
<file path=[Content_Types].xml><?xml version="1.0" encoding="utf-8"?>
<Types xmlns="http://schemas.openxmlformats.org/package/2006/content-types">
  <Default Extension="bin" ContentType="application/vnd.ms-office.vbaProject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 codeName="{8C4F1C90-05EB-6A55-5F09-09C24B55AC0B}"/>
  <workbookPr codeName="ThisWorkbook" defaultThemeVersion="124226"/>
  <bookViews>
    <workbookView xWindow="480" yWindow="60" windowWidth="18195" windowHeight="13605"/>
  </bookViews>
  <sheets>
    <sheet name="Training" sheetId="1" r:id="rId1"/>
    <sheet name="Testing" sheetId="2" r:id="rId2"/>
  </sheets>
  <functionGroups builtInGroupCount="17"/>
  <calcPr calcId="145621"/>
</workbook>
</file>

<file path=xl/calcChain.xml><?xml version="1.0" encoding="utf-8"?>
<calcChain xmlns="http://schemas.openxmlformats.org/spreadsheetml/2006/main">
  <c r="AR2" i="1" l="1"/>
  <c r="AP8" i="1" l="1"/>
  <c r="AN19" i="1"/>
  <c r="AL30" i="1"/>
  <c r="AP40" i="1"/>
  <c r="AN51" i="1"/>
  <c r="AL62" i="1"/>
  <c r="AP72" i="1"/>
  <c r="AN83" i="1"/>
  <c r="AO9" i="1"/>
  <c r="AM20" i="1"/>
  <c r="AQ30" i="1"/>
  <c r="AO41" i="1"/>
  <c r="AM52" i="1"/>
  <c r="AQ62" i="1"/>
  <c r="AL7" i="1"/>
  <c r="AP17" i="1"/>
  <c r="AN28" i="1"/>
  <c r="AL39" i="1"/>
  <c r="AP49" i="1"/>
  <c r="AN60" i="1"/>
  <c r="AM13" i="1"/>
  <c r="AQ55" i="1"/>
  <c r="AN78" i="1"/>
  <c r="AL91" i="1"/>
  <c r="AP101" i="1"/>
  <c r="AN112" i="1"/>
  <c r="AL123" i="1"/>
  <c r="AP133" i="1"/>
  <c r="AQ13" i="1"/>
  <c r="AO56" i="1"/>
  <c r="AO78" i="1"/>
  <c r="AM91" i="1"/>
  <c r="AQ101" i="1"/>
  <c r="AO112" i="1"/>
  <c r="AM123" i="1"/>
  <c r="AQ133" i="1"/>
  <c r="AQ17" i="1"/>
  <c r="AO60" i="1"/>
  <c r="AQ79" i="1"/>
  <c r="AM92" i="1"/>
  <c r="AQ102" i="1"/>
  <c r="AO113" i="1"/>
  <c r="AM124" i="1"/>
  <c r="AQ134" i="1"/>
  <c r="AQ67" i="1"/>
  <c r="AN115" i="1"/>
  <c r="AN145" i="1"/>
  <c r="AL156" i="1"/>
  <c r="AP166" i="1"/>
  <c r="AN177" i="1"/>
  <c r="AL188" i="1"/>
  <c r="AP198" i="1"/>
  <c r="AQ59" i="1"/>
  <c r="AN113" i="1"/>
  <c r="AQ144" i="1"/>
  <c r="AO155" i="1"/>
  <c r="AM166" i="1"/>
  <c r="AQ176" i="1"/>
  <c r="AO187" i="1"/>
  <c r="AM198" i="1"/>
  <c r="AO62" i="1"/>
  <c r="AL114" i="1"/>
  <c r="AL145" i="1"/>
  <c r="AP155" i="1"/>
  <c r="AN166" i="1"/>
  <c r="AL177" i="1"/>
  <c r="AP187" i="1"/>
  <c r="AN198" i="1"/>
  <c r="AP122" i="1"/>
  <c r="AM179" i="1"/>
  <c r="AN209" i="1"/>
  <c r="AL220" i="1"/>
  <c r="AP230" i="1"/>
  <c r="AN241" i="1"/>
  <c r="AL252" i="1"/>
  <c r="AP262" i="1"/>
  <c r="AP114" i="1"/>
  <c r="AM177" i="1"/>
  <c r="AQ208" i="1"/>
  <c r="AO219" i="1"/>
  <c r="AM230" i="1"/>
  <c r="AQ240" i="1"/>
  <c r="AO251" i="1"/>
  <c r="AM262" i="1"/>
  <c r="AN109" i="1"/>
  <c r="AQ175" i="1"/>
  <c r="AO208" i="1"/>
  <c r="AM219" i="1"/>
  <c r="AQ229" i="1"/>
  <c r="AO240" i="1"/>
  <c r="AM251" i="1"/>
  <c r="AQ261" i="1"/>
  <c r="AM175" i="1"/>
  <c r="AN240" i="1"/>
  <c r="AQ272" i="1"/>
  <c r="AO283" i="1"/>
  <c r="AM294" i="1"/>
  <c r="AQ304" i="1"/>
  <c r="AO315" i="1"/>
  <c r="AM326" i="1"/>
  <c r="AQ336" i="1"/>
  <c r="AO347" i="1"/>
  <c r="AM358" i="1"/>
  <c r="AQ368" i="1"/>
  <c r="AO379" i="1"/>
  <c r="AM390" i="1"/>
  <c r="AQ400" i="1"/>
  <c r="AO411" i="1"/>
  <c r="AO188" i="1"/>
  <c r="AP243" i="1"/>
  <c r="AP273" i="1"/>
  <c r="AN284" i="1"/>
  <c r="AL295" i="1"/>
  <c r="AP305" i="1"/>
  <c r="AN316" i="1"/>
  <c r="AL327" i="1"/>
  <c r="AP337" i="1"/>
  <c r="AN348" i="1"/>
  <c r="AL359" i="1"/>
  <c r="AP369" i="1"/>
  <c r="AN380" i="1"/>
  <c r="AL391" i="1"/>
  <c r="AP401" i="1"/>
  <c r="AN412" i="1"/>
  <c r="AL215" i="1"/>
  <c r="AP257" i="1"/>
  <c r="AM277" i="1"/>
  <c r="AL10" i="1"/>
  <c r="AP20" i="1"/>
  <c r="AN31" i="1"/>
  <c r="AL42" i="1"/>
  <c r="AP52" i="1"/>
  <c r="AN63" i="1"/>
  <c r="AL74" i="1"/>
  <c r="AP84" i="1"/>
  <c r="AQ10" i="1"/>
  <c r="AO21" i="1"/>
  <c r="AM32" i="1"/>
  <c r="AQ42" i="1"/>
  <c r="AO53" i="1"/>
  <c r="AM64" i="1"/>
  <c r="AN8" i="1"/>
  <c r="AL19" i="1"/>
  <c r="AP29" i="1"/>
  <c r="AN40" i="1"/>
  <c r="AL51" i="1"/>
  <c r="AP61" i="1"/>
  <c r="AO18" i="1"/>
  <c r="AM61" i="1"/>
  <c r="AM80" i="1"/>
  <c r="AN92" i="1"/>
  <c r="AL103" i="1"/>
  <c r="AP113" i="1"/>
  <c r="AN124" i="1"/>
  <c r="AL135" i="1"/>
  <c r="AM19" i="1"/>
  <c r="AQ61" i="1"/>
  <c r="AN80" i="1"/>
  <c r="AO92" i="1"/>
  <c r="AM103" i="1"/>
  <c r="AQ113" i="1"/>
  <c r="AO124" i="1"/>
  <c r="AM135" i="1"/>
  <c r="AM23" i="1"/>
  <c r="AQ65" i="1"/>
  <c r="AP81" i="1"/>
  <c r="AO93" i="1"/>
  <c r="AM104" i="1"/>
  <c r="AQ114" i="1"/>
  <c r="AO125" i="1"/>
  <c r="AM136" i="1"/>
  <c r="AM75" i="1"/>
  <c r="AP120" i="1"/>
  <c r="AP146" i="1"/>
  <c r="AN157" i="1"/>
  <c r="AL168" i="1"/>
  <c r="AP178" i="1"/>
  <c r="AN189" i="1"/>
  <c r="AL200" i="1"/>
  <c r="AO72" i="1"/>
  <c r="AP118" i="1"/>
  <c r="AM146" i="1"/>
  <c r="AQ156" i="1"/>
  <c r="AO167" i="1"/>
  <c r="AM178" i="1"/>
  <c r="AQ188" i="1"/>
  <c r="AO199" i="1"/>
  <c r="AO73" i="1"/>
  <c r="AN119" i="1"/>
  <c r="AN146" i="1"/>
  <c r="AL157" i="1"/>
  <c r="AP167" i="1"/>
  <c r="AN178" i="1"/>
  <c r="AL189" i="1"/>
  <c r="AP199" i="1"/>
  <c r="AQ141" i="1"/>
  <c r="AO184" i="1"/>
  <c r="AP210" i="1"/>
  <c r="AN221" i="1"/>
  <c r="AL232" i="1"/>
  <c r="AP242" i="1"/>
  <c r="AN253" i="1"/>
  <c r="AL264" i="1"/>
  <c r="AL136" i="1"/>
  <c r="AO182" i="1"/>
  <c r="AM210" i="1"/>
  <c r="AQ220" i="1"/>
  <c r="AO231" i="1"/>
  <c r="AM242" i="1"/>
  <c r="AQ252" i="1"/>
  <c r="AO263" i="1"/>
  <c r="AP130" i="1"/>
  <c r="AM181" i="1"/>
  <c r="AQ209" i="1"/>
  <c r="AO220" i="1"/>
  <c r="AM231" i="1"/>
  <c r="AQ241" i="1"/>
  <c r="AO252" i="1"/>
  <c r="AM263" i="1"/>
  <c r="AO196" i="1"/>
  <c r="AP245" i="1"/>
  <c r="AM274" i="1"/>
  <c r="AQ284" i="1"/>
  <c r="AO295" i="1"/>
  <c r="AM306" i="1"/>
  <c r="AQ316" i="1"/>
  <c r="AO327" i="1"/>
  <c r="AM338" i="1"/>
  <c r="AQ348" i="1"/>
  <c r="AO359" i="1"/>
  <c r="AM370" i="1"/>
  <c r="AQ380" i="1"/>
  <c r="AO391" i="1"/>
  <c r="AM402" i="1"/>
  <c r="AQ412" i="1"/>
  <c r="AN206" i="1"/>
  <c r="AL249" i="1"/>
  <c r="AL275" i="1"/>
  <c r="AP285" i="1"/>
  <c r="AN296" i="1"/>
  <c r="AL307" i="1"/>
  <c r="AP317" i="1"/>
  <c r="AN328" i="1"/>
  <c r="AL339" i="1"/>
  <c r="AP349" i="1"/>
  <c r="AN360" i="1"/>
  <c r="AL371" i="1"/>
  <c r="AP381" i="1"/>
  <c r="AN392" i="1"/>
  <c r="AL403" i="1"/>
  <c r="AP413" i="1"/>
  <c r="AN220" i="1"/>
  <c r="AL263" i="1"/>
  <c r="AO278" i="1"/>
  <c r="AP2" i="1"/>
  <c r="AN13" i="1"/>
  <c r="AL24" i="1"/>
  <c r="AP34" i="1"/>
  <c r="AN45" i="1"/>
  <c r="AL56" i="1"/>
  <c r="AP66" i="1"/>
  <c r="AN77" i="1"/>
  <c r="AO3" i="1"/>
  <c r="AM14" i="1"/>
  <c r="AQ24" i="1"/>
  <c r="AO35" i="1"/>
  <c r="AM46" i="1"/>
  <c r="AQ56" i="1"/>
  <c r="AO67" i="1"/>
  <c r="AP11" i="1"/>
  <c r="AN22" i="1"/>
  <c r="AL33" i="1"/>
  <c r="AP43" i="1"/>
  <c r="AN54" i="1"/>
  <c r="AL65" i="1"/>
  <c r="AQ31" i="1"/>
  <c r="AN70" i="1"/>
  <c r="AO84" i="1"/>
  <c r="AP95" i="1"/>
  <c r="AN106" i="1"/>
  <c r="AL117" i="1"/>
  <c r="AP127" i="1"/>
  <c r="AN138" i="1"/>
  <c r="AO32" i="1"/>
  <c r="AO70" i="1"/>
  <c r="AQ84" i="1"/>
  <c r="AQ95" i="1"/>
  <c r="AO106" i="1"/>
  <c r="AM117" i="1"/>
  <c r="AQ127" i="1"/>
  <c r="AO138" i="1"/>
  <c r="AO36" i="1"/>
  <c r="AQ71" i="1"/>
  <c r="AM86" i="1"/>
  <c r="AQ96" i="1"/>
  <c r="AO107" i="1"/>
  <c r="AM118" i="1"/>
  <c r="AQ128" i="1"/>
  <c r="AO139" i="1"/>
  <c r="AN91" i="1"/>
  <c r="AL134" i="1"/>
  <c r="AL150" i="1"/>
  <c r="AP160" i="1"/>
  <c r="AN171" i="1"/>
  <c r="AL182" i="1"/>
  <c r="AP192" i="1"/>
  <c r="AN203" i="1"/>
  <c r="AN89" i="1"/>
  <c r="AL132" i="1"/>
  <c r="AO149" i="1"/>
  <c r="AM160" i="1"/>
  <c r="AQ170" i="1"/>
  <c r="AO181" i="1"/>
  <c r="AM192" i="1"/>
  <c r="AQ202" i="1"/>
  <c r="AL90" i="1"/>
  <c r="AP132" i="1"/>
  <c r="AP149" i="1"/>
  <c r="AN160" i="1"/>
  <c r="AL171" i="1"/>
  <c r="AP181" i="1"/>
  <c r="AN192" i="1"/>
  <c r="AL203" i="1"/>
  <c r="AM155" i="1"/>
  <c r="AQ197" i="1"/>
  <c r="AL214" i="1"/>
  <c r="AP224" i="1"/>
  <c r="AN235" i="1"/>
  <c r="AL246" i="1"/>
  <c r="AP256" i="1"/>
  <c r="AN267" i="1"/>
  <c r="AM153" i="1"/>
  <c r="AQ195" i="1"/>
  <c r="AO213" i="1"/>
  <c r="AM224" i="1"/>
  <c r="AQ234" i="1"/>
  <c r="AO245" i="1"/>
  <c r="AM256" i="1"/>
  <c r="AQ266" i="1"/>
  <c r="AQ151" i="1"/>
  <c r="AO194" i="1"/>
  <c r="AM213" i="1"/>
  <c r="AQ223" i="1"/>
  <c r="AO234" i="1"/>
  <c r="AM245" i="1"/>
  <c r="AQ255" i="1"/>
  <c r="AO266" i="1"/>
  <c r="AN216" i="1"/>
  <c r="AL259" i="1"/>
  <c r="AO277" i="1"/>
  <c r="AM288" i="1"/>
  <c r="AQ298" i="1"/>
  <c r="AO309" i="1"/>
  <c r="AM320" i="1"/>
  <c r="AQ330" i="1"/>
  <c r="AO341" i="1"/>
  <c r="AM352" i="1"/>
  <c r="AQ362" i="1"/>
  <c r="AO373" i="1"/>
  <c r="AM384" i="1"/>
  <c r="AQ394" i="1"/>
  <c r="AO405" i="1"/>
  <c r="AM416" i="1"/>
  <c r="AP219" i="1"/>
  <c r="AN262" i="1"/>
  <c r="AN278" i="1"/>
  <c r="AL289" i="1"/>
  <c r="AP299" i="1"/>
  <c r="AN310" i="1"/>
  <c r="AL321" i="1"/>
  <c r="AP331" i="1"/>
  <c r="AN342" i="1"/>
  <c r="AL353" i="1"/>
  <c r="AP363" i="1"/>
  <c r="AN374" i="1"/>
  <c r="AL385" i="1"/>
  <c r="AP395" i="1"/>
  <c r="AN406" i="1"/>
  <c r="AO148" i="1"/>
  <c r="AP233" i="1"/>
  <c r="AM271" i="1"/>
  <c r="AQ281" i="1"/>
  <c r="AP22" i="1"/>
  <c r="AN65" i="1"/>
  <c r="AO23" i="1"/>
  <c r="AM66" i="1"/>
  <c r="AN42" i="1"/>
  <c r="AO68" i="1"/>
  <c r="AP115" i="1"/>
  <c r="AQ68" i="1"/>
  <c r="AQ115" i="1"/>
  <c r="AM70" i="1"/>
  <c r="AQ116" i="1"/>
  <c r="AP128" i="1"/>
  <c r="AP180" i="1"/>
  <c r="AP126" i="1"/>
  <c r="AM180" i="1"/>
  <c r="AN127" i="1"/>
  <c r="AN180" i="1"/>
  <c r="AO192" i="1"/>
  <c r="AP244" i="1"/>
  <c r="AO190" i="1"/>
  <c r="AM244" i="1"/>
  <c r="AM189" i="1"/>
  <c r="AQ243" i="1"/>
  <c r="AP253" i="1"/>
  <c r="AM308" i="1"/>
  <c r="AQ350" i="1"/>
  <c r="AO393" i="1"/>
  <c r="AL257" i="1"/>
  <c r="AL309" i="1"/>
  <c r="AP351" i="1"/>
  <c r="AN394" i="1"/>
  <c r="AQ269" i="1"/>
  <c r="AQ291" i="1"/>
  <c r="AO302" i="1"/>
  <c r="AM313" i="1"/>
  <c r="AQ323" i="1"/>
  <c r="AO334" i="1"/>
  <c r="AM345" i="1"/>
  <c r="AQ355" i="1"/>
  <c r="AO366" i="1"/>
  <c r="AM377" i="1"/>
  <c r="AQ387" i="1"/>
  <c r="AO398" i="1"/>
  <c r="AM409" i="1"/>
  <c r="AN250" i="1"/>
  <c r="AN307" i="1"/>
  <c r="AL350" i="1"/>
  <c r="AP392" i="1"/>
  <c r="AL421" i="1"/>
  <c r="AP431" i="1"/>
  <c r="AN442" i="1"/>
  <c r="AL453" i="1"/>
  <c r="AP463" i="1"/>
  <c r="AN474" i="1"/>
  <c r="AL485" i="1"/>
  <c r="AP495" i="1"/>
  <c r="AN506" i="1"/>
  <c r="AL517" i="1"/>
  <c r="AP527" i="1"/>
  <c r="AN538" i="1"/>
  <c r="AL253" i="1"/>
  <c r="AL308" i="1"/>
  <c r="AP350" i="1"/>
  <c r="AN393" i="1"/>
  <c r="AM421" i="1"/>
  <c r="AQ431" i="1"/>
  <c r="AO442" i="1"/>
  <c r="AM453" i="1"/>
  <c r="AQ463" i="1"/>
  <c r="AO474" i="1"/>
  <c r="AM485" i="1"/>
  <c r="AQ495" i="1"/>
  <c r="AO506" i="1"/>
  <c r="AM517" i="1"/>
  <c r="AQ527" i="1"/>
  <c r="AO538" i="1"/>
  <c r="AN266" i="1"/>
  <c r="AN311" i="1"/>
  <c r="AL354" i="1"/>
  <c r="AP396" i="1"/>
  <c r="AL422" i="1"/>
  <c r="AP432" i="1"/>
  <c r="AN443" i="1"/>
  <c r="AL454" i="1"/>
  <c r="AP464" i="1"/>
  <c r="AN475" i="1"/>
  <c r="AL486" i="1"/>
  <c r="AP496" i="1"/>
  <c r="AN507" i="1"/>
  <c r="AL518" i="1"/>
  <c r="AP528" i="1"/>
  <c r="AN539" i="1"/>
  <c r="AL336" i="1"/>
  <c r="AQ438" i="1"/>
  <c r="AO481" i="1"/>
  <c r="AM524" i="1"/>
  <c r="AL550" i="1"/>
  <c r="AP560" i="1"/>
  <c r="AN571" i="1"/>
  <c r="AL582" i="1"/>
  <c r="AP592" i="1"/>
  <c r="AN603" i="1"/>
  <c r="AL614" i="1"/>
  <c r="AN309" i="1"/>
  <c r="AM432" i="1"/>
  <c r="AQ474" i="1"/>
  <c r="AO517" i="1"/>
  <c r="AN548" i="1"/>
  <c r="AL559" i="1"/>
  <c r="AP569" i="1"/>
  <c r="AN580" i="1"/>
  <c r="AL591" i="1"/>
  <c r="AP601" i="1"/>
  <c r="AN612" i="1"/>
  <c r="AL623" i="1"/>
  <c r="AP633" i="1"/>
  <c r="AN644" i="1"/>
  <c r="AL655" i="1"/>
  <c r="AL36" i="1"/>
  <c r="AP78" i="1"/>
  <c r="AQ36" i="1"/>
  <c r="AL13" i="1"/>
  <c r="AP55" i="1"/>
  <c r="AN11" i="1"/>
  <c r="AL22" i="1"/>
  <c r="AP32" i="1"/>
  <c r="AN43" i="1"/>
  <c r="AL54" i="1"/>
  <c r="AP64" i="1"/>
  <c r="AN75" i="1"/>
  <c r="AL86" i="1"/>
  <c r="AM12" i="1"/>
  <c r="AQ22" i="1"/>
  <c r="AO33" i="1"/>
  <c r="AM44" i="1"/>
  <c r="AQ54" i="1"/>
  <c r="AO65" i="1"/>
  <c r="AP9" i="1"/>
  <c r="AN20" i="1"/>
  <c r="AL31" i="1"/>
  <c r="AP41" i="1"/>
  <c r="AN52" i="1"/>
  <c r="AL63" i="1"/>
  <c r="AQ23" i="1"/>
  <c r="AO66" i="1"/>
  <c r="AQ81" i="1"/>
  <c r="AP93" i="1"/>
  <c r="AN104" i="1"/>
  <c r="AL115" i="1"/>
  <c r="AP125" i="1"/>
  <c r="AN136" i="1"/>
  <c r="AO24" i="1"/>
  <c r="AM67" i="1"/>
  <c r="AM82" i="1"/>
  <c r="AQ93" i="1"/>
  <c r="AO104" i="1"/>
  <c r="AM115" i="1"/>
  <c r="AQ125" i="1"/>
  <c r="AO136" i="1"/>
  <c r="AO28" i="1"/>
  <c r="AM69" i="1"/>
  <c r="AO83" i="1"/>
  <c r="AQ94" i="1"/>
  <c r="AO105" i="1"/>
  <c r="AM116" i="1"/>
  <c r="AQ126" i="1"/>
  <c r="AO137" i="1"/>
  <c r="AN82" i="1"/>
  <c r="AL126" i="1"/>
  <c r="AL148" i="1"/>
  <c r="AP158" i="1"/>
  <c r="AN169" i="1"/>
  <c r="AL180" i="1"/>
  <c r="AP190" i="1"/>
  <c r="AN201" i="1"/>
  <c r="AP79" i="1"/>
  <c r="AL124" i="1"/>
  <c r="AO147" i="1"/>
  <c r="AM158" i="1"/>
  <c r="AQ168" i="1"/>
  <c r="AO179" i="1"/>
  <c r="AM190" i="1"/>
  <c r="AQ200" i="1"/>
  <c r="AO80" i="1"/>
  <c r="AP124" i="1"/>
  <c r="AP147" i="1"/>
  <c r="AN158" i="1"/>
  <c r="AL169" i="1"/>
  <c r="AP179" i="1"/>
  <c r="AN190" i="1"/>
  <c r="AL201" i="1"/>
  <c r="AM147" i="1"/>
  <c r="AQ189" i="1"/>
  <c r="AL212" i="1"/>
  <c r="AP222" i="1"/>
  <c r="AN233" i="1"/>
  <c r="AL244" i="1"/>
  <c r="AP254" i="1"/>
  <c r="AN265" i="1"/>
  <c r="AM145" i="1"/>
  <c r="AQ187" i="1"/>
  <c r="AO211" i="1"/>
  <c r="AM222" i="1"/>
  <c r="AQ232" i="1"/>
  <c r="AO243" i="1"/>
  <c r="AM254" i="1"/>
  <c r="AQ264" i="1"/>
  <c r="AQ143" i="1"/>
  <c r="AO186" i="1"/>
  <c r="AM211" i="1"/>
  <c r="AQ221" i="1"/>
  <c r="AO232" i="1"/>
  <c r="AM243" i="1"/>
  <c r="AQ253" i="1"/>
  <c r="AO264" i="1"/>
  <c r="AN208" i="1"/>
  <c r="AL251" i="1"/>
  <c r="AO275" i="1"/>
  <c r="AM286" i="1"/>
  <c r="AQ296" i="1"/>
  <c r="AO307" i="1"/>
  <c r="AM318" i="1"/>
  <c r="AQ328" i="1"/>
  <c r="AO339" i="1"/>
  <c r="AM350" i="1"/>
  <c r="AQ360" i="1"/>
  <c r="AO371" i="1"/>
  <c r="AM382" i="1"/>
  <c r="AQ392" i="1"/>
  <c r="AO403" i="1"/>
  <c r="AM414" i="1"/>
  <c r="AP211" i="1"/>
  <c r="AN254" i="1"/>
  <c r="AN276" i="1"/>
  <c r="AL287" i="1"/>
  <c r="AP297" i="1"/>
  <c r="AN308" i="1"/>
  <c r="AL319" i="1"/>
  <c r="AP329" i="1"/>
  <c r="AN340" i="1"/>
  <c r="AL351" i="1"/>
  <c r="AP361" i="1"/>
  <c r="AN372" i="1"/>
  <c r="AL383" i="1"/>
  <c r="AP393" i="1"/>
  <c r="AN404" i="1"/>
  <c r="AL415" i="1"/>
  <c r="AP225" i="1"/>
  <c r="AN268" i="1"/>
  <c r="AL2" i="1"/>
  <c r="AP12" i="1"/>
  <c r="AN23" i="1"/>
  <c r="AL34" i="1"/>
  <c r="AP44" i="1"/>
  <c r="AN55" i="1"/>
  <c r="AL66" i="1"/>
  <c r="AP76" i="1"/>
  <c r="AQ2" i="1"/>
  <c r="AO13" i="1"/>
  <c r="AM24" i="1"/>
  <c r="AQ34" i="1"/>
  <c r="AO45" i="1"/>
  <c r="AM56" i="1"/>
  <c r="AQ66" i="1"/>
  <c r="AL11" i="1"/>
  <c r="AP21" i="1"/>
  <c r="AN32" i="1"/>
  <c r="AL43" i="1"/>
  <c r="AP53" i="1"/>
  <c r="AN64" i="1"/>
  <c r="AM29" i="1"/>
  <c r="AO69" i="1"/>
  <c r="AP83" i="1"/>
  <c r="AL95" i="1"/>
  <c r="AP105" i="1"/>
  <c r="AN116" i="1"/>
  <c r="AL127" i="1"/>
  <c r="AP137" i="1"/>
  <c r="AQ29" i="1"/>
  <c r="AP69" i="1"/>
  <c r="AQ83" i="1"/>
  <c r="AM95" i="1"/>
  <c r="AQ105" i="1"/>
  <c r="AO116" i="1"/>
  <c r="AM127" i="1"/>
  <c r="AQ137" i="1"/>
  <c r="AQ33" i="1"/>
  <c r="AL71" i="1"/>
  <c r="AM85" i="1"/>
  <c r="AM96" i="1"/>
  <c r="AQ106" i="1"/>
  <c r="AO117" i="1"/>
  <c r="AM128" i="1"/>
  <c r="AQ138" i="1"/>
  <c r="AP88" i="1"/>
  <c r="AN131" i="1"/>
  <c r="AN149" i="1"/>
  <c r="AL160" i="1"/>
  <c r="AP170" i="1"/>
  <c r="AN181" i="1"/>
  <c r="AL192" i="1"/>
  <c r="AP202" i="1"/>
  <c r="AP86" i="1"/>
  <c r="AN129" i="1"/>
  <c r="AQ148" i="1"/>
  <c r="AO159" i="1"/>
  <c r="AM170" i="1"/>
  <c r="AQ180" i="1"/>
  <c r="AO191" i="1"/>
  <c r="AM202" i="1"/>
  <c r="AN87" i="1"/>
  <c r="AL130" i="1"/>
  <c r="AL149" i="1"/>
  <c r="AP159" i="1"/>
  <c r="AN170" i="1"/>
  <c r="AL181" i="1"/>
  <c r="AP191" i="1"/>
  <c r="AN202" i="1"/>
  <c r="AO152" i="1"/>
  <c r="AM195" i="1"/>
  <c r="AN213" i="1"/>
  <c r="AL224" i="1"/>
  <c r="AP234" i="1"/>
  <c r="AN245" i="1"/>
  <c r="AL256" i="1"/>
  <c r="AP266" i="1"/>
  <c r="AO150" i="1"/>
  <c r="AM193" i="1"/>
  <c r="AQ212" i="1"/>
  <c r="AO223" i="1"/>
  <c r="AM234" i="1"/>
  <c r="AQ244" i="1"/>
  <c r="AO255" i="1"/>
  <c r="AM266" i="1"/>
  <c r="AM149" i="1"/>
  <c r="AQ191" i="1"/>
  <c r="AO212" i="1"/>
  <c r="AM223" i="1"/>
  <c r="AQ233" i="1"/>
  <c r="AO244" i="1"/>
  <c r="AM255" i="1"/>
  <c r="AQ265" i="1"/>
  <c r="AP213" i="1"/>
  <c r="AN256" i="1"/>
  <c r="AQ276" i="1"/>
  <c r="AO287" i="1"/>
  <c r="AM298" i="1"/>
  <c r="AQ308" i="1"/>
  <c r="AO319" i="1"/>
  <c r="AM330" i="1"/>
  <c r="AQ340" i="1"/>
  <c r="AO351" i="1"/>
  <c r="AM362" i="1"/>
  <c r="AQ372" i="1"/>
  <c r="AO383" i="1"/>
  <c r="AM394" i="1"/>
  <c r="AQ404" i="1"/>
  <c r="AO415" i="1"/>
  <c r="AL217" i="1"/>
  <c r="AP259" i="1"/>
  <c r="AP277" i="1"/>
  <c r="AN288" i="1"/>
  <c r="AL299" i="1"/>
  <c r="AP309" i="1"/>
  <c r="AN320" i="1"/>
  <c r="AL331" i="1"/>
  <c r="AP341" i="1"/>
  <c r="AN352" i="1"/>
  <c r="AL363" i="1"/>
  <c r="AP373" i="1"/>
  <c r="AN384" i="1"/>
  <c r="AL395" i="1"/>
  <c r="AP405" i="1"/>
  <c r="AL128" i="1"/>
  <c r="AL231" i="1"/>
  <c r="AO270" i="1"/>
  <c r="AM281" i="1"/>
  <c r="AN5" i="1"/>
  <c r="AL16" i="1"/>
  <c r="AP26" i="1"/>
  <c r="AN37" i="1"/>
  <c r="AL48" i="1"/>
  <c r="AP58" i="1"/>
  <c r="AN69" i="1"/>
  <c r="AL80" i="1"/>
  <c r="AM6" i="1"/>
  <c r="AQ16" i="1"/>
  <c r="AO27" i="1"/>
  <c r="AM38" i="1"/>
  <c r="AQ48" i="1"/>
  <c r="AO59" i="1"/>
  <c r="AP3" i="1"/>
  <c r="AN14" i="1"/>
  <c r="AL25" i="1"/>
  <c r="AP35" i="1"/>
  <c r="AN46" i="1"/>
  <c r="AL57" i="1"/>
  <c r="AP67" i="1"/>
  <c r="AO42" i="1"/>
  <c r="AQ73" i="1"/>
  <c r="AP87" i="1"/>
  <c r="AN98" i="1"/>
  <c r="AL109" i="1"/>
  <c r="AP119" i="1"/>
  <c r="AN130" i="1"/>
  <c r="AL141" i="1"/>
  <c r="AM43" i="1"/>
  <c r="AM74" i="1"/>
  <c r="AQ87" i="1"/>
  <c r="AO98" i="1"/>
  <c r="AM109" i="1"/>
  <c r="AQ119" i="1"/>
  <c r="AO130" i="1"/>
  <c r="AO4" i="1"/>
  <c r="AM47" i="1"/>
  <c r="AO75" i="1"/>
  <c r="AQ88" i="1"/>
  <c r="AO99" i="1"/>
  <c r="AM110" i="1"/>
  <c r="AQ120" i="1"/>
  <c r="AO131" i="1"/>
  <c r="AO14" i="1"/>
  <c r="AL102" i="1"/>
  <c r="AL142" i="1"/>
  <c r="AP152" i="1"/>
  <c r="AN163" i="1"/>
  <c r="AL174" i="1"/>
  <c r="AP184" i="1"/>
  <c r="AN195" i="1"/>
  <c r="AO6" i="1"/>
  <c r="AL100" i="1"/>
  <c r="AO141" i="1"/>
  <c r="AM152" i="1"/>
  <c r="AQ162" i="1"/>
  <c r="AO173" i="1"/>
  <c r="AM184" i="1"/>
  <c r="AQ194" i="1"/>
  <c r="AM9" i="1"/>
  <c r="AP100" i="1"/>
  <c r="AP141" i="1"/>
  <c r="AN152" i="1"/>
  <c r="AL163" i="1"/>
  <c r="AP173" i="1"/>
  <c r="AN184" i="1"/>
  <c r="AL195" i="1"/>
  <c r="AO54" i="1"/>
  <c r="AQ165" i="1"/>
  <c r="AL206" i="1"/>
  <c r="AP216" i="1"/>
  <c r="AN227" i="1"/>
  <c r="AL238" i="1"/>
  <c r="AP248" i="1"/>
  <c r="AN259" i="1"/>
  <c r="AO22" i="1"/>
  <c r="AQ163" i="1"/>
  <c r="AO205" i="1"/>
  <c r="AM216" i="1"/>
  <c r="AQ226" i="1"/>
  <c r="AO237" i="1"/>
  <c r="AM248" i="1"/>
  <c r="AQ258" i="1"/>
  <c r="AO269" i="1"/>
  <c r="AO162" i="1"/>
  <c r="AL205" i="1"/>
  <c r="AQ215" i="1"/>
  <c r="AO226" i="1"/>
  <c r="AM237" i="1"/>
  <c r="AQ247" i="1"/>
  <c r="AO258" i="1"/>
  <c r="AM33" i="1"/>
  <c r="AL227" i="1"/>
  <c r="AM269" i="1"/>
  <c r="AM280" i="1"/>
  <c r="AQ290" i="1"/>
  <c r="AO301" i="1"/>
  <c r="AM312" i="1"/>
  <c r="AQ322" i="1"/>
  <c r="AO333" i="1"/>
  <c r="AM344" i="1"/>
  <c r="AQ354" i="1"/>
  <c r="AO365" i="1"/>
  <c r="AM376" i="1"/>
  <c r="AQ386" i="1"/>
  <c r="AO397" i="1"/>
  <c r="AM408" i="1"/>
  <c r="AN117" i="1"/>
  <c r="AN230" i="1"/>
  <c r="AN270" i="1"/>
  <c r="AL281" i="1"/>
  <c r="AP291" i="1"/>
  <c r="AN302" i="1"/>
  <c r="AL313" i="1"/>
  <c r="AP323" i="1"/>
  <c r="AN334" i="1"/>
  <c r="AL345" i="1"/>
  <c r="AP355" i="1"/>
  <c r="AN366" i="1"/>
  <c r="AL377" i="1"/>
  <c r="AP387" i="1"/>
  <c r="AN398" i="1"/>
  <c r="AL409" i="1"/>
  <c r="AM191" i="1"/>
  <c r="AN244" i="1"/>
  <c r="AQ273" i="1"/>
  <c r="AO284" i="1"/>
  <c r="AN33" i="1"/>
  <c r="AL76" i="1"/>
  <c r="AM34" i="1"/>
  <c r="AN10" i="1"/>
  <c r="AL53" i="1"/>
  <c r="AQ82" i="1"/>
  <c r="AN126" i="1"/>
  <c r="AL83" i="1"/>
  <c r="AO126" i="1"/>
  <c r="AN84" i="1"/>
  <c r="AO127" i="1"/>
  <c r="AP148" i="1"/>
  <c r="AN191" i="1"/>
  <c r="AM148" i="1"/>
  <c r="AQ190" i="1"/>
  <c r="AN148" i="1"/>
  <c r="AL191" i="1"/>
  <c r="AP212" i="1"/>
  <c r="AN255" i="1"/>
  <c r="AM212" i="1"/>
  <c r="AQ254" i="1"/>
  <c r="AQ211" i="1"/>
  <c r="AO254" i="1"/>
  <c r="AM276" i="1"/>
  <c r="AQ318" i="1"/>
  <c r="AO361" i="1"/>
  <c r="AM404" i="1"/>
  <c r="AL277" i="1"/>
  <c r="AP319" i="1"/>
  <c r="AN362" i="1"/>
  <c r="AL405" i="1"/>
  <c r="AQ279" i="1"/>
  <c r="AO294" i="1"/>
  <c r="AM305" i="1"/>
  <c r="AQ315" i="1"/>
  <c r="AO326" i="1"/>
  <c r="AM337" i="1"/>
  <c r="AQ347" i="1"/>
  <c r="AO358" i="1"/>
  <c r="AM369" i="1"/>
  <c r="AQ379" i="1"/>
  <c r="AO390" i="1"/>
  <c r="AM401" i="1"/>
  <c r="AQ411" i="1"/>
  <c r="AN275" i="1"/>
  <c r="AL318" i="1"/>
  <c r="AP360" i="1"/>
  <c r="AN403" i="1"/>
  <c r="AP423" i="1"/>
  <c r="AN434" i="1"/>
  <c r="AL445" i="1"/>
  <c r="AP455" i="1"/>
  <c r="AN466" i="1"/>
  <c r="AL477" i="1"/>
  <c r="AP487" i="1"/>
  <c r="AN498" i="1"/>
  <c r="AL509" i="1"/>
  <c r="AP519" i="1"/>
  <c r="AN530" i="1"/>
  <c r="AL541" i="1"/>
  <c r="AL276" i="1"/>
  <c r="AP318" i="1"/>
  <c r="AN361" i="1"/>
  <c r="AL404" i="1"/>
  <c r="AQ423" i="1"/>
  <c r="AO434" i="1"/>
  <c r="AM445" i="1"/>
  <c r="AQ455" i="1"/>
  <c r="AO466" i="1"/>
  <c r="AM477" i="1"/>
  <c r="AQ487" i="1"/>
  <c r="AO498" i="1"/>
  <c r="AM509" i="1"/>
  <c r="AQ519" i="1"/>
  <c r="AO530" i="1"/>
  <c r="AM541" i="1"/>
  <c r="AN279" i="1"/>
  <c r="AL322" i="1"/>
  <c r="AP364" i="1"/>
  <c r="AN407" i="1"/>
  <c r="AP424" i="1"/>
  <c r="AN435" i="1"/>
  <c r="AL446" i="1"/>
  <c r="AP456" i="1"/>
  <c r="AN467" i="1"/>
  <c r="AL478" i="1"/>
  <c r="AP488" i="1"/>
  <c r="AN499" i="1"/>
  <c r="AL510" i="1"/>
  <c r="AP520" i="1"/>
  <c r="AN531" i="1"/>
  <c r="AL542" i="1"/>
  <c r="AP378" i="1"/>
  <c r="AO449" i="1"/>
  <c r="AM492" i="1"/>
  <c r="AQ534" i="1"/>
  <c r="AP552" i="1"/>
  <c r="AN563" i="1"/>
  <c r="AL574" i="1"/>
  <c r="AP584" i="1"/>
  <c r="AN595" i="1"/>
  <c r="AL606" i="1"/>
  <c r="AP616" i="1"/>
  <c r="AL352" i="1"/>
  <c r="AQ442" i="1"/>
  <c r="AO485" i="1"/>
  <c r="AM528" i="1"/>
  <c r="AL551" i="1"/>
  <c r="AP561" i="1"/>
  <c r="AN572" i="1"/>
  <c r="AL583" i="1"/>
  <c r="AP593" i="1"/>
  <c r="AN604" i="1"/>
  <c r="AL615" i="1"/>
  <c r="AN3" i="1"/>
  <c r="AL14" i="1"/>
  <c r="AP24" i="1"/>
  <c r="AN35" i="1"/>
  <c r="AL46" i="1"/>
  <c r="AP56" i="1"/>
  <c r="AN67" i="1"/>
  <c r="AL78" i="1"/>
  <c r="AM4" i="1"/>
  <c r="AQ14" i="1"/>
  <c r="AO25" i="1"/>
  <c r="AM36" i="1"/>
  <c r="AQ46" i="1"/>
  <c r="AO57" i="1"/>
  <c r="AM68" i="1"/>
  <c r="AN12" i="1"/>
  <c r="AL23" i="1"/>
  <c r="AP33" i="1"/>
  <c r="AN44" i="1"/>
  <c r="AL55" i="1"/>
  <c r="AP65" i="1"/>
  <c r="AO34" i="1"/>
  <c r="AM71" i="1"/>
  <c r="AO85" i="1"/>
  <c r="AN96" i="1"/>
  <c r="AL107" i="1"/>
  <c r="AP117" i="1"/>
  <c r="AN128" i="1"/>
  <c r="AL139" i="1"/>
  <c r="AM35" i="1"/>
  <c r="AO71" i="1"/>
  <c r="AP85" i="1"/>
  <c r="AO96" i="1"/>
  <c r="AM107" i="1"/>
  <c r="AQ117" i="1"/>
  <c r="AO128" i="1"/>
  <c r="AM139" i="1"/>
  <c r="AM39" i="1"/>
  <c r="AQ72" i="1"/>
  <c r="AQ86" i="1"/>
  <c r="AO97" i="1"/>
  <c r="AM108" i="1"/>
  <c r="AQ118" i="1"/>
  <c r="AO129" i="1"/>
  <c r="AM140" i="1"/>
  <c r="AL94" i="1"/>
  <c r="AP136" i="1"/>
  <c r="AP150" i="1"/>
  <c r="AN161" i="1"/>
  <c r="AL172" i="1"/>
  <c r="AP182" i="1"/>
  <c r="AN193" i="1"/>
  <c r="AL204" i="1"/>
  <c r="AL92" i="1"/>
  <c r="AP134" i="1"/>
  <c r="AM150" i="1"/>
  <c r="AQ160" i="1"/>
  <c r="AO171" i="1"/>
  <c r="AM182" i="1"/>
  <c r="AQ192" i="1"/>
  <c r="AO203" i="1"/>
  <c r="AP92" i="1"/>
  <c r="AN135" i="1"/>
  <c r="AN150" i="1"/>
  <c r="AL161" i="1"/>
  <c r="AP171" i="1"/>
  <c r="AN182" i="1"/>
  <c r="AL193" i="1"/>
  <c r="AP203" i="1"/>
  <c r="AQ157" i="1"/>
  <c r="AO200" i="1"/>
  <c r="AP214" i="1"/>
  <c r="AN225" i="1"/>
  <c r="AL236" i="1"/>
  <c r="AP246" i="1"/>
  <c r="AN257" i="1"/>
  <c r="AL268" i="1"/>
  <c r="AQ155" i="1"/>
  <c r="AO198" i="1"/>
  <c r="AM214" i="1"/>
  <c r="AQ224" i="1"/>
  <c r="AO235" i="1"/>
  <c r="AM246" i="1"/>
  <c r="AQ256" i="1"/>
  <c r="AO267" i="1"/>
  <c r="AO154" i="1"/>
  <c r="AM197" i="1"/>
  <c r="AQ213" i="1"/>
  <c r="AO224" i="1"/>
  <c r="AM235" i="1"/>
  <c r="AQ245" i="1"/>
  <c r="AO256" i="1"/>
  <c r="AM267" i="1"/>
  <c r="AL219" i="1"/>
  <c r="AP261" i="1"/>
  <c r="AM278" i="1"/>
  <c r="AQ288" i="1"/>
  <c r="AO299" i="1"/>
  <c r="AM310" i="1"/>
  <c r="AQ320" i="1"/>
  <c r="AO331" i="1"/>
  <c r="AM342" i="1"/>
  <c r="AQ352" i="1"/>
  <c r="AO363" i="1"/>
  <c r="AM374" i="1"/>
  <c r="AQ384" i="1"/>
  <c r="AO395" i="1"/>
  <c r="AM406" i="1"/>
  <c r="AQ416" i="1"/>
  <c r="AN222" i="1"/>
  <c r="AL265" i="1"/>
  <c r="AL279" i="1"/>
  <c r="AP289" i="1"/>
  <c r="AN300" i="1"/>
  <c r="AL311" i="1"/>
  <c r="AP321" i="1"/>
  <c r="AN332" i="1"/>
  <c r="AL343" i="1"/>
  <c r="AP353" i="1"/>
  <c r="AN364" i="1"/>
  <c r="AL375" i="1"/>
  <c r="AP385" i="1"/>
  <c r="AN396" i="1"/>
  <c r="AL407" i="1"/>
  <c r="AM159" i="1"/>
  <c r="AN236" i="1"/>
  <c r="AQ271" i="1"/>
  <c r="AP4" i="1"/>
  <c r="AN15" i="1"/>
  <c r="AL26" i="1"/>
  <c r="AP36" i="1"/>
  <c r="AN47" i="1"/>
  <c r="AL58" i="1"/>
  <c r="AP68" i="1"/>
  <c r="AN79" i="1"/>
  <c r="AO5" i="1"/>
  <c r="AM16" i="1"/>
  <c r="AQ26" i="1"/>
  <c r="AO37" i="1"/>
  <c r="AM48" i="1"/>
  <c r="AQ58" i="1"/>
  <c r="AL3" i="1"/>
  <c r="AP13" i="1"/>
  <c r="AN24" i="1"/>
  <c r="AL35" i="1"/>
  <c r="AP45" i="1"/>
  <c r="AN56" i="1"/>
  <c r="AL67" i="1"/>
  <c r="AQ39" i="1"/>
  <c r="AL73" i="1"/>
  <c r="AL87" i="1"/>
  <c r="AP97" i="1"/>
  <c r="AN108" i="1"/>
  <c r="AL119" i="1"/>
  <c r="AP129" i="1"/>
  <c r="AN140" i="1"/>
  <c r="AO40" i="1"/>
  <c r="AM73" i="1"/>
  <c r="AM87" i="1"/>
  <c r="AQ97" i="1"/>
  <c r="AO108" i="1"/>
  <c r="AM119" i="1"/>
  <c r="AQ129" i="1"/>
  <c r="AO140" i="1"/>
  <c r="AO44" i="1"/>
  <c r="AO74" i="1"/>
  <c r="AM88" i="1"/>
  <c r="AQ98" i="1"/>
  <c r="AO109" i="1"/>
  <c r="AM120" i="1"/>
  <c r="AQ130" i="1"/>
  <c r="AQ3" i="1"/>
  <c r="AN99" i="1"/>
  <c r="AN141" i="1"/>
  <c r="AL152" i="1"/>
  <c r="AP162" i="1"/>
  <c r="AN173" i="1"/>
  <c r="AL184" i="1"/>
  <c r="AP194" i="1"/>
  <c r="AN205" i="1"/>
  <c r="AN97" i="1"/>
  <c r="AL140" i="1"/>
  <c r="AO151" i="1"/>
  <c r="AM162" i="1"/>
  <c r="AQ172" i="1"/>
  <c r="AO183" i="1"/>
  <c r="AM194" i="1"/>
  <c r="AQ204" i="1"/>
  <c r="AL98" i="1"/>
  <c r="AP140" i="1"/>
  <c r="AP151" i="1"/>
  <c r="AN162" i="1"/>
  <c r="AL173" i="1"/>
  <c r="AP183" i="1"/>
  <c r="AN194" i="1"/>
  <c r="AQ11" i="1"/>
  <c r="AM163" i="1"/>
  <c r="AM205" i="1"/>
  <c r="AL216" i="1"/>
  <c r="AP226" i="1"/>
  <c r="AN237" i="1"/>
  <c r="AL248" i="1"/>
  <c r="AP258" i="1"/>
  <c r="AN269" i="1"/>
  <c r="AM161" i="1"/>
  <c r="AQ203" i="1"/>
  <c r="AO215" i="1"/>
  <c r="AM226" i="1"/>
  <c r="AQ236" i="1"/>
  <c r="AO247" i="1"/>
  <c r="AM258" i="1"/>
  <c r="AQ268" i="1"/>
  <c r="AQ159" i="1"/>
  <c r="AO202" i="1"/>
  <c r="AM215" i="1"/>
  <c r="AQ225" i="1"/>
  <c r="AO236" i="1"/>
  <c r="AM247" i="1"/>
  <c r="AQ257" i="1"/>
  <c r="AO268" i="1"/>
  <c r="AN224" i="1"/>
  <c r="AL267" i="1"/>
  <c r="AO279" i="1"/>
  <c r="AM290" i="1"/>
  <c r="AQ300" i="1"/>
  <c r="AO311" i="1"/>
  <c r="AM322" i="1"/>
  <c r="AQ332" i="1"/>
  <c r="AO343" i="1"/>
  <c r="AM354" i="1"/>
  <c r="AQ364" i="1"/>
  <c r="AO375" i="1"/>
  <c r="AM386" i="1"/>
  <c r="AQ396" i="1"/>
  <c r="AO407" i="1"/>
  <c r="AQ70" i="1"/>
  <c r="AP227" i="1"/>
  <c r="AP269" i="1"/>
  <c r="AN280" i="1"/>
  <c r="AL291" i="1"/>
  <c r="AP301" i="1"/>
  <c r="AN312" i="1"/>
  <c r="AL323" i="1"/>
  <c r="AP333" i="1"/>
  <c r="AN344" i="1"/>
  <c r="AL355" i="1"/>
  <c r="AP365" i="1"/>
  <c r="AN376" i="1"/>
  <c r="AL387" i="1"/>
  <c r="AP397" i="1"/>
  <c r="AN408" i="1"/>
  <c r="AO180" i="1"/>
  <c r="AP241" i="1"/>
  <c r="AM273" i="1"/>
  <c r="AQ283" i="1"/>
  <c r="AL8" i="1"/>
  <c r="AP18" i="1"/>
  <c r="AN29" i="1"/>
  <c r="AL40" i="1"/>
  <c r="AP50" i="1"/>
  <c r="AN61" i="1"/>
  <c r="AL72" i="1"/>
  <c r="AP82" i="1"/>
  <c r="AQ8" i="1"/>
  <c r="AO19" i="1"/>
  <c r="AM30" i="1"/>
  <c r="AQ40" i="1"/>
  <c r="AO51" i="1"/>
  <c r="AM62" i="1"/>
  <c r="AN6" i="1"/>
  <c r="AL17" i="1"/>
  <c r="AP27" i="1"/>
  <c r="AN38" i="1"/>
  <c r="AL49" i="1"/>
  <c r="AP59" i="1"/>
  <c r="AO10" i="1"/>
  <c r="AM53" i="1"/>
  <c r="AO77" i="1"/>
  <c r="AN90" i="1"/>
  <c r="AL101" i="1"/>
  <c r="AP111" i="1"/>
  <c r="AN122" i="1"/>
  <c r="AL133" i="1"/>
  <c r="AM11" i="1"/>
  <c r="AQ53" i="1"/>
  <c r="AP77" i="1"/>
  <c r="AO90" i="1"/>
  <c r="AM101" i="1"/>
  <c r="AQ111" i="1"/>
  <c r="AO122" i="1"/>
  <c r="AM133" i="1"/>
  <c r="AM15" i="1"/>
  <c r="AQ57" i="1"/>
  <c r="AL79" i="1"/>
  <c r="AO91" i="1"/>
  <c r="AM102" i="1"/>
  <c r="AQ112" i="1"/>
  <c r="AO123" i="1"/>
  <c r="AM134" i="1"/>
  <c r="AM57" i="1"/>
  <c r="AP112" i="1"/>
  <c r="AP144" i="1"/>
  <c r="AN155" i="1"/>
  <c r="AL166" i="1"/>
  <c r="AP176" i="1"/>
  <c r="AN187" i="1"/>
  <c r="AL198" i="1"/>
  <c r="AM49" i="1"/>
  <c r="AP110" i="1"/>
  <c r="AM144" i="1"/>
  <c r="AQ154" i="1"/>
  <c r="AO165" i="1"/>
  <c r="AM176" i="1"/>
  <c r="AQ186" i="1"/>
  <c r="AO197" i="1"/>
  <c r="AQ51" i="1"/>
  <c r="AN111" i="1"/>
  <c r="AN144" i="1"/>
  <c r="AL155" i="1"/>
  <c r="AP165" i="1"/>
  <c r="AN176" i="1"/>
  <c r="AL187" i="1"/>
  <c r="AP197" i="1"/>
  <c r="AL112" i="1"/>
  <c r="AO176" i="1"/>
  <c r="AP208" i="1"/>
  <c r="AN219" i="1"/>
  <c r="AL230" i="1"/>
  <c r="AP240" i="1"/>
  <c r="AN251" i="1"/>
  <c r="AL262" i="1"/>
  <c r="AL104" i="1"/>
  <c r="AO174" i="1"/>
  <c r="AM208" i="1"/>
  <c r="AQ218" i="1"/>
  <c r="AO229" i="1"/>
  <c r="AM240" i="1"/>
  <c r="AQ250" i="1"/>
  <c r="AO261" i="1"/>
  <c r="AP98" i="1"/>
  <c r="AM173" i="1"/>
  <c r="AQ207" i="1"/>
  <c r="AO218" i="1"/>
  <c r="AM229" i="1"/>
  <c r="AQ239" i="1"/>
  <c r="AO250" i="1"/>
  <c r="AM261" i="1"/>
  <c r="AO164" i="1"/>
  <c r="AP237" i="1"/>
  <c r="AM272" i="1"/>
  <c r="AQ282" i="1"/>
  <c r="AO293" i="1"/>
  <c r="AM304" i="1"/>
  <c r="AQ314" i="1"/>
  <c r="AO325" i="1"/>
  <c r="AM336" i="1"/>
  <c r="AQ346" i="1"/>
  <c r="AO357" i="1"/>
  <c r="AM368" i="1"/>
  <c r="AQ378" i="1"/>
  <c r="AO389" i="1"/>
  <c r="AM400" i="1"/>
  <c r="AQ410" i="1"/>
  <c r="AQ177" i="1"/>
  <c r="AL241" i="1"/>
  <c r="AL273" i="1"/>
  <c r="AP283" i="1"/>
  <c r="AN294" i="1"/>
  <c r="AL305" i="1"/>
  <c r="AP315" i="1"/>
  <c r="AN326" i="1"/>
  <c r="AL337" i="1"/>
  <c r="AP347" i="1"/>
  <c r="AN358" i="1"/>
  <c r="AL369" i="1"/>
  <c r="AP379" i="1"/>
  <c r="AN390" i="1"/>
  <c r="AL401" i="1"/>
  <c r="AP411" i="1"/>
  <c r="AN212" i="1"/>
  <c r="AL255" i="1"/>
  <c r="AO276" i="1"/>
  <c r="AM287" i="1"/>
  <c r="AL44" i="1"/>
  <c r="AM2" i="1"/>
  <c r="AQ44" i="1"/>
  <c r="AL21" i="1"/>
  <c r="AP63" i="1"/>
  <c r="AN94" i="1"/>
  <c r="AL137" i="1"/>
  <c r="AO94" i="1"/>
  <c r="AM137" i="1"/>
  <c r="AO95" i="1"/>
  <c r="AM138" i="1"/>
  <c r="AN159" i="1"/>
  <c r="AL202" i="1"/>
  <c r="AQ158" i="1"/>
  <c r="AO201" i="1"/>
  <c r="AL159" i="1"/>
  <c r="AP201" i="1"/>
  <c r="AN223" i="1"/>
  <c r="AL266" i="1"/>
  <c r="AQ222" i="1"/>
  <c r="AO265" i="1"/>
  <c r="AO222" i="1"/>
  <c r="AM265" i="1"/>
  <c r="AQ286" i="1"/>
  <c r="AO329" i="1"/>
  <c r="AM372" i="1"/>
  <c r="AQ414" i="1"/>
  <c r="AP287" i="1"/>
  <c r="AN330" i="1"/>
  <c r="AL373" i="1"/>
  <c r="AL85" i="1"/>
  <c r="AM285" i="1"/>
  <c r="AM297" i="1"/>
  <c r="AQ307" i="1"/>
  <c r="AO318" i="1"/>
  <c r="AM329" i="1"/>
  <c r="AQ339" i="1"/>
  <c r="AO350" i="1"/>
  <c r="AM361" i="1"/>
  <c r="AQ371" i="1"/>
  <c r="AO382" i="1"/>
  <c r="AM393" i="1"/>
  <c r="AQ403" i="1"/>
  <c r="AO414" i="1"/>
  <c r="AL286" i="1"/>
  <c r="AP328" i="1"/>
  <c r="AN371" i="1"/>
  <c r="AL414" i="1"/>
  <c r="AN426" i="1"/>
  <c r="AL437" i="1"/>
  <c r="AP447" i="1"/>
  <c r="AN458" i="1"/>
  <c r="AL469" i="1"/>
  <c r="AP479" i="1"/>
  <c r="AN490" i="1"/>
  <c r="AL501" i="1"/>
  <c r="AP511" i="1"/>
  <c r="AN522" i="1"/>
  <c r="AL533" i="1"/>
  <c r="AP543" i="1"/>
  <c r="AP286" i="1"/>
  <c r="AN329" i="1"/>
  <c r="AL372" i="1"/>
  <c r="AP414" i="1"/>
  <c r="AO426" i="1"/>
  <c r="AM437" i="1"/>
  <c r="AQ447" i="1"/>
  <c r="AO458" i="1"/>
  <c r="AM469" i="1"/>
  <c r="AQ479" i="1"/>
  <c r="AO490" i="1"/>
  <c r="AM501" i="1"/>
  <c r="AQ511" i="1"/>
  <c r="AO522" i="1"/>
  <c r="AM533" i="1"/>
  <c r="AQ543" i="1"/>
  <c r="AL290" i="1"/>
  <c r="AP332" i="1"/>
  <c r="AN375" i="1"/>
  <c r="AN416" i="1"/>
  <c r="AN427" i="1"/>
  <c r="AL438" i="1"/>
  <c r="AP448" i="1"/>
  <c r="AN459" i="1"/>
  <c r="AL470" i="1"/>
  <c r="AP480" i="1"/>
  <c r="AN491" i="1"/>
  <c r="AL502" i="1"/>
  <c r="AP512" i="1"/>
  <c r="AN523" i="1"/>
  <c r="AL534" i="1"/>
  <c r="AQ161" i="1"/>
  <c r="AN417" i="1"/>
  <c r="AM460" i="1"/>
  <c r="AQ502" i="1"/>
  <c r="AP544" i="1"/>
  <c r="AN555" i="1"/>
  <c r="AL566" i="1"/>
  <c r="AP576" i="1"/>
  <c r="AN587" i="1"/>
  <c r="AL598" i="1"/>
  <c r="AP608" i="1"/>
  <c r="AN619" i="1"/>
  <c r="AP394" i="1"/>
  <c r="AO453" i="1"/>
  <c r="AM496" i="1"/>
  <c r="AQ538" i="1"/>
  <c r="AP553" i="1"/>
  <c r="AN564" i="1"/>
  <c r="AL575" i="1"/>
  <c r="AP585" i="1"/>
  <c r="AN596" i="1"/>
  <c r="AL607" i="1"/>
  <c r="AP617" i="1"/>
  <c r="AL6" i="1"/>
  <c r="AP16" i="1"/>
  <c r="AN27" i="1"/>
  <c r="AL38" i="1"/>
  <c r="AP48" i="1"/>
  <c r="AN59" i="1"/>
  <c r="AL70" i="1"/>
  <c r="AP80" i="1"/>
  <c r="AQ6" i="1"/>
  <c r="AO17" i="1"/>
  <c r="AM28" i="1"/>
  <c r="AQ38" i="1"/>
  <c r="AO49" i="1"/>
  <c r="AM60" i="1"/>
  <c r="AN4" i="1"/>
  <c r="AL15" i="1"/>
  <c r="AP25" i="1"/>
  <c r="AN36" i="1"/>
  <c r="AL47" i="1"/>
  <c r="AP57" i="1"/>
  <c r="AO2" i="1"/>
  <c r="AM45" i="1"/>
  <c r="AQ74" i="1"/>
  <c r="AN88" i="1"/>
  <c r="AL99" i="1"/>
  <c r="AP109" i="1"/>
  <c r="AN120" i="1"/>
  <c r="AL131" i="1"/>
  <c r="AM3" i="1"/>
  <c r="AQ45" i="1"/>
  <c r="AL75" i="1"/>
  <c r="AO88" i="1"/>
  <c r="AM99" i="1"/>
  <c r="AQ109" i="1"/>
  <c r="AO120" i="1"/>
  <c r="AM131" i="1"/>
  <c r="AM7" i="1"/>
  <c r="AQ49" i="1"/>
  <c r="AN76" i="1"/>
  <c r="AO89" i="1"/>
  <c r="AM100" i="1"/>
  <c r="AQ110" i="1"/>
  <c r="AO121" i="1"/>
  <c r="AM132" i="1"/>
  <c r="AM25" i="1"/>
  <c r="AP104" i="1"/>
  <c r="AP142" i="1"/>
  <c r="AN153" i="1"/>
  <c r="AL164" i="1"/>
  <c r="AP174" i="1"/>
  <c r="AN185" i="1"/>
  <c r="AL196" i="1"/>
  <c r="AM17" i="1"/>
  <c r="AP102" i="1"/>
  <c r="AM142" i="1"/>
  <c r="AQ152" i="1"/>
  <c r="AO163" i="1"/>
  <c r="AM174" i="1"/>
  <c r="AQ184" i="1"/>
  <c r="AO195" i="1"/>
  <c r="AQ19" i="1"/>
  <c r="AN103" i="1"/>
  <c r="AN142" i="1"/>
  <c r="AL153" i="1"/>
  <c r="AP163" i="1"/>
  <c r="AN174" i="1"/>
  <c r="AL185" i="1"/>
  <c r="AP195" i="1"/>
  <c r="AQ77" i="1"/>
  <c r="AO168" i="1"/>
  <c r="AP206" i="1"/>
  <c r="AN217" i="1"/>
  <c r="AL228" i="1"/>
  <c r="AP238" i="1"/>
  <c r="AN249" i="1"/>
  <c r="AL260" i="1"/>
  <c r="AM65" i="1"/>
  <c r="AO166" i="1"/>
  <c r="AM206" i="1"/>
  <c r="AQ216" i="1"/>
  <c r="AO227" i="1"/>
  <c r="AM238" i="1"/>
  <c r="AQ248" i="1"/>
  <c r="AO259" i="1"/>
  <c r="AQ43" i="1"/>
  <c r="AM165" i="1"/>
  <c r="AQ205" i="1"/>
  <c r="AO216" i="1"/>
  <c r="AM227" i="1"/>
  <c r="AQ237" i="1"/>
  <c r="AO248" i="1"/>
  <c r="AM259" i="1"/>
  <c r="AP106" i="1"/>
  <c r="AP229" i="1"/>
  <c r="AM270" i="1"/>
  <c r="AQ280" i="1"/>
  <c r="AO291" i="1"/>
  <c r="AM302" i="1"/>
  <c r="AQ312" i="1"/>
  <c r="AO323" i="1"/>
  <c r="AM334" i="1"/>
  <c r="AQ344" i="1"/>
  <c r="AO355" i="1"/>
  <c r="AM366" i="1"/>
  <c r="AQ376" i="1"/>
  <c r="AO387" i="1"/>
  <c r="AM398" i="1"/>
  <c r="AQ408" i="1"/>
  <c r="AQ145" i="1"/>
  <c r="AL233" i="1"/>
  <c r="AL271" i="1"/>
  <c r="AP281" i="1"/>
  <c r="AN292" i="1"/>
  <c r="AL303" i="1"/>
  <c r="AP313" i="1"/>
  <c r="AN324" i="1"/>
  <c r="AL335" i="1"/>
  <c r="AP345" i="1"/>
  <c r="AN356" i="1"/>
  <c r="AL367" i="1"/>
  <c r="AP377" i="1"/>
  <c r="AN388" i="1"/>
  <c r="AL399" i="1"/>
  <c r="AP409" i="1"/>
  <c r="AQ201" i="1"/>
  <c r="AL247" i="1"/>
  <c r="AO274" i="1"/>
  <c r="AN7" i="1"/>
  <c r="AL18" i="1"/>
  <c r="AP28" i="1"/>
  <c r="AN39" i="1"/>
  <c r="AL50" i="1"/>
  <c r="AP60" i="1"/>
  <c r="AN71" i="1"/>
  <c r="AL82" i="1"/>
  <c r="AM8" i="1"/>
  <c r="AQ18" i="1"/>
  <c r="AO29" i="1"/>
  <c r="AM40" i="1"/>
  <c r="AQ50" i="1"/>
  <c r="AO61" i="1"/>
  <c r="AP5" i="1"/>
  <c r="AN16" i="1"/>
  <c r="AL27" i="1"/>
  <c r="AP37" i="1"/>
  <c r="AN48" i="1"/>
  <c r="AL59" i="1"/>
  <c r="AQ7" i="1"/>
  <c r="AO50" i="1"/>
  <c r="AO76" i="1"/>
  <c r="AP89" i="1"/>
  <c r="AN100" i="1"/>
  <c r="AL111" i="1"/>
  <c r="AP121" i="1"/>
  <c r="AN132" i="1"/>
  <c r="AO8" i="1"/>
  <c r="AM51" i="1"/>
  <c r="AQ76" i="1"/>
  <c r="AQ89" i="1"/>
  <c r="AO100" i="1"/>
  <c r="AM111" i="1"/>
  <c r="AQ121" i="1"/>
  <c r="AO132" i="1"/>
  <c r="AO12" i="1"/>
  <c r="AM55" i="1"/>
  <c r="AM78" i="1"/>
  <c r="AQ90" i="1"/>
  <c r="AO101" i="1"/>
  <c r="AM112" i="1"/>
  <c r="AQ122" i="1"/>
  <c r="AO133" i="1"/>
  <c r="AO46" i="1"/>
  <c r="AL110" i="1"/>
  <c r="AL144" i="1"/>
  <c r="AP154" i="1"/>
  <c r="AN165" i="1"/>
  <c r="AL176" i="1"/>
  <c r="AP186" i="1"/>
  <c r="AN197" i="1"/>
  <c r="AO38" i="1"/>
  <c r="AL108" i="1"/>
  <c r="AO143" i="1"/>
  <c r="AM154" i="1"/>
  <c r="AQ164" i="1"/>
  <c r="AO175" i="1"/>
  <c r="AM186" i="1"/>
  <c r="AQ196" i="1"/>
  <c r="AM41" i="1"/>
  <c r="AP108" i="1"/>
  <c r="AP143" i="1"/>
  <c r="AN154" i="1"/>
  <c r="AL165" i="1"/>
  <c r="AP175" i="1"/>
  <c r="AN186" i="1"/>
  <c r="AL197" i="1"/>
  <c r="AN101" i="1"/>
  <c r="AQ173" i="1"/>
  <c r="AL208" i="1"/>
  <c r="AP218" i="1"/>
  <c r="AN229" i="1"/>
  <c r="AL240" i="1"/>
  <c r="AP250" i="1"/>
  <c r="AN261" i="1"/>
  <c r="AN93" i="1"/>
  <c r="AQ171" i="1"/>
  <c r="AO207" i="1"/>
  <c r="AM218" i="1"/>
  <c r="AQ228" i="1"/>
  <c r="AO239" i="1"/>
  <c r="AM250" i="1"/>
  <c r="AQ260" i="1"/>
  <c r="AL88" i="1"/>
  <c r="AO170" i="1"/>
  <c r="AM207" i="1"/>
  <c r="AQ217" i="1"/>
  <c r="AO228" i="1"/>
  <c r="AM239" i="1"/>
  <c r="AQ249" i="1"/>
  <c r="AO260" i="1"/>
  <c r="AQ153" i="1"/>
  <c r="AL235" i="1"/>
  <c r="AO271" i="1"/>
  <c r="AM282" i="1"/>
  <c r="AQ292" i="1"/>
  <c r="AO303" i="1"/>
  <c r="AM314" i="1"/>
  <c r="AQ324" i="1"/>
  <c r="AO335" i="1"/>
  <c r="AM346" i="1"/>
  <c r="AQ356" i="1"/>
  <c r="AO367" i="1"/>
  <c r="AM378" i="1"/>
  <c r="AQ388" i="1"/>
  <c r="AO399" i="1"/>
  <c r="AM410" i="1"/>
  <c r="AM167" i="1"/>
  <c r="AN238" i="1"/>
  <c r="AN272" i="1"/>
  <c r="AL283" i="1"/>
  <c r="AP293" i="1"/>
  <c r="AN304" i="1"/>
  <c r="AL315" i="1"/>
  <c r="AP325" i="1"/>
  <c r="AN336" i="1"/>
  <c r="AL347" i="1"/>
  <c r="AP357" i="1"/>
  <c r="AN368" i="1"/>
  <c r="AL379" i="1"/>
  <c r="AP389" i="1"/>
  <c r="AN400" i="1"/>
  <c r="AL411" i="1"/>
  <c r="AP209" i="1"/>
  <c r="AN252" i="1"/>
  <c r="AQ275" i="1"/>
  <c r="AO286" i="1"/>
  <c r="AP10" i="1"/>
  <c r="AN21" i="1"/>
  <c r="AL32" i="1"/>
  <c r="AP42" i="1"/>
  <c r="AN53" i="1"/>
  <c r="AL64" i="1"/>
  <c r="AP74" i="1"/>
  <c r="AN85" i="1"/>
  <c r="AO11" i="1"/>
  <c r="AM22" i="1"/>
  <c r="AQ32" i="1"/>
  <c r="AO43" i="1"/>
  <c r="AM54" i="1"/>
  <c r="AQ64" i="1"/>
  <c r="AL9" i="1"/>
  <c r="AP19" i="1"/>
  <c r="AN30" i="1"/>
  <c r="AL41" i="1"/>
  <c r="AP51" i="1"/>
  <c r="AN62" i="1"/>
  <c r="AM21" i="1"/>
  <c r="AQ63" i="1"/>
  <c r="AL81" i="1"/>
  <c r="AL93" i="1"/>
  <c r="AP103" i="1"/>
  <c r="AN114" i="1"/>
  <c r="AL125" i="1"/>
  <c r="AP135" i="1"/>
  <c r="AQ21" i="1"/>
  <c r="AO64" i="1"/>
  <c r="AM81" i="1"/>
  <c r="AM93" i="1"/>
  <c r="AQ103" i="1"/>
  <c r="AO114" i="1"/>
  <c r="AM125" i="1"/>
  <c r="AQ135" i="1"/>
  <c r="AQ25" i="1"/>
  <c r="AN68" i="1"/>
  <c r="AO82" i="1"/>
  <c r="AM94" i="1"/>
  <c r="AQ104" i="1"/>
  <c r="AO115" i="1"/>
  <c r="AM126" i="1"/>
  <c r="AQ136" i="1"/>
  <c r="AQ78" i="1"/>
  <c r="AN123" i="1"/>
  <c r="AN147" i="1"/>
  <c r="AL158" i="1"/>
  <c r="AP168" i="1"/>
  <c r="AN179" i="1"/>
  <c r="AL190" i="1"/>
  <c r="AP200" i="1"/>
  <c r="AM76" i="1"/>
  <c r="AN121" i="1"/>
  <c r="AQ146" i="1"/>
  <c r="AO157" i="1"/>
  <c r="AM168" i="1"/>
  <c r="AQ178" i="1"/>
  <c r="AO189" i="1"/>
  <c r="AM200" i="1"/>
  <c r="AL77" i="1"/>
  <c r="AL122" i="1"/>
  <c r="AL147" i="1"/>
  <c r="AP157" i="1"/>
  <c r="AN168" i="1"/>
  <c r="AL179" i="1"/>
  <c r="AP189" i="1"/>
  <c r="AN200" i="1"/>
  <c r="AO144" i="1"/>
  <c r="AM187" i="1"/>
  <c r="AN211" i="1"/>
  <c r="AL222" i="1"/>
  <c r="AP232" i="1"/>
  <c r="AN243" i="1"/>
  <c r="AL254" i="1"/>
  <c r="AP264" i="1"/>
  <c r="AO142" i="1"/>
  <c r="AM185" i="1"/>
  <c r="AQ210" i="1"/>
  <c r="AO221" i="1"/>
  <c r="AM232" i="1"/>
  <c r="AQ242" i="1"/>
  <c r="AO253" i="1"/>
  <c r="AM264" i="1"/>
  <c r="AM141" i="1"/>
  <c r="AQ183" i="1"/>
  <c r="AO210" i="1"/>
  <c r="AM221" i="1"/>
  <c r="AQ231" i="1"/>
  <c r="AO242" i="1"/>
  <c r="AM253" i="1"/>
  <c r="AQ263" i="1"/>
  <c r="AP205" i="1"/>
  <c r="AN248" i="1"/>
  <c r="AQ274" i="1"/>
  <c r="AO285" i="1"/>
  <c r="AM296" i="1"/>
  <c r="AQ306" i="1"/>
  <c r="AO317" i="1"/>
  <c r="AM328" i="1"/>
  <c r="AQ338" i="1"/>
  <c r="AO349" i="1"/>
  <c r="AM360" i="1"/>
  <c r="AQ370" i="1"/>
  <c r="AO381" i="1"/>
  <c r="AM392" i="1"/>
  <c r="AQ402" i="1"/>
  <c r="AO413" i="1"/>
  <c r="AL209" i="1"/>
  <c r="AP251" i="1"/>
  <c r="AP275" i="1"/>
  <c r="AN286" i="1"/>
  <c r="AL297" i="1"/>
  <c r="AP307" i="1"/>
  <c r="AN318" i="1"/>
  <c r="AL329" i="1"/>
  <c r="AP339" i="1"/>
  <c r="AN350" i="1"/>
  <c r="AL361" i="1"/>
  <c r="AP371" i="1"/>
  <c r="AN382" i="1"/>
  <c r="AL393" i="1"/>
  <c r="AP403" i="1"/>
  <c r="AN414" i="1"/>
  <c r="AL223" i="1"/>
  <c r="AP265" i="1"/>
  <c r="AM279" i="1"/>
  <c r="AL12" i="1"/>
  <c r="AP54" i="1"/>
  <c r="AQ12" i="1"/>
  <c r="AO55" i="1"/>
  <c r="AP31" i="1"/>
  <c r="AO26" i="1"/>
  <c r="AL105" i="1"/>
  <c r="AM27" i="1"/>
  <c r="AM105" i="1"/>
  <c r="AM31" i="1"/>
  <c r="AM106" i="1"/>
  <c r="AQ85" i="1"/>
  <c r="AL170" i="1"/>
  <c r="AM83" i="1"/>
  <c r="AO169" i="1"/>
  <c r="AM84" i="1"/>
  <c r="AP169" i="1"/>
  <c r="AQ149" i="1"/>
  <c r="AL234" i="1"/>
  <c r="AQ147" i="1"/>
  <c r="AO233" i="1"/>
  <c r="AO146" i="1"/>
  <c r="AM233" i="1"/>
  <c r="AL211" i="1"/>
  <c r="AO297" i="1"/>
  <c r="AM340" i="1"/>
  <c r="AQ382" i="1"/>
  <c r="AN214" i="1"/>
  <c r="AN298" i="1"/>
  <c r="AL341" i="1"/>
  <c r="AP383" i="1"/>
  <c r="AN228" i="1"/>
  <c r="AM289" i="1"/>
  <c r="AQ299" i="1"/>
  <c r="AO310" i="1"/>
  <c r="AM321" i="1"/>
  <c r="AQ331" i="1"/>
  <c r="AO342" i="1"/>
  <c r="AM353" i="1"/>
  <c r="AQ363" i="1"/>
  <c r="AO374" i="1"/>
  <c r="AM385" i="1"/>
  <c r="AQ395" i="1"/>
  <c r="AO406" i="1"/>
  <c r="AP207" i="1"/>
  <c r="AP296" i="1"/>
  <c r="AN339" i="1"/>
  <c r="AL382" i="1"/>
  <c r="AN418" i="1"/>
  <c r="AL429" i="1"/>
  <c r="AP439" i="1"/>
  <c r="AN450" i="1"/>
  <c r="AL461" i="1"/>
  <c r="AP471" i="1"/>
  <c r="AN482" i="1"/>
  <c r="AL493" i="1"/>
  <c r="AP503" i="1"/>
  <c r="AN514" i="1"/>
  <c r="AL525" i="1"/>
  <c r="AP535" i="1"/>
  <c r="AN210" i="1"/>
  <c r="AN297" i="1"/>
  <c r="AL340" i="1"/>
  <c r="AP382" i="1"/>
  <c r="AO418" i="1"/>
  <c r="AM429" i="1"/>
  <c r="AQ439" i="1"/>
  <c r="AO450" i="1"/>
  <c r="AM461" i="1"/>
  <c r="AQ471" i="1"/>
  <c r="AO482" i="1"/>
  <c r="AM493" i="1"/>
  <c r="AQ503" i="1"/>
  <c r="AO514" i="1"/>
  <c r="AM525" i="1"/>
  <c r="AQ535" i="1"/>
  <c r="AP223" i="1"/>
  <c r="AP300" i="1"/>
  <c r="AN343" i="1"/>
  <c r="AL386" i="1"/>
  <c r="AN419" i="1"/>
  <c r="AL430" i="1"/>
  <c r="AP440" i="1"/>
  <c r="AN451" i="1"/>
  <c r="AL462" i="1"/>
  <c r="AP472" i="1"/>
  <c r="AN483" i="1"/>
  <c r="AL494" i="1"/>
  <c r="AP504" i="1"/>
  <c r="AN515" i="1"/>
  <c r="AL526" i="1"/>
  <c r="AP536" i="1"/>
  <c r="AN293" i="1"/>
  <c r="AM428" i="1"/>
  <c r="AQ470" i="1"/>
  <c r="AO513" i="1"/>
  <c r="AN547" i="1"/>
  <c r="AL558" i="1"/>
  <c r="AP568" i="1"/>
  <c r="AN579" i="1"/>
  <c r="AL590" i="1"/>
  <c r="AP600" i="1"/>
  <c r="AN611" i="1"/>
  <c r="AN258" i="1"/>
  <c r="AO421" i="1"/>
  <c r="AM464" i="1"/>
  <c r="AQ506" i="1"/>
  <c r="AP545" i="1"/>
  <c r="AN556" i="1"/>
  <c r="AL567" i="1"/>
  <c r="AP577" i="1"/>
  <c r="AN588" i="1"/>
  <c r="AL599" i="1"/>
  <c r="AP609" i="1"/>
  <c r="AN620" i="1"/>
  <c r="AL631" i="1"/>
  <c r="AP641" i="1"/>
  <c r="AN652" i="1"/>
  <c r="AN25" i="1"/>
  <c r="AL68" i="1"/>
  <c r="AM26" i="1"/>
  <c r="AN2" i="1"/>
  <c r="AL45" i="1"/>
  <c r="AN636" i="1"/>
  <c r="AL4" i="1"/>
  <c r="AQ4" i="1"/>
  <c r="AP23" i="1"/>
  <c r="AM72" i="1"/>
  <c r="AN118" i="1"/>
  <c r="AN72" i="1"/>
  <c r="AO118" i="1"/>
  <c r="AP73" i="1"/>
  <c r="AO119" i="1"/>
  <c r="AN139" i="1"/>
  <c r="AN183" i="1"/>
  <c r="AN137" i="1"/>
  <c r="AQ182" i="1"/>
  <c r="AL138" i="1"/>
  <c r="AL183" i="1"/>
  <c r="AM203" i="1"/>
  <c r="AN247" i="1"/>
  <c r="AM201" i="1"/>
  <c r="AQ246" i="1"/>
  <c r="AQ199" i="1"/>
  <c r="AO246" i="1"/>
  <c r="AN264" i="1"/>
  <c r="AQ310" i="1"/>
  <c r="AO353" i="1"/>
  <c r="AM396" i="1"/>
  <c r="AP267" i="1"/>
  <c r="AP311" i="1"/>
  <c r="AN354" i="1"/>
  <c r="AL397" i="1"/>
  <c r="AO272" i="1"/>
  <c r="AO292" i="1"/>
  <c r="AM303" i="1"/>
  <c r="AQ313" i="1"/>
  <c r="AO324" i="1"/>
  <c r="AM335" i="1"/>
  <c r="AQ345" i="1"/>
  <c r="AO356" i="1"/>
  <c r="AM367" i="1"/>
  <c r="AQ377" i="1"/>
  <c r="AO388" i="1"/>
  <c r="AM399" i="1"/>
  <c r="AQ409" i="1"/>
  <c r="AL261" i="1"/>
  <c r="AL310" i="1"/>
  <c r="AP352" i="1"/>
  <c r="AN395" i="1"/>
  <c r="AP421" i="1"/>
  <c r="AN432" i="1"/>
  <c r="AL443" i="1"/>
  <c r="AP453" i="1"/>
  <c r="AN464" i="1"/>
  <c r="AL475" i="1"/>
  <c r="AP485" i="1"/>
  <c r="AN496" i="1"/>
  <c r="AL507" i="1"/>
  <c r="AP517" i="1"/>
  <c r="AN528" i="1"/>
  <c r="AL539" i="1"/>
  <c r="AP263" i="1"/>
  <c r="AP310" i="1"/>
  <c r="AN353" i="1"/>
  <c r="AL396" i="1"/>
  <c r="AQ421" i="1"/>
  <c r="AO432" i="1"/>
  <c r="AM443" i="1"/>
  <c r="AQ453" i="1"/>
  <c r="AO464" i="1"/>
  <c r="AM475" i="1"/>
  <c r="AQ485" i="1"/>
  <c r="AO496" i="1"/>
  <c r="AM507" i="1"/>
  <c r="AQ517" i="1"/>
  <c r="AO528" i="1"/>
  <c r="AM539" i="1"/>
  <c r="AN271" i="1"/>
  <c r="AL314" i="1"/>
  <c r="AP356" i="1"/>
  <c r="AN399" i="1"/>
  <c r="AP422" i="1"/>
  <c r="AN433" i="1"/>
  <c r="AL444" i="1"/>
  <c r="AP454" i="1"/>
  <c r="AN465" i="1"/>
  <c r="AL476" i="1"/>
  <c r="AP486" i="1"/>
  <c r="AN497" i="1"/>
  <c r="AL508" i="1"/>
  <c r="AP518" i="1"/>
  <c r="AN529" i="1"/>
  <c r="AL540" i="1"/>
  <c r="AP346" i="1"/>
  <c r="AO441" i="1"/>
  <c r="AM484" i="1"/>
  <c r="AQ526" i="1"/>
  <c r="AP550" i="1"/>
  <c r="AN561" i="1"/>
  <c r="AL572" i="1"/>
  <c r="AP582" i="1"/>
  <c r="AN593" i="1"/>
  <c r="AL604" i="1"/>
  <c r="AP614" i="1"/>
  <c r="AL320" i="1"/>
  <c r="AQ434" i="1"/>
  <c r="AO477" i="1"/>
  <c r="AM520" i="1"/>
  <c r="AL549" i="1"/>
  <c r="AP559" i="1"/>
  <c r="AN570" i="1"/>
  <c r="AL581" i="1"/>
  <c r="AP591" i="1"/>
  <c r="AN602" i="1"/>
  <c r="AL613" i="1"/>
  <c r="AP623" i="1"/>
  <c r="AN634" i="1"/>
  <c r="AL645" i="1"/>
  <c r="AP655" i="1"/>
  <c r="AN666" i="1"/>
  <c r="AN333" i="1"/>
  <c r="AM438" i="1"/>
  <c r="AQ480" i="1"/>
  <c r="AO523" i="1"/>
  <c r="AQ549" i="1"/>
  <c r="AO560" i="1"/>
  <c r="AM571" i="1"/>
  <c r="AQ581" i="1"/>
  <c r="AO592" i="1"/>
  <c r="AN41" i="1"/>
  <c r="AL84" i="1"/>
  <c r="AM42" i="1"/>
  <c r="AN18" i="1"/>
  <c r="AL61" i="1"/>
  <c r="AP91" i="1"/>
  <c r="AN134" i="1"/>
  <c r="AQ91" i="1"/>
  <c r="AO134" i="1"/>
  <c r="AQ92" i="1"/>
  <c r="AO135" i="1"/>
  <c r="AP156" i="1"/>
  <c r="AN199" i="1"/>
  <c r="AM156" i="1"/>
  <c r="AQ198" i="1"/>
  <c r="AN156" i="1"/>
  <c r="AL199" i="1"/>
  <c r="AP220" i="1"/>
  <c r="AN263" i="1"/>
  <c r="AM220" i="1"/>
  <c r="AQ262" i="1"/>
  <c r="AQ219" i="1"/>
  <c r="AO262" i="1"/>
  <c r="AM284" i="1"/>
  <c r="AQ326" i="1"/>
  <c r="AO369" i="1"/>
  <c r="AM412" i="1"/>
  <c r="AL285" i="1"/>
  <c r="AP327" i="1"/>
  <c r="AN370" i="1"/>
  <c r="AL413" i="1"/>
  <c r="AM283" i="1"/>
  <c r="AO296" i="1"/>
  <c r="AM307" i="1"/>
  <c r="AQ317" i="1"/>
  <c r="AO328" i="1"/>
  <c r="AM339" i="1"/>
  <c r="AQ349" i="1"/>
  <c r="AO360" i="1"/>
  <c r="AM371" i="1"/>
  <c r="AQ381" i="1"/>
  <c r="AO392" i="1"/>
  <c r="AM403" i="1"/>
  <c r="AQ413" i="1"/>
  <c r="AN283" i="1"/>
  <c r="AL326" i="1"/>
  <c r="AP368" i="1"/>
  <c r="AN411" i="1"/>
  <c r="AP425" i="1"/>
  <c r="AN436" i="1"/>
  <c r="AL447" i="1"/>
  <c r="AP457" i="1"/>
  <c r="AN468" i="1"/>
  <c r="AL479" i="1"/>
  <c r="AP489" i="1"/>
  <c r="AN500" i="1"/>
  <c r="AL511" i="1"/>
  <c r="AP521" i="1"/>
  <c r="AN532" i="1"/>
  <c r="AL543" i="1"/>
  <c r="AL284" i="1"/>
  <c r="AP326" i="1"/>
  <c r="AN369" i="1"/>
  <c r="AL412" i="1"/>
  <c r="AQ425" i="1"/>
  <c r="AO436" i="1"/>
  <c r="AM447" i="1"/>
  <c r="AQ457" i="1"/>
  <c r="AO468" i="1"/>
  <c r="AM479" i="1"/>
  <c r="AQ489" i="1"/>
  <c r="AO500" i="1"/>
  <c r="AM511" i="1"/>
  <c r="AQ521" i="1"/>
  <c r="AO532" i="1"/>
  <c r="AM543" i="1"/>
  <c r="AN287" i="1"/>
  <c r="AL330" i="1"/>
  <c r="AP372" i="1"/>
  <c r="AN415" i="1"/>
  <c r="AP426" i="1"/>
  <c r="AN437" i="1"/>
  <c r="AL448" i="1"/>
  <c r="AP458" i="1"/>
  <c r="AN469" i="1"/>
  <c r="AL480" i="1"/>
  <c r="AP490" i="1"/>
  <c r="AN501" i="1"/>
  <c r="AL512" i="1"/>
  <c r="AP522" i="1"/>
  <c r="AN533" i="1"/>
  <c r="AL544" i="1"/>
  <c r="AP410" i="1"/>
  <c r="AO457" i="1"/>
  <c r="AM500" i="1"/>
  <c r="AQ542" i="1"/>
  <c r="AP554" i="1"/>
  <c r="AN565" i="1"/>
  <c r="AL576" i="1"/>
  <c r="AP586" i="1"/>
  <c r="AN597" i="1"/>
  <c r="AL608" i="1"/>
  <c r="AP618" i="1"/>
  <c r="AL384" i="1"/>
  <c r="AQ450" i="1"/>
  <c r="AO493" i="1"/>
  <c r="AM536" i="1"/>
  <c r="AL553" i="1"/>
  <c r="AP563" i="1"/>
  <c r="AN574" i="1"/>
  <c r="AL585" i="1"/>
  <c r="AP595" i="1"/>
  <c r="AN606" i="1"/>
  <c r="AL617" i="1"/>
  <c r="AP627" i="1"/>
  <c r="AN638" i="1"/>
  <c r="AL649" i="1"/>
  <c r="AP659" i="1"/>
  <c r="AN670" i="1"/>
  <c r="AN397" i="1"/>
  <c r="AM454" i="1"/>
  <c r="AQ496" i="1"/>
  <c r="AO539" i="1"/>
  <c r="AQ553" i="1"/>
  <c r="AO564" i="1"/>
  <c r="AM575" i="1"/>
  <c r="AQ585" i="1"/>
  <c r="AQ60" i="1"/>
  <c r="AO48" i="1"/>
  <c r="AN107" i="1"/>
  <c r="AL106" i="1"/>
  <c r="AM169" i="1"/>
  <c r="AN232" i="1"/>
  <c r="AP235" i="1"/>
  <c r="AP249" i="1"/>
  <c r="AO322" i="1"/>
  <c r="AM365" i="1"/>
  <c r="AQ407" i="1"/>
  <c r="AN387" i="1"/>
  <c r="AP451" i="1"/>
  <c r="AN494" i="1"/>
  <c r="AL537" i="1"/>
  <c r="AL388" i="1"/>
  <c r="AQ451" i="1"/>
  <c r="AO494" i="1"/>
  <c r="AM537" i="1"/>
  <c r="AN391" i="1"/>
  <c r="AP452" i="1"/>
  <c r="AN495" i="1"/>
  <c r="AL538" i="1"/>
  <c r="AQ518" i="1"/>
  <c r="AP580" i="1"/>
  <c r="AL288" i="1"/>
  <c r="AL547" i="1"/>
  <c r="AP589" i="1"/>
  <c r="AN632" i="1"/>
  <c r="AP665" i="1"/>
  <c r="AO435" i="1"/>
  <c r="AQ520" i="1"/>
  <c r="AQ559" i="1"/>
  <c r="AM581" i="1"/>
  <c r="AO596" i="1"/>
  <c r="AM607" i="1"/>
  <c r="AQ617" i="1"/>
  <c r="AO628" i="1"/>
  <c r="AM639" i="1"/>
  <c r="AQ649" i="1"/>
  <c r="AO660" i="1"/>
  <c r="AM671" i="1"/>
  <c r="AQ524" i="1"/>
  <c r="AM582" i="1"/>
  <c r="AQ622" i="1"/>
  <c r="AM644" i="1"/>
  <c r="AO665" i="1"/>
  <c r="AO679" i="1"/>
  <c r="AM690" i="1"/>
  <c r="AQ700" i="1"/>
  <c r="AO711" i="1"/>
  <c r="AM722" i="1"/>
  <c r="AQ732" i="1"/>
  <c r="AO743" i="1"/>
  <c r="AM754" i="1"/>
  <c r="AQ764" i="1"/>
  <c r="AO775" i="1"/>
  <c r="AM786" i="1"/>
  <c r="AM538" i="1"/>
  <c r="AO585" i="1"/>
  <c r="AP624" i="1"/>
  <c r="AL646" i="1"/>
  <c r="AN667" i="1"/>
  <c r="AN680" i="1"/>
  <c r="AL691" i="1"/>
  <c r="AP701" i="1"/>
  <c r="AN712" i="1"/>
  <c r="AL723" i="1"/>
  <c r="AP733" i="1"/>
  <c r="AN744" i="1"/>
  <c r="AL755" i="1"/>
  <c r="AP765" i="1"/>
  <c r="AN776" i="1"/>
  <c r="AN285" i="1"/>
  <c r="AQ546" i="1"/>
  <c r="AO589" i="1"/>
  <c r="AP626" i="1"/>
  <c r="AL648" i="1"/>
  <c r="AN669" i="1"/>
  <c r="AN681" i="1"/>
  <c r="AL692" i="1"/>
  <c r="AP702" i="1"/>
  <c r="AN713" i="1"/>
  <c r="AL724" i="1"/>
  <c r="AP734" i="1"/>
  <c r="AN745" i="1"/>
  <c r="AL756" i="1"/>
  <c r="AP766" i="1"/>
  <c r="AN777" i="1"/>
  <c r="AM466" i="1"/>
  <c r="AM658" i="1"/>
  <c r="AQ707" i="1"/>
  <c r="AO750" i="1"/>
  <c r="AM788" i="1"/>
  <c r="AQ798" i="1"/>
  <c r="AO809" i="1"/>
  <c r="AM820" i="1"/>
  <c r="AQ830" i="1"/>
  <c r="AO841" i="1"/>
  <c r="AM852" i="1"/>
  <c r="AQ862" i="1"/>
  <c r="AO873" i="1"/>
  <c r="AM884" i="1"/>
  <c r="AQ894" i="1"/>
  <c r="AO905" i="1"/>
  <c r="AM916" i="1"/>
  <c r="AQ926" i="1"/>
  <c r="AO937" i="1"/>
  <c r="AM948" i="1"/>
  <c r="AQ958" i="1"/>
  <c r="AO969" i="1"/>
  <c r="AM980" i="1"/>
  <c r="AQ990" i="1"/>
  <c r="AO1001" i="1"/>
  <c r="AM1012" i="1"/>
  <c r="AQ1022" i="1"/>
  <c r="AO1033" i="1"/>
  <c r="AM1044" i="1"/>
  <c r="AQ1054" i="1"/>
  <c r="AO1065" i="1"/>
  <c r="AM1076" i="1"/>
  <c r="AO519" i="1"/>
  <c r="AQ664" i="1"/>
  <c r="AM711" i="1"/>
  <c r="AQ753" i="1"/>
  <c r="AL789" i="1"/>
  <c r="AP799" i="1"/>
  <c r="AL28" i="1"/>
  <c r="AP47" i="1"/>
  <c r="AM121" i="1"/>
  <c r="AL186" i="1"/>
  <c r="AP185" i="1"/>
  <c r="AO249" i="1"/>
  <c r="AO313" i="1"/>
  <c r="AN314" i="1"/>
  <c r="AM293" i="1"/>
  <c r="AQ335" i="1"/>
  <c r="AO378" i="1"/>
  <c r="AL270" i="1"/>
  <c r="AN422" i="1"/>
  <c r="AL465" i="1"/>
  <c r="AP507" i="1"/>
  <c r="AP270" i="1"/>
  <c r="AO422" i="1"/>
  <c r="AM465" i="1"/>
  <c r="AQ507" i="1"/>
  <c r="AL274" i="1"/>
  <c r="AN423" i="1"/>
  <c r="AL466" i="1"/>
  <c r="AP508" i="1"/>
  <c r="AN357" i="1"/>
  <c r="AN551" i="1"/>
  <c r="AL594" i="1"/>
  <c r="AO437" i="1"/>
  <c r="AN560" i="1"/>
  <c r="AL603" i="1"/>
  <c r="AP645" i="1"/>
  <c r="AN226" i="1"/>
  <c r="AM462" i="1"/>
  <c r="AM545" i="1"/>
  <c r="AO566" i="1"/>
  <c r="AQ587" i="1"/>
  <c r="AQ599" i="1"/>
  <c r="AO610" i="1"/>
  <c r="AM621" i="1"/>
  <c r="AQ631" i="1"/>
  <c r="AO642" i="1"/>
  <c r="AM653" i="1"/>
  <c r="AQ663" i="1"/>
  <c r="AN381" i="1"/>
  <c r="AQ552" i="1"/>
  <c r="AO595" i="1"/>
  <c r="AO629" i="1"/>
  <c r="AQ650" i="1"/>
  <c r="AM672" i="1"/>
  <c r="AQ682" i="1"/>
  <c r="AO693" i="1"/>
  <c r="AM704" i="1"/>
  <c r="AQ714" i="1"/>
  <c r="AO725" i="1"/>
  <c r="AM736" i="1"/>
  <c r="AQ746" i="1"/>
  <c r="AO757" i="1"/>
  <c r="AM768" i="1"/>
  <c r="AQ778" i="1"/>
  <c r="AQ420" i="1"/>
  <c r="AM556" i="1"/>
  <c r="AQ598" i="1"/>
  <c r="AN631" i="1"/>
  <c r="AP652" i="1"/>
  <c r="AL673" i="1"/>
  <c r="AP683" i="1"/>
  <c r="AN694" i="1"/>
  <c r="AL705" i="1"/>
  <c r="AP715" i="1"/>
  <c r="AN726" i="1"/>
  <c r="AL737" i="1"/>
  <c r="AP747" i="1"/>
  <c r="AN758" i="1"/>
  <c r="AL769" i="1"/>
  <c r="AP779" i="1"/>
  <c r="AQ436" i="1"/>
  <c r="AM560" i="1"/>
  <c r="AQ602" i="1"/>
  <c r="AN633" i="1"/>
  <c r="AP654" i="1"/>
  <c r="AL674" i="1"/>
  <c r="AP684" i="1"/>
  <c r="AN695" i="1"/>
  <c r="AL706" i="1"/>
  <c r="AP716" i="1"/>
  <c r="AN727" i="1"/>
  <c r="AL738" i="1"/>
  <c r="AP748" i="1"/>
  <c r="AN759" i="1"/>
  <c r="AL770" i="1"/>
  <c r="AP780" i="1"/>
  <c r="AM578" i="1"/>
  <c r="AO678" i="1"/>
  <c r="AM721" i="1"/>
  <c r="AQ763" i="1"/>
  <c r="AO791" i="1"/>
  <c r="AM802" i="1"/>
  <c r="AQ812" i="1"/>
  <c r="AO823" i="1"/>
  <c r="AM834" i="1"/>
  <c r="AQ844" i="1"/>
  <c r="AO855" i="1"/>
  <c r="AM866" i="1"/>
  <c r="AQ876" i="1"/>
  <c r="AO887" i="1"/>
  <c r="AM898" i="1"/>
  <c r="AQ908" i="1"/>
  <c r="AO919" i="1"/>
  <c r="AL639" i="1"/>
  <c r="AP14" i="1"/>
  <c r="AO15" i="1"/>
  <c r="AN34" i="1"/>
  <c r="AN86" i="1"/>
  <c r="AL129" i="1"/>
  <c r="AO86" i="1"/>
  <c r="AM129" i="1"/>
  <c r="AO87" i="1"/>
  <c r="AM130" i="1"/>
  <c r="AN151" i="1"/>
  <c r="AL194" i="1"/>
  <c r="AQ150" i="1"/>
  <c r="AO193" i="1"/>
  <c r="AL151" i="1"/>
  <c r="AP193" i="1"/>
  <c r="AN215" i="1"/>
  <c r="AL258" i="1"/>
  <c r="AQ214" i="1"/>
  <c r="AO257" i="1"/>
  <c r="AO214" i="1"/>
  <c r="AM257" i="1"/>
  <c r="AQ278" i="1"/>
  <c r="AO321" i="1"/>
  <c r="AM364" i="1"/>
  <c r="AQ406" i="1"/>
  <c r="AP279" i="1"/>
  <c r="AN322" i="1"/>
  <c r="AL365" i="1"/>
  <c r="AP407" i="1"/>
  <c r="AO280" i="1"/>
  <c r="AM295" i="1"/>
  <c r="AQ305" i="1"/>
  <c r="AO316" i="1"/>
  <c r="AM327" i="1"/>
  <c r="AQ337" i="1"/>
  <c r="AO348" i="1"/>
  <c r="AM359" i="1"/>
  <c r="AQ369" i="1"/>
  <c r="AO380" i="1"/>
  <c r="AM391" i="1"/>
  <c r="AQ401" i="1"/>
  <c r="AO412" i="1"/>
  <c r="AL278" i="1"/>
  <c r="AP320" i="1"/>
  <c r="AN363" i="1"/>
  <c r="AL406" i="1"/>
  <c r="AN424" i="1"/>
  <c r="AL435" i="1"/>
  <c r="AP445" i="1"/>
  <c r="AN456" i="1"/>
  <c r="AL467" i="1"/>
  <c r="AP477" i="1"/>
  <c r="AN488" i="1"/>
  <c r="AL499" i="1"/>
  <c r="AP509" i="1"/>
  <c r="AN520" i="1"/>
  <c r="AL531" i="1"/>
  <c r="AP541" i="1"/>
  <c r="AP278" i="1"/>
  <c r="AN321" i="1"/>
  <c r="AL364" i="1"/>
  <c r="AP406" i="1"/>
  <c r="AO424" i="1"/>
  <c r="AM435" i="1"/>
  <c r="AQ445" i="1"/>
  <c r="AO456" i="1"/>
  <c r="AM467" i="1"/>
  <c r="AQ477" i="1"/>
  <c r="AO488" i="1"/>
  <c r="AM499" i="1"/>
  <c r="AQ509" i="1"/>
  <c r="AO520" i="1"/>
  <c r="AM531" i="1"/>
  <c r="AQ541" i="1"/>
  <c r="AL282" i="1"/>
  <c r="AP324" i="1"/>
  <c r="AN367" i="1"/>
  <c r="AL410" i="1"/>
  <c r="AN425" i="1"/>
  <c r="AL436" i="1"/>
  <c r="AP446" i="1"/>
  <c r="AN457" i="1"/>
  <c r="AL468" i="1"/>
  <c r="AP478" i="1"/>
  <c r="AN489" i="1"/>
  <c r="AL500" i="1"/>
  <c r="AP510" i="1"/>
  <c r="AN521" i="1"/>
  <c r="AL532" i="1"/>
  <c r="AP542" i="1"/>
  <c r="AN389" i="1"/>
  <c r="AM452" i="1"/>
  <c r="AQ494" i="1"/>
  <c r="AO537" i="1"/>
  <c r="AN553" i="1"/>
  <c r="AL564" i="1"/>
  <c r="AP574" i="1"/>
  <c r="AN585" i="1"/>
  <c r="AL596" i="1"/>
  <c r="AP606" i="1"/>
  <c r="AN617" i="1"/>
  <c r="AP362" i="1"/>
  <c r="AO445" i="1"/>
  <c r="AM488" i="1"/>
  <c r="AQ530" i="1"/>
  <c r="AP551" i="1"/>
  <c r="AN562" i="1"/>
  <c r="AL573" i="1"/>
  <c r="AP583" i="1"/>
  <c r="AN594" i="1"/>
  <c r="AL605" i="1"/>
  <c r="AP615" i="1"/>
  <c r="AN626" i="1"/>
  <c r="AL637" i="1"/>
  <c r="AP647" i="1"/>
  <c r="AN658" i="1"/>
  <c r="AL669" i="1"/>
  <c r="AL376" i="1"/>
  <c r="AQ448" i="1"/>
  <c r="AO491" i="1"/>
  <c r="AM534" i="1"/>
  <c r="AO552" i="1"/>
  <c r="AM563" i="1"/>
  <c r="AQ573" i="1"/>
  <c r="AO584" i="1"/>
  <c r="AN9" i="1"/>
  <c r="AL52" i="1"/>
  <c r="AM10" i="1"/>
  <c r="AQ52" i="1"/>
  <c r="AL29" i="1"/>
  <c r="AQ15" i="1"/>
  <c r="AN102" i="1"/>
  <c r="AO16" i="1"/>
  <c r="AO102" i="1"/>
  <c r="AO20" i="1"/>
  <c r="AO103" i="1"/>
  <c r="AP71" i="1"/>
  <c r="AN167" i="1"/>
  <c r="AL69" i="1"/>
  <c r="AQ166" i="1"/>
  <c r="AQ69" i="1"/>
  <c r="AL167" i="1"/>
  <c r="AN133" i="1"/>
  <c r="AN231" i="1"/>
  <c r="AN125" i="1"/>
  <c r="AQ230" i="1"/>
  <c r="AL120" i="1"/>
  <c r="AO230" i="1"/>
  <c r="AQ185" i="1"/>
  <c r="AQ294" i="1"/>
  <c r="AO337" i="1"/>
  <c r="AM380" i="1"/>
  <c r="AM199" i="1"/>
  <c r="AP295" i="1"/>
  <c r="AN338" i="1"/>
  <c r="AL381" i="1"/>
  <c r="AP217" i="1"/>
  <c r="AO288" i="1"/>
  <c r="AM299" i="1"/>
  <c r="AQ309" i="1"/>
  <c r="AO320" i="1"/>
  <c r="AM331" i="1"/>
  <c r="AQ341" i="1"/>
  <c r="AO352" i="1"/>
  <c r="AM363" i="1"/>
  <c r="AQ373" i="1"/>
  <c r="AO384" i="1"/>
  <c r="AM395" i="1"/>
  <c r="AQ405" i="1"/>
  <c r="AO172" i="1"/>
  <c r="AL294" i="1"/>
  <c r="AP336" i="1"/>
  <c r="AN379" i="1"/>
  <c r="AP417" i="1"/>
  <c r="AN428" i="1"/>
  <c r="AL439" i="1"/>
  <c r="AP449" i="1"/>
  <c r="AN460" i="1"/>
  <c r="AL471" i="1"/>
  <c r="AP481" i="1"/>
  <c r="AN492" i="1"/>
  <c r="AL503" i="1"/>
  <c r="AP513" i="1"/>
  <c r="AN524" i="1"/>
  <c r="AL535" i="1"/>
  <c r="AM183" i="1"/>
  <c r="AP294" i="1"/>
  <c r="AN337" i="1"/>
  <c r="AL380" i="1"/>
  <c r="AQ417" i="1"/>
  <c r="AO428" i="1"/>
  <c r="AM439" i="1"/>
  <c r="AQ449" i="1"/>
  <c r="AO460" i="1"/>
  <c r="AM471" i="1"/>
  <c r="AQ481" i="1"/>
  <c r="AO492" i="1"/>
  <c r="AM503" i="1"/>
  <c r="AQ513" i="1"/>
  <c r="AO524" i="1"/>
  <c r="AM535" i="1"/>
  <c r="AL213" i="1"/>
  <c r="AL298" i="1"/>
  <c r="AP340" i="1"/>
  <c r="AN383" i="1"/>
  <c r="AP418" i="1"/>
  <c r="AN429" i="1"/>
  <c r="AL440" i="1"/>
  <c r="AP450" i="1"/>
  <c r="AN461" i="1"/>
  <c r="AL472" i="1"/>
  <c r="AP482" i="1"/>
  <c r="AN493" i="1"/>
  <c r="AL504" i="1"/>
  <c r="AP514" i="1"/>
  <c r="AN525" i="1"/>
  <c r="AL536" i="1"/>
  <c r="AP282" i="1"/>
  <c r="AO425" i="1"/>
  <c r="AM468" i="1"/>
  <c r="AQ510" i="1"/>
  <c r="AP546" i="1"/>
  <c r="AN557" i="1"/>
  <c r="AL568" i="1"/>
  <c r="AP578" i="1"/>
  <c r="AN589" i="1"/>
  <c r="AL600" i="1"/>
  <c r="AP610" i="1"/>
  <c r="AP215" i="1"/>
  <c r="AQ418" i="1"/>
  <c r="AO461" i="1"/>
  <c r="AM504" i="1"/>
  <c r="AL545" i="1"/>
  <c r="AP555" i="1"/>
  <c r="AN566" i="1"/>
  <c r="AL577" i="1"/>
  <c r="AP587" i="1"/>
  <c r="AN598" i="1"/>
  <c r="AL609" i="1"/>
  <c r="AP619" i="1"/>
  <c r="AN630" i="1"/>
  <c r="AL641" i="1"/>
  <c r="AP651" i="1"/>
  <c r="AN662" i="1"/>
  <c r="AL269" i="1"/>
  <c r="AM422" i="1"/>
  <c r="AQ464" i="1"/>
  <c r="AO507" i="1"/>
  <c r="AQ545" i="1"/>
  <c r="AO556" i="1"/>
  <c r="AM567" i="1"/>
  <c r="AQ577" i="1"/>
  <c r="AN17" i="1"/>
  <c r="AL37" i="1"/>
  <c r="AO110" i="1"/>
  <c r="AN175" i="1"/>
  <c r="AL175" i="1"/>
  <c r="AQ238" i="1"/>
  <c r="AQ302" i="1"/>
  <c r="AP303" i="1"/>
  <c r="AO290" i="1"/>
  <c r="AM333" i="1"/>
  <c r="AQ375" i="1"/>
  <c r="AL229" i="1"/>
  <c r="AP419" i="1"/>
  <c r="AN462" i="1"/>
  <c r="AL505" i="1"/>
  <c r="AP231" i="1"/>
  <c r="AQ419" i="1"/>
  <c r="AO462" i="1"/>
  <c r="AM505" i="1"/>
  <c r="AL245" i="1"/>
  <c r="AP420" i="1"/>
  <c r="AN463" i="1"/>
  <c r="AL506" i="1"/>
  <c r="AP314" i="1"/>
  <c r="AP548" i="1"/>
  <c r="AN591" i="1"/>
  <c r="AQ426" i="1"/>
  <c r="AP557" i="1"/>
  <c r="AN600" i="1"/>
  <c r="AL643" i="1"/>
  <c r="AL671" i="1"/>
  <c r="AQ456" i="1"/>
  <c r="AM542" i="1"/>
  <c r="AM565" i="1"/>
  <c r="AO586" i="1"/>
  <c r="AM599" i="1"/>
  <c r="AQ609" i="1"/>
  <c r="AO620" i="1"/>
  <c r="AM631" i="1"/>
  <c r="AQ641" i="1"/>
  <c r="AO652" i="1"/>
  <c r="AM663" i="1"/>
  <c r="AP338" i="1"/>
  <c r="AM550" i="1"/>
  <c r="AQ592" i="1"/>
  <c r="AM628" i="1"/>
  <c r="AO649" i="1"/>
  <c r="AQ670" i="1"/>
  <c r="AM682" i="1"/>
  <c r="AQ692" i="1"/>
  <c r="AO703" i="1"/>
  <c r="AM714" i="1"/>
  <c r="AQ724" i="1"/>
  <c r="AO735" i="1"/>
  <c r="AM746" i="1"/>
  <c r="AQ756" i="1"/>
  <c r="AO767" i="1"/>
  <c r="AM778" i="1"/>
  <c r="AL392" i="1"/>
  <c r="AO553" i="1"/>
  <c r="AM596" i="1"/>
  <c r="AL630" i="1"/>
  <c r="AN651" i="1"/>
  <c r="AN672" i="1"/>
  <c r="AL683" i="1"/>
  <c r="AP693" i="1"/>
  <c r="AN704" i="1"/>
  <c r="AL715" i="1"/>
  <c r="AP725" i="1"/>
  <c r="AN736" i="1"/>
  <c r="AL747" i="1"/>
  <c r="AP757" i="1"/>
  <c r="AN768" i="1"/>
  <c r="AL779" i="1"/>
  <c r="AM426" i="1"/>
  <c r="AO557" i="1"/>
  <c r="AM600" i="1"/>
  <c r="AL632" i="1"/>
  <c r="AN653" i="1"/>
  <c r="AN673" i="1"/>
  <c r="AL684" i="1"/>
  <c r="AP694" i="1"/>
  <c r="AN705" i="1"/>
  <c r="AL716" i="1"/>
  <c r="AP726" i="1"/>
  <c r="AN737" i="1"/>
  <c r="AL748" i="1"/>
  <c r="AP758" i="1"/>
  <c r="AN769" i="1"/>
  <c r="AL780" i="1"/>
  <c r="AO567" i="1"/>
  <c r="AQ675" i="1"/>
  <c r="AO718" i="1"/>
  <c r="AM761" i="1"/>
  <c r="AQ790" i="1"/>
  <c r="AO801" i="1"/>
  <c r="AM812" i="1"/>
  <c r="AQ822" i="1"/>
  <c r="AO833" i="1"/>
  <c r="AM844" i="1"/>
  <c r="AQ854" i="1"/>
  <c r="AO865" i="1"/>
  <c r="AM876" i="1"/>
  <c r="AQ886" i="1"/>
  <c r="AO897" i="1"/>
  <c r="AM908" i="1"/>
  <c r="AQ918" i="1"/>
  <c r="AO929" i="1"/>
  <c r="AM940" i="1"/>
  <c r="AQ950" i="1"/>
  <c r="AO961" i="1"/>
  <c r="AM972" i="1"/>
  <c r="AQ982" i="1"/>
  <c r="AO993" i="1"/>
  <c r="AM1004" i="1"/>
  <c r="AQ1014" i="1"/>
  <c r="AO1025" i="1"/>
  <c r="AM1036" i="1"/>
  <c r="AQ1046" i="1"/>
  <c r="AO1057" i="1"/>
  <c r="AM1068" i="1"/>
  <c r="AQ1078" i="1"/>
  <c r="AQ580" i="1"/>
  <c r="AM679" i="1"/>
  <c r="AQ721" i="1"/>
  <c r="AO764" i="1"/>
  <c r="AP791" i="1"/>
  <c r="AN802" i="1"/>
  <c r="AP70" i="1"/>
  <c r="AP75" i="1"/>
  <c r="AM77" i="1"/>
  <c r="AQ142" i="1"/>
  <c r="AN207" i="1"/>
  <c r="AO206" i="1"/>
  <c r="AM356" i="1"/>
  <c r="AL357" i="1"/>
  <c r="AQ303" i="1"/>
  <c r="AO346" i="1"/>
  <c r="AM389" i="1"/>
  <c r="AP312" i="1"/>
  <c r="AL433" i="1"/>
  <c r="AP475" i="1"/>
  <c r="AN518" i="1"/>
  <c r="AN313" i="1"/>
  <c r="AM433" i="1"/>
  <c r="AQ475" i="1"/>
  <c r="AO518" i="1"/>
  <c r="AP316" i="1"/>
  <c r="AL434" i="1"/>
  <c r="AP476" i="1"/>
  <c r="AN519" i="1"/>
  <c r="AM444" i="1"/>
  <c r="AL562" i="1"/>
  <c r="AP604" i="1"/>
  <c r="AM480" i="1"/>
  <c r="AL571" i="1"/>
  <c r="AP613" i="1"/>
  <c r="AN656" i="1"/>
  <c r="AL344" i="1"/>
  <c r="AO483" i="1"/>
  <c r="AO550" i="1"/>
  <c r="AQ571" i="1"/>
  <c r="AM591" i="1"/>
  <c r="AO602" i="1"/>
  <c r="AM613" i="1"/>
  <c r="AQ623" i="1"/>
  <c r="AO634" i="1"/>
  <c r="AM645" i="1"/>
  <c r="AQ655" i="1"/>
  <c r="AO666" i="1"/>
  <c r="AM450" i="1"/>
  <c r="AP625" i="1"/>
  <c r="AL647" i="1"/>
  <c r="AP46" i="1"/>
  <c r="AO47" i="1"/>
  <c r="AN66" i="1"/>
  <c r="AL97" i="1"/>
  <c r="AP139" i="1"/>
  <c r="AM97" i="1"/>
  <c r="AQ139" i="1"/>
  <c r="AM98" i="1"/>
  <c r="AQ140" i="1"/>
  <c r="AL162" i="1"/>
  <c r="AP204" i="1"/>
  <c r="AO161" i="1"/>
  <c r="AM204" i="1"/>
  <c r="AP161" i="1"/>
  <c r="AN204" i="1"/>
  <c r="AL226" i="1"/>
  <c r="AP268" i="1"/>
  <c r="AO225" i="1"/>
  <c r="AM268" i="1"/>
  <c r="AM225" i="1"/>
  <c r="AQ267" i="1"/>
  <c r="AO289" i="1"/>
  <c r="AM332" i="1"/>
  <c r="AQ374" i="1"/>
  <c r="AO417" i="1"/>
  <c r="AN290" i="1"/>
  <c r="AL333" i="1"/>
  <c r="AP375" i="1"/>
  <c r="AQ169" i="1"/>
  <c r="AQ285" i="1"/>
  <c r="AQ297" i="1"/>
  <c r="AO308" i="1"/>
  <c r="AM319" i="1"/>
  <c r="AQ329" i="1"/>
  <c r="AO340" i="1"/>
  <c r="AM351" i="1"/>
  <c r="AQ361" i="1"/>
  <c r="AO372" i="1"/>
  <c r="AM383" i="1"/>
  <c r="AQ393" i="1"/>
  <c r="AO404" i="1"/>
  <c r="AM415" i="1"/>
  <c r="AP288" i="1"/>
  <c r="AN331" i="1"/>
  <c r="AL374" i="1"/>
  <c r="AQ415" i="1"/>
  <c r="AL427" i="1"/>
  <c r="AP437" i="1"/>
  <c r="AN448" i="1"/>
  <c r="AL459" i="1"/>
  <c r="AP469" i="1"/>
  <c r="AN480" i="1"/>
  <c r="AL491" i="1"/>
  <c r="AP501" i="1"/>
  <c r="AN512" i="1"/>
  <c r="AL523" i="1"/>
  <c r="AP533" i="1"/>
  <c r="AN544" i="1"/>
  <c r="AN289" i="1"/>
  <c r="AL332" i="1"/>
  <c r="AP374" i="1"/>
  <c r="AL416" i="1"/>
  <c r="AM427" i="1"/>
  <c r="AQ437" i="1"/>
  <c r="AO448" i="1"/>
  <c r="AM459" i="1"/>
  <c r="AQ469" i="1"/>
  <c r="AO480" i="1"/>
  <c r="AM491" i="1"/>
  <c r="AQ501" i="1"/>
  <c r="AO512" i="1"/>
  <c r="AM523" i="1"/>
  <c r="AQ533" i="1"/>
  <c r="AM151" i="1"/>
  <c r="AP292" i="1"/>
  <c r="AN335" i="1"/>
  <c r="AL378" i="1"/>
  <c r="AM417" i="1"/>
  <c r="AL428" i="1"/>
  <c r="AP438" i="1"/>
  <c r="AN449" i="1"/>
  <c r="AL460" i="1"/>
  <c r="AP470" i="1"/>
  <c r="AN481" i="1"/>
  <c r="AL492" i="1"/>
  <c r="AP502" i="1"/>
  <c r="AN513" i="1"/>
  <c r="AL524" i="1"/>
  <c r="AP534" i="1"/>
  <c r="AL237" i="1"/>
  <c r="AM420" i="1"/>
  <c r="AQ462" i="1"/>
  <c r="AO505" i="1"/>
  <c r="AN545" i="1"/>
  <c r="AL556" i="1"/>
  <c r="AP566" i="1"/>
  <c r="AN577" i="1"/>
  <c r="AL588" i="1"/>
  <c r="AP598" i="1"/>
  <c r="AN609" i="1"/>
  <c r="AL620" i="1"/>
  <c r="AN405" i="1"/>
  <c r="AM456" i="1"/>
  <c r="AQ498" i="1"/>
  <c r="AO541" i="1"/>
  <c r="AN554" i="1"/>
  <c r="AL565" i="1"/>
  <c r="AP575" i="1"/>
  <c r="AN586" i="1"/>
  <c r="AL597" i="1"/>
  <c r="AP607" i="1"/>
  <c r="AN618" i="1"/>
  <c r="AL629" i="1"/>
  <c r="AP639" i="1"/>
  <c r="AN650" i="1"/>
  <c r="AL661" i="1"/>
  <c r="AP671" i="1"/>
  <c r="AO416" i="1"/>
  <c r="AO459" i="1"/>
  <c r="AM502" i="1"/>
  <c r="AO544" i="1"/>
  <c r="AM555" i="1"/>
  <c r="AQ565" i="1"/>
  <c r="AO576" i="1"/>
  <c r="AM587" i="1"/>
  <c r="AL20" i="1"/>
  <c r="AP62" i="1"/>
  <c r="AQ20" i="1"/>
  <c r="AO63" i="1"/>
  <c r="AP39" i="1"/>
  <c r="AO58" i="1"/>
  <c r="AL113" i="1"/>
  <c r="AM59" i="1"/>
  <c r="AM113" i="1"/>
  <c r="AM63" i="1"/>
  <c r="AM114" i="1"/>
  <c r="AL118" i="1"/>
  <c r="AL178" i="1"/>
  <c r="AL116" i="1"/>
  <c r="AO177" i="1"/>
  <c r="AP116" i="1"/>
  <c r="AP177" i="1"/>
  <c r="AQ181" i="1"/>
  <c r="AL242" i="1"/>
  <c r="AQ179" i="1"/>
  <c r="AO241" i="1"/>
  <c r="AO178" i="1"/>
  <c r="AM241" i="1"/>
  <c r="AL243" i="1"/>
  <c r="AO305" i="1"/>
  <c r="AM348" i="1"/>
  <c r="AQ390" i="1"/>
  <c r="AN246" i="1"/>
  <c r="AN306" i="1"/>
  <c r="AL349" i="1"/>
  <c r="AP391" i="1"/>
  <c r="AN260" i="1"/>
  <c r="AM291" i="1"/>
  <c r="AQ301" i="1"/>
  <c r="AO312" i="1"/>
  <c r="AM323" i="1"/>
  <c r="AQ333" i="1"/>
  <c r="AO344" i="1"/>
  <c r="AM355" i="1"/>
  <c r="AQ365" i="1"/>
  <c r="AO376" i="1"/>
  <c r="AM387" i="1"/>
  <c r="AQ397" i="1"/>
  <c r="AO408" i="1"/>
  <c r="AP239" i="1"/>
  <c r="AP304" i="1"/>
  <c r="AN347" i="1"/>
  <c r="AL390" i="1"/>
  <c r="AN420" i="1"/>
  <c r="AL431" i="1"/>
  <c r="AP441" i="1"/>
  <c r="AN452" i="1"/>
  <c r="AL463" i="1"/>
  <c r="AP473" i="1"/>
  <c r="AN484" i="1"/>
  <c r="AL495" i="1"/>
  <c r="AP505" i="1"/>
  <c r="AN516" i="1"/>
  <c r="AL527" i="1"/>
  <c r="AP537" i="1"/>
  <c r="AN242" i="1"/>
  <c r="AN305" i="1"/>
  <c r="AL348" i="1"/>
  <c r="AP390" i="1"/>
  <c r="AO420" i="1"/>
  <c r="AM431" i="1"/>
  <c r="AQ441" i="1"/>
  <c r="AO452" i="1"/>
  <c r="AM463" i="1"/>
  <c r="AQ473" i="1"/>
  <c r="AO484" i="1"/>
  <c r="AM495" i="1"/>
  <c r="AQ505" i="1"/>
  <c r="AO516" i="1"/>
  <c r="AM527" i="1"/>
  <c r="AQ537" i="1"/>
  <c r="AP255" i="1"/>
  <c r="AP308" i="1"/>
  <c r="AN351" i="1"/>
  <c r="AL394" i="1"/>
  <c r="AN421" i="1"/>
  <c r="AL432" i="1"/>
  <c r="AP442" i="1"/>
  <c r="AN453" i="1"/>
  <c r="AL464" i="1"/>
  <c r="AP474" i="1"/>
  <c r="AN485" i="1"/>
  <c r="AL496" i="1"/>
  <c r="AP506" i="1"/>
  <c r="AN517" i="1"/>
  <c r="AL528" i="1"/>
  <c r="AP538" i="1"/>
  <c r="AN325" i="1"/>
  <c r="AM436" i="1"/>
  <c r="AQ478" i="1"/>
  <c r="AO521" i="1"/>
  <c r="AN549" i="1"/>
  <c r="AL560" i="1"/>
  <c r="AP570" i="1"/>
  <c r="AN581" i="1"/>
  <c r="AL592" i="1"/>
  <c r="AP602" i="1"/>
  <c r="AN613" i="1"/>
  <c r="AP298" i="1"/>
  <c r="AO429" i="1"/>
  <c r="AM472" i="1"/>
  <c r="AQ514" i="1"/>
  <c r="AP547" i="1"/>
  <c r="AN558" i="1"/>
  <c r="AL569" i="1"/>
  <c r="AP579" i="1"/>
  <c r="AN590" i="1"/>
  <c r="AL601" i="1"/>
  <c r="AP611" i="1"/>
  <c r="AN622" i="1"/>
  <c r="AL633" i="1"/>
  <c r="AP643" i="1"/>
  <c r="AN654" i="1"/>
  <c r="AL665" i="1"/>
  <c r="AL312" i="1"/>
  <c r="AQ432" i="1"/>
  <c r="AO475" i="1"/>
  <c r="AM518" i="1"/>
  <c r="AO548" i="1"/>
  <c r="AM559" i="1"/>
  <c r="AQ569" i="1"/>
  <c r="AO580" i="1"/>
  <c r="AL60" i="1"/>
  <c r="AQ47" i="1"/>
  <c r="AO52" i="1"/>
  <c r="AN105" i="1"/>
  <c r="AM171" i="1"/>
  <c r="AQ167" i="1"/>
  <c r="AO345" i="1"/>
  <c r="AN346" i="1"/>
  <c r="AM301" i="1"/>
  <c r="AQ343" i="1"/>
  <c r="AO386" i="1"/>
  <c r="AL302" i="1"/>
  <c r="AN430" i="1"/>
  <c r="AL473" i="1"/>
  <c r="AP515" i="1"/>
  <c r="AP302" i="1"/>
  <c r="AO430" i="1"/>
  <c r="AM473" i="1"/>
  <c r="AQ515" i="1"/>
  <c r="AL306" i="1"/>
  <c r="AN431" i="1"/>
  <c r="AL474" i="1"/>
  <c r="AP516" i="1"/>
  <c r="AO433" i="1"/>
  <c r="AN559" i="1"/>
  <c r="AL602" i="1"/>
  <c r="AO469" i="1"/>
  <c r="AN568" i="1"/>
  <c r="AL611" i="1"/>
  <c r="AP653" i="1"/>
  <c r="AP322" i="1"/>
  <c r="AM478" i="1"/>
  <c r="AM549" i="1"/>
  <c r="AO570" i="1"/>
  <c r="AO590" i="1"/>
  <c r="AQ601" i="1"/>
  <c r="AO612" i="1"/>
  <c r="AM623" i="1"/>
  <c r="AQ633" i="1"/>
  <c r="AO644" i="1"/>
  <c r="AM655" i="1"/>
  <c r="AQ665" i="1"/>
  <c r="AO439" i="1"/>
  <c r="AQ560" i="1"/>
  <c r="AO603" i="1"/>
  <c r="AO633" i="1"/>
  <c r="AQ654" i="1"/>
  <c r="AM674" i="1"/>
  <c r="AQ684" i="1"/>
  <c r="AO695" i="1"/>
  <c r="AM706" i="1"/>
  <c r="AQ716" i="1"/>
  <c r="AO727" i="1"/>
  <c r="AM738" i="1"/>
  <c r="AQ748" i="1"/>
  <c r="AO759" i="1"/>
  <c r="AM770" i="1"/>
  <c r="AQ780" i="1"/>
  <c r="AQ452" i="1"/>
  <c r="AM564" i="1"/>
  <c r="AQ606" i="1"/>
  <c r="AN635" i="1"/>
  <c r="AP656" i="1"/>
  <c r="AL675" i="1"/>
  <c r="AP685" i="1"/>
  <c r="AN696" i="1"/>
  <c r="AL707" i="1"/>
  <c r="AP717" i="1"/>
  <c r="AN728" i="1"/>
  <c r="AL739" i="1"/>
  <c r="AP749" i="1"/>
  <c r="AN760" i="1"/>
  <c r="AL771" i="1"/>
  <c r="AP781" i="1"/>
  <c r="AQ468" i="1"/>
  <c r="AM568" i="1"/>
  <c r="AQ610" i="1"/>
  <c r="AN637" i="1"/>
  <c r="AP658" i="1"/>
  <c r="AL676" i="1"/>
  <c r="AP686" i="1"/>
  <c r="AN697" i="1"/>
  <c r="AL708" i="1"/>
  <c r="AP718" i="1"/>
  <c r="AN729" i="1"/>
  <c r="AL740" i="1"/>
  <c r="AP750" i="1"/>
  <c r="AN761" i="1"/>
  <c r="AL772" i="1"/>
  <c r="AP782" i="1"/>
  <c r="AM610" i="1"/>
  <c r="AO686" i="1"/>
  <c r="AM729" i="1"/>
  <c r="AQ771" i="1"/>
  <c r="AO793" i="1"/>
  <c r="AM804" i="1"/>
  <c r="AQ814" i="1"/>
  <c r="AO825" i="1"/>
  <c r="AM836" i="1"/>
  <c r="AQ846" i="1"/>
  <c r="AO857" i="1"/>
  <c r="AM868" i="1"/>
  <c r="AQ878" i="1"/>
  <c r="AO889" i="1"/>
  <c r="AM900" i="1"/>
  <c r="AQ910" i="1"/>
  <c r="AO921" i="1"/>
  <c r="AM932" i="1"/>
  <c r="AQ942" i="1"/>
  <c r="AO953" i="1"/>
  <c r="AM964" i="1"/>
  <c r="AQ974" i="1"/>
  <c r="AO985" i="1"/>
  <c r="AM996" i="1"/>
  <c r="AQ1006" i="1"/>
  <c r="AO1017" i="1"/>
  <c r="AM1028" i="1"/>
  <c r="AQ1038" i="1"/>
  <c r="AO1049" i="1"/>
  <c r="AM1060" i="1"/>
  <c r="AQ1070" i="1"/>
  <c r="AO1081" i="1"/>
  <c r="AM622" i="1"/>
  <c r="AQ689" i="1"/>
  <c r="AO732" i="1"/>
  <c r="AM775" i="1"/>
  <c r="AN794" i="1"/>
  <c r="AL805" i="1"/>
  <c r="AQ28" i="1"/>
  <c r="AL121" i="1"/>
  <c r="AM122" i="1"/>
  <c r="AO185" i="1"/>
  <c r="AL250" i="1"/>
  <c r="AM249" i="1"/>
  <c r="AQ398" i="1"/>
  <c r="AP399" i="1"/>
  <c r="AO314" i="1"/>
  <c r="AM357" i="1"/>
  <c r="AQ399" i="1"/>
  <c r="AN355" i="1"/>
  <c r="AP443" i="1"/>
  <c r="AN486" i="1"/>
  <c r="AL529" i="1"/>
  <c r="AL356" i="1"/>
  <c r="AQ443" i="1"/>
  <c r="AO486" i="1"/>
  <c r="AM529" i="1"/>
  <c r="AN359" i="1"/>
  <c r="AP444" i="1"/>
  <c r="AN487" i="1"/>
  <c r="AL530" i="1"/>
  <c r="AQ486" i="1"/>
  <c r="AP572" i="1"/>
  <c r="AN615" i="1"/>
  <c r="AQ522" i="1"/>
  <c r="AP581" i="1"/>
  <c r="AN624" i="1"/>
  <c r="AP661" i="1"/>
  <c r="AO419" i="1"/>
  <c r="AQ504" i="1"/>
  <c r="AQ555" i="1"/>
  <c r="AM577" i="1"/>
  <c r="AO594" i="1"/>
  <c r="AM605" i="1"/>
  <c r="AQ615" i="1"/>
  <c r="AO626" i="1"/>
  <c r="AM637" i="1"/>
  <c r="AQ647" i="1"/>
  <c r="AO658" i="1"/>
  <c r="AM669" i="1"/>
  <c r="AQ492" i="1"/>
  <c r="AM574" i="1"/>
  <c r="AN628" i="1"/>
  <c r="AP649" i="1"/>
  <c r="AN57" i="1"/>
  <c r="AM58" i="1"/>
  <c r="AM37" i="1"/>
  <c r="AP107" i="1"/>
  <c r="AQ37" i="1"/>
  <c r="AQ107" i="1"/>
  <c r="AQ41" i="1"/>
  <c r="AQ108" i="1"/>
  <c r="AP96" i="1"/>
  <c r="AP172" i="1"/>
  <c r="AP94" i="1"/>
  <c r="AM172" i="1"/>
  <c r="AN95" i="1"/>
  <c r="AN172" i="1"/>
  <c r="AO160" i="1"/>
  <c r="AP236" i="1"/>
  <c r="AO158" i="1"/>
  <c r="AM236" i="1"/>
  <c r="AM157" i="1"/>
  <c r="AQ235" i="1"/>
  <c r="AP221" i="1"/>
  <c r="AM300" i="1"/>
  <c r="AQ342" i="1"/>
  <c r="AO385" i="1"/>
  <c r="AL225" i="1"/>
  <c r="AL301" i="1"/>
  <c r="AP343" i="1"/>
  <c r="AN386" i="1"/>
  <c r="AL239" i="1"/>
  <c r="AQ289" i="1"/>
  <c r="AO300" i="1"/>
  <c r="AM311" i="1"/>
  <c r="AQ321" i="1"/>
  <c r="AO332" i="1"/>
  <c r="AM343" i="1"/>
  <c r="AQ353" i="1"/>
  <c r="AO364" i="1"/>
  <c r="AM375" i="1"/>
  <c r="AQ385" i="1"/>
  <c r="AO396" i="1"/>
  <c r="AM407" i="1"/>
  <c r="AN218" i="1"/>
  <c r="AN299" i="1"/>
  <c r="AL342" i="1"/>
  <c r="AP384" i="1"/>
  <c r="AL419" i="1"/>
  <c r="AP429" i="1"/>
  <c r="AN440" i="1"/>
  <c r="AL451" i="1"/>
  <c r="AP461" i="1"/>
  <c r="AN472" i="1"/>
  <c r="AL483" i="1"/>
  <c r="AP493" i="1"/>
  <c r="AN504" i="1"/>
  <c r="AL515" i="1"/>
  <c r="AP525" i="1"/>
  <c r="AN536" i="1"/>
  <c r="AL221" i="1"/>
  <c r="AL300" i="1"/>
  <c r="AP342" i="1"/>
  <c r="AN385" i="1"/>
  <c r="AM419" i="1"/>
  <c r="AQ429" i="1"/>
  <c r="AO440" i="1"/>
  <c r="AM451" i="1"/>
  <c r="AQ461" i="1"/>
  <c r="AO472" i="1"/>
  <c r="AM483" i="1"/>
  <c r="AQ493" i="1"/>
  <c r="AO504" i="1"/>
  <c r="AM515" i="1"/>
  <c r="AQ525" i="1"/>
  <c r="AO536" i="1"/>
  <c r="AN234" i="1"/>
  <c r="AN303" i="1"/>
  <c r="AL346" i="1"/>
  <c r="AP388" i="1"/>
  <c r="AL420" i="1"/>
  <c r="AP430" i="1"/>
  <c r="AN441" i="1"/>
  <c r="AL452" i="1"/>
  <c r="AP462" i="1"/>
  <c r="AN473" i="1"/>
  <c r="AL484" i="1"/>
  <c r="AP494" i="1"/>
  <c r="AN505" i="1"/>
  <c r="AL516" i="1"/>
  <c r="AP526" i="1"/>
  <c r="AN537" i="1"/>
  <c r="AL304" i="1"/>
  <c r="AQ430" i="1"/>
  <c r="AO473" i="1"/>
  <c r="AM516" i="1"/>
  <c r="AL548" i="1"/>
  <c r="AP558" i="1"/>
  <c r="AN569" i="1"/>
  <c r="AL580" i="1"/>
  <c r="AP590" i="1"/>
  <c r="AN601" i="1"/>
  <c r="AL612" i="1"/>
  <c r="AN277" i="1"/>
  <c r="AM424" i="1"/>
  <c r="AQ466" i="1"/>
  <c r="AO509" i="1"/>
  <c r="AN546" i="1"/>
  <c r="AL557" i="1"/>
  <c r="AP567" i="1"/>
  <c r="AN578" i="1"/>
  <c r="AL589" i="1"/>
  <c r="AP599" i="1"/>
  <c r="AN610" i="1"/>
  <c r="AL621" i="1"/>
  <c r="AP631" i="1"/>
  <c r="AN642" i="1"/>
  <c r="AL653" i="1"/>
  <c r="AP663" i="1"/>
  <c r="AP290" i="1"/>
  <c r="AO427" i="1"/>
  <c r="AM470" i="1"/>
  <c r="AQ512" i="1"/>
  <c r="AM547" i="1"/>
  <c r="AQ557" i="1"/>
  <c r="AO568" i="1"/>
  <c r="AM579" i="1"/>
  <c r="AQ589" i="1"/>
  <c r="AP30" i="1"/>
  <c r="AN73" i="1"/>
  <c r="AO31" i="1"/>
  <c r="AP7" i="1"/>
  <c r="AN50" i="1"/>
  <c r="AM79" i="1"/>
  <c r="AP123" i="1"/>
  <c r="AO79" i="1"/>
  <c r="AQ123" i="1"/>
  <c r="AQ80" i="1"/>
  <c r="AQ124" i="1"/>
  <c r="AL146" i="1"/>
  <c r="AP188" i="1"/>
  <c r="AO145" i="1"/>
  <c r="AM188" i="1"/>
  <c r="AP145" i="1"/>
  <c r="AN188" i="1"/>
  <c r="AL210" i="1"/>
  <c r="AP252" i="1"/>
  <c r="AO209" i="1"/>
  <c r="AM252" i="1"/>
  <c r="AM209" i="1"/>
  <c r="AQ251" i="1"/>
  <c r="AO273" i="1"/>
  <c r="AM316" i="1"/>
  <c r="AQ358" i="1"/>
  <c r="AO401" i="1"/>
  <c r="AN274" i="1"/>
  <c r="AL317" i="1"/>
  <c r="AP359" i="1"/>
  <c r="AN402" i="1"/>
  <c r="AQ277" i="1"/>
  <c r="AQ293" i="1"/>
  <c r="AO304" i="1"/>
  <c r="AM315" i="1"/>
  <c r="AQ325" i="1"/>
  <c r="AO336" i="1"/>
  <c r="AM347" i="1"/>
  <c r="AQ357" i="1"/>
  <c r="AO368" i="1"/>
  <c r="AM379" i="1"/>
  <c r="AQ389" i="1"/>
  <c r="AO400" i="1"/>
  <c r="AM411" i="1"/>
  <c r="AP272" i="1"/>
  <c r="AN315" i="1"/>
  <c r="AL358" i="1"/>
  <c r="AP400" i="1"/>
  <c r="AL423" i="1"/>
  <c r="AP433" i="1"/>
  <c r="AN444" i="1"/>
  <c r="AL455" i="1"/>
  <c r="AP465" i="1"/>
  <c r="AN476" i="1"/>
  <c r="AL487" i="1"/>
  <c r="AP497" i="1"/>
  <c r="AN508" i="1"/>
  <c r="AL519" i="1"/>
  <c r="AP529" i="1"/>
  <c r="AN540" i="1"/>
  <c r="AN273" i="1"/>
  <c r="AL316" i="1"/>
  <c r="AP358" i="1"/>
  <c r="AN401" i="1"/>
  <c r="AM423" i="1"/>
  <c r="AQ433" i="1"/>
  <c r="AO444" i="1"/>
  <c r="AM455" i="1"/>
  <c r="AQ465" i="1"/>
  <c r="AO476" i="1"/>
  <c r="AM487" i="1"/>
  <c r="AQ497" i="1"/>
  <c r="AO508" i="1"/>
  <c r="AM519" i="1"/>
  <c r="AQ529" i="1"/>
  <c r="AO540" i="1"/>
  <c r="AP276" i="1"/>
  <c r="AN319" i="1"/>
  <c r="AL362" i="1"/>
  <c r="AP404" i="1"/>
  <c r="AL424" i="1"/>
  <c r="AP434" i="1"/>
  <c r="AN445" i="1"/>
  <c r="AL456" i="1"/>
  <c r="AP466" i="1"/>
  <c r="AN477" i="1"/>
  <c r="AL488" i="1"/>
  <c r="AP498" i="1"/>
  <c r="AN509" i="1"/>
  <c r="AL520" i="1"/>
  <c r="AP530" i="1"/>
  <c r="AN541" i="1"/>
  <c r="AL368" i="1"/>
  <c r="AQ446" i="1"/>
  <c r="AO489" i="1"/>
  <c r="AM532" i="1"/>
  <c r="AL552" i="1"/>
  <c r="AP562" i="1"/>
  <c r="AN573" i="1"/>
  <c r="AL584" i="1"/>
  <c r="AP594" i="1"/>
  <c r="AN605" i="1"/>
  <c r="AL616" i="1"/>
  <c r="AN341" i="1"/>
  <c r="AM440" i="1"/>
  <c r="AQ482" i="1"/>
  <c r="AO525" i="1"/>
  <c r="AN550" i="1"/>
  <c r="AL561" i="1"/>
  <c r="AP571" i="1"/>
  <c r="AN582" i="1"/>
  <c r="AL593" i="1"/>
  <c r="AP603" i="1"/>
  <c r="AN614" i="1"/>
  <c r="AL625" i="1"/>
  <c r="AP635" i="1"/>
  <c r="AN646" i="1"/>
  <c r="AL657" i="1"/>
  <c r="AP667" i="1"/>
  <c r="AP354" i="1"/>
  <c r="AO443" i="1"/>
  <c r="AM486" i="1"/>
  <c r="AQ528" i="1"/>
  <c r="AM551" i="1"/>
  <c r="AQ561" i="1"/>
  <c r="AO572" i="1"/>
  <c r="AM583" i="1"/>
  <c r="AM18" i="1"/>
  <c r="AN110" i="1"/>
  <c r="AO111" i="1"/>
  <c r="AQ174" i="1"/>
  <c r="AN239" i="1"/>
  <c r="AO238" i="1"/>
  <c r="AM388" i="1"/>
  <c r="AL389" i="1"/>
  <c r="AQ311" i="1"/>
  <c r="AO354" i="1"/>
  <c r="AM397" i="1"/>
  <c r="AP344" i="1"/>
  <c r="AL441" i="1"/>
  <c r="AP483" i="1"/>
  <c r="AN526" i="1"/>
  <c r="AN345" i="1"/>
  <c r="AM441" i="1"/>
  <c r="AQ483" i="1"/>
  <c r="AO526" i="1"/>
  <c r="AP348" i="1"/>
  <c r="AL442" i="1"/>
  <c r="AP484" i="1"/>
  <c r="AN527" i="1"/>
  <c r="AM476" i="1"/>
  <c r="AL570" i="1"/>
  <c r="AP612" i="1"/>
  <c r="AM512" i="1"/>
  <c r="AL579" i="1"/>
  <c r="AP621" i="1"/>
  <c r="AN660" i="1"/>
  <c r="AL408" i="1"/>
  <c r="AO499" i="1"/>
  <c r="AO554" i="1"/>
  <c r="AQ575" i="1"/>
  <c r="AQ593" i="1"/>
  <c r="AO604" i="1"/>
  <c r="AM615" i="1"/>
  <c r="AQ625" i="1"/>
  <c r="AO636" i="1"/>
  <c r="AM647" i="1"/>
  <c r="AQ657" i="1"/>
  <c r="AO668" i="1"/>
  <c r="AM482" i="1"/>
  <c r="AO571" i="1"/>
  <c r="AM614" i="1"/>
  <c r="AQ638" i="1"/>
  <c r="AM660" i="1"/>
  <c r="AQ676" i="1"/>
  <c r="AO687" i="1"/>
  <c r="AM698" i="1"/>
  <c r="AQ708" i="1"/>
  <c r="AO719" i="1"/>
  <c r="AM730" i="1"/>
  <c r="AQ740" i="1"/>
  <c r="AO751" i="1"/>
  <c r="AM762" i="1"/>
  <c r="AQ772" i="1"/>
  <c r="AO783" i="1"/>
  <c r="AO495" i="1"/>
  <c r="AQ574" i="1"/>
  <c r="AO617" i="1"/>
  <c r="AP640" i="1"/>
  <c r="AL662" i="1"/>
  <c r="AP677" i="1"/>
  <c r="AN688" i="1"/>
  <c r="AL699" i="1"/>
  <c r="AP709" i="1"/>
  <c r="AN720" i="1"/>
  <c r="AL731" i="1"/>
  <c r="AP741" i="1"/>
  <c r="AN752" i="1"/>
  <c r="AL763" i="1"/>
  <c r="AP773" i="1"/>
  <c r="AN784" i="1"/>
  <c r="AO511" i="1"/>
  <c r="AQ578" i="1"/>
  <c r="AN621" i="1"/>
  <c r="AP642" i="1"/>
  <c r="AL664" i="1"/>
  <c r="AP678" i="1"/>
  <c r="AN689" i="1"/>
  <c r="AL700" i="1"/>
  <c r="AP710" i="1"/>
  <c r="AN721" i="1"/>
  <c r="AL732" i="1"/>
  <c r="AP742" i="1"/>
  <c r="AN753" i="1"/>
  <c r="AL764" i="1"/>
  <c r="AP774" i="1"/>
  <c r="AN785" i="1"/>
  <c r="AQ636" i="1"/>
  <c r="AM697" i="1"/>
  <c r="AQ739" i="1"/>
  <c r="AO782" i="1"/>
  <c r="AM796" i="1"/>
  <c r="AQ806" i="1"/>
  <c r="AO817" i="1"/>
  <c r="AM828" i="1"/>
  <c r="AQ838" i="1"/>
  <c r="AO849" i="1"/>
  <c r="AM860" i="1"/>
  <c r="AQ870" i="1"/>
  <c r="AO881" i="1"/>
  <c r="AM892" i="1"/>
  <c r="AQ902" i="1"/>
  <c r="AO913" i="1"/>
  <c r="AM924" i="1"/>
  <c r="AQ934" i="1"/>
  <c r="AO945" i="1"/>
  <c r="AM956" i="1"/>
  <c r="AQ966" i="1"/>
  <c r="AO977" i="1"/>
  <c r="AM988" i="1"/>
  <c r="AQ998" i="1"/>
  <c r="AO1009" i="1"/>
  <c r="AM1020" i="1"/>
  <c r="AQ1030" i="1"/>
  <c r="AO1041" i="1"/>
  <c r="AM1052" i="1"/>
  <c r="AQ1062" i="1"/>
  <c r="AO1073" i="1"/>
  <c r="AM1084" i="1"/>
  <c r="AO643" i="1"/>
  <c r="AO700" i="1"/>
  <c r="AM743" i="1"/>
  <c r="AQ785" i="1"/>
  <c r="AL797" i="1"/>
  <c r="AP807" i="1"/>
  <c r="AL5" i="1"/>
  <c r="AQ75" i="1"/>
  <c r="AN143" i="1"/>
  <c r="AL143" i="1"/>
  <c r="AQ206" i="1"/>
  <c r="AQ270" i="1"/>
  <c r="AP271" i="1"/>
  <c r="AM275" i="1"/>
  <c r="AM325" i="1"/>
  <c r="AQ367" i="1"/>
  <c r="AO410" i="1"/>
  <c r="AL398" i="1"/>
  <c r="AN454" i="1"/>
  <c r="AL497" i="1"/>
  <c r="AP539" i="1"/>
  <c r="AP398" i="1"/>
  <c r="AO454" i="1"/>
  <c r="AM497" i="1"/>
  <c r="AQ539" i="1"/>
  <c r="AL402" i="1"/>
  <c r="AN455" i="1"/>
  <c r="AL498" i="1"/>
  <c r="AP540" i="1"/>
  <c r="AO529" i="1"/>
  <c r="AN583" i="1"/>
  <c r="AP330" i="1"/>
  <c r="AP549" i="1"/>
  <c r="AN592" i="1"/>
  <c r="AL635" i="1"/>
  <c r="AL667" i="1"/>
  <c r="AQ440" i="1"/>
  <c r="AM526" i="1"/>
  <c r="AM561" i="1"/>
  <c r="AO582" i="1"/>
  <c r="AM597" i="1"/>
  <c r="AQ607" i="1"/>
  <c r="AO618" i="1"/>
  <c r="AM629" i="1"/>
  <c r="AQ639" i="1"/>
  <c r="AO650" i="1"/>
  <c r="AM661" i="1"/>
  <c r="AQ671" i="1"/>
  <c r="AO535" i="1"/>
  <c r="AQ584" i="1"/>
  <c r="AM624" i="1"/>
  <c r="AO645" i="1"/>
  <c r="AQ666" i="1"/>
  <c r="AM680" i="1"/>
  <c r="AQ690" i="1"/>
  <c r="AO701" i="1"/>
  <c r="AM712" i="1"/>
  <c r="AQ722" i="1"/>
  <c r="AO733" i="1"/>
  <c r="AM744" i="1"/>
  <c r="AQ754" i="1"/>
  <c r="AO765" i="1"/>
  <c r="AM776" i="1"/>
  <c r="AP247" i="1"/>
  <c r="AO545" i="1"/>
  <c r="AM588" i="1"/>
  <c r="AL626" i="1"/>
  <c r="AN647" i="1"/>
  <c r="AP668" i="1"/>
  <c r="AL681" i="1"/>
  <c r="AP691" i="1"/>
  <c r="AN702" i="1"/>
  <c r="AL713" i="1"/>
  <c r="AP723" i="1"/>
  <c r="AN734" i="1"/>
  <c r="AL745" i="1"/>
  <c r="AP755" i="1"/>
  <c r="AN766" i="1"/>
  <c r="AL777" i="1"/>
  <c r="AL328" i="1"/>
  <c r="AO549" i="1"/>
  <c r="AM592" i="1"/>
  <c r="AL628" i="1"/>
  <c r="AN649" i="1"/>
  <c r="AP670" i="1"/>
  <c r="AL682" i="1"/>
  <c r="AP692" i="1"/>
  <c r="AN703" i="1"/>
  <c r="AL714" i="1"/>
  <c r="AP724" i="1"/>
  <c r="AN735" i="1"/>
  <c r="AL746" i="1"/>
  <c r="AP756" i="1"/>
  <c r="AN767" i="1"/>
  <c r="AL778" i="1"/>
  <c r="AQ508" i="1"/>
  <c r="AO663" i="1"/>
  <c r="AO710" i="1"/>
  <c r="AM753" i="1"/>
  <c r="AQ788" i="1"/>
  <c r="AO799" i="1"/>
  <c r="AM810" i="1"/>
  <c r="AQ820" i="1"/>
  <c r="AO831" i="1"/>
  <c r="AM842" i="1"/>
  <c r="AQ852" i="1"/>
  <c r="AO863" i="1"/>
  <c r="AM874" i="1"/>
  <c r="AQ884" i="1"/>
  <c r="AO895" i="1"/>
  <c r="AM906" i="1"/>
  <c r="AQ916" i="1"/>
  <c r="AO927" i="1"/>
  <c r="AM938" i="1"/>
  <c r="AQ948" i="1"/>
  <c r="AO959" i="1"/>
  <c r="AM970" i="1"/>
  <c r="AQ980" i="1"/>
  <c r="AO991" i="1"/>
  <c r="AM1002" i="1"/>
  <c r="AQ1012" i="1"/>
  <c r="AO1023" i="1"/>
  <c r="AM1034" i="1"/>
  <c r="AQ1044" i="1"/>
  <c r="AO1055" i="1"/>
  <c r="AM1066" i="1"/>
  <c r="AQ1076" i="1"/>
  <c r="AQ548" i="1"/>
  <c r="AM670" i="1"/>
  <c r="AQ713" i="1"/>
  <c r="AO756" i="1"/>
  <c r="AP789" i="1"/>
  <c r="AN800" i="1"/>
  <c r="AP38" i="1"/>
  <c r="AN58" i="1"/>
  <c r="AO563" i="1"/>
  <c r="AM640" i="1"/>
  <c r="AO677" i="1"/>
  <c r="AQ698" i="1"/>
  <c r="AM720" i="1"/>
  <c r="AO741" i="1"/>
  <c r="AQ762" i="1"/>
  <c r="AM784" i="1"/>
  <c r="AO577" i="1"/>
  <c r="AL642" i="1"/>
  <c r="AN678" i="1"/>
  <c r="AP699" i="1"/>
  <c r="AL721" i="1"/>
  <c r="AN742" i="1"/>
  <c r="AP763" i="1"/>
  <c r="AL785" i="1"/>
  <c r="AO581" i="1"/>
  <c r="AL644" i="1"/>
  <c r="AN679" i="1"/>
  <c r="AP700" i="1"/>
  <c r="AL722" i="1"/>
  <c r="AN743" i="1"/>
  <c r="AP764" i="1"/>
  <c r="AL786" i="1"/>
  <c r="AQ699" i="1"/>
  <c r="AM785" i="1"/>
  <c r="AO807" i="1"/>
  <c r="AQ828" i="1"/>
  <c r="AM850" i="1"/>
  <c r="AO871" i="1"/>
  <c r="AQ892" i="1"/>
  <c r="AM914" i="1"/>
  <c r="AQ932" i="1"/>
  <c r="AM946" i="1"/>
  <c r="AM962" i="1"/>
  <c r="AO975" i="1"/>
  <c r="AQ988" i="1"/>
  <c r="AQ1004" i="1"/>
  <c r="AM1018" i="1"/>
  <c r="AO1031" i="1"/>
  <c r="AO1047" i="1"/>
  <c r="AQ1060" i="1"/>
  <c r="AM1074" i="1"/>
  <c r="AO591" i="1"/>
  <c r="AO692" i="1"/>
  <c r="AQ745" i="1"/>
  <c r="AN792" i="1"/>
  <c r="AP805" i="1"/>
  <c r="AP15" i="1"/>
  <c r="AQ131" i="1"/>
  <c r="AP196" i="1"/>
  <c r="AN196" i="1"/>
  <c r="AM260" i="1"/>
  <c r="AM324" i="1"/>
  <c r="AL325" i="1"/>
  <c r="AQ295" i="1"/>
  <c r="AO338" i="1"/>
  <c r="AM381" i="1"/>
  <c r="AP280" i="1"/>
  <c r="AL425" i="1"/>
  <c r="AP467" i="1"/>
  <c r="AN510" i="1"/>
  <c r="AN281" i="1"/>
  <c r="AM425" i="1"/>
  <c r="AQ467" i="1"/>
  <c r="AO510" i="1"/>
  <c r="AP284" i="1"/>
  <c r="AL426" i="1"/>
  <c r="AP468" i="1"/>
  <c r="AN511" i="1"/>
  <c r="AL400" i="1"/>
  <c r="AL554" i="1"/>
  <c r="AP596" i="1"/>
  <c r="AM448" i="1"/>
  <c r="AL563" i="1"/>
  <c r="AP605" i="1"/>
  <c r="AN648" i="1"/>
  <c r="AL280" i="1"/>
  <c r="AO467" i="1"/>
  <c r="AO546" i="1"/>
  <c r="AQ567" i="1"/>
  <c r="AO588" i="1"/>
  <c r="AO600" i="1"/>
  <c r="AM611" i="1"/>
  <c r="AQ621" i="1"/>
  <c r="AO632" i="1"/>
  <c r="AM643" i="1"/>
  <c r="AQ653" i="1"/>
  <c r="AO664" i="1"/>
  <c r="AM418" i="1"/>
  <c r="AO555" i="1"/>
  <c r="AM598" i="1"/>
  <c r="AQ630" i="1"/>
  <c r="AM652" i="1"/>
  <c r="AQ672" i="1"/>
  <c r="AO683" i="1"/>
  <c r="AM694" i="1"/>
  <c r="AQ704" i="1"/>
  <c r="AO715" i="1"/>
  <c r="AM726" i="1"/>
  <c r="AQ736" i="1"/>
  <c r="AO747" i="1"/>
  <c r="AM758" i="1"/>
  <c r="AQ768" i="1"/>
  <c r="AO779" i="1"/>
  <c r="AO431" i="1"/>
  <c r="AQ558" i="1"/>
  <c r="AO601" i="1"/>
  <c r="AP632" i="1"/>
  <c r="AL654" i="1"/>
  <c r="AP673" i="1"/>
  <c r="AN684" i="1"/>
  <c r="AL695" i="1"/>
  <c r="AP705" i="1"/>
  <c r="AN716" i="1"/>
  <c r="AL727" i="1"/>
  <c r="AP737" i="1"/>
  <c r="AN748" i="1"/>
  <c r="AL759" i="1"/>
  <c r="AP769" i="1"/>
  <c r="AN780" i="1"/>
  <c r="AO447" i="1"/>
  <c r="AQ562" i="1"/>
  <c r="AO605" i="1"/>
  <c r="AP634" i="1"/>
  <c r="AL656" i="1"/>
  <c r="AP674" i="1"/>
  <c r="AN685" i="1"/>
  <c r="AL696" i="1"/>
  <c r="AP706" i="1"/>
  <c r="AN717" i="1"/>
  <c r="AL728" i="1"/>
  <c r="AP738" i="1"/>
  <c r="AN749" i="1"/>
  <c r="AL760" i="1"/>
  <c r="AP770" i="1"/>
  <c r="AN781" i="1"/>
  <c r="AQ588" i="1"/>
  <c r="AM681" i="1"/>
  <c r="AQ723" i="1"/>
  <c r="AO766" i="1"/>
  <c r="AM792" i="1"/>
  <c r="AQ802" i="1"/>
  <c r="AO813" i="1"/>
  <c r="AM824" i="1"/>
  <c r="AQ834" i="1"/>
  <c r="AO845" i="1"/>
  <c r="AM856" i="1"/>
  <c r="AQ866" i="1"/>
  <c r="AO877" i="1"/>
  <c r="AM888" i="1"/>
  <c r="AQ898" i="1"/>
  <c r="AO909" i="1"/>
  <c r="AM920" i="1"/>
  <c r="AQ930" i="1"/>
  <c r="AO941" i="1"/>
  <c r="AM952" i="1"/>
  <c r="AQ962" i="1"/>
  <c r="AO973" i="1"/>
  <c r="AM984" i="1"/>
  <c r="AQ994" i="1"/>
  <c r="AO1005" i="1"/>
  <c r="AM1016" i="1"/>
  <c r="AQ1026" i="1"/>
  <c r="AO1037" i="1"/>
  <c r="AM1048" i="1"/>
  <c r="AQ1058" i="1"/>
  <c r="AO1069" i="1"/>
  <c r="AM1080" i="1"/>
  <c r="AM602" i="1"/>
  <c r="AO684" i="1"/>
  <c r="AM727" i="1"/>
  <c r="AQ769" i="1"/>
  <c r="AL793" i="1"/>
  <c r="AP803" i="1"/>
  <c r="AM5" i="1"/>
  <c r="AN74" i="1"/>
  <c r="AM341" i="1"/>
  <c r="AN470" i="1"/>
  <c r="AO470" i="1"/>
  <c r="AN471" i="1"/>
  <c r="AN599" i="1"/>
  <c r="AL651" i="1"/>
  <c r="AM569" i="1"/>
  <c r="AO622" i="1"/>
  <c r="AM665" i="1"/>
  <c r="AM632" i="1"/>
  <c r="AQ694" i="1"/>
  <c r="AO737" i="1"/>
  <c r="AM780" i="1"/>
  <c r="AL634" i="1"/>
  <c r="AP695" i="1"/>
  <c r="AN738" i="1"/>
  <c r="AL781" i="1"/>
  <c r="AL636" i="1"/>
  <c r="AP696" i="1"/>
  <c r="AN739" i="1"/>
  <c r="AL782" i="1"/>
  <c r="AM769" i="1"/>
  <c r="AQ824" i="1"/>
  <c r="AO867" i="1"/>
  <c r="AM910" i="1"/>
  <c r="AQ952" i="1"/>
  <c r="AO995" i="1"/>
  <c r="AM1038" i="1"/>
  <c r="AQ1080" i="1"/>
  <c r="AO772" i="1"/>
  <c r="AP813" i="1"/>
  <c r="AN824" i="1"/>
  <c r="AL835" i="1"/>
  <c r="AP845" i="1"/>
  <c r="AN856" i="1"/>
  <c r="AL867" i="1"/>
  <c r="AP877" i="1"/>
  <c r="AN888" i="1"/>
  <c r="AL899" i="1"/>
  <c r="AP909" i="1"/>
  <c r="AN920" i="1"/>
  <c r="AL931" i="1"/>
  <c r="AP941" i="1"/>
  <c r="AN952" i="1"/>
  <c r="AL963" i="1"/>
  <c r="AP973" i="1"/>
  <c r="AN984" i="1"/>
  <c r="AL995" i="1"/>
  <c r="AP1005" i="1"/>
  <c r="AN1016" i="1"/>
  <c r="AL1027" i="1"/>
  <c r="AP1037" i="1"/>
  <c r="AN1048" i="1"/>
  <c r="AL1059" i="1"/>
  <c r="AP1069" i="1"/>
  <c r="AN1080" i="1"/>
  <c r="AO607" i="1"/>
  <c r="AQ685" i="1"/>
  <c r="AO728" i="1"/>
  <c r="AM771" i="1"/>
  <c r="AN793" i="1"/>
  <c r="AL804" i="1"/>
  <c r="AP814" i="1"/>
  <c r="AN825" i="1"/>
  <c r="AL836" i="1"/>
  <c r="AP846" i="1"/>
  <c r="AN857" i="1"/>
  <c r="AL868" i="1"/>
  <c r="AP878" i="1"/>
  <c r="AN889" i="1"/>
  <c r="AL900" i="1"/>
  <c r="AP910" i="1"/>
  <c r="AN921" i="1"/>
  <c r="AL932" i="1"/>
  <c r="AP942" i="1"/>
  <c r="AN953" i="1"/>
  <c r="AL964" i="1"/>
  <c r="AP974" i="1"/>
  <c r="AN985" i="1"/>
  <c r="AL996" i="1"/>
  <c r="AP1006" i="1"/>
  <c r="AN1017" i="1"/>
  <c r="AL1028" i="1"/>
  <c r="AP1038" i="1"/>
  <c r="AN1049" i="1"/>
  <c r="AL1060" i="1"/>
  <c r="AP1070" i="1"/>
  <c r="AN1081" i="1"/>
  <c r="AM725" i="1"/>
  <c r="AQ813" i="1"/>
  <c r="AO856" i="1"/>
  <c r="AM899" i="1"/>
  <c r="AQ941" i="1"/>
  <c r="AO984" i="1"/>
  <c r="AM1027" i="1"/>
  <c r="AQ1069" i="1"/>
  <c r="AP1091" i="1"/>
  <c r="AN1102" i="1"/>
  <c r="AL1113" i="1"/>
  <c r="AP1123" i="1"/>
  <c r="AN1134" i="1"/>
  <c r="AL1145" i="1"/>
  <c r="AP1155" i="1"/>
  <c r="AN1166" i="1"/>
  <c r="AL1177" i="1"/>
  <c r="AP1187" i="1"/>
  <c r="AN1198" i="1"/>
  <c r="AL1209" i="1"/>
  <c r="AP1219" i="1"/>
  <c r="AN1230" i="1"/>
  <c r="AL1241" i="1"/>
  <c r="AP1251" i="1"/>
  <c r="AN1262" i="1"/>
  <c r="AL1273" i="1"/>
  <c r="AP1283" i="1"/>
  <c r="AN1294" i="1"/>
  <c r="AL1305" i="1"/>
  <c r="AP1315" i="1"/>
  <c r="AN1326" i="1"/>
  <c r="AL1337" i="1"/>
  <c r="AO738" i="1"/>
  <c r="AM817" i="1"/>
  <c r="AQ859" i="1"/>
  <c r="AO902" i="1"/>
  <c r="AM945" i="1"/>
  <c r="AQ987" i="1"/>
  <c r="AO1030" i="1"/>
  <c r="AM1073" i="1"/>
  <c r="AO1092" i="1"/>
  <c r="AM1103" i="1"/>
  <c r="AQ1113" i="1"/>
  <c r="AO1124" i="1"/>
  <c r="AM1135" i="1"/>
  <c r="AQ1145" i="1"/>
  <c r="AO1156" i="1"/>
  <c r="AM1167" i="1"/>
  <c r="AQ1177" i="1"/>
  <c r="AO1188" i="1"/>
  <c r="AM1199" i="1"/>
  <c r="AQ1209" i="1"/>
  <c r="AO1220" i="1"/>
  <c r="AM1231" i="1"/>
  <c r="AQ1241" i="1"/>
  <c r="AO1252" i="1"/>
  <c r="AM1263" i="1"/>
  <c r="AQ1273" i="1"/>
  <c r="AO1284" i="1"/>
  <c r="AM1295" i="1"/>
  <c r="AQ1305" i="1"/>
  <c r="AO1316" i="1"/>
  <c r="AM1327" i="1"/>
  <c r="AQ1337" i="1"/>
  <c r="AO754" i="1"/>
  <c r="AM821" i="1"/>
  <c r="AQ863" i="1"/>
  <c r="AO906" i="1"/>
  <c r="AM949" i="1"/>
  <c r="AQ991" i="1"/>
  <c r="AO1034" i="1"/>
  <c r="AM1077" i="1"/>
  <c r="AO1093" i="1"/>
  <c r="AM1104" i="1"/>
  <c r="AQ1114" i="1"/>
  <c r="AO1125" i="1"/>
  <c r="AM1136" i="1"/>
  <c r="AQ1146" i="1"/>
  <c r="AO1157" i="1"/>
  <c r="AM1168" i="1"/>
  <c r="AQ1178" i="1"/>
  <c r="AO1189" i="1"/>
  <c r="AM1200" i="1"/>
  <c r="AQ1210" i="1"/>
  <c r="AO1221" i="1"/>
  <c r="AM1232" i="1"/>
  <c r="AQ1242" i="1"/>
  <c r="AO1253" i="1"/>
  <c r="AM1264" i="1"/>
  <c r="AQ1274" i="1"/>
  <c r="AO1285" i="1"/>
  <c r="AM1296" i="1"/>
  <c r="AQ1306" i="1"/>
  <c r="AO1317" i="1"/>
  <c r="AM1328" i="1"/>
  <c r="AQ1338" i="1"/>
  <c r="AO884" i="1"/>
  <c r="AM1055" i="1"/>
  <c r="AL1120" i="1"/>
  <c r="AP1162" i="1"/>
  <c r="AN1205" i="1"/>
  <c r="AL1248" i="1"/>
  <c r="AP1290" i="1"/>
  <c r="AN1333" i="1"/>
  <c r="AM1349" i="1"/>
  <c r="AQ1359" i="1"/>
  <c r="AO1370" i="1"/>
  <c r="AM1381" i="1"/>
  <c r="AQ1391" i="1"/>
  <c r="AO1402" i="1"/>
  <c r="AM1413" i="1"/>
  <c r="AQ1423" i="1"/>
  <c r="AO1434" i="1"/>
  <c r="AM1445" i="1"/>
  <c r="AQ1455" i="1"/>
  <c r="AO1466" i="1"/>
  <c r="AM1477" i="1"/>
  <c r="AQ1487" i="1"/>
  <c r="AO1498" i="1"/>
  <c r="AM1509" i="1"/>
  <c r="AQ1519" i="1"/>
  <c r="AO1530" i="1"/>
  <c r="AM1541" i="1"/>
  <c r="AQ1551" i="1"/>
  <c r="AO1562" i="1"/>
  <c r="AM1573" i="1"/>
  <c r="AQ1583" i="1"/>
  <c r="AO1594" i="1"/>
  <c r="AO876" i="1"/>
  <c r="AM1047" i="1"/>
  <c r="AL1118" i="1"/>
  <c r="AP1160" i="1"/>
  <c r="AN1203" i="1"/>
  <c r="AL1246" i="1"/>
  <c r="AP1288" i="1"/>
  <c r="AN1331" i="1"/>
  <c r="AP1348" i="1"/>
  <c r="AN1359" i="1"/>
  <c r="AL1370" i="1"/>
  <c r="AP1380" i="1"/>
  <c r="AN1391" i="1"/>
  <c r="AL1402" i="1"/>
  <c r="AP1412" i="1"/>
  <c r="AN1423" i="1"/>
  <c r="AL1434" i="1"/>
  <c r="AP1444" i="1"/>
  <c r="AN1455" i="1"/>
  <c r="AL1466" i="1"/>
  <c r="AP1476" i="1"/>
  <c r="AN1487" i="1"/>
  <c r="AL1498" i="1"/>
  <c r="AP1508" i="1"/>
  <c r="AN1519" i="1"/>
  <c r="AL1530" i="1"/>
  <c r="AP1540" i="1"/>
  <c r="AN1551" i="1"/>
  <c r="AL1562" i="1"/>
  <c r="AP1572" i="1"/>
  <c r="AN1583" i="1"/>
  <c r="AL1594" i="1"/>
  <c r="AM871" i="1"/>
  <c r="AQ1041" i="1"/>
  <c r="AP1116" i="1"/>
  <c r="AN1159" i="1"/>
  <c r="AL1202" i="1"/>
  <c r="AM164" i="1"/>
  <c r="AN378" i="1"/>
  <c r="AL334" i="1"/>
  <c r="AP334" i="1"/>
  <c r="AL338" i="1"/>
  <c r="AO465" i="1"/>
  <c r="AN576" i="1"/>
  <c r="AM494" i="1"/>
  <c r="AQ603" i="1"/>
  <c r="AO646" i="1"/>
  <c r="AQ568" i="1"/>
  <c r="AM676" i="1"/>
  <c r="AQ718" i="1"/>
  <c r="AO761" i="1"/>
  <c r="AM572" i="1"/>
  <c r="AL677" i="1"/>
  <c r="AP719" i="1"/>
  <c r="AN762" i="1"/>
  <c r="AM576" i="1"/>
  <c r="AL678" i="1"/>
  <c r="AP720" i="1"/>
  <c r="AN763" i="1"/>
  <c r="AO694" i="1"/>
  <c r="AM806" i="1"/>
  <c r="AQ848" i="1"/>
  <c r="AO891" i="1"/>
  <c r="AM934" i="1"/>
  <c r="AQ976" i="1"/>
  <c r="AO1019" i="1"/>
  <c r="AM1062" i="1"/>
  <c r="AQ697" i="1"/>
  <c r="AL807" i="1"/>
  <c r="AP819" i="1"/>
  <c r="AN830" i="1"/>
  <c r="AL841" i="1"/>
  <c r="AP851" i="1"/>
  <c r="AN862" i="1"/>
  <c r="AL873" i="1"/>
  <c r="AP883" i="1"/>
  <c r="AN894" i="1"/>
  <c r="AL905" i="1"/>
  <c r="AP915" i="1"/>
  <c r="AN926" i="1"/>
  <c r="AL937" i="1"/>
  <c r="AP947" i="1"/>
  <c r="AN958" i="1"/>
  <c r="AL969" i="1"/>
  <c r="AP979" i="1"/>
  <c r="AN990" i="1"/>
  <c r="AL1001" i="1"/>
  <c r="AP1011" i="1"/>
  <c r="AN1022" i="1"/>
  <c r="AL1033" i="1"/>
  <c r="AP1043" i="1"/>
  <c r="AN1054" i="1"/>
  <c r="AL1065" i="1"/>
  <c r="AP1075" i="1"/>
  <c r="AM498" i="1"/>
  <c r="AM662" i="1"/>
  <c r="AQ709" i="1"/>
  <c r="AO752" i="1"/>
  <c r="AP788" i="1"/>
  <c r="AN799" i="1"/>
  <c r="AL810" i="1"/>
  <c r="AP820" i="1"/>
  <c r="AN831" i="1"/>
  <c r="AL842" i="1"/>
  <c r="AP852" i="1"/>
  <c r="AN863" i="1"/>
  <c r="AL874" i="1"/>
  <c r="AP884" i="1"/>
  <c r="AN895" i="1"/>
  <c r="AL906" i="1"/>
  <c r="AP916" i="1"/>
  <c r="AN927" i="1"/>
  <c r="AL938" i="1"/>
  <c r="AP948" i="1"/>
  <c r="AN959" i="1"/>
  <c r="AL970" i="1"/>
  <c r="AP980" i="1"/>
  <c r="AN991" i="1"/>
  <c r="AL1002" i="1"/>
  <c r="AP1012" i="1"/>
  <c r="AN1023" i="1"/>
  <c r="AL1034" i="1"/>
  <c r="AP1044" i="1"/>
  <c r="AN1055" i="1"/>
  <c r="AL1066" i="1"/>
  <c r="AP1076" i="1"/>
  <c r="AQ628" i="1"/>
  <c r="AM795" i="1"/>
  <c r="AQ837" i="1"/>
  <c r="AO880" i="1"/>
  <c r="AM923" i="1"/>
  <c r="AQ965" i="1"/>
  <c r="AO1008" i="1"/>
  <c r="AM1051" i="1"/>
  <c r="AL1087" i="1"/>
  <c r="AP1097" i="1"/>
  <c r="AN1108" i="1"/>
  <c r="AL1119" i="1"/>
  <c r="AP1129" i="1"/>
  <c r="AN1140" i="1"/>
  <c r="AL1151" i="1"/>
  <c r="AP1161" i="1"/>
  <c r="AN1172" i="1"/>
  <c r="AL1183" i="1"/>
  <c r="AP1193" i="1"/>
  <c r="AN1204" i="1"/>
  <c r="AL1215" i="1"/>
  <c r="AP1225" i="1"/>
  <c r="AN1236" i="1"/>
  <c r="AL1247" i="1"/>
  <c r="AP1257" i="1"/>
  <c r="AN1268" i="1"/>
  <c r="AL1279" i="1"/>
  <c r="AP1289" i="1"/>
  <c r="AN1300" i="1"/>
  <c r="AL1311" i="1"/>
  <c r="AP1321" i="1"/>
  <c r="AN1332" i="1"/>
  <c r="AO655" i="1"/>
  <c r="AO798" i="1"/>
  <c r="AM841" i="1"/>
  <c r="AQ883" i="1"/>
  <c r="AO926" i="1"/>
  <c r="AM969" i="1"/>
  <c r="AQ1011" i="1"/>
  <c r="AO1054" i="1"/>
  <c r="AQ1087" i="1"/>
  <c r="AO1098" i="1"/>
  <c r="AM1109" i="1"/>
  <c r="AM606" i="1"/>
  <c r="AM656" i="1"/>
  <c r="AO685" i="1"/>
  <c r="AQ706" i="1"/>
  <c r="AM728" i="1"/>
  <c r="AO749" i="1"/>
  <c r="AQ770" i="1"/>
  <c r="AO463" i="1"/>
  <c r="AO609" i="1"/>
  <c r="AL658" i="1"/>
  <c r="AN686" i="1"/>
  <c r="AP707" i="1"/>
  <c r="AL729" i="1"/>
  <c r="AN750" i="1"/>
  <c r="AP771" i="1"/>
  <c r="AO479" i="1"/>
  <c r="AO613" i="1"/>
  <c r="AL660" i="1"/>
  <c r="AN687" i="1"/>
  <c r="AP708" i="1"/>
  <c r="AL730" i="1"/>
  <c r="AN751" i="1"/>
  <c r="AP772" i="1"/>
  <c r="AQ620" i="1"/>
  <c r="AQ731" i="1"/>
  <c r="AM794" i="1"/>
  <c r="AO815" i="1"/>
  <c r="AQ836" i="1"/>
  <c r="AM858" i="1"/>
  <c r="AO879" i="1"/>
  <c r="AQ900" i="1"/>
  <c r="AM922" i="1"/>
  <c r="AO935" i="1"/>
  <c r="AO951" i="1"/>
  <c r="AQ964" i="1"/>
  <c r="AM978" i="1"/>
  <c r="AM994" i="1"/>
  <c r="AO1007" i="1"/>
  <c r="AQ1020" i="1"/>
  <c r="AQ1036" i="1"/>
  <c r="AM1050" i="1"/>
  <c r="AO1063" i="1"/>
  <c r="AO1079" i="1"/>
  <c r="AO627" i="1"/>
  <c r="AM703" i="1"/>
  <c r="AM767" i="1"/>
  <c r="AL795" i="1"/>
  <c r="AN808" i="1"/>
  <c r="AL89" i="1"/>
  <c r="AM90" i="1"/>
  <c r="AO153" i="1"/>
  <c r="AL218" i="1"/>
  <c r="AM217" i="1"/>
  <c r="AQ366" i="1"/>
  <c r="AP367" i="1"/>
  <c r="AO306" i="1"/>
  <c r="AM349" i="1"/>
  <c r="AQ391" i="1"/>
  <c r="AN323" i="1"/>
  <c r="AP435" i="1"/>
  <c r="AN478" i="1"/>
  <c r="AL521" i="1"/>
  <c r="AL324" i="1"/>
  <c r="AQ435" i="1"/>
  <c r="AO478" i="1"/>
  <c r="AM521" i="1"/>
  <c r="AN327" i="1"/>
  <c r="AP436" i="1"/>
  <c r="AN479" i="1"/>
  <c r="AL522" i="1"/>
  <c r="AQ454" i="1"/>
  <c r="AP564" i="1"/>
  <c r="AN607" i="1"/>
  <c r="AQ490" i="1"/>
  <c r="AP573" i="1"/>
  <c r="AN616" i="1"/>
  <c r="AP657" i="1"/>
  <c r="AN365" i="1"/>
  <c r="AQ488" i="1"/>
  <c r="AQ551" i="1"/>
  <c r="AM573" i="1"/>
  <c r="AQ591" i="1"/>
  <c r="AM603" i="1"/>
  <c r="AQ613" i="1"/>
  <c r="AO624" i="1"/>
  <c r="AM635" i="1"/>
  <c r="AQ645" i="1"/>
  <c r="AO656" i="1"/>
  <c r="AM667" i="1"/>
  <c r="AQ460" i="1"/>
  <c r="AM566" i="1"/>
  <c r="AQ608" i="1"/>
  <c r="AM636" i="1"/>
  <c r="AO657" i="1"/>
  <c r="AO675" i="1"/>
  <c r="AM686" i="1"/>
  <c r="AQ696" i="1"/>
  <c r="AO707" i="1"/>
  <c r="AM718" i="1"/>
  <c r="AQ728" i="1"/>
  <c r="AO739" i="1"/>
  <c r="AM750" i="1"/>
  <c r="AQ760" i="1"/>
  <c r="AO771" i="1"/>
  <c r="AM782" i="1"/>
  <c r="AM474" i="1"/>
  <c r="AO569" i="1"/>
  <c r="AM612" i="1"/>
  <c r="AL638" i="1"/>
  <c r="AN659" i="1"/>
  <c r="AN676" i="1"/>
  <c r="AL687" i="1"/>
  <c r="AP697" i="1"/>
  <c r="AN708" i="1"/>
  <c r="AL719" i="1"/>
  <c r="AP729" i="1"/>
  <c r="AN740" i="1"/>
  <c r="AL751" i="1"/>
  <c r="AP761" i="1"/>
  <c r="AN772" i="1"/>
  <c r="AL783" i="1"/>
  <c r="AM490" i="1"/>
  <c r="AO573" i="1"/>
  <c r="AM616" i="1"/>
  <c r="AL640" i="1"/>
  <c r="AN661" i="1"/>
  <c r="AN677" i="1"/>
  <c r="AL688" i="1"/>
  <c r="AP698" i="1"/>
  <c r="AN709" i="1"/>
  <c r="AL720" i="1"/>
  <c r="AP730" i="1"/>
  <c r="AN741" i="1"/>
  <c r="AL752" i="1"/>
  <c r="AP762" i="1"/>
  <c r="AN773" i="1"/>
  <c r="AL784" i="1"/>
  <c r="AM626" i="1"/>
  <c r="AQ691" i="1"/>
  <c r="AO734" i="1"/>
  <c r="AM777" i="1"/>
  <c r="AQ794" i="1"/>
  <c r="AO805" i="1"/>
  <c r="AM816" i="1"/>
  <c r="AQ826" i="1"/>
  <c r="AO837" i="1"/>
  <c r="AM848" i="1"/>
  <c r="AQ858" i="1"/>
  <c r="AO869" i="1"/>
  <c r="AM880" i="1"/>
  <c r="AQ890" i="1"/>
  <c r="AO901" i="1"/>
  <c r="AM912" i="1"/>
  <c r="AQ922" i="1"/>
  <c r="AO933" i="1"/>
  <c r="AM944" i="1"/>
  <c r="AQ954" i="1"/>
  <c r="AO965" i="1"/>
  <c r="AM976" i="1"/>
  <c r="AQ986" i="1"/>
  <c r="AO997" i="1"/>
  <c r="AM1008" i="1"/>
  <c r="AQ1018" i="1"/>
  <c r="AO1029" i="1"/>
  <c r="AM1040" i="1"/>
  <c r="AQ1050" i="1"/>
  <c r="AO1061" i="1"/>
  <c r="AM1072" i="1"/>
  <c r="AQ1082" i="1"/>
  <c r="AQ632" i="1"/>
  <c r="AM695" i="1"/>
  <c r="AQ737" i="1"/>
  <c r="AO780" i="1"/>
  <c r="AP795" i="1"/>
  <c r="AN806" i="1"/>
  <c r="AQ9" i="1"/>
  <c r="AQ334" i="1"/>
  <c r="AQ383" i="1"/>
  <c r="AL513" i="1"/>
  <c r="AM513" i="1"/>
  <c r="AL514" i="1"/>
  <c r="AQ458" i="1"/>
  <c r="AN301" i="1"/>
  <c r="AM589" i="1"/>
  <c r="AM633" i="1"/>
  <c r="AQ428" i="1"/>
  <c r="AO653" i="1"/>
  <c r="AO705" i="1"/>
  <c r="AM748" i="1"/>
  <c r="AM442" i="1"/>
  <c r="AN655" i="1"/>
  <c r="AN706" i="1"/>
  <c r="AL749" i="1"/>
  <c r="AM458" i="1"/>
  <c r="AN657" i="1"/>
  <c r="AN707" i="1"/>
  <c r="AL750" i="1"/>
  <c r="AO599" i="1"/>
  <c r="AQ792" i="1"/>
  <c r="AO835" i="1"/>
  <c r="AM878" i="1"/>
  <c r="AQ920" i="1"/>
  <c r="AO963" i="1"/>
  <c r="AM1006" i="1"/>
  <c r="AQ1048" i="1"/>
  <c r="AQ612" i="1"/>
  <c r="AP793" i="1"/>
  <c r="AN816" i="1"/>
  <c r="AL827" i="1"/>
  <c r="AP837" i="1"/>
  <c r="AN848" i="1"/>
  <c r="AL859" i="1"/>
  <c r="AP869" i="1"/>
  <c r="AN880" i="1"/>
  <c r="AL891" i="1"/>
  <c r="AP901" i="1"/>
  <c r="AN912" i="1"/>
  <c r="AL923" i="1"/>
  <c r="AP933" i="1"/>
  <c r="AN944" i="1"/>
  <c r="AL955" i="1"/>
  <c r="AP965" i="1"/>
  <c r="AN976" i="1"/>
  <c r="AL987" i="1"/>
  <c r="AP997" i="1"/>
  <c r="AN1008" i="1"/>
  <c r="AL1019" i="1"/>
  <c r="AP1029" i="1"/>
  <c r="AN1040" i="1"/>
  <c r="AL1051" i="1"/>
  <c r="AP1061" i="1"/>
  <c r="AN1072" i="1"/>
  <c r="AL1083" i="1"/>
  <c r="AO635" i="1"/>
  <c r="AO696" i="1"/>
  <c r="AM739" i="1"/>
  <c r="AQ781" i="1"/>
  <c r="AL796" i="1"/>
  <c r="AP806" i="1"/>
  <c r="AN817" i="1"/>
  <c r="AL828" i="1"/>
  <c r="AP838" i="1"/>
  <c r="AN849" i="1"/>
  <c r="AL860" i="1"/>
  <c r="AP870" i="1"/>
  <c r="AN881" i="1"/>
  <c r="AL892" i="1"/>
  <c r="AP902" i="1"/>
  <c r="AN913" i="1"/>
  <c r="AL924" i="1"/>
  <c r="AP934" i="1"/>
  <c r="AN945" i="1"/>
  <c r="AL956" i="1"/>
  <c r="AP966" i="1"/>
  <c r="AN977" i="1"/>
  <c r="AL988" i="1"/>
  <c r="AP998" i="1"/>
  <c r="AN1009" i="1"/>
  <c r="AL1020" i="1"/>
  <c r="AP1030" i="1"/>
  <c r="AN1041" i="1"/>
  <c r="AL1052" i="1"/>
  <c r="AP1062" i="1"/>
  <c r="AN1073" i="1"/>
  <c r="AL1084" i="1"/>
  <c r="AQ767" i="1"/>
  <c r="AO824" i="1"/>
  <c r="AM867" i="1"/>
  <c r="AQ909" i="1"/>
  <c r="AO952" i="1"/>
  <c r="AM995" i="1"/>
  <c r="AQ1037" i="1"/>
  <c r="AO1080" i="1"/>
  <c r="AN1094" i="1"/>
  <c r="AL1105" i="1"/>
  <c r="AP1115" i="1"/>
  <c r="AN1126" i="1"/>
  <c r="AL1137" i="1"/>
  <c r="AP1147" i="1"/>
  <c r="AN1158" i="1"/>
  <c r="AL1169" i="1"/>
  <c r="AP1179" i="1"/>
  <c r="AN1190" i="1"/>
  <c r="AL1201" i="1"/>
  <c r="AP1211" i="1"/>
  <c r="AN1222" i="1"/>
  <c r="AL1233" i="1"/>
  <c r="AP1243" i="1"/>
  <c r="AN1254" i="1"/>
  <c r="AL1265" i="1"/>
  <c r="AP1275" i="1"/>
  <c r="AN1286" i="1"/>
  <c r="AL1297" i="1"/>
  <c r="AP1307" i="1"/>
  <c r="AN1318" i="1"/>
  <c r="AL1329" i="1"/>
  <c r="AP1339" i="1"/>
  <c r="AM781" i="1"/>
  <c r="AQ827" i="1"/>
  <c r="AO870" i="1"/>
  <c r="AM913" i="1"/>
  <c r="AQ955" i="1"/>
  <c r="AO998" i="1"/>
  <c r="AM1041" i="1"/>
  <c r="AQ1083" i="1"/>
  <c r="AM1095" i="1"/>
  <c r="AQ1105" i="1"/>
  <c r="AO1116" i="1"/>
  <c r="AM1127" i="1"/>
  <c r="AQ1137" i="1"/>
  <c r="AO1148" i="1"/>
  <c r="AM1159" i="1"/>
  <c r="AQ1169" i="1"/>
  <c r="AO1180" i="1"/>
  <c r="AM1191" i="1"/>
  <c r="AQ1201" i="1"/>
  <c r="AO1212" i="1"/>
  <c r="AM1223" i="1"/>
  <c r="AQ1233" i="1"/>
  <c r="AO1244" i="1"/>
  <c r="AM1255" i="1"/>
  <c r="AQ1265" i="1"/>
  <c r="AO1276" i="1"/>
  <c r="AM1287" i="1"/>
  <c r="AQ1297" i="1"/>
  <c r="AO1308" i="1"/>
  <c r="AM1319" i="1"/>
  <c r="AQ1329" i="1"/>
  <c r="AM530" i="1"/>
  <c r="AM789" i="1"/>
  <c r="AQ831" i="1"/>
  <c r="AO874" i="1"/>
  <c r="AM917" i="1"/>
  <c r="AQ959" i="1"/>
  <c r="AO1002" i="1"/>
  <c r="AM1045" i="1"/>
  <c r="AO1085" i="1"/>
  <c r="AM1096" i="1"/>
  <c r="AQ1106" i="1"/>
  <c r="AO1117" i="1"/>
  <c r="AM1128" i="1"/>
  <c r="AQ1138" i="1"/>
  <c r="AO1149" i="1"/>
  <c r="AM1160" i="1"/>
  <c r="AQ1170" i="1"/>
  <c r="AO1181" i="1"/>
  <c r="AM1192" i="1"/>
  <c r="AQ1202" i="1"/>
  <c r="AO1213" i="1"/>
  <c r="AM1224" i="1"/>
  <c r="AQ1234" i="1"/>
  <c r="AO1245" i="1"/>
  <c r="AM1256" i="1"/>
  <c r="AQ1266" i="1"/>
  <c r="AO1277" i="1"/>
  <c r="AM1288" i="1"/>
  <c r="AQ1298" i="1"/>
  <c r="AO1309" i="1"/>
  <c r="AM1320" i="1"/>
  <c r="AQ1330" i="1"/>
  <c r="AQ660" i="1"/>
  <c r="AM927" i="1"/>
  <c r="AL1088" i="1"/>
  <c r="AP1130" i="1"/>
  <c r="AN1173" i="1"/>
  <c r="AL1216" i="1"/>
  <c r="AP1258" i="1"/>
  <c r="AN1301" i="1"/>
  <c r="AM1341" i="1"/>
  <c r="AQ1351" i="1"/>
  <c r="AO1362" i="1"/>
  <c r="AM1373" i="1"/>
  <c r="AQ1383" i="1"/>
  <c r="AO1394" i="1"/>
  <c r="AM1405" i="1"/>
  <c r="AQ1415" i="1"/>
  <c r="AO1426" i="1"/>
  <c r="AM1437" i="1"/>
  <c r="AQ1447" i="1"/>
  <c r="AO1458" i="1"/>
  <c r="AM1469" i="1"/>
  <c r="AQ1479" i="1"/>
  <c r="AO1490" i="1"/>
  <c r="AM1501" i="1"/>
  <c r="AQ1511" i="1"/>
  <c r="AO1522" i="1"/>
  <c r="AM1533" i="1"/>
  <c r="AQ1543" i="1"/>
  <c r="AO1554" i="1"/>
  <c r="AM1565" i="1"/>
  <c r="AQ1575" i="1"/>
  <c r="AO1586" i="1"/>
  <c r="AQ572" i="1"/>
  <c r="AM919" i="1"/>
  <c r="AL1086" i="1"/>
  <c r="AP1128" i="1"/>
  <c r="AN1171" i="1"/>
  <c r="AL1214" i="1"/>
  <c r="AP1256" i="1"/>
  <c r="AN1299" i="1"/>
  <c r="AP1340" i="1"/>
  <c r="AN1351" i="1"/>
  <c r="AL1362" i="1"/>
  <c r="AP1372" i="1"/>
  <c r="AN1383" i="1"/>
  <c r="AL1394" i="1"/>
  <c r="AP1404" i="1"/>
  <c r="AN1415" i="1"/>
  <c r="AL1426" i="1"/>
  <c r="AP1436" i="1"/>
  <c r="AN1447" i="1"/>
  <c r="AL1458" i="1"/>
  <c r="AP1468" i="1"/>
  <c r="AN1479" i="1"/>
  <c r="AL1490" i="1"/>
  <c r="AP1500" i="1"/>
  <c r="AN1511" i="1"/>
  <c r="AL1522" i="1"/>
  <c r="AP1532" i="1"/>
  <c r="AN1543" i="1"/>
  <c r="AL1554" i="1"/>
  <c r="AP1564" i="1"/>
  <c r="AN1575" i="1"/>
  <c r="AL1586" i="1"/>
  <c r="AP1596" i="1"/>
  <c r="AQ913" i="1"/>
  <c r="AO1084" i="1"/>
  <c r="AN1127" i="1"/>
  <c r="AL1170" i="1"/>
  <c r="AO7" i="1"/>
  <c r="AP228" i="1"/>
  <c r="AM309" i="1"/>
  <c r="AN438" i="1"/>
  <c r="AO438" i="1"/>
  <c r="AN439" i="1"/>
  <c r="AN567" i="1"/>
  <c r="AL619" i="1"/>
  <c r="AM553" i="1"/>
  <c r="AO614" i="1"/>
  <c r="AM657" i="1"/>
  <c r="AO611" i="1"/>
  <c r="AQ686" i="1"/>
  <c r="AO729" i="1"/>
  <c r="AM772" i="1"/>
  <c r="AQ614" i="1"/>
  <c r="AP687" i="1"/>
  <c r="AN730" i="1"/>
  <c r="AL773" i="1"/>
  <c r="AQ618" i="1"/>
  <c r="AP688" i="1"/>
  <c r="AN731" i="1"/>
  <c r="AL774" i="1"/>
  <c r="AM737" i="1"/>
  <c r="AQ816" i="1"/>
  <c r="AO859" i="1"/>
  <c r="AM902" i="1"/>
  <c r="AQ944" i="1"/>
  <c r="AO987" i="1"/>
  <c r="AM1030" i="1"/>
  <c r="AQ1072" i="1"/>
  <c r="AO740" i="1"/>
  <c r="AP811" i="1"/>
  <c r="AN822" i="1"/>
  <c r="AL833" i="1"/>
  <c r="AP843" i="1"/>
  <c r="AN854" i="1"/>
  <c r="AL865" i="1"/>
  <c r="AP875" i="1"/>
  <c r="AN886" i="1"/>
  <c r="AL897" i="1"/>
  <c r="AP907" i="1"/>
  <c r="AN918" i="1"/>
  <c r="AL929" i="1"/>
  <c r="AP939" i="1"/>
  <c r="AN950" i="1"/>
  <c r="AL961" i="1"/>
  <c r="AP971" i="1"/>
  <c r="AN982" i="1"/>
  <c r="AL993" i="1"/>
  <c r="AP1003" i="1"/>
  <c r="AN1014" i="1"/>
  <c r="AL1025" i="1"/>
  <c r="AP1035" i="1"/>
  <c r="AN1046" i="1"/>
  <c r="AL1057" i="1"/>
  <c r="AP1067" i="1"/>
  <c r="AN1078" i="1"/>
  <c r="AO575" i="1"/>
  <c r="AQ677" i="1"/>
  <c r="AO720" i="1"/>
  <c r="AM763" i="1"/>
  <c r="AN791" i="1"/>
  <c r="AL802" i="1"/>
  <c r="AP812" i="1"/>
  <c r="AN823" i="1"/>
  <c r="AL834" i="1"/>
  <c r="AP844" i="1"/>
  <c r="AN855" i="1"/>
  <c r="AL866" i="1"/>
  <c r="AP876" i="1"/>
  <c r="AN887" i="1"/>
  <c r="AL898" i="1"/>
  <c r="AP908" i="1"/>
  <c r="AN919" i="1"/>
  <c r="AL930" i="1"/>
  <c r="AP940" i="1"/>
  <c r="AN951" i="1"/>
  <c r="AL962" i="1"/>
  <c r="AP972" i="1"/>
  <c r="AN983" i="1"/>
  <c r="AL994" i="1"/>
  <c r="AQ616" i="1"/>
  <c r="AO661" i="1"/>
  <c r="AM688" i="1"/>
  <c r="AO709" i="1"/>
  <c r="AQ730" i="1"/>
  <c r="AM752" i="1"/>
  <c r="AO773" i="1"/>
  <c r="AM506" i="1"/>
  <c r="AM620" i="1"/>
  <c r="AN663" i="1"/>
  <c r="AL689" i="1"/>
  <c r="AN710" i="1"/>
  <c r="AP731" i="1"/>
  <c r="AL753" i="1"/>
  <c r="AN774" i="1"/>
  <c r="AM522" i="1"/>
  <c r="AP622" i="1"/>
  <c r="AN665" i="1"/>
  <c r="AL690" i="1"/>
  <c r="AN711" i="1"/>
  <c r="AP732" i="1"/>
  <c r="AL754" i="1"/>
  <c r="AN775" i="1"/>
  <c r="AM642" i="1"/>
  <c r="AO742" i="1"/>
  <c r="AQ796" i="1"/>
  <c r="AM818" i="1"/>
  <c r="AO839" i="1"/>
  <c r="AQ860" i="1"/>
  <c r="AM882" i="1"/>
  <c r="AO903" i="1"/>
  <c r="AQ924" i="1"/>
  <c r="AQ940" i="1"/>
  <c r="AM954" i="1"/>
  <c r="AO967" i="1"/>
  <c r="AO983" i="1"/>
  <c r="AQ996" i="1"/>
  <c r="AM1010" i="1"/>
  <c r="AM1026" i="1"/>
  <c r="AO1039" i="1"/>
  <c r="AQ1052" i="1"/>
  <c r="AQ1068" i="1"/>
  <c r="AM1082" i="1"/>
  <c r="AQ648" i="1"/>
  <c r="AO724" i="1"/>
  <c r="AQ777" i="1"/>
  <c r="AP797" i="1"/>
  <c r="AN81" i="1"/>
  <c r="AP131" i="1"/>
  <c r="AQ132" i="1"/>
  <c r="AM196" i="1"/>
  <c r="AP260" i="1"/>
  <c r="AQ259" i="1"/>
  <c r="AO409" i="1"/>
  <c r="AN410" i="1"/>
  <c r="AM317" i="1"/>
  <c r="AQ359" i="1"/>
  <c r="AO402" i="1"/>
  <c r="AL366" i="1"/>
  <c r="AN446" i="1"/>
  <c r="AL489" i="1"/>
  <c r="AP531" i="1"/>
  <c r="AP366" i="1"/>
  <c r="AO446" i="1"/>
  <c r="AM489" i="1"/>
  <c r="AQ531" i="1"/>
  <c r="AL370" i="1"/>
  <c r="AN447" i="1"/>
  <c r="AL490" i="1"/>
  <c r="AP532" i="1"/>
  <c r="AO497" i="1"/>
  <c r="AN575" i="1"/>
  <c r="AL618" i="1"/>
  <c r="AO533" i="1"/>
  <c r="AN584" i="1"/>
  <c r="AL627" i="1"/>
  <c r="AL663" i="1"/>
  <c r="AQ424" i="1"/>
  <c r="AM510" i="1"/>
  <c r="AM557" i="1"/>
  <c r="AO578" i="1"/>
  <c r="AM595" i="1"/>
  <c r="AQ605" i="1"/>
  <c r="AO616" i="1"/>
  <c r="AM627" i="1"/>
  <c r="AQ637" i="1"/>
  <c r="AO648" i="1"/>
  <c r="AM659" i="1"/>
  <c r="AQ669" i="1"/>
  <c r="AO503" i="1"/>
  <c r="AQ576" i="1"/>
  <c r="AO619" i="1"/>
  <c r="AO641" i="1"/>
  <c r="AQ662" i="1"/>
  <c r="AM678" i="1"/>
  <c r="AQ688" i="1"/>
  <c r="AO699" i="1"/>
  <c r="AM710" i="1"/>
  <c r="AQ720" i="1"/>
  <c r="AO731" i="1"/>
  <c r="AM742" i="1"/>
  <c r="AQ752" i="1"/>
  <c r="AO763" i="1"/>
  <c r="AM774" i="1"/>
  <c r="AQ784" i="1"/>
  <c r="AQ516" i="1"/>
  <c r="AM580" i="1"/>
  <c r="AL622" i="1"/>
  <c r="AN643" i="1"/>
  <c r="AP664" i="1"/>
  <c r="AL679" i="1"/>
  <c r="AP689" i="1"/>
  <c r="AN700" i="1"/>
  <c r="AL711" i="1"/>
  <c r="AP721" i="1"/>
  <c r="AN732" i="1"/>
  <c r="AL743" i="1"/>
  <c r="AP753" i="1"/>
  <c r="AN764" i="1"/>
  <c r="AL775" i="1"/>
  <c r="AP785" i="1"/>
  <c r="AQ532" i="1"/>
  <c r="AM584" i="1"/>
  <c r="AL624" i="1"/>
  <c r="AN645" i="1"/>
  <c r="AP666" i="1"/>
  <c r="AL680" i="1"/>
  <c r="AP690" i="1"/>
  <c r="AN701" i="1"/>
  <c r="AL712" i="1"/>
  <c r="AP722" i="1"/>
  <c r="AN733" i="1"/>
  <c r="AL744" i="1"/>
  <c r="AP754" i="1"/>
  <c r="AN765" i="1"/>
  <c r="AL776" i="1"/>
  <c r="AP274" i="1"/>
  <c r="AO647" i="1"/>
  <c r="AO702" i="1"/>
  <c r="AM745" i="1"/>
  <c r="AQ786" i="1"/>
  <c r="AO797" i="1"/>
  <c r="AM808" i="1"/>
  <c r="AQ818" i="1"/>
  <c r="AO829" i="1"/>
  <c r="AM840" i="1"/>
  <c r="AQ850" i="1"/>
  <c r="AO861" i="1"/>
  <c r="AM872" i="1"/>
  <c r="AQ882" i="1"/>
  <c r="AO893" i="1"/>
  <c r="AM904" i="1"/>
  <c r="AQ914" i="1"/>
  <c r="AO925" i="1"/>
  <c r="AM936" i="1"/>
  <c r="AQ946" i="1"/>
  <c r="AO957" i="1"/>
  <c r="AM968" i="1"/>
  <c r="AQ978" i="1"/>
  <c r="AO989" i="1"/>
  <c r="AM1000" i="1"/>
  <c r="AQ1010" i="1"/>
  <c r="AO1021" i="1"/>
  <c r="AM1032" i="1"/>
  <c r="AQ1042" i="1"/>
  <c r="AO1053" i="1"/>
  <c r="AM1064" i="1"/>
  <c r="AQ1074" i="1"/>
  <c r="AM434" i="1"/>
  <c r="AM654" i="1"/>
  <c r="AQ705" i="1"/>
  <c r="AO748" i="1"/>
  <c r="AP787" i="1"/>
  <c r="AN798" i="1"/>
  <c r="AL809" i="1"/>
  <c r="AQ27" i="1"/>
  <c r="AP335" i="1"/>
  <c r="AN291" i="1"/>
  <c r="AL292" i="1"/>
  <c r="AN295" i="1"/>
  <c r="AQ422" i="1"/>
  <c r="AP565" i="1"/>
  <c r="AQ472" i="1"/>
  <c r="AM601" i="1"/>
  <c r="AQ643" i="1"/>
  <c r="AM558" i="1"/>
  <c r="AO673" i="1"/>
  <c r="AM716" i="1"/>
  <c r="AQ758" i="1"/>
  <c r="AO561" i="1"/>
  <c r="AN674" i="1"/>
  <c r="AL717" i="1"/>
  <c r="AP759" i="1"/>
  <c r="AO565" i="1"/>
  <c r="AN675" i="1"/>
  <c r="AL718" i="1"/>
  <c r="AP760" i="1"/>
  <c r="AQ683" i="1"/>
  <c r="AO803" i="1"/>
  <c r="AM846" i="1"/>
  <c r="AQ888" i="1"/>
  <c r="AO931" i="1"/>
  <c r="AM974" i="1"/>
  <c r="AQ1016" i="1"/>
  <c r="AO1059" i="1"/>
  <c r="AM687" i="1"/>
  <c r="AN804" i="1"/>
  <c r="AL819" i="1"/>
  <c r="AP829" i="1"/>
  <c r="AN840" i="1"/>
  <c r="AL851" i="1"/>
  <c r="AP861" i="1"/>
  <c r="AN872" i="1"/>
  <c r="AL883" i="1"/>
  <c r="AP893" i="1"/>
  <c r="AN904" i="1"/>
  <c r="AL915" i="1"/>
  <c r="AP925" i="1"/>
  <c r="AN936" i="1"/>
  <c r="AL947" i="1"/>
  <c r="AP957" i="1"/>
  <c r="AN968" i="1"/>
  <c r="AL979" i="1"/>
  <c r="AP989" i="1"/>
  <c r="AN1000" i="1"/>
  <c r="AL1011" i="1"/>
  <c r="AP1021" i="1"/>
  <c r="AN1032" i="1"/>
  <c r="AL1043" i="1"/>
  <c r="AP1053" i="1"/>
  <c r="AN1064" i="1"/>
  <c r="AL1075" i="1"/>
  <c r="AO455" i="1"/>
  <c r="AQ656" i="1"/>
  <c r="AM707" i="1"/>
  <c r="AQ749" i="1"/>
  <c r="AL788" i="1"/>
  <c r="AP798" i="1"/>
  <c r="AN809" i="1"/>
  <c r="AL820" i="1"/>
  <c r="AP830" i="1"/>
  <c r="AN841" i="1"/>
  <c r="AL852" i="1"/>
  <c r="AP862" i="1"/>
  <c r="AN873" i="1"/>
  <c r="AL884" i="1"/>
  <c r="AP894" i="1"/>
  <c r="AN905" i="1"/>
  <c r="AL916" i="1"/>
  <c r="AP926" i="1"/>
  <c r="AN937" i="1"/>
  <c r="AL948" i="1"/>
  <c r="AP958" i="1"/>
  <c r="AN969" i="1"/>
  <c r="AL980" i="1"/>
  <c r="AP990" i="1"/>
  <c r="AN1001" i="1"/>
  <c r="AL1012" i="1"/>
  <c r="AP1022" i="1"/>
  <c r="AN1033" i="1"/>
  <c r="AL1044" i="1"/>
  <c r="AP1054" i="1"/>
  <c r="AN1065" i="1"/>
  <c r="AL1076" i="1"/>
  <c r="AM594" i="1"/>
  <c r="AO792" i="1"/>
  <c r="AM835" i="1"/>
  <c r="AQ877" i="1"/>
  <c r="AO920" i="1"/>
  <c r="AM963" i="1"/>
  <c r="AQ1005" i="1"/>
  <c r="AO1048" i="1"/>
  <c r="AN1086" i="1"/>
  <c r="AL1097" i="1"/>
  <c r="AP1107" i="1"/>
  <c r="AN1118" i="1"/>
  <c r="AL1129" i="1"/>
  <c r="AP1139" i="1"/>
  <c r="AN1150" i="1"/>
  <c r="AL1161" i="1"/>
  <c r="AP1171" i="1"/>
  <c r="AN1182" i="1"/>
  <c r="AL1193" i="1"/>
  <c r="AP1203" i="1"/>
  <c r="AN1214" i="1"/>
  <c r="AL1225" i="1"/>
  <c r="AP1235" i="1"/>
  <c r="AN1246" i="1"/>
  <c r="AL1257" i="1"/>
  <c r="AP1267" i="1"/>
  <c r="AN1278" i="1"/>
  <c r="AL1289" i="1"/>
  <c r="AP1299" i="1"/>
  <c r="AN1310" i="1"/>
  <c r="AL1321" i="1"/>
  <c r="AP1331" i="1"/>
  <c r="AM634" i="1"/>
  <c r="AQ795" i="1"/>
  <c r="AO838" i="1"/>
  <c r="AM881" i="1"/>
  <c r="AQ923" i="1"/>
  <c r="AO966" i="1"/>
  <c r="AM1009" i="1"/>
  <c r="AQ1051" i="1"/>
  <c r="AM1087" i="1"/>
  <c r="AQ1097" i="1"/>
  <c r="AO1108" i="1"/>
  <c r="AM1119" i="1"/>
  <c r="AQ1129" i="1"/>
  <c r="AO1140" i="1"/>
  <c r="AM1151" i="1"/>
  <c r="AQ1161" i="1"/>
  <c r="AO1172" i="1"/>
  <c r="AM1183" i="1"/>
  <c r="AQ1193" i="1"/>
  <c r="AO1204" i="1"/>
  <c r="AM1215" i="1"/>
  <c r="AQ1225" i="1"/>
  <c r="AO1236" i="1"/>
  <c r="AM1247" i="1"/>
  <c r="AQ1257" i="1"/>
  <c r="AO1268" i="1"/>
  <c r="AM1279" i="1"/>
  <c r="AQ1289" i="1"/>
  <c r="AO1300" i="1"/>
  <c r="AM1311" i="1"/>
  <c r="AQ1321" i="1"/>
  <c r="AO1332" i="1"/>
  <c r="AM666" i="1"/>
  <c r="AQ799" i="1"/>
  <c r="AO842" i="1"/>
  <c r="AM885" i="1"/>
  <c r="AQ927" i="1"/>
  <c r="AO970" i="1"/>
  <c r="AM1013" i="1"/>
  <c r="AQ1055" i="1"/>
  <c r="AM1088" i="1"/>
  <c r="AQ1098" i="1"/>
  <c r="AO1109" i="1"/>
  <c r="AM1120" i="1"/>
  <c r="AQ1130" i="1"/>
  <c r="AO1141" i="1"/>
  <c r="AM1152" i="1"/>
  <c r="AQ1162" i="1"/>
  <c r="AO1173" i="1"/>
  <c r="AM1184" i="1"/>
  <c r="AQ1194" i="1"/>
  <c r="AO1205" i="1"/>
  <c r="AM1216" i="1"/>
  <c r="AQ1226" i="1"/>
  <c r="AO1237" i="1"/>
  <c r="AM1248" i="1"/>
  <c r="AQ1258" i="1"/>
  <c r="AO1269" i="1"/>
  <c r="AM1280" i="1"/>
  <c r="AQ1290" i="1"/>
  <c r="AO1301" i="1"/>
  <c r="AM1312" i="1"/>
  <c r="AQ1322" i="1"/>
  <c r="AO1333" i="1"/>
  <c r="AM799" i="1"/>
  <c r="AQ969" i="1"/>
  <c r="AP1098" i="1"/>
  <c r="AN1141" i="1"/>
  <c r="AL1184" i="1"/>
  <c r="AP1226" i="1"/>
  <c r="AN1269" i="1"/>
  <c r="AL1312" i="1"/>
  <c r="AQ1343" i="1"/>
  <c r="AO1354" i="1"/>
  <c r="AM1365" i="1"/>
  <c r="AQ1375" i="1"/>
  <c r="AO1386" i="1"/>
  <c r="AM1397" i="1"/>
  <c r="AQ1407" i="1"/>
  <c r="AO1418" i="1"/>
  <c r="AM1429" i="1"/>
  <c r="AQ1439" i="1"/>
  <c r="AO1450" i="1"/>
  <c r="AM1461" i="1"/>
  <c r="AQ1471" i="1"/>
  <c r="AO1482" i="1"/>
  <c r="AM1493" i="1"/>
  <c r="AQ1503" i="1"/>
  <c r="AO1514" i="1"/>
  <c r="AM1525" i="1"/>
  <c r="AQ1535" i="1"/>
  <c r="AO1546" i="1"/>
  <c r="AM1557" i="1"/>
  <c r="AQ1567" i="1"/>
  <c r="AO1578" i="1"/>
  <c r="AM1589" i="1"/>
  <c r="AM791" i="1"/>
  <c r="AQ961" i="1"/>
  <c r="AP1096" i="1"/>
  <c r="AN1139" i="1"/>
  <c r="AL1182" i="1"/>
  <c r="AP1224" i="1"/>
  <c r="AN1267" i="1"/>
  <c r="AL1310" i="1"/>
  <c r="AN1343" i="1"/>
  <c r="AL1354" i="1"/>
  <c r="AP1364" i="1"/>
  <c r="AN1375" i="1"/>
  <c r="AL1386" i="1"/>
  <c r="AP1396" i="1"/>
  <c r="AN1407" i="1"/>
  <c r="AL1418" i="1"/>
  <c r="AP1428" i="1"/>
  <c r="AN1439" i="1"/>
  <c r="AL1450" i="1"/>
  <c r="AP1460" i="1"/>
  <c r="AN1471" i="1"/>
  <c r="AL1482" i="1"/>
  <c r="AP1492" i="1"/>
  <c r="AN1503" i="1"/>
  <c r="AL1514" i="1"/>
  <c r="AP1524" i="1"/>
  <c r="AN1535" i="1"/>
  <c r="AL1546" i="1"/>
  <c r="AP1556" i="1"/>
  <c r="AN1567" i="1"/>
  <c r="AL1578" i="1"/>
  <c r="AP1588" i="1"/>
  <c r="AQ783" i="1"/>
  <c r="AO956" i="1"/>
  <c r="AN1095" i="1"/>
  <c r="AL1138" i="1"/>
  <c r="AP1180" i="1"/>
  <c r="AP99" i="1"/>
  <c r="AQ227" i="1"/>
  <c r="AQ351" i="1"/>
  <c r="AL481" i="1"/>
  <c r="AM481" i="1"/>
  <c r="AL482" i="1"/>
  <c r="AL610" i="1"/>
  <c r="AL659" i="1"/>
  <c r="AO574" i="1"/>
  <c r="AM625" i="1"/>
  <c r="AQ667" i="1"/>
  <c r="AO637" i="1"/>
  <c r="AO697" i="1"/>
  <c r="AM740" i="1"/>
  <c r="AQ782" i="1"/>
  <c r="AN639" i="1"/>
  <c r="AN698" i="1"/>
  <c r="AL741" i="1"/>
  <c r="AP783" i="1"/>
  <c r="AN641" i="1"/>
  <c r="AN699" i="1"/>
  <c r="AL742" i="1"/>
  <c r="AP784" i="1"/>
  <c r="AQ779" i="1"/>
  <c r="AO827" i="1"/>
  <c r="AM870" i="1"/>
  <c r="AQ912" i="1"/>
  <c r="AO955" i="1"/>
  <c r="AM998" i="1"/>
  <c r="AQ1040" i="1"/>
  <c r="AO1083" i="1"/>
  <c r="AM783" i="1"/>
  <c r="AN814" i="1"/>
  <c r="AL825" i="1"/>
  <c r="AP835" i="1"/>
  <c r="AN846" i="1"/>
  <c r="AL857" i="1"/>
  <c r="AP867" i="1"/>
  <c r="AN878" i="1"/>
  <c r="AL889" i="1"/>
  <c r="AP899" i="1"/>
  <c r="AN910" i="1"/>
  <c r="AL921" i="1"/>
  <c r="AP931" i="1"/>
  <c r="AN942" i="1"/>
  <c r="AL953" i="1"/>
  <c r="AP963" i="1"/>
  <c r="AN974" i="1"/>
  <c r="AL985" i="1"/>
  <c r="AP995" i="1"/>
  <c r="AN1006" i="1"/>
  <c r="AL1017" i="1"/>
  <c r="AP1027" i="1"/>
  <c r="AN1038" i="1"/>
  <c r="AL1049" i="1"/>
  <c r="AP1059" i="1"/>
  <c r="AN1070" i="1"/>
  <c r="AL1081" i="1"/>
  <c r="AM618" i="1"/>
  <c r="AO688" i="1"/>
  <c r="AM731" i="1"/>
  <c r="AQ773" i="1"/>
  <c r="AL794" i="1"/>
  <c r="AP804" i="1"/>
  <c r="AN815" i="1"/>
  <c r="AL826" i="1"/>
  <c r="AP836" i="1"/>
  <c r="AN847" i="1"/>
  <c r="AL858" i="1"/>
  <c r="AP868" i="1"/>
  <c r="AN879" i="1"/>
  <c r="AL890" i="1"/>
  <c r="AP900" i="1"/>
  <c r="AN911" i="1"/>
  <c r="AL922" i="1"/>
  <c r="AP932" i="1"/>
  <c r="AN943" i="1"/>
  <c r="AL954" i="1"/>
  <c r="AP964" i="1"/>
  <c r="AN975" i="1"/>
  <c r="AL986" i="1"/>
  <c r="AP996" i="1"/>
  <c r="AQ634" i="1"/>
  <c r="AQ674" i="1"/>
  <c r="AM696" i="1"/>
  <c r="AO717" i="1"/>
  <c r="AQ738" i="1"/>
  <c r="AM760" i="1"/>
  <c r="AO781" i="1"/>
  <c r="AQ566" i="1"/>
  <c r="AP636" i="1"/>
  <c r="AP675" i="1"/>
  <c r="AL697" i="1"/>
  <c r="AN718" i="1"/>
  <c r="AP739" i="1"/>
  <c r="AL761" i="1"/>
  <c r="AN782" i="1"/>
  <c r="AQ570" i="1"/>
  <c r="AP638" i="1"/>
  <c r="AP676" i="1"/>
  <c r="AL698" i="1"/>
  <c r="AN719" i="1"/>
  <c r="AP740" i="1"/>
  <c r="AL762" i="1"/>
  <c r="AN783" i="1"/>
  <c r="AM689" i="1"/>
  <c r="AO774" i="1"/>
  <c r="AQ804" i="1"/>
  <c r="AM826" i="1"/>
  <c r="AO847" i="1"/>
  <c r="AQ868" i="1"/>
  <c r="AM890" i="1"/>
  <c r="AO911" i="1"/>
  <c r="AM930" i="1"/>
  <c r="AO943" i="1"/>
  <c r="AQ956" i="1"/>
  <c r="AQ972" i="1"/>
  <c r="AM986" i="1"/>
  <c r="AO999" i="1"/>
  <c r="AO1015" i="1"/>
  <c r="AQ1028" i="1"/>
  <c r="AM1042" i="1"/>
  <c r="AM1058" i="1"/>
  <c r="AO1071" i="1"/>
  <c r="AN317" i="1"/>
  <c r="AQ681" i="1"/>
  <c r="AM735" i="1"/>
  <c r="AL787" i="1"/>
  <c r="AL803" i="1"/>
  <c r="AO39" i="1"/>
  <c r="AM89" i="1"/>
  <c r="AL154" i="1"/>
  <c r="AP153" i="1"/>
  <c r="AO217" i="1"/>
  <c r="AO281" i="1"/>
  <c r="AN282" i="1"/>
  <c r="AO282" i="1"/>
  <c r="AQ327" i="1"/>
  <c r="AO370" i="1"/>
  <c r="AM413" i="1"/>
  <c r="AP408" i="1"/>
  <c r="AL457" i="1"/>
  <c r="AP499" i="1"/>
  <c r="AN542" i="1"/>
  <c r="AN409" i="1"/>
  <c r="AM457" i="1"/>
  <c r="AQ499" i="1"/>
  <c r="AO542" i="1"/>
  <c r="AP412" i="1"/>
  <c r="AL458" i="1"/>
  <c r="AP500" i="1"/>
  <c r="AN543" i="1"/>
  <c r="AM540" i="1"/>
  <c r="AL586" i="1"/>
  <c r="AN373" i="1"/>
  <c r="AN552" i="1"/>
  <c r="AL595" i="1"/>
  <c r="AP637" i="1"/>
  <c r="AN668" i="1"/>
  <c r="AM446" i="1"/>
  <c r="AO531" i="1"/>
  <c r="AO562" i="1"/>
  <c r="AQ583" i="1"/>
  <c r="AQ597" i="1"/>
  <c r="AO608" i="1"/>
  <c r="AM619" i="1"/>
  <c r="AQ629" i="1"/>
  <c r="AO640" i="1"/>
  <c r="AM651" i="1"/>
  <c r="AQ661" i="1"/>
  <c r="AO204" i="1"/>
  <c r="AQ544" i="1"/>
  <c r="AO587" i="1"/>
  <c r="AO625" i="1"/>
  <c r="AQ646" i="1"/>
  <c r="AM668" i="1"/>
  <c r="AQ680" i="1"/>
  <c r="AO691" i="1"/>
  <c r="AM702" i="1"/>
  <c r="AQ712" i="1"/>
  <c r="AO723" i="1"/>
  <c r="AM734" i="1"/>
  <c r="AQ744" i="1"/>
  <c r="AO755" i="1"/>
  <c r="AM766" i="1"/>
  <c r="AQ776" i="1"/>
  <c r="AP306" i="1"/>
  <c r="AM548" i="1"/>
  <c r="AQ590" i="1"/>
  <c r="AN627" i="1"/>
  <c r="AP648" i="1"/>
  <c r="AL670" i="1"/>
  <c r="AP681" i="1"/>
  <c r="AN692" i="1"/>
  <c r="AL703" i="1"/>
  <c r="AP713" i="1"/>
  <c r="AN724" i="1"/>
  <c r="AL735" i="1"/>
  <c r="AP745" i="1"/>
  <c r="AN756" i="1"/>
  <c r="AL767" i="1"/>
  <c r="AP777" i="1"/>
  <c r="AP370" i="1"/>
  <c r="AM552" i="1"/>
  <c r="AQ594" i="1"/>
  <c r="AN629" i="1"/>
  <c r="AP650" i="1"/>
  <c r="AL672" i="1"/>
  <c r="AP682" i="1"/>
  <c r="AN693" i="1"/>
  <c r="AL704" i="1"/>
  <c r="AP714" i="1"/>
  <c r="AN725" i="1"/>
  <c r="AL736" i="1"/>
  <c r="AP746" i="1"/>
  <c r="AN757" i="1"/>
  <c r="AL768" i="1"/>
  <c r="AP778" i="1"/>
  <c r="AM546" i="1"/>
  <c r="AQ668" i="1"/>
  <c r="AM713" i="1"/>
  <c r="AQ755" i="1"/>
  <c r="AO789" i="1"/>
  <c r="AM800" i="1"/>
  <c r="AQ810" i="1"/>
  <c r="AO821" i="1"/>
  <c r="AM832" i="1"/>
  <c r="AQ842" i="1"/>
  <c r="AO853" i="1"/>
  <c r="AM864" i="1"/>
  <c r="AQ874" i="1"/>
  <c r="AO885" i="1"/>
  <c r="AM896" i="1"/>
  <c r="AQ906" i="1"/>
  <c r="AO917" i="1"/>
  <c r="AM928" i="1"/>
  <c r="AQ938" i="1"/>
  <c r="AO949" i="1"/>
  <c r="AM960" i="1"/>
  <c r="AQ970" i="1"/>
  <c r="AO981" i="1"/>
  <c r="AM992" i="1"/>
  <c r="AQ1002" i="1"/>
  <c r="AO1013" i="1"/>
  <c r="AM1024" i="1"/>
  <c r="AQ1034" i="1"/>
  <c r="AO1045" i="1"/>
  <c r="AM1056" i="1"/>
  <c r="AQ1066" i="1"/>
  <c r="AO1077" i="1"/>
  <c r="AO559" i="1"/>
  <c r="AQ673" i="1"/>
  <c r="AO716" i="1"/>
  <c r="AM759" i="1"/>
  <c r="AN790" i="1"/>
  <c r="AL801" i="1"/>
  <c r="AN49" i="1"/>
  <c r="AP90" i="1"/>
  <c r="AO298" i="1"/>
  <c r="AP427" i="1"/>
  <c r="AQ427" i="1"/>
  <c r="AP428" i="1"/>
  <c r="AP556" i="1"/>
  <c r="AN608" i="1"/>
  <c r="AQ547" i="1"/>
  <c r="AQ611" i="1"/>
  <c r="AO654" i="1"/>
  <c r="AQ600" i="1"/>
  <c r="AM684" i="1"/>
  <c r="AQ726" i="1"/>
  <c r="AO769" i="1"/>
  <c r="AM604" i="1"/>
  <c r="AL685" i="1"/>
  <c r="AP727" i="1"/>
  <c r="AN770" i="1"/>
  <c r="AM608" i="1"/>
  <c r="AL686" i="1"/>
  <c r="AP728" i="1"/>
  <c r="AN771" i="1"/>
  <c r="AO726" i="1"/>
  <c r="AM814" i="1"/>
  <c r="AQ856" i="1"/>
  <c r="AO899" i="1"/>
  <c r="AM942" i="1"/>
  <c r="AQ984" i="1"/>
  <c r="AO1027" i="1"/>
  <c r="AM1070" i="1"/>
  <c r="AQ729" i="1"/>
  <c r="AL811" i="1"/>
  <c r="AP821" i="1"/>
  <c r="AN832" i="1"/>
  <c r="AL843" i="1"/>
  <c r="AP853" i="1"/>
  <c r="AN864" i="1"/>
  <c r="AL875" i="1"/>
  <c r="AP885" i="1"/>
  <c r="AN896" i="1"/>
  <c r="AL907" i="1"/>
  <c r="AP917" i="1"/>
  <c r="AN928" i="1"/>
  <c r="AL939" i="1"/>
  <c r="AP949" i="1"/>
  <c r="AN960" i="1"/>
  <c r="AL971" i="1"/>
  <c r="AP981" i="1"/>
  <c r="AN992" i="1"/>
  <c r="AL1003" i="1"/>
  <c r="AP1013" i="1"/>
  <c r="AN1024" i="1"/>
  <c r="AL1035" i="1"/>
  <c r="AP1045" i="1"/>
  <c r="AN1056" i="1"/>
  <c r="AL1067" i="1"/>
  <c r="AP1077" i="1"/>
  <c r="AQ564" i="1"/>
  <c r="AM675" i="1"/>
  <c r="AQ717" i="1"/>
  <c r="AO760" i="1"/>
  <c r="AP790" i="1"/>
  <c r="AN801" i="1"/>
  <c r="AL812" i="1"/>
  <c r="AP822" i="1"/>
  <c r="AN833" i="1"/>
  <c r="AL844" i="1"/>
  <c r="AP854" i="1"/>
  <c r="AN865" i="1"/>
  <c r="AL876" i="1"/>
  <c r="AP886" i="1"/>
  <c r="AN897" i="1"/>
  <c r="AL908" i="1"/>
  <c r="AP918" i="1"/>
  <c r="AN929" i="1"/>
  <c r="AL940" i="1"/>
  <c r="AP950" i="1"/>
  <c r="AN961" i="1"/>
  <c r="AL972" i="1"/>
  <c r="AP982" i="1"/>
  <c r="AN993" i="1"/>
  <c r="AL1004" i="1"/>
  <c r="AP1014" i="1"/>
  <c r="AN1025" i="1"/>
  <c r="AL1036" i="1"/>
  <c r="AP1046" i="1"/>
  <c r="AN1057" i="1"/>
  <c r="AL1068" i="1"/>
  <c r="AP1078" i="1"/>
  <c r="AO682" i="1"/>
  <c r="AM803" i="1"/>
  <c r="AQ845" i="1"/>
  <c r="AO888" i="1"/>
  <c r="AM931" i="1"/>
  <c r="AQ973" i="1"/>
  <c r="AO1016" i="1"/>
  <c r="AM1059" i="1"/>
  <c r="AL1089" i="1"/>
  <c r="AP1099" i="1"/>
  <c r="AN1110" i="1"/>
  <c r="AL1121" i="1"/>
  <c r="AP1131" i="1"/>
  <c r="AN1142" i="1"/>
  <c r="AL1153" i="1"/>
  <c r="AP1163" i="1"/>
  <c r="AN1174" i="1"/>
  <c r="AL1185" i="1"/>
  <c r="AP1195" i="1"/>
  <c r="AN1206" i="1"/>
  <c r="AL1217" i="1"/>
  <c r="AP1227" i="1"/>
  <c r="AN1238" i="1"/>
  <c r="AL1249" i="1"/>
  <c r="AP1259" i="1"/>
  <c r="AN1270" i="1"/>
  <c r="AL1281" i="1"/>
  <c r="AP1291" i="1"/>
  <c r="AN1302" i="1"/>
  <c r="AL1313" i="1"/>
  <c r="AP1323" i="1"/>
  <c r="AN1334" i="1"/>
  <c r="AQ695" i="1"/>
  <c r="AO806" i="1"/>
  <c r="AM849" i="1"/>
  <c r="AQ891" i="1"/>
  <c r="AO934" i="1"/>
  <c r="AM977" i="1"/>
  <c r="AQ1019" i="1"/>
  <c r="AO1062" i="1"/>
  <c r="AQ1089" i="1"/>
  <c r="AO1100" i="1"/>
  <c r="AM1111" i="1"/>
  <c r="AQ1121" i="1"/>
  <c r="AO1132" i="1"/>
  <c r="AM1143" i="1"/>
  <c r="AQ1153" i="1"/>
  <c r="AO1164" i="1"/>
  <c r="AM1175" i="1"/>
  <c r="AQ1185" i="1"/>
  <c r="AO1196" i="1"/>
  <c r="AM1207" i="1"/>
  <c r="AQ1217" i="1"/>
  <c r="AO1228" i="1"/>
  <c r="AM1239" i="1"/>
  <c r="AQ1249" i="1"/>
  <c r="AO1260" i="1"/>
  <c r="AM1271" i="1"/>
  <c r="AQ1281" i="1"/>
  <c r="AO1292" i="1"/>
  <c r="AM1303" i="1"/>
  <c r="AQ1313" i="1"/>
  <c r="AO1324" i="1"/>
  <c r="AM1335" i="1"/>
  <c r="AQ711" i="1"/>
  <c r="AO810" i="1"/>
  <c r="AM853" i="1"/>
  <c r="AQ895" i="1"/>
  <c r="AO938" i="1"/>
  <c r="AM981" i="1"/>
  <c r="AQ1023" i="1"/>
  <c r="AO1066" i="1"/>
  <c r="AQ1090" i="1"/>
  <c r="AO1101" i="1"/>
  <c r="AM1112" i="1"/>
  <c r="AQ1122" i="1"/>
  <c r="AO1133" i="1"/>
  <c r="AM1144" i="1"/>
  <c r="AQ1154" i="1"/>
  <c r="AO1165" i="1"/>
  <c r="AM1176" i="1"/>
  <c r="AQ1186" i="1"/>
  <c r="AO1197" i="1"/>
  <c r="AM1208" i="1"/>
  <c r="AQ1218" i="1"/>
  <c r="AO1229" i="1"/>
  <c r="AM1240" i="1"/>
  <c r="AQ1250" i="1"/>
  <c r="AO1261" i="1"/>
  <c r="AM1272" i="1"/>
  <c r="AQ1282" i="1"/>
  <c r="AO1293" i="1"/>
  <c r="AM1304" i="1"/>
  <c r="AQ1314" i="1"/>
  <c r="AO1325" i="1"/>
  <c r="AM1336" i="1"/>
  <c r="AQ841" i="1"/>
  <c r="AO1012" i="1"/>
  <c r="AN1109" i="1"/>
  <c r="AL1152" i="1"/>
  <c r="AP1194" i="1"/>
  <c r="AN1237" i="1"/>
  <c r="AL1280" i="1"/>
  <c r="AP1322" i="1"/>
  <c r="AO1346" i="1"/>
  <c r="AM1357" i="1"/>
  <c r="AQ1367" i="1"/>
  <c r="AO1378" i="1"/>
  <c r="AM1389" i="1"/>
  <c r="AQ1399" i="1"/>
  <c r="AO1410" i="1"/>
  <c r="AM1421" i="1"/>
  <c r="AQ1431" i="1"/>
  <c r="AO1442" i="1"/>
  <c r="AM1453" i="1"/>
  <c r="AQ1463" i="1"/>
  <c r="AO1474" i="1"/>
  <c r="AM1485" i="1"/>
  <c r="AQ1495" i="1"/>
  <c r="AO1506" i="1"/>
  <c r="AM1517" i="1"/>
  <c r="AQ1527" i="1"/>
  <c r="AO1538" i="1"/>
  <c r="AM1549" i="1"/>
  <c r="AQ1559" i="1"/>
  <c r="AO1570" i="1"/>
  <c r="AM1581" i="1"/>
  <c r="AQ1591" i="1"/>
  <c r="AQ833" i="1"/>
  <c r="AO1004" i="1"/>
  <c r="AN1107" i="1"/>
  <c r="AL1150" i="1"/>
  <c r="AP1192" i="1"/>
  <c r="AN1235" i="1"/>
  <c r="AL1278" i="1"/>
  <c r="AP1320" i="1"/>
  <c r="AL1346" i="1"/>
  <c r="AP1356" i="1"/>
  <c r="AN1367" i="1"/>
  <c r="AL1378" i="1"/>
  <c r="AP1388" i="1"/>
  <c r="AN1399" i="1"/>
  <c r="AL1410" i="1"/>
  <c r="AP1420" i="1"/>
  <c r="AN1431" i="1"/>
  <c r="AL1442" i="1"/>
  <c r="AP1452" i="1"/>
  <c r="AN1463" i="1"/>
  <c r="AL1474" i="1"/>
  <c r="AP1484" i="1"/>
  <c r="AN1495" i="1"/>
  <c r="AL1506" i="1"/>
  <c r="AP1516" i="1"/>
  <c r="AN1527" i="1"/>
  <c r="AL1538" i="1"/>
  <c r="AP1548" i="1"/>
  <c r="AN1559" i="1"/>
  <c r="AL1570" i="1"/>
  <c r="AP1580" i="1"/>
  <c r="AN1591" i="1"/>
  <c r="AO828" i="1"/>
  <c r="AM999" i="1"/>
  <c r="AL1106" i="1"/>
  <c r="AP1148" i="1"/>
  <c r="AN1191" i="1"/>
  <c r="AQ100" i="1"/>
  <c r="AO377" i="1"/>
  <c r="AO394" i="1"/>
  <c r="AP523" i="1"/>
  <c r="AQ523" i="1"/>
  <c r="AP524" i="1"/>
  <c r="AO501" i="1"/>
  <c r="AP386" i="1"/>
  <c r="AM593" i="1"/>
  <c r="AQ635" i="1"/>
  <c r="AO471" i="1"/>
  <c r="AQ658" i="1"/>
  <c r="AM708" i="1"/>
  <c r="AQ750" i="1"/>
  <c r="AQ484" i="1"/>
  <c r="AP660" i="1"/>
  <c r="AL709" i="1"/>
  <c r="AP751" i="1"/>
  <c r="AQ500" i="1"/>
  <c r="AP662" i="1"/>
  <c r="AL710" i="1"/>
  <c r="AP752" i="1"/>
  <c r="AO631" i="1"/>
  <c r="AO795" i="1"/>
  <c r="AM838" i="1"/>
  <c r="AQ880" i="1"/>
  <c r="AO923" i="1"/>
  <c r="AM966" i="1"/>
  <c r="AQ1008" i="1"/>
  <c r="AO1051" i="1"/>
  <c r="AM638" i="1"/>
  <c r="AN796" i="1"/>
  <c r="AL817" i="1"/>
  <c r="AP827" i="1"/>
  <c r="AN838" i="1"/>
  <c r="AL849" i="1"/>
  <c r="AP859" i="1"/>
  <c r="AN870" i="1"/>
  <c r="AL881" i="1"/>
  <c r="AP891" i="1"/>
  <c r="AN902" i="1"/>
  <c r="AL913" i="1"/>
  <c r="AP923" i="1"/>
  <c r="AN934" i="1"/>
  <c r="AL945" i="1"/>
  <c r="AP955" i="1"/>
  <c r="AN966" i="1"/>
  <c r="AL977" i="1"/>
  <c r="AP987" i="1"/>
  <c r="AN998" i="1"/>
  <c r="AL1009" i="1"/>
  <c r="AP1019" i="1"/>
  <c r="AN1030" i="1"/>
  <c r="AL1041" i="1"/>
  <c r="AP1051" i="1"/>
  <c r="AN1062" i="1"/>
  <c r="AL1073" i="1"/>
  <c r="AP1083" i="1"/>
  <c r="AQ640" i="1"/>
  <c r="AM699" i="1"/>
  <c r="AQ741" i="1"/>
  <c r="AO784" i="1"/>
  <c r="AP796" i="1"/>
  <c r="AN807" i="1"/>
  <c r="AL818" i="1"/>
  <c r="AP828" i="1"/>
  <c r="AN839" i="1"/>
  <c r="AL850" i="1"/>
  <c r="AP860" i="1"/>
  <c r="AN871" i="1"/>
  <c r="AL882" i="1"/>
  <c r="AP892" i="1"/>
  <c r="AN903" i="1"/>
  <c r="AL914" i="1"/>
  <c r="AP924" i="1"/>
  <c r="AN935" i="1"/>
  <c r="AL946" i="1"/>
  <c r="AP956" i="1"/>
  <c r="AN967" i="1"/>
  <c r="AL978" i="1"/>
  <c r="AP988" i="1"/>
  <c r="AN999" i="1"/>
  <c r="AL1010" i="1"/>
  <c r="AP1020" i="1"/>
  <c r="AN1031" i="1"/>
  <c r="AL1042" i="1"/>
  <c r="AP1052" i="1"/>
  <c r="AN1063" i="1"/>
  <c r="AL1074" i="1"/>
  <c r="AP1084" i="1"/>
  <c r="AO778" i="1"/>
  <c r="AM827" i="1"/>
  <c r="AQ869" i="1"/>
  <c r="AO912" i="1"/>
  <c r="AM955" i="1"/>
  <c r="AQ997" i="1"/>
  <c r="AO1040" i="1"/>
  <c r="AM1083" i="1"/>
  <c r="AL1095" i="1"/>
  <c r="AP1105" i="1"/>
  <c r="AN1116" i="1"/>
  <c r="AL1127" i="1"/>
  <c r="AP1137" i="1"/>
  <c r="AN1148" i="1"/>
  <c r="AL1159" i="1"/>
  <c r="AP1169" i="1"/>
  <c r="AN1180" i="1"/>
  <c r="AL1191" i="1"/>
  <c r="AP1201" i="1"/>
  <c r="AN1212" i="1"/>
  <c r="AL1223" i="1"/>
  <c r="AP1233" i="1"/>
  <c r="AN1244" i="1"/>
  <c r="AL1255" i="1"/>
  <c r="AP1265" i="1"/>
  <c r="AN1276" i="1"/>
  <c r="AL1287" i="1"/>
  <c r="AP1297" i="1"/>
  <c r="AN1308" i="1"/>
  <c r="AL1319" i="1"/>
  <c r="AP1329" i="1"/>
  <c r="AQ444" i="1"/>
  <c r="AQ787" i="1"/>
  <c r="AO830" i="1"/>
  <c r="AM873" i="1"/>
  <c r="AQ915" i="1"/>
  <c r="AO958" i="1"/>
  <c r="AM1001" i="1"/>
  <c r="AQ1043" i="1"/>
  <c r="AM1085" i="1"/>
  <c r="AQ1095" i="1"/>
  <c r="AO1106" i="1"/>
  <c r="AM1117" i="1"/>
  <c r="AQ1127" i="1"/>
  <c r="AP1004" i="1"/>
  <c r="AL1026" i="1"/>
  <c r="AN1047" i="1"/>
  <c r="AP1068" i="1"/>
  <c r="AM693" i="1"/>
  <c r="AO848" i="1"/>
  <c r="AQ933" i="1"/>
  <c r="AM1019" i="1"/>
  <c r="AP1089" i="1"/>
  <c r="AL1111" i="1"/>
  <c r="AN1132" i="1"/>
  <c r="AP1153" i="1"/>
  <c r="AL1175" i="1"/>
  <c r="AN1196" i="1"/>
  <c r="AP1217" i="1"/>
  <c r="AL1239" i="1"/>
  <c r="AN1260" i="1"/>
  <c r="AP1281" i="1"/>
  <c r="AL1303" i="1"/>
  <c r="AN1324" i="1"/>
  <c r="AO706" i="1"/>
  <c r="AQ851" i="1"/>
  <c r="AM937" i="1"/>
  <c r="AO1022" i="1"/>
  <c r="AO1090" i="1"/>
  <c r="AQ1111" i="1"/>
  <c r="AM1125" i="1"/>
  <c r="AO1138" i="1"/>
  <c r="AM1149" i="1"/>
  <c r="AQ1159" i="1"/>
  <c r="AO1170" i="1"/>
  <c r="AM1181" i="1"/>
  <c r="AQ1191" i="1"/>
  <c r="AO1202" i="1"/>
  <c r="AM1213" i="1"/>
  <c r="AQ1223" i="1"/>
  <c r="AO1234" i="1"/>
  <c r="AM1245" i="1"/>
  <c r="AQ1255" i="1"/>
  <c r="AO1266" i="1"/>
  <c r="AM1277" i="1"/>
  <c r="AQ1287" i="1"/>
  <c r="AO1298" i="1"/>
  <c r="AM1309" i="1"/>
  <c r="AQ1319" i="1"/>
  <c r="AO1330" i="1"/>
  <c r="AO583" i="1"/>
  <c r="AQ791" i="1"/>
  <c r="AO834" i="1"/>
  <c r="AM877" i="1"/>
  <c r="AQ919" i="1"/>
  <c r="AO962" i="1"/>
  <c r="AM1005" i="1"/>
  <c r="AQ1047" i="1"/>
  <c r="AM1086" i="1"/>
  <c r="AQ1096" i="1"/>
  <c r="AO1107" i="1"/>
  <c r="AM1118" i="1"/>
  <c r="AQ1128" i="1"/>
  <c r="AO1139" i="1"/>
  <c r="AM1150" i="1"/>
  <c r="AQ1160" i="1"/>
  <c r="AO1171" i="1"/>
  <c r="AM1182" i="1"/>
  <c r="AQ1192" i="1"/>
  <c r="AO1203" i="1"/>
  <c r="AM1214" i="1"/>
  <c r="AQ1224" i="1"/>
  <c r="AO1235" i="1"/>
  <c r="AM1246" i="1"/>
  <c r="AQ1256" i="1"/>
  <c r="AO1267" i="1"/>
  <c r="AM1278" i="1"/>
  <c r="AQ1288" i="1"/>
  <c r="AO1299" i="1"/>
  <c r="AM1310" i="1"/>
  <c r="AQ1320" i="1"/>
  <c r="AO1331" i="1"/>
  <c r="AM709" i="1"/>
  <c r="AQ937" i="1"/>
  <c r="AP1090" i="1"/>
  <c r="AN1133" i="1"/>
  <c r="AL1176" i="1"/>
  <c r="AP1218" i="1"/>
  <c r="AN1261" i="1"/>
  <c r="AL1304" i="1"/>
  <c r="AQ1341" i="1"/>
  <c r="AO1352" i="1"/>
  <c r="AM1363" i="1"/>
  <c r="AQ1373" i="1"/>
  <c r="AO1384" i="1"/>
  <c r="AM1395" i="1"/>
  <c r="AQ1405" i="1"/>
  <c r="AO1416" i="1"/>
  <c r="AM1427" i="1"/>
  <c r="AQ1437" i="1"/>
  <c r="AO1448" i="1"/>
  <c r="AM1459" i="1"/>
  <c r="AQ1469" i="1"/>
  <c r="AO1480" i="1"/>
  <c r="AM1491" i="1"/>
  <c r="AQ1501" i="1"/>
  <c r="AO1512" i="1"/>
  <c r="AM1523" i="1"/>
  <c r="AQ1533" i="1"/>
  <c r="AO1544" i="1"/>
  <c r="AM1555" i="1"/>
  <c r="AQ1565" i="1"/>
  <c r="AO1576" i="1"/>
  <c r="AM1587" i="1"/>
  <c r="AM677" i="1"/>
  <c r="AQ929" i="1"/>
  <c r="AP1088" i="1"/>
  <c r="AN1131" i="1"/>
  <c r="AL1174" i="1"/>
  <c r="AP1216" i="1"/>
  <c r="AN1259" i="1"/>
  <c r="AL1302" i="1"/>
  <c r="AN1341" i="1"/>
  <c r="AL1352" i="1"/>
  <c r="AP1362" i="1"/>
  <c r="AN1373" i="1"/>
  <c r="AL1384" i="1"/>
  <c r="AP1394" i="1"/>
  <c r="AN1405" i="1"/>
  <c r="AL1416" i="1"/>
  <c r="AP1426" i="1"/>
  <c r="AN1437" i="1"/>
  <c r="AL1448" i="1"/>
  <c r="AP1458" i="1"/>
  <c r="AN1469" i="1"/>
  <c r="AL1480" i="1"/>
  <c r="AP1490" i="1"/>
  <c r="AN1501" i="1"/>
  <c r="AL1512" i="1"/>
  <c r="AP1522" i="1"/>
  <c r="AN1533" i="1"/>
  <c r="AL1544" i="1"/>
  <c r="AP1554" i="1"/>
  <c r="AN1565" i="1"/>
  <c r="AL1576" i="1"/>
  <c r="AP1586" i="1"/>
  <c r="AO639" i="1"/>
  <c r="AO924" i="1"/>
  <c r="AN1087" i="1"/>
  <c r="AL1130" i="1"/>
  <c r="AP1172" i="1"/>
  <c r="AN1215" i="1"/>
  <c r="AM50" i="1"/>
  <c r="AO81" i="1"/>
  <c r="AQ319" i="1"/>
  <c r="AL449" i="1"/>
  <c r="AM449" i="1"/>
  <c r="AL450" i="1"/>
  <c r="AL578" i="1"/>
  <c r="AP629" i="1"/>
  <c r="AO558" i="1"/>
  <c r="AM617" i="1"/>
  <c r="AQ659" i="1"/>
  <c r="AO621" i="1"/>
  <c r="AO689" i="1"/>
  <c r="AM732" i="1"/>
  <c r="AQ774" i="1"/>
  <c r="AN623" i="1"/>
  <c r="AN690" i="1"/>
  <c r="AL733" i="1"/>
  <c r="AP775" i="1"/>
  <c r="AN625" i="1"/>
  <c r="AN691" i="1"/>
  <c r="AL734" i="1"/>
  <c r="AP776" i="1"/>
  <c r="AQ747" i="1"/>
  <c r="AO819" i="1"/>
  <c r="AM862" i="1"/>
  <c r="AQ904" i="1"/>
  <c r="AO947" i="1"/>
  <c r="AM990" i="1"/>
  <c r="AQ1032" i="1"/>
  <c r="AO1075" i="1"/>
  <c r="AM751" i="1"/>
  <c r="AN812" i="1"/>
  <c r="AL823" i="1"/>
  <c r="AP833" i="1"/>
  <c r="AN844" i="1"/>
  <c r="AL855" i="1"/>
  <c r="AP865" i="1"/>
  <c r="AN876" i="1"/>
  <c r="AL887" i="1"/>
  <c r="AP897" i="1"/>
  <c r="AN908" i="1"/>
  <c r="AL919" i="1"/>
  <c r="AP929" i="1"/>
  <c r="AN940" i="1"/>
  <c r="AL951" i="1"/>
  <c r="AP961" i="1"/>
  <c r="AN972" i="1"/>
  <c r="AL983" i="1"/>
  <c r="AP993" i="1"/>
  <c r="AN1004" i="1"/>
  <c r="AL1015" i="1"/>
  <c r="AP1025" i="1"/>
  <c r="AN1036" i="1"/>
  <c r="AL1047" i="1"/>
  <c r="AP1057" i="1"/>
  <c r="AN1068" i="1"/>
  <c r="AL1079" i="1"/>
  <c r="AM586" i="1"/>
  <c r="AO680" i="1"/>
  <c r="AM723" i="1"/>
  <c r="AQ765" i="1"/>
  <c r="AL792" i="1"/>
  <c r="AP802" i="1"/>
  <c r="AN813" i="1"/>
  <c r="AL824" i="1"/>
  <c r="AP834" i="1"/>
  <c r="AN845" i="1"/>
  <c r="AL856" i="1"/>
  <c r="AP866" i="1"/>
  <c r="AN877" i="1"/>
  <c r="AL888" i="1"/>
  <c r="AP898" i="1"/>
  <c r="AN909" i="1"/>
  <c r="AL920" i="1"/>
  <c r="AP930" i="1"/>
  <c r="AN941" i="1"/>
  <c r="AL952" i="1"/>
  <c r="AP962" i="1"/>
  <c r="AN973" i="1"/>
  <c r="AL984" i="1"/>
  <c r="AP994" i="1"/>
  <c r="AN1005" i="1"/>
  <c r="AL1016" i="1"/>
  <c r="AP1026" i="1"/>
  <c r="AN1037" i="1"/>
  <c r="AL1048" i="1"/>
  <c r="AP1058" i="1"/>
  <c r="AN1069" i="1"/>
  <c r="AL1080" i="1"/>
  <c r="AQ703" i="1"/>
  <c r="AO808" i="1"/>
  <c r="AM851" i="1"/>
  <c r="AQ893" i="1"/>
  <c r="AO936" i="1"/>
  <c r="AM979" i="1"/>
  <c r="AQ1021" i="1"/>
  <c r="AO1064" i="1"/>
  <c r="AN1090" i="1"/>
  <c r="AL1101" i="1"/>
  <c r="AP1111" i="1"/>
  <c r="AN1122" i="1"/>
  <c r="AL1133" i="1"/>
  <c r="AP1143" i="1"/>
  <c r="AN1154" i="1"/>
  <c r="AL1165" i="1"/>
  <c r="AP1175" i="1"/>
  <c r="AN1186" i="1"/>
  <c r="AL1197" i="1"/>
  <c r="AP1207" i="1"/>
  <c r="AN1218" i="1"/>
  <c r="AL1229" i="1"/>
  <c r="AP1239" i="1"/>
  <c r="AN1250" i="1"/>
  <c r="AL1261" i="1"/>
  <c r="AP1271" i="1"/>
  <c r="AN1282" i="1"/>
  <c r="AL1293" i="1"/>
  <c r="AP1303" i="1"/>
  <c r="AN1314" i="1"/>
  <c r="AL1325" i="1"/>
  <c r="AP1335" i="1"/>
  <c r="AM717" i="1"/>
  <c r="AQ811" i="1"/>
  <c r="AO854" i="1"/>
  <c r="AM897" i="1"/>
  <c r="AQ939" i="1"/>
  <c r="AO982" i="1"/>
  <c r="AM1025" i="1"/>
  <c r="AQ1067" i="1"/>
  <c r="AM1091" i="1"/>
  <c r="AQ1101" i="1"/>
  <c r="AO1112" i="1"/>
  <c r="AM1123" i="1"/>
  <c r="AQ1133" i="1"/>
  <c r="AO1144" i="1"/>
  <c r="AM1155" i="1"/>
  <c r="AQ1165" i="1"/>
  <c r="AO1176" i="1"/>
  <c r="AM1187" i="1"/>
  <c r="AQ1197" i="1"/>
  <c r="AO1208" i="1"/>
  <c r="AM1219" i="1"/>
  <c r="AQ1229" i="1"/>
  <c r="AO1240" i="1"/>
  <c r="AM1251" i="1"/>
  <c r="AQ1261" i="1"/>
  <c r="AO1272" i="1"/>
  <c r="AM1283" i="1"/>
  <c r="AQ1293" i="1"/>
  <c r="AO1304" i="1"/>
  <c r="AM1315" i="1"/>
  <c r="AQ1325" i="1"/>
  <c r="AO1336" i="1"/>
  <c r="AM733" i="1"/>
  <c r="AQ815" i="1"/>
  <c r="AO858" i="1"/>
  <c r="AM901" i="1"/>
  <c r="AQ943" i="1"/>
  <c r="AO986" i="1"/>
  <c r="AM1029" i="1"/>
  <c r="AQ1071" i="1"/>
  <c r="AM1092" i="1"/>
  <c r="AQ1102" i="1"/>
  <c r="AO1113" i="1"/>
  <c r="AM1124" i="1"/>
  <c r="AQ1134" i="1"/>
  <c r="AO1145" i="1"/>
  <c r="AM1156" i="1"/>
  <c r="AQ1166" i="1"/>
  <c r="AO1177" i="1"/>
  <c r="AM1188" i="1"/>
  <c r="AQ1198" i="1"/>
  <c r="AO1209" i="1"/>
  <c r="AM1220" i="1"/>
  <c r="AQ1230" i="1"/>
  <c r="AO1241" i="1"/>
  <c r="AM1252" i="1"/>
  <c r="AQ1262" i="1"/>
  <c r="AO1273" i="1"/>
  <c r="AM1284" i="1"/>
  <c r="AQ1294" i="1"/>
  <c r="AO1305" i="1"/>
  <c r="AM1316" i="1"/>
  <c r="AQ1326" i="1"/>
  <c r="AO1337" i="1"/>
  <c r="AM863" i="1"/>
  <c r="AQ1033" i="1"/>
  <c r="AP1114" i="1"/>
  <c r="AN1157" i="1"/>
  <c r="AL1200" i="1"/>
  <c r="AP1242" i="1"/>
  <c r="AN1285" i="1"/>
  <c r="AL1328" i="1"/>
  <c r="AQ1347" i="1"/>
  <c r="AO1358" i="1"/>
  <c r="AM1369" i="1"/>
  <c r="AQ1379" i="1"/>
  <c r="AO1390" i="1"/>
  <c r="AM1401" i="1"/>
  <c r="AQ1411" i="1"/>
  <c r="AO1422" i="1"/>
  <c r="AM1433" i="1"/>
  <c r="AQ1443" i="1"/>
  <c r="AO1454" i="1"/>
  <c r="AM1465" i="1"/>
  <c r="AQ1475" i="1"/>
  <c r="AO1486" i="1"/>
  <c r="AM1497" i="1"/>
  <c r="AQ1507" i="1"/>
  <c r="AO1518" i="1"/>
  <c r="AM1529" i="1"/>
  <c r="AQ1539" i="1"/>
  <c r="AO1550" i="1"/>
  <c r="AM1561" i="1"/>
  <c r="AQ1571" i="1"/>
  <c r="AO1582" i="1"/>
  <c r="AM1593" i="1"/>
  <c r="AM855" i="1"/>
  <c r="AQ1025" i="1"/>
  <c r="AP1112" i="1"/>
  <c r="AN1155" i="1"/>
  <c r="AL1198" i="1"/>
  <c r="AP1240" i="1"/>
  <c r="AN1283" i="1"/>
  <c r="AL1326" i="1"/>
  <c r="AN1347" i="1"/>
  <c r="AL1358" i="1"/>
  <c r="AP1368" i="1"/>
  <c r="AN1379" i="1"/>
  <c r="AL1390" i="1"/>
  <c r="AP1400" i="1"/>
  <c r="AN1411" i="1"/>
  <c r="AL1422" i="1"/>
  <c r="AP1432" i="1"/>
  <c r="AN1443" i="1"/>
  <c r="AL1454" i="1"/>
  <c r="AP1464" i="1"/>
  <c r="AN1475" i="1"/>
  <c r="AL1486" i="1"/>
  <c r="AP1496" i="1"/>
  <c r="AN1507" i="1"/>
  <c r="AL1518" i="1"/>
  <c r="AP1528" i="1"/>
  <c r="AN1539" i="1"/>
  <c r="AL1550" i="1"/>
  <c r="AP1560" i="1"/>
  <c r="AN1571" i="1"/>
  <c r="AL1582" i="1"/>
  <c r="AP1592" i="1"/>
  <c r="AQ849" i="1"/>
  <c r="AO1020" i="1"/>
  <c r="AN1111" i="1"/>
  <c r="AL1154" i="1"/>
  <c r="AP1196" i="1"/>
  <c r="AN1239" i="1"/>
  <c r="AN164" i="1"/>
  <c r="AL418" i="1"/>
  <c r="AM609" i="1"/>
  <c r="AM724" i="1"/>
  <c r="AL725" i="1"/>
  <c r="AL726" i="1"/>
  <c r="AM854" i="1"/>
  <c r="AQ1024" i="1"/>
  <c r="AL821" i="1"/>
  <c r="AP863" i="1"/>
  <c r="AN906" i="1"/>
  <c r="AL949" i="1"/>
  <c r="AP991" i="1"/>
  <c r="AN1034" i="1"/>
  <c r="AL1077" i="1"/>
  <c r="AQ757" i="1"/>
  <c r="AL822" i="1"/>
  <c r="AP864" i="1"/>
  <c r="AN907" i="1"/>
  <c r="AL950" i="1"/>
  <c r="AP992" i="1"/>
  <c r="AN1035" i="1"/>
  <c r="AL1078" i="1"/>
  <c r="AQ885" i="1"/>
  <c r="AO1056" i="1"/>
  <c r="AN1120" i="1"/>
  <c r="AL1163" i="1"/>
  <c r="AP1205" i="1"/>
  <c r="AN1248" i="1"/>
  <c r="AL1291" i="1"/>
  <c r="AP1333" i="1"/>
  <c r="AM889" i="1"/>
  <c r="AQ1059" i="1"/>
  <c r="AM1121" i="1"/>
  <c r="AQ1163" i="1"/>
  <c r="AO1206" i="1"/>
  <c r="AM1249" i="1"/>
  <c r="AQ1291" i="1"/>
  <c r="AO1334" i="1"/>
  <c r="AM893" i="1"/>
  <c r="AQ1063" i="1"/>
  <c r="AM1122" i="1"/>
  <c r="AQ1164" i="1"/>
  <c r="AO1207" i="1"/>
  <c r="AM1250" i="1"/>
  <c r="AQ1292" i="1"/>
  <c r="AO1335" i="1"/>
  <c r="AN1149" i="1"/>
  <c r="AL1320" i="1"/>
  <c r="AQ1377" i="1"/>
  <c r="AO1420" i="1"/>
  <c r="AM1463" i="1"/>
  <c r="AQ1505" i="1"/>
  <c r="AO1548" i="1"/>
  <c r="AM1591" i="1"/>
  <c r="AN1147" i="1"/>
  <c r="AL1318" i="1"/>
  <c r="AN1377" i="1"/>
  <c r="AL1420" i="1"/>
  <c r="AP1462" i="1"/>
  <c r="AN1505" i="1"/>
  <c r="AL1548" i="1"/>
  <c r="AP1590" i="1"/>
  <c r="AL1146" i="1"/>
  <c r="AL1258" i="1"/>
  <c r="AN1303" i="1"/>
  <c r="AP1341" i="1"/>
  <c r="AN1352" i="1"/>
  <c r="AL1363" i="1"/>
  <c r="AP1373" i="1"/>
  <c r="AN1384" i="1"/>
  <c r="AL1395" i="1"/>
  <c r="AP1405" i="1"/>
  <c r="AN1416" i="1"/>
  <c r="AL1427" i="1"/>
  <c r="AP1437" i="1"/>
  <c r="AN1448" i="1"/>
  <c r="AL1459" i="1"/>
  <c r="AP1469" i="1"/>
  <c r="AN1480" i="1"/>
  <c r="AL1491" i="1"/>
  <c r="AP1501" i="1"/>
  <c r="AN1512" i="1"/>
  <c r="AL1523" i="1"/>
  <c r="AP1533" i="1"/>
  <c r="AN1544" i="1"/>
  <c r="AL1555" i="1"/>
  <c r="AP1565" i="1"/>
  <c r="AN1576" i="1"/>
  <c r="AL1587" i="1"/>
  <c r="AO836" i="1"/>
  <c r="AN1193" i="1"/>
  <c r="AM1346" i="1"/>
  <c r="AQ1388" i="1"/>
  <c r="AO1431" i="1"/>
  <c r="AM1474" i="1"/>
  <c r="AQ1516" i="1"/>
  <c r="AO1559" i="1"/>
  <c r="AL1598" i="1"/>
  <c r="AP1608" i="1"/>
  <c r="AN1619" i="1"/>
  <c r="AL1630" i="1"/>
  <c r="AP1640" i="1"/>
  <c r="AN1651" i="1"/>
  <c r="AL1662" i="1"/>
  <c r="AP1672" i="1"/>
  <c r="AN1683" i="1"/>
  <c r="AL1694" i="1"/>
  <c r="AP1704" i="1"/>
  <c r="AN1715" i="1"/>
  <c r="AL1726" i="1"/>
  <c r="AP1736" i="1"/>
  <c r="AN1747" i="1"/>
  <c r="AL1758" i="1"/>
  <c r="AP1768" i="1"/>
  <c r="AN1779" i="1"/>
  <c r="AL1790" i="1"/>
  <c r="AP1800" i="1"/>
  <c r="AN1811" i="1"/>
  <c r="AL1822" i="1"/>
  <c r="AP1832" i="1"/>
  <c r="AN1843" i="1"/>
  <c r="AL1854" i="1"/>
  <c r="AP1864" i="1"/>
  <c r="AP1142" i="1"/>
  <c r="AN1313" i="1"/>
  <c r="AM1376" i="1"/>
  <c r="AQ1418" i="1"/>
  <c r="AO1461" i="1"/>
  <c r="AM1504" i="1"/>
  <c r="AQ1546" i="1"/>
  <c r="AO1589" i="1"/>
  <c r="AO1605" i="1"/>
  <c r="AM1616" i="1"/>
  <c r="AQ1626" i="1"/>
  <c r="AO1637" i="1"/>
  <c r="AM1648" i="1"/>
  <c r="AQ1658" i="1"/>
  <c r="AO1669" i="1"/>
  <c r="AM1680" i="1"/>
  <c r="AQ1690" i="1"/>
  <c r="AO1701" i="1"/>
  <c r="AM1712" i="1"/>
  <c r="AQ1722" i="1"/>
  <c r="AO1733" i="1"/>
  <c r="AM1744" i="1"/>
  <c r="AQ1754" i="1"/>
  <c r="AO1765" i="1"/>
  <c r="AM1776" i="1"/>
  <c r="AQ1786" i="1"/>
  <c r="AO1797" i="1"/>
  <c r="AM1808" i="1"/>
  <c r="AQ1818" i="1"/>
  <c r="AO1829" i="1"/>
  <c r="AM1840" i="1"/>
  <c r="AQ1850" i="1"/>
  <c r="AN1145" i="1"/>
  <c r="AL1316" i="1"/>
  <c r="AQ1376" i="1"/>
  <c r="AO1419" i="1"/>
  <c r="AM1462" i="1"/>
  <c r="AQ1504" i="1"/>
  <c r="AO1547" i="1"/>
  <c r="AM1590" i="1"/>
  <c r="AP1605" i="1"/>
  <c r="AN1616" i="1"/>
  <c r="AL1627" i="1"/>
  <c r="AP1637" i="1"/>
  <c r="AN1648" i="1"/>
  <c r="AL1659" i="1"/>
  <c r="AP1669" i="1"/>
  <c r="AN1680" i="1"/>
  <c r="AL1691" i="1"/>
  <c r="AP1701" i="1"/>
  <c r="AN1712" i="1"/>
  <c r="AL1723" i="1"/>
  <c r="AP1733" i="1"/>
  <c r="AN1744" i="1"/>
  <c r="AL1755" i="1"/>
  <c r="AP1765" i="1"/>
  <c r="AN1776" i="1"/>
  <c r="AL1787" i="1"/>
  <c r="AP1797" i="1"/>
  <c r="AN1808" i="1"/>
  <c r="AL1819" i="1"/>
  <c r="AP1829" i="1"/>
  <c r="AN1840" i="1"/>
  <c r="AL1851" i="1"/>
  <c r="AQ1406" i="1"/>
  <c r="AO1577" i="1"/>
  <c r="AO1634" i="1"/>
  <c r="AM1677" i="1"/>
  <c r="AQ1719" i="1"/>
  <c r="AO1762" i="1"/>
  <c r="AM1805" i="1"/>
  <c r="AQ1847" i="1"/>
  <c r="AL1865" i="1"/>
  <c r="AL1876" i="1"/>
  <c r="AP1886" i="1"/>
  <c r="AN1897" i="1"/>
  <c r="AL1908" i="1"/>
  <c r="AP1918" i="1"/>
  <c r="AN1929" i="1"/>
  <c r="AL1940" i="1"/>
  <c r="AP1950" i="1"/>
  <c r="AN1961" i="1"/>
  <c r="AL1972" i="1"/>
  <c r="AP1982" i="1"/>
  <c r="AN1993" i="1"/>
  <c r="AL2004" i="1"/>
  <c r="AP2014" i="1"/>
  <c r="AN2025" i="1"/>
  <c r="AL2036" i="1"/>
  <c r="AP2046" i="1"/>
  <c r="AN2057" i="1"/>
  <c r="AL2068" i="1"/>
  <c r="AP2078" i="1"/>
  <c r="AN2089" i="1"/>
  <c r="AL2100" i="1"/>
  <c r="AP2110" i="1"/>
  <c r="AN2121" i="1"/>
  <c r="AL2132" i="1"/>
  <c r="AP2142" i="1"/>
  <c r="AN2153" i="1"/>
  <c r="AL2164" i="1"/>
  <c r="AP2174" i="1"/>
  <c r="AN2185" i="1"/>
  <c r="AL2196" i="1"/>
  <c r="AP2206" i="1"/>
  <c r="AN2217" i="1"/>
  <c r="AL2228" i="1"/>
  <c r="AP2238" i="1"/>
  <c r="AN2249" i="1"/>
  <c r="AL2260" i="1"/>
  <c r="AP2270" i="1"/>
  <c r="AN2281" i="1"/>
  <c r="AL2292" i="1"/>
  <c r="AP2302" i="1"/>
  <c r="AN2313" i="1"/>
  <c r="AL2324" i="1"/>
  <c r="AP2334" i="1"/>
  <c r="AN2345" i="1"/>
  <c r="AL2356" i="1"/>
  <c r="AP2366" i="1"/>
  <c r="AN2377" i="1"/>
  <c r="AL2388" i="1"/>
  <c r="AP2398" i="1"/>
  <c r="AN2409" i="1"/>
  <c r="AL2420" i="1"/>
  <c r="AP2430" i="1"/>
  <c r="AP1190" i="1"/>
  <c r="AO1473" i="1"/>
  <c r="AO1608" i="1"/>
  <c r="AM1651" i="1"/>
  <c r="AQ1693" i="1"/>
  <c r="AO1736" i="1"/>
  <c r="AO330" i="1"/>
  <c r="AP588" i="1"/>
  <c r="AO662" i="1"/>
  <c r="AO777" i="1"/>
  <c r="AN778" i="1"/>
  <c r="AN779" i="1"/>
  <c r="AO907" i="1"/>
  <c r="AM1078" i="1"/>
  <c r="AN834" i="1"/>
  <c r="AL877" i="1"/>
  <c r="AP919" i="1"/>
  <c r="AN962" i="1"/>
  <c r="AL1005" i="1"/>
  <c r="AP1047" i="1"/>
  <c r="AQ596" i="1"/>
  <c r="AP792" i="1"/>
  <c r="AN835" i="1"/>
  <c r="AL878" i="1"/>
  <c r="AP920" i="1"/>
  <c r="AN963" i="1"/>
  <c r="AL1006" i="1"/>
  <c r="AP1048" i="1"/>
  <c r="AO714" i="1"/>
  <c r="AM939" i="1"/>
  <c r="AL1091" i="1"/>
  <c r="AP1133" i="1"/>
  <c r="AN1176" i="1"/>
  <c r="AL1219" i="1"/>
  <c r="AP1261" i="1"/>
  <c r="AN1304" i="1"/>
  <c r="AQ727" i="1"/>
  <c r="AO942" i="1"/>
  <c r="AQ1091" i="1"/>
  <c r="AO1134" i="1"/>
  <c r="AM1177" i="1"/>
  <c r="AQ1219" i="1"/>
  <c r="AO1262" i="1"/>
  <c r="AM1305" i="1"/>
  <c r="AQ743" i="1"/>
  <c r="AO946" i="1"/>
  <c r="AQ1092" i="1"/>
  <c r="AO1135" i="1"/>
  <c r="AM1178" i="1"/>
  <c r="AQ1220" i="1"/>
  <c r="AO1263" i="1"/>
  <c r="AM1306" i="1"/>
  <c r="AQ873" i="1"/>
  <c r="AP1202" i="1"/>
  <c r="AO1348" i="1"/>
  <c r="AM1391" i="1"/>
  <c r="AQ1433" i="1"/>
  <c r="AO1476" i="1"/>
  <c r="AM1519" i="1"/>
  <c r="AQ1561" i="1"/>
  <c r="AQ865" i="1"/>
  <c r="AP1200" i="1"/>
  <c r="AL1348" i="1"/>
  <c r="AP1390" i="1"/>
  <c r="AN1433" i="1"/>
  <c r="AL1476" i="1"/>
  <c r="AP1518" i="1"/>
  <c r="AN1561" i="1"/>
  <c r="AO860" i="1"/>
  <c r="AN1199" i="1"/>
  <c r="AL1274" i="1"/>
  <c r="AP1316" i="1"/>
  <c r="AL1345" i="1"/>
  <c r="AP1355" i="1"/>
  <c r="AN1366" i="1"/>
  <c r="AL1377" i="1"/>
  <c r="AP1387" i="1"/>
  <c r="AN1398" i="1"/>
  <c r="AL1409" i="1"/>
  <c r="AP1419" i="1"/>
  <c r="AN1430" i="1"/>
  <c r="AL1441" i="1"/>
  <c r="AP1451" i="1"/>
  <c r="AN1462" i="1"/>
  <c r="AL1473" i="1"/>
  <c r="AP1483" i="1"/>
  <c r="AN1494" i="1"/>
  <c r="AL1505" i="1"/>
  <c r="AP1515" i="1"/>
  <c r="AN1526" i="1"/>
  <c r="AL1537" i="1"/>
  <c r="AP1547" i="1"/>
  <c r="AN1558" i="1"/>
  <c r="AL1569" i="1"/>
  <c r="AP1579" i="1"/>
  <c r="AN1590" i="1"/>
  <c r="AQ1049" i="1"/>
  <c r="AP1246" i="1"/>
  <c r="AO1359" i="1"/>
  <c r="AM1402" i="1"/>
  <c r="AQ1444" i="1"/>
  <c r="AO1487" i="1"/>
  <c r="AM1530" i="1"/>
  <c r="AQ1572" i="1"/>
  <c r="AN1601" i="1"/>
  <c r="AL1612" i="1"/>
  <c r="AP1622" i="1"/>
  <c r="AN1633" i="1"/>
  <c r="AL1644" i="1"/>
  <c r="AP1654" i="1"/>
  <c r="AN1665" i="1"/>
  <c r="AL1676" i="1"/>
  <c r="AP1686" i="1"/>
  <c r="AN1697" i="1"/>
  <c r="AL1708" i="1"/>
  <c r="AP1718" i="1"/>
  <c r="AN1729" i="1"/>
  <c r="AL1740" i="1"/>
  <c r="AP1750" i="1"/>
  <c r="AN1761" i="1"/>
  <c r="AL1772" i="1"/>
  <c r="AP1782" i="1"/>
  <c r="AN1793" i="1"/>
  <c r="AL1804" i="1"/>
  <c r="AP1814" i="1"/>
  <c r="AN1825" i="1"/>
  <c r="AL1836" i="1"/>
  <c r="AP1846" i="1"/>
  <c r="AN1857" i="1"/>
  <c r="AM847" i="1"/>
  <c r="AL1196" i="1"/>
  <c r="AQ1346" i="1"/>
  <c r="AO1389" i="1"/>
  <c r="AM1432" i="1"/>
  <c r="AQ1474" i="1"/>
  <c r="AO1517" i="1"/>
  <c r="AM1560" i="1"/>
  <c r="AM1598" i="1"/>
  <c r="AQ1608" i="1"/>
  <c r="AO1619" i="1"/>
  <c r="AM1630" i="1"/>
  <c r="AQ1640" i="1"/>
  <c r="AO1651" i="1"/>
  <c r="AM1662" i="1"/>
  <c r="AQ1672" i="1"/>
  <c r="AO1683" i="1"/>
  <c r="AM1694" i="1"/>
  <c r="AQ1704" i="1"/>
  <c r="AO1715" i="1"/>
  <c r="AM1726" i="1"/>
  <c r="AQ1736" i="1"/>
  <c r="AO1747" i="1"/>
  <c r="AM1758" i="1"/>
  <c r="AQ1768" i="1"/>
  <c r="AO1779" i="1"/>
  <c r="AM1790" i="1"/>
  <c r="AQ1800" i="1"/>
  <c r="AO1811" i="1"/>
  <c r="AM1822" i="1"/>
  <c r="AQ1832" i="1"/>
  <c r="AO1843" i="1"/>
  <c r="AQ857" i="1"/>
  <c r="AP1198" i="1"/>
  <c r="AO1347" i="1"/>
  <c r="AM1390" i="1"/>
  <c r="AQ1432" i="1"/>
  <c r="AO1475" i="1"/>
  <c r="AM1518" i="1"/>
  <c r="AQ1560" i="1"/>
  <c r="AN1598" i="1"/>
  <c r="AL1609" i="1"/>
  <c r="AP1619" i="1"/>
  <c r="AN1630" i="1"/>
  <c r="AL1641" i="1"/>
  <c r="AP1651" i="1"/>
  <c r="AN1662" i="1"/>
  <c r="AL1673" i="1"/>
  <c r="AP1683" i="1"/>
  <c r="AN1694" i="1"/>
  <c r="AL1705" i="1"/>
  <c r="AP1715" i="1"/>
  <c r="AN1726" i="1"/>
  <c r="AL1737" i="1"/>
  <c r="AP1747" i="1"/>
  <c r="AN1758" i="1"/>
  <c r="AL1769" i="1"/>
  <c r="AP1779" i="1"/>
  <c r="AN1790" i="1"/>
  <c r="AL1801" i="1"/>
  <c r="AP1811" i="1"/>
  <c r="AN1822" i="1"/>
  <c r="AL1833" i="1"/>
  <c r="AP1843" i="1"/>
  <c r="AN1137" i="1"/>
  <c r="AM1460" i="1"/>
  <c r="AM1605" i="1"/>
  <c r="AQ1647" i="1"/>
  <c r="AO1690" i="1"/>
  <c r="AM1733" i="1"/>
  <c r="AQ1775" i="1"/>
  <c r="AO1818" i="1"/>
  <c r="AM1855" i="1"/>
  <c r="AP1868" i="1"/>
  <c r="AN1879" i="1"/>
  <c r="AL1890" i="1"/>
  <c r="AP1900" i="1"/>
  <c r="AN1911" i="1"/>
  <c r="AL1922" i="1"/>
  <c r="AP1932" i="1"/>
  <c r="AN1943" i="1"/>
  <c r="AL1954" i="1"/>
  <c r="AP1964" i="1"/>
  <c r="AN1975" i="1"/>
  <c r="AL1986" i="1"/>
  <c r="AP1996" i="1"/>
  <c r="AN2007" i="1"/>
  <c r="AL2018" i="1"/>
  <c r="AP2028" i="1"/>
  <c r="AN2039" i="1"/>
  <c r="AL2050" i="1"/>
  <c r="AP2060" i="1"/>
  <c r="AN2071" i="1"/>
  <c r="AL2082" i="1"/>
  <c r="AP2092" i="1"/>
  <c r="AN2103" i="1"/>
  <c r="AL2114" i="1"/>
  <c r="AP2124" i="1"/>
  <c r="AN2135" i="1"/>
  <c r="AL2146" i="1"/>
  <c r="AP2156" i="1"/>
  <c r="AN2167" i="1"/>
  <c r="AL2178" i="1"/>
  <c r="AP2188" i="1"/>
  <c r="AN2199" i="1"/>
  <c r="AL2210" i="1"/>
  <c r="AP2220" i="1"/>
  <c r="AN2231" i="1"/>
  <c r="AL2242" i="1"/>
  <c r="AP2252" i="1"/>
  <c r="AN2263" i="1"/>
  <c r="AL2274" i="1"/>
  <c r="AP2284" i="1"/>
  <c r="AN2295" i="1"/>
  <c r="AL2306" i="1"/>
  <c r="AP2316" i="1"/>
  <c r="AN2327" i="1"/>
  <c r="AL2338" i="1"/>
  <c r="AP2348" i="1"/>
  <c r="AN2359" i="1"/>
  <c r="AL2370" i="1"/>
  <c r="AP2380" i="1"/>
  <c r="AN2391" i="1"/>
  <c r="AL2402" i="1"/>
  <c r="AP2412" i="1"/>
  <c r="AN2423" i="1"/>
  <c r="AL2434" i="1"/>
  <c r="AM1356" i="1"/>
  <c r="AQ1526" i="1"/>
  <c r="AQ1621" i="1"/>
  <c r="AO1664" i="1"/>
  <c r="AM1707" i="1"/>
  <c r="AM292" i="1"/>
  <c r="AN503" i="1"/>
  <c r="AO630" i="1"/>
  <c r="AO745" i="1"/>
  <c r="AN746" i="1"/>
  <c r="AN747" i="1"/>
  <c r="AO875" i="1"/>
  <c r="AM1046" i="1"/>
  <c r="AN826" i="1"/>
  <c r="AL869" i="1"/>
  <c r="AP911" i="1"/>
  <c r="AN954" i="1"/>
  <c r="AL997" i="1"/>
  <c r="AP1039" i="1"/>
  <c r="AN1082" i="1"/>
  <c r="AM779" i="1"/>
  <c r="AN827" i="1"/>
  <c r="AL870" i="1"/>
  <c r="AP912" i="1"/>
  <c r="AN955" i="1"/>
  <c r="AL998" i="1"/>
  <c r="AP1040" i="1"/>
  <c r="AN1083" i="1"/>
  <c r="AM907" i="1"/>
  <c r="AQ1077" i="1"/>
  <c r="AP1125" i="1"/>
  <c r="AN1168" i="1"/>
  <c r="AL1211" i="1"/>
  <c r="AP1253" i="1"/>
  <c r="AN1296" i="1"/>
  <c r="AL1339" i="1"/>
  <c r="AO910" i="1"/>
  <c r="AM1081" i="1"/>
  <c r="AO1126" i="1"/>
  <c r="AM1169" i="1"/>
  <c r="AQ1211" i="1"/>
  <c r="AO1254" i="1"/>
  <c r="AM1297" i="1"/>
  <c r="AQ1339" i="1"/>
  <c r="AO914" i="1"/>
  <c r="AQ1084" i="1"/>
  <c r="AO1127" i="1"/>
  <c r="AM1170" i="1"/>
  <c r="AQ1212" i="1"/>
  <c r="AO1255" i="1"/>
  <c r="AM1298" i="1"/>
  <c r="AO487" i="1"/>
  <c r="AP1170" i="1"/>
  <c r="AO1340" i="1"/>
  <c r="AM1383" i="1"/>
  <c r="AQ1425" i="1"/>
  <c r="AO1468" i="1"/>
  <c r="AM1511" i="1"/>
  <c r="AQ1553" i="1"/>
  <c r="AO1596" i="1"/>
  <c r="AP1168" i="1"/>
  <c r="AN1339" i="1"/>
  <c r="AP1382" i="1"/>
  <c r="AN1425" i="1"/>
  <c r="AL1468" i="1"/>
  <c r="AP1510" i="1"/>
  <c r="AN1553" i="1"/>
  <c r="AL1596" i="1"/>
  <c r="AN1167" i="1"/>
  <c r="AL1266" i="1"/>
  <c r="AP1308" i="1"/>
  <c r="AL1343" i="1"/>
  <c r="AP1353" i="1"/>
  <c r="AN1364" i="1"/>
  <c r="AL1375" i="1"/>
  <c r="AP1385" i="1"/>
  <c r="AN1396" i="1"/>
  <c r="AL1407" i="1"/>
  <c r="AP1417" i="1"/>
  <c r="AN1428" i="1"/>
  <c r="AL1439" i="1"/>
  <c r="AP1449" i="1"/>
  <c r="AN1460" i="1"/>
  <c r="AL1471" i="1"/>
  <c r="AP1481" i="1"/>
  <c r="AN1492" i="1"/>
  <c r="AL1503" i="1"/>
  <c r="AP1513" i="1"/>
  <c r="AN1524" i="1"/>
  <c r="AL1535" i="1"/>
  <c r="AP1545" i="1"/>
  <c r="AN1556" i="1"/>
  <c r="AL1567" i="1"/>
  <c r="AP1577" i="1"/>
  <c r="AN1588" i="1"/>
  <c r="AQ921" i="1"/>
  <c r="AP1214" i="1"/>
  <c r="AO1351" i="1"/>
  <c r="AM1394" i="1"/>
  <c r="AQ1436" i="1"/>
  <c r="AO1479" i="1"/>
  <c r="AM1522" i="1"/>
  <c r="AQ1564" i="1"/>
  <c r="AN1599" i="1"/>
  <c r="AL1610" i="1"/>
  <c r="AP1620" i="1"/>
  <c r="AN1631" i="1"/>
  <c r="AL1642" i="1"/>
  <c r="AP1652" i="1"/>
  <c r="AN1663" i="1"/>
  <c r="AL1674" i="1"/>
  <c r="AP1684" i="1"/>
  <c r="AN1695" i="1"/>
  <c r="AN1007" i="1"/>
  <c r="AP1028" i="1"/>
  <c r="AL1050" i="1"/>
  <c r="AN1071" i="1"/>
  <c r="AQ735" i="1"/>
  <c r="AM859" i="1"/>
  <c r="AO944" i="1"/>
  <c r="AQ1029" i="1"/>
  <c r="AN1092" i="1"/>
  <c r="AP1113" i="1"/>
  <c r="AL1135" i="1"/>
  <c r="AN1156" i="1"/>
  <c r="AP1177" i="1"/>
  <c r="AL1199" i="1"/>
  <c r="AN1220" i="1"/>
  <c r="AP1241" i="1"/>
  <c r="AL1263" i="1"/>
  <c r="AN1284" i="1"/>
  <c r="AP1305" i="1"/>
  <c r="AL1327" i="1"/>
  <c r="AM749" i="1"/>
  <c r="AO862" i="1"/>
  <c r="AQ947" i="1"/>
  <c r="AM1033" i="1"/>
  <c r="AM1093" i="1"/>
  <c r="AO1114" i="1"/>
  <c r="AO1130" i="1"/>
  <c r="AM1141" i="1"/>
  <c r="AQ1151" i="1"/>
  <c r="AO1162" i="1"/>
  <c r="AM1173" i="1"/>
  <c r="AQ1183" i="1"/>
  <c r="AO1194" i="1"/>
  <c r="AM1205" i="1"/>
  <c r="AQ1215" i="1"/>
  <c r="AO1226" i="1"/>
  <c r="AM1237" i="1"/>
  <c r="AQ1247" i="1"/>
  <c r="AO1258" i="1"/>
  <c r="AM1269" i="1"/>
  <c r="AQ1279" i="1"/>
  <c r="AO1290" i="1"/>
  <c r="AM1301" i="1"/>
  <c r="AQ1311" i="1"/>
  <c r="AO1322" i="1"/>
  <c r="AM1333" i="1"/>
  <c r="AQ679" i="1"/>
  <c r="AO802" i="1"/>
  <c r="AM845" i="1"/>
  <c r="AQ887" i="1"/>
  <c r="AO930" i="1"/>
  <c r="AM973" i="1"/>
  <c r="AQ1015" i="1"/>
  <c r="AO1058" i="1"/>
  <c r="AQ1088" i="1"/>
  <c r="AO1099" i="1"/>
  <c r="AM1110" i="1"/>
  <c r="AQ1120" i="1"/>
  <c r="AO1131" i="1"/>
  <c r="AM1142" i="1"/>
  <c r="AQ1152" i="1"/>
  <c r="AO1163" i="1"/>
  <c r="AM1174" i="1"/>
  <c r="AQ1184" i="1"/>
  <c r="AO1195" i="1"/>
  <c r="AM1206" i="1"/>
  <c r="AQ1216" i="1"/>
  <c r="AO1227" i="1"/>
  <c r="AM1238" i="1"/>
  <c r="AQ1248" i="1"/>
  <c r="AO1259" i="1"/>
  <c r="AM1270" i="1"/>
  <c r="AQ1280" i="1"/>
  <c r="AO1291" i="1"/>
  <c r="AM1302" i="1"/>
  <c r="AQ1312" i="1"/>
  <c r="AO1323" i="1"/>
  <c r="AM1334" i="1"/>
  <c r="AQ809" i="1"/>
  <c r="AO980" i="1"/>
  <c r="AN1101" i="1"/>
  <c r="AL1144" i="1"/>
  <c r="AP1186" i="1"/>
  <c r="AN1229" i="1"/>
  <c r="AL1272" i="1"/>
  <c r="AP1314" i="1"/>
  <c r="AO1344" i="1"/>
  <c r="AM1355" i="1"/>
  <c r="AQ1365" i="1"/>
  <c r="AO1376" i="1"/>
  <c r="AM1387" i="1"/>
  <c r="AQ1397" i="1"/>
  <c r="AO1408" i="1"/>
  <c r="AM1419" i="1"/>
  <c r="AQ1429" i="1"/>
  <c r="AO1440" i="1"/>
  <c r="AM1451" i="1"/>
  <c r="AQ1461" i="1"/>
  <c r="AO1472" i="1"/>
  <c r="AM1483" i="1"/>
  <c r="AQ1493" i="1"/>
  <c r="AO1504" i="1"/>
  <c r="AM1515" i="1"/>
  <c r="AQ1525" i="1"/>
  <c r="AO1536" i="1"/>
  <c r="AM1547" i="1"/>
  <c r="AQ1557" i="1"/>
  <c r="AO1568" i="1"/>
  <c r="AM1579" i="1"/>
  <c r="AQ1589" i="1"/>
  <c r="AQ801" i="1"/>
  <c r="AO972" i="1"/>
  <c r="AN1099" i="1"/>
  <c r="AL1142" i="1"/>
  <c r="AP1184" i="1"/>
  <c r="AN1227" i="1"/>
  <c r="AL1270" i="1"/>
  <c r="AP1312" i="1"/>
  <c r="AL1344" i="1"/>
  <c r="AP1354" i="1"/>
  <c r="AN1365" i="1"/>
  <c r="AL1376" i="1"/>
  <c r="AP1386" i="1"/>
  <c r="AN1397" i="1"/>
  <c r="AL1408" i="1"/>
  <c r="AP1418" i="1"/>
  <c r="AN1429" i="1"/>
  <c r="AL1440" i="1"/>
  <c r="AP1450" i="1"/>
  <c r="AN1461" i="1"/>
  <c r="AL1472" i="1"/>
  <c r="AP1482" i="1"/>
  <c r="AN1493" i="1"/>
  <c r="AL1504" i="1"/>
  <c r="AP1514" i="1"/>
  <c r="AN1525" i="1"/>
  <c r="AL1536" i="1"/>
  <c r="AP1546" i="1"/>
  <c r="AN1557" i="1"/>
  <c r="AL1568" i="1"/>
  <c r="AP1578" i="1"/>
  <c r="AN1589" i="1"/>
  <c r="AO796" i="1"/>
  <c r="AM967" i="1"/>
  <c r="AL1098" i="1"/>
  <c r="AP1140" i="1"/>
  <c r="AN1183" i="1"/>
  <c r="AL1226" i="1"/>
  <c r="AQ5" i="1"/>
  <c r="AM143" i="1"/>
  <c r="AO362" i="1"/>
  <c r="AP491" i="1"/>
  <c r="AQ491" i="1"/>
  <c r="AP492" i="1"/>
  <c r="AP620" i="1"/>
  <c r="AN664" i="1"/>
  <c r="AQ579" i="1"/>
  <c r="AQ627" i="1"/>
  <c r="AO670" i="1"/>
  <c r="AQ642" i="1"/>
  <c r="AM700" i="1"/>
  <c r="AQ742" i="1"/>
  <c r="AO785" i="1"/>
  <c r="AP644" i="1"/>
  <c r="AL701" i="1"/>
  <c r="AP743" i="1"/>
  <c r="AN786" i="1"/>
  <c r="AP646" i="1"/>
  <c r="AL702" i="1"/>
  <c r="AP744" i="1"/>
  <c r="AO423" i="1"/>
  <c r="AO787" i="1"/>
  <c r="AM830" i="1"/>
  <c r="AQ872" i="1"/>
  <c r="AO915" i="1"/>
  <c r="AM958" i="1"/>
  <c r="AQ1000" i="1"/>
  <c r="AO1043" i="1"/>
  <c r="AQ476" i="1"/>
  <c r="AN788" i="1"/>
  <c r="AL815" i="1"/>
  <c r="AP825" i="1"/>
  <c r="AN836" i="1"/>
  <c r="AL847" i="1"/>
  <c r="AP857" i="1"/>
  <c r="AN868" i="1"/>
  <c r="AL879" i="1"/>
  <c r="AP889" i="1"/>
  <c r="AN900" i="1"/>
  <c r="AL911" i="1"/>
  <c r="AP921" i="1"/>
  <c r="AN932" i="1"/>
  <c r="AL943" i="1"/>
  <c r="AP953" i="1"/>
  <c r="AN964" i="1"/>
  <c r="AL975" i="1"/>
  <c r="AP985" i="1"/>
  <c r="AN996" i="1"/>
  <c r="AL1007" i="1"/>
  <c r="AP1017" i="1"/>
  <c r="AN1028" i="1"/>
  <c r="AL1039" i="1"/>
  <c r="AP1049" i="1"/>
  <c r="AN1060" i="1"/>
  <c r="AL1071" i="1"/>
  <c r="AP1081" i="1"/>
  <c r="AQ624" i="1"/>
  <c r="AM691" i="1"/>
  <c r="AQ733" i="1"/>
  <c r="AO776" i="1"/>
  <c r="AP794" i="1"/>
  <c r="AN805" i="1"/>
  <c r="AL816" i="1"/>
  <c r="AP826" i="1"/>
  <c r="AN837" i="1"/>
  <c r="AL848" i="1"/>
  <c r="AP858" i="1"/>
  <c r="AN869" i="1"/>
  <c r="AL880" i="1"/>
  <c r="AP890" i="1"/>
  <c r="AN901" i="1"/>
  <c r="AL912" i="1"/>
  <c r="AP922" i="1"/>
  <c r="AN933" i="1"/>
  <c r="AL944" i="1"/>
  <c r="AP954" i="1"/>
  <c r="AN965" i="1"/>
  <c r="AL976" i="1"/>
  <c r="AP986" i="1"/>
  <c r="AN997" i="1"/>
  <c r="AL1008" i="1"/>
  <c r="AP1018" i="1"/>
  <c r="AN1029" i="1"/>
  <c r="AL1040" i="1"/>
  <c r="AP1050" i="1"/>
  <c r="AN1061" i="1"/>
  <c r="AL1072" i="1"/>
  <c r="AP1082" i="1"/>
  <c r="AO746" i="1"/>
  <c r="AM819" i="1"/>
  <c r="AQ861" i="1"/>
  <c r="AO904" i="1"/>
  <c r="AM947" i="1"/>
  <c r="AQ989" i="1"/>
  <c r="AO1032" i="1"/>
  <c r="AM1075" i="1"/>
  <c r="AL1093" i="1"/>
  <c r="AP1103" i="1"/>
  <c r="AN1114" i="1"/>
  <c r="AL1125" i="1"/>
  <c r="AP1135" i="1"/>
  <c r="AN1146" i="1"/>
  <c r="AL1157" i="1"/>
  <c r="AP1167" i="1"/>
  <c r="AN1178" i="1"/>
  <c r="AL1189" i="1"/>
  <c r="AP1199" i="1"/>
  <c r="AN1210" i="1"/>
  <c r="AL1221" i="1"/>
  <c r="AP1231" i="1"/>
  <c r="AN1242" i="1"/>
  <c r="AL1253" i="1"/>
  <c r="AP1263" i="1"/>
  <c r="AN1274" i="1"/>
  <c r="AL1285" i="1"/>
  <c r="AP1295" i="1"/>
  <c r="AN1306" i="1"/>
  <c r="AL1317" i="1"/>
  <c r="AP1327" i="1"/>
  <c r="AN1338" i="1"/>
  <c r="AQ759" i="1"/>
  <c r="AO822" i="1"/>
  <c r="AM865" i="1"/>
  <c r="AQ907" i="1"/>
  <c r="AO950" i="1"/>
  <c r="AM993" i="1"/>
  <c r="AQ1035" i="1"/>
  <c r="AO1078" i="1"/>
  <c r="AQ1093" i="1"/>
  <c r="AO1104" i="1"/>
  <c r="AM1115" i="1"/>
  <c r="AQ1125" i="1"/>
  <c r="AO1136" i="1"/>
  <c r="AM1147" i="1"/>
  <c r="AQ1157" i="1"/>
  <c r="AO1168" i="1"/>
  <c r="AM1179" i="1"/>
  <c r="AQ1189" i="1"/>
  <c r="AO1200" i="1"/>
  <c r="AM1211" i="1"/>
  <c r="AQ1221" i="1"/>
  <c r="AO1232" i="1"/>
  <c r="AM1243" i="1"/>
  <c r="AQ1253" i="1"/>
  <c r="AO1264" i="1"/>
  <c r="AM1275" i="1"/>
  <c r="AQ1285" i="1"/>
  <c r="AO1296" i="1"/>
  <c r="AM1307" i="1"/>
  <c r="AQ1317" i="1"/>
  <c r="AO1328" i="1"/>
  <c r="AM1339" i="1"/>
  <c r="AQ775" i="1"/>
  <c r="AO826" i="1"/>
  <c r="AM869" i="1"/>
  <c r="AQ911" i="1"/>
  <c r="AO954" i="1"/>
  <c r="AM997" i="1"/>
  <c r="AQ1039" i="1"/>
  <c r="AO1082" i="1"/>
  <c r="AQ1094" i="1"/>
  <c r="AO1105" i="1"/>
  <c r="AM1116" i="1"/>
  <c r="AQ1126" i="1"/>
  <c r="AO1137" i="1"/>
  <c r="AM1148" i="1"/>
  <c r="AQ1158" i="1"/>
  <c r="AO1169" i="1"/>
  <c r="AM1180" i="1"/>
  <c r="AQ1190" i="1"/>
  <c r="AO1201" i="1"/>
  <c r="AM1212" i="1"/>
  <c r="AQ1222" i="1"/>
  <c r="AO1233" i="1"/>
  <c r="AM1244" i="1"/>
  <c r="AQ1254" i="1"/>
  <c r="AO1265" i="1"/>
  <c r="AM1276" i="1"/>
  <c r="AQ1286" i="1"/>
  <c r="AO1297" i="1"/>
  <c r="AM1308" i="1"/>
  <c r="AQ1318" i="1"/>
  <c r="AO1329" i="1"/>
  <c r="AM1340" i="1"/>
  <c r="AQ905" i="1"/>
  <c r="AO1076" i="1"/>
  <c r="AN1125" i="1"/>
  <c r="AL1168" i="1"/>
  <c r="AP1210" i="1"/>
  <c r="AN1253" i="1"/>
  <c r="AL1296" i="1"/>
  <c r="AP1338" i="1"/>
  <c r="AO1350" i="1"/>
  <c r="AM1361" i="1"/>
  <c r="AQ1371" i="1"/>
  <c r="AO1382" i="1"/>
  <c r="AM1393" i="1"/>
  <c r="AQ1403" i="1"/>
  <c r="AO1414" i="1"/>
  <c r="AM1425" i="1"/>
  <c r="AQ1435" i="1"/>
  <c r="AO1446" i="1"/>
  <c r="AM1457" i="1"/>
  <c r="AQ1467" i="1"/>
  <c r="AO1478" i="1"/>
  <c r="AM1489" i="1"/>
  <c r="AQ1499" i="1"/>
  <c r="AO1510" i="1"/>
  <c r="AM1521" i="1"/>
  <c r="AQ1531" i="1"/>
  <c r="AO1542" i="1"/>
  <c r="AM1553" i="1"/>
  <c r="AQ1563" i="1"/>
  <c r="AO1574" i="1"/>
  <c r="AM1585" i="1"/>
  <c r="AQ1595" i="1"/>
  <c r="AQ897" i="1"/>
  <c r="AO1068" i="1"/>
  <c r="AN1123" i="1"/>
  <c r="AL1166" i="1"/>
  <c r="AP1208" i="1"/>
  <c r="AN1251" i="1"/>
  <c r="AL1294" i="1"/>
  <c r="AP1336" i="1"/>
  <c r="AL1350" i="1"/>
  <c r="AP1360" i="1"/>
  <c r="AN1371" i="1"/>
  <c r="AL1382" i="1"/>
  <c r="AP1392" i="1"/>
  <c r="AN1403" i="1"/>
  <c r="AL1414" i="1"/>
  <c r="AP1424" i="1"/>
  <c r="AN1435" i="1"/>
  <c r="AL1446" i="1"/>
  <c r="AP1456" i="1"/>
  <c r="AN1467" i="1"/>
  <c r="AL1478" i="1"/>
  <c r="AP1488" i="1"/>
  <c r="AN1499" i="1"/>
  <c r="AL1510" i="1"/>
  <c r="AP1520" i="1"/>
  <c r="AN1531" i="1"/>
  <c r="AL1542" i="1"/>
  <c r="AP1552" i="1"/>
  <c r="AN1563" i="1"/>
  <c r="AL1574" i="1"/>
  <c r="AP1584" i="1"/>
  <c r="AN1595" i="1"/>
  <c r="AO892" i="1"/>
  <c r="AM1063" i="1"/>
  <c r="AL1122" i="1"/>
  <c r="AP1164" i="1"/>
  <c r="AN1207" i="1"/>
  <c r="AL1250" i="1"/>
  <c r="AQ287" i="1"/>
  <c r="AL546" i="1"/>
  <c r="AQ651" i="1"/>
  <c r="AQ766" i="1"/>
  <c r="AP767" i="1"/>
  <c r="AP768" i="1"/>
  <c r="AQ896" i="1"/>
  <c r="AO1067" i="1"/>
  <c r="AP831" i="1"/>
  <c r="AN874" i="1"/>
  <c r="AL917" i="1"/>
  <c r="AP959" i="1"/>
  <c r="AN1002" i="1"/>
  <c r="AL1045" i="1"/>
  <c r="AM554" i="1"/>
  <c r="AL790" i="1"/>
  <c r="AP832" i="1"/>
  <c r="AN875" i="1"/>
  <c r="AL918" i="1"/>
  <c r="AP960" i="1"/>
  <c r="AN1003" i="1"/>
  <c r="AL1046" i="1"/>
  <c r="AO671" i="1"/>
  <c r="AO928" i="1"/>
  <c r="AN1088" i="1"/>
  <c r="AL1131" i="1"/>
  <c r="AP1173" i="1"/>
  <c r="AN1216" i="1"/>
  <c r="AL1259" i="1"/>
  <c r="AP1301" i="1"/>
  <c r="AM685" i="1"/>
  <c r="AQ931" i="1"/>
  <c r="AM1089" i="1"/>
  <c r="AQ1131" i="1"/>
  <c r="AO1174" i="1"/>
  <c r="AM1217" i="1"/>
  <c r="AQ1259" i="1"/>
  <c r="AO1302" i="1"/>
  <c r="AM701" i="1"/>
  <c r="AQ935" i="1"/>
  <c r="AM1090" i="1"/>
  <c r="AQ1132" i="1"/>
  <c r="AO1175" i="1"/>
  <c r="AM1218" i="1"/>
  <c r="AQ1260" i="1"/>
  <c r="AO1303" i="1"/>
  <c r="AM831" i="1"/>
  <c r="AL1192" i="1"/>
  <c r="AQ1345" i="1"/>
  <c r="AO1388" i="1"/>
  <c r="AM1431" i="1"/>
  <c r="AQ1473" i="1"/>
  <c r="AO1516" i="1"/>
  <c r="AM1559" i="1"/>
  <c r="AM823" i="1"/>
  <c r="AL1190" i="1"/>
  <c r="AN1345" i="1"/>
  <c r="AL1388" i="1"/>
  <c r="AP1430" i="1"/>
  <c r="AN1473" i="1"/>
  <c r="AL1516" i="1"/>
  <c r="AP1558" i="1"/>
  <c r="AQ817" i="1"/>
  <c r="AP1188" i="1"/>
  <c r="AN1271" i="1"/>
  <c r="AL1314" i="1"/>
  <c r="AN1344" i="1"/>
  <c r="AL1355" i="1"/>
  <c r="AP1365" i="1"/>
  <c r="AN1376" i="1"/>
  <c r="AL1387" i="1"/>
  <c r="AP1397" i="1"/>
  <c r="AN1408" i="1"/>
  <c r="AL1419" i="1"/>
  <c r="AP1429" i="1"/>
  <c r="AN1440" i="1"/>
  <c r="AL1451" i="1"/>
  <c r="AP1461" i="1"/>
  <c r="AN1472" i="1"/>
  <c r="AL1483" i="1"/>
  <c r="AP1493" i="1"/>
  <c r="AN1504" i="1"/>
  <c r="AL1515" i="1"/>
  <c r="AP1525" i="1"/>
  <c r="AN1536" i="1"/>
  <c r="AL1547" i="1"/>
  <c r="AP1557" i="1"/>
  <c r="AN1568" i="1"/>
  <c r="AL1579" i="1"/>
  <c r="AP1589" i="1"/>
  <c r="AM1007" i="1"/>
  <c r="AL1236" i="1"/>
  <c r="AQ1356" i="1"/>
  <c r="AO1399" i="1"/>
  <c r="AM1442" i="1"/>
  <c r="AQ1484" i="1"/>
  <c r="AO1527" i="1"/>
  <c r="AM1570" i="1"/>
  <c r="AP1600" i="1"/>
  <c r="AN1611" i="1"/>
  <c r="AL1622" i="1"/>
  <c r="AP1632" i="1"/>
  <c r="AN1643" i="1"/>
  <c r="AL1654" i="1"/>
  <c r="AP1664" i="1"/>
  <c r="AN1675" i="1"/>
  <c r="AL1686" i="1"/>
  <c r="AP1696" i="1"/>
  <c r="AN1707" i="1"/>
  <c r="AL1718" i="1"/>
  <c r="AP1728" i="1"/>
  <c r="AN1739" i="1"/>
  <c r="AL1750" i="1"/>
  <c r="AP1760" i="1"/>
  <c r="AN1771" i="1"/>
  <c r="AL1782" i="1"/>
  <c r="AP1792" i="1"/>
  <c r="AN1803" i="1"/>
  <c r="AL1814" i="1"/>
  <c r="AP1824" i="1"/>
  <c r="AN1835" i="1"/>
  <c r="AL1846" i="1"/>
  <c r="AP1856" i="1"/>
  <c r="AO804" i="1"/>
  <c r="AN1185" i="1"/>
  <c r="AM1344" i="1"/>
  <c r="AQ1386" i="1"/>
  <c r="AO1429" i="1"/>
  <c r="AM1472" i="1"/>
  <c r="AQ1514" i="1"/>
  <c r="AO1557" i="1"/>
  <c r="AO1597" i="1"/>
  <c r="AM1608" i="1"/>
  <c r="AQ1618" i="1"/>
  <c r="AO1629" i="1"/>
  <c r="AM1640" i="1"/>
  <c r="AQ1650" i="1"/>
  <c r="AO1661" i="1"/>
  <c r="AM1672" i="1"/>
  <c r="AQ1682" i="1"/>
  <c r="AO1693" i="1"/>
  <c r="AM1704" i="1"/>
  <c r="AQ1714" i="1"/>
  <c r="AO1725" i="1"/>
  <c r="AM1736" i="1"/>
  <c r="AQ1746" i="1"/>
  <c r="AO1757" i="1"/>
  <c r="AM1768" i="1"/>
  <c r="AQ1778" i="1"/>
  <c r="AO1789" i="1"/>
  <c r="AM1800" i="1"/>
  <c r="AQ1810" i="1"/>
  <c r="AO1821" i="1"/>
  <c r="AM1832" i="1"/>
  <c r="AQ1842" i="1"/>
  <c r="AM815" i="1"/>
  <c r="AL1188" i="1"/>
  <c r="AQ1344" i="1"/>
  <c r="AO1387" i="1"/>
  <c r="AM1430" i="1"/>
  <c r="AQ1472" i="1"/>
  <c r="AO1515" i="1"/>
  <c r="AM1558" i="1"/>
  <c r="AP1597" i="1"/>
  <c r="AN1608" i="1"/>
  <c r="AL1619" i="1"/>
  <c r="AP1629" i="1"/>
  <c r="AN1640" i="1"/>
  <c r="AL1651" i="1"/>
  <c r="AP1661" i="1"/>
  <c r="AN1672" i="1"/>
  <c r="AL1683" i="1"/>
  <c r="AP1693" i="1"/>
  <c r="AN1704" i="1"/>
  <c r="AL1715" i="1"/>
  <c r="AP1725" i="1"/>
  <c r="AN1736" i="1"/>
  <c r="AL1747" i="1"/>
  <c r="AP1757" i="1"/>
  <c r="AN1768" i="1"/>
  <c r="AL1779" i="1"/>
  <c r="AP1789" i="1"/>
  <c r="AN1800" i="1"/>
  <c r="AL1811" i="1"/>
  <c r="AP1821" i="1"/>
  <c r="AN1832" i="1"/>
  <c r="AL1843" i="1"/>
  <c r="AP1094" i="1"/>
  <c r="AO1449" i="1"/>
  <c r="AO1602" i="1"/>
  <c r="AM1645" i="1"/>
  <c r="AQ1687" i="1"/>
  <c r="AO1730" i="1"/>
  <c r="AM1773" i="1"/>
  <c r="AQ1815" i="1"/>
  <c r="AN1854" i="1"/>
  <c r="AL1868" i="1"/>
  <c r="AP1878" i="1"/>
  <c r="AN1889" i="1"/>
  <c r="AL1900" i="1"/>
  <c r="AP1910" i="1"/>
  <c r="AN1921" i="1"/>
  <c r="AL1932" i="1"/>
  <c r="AP1942" i="1"/>
  <c r="AN1953" i="1"/>
  <c r="AL1964" i="1"/>
  <c r="AP1974" i="1"/>
  <c r="AN1985" i="1"/>
  <c r="AL1996" i="1"/>
  <c r="AP2006" i="1"/>
  <c r="AN2017" i="1"/>
  <c r="AL2028" i="1"/>
  <c r="AP2038" i="1"/>
  <c r="AN2049" i="1"/>
  <c r="AL2060" i="1"/>
  <c r="AP2070" i="1"/>
  <c r="AN2081" i="1"/>
  <c r="AL2092" i="1"/>
  <c r="AP2102" i="1"/>
  <c r="AN2113" i="1"/>
  <c r="AL2124" i="1"/>
  <c r="AP2134" i="1"/>
  <c r="AN2145" i="1"/>
  <c r="AL2156" i="1"/>
  <c r="AP2166" i="1"/>
  <c r="AN2177" i="1"/>
  <c r="AL2188" i="1"/>
  <c r="AP2198" i="1"/>
  <c r="AN2209" i="1"/>
  <c r="AL2220" i="1"/>
  <c r="AP2230" i="1"/>
  <c r="AN2241" i="1"/>
  <c r="AL2252" i="1"/>
  <c r="AP2262" i="1"/>
  <c r="AN2273" i="1"/>
  <c r="AL2284" i="1"/>
  <c r="AP2294" i="1"/>
  <c r="AN2305" i="1"/>
  <c r="AL2316" i="1"/>
  <c r="AP2326" i="1"/>
  <c r="AN2337" i="1"/>
  <c r="AL2348" i="1"/>
  <c r="AP2358" i="1"/>
  <c r="AN2369" i="1"/>
  <c r="AL2380" i="1"/>
  <c r="AP2390" i="1"/>
  <c r="AN2401" i="1"/>
  <c r="AL2412" i="1"/>
  <c r="AP2422" i="1"/>
  <c r="AN2433" i="1"/>
  <c r="AO1345" i="1"/>
  <c r="AM1516" i="1"/>
  <c r="AM1619" i="1"/>
  <c r="AQ1661" i="1"/>
  <c r="AO1704" i="1"/>
  <c r="AM1747" i="1"/>
  <c r="AP459" i="1"/>
  <c r="AN640" i="1"/>
  <c r="AQ626" i="1"/>
  <c r="AP628" i="1"/>
  <c r="AP630" i="1"/>
  <c r="AO758" i="1"/>
  <c r="AM950" i="1"/>
  <c r="AQ761" i="1"/>
  <c r="AL845" i="1"/>
  <c r="AP887" i="1"/>
  <c r="AN930" i="1"/>
  <c r="AL973" i="1"/>
  <c r="AP1015" i="1"/>
  <c r="AN1058" i="1"/>
  <c r="AM683" i="1"/>
  <c r="AN803" i="1"/>
  <c r="AL846" i="1"/>
  <c r="AP888" i="1"/>
  <c r="AN931" i="1"/>
  <c r="AL974" i="1"/>
  <c r="AP1016" i="1"/>
  <c r="AN1059" i="1"/>
  <c r="AM811" i="1"/>
  <c r="AQ981" i="1"/>
  <c r="AP1101" i="1"/>
  <c r="AN1144" i="1"/>
  <c r="AL1187" i="1"/>
  <c r="AP1229" i="1"/>
  <c r="AN1272" i="1"/>
  <c r="AL1315" i="1"/>
  <c r="AO814" i="1"/>
  <c r="AM985" i="1"/>
  <c r="AO1102" i="1"/>
  <c r="AM1145" i="1"/>
  <c r="AQ1187" i="1"/>
  <c r="AO1230" i="1"/>
  <c r="AM1273" i="1"/>
  <c r="AQ1315" i="1"/>
  <c r="AO818" i="1"/>
  <c r="AM989" i="1"/>
  <c r="AO1103" i="1"/>
  <c r="AM1146" i="1"/>
  <c r="AQ1188" i="1"/>
  <c r="AO1231" i="1"/>
  <c r="AM1274" i="1"/>
  <c r="AQ1316" i="1"/>
  <c r="AO1044" i="1"/>
  <c r="AN1245" i="1"/>
  <c r="AM1359" i="1"/>
  <c r="AQ1401" i="1"/>
  <c r="AO1444" i="1"/>
  <c r="AM1487" i="1"/>
  <c r="AQ1529" i="1"/>
  <c r="AO1572" i="1"/>
  <c r="AO1036" i="1"/>
  <c r="AN1243" i="1"/>
  <c r="AP1358" i="1"/>
  <c r="AN1401" i="1"/>
  <c r="AL1444" i="1"/>
  <c r="AP1486" i="1"/>
  <c r="AN1529" i="1"/>
  <c r="AL1572" i="1"/>
  <c r="AM1031" i="1"/>
  <c r="AN1223" i="1"/>
  <c r="AP1284" i="1"/>
  <c r="AN1327" i="1"/>
  <c r="AP1347" i="1"/>
  <c r="AN1358" i="1"/>
  <c r="AL1369" i="1"/>
  <c r="AP1379" i="1"/>
  <c r="AN1390" i="1"/>
  <c r="AL1401" i="1"/>
  <c r="AP1411" i="1"/>
  <c r="AN1422" i="1"/>
  <c r="AL1433" i="1"/>
  <c r="AP1443" i="1"/>
  <c r="AN1454" i="1"/>
  <c r="AL1465" i="1"/>
  <c r="AP1475" i="1"/>
  <c r="AN1486" i="1"/>
  <c r="AL1497" i="1"/>
  <c r="AP1507" i="1"/>
  <c r="AN1518" i="1"/>
  <c r="AL1529" i="1"/>
  <c r="AP1539" i="1"/>
  <c r="AN1550" i="1"/>
  <c r="AL1561" i="1"/>
  <c r="AP1571" i="1"/>
  <c r="AN1582" i="1"/>
  <c r="AL1593" i="1"/>
  <c r="AP1118" i="1"/>
  <c r="AN1289" i="1"/>
  <c r="AM1370" i="1"/>
  <c r="AQ1412" i="1"/>
  <c r="AO1455" i="1"/>
  <c r="AM1498" i="1"/>
  <c r="AQ1540" i="1"/>
  <c r="AO1583" i="1"/>
  <c r="AL1604" i="1"/>
  <c r="AP1614" i="1"/>
  <c r="AN1625" i="1"/>
  <c r="AL1636" i="1"/>
  <c r="AP1646" i="1"/>
  <c r="AN1657" i="1"/>
  <c r="AL1668" i="1"/>
  <c r="AP1678" i="1"/>
  <c r="AN1689" i="1"/>
  <c r="AL1700" i="1"/>
  <c r="AP1710" i="1"/>
  <c r="AN1721" i="1"/>
  <c r="AL1732" i="1"/>
  <c r="AP1742" i="1"/>
  <c r="AN1753" i="1"/>
  <c r="AL1764" i="1"/>
  <c r="AP1774" i="1"/>
  <c r="AN1785" i="1"/>
  <c r="AL1796" i="1"/>
  <c r="AP1806" i="1"/>
  <c r="AN1817" i="1"/>
  <c r="AL1828" i="1"/>
  <c r="AP1838" i="1"/>
  <c r="AN1849" i="1"/>
  <c r="AL1860" i="1"/>
  <c r="AQ1017" i="1"/>
  <c r="AP1238" i="1"/>
  <c r="AO1357" i="1"/>
  <c r="AM1400" i="1"/>
  <c r="AQ1442" i="1"/>
  <c r="AO1485" i="1"/>
  <c r="AM1528" i="1"/>
  <c r="AQ1570" i="1"/>
  <c r="AQ1600" i="1"/>
  <c r="AO1611" i="1"/>
  <c r="AM1622" i="1"/>
  <c r="AQ1632" i="1"/>
  <c r="AO1643" i="1"/>
  <c r="AM1654" i="1"/>
  <c r="AQ1664" i="1"/>
  <c r="AO1675" i="1"/>
  <c r="AM1686" i="1"/>
  <c r="AQ1696" i="1"/>
  <c r="AO1707" i="1"/>
  <c r="AM1718" i="1"/>
  <c r="AQ1728" i="1"/>
  <c r="AO1739" i="1"/>
  <c r="AM1750" i="1"/>
  <c r="AQ1760" i="1"/>
  <c r="AO1771" i="1"/>
  <c r="AM1782" i="1"/>
  <c r="AQ1792" i="1"/>
  <c r="AO1803" i="1"/>
  <c r="AM1814" i="1"/>
  <c r="AQ1824" i="1"/>
  <c r="AO1835" i="1"/>
  <c r="AM1846" i="1"/>
  <c r="AO1028" i="1"/>
  <c r="AN1241" i="1"/>
  <c r="AM1358" i="1"/>
  <c r="AQ1400" i="1"/>
  <c r="AO1443" i="1"/>
  <c r="AM1486" i="1"/>
  <c r="AQ1528" i="1"/>
  <c r="AO1571" i="1"/>
  <c r="AL1601" i="1"/>
  <c r="AP1611" i="1"/>
  <c r="AN1622" i="1"/>
  <c r="AL1633" i="1"/>
  <c r="AP1643" i="1"/>
  <c r="AN1654" i="1"/>
  <c r="AL1665" i="1"/>
  <c r="AP1675" i="1"/>
  <c r="AN1686" i="1"/>
  <c r="AL1697" i="1"/>
  <c r="AP1707" i="1"/>
  <c r="AN1718" i="1"/>
  <c r="AL1729" i="1"/>
  <c r="AP1739" i="1"/>
  <c r="AN1750" i="1"/>
  <c r="AL1761" i="1"/>
  <c r="AP1771" i="1"/>
  <c r="AN1782" i="1"/>
  <c r="AL1793" i="1"/>
  <c r="AP1803" i="1"/>
  <c r="AN1814" i="1"/>
  <c r="AL1825" i="1"/>
  <c r="AP1835" i="1"/>
  <c r="AN1846" i="1"/>
  <c r="AL1308" i="1"/>
  <c r="AQ1502" i="1"/>
  <c r="AQ1615" i="1"/>
  <c r="AO1658" i="1"/>
  <c r="AM1701" i="1"/>
  <c r="AQ1743" i="1"/>
  <c r="AO1786" i="1"/>
  <c r="AM1829" i="1"/>
  <c r="AQ1858" i="1"/>
  <c r="AN1871" i="1"/>
  <c r="AL1882" i="1"/>
  <c r="AP1892" i="1"/>
  <c r="AN1903" i="1"/>
  <c r="AL1914" i="1"/>
  <c r="AP1924" i="1"/>
  <c r="AN1935" i="1"/>
  <c r="AL1946" i="1"/>
  <c r="AP1956" i="1"/>
  <c r="AN1967" i="1"/>
  <c r="AL1978" i="1"/>
  <c r="AP1988" i="1"/>
  <c r="AN1999" i="1"/>
  <c r="AL2010" i="1"/>
  <c r="AP2020" i="1"/>
  <c r="AN2031" i="1"/>
  <c r="AL2042" i="1"/>
  <c r="AP2052" i="1"/>
  <c r="AN2063" i="1"/>
  <c r="AL2074" i="1"/>
  <c r="AP2084" i="1"/>
  <c r="AN2095" i="1"/>
  <c r="AL2106" i="1"/>
  <c r="AP2116" i="1"/>
  <c r="AN2127" i="1"/>
  <c r="AL2138" i="1"/>
  <c r="AP2148" i="1"/>
  <c r="AN2159" i="1"/>
  <c r="AL2170" i="1"/>
  <c r="AP2180" i="1"/>
  <c r="AN2191" i="1"/>
  <c r="AL2202" i="1"/>
  <c r="AP2212" i="1"/>
  <c r="AN2223" i="1"/>
  <c r="AL2234" i="1"/>
  <c r="AP2244" i="1"/>
  <c r="AN2255" i="1"/>
  <c r="AL2266" i="1"/>
  <c r="AP2276" i="1"/>
  <c r="AN2287" i="1"/>
  <c r="AL2298" i="1"/>
  <c r="AP2308" i="1"/>
  <c r="AN2319" i="1"/>
  <c r="AL2330" i="1"/>
  <c r="AP2340" i="1"/>
  <c r="AN2351" i="1"/>
  <c r="AL2362" i="1"/>
  <c r="AP2372" i="1"/>
  <c r="AN2383" i="1"/>
  <c r="AL2394" i="1"/>
  <c r="AP2404" i="1"/>
  <c r="AN2415" i="1"/>
  <c r="AL2426" i="1"/>
  <c r="AP2436" i="1"/>
  <c r="AQ1398" i="1"/>
  <c r="AO1569" i="1"/>
  <c r="AO1632" i="1"/>
  <c r="AM1675" i="1"/>
  <c r="AQ1717" i="1"/>
  <c r="AM373" i="1"/>
  <c r="AP415" i="1"/>
  <c r="AL296" i="1"/>
  <c r="AN349" i="1"/>
  <c r="AN413" i="1"/>
  <c r="AQ556" i="1"/>
  <c r="AM918" i="1"/>
  <c r="AM570" i="1"/>
  <c r="AL837" i="1"/>
  <c r="AP879" i="1"/>
  <c r="AN922" i="1"/>
  <c r="AL965" i="1"/>
  <c r="AP1007" i="1"/>
  <c r="AN1050" i="1"/>
  <c r="AM630" i="1"/>
  <c r="AN795" i="1"/>
  <c r="AL838" i="1"/>
  <c r="AP880" i="1"/>
  <c r="AN923" i="1"/>
  <c r="AL966" i="1"/>
  <c r="AP1008" i="1"/>
  <c r="AN1051" i="1"/>
  <c r="AM757" i="1"/>
  <c r="AQ949" i="1"/>
  <c r="AP1093" i="1"/>
  <c r="AN1136" i="1"/>
  <c r="AL1179" i="1"/>
  <c r="AP1221" i="1"/>
  <c r="AN1264" i="1"/>
  <c r="AL1307" i="1"/>
  <c r="AO770" i="1"/>
  <c r="AM953" i="1"/>
  <c r="AO1094" i="1"/>
  <c r="AM1137" i="1"/>
  <c r="AQ1179" i="1"/>
  <c r="AO1222" i="1"/>
  <c r="AM1265" i="1"/>
  <c r="AQ1307" i="1"/>
  <c r="AO786" i="1"/>
  <c r="AM957" i="1"/>
  <c r="AO1095" i="1"/>
  <c r="AM1138" i="1"/>
  <c r="AQ1180" i="1"/>
  <c r="AO1223" i="1"/>
  <c r="AM1266" i="1"/>
  <c r="AQ1308" i="1"/>
  <c r="AO916" i="1"/>
  <c r="AN1213" i="1"/>
  <c r="AM1351" i="1"/>
  <c r="AQ1393" i="1"/>
  <c r="AO1436" i="1"/>
  <c r="AM1479" i="1"/>
  <c r="AQ1521" i="1"/>
  <c r="AO1564" i="1"/>
  <c r="AO908" i="1"/>
  <c r="AN1211" i="1"/>
  <c r="AP1350" i="1"/>
  <c r="AN1393" i="1"/>
  <c r="AL1436" i="1"/>
  <c r="AP1478" i="1"/>
  <c r="AN1521" i="1"/>
  <c r="AL1564" i="1"/>
  <c r="AM903" i="1"/>
  <c r="AL1210" i="1"/>
  <c r="AP1276" i="1"/>
  <c r="AN1319" i="1"/>
  <c r="AP1345" i="1"/>
  <c r="AN1356" i="1"/>
  <c r="AL1367" i="1"/>
  <c r="AP1377" i="1"/>
  <c r="AN1388" i="1"/>
  <c r="AL1399" i="1"/>
  <c r="AP1409" i="1"/>
  <c r="AN1420" i="1"/>
  <c r="AL1431" i="1"/>
  <c r="AP1441" i="1"/>
  <c r="AN1452" i="1"/>
  <c r="AL1463" i="1"/>
  <c r="AP1473" i="1"/>
  <c r="AN1484" i="1"/>
  <c r="AL1495" i="1"/>
  <c r="AP1505" i="1"/>
  <c r="AN1516" i="1"/>
  <c r="AL1527" i="1"/>
  <c r="AP1537" i="1"/>
  <c r="AN1548" i="1"/>
  <c r="AL1559" i="1"/>
  <c r="AP1569" i="1"/>
  <c r="AN1580" i="1"/>
  <c r="AL1591" i="1"/>
  <c r="AP1086" i="1"/>
  <c r="AN1257" i="1"/>
  <c r="AM1362" i="1"/>
  <c r="AQ1404" i="1"/>
  <c r="AO1447" i="1"/>
  <c r="AM1490" i="1"/>
  <c r="AQ1532" i="1"/>
  <c r="AO1575" i="1"/>
  <c r="AL1602" i="1"/>
  <c r="AP1612" i="1"/>
  <c r="AN1623" i="1"/>
  <c r="AL1634" i="1"/>
  <c r="AP1644" i="1"/>
  <c r="AN1655" i="1"/>
  <c r="AL1666" i="1"/>
  <c r="AP1676" i="1"/>
  <c r="AN1687" i="1"/>
  <c r="AL1698" i="1"/>
  <c r="AN1015" i="1"/>
  <c r="AP1036" i="1"/>
  <c r="AL1058" i="1"/>
  <c r="AN1079" i="1"/>
  <c r="AQ805" i="1"/>
  <c r="AM891" i="1"/>
  <c r="AO976" i="1"/>
  <c r="AQ1061" i="1"/>
  <c r="AN1100" i="1"/>
  <c r="AP1121" i="1"/>
  <c r="AL1143" i="1"/>
  <c r="AN1164" i="1"/>
  <c r="AP1185" i="1"/>
  <c r="AL1207" i="1"/>
  <c r="AN1228" i="1"/>
  <c r="AP1249" i="1"/>
  <c r="AL1271" i="1"/>
  <c r="AN1292" i="1"/>
  <c r="AP1313" i="1"/>
  <c r="AL1335" i="1"/>
  <c r="AM809" i="1"/>
  <c r="AO894" i="1"/>
  <c r="AQ979" i="1"/>
  <c r="AM1065" i="1"/>
  <c r="AM1101" i="1"/>
  <c r="AQ1119" i="1"/>
  <c r="AM1133" i="1"/>
  <c r="AQ1143" i="1"/>
  <c r="AO1154" i="1"/>
  <c r="AM1165" i="1"/>
  <c r="AQ1175" i="1"/>
  <c r="AO1186" i="1"/>
  <c r="AM1197" i="1"/>
  <c r="AQ1207" i="1"/>
  <c r="AO1218" i="1"/>
  <c r="AM1229" i="1"/>
  <c r="AQ1239" i="1"/>
  <c r="AO1250" i="1"/>
  <c r="AM1261" i="1"/>
  <c r="AQ1271" i="1"/>
  <c r="AO1282" i="1"/>
  <c r="AM1293" i="1"/>
  <c r="AQ1303" i="1"/>
  <c r="AO1314" i="1"/>
  <c r="AM1325" i="1"/>
  <c r="AQ1335" i="1"/>
  <c r="AO722" i="1"/>
  <c r="AM813" i="1"/>
  <c r="AQ855" i="1"/>
  <c r="AO898" i="1"/>
  <c r="AM941" i="1"/>
  <c r="AQ983" i="1"/>
  <c r="AO1026" i="1"/>
  <c r="AM1069" i="1"/>
  <c r="AO1091" i="1"/>
  <c r="AM1102" i="1"/>
  <c r="AQ1112" i="1"/>
  <c r="AO1123" i="1"/>
  <c r="AM1134" i="1"/>
  <c r="AQ1144" i="1"/>
  <c r="AO1155" i="1"/>
  <c r="AM1166" i="1"/>
  <c r="AQ1176" i="1"/>
  <c r="AO1187" i="1"/>
  <c r="AM1198" i="1"/>
  <c r="AQ1208" i="1"/>
  <c r="AO1219" i="1"/>
  <c r="AM1230" i="1"/>
  <c r="AQ1240" i="1"/>
  <c r="AO1251" i="1"/>
  <c r="AM1262" i="1"/>
  <c r="AQ1272" i="1"/>
  <c r="AO1283" i="1"/>
  <c r="AM1294" i="1"/>
  <c r="AQ1304" i="1"/>
  <c r="AO1315" i="1"/>
  <c r="AM1326" i="1"/>
  <c r="AQ1336" i="1"/>
  <c r="AO852" i="1"/>
  <c r="AM1023" i="1"/>
  <c r="AL1112" i="1"/>
  <c r="AP1154" i="1"/>
  <c r="AN1197" i="1"/>
  <c r="AL1240" i="1"/>
  <c r="AP1282" i="1"/>
  <c r="AN1325" i="1"/>
  <c r="AM1347" i="1"/>
  <c r="AQ1357" i="1"/>
  <c r="AO1368" i="1"/>
  <c r="AM1379" i="1"/>
  <c r="AQ1389" i="1"/>
  <c r="AO1400" i="1"/>
  <c r="AM1411" i="1"/>
  <c r="AQ1421" i="1"/>
  <c r="AO1432" i="1"/>
  <c r="AM1443" i="1"/>
  <c r="AQ1453" i="1"/>
  <c r="AO1464" i="1"/>
  <c r="AM1475" i="1"/>
  <c r="AQ1485" i="1"/>
  <c r="AO1496" i="1"/>
  <c r="AM1507" i="1"/>
  <c r="AQ1517" i="1"/>
  <c r="AO1528" i="1"/>
  <c r="AM1539" i="1"/>
  <c r="AQ1549" i="1"/>
  <c r="AO1560" i="1"/>
  <c r="AM1571" i="1"/>
  <c r="AQ1581" i="1"/>
  <c r="AO1592" i="1"/>
  <c r="AO844" i="1"/>
  <c r="AM1015" i="1"/>
  <c r="AL1110" i="1"/>
  <c r="AP1152" i="1"/>
  <c r="AN1195" i="1"/>
  <c r="AL1238" i="1"/>
  <c r="AP1280" i="1"/>
  <c r="AN1323" i="1"/>
  <c r="AP1346" i="1"/>
  <c r="AN1357" i="1"/>
  <c r="AL1368" i="1"/>
  <c r="AP1378" i="1"/>
  <c r="AN1389" i="1"/>
  <c r="AL1400" i="1"/>
  <c r="AP1410" i="1"/>
  <c r="AN1421" i="1"/>
  <c r="AL1432" i="1"/>
  <c r="AP1442" i="1"/>
  <c r="AN1453" i="1"/>
  <c r="AL1464" i="1"/>
  <c r="AP1474" i="1"/>
  <c r="AN1485" i="1"/>
  <c r="AL1496" i="1"/>
  <c r="AP1506" i="1"/>
  <c r="AN1517" i="1"/>
  <c r="AL1528" i="1"/>
  <c r="AP1538" i="1"/>
  <c r="AN1549" i="1"/>
  <c r="AL1560" i="1"/>
  <c r="AP1570" i="1"/>
  <c r="AN1581" i="1"/>
  <c r="AL1592" i="1"/>
  <c r="AM839" i="1"/>
  <c r="AQ1009" i="1"/>
  <c r="AP1108" i="1"/>
  <c r="AN1151" i="1"/>
  <c r="AL1194" i="1"/>
  <c r="AP1236" i="1"/>
  <c r="AQ35" i="1"/>
  <c r="AO156" i="1"/>
  <c r="AM405" i="1"/>
  <c r="AN534" i="1"/>
  <c r="AO534" i="1"/>
  <c r="AN535" i="1"/>
  <c r="AM544" i="1"/>
  <c r="AM430" i="1"/>
  <c r="AQ595" i="1"/>
  <c r="AO638" i="1"/>
  <c r="AM514" i="1"/>
  <c r="AM664" i="1"/>
  <c r="AQ710" i="1"/>
  <c r="AO753" i="1"/>
  <c r="AO527" i="1"/>
  <c r="AL666" i="1"/>
  <c r="AP711" i="1"/>
  <c r="AN754" i="1"/>
  <c r="AO543" i="1"/>
  <c r="AL668" i="1"/>
  <c r="AP712" i="1"/>
  <c r="AN755" i="1"/>
  <c r="AQ652" i="1"/>
  <c r="AM798" i="1"/>
  <c r="AQ840" i="1"/>
  <c r="AO883" i="1"/>
  <c r="AM926" i="1"/>
  <c r="AQ968" i="1"/>
  <c r="AO1011" i="1"/>
  <c r="AM1054" i="1"/>
  <c r="AO659" i="1"/>
  <c r="AL799" i="1"/>
  <c r="AP817" i="1"/>
  <c r="AN828" i="1"/>
  <c r="AL839" i="1"/>
  <c r="AP849" i="1"/>
  <c r="AN860" i="1"/>
  <c r="AL871" i="1"/>
  <c r="AP881" i="1"/>
  <c r="AN892" i="1"/>
  <c r="AL903" i="1"/>
  <c r="AP913" i="1"/>
  <c r="AN924" i="1"/>
  <c r="AL935" i="1"/>
  <c r="AP945" i="1"/>
  <c r="AN956" i="1"/>
  <c r="AL967" i="1"/>
  <c r="AP977" i="1"/>
  <c r="AN988" i="1"/>
  <c r="AL999" i="1"/>
  <c r="AP1009" i="1"/>
  <c r="AN1020" i="1"/>
  <c r="AL1031" i="1"/>
  <c r="AP1041" i="1"/>
  <c r="AN1052" i="1"/>
  <c r="AL1063" i="1"/>
  <c r="AP1073" i="1"/>
  <c r="AN1084" i="1"/>
  <c r="AM646" i="1"/>
  <c r="AQ701" i="1"/>
  <c r="AO744" i="1"/>
  <c r="AP786" i="1"/>
  <c r="AN797" i="1"/>
  <c r="AL808" i="1"/>
  <c r="AP818" i="1"/>
  <c r="AN829" i="1"/>
  <c r="AL840" i="1"/>
  <c r="AP850" i="1"/>
  <c r="AN861" i="1"/>
  <c r="AL872" i="1"/>
  <c r="AP882" i="1"/>
  <c r="AN893" i="1"/>
  <c r="AL904" i="1"/>
  <c r="AP914" i="1"/>
  <c r="AN925" i="1"/>
  <c r="AL936" i="1"/>
  <c r="AP946" i="1"/>
  <c r="AN957" i="1"/>
  <c r="AL968" i="1"/>
  <c r="AP978" i="1"/>
  <c r="AN989" i="1"/>
  <c r="AL1000" i="1"/>
  <c r="AP1010" i="1"/>
  <c r="AN1021" i="1"/>
  <c r="AL1032" i="1"/>
  <c r="AP1042" i="1"/>
  <c r="AN1053" i="1"/>
  <c r="AL1064" i="1"/>
  <c r="AP1074" i="1"/>
  <c r="AL360" i="1"/>
  <c r="AM787" i="1"/>
  <c r="AQ829" i="1"/>
  <c r="AO872" i="1"/>
  <c r="AM915" i="1"/>
  <c r="AQ957" i="1"/>
  <c r="AO1000" i="1"/>
  <c r="AM1043" i="1"/>
  <c r="AL1085" i="1"/>
  <c r="AP1095" i="1"/>
  <c r="AN1106" i="1"/>
  <c r="AL1117" i="1"/>
  <c r="AP1127" i="1"/>
  <c r="AN1138" i="1"/>
  <c r="AL1149" i="1"/>
  <c r="AP1159" i="1"/>
  <c r="AN1170" i="1"/>
  <c r="AL1181" i="1"/>
  <c r="AP1191" i="1"/>
  <c r="AN1202" i="1"/>
  <c r="AL1213" i="1"/>
  <c r="AP1223" i="1"/>
  <c r="AN1234" i="1"/>
  <c r="AL1245" i="1"/>
  <c r="AP1255" i="1"/>
  <c r="AN1266" i="1"/>
  <c r="AL1277" i="1"/>
  <c r="AP1287" i="1"/>
  <c r="AN1298" i="1"/>
  <c r="AL1309" i="1"/>
  <c r="AP1319" i="1"/>
  <c r="AN1330" i="1"/>
  <c r="AM562" i="1"/>
  <c r="AO790" i="1"/>
  <c r="AM833" i="1"/>
  <c r="AQ875" i="1"/>
  <c r="AO918" i="1"/>
  <c r="AM961" i="1"/>
  <c r="AQ1003" i="1"/>
  <c r="AO1046" i="1"/>
  <c r="AQ1085" i="1"/>
  <c r="AO1096" i="1"/>
  <c r="AM1107" i="1"/>
  <c r="AQ1117" i="1"/>
  <c r="AO1128" i="1"/>
  <c r="AM1139" i="1"/>
  <c r="AQ1149" i="1"/>
  <c r="AO1160" i="1"/>
  <c r="AM1171" i="1"/>
  <c r="AQ1181" i="1"/>
  <c r="AO1192" i="1"/>
  <c r="AM1203" i="1"/>
  <c r="AQ1213" i="1"/>
  <c r="AO1224" i="1"/>
  <c r="AM1235" i="1"/>
  <c r="AQ1245" i="1"/>
  <c r="AO1256" i="1"/>
  <c r="AM1267" i="1"/>
  <c r="AQ1277" i="1"/>
  <c r="AO1288" i="1"/>
  <c r="AM1299" i="1"/>
  <c r="AQ1309" i="1"/>
  <c r="AO1320" i="1"/>
  <c r="AM1331" i="1"/>
  <c r="AO623" i="1"/>
  <c r="AO794" i="1"/>
  <c r="AM837" i="1"/>
  <c r="AQ879" i="1"/>
  <c r="AO922" i="1"/>
  <c r="AM965" i="1"/>
  <c r="AQ1007" i="1"/>
  <c r="AO1050" i="1"/>
  <c r="AQ1086" i="1"/>
  <c r="AO1097" i="1"/>
  <c r="AM1108" i="1"/>
  <c r="AQ1118" i="1"/>
  <c r="AO1129" i="1"/>
  <c r="AM1140" i="1"/>
  <c r="AQ1150" i="1"/>
  <c r="AO1161" i="1"/>
  <c r="AM1172" i="1"/>
  <c r="AQ1182" i="1"/>
  <c r="AO1193" i="1"/>
  <c r="AM1204" i="1"/>
  <c r="AQ1214" i="1"/>
  <c r="AO1225" i="1"/>
  <c r="AM1236" i="1"/>
  <c r="AQ1246" i="1"/>
  <c r="AO1257" i="1"/>
  <c r="AM1268" i="1"/>
  <c r="AQ1278" i="1"/>
  <c r="AO1289" i="1"/>
  <c r="AM1300" i="1"/>
  <c r="AQ1310" i="1"/>
  <c r="AO1321" i="1"/>
  <c r="AM1332" i="1"/>
  <c r="AQ751" i="1"/>
  <c r="AO948" i="1"/>
  <c r="AN1093" i="1"/>
  <c r="AL1136" i="1"/>
  <c r="AP1178" i="1"/>
  <c r="AN1221" i="1"/>
  <c r="AL1264" i="1"/>
  <c r="AP1306" i="1"/>
  <c r="AO1342" i="1"/>
  <c r="AM1353" i="1"/>
  <c r="AQ1363" i="1"/>
  <c r="AO1374" i="1"/>
  <c r="AM1385" i="1"/>
  <c r="AQ1395" i="1"/>
  <c r="AO1406" i="1"/>
  <c r="AM1417" i="1"/>
  <c r="AQ1427" i="1"/>
  <c r="AO1438" i="1"/>
  <c r="AM1449" i="1"/>
  <c r="AQ1459" i="1"/>
  <c r="AO1470" i="1"/>
  <c r="AM1481" i="1"/>
  <c r="AQ1491" i="1"/>
  <c r="AO1502" i="1"/>
  <c r="AM1513" i="1"/>
  <c r="AQ1523" i="1"/>
  <c r="AO1534" i="1"/>
  <c r="AM1545" i="1"/>
  <c r="AQ1555" i="1"/>
  <c r="AO1566" i="1"/>
  <c r="AM1577" i="1"/>
  <c r="AQ1587" i="1"/>
  <c r="AQ719" i="1"/>
  <c r="AO940" i="1"/>
  <c r="AN1091" i="1"/>
  <c r="AL1134" i="1"/>
  <c r="AP1176" i="1"/>
  <c r="AN1219" i="1"/>
  <c r="AL1262" i="1"/>
  <c r="AP1304" i="1"/>
  <c r="AL1342" i="1"/>
  <c r="AP1352" i="1"/>
  <c r="AN1363" i="1"/>
  <c r="AL1374" i="1"/>
  <c r="AP1384" i="1"/>
  <c r="AN1395" i="1"/>
  <c r="AL1406" i="1"/>
  <c r="AP1416" i="1"/>
  <c r="AN1427" i="1"/>
  <c r="AL1438" i="1"/>
  <c r="AP1448" i="1"/>
  <c r="AN1459" i="1"/>
  <c r="AL1470" i="1"/>
  <c r="AP1480" i="1"/>
  <c r="AN1491" i="1"/>
  <c r="AL1502" i="1"/>
  <c r="AP1512" i="1"/>
  <c r="AN1523" i="1"/>
  <c r="AL1534" i="1"/>
  <c r="AP1544" i="1"/>
  <c r="AN1555" i="1"/>
  <c r="AL1566" i="1"/>
  <c r="AP1576" i="1"/>
  <c r="AN1587" i="1"/>
  <c r="AO698" i="1"/>
  <c r="AM935" i="1"/>
  <c r="AL1090" i="1"/>
  <c r="AP1132" i="1"/>
  <c r="AN1175" i="1"/>
  <c r="AL1218" i="1"/>
  <c r="AP1260" i="1"/>
  <c r="AP416" i="1"/>
  <c r="AP597" i="1"/>
  <c r="AM590" i="1"/>
  <c r="AO593" i="1"/>
  <c r="AO597" i="1"/>
  <c r="AQ715" i="1"/>
  <c r="AO939" i="1"/>
  <c r="AM719" i="1"/>
  <c r="AN842" i="1"/>
  <c r="AL885" i="1"/>
  <c r="AP927" i="1"/>
  <c r="AN970" i="1"/>
  <c r="AL1013" i="1"/>
  <c r="AP1055" i="1"/>
  <c r="AO672" i="1"/>
  <c r="AP800" i="1"/>
  <c r="AN843" i="1"/>
  <c r="AL886" i="1"/>
  <c r="AP928" i="1"/>
  <c r="AN971" i="1"/>
  <c r="AL1014" i="1"/>
  <c r="AP1056" i="1"/>
  <c r="AO800" i="1"/>
  <c r="AM971" i="1"/>
  <c r="AL1099" i="1"/>
  <c r="AP1141" i="1"/>
  <c r="AN1184" i="1"/>
  <c r="AL1227" i="1"/>
  <c r="AP1269" i="1"/>
  <c r="AN1312" i="1"/>
  <c r="AQ803" i="1"/>
  <c r="AO974" i="1"/>
  <c r="AQ1099" i="1"/>
  <c r="AO1142" i="1"/>
  <c r="AM1185" i="1"/>
  <c r="AQ1227" i="1"/>
  <c r="AO1270" i="1"/>
  <c r="AM1313" i="1"/>
  <c r="AQ807" i="1"/>
  <c r="AO978" i="1"/>
  <c r="AQ1100" i="1"/>
  <c r="AO1143" i="1"/>
  <c r="AM1186" i="1"/>
  <c r="AQ1228" i="1"/>
  <c r="AO1271" i="1"/>
  <c r="AM1314" i="1"/>
  <c r="AQ1001" i="1"/>
  <c r="AP1234" i="1"/>
  <c r="AO1356" i="1"/>
  <c r="AM1399" i="1"/>
  <c r="AQ1441" i="1"/>
  <c r="AO1484" i="1"/>
  <c r="AM1527" i="1"/>
  <c r="AQ1569" i="1"/>
  <c r="AQ993" i="1"/>
  <c r="AP1232" i="1"/>
  <c r="AL1356" i="1"/>
  <c r="AP1398" i="1"/>
  <c r="AN1441" i="1"/>
  <c r="AL1484" i="1"/>
  <c r="AP1526" i="1"/>
  <c r="AN1569" i="1"/>
  <c r="AO988" i="1"/>
  <c r="AP1220" i="1"/>
  <c r="AL1282" i="1"/>
  <c r="AP1324" i="1"/>
  <c r="AL1347" i="1"/>
  <c r="AP1357" i="1"/>
  <c r="AN1368" i="1"/>
  <c r="AL1379" i="1"/>
  <c r="AP1389" i="1"/>
  <c r="AN1400" i="1"/>
  <c r="AL1411" i="1"/>
  <c r="AP1421" i="1"/>
  <c r="AN1432" i="1"/>
  <c r="AL1443" i="1"/>
  <c r="AP1453" i="1"/>
  <c r="AN1464" i="1"/>
  <c r="AL1475" i="1"/>
  <c r="AP1485" i="1"/>
  <c r="AN1496" i="1"/>
  <c r="AL1507" i="1"/>
  <c r="AP1517" i="1"/>
  <c r="AN1528" i="1"/>
  <c r="AL1539" i="1"/>
  <c r="AP1549" i="1"/>
  <c r="AN1560" i="1"/>
  <c r="AL1571" i="1"/>
  <c r="AP1581" i="1"/>
  <c r="AN1592" i="1"/>
  <c r="AL1108" i="1"/>
  <c r="AP1278" i="1"/>
  <c r="AO1367" i="1"/>
  <c r="AM1410" i="1"/>
  <c r="AQ1452" i="1"/>
  <c r="AO1495" i="1"/>
  <c r="AM1538" i="1"/>
  <c r="AQ1580" i="1"/>
  <c r="AN1603" i="1"/>
  <c r="AL1614" i="1"/>
  <c r="AP1624" i="1"/>
  <c r="AN1635" i="1"/>
  <c r="AL1646" i="1"/>
  <c r="AP1656" i="1"/>
  <c r="AN1667" i="1"/>
  <c r="AL1678" i="1"/>
  <c r="AP1688" i="1"/>
  <c r="AN1699" i="1"/>
  <c r="AL1710" i="1"/>
  <c r="AP1720" i="1"/>
  <c r="AN1731" i="1"/>
  <c r="AL1742" i="1"/>
  <c r="AP1752" i="1"/>
  <c r="AN1763" i="1"/>
  <c r="AL1774" i="1"/>
  <c r="AP1784" i="1"/>
  <c r="AN1795" i="1"/>
  <c r="AL1806" i="1"/>
  <c r="AP1816" i="1"/>
  <c r="AN1827" i="1"/>
  <c r="AL1838" i="1"/>
  <c r="AP1848" i="1"/>
  <c r="AN1859" i="1"/>
  <c r="AM975" i="1"/>
  <c r="AL1228" i="1"/>
  <c r="AQ1354" i="1"/>
  <c r="AO1397" i="1"/>
  <c r="AM1440" i="1"/>
  <c r="AQ1482" i="1"/>
  <c r="AO1525" i="1"/>
  <c r="AM1568" i="1"/>
  <c r="AM1600" i="1"/>
  <c r="AQ1610" i="1"/>
  <c r="AO1621" i="1"/>
  <c r="AM1632" i="1"/>
  <c r="AQ1642" i="1"/>
  <c r="AO1653" i="1"/>
  <c r="AM1664" i="1"/>
  <c r="AQ1674" i="1"/>
  <c r="AO1685" i="1"/>
  <c r="AM1696" i="1"/>
  <c r="AQ1706" i="1"/>
  <c r="AO1717" i="1"/>
  <c r="AM1728" i="1"/>
  <c r="AQ1738" i="1"/>
  <c r="AO1749" i="1"/>
  <c r="AM1760" i="1"/>
  <c r="AQ1770" i="1"/>
  <c r="AO1781" i="1"/>
  <c r="AM1792" i="1"/>
  <c r="AQ1802" i="1"/>
  <c r="AO1813" i="1"/>
  <c r="AM1824" i="1"/>
  <c r="AQ1834" i="1"/>
  <c r="AO1845" i="1"/>
  <c r="AQ985" i="1"/>
  <c r="AP1230" i="1"/>
  <c r="AO1355" i="1"/>
  <c r="AM1398" i="1"/>
  <c r="AQ1440" i="1"/>
  <c r="AO1483" i="1"/>
  <c r="AM1526" i="1"/>
  <c r="AQ1568" i="1"/>
  <c r="AN1600" i="1"/>
  <c r="AL1611" i="1"/>
  <c r="AP1621" i="1"/>
  <c r="AN1632" i="1"/>
  <c r="AL1643" i="1"/>
  <c r="AP1653" i="1"/>
  <c r="AN1664" i="1"/>
  <c r="AL1675" i="1"/>
  <c r="AP1685" i="1"/>
  <c r="AN1696" i="1"/>
  <c r="AL1707" i="1"/>
  <c r="AP1717" i="1"/>
  <c r="AN1728" i="1"/>
  <c r="AL1739" i="1"/>
  <c r="AP1749" i="1"/>
  <c r="AN1760" i="1"/>
  <c r="AL1771" i="1"/>
  <c r="AP1781" i="1"/>
  <c r="AN1792" i="1"/>
  <c r="AL1803" i="1"/>
  <c r="AP1813" i="1"/>
  <c r="AN1824" i="1"/>
  <c r="AL1835" i="1"/>
  <c r="AP1845" i="1"/>
  <c r="AN1265" i="1"/>
  <c r="AM1492" i="1"/>
  <c r="AM1613" i="1"/>
  <c r="AQ1655" i="1"/>
  <c r="AO1698" i="1"/>
  <c r="AM1741" i="1"/>
  <c r="AQ1783" i="1"/>
  <c r="AO1826" i="1"/>
  <c r="AQ1857" i="1"/>
  <c r="AP1870" i="1"/>
  <c r="AN1881" i="1"/>
  <c r="AL1892" i="1"/>
  <c r="AP1902" i="1"/>
  <c r="AN1913" i="1"/>
  <c r="AL1924" i="1"/>
  <c r="AP1934" i="1"/>
  <c r="AN1945" i="1"/>
  <c r="AL1956" i="1"/>
  <c r="AP1966" i="1"/>
  <c r="AN1977" i="1"/>
  <c r="AL1988" i="1"/>
  <c r="AP1998" i="1"/>
  <c r="AN2009" i="1"/>
  <c r="AL2020" i="1"/>
  <c r="AP2030" i="1"/>
  <c r="AN2041" i="1"/>
  <c r="AL2052" i="1"/>
  <c r="AP2062" i="1"/>
  <c r="AN2073" i="1"/>
  <c r="AL2084" i="1"/>
  <c r="AP2094" i="1"/>
  <c r="AN2105" i="1"/>
  <c r="AL2116" i="1"/>
  <c r="AP2126" i="1"/>
  <c r="AN2137" i="1"/>
  <c r="AL2148" i="1"/>
  <c r="AP2158" i="1"/>
  <c r="AN2169" i="1"/>
  <c r="AL2180" i="1"/>
  <c r="AP2190" i="1"/>
  <c r="AN2201" i="1"/>
  <c r="AL2212" i="1"/>
  <c r="AP2222" i="1"/>
  <c r="AN2233" i="1"/>
  <c r="AL2244" i="1"/>
  <c r="AP2254" i="1"/>
  <c r="AN2265" i="1"/>
  <c r="AL2276" i="1"/>
  <c r="AP2286" i="1"/>
  <c r="AN2297" i="1"/>
  <c r="AL2308" i="1"/>
  <c r="AP2318" i="1"/>
  <c r="AN2329" i="1"/>
  <c r="AL2340" i="1"/>
  <c r="AP2350" i="1"/>
  <c r="AN2361" i="1"/>
  <c r="AL2372" i="1"/>
  <c r="AP2382" i="1"/>
  <c r="AN2393" i="1"/>
  <c r="AL2404" i="1"/>
  <c r="AP2414" i="1"/>
  <c r="AN2425" i="1"/>
  <c r="AL2436" i="1"/>
  <c r="AM1388" i="1"/>
  <c r="AQ1558" i="1"/>
  <c r="AQ1629" i="1"/>
  <c r="AO1672" i="1"/>
  <c r="AM1715" i="1"/>
  <c r="AN26" i="1"/>
  <c r="AQ459" i="1"/>
  <c r="AQ563" i="1"/>
  <c r="AM692" i="1"/>
  <c r="AL693" i="1"/>
  <c r="AL694" i="1"/>
  <c r="AM822" i="1"/>
  <c r="AQ992" i="1"/>
  <c r="AL813" i="1"/>
  <c r="AP855" i="1"/>
  <c r="AN898" i="1"/>
  <c r="AL941" i="1"/>
  <c r="AP983" i="1"/>
  <c r="AN1026" i="1"/>
  <c r="AL1069" i="1"/>
  <c r="AQ725" i="1"/>
  <c r="AL814" i="1"/>
  <c r="AP856" i="1"/>
  <c r="AN899" i="1"/>
  <c r="AL942" i="1"/>
  <c r="AP984" i="1"/>
  <c r="AN1027" i="1"/>
  <c r="AL1070" i="1"/>
  <c r="AQ853" i="1"/>
  <c r="AO1024" i="1"/>
  <c r="AN1112" i="1"/>
  <c r="AL1155" i="1"/>
  <c r="AP1197" i="1"/>
  <c r="AN1240" i="1"/>
  <c r="AL1283" i="1"/>
  <c r="AP1325" i="1"/>
  <c r="AM857" i="1"/>
  <c r="AQ1027" i="1"/>
  <c r="AM1113" i="1"/>
  <c r="AQ1155" i="1"/>
  <c r="AO1198" i="1"/>
  <c r="AM1241" i="1"/>
  <c r="AQ1283" i="1"/>
  <c r="AO1326" i="1"/>
  <c r="AM861" i="1"/>
  <c r="AQ1031" i="1"/>
  <c r="AM1114" i="1"/>
  <c r="AQ1156" i="1"/>
  <c r="AO1199" i="1"/>
  <c r="AM1242" i="1"/>
  <c r="AQ1284" i="1"/>
  <c r="AO1327" i="1"/>
  <c r="AN1117" i="1"/>
  <c r="AL1288" i="1"/>
  <c r="AQ1369" i="1"/>
  <c r="AO1412" i="1"/>
  <c r="AM1455" i="1"/>
  <c r="AQ1497" i="1"/>
  <c r="AO1540" i="1"/>
  <c r="AM1583" i="1"/>
  <c r="AN1115" i="1"/>
  <c r="AL1286" i="1"/>
  <c r="AN1369" i="1"/>
  <c r="AL1412" i="1"/>
  <c r="AP1454" i="1"/>
  <c r="AN1497" i="1"/>
  <c r="AL1540" i="1"/>
  <c r="AP1582" i="1"/>
  <c r="AL1114" i="1"/>
  <c r="AP1244" i="1"/>
  <c r="AN1295" i="1"/>
  <c r="AL1338" i="1"/>
  <c r="AN1350" i="1"/>
  <c r="AL1361" i="1"/>
  <c r="AP1371" i="1"/>
  <c r="AN1382" i="1"/>
  <c r="AL1393" i="1"/>
  <c r="AP1403" i="1"/>
  <c r="AN1414" i="1"/>
  <c r="AL1425" i="1"/>
  <c r="AP1435" i="1"/>
  <c r="AN1446" i="1"/>
  <c r="AL1457" i="1"/>
  <c r="AP1467" i="1"/>
  <c r="AN1478" i="1"/>
  <c r="AL1489" i="1"/>
  <c r="AP1499" i="1"/>
  <c r="AN1510" i="1"/>
  <c r="AL1521" i="1"/>
  <c r="AP1531" i="1"/>
  <c r="AN1542" i="1"/>
  <c r="AL1553" i="1"/>
  <c r="AP1563" i="1"/>
  <c r="AN1574" i="1"/>
  <c r="AL1585" i="1"/>
  <c r="AP1595" i="1"/>
  <c r="AN1161" i="1"/>
  <c r="AL1332" i="1"/>
  <c r="AQ1380" i="1"/>
  <c r="AO1423" i="1"/>
  <c r="AM1466" i="1"/>
  <c r="AQ1508" i="1"/>
  <c r="AO1551" i="1"/>
  <c r="AM1594" i="1"/>
  <c r="AP1606" i="1"/>
  <c r="AN1617" i="1"/>
  <c r="AL1628" i="1"/>
  <c r="AP1638" i="1"/>
  <c r="AN1649" i="1"/>
  <c r="AL1660" i="1"/>
  <c r="AP1670" i="1"/>
  <c r="AN1681" i="1"/>
  <c r="AL1692" i="1"/>
  <c r="AP1702" i="1"/>
  <c r="AN1713" i="1"/>
  <c r="AL1724" i="1"/>
  <c r="AP1734" i="1"/>
  <c r="AN1745" i="1"/>
  <c r="AL1756" i="1"/>
  <c r="AP1766" i="1"/>
  <c r="AN1777" i="1"/>
  <c r="AL1788" i="1"/>
  <c r="AP1798" i="1"/>
  <c r="AN1809" i="1"/>
  <c r="AL1820" i="1"/>
  <c r="AP1830" i="1"/>
  <c r="AN1841" i="1"/>
  <c r="AL1852" i="1"/>
  <c r="AP1862" i="1"/>
  <c r="AP1110" i="1"/>
  <c r="AN1281" i="1"/>
  <c r="AM1368" i="1"/>
  <c r="AQ1410" i="1"/>
  <c r="AO1453" i="1"/>
  <c r="AM1496" i="1"/>
  <c r="AQ1538" i="1"/>
  <c r="AO1581" i="1"/>
  <c r="AO1603" i="1"/>
  <c r="AM1614" i="1"/>
  <c r="AQ1624" i="1"/>
  <c r="AO1635" i="1"/>
  <c r="AM1646" i="1"/>
  <c r="AQ1656" i="1"/>
  <c r="AO1667" i="1"/>
  <c r="AM1678" i="1"/>
  <c r="AQ1688" i="1"/>
  <c r="AO1699" i="1"/>
  <c r="AM1710" i="1"/>
  <c r="AQ1720" i="1"/>
  <c r="AO1731" i="1"/>
  <c r="AM1742" i="1"/>
  <c r="AQ1752" i="1"/>
  <c r="AO1763" i="1"/>
  <c r="AM1774" i="1"/>
  <c r="AQ1784" i="1"/>
  <c r="AO1795" i="1"/>
  <c r="AM1806" i="1"/>
  <c r="AQ1816" i="1"/>
  <c r="AO1827" i="1"/>
  <c r="AM1838" i="1"/>
  <c r="AQ1848" i="1"/>
  <c r="AN1113" i="1"/>
  <c r="AL1284" i="1"/>
  <c r="AQ1368" i="1"/>
  <c r="AO1411" i="1"/>
  <c r="AM1454" i="1"/>
  <c r="AQ1496" i="1"/>
  <c r="AO1539" i="1"/>
  <c r="AM1582" i="1"/>
  <c r="AP1603" i="1"/>
  <c r="AN1614" i="1"/>
  <c r="AL1625" i="1"/>
  <c r="AP1635" i="1"/>
  <c r="AN1646" i="1"/>
  <c r="AL1657" i="1"/>
  <c r="AP1667" i="1"/>
  <c r="AN1678" i="1"/>
  <c r="AL1689" i="1"/>
  <c r="AP1699" i="1"/>
  <c r="AN1710" i="1"/>
  <c r="AL1721" i="1"/>
  <c r="AP1731" i="1"/>
  <c r="AN1742" i="1"/>
  <c r="AL1753" i="1"/>
  <c r="AP1763" i="1"/>
  <c r="AN1774" i="1"/>
  <c r="AL1785" i="1"/>
  <c r="AP1795" i="1"/>
  <c r="AN1806" i="1"/>
  <c r="AL1817" i="1"/>
  <c r="AP1827" i="1"/>
  <c r="AN1838" i="1"/>
  <c r="AL1849" i="1"/>
  <c r="AQ1374" i="1"/>
  <c r="AO1545" i="1"/>
  <c r="AO1626" i="1"/>
  <c r="AM1669" i="1"/>
  <c r="AQ1711" i="1"/>
  <c r="AO1754" i="1"/>
  <c r="AM1797" i="1"/>
  <c r="AQ1839" i="1"/>
  <c r="AN1862" i="1"/>
  <c r="AL1874" i="1"/>
  <c r="AP1884" i="1"/>
  <c r="AN1895" i="1"/>
  <c r="AL1906" i="1"/>
  <c r="AP1916" i="1"/>
  <c r="AN1927" i="1"/>
  <c r="AL1938" i="1"/>
  <c r="AP1948" i="1"/>
  <c r="AN1959" i="1"/>
  <c r="AL1970" i="1"/>
  <c r="AP1980" i="1"/>
  <c r="AN1991" i="1"/>
  <c r="AL2002" i="1"/>
  <c r="AP2012" i="1"/>
  <c r="AN2023" i="1"/>
  <c r="AL2034" i="1"/>
  <c r="AP2044" i="1"/>
  <c r="AN2055" i="1"/>
  <c r="AL2066" i="1"/>
  <c r="AP2076" i="1"/>
  <c r="AN2087" i="1"/>
  <c r="AL2098" i="1"/>
  <c r="AP2108" i="1"/>
  <c r="AN2119" i="1"/>
  <c r="AL2130" i="1"/>
  <c r="AP2140" i="1"/>
  <c r="AN2151" i="1"/>
  <c r="AL2162" i="1"/>
  <c r="AP2172" i="1"/>
  <c r="AN2183" i="1"/>
  <c r="AL2194" i="1"/>
  <c r="AP2204" i="1"/>
  <c r="AN2215" i="1"/>
  <c r="AL2226" i="1"/>
  <c r="AP2236" i="1"/>
  <c r="AN2247" i="1"/>
  <c r="AL2258" i="1"/>
  <c r="AP2268" i="1"/>
  <c r="AN2279" i="1"/>
  <c r="AL2290" i="1"/>
  <c r="AP2300" i="1"/>
  <c r="AN2311" i="1"/>
  <c r="AL2322" i="1"/>
  <c r="AP2332" i="1"/>
  <c r="AN2343" i="1"/>
  <c r="AL2354" i="1"/>
  <c r="AP2364" i="1"/>
  <c r="AN2375" i="1"/>
  <c r="AL2386" i="1"/>
  <c r="AP2396" i="1"/>
  <c r="AN2407" i="1"/>
  <c r="AL2418" i="1"/>
  <c r="AP2428" i="1"/>
  <c r="AO996" i="1"/>
  <c r="AO1441" i="1"/>
  <c r="AO1600" i="1"/>
  <c r="AM1643" i="1"/>
  <c r="AQ1685" i="1"/>
  <c r="AO1728" i="1"/>
  <c r="AN502" i="1"/>
  <c r="AP669" i="1"/>
  <c r="AM648" i="1"/>
  <c r="AL650" i="1"/>
  <c r="AL652" i="1"/>
  <c r="AM790" i="1"/>
  <c r="AQ960" i="1"/>
  <c r="AL791" i="1"/>
  <c r="AP847" i="1"/>
  <c r="AN890" i="1"/>
  <c r="AL933" i="1"/>
  <c r="AP975" i="1"/>
  <c r="AN1018" i="1"/>
  <c r="AL1061" i="1"/>
  <c r="AQ693" i="1"/>
  <c r="AL806" i="1"/>
  <c r="AP848" i="1"/>
  <c r="AN891" i="1"/>
  <c r="AL934" i="1"/>
  <c r="AP976" i="1"/>
  <c r="AN1019" i="1"/>
  <c r="AL1062" i="1"/>
  <c r="AQ821" i="1"/>
  <c r="AO992" i="1"/>
  <c r="AN1104" i="1"/>
  <c r="AL1147" i="1"/>
  <c r="AP1189" i="1"/>
  <c r="AN1232" i="1"/>
  <c r="AL1275" i="1"/>
  <c r="AP1317" i="1"/>
  <c r="AM825" i="1"/>
  <c r="AQ995" i="1"/>
  <c r="AM1105" i="1"/>
  <c r="AQ1147" i="1"/>
  <c r="AO1190" i="1"/>
  <c r="AM1233" i="1"/>
  <c r="AQ1275" i="1"/>
  <c r="AO1318" i="1"/>
  <c r="AM829" i="1"/>
  <c r="AQ999" i="1"/>
  <c r="AM1106" i="1"/>
  <c r="AQ1148" i="1"/>
  <c r="AO1191" i="1"/>
  <c r="AM1234" i="1"/>
  <c r="AQ1276" i="1"/>
  <c r="AO1319" i="1"/>
  <c r="AN1085" i="1"/>
  <c r="AL1256" i="1"/>
  <c r="AQ1361" i="1"/>
  <c r="AO1404" i="1"/>
  <c r="AM1447" i="1"/>
  <c r="AQ1489" i="1"/>
  <c r="AO1532" i="1"/>
  <c r="AM1575" i="1"/>
  <c r="AM1079" i="1"/>
  <c r="AL1254" i="1"/>
  <c r="AN1361" i="1"/>
  <c r="AL1404" i="1"/>
  <c r="AP1446" i="1"/>
  <c r="AN1489" i="1"/>
  <c r="AL1532" i="1"/>
  <c r="AP1574" i="1"/>
  <c r="AQ1073" i="1"/>
  <c r="AN1231" i="1"/>
  <c r="AN1287" i="1"/>
  <c r="AL1330" i="1"/>
  <c r="AN1348" i="1"/>
  <c r="AL1359" i="1"/>
  <c r="AP1369" i="1"/>
  <c r="AN1380" i="1"/>
  <c r="AL1391" i="1"/>
  <c r="AP1401" i="1"/>
  <c r="AN1412" i="1"/>
  <c r="AL1423" i="1"/>
  <c r="AP1433" i="1"/>
  <c r="AN1444" i="1"/>
  <c r="AL1455" i="1"/>
  <c r="AP1465" i="1"/>
  <c r="AN1476" i="1"/>
  <c r="AL1487" i="1"/>
  <c r="AP1497" i="1"/>
  <c r="AN1508" i="1"/>
  <c r="AL1519" i="1"/>
  <c r="AP1529" i="1"/>
  <c r="AN1540" i="1"/>
  <c r="AL1551" i="1"/>
  <c r="AP1561" i="1"/>
  <c r="AN1572" i="1"/>
  <c r="AL1018" i="1"/>
  <c r="AN1039" i="1"/>
  <c r="AP1060" i="1"/>
  <c r="AL1082" i="1"/>
  <c r="AO816" i="1"/>
  <c r="AQ901" i="1"/>
  <c r="AM987" i="1"/>
  <c r="AO1072" i="1"/>
  <c r="AL1103" i="1"/>
  <c r="AN1124" i="1"/>
  <c r="AP1145" i="1"/>
  <c r="AL1167" i="1"/>
  <c r="AN1188" i="1"/>
  <c r="AP1209" i="1"/>
  <c r="AL1231" i="1"/>
  <c r="AN1252" i="1"/>
  <c r="AP1273" i="1"/>
  <c r="AL1295" i="1"/>
  <c r="AN1316" i="1"/>
  <c r="AP1337" i="1"/>
  <c r="AQ819" i="1"/>
  <c r="AM905" i="1"/>
  <c r="AO990" i="1"/>
  <c r="AQ1075" i="1"/>
  <c r="AQ1103" i="1"/>
  <c r="AO1122" i="1"/>
  <c r="AQ1135" i="1"/>
  <c r="AO1146" i="1"/>
  <c r="AM1157" i="1"/>
  <c r="AQ1167" i="1"/>
  <c r="AO1178" i="1"/>
  <c r="AM1189" i="1"/>
  <c r="AQ1199" i="1"/>
  <c r="AO1210" i="1"/>
  <c r="AM1221" i="1"/>
  <c r="AQ1231" i="1"/>
  <c r="AO1242" i="1"/>
  <c r="AM1253" i="1"/>
  <c r="AQ1263" i="1"/>
  <c r="AO1274" i="1"/>
  <c r="AM1285" i="1"/>
  <c r="AQ1295" i="1"/>
  <c r="AO1306" i="1"/>
  <c r="AM1317" i="1"/>
  <c r="AQ1327" i="1"/>
  <c r="AO1338" i="1"/>
  <c r="AM765" i="1"/>
  <c r="AQ823" i="1"/>
  <c r="AO866" i="1"/>
  <c r="AM909" i="1"/>
  <c r="AQ951" i="1"/>
  <c r="AO994" i="1"/>
  <c r="AM1037" i="1"/>
  <c r="AQ1079" i="1"/>
  <c r="AM1094" i="1"/>
  <c r="AQ1104" i="1"/>
  <c r="AO1115" i="1"/>
  <c r="AM1126" i="1"/>
  <c r="AQ1136" i="1"/>
  <c r="AO1147" i="1"/>
  <c r="AM1158" i="1"/>
  <c r="AQ1168" i="1"/>
  <c r="AO1179" i="1"/>
  <c r="AM1190" i="1"/>
  <c r="AQ1200" i="1"/>
  <c r="AO1211" i="1"/>
  <c r="AM1222" i="1"/>
  <c r="AQ1232" i="1"/>
  <c r="AO1243" i="1"/>
  <c r="AM1254" i="1"/>
  <c r="AQ1264" i="1"/>
  <c r="AO1275" i="1"/>
  <c r="AM1286" i="1"/>
  <c r="AQ1296" i="1"/>
  <c r="AO1307" i="1"/>
  <c r="AM1318" i="1"/>
  <c r="AQ1328" i="1"/>
  <c r="AO1339" i="1"/>
  <c r="AM895" i="1"/>
  <c r="AQ1065" i="1"/>
  <c r="AP1122" i="1"/>
  <c r="AN1165" i="1"/>
  <c r="AL1208" i="1"/>
  <c r="AP1250" i="1"/>
  <c r="AN1293" i="1"/>
  <c r="AL1336" i="1"/>
  <c r="AQ1349" i="1"/>
  <c r="AO1360" i="1"/>
  <c r="AM1371" i="1"/>
  <c r="AQ1381" i="1"/>
  <c r="AO1392" i="1"/>
  <c r="AM1403" i="1"/>
  <c r="AQ1413" i="1"/>
  <c r="AO1424" i="1"/>
  <c r="AM1435" i="1"/>
  <c r="AQ1445" i="1"/>
  <c r="AO1456" i="1"/>
  <c r="AM1467" i="1"/>
  <c r="AQ1477" i="1"/>
  <c r="AO1488" i="1"/>
  <c r="AM1499" i="1"/>
  <c r="AQ1509" i="1"/>
  <c r="AO1520" i="1"/>
  <c r="AM1531" i="1"/>
  <c r="AQ1541" i="1"/>
  <c r="AO1552" i="1"/>
  <c r="AM1563" i="1"/>
  <c r="AQ1573" i="1"/>
  <c r="AO1584" i="1"/>
  <c r="AM1595" i="1"/>
  <c r="AM887" i="1"/>
  <c r="AQ1057" i="1"/>
  <c r="AP1120" i="1"/>
  <c r="AN1163" i="1"/>
  <c r="AL1206" i="1"/>
  <c r="AP1248" i="1"/>
  <c r="AN1291" i="1"/>
  <c r="AL1334" i="1"/>
  <c r="AN1349" i="1"/>
  <c r="AL1360" i="1"/>
  <c r="AP1370" i="1"/>
  <c r="AN1381" i="1"/>
  <c r="AL1392" i="1"/>
  <c r="AP1402" i="1"/>
  <c r="AN1413" i="1"/>
  <c r="AL1424" i="1"/>
  <c r="AP1434" i="1"/>
  <c r="AN1445" i="1"/>
  <c r="AL1456" i="1"/>
  <c r="AP1466" i="1"/>
  <c r="AN1477" i="1"/>
  <c r="AL1488" i="1"/>
  <c r="AP1498" i="1"/>
  <c r="AN1509" i="1"/>
  <c r="AL1520" i="1"/>
  <c r="AP1530" i="1"/>
  <c r="AN1541" i="1"/>
  <c r="AL1552" i="1"/>
  <c r="AP1562" i="1"/>
  <c r="AN1573" i="1"/>
  <c r="AL1584" i="1"/>
  <c r="AP1594" i="1"/>
  <c r="AQ881" i="1"/>
  <c r="AO1052" i="1"/>
  <c r="AN1119" i="1"/>
  <c r="AL1162" i="1"/>
  <c r="AP1204" i="1"/>
  <c r="AN1247" i="1"/>
  <c r="AO30" i="1"/>
  <c r="AL207" i="1"/>
  <c r="AP376" i="1"/>
  <c r="AN377" i="1"/>
  <c r="AP380" i="1"/>
  <c r="AM508" i="1"/>
  <c r="AL587" i="1"/>
  <c r="AO515" i="1"/>
  <c r="AO606" i="1"/>
  <c r="AM649" i="1"/>
  <c r="AO579" i="1"/>
  <c r="AQ678" i="1"/>
  <c r="AO721" i="1"/>
  <c r="AM764" i="1"/>
  <c r="AQ582" i="1"/>
  <c r="AP679" i="1"/>
  <c r="AN722" i="1"/>
  <c r="AL765" i="1"/>
  <c r="AQ586" i="1"/>
  <c r="AP680" i="1"/>
  <c r="AN723" i="1"/>
  <c r="AL766" i="1"/>
  <c r="AM705" i="1"/>
  <c r="AQ808" i="1"/>
  <c r="AO851" i="1"/>
  <c r="AM894" i="1"/>
  <c r="AQ936" i="1"/>
  <c r="AO979" i="1"/>
  <c r="AM1022" i="1"/>
  <c r="AQ1064" i="1"/>
  <c r="AO708" i="1"/>
  <c r="AP809" i="1"/>
  <c r="AN820" i="1"/>
  <c r="AL831" i="1"/>
  <c r="AP841" i="1"/>
  <c r="AN852" i="1"/>
  <c r="AL863" i="1"/>
  <c r="AP873" i="1"/>
  <c r="AN884" i="1"/>
  <c r="AL895" i="1"/>
  <c r="AP905" i="1"/>
  <c r="AN916" i="1"/>
  <c r="AL927" i="1"/>
  <c r="AP937" i="1"/>
  <c r="AN948" i="1"/>
  <c r="AL959" i="1"/>
  <c r="AP969" i="1"/>
  <c r="AN980" i="1"/>
  <c r="AL991" i="1"/>
  <c r="AP1001" i="1"/>
  <c r="AN1012" i="1"/>
  <c r="AL1023" i="1"/>
  <c r="AP1033" i="1"/>
  <c r="AN1044" i="1"/>
  <c r="AL1055" i="1"/>
  <c r="AP1065" i="1"/>
  <c r="AN1076" i="1"/>
  <c r="AQ540" i="1"/>
  <c r="AO667" i="1"/>
  <c r="AO712" i="1"/>
  <c r="AM755" i="1"/>
  <c r="AN789" i="1"/>
  <c r="AL800" i="1"/>
  <c r="AP810" i="1"/>
  <c r="AN821" i="1"/>
  <c r="AL832" i="1"/>
  <c r="AP842" i="1"/>
  <c r="AN853" i="1"/>
  <c r="AL864" i="1"/>
  <c r="AP874" i="1"/>
  <c r="AN885" i="1"/>
  <c r="AL896" i="1"/>
  <c r="AP906" i="1"/>
  <c r="AN917" i="1"/>
  <c r="AL928" i="1"/>
  <c r="AP938" i="1"/>
  <c r="AN949" i="1"/>
  <c r="AL960" i="1"/>
  <c r="AP970" i="1"/>
  <c r="AN981" i="1"/>
  <c r="AL992" i="1"/>
  <c r="AP1002" i="1"/>
  <c r="AN1013" i="1"/>
  <c r="AL1024" i="1"/>
  <c r="AP1034" i="1"/>
  <c r="AN1045" i="1"/>
  <c r="AL1056" i="1"/>
  <c r="AP1066" i="1"/>
  <c r="AN1077" i="1"/>
  <c r="AM650" i="1"/>
  <c r="AQ797" i="1"/>
  <c r="AO840" i="1"/>
  <c r="AM883" i="1"/>
  <c r="AQ925" i="1"/>
  <c r="AO968" i="1"/>
  <c r="AM1011" i="1"/>
  <c r="AQ1053" i="1"/>
  <c r="AP1087" i="1"/>
  <c r="AN1098" i="1"/>
  <c r="AL1109" i="1"/>
  <c r="AP1119" i="1"/>
  <c r="AN1130" i="1"/>
  <c r="AL1141" i="1"/>
  <c r="AP1151" i="1"/>
  <c r="AN1162" i="1"/>
  <c r="AL1173" i="1"/>
  <c r="AP1183" i="1"/>
  <c r="AN1194" i="1"/>
  <c r="AL1205" i="1"/>
  <c r="AP1215" i="1"/>
  <c r="AN1226" i="1"/>
  <c r="AL1237" i="1"/>
  <c r="AP1247" i="1"/>
  <c r="AN1258" i="1"/>
  <c r="AL1269" i="1"/>
  <c r="AP1279" i="1"/>
  <c r="AN1290" i="1"/>
  <c r="AL1301" i="1"/>
  <c r="AP1311" i="1"/>
  <c r="AN1322" i="1"/>
  <c r="AL1333" i="1"/>
  <c r="AO674" i="1"/>
  <c r="AM801" i="1"/>
  <c r="AQ843" i="1"/>
  <c r="AO886" i="1"/>
  <c r="AM929" i="1"/>
  <c r="AQ971" i="1"/>
  <c r="AO1014" i="1"/>
  <c r="AM1057" i="1"/>
  <c r="AO1088" i="1"/>
  <c r="AM1099" i="1"/>
  <c r="AQ1109" i="1"/>
  <c r="AO1120" i="1"/>
  <c r="AM1131" i="1"/>
  <c r="AQ1141" i="1"/>
  <c r="AO1152" i="1"/>
  <c r="AM1163" i="1"/>
  <c r="AQ1173" i="1"/>
  <c r="AO1184" i="1"/>
  <c r="AM1195" i="1"/>
  <c r="AQ1205" i="1"/>
  <c r="AO1216" i="1"/>
  <c r="AM1227" i="1"/>
  <c r="AQ1237" i="1"/>
  <c r="AO1248" i="1"/>
  <c r="AM1259" i="1"/>
  <c r="AQ1269" i="1"/>
  <c r="AO1280" i="1"/>
  <c r="AM1291" i="1"/>
  <c r="AQ1301" i="1"/>
  <c r="AO1312" i="1"/>
  <c r="AM1323" i="1"/>
  <c r="AQ1333" i="1"/>
  <c r="AO690" i="1"/>
  <c r="AM805" i="1"/>
  <c r="AQ847" i="1"/>
  <c r="AO890" i="1"/>
  <c r="AM933" i="1"/>
  <c r="AQ975" i="1"/>
  <c r="AO1018" i="1"/>
  <c r="AM1061" i="1"/>
  <c r="AO1089" i="1"/>
  <c r="AM1100" i="1"/>
  <c r="AQ1110" i="1"/>
  <c r="AO1121" i="1"/>
  <c r="AM1132" i="1"/>
  <c r="AQ1142" i="1"/>
  <c r="AO1153" i="1"/>
  <c r="AM1164" i="1"/>
  <c r="AQ1174" i="1"/>
  <c r="AO1185" i="1"/>
  <c r="AM1196" i="1"/>
  <c r="AQ1206" i="1"/>
  <c r="AO1217" i="1"/>
  <c r="AM1228" i="1"/>
  <c r="AQ1238" i="1"/>
  <c r="AO1249" i="1"/>
  <c r="AM1260" i="1"/>
  <c r="AQ1270" i="1"/>
  <c r="AO1281" i="1"/>
  <c r="AM1292" i="1"/>
  <c r="AQ1302" i="1"/>
  <c r="AO1313" i="1"/>
  <c r="AM1324" i="1"/>
  <c r="AQ1334" i="1"/>
  <c r="AO820" i="1"/>
  <c r="AM991" i="1"/>
  <c r="AL1104" i="1"/>
  <c r="AP1146" i="1"/>
  <c r="AN1189" i="1"/>
  <c r="AL1232" i="1"/>
  <c r="AP1274" i="1"/>
  <c r="AN1317" i="1"/>
  <c r="AM1345" i="1"/>
  <c r="AQ1355" i="1"/>
  <c r="AO1366" i="1"/>
  <c r="AM1377" i="1"/>
  <c r="AQ1387" i="1"/>
  <c r="AO1398" i="1"/>
  <c r="AM1409" i="1"/>
  <c r="AQ1419" i="1"/>
  <c r="AO1430" i="1"/>
  <c r="AM1441" i="1"/>
  <c r="AQ1451" i="1"/>
  <c r="AO1462" i="1"/>
  <c r="AM1473" i="1"/>
  <c r="AQ1483" i="1"/>
  <c r="AO1494" i="1"/>
  <c r="AM1505" i="1"/>
  <c r="AQ1515" i="1"/>
  <c r="AO1526" i="1"/>
  <c r="AM1537" i="1"/>
  <c r="AQ1547" i="1"/>
  <c r="AO1558" i="1"/>
  <c r="AM1569" i="1"/>
  <c r="AQ1579" i="1"/>
  <c r="AO1590" i="1"/>
  <c r="AO812" i="1"/>
  <c r="AM983" i="1"/>
  <c r="AL1102" i="1"/>
  <c r="AP1144" i="1"/>
  <c r="AN1187" i="1"/>
  <c r="AL1230" i="1"/>
  <c r="AP1272" i="1"/>
  <c r="AN1315" i="1"/>
  <c r="AP1344" i="1"/>
  <c r="AN1355" i="1"/>
  <c r="AL1366" i="1"/>
  <c r="AP1376" i="1"/>
  <c r="AN1387" i="1"/>
  <c r="AL1398" i="1"/>
  <c r="AP1408" i="1"/>
  <c r="AN1419" i="1"/>
  <c r="AL1430" i="1"/>
  <c r="AP1440" i="1"/>
  <c r="AN1451" i="1"/>
  <c r="AL1462" i="1"/>
  <c r="AP1472" i="1"/>
  <c r="AN1483" i="1"/>
  <c r="AL1494" i="1"/>
  <c r="AP1504" i="1"/>
  <c r="AN1515" i="1"/>
  <c r="AL1526" i="1"/>
  <c r="AP1536" i="1"/>
  <c r="AN1547" i="1"/>
  <c r="AL1558" i="1"/>
  <c r="AP1568" i="1"/>
  <c r="AN1579" i="1"/>
  <c r="AL1590" i="1"/>
  <c r="AM807" i="1"/>
  <c r="AQ977" i="1"/>
  <c r="AP1100" i="1"/>
  <c r="AN1143" i="1"/>
  <c r="AL1186" i="1"/>
  <c r="AP1228" i="1"/>
  <c r="AP6" i="1"/>
  <c r="AL417" i="1"/>
  <c r="AQ536" i="1"/>
  <c r="AO681" i="1"/>
  <c r="AN682" i="1"/>
  <c r="AN683" i="1"/>
  <c r="AO811" i="1"/>
  <c r="AM982" i="1"/>
  <c r="AN810" i="1"/>
  <c r="AL853" i="1"/>
  <c r="AP895" i="1"/>
  <c r="AN938" i="1"/>
  <c r="AL981" i="1"/>
  <c r="AP1023" i="1"/>
  <c r="AN1066" i="1"/>
  <c r="AM715" i="1"/>
  <c r="AN811" i="1"/>
  <c r="AL854" i="1"/>
  <c r="AP896" i="1"/>
  <c r="AN939" i="1"/>
  <c r="AL982" i="1"/>
  <c r="AP1024" i="1"/>
  <c r="AN1067" i="1"/>
  <c r="AM843" i="1"/>
  <c r="AQ1013" i="1"/>
  <c r="AP1109" i="1"/>
  <c r="AN1152" i="1"/>
  <c r="AL1195" i="1"/>
  <c r="AP1237" i="1"/>
  <c r="AN1280" i="1"/>
  <c r="AL1323" i="1"/>
  <c r="AO846" i="1"/>
  <c r="AM1017" i="1"/>
  <c r="AO1110" i="1"/>
  <c r="AM1153" i="1"/>
  <c r="AQ1195" i="1"/>
  <c r="AO1238" i="1"/>
  <c r="AM1281" i="1"/>
  <c r="AQ1323" i="1"/>
  <c r="AO850" i="1"/>
  <c r="AM1021" i="1"/>
  <c r="AO1111" i="1"/>
  <c r="AM1154" i="1"/>
  <c r="AQ1196" i="1"/>
  <c r="AO1239" i="1"/>
  <c r="AM1282" i="1"/>
  <c r="AQ1324" i="1"/>
  <c r="AP1106" i="1"/>
  <c r="AN1277" i="1"/>
  <c r="AM1367" i="1"/>
  <c r="AQ1409" i="1"/>
  <c r="AO1452" i="1"/>
  <c r="AM1495" i="1"/>
  <c r="AQ1537" i="1"/>
  <c r="AO1580" i="1"/>
  <c r="AP1104" i="1"/>
  <c r="AN1275" i="1"/>
  <c r="AP1366" i="1"/>
  <c r="AN1409" i="1"/>
  <c r="AL1452" i="1"/>
  <c r="AP1494" i="1"/>
  <c r="AN1537" i="1"/>
  <c r="AL1580" i="1"/>
  <c r="AN1103" i="1"/>
  <c r="AL1242" i="1"/>
  <c r="AP1292" i="1"/>
  <c r="AN1335" i="1"/>
  <c r="AP1349" i="1"/>
  <c r="AN1360" i="1"/>
  <c r="AL1371" i="1"/>
  <c r="AP1381" i="1"/>
  <c r="AN1392" i="1"/>
  <c r="AL1403" i="1"/>
  <c r="AP1413" i="1"/>
  <c r="AN1424" i="1"/>
  <c r="AL1435" i="1"/>
  <c r="AP1445" i="1"/>
  <c r="AN1456" i="1"/>
  <c r="AL1467" i="1"/>
  <c r="AP1477" i="1"/>
  <c r="AN1488" i="1"/>
  <c r="AL1499" i="1"/>
  <c r="AP1509" i="1"/>
  <c r="AN1520" i="1"/>
  <c r="AL1531" i="1"/>
  <c r="AP1541" i="1"/>
  <c r="AN1552" i="1"/>
  <c r="AL1563" i="1"/>
  <c r="AP1573" i="1"/>
  <c r="AN1584" i="1"/>
  <c r="AL1595" i="1"/>
  <c r="AP1150" i="1"/>
  <c r="AN1321" i="1"/>
  <c r="AM1378" i="1"/>
  <c r="AQ1420" i="1"/>
  <c r="AO1463" i="1"/>
  <c r="AM1506" i="1"/>
  <c r="AQ1548" i="1"/>
  <c r="AO1591" i="1"/>
  <c r="AL1606" i="1"/>
  <c r="AP1616" i="1"/>
  <c r="AN1627" i="1"/>
  <c r="AL1638" i="1"/>
  <c r="AP1648" i="1"/>
  <c r="AN1659" i="1"/>
  <c r="AL1670" i="1"/>
  <c r="AP1680" i="1"/>
  <c r="AN1691" i="1"/>
  <c r="AL1702" i="1"/>
  <c r="AP1712" i="1"/>
  <c r="AN1723" i="1"/>
  <c r="AL1734" i="1"/>
  <c r="AP1744" i="1"/>
  <c r="AN1755" i="1"/>
  <c r="AL1766" i="1"/>
  <c r="AP1776" i="1"/>
  <c r="AN1787" i="1"/>
  <c r="AL1798" i="1"/>
  <c r="AP1808" i="1"/>
  <c r="AN1819" i="1"/>
  <c r="AL1830" i="1"/>
  <c r="AP1840" i="1"/>
  <c r="AN1851" i="1"/>
  <c r="AL1862" i="1"/>
  <c r="AL1100" i="1"/>
  <c r="AP1270" i="1"/>
  <c r="AO1365" i="1"/>
  <c r="AM1408" i="1"/>
  <c r="AQ1450" i="1"/>
  <c r="AO1493" i="1"/>
  <c r="AM1536" i="1"/>
  <c r="AQ1578" i="1"/>
  <c r="AQ1602" i="1"/>
  <c r="AO1613" i="1"/>
  <c r="AM1624" i="1"/>
  <c r="AQ1634" i="1"/>
  <c r="AO1645" i="1"/>
  <c r="AM1656" i="1"/>
  <c r="AQ1666" i="1"/>
  <c r="AO1677" i="1"/>
  <c r="AM1688" i="1"/>
  <c r="AQ1698" i="1"/>
  <c r="AO1709" i="1"/>
  <c r="AM1720" i="1"/>
  <c r="AQ1730" i="1"/>
  <c r="AO1741" i="1"/>
  <c r="AM1752" i="1"/>
  <c r="AQ1762" i="1"/>
  <c r="AO1773" i="1"/>
  <c r="AM1784" i="1"/>
  <c r="AQ1794" i="1"/>
  <c r="AO1805" i="1"/>
  <c r="AM1816" i="1"/>
  <c r="AQ1826" i="1"/>
  <c r="AO1837" i="1"/>
  <c r="AM1848" i="1"/>
  <c r="AP1102" i="1"/>
  <c r="AN1273" i="1"/>
  <c r="AM1366" i="1"/>
  <c r="AQ1408" i="1"/>
  <c r="AO1451" i="1"/>
  <c r="AM1494" i="1"/>
  <c r="AQ1536" i="1"/>
  <c r="AO1579" i="1"/>
  <c r="AL1603" i="1"/>
  <c r="AP1613" i="1"/>
  <c r="AN1624" i="1"/>
  <c r="AL1635" i="1"/>
  <c r="AP1645" i="1"/>
  <c r="AN1656" i="1"/>
  <c r="AL1667" i="1"/>
  <c r="AP1677" i="1"/>
  <c r="AN1688" i="1"/>
  <c r="AL1699" i="1"/>
  <c r="AP1709" i="1"/>
  <c r="AN1720" i="1"/>
  <c r="AL1731" i="1"/>
  <c r="AP1741" i="1"/>
  <c r="AN1752" i="1"/>
  <c r="AL1763" i="1"/>
  <c r="AP1773" i="1"/>
  <c r="AN1784" i="1"/>
  <c r="AL1795" i="1"/>
  <c r="AP1805" i="1"/>
  <c r="AN1816" i="1"/>
  <c r="AL1827" i="1"/>
  <c r="AP1837" i="1"/>
  <c r="AN1848" i="1"/>
  <c r="AM1364" i="1"/>
  <c r="AQ1534" i="1"/>
  <c r="AQ1623" i="1"/>
  <c r="AO1666" i="1"/>
  <c r="AM1709" i="1"/>
  <c r="AQ1751" i="1"/>
  <c r="AO1794" i="1"/>
  <c r="AM1837" i="1"/>
  <c r="AO1861" i="1"/>
  <c r="AN1873" i="1"/>
  <c r="AL1884" i="1"/>
  <c r="AP1894" i="1"/>
  <c r="AN1905" i="1"/>
  <c r="AL1916" i="1"/>
  <c r="AP1926" i="1"/>
  <c r="AN1937" i="1"/>
  <c r="AL1948" i="1"/>
  <c r="AP1958" i="1"/>
  <c r="AN1969" i="1"/>
  <c r="AL1980" i="1"/>
  <c r="AP1990" i="1"/>
  <c r="AN2001" i="1"/>
  <c r="AL2012" i="1"/>
  <c r="AP2022" i="1"/>
  <c r="AN2033" i="1"/>
  <c r="AL2044" i="1"/>
  <c r="AP2054" i="1"/>
  <c r="AN2065" i="1"/>
  <c r="AL2076" i="1"/>
  <c r="AP2086" i="1"/>
  <c r="AN2097" i="1"/>
  <c r="AL2108" i="1"/>
  <c r="AP2118" i="1"/>
  <c r="AN2129" i="1"/>
  <c r="AL2140" i="1"/>
  <c r="AP2150" i="1"/>
  <c r="AN2161" i="1"/>
  <c r="AL2172" i="1"/>
  <c r="AP2182" i="1"/>
  <c r="AN2193" i="1"/>
  <c r="AL2204" i="1"/>
  <c r="AP2214" i="1"/>
  <c r="AN2225" i="1"/>
  <c r="AL2236" i="1"/>
  <c r="AP2246" i="1"/>
  <c r="AN2257" i="1"/>
  <c r="AL2268" i="1"/>
  <c r="AP2278" i="1"/>
  <c r="AN2289" i="1"/>
  <c r="AL2300" i="1"/>
  <c r="AP2310" i="1"/>
  <c r="AN2321" i="1"/>
  <c r="AL2332" i="1"/>
  <c r="AP2342" i="1"/>
  <c r="AN2353" i="1"/>
  <c r="AL2364" i="1"/>
  <c r="AP2374" i="1"/>
  <c r="AN2385" i="1"/>
  <c r="AL2396" i="1"/>
  <c r="AP2406" i="1"/>
  <c r="AN2417" i="1"/>
  <c r="AL2428" i="1"/>
  <c r="AQ825" i="1"/>
  <c r="AQ1430" i="1"/>
  <c r="AQ1597" i="1"/>
  <c r="AO1640" i="1"/>
  <c r="AM1683" i="1"/>
  <c r="AQ1725" i="1"/>
  <c r="AM228" i="1"/>
  <c r="AP460" i="1"/>
  <c r="AQ619" i="1"/>
  <c r="AQ734" i="1"/>
  <c r="AP735" i="1"/>
  <c r="AP736" i="1"/>
  <c r="AQ864" i="1"/>
  <c r="AO1035" i="1"/>
  <c r="AP823" i="1"/>
  <c r="AN866" i="1"/>
  <c r="AL909" i="1"/>
  <c r="AP951" i="1"/>
  <c r="AN994" i="1"/>
  <c r="AL1037" i="1"/>
  <c r="AP1079" i="1"/>
  <c r="AO768" i="1"/>
  <c r="AP824" i="1"/>
  <c r="AN867" i="1"/>
  <c r="AL910" i="1"/>
  <c r="AP952" i="1"/>
  <c r="AN995" i="1"/>
  <c r="AL1038" i="1"/>
  <c r="AP1080" i="1"/>
  <c r="AO896" i="1"/>
  <c r="AM1067" i="1"/>
  <c r="AL1123" i="1"/>
  <c r="AP1165" i="1"/>
  <c r="AN1208" i="1"/>
  <c r="AL1251" i="1"/>
  <c r="AP1293" i="1"/>
  <c r="AN1336" i="1"/>
  <c r="AQ899" i="1"/>
  <c r="AO1070" i="1"/>
  <c r="AQ1123" i="1"/>
  <c r="AO1166" i="1"/>
  <c r="AM1209" i="1"/>
  <c r="AQ1251" i="1"/>
  <c r="AO1294" i="1"/>
  <c r="AM1337" i="1"/>
  <c r="AQ903" i="1"/>
  <c r="AO1074" i="1"/>
  <c r="AQ1124" i="1"/>
  <c r="AO1167" i="1"/>
  <c r="AM1210" i="1"/>
  <c r="AQ1252" i="1"/>
  <c r="AO1295" i="1"/>
  <c r="AM1338" i="1"/>
  <c r="AL1160" i="1"/>
  <c r="AP1330" i="1"/>
  <c r="AO1380" i="1"/>
  <c r="AM1423" i="1"/>
  <c r="AQ1465" i="1"/>
  <c r="AO1508" i="1"/>
  <c r="AM1551" i="1"/>
  <c r="AQ1593" i="1"/>
  <c r="AL1158" i="1"/>
  <c r="AP1328" i="1"/>
  <c r="AL1380" i="1"/>
  <c r="AP1422" i="1"/>
  <c r="AN1465" i="1"/>
  <c r="AL1508" i="1"/>
  <c r="AP1550" i="1"/>
  <c r="AN1593" i="1"/>
  <c r="AP1156" i="1"/>
  <c r="AN1263" i="1"/>
  <c r="AL1306" i="1"/>
  <c r="AN1342" i="1"/>
  <c r="AL1353" i="1"/>
  <c r="AP1363" i="1"/>
  <c r="AN1374" i="1"/>
  <c r="AL1385" i="1"/>
  <c r="AP1395" i="1"/>
  <c r="AN1406" i="1"/>
  <c r="AL1417" i="1"/>
  <c r="AP1427" i="1"/>
  <c r="AN1438" i="1"/>
  <c r="AL1449" i="1"/>
  <c r="AP1459" i="1"/>
  <c r="AN1470" i="1"/>
  <c r="AL1481" i="1"/>
  <c r="AP1491" i="1"/>
  <c r="AN1502" i="1"/>
  <c r="AL1513" i="1"/>
  <c r="AP1523" i="1"/>
  <c r="AN1534" i="1"/>
  <c r="AL1545" i="1"/>
  <c r="AP1555" i="1"/>
  <c r="AN1566" i="1"/>
  <c r="AL1577" i="1"/>
  <c r="AP1587" i="1"/>
  <c r="AM879" i="1"/>
  <c r="AL1204" i="1"/>
  <c r="AQ1348" i="1"/>
  <c r="AO1391" i="1"/>
  <c r="AM1434" i="1"/>
  <c r="AQ1476" i="1"/>
  <c r="AO1519" i="1"/>
  <c r="AM1562" i="1"/>
  <c r="AP1598" i="1"/>
  <c r="AN1609" i="1"/>
  <c r="AL1620" i="1"/>
  <c r="AP1630" i="1"/>
  <c r="AN1641" i="1"/>
  <c r="AL1652" i="1"/>
  <c r="AP1662" i="1"/>
  <c r="AN1673" i="1"/>
  <c r="AL1684" i="1"/>
  <c r="AP1694" i="1"/>
  <c r="AN1705" i="1"/>
  <c r="AL1716" i="1"/>
  <c r="AP1726" i="1"/>
  <c r="AN1737" i="1"/>
  <c r="AL1748" i="1"/>
  <c r="AP1758" i="1"/>
  <c r="AN1769" i="1"/>
  <c r="AL1780" i="1"/>
  <c r="AP1790" i="1"/>
  <c r="AN1801" i="1"/>
  <c r="AL1812" i="1"/>
  <c r="AP1822" i="1"/>
  <c r="AN1833" i="1"/>
  <c r="AL1844" i="1"/>
  <c r="AP1854" i="1"/>
  <c r="AN1865" i="1"/>
  <c r="AN1153" i="1"/>
  <c r="AL1324" i="1"/>
  <c r="AQ1378" i="1"/>
  <c r="AO1421" i="1"/>
  <c r="AM1464" i="1"/>
  <c r="AQ1506" i="1"/>
  <c r="AO1549" i="1"/>
  <c r="AM1592" i="1"/>
  <c r="AM1606" i="1"/>
  <c r="AQ1616" i="1"/>
  <c r="AO1627" i="1"/>
  <c r="AM1638" i="1"/>
  <c r="AQ1648" i="1"/>
  <c r="AO1659" i="1"/>
  <c r="AM1670" i="1"/>
  <c r="AQ1680" i="1"/>
  <c r="AO1691" i="1"/>
  <c r="AM1702" i="1"/>
  <c r="AQ1712" i="1"/>
  <c r="AO1723" i="1"/>
  <c r="AM1734" i="1"/>
  <c r="AQ1744" i="1"/>
  <c r="AO1755" i="1"/>
  <c r="AM1766" i="1"/>
  <c r="AQ1776" i="1"/>
  <c r="AO1787" i="1"/>
  <c r="AM1798" i="1"/>
  <c r="AQ1808" i="1"/>
  <c r="AO1819" i="1"/>
  <c r="AM1830" i="1"/>
  <c r="AQ1840" i="1"/>
  <c r="AO1851" i="1"/>
  <c r="AL1156" i="1"/>
  <c r="AP1326" i="1"/>
  <c r="AO1379" i="1"/>
  <c r="AM1422" i="1"/>
  <c r="AQ1464" i="1"/>
  <c r="AO1507" i="1"/>
  <c r="AM1550" i="1"/>
  <c r="AQ1592" i="1"/>
  <c r="AN1606" i="1"/>
  <c r="AL1617" i="1"/>
  <c r="AP1627" i="1"/>
  <c r="AN1638" i="1"/>
  <c r="AL1649" i="1"/>
  <c r="AP1659" i="1"/>
  <c r="AN1670" i="1"/>
  <c r="AL1681" i="1"/>
  <c r="AP1691" i="1"/>
  <c r="AN1702" i="1"/>
  <c r="AL1713" i="1"/>
  <c r="AP1723" i="1"/>
  <c r="AN1734" i="1"/>
  <c r="AL1745" i="1"/>
  <c r="AP1755" i="1"/>
  <c r="AN1766" i="1"/>
  <c r="AL1777" i="1"/>
  <c r="AP1787" i="1"/>
  <c r="AN1798" i="1"/>
  <c r="AL1809" i="1"/>
  <c r="AP1819" i="1"/>
  <c r="AN1830" i="1"/>
  <c r="AL1841" i="1"/>
  <c r="AP1851" i="1"/>
  <c r="AO1417" i="1"/>
  <c r="AM1588" i="1"/>
  <c r="AM1637" i="1"/>
  <c r="AQ1679" i="1"/>
  <c r="AO1722" i="1"/>
  <c r="AM1765" i="1"/>
  <c r="AQ1807" i="1"/>
  <c r="AO1850" i="1"/>
  <c r="AQ1865" i="1"/>
  <c r="AP1876" i="1"/>
  <c r="AN1887" i="1"/>
  <c r="AL1898" i="1"/>
  <c r="AP1908" i="1"/>
  <c r="AN1919" i="1"/>
  <c r="AL1930" i="1"/>
  <c r="AP1940" i="1"/>
  <c r="AN1951" i="1"/>
  <c r="AL1962" i="1"/>
  <c r="AP1972" i="1"/>
  <c r="AN1983" i="1"/>
  <c r="AL1994" i="1"/>
  <c r="AP2004" i="1"/>
  <c r="AN2015" i="1"/>
  <c r="AL2026" i="1"/>
  <c r="AP2036" i="1"/>
  <c r="AN2047" i="1"/>
  <c r="AL2058" i="1"/>
  <c r="AP2068" i="1"/>
  <c r="AN2079" i="1"/>
  <c r="AL2090" i="1"/>
  <c r="AP2100" i="1"/>
  <c r="AN2111" i="1"/>
  <c r="AL2122" i="1"/>
  <c r="AP2132" i="1"/>
  <c r="AN2143" i="1"/>
  <c r="AL2154" i="1"/>
  <c r="AP2164" i="1"/>
  <c r="AN2175" i="1"/>
  <c r="AL2186" i="1"/>
  <c r="AP2196" i="1"/>
  <c r="AN2207" i="1"/>
  <c r="AL2218" i="1"/>
  <c r="AP2228" i="1"/>
  <c r="AN2239" i="1"/>
  <c r="AL2250" i="1"/>
  <c r="AP2260" i="1"/>
  <c r="AN2271" i="1"/>
  <c r="AL2282" i="1"/>
  <c r="AP2292" i="1"/>
  <c r="AN2303" i="1"/>
  <c r="AL2314" i="1"/>
  <c r="AP2324" i="1"/>
  <c r="AN2335" i="1"/>
  <c r="AL2346" i="1"/>
  <c r="AP2356" i="1"/>
  <c r="AN2367" i="1"/>
  <c r="AL2378" i="1"/>
  <c r="AP2388" i="1"/>
  <c r="AN2399" i="1"/>
  <c r="AL2410" i="1"/>
  <c r="AP2420" i="1"/>
  <c r="AN2431" i="1"/>
  <c r="AN1233" i="1"/>
  <c r="AM1484" i="1"/>
  <c r="AM1611" i="1"/>
  <c r="AQ1653" i="1"/>
  <c r="AO1696" i="1"/>
  <c r="AQ99" i="1"/>
  <c r="AO502" i="1"/>
  <c r="AM585" i="1"/>
  <c r="AQ702" i="1"/>
  <c r="AP703" i="1"/>
  <c r="AP704" i="1"/>
  <c r="AQ832" i="1"/>
  <c r="AO1003" i="1"/>
  <c r="AP815" i="1"/>
  <c r="AN858" i="1"/>
  <c r="AL901" i="1"/>
  <c r="AP943" i="1"/>
  <c r="AN986" i="1"/>
  <c r="AL1029" i="1"/>
  <c r="AP1071" i="1"/>
  <c r="AO736" i="1"/>
  <c r="AP816" i="1"/>
  <c r="AN859" i="1"/>
  <c r="AL902" i="1"/>
  <c r="AP944" i="1"/>
  <c r="AN987" i="1"/>
  <c r="AL1030" i="1"/>
  <c r="AP1072" i="1"/>
  <c r="AO864" i="1"/>
  <c r="AM1035" i="1"/>
  <c r="AL1115" i="1"/>
  <c r="AP1157" i="1"/>
  <c r="AN1200" i="1"/>
  <c r="AL1243" i="1"/>
  <c r="AP1285" i="1"/>
  <c r="AN1328" i="1"/>
  <c r="AQ867" i="1"/>
  <c r="AO1038" i="1"/>
  <c r="AQ1115" i="1"/>
  <c r="AO1158" i="1"/>
  <c r="AM1201" i="1"/>
  <c r="AQ1243" i="1"/>
  <c r="AO1286" i="1"/>
  <c r="AM1329" i="1"/>
  <c r="AQ871" i="1"/>
  <c r="AO1042" i="1"/>
  <c r="AQ1116" i="1"/>
  <c r="AO1159" i="1"/>
  <c r="AM1202" i="1"/>
  <c r="AQ1244" i="1"/>
  <c r="AO1287" i="1"/>
  <c r="AM1330" i="1"/>
  <c r="AL1128" i="1"/>
  <c r="AP1298" i="1"/>
  <c r="AO1372" i="1"/>
  <c r="AM1415" i="1"/>
  <c r="AQ1457" i="1"/>
  <c r="AO1500" i="1"/>
  <c r="AM1543" i="1"/>
  <c r="AQ1585" i="1"/>
  <c r="AL1126" i="1"/>
  <c r="AP1296" i="1"/>
  <c r="AL1372" i="1"/>
  <c r="AP1414" i="1"/>
  <c r="AN1457" i="1"/>
  <c r="AL1500" i="1"/>
  <c r="AP1542" i="1"/>
  <c r="AN1585" i="1"/>
  <c r="AP1124" i="1"/>
  <c r="AP1252" i="1"/>
  <c r="AL1298" i="1"/>
  <c r="AN1340" i="1"/>
  <c r="AL1351" i="1"/>
  <c r="AP1361" i="1"/>
  <c r="AN1372" i="1"/>
  <c r="AL1383" i="1"/>
  <c r="AP1393" i="1"/>
  <c r="AN1404" i="1"/>
  <c r="AL1415" i="1"/>
  <c r="AP1425" i="1"/>
  <c r="AN1436" i="1"/>
  <c r="AL1447" i="1"/>
  <c r="AP1457" i="1"/>
  <c r="AN1468" i="1"/>
  <c r="AL1479" i="1"/>
  <c r="AP1489" i="1"/>
  <c r="AN1500" i="1"/>
  <c r="AL1511" i="1"/>
  <c r="AP1521" i="1"/>
  <c r="AN1532" i="1"/>
  <c r="AL1543" i="1"/>
  <c r="AP1553" i="1"/>
  <c r="AN1564" i="1"/>
  <c r="AL1575" i="1"/>
  <c r="AP1585" i="1"/>
  <c r="AO615" i="1"/>
  <c r="AL1172" i="1"/>
  <c r="AQ1340" i="1"/>
  <c r="AO1383" i="1"/>
  <c r="AM1426" i="1"/>
  <c r="AQ1468" i="1"/>
  <c r="AO1511" i="1"/>
  <c r="AM1554" i="1"/>
  <c r="AN1596" i="1"/>
  <c r="AN1607" i="1"/>
  <c r="AL1618" i="1"/>
  <c r="AP1628" i="1"/>
  <c r="AN1639" i="1"/>
  <c r="AL1650" i="1"/>
  <c r="AP1660" i="1"/>
  <c r="AN1671" i="1"/>
  <c r="AL1682" i="1"/>
  <c r="AL1583" i="1"/>
  <c r="AQ1372" i="1"/>
  <c r="AO1543" i="1"/>
  <c r="AL1626" i="1"/>
  <c r="AP1668" i="1"/>
  <c r="AP1700" i="1"/>
  <c r="AN1711" i="1"/>
  <c r="AL1722" i="1"/>
  <c r="AP1732" i="1"/>
  <c r="AN1743" i="1"/>
  <c r="AL1754" i="1"/>
  <c r="AP1764" i="1"/>
  <c r="AN1775" i="1"/>
  <c r="AL1786" i="1"/>
  <c r="AP1796" i="1"/>
  <c r="AN1807" i="1"/>
  <c r="AL1818" i="1"/>
  <c r="AP1828" i="1"/>
  <c r="AN1839" i="1"/>
  <c r="AL1850" i="1"/>
  <c r="AP1860" i="1"/>
  <c r="AO1060" i="1"/>
  <c r="AN1249" i="1"/>
  <c r="AM1360" i="1"/>
  <c r="AQ1402" i="1"/>
  <c r="AO1445" i="1"/>
  <c r="AM1488" i="1"/>
  <c r="AQ1530" i="1"/>
  <c r="AO1573" i="1"/>
  <c r="AO1601" i="1"/>
  <c r="AM1612" i="1"/>
  <c r="AQ1622" i="1"/>
  <c r="AO1633" i="1"/>
  <c r="AM1644" i="1"/>
  <c r="AQ1654" i="1"/>
  <c r="AO1665" i="1"/>
  <c r="AM1676" i="1"/>
  <c r="AQ1686" i="1"/>
  <c r="AO1697" i="1"/>
  <c r="AM1708" i="1"/>
  <c r="AQ1718" i="1"/>
  <c r="AO1729" i="1"/>
  <c r="AM1740" i="1"/>
  <c r="AQ1750" i="1"/>
  <c r="AO1761" i="1"/>
  <c r="AM1772" i="1"/>
  <c r="AQ1782" i="1"/>
  <c r="AO1793" i="1"/>
  <c r="AM1804" i="1"/>
  <c r="AQ1814" i="1"/>
  <c r="AO1825" i="1"/>
  <c r="AM1836" i="1"/>
  <c r="AQ1846" i="1"/>
  <c r="AM1071" i="1"/>
  <c r="AL1252" i="1"/>
  <c r="AQ1360" i="1"/>
  <c r="AO1403" i="1"/>
  <c r="AM1446" i="1"/>
  <c r="AQ1488" i="1"/>
  <c r="AO1531" i="1"/>
  <c r="AM1574" i="1"/>
  <c r="AP1601" i="1"/>
  <c r="AN1612" i="1"/>
  <c r="AL1623" i="1"/>
  <c r="AP1633" i="1"/>
  <c r="AN1644" i="1"/>
  <c r="AL1655" i="1"/>
  <c r="AP1665" i="1"/>
  <c r="AN1676" i="1"/>
  <c r="AL1687" i="1"/>
  <c r="AP1697" i="1"/>
  <c r="AN1708" i="1"/>
  <c r="AL1719" i="1"/>
  <c r="AP1729" i="1"/>
  <c r="AN1740" i="1"/>
  <c r="AL1751" i="1"/>
  <c r="AP1761" i="1"/>
  <c r="AN1772" i="1"/>
  <c r="AL1783" i="1"/>
  <c r="AP1793" i="1"/>
  <c r="AN1804" i="1"/>
  <c r="AL1815" i="1"/>
  <c r="AP1825" i="1"/>
  <c r="AN1836" i="1"/>
  <c r="AL1847" i="1"/>
  <c r="AQ1342" i="1"/>
  <c r="AO1513" i="1"/>
  <c r="AO1618" i="1"/>
  <c r="AM1661" i="1"/>
  <c r="AQ1703" i="1"/>
  <c r="AO1746" i="1"/>
  <c r="AM1789" i="1"/>
  <c r="AQ1831" i="1"/>
  <c r="AP1859" i="1"/>
  <c r="AL1872" i="1"/>
  <c r="AP1882" i="1"/>
  <c r="AN1893" i="1"/>
  <c r="AL1904" i="1"/>
  <c r="AP1914" i="1"/>
  <c r="AN1925" i="1"/>
  <c r="AL1936" i="1"/>
  <c r="AP1946" i="1"/>
  <c r="AN1957" i="1"/>
  <c r="AL1968" i="1"/>
  <c r="AP1978" i="1"/>
  <c r="AN1989" i="1"/>
  <c r="AL2000" i="1"/>
  <c r="AP2010" i="1"/>
  <c r="AN2021" i="1"/>
  <c r="AL2032" i="1"/>
  <c r="AP2042" i="1"/>
  <c r="AN2053" i="1"/>
  <c r="AL2064" i="1"/>
  <c r="AP2074" i="1"/>
  <c r="AN2085" i="1"/>
  <c r="AL2096" i="1"/>
  <c r="AP2106" i="1"/>
  <c r="AN2117" i="1"/>
  <c r="AL2128" i="1"/>
  <c r="AP2138" i="1"/>
  <c r="AN2149" i="1"/>
  <c r="AL2160" i="1"/>
  <c r="AP2170" i="1"/>
  <c r="AN2181" i="1"/>
  <c r="AL2192" i="1"/>
  <c r="AP2202" i="1"/>
  <c r="AN2213" i="1"/>
  <c r="AL2224" i="1"/>
  <c r="AP2234" i="1"/>
  <c r="AN2245" i="1"/>
  <c r="AL2256" i="1"/>
  <c r="AP2266" i="1"/>
  <c r="AN2277" i="1"/>
  <c r="AL2288" i="1"/>
  <c r="AP2298" i="1"/>
  <c r="AN2309" i="1"/>
  <c r="AL2320" i="1"/>
  <c r="AP2330" i="1"/>
  <c r="AN2341" i="1"/>
  <c r="AL2352" i="1"/>
  <c r="AP2362" i="1"/>
  <c r="AN2373" i="1"/>
  <c r="AL2384" i="1"/>
  <c r="AP2394" i="1"/>
  <c r="AN2405" i="1"/>
  <c r="AL2416" i="1"/>
  <c r="AP2426" i="1"/>
  <c r="AN2437" i="1"/>
  <c r="AO1409" i="1"/>
  <c r="AM1580" i="1"/>
  <c r="AM1635" i="1"/>
  <c r="AQ1677" i="1"/>
  <c r="AO1720" i="1"/>
  <c r="AO669" i="1"/>
  <c r="AO971" i="1"/>
  <c r="AP935" i="1"/>
  <c r="AO704" i="1"/>
  <c r="AP936" i="1"/>
  <c r="AO832" i="1"/>
  <c r="AN1192" i="1"/>
  <c r="AQ835" i="1"/>
  <c r="AM1193" i="1"/>
  <c r="AQ839" i="1"/>
  <c r="AM1194" i="1"/>
  <c r="AL1096" i="1"/>
  <c r="AQ1449" i="1"/>
  <c r="AL1094" i="1"/>
  <c r="AN1449" i="1"/>
  <c r="AP1092" i="1"/>
  <c r="AL1349" i="1"/>
  <c r="AP1391" i="1"/>
  <c r="AN1434" i="1"/>
  <c r="AL1477" i="1"/>
  <c r="AP1519" i="1"/>
  <c r="AN1562" i="1"/>
  <c r="AL1140" i="1"/>
  <c r="AQ1460" i="1"/>
  <c r="AN1605" i="1"/>
  <c r="AL1648" i="1"/>
  <c r="AP1690" i="1"/>
  <c r="AN1733" i="1"/>
  <c r="AL1776" i="1"/>
  <c r="AP1818" i="1"/>
  <c r="AN1861" i="1"/>
  <c r="AO1405" i="1"/>
  <c r="AM1576" i="1"/>
  <c r="AM1634" i="1"/>
  <c r="AQ1676" i="1"/>
  <c r="AO1719" i="1"/>
  <c r="AM1762" i="1"/>
  <c r="AQ1804" i="1"/>
  <c r="AO1847" i="1"/>
  <c r="AM1406" i="1"/>
  <c r="AQ1576" i="1"/>
  <c r="AN1634" i="1"/>
  <c r="AL1677" i="1"/>
  <c r="AP1719" i="1"/>
  <c r="AN1762" i="1"/>
  <c r="AL1805" i="1"/>
  <c r="AP1847" i="1"/>
  <c r="AQ1663" i="1"/>
  <c r="AO1834" i="1"/>
  <c r="AL1894" i="1"/>
  <c r="AP1936" i="1"/>
  <c r="AN1979" i="1"/>
  <c r="AL2022" i="1"/>
  <c r="AP2064" i="1"/>
  <c r="AN2107" i="1"/>
  <c r="AL2150" i="1"/>
  <c r="AP2192" i="1"/>
  <c r="AN2235" i="1"/>
  <c r="AL2278" i="1"/>
  <c r="AP2320" i="1"/>
  <c r="AN2363" i="1"/>
  <c r="AL2406" i="1"/>
  <c r="AM1420" i="1"/>
  <c r="AM1723" i="1"/>
  <c r="AM1779" i="1"/>
  <c r="AQ1821" i="1"/>
  <c r="AN1856" i="1"/>
  <c r="AO1869" i="1"/>
  <c r="AM1880" i="1"/>
  <c r="AQ1890" i="1"/>
  <c r="AO1901" i="1"/>
  <c r="AM1912" i="1"/>
  <c r="AQ1922" i="1"/>
  <c r="AO1933" i="1"/>
  <c r="AM1944" i="1"/>
  <c r="AQ1954" i="1"/>
  <c r="AO1965" i="1"/>
  <c r="AM1976" i="1"/>
  <c r="AQ1986" i="1"/>
  <c r="AO1997" i="1"/>
  <c r="AM2008" i="1"/>
  <c r="AQ2018" i="1"/>
  <c r="AO2029" i="1"/>
  <c r="AM2040" i="1"/>
  <c r="AQ2050" i="1"/>
  <c r="AO2061" i="1"/>
  <c r="AM2072" i="1"/>
  <c r="AQ2082" i="1"/>
  <c r="AO2093" i="1"/>
  <c r="AM2104" i="1"/>
  <c r="AQ2114" i="1"/>
  <c r="AO2125" i="1"/>
  <c r="AM2136" i="1"/>
  <c r="AQ2146" i="1"/>
  <c r="AO2157" i="1"/>
  <c r="AM2168" i="1"/>
  <c r="AQ2178" i="1"/>
  <c r="AO2189" i="1"/>
  <c r="AM2200" i="1"/>
  <c r="AQ2210" i="1"/>
  <c r="AO2221" i="1"/>
  <c r="AM2232" i="1"/>
  <c r="AQ2242" i="1"/>
  <c r="AO2253" i="1"/>
  <c r="AM2264" i="1"/>
  <c r="AQ2274" i="1"/>
  <c r="AO2285" i="1"/>
  <c r="AM2296" i="1"/>
  <c r="AQ2306" i="1"/>
  <c r="AO2317" i="1"/>
  <c r="AM2328" i="1"/>
  <c r="AQ2338" i="1"/>
  <c r="AO2349" i="1"/>
  <c r="AM2360" i="1"/>
  <c r="AQ2370" i="1"/>
  <c r="AO2381" i="1"/>
  <c r="AM2392" i="1"/>
  <c r="AQ2402" i="1"/>
  <c r="AO2413" i="1"/>
  <c r="AM2424" i="1"/>
  <c r="AQ2434" i="1"/>
  <c r="AQ1382" i="1"/>
  <c r="AO1553" i="1"/>
  <c r="AO1628" i="1"/>
  <c r="AM1671" i="1"/>
  <c r="AQ1713" i="1"/>
  <c r="AO1756" i="1"/>
  <c r="AM1799" i="1"/>
  <c r="AQ1841" i="1"/>
  <c r="AL1863" i="1"/>
  <c r="AO1874" i="1"/>
  <c r="AM1885" i="1"/>
  <c r="AQ1895" i="1"/>
  <c r="AO1906" i="1"/>
  <c r="AM1917" i="1"/>
  <c r="AQ1927" i="1"/>
  <c r="AO1938" i="1"/>
  <c r="AM1949" i="1"/>
  <c r="AQ1959" i="1"/>
  <c r="AO1970" i="1"/>
  <c r="AM1981" i="1"/>
  <c r="AQ1991" i="1"/>
  <c r="AO2002" i="1"/>
  <c r="AM2013" i="1"/>
  <c r="AQ2023" i="1"/>
  <c r="AO2034" i="1"/>
  <c r="AM2045" i="1"/>
  <c r="AQ2055" i="1"/>
  <c r="AO2066" i="1"/>
  <c r="AM2077" i="1"/>
  <c r="AQ2087" i="1"/>
  <c r="AO2098" i="1"/>
  <c r="AM2109" i="1"/>
  <c r="AQ2119" i="1"/>
  <c r="AO2130" i="1"/>
  <c r="AM2141" i="1"/>
  <c r="AQ2151" i="1"/>
  <c r="AO2162" i="1"/>
  <c r="AM2173" i="1"/>
  <c r="AQ2183" i="1"/>
  <c r="AO2194" i="1"/>
  <c r="AM2205" i="1"/>
  <c r="AQ2215" i="1"/>
  <c r="AO2226" i="1"/>
  <c r="AM2237" i="1"/>
  <c r="AQ2247" i="1"/>
  <c r="AO2258" i="1"/>
  <c r="AM2269" i="1"/>
  <c r="AQ2279" i="1"/>
  <c r="AO2290" i="1"/>
  <c r="AM2301" i="1"/>
  <c r="AQ2311" i="1"/>
  <c r="AO2322" i="1"/>
  <c r="AM2333" i="1"/>
  <c r="AQ2343" i="1"/>
  <c r="AO2354" i="1"/>
  <c r="AM2365" i="1"/>
  <c r="AQ2375" i="1"/>
  <c r="AO2386" i="1"/>
  <c r="AM2397" i="1"/>
  <c r="AQ2407" i="1"/>
  <c r="AO2418" i="1"/>
  <c r="AM2429" i="1"/>
  <c r="AQ2439" i="1"/>
  <c r="AO2450" i="1"/>
  <c r="AM1641" i="1"/>
  <c r="AQ1811" i="1"/>
  <c r="AN1888" i="1"/>
  <c r="AL1931" i="1"/>
  <c r="AP1973" i="1"/>
  <c r="AN2016" i="1"/>
  <c r="AL2059" i="1"/>
  <c r="AP2101" i="1"/>
  <c r="AN2144" i="1"/>
  <c r="AL2187" i="1"/>
  <c r="AP2229" i="1"/>
  <c r="AN2272" i="1"/>
  <c r="AL2315" i="1"/>
  <c r="AP2357" i="1"/>
  <c r="AN2400" i="1"/>
  <c r="AP2439" i="1"/>
  <c r="AP2453" i="1"/>
  <c r="AN2464" i="1"/>
  <c r="AL2475" i="1"/>
  <c r="AP2485" i="1"/>
  <c r="AN2496" i="1"/>
  <c r="AL2507" i="1"/>
  <c r="AP2517" i="1"/>
  <c r="AN2528" i="1"/>
  <c r="AL2539" i="1"/>
  <c r="AP2549" i="1"/>
  <c r="AN2560" i="1"/>
  <c r="AL2571" i="1"/>
  <c r="AP2581" i="1"/>
  <c r="AN2592" i="1"/>
  <c r="AL2603" i="1"/>
  <c r="AP2613" i="1"/>
  <c r="AN2624" i="1"/>
  <c r="AL2635" i="1"/>
  <c r="AP2645" i="1"/>
  <c r="AN2656" i="1"/>
  <c r="AL2667" i="1"/>
  <c r="AP2677" i="1"/>
  <c r="AN2688" i="1"/>
  <c r="AL2699" i="1"/>
  <c r="AP2709" i="1"/>
  <c r="AN2720" i="1"/>
  <c r="AL2731" i="1"/>
  <c r="AP2741" i="1"/>
  <c r="AN2752" i="1"/>
  <c r="AL2763" i="1"/>
  <c r="AP2773" i="1"/>
  <c r="AN2784" i="1"/>
  <c r="AL2795" i="1"/>
  <c r="AP2805" i="1"/>
  <c r="AN2816" i="1"/>
  <c r="AL2827" i="1"/>
  <c r="AP2837" i="1"/>
  <c r="AN2848" i="1"/>
  <c r="AL2859" i="1"/>
  <c r="AP2869" i="1"/>
  <c r="AN2880" i="1"/>
  <c r="AL2891" i="1"/>
  <c r="AP2901" i="1"/>
  <c r="AN2912" i="1"/>
  <c r="AL2923" i="1"/>
  <c r="AP2933" i="1"/>
  <c r="AN2944" i="1"/>
  <c r="AL2955" i="1"/>
  <c r="AO1654" i="1"/>
  <c r="AM1825" i="1"/>
  <c r="AP1891" i="1"/>
  <c r="AN1934" i="1"/>
  <c r="AL1977" i="1"/>
  <c r="AP2019" i="1"/>
  <c r="AN2062" i="1"/>
  <c r="AO598" i="1"/>
  <c r="AO843" i="1"/>
  <c r="AP903" i="1"/>
  <c r="AN1074" i="1"/>
  <c r="AP904" i="1"/>
  <c r="AN1075" i="1"/>
  <c r="AN1160" i="1"/>
  <c r="AL1331" i="1"/>
  <c r="AM1161" i="1"/>
  <c r="AQ1331" i="1"/>
  <c r="AM1162" i="1"/>
  <c r="AQ1332" i="1"/>
  <c r="AQ1417" i="1"/>
  <c r="AO1588" i="1"/>
  <c r="AN1417" i="1"/>
  <c r="AL1588" i="1"/>
  <c r="AL1341" i="1"/>
  <c r="AP1383" i="1"/>
  <c r="AN1426" i="1"/>
  <c r="AL1469" i="1"/>
  <c r="AP1511" i="1"/>
  <c r="AN1554" i="1"/>
  <c r="AQ793" i="1"/>
  <c r="AQ1428" i="1"/>
  <c r="AN1597" i="1"/>
  <c r="AL1640" i="1"/>
  <c r="AP1682" i="1"/>
  <c r="AN1725" i="1"/>
  <c r="AL1768" i="1"/>
  <c r="AP1810" i="1"/>
  <c r="AN1853" i="1"/>
  <c r="AO1373" i="1"/>
  <c r="AM1544" i="1"/>
  <c r="AM1626" i="1"/>
  <c r="AQ1668" i="1"/>
  <c r="AO1711" i="1"/>
  <c r="AM1754" i="1"/>
  <c r="AQ1796" i="1"/>
  <c r="AO1839" i="1"/>
  <c r="AM1374" i="1"/>
  <c r="AQ1544" i="1"/>
  <c r="AN1626" i="1"/>
  <c r="AL1669" i="1"/>
  <c r="AP1711" i="1"/>
  <c r="AN1754" i="1"/>
  <c r="AL1797" i="1"/>
  <c r="AP1839" i="1"/>
  <c r="AQ1631" i="1"/>
  <c r="AO1802" i="1"/>
  <c r="AL1886" i="1"/>
  <c r="AP1928" i="1"/>
  <c r="AN1971" i="1"/>
  <c r="AL2014" i="1"/>
  <c r="AP2056" i="1"/>
  <c r="AN2099" i="1"/>
  <c r="AL2142" i="1"/>
  <c r="AP2184" i="1"/>
  <c r="AN2227" i="1"/>
  <c r="AL2270" i="1"/>
  <c r="AP2312" i="1"/>
  <c r="AN2355" i="1"/>
  <c r="AL2398" i="1"/>
  <c r="AL1148" i="1"/>
  <c r="AM1691" i="1"/>
  <c r="AM1771" i="1"/>
  <c r="AQ1813" i="1"/>
  <c r="AP1853" i="1"/>
  <c r="AO1867" i="1"/>
  <c r="AM1878" i="1"/>
  <c r="AQ1888" i="1"/>
  <c r="AO1899" i="1"/>
  <c r="AM1910" i="1"/>
  <c r="AQ1920" i="1"/>
  <c r="AO1931" i="1"/>
  <c r="AM1942" i="1"/>
  <c r="AQ1952" i="1"/>
  <c r="AO1963" i="1"/>
  <c r="AM1974" i="1"/>
  <c r="AQ1984" i="1"/>
  <c r="AO1995" i="1"/>
  <c r="AM2006" i="1"/>
  <c r="AQ2016" i="1"/>
  <c r="AO2027" i="1"/>
  <c r="AM2038" i="1"/>
  <c r="AQ2048" i="1"/>
  <c r="AO2059" i="1"/>
  <c r="AM2070" i="1"/>
  <c r="AQ2080" i="1"/>
  <c r="AO2091" i="1"/>
  <c r="AM2102" i="1"/>
  <c r="AQ2112" i="1"/>
  <c r="AO2123" i="1"/>
  <c r="AM2134" i="1"/>
  <c r="AQ2144" i="1"/>
  <c r="AO2155" i="1"/>
  <c r="AM2166" i="1"/>
  <c r="AQ2176" i="1"/>
  <c r="AO2187" i="1"/>
  <c r="AM2198" i="1"/>
  <c r="AQ2208" i="1"/>
  <c r="AO2219" i="1"/>
  <c r="AM2230" i="1"/>
  <c r="AQ2240" i="1"/>
  <c r="AO2251" i="1"/>
  <c r="AM2262" i="1"/>
  <c r="AQ2272" i="1"/>
  <c r="AO2283" i="1"/>
  <c r="AM2294" i="1"/>
  <c r="AQ2304" i="1"/>
  <c r="AO2315" i="1"/>
  <c r="AM2326" i="1"/>
  <c r="AQ2336" i="1"/>
  <c r="AO2347" i="1"/>
  <c r="AM2358" i="1"/>
  <c r="AQ2368" i="1"/>
  <c r="AO2379" i="1"/>
  <c r="AM2390" i="1"/>
  <c r="AQ2400" i="1"/>
  <c r="AO2411" i="1"/>
  <c r="AM2422" i="1"/>
  <c r="AQ2432" i="1"/>
  <c r="AQ1350" i="1"/>
  <c r="AO1521" i="1"/>
  <c r="AO1620" i="1"/>
  <c r="AM1663" i="1"/>
  <c r="AQ1705" i="1"/>
  <c r="AO1748" i="1"/>
  <c r="AM1791" i="1"/>
  <c r="AQ1833" i="1"/>
  <c r="AN1860" i="1"/>
  <c r="AO1872" i="1"/>
  <c r="AM1883" i="1"/>
  <c r="AQ1893" i="1"/>
  <c r="AO1904" i="1"/>
  <c r="AM1915" i="1"/>
  <c r="AQ1925" i="1"/>
  <c r="AO1936" i="1"/>
  <c r="AM1947" i="1"/>
  <c r="AQ1957" i="1"/>
  <c r="AO1968" i="1"/>
  <c r="AM1979" i="1"/>
  <c r="AQ1989" i="1"/>
  <c r="AO2000" i="1"/>
  <c r="AM2011" i="1"/>
  <c r="AQ2021" i="1"/>
  <c r="AO2032" i="1"/>
  <c r="AM2043" i="1"/>
  <c r="AQ2053" i="1"/>
  <c r="AO2064" i="1"/>
  <c r="AM2075" i="1"/>
  <c r="AQ2085" i="1"/>
  <c r="AO2096" i="1"/>
  <c r="AM2107" i="1"/>
  <c r="AQ2117" i="1"/>
  <c r="AO2128" i="1"/>
  <c r="AM2139" i="1"/>
  <c r="AQ2149" i="1"/>
  <c r="AO2160" i="1"/>
  <c r="AM2171" i="1"/>
  <c r="AQ2181" i="1"/>
  <c r="AO2192" i="1"/>
  <c r="AM2203" i="1"/>
  <c r="AQ2213" i="1"/>
  <c r="AO2224" i="1"/>
  <c r="AM2235" i="1"/>
  <c r="AQ2245" i="1"/>
  <c r="AO2256" i="1"/>
  <c r="AM2267" i="1"/>
  <c r="AQ2277" i="1"/>
  <c r="AO2288" i="1"/>
  <c r="AM2299" i="1"/>
  <c r="AQ2309" i="1"/>
  <c r="AO2320" i="1"/>
  <c r="AM2331" i="1"/>
  <c r="AQ2341" i="1"/>
  <c r="AO2352" i="1"/>
  <c r="AM2363" i="1"/>
  <c r="AQ2373" i="1"/>
  <c r="AO2384" i="1"/>
  <c r="AM2395" i="1"/>
  <c r="AQ2405" i="1"/>
  <c r="AO2416" i="1"/>
  <c r="AM2427" i="1"/>
  <c r="AQ2437" i="1"/>
  <c r="AO2448" i="1"/>
  <c r="AM1609" i="1"/>
  <c r="AQ1779" i="1"/>
  <c r="AN1880" i="1"/>
  <c r="AL1923" i="1"/>
  <c r="AP1965" i="1"/>
  <c r="AN2008" i="1"/>
  <c r="AL2051" i="1"/>
  <c r="AP2093" i="1"/>
  <c r="AN2136" i="1"/>
  <c r="AL2179" i="1"/>
  <c r="AP2221" i="1"/>
  <c r="AN2264" i="1"/>
  <c r="AL2307" i="1"/>
  <c r="AP2349" i="1"/>
  <c r="AN2392" i="1"/>
  <c r="AL2435" i="1"/>
  <c r="AN2451" i="1"/>
  <c r="AN2462" i="1"/>
  <c r="AL2473" i="1"/>
  <c r="AP2483" i="1"/>
  <c r="AN2494" i="1"/>
  <c r="AL2505" i="1"/>
  <c r="AP2515" i="1"/>
  <c r="AN2526" i="1"/>
  <c r="AL2537" i="1"/>
  <c r="AP2547" i="1"/>
  <c r="AN2558" i="1"/>
  <c r="AL2569" i="1"/>
  <c r="AP2579" i="1"/>
  <c r="AN2590" i="1"/>
  <c r="AL2601" i="1"/>
  <c r="AP2611" i="1"/>
  <c r="AN2622" i="1"/>
  <c r="AL2633" i="1"/>
  <c r="AP2643" i="1"/>
  <c r="AN2654" i="1"/>
  <c r="AL2665" i="1"/>
  <c r="AP2675" i="1"/>
  <c r="AN2686" i="1"/>
  <c r="AL2697" i="1"/>
  <c r="AP2707" i="1"/>
  <c r="AN2718" i="1"/>
  <c r="AL2729" i="1"/>
  <c r="AP2739" i="1"/>
  <c r="AN2750" i="1"/>
  <c r="AL2761" i="1"/>
  <c r="AP2771" i="1"/>
  <c r="AN2782" i="1"/>
  <c r="AL2793" i="1"/>
  <c r="AP2803" i="1"/>
  <c r="AN2814" i="1"/>
  <c r="AL2825" i="1"/>
  <c r="AP2835" i="1"/>
  <c r="AN2846" i="1"/>
  <c r="AL2857" i="1"/>
  <c r="AP2867" i="1"/>
  <c r="AN2878" i="1"/>
  <c r="AL2889" i="1"/>
  <c r="AP2899" i="1"/>
  <c r="AN2910" i="1"/>
  <c r="AL2921" i="1"/>
  <c r="AP2931" i="1"/>
  <c r="AN2942" i="1"/>
  <c r="AL2953" i="1"/>
  <c r="AO1622" i="1"/>
  <c r="AM1793" i="1"/>
  <c r="AP1883" i="1"/>
  <c r="AN1926" i="1"/>
  <c r="AL1969" i="1"/>
  <c r="AP2011" i="1"/>
  <c r="AN2054" i="1"/>
  <c r="AM756" i="1"/>
  <c r="AQ1056" i="1"/>
  <c r="AL957" i="1"/>
  <c r="AN787" i="1"/>
  <c r="AL958" i="1"/>
  <c r="AQ917" i="1"/>
  <c r="AP1213" i="1"/>
  <c r="AM921" i="1"/>
  <c r="AO1214" i="1"/>
  <c r="AM925" i="1"/>
  <c r="AO1215" i="1"/>
  <c r="AN1181" i="1"/>
  <c r="AM1471" i="1"/>
  <c r="AN1179" i="1"/>
  <c r="AP1470" i="1"/>
  <c r="AL1178" i="1"/>
  <c r="AN1354" i="1"/>
  <c r="AL1397" i="1"/>
  <c r="AP1439" i="1"/>
  <c r="AN1482" i="1"/>
  <c r="AL1525" i="1"/>
  <c r="AP1567" i="1"/>
  <c r="AN1225" i="1"/>
  <c r="AM1482" i="1"/>
  <c r="AP1610" i="1"/>
  <c r="AN1653" i="1"/>
  <c r="AL1696" i="1"/>
  <c r="AP1738" i="1"/>
  <c r="AN1781" i="1"/>
  <c r="AL1824" i="1"/>
  <c r="AQ687" i="1"/>
  <c r="AQ1426" i="1"/>
  <c r="AQ1596" i="1"/>
  <c r="AO1639" i="1"/>
  <c r="AM1682" i="1"/>
  <c r="AQ1724" i="1"/>
  <c r="AO1767" i="1"/>
  <c r="AM1810" i="1"/>
  <c r="AO730" i="1"/>
  <c r="AO1427" i="1"/>
  <c r="AL1597" i="1"/>
  <c r="AP1639" i="1"/>
  <c r="AN1682" i="1"/>
  <c r="AL1725" i="1"/>
  <c r="AP1767" i="1"/>
  <c r="AN1810" i="1"/>
  <c r="AQ953" i="1"/>
  <c r="AM1685" i="1"/>
  <c r="AO1853" i="1"/>
  <c r="AN1899" i="1"/>
  <c r="AL1942" i="1"/>
  <c r="AP1984" i="1"/>
  <c r="AN2027" i="1"/>
  <c r="AL2070" i="1"/>
  <c r="AP2112" i="1"/>
  <c r="AN2155" i="1"/>
  <c r="AL2198" i="1"/>
  <c r="AP2240" i="1"/>
  <c r="AN2283" i="1"/>
  <c r="AL2326" i="1"/>
  <c r="AP2368" i="1"/>
  <c r="AN2411" i="1"/>
  <c r="AO1505" i="1"/>
  <c r="AM1739" i="1"/>
  <c r="AO1784" i="1"/>
  <c r="AM1827" i="1"/>
  <c r="AM1858" i="1"/>
  <c r="AQ1870" i="1"/>
  <c r="AO1881" i="1"/>
  <c r="AM1892" i="1"/>
  <c r="AQ1902" i="1"/>
  <c r="AO1913" i="1"/>
  <c r="AM1924" i="1"/>
  <c r="AQ1934" i="1"/>
  <c r="AO1945" i="1"/>
  <c r="AM1956" i="1"/>
  <c r="AQ1966" i="1"/>
  <c r="AO1977" i="1"/>
  <c r="AM1988" i="1"/>
  <c r="AQ1998" i="1"/>
  <c r="AO2009" i="1"/>
  <c r="AM2020" i="1"/>
  <c r="AQ2030" i="1"/>
  <c r="AO2041" i="1"/>
  <c r="AM2052" i="1"/>
  <c r="AQ2062" i="1"/>
  <c r="AO2073" i="1"/>
  <c r="AM2084" i="1"/>
  <c r="AQ2094" i="1"/>
  <c r="AO2105" i="1"/>
  <c r="AM2116" i="1"/>
  <c r="AQ2126" i="1"/>
  <c r="AO2137" i="1"/>
  <c r="AM2148" i="1"/>
  <c r="AQ2158" i="1"/>
  <c r="AO2169" i="1"/>
  <c r="AM2180" i="1"/>
  <c r="AQ2190" i="1"/>
  <c r="AO2201" i="1"/>
  <c r="AM2212" i="1"/>
  <c r="AQ2222" i="1"/>
  <c r="AO2233" i="1"/>
  <c r="AM2244" i="1"/>
  <c r="AQ2254" i="1"/>
  <c r="AO2265" i="1"/>
  <c r="AM2276" i="1"/>
  <c r="AQ2286" i="1"/>
  <c r="AO2297" i="1"/>
  <c r="AM2308" i="1"/>
  <c r="AQ2318" i="1"/>
  <c r="AO2329" i="1"/>
  <c r="AM2340" i="1"/>
  <c r="AQ2350" i="1"/>
  <c r="AO2361" i="1"/>
  <c r="AM2372" i="1"/>
  <c r="AQ2382" i="1"/>
  <c r="AO2393" i="1"/>
  <c r="AM2404" i="1"/>
  <c r="AQ2414" i="1"/>
  <c r="AO2425" i="1"/>
  <c r="AM2436" i="1"/>
  <c r="AM1404" i="1"/>
  <c r="AQ1574" i="1"/>
  <c r="AQ1633" i="1"/>
  <c r="AO1676" i="1"/>
  <c r="AM1719" i="1"/>
  <c r="AQ1761" i="1"/>
  <c r="AO1804" i="1"/>
  <c r="AM1847" i="1"/>
  <c r="AQ1864" i="1"/>
  <c r="AQ1875" i="1"/>
  <c r="AO1886" i="1"/>
  <c r="AM1897" i="1"/>
  <c r="AQ1907" i="1"/>
  <c r="AO1918" i="1"/>
  <c r="AM1929" i="1"/>
  <c r="AQ1939" i="1"/>
  <c r="AO1950" i="1"/>
  <c r="AM1961" i="1"/>
  <c r="AQ1971" i="1"/>
  <c r="AO1982" i="1"/>
  <c r="AM1993" i="1"/>
  <c r="AQ2003" i="1"/>
  <c r="AO2014" i="1"/>
  <c r="AM2025" i="1"/>
  <c r="AQ2035" i="1"/>
  <c r="AO2046" i="1"/>
  <c r="AM2057" i="1"/>
  <c r="AQ2067" i="1"/>
  <c r="AO2078" i="1"/>
  <c r="AM2089" i="1"/>
  <c r="AQ2099" i="1"/>
  <c r="AO2110" i="1"/>
  <c r="AM2121" i="1"/>
  <c r="AQ2131" i="1"/>
  <c r="AO2142" i="1"/>
  <c r="AM2153" i="1"/>
  <c r="AQ2163" i="1"/>
  <c r="AO2174" i="1"/>
  <c r="AM2185" i="1"/>
  <c r="AQ2195" i="1"/>
  <c r="AO2206" i="1"/>
  <c r="AM2217" i="1"/>
  <c r="AQ2227" i="1"/>
  <c r="AO2238" i="1"/>
  <c r="AM2249" i="1"/>
  <c r="AQ2259" i="1"/>
  <c r="AO2270" i="1"/>
  <c r="AM2281" i="1"/>
  <c r="AQ2291" i="1"/>
  <c r="AO2302" i="1"/>
  <c r="AM2313" i="1"/>
  <c r="AQ2323" i="1"/>
  <c r="AO2334" i="1"/>
  <c r="AM2345" i="1"/>
  <c r="AQ2355" i="1"/>
  <c r="AO2366" i="1"/>
  <c r="AM2377" i="1"/>
  <c r="AQ2387" i="1"/>
  <c r="AO2398" i="1"/>
  <c r="AM2409" i="1"/>
  <c r="AQ2419" i="1"/>
  <c r="AO2430" i="1"/>
  <c r="AM2441" i="1"/>
  <c r="AQ2451" i="1"/>
  <c r="AO1662" i="1"/>
  <c r="AM1833" i="1"/>
  <c r="AP1893" i="1"/>
  <c r="AN1936" i="1"/>
  <c r="AL1979" i="1"/>
  <c r="AP2021" i="1"/>
  <c r="AN2064" i="1"/>
  <c r="AL2107" i="1"/>
  <c r="AP2149" i="1"/>
  <c r="AN2192" i="1"/>
  <c r="AL2235" i="1"/>
  <c r="AP2277" i="1"/>
  <c r="AN2320" i="1"/>
  <c r="AL2363" i="1"/>
  <c r="AP2405" i="1"/>
  <c r="AO2441" i="1"/>
  <c r="AL2455" i="1"/>
  <c r="AP2465" i="1"/>
  <c r="AN2476" i="1"/>
  <c r="AL2487" i="1"/>
  <c r="AP2497" i="1"/>
  <c r="AN2508" i="1"/>
  <c r="AL2519" i="1"/>
  <c r="AP2529" i="1"/>
  <c r="AN2540" i="1"/>
  <c r="AL2551" i="1"/>
  <c r="AP2561" i="1"/>
  <c r="AN2572" i="1"/>
  <c r="AL2583" i="1"/>
  <c r="AP2593" i="1"/>
  <c r="AN2604" i="1"/>
  <c r="AL2615" i="1"/>
  <c r="AP2625" i="1"/>
  <c r="AN2636" i="1"/>
  <c r="AL2647" i="1"/>
  <c r="AP2657" i="1"/>
  <c r="AN2668" i="1"/>
  <c r="AL2679" i="1"/>
  <c r="AP2689" i="1"/>
  <c r="AN2700" i="1"/>
  <c r="AL2711" i="1"/>
  <c r="AP2721" i="1"/>
  <c r="AN2732" i="1"/>
  <c r="AL2743" i="1"/>
  <c r="AP2753" i="1"/>
  <c r="AN2764" i="1"/>
  <c r="AL2775" i="1"/>
  <c r="AP2785" i="1"/>
  <c r="AN2796" i="1"/>
  <c r="AL2807" i="1"/>
  <c r="AP2817" i="1"/>
  <c r="AN2828" i="1"/>
  <c r="AL2839" i="1"/>
  <c r="AP2849" i="1"/>
  <c r="AN2860" i="1"/>
  <c r="AL2871" i="1"/>
  <c r="AP2881" i="1"/>
  <c r="AN2892" i="1"/>
  <c r="AL2903" i="1"/>
  <c r="AP2913" i="1"/>
  <c r="AN2924" i="1"/>
  <c r="AL2935" i="1"/>
  <c r="AP2945" i="1"/>
  <c r="AN2956" i="1"/>
  <c r="AQ1675" i="1"/>
  <c r="AO1846" i="1"/>
  <c r="AL1897" i="1"/>
  <c r="AP1939" i="1"/>
  <c r="AN1982" i="1"/>
  <c r="AL2025" i="1"/>
  <c r="AO547" i="1"/>
  <c r="AL926" i="1"/>
  <c r="AO1182" i="1"/>
  <c r="AM1439" i="1"/>
  <c r="AN1346" i="1"/>
  <c r="AL1517" i="1"/>
  <c r="AP1602" i="1"/>
  <c r="AN1773" i="1"/>
  <c r="AO1565" i="1"/>
  <c r="AO1759" i="1"/>
  <c r="AM1566" i="1"/>
  <c r="AP1759" i="1"/>
  <c r="AQ1823" i="1"/>
  <c r="AN2019" i="1"/>
  <c r="AL2190" i="1"/>
  <c r="AP2360" i="1"/>
  <c r="AO1776" i="1"/>
  <c r="AO1879" i="1"/>
  <c r="AP1593" i="1"/>
  <c r="AO1415" i="1"/>
  <c r="AM1586" i="1"/>
  <c r="AP1636" i="1"/>
  <c r="AN1679" i="1"/>
  <c r="AN1703" i="1"/>
  <c r="AL1714" i="1"/>
  <c r="AP1724" i="1"/>
  <c r="AN1735" i="1"/>
  <c r="AL1746" i="1"/>
  <c r="AP1756" i="1"/>
  <c r="AN1767" i="1"/>
  <c r="AL1778" i="1"/>
  <c r="AP1788" i="1"/>
  <c r="AN1799" i="1"/>
  <c r="AL1810" i="1"/>
  <c r="AP1820" i="1"/>
  <c r="AN1831" i="1"/>
  <c r="AL1842" i="1"/>
  <c r="AP1852" i="1"/>
  <c r="AN1863" i="1"/>
  <c r="AN1121" i="1"/>
  <c r="AL1292" i="1"/>
  <c r="AQ1370" i="1"/>
  <c r="AO1413" i="1"/>
  <c r="AM1456" i="1"/>
  <c r="AQ1498" i="1"/>
  <c r="AO1541" i="1"/>
  <c r="AM1584" i="1"/>
  <c r="AM1604" i="1"/>
  <c r="AQ1614" i="1"/>
  <c r="AO1625" i="1"/>
  <c r="AM1636" i="1"/>
  <c r="AQ1646" i="1"/>
  <c r="AO1657" i="1"/>
  <c r="AM1668" i="1"/>
  <c r="AQ1678" i="1"/>
  <c r="AO1689" i="1"/>
  <c r="AM1700" i="1"/>
  <c r="AQ1710" i="1"/>
  <c r="AO1721" i="1"/>
  <c r="AM1732" i="1"/>
  <c r="AQ1742" i="1"/>
  <c r="AO1753" i="1"/>
  <c r="AM1764" i="1"/>
  <c r="AQ1774" i="1"/>
  <c r="AO1785" i="1"/>
  <c r="AM1796" i="1"/>
  <c r="AQ1806" i="1"/>
  <c r="AO1817" i="1"/>
  <c r="AM1828" i="1"/>
  <c r="AQ1838" i="1"/>
  <c r="AO1849" i="1"/>
  <c r="AL1124" i="1"/>
  <c r="AP1294" i="1"/>
  <c r="AO1371" i="1"/>
  <c r="AM1414" i="1"/>
  <c r="AQ1456" i="1"/>
  <c r="AO1499" i="1"/>
  <c r="AM1542" i="1"/>
  <c r="AQ1584" i="1"/>
  <c r="AN1604" i="1"/>
  <c r="AL1615" i="1"/>
  <c r="AP1625" i="1"/>
  <c r="AN1636" i="1"/>
  <c r="AL1647" i="1"/>
  <c r="AP1657" i="1"/>
  <c r="AN1668" i="1"/>
  <c r="AL1679" i="1"/>
  <c r="AP1689" i="1"/>
  <c r="AN1700" i="1"/>
  <c r="AL1711" i="1"/>
  <c r="AP1721" i="1"/>
  <c r="AN1732" i="1"/>
  <c r="AL1743" i="1"/>
  <c r="AP1753" i="1"/>
  <c r="AN1764" i="1"/>
  <c r="AL1775" i="1"/>
  <c r="AP1785" i="1"/>
  <c r="AN1796" i="1"/>
  <c r="AL1807" i="1"/>
  <c r="AP1817" i="1"/>
  <c r="AN1828" i="1"/>
  <c r="AL1839" i="1"/>
  <c r="AP1849" i="1"/>
  <c r="AO1385" i="1"/>
  <c r="AM1556" i="1"/>
  <c r="AM1629" i="1"/>
  <c r="AQ1671" i="1"/>
  <c r="AO1714" i="1"/>
  <c r="AM1757" i="1"/>
  <c r="AQ1799" i="1"/>
  <c r="AO1842" i="1"/>
  <c r="AM1863" i="1"/>
  <c r="AP1874" i="1"/>
  <c r="AN1885" i="1"/>
  <c r="AL1896" i="1"/>
  <c r="AP1906" i="1"/>
  <c r="AN1917" i="1"/>
  <c r="AL1928" i="1"/>
  <c r="AP1938" i="1"/>
  <c r="AN1949" i="1"/>
  <c r="AL1960" i="1"/>
  <c r="AP1970" i="1"/>
  <c r="AN1981" i="1"/>
  <c r="AL1992" i="1"/>
  <c r="AP2002" i="1"/>
  <c r="AN2013" i="1"/>
  <c r="AL2024" i="1"/>
  <c r="AP2034" i="1"/>
  <c r="AN2045" i="1"/>
  <c r="AL2056" i="1"/>
  <c r="AP2066" i="1"/>
  <c r="AN2077" i="1"/>
  <c r="AL2088" i="1"/>
  <c r="AP2098" i="1"/>
  <c r="AN2109" i="1"/>
  <c r="AL2120" i="1"/>
  <c r="AP2130" i="1"/>
  <c r="AN2141" i="1"/>
  <c r="AL2152" i="1"/>
  <c r="AP2162" i="1"/>
  <c r="AN2173" i="1"/>
  <c r="AL2184" i="1"/>
  <c r="AP2194" i="1"/>
  <c r="AN2205" i="1"/>
  <c r="AL2216" i="1"/>
  <c r="AP2226" i="1"/>
  <c r="AN2237" i="1"/>
  <c r="AL2248" i="1"/>
  <c r="AP2258" i="1"/>
  <c r="AN2269" i="1"/>
  <c r="AL2280" i="1"/>
  <c r="AP2290" i="1"/>
  <c r="AN2301" i="1"/>
  <c r="AL2312" i="1"/>
  <c r="AP2322" i="1"/>
  <c r="AN2333" i="1"/>
  <c r="AL2344" i="1"/>
  <c r="AP2354" i="1"/>
  <c r="AN2365" i="1"/>
  <c r="AL2376" i="1"/>
  <c r="AP2386" i="1"/>
  <c r="AN2397" i="1"/>
  <c r="AL2408" i="1"/>
  <c r="AP2418" i="1"/>
  <c r="AN2429" i="1"/>
  <c r="AN1105" i="1"/>
  <c r="AM1452" i="1"/>
  <c r="AM1603" i="1"/>
  <c r="AQ1645" i="1"/>
  <c r="AO1688" i="1"/>
  <c r="AM1731" i="1"/>
  <c r="AN671" i="1"/>
  <c r="AP801" i="1"/>
  <c r="AN978" i="1"/>
  <c r="AP808" i="1"/>
  <c r="AN979" i="1"/>
  <c r="AM1003" i="1"/>
  <c r="AL1235" i="1"/>
  <c r="AO1006" i="1"/>
  <c r="AQ1235" i="1"/>
  <c r="AO1010" i="1"/>
  <c r="AQ1236" i="1"/>
  <c r="AP1266" i="1"/>
  <c r="AO1492" i="1"/>
  <c r="AP1264" i="1"/>
  <c r="AL1492" i="1"/>
  <c r="AL1234" i="1"/>
  <c r="AP1359" i="1"/>
  <c r="AN1402" i="1"/>
  <c r="AL1445" i="1"/>
  <c r="AP1487" i="1"/>
  <c r="AN1530" i="1"/>
  <c r="AL1573" i="1"/>
  <c r="AP1310" i="1"/>
  <c r="AO1503" i="1"/>
  <c r="AL1616" i="1"/>
  <c r="AP1658" i="1"/>
  <c r="AN1701" i="1"/>
  <c r="AL1744" i="1"/>
  <c r="AP1786" i="1"/>
  <c r="AN1829" i="1"/>
  <c r="AN1089" i="1"/>
  <c r="AM1448" i="1"/>
  <c r="AM1602" i="1"/>
  <c r="AQ1644" i="1"/>
  <c r="AO1687" i="1"/>
  <c r="AM1730" i="1"/>
  <c r="AQ1772" i="1"/>
  <c r="AO1815" i="1"/>
  <c r="AL1092" i="1"/>
  <c r="AQ1448" i="1"/>
  <c r="AN1602" i="1"/>
  <c r="AL1645" i="1"/>
  <c r="AP1687" i="1"/>
  <c r="AN1730" i="1"/>
  <c r="AL1773" i="1"/>
  <c r="AP1815" i="1"/>
  <c r="AO1353" i="1"/>
  <c r="AO1706" i="1"/>
  <c r="AO1860" i="1"/>
  <c r="AP1904" i="1"/>
  <c r="AN1947" i="1"/>
  <c r="AL1990" i="1"/>
  <c r="AP2032" i="1"/>
  <c r="AN2075" i="1"/>
  <c r="AL2118" i="1"/>
  <c r="AP2160" i="1"/>
  <c r="AN2203" i="1"/>
  <c r="AL2246" i="1"/>
  <c r="AP2288" i="1"/>
  <c r="AN2331" i="1"/>
  <c r="AL2374" i="1"/>
  <c r="AP2416" i="1"/>
  <c r="AQ1590" i="1"/>
  <c r="AO1744" i="1"/>
  <c r="AQ1789" i="1"/>
  <c r="AO1832" i="1"/>
  <c r="AQ1859" i="1"/>
  <c r="AM1872" i="1"/>
  <c r="AQ1882" i="1"/>
  <c r="AO1893" i="1"/>
  <c r="AM1904" i="1"/>
  <c r="AQ1914" i="1"/>
  <c r="AO1925" i="1"/>
  <c r="AM1936" i="1"/>
  <c r="AQ1946" i="1"/>
  <c r="AO1957" i="1"/>
  <c r="AM1968" i="1"/>
  <c r="AQ1978" i="1"/>
  <c r="AO1989" i="1"/>
  <c r="AM2000" i="1"/>
  <c r="AQ2010" i="1"/>
  <c r="AO2021" i="1"/>
  <c r="AM2032" i="1"/>
  <c r="AQ2042" i="1"/>
  <c r="AO2053" i="1"/>
  <c r="AM2064" i="1"/>
  <c r="AQ2074" i="1"/>
  <c r="AO2085" i="1"/>
  <c r="AM2096" i="1"/>
  <c r="AQ2106" i="1"/>
  <c r="AO2117" i="1"/>
  <c r="AM2128" i="1"/>
  <c r="AQ2138" i="1"/>
  <c r="AO2149" i="1"/>
  <c r="AM2160" i="1"/>
  <c r="AQ2170" i="1"/>
  <c r="AO2181" i="1"/>
  <c r="AM2192" i="1"/>
  <c r="AQ2202" i="1"/>
  <c r="AO2213" i="1"/>
  <c r="AM2224" i="1"/>
  <c r="AQ2234" i="1"/>
  <c r="AO2245" i="1"/>
  <c r="AM2256" i="1"/>
  <c r="AQ2266" i="1"/>
  <c r="AO2277" i="1"/>
  <c r="AM2288" i="1"/>
  <c r="AQ2298" i="1"/>
  <c r="AO2309" i="1"/>
  <c r="AM2320" i="1"/>
  <c r="AQ2330" i="1"/>
  <c r="AO2341" i="1"/>
  <c r="AM2352" i="1"/>
  <c r="AQ2362" i="1"/>
  <c r="AO2373" i="1"/>
  <c r="AM2384" i="1"/>
  <c r="AQ2394" i="1"/>
  <c r="AO2405" i="1"/>
  <c r="AM2416" i="1"/>
  <c r="AQ2426" i="1"/>
  <c r="AO2437" i="1"/>
  <c r="AO1425" i="1"/>
  <c r="AM1596" i="1"/>
  <c r="AM1639" i="1"/>
  <c r="AQ1681" i="1"/>
  <c r="AO1724" i="1"/>
  <c r="AM1767" i="1"/>
  <c r="AQ1809" i="1"/>
  <c r="AN1852" i="1"/>
  <c r="AO1866" i="1"/>
  <c r="AM1877" i="1"/>
  <c r="AQ1887" i="1"/>
  <c r="AO1898" i="1"/>
  <c r="AM1909" i="1"/>
  <c r="AQ1919" i="1"/>
  <c r="AO1930" i="1"/>
  <c r="AM1941" i="1"/>
  <c r="AQ1951" i="1"/>
  <c r="AO1962" i="1"/>
  <c r="AM1973" i="1"/>
  <c r="AQ1983" i="1"/>
  <c r="AO1994" i="1"/>
  <c r="AM2005" i="1"/>
  <c r="AQ2015" i="1"/>
  <c r="AO2026" i="1"/>
  <c r="AM2037" i="1"/>
  <c r="AQ2047" i="1"/>
  <c r="AO2058" i="1"/>
  <c r="AM2069" i="1"/>
  <c r="AQ2079" i="1"/>
  <c r="AO2090" i="1"/>
  <c r="AM2101" i="1"/>
  <c r="AQ2111" i="1"/>
  <c r="AO2122" i="1"/>
  <c r="AM2133" i="1"/>
  <c r="AQ2143" i="1"/>
  <c r="AO2154" i="1"/>
  <c r="AM2165" i="1"/>
  <c r="AQ2175" i="1"/>
  <c r="AO2186" i="1"/>
  <c r="AM2197" i="1"/>
  <c r="AQ2207" i="1"/>
  <c r="AO2218" i="1"/>
  <c r="AM2229" i="1"/>
  <c r="AQ2239" i="1"/>
  <c r="AO2250" i="1"/>
  <c r="AM2261" i="1"/>
  <c r="AQ2271" i="1"/>
  <c r="AO2282" i="1"/>
  <c r="AM2293" i="1"/>
  <c r="AQ2303" i="1"/>
  <c r="AO2314" i="1"/>
  <c r="AM2325" i="1"/>
  <c r="AQ2335" i="1"/>
  <c r="AO2346" i="1"/>
  <c r="AM2357" i="1"/>
  <c r="AQ2367" i="1"/>
  <c r="AO2378" i="1"/>
  <c r="AM2389" i="1"/>
  <c r="AQ2399" i="1"/>
  <c r="AO2410" i="1"/>
  <c r="AM2421" i="1"/>
  <c r="AQ2431" i="1"/>
  <c r="AO2442" i="1"/>
  <c r="AO868" i="1"/>
  <c r="AQ1683" i="1"/>
  <c r="AL1853" i="1"/>
  <c r="AL1899" i="1"/>
  <c r="AP1941" i="1"/>
  <c r="AN1984" i="1"/>
  <c r="AL2027" i="1"/>
  <c r="AP2069" i="1"/>
  <c r="AN2112" i="1"/>
  <c r="AL2155" i="1"/>
  <c r="AP2197" i="1"/>
  <c r="AN2240" i="1"/>
  <c r="AL2283" i="1"/>
  <c r="AP2325" i="1"/>
  <c r="AN2368" i="1"/>
  <c r="AL2411" i="1"/>
  <c r="AN2443" i="1"/>
  <c r="AN2456" i="1"/>
  <c r="AL2467" i="1"/>
  <c r="AP2477" i="1"/>
  <c r="AN2488" i="1"/>
  <c r="AL2499" i="1"/>
  <c r="AP2509" i="1"/>
  <c r="AN2520" i="1"/>
  <c r="AL2531" i="1"/>
  <c r="AP2541" i="1"/>
  <c r="AN2552" i="1"/>
  <c r="AL2563" i="1"/>
  <c r="AP2573" i="1"/>
  <c r="AN2584" i="1"/>
  <c r="AL2595" i="1"/>
  <c r="AP2605" i="1"/>
  <c r="AN2616" i="1"/>
  <c r="AL2627" i="1"/>
  <c r="AP2637" i="1"/>
  <c r="AN2648" i="1"/>
  <c r="AL2659" i="1"/>
  <c r="AP2669" i="1"/>
  <c r="AN2680" i="1"/>
  <c r="AL2691" i="1"/>
  <c r="AP2701" i="1"/>
  <c r="AN2712" i="1"/>
  <c r="AL2723" i="1"/>
  <c r="AP2733" i="1"/>
  <c r="AN2744" i="1"/>
  <c r="AL2755" i="1"/>
  <c r="AP2765" i="1"/>
  <c r="AN2776" i="1"/>
  <c r="AL2787" i="1"/>
  <c r="AP2797" i="1"/>
  <c r="AN2808" i="1"/>
  <c r="AL2819" i="1"/>
  <c r="AP2829" i="1"/>
  <c r="AN2840" i="1"/>
  <c r="AL2851" i="1"/>
  <c r="AP2861" i="1"/>
  <c r="AN2872" i="1"/>
  <c r="AL2883" i="1"/>
  <c r="AP2893" i="1"/>
  <c r="AN2904" i="1"/>
  <c r="AL2915" i="1"/>
  <c r="AP2925" i="1"/>
  <c r="AN2936" i="1"/>
  <c r="AL2947" i="1"/>
  <c r="AL1244" i="1"/>
  <c r="AM1697" i="1"/>
  <c r="AO1857" i="1"/>
  <c r="AN1902" i="1"/>
  <c r="AL1945" i="1"/>
  <c r="AP1987" i="1"/>
  <c r="AN2030" i="1"/>
  <c r="AL2073" i="1"/>
  <c r="AO713" i="1"/>
  <c r="AM1014" i="1"/>
  <c r="AN946" i="1"/>
  <c r="AM747" i="1"/>
  <c r="AN947" i="1"/>
  <c r="AM875" i="1"/>
  <c r="AL1203" i="1"/>
  <c r="AO878" i="1"/>
  <c r="AQ1203" i="1"/>
  <c r="AO882" i="1"/>
  <c r="AQ1204" i="1"/>
  <c r="AP1138" i="1"/>
  <c r="AO1460" i="1"/>
  <c r="AP1136" i="1"/>
  <c r="AL1460" i="1"/>
  <c r="AN1135" i="1"/>
  <c r="AP1351" i="1"/>
  <c r="AN1394" i="1"/>
  <c r="AL1437" i="1"/>
  <c r="AP1479" i="1"/>
  <c r="AN1522" i="1"/>
  <c r="AL1565" i="1"/>
  <c r="AP1182" i="1"/>
  <c r="AO1471" i="1"/>
  <c r="AL1608" i="1"/>
  <c r="AP1650" i="1"/>
  <c r="AN1693" i="1"/>
  <c r="AL1736" i="1"/>
  <c r="AP1778" i="1"/>
  <c r="AN1821" i="1"/>
  <c r="AL1864" i="1"/>
  <c r="AM1416" i="1"/>
  <c r="AQ1586" i="1"/>
  <c r="AQ1636" i="1"/>
  <c r="AO1679" i="1"/>
  <c r="AM1722" i="1"/>
  <c r="AQ1764" i="1"/>
  <c r="AO1807" i="1"/>
  <c r="AM1850" i="1"/>
  <c r="AQ1416" i="1"/>
  <c r="AO1587" i="1"/>
  <c r="AL1637" i="1"/>
  <c r="AP1679" i="1"/>
  <c r="AN1722" i="1"/>
  <c r="AL1765" i="1"/>
  <c r="AP1807" i="1"/>
  <c r="AN1850" i="1"/>
  <c r="AO1674" i="1"/>
  <c r="AM1845" i="1"/>
  <c r="AP1896" i="1"/>
  <c r="AN1939" i="1"/>
  <c r="AL1982" i="1"/>
  <c r="AP2024" i="1"/>
  <c r="AN2067" i="1"/>
  <c r="AL2110" i="1"/>
  <c r="AP2152" i="1"/>
  <c r="AN2195" i="1"/>
  <c r="AL2238" i="1"/>
  <c r="AP2280" i="1"/>
  <c r="AN2323" i="1"/>
  <c r="AL2366" i="1"/>
  <c r="AP2408" i="1"/>
  <c r="AQ1462" i="1"/>
  <c r="AQ1733" i="1"/>
  <c r="AQ1781" i="1"/>
  <c r="AO1824" i="1"/>
  <c r="AM1857" i="1"/>
  <c r="AM1870" i="1"/>
  <c r="AQ1880" i="1"/>
  <c r="AO1891" i="1"/>
  <c r="AM1902" i="1"/>
  <c r="AQ1912" i="1"/>
  <c r="AO1923" i="1"/>
  <c r="AM1934" i="1"/>
  <c r="AQ1944" i="1"/>
  <c r="AO1955" i="1"/>
  <c r="AM1966" i="1"/>
  <c r="AQ1976" i="1"/>
  <c r="AO1987" i="1"/>
  <c r="AM1998" i="1"/>
  <c r="AQ2008" i="1"/>
  <c r="AO2019" i="1"/>
  <c r="AM2030" i="1"/>
  <c r="AQ2040" i="1"/>
  <c r="AO2051" i="1"/>
  <c r="AM2062" i="1"/>
  <c r="AQ2072" i="1"/>
  <c r="AO2083" i="1"/>
  <c r="AM2094" i="1"/>
  <c r="AQ2104" i="1"/>
  <c r="AO2115" i="1"/>
  <c r="AM2126" i="1"/>
  <c r="AQ2136" i="1"/>
  <c r="AO2147" i="1"/>
  <c r="AM2158" i="1"/>
  <c r="AQ2168" i="1"/>
  <c r="AO2179" i="1"/>
  <c r="AM2190" i="1"/>
  <c r="AQ2200" i="1"/>
  <c r="AO2211" i="1"/>
  <c r="AM2222" i="1"/>
  <c r="AQ2232" i="1"/>
  <c r="AO2243" i="1"/>
  <c r="AM2254" i="1"/>
  <c r="AQ2264" i="1"/>
  <c r="AO2275" i="1"/>
  <c r="AM2286" i="1"/>
  <c r="AQ2296" i="1"/>
  <c r="AO2307" i="1"/>
  <c r="AM2318" i="1"/>
  <c r="AQ2328" i="1"/>
  <c r="AO2339" i="1"/>
  <c r="AM2350" i="1"/>
  <c r="AQ2360" i="1"/>
  <c r="AO2371" i="1"/>
  <c r="AM2382" i="1"/>
  <c r="AQ2392" i="1"/>
  <c r="AO2403" i="1"/>
  <c r="AM2414" i="1"/>
  <c r="AQ2424" i="1"/>
  <c r="AO2435" i="1"/>
  <c r="AO1393" i="1"/>
  <c r="AM1564" i="1"/>
  <c r="AM1631" i="1"/>
  <c r="AQ1673" i="1"/>
  <c r="AO1716" i="1"/>
  <c r="AM1759" i="1"/>
  <c r="AQ1801" i="1"/>
  <c r="AO1844" i="1"/>
  <c r="AQ1863" i="1"/>
  <c r="AM1875" i="1"/>
  <c r="AQ1885" i="1"/>
  <c r="AO1896" i="1"/>
  <c r="AM1907" i="1"/>
  <c r="AQ1917" i="1"/>
  <c r="AO1928" i="1"/>
  <c r="AM1939" i="1"/>
  <c r="AQ1949" i="1"/>
  <c r="AO1960" i="1"/>
  <c r="AM1971" i="1"/>
  <c r="AQ1981" i="1"/>
  <c r="AO1992" i="1"/>
  <c r="AM2003" i="1"/>
  <c r="AQ2013" i="1"/>
  <c r="AO2024" i="1"/>
  <c r="AM2035" i="1"/>
  <c r="AQ2045" i="1"/>
  <c r="AO2056" i="1"/>
  <c r="AM2067" i="1"/>
  <c r="AQ2077" i="1"/>
  <c r="AO2088" i="1"/>
  <c r="AM2099" i="1"/>
  <c r="AQ2109" i="1"/>
  <c r="AO2120" i="1"/>
  <c r="AM2131" i="1"/>
  <c r="AQ2141" i="1"/>
  <c r="AO2152" i="1"/>
  <c r="AM2163" i="1"/>
  <c r="AQ2173" i="1"/>
  <c r="AO2184" i="1"/>
  <c r="AM2195" i="1"/>
  <c r="AQ2205" i="1"/>
  <c r="AO2216" i="1"/>
  <c r="AM2227" i="1"/>
  <c r="AQ2237" i="1"/>
  <c r="AO2248" i="1"/>
  <c r="AM2259" i="1"/>
  <c r="AQ2269" i="1"/>
  <c r="AO2280" i="1"/>
  <c r="AM2291" i="1"/>
  <c r="AQ2301" i="1"/>
  <c r="AO2312" i="1"/>
  <c r="AM2323" i="1"/>
  <c r="AQ2333" i="1"/>
  <c r="AO2344" i="1"/>
  <c r="AM2355" i="1"/>
  <c r="AQ2365" i="1"/>
  <c r="AO2376" i="1"/>
  <c r="AM2387" i="1"/>
  <c r="AQ2397" i="1"/>
  <c r="AO2408" i="1"/>
  <c r="AM2419" i="1"/>
  <c r="AQ2429" i="1"/>
  <c r="AO2440" i="1"/>
  <c r="AM2451" i="1"/>
  <c r="AQ1651" i="1"/>
  <c r="AO1822" i="1"/>
  <c r="AL1891" i="1"/>
  <c r="AP1933" i="1"/>
  <c r="AN1976" i="1"/>
  <c r="AL2019" i="1"/>
  <c r="AP2061" i="1"/>
  <c r="AN2104" i="1"/>
  <c r="AL2147" i="1"/>
  <c r="AP2189" i="1"/>
  <c r="AN2232" i="1"/>
  <c r="AL2275" i="1"/>
  <c r="AP2317" i="1"/>
  <c r="AN2360" i="1"/>
  <c r="AL2403" i="1"/>
  <c r="AP2440" i="1"/>
  <c r="AN2454" i="1"/>
  <c r="AL2465" i="1"/>
  <c r="AP2475" i="1"/>
  <c r="AN2486" i="1"/>
  <c r="AL2497" i="1"/>
  <c r="AP2507" i="1"/>
  <c r="AN2518" i="1"/>
  <c r="AL2529" i="1"/>
  <c r="AP2539" i="1"/>
  <c r="AN2550" i="1"/>
  <c r="AL2561" i="1"/>
  <c r="AP2571" i="1"/>
  <c r="AN2582" i="1"/>
  <c r="AL2593" i="1"/>
  <c r="AP2603" i="1"/>
  <c r="AN2614" i="1"/>
  <c r="AL2625" i="1"/>
  <c r="AP2635" i="1"/>
  <c r="AN2646" i="1"/>
  <c r="AL2657" i="1"/>
  <c r="AP2667" i="1"/>
  <c r="AN2678" i="1"/>
  <c r="AL2689" i="1"/>
  <c r="AP2699" i="1"/>
  <c r="AN2710" i="1"/>
  <c r="AL2721" i="1"/>
  <c r="AP2731" i="1"/>
  <c r="AN2742" i="1"/>
  <c r="AL2753" i="1"/>
  <c r="AP2763" i="1"/>
  <c r="AN2774" i="1"/>
  <c r="AL2785" i="1"/>
  <c r="AP2795" i="1"/>
  <c r="AN2806" i="1"/>
  <c r="AL2817" i="1"/>
  <c r="AP2827" i="1"/>
  <c r="AN2838" i="1"/>
  <c r="AL2849" i="1"/>
  <c r="AP2859" i="1"/>
  <c r="AN2870" i="1"/>
  <c r="AL2881" i="1"/>
  <c r="AP2891" i="1"/>
  <c r="AN2902" i="1"/>
  <c r="AL2913" i="1"/>
  <c r="AP2923" i="1"/>
  <c r="AN2934" i="1"/>
  <c r="AL2945" i="1"/>
  <c r="AP2955" i="1"/>
  <c r="AM1665" i="1"/>
  <c r="AQ1835" i="1"/>
  <c r="AN1894" i="1"/>
  <c r="AL1937" i="1"/>
  <c r="AP1979" i="1"/>
  <c r="AN2022" i="1"/>
  <c r="AL293" i="1"/>
  <c r="AL757" i="1"/>
  <c r="AL829" i="1"/>
  <c r="AP999" i="1"/>
  <c r="AL830" i="1"/>
  <c r="AP1000" i="1"/>
  <c r="AP1085" i="1"/>
  <c r="AN1256" i="1"/>
  <c r="AO1086" i="1"/>
  <c r="AM1257" i="1"/>
  <c r="AO1087" i="1"/>
  <c r="AM1258" i="1"/>
  <c r="AM1343" i="1"/>
  <c r="AQ1513" i="1"/>
  <c r="AP1342" i="1"/>
  <c r="AN1513" i="1"/>
  <c r="AP1268" i="1"/>
  <c r="AL1365" i="1"/>
  <c r="AP1407" i="1"/>
  <c r="AN1450" i="1"/>
  <c r="AL1493" i="1"/>
  <c r="AP1535" i="1"/>
  <c r="AN1578" i="1"/>
  <c r="AM1354" i="1"/>
  <c r="AQ1524" i="1"/>
  <c r="AN1621" i="1"/>
  <c r="AL1664" i="1"/>
  <c r="AP1706" i="1"/>
  <c r="AN1749" i="1"/>
  <c r="AL1792" i="1"/>
  <c r="AP1834" i="1"/>
  <c r="AP1174" i="1"/>
  <c r="AO1469" i="1"/>
  <c r="AO1607" i="1"/>
  <c r="AM1650" i="1"/>
  <c r="AQ1692" i="1"/>
  <c r="AO1735" i="1"/>
  <c r="AM1778" i="1"/>
  <c r="AQ1820" i="1"/>
  <c r="AN1177" i="1"/>
  <c r="AM1470" i="1"/>
  <c r="AP1607" i="1"/>
  <c r="AN1650" i="1"/>
  <c r="AL1693" i="1"/>
  <c r="AP1735" i="1"/>
  <c r="AN1778" i="1"/>
  <c r="AL1821" i="1"/>
  <c r="AQ1438" i="1"/>
  <c r="AQ1727" i="1"/>
  <c r="AN1867" i="1"/>
  <c r="AL1910" i="1"/>
  <c r="AP1952" i="1"/>
  <c r="AN1995" i="1"/>
  <c r="AL2038" i="1"/>
  <c r="AP2080" i="1"/>
  <c r="AN2123" i="1"/>
  <c r="AL2166" i="1"/>
  <c r="AP2208" i="1"/>
  <c r="AN2251" i="1"/>
  <c r="AL2294" i="1"/>
  <c r="AP2336" i="1"/>
  <c r="AN2379" i="1"/>
  <c r="AL2422" i="1"/>
  <c r="AO1616" i="1"/>
  <c r="AO1752" i="1"/>
  <c r="AM1795" i="1"/>
  <c r="AQ1837" i="1"/>
  <c r="AP1861" i="1"/>
  <c r="AO1873" i="1"/>
  <c r="AM1884" i="1"/>
  <c r="AQ1894" i="1"/>
  <c r="AO1905" i="1"/>
  <c r="AM1916" i="1"/>
  <c r="AQ1926" i="1"/>
  <c r="AO1937" i="1"/>
  <c r="AM1948" i="1"/>
  <c r="AQ1958" i="1"/>
  <c r="AO1969" i="1"/>
  <c r="AM1980" i="1"/>
  <c r="AQ1990" i="1"/>
  <c r="AO2001" i="1"/>
  <c r="AM2012" i="1"/>
  <c r="AQ2022" i="1"/>
  <c r="AO2033" i="1"/>
  <c r="AM2044" i="1"/>
  <c r="AQ2054" i="1"/>
  <c r="AO2065" i="1"/>
  <c r="AM2076" i="1"/>
  <c r="AQ2086" i="1"/>
  <c r="AO2097" i="1"/>
  <c r="AM2108" i="1"/>
  <c r="AQ2118" i="1"/>
  <c r="AO2129" i="1"/>
  <c r="AM2140" i="1"/>
  <c r="AQ2150" i="1"/>
  <c r="AO2161" i="1"/>
  <c r="AM2172" i="1"/>
  <c r="AQ2182" i="1"/>
  <c r="AO2193" i="1"/>
  <c r="AM2204" i="1"/>
  <c r="AQ2214" i="1"/>
  <c r="AO2225" i="1"/>
  <c r="AM2236" i="1"/>
  <c r="AQ2246" i="1"/>
  <c r="AO2257" i="1"/>
  <c r="AM2268" i="1"/>
  <c r="AQ2278" i="1"/>
  <c r="AO2289" i="1"/>
  <c r="AM2300" i="1"/>
  <c r="AQ2310" i="1"/>
  <c r="AO2321" i="1"/>
  <c r="AM2332" i="1"/>
  <c r="AQ2342" i="1"/>
  <c r="AO2353" i="1"/>
  <c r="AM2364" i="1"/>
  <c r="AQ2374" i="1"/>
  <c r="AO2385" i="1"/>
  <c r="AM2396" i="1"/>
  <c r="AQ2406" i="1"/>
  <c r="AO2417" i="1"/>
  <c r="AM2428" i="1"/>
  <c r="AQ1081" i="1"/>
  <c r="AQ1446" i="1"/>
  <c r="AQ1601" i="1"/>
  <c r="AO1644" i="1"/>
  <c r="AM1687" i="1"/>
  <c r="AQ1729" i="1"/>
  <c r="AO1772" i="1"/>
  <c r="AM1815" i="1"/>
  <c r="AM1854" i="1"/>
  <c r="AQ1867" i="1"/>
  <c r="AO1878" i="1"/>
  <c r="AM1889" i="1"/>
  <c r="AQ1899" i="1"/>
  <c r="AO1910" i="1"/>
  <c r="AM1921" i="1"/>
  <c r="AQ1931" i="1"/>
  <c r="AO1942" i="1"/>
  <c r="AM1953" i="1"/>
  <c r="AQ1963" i="1"/>
  <c r="AO1974" i="1"/>
  <c r="AM1985" i="1"/>
  <c r="AQ1995" i="1"/>
  <c r="AO2006" i="1"/>
  <c r="AM2017" i="1"/>
  <c r="AQ2027" i="1"/>
  <c r="AO2038" i="1"/>
  <c r="AM2049" i="1"/>
  <c r="AQ2059" i="1"/>
  <c r="AO2070" i="1"/>
  <c r="AM2081" i="1"/>
  <c r="AQ2091" i="1"/>
  <c r="AO2102" i="1"/>
  <c r="AM2113" i="1"/>
  <c r="AQ2123" i="1"/>
  <c r="AO2134" i="1"/>
  <c r="AM2145" i="1"/>
  <c r="AQ2155" i="1"/>
  <c r="AO2166" i="1"/>
  <c r="AM2177" i="1"/>
  <c r="AQ2187" i="1"/>
  <c r="AO2198" i="1"/>
  <c r="AM2209" i="1"/>
  <c r="AQ2219" i="1"/>
  <c r="AO2230" i="1"/>
  <c r="AM2241" i="1"/>
  <c r="AQ2251" i="1"/>
  <c r="AO2262" i="1"/>
  <c r="AM2273" i="1"/>
  <c r="AQ2283" i="1"/>
  <c r="AO2294" i="1"/>
  <c r="AM2305" i="1"/>
  <c r="AQ2315" i="1"/>
  <c r="AO2326" i="1"/>
  <c r="AM2337" i="1"/>
  <c r="AQ2347" i="1"/>
  <c r="AO2358" i="1"/>
  <c r="AM2369" i="1"/>
  <c r="AQ2379" i="1"/>
  <c r="AO2390" i="1"/>
  <c r="AM2401" i="1"/>
  <c r="AQ2411" i="1"/>
  <c r="AO2422" i="1"/>
  <c r="AM2433" i="1"/>
  <c r="AQ2443" i="1"/>
  <c r="AM1348" i="1"/>
  <c r="AM1705" i="1"/>
  <c r="AM1860" i="1"/>
  <c r="AN1904" i="1"/>
  <c r="AL1947" i="1"/>
  <c r="AP1989" i="1"/>
  <c r="AN2032" i="1"/>
  <c r="AL2075" i="1"/>
  <c r="AP2117" i="1"/>
  <c r="AN2160" i="1"/>
  <c r="AL2203" i="1"/>
  <c r="AP2245" i="1"/>
  <c r="AN2288" i="1"/>
  <c r="AL2331" i="1"/>
  <c r="AP2373" i="1"/>
  <c r="AN2416" i="1"/>
  <c r="AL2445" i="1"/>
  <c r="AP2457" i="1"/>
  <c r="AN2468" i="1"/>
  <c r="AL2479" i="1"/>
  <c r="AP2489" i="1"/>
  <c r="AN2500" i="1"/>
  <c r="AL2511" i="1"/>
  <c r="AP2521" i="1"/>
  <c r="AN2532" i="1"/>
  <c r="AL2543" i="1"/>
  <c r="AP2553" i="1"/>
  <c r="AN2564" i="1"/>
  <c r="AL2575" i="1"/>
  <c r="AP2585" i="1"/>
  <c r="AN2596" i="1"/>
  <c r="AL2607" i="1"/>
  <c r="AP2617" i="1"/>
  <c r="AN2628" i="1"/>
  <c r="AL2639" i="1"/>
  <c r="AP2649" i="1"/>
  <c r="AN2660" i="1"/>
  <c r="AL2671" i="1"/>
  <c r="AP2681" i="1"/>
  <c r="AN2692" i="1"/>
  <c r="AL2703" i="1"/>
  <c r="AP2713" i="1"/>
  <c r="AN2724" i="1"/>
  <c r="AL2735" i="1"/>
  <c r="AP2745" i="1"/>
  <c r="AN2756" i="1"/>
  <c r="AL2767" i="1"/>
  <c r="AP2777" i="1"/>
  <c r="AN2788" i="1"/>
  <c r="AL2799" i="1"/>
  <c r="AP2809" i="1"/>
  <c r="AN2820" i="1"/>
  <c r="AL2831" i="1"/>
  <c r="AP2841" i="1"/>
  <c r="AN2852" i="1"/>
  <c r="AL2863" i="1"/>
  <c r="AP2873" i="1"/>
  <c r="AN2884" i="1"/>
  <c r="AL2895" i="1"/>
  <c r="AP2905" i="1"/>
  <c r="AN2916" i="1"/>
  <c r="AL2927" i="1"/>
  <c r="AP2937" i="1"/>
  <c r="AN2948" i="1"/>
  <c r="AO1401" i="1"/>
  <c r="AO1718" i="1"/>
  <c r="AO1864" i="1"/>
  <c r="AP1907" i="1"/>
  <c r="AN1950" i="1"/>
  <c r="AL1993" i="1"/>
  <c r="AP2035" i="1"/>
  <c r="AQ928" i="1"/>
  <c r="AQ789" i="1"/>
  <c r="AM797" i="1"/>
  <c r="AM951" i="1"/>
  <c r="AL1389" i="1"/>
  <c r="AP1559" i="1"/>
  <c r="AN1645" i="1"/>
  <c r="AL1816" i="1"/>
  <c r="AO1631" i="1"/>
  <c r="AM1802" i="1"/>
  <c r="AP1631" i="1"/>
  <c r="AN1802" i="1"/>
  <c r="AN1891" i="1"/>
  <c r="AL2062" i="1"/>
  <c r="AP2232" i="1"/>
  <c r="AN2403" i="1"/>
  <c r="AM1819" i="1"/>
  <c r="AM1890" i="1"/>
  <c r="AN1129" i="1"/>
  <c r="AM1458" i="1"/>
  <c r="AP1604" i="1"/>
  <c r="AN1647" i="1"/>
  <c r="AL1690" i="1"/>
  <c r="AL1706" i="1"/>
  <c r="AP1716" i="1"/>
  <c r="AN1727" i="1"/>
  <c r="AL1738" i="1"/>
  <c r="AP1748" i="1"/>
  <c r="AN1759" i="1"/>
  <c r="AL1770" i="1"/>
  <c r="AP1780" i="1"/>
  <c r="AN1791" i="1"/>
  <c r="AL1802" i="1"/>
  <c r="AP1812" i="1"/>
  <c r="AN1823" i="1"/>
  <c r="AL1834" i="1"/>
  <c r="AP1844" i="1"/>
  <c r="AN1855" i="1"/>
  <c r="AL1866" i="1"/>
  <c r="AL1164" i="1"/>
  <c r="AP1334" i="1"/>
  <c r="AO1381" i="1"/>
  <c r="AM1424" i="1"/>
  <c r="AQ1466" i="1"/>
  <c r="AO1509" i="1"/>
  <c r="AM1552" i="1"/>
  <c r="AQ1594" i="1"/>
  <c r="AQ1606" i="1"/>
  <c r="AO1617" i="1"/>
  <c r="AM1628" i="1"/>
  <c r="AQ1638" i="1"/>
  <c r="AO1649" i="1"/>
  <c r="AM1660" i="1"/>
  <c r="AQ1670" i="1"/>
  <c r="AO1681" i="1"/>
  <c r="AM1692" i="1"/>
  <c r="AQ1702" i="1"/>
  <c r="AO1713" i="1"/>
  <c r="AM1724" i="1"/>
  <c r="AQ1734" i="1"/>
  <c r="AO1745" i="1"/>
  <c r="AM1756" i="1"/>
  <c r="AQ1766" i="1"/>
  <c r="AO1777" i="1"/>
  <c r="AM1788" i="1"/>
  <c r="AQ1798" i="1"/>
  <c r="AO1809" i="1"/>
  <c r="AM1820" i="1"/>
  <c r="AQ1830" i="1"/>
  <c r="AO1841" i="1"/>
  <c r="AM1852" i="1"/>
  <c r="AP1166" i="1"/>
  <c r="AN1337" i="1"/>
  <c r="AM1382" i="1"/>
  <c r="AQ1424" i="1"/>
  <c r="AO1467" i="1"/>
  <c r="AM1510" i="1"/>
  <c r="AQ1552" i="1"/>
  <c r="AO1595" i="1"/>
  <c r="AL1607" i="1"/>
  <c r="AP1617" i="1"/>
  <c r="AN1628" i="1"/>
  <c r="AL1639" i="1"/>
  <c r="AP1649" i="1"/>
  <c r="AN1660" i="1"/>
  <c r="AL1671" i="1"/>
  <c r="AP1681" i="1"/>
  <c r="AN1692" i="1"/>
  <c r="AL1703" i="1"/>
  <c r="AP1713" i="1"/>
  <c r="AN1724" i="1"/>
  <c r="AL1735" i="1"/>
  <c r="AP1745" i="1"/>
  <c r="AN1756" i="1"/>
  <c r="AL1767" i="1"/>
  <c r="AP1777" i="1"/>
  <c r="AN1788" i="1"/>
  <c r="AL1799" i="1"/>
  <c r="AP1809" i="1"/>
  <c r="AN1820" i="1"/>
  <c r="AL1831" i="1"/>
  <c r="AP1841" i="1"/>
  <c r="AM773" i="1"/>
  <c r="AM1428" i="1"/>
  <c r="AM1597" i="1"/>
  <c r="AQ1639" i="1"/>
  <c r="AO1682" i="1"/>
  <c r="AM1725" i="1"/>
  <c r="AQ1767" i="1"/>
  <c r="AO1810" i="1"/>
  <c r="AO1852" i="1"/>
  <c r="AP1866" i="1"/>
  <c r="AN1877" i="1"/>
  <c r="AL1888" i="1"/>
  <c r="AP1898" i="1"/>
  <c r="AN1909" i="1"/>
  <c r="AL1920" i="1"/>
  <c r="AP1930" i="1"/>
  <c r="AN1941" i="1"/>
  <c r="AL1952" i="1"/>
  <c r="AP1962" i="1"/>
  <c r="AN1973" i="1"/>
  <c r="AL1984" i="1"/>
  <c r="AP1994" i="1"/>
  <c r="AN2005" i="1"/>
  <c r="AL2016" i="1"/>
  <c r="AP2026" i="1"/>
  <c r="AN2037" i="1"/>
  <c r="AL2048" i="1"/>
  <c r="AP2058" i="1"/>
  <c r="AN2069" i="1"/>
  <c r="AL2080" i="1"/>
  <c r="AP2090" i="1"/>
  <c r="AN2101" i="1"/>
  <c r="AL2112" i="1"/>
  <c r="AP2122" i="1"/>
  <c r="AN2133" i="1"/>
  <c r="AL2144" i="1"/>
  <c r="AP2154" i="1"/>
  <c r="AN2165" i="1"/>
  <c r="AL2176" i="1"/>
  <c r="AP2186" i="1"/>
  <c r="AN2197" i="1"/>
  <c r="AL2208" i="1"/>
  <c r="AP2218" i="1"/>
  <c r="AN2229" i="1"/>
  <c r="AL2240" i="1"/>
  <c r="AP2250" i="1"/>
  <c r="AN2261" i="1"/>
  <c r="AL2272" i="1"/>
  <c r="AP2282" i="1"/>
  <c r="AN2293" i="1"/>
  <c r="AL2304" i="1"/>
  <c r="AP2314" i="1"/>
  <c r="AN2325" i="1"/>
  <c r="AL2336" i="1"/>
  <c r="AP2346" i="1"/>
  <c r="AN2357" i="1"/>
  <c r="AL2368" i="1"/>
  <c r="AP2378" i="1"/>
  <c r="AN2389" i="1"/>
  <c r="AL2400" i="1"/>
  <c r="AP2410" i="1"/>
  <c r="AN2421" i="1"/>
  <c r="AL2432" i="1"/>
  <c r="AL1276" i="1"/>
  <c r="AQ1494" i="1"/>
  <c r="AQ1613" i="1"/>
  <c r="AO1656" i="1"/>
  <c r="AM1699" i="1"/>
  <c r="AP138" i="1"/>
  <c r="AP672" i="1"/>
  <c r="AN850" i="1"/>
  <c r="AL1021" i="1"/>
  <c r="AN851" i="1"/>
  <c r="AL1022" i="1"/>
  <c r="AL1107" i="1"/>
  <c r="AP1277" i="1"/>
  <c r="AQ1107" i="1"/>
  <c r="AO1278" i="1"/>
  <c r="AQ1108" i="1"/>
  <c r="AO1279" i="1"/>
  <c r="AO1364" i="1"/>
  <c r="AM1535" i="1"/>
  <c r="AL1364" i="1"/>
  <c r="AP1534" i="1"/>
  <c r="AL1290" i="1"/>
  <c r="AN1370" i="1"/>
  <c r="AL1413" i="1"/>
  <c r="AP1455" i="1"/>
  <c r="AN1498" i="1"/>
  <c r="AL1541" i="1"/>
  <c r="AP1583" i="1"/>
  <c r="AO1375" i="1"/>
  <c r="AM1546" i="1"/>
  <c r="AP1626" i="1"/>
  <c r="AN1669" i="1"/>
  <c r="AL1712" i="1"/>
  <c r="AP1754" i="1"/>
  <c r="AN1797" i="1"/>
  <c r="AL1840" i="1"/>
  <c r="AL1260" i="1"/>
  <c r="AQ1490" i="1"/>
  <c r="AQ1612" i="1"/>
  <c r="AO1655" i="1"/>
  <c r="AM1698" i="1"/>
  <c r="AQ1740" i="1"/>
  <c r="AO1783" i="1"/>
  <c r="AM1826" i="1"/>
  <c r="AP1262" i="1"/>
  <c r="AO1491" i="1"/>
  <c r="AL1613" i="1"/>
  <c r="AP1655" i="1"/>
  <c r="AN1698" i="1"/>
  <c r="AL1741" i="1"/>
  <c r="AP1783" i="1"/>
  <c r="AN1826" i="1"/>
  <c r="AM1524" i="1"/>
  <c r="AM1749" i="1"/>
  <c r="AP1872" i="1"/>
  <c r="AN1915" i="1"/>
  <c r="AL1958" i="1"/>
  <c r="AP2000" i="1"/>
  <c r="AN2043" i="1"/>
  <c r="AL2086" i="1"/>
  <c r="AP2128" i="1"/>
  <c r="AN2171" i="1"/>
  <c r="AL2214" i="1"/>
  <c r="AP2256" i="1"/>
  <c r="AN2299" i="1"/>
  <c r="AL2342" i="1"/>
  <c r="AP2384" i="1"/>
  <c r="AN2427" i="1"/>
  <c r="AQ1637" i="1"/>
  <c r="AQ1757" i="1"/>
  <c r="AO1800" i="1"/>
  <c r="AM1843" i="1"/>
  <c r="AO1863" i="1"/>
  <c r="AQ1874" i="1"/>
  <c r="AO1885" i="1"/>
  <c r="AM1896" i="1"/>
  <c r="AQ1906" i="1"/>
  <c r="AO1917" i="1"/>
  <c r="AM1928" i="1"/>
  <c r="AQ1938" i="1"/>
  <c r="AO1949" i="1"/>
  <c r="AM1960" i="1"/>
  <c r="AQ1970" i="1"/>
  <c r="AO1981" i="1"/>
  <c r="AM1992" i="1"/>
  <c r="AQ2002" i="1"/>
  <c r="AO2013" i="1"/>
  <c r="AM2024" i="1"/>
  <c r="AQ2034" i="1"/>
  <c r="AO2045" i="1"/>
  <c r="AM2056" i="1"/>
  <c r="AQ2066" i="1"/>
  <c r="AO2077" i="1"/>
  <c r="AM2088" i="1"/>
  <c r="AQ2098" i="1"/>
  <c r="AO2109" i="1"/>
  <c r="AM2120" i="1"/>
  <c r="AQ2130" i="1"/>
  <c r="AO2141" i="1"/>
  <c r="AM2152" i="1"/>
  <c r="AQ2162" i="1"/>
  <c r="AO2173" i="1"/>
  <c r="AM2184" i="1"/>
  <c r="AQ2194" i="1"/>
  <c r="AO2205" i="1"/>
  <c r="AM2216" i="1"/>
  <c r="AQ2226" i="1"/>
  <c r="AO2237" i="1"/>
  <c r="AM2248" i="1"/>
  <c r="AQ2258" i="1"/>
  <c r="AO2269" i="1"/>
  <c r="AM2280" i="1"/>
  <c r="AQ2290" i="1"/>
  <c r="AO2301" i="1"/>
  <c r="AM2312" i="1"/>
  <c r="AQ2322" i="1"/>
  <c r="AO2333" i="1"/>
  <c r="AM2344" i="1"/>
  <c r="AQ2354" i="1"/>
  <c r="AO2365" i="1"/>
  <c r="AM2376" i="1"/>
  <c r="AQ2386" i="1"/>
  <c r="AO2397" i="1"/>
  <c r="AM2408" i="1"/>
  <c r="AQ2418" i="1"/>
  <c r="AO2429" i="1"/>
  <c r="AN1169" i="1"/>
  <c r="AM1468" i="1"/>
  <c r="AM1607" i="1"/>
  <c r="AQ1649" i="1"/>
  <c r="AO1692" i="1"/>
  <c r="AM1735" i="1"/>
  <c r="AQ1777" i="1"/>
  <c r="AO1820" i="1"/>
  <c r="AQ1855" i="1"/>
  <c r="AM1869" i="1"/>
  <c r="AQ1879" i="1"/>
  <c r="AO1890" i="1"/>
  <c r="AM1901" i="1"/>
  <c r="AQ1911" i="1"/>
  <c r="AO1922" i="1"/>
  <c r="AM1933" i="1"/>
  <c r="AQ1943" i="1"/>
  <c r="AO1954" i="1"/>
  <c r="AM1965" i="1"/>
  <c r="AQ1975" i="1"/>
  <c r="AO1986" i="1"/>
  <c r="AM1997" i="1"/>
  <c r="AQ2007" i="1"/>
  <c r="AO2018" i="1"/>
  <c r="AM2029" i="1"/>
  <c r="AQ2039" i="1"/>
  <c r="AO2050" i="1"/>
  <c r="AM2061" i="1"/>
  <c r="AQ2071" i="1"/>
  <c r="AO2082" i="1"/>
  <c r="AM2093" i="1"/>
  <c r="AQ2103" i="1"/>
  <c r="AO2114" i="1"/>
  <c r="AM2125" i="1"/>
  <c r="AQ2135" i="1"/>
  <c r="AO2146" i="1"/>
  <c r="AM2157" i="1"/>
  <c r="AQ2167" i="1"/>
  <c r="AO2178" i="1"/>
  <c r="AM2189" i="1"/>
  <c r="AQ2199" i="1"/>
  <c r="AO2210" i="1"/>
  <c r="AM2221" i="1"/>
  <c r="AQ2231" i="1"/>
  <c r="AO2242" i="1"/>
  <c r="AM2253" i="1"/>
  <c r="AQ2263" i="1"/>
  <c r="AO2274" i="1"/>
  <c r="AM2285" i="1"/>
  <c r="AQ2295" i="1"/>
  <c r="AO2306" i="1"/>
  <c r="AM2317" i="1"/>
  <c r="AQ2327" i="1"/>
  <c r="AO2338" i="1"/>
  <c r="AM2349" i="1"/>
  <c r="AQ2359" i="1"/>
  <c r="AO2370" i="1"/>
  <c r="AM2381" i="1"/>
  <c r="AQ2391" i="1"/>
  <c r="AO2402" i="1"/>
  <c r="AM2413" i="1"/>
  <c r="AQ2423" i="1"/>
  <c r="AO2434" i="1"/>
  <c r="AM2445" i="1"/>
  <c r="AO1433" i="1"/>
  <c r="AO1726" i="1"/>
  <c r="AL1867" i="1"/>
  <c r="AP1909" i="1"/>
  <c r="AN1952" i="1"/>
  <c r="AL1995" i="1"/>
  <c r="AP2037" i="1"/>
  <c r="AN2080" i="1"/>
  <c r="AL2123" i="1"/>
  <c r="AP2165" i="1"/>
  <c r="AN2208" i="1"/>
  <c r="AL2251" i="1"/>
  <c r="AP2293" i="1"/>
  <c r="AN2336" i="1"/>
  <c r="AL2379" i="1"/>
  <c r="AP2421" i="1"/>
  <c r="AQ2446" i="1"/>
  <c r="AL2459" i="1"/>
  <c r="AP2469" i="1"/>
  <c r="AN2480" i="1"/>
  <c r="AL2491" i="1"/>
  <c r="AP2501" i="1"/>
  <c r="AN2512" i="1"/>
  <c r="AL2523" i="1"/>
  <c r="AP2533" i="1"/>
  <c r="AN2544" i="1"/>
  <c r="AL2555" i="1"/>
  <c r="AP2565" i="1"/>
  <c r="AN2576" i="1"/>
  <c r="AL2587" i="1"/>
  <c r="AP2597" i="1"/>
  <c r="AN2608" i="1"/>
  <c r="AL2619" i="1"/>
  <c r="AP2629" i="1"/>
  <c r="AN2640" i="1"/>
  <c r="AL2651" i="1"/>
  <c r="AP2661" i="1"/>
  <c r="AN2672" i="1"/>
  <c r="AL2683" i="1"/>
  <c r="AP2693" i="1"/>
  <c r="AN2704" i="1"/>
  <c r="AL2715" i="1"/>
  <c r="AP2725" i="1"/>
  <c r="AN2736" i="1"/>
  <c r="AL2747" i="1"/>
  <c r="AP2757" i="1"/>
  <c r="AN2768" i="1"/>
  <c r="AL2779" i="1"/>
  <c r="AP2789" i="1"/>
  <c r="AN2800" i="1"/>
  <c r="AL2811" i="1"/>
  <c r="AP2821" i="1"/>
  <c r="AN2832" i="1"/>
  <c r="AL2843" i="1"/>
  <c r="AP2853" i="1"/>
  <c r="AN2864" i="1"/>
  <c r="AL2875" i="1"/>
  <c r="AP2885" i="1"/>
  <c r="AN2896" i="1"/>
  <c r="AL2907" i="1"/>
  <c r="AP2917" i="1"/>
  <c r="AN2928" i="1"/>
  <c r="AL2939" i="1"/>
  <c r="AP2949" i="1"/>
  <c r="AQ1486" i="1"/>
  <c r="AQ1739" i="1"/>
  <c r="AN1870" i="1"/>
  <c r="AL1913" i="1"/>
  <c r="AP1955" i="1"/>
  <c r="AN1998" i="1"/>
  <c r="AL2041" i="1"/>
  <c r="AP164" i="1"/>
  <c r="AN714" i="1"/>
  <c r="AN818" i="1"/>
  <c r="AL989" i="1"/>
  <c r="AN819" i="1"/>
  <c r="AL990" i="1"/>
  <c r="AQ1045" i="1"/>
  <c r="AP1245" i="1"/>
  <c r="AM1049" i="1"/>
  <c r="AO1246" i="1"/>
  <c r="AM1053" i="1"/>
  <c r="AO1247" i="1"/>
  <c r="AN1309" i="1"/>
  <c r="AM1503" i="1"/>
  <c r="AN1307" i="1"/>
  <c r="AP1502" i="1"/>
  <c r="AN1255" i="1"/>
  <c r="AN1362" i="1"/>
  <c r="AL1405" i="1"/>
  <c r="AP1447" i="1"/>
  <c r="AN1490" i="1"/>
  <c r="AL1533" i="1"/>
  <c r="AP1575" i="1"/>
  <c r="AO1343" i="1"/>
  <c r="AM1514" i="1"/>
  <c r="AP1618" i="1"/>
  <c r="AN1661" i="1"/>
  <c r="AL1704" i="1"/>
  <c r="AP1746" i="1"/>
  <c r="AN1789" i="1"/>
  <c r="AL1832" i="1"/>
  <c r="AL1132" i="1"/>
  <c r="AQ1458" i="1"/>
  <c r="AQ1604" i="1"/>
  <c r="AO1647" i="1"/>
  <c r="AM1690" i="1"/>
  <c r="AQ1732" i="1"/>
  <c r="AO1775" i="1"/>
  <c r="AM1818" i="1"/>
  <c r="AP1134" i="1"/>
  <c r="AO1459" i="1"/>
  <c r="AL1605" i="1"/>
  <c r="AP1647" i="1"/>
  <c r="AN1690" i="1"/>
  <c r="AL1733" i="1"/>
  <c r="AP1775" i="1"/>
  <c r="AN1818" i="1"/>
  <c r="AM1396" i="1"/>
  <c r="AM1717" i="1"/>
  <c r="AM1864" i="1"/>
  <c r="AN1907" i="1"/>
  <c r="AL1950" i="1"/>
  <c r="AP1992" i="1"/>
  <c r="AN2035" i="1"/>
  <c r="AL2078" i="1"/>
  <c r="AP2120" i="1"/>
  <c r="AN2163" i="1"/>
  <c r="AL2206" i="1"/>
  <c r="AP2248" i="1"/>
  <c r="AN2291" i="1"/>
  <c r="AL2334" i="1"/>
  <c r="AP2376" i="1"/>
  <c r="AN2419" i="1"/>
  <c r="AQ1605" i="1"/>
  <c r="AQ1749" i="1"/>
  <c r="AO1792" i="1"/>
  <c r="AM1835" i="1"/>
  <c r="AQ1860" i="1"/>
  <c r="AQ1872" i="1"/>
  <c r="AO1883" i="1"/>
  <c r="AM1894" i="1"/>
  <c r="AQ1904" i="1"/>
  <c r="AO1915" i="1"/>
  <c r="AM1926" i="1"/>
  <c r="AQ1936" i="1"/>
  <c r="AO1947" i="1"/>
  <c r="AM1958" i="1"/>
  <c r="AQ1968" i="1"/>
  <c r="AO1979" i="1"/>
  <c r="AM1990" i="1"/>
  <c r="AQ2000" i="1"/>
  <c r="AO2011" i="1"/>
  <c r="AM2022" i="1"/>
  <c r="AQ2032" i="1"/>
  <c r="AO2043" i="1"/>
  <c r="AM2054" i="1"/>
  <c r="AQ2064" i="1"/>
  <c r="AO2075" i="1"/>
  <c r="AM2086" i="1"/>
  <c r="AQ2096" i="1"/>
  <c r="AO2107" i="1"/>
  <c r="AM2118" i="1"/>
  <c r="AQ2128" i="1"/>
  <c r="AO2139" i="1"/>
  <c r="AM2150" i="1"/>
  <c r="AQ2160" i="1"/>
  <c r="AO2171" i="1"/>
  <c r="AM2182" i="1"/>
  <c r="AQ2192" i="1"/>
  <c r="AO2203" i="1"/>
  <c r="AM2214" i="1"/>
  <c r="AQ2224" i="1"/>
  <c r="AO2235" i="1"/>
  <c r="AM2246" i="1"/>
  <c r="AQ2256" i="1"/>
  <c r="AO2267" i="1"/>
  <c r="AM2278" i="1"/>
  <c r="AQ2288" i="1"/>
  <c r="AO2299" i="1"/>
  <c r="AM2310" i="1"/>
  <c r="AQ2320" i="1"/>
  <c r="AO2331" i="1"/>
  <c r="AM2342" i="1"/>
  <c r="AQ2352" i="1"/>
  <c r="AO2363" i="1"/>
  <c r="AM2374" i="1"/>
  <c r="AQ2384" i="1"/>
  <c r="AO2395" i="1"/>
  <c r="AM2406" i="1"/>
  <c r="AQ2416" i="1"/>
  <c r="AO2427" i="1"/>
  <c r="AM911" i="1"/>
  <c r="AM1436" i="1"/>
  <c r="AM1599" i="1"/>
  <c r="AQ1641" i="1"/>
  <c r="AO1684" i="1"/>
  <c r="AM1727" i="1"/>
  <c r="AQ1769" i="1"/>
  <c r="AO1812" i="1"/>
  <c r="AM1853" i="1"/>
  <c r="AM1867" i="1"/>
  <c r="AQ1877" i="1"/>
  <c r="AO1888" i="1"/>
  <c r="AM1899" i="1"/>
  <c r="AQ1909" i="1"/>
  <c r="AO1920" i="1"/>
  <c r="AM1931" i="1"/>
  <c r="AQ1941" i="1"/>
  <c r="AO1952" i="1"/>
  <c r="AM1963" i="1"/>
  <c r="AQ1973" i="1"/>
  <c r="AO1984" i="1"/>
  <c r="AM1995" i="1"/>
  <c r="AQ2005" i="1"/>
  <c r="AO2016" i="1"/>
  <c r="AM2027" i="1"/>
  <c r="AQ2037" i="1"/>
  <c r="AO2048" i="1"/>
  <c r="AM2059" i="1"/>
  <c r="AQ2069" i="1"/>
  <c r="AO2080" i="1"/>
  <c r="AM2091" i="1"/>
  <c r="AQ2101" i="1"/>
  <c r="AO2112" i="1"/>
  <c r="AM2123" i="1"/>
  <c r="AQ2133" i="1"/>
  <c r="AO2144" i="1"/>
  <c r="AM2155" i="1"/>
  <c r="AQ2165" i="1"/>
  <c r="AO2176" i="1"/>
  <c r="AM2187" i="1"/>
  <c r="AQ2197" i="1"/>
  <c r="AO2208" i="1"/>
  <c r="AM2219" i="1"/>
  <c r="AQ2229" i="1"/>
  <c r="AO2240" i="1"/>
  <c r="AM2251" i="1"/>
  <c r="AQ2261" i="1"/>
  <c r="AO2272" i="1"/>
  <c r="AM2283" i="1"/>
  <c r="AQ2293" i="1"/>
  <c r="AO2304" i="1"/>
  <c r="AM2315" i="1"/>
  <c r="AQ2325" i="1"/>
  <c r="AO2336" i="1"/>
  <c r="AM2347" i="1"/>
  <c r="AQ2357" i="1"/>
  <c r="AO2368" i="1"/>
  <c r="AM2379" i="1"/>
  <c r="AQ2389" i="1"/>
  <c r="AO2400" i="1"/>
  <c r="AM2411" i="1"/>
  <c r="AQ2421" i="1"/>
  <c r="AO2432" i="1"/>
  <c r="AM2443" i="1"/>
  <c r="AN1201" i="1"/>
  <c r="AO1694" i="1"/>
  <c r="AO1856" i="1"/>
  <c r="AP1901" i="1"/>
  <c r="AN1944" i="1"/>
  <c r="AL1987" i="1"/>
  <c r="AP2029" i="1"/>
  <c r="AN2072" i="1"/>
  <c r="AL2115" i="1"/>
  <c r="AP2157" i="1"/>
  <c r="AN2200" i="1"/>
  <c r="AL2243" i="1"/>
  <c r="AP2285" i="1"/>
  <c r="AN2328" i="1"/>
  <c r="AL2371" i="1"/>
  <c r="AP2413" i="1"/>
  <c r="AM2444" i="1"/>
  <c r="AL2457" i="1"/>
  <c r="AP2467" i="1"/>
  <c r="AN2478" i="1"/>
  <c r="AL2489" i="1"/>
  <c r="AP2499" i="1"/>
  <c r="AN2510" i="1"/>
  <c r="AL2521" i="1"/>
  <c r="AP2531" i="1"/>
  <c r="AN2542" i="1"/>
  <c r="AL2553" i="1"/>
  <c r="AP2563" i="1"/>
  <c r="AN2574" i="1"/>
  <c r="AL2585" i="1"/>
  <c r="AP2595" i="1"/>
  <c r="AN2606" i="1"/>
  <c r="AL2617" i="1"/>
  <c r="AP2627" i="1"/>
  <c r="AN2638" i="1"/>
  <c r="AL2649" i="1"/>
  <c r="AP2659" i="1"/>
  <c r="AN2670" i="1"/>
  <c r="AL2681" i="1"/>
  <c r="AP2691" i="1"/>
  <c r="AN2702" i="1"/>
  <c r="AL2713" i="1"/>
  <c r="AP2723" i="1"/>
  <c r="AN2734" i="1"/>
  <c r="AL2745" i="1"/>
  <c r="AP2755" i="1"/>
  <c r="AN2766" i="1"/>
  <c r="AL2777" i="1"/>
  <c r="AP2787" i="1"/>
  <c r="AN2798" i="1"/>
  <c r="AL2809" i="1"/>
  <c r="AP2819" i="1"/>
  <c r="AN2830" i="1"/>
  <c r="AL2841" i="1"/>
  <c r="AP2851" i="1"/>
  <c r="AN2862" i="1"/>
  <c r="AL2873" i="1"/>
  <c r="AP2883" i="1"/>
  <c r="AN2894" i="1"/>
  <c r="AL2905" i="1"/>
  <c r="AP2915" i="1"/>
  <c r="AN2926" i="1"/>
  <c r="AL2937" i="1"/>
  <c r="AP2947" i="1"/>
  <c r="AQ1358" i="1"/>
  <c r="AQ1707" i="1"/>
  <c r="AL1861" i="1"/>
  <c r="AL1905" i="1"/>
  <c r="AP1947" i="1"/>
  <c r="AN1990" i="1"/>
  <c r="AL2033" i="1"/>
  <c r="AL272" i="1"/>
  <c r="AL758" i="1"/>
  <c r="AP871" i="1"/>
  <c r="AN1042" i="1"/>
  <c r="AP872" i="1"/>
  <c r="AN1043" i="1"/>
  <c r="AN1128" i="1"/>
  <c r="AL1299" i="1"/>
  <c r="AM1129" i="1"/>
  <c r="AQ1299" i="1"/>
  <c r="AM1130" i="1"/>
  <c r="AQ1300" i="1"/>
  <c r="AQ1385" i="1"/>
  <c r="AO1556" i="1"/>
  <c r="AN1385" i="1"/>
  <c r="AL1556" i="1"/>
  <c r="AN1311" i="1"/>
  <c r="AP1375" i="1"/>
  <c r="AN1418" i="1"/>
  <c r="AL1461" i="1"/>
  <c r="AP1503" i="1"/>
  <c r="AN1546" i="1"/>
  <c r="AL1589" i="1"/>
  <c r="AQ1396" i="1"/>
  <c r="AO1567" i="1"/>
  <c r="AL1632" i="1"/>
  <c r="AP1674" i="1"/>
  <c r="AN1717" i="1"/>
  <c r="AL1760" i="1"/>
  <c r="AP1802" i="1"/>
  <c r="AN1845" i="1"/>
  <c r="AO1341" i="1"/>
  <c r="AM1512" i="1"/>
  <c r="AM1618" i="1"/>
  <c r="AQ1660" i="1"/>
  <c r="AO1703" i="1"/>
  <c r="AM1746" i="1"/>
  <c r="AQ1788" i="1"/>
  <c r="AO1831" i="1"/>
  <c r="AM1342" i="1"/>
  <c r="AQ1512" i="1"/>
  <c r="AN1618" i="1"/>
  <c r="AL1661" i="1"/>
  <c r="AP1703" i="1"/>
  <c r="AN1746" i="1"/>
  <c r="AL1789" i="1"/>
  <c r="AP1831" i="1"/>
  <c r="AQ1599" i="1"/>
  <c r="AO1770" i="1"/>
  <c r="AL1878" i="1"/>
  <c r="AP1920" i="1"/>
  <c r="AN1963" i="1"/>
  <c r="AL2006" i="1"/>
  <c r="AP2048" i="1"/>
  <c r="AN2091" i="1"/>
  <c r="AL2134" i="1"/>
  <c r="AP2176" i="1"/>
  <c r="AN2219" i="1"/>
  <c r="AL2262" i="1"/>
  <c r="AP2304" i="1"/>
  <c r="AN2347" i="1"/>
  <c r="AL2390" i="1"/>
  <c r="AP2432" i="1"/>
  <c r="AM1659" i="1"/>
  <c r="AM1763" i="1"/>
  <c r="AQ1805" i="1"/>
  <c r="AO1848" i="1"/>
  <c r="AM1865" i="1"/>
  <c r="AM1876" i="1"/>
  <c r="AQ1886" i="1"/>
  <c r="AO1897" i="1"/>
  <c r="AM1908" i="1"/>
  <c r="AQ1918" i="1"/>
  <c r="AO1929" i="1"/>
  <c r="AM1940" i="1"/>
  <c r="AQ1950" i="1"/>
  <c r="AO1961" i="1"/>
  <c r="AM1972" i="1"/>
  <c r="AQ1982" i="1"/>
  <c r="AO1993" i="1"/>
  <c r="AM2004" i="1"/>
  <c r="AQ2014" i="1"/>
  <c r="AO2025" i="1"/>
  <c r="AM2036" i="1"/>
  <c r="AQ2046" i="1"/>
  <c r="AO2057" i="1"/>
  <c r="AM2068" i="1"/>
  <c r="AQ2078" i="1"/>
  <c r="AO2089" i="1"/>
  <c r="AM2100" i="1"/>
  <c r="AQ2110" i="1"/>
  <c r="AO2121" i="1"/>
  <c r="AM2132" i="1"/>
  <c r="AQ2142" i="1"/>
  <c r="AO2153" i="1"/>
  <c r="AM2164" i="1"/>
  <c r="AQ2174" i="1"/>
  <c r="AO2185" i="1"/>
  <c r="AM2196" i="1"/>
  <c r="AQ2206" i="1"/>
  <c r="AO2217" i="1"/>
  <c r="AM2228" i="1"/>
  <c r="AQ2238" i="1"/>
  <c r="AO2249" i="1"/>
  <c r="AM2260" i="1"/>
  <c r="AQ2270" i="1"/>
  <c r="AO2281" i="1"/>
  <c r="AM2292" i="1"/>
  <c r="AQ2302" i="1"/>
  <c r="AO2313" i="1"/>
  <c r="AM2324" i="1"/>
  <c r="AQ2334" i="1"/>
  <c r="AO2345" i="1"/>
  <c r="AM2356" i="1"/>
  <c r="AQ2366" i="1"/>
  <c r="AO2377" i="1"/>
  <c r="AM2388" i="1"/>
  <c r="AQ2398" i="1"/>
  <c r="AO2409" i="1"/>
  <c r="AM2420" i="1"/>
  <c r="AQ2430" i="1"/>
  <c r="AP1254" i="1"/>
  <c r="AO1489" i="1"/>
  <c r="AO1612" i="1"/>
  <c r="AM1655" i="1"/>
  <c r="AQ1697" i="1"/>
  <c r="AO1740" i="1"/>
  <c r="AM1783" i="1"/>
  <c r="AQ1825" i="1"/>
  <c r="AP1857" i="1"/>
  <c r="AO1870" i="1"/>
  <c r="AM1881" i="1"/>
  <c r="AQ1891" i="1"/>
  <c r="AO1902" i="1"/>
  <c r="AM1913" i="1"/>
  <c r="AQ1923" i="1"/>
  <c r="AO1934" i="1"/>
  <c r="AM1945" i="1"/>
  <c r="AQ1955" i="1"/>
  <c r="AO1966" i="1"/>
  <c r="AM1977" i="1"/>
  <c r="AQ1987" i="1"/>
  <c r="AO1998" i="1"/>
  <c r="AM2009" i="1"/>
  <c r="AQ2019" i="1"/>
  <c r="AO2030" i="1"/>
  <c r="AM2041" i="1"/>
  <c r="AQ2051" i="1"/>
  <c r="AO2062" i="1"/>
  <c r="AM2073" i="1"/>
  <c r="AQ2083" i="1"/>
  <c r="AO2094" i="1"/>
  <c r="AM2105" i="1"/>
  <c r="AQ2115" i="1"/>
  <c r="AO2126" i="1"/>
  <c r="AM2137" i="1"/>
  <c r="AQ2147" i="1"/>
  <c r="AO2158" i="1"/>
  <c r="AM2169" i="1"/>
  <c r="AQ2179" i="1"/>
  <c r="AO2190" i="1"/>
  <c r="AM2201" i="1"/>
  <c r="AQ2211" i="1"/>
  <c r="AO2222" i="1"/>
  <c r="AM2233" i="1"/>
  <c r="AQ2243" i="1"/>
  <c r="AO2254" i="1"/>
  <c r="AM2265" i="1"/>
  <c r="AQ2275" i="1"/>
  <c r="AO2286" i="1"/>
  <c r="AM2297" i="1"/>
  <c r="AQ2307" i="1"/>
  <c r="AO2318" i="1"/>
  <c r="AM2329" i="1"/>
  <c r="AQ2339" i="1"/>
  <c r="AO2350" i="1"/>
  <c r="AM2361" i="1"/>
  <c r="AQ2371" i="1"/>
  <c r="AO2382" i="1"/>
  <c r="AM2393" i="1"/>
  <c r="AQ2403" i="1"/>
  <c r="AO2414" i="1"/>
  <c r="AM2425" i="1"/>
  <c r="AQ2435" i="1"/>
  <c r="AO2446" i="1"/>
  <c r="AQ1518" i="1"/>
  <c r="AQ1747" i="1"/>
  <c r="AN1872" i="1"/>
  <c r="AL1915" i="1"/>
  <c r="AP1957" i="1"/>
  <c r="AN2000" i="1"/>
  <c r="AL2043" i="1"/>
  <c r="AP2085" i="1"/>
  <c r="AN2128" i="1"/>
  <c r="AL2171" i="1"/>
  <c r="AP2213" i="1"/>
  <c r="AN2256" i="1"/>
  <c r="AL2299" i="1"/>
  <c r="AP2341" i="1"/>
  <c r="AN2384" i="1"/>
  <c r="AL2427" i="1"/>
  <c r="AP2448" i="1"/>
  <c r="AN2460" i="1"/>
  <c r="AL2471" i="1"/>
  <c r="AP2481" i="1"/>
  <c r="AN2492" i="1"/>
  <c r="AL2503" i="1"/>
  <c r="AP2513" i="1"/>
  <c r="AN2524" i="1"/>
  <c r="AL2535" i="1"/>
  <c r="AP2545" i="1"/>
  <c r="AN2556" i="1"/>
  <c r="AL2567" i="1"/>
  <c r="AP2577" i="1"/>
  <c r="AN2588" i="1"/>
  <c r="AL2599" i="1"/>
  <c r="AP2609" i="1"/>
  <c r="AN2620" i="1"/>
  <c r="AL2631" i="1"/>
  <c r="AP2641" i="1"/>
  <c r="AN2652" i="1"/>
  <c r="AL2663" i="1"/>
  <c r="AP2673" i="1"/>
  <c r="AN2684" i="1"/>
  <c r="AL2695" i="1"/>
  <c r="AP2705" i="1"/>
  <c r="AN2716" i="1"/>
  <c r="AL2727" i="1"/>
  <c r="AP2737" i="1"/>
  <c r="AN2748" i="1"/>
  <c r="AL2759" i="1"/>
  <c r="AP2769" i="1"/>
  <c r="AN2780" i="1"/>
  <c r="AL2791" i="1"/>
  <c r="AP2801" i="1"/>
  <c r="AN2812" i="1"/>
  <c r="AL2823" i="1"/>
  <c r="AP2833" i="1"/>
  <c r="AN2844" i="1"/>
  <c r="AL2855" i="1"/>
  <c r="AP2865" i="1"/>
  <c r="AN2876" i="1"/>
  <c r="AL2887" i="1"/>
  <c r="AP2897" i="1"/>
  <c r="AN2908" i="1"/>
  <c r="AL2919" i="1"/>
  <c r="AP2929" i="1"/>
  <c r="AN2940" i="1"/>
  <c r="AL2951" i="1"/>
  <c r="AM1572" i="1"/>
  <c r="AM1761" i="1"/>
  <c r="AP1875" i="1"/>
  <c r="AN1918" i="1"/>
  <c r="AL1961" i="1"/>
  <c r="AP2003" i="1"/>
  <c r="AN2046" i="1"/>
  <c r="AL925" i="1"/>
  <c r="AP1181" i="1"/>
  <c r="AO1183" i="1"/>
  <c r="AP1438" i="1"/>
  <c r="AP1431" i="1"/>
  <c r="AN1097" i="1"/>
  <c r="AL1688" i="1"/>
  <c r="AP1858" i="1"/>
  <c r="AM1674" i="1"/>
  <c r="AQ1844" i="1"/>
  <c r="AN1674" i="1"/>
  <c r="AL1845" i="1"/>
  <c r="AL1934" i="1"/>
  <c r="AP2104" i="1"/>
  <c r="AN2275" i="1"/>
  <c r="AO1377" i="1"/>
  <c r="AL1300" i="1"/>
  <c r="AQ1500" i="1"/>
  <c r="AN1615" i="1"/>
  <c r="AL1658" i="1"/>
  <c r="AP1692" i="1"/>
  <c r="AP1708" i="1"/>
  <c r="AN1719" i="1"/>
  <c r="AL1730" i="1"/>
  <c r="AP1740" i="1"/>
  <c r="AN1751" i="1"/>
  <c r="AL1762" i="1"/>
  <c r="AP1772" i="1"/>
  <c r="AN1783" i="1"/>
  <c r="AL1794" i="1"/>
  <c r="AP1804" i="1"/>
  <c r="AN1815" i="1"/>
  <c r="AL1826" i="1"/>
  <c r="AP1836" i="1"/>
  <c r="AN1847" i="1"/>
  <c r="AL1858" i="1"/>
  <c r="AQ889" i="1"/>
  <c r="AP1206" i="1"/>
  <c r="AO1349" i="1"/>
  <c r="AM1392" i="1"/>
  <c r="AQ1434" i="1"/>
  <c r="AO1477" i="1"/>
  <c r="AM1520" i="1"/>
  <c r="AQ1562" i="1"/>
  <c r="AQ1598" i="1"/>
  <c r="AO1609" i="1"/>
  <c r="AM1620" i="1"/>
  <c r="AQ1630" i="1"/>
  <c r="AO1641" i="1"/>
  <c r="AM1652" i="1"/>
  <c r="AQ1662" i="1"/>
  <c r="AO1673" i="1"/>
  <c r="AM1684" i="1"/>
  <c r="AQ1694" i="1"/>
  <c r="AO1705" i="1"/>
  <c r="AM1716" i="1"/>
  <c r="AQ1726" i="1"/>
  <c r="AO1737" i="1"/>
  <c r="AM1748" i="1"/>
  <c r="AQ1758" i="1"/>
  <c r="AO1769" i="1"/>
  <c r="AM1780" i="1"/>
  <c r="AQ1790" i="1"/>
  <c r="AO1801" i="1"/>
  <c r="AM1812" i="1"/>
  <c r="AQ1822" i="1"/>
  <c r="AO1833" i="1"/>
  <c r="AM1844" i="1"/>
  <c r="AO900" i="1"/>
  <c r="AN1209" i="1"/>
  <c r="AM1350" i="1"/>
  <c r="AQ1392" i="1"/>
  <c r="AO1435" i="1"/>
  <c r="AM1478" i="1"/>
  <c r="AQ1520" i="1"/>
  <c r="AO1563" i="1"/>
  <c r="AL1599" i="1"/>
  <c r="AP1609" i="1"/>
  <c r="AN1620" i="1"/>
  <c r="AL1631" i="1"/>
  <c r="AP1641" i="1"/>
  <c r="AN1652" i="1"/>
  <c r="AL1663" i="1"/>
  <c r="AP1673" i="1"/>
  <c r="AN1684" i="1"/>
  <c r="AL1695" i="1"/>
  <c r="AP1705" i="1"/>
  <c r="AN1716" i="1"/>
  <c r="AL1727" i="1"/>
  <c r="AP1737" i="1"/>
  <c r="AN1748" i="1"/>
  <c r="AL1759" i="1"/>
  <c r="AP1769" i="1"/>
  <c r="AN1780" i="1"/>
  <c r="AL1791" i="1"/>
  <c r="AP1801" i="1"/>
  <c r="AN1812" i="1"/>
  <c r="AL1823" i="1"/>
  <c r="AP1833" i="1"/>
  <c r="AN1844" i="1"/>
  <c r="AL1180" i="1"/>
  <c r="AQ1470" i="1"/>
  <c r="AQ1607" i="1"/>
  <c r="AO1650" i="1"/>
  <c r="AM1693" i="1"/>
  <c r="AQ1735" i="1"/>
  <c r="AO1778" i="1"/>
  <c r="AM1821" i="1"/>
  <c r="AM1856" i="1"/>
  <c r="AN1869" i="1"/>
  <c r="AL1880" i="1"/>
  <c r="AP1890" i="1"/>
  <c r="AN1901" i="1"/>
  <c r="AL1912" i="1"/>
  <c r="AP1922" i="1"/>
  <c r="AN1933" i="1"/>
  <c r="AL1944" i="1"/>
  <c r="AP1954" i="1"/>
  <c r="AN1965" i="1"/>
  <c r="AL1976" i="1"/>
  <c r="AP1986" i="1"/>
  <c r="AN1997" i="1"/>
  <c r="AL2008" i="1"/>
  <c r="AP2018" i="1"/>
  <c r="AN2029" i="1"/>
  <c r="AL2040" i="1"/>
  <c r="AP2050" i="1"/>
  <c r="AN2061" i="1"/>
  <c r="AL2072" i="1"/>
  <c r="AP2082" i="1"/>
  <c r="AN2093" i="1"/>
  <c r="AL2104" i="1"/>
  <c r="AP2114" i="1"/>
  <c r="AN2125" i="1"/>
  <c r="AL2136" i="1"/>
  <c r="AP2146" i="1"/>
  <c r="AN2157" i="1"/>
  <c r="AL2168" i="1"/>
  <c r="AP2178" i="1"/>
  <c r="AN2189" i="1"/>
  <c r="AL2200" i="1"/>
  <c r="AP2210" i="1"/>
  <c r="AN2221" i="1"/>
  <c r="AL2232" i="1"/>
  <c r="AP2242" i="1"/>
  <c r="AN2253" i="1"/>
  <c r="AL2264" i="1"/>
  <c r="AP2274" i="1"/>
  <c r="AN2285" i="1"/>
  <c r="AL2296" i="1"/>
  <c r="AP2306" i="1"/>
  <c r="AN2317" i="1"/>
  <c r="AL2328" i="1"/>
  <c r="AP2338" i="1"/>
  <c r="AN2349" i="1"/>
  <c r="AL2360" i="1"/>
  <c r="AP2370" i="1"/>
  <c r="AN2381" i="1"/>
  <c r="AL2392" i="1"/>
  <c r="AP2402" i="1"/>
  <c r="AN2413" i="1"/>
  <c r="AL2424" i="1"/>
  <c r="AP2434" i="1"/>
  <c r="AQ1366" i="1"/>
  <c r="AO1537" i="1"/>
  <c r="AO1624" i="1"/>
  <c r="AM1667" i="1"/>
  <c r="AQ1709" i="1"/>
  <c r="AO451" i="1"/>
  <c r="AQ800" i="1"/>
  <c r="AL893" i="1"/>
  <c r="AP1063" i="1"/>
  <c r="AL894" i="1"/>
  <c r="AP1064" i="1"/>
  <c r="AP1149" i="1"/>
  <c r="AN1320" i="1"/>
  <c r="AO1150" i="1"/>
  <c r="AM1321" i="1"/>
  <c r="AO1151" i="1"/>
  <c r="AM1322" i="1"/>
  <c r="AM1407" i="1"/>
  <c r="AQ1577" i="1"/>
  <c r="AP1406" i="1"/>
  <c r="AN1577" i="1"/>
  <c r="AP1332" i="1"/>
  <c r="AL1381" i="1"/>
  <c r="AP1423" i="1"/>
  <c r="AN1466" i="1"/>
  <c r="AL1509" i="1"/>
  <c r="AP1551" i="1"/>
  <c r="AN1594" i="1"/>
  <c r="AM1418" i="1"/>
  <c r="AQ1588" i="1"/>
  <c r="AN1637" i="1"/>
  <c r="AL1680" i="1"/>
  <c r="AP1722" i="1"/>
  <c r="AN1765" i="1"/>
  <c r="AL1808" i="1"/>
  <c r="AP1850" i="1"/>
  <c r="AQ1362" i="1"/>
  <c r="AO1533" i="1"/>
  <c r="AO1623" i="1"/>
  <c r="AM1666" i="1"/>
  <c r="AQ1708" i="1"/>
  <c r="AO1751" i="1"/>
  <c r="AM1794" i="1"/>
  <c r="AQ1836" i="1"/>
  <c r="AO1363" i="1"/>
  <c r="AM1534" i="1"/>
  <c r="AP1623" i="1"/>
  <c r="AN1666" i="1"/>
  <c r="AL1709" i="1"/>
  <c r="AP1751" i="1"/>
  <c r="AN1794" i="1"/>
  <c r="AL1837" i="1"/>
  <c r="AM1621" i="1"/>
  <c r="AQ1791" i="1"/>
  <c r="AN1883" i="1"/>
  <c r="AL1926" i="1"/>
  <c r="AP1968" i="1"/>
  <c r="AN2011" i="1"/>
  <c r="AL2054" i="1"/>
  <c r="AP2096" i="1"/>
  <c r="AN2139" i="1"/>
  <c r="AL2182" i="1"/>
  <c r="AP2224" i="1"/>
  <c r="AN2267" i="1"/>
  <c r="AL2310" i="1"/>
  <c r="AP2352" i="1"/>
  <c r="AN2395" i="1"/>
  <c r="AL2438" i="1"/>
  <c r="AO1680" i="1"/>
  <c r="AO1768" i="1"/>
  <c r="AM1811" i="1"/>
  <c r="AQ1852" i="1"/>
  <c r="AQ1866" i="1"/>
  <c r="AO1877" i="1"/>
  <c r="AM1888" i="1"/>
  <c r="AQ1898" i="1"/>
  <c r="AO1909" i="1"/>
  <c r="AM1920" i="1"/>
  <c r="AQ1930" i="1"/>
  <c r="AO1941" i="1"/>
  <c r="AM1952" i="1"/>
  <c r="AQ1962" i="1"/>
  <c r="AO1973" i="1"/>
  <c r="AM1984" i="1"/>
  <c r="AQ1994" i="1"/>
  <c r="AO2005" i="1"/>
  <c r="AM2016" i="1"/>
  <c r="AQ2026" i="1"/>
  <c r="AO2037" i="1"/>
  <c r="AM2048" i="1"/>
  <c r="AQ2058" i="1"/>
  <c r="AO2069" i="1"/>
  <c r="AM2080" i="1"/>
  <c r="AQ2090" i="1"/>
  <c r="AO2101" i="1"/>
  <c r="AM2112" i="1"/>
  <c r="AQ2122" i="1"/>
  <c r="AO2133" i="1"/>
  <c r="AM2144" i="1"/>
  <c r="AQ2154" i="1"/>
  <c r="AO2165" i="1"/>
  <c r="AM2176" i="1"/>
  <c r="AQ2186" i="1"/>
  <c r="AO2197" i="1"/>
  <c r="AM2208" i="1"/>
  <c r="AQ2218" i="1"/>
  <c r="AO2229" i="1"/>
  <c r="AM2240" i="1"/>
  <c r="AQ2250" i="1"/>
  <c r="AO2261" i="1"/>
  <c r="AM2272" i="1"/>
  <c r="AQ2282" i="1"/>
  <c r="AO2293" i="1"/>
  <c r="AM2304" i="1"/>
  <c r="AQ2314" i="1"/>
  <c r="AO2325" i="1"/>
  <c r="AM2336" i="1"/>
  <c r="AQ2346" i="1"/>
  <c r="AO2357" i="1"/>
  <c r="AM2368" i="1"/>
  <c r="AQ2378" i="1"/>
  <c r="AO2389" i="1"/>
  <c r="AM2400" i="1"/>
  <c r="AQ2410" i="1"/>
  <c r="AO2421" i="1"/>
  <c r="AM2432" i="1"/>
  <c r="AL1340" i="1"/>
  <c r="AQ1510" i="1"/>
  <c r="AQ1617" i="1"/>
  <c r="AO1660" i="1"/>
  <c r="AM1703" i="1"/>
  <c r="AQ1745" i="1"/>
  <c r="AO1788" i="1"/>
  <c r="AM1831" i="1"/>
  <c r="AO1859" i="1"/>
  <c r="AQ1871" i="1"/>
  <c r="AO1882" i="1"/>
  <c r="AM1893" i="1"/>
  <c r="AQ1903" i="1"/>
  <c r="AO1914" i="1"/>
  <c r="AM1925" i="1"/>
  <c r="AQ1935" i="1"/>
  <c r="AO1946" i="1"/>
  <c r="AM1957" i="1"/>
  <c r="AQ1967" i="1"/>
  <c r="AO1978" i="1"/>
  <c r="AM1989" i="1"/>
  <c r="AQ1999" i="1"/>
  <c r="AO2010" i="1"/>
  <c r="AM2021" i="1"/>
  <c r="AQ2031" i="1"/>
  <c r="AO2042" i="1"/>
  <c r="AM2053" i="1"/>
  <c r="AQ2063" i="1"/>
  <c r="AO2074" i="1"/>
  <c r="AM2085" i="1"/>
  <c r="AQ2095" i="1"/>
  <c r="AO2106" i="1"/>
  <c r="AM2117" i="1"/>
  <c r="AQ2127" i="1"/>
  <c r="AO2138" i="1"/>
  <c r="AM2149" i="1"/>
  <c r="AQ2159" i="1"/>
  <c r="AO2170" i="1"/>
  <c r="AM2181" i="1"/>
  <c r="AQ2191" i="1"/>
  <c r="AO2202" i="1"/>
  <c r="AM2213" i="1"/>
  <c r="AQ2223" i="1"/>
  <c r="AO2234" i="1"/>
  <c r="AM2245" i="1"/>
  <c r="AQ2255" i="1"/>
  <c r="AO2266" i="1"/>
  <c r="AM2277" i="1"/>
  <c r="AQ2287" i="1"/>
  <c r="AO2298" i="1"/>
  <c r="AM2309" i="1"/>
  <c r="AQ2319" i="1"/>
  <c r="AO2330" i="1"/>
  <c r="AM2341" i="1"/>
  <c r="AQ2351" i="1"/>
  <c r="AO2362" i="1"/>
  <c r="AM2373" i="1"/>
  <c r="AQ2383" i="1"/>
  <c r="AO2394" i="1"/>
  <c r="AM2405" i="1"/>
  <c r="AQ2415" i="1"/>
  <c r="AO2426" i="1"/>
  <c r="AM2437" i="1"/>
  <c r="AQ2447" i="1"/>
  <c r="AO1598" i="1"/>
  <c r="AM1769" i="1"/>
  <c r="AP1877" i="1"/>
  <c r="AN1920" i="1"/>
  <c r="AL1963" i="1"/>
  <c r="AP2005" i="1"/>
  <c r="AN2048" i="1"/>
  <c r="AL2091" i="1"/>
  <c r="AP2133" i="1"/>
  <c r="AN2176" i="1"/>
  <c r="AL2219" i="1"/>
  <c r="AP2261" i="1"/>
  <c r="AN2304" i="1"/>
  <c r="AL2347" i="1"/>
  <c r="AP2389" i="1"/>
  <c r="AN2432" i="1"/>
  <c r="AN2450" i="1"/>
  <c r="AP2461" i="1"/>
  <c r="AN2472" i="1"/>
  <c r="AL2483" i="1"/>
  <c r="AP2493" i="1"/>
  <c r="AN2504" i="1"/>
  <c r="AL2515" i="1"/>
  <c r="AP2525" i="1"/>
  <c r="AN2536" i="1"/>
  <c r="AL2547" i="1"/>
  <c r="AP2557" i="1"/>
  <c r="AN2568" i="1"/>
  <c r="AL2579" i="1"/>
  <c r="AP2589" i="1"/>
  <c r="AN2600" i="1"/>
  <c r="AL2611" i="1"/>
  <c r="AP2621" i="1"/>
  <c r="AN2632" i="1"/>
  <c r="AL2643" i="1"/>
  <c r="AP2653" i="1"/>
  <c r="AN2664" i="1"/>
  <c r="AL2675" i="1"/>
  <c r="AP2685" i="1"/>
  <c r="AN2696" i="1"/>
  <c r="AL2707" i="1"/>
  <c r="AP2717" i="1"/>
  <c r="AN2728" i="1"/>
  <c r="AL2739" i="1"/>
  <c r="AP2749" i="1"/>
  <c r="AN2760" i="1"/>
  <c r="AL2771" i="1"/>
  <c r="AP2781" i="1"/>
  <c r="AN2792" i="1"/>
  <c r="AL2803" i="1"/>
  <c r="AP2813" i="1"/>
  <c r="AN2824" i="1"/>
  <c r="AL2835" i="1"/>
  <c r="AP2845" i="1"/>
  <c r="AN2856" i="1"/>
  <c r="AL2867" i="1"/>
  <c r="AP2877" i="1"/>
  <c r="AN2888" i="1"/>
  <c r="AL2899" i="1"/>
  <c r="AP2909" i="1"/>
  <c r="AN2920" i="1"/>
  <c r="AL2931" i="1"/>
  <c r="AP2941" i="1"/>
  <c r="AN2952" i="1"/>
  <c r="AQ1611" i="1"/>
  <c r="AO1782" i="1"/>
  <c r="AL1881" i="1"/>
  <c r="AP1923" i="1"/>
  <c r="AN1966" i="1"/>
  <c r="AL2009" i="1"/>
  <c r="AP2051" i="1"/>
  <c r="AQ193" i="1"/>
  <c r="AN715" i="1"/>
  <c r="AL861" i="1"/>
  <c r="AP1031" i="1"/>
  <c r="AL862" i="1"/>
  <c r="AP1032" i="1"/>
  <c r="AP1117" i="1"/>
  <c r="AN1288" i="1"/>
  <c r="AO1118" i="1"/>
  <c r="AM1289" i="1"/>
  <c r="AO1119" i="1"/>
  <c r="AM1290" i="1"/>
  <c r="AM1375" i="1"/>
  <c r="AQ1545" i="1"/>
  <c r="AP1374" i="1"/>
  <c r="AN1545" i="1"/>
  <c r="AP1300" i="1"/>
  <c r="AL1373" i="1"/>
  <c r="AP1415" i="1"/>
  <c r="AN1458" i="1"/>
  <c r="AL1501" i="1"/>
  <c r="AP1543" i="1"/>
  <c r="AN1586" i="1"/>
  <c r="AM1386" i="1"/>
  <c r="AQ1556" i="1"/>
  <c r="AN1629" i="1"/>
  <c r="AL1672" i="1"/>
  <c r="AP1714" i="1"/>
  <c r="AN1757" i="1"/>
  <c r="AL1800" i="1"/>
  <c r="AP1842" i="1"/>
  <c r="AP1302" i="1"/>
  <c r="AO1501" i="1"/>
  <c r="AO1615" i="1"/>
  <c r="AM1658" i="1"/>
  <c r="AQ1700" i="1"/>
  <c r="AO1743" i="1"/>
  <c r="AM1786" i="1"/>
  <c r="AQ1828" i="1"/>
  <c r="AN1305" i="1"/>
  <c r="AM1502" i="1"/>
  <c r="AP1615" i="1"/>
  <c r="AN1658" i="1"/>
  <c r="AL1701" i="1"/>
  <c r="AP1743" i="1"/>
  <c r="AN1786" i="1"/>
  <c r="AL1829" i="1"/>
  <c r="AQ1566" i="1"/>
  <c r="AQ1759" i="1"/>
  <c r="AN1875" i="1"/>
  <c r="AL1918" i="1"/>
  <c r="AP1960" i="1"/>
  <c r="AN2003" i="1"/>
  <c r="AL2046" i="1"/>
  <c r="AP2088" i="1"/>
  <c r="AN2131" i="1"/>
  <c r="AL2174" i="1"/>
  <c r="AP2216" i="1"/>
  <c r="AN2259" i="1"/>
  <c r="AL2302" i="1"/>
  <c r="AP2344" i="1"/>
  <c r="AN2387" i="1"/>
  <c r="AL2430" i="1"/>
  <c r="AO1648" i="1"/>
  <c r="AO1760" i="1"/>
  <c r="AM1803" i="1"/>
  <c r="AQ1845" i="1"/>
  <c r="AN1864" i="1"/>
  <c r="AO1875" i="1"/>
  <c r="AM1886" i="1"/>
  <c r="AQ1896" i="1"/>
  <c r="AO1907" i="1"/>
  <c r="AM1918" i="1"/>
  <c r="AQ1928" i="1"/>
  <c r="AO1939" i="1"/>
  <c r="AM1950" i="1"/>
  <c r="AQ1960" i="1"/>
  <c r="AO1971" i="1"/>
  <c r="AM1982" i="1"/>
  <c r="AQ1992" i="1"/>
  <c r="AO2003" i="1"/>
  <c r="AM2014" i="1"/>
  <c r="AQ2024" i="1"/>
  <c r="AO2035" i="1"/>
  <c r="AM2046" i="1"/>
  <c r="AQ2056" i="1"/>
  <c r="AO2067" i="1"/>
  <c r="AM2078" i="1"/>
  <c r="AQ2088" i="1"/>
  <c r="AO2099" i="1"/>
  <c r="AM2110" i="1"/>
  <c r="AQ2120" i="1"/>
  <c r="AO2131" i="1"/>
  <c r="AM2142" i="1"/>
  <c r="AQ2152" i="1"/>
  <c r="AO2163" i="1"/>
  <c r="AM2174" i="1"/>
  <c r="AQ2184" i="1"/>
  <c r="AO2195" i="1"/>
  <c r="AM2206" i="1"/>
  <c r="AQ2216" i="1"/>
  <c r="AO2227" i="1"/>
  <c r="AM2238" i="1"/>
  <c r="AQ2248" i="1"/>
  <c r="AO2259" i="1"/>
  <c r="AM2270" i="1"/>
  <c r="AQ2280" i="1"/>
  <c r="AO2291" i="1"/>
  <c r="AM2302" i="1"/>
  <c r="AQ2312" i="1"/>
  <c r="AO2323" i="1"/>
  <c r="AM2334" i="1"/>
  <c r="AQ2344" i="1"/>
  <c r="AO2355" i="1"/>
  <c r="AM2366" i="1"/>
  <c r="AQ2376" i="1"/>
  <c r="AO2387" i="1"/>
  <c r="AM2398" i="1"/>
  <c r="AQ2408" i="1"/>
  <c r="AO2419" i="1"/>
  <c r="AM2430" i="1"/>
  <c r="AL1212" i="1"/>
  <c r="AQ1478" i="1"/>
  <c r="AQ1609" i="1"/>
  <c r="AO1652" i="1"/>
  <c r="AM1695" i="1"/>
  <c r="AQ1737" i="1"/>
  <c r="AO1780" i="1"/>
  <c r="AM1823" i="1"/>
  <c r="AQ1856" i="1"/>
  <c r="AQ1869" i="1"/>
  <c r="AO1880" i="1"/>
  <c r="AM1891" i="1"/>
  <c r="AQ1901" i="1"/>
  <c r="AO1912" i="1"/>
  <c r="AM1923" i="1"/>
  <c r="AQ1933" i="1"/>
  <c r="AO1944" i="1"/>
  <c r="AM1955" i="1"/>
  <c r="AQ1965" i="1"/>
  <c r="AO1976" i="1"/>
  <c r="AM1987" i="1"/>
  <c r="AQ1997" i="1"/>
  <c r="AO2008" i="1"/>
  <c r="AM2019" i="1"/>
  <c r="AQ2029" i="1"/>
  <c r="AO2040" i="1"/>
  <c r="AM2051" i="1"/>
  <c r="AQ2061" i="1"/>
  <c r="AO2072" i="1"/>
  <c r="AM2083" i="1"/>
  <c r="AQ2093" i="1"/>
  <c r="AO2104" i="1"/>
  <c r="AM2115" i="1"/>
  <c r="AQ2125" i="1"/>
  <c r="AO2136" i="1"/>
  <c r="AM2147" i="1"/>
  <c r="AQ2157" i="1"/>
  <c r="AO2168" i="1"/>
  <c r="AM2179" i="1"/>
  <c r="AQ2189" i="1"/>
  <c r="AO2200" i="1"/>
  <c r="AM2211" i="1"/>
  <c r="AQ2221" i="1"/>
  <c r="AO2232" i="1"/>
  <c r="AM2243" i="1"/>
  <c r="AQ2253" i="1"/>
  <c r="AO2264" i="1"/>
  <c r="AM2275" i="1"/>
  <c r="AQ2285" i="1"/>
  <c r="AO2296" i="1"/>
  <c r="AM2307" i="1"/>
  <c r="AQ2317" i="1"/>
  <c r="AO2328" i="1"/>
  <c r="AM2339" i="1"/>
  <c r="AQ2349" i="1"/>
  <c r="AO2360" i="1"/>
  <c r="AM2371" i="1"/>
  <c r="AQ2381" i="1"/>
  <c r="AO2392" i="1"/>
  <c r="AM2403" i="1"/>
  <c r="AQ2413" i="1"/>
  <c r="AO2424" i="1"/>
  <c r="AM2435" i="1"/>
  <c r="AQ2445" i="1"/>
  <c r="AM1476" i="1"/>
  <c r="AM1737" i="1"/>
  <c r="AP1869" i="1"/>
  <c r="AN1912" i="1"/>
  <c r="AL1955" i="1"/>
  <c r="AP1997" i="1"/>
  <c r="AN2040" i="1"/>
  <c r="AL2083" i="1"/>
  <c r="AP2125" i="1"/>
  <c r="AN2168" i="1"/>
  <c r="AL2211" i="1"/>
  <c r="AP2253" i="1"/>
  <c r="AN2296" i="1"/>
  <c r="AL2339" i="1"/>
  <c r="AP2381" i="1"/>
  <c r="AN2424" i="1"/>
  <c r="AP2447" i="1"/>
  <c r="AP2459" i="1"/>
  <c r="AN2470" i="1"/>
  <c r="AL2481" i="1"/>
  <c r="AP2491" i="1"/>
  <c r="AN2502" i="1"/>
  <c r="AL2513" i="1"/>
  <c r="AP2523" i="1"/>
  <c r="AN2534" i="1"/>
  <c r="AL2545" i="1"/>
  <c r="AP2555" i="1"/>
  <c r="AN2566" i="1"/>
  <c r="AL2577" i="1"/>
  <c r="AP2587" i="1"/>
  <c r="AN2598" i="1"/>
  <c r="AL2609" i="1"/>
  <c r="AP2619" i="1"/>
  <c r="AN2630" i="1"/>
  <c r="AL2641" i="1"/>
  <c r="AP2651" i="1"/>
  <c r="AN2662" i="1"/>
  <c r="AL2673" i="1"/>
  <c r="AP2683" i="1"/>
  <c r="AN2694" i="1"/>
  <c r="AL2705" i="1"/>
  <c r="AP2715" i="1"/>
  <c r="AN2726" i="1"/>
  <c r="AL2737" i="1"/>
  <c r="AP2747" i="1"/>
  <c r="AN2758" i="1"/>
  <c r="AL2769" i="1"/>
  <c r="AP2779" i="1"/>
  <c r="AN2790" i="1"/>
  <c r="AL2801" i="1"/>
  <c r="AP2811" i="1"/>
  <c r="AN2822" i="1"/>
  <c r="AL2833" i="1"/>
  <c r="AP2843" i="1"/>
  <c r="AN2854" i="1"/>
  <c r="AL2865" i="1"/>
  <c r="AP2875" i="1"/>
  <c r="AN2886" i="1"/>
  <c r="AL2897" i="1"/>
  <c r="AP2907" i="1"/>
  <c r="AN2918" i="1"/>
  <c r="AL2929" i="1"/>
  <c r="AP2939" i="1"/>
  <c r="AN2950" i="1"/>
  <c r="AO1529" i="1"/>
  <c r="AO1750" i="1"/>
  <c r="AL1873" i="1"/>
  <c r="AP1915" i="1"/>
  <c r="AN1958" i="1"/>
  <c r="AL2001" i="1"/>
  <c r="AP2043" i="1"/>
  <c r="AM641" i="1"/>
  <c r="AM886" i="1"/>
  <c r="AN914" i="1"/>
  <c r="AP402" i="1"/>
  <c r="AN915" i="1"/>
  <c r="AO551" i="1"/>
  <c r="AL1171" i="1"/>
  <c r="AQ604" i="1"/>
  <c r="AQ1171" i="1"/>
  <c r="AQ644" i="1"/>
  <c r="AQ1172" i="1"/>
  <c r="AO788" i="1"/>
  <c r="AO1428" i="1"/>
  <c r="AO762" i="1"/>
  <c r="AL1428" i="1"/>
  <c r="AM741" i="1"/>
  <c r="AP1343" i="1"/>
  <c r="AN1386" i="1"/>
  <c r="AL1429" i="1"/>
  <c r="AP1471" i="1"/>
  <c r="AN1514" i="1"/>
  <c r="AL1557" i="1"/>
  <c r="AO964" i="1"/>
  <c r="AO1439" i="1"/>
  <c r="AL1600" i="1"/>
  <c r="AP1642" i="1"/>
  <c r="AN1685" i="1"/>
  <c r="AL1728" i="1"/>
  <c r="AP1770" i="1"/>
  <c r="AN1813" i="1"/>
  <c r="AL1856" i="1"/>
  <c r="AM1384" i="1"/>
  <c r="AQ1554" i="1"/>
  <c r="AQ1628" i="1"/>
  <c r="AO1671" i="1"/>
  <c r="AM1714" i="1"/>
  <c r="AQ1756" i="1"/>
  <c r="AO1799" i="1"/>
  <c r="AM1842" i="1"/>
  <c r="AQ1384" i="1"/>
  <c r="AO1555" i="1"/>
  <c r="AL1629" i="1"/>
  <c r="AP1671" i="1"/>
  <c r="AN1714" i="1"/>
  <c r="AL1757" i="1"/>
  <c r="AP1799" i="1"/>
  <c r="AN1842" i="1"/>
  <c r="AO1642" i="1"/>
  <c r="AM1813" i="1"/>
  <c r="AP1888" i="1"/>
  <c r="AN1931" i="1"/>
  <c r="AL1974" i="1"/>
  <c r="AP2016" i="1"/>
  <c r="AN2059" i="1"/>
  <c r="AL2102" i="1"/>
  <c r="AP2144" i="1"/>
  <c r="AN2187" i="1"/>
  <c r="AL2230" i="1"/>
  <c r="AP2272" i="1"/>
  <c r="AN2315" i="1"/>
  <c r="AL2358" i="1"/>
  <c r="AP2400" i="1"/>
  <c r="AP1318" i="1"/>
  <c r="AQ1701" i="1"/>
  <c r="AQ1773" i="1"/>
  <c r="AO1816" i="1"/>
  <c r="AO1854" i="1"/>
  <c r="AM1868" i="1"/>
  <c r="AQ1878" i="1"/>
  <c r="AO1889" i="1"/>
  <c r="AM1900" i="1"/>
  <c r="AQ1910" i="1"/>
  <c r="AO1921" i="1"/>
  <c r="AM1932" i="1"/>
  <c r="AQ1942" i="1"/>
  <c r="AO1953" i="1"/>
  <c r="AM1964" i="1"/>
  <c r="AQ1974" i="1"/>
  <c r="AO1985" i="1"/>
  <c r="AM1996" i="1"/>
  <c r="AQ2006" i="1"/>
  <c r="AO2017" i="1"/>
  <c r="AM2028" i="1"/>
  <c r="AQ2038" i="1"/>
  <c r="AO2049" i="1"/>
  <c r="AM2060" i="1"/>
  <c r="AQ2070" i="1"/>
  <c r="AO2081" i="1"/>
  <c r="AM2092" i="1"/>
  <c r="AQ2102" i="1"/>
  <c r="AO2113" i="1"/>
  <c r="AM2124" i="1"/>
  <c r="AQ2134" i="1"/>
  <c r="AO2145" i="1"/>
  <c r="AM2156" i="1"/>
  <c r="AQ2166" i="1"/>
  <c r="AO2177" i="1"/>
  <c r="AM2188" i="1"/>
  <c r="AQ2198" i="1"/>
  <c r="AO2209" i="1"/>
  <c r="AM2220" i="1"/>
  <c r="AQ2230" i="1"/>
  <c r="AO2241" i="1"/>
  <c r="AM2252" i="1"/>
  <c r="AQ2262" i="1"/>
  <c r="AO2273" i="1"/>
  <c r="AM2284" i="1"/>
  <c r="AQ2294" i="1"/>
  <c r="AO2305" i="1"/>
  <c r="AM2316" i="1"/>
  <c r="AQ2326" i="1"/>
  <c r="AO2337" i="1"/>
  <c r="AM2348" i="1"/>
  <c r="AQ2358" i="1"/>
  <c r="AO2369" i="1"/>
  <c r="AM2380" i="1"/>
  <c r="AQ2390" i="1"/>
  <c r="AO2401" i="1"/>
  <c r="AM2412" i="1"/>
  <c r="AQ2422" i="1"/>
  <c r="AO2433" i="1"/>
  <c r="AO1361" i="1"/>
  <c r="AM1532" i="1"/>
  <c r="AM1623" i="1"/>
  <c r="AQ1665" i="1"/>
  <c r="AO1708" i="1"/>
  <c r="AM1751" i="1"/>
  <c r="AQ1793" i="1"/>
  <c r="AO1836" i="1"/>
  <c r="AM1861" i="1"/>
  <c r="AM1873" i="1"/>
  <c r="AQ1883" i="1"/>
  <c r="AO1894" i="1"/>
  <c r="AM1905" i="1"/>
  <c r="AQ1915" i="1"/>
  <c r="AO1926" i="1"/>
  <c r="AM1937" i="1"/>
  <c r="AQ1947" i="1"/>
  <c r="AO1958" i="1"/>
  <c r="AM1969" i="1"/>
  <c r="AQ1979" i="1"/>
  <c r="AO1990" i="1"/>
  <c r="AM2001" i="1"/>
  <c r="AQ2011" i="1"/>
  <c r="AO2022" i="1"/>
  <c r="AM2033" i="1"/>
  <c r="AQ2043" i="1"/>
  <c r="AO2054" i="1"/>
  <c r="AM2065" i="1"/>
  <c r="AQ2075" i="1"/>
  <c r="AO2086" i="1"/>
  <c r="AM2097" i="1"/>
  <c r="AQ2107" i="1"/>
  <c r="AO2118" i="1"/>
  <c r="AM2129" i="1"/>
  <c r="AQ2139" i="1"/>
  <c r="AO2150" i="1"/>
  <c r="AM2161" i="1"/>
  <c r="AQ2171" i="1"/>
  <c r="AO2182" i="1"/>
  <c r="AM2193" i="1"/>
  <c r="AQ2203" i="1"/>
  <c r="AO2214" i="1"/>
  <c r="AM2225" i="1"/>
  <c r="AQ2235" i="1"/>
  <c r="AO2246" i="1"/>
  <c r="AM2257" i="1"/>
  <c r="AQ2267" i="1"/>
  <c r="AO2278" i="1"/>
  <c r="AM2289" i="1"/>
  <c r="AQ2299" i="1"/>
  <c r="AO2310" i="1"/>
  <c r="AM2321" i="1"/>
  <c r="AQ2331" i="1"/>
  <c r="AO2342" i="1"/>
  <c r="AM2353" i="1"/>
  <c r="AQ2363" i="1"/>
  <c r="AO2374" i="1"/>
  <c r="AM2385" i="1"/>
  <c r="AQ2395" i="1"/>
  <c r="AO2406" i="1"/>
  <c r="AM2417" i="1"/>
  <c r="AQ2427" i="1"/>
  <c r="AO2438" i="1"/>
  <c r="AM2449" i="1"/>
  <c r="AQ1619" i="1"/>
  <c r="AO1790" i="1"/>
  <c r="AL1883" i="1"/>
  <c r="AP1925" i="1"/>
  <c r="AN1968" i="1"/>
  <c r="AL2011" i="1"/>
  <c r="AP2053" i="1"/>
  <c r="AN2096" i="1"/>
  <c r="AL2139" i="1"/>
  <c r="AP2181" i="1"/>
  <c r="AN2224" i="1"/>
  <c r="AL2267" i="1"/>
  <c r="AP2309" i="1"/>
  <c r="AN2352" i="1"/>
  <c r="AL2395" i="1"/>
  <c r="AP2437" i="1"/>
  <c r="AM2452" i="1"/>
  <c r="AL2463" i="1"/>
  <c r="AP2473" i="1"/>
  <c r="AN2484" i="1"/>
  <c r="AL2495" i="1"/>
  <c r="AP2505" i="1"/>
  <c r="AN2516" i="1"/>
  <c r="AL2527" i="1"/>
  <c r="AP2537" i="1"/>
  <c r="AN2548" i="1"/>
  <c r="AL2559" i="1"/>
  <c r="AP2569" i="1"/>
  <c r="AN2580" i="1"/>
  <c r="AL2591" i="1"/>
  <c r="AP2601" i="1"/>
  <c r="AN2612" i="1"/>
  <c r="AL2623" i="1"/>
  <c r="AP2633" i="1"/>
  <c r="AN2644" i="1"/>
  <c r="AL2655" i="1"/>
  <c r="AP2665" i="1"/>
  <c r="AN2676" i="1"/>
  <c r="AL2687" i="1"/>
  <c r="AP2697" i="1"/>
  <c r="AN2708" i="1"/>
  <c r="AL2719" i="1"/>
  <c r="AP2729" i="1"/>
  <c r="AN2740" i="1"/>
  <c r="AL2751" i="1"/>
  <c r="AP2761" i="1"/>
  <c r="AN2772" i="1"/>
  <c r="AL2783" i="1"/>
  <c r="AP2793" i="1"/>
  <c r="AN2804" i="1"/>
  <c r="AL2815" i="1"/>
  <c r="AP2825" i="1"/>
  <c r="AN2836" i="1"/>
  <c r="AL2847" i="1"/>
  <c r="AP2857" i="1"/>
  <c r="AN2868" i="1"/>
  <c r="AL2879" i="1"/>
  <c r="AP2889" i="1"/>
  <c r="AN2900" i="1"/>
  <c r="AL2911" i="1"/>
  <c r="AP2921" i="1"/>
  <c r="AN2932" i="1"/>
  <c r="AL2943" i="1"/>
  <c r="AP2953" i="1"/>
  <c r="AM1633" i="1"/>
  <c r="AQ1803" i="1"/>
  <c r="AN1886" i="1"/>
  <c r="AL1929" i="1"/>
  <c r="AP1971" i="1"/>
  <c r="AN2014" i="1"/>
  <c r="AL2057" i="1"/>
  <c r="AO651" i="1"/>
  <c r="AM793" i="1"/>
  <c r="AM959" i="1"/>
  <c r="AQ945" i="1"/>
  <c r="AN1474" i="1"/>
  <c r="AM1450" i="1"/>
  <c r="AP1730" i="1"/>
  <c r="AQ1394" i="1"/>
  <c r="AQ1716" i="1"/>
  <c r="AO1395" i="1"/>
  <c r="AL1717" i="1"/>
  <c r="AM1653" i="1"/>
  <c r="AP1976" i="1"/>
  <c r="AN2147" i="1"/>
  <c r="AL2318" i="1"/>
  <c r="AO1712" i="1"/>
  <c r="AQ1868" i="1"/>
  <c r="AO1911" i="1"/>
  <c r="AM1954" i="1"/>
  <c r="AQ1996" i="1"/>
  <c r="AO2039" i="1"/>
  <c r="AM2082" i="1"/>
  <c r="AQ2124" i="1"/>
  <c r="AO2167" i="1"/>
  <c r="AM2210" i="1"/>
  <c r="AQ2252" i="1"/>
  <c r="AO2295" i="1"/>
  <c r="AM2338" i="1"/>
  <c r="AQ2380" i="1"/>
  <c r="AO2423" i="1"/>
  <c r="AQ1625" i="1"/>
  <c r="AO1796" i="1"/>
  <c r="AO1884" i="1"/>
  <c r="AM1927" i="1"/>
  <c r="AQ1969" i="1"/>
  <c r="AO2012" i="1"/>
  <c r="AM2055" i="1"/>
  <c r="AQ2097" i="1"/>
  <c r="AO2140" i="1"/>
  <c r="AM2183" i="1"/>
  <c r="AQ2225" i="1"/>
  <c r="AO2268" i="1"/>
  <c r="AM2311" i="1"/>
  <c r="AQ2353" i="1"/>
  <c r="AO2396" i="1"/>
  <c r="AM2439" i="1"/>
  <c r="AP1885" i="1"/>
  <c r="AN2056" i="1"/>
  <c r="AL2227" i="1"/>
  <c r="AP2397" i="1"/>
  <c r="AN2474" i="1"/>
  <c r="AL2517" i="1"/>
  <c r="AP2559" i="1"/>
  <c r="AN2602" i="1"/>
  <c r="AL2645" i="1"/>
  <c r="AP2687" i="1"/>
  <c r="AN2730" i="1"/>
  <c r="AL2773" i="1"/>
  <c r="AP2815" i="1"/>
  <c r="AN2858" i="1"/>
  <c r="AL2901" i="1"/>
  <c r="AP2943" i="1"/>
  <c r="AL1889" i="1"/>
  <c r="AP2059" i="1"/>
  <c r="AP2107" i="1"/>
  <c r="AN2150" i="1"/>
  <c r="AL2193" i="1"/>
  <c r="AP2235" i="1"/>
  <c r="AN2278" i="1"/>
  <c r="AL2321" i="1"/>
  <c r="AP2363" i="1"/>
  <c r="AN2406" i="1"/>
  <c r="AP2441" i="1"/>
  <c r="AM2455" i="1"/>
  <c r="AQ2465" i="1"/>
  <c r="AO2476" i="1"/>
  <c r="AM2487" i="1"/>
  <c r="AQ2497" i="1"/>
  <c r="AO2508" i="1"/>
  <c r="AM2519" i="1"/>
  <c r="AQ2529" i="1"/>
  <c r="AO2540" i="1"/>
  <c r="AM2551" i="1"/>
  <c r="AQ2561" i="1"/>
  <c r="AO2572" i="1"/>
  <c r="AM2583" i="1"/>
  <c r="AQ2593" i="1"/>
  <c r="AO2604" i="1"/>
  <c r="AM2615" i="1"/>
  <c r="AQ2625" i="1"/>
  <c r="AO2636" i="1"/>
  <c r="AM2647" i="1"/>
  <c r="AQ2657" i="1"/>
  <c r="AO2668" i="1"/>
  <c r="AM2679" i="1"/>
  <c r="AQ2689" i="1"/>
  <c r="AO2700" i="1"/>
  <c r="AM2711" i="1"/>
  <c r="AQ2721" i="1"/>
  <c r="AO2732" i="1"/>
  <c r="AM2743" i="1"/>
  <c r="AQ2753" i="1"/>
  <c r="AO2764" i="1"/>
  <c r="AO1855" i="1"/>
  <c r="AO1943" i="1"/>
  <c r="AO2007" i="1"/>
  <c r="AQ2060" i="1"/>
  <c r="AM2114" i="1"/>
  <c r="AM2178" i="1"/>
  <c r="AO2231" i="1"/>
  <c r="AQ2284" i="1"/>
  <c r="AQ2348" i="1"/>
  <c r="AM2402" i="1"/>
  <c r="AQ1542" i="1"/>
  <c r="AM1839" i="1"/>
  <c r="AQ1905" i="1"/>
  <c r="AM1959" i="1"/>
  <c r="AM2023" i="1"/>
  <c r="AO2076" i="1"/>
  <c r="AQ2129" i="1"/>
  <c r="AQ2193" i="1"/>
  <c r="AM2247" i="1"/>
  <c r="AO2300" i="1"/>
  <c r="AO2364" i="1"/>
  <c r="AQ2417" i="1"/>
  <c r="AM1801" i="1"/>
  <c r="AL2099" i="1"/>
  <c r="AN2312" i="1"/>
  <c r="AP2463" i="1"/>
  <c r="AP2527" i="1"/>
  <c r="AL2581" i="1"/>
  <c r="AN2634" i="1"/>
  <c r="AN2698" i="1"/>
  <c r="AP2751" i="1"/>
  <c r="AL2805" i="1"/>
  <c r="AL2869" i="1"/>
  <c r="AN2922" i="1"/>
  <c r="AO1814" i="1"/>
  <c r="AP2075" i="1"/>
  <c r="AL2129" i="1"/>
  <c r="AN2182" i="1"/>
  <c r="AN2246" i="1"/>
  <c r="AP2299" i="1"/>
  <c r="AL2353" i="1"/>
  <c r="AL2417" i="1"/>
  <c r="AQ2448" i="1"/>
  <c r="AM2463" i="1"/>
  <c r="AM2479" i="1"/>
  <c r="AO2492" i="1"/>
  <c r="AQ2505" i="1"/>
  <c r="AQ2521" i="1"/>
  <c r="AM2535" i="1"/>
  <c r="AO2548" i="1"/>
  <c r="AO2564" i="1"/>
  <c r="AQ2577" i="1"/>
  <c r="AM2591" i="1"/>
  <c r="AM2607" i="1"/>
  <c r="AO2620" i="1"/>
  <c r="AQ2633" i="1"/>
  <c r="AQ2649" i="1"/>
  <c r="AM2663" i="1"/>
  <c r="AO2676" i="1"/>
  <c r="AO2692" i="1"/>
  <c r="AQ2705" i="1"/>
  <c r="AM2719" i="1"/>
  <c r="AM2735" i="1"/>
  <c r="AO2748" i="1"/>
  <c r="AQ2761" i="1"/>
  <c r="AM2775" i="1"/>
  <c r="AQ2785" i="1"/>
  <c r="AO2796" i="1"/>
  <c r="AM2807" i="1"/>
  <c r="AQ2817" i="1"/>
  <c r="AO2828" i="1"/>
  <c r="AM2839" i="1"/>
  <c r="AQ2849" i="1"/>
  <c r="AO2860" i="1"/>
  <c r="AM2871" i="1"/>
  <c r="AQ2881" i="1"/>
  <c r="AO2892" i="1"/>
  <c r="AM2903" i="1"/>
  <c r="AQ2913" i="1"/>
  <c r="AO2924" i="1"/>
  <c r="AM2935" i="1"/>
  <c r="AQ2945" i="1"/>
  <c r="AL1116" i="1"/>
  <c r="AM1689" i="1"/>
  <c r="AQ1854" i="1"/>
  <c r="AN1900" i="1"/>
  <c r="AL1943" i="1"/>
  <c r="AP1985" i="1"/>
  <c r="AN2028" i="1"/>
  <c r="AL2071" i="1"/>
  <c r="AP2113" i="1"/>
  <c r="AN2156" i="1"/>
  <c r="AL2199" i="1"/>
  <c r="AP2241" i="1"/>
  <c r="AN2284" i="1"/>
  <c r="AL2327" i="1"/>
  <c r="AP2369" i="1"/>
  <c r="AN2412" i="1"/>
  <c r="AP2443" i="1"/>
  <c r="AP2456" i="1"/>
  <c r="AN2467" i="1"/>
  <c r="AL2478" i="1"/>
  <c r="AP2488" i="1"/>
  <c r="AN2499" i="1"/>
  <c r="AL2510" i="1"/>
  <c r="AP2520" i="1"/>
  <c r="AN2531" i="1"/>
  <c r="AL2542" i="1"/>
  <c r="AP2552" i="1"/>
  <c r="AN2563" i="1"/>
  <c r="AL2574" i="1"/>
  <c r="AP2584" i="1"/>
  <c r="AN2595" i="1"/>
  <c r="AL2606" i="1"/>
  <c r="AP2616" i="1"/>
  <c r="AN2627" i="1"/>
  <c r="AL2638" i="1"/>
  <c r="AP2648" i="1"/>
  <c r="AN2659" i="1"/>
  <c r="AL2670" i="1"/>
  <c r="AP2680" i="1"/>
  <c r="AN2691" i="1"/>
  <c r="AL2702" i="1"/>
  <c r="AP2712" i="1"/>
  <c r="AN2723" i="1"/>
  <c r="AL2734" i="1"/>
  <c r="AP2744" i="1"/>
  <c r="AN2755" i="1"/>
  <c r="AL2766" i="1"/>
  <c r="AP2776" i="1"/>
  <c r="AN2787" i="1"/>
  <c r="AL2798" i="1"/>
  <c r="AP2808" i="1"/>
  <c r="AN2819" i="1"/>
  <c r="AL2830" i="1"/>
  <c r="AP2840" i="1"/>
  <c r="AN2851" i="1"/>
  <c r="AL2862" i="1"/>
  <c r="AP2872" i="1"/>
  <c r="AN2883" i="1"/>
  <c r="AL2894" i="1"/>
  <c r="AP2904" i="1"/>
  <c r="AN2915" i="1"/>
  <c r="AL2926" i="1"/>
  <c r="AP2936" i="1"/>
  <c r="AN2947" i="1"/>
  <c r="AO1606" i="1"/>
  <c r="AL1965" i="1"/>
  <c r="AP2135" i="1"/>
  <c r="AN2306" i="1"/>
  <c r="AL2451" i="1"/>
  <c r="AM2494" i="1"/>
  <c r="AQ2536" i="1"/>
  <c r="AO2579" i="1"/>
  <c r="AM2622" i="1"/>
  <c r="AQ2664" i="1"/>
  <c r="AO2707" i="1"/>
  <c r="AM2750" i="1"/>
  <c r="AQ2792" i="1"/>
  <c r="AO2835" i="1"/>
  <c r="AM2878" i="1"/>
  <c r="AQ2920" i="1"/>
  <c r="AM2958" i="1"/>
  <c r="AQ2968" i="1"/>
  <c r="AO2979" i="1"/>
  <c r="AM2990" i="1"/>
  <c r="AQ3000" i="1"/>
  <c r="AO3011" i="1"/>
  <c r="AM3022" i="1"/>
  <c r="AQ3032" i="1"/>
  <c r="AO3043" i="1"/>
  <c r="AM3054" i="1"/>
  <c r="AQ3064" i="1"/>
  <c r="AO3075" i="1"/>
  <c r="AM3086" i="1"/>
  <c r="AQ3096" i="1"/>
  <c r="AO3107" i="1"/>
  <c r="AM3118" i="1"/>
  <c r="AQ3128" i="1"/>
  <c r="AO3139" i="1"/>
  <c r="AM3150" i="1"/>
  <c r="AQ3160" i="1"/>
  <c r="AO3171" i="1"/>
  <c r="AM3182" i="1"/>
  <c r="AQ3192" i="1"/>
  <c r="AO3203" i="1"/>
  <c r="AM3214" i="1"/>
  <c r="AQ3224" i="1"/>
  <c r="AO3235" i="1"/>
  <c r="AM3246" i="1"/>
  <c r="AQ3256" i="1"/>
  <c r="AO3267" i="1"/>
  <c r="AM3278" i="1"/>
  <c r="AQ3288" i="1"/>
  <c r="AO3299" i="1"/>
  <c r="AM3310" i="1"/>
  <c r="AQ3320" i="1"/>
  <c r="AO3331" i="1"/>
  <c r="AM3342" i="1"/>
  <c r="AQ3352" i="1"/>
  <c r="AO3363" i="1"/>
  <c r="AM3374" i="1"/>
  <c r="AQ3384" i="1"/>
  <c r="AO3395" i="1"/>
  <c r="AM3406" i="1"/>
  <c r="AQ3416" i="1"/>
  <c r="AO3427" i="1"/>
  <c r="AM3438" i="1"/>
  <c r="AQ3448" i="1"/>
  <c r="AO3459" i="1"/>
  <c r="AM3470" i="1"/>
  <c r="AQ3480" i="1"/>
  <c r="AO3491" i="1"/>
  <c r="AM3502" i="1"/>
  <c r="AQ3512" i="1"/>
  <c r="AO3523" i="1"/>
  <c r="AP1935" i="1"/>
  <c r="AN2106" i="1"/>
  <c r="AL2277" i="1"/>
  <c r="AN2441" i="1"/>
  <c r="AQ2486" i="1"/>
  <c r="AO2529" i="1"/>
  <c r="AM2572" i="1"/>
  <c r="AQ2614" i="1"/>
  <c r="AO2657" i="1"/>
  <c r="AM2700" i="1"/>
  <c r="AQ2742" i="1"/>
  <c r="AO2785" i="1"/>
  <c r="AM2828" i="1"/>
  <c r="AQ2870" i="1"/>
  <c r="AO2913" i="1"/>
  <c r="AM2956" i="1"/>
  <c r="AL2967" i="1"/>
  <c r="AP2977" i="1"/>
  <c r="AN2988" i="1"/>
  <c r="AL2999" i="1"/>
  <c r="AP3009" i="1"/>
  <c r="AN3020" i="1"/>
  <c r="AL3031" i="1"/>
  <c r="AP3041" i="1"/>
  <c r="AN3052" i="1"/>
  <c r="AL3063" i="1"/>
  <c r="AP3073" i="1"/>
  <c r="AN3084" i="1"/>
  <c r="AL3095" i="1"/>
  <c r="AP3105" i="1"/>
  <c r="AN3116" i="1"/>
  <c r="AL3127" i="1"/>
  <c r="AP3137" i="1"/>
  <c r="AN3148" i="1"/>
  <c r="AL3159" i="1"/>
  <c r="AP3169" i="1"/>
  <c r="AN3180" i="1"/>
  <c r="AL3191" i="1"/>
  <c r="AP3201" i="1"/>
  <c r="AN3212" i="1"/>
  <c r="AL3223" i="1"/>
  <c r="AP3233" i="1"/>
  <c r="AN3244" i="1"/>
  <c r="AL3255" i="1"/>
  <c r="AP3265" i="1"/>
  <c r="AN3276" i="1"/>
  <c r="AL3287" i="1"/>
  <c r="AP3297" i="1"/>
  <c r="AN3308" i="1"/>
  <c r="AL3319" i="1"/>
  <c r="AP3329" i="1"/>
  <c r="AN3340" i="1"/>
  <c r="AL3351" i="1"/>
  <c r="AP3361" i="1"/>
  <c r="AN3372" i="1"/>
  <c r="AL3383" i="1"/>
  <c r="AP3393" i="1"/>
  <c r="AN3404" i="1"/>
  <c r="AL3415" i="1"/>
  <c r="AP3425" i="1"/>
  <c r="AN3436" i="1"/>
  <c r="AL3447" i="1"/>
  <c r="AP3457" i="1"/>
  <c r="AM1380" i="1"/>
  <c r="AL1949" i="1"/>
  <c r="AP2119" i="1"/>
  <c r="AN2290" i="1"/>
  <c r="AP2445" i="1"/>
  <c r="AM2490" i="1"/>
  <c r="AQ2532" i="1"/>
  <c r="AO2575" i="1"/>
  <c r="AM2618" i="1"/>
  <c r="AQ2660" i="1"/>
  <c r="AO2703" i="1"/>
  <c r="AM2746" i="1"/>
  <c r="AQ2788" i="1"/>
  <c r="AO2831" i="1"/>
  <c r="AM2874" i="1"/>
  <c r="AQ2916" i="1"/>
  <c r="AM2957" i="1"/>
  <c r="AQ2967" i="1"/>
  <c r="AO2978" i="1"/>
  <c r="AM2989" i="1"/>
  <c r="AQ2999" i="1"/>
  <c r="AO3010" i="1"/>
  <c r="AM3021" i="1"/>
  <c r="AQ3031" i="1"/>
  <c r="AO3042" i="1"/>
  <c r="AM3053" i="1"/>
  <c r="AQ3063" i="1"/>
  <c r="AO3074" i="1"/>
  <c r="AM3085" i="1"/>
  <c r="AQ3095" i="1"/>
  <c r="AO3106" i="1"/>
  <c r="AM3117" i="1"/>
  <c r="AQ3127" i="1"/>
  <c r="AO3138" i="1"/>
  <c r="AM3149" i="1"/>
  <c r="AQ3159" i="1"/>
  <c r="AO3170" i="1"/>
  <c r="AM3181" i="1"/>
  <c r="AQ3191" i="1"/>
  <c r="AO3202" i="1"/>
  <c r="AM3213" i="1"/>
  <c r="AQ3223" i="1"/>
  <c r="AO3234" i="1"/>
  <c r="AM3245" i="1"/>
  <c r="AQ3255" i="1"/>
  <c r="AO3266" i="1"/>
  <c r="AM3277" i="1"/>
  <c r="AQ3287" i="1"/>
  <c r="AO3298" i="1"/>
  <c r="AM3309" i="1"/>
  <c r="AQ3319" i="1"/>
  <c r="AO3330" i="1"/>
  <c r="AM3341" i="1"/>
  <c r="AQ3351" i="1"/>
  <c r="AO3362" i="1"/>
  <c r="AM3373" i="1"/>
  <c r="AQ3383" i="1"/>
  <c r="AO3394" i="1"/>
  <c r="AM3405" i="1"/>
  <c r="AQ3415" i="1"/>
  <c r="AO3426" i="1"/>
  <c r="AM3437" i="1"/>
  <c r="AQ3447" i="1"/>
  <c r="AO3458" i="1"/>
  <c r="AQ1723" i="1"/>
  <c r="AQ2458" i="1"/>
  <c r="AO2629" i="1"/>
  <c r="AM2800" i="1"/>
  <c r="AL2960" i="1"/>
  <c r="AP3002" i="1"/>
  <c r="AN3045" i="1"/>
  <c r="AL3088" i="1"/>
  <c r="AP3130" i="1"/>
  <c r="AN3173" i="1"/>
  <c r="AL3216" i="1"/>
  <c r="AP3258" i="1"/>
  <c r="AN3301" i="1"/>
  <c r="AL3344" i="1"/>
  <c r="AP3386" i="1"/>
  <c r="AN3429" i="1"/>
  <c r="AN3469" i="1"/>
  <c r="AP3483" i="1"/>
  <c r="AQ3497" i="1"/>
  <c r="AL3512" i="1"/>
  <c r="AP3525" i="1"/>
  <c r="AN3536" i="1"/>
  <c r="AL3547" i="1"/>
  <c r="AP3557" i="1"/>
  <c r="AN3568" i="1"/>
  <c r="AL3579" i="1"/>
  <c r="AP3589" i="1"/>
  <c r="AN3600" i="1"/>
  <c r="AL3611" i="1"/>
  <c r="AP3621" i="1"/>
  <c r="AN3632" i="1"/>
  <c r="AL3643" i="1"/>
  <c r="AP3653" i="1"/>
  <c r="AN3664" i="1"/>
  <c r="AL3675" i="1"/>
  <c r="AP3685" i="1"/>
  <c r="AN3696" i="1"/>
  <c r="AL3707" i="1"/>
  <c r="AP3717" i="1"/>
  <c r="AN3728" i="1"/>
  <c r="AL3739" i="1"/>
  <c r="AP3749" i="1"/>
  <c r="AN3760" i="1"/>
  <c r="AL3771" i="1"/>
  <c r="AP3781" i="1"/>
  <c r="AN3792" i="1"/>
  <c r="AL3803" i="1"/>
  <c r="AP3813" i="1"/>
  <c r="AN3824" i="1"/>
  <c r="AL3835" i="1"/>
  <c r="AP3845" i="1"/>
  <c r="AN3856" i="1"/>
  <c r="AL3867" i="1"/>
  <c r="AP3877" i="1"/>
  <c r="AN3888" i="1"/>
  <c r="AL3899" i="1"/>
  <c r="AP3909" i="1"/>
  <c r="AN3920" i="1"/>
  <c r="AL3931" i="1"/>
  <c r="AP3941" i="1"/>
  <c r="AN3952" i="1"/>
  <c r="AL3963" i="1"/>
  <c r="AP3973" i="1"/>
  <c r="AN3984" i="1"/>
  <c r="AL3995" i="1"/>
  <c r="AN2346" i="1"/>
  <c r="AO2589" i="1"/>
  <c r="AM2760" i="1"/>
  <c r="AQ2930" i="1"/>
  <c r="AP2992" i="1"/>
  <c r="AN3035" i="1"/>
  <c r="AL3078" i="1"/>
  <c r="AP3120" i="1"/>
  <c r="AN3163" i="1"/>
  <c r="AL3206" i="1"/>
  <c r="AP3248" i="1"/>
  <c r="AN3291" i="1"/>
  <c r="AL3334" i="1"/>
  <c r="AP3376" i="1"/>
  <c r="AN3419" i="1"/>
  <c r="AL3462" i="1"/>
  <c r="AN3480" i="1"/>
  <c r="AO3494" i="1"/>
  <c r="AP3508" i="1"/>
  <c r="AL3523" i="1"/>
  <c r="AQ3533" i="1"/>
  <c r="AO3544" i="1"/>
  <c r="AM3555" i="1"/>
  <c r="AQ3565" i="1"/>
  <c r="AO3576" i="1"/>
  <c r="AM3587" i="1"/>
  <c r="AQ3597" i="1"/>
  <c r="AO3608" i="1"/>
  <c r="AM3619" i="1"/>
  <c r="AQ3629" i="1"/>
  <c r="AO3640" i="1"/>
  <c r="AM3651" i="1"/>
  <c r="AQ3661" i="1"/>
  <c r="AO3672" i="1"/>
  <c r="AM3683" i="1"/>
  <c r="AQ3693" i="1"/>
  <c r="AO3704" i="1"/>
  <c r="AM3715" i="1"/>
  <c r="AQ3725" i="1"/>
  <c r="AO3736" i="1"/>
  <c r="AM3747" i="1"/>
  <c r="AQ3757" i="1"/>
  <c r="AO3768" i="1"/>
  <c r="AM3779" i="1"/>
  <c r="AQ3789" i="1"/>
  <c r="AO3800" i="1"/>
  <c r="AM3811" i="1"/>
  <c r="AQ3821" i="1"/>
  <c r="AO3832" i="1"/>
  <c r="AM3843" i="1"/>
  <c r="AQ3853" i="1"/>
  <c r="AO3864" i="1"/>
  <c r="AM3875" i="1"/>
  <c r="AQ3885" i="1"/>
  <c r="AO3896" i="1"/>
  <c r="AM3907" i="1"/>
  <c r="AQ3917" i="1"/>
  <c r="AO3928" i="1"/>
  <c r="AM3939" i="1"/>
  <c r="AQ3949" i="1"/>
  <c r="AO3960" i="1"/>
  <c r="AM3971" i="1"/>
  <c r="AQ3981" i="1"/>
  <c r="AO3992" i="1"/>
  <c r="AL2357" i="1"/>
  <c r="AL96" i="1"/>
  <c r="AP840" i="1"/>
  <c r="AM1097" i="1"/>
  <c r="AQ1353" i="1"/>
  <c r="AN1279" i="1"/>
  <c r="AP1495" i="1"/>
  <c r="AO1535" i="1"/>
  <c r="AL1752" i="1"/>
  <c r="AM1480" i="1"/>
  <c r="AM1738" i="1"/>
  <c r="AQ1480" i="1"/>
  <c r="AN1738" i="1"/>
  <c r="AO1738" i="1"/>
  <c r="AL1998" i="1"/>
  <c r="AP2168" i="1"/>
  <c r="AN2339" i="1"/>
  <c r="AM1755" i="1"/>
  <c r="AM1874" i="1"/>
  <c r="AQ1916" i="1"/>
  <c r="AO1959" i="1"/>
  <c r="AM2002" i="1"/>
  <c r="AQ2044" i="1"/>
  <c r="AO2087" i="1"/>
  <c r="AM2130" i="1"/>
  <c r="AQ2172" i="1"/>
  <c r="AO2215" i="1"/>
  <c r="AM2258" i="1"/>
  <c r="AQ2300" i="1"/>
  <c r="AO2343" i="1"/>
  <c r="AM2386" i="1"/>
  <c r="AQ2428" i="1"/>
  <c r="AM1647" i="1"/>
  <c r="AQ1817" i="1"/>
  <c r="AQ1889" i="1"/>
  <c r="AO1932" i="1"/>
  <c r="AM1975" i="1"/>
  <c r="AQ2017" i="1"/>
  <c r="AO2060" i="1"/>
  <c r="AM2103" i="1"/>
  <c r="AQ2145" i="1"/>
  <c r="AO2188" i="1"/>
  <c r="AM2231" i="1"/>
  <c r="AQ2273" i="1"/>
  <c r="AO2316" i="1"/>
  <c r="AM2359" i="1"/>
  <c r="AQ2401" i="1"/>
  <c r="AO2444" i="1"/>
  <c r="AL1907" i="1"/>
  <c r="AP2077" i="1"/>
  <c r="AN2248" i="1"/>
  <c r="AL2419" i="1"/>
  <c r="AP2479" i="1"/>
  <c r="AN2522" i="1"/>
  <c r="AL2565" i="1"/>
  <c r="AP2607" i="1"/>
  <c r="AN2650" i="1"/>
  <c r="AL2693" i="1"/>
  <c r="AP2735" i="1"/>
  <c r="AN2778" i="1"/>
  <c r="AL2821" i="1"/>
  <c r="AP2863" i="1"/>
  <c r="AN2906" i="1"/>
  <c r="AL2949" i="1"/>
  <c r="AN1910" i="1"/>
  <c r="AP2067" i="1"/>
  <c r="AL2113" i="1"/>
  <c r="AP2155" i="1"/>
  <c r="AN2198" i="1"/>
  <c r="AL2241" i="1"/>
  <c r="AP2283" i="1"/>
  <c r="AN2326" i="1"/>
  <c r="AL2369" i="1"/>
  <c r="AP2411" i="1"/>
  <c r="AO2443" i="1"/>
  <c r="AO2456" i="1"/>
  <c r="AM2467" i="1"/>
  <c r="AQ2477" i="1"/>
  <c r="AO2488" i="1"/>
  <c r="AM2499" i="1"/>
  <c r="AQ2509" i="1"/>
  <c r="AO2520" i="1"/>
  <c r="AM2531" i="1"/>
  <c r="AQ2541" i="1"/>
  <c r="AO2552" i="1"/>
  <c r="AM2563" i="1"/>
  <c r="AQ2573" i="1"/>
  <c r="AO2584" i="1"/>
  <c r="AM2595" i="1"/>
  <c r="AQ2605" i="1"/>
  <c r="AO2616" i="1"/>
  <c r="AM2627" i="1"/>
  <c r="AQ2637" i="1"/>
  <c r="AO2648" i="1"/>
  <c r="AM2659" i="1"/>
  <c r="AQ2669" i="1"/>
  <c r="AO2680" i="1"/>
  <c r="AM2691" i="1"/>
  <c r="AQ2701" i="1"/>
  <c r="AO2712" i="1"/>
  <c r="AM2723" i="1"/>
  <c r="AQ2733" i="1"/>
  <c r="AO2744" i="1"/>
  <c r="AM2755" i="1"/>
  <c r="AQ2765" i="1"/>
  <c r="AO2776" i="1"/>
  <c r="AM2787" i="1"/>
  <c r="AQ2797" i="1"/>
  <c r="AO2808" i="1"/>
  <c r="AM2819" i="1"/>
  <c r="AQ2829" i="1"/>
  <c r="AO2840" i="1"/>
  <c r="AM2851" i="1"/>
  <c r="AQ2861" i="1"/>
  <c r="AO2872" i="1"/>
  <c r="AM2883" i="1"/>
  <c r="AQ2893" i="1"/>
  <c r="AO2904" i="1"/>
  <c r="AM2915" i="1"/>
  <c r="AQ2925" i="1"/>
  <c r="AO2936" i="1"/>
  <c r="AM2947" i="1"/>
  <c r="AO1369" i="1"/>
  <c r="AO1710" i="1"/>
  <c r="AQ1861" i="1"/>
  <c r="AP1905" i="1"/>
  <c r="AN1948" i="1"/>
  <c r="AL1991" i="1"/>
  <c r="AP2033" i="1"/>
  <c r="AN2076" i="1"/>
  <c r="AL2119" i="1"/>
  <c r="AP2161" i="1"/>
  <c r="AN2204" i="1"/>
  <c r="AL2247" i="1"/>
  <c r="AP2289" i="1"/>
  <c r="AN2332" i="1"/>
  <c r="AL2375" i="1"/>
  <c r="AP2417" i="1"/>
  <c r="AO2445" i="1"/>
  <c r="AL2458" i="1"/>
  <c r="AP2468" i="1"/>
  <c r="AN2479" i="1"/>
  <c r="AL2490" i="1"/>
  <c r="AP2500" i="1"/>
  <c r="AN2511" i="1"/>
  <c r="AL2522" i="1"/>
  <c r="AP2532" i="1"/>
  <c r="AN2543" i="1"/>
  <c r="AL2554" i="1"/>
  <c r="AP2564" i="1"/>
  <c r="AN2575" i="1"/>
  <c r="AL2586" i="1"/>
  <c r="AP2596" i="1"/>
  <c r="AN2607" i="1"/>
  <c r="AL2618" i="1"/>
  <c r="AP2628" i="1"/>
  <c r="AN2639" i="1"/>
  <c r="AL2650" i="1"/>
  <c r="AP2660" i="1"/>
  <c r="AN2671" i="1"/>
  <c r="AL2682" i="1"/>
  <c r="AP2692" i="1"/>
  <c r="AN2703" i="1"/>
  <c r="AL2714" i="1"/>
  <c r="AP2724" i="1"/>
  <c r="AN2735" i="1"/>
  <c r="AL2746" i="1"/>
  <c r="AP2756" i="1"/>
  <c r="AN2767" i="1"/>
  <c r="AL2778" i="1"/>
  <c r="AP2788" i="1"/>
  <c r="AN2799" i="1"/>
  <c r="AL2810" i="1"/>
  <c r="AP2820" i="1"/>
  <c r="AN2831" i="1"/>
  <c r="AL2842" i="1"/>
  <c r="AP2852" i="1"/>
  <c r="AN2863" i="1"/>
  <c r="AL2874" i="1"/>
  <c r="AP2884" i="1"/>
  <c r="AN2895" i="1"/>
  <c r="AL2906" i="1"/>
  <c r="AP2916" i="1"/>
  <c r="AN2927" i="1"/>
  <c r="AL2938" i="1"/>
  <c r="AP2948" i="1"/>
  <c r="AQ1691" i="1"/>
  <c r="AN1986" i="1"/>
  <c r="AL2157" i="1"/>
  <c r="AP2327" i="1"/>
  <c r="AQ2456" i="1"/>
  <c r="AO2499" i="1"/>
  <c r="AM2542" i="1"/>
  <c r="AQ2584" i="1"/>
  <c r="AO2627" i="1"/>
  <c r="AM2670" i="1"/>
  <c r="AQ2712" i="1"/>
  <c r="AO2755" i="1"/>
  <c r="AM2798" i="1"/>
  <c r="AQ2840" i="1"/>
  <c r="AO2883" i="1"/>
  <c r="AM2926" i="1"/>
  <c r="AO2959" i="1"/>
  <c r="AM2970" i="1"/>
  <c r="AQ2980" i="1"/>
  <c r="AO2991" i="1"/>
  <c r="AM3002" i="1"/>
  <c r="AQ3012" i="1"/>
  <c r="AO3023" i="1"/>
  <c r="AM3034" i="1"/>
  <c r="AQ3044" i="1"/>
  <c r="AO3055" i="1"/>
  <c r="AM3066" i="1"/>
  <c r="AQ3076" i="1"/>
  <c r="AO3087" i="1"/>
  <c r="AM3098" i="1"/>
  <c r="AQ3108" i="1"/>
  <c r="AO3119" i="1"/>
  <c r="AM3130" i="1"/>
  <c r="AQ3140" i="1"/>
  <c r="AO3151" i="1"/>
  <c r="AM3162" i="1"/>
  <c r="AQ3172" i="1"/>
  <c r="AO3183" i="1"/>
  <c r="AM3194" i="1"/>
  <c r="AQ3204" i="1"/>
  <c r="AO3215" i="1"/>
  <c r="AM3226" i="1"/>
  <c r="AQ3236" i="1"/>
  <c r="AO3247" i="1"/>
  <c r="AM3258" i="1"/>
  <c r="AQ3268" i="1"/>
  <c r="AO3279" i="1"/>
  <c r="AM3290" i="1"/>
  <c r="AQ3300" i="1"/>
  <c r="AO3311" i="1"/>
  <c r="AM3322" i="1"/>
  <c r="AQ3332" i="1"/>
  <c r="AO3343" i="1"/>
  <c r="AM3354" i="1"/>
  <c r="AQ3364" i="1"/>
  <c r="AO3375" i="1"/>
  <c r="AM3386" i="1"/>
  <c r="AQ3396" i="1"/>
  <c r="AO3407" i="1"/>
  <c r="AM3418" i="1"/>
  <c r="AQ3428" i="1"/>
  <c r="AO3439" i="1"/>
  <c r="AM3450" i="1"/>
  <c r="AQ3460" i="1"/>
  <c r="AO3471" i="1"/>
  <c r="AM3482" i="1"/>
  <c r="AQ3492" i="1"/>
  <c r="AO3503" i="1"/>
  <c r="AM3514" i="1"/>
  <c r="AM1508" i="1"/>
  <c r="AL1957" i="1"/>
  <c r="AP2127" i="1"/>
  <c r="AN2298" i="1"/>
  <c r="AN2448" i="1"/>
  <c r="AM2492" i="1"/>
  <c r="AQ2534" i="1"/>
  <c r="AO2577" i="1"/>
  <c r="AM2620" i="1"/>
  <c r="AQ2662" i="1"/>
  <c r="AO2705" i="1"/>
  <c r="AM2748" i="1"/>
  <c r="AQ2790" i="1"/>
  <c r="AO2833" i="1"/>
  <c r="AM2876" i="1"/>
  <c r="AQ2918" i="1"/>
  <c r="AP2957" i="1"/>
  <c r="AN2968" i="1"/>
  <c r="AL2979" i="1"/>
  <c r="AP2989" i="1"/>
  <c r="AN3000" i="1"/>
  <c r="AL3011" i="1"/>
  <c r="AP3021" i="1"/>
  <c r="AN3032" i="1"/>
  <c r="AL3043" i="1"/>
  <c r="AP3053" i="1"/>
  <c r="AN3064" i="1"/>
  <c r="AL3075" i="1"/>
  <c r="AP3085" i="1"/>
  <c r="AN3096" i="1"/>
  <c r="AL3107" i="1"/>
  <c r="AP3117" i="1"/>
  <c r="AN3128" i="1"/>
  <c r="AL3139" i="1"/>
  <c r="AP3149" i="1"/>
  <c r="AN3160" i="1"/>
  <c r="AL3171" i="1"/>
  <c r="AP3181" i="1"/>
  <c r="AN3192" i="1"/>
  <c r="AL3203" i="1"/>
  <c r="AP3213" i="1"/>
  <c r="AN3224" i="1"/>
  <c r="AL3235" i="1"/>
  <c r="AP3245" i="1"/>
  <c r="AN3256" i="1"/>
  <c r="AL3267" i="1"/>
  <c r="AP3277" i="1"/>
  <c r="AN3288" i="1"/>
  <c r="AL3299" i="1"/>
  <c r="AP3309" i="1"/>
  <c r="AN3320" i="1"/>
  <c r="AL3331" i="1"/>
  <c r="AP3341" i="1"/>
  <c r="AN3352" i="1"/>
  <c r="AL3363" i="1"/>
  <c r="AP3373" i="1"/>
  <c r="AN3384" i="1"/>
  <c r="AL3395" i="1"/>
  <c r="AP3405" i="1"/>
  <c r="AN3416" i="1"/>
  <c r="AL3427" i="1"/>
  <c r="AP3437" i="1"/>
  <c r="AN3448" i="1"/>
  <c r="AL3459" i="1"/>
  <c r="AQ1627" i="1"/>
  <c r="AN1970" i="1"/>
  <c r="AL2141" i="1"/>
  <c r="AP2311" i="1"/>
  <c r="AQ2452" i="1"/>
  <c r="AO2495" i="1"/>
  <c r="AM2538" i="1"/>
  <c r="AQ2580" i="1"/>
  <c r="AO2623" i="1"/>
  <c r="AM2666" i="1"/>
  <c r="AQ2708" i="1"/>
  <c r="AO2751" i="1"/>
  <c r="AM2794" i="1"/>
  <c r="AQ2836" i="1"/>
  <c r="AO2879" i="1"/>
  <c r="AM2922" i="1"/>
  <c r="AO2958" i="1"/>
  <c r="AM2969" i="1"/>
  <c r="AQ2979" i="1"/>
  <c r="AO2990" i="1"/>
  <c r="AM3001" i="1"/>
  <c r="AQ3011" i="1"/>
  <c r="AO3022" i="1"/>
  <c r="AM3033" i="1"/>
  <c r="AQ3043" i="1"/>
  <c r="AO3054" i="1"/>
  <c r="AM3065" i="1"/>
  <c r="AQ3075" i="1"/>
  <c r="AO3086" i="1"/>
  <c r="AM3097" i="1"/>
  <c r="AQ3107" i="1"/>
  <c r="AO3118" i="1"/>
  <c r="AM3129" i="1"/>
  <c r="AQ3139" i="1"/>
  <c r="AO3150" i="1"/>
  <c r="AM3161" i="1"/>
  <c r="AQ3171" i="1"/>
  <c r="AO3182" i="1"/>
  <c r="AM3193" i="1"/>
  <c r="AQ3203" i="1"/>
  <c r="AO3214" i="1"/>
  <c r="AM3225" i="1"/>
  <c r="AQ3235" i="1"/>
  <c r="AO3246" i="1"/>
  <c r="AM3257" i="1"/>
  <c r="AQ3267" i="1"/>
  <c r="AO3278" i="1"/>
  <c r="AM3289" i="1"/>
  <c r="AQ3299" i="1"/>
  <c r="AO3310" i="1"/>
  <c r="AM3321" i="1"/>
  <c r="AQ3331" i="1"/>
  <c r="AO3342" i="1"/>
  <c r="AM3353" i="1"/>
  <c r="AQ3363" i="1"/>
  <c r="AO3374" i="1"/>
  <c r="AM3385" i="1"/>
  <c r="AQ3395" i="1"/>
  <c r="AO3406" i="1"/>
  <c r="AM3417" i="1"/>
  <c r="AQ3427" i="1"/>
  <c r="AO3438" i="1"/>
  <c r="AM3449" i="1"/>
  <c r="AQ3459" i="1"/>
  <c r="AL1909" i="1"/>
  <c r="AM2480" i="1"/>
  <c r="AQ2650" i="1"/>
  <c r="AO2821" i="1"/>
  <c r="AN2965" i="1"/>
  <c r="AL3008" i="1"/>
  <c r="AP3050" i="1"/>
  <c r="AN3093" i="1"/>
  <c r="AL3136" i="1"/>
  <c r="AP3178" i="1"/>
  <c r="AN3221" i="1"/>
  <c r="AL3264" i="1"/>
  <c r="AP3306" i="1"/>
  <c r="AN3349" i="1"/>
  <c r="AL3392" i="1"/>
  <c r="AP3434" i="1"/>
  <c r="AM3471" i="1"/>
  <c r="AN3485" i="1"/>
  <c r="AP3499" i="1"/>
  <c r="AQ3513" i="1"/>
  <c r="AL3527" i="1"/>
  <c r="AP3537" i="1"/>
  <c r="AN3548" i="1"/>
  <c r="AL3559" i="1"/>
  <c r="AP3569" i="1"/>
  <c r="AN3580" i="1"/>
  <c r="AL3591" i="1"/>
  <c r="AP3601" i="1"/>
  <c r="AN3612" i="1"/>
  <c r="AL3623" i="1"/>
  <c r="AP3633" i="1"/>
  <c r="AN3644" i="1"/>
  <c r="AL3655" i="1"/>
  <c r="AP3665" i="1"/>
  <c r="AN3676" i="1"/>
  <c r="AL3687" i="1"/>
  <c r="AP3697" i="1"/>
  <c r="AN3708" i="1"/>
  <c r="AL3719" i="1"/>
  <c r="AP3729" i="1"/>
  <c r="AN3740" i="1"/>
  <c r="AL3751" i="1"/>
  <c r="AP3761" i="1"/>
  <c r="AN3772" i="1"/>
  <c r="AL3783" i="1"/>
  <c r="AP3793" i="1"/>
  <c r="AN3804" i="1"/>
  <c r="AL3815" i="1"/>
  <c r="AP3825" i="1"/>
  <c r="AN3836" i="1"/>
  <c r="AL3847" i="1"/>
  <c r="AP3857" i="1"/>
  <c r="AN3868" i="1"/>
  <c r="AL3879" i="1"/>
  <c r="AP3889" i="1"/>
  <c r="AN3900" i="1"/>
  <c r="AL3911" i="1"/>
  <c r="AP3921" i="1"/>
  <c r="AN3932" i="1"/>
  <c r="AL3943" i="1"/>
  <c r="AP3953" i="1"/>
  <c r="AN3964" i="1"/>
  <c r="AL3975" i="1"/>
  <c r="AP3985" i="1"/>
  <c r="AN3996" i="1"/>
  <c r="AP2431" i="1"/>
  <c r="AQ2610" i="1"/>
  <c r="AO2781" i="1"/>
  <c r="AM2952" i="1"/>
  <c r="AL2998" i="1"/>
  <c r="AP3040" i="1"/>
  <c r="AN3083" i="1"/>
  <c r="AL3126" i="1"/>
  <c r="AP3168" i="1"/>
  <c r="AN3211" i="1"/>
  <c r="AL3254" i="1"/>
  <c r="AP3296" i="1"/>
  <c r="AN3339" i="1"/>
  <c r="AL3382" i="1"/>
  <c r="AP3424" i="1"/>
  <c r="AN3467" i="1"/>
  <c r="AL3482" i="1"/>
  <c r="AN3496" i="1"/>
  <c r="AO3510" i="1"/>
  <c r="AO3524" i="1"/>
  <c r="AM3535" i="1"/>
  <c r="AQ3545" i="1"/>
  <c r="AO3556" i="1"/>
  <c r="AM3567" i="1"/>
  <c r="AQ3577" i="1"/>
  <c r="AO3588" i="1"/>
  <c r="AM3599" i="1"/>
  <c r="AQ3609" i="1"/>
  <c r="AO3620" i="1"/>
  <c r="AM3631" i="1"/>
  <c r="AQ3641" i="1"/>
  <c r="AO3652" i="1"/>
  <c r="AM3663" i="1"/>
  <c r="AQ3673" i="1"/>
  <c r="AO3684" i="1"/>
  <c r="AM3695" i="1"/>
  <c r="AQ3705" i="1"/>
  <c r="AO3716" i="1"/>
  <c r="AM3727" i="1"/>
  <c r="AQ3737" i="1"/>
  <c r="AO3748" i="1"/>
  <c r="AM3759" i="1"/>
  <c r="AQ3769" i="1"/>
  <c r="AO3780" i="1"/>
  <c r="AM3791" i="1"/>
  <c r="AQ3801" i="1"/>
  <c r="AO3812" i="1"/>
  <c r="AM3823" i="1"/>
  <c r="AQ3833" i="1"/>
  <c r="AO3844" i="1"/>
  <c r="AM3855" i="1"/>
  <c r="AQ3865" i="1"/>
  <c r="AO3876" i="1"/>
  <c r="AM3887" i="1"/>
  <c r="AQ3897" i="1"/>
  <c r="AO3908" i="1"/>
  <c r="AM3919" i="1"/>
  <c r="AQ3929" i="1"/>
  <c r="AO3940" i="1"/>
  <c r="AM3951" i="1"/>
  <c r="AQ3961" i="1"/>
  <c r="AO3972" i="1"/>
  <c r="AL555" i="1"/>
  <c r="AN883" i="1"/>
  <c r="AQ1139" i="1"/>
  <c r="AO1396" i="1"/>
  <c r="AL1322" i="1"/>
  <c r="AN1506" i="1"/>
  <c r="AM1578" i="1"/>
  <c r="AP1762" i="1"/>
  <c r="AQ1522" i="1"/>
  <c r="AQ1748" i="1"/>
  <c r="AO1523" i="1"/>
  <c r="AL1749" i="1"/>
  <c r="AM1781" i="1"/>
  <c r="AP2008" i="1"/>
  <c r="AN2179" i="1"/>
  <c r="AL2350" i="1"/>
  <c r="AQ1765" i="1"/>
  <c r="AQ1876" i="1"/>
  <c r="AO1919" i="1"/>
  <c r="AM1962" i="1"/>
  <c r="AQ2004" i="1"/>
  <c r="AO2047" i="1"/>
  <c r="AM2090" i="1"/>
  <c r="AQ2132" i="1"/>
  <c r="AO2175" i="1"/>
  <c r="AM2218" i="1"/>
  <c r="AQ2260" i="1"/>
  <c r="AO2303" i="1"/>
  <c r="AM2346" i="1"/>
  <c r="AQ2388" i="1"/>
  <c r="AO2431" i="1"/>
  <c r="AQ1657" i="1"/>
  <c r="AO1828" i="1"/>
  <c r="AO1892" i="1"/>
  <c r="AM1935" i="1"/>
  <c r="AQ1977" i="1"/>
  <c r="AO2020" i="1"/>
  <c r="AM2063" i="1"/>
  <c r="AQ2105" i="1"/>
  <c r="AO2148" i="1"/>
  <c r="AM2191" i="1"/>
  <c r="AQ2233" i="1"/>
  <c r="AQ1900" i="1"/>
  <c r="AQ1964" i="1"/>
  <c r="AM2018" i="1"/>
  <c r="AO2071" i="1"/>
  <c r="AO2135" i="1"/>
  <c r="AQ2188" i="1"/>
  <c r="AM2242" i="1"/>
  <c r="AM2306" i="1"/>
  <c r="AO2359" i="1"/>
  <c r="AQ2412" i="1"/>
  <c r="AO1668" i="1"/>
  <c r="AM1862" i="1"/>
  <c r="AO1916" i="1"/>
  <c r="AO1980" i="1"/>
  <c r="AQ2033" i="1"/>
  <c r="AM2087" i="1"/>
  <c r="AM2151" i="1"/>
  <c r="AO2204" i="1"/>
  <c r="AQ2257" i="1"/>
  <c r="AQ2321" i="1"/>
  <c r="AM2375" i="1"/>
  <c r="AO2428" i="1"/>
  <c r="AN1928" i="1"/>
  <c r="AP2141" i="1"/>
  <c r="AL2355" i="1"/>
  <c r="AL2485" i="1"/>
  <c r="AN2538" i="1"/>
  <c r="AP2591" i="1"/>
  <c r="AP2655" i="1"/>
  <c r="AL2709" i="1"/>
  <c r="AN2762" i="1"/>
  <c r="AN2826" i="1"/>
  <c r="AP2879" i="1"/>
  <c r="AL2933" i="1"/>
  <c r="AP1931" i="1"/>
  <c r="AN2086" i="1"/>
  <c r="AP2139" i="1"/>
  <c r="AP2203" i="1"/>
  <c r="AL2257" i="1"/>
  <c r="AN2310" i="1"/>
  <c r="AN2374" i="1"/>
  <c r="AP2427" i="1"/>
  <c r="AN2452" i="1"/>
  <c r="AO2468" i="1"/>
  <c r="AQ2481" i="1"/>
  <c r="AM2495" i="1"/>
  <c r="AM2511" i="1"/>
  <c r="AO2524" i="1"/>
  <c r="AQ2537" i="1"/>
  <c r="AQ2553" i="1"/>
  <c r="AM2567" i="1"/>
  <c r="AO2580" i="1"/>
  <c r="AO2596" i="1"/>
  <c r="AQ2609" i="1"/>
  <c r="AM2623" i="1"/>
  <c r="AM2639" i="1"/>
  <c r="AO2652" i="1"/>
  <c r="AQ2665" i="1"/>
  <c r="AQ2681" i="1"/>
  <c r="AM2695" i="1"/>
  <c r="AO2708" i="1"/>
  <c r="AO2724" i="1"/>
  <c r="AQ2737" i="1"/>
  <c r="AM2751" i="1"/>
  <c r="AM2767" i="1"/>
  <c r="AQ2777" i="1"/>
  <c r="AO2788" i="1"/>
  <c r="AM2799" i="1"/>
  <c r="AQ2809" i="1"/>
  <c r="AO2820" i="1"/>
  <c r="AM2831" i="1"/>
  <c r="AQ2841" i="1"/>
  <c r="AO2852" i="1"/>
  <c r="AM2863" i="1"/>
  <c r="AQ2873" i="1"/>
  <c r="AO2884" i="1"/>
  <c r="AM2895" i="1"/>
  <c r="AQ2905" i="1"/>
  <c r="AO2916" i="1"/>
  <c r="AM2927" i="1"/>
  <c r="AQ2937" i="1"/>
  <c r="AO2948" i="1"/>
  <c r="AQ1454" i="1"/>
  <c r="AQ1731" i="1"/>
  <c r="AN1868" i="1"/>
  <c r="AL1911" i="1"/>
  <c r="AP1953" i="1"/>
  <c r="AN1996" i="1"/>
  <c r="AL2039" i="1"/>
  <c r="AP2081" i="1"/>
  <c r="AN2124" i="1"/>
  <c r="AL2167" i="1"/>
  <c r="AP2209" i="1"/>
  <c r="AN2252" i="1"/>
  <c r="AL2295" i="1"/>
  <c r="AP2337" i="1"/>
  <c r="AN2380" i="1"/>
  <c r="AL2423" i="1"/>
  <c r="AN2447" i="1"/>
  <c r="AN2459" i="1"/>
  <c r="AL2470" i="1"/>
  <c r="AP2480" i="1"/>
  <c r="AN2491" i="1"/>
  <c r="AL2502" i="1"/>
  <c r="AP2512" i="1"/>
  <c r="AN2523" i="1"/>
  <c r="AL2534" i="1"/>
  <c r="AP2544" i="1"/>
  <c r="AN2555" i="1"/>
  <c r="AL2566" i="1"/>
  <c r="AP2576" i="1"/>
  <c r="AN2587" i="1"/>
  <c r="AL2598" i="1"/>
  <c r="AP2608" i="1"/>
  <c r="AN2619" i="1"/>
  <c r="AL2630" i="1"/>
  <c r="AP2640" i="1"/>
  <c r="AN2651" i="1"/>
  <c r="AL2662" i="1"/>
  <c r="AP2672" i="1"/>
  <c r="AN2683" i="1"/>
  <c r="AL2694" i="1"/>
  <c r="AP2704" i="1"/>
  <c r="AN2715" i="1"/>
  <c r="AL2726" i="1"/>
  <c r="AP2736" i="1"/>
  <c r="AN2747" i="1"/>
  <c r="AL2758" i="1"/>
  <c r="AP2768" i="1"/>
  <c r="AN2779" i="1"/>
  <c r="AL2790" i="1"/>
  <c r="AP2800" i="1"/>
  <c r="AN2811" i="1"/>
  <c r="AL2822" i="1"/>
  <c r="AP2832" i="1"/>
  <c r="AN2843" i="1"/>
  <c r="AL2854" i="1"/>
  <c r="AP2864" i="1"/>
  <c r="AN2875" i="1"/>
  <c r="AL2886" i="1"/>
  <c r="AP2896" i="1"/>
  <c r="AN2907" i="1"/>
  <c r="AL2918" i="1"/>
  <c r="AP2928" i="1"/>
  <c r="AN2939" i="1"/>
  <c r="AL2950" i="1"/>
  <c r="AM1777" i="1"/>
  <c r="AP2007" i="1"/>
  <c r="AN2178" i="1"/>
  <c r="AL2349" i="1"/>
  <c r="AM2462" i="1"/>
  <c r="AQ2504" i="1"/>
  <c r="AO2547" i="1"/>
  <c r="AM2590" i="1"/>
  <c r="AQ2632" i="1"/>
  <c r="AO2675" i="1"/>
  <c r="AM2718" i="1"/>
  <c r="AQ2760" i="1"/>
  <c r="AO2803" i="1"/>
  <c r="AM2846" i="1"/>
  <c r="AQ2888" i="1"/>
  <c r="AO2931" i="1"/>
  <c r="AQ2960" i="1"/>
  <c r="AO2971" i="1"/>
  <c r="AM2982" i="1"/>
  <c r="AQ2992" i="1"/>
  <c r="AO3003" i="1"/>
  <c r="AM3014" i="1"/>
  <c r="AQ3024" i="1"/>
  <c r="AO3035" i="1"/>
  <c r="AM3046" i="1"/>
  <c r="AQ3056" i="1"/>
  <c r="AO3067" i="1"/>
  <c r="AM3078" i="1"/>
  <c r="AQ3088" i="1"/>
  <c r="AO3099" i="1"/>
  <c r="AM3110" i="1"/>
  <c r="AQ3120" i="1"/>
  <c r="AO3131" i="1"/>
  <c r="AM3142" i="1"/>
  <c r="AQ3152" i="1"/>
  <c r="AO3163" i="1"/>
  <c r="AM3174" i="1"/>
  <c r="AQ3184" i="1"/>
  <c r="AO3195" i="1"/>
  <c r="AM3206" i="1"/>
  <c r="AQ3216" i="1"/>
  <c r="AO3227" i="1"/>
  <c r="AM3238" i="1"/>
  <c r="AQ3248" i="1"/>
  <c r="AO3259" i="1"/>
  <c r="AM3270" i="1"/>
  <c r="AQ3280" i="1"/>
  <c r="AO3291" i="1"/>
  <c r="AM3302" i="1"/>
  <c r="AQ3312" i="1"/>
  <c r="AO3323" i="1"/>
  <c r="AM3334" i="1"/>
  <c r="AQ3344" i="1"/>
  <c r="AO3355" i="1"/>
  <c r="AM3366" i="1"/>
  <c r="AQ3376" i="1"/>
  <c r="AO3387" i="1"/>
  <c r="AM3398" i="1"/>
  <c r="AQ3408" i="1"/>
  <c r="AO3419" i="1"/>
  <c r="AM3430" i="1"/>
  <c r="AQ3440" i="1"/>
  <c r="AO3451" i="1"/>
  <c r="AM3462" i="1"/>
  <c r="AQ3472" i="1"/>
  <c r="AO3483" i="1"/>
  <c r="AM3494" i="1"/>
  <c r="AQ3504" i="1"/>
  <c r="AO3515" i="1"/>
  <c r="AQ1659" i="1"/>
  <c r="AN1978" i="1"/>
  <c r="AL2149" i="1"/>
  <c r="AP2319" i="1"/>
  <c r="AQ2454" i="1"/>
  <c r="AO2497" i="1"/>
  <c r="AM2540" i="1"/>
  <c r="AQ2582" i="1"/>
  <c r="AO2625" i="1"/>
  <c r="AM2668" i="1"/>
  <c r="AQ2710" i="1"/>
  <c r="AO2753" i="1"/>
  <c r="AM2796" i="1"/>
  <c r="AQ2838" i="1"/>
  <c r="AO2881" i="1"/>
  <c r="AM2924" i="1"/>
  <c r="AL2959" i="1"/>
  <c r="AP2969" i="1"/>
  <c r="AN2980" i="1"/>
  <c r="AL2991" i="1"/>
  <c r="AP3001" i="1"/>
  <c r="AN3012" i="1"/>
  <c r="AL3023" i="1"/>
  <c r="AP3033" i="1"/>
  <c r="AN3044" i="1"/>
  <c r="AL3055" i="1"/>
  <c r="AP3065" i="1"/>
  <c r="AN3076" i="1"/>
  <c r="AL3087" i="1"/>
  <c r="AP3097" i="1"/>
  <c r="AN3108" i="1"/>
  <c r="AL3119" i="1"/>
  <c r="AP3129" i="1"/>
  <c r="AN3140" i="1"/>
  <c r="AL3151" i="1"/>
  <c r="AP3161" i="1"/>
  <c r="AN3172" i="1"/>
  <c r="AL3183" i="1"/>
  <c r="AP3193" i="1"/>
  <c r="AN3204" i="1"/>
  <c r="AL3215" i="1"/>
  <c r="AP3225" i="1"/>
  <c r="AN3236" i="1"/>
  <c r="AL3247" i="1"/>
  <c r="AP3257" i="1"/>
  <c r="AN3268" i="1"/>
  <c r="AL3279" i="1"/>
  <c r="AP3289" i="1"/>
  <c r="AN3300" i="1"/>
  <c r="AL3311" i="1"/>
  <c r="AP3321" i="1"/>
  <c r="AN3332" i="1"/>
  <c r="AL3343" i="1"/>
  <c r="AP3353" i="1"/>
  <c r="AN3364" i="1"/>
  <c r="AL3375" i="1"/>
  <c r="AP3385" i="1"/>
  <c r="AN3396" i="1"/>
  <c r="AL3407" i="1"/>
  <c r="AP3417" i="1"/>
  <c r="AN3428" i="1"/>
  <c r="AL3439" i="1"/>
  <c r="AP3449" i="1"/>
  <c r="AN3460" i="1"/>
  <c r="AM1713" i="1"/>
  <c r="AP1991" i="1"/>
  <c r="AN2162" i="1"/>
  <c r="AL2333" i="1"/>
  <c r="AM2458" i="1"/>
  <c r="AQ2500" i="1"/>
  <c r="AO2543" i="1"/>
  <c r="AM2586" i="1"/>
  <c r="AQ2628" i="1"/>
  <c r="AO2671" i="1"/>
  <c r="AM2714" i="1"/>
  <c r="AQ2756" i="1"/>
  <c r="AO2799" i="1"/>
  <c r="AM2842" i="1"/>
  <c r="AQ2884" i="1"/>
  <c r="AO2927" i="1"/>
  <c r="AQ2959" i="1"/>
  <c r="AO2970" i="1"/>
  <c r="AM2981" i="1"/>
  <c r="AQ2991" i="1"/>
  <c r="AO3002" i="1"/>
  <c r="AM3013" i="1"/>
  <c r="AQ3023" i="1"/>
  <c r="AO3034" i="1"/>
  <c r="AM3045" i="1"/>
  <c r="AQ3055" i="1"/>
  <c r="AO3066" i="1"/>
  <c r="AM3077" i="1"/>
  <c r="AQ3087" i="1"/>
  <c r="AO3098" i="1"/>
  <c r="AM3109" i="1"/>
  <c r="AQ3119" i="1"/>
  <c r="AO3130" i="1"/>
  <c r="AM3141" i="1"/>
  <c r="AQ3151" i="1"/>
  <c r="AO3162" i="1"/>
  <c r="AM3173" i="1"/>
  <c r="AQ3183" i="1"/>
  <c r="AO3194" i="1"/>
  <c r="AM3205" i="1"/>
  <c r="AQ3215" i="1"/>
  <c r="AO3226" i="1"/>
  <c r="AM3237" i="1"/>
  <c r="AQ3247" i="1"/>
  <c r="AO3258" i="1"/>
  <c r="AM3269" i="1"/>
  <c r="AQ3279" i="1"/>
  <c r="AO3290" i="1"/>
  <c r="AM3301" i="1"/>
  <c r="AQ3311" i="1"/>
  <c r="AO3322" i="1"/>
  <c r="AM3333" i="1"/>
  <c r="AQ3343" i="1"/>
  <c r="AO3354" i="1"/>
  <c r="AM3365" i="1"/>
  <c r="AQ3375" i="1"/>
  <c r="AO3386" i="1"/>
  <c r="AM3397" i="1"/>
  <c r="AQ3407" i="1"/>
  <c r="AO3418" i="1"/>
  <c r="AM3429" i="1"/>
  <c r="AQ3439" i="1"/>
  <c r="AO3450" i="1"/>
  <c r="AM3461" i="1"/>
  <c r="AN1994" i="1"/>
  <c r="AO2501" i="1"/>
  <c r="AM2672" i="1"/>
  <c r="AQ2842" i="1"/>
  <c r="AP2970" i="1"/>
  <c r="AN3013" i="1"/>
  <c r="AL3056" i="1"/>
  <c r="AP3098" i="1"/>
  <c r="AN3141" i="1"/>
  <c r="AL3184" i="1"/>
  <c r="AP3226" i="1"/>
  <c r="AN3269" i="1"/>
  <c r="AL3312" i="1"/>
  <c r="AP3354" i="1"/>
  <c r="AN3397" i="1"/>
  <c r="AL3440" i="1"/>
  <c r="AL3473" i="1"/>
  <c r="AM3487" i="1"/>
  <c r="AN3501" i="1"/>
  <c r="AP3515" i="1"/>
  <c r="AN3528" i="1"/>
  <c r="AL3539" i="1"/>
  <c r="AP3549" i="1"/>
  <c r="AN3560" i="1"/>
  <c r="AL3571" i="1"/>
  <c r="AP3581" i="1"/>
  <c r="AN3592" i="1"/>
  <c r="AL3603" i="1"/>
  <c r="AP3613" i="1"/>
  <c r="AN3624" i="1"/>
  <c r="AL3635" i="1"/>
  <c r="AP3645" i="1"/>
  <c r="AN3656" i="1"/>
  <c r="AL3667" i="1"/>
  <c r="AP3677" i="1"/>
  <c r="AN3688" i="1"/>
  <c r="AL3699" i="1"/>
  <c r="AP3709" i="1"/>
  <c r="AN3720" i="1"/>
  <c r="AL3731" i="1"/>
  <c r="AP3741" i="1"/>
  <c r="AN3752" i="1"/>
  <c r="AL3763" i="1"/>
  <c r="AP3773" i="1"/>
  <c r="AN3784" i="1"/>
  <c r="AL3795" i="1"/>
  <c r="AP3805" i="1"/>
  <c r="AN3816" i="1"/>
  <c r="AL3827" i="1"/>
  <c r="AP3837" i="1"/>
  <c r="AN3848" i="1"/>
  <c r="AL3859" i="1"/>
  <c r="AP3869" i="1"/>
  <c r="AN3880" i="1"/>
  <c r="AL3891" i="1"/>
  <c r="AP3901" i="1"/>
  <c r="AN3912" i="1"/>
  <c r="AL3923" i="1"/>
  <c r="AP3933" i="1"/>
  <c r="AN3944" i="1"/>
  <c r="AL3955" i="1"/>
  <c r="AP3965" i="1"/>
  <c r="AN3976" i="1"/>
  <c r="AL3987" i="1"/>
  <c r="AO1766" i="1"/>
  <c r="AO2461" i="1"/>
  <c r="AM2632" i="1"/>
  <c r="AQ2802" i="1"/>
  <c r="AP2960" i="1"/>
  <c r="AN3003" i="1"/>
  <c r="AL3046" i="1"/>
  <c r="AP3088" i="1"/>
  <c r="AN3131" i="1"/>
  <c r="AL3174" i="1"/>
  <c r="AP3216" i="1"/>
  <c r="AN3259" i="1"/>
  <c r="AL3302" i="1"/>
  <c r="AP3344" i="1"/>
  <c r="AN3387" i="1"/>
  <c r="AL3430" i="1"/>
  <c r="AP3469" i="1"/>
  <c r="AQ3483" i="1"/>
  <c r="AL3498" i="1"/>
  <c r="AN3512" i="1"/>
  <c r="AQ3525" i="1"/>
  <c r="AO3536" i="1"/>
  <c r="AM3547" i="1"/>
  <c r="AQ3557" i="1"/>
  <c r="AO3568" i="1"/>
  <c r="AM3579" i="1"/>
  <c r="AQ3589" i="1"/>
  <c r="AO3600" i="1"/>
  <c r="AM3611" i="1"/>
  <c r="AQ3621" i="1"/>
  <c r="AO3632" i="1"/>
  <c r="AM3643" i="1"/>
  <c r="AQ3653" i="1"/>
  <c r="AO3664" i="1"/>
  <c r="AM3675" i="1"/>
  <c r="AQ3685" i="1"/>
  <c r="AO3696" i="1"/>
  <c r="AM3707" i="1"/>
  <c r="AQ3717" i="1"/>
  <c r="AO3728" i="1"/>
  <c r="AM3739" i="1"/>
  <c r="AQ3749" i="1"/>
  <c r="AO3760" i="1"/>
  <c r="AM3771" i="1"/>
  <c r="AQ3781" i="1"/>
  <c r="AO3792" i="1"/>
  <c r="AM3803" i="1"/>
  <c r="AQ3813" i="1"/>
  <c r="AO3824" i="1"/>
  <c r="AM3835" i="1"/>
  <c r="AQ3845" i="1"/>
  <c r="AO3856" i="1"/>
  <c r="AM3867" i="1"/>
  <c r="AQ3877" i="1"/>
  <c r="AO3888" i="1"/>
  <c r="AM3899" i="1"/>
  <c r="AQ3909" i="1"/>
  <c r="AO3920" i="1"/>
  <c r="AM3931" i="1"/>
  <c r="AQ3941" i="1"/>
  <c r="AO3952" i="1"/>
  <c r="AM3963" i="1"/>
  <c r="AQ3973" i="1"/>
  <c r="AO3984" i="1"/>
  <c r="AM1809" i="1"/>
  <c r="AM2464" i="1"/>
  <c r="AQ554" i="1"/>
  <c r="AN1011" i="1"/>
  <c r="AQ1267" i="1"/>
  <c r="AO1524" i="1"/>
  <c r="AP1367" i="1"/>
  <c r="AN1538" i="1"/>
  <c r="AL1624" i="1"/>
  <c r="AP1794" i="1"/>
  <c r="AM1610" i="1"/>
  <c r="AQ1780" i="1"/>
  <c r="AN1610" i="1"/>
  <c r="AL1781" i="1"/>
  <c r="AL1870" i="1"/>
  <c r="AP2040" i="1"/>
  <c r="AN2211" i="1"/>
  <c r="AL2382" i="1"/>
  <c r="AQ1797" i="1"/>
  <c r="AQ1884" i="1"/>
  <c r="AO1927" i="1"/>
  <c r="AM1970" i="1"/>
  <c r="AQ2012" i="1"/>
  <c r="AO2055" i="1"/>
  <c r="AM2098" i="1"/>
  <c r="AQ2140" i="1"/>
  <c r="AO2183" i="1"/>
  <c r="AM2226" i="1"/>
  <c r="AQ2268" i="1"/>
  <c r="AO2311" i="1"/>
  <c r="AM2354" i="1"/>
  <c r="AQ2396" i="1"/>
  <c r="AP1126" i="1"/>
  <c r="AQ1689" i="1"/>
  <c r="AL1855" i="1"/>
  <c r="AO1900" i="1"/>
  <c r="AM1943" i="1"/>
  <c r="AQ1985" i="1"/>
  <c r="AO2028" i="1"/>
  <c r="AM2071" i="1"/>
  <c r="AQ2113" i="1"/>
  <c r="AO2156" i="1"/>
  <c r="AM2199" i="1"/>
  <c r="AQ2241" i="1"/>
  <c r="AO2284" i="1"/>
  <c r="AM2327" i="1"/>
  <c r="AQ2369" i="1"/>
  <c r="AO2412" i="1"/>
  <c r="AQ1390" i="1"/>
  <c r="AP1949" i="1"/>
  <c r="AN2120" i="1"/>
  <c r="AL2291" i="1"/>
  <c r="AL2446" i="1"/>
  <c r="AN2490" i="1"/>
  <c r="AL2533" i="1"/>
  <c r="AP2575" i="1"/>
  <c r="AN2618" i="1"/>
  <c r="AL2661" i="1"/>
  <c r="AP2703" i="1"/>
  <c r="AN2746" i="1"/>
  <c r="AL2789" i="1"/>
  <c r="AP2831" i="1"/>
  <c r="AN2874" i="1"/>
  <c r="AL2917" i="1"/>
  <c r="AM1444" i="1"/>
  <c r="AL1953" i="1"/>
  <c r="AL2081" i="1"/>
  <c r="AP2123" i="1"/>
  <c r="AN2166" i="1"/>
  <c r="AL2209" i="1"/>
  <c r="AP2251" i="1"/>
  <c r="AN2294" i="1"/>
  <c r="AL2337" i="1"/>
  <c r="AP2379" i="1"/>
  <c r="AN2422" i="1"/>
  <c r="AL2447" i="1"/>
  <c r="AM2459" i="1"/>
  <c r="AQ2469" i="1"/>
  <c r="AO2480" i="1"/>
  <c r="AM2491" i="1"/>
  <c r="AQ2501" i="1"/>
  <c r="AO2512" i="1"/>
  <c r="AM2523" i="1"/>
  <c r="AQ2533" i="1"/>
  <c r="AO2544" i="1"/>
  <c r="AM2555" i="1"/>
  <c r="AQ2565" i="1"/>
  <c r="AO2576" i="1"/>
  <c r="AM2587" i="1"/>
  <c r="AQ2597" i="1"/>
  <c r="AO2608" i="1"/>
  <c r="AM2619" i="1"/>
  <c r="AQ2629" i="1"/>
  <c r="AO2640" i="1"/>
  <c r="AM2651" i="1"/>
  <c r="AQ2661" i="1"/>
  <c r="AO2672" i="1"/>
  <c r="AM2683" i="1"/>
  <c r="AQ2693" i="1"/>
  <c r="AO2704" i="1"/>
  <c r="AM2715" i="1"/>
  <c r="AQ2725" i="1"/>
  <c r="AO2736" i="1"/>
  <c r="AM2747" i="1"/>
  <c r="AQ2757" i="1"/>
  <c r="AO2768" i="1"/>
  <c r="AM2779" i="1"/>
  <c r="AQ2789" i="1"/>
  <c r="AO2800" i="1"/>
  <c r="AM2811" i="1"/>
  <c r="AQ2821" i="1"/>
  <c r="AO2832" i="1"/>
  <c r="AM2843" i="1"/>
  <c r="AQ2853" i="1"/>
  <c r="AO2864" i="1"/>
  <c r="AM2875" i="1"/>
  <c r="AQ2885" i="1"/>
  <c r="AO2896" i="1"/>
  <c r="AM2907" i="1"/>
  <c r="AQ2917" i="1"/>
  <c r="AO2928" i="1"/>
  <c r="AM2939" i="1"/>
  <c r="AQ2949" i="1"/>
  <c r="AM1540" i="1"/>
  <c r="AM1753" i="1"/>
  <c r="AP1873" i="1"/>
  <c r="AN1916" i="1"/>
  <c r="AL1959" i="1"/>
  <c r="AP2001" i="1"/>
  <c r="AN2044" i="1"/>
  <c r="AL2087" i="1"/>
  <c r="AP2129" i="1"/>
  <c r="AN2172" i="1"/>
  <c r="AL2215" i="1"/>
  <c r="AP2257" i="1"/>
  <c r="AN2300" i="1"/>
  <c r="AL2343" i="1"/>
  <c r="AP2385" i="1"/>
  <c r="AN2428" i="1"/>
  <c r="AL2449" i="1"/>
  <c r="AP2460" i="1"/>
  <c r="AN2471" i="1"/>
  <c r="AL2482" i="1"/>
  <c r="AP2492" i="1"/>
  <c r="AN2503" i="1"/>
  <c r="AL2514" i="1"/>
  <c r="AP2524" i="1"/>
  <c r="AN2535" i="1"/>
  <c r="AL2546" i="1"/>
  <c r="AP2556" i="1"/>
  <c r="AN2567" i="1"/>
  <c r="AL2578" i="1"/>
  <c r="AP2588" i="1"/>
  <c r="AN2599" i="1"/>
  <c r="AL2610" i="1"/>
  <c r="AP2620" i="1"/>
  <c r="AN2631" i="1"/>
  <c r="AL2642" i="1"/>
  <c r="AP2652" i="1"/>
  <c r="AN2663" i="1"/>
  <c r="AL2674" i="1"/>
  <c r="AP2684" i="1"/>
  <c r="AN2695" i="1"/>
  <c r="AL2706" i="1"/>
  <c r="AP2716" i="1"/>
  <c r="AN2727" i="1"/>
  <c r="AL2738" i="1"/>
  <c r="AP2748" i="1"/>
  <c r="AN2759" i="1"/>
  <c r="AL2770" i="1"/>
  <c r="AP2780" i="1"/>
  <c r="AN2791" i="1"/>
  <c r="AL2802" i="1"/>
  <c r="AP2812" i="1"/>
  <c r="AN2823" i="1"/>
  <c r="AL2834" i="1"/>
  <c r="AP2844" i="1"/>
  <c r="AN2855" i="1"/>
  <c r="AL2866" i="1"/>
  <c r="AP2876" i="1"/>
  <c r="AN2887" i="1"/>
  <c r="AL2898" i="1"/>
  <c r="AP2908" i="1"/>
  <c r="AN2919" i="1"/>
  <c r="AL2930" i="1"/>
  <c r="AP2940" i="1"/>
  <c r="AN2951" i="1"/>
  <c r="AP1855" i="1"/>
  <c r="AL2029" i="1"/>
  <c r="AP2199" i="1"/>
  <c r="AN2370" i="1"/>
  <c r="AO2467" i="1"/>
  <c r="AM2510" i="1"/>
  <c r="AQ2552" i="1"/>
  <c r="AO2595" i="1"/>
  <c r="AM2638" i="1"/>
  <c r="AQ2680" i="1"/>
  <c r="AO2723" i="1"/>
  <c r="AM2766" i="1"/>
  <c r="AQ2808" i="1"/>
  <c r="AO2851" i="1"/>
  <c r="AM2894" i="1"/>
  <c r="AQ2936" i="1"/>
  <c r="AM2962" i="1"/>
  <c r="AQ2972" i="1"/>
  <c r="AO2983" i="1"/>
  <c r="AM2994" i="1"/>
  <c r="AQ3004" i="1"/>
  <c r="AO3015" i="1"/>
  <c r="AM3026" i="1"/>
  <c r="AQ3036" i="1"/>
  <c r="AO3047" i="1"/>
  <c r="AM3058" i="1"/>
  <c r="AQ3068" i="1"/>
  <c r="AO3079" i="1"/>
  <c r="AM3090" i="1"/>
  <c r="AQ3100" i="1"/>
  <c r="AO3111" i="1"/>
  <c r="AM3122" i="1"/>
  <c r="AQ3132" i="1"/>
  <c r="AO3143" i="1"/>
  <c r="AM3154" i="1"/>
  <c r="AQ3164" i="1"/>
  <c r="AO3175" i="1"/>
  <c r="AM3186" i="1"/>
  <c r="AQ3196" i="1"/>
  <c r="AO3207" i="1"/>
  <c r="AM3218" i="1"/>
  <c r="AQ3228" i="1"/>
  <c r="AO3239" i="1"/>
  <c r="AM3250" i="1"/>
  <c r="AQ3260" i="1"/>
  <c r="AO3271" i="1"/>
  <c r="AM3282" i="1"/>
  <c r="AQ3292" i="1"/>
  <c r="AO3303" i="1"/>
  <c r="AM3314" i="1"/>
  <c r="AQ3324" i="1"/>
  <c r="AO3335" i="1"/>
  <c r="AM3346" i="1"/>
  <c r="AQ3356" i="1"/>
  <c r="AO3367" i="1"/>
  <c r="AM3378" i="1"/>
  <c r="AQ3388" i="1"/>
  <c r="AO3399" i="1"/>
  <c r="AM3410" i="1"/>
  <c r="AQ3420" i="1"/>
  <c r="AO3431" i="1"/>
  <c r="AM3442" i="1"/>
  <c r="AQ3452" i="1"/>
  <c r="AO3463" i="1"/>
  <c r="AM3474" i="1"/>
  <c r="AQ3484" i="1"/>
  <c r="AO3495" i="1"/>
  <c r="AM3506" i="1"/>
  <c r="AQ3516" i="1"/>
  <c r="AM1745" i="1"/>
  <c r="AP1999" i="1"/>
  <c r="AN2170" i="1"/>
  <c r="AL2341" i="1"/>
  <c r="AM2460" i="1"/>
  <c r="AQ2502" i="1"/>
  <c r="AO2545" i="1"/>
  <c r="AM2588" i="1"/>
  <c r="AQ2630" i="1"/>
  <c r="AO2673" i="1"/>
  <c r="AM2716" i="1"/>
  <c r="AQ2758" i="1"/>
  <c r="AO2801" i="1"/>
  <c r="AM2844" i="1"/>
  <c r="AQ2886" i="1"/>
  <c r="AO2929" i="1"/>
  <c r="AN2960" i="1"/>
  <c r="AL2971" i="1"/>
  <c r="AP2981" i="1"/>
  <c r="AN2992" i="1"/>
  <c r="AL3003" i="1"/>
  <c r="AP3013" i="1"/>
  <c r="AN3024" i="1"/>
  <c r="AL3035" i="1"/>
  <c r="AP3045" i="1"/>
  <c r="AN3056" i="1"/>
  <c r="AL3067" i="1"/>
  <c r="AP3077" i="1"/>
  <c r="AN3088" i="1"/>
  <c r="AL3099" i="1"/>
  <c r="AP3109" i="1"/>
  <c r="AN3120" i="1"/>
  <c r="AL3131" i="1"/>
  <c r="AP3141" i="1"/>
  <c r="AN3152" i="1"/>
  <c r="AL3163" i="1"/>
  <c r="AP3173" i="1"/>
  <c r="AN3184" i="1"/>
  <c r="AL3195" i="1"/>
  <c r="AP3205" i="1"/>
  <c r="AN3216" i="1"/>
  <c r="AL3227" i="1"/>
  <c r="AP3237" i="1"/>
  <c r="AN3248" i="1"/>
  <c r="AL3259" i="1"/>
  <c r="AP3269" i="1"/>
  <c r="AN3280" i="1"/>
  <c r="AL3291" i="1"/>
  <c r="AP3301" i="1"/>
  <c r="AN3312" i="1"/>
  <c r="AL3323" i="1"/>
  <c r="AP3333" i="1"/>
  <c r="AN3344" i="1"/>
  <c r="AL3355" i="1"/>
  <c r="AP3365" i="1"/>
  <c r="AN3376" i="1"/>
  <c r="AL3387" i="1"/>
  <c r="AP3397" i="1"/>
  <c r="AN3408" i="1"/>
  <c r="AL3419" i="1"/>
  <c r="AP3429" i="1"/>
  <c r="AN3440" i="1"/>
  <c r="AL3451" i="1"/>
  <c r="AP3461" i="1"/>
  <c r="AO1798" i="1"/>
  <c r="AL2013" i="1"/>
  <c r="AP2183" i="1"/>
  <c r="AN2354" i="1"/>
  <c r="AO2463" i="1"/>
  <c r="AM2506" i="1"/>
  <c r="AQ2548" i="1"/>
  <c r="AO2591" i="1"/>
  <c r="AM2634" i="1"/>
  <c r="AQ2676" i="1"/>
  <c r="AO2719" i="1"/>
  <c r="AM2762" i="1"/>
  <c r="AQ2804" i="1"/>
  <c r="AO2847" i="1"/>
  <c r="AM2890" i="1"/>
  <c r="AQ2932" i="1"/>
  <c r="AM2961" i="1"/>
  <c r="AQ2971" i="1"/>
  <c r="AO2982" i="1"/>
  <c r="AM2993" i="1"/>
  <c r="AQ3003" i="1"/>
  <c r="AO3014" i="1"/>
  <c r="AM3025" i="1"/>
  <c r="AQ3035" i="1"/>
  <c r="AO3046" i="1"/>
  <c r="AM3057" i="1"/>
  <c r="AQ3067" i="1"/>
  <c r="AO3078" i="1"/>
  <c r="AM3089" i="1"/>
  <c r="AQ3099" i="1"/>
  <c r="AO3110" i="1"/>
  <c r="AM3121" i="1"/>
  <c r="AQ3131" i="1"/>
  <c r="AO3142" i="1"/>
  <c r="AM3153" i="1"/>
  <c r="AQ3163" i="1"/>
  <c r="AO3174" i="1"/>
  <c r="AM3185" i="1"/>
  <c r="AQ3195" i="1"/>
  <c r="AO3206" i="1"/>
  <c r="AM3217" i="1"/>
  <c r="AQ3227" i="1"/>
  <c r="AO3238" i="1"/>
  <c r="AM3249" i="1"/>
  <c r="AQ3259" i="1"/>
  <c r="AO3270" i="1"/>
  <c r="AM3281" i="1"/>
  <c r="AQ3291" i="1"/>
  <c r="AO3302" i="1"/>
  <c r="AM3313" i="1"/>
  <c r="AQ3323" i="1"/>
  <c r="AO3334" i="1"/>
  <c r="AM3345" i="1"/>
  <c r="AQ3355" i="1"/>
  <c r="AO3366" i="1"/>
  <c r="AM3377" i="1"/>
  <c r="AQ3387" i="1"/>
  <c r="AO3398" i="1"/>
  <c r="AM3409" i="1"/>
  <c r="AQ3419" i="1"/>
  <c r="AO3430" i="1"/>
  <c r="AM3441" i="1"/>
  <c r="AQ3451" i="1"/>
  <c r="AO3462" i="1"/>
  <c r="AP2079" i="1"/>
  <c r="AQ2522" i="1"/>
  <c r="AO2693" i="1"/>
  <c r="AM2864" i="1"/>
  <c r="AL2976" i="1"/>
  <c r="AP3018" i="1"/>
  <c r="AN3061" i="1"/>
  <c r="AL3104" i="1"/>
  <c r="AP3146" i="1"/>
  <c r="AN3189" i="1"/>
  <c r="AL3232" i="1"/>
  <c r="AP3274" i="1"/>
  <c r="AN3317" i="1"/>
  <c r="AL3360" i="1"/>
  <c r="AP3402" i="1"/>
  <c r="AN3445" i="1"/>
  <c r="AP3474" i="1"/>
  <c r="AL3489" i="1"/>
  <c r="AM3503" i="1"/>
  <c r="AN3517" i="1"/>
  <c r="AP3529" i="1"/>
  <c r="AN3540" i="1"/>
  <c r="AL3551" i="1"/>
  <c r="AP3561" i="1"/>
  <c r="AN3572" i="1"/>
  <c r="AL3583" i="1"/>
  <c r="AP3593" i="1"/>
  <c r="AN3604" i="1"/>
  <c r="AL3615" i="1"/>
  <c r="AP3625" i="1"/>
  <c r="AN3636" i="1"/>
  <c r="AL3647" i="1"/>
  <c r="AP3657" i="1"/>
  <c r="AN3668" i="1"/>
  <c r="AL3679" i="1"/>
  <c r="AP3689" i="1"/>
  <c r="AN3700" i="1"/>
  <c r="AL3711" i="1"/>
  <c r="AP3721" i="1"/>
  <c r="AN3732" i="1"/>
  <c r="AL3743" i="1"/>
  <c r="AP3753" i="1"/>
  <c r="AN3764" i="1"/>
  <c r="AL3775" i="1"/>
  <c r="AP3785" i="1"/>
  <c r="AN3796" i="1"/>
  <c r="AL3807" i="1"/>
  <c r="AP3817" i="1"/>
  <c r="AN3828" i="1"/>
  <c r="AL3839" i="1"/>
  <c r="AP3849" i="1"/>
  <c r="AN3860" i="1"/>
  <c r="AL3871" i="1"/>
  <c r="AP3881" i="1"/>
  <c r="AN3892" i="1"/>
  <c r="AL3903" i="1"/>
  <c r="AP3913" i="1"/>
  <c r="AN3924" i="1"/>
  <c r="AL3935" i="1"/>
  <c r="AP3945" i="1"/>
  <c r="AN3956" i="1"/>
  <c r="AL3967" i="1"/>
  <c r="AP3977" i="1"/>
  <c r="AN3988" i="1"/>
  <c r="AP1919" i="1"/>
  <c r="AQ2482" i="1"/>
  <c r="AO2653" i="1"/>
  <c r="AM2824" i="1"/>
  <c r="AL2966" i="1"/>
  <c r="AP3008" i="1"/>
  <c r="AN3051" i="1"/>
  <c r="AL3094" i="1"/>
  <c r="AP3136" i="1"/>
  <c r="AN3179" i="1"/>
  <c r="AL3222" i="1"/>
  <c r="AP3264" i="1"/>
  <c r="AN3307" i="1"/>
  <c r="AL3350" i="1"/>
  <c r="AP3392" i="1"/>
  <c r="AN3435" i="1"/>
  <c r="AN3471" i="1"/>
  <c r="AP3485" i="1"/>
  <c r="AQ3499" i="1"/>
  <c r="AL3514" i="1"/>
  <c r="AM3527" i="1"/>
  <c r="AQ3537" i="1"/>
  <c r="AO3548" i="1"/>
  <c r="AM3559" i="1"/>
  <c r="AQ3569" i="1"/>
  <c r="AO3580" i="1"/>
  <c r="AM3591" i="1"/>
  <c r="AQ3601" i="1"/>
  <c r="AO3612" i="1"/>
  <c r="AM3623" i="1"/>
  <c r="AQ3633" i="1"/>
  <c r="AO3644" i="1"/>
  <c r="AM3655" i="1"/>
  <c r="AQ3665" i="1"/>
  <c r="AO3676" i="1"/>
  <c r="AM3687" i="1"/>
  <c r="AQ3697" i="1"/>
  <c r="AO3708" i="1"/>
  <c r="AM3719" i="1"/>
  <c r="AQ3729" i="1"/>
  <c r="AO3740" i="1"/>
  <c r="AM3751" i="1"/>
  <c r="AQ3761" i="1"/>
  <c r="AO3772" i="1"/>
  <c r="AM3783" i="1"/>
  <c r="AQ3793" i="1"/>
  <c r="AO3804" i="1"/>
  <c r="AM3815" i="1"/>
  <c r="AQ3825" i="1"/>
  <c r="AO3836" i="1"/>
  <c r="AM3847" i="1"/>
  <c r="AQ3857" i="1"/>
  <c r="AO3868" i="1"/>
  <c r="AM3879" i="1"/>
  <c r="AQ3889" i="1"/>
  <c r="AO3900" i="1"/>
  <c r="AM3911" i="1"/>
  <c r="AQ3921" i="1"/>
  <c r="AO3932" i="1"/>
  <c r="AM3943" i="1"/>
  <c r="AQ3953" i="1"/>
  <c r="AO3964" i="1"/>
  <c r="AM3975" i="1"/>
  <c r="AM673" i="1"/>
  <c r="AL1054" i="1"/>
  <c r="AO1310" i="1"/>
  <c r="AM1567" i="1"/>
  <c r="AN1378" i="1"/>
  <c r="AL1549" i="1"/>
  <c r="AP1634" i="1"/>
  <c r="AN1805" i="1"/>
  <c r="AQ1620" i="1"/>
  <c r="AO1791" i="1"/>
  <c r="AL1621" i="1"/>
  <c r="AP1791" i="1"/>
  <c r="AP1880" i="1"/>
  <c r="AN2051" i="1"/>
  <c r="AL2222" i="1"/>
  <c r="AP2392" i="1"/>
  <c r="AO1808" i="1"/>
  <c r="AO1887" i="1"/>
  <c r="AM1930" i="1"/>
  <c r="AQ1972" i="1"/>
  <c r="AO2015" i="1"/>
  <c r="AM2058" i="1"/>
  <c r="AQ2100" i="1"/>
  <c r="AO2143" i="1"/>
  <c r="AM2186" i="1"/>
  <c r="AQ2228" i="1"/>
  <c r="AO2271" i="1"/>
  <c r="AM2314" i="1"/>
  <c r="AQ2356" i="1"/>
  <c r="AO2399" i="1"/>
  <c r="AN1297" i="1"/>
  <c r="AO1700" i="1"/>
  <c r="AO1858" i="1"/>
  <c r="AM1903" i="1"/>
  <c r="AQ1945" i="1"/>
  <c r="AO1988" i="1"/>
  <c r="AM2031" i="1"/>
  <c r="AQ2073" i="1"/>
  <c r="AO2116" i="1"/>
  <c r="AM2159" i="1"/>
  <c r="AQ2201" i="1"/>
  <c r="AM1922" i="1"/>
  <c r="AO1975" i="1"/>
  <c r="AQ2028" i="1"/>
  <c r="AQ2092" i="1"/>
  <c r="AM2146" i="1"/>
  <c r="AO2199" i="1"/>
  <c r="AO2263" i="1"/>
  <c r="AQ2316" i="1"/>
  <c r="AM2370" i="1"/>
  <c r="AM2434" i="1"/>
  <c r="AM1711" i="1"/>
  <c r="AQ1873" i="1"/>
  <c r="AQ1937" i="1"/>
  <c r="AM1991" i="1"/>
  <c r="AO2044" i="1"/>
  <c r="AO2108" i="1"/>
  <c r="AQ2161" i="1"/>
  <c r="AM2215" i="1"/>
  <c r="AM2279" i="1"/>
  <c r="AO2332" i="1"/>
  <c r="AQ2385" i="1"/>
  <c r="AQ2449" i="1"/>
  <c r="AL1971" i="1"/>
  <c r="AN2184" i="1"/>
  <c r="AQ2438" i="1"/>
  <c r="AP2495" i="1"/>
  <c r="AL2549" i="1"/>
  <c r="AL2613" i="1"/>
  <c r="AN2666" i="1"/>
  <c r="AP2719" i="1"/>
  <c r="AP2783" i="1"/>
  <c r="AL2837" i="1"/>
  <c r="AN2890" i="1"/>
  <c r="AN2954" i="1"/>
  <c r="AN1974" i="1"/>
  <c r="AL2097" i="1"/>
  <c r="AL2161" i="1"/>
  <c r="AN2214" i="1"/>
  <c r="AP2267" i="1"/>
  <c r="AP2331" i="1"/>
  <c r="AL2385" i="1"/>
  <c r="AM2438" i="1"/>
  <c r="AQ2457" i="1"/>
  <c r="AM2471" i="1"/>
  <c r="AO2484" i="1"/>
  <c r="AO2500" i="1"/>
  <c r="AQ2513" i="1"/>
  <c r="AM2527" i="1"/>
  <c r="AM2543" i="1"/>
  <c r="AO2556" i="1"/>
  <c r="AQ2569" i="1"/>
  <c r="AQ2585" i="1"/>
  <c r="AM2599" i="1"/>
  <c r="AO2612" i="1"/>
  <c r="AO2628" i="1"/>
  <c r="AQ2641" i="1"/>
  <c r="AM2655" i="1"/>
  <c r="AM2671" i="1"/>
  <c r="AO2684" i="1"/>
  <c r="AQ2697" i="1"/>
  <c r="AQ2713" i="1"/>
  <c r="AM2727" i="1"/>
  <c r="AO2740" i="1"/>
  <c r="AO2756" i="1"/>
  <c r="AQ2769" i="1"/>
  <c r="AO2780" i="1"/>
  <c r="AM2791" i="1"/>
  <c r="AQ2801" i="1"/>
  <c r="AO2812" i="1"/>
  <c r="AM2823" i="1"/>
  <c r="AQ2833" i="1"/>
  <c r="AO2844" i="1"/>
  <c r="AM2855" i="1"/>
  <c r="AQ2865" i="1"/>
  <c r="AO2876" i="1"/>
  <c r="AM2887" i="1"/>
  <c r="AQ2897" i="1"/>
  <c r="AO2908" i="1"/>
  <c r="AM2919" i="1"/>
  <c r="AQ2929" i="1"/>
  <c r="AO2940" i="1"/>
  <c r="AM2951" i="1"/>
  <c r="AQ1603" i="1"/>
  <c r="AO1774" i="1"/>
  <c r="AL1879" i="1"/>
  <c r="AP1921" i="1"/>
  <c r="AN1964" i="1"/>
  <c r="AL2007" i="1"/>
  <c r="AP2049" i="1"/>
  <c r="AN2092" i="1"/>
  <c r="AL2135" i="1"/>
  <c r="AP2177" i="1"/>
  <c r="AN2220" i="1"/>
  <c r="AL2263" i="1"/>
  <c r="AP2305" i="1"/>
  <c r="AN2348" i="1"/>
  <c r="AL2391" i="1"/>
  <c r="AP2433" i="1"/>
  <c r="AQ2450" i="1"/>
  <c r="AL2462" i="1"/>
  <c r="AP2472" i="1"/>
  <c r="AN2483" i="1"/>
  <c r="AL2494" i="1"/>
  <c r="AP2504" i="1"/>
  <c r="AN2515" i="1"/>
  <c r="AL2526" i="1"/>
  <c r="AP2536" i="1"/>
  <c r="AN2547" i="1"/>
  <c r="AL2558" i="1"/>
  <c r="AP2568" i="1"/>
  <c r="AN2579" i="1"/>
  <c r="AL2590" i="1"/>
  <c r="AP2600" i="1"/>
  <c r="AN2611" i="1"/>
  <c r="AL2622" i="1"/>
  <c r="AP2632" i="1"/>
  <c r="AN2643" i="1"/>
  <c r="AL2654" i="1"/>
  <c r="AP2664" i="1"/>
  <c r="AN2675" i="1"/>
  <c r="AL2686" i="1"/>
  <c r="AP2696" i="1"/>
  <c r="AN2707" i="1"/>
  <c r="AL2718" i="1"/>
  <c r="AP2728" i="1"/>
  <c r="AN2739" i="1"/>
  <c r="AL2750" i="1"/>
  <c r="AP2760" i="1"/>
  <c r="AN2771" i="1"/>
  <c r="AL2782" i="1"/>
  <c r="AP2792" i="1"/>
  <c r="AN2803" i="1"/>
  <c r="AL2814" i="1"/>
  <c r="AP2824" i="1"/>
  <c r="AN2835" i="1"/>
  <c r="AL2846" i="1"/>
  <c r="AP2856" i="1"/>
  <c r="AN2867" i="1"/>
  <c r="AL2878" i="1"/>
  <c r="AP2888" i="1"/>
  <c r="AN2899" i="1"/>
  <c r="AL2910" i="1"/>
  <c r="AP2920" i="1"/>
  <c r="AN2931" i="1"/>
  <c r="AL2942" i="1"/>
  <c r="AP2952" i="1"/>
  <c r="AP1879" i="1"/>
  <c r="AN2050" i="1"/>
  <c r="AL2221" i="1"/>
  <c r="AP2391" i="1"/>
  <c r="AQ2472" i="1"/>
  <c r="AO2515" i="1"/>
  <c r="AM2558" i="1"/>
  <c r="AQ2600" i="1"/>
  <c r="AO2643" i="1"/>
  <c r="AM2686" i="1"/>
  <c r="AQ2728" i="1"/>
  <c r="AO2771" i="1"/>
  <c r="AM2814" i="1"/>
  <c r="AQ2856" i="1"/>
  <c r="AO2899" i="1"/>
  <c r="AM2942" i="1"/>
  <c r="AO2963" i="1"/>
  <c r="AM2974" i="1"/>
  <c r="AQ2984" i="1"/>
  <c r="AO2995" i="1"/>
  <c r="AM3006" i="1"/>
  <c r="AQ3016" i="1"/>
  <c r="AO3027" i="1"/>
  <c r="AM3038" i="1"/>
  <c r="AQ3048" i="1"/>
  <c r="AO3059" i="1"/>
  <c r="AM3070" i="1"/>
  <c r="AQ3080" i="1"/>
  <c r="AO3091" i="1"/>
  <c r="AM3102" i="1"/>
  <c r="AQ3112" i="1"/>
  <c r="AO3123" i="1"/>
  <c r="AM3134" i="1"/>
  <c r="AQ3144" i="1"/>
  <c r="AO3155" i="1"/>
  <c r="AM3166" i="1"/>
  <c r="AQ3176" i="1"/>
  <c r="AO3187" i="1"/>
  <c r="AM3198" i="1"/>
  <c r="AQ3208" i="1"/>
  <c r="AO3219" i="1"/>
  <c r="AM3230" i="1"/>
  <c r="AQ3240" i="1"/>
  <c r="AO3251" i="1"/>
  <c r="AM3262" i="1"/>
  <c r="AQ3272" i="1"/>
  <c r="AO3283" i="1"/>
  <c r="AM3294" i="1"/>
  <c r="AQ3304" i="1"/>
  <c r="AO3315" i="1"/>
  <c r="AM3326" i="1"/>
  <c r="AQ3336" i="1"/>
  <c r="AO3347" i="1"/>
  <c r="AM3358" i="1"/>
  <c r="AQ3368" i="1"/>
  <c r="AO3379" i="1"/>
  <c r="AM3390" i="1"/>
  <c r="AQ3400" i="1"/>
  <c r="AO3411" i="1"/>
  <c r="AM3422" i="1"/>
  <c r="AQ3432" i="1"/>
  <c r="AO3443" i="1"/>
  <c r="AM3454" i="1"/>
  <c r="AQ3464" i="1"/>
  <c r="AO3475" i="1"/>
  <c r="AM3486" i="1"/>
  <c r="AQ3496" i="1"/>
  <c r="AO3507" i="1"/>
  <c r="AM3518" i="1"/>
  <c r="AO1830" i="1"/>
  <c r="AL2021" i="1"/>
  <c r="AP2191" i="1"/>
  <c r="AN2362" i="1"/>
  <c r="AO2465" i="1"/>
  <c r="AM2508" i="1"/>
  <c r="AQ2550" i="1"/>
  <c r="AO2593" i="1"/>
  <c r="AM2636" i="1"/>
  <c r="AQ2678" i="1"/>
  <c r="AO2721" i="1"/>
  <c r="AM2764" i="1"/>
  <c r="AQ2806" i="1"/>
  <c r="AO2849" i="1"/>
  <c r="AM2892" i="1"/>
  <c r="AQ2934" i="1"/>
  <c r="AP2961" i="1"/>
  <c r="AN2972" i="1"/>
  <c r="AL2983" i="1"/>
  <c r="AP2993" i="1"/>
  <c r="AN3004" i="1"/>
  <c r="AL3015" i="1"/>
  <c r="AP3025" i="1"/>
  <c r="AN3036" i="1"/>
  <c r="AL3047" i="1"/>
  <c r="AP3057" i="1"/>
  <c r="AN3068" i="1"/>
  <c r="AL3079" i="1"/>
  <c r="AP3089" i="1"/>
  <c r="AN3100" i="1"/>
  <c r="AL3111" i="1"/>
  <c r="AP3121" i="1"/>
  <c r="AN3132" i="1"/>
  <c r="AL3143" i="1"/>
  <c r="AP3153" i="1"/>
  <c r="AN3164" i="1"/>
  <c r="AL3175" i="1"/>
  <c r="AP3185" i="1"/>
  <c r="AN3196" i="1"/>
  <c r="AL3207" i="1"/>
  <c r="AP3217" i="1"/>
  <c r="AN3228" i="1"/>
  <c r="AL3239" i="1"/>
  <c r="AP3249" i="1"/>
  <c r="AN3260" i="1"/>
  <c r="AL3271" i="1"/>
  <c r="AP3281" i="1"/>
  <c r="AN3292" i="1"/>
  <c r="AL3303" i="1"/>
  <c r="AP3313" i="1"/>
  <c r="AN3324" i="1"/>
  <c r="AL3335" i="1"/>
  <c r="AP3345" i="1"/>
  <c r="AN3356" i="1"/>
  <c r="AL3367" i="1"/>
  <c r="AP3377" i="1"/>
  <c r="AN3388" i="1"/>
  <c r="AL3399" i="1"/>
  <c r="AP3409" i="1"/>
  <c r="AN3420" i="1"/>
  <c r="AL3431" i="1"/>
  <c r="AP3441" i="1"/>
  <c r="AN3452" i="1"/>
  <c r="AL3463" i="1"/>
  <c r="AQ1862" i="1"/>
  <c r="AN2034" i="1"/>
  <c r="AL2205" i="1"/>
  <c r="AP2375" i="1"/>
  <c r="AQ2468" i="1"/>
  <c r="AO2511" i="1"/>
  <c r="AM2554" i="1"/>
  <c r="AQ2596" i="1"/>
  <c r="AO2639" i="1"/>
  <c r="AM2682" i="1"/>
  <c r="AQ2724" i="1"/>
  <c r="AO2767" i="1"/>
  <c r="AM2810" i="1"/>
  <c r="AQ2852" i="1"/>
  <c r="AO2895" i="1"/>
  <c r="AM2938" i="1"/>
  <c r="AO2962" i="1"/>
  <c r="AM2973" i="1"/>
  <c r="AQ2983" i="1"/>
  <c r="AO2994" i="1"/>
  <c r="AM3005" i="1"/>
  <c r="AQ3015" i="1"/>
  <c r="AO3026" i="1"/>
  <c r="AM3037" i="1"/>
  <c r="AQ3047" i="1"/>
  <c r="AO3058" i="1"/>
  <c r="AM3069" i="1"/>
  <c r="AQ3079" i="1"/>
  <c r="AO3090" i="1"/>
  <c r="AM3101" i="1"/>
  <c r="AQ3111" i="1"/>
  <c r="AO3122" i="1"/>
  <c r="AM3133" i="1"/>
  <c r="AQ3143" i="1"/>
  <c r="AO3154" i="1"/>
  <c r="AM3165" i="1"/>
  <c r="AQ3175" i="1"/>
  <c r="AO3186" i="1"/>
  <c r="AM3197" i="1"/>
  <c r="AQ3207" i="1"/>
  <c r="AO3218" i="1"/>
  <c r="AM3229" i="1"/>
  <c r="AQ3239" i="1"/>
  <c r="AO3250" i="1"/>
  <c r="AM3261" i="1"/>
  <c r="AQ3271" i="1"/>
  <c r="AO3282" i="1"/>
  <c r="AM3293" i="1"/>
  <c r="AQ3303" i="1"/>
  <c r="AO3314" i="1"/>
  <c r="AM3325" i="1"/>
  <c r="AQ3335" i="1"/>
  <c r="AO3346" i="1"/>
  <c r="AM3357" i="1"/>
  <c r="AQ3367" i="1"/>
  <c r="AO3378" i="1"/>
  <c r="AM3389" i="1"/>
  <c r="AQ3399" i="1"/>
  <c r="AO3410" i="1"/>
  <c r="AM3421" i="1"/>
  <c r="AQ3431" i="1"/>
  <c r="AO3442" i="1"/>
  <c r="AM3453" i="1"/>
  <c r="AQ3463" i="1"/>
  <c r="AL2165" i="1"/>
  <c r="AM2544" i="1"/>
  <c r="AQ2714" i="1"/>
  <c r="AO2885" i="1"/>
  <c r="AN2981" i="1"/>
  <c r="AL3024" i="1"/>
  <c r="AP3066" i="1"/>
  <c r="AN3109" i="1"/>
  <c r="AL3152" i="1"/>
  <c r="AP3194" i="1"/>
  <c r="AN3237" i="1"/>
  <c r="AL3280" i="1"/>
  <c r="AP3322" i="1"/>
  <c r="AN3365" i="1"/>
  <c r="AL3408" i="1"/>
  <c r="AP3450" i="1"/>
  <c r="AO3476" i="1"/>
  <c r="AP3490" i="1"/>
  <c r="AL3505" i="1"/>
  <c r="AM3519" i="1"/>
  <c r="AL3531" i="1"/>
  <c r="AP3541" i="1"/>
  <c r="AN3552" i="1"/>
  <c r="AL3563" i="1"/>
  <c r="AP3573" i="1"/>
  <c r="AN3584" i="1"/>
  <c r="AL3595" i="1"/>
  <c r="AP3605" i="1"/>
  <c r="AN3616" i="1"/>
  <c r="AL3627" i="1"/>
  <c r="AP3637" i="1"/>
  <c r="AN3648" i="1"/>
  <c r="AL3659" i="1"/>
  <c r="AP3669" i="1"/>
  <c r="AN3680" i="1"/>
  <c r="AL3691" i="1"/>
  <c r="AP3701" i="1"/>
  <c r="AN3712" i="1"/>
  <c r="AL3723" i="1"/>
  <c r="AP3733" i="1"/>
  <c r="AN3744" i="1"/>
  <c r="AL3755" i="1"/>
  <c r="AP3765" i="1"/>
  <c r="AN3776" i="1"/>
  <c r="AL3787" i="1"/>
  <c r="AP3797" i="1"/>
  <c r="AN3808" i="1"/>
  <c r="AL3819" i="1"/>
  <c r="AP3829" i="1"/>
  <c r="AN3840" i="1"/>
  <c r="AL3851" i="1"/>
  <c r="AP3861" i="1"/>
  <c r="AN3872" i="1"/>
  <c r="AL3883" i="1"/>
  <c r="AP3893" i="1"/>
  <c r="AN3904" i="1"/>
  <c r="AL3915" i="1"/>
  <c r="AP3925" i="1"/>
  <c r="AN3936" i="1"/>
  <c r="AL3947" i="1"/>
  <c r="AP3957" i="1"/>
  <c r="AN3968" i="1"/>
  <c r="AL3979" i="1"/>
  <c r="AP3989" i="1"/>
  <c r="AL2005" i="1"/>
  <c r="AM2504" i="1"/>
  <c r="AQ2674" i="1"/>
  <c r="AO2845" i="1"/>
  <c r="AN2971" i="1"/>
  <c r="AL3014" i="1"/>
  <c r="AP3056" i="1"/>
  <c r="AN3099" i="1"/>
  <c r="AL3142" i="1"/>
  <c r="AP3184" i="1"/>
  <c r="AN3227" i="1"/>
  <c r="AL3270" i="1"/>
  <c r="AP3312" i="1"/>
  <c r="AN3355" i="1"/>
  <c r="AL3398" i="1"/>
  <c r="AP3440" i="1"/>
  <c r="AM3473" i="1"/>
  <c r="AN3487" i="1"/>
  <c r="AP3501" i="1"/>
  <c r="AQ3515" i="1"/>
  <c r="AO3528" i="1"/>
  <c r="AM3539" i="1"/>
  <c r="AQ3549" i="1"/>
  <c r="AO3560" i="1"/>
  <c r="AM3571" i="1"/>
  <c r="AQ3581" i="1"/>
  <c r="AO3592" i="1"/>
  <c r="AM3603" i="1"/>
  <c r="AQ3613" i="1"/>
  <c r="AO3624" i="1"/>
  <c r="AM3635" i="1"/>
  <c r="AQ3645" i="1"/>
  <c r="AO3656" i="1"/>
  <c r="AM3667" i="1"/>
  <c r="AQ3677" i="1"/>
  <c r="AO3688" i="1"/>
  <c r="AM3699" i="1"/>
  <c r="AQ3709" i="1"/>
  <c r="AO3720" i="1"/>
  <c r="AM3731" i="1"/>
  <c r="AQ3741" i="1"/>
  <c r="AO3752" i="1"/>
  <c r="AM3763" i="1"/>
  <c r="AQ3773" i="1"/>
  <c r="AO3784" i="1"/>
  <c r="AM3795" i="1"/>
  <c r="AQ3805" i="1"/>
  <c r="AO3816" i="1"/>
  <c r="AM3827" i="1"/>
  <c r="AQ3837" i="1"/>
  <c r="AO3848" i="1"/>
  <c r="AM3859" i="1"/>
  <c r="AQ3869" i="1"/>
  <c r="AO3880" i="1"/>
  <c r="AM3891" i="1"/>
  <c r="AQ3901" i="1"/>
  <c r="AO3912" i="1"/>
  <c r="AM3923" i="1"/>
  <c r="AQ3933" i="1"/>
  <c r="AO3944" i="1"/>
  <c r="AM3955" i="1"/>
  <c r="AQ3965" i="1"/>
  <c r="AO3976" i="1"/>
  <c r="AM3987" i="1"/>
  <c r="AP2015" i="1"/>
  <c r="AQ2506" i="1"/>
  <c r="AP839" i="1"/>
  <c r="AN1096" i="1"/>
  <c r="AM1098" i="1"/>
  <c r="AN1353" i="1"/>
  <c r="AN1410" i="1"/>
  <c r="AL1581" i="1"/>
  <c r="AP1666" i="1"/>
  <c r="AN1837" i="1"/>
  <c r="AQ1652" i="1"/>
  <c r="AO1823" i="1"/>
  <c r="AL1653" i="1"/>
  <c r="AP1823" i="1"/>
  <c r="AP1912" i="1"/>
  <c r="AN2083" i="1"/>
  <c r="AL2254" i="1"/>
  <c r="AP2424" i="1"/>
  <c r="AO1840" i="1"/>
  <c r="AO1895" i="1"/>
  <c r="AM1938" i="1"/>
  <c r="AQ1980" i="1"/>
  <c r="AO2023" i="1"/>
  <c r="AM2066" i="1"/>
  <c r="AQ2108" i="1"/>
  <c r="AO2151" i="1"/>
  <c r="AM2194" i="1"/>
  <c r="AQ2236" i="1"/>
  <c r="AO2279" i="1"/>
  <c r="AM2322" i="1"/>
  <c r="AQ2364" i="1"/>
  <c r="AO2407" i="1"/>
  <c r="AO1457" i="1"/>
  <c r="AO1732" i="1"/>
  <c r="AO1868" i="1"/>
  <c r="AM1911" i="1"/>
  <c r="AQ1953" i="1"/>
  <c r="AO1996" i="1"/>
  <c r="AM2039" i="1"/>
  <c r="AQ2081" i="1"/>
  <c r="AO2124" i="1"/>
  <c r="AM2167" i="1"/>
  <c r="AQ2209" i="1"/>
  <c r="AO2252" i="1"/>
  <c r="AM2295" i="1"/>
  <c r="AQ2337" i="1"/>
  <c r="AO2380" i="1"/>
  <c r="AM2423" i="1"/>
  <c r="AQ1715" i="1"/>
  <c r="AN1992" i="1"/>
  <c r="AL2163" i="1"/>
  <c r="AP2333" i="1"/>
  <c r="AN2458" i="1"/>
  <c r="AL2501" i="1"/>
  <c r="AP2543" i="1"/>
  <c r="AN2586" i="1"/>
  <c r="AL2629" i="1"/>
  <c r="AP2671" i="1"/>
  <c r="AN2714" i="1"/>
  <c r="AL2757" i="1"/>
  <c r="AP2799" i="1"/>
  <c r="AN2842" i="1"/>
  <c r="AL2885" i="1"/>
  <c r="AP2927" i="1"/>
  <c r="AM1729" i="1"/>
  <c r="AP1995" i="1"/>
  <c r="AP2091" i="1"/>
  <c r="AN2134" i="1"/>
  <c r="AL2177" i="1"/>
  <c r="AP2219" i="1"/>
  <c r="AN2262" i="1"/>
  <c r="AL2305" i="1"/>
  <c r="AP2347" i="1"/>
  <c r="AN2390" i="1"/>
  <c r="AL2433" i="1"/>
  <c r="AP2450" i="1"/>
  <c r="AQ2461" i="1"/>
  <c r="AO2472" i="1"/>
  <c r="AM2483" i="1"/>
  <c r="AQ2493" i="1"/>
  <c r="AO2504" i="1"/>
  <c r="AM2515" i="1"/>
  <c r="AQ2525" i="1"/>
  <c r="AO2536" i="1"/>
  <c r="AM2547" i="1"/>
  <c r="AQ2557" i="1"/>
  <c r="AO2568" i="1"/>
  <c r="AM2579" i="1"/>
  <c r="AQ2589" i="1"/>
  <c r="AO2600" i="1"/>
  <c r="AM2611" i="1"/>
  <c r="AQ2621" i="1"/>
  <c r="AO2632" i="1"/>
  <c r="AM2643" i="1"/>
  <c r="AQ2653" i="1"/>
  <c r="AO2664" i="1"/>
  <c r="AM2675" i="1"/>
  <c r="AQ2685" i="1"/>
  <c r="AO2696" i="1"/>
  <c r="AM2707" i="1"/>
  <c r="AQ2717" i="1"/>
  <c r="AO2728" i="1"/>
  <c r="AM2739" i="1"/>
  <c r="AQ2749" i="1"/>
  <c r="AO2760" i="1"/>
  <c r="AM2771" i="1"/>
  <c r="AQ2781" i="1"/>
  <c r="AO2792" i="1"/>
  <c r="AM2803" i="1"/>
  <c r="AQ2813" i="1"/>
  <c r="AO2824" i="1"/>
  <c r="AM2835" i="1"/>
  <c r="AQ2845" i="1"/>
  <c r="AO2856" i="1"/>
  <c r="AM2867" i="1"/>
  <c r="AQ2877" i="1"/>
  <c r="AO2888" i="1"/>
  <c r="AM2899" i="1"/>
  <c r="AQ2909" i="1"/>
  <c r="AO2920" i="1"/>
  <c r="AM2931" i="1"/>
  <c r="AQ2941" i="1"/>
  <c r="AO2952" i="1"/>
  <c r="AM1625" i="1"/>
  <c r="AQ1795" i="1"/>
  <c r="AN1884" i="1"/>
  <c r="AL1927" i="1"/>
  <c r="AP1969" i="1"/>
  <c r="AN2012" i="1"/>
  <c r="AL2055" i="1"/>
  <c r="AP2097" i="1"/>
  <c r="AN2140" i="1"/>
  <c r="AL2183" i="1"/>
  <c r="AP2225" i="1"/>
  <c r="AN2268" i="1"/>
  <c r="AL2311" i="1"/>
  <c r="AP2353" i="1"/>
  <c r="AN2396" i="1"/>
  <c r="AN2438" i="1"/>
  <c r="AP2452" i="1"/>
  <c r="AN2463" i="1"/>
  <c r="AL2474" i="1"/>
  <c r="AP2484" i="1"/>
  <c r="AN2495" i="1"/>
  <c r="AL2506" i="1"/>
  <c r="AP2516" i="1"/>
  <c r="AN2527" i="1"/>
  <c r="AL2538" i="1"/>
  <c r="AP2548" i="1"/>
  <c r="AN2559" i="1"/>
  <c r="AL2570" i="1"/>
  <c r="AP2580" i="1"/>
  <c r="AN2591" i="1"/>
  <c r="AL2602" i="1"/>
  <c r="AP2612" i="1"/>
  <c r="AN2623" i="1"/>
  <c r="AL2634" i="1"/>
  <c r="AP2644" i="1"/>
  <c r="AN2655" i="1"/>
  <c r="AL2666" i="1"/>
  <c r="AP2676" i="1"/>
  <c r="AN2687" i="1"/>
  <c r="AL2698" i="1"/>
  <c r="AP2708" i="1"/>
  <c r="AN2719" i="1"/>
  <c r="AL2730" i="1"/>
  <c r="AP2740" i="1"/>
  <c r="AN2751" i="1"/>
  <c r="AL2762" i="1"/>
  <c r="AP2772" i="1"/>
  <c r="AN2783" i="1"/>
  <c r="AL2794" i="1"/>
  <c r="AP2804" i="1"/>
  <c r="AN2815" i="1"/>
  <c r="AL2826" i="1"/>
  <c r="AP2836" i="1"/>
  <c r="AN2847" i="1"/>
  <c r="AL2858" i="1"/>
  <c r="AP2868" i="1"/>
  <c r="AN2879" i="1"/>
  <c r="AL2890" i="1"/>
  <c r="AP2900" i="1"/>
  <c r="AN2911" i="1"/>
  <c r="AL2922" i="1"/>
  <c r="AP2932" i="1"/>
  <c r="AN2943" i="1"/>
  <c r="AL2954" i="1"/>
  <c r="AL1901" i="1"/>
  <c r="AP2071" i="1"/>
  <c r="AN2242" i="1"/>
  <c r="AL2413" i="1"/>
  <c r="AM2478" i="1"/>
  <c r="AQ2520" i="1"/>
  <c r="AO2563" i="1"/>
  <c r="AM2606" i="1"/>
  <c r="AQ2648" i="1"/>
  <c r="AO2691" i="1"/>
  <c r="AM2734" i="1"/>
  <c r="AQ2776" i="1"/>
  <c r="AO2819" i="1"/>
  <c r="AM2862" i="1"/>
  <c r="AQ2904" i="1"/>
  <c r="AO2947" i="1"/>
  <c r="AQ2964" i="1"/>
  <c r="AO2975" i="1"/>
  <c r="AM2986" i="1"/>
  <c r="AQ2996" i="1"/>
  <c r="AO3007" i="1"/>
  <c r="AM3018" i="1"/>
  <c r="AQ3028" i="1"/>
  <c r="AO3039" i="1"/>
  <c r="AM3050" i="1"/>
  <c r="AQ3060" i="1"/>
  <c r="AO3071" i="1"/>
  <c r="AM3082" i="1"/>
  <c r="AQ3092" i="1"/>
  <c r="AO3103" i="1"/>
  <c r="AM3114" i="1"/>
  <c r="AQ3124" i="1"/>
  <c r="AO3135" i="1"/>
  <c r="AM3146" i="1"/>
  <c r="AQ3156" i="1"/>
  <c r="AO3167" i="1"/>
  <c r="AM3178" i="1"/>
  <c r="AQ3188" i="1"/>
  <c r="AO3199" i="1"/>
  <c r="AM3210" i="1"/>
  <c r="AQ3220" i="1"/>
  <c r="AO3231" i="1"/>
  <c r="AM3242" i="1"/>
  <c r="AQ3252" i="1"/>
  <c r="AO3263" i="1"/>
  <c r="AM3274" i="1"/>
  <c r="AQ3284" i="1"/>
  <c r="AO3295" i="1"/>
  <c r="AM3306" i="1"/>
  <c r="AQ3316" i="1"/>
  <c r="AO3327" i="1"/>
  <c r="AM3338" i="1"/>
  <c r="AQ3348" i="1"/>
  <c r="AO3359" i="1"/>
  <c r="AM3370" i="1"/>
  <c r="AQ3380" i="1"/>
  <c r="AO3391" i="1"/>
  <c r="AM3402" i="1"/>
  <c r="AQ3412" i="1"/>
  <c r="AO3423" i="1"/>
  <c r="AM3434" i="1"/>
  <c r="AQ3444" i="1"/>
  <c r="AO3455" i="1"/>
  <c r="AM3466" i="1"/>
  <c r="AQ3476" i="1"/>
  <c r="AO3487" i="1"/>
  <c r="AM3498" i="1"/>
  <c r="AQ3508" i="1"/>
  <c r="AO3519" i="1"/>
  <c r="AP1871" i="1"/>
  <c r="AN2042" i="1"/>
  <c r="AL2213" i="1"/>
  <c r="AP2383" i="1"/>
  <c r="AQ2470" i="1"/>
  <c r="AO2513" i="1"/>
  <c r="AM2556" i="1"/>
  <c r="AQ2598" i="1"/>
  <c r="AO2641" i="1"/>
  <c r="AM2684" i="1"/>
  <c r="AQ2726" i="1"/>
  <c r="AO2769" i="1"/>
  <c r="AM2812" i="1"/>
  <c r="AQ2854" i="1"/>
  <c r="AO2897" i="1"/>
  <c r="AM2940" i="1"/>
  <c r="AL2963" i="1"/>
  <c r="AP2973" i="1"/>
  <c r="AN2984" i="1"/>
  <c r="AL2995" i="1"/>
  <c r="AP3005" i="1"/>
  <c r="AN3016" i="1"/>
  <c r="AL3027" i="1"/>
  <c r="AP3037" i="1"/>
  <c r="AN3048" i="1"/>
  <c r="AL3059" i="1"/>
  <c r="AP3069" i="1"/>
  <c r="AN3080" i="1"/>
  <c r="AL3091" i="1"/>
  <c r="AP3101" i="1"/>
  <c r="AN3112" i="1"/>
  <c r="AL3123" i="1"/>
  <c r="AP3133" i="1"/>
  <c r="AN3144" i="1"/>
  <c r="AL3155" i="1"/>
  <c r="AP3165" i="1"/>
  <c r="AN3176" i="1"/>
  <c r="AL3187" i="1"/>
  <c r="AP3197" i="1"/>
  <c r="AN3208" i="1"/>
  <c r="AL3219" i="1"/>
  <c r="AP3229" i="1"/>
  <c r="AN3240" i="1"/>
  <c r="AL3251" i="1"/>
  <c r="AP3261" i="1"/>
  <c r="AN3272" i="1"/>
  <c r="AL3283" i="1"/>
  <c r="AP3293" i="1"/>
  <c r="AN3304" i="1"/>
  <c r="AL3315" i="1"/>
  <c r="AP3325" i="1"/>
  <c r="AN3336" i="1"/>
  <c r="AL3347" i="1"/>
  <c r="AP3357" i="1"/>
  <c r="AN3368" i="1"/>
  <c r="AL3379" i="1"/>
  <c r="AP3389" i="1"/>
  <c r="AN3400" i="1"/>
  <c r="AL3411" i="1"/>
  <c r="AP3421" i="1"/>
  <c r="AN3432" i="1"/>
  <c r="AL3443" i="1"/>
  <c r="AP3453" i="1"/>
  <c r="AN3464" i="1"/>
  <c r="AL1885" i="1"/>
  <c r="AP2055" i="1"/>
  <c r="AN2226" i="1"/>
  <c r="AL2397" i="1"/>
  <c r="AM2474" i="1"/>
  <c r="AQ2516" i="1"/>
  <c r="AO2559" i="1"/>
  <c r="AM2602" i="1"/>
  <c r="AQ2644" i="1"/>
  <c r="AO2687" i="1"/>
  <c r="AM2730" i="1"/>
  <c r="AQ2772" i="1"/>
  <c r="AO2815" i="1"/>
  <c r="AM2858" i="1"/>
  <c r="AQ2900" i="1"/>
  <c r="AO2943" i="1"/>
  <c r="AQ2963" i="1"/>
  <c r="AO2974" i="1"/>
  <c r="AM2985" i="1"/>
  <c r="AQ2995" i="1"/>
  <c r="AO3006" i="1"/>
  <c r="AM3017" i="1"/>
  <c r="AQ3027" i="1"/>
  <c r="AO3038" i="1"/>
  <c r="AM3049" i="1"/>
  <c r="AQ3059" i="1"/>
  <c r="AO3070" i="1"/>
  <c r="AM3081" i="1"/>
  <c r="AQ3091" i="1"/>
  <c r="AO3102" i="1"/>
  <c r="AM3113" i="1"/>
  <c r="AQ3123" i="1"/>
  <c r="AO3134" i="1"/>
  <c r="AM3145" i="1"/>
  <c r="AQ3155" i="1"/>
  <c r="AO3166" i="1"/>
  <c r="AM3177" i="1"/>
  <c r="AQ3187" i="1"/>
  <c r="AO3198" i="1"/>
  <c r="AM3209" i="1"/>
  <c r="AQ3219" i="1"/>
  <c r="AO3230" i="1"/>
  <c r="AM3241" i="1"/>
  <c r="AQ3251" i="1"/>
  <c r="AO3262" i="1"/>
  <c r="AM3273" i="1"/>
  <c r="AQ3283" i="1"/>
  <c r="AO3294" i="1"/>
  <c r="AM3305" i="1"/>
  <c r="AQ3315" i="1"/>
  <c r="AO3326" i="1"/>
  <c r="AM3337" i="1"/>
  <c r="AQ3347" i="1"/>
  <c r="AO3358" i="1"/>
  <c r="AM3369" i="1"/>
  <c r="AQ3379" i="1"/>
  <c r="AO3390" i="1"/>
  <c r="AM3401" i="1"/>
  <c r="AQ3411" i="1"/>
  <c r="AO3422" i="1"/>
  <c r="AM3433" i="1"/>
  <c r="AQ3443" i="1"/>
  <c r="AO3454" i="1"/>
  <c r="AM3465" i="1"/>
  <c r="AN2250" i="1"/>
  <c r="AO2565" i="1"/>
  <c r="AM2736" i="1"/>
  <c r="AQ2906" i="1"/>
  <c r="AP2986" i="1"/>
  <c r="AN3029" i="1"/>
  <c r="AL3072" i="1"/>
  <c r="AP3114" i="1"/>
  <c r="AN3157" i="1"/>
  <c r="AL3200" i="1"/>
  <c r="AP3242" i="1"/>
  <c r="AN3285" i="1"/>
  <c r="AL3328" i="1"/>
  <c r="AP3370" i="1"/>
  <c r="AN3413" i="1"/>
  <c r="AL3456" i="1"/>
  <c r="AN3478" i="1"/>
  <c r="AO3492" i="1"/>
  <c r="AP3506" i="1"/>
  <c r="AL3521" i="1"/>
  <c r="AN3532" i="1"/>
  <c r="AL3543" i="1"/>
  <c r="AP3553" i="1"/>
  <c r="AN3564" i="1"/>
  <c r="AL3575" i="1"/>
  <c r="AP3585" i="1"/>
  <c r="AN3596" i="1"/>
  <c r="AL3607" i="1"/>
  <c r="AP3617" i="1"/>
  <c r="AN3628" i="1"/>
  <c r="AL3639" i="1"/>
  <c r="AP3649" i="1"/>
  <c r="AN3660" i="1"/>
  <c r="AL3671" i="1"/>
  <c r="AP3681" i="1"/>
  <c r="AN3692" i="1"/>
  <c r="AL3703" i="1"/>
  <c r="AP3713" i="1"/>
  <c r="AN3724" i="1"/>
  <c r="AL3735" i="1"/>
  <c r="AP3745" i="1"/>
  <c r="AN3756" i="1"/>
  <c r="AL3767" i="1"/>
  <c r="AP3777" i="1"/>
  <c r="AN3788" i="1"/>
  <c r="AL3799" i="1"/>
  <c r="AP3809" i="1"/>
  <c r="AN3820" i="1"/>
  <c r="AL3831" i="1"/>
  <c r="AP3841" i="1"/>
  <c r="AN3852" i="1"/>
  <c r="AL3863" i="1"/>
  <c r="AP3873" i="1"/>
  <c r="AN3884" i="1"/>
  <c r="AL3895" i="1"/>
  <c r="AP3905" i="1"/>
  <c r="AN3916" i="1"/>
  <c r="AL3927" i="1"/>
  <c r="AP3937" i="1"/>
  <c r="AN3948" i="1"/>
  <c r="AL3959" i="1"/>
  <c r="AP3969" i="1"/>
  <c r="AN3980" i="1"/>
  <c r="AL3991" i="1"/>
  <c r="AN2090" i="1"/>
  <c r="AO2525" i="1"/>
  <c r="AM2696" i="1"/>
  <c r="AQ2866" i="1"/>
  <c r="AP2976" i="1"/>
  <c r="AN3019" i="1"/>
  <c r="AL3062" i="1"/>
  <c r="AP3104" i="1"/>
  <c r="AN3147" i="1"/>
  <c r="AL3190" i="1"/>
  <c r="AP3232" i="1"/>
  <c r="AN3275" i="1"/>
  <c r="AL3318" i="1"/>
  <c r="AP3360" i="1"/>
  <c r="AN3403" i="1"/>
  <c r="AL3446" i="1"/>
  <c r="AL3475" i="1"/>
  <c r="AM3489" i="1"/>
  <c r="AN3503" i="1"/>
  <c r="AP3517" i="1"/>
  <c r="AQ3529" i="1"/>
  <c r="AO3540" i="1"/>
  <c r="AM3551" i="1"/>
  <c r="AQ3561" i="1"/>
  <c r="AO3572" i="1"/>
  <c r="AM3583" i="1"/>
  <c r="AQ3593" i="1"/>
  <c r="AO3604" i="1"/>
  <c r="AM3615" i="1"/>
  <c r="AQ3625" i="1"/>
  <c r="AO3636" i="1"/>
  <c r="AM3647" i="1"/>
  <c r="AQ3657" i="1"/>
  <c r="AO3668" i="1"/>
  <c r="AM3679" i="1"/>
  <c r="AQ3689" i="1"/>
  <c r="AO3700" i="1"/>
  <c r="AM3711" i="1"/>
  <c r="AQ3721" i="1"/>
  <c r="AO3732" i="1"/>
  <c r="AM3743" i="1"/>
  <c r="AQ3753" i="1"/>
  <c r="AO3764" i="1"/>
  <c r="AM3775" i="1"/>
  <c r="AQ3785" i="1"/>
  <c r="AO3796" i="1"/>
  <c r="AM3807" i="1"/>
  <c r="AQ3817" i="1"/>
  <c r="AO3828" i="1"/>
  <c r="AM3839" i="1"/>
  <c r="AQ3849" i="1"/>
  <c r="AO3860" i="1"/>
  <c r="AM3871" i="1"/>
  <c r="AQ3881" i="1"/>
  <c r="AO3892" i="1"/>
  <c r="AM3903" i="1"/>
  <c r="AQ3913" i="1"/>
  <c r="AO3924" i="1"/>
  <c r="AM3935" i="1"/>
  <c r="AQ3945" i="1"/>
  <c r="AO3956" i="1"/>
  <c r="AM3967" i="1"/>
  <c r="AQ3977" i="1"/>
  <c r="AN882" i="1"/>
  <c r="AL1139" i="1"/>
  <c r="AQ1140" i="1"/>
  <c r="AL1396" i="1"/>
  <c r="AL1421" i="1"/>
  <c r="AP1591" i="1"/>
  <c r="AN1677" i="1"/>
  <c r="AL1848" i="1"/>
  <c r="AO1663" i="1"/>
  <c r="AM1834" i="1"/>
  <c r="AP1663" i="1"/>
  <c r="AN1834" i="1"/>
  <c r="AN1923" i="1"/>
  <c r="AL2094" i="1"/>
  <c r="AP2264" i="1"/>
  <c r="AN2435" i="1"/>
  <c r="AM1851" i="1"/>
  <c r="AM1898" i="1"/>
  <c r="AQ1940" i="1"/>
  <c r="AO1983" i="1"/>
  <c r="AM2026" i="1"/>
  <c r="AQ2068" i="1"/>
  <c r="AO2111" i="1"/>
  <c r="AM2154" i="1"/>
  <c r="AQ2196" i="1"/>
  <c r="AO2239" i="1"/>
  <c r="AM2282" i="1"/>
  <c r="AQ2324" i="1"/>
  <c r="AO2367" i="1"/>
  <c r="AM2410" i="1"/>
  <c r="AM1500" i="1"/>
  <c r="AM1743" i="1"/>
  <c r="AM1871" i="1"/>
  <c r="AQ1913" i="1"/>
  <c r="AO1956" i="1"/>
  <c r="AM1999" i="1"/>
  <c r="AQ2041" i="1"/>
  <c r="AO2084" i="1"/>
  <c r="AM2127" i="1"/>
  <c r="AQ2169" i="1"/>
  <c r="AQ1932" i="1"/>
  <c r="AM1986" i="1"/>
  <c r="AM2050" i="1"/>
  <c r="AO2103" i="1"/>
  <c r="AQ2156" i="1"/>
  <c r="AQ2220" i="1"/>
  <c r="AM2274" i="1"/>
  <c r="AO2327" i="1"/>
  <c r="AO2391" i="1"/>
  <c r="AM1372" i="1"/>
  <c r="AQ1753" i="1"/>
  <c r="AM1895" i="1"/>
  <c r="AO1948" i="1"/>
  <c r="AQ2001" i="1"/>
  <c r="AQ2065" i="1"/>
  <c r="AM2119" i="1"/>
  <c r="AO2172" i="1"/>
  <c r="AO2236" i="1"/>
  <c r="AQ2289" i="1"/>
  <c r="AM2343" i="1"/>
  <c r="AM2407" i="1"/>
  <c r="AO1630" i="1"/>
  <c r="AP2013" i="1"/>
  <c r="AP2269" i="1"/>
  <c r="AL2453" i="1"/>
  <c r="AN2506" i="1"/>
  <c r="AN2570" i="1"/>
  <c r="AP2623" i="1"/>
  <c r="AL2677" i="1"/>
  <c r="AL2741" i="1"/>
  <c r="AN2794" i="1"/>
  <c r="AP2847" i="1"/>
  <c r="AP2911" i="1"/>
  <c r="AQ1643" i="1"/>
  <c r="AL2017" i="1"/>
  <c r="AN2118" i="1"/>
  <c r="AP2171" i="1"/>
  <c r="AL2225" i="1"/>
  <c r="AL2289" i="1"/>
  <c r="AN2342" i="1"/>
  <c r="AP2395" i="1"/>
  <c r="AN2445" i="1"/>
  <c r="AO2460" i="1"/>
  <c r="AQ2473" i="1"/>
  <c r="AQ2489" i="1"/>
  <c r="AM2503" i="1"/>
  <c r="AO2516" i="1"/>
  <c r="AO2532" i="1"/>
  <c r="AQ2545" i="1"/>
  <c r="AM2559" i="1"/>
  <c r="AM2575" i="1"/>
  <c r="AO2588" i="1"/>
  <c r="AQ2601" i="1"/>
  <c r="AQ2617" i="1"/>
  <c r="AM2631" i="1"/>
  <c r="AO2644" i="1"/>
  <c r="AO2660" i="1"/>
  <c r="AQ2673" i="1"/>
  <c r="AM2687" i="1"/>
  <c r="AM2703" i="1"/>
  <c r="AO2716" i="1"/>
  <c r="AQ2729" i="1"/>
  <c r="AQ2745" i="1"/>
  <c r="AM2759" i="1"/>
  <c r="AO2772" i="1"/>
  <c r="AM2783" i="1"/>
  <c r="AQ2793" i="1"/>
  <c r="AO2804" i="1"/>
  <c r="AM2815" i="1"/>
  <c r="AQ2825" i="1"/>
  <c r="AO2836" i="1"/>
  <c r="AM2847" i="1"/>
  <c r="AQ2857" i="1"/>
  <c r="AO2868" i="1"/>
  <c r="AM2879" i="1"/>
  <c r="AQ2889" i="1"/>
  <c r="AO2900" i="1"/>
  <c r="AM2911" i="1"/>
  <c r="AQ2921" i="1"/>
  <c r="AO2932" i="1"/>
  <c r="AM2943" i="1"/>
  <c r="AQ2953" i="1"/>
  <c r="AO1646" i="1"/>
  <c r="AM1817" i="1"/>
  <c r="AP1889" i="1"/>
  <c r="AN1932" i="1"/>
  <c r="AL1975" i="1"/>
  <c r="AP2017" i="1"/>
  <c r="AN2060" i="1"/>
  <c r="AL2103" i="1"/>
  <c r="AP2145" i="1"/>
  <c r="AN2188" i="1"/>
  <c r="AL2231" i="1"/>
  <c r="AP2273" i="1"/>
  <c r="AN2316" i="1"/>
  <c r="AL2359" i="1"/>
  <c r="AP2401" i="1"/>
  <c r="AM2440" i="1"/>
  <c r="AL2454" i="1"/>
  <c r="AP2464" i="1"/>
  <c r="AN2475" i="1"/>
  <c r="AL2486" i="1"/>
  <c r="AP2496" i="1"/>
  <c r="AN2507" i="1"/>
  <c r="AL2518" i="1"/>
  <c r="AP2528" i="1"/>
  <c r="AN2539" i="1"/>
  <c r="AL2550" i="1"/>
  <c r="AP2560" i="1"/>
  <c r="AN2571" i="1"/>
  <c r="AL2582" i="1"/>
  <c r="AP2592" i="1"/>
  <c r="AN2603" i="1"/>
  <c r="AL2614" i="1"/>
  <c r="AP2624" i="1"/>
  <c r="AN2635" i="1"/>
  <c r="AL2646" i="1"/>
  <c r="AP2656" i="1"/>
  <c r="AN2667" i="1"/>
  <c r="AL2678" i="1"/>
  <c r="AP2688" i="1"/>
  <c r="AN2699" i="1"/>
  <c r="AL2710" i="1"/>
  <c r="AP2720" i="1"/>
  <c r="AN2731" i="1"/>
  <c r="AL2742" i="1"/>
  <c r="AP2752" i="1"/>
  <c r="AN2763" i="1"/>
  <c r="AL2774" i="1"/>
  <c r="AP2784" i="1"/>
  <c r="AN2795" i="1"/>
  <c r="AL2806" i="1"/>
  <c r="AP2816" i="1"/>
  <c r="AN2827" i="1"/>
  <c r="AL2838" i="1"/>
  <c r="AP2848" i="1"/>
  <c r="AN2859" i="1"/>
  <c r="AL2870" i="1"/>
  <c r="AP2880" i="1"/>
  <c r="AN2891" i="1"/>
  <c r="AL2902" i="1"/>
  <c r="AP2912" i="1"/>
  <c r="AN2923" i="1"/>
  <c r="AL2934" i="1"/>
  <c r="AP2944" i="1"/>
  <c r="AN2955" i="1"/>
  <c r="AN1922" i="1"/>
  <c r="AL2093" i="1"/>
  <c r="AP2263" i="1"/>
  <c r="AN2434" i="1"/>
  <c r="AO2483" i="1"/>
  <c r="AM2526" i="1"/>
  <c r="AQ2568" i="1"/>
  <c r="AO2611" i="1"/>
  <c r="AM2654" i="1"/>
  <c r="AQ2696" i="1"/>
  <c r="AO2739" i="1"/>
  <c r="AM2782" i="1"/>
  <c r="AQ2824" i="1"/>
  <c r="AO2867" i="1"/>
  <c r="AM2910" i="1"/>
  <c r="AQ2952" i="1"/>
  <c r="AM2966" i="1"/>
  <c r="AQ2976" i="1"/>
  <c r="AO2987" i="1"/>
  <c r="AM2998" i="1"/>
  <c r="AQ3008" i="1"/>
  <c r="AO3019" i="1"/>
  <c r="AM3030" i="1"/>
  <c r="AQ3040" i="1"/>
  <c r="AO3051" i="1"/>
  <c r="AM3062" i="1"/>
  <c r="AQ3072" i="1"/>
  <c r="AO3083" i="1"/>
  <c r="AM3094" i="1"/>
  <c r="AQ3104" i="1"/>
  <c r="AO3115" i="1"/>
  <c r="AM3126" i="1"/>
  <c r="AQ3136" i="1"/>
  <c r="AO3147" i="1"/>
  <c r="AM3158" i="1"/>
  <c r="AQ3168" i="1"/>
  <c r="AO3179" i="1"/>
  <c r="AM3190" i="1"/>
  <c r="AQ3200" i="1"/>
  <c r="AO3211" i="1"/>
  <c r="AM3222" i="1"/>
  <c r="AQ3232" i="1"/>
  <c r="AO3243" i="1"/>
  <c r="AM3254" i="1"/>
  <c r="AQ3264" i="1"/>
  <c r="AO3275" i="1"/>
  <c r="AM3286" i="1"/>
  <c r="AQ3296" i="1"/>
  <c r="AO3307" i="1"/>
  <c r="AM3318" i="1"/>
  <c r="AQ3328" i="1"/>
  <c r="AO3339" i="1"/>
  <c r="AM3350" i="1"/>
  <c r="AQ3360" i="1"/>
  <c r="AO3371" i="1"/>
  <c r="AM3382" i="1"/>
  <c r="AQ3392" i="1"/>
  <c r="AO3403" i="1"/>
  <c r="AM3414" i="1"/>
  <c r="AQ3424" i="1"/>
  <c r="AO3435" i="1"/>
  <c r="AM3446" i="1"/>
  <c r="AQ3456" i="1"/>
  <c r="AO3467" i="1"/>
  <c r="AM3478" i="1"/>
  <c r="AQ3488" i="1"/>
  <c r="AO3499" i="1"/>
  <c r="AM3510" i="1"/>
  <c r="AQ3520" i="1"/>
  <c r="AL1893" i="1"/>
  <c r="AP2063" i="1"/>
  <c r="AN2234" i="1"/>
  <c r="AL2405" i="1"/>
  <c r="AM2476" i="1"/>
  <c r="AQ2518" i="1"/>
  <c r="AO2561" i="1"/>
  <c r="AM2604" i="1"/>
  <c r="AQ2646" i="1"/>
  <c r="AO2689" i="1"/>
  <c r="AM2732" i="1"/>
  <c r="AQ2774" i="1"/>
  <c r="AO2817" i="1"/>
  <c r="AM2860" i="1"/>
  <c r="AQ2902" i="1"/>
  <c r="AO2945" i="1"/>
  <c r="AN2964" i="1"/>
  <c r="AL2975" i="1"/>
  <c r="AP2985" i="1"/>
  <c r="AN2996" i="1"/>
  <c r="AL3007" i="1"/>
  <c r="AP3017" i="1"/>
  <c r="AN3028" i="1"/>
  <c r="AL3039" i="1"/>
  <c r="AP3049" i="1"/>
  <c r="AN3060" i="1"/>
  <c r="AL3071" i="1"/>
  <c r="AP3081" i="1"/>
  <c r="AN3092" i="1"/>
  <c r="AL3103" i="1"/>
  <c r="AP3113" i="1"/>
  <c r="AN3124" i="1"/>
  <c r="AL3135" i="1"/>
  <c r="AP3145" i="1"/>
  <c r="AN3156" i="1"/>
  <c r="AL3167" i="1"/>
  <c r="AP3177" i="1"/>
  <c r="AN3188" i="1"/>
  <c r="AL3199" i="1"/>
  <c r="AP3209" i="1"/>
  <c r="AN3220" i="1"/>
  <c r="AL3231" i="1"/>
  <c r="AP3241" i="1"/>
  <c r="AN3252" i="1"/>
  <c r="AL3263" i="1"/>
  <c r="AP3273" i="1"/>
  <c r="AN3284" i="1"/>
  <c r="AL3295" i="1"/>
  <c r="AP3305" i="1"/>
  <c r="AN3316" i="1"/>
  <c r="AL3327" i="1"/>
  <c r="AP3337" i="1"/>
  <c r="AN3348" i="1"/>
  <c r="AL3359" i="1"/>
  <c r="AP3369" i="1"/>
  <c r="AN3380" i="1"/>
  <c r="AL3391" i="1"/>
  <c r="AP3401" i="1"/>
  <c r="AN3412" i="1"/>
  <c r="AL3423" i="1"/>
  <c r="AP3433" i="1"/>
  <c r="AN3444" i="1"/>
  <c r="AL3455" i="1"/>
  <c r="AP3465" i="1"/>
  <c r="AN1906" i="1"/>
  <c r="AL2077" i="1"/>
  <c r="AP2247" i="1"/>
  <c r="AN2418" i="1"/>
  <c r="AO2479" i="1"/>
  <c r="AM2522" i="1"/>
  <c r="AQ2564" i="1"/>
  <c r="AO2607" i="1"/>
  <c r="AM2650" i="1"/>
  <c r="AQ2692" i="1"/>
  <c r="AO2735" i="1"/>
  <c r="AM2778" i="1"/>
  <c r="AQ2820" i="1"/>
  <c r="AO2863" i="1"/>
  <c r="AM2906" i="1"/>
  <c r="AQ2948" i="1"/>
  <c r="AM2965" i="1"/>
  <c r="AQ2975" i="1"/>
  <c r="AO2986" i="1"/>
  <c r="AM2997" i="1"/>
  <c r="AQ3007" i="1"/>
  <c r="AO3018" i="1"/>
  <c r="AM3029" i="1"/>
  <c r="AQ3039" i="1"/>
  <c r="AO3050" i="1"/>
  <c r="AM3061" i="1"/>
  <c r="AQ3071" i="1"/>
  <c r="AO3082" i="1"/>
  <c r="AM3093" i="1"/>
  <c r="AQ3103" i="1"/>
  <c r="AO3114" i="1"/>
  <c r="AM3125" i="1"/>
  <c r="AQ3135" i="1"/>
  <c r="AO3146" i="1"/>
  <c r="AM3157" i="1"/>
  <c r="AQ3167" i="1"/>
  <c r="AO3178" i="1"/>
  <c r="AM3189" i="1"/>
  <c r="AQ3199" i="1"/>
  <c r="AO3210" i="1"/>
  <c r="AM3221" i="1"/>
  <c r="AQ3231" i="1"/>
  <c r="AO3242" i="1"/>
  <c r="AM3253" i="1"/>
  <c r="AQ3263" i="1"/>
  <c r="AO3274" i="1"/>
  <c r="AM3285" i="1"/>
  <c r="AQ3295" i="1"/>
  <c r="AO3306" i="1"/>
  <c r="AM3317" i="1"/>
  <c r="AQ3327" i="1"/>
  <c r="AO3338" i="1"/>
  <c r="AM3349" i="1"/>
  <c r="AQ3359" i="1"/>
  <c r="AO3370" i="1"/>
  <c r="AM3381" i="1"/>
  <c r="AQ3391" i="1"/>
  <c r="AO3402" i="1"/>
  <c r="AM3413" i="1"/>
  <c r="AQ3423" i="1"/>
  <c r="AO3434" i="1"/>
  <c r="AM3445" i="1"/>
  <c r="AQ3455" i="1"/>
  <c r="AO3466" i="1"/>
  <c r="AP2335" i="1"/>
  <c r="AQ2586" i="1"/>
  <c r="AO2757" i="1"/>
  <c r="AM2928" i="1"/>
  <c r="AL2992" i="1"/>
  <c r="AP3034" i="1"/>
  <c r="AN3077" i="1"/>
  <c r="AL3120" i="1"/>
  <c r="AP3162" i="1"/>
  <c r="AN3205" i="1"/>
  <c r="AL3248" i="1"/>
  <c r="AP3290" i="1"/>
  <c r="AN3333" i="1"/>
  <c r="AL3376" i="1"/>
  <c r="AP3418" i="1"/>
  <c r="AN3461" i="1"/>
  <c r="AL3480" i="1"/>
  <c r="AN3494" i="1"/>
  <c r="AO3508" i="1"/>
  <c r="AP3522" i="1"/>
  <c r="AP3533" i="1"/>
  <c r="AN3544" i="1"/>
  <c r="AL3555" i="1"/>
  <c r="AP3565" i="1"/>
  <c r="AN3576" i="1"/>
  <c r="AL3587" i="1"/>
  <c r="AP3597" i="1"/>
  <c r="AN3608" i="1"/>
  <c r="AL3619" i="1"/>
  <c r="AP3629" i="1"/>
  <c r="AN3640" i="1"/>
  <c r="AL3651" i="1"/>
  <c r="AP3661" i="1"/>
  <c r="AN3672" i="1"/>
  <c r="AL3683" i="1"/>
  <c r="AP3693" i="1"/>
  <c r="AN3704" i="1"/>
  <c r="AL3715" i="1"/>
  <c r="AP3725" i="1"/>
  <c r="AN3736" i="1"/>
  <c r="AL3747" i="1"/>
  <c r="AP3757" i="1"/>
  <c r="AN3768" i="1"/>
  <c r="AL3779" i="1"/>
  <c r="AP3789" i="1"/>
  <c r="AN3800" i="1"/>
  <c r="AL3811" i="1"/>
  <c r="AP3821" i="1"/>
  <c r="AN3832" i="1"/>
  <c r="AL3843" i="1"/>
  <c r="AP3853" i="1"/>
  <c r="AN3864" i="1"/>
  <c r="AL3875" i="1"/>
  <c r="AP3885" i="1"/>
  <c r="AN3896" i="1"/>
  <c r="AL3907" i="1"/>
  <c r="AP3917" i="1"/>
  <c r="AN3928" i="1"/>
  <c r="AL3939" i="1"/>
  <c r="AP3949" i="1"/>
  <c r="AN3960" i="1"/>
  <c r="AL3971" i="1"/>
  <c r="AP3981" i="1"/>
  <c r="AN3992" i="1"/>
  <c r="AP2175" i="1"/>
  <c r="AQ2546" i="1"/>
  <c r="AO2717" i="1"/>
  <c r="AM2888" i="1"/>
  <c r="AL2982" i="1"/>
  <c r="AP3024" i="1"/>
  <c r="AN3067" i="1"/>
  <c r="AL3110" i="1"/>
  <c r="AP3152" i="1"/>
  <c r="AN3195" i="1"/>
  <c r="AL3238" i="1"/>
  <c r="AP3280" i="1"/>
  <c r="AN3323" i="1"/>
  <c r="AL3366" i="1"/>
  <c r="AP3408" i="1"/>
  <c r="AN3451" i="1"/>
  <c r="AP3476" i="1"/>
  <c r="AL3491" i="1"/>
  <c r="AM3505" i="1"/>
  <c r="AN3519" i="1"/>
  <c r="AM3531" i="1"/>
  <c r="AQ3541" i="1"/>
  <c r="AO3552" i="1"/>
  <c r="AM3563" i="1"/>
  <c r="AQ3573" i="1"/>
  <c r="AO3584" i="1"/>
  <c r="AM3595" i="1"/>
  <c r="AQ3605" i="1"/>
  <c r="AO3616" i="1"/>
  <c r="AM3627" i="1"/>
  <c r="AQ3637" i="1"/>
  <c r="AO3648" i="1"/>
  <c r="AM3659" i="1"/>
  <c r="AQ3669" i="1"/>
  <c r="AO3680" i="1"/>
  <c r="AM3691" i="1"/>
  <c r="AQ3701" i="1"/>
  <c r="AO3712" i="1"/>
  <c r="AM3723" i="1"/>
  <c r="AQ3733" i="1"/>
  <c r="AO3744" i="1"/>
  <c r="AM3755" i="1"/>
  <c r="AQ3765" i="1"/>
  <c r="AO3776" i="1"/>
  <c r="AM3787" i="1"/>
  <c r="AQ3797" i="1"/>
  <c r="AO3808" i="1"/>
  <c r="AM3819" i="1"/>
  <c r="AQ3829" i="1"/>
  <c r="AO3840" i="1"/>
  <c r="AM3851" i="1"/>
  <c r="AQ3861" i="1"/>
  <c r="AO3872" i="1"/>
  <c r="AM3883" i="1"/>
  <c r="AQ3893" i="1"/>
  <c r="AO3904" i="1"/>
  <c r="AM3915" i="1"/>
  <c r="AQ3925" i="1"/>
  <c r="AO3936" i="1"/>
  <c r="AM3947" i="1"/>
  <c r="AQ3957" i="1"/>
  <c r="AO3968" i="1"/>
  <c r="AM3979" i="1"/>
  <c r="AQ3989" i="1"/>
  <c r="AN2186" i="1"/>
  <c r="AO2549" i="1"/>
  <c r="AN1010" i="1"/>
  <c r="AL1267" i="1"/>
  <c r="AQ1268" i="1"/>
  <c r="AL1524" i="1"/>
  <c r="AL1453" i="1"/>
  <c r="AQ1364" i="1"/>
  <c r="AN1709" i="1"/>
  <c r="AN1217" i="1"/>
  <c r="AO1695" i="1"/>
  <c r="AL1220" i="1"/>
  <c r="AP1695" i="1"/>
  <c r="AO1481" i="1"/>
  <c r="AN1955" i="1"/>
  <c r="AL2126" i="1"/>
  <c r="AP2296" i="1"/>
  <c r="AM1627" i="1"/>
  <c r="AO1862" i="1"/>
  <c r="AM1906" i="1"/>
  <c r="AQ1948" i="1"/>
  <c r="AO1991" i="1"/>
  <c r="AM2034" i="1"/>
  <c r="AQ2076" i="1"/>
  <c r="AO2119" i="1"/>
  <c r="AM2162" i="1"/>
  <c r="AQ2204" i="1"/>
  <c r="AO2247" i="1"/>
  <c r="AM2290" i="1"/>
  <c r="AQ2332" i="1"/>
  <c r="AO2375" i="1"/>
  <c r="AM2418" i="1"/>
  <c r="AO1604" i="1"/>
  <c r="AM1775" i="1"/>
  <c r="AM1879" i="1"/>
  <c r="AQ1921" i="1"/>
  <c r="AO1964" i="1"/>
  <c r="AM2007" i="1"/>
  <c r="AQ2049" i="1"/>
  <c r="AO2092" i="1"/>
  <c r="AM2135" i="1"/>
  <c r="AQ2177" i="1"/>
  <c r="AO2220" i="1"/>
  <c r="AM2263" i="1"/>
  <c r="AQ2305" i="1"/>
  <c r="AO2348" i="1"/>
  <c r="AM2391" i="1"/>
  <c r="AQ2433" i="1"/>
  <c r="AP1863" i="1"/>
  <c r="AL2035" i="1"/>
  <c r="AP2205" i="1"/>
  <c r="AN2376" i="1"/>
  <c r="AL2469" i="1"/>
  <c r="AP2511" i="1"/>
  <c r="AN2554" i="1"/>
  <c r="AL2597" i="1"/>
  <c r="AP2639" i="1"/>
  <c r="AN2682" i="1"/>
  <c r="AL2725" i="1"/>
  <c r="AP2767" i="1"/>
  <c r="AN2810" i="1"/>
  <c r="AL2853" i="1"/>
  <c r="AP2895" i="1"/>
  <c r="AN2938" i="1"/>
  <c r="AP1867" i="1"/>
  <c r="AN2038" i="1"/>
  <c r="AN2102" i="1"/>
  <c r="AL2145" i="1"/>
  <c r="AP2187" i="1"/>
  <c r="AN2230" i="1"/>
  <c r="AL2273" i="1"/>
  <c r="AP2315" i="1"/>
  <c r="AN2358" i="1"/>
  <c r="AL2401" i="1"/>
  <c r="AL2440" i="1"/>
  <c r="AQ2453" i="1"/>
  <c r="AO2464" i="1"/>
  <c r="AM2475" i="1"/>
  <c r="AQ2485" i="1"/>
  <c r="AO2496" i="1"/>
  <c r="AM2507" i="1"/>
  <c r="AQ2517" i="1"/>
  <c r="AO2528" i="1"/>
  <c r="AM2539" i="1"/>
  <c r="AQ2549" i="1"/>
  <c r="AO2560" i="1"/>
  <c r="AM2571" i="1"/>
  <c r="AQ2581" i="1"/>
  <c r="AO2592" i="1"/>
  <c r="AM2603" i="1"/>
  <c r="AQ2613" i="1"/>
  <c r="AO2624" i="1"/>
  <c r="AM2635" i="1"/>
  <c r="AQ2645" i="1"/>
  <c r="AO2656" i="1"/>
  <c r="AM2667" i="1"/>
  <c r="AQ2677" i="1"/>
  <c r="AO2688" i="1"/>
  <c r="AM2699" i="1"/>
  <c r="AQ2709" i="1"/>
  <c r="AO2720" i="1"/>
  <c r="AM2731" i="1"/>
  <c r="AQ2741" i="1"/>
  <c r="AO2752" i="1"/>
  <c r="AM2763" i="1"/>
  <c r="AQ2773" i="1"/>
  <c r="AO2784" i="1"/>
  <c r="AM2795" i="1"/>
  <c r="AQ2805" i="1"/>
  <c r="AO2816" i="1"/>
  <c r="AM2827" i="1"/>
  <c r="AQ2837" i="1"/>
  <c r="AO2848" i="1"/>
  <c r="AM2859" i="1"/>
  <c r="AQ2869" i="1"/>
  <c r="AO2880" i="1"/>
  <c r="AM2891" i="1"/>
  <c r="AQ2901" i="1"/>
  <c r="AO2912" i="1"/>
  <c r="AM2923" i="1"/>
  <c r="AQ2933" i="1"/>
  <c r="AO2944" i="1"/>
  <c r="AM2955" i="1"/>
  <c r="AQ1667" i="1"/>
  <c r="AO1838" i="1"/>
  <c r="AL1895" i="1"/>
  <c r="AP1937" i="1"/>
  <c r="AN1980" i="1"/>
  <c r="AL2023" i="1"/>
  <c r="AP2065" i="1"/>
  <c r="AN2108" i="1"/>
  <c r="AL2151" i="1"/>
  <c r="AP2193" i="1"/>
  <c r="AN2236" i="1"/>
  <c r="AL2279" i="1"/>
  <c r="AP2321" i="1"/>
  <c r="AN2364" i="1"/>
  <c r="AL2407" i="1"/>
  <c r="AL2442" i="1"/>
  <c r="AN2455" i="1"/>
  <c r="AL2466" i="1"/>
  <c r="AP2476" i="1"/>
  <c r="AN2487" i="1"/>
  <c r="AL2498" i="1"/>
  <c r="AP2508" i="1"/>
  <c r="AN2519" i="1"/>
  <c r="AL2530" i="1"/>
  <c r="AP2540" i="1"/>
  <c r="AN2551" i="1"/>
  <c r="AL2562" i="1"/>
  <c r="AP2572" i="1"/>
  <c r="AN2583" i="1"/>
  <c r="AL2594" i="1"/>
  <c r="AP2604" i="1"/>
  <c r="AN2615" i="1"/>
  <c r="AL2626" i="1"/>
  <c r="AP2636" i="1"/>
  <c r="AN2647" i="1"/>
  <c r="AL2658" i="1"/>
  <c r="AP2668" i="1"/>
  <c r="AN2679" i="1"/>
  <c r="AL2690" i="1"/>
  <c r="AP2700" i="1"/>
  <c r="AN2711" i="1"/>
  <c r="AL2722" i="1"/>
  <c r="AP2732" i="1"/>
  <c r="AN2743" i="1"/>
  <c r="AL2754" i="1"/>
  <c r="AP2764" i="1"/>
  <c r="AN2775" i="1"/>
  <c r="AL2786" i="1"/>
  <c r="AP2796" i="1"/>
  <c r="AN2807" i="1"/>
  <c r="AL2818" i="1"/>
  <c r="AP2828" i="1"/>
  <c r="AN2839" i="1"/>
  <c r="AL2850" i="1"/>
  <c r="AP2860" i="1"/>
  <c r="AN2871" i="1"/>
  <c r="AL2882" i="1"/>
  <c r="AP2892" i="1"/>
  <c r="AN2903" i="1"/>
  <c r="AL2914" i="1"/>
  <c r="AP2924" i="1"/>
  <c r="AN2935" i="1"/>
  <c r="AL2946" i="1"/>
  <c r="AP1158" i="1"/>
  <c r="AP1943" i="1"/>
  <c r="AN2114" i="1"/>
  <c r="AL2285" i="1"/>
  <c r="AL2444" i="1"/>
  <c r="AQ2488" i="1"/>
  <c r="AO2531" i="1"/>
  <c r="AM2574" i="1"/>
  <c r="AQ2616" i="1"/>
  <c r="AO2659" i="1"/>
  <c r="AM2702" i="1"/>
  <c r="AQ2744" i="1"/>
  <c r="AO2787" i="1"/>
  <c r="AM2830" i="1"/>
  <c r="AQ2872" i="1"/>
  <c r="AO2915" i="1"/>
  <c r="AQ2956" i="1"/>
  <c r="AO2967" i="1"/>
  <c r="AM2978" i="1"/>
  <c r="AQ2988" i="1"/>
  <c r="AO2999" i="1"/>
  <c r="AM3010" i="1"/>
  <c r="AQ3020" i="1"/>
  <c r="AO3031" i="1"/>
  <c r="AM3042" i="1"/>
  <c r="AQ3052" i="1"/>
  <c r="AO3063" i="1"/>
  <c r="AM3074" i="1"/>
  <c r="AQ3084" i="1"/>
  <c r="AO3095" i="1"/>
  <c r="AM3106" i="1"/>
  <c r="AQ3116" i="1"/>
  <c r="AO3127" i="1"/>
  <c r="AM3138" i="1"/>
  <c r="AQ3148" i="1"/>
  <c r="AO3159" i="1"/>
  <c r="AM3170" i="1"/>
  <c r="AQ3180" i="1"/>
  <c r="AO3191" i="1"/>
  <c r="AM3202" i="1"/>
  <c r="AQ3212" i="1"/>
  <c r="AO3223" i="1"/>
  <c r="AM3234" i="1"/>
  <c r="AQ3244" i="1"/>
  <c r="AO3255" i="1"/>
  <c r="AM3266" i="1"/>
  <c r="AQ3276" i="1"/>
  <c r="AO3287" i="1"/>
  <c r="AM3298" i="1"/>
  <c r="AQ3308" i="1"/>
  <c r="AO3319" i="1"/>
  <c r="AM3330" i="1"/>
  <c r="AQ3340" i="1"/>
  <c r="AO3351" i="1"/>
  <c r="AM3362" i="1"/>
  <c r="AQ3372" i="1"/>
  <c r="AO3383" i="1"/>
  <c r="AM3394" i="1"/>
  <c r="AQ3404" i="1"/>
  <c r="AO3415" i="1"/>
  <c r="AM3426" i="1"/>
  <c r="AQ3436" i="1"/>
  <c r="AO3447" i="1"/>
  <c r="AM3458" i="1"/>
  <c r="AQ3468" i="1"/>
  <c r="AO3479" i="1"/>
  <c r="AM3490" i="1"/>
  <c r="AQ3500" i="1"/>
  <c r="AO3511" i="1"/>
  <c r="AM3522" i="1"/>
  <c r="AN1914" i="1"/>
  <c r="AL2085" i="1"/>
  <c r="AP2255" i="1"/>
  <c r="AN2426" i="1"/>
  <c r="AO2481" i="1"/>
  <c r="AM2524" i="1"/>
  <c r="AQ2566" i="1"/>
  <c r="AO2609" i="1"/>
  <c r="AM2652" i="1"/>
  <c r="AQ2694" i="1"/>
  <c r="AO2737" i="1"/>
  <c r="AM2780" i="1"/>
  <c r="AQ2822" i="1"/>
  <c r="AO2865" i="1"/>
  <c r="AM2908" i="1"/>
  <c r="AQ2950" i="1"/>
  <c r="AP2965" i="1"/>
  <c r="AN2976" i="1"/>
  <c r="AL2987" i="1"/>
  <c r="AP2997" i="1"/>
  <c r="AN3008" i="1"/>
  <c r="AL3019" i="1"/>
  <c r="AP3029" i="1"/>
  <c r="AN3040" i="1"/>
  <c r="AL3051" i="1"/>
  <c r="AP3061" i="1"/>
  <c r="AN3072" i="1"/>
  <c r="AL3083" i="1"/>
  <c r="AP3093" i="1"/>
  <c r="AN3104" i="1"/>
  <c r="AL3115" i="1"/>
  <c r="AP3125" i="1"/>
  <c r="AN3136" i="1"/>
  <c r="AL3147" i="1"/>
  <c r="AP3157" i="1"/>
  <c r="AN3168" i="1"/>
  <c r="AL3179" i="1"/>
  <c r="AP3189" i="1"/>
  <c r="AN3200" i="1"/>
  <c r="AL3211" i="1"/>
  <c r="AP3221" i="1"/>
  <c r="AN3232" i="1"/>
  <c r="AL3243" i="1"/>
  <c r="AP3253" i="1"/>
  <c r="AN3264" i="1"/>
  <c r="AL3275" i="1"/>
  <c r="AP3285" i="1"/>
  <c r="AN3296" i="1"/>
  <c r="AL3307" i="1"/>
  <c r="AP3317" i="1"/>
  <c r="AN3328" i="1"/>
  <c r="AL3339" i="1"/>
  <c r="AP3349" i="1"/>
  <c r="AN3360" i="1"/>
  <c r="AL3371" i="1"/>
  <c r="AP3381" i="1"/>
  <c r="AN3392" i="1"/>
  <c r="AL3403" i="1"/>
  <c r="AP3413" i="1"/>
  <c r="AN3424" i="1"/>
  <c r="AL3435" i="1"/>
  <c r="AP3445" i="1"/>
  <c r="AN3456" i="1"/>
  <c r="AL3467" i="1"/>
  <c r="AP1927" i="1"/>
  <c r="AN2098" i="1"/>
  <c r="AL2269" i="1"/>
  <c r="AP2438" i="1"/>
  <c r="AQ2484" i="1"/>
  <c r="AO2527" i="1"/>
  <c r="AM2570" i="1"/>
  <c r="AQ2612" i="1"/>
  <c r="AO2655" i="1"/>
  <c r="AM2698" i="1"/>
  <c r="AQ2740" i="1"/>
  <c r="AO2783" i="1"/>
  <c r="AM2826" i="1"/>
  <c r="AQ2868" i="1"/>
  <c r="AO2911" i="1"/>
  <c r="AM2954" i="1"/>
  <c r="AO2966" i="1"/>
  <c r="AM2977" i="1"/>
  <c r="AQ2987" i="1"/>
  <c r="AO2998" i="1"/>
  <c r="AM3009" i="1"/>
  <c r="AQ3019" i="1"/>
  <c r="AO3030" i="1"/>
  <c r="AM3041" i="1"/>
  <c r="AQ3051" i="1"/>
  <c r="AO3062" i="1"/>
  <c r="AM3073" i="1"/>
  <c r="AQ3083" i="1"/>
  <c r="AO3094" i="1"/>
  <c r="AM3105" i="1"/>
  <c r="AQ3115" i="1"/>
  <c r="AO3126" i="1"/>
  <c r="AM3137" i="1"/>
  <c r="AQ3147" i="1"/>
  <c r="AO3158" i="1"/>
  <c r="AM3169" i="1"/>
  <c r="AQ3179" i="1"/>
  <c r="AO3190" i="1"/>
  <c r="AM3201" i="1"/>
  <c r="AQ3211" i="1"/>
  <c r="AO3222" i="1"/>
  <c r="AM3233" i="1"/>
  <c r="AQ3243" i="1"/>
  <c r="AO3254" i="1"/>
  <c r="AM3265" i="1"/>
  <c r="AQ3275" i="1"/>
  <c r="AO3286" i="1"/>
  <c r="AM3297" i="1"/>
  <c r="AQ3307" i="1"/>
  <c r="AO3318" i="1"/>
  <c r="AM3329" i="1"/>
  <c r="AQ3339" i="1"/>
  <c r="AO3350" i="1"/>
  <c r="AM3361" i="1"/>
  <c r="AQ3371" i="1"/>
  <c r="AO3382" i="1"/>
  <c r="AM3393" i="1"/>
  <c r="AQ3403" i="1"/>
  <c r="AO3414" i="1"/>
  <c r="AM3425" i="1"/>
  <c r="AQ3435" i="1"/>
  <c r="AO3446" i="1"/>
  <c r="AM3457" i="1"/>
  <c r="AQ3467" i="1"/>
  <c r="AL2421" i="1"/>
  <c r="AM2608" i="1"/>
  <c r="AQ2778" i="1"/>
  <c r="AO2949" i="1"/>
  <c r="AN2997" i="1"/>
  <c r="AL3040" i="1"/>
  <c r="AP3082" i="1"/>
  <c r="AN3125" i="1"/>
  <c r="AL3168" i="1"/>
  <c r="AP3210" i="1"/>
  <c r="AN3253" i="1"/>
  <c r="AL3296" i="1"/>
  <c r="AP3338" i="1"/>
  <c r="AN3381" i="1"/>
  <c r="AL3424" i="1"/>
  <c r="AP3466" i="1"/>
  <c r="AQ3481" i="1"/>
  <c r="AL3496" i="1"/>
  <c r="AN3510" i="1"/>
  <c r="AN3524" i="1"/>
  <c r="AL3535" i="1"/>
  <c r="AP3545" i="1"/>
  <c r="AN3556" i="1"/>
  <c r="AL3567" i="1"/>
  <c r="AP3577" i="1"/>
  <c r="AN3588" i="1"/>
  <c r="AL3599" i="1"/>
  <c r="AP3609" i="1"/>
  <c r="AN3620" i="1"/>
  <c r="AL3631" i="1"/>
  <c r="AP3641" i="1"/>
  <c r="AN3652" i="1"/>
  <c r="AL3663" i="1"/>
  <c r="AP3673" i="1"/>
  <c r="AN3684" i="1"/>
  <c r="AL3695" i="1"/>
  <c r="AP3705" i="1"/>
  <c r="AN3716" i="1"/>
  <c r="AL3727" i="1"/>
  <c r="AP3737" i="1"/>
  <c r="AN3748" i="1"/>
  <c r="AL3759" i="1"/>
  <c r="AP3769" i="1"/>
  <c r="AN3780" i="1"/>
  <c r="AL3791" i="1"/>
  <c r="AP3801" i="1"/>
  <c r="AN3812" i="1"/>
  <c r="AL3823" i="1"/>
  <c r="AP3833" i="1"/>
  <c r="AN3844" i="1"/>
  <c r="AL3855" i="1"/>
  <c r="AP3865" i="1"/>
  <c r="AN3876" i="1"/>
  <c r="AL3887" i="1"/>
  <c r="AP3897" i="1"/>
  <c r="AN3908" i="1"/>
  <c r="AL3919" i="1"/>
  <c r="AP3929" i="1"/>
  <c r="AN3940" i="1"/>
  <c r="AL3951" i="1"/>
  <c r="AP3961" i="1"/>
  <c r="AN3972" i="1"/>
  <c r="AL3983" i="1"/>
  <c r="AP3993" i="1"/>
  <c r="AL2261" i="1"/>
  <c r="AM2568" i="1"/>
  <c r="AQ2738" i="1"/>
  <c r="AO2909" i="1"/>
  <c r="AN2987" i="1"/>
  <c r="AL3030" i="1"/>
  <c r="AP3072" i="1"/>
  <c r="AN3115" i="1"/>
  <c r="AL3158" i="1"/>
  <c r="AP3200" i="1"/>
  <c r="AN3243" i="1"/>
  <c r="AL3286" i="1"/>
  <c r="AP3328" i="1"/>
  <c r="AN3371" i="1"/>
  <c r="AL3414" i="1"/>
  <c r="AP3456" i="1"/>
  <c r="AO3478" i="1"/>
  <c r="AP3492" i="1"/>
  <c r="AL3507" i="1"/>
  <c r="AM3521" i="1"/>
  <c r="AO3532" i="1"/>
  <c r="AM3543" i="1"/>
  <c r="AQ3553" i="1"/>
  <c r="AO3564" i="1"/>
  <c r="AM3575" i="1"/>
  <c r="AQ3585" i="1"/>
  <c r="AO3596" i="1"/>
  <c r="AM3607" i="1"/>
  <c r="AQ3617" i="1"/>
  <c r="AO3628" i="1"/>
  <c r="AM3639" i="1"/>
  <c r="AQ3649" i="1"/>
  <c r="AO3660" i="1"/>
  <c r="AM3671" i="1"/>
  <c r="AQ3681" i="1"/>
  <c r="AO3692" i="1"/>
  <c r="AM3703" i="1"/>
  <c r="AQ3713" i="1"/>
  <c r="AO3724" i="1"/>
  <c r="AM3735" i="1"/>
  <c r="AQ3745" i="1"/>
  <c r="AO3756" i="1"/>
  <c r="AM3767" i="1"/>
  <c r="AQ3777" i="1"/>
  <c r="AO3788" i="1"/>
  <c r="AM3799" i="1"/>
  <c r="AQ3809" i="1"/>
  <c r="AO3820" i="1"/>
  <c r="AM3831" i="1"/>
  <c r="AQ3841" i="1"/>
  <c r="AO3852" i="1"/>
  <c r="AM3863" i="1"/>
  <c r="AQ3873" i="1"/>
  <c r="AO3884" i="1"/>
  <c r="AM3895" i="1"/>
  <c r="AQ3905" i="1"/>
  <c r="AO3916" i="1"/>
  <c r="AM3927" i="1"/>
  <c r="AQ3937" i="1"/>
  <c r="AO3948" i="1"/>
  <c r="AM3959" i="1"/>
  <c r="AQ3969" i="1"/>
  <c r="AO3980" i="1"/>
  <c r="AL1053" i="1"/>
  <c r="AP1309" i="1"/>
  <c r="AO1311" i="1"/>
  <c r="AP1566" i="1"/>
  <c r="AP1463" i="1"/>
  <c r="AO1407" i="1"/>
  <c r="AL1720" i="1"/>
  <c r="AM1352" i="1"/>
  <c r="AM1706" i="1"/>
  <c r="AQ1352" i="1"/>
  <c r="AN1706" i="1"/>
  <c r="AO1610" i="1"/>
  <c r="AL1966" i="1"/>
  <c r="AP2136" i="1"/>
  <c r="AN2307" i="1"/>
  <c r="AQ1669" i="1"/>
  <c r="AM1866" i="1"/>
  <c r="AQ1908" i="1"/>
  <c r="AO1951" i="1"/>
  <c r="AM1994" i="1"/>
  <c r="AQ2036" i="1"/>
  <c r="AO2079" i="1"/>
  <c r="AM2122" i="1"/>
  <c r="AQ2164" i="1"/>
  <c r="AO2207" i="1"/>
  <c r="AM2250" i="1"/>
  <c r="AQ2292" i="1"/>
  <c r="AO2335" i="1"/>
  <c r="AM2378" i="1"/>
  <c r="AQ2420" i="1"/>
  <c r="AM1615" i="1"/>
  <c r="AQ1785" i="1"/>
  <c r="AQ1881" i="1"/>
  <c r="AO1924" i="1"/>
  <c r="AM1967" i="1"/>
  <c r="AQ2009" i="1"/>
  <c r="AO2052" i="1"/>
  <c r="AM2095" i="1"/>
  <c r="AQ2137" i="1"/>
  <c r="AO2180" i="1"/>
  <c r="AO2212" i="1"/>
  <c r="AQ2265" i="1"/>
  <c r="AO2308" i="1"/>
  <c r="AM2351" i="1"/>
  <c r="AQ2393" i="1"/>
  <c r="AO2436" i="1"/>
  <c r="AL1875" i="1"/>
  <c r="AP2045" i="1"/>
  <c r="AN2216" i="1"/>
  <c r="AL2387" i="1"/>
  <c r="AP2471" i="1"/>
  <c r="AN2514" i="1"/>
  <c r="AL2557" i="1"/>
  <c r="AP2599" i="1"/>
  <c r="AN2642" i="1"/>
  <c r="AL2685" i="1"/>
  <c r="AP2727" i="1"/>
  <c r="AN2770" i="1"/>
  <c r="AL2813" i="1"/>
  <c r="AP2855" i="1"/>
  <c r="AN2898" i="1"/>
  <c r="AL2941" i="1"/>
  <c r="AN1878" i="1"/>
  <c r="AL2049" i="1"/>
  <c r="AL2105" i="1"/>
  <c r="AP2147" i="1"/>
  <c r="AN2190" i="1"/>
  <c r="AL2233" i="1"/>
  <c r="AP2275" i="1"/>
  <c r="AN2318" i="1"/>
  <c r="AL2361" i="1"/>
  <c r="AP2403" i="1"/>
  <c r="AQ2440" i="1"/>
  <c r="AO2454" i="1"/>
  <c r="AM2465" i="1"/>
  <c r="AQ2475" i="1"/>
  <c r="AO2486" i="1"/>
  <c r="AM2497" i="1"/>
  <c r="AQ2507" i="1"/>
  <c r="AO2518" i="1"/>
  <c r="AM2529" i="1"/>
  <c r="AQ2539" i="1"/>
  <c r="AO2550" i="1"/>
  <c r="AM2561" i="1"/>
  <c r="AQ2571" i="1"/>
  <c r="AO2582" i="1"/>
  <c r="AM2593" i="1"/>
  <c r="AQ2603" i="1"/>
  <c r="AO2614" i="1"/>
  <c r="AM2625" i="1"/>
  <c r="AQ2635" i="1"/>
  <c r="AO2646" i="1"/>
  <c r="AM2657" i="1"/>
  <c r="AQ2667" i="1"/>
  <c r="AO2678" i="1"/>
  <c r="AM2689" i="1"/>
  <c r="AQ2699" i="1"/>
  <c r="AO2710" i="1"/>
  <c r="AM2721" i="1"/>
  <c r="AQ2731" i="1"/>
  <c r="AO2742" i="1"/>
  <c r="AM2753" i="1"/>
  <c r="AQ2763" i="1"/>
  <c r="AO2774" i="1"/>
  <c r="AM2785" i="1"/>
  <c r="AQ2795" i="1"/>
  <c r="AO2806" i="1"/>
  <c r="AM2817" i="1"/>
  <c r="AQ2827" i="1"/>
  <c r="AO2838" i="1"/>
  <c r="AM2849" i="1"/>
  <c r="AQ2859" i="1"/>
  <c r="AO2870" i="1"/>
  <c r="AM2881" i="1"/>
  <c r="AQ2891" i="1"/>
  <c r="AO2902" i="1"/>
  <c r="AM2913" i="1"/>
  <c r="AQ2923" i="1"/>
  <c r="AO2934" i="1"/>
  <c r="AM2945" i="1"/>
  <c r="AQ2955" i="1"/>
  <c r="AO1678" i="1"/>
  <c r="AM1849" i="1"/>
  <c r="AP1897" i="1"/>
  <c r="AN1940" i="1"/>
  <c r="AL1983" i="1"/>
  <c r="AP2025" i="1"/>
  <c r="AN2068" i="1"/>
  <c r="AL2111" i="1"/>
  <c r="AP2153" i="1"/>
  <c r="AN2196" i="1"/>
  <c r="AL2239" i="1"/>
  <c r="AP2281" i="1"/>
  <c r="AN2324" i="1"/>
  <c r="AL2367" i="1"/>
  <c r="AP2409" i="1"/>
  <c r="AQ2442" i="1"/>
  <c r="AL2456" i="1"/>
  <c r="AP2466" i="1"/>
  <c r="AN2477" i="1"/>
  <c r="AL2488" i="1"/>
  <c r="AP2498" i="1"/>
  <c r="AN2509" i="1"/>
  <c r="AL2520" i="1"/>
  <c r="AP2530" i="1"/>
  <c r="AN2541" i="1"/>
  <c r="AL2552" i="1"/>
  <c r="AP2562" i="1"/>
  <c r="AN2573" i="1"/>
  <c r="AL2584" i="1"/>
  <c r="AP2594" i="1"/>
  <c r="AN2605" i="1"/>
  <c r="AL2616" i="1"/>
  <c r="AP2626" i="1"/>
  <c r="AN2637" i="1"/>
  <c r="AL2648" i="1"/>
  <c r="AP2658" i="1"/>
  <c r="AN2669" i="1"/>
  <c r="AL2680" i="1"/>
  <c r="AP2690" i="1"/>
  <c r="AN2701" i="1"/>
  <c r="AL2712" i="1"/>
  <c r="AP2722" i="1"/>
  <c r="AN2733" i="1"/>
  <c r="AL2744" i="1"/>
  <c r="AP2754" i="1"/>
  <c r="AN2765" i="1"/>
  <c r="AL2776" i="1"/>
  <c r="AP2786" i="1"/>
  <c r="AN2797" i="1"/>
  <c r="AL2808" i="1"/>
  <c r="AP2818" i="1"/>
  <c r="AN2829" i="1"/>
  <c r="AL2840" i="1"/>
  <c r="AP2850" i="1"/>
  <c r="AN2861" i="1"/>
  <c r="AL2872" i="1"/>
  <c r="AP2882" i="1"/>
  <c r="AN2893" i="1"/>
  <c r="AL2904" i="1"/>
  <c r="AP2914" i="1"/>
  <c r="AN2925" i="1"/>
  <c r="AL2936" i="1"/>
  <c r="AP2946" i="1"/>
  <c r="AO1465" i="1"/>
  <c r="AN1954" i="1"/>
  <c r="AL2125" i="1"/>
  <c r="AP2295" i="1"/>
  <c r="AO2447" i="1"/>
  <c r="AO2491" i="1"/>
  <c r="AM2534" i="1"/>
  <c r="AQ2576" i="1"/>
  <c r="AO2619" i="1"/>
  <c r="AM2662" i="1"/>
  <c r="AQ2704" i="1"/>
  <c r="AO2747" i="1"/>
  <c r="AM2790" i="1"/>
  <c r="AQ2832" i="1"/>
  <c r="AO2875" i="1"/>
  <c r="AM2918" i="1"/>
  <c r="AO2957" i="1"/>
  <c r="AM2968" i="1"/>
  <c r="AQ2978" i="1"/>
  <c r="AO2989" i="1"/>
  <c r="AM3000" i="1"/>
  <c r="AQ3010" i="1"/>
  <c r="AO3021" i="1"/>
  <c r="AM3032" i="1"/>
  <c r="AQ3042" i="1"/>
  <c r="AO3053" i="1"/>
  <c r="AM3064" i="1"/>
  <c r="AQ3074" i="1"/>
  <c r="AO3085" i="1"/>
  <c r="AM3096" i="1"/>
  <c r="AQ3106" i="1"/>
  <c r="AO3117" i="1"/>
  <c r="AM3128" i="1"/>
  <c r="AQ3138" i="1"/>
  <c r="AO3149" i="1"/>
  <c r="AM3160" i="1"/>
  <c r="AQ3170" i="1"/>
  <c r="AO3181" i="1"/>
  <c r="AM3192" i="1"/>
  <c r="AQ3202" i="1"/>
  <c r="AO3213" i="1"/>
  <c r="AM3224" i="1"/>
  <c r="AQ3234" i="1"/>
  <c r="AO3245" i="1"/>
  <c r="AM3256" i="1"/>
  <c r="AQ3266" i="1"/>
  <c r="AO3277" i="1"/>
  <c r="AM3288" i="1"/>
  <c r="AQ3298" i="1"/>
  <c r="AO3309" i="1"/>
  <c r="AM3320" i="1"/>
  <c r="AQ3330" i="1"/>
  <c r="AO3341" i="1"/>
  <c r="AM3352" i="1"/>
  <c r="AQ3362" i="1"/>
  <c r="AO3373" i="1"/>
  <c r="AM3384" i="1"/>
  <c r="AQ3394" i="1"/>
  <c r="AO3405" i="1"/>
  <c r="AM3416" i="1"/>
  <c r="AQ3426" i="1"/>
  <c r="AO3437" i="1"/>
  <c r="AM3448" i="1"/>
  <c r="AQ3458" i="1"/>
  <c r="AO3469" i="1"/>
  <c r="AM3480" i="1"/>
  <c r="AQ3490" i="1"/>
  <c r="AO3501" i="1"/>
  <c r="AM3512" i="1"/>
  <c r="AQ3522" i="1"/>
  <c r="AL1925" i="1"/>
  <c r="AP2095" i="1"/>
  <c r="AN2266" i="1"/>
  <c r="AL2437" i="1"/>
  <c r="AM2484" i="1"/>
  <c r="AQ2526" i="1"/>
  <c r="AO2569" i="1"/>
  <c r="AM2612" i="1"/>
  <c r="AQ2654" i="1"/>
  <c r="AO2697" i="1"/>
  <c r="AM2740" i="1"/>
  <c r="AQ2782" i="1"/>
  <c r="AO2825" i="1"/>
  <c r="AM2868" i="1"/>
  <c r="AQ2910" i="1"/>
  <c r="AO2953" i="1"/>
  <c r="AN2966" i="1"/>
  <c r="AL2977" i="1"/>
  <c r="AP2987" i="1"/>
  <c r="AN2998" i="1"/>
  <c r="AL3009" i="1"/>
  <c r="AP3019" i="1"/>
  <c r="AN3030" i="1"/>
  <c r="AL3041" i="1"/>
  <c r="AP3051" i="1"/>
  <c r="AN3062" i="1"/>
  <c r="AL3073" i="1"/>
  <c r="AP3083" i="1"/>
  <c r="AN3094" i="1"/>
  <c r="AL3105" i="1"/>
  <c r="AP3115" i="1"/>
  <c r="AN3126" i="1"/>
  <c r="AL3137" i="1"/>
  <c r="AP3147" i="1"/>
  <c r="AN3158" i="1"/>
  <c r="AL3169" i="1"/>
  <c r="AP3179" i="1"/>
  <c r="AN3190" i="1"/>
  <c r="AL3201" i="1"/>
  <c r="AP3211" i="1"/>
  <c r="AN3222" i="1"/>
  <c r="AL3233" i="1"/>
  <c r="AP3243" i="1"/>
  <c r="AN3254" i="1"/>
  <c r="AL3265" i="1"/>
  <c r="AP3275" i="1"/>
  <c r="AN3286" i="1"/>
  <c r="AL3297" i="1"/>
  <c r="AP3307" i="1"/>
  <c r="AN3318" i="1"/>
  <c r="AL3329" i="1"/>
  <c r="AP3339" i="1"/>
  <c r="AN3350" i="1"/>
  <c r="AL3361" i="1"/>
  <c r="AP3371" i="1"/>
  <c r="AN3382" i="1"/>
  <c r="AL3393" i="1"/>
  <c r="AP3403" i="1"/>
  <c r="AN3414" i="1"/>
  <c r="AL3425" i="1"/>
  <c r="AP3435" i="1"/>
  <c r="AN3446" i="1"/>
  <c r="AL3457" i="1"/>
  <c r="AP3467" i="1"/>
  <c r="AN1938" i="1"/>
  <c r="AL2109" i="1"/>
  <c r="AP2279" i="1"/>
  <c r="AM2442" i="1"/>
  <c r="AO2487" i="1"/>
  <c r="AM2530" i="1"/>
  <c r="AQ2572" i="1"/>
  <c r="AO2615" i="1"/>
  <c r="AM2658" i="1"/>
  <c r="AQ2700" i="1"/>
  <c r="AO2743" i="1"/>
  <c r="AM2786" i="1"/>
  <c r="AQ2828" i="1"/>
  <c r="AO2871" i="1"/>
  <c r="AM2914" i="1"/>
  <c r="AO2956" i="1"/>
  <c r="AM2967" i="1"/>
  <c r="AQ2977" i="1"/>
  <c r="AO2988" i="1"/>
  <c r="AM2999" i="1"/>
  <c r="AQ3009" i="1"/>
  <c r="AO3020" i="1"/>
  <c r="AM3031" i="1"/>
  <c r="AQ3041" i="1"/>
  <c r="AO3052" i="1"/>
  <c r="AM3063" i="1"/>
  <c r="AQ3073" i="1"/>
  <c r="AO3084" i="1"/>
  <c r="AM3095" i="1"/>
  <c r="AQ3105" i="1"/>
  <c r="AO3116" i="1"/>
  <c r="AM3127" i="1"/>
  <c r="AQ3137" i="1"/>
  <c r="AO3148" i="1"/>
  <c r="AM3159" i="1"/>
  <c r="AQ3169" i="1"/>
  <c r="AO3180" i="1"/>
  <c r="AM3191" i="1"/>
  <c r="AQ3201" i="1"/>
  <c r="AO3212" i="1"/>
  <c r="AM3223" i="1"/>
  <c r="AQ3233" i="1"/>
  <c r="AO3244" i="1"/>
  <c r="AM3255" i="1"/>
  <c r="AQ3265" i="1"/>
  <c r="AO3276" i="1"/>
  <c r="AM3287" i="1"/>
  <c r="AQ3297" i="1"/>
  <c r="AO3308" i="1"/>
  <c r="AM3319" i="1"/>
  <c r="AQ3329" i="1"/>
  <c r="AO3340" i="1"/>
  <c r="AM3351" i="1"/>
  <c r="AQ3361" i="1"/>
  <c r="AO3372" i="1"/>
  <c r="AM3383" i="1"/>
  <c r="AQ3393" i="1"/>
  <c r="AO3404" i="1"/>
  <c r="AM3415" i="1"/>
  <c r="AQ3425" i="1"/>
  <c r="AO3436" i="1"/>
  <c r="AM3447" i="1"/>
  <c r="AQ3457" i="1"/>
  <c r="AQ1422" i="1"/>
  <c r="AP2446" i="1"/>
  <c r="AQ2618" i="1"/>
  <c r="AO2789" i="1"/>
  <c r="AN2957" i="1"/>
  <c r="AL3000" i="1"/>
  <c r="AP3042" i="1"/>
  <c r="AN3085" i="1"/>
  <c r="AL3128" i="1"/>
  <c r="AP3170" i="1"/>
  <c r="AN3213" i="1"/>
  <c r="AL3256" i="1"/>
  <c r="AP3298" i="1"/>
  <c r="AN3341" i="1"/>
  <c r="AL3384" i="1"/>
  <c r="AP3426" i="1"/>
  <c r="AO3468" i="1"/>
  <c r="AP3482" i="1"/>
  <c r="AL3497" i="1"/>
  <c r="AM3511" i="1"/>
  <c r="AL3525" i="1"/>
  <c r="AP3535" i="1"/>
  <c r="AN3546" i="1"/>
  <c r="AL3557" i="1"/>
  <c r="AP3567" i="1"/>
  <c r="AN3578" i="1"/>
  <c r="AL3589" i="1"/>
  <c r="AP3599" i="1"/>
  <c r="AN3610" i="1"/>
  <c r="AL3621" i="1"/>
  <c r="AP3631" i="1"/>
  <c r="AN3642" i="1"/>
  <c r="AL3653" i="1"/>
  <c r="AP3663" i="1"/>
  <c r="AN3674" i="1"/>
  <c r="AL3685" i="1"/>
  <c r="AP3695" i="1"/>
  <c r="AN3706" i="1"/>
  <c r="AL3717" i="1"/>
  <c r="AP3727" i="1"/>
  <c r="AN3738" i="1"/>
  <c r="AL3749" i="1"/>
  <c r="AP3759" i="1"/>
  <c r="AN3770" i="1"/>
  <c r="AL3781" i="1"/>
  <c r="AP3791" i="1"/>
  <c r="AN3802" i="1"/>
  <c r="AL3813" i="1"/>
  <c r="AP3823" i="1"/>
  <c r="AN3834" i="1"/>
  <c r="AL3845" i="1"/>
  <c r="AP3855" i="1"/>
  <c r="AN3866" i="1"/>
  <c r="AL3877" i="1"/>
  <c r="AP3887" i="1"/>
  <c r="AN3898" i="1"/>
  <c r="AL3909" i="1"/>
  <c r="AP3919" i="1"/>
  <c r="AN3930" i="1"/>
  <c r="AL3941" i="1"/>
  <c r="AP3951" i="1"/>
  <c r="AN3962" i="1"/>
  <c r="AL3973" i="1"/>
  <c r="AP3983" i="1"/>
  <c r="AN3994" i="1"/>
  <c r="AP2303" i="1"/>
  <c r="AQ2578" i="1"/>
  <c r="AO2749" i="1"/>
  <c r="AM2920" i="1"/>
  <c r="AL2990" i="1"/>
  <c r="AP3032" i="1"/>
  <c r="AN3075" i="1"/>
  <c r="AL3118" i="1"/>
  <c r="AP3160" i="1"/>
  <c r="AN3203" i="1"/>
  <c r="AL3246" i="1"/>
  <c r="AP3288" i="1"/>
  <c r="AN3331" i="1"/>
  <c r="AL3374" i="1"/>
  <c r="AP3416" i="1"/>
  <c r="AN3459" i="1"/>
  <c r="AN3479" i="1"/>
  <c r="AP3493" i="1"/>
  <c r="AQ3507" i="1"/>
  <c r="AL3522" i="1"/>
  <c r="AM3533" i="1"/>
  <c r="AQ3543" i="1"/>
  <c r="AO3554" i="1"/>
  <c r="AM3565" i="1"/>
  <c r="AQ3575" i="1"/>
  <c r="AO3586" i="1"/>
  <c r="AM3597" i="1"/>
  <c r="AQ3607" i="1"/>
  <c r="AO3618" i="1"/>
  <c r="AM3629" i="1"/>
  <c r="AQ3639" i="1"/>
  <c r="AO3650" i="1"/>
  <c r="AM3661" i="1"/>
  <c r="AQ3671" i="1"/>
  <c r="AO3682" i="1"/>
  <c r="AM3693" i="1"/>
  <c r="AQ3703" i="1"/>
  <c r="AO3714" i="1"/>
  <c r="AM3725" i="1"/>
  <c r="AQ3735" i="1"/>
  <c r="AO3746" i="1"/>
  <c r="AM3757" i="1"/>
  <c r="AQ3767" i="1"/>
  <c r="AO3778" i="1"/>
  <c r="AM3789" i="1"/>
  <c r="AQ3799" i="1"/>
  <c r="AO3810" i="1"/>
  <c r="AM3821" i="1"/>
  <c r="AQ3831" i="1"/>
  <c r="AO3842" i="1"/>
  <c r="AM3853" i="1"/>
  <c r="AQ3863" i="1"/>
  <c r="AO3874" i="1"/>
  <c r="AM3885" i="1"/>
  <c r="AQ3895" i="1"/>
  <c r="AO3906" i="1"/>
  <c r="AM3917" i="1"/>
  <c r="AQ3927" i="1"/>
  <c r="AO3938" i="1"/>
  <c r="AM3949" i="1"/>
  <c r="AQ3959" i="1"/>
  <c r="AO3970" i="1"/>
  <c r="AM3981" i="1"/>
  <c r="AL798" i="1"/>
  <c r="AL1485" i="1"/>
  <c r="AO1727" i="1"/>
  <c r="AN1987" i="1"/>
  <c r="AO1871" i="1"/>
  <c r="AM2042" i="1"/>
  <c r="AQ2212" i="1"/>
  <c r="AO2383" i="1"/>
  <c r="AM1887" i="1"/>
  <c r="AQ2057" i="1"/>
  <c r="AO2228" i="1"/>
  <c r="AM2399" i="1"/>
  <c r="AP2237" i="1"/>
  <c r="AN2562" i="1"/>
  <c r="AL2733" i="1"/>
  <c r="AP2903" i="1"/>
  <c r="AN2110" i="1"/>
  <c r="AL2281" i="1"/>
  <c r="AP2442" i="1"/>
  <c r="AQ2487" i="1"/>
  <c r="AO2530" i="1"/>
  <c r="AM2573" i="1"/>
  <c r="AQ2615" i="1"/>
  <c r="AO2658" i="1"/>
  <c r="AM2701" i="1"/>
  <c r="AQ2743" i="1"/>
  <c r="AO2786" i="1"/>
  <c r="AM2829" i="1"/>
  <c r="AQ2871" i="1"/>
  <c r="AO2914" i="1"/>
  <c r="AP1286" i="1"/>
  <c r="AP1945" i="1"/>
  <c r="AN2116" i="1"/>
  <c r="AL2287" i="1"/>
  <c r="AP2444" i="1"/>
  <c r="AN2489" i="1"/>
  <c r="AL2532" i="1"/>
  <c r="AP2574" i="1"/>
  <c r="AN2617" i="1"/>
  <c r="AL2660" i="1"/>
  <c r="AP2702" i="1"/>
  <c r="AN2745" i="1"/>
  <c r="AL2788" i="1"/>
  <c r="AP2830" i="1"/>
  <c r="AN2873" i="1"/>
  <c r="AL2916" i="1"/>
  <c r="AM1649" i="1"/>
  <c r="AM2454" i="1"/>
  <c r="AQ2624" i="1"/>
  <c r="AO2795" i="1"/>
  <c r="AQ2958" i="1"/>
  <c r="AO3001" i="1"/>
  <c r="AM3044" i="1"/>
  <c r="AQ3086" i="1"/>
  <c r="AO3129" i="1"/>
  <c r="AM3172" i="1"/>
  <c r="AQ3214" i="1"/>
  <c r="AO3257" i="1"/>
  <c r="AM3300" i="1"/>
  <c r="AQ3342" i="1"/>
  <c r="AO3385" i="1"/>
  <c r="AM3428" i="1"/>
  <c r="AQ3470" i="1"/>
  <c r="AO3513" i="1"/>
  <c r="AP2287" i="1"/>
  <c r="AQ2574" i="1"/>
  <c r="AO2745" i="1"/>
  <c r="AM2916" i="1"/>
  <c r="AL2989" i="1"/>
  <c r="AP3031" i="1"/>
  <c r="AN3074" i="1"/>
  <c r="AL3117" i="1"/>
  <c r="AP3159" i="1"/>
  <c r="AN3202" i="1"/>
  <c r="AL3245" i="1"/>
  <c r="AP3287" i="1"/>
  <c r="AN3330" i="1"/>
  <c r="AL3373" i="1"/>
  <c r="AP3415" i="1"/>
  <c r="AN3458" i="1"/>
  <c r="AL2301" i="1"/>
  <c r="AM2578" i="1"/>
  <c r="AQ2748" i="1"/>
  <c r="AO2919" i="1"/>
  <c r="AQ2989" i="1"/>
  <c r="AO3032" i="1"/>
  <c r="AM3075" i="1"/>
  <c r="AQ3117" i="1"/>
  <c r="AO3160" i="1"/>
  <c r="AM3203" i="1"/>
  <c r="AQ3245" i="1"/>
  <c r="AO3288" i="1"/>
  <c r="AM3331" i="1"/>
  <c r="AQ3373" i="1"/>
  <c r="AO3416" i="1"/>
  <c r="AM3459" i="1"/>
  <c r="AQ2810" i="1"/>
  <c r="AP3090" i="1"/>
  <c r="AN3261" i="1"/>
  <c r="AL3432" i="1"/>
  <c r="AL3513" i="1"/>
  <c r="AN3558" i="1"/>
  <c r="AL3601" i="1"/>
  <c r="AP3643" i="1"/>
  <c r="AN3686" i="1"/>
  <c r="AL3729" i="1"/>
  <c r="AP3771" i="1"/>
  <c r="AN3814" i="1"/>
  <c r="AL3857" i="1"/>
  <c r="AP3899" i="1"/>
  <c r="AN3942" i="1"/>
  <c r="AL3985" i="1"/>
  <c r="AQ2770" i="1"/>
  <c r="AP3080" i="1"/>
  <c r="AN3251" i="1"/>
  <c r="AL3422" i="1"/>
  <c r="AP3509" i="1"/>
  <c r="AQ3555" i="1"/>
  <c r="AO3598" i="1"/>
  <c r="AM3641" i="1"/>
  <c r="AQ3683" i="1"/>
  <c r="AO3726" i="1"/>
  <c r="AM3769" i="1"/>
  <c r="AQ3811" i="1"/>
  <c r="AO3854" i="1"/>
  <c r="AM3897" i="1"/>
  <c r="AQ3939" i="1"/>
  <c r="AO3982" i="1"/>
  <c r="AL2101" i="1"/>
  <c r="AO2581" i="1"/>
  <c r="AM2752" i="1"/>
  <c r="AQ2922" i="1"/>
  <c r="AP2990" i="1"/>
  <c r="AN3033" i="1"/>
  <c r="AL3076" i="1"/>
  <c r="AP3118" i="1"/>
  <c r="AN3161" i="1"/>
  <c r="AL3204" i="1"/>
  <c r="AP3246" i="1"/>
  <c r="AN3289" i="1"/>
  <c r="AL3332" i="1"/>
  <c r="AP3374" i="1"/>
  <c r="AN3417" i="1"/>
  <c r="AL3460" i="1"/>
  <c r="AP3479" i="1"/>
  <c r="AQ3493" i="1"/>
  <c r="AL3508" i="1"/>
  <c r="AN3522" i="1"/>
  <c r="AN3533" i="1"/>
  <c r="AL3544" i="1"/>
  <c r="AP3554" i="1"/>
  <c r="AN3565" i="1"/>
  <c r="AL3576" i="1"/>
  <c r="AP3586" i="1"/>
  <c r="AN3597" i="1"/>
  <c r="AL3608" i="1"/>
  <c r="AP3618" i="1"/>
  <c r="AN3629" i="1"/>
  <c r="AL3640" i="1"/>
  <c r="AP3650" i="1"/>
  <c r="AN3661" i="1"/>
  <c r="AL3672" i="1"/>
  <c r="AP3682" i="1"/>
  <c r="AN3693" i="1"/>
  <c r="AL3704" i="1"/>
  <c r="AP3714" i="1"/>
  <c r="AN3725" i="1"/>
  <c r="AL3736" i="1"/>
  <c r="AP3746" i="1"/>
  <c r="AN3757" i="1"/>
  <c r="AL3768" i="1"/>
  <c r="AP3778" i="1"/>
  <c r="AN3789" i="1"/>
  <c r="AL3800" i="1"/>
  <c r="AP3810" i="1"/>
  <c r="AN3821" i="1"/>
  <c r="AL3832" i="1"/>
  <c r="AP3842" i="1"/>
  <c r="AN3853" i="1"/>
  <c r="AL3864" i="1"/>
  <c r="AP3874" i="1"/>
  <c r="AN3885" i="1"/>
  <c r="AL3896" i="1"/>
  <c r="AP3906" i="1"/>
  <c r="AN3917" i="1"/>
  <c r="AL3928" i="1"/>
  <c r="AP3938" i="1"/>
  <c r="AN3949" i="1"/>
  <c r="AL3960" i="1"/>
  <c r="AP3970" i="1"/>
  <c r="AN3981" i="1"/>
  <c r="AL3992" i="1"/>
  <c r="AM2840" i="1"/>
  <c r="AL3098" i="1"/>
  <c r="AP3268" i="1"/>
  <c r="AN3439" i="1"/>
  <c r="AN3515" i="1"/>
  <c r="AM3560" i="1"/>
  <c r="AQ3602" i="1"/>
  <c r="AO3645" i="1"/>
  <c r="AM3688" i="1"/>
  <c r="AQ3730" i="1"/>
  <c r="AO3773" i="1"/>
  <c r="AM3816" i="1"/>
  <c r="AQ3858" i="1"/>
  <c r="AO3901" i="1"/>
  <c r="AM3944" i="1"/>
  <c r="AQ3986" i="1"/>
  <c r="AO4003" i="1"/>
  <c r="AM4014" i="1"/>
  <c r="AQ4024" i="1"/>
  <c r="AO4035" i="1"/>
  <c r="AM4046" i="1"/>
  <c r="AQ4056" i="1"/>
  <c r="AO4067" i="1"/>
  <c r="AM4078" i="1"/>
  <c r="AQ4088" i="1"/>
  <c r="AO4099" i="1"/>
  <c r="AM4110" i="1"/>
  <c r="AQ4120" i="1"/>
  <c r="AO4131" i="1"/>
  <c r="AM4142" i="1"/>
  <c r="AQ4152" i="1"/>
  <c r="AO4163" i="1"/>
  <c r="AM4174" i="1"/>
  <c r="AQ4184" i="1"/>
  <c r="AO4195" i="1"/>
  <c r="AM4206" i="1"/>
  <c r="AQ4216" i="1"/>
  <c r="AO4227" i="1"/>
  <c r="AM4238" i="1"/>
  <c r="AQ4248" i="1"/>
  <c r="AO4259" i="1"/>
  <c r="AM4270" i="1"/>
  <c r="AQ4280" i="1"/>
  <c r="AO4291" i="1"/>
  <c r="AM4302" i="1"/>
  <c r="AQ4312" i="1"/>
  <c r="AO4323" i="1"/>
  <c r="AM4334" i="1"/>
  <c r="AQ4344" i="1"/>
  <c r="AO4355" i="1"/>
  <c r="AM4366" i="1"/>
  <c r="AQ4376" i="1"/>
  <c r="AO4387" i="1"/>
  <c r="AM4398" i="1"/>
  <c r="AQ4408" i="1"/>
  <c r="AO4419" i="1"/>
  <c r="AM4430" i="1"/>
  <c r="AN3071" i="1"/>
  <c r="AO3506" i="1"/>
  <c r="AQ3638" i="1"/>
  <c r="AQ3766" i="1"/>
  <c r="AM3892" i="1"/>
  <c r="AM4001" i="1"/>
  <c r="AM4033" i="1"/>
  <c r="AQ4061" i="1"/>
  <c r="AQ4093" i="1"/>
  <c r="AQ4125" i="1"/>
  <c r="AQ4157" i="1"/>
  <c r="AO4190" i="1"/>
  <c r="AM4223" i="1"/>
  <c r="AM4255" i="1"/>
  <c r="AM4287" i="1"/>
  <c r="AO4318" i="1"/>
  <c r="AM4351" i="1"/>
  <c r="AO4382" i="1"/>
  <c r="AQ4413" i="1"/>
  <c r="AO2509" i="1"/>
  <c r="AN3015" i="1"/>
  <c r="AL3186" i="1"/>
  <c r="AP3356" i="1"/>
  <c r="AQ3487" i="1"/>
  <c r="AO3539" i="1"/>
  <c r="AM3582" i="1"/>
  <c r="AQ3624" i="1"/>
  <c r="AO3667" i="1"/>
  <c r="AM3710" i="1"/>
  <c r="AQ3752" i="1"/>
  <c r="AO3795" i="1"/>
  <c r="AM3838" i="1"/>
  <c r="AQ3880" i="1"/>
  <c r="AO3923" i="1"/>
  <c r="AM3966" i="1"/>
  <c r="AN3998" i="1"/>
  <c r="AL4009" i="1"/>
  <c r="AP4019" i="1"/>
  <c r="AN4030" i="1"/>
  <c r="AL4041" i="1"/>
  <c r="AP4051" i="1"/>
  <c r="AN4062" i="1"/>
  <c r="AL4073" i="1"/>
  <c r="AP4083" i="1"/>
  <c r="AN4094" i="1"/>
  <c r="AL4105" i="1"/>
  <c r="AP4115" i="1"/>
  <c r="AN4126" i="1"/>
  <c r="AL4137" i="1"/>
  <c r="AP4147" i="1"/>
  <c r="AN4158" i="1"/>
  <c r="AL4169" i="1"/>
  <c r="AP4179" i="1"/>
  <c r="AN4190" i="1"/>
  <c r="AL4201" i="1"/>
  <c r="AP4211" i="1"/>
  <c r="AN4222" i="1"/>
  <c r="AL4233" i="1"/>
  <c r="AP4243" i="1"/>
  <c r="AN4254" i="1"/>
  <c r="AL4265" i="1"/>
  <c r="AP4275" i="1"/>
  <c r="AN4286" i="1"/>
  <c r="AL4297" i="1"/>
  <c r="AP4307" i="1"/>
  <c r="AN4318" i="1"/>
  <c r="AL4329" i="1"/>
  <c r="AP4339" i="1"/>
  <c r="AN4350" i="1"/>
  <c r="AL4361" i="1"/>
  <c r="AP4371" i="1"/>
  <c r="AN4382" i="1"/>
  <c r="AL4393" i="1"/>
  <c r="AP4403" i="1"/>
  <c r="AN4414" i="1"/>
  <c r="AL4425" i="1"/>
  <c r="AP4435" i="1"/>
  <c r="AP3348" i="1"/>
  <c r="AO3585" i="1"/>
  <c r="AM3716" i="1"/>
  <c r="AO3841" i="1"/>
  <c r="AQ3966" i="1"/>
  <c r="AM4021" i="1"/>
  <c r="AO4058" i="1"/>
  <c r="AM4091" i="1"/>
  <c r="AM4123" i="1"/>
  <c r="AM4155" i="1"/>
  <c r="AQ4187" i="1"/>
  <c r="AQ4219" i="1"/>
  <c r="AQ4251" i="1"/>
  <c r="AM4285" i="1"/>
  <c r="AM4317" i="1"/>
  <c r="AQ4347" i="1"/>
  <c r="AM4381" i="1"/>
  <c r="AO4412" i="1"/>
  <c r="AL2443" i="1"/>
  <c r="AN2999" i="1"/>
  <c r="AL3170" i="1"/>
  <c r="AP3340" i="1"/>
  <c r="AO3482" i="1"/>
  <c r="AO3535" i="1"/>
  <c r="AM3578" i="1"/>
  <c r="AQ3620" i="1"/>
  <c r="AO3663" i="1"/>
  <c r="AM3706" i="1"/>
  <c r="AQ3748" i="1"/>
  <c r="AO3791" i="1"/>
  <c r="AM3834" i="1"/>
  <c r="AQ3876" i="1"/>
  <c r="AO3919" i="1"/>
  <c r="AM3962" i="1"/>
  <c r="AN3997" i="1"/>
  <c r="AL4008" i="1"/>
  <c r="AP4018" i="1"/>
  <c r="AN4029" i="1"/>
  <c r="AL4040" i="1"/>
  <c r="AP4050" i="1"/>
  <c r="AN4061" i="1"/>
  <c r="AL4072" i="1"/>
  <c r="AP4082" i="1"/>
  <c r="AN4093" i="1"/>
  <c r="AL4104" i="1"/>
  <c r="AP4114" i="1"/>
  <c r="AN4125" i="1"/>
  <c r="AL4136" i="1"/>
  <c r="AP4146" i="1"/>
  <c r="AN4157" i="1"/>
  <c r="AL4168" i="1"/>
  <c r="AP4178" i="1"/>
  <c r="AN4189" i="1"/>
  <c r="AL4200" i="1"/>
  <c r="AP4210" i="1"/>
  <c r="AN4221" i="1"/>
  <c r="AL4232" i="1"/>
  <c r="AP4242" i="1"/>
  <c r="AN4253" i="1"/>
  <c r="AL4264" i="1"/>
  <c r="AP4274" i="1"/>
  <c r="AN4285" i="1"/>
  <c r="AL4296" i="1"/>
  <c r="AP4306" i="1"/>
  <c r="AN4317" i="1"/>
  <c r="AL4328" i="1"/>
  <c r="AP4338" i="1"/>
  <c r="AN4349" i="1"/>
  <c r="AL4360" i="1"/>
  <c r="AP4370" i="1"/>
  <c r="AN4381" i="1"/>
  <c r="AL4392" i="1"/>
  <c r="AP4402" i="1"/>
  <c r="AN4413" i="1"/>
  <c r="AL4424" i="1"/>
  <c r="AP4434" i="1"/>
  <c r="AL2986" i="1"/>
  <c r="AL3478" i="1"/>
  <c r="AM3612" i="1"/>
  <c r="AO3737" i="1"/>
  <c r="AQ3870" i="1"/>
  <c r="AO3996" i="1"/>
  <c r="AM4029" i="1"/>
  <c r="AM4057" i="1"/>
  <c r="AO4088" i="1"/>
  <c r="AO4120" i="1"/>
  <c r="AO4152" i="1"/>
  <c r="AM4183" i="1"/>
  <c r="AO4214" i="1"/>
  <c r="AO4246" i="1"/>
  <c r="AQ4277" i="1"/>
  <c r="AQ4309" i="1"/>
  <c r="AO4342" i="1"/>
  <c r="AQ4373" i="1"/>
  <c r="AO4406" i="1"/>
  <c r="AQ550" i="1"/>
  <c r="AN1942" i="1"/>
  <c r="AM2469" i="1"/>
  <c r="AM2597" i="1"/>
  <c r="AO2714" i="1"/>
  <c r="AM2853" i="1"/>
  <c r="AO1742" i="1"/>
  <c r="AL2383" i="1"/>
  <c r="AP2566" i="1"/>
  <c r="AL2684" i="1"/>
  <c r="AN2801" i="1"/>
  <c r="AN2929" i="1"/>
  <c r="AO2763" i="1"/>
  <c r="AM3036" i="1"/>
  <c r="AQ3142" i="1"/>
  <c r="AQ3270" i="1"/>
  <c r="AO3409" i="1"/>
  <c r="AO1702" i="1"/>
  <c r="AO2841" i="1"/>
  <c r="AP3055" i="1"/>
  <c r="AP3183" i="1"/>
  <c r="AP3311" i="1"/>
  <c r="AN3418" i="1"/>
  <c r="AQ2588" i="1"/>
  <c r="AO2992" i="1"/>
  <c r="AM3131" i="1"/>
  <c r="AO3248" i="1"/>
  <c r="AM3387" i="1"/>
  <c r="AN2973" i="1"/>
  <c r="AP3442" i="1"/>
  <c r="AP3603" i="1"/>
  <c r="AN3710" i="1"/>
  <c r="AN3838" i="1"/>
  <c r="AN3966" i="1"/>
  <c r="AP3176" i="1"/>
  <c r="AM3537" i="1"/>
  <c r="AQ3643" i="1"/>
  <c r="AQ3771" i="1"/>
  <c r="AQ3899" i="1"/>
  <c r="AP2399" i="1"/>
  <c r="AN2961" i="1"/>
  <c r="AL3100" i="1"/>
  <c r="AL3228" i="1"/>
  <c r="AP3366" i="1"/>
  <c r="AN3473" i="1"/>
  <c r="AP3519" i="1"/>
  <c r="AP3552" i="1"/>
  <c r="AP3584" i="1"/>
  <c r="AL3614" i="1"/>
  <c r="AP3840" i="1"/>
  <c r="AN3875" i="1"/>
  <c r="AN3907" i="1"/>
  <c r="AL3942" i="1"/>
  <c r="AL3974" i="1"/>
  <c r="AM2712" i="1"/>
  <c r="AN3476" i="1"/>
  <c r="AQ3626" i="1"/>
  <c r="AO3765" i="1"/>
  <c r="AO3893" i="1"/>
  <c r="AO4001" i="1"/>
  <c r="AQ4030" i="1"/>
  <c r="AO4065" i="1"/>
  <c r="AO4097" i="1"/>
  <c r="AM4124" i="1"/>
  <c r="AM4156" i="1"/>
  <c r="AQ4190" i="1"/>
  <c r="AM4220" i="1"/>
  <c r="AO4249" i="1"/>
  <c r="AQ4286" i="1"/>
  <c r="AQ967" i="1"/>
  <c r="AL1656" i="1"/>
  <c r="AN1642" i="1"/>
  <c r="AN2243" i="1"/>
  <c r="AO1935" i="1"/>
  <c r="AM2106" i="1"/>
  <c r="AQ2276" i="1"/>
  <c r="AQ1414" i="1"/>
  <c r="AM1951" i="1"/>
  <c r="AQ2121" i="1"/>
  <c r="AO2292" i="1"/>
  <c r="AM1673" i="1"/>
  <c r="AP2455" i="1"/>
  <c r="AN2626" i="1"/>
  <c r="AL2797" i="1"/>
  <c r="AO1686" i="1"/>
  <c r="AN2174" i="1"/>
  <c r="AL2345" i="1"/>
  <c r="AM2461" i="1"/>
  <c r="AQ2503" i="1"/>
  <c r="AO2546" i="1"/>
  <c r="AM2589" i="1"/>
  <c r="AQ2631" i="1"/>
  <c r="AO2674" i="1"/>
  <c r="AM2717" i="1"/>
  <c r="AQ2759" i="1"/>
  <c r="AO2802" i="1"/>
  <c r="AM2845" i="1"/>
  <c r="AQ2887" i="1"/>
  <c r="AO2930" i="1"/>
  <c r="AM1785" i="1"/>
  <c r="AP2009" i="1"/>
  <c r="AN2180" i="1"/>
  <c r="AL2351" i="1"/>
  <c r="AP2462" i="1"/>
  <c r="AN2505" i="1"/>
  <c r="AL2548" i="1"/>
  <c r="AP2590" i="1"/>
  <c r="AN2633" i="1"/>
  <c r="AL2676" i="1"/>
  <c r="AP2718" i="1"/>
  <c r="AN2761" i="1"/>
  <c r="AL2804" i="1"/>
  <c r="AP2846" i="1"/>
  <c r="AN2889" i="1"/>
  <c r="AL2932" i="1"/>
  <c r="AL2061" i="1"/>
  <c r="AM2518" i="1"/>
  <c r="AQ2688" i="1"/>
  <c r="AO2859" i="1"/>
  <c r="AQ2974" i="1"/>
  <c r="AO3017" i="1"/>
  <c r="AM3060" i="1"/>
  <c r="AQ3102" i="1"/>
  <c r="AO3145" i="1"/>
  <c r="AM3188" i="1"/>
  <c r="AQ3230" i="1"/>
  <c r="AO3273" i="1"/>
  <c r="AM3316" i="1"/>
  <c r="AQ3358" i="1"/>
  <c r="AO3401" i="1"/>
  <c r="AM3444" i="1"/>
  <c r="AQ3486" i="1"/>
  <c r="AM1859" i="1"/>
  <c r="AM2468" i="1"/>
  <c r="AM2223" i="1"/>
  <c r="AO2276" i="1"/>
  <c r="AM2319" i="1"/>
  <c r="AQ2361" i="1"/>
  <c r="AO2404" i="1"/>
  <c r="AM2447" i="1"/>
  <c r="AP1917" i="1"/>
  <c r="AN2088" i="1"/>
  <c r="AL2259" i="1"/>
  <c r="AP2429" i="1"/>
  <c r="AN2482" i="1"/>
  <c r="AL2525" i="1"/>
  <c r="AP2567" i="1"/>
  <c r="AN2610" i="1"/>
  <c r="AL2653" i="1"/>
  <c r="AP2695" i="1"/>
  <c r="AN2738" i="1"/>
  <c r="AL2781" i="1"/>
  <c r="AP2823" i="1"/>
  <c r="AN2866" i="1"/>
  <c r="AL2909" i="1"/>
  <c r="AP2951" i="1"/>
  <c r="AL1921" i="1"/>
  <c r="AN2070" i="1"/>
  <c r="AP2115" i="1"/>
  <c r="AN2158" i="1"/>
  <c r="AL2201" i="1"/>
  <c r="AP2243" i="1"/>
  <c r="AN2286" i="1"/>
  <c r="AL2329" i="1"/>
  <c r="AP2371" i="1"/>
  <c r="AN2414" i="1"/>
  <c r="AN2444" i="1"/>
  <c r="AM2457" i="1"/>
  <c r="AQ2467" i="1"/>
  <c r="AO2478" i="1"/>
  <c r="AM2489" i="1"/>
  <c r="AQ2499" i="1"/>
  <c r="AO2510" i="1"/>
  <c r="AM2521" i="1"/>
  <c r="AQ2531" i="1"/>
  <c r="AO2542" i="1"/>
  <c r="AM2553" i="1"/>
  <c r="AQ2563" i="1"/>
  <c r="AO2574" i="1"/>
  <c r="AM2585" i="1"/>
  <c r="AQ2595" i="1"/>
  <c r="AO2606" i="1"/>
  <c r="AM2617" i="1"/>
  <c r="AQ2627" i="1"/>
  <c r="AO2638" i="1"/>
  <c r="AM2649" i="1"/>
  <c r="AQ2659" i="1"/>
  <c r="AO2670" i="1"/>
  <c r="AM2681" i="1"/>
  <c r="AQ2691" i="1"/>
  <c r="AO2702" i="1"/>
  <c r="AM2713" i="1"/>
  <c r="AQ2723" i="1"/>
  <c r="AO2734" i="1"/>
  <c r="AM2745" i="1"/>
  <c r="AQ2755" i="1"/>
  <c r="AO2766" i="1"/>
  <c r="AM2777" i="1"/>
  <c r="AQ2787" i="1"/>
  <c r="AO2798" i="1"/>
  <c r="AM2809" i="1"/>
  <c r="AQ2819" i="1"/>
  <c r="AO2830" i="1"/>
  <c r="AM2841" i="1"/>
  <c r="AQ2851" i="1"/>
  <c r="AO2862" i="1"/>
  <c r="AM2873" i="1"/>
  <c r="AQ2883" i="1"/>
  <c r="AO2894" i="1"/>
  <c r="AM2905" i="1"/>
  <c r="AQ2915" i="1"/>
  <c r="AO2926" i="1"/>
  <c r="AM2937" i="1"/>
  <c r="AQ2947" i="1"/>
  <c r="AM1412" i="1"/>
  <c r="AM1721" i="1"/>
  <c r="AO1865" i="1"/>
  <c r="AN1908" i="1"/>
  <c r="AL1951" i="1"/>
  <c r="AP1993" i="1"/>
  <c r="AN2036" i="1"/>
  <c r="AL2079" i="1"/>
  <c r="AP2121" i="1"/>
  <c r="AN2164" i="1"/>
  <c r="AL2207" i="1"/>
  <c r="AP2249" i="1"/>
  <c r="AN2292" i="1"/>
  <c r="AL2335" i="1"/>
  <c r="AP2377" i="1"/>
  <c r="AN2420" i="1"/>
  <c r="AN2446" i="1"/>
  <c r="AP2458" i="1"/>
  <c r="AN2469" i="1"/>
  <c r="AL2480" i="1"/>
  <c r="AP2490" i="1"/>
  <c r="AN2501" i="1"/>
  <c r="AL2512" i="1"/>
  <c r="AP2522" i="1"/>
  <c r="AN2533" i="1"/>
  <c r="AL2544" i="1"/>
  <c r="AP2554" i="1"/>
  <c r="AN2565" i="1"/>
  <c r="AL2576" i="1"/>
  <c r="AP2586" i="1"/>
  <c r="AN2597" i="1"/>
  <c r="AL2608" i="1"/>
  <c r="AP2618" i="1"/>
  <c r="AN2629" i="1"/>
  <c r="AL2640" i="1"/>
  <c r="AP2650" i="1"/>
  <c r="AN2661" i="1"/>
  <c r="AL2672" i="1"/>
  <c r="AP2682" i="1"/>
  <c r="AN2693" i="1"/>
  <c r="AL2704" i="1"/>
  <c r="AP2714" i="1"/>
  <c r="AN2725" i="1"/>
  <c r="AL2736" i="1"/>
  <c r="AP2746" i="1"/>
  <c r="AN2757" i="1"/>
  <c r="AL2768" i="1"/>
  <c r="AP2778" i="1"/>
  <c r="AN2789" i="1"/>
  <c r="AL2800" i="1"/>
  <c r="AP2810" i="1"/>
  <c r="AN2821" i="1"/>
  <c r="AL2832" i="1"/>
  <c r="AP2842" i="1"/>
  <c r="AN2853" i="1"/>
  <c r="AL2864" i="1"/>
  <c r="AP2874" i="1"/>
  <c r="AN2885" i="1"/>
  <c r="AL2896" i="1"/>
  <c r="AP2906" i="1"/>
  <c r="AN2917" i="1"/>
  <c r="AL2928" i="1"/>
  <c r="AP2938" i="1"/>
  <c r="AN2949" i="1"/>
  <c r="AO1734" i="1"/>
  <c r="AL1997" i="1"/>
  <c r="AP2167" i="1"/>
  <c r="AN2338" i="1"/>
  <c r="AO2459" i="1"/>
  <c r="AM2502" i="1"/>
  <c r="AQ2544" i="1"/>
  <c r="AO2587" i="1"/>
  <c r="AM2630" i="1"/>
  <c r="AQ2672" i="1"/>
  <c r="AO2715" i="1"/>
  <c r="AM2758" i="1"/>
  <c r="AQ2800" i="1"/>
  <c r="AO2843" i="1"/>
  <c r="AM2886" i="1"/>
  <c r="AQ2928" i="1"/>
  <c r="AM2960" i="1"/>
  <c r="AQ2970" i="1"/>
  <c r="AO2981" i="1"/>
  <c r="AM2992" i="1"/>
  <c r="AQ3002" i="1"/>
  <c r="AO3013" i="1"/>
  <c r="AM3024" i="1"/>
  <c r="AQ3034" i="1"/>
  <c r="AO3045" i="1"/>
  <c r="AM3056" i="1"/>
  <c r="AQ3066" i="1"/>
  <c r="AO3077" i="1"/>
  <c r="AM3088" i="1"/>
  <c r="AQ3098" i="1"/>
  <c r="AO3109" i="1"/>
  <c r="AM3120" i="1"/>
  <c r="AQ3130" i="1"/>
  <c r="AO3141" i="1"/>
  <c r="AM3152" i="1"/>
  <c r="AQ3162" i="1"/>
  <c r="AO3173" i="1"/>
  <c r="AM3184" i="1"/>
  <c r="AQ3194" i="1"/>
  <c r="AO3205" i="1"/>
  <c r="AM3216" i="1"/>
  <c r="AQ3226" i="1"/>
  <c r="AO3237" i="1"/>
  <c r="AM3248" i="1"/>
  <c r="AQ3258" i="1"/>
  <c r="AO3269" i="1"/>
  <c r="AM3280" i="1"/>
  <c r="AQ3290" i="1"/>
  <c r="AO3301" i="1"/>
  <c r="AM3312" i="1"/>
  <c r="AQ3322" i="1"/>
  <c r="AO3333" i="1"/>
  <c r="AM3344" i="1"/>
  <c r="AQ3354" i="1"/>
  <c r="AO3365" i="1"/>
  <c r="AM3376" i="1"/>
  <c r="AQ3386" i="1"/>
  <c r="AO3397" i="1"/>
  <c r="AM3408" i="1"/>
  <c r="AQ3418" i="1"/>
  <c r="AO3429" i="1"/>
  <c r="AM3440" i="1"/>
  <c r="AQ3450" i="1"/>
  <c r="AO3461" i="1"/>
  <c r="AM3472" i="1"/>
  <c r="AQ3482" i="1"/>
  <c r="AO3493" i="1"/>
  <c r="AM3504" i="1"/>
  <c r="AQ3514" i="1"/>
  <c r="AM1617" i="1"/>
  <c r="AP1967" i="1"/>
  <c r="AN2138" i="1"/>
  <c r="AL2309" i="1"/>
  <c r="AL2452" i="1"/>
  <c r="AQ2494" i="1"/>
  <c r="AO2537" i="1"/>
  <c r="AM2580" i="1"/>
  <c r="AQ2622" i="1"/>
  <c r="AO2665" i="1"/>
  <c r="AM2708" i="1"/>
  <c r="AQ2750" i="1"/>
  <c r="AO2793" i="1"/>
  <c r="AM2836" i="1"/>
  <c r="AQ2878" i="1"/>
  <c r="AO2921" i="1"/>
  <c r="AN2958" i="1"/>
  <c r="AL2969" i="1"/>
  <c r="AP2979" i="1"/>
  <c r="AN2990" i="1"/>
  <c r="AL3001" i="1"/>
  <c r="AP3011" i="1"/>
  <c r="AN3022" i="1"/>
  <c r="AL3033" i="1"/>
  <c r="AP3043" i="1"/>
  <c r="AN3054" i="1"/>
  <c r="AL3065" i="1"/>
  <c r="AP3075" i="1"/>
  <c r="AN3086" i="1"/>
  <c r="AL3097" i="1"/>
  <c r="AP3107" i="1"/>
  <c r="AN3118" i="1"/>
  <c r="AL3129" i="1"/>
  <c r="AP3139" i="1"/>
  <c r="AN3150" i="1"/>
  <c r="AL3161" i="1"/>
  <c r="AP3171" i="1"/>
  <c r="AN3182" i="1"/>
  <c r="AL3193" i="1"/>
  <c r="AP3203" i="1"/>
  <c r="AN3214" i="1"/>
  <c r="AL3225" i="1"/>
  <c r="AP3235" i="1"/>
  <c r="AN3246" i="1"/>
  <c r="AL3257" i="1"/>
  <c r="AP3267" i="1"/>
  <c r="AN3278" i="1"/>
  <c r="AL3289" i="1"/>
  <c r="AP3299" i="1"/>
  <c r="AN3310" i="1"/>
  <c r="AL3321" i="1"/>
  <c r="AP3331" i="1"/>
  <c r="AN3342" i="1"/>
  <c r="AL3353" i="1"/>
  <c r="AP3363" i="1"/>
  <c r="AN3374" i="1"/>
  <c r="AL3385" i="1"/>
  <c r="AP3395" i="1"/>
  <c r="AN3406" i="1"/>
  <c r="AL3417" i="1"/>
  <c r="AP3427" i="1"/>
  <c r="AN3438" i="1"/>
  <c r="AL3449" i="1"/>
  <c r="AP3459" i="1"/>
  <c r="AO1670" i="1"/>
  <c r="AL1981" i="1"/>
  <c r="AP2151" i="1"/>
  <c r="AN2322" i="1"/>
  <c r="AO2455" i="1"/>
  <c r="AM2498" i="1"/>
  <c r="AQ2540" i="1"/>
  <c r="AO2583" i="1"/>
  <c r="AM2626" i="1"/>
  <c r="AQ2668" i="1"/>
  <c r="AO2711" i="1"/>
  <c r="AM2754" i="1"/>
  <c r="AQ2796" i="1"/>
  <c r="AO2839" i="1"/>
  <c r="AM2882" i="1"/>
  <c r="AQ2924" i="1"/>
  <c r="AM2959" i="1"/>
  <c r="AQ2969" i="1"/>
  <c r="AO2980" i="1"/>
  <c r="AM2991" i="1"/>
  <c r="AQ3001" i="1"/>
  <c r="AO3012" i="1"/>
  <c r="AM3023" i="1"/>
  <c r="AQ3033" i="1"/>
  <c r="AO3044" i="1"/>
  <c r="AM3055" i="1"/>
  <c r="AQ3065" i="1"/>
  <c r="AO3076" i="1"/>
  <c r="AM3087" i="1"/>
  <c r="AQ3097" i="1"/>
  <c r="AO3108" i="1"/>
  <c r="AM3119" i="1"/>
  <c r="AQ3129" i="1"/>
  <c r="AO3140" i="1"/>
  <c r="AM3151" i="1"/>
  <c r="AQ3161" i="1"/>
  <c r="AO3172" i="1"/>
  <c r="AM3183" i="1"/>
  <c r="AQ3193" i="1"/>
  <c r="AO3204" i="1"/>
  <c r="AM3215" i="1"/>
  <c r="AQ3225" i="1"/>
  <c r="AO3236" i="1"/>
  <c r="AM3247" i="1"/>
  <c r="AQ3257" i="1"/>
  <c r="AO3268" i="1"/>
  <c r="AM3279" i="1"/>
  <c r="AQ3289" i="1"/>
  <c r="AO3300" i="1"/>
  <c r="AM3311" i="1"/>
  <c r="AQ3321" i="1"/>
  <c r="AO3332" i="1"/>
  <c r="AM3343" i="1"/>
  <c r="AQ3353" i="1"/>
  <c r="AO3364" i="1"/>
  <c r="AM3375" i="1"/>
  <c r="AQ3385" i="1"/>
  <c r="AO3396" i="1"/>
  <c r="AM3407" i="1"/>
  <c r="AQ3417" i="1"/>
  <c r="AO3428" i="1"/>
  <c r="AM3439" i="1"/>
  <c r="AQ3449" i="1"/>
  <c r="AO3460" i="1"/>
  <c r="AP1951" i="1"/>
  <c r="AQ2490" i="1"/>
  <c r="AO2661" i="1"/>
  <c r="AM2832" i="1"/>
  <c r="AL2968" i="1"/>
  <c r="AP3010" i="1"/>
  <c r="AN3053" i="1"/>
  <c r="AL3096" i="1"/>
  <c r="AP3138" i="1"/>
  <c r="AN3181" i="1"/>
  <c r="AL3224" i="1"/>
  <c r="AP3266" i="1"/>
  <c r="AN3309" i="1"/>
  <c r="AL3352" i="1"/>
  <c r="AP3394" i="1"/>
  <c r="AN3437" i="1"/>
  <c r="AL3472" i="1"/>
  <c r="AN3486" i="1"/>
  <c r="AO3500" i="1"/>
  <c r="AP3514" i="1"/>
  <c r="AP3527" i="1"/>
  <c r="AN3538" i="1"/>
  <c r="AL3549" i="1"/>
  <c r="AP3559" i="1"/>
  <c r="AN3570" i="1"/>
  <c r="AL3581" i="1"/>
  <c r="AP3591" i="1"/>
  <c r="AN3602" i="1"/>
  <c r="AL3613" i="1"/>
  <c r="AP3623" i="1"/>
  <c r="AN3634" i="1"/>
  <c r="AL3645" i="1"/>
  <c r="AP3655" i="1"/>
  <c r="AN3666" i="1"/>
  <c r="AL3677" i="1"/>
  <c r="AP3687" i="1"/>
  <c r="AN3698" i="1"/>
  <c r="AL3709" i="1"/>
  <c r="AP3719" i="1"/>
  <c r="AN3730" i="1"/>
  <c r="AL3741" i="1"/>
  <c r="AP3751" i="1"/>
  <c r="AN3762" i="1"/>
  <c r="AL3773" i="1"/>
  <c r="AP3783" i="1"/>
  <c r="AN3794" i="1"/>
  <c r="AL3805" i="1"/>
  <c r="AP3815" i="1"/>
  <c r="AN3826" i="1"/>
  <c r="AL3837" i="1"/>
  <c r="AP3847" i="1"/>
  <c r="AN3858" i="1"/>
  <c r="AL3869" i="1"/>
  <c r="AP3879" i="1"/>
  <c r="AN3890" i="1"/>
  <c r="AL3901" i="1"/>
  <c r="AP3911" i="1"/>
  <c r="AN3922" i="1"/>
  <c r="AL3933" i="1"/>
  <c r="AP3943" i="1"/>
  <c r="AN3954" i="1"/>
  <c r="AL3965" i="1"/>
  <c r="AP3975" i="1"/>
  <c r="AN3986" i="1"/>
  <c r="AO1593" i="1"/>
  <c r="AM2450" i="1"/>
  <c r="AO2621" i="1"/>
  <c r="AM2792" i="1"/>
  <c r="AL2958" i="1"/>
  <c r="AP3000" i="1"/>
  <c r="AN3043" i="1"/>
  <c r="AL3086" i="1"/>
  <c r="AP3128" i="1"/>
  <c r="AN3171" i="1"/>
  <c r="AL3214" i="1"/>
  <c r="AP3256" i="1"/>
  <c r="AN3299" i="1"/>
  <c r="AL3342" i="1"/>
  <c r="AP3384" i="1"/>
  <c r="AN3427" i="1"/>
  <c r="AP3468" i="1"/>
  <c r="AL3483" i="1"/>
  <c r="AM3497" i="1"/>
  <c r="AN3511" i="1"/>
  <c r="AM3525" i="1"/>
  <c r="AQ3535" i="1"/>
  <c r="AO3546" i="1"/>
  <c r="AM3557" i="1"/>
  <c r="AQ3567" i="1"/>
  <c r="AO3578" i="1"/>
  <c r="AM3589" i="1"/>
  <c r="AQ3599" i="1"/>
  <c r="AO3610" i="1"/>
  <c r="AM3621" i="1"/>
  <c r="AQ3631" i="1"/>
  <c r="AO3642" i="1"/>
  <c r="AM3653" i="1"/>
  <c r="AQ3663" i="1"/>
  <c r="AO3674" i="1"/>
  <c r="AM3685" i="1"/>
  <c r="AQ3695" i="1"/>
  <c r="AO3706" i="1"/>
  <c r="AM3717" i="1"/>
  <c r="AQ3727" i="1"/>
  <c r="AO3738" i="1"/>
  <c r="AM3749" i="1"/>
  <c r="AQ3759" i="1"/>
  <c r="AO3770" i="1"/>
  <c r="AM3781" i="1"/>
  <c r="AQ3791" i="1"/>
  <c r="AO3802" i="1"/>
  <c r="AM3813" i="1"/>
  <c r="AQ3823" i="1"/>
  <c r="AO3834" i="1"/>
  <c r="AM3845" i="1"/>
  <c r="AQ3855" i="1"/>
  <c r="AO3866" i="1"/>
  <c r="AM3877" i="1"/>
  <c r="AQ3887" i="1"/>
  <c r="AO3898" i="1"/>
  <c r="AM3909" i="1"/>
  <c r="AQ3919" i="1"/>
  <c r="AO3930" i="1"/>
  <c r="AM3941" i="1"/>
  <c r="AQ3951" i="1"/>
  <c r="AO3962" i="1"/>
  <c r="AM3973" i="1"/>
  <c r="AQ3983" i="1"/>
  <c r="AQ963" i="1"/>
  <c r="AQ1492" i="1"/>
  <c r="AM1438" i="1"/>
  <c r="AL2158" i="1"/>
  <c r="AM1914" i="1"/>
  <c r="AQ2084" i="1"/>
  <c r="AO2255" i="1"/>
  <c r="AM2426" i="1"/>
  <c r="AQ1929" i="1"/>
  <c r="AO2100" i="1"/>
  <c r="AM2271" i="1"/>
  <c r="AQ2441" i="1"/>
  <c r="AN2408" i="1"/>
  <c r="AL2605" i="1"/>
  <c r="AP2775" i="1"/>
  <c r="AN2946" i="1"/>
  <c r="AL2153" i="1"/>
  <c r="AP2323" i="1"/>
  <c r="AQ2455" i="1"/>
  <c r="AO2498" i="1"/>
  <c r="AM2541" i="1"/>
  <c r="AQ2583" i="1"/>
  <c r="AO2626" i="1"/>
  <c r="AM2669" i="1"/>
  <c r="AQ2711" i="1"/>
  <c r="AO2754" i="1"/>
  <c r="AM2797" i="1"/>
  <c r="AQ2839" i="1"/>
  <c r="AO2882" i="1"/>
  <c r="AM2925" i="1"/>
  <c r="AQ1699" i="1"/>
  <c r="AN1988" i="1"/>
  <c r="AL2159" i="1"/>
  <c r="AP2329" i="1"/>
  <c r="AN2457" i="1"/>
  <c r="AL2500" i="1"/>
  <c r="AP2542" i="1"/>
  <c r="AN2585" i="1"/>
  <c r="AL2628" i="1"/>
  <c r="AP2670" i="1"/>
  <c r="AN2713" i="1"/>
  <c r="AL2756" i="1"/>
  <c r="AP2798" i="1"/>
  <c r="AN2841" i="1"/>
  <c r="AL2884" i="1"/>
  <c r="AP2926" i="1"/>
  <c r="AP1975" i="1"/>
  <c r="AQ2496" i="1"/>
  <c r="AO2667" i="1"/>
  <c r="AM2838" i="1"/>
  <c r="AO2969" i="1"/>
  <c r="AM3012" i="1"/>
  <c r="AQ3054" i="1"/>
  <c r="AO3097" i="1"/>
  <c r="AM3140" i="1"/>
  <c r="AQ3182" i="1"/>
  <c r="AO3225" i="1"/>
  <c r="AM3268" i="1"/>
  <c r="AQ3310" i="1"/>
  <c r="AO3353" i="1"/>
  <c r="AM3396" i="1"/>
  <c r="AQ3438" i="1"/>
  <c r="AO3481" i="1"/>
  <c r="AN1329" i="1"/>
  <c r="AQ2444" i="1"/>
  <c r="AO2617" i="1"/>
  <c r="AM2788" i="1"/>
  <c r="AL2957" i="1"/>
  <c r="AP2999" i="1"/>
  <c r="AN3042" i="1"/>
  <c r="AL3085" i="1"/>
  <c r="AP3127" i="1"/>
  <c r="AN3170" i="1"/>
  <c r="AL3213" i="1"/>
  <c r="AP3255" i="1"/>
  <c r="AN3298" i="1"/>
  <c r="AL3341" i="1"/>
  <c r="AP3383" i="1"/>
  <c r="AN3426" i="1"/>
  <c r="AQ1550" i="1"/>
  <c r="AN2449" i="1"/>
  <c r="AQ2620" i="1"/>
  <c r="AO2791" i="1"/>
  <c r="AQ2957" i="1"/>
  <c r="AO3000" i="1"/>
  <c r="AM3043" i="1"/>
  <c r="AQ3085" i="1"/>
  <c r="AO3128" i="1"/>
  <c r="AM3171" i="1"/>
  <c r="AQ3213" i="1"/>
  <c r="AO3256" i="1"/>
  <c r="AM3299" i="1"/>
  <c r="AQ3341" i="1"/>
  <c r="AO3384" i="1"/>
  <c r="AM3427" i="1"/>
  <c r="AN1866" i="1"/>
  <c r="AP2962" i="1"/>
  <c r="AN3133" i="1"/>
  <c r="AL3304" i="1"/>
  <c r="AN3470" i="1"/>
  <c r="AN3526" i="1"/>
  <c r="AL3569" i="1"/>
  <c r="AP3611" i="1"/>
  <c r="AN3654" i="1"/>
  <c r="AL3697" i="1"/>
  <c r="AP3739" i="1"/>
  <c r="AN3782" i="1"/>
  <c r="AL3825" i="1"/>
  <c r="AP3867" i="1"/>
  <c r="AN3910" i="1"/>
  <c r="AL3953" i="1"/>
  <c r="AP3995" i="1"/>
  <c r="AO2941" i="1"/>
  <c r="AN3123" i="1"/>
  <c r="AL3294" i="1"/>
  <c r="AP3464" i="1"/>
  <c r="AQ3523" i="1"/>
  <c r="AO3566" i="1"/>
  <c r="AM3609" i="1"/>
  <c r="AQ3651" i="1"/>
  <c r="AO3694" i="1"/>
  <c r="AM3737" i="1"/>
  <c r="AQ3779" i="1"/>
  <c r="AO3822" i="1"/>
  <c r="AM3865" i="1"/>
  <c r="AQ3907" i="1"/>
  <c r="AO3950" i="1"/>
  <c r="AQ3987" i="1"/>
  <c r="AN2314" i="1"/>
  <c r="AM2624" i="1"/>
  <c r="AQ2794" i="1"/>
  <c r="AP2958" i="1"/>
  <c r="AN3001" i="1"/>
  <c r="AL3044" i="1"/>
  <c r="AP3086" i="1"/>
  <c r="AN3129" i="1"/>
  <c r="AL3172" i="1"/>
  <c r="AP3214" i="1"/>
  <c r="AN3257" i="1"/>
  <c r="AL3300" i="1"/>
  <c r="AP3342" i="1"/>
  <c r="AN3385" i="1"/>
  <c r="AL3428" i="1"/>
  <c r="AL3469" i="1"/>
  <c r="AM3483" i="1"/>
  <c r="AN3497" i="1"/>
  <c r="AP3511" i="1"/>
  <c r="AN3525" i="1"/>
  <c r="AL3536" i="1"/>
  <c r="AP3546" i="1"/>
  <c r="AN3557" i="1"/>
  <c r="AL3568" i="1"/>
  <c r="AP3578" i="1"/>
  <c r="AN3589" i="1"/>
  <c r="AL3600" i="1"/>
  <c r="AP3610" i="1"/>
  <c r="AN3621" i="1"/>
  <c r="AL3632" i="1"/>
  <c r="AP3642" i="1"/>
  <c r="AN3653" i="1"/>
  <c r="AL3664" i="1"/>
  <c r="AP3674" i="1"/>
  <c r="AN3685" i="1"/>
  <c r="AL3696" i="1"/>
  <c r="AP3706" i="1"/>
  <c r="AN3717" i="1"/>
  <c r="AL3728" i="1"/>
  <c r="AP3738" i="1"/>
  <c r="AN3749" i="1"/>
  <c r="AL3760" i="1"/>
  <c r="AP3770" i="1"/>
  <c r="AN3781" i="1"/>
  <c r="AL3792" i="1"/>
  <c r="AP3802" i="1"/>
  <c r="AN3813" i="1"/>
  <c r="AL3824" i="1"/>
  <c r="AP3834" i="1"/>
  <c r="AN3845" i="1"/>
  <c r="AL3856" i="1"/>
  <c r="AP3866" i="1"/>
  <c r="AN3877" i="1"/>
  <c r="AL3888" i="1"/>
  <c r="AP3898" i="1"/>
  <c r="AN3909" i="1"/>
  <c r="AL3920" i="1"/>
  <c r="AP3930" i="1"/>
  <c r="AN3941" i="1"/>
  <c r="AL3952" i="1"/>
  <c r="AP3962" i="1"/>
  <c r="AN3973" i="1"/>
  <c r="AL3984" i="1"/>
  <c r="AP1983" i="1"/>
  <c r="AL2970" i="1"/>
  <c r="AP3140" i="1"/>
  <c r="AN3311" i="1"/>
  <c r="AP3472" i="1"/>
  <c r="AM3528" i="1"/>
  <c r="AQ3570" i="1"/>
  <c r="AO3613" i="1"/>
  <c r="AM3656" i="1"/>
  <c r="AQ3698" i="1"/>
  <c r="AO3741" i="1"/>
  <c r="AM3784" i="1"/>
  <c r="AQ3826" i="1"/>
  <c r="AO3869" i="1"/>
  <c r="AM3912" i="1"/>
  <c r="AQ3954" i="1"/>
  <c r="AM3995" i="1"/>
  <c r="AM4006" i="1"/>
  <c r="AQ4016" i="1"/>
  <c r="AO4027" i="1"/>
  <c r="AM4038" i="1"/>
  <c r="AQ4048" i="1"/>
  <c r="AO4059" i="1"/>
  <c r="AM4070" i="1"/>
  <c r="AQ4080" i="1"/>
  <c r="AO4091" i="1"/>
  <c r="AM4102" i="1"/>
  <c r="AQ4112" i="1"/>
  <c r="AO4123" i="1"/>
  <c r="AM4134" i="1"/>
  <c r="AQ4144" i="1"/>
  <c r="AO4155" i="1"/>
  <c r="AM4166" i="1"/>
  <c r="AQ4176" i="1"/>
  <c r="AO4187" i="1"/>
  <c r="AM4198" i="1"/>
  <c r="AQ4208" i="1"/>
  <c r="AO4219" i="1"/>
  <c r="AM4230" i="1"/>
  <c r="AQ4240" i="1"/>
  <c r="AO4251" i="1"/>
  <c r="AM4262" i="1"/>
  <c r="AQ4272" i="1"/>
  <c r="AO4283" i="1"/>
  <c r="AM4294" i="1"/>
  <c r="AQ4304" i="1"/>
  <c r="AO4315" i="1"/>
  <c r="AM4326" i="1"/>
  <c r="AQ4336" i="1"/>
  <c r="AO4347" i="1"/>
  <c r="AM4358" i="1"/>
  <c r="AQ4368" i="1"/>
  <c r="AO4379" i="1"/>
  <c r="AM4390" i="1"/>
  <c r="AQ4400" i="1"/>
  <c r="AO4411" i="1"/>
  <c r="AM4422" i="1"/>
  <c r="AQ4432" i="1"/>
  <c r="AN3199" i="1"/>
  <c r="AO3545" i="1"/>
  <c r="AQ3670" i="1"/>
  <c r="AQ3798" i="1"/>
  <c r="AM3924" i="1"/>
  <c r="AM4009" i="1"/>
  <c r="AM4041" i="1"/>
  <c r="AQ4069" i="1"/>
  <c r="AQ4101" i="1"/>
  <c r="AQ4133" i="1"/>
  <c r="AO4166" i="1"/>
  <c r="AO4198" i="1"/>
  <c r="AO4230" i="1"/>
  <c r="AM4263" i="1"/>
  <c r="AM4295" i="1"/>
  <c r="AM4327" i="1"/>
  <c r="AO4358" i="1"/>
  <c r="AO4390" i="1"/>
  <c r="AQ4421" i="1"/>
  <c r="AM2680" i="1"/>
  <c r="AL3058" i="1"/>
  <c r="AP3228" i="1"/>
  <c r="AN3399" i="1"/>
  <c r="AL3502" i="1"/>
  <c r="AM3550" i="1"/>
  <c r="AQ3592" i="1"/>
  <c r="AO3635" i="1"/>
  <c r="AM3678" i="1"/>
  <c r="AQ3720" i="1"/>
  <c r="AO3763" i="1"/>
  <c r="AM3806" i="1"/>
  <c r="AQ3848" i="1"/>
  <c r="AO3891" i="1"/>
  <c r="AM3934" i="1"/>
  <c r="AQ3976" i="1"/>
  <c r="AL4001" i="1"/>
  <c r="AP4011" i="1"/>
  <c r="AN4022" i="1"/>
  <c r="AL4033" i="1"/>
  <c r="AP4043" i="1"/>
  <c r="AN4054" i="1"/>
  <c r="AL4065" i="1"/>
  <c r="AP4075" i="1"/>
  <c r="AN4086" i="1"/>
  <c r="AL4097" i="1"/>
  <c r="AP4107" i="1"/>
  <c r="AN4118" i="1"/>
  <c r="AL4129" i="1"/>
  <c r="AP4139" i="1"/>
  <c r="AN4150" i="1"/>
  <c r="AL4161" i="1"/>
  <c r="AP4171" i="1"/>
  <c r="AN4182" i="1"/>
  <c r="AL4193" i="1"/>
  <c r="AP4203" i="1"/>
  <c r="AN4214" i="1"/>
  <c r="AL4225" i="1"/>
  <c r="AP4235" i="1"/>
  <c r="AN4246" i="1"/>
  <c r="AL4257" i="1"/>
  <c r="AP4267" i="1"/>
  <c r="AN4278" i="1"/>
  <c r="AL4289" i="1"/>
  <c r="AP4299" i="1"/>
  <c r="AN4310" i="1"/>
  <c r="AL4321" i="1"/>
  <c r="AP4331" i="1"/>
  <c r="AN4342" i="1"/>
  <c r="AL4353" i="1"/>
  <c r="AP4363" i="1"/>
  <c r="AN4374" i="1"/>
  <c r="AL4385" i="1"/>
  <c r="AP4395" i="1"/>
  <c r="AN4406" i="1"/>
  <c r="AL4417" i="1"/>
  <c r="AP4427" i="1"/>
  <c r="AN2975" i="1"/>
  <c r="AL3471" i="1"/>
  <c r="AO3617" i="1"/>
  <c r="AO3745" i="1"/>
  <c r="AO3873" i="1"/>
  <c r="AO3995" i="1"/>
  <c r="AO4028" i="1"/>
  <c r="AO4066" i="1"/>
  <c r="AM4099" i="1"/>
  <c r="AM4131" i="1"/>
  <c r="AM4163" i="1"/>
  <c r="AQ4195" i="1"/>
  <c r="AQ4227" i="1"/>
  <c r="AO4260" i="1"/>
  <c r="AM4293" i="1"/>
  <c r="AO4324" i="1"/>
  <c r="AQ4355" i="1"/>
  <c r="AQ4387" i="1"/>
  <c r="AM4421" i="1"/>
  <c r="AM2616" i="1"/>
  <c r="AL3042" i="1"/>
  <c r="AP3212" i="1"/>
  <c r="AN3383" i="1"/>
  <c r="AP3496" i="1"/>
  <c r="AM3546" i="1"/>
  <c r="AQ3588" i="1"/>
  <c r="AO3631" i="1"/>
  <c r="AM3674" i="1"/>
  <c r="AQ3716" i="1"/>
  <c r="AO3759" i="1"/>
  <c r="AM3802" i="1"/>
  <c r="AQ3844" i="1"/>
  <c r="AO3887" i="1"/>
  <c r="AM3930" i="1"/>
  <c r="AQ3972" i="1"/>
  <c r="AL4000" i="1"/>
  <c r="AP4010" i="1"/>
  <c r="AN4021" i="1"/>
  <c r="AL4032" i="1"/>
  <c r="AP4042" i="1"/>
  <c r="AN4053" i="1"/>
  <c r="AL4064" i="1"/>
  <c r="AP4074" i="1"/>
  <c r="AN4085" i="1"/>
  <c r="AL4096" i="1"/>
  <c r="AP4106" i="1"/>
  <c r="AN4117" i="1"/>
  <c r="AL4128" i="1"/>
  <c r="AP4138" i="1"/>
  <c r="AN4149" i="1"/>
  <c r="AL4160" i="1"/>
  <c r="AP4170" i="1"/>
  <c r="AN4181" i="1"/>
  <c r="AL4192" i="1"/>
  <c r="AP4202" i="1"/>
  <c r="AN4213" i="1"/>
  <c r="AL4224" i="1"/>
  <c r="AP4234" i="1"/>
  <c r="AN4245" i="1"/>
  <c r="AL4256" i="1"/>
  <c r="AP4266" i="1"/>
  <c r="AN4277" i="1"/>
  <c r="AL4288" i="1"/>
  <c r="AP4298" i="1"/>
  <c r="AN4309" i="1"/>
  <c r="AL4320" i="1"/>
  <c r="AP4330" i="1"/>
  <c r="AN4341" i="1"/>
  <c r="AL4352" i="1"/>
  <c r="AP4362" i="1"/>
  <c r="AN4373" i="1"/>
  <c r="AL4384" i="1"/>
  <c r="AP4394" i="1"/>
  <c r="AN4405" i="1"/>
  <c r="AL4416" i="1"/>
  <c r="AP4426" i="1"/>
  <c r="AP2239" i="1"/>
  <c r="AL3114" i="1"/>
  <c r="AP3513" i="1"/>
  <c r="AO3641" i="1"/>
  <c r="AM3772" i="1"/>
  <c r="AQ3902" i="1"/>
  <c r="AO4004" i="1"/>
  <c r="AO4036" i="1"/>
  <c r="AM4065" i="1"/>
  <c r="AO4096" i="1"/>
  <c r="AO4128" i="1"/>
  <c r="AQ4159" i="1"/>
  <c r="AM4191" i="1"/>
  <c r="AO4222" i="1"/>
  <c r="AQ4253" i="1"/>
  <c r="AQ4285" i="1"/>
  <c r="AQ4317" i="1"/>
  <c r="AO4350" i="1"/>
  <c r="AQ4381" i="1"/>
  <c r="AM4415" i="1"/>
  <c r="AP2487" i="1"/>
  <c r="AP2163" i="1"/>
  <c r="AM2501" i="1"/>
  <c r="AO2618" i="1"/>
  <c r="AO2746" i="1"/>
  <c r="AO2874" i="1"/>
  <c r="AL1999" i="1"/>
  <c r="AM2448" i="1"/>
  <c r="AP2598" i="1"/>
  <c r="AN2705" i="1"/>
  <c r="AN2833" i="1"/>
  <c r="AQ1819" i="1"/>
  <c r="AO2891" i="1"/>
  <c r="AQ3046" i="1"/>
  <c r="AQ3174" i="1"/>
  <c r="AM3324" i="1"/>
  <c r="AQ3430" i="1"/>
  <c r="AO2457" i="1"/>
  <c r="AP2959" i="1"/>
  <c r="AP3087" i="1"/>
  <c r="AP3215" i="1"/>
  <c r="AP3343" i="1"/>
  <c r="AN3450" i="1"/>
  <c r="AQ2716" i="1"/>
  <c r="AO3024" i="1"/>
  <c r="AM3163" i="1"/>
  <c r="AO3280" i="1"/>
  <c r="AQ3429" i="1"/>
  <c r="AN3101" i="1"/>
  <c r="AN3502" i="1"/>
  <c r="AL3625" i="1"/>
  <c r="AN3742" i="1"/>
  <c r="AN3870" i="1"/>
  <c r="AL1877" i="1"/>
  <c r="AP3304" i="1"/>
  <c r="AM3569" i="1"/>
  <c r="AQ3675" i="1"/>
  <c r="AQ3803" i="1"/>
  <c r="AO3942" i="1"/>
  <c r="AM2592" i="1"/>
  <c r="AL3004" i="1"/>
  <c r="AL3132" i="1"/>
  <c r="AL3260" i="1"/>
  <c r="AP3398" i="1"/>
  <c r="AP3487" i="1"/>
  <c r="AP3528" i="1"/>
  <c r="AN3563" i="1"/>
  <c r="AP3592" i="1"/>
  <c r="AN3763" i="1"/>
  <c r="AP3848" i="1"/>
  <c r="AN3883" i="1"/>
  <c r="AN3915" i="1"/>
  <c r="AL3950" i="1"/>
  <c r="AL3982" i="1"/>
  <c r="AN3023" i="1"/>
  <c r="AQ3530" i="1"/>
  <c r="AQ3658" i="1"/>
  <c r="AO3797" i="1"/>
  <c r="AQ3914" i="1"/>
  <c r="AO4009" i="1"/>
  <c r="AQ4038" i="1"/>
  <c r="AO4073" i="1"/>
  <c r="AO4105" i="1"/>
  <c r="AM4132" i="1"/>
  <c r="AQ4166" i="1"/>
  <c r="AQ4198" i="1"/>
  <c r="AM4228" i="1"/>
  <c r="AM4260" i="1"/>
  <c r="AQ4294" i="1"/>
  <c r="AL1222" i="1"/>
  <c r="AP1826" i="1"/>
  <c r="AL1813" i="1"/>
  <c r="AL2414" i="1"/>
  <c r="AM1978" i="1"/>
  <c r="AQ2148" i="1"/>
  <c r="AO2319" i="1"/>
  <c r="AQ1721" i="1"/>
  <c r="AQ1993" i="1"/>
  <c r="AO2164" i="1"/>
  <c r="AM2335" i="1"/>
  <c r="AP1981" i="1"/>
  <c r="AN2498" i="1"/>
  <c r="AL2669" i="1"/>
  <c r="AP2839" i="1"/>
  <c r="AL1985" i="1"/>
  <c r="AL2217" i="1"/>
  <c r="AP2387" i="1"/>
  <c r="AQ2471" i="1"/>
  <c r="AO2514" i="1"/>
  <c r="AM2557" i="1"/>
  <c r="AQ2599" i="1"/>
  <c r="AO2642" i="1"/>
  <c r="AM2685" i="1"/>
  <c r="AQ2727" i="1"/>
  <c r="AO2770" i="1"/>
  <c r="AM2813" i="1"/>
  <c r="AQ2855" i="1"/>
  <c r="AO2898" i="1"/>
  <c r="AM2941" i="1"/>
  <c r="AP1881" i="1"/>
  <c r="AN2052" i="1"/>
  <c r="AL2223" i="1"/>
  <c r="AP2393" i="1"/>
  <c r="AN2473" i="1"/>
  <c r="AL2516" i="1"/>
  <c r="AP2558" i="1"/>
  <c r="AN2601" i="1"/>
  <c r="AL2644" i="1"/>
  <c r="AP2686" i="1"/>
  <c r="AN2729" i="1"/>
  <c r="AL2772" i="1"/>
  <c r="AP2814" i="1"/>
  <c r="AN2857" i="1"/>
  <c r="AL2900" i="1"/>
  <c r="AP2942" i="1"/>
  <c r="AP2231" i="1"/>
  <c r="AQ2560" i="1"/>
  <c r="AO2731" i="1"/>
  <c r="AM2902" i="1"/>
  <c r="AO2985" i="1"/>
  <c r="AM3028" i="1"/>
  <c r="AO2244" i="1"/>
  <c r="AM2287" i="1"/>
  <c r="AQ2329" i="1"/>
  <c r="AO2372" i="1"/>
  <c r="AM2415" i="1"/>
  <c r="AO1561" i="1"/>
  <c r="AN1960" i="1"/>
  <c r="AL2131" i="1"/>
  <c r="AP2301" i="1"/>
  <c r="AO2449" i="1"/>
  <c r="AL2493" i="1"/>
  <c r="AP2535" i="1"/>
  <c r="AN2578" i="1"/>
  <c r="AL2621" i="1"/>
  <c r="AP2663" i="1"/>
  <c r="AN2706" i="1"/>
  <c r="AL2749" i="1"/>
  <c r="AP2791" i="1"/>
  <c r="AN2834" i="1"/>
  <c r="AL2877" i="1"/>
  <c r="AP2919" i="1"/>
  <c r="AM1601" i="1"/>
  <c r="AP1963" i="1"/>
  <c r="AP2083" i="1"/>
  <c r="AN2126" i="1"/>
  <c r="AL2169" i="1"/>
  <c r="AP2211" i="1"/>
  <c r="AN2254" i="1"/>
  <c r="AL2297" i="1"/>
  <c r="AP2339" i="1"/>
  <c r="AN2382" i="1"/>
  <c r="AL2425" i="1"/>
  <c r="AL2448" i="1"/>
  <c r="AQ2459" i="1"/>
  <c r="AO2470" i="1"/>
  <c r="AM2481" i="1"/>
  <c r="AQ2491" i="1"/>
  <c r="AO2502" i="1"/>
  <c r="AM2513" i="1"/>
  <c r="AQ2523" i="1"/>
  <c r="AO2534" i="1"/>
  <c r="AM2545" i="1"/>
  <c r="AQ2555" i="1"/>
  <c r="AO2566" i="1"/>
  <c r="AM2577" i="1"/>
  <c r="AQ2587" i="1"/>
  <c r="AO2598" i="1"/>
  <c r="AM2609" i="1"/>
  <c r="AQ2619" i="1"/>
  <c r="AO2630" i="1"/>
  <c r="AM2641" i="1"/>
  <c r="AQ2651" i="1"/>
  <c r="AO2662" i="1"/>
  <c r="AM2673" i="1"/>
  <c r="AQ2683" i="1"/>
  <c r="AO2694" i="1"/>
  <c r="AM2705" i="1"/>
  <c r="AQ2715" i="1"/>
  <c r="AO2726" i="1"/>
  <c r="AM2737" i="1"/>
  <c r="AQ2747" i="1"/>
  <c r="AO2758" i="1"/>
  <c r="AM2769" i="1"/>
  <c r="AQ2779" i="1"/>
  <c r="AO2790" i="1"/>
  <c r="AM2801" i="1"/>
  <c r="AQ2811" i="1"/>
  <c r="AO2822" i="1"/>
  <c r="AM2833" i="1"/>
  <c r="AQ2843" i="1"/>
  <c r="AO2854" i="1"/>
  <c r="AM2865" i="1"/>
  <c r="AQ2875" i="1"/>
  <c r="AO2886" i="1"/>
  <c r="AM2897" i="1"/>
  <c r="AQ2907" i="1"/>
  <c r="AO2918" i="1"/>
  <c r="AM2929" i="1"/>
  <c r="AQ2939" i="1"/>
  <c r="AO2950" i="1"/>
  <c r="AQ1582" i="1"/>
  <c r="AQ1763" i="1"/>
  <c r="AN1876" i="1"/>
  <c r="AL1919" i="1"/>
  <c r="AP1961" i="1"/>
  <c r="AN2004" i="1"/>
  <c r="AL2047" i="1"/>
  <c r="AP2089" i="1"/>
  <c r="AN2132" i="1"/>
  <c r="AL2175" i="1"/>
  <c r="AP2217" i="1"/>
  <c r="AN2260" i="1"/>
  <c r="AL2303" i="1"/>
  <c r="AP2345" i="1"/>
  <c r="AN2388" i="1"/>
  <c r="AL2431" i="1"/>
  <c r="AL2450" i="1"/>
  <c r="AN2461" i="1"/>
  <c r="AL2472" i="1"/>
  <c r="AP2482" i="1"/>
  <c r="AN2493" i="1"/>
  <c r="AL2504" i="1"/>
  <c r="AP2514" i="1"/>
  <c r="AN2525" i="1"/>
  <c r="AL2536" i="1"/>
  <c r="AP2546" i="1"/>
  <c r="AN2557" i="1"/>
  <c r="AL2568" i="1"/>
  <c r="AP2578" i="1"/>
  <c r="AN2589" i="1"/>
  <c r="AL2600" i="1"/>
  <c r="AP2610" i="1"/>
  <c r="AN2621" i="1"/>
  <c r="AL2632" i="1"/>
  <c r="AP2642" i="1"/>
  <c r="AN2653" i="1"/>
  <c r="AL2664" i="1"/>
  <c r="AP2674" i="1"/>
  <c r="AN2685" i="1"/>
  <c r="AL2696" i="1"/>
  <c r="AP2706" i="1"/>
  <c r="AN2717" i="1"/>
  <c r="AL2728" i="1"/>
  <c r="AP2738" i="1"/>
  <c r="AN2749" i="1"/>
  <c r="AL2760" i="1"/>
  <c r="AP2770" i="1"/>
  <c r="AN2781" i="1"/>
  <c r="AL2792" i="1"/>
  <c r="AP2802" i="1"/>
  <c r="AN2813" i="1"/>
  <c r="AL2824" i="1"/>
  <c r="AP2834" i="1"/>
  <c r="AN2845" i="1"/>
  <c r="AL2856" i="1"/>
  <c r="AP2866" i="1"/>
  <c r="AN2877" i="1"/>
  <c r="AL2888" i="1"/>
  <c r="AP2898" i="1"/>
  <c r="AN2909" i="1"/>
  <c r="AL2920" i="1"/>
  <c r="AP2930" i="1"/>
  <c r="AN2941" i="1"/>
  <c r="AL2952" i="1"/>
  <c r="AL1869" i="1"/>
  <c r="AP2039" i="1"/>
  <c r="AN2210" i="1"/>
  <c r="AL2381" i="1"/>
  <c r="AM2470" i="1"/>
  <c r="AQ2512" i="1"/>
  <c r="AO2555" i="1"/>
  <c r="AM2598" i="1"/>
  <c r="AQ2640" i="1"/>
  <c r="AO2683" i="1"/>
  <c r="AM2726" i="1"/>
  <c r="AQ2768" i="1"/>
  <c r="AO2811" i="1"/>
  <c r="AM2854" i="1"/>
  <c r="AQ2896" i="1"/>
  <c r="AO2939" i="1"/>
  <c r="AQ2962" i="1"/>
  <c r="AO2973" i="1"/>
  <c r="AM2984" i="1"/>
  <c r="AQ2994" i="1"/>
  <c r="AO3005" i="1"/>
  <c r="AM3016" i="1"/>
  <c r="AQ3026" i="1"/>
  <c r="AO3037" i="1"/>
  <c r="AM3048" i="1"/>
  <c r="AQ3058" i="1"/>
  <c r="AO3069" i="1"/>
  <c r="AM3080" i="1"/>
  <c r="AQ3090" i="1"/>
  <c r="AO3101" i="1"/>
  <c r="AM3112" i="1"/>
  <c r="AQ3122" i="1"/>
  <c r="AO3133" i="1"/>
  <c r="AM3144" i="1"/>
  <c r="AQ3154" i="1"/>
  <c r="AO3165" i="1"/>
  <c r="AM3176" i="1"/>
  <c r="AQ3186" i="1"/>
  <c r="AO3197" i="1"/>
  <c r="AM3208" i="1"/>
  <c r="AQ3218" i="1"/>
  <c r="AO3229" i="1"/>
  <c r="AM3240" i="1"/>
  <c r="AQ3250" i="1"/>
  <c r="AO3261" i="1"/>
  <c r="AM3272" i="1"/>
  <c r="AQ3282" i="1"/>
  <c r="AO3293" i="1"/>
  <c r="AM3304" i="1"/>
  <c r="AQ3314" i="1"/>
  <c r="AO3325" i="1"/>
  <c r="AM3336" i="1"/>
  <c r="AQ3346" i="1"/>
  <c r="AO3357" i="1"/>
  <c r="AM3368" i="1"/>
  <c r="AQ3378" i="1"/>
  <c r="AO3389" i="1"/>
  <c r="AM3400" i="1"/>
  <c r="AQ3410" i="1"/>
  <c r="AO3421" i="1"/>
  <c r="AM3432" i="1"/>
  <c r="AQ3442" i="1"/>
  <c r="AO3453" i="1"/>
  <c r="AM3464" i="1"/>
  <c r="AQ3474" i="1"/>
  <c r="AO3485" i="1"/>
  <c r="AM3496" i="1"/>
  <c r="AQ3506" i="1"/>
  <c r="AO3517" i="1"/>
  <c r="AQ1787" i="1"/>
  <c r="AN2010" i="1"/>
  <c r="AL2181" i="1"/>
  <c r="AP2351" i="1"/>
  <c r="AQ2462" i="1"/>
  <c r="AO2505" i="1"/>
  <c r="AM2548" i="1"/>
  <c r="AQ2590" i="1"/>
  <c r="AO2633" i="1"/>
  <c r="AM2676" i="1"/>
  <c r="AQ2718" i="1"/>
  <c r="AO2761" i="1"/>
  <c r="AM2804" i="1"/>
  <c r="AQ2846" i="1"/>
  <c r="AO2889" i="1"/>
  <c r="AM2932" i="1"/>
  <c r="AL2961" i="1"/>
  <c r="AP2971" i="1"/>
  <c r="AN2982" i="1"/>
  <c r="AL2993" i="1"/>
  <c r="AP3003" i="1"/>
  <c r="AN3014" i="1"/>
  <c r="AL3025" i="1"/>
  <c r="AP3035" i="1"/>
  <c r="AN3046" i="1"/>
  <c r="AL3057" i="1"/>
  <c r="AP3067" i="1"/>
  <c r="AN3078" i="1"/>
  <c r="AL3089" i="1"/>
  <c r="AP3099" i="1"/>
  <c r="AN3110" i="1"/>
  <c r="AL3121" i="1"/>
  <c r="AP3131" i="1"/>
  <c r="AN3142" i="1"/>
  <c r="AL3153" i="1"/>
  <c r="AP3163" i="1"/>
  <c r="AN3174" i="1"/>
  <c r="AL3185" i="1"/>
  <c r="AP3195" i="1"/>
  <c r="AN3206" i="1"/>
  <c r="AL3217" i="1"/>
  <c r="AP3227" i="1"/>
  <c r="AN3238" i="1"/>
  <c r="AL3249" i="1"/>
  <c r="AP3259" i="1"/>
  <c r="AN3270" i="1"/>
  <c r="AL3281" i="1"/>
  <c r="AP3291" i="1"/>
  <c r="AN3302" i="1"/>
  <c r="AL3313" i="1"/>
  <c r="AP3323" i="1"/>
  <c r="AN3334" i="1"/>
  <c r="AL3345" i="1"/>
  <c r="AP3355" i="1"/>
  <c r="AN3366" i="1"/>
  <c r="AL3377" i="1"/>
  <c r="AP3387" i="1"/>
  <c r="AN3398" i="1"/>
  <c r="AL3409" i="1"/>
  <c r="AP3419" i="1"/>
  <c r="AN3430" i="1"/>
  <c r="AL3441" i="1"/>
  <c r="AP3451" i="1"/>
  <c r="AN3462" i="1"/>
  <c r="AM1841" i="1"/>
  <c r="AP2023" i="1"/>
  <c r="AN2194" i="1"/>
  <c r="AL2365" i="1"/>
  <c r="AM2466" i="1"/>
  <c r="AQ2508" i="1"/>
  <c r="AO2551" i="1"/>
  <c r="AM2594" i="1"/>
  <c r="AQ2636" i="1"/>
  <c r="AO2679" i="1"/>
  <c r="AM2722" i="1"/>
  <c r="AQ2764" i="1"/>
  <c r="AO2807" i="1"/>
  <c r="AM2850" i="1"/>
  <c r="AQ2892" i="1"/>
  <c r="AO2935" i="1"/>
  <c r="AQ2961" i="1"/>
  <c r="AO2972" i="1"/>
  <c r="AM2983" i="1"/>
  <c r="AQ2993" i="1"/>
  <c r="AO3004" i="1"/>
  <c r="AM3015" i="1"/>
  <c r="AQ3025" i="1"/>
  <c r="AO3036" i="1"/>
  <c r="AM3047" i="1"/>
  <c r="AQ3057" i="1"/>
  <c r="AO3068" i="1"/>
  <c r="AM3079" i="1"/>
  <c r="AQ3089" i="1"/>
  <c r="AO3100" i="1"/>
  <c r="AM3111" i="1"/>
  <c r="AQ3121" i="1"/>
  <c r="AO3132" i="1"/>
  <c r="AM3143" i="1"/>
  <c r="AQ3153" i="1"/>
  <c r="AO3164" i="1"/>
  <c r="AM3175" i="1"/>
  <c r="AQ3185" i="1"/>
  <c r="AO3196" i="1"/>
  <c r="AM3207" i="1"/>
  <c r="AQ3217" i="1"/>
  <c r="AO3228" i="1"/>
  <c r="AM3239" i="1"/>
  <c r="AQ3249" i="1"/>
  <c r="AO3260" i="1"/>
  <c r="AM3271" i="1"/>
  <c r="AQ3281" i="1"/>
  <c r="AO3292" i="1"/>
  <c r="AM3303" i="1"/>
  <c r="AQ3313" i="1"/>
  <c r="AO3324" i="1"/>
  <c r="AM3335" i="1"/>
  <c r="AQ3345" i="1"/>
  <c r="AO3356" i="1"/>
  <c r="AM3367" i="1"/>
  <c r="AQ3377" i="1"/>
  <c r="AO3388" i="1"/>
  <c r="AM3399" i="1"/>
  <c r="AQ3409" i="1"/>
  <c r="AO3420" i="1"/>
  <c r="AM3431" i="1"/>
  <c r="AQ3441" i="1"/>
  <c r="AO3452" i="1"/>
  <c r="AM3463" i="1"/>
  <c r="AN2122" i="1"/>
  <c r="AO2533" i="1"/>
  <c r="AM2704" i="1"/>
  <c r="AQ2874" i="1"/>
  <c r="AP2978" i="1"/>
  <c r="AN3021" i="1"/>
  <c r="AL3064" i="1"/>
  <c r="AP3106" i="1"/>
  <c r="AN3149" i="1"/>
  <c r="AL3192" i="1"/>
  <c r="AP3234" i="1"/>
  <c r="AN3277" i="1"/>
  <c r="AL3320" i="1"/>
  <c r="AP3362" i="1"/>
  <c r="AN3405" i="1"/>
  <c r="AL3448" i="1"/>
  <c r="AP3475" i="1"/>
  <c r="AQ3489" i="1"/>
  <c r="AL3504" i="1"/>
  <c r="AN3518" i="1"/>
  <c r="AN3530" i="1"/>
  <c r="AL3541" i="1"/>
  <c r="AP3551" i="1"/>
  <c r="AN3562" i="1"/>
  <c r="AL3573" i="1"/>
  <c r="AP3583" i="1"/>
  <c r="AN3594" i="1"/>
  <c r="AL3605" i="1"/>
  <c r="AP3615" i="1"/>
  <c r="AN3626" i="1"/>
  <c r="AL3637" i="1"/>
  <c r="AP3647" i="1"/>
  <c r="AN3658" i="1"/>
  <c r="AL3669" i="1"/>
  <c r="AP3679" i="1"/>
  <c r="AN3690" i="1"/>
  <c r="AL3701" i="1"/>
  <c r="AP3711" i="1"/>
  <c r="AN3722" i="1"/>
  <c r="AL3733" i="1"/>
  <c r="AP3743" i="1"/>
  <c r="AN3754" i="1"/>
  <c r="AL3765" i="1"/>
  <c r="AP3775" i="1"/>
  <c r="AN3786" i="1"/>
  <c r="AL3797" i="1"/>
  <c r="AP3807" i="1"/>
  <c r="AN3818" i="1"/>
  <c r="AL3829" i="1"/>
  <c r="AP3839" i="1"/>
  <c r="AN3850" i="1"/>
  <c r="AL3861" i="1"/>
  <c r="AP3871" i="1"/>
  <c r="AN3882" i="1"/>
  <c r="AL3893" i="1"/>
  <c r="AP3903" i="1"/>
  <c r="AN3914" i="1"/>
  <c r="AL3925" i="1"/>
  <c r="AP3935" i="1"/>
  <c r="AN3946" i="1"/>
  <c r="AL3957" i="1"/>
  <c r="AP3967" i="1"/>
  <c r="AN3978" i="1"/>
  <c r="AL3989" i="1"/>
  <c r="AN1962" i="1"/>
  <c r="AO2493" i="1"/>
  <c r="AM2664" i="1"/>
  <c r="AQ2834" i="1"/>
  <c r="AP2968" i="1"/>
  <c r="AN3011" i="1"/>
  <c r="AL3054" i="1"/>
  <c r="AP3096" i="1"/>
  <c r="AN3139" i="1"/>
  <c r="AL3182" i="1"/>
  <c r="AP3224" i="1"/>
  <c r="AN3267" i="1"/>
  <c r="AL3310" i="1"/>
  <c r="AP3352" i="1"/>
  <c r="AN3395" i="1"/>
  <c r="AL3438" i="1"/>
  <c r="AN3472" i="1"/>
  <c r="AO3486" i="1"/>
  <c r="AP3500" i="1"/>
  <c r="AL3515" i="1"/>
  <c r="AQ3527" i="1"/>
  <c r="AO3538" i="1"/>
  <c r="AM3549" i="1"/>
  <c r="AQ3559" i="1"/>
  <c r="AO3570" i="1"/>
  <c r="AM3581" i="1"/>
  <c r="AQ3591" i="1"/>
  <c r="AO3602" i="1"/>
  <c r="AM3613" i="1"/>
  <c r="AQ3623" i="1"/>
  <c r="AO3634" i="1"/>
  <c r="AM3645" i="1"/>
  <c r="AQ3655" i="1"/>
  <c r="AO3666" i="1"/>
  <c r="AM3677" i="1"/>
  <c r="AQ3687" i="1"/>
  <c r="AO3698" i="1"/>
  <c r="AM3709" i="1"/>
  <c r="AQ3719" i="1"/>
  <c r="AO3730" i="1"/>
  <c r="AM3741" i="1"/>
  <c r="AQ3751" i="1"/>
  <c r="AO3762" i="1"/>
  <c r="AM3773" i="1"/>
  <c r="AQ3783" i="1"/>
  <c r="AO3794" i="1"/>
  <c r="AM3805" i="1"/>
  <c r="AQ3815" i="1"/>
  <c r="AO3826" i="1"/>
  <c r="AM3837" i="1"/>
  <c r="AQ3847" i="1"/>
  <c r="AO3858" i="1"/>
  <c r="AM3869" i="1"/>
  <c r="AQ3879" i="1"/>
  <c r="AO3890" i="1"/>
  <c r="AM3901" i="1"/>
  <c r="AQ3911" i="1"/>
  <c r="AO3922" i="1"/>
  <c r="AM3933" i="1"/>
  <c r="AQ3943" i="1"/>
  <c r="AO3954" i="1"/>
  <c r="AM3965" i="1"/>
  <c r="AQ3975" i="1"/>
  <c r="AO3986" i="1"/>
  <c r="AL1224" i="1"/>
  <c r="AN1741" i="1"/>
  <c r="AP1727" i="1"/>
  <c r="AP2328" i="1"/>
  <c r="AQ1956" i="1"/>
  <c r="AO2127" i="1"/>
  <c r="AM2298" i="1"/>
  <c r="AO1636" i="1"/>
  <c r="AO1972" i="1"/>
  <c r="AM2143" i="1"/>
  <c r="AQ2313" i="1"/>
  <c r="AN1896" i="1"/>
  <c r="AL2477" i="1"/>
  <c r="AP2647" i="1"/>
  <c r="AN2818" i="1"/>
  <c r="AP1899" i="1"/>
  <c r="AP2195" i="1"/>
  <c r="AN2366" i="1"/>
  <c r="AO2466" i="1"/>
  <c r="AM2509" i="1"/>
  <c r="AQ2551" i="1"/>
  <c r="AO2594" i="1"/>
  <c r="AM2637" i="1"/>
  <c r="AQ2679" i="1"/>
  <c r="AO2722" i="1"/>
  <c r="AM2765" i="1"/>
  <c r="AQ2807" i="1"/>
  <c r="AO2850" i="1"/>
  <c r="AM2893" i="1"/>
  <c r="AQ2935" i="1"/>
  <c r="AN1858" i="1"/>
  <c r="AL2031" i="1"/>
  <c r="AP2201" i="1"/>
  <c r="AN2372" i="1"/>
  <c r="AL2468" i="1"/>
  <c r="AP2510" i="1"/>
  <c r="AN2553" i="1"/>
  <c r="AL2596" i="1"/>
  <c r="AP2638" i="1"/>
  <c r="AN2681" i="1"/>
  <c r="AL2724" i="1"/>
  <c r="AP2766" i="1"/>
  <c r="AN2809" i="1"/>
  <c r="AL2852" i="1"/>
  <c r="AP2894" i="1"/>
  <c r="AN2937" i="1"/>
  <c r="AN2146" i="1"/>
  <c r="AO2539" i="1"/>
  <c r="AM2710" i="1"/>
  <c r="AQ2880" i="1"/>
  <c r="AM2980" i="1"/>
  <c r="AQ3022" i="1"/>
  <c r="AO3065" i="1"/>
  <c r="AM3108" i="1"/>
  <c r="AQ3150" i="1"/>
  <c r="AO3193" i="1"/>
  <c r="AM3236" i="1"/>
  <c r="AQ3278" i="1"/>
  <c r="AO3321" i="1"/>
  <c r="AM3364" i="1"/>
  <c r="AQ3406" i="1"/>
  <c r="AO3449" i="1"/>
  <c r="AM3492" i="1"/>
  <c r="AN1946" i="1"/>
  <c r="AO2489" i="1"/>
  <c r="AM2660" i="1"/>
  <c r="AQ2830" i="1"/>
  <c r="AP2967" i="1"/>
  <c r="AN3010" i="1"/>
  <c r="AL3053" i="1"/>
  <c r="AP3095" i="1"/>
  <c r="AN3138" i="1"/>
  <c r="AL3181" i="1"/>
  <c r="AP3223" i="1"/>
  <c r="AN3266" i="1"/>
  <c r="AL3309" i="1"/>
  <c r="AP3351" i="1"/>
  <c r="AN3394" i="1"/>
  <c r="AL3437" i="1"/>
  <c r="AP1959" i="1"/>
  <c r="AQ2492" i="1"/>
  <c r="AO2663" i="1"/>
  <c r="AM2834" i="1"/>
  <c r="AO2968" i="1"/>
  <c r="AM3011" i="1"/>
  <c r="AQ3053" i="1"/>
  <c r="AO3096" i="1"/>
  <c r="AM3139" i="1"/>
  <c r="AQ3181" i="1"/>
  <c r="AO3224" i="1"/>
  <c r="AM3267" i="1"/>
  <c r="AQ3309" i="1"/>
  <c r="AO3352" i="1"/>
  <c r="AM3395" i="1"/>
  <c r="AQ3437" i="1"/>
  <c r="AO2469" i="1"/>
  <c r="AN3005" i="1"/>
  <c r="AL3176" i="1"/>
  <c r="AP3346" i="1"/>
  <c r="AO3484" i="1"/>
  <c r="AL3537" i="1"/>
  <c r="AP3579" i="1"/>
  <c r="AN3622" i="1"/>
  <c r="AL3665" i="1"/>
  <c r="AP3707" i="1"/>
  <c r="AN3750" i="1"/>
  <c r="AL3793" i="1"/>
  <c r="AP3835" i="1"/>
  <c r="AN3878" i="1"/>
  <c r="AL3921" i="1"/>
  <c r="AP3963" i="1"/>
  <c r="AL2389" i="1"/>
  <c r="AN2995" i="1"/>
  <c r="AL3166" i="1"/>
  <c r="AP3336" i="1"/>
  <c r="AM3481" i="1"/>
  <c r="AO3534" i="1"/>
  <c r="AM3577" i="1"/>
  <c r="AQ3619" i="1"/>
  <c r="AO3662" i="1"/>
  <c r="AM3705" i="1"/>
  <c r="AQ3747" i="1"/>
  <c r="AO3790" i="1"/>
  <c r="AM3833" i="1"/>
  <c r="AQ3875" i="1"/>
  <c r="AO3918" i="1"/>
  <c r="AM3961" i="1"/>
  <c r="AQ3991" i="1"/>
  <c r="AQ2474" i="1"/>
  <c r="AQ2666" i="1"/>
  <c r="AO2837" i="1"/>
  <c r="AN2969" i="1"/>
  <c r="AL3012" i="1"/>
  <c r="AP3054" i="1"/>
  <c r="AN3097" i="1"/>
  <c r="AL3140" i="1"/>
  <c r="AP3182" i="1"/>
  <c r="AN3225" i="1"/>
  <c r="AL3268" i="1"/>
  <c r="AP3310" i="1"/>
  <c r="AN3353" i="1"/>
  <c r="AL3396" i="1"/>
  <c r="AP3438" i="1"/>
  <c r="AO3472" i="1"/>
  <c r="AP3486" i="1"/>
  <c r="AL3501" i="1"/>
  <c r="AM3515" i="1"/>
  <c r="AL3528" i="1"/>
  <c r="AP3538" i="1"/>
  <c r="AN3549" i="1"/>
  <c r="AL3560" i="1"/>
  <c r="AP3570" i="1"/>
  <c r="AN3581" i="1"/>
  <c r="AL3592" i="1"/>
  <c r="AP3602" i="1"/>
  <c r="AN3613" i="1"/>
  <c r="AL3624" i="1"/>
  <c r="AP3634" i="1"/>
  <c r="AN3645" i="1"/>
  <c r="AL3656" i="1"/>
  <c r="AP3666" i="1"/>
  <c r="AN3677" i="1"/>
  <c r="AL3688" i="1"/>
  <c r="AP3698" i="1"/>
  <c r="AN3709" i="1"/>
  <c r="AL3720" i="1"/>
  <c r="AP3730" i="1"/>
  <c r="AN3741" i="1"/>
  <c r="AL3752" i="1"/>
  <c r="AP3762" i="1"/>
  <c r="AN3773" i="1"/>
  <c r="AL3784" i="1"/>
  <c r="AP3794" i="1"/>
  <c r="AN3805" i="1"/>
  <c r="AL3816" i="1"/>
  <c r="AP3826" i="1"/>
  <c r="AN3837" i="1"/>
  <c r="AL3848" i="1"/>
  <c r="AP3858" i="1"/>
  <c r="AN3869" i="1"/>
  <c r="AL3880" i="1"/>
  <c r="AP3890" i="1"/>
  <c r="AN3901" i="1"/>
  <c r="AL3912" i="1"/>
  <c r="AP3922" i="1"/>
  <c r="AN3933" i="1"/>
  <c r="AL3944" i="1"/>
  <c r="AP3954" i="1"/>
  <c r="AN3965" i="1"/>
  <c r="AL3976" i="1"/>
  <c r="AP3986" i="1"/>
  <c r="AQ2498" i="1"/>
  <c r="AP3012" i="1"/>
  <c r="AN3183" i="1"/>
  <c r="AL3354" i="1"/>
  <c r="AL3487" i="1"/>
  <c r="AQ3538" i="1"/>
  <c r="AO3581" i="1"/>
  <c r="AM3624" i="1"/>
  <c r="AQ3666" i="1"/>
  <c r="AO3709" i="1"/>
  <c r="AM3752" i="1"/>
  <c r="AQ3794" i="1"/>
  <c r="AO3837" i="1"/>
  <c r="AM3880" i="1"/>
  <c r="AQ3922" i="1"/>
  <c r="AO3965" i="1"/>
  <c r="AM3998" i="1"/>
  <c r="AQ4008" i="1"/>
  <c r="AO4019" i="1"/>
  <c r="AM4030" i="1"/>
  <c r="AQ4040" i="1"/>
  <c r="AO4051" i="1"/>
  <c r="AM4062" i="1"/>
  <c r="AQ4072" i="1"/>
  <c r="AO4083" i="1"/>
  <c r="AM4094" i="1"/>
  <c r="AQ4104" i="1"/>
  <c r="AO4115" i="1"/>
  <c r="AM4126" i="1"/>
  <c r="AQ4136" i="1"/>
  <c r="AO4147" i="1"/>
  <c r="AM4158" i="1"/>
  <c r="AQ4168" i="1"/>
  <c r="AO4179" i="1"/>
  <c r="AM4190" i="1"/>
  <c r="AQ4200" i="1"/>
  <c r="AO4211" i="1"/>
  <c r="AM4222" i="1"/>
  <c r="AQ4232" i="1"/>
  <c r="AO4243" i="1"/>
  <c r="AM4254" i="1"/>
  <c r="AQ4264" i="1"/>
  <c r="AO4275" i="1"/>
  <c r="AM4286" i="1"/>
  <c r="AQ4296" i="1"/>
  <c r="AO4307" i="1"/>
  <c r="AM4318" i="1"/>
  <c r="AQ4328" i="1"/>
  <c r="AO4339" i="1"/>
  <c r="AM4350" i="1"/>
  <c r="AQ4360" i="1"/>
  <c r="AO4371" i="1"/>
  <c r="AM4382" i="1"/>
  <c r="AQ4392" i="1"/>
  <c r="AO4403" i="1"/>
  <c r="AM4414" i="1"/>
  <c r="AQ4424" i="1"/>
  <c r="AO4435" i="1"/>
  <c r="AP3316" i="1"/>
  <c r="AQ3574" i="1"/>
  <c r="AQ3702" i="1"/>
  <c r="AM3828" i="1"/>
  <c r="AM3956" i="1"/>
  <c r="AO4016" i="1"/>
  <c r="AM4047" i="1"/>
  <c r="AQ4077" i="1"/>
  <c r="AQ4109" i="1"/>
  <c r="AQ4141" i="1"/>
  <c r="AO4174" i="1"/>
  <c r="AO4206" i="1"/>
  <c r="AM4239" i="1"/>
  <c r="AO4270" i="1"/>
  <c r="AM4303" i="1"/>
  <c r="AO4334" i="1"/>
  <c r="AM4367" i="1"/>
  <c r="AM4399" i="1"/>
  <c r="AO4430" i="1"/>
  <c r="AQ2850" i="1"/>
  <c r="AP3100" i="1"/>
  <c r="AN3271" i="1"/>
  <c r="AL3442" i="1"/>
  <c r="AN3516" i="1"/>
  <c r="AQ3560" i="1"/>
  <c r="AO3603" i="1"/>
  <c r="AM3646" i="1"/>
  <c r="AQ3688" i="1"/>
  <c r="AO3731" i="1"/>
  <c r="AM3774" i="1"/>
  <c r="AQ3816" i="1"/>
  <c r="AO3859" i="1"/>
  <c r="AM3902" i="1"/>
  <c r="AQ3944" i="1"/>
  <c r="AO3987" i="1"/>
  <c r="AP4003" i="1"/>
  <c r="AN4014" i="1"/>
  <c r="AL4025" i="1"/>
  <c r="AP4035" i="1"/>
  <c r="AN4046" i="1"/>
  <c r="AL4057" i="1"/>
  <c r="AP4067" i="1"/>
  <c r="AN4078" i="1"/>
  <c r="AL4089" i="1"/>
  <c r="AP4099" i="1"/>
  <c r="AN4110" i="1"/>
  <c r="AL4121" i="1"/>
  <c r="AP4131" i="1"/>
  <c r="AN4142" i="1"/>
  <c r="AL4153" i="1"/>
  <c r="AP4163" i="1"/>
  <c r="AN4174" i="1"/>
  <c r="AL4185" i="1"/>
  <c r="AP4195" i="1"/>
  <c r="AN4206" i="1"/>
  <c r="AL4217" i="1"/>
  <c r="AP4227" i="1"/>
  <c r="AN4238" i="1"/>
  <c r="AL4249" i="1"/>
  <c r="AP4259" i="1"/>
  <c r="AN4270" i="1"/>
  <c r="AL4281" i="1"/>
  <c r="AP4291" i="1"/>
  <c r="AN4302" i="1"/>
  <c r="AL4313" i="1"/>
  <c r="AP4323" i="1"/>
  <c r="AN4334" i="1"/>
  <c r="AL4345" i="1"/>
  <c r="AP4355" i="1"/>
  <c r="AN4366" i="1"/>
  <c r="AL4377" i="1"/>
  <c r="AP4387" i="1"/>
  <c r="AN4398" i="1"/>
  <c r="AL4409" i="1"/>
  <c r="AP4419" i="1"/>
  <c r="AN4430" i="1"/>
  <c r="AP3092" i="1"/>
  <c r="AP3520" i="1"/>
  <c r="AM3652" i="1"/>
  <c r="AO3777" i="1"/>
  <c r="AO3905" i="1"/>
  <c r="AQ4003" i="1"/>
  <c r="AQ4035" i="1"/>
  <c r="AM4075" i="1"/>
  <c r="AM4107" i="1"/>
  <c r="AM4139" i="1"/>
  <c r="AM4171" i="1"/>
  <c r="AQ4203" i="1"/>
  <c r="AQ4235" i="1"/>
  <c r="AO4268" i="1"/>
  <c r="AO4300" i="1"/>
  <c r="AQ4331" i="1"/>
  <c r="AQ4363" i="1"/>
  <c r="AQ4395" i="1"/>
  <c r="AM4429" i="1"/>
  <c r="AQ2786" i="1"/>
  <c r="AP3084" i="1"/>
  <c r="AN3255" i="1"/>
  <c r="AL3426" i="1"/>
  <c r="AL3511" i="1"/>
  <c r="AQ3556" i="1"/>
  <c r="AO3599" i="1"/>
  <c r="AM3642" i="1"/>
  <c r="AQ3684" i="1"/>
  <c r="AO3727" i="1"/>
  <c r="AM3770" i="1"/>
  <c r="AQ3812" i="1"/>
  <c r="AO3855" i="1"/>
  <c r="AM3898" i="1"/>
  <c r="AQ3940" i="1"/>
  <c r="AO3983" i="1"/>
  <c r="AP4002" i="1"/>
  <c r="AN4013" i="1"/>
  <c r="AL4024" i="1"/>
  <c r="AP4034" i="1"/>
  <c r="AN4045" i="1"/>
  <c r="AL4056" i="1"/>
  <c r="AP4066" i="1"/>
  <c r="AN4077" i="1"/>
  <c r="AL4088" i="1"/>
  <c r="AP4098" i="1"/>
  <c r="AN4109" i="1"/>
  <c r="AL4120" i="1"/>
  <c r="AP4130" i="1"/>
  <c r="AN4141" i="1"/>
  <c r="AL4152" i="1"/>
  <c r="AP4162" i="1"/>
  <c r="AN4173" i="1"/>
  <c r="AL4184" i="1"/>
  <c r="AP4194" i="1"/>
  <c r="AN4205" i="1"/>
  <c r="AL4216" i="1"/>
  <c r="AP4226" i="1"/>
  <c r="AN4237" i="1"/>
  <c r="AL4248" i="1"/>
  <c r="AP4258" i="1"/>
  <c r="AN4269" i="1"/>
  <c r="AL4280" i="1"/>
  <c r="AP4290" i="1"/>
  <c r="AN4301" i="1"/>
  <c r="AL4312" i="1"/>
  <c r="AP4322" i="1"/>
  <c r="AN4333" i="1"/>
  <c r="AL4344" i="1"/>
  <c r="AP4354" i="1"/>
  <c r="AN4365" i="1"/>
  <c r="AL4376" i="1"/>
  <c r="AP4386" i="1"/>
  <c r="AN4397" i="1"/>
  <c r="AL4408" i="1"/>
  <c r="AP4418" i="1"/>
  <c r="AN4429" i="1"/>
  <c r="AQ2562" i="1"/>
  <c r="AL3242" i="1"/>
  <c r="AM3548" i="1"/>
  <c r="AO3673" i="1"/>
  <c r="AQ3806" i="1"/>
  <c r="AO3937" i="1"/>
  <c r="AQ4011" i="1"/>
  <c r="AQ4043" i="1"/>
  <c r="AO4072" i="1"/>
  <c r="AO4104" i="1"/>
  <c r="AO4136" i="1"/>
  <c r="AQ4167" i="1"/>
  <c r="AM4199" i="1"/>
  <c r="AM4231" i="1"/>
  <c r="AQ4261" i="1"/>
  <c r="AQ4293" i="1"/>
  <c r="AO4326" i="1"/>
  <c r="AM4359" i="1"/>
  <c r="AM4391" i="1"/>
  <c r="AO4422" i="1"/>
  <c r="AP2743" i="1"/>
  <c r="AP2291" i="1"/>
  <c r="AM2533" i="1"/>
  <c r="AO2650" i="1"/>
  <c r="AO2778" i="1"/>
  <c r="AO2906" i="1"/>
  <c r="AL2127" i="1"/>
  <c r="AN2481" i="1"/>
  <c r="AP2630" i="1"/>
  <c r="AN2737" i="1"/>
  <c r="AL2876" i="1"/>
  <c r="AO2507" i="1"/>
  <c r="AO2961" i="1"/>
  <c r="AQ3078" i="1"/>
  <c r="AQ3206" i="1"/>
  <c r="AM3356" i="1"/>
  <c r="AQ3462" i="1"/>
  <c r="AO2585" i="1"/>
  <c r="AP2991" i="1"/>
  <c r="AP3119" i="1"/>
  <c r="AP3247" i="1"/>
  <c r="AL3365" i="1"/>
  <c r="AN2002" i="1"/>
  <c r="AQ2844" i="1"/>
  <c r="AM3067" i="1"/>
  <c r="AO3184" i="1"/>
  <c r="AM3323" i="1"/>
  <c r="AQ3461" i="1"/>
  <c r="AP3186" i="1"/>
  <c r="AP3539" i="1"/>
  <c r="AL3657" i="1"/>
  <c r="AN3774" i="1"/>
  <c r="AN3902" i="1"/>
  <c r="AO2813" i="1"/>
  <c r="AP3432" i="1"/>
  <c r="AO3590" i="1"/>
  <c r="AQ3707" i="1"/>
  <c r="AQ3835" i="1"/>
  <c r="AO3974" i="1"/>
  <c r="AM2720" i="1"/>
  <c r="AL3036" i="1"/>
  <c r="AL3164" i="1"/>
  <c r="AL3292" i="1"/>
  <c r="AP3430" i="1"/>
  <c r="AN3498" i="1"/>
  <c r="AP3536" i="1"/>
  <c r="AN3571" i="1"/>
  <c r="AP3600" i="1"/>
  <c r="AP3808" i="1"/>
  <c r="AP3856" i="1"/>
  <c r="AN3891" i="1"/>
  <c r="AN3923" i="1"/>
  <c r="AL3958" i="1"/>
  <c r="AL3990" i="1"/>
  <c r="AL3194" i="1"/>
  <c r="AQ3562" i="1"/>
  <c r="AO3701" i="1"/>
  <c r="AO3829" i="1"/>
  <c r="AQ3946" i="1"/>
  <c r="AO4017" i="1"/>
  <c r="AQ4046" i="1"/>
  <c r="AO4081" i="1"/>
  <c r="AO4113" i="1"/>
  <c r="AM4140" i="1"/>
  <c r="AQ4174" i="1"/>
  <c r="AQ4206" i="1"/>
  <c r="AM4236" i="1"/>
  <c r="AM4268" i="1"/>
  <c r="AO676" i="1"/>
  <c r="AP1399" i="1"/>
  <c r="AM1642" i="1"/>
  <c r="AL1902" i="1"/>
  <c r="AQ1829" i="1"/>
  <c r="AQ2020" i="1"/>
  <c r="AO2191" i="1"/>
  <c r="AM2362" i="1"/>
  <c r="AP1865" i="1"/>
  <c r="AO2036" i="1"/>
  <c r="AM2207" i="1"/>
  <c r="AQ2377" i="1"/>
  <c r="AN2152" i="1"/>
  <c r="AL2541" i="1"/>
  <c r="AP2711" i="1"/>
  <c r="AN2882" i="1"/>
  <c r="AL2089" i="1"/>
  <c r="AP2259" i="1"/>
  <c r="AN2430" i="1"/>
  <c r="AO2482" i="1"/>
  <c r="AM2525" i="1"/>
  <c r="AQ2567" i="1"/>
  <c r="AO2610" i="1"/>
  <c r="AM2653" i="1"/>
  <c r="AQ2695" i="1"/>
  <c r="AO2738" i="1"/>
  <c r="AM2781" i="1"/>
  <c r="AQ2823" i="1"/>
  <c r="AO2866" i="1"/>
  <c r="AM2909" i="1"/>
  <c r="AQ2951" i="1"/>
  <c r="AN1924" i="1"/>
  <c r="AL2095" i="1"/>
  <c r="AP2265" i="1"/>
  <c r="AN2436" i="1"/>
  <c r="AL2484" i="1"/>
  <c r="AP2526" i="1"/>
  <c r="AN2569" i="1"/>
  <c r="AL2612" i="1"/>
  <c r="AP2654" i="1"/>
  <c r="AN2697" i="1"/>
  <c r="AL2740" i="1"/>
  <c r="AP2782" i="1"/>
  <c r="AN2825" i="1"/>
  <c r="AL2868" i="1"/>
  <c r="AP2910" i="1"/>
  <c r="AN2953" i="1"/>
  <c r="AN2402" i="1"/>
  <c r="AO2603" i="1"/>
  <c r="AM2774" i="1"/>
  <c r="AQ2944" i="1"/>
  <c r="AM2996" i="1"/>
  <c r="AQ3038" i="1"/>
  <c r="AO3081" i="1"/>
  <c r="AM3124" i="1"/>
  <c r="AQ3166" i="1"/>
  <c r="AO3209" i="1"/>
  <c r="AM3252" i="1"/>
  <c r="AQ3294" i="1"/>
  <c r="AO3337" i="1"/>
  <c r="AM3380" i="1"/>
  <c r="AQ3422" i="1"/>
  <c r="AO3465" i="1"/>
  <c r="AM3508" i="1"/>
  <c r="AN2202" i="1"/>
  <c r="AM2255" i="1"/>
  <c r="AQ2297" i="1"/>
  <c r="AO2340" i="1"/>
  <c r="AM2383" i="1"/>
  <c r="AQ2425" i="1"/>
  <c r="AO1758" i="1"/>
  <c r="AL2003" i="1"/>
  <c r="AP2173" i="1"/>
  <c r="AN2344" i="1"/>
  <c r="AL2461" i="1"/>
  <c r="AP2503" i="1"/>
  <c r="AN2546" i="1"/>
  <c r="AL2589" i="1"/>
  <c r="AP2631" i="1"/>
  <c r="AN2674" i="1"/>
  <c r="AL2717" i="1"/>
  <c r="AP2759" i="1"/>
  <c r="AN2802" i="1"/>
  <c r="AL2845" i="1"/>
  <c r="AP2887" i="1"/>
  <c r="AN2930" i="1"/>
  <c r="AQ1771" i="1"/>
  <c r="AN2006" i="1"/>
  <c r="AN2094" i="1"/>
  <c r="AL2137" i="1"/>
  <c r="AP2179" i="1"/>
  <c r="AN2222" i="1"/>
  <c r="AL2265" i="1"/>
  <c r="AP2307" i="1"/>
  <c r="AN2350" i="1"/>
  <c r="AL2393" i="1"/>
  <c r="AP2435" i="1"/>
  <c r="AO2451" i="1"/>
  <c r="AO2462" i="1"/>
  <c r="AM2473" i="1"/>
  <c r="AQ2483" i="1"/>
  <c r="AO2494" i="1"/>
  <c r="AM2505" i="1"/>
  <c r="AQ2515" i="1"/>
  <c r="AO2526" i="1"/>
  <c r="AM2537" i="1"/>
  <c r="AQ2547" i="1"/>
  <c r="AO2558" i="1"/>
  <c r="AM2569" i="1"/>
  <c r="AQ2579" i="1"/>
  <c r="AO2590" i="1"/>
  <c r="AM2601" i="1"/>
  <c r="AQ2611" i="1"/>
  <c r="AO2622" i="1"/>
  <c r="AM2633" i="1"/>
  <c r="AQ2643" i="1"/>
  <c r="AO2654" i="1"/>
  <c r="AM2665" i="1"/>
  <c r="AQ2675" i="1"/>
  <c r="AO2686" i="1"/>
  <c r="AM2697" i="1"/>
  <c r="AQ2707" i="1"/>
  <c r="AO2718" i="1"/>
  <c r="AM2729" i="1"/>
  <c r="AQ2739" i="1"/>
  <c r="AO2750" i="1"/>
  <c r="AM2761" i="1"/>
  <c r="AQ2771" i="1"/>
  <c r="AO2782" i="1"/>
  <c r="AM2793" i="1"/>
  <c r="AQ2803" i="1"/>
  <c r="AO2814" i="1"/>
  <c r="AM2825" i="1"/>
  <c r="AQ2835" i="1"/>
  <c r="AO2846" i="1"/>
  <c r="AM2857" i="1"/>
  <c r="AQ2867" i="1"/>
  <c r="AO2878" i="1"/>
  <c r="AM2889" i="1"/>
  <c r="AQ2899" i="1"/>
  <c r="AO2910" i="1"/>
  <c r="AM2921" i="1"/>
  <c r="AQ2931" i="1"/>
  <c r="AO2942" i="1"/>
  <c r="AM2953" i="1"/>
  <c r="AQ1635" i="1"/>
  <c r="AO1806" i="1"/>
  <c r="AL1887" i="1"/>
  <c r="AP1929" i="1"/>
  <c r="AN1972" i="1"/>
  <c r="AL2015" i="1"/>
  <c r="AP2057" i="1"/>
  <c r="AN2100" i="1"/>
  <c r="AL2143" i="1"/>
  <c r="AP2185" i="1"/>
  <c r="AN2228" i="1"/>
  <c r="AL2271" i="1"/>
  <c r="AP2313" i="1"/>
  <c r="AN2356" i="1"/>
  <c r="AL2399" i="1"/>
  <c r="AN2439" i="1"/>
  <c r="AN2453" i="1"/>
  <c r="AL2464" i="1"/>
  <c r="AP2474" i="1"/>
  <c r="AN2485" i="1"/>
  <c r="AL2496" i="1"/>
  <c r="AP2506" i="1"/>
  <c r="AN2517" i="1"/>
  <c r="AL2528" i="1"/>
  <c r="AP2538" i="1"/>
  <c r="AN2549" i="1"/>
  <c r="AL2560" i="1"/>
  <c r="AP2570" i="1"/>
  <c r="AN2581" i="1"/>
  <c r="AL2592" i="1"/>
  <c r="AP2602" i="1"/>
  <c r="AN2613" i="1"/>
  <c r="AL2624" i="1"/>
  <c r="AP2634" i="1"/>
  <c r="AN2645" i="1"/>
  <c r="AL2656" i="1"/>
  <c r="AP2666" i="1"/>
  <c r="AN2677" i="1"/>
  <c r="AL2688" i="1"/>
  <c r="AP2698" i="1"/>
  <c r="AN2709" i="1"/>
  <c r="AL2720" i="1"/>
  <c r="AP2730" i="1"/>
  <c r="AN2741" i="1"/>
  <c r="AL2752" i="1"/>
  <c r="AP2762" i="1"/>
  <c r="AN2773" i="1"/>
  <c r="AL2784" i="1"/>
  <c r="AP2794" i="1"/>
  <c r="AN2805" i="1"/>
  <c r="AL2816" i="1"/>
  <c r="AP2826" i="1"/>
  <c r="AN2837" i="1"/>
  <c r="AL2848" i="1"/>
  <c r="AP2858" i="1"/>
  <c r="AN2869" i="1"/>
  <c r="AL2880" i="1"/>
  <c r="AP2890" i="1"/>
  <c r="AN2901" i="1"/>
  <c r="AL2912" i="1"/>
  <c r="AP2922" i="1"/>
  <c r="AN2933" i="1"/>
  <c r="AL2944" i="1"/>
  <c r="AP2954" i="1"/>
  <c r="AP1911" i="1"/>
  <c r="AN2082" i="1"/>
  <c r="AL2253" i="1"/>
  <c r="AP2423" i="1"/>
  <c r="AQ2480" i="1"/>
  <c r="AO2523" i="1"/>
  <c r="AM2566" i="1"/>
  <c r="AQ2608" i="1"/>
  <c r="AO2651" i="1"/>
  <c r="AM2694" i="1"/>
  <c r="AQ2736" i="1"/>
  <c r="AO2779" i="1"/>
  <c r="AM2822" i="1"/>
  <c r="AQ2864" i="1"/>
  <c r="AO2907" i="1"/>
  <c r="AM2950" i="1"/>
  <c r="AO2965" i="1"/>
  <c r="AM2976" i="1"/>
  <c r="AQ2986" i="1"/>
  <c r="AO2997" i="1"/>
  <c r="AM3008" i="1"/>
  <c r="AQ3018" i="1"/>
  <c r="AO3029" i="1"/>
  <c r="AM3040" i="1"/>
  <c r="AQ3050" i="1"/>
  <c r="AO3061" i="1"/>
  <c r="AM3072" i="1"/>
  <c r="AQ3082" i="1"/>
  <c r="AO3093" i="1"/>
  <c r="AM3104" i="1"/>
  <c r="AQ3114" i="1"/>
  <c r="AO3125" i="1"/>
  <c r="AM3136" i="1"/>
  <c r="AQ3146" i="1"/>
  <c r="AO3157" i="1"/>
  <c r="AM3168" i="1"/>
  <c r="AQ3178" i="1"/>
  <c r="AO3189" i="1"/>
  <c r="AM3200" i="1"/>
  <c r="AQ3210" i="1"/>
  <c r="AO3221" i="1"/>
  <c r="AM3232" i="1"/>
  <c r="AQ3242" i="1"/>
  <c r="AO3253" i="1"/>
  <c r="AM3264" i="1"/>
  <c r="AQ3274" i="1"/>
  <c r="AO3285" i="1"/>
  <c r="AM3296" i="1"/>
  <c r="AQ3306" i="1"/>
  <c r="AO3317" i="1"/>
  <c r="AM3328" i="1"/>
  <c r="AQ3338" i="1"/>
  <c r="AO3349" i="1"/>
  <c r="AM3360" i="1"/>
  <c r="AQ3370" i="1"/>
  <c r="AO3381" i="1"/>
  <c r="AM3392" i="1"/>
  <c r="AQ3402" i="1"/>
  <c r="AO3413" i="1"/>
  <c r="AM3424" i="1"/>
  <c r="AQ3434" i="1"/>
  <c r="AO3445" i="1"/>
  <c r="AM3456" i="1"/>
  <c r="AQ3466" i="1"/>
  <c r="AO3477" i="1"/>
  <c r="AM3488" i="1"/>
  <c r="AQ3498" i="1"/>
  <c r="AO3509" i="1"/>
  <c r="AM3520" i="1"/>
  <c r="AN1882" i="1"/>
  <c r="AL2053" i="1"/>
  <c r="AP2223" i="1"/>
  <c r="AN2394" i="1"/>
  <c r="AO2473" i="1"/>
  <c r="AM2516" i="1"/>
  <c r="AQ2558" i="1"/>
  <c r="AO2601" i="1"/>
  <c r="AM2644" i="1"/>
  <c r="AQ2686" i="1"/>
  <c r="AO2729" i="1"/>
  <c r="AM2772" i="1"/>
  <c r="AQ2814" i="1"/>
  <c r="AO2857" i="1"/>
  <c r="AM2900" i="1"/>
  <c r="AQ2942" i="1"/>
  <c r="AP2963" i="1"/>
  <c r="AN2974" i="1"/>
  <c r="AL2985" i="1"/>
  <c r="AP2995" i="1"/>
  <c r="AN3006" i="1"/>
  <c r="AL3017" i="1"/>
  <c r="AP3027" i="1"/>
  <c r="AN3038" i="1"/>
  <c r="AL3049" i="1"/>
  <c r="AP3059" i="1"/>
  <c r="AN3070" i="1"/>
  <c r="AL3081" i="1"/>
  <c r="AP3091" i="1"/>
  <c r="AN3102" i="1"/>
  <c r="AL3113" i="1"/>
  <c r="AP3123" i="1"/>
  <c r="AN3134" i="1"/>
  <c r="AL3145" i="1"/>
  <c r="AP3155" i="1"/>
  <c r="AN3166" i="1"/>
  <c r="AL3177" i="1"/>
  <c r="AP3187" i="1"/>
  <c r="AN3198" i="1"/>
  <c r="AL3209" i="1"/>
  <c r="AP3219" i="1"/>
  <c r="AN3230" i="1"/>
  <c r="AL3241" i="1"/>
  <c r="AP3251" i="1"/>
  <c r="AN3262" i="1"/>
  <c r="AL3273" i="1"/>
  <c r="AP3283" i="1"/>
  <c r="AN3294" i="1"/>
  <c r="AL3305" i="1"/>
  <c r="AP3315" i="1"/>
  <c r="AN3326" i="1"/>
  <c r="AL3337" i="1"/>
  <c r="AP3347" i="1"/>
  <c r="AN3358" i="1"/>
  <c r="AL3369" i="1"/>
  <c r="AP3379" i="1"/>
  <c r="AN3390" i="1"/>
  <c r="AL3401" i="1"/>
  <c r="AP3411" i="1"/>
  <c r="AN3422" i="1"/>
  <c r="AL3433" i="1"/>
  <c r="AP3443" i="1"/>
  <c r="AN3454" i="1"/>
  <c r="AL3465" i="1"/>
  <c r="AP1895" i="1"/>
  <c r="AN2066" i="1"/>
  <c r="AL2237" i="1"/>
  <c r="AP2407" i="1"/>
  <c r="AQ2476" i="1"/>
  <c r="AO2519" i="1"/>
  <c r="AM2562" i="1"/>
  <c r="AQ2604" i="1"/>
  <c r="AO2647" i="1"/>
  <c r="AM2690" i="1"/>
  <c r="AQ2732" i="1"/>
  <c r="AO2775" i="1"/>
  <c r="AM2818" i="1"/>
  <c r="AQ2860" i="1"/>
  <c r="AO2903" i="1"/>
  <c r="AM2946" i="1"/>
  <c r="AO2964" i="1"/>
  <c r="AM2975" i="1"/>
  <c r="AQ2985" i="1"/>
  <c r="AO2996" i="1"/>
  <c r="AM3007" i="1"/>
  <c r="AQ3017" i="1"/>
  <c r="AO3028" i="1"/>
  <c r="AM3039" i="1"/>
  <c r="AQ3049" i="1"/>
  <c r="AO3060" i="1"/>
  <c r="AM3071" i="1"/>
  <c r="AQ3081" i="1"/>
  <c r="AO3092" i="1"/>
  <c r="AM3103" i="1"/>
  <c r="AQ3113" i="1"/>
  <c r="AO3124" i="1"/>
  <c r="AM3135" i="1"/>
  <c r="AQ3145" i="1"/>
  <c r="AO3156" i="1"/>
  <c r="AM3167" i="1"/>
  <c r="AQ3177" i="1"/>
  <c r="AO3188" i="1"/>
  <c r="AM3199" i="1"/>
  <c r="AQ3209" i="1"/>
  <c r="AO3220" i="1"/>
  <c r="AM3231" i="1"/>
  <c r="AQ3241" i="1"/>
  <c r="AO3252" i="1"/>
  <c r="AM3263" i="1"/>
  <c r="AQ3273" i="1"/>
  <c r="AO3284" i="1"/>
  <c r="AM3295" i="1"/>
  <c r="AQ3305" i="1"/>
  <c r="AO3316" i="1"/>
  <c r="AM3327" i="1"/>
  <c r="AQ3337" i="1"/>
  <c r="AO3348" i="1"/>
  <c r="AM3359" i="1"/>
  <c r="AQ3369" i="1"/>
  <c r="AO3380" i="1"/>
  <c r="AM3391" i="1"/>
  <c r="AQ3401" i="1"/>
  <c r="AO3412" i="1"/>
  <c r="AM3423" i="1"/>
  <c r="AQ3433" i="1"/>
  <c r="AO3444" i="1"/>
  <c r="AM3455" i="1"/>
  <c r="AQ3465" i="1"/>
  <c r="AL2293" i="1"/>
  <c r="AM2576" i="1"/>
  <c r="AQ2746" i="1"/>
  <c r="AO2917" i="1"/>
  <c r="AN2989" i="1"/>
  <c r="AL3032" i="1"/>
  <c r="AP3074" i="1"/>
  <c r="AN3117" i="1"/>
  <c r="AL3160" i="1"/>
  <c r="AP3202" i="1"/>
  <c r="AN3245" i="1"/>
  <c r="AL3288" i="1"/>
  <c r="AP3330" i="1"/>
  <c r="AN3373" i="1"/>
  <c r="AL3416" i="1"/>
  <c r="AP3458" i="1"/>
  <c r="AM3479" i="1"/>
  <c r="AN3493" i="1"/>
  <c r="AP3507" i="1"/>
  <c r="AQ3521" i="1"/>
  <c r="AL3533" i="1"/>
  <c r="AP3543" i="1"/>
  <c r="AN3554" i="1"/>
  <c r="AL3565" i="1"/>
  <c r="AP3575" i="1"/>
  <c r="AN3586" i="1"/>
  <c r="AL3597" i="1"/>
  <c r="AP3607" i="1"/>
  <c r="AN3618" i="1"/>
  <c r="AL3629" i="1"/>
  <c r="AP3639" i="1"/>
  <c r="AN3650" i="1"/>
  <c r="AL3661" i="1"/>
  <c r="AP3671" i="1"/>
  <c r="AN3682" i="1"/>
  <c r="AL3693" i="1"/>
  <c r="AP3703" i="1"/>
  <c r="AN3714" i="1"/>
  <c r="AL3725" i="1"/>
  <c r="AP3735" i="1"/>
  <c r="AN3746" i="1"/>
  <c r="AL3757" i="1"/>
  <c r="AP3767" i="1"/>
  <c r="AN3778" i="1"/>
  <c r="AL3789" i="1"/>
  <c r="AP3799" i="1"/>
  <c r="AN3810" i="1"/>
  <c r="AL3821" i="1"/>
  <c r="AP3831" i="1"/>
  <c r="AN3842" i="1"/>
  <c r="AL3853" i="1"/>
  <c r="AP3863" i="1"/>
  <c r="AN3874" i="1"/>
  <c r="AL3885" i="1"/>
  <c r="AP3895" i="1"/>
  <c r="AN3906" i="1"/>
  <c r="AL3917" i="1"/>
  <c r="AP3927" i="1"/>
  <c r="AN3938" i="1"/>
  <c r="AL3949" i="1"/>
  <c r="AP3959" i="1"/>
  <c r="AN3970" i="1"/>
  <c r="AL3981" i="1"/>
  <c r="AP3991" i="1"/>
  <c r="AL2133" i="1"/>
  <c r="AM2536" i="1"/>
  <c r="AQ2706" i="1"/>
  <c r="AO2877" i="1"/>
  <c r="AN2979" i="1"/>
  <c r="AL3022" i="1"/>
  <c r="AP3064" i="1"/>
  <c r="AN3107" i="1"/>
  <c r="AL3150" i="1"/>
  <c r="AP3192" i="1"/>
  <c r="AN3235" i="1"/>
  <c r="AL3278" i="1"/>
  <c r="AP3320" i="1"/>
  <c r="AN3363" i="1"/>
  <c r="AL3406" i="1"/>
  <c r="AP3448" i="1"/>
  <c r="AQ3475" i="1"/>
  <c r="AL3490" i="1"/>
  <c r="AN3504" i="1"/>
  <c r="AO3518" i="1"/>
  <c r="AO3530" i="1"/>
  <c r="AM3541" i="1"/>
  <c r="AQ3551" i="1"/>
  <c r="AO3562" i="1"/>
  <c r="AM3573" i="1"/>
  <c r="AQ3583" i="1"/>
  <c r="AO3594" i="1"/>
  <c r="AM3605" i="1"/>
  <c r="AQ3615" i="1"/>
  <c r="AO3626" i="1"/>
  <c r="AM3637" i="1"/>
  <c r="AQ3647" i="1"/>
  <c r="AO3658" i="1"/>
  <c r="AM3669" i="1"/>
  <c r="AQ3679" i="1"/>
  <c r="AO3690" i="1"/>
  <c r="AM3701" i="1"/>
  <c r="AQ3711" i="1"/>
  <c r="AO3722" i="1"/>
  <c r="AM3733" i="1"/>
  <c r="AQ3743" i="1"/>
  <c r="AO3754" i="1"/>
  <c r="AM3765" i="1"/>
  <c r="AQ3775" i="1"/>
  <c r="AO3786" i="1"/>
  <c r="AM3797" i="1"/>
  <c r="AQ3807" i="1"/>
  <c r="AO3818" i="1"/>
  <c r="AM3829" i="1"/>
  <c r="AQ3839" i="1"/>
  <c r="AO3850" i="1"/>
  <c r="AM3861" i="1"/>
  <c r="AQ3871" i="1"/>
  <c r="AO3882" i="1"/>
  <c r="AM3893" i="1"/>
  <c r="AQ3903" i="1"/>
  <c r="AO3914" i="1"/>
  <c r="AM3925" i="1"/>
  <c r="AQ3935" i="1"/>
  <c r="AO3946" i="1"/>
  <c r="AM3957" i="1"/>
  <c r="AQ3967" i="1"/>
  <c r="AO3978" i="1"/>
  <c r="AM3989" i="1"/>
  <c r="AP1212" i="1"/>
  <c r="AO1437" i="1"/>
  <c r="AQ1695" i="1"/>
  <c r="AQ1741" i="1"/>
  <c r="AO1999" i="1"/>
  <c r="AM2170" i="1"/>
  <c r="AQ2340" i="1"/>
  <c r="AM1807" i="1"/>
  <c r="AM2015" i="1"/>
  <c r="AQ2185" i="1"/>
  <c r="AO2356" i="1"/>
  <c r="AL2067" i="1"/>
  <c r="AP2519" i="1"/>
  <c r="AN2690" i="1"/>
  <c r="AL2861" i="1"/>
  <c r="AL2065" i="1"/>
  <c r="AN2238" i="1"/>
  <c r="AL2409" i="1"/>
  <c r="AM2477" i="1"/>
  <c r="AQ2519" i="1"/>
  <c r="AO2562" i="1"/>
  <c r="AM2605" i="1"/>
  <c r="AQ2647" i="1"/>
  <c r="AO2690" i="1"/>
  <c r="AM2733" i="1"/>
  <c r="AQ2775" i="1"/>
  <c r="AO2818" i="1"/>
  <c r="AM2861" i="1"/>
  <c r="AQ2903" i="1"/>
  <c r="AO2946" i="1"/>
  <c r="AL1903" i="1"/>
  <c r="AP2073" i="1"/>
  <c r="AN2244" i="1"/>
  <c r="AL2415" i="1"/>
  <c r="AP2478" i="1"/>
  <c r="AN2521" i="1"/>
  <c r="AL2564" i="1"/>
  <c r="AP2606" i="1"/>
  <c r="AN2649" i="1"/>
  <c r="AL2692" i="1"/>
  <c r="AP2734" i="1"/>
  <c r="AN2777" i="1"/>
  <c r="AL2820" i="1"/>
  <c r="AP2862" i="1"/>
  <c r="AN2905" i="1"/>
  <c r="AL2948" i="1"/>
  <c r="AL2317" i="1"/>
  <c r="AM2582" i="1"/>
  <c r="AQ2752" i="1"/>
  <c r="AO2923" i="1"/>
  <c r="AQ2990" i="1"/>
  <c r="AO3033" i="1"/>
  <c r="AM3076" i="1"/>
  <c r="AQ3118" i="1"/>
  <c r="AO3161" i="1"/>
  <c r="AM3204" i="1"/>
  <c r="AQ3246" i="1"/>
  <c r="AO3289" i="1"/>
  <c r="AM3332" i="1"/>
  <c r="AQ3374" i="1"/>
  <c r="AO3417" i="1"/>
  <c r="AM3460" i="1"/>
  <c r="AQ3502" i="1"/>
  <c r="AL2117" i="1"/>
  <c r="AM2532" i="1"/>
  <c r="AQ2702" i="1"/>
  <c r="AO2873" i="1"/>
  <c r="AN2978" i="1"/>
  <c r="AL3021" i="1"/>
  <c r="AP3063" i="1"/>
  <c r="AN3106" i="1"/>
  <c r="AL3149" i="1"/>
  <c r="AP3191" i="1"/>
  <c r="AN3234" i="1"/>
  <c r="AL3277" i="1"/>
  <c r="AP3319" i="1"/>
  <c r="AN3362" i="1"/>
  <c r="AL3405" i="1"/>
  <c r="AP3447" i="1"/>
  <c r="AN2130" i="1"/>
  <c r="AO2535" i="1"/>
  <c r="AM2706" i="1"/>
  <c r="AQ2876" i="1"/>
  <c r="AM2979" i="1"/>
  <c r="AQ3021" i="1"/>
  <c r="AO3064" i="1"/>
  <c r="AM3107" i="1"/>
  <c r="AQ3149" i="1"/>
  <c r="AO3192" i="1"/>
  <c r="AM3235" i="1"/>
  <c r="AQ3277" i="1"/>
  <c r="AO3320" i="1"/>
  <c r="AM3363" i="1"/>
  <c r="AQ3405" i="1"/>
  <c r="AO3448" i="1"/>
  <c r="AM2640" i="1"/>
  <c r="AL3048" i="1"/>
  <c r="AP3218" i="1"/>
  <c r="AN3389" i="1"/>
  <c r="AP3498" i="1"/>
  <c r="AP3547" i="1"/>
  <c r="AN3590" i="1"/>
  <c r="AL3633" i="1"/>
  <c r="AP3675" i="1"/>
  <c r="AN3718" i="1"/>
  <c r="AL3761" i="1"/>
  <c r="AP3803" i="1"/>
  <c r="AN3846" i="1"/>
  <c r="AL3889" i="1"/>
  <c r="AP3931" i="1"/>
  <c r="AN3974" i="1"/>
  <c r="AM2600" i="1"/>
  <c r="AL3038" i="1"/>
  <c r="AP3208" i="1"/>
  <c r="AN3379" i="1"/>
  <c r="AN3495" i="1"/>
  <c r="AM3545" i="1"/>
  <c r="AQ3587" i="1"/>
  <c r="AO3630" i="1"/>
  <c r="AM3673" i="1"/>
  <c r="AQ3715" i="1"/>
  <c r="AO3758" i="1"/>
  <c r="AM3801" i="1"/>
  <c r="AQ3843" i="1"/>
  <c r="AO3886" i="1"/>
  <c r="AM3929" i="1"/>
  <c r="AQ3971" i="1"/>
  <c r="AP1887" i="1"/>
  <c r="AM2528" i="1"/>
  <c r="AO2709" i="1"/>
  <c r="AM2880" i="1"/>
  <c r="AL2980" i="1"/>
  <c r="AP3022" i="1"/>
  <c r="AN3065" i="1"/>
  <c r="AL3108" i="1"/>
  <c r="AP3150" i="1"/>
  <c r="AN3193" i="1"/>
  <c r="AL3236" i="1"/>
  <c r="AP3278" i="1"/>
  <c r="AN3321" i="1"/>
  <c r="AL3364" i="1"/>
  <c r="AP3406" i="1"/>
  <c r="AN3449" i="1"/>
  <c r="AL3476" i="1"/>
  <c r="AN3490" i="1"/>
  <c r="AO3504" i="1"/>
  <c r="AP3518" i="1"/>
  <c r="AP3530" i="1"/>
  <c r="AN3541" i="1"/>
  <c r="AL3552" i="1"/>
  <c r="AP3562" i="1"/>
  <c r="AN3573" i="1"/>
  <c r="AL3584" i="1"/>
  <c r="AP3594" i="1"/>
  <c r="AN3605" i="1"/>
  <c r="AL3616" i="1"/>
  <c r="AP3626" i="1"/>
  <c r="AN3637" i="1"/>
  <c r="AL3648" i="1"/>
  <c r="AP3658" i="1"/>
  <c r="AN3669" i="1"/>
  <c r="AL3680" i="1"/>
  <c r="AP3690" i="1"/>
  <c r="AN3701" i="1"/>
  <c r="AL3712" i="1"/>
  <c r="AP3722" i="1"/>
  <c r="AN3733" i="1"/>
  <c r="AL3744" i="1"/>
  <c r="AP3754" i="1"/>
  <c r="AN3765" i="1"/>
  <c r="AL3776" i="1"/>
  <c r="AP3786" i="1"/>
  <c r="AN3797" i="1"/>
  <c r="AL3808" i="1"/>
  <c r="AP3818" i="1"/>
  <c r="AN3829" i="1"/>
  <c r="AL3840" i="1"/>
  <c r="AP3850" i="1"/>
  <c r="AN3861" i="1"/>
  <c r="AL3872" i="1"/>
  <c r="AP3882" i="1"/>
  <c r="AN3893" i="1"/>
  <c r="AL3904" i="1"/>
  <c r="AP3914" i="1"/>
  <c r="AN3925" i="1"/>
  <c r="AL3936" i="1"/>
  <c r="AP3946" i="1"/>
  <c r="AN3957" i="1"/>
  <c r="AL3968" i="1"/>
  <c r="AP3978" i="1"/>
  <c r="AN3989" i="1"/>
  <c r="AO2669" i="1"/>
  <c r="AN3055" i="1"/>
  <c r="AL3226" i="1"/>
  <c r="AP3396" i="1"/>
  <c r="AM3501" i="1"/>
  <c r="AO3549" i="1"/>
  <c r="AM3592" i="1"/>
  <c r="AQ3634" i="1"/>
  <c r="AO3677" i="1"/>
  <c r="AM3720" i="1"/>
  <c r="AQ3762" i="1"/>
  <c r="AO3805" i="1"/>
  <c r="AM3848" i="1"/>
  <c r="AQ3890" i="1"/>
  <c r="AO3933" i="1"/>
  <c r="AM3976" i="1"/>
  <c r="AQ4000" i="1"/>
  <c r="AO4011" i="1"/>
  <c r="AM4022" i="1"/>
  <c r="AQ4032" i="1"/>
  <c r="AO4043" i="1"/>
  <c r="AM4054" i="1"/>
  <c r="AQ4064" i="1"/>
  <c r="AO4075" i="1"/>
  <c r="AM4086" i="1"/>
  <c r="AQ4096" i="1"/>
  <c r="AO4107" i="1"/>
  <c r="AM4118" i="1"/>
  <c r="AQ4128" i="1"/>
  <c r="AO4139" i="1"/>
  <c r="AM4150" i="1"/>
  <c r="AQ4160" i="1"/>
  <c r="AO4171" i="1"/>
  <c r="AM4182" i="1"/>
  <c r="AQ4192" i="1"/>
  <c r="AO4203" i="1"/>
  <c r="AM4214" i="1"/>
  <c r="AQ4224" i="1"/>
  <c r="AO4235" i="1"/>
  <c r="AM4246" i="1"/>
  <c r="AQ4256" i="1"/>
  <c r="AO4267" i="1"/>
  <c r="AM4278" i="1"/>
  <c r="AQ4288" i="1"/>
  <c r="AO4299" i="1"/>
  <c r="AM4310" i="1"/>
  <c r="AQ4320" i="1"/>
  <c r="AO4331" i="1"/>
  <c r="AM4342" i="1"/>
  <c r="AQ4352" i="1"/>
  <c r="AO4363" i="1"/>
  <c r="AM4374" i="1"/>
  <c r="AQ4384" i="1"/>
  <c r="AO4395" i="1"/>
  <c r="AM4406" i="1"/>
  <c r="AQ4416" i="1"/>
  <c r="AO4427" i="1"/>
  <c r="AQ2818" i="1"/>
  <c r="AN3455" i="1"/>
  <c r="AQ3606" i="1"/>
  <c r="AQ3734" i="1"/>
  <c r="AM3860" i="1"/>
  <c r="AM3988" i="1"/>
  <c r="AQ4023" i="1"/>
  <c r="AQ4053" i="1"/>
  <c r="AQ4085" i="1"/>
  <c r="AQ4117" i="1"/>
  <c r="AQ4149" i="1"/>
  <c r="AO4182" i="1"/>
  <c r="AM4215" i="1"/>
  <c r="AM4247" i="1"/>
  <c r="AM4279" i="1"/>
  <c r="AM4311" i="1"/>
  <c r="AM4343" i="1"/>
  <c r="AM4375" i="1"/>
  <c r="AQ4405" i="1"/>
  <c r="AN2026" i="1"/>
  <c r="AP2972" i="1"/>
  <c r="AN3143" i="1"/>
  <c r="AL3314" i="1"/>
  <c r="AP3473" i="1"/>
  <c r="AQ3528" i="1"/>
  <c r="AO3571" i="1"/>
  <c r="AM3614" i="1"/>
  <c r="AQ3656" i="1"/>
  <c r="AO3699" i="1"/>
  <c r="AM3742" i="1"/>
  <c r="AQ3784" i="1"/>
  <c r="AO3827" i="1"/>
  <c r="AM3870" i="1"/>
  <c r="AQ3912" i="1"/>
  <c r="AO3955" i="1"/>
  <c r="AN3995" i="1"/>
  <c r="AN4006" i="1"/>
  <c r="AL4017" i="1"/>
  <c r="AP4027" i="1"/>
  <c r="AN4038" i="1"/>
  <c r="AL4049" i="1"/>
  <c r="AP4059" i="1"/>
  <c r="AN4070" i="1"/>
  <c r="AL4081" i="1"/>
  <c r="AP4091" i="1"/>
  <c r="AN4102" i="1"/>
  <c r="AL4113" i="1"/>
  <c r="AP4123" i="1"/>
  <c r="AN4134" i="1"/>
  <c r="AL4145" i="1"/>
  <c r="AP4155" i="1"/>
  <c r="AN4166" i="1"/>
  <c r="AL4177" i="1"/>
  <c r="AP4187" i="1"/>
  <c r="AN4198" i="1"/>
  <c r="AL4209" i="1"/>
  <c r="AP4219" i="1"/>
  <c r="AN4230" i="1"/>
  <c r="AL4241" i="1"/>
  <c r="AP4251" i="1"/>
  <c r="AN4262" i="1"/>
  <c r="AL4273" i="1"/>
  <c r="AP4283" i="1"/>
  <c r="AN4294" i="1"/>
  <c r="AL4305" i="1"/>
  <c r="AP4315" i="1"/>
  <c r="AN4326" i="1"/>
  <c r="AL4337" i="1"/>
  <c r="AP4347" i="1"/>
  <c r="AN4358" i="1"/>
  <c r="AL4369" i="1"/>
  <c r="AP4379" i="1"/>
  <c r="AN4390" i="1"/>
  <c r="AL4401" i="1"/>
  <c r="AP4411" i="1"/>
  <c r="AN4422" i="1"/>
  <c r="AL4433" i="1"/>
  <c r="AN3231" i="1"/>
  <c r="AQ3550" i="1"/>
  <c r="AM3684" i="1"/>
  <c r="AO3809" i="1"/>
  <c r="AQ3934" i="1"/>
  <c r="AM4013" i="1"/>
  <c r="AQ4049" i="1"/>
  <c r="AM4083" i="1"/>
  <c r="AM4115" i="1"/>
  <c r="AM4147" i="1"/>
  <c r="AM4179" i="1"/>
  <c r="AQ4211" i="1"/>
  <c r="AQ4243" i="1"/>
  <c r="AO4276" i="1"/>
  <c r="AO4308" i="1"/>
  <c r="AQ4339" i="1"/>
  <c r="AO4372" i="1"/>
  <c r="AO4404" i="1"/>
  <c r="AO4436" i="1"/>
  <c r="AP2956" i="1"/>
  <c r="AN3127" i="1"/>
  <c r="AL3298" i="1"/>
  <c r="AN3468" i="1"/>
  <c r="AQ3524" i="1"/>
  <c r="AO3567" i="1"/>
  <c r="AM3610" i="1"/>
  <c r="AQ3652" i="1"/>
  <c r="AO3695" i="1"/>
  <c r="AM3738" i="1"/>
  <c r="AQ3780" i="1"/>
  <c r="AO3823" i="1"/>
  <c r="AM3866" i="1"/>
  <c r="AQ3908" i="1"/>
  <c r="AO3951" i="1"/>
  <c r="AL3994" i="1"/>
  <c r="AN4005" i="1"/>
  <c r="AL4016" i="1"/>
  <c r="AP4026" i="1"/>
  <c r="AN4037" i="1"/>
  <c r="AL4048" i="1"/>
  <c r="AP4058" i="1"/>
  <c r="AN4069" i="1"/>
  <c r="AL4080" i="1"/>
  <c r="AP4090" i="1"/>
  <c r="AN4101" i="1"/>
  <c r="AL4112" i="1"/>
  <c r="AP4122" i="1"/>
  <c r="AN4133" i="1"/>
  <c r="AL4144" i="1"/>
  <c r="AP4154" i="1"/>
  <c r="AN4165" i="1"/>
  <c r="AL4176" i="1"/>
  <c r="AP4186" i="1"/>
  <c r="AN4197" i="1"/>
  <c r="AL4208" i="1"/>
  <c r="AP4218" i="1"/>
  <c r="AN4229" i="1"/>
  <c r="AL4240" i="1"/>
  <c r="AP4250" i="1"/>
  <c r="AN4261" i="1"/>
  <c r="AL4272" i="1"/>
  <c r="AP4282" i="1"/>
  <c r="AN4293" i="1"/>
  <c r="AL4304" i="1"/>
  <c r="AP4314" i="1"/>
  <c r="AN4325" i="1"/>
  <c r="AL4336" i="1"/>
  <c r="AP4346" i="1"/>
  <c r="AN4357" i="1"/>
  <c r="AL4368" i="1"/>
  <c r="AP4378" i="1"/>
  <c r="AN4389" i="1"/>
  <c r="AL4400" i="1"/>
  <c r="AP4410" i="1"/>
  <c r="AN4421" i="1"/>
  <c r="AL4432" i="1"/>
  <c r="AO2733" i="1"/>
  <c r="AL3370" i="1"/>
  <c r="AM3580" i="1"/>
  <c r="AO3705" i="1"/>
  <c r="AQ3838" i="1"/>
  <c r="AO3969" i="1"/>
  <c r="AO4020" i="1"/>
  <c r="AM4049" i="1"/>
  <c r="AO4080" i="1"/>
  <c r="AO4112" i="1"/>
  <c r="AO4144" i="1"/>
  <c r="AQ4175" i="1"/>
  <c r="AM4207" i="1"/>
  <c r="AO4238" i="1"/>
  <c r="AQ4269" i="1"/>
  <c r="AQ4301" i="1"/>
  <c r="AM4335" i="1"/>
  <c r="AO4366" i="1"/>
  <c r="AO4398" i="1"/>
  <c r="AQ4429" i="1"/>
  <c r="AP2871" i="1"/>
  <c r="AP2419" i="1"/>
  <c r="AM2565" i="1"/>
  <c r="AO2682" i="1"/>
  <c r="AM2821" i="1"/>
  <c r="AO2938" i="1"/>
  <c r="AL2255" i="1"/>
  <c r="AN2513" i="1"/>
  <c r="AP2662" i="1"/>
  <c r="AN2769" i="1"/>
  <c r="AL2908" i="1"/>
  <c r="AO2635" i="1"/>
  <c r="AM3004" i="1"/>
  <c r="AQ3110" i="1"/>
  <c r="AQ3238" i="1"/>
  <c r="AM3388" i="1"/>
  <c r="AQ3494" i="1"/>
  <c r="AO2713" i="1"/>
  <c r="AP3023" i="1"/>
  <c r="AP3151" i="1"/>
  <c r="AP3279" i="1"/>
  <c r="AL3397" i="1"/>
  <c r="AQ2460" i="1"/>
  <c r="AO2960" i="1"/>
  <c r="AM3099" i="1"/>
  <c r="AO3216" i="1"/>
  <c r="AM3355" i="1"/>
  <c r="AQ2682" i="1"/>
  <c r="AP3314" i="1"/>
  <c r="AP3571" i="1"/>
  <c r="AN3678" i="1"/>
  <c r="AN3806" i="1"/>
  <c r="AN3934" i="1"/>
  <c r="AP3048" i="1"/>
  <c r="AL3499" i="1"/>
  <c r="AQ3611" i="1"/>
  <c r="AQ3739" i="1"/>
  <c r="AQ3867" i="1"/>
  <c r="AM3993" i="1"/>
  <c r="AM2848" i="1"/>
  <c r="AL3068" i="1"/>
  <c r="AL3196" i="1"/>
  <c r="AP3334" i="1"/>
  <c r="AL3452" i="1"/>
  <c r="AL3509" i="1"/>
  <c r="AP3544" i="1"/>
  <c r="AN3579" i="1"/>
  <c r="AL3606" i="1"/>
  <c r="AN3827" i="1"/>
  <c r="AP3864" i="1"/>
  <c r="AN3899" i="1"/>
  <c r="AN3931" i="1"/>
  <c r="AL3966" i="1"/>
  <c r="AN2154" i="1"/>
  <c r="AP3364" i="1"/>
  <c r="AQ3594" i="1"/>
  <c r="AO3733" i="1"/>
  <c r="AO3861" i="1"/>
  <c r="AO3989" i="1"/>
  <c r="AQ4022" i="1"/>
  <c r="AO4057" i="1"/>
  <c r="AO4089" i="1"/>
  <c r="AO4121" i="1"/>
  <c r="AM4148" i="1"/>
  <c r="AQ4182" i="1"/>
  <c r="AM4212" i="1"/>
  <c r="AO4241" i="1"/>
  <c r="AM4276" i="1"/>
  <c r="AO960" i="1"/>
  <c r="AN1570" i="1"/>
  <c r="AQ1812" i="1"/>
  <c r="AP2072" i="1"/>
  <c r="AQ1892" i="1"/>
  <c r="AO2063" i="1"/>
  <c r="AM2234" i="1"/>
  <c r="AQ2404" i="1"/>
  <c r="AO1908" i="1"/>
  <c r="AM2079" i="1"/>
  <c r="AQ2249" i="1"/>
  <c r="AO2420" i="1"/>
  <c r="AL2323" i="1"/>
  <c r="AP2583" i="1"/>
  <c r="AN2754" i="1"/>
  <c r="AL2925" i="1"/>
  <c r="AP2131" i="1"/>
  <c r="AN2302" i="1"/>
  <c r="AP2449" i="1"/>
  <c r="AM2493" i="1"/>
  <c r="AQ2535" i="1"/>
  <c r="AO2578" i="1"/>
  <c r="AM2621" i="1"/>
  <c r="AQ2663" i="1"/>
  <c r="AO2706" i="1"/>
  <c r="AM2749" i="1"/>
  <c r="AQ2791" i="1"/>
  <c r="AO2834" i="1"/>
  <c r="AM2877" i="1"/>
  <c r="AQ2919" i="1"/>
  <c r="AO1614" i="1"/>
  <c r="AL1967" i="1"/>
  <c r="AP2137" i="1"/>
  <c r="AN2308" i="1"/>
  <c r="AP2451" i="1"/>
  <c r="AP2494" i="1"/>
  <c r="AN2537" i="1"/>
  <c r="AL2580" i="1"/>
  <c r="AP2622" i="1"/>
  <c r="AN2665" i="1"/>
  <c r="AL2708" i="1"/>
  <c r="AP2750" i="1"/>
  <c r="AN2793" i="1"/>
  <c r="AL2836" i="1"/>
  <c r="AP2878" i="1"/>
  <c r="AN2921" i="1"/>
  <c r="AN1890" i="1"/>
  <c r="AO2475" i="1"/>
  <c r="AM2646" i="1"/>
  <c r="AQ2816" i="1"/>
  <c r="AM2964" i="1"/>
  <c r="AQ3006" i="1"/>
  <c r="AO3049" i="1"/>
  <c r="AM3092" i="1"/>
  <c r="AQ3134" i="1"/>
  <c r="AO3177" i="1"/>
  <c r="AM3220" i="1"/>
  <c r="AQ3262" i="1"/>
  <c r="AO3305" i="1"/>
  <c r="AM3348" i="1"/>
  <c r="AQ3390" i="1"/>
  <c r="AO3433" i="1"/>
  <c r="AM3476" i="1"/>
  <c r="AQ3518" i="1"/>
  <c r="AL2373" i="1"/>
  <c r="AM2596" i="1"/>
  <c r="AQ2766" i="1"/>
  <c r="AO2937" i="1"/>
  <c r="AN2994" i="1"/>
  <c r="AL3037" i="1"/>
  <c r="AP3079" i="1"/>
  <c r="AN3122" i="1"/>
  <c r="AL3165" i="1"/>
  <c r="AP3207" i="1"/>
  <c r="AN3250" i="1"/>
  <c r="AL3293" i="1"/>
  <c r="AP3335" i="1"/>
  <c r="AN3378" i="1"/>
  <c r="AL3421" i="1"/>
  <c r="AP3463" i="1"/>
  <c r="AN2386" i="1"/>
  <c r="AO2599" i="1"/>
  <c r="AM2770" i="1"/>
  <c r="AQ2940" i="1"/>
  <c r="AM2995" i="1"/>
  <c r="AQ3037" i="1"/>
  <c r="AO3080" i="1"/>
  <c r="AM3123" i="1"/>
  <c r="AQ3165" i="1"/>
  <c r="AO3208" i="1"/>
  <c r="AM3251" i="1"/>
  <c r="AQ3293" i="1"/>
  <c r="AO3336" i="1"/>
  <c r="AM3379" i="1"/>
  <c r="AQ3421" i="1"/>
  <c r="AO3464" i="1"/>
  <c r="AM2896" i="1"/>
  <c r="AL3112" i="1"/>
  <c r="AP3282" i="1"/>
  <c r="AN3453" i="1"/>
  <c r="AL3520" i="1"/>
  <c r="AP3563" i="1"/>
  <c r="AN3606" i="1"/>
  <c r="AL3649" i="1"/>
  <c r="AP3691" i="1"/>
  <c r="AN3734" i="1"/>
  <c r="AL3777" i="1"/>
  <c r="AP3819" i="1"/>
  <c r="AN3862" i="1"/>
  <c r="AL3905" i="1"/>
  <c r="AP3947" i="1"/>
  <c r="AN3990" i="1"/>
  <c r="AM2856" i="1"/>
  <c r="AL3102" i="1"/>
  <c r="AP3272" i="1"/>
  <c r="AN3443" i="1"/>
  <c r="AP3516" i="1"/>
  <c r="AM3561" i="1"/>
  <c r="AQ3603" i="1"/>
  <c r="AO3646" i="1"/>
  <c r="AM3689" i="1"/>
  <c r="AQ3731" i="1"/>
  <c r="AQ3070" i="1"/>
  <c r="AO3241" i="1"/>
  <c r="AM3412" i="1"/>
  <c r="AQ2510" i="1"/>
  <c r="AM2724" i="1"/>
  <c r="AN2962" i="1"/>
  <c r="AP3015" i="1"/>
  <c r="AL3069" i="1"/>
  <c r="AL3133" i="1"/>
  <c r="AN3186" i="1"/>
  <c r="AP3239" i="1"/>
  <c r="AP3303" i="1"/>
  <c r="AL3357" i="1"/>
  <c r="AN3410" i="1"/>
  <c r="AN1874" i="1"/>
  <c r="AM2514" i="1"/>
  <c r="AO2727" i="1"/>
  <c r="AM2963" i="1"/>
  <c r="AO3016" i="1"/>
  <c r="AQ3069" i="1"/>
  <c r="AQ3133" i="1"/>
  <c r="AM3187" i="1"/>
  <c r="AO3240" i="1"/>
  <c r="AO3304" i="1"/>
  <c r="AQ3357" i="1"/>
  <c r="AM3411" i="1"/>
  <c r="AP2207" i="1"/>
  <c r="AP3026" i="1"/>
  <c r="AL3240" i="1"/>
  <c r="AN3477" i="1"/>
  <c r="AN3542" i="1"/>
  <c r="AP3595" i="1"/>
  <c r="AP3659" i="1"/>
  <c r="AL3713" i="1"/>
  <c r="AN3766" i="1"/>
  <c r="AN3830" i="1"/>
  <c r="AP3883" i="1"/>
  <c r="AL3937" i="1"/>
  <c r="AP2047" i="1"/>
  <c r="AP3016" i="1"/>
  <c r="AL3230" i="1"/>
  <c r="AL3474" i="1"/>
  <c r="AQ3539" i="1"/>
  <c r="AM3593" i="1"/>
  <c r="AM3657" i="1"/>
  <c r="AO3710" i="1"/>
  <c r="AQ3763" i="1"/>
  <c r="AO3806" i="1"/>
  <c r="AM3849" i="1"/>
  <c r="AQ3891" i="1"/>
  <c r="AO3934" i="1"/>
  <c r="AM3977" i="1"/>
  <c r="AL1973" i="1"/>
  <c r="AM2560" i="1"/>
  <c r="AQ2730" i="1"/>
  <c r="AO2901" i="1"/>
  <c r="AN2985" i="1"/>
  <c r="AL3028" i="1"/>
  <c r="AP3070" i="1"/>
  <c r="AN3113" i="1"/>
  <c r="AL3156" i="1"/>
  <c r="AP3198" i="1"/>
  <c r="AN3241" i="1"/>
  <c r="AL3284" i="1"/>
  <c r="AP3326" i="1"/>
  <c r="AN3369" i="1"/>
  <c r="AL3412" i="1"/>
  <c r="AP3454" i="1"/>
  <c r="AQ3477" i="1"/>
  <c r="AL3492" i="1"/>
  <c r="AN3506" i="1"/>
  <c r="AO3520" i="1"/>
  <c r="AL3532" i="1"/>
  <c r="AP3542" i="1"/>
  <c r="AN3553" i="1"/>
  <c r="AL3564" i="1"/>
  <c r="AP3574" i="1"/>
  <c r="AN3585" i="1"/>
  <c r="AL3596" i="1"/>
  <c r="AP3606" i="1"/>
  <c r="AN3617" i="1"/>
  <c r="AL3628" i="1"/>
  <c r="AP3638" i="1"/>
  <c r="AN3649" i="1"/>
  <c r="AL3660" i="1"/>
  <c r="AP3670" i="1"/>
  <c r="AN3681" i="1"/>
  <c r="AL3692" i="1"/>
  <c r="AP3702" i="1"/>
  <c r="AN3713" i="1"/>
  <c r="AL3724" i="1"/>
  <c r="AP3734" i="1"/>
  <c r="AN3745" i="1"/>
  <c r="AL3756" i="1"/>
  <c r="AP3766" i="1"/>
  <c r="AN3777" i="1"/>
  <c r="AL3788" i="1"/>
  <c r="AP3798" i="1"/>
  <c r="AN3809" i="1"/>
  <c r="AL3820" i="1"/>
  <c r="AP3830" i="1"/>
  <c r="AN3841" i="1"/>
  <c r="AL3852" i="1"/>
  <c r="AP3862" i="1"/>
  <c r="AN3873" i="1"/>
  <c r="AL3884" i="1"/>
  <c r="AP3894" i="1"/>
  <c r="AN3905" i="1"/>
  <c r="AL3916" i="1"/>
  <c r="AP3926" i="1"/>
  <c r="AN3937" i="1"/>
  <c r="AL3948" i="1"/>
  <c r="AP3958" i="1"/>
  <c r="AN3969" i="1"/>
  <c r="AL3980" i="1"/>
  <c r="AP3990" i="1"/>
  <c r="AQ2754" i="1"/>
  <c r="AP3076" i="1"/>
  <c r="AN3247" i="1"/>
  <c r="AL3418" i="1"/>
  <c r="AN3508" i="1"/>
  <c r="AQ3554" i="1"/>
  <c r="AO3597" i="1"/>
  <c r="AM3640" i="1"/>
  <c r="AQ3682" i="1"/>
  <c r="AO3725" i="1"/>
  <c r="AM3768" i="1"/>
  <c r="AQ3810" i="1"/>
  <c r="AO3853" i="1"/>
  <c r="AM3896" i="1"/>
  <c r="AQ3938" i="1"/>
  <c r="AO3981" i="1"/>
  <c r="AM4002" i="1"/>
  <c r="AQ4012" i="1"/>
  <c r="AO4023" i="1"/>
  <c r="AM4034" i="1"/>
  <c r="AQ4044" i="1"/>
  <c r="AO4055" i="1"/>
  <c r="AM4066" i="1"/>
  <c r="AQ4076" i="1"/>
  <c r="AO4087" i="1"/>
  <c r="AM4098" i="1"/>
  <c r="AQ4108" i="1"/>
  <c r="AO4119" i="1"/>
  <c r="AM4130" i="1"/>
  <c r="AQ4140" i="1"/>
  <c r="AO4151" i="1"/>
  <c r="AM4162" i="1"/>
  <c r="AQ4172" i="1"/>
  <c r="AO4183" i="1"/>
  <c r="AM4194" i="1"/>
  <c r="AQ4204" i="1"/>
  <c r="AO4215" i="1"/>
  <c r="AM4226" i="1"/>
  <c r="AQ4236" i="1"/>
  <c r="AO4247" i="1"/>
  <c r="AM4258" i="1"/>
  <c r="AQ4268" i="1"/>
  <c r="AO4279" i="1"/>
  <c r="AM4290" i="1"/>
  <c r="AQ4300" i="1"/>
  <c r="AO4311" i="1"/>
  <c r="AM4322" i="1"/>
  <c r="AQ4332" i="1"/>
  <c r="AO4343" i="1"/>
  <c r="AM4354" i="1"/>
  <c r="AQ4364" i="1"/>
  <c r="AO4375" i="1"/>
  <c r="AM4386" i="1"/>
  <c r="AQ4396" i="1"/>
  <c r="AO4407" i="1"/>
  <c r="AM4418" i="1"/>
  <c r="AQ4428" i="1"/>
  <c r="AP2996" i="1"/>
  <c r="AP3488" i="1"/>
  <c r="AQ3622" i="1"/>
  <c r="AQ3750" i="1"/>
  <c r="AM3876" i="1"/>
  <c r="AM3997" i="1"/>
  <c r="AQ4027" i="1"/>
  <c r="AQ4057" i="1"/>
  <c r="AQ4089" i="1"/>
  <c r="AQ4121" i="1"/>
  <c r="AQ4153" i="1"/>
  <c r="AO4186" i="1"/>
  <c r="AO4218" i="1"/>
  <c r="AM4251" i="1"/>
  <c r="AO4282" i="1"/>
  <c r="AO4314" i="1"/>
  <c r="AM4347" i="1"/>
  <c r="AO4378" i="1"/>
  <c r="AQ4409" i="1"/>
  <c r="AP2367" i="1"/>
  <c r="AL2994" i="1"/>
  <c r="AP3164" i="1"/>
  <c r="AN3335" i="1"/>
  <c r="AP3480" i="1"/>
  <c r="AM3534" i="1"/>
  <c r="AQ3576" i="1"/>
  <c r="AO3619" i="1"/>
  <c r="AM3662" i="1"/>
  <c r="AQ3704" i="1"/>
  <c r="AO3747" i="1"/>
  <c r="AM3790" i="1"/>
  <c r="AQ3832" i="1"/>
  <c r="AO3875" i="1"/>
  <c r="AM3918" i="1"/>
  <c r="AQ3960" i="1"/>
  <c r="AL3997" i="1"/>
  <c r="AP4007" i="1"/>
  <c r="AN4018" i="1"/>
  <c r="AL4029" i="1"/>
  <c r="AP4039" i="1"/>
  <c r="AN4050" i="1"/>
  <c r="AL4061" i="1"/>
  <c r="AP4071" i="1"/>
  <c r="AN4082" i="1"/>
  <c r="AL4093" i="1"/>
  <c r="AP4103" i="1"/>
  <c r="AN4114" i="1"/>
  <c r="AL4125" i="1"/>
  <c r="AP4135" i="1"/>
  <c r="AN4146" i="1"/>
  <c r="AL4157" i="1"/>
  <c r="AP4167" i="1"/>
  <c r="AN4178" i="1"/>
  <c r="AL4189" i="1"/>
  <c r="AP4199" i="1"/>
  <c r="AN4210" i="1"/>
  <c r="AL4221" i="1"/>
  <c r="AP4231" i="1"/>
  <c r="AN4242" i="1"/>
  <c r="AL4253" i="1"/>
  <c r="AP4263" i="1"/>
  <c r="AN4274" i="1"/>
  <c r="AL4285" i="1"/>
  <c r="AP4295" i="1"/>
  <c r="AN4306" i="1"/>
  <c r="AL4317" i="1"/>
  <c r="AP4327" i="1"/>
  <c r="AN4338" i="1"/>
  <c r="AL4349" i="1"/>
  <c r="AP4359" i="1"/>
  <c r="AN4370" i="1"/>
  <c r="AL4381" i="1"/>
  <c r="AP4391" i="1"/>
  <c r="AN4402" i="1"/>
  <c r="AL4413" i="1"/>
  <c r="AP4423" i="1"/>
  <c r="AN4434" i="1"/>
  <c r="AN3295" i="1"/>
  <c r="AO3569" i="1"/>
  <c r="AM3700" i="1"/>
  <c r="AO3825" i="1"/>
  <c r="AQ3950" i="1"/>
  <c r="AM4017" i="1"/>
  <c r="AO4054" i="1"/>
  <c r="AM4087" i="1"/>
  <c r="AM4119" i="1"/>
  <c r="AM4151" i="1"/>
  <c r="AQ4183" i="1"/>
  <c r="AQ4215" i="1"/>
  <c r="AQ4247" i="1"/>
  <c r="AO4280" i="1"/>
  <c r="AO4312" i="1"/>
  <c r="AQ4343" i="1"/>
  <c r="AM4377" i="1"/>
  <c r="AM4409" i="1"/>
  <c r="AP2111" i="1"/>
  <c r="AL2978" i="1"/>
  <c r="AP3148" i="1"/>
  <c r="AN3319" i="1"/>
  <c r="AN3475" i="1"/>
  <c r="AM3530" i="1"/>
  <c r="AQ3572" i="1"/>
  <c r="AO3615" i="1"/>
  <c r="AM3658" i="1"/>
  <c r="AQ3700" i="1"/>
  <c r="AO3743" i="1"/>
  <c r="AM3786" i="1"/>
  <c r="AQ3828" i="1"/>
  <c r="AO3871" i="1"/>
  <c r="AM3914" i="1"/>
  <c r="AQ3956" i="1"/>
  <c r="AQ3995" i="1"/>
  <c r="AP4006" i="1"/>
  <c r="AN4017" i="1"/>
  <c r="AL4028" i="1"/>
  <c r="AP4038" i="1"/>
  <c r="AN4049" i="1"/>
  <c r="AL4060" i="1"/>
  <c r="AP4070" i="1"/>
  <c r="AN4081" i="1"/>
  <c r="AL4092" i="1"/>
  <c r="AP4102" i="1"/>
  <c r="AN4113" i="1"/>
  <c r="AL4124" i="1"/>
  <c r="AP4134" i="1"/>
  <c r="AN4145" i="1"/>
  <c r="AL4156" i="1"/>
  <c r="AP4166" i="1"/>
  <c r="AN4177" i="1"/>
  <c r="AL4188" i="1"/>
  <c r="AP4198" i="1"/>
  <c r="AN4209" i="1"/>
  <c r="AL4220" i="1"/>
  <c r="AP4230" i="1"/>
  <c r="AN4241" i="1"/>
  <c r="AL4252" i="1"/>
  <c r="AP4262" i="1"/>
  <c r="AN4273" i="1"/>
  <c r="AL4284" i="1"/>
  <c r="AP4294" i="1"/>
  <c r="AN4305" i="1"/>
  <c r="AL4316" i="1"/>
  <c r="AP4326" i="1"/>
  <c r="AN4337" i="1"/>
  <c r="AL4348" i="1"/>
  <c r="AP4358" i="1"/>
  <c r="AN4369" i="1"/>
  <c r="AL4380" i="1"/>
  <c r="AP4390" i="1"/>
  <c r="AN4401" i="1"/>
  <c r="AL4412" i="1"/>
  <c r="AP4422" i="1"/>
  <c r="AN4433" i="1"/>
  <c r="AO2861" i="1"/>
  <c r="AL3434" i="1"/>
  <c r="AM3596" i="1"/>
  <c r="AO3721" i="1"/>
  <c r="AQ3854" i="1"/>
  <c r="AO3985" i="1"/>
  <c r="AM4025" i="1"/>
  <c r="AM4053" i="1"/>
  <c r="AO4084" i="1"/>
  <c r="AO4116" i="1"/>
  <c r="AO4148" i="1"/>
  <c r="AQ4179" i="1"/>
  <c r="AM4211" i="1"/>
  <c r="AO4242" i="1"/>
  <c r="AQ4273" i="1"/>
  <c r="AQ4305" i="1"/>
  <c r="AO4338" i="1"/>
  <c r="AQ4369" i="1"/>
  <c r="AM4403" i="1"/>
  <c r="AQ4433" i="1"/>
  <c r="AP1527" i="1"/>
  <c r="AM1770" i="1"/>
  <c r="AL2030" i="1"/>
  <c r="AM1882" i="1"/>
  <c r="AQ2052" i="1"/>
  <c r="AO2223" i="1"/>
  <c r="AM2394" i="1"/>
  <c r="AQ1897" i="1"/>
  <c r="AO2068" i="1"/>
  <c r="AM2239" i="1"/>
  <c r="AQ2409" i="1"/>
  <c r="AN2280" i="1"/>
  <c r="AN2658" i="1"/>
  <c r="AL2121" i="1"/>
  <c r="AQ2479" i="1"/>
  <c r="AQ2607" i="1"/>
  <c r="AQ2735" i="1"/>
  <c r="AQ2863" i="1"/>
  <c r="AP1913" i="1"/>
  <c r="AP2425" i="1"/>
  <c r="AN2545" i="1"/>
  <c r="AN2673" i="1"/>
  <c r="AL2812" i="1"/>
  <c r="AL2940" i="1"/>
  <c r="AM2678" i="1"/>
  <c r="AO3025" i="1"/>
  <c r="AM3164" i="1"/>
  <c r="AM3292" i="1"/>
  <c r="AM3420" i="1"/>
  <c r="AL1989" i="1"/>
  <c r="AM2756" i="1"/>
  <c r="AL3045" i="1"/>
  <c r="AL3173" i="1"/>
  <c r="AN3290" i="1"/>
  <c r="AL3429" i="1"/>
  <c r="AM2674" i="1"/>
  <c r="AQ3013" i="1"/>
  <c r="AQ3141" i="1"/>
  <c r="AM3259" i="1"/>
  <c r="AQ3397" i="1"/>
  <c r="AL3016" i="1"/>
  <c r="AL3488" i="1"/>
  <c r="AP3635" i="1"/>
  <c r="AP3763" i="1"/>
  <c r="AP3891" i="1"/>
  <c r="AQ2642" i="1"/>
  <c r="AN3347" i="1"/>
  <c r="AM3601" i="1"/>
  <c r="AO3718" i="1"/>
  <c r="AO3846" i="1"/>
  <c r="AM3983" i="1"/>
  <c r="AQ2762" i="1"/>
  <c r="AN3025" i="1"/>
  <c r="AP3142" i="1"/>
  <c r="AP3270" i="1"/>
  <c r="AN3409" i="1"/>
  <c r="AL3484" i="1"/>
  <c r="AL3526" i="1"/>
  <c r="AL3558" i="1"/>
  <c r="AN3595" i="1"/>
  <c r="AP3624" i="1"/>
  <c r="AL3646" i="1"/>
  <c r="AN3667" i="1"/>
  <c r="AP3688" i="1"/>
  <c r="AL3710" i="1"/>
  <c r="AN3731" i="1"/>
  <c r="AP3752" i="1"/>
  <c r="AN3779" i="1"/>
  <c r="AP3800" i="1"/>
  <c r="AL3822" i="1"/>
  <c r="AN3851" i="1"/>
  <c r="AL3886" i="1"/>
  <c r="AL3918" i="1"/>
  <c r="AP3944" i="1"/>
  <c r="AP3976" i="1"/>
  <c r="AP3108" i="1"/>
  <c r="AP3504" i="1"/>
  <c r="AM3616" i="1"/>
  <c r="AQ3722" i="1"/>
  <c r="AQ3850" i="1"/>
  <c r="AL3996" i="1"/>
  <c r="AM4028" i="1"/>
  <c r="AQ4054" i="1"/>
  <c r="AQ4086" i="1"/>
  <c r="AQ4118" i="1"/>
  <c r="AO4153" i="1"/>
  <c r="AM4180" i="1"/>
  <c r="AQ4214" i="1"/>
  <c r="AQ4246" i="1"/>
  <c r="AO4273" i="1"/>
  <c r="AN1224" i="1"/>
  <c r="AL1268" i="1"/>
  <c r="AM943" i="1"/>
  <c r="AN2115" i="1"/>
  <c r="AO1903" i="1"/>
  <c r="AM2074" i="1"/>
  <c r="AQ2244" i="1"/>
  <c r="AO2415" i="1"/>
  <c r="AM1919" i="1"/>
  <c r="AQ2089" i="1"/>
  <c r="AO2260" i="1"/>
  <c r="AM2431" i="1"/>
  <c r="AP2365" i="1"/>
  <c r="AN2594" i="1"/>
  <c r="AL2765" i="1"/>
  <c r="AP2935" i="1"/>
  <c r="AN2142" i="1"/>
  <c r="AL2313" i="1"/>
  <c r="AM2453" i="1"/>
  <c r="AQ2495" i="1"/>
  <c r="AO2538" i="1"/>
  <c r="AM2581" i="1"/>
  <c r="AQ2623" i="1"/>
  <c r="AO2666" i="1"/>
  <c r="AM2709" i="1"/>
  <c r="AQ2751" i="1"/>
  <c r="AO2794" i="1"/>
  <c r="AM2837" i="1"/>
  <c r="AQ2879" i="1"/>
  <c r="AO2922" i="1"/>
  <c r="AM1657" i="1"/>
  <c r="AP1977" i="1"/>
  <c r="AN2148" i="1"/>
  <c r="AL2319" i="1"/>
  <c r="AP2454" i="1"/>
  <c r="AN2497" i="1"/>
  <c r="AL2540" i="1"/>
  <c r="AP2582" i="1"/>
  <c r="AN2625" i="1"/>
  <c r="AL2668" i="1"/>
  <c r="AP2710" i="1"/>
  <c r="AN2753" i="1"/>
  <c r="AL2796" i="1"/>
  <c r="AP2838" i="1"/>
  <c r="AN2881" i="1"/>
  <c r="AL2924" i="1"/>
  <c r="AL1933" i="1"/>
  <c r="AM2486" i="1"/>
  <c r="AQ2656" i="1"/>
  <c r="AO2827" i="1"/>
  <c r="AQ2966" i="1"/>
  <c r="AO3009" i="1"/>
  <c r="AM3052" i="1"/>
  <c r="AQ3094" i="1"/>
  <c r="AO3137" i="1"/>
  <c r="AM3180" i="1"/>
  <c r="AQ3222" i="1"/>
  <c r="AO3265" i="1"/>
  <c r="AM3308" i="1"/>
  <c r="AQ3350" i="1"/>
  <c r="AO3393" i="1"/>
  <c r="AM3436" i="1"/>
  <c r="AQ3478" i="1"/>
  <c r="AO3521" i="1"/>
  <c r="AP2415" i="1"/>
  <c r="AQ2606" i="1"/>
  <c r="AO2777" i="1"/>
  <c r="AM2948" i="1"/>
  <c r="AL2997" i="1"/>
  <c r="AP3039" i="1"/>
  <c r="AN3082" i="1"/>
  <c r="AL3125" i="1"/>
  <c r="AP3167" i="1"/>
  <c r="AN3210" i="1"/>
  <c r="AL3253" i="1"/>
  <c r="AP3295" i="1"/>
  <c r="AN3338" i="1"/>
  <c r="AL3381" i="1"/>
  <c r="AP3423" i="1"/>
  <c r="AN3466" i="1"/>
  <c r="AL2429" i="1"/>
  <c r="AM2610" i="1"/>
  <c r="AQ2780" i="1"/>
  <c r="AO2951" i="1"/>
  <c r="AQ2997" i="1"/>
  <c r="AO3040" i="1"/>
  <c r="AM3083" i="1"/>
  <c r="AQ3125" i="1"/>
  <c r="AO3168" i="1"/>
  <c r="AM3211" i="1"/>
  <c r="AQ3253" i="1"/>
  <c r="AO3296" i="1"/>
  <c r="AM3339" i="1"/>
  <c r="AQ3381" i="1"/>
  <c r="AO3424" i="1"/>
  <c r="AM3467" i="1"/>
  <c r="AQ2938" i="1"/>
  <c r="AP3122" i="1"/>
  <c r="AN3293" i="1"/>
  <c r="AL3464" i="1"/>
  <c r="AP3523" i="1"/>
  <c r="AN3566" i="1"/>
  <c r="AL3609" i="1"/>
  <c r="AP3651" i="1"/>
  <c r="AN3694" i="1"/>
  <c r="AL3737" i="1"/>
  <c r="AP3779" i="1"/>
  <c r="AN3822" i="1"/>
  <c r="AL3865" i="1"/>
  <c r="AP3907" i="1"/>
  <c r="AN3950" i="1"/>
  <c r="AL3993" i="1"/>
  <c r="AQ2898" i="1"/>
  <c r="AP3112" i="1"/>
  <c r="AN3283" i="1"/>
  <c r="AL3454" i="1"/>
  <c r="AN3520" i="1"/>
  <c r="AQ3563" i="1"/>
  <c r="AO3606" i="1"/>
  <c r="AM3649" i="1"/>
  <c r="AQ3691" i="1"/>
  <c r="AO3734" i="1"/>
  <c r="AM3777" i="1"/>
  <c r="AQ3819" i="1"/>
  <c r="AO3862" i="1"/>
  <c r="AM3905" i="1"/>
  <c r="AQ3947" i="1"/>
  <c r="AQ3985" i="1"/>
  <c r="AP2271" i="1"/>
  <c r="AO2613" i="1"/>
  <c r="AM2784" i="1"/>
  <c r="AQ2954" i="1"/>
  <c r="AP2998" i="1"/>
  <c r="AN3041" i="1"/>
  <c r="AL3084" i="1"/>
  <c r="AP3126" i="1"/>
  <c r="AN3169" i="1"/>
  <c r="AL3212" i="1"/>
  <c r="AP3254" i="1"/>
  <c r="AN3297" i="1"/>
  <c r="AL3340" i="1"/>
  <c r="AP3382" i="1"/>
  <c r="AN3425" i="1"/>
  <c r="AL3468" i="1"/>
  <c r="AN3482" i="1"/>
  <c r="AO3496" i="1"/>
  <c r="AP3510" i="1"/>
  <c r="AP3524" i="1"/>
  <c r="AN3535" i="1"/>
  <c r="AL3546" i="1"/>
  <c r="AP3556" i="1"/>
  <c r="AN3567" i="1"/>
  <c r="AL3578" i="1"/>
  <c r="AP3588" i="1"/>
  <c r="AN3599" i="1"/>
  <c r="AL3610" i="1"/>
  <c r="AP3620" i="1"/>
  <c r="AN3631" i="1"/>
  <c r="AL3642" i="1"/>
  <c r="AP3652" i="1"/>
  <c r="AN3663" i="1"/>
  <c r="AL3674" i="1"/>
  <c r="AP3684" i="1"/>
  <c r="AN3695" i="1"/>
  <c r="AL3706" i="1"/>
  <c r="AP3716" i="1"/>
  <c r="AN3727" i="1"/>
  <c r="AL3738" i="1"/>
  <c r="AP3748" i="1"/>
  <c r="AN3759" i="1"/>
  <c r="AL3770" i="1"/>
  <c r="AP3780" i="1"/>
  <c r="AN3791" i="1"/>
  <c r="AL3802" i="1"/>
  <c r="AP3812" i="1"/>
  <c r="AN3823" i="1"/>
  <c r="AL3834" i="1"/>
  <c r="AP3844" i="1"/>
  <c r="AN3855" i="1"/>
  <c r="AL3866" i="1"/>
  <c r="AP3876" i="1"/>
  <c r="AN3887" i="1"/>
  <c r="AL3898" i="1"/>
  <c r="AP3908" i="1"/>
  <c r="AN3919" i="1"/>
  <c r="AL3930" i="1"/>
  <c r="AP3940" i="1"/>
  <c r="AN3951" i="1"/>
  <c r="AL3962" i="1"/>
  <c r="AP3972" i="1"/>
  <c r="AN3983" i="1"/>
  <c r="AM1681" i="1"/>
  <c r="AN2959" i="1"/>
  <c r="AL3130" i="1"/>
  <c r="AP3300" i="1"/>
  <c r="AM3469" i="1"/>
  <c r="AO3525" i="1"/>
  <c r="AM3568" i="1"/>
  <c r="AQ3610" i="1"/>
  <c r="AO3653" i="1"/>
  <c r="AM3696" i="1"/>
  <c r="AQ3738" i="1"/>
  <c r="AO3781" i="1"/>
  <c r="AM3824" i="1"/>
  <c r="AQ3866" i="1"/>
  <c r="AO3909" i="1"/>
  <c r="AM3952" i="1"/>
  <c r="AM3994" i="1"/>
  <c r="AO4005" i="1"/>
  <c r="AM4016" i="1"/>
  <c r="AQ4026" i="1"/>
  <c r="AO4037" i="1"/>
  <c r="AM4048" i="1"/>
  <c r="AQ4058" i="1"/>
  <c r="AO4069" i="1"/>
  <c r="AM4080" i="1"/>
  <c r="AQ4090" i="1"/>
  <c r="AO4101" i="1"/>
  <c r="AM4112" i="1"/>
  <c r="AQ4122" i="1"/>
  <c r="AO4133" i="1"/>
  <c r="AM4144" i="1"/>
  <c r="AQ4154" i="1"/>
  <c r="AO4165" i="1"/>
  <c r="AM4176" i="1"/>
  <c r="AQ4186" i="1"/>
  <c r="AO4197" i="1"/>
  <c r="AM4208" i="1"/>
  <c r="AQ4218" i="1"/>
  <c r="AO4229" i="1"/>
  <c r="AM4240" i="1"/>
  <c r="AQ4250" i="1"/>
  <c r="AO4261" i="1"/>
  <c r="AM4272" i="1"/>
  <c r="AQ4282" i="1"/>
  <c r="AO4293" i="1"/>
  <c r="AM4304" i="1"/>
  <c r="AQ4314" i="1"/>
  <c r="AO4325" i="1"/>
  <c r="AM4336" i="1"/>
  <c r="AQ4346" i="1"/>
  <c r="AO4357" i="1"/>
  <c r="AM4368" i="1"/>
  <c r="AQ4378" i="1"/>
  <c r="AO4389" i="1"/>
  <c r="AM4400" i="1"/>
  <c r="AQ4410" i="1"/>
  <c r="AO4421" i="1"/>
  <c r="AM4432" i="1"/>
  <c r="AN3167" i="1"/>
  <c r="AO3537" i="1"/>
  <c r="AQ3662" i="1"/>
  <c r="AQ3790" i="1"/>
  <c r="AM3916" i="1"/>
  <c r="AM4007" i="1"/>
  <c r="AM4039" i="1"/>
  <c r="AQ4067" i="1"/>
  <c r="AQ4099" i="1"/>
  <c r="AQ4131" i="1"/>
  <c r="AO4164" i="1"/>
  <c r="AO4196" i="1"/>
  <c r="AO4228" i="1"/>
  <c r="AM4261" i="1"/>
  <c r="AO4292" i="1"/>
  <c r="AQ4323" i="1"/>
  <c r="AO4356" i="1"/>
  <c r="AO4388" i="1"/>
  <c r="AQ4419" i="1"/>
  <c r="AO2637" i="1"/>
  <c r="AN3047" i="1"/>
  <c r="AL3218" i="1"/>
  <c r="AP3388" i="1"/>
  <c r="AO3498" i="1"/>
  <c r="AO3547" i="1"/>
  <c r="AM3590" i="1"/>
  <c r="AQ3632" i="1"/>
  <c r="AO3675" i="1"/>
  <c r="AM3718" i="1"/>
  <c r="AQ3760" i="1"/>
  <c r="AO3803" i="1"/>
  <c r="AM3846" i="1"/>
  <c r="AQ3888" i="1"/>
  <c r="AO3931" i="1"/>
  <c r="AM3974" i="1"/>
  <c r="AN4000" i="1"/>
  <c r="AL4011" i="1"/>
  <c r="AP4021" i="1"/>
  <c r="AN4032" i="1"/>
  <c r="AL4043" i="1"/>
  <c r="AP4053" i="1"/>
  <c r="AN4064" i="1"/>
  <c r="AL4075" i="1"/>
  <c r="AP4085" i="1"/>
  <c r="AN4096" i="1"/>
  <c r="AL4107" i="1"/>
  <c r="AP4117" i="1"/>
  <c r="AN4128" i="1"/>
  <c r="AL4139" i="1"/>
  <c r="AP4149" i="1"/>
  <c r="AN4160" i="1"/>
  <c r="AL4171" i="1"/>
  <c r="AP4181" i="1"/>
  <c r="AN4192" i="1"/>
  <c r="AL4203" i="1"/>
  <c r="AP4213" i="1"/>
  <c r="AN4224" i="1"/>
  <c r="AL4235" i="1"/>
  <c r="AP4245" i="1"/>
  <c r="AN4256" i="1"/>
  <c r="AL4267" i="1"/>
  <c r="AP4277" i="1"/>
  <c r="AN4288" i="1"/>
  <c r="AL4299" i="1"/>
  <c r="AP4309" i="1"/>
  <c r="AN4320" i="1"/>
  <c r="AL4331" i="1"/>
  <c r="AP4341" i="1"/>
  <c r="AN4352" i="1"/>
  <c r="AL4363" i="1"/>
  <c r="AP4373" i="1"/>
  <c r="AN4384" i="1"/>
  <c r="AL4395" i="1"/>
  <c r="AP4405" i="1"/>
  <c r="AN4416" i="1"/>
  <c r="AL4427" i="1"/>
  <c r="AM2904" i="1"/>
  <c r="AP3444" i="1"/>
  <c r="AO3609" i="1"/>
  <c r="AM3740" i="1"/>
  <c r="AO3865" i="1"/>
  <c r="AQ3990" i="1"/>
  <c r="AO4026" i="1"/>
  <c r="AO4064" i="1"/>
  <c r="AM4097" i="1"/>
  <c r="AM4129" i="1"/>
  <c r="AM4161" i="1"/>
  <c r="AQ4193" i="1"/>
  <c r="AQ4225" i="1"/>
  <c r="AO4258" i="1"/>
  <c r="AO4290" i="1"/>
  <c r="AO4322" i="1"/>
  <c r="AQ4353" i="1"/>
  <c r="AQ4385" i="1"/>
  <c r="AM4419" i="1"/>
  <c r="AO2573" i="1"/>
  <c r="AN3031" i="1"/>
  <c r="AL3202" i="1"/>
  <c r="AP3372" i="1"/>
  <c r="AM3493" i="1"/>
  <c r="AO3543" i="1"/>
  <c r="AM3586" i="1"/>
  <c r="AQ3628" i="1"/>
  <c r="AO3671" i="1"/>
  <c r="AM3714" i="1"/>
  <c r="AQ3756" i="1"/>
  <c r="AO3799" i="1"/>
  <c r="AM3842" i="1"/>
  <c r="AQ3884" i="1"/>
  <c r="AO3927" i="1"/>
  <c r="AM3970" i="1"/>
  <c r="AN3999" i="1"/>
  <c r="AL4010" i="1"/>
  <c r="AP4020" i="1"/>
  <c r="AN4031" i="1"/>
  <c r="AL4042" i="1"/>
  <c r="AP4052" i="1"/>
  <c r="AN4063" i="1"/>
  <c r="AL4074" i="1"/>
  <c r="AP4084" i="1"/>
  <c r="AN4095" i="1"/>
  <c r="AL4106" i="1"/>
  <c r="AP4116" i="1"/>
  <c r="AN4127" i="1"/>
  <c r="AL4138" i="1"/>
  <c r="AP4148" i="1"/>
  <c r="AN4159" i="1"/>
  <c r="AL4170" i="1"/>
  <c r="AP4180" i="1"/>
  <c r="AN4191" i="1"/>
  <c r="AL4202" i="1"/>
  <c r="AP4212" i="1"/>
  <c r="AN4223" i="1"/>
  <c r="AL4234" i="1"/>
  <c r="AP4244" i="1"/>
  <c r="AN4255" i="1"/>
  <c r="AL4266" i="1"/>
  <c r="AP4276" i="1"/>
  <c r="AN4287" i="1"/>
  <c r="AL4298" i="1"/>
  <c r="AP4308" i="1"/>
  <c r="AN4319" i="1"/>
  <c r="AL4330" i="1"/>
  <c r="AP4340" i="1"/>
  <c r="AN4351" i="1"/>
  <c r="AL4362" i="1"/>
  <c r="AP4372" i="1"/>
  <c r="AN4383" i="1"/>
  <c r="AL4394" i="1"/>
  <c r="AP4404" i="1"/>
  <c r="AN4415" i="1"/>
  <c r="AL4426" i="1"/>
  <c r="AP4436" i="1"/>
  <c r="AL3082" i="1"/>
  <c r="AL3503" i="1"/>
  <c r="AO3633" i="1"/>
  <c r="AM3764" i="1"/>
  <c r="AQ3894" i="1"/>
  <c r="AO4002" i="1"/>
  <c r="AO4034" i="1"/>
  <c r="AM4063" i="1"/>
  <c r="AO4094" i="1"/>
  <c r="AO4126" i="1"/>
  <c r="AO4158" i="1"/>
  <c r="AM4189" i="1"/>
  <c r="AO4220" i="1"/>
  <c r="AO4252" i="1"/>
  <c r="AQ4283" i="1"/>
  <c r="AQ4315" i="1"/>
  <c r="AO4348" i="1"/>
  <c r="AQ4379" i="1"/>
  <c r="AM4413" i="1"/>
  <c r="AP968" i="1"/>
  <c r="AN2078" i="1"/>
  <c r="AO2490" i="1"/>
  <c r="AM2629" i="1"/>
  <c r="AM2757" i="1"/>
  <c r="AM2885" i="1"/>
  <c r="AN1956" i="1"/>
  <c r="AL2460" i="1"/>
  <c r="AL2588" i="1"/>
  <c r="AP2726" i="1"/>
  <c r="AL2844" i="1"/>
  <c r="AL2189" i="1"/>
  <c r="AQ2848" i="1"/>
  <c r="AO3057" i="1"/>
  <c r="AO3185" i="1"/>
  <c r="AQ3302" i="1"/>
  <c r="AO3441" i="1"/>
  <c r="AQ2542" i="1"/>
  <c r="AN2970" i="1"/>
  <c r="AN3098" i="1"/>
  <c r="AN3226" i="1"/>
  <c r="AP3375" i="1"/>
  <c r="AL2173" i="1"/>
  <c r="AO2887" i="1"/>
  <c r="AO3056" i="1"/>
  <c r="AQ3205" i="1"/>
  <c r="AO3312" i="1"/>
  <c r="AO3440" i="1"/>
  <c r="AN3229" i="1"/>
  <c r="AN3550" i="1"/>
  <c r="AL3689" i="1"/>
  <c r="AL3817" i="1"/>
  <c r="AL3945" i="1"/>
  <c r="AN3091" i="1"/>
  <c r="AO3526" i="1"/>
  <c r="AM3665" i="1"/>
  <c r="AM3793" i="1"/>
  <c r="AO3910" i="1"/>
  <c r="AP2143" i="1"/>
  <c r="AO2933" i="1"/>
  <c r="AP3078" i="1"/>
  <c r="AN3217" i="1"/>
  <c r="AL3324" i="1"/>
  <c r="AP3462" i="1"/>
  <c r="AO3512" i="1"/>
  <c r="AN3547" i="1"/>
  <c r="AL3574" i="1"/>
  <c r="AP3608" i="1"/>
  <c r="AP3632" i="1"/>
  <c r="AL3654" i="1"/>
  <c r="AN3675" i="1"/>
  <c r="AP3696" i="1"/>
  <c r="AN3715" i="1"/>
  <c r="AN3739" i="1"/>
  <c r="AP3760" i="1"/>
  <c r="AL3782" i="1"/>
  <c r="AN3803" i="1"/>
  <c r="AP3832" i="1"/>
  <c r="AL3862" i="1"/>
  <c r="AP3888" i="1"/>
  <c r="AP3920" i="1"/>
  <c r="AN3955" i="1"/>
  <c r="AN3987" i="1"/>
  <c r="AN3151" i="1"/>
  <c r="AO3541" i="1"/>
  <c r="AM3680" i="1"/>
  <c r="AM3808" i="1"/>
  <c r="AM3936" i="1"/>
  <c r="AQ4006" i="1"/>
  <c r="AM4044" i="1"/>
  <c r="AM4076" i="1"/>
  <c r="AM4108" i="1"/>
  <c r="AQ4142" i="1"/>
  <c r="AO4177" i="1"/>
  <c r="AO4209" i="1"/>
  <c r="AM4244" i="1"/>
  <c r="AQ4278" i="1"/>
  <c r="AM4300" i="1"/>
  <c r="AQ4342" i="1"/>
  <c r="AO4385" i="1"/>
  <c r="AM4428" i="1"/>
  <c r="AQ3742" i="1"/>
  <c r="AQ4055" i="1"/>
  <c r="AO4184" i="1"/>
  <c r="AM4313" i="1"/>
  <c r="AL2197" i="1"/>
  <c r="AM3477" i="1"/>
  <c r="AO3659" i="1"/>
  <c r="AM3830" i="1"/>
  <c r="AM3996" i="1"/>
  <c r="AL4039" i="1"/>
  <c r="AP4081" i="1"/>
  <c r="AN4124" i="1"/>
  <c r="AL4167" i="1"/>
  <c r="AP4209" i="1"/>
  <c r="AN4252" i="1"/>
  <c r="AL4295" i="1"/>
  <c r="AP4337" i="1"/>
  <c r="AN4380" i="1"/>
  <c r="AL4423" i="1"/>
  <c r="AM3692" i="1"/>
  <c r="AO4052" i="1"/>
  <c r="AQ4181" i="1"/>
  <c r="AO4310" i="1"/>
  <c r="AL1941" i="1"/>
  <c r="AQ3471" i="1"/>
  <c r="AO3655" i="1"/>
  <c r="AM3826" i="1"/>
  <c r="AQ3994" i="1"/>
  <c r="AL4038" i="1"/>
  <c r="AP4080" i="1"/>
  <c r="AN4123" i="1"/>
  <c r="AL4166" i="1"/>
  <c r="AP4208" i="1"/>
  <c r="AN4251" i="1"/>
  <c r="AL4294" i="1"/>
  <c r="AP4336" i="1"/>
  <c r="AN4379" i="1"/>
  <c r="AL4422" i="1"/>
  <c r="AM3588" i="1"/>
  <c r="AO4022" i="1"/>
  <c r="AO4146" i="1"/>
  <c r="AO4272" i="1"/>
  <c r="AM4401" i="1"/>
  <c r="AM4417" i="1"/>
  <c r="AQ4143" i="1"/>
  <c r="AO2893" i="1"/>
  <c r="AQ3904" i="1"/>
  <c r="AP4089" i="1"/>
  <c r="AL4239" i="1"/>
  <c r="AP4345" i="1"/>
  <c r="AQ4005" i="1"/>
  <c r="AQ4365" i="1"/>
  <c r="AM3730" i="1"/>
  <c r="AL4046" i="1"/>
  <c r="AN4195" i="1"/>
  <c r="AN4323" i="1"/>
  <c r="AL4430" i="1"/>
  <c r="AQ4169" i="1"/>
  <c r="AO4313" i="1"/>
  <c r="AM4356" i="1"/>
  <c r="AQ4398" i="1"/>
  <c r="AN3103" i="1"/>
  <c r="AM3900" i="1"/>
  <c r="AQ4095" i="1"/>
  <c r="AM4225" i="1"/>
  <c r="AM4353" i="1"/>
  <c r="AL3026" i="1"/>
  <c r="AM3542" i="1"/>
  <c r="AQ3712" i="1"/>
  <c r="AO3883" i="1"/>
  <c r="AP4009" i="1"/>
  <c r="AN4052" i="1"/>
  <c r="AL4095" i="1"/>
  <c r="AP4137" i="1"/>
  <c r="AN4180" i="1"/>
  <c r="AL4223" i="1"/>
  <c r="AP4265" i="1"/>
  <c r="AN4308" i="1"/>
  <c r="AL4351" i="1"/>
  <c r="AP4393" i="1"/>
  <c r="AN4436" i="1"/>
  <c r="AO3849" i="1"/>
  <c r="AM4093" i="1"/>
  <c r="AQ4221" i="1"/>
  <c r="AQ4349" i="1"/>
  <c r="AL3010" i="1"/>
  <c r="AM3538" i="1"/>
  <c r="AQ3708" i="1"/>
  <c r="AO3879" i="1"/>
  <c r="AP4008" i="1"/>
  <c r="AN4051" i="1"/>
  <c r="AL4094" i="1"/>
  <c r="AP4136" i="1"/>
  <c r="AN4179" i="1"/>
  <c r="AL4222" i="1"/>
  <c r="AP4264" i="1"/>
  <c r="AN4307" i="1"/>
  <c r="AL4350" i="1"/>
  <c r="AP4392" i="1"/>
  <c r="AN4435" i="1"/>
  <c r="AM3748" i="1"/>
  <c r="AM4059" i="1"/>
  <c r="AM4185" i="1"/>
  <c r="AQ4311" i="1"/>
  <c r="AQ4350" i="1"/>
  <c r="AO4393" i="1"/>
  <c r="AM4436" i="1"/>
  <c r="AQ4111" i="1"/>
  <c r="AL3282" i="1"/>
  <c r="AM3862" i="1"/>
  <c r="AN4100" i="1"/>
  <c r="AP4217" i="1"/>
  <c r="AN4356" i="1"/>
  <c r="AO3785" i="1"/>
  <c r="AQ4397" i="1"/>
  <c r="AQ3772" i="1"/>
  <c r="AP4056" i="1"/>
  <c r="AL4174" i="1"/>
  <c r="AP4312" i="1"/>
  <c r="AO2605" i="1"/>
  <c r="AM4233" i="1"/>
  <c r="AM4316" i="1"/>
  <c r="AQ4358" i="1"/>
  <c r="AO4401" i="1"/>
  <c r="AP3220" i="1"/>
  <c r="AM3932" i="1"/>
  <c r="AQ4103" i="1"/>
  <c r="AO4232" i="1"/>
  <c r="AO4360" i="1"/>
  <c r="AP3068" i="1"/>
  <c r="AQ3552" i="1"/>
  <c r="AO3723" i="1"/>
  <c r="AM3894" i="1"/>
  <c r="AN4012" i="1"/>
  <c r="AL4055" i="1"/>
  <c r="AP4097" i="1"/>
  <c r="AN4140" i="1"/>
  <c r="AL4183" i="1"/>
  <c r="AP4225" i="1"/>
  <c r="AN4268" i="1"/>
  <c r="AL4311" i="1"/>
  <c r="AP4353" i="1"/>
  <c r="AN4396" i="1"/>
  <c r="AN3007" i="1"/>
  <c r="AO3881" i="1"/>
  <c r="AM4101" i="1"/>
  <c r="AQ4229" i="1"/>
  <c r="AQ4357" i="1"/>
  <c r="AP3052" i="1"/>
  <c r="AQ3548" i="1"/>
  <c r="AO3719" i="1"/>
  <c r="AM3890" i="1"/>
  <c r="AN4011" i="1"/>
  <c r="AL4054" i="1"/>
  <c r="AP4096" i="1"/>
  <c r="AN4139" i="1"/>
  <c r="AL4182" i="1"/>
  <c r="AP4224" i="1"/>
  <c r="AN4267" i="1"/>
  <c r="AL4310" i="1"/>
  <c r="AP4352" i="1"/>
  <c r="AN4395" i="1"/>
  <c r="AN2410" i="1"/>
  <c r="AM3780" i="1"/>
  <c r="AM4067" i="1"/>
  <c r="AM4193" i="1"/>
  <c r="AM4321" i="1"/>
  <c r="AQ3582" i="1"/>
  <c r="AQ4271" i="1"/>
  <c r="AO3691" i="1"/>
  <c r="AL4047" i="1"/>
  <c r="AL4175" i="1"/>
  <c r="AL4303" i="1"/>
  <c r="AL4431" i="1"/>
  <c r="AM4173" i="1"/>
  <c r="AL3266" i="1"/>
  <c r="AM3986" i="1"/>
  <c r="AP4120" i="1"/>
  <c r="AP4248" i="1"/>
  <c r="AN4387" i="1"/>
  <c r="AM4045" i="1"/>
  <c r="AM4361" i="1"/>
  <c r="AN11" i="2"/>
  <c r="AL22" i="2"/>
  <c r="AP32" i="2"/>
  <c r="AN43" i="2"/>
  <c r="AL54" i="2"/>
  <c r="AP64" i="2"/>
  <c r="AN75" i="2"/>
  <c r="AL86" i="2"/>
  <c r="AN12" i="2"/>
  <c r="AL23" i="2"/>
  <c r="AP33" i="2"/>
  <c r="AN44" i="2"/>
  <c r="AL55" i="2"/>
  <c r="AP65" i="2"/>
  <c r="AN76" i="2"/>
  <c r="AO2" i="2"/>
  <c r="AM13" i="2"/>
  <c r="AQ23" i="2"/>
  <c r="AO34" i="2"/>
  <c r="AM45" i="2"/>
  <c r="AQ55" i="2"/>
  <c r="AO66" i="2"/>
  <c r="AM77" i="2"/>
  <c r="AO7" i="2"/>
  <c r="AM50" i="2"/>
  <c r="AL88" i="2"/>
  <c r="AP98" i="2"/>
  <c r="AN109" i="2"/>
  <c r="AL120" i="2"/>
  <c r="AP130" i="2"/>
  <c r="AN141" i="2"/>
  <c r="AM14" i="2"/>
  <c r="AQ56" i="2"/>
  <c r="AP89" i="2"/>
  <c r="AN100" i="2"/>
  <c r="AL111" i="2"/>
  <c r="AP121" i="2"/>
  <c r="AN132" i="2"/>
  <c r="AL143" i="2"/>
  <c r="AO17" i="2"/>
  <c r="AM60" i="2"/>
  <c r="AO90" i="2"/>
  <c r="AM101" i="2"/>
  <c r="AQ111" i="2"/>
  <c r="AO122" i="2"/>
  <c r="AM133" i="2"/>
  <c r="AQ143" i="2"/>
  <c r="AQ66" i="2"/>
  <c r="AM124" i="2"/>
  <c r="AL154" i="2"/>
  <c r="AP164" i="2"/>
  <c r="AN175" i="2"/>
  <c r="AL186" i="2"/>
  <c r="AP196" i="2"/>
  <c r="AM72" i="2"/>
  <c r="AO125" i="2"/>
  <c r="AN154" i="2"/>
  <c r="AL165" i="2"/>
  <c r="AP175" i="2"/>
  <c r="AN186" i="2"/>
  <c r="AL197" i="2"/>
  <c r="AP207" i="2"/>
  <c r="AQ74" i="2"/>
  <c r="AM126" i="2"/>
  <c r="AO154" i="2"/>
  <c r="AM165" i="2"/>
  <c r="AQ175" i="2"/>
  <c r="AO186" i="2"/>
  <c r="AM197" i="2"/>
  <c r="AQ207" i="2"/>
  <c r="AQ140" i="2"/>
  <c r="AM190" i="2"/>
  <c r="AQ215" i="2"/>
  <c r="AO226" i="2"/>
  <c r="AM237" i="2"/>
  <c r="AQ247" i="2"/>
  <c r="AO258" i="2"/>
  <c r="AM269" i="2"/>
  <c r="AQ279" i="2"/>
  <c r="AO290" i="2"/>
  <c r="AM301" i="2"/>
  <c r="AQ311" i="2"/>
  <c r="AO322" i="2"/>
  <c r="AM333" i="2"/>
  <c r="AQ343" i="2"/>
  <c r="AO354" i="2"/>
  <c r="AO151" i="2"/>
  <c r="AM194" i="2"/>
  <c r="AQ216" i="2"/>
  <c r="AO227" i="2"/>
  <c r="AM238" i="2"/>
  <c r="AQ248" i="2"/>
  <c r="AO259" i="2"/>
  <c r="AM270" i="2"/>
  <c r="AQ280" i="2"/>
  <c r="AO291" i="2"/>
  <c r="AM302" i="2"/>
  <c r="AQ312" i="2"/>
  <c r="AO323" i="2"/>
  <c r="AM334" i="2"/>
  <c r="AQ344" i="2"/>
  <c r="AO355" i="2"/>
  <c r="AM160" i="2"/>
  <c r="AQ202" i="2"/>
  <c r="AL219" i="2"/>
  <c r="AP229" i="2"/>
  <c r="AN240" i="2"/>
  <c r="AL251" i="2"/>
  <c r="AP261" i="2"/>
  <c r="AN272" i="2"/>
  <c r="AL283" i="2"/>
  <c r="AP293" i="2"/>
  <c r="AN304" i="2"/>
  <c r="AL315" i="2"/>
  <c r="AP325" i="2"/>
  <c r="AN336" i="2"/>
  <c r="AL347" i="2"/>
  <c r="AP357" i="2"/>
  <c r="AN227" i="2"/>
  <c r="AL270" i="2"/>
  <c r="AP312" i="2"/>
  <c r="AN355" i="2"/>
  <c r="AP368" i="2"/>
  <c r="AN379" i="2"/>
  <c r="AL390" i="2"/>
  <c r="AP400" i="2"/>
  <c r="AN411" i="2"/>
  <c r="AL4" i="2"/>
  <c r="AP14" i="2"/>
  <c r="AN25" i="2"/>
  <c r="AL36" i="2"/>
  <c r="AP46" i="2"/>
  <c r="AN57" i="2"/>
  <c r="AL68" i="2"/>
  <c r="AP78" i="2"/>
  <c r="AL5" i="2"/>
  <c r="AP15" i="2"/>
  <c r="AN26" i="2"/>
  <c r="AL37" i="2"/>
  <c r="AP47" i="2"/>
  <c r="AN58" i="2"/>
  <c r="AL69" i="2"/>
  <c r="AP79" i="2"/>
  <c r="AQ5" i="2"/>
  <c r="AO16" i="2"/>
  <c r="AM27" i="2"/>
  <c r="AQ37" i="2"/>
  <c r="AO48" i="2"/>
  <c r="AM59" i="2"/>
  <c r="AQ69" i="2"/>
  <c r="AO80" i="2"/>
  <c r="AQ20" i="2"/>
  <c r="AO63" i="2"/>
  <c r="AN91" i="2"/>
  <c r="AL102" i="2"/>
  <c r="AP112" i="2"/>
  <c r="AN123" i="2"/>
  <c r="AL134" i="2"/>
  <c r="AP144" i="2"/>
  <c r="AO27" i="2"/>
  <c r="AM70" i="2"/>
  <c r="AL93" i="2"/>
  <c r="AP103" i="2"/>
  <c r="AN114" i="2"/>
  <c r="AL125" i="2"/>
  <c r="AP135" i="2"/>
  <c r="AN146" i="2"/>
  <c r="AQ30" i="2"/>
  <c r="AO73" i="2"/>
  <c r="AQ93" i="2"/>
  <c r="AO104" i="2"/>
  <c r="AM115" i="2"/>
  <c r="AQ125" i="2"/>
  <c r="AO136" i="2"/>
  <c r="AM147" i="2"/>
  <c r="AQ94" i="2"/>
  <c r="AO137" i="2"/>
  <c r="AN157" i="2"/>
  <c r="AL168" i="2"/>
  <c r="AP178" i="2"/>
  <c r="AN189" i="2"/>
  <c r="AL200" i="2"/>
  <c r="AM96" i="2"/>
  <c r="AQ138" i="2"/>
  <c r="AP157" i="2"/>
  <c r="AN168" i="2"/>
  <c r="AL179" i="2"/>
  <c r="AP189" i="2"/>
  <c r="AN200" i="2"/>
  <c r="AL211" i="2"/>
  <c r="AQ96" i="2"/>
  <c r="AO139" i="2"/>
  <c r="AQ157" i="2"/>
  <c r="AO168" i="2"/>
  <c r="AM179" i="2"/>
  <c r="AQ189" i="2"/>
  <c r="AO200" i="2"/>
  <c r="AM211" i="2"/>
  <c r="AQ160" i="2"/>
  <c r="AN203" i="2"/>
  <c r="AM219" i="2"/>
  <c r="AQ229" i="2"/>
  <c r="AO240" i="2"/>
  <c r="AM251" i="2"/>
  <c r="AQ261" i="2"/>
  <c r="AO272" i="2"/>
  <c r="AM283" i="2"/>
  <c r="AQ293" i="2"/>
  <c r="AO304" i="2"/>
  <c r="AM315" i="2"/>
  <c r="AQ325" i="2"/>
  <c r="AO336" i="2"/>
  <c r="AM347" i="2"/>
  <c r="AQ357" i="2"/>
  <c r="AQ164" i="2"/>
  <c r="AN205" i="2"/>
  <c r="AM220" i="2"/>
  <c r="AQ230" i="2"/>
  <c r="AO241" i="2"/>
  <c r="AM252" i="2"/>
  <c r="AQ262" i="2"/>
  <c r="AO273" i="2"/>
  <c r="AM284" i="2"/>
  <c r="AQ294" i="2"/>
  <c r="AO305" i="2"/>
  <c r="AM316" i="2"/>
  <c r="AQ326" i="2"/>
  <c r="AO337" i="2"/>
  <c r="AM348" i="2"/>
  <c r="AO37" i="2"/>
  <c r="AO173" i="2"/>
  <c r="AO209" i="2"/>
  <c r="AN222" i="2"/>
  <c r="AL233" i="2"/>
  <c r="AP243" i="2"/>
  <c r="AN254" i="2"/>
  <c r="AL265" i="2"/>
  <c r="AP275" i="2"/>
  <c r="AN286" i="2"/>
  <c r="AL297" i="2"/>
  <c r="AP307" i="2"/>
  <c r="AN318" i="2"/>
  <c r="AL329" i="2"/>
  <c r="AP339" i="2"/>
  <c r="AN350" i="2"/>
  <c r="AO161" i="2"/>
  <c r="AP240" i="2"/>
  <c r="AN283" i="2"/>
  <c r="AL326" i="2"/>
  <c r="AN361" i="2"/>
  <c r="AL372" i="2"/>
  <c r="AP382" i="2"/>
  <c r="AN393" i="2"/>
  <c r="AL404" i="2"/>
  <c r="AP414" i="2"/>
  <c r="AN5" i="2"/>
  <c r="AL16" i="2"/>
  <c r="AP26" i="2"/>
  <c r="AN37" i="2"/>
  <c r="AL48" i="2"/>
  <c r="AP58" i="2"/>
  <c r="AN69" i="2"/>
  <c r="AL80" i="2"/>
  <c r="AN6" i="2"/>
  <c r="AL17" i="2"/>
  <c r="AP27" i="2"/>
  <c r="AN38" i="2"/>
  <c r="AL49" i="2"/>
  <c r="AP59" i="2"/>
  <c r="AN70" i="2"/>
  <c r="AL81" i="2"/>
  <c r="AM7" i="2"/>
  <c r="AQ17" i="2"/>
  <c r="AO28" i="2"/>
  <c r="AM39" i="2"/>
  <c r="AQ49" i="2"/>
  <c r="AO60" i="2"/>
  <c r="AM71" i="2"/>
  <c r="AQ81" i="2"/>
  <c r="AM26" i="2"/>
  <c r="AQ68" i="2"/>
  <c r="AP92" i="2"/>
  <c r="AN103" i="2"/>
  <c r="AL114" i="2"/>
  <c r="AP124" i="2"/>
  <c r="AN135" i="2"/>
  <c r="AL146" i="2"/>
  <c r="AQ32" i="2"/>
  <c r="AO75" i="2"/>
  <c r="AN94" i="2"/>
  <c r="AL105" i="2"/>
  <c r="AP115" i="2"/>
  <c r="AN126" i="2"/>
  <c r="AL137" i="2"/>
  <c r="AP147" i="2"/>
  <c r="AM36" i="2"/>
  <c r="AQ78" i="2"/>
  <c r="AM95" i="2"/>
  <c r="AQ105" i="2"/>
  <c r="AO116" i="2"/>
  <c r="AM127" i="2"/>
  <c r="AQ137" i="2"/>
  <c r="AO148" i="2"/>
  <c r="AM100" i="2"/>
  <c r="AQ142" i="2"/>
  <c r="AP158" i="2"/>
  <c r="AN169" i="2"/>
  <c r="AL180" i="2"/>
  <c r="AP190" i="2"/>
  <c r="AN201" i="2"/>
  <c r="AO101" i="2"/>
  <c r="AM144" i="2"/>
  <c r="AL159" i="2"/>
  <c r="AP169" i="2"/>
  <c r="AN180" i="2"/>
  <c r="AL191" i="2"/>
  <c r="AP201" i="2"/>
  <c r="AN212" i="2"/>
  <c r="AM102" i="2"/>
  <c r="AQ144" i="2"/>
  <c r="AM159" i="2"/>
  <c r="AQ169" i="2"/>
  <c r="AO180" i="2"/>
  <c r="AM191" i="2"/>
  <c r="AQ201" i="2"/>
  <c r="AO212" i="2"/>
  <c r="AM166" i="2"/>
  <c r="AL206" i="2"/>
  <c r="AO220" i="2"/>
  <c r="AM231" i="2"/>
  <c r="AQ241" i="2"/>
  <c r="AO252" i="2"/>
  <c r="AM263" i="2"/>
  <c r="AQ273" i="2"/>
  <c r="AO284" i="2"/>
  <c r="AM295" i="2"/>
  <c r="AQ305" i="2"/>
  <c r="AO316" i="2"/>
  <c r="AM327" i="2"/>
  <c r="AQ337" i="2"/>
  <c r="AO348" i="2"/>
  <c r="AM359" i="2"/>
  <c r="AM170" i="2"/>
  <c r="AL208" i="2"/>
  <c r="AO221" i="2"/>
  <c r="AM232" i="2"/>
  <c r="AQ242" i="2"/>
  <c r="AO253" i="2"/>
  <c r="AM264" i="2"/>
  <c r="AQ274" i="2"/>
  <c r="AO285" i="2"/>
  <c r="AM296" i="2"/>
  <c r="AQ306" i="2"/>
  <c r="AO317" i="2"/>
  <c r="AM328" i="2"/>
  <c r="AQ338" i="2"/>
  <c r="AO349" i="2"/>
  <c r="AO95" i="2"/>
  <c r="AQ178" i="2"/>
  <c r="AM212" i="2"/>
  <c r="AP223" i="2"/>
  <c r="AN234" i="2"/>
  <c r="AL245" i="2"/>
  <c r="AP255" i="2"/>
  <c r="AN266" i="2"/>
  <c r="AL277" i="2"/>
  <c r="AP287" i="2"/>
  <c r="AN298" i="2"/>
  <c r="AL309" i="2"/>
  <c r="AP319" i="2"/>
  <c r="AN330" i="2"/>
  <c r="AL341" i="2"/>
  <c r="AP351" i="2"/>
  <c r="AQ182" i="2"/>
  <c r="AL246" i="2"/>
  <c r="AP288" i="2"/>
  <c r="AN331" i="2"/>
  <c r="AP362" i="2"/>
  <c r="AN373" i="2"/>
  <c r="AL384" i="2"/>
  <c r="AP394" i="2"/>
  <c r="AN405" i="2"/>
  <c r="AL416" i="2"/>
  <c r="AP12" i="2"/>
  <c r="AN55" i="2"/>
  <c r="AP13" i="2"/>
  <c r="AN56" i="2"/>
  <c r="AO14" i="2"/>
  <c r="AM57" i="2"/>
  <c r="AO55" i="2"/>
  <c r="AN121" i="2"/>
  <c r="AM62" i="2"/>
  <c r="AL123" i="2"/>
  <c r="AO65" i="2"/>
  <c r="AQ123" i="2"/>
  <c r="AO129" i="2"/>
  <c r="AN187" i="2"/>
  <c r="AP155" i="2"/>
  <c r="AN198" i="2"/>
  <c r="AQ155" i="2"/>
  <c r="AO198" i="2"/>
  <c r="AM217" i="2"/>
  <c r="AQ259" i="2"/>
  <c r="AO302" i="2"/>
  <c r="AM345" i="2"/>
  <c r="AM218" i="2"/>
  <c r="AQ260" i="2"/>
  <c r="AO303" i="2"/>
  <c r="AM346" i="2"/>
  <c r="AN220" i="2"/>
  <c r="AL263" i="2"/>
  <c r="AP305" i="2"/>
  <c r="AN348" i="2"/>
  <c r="AL318" i="2"/>
  <c r="AN391" i="2"/>
  <c r="AP424" i="2"/>
  <c r="AN435" i="2"/>
  <c r="AL446" i="2"/>
  <c r="AP456" i="2"/>
  <c r="AN467" i="2"/>
  <c r="AL478" i="2"/>
  <c r="AM156" i="2"/>
  <c r="AN239" i="2"/>
  <c r="AL282" i="2"/>
  <c r="AP324" i="2"/>
  <c r="AL361" i="2"/>
  <c r="AP371" i="2"/>
  <c r="AN382" i="2"/>
  <c r="AL393" i="2"/>
  <c r="AP403" i="2"/>
  <c r="AN414" i="2"/>
  <c r="AL425" i="2"/>
  <c r="AP435" i="2"/>
  <c r="AN446" i="2"/>
  <c r="AL457" i="2"/>
  <c r="AP467" i="2"/>
  <c r="AN478" i="2"/>
  <c r="AM180" i="2"/>
  <c r="AN245" i="2"/>
  <c r="AL288" i="2"/>
  <c r="AP330" i="2"/>
  <c r="AO362" i="2"/>
  <c r="AM373" i="2"/>
  <c r="AQ383" i="2"/>
  <c r="AO394" i="2"/>
  <c r="AM405" i="2"/>
  <c r="AQ415" i="2"/>
  <c r="AO426" i="2"/>
  <c r="AM437" i="2"/>
  <c r="AQ447" i="2"/>
  <c r="AO458" i="2"/>
  <c r="AM469" i="2"/>
  <c r="AQ479" i="2"/>
  <c r="AL244" i="2"/>
  <c r="AQ372" i="2"/>
  <c r="AO415" i="2"/>
  <c r="AM458" i="2"/>
  <c r="AM490" i="2"/>
  <c r="AQ500" i="2"/>
  <c r="AO511" i="2"/>
  <c r="AM522" i="2"/>
  <c r="AQ532" i="2"/>
  <c r="AO543" i="2"/>
  <c r="AM554" i="2"/>
  <c r="AQ564" i="2"/>
  <c r="AO575" i="2"/>
  <c r="AM586" i="2"/>
  <c r="AQ596" i="2"/>
  <c r="AO607" i="2"/>
  <c r="AO153" i="2"/>
  <c r="AQ360" i="2"/>
  <c r="AO403" i="2"/>
  <c r="AM446" i="2"/>
  <c r="AM487" i="2"/>
  <c r="AQ497" i="2"/>
  <c r="AO508" i="2"/>
  <c r="AM519" i="2"/>
  <c r="AQ529" i="2"/>
  <c r="AO540" i="2"/>
  <c r="AM551" i="2"/>
  <c r="AQ561" i="2"/>
  <c r="AO572" i="2"/>
  <c r="AM583" i="2"/>
  <c r="AQ593" i="2"/>
  <c r="AO604" i="2"/>
  <c r="AQ204" i="2"/>
  <c r="AM364" i="2"/>
  <c r="AQ406" i="2"/>
  <c r="AO449" i="2"/>
  <c r="AL488" i="2"/>
  <c r="AP498" i="2"/>
  <c r="AN509" i="2"/>
  <c r="AL520" i="2"/>
  <c r="AP530" i="2"/>
  <c r="AN541" i="2"/>
  <c r="AL552" i="2"/>
  <c r="AP562" i="2"/>
  <c r="AN573" i="2"/>
  <c r="AL584" i="2"/>
  <c r="AP594" i="2"/>
  <c r="AN605" i="2"/>
  <c r="AL236" i="2"/>
  <c r="AP489" i="2"/>
  <c r="AN532" i="2"/>
  <c r="AL575" i="2"/>
  <c r="AP615" i="2"/>
  <c r="AQ626" i="2"/>
  <c r="AL26" i="2"/>
  <c r="AP68" i="2"/>
  <c r="AL27" i="2"/>
  <c r="AP69" i="2"/>
  <c r="AQ27" i="2"/>
  <c r="AO70" i="2"/>
  <c r="AL92" i="2"/>
  <c r="AP134" i="2"/>
  <c r="AP93" i="2"/>
  <c r="AN136" i="2"/>
  <c r="AO94" i="2"/>
  <c r="AM137" i="2"/>
  <c r="AL158" i="2"/>
  <c r="AP200" i="2"/>
  <c r="AL169" i="2"/>
  <c r="AP211" i="2"/>
  <c r="AM169" i="2"/>
  <c r="AQ211" i="2"/>
  <c r="AO230" i="2"/>
  <c r="AM273" i="2"/>
  <c r="AQ315" i="2"/>
  <c r="AO358" i="2"/>
  <c r="AO231" i="2"/>
  <c r="AM274" i="2"/>
  <c r="AQ316" i="2"/>
  <c r="AM80" i="2"/>
  <c r="AP233" i="2"/>
  <c r="AN276" i="2"/>
  <c r="AL319" i="2"/>
  <c r="AM172" i="2"/>
  <c r="AL362" i="2"/>
  <c r="AP404" i="2"/>
  <c r="AL428" i="2"/>
  <c r="AP438" i="2"/>
  <c r="AN449" i="2"/>
  <c r="AL460" i="2"/>
  <c r="AP470" i="2"/>
  <c r="AN481" i="2"/>
  <c r="AM206" i="2"/>
  <c r="AP252" i="2"/>
  <c r="AN295" i="2"/>
  <c r="AL338" i="2"/>
  <c r="AN364" i="2"/>
  <c r="AL375" i="2"/>
  <c r="AP385" i="2"/>
  <c r="AN396" i="2"/>
  <c r="AL407" i="2"/>
  <c r="AP417" i="2"/>
  <c r="AN428" i="2"/>
  <c r="AL439" i="2"/>
  <c r="AP449" i="2"/>
  <c r="AN460" i="2"/>
  <c r="AL471" i="2"/>
  <c r="AP481" i="2"/>
  <c r="AL216" i="2"/>
  <c r="AP258" i="2"/>
  <c r="AN301" i="2"/>
  <c r="AL344" i="2"/>
  <c r="AQ365" i="2"/>
  <c r="AO376" i="2"/>
  <c r="AM387" i="2"/>
  <c r="AQ397" i="2"/>
  <c r="AO408" i="2"/>
  <c r="AM419" i="2"/>
  <c r="AQ429" i="2"/>
  <c r="AO440" i="2"/>
  <c r="AM451" i="2"/>
  <c r="AQ461" i="2"/>
  <c r="AO472" i="2"/>
  <c r="AM483" i="2"/>
  <c r="AN297" i="2"/>
  <c r="AM386" i="2"/>
  <c r="AQ428" i="2"/>
  <c r="AO471" i="2"/>
  <c r="AO493" i="2"/>
  <c r="AM504" i="2"/>
  <c r="AQ514" i="2"/>
  <c r="AO525" i="2"/>
  <c r="AM536" i="2"/>
  <c r="AQ546" i="2"/>
  <c r="AO557" i="2"/>
  <c r="AM568" i="2"/>
  <c r="AQ578" i="2"/>
  <c r="AO589" i="2"/>
  <c r="AM600" i="2"/>
  <c r="AQ610" i="2"/>
  <c r="AN249" i="2"/>
  <c r="AM374" i="2"/>
  <c r="AQ416" i="2"/>
  <c r="AO459" i="2"/>
  <c r="AO490" i="2"/>
  <c r="AM501" i="2"/>
  <c r="AQ511" i="2"/>
  <c r="AO522" i="2"/>
  <c r="AM533" i="2"/>
  <c r="AQ543" i="2"/>
  <c r="AO554" i="2"/>
  <c r="AM565" i="2"/>
  <c r="AQ575" i="2"/>
  <c r="AO586" i="2"/>
  <c r="AM597" i="2"/>
  <c r="AQ607" i="2"/>
  <c r="AP262" i="2"/>
  <c r="AO377" i="2"/>
  <c r="AM420" i="2"/>
  <c r="AQ462" i="2"/>
  <c r="AN491" i="2"/>
  <c r="AL502" i="2"/>
  <c r="AP512" i="2"/>
  <c r="AN523" i="2"/>
  <c r="AL534" i="2"/>
  <c r="AP544" i="2"/>
  <c r="AN555" i="2"/>
  <c r="AL566" i="2"/>
  <c r="AP576" i="2"/>
  <c r="AN587" i="2"/>
  <c r="AL598" i="2"/>
  <c r="AP608" i="2"/>
  <c r="AO381" i="2"/>
  <c r="AL503" i="2"/>
  <c r="AP545" i="2"/>
  <c r="AN588" i="2"/>
  <c r="AO619" i="2"/>
  <c r="AM630" i="2"/>
  <c r="AQ640" i="2"/>
  <c r="AO651" i="2"/>
  <c r="AM662" i="2"/>
  <c r="AQ672" i="2"/>
  <c r="AL42" i="2"/>
  <c r="AP84" i="2"/>
  <c r="AL43" i="2"/>
  <c r="AP85" i="2"/>
  <c r="AQ43" i="2"/>
  <c r="AM2" i="2"/>
  <c r="AL108" i="2"/>
  <c r="AQ8" i="2"/>
  <c r="AP109" i="2"/>
  <c r="AM12" i="2"/>
  <c r="AO110" i="2"/>
  <c r="AO45" i="2"/>
  <c r="AL174" i="2"/>
  <c r="AM120" i="2"/>
  <c r="AL185" i="2"/>
  <c r="AQ120" i="2"/>
  <c r="AM185" i="2"/>
  <c r="AQ184" i="2"/>
  <c r="AO246" i="2"/>
  <c r="AM289" i="2"/>
  <c r="AQ331" i="2"/>
  <c r="AQ188" i="2"/>
  <c r="AO247" i="2"/>
  <c r="AM290" i="2"/>
  <c r="AQ332" i="2"/>
  <c r="AO197" i="2"/>
  <c r="AP249" i="2"/>
  <c r="AN292" i="2"/>
  <c r="AL335" i="2"/>
  <c r="AP264" i="2"/>
  <c r="AL378" i="2"/>
  <c r="AP420" i="2"/>
  <c r="AL432" i="2"/>
  <c r="AP442" i="2"/>
  <c r="AN453" i="2"/>
  <c r="AL464" i="2"/>
  <c r="AP474" i="2"/>
  <c r="AN485" i="2"/>
  <c r="AL226" i="2"/>
  <c r="AP268" i="2"/>
  <c r="AN311" i="2"/>
  <c r="AL354" i="2"/>
  <c r="AN368" i="2"/>
  <c r="AL379" i="2"/>
  <c r="AP389" i="2"/>
  <c r="AN400" i="2"/>
  <c r="AL411" i="2"/>
  <c r="AP421" i="2"/>
  <c r="AN432" i="2"/>
  <c r="AL443" i="2"/>
  <c r="AP453" i="2"/>
  <c r="AN464" i="2"/>
  <c r="AL475" i="2"/>
  <c r="AP485" i="2"/>
  <c r="AL232" i="2"/>
  <c r="AP274" i="2"/>
  <c r="AN317" i="2"/>
  <c r="AL359" i="2"/>
  <c r="AQ369" i="2"/>
  <c r="AO380" i="2"/>
  <c r="AM391" i="2"/>
  <c r="AQ401" i="2"/>
  <c r="AO412" i="2"/>
  <c r="AM423" i="2"/>
  <c r="AQ433" i="2"/>
  <c r="AO444" i="2"/>
  <c r="AM455" i="2"/>
  <c r="AQ465" i="2"/>
  <c r="AO476" i="2"/>
  <c r="AQ58" i="2"/>
  <c r="AO359" i="2"/>
  <c r="AM402" i="2"/>
  <c r="AQ444" i="2"/>
  <c r="AQ486" i="2"/>
  <c r="AO497" i="2"/>
  <c r="AM508" i="2"/>
  <c r="AQ518" i="2"/>
  <c r="AO529" i="2"/>
  <c r="AM540" i="2"/>
  <c r="AQ550" i="2"/>
  <c r="AO561" i="2"/>
  <c r="AM572" i="2"/>
  <c r="AQ582" i="2"/>
  <c r="AO593" i="2"/>
  <c r="AM604" i="2"/>
  <c r="AQ614" i="2"/>
  <c r="AN313" i="2"/>
  <c r="AM390" i="2"/>
  <c r="AQ432" i="2"/>
  <c r="AO475" i="2"/>
  <c r="AO494" i="2"/>
  <c r="AM505" i="2"/>
  <c r="AQ515" i="2"/>
  <c r="AO526" i="2"/>
  <c r="AM537" i="2"/>
  <c r="AQ547" i="2"/>
  <c r="AO558" i="2"/>
  <c r="AM569" i="2"/>
  <c r="AQ579" i="2"/>
  <c r="AO590" i="2"/>
  <c r="AM601" i="2"/>
  <c r="AQ611" i="2"/>
  <c r="AP326" i="2"/>
  <c r="AO393" i="2"/>
  <c r="AM436" i="2"/>
  <c r="AQ478" i="2"/>
  <c r="AN495" i="2"/>
  <c r="AL506" i="2"/>
  <c r="AP516" i="2"/>
  <c r="AN527" i="2"/>
  <c r="AL538" i="2"/>
  <c r="AP548" i="2"/>
  <c r="AN559" i="2"/>
  <c r="AL570" i="2"/>
  <c r="AP580" i="2"/>
  <c r="AN591" i="2"/>
  <c r="AL602" i="2"/>
  <c r="AP612" i="2"/>
  <c r="AO445" i="2"/>
  <c r="AL519" i="2"/>
  <c r="AP561" i="2"/>
  <c r="AN604" i="2"/>
  <c r="AO623" i="2"/>
  <c r="AM634" i="2"/>
  <c r="AQ644" i="2"/>
  <c r="AO655" i="2"/>
  <c r="AM666" i="2"/>
  <c r="AQ676" i="2"/>
  <c r="AO687" i="2"/>
  <c r="AM698" i="2"/>
  <c r="AQ708" i="2"/>
  <c r="AO719" i="2"/>
  <c r="AM730" i="2"/>
  <c r="AN72" i="2"/>
  <c r="AN137" i="2"/>
  <c r="AQ139" i="2"/>
  <c r="AQ10" i="2"/>
  <c r="AQ275" i="2"/>
  <c r="AQ276" i="2"/>
  <c r="AL279" i="2"/>
  <c r="AN407" i="2"/>
  <c r="AP460" i="2"/>
  <c r="AN255" i="2"/>
  <c r="AP375" i="2"/>
  <c r="AN418" i="2"/>
  <c r="AL461" i="2"/>
  <c r="AN261" i="2"/>
  <c r="AM377" i="2"/>
  <c r="AQ419" i="2"/>
  <c r="AO462" i="2"/>
  <c r="AQ388" i="2"/>
  <c r="AQ504" i="2"/>
  <c r="AO547" i="2"/>
  <c r="AM590" i="2"/>
  <c r="AQ376" i="2"/>
  <c r="AQ501" i="2"/>
  <c r="AO544" i="2"/>
  <c r="AM587" i="2"/>
  <c r="AM380" i="2"/>
  <c r="AP502" i="2"/>
  <c r="AN545" i="2"/>
  <c r="AL588" i="2"/>
  <c r="AP505" i="2"/>
  <c r="AQ630" i="2"/>
  <c r="AM652" i="2"/>
  <c r="AO673" i="2"/>
  <c r="AM688" i="2"/>
  <c r="AM702" i="2"/>
  <c r="AM716" i="2"/>
  <c r="AQ730" i="2"/>
  <c r="AO741" i="2"/>
  <c r="AM752" i="2"/>
  <c r="AQ762" i="2"/>
  <c r="AO773" i="2"/>
  <c r="AM784" i="2"/>
  <c r="AQ794" i="2"/>
  <c r="AO805" i="2"/>
  <c r="AM816" i="2"/>
  <c r="AQ826" i="2"/>
  <c r="AO837" i="2"/>
  <c r="AM848" i="2"/>
  <c r="AQ858" i="2"/>
  <c r="AO869" i="2"/>
  <c r="AM880" i="2"/>
  <c r="AQ890" i="2"/>
  <c r="AO901" i="2"/>
  <c r="AM912" i="2"/>
  <c r="AM472" i="2"/>
  <c r="AP525" i="2"/>
  <c r="AN568" i="2"/>
  <c r="AL611" i="2"/>
  <c r="AM625" i="2"/>
  <c r="AQ635" i="2"/>
  <c r="AO646" i="2"/>
  <c r="AM657" i="2"/>
  <c r="AQ667" i="2"/>
  <c r="AO678" i="2"/>
  <c r="AM689" i="2"/>
  <c r="AQ699" i="2"/>
  <c r="AO710" i="2"/>
  <c r="AM721" i="2"/>
  <c r="AQ731" i="2"/>
  <c r="AO742" i="2"/>
  <c r="AM753" i="2"/>
  <c r="AQ763" i="2"/>
  <c r="AO774" i="2"/>
  <c r="AM785" i="2"/>
  <c r="AQ795" i="2"/>
  <c r="AO806" i="2"/>
  <c r="AM817" i="2"/>
  <c r="AQ827" i="2"/>
  <c r="AO838" i="2"/>
  <c r="AM849" i="2"/>
  <c r="AQ859" i="2"/>
  <c r="AO870" i="2"/>
  <c r="AM881" i="2"/>
  <c r="AQ891" i="2"/>
  <c r="AO902" i="2"/>
  <c r="AQ474" i="2"/>
  <c r="AN526" i="2"/>
  <c r="AL569" i="2"/>
  <c r="AP611" i="2"/>
  <c r="AN625" i="2"/>
  <c r="AL636" i="2"/>
  <c r="AP646" i="2"/>
  <c r="AN657" i="2"/>
  <c r="AL668" i="2"/>
  <c r="AP678" i="2"/>
  <c r="AN689" i="2"/>
  <c r="AL700" i="2"/>
  <c r="AP710" i="2"/>
  <c r="AN721" i="2"/>
  <c r="AL732" i="2"/>
  <c r="AP742" i="2"/>
  <c r="AN753" i="2"/>
  <c r="AL764" i="2"/>
  <c r="AP774" i="2"/>
  <c r="AN785" i="2"/>
  <c r="AL796" i="2"/>
  <c r="AP806" i="2"/>
  <c r="AN817" i="2"/>
  <c r="AL828" i="2"/>
  <c r="AP838" i="2"/>
  <c r="AN849" i="2"/>
  <c r="AL860" i="2"/>
  <c r="AP870" i="2"/>
  <c r="AN881" i="2"/>
  <c r="AL892" i="2"/>
  <c r="AP902" i="2"/>
  <c r="AN594" i="2"/>
  <c r="AL653" i="2"/>
  <c r="AP695" i="2"/>
  <c r="AN738" i="2"/>
  <c r="AL781" i="2"/>
  <c r="AP823" i="2"/>
  <c r="AN866" i="2"/>
  <c r="AN905" i="2"/>
  <c r="AL918" i="2"/>
  <c r="AP928" i="2"/>
  <c r="AN939" i="2"/>
  <c r="AL950" i="2"/>
  <c r="AP960" i="2"/>
  <c r="AN971" i="2"/>
  <c r="AL982" i="2"/>
  <c r="AP992" i="2"/>
  <c r="AN1003" i="2"/>
  <c r="AL1014" i="2"/>
  <c r="AP1024" i="2"/>
  <c r="AN1035" i="2"/>
  <c r="AL1046" i="2"/>
  <c r="AP1056" i="2"/>
  <c r="AN1067" i="2"/>
  <c r="AL1078" i="2"/>
  <c r="AP1088" i="2"/>
  <c r="AN1099" i="2"/>
  <c r="AL1110" i="2"/>
  <c r="AP1120" i="2"/>
  <c r="AN1131" i="2"/>
  <c r="AL1142" i="2"/>
  <c r="AP1152" i="2"/>
  <c r="AN1163" i="2"/>
  <c r="AO469" i="2"/>
  <c r="AL625" i="2"/>
  <c r="AP667" i="2"/>
  <c r="AN710" i="2"/>
  <c r="AL753" i="2"/>
  <c r="AP795" i="2"/>
  <c r="AN838" i="2"/>
  <c r="AL881" i="2"/>
  <c r="AN910" i="2"/>
  <c r="AP921" i="2"/>
  <c r="AN932" i="2"/>
  <c r="AO3113" i="1"/>
  <c r="AM3284" i="1"/>
  <c r="AQ3454" i="1"/>
  <c r="AO2553" i="1"/>
  <c r="AO2809" i="1"/>
  <c r="AL2973" i="1"/>
  <c r="AN3026" i="1"/>
  <c r="AN3090" i="1"/>
  <c r="AP3143" i="1"/>
  <c r="AL3197" i="1"/>
  <c r="AL3261" i="1"/>
  <c r="AN3314" i="1"/>
  <c r="AP3367" i="1"/>
  <c r="AP3431" i="1"/>
  <c r="AL2045" i="1"/>
  <c r="AQ2556" i="1"/>
  <c r="AQ2812" i="1"/>
  <c r="AQ2973" i="1"/>
  <c r="AM3027" i="1"/>
  <c r="AM3091" i="1"/>
  <c r="AO3144" i="1"/>
  <c r="AQ3197" i="1"/>
  <c r="AQ3261" i="1"/>
  <c r="AM3315" i="1"/>
  <c r="AO3368" i="1"/>
  <c r="AO3432" i="1"/>
  <c r="AQ2554" i="1"/>
  <c r="AN3069" i="1"/>
  <c r="AN3325" i="1"/>
  <c r="AP3491" i="1"/>
  <c r="AL3553" i="1"/>
  <c r="AL3617" i="1"/>
  <c r="AN3670" i="1"/>
  <c r="AP3723" i="1"/>
  <c r="AP3787" i="1"/>
  <c r="AL3841" i="1"/>
  <c r="AN3894" i="1"/>
  <c r="AN3958" i="1"/>
  <c r="AQ2514" i="1"/>
  <c r="AN3059" i="1"/>
  <c r="AN3315" i="1"/>
  <c r="AN3488" i="1"/>
  <c r="AO3550" i="1"/>
  <c r="AO3614" i="1"/>
  <c r="AQ3667" i="1"/>
  <c r="AM3721" i="1"/>
  <c r="AO3774" i="1"/>
  <c r="AM3817" i="1"/>
  <c r="AQ3859" i="1"/>
  <c r="AO3902" i="1"/>
  <c r="AM3945" i="1"/>
  <c r="AM3985" i="1"/>
  <c r="AL2229" i="1"/>
  <c r="AQ2602" i="1"/>
  <c r="AO2773" i="1"/>
  <c r="AM2944" i="1"/>
  <c r="AL2996" i="1"/>
  <c r="AP3038" i="1"/>
  <c r="AN3081" i="1"/>
  <c r="AL3124" i="1"/>
  <c r="AP3166" i="1"/>
  <c r="AN3209" i="1"/>
  <c r="AL3252" i="1"/>
  <c r="AP3294" i="1"/>
  <c r="AN3337" i="1"/>
  <c r="AL3380" i="1"/>
  <c r="AP3422" i="1"/>
  <c r="AN3465" i="1"/>
  <c r="AN3481" i="1"/>
  <c r="AP3495" i="1"/>
  <c r="AQ3509" i="1"/>
  <c r="AL3524" i="1"/>
  <c r="AP3534" i="1"/>
  <c r="AN3545" i="1"/>
  <c r="AL3556" i="1"/>
  <c r="AP3566" i="1"/>
  <c r="AN3577" i="1"/>
  <c r="AL3588" i="1"/>
  <c r="AP3598" i="1"/>
  <c r="AN3609" i="1"/>
  <c r="AL3620" i="1"/>
  <c r="AP3630" i="1"/>
  <c r="AN3641" i="1"/>
  <c r="AL3652" i="1"/>
  <c r="AP3662" i="1"/>
  <c r="AN3673" i="1"/>
  <c r="AL3684" i="1"/>
  <c r="AP3694" i="1"/>
  <c r="AN3705" i="1"/>
  <c r="AL3716" i="1"/>
  <c r="AP3726" i="1"/>
  <c r="AN3737" i="1"/>
  <c r="AL3748" i="1"/>
  <c r="AP3758" i="1"/>
  <c r="AN3769" i="1"/>
  <c r="AL3780" i="1"/>
  <c r="AP3790" i="1"/>
  <c r="AN3801" i="1"/>
  <c r="AL3812" i="1"/>
  <c r="AP3822" i="1"/>
  <c r="AN3833" i="1"/>
  <c r="AL3844" i="1"/>
  <c r="AP3854" i="1"/>
  <c r="AN3865" i="1"/>
  <c r="AL3876" i="1"/>
  <c r="AP3886" i="1"/>
  <c r="AN3897" i="1"/>
  <c r="AL3908" i="1"/>
  <c r="AP3918" i="1"/>
  <c r="AN3929" i="1"/>
  <c r="AL3940" i="1"/>
  <c r="AP3950" i="1"/>
  <c r="AN3961" i="1"/>
  <c r="AL3972" i="1"/>
  <c r="AP3982" i="1"/>
  <c r="AN3993" i="1"/>
  <c r="AO2925" i="1"/>
  <c r="AN3119" i="1"/>
  <c r="AL3290" i="1"/>
  <c r="AP3460" i="1"/>
  <c r="AO3522" i="1"/>
  <c r="AO3565" i="1"/>
  <c r="AM3608" i="1"/>
  <c r="AQ3650" i="1"/>
  <c r="AO3693" i="1"/>
  <c r="AM3736" i="1"/>
  <c r="AQ3778" i="1"/>
  <c r="AO3821" i="1"/>
  <c r="AM3864" i="1"/>
  <c r="AQ3906" i="1"/>
  <c r="AO3949" i="1"/>
  <c r="AM3992" i="1"/>
  <c r="AQ4004" i="1"/>
  <c r="AO4015" i="1"/>
  <c r="AM4026" i="1"/>
  <c r="AQ4036" i="1"/>
  <c r="AO4047" i="1"/>
  <c r="AM4058" i="1"/>
  <c r="AQ4068" i="1"/>
  <c r="AO4079" i="1"/>
  <c r="AM4090" i="1"/>
  <c r="AQ4100" i="1"/>
  <c r="AO4111" i="1"/>
  <c r="AM4122" i="1"/>
  <c r="AQ4132" i="1"/>
  <c r="AO4143" i="1"/>
  <c r="AM4154" i="1"/>
  <c r="AQ4164" i="1"/>
  <c r="AO4175" i="1"/>
  <c r="AM4186" i="1"/>
  <c r="AQ4196" i="1"/>
  <c r="AO4207" i="1"/>
  <c r="AM4218" i="1"/>
  <c r="AQ4228" i="1"/>
  <c r="AO4239" i="1"/>
  <c r="AM4250" i="1"/>
  <c r="AQ4260" i="1"/>
  <c r="AO4271" i="1"/>
  <c r="AM4282" i="1"/>
  <c r="AQ4292" i="1"/>
  <c r="AO4303" i="1"/>
  <c r="AM4314" i="1"/>
  <c r="AQ4324" i="1"/>
  <c r="AO4335" i="1"/>
  <c r="AM4346" i="1"/>
  <c r="AQ4356" i="1"/>
  <c r="AO4367" i="1"/>
  <c r="AM4378" i="1"/>
  <c r="AQ4388" i="1"/>
  <c r="AO4399" i="1"/>
  <c r="AM4410" i="1"/>
  <c r="AQ4420" i="1"/>
  <c r="AO4431" i="1"/>
  <c r="AN3135" i="1"/>
  <c r="AO3529" i="1"/>
  <c r="AQ3654" i="1"/>
  <c r="AQ3782" i="1"/>
  <c r="AM3908" i="1"/>
  <c r="AM4005" i="1"/>
  <c r="AM4037" i="1"/>
  <c r="AQ4065" i="1"/>
  <c r="AQ4097" i="1"/>
  <c r="AQ4129" i="1"/>
  <c r="AO4162" i="1"/>
  <c r="AO4194" i="1"/>
  <c r="AM4227" i="1"/>
  <c r="AM4259" i="1"/>
  <c r="AM4291" i="1"/>
  <c r="AQ4321" i="1"/>
  <c r="AM4355" i="1"/>
  <c r="AO4386" i="1"/>
  <c r="AQ4417" i="1"/>
  <c r="AQ2594" i="1"/>
  <c r="AP3036" i="1"/>
  <c r="AN3207" i="1"/>
  <c r="AL3378" i="1"/>
  <c r="AL3495" i="1"/>
  <c r="AQ3544" i="1"/>
  <c r="AO3587" i="1"/>
  <c r="AM3630" i="1"/>
  <c r="AQ3672" i="1"/>
  <c r="AO3715" i="1"/>
  <c r="AM3758" i="1"/>
  <c r="AQ3800" i="1"/>
  <c r="AO3843" i="1"/>
  <c r="AM3886" i="1"/>
  <c r="AQ3928" i="1"/>
  <c r="AO3971" i="1"/>
  <c r="AP3999" i="1"/>
  <c r="AN4010" i="1"/>
  <c r="AL4021" i="1"/>
  <c r="AP4031" i="1"/>
  <c r="AN4042" i="1"/>
  <c r="AL4053" i="1"/>
  <c r="AP4063" i="1"/>
  <c r="AN4074" i="1"/>
  <c r="AL4085" i="1"/>
  <c r="AP4095" i="1"/>
  <c r="AN4106" i="1"/>
  <c r="AL4117" i="1"/>
  <c r="AP4127" i="1"/>
  <c r="AN4138" i="1"/>
  <c r="AL4149" i="1"/>
  <c r="AP4159" i="1"/>
  <c r="AN4170" i="1"/>
  <c r="AL4181" i="1"/>
  <c r="AP4191" i="1"/>
  <c r="AN4202" i="1"/>
  <c r="AL4213" i="1"/>
  <c r="AP4223" i="1"/>
  <c r="AN4234" i="1"/>
  <c r="AL4245" i="1"/>
  <c r="AP4255" i="1"/>
  <c r="AN4266" i="1"/>
  <c r="AL4277" i="1"/>
  <c r="AP4287" i="1"/>
  <c r="AN4298" i="1"/>
  <c r="AL4309" i="1"/>
  <c r="AP4319" i="1"/>
  <c r="AN4330" i="1"/>
  <c r="AL4341" i="1"/>
  <c r="AP4351" i="1"/>
  <c r="AN4362" i="1"/>
  <c r="AL4373" i="1"/>
  <c r="AP4383" i="1"/>
  <c r="AN4394" i="1"/>
  <c r="AL4405" i="1"/>
  <c r="AP4415" i="1"/>
  <c r="AN4426" i="1"/>
  <c r="AN1898" i="1"/>
  <c r="AP3412" i="1"/>
  <c r="AO3601" i="1"/>
  <c r="AM3732" i="1"/>
  <c r="AO3857" i="1"/>
  <c r="AQ3982" i="1"/>
  <c r="AO4024" i="1"/>
  <c r="AO4062" i="1"/>
  <c r="AM4095" i="1"/>
  <c r="AM4127" i="1"/>
  <c r="AM4159" i="1"/>
  <c r="AQ4191" i="1"/>
  <c r="AQ4223" i="1"/>
  <c r="AQ4255" i="1"/>
  <c r="AO4288" i="1"/>
  <c r="AO4320" i="1"/>
  <c r="AQ4351" i="1"/>
  <c r="AQ4383" i="1"/>
  <c r="AO4416" i="1"/>
  <c r="AQ2530" i="1"/>
  <c r="AP3020" i="1"/>
  <c r="AN3191" i="1"/>
  <c r="AL3362" i="1"/>
  <c r="AP3489" i="1"/>
  <c r="AQ3540" i="1"/>
  <c r="AO3583" i="1"/>
  <c r="AM3626" i="1"/>
  <c r="AQ3668" i="1"/>
  <c r="AO3711" i="1"/>
  <c r="AM3754" i="1"/>
  <c r="AQ3796" i="1"/>
  <c r="AO3839" i="1"/>
  <c r="AM3882" i="1"/>
  <c r="AQ3924" i="1"/>
  <c r="AO3967" i="1"/>
  <c r="AP3998" i="1"/>
  <c r="AN4009" i="1"/>
  <c r="AL4020" i="1"/>
  <c r="AP4030" i="1"/>
  <c r="AN4041" i="1"/>
  <c r="AL4052" i="1"/>
  <c r="AP4062" i="1"/>
  <c r="AN4073" i="1"/>
  <c r="AL4084" i="1"/>
  <c r="AP4094" i="1"/>
  <c r="AN4105" i="1"/>
  <c r="AL4116" i="1"/>
  <c r="AP4126" i="1"/>
  <c r="AN4137" i="1"/>
  <c r="AL4148" i="1"/>
  <c r="AP4158" i="1"/>
  <c r="AN4169" i="1"/>
  <c r="AL4180" i="1"/>
  <c r="AP4190" i="1"/>
  <c r="AN4201" i="1"/>
  <c r="AL4212" i="1"/>
  <c r="AP4222" i="1"/>
  <c r="AN4233" i="1"/>
  <c r="AL4244" i="1"/>
  <c r="AP4254" i="1"/>
  <c r="AN4265" i="1"/>
  <c r="AL4276" i="1"/>
  <c r="AP4286" i="1"/>
  <c r="AN4297" i="1"/>
  <c r="AL4308" i="1"/>
  <c r="AP4318" i="1"/>
  <c r="AN4329" i="1"/>
  <c r="AL4340" i="1"/>
  <c r="AP4350" i="1"/>
  <c r="AN4361" i="1"/>
  <c r="AL4372" i="1"/>
  <c r="AP4382" i="1"/>
  <c r="AN4393" i="1"/>
  <c r="AL4404" i="1"/>
  <c r="AP4414" i="1"/>
  <c r="AN4425" i="1"/>
  <c r="AL4436" i="1"/>
  <c r="AL3050" i="1"/>
  <c r="AN3492" i="1"/>
  <c r="AO3625" i="1"/>
  <c r="AM3756" i="1"/>
  <c r="AQ3886" i="1"/>
  <c r="AO4000" i="1"/>
  <c r="AO4032" i="1"/>
  <c r="AM4061" i="1"/>
  <c r="AO4092" i="1"/>
  <c r="AO4124" i="1"/>
  <c r="AO4156" i="1"/>
  <c r="AM4187" i="1"/>
  <c r="AM4219" i="1"/>
  <c r="AO4250" i="1"/>
  <c r="AQ4281" i="1"/>
  <c r="AQ4313" i="1"/>
  <c r="AO4346" i="1"/>
  <c r="AQ4377" i="1"/>
  <c r="AM4411" i="1"/>
  <c r="AM1225" i="1"/>
  <c r="AN1613" i="1"/>
  <c r="AP1599" i="1"/>
  <c r="AP2200" i="1"/>
  <c r="AQ1924" i="1"/>
  <c r="AO2095" i="1"/>
  <c r="AM2266" i="1"/>
  <c r="AQ2436" i="1"/>
  <c r="AO1940" i="1"/>
  <c r="AM2111" i="1"/>
  <c r="AQ2281" i="1"/>
  <c r="AO2452" i="1"/>
  <c r="AN2530" i="1"/>
  <c r="AL2701" i="1"/>
  <c r="AN2206" i="1"/>
  <c r="AQ2511" i="1"/>
  <c r="AQ2639" i="1"/>
  <c r="AQ2767" i="1"/>
  <c r="AQ2895" i="1"/>
  <c r="AP2041" i="1"/>
  <c r="AP2470" i="1"/>
  <c r="AN2577" i="1"/>
  <c r="AL2716" i="1"/>
  <c r="AP2854" i="1"/>
  <c r="AN2018" i="1"/>
  <c r="AM2806" i="1"/>
  <c r="AM3068" i="1"/>
  <c r="AM3196" i="1"/>
  <c r="AO3313" i="1"/>
  <c r="AM3452" i="1"/>
  <c r="AN2330" i="1"/>
  <c r="AQ2926" i="1"/>
  <c r="AL3077" i="1"/>
  <c r="AL3205" i="1"/>
  <c r="AN3322" i="1"/>
  <c r="AQ1755" i="1"/>
  <c r="AM2802" i="1"/>
  <c r="AQ3045" i="1"/>
  <c r="AQ3173" i="1"/>
  <c r="AQ3301" i="1"/>
  <c r="AM3419" i="1"/>
  <c r="AL3144" i="1"/>
  <c r="AL3529" i="1"/>
  <c r="AP3667" i="1"/>
  <c r="AP3795" i="1"/>
  <c r="AP3923" i="1"/>
  <c r="AL3006" i="1"/>
  <c r="AO3470" i="1"/>
  <c r="AM3633" i="1"/>
  <c r="AO3750" i="1"/>
  <c r="AO3878" i="1"/>
  <c r="AN1930" i="1"/>
  <c r="AQ2890" i="1"/>
  <c r="AN3057" i="1"/>
  <c r="AP3174" i="1"/>
  <c r="AN3313" i="1"/>
  <c r="AN3441" i="1"/>
  <c r="AP3494" i="1"/>
  <c r="AL3534" i="1"/>
  <c r="AP3568" i="1"/>
  <c r="AN3603" i="1"/>
  <c r="AL3630" i="1"/>
  <c r="AN3651" i="1"/>
  <c r="AP3672" i="1"/>
  <c r="AL3694" i="1"/>
  <c r="AL3718" i="1"/>
  <c r="AP3736" i="1"/>
  <c r="AL3758" i="1"/>
  <c r="AP3784" i="1"/>
  <c r="AL3806" i="1"/>
  <c r="AL3830" i="1"/>
  <c r="AN3859" i="1"/>
  <c r="AL3894" i="1"/>
  <c r="AL3926" i="1"/>
  <c r="AP3952" i="1"/>
  <c r="AP3984" i="1"/>
  <c r="AP3236" i="1"/>
  <c r="AL3519" i="1"/>
  <c r="AM3648" i="1"/>
  <c r="AQ3754" i="1"/>
  <c r="AQ3882" i="1"/>
  <c r="AM4004" i="1"/>
  <c r="AO4033" i="1"/>
  <c r="AQ4062" i="1"/>
  <c r="AQ4094" i="1"/>
  <c r="AO4129" i="1"/>
  <c r="AQ4158" i="1"/>
  <c r="AM4188" i="1"/>
  <c r="AQ4222" i="1"/>
  <c r="AM4252" i="1"/>
  <c r="AO4281" i="1"/>
  <c r="AM1226" i="1"/>
  <c r="AP1698" i="1"/>
  <c r="AL1685" i="1"/>
  <c r="AL2286" i="1"/>
  <c r="AM1946" i="1"/>
  <c r="AQ2116" i="1"/>
  <c r="AO2287" i="1"/>
  <c r="AO1585" i="1"/>
  <c r="AQ1961" i="1"/>
  <c r="AO2132" i="1"/>
  <c r="AM2303" i="1"/>
  <c r="AQ1843" i="1"/>
  <c r="AN2466" i="1"/>
  <c r="AL2637" i="1"/>
  <c r="AP2807" i="1"/>
  <c r="AQ1853" i="1"/>
  <c r="AL2185" i="1"/>
  <c r="AP2355" i="1"/>
  <c r="AQ2463" i="1"/>
  <c r="AO2506" i="1"/>
  <c r="AM2549" i="1"/>
  <c r="AQ2591" i="1"/>
  <c r="AO2634" i="1"/>
  <c r="AM2677" i="1"/>
  <c r="AQ2719" i="1"/>
  <c r="AO2762" i="1"/>
  <c r="AM2805" i="1"/>
  <c r="AQ2847" i="1"/>
  <c r="AO2890" i="1"/>
  <c r="AM2933" i="1"/>
  <c r="AQ1827" i="1"/>
  <c r="AN2020" i="1"/>
  <c r="AL2191" i="1"/>
  <c r="AP2361" i="1"/>
  <c r="AN2465" i="1"/>
  <c r="AL2508" i="1"/>
  <c r="AP2550" i="1"/>
  <c r="AN2593" i="1"/>
  <c r="AL2636" i="1"/>
  <c r="AP2678" i="1"/>
  <c r="AN2721" i="1"/>
  <c r="AL2764" i="1"/>
  <c r="AP2806" i="1"/>
  <c r="AN2849" i="1"/>
  <c r="AL2892" i="1"/>
  <c r="AP2934" i="1"/>
  <c r="AP2103" i="1"/>
  <c r="AQ2528" i="1"/>
  <c r="AO2699" i="1"/>
  <c r="AM2870" i="1"/>
  <c r="AO2977" i="1"/>
  <c r="AM3020" i="1"/>
  <c r="AQ3062" i="1"/>
  <c r="AO3105" i="1"/>
  <c r="AM3148" i="1"/>
  <c r="AQ3190" i="1"/>
  <c r="AO3233" i="1"/>
  <c r="AM3276" i="1"/>
  <c r="AQ3318" i="1"/>
  <c r="AO3361" i="1"/>
  <c r="AM3404" i="1"/>
  <c r="AQ3446" i="1"/>
  <c r="AO3489" i="1"/>
  <c r="AP1903" i="1"/>
  <c r="AQ2478" i="1"/>
  <c r="AO2649" i="1"/>
  <c r="AM2820" i="1"/>
  <c r="AL2965" i="1"/>
  <c r="AP3007" i="1"/>
  <c r="AN3050" i="1"/>
  <c r="AL3093" i="1"/>
  <c r="AP3135" i="1"/>
  <c r="AN3178" i="1"/>
  <c r="AL3221" i="1"/>
  <c r="AP3263" i="1"/>
  <c r="AN3306" i="1"/>
  <c r="AL3349" i="1"/>
  <c r="AP3391" i="1"/>
  <c r="AN3434" i="1"/>
  <c r="AL1917" i="1"/>
  <c r="AM2482" i="1"/>
  <c r="AQ2652" i="1"/>
  <c r="AO2823" i="1"/>
  <c r="AQ2965" i="1"/>
  <c r="AO3008" i="1"/>
  <c r="AM3051" i="1"/>
  <c r="AQ3093" i="1"/>
  <c r="AO3136" i="1"/>
  <c r="AM3179" i="1"/>
  <c r="AQ3221" i="1"/>
  <c r="AO3264" i="1"/>
  <c r="AM3307" i="1"/>
  <c r="AQ3349" i="1"/>
  <c r="AO3392" i="1"/>
  <c r="AM3435" i="1"/>
  <c r="AN2378" i="1"/>
  <c r="AP2994" i="1"/>
  <c r="AN3165" i="1"/>
  <c r="AL3336" i="1"/>
  <c r="AL3481" i="1"/>
  <c r="AN3534" i="1"/>
  <c r="AL3577" i="1"/>
  <c r="AP3619" i="1"/>
  <c r="AN3662" i="1"/>
  <c r="AL3705" i="1"/>
  <c r="AP3747" i="1"/>
  <c r="AN3790" i="1"/>
  <c r="AL3833" i="1"/>
  <c r="AP3875" i="1"/>
  <c r="AN3918" i="1"/>
  <c r="AL3961" i="1"/>
  <c r="AN2218" i="1"/>
  <c r="AP2984" i="1"/>
  <c r="AN3155" i="1"/>
  <c r="AL3326" i="1"/>
  <c r="AP3477" i="1"/>
  <c r="AQ3531" i="1"/>
  <c r="AO3574" i="1"/>
  <c r="AM3617" i="1"/>
  <c r="AQ3659" i="1"/>
  <c r="AO3702" i="1"/>
  <c r="AM3745" i="1"/>
  <c r="AQ3787" i="1"/>
  <c r="AO3830" i="1"/>
  <c r="AM3873" i="1"/>
  <c r="AQ3915" i="1"/>
  <c r="AO3958" i="1"/>
  <c r="AM3991" i="1"/>
  <c r="AO2453" i="1"/>
  <c r="AM2656" i="1"/>
  <c r="AQ2826" i="1"/>
  <c r="AP2966" i="1"/>
  <c r="AN3009" i="1"/>
  <c r="AL3052" i="1"/>
  <c r="AP3094" i="1"/>
  <c r="AN3137" i="1"/>
  <c r="AL3180" i="1"/>
  <c r="AP3222" i="1"/>
  <c r="AN3265" i="1"/>
  <c r="AL3308" i="1"/>
  <c r="AP3350" i="1"/>
  <c r="AN3393" i="1"/>
  <c r="AL3436" i="1"/>
  <c r="AP3471" i="1"/>
  <c r="AQ3485" i="1"/>
  <c r="AL3500" i="1"/>
  <c r="AN3514" i="1"/>
  <c r="AN3527" i="1"/>
  <c r="AL3538" i="1"/>
  <c r="AP3548" i="1"/>
  <c r="AN3559" i="1"/>
  <c r="AL3570" i="1"/>
  <c r="AP3580" i="1"/>
  <c r="AN3591" i="1"/>
  <c r="AL3602" i="1"/>
  <c r="AP3612" i="1"/>
  <c r="AN3623" i="1"/>
  <c r="AL3634" i="1"/>
  <c r="AP3644" i="1"/>
  <c r="AN3655" i="1"/>
  <c r="AL3666" i="1"/>
  <c r="AP3676" i="1"/>
  <c r="AN3687" i="1"/>
  <c r="AL3698" i="1"/>
  <c r="AP3708" i="1"/>
  <c r="AN3719" i="1"/>
  <c r="AL3730" i="1"/>
  <c r="AP3740" i="1"/>
  <c r="AN3751" i="1"/>
  <c r="AL3762" i="1"/>
  <c r="AP3772" i="1"/>
  <c r="AN3783" i="1"/>
  <c r="AL3794" i="1"/>
  <c r="AP3804" i="1"/>
  <c r="AN3815" i="1"/>
  <c r="AL3826" i="1"/>
  <c r="AP3836" i="1"/>
  <c r="AN3847" i="1"/>
  <c r="AL3858" i="1"/>
  <c r="AP3868" i="1"/>
  <c r="AN3879" i="1"/>
  <c r="AL3890" i="1"/>
  <c r="AP3900" i="1"/>
  <c r="AN3911" i="1"/>
  <c r="AL3922" i="1"/>
  <c r="AP3932" i="1"/>
  <c r="AN3943" i="1"/>
  <c r="AL3954" i="1"/>
  <c r="AP3964" i="1"/>
  <c r="AN3975" i="1"/>
  <c r="AL3986" i="1"/>
  <c r="AM2456" i="1"/>
  <c r="AL3002" i="1"/>
  <c r="AP3172" i="1"/>
  <c r="AN3343" i="1"/>
  <c r="AN3483" i="1"/>
  <c r="AM3536" i="1"/>
  <c r="AQ3578" i="1"/>
  <c r="AO3621" i="1"/>
  <c r="AM3664" i="1"/>
  <c r="AQ3706" i="1"/>
  <c r="AO3749" i="1"/>
  <c r="AM3792" i="1"/>
  <c r="AQ3834" i="1"/>
  <c r="AO3877" i="1"/>
  <c r="AM3920" i="1"/>
  <c r="AQ3962" i="1"/>
  <c r="AO3997" i="1"/>
  <c r="AM4008" i="1"/>
  <c r="AQ4018" i="1"/>
  <c r="AO4029" i="1"/>
  <c r="AM4040" i="1"/>
  <c r="AQ4050" i="1"/>
  <c r="AO4061" i="1"/>
  <c r="AM4072" i="1"/>
  <c r="AQ4082" i="1"/>
  <c r="AO4093" i="1"/>
  <c r="AM4104" i="1"/>
  <c r="AQ4114" i="1"/>
  <c r="AO4125" i="1"/>
  <c r="AM4136" i="1"/>
  <c r="AQ4146" i="1"/>
  <c r="AO4157" i="1"/>
  <c r="AM4168" i="1"/>
  <c r="AQ4178" i="1"/>
  <c r="AO4189" i="1"/>
  <c r="AM4200" i="1"/>
  <c r="AQ4210" i="1"/>
  <c r="AO4221" i="1"/>
  <c r="AM4232" i="1"/>
  <c r="AQ4242" i="1"/>
  <c r="AO4253" i="1"/>
  <c r="AM4264" i="1"/>
  <c r="AQ4274" i="1"/>
  <c r="AO4285" i="1"/>
  <c r="AM4296" i="1"/>
  <c r="AQ4306" i="1"/>
  <c r="AO4317" i="1"/>
  <c r="AM4328" i="1"/>
  <c r="AQ4338" i="1"/>
  <c r="AO4349" i="1"/>
  <c r="AM4360" i="1"/>
  <c r="AQ4370" i="1"/>
  <c r="AO4381" i="1"/>
  <c r="AM4392" i="1"/>
  <c r="AQ4402" i="1"/>
  <c r="AO4413" i="1"/>
  <c r="AM4424" i="1"/>
  <c r="AQ4434" i="1"/>
  <c r="AP3284" i="1"/>
  <c r="AQ3566" i="1"/>
  <c r="AO3697" i="1"/>
  <c r="AM3820" i="1"/>
  <c r="AM3948" i="1"/>
  <c r="AO4014" i="1"/>
  <c r="AQ4045" i="1"/>
  <c r="AQ4075" i="1"/>
  <c r="AQ4107" i="1"/>
  <c r="AQ4139" i="1"/>
  <c r="AO4172" i="1"/>
  <c r="AO4204" i="1"/>
  <c r="AM4237" i="1"/>
  <c r="AM4269" i="1"/>
  <c r="AM4301" i="1"/>
  <c r="AM4333" i="1"/>
  <c r="AM4365" i="1"/>
  <c r="AM4397" i="1"/>
  <c r="AO4428" i="1"/>
  <c r="AM2808" i="1"/>
  <c r="AL3090" i="1"/>
  <c r="AP3260" i="1"/>
  <c r="AN3431" i="1"/>
  <c r="AP3512" i="1"/>
  <c r="AM3558" i="1"/>
  <c r="AQ3600" i="1"/>
  <c r="AO3643" i="1"/>
  <c r="AM3686" i="1"/>
  <c r="AQ3728" i="1"/>
  <c r="AO3771" i="1"/>
  <c r="AM3814" i="1"/>
  <c r="AQ3856" i="1"/>
  <c r="AO3899" i="1"/>
  <c r="AM3942" i="1"/>
  <c r="AQ3984" i="1"/>
  <c r="AL4003" i="1"/>
  <c r="AP4013" i="1"/>
  <c r="AN4024" i="1"/>
  <c r="AL4035" i="1"/>
  <c r="AP4045" i="1"/>
  <c r="AN4056" i="1"/>
  <c r="AL4067" i="1"/>
  <c r="AP4077" i="1"/>
  <c r="AN4088" i="1"/>
  <c r="AL4099" i="1"/>
  <c r="AP4109" i="1"/>
  <c r="AN4120" i="1"/>
  <c r="AL4131" i="1"/>
  <c r="AP4141" i="1"/>
  <c r="AN4152" i="1"/>
  <c r="AL4163" i="1"/>
  <c r="AP4173" i="1"/>
  <c r="AN4184" i="1"/>
  <c r="AL4195" i="1"/>
  <c r="AP4205" i="1"/>
  <c r="AN4216" i="1"/>
  <c r="AL4227" i="1"/>
  <c r="AP4237" i="1"/>
  <c r="AN4248" i="1"/>
  <c r="AL4259" i="1"/>
  <c r="AP4269" i="1"/>
  <c r="AN4280" i="1"/>
  <c r="AL4291" i="1"/>
  <c r="AP4301" i="1"/>
  <c r="AN4312" i="1"/>
  <c r="AL4323" i="1"/>
  <c r="AP4333" i="1"/>
  <c r="AN4344" i="1"/>
  <c r="AL4355" i="1"/>
  <c r="AP4365" i="1"/>
  <c r="AN4376" i="1"/>
  <c r="AL4387" i="1"/>
  <c r="AP4397" i="1"/>
  <c r="AN4408" i="1"/>
  <c r="AL4419" i="1"/>
  <c r="AP4429" i="1"/>
  <c r="AP3060" i="1"/>
  <c r="AL3510" i="1"/>
  <c r="AM3644" i="1"/>
  <c r="AO3769" i="1"/>
  <c r="AO3897" i="1"/>
  <c r="AQ4001" i="1"/>
  <c r="AQ4033" i="1"/>
  <c r="AM4073" i="1"/>
  <c r="AM4105" i="1"/>
  <c r="AM4137" i="1"/>
  <c r="AM4169" i="1"/>
  <c r="AQ4201" i="1"/>
  <c r="AQ4233" i="1"/>
  <c r="AO4266" i="1"/>
  <c r="AO4298" i="1"/>
  <c r="AQ4329" i="1"/>
  <c r="AQ4361" i="1"/>
  <c r="AQ4393" i="1"/>
  <c r="AM4427" i="1"/>
  <c r="AM2744" i="1"/>
  <c r="AL3074" i="1"/>
  <c r="AP3244" i="1"/>
  <c r="AN3415" i="1"/>
  <c r="AN3507" i="1"/>
  <c r="AM3554" i="1"/>
  <c r="AQ3596" i="1"/>
  <c r="AO3639" i="1"/>
  <c r="AM3682" i="1"/>
  <c r="AQ3724" i="1"/>
  <c r="AO3767" i="1"/>
  <c r="AM3810" i="1"/>
  <c r="AQ3852" i="1"/>
  <c r="AO3895" i="1"/>
  <c r="AM3938" i="1"/>
  <c r="AQ3980" i="1"/>
  <c r="AL4002" i="1"/>
  <c r="AP4012" i="1"/>
  <c r="AN4023" i="1"/>
  <c r="AL4034" i="1"/>
  <c r="AP4044" i="1"/>
  <c r="AN4055" i="1"/>
  <c r="AL4066" i="1"/>
  <c r="AP4076" i="1"/>
  <c r="AN4087" i="1"/>
  <c r="AL4098" i="1"/>
  <c r="AP4108" i="1"/>
  <c r="AN4119" i="1"/>
  <c r="AL4130" i="1"/>
  <c r="AP4140" i="1"/>
  <c r="AN4151" i="1"/>
  <c r="AL4162" i="1"/>
  <c r="AP4172" i="1"/>
  <c r="AN4183" i="1"/>
  <c r="AL4194" i="1"/>
  <c r="AP4204" i="1"/>
  <c r="AN4215" i="1"/>
  <c r="AL4226" i="1"/>
  <c r="AP4236" i="1"/>
  <c r="AN4247" i="1"/>
  <c r="AL4258" i="1"/>
  <c r="AP4268" i="1"/>
  <c r="AN4279" i="1"/>
  <c r="AL4290" i="1"/>
  <c r="AP4300" i="1"/>
  <c r="AN4311" i="1"/>
  <c r="AL4322" i="1"/>
  <c r="AP4332" i="1"/>
  <c r="AN4343" i="1"/>
  <c r="AL4354" i="1"/>
  <c r="AP4364" i="1"/>
  <c r="AN4375" i="1"/>
  <c r="AL4386" i="1"/>
  <c r="AP4396" i="1"/>
  <c r="AN4407" i="1"/>
  <c r="AL4418" i="1"/>
  <c r="AP4428" i="1"/>
  <c r="AM2520" i="1"/>
  <c r="AL3210" i="1"/>
  <c r="AM3540" i="1"/>
  <c r="AO3665" i="1"/>
  <c r="AM3796" i="1"/>
  <c r="AO3929" i="1"/>
  <c r="AQ4009" i="1"/>
  <c r="AQ4041" i="1"/>
  <c r="AM4071" i="1"/>
  <c r="AO4102" i="1"/>
  <c r="AO4134" i="1"/>
  <c r="AQ4165" i="1"/>
  <c r="AM4197" i="1"/>
  <c r="AM4229" i="1"/>
  <c r="AQ4259" i="1"/>
  <c r="AQ4291" i="1"/>
  <c r="AM4325" i="1"/>
  <c r="AM4357" i="1"/>
  <c r="AM4389" i="1"/>
  <c r="AO4420" i="1"/>
  <c r="AN2442" i="1"/>
  <c r="AL2249" i="1"/>
  <c r="AO2522" i="1"/>
  <c r="AM2661" i="1"/>
  <c r="AM2789" i="1"/>
  <c r="AM2917" i="1"/>
  <c r="AN2084" i="1"/>
  <c r="AL2492" i="1"/>
  <c r="AL2620" i="1"/>
  <c r="AP2758" i="1"/>
  <c r="AN2865" i="1"/>
  <c r="AQ2464" i="1"/>
  <c r="AM2972" i="1"/>
  <c r="AO3089" i="1"/>
  <c r="AO3217" i="1"/>
  <c r="AO3345" i="1"/>
  <c r="AM3484" i="1"/>
  <c r="AQ2670" i="1"/>
  <c r="AN3002" i="1"/>
  <c r="AN3130" i="1"/>
  <c r="AL3269" i="1"/>
  <c r="AP3407" i="1"/>
  <c r="AO2503" i="1"/>
  <c r="AM2971" i="1"/>
  <c r="AO3088" i="1"/>
  <c r="AQ3237" i="1"/>
  <c r="AO3344" i="1"/>
  <c r="AL2037" i="1"/>
  <c r="AN3357" i="1"/>
  <c r="AN3582" i="1"/>
  <c r="AL3721" i="1"/>
  <c r="AL3849" i="1"/>
  <c r="AL3977" i="1"/>
  <c r="AN3219" i="1"/>
  <c r="AQ3547" i="1"/>
  <c r="AM3697" i="1"/>
  <c r="AM3825" i="1"/>
  <c r="AQ3931" i="1"/>
  <c r="AQ2538" i="1"/>
  <c r="AP2982" i="1"/>
  <c r="AP3110" i="1"/>
  <c r="AN3249" i="1"/>
  <c r="AL3356" i="1"/>
  <c r="AO3480" i="1"/>
  <c r="AM3523" i="1"/>
  <c r="AN3555" i="1"/>
  <c r="AL3582" i="1"/>
  <c r="AP3616" i="1"/>
  <c r="AL3638" i="1"/>
  <c r="AN3659" i="1"/>
  <c r="AP3680" i="1"/>
  <c r="AL3702" i="1"/>
  <c r="AN3723" i="1"/>
  <c r="AL3742" i="1"/>
  <c r="AP3768" i="1"/>
  <c r="AN3787" i="1"/>
  <c r="AN3811" i="1"/>
  <c r="AL3838" i="1"/>
  <c r="AN3867" i="1"/>
  <c r="AP3896" i="1"/>
  <c r="AP3928" i="1"/>
  <c r="AN3963" i="1"/>
  <c r="AO2541" i="1"/>
  <c r="AN3279" i="1"/>
  <c r="AO3573" i="1"/>
  <c r="AM3712" i="1"/>
  <c r="AM3840" i="1"/>
  <c r="AO3957" i="1"/>
  <c r="AQ4014" i="1"/>
  <c r="AM4052" i="1"/>
  <c r="AM4084" i="1"/>
  <c r="AM4116" i="1"/>
  <c r="AQ4150" i="1"/>
  <c r="AO4185" i="1"/>
  <c r="AO4217" i="1"/>
  <c r="AQ4254" i="1"/>
  <c r="AM4284" i="1"/>
  <c r="AQ4310" i="1"/>
  <c r="AO4353" i="1"/>
  <c r="AM4396" i="1"/>
  <c r="AP2964" i="1"/>
  <c r="AM3868" i="1"/>
  <c r="AQ4087" i="1"/>
  <c r="AM4217" i="1"/>
  <c r="AM4345" i="1"/>
  <c r="AN2983" i="1"/>
  <c r="AO3531" i="1"/>
  <c r="AM3702" i="1"/>
  <c r="AQ3872" i="1"/>
  <c r="AL4007" i="1"/>
  <c r="AP4049" i="1"/>
  <c r="AN4092" i="1"/>
  <c r="AL4135" i="1"/>
  <c r="AP4177" i="1"/>
  <c r="AN4220" i="1"/>
  <c r="AL4263" i="1"/>
  <c r="AP4305" i="1"/>
  <c r="AN4348" i="1"/>
  <c r="AL4391" i="1"/>
  <c r="AP4433" i="1"/>
  <c r="AO3817" i="1"/>
  <c r="AM4085" i="1"/>
  <c r="AQ4213" i="1"/>
  <c r="AQ4341" i="1"/>
  <c r="AN2967" i="1"/>
  <c r="AO3527" i="1"/>
  <c r="AM3698" i="1"/>
  <c r="AQ3868" i="1"/>
  <c r="AL4006" i="1"/>
  <c r="AP4048" i="1"/>
  <c r="AN4091" i="1"/>
  <c r="AL4134" i="1"/>
  <c r="AP4176" i="1"/>
  <c r="AN4219" i="1"/>
  <c r="AL4262" i="1"/>
  <c r="AP4304" i="1"/>
  <c r="AN4347" i="1"/>
  <c r="AL4390" i="1"/>
  <c r="AP4432" i="1"/>
  <c r="AO3713" i="1"/>
  <c r="AM4051" i="1"/>
  <c r="AQ4177" i="1"/>
  <c r="AQ4303" i="1"/>
  <c r="AQ4431" i="1"/>
  <c r="AQ4318" i="1"/>
  <c r="AM4241" i="1"/>
  <c r="AP3452" i="1"/>
  <c r="AN4004" i="1"/>
  <c r="AP4121" i="1"/>
  <c r="AL4271" i="1"/>
  <c r="AN4388" i="1"/>
  <c r="AM4109" i="1"/>
  <c r="AO2829" i="1"/>
  <c r="AO3815" i="1"/>
  <c r="AP4088" i="1"/>
  <c r="AN4227" i="1"/>
  <c r="AN4355" i="1"/>
  <c r="AM3556" i="1"/>
  <c r="AQ4295" i="1"/>
  <c r="AM4324" i="1"/>
  <c r="AQ4366" i="1"/>
  <c r="AO4409" i="1"/>
  <c r="AM3517" i="1"/>
  <c r="AM4003" i="1"/>
  <c r="AQ4127" i="1"/>
  <c r="AM4257" i="1"/>
  <c r="AO4384" i="1"/>
  <c r="AP3196" i="1"/>
  <c r="AQ3584" i="1"/>
  <c r="AO3755" i="1"/>
  <c r="AM3926" i="1"/>
  <c r="AN4020" i="1"/>
  <c r="AL4063" i="1"/>
  <c r="AP4105" i="1"/>
  <c r="AN4148" i="1"/>
  <c r="AL4191" i="1"/>
  <c r="AP4233" i="1"/>
  <c r="AN4276" i="1"/>
  <c r="AL4319" i="1"/>
  <c r="AP4361" i="1"/>
  <c r="AN4404" i="1"/>
  <c r="AP3380" i="1"/>
  <c r="AQ3974" i="1"/>
  <c r="AM4125" i="1"/>
  <c r="AO4254" i="1"/>
  <c r="AM4383" i="1"/>
  <c r="AP3180" i="1"/>
  <c r="AQ3580" i="1"/>
  <c r="AO3751" i="1"/>
  <c r="AM3922" i="1"/>
  <c r="AN4019" i="1"/>
  <c r="AL4062" i="1"/>
  <c r="AP4104" i="1"/>
  <c r="AN4147" i="1"/>
  <c r="AL4190" i="1"/>
  <c r="AP4232" i="1"/>
  <c r="AN4275" i="1"/>
  <c r="AL4318" i="1"/>
  <c r="AP4360" i="1"/>
  <c r="AN4403" i="1"/>
  <c r="AL3018" i="1"/>
  <c r="AQ3878" i="1"/>
  <c r="AO4090" i="1"/>
  <c r="AO4216" i="1"/>
  <c r="AQ4375" i="1"/>
  <c r="AO4361" i="1"/>
  <c r="AM4404" i="1"/>
  <c r="AN3359" i="1"/>
  <c r="AO4208" i="1"/>
  <c r="AO3563" i="1"/>
  <c r="AM3990" i="1"/>
  <c r="AN4132" i="1"/>
  <c r="AN4260" i="1"/>
  <c r="AP4377" i="1"/>
  <c r="AQ4037" i="1"/>
  <c r="AN3095" i="1"/>
  <c r="AQ3900" i="1"/>
  <c r="AL4078" i="1"/>
  <c r="AL4206" i="1"/>
  <c r="AL4334" i="1"/>
  <c r="AO3681" i="1"/>
  <c r="AO4328" i="1"/>
  <c r="AQ4326" i="1"/>
  <c r="AO4369" i="1"/>
  <c r="AM4412" i="1"/>
  <c r="AO3553" i="1"/>
  <c r="AO4010" i="1"/>
  <c r="AQ4135" i="1"/>
  <c r="AM4265" i="1"/>
  <c r="AM4393" i="1"/>
  <c r="AN3239" i="1"/>
  <c r="AO3595" i="1"/>
  <c r="AM3766" i="1"/>
  <c r="AQ3936" i="1"/>
  <c r="AL4023" i="1"/>
  <c r="AP4065" i="1"/>
  <c r="AN4108" i="1"/>
  <c r="AL4151" i="1"/>
  <c r="AP4193" i="1"/>
  <c r="AN4236" i="1"/>
  <c r="AL4279" i="1"/>
  <c r="AP4321" i="1"/>
  <c r="AN4364" i="1"/>
  <c r="AL4407" i="1"/>
  <c r="AM3485" i="1"/>
  <c r="AQ3997" i="1"/>
  <c r="AM4133" i="1"/>
  <c r="AO4262" i="1"/>
  <c r="AQ4389" i="1"/>
  <c r="AN3223" i="1"/>
  <c r="AO3591" i="1"/>
  <c r="AM3762" i="1"/>
  <c r="AQ3932" i="1"/>
  <c r="AL4022" i="1"/>
  <c r="AP4064" i="1"/>
  <c r="AN4107" i="1"/>
  <c r="AL4150" i="1"/>
  <c r="AP4192" i="1"/>
  <c r="AN4235" i="1"/>
  <c r="AL4278" i="1"/>
  <c r="AP4320" i="1"/>
  <c r="AN4363" i="1"/>
  <c r="AL4406" i="1"/>
  <c r="AL3146" i="1"/>
  <c r="AQ3910" i="1"/>
  <c r="AO4098" i="1"/>
  <c r="AO4224" i="1"/>
  <c r="AO4352" i="1"/>
  <c r="AM3964" i="1"/>
  <c r="AO4400" i="1"/>
  <c r="AO3819" i="1"/>
  <c r="AL4079" i="1"/>
  <c r="AL4207" i="1"/>
  <c r="AL4335" i="1"/>
  <c r="AQ3526" i="1"/>
  <c r="AM4271" i="1"/>
  <c r="AO3559" i="1"/>
  <c r="AP4024" i="1"/>
  <c r="AP4152" i="1"/>
  <c r="AP4280" i="1"/>
  <c r="AN4419" i="1"/>
  <c r="AO4138" i="1"/>
  <c r="AN3" i="2"/>
  <c r="AL14" i="2"/>
  <c r="AP24" i="2"/>
  <c r="AN35" i="2"/>
  <c r="AL46" i="2"/>
  <c r="AP56" i="2"/>
  <c r="AN67" i="2"/>
  <c r="AL78" i="2"/>
  <c r="AN4" i="2"/>
  <c r="AL15" i="2"/>
  <c r="AP25" i="2"/>
  <c r="AN36" i="2"/>
  <c r="AL47" i="2"/>
  <c r="AP57" i="2"/>
  <c r="AN68" i="2"/>
  <c r="AL79" i="2"/>
  <c r="AM5" i="2"/>
  <c r="AQ15" i="2"/>
  <c r="AO26" i="2"/>
  <c r="AM37" i="2"/>
  <c r="AQ47" i="2"/>
  <c r="AO58" i="2"/>
  <c r="AM69" i="2"/>
  <c r="AQ79" i="2"/>
  <c r="AM18" i="2"/>
  <c r="AQ60" i="2"/>
  <c r="AP90" i="2"/>
  <c r="AN101" i="2"/>
  <c r="AL112" i="2"/>
  <c r="AP122" i="2"/>
  <c r="AN133" i="2"/>
  <c r="AL144" i="2"/>
  <c r="AQ24" i="2"/>
  <c r="AO67" i="2"/>
  <c r="AN92" i="2"/>
  <c r="AL103" i="2"/>
  <c r="AP113" i="2"/>
  <c r="AN124" i="2"/>
  <c r="AL135" i="2"/>
  <c r="AP145" i="2"/>
  <c r="AM28" i="2"/>
  <c r="AQ70" i="2"/>
  <c r="AM93" i="2"/>
  <c r="AQ103" i="2"/>
  <c r="AO114" i="2"/>
  <c r="AM125" i="2"/>
  <c r="AQ135" i="2"/>
  <c r="AO146" i="2"/>
  <c r="AM92" i="2"/>
  <c r="AQ134" i="2"/>
  <c r="AP156" i="2"/>
  <c r="AN167" i="2"/>
  <c r="AL178" i="2"/>
  <c r="AP188" i="2"/>
  <c r="AN199" i="2"/>
  <c r="AO93" i="2"/>
  <c r="AM136" i="2"/>
  <c r="AL157" i="2"/>
  <c r="AP167" i="2"/>
  <c r="AN178" i="2"/>
  <c r="AL189" i="2"/>
  <c r="AP199" i="2"/>
  <c r="AN210" i="2"/>
  <c r="AM94" i="2"/>
  <c r="AQ136" i="2"/>
  <c r="AM157" i="2"/>
  <c r="AQ167" i="2"/>
  <c r="AO178" i="2"/>
  <c r="AM189" i="2"/>
  <c r="AQ199" i="2"/>
  <c r="AO210" i="2"/>
  <c r="AM158" i="2"/>
  <c r="AQ200" i="2"/>
  <c r="AO218" i="2"/>
  <c r="AM229" i="2"/>
  <c r="AQ239" i="2"/>
  <c r="AO250" i="2"/>
  <c r="AM261" i="2"/>
  <c r="AQ271" i="2"/>
  <c r="AO282" i="2"/>
  <c r="AM293" i="2"/>
  <c r="AQ303" i="2"/>
  <c r="AO314" i="2"/>
  <c r="AM325" i="2"/>
  <c r="AQ335" i="2"/>
  <c r="AO346" i="2"/>
  <c r="AM357" i="2"/>
  <c r="AM162" i="2"/>
  <c r="AL204" i="2"/>
  <c r="AO219" i="2"/>
  <c r="AM230" i="2"/>
  <c r="AQ240" i="2"/>
  <c r="AO251" i="2"/>
  <c r="AM262" i="2"/>
  <c r="AQ272" i="2"/>
  <c r="AO283" i="2"/>
  <c r="AM294" i="2"/>
  <c r="AQ304" i="2"/>
  <c r="AO315" i="2"/>
  <c r="AM326" i="2"/>
  <c r="AQ336" i="2"/>
  <c r="AO347" i="2"/>
  <c r="AM358" i="2"/>
  <c r="AQ170" i="2"/>
  <c r="AM208" i="2"/>
  <c r="AP221" i="2"/>
  <c r="AN232" i="2"/>
  <c r="AL243" i="2"/>
  <c r="AP253" i="2"/>
  <c r="AN264" i="2"/>
  <c r="AL275" i="2"/>
  <c r="AP285" i="2"/>
  <c r="AN296" i="2"/>
  <c r="AL307" i="2"/>
  <c r="AP317" i="2"/>
  <c r="AN328" i="2"/>
  <c r="AL339" i="2"/>
  <c r="AP349" i="2"/>
  <c r="AQ150" i="2"/>
  <c r="AL238" i="2"/>
  <c r="AP280" i="2"/>
  <c r="AN323" i="2"/>
  <c r="AP360" i="2"/>
  <c r="AN371" i="2"/>
  <c r="AL382" i="2"/>
  <c r="AP392" i="2"/>
  <c r="AN403" i="2"/>
  <c r="AL414" i="2"/>
  <c r="AP6" i="2"/>
  <c r="AN17" i="2"/>
  <c r="AL28" i="2"/>
  <c r="AP38" i="2"/>
  <c r="AN49" i="2"/>
  <c r="AL60" i="2"/>
  <c r="AP70" i="2"/>
  <c r="AN81" i="2"/>
  <c r="AP7" i="2"/>
  <c r="AN18" i="2"/>
  <c r="AL29" i="2"/>
  <c r="AP39" i="2"/>
  <c r="AN50" i="2"/>
  <c r="AL61" i="2"/>
  <c r="AP71" i="2"/>
  <c r="AN82" i="2"/>
  <c r="AO8" i="2"/>
  <c r="AM19" i="2"/>
  <c r="AQ29" i="2"/>
  <c r="AO40" i="2"/>
  <c r="AM51" i="2"/>
  <c r="AQ61" i="2"/>
  <c r="AO72" i="2"/>
  <c r="AM83" i="2"/>
  <c r="AO31" i="2"/>
  <c r="AM74" i="2"/>
  <c r="AL94" i="2"/>
  <c r="AP104" i="2"/>
  <c r="AN115" i="2"/>
  <c r="AL126" i="2"/>
  <c r="AP136" i="2"/>
  <c r="AN147" i="2"/>
  <c r="AM38" i="2"/>
  <c r="AQ80" i="2"/>
  <c r="AP95" i="2"/>
  <c r="AN106" i="2"/>
  <c r="AL117" i="2"/>
  <c r="AP127" i="2"/>
  <c r="AN138" i="2"/>
  <c r="AL149" i="2"/>
  <c r="AO41" i="2"/>
  <c r="AM84" i="2"/>
  <c r="AO96" i="2"/>
  <c r="AM107" i="2"/>
  <c r="AQ117" i="2"/>
  <c r="AO128" i="2"/>
  <c r="AM139" i="2"/>
  <c r="AQ149" i="2"/>
  <c r="AO105" i="2"/>
  <c r="AM148" i="2"/>
  <c r="AL160" i="2"/>
  <c r="AP170" i="2"/>
  <c r="AN181" i="2"/>
  <c r="AL192" i="2"/>
  <c r="AP202" i="2"/>
  <c r="AQ106" i="2"/>
  <c r="AN149" i="2"/>
  <c r="AN160" i="2"/>
  <c r="AL171" i="2"/>
  <c r="AP181" i="2"/>
  <c r="AN192" i="2"/>
  <c r="AL203" i="2"/>
  <c r="AP213" i="2"/>
  <c r="AO107" i="2"/>
  <c r="AO149" i="2"/>
  <c r="AO160" i="2"/>
  <c r="AM171" i="2"/>
  <c r="AQ181" i="2"/>
  <c r="AO192" i="2"/>
  <c r="AM203" i="2"/>
  <c r="AO5" i="2"/>
  <c r="AO171" i="2"/>
  <c r="AP208" i="2"/>
  <c r="AQ221" i="2"/>
  <c r="AO232" i="2"/>
  <c r="AM243" i="2"/>
  <c r="AQ253" i="2"/>
  <c r="AO264" i="2"/>
  <c r="AM275" i="2"/>
  <c r="AQ285" i="2"/>
  <c r="AO296" i="2"/>
  <c r="AM307" i="2"/>
  <c r="AQ317" i="2"/>
  <c r="AO328" i="2"/>
  <c r="AM339" i="2"/>
  <c r="AQ349" i="2"/>
  <c r="AO69" i="2"/>
  <c r="AO175" i="2"/>
  <c r="AP210" i="2"/>
  <c r="AQ222" i="2"/>
  <c r="AO233" i="2"/>
  <c r="AM244" i="2"/>
  <c r="AQ254" i="2"/>
  <c r="AO265" i="2"/>
  <c r="AM276" i="2"/>
  <c r="AQ286" i="2"/>
  <c r="AO297" i="2"/>
  <c r="AM308" i="2"/>
  <c r="AQ318" i="2"/>
  <c r="AO329" i="2"/>
  <c r="AM340" i="2"/>
  <c r="AQ350" i="2"/>
  <c r="AQ116" i="2"/>
  <c r="AM184" i="2"/>
  <c r="AN214" i="2"/>
  <c r="AL225" i="2"/>
  <c r="AP235" i="2"/>
  <c r="AN246" i="2"/>
  <c r="AL257" i="2"/>
  <c r="AP267" i="2"/>
  <c r="AN278" i="2"/>
  <c r="AL289" i="2"/>
  <c r="AP299" i="2"/>
  <c r="AN310" i="2"/>
  <c r="AL321" i="2"/>
  <c r="AP331" i="2"/>
  <c r="AN342" i="2"/>
  <c r="AL353" i="2"/>
  <c r="AO203" i="2"/>
  <c r="AN251" i="2"/>
  <c r="AL294" i="2"/>
  <c r="AP336" i="2"/>
  <c r="AL364" i="2"/>
  <c r="AP374" i="2"/>
  <c r="AN385" i="2"/>
  <c r="AL396" i="2"/>
  <c r="AP406" i="2"/>
  <c r="AN417" i="2"/>
  <c r="AL8" i="2"/>
  <c r="AP18" i="2"/>
  <c r="AN29" i="2"/>
  <c r="AL40" i="2"/>
  <c r="AP50" i="2"/>
  <c r="AN61" i="2"/>
  <c r="AL72" i="2"/>
  <c r="AP82" i="2"/>
  <c r="AL9" i="2"/>
  <c r="AP19" i="2"/>
  <c r="AN30" i="2"/>
  <c r="AL41" i="2"/>
  <c r="AP51" i="2"/>
  <c r="AN62" i="2"/>
  <c r="AL73" i="2"/>
  <c r="AP83" i="2"/>
  <c r="AQ9" i="2"/>
  <c r="AO20" i="2"/>
  <c r="AM31" i="2"/>
  <c r="AQ41" i="2"/>
  <c r="AO52" i="2"/>
  <c r="AM63" i="2"/>
  <c r="AQ73" i="2"/>
  <c r="AO84" i="2"/>
  <c r="AQ36" i="2"/>
  <c r="AO79" i="2"/>
  <c r="AN95" i="2"/>
  <c r="AL106" i="2"/>
  <c r="AP116" i="2"/>
  <c r="AN127" i="2"/>
  <c r="AL138" i="2"/>
  <c r="AP148" i="2"/>
  <c r="AO43" i="2"/>
  <c r="AM86" i="2"/>
  <c r="AL97" i="2"/>
  <c r="AP107" i="2"/>
  <c r="AN118" i="2"/>
  <c r="AL129" i="2"/>
  <c r="AP139" i="2"/>
  <c r="AM4" i="2"/>
  <c r="AQ46" i="2"/>
  <c r="AM87" i="2"/>
  <c r="AQ97" i="2"/>
  <c r="AO108" i="2"/>
  <c r="AM119" i="2"/>
  <c r="AQ129" i="2"/>
  <c r="AO140" i="2"/>
  <c r="AO13" i="2"/>
  <c r="AQ110" i="2"/>
  <c r="AP150" i="2"/>
  <c r="AN161" i="2"/>
  <c r="AL172" i="2"/>
  <c r="AP182" i="2"/>
  <c r="AN193" i="2"/>
  <c r="AQ18" i="2"/>
  <c r="AM112" i="2"/>
  <c r="AL151" i="2"/>
  <c r="AP161" i="2"/>
  <c r="AN172" i="2"/>
  <c r="AL183" i="2"/>
  <c r="AP193" i="2"/>
  <c r="AN204" i="2"/>
  <c r="AO21" i="2"/>
  <c r="AQ112" i="2"/>
  <c r="AM151" i="2"/>
  <c r="AQ161" i="2"/>
  <c r="AO172" i="2"/>
  <c r="AM183" i="2"/>
  <c r="AQ193" i="2"/>
  <c r="AO204" i="2"/>
  <c r="AO87" i="2"/>
  <c r="AQ176" i="2"/>
  <c r="AN211" i="2"/>
  <c r="AM223" i="2"/>
  <c r="AQ233" i="2"/>
  <c r="AO244" i="2"/>
  <c r="AM255" i="2"/>
  <c r="AQ265" i="2"/>
  <c r="AO276" i="2"/>
  <c r="AM287" i="2"/>
  <c r="AQ297" i="2"/>
  <c r="AO308" i="2"/>
  <c r="AM319" i="2"/>
  <c r="AQ329" i="2"/>
  <c r="AO340" i="2"/>
  <c r="AM351" i="2"/>
  <c r="AO103" i="2"/>
  <c r="AQ180" i="2"/>
  <c r="AN213" i="2"/>
  <c r="AM224" i="2"/>
  <c r="AQ234" i="2"/>
  <c r="AO245" i="2"/>
  <c r="AM256" i="2"/>
  <c r="AQ266" i="2"/>
  <c r="AO277" i="2"/>
  <c r="AM288" i="2"/>
  <c r="AQ298" i="2"/>
  <c r="AO309" i="2"/>
  <c r="AM320" i="2"/>
  <c r="AQ330" i="2"/>
  <c r="AO341" i="2"/>
  <c r="AM352" i="2"/>
  <c r="AM138" i="2"/>
  <c r="AO189" i="2"/>
  <c r="AP215" i="2"/>
  <c r="AN226" i="2"/>
  <c r="AL237" i="2"/>
  <c r="AP247" i="2"/>
  <c r="AN258" i="2"/>
  <c r="AL269" i="2"/>
  <c r="AP279" i="2"/>
  <c r="AN290" i="2"/>
  <c r="AL301" i="2"/>
  <c r="AP311" i="2"/>
  <c r="AN322" i="2"/>
  <c r="AL333" i="2"/>
  <c r="AP343" i="2"/>
  <c r="AN354" i="2"/>
  <c r="AL214" i="2"/>
  <c r="AP256" i="2"/>
  <c r="AN299" i="2"/>
  <c r="AL342" i="2"/>
  <c r="AN365" i="2"/>
  <c r="AL376" i="2"/>
  <c r="AP386" i="2"/>
  <c r="AN397" i="2"/>
  <c r="AL408" i="2"/>
  <c r="AP418" i="2"/>
  <c r="AN23" i="2"/>
  <c r="AL66" i="2"/>
  <c r="AN24" i="2"/>
  <c r="AL67" i="2"/>
  <c r="AM25" i="2"/>
  <c r="AQ67" i="2"/>
  <c r="AN89" i="2"/>
  <c r="AL132" i="2"/>
  <c r="AL91" i="2"/>
  <c r="AP133" i="2"/>
  <c r="AQ91" i="2"/>
  <c r="AO134" i="2"/>
  <c r="AN155" i="2"/>
  <c r="AL198" i="2"/>
  <c r="AN166" i="2"/>
  <c r="AL209" i="2"/>
  <c r="AO166" i="2"/>
  <c r="AM209" i="2"/>
  <c r="AQ227" i="2"/>
  <c r="AO270" i="2"/>
  <c r="AM313" i="2"/>
  <c r="AQ355" i="2"/>
  <c r="AQ228" i="2"/>
  <c r="AO271" i="2"/>
  <c r="AM314" i="2"/>
  <c r="AQ356" i="2"/>
  <c r="AL231" i="2"/>
  <c r="AP273" i="2"/>
  <c r="AN316" i="2"/>
  <c r="AM16" i="2"/>
  <c r="AN359" i="2"/>
  <c r="AL402" i="2"/>
  <c r="AN427" i="2"/>
  <c r="AL438" i="2"/>
  <c r="AP448" i="2"/>
  <c r="AN459" i="2"/>
  <c r="AL470" i="2"/>
  <c r="AP480" i="2"/>
  <c r="AQ198" i="2"/>
  <c r="AL250" i="2"/>
  <c r="AP292" i="2"/>
  <c r="AN335" i="2"/>
  <c r="AP363" i="2"/>
  <c r="AN374" i="2"/>
  <c r="AL385" i="2"/>
  <c r="AP395" i="2"/>
  <c r="AN406" i="2"/>
  <c r="AL417" i="2"/>
  <c r="AP427" i="2"/>
  <c r="AN438" i="2"/>
  <c r="AL449" i="2"/>
  <c r="AP459" i="2"/>
  <c r="AN470" i="2"/>
  <c r="AL481" i="2"/>
  <c r="AQ212" i="2"/>
  <c r="AL256" i="2"/>
  <c r="AP298" i="2"/>
  <c r="AN341" i="2"/>
  <c r="AM365" i="2"/>
  <c r="AQ375" i="2"/>
  <c r="AO386" i="2"/>
  <c r="AM397" i="2"/>
  <c r="AQ407" i="2"/>
  <c r="AO418" i="2"/>
  <c r="AM429" i="2"/>
  <c r="AQ439" i="2"/>
  <c r="AO450" i="2"/>
  <c r="AM461" i="2"/>
  <c r="AQ471" i="2"/>
  <c r="AO482" i="2"/>
  <c r="AP286" i="2"/>
  <c r="AO383" i="2"/>
  <c r="AM426" i="2"/>
  <c r="AQ468" i="2"/>
  <c r="AQ492" i="2"/>
  <c r="AO503" i="2"/>
  <c r="AM514" i="2"/>
  <c r="AQ524" i="2"/>
  <c r="AO535" i="2"/>
  <c r="AM546" i="2"/>
  <c r="AQ556" i="2"/>
  <c r="AO567" i="2"/>
  <c r="AM578" i="2"/>
  <c r="AQ588" i="2"/>
  <c r="AO599" i="2"/>
  <c r="AM610" i="2"/>
  <c r="AP238" i="2"/>
  <c r="AO371" i="2"/>
  <c r="AM414" i="2"/>
  <c r="AQ456" i="2"/>
  <c r="AQ489" i="2"/>
  <c r="AO500" i="2"/>
  <c r="AM511" i="2"/>
  <c r="AQ521" i="2"/>
  <c r="AO532" i="2"/>
  <c r="AM543" i="2"/>
  <c r="AQ553" i="2"/>
  <c r="AO564" i="2"/>
  <c r="AM575" i="2"/>
  <c r="AQ585" i="2"/>
  <c r="AO596" i="2"/>
  <c r="AM607" i="2"/>
  <c r="AL252" i="2"/>
  <c r="AQ374" i="2"/>
  <c r="AO417" i="2"/>
  <c r="AM460" i="2"/>
  <c r="AP490" i="2"/>
  <c r="AN501" i="2"/>
  <c r="AL512" i="2"/>
  <c r="AP522" i="2"/>
  <c r="AN533" i="2"/>
  <c r="AL544" i="2"/>
  <c r="AP554" i="2"/>
  <c r="AN565" i="2"/>
  <c r="AL576" i="2"/>
  <c r="AP586" i="2"/>
  <c r="AN597" i="2"/>
  <c r="AL608" i="2"/>
  <c r="AQ370" i="2"/>
  <c r="AN500" i="2"/>
  <c r="AL543" i="2"/>
  <c r="AP585" i="2"/>
  <c r="AQ618" i="2"/>
  <c r="AO629" i="2"/>
  <c r="AP36" i="2"/>
  <c r="AN79" i="2"/>
  <c r="AP37" i="2"/>
  <c r="AN80" i="2"/>
  <c r="AO38" i="2"/>
  <c r="AM81" i="2"/>
  <c r="AP102" i="2"/>
  <c r="AN145" i="2"/>
  <c r="AN104" i="2"/>
  <c r="AL147" i="2"/>
  <c r="AM105" i="2"/>
  <c r="AQ147" i="2"/>
  <c r="AP168" i="2"/>
  <c r="AQ98" i="2"/>
  <c r="AP179" i="2"/>
  <c r="AO99" i="2"/>
  <c r="AQ179" i="2"/>
  <c r="AO163" i="2"/>
  <c r="AM241" i="2"/>
  <c r="AQ283" i="2"/>
  <c r="AO326" i="2"/>
  <c r="AO167" i="2"/>
  <c r="AM242" i="2"/>
  <c r="AQ284" i="2"/>
  <c r="AO327" i="2"/>
  <c r="AM176" i="2"/>
  <c r="AN244" i="2"/>
  <c r="AL287" i="2"/>
  <c r="AP329" i="2"/>
  <c r="AN243" i="2"/>
  <c r="AP372" i="2"/>
  <c r="AN415" i="2"/>
  <c r="AP430" i="2"/>
  <c r="AN441" i="2"/>
  <c r="AL452" i="2"/>
  <c r="AP462" i="2"/>
  <c r="AN473" i="2"/>
  <c r="AL484" i="2"/>
  <c r="AP220" i="2"/>
  <c r="AN263" i="2"/>
  <c r="AL306" i="2"/>
  <c r="AP348" i="2"/>
  <c r="AL367" i="2"/>
  <c r="AP377" i="2"/>
  <c r="AN388" i="2"/>
  <c r="AL399" i="2"/>
  <c r="AP409" i="2"/>
  <c r="AN420" i="2"/>
  <c r="AL431" i="2"/>
  <c r="AP441" i="2"/>
  <c r="AN452" i="2"/>
  <c r="AL463" i="2"/>
  <c r="AP473" i="2"/>
  <c r="AN484" i="2"/>
  <c r="AP226" i="2"/>
  <c r="AN269" i="2"/>
  <c r="AL312" i="2"/>
  <c r="AP354" i="2"/>
  <c r="AO368" i="2"/>
  <c r="AM379" i="2"/>
  <c r="AQ389" i="2"/>
  <c r="AO400" i="2"/>
  <c r="AM411" i="2"/>
  <c r="AQ421" i="2"/>
  <c r="AO432" i="2"/>
  <c r="AM443" i="2"/>
  <c r="AQ453" i="2"/>
  <c r="AO464" i="2"/>
  <c r="AM475" i="2"/>
  <c r="AQ485" i="2"/>
  <c r="AL340" i="2"/>
  <c r="AQ396" i="2"/>
  <c r="AO439" i="2"/>
  <c r="AM482" i="2"/>
  <c r="AM496" i="2"/>
  <c r="AQ506" i="2"/>
  <c r="AO517" i="2"/>
  <c r="AM528" i="2"/>
  <c r="AQ538" i="2"/>
  <c r="AO549" i="2"/>
  <c r="AM560" i="2"/>
  <c r="AQ570" i="2"/>
  <c r="AO581" i="2"/>
  <c r="AM592" i="2"/>
  <c r="AQ602" i="2"/>
  <c r="AO613" i="2"/>
  <c r="AL292" i="2"/>
  <c r="AQ384" i="2"/>
  <c r="AO427" i="2"/>
  <c r="AM470" i="2"/>
  <c r="AM493" i="2"/>
  <c r="AQ503" i="2"/>
  <c r="AO514" i="2"/>
  <c r="AM525" i="2"/>
  <c r="AQ535" i="2"/>
  <c r="AO546" i="2"/>
  <c r="AM557" i="2"/>
  <c r="AQ567" i="2"/>
  <c r="AO578" i="2"/>
  <c r="AM589" i="2"/>
  <c r="AQ599" i="2"/>
  <c r="AO610" i="2"/>
  <c r="AN305" i="2"/>
  <c r="AM388" i="2"/>
  <c r="AQ430" i="2"/>
  <c r="AO473" i="2"/>
  <c r="AL494" i="2"/>
  <c r="AP504" i="2"/>
  <c r="AN515" i="2"/>
  <c r="AL526" i="2"/>
  <c r="AP536" i="2"/>
  <c r="AN547" i="2"/>
  <c r="AL558" i="2"/>
  <c r="AP568" i="2"/>
  <c r="AN579" i="2"/>
  <c r="AL590" i="2"/>
  <c r="AP600" i="2"/>
  <c r="AN611" i="2"/>
  <c r="AM424" i="2"/>
  <c r="AP513" i="2"/>
  <c r="AN556" i="2"/>
  <c r="AL599" i="2"/>
  <c r="AM622" i="2"/>
  <c r="AQ632" i="2"/>
  <c r="AO643" i="2"/>
  <c r="AM654" i="2"/>
  <c r="AQ664" i="2"/>
  <c r="AL10" i="2"/>
  <c r="AP52" i="2"/>
  <c r="AL11" i="2"/>
  <c r="AP53" i="2"/>
  <c r="AQ11" i="2"/>
  <c r="AO54" i="2"/>
  <c r="AQ44" i="2"/>
  <c r="AP118" i="2"/>
  <c r="AO51" i="2"/>
  <c r="AN120" i="2"/>
  <c r="AQ54" i="2"/>
  <c r="AM121" i="2"/>
  <c r="AQ118" i="2"/>
  <c r="AP184" i="2"/>
  <c r="AL153" i="2"/>
  <c r="AP195" i="2"/>
  <c r="AM153" i="2"/>
  <c r="AQ195" i="2"/>
  <c r="AO214" i="2"/>
  <c r="AM257" i="2"/>
  <c r="AQ299" i="2"/>
  <c r="AO342" i="2"/>
  <c r="AO215" i="2"/>
  <c r="AM258" i="2"/>
  <c r="AQ300" i="2"/>
  <c r="AO343" i="2"/>
  <c r="AP217" i="2"/>
  <c r="AN260" i="2"/>
  <c r="AL303" i="2"/>
  <c r="AP345" i="2"/>
  <c r="AN307" i="2"/>
  <c r="AP388" i="2"/>
  <c r="AL424" i="2"/>
  <c r="AP434" i="2"/>
  <c r="AN445" i="2"/>
  <c r="AL456" i="2"/>
  <c r="AP466" i="2"/>
  <c r="AN477" i="2"/>
  <c r="AQ132" i="2"/>
  <c r="AP236" i="2"/>
  <c r="AN279" i="2"/>
  <c r="AL322" i="2"/>
  <c r="AN360" i="2"/>
  <c r="AL371" i="2"/>
  <c r="AP381" i="2"/>
  <c r="AN392" i="2"/>
  <c r="AL403" i="2"/>
  <c r="AP413" i="2"/>
  <c r="AN424" i="2"/>
  <c r="AL435" i="2"/>
  <c r="AP445" i="2"/>
  <c r="AN456" i="2"/>
  <c r="AL467" i="2"/>
  <c r="AP477" i="2"/>
  <c r="AO169" i="2"/>
  <c r="AP242" i="2"/>
  <c r="AN285" i="2"/>
  <c r="AL328" i="2"/>
  <c r="AQ361" i="2"/>
  <c r="AO372" i="2"/>
  <c r="AM383" i="2"/>
  <c r="AQ393" i="2"/>
  <c r="AO404" i="2"/>
  <c r="AM415" i="2"/>
  <c r="AQ425" i="2"/>
  <c r="AO436" i="2"/>
  <c r="AM447" i="2"/>
  <c r="AQ457" i="2"/>
  <c r="AO468" i="2"/>
  <c r="AM479" i="2"/>
  <c r="AN233" i="2"/>
  <c r="AM370" i="2"/>
  <c r="AQ412" i="2"/>
  <c r="AO455" i="2"/>
  <c r="AO489" i="2"/>
  <c r="AM500" i="2"/>
  <c r="AQ510" i="2"/>
  <c r="AO521" i="2"/>
  <c r="AM532" i="2"/>
  <c r="AQ542" i="2"/>
  <c r="AO553" i="2"/>
  <c r="AM564" i="2"/>
  <c r="AQ574" i="2"/>
  <c r="AO585" i="2"/>
  <c r="AM596" i="2"/>
  <c r="AQ606" i="2"/>
  <c r="AO617" i="2"/>
  <c r="AL356" i="2"/>
  <c r="AQ400" i="2"/>
  <c r="AO443" i="2"/>
  <c r="AM486" i="2"/>
  <c r="AM497" i="2"/>
  <c r="AQ507" i="2"/>
  <c r="AO518" i="2"/>
  <c r="AM529" i="2"/>
  <c r="AQ539" i="2"/>
  <c r="AO550" i="2"/>
  <c r="AM561" i="2"/>
  <c r="AQ571" i="2"/>
  <c r="AO582" i="2"/>
  <c r="AM593" i="2"/>
  <c r="AQ603" i="2"/>
  <c r="AM164" i="2"/>
  <c r="AO361" i="2"/>
  <c r="AM404" i="2"/>
  <c r="AQ446" i="2"/>
  <c r="AN487" i="2"/>
  <c r="AL498" i="2"/>
  <c r="AP508" i="2"/>
  <c r="AN519" i="2"/>
  <c r="AL530" i="2"/>
  <c r="AP540" i="2"/>
  <c r="AN551" i="2"/>
  <c r="AL562" i="2"/>
  <c r="AP572" i="2"/>
  <c r="AN583" i="2"/>
  <c r="AL594" i="2"/>
  <c r="AP604" i="2"/>
  <c r="AM122" i="2"/>
  <c r="AL487" i="2"/>
  <c r="AP529" i="2"/>
  <c r="AN572" i="2"/>
  <c r="AO614" i="2"/>
  <c r="AM626" i="2"/>
  <c r="AQ636" i="2"/>
  <c r="AO647" i="2"/>
  <c r="AM658" i="2"/>
  <c r="AQ668" i="2"/>
  <c r="AO679" i="2"/>
  <c r="AM690" i="2"/>
  <c r="AQ700" i="2"/>
  <c r="AO711" i="2"/>
  <c r="AM722" i="2"/>
  <c r="AP28" i="2"/>
  <c r="AO30" i="2"/>
  <c r="AN96" i="2"/>
  <c r="AP160" i="2"/>
  <c r="AQ171" i="2"/>
  <c r="AO318" i="2"/>
  <c r="AO319" i="2"/>
  <c r="AP321" i="2"/>
  <c r="AP428" i="2"/>
  <c r="AN471" i="2"/>
  <c r="AL298" i="2"/>
  <c r="AN386" i="2"/>
  <c r="AL429" i="2"/>
  <c r="AP471" i="2"/>
  <c r="AL304" i="2"/>
  <c r="AQ387" i="2"/>
  <c r="AO430" i="2"/>
  <c r="AM473" i="2"/>
  <c r="AO431" i="2"/>
  <c r="AO515" i="2"/>
  <c r="AM558" i="2"/>
  <c r="AQ600" i="2"/>
  <c r="AO419" i="2"/>
  <c r="AO512" i="2"/>
  <c r="AM555" i="2"/>
  <c r="AQ597" i="2"/>
  <c r="AQ422" i="2"/>
  <c r="AN513" i="2"/>
  <c r="AL556" i="2"/>
  <c r="AP598" i="2"/>
  <c r="AN548" i="2"/>
  <c r="AM636" i="2"/>
  <c r="AO657" i="2"/>
  <c r="AO677" i="2"/>
  <c r="AO691" i="2"/>
  <c r="AO705" i="2"/>
  <c r="AM720" i="2"/>
  <c r="AO733" i="2"/>
  <c r="AM744" i="2"/>
  <c r="AQ754" i="2"/>
  <c r="AO765" i="2"/>
  <c r="AM776" i="2"/>
  <c r="AQ786" i="2"/>
  <c r="AO797" i="2"/>
  <c r="AM808" i="2"/>
  <c r="AQ818" i="2"/>
  <c r="AO829" i="2"/>
  <c r="AM840" i="2"/>
  <c r="AQ850" i="2"/>
  <c r="AO861" i="2"/>
  <c r="AM872" i="2"/>
  <c r="AQ882" i="2"/>
  <c r="AO893" i="2"/>
  <c r="AM904" i="2"/>
  <c r="AL300" i="2"/>
  <c r="AP493" i="2"/>
  <c r="AN536" i="2"/>
  <c r="AL579" i="2"/>
  <c r="AL617" i="2"/>
  <c r="AQ627" i="2"/>
  <c r="AO638" i="2"/>
  <c r="AM649" i="2"/>
  <c r="AQ659" i="2"/>
  <c r="AO670" i="2"/>
  <c r="AM681" i="2"/>
  <c r="AQ691" i="2"/>
  <c r="AO702" i="2"/>
  <c r="AM713" i="2"/>
  <c r="AQ723" i="2"/>
  <c r="AO734" i="2"/>
  <c r="AM745" i="2"/>
  <c r="AQ755" i="2"/>
  <c r="AO766" i="2"/>
  <c r="AM777" i="2"/>
  <c r="AQ787" i="2"/>
  <c r="AO798" i="2"/>
  <c r="AM809" i="2"/>
  <c r="AQ819" i="2"/>
  <c r="AO830" i="2"/>
  <c r="AM841" i="2"/>
  <c r="AQ851" i="2"/>
  <c r="AO862" i="2"/>
  <c r="AM873" i="2"/>
  <c r="AQ883" i="2"/>
  <c r="AO894" i="2"/>
  <c r="AP310" i="2"/>
  <c r="AN494" i="2"/>
  <c r="AL537" i="2"/>
  <c r="AP579" i="2"/>
  <c r="AM617" i="2"/>
  <c r="AL628" i="2"/>
  <c r="AP638" i="2"/>
  <c r="AN649" i="2"/>
  <c r="AL660" i="2"/>
  <c r="AP670" i="2"/>
  <c r="AN681" i="2"/>
  <c r="AL692" i="2"/>
  <c r="AP702" i="2"/>
  <c r="AN713" i="2"/>
  <c r="AL724" i="2"/>
  <c r="AP734" i="2"/>
  <c r="AN745" i="2"/>
  <c r="AL756" i="2"/>
  <c r="AP766" i="2"/>
  <c r="AN777" i="2"/>
  <c r="AL788" i="2"/>
  <c r="AP798" i="2"/>
  <c r="AN809" i="2"/>
  <c r="AL820" i="2"/>
  <c r="AP830" i="2"/>
  <c r="AN841" i="2"/>
  <c r="AL852" i="2"/>
  <c r="AP862" i="2"/>
  <c r="AN873" i="2"/>
  <c r="AL884" i="2"/>
  <c r="AP894" i="2"/>
  <c r="AO405" i="2"/>
  <c r="AL621" i="2"/>
  <c r="AP663" i="2"/>
  <c r="AN706" i="2"/>
  <c r="AL749" i="2"/>
  <c r="AP791" i="2"/>
  <c r="AN834" i="2"/>
  <c r="AL877" i="2"/>
  <c r="AL909" i="2"/>
  <c r="AP920" i="2"/>
  <c r="AN931" i="2"/>
  <c r="AL942" i="2"/>
  <c r="AP952" i="2"/>
  <c r="AN963" i="2"/>
  <c r="AL974" i="2"/>
  <c r="AP984" i="2"/>
  <c r="AN995" i="2"/>
  <c r="AL1006" i="2"/>
  <c r="AP1016" i="2"/>
  <c r="AN1027" i="2"/>
  <c r="AL1038" i="2"/>
  <c r="AP1048" i="2"/>
  <c r="AN1059" i="2"/>
  <c r="AL1070" i="2"/>
  <c r="AP1080" i="2"/>
  <c r="AN1091" i="2"/>
  <c r="AL1102" i="2"/>
  <c r="AP1112" i="2"/>
  <c r="AN1123" i="2"/>
  <c r="AL1134" i="2"/>
  <c r="AP1144" i="2"/>
  <c r="AN1155" i="2"/>
  <c r="AL1166" i="2"/>
  <c r="AL525" i="2"/>
  <c r="AP635" i="2"/>
  <c r="AN678" i="2"/>
  <c r="AL721" i="2"/>
  <c r="AP763" i="2"/>
  <c r="AN806" i="2"/>
  <c r="AL849" i="2"/>
  <c r="AP891" i="2"/>
  <c r="AP913" i="2"/>
  <c r="AN924" i="2"/>
  <c r="AL935" i="2"/>
  <c r="AM3156" i="1"/>
  <c r="AQ3326" i="1"/>
  <c r="AO3497" i="1"/>
  <c r="AQ2638" i="1"/>
  <c r="AM2852" i="1"/>
  <c r="AP2983" i="1"/>
  <c r="AP3047" i="1"/>
  <c r="AL3101" i="1"/>
  <c r="AN3154" i="1"/>
  <c r="AN3218" i="1"/>
  <c r="AP3271" i="1"/>
  <c r="AL3325" i="1"/>
  <c r="AL3389" i="1"/>
  <c r="AN3442" i="1"/>
  <c r="AP2215" i="1"/>
  <c r="AM2642" i="1"/>
  <c r="AO2855" i="1"/>
  <c r="AO2984" i="1"/>
  <c r="AO3048" i="1"/>
  <c r="AQ3101" i="1"/>
  <c r="AM3155" i="1"/>
  <c r="AM3219" i="1"/>
  <c r="AO3272" i="1"/>
  <c r="AQ3325" i="1"/>
  <c r="AQ3389" i="1"/>
  <c r="AM3443" i="1"/>
  <c r="AO2725" i="1"/>
  <c r="AP3154" i="1"/>
  <c r="AL3368" i="1"/>
  <c r="AQ3505" i="1"/>
  <c r="AN3574" i="1"/>
  <c r="AP3627" i="1"/>
  <c r="AL3681" i="1"/>
  <c r="AL3745" i="1"/>
  <c r="AN3798" i="1"/>
  <c r="AP3851" i="1"/>
  <c r="AP3915" i="1"/>
  <c r="AL3969" i="1"/>
  <c r="AO2685" i="1"/>
  <c r="AP3144" i="1"/>
  <c r="AL3358" i="1"/>
  <c r="AO3502" i="1"/>
  <c r="AQ3571" i="1"/>
  <c r="AM3625" i="1"/>
  <c r="AO3678" i="1"/>
  <c r="AO3742" i="1"/>
  <c r="AM3785" i="1"/>
  <c r="AQ3827" i="1"/>
  <c r="AO3870" i="1"/>
  <c r="AM3913" i="1"/>
  <c r="AQ3955" i="1"/>
  <c r="AO3990" i="1"/>
  <c r="AO2439" i="1"/>
  <c r="AO2645" i="1"/>
  <c r="AM2816" i="1"/>
  <c r="AL2964" i="1"/>
  <c r="AP3006" i="1"/>
  <c r="AN3049" i="1"/>
  <c r="AL3092" i="1"/>
  <c r="AP3134" i="1"/>
  <c r="AN3177" i="1"/>
  <c r="AL3220" i="1"/>
  <c r="AP3262" i="1"/>
  <c r="AN3305" i="1"/>
  <c r="AL3348" i="1"/>
  <c r="AP3390" i="1"/>
  <c r="AN3433" i="1"/>
  <c r="AP3470" i="1"/>
  <c r="AL3485" i="1"/>
  <c r="AM3499" i="1"/>
  <c r="AN3513" i="1"/>
  <c r="AP3526" i="1"/>
  <c r="AN3537" i="1"/>
  <c r="AL3548" i="1"/>
  <c r="AP3558" i="1"/>
  <c r="AN3569" i="1"/>
  <c r="AL3580" i="1"/>
  <c r="AP3590" i="1"/>
  <c r="AN3601" i="1"/>
  <c r="AL3612" i="1"/>
  <c r="AP3622" i="1"/>
  <c r="AN3633" i="1"/>
  <c r="AL3644" i="1"/>
  <c r="AP3654" i="1"/>
  <c r="AN3665" i="1"/>
  <c r="AL3676" i="1"/>
  <c r="AP3686" i="1"/>
  <c r="AN3697" i="1"/>
  <c r="AL3708" i="1"/>
  <c r="AP3718" i="1"/>
  <c r="AN3729" i="1"/>
  <c r="AL3740" i="1"/>
  <c r="AP3750" i="1"/>
  <c r="AN3761" i="1"/>
  <c r="AL3772" i="1"/>
  <c r="AP3782" i="1"/>
  <c r="AN3793" i="1"/>
  <c r="AL3804" i="1"/>
  <c r="AP3814" i="1"/>
  <c r="AN3825" i="1"/>
  <c r="AL3836" i="1"/>
  <c r="AP3846" i="1"/>
  <c r="AN3857" i="1"/>
  <c r="AL3868" i="1"/>
  <c r="AP3878" i="1"/>
  <c r="AN3889" i="1"/>
  <c r="AL3900" i="1"/>
  <c r="AP3910" i="1"/>
  <c r="AN3921" i="1"/>
  <c r="AL3932" i="1"/>
  <c r="AP3942" i="1"/>
  <c r="AN3953" i="1"/>
  <c r="AL3964" i="1"/>
  <c r="AP3974" i="1"/>
  <c r="AN3985" i="1"/>
  <c r="AL2325" i="1"/>
  <c r="AN2991" i="1"/>
  <c r="AL3162" i="1"/>
  <c r="AP3332" i="1"/>
  <c r="AQ3479" i="1"/>
  <c r="AO3533" i="1"/>
  <c r="AM3576" i="1"/>
  <c r="AQ3618" i="1"/>
  <c r="AO3661" i="1"/>
  <c r="AM3704" i="1"/>
  <c r="AQ3746" i="1"/>
  <c r="AO3789" i="1"/>
  <c r="AM3832" i="1"/>
  <c r="AQ3874" i="1"/>
  <c r="AO3917" i="1"/>
  <c r="AM3960" i="1"/>
  <c r="AQ3996" i="1"/>
  <c r="AO4007" i="1"/>
  <c r="AM4018" i="1"/>
  <c r="AQ4028" i="1"/>
  <c r="AO4039" i="1"/>
  <c r="AM4050" i="1"/>
  <c r="AQ4060" i="1"/>
  <c r="AO4071" i="1"/>
  <c r="AM4082" i="1"/>
  <c r="AQ4092" i="1"/>
  <c r="AO4103" i="1"/>
  <c r="AM4114" i="1"/>
  <c r="AQ4124" i="1"/>
  <c r="AO4135" i="1"/>
  <c r="AM4146" i="1"/>
  <c r="AQ4156" i="1"/>
  <c r="AO4167" i="1"/>
  <c r="AM4178" i="1"/>
  <c r="AQ4188" i="1"/>
  <c r="AO4199" i="1"/>
  <c r="AM4210" i="1"/>
  <c r="AQ4220" i="1"/>
  <c r="AO4231" i="1"/>
  <c r="AM4242" i="1"/>
  <c r="AQ4252" i="1"/>
  <c r="AO4263" i="1"/>
  <c r="AM4274" i="1"/>
  <c r="AQ4284" i="1"/>
  <c r="AO4295" i="1"/>
  <c r="AM4306" i="1"/>
  <c r="AQ4316" i="1"/>
  <c r="AO4327" i="1"/>
  <c r="AM4338" i="1"/>
  <c r="AQ4348" i="1"/>
  <c r="AO4359" i="1"/>
  <c r="AM4370" i="1"/>
  <c r="AQ4380" i="1"/>
  <c r="AO4391" i="1"/>
  <c r="AM4402" i="1"/>
  <c r="AQ4412" i="1"/>
  <c r="AO4423" i="1"/>
  <c r="AM4434" i="1"/>
  <c r="AP3252" i="1"/>
  <c r="AO3561" i="1"/>
  <c r="AQ3686" i="1"/>
  <c r="AM3812" i="1"/>
  <c r="AM3940" i="1"/>
  <c r="AO4012" i="1"/>
  <c r="AO4044" i="1"/>
  <c r="AQ4073" i="1"/>
  <c r="AQ4105" i="1"/>
  <c r="AQ4137" i="1"/>
  <c r="AO4170" i="1"/>
  <c r="AO4202" i="1"/>
  <c r="AM4235" i="1"/>
  <c r="AM4267" i="1"/>
  <c r="AM4299" i="1"/>
  <c r="AM4331" i="1"/>
  <c r="AO4362" i="1"/>
  <c r="AM4395" i="1"/>
  <c r="AQ4425" i="1"/>
  <c r="AO2765" i="1"/>
  <c r="AN3079" i="1"/>
  <c r="AL3250" i="1"/>
  <c r="AP3420" i="1"/>
  <c r="AM3509" i="1"/>
  <c r="AO3555" i="1"/>
  <c r="AM3598" i="1"/>
  <c r="AQ3640" i="1"/>
  <c r="AO3683" i="1"/>
  <c r="AM3726" i="1"/>
  <c r="AQ3768" i="1"/>
  <c r="AO3811" i="1"/>
  <c r="AM3854" i="1"/>
  <c r="AQ3896" i="1"/>
  <c r="AO3939" i="1"/>
  <c r="AM3982" i="1"/>
  <c r="AN4002" i="1"/>
  <c r="AL4013" i="1"/>
  <c r="AP4023" i="1"/>
  <c r="AN4034" i="1"/>
  <c r="AL4045" i="1"/>
  <c r="AP4055" i="1"/>
  <c r="AN4066" i="1"/>
  <c r="AL4077" i="1"/>
  <c r="AP4087" i="1"/>
  <c r="AN4098" i="1"/>
  <c r="AL4109" i="1"/>
  <c r="AP4119" i="1"/>
  <c r="AN4130" i="1"/>
  <c r="AL4141" i="1"/>
  <c r="AP4151" i="1"/>
  <c r="AN4162" i="1"/>
  <c r="AL4173" i="1"/>
  <c r="AP4183" i="1"/>
  <c r="AN4194" i="1"/>
  <c r="AL4205" i="1"/>
  <c r="AP4215" i="1"/>
  <c r="AN4226" i="1"/>
  <c r="AL4237" i="1"/>
  <c r="AP4247" i="1"/>
  <c r="AN4258" i="1"/>
  <c r="AL4269" i="1"/>
  <c r="AP4279" i="1"/>
  <c r="AN4290" i="1"/>
  <c r="AL4301" i="1"/>
  <c r="AP4311" i="1"/>
  <c r="AN4322" i="1"/>
  <c r="AL4333" i="1"/>
  <c r="AP4343" i="1"/>
  <c r="AN4354" i="1"/>
  <c r="AL4365" i="1"/>
  <c r="AP4375" i="1"/>
  <c r="AN4386" i="1"/>
  <c r="AL4397" i="1"/>
  <c r="AP4407" i="1"/>
  <c r="AN4418" i="1"/>
  <c r="AL4429" i="1"/>
  <c r="AP3028" i="1"/>
  <c r="AQ3495" i="1"/>
  <c r="AM3636" i="1"/>
  <c r="AO3761" i="1"/>
  <c r="AO3889" i="1"/>
  <c r="AQ3999" i="1"/>
  <c r="AQ4031" i="1"/>
  <c r="AO4070" i="1"/>
  <c r="AM4103" i="1"/>
  <c r="AM4135" i="1"/>
  <c r="AM4167" i="1"/>
  <c r="AQ4199" i="1"/>
  <c r="AQ4231" i="1"/>
  <c r="AO4264" i="1"/>
  <c r="AO4296" i="1"/>
  <c r="AQ4327" i="1"/>
  <c r="AQ4359" i="1"/>
  <c r="AQ4391" i="1"/>
  <c r="AM4425" i="1"/>
  <c r="AO2701" i="1"/>
  <c r="AN3063" i="1"/>
  <c r="AL3234" i="1"/>
  <c r="AP3404" i="1"/>
  <c r="AQ3503" i="1"/>
  <c r="AO3551" i="1"/>
  <c r="AM3594" i="1"/>
  <c r="AQ3636" i="1"/>
  <c r="AO3679" i="1"/>
  <c r="AM3722" i="1"/>
  <c r="AQ3764" i="1"/>
  <c r="AO3807" i="1"/>
  <c r="AM3850" i="1"/>
  <c r="AQ3892" i="1"/>
  <c r="AO3935" i="1"/>
  <c r="AM3978" i="1"/>
  <c r="AN4001" i="1"/>
  <c r="AL4012" i="1"/>
  <c r="AP4022" i="1"/>
  <c r="AN4033" i="1"/>
  <c r="AL4044" i="1"/>
  <c r="AP4054" i="1"/>
  <c r="AN4065" i="1"/>
  <c r="AL4076" i="1"/>
  <c r="AP4086" i="1"/>
  <c r="AN4097" i="1"/>
  <c r="AL4108" i="1"/>
  <c r="AP4118" i="1"/>
  <c r="AN4129" i="1"/>
  <c r="AL4140" i="1"/>
  <c r="AP4150" i="1"/>
  <c r="AN4161" i="1"/>
  <c r="AL4172" i="1"/>
  <c r="AP4182" i="1"/>
  <c r="AN4193" i="1"/>
  <c r="AL4204" i="1"/>
  <c r="AP4214" i="1"/>
  <c r="AN4225" i="1"/>
  <c r="AL4236" i="1"/>
  <c r="AP4246" i="1"/>
  <c r="AN4257" i="1"/>
  <c r="AL4268" i="1"/>
  <c r="AP4278" i="1"/>
  <c r="AN4289" i="1"/>
  <c r="AL4300" i="1"/>
  <c r="AP4310" i="1"/>
  <c r="AN4321" i="1"/>
  <c r="AL4332" i="1"/>
  <c r="AP4342" i="1"/>
  <c r="AN4353" i="1"/>
  <c r="AL4364" i="1"/>
  <c r="AP4374" i="1"/>
  <c r="AN4385" i="1"/>
  <c r="AL4396" i="1"/>
  <c r="AP4406" i="1"/>
  <c r="AN4417" i="1"/>
  <c r="AL4428" i="1"/>
  <c r="AO2477" i="1"/>
  <c r="AL3178" i="1"/>
  <c r="AM3532" i="1"/>
  <c r="AO3657" i="1"/>
  <c r="AM3788" i="1"/>
  <c r="AO3921" i="1"/>
  <c r="AQ4007" i="1"/>
  <c r="AO4040" i="1"/>
  <c r="AM4069" i="1"/>
  <c r="AO4100" i="1"/>
  <c r="AO4132" i="1"/>
  <c r="AQ4163" i="1"/>
  <c r="AM4195" i="1"/>
  <c r="AO4226" i="1"/>
  <c r="AQ4257" i="1"/>
  <c r="AQ4289" i="1"/>
  <c r="AM4323" i="1"/>
  <c r="AO4354" i="1"/>
  <c r="AM4387" i="1"/>
  <c r="AO4418" i="1"/>
  <c r="AQ1481" i="1"/>
  <c r="AL1784" i="1"/>
  <c r="AN1770" i="1"/>
  <c r="AN2371" i="1"/>
  <c r="AO1967" i="1"/>
  <c r="AM2138" i="1"/>
  <c r="AQ2308" i="1"/>
  <c r="AM1679" i="1"/>
  <c r="AM1983" i="1"/>
  <c r="AQ2153" i="1"/>
  <c r="AO2324" i="1"/>
  <c r="AL1939" i="1"/>
  <c r="AL2573" i="1"/>
  <c r="AL2829" i="1"/>
  <c r="AN2334" i="1"/>
  <c r="AQ2543" i="1"/>
  <c r="AQ2671" i="1"/>
  <c r="AQ2799" i="1"/>
  <c r="AQ2927" i="1"/>
  <c r="AP2169" i="1"/>
  <c r="AP2502" i="1"/>
  <c r="AN2609" i="1"/>
  <c r="AL2748" i="1"/>
  <c r="AP2886" i="1"/>
  <c r="AP2359" i="1"/>
  <c r="AM2934" i="1"/>
  <c r="AM3100" i="1"/>
  <c r="AM3228" i="1"/>
  <c r="AQ3334" i="1"/>
  <c r="AO3473" i="1"/>
  <c r="AM2500" i="1"/>
  <c r="AL2981" i="1"/>
  <c r="AL3109" i="1"/>
  <c r="AL3237" i="1"/>
  <c r="AN3354" i="1"/>
  <c r="AP2343" i="1"/>
  <c r="AM2930" i="1"/>
  <c r="AQ3077" i="1"/>
  <c r="AM3195" i="1"/>
  <c r="AQ3333" i="1"/>
  <c r="AM3451" i="1"/>
  <c r="AL3272" i="1"/>
  <c r="AL3561" i="1"/>
  <c r="AP3699" i="1"/>
  <c r="AP3827" i="1"/>
  <c r="AP3955" i="1"/>
  <c r="AL3134" i="1"/>
  <c r="AM3513" i="1"/>
  <c r="AO3654" i="1"/>
  <c r="AO3782" i="1"/>
  <c r="AM3921" i="1"/>
  <c r="AO2485" i="1"/>
  <c r="AL2972" i="1"/>
  <c r="AN3089" i="1"/>
  <c r="AP3206" i="1"/>
  <c r="AN3345" i="1"/>
  <c r="AQ3469" i="1"/>
  <c r="AN3505" i="1"/>
  <c r="AL3542" i="1"/>
  <c r="AP3576" i="1"/>
  <c r="AN3611" i="1"/>
  <c r="AN3635" i="1"/>
  <c r="AP3656" i="1"/>
  <c r="AL3678" i="1"/>
  <c r="AN3699" i="1"/>
  <c r="AP3720" i="1"/>
  <c r="AP3744" i="1"/>
  <c r="AL3766" i="1"/>
  <c r="AL3790" i="1"/>
  <c r="AL3814" i="1"/>
  <c r="AN3835" i="1"/>
  <c r="AL3870" i="1"/>
  <c r="AL3902" i="1"/>
  <c r="AL3934" i="1"/>
  <c r="AP3960" i="1"/>
  <c r="AP3992" i="1"/>
  <c r="AL3322" i="1"/>
  <c r="AM3552" i="1"/>
  <c r="AO3669" i="1"/>
  <c r="AQ3786" i="1"/>
  <c r="AO3925" i="1"/>
  <c r="AM4012" i="1"/>
  <c r="AO4041" i="1"/>
  <c r="AQ4070" i="1"/>
  <c r="AQ4102" i="1"/>
  <c r="AO4137" i="1"/>
  <c r="AM4164" i="1"/>
  <c r="AM4196" i="1"/>
  <c r="AQ4230" i="1"/>
  <c r="AO4257" i="1"/>
  <c r="AM4292" i="1"/>
  <c r="AN1481" i="1"/>
  <c r="AO932" i="1"/>
  <c r="AP1222" i="1"/>
  <c r="AM1548" i="1"/>
  <c r="AQ1988" i="1"/>
  <c r="AO2159" i="1"/>
  <c r="AM2330" i="1"/>
  <c r="AO1764" i="1"/>
  <c r="AO2004" i="1"/>
  <c r="AM2175" i="1"/>
  <c r="AQ2345" i="1"/>
  <c r="AN2024" i="1"/>
  <c r="AL2509" i="1"/>
  <c r="AP2679" i="1"/>
  <c r="AN2850" i="1"/>
  <c r="AP2027" i="1"/>
  <c r="AP2227" i="1"/>
  <c r="AN2398" i="1"/>
  <c r="AO2474" i="1"/>
  <c r="AM2517" i="1"/>
  <c r="AQ2559" i="1"/>
  <c r="AO2602" i="1"/>
  <c r="AM2645" i="1"/>
  <c r="AQ2687" i="1"/>
  <c r="AO2730" i="1"/>
  <c r="AM2773" i="1"/>
  <c r="AQ2815" i="1"/>
  <c r="AO2858" i="1"/>
  <c r="AM2901" i="1"/>
  <c r="AQ2943" i="1"/>
  <c r="AN1892" i="1"/>
  <c r="AL2063" i="1"/>
  <c r="AP2233" i="1"/>
  <c r="AN2404" i="1"/>
  <c r="AL2476" i="1"/>
  <c r="AP2518" i="1"/>
  <c r="AN2561" i="1"/>
  <c r="AL2604" i="1"/>
  <c r="AP2646" i="1"/>
  <c r="AN2689" i="1"/>
  <c r="AL2732" i="1"/>
  <c r="AP2774" i="1"/>
  <c r="AN2817" i="1"/>
  <c r="AL2860" i="1"/>
  <c r="AP2902" i="1"/>
  <c r="AN2945" i="1"/>
  <c r="AN2274" i="1"/>
  <c r="AO2571" i="1"/>
  <c r="AM2742" i="1"/>
  <c r="AQ2912" i="1"/>
  <c r="AM2988" i="1"/>
  <c r="AQ3030" i="1"/>
  <c r="AO3073" i="1"/>
  <c r="AM3116" i="1"/>
  <c r="AQ3158" i="1"/>
  <c r="AO3201" i="1"/>
  <c r="AM3244" i="1"/>
  <c r="AQ3286" i="1"/>
  <c r="AO3329" i="1"/>
  <c r="AM3372" i="1"/>
  <c r="AQ3414" i="1"/>
  <c r="AO3457" i="1"/>
  <c r="AM3500" i="1"/>
  <c r="AN2074" i="1"/>
  <c r="AO2521" i="1"/>
  <c r="AM2692" i="1"/>
  <c r="AQ2862" i="1"/>
  <c r="AP2975" i="1"/>
  <c r="AN3018" i="1"/>
  <c r="AL3061" i="1"/>
  <c r="AP3103" i="1"/>
  <c r="AN3146" i="1"/>
  <c r="AL3189" i="1"/>
  <c r="AP3231" i="1"/>
  <c r="AN3274" i="1"/>
  <c r="AL3317" i="1"/>
  <c r="AP3359" i="1"/>
  <c r="AN3402" i="1"/>
  <c r="AL3445" i="1"/>
  <c r="AP2087" i="1"/>
  <c r="AQ2524" i="1"/>
  <c r="AO2695" i="1"/>
  <c r="AM2866" i="1"/>
  <c r="AO2976" i="1"/>
  <c r="AM3019" i="1"/>
  <c r="AQ3061" i="1"/>
  <c r="AO3104" i="1"/>
  <c r="AM3147" i="1"/>
  <c r="AQ3189" i="1"/>
  <c r="AO3232" i="1"/>
  <c r="AM3275" i="1"/>
  <c r="AQ3317" i="1"/>
  <c r="AO3360" i="1"/>
  <c r="AM3403" i="1"/>
  <c r="AQ3445" i="1"/>
  <c r="AO2597" i="1"/>
  <c r="AN3037" i="1"/>
  <c r="AL3208" i="1"/>
  <c r="AP3378" i="1"/>
  <c r="AM3495" i="1"/>
  <c r="AL3545" i="1"/>
  <c r="AP3587" i="1"/>
  <c r="AN3630" i="1"/>
  <c r="AL3673" i="1"/>
  <c r="AP3715" i="1"/>
  <c r="AN3758" i="1"/>
  <c r="AL3801" i="1"/>
  <c r="AP3843" i="1"/>
  <c r="AN3886" i="1"/>
  <c r="AL3929" i="1"/>
  <c r="AP3971" i="1"/>
  <c r="AO2557" i="1"/>
  <c r="AN3027" i="1"/>
  <c r="AL3198" i="1"/>
  <c r="AP3368" i="1"/>
  <c r="AQ3491" i="1"/>
  <c r="AO3542" i="1"/>
  <c r="AM3585" i="1"/>
  <c r="AQ3627" i="1"/>
  <c r="AO3670" i="1"/>
  <c r="AM3713" i="1"/>
  <c r="AQ3755" i="1"/>
  <c r="AO3798" i="1"/>
  <c r="AM3841" i="1"/>
  <c r="AQ3883" i="1"/>
  <c r="AO3926" i="1"/>
  <c r="AM3969" i="1"/>
  <c r="AO1638" i="1"/>
  <c r="AO2517" i="1"/>
  <c r="AQ2698" i="1"/>
  <c r="AO2869" i="1"/>
  <c r="AN2977" i="1"/>
  <c r="AL3020" i="1"/>
  <c r="AP3062" i="1"/>
  <c r="AN3105" i="1"/>
  <c r="AL3148" i="1"/>
  <c r="AP3190" i="1"/>
  <c r="AN3233" i="1"/>
  <c r="AL3276" i="1"/>
  <c r="AP3318" i="1"/>
  <c r="AN3361" i="1"/>
  <c r="AL3404" i="1"/>
  <c r="AP3446" i="1"/>
  <c r="AM3475" i="1"/>
  <c r="AN3489" i="1"/>
  <c r="AP3503" i="1"/>
  <c r="AQ3517" i="1"/>
  <c r="AL3530" i="1"/>
  <c r="AP3540" i="1"/>
  <c r="AN3551" i="1"/>
  <c r="AL3562" i="1"/>
  <c r="AP3572" i="1"/>
  <c r="AN3583" i="1"/>
  <c r="AL3594" i="1"/>
  <c r="AP3604" i="1"/>
  <c r="AN3615" i="1"/>
  <c r="AL3626" i="1"/>
  <c r="AP3636" i="1"/>
  <c r="AN3647" i="1"/>
  <c r="AL3658" i="1"/>
  <c r="AP3668" i="1"/>
  <c r="AN3679" i="1"/>
  <c r="AL3690" i="1"/>
  <c r="AP3700" i="1"/>
  <c r="AN3711" i="1"/>
  <c r="AL3722" i="1"/>
  <c r="AP3732" i="1"/>
  <c r="AN3743" i="1"/>
  <c r="AL3754" i="1"/>
  <c r="AP3764" i="1"/>
  <c r="AN3775" i="1"/>
  <c r="AL3786" i="1"/>
  <c r="AP3796" i="1"/>
  <c r="AN3807" i="1"/>
  <c r="AL3818" i="1"/>
  <c r="AP3828" i="1"/>
  <c r="AN3839" i="1"/>
  <c r="AL3850" i="1"/>
  <c r="AP3860" i="1"/>
  <c r="AN3871" i="1"/>
  <c r="AL3882" i="1"/>
  <c r="AP3892" i="1"/>
  <c r="AN3903" i="1"/>
  <c r="AL3914" i="1"/>
  <c r="AP3924" i="1"/>
  <c r="AN3935" i="1"/>
  <c r="AL3946" i="1"/>
  <c r="AP3956" i="1"/>
  <c r="AN3967" i="1"/>
  <c r="AL3978" i="1"/>
  <c r="AP3988" i="1"/>
  <c r="AQ2626" i="1"/>
  <c r="AP3044" i="1"/>
  <c r="AN3215" i="1"/>
  <c r="AL3386" i="1"/>
  <c r="AP3497" i="1"/>
  <c r="AQ3546" i="1"/>
  <c r="AO3589" i="1"/>
  <c r="AM3632" i="1"/>
  <c r="AQ3674" i="1"/>
  <c r="AO3717" i="1"/>
  <c r="AM3760" i="1"/>
  <c r="AQ3802" i="1"/>
  <c r="AO3845" i="1"/>
  <c r="AM3888" i="1"/>
  <c r="AQ3930" i="1"/>
  <c r="AO3973" i="1"/>
  <c r="AM4000" i="1"/>
  <c r="AQ4010" i="1"/>
  <c r="AO4021" i="1"/>
  <c r="AM4032" i="1"/>
  <c r="AQ4042" i="1"/>
  <c r="AO4053" i="1"/>
  <c r="AM4064" i="1"/>
  <c r="AQ4074" i="1"/>
  <c r="AO4085" i="1"/>
  <c r="AM4096" i="1"/>
  <c r="AQ4106" i="1"/>
  <c r="AO4117" i="1"/>
  <c r="AM4128" i="1"/>
  <c r="AQ4138" i="1"/>
  <c r="AO4149" i="1"/>
  <c r="AM4160" i="1"/>
  <c r="AQ4170" i="1"/>
  <c r="AO4181" i="1"/>
  <c r="AM4192" i="1"/>
  <c r="AQ4202" i="1"/>
  <c r="AO4213" i="1"/>
  <c r="AM4224" i="1"/>
  <c r="AQ4234" i="1"/>
  <c r="AO4245" i="1"/>
  <c r="AM4256" i="1"/>
  <c r="AQ4266" i="1"/>
  <c r="AO4277" i="1"/>
  <c r="AM4288" i="1"/>
  <c r="AQ4298" i="1"/>
  <c r="AO4309" i="1"/>
  <c r="AM4320" i="1"/>
  <c r="AQ4330" i="1"/>
  <c r="AO4341" i="1"/>
  <c r="AM4352" i="1"/>
  <c r="AQ4362" i="1"/>
  <c r="AO4373" i="1"/>
  <c r="AM4384" i="1"/>
  <c r="AQ4394" i="1"/>
  <c r="AO4405" i="1"/>
  <c r="AM4416" i="1"/>
  <c r="AQ4426" i="1"/>
  <c r="AL2069" i="1"/>
  <c r="AN3423" i="1"/>
  <c r="AQ3598" i="1"/>
  <c r="AQ3726" i="1"/>
  <c r="AM3852" i="1"/>
  <c r="AM3980" i="1"/>
  <c r="AQ4021" i="1"/>
  <c r="AQ4051" i="1"/>
  <c r="AQ4083" i="1"/>
  <c r="AQ4115" i="1"/>
  <c r="AQ4147" i="1"/>
  <c r="AO4180" i="1"/>
  <c r="AO4212" i="1"/>
  <c r="AM4245" i="1"/>
  <c r="AM4277" i="1"/>
  <c r="AM4309" i="1"/>
  <c r="AM4341" i="1"/>
  <c r="AM4373" i="1"/>
  <c r="AQ4403" i="1"/>
  <c r="AQ1851" i="1"/>
  <c r="AL2962" i="1"/>
  <c r="AP3132" i="1"/>
  <c r="AN3303" i="1"/>
  <c r="AL3470" i="1"/>
  <c r="AM3526" i="1"/>
  <c r="AQ3568" i="1"/>
  <c r="AO3611" i="1"/>
  <c r="AM3654" i="1"/>
  <c r="AQ3696" i="1"/>
  <c r="AO3739" i="1"/>
  <c r="AM3782" i="1"/>
  <c r="AQ3824" i="1"/>
  <c r="AO3867" i="1"/>
  <c r="AM3910" i="1"/>
  <c r="AQ3952" i="1"/>
  <c r="AO3994" i="1"/>
  <c r="AP4005" i="1"/>
  <c r="AN4016" i="1"/>
  <c r="AL4027" i="1"/>
  <c r="AP4037" i="1"/>
  <c r="AN4048" i="1"/>
  <c r="AL4059" i="1"/>
  <c r="AP4069" i="1"/>
  <c r="AN4080" i="1"/>
  <c r="AL4091" i="1"/>
  <c r="AP4101" i="1"/>
  <c r="AN4112" i="1"/>
  <c r="AL4123" i="1"/>
  <c r="AP4133" i="1"/>
  <c r="AN4144" i="1"/>
  <c r="AL4155" i="1"/>
  <c r="AP4165" i="1"/>
  <c r="AN4176" i="1"/>
  <c r="AL4187" i="1"/>
  <c r="AP4197" i="1"/>
  <c r="AN4208" i="1"/>
  <c r="AL4219" i="1"/>
  <c r="AP4229" i="1"/>
  <c r="AN4240" i="1"/>
  <c r="AL4251" i="1"/>
  <c r="AP4261" i="1"/>
  <c r="AN4272" i="1"/>
  <c r="AL4283" i="1"/>
  <c r="AP4293" i="1"/>
  <c r="AN4304" i="1"/>
  <c r="AL4315" i="1"/>
  <c r="AP4325" i="1"/>
  <c r="AN4336" i="1"/>
  <c r="AL4347" i="1"/>
  <c r="AP4357" i="1"/>
  <c r="AN4368" i="1"/>
  <c r="AL4379" i="1"/>
  <c r="AP4389" i="1"/>
  <c r="AN4400" i="1"/>
  <c r="AL4411" i="1"/>
  <c r="AP4421" i="1"/>
  <c r="AN4432" i="1"/>
  <c r="AP3188" i="1"/>
  <c r="AQ3542" i="1"/>
  <c r="AM3676" i="1"/>
  <c r="AO3801" i="1"/>
  <c r="AQ3926" i="1"/>
  <c r="AM4011" i="1"/>
  <c r="AO4042" i="1"/>
  <c r="AM4081" i="1"/>
  <c r="AM4113" i="1"/>
  <c r="AM4145" i="1"/>
  <c r="AM4177" i="1"/>
  <c r="AQ4209" i="1"/>
  <c r="AQ4241" i="1"/>
  <c r="AO4274" i="1"/>
  <c r="AO4306" i="1"/>
  <c r="AQ4337" i="1"/>
  <c r="AO4370" i="1"/>
  <c r="AQ4401" i="1"/>
  <c r="AM4435" i="1"/>
  <c r="AQ2914" i="1"/>
  <c r="AP3116" i="1"/>
  <c r="AN3287" i="1"/>
  <c r="AL3458" i="1"/>
  <c r="AP3521" i="1"/>
  <c r="AQ3564" i="1"/>
  <c r="AO3607" i="1"/>
  <c r="AM3650" i="1"/>
  <c r="AQ3692" i="1"/>
  <c r="AO3735" i="1"/>
  <c r="AM3778" i="1"/>
  <c r="AQ3820" i="1"/>
  <c r="AO3863" i="1"/>
  <c r="AM3906" i="1"/>
  <c r="AQ3948" i="1"/>
  <c r="AO3991" i="1"/>
  <c r="AP4004" i="1"/>
  <c r="AN4015" i="1"/>
  <c r="AL4026" i="1"/>
  <c r="AP4036" i="1"/>
  <c r="AN4047" i="1"/>
  <c r="AL4058" i="1"/>
  <c r="AP4068" i="1"/>
  <c r="AN4079" i="1"/>
  <c r="AL4090" i="1"/>
  <c r="AP4100" i="1"/>
  <c r="AN4111" i="1"/>
  <c r="AL4122" i="1"/>
  <c r="AP4132" i="1"/>
  <c r="AN4143" i="1"/>
  <c r="AL4154" i="1"/>
  <c r="AP4164" i="1"/>
  <c r="AN4175" i="1"/>
  <c r="AL4186" i="1"/>
  <c r="AP4196" i="1"/>
  <c r="AN4207" i="1"/>
  <c r="AL4218" i="1"/>
  <c r="AP4228" i="1"/>
  <c r="AN4239" i="1"/>
  <c r="AL4250" i="1"/>
  <c r="AP4260" i="1"/>
  <c r="AN4271" i="1"/>
  <c r="AL4282" i="1"/>
  <c r="AP4292" i="1"/>
  <c r="AN4303" i="1"/>
  <c r="AL4314" i="1"/>
  <c r="AP4324" i="1"/>
  <c r="AN4335" i="1"/>
  <c r="AL4346" i="1"/>
  <c r="AP4356" i="1"/>
  <c r="AN4367" i="1"/>
  <c r="AL4378" i="1"/>
  <c r="AP4388" i="1"/>
  <c r="AN4399" i="1"/>
  <c r="AL4410" i="1"/>
  <c r="AP4420" i="1"/>
  <c r="AN4431" i="1"/>
  <c r="AQ2690" i="1"/>
  <c r="AL3338" i="1"/>
  <c r="AM3572" i="1"/>
  <c r="AQ3694" i="1"/>
  <c r="AQ3830" i="1"/>
  <c r="AO3961" i="1"/>
  <c r="AO4018" i="1"/>
  <c r="AQ4047" i="1"/>
  <c r="AO4078" i="1"/>
  <c r="AO4110" i="1"/>
  <c r="AO4142" i="1"/>
  <c r="AQ4173" i="1"/>
  <c r="AM4205" i="1"/>
  <c r="AO4236" i="1"/>
  <c r="AQ4267" i="1"/>
  <c r="AQ4299" i="1"/>
  <c r="AO4332" i="1"/>
  <c r="AO4364" i="1"/>
  <c r="AO4396" i="1"/>
  <c r="AQ4427" i="1"/>
  <c r="AN2786" i="1"/>
  <c r="AL2377" i="1"/>
  <c r="AO2554" i="1"/>
  <c r="AM2693" i="1"/>
  <c r="AO2810" i="1"/>
  <c r="AM2949" i="1"/>
  <c r="AN2212" i="1"/>
  <c r="AL2524" i="1"/>
  <c r="AL2652" i="1"/>
  <c r="AP2790" i="1"/>
  <c r="AN2897" i="1"/>
  <c r="AQ2592" i="1"/>
  <c r="AO2993" i="1"/>
  <c r="AO3121" i="1"/>
  <c r="AO3249" i="1"/>
  <c r="AQ3366" i="1"/>
  <c r="AM3516" i="1"/>
  <c r="AQ2798" i="1"/>
  <c r="AN3034" i="1"/>
  <c r="AN3162" i="1"/>
  <c r="AL3301" i="1"/>
  <c r="AP3439" i="1"/>
  <c r="AO2631" i="1"/>
  <c r="AM3003" i="1"/>
  <c r="AO3120" i="1"/>
  <c r="AQ3269" i="1"/>
  <c r="AO3376" i="1"/>
  <c r="AO2853" i="1"/>
  <c r="AQ3473" i="1"/>
  <c r="AN3614" i="1"/>
  <c r="AL3753" i="1"/>
  <c r="AL3881" i="1"/>
  <c r="AM2472" i="1"/>
  <c r="AL3390" i="1"/>
  <c r="AQ3579" i="1"/>
  <c r="AM3729" i="1"/>
  <c r="AM3857" i="1"/>
  <c r="AQ3963" i="1"/>
  <c r="AO2677" i="1"/>
  <c r="AP3014" i="1"/>
  <c r="AN3153" i="1"/>
  <c r="AN3281" i="1"/>
  <c r="AL3388" i="1"/>
  <c r="AM3491" i="1"/>
  <c r="AN3531" i="1"/>
  <c r="AP3560" i="1"/>
  <c r="AL3590" i="1"/>
  <c r="AL3622" i="1"/>
  <c r="AN3643" i="1"/>
  <c r="AP3664" i="1"/>
  <c r="AL3686" i="1"/>
  <c r="AN3707" i="1"/>
  <c r="AP3728" i="1"/>
  <c r="AN3747" i="1"/>
  <c r="AN3771" i="1"/>
  <c r="AP3792" i="1"/>
  <c r="AN3819" i="1"/>
  <c r="AL3846" i="1"/>
  <c r="AP3872" i="1"/>
  <c r="AP3904" i="1"/>
  <c r="AP3936" i="1"/>
  <c r="AN3971" i="1"/>
  <c r="AP2980" i="1"/>
  <c r="AN3407" i="1"/>
  <c r="AO3605" i="1"/>
  <c r="AM3744" i="1"/>
  <c r="AM3872" i="1"/>
  <c r="AQ3978" i="1"/>
  <c r="AO4025" i="1"/>
  <c r="AM4060" i="1"/>
  <c r="AM4092" i="1"/>
  <c r="AQ4126" i="1"/>
  <c r="AO4161" i="1"/>
  <c r="AO4193" i="1"/>
  <c r="AO4225" i="1"/>
  <c r="AQ4262" i="1"/>
  <c r="AO4289" i="1"/>
  <c r="AO4321" i="1"/>
  <c r="AM4364" i="1"/>
  <c r="AQ4406" i="1"/>
  <c r="AO3474" i="1"/>
  <c r="AP3994" i="1"/>
  <c r="AQ4119" i="1"/>
  <c r="AM4249" i="1"/>
  <c r="AO4376" i="1"/>
  <c r="AL3154" i="1"/>
  <c r="AM3574" i="1"/>
  <c r="AQ3744" i="1"/>
  <c r="AO3915" i="1"/>
  <c r="AP4017" i="1"/>
  <c r="AN4060" i="1"/>
  <c r="AL4103" i="1"/>
  <c r="AP4145" i="1"/>
  <c r="AN4188" i="1"/>
  <c r="AL4231" i="1"/>
  <c r="AP4273" i="1"/>
  <c r="AN4316" i="1"/>
  <c r="AL4359" i="1"/>
  <c r="AP4401" i="1"/>
  <c r="AN3263" i="1"/>
  <c r="AQ3942" i="1"/>
  <c r="AM4117" i="1"/>
  <c r="AQ4245" i="1"/>
  <c r="AO4374" i="1"/>
  <c r="AL3138" i="1"/>
  <c r="AM3570" i="1"/>
  <c r="AQ3740" i="1"/>
  <c r="AO3911" i="1"/>
  <c r="AP4016" i="1"/>
  <c r="AN4059" i="1"/>
  <c r="AL4102" i="1"/>
  <c r="AP4144" i="1"/>
  <c r="AN4187" i="1"/>
  <c r="AL4230" i="1"/>
  <c r="AP4272" i="1"/>
  <c r="AN4315" i="1"/>
  <c r="AL4358" i="1"/>
  <c r="AP4400" i="1"/>
  <c r="AM2776" i="1"/>
  <c r="AQ3846" i="1"/>
  <c r="AO4082" i="1"/>
  <c r="AM4209" i="1"/>
  <c r="AM4337" i="1"/>
  <c r="AO4344" i="1"/>
  <c r="AQ3710" i="1"/>
  <c r="AO4336" i="1"/>
  <c r="AM3606" i="1"/>
  <c r="AN4036" i="1"/>
  <c r="AP4153" i="1"/>
  <c r="AN4292" i="1"/>
  <c r="AN4420" i="1"/>
  <c r="AQ4205" i="1"/>
  <c r="AP3436" i="1"/>
  <c r="AO3943" i="1"/>
  <c r="AN4131" i="1"/>
  <c r="AN4259" i="1"/>
  <c r="AP4376" i="1"/>
  <c r="AO3945" i="1"/>
  <c r="AO4392" i="1"/>
  <c r="AQ4334" i="1"/>
  <c r="AO4377" i="1"/>
  <c r="AM4420" i="1"/>
  <c r="AQ3646" i="1"/>
  <c r="AM4035" i="1"/>
  <c r="AO4160" i="1"/>
  <c r="AM4289" i="1"/>
  <c r="AQ4415" i="1"/>
  <c r="AN3367" i="1"/>
  <c r="AO3627" i="1"/>
  <c r="AM3798" i="1"/>
  <c r="AQ3968" i="1"/>
  <c r="AL4031" i="1"/>
  <c r="AP4073" i="1"/>
  <c r="AN4116" i="1"/>
  <c r="AL4159" i="1"/>
  <c r="AP4201" i="1"/>
  <c r="AN4244" i="1"/>
  <c r="AL4287" i="1"/>
  <c r="AP4329" i="1"/>
  <c r="AN4372" i="1"/>
  <c r="AL4415" i="1"/>
  <c r="AO3593" i="1"/>
  <c r="AM4023" i="1"/>
  <c r="AM4157" i="1"/>
  <c r="AO4286" i="1"/>
  <c r="AO4414" i="1"/>
  <c r="AN3351" i="1"/>
  <c r="AO3623" i="1"/>
  <c r="AM3794" i="1"/>
  <c r="AQ3964" i="1"/>
  <c r="AL4030" i="1"/>
  <c r="AP4072" i="1"/>
  <c r="AN4115" i="1"/>
  <c r="AL4158" i="1"/>
  <c r="AP4200" i="1"/>
  <c r="AN4243" i="1"/>
  <c r="AL4286" i="1"/>
  <c r="AP4328" i="1"/>
  <c r="AN4371" i="1"/>
  <c r="AL4414" i="1"/>
  <c r="AP3481" i="1"/>
  <c r="AO3998" i="1"/>
  <c r="AO4122" i="1"/>
  <c r="AO4248" i="1"/>
  <c r="AM4308" i="1"/>
  <c r="AM4372" i="1"/>
  <c r="AQ4414" i="1"/>
  <c r="AM3836" i="1"/>
  <c r="AM4305" i="1"/>
  <c r="AQ3648" i="1"/>
  <c r="AP4025" i="1"/>
  <c r="AN4164" i="1"/>
  <c r="AP4281" i="1"/>
  <c r="AP4409" i="1"/>
  <c r="AM4141" i="1"/>
  <c r="AO3514" i="1"/>
  <c r="AN4003" i="1"/>
  <c r="AL4110" i="1"/>
  <c r="AL4238" i="1"/>
  <c r="AL4366" i="1"/>
  <c r="AQ4013" i="1"/>
  <c r="AO4424" i="1"/>
  <c r="AO4337" i="1"/>
  <c r="AM4380" i="1"/>
  <c r="AQ4422" i="1"/>
  <c r="AQ3678" i="1"/>
  <c r="AM4043" i="1"/>
  <c r="AO4168" i="1"/>
  <c r="AM4297" i="1"/>
  <c r="AQ4423" i="1"/>
  <c r="AL3410" i="1"/>
  <c r="AM3638" i="1"/>
  <c r="AQ3808" i="1"/>
  <c r="AO3979" i="1"/>
  <c r="AP4033" i="1"/>
  <c r="AN4076" i="1"/>
  <c r="AL4119" i="1"/>
  <c r="AP4161" i="1"/>
  <c r="AN4204" i="1"/>
  <c r="AL4247" i="1"/>
  <c r="AP4289" i="1"/>
  <c r="AN4332" i="1"/>
  <c r="AL4375" i="1"/>
  <c r="AP4417" i="1"/>
  <c r="AM3628" i="1"/>
  <c r="AQ4029" i="1"/>
  <c r="AM4165" i="1"/>
  <c r="AO4294" i="1"/>
  <c r="AM4423" i="1"/>
  <c r="AL3394" i="1"/>
  <c r="AM3634" i="1"/>
  <c r="AQ3804" i="1"/>
  <c r="AO3975" i="1"/>
  <c r="AP4032" i="1"/>
  <c r="AN4075" i="1"/>
  <c r="AL4118" i="1"/>
  <c r="AP4160" i="1"/>
  <c r="AN4203" i="1"/>
  <c r="AL4246" i="1"/>
  <c r="AP4288" i="1"/>
  <c r="AN4331" i="1"/>
  <c r="AL4374" i="1"/>
  <c r="AP4416" i="1"/>
  <c r="AM3524" i="1"/>
  <c r="AO4006" i="1"/>
  <c r="AO4130" i="1"/>
  <c r="AO4256" i="1"/>
  <c r="AM4385" i="1"/>
  <c r="AQ4079" i="1"/>
  <c r="AN3111" i="1"/>
  <c r="AO3947" i="1"/>
  <c r="AL4111" i="1"/>
  <c r="AN4228" i="1"/>
  <c r="AL4367" i="1"/>
  <c r="AO3913" i="1"/>
  <c r="AQ4333" i="1"/>
  <c r="AO3687" i="1"/>
  <c r="AN4067" i="1"/>
  <c r="AP4184" i="1"/>
  <c r="AL4302" i="1"/>
  <c r="AL3274" i="1"/>
  <c r="AM4201" i="1"/>
  <c r="AL6" i="2"/>
  <c r="AP16" i="2"/>
  <c r="AN27" i="2"/>
  <c r="AL38" i="2"/>
  <c r="AP48" i="2"/>
  <c r="AN59" i="2"/>
  <c r="AL70" i="2"/>
  <c r="AP80" i="2"/>
  <c r="AL7" i="2"/>
  <c r="AP17" i="2"/>
  <c r="AN28" i="2"/>
  <c r="AL39" i="2"/>
  <c r="AP49" i="2"/>
  <c r="AN60" i="2"/>
  <c r="AL71" i="2"/>
  <c r="AP81" i="2"/>
  <c r="AQ7" i="2"/>
  <c r="AO18" i="2"/>
  <c r="AM29" i="2"/>
  <c r="AQ39" i="2"/>
  <c r="AO50" i="2"/>
  <c r="AM61" i="2"/>
  <c r="AQ71" i="2"/>
  <c r="AO82" i="2"/>
  <c r="AQ28" i="2"/>
  <c r="AO71" i="2"/>
  <c r="AN93" i="2"/>
  <c r="AL104" i="2"/>
  <c r="AP114" i="2"/>
  <c r="AN125" i="2"/>
  <c r="AL136" i="2"/>
  <c r="AP146" i="2"/>
  <c r="AO35" i="2"/>
  <c r="AM78" i="2"/>
  <c r="AL95" i="2"/>
  <c r="AP105" i="2"/>
  <c r="AN116" i="2"/>
  <c r="AL127" i="2"/>
  <c r="AP137" i="2"/>
  <c r="AN148" i="2"/>
  <c r="AQ38" i="2"/>
  <c r="AO81" i="2"/>
  <c r="AQ95" i="2"/>
  <c r="AO106" i="2"/>
  <c r="AM117" i="2"/>
  <c r="AQ127" i="2"/>
  <c r="AO138" i="2"/>
  <c r="AM149" i="2"/>
  <c r="AQ102" i="2"/>
  <c r="AO145" i="2"/>
  <c r="AN159" i="2"/>
  <c r="AL170" i="2"/>
  <c r="AP180" i="2"/>
  <c r="AN191" i="2"/>
  <c r="AL202" i="2"/>
  <c r="AM104" i="2"/>
  <c r="AQ146" i="2"/>
  <c r="AP159" i="2"/>
  <c r="AN170" i="2"/>
  <c r="AL181" i="2"/>
  <c r="AP191" i="2"/>
  <c r="AN202" i="2"/>
  <c r="AL213" i="2"/>
  <c r="AQ104" i="2"/>
  <c r="AO147" i="2"/>
  <c r="AQ159" i="2"/>
  <c r="AO170" i="2"/>
  <c r="AM181" i="2"/>
  <c r="AQ191" i="2"/>
  <c r="AO202" i="2"/>
  <c r="AM213" i="2"/>
  <c r="AQ168" i="2"/>
  <c r="AN207" i="2"/>
  <c r="AM221" i="2"/>
  <c r="AQ231" i="2"/>
  <c r="AO242" i="2"/>
  <c r="AM253" i="2"/>
  <c r="AQ263" i="2"/>
  <c r="AO274" i="2"/>
  <c r="AM285" i="2"/>
  <c r="AQ295" i="2"/>
  <c r="AO306" i="2"/>
  <c r="AM317" i="2"/>
  <c r="AQ327" i="2"/>
  <c r="AO338" i="2"/>
  <c r="AM349" i="2"/>
  <c r="AQ26" i="2"/>
  <c r="AQ172" i="2"/>
  <c r="AN209" i="2"/>
  <c r="AM222" i="2"/>
  <c r="AQ232" i="2"/>
  <c r="AO243" i="2"/>
  <c r="AM254" i="2"/>
  <c r="AQ264" i="2"/>
  <c r="AO275" i="2"/>
  <c r="AM286" i="2"/>
  <c r="AQ296" i="2"/>
  <c r="AO307" i="2"/>
  <c r="AM318" i="2"/>
  <c r="AQ328" i="2"/>
  <c r="AO339" i="2"/>
  <c r="AM350" i="2"/>
  <c r="AM106" i="2"/>
  <c r="AO181" i="2"/>
  <c r="AO213" i="2"/>
  <c r="AN224" i="2"/>
  <c r="AL235" i="2"/>
  <c r="AP245" i="2"/>
  <c r="AN256" i="2"/>
  <c r="AL267" i="2"/>
  <c r="AP277" i="2"/>
  <c r="AN288" i="2"/>
  <c r="AL299" i="2"/>
  <c r="AP309" i="2"/>
  <c r="AN320" i="2"/>
  <c r="AL331" i="2"/>
  <c r="AP341" i="2"/>
  <c r="AN352" i="2"/>
  <c r="AO193" i="2"/>
  <c r="AP248" i="2"/>
  <c r="AN291" i="2"/>
  <c r="AL334" i="2"/>
  <c r="AN363" i="2"/>
  <c r="AL374" i="2"/>
  <c r="AP384" i="2"/>
  <c r="AN395" i="2"/>
  <c r="AL406" i="2"/>
  <c r="AP416" i="2"/>
  <c r="AN9" i="2"/>
  <c r="AL20" i="2"/>
  <c r="AP30" i="2"/>
  <c r="AN41" i="2"/>
  <c r="AL52" i="2"/>
  <c r="AP62" i="2"/>
  <c r="AN73" i="2"/>
  <c r="AL84" i="2"/>
  <c r="AN10" i="2"/>
  <c r="AL21" i="2"/>
  <c r="AP31" i="2"/>
  <c r="AN42" i="2"/>
  <c r="AL53" i="2"/>
  <c r="AP63" i="2"/>
  <c r="AN74" i="2"/>
  <c r="AL85" i="2"/>
  <c r="AM11" i="2"/>
  <c r="AQ21" i="2"/>
  <c r="AO32" i="2"/>
  <c r="AM43" i="2"/>
  <c r="AQ53" i="2"/>
  <c r="AO64" i="2"/>
  <c r="AM75" i="2"/>
  <c r="AQ85" i="2"/>
  <c r="AM42" i="2"/>
  <c r="AQ84" i="2"/>
  <c r="AP96" i="2"/>
  <c r="AN107" i="2"/>
  <c r="AL118" i="2"/>
  <c r="AP128" i="2"/>
  <c r="AN139" i="2"/>
  <c r="AM6" i="2"/>
  <c r="AQ48" i="2"/>
  <c r="AP87" i="2"/>
  <c r="AN98" i="2"/>
  <c r="AL109" i="2"/>
  <c r="AP119" i="2"/>
  <c r="AN130" i="2"/>
  <c r="AL141" i="2"/>
  <c r="AO9" i="2"/>
  <c r="AM52" i="2"/>
  <c r="AO88" i="2"/>
  <c r="AM99" i="2"/>
  <c r="AQ109" i="2"/>
  <c r="AO120" i="2"/>
  <c r="AM131" i="2"/>
  <c r="AQ141" i="2"/>
  <c r="AQ34" i="2"/>
  <c r="AM116" i="2"/>
  <c r="AL152" i="2"/>
  <c r="AP162" i="2"/>
  <c r="AN173" i="2"/>
  <c r="AL184" i="2"/>
  <c r="AP194" i="2"/>
  <c r="AM40" i="2"/>
  <c r="AO117" i="2"/>
  <c r="AN152" i="2"/>
  <c r="AL163" i="2"/>
  <c r="AP173" i="2"/>
  <c r="AN184" i="2"/>
  <c r="AL195" i="2"/>
  <c r="AP205" i="2"/>
  <c r="AQ42" i="2"/>
  <c r="AM118" i="2"/>
  <c r="AO152" i="2"/>
  <c r="AM163" i="2"/>
  <c r="AQ173" i="2"/>
  <c r="AO184" i="2"/>
  <c r="AM195" i="2"/>
  <c r="AQ205" i="2"/>
  <c r="AQ108" i="2"/>
  <c r="AM182" i="2"/>
  <c r="AQ213" i="2"/>
  <c r="AO224" i="2"/>
  <c r="AM235" i="2"/>
  <c r="AQ245" i="2"/>
  <c r="AO256" i="2"/>
  <c r="AM267" i="2"/>
  <c r="AQ277" i="2"/>
  <c r="AO288" i="2"/>
  <c r="AM299" i="2"/>
  <c r="AQ309" i="2"/>
  <c r="AO320" i="2"/>
  <c r="AM331" i="2"/>
  <c r="AQ341" i="2"/>
  <c r="AO352" i="2"/>
  <c r="AQ124" i="2"/>
  <c r="AM186" i="2"/>
  <c r="AQ214" i="2"/>
  <c r="AO225" i="2"/>
  <c r="AM236" i="2"/>
  <c r="AQ246" i="2"/>
  <c r="AO257" i="2"/>
  <c r="AM268" i="2"/>
  <c r="AQ278" i="2"/>
  <c r="AO289" i="2"/>
  <c r="AM300" i="2"/>
  <c r="AQ310" i="2"/>
  <c r="AO321" i="2"/>
  <c r="AM332" i="2"/>
  <c r="AQ342" i="2"/>
  <c r="AO353" i="2"/>
  <c r="AM152" i="2"/>
  <c r="AQ194" i="2"/>
  <c r="AL217" i="2"/>
  <c r="AP227" i="2"/>
  <c r="AN238" i="2"/>
  <c r="AL249" i="2"/>
  <c r="AP259" i="2"/>
  <c r="AN270" i="2"/>
  <c r="AL281" i="2"/>
  <c r="AP291" i="2"/>
  <c r="AN302" i="2"/>
  <c r="AL313" i="2"/>
  <c r="AP323" i="2"/>
  <c r="AN334" i="2"/>
  <c r="AL345" i="2"/>
  <c r="AP355" i="2"/>
  <c r="AN219" i="2"/>
  <c r="AL262" i="2"/>
  <c r="AP304" i="2"/>
  <c r="AN347" i="2"/>
  <c r="AP366" i="2"/>
  <c r="AN377" i="2"/>
  <c r="AL388" i="2"/>
  <c r="AP398" i="2"/>
  <c r="AN409" i="2"/>
  <c r="AL420" i="2"/>
  <c r="AP10" i="2"/>
  <c r="AN21" i="2"/>
  <c r="AL32" i="2"/>
  <c r="AP42" i="2"/>
  <c r="AN53" i="2"/>
  <c r="AL64" i="2"/>
  <c r="AP74" i="2"/>
  <c r="AN85" i="2"/>
  <c r="AP11" i="2"/>
  <c r="AN22" i="2"/>
  <c r="AL33" i="2"/>
  <c r="AP43" i="2"/>
  <c r="AN54" i="2"/>
  <c r="AL65" i="2"/>
  <c r="AP75" i="2"/>
  <c r="AN86" i="2"/>
  <c r="AO12" i="2"/>
  <c r="AM23" i="2"/>
  <c r="AQ33" i="2"/>
  <c r="AO44" i="2"/>
  <c r="AM55" i="2"/>
  <c r="AQ65" i="2"/>
  <c r="AO76" i="2"/>
  <c r="AQ4" i="2"/>
  <c r="AO47" i="2"/>
  <c r="AN87" i="2"/>
  <c r="AL98" i="2"/>
  <c r="AP108" i="2"/>
  <c r="AN119" i="2"/>
  <c r="AL130" i="2"/>
  <c r="AP140" i="2"/>
  <c r="AO11" i="2"/>
  <c r="AM54" i="2"/>
  <c r="AL89" i="2"/>
  <c r="AP99" i="2"/>
  <c r="AN110" i="2"/>
  <c r="AL121" i="2"/>
  <c r="AP131" i="2"/>
  <c r="AN142" i="2"/>
  <c r="AQ14" i="2"/>
  <c r="AO57" i="2"/>
  <c r="AQ89" i="2"/>
  <c r="AO100" i="2"/>
  <c r="AM111" i="2"/>
  <c r="AQ121" i="2"/>
  <c r="AO132" i="2"/>
  <c r="AM143" i="2"/>
  <c r="AM56" i="2"/>
  <c r="AO121" i="2"/>
  <c r="AN153" i="2"/>
  <c r="AL164" i="2"/>
  <c r="AP174" i="2"/>
  <c r="AN185" i="2"/>
  <c r="AL196" i="2"/>
  <c r="AO61" i="2"/>
  <c r="AQ122" i="2"/>
  <c r="AP153" i="2"/>
  <c r="AN164" i="2"/>
  <c r="AL175" i="2"/>
  <c r="AP185" i="2"/>
  <c r="AN196" i="2"/>
  <c r="AL207" i="2"/>
  <c r="AM64" i="2"/>
  <c r="AO123" i="2"/>
  <c r="AQ153" i="2"/>
  <c r="AO164" i="2"/>
  <c r="AM175" i="2"/>
  <c r="AQ185" i="2"/>
  <c r="AO196" i="2"/>
  <c r="AM207" i="2"/>
  <c r="AM130" i="2"/>
  <c r="AO187" i="2"/>
  <c r="AM215" i="2"/>
  <c r="AQ225" i="2"/>
  <c r="AO236" i="2"/>
  <c r="AM247" i="2"/>
  <c r="AQ257" i="2"/>
  <c r="AO268" i="2"/>
  <c r="AM279" i="2"/>
  <c r="AQ289" i="2"/>
  <c r="AO300" i="2"/>
  <c r="AM311" i="2"/>
  <c r="AQ321" i="2"/>
  <c r="AO332" i="2"/>
  <c r="AM343" i="2"/>
  <c r="AQ353" i="2"/>
  <c r="AM146" i="2"/>
  <c r="AO191" i="2"/>
  <c r="AM216" i="2"/>
  <c r="AQ226" i="2"/>
  <c r="AO237" i="2"/>
  <c r="AM248" i="2"/>
  <c r="AQ258" i="2"/>
  <c r="AO269" i="2"/>
  <c r="AM280" i="2"/>
  <c r="AQ290" i="2"/>
  <c r="AO301" i="2"/>
  <c r="AM312" i="2"/>
  <c r="AQ322" i="2"/>
  <c r="AO333" i="2"/>
  <c r="AM344" i="2"/>
  <c r="AQ354" i="2"/>
  <c r="AO157" i="2"/>
  <c r="AM200" i="2"/>
  <c r="AN218" i="2"/>
  <c r="AL229" i="2"/>
  <c r="AP239" i="2"/>
  <c r="AN250" i="2"/>
  <c r="AL261" i="2"/>
  <c r="AP271" i="2"/>
  <c r="AN282" i="2"/>
  <c r="AL293" i="2"/>
  <c r="AP303" i="2"/>
  <c r="AN314" i="2"/>
  <c r="AL325" i="2"/>
  <c r="AP335" i="2"/>
  <c r="AN346" i="2"/>
  <c r="AL357" i="2"/>
  <c r="AP224" i="2"/>
  <c r="AN267" i="2"/>
  <c r="AL310" i="2"/>
  <c r="AP352" i="2"/>
  <c r="AL368" i="2"/>
  <c r="AP378" i="2"/>
  <c r="AN389" i="2"/>
  <c r="AL400" i="2"/>
  <c r="AP410" i="2"/>
  <c r="AN421" i="2"/>
  <c r="AL34" i="2"/>
  <c r="AP76" i="2"/>
  <c r="AL35" i="2"/>
  <c r="AP77" i="2"/>
  <c r="AQ35" i="2"/>
  <c r="AO78" i="2"/>
  <c r="AL100" i="2"/>
  <c r="AP142" i="2"/>
  <c r="AP101" i="2"/>
  <c r="AN144" i="2"/>
  <c r="AO102" i="2"/>
  <c r="AM145" i="2"/>
  <c r="AL166" i="2"/>
  <c r="AM88" i="2"/>
  <c r="AL177" i="2"/>
  <c r="AQ88" i="2"/>
  <c r="AM177" i="2"/>
  <c r="AQ152" i="2"/>
  <c r="AO238" i="2"/>
  <c r="AM281" i="2"/>
  <c r="AQ323" i="2"/>
  <c r="AQ156" i="2"/>
  <c r="AO239" i="2"/>
  <c r="AM282" i="2"/>
  <c r="AQ324" i="2"/>
  <c r="AO165" i="2"/>
  <c r="AP241" i="2"/>
  <c r="AN284" i="2"/>
  <c r="AL327" i="2"/>
  <c r="AP232" i="2"/>
  <c r="AL370" i="2"/>
  <c r="AP412" i="2"/>
  <c r="AL430" i="2"/>
  <c r="AP440" i="2"/>
  <c r="AN451" i="2"/>
  <c r="AL462" i="2"/>
  <c r="AP472" i="2"/>
  <c r="AN483" i="2"/>
  <c r="AL218" i="2"/>
  <c r="AP260" i="2"/>
  <c r="AN303" i="2"/>
  <c r="AL346" i="2"/>
  <c r="AN366" i="2"/>
  <c r="AL377" i="2"/>
  <c r="AP387" i="2"/>
  <c r="AN398" i="2"/>
  <c r="AL409" i="2"/>
  <c r="AP419" i="2"/>
  <c r="AN430" i="2"/>
  <c r="AL441" i="2"/>
  <c r="AP451" i="2"/>
  <c r="AN462" i="2"/>
  <c r="AL473" i="2"/>
  <c r="AP483" i="2"/>
  <c r="AL224" i="2"/>
  <c r="AP266" i="2"/>
  <c r="AN309" i="2"/>
  <c r="AL352" i="2"/>
  <c r="AQ367" i="2"/>
  <c r="AO378" i="2"/>
  <c r="AM389" i="2"/>
  <c r="AQ399" i="2"/>
  <c r="AO410" i="2"/>
  <c r="AM421" i="2"/>
  <c r="AQ431" i="2"/>
  <c r="AO442" i="2"/>
  <c r="AM453" i="2"/>
  <c r="AQ463" i="2"/>
  <c r="AO474" i="2"/>
  <c r="AM485" i="2"/>
  <c r="AN329" i="2"/>
  <c r="AM394" i="2"/>
  <c r="AQ436" i="2"/>
  <c r="AO479" i="2"/>
  <c r="AO495" i="2"/>
  <c r="AM506" i="2"/>
  <c r="AQ516" i="2"/>
  <c r="AO527" i="2"/>
  <c r="AM538" i="2"/>
  <c r="AQ548" i="2"/>
  <c r="AO559" i="2"/>
  <c r="AM570" i="2"/>
  <c r="AQ580" i="2"/>
  <c r="AO591" i="2"/>
  <c r="AM602" i="2"/>
  <c r="AQ612" i="2"/>
  <c r="AN281" i="2"/>
  <c r="AM382" i="2"/>
  <c r="AQ424" i="2"/>
  <c r="AO467" i="2"/>
  <c r="AO492" i="2"/>
  <c r="AM503" i="2"/>
  <c r="AQ513" i="2"/>
  <c r="AO524" i="2"/>
  <c r="AM535" i="2"/>
  <c r="AQ545" i="2"/>
  <c r="AO556" i="2"/>
  <c r="AM567" i="2"/>
  <c r="AQ577" i="2"/>
  <c r="AO588" i="2"/>
  <c r="AM599" i="2"/>
  <c r="AQ609" i="2"/>
  <c r="AP294" i="2"/>
  <c r="AO385" i="2"/>
  <c r="AM428" i="2"/>
  <c r="AQ470" i="2"/>
  <c r="AN493" i="2"/>
  <c r="AL504" i="2"/>
  <c r="AP514" i="2"/>
  <c r="AN525" i="2"/>
  <c r="AL536" i="2"/>
  <c r="AP546" i="2"/>
  <c r="AN557" i="2"/>
  <c r="AL568" i="2"/>
  <c r="AP578" i="2"/>
  <c r="AN589" i="2"/>
  <c r="AL600" i="2"/>
  <c r="AP610" i="2"/>
  <c r="AO413" i="2"/>
  <c r="AL511" i="2"/>
  <c r="AP553" i="2"/>
  <c r="AN596" i="2"/>
  <c r="AO621" i="2"/>
  <c r="AP4" i="2"/>
  <c r="AN47" i="2"/>
  <c r="AP5" i="2"/>
  <c r="AN48" i="2"/>
  <c r="AO6" i="2"/>
  <c r="AM49" i="2"/>
  <c r="AO23" i="2"/>
  <c r="AN113" i="2"/>
  <c r="AM30" i="2"/>
  <c r="AL115" i="2"/>
  <c r="AO33" i="2"/>
  <c r="AQ115" i="2"/>
  <c r="AO97" i="2"/>
  <c r="AN179" i="2"/>
  <c r="AO141" i="2"/>
  <c r="AN190" i="2"/>
  <c r="AM142" i="2"/>
  <c r="AO190" i="2"/>
  <c r="AP204" i="2"/>
  <c r="AQ251" i="2"/>
  <c r="AO294" i="2"/>
  <c r="AM337" i="2"/>
  <c r="AP206" i="2"/>
  <c r="AQ252" i="2"/>
  <c r="AO295" i="2"/>
  <c r="AM338" i="2"/>
  <c r="AQ210" i="2"/>
  <c r="AL255" i="2"/>
  <c r="AP297" i="2"/>
  <c r="AN340" i="2"/>
  <c r="AL286" i="2"/>
  <c r="AN383" i="2"/>
  <c r="AP422" i="2"/>
  <c r="AN433" i="2"/>
  <c r="AL444" i="2"/>
  <c r="AP454" i="2"/>
  <c r="AN465" i="2"/>
  <c r="AL476" i="2"/>
  <c r="AP486" i="2"/>
  <c r="AN231" i="2"/>
  <c r="AL274" i="2"/>
  <c r="AP316" i="2"/>
  <c r="AQ358" i="2"/>
  <c r="AP369" i="2"/>
  <c r="AN380" i="2"/>
  <c r="AL391" i="2"/>
  <c r="AP401" i="2"/>
  <c r="AN412" i="2"/>
  <c r="AL423" i="2"/>
  <c r="AP433" i="2"/>
  <c r="AN444" i="2"/>
  <c r="AL455" i="2"/>
  <c r="AP465" i="2"/>
  <c r="AN476" i="2"/>
  <c r="AO143" i="2"/>
  <c r="AN237" i="2"/>
  <c r="AL280" i="2"/>
  <c r="AP322" i="2"/>
  <c r="AO360" i="2"/>
  <c r="AM371" i="2"/>
  <c r="AQ381" i="2"/>
  <c r="AO392" i="2"/>
  <c r="AM403" i="2"/>
  <c r="AQ413" i="2"/>
  <c r="AO424" i="2"/>
  <c r="AM435" i="2"/>
  <c r="AQ445" i="2"/>
  <c r="AO456" i="2"/>
  <c r="AM467" i="2"/>
  <c r="AQ477" i="2"/>
  <c r="AM210" i="2"/>
  <c r="AQ364" i="2"/>
  <c r="AO407" i="2"/>
  <c r="AM450" i="2"/>
  <c r="AM488" i="2"/>
  <c r="AQ498" i="2"/>
  <c r="AO509" i="2"/>
  <c r="AM520" i="2"/>
  <c r="AQ530" i="2"/>
  <c r="AO541" i="2"/>
  <c r="AM552" i="2"/>
  <c r="AQ562" i="2"/>
  <c r="AO573" i="2"/>
  <c r="AM584" i="2"/>
  <c r="AQ594" i="2"/>
  <c r="AO605" i="2"/>
  <c r="AM616" i="2"/>
  <c r="AP334" i="2"/>
  <c r="AO395" i="2"/>
  <c r="AM438" i="2"/>
  <c r="AQ480" i="2"/>
  <c r="AQ495" i="2"/>
  <c r="AO506" i="2"/>
  <c r="AM517" i="2"/>
  <c r="AQ527" i="2"/>
  <c r="AO538" i="2"/>
  <c r="AM549" i="2"/>
  <c r="AQ559" i="2"/>
  <c r="AO570" i="2"/>
  <c r="AM581" i="2"/>
  <c r="AQ591" i="2"/>
  <c r="AO602" i="2"/>
  <c r="AM613" i="2"/>
  <c r="AL348" i="2"/>
  <c r="AQ398" i="2"/>
  <c r="AO441" i="2"/>
  <c r="AM484" i="2"/>
  <c r="AP496" i="2"/>
  <c r="AN507" i="2"/>
  <c r="AL518" i="2"/>
  <c r="AP528" i="2"/>
  <c r="AN539" i="2"/>
  <c r="AL550" i="2"/>
  <c r="AP560" i="2"/>
  <c r="AN571" i="2"/>
  <c r="AL582" i="2"/>
  <c r="AP592" i="2"/>
  <c r="AN603" i="2"/>
  <c r="AL614" i="2"/>
  <c r="AQ466" i="2"/>
  <c r="AN524" i="2"/>
  <c r="AL567" i="2"/>
  <c r="AP609" i="2"/>
  <c r="AQ624" i="2"/>
  <c r="AO635" i="2"/>
  <c r="AM646" i="2"/>
  <c r="AQ656" i="2"/>
  <c r="AO667" i="2"/>
  <c r="AP20" i="2"/>
  <c r="AN63" i="2"/>
  <c r="AP21" i="2"/>
  <c r="AN64" i="2"/>
  <c r="AO22" i="2"/>
  <c r="AM65" i="2"/>
  <c r="AP86" i="2"/>
  <c r="AN129" i="2"/>
  <c r="AN88" i="2"/>
  <c r="AL131" i="2"/>
  <c r="AM89" i="2"/>
  <c r="AQ131" i="2"/>
  <c r="AP152" i="2"/>
  <c r="AN195" i="2"/>
  <c r="AP163" i="2"/>
  <c r="AN206" i="2"/>
  <c r="AQ163" i="2"/>
  <c r="AO206" i="2"/>
  <c r="AM225" i="2"/>
  <c r="AQ267" i="2"/>
  <c r="AO310" i="2"/>
  <c r="AM353" i="2"/>
  <c r="AM226" i="2"/>
  <c r="AQ268" i="2"/>
  <c r="AO311" i="2"/>
  <c r="AM354" i="2"/>
  <c r="AN228" i="2"/>
  <c r="AL271" i="2"/>
  <c r="AP313" i="2"/>
  <c r="AN356" i="2"/>
  <c r="AL350" i="2"/>
  <c r="AN399" i="2"/>
  <c r="AP426" i="2"/>
  <c r="AN437" i="2"/>
  <c r="AL448" i="2"/>
  <c r="AP458" i="2"/>
  <c r="AN469" i="2"/>
  <c r="AL480" i="2"/>
  <c r="AM188" i="2"/>
  <c r="AN247" i="2"/>
  <c r="AL290" i="2"/>
  <c r="AP332" i="2"/>
  <c r="AL363" i="2"/>
  <c r="AP373" i="2"/>
  <c r="AN384" i="2"/>
  <c r="AL395" i="2"/>
  <c r="AP405" i="2"/>
  <c r="AN416" i="2"/>
  <c r="AL427" i="2"/>
  <c r="AP437" i="2"/>
  <c r="AN448" i="2"/>
  <c r="AL459" i="2"/>
  <c r="AP469" i="2"/>
  <c r="AN480" i="2"/>
  <c r="AO207" i="2"/>
  <c r="AN253" i="2"/>
  <c r="AL296" i="2"/>
  <c r="AP338" i="2"/>
  <c r="AO364" i="2"/>
  <c r="AM375" i="2"/>
  <c r="AQ385" i="2"/>
  <c r="AO396" i="2"/>
  <c r="AM407" i="2"/>
  <c r="AQ417" i="2"/>
  <c r="AO428" i="2"/>
  <c r="AM439" i="2"/>
  <c r="AQ449" i="2"/>
  <c r="AO460" i="2"/>
  <c r="AM471" i="2"/>
  <c r="AQ481" i="2"/>
  <c r="AL276" i="2"/>
  <c r="AQ380" i="2"/>
  <c r="AO423" i="2"/>
  <c r="AM466" i="2"/>
  <c r="AM492" i="2"/>
  <c r="AQ502" i="2"/>
  <c r="AO513" i="2"/>
  <c r="AM524" i="2"/>
  <c r="AQ534" i="2"/>
  <c r="AO545" i="2"/>
  <c r="AM556" i="2"/>
  <c r="AQ566" i="2"/>
  <c r="AO577" i="2"/>
  <c r="AM588" i="2"/>
  <c r="AQ598" i="2"/>
  <c r="AO609" i="2"/>
  <c r="AL228" i="2"/>
  <c r="AQ368" i="2"/>
  <c r="AO411" i="2"/>
  <c r="AM454" i="2"/>
  <c r="AM489" i="2"/>
  <c r="AQ499" i="2"/>
  <c r="AO510" i="2"/>
  <c r="AM521" i="2"/>
  <c r="AQ531" i="2"/>
  <c r="AO542" i="2"/>
  <c r="AM553" i="2"/>
  <c r="AQ563" i="2"/>
  <c r="AO574" i="2"/>
  <c r="AM585" i="2"/>
  <c r="AQ595" i="2"/>
  <c r="AO606" i="2"/>
  <c r="AN241" i="2"/>
  <c r="AM372" i="2"/>
  <c r="AQ414" i="2"/>
  <c r="AO457" i="2"/>
  <c r="AL490" i="2"/>
  <c r="AP500" i="2"/>
  <c r="AN511" i="2"/>
  <c r="AL522" i="2"/>
  <c r="AP532" i="2"/>
  <c r="AN543" i="2"/>
  <c r="AL554" i="2"/>
  <c r="AP564" i="2"/>
  <c r="AN575" i="2"/>
  <c r="AL586" i="2"/>
  <c r="AP596" i="2"/>
  <c r="AN607" i="2"/>
  <c r="AM360" i="2"/>
  <c r="AP497" i="2"/>
  <c r="AN540" i="2"/>
  <c r="AL583" i="2"/>
  <c r="AM618" i="2"/>
  <c r="AQ628" i="2"/>
  <c r="AO639" i="2"/>
  <c r="AM650" i="2"/>
  <c r="AQ660" i="2"/>
  <c r="AO671" i="2"/>
  <c r="AM682" i="2"/>
  <c r="AQ692" i="2"/>
  <c r="AO703" i="2"/>
  <c r="AM714" i="2"/>
  <c r="AQ724" i="2"/>
  <c r="AN71" i="2"/>
  <c r="AM73" i="2"/>
  <c r="AL139" i="2"/>
  <c r="AM8" i="2"/>
  <c r="AM48" i="2"/>
  <c r="AQ92" i="2"/>
  <c r="AO127" i="2"/>
  <c r="AQ208" i="2"/>
  <c r="AN439" i="2"/>
  <c r="AL482" i="2"/>
  <c r="AP340" i="2"/>
  <c r="AL397" i="2"/>
  <c r="AP439" i="2"/>
  <c r="AN482" i="2"/>
  <c r="AP346" i="2"/>
  <c r="AO398" i="2"/>
  <c r="AM441" i="2"/>
  <c r="AQ483" i="2"/>
  <c r="AM474" i="2"/>
  <c r="AM526" i="2"/>
  <c r="AQ568" i="2"/>
  <c r="AO611" i="2"/>
  <c r="AM462" i="2"/>
  <c r="AM523" i="2"/>
  <c r="AQ565" i="2"/>
  <c r="AO608" i="2"/>
  <c r="AO465" i="2"/>
  <c r="AL524" i="2"/>
  <c r="AP566" i="2"/>
  <c r="AN609" i="2"/>
  <c r="AL591" i="2"/>
  <c r="AO641" i="2"/>
  <c r="AQ662" i="2"/>
  <c r="AQ680" i="2"/>
  <c r="AQ694" i="2"/>
  <c r="AO709" i="2"/>
  <c r="AO723" i="2"/>
  <c r="AM736" i="2"/>
  <c r="AQ746" i="2"/>
  <c r="AO757" i="2"/>
  <c r="AM768" i="2"/>
  <c r="AQ778" i="2"/>
  <c r="AO789" i="2"/>
  <c r="AM800" i="2"/>
  <c r="AQ810" i="2"/>
  <c r="AO821" i="2"/>
  <c r="AM832" i="2"/>
  <c r="AQ842" i="2"/>
  <c r="AO853" i="2"/>
  <c r="AM864" i="2"/>
  <c r="AQ874" i="2"/>
  <c r="AO885" i="2"/>
  <c r="AM896" i="2"/>
  <c r="AQ906" i="2"/>
  <c r="AQ386" i="2"/>
  <c r="AN504" i="2"/>
  <c r="AL547" i="2"/>
  <c r="AP589" i="2"/>
  <c r="AQ619" i="2"/>
  <c r="AO630" i="2"/>
  <c r="AM641" i="2"/>
  <c r="AQ651" i="2"/>
  <c r="AO662" i="2"/>
  <c r="AM673" i="2"/>
  <c r="AQ683" i="2"/>
  <c r="AO694" i="2"/>
  <c r="AM705" i="2"/>
  <c r="AQ715" i="2"/>
  <c r="AO726" i="2"/>
  <c r="AM737" i="2"/>
  <c r="AQ747" i="2"/>
  <c r="AO758" i="2"/>
  <c r="AM769" i="2"/>
  <c r="AQ779" i="2"/>
  <c r="AO790" i="2"/>
  <c r="AM801" i="2"/>
  <c r="AQ811" i="2"/>
  <c r="AO822" i="2"/>
  <c r="AM833" i="2"/>
  <c r="AQ843" i="2"/>
  <c r="AO854" i="2"/>
  <c r="AM865" i="2"/>
  <c r="AQ875" i="2"/>
  <c r="AO886" i="2"/>
  <c r="AM897" i="2"/>
  <c r="AO389" i="2"/>
  <c r="AL505" i="2"/>
  <c r="AP547" i="2"/>
  <c r="AN590" i="2"/>
  <c r="AL620" i="2"/>
  <c r="AP630" i="2"/>
  <c r="AN641" i="2"/>
  <c r="AL652" i="2"/>
  <c r="AP662" i="2"/>
  <c r="AN673" i="2"/>
  <c r="AL684" i="2"/>
  <c r="AP694" i="2"/>
  <c r="AN705" i="2"/>
  <c r="AL716" i="2"/>
  <c r="AP726" i="2"/>
  <c r="AN737" i="2"/>
  <c r="AL748" i="2"/>
  <c r="AP758" i="2"/>
  <c r="AN769" i="2"/>
  <c r="AL780" i="2"/>
  <c r="AP790" i="2"/>
  <c r="AN801" i="2"/>
  <c r="AL812" i="2"/>
  <c r="AP822" i="2"/>
  <c r="AN833" i="2"/>
  <c r="AL844" i="2"/>
  <c r="AP854" i="2"/>
  <c r="AN865" i="2"/>
  <c r="AL876" i="2"/>
  <c r="AP886" i="2"/>
  <c r="AN897" i="2"/>
  <c r="AL509" i="2"/>
  <c r="AP631" i="2"/>
  <c r="AN674" i="2"/>
  <c r="AL717" i="2"/>
  <c r="AP759" i="2"/>
  <c r="AN802" i="2"/>
  <c r="AL845" i="2"/>
  <c r="AP887" i="2"/>
  <c r="AO912" i="2"/>
  <c r="AN923" i="2"/>
  <c r="AL934" i="2"/>
  <c r="AP944" i="2"/>
  <c r="AN955" i="2"/>
  <c r="AL966" i="2"/>
  <c r="AP976" i="2"/>
  <c r="AN987" i="2"/>
  <c r="AL998" i="2"/>
  <c r="AP1008" i="2"/>
  <c r="AN1019" i="2"/>
  <c r="AL1030" i="2"/>
  <c r="AP1040" i="2"/>
  <c r="AN1051" i="2"/>
  <c r="AL1062" i="2"/>
  <c r="AP1072" i="2"/>
  <c r="AN1083" i="2"/>
  <c r="AL1094" i="2"/>
  <c r="AP1104" i="2"/>
  <c r="AN1115" i="2"/>
  <c r="AL1126" i="2"/>
  <c r="AP1136" i="2"/>
  <c r="AN1147" i="2"/>
  <c r="AL1158" i="2"/>
  <c r="AP1168" i="2"/>
  <c r="AP567" i="2"/>
  <c r="AN646" i="2"/>
  <c r="AL689" i="2"/>
  <c r="AP731" i="2"/>
  <c r="AN774" i="2"/>
  <c r="AL817" i="2"/>
  <c r="AP859" i="2"/>
  <c r="AN902" i="2"/>
  <c r="AN916" i="2"/>
  <c r="AL927" i="2"/>
  <c r="AP937" i="2"/>
  <c r="AQ3198" i="1"/>
  <c r="AO3369" i="1"/>
  <c r="AP2031" i="1"/>
  <c r="AO2681" i="1"/>
  <c r="AQ2894" i="1"/>
  <c r="AL3005" i="1"/>
  <c r="AN3058" i="1"/>
  <c r="AP3111" i="1"/>
  <c r="AP3175" i="1"/>
  <c r="AL3229" i="1"/>
  <c r="AN3282" i="1"/>
  <c r="AN3346" i="1"/>
  <c r="AP3399" i="1"/>
  <c r="AL3453" i="1"/>
  <c r="AO2471" i="1"/>
  <c r="AQ2684" i="1"/>
  <c r="AM2898" i="1"/>
  <c r="AQ3005" i="1"/>
  <c r="AM3059" i="1"/>
  <c r="AO3112" i="1"/>
  <c r="AO3176" i="1"/>
  <c r="AQ3229" i="1"/>
  <c r="AM3283" i="1"/>
  <c r="AM3347" i="1"/>
  <c r="AO3400" i="1"/>
  <c r="AQ3453" i="1"/>
  <c r="AL2984" i="1"/>
  <c r="AN3197" i="1"/>
  <c r="AP3410" i="1"/>
  <c r="AP3531" i="1"/>
  <c r="AL3585" i="1"/>
  <c r="AN3638" i="1"/>
  <c r="AN3702" i="1"/>
  <c r="AP3755" i="1"/>
  <c r="AL3809" i="1"/>
  <c r="AL3873" i="1"/>
  <c r="AN3926" i="1"/>
  <c r="AP3979" i="1"/>
  <c r="AL2974" i="1"/>
  <c r="AN3187" i="1"/>
  <c r="AP3400" i="1"/>
  <c r="AM3529" i="1"/>
  <c r="AO3582" i="1"/>
  <c r="AQ3635" i="1"/>
  <c r="AQ3699" i="1"/>
  <c r="AM3753" i="1"/>
  <c r="AQ3795" i="1"/>
  <c r="AO3838" i="1"/>
  <c r="AM3881" i="1"/>
  <c r="AQ3923" i="1"/>
  <c r="AO3966" i="1"/>
  <c r="AQ3993" i="1"/>
  <c r="AM2496" i="1"/>
  <c r="AM2688" i="1"/>
  <c r="AQ2858" i="1"/>
  <c r="AP2974" i="1"/>
  <c r="AN3017" i="1"/>
  <c r="AL3060" i="1"/>
  <c r="AP3102" i="1"/>
  <c r="AN3145" i="1"/>
  <c r="AL3188" i="1"/>
  <c r="AP3230" i="1"/>
  <c r="AN3273" i="1"/>
  <c r="AL3316" i="1"/>
  <c r="AP3358" i="1"/>
  <c r="AN3401" i="1"/>
  <c r="AL3444" i="1"/>
  <c r="AN3474" i="1"/>
  <c r="AO3488" i="1"/>
  <c r="AP3502" i="1"/>
  <c r="AL3517" i="1"/>
  <c r="AN3529" i="1"/>
  <c r="AL3540" i="1"/>
  <c r="AP3550" i="1"/>
  <c r="AN3561" i="1"/>
  <c r="AL3572" i="1"/>
  <c r="AP3582" i="1"/>
  <c r="AN3593" i="1"/>
  <c r="AL3604" i="1"/>
  <c r="AP3614" i="1"/>
  <c r="AN3625" i="1"/>
  <c r="AL3636" i="1"/>
  <c r="AP3646" i="1"/>
  <c r="AN3657" i="1"/>
  <c r="AL3668" i="1"/>
  <c r="AP3678" i="1"/>
  <c r="AN3689" i="1"/>
  <c r="AL3700" i="1"/>
  <c r="AP3710" i="1"/>
  <c r="AN3721" i="1"/>
  <c r="AL3732" i="1"/>
  <c r="AP3742" i="1"/>
  <c r="AN3753" i="1"/>
  <c r="AL3764" i="1"/>
  <c r="AP3774" i="1"/>
  <c r="AN3785" i="1"/>
  <c r="AL3796" i="1"/>
  <c r="AP3806" i="1"/>
  <c r="AN3817" i="1"/>
  <c r="AL3828" i="1"/>
  <c r="AP3838" i="1"/>
  <c r="AN3849" i="1"/>
  <c r="AL3860" i="1"/>
  <c r="AP3870" i="1"/>
  <c r="AN3881" i="1"/>
  <c r="AL3892" i="1"/>
  <c r="AP3902" i="1"/>
  <c r="AN3913" i="1"/>
  <c r="AL3924" i="1"/>
  <c r="AP3934" i="1"/>
  <c r="AN3945" i="1"/>
  <c r="AL3956" i="1"/>
  <c r="AP3966" i="1"/>
  <c r="AN3977" i="1"/>
  <c r="AL3988" i="1"/>
  <c r="AM2584" i="1"/>
  <c r="AL3034" i="1"/>
  <c r="AP3204" i="1"/>
  <c r="AN3375" i="1"/>
  <c r="AL3494" i="1"/>
  <c r="AM3544" i="1"/>
  <c r="AQ3586" i="1"/>
  <c r="AO3629" i="1"/>
  <c r="AM3672" i="1"/>
  <c r="AQ3714" i="1"/>
  <c r="AO3757" i="1"/>
  <c r="AM3800" i="1"/>
  <c r="AQ3842" i="1"/>
  <c r="AO3885" i="1"/>
  <c r="AM3928" i="1"/>
  <c r="AQ3970" i="1"/>
  <c r="AO3999" i="1"/>
  <c r="AM4010" i="1"/>
  <c r="AQ4020" i="1"/>
  <c r="AO4031" i="1"/>
  <c r="AM4042" i="1"/>
  <c r="AQ4052" i="1"/>
  <c r="AO4063" i="1"/>
  <c r="AM4074" i="1"/>
  <c r="AQ4084" i="1"/>
  <c r="AO4095" i="1"/>
  <c r="AM4106" i="1"/>
  <c r="AQ4116" i="1"/>
  <c r="AO4127" i="1"/>
  <c r="AM4138" i="1"/>
  <c r="AQ4148" i="1"/>
  <c r="AO4159" i="1"/>
  <c r="AM4170" i="1"/>
  <c r="AQ4180" i="1"/>
  <c r="AO4191" i="1"/>
  <c r="AM4202" i="1"/>
  <c r="AQ4212" i="1"/>
  <c r="AO4223" i="1"/>
  <c r="AM4234" i="1"/>
  <c r="AQ4244" i="1"/>
  <c r="AO4255" i="1"/>
  <c r="AM4266" i="1"/>
  <c r="AQ4276" i="1"/>
  <c r="AO4287" i="1"/>
  <c r="AM4298" i="1"/>
  <c r="AQ4308" i="1"/>
  <c r="AO4319" i="1"/>
  <c r="AM4330" i="1"/>
  <c r="AQ4340" i="1"/>
  <c r="AO4351" i="1"/>
  <c r="AM4362" i="1"/>
  <c r="AQ4372" i="1"/>
  <c r="AO4383" i="1"/>
  <c r="AM4394" i="1"/>
  <c r="AQ4404" i="1"/>
  <c r="AO4415" i="1"/>
  <c r="AM4426" i="1"/>
  <c r="AQ4436" i="1"/>
  <c r="AL3402" i="1"/>
  <c r="AQ3590" i="1"/>
  <c r="AQ3718" i="1"/>
  <c r="AM3844" i="1"/>
  <c r="AM3972" i="1"/>
  <c r="AQ4019" i="1"/>
  <c r="AO4050" i="1"/>
  <c r="AQ4081" i="1"/>
  <c r="AQ4113" i="1"/>
  <c r="AQ4145" i="1"/>
  <c r="AO4178" i="1"/>
  <c r="AO4210" i="1"/>
  <c r="AM4243" i="1"/>
  <c r="AM4275" i="1"/>
  <c r="AM4307" i="1"/>
  <c r="AM4339" i="1"/>
  <c r="AM4371" i="1"/>
  <c r="AO4402" i="1"/>
  <c r="AO4434" i="1"/>
  <c r="AM2936" i="1"/>
  <c r="AL3122" i="1"/>
  <c r="AP3292" i="1"/>
  <c r="AN3463" i="1"/>
  <c r="AN3523" i="1"/>
  <c r="AM3566" i="1"/>
  <c r="AQ3608" i="1"/>
  <c r="AO3651" i="1"/>
  <c r="AM3694" i="1"/>
  <c r="AQ3736" i="1"/>
  <c r="AO3779" i="1"/>
  <c r="AM3822" i="1"/>
  <c r="AQ3864" i="1"/>
  <c r="AO3907" i="1"/>
  <c r="AM3950" i="1"/>
  <c r="AQ3992" i="1"/>
  <c r="AL4005" i="1"/>
  <c r="AP4015" i="1"/>
  <c r="AN4026" i="1"/>
  <c r="AL4037" i="1"/>
  <c r="AP4047" i="1"/>
  <c r="AN4058" i="1"/>
  <c r="AL4069" i="1"/>
  <c r="AP4079" i="1"/>
  <c r="AN4090" i="1"/>
  <c r="AL4101" i="1"/>
  <c r="AP4111" i="1"/>
  <c r="AN4122" i="1"/>
  <c r="AL4133" i="1"/>
  <c r="AP4143" i="1"/>
  <c r="AN4154" i="1"/>
  <c r="AL4165" i="1"/>
  <c r="AP4175" i="1"/>
  <c r="AN4186" i="1"/>
  <c r="AL4197" i="1"/>
  <c r="AP4207" i="1"/>
  <c r="AN4218" i="1"/>
  <c r="AL4229" i="1"/>
  <c r="AP4239" i="1"/>
  <c r="AN4250" i="1"/>
  <c r="AL4261" i="1"/>
  <c r="AP4271" i="1"/>
  <c r="AN4282" i="1"/>
  <c r="AL4293" i="1"/>
  <c r="AP4303" i="1"/>
  <c r="AN4314" i="1"/>
  <c r="AL4325" i="1"/>
  <c r="AP4335" i="1"/>
  <c r="AN4346" i="1"/>
  <c r="AL4357" i="1"/>
  <c r="AP4367" i="1"/>
  <c r="AN4378" i="1"/>
  <c r="AL4389" i="1"/>
  <c r="AP4399" i="1"/>
  <c r="AN4410" i="1"/>
  <c r="AL4421" i="1"/>
  <c r="AP4431" i="1"/>
  <c r="AP3156" i="1"/>
  <c r="AQ3534" i="1"/>
  <c r="AM3668" i="1"/>
  <c r="AO3793" i="1"/>
  <c r="AQ3918" i="1"/>
  <c r="AO4008" i="1"/>
  <c r="AQ4039" i="1"/>
  <c r="AM4079" i="1"/>
  <c r="AM4111" i="1"/>
  <c r="AM4143" i="1"/>
  <c r="AM4175" i="1"/>
  <c r="AQ4207" i="1"/>
  <c r="AQ4239" i="1"/>
  <c r="AM4273" i="1"/>
  <c r="AO4304" i="1"/>
  <c r="AQ4335" i="1"/>
  <c r="AO4368" i="1"/>
  <c r="AQ4399" i="1"/>
  <c r="AM4433" i="1"/>
  <c r="AM2872" i="1"/>
  <c r="AL3106" i="1"/>
  <c r="AP3276" i="1"/>
  <c r="AN3447" i="1"/>
  <c r="AL3518" i="1"/>
  <c r="AM3562" i="1"/>
  <c r="AQ3604" i="1"/>
  <c r="AO3647" i="1"/>
  <c r="AM3690" i="1"/>
  <c r="AQ3732" i="1"/>
  <c r="AO3775" i="1"/>
  <c r="AM3818" i="1"/>
  <c r="AQ3860" i="1"/>
  <c r="AO3903" i="1"/>
  <c r="AM3946" i="1"/>
  <c r="AQ3988" i="1"/>
  <c r="AL4004" i="1"/>
  <c r="AP4014" i="1"/>
  <c r="AN4025" i="1"/>
  <c r="AL4036" i="1"/>
  <c r="AP4046" i="1"/>
  <c r="AN4057" i="1"/>
  <c r="AL4068" i="1"/>
  <c r="AP4078" i="1"/>
  <c r="AN4089" i="1"/>
  <c r="AL4100" i="1"/>
  <c r="AP4110" i="1"/>
  <c r="AN4121" i="1"/>
  <c r="AL4132" i="1"/>
  <c r="AP4142" i="1"/>
  <c r="AN4153" i="1"/>
  <c r="AL4164" i="1"/>
  <c r="AP4174" i="1"/>
  <c r="AN4185" i="1"/>
  <c r="AL4196" i="1"/>
  <c r="AP4206" i="1"/>
  <c r="AN4217" i="1"/>
  <c r="AL4228" i="1"/>
  <c r="AP4238" i="1"/>
  <c r="AN4249" i="1"/>
  <c r="AL4260" i="1"/>
  <c r="AP4270" i="1"/>
  <c r="AN4281" i="1"/>
  <c r="AL4292" i="1"/>
  <c r="AP4302" i="1"/>
  <c r="AN4313" i="1"/>
  <c r="AL4324" i="1"/>
  <c r="AP4334" i="1"/>
  <c r="AN4345" i="1"/>
  <c r="AL4356" i="1"/>
  <c r="AP4366" i="1"/>
  <c r="AN4377" i="1"/>
  <c r="AL4388" i="1"/>
  <c r="AP4398" i="1"/>
  <c r="AN4409" i="1"/>
  <c r="AL4420" i="1"/>
  <c r="AP4430" i="1"/>
  <c r="AM2648" i="1"/>
  <c r="AL3306" i="1"/>
  <c r="AM3564" i="1"/>
  <c r="AO3689" i="1"/>
  <c r="AQ3822" i="1"/>
  <c r="AO3953" i="1"/>
  <c r="AQ4015" i="1"/>
  <c r="AO4046" i="1"/>
  <c r="AO4076" i="1"/>
  <c r="AO4108" i="1"/>
  <c r="AO4140" i="1"/>
  <c r="AQ4171" i="1"/>
  <c r="AM4203" i="1"/>
  <c r="AO4234" i="1"/>
  <c r="AQ4265" i="1"/>
  <c r="AQ4297" i="1"/>
  <c r="AO4330" i="1"/>
  <c r="AM4363" i="1"/>
  <c r="AO4394" i="1"/>
  <c r="AO4426" i="1"/>
  <c r="AL1357" i="1"/>
  <c r="AO1599" i="1"/>
  <c r="AL1857" i="1"/>
  <c r="AM1787" i="1"/>
  <c r="AM2010" i="1"/>
  <c r="AQ2180" i="1"/>
  <c r="AO2351" i="1"/>
  <c r="AQ1849" i="1"/>
  <c r="AQ2025" i="1"/>
  <c r="AO2196" i="1"/>
  <c r="AM2367" i="1"/>
  <c r="AP2109" i="1"/>
  <c r="AP2615" i="1"/>
  <c r="AM1039" i="1"/>
  <c r="AM2446" i="1"/>
  <c r="AQ2575" i="1"/>
  <c r="AQ2703" i="1"/>
  <c r="AQ2831" i="1"/>
  <c r="AO1497" i="1"/>
  <c r="AP2297" i="1"/>
  <c r="AP2534" i="1"/>
  <c r="AN2641" i="1"/>
  <c r="AL2780" i="1"/>
  <c r="AP2918" i="1"/>
  <c r="AM2550" i="1"/>
  <c r="AQ2982" i="1"/>
  <c r="AM3132" i="1"/>
  <c r="AM3260" i="1"/>
  <c r="AO3377" i="1"/>
  <c r="AO3505" i="1"/>
  <c r="AM2628" i="1"/>
  <c r="AL3013" i="1"/>
  <c r="AL3141" i="1"/>
  <c r="AN3258" i="1"/>
  <c r="AN3386" i="1"/>
  <c r="AM2546" i="1"/>
  <c r="AQ2981" i="1"/>
  <c r="AQ3109" i="1"/>
  <c r="AM3227" i="1"/>
  <c r="AQ3365" i="1"/>
  <c r="AM2512" i="1"/>
  <c r="AL3400" i="1"/>
  <c r="AL3593" i="1"/>
  <c r="AP3731" i="1"/>
  <c r="AP3859" i="1"/>
  <c r="AP3987" i="1"/>
  <c r="AL3262" i="1"/>
  <c r="AO3558" i="1"/>
  <c r="AO3686" i="1"/>
  <c r="AO3814" i="1"/>
  <c r="AM3953" i="1"/>
  <c r="AQ2634" i="1"/>
  <c r="AN2993" i="1"/>
  <c r="AN3121" i="1"/>
  <c r="AP3238" i="1"/>
  <c r="AN3377" i="1"/>
  <c r="AL3477" i="1"/>
  <c r="AL3516" i="1"/>
  <c r="AL3550" i="1"/>
  <c r="AN3587" i="1"/>
  <c r="AN3619" i="1"/>
  <c r="AP3640" i="1"/>
  <c r="AL3662" i="1"/>
  <c r="AN3683" i="1"/>
  <c r="AP3704" i="1"/>
  <c r="AL3726" i="1"/>
  <c r="AL3750" i="1"/>
  <c r="AL3774" i="1"/>
  <c r="AN3795" i="1"/>
  <c r="AP3816" i="1"/>
  <c r="AN3843" i="1"/>
  <c r="AL3878" i="1"/>
  <c r="AL3910" i="1"/>
  <c r="AN3939" i="1"/>
  <c r="AP3968" i="1"/>
  <c r="AQ2882" i="1"/>
  <c r="AL3450" i="1"/>
  <c r="AM3584" i="1"/>
  <c r="AQ3690" i="1"/>
  <c r="AQ3818" i="1"/>
  <c r="AM3968" i="1"/>
  <c r="AM4020" i="1"/>
  <c r="AO4049" i="1"/>
  <c r="AQ4078" i="1"/>
  <c r="AQ4110" i="1"/>
  <c r="AO4145" i="1"/>
  <c r="AM4172" i="1"/>
  <c r="AM4204" i="1"/>
  <c r="AQ4238" i="1"/>
  <c r="AO4265" i="1"/>
  <c r="AP967" i="1"/>
  <c r="AN1442" i="1"/>
  <c r="AQ1684" i="1"/>
  <c r="AP1944" i="1"/>
  <c r="AL1859" i="1"/>
  <c r="AO2031" i="1"/>
  <c r="AM2202" i="1"/>
  <c r="AQ2372" i="1"/>
  <c r="AO1876" i="1"/>
  <c r="AM2047" i="1"/>
  <c r="AQ2217" i="1"/>
  <c r="AO2388" i="1"/>
  <c r="AL2195" i="1"/>
  <c r="AP2551" i="1"/>
  <c r="AN2722" i="1"/>
  <c r="AL2893" i="1"/>
  <c r="AP2099" i="1"/>
  <c r="AN2270" i="1"/>
  <c r="AL2439" i="1"/>
  <c r="AM2485" i="1"/>
  <c r="AQ2527" i="1"/>
  <c r="AO2570" i="1"/>
  <c r="AM2613" i="1"/>
  <c r="AQ2655" i="1"/>
  <c r="AO2698" i="1"/>
  <c r="AM2741" i="1"/>
  <c r="AQ2783" i="1"/>
  <c r="AO2826" i="1"/>
  <c r="AM2869" i="1"/>
  <c r="AQ2911" i="1"/>
  <c r="AO2954" i="1"/>
  <c r="AL1935" i="1"/>
  <c r="AP2105" i="1"/>
  <c r="AN2276" i="1"/>
  <c r="AL2441" i="1"/>
  <c r="AP2486" i="1"/>
  <c r="AN2529" i="1"/>
  <c r="AL2572" i="1"/>
  <c r="AP2614" i="1"/>
  <c r="AN2657" i="1"/>
  <c r="AL2700" i="1"/>
  <c r="AP2742" i="1"/>
  <c r="AN2785" i="1"/>
  <c r="AL2828" i="1"/>
  <c r="AP2870" i="1"/>
  <c r="AN2913" i="1"/>
  <c r="AL2956" i="1"/>
  <c r="AN2440" i="1"/>
  <c r="AM2614" i="1"/>
  <c r="AQ2784" i="1"/>
  <c r="AO2955" i="1"/>
  <c r="AQ2998" i="1"/>
  <c r="AO3041" i="1"/>
  <c r="AM3084" i="1"/>
  <c r="AQ3126" i="1"/>
  <c r="AO3169" i="1"/>
  <c r="AM3212" i="1"/>
  <c r="AQ3254" i="1"/>
  <c r="AO3297" i="1"/>
  <c r="AM3340" i="1"/>
  <c r="AQ3382" i="1"/>
  <c r="AO3425" i="1"/>
  <c r="AM3468" i="1"/>
  <c r="AQ3510" i="1"/>
  <c r="AL2245" i="1"/>
  <c r="AM2564" i="1"/>
  <c r="AQ2734" i="1"/>
  <c r="AO2905" i="1"/>
  <c r="AN2986" i="1"/>
  <c r="AL3029" i="1"/>
  <c r="AP3071" i="1"/>
  <c r="AN3114" i="1"/>
  <c r="AL3157" i="1"/>
  <c r="AP3199" i="1"/>
  <c r="AN3242" i="1"/>
  <c r="AL3285" i="1"/>
  <c r="AP3327" i="1"/>
  <c r="AN3370" i="1"/>
  <c r="AL3413" i="1"/>
  <c r="AP3455" i="1"/>
  <c r="AN2258" i="1"/>
  <c r="AO2567" i="1"/>
  <c r="AM2738" i="1"/>
  <c r="AQ2908" i="1"/>
  <c r="AM2987" i="1"/>
  <c r="AQ3029" i="1"/>
  <c r="AO3072" i="1"/>
  <c r="AM3115" i="1"/>
  <c r="AQ3157" i="1"/>
  <c r="AO3200" i="1"/>
  <c r="AM3243" i="1"/>
  <c r="AQ3285" i="1"/>
  <c r="AO3328" i="1"/>
  <c r="AM3371" i="1"/>
  <c r="AQ3413" i="1"/>
  <c r="AO3456" i="1"/>
  <c r="AM2768" i="1"/>
  <c r="AL3080" i="1"/>
  <c r="AP3250" i="1"/>
  <c r="AN3421" i="1"/>
  <c r="AN3509" i="1"/>
  <c r="AP3555" i="1"/>
  <c r="AN3598" i="1"/>
  <c r="AL3641" i="1"/>
  <c r="AP3683" i="1"/>
  <c r="AN3726" i="1"/>
  <c r="AL3769" i="1"/>
  <c r="AP3811" i="1"/>
  <c r="AN3854" i="1"/>
  <c r="AL3897" i="1"/>
  <c r="AP3939" i="1"/>
  <c r="AN3982" i="1"/>
  <c r="AM2728" i="1"/>
  <c r="AL3070" i="1"/>
  <c r="AP3240" i="1"/>
  <c r="AN3411" i="1"/>
  <c r="AL3506" i="1"/>
  <c r="AM3553" i="1"/>
  <c r="AQ3595" i="1"/>
  <c r="AO3638" i="1"/>
  <c r="AM3681" i="1"/>
  <c r="AQ3723" i="1"/>
  <c r="AO3766" i="1"/>
  <c r="AM3809" i="1"/>
  <c r="AQ3851" i="1"/>
  <c r="AO3894" i="1"/>
  <c r="AM3937" i="1"/>
  <c r="AQ3979" i="1"/>
  <c r="AN2058" i="1"/>
  <c r="AQ2570" i="1"/>
  <c r="AO2741" i="1"/>
  <c r="AM2912" i="1"/>
  <c r="AL2988" i="1"/>
  <c r="AP3030" i="1"/>
  <c r="AN3073" i="1"/>
  <c r="AL3116" i="1"/>
  <c r="AP3158" i="1"/>
  <c r="AN3201" i="1"/>
  <c r="AL3244" i="1"/>
  <c r="AP3286" i="1"/>
  <c r="AN3329" i="1"/>
  <c r="AL3372" i="1"/>
  <c r="AP3414" i="1"/>
  <c r="AN3457" i="1"/>
  <c r="AP3478" i="1"/>
  <c r="AL3493" i="1"/>
  <c r="AM3507" i="1"/>
  <c r="AN3521" i="1"/>
  <c r="AP3532" i="1"/>
  <c r="AN3543" i="1"/>
  <c r="AL3554" i="1"/>
  <c r="AP3564" i="1"/>
  <c r="AN3575" i="1"/>
  <c r="AL3586" i="1"/>
  <c r="AP3596" i="1"/>
  <c r="AN3607" i="1"/>
  <c r="AL3618" i="1"/>
  <c r="AP3628" i="1"/>
  <c r="AN3639" i="1"/>
  <c r="AL3650" i="1"/>
  <c r="AP3660" i="1"/>
  <c r="AN3671" i="1"/>
  <c r="AL3682" i="1"/>
  <c r="AP3692" i="1"/>
  <c r="AN3703" i="1"/>
  <c r="AL3714" i="1"/>
  <c r="AP3724" i="1"/>
  <c r="AN3735" i="1"/>
  <c r="AL3746" i="1"/>
  <c r="AP3756" i="1"/>
  <c r="AN3767" i="1"/>
  <c r="AL3778" i="1"/>
  <c r="AP3788" i="1"/>
  <c r="AN3799" i="1"/>
  <c r="AL3810" i="1"/>
  <c r="AP3820" i="1"/>
  <c r="AN3831" i="1"/>
  <c r="AL3842" i="1"/>
  <c r="AP3852" i="1"/>
  <c r="AN3863" i="1"/>
  <c r="AL3874" i="1"/>
  <c r="AP3884" i="1"/>
  <c r="AN3895" i="1"/>
  <c r="AL3906" i="1"/>
  <c r="AP3916" i="1"/>
  <c r="AN3927" i="1"/>
  <c r="AL3938" i="1"/>
  <c r="AP3948" i="1"/>
  <c r="AN3959" i="1"/>
  <c r="AL3970" i="1"/>
  <c r="AP3980" i="1"/>
  <c r="AN3991" i="1"/>
  <c r="AO2797" i="1"/>
  <c r="AN3087" i="1"/>
  <c r="AL3258" i="1"/>
  <c r="AP3428" i="1"/>
  <c r="AQ3511" i="1"/>
  <c r="AO3557" i="1"/>
  <c r="AM3600" i="1"/>
  <c r="AQ3642" i="1"/>
  <c r="AO3685" i="1"/>
  <c r="AM3728" i="1"/>
  <c r="AQ3770" i="1"/>
  <c r="AO3813" i="1"/>
  <c r="AM3856" i="1"/>
  <c r="AQ3898" i="1"/>
  <c r="AO3941" i="1"/>
  <c r="AM3984" i="1"/>
  <c r="AQ4002" i="1"/>
  <c r="AO4013" i="1"/>
  <c r="AM4024" i="1"/>
  <c r="AQ4034" i="1"/>
  <c r="AO4045" i="1"/>
  <c r="AM4056" i="1"/>
  <c r="AQ4066" i="1"/>
  <c r="AO4077" i="1"/>
  <c r="AM4088" i="1"/>
  <c r="AQ4098" i="1"/>
  <c r="AO4109" i="1"/>
  <c r="AM4120" i="1"/>
  <c r="AQ4130" i="1"/>
  <c r="AO4141" i="1"/>
  <c r="AM4152" i="1"/>
  <c r="AQ4162" i="1"/>
  <c r="AO4173" i="1"/>
  <c r="AM4184" i="1"/>
  <c r="AQ4194" i="1"/>
  <c r="AO4205" i="1"/>
  <c r="AM4216" i="1"/>
  <c r="AQ4226" i="1"/>
  <c r="AO4237" i="1"/>
  <c r="AM4248" i="1"/>
  <c r="AQ4258" i="1"/>
  <c r="AO4269" i="1"/>
  <c r="AM4280" i="1"/>
  <c r="AQ4290" i="1"/>
  <c r="AO4301" i="1"/>
  <c r="AM4312" i="1"/>
  <c r="AQ4322" i="1"/>
  <c r="AO4333" i="1"/>
  <c r="AM4344" i="1"/>
  <c r="AQ4354" i="1"/>
  <c r="AO4365" i="1"/>
  <c r="AM4376" i="1"/>
  <c r="AQ4386" i="1"/>
  <c r="AO4397" i="1"/>
  <c r="AM4408" i="1"/>
  <c r="AQ4418" i="1"/>
  <c r="AO4429" i="1"/>
  <c r="AN3039" i="1"/>
  <c r="AN3499" i="1"/>
  <c r="AQ3630" i="1"/>
  <c r="AQ3758" i="1"/>
  <c r="AM3884" i="1"/>
  <c r="AM3999" i="1"/>
  <c r="AM4031" i="1"/>
  <c r="AQ4059" i="1"/>
  <c r="AQ4091" i="1"/>
  <c r="AQ4123" i="1"/>
  <c r="AQ4155" i="1"/>
  <c r="AO4188" i="1"/>
  <c r="AM4221" i="1"/>
  <c r="AM4253" i="1"/>
  <c r="AO4284" i="1"/>
  <c r="AO4316" i="1"/>
  <c r="AM4349" i="1"/>
  <c r="AO4380" i="1"/>
  <c r="AQ4411" i="1"/>
  <c r="AQ2466" i="1"/>
  <c r="AP3004" i="1"/>
  <c r="AN3175" i="1"/>
  <c r="AL3346" i="1"/>
  <c r="AN3484" i="1"/>
  <c r="AQ3536" i="1"/>
  <c r="AO3579" i="1"/>
  <c r="AM3622" i="1"/>
  <c r="AQ3664" i="1"/>
  <c r="AO3707" i="1"/>
  <c r="AM3750" i="1"/>
  <c r="AQ3792" i="1"/>
  <c r="AO3835" i="1"/>
  <c r="AM3878" i="1"/>
  <c r="AQ3920" i="1"/>
  <c r="AO3963" i="1"/>
  <c r="AP3997" i="1"/>
  <c r="AN4008" i="1"/>
  <c r="AL4019" i="1"/>
  <c r="AP4029" i="1"/>
  <c r="AN4040" i="1"/>
  <c r="AL4051" i="1"/>
  <c r="AP4061" i="1"/>
  <c r="AN4072" i="1"/>
  <c r="AL4083" i="1"/>
  <c r="AP4093" i="1"/>
  <c r="AN4104" i="1"/>
  <c r="AL4115" i="1"/>
  <c r="AP4125" i="1"/>
  <c r="AN4136" i="1"/>
  <c r="AL4147" i="1"/>
  <c r="AP4157" i="1"/>
  <c r="AN4168" i="1"/>
  <c r="AL4179" i="1"/>
  <c r="AP4189" i="1"/>
  <c r="AN4200" i="1"/>
  <c r="AL4211" i="1"/>
  <c r="AP4221" i="1"/>
  <c r="AN4232" i="1"/>
  <c r="AL4243" i="1"/>
  <c r="AP4253" i="1"/>
  <c r="AN4264" i="1"/>
  <c r="AL4275" i="1"/>
  <c r="AP4285" i="1"/>
  <c r="AN4296" i="1"/>
  <c r="AL4307" i="1"/>
  <c r="AP4317" i="1"/>
  <c r="AN4328" i="1"/>
  <c r="AL4339" i="1"/>
  <c r="AP4349" i="1"/>
  <c r="AN4360" i="1"/>
  <c r="AL4371" i="1"/>
  <c r="AP4381" i="1"/>
  <c r="AN4392" i="1"/>
  <c r="AL4403" i="1"/>
  <c r="AP4413" i="1"/>
  <c r="AN4424" i="1"/>
  <c r="AL4435" i="1"/>
  <c r="AN3327" i="1"/>
  <c r="AO3577" i="1"/>
  <c r="AM3708" i="1"/>
  <c r="AO3833" i="1"/>
  <c r="AQ3958" i="1"/>
  <c r="AM4019" i="1"/>
  <c r="AO4056" i="1"/>
  <c r="AM4089" i="1"/>
  <c r="AM4121" i="1"/>
  <c r="AM4153" i="1"/>
  <c r="AQ4185" i="1"/>
  <c r="AQ4217" i="1"/>
  <c r="AQ4249" i="1"/>
  <c r="AM4283" i="1"/>
  <c r="AM4315" i="1"/>
  <c r="AQ4345" i="1"/>
  <c r="AM4379" i="1"/>
  <c r="AO4410" i="1"/>
  <c r="AN2282" i="1"/>
  <c r="AP2988" i="1"/>
  <c r="AN3159" i="1"/>
  <c r="AL3330" i="1"/>
  <c r="AL3479" i="1"/>
  <c r="AQ3532" i="1"/>
  <c r="AO3575" i="1"/>
  <c r="AM3618" i="1"/>
  <c r="AQ3660" i="1"/>
  <c r="AO3703" i="1"/>
  <c r="AM3746" i="1"/>
  <c r="AQ3788" i="1"/>
  <c r="AO3831" i="1"/>
  <c r="AM3874" i="1"/>
  <c r="AQ3916" i="1"/>
  <c r="AO3959" i="1"/>
  <c r="AP3996" i="1"/>
  <c r="AN4007" i="1"/>
  <c r="AL4018" i="1"/>
  <c r="AP4028" i="1"/>
  <c r="AN4039" i="1"/>
  <c r="AL4050" i="1"/>
  <c r="AP4060" i="1"/>
  <c r="AN4071" i="1"/>
  <c r="AL4082" i="1"/>
  <c r="AP4092" i="1"/>
  <c r="AN4103" i="1"/>
  <c r="AL4114" i="1"/>
  <c r="AP4124" i="1"/>
  <c r="AN4135" i="1"/>
  <c r="AL4146" i="1"/>
  <c r="AP4156" i="1"/>
  <c r="AN4167" i="1"/>
  <c r="AL4178" i="1"/>
  <c r="AP4188" i="1"/>
  <c r="AN4199" i="1"/>
  <c r="AL4210" i="1"/>
  <c r="AP4220" i="1"/>
  <c r="AN4231" i="1"/>
  <c r="AL4242" i="1"/>
  <c r="AP4252" i="1"/>
  <c r="AN4263" i="1"/>
  <c r="AL4274" i="1"/>
  <c r="AP4284" i="1"/>
  <c r="AN4295" i="1"/>
  <c r="AL4306" i="1"/>
  <c r="AP4316" i="1"/>
  <c r="AN4327" i="1"/>
  <c r="AL4338" i="1"/>
  <c r="AP4348" i="1"/>
  <c r="AN4359" i="1"/>
  <c r="AL4370" i="1"/>
  <c r="AP4380" i="1"/>
  <c r="AN4391" i="1"/>
  <c r="AL4402" i="1"/>
  <c r="AP4412" i="1"/>
  <c r="AN4423" i="1"/>
  <c r="AL4434" i="1"/>
  <c r="AQ2946" i="1"/>
  <c r="AL3466" i="1"/>
  <c r="AM3604" i="1"/>
  <c r="AO3729" i="1"/>
  <c r="AQ3862" i="1"/>
  <c r="AO3993" i="1"/>
  <c r="AM4027" i="1"/>
  <c r="AM4055" i="1"/>
  <c r="AO4086" i="1"/>
  <c r="AO4118" i="1"/>
  <c r="AO4150" i="1"/>
  <c r="AM4181" i="1"/>
  <c r="AM4213" i="1"/>
  <c r="AO4244" i="1"/>
  <c r="AQ4275" i="1"/>
  <c r="AQ4307" i="1"/>
  <c r="AO4340" i="1"/>
  <c r="AQ4371" i="1"/>
  <c r="AM4405" i="1"/>
  <c r="AQ4435" i="1"/>
  <c r="AN2914" i="1"/>
  <c r="AO2458" i="1"/>
  <c r="AO2586" i="1"/>
  <c r="AM2725" i="1"/>
  <c r="AO2842" i="1"/>
  <c r="AL1871" i="1"/>
  <c r="AN2340" i="1"/>
  <c r="AL2556" i="1"/>
  <c r="AP2694" i="1"/>
  <c r="AP2822" i="1"/>
  <c r="AP2950" i="1"/>
  <c r="AQ2720" i="1"/>
  <c r="AQ3014" i="1"/>
  <c r="AO3153" i="1"/>
  <c r="AO3281" i="1"/>
  <c r="AQ3398" i="1"/>
  <c r="AP2159" i="1"/>
  <c r="AM2884" i="1"/>
  <c r="AN3066" i="1"/>
  <c r="AN3194" i="1"/>
  <c r="AL3333" i="1"/>
  <c r="AL3461" i="1"/>
  <c r="AO2759" i="1"/>
  <c r="AM3035" i="1"/>
  <c r="AO3152" i="1"/>
  <c r="AM3291" i="1"/>
  <c r="AO3408" i="1"/>
  <c r="AP3058" i="1"/>
  <c r="AO3516" i="1"/>
  <c r="AN3646" i="1"/>
  <c r="AL3785" i="1"/>
  <c r="AL3913" i="1"/>
  <c r="AN2963" i="1"/>
  <c r="AP3484" i="1"/>
  <c r="AO3622" i="1"/>
  <c r="AM3761" i="1"/>
  <c r="AM3889" i="1"/>
  <c r="AO3988" i="1"/>
  <c r="AO2805" i="1"/>
  <c r="AP3046" i="1"/>
  <c r="AN3185" i="1"/>
  <c r="AP3302" i="1"/>
  <c r="AL3420" i="1"/>
  <c r="AQ3501" i="1"/>
  <c r="AN3539" i="1"/>
  <c r="AL3566" i="1"/>
  <c r="AL3598" i="1"/>
  <c r="AN3627" i="1"/>
  <c r="AP3648" i="1"/>
  <c r="AL3670" i="1"/>
  <c r="AN3691" i="1"/>
  <c r="AP3712" i="1"/>
  <c r="AL3734" i="1"/>
  <c r="AN3755" i="1"/>
  <c r="AP3776" i="1"/>
  <c r="AL3798" i="1"/>
  <c r="AP3824" i="1"/>
  <c r="AL3854" i="1"/>
  <c r="AP3880" i="1"/>
  <c r="AP3912" i="1"/>
  <c r="AN3947" i="1"/>
  <c r="AN3979" i="1"/>
  <c r="AL3066" i="1"/>
  <c r="AO3490" i="1"/>
  <c r="AO3637" i="1"/>
  <c r="AM3776" i="1"/>
  <c r="AM3904" i="1"/>
  <c r="AQ3998" i="1"/>
  <c r="AM4036" i="1"/>
  <c r="AM4068" i="1"/>
  <c r="AM4100" i="1"/>
  <c r="AQ4134" i="1"/>
  <c r="AO4169" i="1"/>
  <c r="AO4201" i="1"/>
  <c r="AO4233" i="1"/>
  <c r="AQ4270" i="1"/>
  <c r="AO4297" i="1"/>
  <c r="AM4332" i="1"/>
  <c r="AQ4374" i="1"/>
  <c r="AO4417" i="1"/>
  <c r="AQ3614" i="1"/>
  <c r="AQ4025" i="1"/>
  <c r="AQ4151" i="1"/>
  <c r="AM4281" i="1"/>
  <c r="AQ4407" i="1"/>
  <c r="AP3324" i="1"/>
  <c r="AQ3616" i="1"/>
  <c r="AO3787" i="1"/>
  <c r="AM3958" i="1"/>
  <c r="AN4028" i="1"/>
  <c r="AL4071" i="1"/>
  <c r="AP4113" i="1"/>
  <c r="AN4156" i="1"/>
  <c r="AL4199" i="1"/>
  <c r="AP4241" i="1"/>
  <c r="AN4284" i="1"/>
  <c r="AL4327" i="1"/>
  <c r="AP4369" i="1"/>
  <c r="AN4412" i="1"/>
  <c r="AQ3558" i="1"/>
  <c r="AM4015" i="1"/>
  <c r="AM4149" i="1"/>
  <c r="AO4278" i="1"/>
  <c r="AM4407" i="1"/>
  <c r="AP3308" i="1"/>
  <c r="AQ3612" i="1"/>
  <c r="AO3783" i="1"/>
  <c r="AM3954" i="1"/>
  <c r="AN4027" i="1"/>
  <c r="AL4070" i="1"/>
  <c r="AP4112" i="1"/>
  <c r="AN4155" i="1"/>
  <c r="AL4198" i="1"/>
  <c r="AP4240" i="1"/>
  <c r="AN4283" i="1"/>
  <c r="AL4326" i="1"/>
  <c r="AP4368" i="1"/>
  <c r="AN4411" i="1"/>
  <c r="AN3391" i="1"/>
  <c r="AO3977" i="1"/>
  <c r="AO4114" i="1"/>
  <c r="AO4240" i="1"/>
  <c r="AQ4367" i="1"/>
  <c r="AO4408" i="1"/>
  <c r="AO4048" i="1"/>
  <c r="AM4369" i="1"/>
  <c r="AQ3776" i="1"/>
  <c r="AP4057" i="1"/>
  <c r="AN4196" i="1"/>
  <c r="AP4313" i="1"/>
  <c r="AM3660" i="1"/>
  <c r="AO4302" i="1"/>
  <c r="AM3602" i="1"/>
  <c r="AL4014" i="1"/>
  <c r="AN4163" i="1"/>
  <c r="AN4291" i="1"/>
  <c r="AL4398" i="1"/>
  <c r="AO4074" i="1"/>
  <c r="AQ4302" i="1"/>
  <c r="AO4345" i="1"/>
  <c r="AM4388" i="1"/>
  <c r="AQ4430" i="1"/>
  <c r="AQ3774" i="1"/>
  <c r="AQ4063" i="1"/>
  <c r="AO4192" i="1"/>
  <c r="AQ4319" i="1"/>
  <c r="AM2552" i="1"/>
  <c r="AN3491" i="1"/>
  <c r="AM3670" i="1"/>
  <c r="AQ3840" i="1"/>
  <c r="AL3999" i="1"/>
  <c r="AP4041" i="1"/>
  <c r="AN4084" i="1"/>
  <c r="AL4127" i="1"/>
  <c r="AP4169" i="1"/>
  <c r="AN4212" i="1"/>
  <c r="AL4255" i="1"/>
  <c r="AP4297" i="1"/>
  <c r="AN4340" i="1"/>
  <c r="AL4383" i="1"/>
  <c r="AP4425" i="1"/>
  <c r="AM3724" i="1"/>
  <c r="AO4060" i="1"/>
  <c r="AQ4189" i="1"/>
  <c r="AM4319" i="1"/>
  <c r="AM2488" i="1"/>
  <c r="AL3486" i="1"/>
  <c r="AM3666" i="1"/>
  <c r="AQ3836" i="1"/>
  <c r="AL3998" i="1"/>
  <c r="AP4040" i="1"/>
  <c r="AN4083" i="1"/>
  <c r="AL4126" i="1"/>
  <c r="AP4168" i="1"/>
  <c r="AN4211" i="1"/>
  <c r="AL4254" i="1"/>
  <c r="AP4296" i="1"/>
  <c r="AN4339" i="1"/>
  <c r="AL4382" i="1"/>
  <c r="AP4424" i="1"/>
  <c r="AM3620" i="1"/>
  <c r="AO4030" i="1"/>
  <c r="AO4154" i="1"/>
  <c r="AQ4279" i="1"/>
  <c r="AM4340" i="1"/>
  <c r="AQ4382" i="1"/>
  <c r="AO4425" i="1"/>
  <c r="AQ4017" i="1"/>
  <c r="AO4432" i="1"/>
  <c r="AM3734" i="1"/>
  <c r="AN4068" i="1"/>
  <c r="AP4185" i="1"/>
  <c r="AN4324" i="1"/>
  <c r="AP3124" i="1"/>
  <c r="AQ4237" i="1"/>
  <c r="AQ3644" i="1"/>
  <c r="AN4035" i="1"/>
  <c r="AL4142" i="1"/>
  <c r="AL4270" i="1"/>
  <c r="AP4408" i="1"/>
  <c r="AO4106" i="1"/>
  <c r="AO4305" i="1"/>
  <c r="AM4348" i="1"/>
  <c r="AQ4390" i="1"/>
  <c r="AO4433" i="1"/>
  <c r="AM3804" i="1"/>
  <c r="AQ4071" i="1"/>
  <c r="AO4200" i="1"/>
  <c r="AM4329" i="1"/>
  <c r="AQ2722" i="1"/>
  <c r="AP3505" i="1"/>
  <c r="AQ3680" i="1"/>
  <c r="AO3851" i="1"/>
  <c r="AP4001" i="1"/>
  <c r="AN4044" i="1"/>
  <c r="AL4087" i="1"/>
  <c r="AP4129" i="1"/>
  <c r="AN4172" i="1"/>
  <c r="AL4215" i="1"/>
  <c r="AP4257" i="1"/>
  <c r="AN4300" i="1"/>
  <c r="AL4343" i="1"/>
  <c r="AP4385" i="1"/>
  <c r="AN4428" i="1"/>
  <c r="AO3753" i="1"/>
  <c r="AO4068" i="1"/>
  <c r="AQ4197" i="1"/>
  <c r="AQ4325" i="1"/>
  <c r="AQ2658" i="1"/>
  <c r="AN3500" i="1"/>
  <c r="AQ3676" i="1"/>
  <c r="AO3847" i="1"/>
  <c r="AP4000" i="1"/>
  <c r="AN4043" i="1"/>
  <c r="AL4086" i="1"/>
  <c r="AP4128" i="1"/>
  <c r="AN4171" i="1"/>
  <c r="AL4214" i="1"/>
  <c r="AP4256" i="1"/>
  <c r="AN4299" i="1"/>
  <c r="AL4342" i="1"/>
  <c r="AP4384" i="1"/>
  <c r="AN4427" i="1"/>
  <c r="AO3649" i="1"/>
  <c r="AO4038" i="1"/>
  <c r="AQ4161" i="1"/>
  <c r="AQ4287" i="1"/>
  <c r="AO4329" i="1"/>
  <c r="AO4176" i="1"/>
  <c r="AQ3519" i="1"/>
  <c r="AL4015" i="1"/>
  <c r="AL4143" i="1"/>
  <c r="AP4249" i="1"/>
  <c r="AL4399" i="1"/>
  <c r="AM4077" i="1"/>
  <c r="AM4431" i="1"/>
  <c r="AM3858" i="1"/>
  <c r="AN4099" i="1"/>
  <c r="AP4216" i="1"/>
  <c r="AP4344" i="1"/>
  <c r="AQ3814" i="1"/>
  <c r="AQ4263" i="1"/>
  <c r="AP8" i="2"/>
  <c r="AN19" i="2"/>
  <c r="AL30" i="2"/>
  <c r="AP40" i="2"/>
  <c r="AN51" i="2"/>
  <c r="AL62" i="2"/>
  <c r="AP72" i="2"/>
  <c r="AN83" i="2"/>
  <c r="AP9" i="2"/>
  <c r="AN20" i="2"/>
  <c r="AL31" i="2"/>
  <c r="AP41" i="2"/>
  <c r="AN52" i="2"/>
  <c r="AL63" i="2"/>
  <c r="AP73" i="2"/>
  <c r="AN84" i="2"/>
  <c r="AO10" i="2"/>
  <c r="AM21" i="2"/>
  <c r="AQ31" i="2"/>
  <c r="AO42" i="2"/>
  <c r="AM53" i="2"/>
  <c r="AQ63" i="2"/>
  <c r="AO74" i="2"/>
  <c r="AM85" i="2"/>
  <c r="AO39" i="2"/>
  <c r="AM82" i="2"/>
  <c r="AL96" i="2"/>
  <c r="AP106" i="2"/>
  <c r="AN117" i="2"/>
  <c r="AL128" i="2"/>
  <c r="AP138" i="2"/>
  <c r="AO3" i="2"/>
  <c r="AM46" i="2"/>
  <c r="AL87" i="2"/>
  <c r="AP97" i="2"/>
  <c r="AN108" i="2"/>
  <c r="AL119" i="2"/>
  <c r="AP129" i="2"/>
  <c r="AN140" i="2"/>
  <c r="AQ6" i="2"/>
  <c r="AO49" i="2"/>
  <c r="AQ87" i="2"/>
  <c r="AO98" i="2"/>
  <c r="AM109" i="2"/>
  <c r="AQ119" i="2"/>
  <c r="AO130" i="2"/>
  <c r="AM141" i="2"/>
  <c r="AM24" i="2"/>
  <c r="AO113" i="2"/>
  <c r="AN151" i="2"/>
  <c r="AL162" i="2"/>
  <c r="AP172" i="2"/>
  <c r="AN183" i="2"/>
  <c r="AL194" i="2"/>
  <c r="AO29" i="2"/>
  <c r="AQ114" i="2"/>
  <c r="AP151" i="2"/>
  <c r="AN162" i="2"/>
  <c r="AL173" i="2"/>
  <c r="AP183" i="2"/>
  <c r="AN194" i="2"/>
  <c r="AL205" i="2"/>
  <c r="AM32" i="2"/>
  <c r="AO115" i="2"/>
  <c r="AQ151" i="2"/>
  <c r="AO162" i="2"/>
  <c r="AM173" i="2"/>
  <c r="AQ183" i="2"/>
  <c r="AO194" i="2"/>
  <c r="AM205" i="2"/>
  <c r="AM98" i="2"/>
  <c r="AO179" i="2"/>
  <c r="AP212" i="2"/>
  <c r="AQ223" i="2"/>
  <c r="AO234" i="2"/>
  <c r="AM245" i="2"/>
  <c r="AQ255" i="2"/>
  <c r="AO266" i="2"/>
  <c r="AM277" i="2"/>
  <c r="AQ287" i="2"/>
  <c r="AO298" i="2"/>
  <c r="AM309" i="2"/>
  <c r="AQ319" i="2"/>
  <c r="AO330" i="2"/>
  <c r="AM341" i="2"/>
  <c r="AQ351" i="2"/>
  <c r="AM114" i="2"/>
  <c r="AO183" i="2"/>
  <c r="AM214" i="2"/>
  <c r="AQ224" i="2"/>
  <c r="AO235" i="2"/>
  <c r="AM246" i="2"/>
  <c r="AQ256" i="2"/>
  <c r="AO267" i="2"/>
  <c r="AM278" i="2"/>
  <c r="AQ288" i="2"/>
  <c r="AO299" i="2"/>
  <c r="AM310" i="2"/>
  <c r="AQ320" i="2"/>
  <c r="AO331" i="2"/>
  <c r="AM342" i="2"/>
  <c r="AQ352" i="2"/>
  <c r="AQ148" i="2"/>
  <c r="AM192" i="2"/>
  <c r="AN216" i="2"/>
  <c r="AL227" i="2"/>
  <c r="AP237" i="2"/>
  <c r="AN248" i="2"/>
  <c r="AL259" i="2"/>
  <c r="AP269" i="2"/>
  <c r="AN280" i="2"/>
  <c r="AL291" i="2"/>
  <c r="AP301" i="2"/>
  <c r="AN312" i="2"/>
  <c r="AL323" i="2"/>
  <c r="AP333" i="2"/>
  <c r="AN344" i="2"/>
  <c r="AL355" i="2"/>
  <c r="AP216" i="2"/>
  <c r="AN259" i="2"/>
  <c r="AL302" i="2"/>
  <c r="AP344" i="2"/>
  <c r="AL366" i="2"/>
  <c r="AP376" i="2"/>
  <c r="AN387" i="2"/>
  <c r="AL398" i="2"/>
  <c r="AP408" i="2"/>
  <c r="AN419" i="2"/>
  <c r="AL12" i="2"/>
  <c r="AP22" i="2"/>
  <c r="AN33" i="2"/>
  <c r="AL44" i="2"/>
  <c r="AP54" i="2"/>
  <c r="AN65" i="2"/>
  <c r="AL76" i="2"/>
  <c r="AN2" i="2"/>
  <c r="AL13" i="2"/>
  <c r="AP23" i="2"/>
  <c r="AN34" i="2"/>
  <c r="AL45" i="2"/>
  <c r="AP55" i="2"/>
  <c r="AN66" i="2"/>
  <c r="AL77" i="2"/>
  <c r="AM3" i="2"/>
  <c r="AQ13" i="2"/>
  <c r="AO24" i="2"/>
  <c r="AM35" i="2"/>
  <c r="AQ45" i="2"/>
  <c r="AO56" i="2"/>
  <c r="AM67" i="2"/>
  <c r="AQ77" i="2"/>
  <c r="AM10" i="2"/>
  <c r="AQ52" i="2"/>
  <c r="AP88" i="2"/>
  <c r="AN99" i="2"/>
  <c r="AL110" i="2"/>
  <c r="AP120" i="2"/>
  <c r="AN131" i="2"/>
  <c r="AL142" i="2"/>
  <c r="AQ16" i="2"/>
  <c r="AO59" i="2"/>
  <c r="AN90" i="2"/>
  <c r="AL101" i="2"/>
  <c r="AP111" i="2"/>
  <c r="AN122" i="2"/>
  <c r="AL133" i="2"/>
  <c r="AP143" i="2"/>
  <c r="AM20" i="2"/>
  <c r="AQ62" i="2"/>
  <c r="AM91" i="2"/>
  <c r="AQ101" i="2"/>
  <c r="AO112" i="2"/>
  <c r="AM123" i="2"/>
  <c r="AQ133" i="2"/>
  <c r="AO144" i="2"/>
  <c r="AO77" i="2"/>
  <c r="AQ126" i="2"/>
  <c r="AP154" i="2"/>
  <c r="AN165" i="2"/>
  <c r="AL176" i="2"/>
  <c r="AP186" i="2"/>
  <c r="AN197" i="2"/>
  <c r="AQ82" i="2"/>
  <c r="AM128" i="2"/>
  <c r="AL155" i="2"/>
  <c r="AP165" i="2"/>
  <c r="AN176" i="2"/>
  <c r="AL187" i="2"/>
  <c r="AP197" i="2"/>
  <c r="AN208" i="2"/>
  <c r="AO85" i="2"/>
  <c r="AQ128" i="2"/>
  <c r="AM155" i="2"/>
  <c r="AQ165" i="2"/>
  <c r="AO176" i="2"/>
  <c r="AM187" i="2"/>
  <c r="AQ197" i="2"/>
  <c r="AO208" i="2"/>
  <c r="AM150" i="2"/>
  <c r="AQ192" i="2"/>
  <c r="AO216" i="2"/>
  <c r="AM227" i="2"/>
  <c r="AQ237" i="2"/>
  <c r="AO248" i="2"/>
  <c r="AM259" i="2"/>
  <c r="AQ269" i="2"/>
  <c r="AO280" i="2"/>
  <c r="AM291" i="2"/>
  <c r="AQ301" i="2"/>
  <c r="AO312" i="2"/>
  <c r="AM323" i="2"/>
  <c r="AQ333" i="2"/>
  <c r="AO344" i="2"/>
  <c r="AM355" i="2"/>
  <c r="AM154" i="2"/>
  <c r="AQ196" i="2"/>
  <c r="AO217" i="2"/>
  <c r="AM228" i="2"/>
  <c r="AQ238" i="2"/>
  <c r="AO249" i="2"/>
  <c r="AM260" i="2"/>
  <c r="AQ270" i="2"/>
  <c r="AO281" i="2"/>
  <c r="AM292" i="2"/>
  <c r="AQ302" i="2"/>
  <c r="AO313" i="2"/>
  <c r="AM324" i="2"/>
  <c r="AQ334" i="2"/>
  <c r="AO345" i="2"/>
  <c r="AM356" i="2"/>
  <c r="AQ162" i="2"/>
  <c r="AM204" i="2"/>
  <c r="AP219" i="2"/>
  <c r="AN230" i="2"/>
  <c r="AL241" i="2"/>
  <c r="AP251" i="2"/>
  <c r="AN262" i="2"/>
  <c r="AL273" i="2"/>
  <c r="AP283" i="2"/>
  <c r="AN294" i="2"/>
  <c r="AL305" i="2"/>
  <c r="AP315" i="2"/>
  <c r="AN326" i="2"/>
  <c r="AL337" i="2"/>
  <c r="AP347" i="2"/>
  <c r="AN358" i="2"/>
  <c r="AL230" i="2"/>
  <c r="AP272" i="2"/>
  <c r="AN315" i="2"/>
  <c r="AL358" i="2"/>
  <c r="AN369" i="2"/>
  <c r="AL380" i="2"/>
  <c r="AP390" i="2"/>
  <c r="AN401" i="2"/>
  <c r="AL412" i="2"/>
  <c r="AP2" i="2"/>
  <c r="AN13" i="2"/>
  <c r="AL24" i="2"/>
  <c r="AP34" i="2"/>
  <c r="AN45" i="2"/>
  <c r="AL56" i="2"/>
  <c r="AP66" i="2"/>
  <c r="AN77" i="2"/>
  <c r="AP3" i="2"/>
  <c r="AN14" i="2"/>
  <c r="AL25" i="2"/>
  <c r="AP35" i="2"/>
  <c r="AN46" i="2"/>
  <c r="AL57" i="2"/>
  <c r="AP67" i="2"/>
  <c r="AN78" i="2"/>
  <c r="AO4" i="2"/>
  <c r="AM15" i="2"/>
  <c r="AQ25" i="2"/>
  <c r="AO36" i="2"/>
  <c r="AM47" i="2"/>
  <c r="AQ57" i="2"/>
  <c r="AO68" i="2"/>
  <c r="AM79" i="2"/>
  <c r="AO15" i="2"/>
  <c r="AM58" i="2"/>
  <c r="AL90" i="2"/>
  <c r="AP100" i="2"/>
  <c r="AN111" i="2"/>
  <c r="AL122" i="2"/>
  <c r="AP132" i="2"/>
  <c r="AN143" i="2"/>
  <c r="AM22" i="2"/>
  <c r="AQ64" i="2"/>
  <c r="AP91" i="2"/>
  <c r="AN102" i="2"/>
  <c r="AL113" i="2"/>
  <c r="AP123" i="2"/>
  <c r="AN134" i="2"/>
  <c r="AL145" i="2"/>
  <c r="AO25" i="2"/>
  <c r="AM68" i="2"/>
  <c r="AO92" i="2"/>
  <c r="AM103" i="2"/>
  <c r="AQ113" i="2"/>
  <c r="AO124" i="2"/>
  <c r="AM135" i="2"/>
  <c r="AQ145" i="2"/>
  <c r="AO89" i="2"/>
  <c r="AM132" i="2"/>
  <c r="AL156" i="2"/>
  <c r="AP166" i="2"/>
  <c r="AN177" i="2"/>
  <c r="AL188" i="2"/>
  <c r="AP198" i="2"/>
  <c r="AQ90" i="2"/>
  <c r="AO133" i="2"/>
  <c r="AN156" i="2"/>
  <c r="AL167" i="2"/>
  <c r="AP177" i="2"/>
  <c r="AN188" i="2"/>
  <c r="AL199" i="2"/>
  <c r="AP209" i="2"/>
  <c r="AO91" i="2"/>
  <c r="AM134" i="2"/>
  <c r="AO156" i="2"/>
  <c r="AM167" i="2"/>
  <c r="AQ177" i="2"/>
  <c r="AO188" i="2"/>
  <c r="AM199" i="2"/>
  <c r="AQ209" i="2"/>
  <c r="AO155" i="2"/>
  <c r="AM198" i="2"/>
  <c r="AQ217" i="2"/>
  <c r="AO228" i="2"/>
  <c r="AM239" i="2"/>
  <c r="AQ249" i="2"/>
  <c r="AO260" i="2"/>
  <c r="AM271" i="2"/>
  <c r="AQ281" i="2"/>
  <c r="AO292" i="2"/>
  <c r="AM303" i="2"/>
  <c r="AQ313" i="2"/>
  <c r="AO324" i="2"/>
  <c r="AM335" i="2"/>
  <c r="AQ345" i="2"/>
  <c r="AO356" i="2"/>
  <c r="AO159" i="2"/>
  <c r="AM202" i="2"/>
  <c r="AQ218" i="2"/>
  <c r="AO229" i="2"/>
  <c r="AM240" i="2"/>
  <c r="AQ250" i="2"/>
  <c r="AO261" i="2"/>
  <c r="AM272" i="2"/>
  <c r="AQ282" i="2"/>
  <c r="AO293" i="2"/>
  <c r="AM304" i="2"/>
  <c r="AQ314" i="2"/>
  <c r="AO325" i="2"/>
  <c r="AM336" i="2"/>
  <c r="AQ346" i="2"/>
  <c r="AO357" i="2"/>
  <c r="AM168" i="2"/>
  <c r="AQ206" i="2"/>
  <c r="AL221" i="2"/>
  <c r="AP231" i="2"/>
  <c r="AN242" i="2"/>
  <c r="AL253" i="2"/>
  <c r="AP263" i="2"/>
  <c r="AN274" i="2"/>
  <c r="AL285" i="2"/>
  <c r="AP295" i="2"/>
  <c r="AN306" i="2"/>
  <c r="AL317" i="2"/>
  <c r="AP327" i="2"/>
  <c r="AN338" i="2"/>
  <c r="AL349" i="2"/>
  <c r="AO111" i="2"/>
  <c r="AN235" i="2"/>
  <c r="AL278" i="2"/>
  <c r="AP320" i="2"/>
  <c r="AL360" i="2"/>
  <c r="AP370" i="2"/>
  <c r="AN381" i="2"/>
  <c r="AL392" i="2"/>
  <c r="AP402" i="2"/>
  <c r="AN413" i="2"/>
  <c r="AL2" i="2"/>
  <c r="AP44" i="2"/>
  <c r="AL3" i="2"/>
  <c r="AP45" i="2"/>
  <c r="AQ3" i="2"/>
  <c r="AO46" i="2"/>
  <c r="AQ12" i="2"/>
  <c r="AP110" i="2"/>
  <c r="AO19" i="2"/>
  <c r="AN112" i="2"/>
  <c r="AQ22" i="2"/>
  <c r="AM113" i="2"/>
  <c r="AQ86" i="2"/>
  <c r="AP176" i="2"/>
  <c r="AQ130" i="2"/>
  <c r="AP187" i="2"/>
  <c r="AO131" i="2"/>
  <c r="AQ187" i="2"/>
  <c r="AO195" i="2"/>
  <c r="AM249" i="2"/>
  <c r="AQ291" i="2"/>
  <c r="AO334" i="2"/>
  <c r="AO199" i="2"/>
  <c r="AM250" i="2"/>
  <c r="AQ292" i="2"/>
  <c r="AO335" i="2"/>
  <c r="AO205" i="2"/>
  <c r="AN252" i="2"/>
  <c r="AL295" i="2"/>
  <c r="AP337" i="2"/>
  <c r="AN275" i="2"/>
  <c r="AP380" i="2"/>
  <c r="AL422" i="2"/>
  <c r="AP432" i="2"/>
  <c r="AN443" i="2"/>
  <c r="AL454" i="2"/>
  <c r="AP464" i="2"/>
  <c r="AN475" i="2"/>
  <c r="AL486" i="2"/>
  <c r="AP228" i="2"/>
  <c r="AN271" i="2"/>
  <c r="AL314" i="2"/>
  <c r="AP356" i="2"/>
  <c r="AL369" i="2"/>
  <c r="AP379" i="2"/>
  <c r="AN390" i="2"/>
  <c r="AL401" i="2"/>
  <c r="AP411" i="2"/>
  <c r="AN422" i="2"/>
  <c r="AL433" i="2"/>
  <c r="AP443" i="2"/>
  <c r="AN454" i="2"/>
  <c r="AL465" i="2"/>
  <c r="AP475" i="2"/>
  <c r="AQ100" i="2"/>
  <c r="AP234" i="2"/>
  <c r="AN277" i="2"/>
  <c r="AL320" i="2"/>
  <c r="AQ359" i="2"/>
  <c r="AO370" i="2"/>
  <c r="AM381" i="2"/>
  <c r="AQ391" i="2"/>
  <c r="AO402" i="2"/>
  <c r="AM413" i="2"/>
  <c r="AQ423" i="2"/>
  <c r="AO434" i="2"/>
  <c r="AM445" i="2"/>
  <c r="AQ455" i="2"/>
  <c r="AO466" i="2"/>
  <c r="AM477" i="2"/>
  <c r="AQ174" i="2"/>
  <c r="AM362" i="2"/>
  <c r="AQ404" i="2"/>
  <c r="AO447" i="2"/>
  <c r="AO487" i="2"/>
  <c r="AM498" i="2"/>
  <c r="AQ508" i="2"/>
  <c r="AO519" i="2"/>
  <c r="AM530" i="2"/>
  <c r="AQ540" i="2"/>
  <c r="AO551" i="2"/>
  <c r="AM562" i="2"/>
  <c r="AQ572" i="2"/>
  <c r="AO583" i="2"/>
  <c r="AM594" i="2"/>
  <c r="AQ604" i="2"/>
  <c r="AO615" i="2"/>
  <c r="AL324" i="2"/>
  <c r="AQ392" i="2"/>
  <c r="AO435" i="2"/>
  <c r="AM478" i="2"/>
  <c r="AM495" i="2"/>
  <c r="AQ505" i="2"/>
  <c r="AO516" i="2"/>
  <c r="AM527" i="2"/>
  <c r="AQ537" i="2"/>
  <c r="AO548" i="2"/>
  <c r="AM559" i="2"/>
  <c r="AQ569" i="2"/>
  <c r="AO580" i="2"/>
  <c r="AM591" i="2"/>
  <c r="AQ601" i="2"/>
  <c r="AO612" i="2"/>
  <c r="AN337" i="2"/>
  <c r="AM396" i="2"/>
  <c r="AQ438" i="2"/>
  <c r="AO481" i="2"/>
  <c r="AL496" i="2"/>
  <c r="AP506" i="2"/>
  <c r="AN517" i="2"/>
  <c r="AL528" i="2"/>
  <c r="AP538" i="2"/>
  <c r="AN549" i="2"/>
  <c r="AL560" i="2"/>
  <c r="AP570" i="2"/>
  <c r="AN581" i="2"/>
  <c r="AL592" i="2"/>
  <c r="AP602" i="2"/>
  <c r="AN613" i="2"/>
  <c r="AM456" i="2"/>
  <c r="AP521" i="2"/>
  <c r="AN564" i="2"/>
  <c r="AL607" i="2"/>
  <c r="AM624" i="2"/>
  <c r="AN15" i="2"/>
  <c r="AL58" i="2"/>
  <c r="AN16" i="2"/>
  <c r="AL59" i="2"/>
  <c r="AM17" i="2"/>
  <c r="AQ59" i="2"/>
  <c r="AM66" i="2"/>
  <c r="AL124" i="2"/>
  <c r="AQ72" i="2"/>
  <c r="AP125" i="2"/>
  <c r="AM76" i="2"/>
  <c r="AO126" i="2"/>
  <c r="AM140" i="2"/>
  <c r="AL190" i="2"/>
  <c r="AN158" i="2"/>
  <c r="AL201" i="2"/>
  <c r="AO158" i="2"/>
  <c r="AM201" i="2"/>
  <c r="AQ219" i="2"/>
  <c r="AO262" i="2"/>
  <c r="AM305" i="2"/>
  <c r="AQ347" i="2"/>
  <c r="AQ220" i="2"/>
  <c r="AO263" i="2"/>
  <c r="AM306" i="2"/>
  <c r="AQ348" i="2"/>
  <c r="AL223" i="2"/>
  <c r="AP265" i="2"/>
  <c r="AN308" i="2"/>
  <c r="AL351" i="2"/>
  <c r="AP328" i="2"/>
  <c r="AL394" i="2"/>
  <c r="AN425" i="2"/>
  <c r="AL436" i="2"/>
  <c r="AP446" i="2"/>
  <c r="AN457" i="2"/>
  <c r="AL468" i="2"/>
  <c r="AP478" i="2"/>
  <c r="AQ166" i="2"/>
  <c r="AL242" i="2"/>
  <c r="AP284" i="2"/>
  <c r="AN327" i="2"/>
  <c r="AP361" i="2"/>
  <c r="AN372" i="2"/>
  <c r="AL383" i="2"/>
  <c r="AP393" i="2"/>
  <c r="AN404" i="2"/>
  <c r="AL415" i="2"/>
  <c r="AP425" i="2"/>
  <c r="AN436" i="2"/>
  <c r="AL447" i="2"/>
  <c r="AP457" i="2"/>
  <c r="AN468" i="2"/>
  <c r="AL479" i="2"/>
  <c r="AQ190" i="2"/>
  <c r="AL248" i="2"/>
  <c r="AP290" i="2"/>
  <c r="AN333" i="2"/>
  <c r="AM363" i="2"/>
  <c r="AQ373" i="2"/>
  <c r="AO384" i="2"/>
  <c r="AM395" i="2"/>
  <c r="AQ405" i="2"/>
  <c r="AO416" i="2"/>
  <c r="AM427" i="2"/>
  <c r="AQ437" i="2"/>
  <c r="AO448" i="2"/>
  <c r="AM459" i="2"/>
  <c r="AQ469" i="2"/>
  <c r="AO480" i="2"/>
  <c r="AP254" i="2"/>
  <c r="AO375" i="2"/>
  <c r="AM418" i="2"/>
  <c r="AQ460" i="2"/>
  <c r="AQ490" i="2"/>
  <c r="AO501" i="2"/>
  <c r="AM512" i="2"/>
  <c r="AQ522" i="2"/>
  <c r="AO533" i="2"/>
  <c r="AM544" i="2"/>
  <c r="AQ554" i="2"/>
  <c r="AO565" i="2"/>
  <c r="AM576" i="2"/>
  <c r="AQ586" i="2"/>
  <c r="AO597" i="2"/>
  <c r="AM608" i="2"/>
  <c r="AM196" i="2"/>
  <c r="AO363" i="2"/>
  <c r="AM406" i="2"/>
  <c r="AQ448" i="2"/>
  <c r="AQ487" i="2"/>
  <c r="AO498" i="2"/>
  <c r="AM509" i="2"/>
  <c r="AQ519" i="2"/>
  <c r="AO530" i="2"/>
  <c r="AM541" i="2"/>
  <c r="AQ551" i="2"/>
  <c r="AO562" i="2"/>
  <c r="AM573" i="2"/>
  <c r="AQ583" i="2"/>
  <c r="AO594" i="2"/>
  <c r="AM605" i="2"/>
  <c r="AL220" i="2"/>
  <c r="AQ366" i="2"/>
  <c r="AO409" i="2"/>
  <c r="AM452" i="2"/>
  <c r="AP488" i="2"/>
  <c r="AN499" i="2"/>
  <c r="AL510" i="2"/>
  <c r="AP520" i="2"/>
  <c r="AN531" i="2"/>
  <c r="AL542" i="2"/>
  <c r="AP552" i="2"/>
  <c r="AN563" i="2"/>
  <c r="AL574" i="2"/>
  <c r="AP584" i="2"/>
  <c r="AN595" i="2"/>
  <c r="AL606" i="2"/>
  <c r="AP278" i="2"/>
  <c r="AN492" i="2"/>
  <c r="AL535" i="2"/>
  <c r="AP577" i="2"/>
  <c r="AO616" i="2"/>
  <c r="AO627" i="2"/>
  <c r="AM638" i="2"/>
  <c r="AQ648" i="2"/>
  <c r="AO659" i="2"/>
  <c r="AM670" i="2"/>
  <c r="AN31" i="2"/>
  <c r="AL74" i="2"/>
  <c r="AN32" i="2"/>
  <c r="AL75" i="2"/>
  <c r="AM33" i="2"/>
  <c r="AQ75" i="2"/>
  <c r="AN97" i="2"/>
  <c r="AL140" i="2"/>
  <c r="AL99" i="2"/>
  <c r="AP141" i="2"/>
  <c r="AQ99" i="2"/>
  <c r="AO142" i="2"/>
  <c r="AN163" i="2"/>
  <c r="AQ50" i="2"/>
  <c r="AN174" i="2"/>
  <c r="AO53" i="2"/>
  <c r="AO174" i="2"/>
  <c r="AO119" i="2"/>
  <c r="AQ235" i="2"/>
  <c r="AO278" i="2"/>
  <c r="AM321" i="2"/>
  <c r="AO135" i="2"/>
  <c r="AQ236" i="2"/>
  <c r="AO279" i="2"/>
  <c r="AM322" i="2"/>
  <c r="AQ154" i="2"/>
  <c r="AL239" i="2"/>
  <c r="AP281" i="2"/>
  <c r="AN324" i="2"/>
  <c r="AL222" i="2"/>
  <c r="AN367" i="2"/>
  <c r="AL410" i="2"/>
  <c r="AN429" i="2"/>
  <c r="AL440" i="2"/>
  <c r="AP450" i="2"/>
  <c r="AN461" i="2"/>
  <c r="AL472" i="2"/>
  <c r="AP482" i="2"/>
  <c r="AN215" i="2"/>
  <c r="AL258" i="2"/>
  <c r="AP300" i="2"/>
  <c r="AN343" i="2"/>
  <c r="AP365" i="2"/>
  <c r="AN376" i="2"/>
  <c r="AL387" i="2"/>
  <c r="AP397" i="2"/>
  <c r="AN408" i="2"/>
  <c r="AL419" i="2"/>
  <c r="AP429" i="2"/>
  <c r="AN440" i="2"/>
  <c r="AL451" i="2"/>
  <c r="AP461" i="2"/>
  <c r="AN472" i="2"/>
  <c r="AL483" i="2"/>
  <c r="AN221" i="2"/>
  <c r="AL264" i="2"/>
  <c r="AP306" i="2"/>
  <c r="AN349" i="2"/>
  <c r="AM367" i="2"/>
  <c r="AQ377" i="2"/>
  <c r="AO388" i="2"/>
  <c r="AM399" i="2"/>
  <c r="AQ409" i="2"/>
  <c r="AO420" i="2"/>
  <c r="AM431" i="2"/>
  <c r="AQ441" i="2"/>
  <c r="AO452" i="2"/>
  <c r="AM463" i="2"/>
  <c r="AQ473" i="2"/>
  <c r="AO484" i="2"/>
  <c r="AP318" i="2"/>
  <c r="AO391" i="2"/>
  <c r="AM434" i="2"/>
  <c r="AQ476" i="2"/>
  <c r="AQ494" i="2"/>
  <c r="AO505" i="2"/>
  <c r="AM516" i="2"/>
  <c r="AQ526" i="2"/>
  <c r="AO537" i="2"/>
  <c r="AM548" i="2"/>
  <c r="AQ558" i="2"/>
  <c r="AO569" i="2"/>
  <c r="AM580" i="2"/>
  <c r="AQ590" i="2"/>
  <c r="AO601" i="2"/>
  <c r="AM612" i="2"/>
  <c r="AP270" i="2"/>
  <c r="AO379" i="2"/>
  <c r="AM422" i="2"/>
  <c r="AQ464" i="2"/>
  <c r="AQ491" i="2"/>
  <c r="AO502" i="2"/>
  <c r="AM513" i="2"/>
  <c r="AQ523" i="2"/>
  <c r="AO534" i="2"/>
  <c r="AM545" i="2"/>
  <c r="AQ555" i="2"/>
  <c r="AO566" i="2"/>
  <c r="AM577" i="2"/>
  <c r="AQ587" i="2"/>
  <c r="AO598" i="2"/>
  <c r="AM609" i="2"/>
  <c r="AL284" i="2"/>
  <c r="AQ382" i="2"/>
  <c r="AO425" i="2"/>
  <c r="AM468" i="2"/>
  <c r="AP492" i="2"/>
  <c r="AN503" i="2"/>
  <c r="AL514" i="2"/>
  <c r="AP524" i="2"/>
  <c r="AN535" i="2"/>
  <c r="AL546" i="2"/>
  <c r="AP556" i="2"/>
  <c r="AN567" i="2"/>
  <c r="AL578" i="2"/>
  <c r="AP588" i="2"/>
  <c r="AN599" i="2"/>
  <c r="AL610" i="2"/>
  <c r="AQ402" i="2"/>
  <c r="AN508" i="2"/>
  <c r="AL551" i="2"/>
  <c r="AP593" i="2"/>
  <c r="AQ620" i="2"/>
  <c r="AO631" i="2"/>
  <c r="AM642" i="2"/>
  <c r="AQ652" i="2"/>
  <c r="AO663" i="2"/>
  <c r="AM674" i="2"/>
  <c r="AQ684" i="2"/>
  <c r="AO695" i="2"/>
  <c r="AM706" i="2"/>
  <c r="AQ716" i="2"/>
  <c r="AO727" i="2"/>
  <c r="AP29" i="2"/>
  <c r="AP94" i="2"/>
  <c r="AM97" i="2"/>
  <c r="AP171" i="2"/>
  <c r="AM233" i="2"/>
  <c r="AM234" i="2"/>
  <c r="AN236" i="2"/>
  <c r="AP364" i="2"/>
  <c r="AL450" i="2"/>
  <c r="AO211" i="2"/>
  <c r="AL365" i="2"/>
  <c r="AP407" i="2"/>
  <c r="AN450" i="2"/>
  <c r="AP218" i="2"/>
  <c r="AO366" i="2"/>
  <c r="AM409" i="2"/>
  <c r="AQ451" i="2"/>
  <c r="AL308" i="2"/>
  <c r="AM494" i="2"/>
  <c r="AQ536" i="2"/>
  <c r="AO579" i="2"/>
  <c r="AL260" i="2"/>
  <c r="AM491" i="2"/>
  <c r="AQ533" i="2"/>
  <c r="AO576" i="2"/>
  <c r="AN273" i="2"/>
  <c r="AL492" i="2"/>
  <c r="AP534" i="2"/>
  <c r="AN577" i="2"/>
  <c r="AM392" i="2"/>
  <c r="AM620" i="2"/>
  <c r="AQ646" i="2"/>
  <c r="AM668" i="2"/>
  <c r="AM684" i="2"/>
  <c r="AQ698" i="2"/>
  <c r="AQ712" i="2"/>
  <c r="AQ726" i="2"/>
  <c r="AQ738" i="2"/>
  <c r="AO749" i="2"/>
  <c r="AM760" i="2"/>
  <c r="AQ770" i="2"/>
  <c r="AO781" i="2"/>
  <c r="AM792" i="2"/>
  <c r="AQ802" i="2"/>
  <c r="AO813" i="2"/>
  <c r="AM824" i="2"/>
  <c r="AQ834" i="2"/>
  <c r="AO845" i="2"/>
  <c r="AM856" i="2"/>
  <c r="AQ866" i="2"/>
  <c r="AO877" i="2"/>
  <c r="AM888" i="2"/>
  <c r="AQ898" i="2"/>
  <c r="AO909" i="2"/>
  <c r="AO429" i="2"/>
  <c r="AL515" i="2"/>
  <c r="AP557" i="2"/>
  <c r="AN600" i="2"/>
  <c r="AO622" i="2"/>
  <c r="AM633" i="2"/>
  <c r="AQ643" i="2"/>
  <c r="AO654" i="2"/>
  <c r="AM665" i="2"/>
  <c r="AQ675" i="2"/>
  <c r="AO686" i="2"/>
  <c r="AM697" i="2"/>
  <c r="AQ707" i="2"/>
  <c r="AO718" i="2"/>
  <c r="AM729" i="2"/>
  <c r="AQ739" i="2"/>
  <c r="AO750" i="2"/>
  <c r="AM761" i="2"/>
  <c r="AQ771" i="2"/>
  <c r="AO782" i="2"/>
  <c r="AM793" i="2"/>
  <c r="AQ803" i="2"/>
  <c r="AO814" i="2"/>
  <c r="AM825" i="2"/>
  <c r="AQ835" i="2"/>
  <c r="AO846" i="2"/>
  <c r="AM857" i="2"/>
  <c r="AQ867" i="2"/>
  <c r="AO878" i="2"/>
  <c r="AM889" i="2"/>
  <c r="AQ899" i="2"/>
  <c r="AM432" i="2"/>
  <c r="AP515" i="2"/>
  <c r="AN558" i="2"/>
  <c r="AL601" i="2"/>
  <c r="AP622" i="2"/>
  <c r="AN633" i="2"/>
  <c r="AL644" i="2"/>
  <c r="AP654" i="2"/>
  <c r="AN665" i="2"/>
  <c r="AL676" i="2"/>
  <c r="AP686" i="2"/>
  <c r="AN697" i="2"/>
  <c r="AL708" i="2"/>
  <c r="AP718" i="2"/>
  <c r="AN729" i="2"/>
  <c r="AL740" i="2"/>
  <c r="AP750" i="2"/>
  <c r="AN761" i="2"/>
  <c r="AL772" i="2"/>
  <c r="AP782" i="2"/>
  <c r="AN793" i="2"/>
  <c r="AL804" i="2"/>
  <c r="AP814" i="2"/>
  <c r="AN825" i="2"/>
  <c r="AL836" i="2"/>
  <c r="AP846" i="2"/>
  <c r="AN857" i="2"/>
  <c r="AL868" i="2"/>
  <c r="AP878" i="2"/>
  <c r="AN889" i="2"/>
  <c r="AL900" i="2"/>
  <c r="AP551" i="2"/>
  <c r="AN642" i="2"/>
  <c r="AL685" i="2"/>
  <c r="AP727" i="2"/>
  <c r="AN770" i="2"/>
  <c r="AL813" i="2"/>
  <c r="AP855" i="2"/>
  <c r="AN898" i="2"/>
  <c r="AN915" i="2"/>
  <c r="AL926" i="2"/>
  <c r="AP936" i="2"/>
  <c r="AN947" i="2"/>
  <c r="AL958" i="2"/>
  <c r="AP968" i="2"/>
  <c r="AN979" i="2"/>
  <c r="AL990" i="2"/>
  <c r="AP1000" i="2"/>
  <c r="AN1011" i="2"/>
  <c r="AL1022" i="2"/>
  <c r="AP1032" i="2"/>
  <c r="AN1043" i="2"/>
  <c r="AL1054" i="2"/>
  <c r="AP1064" i="2"/>
  <c r="AN1075" i="2"/>
  <c r="AL1086" i="2"/>
  <c r="AP1096" i="2"/>
  <c r="AN1107" i="2"/>
  <c r="AL1118" i="2"/>
  <c r="AP1128" i="2"/>
  <c r="AN1139" i="2"/>
  <c r="AL1150" i="2"/>
  <c r="AP1160" i="2"/>
  <c r="AN1171" i="2"/>
  <c r="AN610" i="2"/>
  <c r="AL657" i="2"/>
  <c r="AP699" i="2"/>
  <c r="AN742" i="2"/>
  <c r="AL785" i="2"/>
  <c r="AP827" i="2"/>
  <c r="AN870" i="2"/>
  <c r="AP906" i="2"/>
  <c r="AL919" i="2"/>
  <c r="AP929" i="2"/>
  <c r="AN940" i="2"/>
  <c r="AL943" i="2"/>
  <c r="AP953" i="2"/>
  <c r="AN964" i="2"/>
  <c r="AL975" i="2"/>
  <c r="AP985" i="2"/>
  <c r="AN996" i="2"/>
  <c r="AL1007" i="2"/>
  <c r="AP1017" i="2"/>
  <c r="AN1028" i="2"/>
  <c r="AL1039" i="2"/>
  <c r="AP1049" i="2"/>
  <c r="AN1060" i="2"/>
  <c r="AL1071" i="2"/>
  <c r="AP1081" i="2"/>
  <c r="AN1092" i="2"/>
  <c r="AL1103" i="2"/>
  <c r="AP1113" i="2"/>
  <c r="AN1124" i="2"/>
  <c r="AL1135" i="2"/>
  <c r="AP1145" i="2"/>
  <c r="AN1156" i="2"/>
  <c r="AP495" i="2"/>
  <c r="AN628" i="2"/>
  <c r="AL671" i="2"/>
  <c r="AP713" i="2"/>
  <c r="AN756" i="2"/>
  <c r="AL799" i="2"/>
  <c r="AP841" i="2"/>
  <c r="AN884" i="2"/>
  <c r="AN911" i="2"/>
  <c r="AO922" i="2"/>
  <c r="AM933" i="2"/>
  <c r="AQ943" i="2"/>
  <c r="AO954" i="2"/>
  <c r="AM965" i="2"/>
  <c r="AQ975" i="2"/>
  <c r="AO986" i="2"/>
  <c r="AM997" i="2"/>
  <c r="AQ1007" i="2"/>
  <c r="AO1018" i="2"/>
  <c r="AM1029" i="2"/>
  <c r="AQ1039" i="2"/>
  <c r="AO1050" i="2"/>
  <c r="AM1061" i="2"/>
  <c r="AQ1071" i="2"/>
  <c r="AO1082" i="2"/>
  <c r="AM1093" i="2"/>
  <c r="AQ1103" i="2"/>
  <c r="AO1114" i="2"/>
  <c r="AM1125" i="2"/>
  <c r="AQ1135" i="2"/>
  <c r="AO1146" i="2"/>
  <c r="AM1157" i="2"/>
  <c r="AL627" i="2"/>
  <c r="AP797" i="2"/>
  <c r="AM922" i="2"/>
  <c r="AQ964" i="2"/>
  <c r="AO1007" i="2"/>
  <c r="AM1050" i="2"/>
  <c r="AQ1092" i="2"/>
  <c r="AO1135" i="2"/>
  <c r="AQ1168" i="2"/>
  <c r="AM1180" i="2"/>
  <c r="AQ1190" i="2"/>
  <c r="AO1201" i="2"/>
  <c r="AM1212" i="2"/>
  <c r="AQ1222" i="2"/>
  <c r="AO1233" i="2"/>
  <c r="AM1244" i="2"/>
  <c r="AQ1254" i="2"/>
  <c r="AO1265" i="2"/>
  <c r="AM1276" i="2"/>
  <c r="AQ1286" i="2"/>
  <c r="AO1297" i="2"/>
  <c r="AM1308" i="2"/>
  <c r="AQ1318" i="2"/>
  <c r="AO1329" i="2"/>
  <c r="AM1340" i="2"/>
  <c r="AQ1350" i="2"/>
  <c r="AO1361" i="2"/>
  <c r="AM1372" i="2"/>
  <c r="AQ1382" i="2"/>
  <c r="AO1393" i="2"/>
  <c r="AM1404" i="2"/>
  <c r="AQ1414" i="2"/>
  <c r="AO1425" i="2"/>
  <c r="AL643" i="2"/>
  <c r="AP813" i="2"/>
  <c r="AM926" i="2"/>
  <c r="AQ968" i="2"/>
  <c r="AO1011" i="2"/>
  <c r="AM1054" i="2"/>
  <c r="AQ1096" i="2"/>
  <c r="AO1139" i="2"/>
  <c r="AM1170" i="2"/>
  <c r="AN39" i="2"/>
  <c r="AM41" i="2"/>
  <c r="AL107" i="2"/>
  <c r="AN171" i="2"/>
  <c r="AO182" i="2"/>
  <c r="AM329" i="2"/>
  <c r="AM330" i="2"/>
  <c r="AN332" i="2"/>
  <c r="AN431" i="2"/>
  <c r="AL474" i="2"/>
  <c r="AP308" i="2"/>
  <c r="AL389" i="2"/>
  <c r="AP431" i="2"/>
  <c r="AN474" i="2"/>
  <c r="AP314" i="2"/>
  <c r="AO390" i="2"/>
  <c r="AM433" i="2"/>
  <c r="AQ475" i="2"/>
  <c r="AM442" i="2"/>
  <c r="AM518" i="2"/>
  <c r="AQ560" i="2"/>
  <c r="AO603" i="2"/>
  <c r="AM430" i="2"/>
  <c r="AM515" i="2"/>
  <c r="AQ557" i="2"/>
  <c r="AO600" i="2"/>
  <c r="AO433" i="2"/>
  <c r="AL516" i="2"/>
  <c r="AP558" i="2"/>
  <c r="AN601" i="2"/>
  <c r="AL559" i="2"/>
  <c r="AO637" i="2"/>
  <c r="AQ658" i="2"/>
  <c r="AM678" i="2"/>
  <c r="AM692" i="2"/>
  <c r="AQ706" i="2"/>
  <c r="AQ720" i="2"/>
  <c r="AM734" i="2"/>
  <c r="AQ744" i="2"/>
  <c r="AO755" i="2"/>
  <c r="AM766" i="2"/>
  <c r="AQ776" i="2"/>
  <c r="AO787" i="2"/>
  <c r="AM798" i="2"/>
  <c r="AQ808" i="2"/>
  <c r="AO819" i="2"/>
  <c r="AM830" i="2"/>
  <c r="AQ840" i="2"/>
  <c r="AO851" i="2"/>
  <c r="AM862" i="2"/>
  <c r="AQ872" i="2"/>
  <c r="AO883" i="2"/>
  <c r="AM894" i="2"/>
  <c r="AQ904" i="2"/>
  <c r="AP342" i="2"/>
  <c r="AN496" i="2"/>
  <c r="AL539" i="2"/>
  <c r="AP581" i="2"/>
  <c r="AQ617" i="2"/>
  <c r="AO628" i="2"/>
  <c r="AM639" i="2"/>
  <c r="AQ649" i="2"/>
  <c r="AO660" i="2"/>
  <c r="AM671" i="2"/>
  <c r="AQ681" i="2"/>
  <c r="AO692" i="2"/>
  <c r="AM703" i="2"/>
  <c r="AQ713" i="2"/>
  <c r="AO724" i="2"/>
  <c r="AM735" i="2"/>
  <c r="AQ745" i="2"/>
  <c r="AO756" i="2"/>
  <c r="AM767" i="2"/>
  <c r="AQ777" i="2"/>
  <c r="AO788" i="2"/>
  <c r="AM799" i="2"/>
  <c r="AQ809" i="2"/>
  <c r="AO820" i="2"/>
  <c r="AM831" i="2"/>
  <c r="AQ841" i="2"/>
  <c r="AO852" i="2"/>
  <c r="AM863" i="2"/>
  <c r="AQ873" i="2"/>
  <c r="AO884" i="2"/>
  <c r="AM895" i="2"/>
  <c r="AN353" i="2"/>
  <c r="AL497" i="2"/>
  <c r="AP539" i="2"/>
  <c r="AN582" i="2"/>
  <c r="AL618" i="2"/>
  <c r="AP628" i="2"/>
  <c r="AN639" i="2"/>
  <c r="AL650" i="2"/>
  <c r="AP660" i="2"/>
  <c r="AN671" i="2"/>
  <c r="AL682" i="2"/>
  <c r="AP692" i="2"/>
  <c r="AN703" i="2"/>
  <c r="AL714" i="2"/>
  <c r="AP724" i="2"/>
  <c r="AN735" i="2"/>
  <c r="AL746" i="2"/>
  <c r="AP756" i="2"/>
  <c r="AN767" i="2"/>
  <c r="AL778" i="2"/>
  <c r="AP788" i="2"/>
  <c r="AN799" i="2"/>
  <c r="AL810" i="2"/>
  <c r="AP820" i="2"/>
  <c r="AN831" i="2"/>
  <c r="AL842" i="2"/>
  <c r="AP852" i="2"/>
  <c r="AN863" i="2"/>
  <c r="AL874" i="2"/>
  <c r="AP884" i="2"/>
  <c r="AN895" i="2"/>
  <c r="AM448" i="2"/>
  <c r="AP623" i="2"/>
  <c r="AN666" i="2"/>
  <c r="AL709" i="2"/>
  <c r="AP751" i="2"/>
  <c r="AN794" i="2"/>
  <c r="AL837" i="2"/>
  <c r="AP879" i="2"/>
  <c r="AQ909" i="2"/>
  <c r="AN921" i="2"/>
  <c r="AL932" i="2"/>
  <c r="AP942" i="2"/>
  <c r="AN953" i="2"/>
  <c r="AL964" i="2"/>
  <c r="AP974" i="2"/>
  <c r="AN985" i="2"/>
  <c r="AL996" i="2"/>
  <c r="AP1006" i="2"/>
  <c r="AN1017" i="2"/>
  <c r="AL1028" i="2"/>
  <c r="AP1038" i="2"/>
  <c r="AN1049" i="2"/>
  <c r="AL1060" i="2"/>
  <c r="AP1070" i="2"/>
  <c r="AN1081" i="2"/>
  <c r="AL1092" i="2"/>
  <c r="AP1102" i="2"/>
  <c r="AN1113" i="2"/>
  <c r="AL1124" i="2"/>
  <c r="AP1134" i="2"/>
  <c r="AN1145" i="2"/>
  <c r="AL1156" i="2"/>
  <c r="AP1166" i="2"/>
  <c r="AP535" i="2"/>
  <c r="AN638" i="2"/>
  <c r="AL681" i="2"/>
  <c r="AP723" i="2"/>
  <c r="AN766" i="2"/>
  <c r="AL809" i="2"/>
  <c r="AP851" i="2"/>
  <c r="AN894" i="2"/>
  <c r="AN914" i="2"/>
  <c r="AL925" i="2"/>
  <c r="AP935" i="2"/>
  <c r="AN946" i="2"/>
  <c r="AL957" i="2"/>
  <c r="AP967" i="2"/>
  <c r="AN978" i="2"/>
  <c r="AL989" i="2"/>
  <c r="AP999" i="2"/>
  <c r="AN1010" i="2"/>
  <c r="AL1021" i="2"/>
  <c r="AP1031" i="2"/>
  <c r="AN1042" i="2"/>
  <c r="AL1053" i="2"/>
  <c r="AP1063" i="2"/>
  <c r="AN1074" i="2"/>
  <c r="AL1085" i="2"/>
  <c r="AP1095" i="2"/>
  <c r="AN1106" i="2"/>
  <c r="AL1117" i="2"/>
  <c r="AP1127" i="2"/>
  <c r="AN1138" i="2"/>
  <c r="AL1149" i="2"/>
  <c r="AP1159" i="2"/>
  <c r="AL549" i="2"/>
  <c r="AP641" i="2"/>
  <c r="AN684" i="2"/>
  <c r="AL727" i="2"/>
  <c r="AP769" i="2"/>
  <c r="AN812" i="2"/>
  <c r="AL855" i="2"/>
  <c r="AP897" i="2"/>
  <c r="AM915" i="2"/>
  <c r="AQ925" i="2"/>
  <c r="AO936" i="2"/>
  <c r="AM947" i="2"/>
  <c r="AQ957" i="2"/>
  <c r="AO968" i="2"/>
  <c r="AM979" i="2"/>
  <c r="AQ989" i="2"/>
  <c r="AO1000" i="2"/>
  <c r="AM1011" i="2"/>
  <c r="AQ1021" i="2"/>
  <c r="AO1032" i="2"/>
  <c r="AM1043" i="2"/>
  <c r="AQ1053" i="2"/>
  <c r="AO1064" i="2"/>
  <c r="AM1075" i="2"/>
  <c r="AQ1085" i="2"/>
  <c r="AO1096" i="2"/>
  <c r="AM1107" i="2"/>
  <c r="AQ1117" i="2"/>
  <c r="AO1128" i="2"/>
  <c r="AM1139" i="2"/>
  <c r="AQ1149" i="2"/>
  <c r="AO1160" i="2"/>
  <c r="AN680" i="2"/>
  <c r="AL851" i="2"/>
  <c r="AO935" i="2"/>
  <c r="AM978" i="2"/>
  <c r="AQ1020" i="2"/>
  <c r="AO1063" i="2"/>
  <c r="AM1106" i="2"/>
  <c r="AQ1148" i="2"/>
  <c r="AQ1172" i="2"/>
  <c r="AO1183" i="2"/>
  <c r="AM1194" i="2"/>
  <c r="AQ1204" i="2"/>
  <c r="AO1215" i="2"/>
  <c r="AM1226" i="2"/>
  <c r="AQ1236" i="2"/>
  <c r="AO1247" i="2"/>
  <c r="AM1258" i="2"/>
  <c r="AQ1268" i="2"/>
  <c r="AO1279" i="2"/>
  <c r="AM1290" i="2"/>
  <c r="AQ1300" i="2"/>
  <c r="AO1311" i="2"/>
  <c r="AM1322" i="2"/>
  <c r="AQ1332" i="2"/>
  <c r="AO1343" i="2"/>
  <c r="AM1354" i="2"/>
  <c r="AQ1364" i="2"/>
  <c r="AO1375" i="2"/>
  <c r="AM1386" i="2"/>
  <c r="AQ1396" i="2"/>
  <c r="AO1407" i="2"/>
  <c r="AM1418" i="2"/>
  <c r="AQ1428" i="2"/>
  <c r="AN696" i="2"/>
  <c r="AL867" i="2"/>
  <c r="AO939" i="2"/>
  <c r="AM982" i="2"/>
  <c r="AQ1024" i="2"/>
  <c r="AO1067" i="2"/>
  <c r="AM1110" i="2"/>
  <c r="AQ1152" i="2"/>
  <c r="AQ1173" i="2"/>
  <c r="AL18" i="2"/>
  <c r="AQ19" i="2"/>
  <c r="AO83" i="2"/>
  <c r="AL150" i="2"/>
  <c r="AM161" i="2"/>
  <c r="AQ307" i="2"/>
  <c r="AQ308" i="2"/>
  <c r="AL311" i="2"/>
  <c r="AL426" i="2"/>
  <c r="AP468" i="2"/>
  <c r="AN287" i="2"/>
  <c r="AP383" i="2"/>
  <c r="AN426" i="2"/>
  <c r="AL469" i="2"/>
  <c r="AN293" i="2"/>
  <c r="AM385" i="2"/>
  <c r="AQ427" i="2"/>
  <c r="AO470" i="2"/>
  <c r="AQ420" i="2"/>
  <c r="AQ512" i="2"/>
  <c r="AO555" i="2"/>
  <c r="AM598" i="2"/>
  <c r="AQ408" i="2"/>
  <c r="AQ509" i="2"/>
  <c r="AO552" i="2"/>
  <c r="AM595" i="2"/>
  <c r="AM412" i="2"/>
  <c r="AP510" i="2"/>
  <c r="AN553" i="2"/>
  <c r="AL596" i="2"/>
  <c r="AP537" i="2"/>
  <c r="AQ634" i="2"/>
  <c r="AM656" i="2"/>
  <c r="AM676" i="2"/>
  <c r="AQ690" i="2"/>
  <c r="AQ704" i="2"/>
  <c r="AQ718" i="2"/>
  <c r="AQ732" i="2"/>
  <c r="AO743" i="2"/>
  <c r="AM754" i="2"/>
  <c r="AQ764" i="2"/>
  <c r="AO775" i="2"/>
  <c r="AM786" i="2"/>
  <c r="AQ796" i="2"/>
  <c r="AO807" i="2"/>
  <c r="AM818" i="2"/>
  <c r="AQ828" i="2"/>
  <c r="AO839" i="2"/>
  <c r="AM850" i="2"/>
  <c r="AQ860" i="2"/>
  <c r="AO871" i="2"/>
  <c r="AM882" i="2"/>
  <c r="AQ892" i="2"/>
  <c r="AO903" i="2"/>
  <c r="AN257" i="2"/>
  <c r="AL491" i="2"/>
  <c r="AP533" i="2"/>
  <c r="AN576" i="2"/>
  <c r="AL616" i="2"/>
  <c r="AM627" i="2"/>
  <c r="AQ637" i="2"/>
  <c r="AO648" i="2"/>
  <c r="AM659" i="2"/>
  <c r="AQ669" i="2"/>
  <c r="AO680" i="2"/>
  <c r="AM691" i="2"/>
  <c r="AQ701" i="2"/>
  <c r="AO712" i="2"/>
  <c r="AM723" i="2"/>
  <c r="AQ733" i="2"/>
  <c r="AO744" i="2"/>
  <c r="AM755" i="2"/>
  <c r="AQ765" i="2"/>
  <c r="AO776" i="2"/>
  <c r="AM787" i="2"/>
  <c r="AQ797" i="2"/>
  <c r="AO808" i="2"/>
  <c r="AM819" i="2"/>
  <c r="AQ829" i="2"/>
  <c r="AO840" i="2"/>
  <c r="AM851" i="2"/>
  <c r="AQ861" i="2"/>
  <c r="AO872" i="2"/>
  <c r="AM883" i="2"/>
  <c r="AQ893" i="2"/>
  <c r="AL268" i="2"/>
  <c r="AP491" i="2"/>
  <c r="AN534" i="2"/>
  <c r="AL577" i="2"/>
  <c r="AN616" i="2"/>
  <c r="AN627" i="2"/>
  <c r="AL638" i="2"/>
  <c r="AP648" i="2"/>
  <c r="AN659" i="2"/>
  <c r="AL670" i="2"/>
  <c r="AP680" i="2"/>
  <c r="AN691" i="2"/>
  <c r="AL702" i="2"/>
  <c r="AP712" i="2"/>
  <c r="AN723" i="2"/>
  <c r="AL734" i="2"/>
  <c r="AP744" i="2"/>
  <c r="AN755" i="2"/>
  <c r="AL766" i="2"/>
  <c r="AP776" i="2"/>
  <c r="AN787" i="2"/>
  <c r="AL798" i="2"/>
  <c r="AP808" i="2"/>
  <c r="AN819" i="2"/>
  <c r="AL830" i="2"/>
  <c r="AP840" i="2"/>
  <c r="AN851" i="2"/>
  <c r="AL862" i="2"/>
  <c r="AP872" i="2"/>
  <c r="AN883" i="2"/>
  <c r="AL894" i="2"/>
  <c r="AQ362" i="2"/>
  <c r="AN618" i="2"/>
  <c r="AL661" i="2"/>
  <c r="AP703" i="2"/>
  <c r="AN746" i="2"/>
  <c r="AL789" i="2"/>
  <c r="AP831" i="2"/>
  <c r="AN874" i="2"/>
  <c r="AL908" i="2"/>
  <c r="AL920" i="2"/>
  <c r="AP930" i="2"/>
  <c r="AN941" i="2"/>
  <c r="AL952" i="2"/>
  <c r="AP962" i="2"/>
  <c r="AN973" i="2"/>
  <c r="AL984" i="2"/>
  <c r="AP994" i="2"/>
  <c r="AN1005" i="2"/>
  <c r="AL1016" i="2"/>
  <c r="AP1026" i="2"/>
  <c r="AN1037" i="2"/>
  <c r="AL1048" i="2"/>
  <c r="AP1058" i="2"/>
  <c r="AN1069" i="2"/>
  <c r="AL1080" i="2"/>
  <c r="AP1090" i="2"/>
  <c r="AN1101" i="2"/>
  <c r="AL1112" i="2"/>
  <c r="AP1122" i="2"/>
  <c r="AN1133" i="2"/>
  <c r="AL1144" i="2"/>
  <c r="AP1154" i="2"/>
  <c r="AN1165" i="2"/>
  <c r="AN514" i="2"/>
  <c r="AL633" i="2"/>
  <c r="AP675" i="2"/>
  <c r="AN718" i="2"/>
  <c r="AL761" i="2"/>
  <c r="AP803" i="2"/>
  <c r="AN846" i="2"/>
  <c r="AL889" i="2"/>
  <c r="AL913" i="2"/>
  <c r="AP923" i="2"/>
  <c r="AN934" i="2"/>
  <c r="AL945" i="2"/>
  <c r="AP955" i="2"/>
  <c r="AN966" i="2"/>
  <c r="AL977" i="2"/>
  <c r="AP987" i="2"/>
  <c r="AN998" i="2"/>
  <c r="AL1009" i="2"/>
  <c r="AP1019" i="2"/>
  <c r="AN1030" i="2"/>
  <c r="AL1041" i="2"/>
  <c r="AP1051" i="2"/>
  <c r="AN1062" i="2"/>
  <c r="AL1073" i="2"/>
  <c r="AP1083" i="2"/>
  <c r="AN1094" i="2"/>
  <c r="AL1105" i="2"/>
  <c r="AP1115" i="2"/>
  <c r="AN1126" i="2"/>
  <c r="AL1137" i="2"/>
  <c r="AP1147" i="2"/>
  <c r="AN1158" i="2"/>
  <c r="AP527" i="2"/>
  <c r="AN636" i="2"/>
  <c r="AL679" i="2"/>
  <c r="AP721" i="2"/>
  <c r="AN764" i="2"/>
  <c r="AL807" i="2"/>
  <c r="AP849" i="2"/>
  <c r="AN892" i="2"/>
  <c r="AQ913" i="2"/>
  <c r="AO924" i="2"/>
  <c r="AM935" i="2"/>
  <c r="AQ945" i="2"/>
  <c r="AO956" i="2"/>
  <c r="AM967" i="2"/>
  <c r="AQ977" i="2"/>
  <c r="AO988" i="2"/>
  <c r="AM999" i="2"/>
  <c r="AQ1009" i="2"/>
  <c r="AO1020" i="2"/>
  <c r="AM1031" i="2"/>
  <c r="AQ1041" i="2"/>
  <c r="AO1052" i="2"/>
  <c r="AM1063" i="2"/>
  <c r="AQ1073" i="2"/>
  <c r="AO1084" i="2"/>
  <c r="AM1095" i="2"/>
  <c r="AQ1105" i="2"/>
  <c r="AO1116" i="2"/>
  <c r="AM1127" i="2"/>
  <c r="AQ1137" i="2"/>
  <c r="AO1148" i="2"/>
  <c r="AM1159" i="2"/>
  <c r="AL659" i="2"/>
  <c r="AP829" i="2"/>
  <c r="AM930" i="2"/>
  <c r="AQ972" i="2"/>
  <c r="AO1015" i="2"/>
  <c r="AM1058" i="2"/>
  <c r="AQ1100" i="2"/>
  <c r="AO1143" i="2"/>
  <c r="AO1171" i="2"/>
  <c r="AM1182" i="2"/>
  <c r="AQ1192" i="2"/>
  <c r="AO1203" i="2"/>
  <c r="AM1214" i="2"/>
  <c r="AQ1224" i="2"/>
  <c r="AO1235" i="2"/>
  <c r="AM1246" i="2"/>
  <c r="AQ1256" i="2"/>
  <c r="AO1267" i="2"/>
  <c r="AM1278" i="2"/>
  <c r="AQ1288" i="2"/>
  <c r="AO1299" i="2"/>
  <c r="AM1310" i="2"/>
  <c r="AQ1320" i="2"/>
  <c r="AO1331" i="2"/>
  <c r="AM1342" i="2"/>
  <c r="AQ1352" i="2"/>
  <c r="AO1363" i="2"/>
  <c r="AM1374" i="2"/>
  <c r="AQ1384" i="2"/>
  <c r="AO1395" i="2"/>
  <c r="AM1406" i="2"/>
  <c r="AQ1416" i="2"/>
  <c r="AO1427" i="2"/>
  <c r="AL675" i="2"/>
  <c r="AP845" i="2"/>
  <c r="AM934" i="2"/>
  <c r="AQ976" i="2"/>
  <c r="AO1019" i="2"/>
  <c r="AM1062" i="2"/>
  <c r="AQ1104" i="2"/>
  <c r="AO1147" i="2"/>
  <c r="AO1172" i="2"/>
  <c r="AM1183" i="2"/>
  <c r="AM9" i="2"/>
  <c r="AM297" i="2"/>
  <c r="AL466" i="2"/>
  <c r="AN466" i="2"/>
  <c r="AQ467" i="2"/>
  <c r="AO595" i="2"/>
  <c r="AO592" i="2"/>
  <c r="AN593" i="2"/>
  <c r="AO675" i="2"/>
  <c r="AM732" i="2"/>
  <c r="AQ774" i="2"/>
  <c r="AO817" i="2"/>
  <c r="AM860" i="2"/>
  <c r="AQ902" i="2"/>
  <c r="AP573" i="2"/>
  <c r="AQ647" i="2"/>
  <c r="AO690" i="2"/>
  <c r="AM733" i="2"/>
  <c r="AQ775" i="2"/>
  <c r="AO818" i="2"/>
  <c r="AM861" i="2"/>
  <c r="AN225" i="2"/>
  <c r="AN615" i="2"/>
  <c r="AP658" i="2"/>
  <c r="AN701" i="2"/>
  <c r="AL744" i="2"/>
  <c r="AP786" i="2"/>
  <c r="AN829" i="2"/>
  <c r="AL872" i="2"/>
  <c r="AL615" i="2"/>
  <c r="AN786" i="2"/>
  <c r="AN919" i="2"/>
  <c r="AL962" i="2"/>
  <c r="AP1004" i="2"/>
  <c r="AN1047" i="2"/>
  <c r="AL1090" i="2"/>
  <c r="AP1132" i="2"/>
  <c r="AP503" i="2"/>
  <c r="AN758" i="2"/>
  <c r="AL912" i="2"/>
  <c r="AL955" i="2"/>
  <c r="AP997" i="2"/>
  <c r="AN1040" i="2"/>
  <c r="AL1083" i="2"/>
  <c r="AP1125" i="2"/>
  <c r="AL517" i="2"/>
  <c r="AP761" i="2"/>
  <c r="AM913" i="2"/>
  <c r="AQ955" i="2"/>
  <c r="AO998" i="2"/>
  <c r="AM1041" i="2"/>
  <c r="AQ1083" i="2"/>
  <c r="AO1126" i="2"/>
  <c r="AN648" i="2"/>
  <c r="AQ1012" i="2"/>
  <c r="AO1170" i="2"/>
  <c r="AO1213" i="2"/>
  <c r="AM1256" i="2"/>
  <c r="AQ1298" i="2"/>
  <c r="AO1341" i="2"/>
  <c r="AM1384" i="2"/>
  <c r="AQ1426" i="2"/>
  <c r="AM974" i="2"/>
  <c r="AQ1144" i="2"/>
  <c r="AM1189" i="2"/>
  <c r="AQ1199" i="2"/>
  <c r="AO1210" i="2"/>
  <c r="AM1221" i="2"/>
  <c r="AQ1231" i="2"/>
  <c r="AO1242" i="2"/>
  <c r="AM1253" i="2"/>
  <c r="AQ1263" i="2"/>
  <c r="AO1274" i="2"/>
  <c r="AM1285" i="2"/>
  <c r="AQ1295" i="2"/>
  <c r="AO1306" i="2"/>
  <c r="AM1317" i="2"/>
  <c r="AQ1327" i="2"/>
  <c r="AO1338" i="2"/>
  <c r="AM1349" i="2"/>
  <c r="AQ1359" i="2"/>
  <c r="AO1370" i="2"/>
  <c r="AM1381" i="2"/>
  <c r="AQ1391" i="2"/>
  <c r="AO1402" i="2"/>
  <c r="AM1413" i="2"/>
  <c r="AP607" i="2"/>
  <c r="AN784" i="2"/>
  <c r="AQ918" i="2"/>
  <c r="AO961" i="2"/>
  <c r="AM1004" i="2"/>
  <c r="AQ1046" i="2"/>
  <c r="AO1089" i="2"/>
  <c r="AM1132" i="2"/>
  <c r="AP1167" i="2"/>
  <c r="AN1179" i="2"/>
  <c r="AL1190" i="2"/>
  <c r="AP1200" i="2"/>
  <c r="AN1211" i="2"/>
  <c r="AL1222" i="2"/>
  <c r="AP1232" i="2"/>
  <c r="AN1243" i="2"/>
  <c r="AL1254" i="2"/>
  <c r="AP1264" i="2"/>
  <c r="AN1275" i="2"/>
  <c r="AL1286" i="2"/>
  <c r="AP1296" i="2"/>
  <c r="AN1307" i="2"/>
  <c r="AL1318" i="2"/>
  <c r="AP1328" i="2"/>
  <c r="AN1339" i="2"/>
  <c r="AL1350" i="2"/>
  <c r="AP1360" i="2"/>
  <c r="AN1371" i="2"/>
  <c r="AL1382" i="2"/>
  <c r="AP1392" i="2"/>
  <c r="AN1403" i="2"/>
  <c r="AL1414" i="2"/>
  <c r="AL747" i="2"/>
  <c r="AO1037" i="2"/>
  <c r="AL1177" i="2"/>
  <c r="AP1219" i="2"/>
  <c r="AN1262" i="2"/>
  <c r="AL1305" i="2"/>
  <c r="AP1347" i="2"/>
  <c r="AN1390" i="2"/>
  <c r="AN1425" i="2"/>
  <c r="AP1437" i="2"/>
  <c r="AN1448" i="2"/>
  <c r="AL1459" i="2"/>
  <c r="AP1469" i="2"/>
  <c r="AN1480" i="2"/>
  <c r="AL1491" i="2"/>
  <c r="AP1501" i="2"/>
  <c r="AN1512" i="2"/>
  <c r="AL1523" i="2"/>
  <c r="AP1533" i="2"/>
  <c r="AN1544" i="2"/>
  <c r="AL1555" i="2"/>
  <c r="AP1565" i="2"/>
  <c r="AN1576" i="2"/>
  <c r="AL1587" i="2"/>
  <c r="AP1597" i="2"/>
  <c r="AN1608" i="2"/>
  <c r="AL1619" i="2"/>
  <c r="AP1629" i="2"/>
  <c r="AN1640" i="2"/>
  <c r="AL1651" i="2"/>
  <c r="AP1661" i="2"/>
  <c r="AN1672" i="2"/>
  <c r="AL1683" i="2"/>
  <c r="AP1693" i="2"/>
  <c r="AN1704" i="2"/>
  <c r="AL1715" i="2"/>
  <c r="AP1725" i="2"/>
  <c r="AN1736" i="2"/>
  <c r="AL1747" i="2"/>
  <c r="AP1757" i="2"/>
  <c r="AN1768" i="2"/>
  <c r="AL1779" i="2"/>
  <c r="AP1789" i="2"/>
  <c r="AN1800" i="2"/>
  <c r="AL1811" i="2"/>
  <c r="AP1821" i="2"/>
  <c r="AN1832" i="2"/>
  <c r="AL1843" i="2"/>
  <c r="AP1853" i="2"/>
  <c r="AN1864" i="2"/>
  <c r="AL1875" i="2"/>
  <c r="AP1885" i="2"/>
  <c r="AN1896" i="2"/>
  <c r="AL1907" i="2"/>
  <c r="AP1917" i="2"/>
  <c r="AN1928" i="2"/>
  <c r="AL1939" i="2"/>
  <c r="AP1949" i="2"/>
  <c r="AN1960" i="2"/>
  <c r="AL1971" i="2"/>
  <c r="AP1981" i="2"/>
  <c r="AN1992" i="2"/>
  <c r="AL715" i="2"/>
  <c r="AO1029" i="2"/>
  <c r="AL811" i="2"/>
  <c r="AO1053" i="2"/>
  <c r="AL1181" i="2"/>
  <c r="AP1223" i="2"/>
  <c r="AN1266" i="2"/>
  <c r="AL1309" i="2"/>
  <c r="AP1351" i="2"/>
  <c r="AN1394" i="2"/>
  <c r="AP1426" i="2"/>
  <c r="AP1438" i="2"/>
  <c r="AN1449" i="2"/>
  <c r="AL1460" i="2"/>
  <c r="AP1470" i="2"/>
  <c r="AN1481" i="2"/>
  <c r="AL1492" i="2"/>
  <c r="AP1502" i="2"/>
  <c r="AN1513" i="2"/>
  <c r="AL1524" i="2"/>
  <c r="AP1534" i="2"/>
  <c r="AN1545" i="2"/>
  <c r="AL1556" i="2"/>
  <c r="AP1566" i="2"/>
  <c r="AN1577" i="2"/>
  <c r="AL1588" i="2"/>
  <c r="AP1598" i="2"/>
  <c r="AN1609" i="2"/>
  <c r="AL1620" i="2"/>
  <c r="AP1630" i="2"/>
  <c r="AN1641" i="2"/>
  <c r="AL1652" i="2"/>
  <c r="AP1662" i="2"/>
  <c r="AN1673" i="2"/>
  <c r="AL1684" i="2"/>
  <c r="AP1694" i="2"/>
  <c r="AN1705" i="2"/>
  <c r="AL1716" i="2"/>
  <c r="AP1726" i="2"/>
  <c r="AN1737" i="2"/>
  <c r="AL1748" i="2"/>
  <c r="AP1758" i="2"/>
  <c r="AN1769" i="2"/>
  <c r="AL1780" i="2"/>
  <c r="AP1790" i="2"/>
  <c r="AN1801" i="2"/>
  <c r="AL1812" i="2"/>
  <c r="AP1822" i="2"/>
  <c r="AN1833" i="2"/>
  <c r="AL1844" i="2"/>
  <c r="AP1854" i="2"/>
  <c r="AN1865" i="2"/>
  <c r="AL1876" i="2"/>
  <c r="AP1886" i="2"/>
  <c r="AN1897" i="2"/>
  <c r="AL1908" i="2"/>
  <c r="AP1918" i="2"/>
  <c r="AN1929" i="2"/>
  <c r="AL1940" i="2"/>
  <c r="AP1950" i="2"/>
  <c r="AN1961" i="2"/>
  <c r="AL1972" i="2"/>
  <c r="AP1982" i="2"/>
  <c r="AN1993" i="2"/>
  <c r="AN586" i="2"/>
  <c r="AQ1002" i="2"/>
  <c r="AM1167" i="2"/>
  <c r="AL1211" i="2"/>
  <c r="AP1253" i="2"/>
  <c r="AN1296" i="2"/>
  <c r="AL1339" i="2"/>
  <c r="AP1381" i="2"/>
  <c r="AO1422" i="2"/>
  <c r="AO1435" i="2"/>
  <c r="AM1446" i="2"/>
  <c r="AQ1456" i="2"/>
  <c r="AP117" i="2"/>
  <c r="AQ340" i="2"/>
  <c r="AN319" i="2"/>
  <c r="AN325" i="2"/>
  <c r="AQ452" i="2"/>
  <c r="AQ440" i="2"/>
  <c r="AM444" i="2"/>
  <c r="AP569" i="2"/>
  <c r="AO693" i="2"/>
  <c r="AO745" i="2"/>
  <c r="AM788" i="2"/>
  <c r="AQ830" i="2"/>
  <c r="AO873" i="2"/>
  <c r="AO365" i="2"/>
  <c r="AO618" i="2"/>
  <c r="AM661" i="2"/>
  <c r="AQ703" i="2"/>
  <c r="AO746" i="2"/>
  <c r="AM789" i="2"/>
  <c r="AQ831" i="2"/>
  <c r="AO874" i="2"/>
  <c r="AP499" i="2"/>
  <c r="AN629" i="2"/>
  <c r="AL672" i="2"/>
  <c r="AP714" i="2"/>
  <c r="AN757" i="2"/>
  <c r="AL800" i="2"/>
  <c r="AP842" i="2"/>
  <c r="AN885" i="2"/>
  <c r="AL669" i="2"/>
  <c r="AP839" i="2"/>
  <c r="AP932" i="2"/>
  <c r="AN975" i="2"/>
  <c r="AL1018" i="2"/>
  <c r="AP1060" i="2"/>
  <c r="AN1103" i="2"/>
  <c r="AL1146" i="2"/>
  <c r="AL641" i="2"/>
  <c r="AP811" i="2"/>
  <c r="AP925" i="2"/>
  <c r="AN968" i="2"/>
  <c r="AL1011" i="2"/>
  <c r="AP1053" i="2"/>
  <c r="AN1096" i="2"/>
  <c r="AL1139" i="2"/>
  <c r="AN644" i="2"/>
  <c r="AL815" i="2"/>
  <c r="AO926" i="2"/>
  <c r="AM969" i="2"/>
  <c r="AQ1011" i="2"/>
  <c r="AO1054" i="2"/>
  <c r="AM1097" i="2"/>
  <c r="AQ1139" i="2"/>
  <c r="AP861" i="2"/>
  <c r="AM1066" i="2"/>
  <c r="AM1184" i="2"/>
  <c r="AQ1226" i="2"/>
  <c r="AO1269" i="2"/>
  <c r="AM1312" i="2"/>
  <c r="AQ1354" i="2"/>
  <c r="AO1397" i="2"/>
  <c r="AL707" i="2"/>
  <c r="AO1027" i="2"/>
  <c r="AO1174" i="2"/>
  <c r="AO1192" i="2"/>
  <c r="AM1203" i="2"/>
  <c r="AQ1213" i="2"/>
  <c r="AO1224" i="2"/>
  <c r="AM1235" i="2"/>
  <c r="AQ1245" i="2"/>
  <c r="AO1256" i="2"/>
  <c r="AM1267" i="2"/>
  <c r="AQ1277" i="2"/>
  <c r="AO1288" i="2"/>
  <c r="AM1299" i="2"/>
  <c r="AQ1309" i="2"/>
  <c r="AO1320" i="2"/>
  <c r="AM1331" i="2"/>
  <c r="AQ1341" i="2"/>
  <c r="AO1352" i="2"/>
  <c r="AM1363" i="2"/>
  <c r="AQ1373" i="2"/>
  <c r="AO1384" i="2"/>
  <c r="AM1395" i="2"/>
  <c r="AQ1405" i="2"/>
  <c r="AO1416" i="2"/>
  <c r="AL667" i="2"/>
  <c r="AP837" i="2"/>
  <c r="AM932" i="2"/>
  <c r="AQ974" i="2"/>
  <c r="AO1017" i="2"/>
  <c r="AM1060" i="2"/>
  <c r="AQ1102" i="2"/>
  <c r="AO1145" i="2"/>
  <c r="AL1172" i="2"/>
  <c r="AP1182" i="2"/>
  <c r="AN1193" i="2"/>
  <c r="AL1204" i="2"/>
  <c r="AP1214" i="2"/>
  <c r="AN1225" i="2"/>
  <c r="AL1236" i="2"/>
  <c r="AP1246" i="2"/>
  <c r="AN1257" i="2"/>
  <c r="AL1268" i="2"/>
  <c r="AP1278" i="2"/>
  <c r="AN1289" i="2"/>
  <c r="AL1300" i="2"/>
  <c r="AP1310" i="2"/>
  <c r="AN1321" i="2"/>
  <c r="AL1332" i="2"/>
  <c r="AP1342" i="2"/>
  <c r="AN1353" i="2"/>
  <c r="AL1364" i="2"/>
  <c r="AP1374" i="2"/>
  <c r="AN1385" i="2"/>
  <c r="AL1396" i="2"/>
  <c r="AP1406" i="2"/>
  <c r="AN1417" i="2"/>
  <c r="AM920" i="2"/>
  <c r="AQ1090" i="2"/>
  <c r="AN1190" i="2"/>
  <c r="AL1233" i="2"/>
  <c r="AP1275" i="2"/>
  <c r="AN1318" i="2"/>
  <c r="AL1361" i="2"/>
  <c r="AP1403" i="2"/>
  <c r="AQ1429" i="2"/>
  <c r="AL1441" i="2"/>
  <c r="AP1451" i="2"/>
  <c r="AN1462" i="2"/>
  <c r="AL1473" i="2"/>
  <c r="AP1483" i="2"/>
  <c r="AN1494" i="2"/>
  <c r="AL1505" i="2"/>
  <c r="AP1515" i="2"/>
  <c r="AN1526" i="2"/>
  <c r="AL1537" i="2"/>
  <c r="AP1547" i="2"/>
  <c r="AN1558" i="2"/>
  <c r="AL1569" i="2"/>
  <c r="AP1579" i="2"/>
  <c r="AN1590" i="2"/>
  <c r="AL1601" i="2"/>
  <c r="AP1611" i="2"/>
  <c r="AN1622" i="2"/>
  <c r="AL1633" i="2"/>
  <c r="AP1643" i="2"/>
  <c r="AN1654" i="2"/>
  <c r="AL1665" i="2"/>
  <c r="AP1675" i="2"/>
  <c r="AN1686" i="2"/>
  <c r="AL1697" i="2"/>
  <c r="AP1707" i="2"/>
  <c r="AN1718" i="2"/>
  <c r="AL1729" i="2"/>
  <c r="AP1739" i="2"/>
  <c r="AN1750" i="2"/>
  <c r="AL1761" i="2"/>
  <c r="AP1771" i="2"/>
  <c r="AN1782" i="2"/>
  <c r="AL1793" i="2"/>
  <c r="AP1803" i="2"/>
  <c r="AN1814" i="2"/>
  <c r="AL1825" i="2"/>
  <c r="AP1835" i="2"/>
  <c r="AN1846" i="2"/>
  <c r="AL1857" i="2"/>
  <c r="AP1867" i="2"/>
  <c r="AN1878" i="2"/>
  <c r="AL1889" i="2"/>
  <c r="AP1899" i="2"/>
  <c r="AN1910" i="2"/>
  <c r="AL1921" i="2"/>
  <c r="AP1931" i="2"/>
  <c r="AN1942" i="2"/>
  <c r="AL1953" i="2"/>
  <c r="AP1963" i="2"/>
  <c r="AN1974" i="2"/>
  <c r="AL1985" i="2"/>
  <c r="AP1995" i="2"/>
  <c r="AQ911" i="2"/>
  <c r="AQ1082" i="2"/>
  <c r="AM936" i="2"/>
  <c r="AQ1106" i="2"/>
  <c r="AN1194" i="2"/>
  <c r="AL1237" i="2"/>
  <c r="AP1279" i="2"/>
  <c r="AN1322" i="2"/>
  <c r="AL1365" i="2"/>
  <c r="AP1407" i="2"/>
  <c r="AM1431" i="2"/>
  <c r="AL1442" i="2"/>
  <c r="AP1452" i="2"/>
  <c r="AN1463" i="2"/>
  <c r="AL1474" i="2"/>
  <c r="AP1484" i="2"/>
  <c r="AN1495" i="2"/>
  <c r="AL1506" i="2"/>
  <c r="AP1516" i="2"/>
  <c r="AN1527" i="2"/>
  <c r="AL1538" i="2"/>
  <c r="AP1548" i="2"/>
  <c r="AN1559" i="2"/>
  <c r="AL1570" i="2"/>
  <c r="AP1580" i="2"/>
  <c r="AN1591" i="2"/>
  <c r="AL1602" i="2"/>
  <c r="AP1612" i="2"/>
  <c r="AN1623" i="2"/>
  <c r="AL1634" i="2"/>
  <c r="AP1644" i="2"/>
  <c r="AN1655" i="2"/>
  <c r="AL1666" i="2"/>
  <c r="AP1676" i="2"/>
  <c r="AN1687" i="2"/>
  <c r="AL1698" i="2"/>
  <c r="AP1708" i="2"/>
  <c r="AN1719" i="2"/>
  <c r="AL1730" i="2"/>
  <c r="AP1740" i="2"/>
  <c r="AN1751" i="2"/>
  <c r="AL1762" i="2"/>
  <c r="AP1772" i="2"/>
  <c r="AN1783" i="2"/>
  <c r="AL1794" i="2"/>
  <c r="AP1804" i="2"/>
  <c r="AN1815" i="2"/>
  <c r="AL1826" i="2"/>
  <c r="AP1836" i="2"/>
  <c r="AN1847" i="2"/>
  <c r="AL1858" i="2"/>
  <c r="AP1868" i="2"/>
  <c r="AN1879" i="2"/>
  <c r="AL1890" i="2"/>
  <c r="AP1900" i="2"/>
  <c r="AN1911" i="2"/>
  <c r="AL1922" i="2"/>
  <c r="AP1932" i="2"/>
  <c r="AN1943" i="2"/>
  <c r="AL1954" i="2"/>
  <c r="AP1964" i="2"/>
  <c r="AN1975" i="2"/>
  <c r="AL1986" i="2"/>
  <c r="AP1996" i="2"/>
  <c r="AP821" i="2"/>
  <c r="AM1056" i="2"/>
  <c r="AP1181" i="2"/>
  <c r="AN1224" i="2"/>
  <c r="AL1267" i="2"/>
  <c r="AP1309" i="2"/>
  <c r="AN1352" i="2"/>
  <c r="AL1395" i="2"/>
  <c r="AL1427" i="2"/>
  <c r="AQ1438" i="2"/>
  <c r="AO1449" i="2"/>
  <c r="AM1460" i="2"/>
  <c r="AL193" i="2"/>
  <c r="AL386" i="2"/>
  <c r="AL413" i="2"/>
  <c r="AO414" i="2"/>
  <c r="AM542" i="2"/>
  <c r="AM539" i="2"/>
  <c r="AL540" i="2"/>
  <c r="AO649" i="2"/>
  <c r="AQ714" i="2"/>
  <c r="AO761" i="2"/>
  <c r="AM804" i="2"/>
  <c r="AQ846" i="2"/>
  <c r="AO889" i="2"/>
  <c r="AN520" i="2"/>
  <c r="AO634" i="2"/>
  <c r="AM677" i="2"/>
  <c r="AQ719" i="2"/>
  <c r="AO762" i="2"/>
  <c r="AM805" i="2"/>
  <c r="AQ847" i="2"/>
  <c r="AO890" i="2"/>
  <c r="AP563" i="2"/>
  <c r="AN645" i="2"/>
  <c r="AL688" i="2"/>
  <c r="AP730" i="2"/>
  <c r="AN773" i="2"/>
  <c r="AL816" i="2"/>
  <c r="AP858" i="2"/>
  <c r="AN901" i="2"/>
  <c r="AL733" i="2"/>
  <c r="AP903" i="2"/>
  <c r="AP948" i="2"/>
  <c r="AN991" i="2"/>
  <c r="AL1034" i="2"/>
  <c r="AP1076" i="2"/>
  <c r="AN1119" i="2"/>
  <c r="AL1162" i="2"/>
  <c r="AL705" i="2"/>
  <c r="AP875" i="2"/>
  <c r="AP941" i="2"/>
  <c r="AN984" i="2"/>
  <c r="AL1027" i="2"/>
  <c r="AP1069" i="2"/>
  <c r="AN1112" i="2"/>
  <c r="AL1155" i="2"/>
  <c r="AN708" i="2"/>
  <c r="AL879" i="2"/>
  <c r="AO942" i="2"/>
  <c r="AM985" i="2"/>
  <c r="AQ1027" i="2"/>
  <c r="AO1070" i="2"/>
  <c r="AM1113" i="2"/>
  <c r="AQ1155" i="2"/>
  <c r="AO959" i="2"/>
  <c r="AM1130" i="2"/>
  <c r="AM1200" i="2"/>
  <c r="AQ1242" i="2"/>
  <c r="AO1285" i="2"/>
  <c r="AM1328" i="2"/>
  <c r="AQ1370" i="2"/>
  <c r="AO1413" i="2"/>
  <c r="AQ920" i="2"/>
  <c r="AO1091" i="2"/>
  <c r="AO1184" i="2"/>
  <c r="AO1196" i="2"/>
  <c r="AM1207" i="2"/>
  <c r="AQ1217" i="2"/>
  <c r="AO1228" i="2"/>
  <c r="AM1239" i="2"/>
  <c r="AQ1249" i="2"/>
  <c r="AO1260" i="2"/>
  <c r="AM1271" i="2"/>
  <c r="AQ1281" i="2"/>
  <c r="AO1292" i="2"/>
  <c r="AM1303" i="2"/>
  <c r="AQ1313" i="2"/>
  <c r="AO1324" i="2"/>
  <c r="AM1335" i="2"/>
  <c r="AQ1345" i="2"/>
  <c r="AO1356" i="2"/>
  <c r="AM1367" i="2"/>
  <c r="AQ1377" i="2"/>
  <c r="AO1388" i="2"/>
  <c r="AM1399" i="2"/>
  <c r="AQ1409" i="2"/>
  <c r="AO1420" i="2"/>
  <c r="AL731" i="2"/>
  <c r="AP901" i="2"/>
  <c r="AM948" i="2"/>
  <c r="AQ990" i="2"/>
  <c r="AO1033" i="2"/>
  <c r="AM1076" i="2"/>
  <c r="AQ1118" i="2"/>
  <c r="AO1161" i="2"/>
  <c r="AL1176" i="2"/>
  <c r="AP1186" i="2"/>
  <c r="AN1197" i="2"/>
  <c r="AL1208" i="2"/>
  <c r="AP1218" i="2"/>
  <c r="AN1229" i="2"/>
  <c r="AL1240" i="2"/>
  <c r="AP1250" i="2"/>
  <c r="AN1261" i="2"/>
  <c r="AL1272" i="2"/>
  <c r="AP1282" i="2"/>
  <c r="AN1293" i="2"/>
  <c r="AL1304" i="2"/>
  <c r="AP1314" i="2"/>
  <c r="AN1325" i="2"/>
  <c r="AL1336" i="2"/>
  <c r="AP1346" i="2"/>
  <c r="AN1357" i="2"/>
  <c r="AL1368" i="2"/>
  <c r="AP1378" i="2"/>
  <c r="AN1389" i="2"/>
  <c r="AL1400" i="2"/>
  <c r="AP1410" i="2"/>
  <c r="AN1421" i="2"/>
  <c r="AM984" i="2"/>
  <c r="AQ1154" i="2"/>
  <c r="AN1206" i="2"/>
  <c r="AL1249" i="2"/>
  <c r="AP1291" i="2"/>
  <c r="AN1334" i="2"/>
  <c r="AL1377" i="2"/>
  <c r="AP1419" i="2"/>
  <c r="AN1434" i="2"/>
  <c r="AL1445" i="2"/>
  <c r="AP1455" i="2"/>
  <c r="AN1466" i="2"/>
  <c r="AL1477" i="2"/>
  <c r="AP1487" i="2"/>
  <c r="AN1498" i="2"/>
  <c r="AL1509" i="2"/>
  <c r="AP1519" i="2"/>
  <c r="AN1530" i="2"/>
  <c r="AL1541" i="2"/>
  <c r="AP1551" i="2"/>
  <c r="AN1562" i="2"/>
  <c r="AL1573" i="2"/>
  <c r="AP1583" i="2"/>
  <c r="AN1594" i="2"/>
  <c r="AL1605" i="2"/>
  <c r="AP1615" i="2"/>
  <c r="AN1626" i="2"/>
  <c r="AL1637" i="2"/>
  <c r="AP1647" i="2"/>
  <c r="AN1658" i="2"/>
  <c r="AL1669" i="2"/>
  <c r="AP1679" i="2"/>
  <c r="AN1690" i="2"/>
  <c r="AL1701" i="2"/>
  <c r="AP1711" i="2"/>
  <c r="AN1722" i="2"/>
  <c r="AL1733" i="2"/>
  <c r="AP1743" i="2"/>
  <c r="AN1754" i="2"/>
  <c r="AL1765" i="2"/>
  <c r="AP1775" i="2"/>
  <c r="AN1786" i="2"/>
  <c r="AL1797" i="2"/>
  <c r="AP1807" i="2"/>
  <c r="AN1818" i="2"/>
  <c r="AL1829" i="2"/>
  <c r="AP1839" i="2"/>
  <c r="AN1850" i="2"/>
  <c r="AL1861" i="2"/>
  <c r="AP1871" i="2"/>
  <c r="AN1882" i="2"/>
  <c r="AL1893" i="2"/>
  <c r="AP1903" i="2"/>
  <c r="AN1914" i="2"/>
  <c r="AL1925" i="2"/>
  <c r="AP1935" i="2"/>
  <c r="AN1946" i="2"/>
  <c r="AL1957" i="2"/>
  <c r="AP1967" i="2"/>
  <c r="AN1978" i="2"/>
  <c r="AL1989" i="2"/>
  <c r="AP1999" i="2"/>
  <c r="AM976" i="2"/>
  <c r="AP543" i="2"/>
  <c r="AM1000" i="2"/>
  <c r="AN1166" i="2"/>
  <c r="AN1210" i="2"/>
  <c r="AL1253" i="2"/>
  <c r="AP1295" i="2"/>
  <c r="AN1338" i="2"/>
  <c r="AL1381" i="2"/>
  <c r="AN1422" i="2"/>
  <c r="AN1435" i="2"/>
  <c r="AL1446" i="2"/>
  <c r="AP1456" i="2"/>
  <c r="AN1467" i="2"/>
  <c r="AL1478" i="2"/>
  <c r="AP1488" i="2"/>
  <c r="AN1499" i="2"/>
  <c r="AL1510" i="2"/>
  <c r="AP1520" i="2"/>
  <c r="AN1531" i="2"/>
  <c r="AL1542" i="2"/>
  <c r="AP1552" i="2"/>
  <c r="AN1563" i="2"/>
  <c r="AL1574" i="2"/>
  <c r="AP1584" i="2"/>
  <c r="AN1595" i="2"/>
  <c r="AL1606" i="2"/>
  <c r="AP1616" i="2"/>
  <c r="AN1627" i="2"/>
  <c r="AL1638" i="2"/>
  <c r="AP1648" i="2"/>
  <c r="AN1659" i="2"/>
  <c r="AL1670" i="2"/>
  <c r="AP1680" i="2"/>
  <c r="AN1691" i="2"/>
  <c r="AL1702" i="2"/>
  <c r="AP1712" i="2"/>
  <c r="AN1723" i="2"/>
  <c r="AL1734" i="2"/>
  <c r="AP1744" i="2"/>
  <c r="AN1755" i="2"/>
  <c r="AL1766" i="2"/>
  <c r="AP1776" i="2"/>
  <c r="AN1787" i="2"/>
  <c r="AL1798" i="2"/>
  <c r="AP1808" i="2"/>
  <c r="AN1819" i="2"/>
  <c r="AL1830" i="2"/>
  <c r="AP1840" i="2"/>
  <c r="AN1851" i="2"/>
  <c r="AL1862" i="2"/>
  <c r="AP1872" i="2"/>
  <c r="AN1883" i="2"/>
  <c r="AL1894" i="2"/>
  <c r="AP1904" i="2"/>
  <c r="AN1915" i="2"/>
  <c r="AL1926" i="2"/>
  <c r="AP1936" i="2"/>
  <c r="AN1947" i="2"/>
  <c r="AL1958" i="2"/>
  <c r="AP1968" i="2"/>
  <c r="AN1979" i="2"/>
  <c r="AL1990" i="2"/>
  <c r="AP2000" i="2"/>
  <c r="AO949" i="2"/>
  <c r="AM1120" i="2"/>
  <c r="AP1197" i="2"/>
  <c r="AN1240" i="2"/>
  <c r="AL1283" i="2"/>
  <c r="AP1325" i="2"/>
  <c r="AN1368" i="2"/>
  <c r="AL1411" i="2"/>
  <c r="AM1432" i="2"/>
  <c r="AQ1442" i="2"/>
  <c r="AO1453" i="2"/>
  <c r="AM1464" i="2"/>
  <c r="AQ1474" i="2"/>
  <c r="AM44" i="2"/>
  <c r="AQ488" i="2"/>
  <c r="AQ696" i="2"/>
  <c r="AM876" i="2"/>
  <c r="AO706" i="2"/>
  <c r="AM877" i="2"/>
  <c r="AN717" i="2"/>
  <c r="AL888" i="2"/>
  <c r="AL978" i="2"/>
  <c r="AP1148" i="2"/>
  <c r="AL971" i="2"/>
  <c r="AP1141" i="2"/>
  <c r="AQ971" i="2"/>
  <c r="AO1142" i="2"/>
  <c r="AO1229" i="2"/>
  <c r="AM1400" i="2"/>
  <c r="AM1193" i="2"/>
  <c r="AQ1235" i="2"/>
  <c r="AO1278" i="2"/>
  <c r="AM1321" i="2"/>
  <c r="AQ1363" i="2"/>
  <c r="AO1406" i="2"/>
  <c r="AQ934" i="2"/>
  <c r="AO1105" i="2"/>
  <c r="AL1194" i="2"/>
  <c r="AP1236" i="2"/>
  <c r="AN1279" i="2"/>
  <c r="AL1322" i="2"/>
  <c r="AP1364" i="2"/>
  <c r="AN1407" i="2"/>
  <c r="AL1193" i="2"/>
  <c r="AP1363" i="2"/>
  <c r="AN1452" i="2"/>
  <c r="AL1495" i="2"/>
  <c r="AP1537" i="2"/>
  <c r="AN1580" i="2"/>
  <c r="AL1623" i="2"/>
  <c r="AP1665" i="2"/>
  <c r="AN1708" i="2"/>
  <c r="AL1751" i="2"/>
  <c r="AP1793" i="2"/>
  <c r="AN1836" i="2"/>
  <c r="AL1879" i="2"/>
  <c r="AP1921" i="2"/>
  <c r="AN1964" i="2"/>
  <c r="AQ922" i="2"/>
  <c r="AL1197" i="2"/>
  <c r="AP1367" i="2"/>
  <c r="AN1453" i="2"/>
  <c r="AL1496" i="2"/>
  <c r="AP1538" i="2"/>
  <c r="AN1581" i="2"/>
  <c r="AL1624" i="2"/>
  <c r="AP1666" i="2"/>
  <c r="AN1709" i="2"/>
  <c r="AL1752" i="2"/>
  <c r="AP1794" i="2"/>
  <c r="AN1837" i="2"/>
  <c r="AL1880" i="2"/>
  <c r="AP1922" i="2"/>
  <c r="AN1965" i="2"/>
  <c r="AN864" i="2"/>
  <c r="AP1269" i="2"/>
  <c r="AQ1427" i="2"/>
  <c r="AQ1464" i="2"/>
  <c r="AQ1478" i="2"/>
  <c r="AQ1490" i="2"/>
  <c r="AO1501" i="2"/>
  <c r="AM1512" i="2"/>
  <c r="AQ1522" i="2"/>
  <c r="AO1533" i="2"/>
  <c r="AM1544" i="2"/>
  <c r="AQ1554" i="2"/>
  <c r="AO1565" i="2"/>
  <c r="AM1576" i="2"/>
  <c r="AQ1586" i="2"/>
  <c r="AO1597" i="2"/>
  <c r="AM1608" i="2"/>
  <c r="AQ1618" i="2"/>
  <c r="AO1629" i="2"/>
  <c r="AM1640" i="2"/>
  <c r="AQ1650" i="2"/>
  <c r="AO1661" i="2"/>
  <c r="AM1672" i="2"/>
  <c r="AQ1682" i="2"/>
  <c r="AO1693" i="2"/>
  <c r="AM1704" i="2"/>
  <c r="AQ1714" i="2"/>
  <c r="AO1725" i="2"/>
  <c r="AM1736" i="2"/>
  <c r="AQ1746" i="2"/>
  <c r="AO1757" i="2"/>
  <c r="AM1768" i="2"/>
  <c r="AQ1778" i="2"/>
  <c r="AO1789" i="2"/>
  <c r="AM1800" i="2"/>
  <c r="AQ1810" i="2"/>
  <c r="AO1821" i="2"/>
  <c r="AM1832" i="2"/>
  <c r="AQ1842" i="2"/>
  <c r="AO1853" i="2"/>
  <c r="AM1864" i="2"/>
  <c r="AQ1874" i="2"/>
  <c r="AO1885" i="2"/>
  <c r="AM1896" i="2"/>
  <c r="AQ1906" i="2"/>
  <c r="AO1917" i="2"/>
  <c r="AM1928" i="2"/>
  <c r="AQ1938" i="2"/>
  <c r="AO1949" i="2"/>
  <c r="AM1960" i="2"/>
  <c r="AQ1970" i="2"/>
  <c r="AO1981" i="2"/>
  <c r="AM1992" i="2"/>
  <c r="AM1136" i="2"/>
  <c r="AP1321" i="2"/>
  <c r="AQ1441" i="2"/>
  <c r="AO1484" i="2"/>
  <c r="AM1527" i="2"/>
  <c r="AQ1569" i="2"/>
  <c r="AO1612" i="2"/>
  <c r="AM1655" i="2"/>
  <c r="AQ1697" i="2"/>
  <c r="AO1740" i="2"/>
  <c r="AM1783" i="2"/>
  <c r="AQ1825" i="2"/>
  <c r="AO1868" i="2"/>
  <c r="AQ1913" i="2"/>
  <c r="AP1217" i="2"/>
  <c r="AO1490" i="2"/>
  <c r="AQ1615" i="2"/>
  <c r="AQ1743" i="2"/>
  <c r="AQ1871" i="2"/>
  <c r="AQ1999" i="2"/>
  <c r="AP1337" i="2"/>
  <c r="AQ1445" i="2"/>
  <c r="AO1488" i="2"/>
  <c r="AM1531" i="2"/>
  <c r="AQ1573" i="2"/>
  <c r="AO1616" i="2"/>
  <c r="AM1659" i="2"/>
  <c r="AQ1701" i="2"/>
  <c r="AO1744" i="2"/>
  <c r="AM1787" i="2"/>
  <c r="AQ1829" i="2"/>
  <c r="AO1872" i="2"/>
  <c r="AM1915" i="2"/>
  <c r="AQ1957" i="2"/>
  <c r="AO2000" i="2"/>
  <c r="AQ1495" i="2"/>
  <c r="AO1626" i="2"/>
  <c r="AQ1751" i="2"/>
  <c r="AM1877" i="2"/>
  <c r="AN1180" i="2"/>
  <c r="AL1351" i="2"/>
  <c r="AM1449" i="2"/>
  <c r="AQ1491" i="2"/>
  <c r="AO1534" i="2"/>
  <c r="AM1577" i="2"/>
  <c r="AQ1619" i="2"/>
  <c r="AO1662" i="2"/>
  <c r="AM1705" i="2"/>
  <c r="AQ1747" i="2"/>
  <c r="AO1790" i="2"/>
  <c r="AM1833" i="2"/>
  <c r="AQ1875" i="2"/>
  <c r="AO1918" i="2"/>
  <c r="AM1961" i="2"/>
  <c r="AM1911" i="2"/>
  <c r="AM1983" i="2"/>
  <c r="AM1461" i="2"/>
  <c r="AM1589" i="2"/>
  <c r="AM1717" i="2"/>
  <c r="AO1850" i="2"/>
  <c r="AO1978" i="2"/>
  <c r="AO725" i="2"/>
  <c r="AN653" i="2"/>
  <c r="AP1084" i="2"/>
  <c r="AO950" i="2"/>
  <c r="AQ1378" i="2"/>
  <c r="AM1273" i="2"/>
  <c r="AM1401" i="2"/>
  <c r="AL1210" i="2"/>
  <c r="AL1338" i="2"/>
  <c r="AP1299" i="2"/>
  <c r="AP1521" i="2"/>
  <c r="AN1660" i="2"/>
  <c r="AN1788" i="2"/>
  <c r="AN1916" i="2"/>
  <c r="AP1175" i="2"/>
  <c r="AN1501" i="2"/>
  <c r="AP1618" i="2"/>
  <c r="AN1757" i="2"/>
  <c r="AN1885" i="2"/>
  <c r="AO981" i="2"/>
  <c r="AO1473" i="2"/>
  <c r="AQ1502" i="2"/>
  <c r="AM1532" i="2"/>
  <c r="AO1561" i="2"/>
  <c r="AO1593" i="2"/>
  <c r="AQ1622" i="2"/>
  <c r="AQ1654" i="2"/>
  <c r="AO1681" i="2"/>
  <c r="AM1716" i="2"/>
  <c r="AO1745" i="2"/>
  <c r="AQ1774" i="2"/>
  <c r="AQ1806" i="2"/>
  <c r="AQ1838" i="2"/>
  <c r="AO1873" i="2"/>
  <c r="AO1905" i="2"/>
  <c r="AQ1934" i="2"/>
  <c r="AM1964" i="2"/>
  <c r="AQ1998" i="2"/>
  <c r="AM1479" i="2"/>
  <c r="AM1607" i="2"/>
  <c r="AQ1745" i="2"/>
  <c r="AQ1873" i="2"/>
  <c r="AQ1567" i="2"/>
  <c r="AQ1951" i="2"/>
  <c r="AQ1493" i="2"/>
  <c r="AO1632" i="2"/>
  <c r="AM1771" i="2"/>
  <c r="AM1899" i="2"/>
  <c r="AQ1447" i="2"/>
  <c r="AM1829" i="2"/>
  <c r="AM1433" i="2"/>
  <c r="AO1550" i="2"/>
  <c r="AO1678" i="2"/>
  <c r="AO1806" i="2"/>
  <c r="AO1934" i="2"/>
  <c r="AP1249" i="2"/>
  <c r="AM1733" i="2"/>
  <c r="AP296" i="2"/>
  <c r="AO528" i="2"/>
  <c r="AQ758" i="2"/>
  <c r="AP509" i="2"/>
  <c r="AQ759" i="2"/>
  <c r="AL553" i="2"/>
  <c r="AP770" i="2"/>
  <c r="AN722" i="2"/>
  <c r="AN1031" i="2"/>
  <c r="AN694" i="2"/>
  <c r="AN1024" i="2"/>
  <c r="AP697" i="2"/>
  <c r="AM1025" i="2"/>
  <c r="AQ948" i="2"/>
  <c r="AQ1282" i="2"/>
  <c r="AM909" i="2"/>
  <c r="AO1206" i="2"/>
  <c r="AM1249" i="2"/>
  <c r="AQ1291" i="2"/>
  <c r="AO1334" i="2"/>
  <c r="AM1377" i="2"/>
  <c r="AQ1419" i="2"/>
  <c r="AM988" i="2"/>
  <c r="AQ1158" i="2"/>
  <c r="AN1207" i="2"/>
  <c r="AL1250" i="2"/>
  <c r="AP1292" i="2"/>
  <c r="AN1335" i="2"/>
  <c r="AL1378" i="2"/>
  <c r="AP1420" i="2"/>
  <c r="AN1246" i="2"/>
  <c r="AL1417" i="2"/>
  <c r="AP1465" i="2"/>
  <c r="AN1508" i="2"/>
  <c r="AL1551" i="2"/>
  <c r="AP1593" i="2"/>
  <c r="AN1636" i="2"/>
  <c r="AL1679" i="2"/>
  <c r="AP1721" i="2"/>
  <c r="AN1764" i="2"/>
  <c r="AL1807" i="2"/>
  <c r="AP1849" i="2"/>
  <c r="AN1892" i="2"/>
  <c r="AL1935" i="2"/>
  <c r="AP1977" i="2"/>
  <c r="AO1157" i="2"/>
  <c r="AN1250" i="2"/>
  <c r="AL1421" i="2"/>
  <c r="AP1466" i="2"/>
  <c r="AN1509" i="2"/>
  <c r="AL1552" i="2"/>
  <c r="AP1594" i="2"/>
  <c r="AN1637" i="2"/>
  <c r="AL1680" i="2"/>
  <c r="AP1722" i="2"/>
  <c r="AN1765" i="2"/>
  <c r="AL1808" i="2"/>
  <c r="AP1850" i="2"/>
  <c r="AN1893" i="2"/>
  <c r="AL1936" i="2"/>
  <c r="AP1978" i="2"/>
  <c r="AO1109" i="2"/>
  <c r="AL1323" i="2"/>
  <c r="AM1442" i="2"/>
  <c r="AQ1468" i="2"/>
  <c r="AO1483" i="2"/>
  <c r="AM1494" i="2"/>
  <c r="AQ1504" i="2"/>
  <c r="AO1515" i="2"/>
  <c r="AM1526" i="2"/>
  <c r="AQ1536" i="2"/>
  <c r="AO1547" i="2"/>
  <c r="AM1558" i="2"/>
  <c r="AQ1568" i="2"/>
  <c r="AO1579" i="2"/>
  <c r="AM1590" i="2"/>
  <c r="AQ1600" i="2"/>
  <c r="AO1611" i="2"/>
  <c r="AM1622" i="2"/>
  <c r="AQ1632" i="2"/>
  <c r="AO1643" i="2"/>
  <c r="AM1654" i="2"/>
  <c r="AQ1664" i="2"/>
  <c r="AO1675" i="2"/>
  <c r="AM1686" i="2"/>
  <c r="AQ1696" i="2"/>
  <c r="AO1707" i="2"/>
  <c r="AM1718" i="2"/>
  <c r="AQ1728" i="2"/>
  <c r="AO1739" i="2"/>
  <c r="AM1750" i="2"/>
  <c r="AQ1760" i="2"/>
  <c r="AO1771" i="2"/>
  <c r="AM1782" i="2"/>
  <c r="AQ1792" i="2"/>
  <c r="AO1803" i="2"/>
  <c r="AM1814" i="2"/>
  <c r="AQ1824" i="2"/>
  <c r="AO1835" i="2"/>
  <c r="AM1846" i="2"/>
  <c r="AQ1856" i="2"/>
  <c r="AO1867" i="2"/>
  <c r="AM1878" i="2"/>
  <c r="AQ1888" i="2"/>
  <c r="AO1899" i="2"/>
  <c r="AM1910" i="2"/>
  <c r="AQ1920" i="2"/>
  <c r="AO1931" i="2"/>
  <c r="AM1942" i="2"/>
  <c r="AQ1952" i="2"/>
  <c r="AO1963" i="2"/>
  <c r="AM1974" i="2"/>
  <c r="AQ1984" i="2"/>
  <c r="AO1995" i="2"/>
  <c r="AN1204" i="2"/>
  <c r="AL1375" i="2"/>
  <c r="AM1455" i="2"/>
  <c r="AQ1497" i="2"/>
  <c r="AO1540" i="2"/>
  <c r="AM1583" i="2"/>
  <c r="AQ1625" i="2"/>
  <c r="AO1668" i="2"/>
  <c r="AM1711" i="2"/>
  <c r="AQ1753" i="2"/>
  <c r="AO1796" i="2"/>
  <c r="AM1839" i="2"/>
  <c r="AQ1881" i="2"/>
  <c r="AQ1945" i="2"/>
  <c r="AL1335" i="2"/>
  <c r="AQ1527" i="2"/>
  <c r="AO1658" i="2"/>
  <c r="AQ1783" i="2"/>
  <c r="AQ1911" i="2"/>
  <c r="AN1220" i="2"/>
  <c r="AL1391" i="2"/>
  <c r="AM1459" i="2"/>
  <c r="AQ1501" i="2"/>
  <c r="AO1544" i="2"/>
  <c r="AM1587" i="2"/>
  <c r="AQ1629" i="2"/>
  <c r="AO1672" i="2"/>
  <c r="AM1715" i="2"/>
  <c r="AQ1757" i="2"/>
  <c r="AO1800" i="2"/>
  <c r="AM1843" i="2"/>
  <c r="AQ1885" i="2"/>
  <c r="AO1928" i="2"/>
  <c r="AM1971" i="2"/>
  <c r="AN1356" i="2"/>
  <c r="AQ1535" i="2"/>
  <c r="AQ1663" i="2"/>
  <c r="AO1794" i="2"/>
  <c r="AM1917" i="2"/>
  <c r="AP1233" i="2"/>
  <c r="AN1404" i="2"/>
  <c r="AO1462" i="2"/>
  <c r="AM1505" i="2"/>
  <c r="AQ1547" i="2"/>
  <c r="AO1590" i="2"/>
  <c r="AM1633" i="2"/>
  <c r="AQ1675" i="2"/>
  <c r="AO1718" i="2"/>
  <c r="AM1761" i="2"/>
  <c r="AQ1803" i="2"/>
  <c r="AO1846" i="2"/>
  <c r="AM1889" i="2"/>
  <c r="AQ1931" i="2"/>
  <c r="AO1974" i="2"/>
  <c r="AM1935" i="2"/>
  <c r="AL1175" i="2"/>
  <c r="AM1501" i="2"/>
  <c r="AM1629" i="2"/>
  <c r="AM1757" i="2"/>
  <c r="AO1890" i="2"/>
  <c r="AN8" i="2"/>
  <c r="AN552" i="2"/>
  <c r="AL696" i="2"/>
  <c r="AN1127" i="2"/>
  <c r="AL906" i="2"/>
  <c r="AM1336" i="2"/>
  <c r="AO1262" i="2"/>
  <c r="AQ1379" i="2"/>
  <c r="AL1178" i="2"/>
  <c r="AN1295" i="2"/>
  <c r="AP661" i="2"/>
  <c r="AN1468" i="2"/>
  <c r="AP1585" i="2"/>
  <c r="AP1713" i="2"/>
  <c r="AP1841" i="2"/>
  <c r="AP1969" i="2"/>
  <c r="AN1346" i="2"/>
  <c r="AP1522" i="2"/>
  <c r="AL1672" i="2"/>
  <c r="AL1800" i="2"/>
  <c r="AL1928" i="2"/>
  <c r="AL1291" i="2"/>
  <c r="AQ1480" i="2"/>
  <c r="AO1513" i="2"/>
  <c r="AQ1542" i="2"/>
  <c r="AQ1574" i="2"/>
  <c r="AM1612" i="2"/>
  <c r="AM1644" i="2"/>
  <c r="AM1676" i="2"/>
  <c r="AQ1710" i="2"/>
  <c r="AM1748" i="2"/>
  <c r="AO1777" i="2"/>
  <c r="AM1812" i="2"/>
  <c r="AM1844" i="2"/>
  <c r="AM1876" i="2"/>
  <c r="AM1908" i="2"/>
  <c r="AQ1942" i="2"/>
  <c r="AO1977" i="2"/>
  <c r="AL1215" i="2"/>
  <c r="AO1500" i="2"/>
  <c r="AO1628" i="2"/>
  <c r="AM1767" i="2"/>
  <c r="AM1895" i="2"/>
  <c r="AO1506" i="2"/>
  <c r="AQ1919" i="2"/>
  <c r="AO1440" i="2"/>
  <c r="AO1568" i="2"/>
  <c r="AQ1685" i="2"/>
  <c r="AQ1813" i="2"/>
  <c r="AQ1941" i="2"/>
  <c r="AO1578" i="2"/>
  <c r="AM1957" i="2"/>
  <c r="AQ1475" i="2"/>
  <c r="AQ1603" i="2"/>
  <c r="AM1753" i="2"/>
  <c r="AM1881" i="2"/>
  <c r="AQ1921" i="2"/>
  <c r="AM1605" i="2"/>
  <c r="AO1994" i="2"/>
  <c r="AQ158" i="2"/>
  <c r="AP614" i="2"/>
  <c r="AQ822" i="2"/>
  <c r="AM653" i="2"/>
  <c r="AQ823" i="2"/>
  <c r="AL664" i="2"/>
  <c r="AP834" i="2"/>
  <c r="AP924" i="2"/>
  <c r="AN1095" i="2"/>
  <c r="AP917" i="2"/>
  <c r="AN1088" i="2"/>
  <c r="AO918" i="2"/>
  <c r="AM1089" i="2"/>
  <c r="AM1176" i="2"/>
  <c r="AQ1346" i="2"/>
  <c r="AQ1164" i="2"/>
  <c r="AO1222" i="2"/>
  <c r="AM1265" i="2"/>
  <c r="AQ1307" i="2"/>
  <c r="AO1350" i="2"/>
  <c r="AM1393" i="2"/>
  <c r="AP805" i="2"/>
  <c r="AM1052" i="2"/>
  <c r="AP1180" i="2"/>
  <c r="AN1223" i="2"/>
  <c r="AL1266" i="2"/>
  <c r="AP1308" i="2"/>
  <c r="AN1351" i="2"/>
  <c r="AL1394" i="2"/>
  <c r="AQ1058" i="2"/>
  <c r="AN1310" i="2"/>
  <c r="AL1439" i="2"/>
  <c r="AP1481" i="2"/>
  <c r="AN1524" i="2"/>
  <c r="AL1567" i="2"/>
  <c r="AP1609" i="2"/>
  <c r="AN1652" i="2"/>
  <c r="AL1695" i="2"/>
  <c r="AP1737" i="2"/>
  <c r="AN1780" i="2"/>
  <c r="AL1823" i="2"/>
  <c r="AP1865" i="2"/>
  <c r="AN1908" i="2"/>
  <c r="AL1951" i="2"/>
  <c r="AP1993" i="2"/>
  <c r="AQ1074" i="2"/>
  <c r="AN1314" i="2"/>
  <c r="AL1440" i="2"/>
  <c r="AP1482" i="2"/>
  <c r="AN1525" i="2"/>
  <c r="AL1568" i="2"/>
  <c r="AP1610" i="2"/>
  <c r="AN1653" i="2"/>
  <c r="AL1696" i="2"/>
  <c r="AP1738" i="2"/>
  <c r="AN1781" i="2"/>
  <c r="AL1824" i="2"/>
  <c r="AP1866" i="2"/>
  <c r="AN1909" i="2"/>
  <c r="AL1952" i="2"/>
  <c r="AP1994" i="2"/>
  <c r="AN1216" i="2"/>
  <c r="AL1387" i="2"/>
  <c r="AM1458" i="2"/>
  <c r="AM1474" i="2"/>
  <c r="AO1487" i="2"/>
  <c r="AM1498" i="2"/>
  <c r="AQ1508" i="2"/>
  <c r="AO1519" i="2"/>
  <c r="AM1530" i="2"/>
  <c r="AQ1540" i="2"/>
  <c r="AO1551" i="2"/>
  <c r="AM1562" i="2"/>
  <c r="AQ1572" i="2"/>
  <c r="AO1583" i="2"/>
  <c r="AM1594" i="2"/>
  <c r="AQ1604" i="2"/>
  <c r="AO1615" i="2"/>
  <c r="AM1626" i="2"/>
  <c r="AQ1636" i="2"/>
  <c r="AO1647" i="2"/>
  <c r="AM1658" i="2"/>
  <c r="AQ1668" i="2"/>
  <c r="AO1679" i="2"/>
  <c r="AM1690" i="2"/>
  <c r="AQ1700" i="2"/>
  <c r="AO1711" i="2"/>
  <c r="AM1722" i="2"/>
  <c r="AQ1732" i="2"/>
  <c r="AO1743" i="2"/>
  <c r="AM1754" i="2"/>
  <c r="AQ1764" i="2"/>
  <c r="AO1775" i="2"/>
  <c r="AM1786" i="2"/>
  <c r="AQ1796" i="2"/>
  <c r="AO1807" i="2"/>
  <c r="AM1818" i="2"/>
  <c r="AQ1828" i="2"/>
  <c r="AO1839" i="2"/>
  <c r="AM1850" i="2"/>
  <c r="AQ1860" i="2"/>
  <c r="AO1871" i="2"/>
  <c r="AM1882" i="2"/>
  <c r="AQ1892" i="2"/>
  <c r="AO1903" i="2"/>
  <c r="AM1914" i="2"/>
  <c r="AQ1924" i="2"/>
  <c r="AO1935" i="2"/>
  <c r="AM1946" i="2"/>
  <c r="AQ1956" i="2"/>
  <c r="AO1967" i="2"/>
  <c r="AM1978" i="2"/>
  <c r="AQ1988" i="2"/>
  <c r="AO1999" i="2"/>
  <c r="AN1268" i="2"/>
  <c r="AN1427" i="2"/>
  <c r="AM1471" i="2"/>
  <c r="AQ1513" i="2"/>
  <c r="AO1556" i="2"/>
  <c r="AM1599" i="2"/>
  <c r="AQ1641" i="2"/>
  <c r="AO1684" i="2"/>
  <c r="AM1727" i="2"/>
  <c r="AQ1769" i="2"/>
  <c r="AO1812" i="2"/>
  <c r="AM1855" i="2"/>
  <c r="AQ1897" i="2"/>
  <c r="AQ1985" i="2"/>
  <c r="AO1450" i="2"/>
  <c r="AQ1575" i="2"/>
  <c r="AO1706" i="2"/>
  <c r="AQ1831" i="2"/>
  <c r="AQ1959" i="2"/>
  <c r="AN1284" i="2"/>
  <c r="AO1432" i="2"/>
  <c r="AM1475" i="2"/>
  <c r="AQ1517" i="2"/>
  <c r="AO1560" i="2"/>
  <c r="AM1603" i="2"/>
  <c r="AQ1645" i="2"/>
  <c r="AO1688" i="2"/>
  <c r="AM1731" i="2"/>
  <c r="AQ1773" i="2"/>
  <c r="AO1816" i="2"/>
  <c r="AM1859" i="2"/>
  <c r="AQ1901" i="2"/>
  <c r="AO1944" i="2"/>
  <c r="AM1987" i="2"/>
  <c r="AQ1455" i="2"/>
  <c r="AO1586" i="2"/>
  <c r="AQ1711" i="2"/>
  <c r="AM1837" i="2"/>
  <c r="AM1965" i="2"/>
  <c r="AP1297" i="2"/>
  <c r="AQ1435" i="2"/>
  <c r="AO1478" i="2"/>
  <c r="AM1521" i="2"/>
  <c r="AQ1563" i="2"/>
  <c r="AO1606" i="2"/>
  <c r="AM1649" i="2"/>
  <c r="AQ1691" i="2"/>
  <c r="AO1734" i="2"/>
  <c r="AM1777" i="2"/>
  <c r="AQ1819" i="2"/>
  <c r="AO1862" i="2"/>
  <c r="AM1905" i="2"/>
  <c r="AQ1947" i="2"/>
  <c r="AO1990" i="2"/>
  <c r="AQ1961" i="2"/>
  <c r="AP1409" i="2"/>
  <c r="AM1549" i="2"/>
  <c r="AM1677" i="2"/>
  <c r="AQ1807" i="2"/>
  <c r="AO1938" i="2"/>
  <c r="AL572" i="2"/>
  <c r="AO770" i="2"/>
  <c r="AL914" i="2"/>
  <c r="AP1077" i="2"/>
  <c r="AM1162" i="2"/>
  <c r="AQ1219" i="2"/>
  <c r="AO1358" i="2"/>
  <c r="AO1041" i="2"/>
  <c r="AP1252" i="2"/>
  <c r="AP1380" i="2"/>
  <c r="AL1385" i="2"/>
  <c r="AL1543" i="2"/>
  <c r="AL1671" i="2"/>
  <c r="AL1799" i="2"/>
  <c r="AL1927" i="2"/>
  <c r="AL1261" i="2"/>
  <c r="AL1512" i="2"/>
  <c r="AL1640" i="2"/>
  <c r="AP1746" i="2"/>
  <c r="AP1874" i="2"/>
  <c r="AO1125" i="2"/>
  <c r="AQ1444" i="2"/>
  <c r="AM1500" i="2"/>
  <c r="AM1540" i="2"/>
  <c r="AM1572" i="2"/>
  <c r="AM1604" i="2"/>
  <c r="AO1633" i="2"/>
  <c r="AM1668" i="2"/>
  <c r="AM1700" i="2"/>
  <c r="AQ1726" i="2"/>
  <c r="AO1761" i="2"/>
  <c r="AM1796" i="2"/>
  <c r="AP945" i="2"/>
  <c r="AN956" i="2"/>
  <c r="AL967" i="2"/>
  <c r="AP977" i="2"/>
  <c r="AN988" i="2"/>
  <c r="AL999" i="2"/>
  <c r="AP1009" i="2"/>
  <c r="AN1020" i="2"/>
  <c r="AL1031" i="2"/>
  <c r="AP1041" i="2"/>
  <c r="AN1052" i="2"/>
  <c r="AL1063" i="2"/>
  <c r="AP1073" i="2"/>
  <c r="AN1084" i="2"/>
  <c r="AL1095" i="2"/>
  <c r="AP1105" i="2"/>
  <c r="AN1116" i="2"/>
  <c r="AL1127" i="2"/>
  <c r="AP1137" i="2"/>
  <c r="AN1148" i="2"/>
  <c r="AL1159" i="2"/>
  <c r="AN538" i="2"/>
  <c r="AL639" i="2"/>
  <c r="AP681" i="2"/>
  <c r="AN724" i="2"/>
  <c r="AL767" i="2"/>
  <c r="AP809" i="2"/>
  <c r="AN852" i="2"/>
  <c r="AL895" i="2"/>
  <c r="AO914" i="2"/>
  <c r="AM925" i="2"/>
  <c r="AQ935" i="2"/>
  <c r="AO946" i="2"/>
  <c r="AM957" i="2"/>
  <c r="AQ967" i="2"/>
  <c r="AO978" i="2"/>
  <c r="AM989" i="2"/>
  <c r="AQ999" i="2"/>
  <c r="AO1010" i="2"/>
  <c r="AM1021" i="2"/>
  <c r="AQ1031" i="2"/>
  <c r="AO1042" i="2"/>
  <c r="AM1053" i="2"/>
  <c r="AQ1063" i="2"/>
  <c r="AO1074" i="2"/>
  <c r="AM1085" i="2"/>
  <c r="AQ1095" i="2"/>
  <c r="AO1106" i="2"/>
  <c r="AM1117" i="2"/>
  <c r="AQ1127" i="2"/>
  <c r="AO1138" i="2"/>
  <c r="AM1149" i="2"/>
  <c r="AQ1159" i="2"/>
  <c r="AP669" i="2"/>
  <c r="AN840" i="2"/>
  <c r="AQ932" i="2"/>
  <c r="AO975" i="2"/>
  <c r="AM1018" i="2"/>
  <c r="AQ1060" i="2"/>
  <c r="AO1103" i="2"/>
  <c r="AM1146" i="2"/>
  <c r="AM1172" i="2"/>
  <c r="AQ1182" i="2"/>
  <c r="AO1193" i="2"/>
  <c r="AM1204" i="2"/>
  <c r="AQ1214" i="2"/>
  <c r="AO1225" i="2"/>
  <c r="AM1236" i="2"/>
  <c r="AQ1246" i="2"/>
  <c r="AO1257" i="2"/>
  <c r="AM1268" i="2"/>
  <c r="AQ1278" i="2"/>
  <c r="AO1289" i="2"/>
  <c r="AM1300" i="2"/>
  <c r="AQ1310" i="2"/>
  <c r="AO1321" i="2"/>
  <c r="AM1332" i="2"/>
  <c r="AQ1342" i="2"/>
  <c r="AO1353" i="2"/>
  <c r="AM1364" i="2"/>
  <c r="AQ1374" i="2"/>
  <c r="AO1385" i="2"/>
  <c r="AM1396" i="2"/>
  <c r="AQ1406" i="2"/>
  <c r="AO1417" i="2"/>
  <c r="AM1428" i="2"/>
  <c r="AP685" i="2"/>
  <c r="AN856" i="2"/>
  <c r="AQ936" i="2"/>
  <c r="AO979" i="2"/>
  <c r="AM1022" i="2"/>
  <c r="AQ1064" i="2"/>
  <c r="AO1107" i="2"/>
  <c r="AM1150" i="2"/>
  <c r="AM1173" i="2"/>
  <c r="AL82" i="2"/>
  <c r="AQ83" i="2"/>
  <c r="AP149" i="2"/>
  <c r="AO109" i="2"/>
  <c r="AM174" i="2"/>
  <c r="AM178" i="2"/>
  <c r="AQ186" i="2"/>
  <c r="AL254" i="2"/>
  <c r="AL442" i="2"/>
  <c r="AP484" i="2"/>
  <c r="AN351" i="2"/>
  <c r="AP399" i="2"/>
  <c r="AN442" i="2"/>
  <c r="AL485" i="2"/>
  <c r="AN357" i="2"/>
  <c r="AM401" i="2"/>
  <c r="AQ443" i="2"/>
  <c r="AO486" i="2"/>
  <c r="AQ484" i="2"/>
  <c r="AQ528" i="2"/>
  <c r="AO571" i="2"/>
  <c r="AM614" i="2"/>
  <c r="AQ472" i="2"/>
  <c r="AQ525" i="2"/>
  <c r="AO568" i="2"/>
  <c r="AM611" i="2"/>
  <c r="AM476" i="2"/>
  <c r="AP526" i="2"/>
  <c r="AN569" i="2"/>
  <c r="AL612" i="2"/>
  <c r="AP601" i="2"/>
  <c r="AQ642" i="2"/>
  <c r="AM664" i="2"/>
  <c r="AO681" i="2"/>
  <c r="AM696" i="2"/>
  <c r="AM710" i="2"/>
  <c r="AM724" i="2"/>
  <c r="AQ736" i="2"/>
  <c r="AO747" i="2"/>
  <c r="AM758" i="2"/>
  <c r="AQ768" i="2"/>
  <c r="AO779" i="2"/>
  <c r="AM790" i="2"/>
  <c r="AQ800" i="2"/>
  <c r="AO811" i="2"/>
  <c r="AM822" i="2"/>
  <c r="AQ832" i="2"/>
  <c r="AO843" i="2"/>
  <c r="AM854" i="2"/>
  <c r="AQ864" i="2"/>
  <c r="AO875" i="2"/>
  <c r="AM886" i="2"/>
  <c r="AQ896" i="2"/>
  <c r="AO907" i="2"/>
  <c r="AO397" i="2"/>
  <c r="AL507" i="2"/>
  <c r="AP549" i="2"/>
  <c r="AN592" i="2"/>
  <c r="AO620" i="2"/>
  <c r="AM631" i="2"/>
  <c r="AQ641" i="2"/>
  <c r="AO652" i="2"/>
  <c r="AM663" i="2"/>
  <c r="AQ673" i="2"/>
  <c r="AO684" i="2"/>
  <c r="AM695" i="2"/>
  <c r="AQ705" i="2"/>
  <c r="AO716" i="2"/>
  <c r="AM727" i="2"/>
  <c r="AQ737" i="2"/>
  <c r="AO748" i="2"/>
  <c r="AM759" i="2"/>
  <c r="AQ769" i="2"/>
  <c r="AO780" i="2"/>
  <c r="AM791" i="2"/>
  <c r="AQ801" i="2"/>
  <c r="AO812" i="2"/>
  <c r="AM823" i="2"/>
  <c r="AQ833" i="2"/>
  <c r="AO844" i="2"/>
  <c r="AM855" i="2"/>
  <c r="AQ865" i="2"/>
  <c r="AO876" i="2"/>
  <c r="AM887" i="2"/>
  <c r="AQ897" i="2"/>
  <c r="AM400" i="2"/>
  <c r="AP507" i="2"/>
  <c r="AN550" i="2"/>
  <c r="AL593" i="2"/>
  <c r="AP620" i="2"/>
  <c r="AN631" i="2"/>
  <c r="AL642" i="2"/>
  <c r="AP652" i="2"/>
  <c r="AN663" i="2"/>
  <c r="AL674" i="2"/>
  <c r="AP684" i="2"/>
  <c r="AN695" i="2"/>
  <c r="AL706" i="2"/>
  <c r="AP716" i="2"/>
  <c r="AN727" i="2"/>
  <c r="AL738" i="2"/>
  <c r="AP748" i="2"/>
  <c r="AN759" i="2"/>
  <c r="AL770" i="2"/>
  <c r="AP780" i="2"/>
  <c r="AN791" i="2"/>
  <c r="AL802" i="2"/>
  <c r="AP812" i="2"/>
  <c r="AN823" i="2"/>
  <c r="AL834" i="2"/>
  <c r="AP844" i="2"/>
  <c r="AN855" i="2"/>
  <c r="AL866" i="2"/>
  <c r="AP876" i="2"/>
  <c r="AN887" i="2"/>
  <c r="AL898" i="2"/>
  <c r="AP519" i="2"/>
  <c r="AN634" i="2"/>
  <c r="AL677" i="2"/>
  <c r="AP719" i="2"/>
  <c r="AN762" i="2"/>
  <c r="AL805" i="2"/>
  <c r="AP847" i="2"/>
  <c r="AN890" i="2"/>
  <c r="AN913" i="2"/>
  <c r="AL924" i="2"/>
  <c r="AP934" i="2"/>
  <c r="AN945" i="2"/>
  <c r="AL956" i="2"/>
  <c r="AP966" i="2"/>
  <c r="AN977" i="2"/>
  <c r="AL988" i="2"/>
  <c r="AP998" i="2"/>
  <c r="AN1009" i="2"/>
  <c r="AL1020" i="2"/>
  <c r="AP1030" i="2"/>
  <c r="AN1041" i="2"/>
  <c r="AL1052" i="2"/>
  <c r="AP1062" i="2"/>
  <c r="AN1073" i="2"/>
  <c r="AL1084" i="2"/>
  <c r="AP1094" i="2"/>
  <c r="AN1105" i="2"/>
  <c r="AL1116" i="2"/>
  <c r="AP1126" i="2"/>
  <c r="AN1137" i="2"/>
  <c r="AL1148" i="2"/>
  <c r="AP1158" i="2"/>
  <c r="AN1169" i="2"/>
  <c r="AN578" i="2"/>
  <c r="AL649" i="2"/>
  <c r="AP691" i="2"/>
  <c r="AN734" i="2"/>
  <c r="AL777" i="2"/>
  <c r="AP819" i="2"/>
  <c r="AN862" i="2"/>
  <c r="AL904" i="2"/>
  <c r="AL917" i="2"/>
  <c r="AP927" i="2"/>
  <c r="AN938" i="2"/>
  <c r="AL949" i="2"/>
  <c r="AP959" i="2"/>
  <c r="AN970" i="2"/>
  <c r="AL981" i="2"/>
  <c r="AP991" i="2"/>
  <c r="AN1002" i="2"/>
  <c r="AL1013" i="2"/>
  <c r="AP1023" i="2"/>
  <c r="AN1034" i="2"/>
  <c r="AL1045" i="2"/>
  <c r="AP1055" i="2"/>
  <c r="AN1066" i="2"/>
  <c r="AL1077" i="2"/>
  <c r="AP1087" i="2"/>
  <c r="AN1098" i="2"/>
  <c r="AL1109" i="2"/>
  <c r="AP1119" i="2"/>
  <c r="AN1130" i="2"/>
  <c r="AL1141" i="2"/>
  <c r="AP1151" i="2"/>
  <c r="AN1162" i="2"/>
  <c r="AP591" i="2"/>
  <c r="AN652" i="2"/>
  <c r="AL695" i="2"/>
  <c r="AP737" i="2"/>
  <c r="AN780" i="2"/>
  <c r="AL823" i="2"/>
  <c r="AP865" i="2"/>
  <c r="AM905" i="2"/>
  <c r="AQ917" i="2"/>
  <c r="AO928" i="2"/>
  <c r="AM939" i="2"/>
  <c r="AQ949" i="2"/>
  <c r="AO960" i="2"/>
  <c r="AM971" i="2"/>
  <c r="AQ981" i="2"/>
  <c r="AO992" i="2"/>
  <c r="AM1003" i="2"/>
  <c r="AQ1013" i="2"/>
  <c r="AO1024" i="2"/>
  <c r="AM1035" i="2"/>
  <c r="AQ1045" i="2"/>
  <c r="AO1056" i="2"/>
  <c r="AM1067" i="2"/>
  <c r="AQ1077" i="2"/>
  <c r="AO1088" i="2"/>
  <c r="AM1099" i="2"/>
  <c r="AQ1109" i="2"/>
  <c r="AO1120" i="2"/>
  <c r="AM1131" i="2"/>
  <c r="AQ1141" i="2"/>
  <c r="AO1152" i="2"/>
  <c r="AM1163" i="2"/>
  <c r="AL723" i="2"/>
  <c r="AP893" i="2"/>
  <c r="AM946" i="2"/>
  <c r="AQ988" i="2"/>
  <c r="AO1031" i="2"/>
  <c r="AM1074" i="2"/>
  <c r="AQ1116" i="2"/>
  <c r="AO1159" i="2"/>
  <c r="AO1175" i="2"/>
  <c r="AM1186" i="2"/>
  <c r="AQ1196" i="2"/>
  <c r="AO1207" i="2"/>
  <c r="AM1218" i="2"/>
  <c r="AQ1228" i="2"/>
  <c r="AO1239" i="2"/>
  <c r="AM1250" i="2"/>
  <c r="AQ1260" i="2"/>
  <c r="AO1271" i="2"/>
  <c r="AM1282" i="2"/>
  <c r="AQ1292" i="2"/>
  <c r="AO1303" i="2"/>
  <c r="AM1314" i="2"/>
  <c r="AQ1324" i="2"/>
  <c r="AO1335" i="2"/>
  <c r="AM1346" i="2"/>
  <c r="AQ1356" i="2"/>
  <c r="AO1367" i="2"/>
  <c r="AM1378" i="2"/>
  <c r="AQ1388" i="2"/>
  <c r="AO1399" i="2"/>
  <c r="AM1410" i="2"/>
  <c r="AQ1420" i="2"/>
  <c r="AO1431" i="2"/>
  <c r="AL739" i="2"/>
  <c r="AP905" i="2"/>
  <c r="AM950" i="2"/>
  <c r="AQ992" i="2"/>
  <c r="AO1035" i="2"/>
  <c r="AM1078" i="2"/>
  <c r="AQ1120" i="2"/>
  <c r="AO1163" i="2"/>
  <c r="AO1176" i="2"/>
  <c r="AP60" i="2"/>
  <c r="AO62" i="2"/>
  <c r="AN128" i="2"/>
  <c r="AP192" i="2"/>
  <c r="AQ203" i="2"/>
  <c r="AO350" i="2"/>
  <c r="AO351" i="2"/>
  <c r="AP353" i="2"/>
  <c r="AP436" i="2"/>
  <c r="AN479" i="2"/>
  <c r="AL330" i="2"/>
  <c r="AN394" i="2"/>
  <c r="AL437" i="2"/>
  <c r="AP479" i="2"/>
  <c r="AL336" i="2"/>
  <c r="AQ395" i="2"/>
  <c r="AO438" i="2"/>
  <c r="AM481" i="2"/>
  <c r="AO463" i="2"/>
  <c r="AO523" i="2"/>
  <c r="AM566" i="2"/>
  <c r="AQ608" i="2"/>
  <c r="AO451" i="2"/>
  <c r="AO520" i="2"/>
  <c r="AM563" i="2"/>
  <c r="AQ605" i="2"/>
  <c r="AQ454" i="2"/>
  <c r="AN521" i="2"/>
  <c r="AL564" i="2"/>
  <c r="AP606" i="2"/>
  <c r="AN580" i="2"/>
  <c r="AM640" i="2"/>
  <c r="AO661" i="2"/>
  <c r="AM680" i="2"/>
  <c r="AM694" i="2"/>
  <c r="AM708" i="2"/>
  <c r="AQ722" i="2"/>
  <c r="AO735" i="2"/>
  <c r="AM746" i="2"/>
  <c r="AQ756" i="2"/>
  <c r="AO767" i="2"/>
  <c r="AM778" i="2"/>
  <c r="AQ788" i="2"/>
  <c r="AO799" i="2"/>
  <c r="AM810" i="2"/>
  <c r="AQ820" i="2"/>
  <c r="AO831" i="2"/>
  <c r="AM842" i="2"/>
  <c r="AQ852" i="2"/>
  <c r="AO863" i="2"/>
  <c r="AM874" i="2"/>
  <c r="AQ884" i="2"/>
  <c r="AO895" i="2"/>
  <c r="AM906" i="2"/>
  <c r="AM376" i="2"/>
  <c r="AP501" i="2"/>
  <c r="AN544" i="2"/>
  <c r="AL587" i="2"/>
  <c r="AM619" i="2"/>
  <c r="AQ629" i="2"/>
  <c r="AO640" i="2"/>
  <c r="AM651" i="2"/>
  <c r="AQ661" i="2"/>
  <c r="AO672" i="2"/>
  <c r="AM683" i="2"/>
  <c r="AQ693" i="2"/>
  <c r="AO704" i="2"/>
  <c r="AM715" i="2"/>
  <c r="AQ725" i="2"/>
  <c r="AO736" i="2"/>
  <c r="AM747" i="2"/>
  <c r="AQ757" i="2"/>
  <c r="AO768" i="2"/>
  <c r="AM779" i="2"/>
  <c r="AQ789" i="2"/>
  <c r="AO800" i="2"/>
  <c r="AM811" i="2"/>
  <c r="AQ821" i="2"/>
  <c r="AO832" i="2"/>
  <c r="AM843" i="2"/>
  <c r="AQ853" i="2"/>
  <c r="AO864" i="2"/>
  <c r="AM875" i="2"/>
  <c r="AQ885" i="2"/>
  <c r="AO896" i="2"/>
  <c r="AQ378" i="2"/>
  <c r="AN502" i="2"/>
  <c r="AL545" i="2"/>
  <c r="AP587" i="2"/>
  <c r="AN619" i="2"/>
  <c r="AL630" i="2"/>
  <c r="AP640" i="2"/>
  <c r="AN651" i="2"/>
  <c r="AL662" i="2"/>
  <c r="AP672" i="2"/>
  <c r="AN683" i="2"/>
  <c r="AL694" i="2"/>
  <c r="AP704" i="2"/>
  <c r="AN715" i="2"/>
  <c r="AL726" i="2"/>
  <c r="AP736" i="2"/>
  <c r="AN747" i="2"/>
  <c r="AL758" i="2"/>
  <c r="AP768" i="2"/>
  <c r="AN779" i="2"/>
  <c r="AL790" i="2"/>
  <c r="AP800" i="2"/>
  <c r="AN811" i="2"/>
  <c r="AL822" i="2"/>
  <c r="AP832" i="2"/>
  <c r="AN843" i="2"/>
  <c r="AL854" i="2"/>
  <c r="AP864" i="2"/>
  <c r="AN875" i="2"/>
  <c r="AL886" i="2"/>
  <c r="AP896" i="2"/>
  <c r="AN498" i="2"/>
  <c r="AL629" i="2"/>
  <c r="AP671" i="2"/>
  <c r="AN714" i="2"/>
  <c r="AL757" i="2"/>
  <c r="AP799" i="2"/>
  <c r="AN842" i="2"/>
  <c r="AL885" i="2"/>
  <c r="AP911" i="2"/>
  <c r="AP922" i="2"/>
  <c r="AN933" i="2"/>
  <c r="AL944" i="2"/>
  <c r="AP954" i="2"/>
  <c r="AN965" i="2"/>
  <c r="AL976" i="2"/>
  <c r="AP986" i="2"/>
  <c r="AN997" i="2"/>
  <c r="AL1008" i="2"/>
  <c r="AP1018" i="2"/>
  <c r="AN1029" i="2"/>
  <c r="AL1040" i="2"/>
  <c r="AP1050" i="2"/>
  <c r="AN1061" i="2"/>
  <c r="AL1072" i="2"/>
  <c r="AP1082" i="2"/>
  <c r="AN1093" i="2"/>
  <c r="AL1104" i="2"/>
  <c r="AP1114" i="2"/>
  <c r="AN1125" i="2"/>
  <c r="AL1136" i="2"/>
  <c r="AP1146" i="2"/>
  <c r="AN1157" i="2"/>
  <c r="AL1168" i="2"/>
  <c r="AL557" i="2"/>
  <c r="AP643" i="2"/>
  <c r="AN686" i="2"/>
  <c r="AL729" i="2"/>
  <c r="AP771" i="2"/>
  <c r="AN814" i="2"/>
  <c r="AL857" i="2"/>
  <c r="AP899" i="2"/>
  <c r="AP915" i="2"/>
  <c r="AN926" i="2"/>
  <c r="AL937" i="2"/>
  <c r="AP947" i="2"/>
  <c r="AN958" i="2"/>
  <c r="AL969" i="2"/>
  <c r="AP979" i="2"/>
  <c r="AN990" i="2"/>
  <c r="AL1001" i="2"/>
  <c r="AP1011" i="2"/>
  <c r="AN1022" i="2"/>
  <c r="AL1033" i="2"/>
  <c r="AP1043" i="2"/>
  <c r="AN1054" i="2"/>
  <c r="AL1065" i="2"/>
  <c r="AP1075" i="2"/>
  <c r="AN1086" i="2"/>
  <c r="AL1097" i="2"/>
  <c r="AP1107" i="2"/>
  <c r="AN1118" i="2"/>
  <c r="AL1129" i="2"/>
  <c r="AP1139" i="2"/>
  <c r="AN1150" i="2"/>
  <c r="AL1161" i="2"/>
  <c r="AN570" i="2"/>
  <c r="AL647" i="2"/>
  <c r="AP689" i="2"/>
  <c r="AN732" i="2"/>
  <c r="AL775" i="2"/>
  <c r="AP817" i="2"/>
  <c r="AN860" i="2"/>
  <c r="AL903" i="2"/>
  <c r="AO916" i="2"/>
  <c r="AM927" i="2"/>
  <c r="AQ937" i="2"/>
  <c r="AO948" i="2"/>
  <c r="AM959" i="2"/>
  <c r="AQ969" i="2"/>
  <c r="AO980" i="2"/>
  <c r="AM991" i="2"/>
  <c r="AQ1001" i="2"/>
  <c r="AO1012" i="2"/>
  <c r="AM1023" i="2"/>
  <c r="AQ1033" i="2"/>
  <c r="AO1044" i="2"/>
  <c r="AM1055" i="2"/>
  <c r="AQ1065" i="2"/>
  <c r="AO1076" i="2"/>
  <c r="AM1087" i="2"/>
  <c r="AQ1097" i="2"/>
  <c r="AO1108" i="2"/>
  <c r="AM1119" i="2"/>
  <c r="AQ1129" i="2"/>
  <c r="AO1140" i="2"/>
  <c r="AM1151" i="2"/>
  <c r="AQ1161" i="2"/>
  <c r="AP701" i="2"/>
  <c r="AN872" i="2"/>
  <c r="AQ940" i="2"/>
  <c r="AO983" i="2"/>
  <c r="AM1026" i="2"/>
  <c r="AQ1068" i="2"/>
  <c r="AO1111" i="2"/>
  <c r="AM1154" i="2"/>
  <c r="AM1174" i="2"/>
  <c r="AQ1184" i="2"/>
  <c r="AO1195" i="2"/>
  <c r="AM1206" i="2"/>
  <c r="AQ1216" i="2"/>
  <c r="AO1227" i="2"/>
  <c r="AM1238" i="2"/>
  <c r="AQ1248" i="2"/>
  <c r="AO1259" i="2"/>
  <c r="AM1270" i="2"/>
  <c r="AQ1280" i="2"/>
  <c r="AO1291" i="2"/>
  <c r="AM1302" i="2"/>
  <c r="AQ1312" i="2"/>
  <c r="AO1323" i="2"/>
  <c r="AM1334" i="2"/>
  <c r="AQ1344" i="2"/>
  <c r="AO1355" i="2"/>
  <c r="AM1366" i="2"/>
  <c r="AQ1376" i="2"/>
  <c r="AO1387" i="2"/>
  <c r="AM1398" i="2"/>
  <c r="AQ1408" i="2"/>
  <c r="AO1419" i="2"/>
  <c r="AM1430" i="2"/>
  <c r="AP717" i="2"/>
  <c r="AN888" i="2"/>
  <c r="AQ944" i="2"/>
  <c r="AO987" i="2"/>
  <c r="AM1030" i="2"/>
  <c r="AQ1072" i="2"/>
  <c r="AO1115" i="2"/>
  <c r="AM1158" i="2"/>
  <c r="AM1175" i="2"/>
  <c r="AQ1185" i="2"/>
  <c r="AQ40" i="2"/>
  <c r="AM298" i="2"/>
  <c r="AP276" i="2"/>
  <c r="AP282" i="2"/>
  <c r="AM410" i="2"/>
  <c r="AM398" i="2"/>
  <c r="AO401" i="2"/>
  <c r="AL527" i="2"/>
  <c r="AO689" i="2"/>
  <c r="AQ742" i="2"/>
  <c r="AO785" i="2"/>
  <c r="AM828" i="2"/>
  <c r="AQ870" i="2"/>
  <c r="AP214" i="2"/>
  <c r="AM615" i="2"/>
  <c r="AO658" i="2"/>
  <c r="AM701" i="2"/>
  <c r="AQ743" i="2"/>
  <c r="AO786" i="2"/>
  <c r="AM829" i="2"/>
  <c r="AQ871" i="2"/>
  <c r="AL489" i="2"/>
  <c r="AP626" i="2"/>
  <c r="AN669" i="2"/>
  <c r="AL712" i="2"/>
  <c r="AP754" i="2"/>
  <c r="AN797" i="2"/>
  <c r="AL840" i="2"/>
  <c r="AP882" i="2"/>
  <c r="AN658" i="2"/>
  <c r="AL829" i="2"/>
  <c r="AL930" i="2"/>
  <c r="AP972" i="2"/>
  <c r="AN1015" i="2"/>
  <c r="AL1058" i="2"/>
  <c r="AP1100" i="2"/>
  <c r="AN1143" i="2"/>
  <c r="AN630" i="2"/>
  <c r="AL801" i="2"/>
  <c r="AL923" i="2"/>
  <c r="AP965" i="2"/>
  <c r="AN1008" i="2"/>
  <c r="AL1051" i="2"/>
  <c r="AP1093" i="2"/>
  <c r="AN1136" i="2"/>
  <c r="AP633" i="2"/>
  <c r="AN804" i="2"/>
  <c r="AQ923" i="2"/>
  <c r="AO966" i="2"/>
  <c r="AM1009" i="2"/>
  <c r="AQ1051" i="2"/>
  <c r="AO1094" i="2"/>
  <c r="AM1137" i="2"/>
  <c r="AL819" i="2"/>
  <c r="AO1055" i="2"/>
  <c r="AO1181" i="2"/>
  <c r="AM1224" i="2"/>
  <c r="AQ1266" i="2"/>
  <c r="AO1309" i="2"/>
  <c r="AM1352" i="2"/>
  <c r="AQ1394" i="2"/>
  <c r="AN664" i="2"/>
  <c r="AQ1016" i="2"/>
  <c r="AQ1171" i="2"/>
  <c r="AQ1191" i="2"/>
  <c r="AO1202" i="2"/>
  <c r="AM1213" i="2"/>
  <c r="AQ1223" i="2"/>
  <c r="AO1234" i="2"/>
  <c r="AM1245" i="2"/>
  <c r="AQ1255" i="2"/>
  <c r="AO1266" i="2"/>
  <c r="AM1277" i="2"/>
  <c r="AQ1287" i="2"/>
  <c r="AO1298" i="2"/>
  <c r="AM1309" i="2"/>
  <c r="AQ1319" i="2"/>
  <c r="AO1330" i="2"/>
  <c r="AM1341" i="2"/>
  <c r="AQ1351" i="2"/>
  <c r="AO1362" i="2"/>
  <c r="AM1373" i="2"/>
  <c r="AQ1383" i="2"/>
  <c r="AO1394" i="2"/>
  <c r="AM1405" i="2"/>
  <c r="AQ1415" i="2"/>
  <c r="AN656" i="2"/>
  <c r="AL827" i="2"/>
  <c r="AO929" i="2"/>
  <c r="AM972" i="2"/>
  <c r="AQ1014" i="2"/>
  <c r="AO1057" i="2"/>
  <c r="AM1100" i="2"/>
  <c r="AQ1142" i="2"/>
  <c r="AM1171" i="2"/>
  <c r="AL1182" i="2"/>
  <c r="AP1192" i="2"/>
  <c r="AN1203" i="2"/>
  <c r="AL1214" i="2"/>
  <c r="AP1224" i="2"/>
  <c r="AN1235" i="2"/>
  <c r="AL1246" i="2"/>
  <c r="AP1256" i="2"/>
  <c r="AN1267" i="2"/>
  <c r="AL1278" i="2"/>
  <c r="AP1288" i="2"/>
  <c r="AN1299" i="2"/>
  <c r="AL1310" i="2"/>
  <c r="AP1320" i="2"/>
  <c r="AN1331" i="2"/>
  <c r="AL1342" i="2"/>
  <c r="AP1352" i="2"/>
  <c r="AN1363" i="2"/>
  <c r="AL1374" i="2"/>
  <c r="AP1384" i="2"/>
  <c r="AN1395" i="2"/>
  <c r="AL1406" i="2"/>
  <c r="AP1416" i="2"/>
  <c r="AN908" i="2"/>
  <c r="AM1080" i="2"/>
  <c r="AP1187" i="2"/>
  <c r="AN1230" i="2"/>
  <c r="AL1273" i="2"/>
  <c r="AP1315" i="2"/>
  <c r="AN1358" i="2"/>
  <c r="AL1401" i="2"/>
  <c r="AL1429" i="2"/>
  <c r="AN1440" i="2"/>
  <c r="AL1451" i="2"/>
  <c r="AP1461" i="2"/>
  <c r="AN1472" i="2"/>
  <c r="AL1483" i="2"/>
  <c r="AP1493" i="2"/>
  <c r="AN1504" i="2"/>
  <c r="AL1515" i="2"/>
  <c r="AP1525" i="2"/>
  <c r="AN1536" i="2"/>
  <c r="AL1547" i="2"/>
  <c r="AP1557" i="2"/>
  <c r="AN1568" i="2"/>
  <c r="AL1579" i="2"/>
  <c r="AP1589" i="2"/>
  <c r="AN1600" i="2"/>
  <c r="AL1611" i="2"/>
  <c r="AP1621" i="2"/>
  <c r="AN1632" i="2"/>
  <c r="AL1643" i="2"/>
  <c r="AP1653" i="2"/>
  <c r="AN1664" i="2"/>
  <c r="AL1675" i="2"/>
  <c r="AP1685" i="2"/>
  <c r="AN1696" i="2"/>
  <c r="AL1707" i="2"/>
  <c r="AP1717" i="2"/>
  <c r="AN1728" i="2"/>
  <c r="AL1739" i="2"/>
  <c r="AP1749" i="2"/>
  <c r="AN1760" i="2"/>
  <c r="AL1771" i="2"/>
  <c r="AP1781" i="2"/>
  <c r="AN1792" i="2"/>
  <c r="AL1803" i="2"/>
  <c r="AP1813" i="2"/>
  <c r="AN1824" i="2"/>
  <c r="AL1835" i="2"/>
  <c r="AP1845" i="2"/>
  <c r="AN1856" i="2"/>
  <c r="AL1867" i="2"/>
  <c r="AP1877" i="2"/>
  <c r="AN1888" i="2"/>
  <c r="AL1899" i="2"/>
  <c r="AP1909" i="2"/>
  <c r="AN1920" i="2"/>
  <c r="AL1931" i="2"/>
  <c r="AP1941" i="2"/>
  <c r="AN1952" i="2"/>
  <c r="AL1963" i="2"/>
  <c r="AP1973" i="2"/>
  <c r="AN1984" i="2"/>
  <c r="AL1995" i="2"/>
  <c r="AP885" i="2"/>
  <c r="AM1072" i="2"/>
  <c r="AO925" i="2"/>
  <c r="AM1096" i="2"/>
  <c r="AP1191" i="2"/>
  <c r="AN1234" i="2"/>
  <c r="AL1277" i="2"/>
  <c r="AP1319" i="2"/>
  <c r="AN1362" i="2"/>
  <c r="AL1405" i="2"/>
  <c r="AN1430" i="2"/>
  <c r="AN1441" i="2"/>
  <c r="AL1452" i="2"/>
  <c r="AP1462" i="2"/>
  <c r="AN1473" i="2"/>
  <c r="AL1484" i="2"/>
  <c r="AP1494" i="2"/>
  <c r="AN1505" i="2"/>
  <c r="AL1516" i="2"/>
  <c r="AP1526" i="2"/>
  <c r="AN1537" i="2"/>
  <c r="AL1548" i="2"/>
  <c r="AP1558" i="2"/>
  <c r="AN1569" i="2"/>
  <c r="AL1580" i="2"/>
  <c r="AP1590" i="2"/>
  <c r="AN1601" i="2"/>
  <c r="AL1612" i="2"/>
  <c r="AP1622" i="2"/>
  <c r="AN1633" i="2"/>
  <c r="AL1644" i="2"/>
  <c r="AP1654" i="2"/>
  <c r="AN1665" i="2"/>
  <c r="AL1676" i="2"/>
  <c r="AP1686" i="2"/>
  <c r="AN1697" i="2"/>
  <c r="AL1708" i="2"/>
  <c r="AP1718" i="2"/>
  <c r="AN1729" i="2"/>
  <c r="AL1740" i="2"/>
  <c r="AP1750" i="2"/>
  <c r="AN1761" i="2"/>
  <c r="AL1772" i="2"/>
  <c r="AP1782" i="2"/>
  <c r="AN1793" i="2"/>
  <c r="AL1804" i="2"/>
  <c r="AP1814" i="2"/>
  <c r="AN1825" i="2"/>
  <c r="AL1836" i="2"/>
  <c r="AP1846" i="2"/>
  <c r="AN1857" i="2"/>
  <c r="AL1868" i="2"/>
  <c r="AP1878" i="2"/>
  <c r="AN1889" i="2"/>
  <c r="AL1900" i="2"/>
  <c r="AP1910" i="2"/>
  <c r="AN1921" i="2"/>
  <c r="AL1932" i="2"/>
  <c r="AP1942" i="2"/>
  <c r="AN1953" i="2"/>
  <c r="AL1964" i="2"/>
  <c r="AP1974" i="2"/>
  <c r="AN1985" i="2"/>
  <c r="AL1996" i="2"/>
  <c r="AL779" i="2"/>
  <c r="AO1045" i="2"/>
  <c r="AL1179" i="2"/>
  <c r="AP1221" i="2"/>
  <c r="AN1264" i="2"/>
  <c r="AL1307" i="2"/>
  <c r="AP1349" i="2"/>
  <c r="AN1392" i="2"/>
  <c r="AL1426" i="2"/>
  <c r="AM1438" i="2"/>
  <c r="AQ1448" i="2"/>
  <c r="AO1459" i="2"/>
  <c r="AL182" i="2"/>
  <c r="AL343" i="2"/>
  <c r="AP391" i="2"/>
  <c r="AM393" i="2"/>
  <c r="AQ520" i="2"/>
  <c r="AQ517" i="2"/>
  <c r="AP518" i="2"/>
  <c r="AQ638" i="2"/>
  <c r="AO707" i="2"/>
  <c r="AM756" i="2"/>
  <c r="AQ798" i="2"/>
  <c r="AO841" i="2"/>
  <c r="AM884" i="2"/>
  <c r="AL499" i="2"/>
  <c r="AM629" i="2"/>
  <c r="AQ671" i="2"/>
  <c r="AO714" i="2"/>
  <c r="AM757" i="2"/>
  <c r="AQ799" i="2"/>
  <c r="AO842" i="2"/>
  <c r="AM885" i="2"/>
  <c r="AN542" i="2"/>
  <c r="AL640" i="2"/>
  <c r="AP682" i="2"/>
  <c r="AN725" i="2"/>
  <c r="AL768" i="2"/>
  <c r="AP810" i="2"/>
  <c r="AN853" i="2"/>
  <c r="AL896" i="2"/>
  <c r="AP711" i="2"/>
  <c r="AN882" i="2"/>
  <c r="AN943" i="2"/>
  <c r="AL986" i="2"/>
  <c r="AP1028" i="2"/>
  <c r="AN1071" i="2"/>
  <c r="AL1114" i="2"/>
  <c r="AP1156" i="2"/>
  <c r="AP683" i="2"/>
  <c r="AN854" i="2"/>
  <c r="AN936" i="2"/>
  <c r="AL979" i="2"/>
  <c r="AP1021" i="2"/>
  <c r="AN1064" i="2"/>
  <c r="AL1107" i="2"/>
  <c r="AP1149" i="2"/>
  <c r="AL687" i="2"/>
  <c r="AP857" i="2"/>
  <c r="AM937" i="2"/>
  <c r="AQ979" i="2"/>
  <c r="AO1022" i="2"/>
  <c r="AM1065" i="2"/>
  <c r="AQ1107" i="2"/>
  <c r="AO1150" i="2"/>
  <c r="AM938" i="2"/>
  <c r="AQ1108" i="2"/>
  <c r="AQ1194" i="2"/>
  <c r="AO1237" i="2"/>
  <c r="AM1280" i="2"/>
  <c r="AQ1322" i="2"/>
  <c r="AO1365" i="2"/>
  <c r="AM1408" i="2"/>
  <c r="AP877" i="2"/>
  <c r="AM1070" i="2"/>
  <c r="AO1182" i="2"/>
  <c r="AM1195" i="2"/>
  <c r="AQ1205" i="2"/>
  <c r="AO1216" i="2"/>
  <c r="AM1227" i="2"/>
  <c r="AQ1237" i="2"/>
  <c r="AO1248" i="2"/>
  <c r="AM1259" i="2"/>
  <c r="AQ1269" i="2"/>
  <c r="AO1280" i="2"/>
  <c r="AM1291" i="2"/>
  <c r="AQ1301" i="2"/>
  <c r="AO1312" i="2"/>
  <c r="AM1323" i="2"/>
  <c r="AQ1333" i="2"/>
  <c r="AO1344" i="2"/>
  <c r="AM1355" i="2"/>
  <c r="AQ1365" i="2"/>
  <c r="AO1376" i="2"/>
  <c r="AM1387" i="2"/>
  <c r="AQ1397" i="2"/>
  <c r="AO1408" i="2"/>
  <c r="AM1419" i="2"/>
  <c r="AP709" i="2"/>
  <c r="AN880" i="2"/>
  <c r="AQ942" i="2"/>
  <c r="AO985" i="2"/>
  <c r="AM1028" i="2"/>
  <c r="AQ1070" i="2"/>
  <c r="AO1113" i="2"/>
  <c r="AM1156" i="2"/>
  <c r="AP1174" i="2"/>
  <c r="AN1185" i="2"/>
  <c r="AL1196" i="2"/>
  <c r="AP1206" i="2"/>
  <c r="AN1217" i="2"/>
  <c r="AL1228" i="2"/>
  <c r="AP1238" i="2"/>
  <c r="AN1249" i="2"/>
  <c r="AL1260" i="2"/>
  <c r="AP1270" i="2"/>
  <c r="AN1281" i="2"/>
  <c r="AL1292" i="2"/>
  <c r="AP1302" i="2"/>
  <c r="AN1313" i="2"/>
  <c r="AL1324" i="2"/>
  <c r="AP1334" i="2"/>
  <c r="AN1345" i="2"/>
  <c r="AL1356" i="2"/>
  <c r="AP1366" i="2"/>
  <c r="AN1377" i="2"/>
  <c r="AL1388" i="2"/>
  <c r="AP1398" i="2"/>
  <c r="AN1409" i="2"/>
  <c r="AL1420" i="2"/>
  <c r="AQ962" i="2"/>
  <c r="AO1133" i="2"/>
  <c r="AL1201" i="2"/>
  <c r="AP1243" i="2"/>
  <c r="AN1286" i="2"/>
  <c r="AL1329" i="2"/>
  <c r="AP1371" i="2"/>
  <c r="AN1414" i="2"/>
  <c r="AL1433" i="2"/>
  <c r="AP1443" i="2"/>
  <c r="AN1454" i="2"/>
  <c r="AL1465" i="2"/>
  <c r="AP1475" i="2"/>
  <c r="AN1486" i="2"/>
  <c r="AL1497" i="2"/>
  <c r="AP1507" i="2"/>
  <c r="AN1518" i="2"/>
  <c r="AL1529" i="2"/>
  <c r="AP1539" i="2"/>
  <c r="AN1550" i="2"/>
  <c r="AL1561" i="2"/>
  <c r="AP1571" i="2"/>
  <c r="AN1582" i="2"/>
  <c r="AL1593" i="2"/>
  <c r="AP1603" i="2"/>
  <c r="AN1614" i="2"/>
  <c r="AL1625" i="2"/>
  <c r="AP1635" i="2"/>
  <c r="AN1646" i="2"/>
  <c r="AL1657" i="2"/>
  <c r="AP1667" i="2"/>
  <c r="AN1678" i="2"/>
  <c r="AL1689" i="2"/>
  <c r="AP1699" i="2"/>
  <c r="AN1710" i="2"/>
  <c r="AL1721" i="2"/>
  <c r="AP1731" i="2"/>
  <c r="AN1742" i="2"/>
  <c r="AL1753" i="2"/>
  <c r="AP1763" i="2"/>
  <c r="AN1774" i="2"/>
  <c r="AL1785" i="2"/>
  <c r="AP1795" i="2"/>
  <c r="AN1806" i="2"/>
  <c r="AL1817" i="2"/>
  <c r="AP1827" i="2"/>
  <c r="AN1838" i="2"/>
  <c r="AL1849" i="2"/>
  <c r="AP1859" i="2"/>
  <c r="AN1870" i="2"/>
  <c r="AL1881" i="2"/>
  <c r="AP1891" i="2"/>
  <c r="AN1902" i="2"/>
  <c r="AL1913" i="2"/>
  <c r="AP1923" i="2"/>
  <c r="AN1934" i="2"/>
  <c r="AL1945" i="2"/>
  <c r="AP1955" i="2"/>
  <c r="AN1966" i="2"/>
  <c r="AL1977" i="2"/>
  <c r="AP1987" i="2"/>
  <c r="AN1998" i="2"/>
  <c r="AQ954" i="2"/>
  <c r="AQ1146" i="2"/>
  <c r="AQ978" i="2"/>
  <c r="AO1149" i="2"/>
  <c r="AL1205" i="2"/>
  <c r="AP1247" i="2"/>
  <c r="AN1290" i="2"/>
  <c r="AL1333" i="2"/>
  <c r="AP1375" i="2"/>
  <c r="AN1418" i="2"/>
  <c r="AL1434" i="2"/>
  <c r="AP1444" i="2"/>
  <c r="AN1455" i="2"/>
  <c r="AL1466" i="2"/>
  <c r="AP1476" i="2"/>
  <c r="AN1487" i="2"/>
  <c r="AL1498" i="2"/>
  <c r="AP1508" i="2"/>
  <c r="AN1519" i="2"/>
  <c r="AL1530" i="2"/>
  <c r="AP1540" i="2"/>
  <c r="AN1551" i="2"/>
  <c r="AL1562" i="2"/>
  <c r="AP1572" i="2"/>
  <c r="AN1583" i="2"/>
  <c r="AL1594" i="2"/>
  <c r="AP1604" i="2"/>
  <c r="AN1615" i="2"/>
  <c r="AL1626" i="2"/>
  <c r="AP1636" i="2"/>
  <c r="AN1647" i="2"/>
  <c r="AL1658" i="2"/>
  <c r="AP1668" i="2"/>
  <c r="AN1679" i="2"/>
  <c r="AL1690" i="2"/>
  <c r="AP1700" i="2"/>
  <c r="AN1711" i="2"/>
  <c r="AL1722" i="2"/>
  <c r="AP1732" i="2"/>
  <c r="AN1743" i="2"/>
  <c r="AL1754" i="2"/>
  <c r="AP1764" i="2"/>
  <c r="AN1775" i="2"/>
  <c r="AL1786" i="2"/>
  <c r="AP1796" i="2"/>
  <c r="AN1807" i="2"/>
  <c r="AL1818" i="2"/>
  <c r="AP1828" i="2"/>
  <c r="AN1839" i="2"/>
  <c r="AL1850" i="2"/>
  <c r="AP1860" i="2"/>
  <c r="AN1871" i="2"/>
  <c r="AL1882" i="2"/>
  <c r="AP1892" i="2"/>
  <c r="AN1903" i="2"/>
  <c r="AL1914" i="2"/>
  <c r="AP1924" i="2"/>
  <c r="AN1935" i="2"/>
  <c r="AL1946" i="2"/>
  <c r="AP1956" i="2"/>
  <c r="AN1967" i="2"/>
  <c r="AL1978" i="2"/>
  <c r="AP1988" i="2"/>
  <c r="AN1999" i="2"/>
  <c r="AM928" i="2"/>
  <c r="AQ1098" i="2"/>
  <c r="AN1192" i="2"/>
  <c r="AL1235" i="2"/>
  <c r="AP1277" i="2"/>
  <c r="AN1320" i="2"/>
  <c r="AL1363" i="2"/>
  <c r="AP1405" i="2"/>
  <c r="AO1430" i="2"/>
  <c r="AO1441" i="2"/>
  <c r="AM1452" i="2"/>
  <c r="AL51" i="2"/>
  <c r="AO254" i="2"/>
  <c r="AN455" i="2"/>
  <c r="AP455" i="2"/>
  <c r="AM457" i="2"/>
  <c r="AQ584" i="2"/>
  <c r="AQ581" i="2"/>
  <c r="AP582" i="2"/>
  <c r="AQ670" i="2"/>
  <c r="AQ728" i="2"/>
  <c r="AM772" i="2"/>
  <c r="AQ814" i="2"/>
  <c r="AO857" i="2"/>
  <c r="AM900" i="2"/>
  <c r="AL563" i="2"/>
  <c r="AM645" i="2"/>
  <c r="AQ687" i="2"/>
  <c r="AO730" i="2"/>
  <c r="AM773" i="2"/>
  <c r="AQ815" i="2"/>
  <c r="AO858" i="2"/>
  <c r="AM901" i="2"/>
  <c r="AN606" i="2"/>
  <c r="AL656" i="2"/>
  <c r="AP698" i="2"/>
  <c r="AN741" i="2"/>
  <c r="AL784" i="2"/>
  <c r="AP826" i="2"/>
  <c r="AN869" i="2"/>
  <c r="AL573" i="2"/>
  <c r="AP775" i="2"/>
  <c r="AP916" i="2"/>
  <c r="AN959" i="2"/>
  <c r="AL1002" i="2"/>
  <c r="AP1044" i="2"/>
  <c r="AN1087" i="2"/>
  <c r="AL1130" i="2"/>
  <c r="AM384" i="2"/>
  <c r="AP747" i="2"/>
  <c r="AO908" i="2"/>
  <c r="AN952" i="2"/>
  <c r="AL995" i="2"/>
  <c r="AP1037" i="2"/>
  <c r="AN1080" i="2"/>
  <c r="AL1123" i="2"/>
  <c r="AO437" i="2"/>
  <c r="AL751" i="2"/>
  <c r="AP909" i="2"/>
  <c r="AM953" i="2"/>
  <c r="AQ995" i="2"/>
  <c r="AO1038" i="2"/>
  <c r="AM1081" i="2"/>
  <c r="AQ1123" i="2"/>
  <c r="AP575" i="2"/>
  <c r="AM1002" i="2"/>
  <c r="AL1167" i="2"/>
  <c r="AQ1210" i="2"/>
  <c r="AO1253" i="2"/>
  <c r="AM1296" i="2"/>
  <c r="AQ1338" i="2"/>
  <c r="AO1381" i="2"/>
  <c r="AM1424" i="2"/>
  <c r="AO963" i="2"/>
  <c r="AM1134" i="2"/>
  <c r="AQ1187" i="2"/>
  <c r="AM1199" i="2"/>
  <c r="AQ1209" i="2"/>
  <c r="AO1220" i="2"/>
  <c r="AM1231" i="2"/>
  <c r="AQ1241" i="2"/>
  <c r="AO1252" i="2"/>
  <c r="AM1263" i="2"/>
  <c r="AQ1273" i="2"/>
  <c r="AO1284" i="2"/>
  <c r="AM1295" i="2"/>
  <c r="AQ1305" i="2"/>
  <c r="AO1316" i="2"/>
  <c r="AM1327" i="2"/>
  <c r="AQ1337" i="2"/>
  <c r="AO1348" i="2"/>
  <c r="AM1359" i="2"/>
  <c r="AQ1369" i="2"/>
  <c r="AO1380" i="2"/>
  <c r="AM1391" i="2"/>
  <c r="AQ1401" i="2"/>
  <c r="AO1412" i="2"/>
  <c r="AL565" i="2"/>
  <c r="AP773" i="2"/>
  <c r="AM916" i="2"/>
  <c r="AQ958" i="2"/>
  <c r="AO1001" i="2"/>
  <c r="AM1044" i="2"/>
  <c r="AQ1086" i="2"/>
  <c r="AO1129" i="2"/>
  <c r="AQ1166" i="2"/>
  <c r="AP1178" i="2"/>
  <c r="AN1189" i="2"/>
  <c r="AL1200" i="2"/>
  <c r="AP1210" i="2"/>
  <c r="AN1221" i="2"/>
  <c r="AL1232" i="2"/>
  <c r="AP1242" i="2"/>
  <c r="AN1253" i="2"/>
  <c r="AL1264" i="2"/>
  <c r="AP1274" i="2"/>
  <c r="AN1285" i="2"/>
  <c r="AL1296" i="2"/>
  <c r="AP1306" i="2"/>
  <c r="AN1317" i="2"/>
  <c r="AL1328" i="2"/>
  <c r="AP1338" i="2"/>
  <c r="AN1349" i="2"/>
  <c r="AL1360" i="2"/>
  <c r="AP1370" i="2"/>
  <c r="AN1381" i="2"/>
  <c r="AL1392" i="2"/>
  <c r="AP1402" i="2"/>
  <c r="AN1413" i="2"/>
  <c r="AN704" i="2"/>
  <c r="AQ1026" i="2"/>
  <c r="AN1174" i="2"/>
  <c r="AL1217" i="2"/>
  <c r="AP1259" i="2"/>
  <c r="AN1302" i="2"/>
  <c r="AL1345" i="2"/>
  <c r="AP1387" i="2"/>
  <c r="AO1424" i="2"/>
  <c r="AL1437" i="2"/>
  <c r="AP1447" i="2"/>
  <c r="AN1458" i="2"/>
  <c r="AL1469" i="2"/>
  <c r="AP1479" i="2"/>
  <c r="AN1490" i="2"/>
  <c r="AL1501" i="2"/>
  <c r="AP1511" i="2"/>
  <c r="AN1522" i="2"/>
  <c r="AL1533" i="2"/>
  <c r="AP1543" i="2"/>
  <c r="AN1554" i="2"/>
  <c r="AL1565" i="2"/>
  <c r="AP1575" i="2"/>
  <c r="AN1586" i="2"/>
  <c r="AL1597" i="2"/>
  <c r="AP1607" i="2"/>
  <c r="AN1618" i="2"/>
  <c r="AL1629" i="2"/>
  <c r="AP1639" i="2"/>
  <c r="AN1650" i="2"/>
  <c r="AL1661" i="2"/>
  <c r="AP1671" i="2"/>
  <c r="AN1682" i="2"/>
  <c r="AL1693" i="2"/>
  <c r="AP1703" i="2"/>
  <c r="AN1714" i="2"/>
  <c r="AL1725" i="2"/>
  <c r="AP1735" i="2"/>
  <c r="AN1746" i="2"/>
  <c r="AL1757" i="2"/>
  <c r="AP1767" i="2"/>
  <c r="AN1778" i="2"/>
  <c r="AL1789" i="2"/>
  <c r="AP1799" i="2"/>
  <c r="AN1810" i="2"/>
  <c r="AL1821" i="2"/>
  <c r="AP1831" i="2"/>
  <c r="AN1842" i="2"/>
  <c r="AL1853" i="2"/>
  <c r="AP1863" i="2"/>
  <c r="AN1874" i="2"/>
  <c r="AL1885" i="2"/>
  <c r="AP1895" i="2"/>
  <c r="AN1906" i="2"/>
  <c r="AL1917" i="2"/>
  <c r="AP1927" i="2"/>
  <c r="AN1938" i="2"/>
  <c r="AL1949" i="2"/>
  <c r="AP1959" i="2"/>
  <c r="AN1970" i="2"/>
  <c r="AL1981" i="2"/>
  <c r="AP1991" i="2"/>
  <c r="AL501" i="2"/>
  <c r="AQ1018" i="2"/>
  <c r="AN768" i="2"/>
  <c r="AQ1042" i="2"/>
  <c r="AN1178" i="2"/>
  <c r="AL1221" i="2"/>
  <c r="AP1263" i="2"/>
  <c r="AN1306" i="2"/>
  <c r="AL1349" i="2"/>
  <c r="AP1391" i="2"/>
  <c r="AQ1425" i="2"/>
  <c r="AL1438" i="2"/>
  <c r="AP1448" i="2"/>
  <c r="AN1459" i="2"/>
  <c r="AL1470" i="2"/>
  <c r="AP1480" i="2"/>
  <c r="AN1491" i="2"/>
  <c r="AL1502" i="2"/>
  <c r="AP1512" i="2"/>
  <c r="AN1523" i="2"/>
  <c r="AL1534" i="2"/>
  <c r="AP1544" i="2"/>
  <c r="AN1555" i="2"/>
  <c r="AL1566" i="2"/>
  <c r="AP1576" i="2"/>
  <c r="AN1587" i="2"/>
  <c r="AL1598" i="2"/>
  <c r="AP1608" i="2"/>
  <c r="AN1619" i="2"/>
  <c r="AL1630" i="2"/>
  <c r="AP1640" i="2"/>
  <c r="AN1651" i="2"/>
  <c r="AL1662" i="2"/>
  <c r="AP1672" i="2"/>
  <c r="AN1683" i="2"/>
  <c r="AL1694" i="2"/>
  <c r="AP1704" i="2"/>
  <c r="AN1715" i="2"/>
  <c r="AL1726" i="2"/>
  <c r="AP1736" i="2"/>
  <c r="AN1747" i="2"/>
  <c r="AL1758" i="2"/>
  <c r="AP1768" i="2"/>
  <c r="AN1779" i="2"/>
  <c r="AL1790" i="2"/>
  <c r="AP1800" i="2"/>
  <c r="AN1811" i="2"/>
  <c r="AL1822" i="2"/>
  <c r="AP1832" i="2"/>
  <c r="AN1843" i="2"/>
  <c r="AL1854" i="2"/>
  <c r="AP1864" i="2"/>
  <c r="AN1875" i="2"/>
  <c r="AL1886" i="2"/>
  <c r="AP1896" i="2"/>
  <c r="AN1907" i="2"/>
  <c r="AL1918" i="2"/>
  <c r="AP1928" i="2"/>
  <c r="AN1939" i="2"/>
  <c r="AL1950" i="2"/>
  <c r="AP1960" i="2"/>
  <c r="AN1971" i="2"/>
  <c r="AL1982" i="2"/>
  <c r="AP1992" i="2"/>
  <c r="AO1165" i="2"/>
  <c r="AM992" i="2"/>
  <c r="AQ1162" i="2"/>
  <c r="AN1208" i="2"/>
  <c r="AL1251" i="2"/>
  <c r="AP1293" i="2"/>
  <c r="AN1336" i="2"/>
  <c r="AL1379" i="2"/>
  <c r="AP1421" i="2"/>
  <c r="AQ1434" i="2"/>
  <c r="AO1445" i="2"/>
  <c r="AM1456" i="2"/>
  <c r="AQ1466" i="2"/>
  <c r="AO1477" i="2"/>
  <c r="AL215" i="2"/>
  <c r="AO483" i="2"/>
  <c r="AM748" i="2"/>
  <c r="AM408" i="2"/>
  <c r="AM749" i="2"/>
  <c r="AN510" i="2"/>
  <c r="AL760" i="2"/>
  <c r="AP679" i="2"/>
  <c r="AP1020" i="2"/>
  <c r="AP651" i="2"/>
  <c r="AP1013" i="2"/>
  <c r="AL655" i="2"/>
  <c r="AO1014" i="2"/>
  <c r="AQ903" i="2"/>
  <c r="AM1272" i="2"/>
  <c r="AP749" i="2"/>
  <c r="AQ1203" i="2"/>
  <c r="AO1246" i="2"/>
  <c r="AM1289" i="2"/>
  <c r="AQ1331" i="2"/>
  <c r="AO1374" i="2"/>
  <c r="AM1417" i="2"/>
  <c r="AO977" i="2"/>
  <c r="AM1148" i="2"/>
  <c r="AP1204" i="2"/>
  <c r="AN1247" i="2"/>
  <c r="AL1290" i="2"/>
  <c r="AP1332" i="2"/>
  <c r="AN1375" i="2"/>
  <c r="AL1418" i="2"/>
  <c r="AP1235" i="2"/>
  <c r="AN1406" i="2"/>
  <c r="AL1463" i="2"/>
  <c r="AP1505" i="2"/>
  <c r="AN1548" i="2"/>
  <c r="AL1591" i="2"/>
  <c r="AP1633" i="2"/>
  <c r="AN1676" i="2"/>
  <c r="AL1719" i="2"/>
  <c r="AP1761" i="2"/>
  <c r="AN1804" i="2"/>
  <c r="AL1847" i="2"/>
  <c r="AP1889" i="2"/>
  <c r="AN1932" i="2"/>
  <c r="AL1975" i="2"/>
  <c r="AO1093" i="2"/>
  <c r="AP1239" i="2"/>
  <c r="AN1410" i="2"/>
  <c r="AL1464" i="2"/>
  <c r="AP1506" i="2"/>
  <c r="AN1549" i="2"/>
  <c r="AL1592" i="2"/>
  <c r="AP1634" i="2"/>
  <c r="AN1677" i="2"/>
  <c r="AL1720" i="2"/>
  <c r="AP1762" i="2"/>
  <c r="AN1805" i="2"/>
  <c r="AL1848" i="2"/>
  <c r="AP1890" i="2"/>
  <c r="AN1933" i="2"/>
  <c r="AL1976" i="2"/>
  <c r="AQ1066" i="2"/>
  <c r="AN1312" i="2"/>
  <c r="AO1439" i="2"/>
  <c r="AM1468" i="2"/>
  <c r="AM1482" i="2"/>
  <c r="AO1493" i="2"/>
  <c r="AM1504" i="2"/>
  <c r="AQ1514" i="2"/>
  <c r="AO1525" i="2"/>
  <c r="AM1536" i="2"/>
  <c r="AQ1546" i="2"/>
  <c r="AO1557" i="2"/>
  <c r="AM1568" i="2"/>
  <c r="AQ1578" i="2"/>
  <c r="AO1589" i="2"/>
  <c r="AM1600" i="2"/>
  <c r="AQ1610" i="2"/>
  <c r="AO1621" i="2"/>
  <c r="AM1632" i="2"/>
  <c r="AQ1642" i="2"/>
  <c r="AO1653" i="2"/>
  <c r="AM1664" i="2"/>
  <c r="AQ1674" i="2"/>
  <c r="AO1685" i="2"/>
  <c r="AM1696" i="2"/>
  <c r="AQ1706" i="2"/>
  <c r="AO1717" i="2"/>
  <c r="AM1728" i="2"/>
  <c r="AQ1738" i="2"/>
  <c r="AO1749" i="2"/>
  <c r="AM1760" i="2"/>
  <c r="AQ1770" i="2"/>
  <c r="AO1781" i="2"/>
  <c r="AM1792" i="2"/>
  <c r="AQ1802" i="2"/>
  <c r="AO1813" i="2"/>
  <c r="AM1824" i="2"/>
  <c r="AQ1834" i="2"/>
  <c r="AO1845" i="2"/>
  <c r="AM1856" i="2"/>
  <c r="AQ1866" i="2"/>
  <c r="AO1877" i="2"/>
  <c r="AM1888" i="2"/>
  <c r="AQ1898" i="2"/>
  <c r="AO1909" i="2"/>
  <c r="AM1920" i="2"/>
  <c r="AQ1930" i="2"/>
  <c r="AO1941" i="2"/>
  <c r="AM1952" i="2"/>
  <c r="AQ1962" i="2"/>
  <c r="AO1973" i="2"/>
  <c r="AM1984" i="2"/>
  <c r="AQ1994" i="2"/>
  <c r="AP1193" i="2"/>
  <c r="AN1364" i="2"/>
  <c r="AO1452" i="2"/>
  <c r="AM1495" i="2"/>
  <c r="AQ1537" i="2"/>
  <c r="AO1580" i="2"/>
  <c r="AM1623" i="2"/>
  <c r="AQ1665" i="2"/>
  <c r="AO1708" i="2"/>
  <c r="AM1751" i="2"/>
  <c r="AQ1793" i="2"/>
  <c r="AO1836" i="2"/>
  <c r="AM1879" i="2"/>
  <c r="AQ1937" i="2"/>
  <c r="AL1303" i="2"/>
  <c r="AQ1519" i="2"/>
  <c r="AO1650" i="2"/>
  <c r="AQ1775" i="2"/>
  <c r="AO1906" i="2"/>
  <c r="AP1209" i="2"/>
  <c r="AN1380" i="2"/>
  <c r="AO1456" i="2"/>
  <c r="AM1499" i="2"/>
  <c r="AQ1541" i="2"/>
  <c r="AO1584" i="2"/>
  <c r="AM1627" i="2"/>
  <c r="AQ1669" i="2"/>
  <c r="AO1712" i="2"/>
  <c r="AM1755" i="2"/>
  <c r="AQ1797" i="2"/>
  <c r="AO1840" i="2"/>
  <c r="AM1883" i="2"/>
  <c r="AQ1925" i="2"/>
  <c r="AO1968" i="2"/>
  <c r="AN1324" i="2"/>
  <c r="AO1530" i="2"/>
  <c r="AQ1655" i="2"/>
  <c r="AO1786" i="2"/>
  <c r="AM1909" i="2"/>
  <c r="AL1223" i="2"/>
  <c r="AP1393" i="2"/>
  <c r="AQ1459" i="2"/>
  <c r="AO1502" i="2"/>
  <c r="AM1545" i="2"/>
  <c r="AQ1587" i="2"/>
  <c r="AO1630" i="2"/>
  <c r="AM1673" i="2"/>
  <c r="AQ1715" i="2"/>
  <c r="AO1758" i="2"/>
  <c r="AM1801" i="2"/>
  <c r="AQ1843" i="2"/>
  <c r="AO1886" i="2"/>
  <c r="AM1929" i="2"/>
  <c r="AQ1971" i="2"/>
  <c r="AO1932" i="2"/>
  <c r="AQ2001" i="2"/>
  <c r="AM1493" i="2"/>
  <c r="AM1621" i="2"/>
  <c r="AM1749" i="2"/>
  <c r="AO1882" i="2"/>
  <c r="AL210" i="2"/>
  <c r="AO897" i="2"/>
  <c r="AN781" i="2"/>
  <c r="AL737" i="2"/>
  <c r="AO1078" i="2"/>
  <c r="AO1123" i="2"/>
  <c r="AM1305" i="2"/>
  <c r="AL763" i="2"/>
  <c r="AL1242" i="2"/>
  <c r="AL1370" i="2"/>
  <c r="AP1423" i="2"/>
  <c r="AP1553" i="2"/>
  <c r="AN1692" i="2"/>
  <c r="AN1820" i="2"/>
  <c r="AN1948" i="2"/>
  <c r="AP1303" i="2"/>
  <c r="AN1533" i="2"/>
  <c r="AN1661" i="2"/>
  <c r="AN1789" i="2"/>
  <c r="AN1917" i="2"/>
  <c r="AN1248" i="2"/>
  <c r="AM1484" i="2"/>
  <c r="AM1508" i="2"/>
  <c r="AO1537" i="2"/>
  <c r="AO1569" i="2"/>
  <c r="AQ1598" i="2"/>
  <c r="AQ1630" i="2"/>
  <c r="AM1660" i="2"/>
  <c r="AO1689" i="2"/>
  <c r="AM1724" i="2"/>
  <c r="AM1756" i="2"/>
  <c r="AQ1782" i="2"/>
  <c r="AQ1814" i="2"/>
  <c r="AQ1846" i="2"/>
  <c r="AO1881" i="2"/>
  <c r="AQ1910" i="2"/>
  <c r="AM1940" i="2"/>
  <c r="AQ1974" i="2"/>
  <c r="AP1257" i="2"/>
  <c r="AM1511" i="2"/>
  <c r="AM1639" i="2"/>
  <c r="AQ1777" i="2"/>
  <c r="AO1924" i="2"/>
  <c r="AO1666" i="2"/>
  <c r="AP1273" i="2"/>
  <c r="AQ1525" i="2"/>
  <c r="AM1675" i="2"/>
  <c r="AM1803" i="2"/>
  <c r="AM1931" i="2"/>
  <c r="AO1546" i="2"/>
  <c r="AM1925" i="2"/>
  <c r="AM1465" i="2"/>
  <c r="AO1582" i="2"/>
  <c r="AQ1699" i="2"/>
  <c r="AO1838" i="2"/>
  <c r="AO1966" i="2"/>
  <c r="AM1445" i="2"/>
  <c r="AO1834" i="2"/>
  <c r="AN402" i="2"/>
  <c r="AN529" i="2"/>
  <c r="AO801" i="2"/>
  <c r="AQ631" i="2"/>
  <c r="AO802" i="2"/>
  <c r="AP642" i="2"/>
  <c r="AN813" i="2"/>
  <c r="AL893" i="2"/>
  <c r="AL1074" i="2"/>
  <c r="AL865" i="2"/>
  <c r="AL1067" i="2"/>
  <c r="AN868" i="2"/>
  <c r="AQ1067" i="2"/>
  <c r="AO1119" i="2"/>
  <c r="AO1325" i="2"/>
  <c r="AQ1080" i="2"/>
  <c r="AM1217" i="2"/>
  <c r="AQ1259" i="2"/>
  <c r="AO1302" i="2"/>
  <c r="AM1345" i="2"/>
  <c r="AQ1387" i="2"/>
  <c r="AN720" i="2"/>
  <c r="AQ1030" i="2"/>
  <c r="AN1175" i="2"/>
  <c r="AL1218" i="2"/>
  <c r="AP1260" i="2"/>
  <c r="AN1303" i="2"/>
  <c r="AL1346" i="2"/>
  <c r="AP1388" i="2"/>
  <c r="AO973" i="2"/>
  <c r="AL1289" i="2"/>
  <c r="AP1433" i="2"/>
  <c r="AN1476" i="2"/>
  <c r="AL1519" i="2"/>
  <c r="AP1561" i="2"/>
  <c r="AN1604" i="2"/>
  <c r="AL1647" i="2"/>
  <c r="AP1689" i="2"/>
  <c r="AN1732" i="2"/>
  <c r="AL1775" i="2"/>
  <c r="AP1817" i="2"/>
  <c r="AN1860" i="2"/>
  <c r="AL1903" i="2"/>
  <c r="AP1945" i="2"/>
  <c r="AN1988" i="2"/>
  <c r="AO989" i="2"/>
  <c r="AL1293" i="2"/>
  <c r="AP1434" i="2"/>
  <c r="AN1477" i="2"/>
  <c r="AL1520" i="2"/>
  <c r="AP1562" i="2"/>
  <c r="AN1605" i="2"/>
  <c r="AL1648" i="2"/>
  <c r="AP1690" i="2"/>
  <c r="AN1733" i="2"/>
  <c r="AL1776" i="2"/>
  <c r="AP1818" i="2"/>
  <c r="AN1861" i="2"/>
  <c r="AL1904" i="2"/>
  <c r="AP1946" i="2"/>
  <c r="AN1989" i="2"/>
  <c r="AL1195" i="2"/>
  <c r="AP1365" i="2"/>
  <c r="AQ1452" i="2"/>
  <c r="AQ1472" i="2"/>
  <c r="AM1486" i="2"/>
  <c r="AQ1496" i="2"/>
  <c r="AO1507" i="2"/>
  <c r="AM1518" i="2"/>
  <c r="AQ1528" i="2"/>
  <c r="AO1539" i="2"/>
  <c r="AM1550" i="2"/>
  <c r="AQ1560" i="2"/>
  <c r="AO1571" i="2"/>
  <c r="AM1582" i="2"/>
  <c r="AQ1592" i="2"/>
  <c r="AO1603" i="2"/>
  <c r="AM1614" i="2"/>
  <c r="AQ1624" i="2"/>
  <c r="AO1635" i="2"/>
  <c r="AM1646" i="2"/>
  <c r="AQ1656" i="2"/>
  <c r="AO1667" i="2"/>
  <c r="AM1678" i="2"/>
  <c r="AQ1688" i="2"/>
  <c r="AO1699" i="2"/>
  <c r="AM1710" i="2"/>
  <c r="AQ1720" i="2"/>
  <c r="AO1731" i="2"/>
  <c r="AM1742" i="2"/>
  <c r="AQ1752" i="2"/>
  <c r="AO1763" i="2"/>
  <c r="AM1774" i="2"/>
  <c r="AQ1784" i="2"/>
  <c r="AO1795" i="2"/>
  <c r="AM1806" i="2"/>
  <c r="AQ1816" i="2"/>
  <c r="AO1827" i="2"/>
  <c r="AM1838" i="2"/>
  <c r="AQ1848" i="2"/>
  <c r="AO1859" i="2"/>
  <c r="AM1870" i="2"/>
  <c r="AQ1880" i="2"/>
  <c r="AO1891" i="2"/>
  <c r="AM1902" i="2"/>
  <c r="AQ1912" i="2"/>
  <c r="AO1923" i="2"/>
  <c r="AM1934" i="2"/>
  <c r="AQ1944" i="2"/>
  <c r="AO1955" i="2"/>
  <c r="AM1966" i="2"/>
  <c r="AQ1976" i="2"/>
  <c r="AO1987" i="2"/>
  <c r="AM1998" i="2"/>
  <c r="AL1247" i="2"/>
  <c r="AP1417" i="2"/>
  <c r="AQ1465" i="2"/>
  <c r="AO1508" i="2"/>
  <c r="AM1551" i="2"/>
  <c r="AQ1593" i="2"/>
  <c r="AO1636" i="2"/>
  <c r="AM1679" i="2"/>
  <c r="AQ1721" i="2"/>
  <c r="AO1764" i="2"/>
  <c r="AM1807" i="2"/>
  <c r="AQ1849" i="2"/>
  <c r="AO1892" i="2"/>
  <c r="AO1972" i="2"/>
  <c r="AO1434" i="2"/>
  <c r="AQ1559" i="2"/>
  <c r="AO1690" i="2"/>
  <c r="AM1813" i="2"/>
  <c r="AQ1943" i="2"/>
  <c r="AL1263" i="2"/>
  <c r="AP1425" i="2"/>
  <c r="AQ1469" i="2"/>
  <c r="AO1512" i="2"/>
  <c r="AM1555" i="2"/>
  <c r="AQ1597" i="2"/>
  <c r="AO1640" i="2"/>
  <c r="AM1683" i="2"/>
  <c r="AQ1725" i="2"/>
  <c r="AO1768" i="2"/>
  <c r="AM1811" i="2"/>
  <c r="AQ1853" i="2"/>
  <c r="AO1896" i="2"/>
  <c r="AM1939" i="2"/>
  <c r="AQ1981" i="2"/>
  <c r="AQ1439" i="2"/>
  <c r="AO1570" i="2"/>
  <c r="AQ1695" i="2"/>
  <c r="AQ1823" i="2"/>
  <c r="AM1949" i="2"/>
  <c r="AN1276" i="2"/>
  <c r="AL1430" i="2"/>
  <c r="AM1473" i="2"/>
  <c r="AQ1515" i="2"/>
  <c r="AO1558" i="2"/>
  <c r="AM1601" i="2"/>
  <c r="AQ1643" i="2"/>
  <c r="AO1686" i="2"/>
  <c r="AM1729" i="2"/>
  <c r="AQ1771" i="2"/>
  <c r="AO1814" i="2"/>
  <c r="AM1857" i="2"/>
  <c r="AQ1899" i="2"/>
  <c r="AO1942" i="2"/>
  <c r="AM1985" i="2"/>
  <c r="AM1951" i="2"/>
  <c r="AP1345" i="2"/>
  <c r="AM1533" i="2"/>
  <c r="AM1661" i="2"/>
  <c r="AQ1791" i="2"/>
  <c r="AO1922" i="2"/>
  <c r="AM574" i="2"/>
  <c r="AQ727" i="2"/>
  <c r="AL824" i="2"/>
  <c r="AL905" i="2"/>
  <c r="AQ1035" i="2"/>
  <c r="AQ952" i="2"/>
  <c r="AO1294" i="2"/>
  <c r="AQ1411" i="2"/>
  <c r="AN1199" i="2"/>
  <c r="AN1327" i="2"/>
  <c r="AN1214" i="2"/>
  <c r="AN1500" i="2"/>
  <c r="AP1617" i="2"/>
  <c r="AP1745" i="2"/>
  <c r="AP1873" i="2"/>
  <c r="AP2001" i="2"/>
  <c r="AN1437" i="2"/>
  <c r="AP1554" i="2"/>
  <c r="AL1704" i="2"/>
  <c r="AL1832" i="2"/>
  <c r="AL1960" i="2"/>
  <c r="AM1434" i="2"/>
  <c r="AQ1486" i="2"/>
  <c r="AO1521" i="2"/>
  <c r="AQ1550" i="2"/>
  <c r="AQ1582" i="2"/>
  <c r="AM1620" i="2"/>
  <c r="AM1652" i="2"/>
  <c r="AM1684" i="2"/>
  <c r="AO1721" i="2"/>
  <c r="AO1753" i="2"/>
  <c r="AO1785" i="2"/>
  <c r="AM1820" i="2"/>
  <c r="AM1852" i="2"/>
  <c r="AM1884" i="2"/>
  <c r="AM1916" i="2"/>
  <c r="AQ1950" i="2"/>
  <c r="AO1985" i="2"/>
  <c r="AL1343" i="2"/>
  <c r="AO1532" i="2"/>
  <c r="AO1660" i="2"/>
  <c r="AM1799" i="2"/>
  <c r="AQ1953" i="2"/>
  <c r="AQ1631" i="2"/>
  <c r="AQ1983" i="2"/>
  <c r="AO1472" i="2"/>
  <c r="AQ1589" i="2"/>
  <c r="AQ1717" i="2"/>
  <c r="AQ1845" i="2"/>
  <c r="AQ1973" i="2"/>
  <c r="AQ1671" i="2"/>
  <c r="AN1244" i="2"/>
  <c r="AQ1507" i="2"/>
  <c r="AQ1635" i="2"/>
  <c r="AM1785" i="2"/>
  <c r="AM1913" i="2"/>
  <c r="AM1975" i="2"/>
  <c r="AM1701" i="2"/>
  <c r="AM34" i="2"/>
  <c r="AP222" i="2"/>
  <c r="AQ682" i="2"/>
  <c r="AO865" i="2"/>
  <c r="AQ695" i="2"/>
  <c r="AO866" i="2"/>
  <c r="AP706" i="2"/>
  <c r="AN877" i="2"/>
  <c r="AN967" i="2"/>
  <c r="AL1138" i="2"/>
  <c r="AN960" i="2"/>
  <c r="AL1131" i="2"/>
  <c r="AM961" i="2"/>
  <c r="AQ1131" i="2"/>
  <c r="AQ1218" i="2"/>
  <c r="AO1389" i="2"/>
  <c r="AO1190" i="2"/>
  <c r="AM1233" i="2"/>
  <c r="AQ1275" i="2"/>
  <c r="AO1318" i="2"/>
  <c r="AM1361" i="2"/>
  <c r="AQ1403" i="2"/>
  <c r="AM924" i="2"/>
  <c r="AQ1094" i="2"/>
  <c r="AN1191" i="2"/>
  <c r="AL1234" i="2"/>
  <c r="AP1276" i="2"/>
  <c r="AN1319" i="2"/>
  <c r="AL1362" i="2"/>
  <c r="AP1404" i="2"/>
  <c r="AN1182" i="2"/>
  <c r="AL1353" i="2"/>
  <c r="AP1449" i="2"/>
  <c r="AN1492" i="2"/>
  <c r="AL1535" i="2"/>
  <c r="AP1577" i="2"/>
  <c r="AN1620" i="2"/>
  <c r="AL1663" i="2"/>
  <c r="AP1705" i="2"/>
  <c r="AN1748" i="2"/>
  <c r="AL1791" i="2"/>
  <c r="AP1833" i="2"/>
  <c r="AN1876" i="2"/>
  <c r="AL1919" i="2"/>
  <c r="AP1961" i="2"/>
  <c r="AN800" i="2"/>
  <c r="AN1186" i="2"/>
  <c r="AL1357" i="2"/>
  <c r="AP1450" i="2"/>
  <c r="AN1493" i="2"/>
  <c r="AL1536" i="2"/>
  <c r="AP1578" i="2"/>
  <c r="AN1621" i="2"/>
  <c r="AL1664" i="2"/>
  <c r="AP1706" i="2"/>
  <c r="AN1749" i="2"/>
  <c r="AL1792" i="2"/>
  <c r="AP1834" i="2"/>
  <c r="AN1877" i="2"/>
  <c r="AL1920" i="2"/>
  <c r="AP1962" i="2"/>
  <c r="AP693" i="2"/>
  <c r="AL1259" i="2"/>
  <c r="AN1424" i="2"/>
  <c r="AO1463" i="2"/>
  <c r="AM1478" i="2"/>
  <c r="AM1490" i="2"/>
  <c r="AQ1500" i="2"/>
  <c r="AO1511" i="2"/>
  <c r="AM1522" i="2"/>
  <c r="AQ1532" i="2"/>
  <c r="AO1543" i="2"/>
  <c r="AM1554" i="2"/>
  <c r="AQ1564" i="2"/>
  <c r="AO1575" i="2"/>
  <c r="AM1586" i="2"/>
  <c r="AQ1596" i="2"/>
  <c r="AO1607" i="2"/>
  <c r="AM1618" i="2"/>
  <c r="AQ1628" i="2"/>
  <c r="AO1639" i="2"/>
  <c r="AM1650" i="2"/>
  <c r="AQ1660" i="2"/>
  <c r="AO1671" i="2"/>
  <c r="AM1682" i="2"/>
  <c r="AQ1692" i="2"/>
  <c r="AO1703" i="2"/>
  <c r="AM1714" i="2"/>
  <c r="AQ1724" i="2"/>
  <c r="AO1735" i="2"/>
  <c r="AM1746" i="2"/>
  <c r="AQ1756" i="2"/>
  <c r="AO1767" i="2"/>
  <c r="AM1778" i="2"/>
  <c r="AQ1788" i="2"/>
  <c r="AO1799" i="2"/>
  <c r="AM1810" i="2"/>
  <c r="AQ1820" i="2"/>
  <c r="AO1831" i="2"/>
  <c r="AM1842" i="2"/>
  <c r="AQ1852" i="2"/>
  <c r="AO1863" i="2"/>
  <c r="AM1874" i="2"/>
  <c r="AQ1884" i="2"/>
  <c r="AO1895" i="2"/>
  <c r="AM1906" i="2"/>
  <c r="AQ1916" i="2"/>
  <c r="AO1927" i="2"/>
  <c r="AM1938" i="2"/>
  <c r="AQ1948" i="2"/>
  <c r="AO1959" i="2"/>
  <c r="AM1970" i="2"/>
  <c r="AQ1980" i="2"/>
  <c r="AO1991" i="2"/>
  <c r="AP629" i="2"/>
  <c r="AL1311" i="2"/>
  <c r="AM1439" i="2"/>
  <c r="AQ1481" i="2"/>
  <c r="AO1524" i="2"/>
  <c r="AM1567" i="2"/>
  <c r="AQ1609" i="2"/>
  <c r="AO1652" i="2"/>
  <c r="AM1695" i="2"/>
  <c r="AQ1737" i="2"/>
  <c r="AO1780" i="2"/>
  <c r="AM1823" i="2"/>
  <c r="AQ1865" i="2"/>
  <c r="AO1908" i="2"/>
  <c r="AL1207" i="2"/>
  <c r="AO1482" i="2"/>
  <c r="AQ1607" i="2"/>
  <c r="AQ1735" i="2"/>
  <c r="AQ1863" i="2"/>
  <c r="AQ1991" i="2"/>
  <c r="AL1327" i="2"/>
  <c r="AM1443" i="2"/>
  <c r="AQ1485" i="2"/>
  <c r="AO1528" i="2"/>
  <c r="AM1571" i="2"/>
  <c r="AQ1613" i="2"/>
  <c r="AO1656" i="2"/>
  <c r="AM1699" i="2"/>
  <c r="AQ1741" i="2"/>
  <c r="AO1784" i="2"/>
  <c r="AM1827" i="2"/>
  <c r="AQ1869" i="2"/>
  <c r="AO1912" i="2"/>
  <c r="AM1955" i="2"/>
  <c r="AQ1997" i="2"/>
  <c r="AQ1487" i="2"/>
  <c r="AO1618" i="2"/>
  <c r="AO1746" i="2"/>
  <c r="AM1869" i="2"/>
  <c r="AM1997" i="2"/>
  <c r="AN1340" i="2"/>
  <c r="AO1446" i="2"/>
  <c r="AM1489" i="2"/>
  <c r="AQ1531" i="2"/>
  <c r="AO1574" i="2"/>
  <c r="AM1617" i="2"/>
  <c r="AQ1659" i="2"/>
  <c r="AO1702" i="2"/>
  <c r="AM1745" i="2"/>
  <c r="AQ1787" i="2"/>
  <c r="AO1830" i="2"/>
  <c r="AM1873" i="2"/>
  <c r="AQ1915" i="2"/>
  <c r="AO1958" i="2"/>
  <c r="AM2001" i="2"/>
  <c r="AO1980" i="2"/>
  <c r="AM1453" i="2"/>
  <c r="AM1581" i="2"/>
  <c r="AM1709" i="2"/>
  <c r="AO1842" i="2"/>
  <c r="AO1970" i="2"/>
  <c r="AO769" i="2"/>
  <c r="AP595" i="2"/>
  <c r="AL1042" i="2"/>
  <c r="AN740" i="2"/>
  <c r="AO1293" i="2"/>
  <c r="AQ1251" i="2"/>
  <c r="AO1390" i="2"/>
  <c r="AQ1165" i="2"/>
  <c r="AP1284" i="2"/>
  <c r="AP1412" i="2"/>
  <c r="AL1447" i="2"/>
  <c r="AL1575" i="2"/>
  <c r="AL1703" i="2"/>
  <c r="AL1831" i="2"/>
  <c r="AL1959" i="2"/>
  <c r="AL1389" i="2"/>
  <c r="AL1544" i="2"/>
  <c r="AP1650" i="2"/>
  <c r="AP1778" i="2"/>
  <c r="AP1906" i="2"/>
  <c r="AP1205" i="2"/>
  <c r="AM1466" i="2"/>
  <c r="AQ1510" i="2"/>
  <c r="AM1548" i="2"/>
  <c r="AM1580" i="2"/>
  <c r="AO1609" i="2"/>
  <c r="AO1641" i="2"/>
  <c r="AQ1678" i="2"/>
  <c r="AO1705" i="2"/>
  <c r="AQ1734" i="2"/>
  <c r="AM1772" i="2"/>
  <c r="AO1801" i="2"/>
  <c r="AN948" i="2"/>
  <c r="AL959" i="2"/>
  <c r="AP969" i="2"/>
  <c r="AN980" i="2"/>
  <c r="AL991" i="2"/>
  <c r="AP1001" i="2"/>
  <c r="AN1012" i="2"/>
  <c r="AL1023" i="2"/>
  <c r="AP1033" i="2"/>
  <c r="AN1044" i="2"/>
  <c r="AL1055" i="2"/>
  <c r="AP1065" i="2"/>
  <c r="AN1076" i="2"/>
  <c r="AL1087" i="2"/>
  <c r="AP1097" i="2"/>
  <c r="AN1108" i="2"/>
  <c r="AL1119" i="2"/>
  <c r="AP1129" i="2"/>
  <c r="AN1140" i="2"/>
  <c r="AL1151" i="2"/>
  <c r="AP1161" i="2"/>
  <c r="AL581" i="2"/>
  <c r="AP649" i="2"/>
  <c r="AN692" i="2"/>
  <c r="AL735" i="2"/>
  <c r="AP777" i="2"/>
  <c r="AN820" i="2"/>
  <c r="AL863" i="2"/>
  <c r="AN904" i="2"/>
  <c r="AM917" i="2"/>
  <c r="AQ927" i="2"/>
  <c r="AO938" i="2"/>
  <c r="AM949" i="2"/>
  <c r="AQ959" i="2"/>
  <c r="AO970" i="2"/>
  <c r="AM981" i="2"/>
  <c r="AQ991" i="2"/>
  <c r="AO1002" i="2"/>
  <c r="AM1013" i="2"/>
  <c r="AQ1023" i="2"/>
  <c r="AO1034" i="2"/>
  <c r="AM1045" i="2"/>
  <c r="AQ1055" i="2"/>
  <c r="AO1066" i="2"/>
  <c r="AM1077" i="2"/>
  <c r="AQ1087" i="2"/>
  <c r="AO1098" i="2"/>
  <c r="AM1109" i="2"/>
  <c r="AQ1119" i="2"/>
  <c r="AO1130" i="2"/>
  <c r="AM1141" i="2"/>
  <c r="AQ1151" i="2"/>
  <c r="AO1162" i="2"/>
  <c r="AN712" i="2"/>
  <c r="AL883" i="2"/>
  <c r="AO943" i="2"/>
  <c r="AM986" i="2"/>
  <c r="AQ1028" i="2"/>
  <c r="AO1071" i="2"/>
  <c r="AM1114" i="2"/>
  <c r="AQ1156" i="2"/>
  <c r="AQ1174" i="2"/>
  <c r="AO1185" i="2"/>
  <c r="AM1196" i="2"/>
  <c r="AQ1206" i="2"/>
  <c r="AO1217" i="2"/>
  <c r="AM1228" i="2"/>
  <c r="AQ1238" i="2"/>
  <c r="AO1249" i="2"/>
  <c r="AM1260" i="2"/>
  <c r="AQ1270" i="2"/>
  <c r="AO1281" i="2"/>
  <c r="AM1292" i="2"/>
  <c r="AQ1302" i="2"/>
  <c r="AO1313" i="2"/>
  <c r="AM1324" i="2"/>
  <c r="AQ1334" i="2"/>
  <c r="AO1345" i="2"/>
  <c r="AM1356" i="2"/>
  <c r="AQ1366" i="2"/>
  <c r="AO1377" i="2"/>
  <c r="AM1388" i="2"/>
  <c r="AQ1398" i="2"/>
  <c r="AO1409" i="2"/>
  <c r="AM1420" i="2"/>
  <c r="AQ1430" i="2"/>
  <c r="AN728" i="2"/>
  <c r="AL899" i="2"/>
  <c r="AO947" i="2"/>
  <c r="AM990" i="2"/>
  <c r="AQ1032" i="2"/>
  <c r="AO1075" i="2"/>
  <c r="AM1118" i="2"/>
  <c r="AQ1160" i="2"/>
  <c r="AQ1175" i="2"/>
  <c r="AN40" i="2"/>
  <c r="AN105" i="2"/>
  <c r="AQ107" i="2"/>
  <c r="AN182" i="2"/>
  <c r="AQ243" i="2"/>
  <c r="AQ244" i="2"/>
  <c r="AL247" i="2"/>
  <c r="AN375" i="2"/>
  <c r="AP452" i="2"/>
  <c r="AN223" i="2"/>
  <c r="AP367" i="2"/>
  <c r="AN410" i="2"/>
  <c r="AL453" i="2"/>
  <c r="AN229" i="2"/>
  <c r="AM369" i="2"/>
  <c r="AQ411" i="2"/>
  <c r="AO454" i="2"/>
  <c r="AP350" i="2"/>
  <c r="AQ496" i="2"/>
  <c r="AO539" i="2"/>
  <c r="AM582" i="2"/>
  <c r="AP302" i="2"/>
  <c r="AQ493" i="2"/>
  <c r="AO536" i="2"/>
  <c r="AM579" i="2"/>
  <c r="AL316" i="2"/>
  <c r="AP494" i="2"/>
  <c r="AN537" i="2"/>
  <c r="AL580" i="2"/>
  <c r="AQ434" i="2"/>
  <c r="AQ622" i="2"/>
  <c r="AM648" i="2"/>
  <c r="AO669" i="2"/>
  <c r="AO685" i="2"/>
  <c r="AO699" i="2"/>
  <c r="AO713" i="2"/>
  <c r="AM728" i="2"/>
  <c r="AO739" i="2"/>
  <c r="AM750" i="2"/>
  <c r="AQ760" i="2"/>
  <c r="AO771" i="2"/>
  <c r="AM782" i="2"/>
  <c r="AQ792" i="2"/>
  <c r="AO803" i="2"/>
  <c r="AM814" i="2"/>
  <c r="AQ824" i="2"/>
  <c r="AO835" i="2"/>
  <c r="AM846" i="2"/>
  <c r="AQ856" i="2"/>
  <c r="AO867" i="2"/>
  <c r="AM878" i="2"/>
  <c r="AQ888" i="2"/>
  <c r="AO899" i="2"/>
  <c r="AM910" i="2"/>
  <c r="AM440" i="2"/>
  <c r="AP517" i="2"/>
  <c r="AN560" i="2"/>
  <c r="AL603" i="2"/>
  <c r="AM623" i="2"/>
  <c r="AQ633" i="2"/>
  <c r="AO644" i="2"/>
  <c r="AM655" i="2"/>
  <c r="AQ665" i="2"/>
  <c r="AO676" i="2"/>
  <c r="AM687" i="2"/>
  <c r="AQ697" i="2"/>
  <c r="AO708" i="2"/>
  <c r="AM719" i="2"/>
  <c r="AQ729" i="2"/>
  <c r="AO740" i="2"/>
  <c r="AM751" i="2"/>
  <c r="AQ761" i="2"/>
  <c r="AO772" i="2"/>
  <c r="AM783" i="2"/>
  <c r="AQ793" i="2"/>
  <c r="AO804" i="2"/>
  <c r="AM815" i="2"/>
  <c r="AQ825" i="2"/>
  <c r="AO836" i="2"/>
  <c r="AM847" i="2"/>
  <c r="AQ857" i="2"/>
  <c r="AO868" i="2"/>
  <c r="AM879" i="2"/>
  <c r="AQ889" i="2"/>
  <c r="AO900" i="2"/>
  <c r="AQ442" i="2"/>
  <c r="AN518" i="2"/>
  <c r="AL561" i="2"/>
  <c r="AP603" i="2"/>
  <c r="AN623" i="2"/>
  <c r="AL634" i="2"/>
  <c r="AP644" i="2"/>
  <c r="AN655" i="2"/>
  <c r="AL666" i="2"/>
  <c r="AP676" i="2"/>
  <c r="AN687" i="2"/>
  <c r="AL698" i="2"/>
  <c r="AP708" i="2"/>
  <c r="AN719" i="2"/>
  <c r="AL730" i="2"/>
  <c r="AP740" i="2"/>
  <c r="AN751" i="2"/>
  <c r="AL762" i="2"/>
  <c r="AP772" i="2"/>
  <c r="AN783" i="2"/>
  <c r="AL794" i="2"/>
  <c r="AP804" i="2"/>
  <c r="AN815" i="2"/>
  <c r="AL826" i="2"/>
  <c r="AP836" i="2"/>
  <c r="AN847" i="2"/>
  <c r="AL858" i="2"/>
  <c r="AP868" i="2"/>
  <c r="AN879" i="2"/>
  <c r="AL890" i="2"/>
  <c r="AP900" i="2"/>
  <c r="AN562" i="2"/>
  <c r="AL645" i="2"/>
  <c r="AP687" i="2"/>
  <c r="AN730" i="2"/>
  <c r="AL773" i="2"/>
  <c r="AP815" i="2"/>
  <c r="AN858" i="2"/>
  <c r="AL901" i="2"/>
  <c r="AL916" i="2"/>
  <c r="AP926" i="2"/>
  <c r="AN937" i="2"/>
  <c r="AL948" i="2"/>
  <c r="AP958" i="2"/>
  <c r="AN969" i="2"/>
  <c r="AL980" i="2"/>
  <c r="AP990" i="2"/>
  <c r="AN1001" i="2"/>
  <c r="AL1012" i="2"/>
  <c r="AP1022" i="2"/>
  <c r="AN1033" i="2"/>
  <c r="AL1044" i="2"/>
  <c r="AP1054" i="2"/>
  <c r="AN1065" i="2"/>
  <c r="AL1076" i="2"/>
  <c r="AP1086" i="2"/>
  <c r="AN1097" i="2"/>
  <c r="AL1108" i="2"/>
  <c r="AP1118" i="2"/>
  <c r="AN1129" i="2"/>
  <c r="AL1140" i="2"/>
  <c r="AP1150" i="2"/>
  <c r="AN1161" i="2"/>
  <c r="AN289" i="2"/>
  <c r="AP616" i="2"/>
  <c r="AP659" i="2"/>
  <c r="AN702" i="2"/>
  <c r="AL745" i="2"/>
  <c r="AP787" i="2"/>
  <c r="AN830" i="2"/>
  <c r="AL873" i="2"/>
  <c r="AP907" i="2"/>
  <c r="AP919" i="2"/>
  <c r="AN930" i="2"/>
  <c r="AL941" i="2"/>
  <c r="AP951" i="2"/>
  <c r="AN962" i="2"/>
  <c r="AL973" i="2"/>
  <c r="AP983" i="2"/>
  <c r="AN994" i="2"/>
  <c r="AL1005" i="2"/>
  <c r="AP1015" i="2"/>
  <c r="AN1026" i="2"/>
  <c r="AL1037" i="2"/>
  <c r="AP1047" i="2"/>
  <c r="AN1058" i="2"/>
  <c r="AL1069" i="2"/>
  <c r="AP1079" i="2"/>
  <c r="AN1090" i="2"/>
  <c r="AL1101" i="2"/>
  <c r="AP1111" i="2"/>
  <c r="AN1122" i="2"/>
  <c r="AL1133" i="2"/>
  <c r="AP1143" i="2"/>
  <c r="AN1154" i="2"/>
  <c r="AQ394" i="2"/>
  <c r="AN620" i="2"/>
  <c r="AL663" i="2"/>
  <c r="AP705" i="2"/>
  <c r="AN748" i="2"/>
  <c r="AL791" i="2"/>
  <c r="AP833" i="2"/>
  <c r="AN876" i="2"/>
  <c r="AP908" i="2"/>
  <c r="AO920" i="2"/>
  <c r="AM931" i="2"/>
  <c r="AQ941" i="2"/>
  <c r="AO952" i="2"/>
  <c r="AM963" i="2"/>
  <c r="AQ973" i="2"/>
  <c r="AO984" i="2"/>
  <c r="AM995" i="2"/>
  <c r="AQ1005" i="2"/>
  <c r="AO1016" i="2"/>
  <c r="AM1027" i="2"/>
  <c r="AQ1037" i="2"/>
  <c r="AO1048" i="2"/>
  <c r="AM1059" i="2"/>
  <c r="AQ1069" i="2"/>
  <c r="AO1080" i="2"/>
  <c r="AM1091" i="2"/>
  <c r="AQ1101" i="2"/>
  <c r="AO1112" i="2"/>
  <c r="AM1123" i="2"/>
  <c r="AQ1133" i="2"/>
  <c r="AO1144" i="2"/>
  <c r="AM1155" i="2"/>
  <c r="AL533" i="2"/>
  <c r="AP765" i="2"/>
  <c r="AM914" i="2"/>
  <c r="AQ956" i="2"/>
  <c r="AO999" i="2"/>
  <c r="AM1042" i="2"/>
  <c r="AQ1084" i="2"/>
  <c r="AO1127" i="2"/>
  <c r="AM1166" i="2"/>
  <c r="AM1178" i="2"/>
  <c r="AQ1188" i="2"/>
  <c r="AO1199" i="2"/>
  <c r="AM1210" i="2"/>
  <c r="AQ1220" i="2"/>
  <c r="AO1231" i="2"/>
  <c r="AM1242" i="2"/>
  <c r="AQ1252" i="2"/>
  <c r="AO1263" i="2"/>
  <c r="AM1274" i="2"/>
  <c r="AQ1284" i="2"/>
  <c r="AO1295" i="2"/>
  <c r="AM1306" i="2"/>
  <c r="AQ1316" i="2"/>
  <c r="AO1327" i="2"/>
  <c r="AM1338" i="2"/>
  <c r="AQ1348" i="2"/>
  <c r="AO1359" i="2"/>
  <c r="AM1370" i="2"/>
  <c r="AQ1380" i="2"/>
  <c r="AO1391" i="2"/>
  <c r="AM1402" i="2"/>
  <c r="AQ1412" i="2"/>
  <c r="AO1423" i="2"/>
  <c r="AL597" i="2"/>
  <c r="AP781" i="2"/>
  <c r="AM918" i="2"/>
  <c r="AQ960" i="2"/>
  <c r="AO1003" i="2"/>
  <c r="AM1046" i="2"/>
  <c r="AQ1088" i="2"/>
  <c r="AO1131" i="2"/>
  <c r="AO1167" i="2"/>
  <c r="AM1179" i="2"/>
  <c r="AL19" i="2"/>
  <c r="AQ76" i="2"/>
  <c r="AO86" i="2"/>
  <c r="AL161" i="2"/>
  <c r="AO222" i="2"/>
  <c r="AO223" i="2"/>
  <c r="AP225" i="2"/>
  <c r="AN339" i="2"/>
  <c r="AN447" i="2"/>
  <c r="AO177" i="2"/>
  <c r="AN362" i="2"/>
  <c r="AL405" i="2"/>
  <c r="AP447" i="2"/>
  <c r="AO201" i="2"/>
  <c r="AQ363" i="2"/>
  <c r="AO406" i="2"/>
  <c r="AM449" i="2"/>
  <c r="AN265" i="2"/>
  <c r="AO491" i="2"/>
  <c r="AM534" i="2"/>
  <c r="AQ576" i="2"/>
  <c r="AN217" i="2"/>
  <c r="AO488" i="2"/>
  <c r="AM531" i="2"/>
  <c r="AQ573" i="2"/>
  <c r="AP230" i="2"/>
  <c r="AN489" i="2"/>
  <c r="AL532" i="2"/>
  <c r="AP574" i="2"/>
  <c r="AN321" i="2"/>
  <c r="AN617" i="2"/>
  <c r="AO645" i="2"/>
  <c r="AQ666" i="2"/>
  <c r="AO683" i="2"/>
  <c r="AO697" i="2"/>
  <c r="AM712" i="2"/>
  <c r="AM726" i="2"/>
  <c r="AM738" i="2"/>
  <c r="AQ748" i="2"/>
  <c r="AO759" i="2"/>
  <c r="AM770" i="2"/>
  <c r="AQ780" i="2"/>
  <c r="AO791" i="2"/>
  <c r="AM802" i="2"/>
  <c r="AQ812" i="2"/>
  <c r="AO823" i="2"/>
  <c r="AM834" i="2"/>
  <c r="AQ844" i="2"/>
  <c r="AO855" i="2"/>
  <c r="AM866" i="2"/>
  <c r="AQ876" i="2"/>
  <c r="AO887" i="2"/>
  <c r="AM898" i="2"/>
  <c r="AQ908" i="2"/>
  <c r="AQ418" i="2"/>
  <c r="AN512" i="2"/>
  <c r="AL555" i="2"/>
  <c r="AP597" i="2"/>
  <c r="AQ621" i="2"/>
  <c r="AO632" i="2"/>
  <c r="AM643" i="2"/>
  <c r="AQ653" i="2"/>
  <c r="AO664" i="2"/>
  <c r="AM675" i="2"/>
  <c r="AQ685" i="2"/>
  <c r="AO696" i="2"/>
  <c r="AM707" i="2"/>
  <c r="AQ717" i="2"/>
  <c r="AO728" i="2"/>
  <c r="AM739" i="2"/>
  <c r="AQ749" i="2"/>
  <c r="AO760" i="2"/>
  <c r="AM771" i="2"/>
  <c r="AQ781" i="2"/>
  <c r="AO792" i="2"/>
  <c r="AM803" i="2"/>
  <c r="AQ813" i="2"/>
  <c r="AO824" i="2"/>
  <c r="AM835" i="2"/>
  <c r="AQ845" i="2"/>
  <c r="AO856" i="2"/>
  <c r="AM867" i="2"/>
  <c r="AQ877" i="2"/>
  <c r="AO888" i="2"/>
  <c r="AM899" i="2"/>
  <c r="AO421" i="2"/>
  <c r="AL513" i="2"/>
  <c r="AP555" i="2"/>
  <c r="AN598" i="2"/>
  <c r="AL622" i="2"/>
  <c r="AP632" i="2"/>
  <c r="AN643" i="2"/>
  <c r="AL654" i="2"/>
  <c r="AP664" i="2"/>
  <c r="AN675" i="2"/>
  <c r="AL686" i="2"/>
  <c r="AP696" i="2"/>
  <c r="AN707" i="2"/>
  <c r="AL718" i="2"/>
  <c r="AP728" i="2"/>
  <c r="AN739" i="2"/>
  <c r="AL750" i="2"/>
  <c r="AP760" i="2"/>
  <c r="AN771" i="2"/>
  <c r="AL782" i="2"/>
  <c r="AP792" i="2"/>
  <c r="AN803" i="2"/>
  <c r="AL814" i="2"/>
  <c r="AP824" i="2"/>
  <c r="AN835" i="2"/>
  <c r="AL846" i="2"/>
  <c r="AP856" i="2"/>
  <c r="AN867" i="2"/>
  <c r="AL878" i="2"/>
  <c r="AP888" i="2"/>
  <c r="AN899" i="2"/>
  <c r="AL541" i="2"/>
  <c r="AP639" i="2"/>
  <c r="AN682" i="2"/>
  <c r="AL725" i="2"/>
  <c r="AP767" i="2"/>
  <c r="AN810" i="2"/>
  <c r="AL853" i="2"/>
  <c r="AP895" i="2"/>
  <c r="AP914" i="2"/>
  <c r="AN925" i="2"/>
  <c r="AL936" i="2"/>
  <c r="AP946" i="2"/>
  <c r="AN957" i="2"/>
  <c r="AL968" i="2"/>
  <c r="AP978" i="2"/>
  <c r="AN989" i="2"/>
  <c r="AL1000" i="2"/>
  <c r="AP1010" i="2"/>
  <c r="AN1021" i="2"/>
  <c r="AL1032" i="2"/>
  <c r="AP1042" i="2"/>
  <c r="AN1053" i="2"/>
  <c r="AL1064" i="2"/>
  <c r="AP1074" i="2"/>
  <c r="AN1085" i="2"/>
  <c r="AL1096" i="2"/>
  <c r="AP1106" i="2"/>
  <c r="AN1117" i="2"/>
  <c r="AL1128" i="2"/>
  <c r="AP1138" i="2"/>
  <c r="AN1149" i="2"/>
  <c r="AL1160" i="2"/>
  <c r="AP1170" i="2"/>
  <c r="AP599" i="2"/>
  <c r="AN654" i="2"/>
  <c r="AL697" i="2"/>
  <c r="AP739" i="2"/>
  <c r="AN782" i="2"/>
  <c r="AL825" i="2"/>
  <c r="AP867" i="2"/>
  <c r="AQ905" i="2"/>
  <c r="AN918" i="2"/>
  <c r="AL929" i="2"/>
  <c r="AP939" i="2"/>
  <c r="AN950" i="2"/>
  <c r="AL961" i="2"/>
  <c r="AP971" i="2"/>
  <c r="AN982" i="2"/>
  <c r="AL993" i="2"/>
  <c r="AP1003" i="2"/>
  <c r="AN1014" i="2"/>
  <c r="AL1025" i="2"/>
  <c r="AP1035" i="2"/>
  <c r="AN1046" i="2"/>
  <c r="AL1057" i="2"/>
  <c r="AP1067" i="2"/>
  <c r="AN1078" i="2"/>
  <c r="AL1089" i="2"/>
  <c r="AP1099" i="2"/>
  <c r="AN1110" i="2"/>
  <c r="AL1121" i="2"/>
  <c r="AP1131" i="2"/>
  <c r="AN1142" i="2"/>
  <c r="AL1153" i="2"/>
  <c r="AP1163" i="2"/>
  <c r="AL613" i="2"/>
  <c r="AP657" i="2"/>
  <c r="AN700" i="2"/>
  <c r="AL743" i="2"/>
  <c r="AP785" i="2"/>
  <c r="AN828" i="2"/>
  <c r="AL871" i="2"/>
  <c r="AL907" i="2"/>
  <c r="AM919" i="2"/>
  <c r="AQ929" i="2"/>
  <c r="AO940" i="2"/>
  <c r="AM951" i="2"/>
  <c r="AQ961" i="2"/>
  <c r="AO972" i="2"/>
  <c r="AM983" i="2"/>
  <c r="AQ993" i="2"/>
  <c r="AO1004" i="2"/>
  <c r="AM1015" i="2"/>
  <c r="AQ1025" i="2"/>
  <c r="AO1036" i="2"/>
  <c r="AM1047" i="2"/>
  <c r="AQ1057" i="2"/>
  <c r="AO1068" i="2"/>
  <c r="AM1079" i="2"/>
  <c r="AQ1089" i="2"/>
  <c r="AO1100" i="2"/>
  <c r="AM1111" i="2"/>
  <c r="AQ1121" i="2"/>
  <c r="AO1132" i="2"/>
  <c r="AM1143" i="2"/>
  <c r="AQ1153" i="2"/>
  <c r="AP246" i="2"/>
  <c r="AN744" i="2"/>
  <c r="AN907" i="2"/>
  <c r="AO951" i="2"/>
  <c r="AM994" i="2"/>
  <c r="AQ1036" i="2"/>
  <c r="AO1079" i="2"/>
  <c r="AM1122" i="2"/>
  <c r="AN1164" i="2"/>
  <c r="AQ1176" i="2"/>
  <c r="AO1187" i="2"/>
  <c r="AM1198" i="2"/>
  <c r="AQ1208" i="2"/>
  <c r="AO1219" i="2"/>
  <c r="AM1230" i="2"/>
  <c r="AQ1240" i="2"/>
  <c r="AO1251" i="2"/>
  <c r="AM1262" i="2"/>
  <c r="AQ1272" i="2"/>
  <c r="AO1283" i="2"/>
  <c r="AM1294" i="2"/>
  <c r="AQ1304" i="2"/>
  <c r="AO1315" i="2"/>
  <c r="AM1326" i="2"/>
  <c r="AQ1336" i="2"/>
  <c r="AO1347" i="2"/>
  <c r="AM1358" i="2"/>
  <c r="AQ1368" i="2"/>
  <c r="AO1379" i="2"/>
  <c r="AM1390" i="2"/>
  <c r="AQ1400" i="2"/>
  <c r="AO1411" i="2"/>
  <c r="AM1422" i="2"/>
  <c r="AP511" i="2"/>
  <c r="AN760" i="2"/>
  <c r="AP912" i="2"/>
  <c r="AO955" i="2"/>
  <c r="AM998" i="2"/>
  <c r="AQ1040" i="2"/>
  <c r="AO1083" i="2"/>
  <c r="AM1126" i="2"/>
  <c r="AP1165" i="2"/>
  <c r="AQ1177" i="2"/>
  <c r="AO1188" i="2"/>
  <c r="AM108" i="2"/>
  <c r="AN300" i="2"/>
  <c r="AL381" i="2"/>
  <c r="AO382" i="2"/>
  <c r="AM510" i="2"/>
  <c r="AM507" i="2"/>
  <c r="AL508" i="2"/>
  <c r="AO633" i="2"/>
  <c r="AM704" i="2"/>
  <c r="AO753" i="2"/>
  <c r="AM796" i="2"/>
  <c r="AQ838" i="2"/>
  <c r="AO881" i="2"/>
  <c r="AN488" i="2"/>
  <c r="AO626" i="2"/>
  <c r="AM669" i="2"/>
  <c r="AQ711" i="2"/>
  <c r="AO754" i="2"/>
  <c r="AM797" i="2"/>
  <c r="AQ839" i="2"/>
  <c r="AO882" i="2"/>
  <c r="AP531" i="2"/>
  <c r="AN637" i="2"/>
  <c r="AL680" i="2"/>
  <c r="AP722" i="2"/>
  <c r="AN765" i="2"/>
  <c r="AL808" i="2"/>
  <c r="AP850" i="2"/>
  <c r="AN893" i="2"/>
  <c r="AL701" i="2"/>
  <c r="AP871" i="2"/>
  <c r="AP940" i="2"/>
  <c r="AN983" i="2"/>
  <c r="AL1026" i="2"/>
  <c r="AP1068" i="2"/>
  <c r="AN1111" i="2"/>
  <c r="AL1154" i="2"/>
  <c r="AL673" i="2"/>
  <c r="AP843" i="2"/>
  <c r="AP933" i="2"/>
  <c r="AN976" i="2"/>
  <c r="AL1019" i="2"/>
  <c r="AP1061" i="2"/>
  <c r="AN1104" i="2"/>
  <c r="AL1147" i="2"/>
  <c r="AN676" i="2"/>
  <c r="AL847" i="2"/>
  <c r="AO934" i="2"/>
  <c r="AM977" i="2"/>
  <c r="AQ1019" i="2"/>
  <c r="AO1062" i="2"/>
  <c r="AM1105" i="2"/>
  <c r="AQ1147" i="2"/>
  <c r="AO927" i="2"/>
  <c r="AM1098" i="2"/>
  <c r="AM1192" i="2"/>
  <c r="AQ1234" i="2"/>
  <c r="AO1277" i="2"/>
  <c r="AM1320" i="2"/>
  <c r="AQ1362" i="2"/>
  <c r="AO1405" i="2"/>
  <c r="AL835" i="2"/>
  <c r="AO1059" i="2"/>
  <c r="AM1181" i="2"/>
  <c r="AO1194" i="2"/>
  <c r="AM1205" i="2"/>
  <c r="AQ1215" i="2"/>
  <c r="AO1226" i="2"/>
  <c r="AM1237" i="2"/>
  <c r="AQ1247" i="2"/>
  <c r="AO1258" i="2"/>
  <c r="AM1269" i="2"/>
  <c r="AQ1279" i="2"/>
  <c r="AO1290" i="2"/>
  <c r="AM1301" i="2"/>
  <c r="AQ1311" i="2"/>
  <c r="AO1322" i="2"/>
  <c r="AM1333" i="2"/>
  <c r="AQ1343" i="2"/>
  <c r="AO1354" i="2"/>
  <c r="AM1365" i="2"/>
  <c r="AQ1375" i="2"/>
  <c r="AO1386" i="2"/>
  <c r="AM1397" i="2"/>
  <c r="AQ1407" i="2"/>
  <c r="AO1418" i="2"/>
  <c r="AL699" i="2"/>
  <c r="AP869" i="2"/>
  <c r="AM940" i="2"/>
  <c r="AQ982" i="2"/>
  <c r="AO1025" i="2"/>
  <c r="AM1068" i="2"/>
  <c r="AQ1110" i="2"/>
  <c r="AO1153" i="2"/>
  <c r="AL1174" i="2"/>
  <c r="AP1184" i="2"/>
  <c r="AN1195" i="2"/>
  <c r="AL1206" i="2"/>
  <c r="AP1216" i="2"/>
  <c r="AN1227" i="2"/>
  <c r="AL1238" i="2"/>
  <c r="AP1248" i="2"/>
  <c r="AN1259" i="2"/>
  <c r="AL1270" i="2"/>
  <c r="AP1280" i="2"/>
  <c r="AN1291" i="2"/>
  <c r="AL1302" i="2"/>
  <c r="AP1312" i="2"/>
  <c r="AN1323" i="2"/>
  <c r="AL1334" i="2"/>
  <c r="AP1344" i="2"/>
  <c r="AN1355" i="2"/>
  <c r="AL1366" i="2"/>
  <c r="AP1376" i="2"/>
  <c r="AN1387" i="2"/>
  <c r="AL1398" i="2"/>
  <c r="AP1408" i="2"/>
  <c r="AN1419" i="2"/>
  <c r="AM952" i="2"/>
  <c r="AQ1122" i="2"/>
  <c r="AN1198" i="2"/>
  <c r="AL1241" i="2"/>
  <c r="AP1283" i="2"/>
  <c r="AN1326" i="2"/>
  <c r="AL1369" i="2"/>
  <c r="AP1411" i="2"/>
  <c r="AN1432" i="2"/>
  <c r="AL1443" i="2"/>
  <c r="AP1453" i="2"/>
  <c r="AN1464" i="2"/>
  <c r="AL1475" i="2"/>
  <c r="AP1485" i="2"/>
  <c r="AN1496" i="2"/>
  <c r="AL1507" i="2"/>
  <c r="AP1517" i="2"/>
  <c r="AN1528" i="2"/>
  <c r="AL1539" i="2"/>
  <c r="AP1549" i="2"/>
  <c r="AN1560" i="2"/>
  <c r="AL1571" i="2"/>
  <c r="AP1581" i="2"/>
  <c r="AN1592" i="2"/>
  <c r="AL1603" i="2"/>
  <c r="AP1613" i="2"/>
  <c r="AN1624" i="2"/>
  <c r="AL1635" i="2"/>
  <c r="AP1645" i="2"/>
  <c r="AN1656" i="2"/>
  <c r="AL1667" i="2"/>
  <c r="AP1677" i="2"/>
  <c r="AN1688" i="2"/>
  <c r="AL1699" i="2"/>
  <c r="AP1709" i="2"/>
  <c r="AN1720" i="2"/>
  <c r="AL1731" i="2"/>
  <c r="AP1741" i="2"/>
  <c r="AN1752" i="2"/>
  <c r="AL1763" i="2"/>
  <c r="AP1773" i="2"/>
  <c r="AN1784" i="2"/>
  <c r="AL1795" i="2"/>
  <c r="AP1805" i="2"/>
  <c r="AN1816" i="2"/>
  <c r="AL1827" i="2"/>
  <c r="AP1837" i="2"/>
  <c r="AN1848" i="2"/>
  <c r="AL1859" i="2"/>
  <c r="AP1869" i="2"/>
  <c r="AN1880" i="2"/>
  <c r="AL1891" i="2"/>
  <c r="AP1901" i="2"/>
  <c r="AN1912" i="2"/>
  <c r="AL1923" i="2"/>
  <c r="AP1933" i="2"/>
  <c r="AN1944" i="2"/>
  <c r="AL1955" i="2"/>
  <c r="AP1965" i="2"/>
  <c r="AN1976" i="2"/>
  <c r="AL1987" i="2"/>
  <c r="AP1997" i="2"/>
  <c r="AM944" i="2"/>
  <c r="AQ1114" i="2"/>
  <c r="AM968" i="2"/>
  <c r="AQ1138" i="2"/>
  <c r="AN1202" i="2"/>
  <c r="AL1245" i="2"/>
  <c r="AP1287" i="2"/>
  <c r="AN1330" i="2"/>
  <c r="AL1373" i="2"/>
  <c r="AP1415" i="2"/>
  <c r="AN1433" i="2"/>
  <c r="AL1444" i="2"/>
  <c r="AP1454" i="2"/>
  <c r="AN1465" i="2"/>
  <c r="AL1476" i="2"/>
  <c r="AP1486" i="2"/>
  <c r="AN1497" i="2"/>
  <c r="AL1508" i="2"/>
  <c r="AP1518" i="2"/>
  <c r="AN1529" i="2"/>
  <c r="AL1540" i="2"/>
  <c r="AP1550" i="2"/>
  <c r="AN1561" i="2"/>
  <c r="AL1572" i="2"/>
  <c r="AP1582" i="2"/>
  <c r="AN1593" i="2"/>
  <c r="AL1604" i="2"/>
  <c r="AP1614" i="2"/>
  <c r="AN1625" i="2"/>
  <c r="AL1636" i="2"/>
  <c r="AP1646" i="2"/>
  <c r="AN1657" i="2"/>
  <c r="AL1668" i="2"/>
  <c r="AP1678" i="2"/>
  <c r="AN1689" i="2"/>
  <c r="AL1700" i="2"/>
  <c r="AP1710" i="2"/>
  <c r="AN1721" i="2"/>
  <c r="AL1732" i="2"/>
  <c r="AP1742" i="2"/>
  <c r="AN1753" i="2"/>
  <c r="AL1764" i="2"/>
  <c r="AP1774" i="2"/>
  <c r="AN1785" i="2"/>
  <c r="AL1796" i="2"/>
  <c r="AP1806" i="2"/>
  <c r="AN1817" i="2"/>
  <c r="AL1828" i="2"/>
  <c r="AP1838" i="2"/>
  <c r="AN1849" i="2"/>
  <c r="AL1860" i="2"/>
  <c r="AP1870" i="2"/>
  <c r="AN1881" i="2"/>
  <c r="AL1892" i="2"/>
  <c r="AP1902" i="2"/>
  <c r="AN1913" i="2"/>
  <c r="AL1924" i="2"/>
  <c r="AP1934" i="2"/>
  <c r="AN1945" i="2"/>
  <c r="AL1956" i="2"/>
  <c r="AP1966" i="2"/>
  <c r="AN1977" i="2"/>
  <c r="AL1988" i="2"/>
  <c r="AP1998" i="2"/>
  <c r="AO917" i="2"/>
  <c r="AM1088" i="2"/>
  <c r="AP1189" i="2"/>
  <c r="AN1232" i="2"/>
  <c r="AL1275" i="2"/>
  <c r="AP1317" i="2"/>
  <c r="AN1360" i="2"/>
  <c r="AL1403" i="2"/>
  <c r="AP1429" i="2"/>
  <c r="AQ1440" i="2"/>
  <c r="AO1451" i="2"/>
  <c r="AL50" i="2"/>
  <c r="AM193" i="2"/>
  <c r="AL434" i="2"/>
  <c r="AN434" i="2"/>
  <c r="AQ435" i="2"/>
  <c r="AO563" i="2"/>
  <c r="AO560" i="2"/>
  <c r="AN561" i="2"/>
  <c r="AM660" i="2"/>
  <c r="AO721" i="2"/>
  <c r="AQ766" i="2"/>
  <c r="AO809" i="2"/>
  <c r="AM852" i="2"/>
  <c r="AQ894" i="2"/>
  <c r="AP541" i="2"/>
  <c r="AQ639" i="2"/>
  <c r="AO682" i="2"/>
  <c r="AM725" i="2"/>
  <c r="AQ767" i="2"/>
  <c r="AO810" i="2"/>
  <c r="AM853" i="2"/>
  <c r="AQ895" i="2"/>
  <c r="AL585" i="2"/>
  <c r="AP650" i="2"/>
  <c r="AN693" i="2"/>
  <c r="AL736" i="2"/>
  <c r="AP778" i="2"/>
  <c r="AN821" i="2"/>
  <c r="AL864" i="2"/>
  <c r="AP487" i="2"/>
  <c r="AN754" i="2"/>
  <c r="AP910" i="2"/>
  <c r="AL954" i="2"/>
  <c r="AP996" i="2"/>
  <c r="AN1039" i="2"/>
  <c r="AL1082" i="2"/>
  <c r="AP1124" i="2"/>
  <c r="AN1167" i="2"/>
  <c r="AN726" i="2"/>
  <c r="AL897" i="2"/>
  <c r="AL947" i="2"/>
  <c r="AP989" i="2"/>
  <c r="AN1032" i="2"/>
  <c r="AL1075" i="2"/>
  <c r="AP1117" i="2"/>
  <c r="AN1160" i="2"/>
  <c r="AP729" i="2"/>
  <c r="AN900" i="2"/>
  <c r="AQ947" i="2"/>
  <c r="AO990" i="2"/>
  <c r="AM1033" i="2"/>
  <c r="AQ1075" i="2"/>
  <c r="AO1118" i="2"/>
  <c r="AM1161" i="2"/>
  <c r="AQ980" i="2"/>
  <c r="AO1151" i="2"/>
  <c r="AO1205" i="2"/>
  <c r="AM1248" i="2"/>
  <c r="AQ1290" i="2"/>
  <c r="AO1333" i="2"/>
  <c r="AM1376" i="2"/>
  <c r="AQ1418" i="2"/>
  <c r="AM942" i="2"/>
  <c r="AQ1112" i="2"/>
  <c r="AO1186" i="2"/>
  <c r="AQ1197" i="2"/>
  <c r="AO1208" i="2"/>
  <c r="AM1219" i="2"/>
  <c r="AQ1229" i="2"/>
  <c r="AO1240" i="2"/>
  <c r="AM1251" i="2"/>
  <c r="AQ1261" i="2"/>
  <c r="AO1272" i="2"/>
  <c r="AM1283" i="2"/>
  <c r="AQ1293" i="2"/>
  <c r="AO1304" i="2"/>
  <c r="AM1315" i="2"/>
  <c r="AQ1325" i="2"/>
  <c r="AO1336" i="2"/>
  <c r="AM1347" i="2"/>
  <c r="AQ1357" i="2"/>
  <c r="AO1368" i="2"/>
  <c r="AM1379" i="2"/>
  <c r="AQ1389" i="2"/>
  <c r="AO1400" i="2"/>
  <c r="AM1411" i="2"/>
  <c r="AQ458" i="2"/>
  <c r="AN752" i="2"/>
  <c r="AL910" i="2"/>
  <c r="AO953" i="2"/>
  <c r="AM996" i="2"/>
  <c r="AQ1038" i="2"/>
  <c r="AO1081" i="2"/>
  <c r="AM1124" i="2"/>
  <c r="AL1165" i="2"/>
  <c r="AN1177" i="2"/>
  <c r="AL1188" i="2"/>
  <c r="AP1198" i="2"/>
  <c r="AN1209" i="2"/>
  <c r="AL1220" i="2"/>
  <c r="AP1230" i="2"/>
  <c r="AN1241" i="2"/>
  <c r="AL1252" i="2"/>
  <c r="AP1262" i="2"/>
  <c r="AN1273" i="2"/>
  <c r="AL1284" i="2"/>
  <c r="AP1294" i="2"/>
  <c r="AN1305" i="2"/>
  <c r="AL1316" i="2"/>
  <c r="AP1326" i="2"/>
  <c r="AN1337" i="2"/>
  <c r="AL1348" i="2"/>
  <c r="AP1358" i="2"/>
  <c r="AN1369" i="2"/>
  <c r="AL1380" i="2"/>
  <c r="AP1390" i="2"/>
  <c r="AN1401" i="2"/>
  <c r="AL1412" i="2"/>
  <c r="AL619" i="2"/>
  <c r="AO1005" i="2"/>
  <c r="AM1168" i="2"/>
  <c r="AP1211" i="2"/>
  <c r="AN1254" i="2"/>
  <c r="AL1297" i="2"/>
  <c r="AP1339" i="2"/>
  <c r="AN1382" i="2"/>
  <c r="AP1422" i="2"/>
  <c r="AP1435" i="2"/>
  <c r="AN1446" i="2"/>
  <c r="AL1457" i="2"/>
  <c r="AP1467" i="2"/>
  <c r="AN1478" i="2"/>
  <c r="AL1489" i="2"/>
  <c r="AP1499" i="2"/>
  <c r="AN1510" i="2"/>
  <c r="AL1521" i="2"/>
  <c r="AP1531" i="2"/>
  <c r="AN1542" i="2"/>
  <c r="AL1553" i="2"/>
  <c r="AP1563" i="2"/>
  <c r="AN1574" i="2"/>
  <c r="AL1585" i="2"/>
  <c r="AP1595" i="2"/>
  <c r="AN1606" i="2"/>
  <c r="AL1617" i="2"/>
  <c r="AP1627" i="2"/>
  <c r="AN1638" i="2"/>
  <c r="AL1649" i="2"/>
  <c r="AP1659" i="2"/>
  <c r="AN1670" i="2"/>
  <c r="AL1681" i="2"/>
  <c r="AP1691" i="2"/>
  <c r="AN1702" i="2"/>
  <c r="AL1713" i="2"/>
  <c r="AP1723" i="2"/>
  <c r="AN1734" i="2"/>
  <c r="AL1745" i="2"/>
  <c r="AP1755" i="2"/>
  <c r="AN1766" i="2"/>
  <c r="AL1777" i="2"/>
  <c r="AP1787" i="2"/>
  <c r="AN1798" i="2"/>
  <c r="AL1809" i="2"/>
  <c r="AP1819" i="2"/>
  <c r="AN1830" i="2"/>
  <c r="AL1841" i="2"/>
  <c r="AP1851" i="2"/>
  <c r="AN1862" i="2"/>
  <c r="AL1873" i="2"/>
  <c r="AP1883" i="2"/>
  <c r="AN1894" i="2"/>
  <c r="AL1905" i="2"/>
  <c r="AP1915" i="2"/>
  <c r="AN1926" i="2"/>
  <c r="AL1937" i="2"/>
  <c r="AP1947" i="2"/>
  <c r="AN1958" i="2"/>
  <c r="AL1969" i="2"/>
  <c r="AP1979" i="2"/>
  <c r="AN1990" i="2"/>
  <c r="AL2001" i="2"/>
  <c r="AO997" i="2"/>
  <c r="AL683" i="2"/>
  <c r="AO1021" i="2"/>
  <c r="AL1173" i="2"/>
  <c r="AP1215" i="2"/>
  <c r="AN1258" i="2"/>
  <c r="AL1301" i="2"/>
  <c r="AP1343" i="2"/>
  <c r="AN1386" i="2"/>
  <c r="AL1424" i="2"/>
  <c r="AP1436" i="2"/>
  <c r="AN1447" i="2"/>
  <c r="AL1458" i="2"/>
  <c r="AP1468" i="2"/>
  <c r="AN1479" i="2"/>
  <c r="AL1490" i="2"/>
  <c r="AP1500" i="2"/>
  <c r="AN1511" i="2"/>
  <c r="AL1522" i="2"/>
  <c r="AP1532" i="2"/>
  <c r="AN1543" i="2"/>
  <c r="AL1554" i="2"/>
  <c r="AP1564" i="2"/>
  <c r="AN1575" i="2"/>
  <c r="AL1586" i="2"/>
  <c r="AP1596" i="2"/>
  <c r="AN1607" i="2"/>
  <c r="AL1618" i="2"/>
  <c r="AP1628" i="2"/>
  <c r="AN1639" i="2"/>
  <c r="AL1650" i="2"/>
  <c r="AP1660" i="2"/>
  <c r="AN1671" i="2"/>
  <c r="AL1682" i="2"/>
  <c r="AP1692" i="2"/>
  <c r="AN1703" i="2"/>
  <c r="AL1714" i="2"/>
  <c r="AP1724" i="2"/>
  <c r="AN1735" i="2"/>
  <c r="AL1746" i="2"/>
  <c r="AP1756" i="2"/>
  <c r="AN1767" i="2"/>
  <c r="AL1778" i="2"/>
  <c r="AP1788" i="2"/>
  <c r="AN1799" i="2"/>
  <c r="AL1810" i="2"/>
  <c r="AP1820" i="2"/>
  <c r="AN1831" i="2"/>
  <c r="AL1842" i="2"/>
  <c r="AP1852" i="2"/>
  <c r="AN1863" i="2"/>
  <c r="AL1874" i="2"/>
  <c r="AP1884" i="2"/>
  <c r="AN1895" i="2"/>
  <c r="AL1906" i="2"/>
  <c r="AP1916" i="2"/>
  <c r="AN1927" i="2"/>
  <c r="AL1938" i="2"/>
  <c r="AP1948" i="2"/>
  <c r="AN1959" i="2"/>
  <c r="AL1970" i="2"/>
  <c r="AP1980" i="2"/>
  <c r="AN1991" i="2"/>
  <c r="AN672" i="2"/>
  <c r="AQ970" i="2"/>
  <c r="AO1141" i="2"/>
  <c r="AL1203" i="2"/>
  <c r="AP1245" i="2"/>
  <c r="AN1288" i="2"/>
  <c r="AL1331" i="2"/>
  <c r="AP1373" i="2"/>
  <c r="AN1416" i="2"/>
  <c r="AO1433" i="2"/>
  <c r="AM1444" i="2"/>
  <c r="AQ1454" i="2"/>
  <c r="AL116" i="2"/>
  <c r="AO255" i="2"/>
  <c r="AL234" i="2"/>
  <c r="AL240" i="2"/>
  <c r="AO367" i="2"/>
  <c r="AN345" i="2"/>
  <c r="AP358" i="2"/>
  <c r="AO477" i="2"/>
  <c r="AM686" i="2"/>
  <c r="AM740" i="2"/>
  <c r="AQ782" i="2"/>
  <c r="AO825" i="2"/>
  <c r="AM868" i="2"/>
  <c r="AQ910" i="2"/>
  <c r="AP605" i="2"/>
  <c r="AQ655" i="2"/>
  <c r="AO698" i="2"/>
  <c r="AM741" i="2"/>
  <c r="AQ783" i="2"/>
  <c r="AO826" i="2"/>
  <c r="AM869" i="2"/>
  <c r="AO453" i="2"/>
  <c r="AL624" i="2"/>
  <c r="AP666" i="2"/>
  <c r="AN709" i="2"/>
  <c r="AL752" i="2"/>
  <c r="AP794" i="2"/>
  <c r="AN837" i="2"/>
  <c r="AL880" i="2"/>
  <c r="AP647" i="2"/>
  <c r="AN818" i="2"/>
  <c r="AN927" i="2"/>
  <c r="AL970" i="2"/>
  <c r="AP1012" i="2"/>
  <c r="AN1055" i="2"/>
  <c r="AL1098" i="2"/>
  <c r="AP1140" i="2"/>
  <c r="AP619" i="2"/>
  <c r="AN790" i="2"/>
  <c r="AN920" i="2"/>
  <c r="AL963" i="2"/>
  <c r="AP1005" i="2"/>
  <c r="AN1048" i="2"/>
  <c r="AL1091" i="2"/>
  <c r="AP1133" i="2"/>
  <c r="AL623" i="2"/>
  <c r="AP793" i="2"/>
  <c r="AM921" i="2"/>
  <c r="AQ963" i="2"/>
  <c r="AO1006" i="2"/>
  <c r="AM1049" i="2"/>
  <c r="AQ1091" i="2"/>
  <c r="AO1134" i="2"/>
  <c r="AN776" i="2"/>
  <c r="AQ1044" i="2"/>
  <c r="AQ1178" i="2"/>
  <c r="AO1221" i="2"/>
  <c r="AM1264" i="2"/>
  <c r="AQ1306" i="2"/>
  <c r="AO1349" i="2"/>
  <c r="AM1392" i="2"/>
  <c r="AP621" i="2"/>
  <c r="AM1006" i="2"/>
  <c r="AN1168" i="2"/>
  <c r="AM1191" i="2"/>
  <c r="AQ1201" i="2"/>
  <c r="AO1212" i="2"/>
  <c r="AM1223" i="2"/>
  <c r="AQ1233" i="2"/>
  <c r="AO1244" i="2"/>
  <c r="AM1255" i="2"/>
  <c r="AQ1265" i="2"/>
  <c r="AO1276" i="2"/>
  <c r="AM1287" i="2"/>
  <c r="AQ1297" i="2"/>
  <c r="AO1308" i="2"/>
  <c r="AM1319" i="2"/>
  <c r="AQ1329" i="2"/>
  <c r="AO1340" i="2"/>
  <c r="AM1351" i="2"/>
  <c r="AQ1361" i="2"/>
  <c r="AO1372" i="2"/>
  <c r="AM1383" i="2"/>
  <c r="AQ1393" i="2"/>
  <c r="AO1404" i="2"/>
  <c r="AM1415" i="2"/>
  <c r="AP645" i="2"/>
  <c r="AN816" i="2"/>
  <c r="AQ926" i="2"/>
  <c r="AO969" i="2"/>
  <c r="AM1012" i="2"/>
  <c r="AQ1054" i="2"/>
  <c r="AO1097" i="2"/>
  <c r="AM1140" i="2"/>
  <c r="AN1170" i="2"/>
  <c r="AN1181" i="2"/>
  <c r="AL1192" i="2"/>
  <c r="AP1202" i="2"/>
  <c r="AN1213" i="2"/>
  <c r="AL1224" i="2"/>
  <c r="AP1234" i="2"/>
  <c r="AN1245" i="2"/>
  <c r="AL1256" i="2"/>
  <c r="AP1266" i="2"/>
  <c r="AN1277" i="2"/>
  <c r="AL1288" i="2"/>
  <c r="AP1298" i="2"/>
  <c r="AN1309" i="2"/>
  <c r="AL1320" i="2"/>
  <c r="AP1330" i="2"/>
  <c r="AN1341" i="2"/>
  <c r="AL1352" i="2"/>
  <c r="AP1362" i="2"/>
  <c r="AN1373" i="2"/>
  <c r="AL1384" i="2"/>
  <c r="AP1394" i="2"/>
  <c r="AN1405" i="2"/>
  <c r="AL1416" i="2"/>
  <c r="AL875" i="2"/>
  <c r="AO1069" i="2"/>
  <c r="AL1185" i="2"/>
  <c r="AP1227" i="2"/>
  <c r="AN1270" i="2"/>
  <c r="AL1313" i="2"/>
  <c r="AP1355" i="2"/>
  <c r="AN1398" i="2"/>
  <c r="AL1428" i="2"/>
  <c r="AP1439" i="2"/>
  <c r="AN1450" i="2"/>
  <c r="AL1461" i="2"/>
  <c r="AP1471" i="2"/>
  <c r="AN1482" i="2"/>
  <c r="AL1493" i="2"/>
  <c r="AP1503" i="2"/>
  <c r="AN1514" i="2"/>
  <c r="AL1525" i="2"/>
  <c r="AP1535" i="2"/>
  <c r="AN1546" i="2"/>
  <c r="AL1557" i="2"/>
  <c r="AP1567" i="2"/>
  <c r="AN1578" i="2"/>
  <c r="AL1589" i="2"/>
  <c r="AP1599" i="2"/>
  <c r="AN1610" i="2"/>
  <c r="AL1621" i="2"/>
  <c r="AP1631" i="2"/>
  <c r="AN1642" i="2"/>
  <c r="AL1653" i="2"/>
  <c r="AP1663" i="2"/>
  <c r="AN1674" i="2"/>
  <c r="AL1685" i="2"/>
  <c r="AP1695" i="2"/>
  <c r="AN1706" i="2"/>
  <c r="AL1717" i="2"/>
  <c r="AP1727" i="2"/>
  <c r="AN1738" i="2"/>
  <c r="AL1749" i="2"/>
  <c r="AP1759" i="2"/>
  <c r="AN1770" i="2"/>
  <c r="AL1781" i="2"/>
  <c r="AP1791" i="2"/>
  <c r="AN1802" i="2"/>
  <c r="AL1813" i="2"/>
  <c r="AP1823" i="2"/>
  <c r="AN1834" i="2"/>
  <c r="AL1845" i="2"/>
  <c r="AP1855" i="2"/>
  <c r="AN1866" i="2"/>
  <c r="AL1877" i="2"/>
  <c r="AP1887" i="2"/>
  <c r="AN1898" i="2"/>
  <c r="AL1909" i="2"/>
  <c r="AP1919" i="2"/>
  <c r="AN1930" i="2"/>
  <c r="AL1941" i="2"/>
  <c r="AP1951" i="2"/>
  <c r="AN1962" i="2"/>
  <c r="AL1973" i="2"/>
  <c r="AP1983" i="2"/>
  <c r="AN1994" i="2"/>
  <c r="AL843" i="2"/>
  <c r="AO1061" i="2"/>
  <c r="AQ914" i="2"/>
  <c r="AO1085" i="2"/>
  <c r="AL1189" i="2"/>
  <c r="AP1231" i="2"/>
  <c r="AN1274" i="2"/>
  <c r="AL1317" i="2"/>
  <c r="AP1359" i="2"/>
  <c r="AN1402" i="2"/>
  <c r="AN1429" i="2"/>
  <c r="AP1440" i="2"/>
  <c r="AN1451" i="2"/>
  <c r="AL1462" i="2"/>
  <c r="AP1472" i="2"/>
  <c r="AN1483" i="2"/>
  <c r="AL1494" i="2"/>
  <c r="AP1504" i="2"/>
  <c r="AN1515" i="2"/>
  <c r="AL1526" i="2"/>
  <c r="AP1536" i="2"/>
  <c r="AN1547" i="2"/>
  <c r="AL1558" i="2"/>
  <c r="AP1568" i="2"/>
  <c r="AN1579" i="2"/>
  <c r="AL1590" i="2"/>
  <c r="AP1600" i="2"/>
  <c r="AN1611" i="2"/>
  <c r="AL1622" i="2"/>
  <c r="AP1632" i="2"/>
  <c r="AN1643" i="2"/>
  <c r="AL1654" i="2"/>
  <c r="AP1664" i="2"/>
  <c r="AN1675" i="2"/>
  <c r="AL1686" i="2"/>
  <c r="AP1696" i="2"/>
  <c r="AN1707" i="2"/>
  <c r="AL1718" i="2"/>
  <c r="AP1728" i="2"/>
  <c r="AN1739" i="2"/>
  <c r="AL1750" i="2"/>
  <c r="AP1760" i="2"/>
  <c r="AN1771" i="2"/>
  <c r="AL1782" i="2"/>
  <c r="AP1792" i="2"/>
  <c r="AN1803" i="2"/>
  <c r="AL1814" i="2"/>
  <c r="AP1824" i="2"/>
  <c r="AN1835" i="2"/>
  <c r="AL1846" i="2"/>
  <c r="AP1856" i="2"/>
  <c r="AN1867" i="2"/>
  <c r="AL1878" i="2"/>
  <c r="AP1888" i="2"/>
  <c r="AN1899" i="2"/>
  <c r="AL1910" i="2"/>
  <c r="AP1920" i="2"/>
  <c r="AN1931" i="2"/>
  <c r="AL1942" i="2"/>
  <c r="AP1952" i="2"/>
  <c r="AN1963" i="2"/>
  <c r="AL1974" i="2"/>
  <c r="AP1984" i="2"/>
  <c r="AN1995" i="2"/>
  <c r="AN736" i="2"/>
  <c r="AQ1034" i="2"/>
  <c r="AN1176" i="2"/>
  <c r="AL1219" i="2"/>
  <c r="AP1261" i="2"/>
  <c r="AN1304" i="2"/>
  <c r="AL1347" i="2"/>
  <c r="AP1389" i="2"/>
  <c r="AM1425" i="2"/>
  <c r="AO1437" i="2"/>
  <c r="AM1448" i="2"/>
  <c r="AQ1458" i="2"/>
  <c r="AO1469" i="2"/>
  <c r="AM1480" i="2"/>
  <c r="AP359" i="2"/>
  <c r="AN486" i="2"/>
  <c r="AQ790" i="2"/>
  <c r="AM621" i="2"/>
  <c r="AQ791" i="2"/>
  <c r="AL632" i="2"/>
  <c r="AP802" i="2"/>
  <c r="AN850" i="2"/>
  <c r="AN1063" i="2"/>
  <c r="AN822" i="2"/>
  <c r="AN1056" i="2"/>
  <c r="AP825" i="2"/>
  <c r="AM1057" i="2"/>
  <c r="AQ1076" i="2"/>
  <c r="AQ1314" i="2"/>
  <c r="AM1038" i="2"/>
  <c r="AO1214" i="2"/>
  <c r="AM1257" i="2"/>
  <c r="AQ1299" i="2"/>
  <c r="AO1342" i="2"/>
  <c r="AM1385" i="2"/>
  <c r="AP677" i="2"/>
  <c r="AM1020" i="2"/>
  <c r="AP1172" i="2"/>
  <c r="AN1215" i="2"/>
  <c r="AL1258" i="2"/>
  <c r="AP1300" i="2"/>
  <c r="AN1343" i="2"/>
  <c r="AL1386" i="2"/>
  <c r="AQ930" i="2"/>
  <c r="AN1278" i="2"/>
  <c r="AP1430" i="2"/>
  <c r="AP1473" i="2"/>
  <c r="AN1516" i="2"/>
  <c r="AL1559" i="2"/>
  <c r="AP1601" i="2"/>
  <c r="AN1644" i="2"/>
  <c r="AL1687" i="2"/>
  <c r="AP1729" i="2"/>
  <c r="AN1772" i="2"/>
  <c r="AL1815" i="2"/>
  <c r="AP1857" i="2"/>
  <c r="AN1900" i="2"/>
  <c r="AL1943" i="2"/>
  <c r="AP1985" i="2"/>
  <c r="AQ946" i="2"/>
  <c r="AN1282" i="2"/>
  <c r="AL1432" i="2"/>
  <c r="AP1474" i="2"/>
  <c r="AN1517" i="2"/>
  <c r="AL1560" i="2"/>
  <c r="AP1602" i="2"/>
  <c r="AN1645" i="2"/>
  <c r="AL1688" i="2"/>
  <c r="AP1730" i="2"/>
  <c r="AN1773" i="2"/>
  <c r="AL1816" i="2"/>
  <c r="AP1858" i="2"/>
  <c r="AN1901" i="2"/>
  <c r="AL1944" i="2"/>
  <c r="AP1986" i="2"/>
  <c r="AN1184" i="2"/>
  <c r="AL1355" i="2"/>
  <c r="AM1450" i="2"/>
  <c r="AO1471" i="2"/>
  <c r="AO1485" i="2"/>
  <c r="AM1496" i="2"/>
  <c r="AQ1506" i="2"/>
  <c r="AO1517" i="2"/>
  <c r="AM1528" i="2"/>
  <c r="AQ1538" i="2"/>
  <c r="AO1549" i="2"/>
  <c r="AM1560" i="2"/>
  <c r="AQ1570" i="2"/>
  <c r="AO1581" i="2"/>
  <c r="AM1592" i="2"/>
  <c r="AQ1602" i="2"/>
  <c r="AO1613" i="2"/>
  <c r="AM1624" i="2"/>
  <c r="AQ1634" i="2"/>
  <c r="AO1645" i="2"/>
  <c r="AM1656" i="2"/>
  <c r="AQ1666" i="2"/>
  <c r="AO1677" i="2"/>
  <c r="AM1688" i="2"/>
  <c r="AQ1698" i="2"/>
  <c r="AO1709" i="2"/>
  <c r="AM1720" i="2"/>
  <c r="AQ1730" i="2"/>
  <c r="AO1741" i="2"/>
  <c r="AM1752" i="2"/>
  <c r="AQ1762" i="2"/>
  <c r="AO1773" i="2"/>
  <c r="AM1784" i="2"/>
  <c r="AQ1794" i="2"/>
  <c r="AO1805" i="2"/>
  <c r="AM1816" i="2"/>
  <c r="AQ1826" i="2"/>
  <c r="AO1837" i="2"/>
  <c r="AM1848" i="2"/>
  <c r="AQ1858" i="2"/>
  <c r="AO1869" i="2"/>
  <c r="AM1880" i="2"/>
  <c r="AQ1890" i="2"/>
  <c r="AO1901" i="2"/>
  <c r="AM1912" i="2"/>
  <c r="AQ1922" i="2"/>
  <c r="AO1933" i="2"/>
  <c r="AM1944" i="2"/>
  <c r="AQ1954" i="2"/>
  <c r="AO1965" i="2"/>
  <c r="AM1976" i="2"/>
  <c r="AQ1986" i="2"/>
  <c r="AO1997" i="2"/>
  <c r="AN1236" i="2"/>
  <c r="AL1407" i="2"/>
  <c r="AM1463" i="2"/>
  <c r="AQ1505" i="2"/>
  <c r="AO1548" i="2"/>
  <c r="AM1591" i="2"/>
  <c r="AQ1633" i="2"/>
  <c r="AO1676" i="2"/>
  <c r="AM1719" i="2"/>
  <c r="AQ1761" i="2"/>
  <c r="AO1804" i="2"/>
  <c r="AM1847" i="2"/>
  <c r="AQ1889" i="2"/>
  <c r="AM1967" i="2"/>
  <c r="AP1424" i="2"/>
  <c r="AQ1551" i="2"/>
  <c r="AO1682" i="2"/>
  <c r="AM1805" i="2"/>
  <c r="AQ1935" i="2"/>
  <c r="AN1252" i="2"/>
  <c r="AL1422" i="2"/>
  <c r="AM1467" i="2"/>
  <c r="AQ1509" i="2"/>
  <c r="AO1552" i="2"/>
  <c r="AM1595" i="2"/>
  <c r="AQ1637" i="2"/>
  <c r="AO1680" i="2"/>
  <c r="AM1723" i="2"/>
  <c r="AQ1765" i="2"/>
  <c r="AO1808" i="2"/>
  <c r="AM1851" i="2"/>
  <c r="AQ1893" i="2"/>
  <c r="AO1936" i="2"/>
  <c r="AM1979" i="2"/>
  <c r="AQ1431" i="2"/>
  <c r="AO1562" i="2"/>
  <c r="AQ1687" i="2"/>
  <c r="AQ1815" i="2"/>
  <c r="AM1941" i="2"/>
  <c r="AP1265" i="2"/>
  <c r="AO1426" i="2"/>
  <c r="AO1470" i="2"/>
  <c r="AM1513" i="2"/>
  <c r="AQ1555" i="2"/>
  <c r="AO1598" i="2"/>
  <c r="AM1641" i="2"/>
  <c r="AQ1683" i="2"/>
  <c r="AO1726" i="2"/>
  <c r="AM1769" i="2"/>
  <c r="AQ1811" i="2"/>
  <c r="AO1854" i="2"/>
  <c r="AM1897" i="2"/>
  <c r="AQ1939" i="2"/>
  <c r="AO1982" i="2"/>
  <c r="AO1948" i="2"/>
  <c r="AP1313" i="2"/>
  <c r="AM1525" i="2"/>
  <c r="AM1653" i="2"/>
  <c r="AM1781" i="2"/>
  <c r="AO1914" i="2"/>
  <c r="AL445" i="2"/>
  <c r="AM685" i="2"/>
  <c r="AN530" i="2"/>
  <c r="AL1035" i="2"/>
  <c r="AO991" i="2"/>
  <c r="AM1209" i="2"/>
  <c r="AM1337" i="2"/>
  <c r="AQ998" i="2"/>
  <c r="AL1274" i="2"/>
  <c r="AL1402" i="2"/>
  <c r="AP1457" i="2"/>
  <c r="AN1596" i="2"/>
  <c r="AN1724" i="2"/>
  <c r="AN1852" i="2"/>
  <c r="AN1980" i="2"/>
  <c r="AL1425" i="2"/>
  <c r="AN1565" i="2"/>
  <c r="AN1693" i="2"/>
  <c r="AN1821" i="2"/>
  <c r="AN1949" i="2"/>
  <c r="AN1376" i="2"/>
  <c r="AM1492" i="2"/>
  <c r="AM1516" i="2"/>
  <c r="AO1545" i="2"/>
  <c r="AO1577" i="2"/>
  <c r="AQ1606" i="2"/>
  <c r="AQ1638" i="2"/>
  <c r="AO1665" i="2"/>
  <c r="AO1697" i="2"/>
  <c r="AM1732" i="2"/>
  <c r="AM1764" i="2"/>
  <c r="AQ1790" i="2"/>
  <c r="AQ1822" i="2"/>
  <c r="AQ1854" i="2"/>
  <c r="AO1889" i="2"/>
  <c r="AQ1918" i="2"/>
  <c r="AM1948" i="2"/>
  <c r="AQ1982" i="2"/>
  <c r="AP1385" i="2"/>
  <c r="AQ1553" i="2"/>
  <c r="AQ1681" i="2"/>
  <c r="AQ1809" i="2"/>
  <c r="AL1239" i="2"/>
  <c r="AO1762" i="2"/>
  <c r="AM1429" i="2"/>
  <c r="AQ1557" i="2"/>
  <c r="AM1707" i="2"/>
  <c r="AM1835" i="2"/>
  <c r="AM1963" i="2"/>
  <c r="AO1642" i="2"/>
  <c r="AP1201" i="2"/>
  <c r="AO1486" i="2"/>
  <c r="AO1614" i="2"/>
  <c r="AQ1731" i="2"/>
  <c r="AO1870" i="2"/>
  <c r="AO1998" i="2"/>
  <c r="AM1541" i="2"/>
  <c r="AO1930" i="2"/>
  <c r="AQ403" i="2"/>
  <c r="AM644" i="2"/>
  <c r="AM844" i="2"/>
  <c r="AO674" i="2"/>
  <c r="AM845" i="2"/>
  <c r="AN685" i="2"/>
  <c r="AL856" i="2"/>
  <c r="AL946" i="2"/>
  <c r="AP1116" i="2"/>
  <c r="AL939" i="2"/>
  <c r="AP1109" i="2"/>
  <c r="AQ939" i="2"/>
  <c r="AO1110" i="2"/>
  <c r="AO1197" i="2"/>
  <c r="AM1368" i="2"/>
  <c r="AQ1183" i="2"/>
  <c r="AQ1227" i="2"/>
  <c r="AO1270" i="2"/>
  <c r="AM1313" i="2"/>
  <c r="AQ1355" i="2"/>
  <c r="AO1398" i="2"/>
  <c r="AL891" i="2"/>
  <c r="AO1073" i="2"/>
  <c r="AL1186" i="2"/>
  <c r="AP1228" i="2"/>
  <c r="AN1271" i="2"/>
  <c r="AL1314" i="2"/>
  <c r="AP1356" i="2"/>
  <c r="AN1399" i="2"/>
  <c r="AM1144" i="2"/>
  <c r="AP1331" i="2"/>
  <c r="AN1444" i="2"/>
  <c r="AL1487" i="2"/>
  <c r="AP1529" i="2"/>
  <c r="AN1572" i="2"/>
  <c r="AL1615" i="2"/>
  <c r="AP1657" i="2"/>
  <c r="AN1700" i="2"/>
  <c r="AL1743" i="2"/>
  <c r="AP1785" i="2"/>
  <c r="AN1828" i="2"/>
  <c r="AL1871" i="2"/>
  <c r="AP1913" i="2"/>
  <c r="AN1956" i="2"/>
  <c r="AL1999" i="2"/>
  <c r="AM1160" i="2"/>
  <c r="AP1335" i="2"/>
  <c r="AN1445" i="2"/>
  <c r="AL1488" i="2"/>
  <c r="AP1530" i="2"/>
  <c r="AN1573" i="2"/>
  <c r="AL1616" i="2"/>
  <c r="AP1658" i="2"/>
  <c r="AN1701" i="2"/>
  <c r="AL1744" i="2"/>
  <c r="AP1786" i="2"/>
  <c r="AN1829" i="2"/>
  <c r="AL1872" i="2"/>
  <c r="AP1914" i="2"/>
  <c r="AN1957" i="2"/>
  <c r="AL2000" i="2"/>
  <c r="AP1237" i="2"/>
  <c r="AN1408" i="2"/>
  <c r="AM1462" i="2"/>
  <c r="AM1476" i="2"/>
  <c r="AQ1488" i="2"/>
  <c r="AO1499" i="2"/>
  <c r="AM1510" i="2"/>
  <c r="AQ1520" i="2"/>
  <c r="AO1531" i="2"/>
  <c r="AM1542" i="2"/>
  <c r="AQ1552" i="2"/>
  <c r="AO1563" i="2"/>
  <c r="AM1574" i="2"/>
  <c r="AQ1584" i="2"/>
  <c r="AO1595" i="2"/>
  <c r="AM1606" i="2"/>
  <c r="AQ1616" i="2"/>
  <c r="AO1627" i="2"/>
  <c r="AM1638" i="2"/>
  <c r="AQ1648" i="2"/>
  <c r="AO1659" i="2"/>
  <c r="AM1670" i="2"/>
  <c r="AQ1680" i="2"/>
  <c r="AO1691" i="2"/>
  <c r="AM1702" i="2"/>
  <c r="AQ1712" i="2"/>
  <c r="AO1723" i="2"/>
  <c r="AM1734" i="2"/>
  <c r="AQ1744" i="2"/>
  <c r="AO1755" i="2"/>
  <c r="AM1766" i="2"/>
  <c r="AQ1776" i="2"/>
  <c r="AO1787" i="2"/>
  <c r="AM1798" i="2"/>
  <c r="AQ1808" i="2"/>
  <c r="AO1819" i="2"/>
  <c r="AM1830" i="2"/>
  <c r="AQ1840" i="2"/>
  <c r="AO1851" i="2"/>
  <c r="AM1862" i="2"/>
  <c r="AQ1872" i="2"/>
  <c r="AO1883" i="2"/>
  <c r="AM1894" i="2"/>
  <c r="AQ1904" i="2"/>
  <c r="AO1915" i="2"/>
  <c r="AM1926" i="2"/>
  <c r="AQ1936" i="2"/>
  <c r="AO1947" i="2"/>
  <c r="AM1958" i="2"/>
  <c r="AQ1968" i="2"/>
  <c r="AO1979" i="2"/>
  <c r="AM1990" i="2"/>
  <c r="AQ2000" i="2"/>
  <c r="AP1289" i="2"/>
  <c r="AQ1433" i="2"/>
  <c r="AO1476" i="2"/>
  <c r="AM1519" i="2"/>
  <c r="AQ1561" i="2"/>
  <c r="AO1604" i="2"/>
  <c r="AM1647" i="2"/>
  <c r="AQ1689" i="2"/>
  <c r="AO1732" i="2"/>
  <c r="AM1775" i="2"/>
  <c r="AQ1817" i="2"/>
  <c r="AO1860" i="2"/>
  <c r="AM1903" i="2"/>
  <c r="AM1999" i="2"/>
  <c r="AO1466" i="2"/>
  <c r="AQ1591" i="2"/>
  <c r="AO1722" i="2"/>
  <c r="AQ1847" i="2"/>
  <c r="AQ1975" i="2"/>
  <c r="AP1305" i="2"/>
  <c r="AQ1437" i="2"/>
  <c r="AO1480" i="2"/>
  <c r="AM1523" i="2"/>
  <c r="AQ1565" i="2"/>
  <c r="AO1608" i="2"/>
  <c r="AM1651" i="2"/>
  <c r="AQ1693" i="2"/>
  <c r="AO1736" i="2"/>
  <c r="AM1779" i="2"/>
  <c r="AQ1821" i="2"/>
  <c r="AO1864" i="2"/>
  <c r="AM1907" i="2"/>
  <c r="AQ1949" i="2"/>
  <c r="AO1992" i="2"/>
  <c r="AQ1471" i="2"/>
  <c r="AO1602" i="2"/>
  <c r="AO1730" i="2"/>
  <c r="AM1853" i="2"/>
  <c r="AM1981" i="2"/>
  <c r="AL1319" i="2"/>
  <c r="AM1441" i="2"/>
  <c r="AQ1483" i="2"/>
  <c r="AO1526" i="2"/>
  <c r="AM1569" i="2"/>
  <c r="AQ1611" i="2"/>
  <c r="AO1654" i="2"/>
  <c r="AM1697" i="2"/>
  <c r="AQ1739" i="2"/>
  <c r="AO1782" i="2"/>
  <c r="AM1825" i="2"/>
  <c r="AQ1867" i="2"/>
  <c r="AO1910" i="2"/>
  <c r="AM1953" i="2"/>
  <c r="AQ1995" i="2"/>
  <c r="AQ1969" i="2"/>
  <c r="AM1437" i="2"/>
  <c r="AM1565" i="2"/>
  <c r="AM1693" i="2"/>
  <c r="AO1826" i="2"/>
  <c r="AO1954" i="2"/>
  <c r="AO665" i="2"/>
  <c r="AM813" i="2"/>
  <c r="AL765" i="2"/>
  <c r="AN992" i="2"/>
  <c r="AQ1163" i="2"/>
  <c r="AO1198" i="2"/>
  <c r="AO1326" i="2"/>
  <c r="AO913" i="2"/>
  <c r="AN1231" i="2"/>
  <c r="AN1359" i="2"/>
  <c r="AN1342" i="2"/>
  <c r="AN1532" i="2"/>
  <c r="AP1649" i="2"/>
  <c r="AP1777" i="2"/>
  <c r="AP1905" i="2"/>
  <c r="AP725" i="2"/>
  <c r="AP1458" i="2"/>
  <c r="AP1586" i="2"/>
  <c r="AL1736" i="2"/>
  <c r="AL1864" i="2"/>
  <c r="AL1992" i="2"/>
  <c r="AQ1462" i="2"/>
  <c r="AQ1494" i="2"/>
  <c r="AQ1526" i="2"/>
  <c r="AQ1558" i="2"/>
  <c r="AQ1590" i="2"/>
  <c r="AM1628" i="2"/>
  <c r="AQ1662" i="2"/>
  <c r="AM1692" i="2"/>
  <c r="AO1729" i="2"/>
  <c r="AQ1758" i="2"/>
  <c r="AO1793" i="2"/>
  <c r="AM1828" i="2"/>
  <c r="AM1860" i="2"/>
  <c r="AQ1894" i="2"/>
  <c r="AM1924" i="2"/>
  <c r="AQ1958" i="2"/>
  <c r="AO1993" i="2"/>
  <c r="AO1436" i="2"/>
  <c r="AO1564" i="2"/>
  <c r="AO1692" i="2"/>
  <c r="AM1831" i="2"/>
  <c r="AP1185" i="2"/>
  <c r="AQ1727" i="2"/>
  <c r="AL1231" i="2"/>
  <c r="AO1504" i="2"/>
  <c r="AQ1621" i="2"/>
  <c r="AQ1749" i="2"/>
  <c r="AQ1877" i="2"/>
  <c r="AN1260" i="2"/>
  <c r="AO1770" i="2"/>
  <c r="AN1372" i="2"/>
  <c r="AQ1539" i="2"/>
  <c r="AQ1667" i="2"/>
  <c r="AM1817" i="2"/>
  <c r="AM1945" i="2"/>
  <c r="AP1377" i="2"/>
  <c r="AQ1799" i="2"/>
  <c r="AL212" i="2"/>
  <c r="AQ616" i="2"/>
  <c r="AO737" i="2"/>
  <c r="AM908" i="2"/>
  <c r="AO738" i="2"/>
  <c r="AQ410" i="2"/>
  <c r="AN749" i="2"/>
  <c r="AL637" i="2"/>
  <c r="AL1010" i="2"/>
  <c r="AL589" i="2"/>
  <c r="AL1003" i="2"/>
  <c r="AN602" i="2"/>
  <c r="AQ1003" i="2"/>
  <c r="AP733" i="2"/>
  <c r="AO1261" i="2"/>
  <c r="AM416" i="2"/>
  <c r="AM1201" i="2"/>
  <c r="AQ1243" i="2"/>
  <c r="AO1286" i="2"/>
  <c r="AM1329" i="2"/>
  <c r="AQ1371" i="2"/>
  <c r="AO1414" i="2"/>
  <c r="AQ966" i="2"/>
  <c r="AO1137" i="2"/>
  <c r="AL1202" i="2"/>
  <c r="AP1244" i="2"/>
  <c r="AN1287" i="2"/>
  <c r="AL1330" i="2"/>
  <c r="AP1372" i="2"/>
  <c r="AN1415" i="2"/>
  <c r="AL1225" i="2"/>
  <c r="AP1395" i="2"/>
  <c r="AN1460" i="2"/>
  <c r="AL1503" i="2"/>
  <c r="AP1545" i="2"/>
  <c r="AN1588" i="2"/>
  <c r="AL1631" i="2"/>
  <c r="AP1673" i="2"/>
  <c r="AN1716" i="2"/>
  <c r="AL1759" i="2"/>
  <c r="AP1801" i="2"/>
  <c r="AN1844" i="2"/>
  <c r="AL1887" i="2"/>
  <c r="AP1929" i="2"/>
  <c r="AN1972" i="2"/>
  <c r="AQ1050" i="2"/>
  <c r="AL1229" i="2"/>
  <c r="AP1399" i="2"/>
  <c r="AN1461" i="2"/>
  <c r="AL1504" i="2"/>
  <c r="AP1546" i="2"/>
  <c r="AN1589" i="2"/>
  <c r="AL1632" i="2"/>
  <c r="AP1674" i="2"/>
  <c r="AN1717" i="2"/>
  <c r="AL1760" i="2"/>
  <c r="AP1802" i="2"/>
  <c r="AN1845" i="2"/>
  <c r="AL1888" i="2"/>
  <c r="AP1930" i="2"/>
  <c r="AN1973" i="2"/>
  <c r="AM1024" i="2"/>
  <c r="AP1301" i="2"/>
  <c r="AQ1436" i="2"/>
  <c r="AO1467" i="2"/>
  <c r="AO1481" i="2"/>
  <c r="AQ1492" i="2"/>
  <c r="AO1503" i="2"/>
  <c r="AM1514" i="2"/>
  <c r="AQ1524" i="2"/>
  <c r="AO1535" i="2"/>
  <c r="AM1546" i="2"/>
  <c r="AQ1556" i="2"/>
  <c r="AO1567" i="2"/>
  <c r="AM1578" i="2"/>
  <c r="AQ1588" i="2"/>
  <c r="AO1599" i="2"/>
  <c r="AM1610" i="2"/>
  <c r="AQ1620" i="2"/>
  <c r="AO1631" i="2"/>
  <c r="AM1642" i="2"/>
  <c r="AQ1652" i="2"/>
  <c r="AO1663" i="2"/>
  <c r="AM1674" i="2"/>
  <c r="AQ1684" i="2"/>
  <c r="AO1695" i="2"/>
  <c r="AM1706" i="2"/>
  <c r="AQ1716" i="2"/>
  <c r="AO1727" i="2"/>
  <c r="AM1738" i="2"/>
  <c r="AQ1748" i="2"/>
  <c r="AO1759" i="2"/>
  <c r="AM1770" i="2"/>
  <c r="AQ1780" i="2"/>
  <c r="AO1791" i="2"/>
  <c r="AM1802" i="2"/>
  <c r="AQ1812" i="2"/>
  <c r="AO1823" i="2"/>
  <c r="AM1834" i="2"/>
  <c r="AQ1844" i="2"/>
  <c r="AO1855" i="2"/>
  <c r="AM1866" i="2"/>
  <c r="AQ1876" i="2"/>
  <c r="AO1887" i="2"/>
  <c r="AM1898" i="2"/>
  <c r="AQ1908" i="2"/>
  <c r="AO1919" i="2"/>
  <c r="AM1930" i="2"/>
  <c r="AQ1940" i="2"/>
  <c r="AO1951" i="2"/>
  <c r="AM1962" i="2"/>
  <c r="AQ1972" i="2"/>
  <c r="AO1983" i="2"/>
  <c r="AM1994" i="2"/>
  <c r="AL1183" i="2"/>
  <c r="AP1353" i="2"/>
  <c r="AQ1449" i="2"/>
  <c r="AO1492" i="2"/>
  <c r="AM1535" i="2"/>
  <c r="AQ1577" i="2"/>
  <c r="AO1620" i="2"/>
  <c r="AM1663" i="2"/>
  <c r="AQ1705" i="2"/>
  <c r="AO1748" i="2"/>
  <c r="AM1791" i="2"/>
  <c r="AQ1833" i="2"/>
  <c r="AO1876" i="2"/>
  <c r="AQ1929" i="2"/>
  <c r="AL1271" i="2"/>
  <c r="AO1514" i="2"/>
  <c r="AQ1639" i="2"/>
  <c r="AQ1767" i="2"/>
  <c r="AO1898" i="2"/>
  <c r="AL1199" i="2"/>
  <c r="AP1369" i="2"/>
  <c r="AQ1453" i="2"/>
  <c r="AO1496" i="2"/>
  <c r="AM1539" i="2"/>
  <c r="AQ1581" i="2"/>
  <c r="AO1624" i="2"/>
  <c r="AM1667" i="2"/>
  <c r="AQ1709" i="2"/>
  <c r="AO1752" i="2"/>
  <c r="AM1795" i="2"/>
  <c r="AQ1837" i="2"/>
  <c r="AO1880" i="2"/>
  <c r="AM1923" i="2"/>
  <c r="AQ1965" i="2"/>
  <c r="AP1281" i="2"/>
  <c r="AO1522" i="2"/>
  <c r="AQ1647" i="2"/>
  <c r="AO1778" i="2"/>
  <c r="AM1901" i="2"/>
  <c r="AN1212" i="2"/>
  <c r="AL1383" i="2"/>
  <c r="AM1457" i="2"/>
  <c r="AQ1499" i="2"/>
  <c r="AO1542" i="2"/>
  <c r="AM1585" i="2"/>
  <c r="AQ1627" i="2"/>
  <c r="AO1670" i="2"/>
  <c r="AM1713" i="2"/>
  <c r="AQ1755" i="2"/>
  <c r="AO1798" i="2"/>
  <c r="AM1841" i="2"/>
  <c r="AQ1883" i="2"/>
  <c r="AO1926" i="2"/>
  <c r="AM1969" i="2"/>
  <c r="AM1927" i="2"/>
  <c r="AO1996" i="2"/>
  <c r="AM1485" i="2"/>
  <c r="AM1613" i="2"/>
  <c r="AM1741" i="2"/>
  <c r="AO1874" i="2"/>
  <c r="AP444" i="2"/>
  <c r="AQ854" i="2"/>
  <c r="AP738" i="2"/>
  <c r="AL1170" i="2"/>
  <c r="AM993" i="2"/>
  <c r="AO1421" i="2"/>
  <c r="AQ1283" i="2"/>
  <c r="AN522" i="2"/>
  <c r="AP1188" i="2"/>
  <c r="AP1316" i="2"/>
  <c r="AM1016" i="2"/>
  <c r="AL1479" i="2"/>
  <c r="AL1607" i="2"/>
  <c r="AL1735" i="2"/>
  <c r="AL1863" i="2"/>
  <c r="AL1991" i="2"/>
  <c r="AL1448" i="2"/>
  <c r="AL1576" i="2"/>
  <c r="AP1682" i="2"/>
  <c r="AP1810" i="2"/>
  <c r="AP1938" i="2"/>
  <c r="AP1333" i="2"/>
  <c r="AQ1476" i="2"/>
  <c r="AQ1518" i="2"/>
  <c r="AM1556" i="2"/>
  <c r="AM1588" i="2"/>
  <c r="AO1617" i="2"/>
  <c r="AO1649" i="2"/>
  <c r="AQ1686" i="2"/>
  <c r="AO1713" i="2"/>
  <c r="AQ1742" i="2"/>
  <c r="AM1780" i="2"/>
  <c r="AO1809" i="2"/>
  <c r="AO1841" i="2"/>
  <c r="AL951" i="2"/>
  <c r="AP961" i="2"/>
  <c r="AN972" i="2"/>
  <c r="AL983" i="2"/>
  <c r="AP993" i="2"/>
  <c r="AN1004" i="2"/>
  <c r="AL1015" i="2"/>
  <c r="AP1025" i="2"/>
  <c r="AN1036" i="2"/>
  <c r="AL1047" i="2"/>
  <c r="AP1057" i="2"/>
  <c r="AN1068" i="2"/>
  <c r="AL1079" i="2"/>
  <c r="AP1089" i="2"/>
  <c r="AN1100" i="2"/>
  <c r="AL1111" i="2"/>
  <c r="AP1121" i="2"/>
  <c r="AN1132" i="2"/>
  <c r="AL1143" i="2"/>
  <c r="AP1153" i="2"/>
  <c r="AL332" i="2"/>
  <c r="AP617" i="2"/>
  <c r="AN660" i="2"/>
  <c r="AL703" i="2"/>
  <c r="AP745" i="2"/>
  <c r="AN788" i="2"/>
  <c r="AL831" i="2"/>
  <c r="AP873" i="2"/>
  <c r="AQ907" i="2"/>
  <c r="AQ919" i="2"/>
  <c r="AO930" i="2"/>
  <c r="AM941" i="2"/>
  <c r="AQ951" i="2"/>
  <c r="AO962" i="2"/>
  <c r="AM973" i="2"/>
  <c r="AQ983" i="2"/>
  <c r="AO994" i="2"/>
  <c r="AM1005" i="2"/>
  <c r="AQ1015" i="2"/>
  <c r="AO1026" i="2"/>
  <c r="AM1037" i="2"/>
  <c r="AQ1047" i="2"/>
  <c r="AO1058" i="2"/>
  <c r="AM1069" i="2"/>
  <c r="AQ1079" i="2"/>
  <c r="AO1090" i="2"/>
  <c r="AM1101" i="2"/>
  <c r="AQ1111" i="2"/>
  <c r="AO1122" i="2"/>
  <c r="AM1133" i="2"/>
  <c r="AQ1143" i="2"/>
  <c r="AO1154" i="2"/>
  <c r="AN490" i="2"/>
  <c r="AL755" i="2"/>
  <c r="AL911" i="2"/>
  <c r="AM954" i="2"/>
  <c r="AQ996" i="2"/>
  <c r="AO1039" i="2"/>
  <c r="AM1082" i="2"/>
  <c r="AQ1124" i="2"/>
  <c r="AM1165" i="2"/>
  <c r="AO1177" i="2"/>
  <c r="AM1188" i="2"/>
  <c r="AQ1198" i="2"/>
  <c r="AO1209" i="2"/>
  <c r="AM1220" i="2"/>
  <c r="AQ1230" i="2"/>
  <c r="AO1241" i="2"/>
  <c r="AM1252" i="2"/>
  <c r="AQ1262" i="2"/>
  <c r="AO1273" i="2"/>
  <c r="AM1284" i="2"/>
  <c r="AQ1294" i="2"/>
  <c r="AO1305" i="2"/>
  <c r="AM1316" i="2"/>
  <c r="AQ1326" i="2"/>
  <c r="AO1337" i="2"/>
  <c r="AM1348" i="2"/>
  <c r="AQ1358" i="2"/>
  <c r="AO1369" i="2"/>
  <c r="AM1380" i="2"/>
  <c r="AQ1390" i="2"/>
  <c r="AO1401" i="2"/>
  <c r="AM1412" i="2"/>
  <c r="AQ1422" i="2"/>
  <c r="AN554" i="2"/>
  <c r="AL771" i="2"/>
  <c r="AO915" i="2"/>
  <c r="AM958" i="2"/>
  <c r="AQ1000" i="2"/>
  <c r="AO1043" i="2"/>
  <c r="AM1086" i="2"/>
  <c r="AQ1128" i="2"/>
  <c r="AO1166" i="2"/>
  <c r="AO1178" i="2"/>
  <c r="AL83" i="2"/>
  <c r="AL148" i="2"/>
  <c r="AQ2" i="2"/>
  <c r="AM110" i="2"/>
  <c r="AO286" i="2"/>
  <c r="AO287" i="2"/>
  <c r="AP289" i="2"/>
  <c r="AL418" i="2"/>
  <c r="AN463" i="2"/>
  <c r="AL266" i="2"/>
  <c r="AN378" i="2"/>
  <c r="AL421" i="2"/>
  <c r="AP463" i="2"/>
  <c r="AL272" i="2"/>
  <c r="AQ379" i="2"/>
  <c r="AO422" i="2"/>
  <c r="AM465" i="2"/>
  <c r="AO399" i="2"/>
  <c r="AO507" i="2"/>
  <c r="AM550" i="2"/>
  <c r="AQ592" i="2"/>
  <c r="AO387" i="2"/>
  <c r="AO504" i="2"/>
  <c r="AM547" i="2"/>
  <c r="AQ589" i="2"/>
  <c r="AQ390" i="2"/>
  <c r="AN505" i="2"/>
  <c r="AL548" i="2"/>
  <c r="AP590" i="2"/>
  <c r="AN516" i="2"/>
  <c r="AM632" i="2"/>
  <c r="AO653" i="2"/>
  <c r="AQ674" i="2"/>
  <c r="AQ688" i="2"/>
  <c r="AQ702" i="2"/>
  <c r="AO717" i="2"/>
  <c r="AO731" i="2"/>
  <c r="AM742" i="2"/>
  <c r="AQ752" i="2"/>
  <c r="AO763" i="2"/>
  <c r="AM774" i="2"/>
  <c r="AQ784" i="2"/>
  <c r="AO795" i="2"/>
  <c r="AM806" i="2"/>
  <c r="AQ816" i="2"/>
  <c r="AO827" i="2"/>
  <c r="AM838" i="2"/>
  <c r="AQ848" i="2"/>
  <c r="AO859" i="2"/>
  <c r="AM870" i="2"/>
  <c r="AQ880" i="2"/>
  <c r="AO891" i="2"/>
  <c r="AM902" i="2"/>
  <c r="AQ912" i="2"/>
  <c r="AQ482" i="2"/>
  <c r="AN528" i="2"/>
  <c r="AL571" i="2"/>
  <c r="AP613" i="2"/>
  <c r="AQ625" i="2"/>
  <c r="AO636" i="2"/>
  <c r="AM647" i="2"/>
  <c r="AQ657" i="2"/>
  <c r="AO668" i="2"/>
  <c r="AM679" i="2"/>
  <c r="AQ689" i="2"/>
  <c r="AO700" i="2"/>
  <c r="AM711" i="2"/>
  <c r="AQ721" i="2"/>
  <c r="AO732" i="2"/>
  <c r="AM743" i="2"/>
  <c r="AQ753" i="2"/>
  <c r="AO764" i="2"/>
  <c r="AM775" i="2"/>
  <c r="AQ785" i="2"/>
  <c r="AO796" i="2"/>
  <c r="AM807" i="2"/>
  <c r="AQ817" i="2"/>
  <c r="AO828" i="2"/>
  <c r="AM839" i="2"/>
  <c r="AQ849" i="2"/>
  <c r="AO860" i="2"/>
  <c r="AM871" i="2"/>
  <c r="AQ881" i="2"/>
  <c r="AO892" i="2"/>
  <c r="AM903" i="2"/>
  <c r="AO485" i="2"/>
  <c r="AL529" i="2"/>
  <c r="AP571" i="2"/>
  <c r="AN614" i="2"/>
  <c r="AL626" i="2"/>
  <c r="AP636" i="2"/>
  <c r="AN647" i="2"/>
  <c r="AL658" i="2"/>
  <c r="AP668" i="2"/>
  <c r="AN679" i="2"/>
  <c r="AL690" i="2"/>
  <c r="AP700" i="2"/>
  <c r="AN711" i="2"/>
  <c r="AL722" i="2"/>
  <c r="AP732" i="2"/>
  <c r="AN743" i="2"/>
  <c r="AL754" i="2"/>
  <c r="AP764" i="2"/>
  <c r="AN775" i="2"/>
  <c r="AL786" i="2"/>
  <c r="AP796" i="2"/>
  <c r="AN807" i="2"/>
  <c r="AL818" i="2"/>
  <c r="AP828" i="2"/>
  <c r="AN839" i="2"/>
  <c r="AL850" i="2"/>
  <c r="AP860" i="2"/>
  <c r="AN871" i="2"/>
  <c r="AL882" i="2"/>
  <c r="AP892" i="2"/>
  <c r="AN903" i="2"/>
  <c r="AL605" i="2"/>
  <c r="AP655" i="2"/>
  <c r="AN698" i="2"/>
  <c r="AL741" i="2"/>
  <c r="AP783" i="2"/>
  <c r="AN826" i="2"/>
  <c r="AL869" i="2"/>
  <c r="AN906" i="2"/>
  <c r="AP918" i="2"/>
  <c r="AN929" i="2"/>
  <c r="AL940" i="2"/>
  <c r="AP950" i="2"/>
  <c r="AN961" i="2"/>
  <c r="AL972" i="2"/>
  <c r="AP982" i="2"/>
  <c r="AN993" i="2"/>
  <c r="AL1004" i="2"/>
  <c r="AP1014" i="2"/>
  <c r="AN1025" i="2"/>
  <c r="AL1036" i="2"/>
  <c r="AP1046" i="2"/>
  <c r="AN1057" i="2"/>
  <c r="AL1068" i="2"/>
  <c r="AP1078" i="2"/>
  <c r="AN1089" i="2"/>
  <c r="AL1100" i="2"/>
  <c r="AP1110" i="2"/>
  <c r="AN1121" i="2"/>
  <c r="AL1132" i="2"/>
  <c r="AP1142" i="2"/>
  <c r="AN1153" i="2"/>
  <c r="AL1164" i="2"/>
  <c r="AL493" i="2"/>
  <c r="AP627" i="2"/>
  <c r="AN670" i="2"/>
  <c r="AL713" i="2"/>
  <c r="AP755" i="2"/>
  <c r="AN798" i="2"/>
  <c r="AL841" i="2"/>
  <c r="AP883" i="2"/>
  <c r="AM911" i="2"/>
  <c r="AN922" i="2"/>
  <c r="AL933" i="2"/>
  <c r="AP943" i="2"/>
  <c r="AN954" i="2"/>
  <c r="AL965" i="2"/>
  <c r="AP975" i="2"/>
  <c r="AN986" i="2"/>
  <c r="AL997" i="2"/>
  <c r="AP1007" i="2"/>
  <c r="AN1018" i="2"/>
  <c r="AL1029" i="2"/>
  <c r="AP1039" i="2"/>
  <c r="AN1050" i="2"/>
  <c r="AL1061" i="2"/>
  <c r="AP1071" i="2"/>
  <c r="AN1082" i="2"/>
  <c r="AL1093" i="2"/>
  <c r="AP1103" i="2"/>
  <c r="AN1114" i="2"/>
  <c r="AL1125" i="2"/>
  <c r="AP1135" i="2"/>
  <c r="AN1146" i="2"/>
  <c r="AL1157" i="2"/>
  <c r="AN506" i="2"/>
  <c r="AL631" i="2"/>
  <c r="AP673" i="2"/>
  <c r="AN716" i="2"/>
  <c r="AL759" i="2"/>
  <c r="AP801" i="2"/>
  <c r="AN844" i="2"/>
  <c r="AL887" i="2"/>
  <c r="AN912" i="2"/>
  <c r="AM923" i="2"/>
  <c r="AQ933" i="2"/>
  <c r="AO944" i="2"/>
  <c r="AM955" i="2"/>
  <c r="AQ965" i="2"/>
  <c r="AO976" i="2"/>
  <c r="AM987" i="2"/>
  <c r="AQ997" i="2"/>
  <c r="AO1008" i="2"/>
  <c r="AM1019" i="2"/>
  <c r="AQ1029" i="2"/>
  <c r="AO1040" i="2"/>
  <c r="AM1051" i="2"/>
  <c r="AQ1061" i="2"/>
  <c r="AO1072" i="2"/>
  <c r="AM1083" i="2"/>
  <c r="AQ1093" i="2"/>
  <c r="AO1104" i="2"/>
  <c r="AM1115" i="2"/>
  <c r="AQ1125" i="2"/>
  <c r="AO1136" i="2"/>
  <c r="AM1147" i="2"/>
  <c r="AQ1157" i="2"/>
  <c r="AP637" i="2"/>
  <c r="AN808" i="2"/>
  <c r="AQ924" i="2"/>
  <c r="AO967" i="2"/>
  <c r="AM1010" i="2"/>
  <c r="AQ1052" i="2"/>
  <c r="AO1095" i="2"/>
  <c r="AM1138" i="2"/>
  <c r="AP1169" i="2"/>
  <c r="AQ1180" i="2"/>
  <c r="AO1191" i="2"/>
  <c r="AM1202" i="2"/>
  <c r="AQ1212" i="2"/>
  <c r="AO1223" i="2"/>
  <c r="AM1234" i="2"/>
  <c r="AQ1244" i="2"/>
  <c r="AO1255" i="2"/>
  <c r="AM1266" i="2"/>
  <c r="AQ1276" i="2"/>
  <c r="AO1287" i="2"/>
  <c r="AM1298" i="2"/>
  <c r="AQ1308" i="2"/>
  <c r="AO1319" i="2"/>
  <c r="AM1330" i="2"/>
  <c r="AQ1340" i="2"/>
  <c r="AO1351" i="2"/>
  <c r="AM1362" i="2"/>
  <c r="AQ1372" i="2"/>
  <c r="AO1383" i="2"/>
  <c r="AM1394" i="2"/>
  <c r="AQ1404" i="2"/>
  <c r="AO1415" i="2"/>
  <c r="AM1426" i="2"/>
  <c r="AP653" i="2"/>
  <c r="AN824" i="2"/>
  <c r="AQ928" i="2"/>
  <c r="AO971" i="2"/>
  <c r="AM1014" i="2"/>
  <c r="AQ1056" i="2"/>
  <c r="AO1099" i="2"/>
  <c r="AM1142" i="2"/>
  <c r="AL1171" i="2"/>
  <c r="AQ1181" i="2"/>
  <c r="AP61" i="2"/>
  <c r="AP126" i="2"/>
  <c r="AM129" i="2"/>
  <c r="AP203" i="2"/>
  <c r="AM265" i="2"/>
  <c r="AM266" i="2"/>
  <c r="AN268" i="2"/>
  <c r="AP396" i="2"/>
  <c r="AL458" i="2"/>
  <c r="AP244" i="2"/>
  <c r="AL373" i="2"/>
  <c r="AP415" i="2"/>
  <c r="AN458" i="2"/>
  <c r="AP250" i="2"/>
  <c r="AO374" i="2"/>
  <c r="AM417" i="2"/>
  <c r="AQ459" i="2"/>
  <c r="AM378" i="2"/>
  <c r="AM502" i="2"/>
  <c r="AQ544" i="2"/>
  <c r="AO587" i="2"/>
  <c r="AM366" i="2"/>
  <c r="AM499" i="2"/>
  <c r="AQ541" i="2"/>
  <c r="AO584" i="2"/>
  <c r="AO369" i="2"/>
  <c r="AL500" i="2"/>
  <c r="AP542" i="2"/>
  <c r="AN585" i="2"/>
  <c r="AL495" i="2"/>
  <c r="AM628" i="2"/>
  <c r="AQ650" i="2"/>
  <c r="AM672" i="2"/>
  <c r="AQ686" i="2"/>
  <c r="AO701" i="2"/>
  <c r="AO715" i="2"/>
  <c r="AO729" i="2"/>
  <c r="AQ740" i="2"/>
  <c r="AO751" i="2"/>
  <c r="AM762" i="2"/>
  <c r="AQ772" i="2"/>
  <c r="AO783" i="2"/>
  <c r="AM794" i="2"/>
  <c r="AQ804" i="2"/>
  <c r="AO815" i="2"/>
  <c r="AM826" i="2"/>
  <c r="AQ836" i="2"/>
  <c r="AO847" i="2"/>
  <c r="AM858" i="2"/>
  <c r="AQ868" i="2"/>
  <c r="AO879" i="2"/>
  <c r="AM890" i="2"/>
  <c r="AQ900" i="2"/>
  <c r="AO911" i="2"/>
  <c r="AO461" i="2"/>
  <c r="AL523" i="2"/>
  <c r="AP565" i="2"/>
  <c r="AN608" i="2"/>
  <c r="AO624" i="2"/>
  <c r="AM635" i="2"/>
  <c r="AQ645" i="2"/>
  <c r="AO656" i="2"/>
  <c r="AM667" i="2"/>
  <c r="AQ677" i="2"/>
  <c r="AO688" i="2"/>
  <c r="AM699" i="2"/>
  <c r="AQ709" i="2"/>
  <c r="AO720" i="2"/>
  <c r="AM731" i="2"/>
  <c r="AQ741" i="2"/>
  <c r="AO752" i="2"/>
  <c r="AM763" i="2"/>
  <c r="AQ773" i="2"/>
  <c r="AO784" i="2"/>
  <c r="AM795" i="2"/>
  <c r="AQ805" i="2"/>
  <c r="AO816" i="2"/>
  <c r="AM827" i="2"/>
  <c r="AQ837" i="2"/>
  <c r="AO848" i="2"/>
  <c r="AM859" i="2"/>
  <c r="AQ869" i="2"/>
  <c r="AO880" i="2"/>
  <c r="AM891" i="2"/>
  <c r="AQ901" i="2"/>
  <c r="AM464" i="2"/>
  <c r="AP523" i="2"/>
  <c r="AN566" i="2"/>
  <c r="AL609" i="2"/>
  <c r="AP624" i="2"/>
  <c r="AN635" i="2"/>
  <c r="AL646" i="2"/>
  <c r="AP656" i="2"/>
  <c r="AN667" i="2"/>
  <c r="AL678" i="2"/>
  <c r="AP688" i="2"/>
  <c r="AN699" i="2"/>
  <c r="AL710" i="2"/>
  <c r="AP720" i="2"/>
  <c r="AN731" i="2"/>
  <c r="AL742" i="2"/>
  <c r="AP752" i="2"/>
  <c r="AN763" i="2"/>
  <c r="AL774" i="2"/>
  <c r="AP784" i="2"/>
  <c r="AN795" i="2"/>
  <c r="AL806" i="2"/>
  <c r="AP816" i="2"/>
  <c r="AN827" i="2"/>
  <c r="AL838" i="2"/>
  <c r="AP848" i="2"/>
  <c r="AN859" i="2"/>
  <c r="AL870" i="2"/>
  <c r="AP880" i="2"/>
  <c r="AN891" i="2"/>
  <c r="AL902" i="2"/>
  <c r="AP583" i="2"/>
  <c r="AN650" i="2"/>
  <c r="AL693" i="2"/>
  <c r="AP735" i="2"/>
  <c r="AN778" i="2"/>
  <c r="AL821" i="2"/>
  <c r="AP863" i="2"/>
  <c r="AO904" i="2"/>
  <c r="AN917" i="2"/>
  <c r="AL928" i="2"/>
  <c r="AP938" i="2"/>
  <c r="AN949" i="2"/>
  <c r="AL960" i="2"/>
  <c r="AP970" i="2"/>
  <c r="AN981" i="2"/>
  <c r="AL992" i="2"/>
  <c r="AP1002" i="2"/>
  <c r="AN1013" i="2"/>
  <c r="AL1024" i="2"/>
  <c r="AP1034" i="2"/>
  <c r="AN1045" i="2"/>
  <c r="AL1056" i="2"/>
  <c r="AP1066" i="2"/>
  <c r="AN1077" i="2"/>
  <c r="AL1088" i="2"/>
  <c r="AP1098" i="2"/>
  <c r="AN1109" i="2"/>
  <c r="AL1120" i="2"/>
  <c r="AP1130" i="2"/>
  <c r="AN1141" i="2"/>
  <c r="AL1152" i="2"/>
  <c r="AP1162" i="2"/>
  <c r="AQ426" i="2"/>
  <c r="AN622" i="2"/>
  <c r="AL665" i="2"/>
  <c r="AP707" i="2"/>
  <c r="AN750" i="2"/>
  <c r="AL793" i="2"/>
  <c r="AP835" i="2"/>
  <c r="AN878" i="2"/>
  <c r="AN909" i="2"/>
  <c r="AL921" i="2"/>
  <c r="AP931" i="2"/>
  <c r="AN942" i="2"/>
  <c r="AL953" i="2"/>
  <c r="AP963" i="2"/>
  <c r="AN974" i="2"/>
  <c r="AL985" i="2"/>
  <c r="AP995" i="2"/>
  <c r="AN1006" i="2"/>
  <c r="AL1017" i="2"/>
  <c r="AP1027" i="2"/>
  <c r="AN1038" i="2"/>
  <c r="AL1049" i="2"/>
  <c r="AP1059" i="2"/>
  <c r="AN1070" i="2"/>
  <c r="AL1081" i="2"/>
  <c r="AP1091" i="2"/>
  <c r="AN1102" i="2"/>
  <c r="AL1113" i="2"/>
  <c r="AP1123" i="2"/>
  <c r="AN1134" i="2"/>
  <c r="AL1145" i="2"/>
  <c r="AP1155" i="2"/>
  <c r="AM480" i="2"/>
  <c r="AP625" i="2"/>
  <c r="AN668" i="2"/>
  <c r="AL711" i="2"/>
  <c r="AP753" i="2"/>
  <c r="AN796" i="2"/>
  <c r="AL839" i="2"/>
  <c r="AP881" i="2"/>
  <c r="AO910" i="2"/>
  <c r="AQ921" i="2"/>
  <c r="AO932" i="2"/>
  <c r="AM943" i="2"/>
  <c r="AQ953" i="2"/>
  <c r="AO964" i="2"/>
  <c r="AM975" i="2"/>
  <c r="AQ985" i="2"/>
  <c r="AO996" i="2"/>
  <c r="AM1007" i="2"/>
  <c r="AQ1017" i="2"/>
  <c r="AO1028" i="2"/>
  <c r="AM1039" i="2"/>
  <c r="AQ1049" i="2"/>
  <c r="AO1060" i="2"/>
  <c r="AM1071" i="2"/>
  <c r="AQ1081" i="2"/>
  <c r="AO1092" i="2"/>
  <c r="AM1103" i="2"/>
  <c r="AQ1113" i="2"/>
  <c r="AO1124" i="2"/>
  <c r="AM1135" i="2"/>
  <c r="AQ1145" i="2"/>
  <c r="AO1156" i="2"/>
  <c r="AQ615" i="2"/>
  <c r="AL787" i="2"/>
  <c r="AO919" i="2"/>
  <c r="AM962" i="2"/>
  <c r="AQ1004" i="2"/>
  <c r="AO1047" i="2"/>
  <c r="AM1090" i="2"/>
  <c r="AQ1132" i="2"/>
  <c r="AQ1167" i="2"/>
  <c r="AO1179" i="2"/>
  <c r="AM1190" i="2"/>
  <c r="AQ1200" i="2"/>
  <c r="AO1211" i="2"/>
  <c r="AM1222" i="2"/>
  <c r="AQ1232" i="2"/>
  <c r="AO1243" i="2"/>
  <c r="AM1254" i="2"/>
  <c r="AQ1264" i="2"/>
  <c r="AO1275" i="2"/>
  <c r="AM1286" i="2"/>
  <c r="AQ1296" i="2"/>
  <c r="AO1307" i="2"/>
  <c r="AM1318" i="2"/>
  <c r="AQ1328" i="2"/>
  <c r="AO1339" i="2"/>
  <c r="AM1350" i="2"/>
  <c r="AQ1360" i="2"/>
  <c r="AO1371" i="2"/>
  <c r="AM1382" i="2"/>
  <c r="AQ1392" i="2"/>
  <c r="AO1403" i="2"/>
  <c r="AM1414" i="2"/>
  <c r="AQ1424" i="2"/>
  <c r="AN632" i="2"/>
  <c r="AL803" i="2"/>
  <c r="AO923" i="2"/>
  <c r="AM966" i="2"/>
  <c r="AQ1008" i="2"/>
  <c r="AO1051" i="2"/>
  <c r="AM1094" i="2"/>
  <c r="AQ1136" i="2"/>
  <c r="AM1169" i="2"/>
  <c r="AO1180" i="2"/>
  <c r="AN7" i="2"/>
  <c r="AO150" i="2"/>
  <c r="AN423" i="2"/>
  <c r="AP423" i="2"/>
  <c r="AM425" i="2"/>
  <c r="AQ552" i="2"/>
  <c r="AQ549" i="2"/>
  <c r="AP550" i="2"/>
  <c r="AQ654" i="2"/>
  <c r="AM718" i="2"/>
  <c r="AM764" i="2"/>
  <c r="AQ806" i="2"/>
  <c r="AO849" i="2"/>
  <c r="AM892" i="2"/>
  <c r="AL531" i="2"/>
  <c r="AM637" i="2"/>
  <c r="AQ679" i="2"/>
  <c r="AO722" i="2"/>
  <c r="AM765" i="2"/>
  <c r="AQ807" i="2"/>
  <c r="AO850" i="2"/>
  <c r="AM893" i="2"/>
  <c r="AN574" i="2"/>
  <c r="AL648" i="2"/>
  <c r="AP690" i="2"/>
  <c r="AN733" i="2"/>
  <c r="AL776" i="2"/>
  <c r="AP818" i="2"/>
  <c r="AN861" i="2"/>
  <c r="AO185" i="2"/>
  <c r="AP743" i="2"/>
  <c r="AM907" i="2"/>
  <c r="AN951" i="2"/>
  <c r="AL994" i="2"/>
  <c r="AP1036" i="2"/>
  <c r="AN1079" i="2"/>
  <c r="AL1122" i="2"/>
  <c r="AP1164" i="2"/>
  <c r="AP715" i="2"/>
  <c r="AN886" i="2"/>
  <c r="AN944" i="2"/>
  <c r="AL987" i="2"/>
  <c r="AP1029" i="2"/>
  <c r="AN1072" i="2"/>
  <c r="AL1115" i="2"/>
  <c r="AP1157" i="2"/>
  <c r="AL719" i="2"/>
  <c r="AP889" i="2"/>
  <c r="AM945" i="2"/>
  <c r="AQ987" i="2"/>
  <c r="AO1030" i="2"/>
  <c r="AM1073" i="2"/>
  <c r="AQ1115" i="2"/>
  <c r="AO1158" i="2"/>
  <c r="AM970" i="2"/>
  <c r="AQ1140" i="2"/>
  <c r="AQ1202" i="2"/>
  <c r="AO1245" i="2"/>
  <c r="AM1288" i="2"/>
  <c r="AQ1330" i="2"/>
  <c r="AO1373" i="2"/>
  <c r="AM1416" i="2"/>
  <c r="AO931" i="2"/>
  <c r="AM1102" i="2"/>
  <c r="AM1185" i="2"/>
  <c r="AM1197" i="2"/>
  <c r="AQ1207" i="2"/>
  <c r="AO1218" i="2"/>
  <c r="AM1229" i="2"/>
  <c r="AQ1239" i="2"/>
  <c r="AO1250" i="2"/>
  <c r="AM1261" i="2"/>
  <c r="AQ1271" i="2"/>
  <c r="AO1282" i="2"/>
  <c r="AM1293" i="2"/>
  <c r="AQ1303" i="2"/>
  <c r="AO1314" i="2"/>
  <c r="AM1325" i="2"/>
  <c r="AQ1335" i="2"/>
  <c r="AO1346" i="2"/>
  <c r="AM1357" i="2"/>
  <c r="AQ1367" i="2"/>
  <c r="AO1378" i="2"/>
  <c r="AM1389" i="2"/>
  <c r="AQ1399" i="2"/>
  <c r="AO1410" i="2"/>
  <c r="AM1421" i="2"/>
  <c r="AP741" i="2"/>
  <c r="AO906" i="2"/>
  <c r="AQ950" i="2"/>
  <c r="AO993" i="2"/>
  <c r="AM1036" i="2"/>
  <c r="AQ1078" i="2"/>
  <c r="AO1121" i="2"/>
  <c r="AM1164" i="2"/>
  <c r="AP1176" i="2"/>
  <c r="AN1187" i="2"/>
  <c r="AL1198" i="2"/>
  <c r="AP1208" i="2"/>
  <c r="AN1219" i="2"/>
  <c r="AL1230" i="2"/>
  <c r="AP1240" i="2"/>
  <c r="AN1251" i="2"/>
  <c r="AL1262" i="2"/>
  <c r="AP1272" i="2"/>
  <c r="AN1283" i="2"/>
  <c r="AL1294" i="2"/>
  <c r="AP1304" i="2"/>
  <c r="AN1315" i="2"/>
  <c r="AL1326" i="2"/>
  <c r="AP1336" i="2"/>
  <c r="AN1347" i="2"/>
  <c r="AL1358" i="2"/>
  <c r="AP1368" i="2"/>
  <c r="AN1379" i="2"/>
  <c r="AL1390" i="2"/>
  <c r="AP1400" i="2"/>
  <c r="AN1411" i="2"/>
  <c r="AO373" i="2"/>
  <c r="AQ994" i="2"/>
  <c r="AO1164" i="2"/>
  <c r="AL1209" i="2"/>
  <c r="AP1251" i="2"/>
  <c r="AN1294" i="2"/>
  <c r="AL1337" i="2"/>
  <c r="AP1379" i="2"/>
  <c r="AQ1421" i="2"/>
  <c r="AL1435" i="2"/>
  <c r="AP1445" i="2"/>
  <c r="AN1456" i="2"/>
  <c r="AL1467" i="2"/>
  <c r="AP1477" i="2"/>
  <c r="AN1488" i="2"/>
  <c r="AL1499" i="2"/>
  <c r="AP1509" i="2"/>
  <c r="AN1520" i="2"/>
  <c r="AL1531" i="2"/>
  <c r="AP1541" i="2"/>
  <c r="AN1552" i="2"/>
  <c r="AL1563" i="2"/>
  <c r="AP1573" i="2"/>
  <c r="AN1584" i="2"/>
  <c r="AL1595" i="2"/>
  <c r="AP1605" i="2"/>
  <c r="AN1616" i="2"/>
  <c r="AL1627" i="2"/>
  <c r="AP1637" i="2"/>
  <c r="AN1648" i="2"/>
  <c r="AL1659" i="2"/>
  <c r="AP1669" i="2"/>
  <c r="AN1680" i="2"/>
  <c r="AL1691" i="2"/>
  <c r="AP1701" i="2"/>
  <c r="AN1712" i="2"/>
  <c r="AL1723" i="2"/>
  <c r="AP1733" i="2"/>
  <c r="AN1744" i="2"/>
  <c r="AL1755" i="2"/>
  <c r="AP1765" i="2"/>
  <c r="AN1776" i="2"/>
  <c r="AL1787" i="2"/>
  <c r="AP1797" i="2"/>
  <c r="AN1808" i="2"/>
  <c r="AL1819" i="2"/>
  <c r="AP1829" i="2"/>
  <c r="AN1840" i="2"/>
  <c r="AL1851" i="2"/>
  <c r="AP1861" i="2"/>
  <c r="AN1872" i="2"/>
  <c r="AL1883" i="2"/>
  <c r="AP1893" i="2"/>
  <c r="AN1904" i="2"/>
  <c r="AL1915" i="2"/>
  <c r="AP1925" i="2"/>
  <c r="AN1936" i="2"/>
  <c r="AL1947" i="2"/>
  <c r="AP1957" i="2"/>
  <c r="AN1968" i="2"/>
  <c r="AL1979" i="2"/>
  <c r="AP1989" i="2"/>
  <c r="AN2000" i="2"/>
  <c r="AQ986" i="2"/>
  <c r="AN640" i="2"/>
  <c r="AQ1010" i="2"/>
  <c r="AQ1169" i="2"/>
  <c r="AL1213" i="2"/>
  <c r="AP1255" i="2"/>
  <c r="AN1298" i="2"/>
  <c r="AL1341" i="2"/>
  <c r="AP1383" i="2"/>
  <c r="AM1423" i="2"/>
  <c r="AL1436" i="2"/>
  <c r="AP1446" i="2"/>
  <c r="AN1457" i="2"/>
  <c r="AL1468" i="2"/>
  <c r="AP1478" i="2"/>
  <c r="AN1489" i="2"/>
  <c r="AL1500" i="2"/>
  <c r="AP1510" i="2"/>
  <c r="AN1521" i="2"/>
  <c r="AL1532" i="2"/>
  <c r="AP1542" i="2"/>
  <c r="AN1553" i="2"/>
  <c r="AL1564" i="2"/>
  <c r="AP1574" i="2"/>
  <c r="AN1585" i="2"/>
  <c r="AL1596" i="2"/>
  <c r="AP1606" i="2"/>
  <c r="AN1617" i="2"/>
  <c r="AL1628" i="2"/>
  <c r="AP1638" i="2"/>
  <c r="AN1649" i="2"/>
  <c r="AL1660" i="2"/>
  <c r="AP1670" i="2"/>
  <c r="AN1681" i="2"/>
  <c r="AL1692" i="2"/>
  <c r="AP1702" i="2"/>
  <c r="AN1713" i="2"/>
  <c r="AL1724" i="2"/>
  <c r="AP1734" i="2"/>
  <c r="AN1745" i="2"/>
  <c r="AL1756" i="2"/>
  <c r="AP1766" i="2"/>
  <c r="AN1777" i="2"/>
  <c r="AL1788" i="2"/>
  <c r="AP1798" i="2"/>
  <c r="AN1809" i="2"/>
  <c r="AL1820" i="2"/>
  <c r="AP1830" i="2"/>
  <c r="AN1841" i="2"/>
  <c r="AL1852" i="2"/>
  <c r="AP1862" i="2"/>
  <c r="AN1873" i="2"/>
  <c r="AL1884" i="2"/>
  <c r="AP1894" i="2"/>
  <c r="AN1905" i="2"/>
  <c r="AL1916" i="2"/>
  <c r="AP1926" i="2"/>
  <c r="AN1937" i="2"/>
  <c r="AL1948" i="2"/>
  <c r="AP1958" i="2"/>
  <c r="AN1969" i="2"/>
  <c r="AL1980" i="2"/>
  <c r="AP1990" i="2"/>
  <c r="AN2001" i="2"/>
  <c r="AM960" i="2"/>
  <c r="AQ1130" i="2"/>
  <c r="AN1200" i="2"/>
  <c r="AL1243" i="2"/>
  <c r="AP1285" i="2"/>
  <c r="AN1328" i="2"/>
  <c r="AL1371" i="2"/>
  <c r="AP1413" i="2"/>
  <c r="AQ1432" i="2"/>
  <c r="AO1443" i="2"/>
  <c r="AM1454" i="2"/>
  <c r="AQ51" i="2"/>
  <c r="AQ339" i="2"/>
  <c r="AP476" i="2"/>
  <c r="AL477" i="2"/>
  <c r="AO478" i="2"/>
  <c r="AM606" i="2"/>
  <c r="AM603" i="2"/>
  <c r="AL604" i="2"/>
  <c r="AQ678" i="2"/>
  <c r="AQ734" i="2"/>
  <c r="AO777" i="2"/>
  <c r="AM820" i="2"/>
  <c r="AQ862" i="2"/>
  <c r="AO905" i="2"/>
  <c r="AN584" i="2"/>
  <c r="AO650" i="2"/>
  <c r="AM693" i="2"/>
  <c r="AQ735" i="2"/>
  <c r="AO778" i="2"/>
  <c r="AM821" i="2"/>
  <c r="AQ863" i="2"/>
  <c r="AM368" i="2"/>
  <c r="AP618" i="2"/>
  <c r="AN661" i="2"/>
  <c r="AL704" i="2"/>
  <c r="AP746" i="2"/>
  <c r="AN789" i="2"/>
  <c r="AL832" i="2"/>
  <c r="AP874" i="2"/>
  <c r="AN626" i="2"/>
  <c r="AL797" i="2"/>
  <c r="AL922" i="2"/>
  <c r="AP964" i="2"/>
  <c r="AN1007" i="2"/>
  <c r="AL1050" i="2"/>
  <c r="AP1092" i="2"/>
  <c r="AN1135" i="2"/>
  <c r="AN546" i="2"/>
  <c r="AL769" i="2"/>
  <c r="AL915" i="2"/>
  <c r="AP957" i="2"/>
  <c r="AN1000" i="2"/>
  <c r="AL1043" i="2"/>
  <c r="AP1085" i="2"/>
  <c r="AN1128" i="2"/>
  <c r="AP559" i="2"/>
  <c r="AN772" i="2"/>
  <c r="AQ915" i="2"/>
  <c r="AO958" i="2"/>
  <c r="AM1001" i="2"/>
  <c r="AQ1043" i="2"/>
  <c r="AO1086" i="2"/>
  <c r="AM1129" i="2"/>
  <c r="AL691" i="2"/>
  <c r="AO1023" i="2"/>
  <c r="AO1173" i="2"/>
  <c r="AM1216" i="2"/>
  <c r="AQ1258" i="2"/>
  <c r="AO1301" i="2"/>
  <c r="AM1344" i="2"/>
  <c r="AQ1386" i="2"/>
  <c r="AO1429" i="2"/>
  <c r="AQ984" i="2"/>
  <c r="AO1155" i="2"/>
  <c r="AQ1189" i="2"/>
  <c r="AO1200" i="2"/>
  <c r="AM1211" i="2"/>
  <c r="AQ1221" i="2"/>
  <c r="AO1232" i="2"/>
  <c r="AM1243" i="2"/>
  <c r="AQ1253" i="2"/>
  <c r="AO1264" i="2"/>
  <c r="AM1275" i="2"/>
  <c r="AQ1285" i="2"/>
  <c r="AO1296" i="2"/>
  <c r="AM1307" i="2"/>
  <c r="AQ1317" i="2"/>
  <c r="AO1328" i="2"/>
  <c r="AM1339" i="2"/>
  <c r="AQ1349" i="2"/>
  <c r="AO1360" i="2"/>
  <c r="AM1371" i="2"/>
  <c r="AQ1381" i="2"/>
  <c r="AO1392" i="2"/>
  <c r="AM1403" i="2"/>
  <c r="AQ1413" i="2"/>
  <c r="AN624" i="2"/>
  <c r="AL795" i="2"/>
  <c r="AO921" i="2"/>
  <c r="AM964" i="2"/>
  <c r="AQ1006" i="2"/>
  <c r="AO1049" i="2"/>
  <c r="AM1092" i="2"/>
  <c r="AQ1134" i="2"/>
  <c r="AO1168" i="2"/>
  <c r="AL1180" i="2"/>
  <c r="AP1190" i="2"/>
  <c r="AN1201" i="2"/>
  <c r="AL1212" i="2"/>
  <c r="AP1222" i="2"/>
  <c r="AN1233" i="2"/>
  <c r="AL1244" i="2"/>
  <c r="AP1254" i="2"/>
  <c r="AN1265" i="2"/>
  <c r="AL1276" i="2"/>
  <c r="AP1286" i="2"/>
  <c r="AN1297" i="2"/>
  <c r="AL1308" i="2"/>
  <c r="AP1318" i="2"/>
  <c r="AN1329" i="2"/>
  <c r="AL1340" i="2"/>
  <c r="AP1350" i="2"/>
  <c r="AN1361" i="2"/>
  <c r="AL1372" i="2"/>
  <c r="AP1382" i="2"/>
  <c r="AN1393" i="2"/>
  <c r="AL1404" i="2"/>
  <c r="AP1414" i="2"/>
  <c r="AP789" i="2"/>
  <c r="AM1048" i="2"/>
  <c r="AP1179" i="2"/>
  <c r="AN1222" i="2"/>
  <c r="AL1265" i="2"/>
  <c r="AP1307" i="2"/>
  <c r="AN1350" i="2"/>
  <c r="AL1393" i="2"/>
  <c r="AN1426" i="2"/>
  <c r="AN1438" i="2"/>
  <c r="AL1449" i="2"/>
  <c r="AP1459" i="2"/>
  <c r="AN1470" i="2"/>
  <c r="AL1481" i="2"/>
  <c r="AP1491" i="2"/>
  <c r="AN1502" i="2"/>
  <c r="AL1513" i="2"/>
  <c r="AP1523" i="2"/>
  <c r="AN1534" i="2"/>
  <c r="AL1545" i="2"/>
  <c r="AP1555" i="2"/>
  <c r="AN1566" i="2"/>
  <c r="AL1577" i="2"/>
  <c r="AP1587" i="2"/>
  <c r="AN1598" i="2"/>
  <c r="AL1609" i="2"/>
  <c r="AP1619" i="2"/>
  <c r="AN1630" i="2"/>
  <c r="AL1641" i="2"/>
  <c r="AP1651" i="2"/>
  <c r="AN1662" i="2"/>
  <c r="AL1673" i="2"/>
  <c r="AP1683" i="2"/>
  <c r="AN1694" i="2"/>
  <c r="AL1705" i="2"/>
  <c r="AP1715" i="2"/>
  <c r="AN1726" i="2"/>
  <c r="AL1737" i="2"/>
  <c r="AP1747" i="2"/>
  <c r="AN1758" i="2"/>
  <c r="AL1769" i="2"/>
  <c r="AP1779" i="2"/>
  <c r="AN1790" i="2"/>
  <c r="AL1801" i="2"/>
  <c r="AP1811" i="2"/>
  <c r="AN1822" i="2"/>
  <c r="AL1833" i="2"/>
  <c r="AP1843" i="2"/>
  <c r="AN1854" i="2"/>
  <c r="AL1865" i="2"/>
  <c r="AP1875" i="2"/>
  <c r="AN1886" i="2"/>
  <c r="AL1897" i="2"/>
  <c r="AP1907" i="2"/>
  <c r="AN1918" i="2"/>
  <c r="AL1929" i="2"/>
  <c r="AP1939" i="2"/>
  <c r="AN1950" i="2"/>
  <c r="AL1961" i="2"/>
  <c r="AP1971" i="2"/>
  <c r="AN1982" i="2"/>
  <c r="AL1993" i="2"/>
  <c r="AP757" i="2"/>
  <c r="AM1040" i="2"/>
  <c r="AP853" i="2"/>
  <c r="AM1064" i="2"/>
  <c r="AP1183" i="2"/>
  <c r="AN1226" i="2"/>
  <c r="AL1269" i="2"/>
  <c r="AP1311" i="2"/>
  <c r="AN1354" i="2"/>
  <c r="AL1397" i="2"/>
  <c r="AP1427" i="2"/>
  <c r="AN1439" i="2"/>
  <c r="AL1450" i="2"/>
  <c r="AP1460" i="2"/>
  <c r="AN1471" i="2"/>
  <c r="AL1482" i="2"/>
  <c r="AP1492" i="2"/>
  <c r="AN1503" i="2"/>
  <c r="AL1514" i="2"/>
  <c r="AP1524" i="2"/>
  <c r="AN1535" i="2"/>
  <c r="AL1546" i="2"/>
  <c r="AP1556" i="2"/>
  <c r="AN1567" i="2"/>
  <c r="AL1578" i="2"/>
  <c r="AP1588" i="2"/>
  <c r="AN1599" i="2"/>
  <c r="AL1610" i="2"/>
  <c r="AP1620" i="2"/>
  <c r="AN1631" i="2"/>
  <c r="AL1642" i="2"/>
  <c r="AP1652" i="2"/>
  <c r="AN1663" i="2"/>
  <c r="AL1674" i="2"/>
  <c r="AP1684" i="2"/>
  <c r="AN1695" i="2"/>
  <c r="AL1706" i="2"/>
  <c r="AP1716" i="2"/>
  <c r="AN1727" i="2"/>
  <c r="AL1738" i="2"/>
  <c r="AP1748" i="2"/>
  <c r="AN1759" i="2"/>
  <c r="AL1770" i="2"/>
  <c r="AP1780" i="2"/>
  <c r="AN1791" i="2"/>
  <c r="AL1802" i="2"/>
  <c r="AP1812" i="2"/>
  <c r="AN1823" i="2"/>
  <c r="AL1834" i="2"/>
  <c r="AP1844" i="2"/>
  <c r="AN1855" i="2"/>
  <c r="AL1866" i="2"/>
  <c r="AP1876" i="2"/>
  <c r="AN1887" i="2"/>
  <c r="AL1898" i="2"/>
  <c r="AP1908" i="2"/>
  <c r="AN1919" i="2"/>
  <c r="AL1930" i="2"/>
  <c r="AP1940" i="2"/>
  <c r="AN1951" i="2"/>
  <c r="AL1962" i="2"/>
  <c r="AP1972" i="2"/>
  <c r="AN1983" i="2"/>
  <c r="AL1994" i="2"/>
  <c r="AL651" i="2"/>
  <c r="AO1013" i="2"/>
  <c r="AQ1170" i="2"/>
  <c r="AP1213" i="2"/>
  <c r="AN1256" i="2"/>
  <c r="AL1299" i="2"/>
  <c r="AP1341" i="2"/>
  <c r="AN1384" i="2"/>
  <c r="AN1423" i="2"/>
  <c r="AM1436" i="2"/>
  <c r="AQ1446" i="2"/>
  <c r="AO1457" i="2"/>
  <c r="AO118" i="2"/>
  <c r="AP257" i="2"/>
  <c r="AN370" i="2"/>
  <c r="AQ371" i="2"/>
  <c r="AO499" i="2"/>
  <c r="AO496" i="2"/>
  <c r="AN497" i="2"/>
  <c r="AO625" i="2"/>
  <c r="AM700" i="2"/>
  <c r="AQ750" i="2"/>
  <c r="AO793" i="2"/>
  <c r="AM836" i="2"/>
  <c r="AQ878" i="2"/>
  <c r="AQ450" i="2"/>
  <c r="AQ623" i="2"/>
  <c r="AO666" i="2"/>
  <c r="AM709" i="2"/>
  <c r="AQ751" i="2"/>
  <c r="AO794" i="2"/>
  <c r="AM837" i="2"/>
  <c r="AQ879" i="2"/>
  <c r="AL521" i="2"/>
  <c r="AP634" i="2"/>
  <c r="AN677" i="2"/>
  <c r="AL720" i="2"/>
  <c r="AP762" i="2"/>
  <c r="AN805" i="2"/>
  <c r="AL848" i="2"/>
  <c r="AP890" i="2"/>
  <c r="AN690" i="2"/>
  <c r="AL861" i="2"/>
  <c r="AL938" i="2"/>
  <c r="AP980" i="2"/>
  <c r="AN1023" i="2"/>
  <c r="AL1066" i="2"/>
  <c r="AP1108" i="2"/>
  <c r="AN1151" i="2"/>
  <c r="AN662" i="2"/>
  <c r="AL833" i="2"/>
  <c r="AL931" i="2"/>
  <c r="AP973" i="2"/>
  <c r="AN1016" i="2"/>
  <c r="AL1059" i="2"/>
  <c r="AP1101" i="2"/>
  <c r="AN1144" i="2"/>
  <c r="AP665" i="2"/>
  <c r="AN836" i="2"/>
  <c r="AQ931" i="2"/>
  <c r="AO974" i="2"/>
  <c r="AM1017" i="2"/>
  <c r="AQ1059" i="2"/>
  <c r="AO1102" i="2"/>
  <c r="AM1145" i="2"/>
  <c r="AQ916" i="2"/>
  <c r="AO1087" i="2"/>
  <c r="AO1189" i="2"/>
  <c r="AM1232" i="2"/>
  <c r="AQ1274" i="2"/>
  <c r="AO1317" i="2"/>
  <c r="AM1360" i="2"/>
  <c r="AQ1402" i="2"/>
  <c r="AN792" i="2"/>
  <c r="AQ1048" i="2"/>
  <c r="AQ1179" i="2"/>
  <c r="AQ1193" i="2"/>
  <c r="AO1204" i="2"/>
  <c r="AM1215" i="2"/>
  <c r="AQ1225" i="2"/>
  <c r="AO1236" i="2"/>
  <c r="AM1247" i="2"/>
  <c r="AQ1257" i="2"/>
  <c r="AO1268" i="2"/>
  <c r="AM1279" i="2"/>
  <c r="AQ1289" i="2"/>
  <c r="AO1300" i="2"/>
  <c r="AM1311" i="2"/>
  <c r="AQ1321" i="2"/>
  <c r="AO1332" i="2"/>
  <c r="AM1343" i="2"/>
  <c r="AQ1353" i="2"/>
  <c r="AO1364" i="2"/>
  <c r="AM1375" i="2"/>
  <c r="AQ1385" i="2"/>
  <c r="AO1396" i="2"/>
  <c r="AM1407" i="2"/>
  <c r="AQ1417" i="2"/>
  <c r="AN688" i="2"/>
  <c r="AL859" i="2"/>
  <c r="AO937" i="2"/>
  <c r="AM980" i="2"/>
  <c r="AQ1022" i="2"/>
  <c r="AO1065" i="2"/>
  <c r="AM1108" i="2"/>
  <c r="AQ1150" i="2"/>
  <c r="AN1173" i="2"/>
  <c r="AL1184" i="2"/>
  <c r="AP1194" i="2"/>
  <c r="AN1205" i="2"/>
  <c r="AL1216" i="2"/>
  <c r="AP1226" i="2"/>
  <c r="AN1237" i="2"/>
  <c r="AL1248" i="2"/>
  <c r="AP1258" i="2"/>
  <c r="AN1269" i="2"/>
  <c r="AL1280" i="2"/>
  <c r="AP1290" i="2"/>
  <c r="AN1301" i="2"/>
  <c r="AL1312" i="2"/>
  <c r="AP1322" i="2"/>
  <c r="AN1333" i="2"/>
  <c r="AL1344" i="2"/>
  <c r="AP1354" i="2"/>
  <c r="AN1365" i="2"/>
  <c r="AL1376" i="2"/>
  <c r="AP1386" i="2"/>
  <c r="AN1397" i="2"/>
  <c r="AL1408" i="2"/>
  <c r="AP1418" i="2"/>
  <c r="AO941" i="2"/>
  <c r="AM1112" i="2"/>
  <c r="AP1195" i="2"/>
  <c r="AN1238" i="2"/>
  <c r="AL1281" i="2"/>
  <c r="AP1323" i="2"/>
  <c r="AN1366" i="2"/>
  <c r="AL1409" i="2"/>
  <c r="AP1431" i="2"/>
  <c r="AN1442" i="2"/>
  <c r="AL1453" i="2"/>
  <c r="AP1463" i="2"/>
  <c r="AN1474" i="2"/>
  <c r="AL1485" i="2"/>
  <c r="AP1495" i="2"/>
  <c r="AN1506" i="2"/>
  <c r="AL1517" i="2"/>
  <c r="AP1527" i="2"/>
  <c r="AN1538" i="2"/>
  <c r="AL1549" i="2"/>
  <c r="AP1559" i="2"/>
  <c r="AN1570" i="2"/>
  <c r="AL1581" i="2"/>
  <c r="AP1591" i="2"/>
  <c r="AN1602" i="2"/>
  <c r="AL1613" i="2"/>
  <c r="AP1623" i="2"/>
  <c r="AN1634" i="2"/>
  <c r="AL1645" i="2"/>
  <c r="AP1655" i="2"/>
  <c r="AN1666" i="2"/>
  <c r="AL1677" i="2"/>
  <c r="AP1687" i="2"/>
  <c r="AN1698" i="2"/>
  <c r="AL1709" i="2"/>
  <c r="AP1719" i="2"/>
  <c r="AN1730" i="2"/>
  <c r="AL1741" i="2"/>
  <c r="AP1751" i="2"/>
  <c r="AN1762" i="2"/>
  <c r="AL1773" i="2"/>
  <c r="AP1783" i="2"/>
  <c r="AN1794" i="2"/>
  <c r="AL1805" i="2"/>
  <c r="AP1815" i="2"/>
  <c r="AN1826" i="2"/>
  <c r="AL1837" i="2"/>
  <c r="AP1847" i="2"/>
  <c r="AN1858" i="2"/>
  <c r="AL1869" i="2"/>
  <c r="AP1879" i="2"/>
  <c r="AN1890" i="2"/>
  <c r="AL1901" i="2"/>
  <c r="AP1911" i="2"/>
  <c r="AN1922" i="2"/>
  <c r="AL1933" i="2"/>
  <c r="AP1943" i="2"/>
  <c r="AN1954" i="2"/>
  <c r="AL1965" i="2"/>
  <c r="AP1975" i="2"/>
  <c r="AN1986" i="2"/>
  <c r="AL1997" i="2"/>
  <c r="AO933" i="2"/>
  <c r="AM1104" i="2"/>
  <c r="AO957" i="2"/>
  <c r="AM1128" i="2"/>
  <c r="AP1199" i="2"/>
  <c r="AN1242" i="2"/>
  <c r="AL1285" i="2"/>
  <c r="AP1327" i="2"/>
  <c r="AN1370" i="2"/>
  <c r="AL1413" i="2"/>
  <c r="AP1432" i="2"/>
  <c r="AN1443" i="2"/>
  <c r="AL1454" i="2"/>
  <c r="AP1464" i="2"/>
  <c r="AN1475" i="2"/>
  <c r="AL1486" i="2"/>
  <c r="AP1496" i="2"/>
  <c r="AN1507" i="2"/>
  <c r="AL1518" i="2"/>
  <c r="AP1528" i="2"/>
  <c r="AN1539" i="2"/>
  <c r="AL1550" i="2"/>
  <c r="AP1560" i="2"/>
  <c r="AN1571" i="2"/>
  <c r="AL1582" i="2"/>
  <c r="AP1592" i="2"/>
  <c r="AN1603" i="2"/>
  <c r="AL1614" i="2"/>
  <c r="AP1624" i="2"/>
  <c r="AN1635" i="2"/>
  <c r="AL1646" i="2"/>
  <c r="AP1656" i="2"/>
  <c r="AN1667" i="2"/>
  <c r="AL1678" i="2"/>
  <c r="AP1688" i="2"/>
  <c r="AN1699" i="2"/>
  <c r="AL1710" i="2"/>
  <c r="AP1720" i="2"/>
  <c r="AN1731" i="2"/>
  <c r="AL1742" i="2"/>
  <c r="AP1752" i="2"/>
  <c r="AN1763" i="2"/>
  <c r="AL1774" i="2"/>
  <c r="AP1784" i="2"/>
  <c r="AN1795" i="2"/>
  <c r="AL1806" i="2"/>
  <c r="AP1816" i="2"/>
  <c r="AN1827" i="2"/>
  <c r="AL1838" i="2"/>
  <c r="AP1848" i="2"/>
  <c r="AN1859" i="2"/>
  <c r="AL1870" i="2"/>
  <c r="AP1880" i="2"/>
  <c r="AN1891" i="2"/>
  <c r="AL1902" i="2"/>
  <c r="AP1912" i="2"/>
  <c r="AN1923" i="2"/>
  <c r="AL1934" i="2"/>
  <c r="AP1944" i="2"/>
  <c r="AN1955" i="2"/>
  <c r="AL1966" i="2"/>
  <c r="AP1976" i="2"/>
  <c r="AN1987" i="2"/>
  <c r="AL1998" i="2"/>
  <c r="AP904" i="2"/>
  <c r="AO1077" i="2"/>
  <c r="AL1187" i="2"/>
  <c r="AP1229" i="2"/>
  <c r="AN1272" i="2"/>
  <c r="AL1315" i="2"/>
  <c r="AP1357" i="2"/>
  <c r="AN1400" i="2"/>
  <c r="AP1428" i="2"/>
  <c r="AM1440" i="2"/>
  <c r="AQ1450" i="2"/>
  <c r="AO1461" i="2"/>
  <c r="AM1472" i="2"/>
  <c r="AQ1482" i="2"/>
  <c r="AM361" i="2"/>
  <c r="AN612" i="2"/>
  <c r="AO833" i="2"/>
  <c r="AQ663" i="2"/>
  <c r="AO834" i="2"/>
  <c r="AP674" i="2"/>
  <c r="AN845" i="2"/>
  <c r="AN935" i="2"/>
  <c r="AL1106" i="2"/>
  <c r="AN928" i="2"/>
  <c r="AL1099" i="2"/>
  <c r="AM929" i="2"/>
  <c r="AQ1099" i="2"/>
  <c r="AQ1186" i="2"/>
  <c r="AO1357" i="2"/>
  <c r="AM1177" i="2"/>
  <c r="AM1225" i="2"/>
  <c r="AQ1267" i="2"/>
  <c r="AO1310" i="2"/>
  <c r="AM1353" i="2"/>
  <c r="AQ1395" i="2"/>
  <c r="AN848" i="2"/>
  <c r="AQ1062" i="2"/>
  <c r="AN1183" i="2"/>
  <c r="AL1226" i="2"/>
  <c r="AP1268" i="2"/>
  <c r="AN1311" i="2"/>
  <c r="AL1354" i="2"/>
  <c r="AP1396" i="2"/>
  <c r="AO1101" i="2"/>
  <c r="AL1321" i="2"/>
  <c r="AP1441" i="2"/>
  <c r="AN1484" i="2"/>
  <c r="AL1527" i="2"/>
  <c r="AP1569" i="2"/>
  <c r="AN1612" i="2"/>
  <c r="AL1655" i="2"/>
  <c r="AP1697" i="2"/>
  <c r="AN1740" i="2"/>
  <c r="AL1783" i="2"/>
  <c r="AP1825" i="2"/>
  <c r="AN1868" i="2"/>
  <c r="AL1911" i="2"/>
  <c r="AP1953" i="2"/>
  <c r="AN1996" i="2"/>
  <c r="AO1117" i="2"/>
  <c r="AL1325" i="2"/>
  <c r="AP1442" i="2"/>
  <c r="AN1485" i="2"/>
  <c r="AL1528" i="2"/>
  <c r="AP1570" i="2"/>
  <c r="AN1613" i="2"/>
  <c r="AL1656" i="2"/>
  <c r="AP1698" i="2"/>
  <c r="AN1741" i="2"/>
  <c r="AL1784" i="2"/>
  <c r="AP1826" i="2"/>
  <c r="AN1869" i="2"/>
  <c r="AL1912" i="2"/>
  <c r="AP1954" i="2"/>
  <c r="AN1997" i="2"/>
  <c r="AL1227" i="2"/>
  <c r="AP1397" i="2"/>
  <c r="AQ1460" i="2"/>
  <c r="AO1475" i="2"/>
  <c r="AM1488" i="2"/>
  <c r="AQ1498" i="2"/>
  <c r="AO1509" i="2"/>
  <c r="AM1520" i="2"/>
  <c r="AQ1530" i="2"/>
  <c r="AO1541" i="2"/>
  <c r="AM1552" i="2"/>
  <c r="AQ1562" i="2"/>
  <c r="AO1573" i="2"/>
  <c r="AM1584" i="2"/>
  <c r="AQ1594" i="2"/>
  <c r="AO1605" i="2"/>
  <c r="AM1616" i="2"/>
  <c r="AQ1626" i="2"/>
  <c r="AO1637" i="2"/>
  <c r="AM1648" i="2"/>
  <c r="AQ1658" i="2"/>
  <c r="AO1669" i="2"/>
  <c r="AM1680" i="2"/>
  <c r="AQ1690" i="2"/>
  <c r="AO1701" i="2"/>
  <c r="AM1712" i="2"/>
  <c r="AQ1722" i="2"/>
  <c r="AO1733" i="2"/>
  <c r="AM1744" i="2"/>
  <c r="AQ1754" i="2"/>
  <c r="AO1765" i="2"/>
  <c r="AM1776" i="2"/>
  <c r="AQ1786" i="2"/>
  <c r="AO1797" i="2"/>
  <c r="AM1808" i="2"/>
  <c r="AQ1818" i="2"/>
  <c r="AO1829" i="2"/>
  <c r="AM1840" i="2"/>
  <c r="AQ1850" i="2"/>
  <c r="AO1861" i="2"/>
  <c r="AM1872" i="2"/>
  <c r="AQ1882" i="2"/>
  <c r="AO1893" i="2"/>
  <c r="AM1904" i="2"/>
  <c r="AQ1914" i="2"/>
  <c r="AO1925" i="2"/>
  <c r="AM1936" i="2"/>
  <c r="AQ1946" i="2"/>
  <c r="AO1957" i="2"/>
  <c r="AM1968" i="2"/>
  <c r="AQ1978" i="2"/>
  <c r="AO1989" i="2"/>
  <c r="AM2000" i="2"/>
  <c r="AL1279" i="2"/>
  <c r="AL1431" i="2"/>
  <c r="AQ1473" i="2"/>
  <c r="AO1516" i="2"/>
  <c r="AM1559" i="2"/>
  <c r="AQ1601" i="2"/>
  <c r="AO1644" i="2"/>
  <c r="AM1687" i="2"/>
  <c r="AQ1729" i="2"/>
  <c r="AO1772" i="2"/>
  <c r="AM1815" i="2"/>
  <c r="AQ1857" i="2"/>
  <c r="AO1900" i="2"/>
  <c r="AM1991" i="2"/>
  <c r="AO1458" i="2"/>
  <c r="AQ1583" i="2"/>
  <c r="AO1714" i="2"/>
  <c r="AQ1839" i="2"/>
  <c r="AQ1967" i="2"/>
  <c r="AL1295" i="2"/>
  <c r="AM1435" i="2"/>
  <c r="AQ1477" i="2"/>
  <c r="AO1520" i="2"/>
  <c r="AM1563" i="2"/>
  <c r="AQ1605" i="2"/>
  <c r="AO1648" i="2"/>
  <c r="AM1691" i="2"/>
  <c r="AQ1733" i="2"/>
  <c r="AO1776" i="2"/>
  <c r="AM1819" i="2"/>
  <c r="AQ1861" i="2"/>
  <c r="AO1904" i="2"/>
  <c r="AM1947" i="2"/>
  <c r="AQ1989" i="2"/>
  <c r="AQ1463" i="2"/>
  <c r="AO1594" i="2"/>
  <c r="AQ1719" i="2"/>
  <c r="AM1845" i="2"/>
  <c r="AM1973" i="2"/>
  <c r="AN1308" i="2"/>
  <c r="AO1438" i="2"/>
  <c r="AM1481" i="2"/>
  <c r="AQ1523" i="2"/>
  <c r="AO1566" i="2"/>
  <c r="AM1609" i="2"/>
  <c r="AQ1651" i="2"/>
  <c r="AO1694" i="2"/>
  <c r="AM1737" i="2"/>
  <c r="AQ1779" i="2"/>
  <c r="AO1822" i="2"/>
  <c r="AM1865" i="2"/>
  <c r="AQ1907" i="2"/>
  <c r="AO1950" i="2"/>
  <c r="AM1993" i="2"/>
  <c r="AO1964" i="2"/>
  <c r="AN1428" i="2"/>
  <c r="AM1557" i="2"/>
  <c r="AM1685" i="2"/>
  <c r="AO1818" i="2"/>
  <c r="AO1946" i="2"/>
  <c r="AM571" i="2"/>
  <c r="AQ855" i="2"/>
  <c r="AP956" i="2"/>
  <c r="AL1163" i="2"/>
  <c r="AQ1250" i="2"/>
  <c r="AM1241" i="2"/>
  <c r="AM1369" i="2"/>
  <c r="AQ1126" i="2"/>
  <c r="AL1306" i="2"/>
  <c r="AP1171" i="2"/>
  <c r="AP1489" i="2"/>
  <c r="AN1628" i="2"/>
  <c r="AN1756" i="2"/>
  <c r="AN1884" i="2"/>
  <c r="AM1008" i="2"/>
  <c r="AN1469" i="2"/>
  <c r="AN1597" i="2"/>
  <c r="AN1725" i="2"/>
  <c r="AN1853" i="2"/>
  <c r="AN1981" i="2"/>
  <c r="AO1455" i="2"/>
  <c r="AO1497" i="2"/>
  <c r="AM1524" i="2"/>
  <c r="AO1553" i="2"/>
  <c r="AO1585" i="2"/>
  <c r="AQ1614" i="2"/>
  <c r="AQ1646" i="2"/>
  <c r="AO1673" i="2"/>
  <c r="AM1708" i="2"/>
  <c r="AO1737" i="2"/>
  <c r="AO1769" i="2"/>
  <c r="AQ1798" i="2"/>
  <c r="AQ1830" i="2"/>
  <c r="AQ1862" i="2"/>
  <c r="AO1897" i="2"/>
  <c r="AQ1926" i="2"/>
  <c r="AM1956" i="2"/>
  <c r="AQ1990" i="2"/>
  <c r="AM1447" i="2"/>
  <c r="AM1575" i="2"/>
  <c r="AQ1713" i="2"/>
  <c r="AQ1841" i="2"/>
  <c r="AO1474" i="2"/>
  <c r="AQ1855" i="2"/>
  <c r="AQ1461" i="2"/>
  <c r="AO1600" i="2"/>
  <c r="AM1739" i="2"/>
  <c r="AM1867" i="2"/>
  <c r="AM1995" i="2"/>
  <c r="AO1738" i="2"/>
  <c r="AP1329" i="2"/>
  <c r="AO1518" i="2"/>
  <c r="AO1646" i="2"/>
  <c r="AQ1763" i="2"/>
  <c r="AO1902" i="2"/>
  <c r="AO1956" i="2"/>
  <c r="AM1637" i="2"/>
  <c r="AN150" i="2"/>
  <c r="AO531" i="2"/>
  <c r="AQ710" i="2"/>
  <c r="AQ886" i="2"/>
  <c r="AM717" i="2"/>
  <c r="AQ887" i="2"/>
  <c r="AL728" i="2"/>
  <c r="AP898" i="2"/>
  <c r="AP988" i="2"/>
  <c r="AN1159" i="2"/>
  <c r="AP981" i="2"/>
  <c r="AN1152" i="2"/>
  <c r="AO982" i="2"/>
  <c r="AM1153" i="2"/>
  <c r="AM1240" i="2"/>
  <c r="AQ1410" i="2"/>
  <c r="AQ1195" i="2"/>
  <c r="AO1238" i="2"/>
  <c r="AM1281" i="2"/>
  <c r="AQ1323" i="2"/>
  <c r="AO1366" i="2"/>
  <c r="AM1409" i="2"/>
  <c r="AO945" i="2"/>
  <c r="AM1116" i="2"/>
  <c r="AP1196" i="2"/>
  <c r="AN1239" i="2"/>
  <c r="AL1282" i="2"/>
  <c r="AP1324" i="2"/>
  <c r="AN1367" i="2"/>
  <c r="AL1410" i="2"/>
  <c r="AP1203" i="2"/>
  <c r="AN1374" i="2"/>
  <c r="AL1455" i="2"/>
  <c r="AP1497" i="2"/>
  <c r="AN1540" i="2"/>
  <c r="AL1583" i="2"/>
  <c r="AP1625" i="2"/>
  <c r="AN1668" i="2"/>
  <c r="AL1711" i="2"/>
  <c r="AP1753" i="2"/>
  <c r="AN1796" i="2"/>
  <c r="AL1839" i="2"/>
  <c r="AP1881" i="2"/>
  <c r="AN1924" i="2"/>
  <c r="AL1967" i="2"/>
  <c r="AO965" i="2"/>
  <c r="AP1207" i="2"/>
  <c r="AN1378" i="2"/>
  <c r="AL1456" i="2"/>
  <c r="AP1498" i="2"/>
  <c r="AN1541" i="2"/>
  <c r="AL1584" i="2"/>
  <c r="AP1626" i="2"/>
  <c r="AN1669" i="2"/>
  <c r="AL1712" i="2"/>
  <c r="AP1754" i="2"/>
  <c r="AN1797" i="2"/>
  <c r="AL1840" i="2"/>
  <c r="AP1882" i="2"/>
  <c r="AN1925" i="2"/>
  <c r="AL1968" i="2"/>
  <c r="AQ938" i="2"/>
  <c r="AN1280" i="2"/>
  <c r="AN1431" i="2"/>
  <c r="AO1465" i="2"/>
  <c r="AO1479" i="2"/>
  <c r="AO1491" i="2"/>
  <c r="AM1502" i="2"/>
  <c r="AQ1512" i="2"/>
  <c r="AO1523" i="2"/>
  <c r="AM1534" i="2"/>
  <c r="AQ1544" i="2"/>
  <c r="AO1555" i="2"/>
  <c r="AM1566" i="2"/>
  <c r="AQ1576" i="2"/>
  <c r="AO1587" i="2"/>
  <c r="AM1598" i="2"/>
  <c r="AQ1608" i="2"/>
  <c r="AO1619" i="2"/>
  <c r="AM1630" i="2"/>
  <c r="AQ1640" i="2"/>
  <c r="AO1651" i="2"/>
  <c r="AM1662" i="2"/>
  <c r="AQ1672" i="2"/>
  <c r="AO1683" i="2"/>
  <c r="AM1694" i="2"/>
  <c r="AQ1704" i="2"/>
  <c r="AO1715" i="2"/>
  <c r="AM1726" i="2"/>
  <c r="AQ1736" i="2"/>
  <c r="AO1747" i="2"/>
  <c r="AM1758" i="2"/>
  <c r="AQ1768" i="2"/>
  <c r="AO1779" i="2"/>
  <c r="AM1790" i="2"/>
  <c r="AQ1800" i="2"/>
  <c r="AO1811" i="2"/>
  <c r="AM1822" i="2"/>
  <c r="AQ1832" i="2"/>
  <c r="AO1843" i="2"/>
  <c r="AM1854" i="2"/>
  <c r="AQ1864" i="2"/>
  <c r="AO1875" i="2"/>
  <c r="AM1886" i="2"/>
  <c r="AQ1896" i="2"/>
  <c r="AO1907" i="2"/>
  <c r="AM1918" i="2"/>
  <c r="AQ1928" i="2"/>
  <c r="AO1939" i="2"/>
  <c r="AM1950" i="2"/>
  <c r="AQ1960" i="2"/>
  <c r="AO1971" i="2"/>
  <c r="AM1982" i="2"/>
  <c r="AQ1992" i="2"/>
  <c r="AL1169" i="2"/>
  <c r="AN1332" i="2"/>
  <c r="AO1444" i="2"/>
  <c r="AM1487" i="2"/>
  <c r="AQ1529" i="2"/>
  <c r="AO1572" i="2"/>
  <c r="AM1615" i="2"/>
  <c r="AQ1657" i="2"/>
  <c r="AO1700" i="2"/>
  <c r="AM1743" i="2"/>
  <c r="AQ1785" i="2"/>
  <c r="AO1828" i="2"/>
  <c r="AM1871" i="2"/>
  <c r="AO1916" i="2"/>
  <c r="AN1228" i="2"/>
  <c r="AO1498" i="2"/>
  <c r="AQ1623" i="2"/>
  <c r="AO1754" i="2"/>
  <c r="AQ1879" i="2"/>
  <c r="AP1177" i="2"/>
  <c r="AN1348" i="2"/>
  <c r="AO1448" i="2"/>
  <c r="AM1491" i="2"/>
  <c r="AQ1533" i="2"/>
  <c r="AO1576" i="2"/>
  <c r="AM1619" i="2"/>
  <c r="AQ1661" i="2"/>
  <c r="AO1704" i="2"/>
  <c r="AM1747" i="2"/>
  <c r="AQ1789" i="2"/>
  <c r="AO1832" i="2"/>
  <c r="AM1875" i="2"/>
  <c r="AQ1917" i="2"/>
  <c r="AO1960" i="2"/>
  <c r="AN1196" i="2"/>
  <c r="AQ1503" i="2"/>
  <c r="AO1634" i="2"/>
  <c r="AQ1759" i="2"/>
  <c r="AM1885" i="2"/>
  <c r="AL1191" i="2"/>
  <c r="AP1361" i="2"/>
  <c r="AQ1451" i="2"/>
  <c r="AO1494" i="2"/>
  <c r="AM1537" i="2"/>
  <c r="AQ1579" i="2"/>
  <c r="AO1622" i="2"/>
  <c r="AM1665" i="2"/>
  <c r="AQ1707" i="2"/>
  <c r="AO1750" i="2"/>
  <c r="AM1793" i="2"/>
  <c r="AQ1835" i="2"/>
  <c r="AO1878" i="2"/>
  <c r="AM1921" i="2"/>
  <c r="AQ1963" i="2"/>
  <c r="AM1919" i="2"/>
  <c r="AO1988" i="2"/>
  <c r="AM1469" i="2"/>
  <c r="AM1597" i="2"/>
  <c r="AM1725" i="2"/>
  <c r="AO1858" i="2"/>
  <c r="AO1986" i="2"/>
  <c r="AM812" i="2"/>
  <c r="AO898" i="2"/>
  <c r="AN999" i="2"/>
  <c r="AN1120" i="2"/>
  <c r="AM1208" i="2"/>
  <c r="AO1230" i="2"/>
  <c r="AQ1347" i="2"/>
  <c r="AM1084" i="2"/>
  <c r="AN1263" i="2"/>
  <c r="AN1391" i="2"/>
  <c r="AN1436" i="2"/>
  <c r="AN1564" i="2"/>
  <c r="AP1681" i="2"/>
  <c r="AP1809" i="2"/>
  <c r="AP1937" i="2"/>
  <c r="AN1218" i="2"/>
  <c r="AP1490" i="2"/>
  <c r="AN1629" i="2"/>
  <c r="AL1768" i="2"/>
  <c r="AL1896" i="2"/>
  <c r="AM1152" i="2"/>
  <c r="AM1470" i="2"/>
  <c r="AO1505" i="2"/>
  <c r="AQ1534" i="2"/>
  <c r="AQ1566" i="2"/>
  <c r="AO1601" i="2"/>
  <c r="AM1636" i="2"/>
  <c r="AQ1670" i="2"/>
  <c r="AQ1702" i="2"/>
  <c r="AM1740" i="2"/>
  <c r="AQ1766" i="2"/>
  <c r="AM1804" i="2"/>
  <c r="AM1836" i="2"/>
  <c r="AM1868" i="2"/>
  <c r="AM1900" i="2"/>
  <c r="AM1932" i="2"/>
  <c r="AO1969" i="2"/>
  <c r="AO2001" i="2"/>
  <c r="AO1468" i="2"/>
  <c r="AO1596" i="2"/>
  <c r="AO1724" i="2"/>
  <c r="AM1863" i="2"/>
  <c r="AL1367" i="2"/>
  <c r="AM1821" i="2"/>
  <c r="AL1359" i="2"/>
  <c r="AO1536" i="2"/>
  <c r="AQ1653" i="2"/>
  <c r="AQ1781" i="2"/>
  <c r="AQ1909" i="2"/>
  <c r="AQ1479" i="2"/>
  <c r="AM1861" i="2"/>
  <c r="AQ1443" i="2"/>
  <c r="AQ1571" i="2"/>
  <c r="AO1710" i="2"/>
  <c r="AM1849" i="2"/>
  <c r="AM1977" i="2"/>
  <c r="AM1509" i="2"/>
  <c r="AQ1895" i="2"/>
  <c r="AM90" i="2"/>
  <c r="AQ613" i="2"/>
  <c r="AM780" i="2"/>
  <c r="AL595" i="2"/>
  <c r="AM781" i="2"/>
  <c r="AN621" i="2"/>
  <c r="AL792" i="2"/>
  <c r="AP807" i="2"/>
  <c r="AP1052" i="2"/>
  <c r="AP779" i="2"/>
  <c r="AP1045" i="2"/>
  <c r="AL783" i="2"/>
  <c r="AO1046" i="2"/>
  <c r="AM1034" i="2"/>
  <c r="AM1304" i="2"/>
  <c r="AO995" i="2"/>
  <c r="AQ1211" i="2"/>
  <c r="AO1254" i="2"/>
  <c r="AM1297" i="2"/>
  <c r="AQ1339" i="2"/>
  <c r="AO1382" i="2"/>
  <c r="AL635" i="2"/>
  <c r="AO1009" i="2"/>
  <c r="AO1169" i="2"/>
  <c r="AP1212" i="2"/>
  <c r="AN1255" i="2"/>
  <c r="AL1298" i="2"/>
  <c r="AP1340" i="2"/>
  <c r="AN1383" i="2"/>
  <c r="AN832" i="2"/>
  <c r="AP1267" i="2"/>
  <c r="AM1427" i="2"/>
  <c r="AL1471" i="2"/>
  <c r="AP1513" i="2"/>
  <c r="AN1556" i="2"/>
  <c r="AL1599" i="2"/>
  <c r="AP1641" i="2"/>
  <c r="AN1684" i="2"/>
  <c r="AL1727" i="2"/>
  <c r="AP1769" i="2"/>
  <c r="AN1812" i="2"/>
  <c r="AL1855" i="2"/>
  <c r="AP1897" i="2"/>
  <c r="AN1940" i="2"/>
  <c r="AL1983" i="2"/>
  <c r="AN896" i="2"/>
  <c r="AP1271" i="2"/>
  <c r="AO1428" i="2"/>
  <c r="AL1472" i="2"/>
  <c r="AP1514" i="2"/>
  <c r="AN1557" i="2"/>
  <c r="AL1600" i="2"/>
  <c r="AP1642" i="2"/>
  <c r="AN1685" i="2"/>
  <c r="AL1728" i="2"/>
  <c r="AP1770" i="2"/>
  <c r="AN1813" i="2"/>
  <c r="AL1856" i="2"/>
  <c r="AP1898" i="2"/>
  <c r="AN1941" i="2"/>
  <c r="AL1984" i="2"/>
  <c r="AP1173" i="2"/>
  <c r="AN1344" i="2"/>
  <c r="AO1447" i="2"/>
  <c r="AQ1470" i="2"/>
  <c r="AQ1484" i="2"/>
  <c r="AO1495" i="2"/>
  <c r="AM1506" i="2"/>
  <c r="AQ1516" i="2"/>
  <c r="AO1527" i="2"/>
  <c r="AM1538" i="2"/>
  <c r="AQ1548" i="2"/>
  <c r="AO1559" i="2"/>
  <c r="AM1570" i="2"/>
  <c r="AQ1580" i="2"/>
  <c r="AO1591" i="2"/>
  <c r="AM1602" i="2"/>
  <c r="AQ1612" i="2"/>
  <c r="AO1623" i="2"/>
  <c r="AM1634" i="2"/>
  <c r="AQ1644" i="2"/>
  <c r="AO1655" i="2"/>
  <c r="AM1666" i="2"/>
  <c r="AQ1676" i="2"/>
  <c r="AO1687" i="2"/>
  <c r="AM1698" i="2"/>
  <c r="AQ1708" i="2"/>
  <c r="AO1719" i="2"/>
  <c r="AM1730" i="2"/>
  <c r="AQ1740" i="2"/>
  <c r="AO1751" i="2"/>
  <c r="AM1762" i="2"/>
  <c r="AQ1772" i="2"/>
  <c r="AO1783" i="2"/>
  <c r="AM1794" i="2"/>
  <c r="AQ1804" i="2"/>
  <c r="AO1815" i="2"/>
  <c r="AM1826" i="2"/>
  <c r="AQ1836" i="2"/>
  <c r="AO1847" i="2"/>
  <c r="AM1858" i="2"/>
  <c r="AQ1868" i="2"/>
  <c r="AO1879" i="2"/>
  <c r="AM1890" i="2"/>
  <c r="AQ1900" i="2"/>
  <c r="AO1911" i="2"/>
  <c r="AM1922" i="2"/>
  <c r="AQ1932" i="2"/>
  <c r="AO1943" i="2"/>
  <c r="AM1954" i="2"/>
  <c r="AQ1964" i="2"/>
  <c r="AO1975" i="2"/>
  <c r="AM1986" i="2"/>
  <c r="AQ1996" i="2"/>
  <c r="AP1225" i="2"/>
  <c r="AN1396" i="2"/>
  <c r="AO1460" i="2"/>
  <c r="AM1503" i="2"/>
  <c r="AQ1545" i="2"/>
  <c r="AO1588" i="2"/>
  <c r="AM1631" i="2"/>
  <c r="AQ1673" i="2"/>
  <c r="AO1716" i="2"/>
  <c r="AM1759" i="2"/>
  <c r="AQ1801" i="2"/>
  <c r="AO1844" i="2"/>
  <c r="AM1887" i="2"/>
  <c r="AM1959" i="2"/>
  <c r="AL1399" i="2"/>
  <c r="AQ1543" i="2"/>
  <c r="AO1674" i="2"/>
  <c r="AM1797" i="2"/>
  <c r="AQ1927" i="2"/>
  <c r="AP1241" i="2"/>
  <c r="AN1412" i="2"/>
  <c r="AO1464" i="2"/>
  <c r="AM1507" i="2"/>
  <c r="AQ1549" i="2"/>
  <c r="AO1592" i="2"/>
  <c r="AM1635" i="2"/>
  <c r="AQ1677" i="2"/>
  <c r="AO1720" i="2"/>
  <c r="AM1763" i="2"/>
  <c r="AQ1805" i="2"/>
  <c r="AO1848" i="2"/>
  <c r="AM1891" i="2"/>
  <c r="AQ1933" i="2"/>
  <c r="AO1976" i="2"/>
  <c r="AN1420" i="2"/>
  <c r="AO1554" i="2"/>
  <c r="AQ1679" i="2"/>
  <c r="AO1810" i="2"/>
  <c r="AM1933" i="2"/>
  <c r="AL1255" i="2"/>
  <c r="AL1423" i="2"/>
  <c r="AQ1467" i="2"/>
  <c r="AO1510" i="2"/>
  <c r="AM1553" i="2"/>
  <c r="AQ1595" i="2"/>
  <c r="AO1638" i="2"/>
  <c r="AM1681" i="2"/>
  <c r="AQ1723" i="2"/>
  <c r="AO1766" i="2"/>
  <c r="AM1809" i="2"/>
  <c r="AQ1851" i="2"/>
  <c r="AO1894" i="2"/>
  <c r="AM1937" i="2"/>
  <c r="AQ1979" i="2"/>
  <c r="AM1943" i="2"/>
  <c r="AN1292" i="2"/>
  <c r="AM1517" i="2"/>
  <c r="AM1645" i="2"/>
  <c r="AM1773" i="2"/>
  <c r="AQ1903" i="2"/>
  <c r="AO446" i="2"/>
  <c r="AO642" i="2"/>
  <c r="AP866" i="2"/>
  <c r="AP949" i="2"/>
  <c r="AM1121" i="2"/>
  <c r="AM1187" i="2"/>
  <c r="AQ1315" i="2"/>
  <c r="AM956" i="2"/>
  <c r="AP1220" i="2"/>
  <c r="AP1348" i="2"/>
  <c r="AL1257" i="2"/>
  <c r="AL1511" i="2"/>
  <c r="AL1639" i="2"/>
  <c r="AL1767" i="2"/>
  <c r="AL1895" i="2"/>
  <c r="AM1032" i="2"/>
  <c r="AL1480" i="2"/>
  <c r="AL1608" i="2"/>
  <c r="AP1714" i="2"/>
  <c r="AP1842" i="2"/>
  <c r="AP1970" i="2"/>
  <c r="AL1419" i="2"/>
  <c r="AO1489" i="2"/>
  <c r="AO1529" i="2"/>
  <c r="AM1564" i="2"/>
  <c r="AM1596" i="2"/>
  <c r="AO1625" i="2"/>
  <c r="AO1657" i="2"/>
  <c r="AQ1694" i="2"/>
  <c r="AQ1718" i="2"/>
  <c r="AQ1750" i="2"/>
  <c r="AM1788" i="2"/>
  <c r="AO1817" i="2"/>
  <c r="AO1849" i="2"/>
  <c r="AO1833" i="2"/>
  <c r="AQ1878" i="2"/>
  <c r="AO1913" i="2"/>
  <c r="AO1945" i="2"/>
  <c r="AM1972" i="2"/>
  <c r="AN1172" i="2"/>
  <c r="AQ1489" i="2"/>
  <c r="AQ1617" i="2"/>
  <c r="AM1735" i="2"/>
  <c r="AO1852" i="2"/>
  <c r="AO1442" i="2"/>
  <c r="AM1789" i="2"/>
  <c r="AP1401" i="2"/>
  <c r="AM1547" i="2"/>
  <c r="AO1664" i="2"/>
  <c r="AO1792" i="2"/>
  <c r="AO1920" i="2"/>
  <c r="AQ1511" i="2"/>
  <c r="AM1893" i="2"/>
  <c r="AO1454" i="2"/>
  <c r="AM1593" i="2"/>
  <c r="AM1721" i="2"/>
  <c r="AQ1827" i="2"/>
  <c r="AQ1955" i="2"/>
  <c r="AM1477" i="2"/>
  <c r="AO1866" i="2"/>
  <c r="AQ1902" i="2"/>
  <c r="AM1996" i="2"/>
  <c r="AM1703" i="2"/>
  <c r="AO1698" i="2"/>
  <c r="AM1643" i="2"/>
  <c r="AN1388" i="2"/>
  <c r="AM1561" i="2"/>
  <c r="AQ1923" i="2"/>
  <c r="AO1857" i="2"/>
  <c r="AQ1886" i="2"/>
  <c r="AO1921" i="2"/>
  <c r="AO1953" i="2"/>
  <c r="AM1980" i="2"/>
  <c r="AN1300" i="2"/>
  <c r="AQ1521" i="2"/>
  <c r="AQ1649" i="2"/>
  <c r="AO1756" i="2"/>
  <c r="AO1884" i="2"/>
  <c r="AO1538" i="2"/>
  <c r="AQ1887" i="2"/>
  <c r="AM1451" i="2"/>
  <c r="AM1579" i="2"/>
  <c r="AO1696" i="2"/>
  <c r="AO1824" i="2"/>
  <c r="AO1952" i="2"/>
  <c r="AO1610" i="2"/>
  <c r="AM1989" i="2"/>
  <c r="AM1497" i="2"/>
  <c r="AM1625" i="2"/>
  <c r="AO1742" i="2"/>
  <c r="AQ1859" i="2"/>
  <c r="AQ1987" i="2"/>
  <c r="AM1573" i="2"/>
  <c r="AO1962" i="2"/>
  <c r="AQ1905" i="2"/>
  <c r="AN1188" i="2"/>
  <c r="AM1611" i="2"/>
  <c r="AO1856" i="2"/>
  <c r="AO1984" i="2"/>
  <c r="AL1287" i="2"/>
  <c r="AM1657" i="2"/>
  <c r="AO1774" i="2"/>
  <c r="AO1940" i="2"/>
  <c r="AM1669" i="2"/>
  <c r="AO1825" i="2"/>
  <c r="AQ1966" i="2"/>
  <c r="AQ1585" i="2"/>
  <c r="AQ1977" i="2"/>
  <c r="AM1515" i="2"/>
  <c r="AO1888" i="2"/>
  <c r="AO1802" i="2"/>
  <c r="AM1689" i="2"/>
  <c r="AQ1993" i="2"/>
  <c r="AO1865" i="2"/>
  <c r="AM1892" i="2"/>
  <c r="AO1929" i="2"/>
  <c r="AO1961" i="2"/>
  <c r="AM1988" i="2"/>
  <c r="AQ1423" i="2"/>
  <c r="AM1543" i="2"/>
  <c r="AM1671" i="2"/>
  <c r="AO1788" i="2"/>
  <c r="AQ1599" i="2"/>
  <c r="AM1483" i="2"/>
  <c r="AO1728" i="2"/>
  <c r="AQ1703" i="2"/>
  <c r="AM1529" i="2"/>
  <c r="AQ1891" i="2"/>
  <c r="AQ1870" i="2"/>
  <c r="AO1937" i="2"/>
  <c r="AQ1457" i="2"/>
  <c r="AO1820" i="2"/>
  <c r="AN1316" i="2"/>
  <c r="AO1760" i="2"/>
  <c r="AL1415" i="2"/>
  <c r="AQ1795" i="2"/>
  <c r="AM1765" i="2"/>
  <c r="AR1415" i="2" l="1"/>
  <c r="AT1415" i="2" s="1"/>
  <c r="AR1287" i="2"/>
  <c r="AT1287" i="2" s="1"/>
  <c r="AR1419" i="2"/>
  <c r="AT1419" i="2" s="1"/>
  <c r="AR1608" i="2"/>
  <c r="AT1608" i="2" s="1"/>
  <c r="AR1480" i="2"/>
  <c r="AT1480" i="2" s="1"/>
  <c r="AR1895" i="2"/>
  <c r="AT1895" i="2" s="1"/>
  <c r="AR1767" i="2"/>
  <c r="AT1767" i="2" s="1"/>
  <c r="AR1639" i="2"/>
  <c r="AT1639" i="2" s="1"/>
  <c r="AR1511" i="2"/>
  <c r="AT1511" i="2" s="1"/>
  <c r="AR1257" i="2"/>
  <c r="AT1257" i="2" s="1"/>
  <c r="AR1423" i="2"/>
  <c r="AT1423" i="2" s="1"/>
  <c r="AR1255" i="2"/>
  <c r="AT1255" i="2" s="1"/>
  <c r="AR1399" i="2"/>
  <c r="AT1399" i="2" s="1"/>
  <c r="AR1984" i="2"/>
  <c r="AT1984" i="2" s="1"/>
  <c r="AR1856" i="2"/>
  <c r="AT1856" i="2" s="1"/>
  <c r="AR1728" i="2"/>
  <c r="AT1728" i="2" s="1"/>
  <c r="AR1600" i="2"/>
  <c r="AT1600" i="2" s="1"/>
  <c r="AR1472" i="2"/>
  <c r="AT1472" i="2" s="1"/>
  <c r="AR1983" i="2"/>
  <c r="AT1983" i="2" s="1"/>
  <c r="AR1855" i="2"/>
  <c r="AT1855" i="2" s="1"/>
  <c r="AR1727" i="2"/>
  <c r="AT1727" i="2" s="1"/>
  <c r="AR1599" i="2"/>
  <c r="AT1599" i="2" s="1"/>
  <c r="AR1471" i="2"/>
  <c r="AT1471" i="2" s="1"/>
  <c r="AR1298" i="2"/>
  <c r="AT1298" i="2" s="1"/>
  <c r="AR635" i="2"/>
  <c r="AT635" i="2" s="1"/>
  <c r="AR783" i="2"/>
  <c r="AT783" i="2" s="1"/>
  <c r="AR792" i="2"/>
  <c r="AT792" i="2" s="1"/>
  <c r="AR595" i="2"/>
  <c r="AT595" i="2" s="1"/>
  <c r="AR1359" i="2"/>
  <c r="AT1359" i="2" s="1"/>
  <c r="AR1367" i="2"/>
  <c r="AT1367" i="2" s="1"/>
  <c r="AR1896" i="2"/>
  <c r="AT1896" i="2" s="1"/>
  <c r="AR1768" i="2"/>
  <c r="AT1768" i="2" s="1"/>
  <c r="AR1191" i="2"/>
  <c r="AT1191" i="2" s="1"/>
  <c r="AR1169" i="2"/>
  <c r="AT1169" i="2" s="1"/>
  <c r="AR1968" i="2"/>
  <c r="AT1968" i="2" s="1"/>
  <c r="AR1840" i="2"/>
  <c r="AT1840" i="2" s="1"/>
  <c r="AR1712" i="2"/>
  <c r="AT1712" i="2" s="1"/>
  <c r="AR1584" i="2"/>
  <c r="AT1584" i="2" s="1"/>
  <c r="AR1456" i="2"/>
  <c r="AT1456" i="2" s="1"/>
  <c r="AR1967" i="2"/>
  <c r="AT1967" i="2" s="1"/>
  <c r="AR1839" i="2"/>
  <c r="AT1839" i="2" s="1"/>
  <c r="AR1711" i="2"/>
  <c r="AT1711" i="2" s="1"/>
  <c r="AR1583" i="2"/>
  <c r="AT1583" i="2" s="1"/>
  <c r="AR1455" i="2"/>
  <c r="AT1455" i="2" s="1"/>
  <c r="AR1410" i="2"/>
  <c r="AT1410" i="2" s="1"/>
  <c r="AR1282" i="2"/>
  <c r="AT1282" i="2" s="1"/>
  <c r="AR728" i="2"/>
  <c r="AT728" i="2" s="1"/>
  <c r="AR1306" i="2"/>
  <c r="AT1306" i="2" s="1"/>
  <c r="AR1163" i="2"/>
  <c r="AT1163" i="2" s="1"/>
  <c r="AR1295" i="2"/>
  <c r="AT1295" i="2" s="1"/>
  <c r="AR1431" i="2"/>
  <c r="AT1431" i="2" s="1"/>
  <c r="AR1279" i="2"/>
  <c r="AT1279" i="2" s="1"/>
  <c r="AR1227" i="2"/>
  <c r="AT1227" i="2" s="1"/>
  <c r="AR1912" i="2"/>
  <c r="AT1912" i="2" s="1"/>
  <c r="AR1784" i="2"/>
  <c r="AT1784" i="2" s="1"/>
  <c r="AR1656" i="2"/>
  <c r="AT1656" i="2" s="1"/>
  <c r="AR1528" i="2"/>
  <c r="AT1528" i="2" s="1"/>
  <c r="AR1325" i="2"/>
  <c r="AT1325" i="2" s="1"/>
  <c r="AR1911" i="2"/>
  <c r="AT1911" i="2" s="1"/>
  <c r="AR1783" i="2"/>
  <c r="AT1783" i="2" s="1"/>
  <c r="AR1655" i="2"/>
  <c r="AT1655" i="2" s="1"/>
  <c r="AR1527" i="2"/>
  <c r="AT1527" i="2" s="1"/>
  <c r="AR1321" i="2"/>
  <c r="AT1321" i="2" s="1"/>
  <c r="AR1354" i="2"/>
  <c r="AT1354" i="2" s="1"/>
  <c r="AR1226" i="2"/>
  <c r="AT1226" i="2" s="1"/>
  <c r="AR1099" i="2"/>
  <c r="AT1099" i="2" s="1"/>
  <c r="AR1106" i="2"/>
  <c r="AT1106" i="2" s="1"/>
  <c r="AR1315" i="2"/>
  <c r="AT1315" i="2" s="1"/>
  <c r="AR1187" i="2"/>
  <c r="AT1187" i="2" s="1"/>
  <c r="AR1998" i="2"/>
  <c r="AT1998" i="2" s="1"/>
  <c r="AR1966" i="2"/>
  <c r="AT1966" i="2" s="1"/>
  <c r="AR1934" i="2"/>
  <c r="AT1934" i="2" s="1"/>
  <c r="AR1902" i="2"/>
  <c r="AT1902" i="2" s="1"/>
  <c r="AR1870" i="2"/>
  <c r="AT1870" i="2" s="1"/>
  <c r="AR1838" i="2"/>
  <c r="AT1838" i="2" s="1"/>
  <c r="AR1806" i="2"/>
  <c r="AT1806" i="2" s="1"/>
  <c r="AR1774" i="2"/>
  <c r="AT1774" i="2" s="1"/>
  <c r="AR1742" i="2"/>
  <c r="AT1742" i="2" s="1"/>
  <c r="AR1710" i="2"/>
  <c r="AT1710" i="2" s="1"/>
  <c r="AR1678" i="2"/>
  <c r="AT1678" i="2" s="1"/>
  <c r="AR1646" i="2"/>
  <c r="AT1646" i="2" s="1"/>
  <c r="AR1614" i="2"/>
  <c r="AT1614" i="2" s="1"/>
  <c r="AR1582" i="2"/>
  <c r="AT1582" i="2" s="1"/>
  <c r="AR1550" i="2"/>
  <c r="AT1550" i="2" s="1"/>
  <c r="AR1518" i="2"/>
  <c r="AT1518" i="2" s="1"/>
  <c r="AR1486" i="2"/>
  <c r="AT1486" i="2" s="1"/>
  <c r="AR1454" i="2"/>
  <c r="AT1454" i="2" s="1"/>
  <c r="AR1413" i="2"/>
  <c r="AT1413" i="2" s="1"/>
  <c r="AR1285" i="2"/>
  <c r="AT1285" i="2" s="1"/>
  <c r="AR1997" i="2"/>
  <c r="AT1997" i="2" s="1"/>
  <c r="AR1965" i="2"/>
  <c r="AT1965" i="2" s="1"/>
  <c r="AR1933" i="2"/>
  <c r="AT1933" i="2" s="1"/>
  <c r="AR1901" i="2"/>
  <c r="AT1901" i="2" s="1"/>
  <c r="AR1869" i="2"/>
  <c r="AT1869" i="2" s="1"/>
  <c r="AR1837" i="2"/>
  <c r="AT1837" i="2" s="1"/>
  <c r="AR1805" i="2"/>
  <c r="AT1805" i="2" s="1"/>
  <c r="AR1773" i="2"/>
  <c r="AT1773" i="2" s="1"/>
  <c r="AR1741" i="2"/>
  <c r="AT1741" i="2" s="1"/>
  <c r="AR1709" i="2"/>
  <c r="AT1709" i="2" s="1"/>
  <c r="AR1677" i="2"/>
  <c r="AT1677" i="2" s="1"/>
  <c r="AR1645" i="2"/>
  <c r="AT1645" i="2" s="1"/>
  <c r="AR1613" i="2"/>
  <c r="AT1613" i="2" s="1"/>
  <c r="AR1581" i="2"/>
  <c r="AT1581" i="2" s="1"/>
  <c r="AR1549" i="2"/>
  <c r="AT1549" i="2" s="1"/>
  <c r="AR1517" i="2"/>
  <c r="AT1517" i="2" s="1"/>
  <c r="AR1485" i="2"/>
  <c r="AT1485" i="2" s="1"/>
  <c r="AR1453" i="2"/>
  <c r="AT1453" i="2" s="1"/>
  <c r="AR1409" i="2"/>
  <c r="AT1409" i="2" s="1"/>
  <c r="AR1281" i="2"/>
  <c r="AT1281" i="2" s="1"/>
  <c r="AR1408" i="2"/>
  <c r="AT1408" i="2" s="1"/>
  <c r="AR1376" i="2"/>
  <c r="AT1376" i="2" s="1"/>
  <c r="AR1344" i="2"/>
  <c r="AT1344" i="2" s="1"/>
  <c r="AR1312" i="2"/>
  <c r="AT1312" i="2" s="1"/>
  <c r="AR1280" i="2"/>
  <c r="AT1280" i="2" s="1"/>
  <c r="AR1248" i="2"/>
  <c r="AT1248" i="2" s="1"/>
  <c r="AR1216" i="2"/>
  <c r="AT1216" i="2" s="1"/>
  <c r="AR1184" i="2"/>
  <c r="AT1184" i="2" s="1"/>
  <c r="AR859" i="2"/>
  <c r="AT859" i="2" s="1"/>
  <c r="AR1059" i="2"/>
  <c r="AT1059" i="2" s="1"/>
  <c r="AR931" i="2"/>
  <c r="AT931" i="2" s="1"/>
  <c r="AR833" i="2"/>
  <c r="AT833" i="2" s="1"/>
  <c r="AR1066" i="2"/>
  <c r="AT1066" i="2" s="1"/>
  <c r="AR938" i="2"/>
  <c r="AT938" i="2" s="1"/>
  <c r="AR861" i="2"/>
  <c r="AT861" i="2" s="1"/>
  <c r="AR848" i="2"/>
  <c r="AT848" i="2" s="1"/>
  <c r="AR720" i="2"/>
  <c r="AT720" i="2" s="1"/>
  <c r="AR521" i="2"/>
  <c r="AT521" i="2" s="1"/>
  <c r="AR1299" i="2"/>
  <c r="AT1299" i="2" s="1"/>
  <c r="AR651" i="2"/>
  <c r="AT651" i="2" s="1"/>
  <c r="AR1994" i="2"/>
  <c r="AT1994" i="2" s="1"/>
  <c r="AR1962" i="2"/>
  <c r="AT1962" i="2" s="1"/>
  <c r="AR1930" i="2"/>
  <c r="AT1930" i="2" s="1"/>
  <c r="AR1898" i="2"/>
  <c r="AT1898" i="2" s="1"/>
  <c r="AR1866" i="2"/>
  <c r="AT1866" i="2" s="1"/>
  <c r="AR1834" i="2"/>
  <c r="AT1834" i="2" s="1"/>
  <c r="AR1802" i="2"/>
  <c r="AT1802" i="2" s="1"/>
  <c r="AR1770" i="2"/>
  <c r="AT1770" i="2" s="1"/>
  <c r="AR1738" i="2"/>
  <c r="AT1738" i="2" s="1"/>
  <c r="AR1706" i="2"/>
  <c r="AT1706" i="2" s="1"/>
  <c r="AR1674" i="2"/>
  <c r="AT1674" i="2" s="1"/>
  <c r="AR1642" i="2"/>
  <c r="AT1642" i="2" s="1"/>
  <c r="AR1610" i="2"/>
  <c r="AT1610" i="2" s="1"/>
  <c r="AR1578" i="2"/>
  <c r="AT1578" i="2" s="1"/>
  <c r="AR1546" i="2"/>
  <c r="AT1546" i="2" s="1"/>
  <c r="AR1514" i="2"/>
  <c r="AT1514" i="2" s="1"/>
  <c r="AR1482" i="2"/>
  <c r="AT1482" i="2" s="1"/>
  <c r="AR1450" i="2"/>
  <c r="AT1450" i="2" s="1"/>
  <c r="AR1397" i="2"/>
  <c r="AT1397" i="2" s="1"/>
  <c r="AR1269" i="2"/>
  <c r="AT1269" i="2" s="1"/>
  <c r="AR1993" i="2"/>
  <c r="AT1993" i="2" s="1"/>
  <c r="AR1961" i="2"/>
  <c r="AT1961" i="2" s="1"/>
  <c r="AR1929" i="2"/>
  <c r="AT1929" i="2" s="1"/>
  <c r="AR1897" i="2"/>
  <c r="AT1897" i="2" s="1"/>
  <c r="AR1865" i="2"/>
  <c r="AT1865" i="2" s="1"/>
  <c r="AR1833" i="2"/>
  <c r="AT1833" i="2" s="1"/>
  <c r="AR1801" i="2"/>
  <c r="AT1801" i="2" s="1"/>
  <c r="AR1769" i="2"/>
  <c r="AT1769" i="2" s="1"/>
  <c r="AR1737" i="2"/>
  <c r="AT1737" i="2" s="1"/>
  <c r="AR1705" i="2"/>
  <c r="AT1705" i="2" s="1"/>
  <c r="AR1673" i="2"/>
  <c r="AT1673" i="2" s="1"/>
  <c r="AR1641" i="2"/>
  <c r="AT1641" i="2" s="1"/>
  <c r="AR1609" i="2"/>
  <c r="AT1609" i="2" s="1"/>
  <c r="AR1577" i="2"/>
  <c r="AT1577" i="2" s="1"/>
  <c r="AR1545" i="2"/>
  <c r="AT1545" i="2" s="1"/>
  <c r="AR1513" i="2"/>
  <c r="AT1513" i="2" s="1"/>
  <c r="AR1481" i="2"/>
  <c r="AT1481" i="2" s="1"/>
  <c r="AR1449" i="2"/>
  <c r="AT1449" i="2" s="1"/>
  <c r="AR1393" i="2"/>
  <c r="AT1393" i="2" s="1"/>
  <c r="AR1265" i="2"/>
  <c r="AT1265" i="2" s="1"/>
  <c r="AR1404" i="2"/>
  <c r="AT1404" i="2" s="1"/>
  <c r="AR1372" i="2"/>
  <c r="AT1372" i="2" s="1"/>
  <c r="AR1340" i="2"/>
  <c r="AT1340" i="2" s="1"/>
  <c r="AR1308" i="2"/>
  <c r="AT1308" i="2" s="1"/>
  <c r="AR1276" i="2"/>
  <c r="AT1276" i="2" s="1"/>
  <c r="AR1244" i="2"/>
  <c r="AT1244" i="2" s="1"/>
  <c r="AR1212" i="2"/>
  <c r="AT1212" i="2" s="1"/>
  <c r="AR1180" i="2"/>
  <c r="AT1180" i="2" s="1"/>
  <c r="AR795" i="2"/>
  <c r="AT795" i="2" s="1"/>
  <c r="AR691" i="2"/>
  <c r="AT691" i="2" s="1"/>
  <c r="AR1043" i="2"/>
  <c r="AT1043" i="2" s="1"/>
  <c r="AR915" i="2"/>
  <c r="AT915" i="2" s="1"/>
  <c r="AR769" i="2"/>
  <c r="AT769" i="2" s="1"/>
  <c r="AR1050" i="2"/>
  <c r="AT1050" i="2" s="1"/>
  <c r="AR922" i="2"/>
  <c r="AT922" i="2" s="1"/>
  <c r="AR797" i="2"/>
  <c r="AT797" i="2" s="1"/>
  <c r="AR832" i="2"/>
  <c r="AT832" i="2" s="1"/>
  <c r="AR704" i="2"/>
  <c r="AT704" i="2" s="1"/>
  <c r="AR604" i="2"/>
  <c r="AT604" i="2" s="1"/>
  <c r="AR477" i="2"/>
  <c r="AT477" i="2" s="1"/>
  <c r="AR1371" i="2"/>
  <c r="AT1371" i="2" s="1"/>
  <c r="AR1243" i="2"/>
  <c r="AT1243" i="2" s="1"/>
  <c r="AR1980" i="2"/>
  <c r="AT1980" i="2" s="1"/>
  <c r="AR1948" i="2"/>
  <c r="AT1948" i="2" s="1"/>
  <c r="AR1916" i="2"/>
  <c r="AT1916" i="2" s="1"/>
  <c r="AR1884" i="2"/>
  <c r="AT1884" i="2" s="1"/>
  <c r="AR1852" i="2"/>
  <c r="AT1852" i="2" s="1"/>
  <c r="AR1820" i="2"/>
  <c r="AT1820" i="2" s="1"/>
  <c r="AR1788" i="2"/>
  <c r="AT1788" i="2" s="1"/>
  <c r="AR1756" i="2"/>
  <c r="AT1756" i="2" s="1"/>
  <c r="AR1724" i="2"/>
  <c r="AT1724" i="2" s="1"/>
  <c r="AR1692" i="2"/>
  <c r="AT1692" i="2" s="1"/>
  <c r="AR1660" i="2"/>
  <c r="AT1660" i="2" s="1"/>
  <c r="AR1628" i="2"/>
  <c r="AT1628" i="2" s="1"/>
  <c r="AR1596" i="2"/>
  <c r="AT1596" i="2" s="1"/>
  <c r="AR1564" i="2"/>
  <c r="AT1564" i="2" s="1"/>
  <c r="AR1532" i="2"/>
  <c r="AT1532" i="2" s="1"/>
  <c r="AR1500" i="2"/>
  <c r="AT1500" i="2" s="1"/>
  <c r="AR1468" i="2"/>
  <c r="AT1468" i="2" s="1"/>
  <c r="AR1436" i="2"/>
  <c r="AT1436" i="2" s="1"/>
  <c r="AR1341" i="2"/>
  <c r="AT1341" i="2" s="1"/>
  <c r="AR1213" i="2"/>
  <c r="AT1213" i="2" s="1"/>
  <c r="AR1979" i="2"/>
  <c r="AT1979" i="2" s="1"/>
  <c r="AR1947" i="2"/>
  <c r="AT1947" i="2" s="1"/>
  <c r="AR1915" i="2"/>
  <c r="AT1915" i="2" s="1"/>
  <c r="AR1883" i="2"/>
  <c r="AT1883" i="2" s="1"/>
  <c r="AR1851" i="2"/>
  <c r="AT1851" i="2" s="1"/>
  <c r="AR1819" i="2"/>
  <c r="AT1819" i="2" s="1"/>
  <c r="AR1787" i="2"/>
  <c r="AT1787" i="2" s="1"/>
  <c r="AR1755" i="2"/>
  <c r="AT1755" i="2" s="1"/>
  <c r="AR1723" i="2"/>
  <c r="AT1723" i="2" s="1"/>
  <c r="AR1691" i="2"/>
  <c r="AT1691" i="2" s="1"/>
  <c r="AR1659" i="2"/>
  <c r="AT1659" i="2" s="1"/>
  <c r="AR1627" i="2"/>
  <c r="AT1627" i="2" s="1"/>
  <c r="AR1595" i="2"/>
  <c r="AT1595" i="2" s="1"/>
  <c r="AR1563" i="2"/>
  <c r="AT1563" i="2" s="1"/>
  <c r="AR1531" i="2"/>
  <c r="AT1531" i="2" s="1"/>
  <c r="AR1499" i="2"/>
  <c r="AT1499" i="2" s="1"/>
  <c r="AR1467" i="2"/>
  <c r="AT1467" i="2" s="1"/>
  <c r="AR1435" i="2"/>
  <c r="AT1435" i="2" s="1"/>
  <c r="AR1337" i="2"/>
  <c r="AT1337" i="2" s="1"/>
  <c r="AR1209" i="2"/>
  <c r="AT1209" i="2" s="1"/>
  <c r="AR1390" i="2"/>
  <c r="AT1390" i="2" s="1"/>
  <c r="AR1358" i="2"/>
  <c r="AT1358" i="2" s="1"/>
  <c r="AR1326" i="2"/>
  <c r="AT1326" i="2" s="1"/>
  <c r="AR1294" i="2"/>
  <c r="AT1294" i="2" s="1"/>
  <c r="AR1262" i="2"/>
  <c r="AT1262" i="2" s="1"/>
  <c r="AR1230" i="2"/>
  <c r="AT1230" i="2" s="1"/>
  <c r="AR1198" i="2"/>
  <c r="AT1198" i="2" s="1"/>
  <c r="AR719" i="2"/>
  <c r="AT719" i="2" s="1"/>
  <c r="AR1115" i="2"/>
  <c r="AT1115" i="2" s="1"/>
  <c r="AR987" i="2"/>
  <c r="AT987" i="2" s="1"/>
  <c r="AR1122" i="2"/>
  <c r="AT1122" i="2" s="1"/>
  <c r="AR994" i="2"/>
  <c r="AT994" i="2" s="1"/>
  <c r="AR776" i="2"/>
  <c r="AT776" i="2" s="1"/>
  <c r="AR648" i="2"/>
  <c r="AT648" i="2" s="1"/>
  <c r="AR531" i="2"/>
  <c r="AT531" i="2" s="1"/>
  <c r="AR803" i="2"/>
  <c r="AT803" i="2" s="1"/>
  <c r="AR787" i="2"/>
  <c r="AT787" i="2" s="1"/>
  <c r="AR839" i="2"/>
  <c r="AT839" i="2" s="1"/>
  <c r="AR711" i="2"/>
  <c r="AT711" i="2" s="1"/>
  <c r="AR1145" i="2"/>
  <c r="AT1145" i="2" s="1"/>
  <c r="AR1113" i="2"/>
  <c r="AT1113" i="2" s="1"/>
  <c r="AR1081" i="2"/>
  <c r="AT1081" i="2" s="1"/>
  <c r="AR1049" i="2"/>
  <c r="AT1049" i="2" s="1"/>
  <c r="AR1017" i="2"/>
  <c r="AT1017" i="2" s="1"/>
  <c r="AR985" i="2"/>
  <c r="AT985" i="2" s="1"/>
  <c r="AR953" i="2"/>
  <c r="AT953" i="2" s="1"/>
  <c r="AR921" i="2"/>
  <c r="AT921" i="2" s="1"/>
  <c r="AR793" i="2"/>
  <c r="AT793" i="2" s="1"/>
  <c r="AR665" i="2"/>
  <c r="AT665" i="2" s="1"/>
  <c r="AR1152" i="2"/>
  <c r="AT1152" i="2" s="1"/>
  <c r="AR1120" i="2"/>
  <c r="AT1120" i="2" s="1"/>
  <c r="AR1088" i="2"/>
  <c r="AT1088" i="2" s="1"/>
  <c r="AR1056" i="2"/>
  <c r="AT1056" i="2" s="1"/>
  <c r="AR1024" i="2"/>
  <c r="AT1024" i="2" s="1"/>
  <c r="AR992" i="2"/>
  <c r="AT992" i="2" s="1"/>
  <c r="AR960" i="2"/>
  <c r="AT960" i="2" s="1"/>
  <c r="AR928" i="2"/>
  <c r="AT928" i="2" s="1"/>
  <c r="AR821" i="2"/>
  <c r="AT821" i="2" s="1"/>
  <c r="AR693" i="2"/>
  <c r="AT693" i="2" s="1"/>
  <c r="AR902" i="2"/>
  <c r="AT902" i="2" s="1"/>
  <c r="AR870" i="2"/>
  <c r="AT870" i="2" s="1"/>
  <c r="AR838" i="2"/>
  <c r="AT838" i="2" s="1"/>
  <c r="AR806" i="2"/>
  <c r="AT806" i="2" s="1"/>
  <c r="AR774" i="2"/>
  <c r="AT774" i="2" s="1"/>
  <c r="AR742" i="2"/>
  <c r="AT742" i="2" s="1"/>
  <c r="AR710" i="2"/>
  <c r="AT710" i="2" s="1"/>
  <c r="AR678" i="2"/>
  <c r="AT678" i="2" s="1"/>
  <c r="AR646" i="2"/>
  <c r="AT646" i="2" s="1"/>
  <c r="AR609" i="2"/>
  <c r="AT609" i="2" s="1"/>
  <c r="AR523" i="2"/>
  <c r="AT523" i="2" s="1"/>
  <c r="AR495" i="2"/>
  <c r="AT495" i="2" s="1"/>
  <c r="AR500" i="2"/>
  <c r="AT500" i="2" s="1"/>
  <c r="AR373" i="2"/>
  <c r="AT373" i="2" s="1"/>
  <c r="AR458" i="2"/>
  <c r="AT458" i="2" s="1"/>
  <c r="AR1171" i="2"/>
  <c r="AT1171" i="2" s="1"/>
  <c r="AR887" i="2"/>
  <c r="AT887" i="2" s="1"/>
  <c r="AR759" i="2"/>
  <c r="AT759" i="2" s="1"/>
  <c r="AR631" i="2"/>
  <c r="AT631" i="2" s="1"/>
  <c r="AR1157" i="2"/>
  <c r="AT1157" i="2" s="1"/>
  <c r="AR1125" i="2"/>
  <c r="AT1125" i="2" s="1"/>
  <c r="AR1093" i="2"/>
  <c r="AT1093" i="2" s="1"/>
  <c r="AR1061" i="2"/>
  <c r="AT1061" i="2" s="1"/>
  <c r="AR1029" i="2"/>
  <c r="AT1029" i="2" s="1"/>
  <c r="AR997" i="2"/>
  <c r="AT997" i="2" s="1"/>
  <c r="AR965" i="2"/>
  <c r="AT965" i="2" s="1"/>
  <c r="AR933" i="2"/>
  <c r="AT933" i="2" s="1"/>
  <c r="AR841" i="2"/>
  <c r="AT841" i="2" s="1"/>
  <c r="AR713" i="2"/>
  <c r="AT713" i="2" s="1"/>
  <c r="AR493" i="2"/>
  <c r="AT493" i="2" s="1"/>
  <c r="AR1164" i="2"/>
  <c r="AT1164" i="2" s="1"/>
  <c r="AR1132" i="2"/>
  <c r="AT1132" i="2" s="1"/>
  <c r="AR1100" i="2"/>
  <c r="AT1100" i="2" s="1"/>
  <c r="AR1068" i="2"/>
  <c r="AT1068" i="2" s="1"/>
  <c r="AR1036" i="2"/>
  <c r="AT1036" i="2" s="1"/>
  <c r="AR1004" i="2"/>
  <c r="AT1004" i="2" s="1"/>
  <c r="AR972" i="2"/>
  <c r="AT972" i="2" s="1"/>
  <c r="AR940" i="2"/>
  <c r="AT940" i="2" s="1"/>
  <c r="AR869" i="2"/>
  <c r="AT869" i="2" s="1"/>
  <c r="AR741" i="2"/>
  <c r="AT741" i="2" s="1"/>
  <c r="AR605" i="2"/>
  <c r="AT605" i="2" s="1"/>
  <c r="AR882" i="2"/>
  <c r="AT882" i="2" s="1"/>
  <c r="AR850" i="2"/>
  <c r="AT850" i="2" s="1"/>
  <c r="AR818" i="2"/>
  <c r="AT818" i="2" s="1"/>
  <c r="AR786" i="2"/>
  <c r="AT786" i="2" s="1"/>
  <c r="AR754" i="2"/>
  <c r="AT754" i="2" s="1"/>
  <c r="AR722" i="2"/>
  <c r="AT722" i="2" s="1"/>
  <c r="AR690" i="2"/>
  <c r="AT690" i="2" s="1"/>
  <c r="AR658" i="2"/>
  <c r="AT658" i="2" s="1"/>
  <c r="AR626" i="2"/>
  <c r="AT626" i="2" s="1"/>
  <c r="AR529" i="2"/>
  <c r="AT529" i="2" s="1"/>
  <c r="AR571" i="2"/>
  <c r="AT571" i="2" s="1"/>
  <c r="AR548" i="2"/>
  <c r="AT548" i="2" s="1"/>
  <c r="AR272" i="2"/>
  <c r="AT272" i="2" s="1"/>
  <c r="AR421" i="2"/>
  <c r="AT421" i="2" s="1"/>
  <c r="AR266" i="2"/>
  <c r="AT266" i="2" s="1"/>
  <c r="AR418" i="2"/>
  <c r="AT418" i="2" s="1"/>
  <c r="AR148" i="2"/>
  <c r="AT148" i="2" s="1"/>
  <c r="AR83" i="2"/>
  <c r="AT83" i="2" s="1"/>
  <c r="AR771" i="2"/>
  <c r="AT771" i="2" s="1"/>
  <c r="AR911" i="2"/>
  <c r="AT911" i="2" s="1"/>
  <c r="AR755" i="2"/>
  <c r="AT755" i="2" s="1"/>
  <c r="AR831" i="2"/>
  <c r="AT831" i="2" s="1"/>
  <c r="AR703" i="2"/>
  <c r="AT703" i="2" s="1"/>
  <c r="AR332" i="2"/>
  <c r="AT332" i="2" s="1"/>
  <c r="AR1143" i="2"/>
  <c r="AT1143" i="2" s="1"/>
  <c r="AR1111" i="2"/>
  <c r="AT1111" i="2" s="1"/>
  <c r="AR1079" i="2"/>
  <c r="AT1079" i="2" s="1"/>
  <c r="AR1047" i="2"/>
  <c r="AT1047" i="2" s="1"/>
  <c r="AR1015" i="2"/>
  <c r="AT1015" i="2" s="1"/>
  <c r="AR983" i="2"/>
  <c r="AT983" i="2" s="1"/>
  <c r="AR951" i="2"/>
  <c r="AT951" i="2" s="1"/>
  <c r="AR1576" i="2"/>
  <c r="AT1576" i="2" s="1"/>
  <c r="AR1448" i="2"/>
  <c r="AT1448" i="2" s="1"/>
  <c r="AR1991" i="2"/>
  <c r="AT1991" i="2" s="1"/>
  <c r="AR1863" i="2"/>
  <c r="AT1863" i="2" s="1"/>
  <c r="AR1735" i="2"/>
  <c r="AT1735" i="2" s="1"/>
  <c r="AR1607" i="2"/>
  <c r="AT1607" i="2" s="1"/>
  <c r="AR1479" i="2"/>
  <c r="AT1479" i="2" s="1"/>
  <c r="AR1170" i="2"/>
  <c r="AT1170" i="2" s="1"/>
  <c r="AR1383" i="2"/>
  <c r="AT1383" i="2" s="1"/>
  <c r="AR1199" i="2"/>
  <c r="AT1199" i="2" s="1"/>
  <c r="AR1271" i="2"/>
  <c r="AT1271" i="2" s="1"/>
  <c r="AR1183" i="2"/>
  <c r="AT1183" i="2" s="1"/>
  <c r="AR1888" i="2"/>
  <c r="AT1888" i="2" s="1"/>
  <c r="AR1760" i="2"/>
  <c r="AT1760" i="2" s="1"/>
  <c r="AR1632" i="2"/>
  <c r="AT1632" i="2" s="1"/>
  <c r="AR1504" i="2"/>
  <c r="AT1504" i="2" s="1"/>
  <c r="AR1229" i="2"/>
  <c r="AT1229" i="2" s="1"/>
  <c r="AR1887" i="2"/>
  <c r="AT1887" i="2" s="1"/>
  <c r="AR1759" i="2"/>
  <c r="AT1759" i="2" s="1"/>
  <c r="AR1631" i="2"/>
  <c r="AT1631" i="2" s="1"/>
  <c r="AR1503" i="2"/>
  <c r="AT1503" i="2" s="1"/>
  <c r="AR1225" i="2"/>
  <c r="AT1225" i="2" s="1"/>
  <c r="AR1330" i="2"/>
  <c r="AT1330" i="2" s="1"/>
  <c r="AR1202" i="2"/>
  <c r="AT1202" i="2" s="1"/>
  <c r="AR1003" i="2"/>
  <c r="AT1003" i="2" s="1"/>
  <c r="AR589" i="2"/>
  <c r="AT589" i="2" s="1"/>
  <c r="AR1010" i="2"/>
  <c r="AT1010" i="2" s="1"/>
  <c r="AR637" i="2"/>
  <c r="AT637" i="2" s="1"/>
  <c r="AR212" i="2"/>
  <c r="AT212" i="2" s="1"/>
  <c r="AR1231" i="2"/>
  <c r="AT1231" i="2" s="1"/>
  <c r="AR1992" i="2"/>
  <c r="AT1992" i="2" s="1"/>
  <c r="AR1864" i="2"/>
  <c r="AT1864" i="2" s="1"/>
  <c r="AR1736" i="2"/>
  <c r="AT1736" i="2" s="1"/>
  <c r="AR765" i="2"/>
  <c r="AT765" i="2" s="1"/>
  <c r="AR1319" i="2"/>
  <c r="AT1319" i="2" s="1"/>
  <c r="AR2000" i="2"/>
  <c r="AT2000" i="2" s="1"/>
  <c r="AR1872" i="2"/>
  <c r="AT1872" i="2" s="1"/>
  <c r="AR1744" i="2"/>
  <c r="AT1744" i="2" s="1"/>
  <c r="AR1616" i="2"/>
  <c r="AT1616" i="2" s="1"/>
  <c r="AR1488" i="2"/>
  <c r="AT1488" i="2" s="1"/>
  <c r="AR1999" i="2"/>
  <c r="AT1999" i="2" s="1"/>
  <c r="AR1871" i="2"/>
  <c r="AT1871" i="2" s="1"/>
  <c r="AR1743" i="2"/>
  <c r="AT1743" i="2" s="1"/>
  <c r="AR1615" i="2"/>
  <c r="AT1615" i="2" s="1"/>
  <c r="AR1487" i="2"/>
  <c r="AT1487" i="2" s="1"/>
  <c r="AR1314" i="2"/>
  <c r="AT1314" i="2" s="1"/>
  <c r="AR1186" i="2"/>
  <c r="AT1186" i="2" s="1"/>
  <c r="AR891" i="2"/>
  <c r="AT891" i="2" s="1"/>
  <c r="AR939" i="2"/>
  <c r="AT939" i="2" s="1"/>
  <c r="AR946" i="2"/>
  <c r="AT946" i="2" s="1"/>
  <c r="AR856" i="2"/>
  <c r="AT856" i="2" s="1"/>
  <c r="AR1239" i="2"/>
  <c r="AT1239" i="2" s="1"/>
  <c r="AR1425" i="2"/>
  <c r="AT1425" i="2" s="1"/>
  <c r="AR1402" i="2"/>
  <c r="AT1402" i="2" s="1"/>
  <c r="AR1274" i="2"/>
  <c r="AT1274" i="2" s="1"/>
  <c r="AR1035" i="2"/>
  <c r="AT1035" i="2" s="1"/>
  <c r="AR445" i="2"/>
  <c r="AT445" i="2" s="1"/>
  <c r="AR1422" i="2"/>
  <c r="AT1422" i="2" s="1"/>
  <c r="AR1407" i="2"/>
  <c r="AT1407" i="2" s="1"/>
  <c r="AR1355" i="2"/>
  <c r="AT1355" i="2" s="1"/>
  <c r="AR1944" i="2"/>
  <c r="AT1944" i="2" s="1"/>
  <c r="AR1816" i="2"/>
  <c r="AT1816" i="2" s="1"/>
  <c r="AR1688" i="2"/>
  <c r="AT1688" i="2" s="1"/>
  <c r="AR1560" i="2"/>
  <c r="AT1560" i="2" s="1"/>
  <c r="AR1432" i="2"/>
  <c r="AT1432" i="2" s="1"/>
  <c r="AR1943" i="2"/>
  <c r="AT1943" i="2" s="1"/>
  <c r="AR1815" i="2"/>
  <c r="AT1815" i="2" s="1"/>
  <c r="AR1687" i="2"/>
  <c r="AT1687" i="2" s="1"/>
  <c r="AR1559" i="2"/>
  <c r="AT1559" i="2" s="1"/>
  <c r="AR1386" i="2"/>
  <c r="AT1386" i="2" s="1"/>
  <c r="AR1258" i="2"/>
  <c r="AT1258" i="2" s="1"/>
  <c r="AR632" i="2"/>
  <c r="AT632" i="2" s="1"/>
  <c r="AR1347" i="2"/>
  <c r="AT1347" i="2" s="1"/>
  <c r="AR1219" i="2"/>
  <c r="AT1219" i="2" s="1"/>
  <c r="AR1974" i="2"/>
  <c r="AT1974" i="2" s="1"/>
  <c r="AR1942" i="2"/>
  <c r="AT1942" i="2" s="1"/>
  <c r="AR1910" i="2"/>
  <c r="AT1910" i="2" s="1"/>
  <c r="AR1878" i="2"/>
  <c r="AT1878" i="2" s="1"/>
  <c r="AR1846" i="2"/>
  <c r="AT1846" i="2" s="1"/>
  <c r="AR1814" i="2"/>
  <c r="AT1814" i="2" s="1"/>
  <c r="AR1782" i="2"/>
  <c r="AT1782" i="2" s="1"/>
  <c r="AR1750" i="2"/>
  <c r="AT1750" i="2" s="1"/>
  <c r="AR1718" i="2"/>
  <c r="AT1718" i="2" s="1"/>
  <c r="AR1686" i="2"/>
  <c r="AT1686" i="2" s="1"/>
  <c r="AR1654" i="2"/>
  <c r="AT1654" i="2" s="1"/>
  <c r="AR1622" i="2"/>
  <c r="AT1622" i="2" s="1"/>
  <c r="AR1590" i="2"/>
  <c r="AT1590" i="2" s="1"/>
  <c r="AR1558" i="2"/>
  <c r="AT1558" i="2" s="1"/>
  <c r="AR1526" i="2"/>
  <c r="AT1526" i="2" s="1"/>
  <c r="AR1494" i="2"/>
  <c r="AT1494" i="2" s="1"/>
  <c r="AR1462" i="2"/>
  <c r="AT1462" i="2" s="1"/>
  <c r="AR1317" i="2"/>
  <c r="AT1317" i="2" s="1"/>
  <c r="AR1189" i="2"/>
  <c r="AT1189" i="2" s="1"/>
  <c r="AR843" i="2"/>
  <c r="AT843" i="2" s="1"/>
  <c r="AR1973" i="2"/>
  <c r="AT1973" i="2" s="1"/>
  <c r="AR1941" i="2"/>
  <c r="AT1941" i="2" s="1"/>
  <c r="AR1909" i="2"/>
  <c r="AT1909" i="2" s="1"/>
  <c r="AR1877" i="2"/>
  <c r="AT1877" i="2" s="1"/>
  <c r="AR1845" i="2"/>
  <c r="AT1845" i="2" s="1"/>
  <c r="AR1813" i="2"/>
  <c r="AT1813" i="2" s="1"/>
  <c r="AR1781" i="2"/>
  <c r="AT1781" i="2" s="1"/>
  <c r="AR1749" i="2"/>
  <c r="AT1749" i="2" s="1"/>
  <c r="AR1717" i="2"/>
  <c r="AT1717" i="2" s="1"/>
  <c r="AR1685" i="2"/>
  <c r="AT1685" i="2" s="1"/>
  <c r="AR1653" i="2"/>
  <c r="AT1653" i="2" s="1"/>
  <c r="AR1621" i="2"/>
  <c r="AT1621" i="2" s="1"/>
  <c r="AR1589" i="2"/>
  <c r="AT1589" i="2" s="1"/>
  <c r="AR1557" i="2"/>
  <c r="AT1557" i="2" s="1"/>
  <c r="AR1525" i="2"/>
  <c r="AT1525" i="2" s="1"/>
  <c r="AR1493" i="2"/>
  <c r="AT1493" i="2" s="1"/>
  <c r="AR1461" i="2"/>
  <c r="AT1461" i="2" s="1"/>
  <c r="AR1428" i="2"/>
  <c r="AT1428" i="2" s="1"/>
  <c r="AR1313" i="2"/>
  <c r="AT1313" i="2" s="1"/>
  <c r="AR1185" i="2"/>
  <c r="AT1185" i="2" s="1"/>
  <c r="AR875" i="2"/>
  <c r="AT875" i="2" s="1"/>
  <c r="AR1416" i="2"/>
  <c r="AT1416" i="2" s="1"/>
  <c r="AR1384" i="2"/>
  <c r="AT1384" i="2" s="1"/>
  <c r="AR1352" i="2"/>
  <c r="AT1352" i="2" s="1"/>
  <c r="AR1320" i="2"/>
  <c r="AT1320" i="2" s="1"/>
  <c r="AR1288" i="2"/>
  <c r="AT1288" i="2" s="1"/>
  <c r="AR1256" i="2"/>
  <c r="AT1256" i="2" s="1"/>
  <c r="AR1224" i="2"/>
  <c r="AT1224" i="2" s="1"/>
  <c r="AR1192" i="2"/>
  <c r="AT1192" i="2" s="1"/>
  <c r="AR623" i="2"/>
  <c r="AT623" i="2" s="1"/>
  <c r="AR1091" i="2"/>
  <c r="AT1091" i="2" s="1"/>
  <c r="AR963" i="2"/>
  <c r="AT963" i="2" s="1"/>
  <c r="AR1098" i="2"/>
  <c r="AT1098" i="2" s="1"/>
  <c r="AR970" i="2"/>
  <c r="AT970" i="2" s="1"/>
  <c r="AR880" i="2"/>
  <c r="AT880" i="2" s="1"/>
  <c r="AR752" i="2"/>
  <c r="AT752" i="2" s="1"/>
  <c r="AR624" i="2"/>
  <c r="AT624" i="2" s="1"/>
  <c r="AR240" i="2"/>
  <c r="AT240" i="2" s="1"/>
  <c r="AR234" i="2"/>
  <c r="AT234" i="2" s="1"/>
  <c r="AR116" i="2"/>
  <c r="AT116" i="2" s="1"/>
  <c r="AR1331" i="2"/>
  <c r="AT1331" i="2" s="1"/>
  <c r="AR1203" i="2"/>
  <c r="AT1203" i="2" s="1"/>
  <c r="AR1970" i="2"/>
  <c r="AT1970" i="2" s="1"/>
  <c r="AR1938" i="2"/>
  <c r="AT1938" i="2" s="1"/>
  <c r="AR1906" i="2"/>
  <c r="AT1906" i="2" s="1"/>
  <c r="AR1874" i="2"/>
  <c r="AT1874" i="2" s="1"/>
  <c r="AR1842" i="2"/>
  <c r="AT1842" i="2" s="1"/>
  <c r="AR1810" i="2"/>
  <c r="AT1810" i="2" s="1"/>
  <c r="AR1778" i="2"/>
  <c r="AT1778" i="2" s="1"/>
  <c r="AR1746" i="2"/>
  <c r="AT1746" i="2" s="1"/>
  <c r="AR1714" i="2"/>
  <c r="AT1714" i="2" s="1"/>
  <c r="AR1682" i="2"/>
  <c r="AT1682" i="2" s="1"/>
  <c r="AR1650" i="2"/>
  <c r="AT1650" i="2" s="1"/>
  <c r="AR1618" i="2"/>
  <c r="AT1618" i="2" s="1"/>
  <c r="AR1586" i="2"/>
  <c r="AT1586" i="2" s="1"/>
  <c r="AR1554" i="2"/>
  <c r="AT1554" i="2" s="1"/>
  <c r="AR1522" i="2"/>
  <c r="AT1522" i="2" s="1"/>
  <c r="AR1490" i="2"/>
  <c r="AT1490" i="2" s="1"/>
  <c r="AR1458" i="2"/>
  <c r="AT1458" i="2" s="1"/>
  <c r="AR1424" i="2"/>
  <c r="AT1424" i="2" s="1"/>
  <c r="AR1301" i="2"/>
  <c r="AT1301" i="2" s="1"/>
  <c r="AR1173" i="2"/>
  <c r="AT1173" i="2" s="1"/>
  <c r="AR683" i="2"/>
  <c r="AT683" i="2" s="1"/>
  <c r="AR2001" i="2"/>
  <c r="AT2001" i="2" s="1"/>
  <c r="AR1969" i="2"/>
  <c r="AT1969" i="2" s="1"/>
  <c r="AR1937" i="2"/>
  <c r="AT1937" i="2" s="1"/>
  <c r="AR1905" i="2"/>
  <c r="AT1905" i="2" s="1"/>
  <c r="AR1873" i="2"/>
  <c r="AT1873" i="2" s="1"/>
  <c r="AR1841" i="2"/>
  <c r="AT1841" i="2" s="1"/>
  <c r="AR1809" i="2"/>
  <c r="AT1809" i="2" s="1"/>
  <c r="AR1777" i="2"/>
  <c r="AT1777" i="2" s="1"/>
  <c r="AR1745" i="2"/>
  <c r="AT1745" i="2" s="1"/>
  <c r="AR1713" i="2"/>
  <c r="AT1713" i="2" s="1"/>
  <c r="AR1681" i="2"/>
  <c r="AT1681" i="2" s="1"/>
  <c r="AR1649" i="2"/>
  <c r="AT1649" i="2" s="1"/>
  <c r="AR1617" i="2"/>
  <c r="AT1617" i="2" s="1"/>
  <c r="AR1585" i="2"/>
  <c r="AT1585" i="2" s="1"/>
  <c r="AR1553" i="2"/>
  <c r="AT1553" i="2" s="1"/>
  <c r="AR1521" i="2"/>
  <c r="AT1521" i="2" s="1"/>
  <c r="AR1489" i="2"/>
  <c r="AT1489" i="2" s="1"/>
  <c r="AR1457" i="2"/>
  <c r="AT1457" i="2" s="1"/>
  <c r="AR1297" i="2"/>
  <c r="AT1297" i="2" s="1"/>
  <c r="AR619" i="2"/>
  <c r="AT619" i="2" s="1"/>
  <c r="AR1412" i="2"/>
  <c r="AT1412" i="2" s="1"/>
  <c r="AR1380" i="2"/>
  <c r="AT1380" i="2" s="1"/>
  <c r="AR1348" i="2"/>
  <c r="AT1348" i="2" s="1"/>
  <c r="AR1316" i="2"/>
  <c r="AT1316" i="2" s="1"/>
  <c r="AR1284" i="2"/>
  <c r="AT1284" i="2" s="1"/>
  <c r="AR1252" i="2"/>
  <c r="AT1252" i="2" s="1"/>
  <c r="AR1220" i="2"/>
  <c r="AT1220" i="2" s="1"/>
  <c r="AR1188" i="2"/>
  <c r="AT1188" i="2" s="1"/>
  <c r="AR1165" i="2"/>
  <c r="AT1165" i="2" s="1"/>
  <c r="AR910" i="2"/>
  <c r="AT910" i="2" s="1"/>
  <c r="AR1075" i="2"/>
  <c r="AT1075" i="2" s="1"/>
  <c r="AR947" i="2"/>
  <c r="AT947" i="2" s="1"/>
  <c r="AR897" i="2"/>
  <c r="AT897" i="2" s="1"/>
  <c r="AR1082" i="2"/>
  <c r="AT1082" i="2" s="1"/>
  <c r="AR954" i="2"/>
  <c r="AT954" i="2" s="1"/>
  <c r="AR864" i="2"/>
  <c r="AT864" i="2" s="1"/>
  <c r="AR736" i="2"/>
  <c r="AT736" i="2" s="1"/>
  <c r="AR585" i="2"/>
  <c r="AT585" i="2" s="1"/>
  <c r="AR434" i="2"/>
  <c r="AT434" i="2" s="1"/>
  <c r="AR50" i="2"/>
  <c r="AT50" i="2" s="1"/>
  <c r="AR1403" i="2"/>
  <c r="AT1403" i="2" s="1"/>
  <c r="AR1275" i="2"/>
  <c r="AT1275" i="2" s="1"/>
  <c r="AR1988" i="2"/>
  <c r="AT1988" i="2" s="1"/>
  <c r="AR1956" i="2"/>
  <c r="AT1956" i="2" s="1"/>
  <c r="AR1924" i="2"/>
  <c r="AT1924" i="2" s="1"/>
  <c r="AR1892" i="2"/>
  <c r="AT1892" i="2" s="1"/>
  <c r="AR1860" i="2"/>
  <c r="AT1860" i="2" s="1"/>
  <c r="AR1828" i="2"/>
  <c r="AT1828" i="2" s="1"/>
  <c r="AR1796" i="2"/>
  <c r="AT1796" i="2" s="1"/>
  <c r="AR1764" i="2"/>
  <c r="AT1764" i="2" s="1"/>
  <c r="AR1732" i="2"/>
  <c r="AT1732" i="2" s="1"/>
  <c r="AR1700" i="2"/>
  <c r="AT1700" i="2" s="1"/>
  <c r="AR1668" i="2"/>
  <c r="AT1668" i="2" s="1"/>
  <c r="AR1636" i="2"/>
  <c r="AT1636" i="2" s="1"/>
  <c r="AR1604" i="2"/>
  <c r="AT1604" i="2" s="1"/>
  <c r="AR1572" i="2"/>
  <c r="AT1572" i="2" s="1"/>
  <c r="AR1540" i="2"/>
  <c r="AT1540" i="2" s="1"/>
  <c r="AR1508" i="2"/>
  <c r="AT1508" i="2" s="1"/>
  <c r="AR1476" i="2"/>
  <c r="AT1476" i="2" s="1"/>
  <c r="AR1444" i="2"/>
  <c r="AT1444" i="2" s="1"/>
  <c r="AR1373" i="2"/>
  <c r="AT1373" i="2" s="1"/>
  <c r="AR1245" i="2"/>
  <c r="AT1245" i="2" s="1"/>
  <c r="AR1987" i="2"/>
  <c r="AT1987" i="2" s="1"/>
  <c r="AR1955" i="2"/>
  <c r="AT1955" i="2" s="1"/>
  <c r="AR1923" i="2"/>
  <c r="AT1923" i="2" s="1"/>
  <c r="AR1891" i="2"/>
  <c r="AT1891" i="2" s="1"/>
  <c r="AR1859" i="2"/>
  <c r="AT1859" i="2" s="1"/>
  <c r="AR1827" i="2"/>
  <c r="AT1827" i="2" s="1"/>
  <c r="AR1795" i="2"/>
  <c r="AT1795" i="2" s="1"/>
  <c r="AR1763" i="2"/>
  <c r="AT1763" i="2" s="1"/>
  <c r="AR1731" i="2"/>
  <c r="AT1731" i="2" s="1"/>
  <c r="AR1699" i="2"/>
  <c r="AT1699" i="2" s="1"/>
  <c r="AR1667" i="2"/>
  <c r="AT1667" i="2" s="1"/>
  <c r="AR1635" i="2"/>
  <c r="AT1635" i="2" s="1"/>
  <c r="AR1603" i="2"/>
  <c r="AT1603" i="2" s="1"/>
  <c r="AR1571" i="2"/>
  <c r="AT1571" i="2" s="1"/>
  <c r="AR1539" i="2"/>
  <c r="AT1539" i="2" s="1"/>
  <c r="AR1507" i="2"/>
  <c r="AT1507" i="2" s="1"/>
  <c r="AR1475" i="2"/>
  <c r="AT1475" i="2" s="1"/>
  <c r="AR1443" i="2"/>
  <c r="AT1443" i="2" s="1"/>
  <c r="AR1369" i="2"/>
  <c r="AT1369" i="2" s="1"/>
  <c r="AR1241" i="2"/>
  <c r="AT1241" i="2" s="1"/>
  <c r="AR1398" i="2"/>
  <c r="AT1398" i="2" s="1"/>
  <c r="AR1366" i="2"/>
  <c r="AT1366" i="2" s="1"/>
  <c r="AR1334" i="2"/>
  <c r="AT1334" i="2" s="1"/>
  <c r="AR1302" i="2"/>
  <c r="AT1302" i="2" s="1"/>
  <c r="AR1270" i="2"/>
  <c r="AT1270" i="2" s="1"/>
  <c r="AR1238" i="2"/>
  <c r="AT1238" i="2" s="1"/>
  <c r="AR1206" i="2"/>
  <c r="AT1206" i="2" s="1"/>
  <c r="AR1174" i="2"/>
  <c r="AT1174" i="2" s="1"/>
  <c r="AR699" i="2"/>
  <c r="AT699" i="2" s="1"/>
  <c r="AR835" i="2"/>
  <c r="AT835" i="2" s="1"/>
  <c r="AR847" i="2"/>
  <c r="AT847" i="2" s="1"/>
  <c r="AR1147" i="2"/>
  <c r="AT1147" i="2" s="1"/>
  <c r="AR1019" i="2"/>
  <c r="AT1019" i="2" s="1"/>
  <c r="AR673" i="2"/>
  <c r="AT673" i="2" s="1"/>
  <c r="AR1154" i="2"/>
  <c r="AT1154" i="2" s="1"/>
  <c r="AR1026" i="2"/>
  <c r="AT1026" i="2" s="1"/>
  <c r="AR701" i="2"/>
  <c r="AT701" i="2" s="1"/>
  <c r="AR808" i="2"/>
  <c r="AT808" i="2" s="1"/>
  <c r="AR680" i="2"/>
  <c r="AT680" i="2" s="1"/>
  <c r="AR508" i="2"/>
  <c r="AT508" i="2" s="1"/>
  <c r="AR381" i="2"/>
  <c r="AT381" i="2" s="1"/>
  <c r="AR907" i="2"/>
  <c r="AT907" i="2" s="1"/>
  <c r="AR871" i="2"/>
  <c r="AT871" i="2" s="1"/>
  <c r="AR743" i="2"/>
  <c r="AT743" i="2" s="1"/>
  <c r="AR613" i="2"/>
  <c r="AT613" i="2" s="1"/>
  <c r="AR1153" i="2"/>
  <c r="AT1153" i="2" s="1"/>
  <c r="AR1121" i="2"/>
  <c r="AT1121" i="2" s="1"/>
  <c r="AR1089" i="2"/>
  <c r="AT1089" i="2" s="1"/>
  <c r="AR1057" i="2"/>
  <c r="AT1057" i="2" s="1"/>
  <c r="AR1025" i="2"/>
  <c r="AT1025" i="2" s="1"/>
  <c r="AR993" i="2"/>
  <c r="AT993" i="2" s="1"/>
  <c r="AR961" i="2"/>
  <c r="AT961" i="2" s="1"/>
  <c r="AR929" i="2"/>
  <c r="AT929" i="2" s="1"/>
  <c r="AR825" i="2"/>
  <c r="AT825" i="2" s="1"/>
  <c r="AR697" i="2"/>
  <c r="AT697" i="2" s="1"/>
  <c r="AR1160" i="2"/>
  <c r="AT1160" i="2" s="1"/>
  <c r="AR1128" i="2"/>
  <c r="AT1128" i="2" s="1"/>
  <c r="AR1096" i="2"/>
  <c r="AT1096" i="2" s="1"/>
  <c r="AR1064" i="2"/>
  <c r="AT1064" i="2" s="1"/>
  <c r="AR1032" i="2"/>
  <c r="AT1032" i="2" s="1"/>
  <c r="AR1000" i="2"/>
  <c r="AT1000" i="2" s="1"/>
  <c r="AR968" i="2"/>
  <c r="AT968" i="2" s="1"/>
  <c r="AR936" i="2"/>
  <c r="AT936" i="2" s="1"/>
  <c r="AR853" i="2"/>
  <c r="AT853" i="2" s="1"/>
  <c r="AR725" i="2"/>
  <c r="AT725" i="2" s="1"/>
  <c r="AR541" i="2"/>
  <c r="AT541" i="2" s="1"/>
  <c r="AR878" i="2"/>
  <c r="AT878" i="2" s="1"/>
  <c r="AR846" i="2"/>
  <c r="AT846" i="2" s="1"/>
  <c r="AR814" i="2"/>
  <c r="AT814" i="2" s="1"/>
  <c r="AR782" i="2"/>
  <c r="AT782" i="2" s="1"/>
  <c r="AR750" i="2"/>
  <c r="AT750" i="2" s="1"/>
  <c r="AR718" i="2"/>
  <c r="AT718" i="2" s="1"/>
  <c r="AR686" i="2"/>
  <c r="AT686" i="2" s="1"/>
  <c r="AR654" i="2"/>
  <c r="AT654" i="2" s="1"/>
  <c r="AR622" i="2"/>
  <c r="AT622" i="2" s="1"/>
  <c r="AR513" i="2"/>
  <c r="AT513" i="2" s="1"/>
  <c r="AR555" i="2"/>
  <c r="AT555" i="2" s="1"/>
  <c r="AR532" i="2"/>
  <c r="AT532" i="2" s="1"/>
  <c r="AR405" i="2"/>
  <c r="AT405" i="2" s="1"/>
  <c r="AR161" i="2"/>
  <c r="AT161" i="2" s="1"/>
  <c r="AR19" i="2"/>
  <c r="AT19" i="2" s="1"/>
  <c r="AR597" i="2"/>
  <c r="AT597" i="2" s="1"/>
  <c r="AR533" i="2"/>
  <c r="AT533" i="2" s="1"/>
  <c r="AR791" i="2"/>
  <c r="AT791" i="2" s="1"/>
  <c r="AR663" i="2"/>
  <c r="AT663" i="2" s="1"/>
  <c r="AR1133" i="2"/>
  <c r="AT1133" i="2" s="1"/>
  <c r="AR1101" i="2"/>
  <c r="AT1101" i="2" s="1"/>
  <c r="AR1069" i="2"/>
  <c r="AT1069" i="2" s="1"/>
  <c r="AR1037" i="2"/>
  <c r="AT1037" i="2" s="1"/>
  <c r="AR1005" i="2"/>
  <c r="AT1005" i="2" s="1"/>
  <c r="AR973" i="2"/>
  <c r="AT973" i="2" s="1"/>
  <c r="AR941" i="2"/>
  <c r="AT941" i="2" s="1"/>
  <c r="AR873" i="2"/>
  <c r="AT873" i="2" s="1"/>
  <c r="AR745" i="2"/>
  <c r="AT745" i="2" s="1"/>
  <c r="AR1140" i="2"/>
  <c r="AT1140" i="2" s="1"/>
  <c r="AR1108" i="2"/>
  <c r="AT1108" i="2" s="1"/>
  <c r="AR1076" i="2"/>
  <c r="AT1076" i="2" s="1"/>
  <c r="AR1044" i="2"/>
  <c r="AT1044" i="2" s="1"/>
  <c r="AR1012" i="2"/>
  <c r="AT1012" i="2" s="1"/>
  <c r="AR980" i="2"/>
  <c r="AT980" i="2" s="1"/>
  <c r="AR948" i="2"/>
  <c r="AT948" i="2" s="1"/>
  <c r="AR916" i="2"/>
  <c r="AT916" i="2" s="1"/>
  <c r="AR901" i="2"/>
  <c r="AT901" i="2" s="1"/>
  <c r="AR773" i="2"/>
  <c r="AT773" i="2" s="1"/>
  <c r="AR645" i="2"/>
  <c r="AT645" i="2" s="1"/>
  <c r="AR890" i="2"/>
  <c r="AT890" i="2" s="1"/>
  <c r="AR858" i="2"/>
  <c r="AT858" i="2" s="1"/>
  <c r="AR826" i="2"/>
  <c r="AT826" i="2" s="1"/>
  <c r="AR794" i="2"/>
  <c r="AT794" i="2" s="1"/>
  <c r="AR762" i="2"/>
  <c r="AT762" i="2" s="1"/>
  <c r="AR730" i="2"/>
  <c r="AT730" i="2" s="1"/>
  <c r="AR698" i="2"/>
  <c r="AT698" i="2" s="1"/>
  <c r="AR666" i="2"/>
  <c r="AT666" i="2" s="1"/>
  <c r="AR634" i="2"/>
  <c r="AT634" i="2" s="1"/>
  <c r="AR561" i="2"/>
  <c r="AT561" i="2" s="1"/>
  <c r="AR603" i="2"/>
  <c r="AT603" i="2" s="1"/>
  <c r="AR580" i="2"/>
  <c r="AT580" i="2" s="1"/>
  <c r="AR316" i="2"/>
  <c r="AT316" i="2" s="1"/>
  <c r="AR453" i="2"/>
  <c r="AT453" i="2" s="1"/>
  <c r="AR247" i="2"/>
  <c r="AT247" i="2" s="1"/>
  <c r="AR899" i="2"/>
  <c r="AT899" i="2" s="1"/>
  <c r="AR883" i="2"/>
  <c r="AT883" i="2" s="1"/>
  <c r="AR863" i="2"/>
  <c r="AT863" i="2" s="1"/>
  <c r="AR735" i="2"/>
  <c r="AT735" i="2" s="1"/>
  <c r="AR581" i="2"/>
  <c r="AT581" i="2" s="1"/>
  <c r="AR1151" i="2"/>
  <c r="AT1151" i="2" s="1"/>
  <c r="AR1119" i="2"/>
  <c r="AT1119" i="2" s="1"/>
  <c r="AR1087" i="2"/>
  <c r="AT1087" i="2" s="1"/>
  <c r="AR1055" i="2"/>
  <c r="AT1055" i="2" s="1"/>
  <c r="AR1023" i="2"/>
  <c r="AT1023" i="2" s="1"/>
  <c r="AR991" i="2"/>
  <c r="AT991" i="2" s="1"/>
  <c r="AR959" i="2"/>
  <c r="AT959" i="2" s="1"/>
  <c r="AR1544" i="2"/>
  <c r="AT1544" i="2" s="1"/>
  <c r="AR1389" i="2"/>
  <c r="AT1389" i="2" s="1"/>
  <c r="AR1959" i="2"/>
  <c r="AT1959" i="2" s="1"/>
  <c r="AR1831" i="2"/>
  <c r="AT1831" i="2" s="1"/>
  <c r="AR1703" i="2"/>
  <c r="AT1703" i="2" s="1"/>
  <c r="AR1575" i="2"/>
  <c r="AT1575" i="2" s="1"/>
  <c r="AR1447" i="2"/>
  <c r="AT1447" i="2" s="1"/>
  <c r="AR1042" i="2"/>
  <c r="AT1042" i="2" s="1"/>
  <c r="AR1327" i="2"/>
  <c r="AT1327" i="2" s="1"/>
  <c r="AR1207" i="2"/>
  <c r="AT1207" i="2" s="1"/>
  <c r="AR1311" i="2"/>
  <c r="AT1311" i="2" s="1"/>
  <c r="AR1259" i="2"/>
  <c r="AT1259" i="2" s="1"/>
  <c r="AR1920" i="2"/>
  <c r="AT1920" i="2" s="1"/>
  <c r="AR1792" i="2"/>
  <c r="AT1792" i="2" s="1"/>
  <c r="AR1664" i="2"/>
  <c r="AT1664" i="2" s="1"/>
  <c r="AR1536" i="2"/>
  <c r="AT1536" i="2" s="1"/>
  <c r="AR1357" i="2"/>
  <c r="AT1357" i="2" s="1"/>
  <c r="AR1919" i="2"/>
  <c r="AT1919" i="2" s="1"/>
  <c r="AR1791" i="2"/>
  <c r="AT1791" i="2" s="1"/>
  <c r="AR1663" i="2"/>
  <c r="AT1663" i="2" s="1"/>
  <c r="AR1535" i="2"/>
  <c r="AT1535" i="2" s="1"/>
  <c r="AR1353" i="2"/>
  <c r="AT1353" i="2" s="1"/>
  <c r="AR1362" i="2"/>
  <c r="AT1362" i="2" s="1"/>
  <c r="AR1234" i="2"/>
  <c r="AT1234" i="2" s="1"/>
  <c r="AR1131" i="2"/>
  <c r="AT1131" i="2" s="1"/>
  <c r="AR1138" i="2"/>
  <c r="AT1138" i="2" s="1"/>
  <c r="AR1343" i="2"/>
  <c r="AT1343" i="2" s="1"/>
  <c r="AR1960" i="2"/>
  <c r="AT1960" i="2" s="1"/>
  <c r="AR1832" i="2"/>
  <c r="AT1832" i="2" s="1"/>
  <c r="AR1704" i="2"/>
  <c r="AT1704" i="2" s="1"/>
  <c r="AR905" i="2"/>
  <c r="AT905" i="2" s="1"/>
  <c r="AR824" i="2"/>
  <c r="AT824" i="2" s="1"/>
  <c r="AR1430" i="2"/>
  <c r="AT1430" i="2" s="1"/>
  <c r="AR1263" i="2"/>
  <c r="AT1263" i="2" s="1"/>
  <c r="AR1247" i="2"/>
  <c r="AT1247" i="2" s="1"/>
  <c r="AR1195" i="2"/>
  <c r="AT1195" i="2" s="1"/>
  <c r="AR1904" i="2"/>
  <c r="AT1904" i="2" s="1"/>
  <c r="AR1776" i="2"/>
  <c r="AT1776" i="2" s="1"/>
  <c r="AR1648" i="2"/>
  <c r="AT1648" i="2" s="1"/>
  <c r="AR1520" i="2"/>
  <c r="AT1520" i="2" s="1"/>
  <c r="AR1293" i="2"/>
  <c r="AT1293" i="2" s="1"/>
  <c r="AR1903" i="2"/>
  <c r="AT1903" i="2" s="1"/>
  <c r="AR1775" i="2"/>
  <c r="AT1775" i="2" s="1"/>
  <c r="AR1647" i="2"/>
  <c r="AT1647" i="2" s="1"/>
  <c r="AR1519" i="2"/>
  <c r="AT1519" i="2" s="1"/>
  <c r="AR1289" i="2"/>
  <c r="AT1289" i="2" s="1"/>
  <c r="AR1346" i="2"/>
  <c r="AT1346" i="2" s="1"/>
  <c r="AR1218" i="2"/>
  <c r="AT1218" i="2" s="1"/>
  <c r="AR1067" i="2"/>
  <c r="AT1067" i="2" s="1"/>
  <c r="AR865" i="2"/>
  <c r="AT865" i="2" s="1"/>
  <c r="AR1074" i="2"/>
  <c r="AT1074" i="2" s="1"/>
  <c r="AR893" i="2"/>
  <c r="AT893" i="2" s="1"/>
  <c r="AR1370" i="2"/>
  <c r="AT1370" i="2" s="1"/>
  <c r="AR1242" i="2"/>
  <c r="AT1242" i="2" s="1"/>
  <c r="AR763" i="2"/>
  <c r="AT763" i="2" s="1"/>
  <c r="AR737" i="2"/>
  <c r="AT737" i="2" s="1"/>
  <c r="AR210" i="2"/>
  <c r="AT210" i="2" s="1"/>
  <c r="AR1223" i="2"/>
  <c r="AT1223" i="2" s="1"/>
  <c r="AR1303" i="2"/>
  <c r="AT1303" i="2" s="1"/>
  <c r="AR1976" i="2"/>
  <c r="AT1976" i="2" s="1"/>
  <c r="AR1848" i="2"/>
  <c r="AT1848" i="2" s="1"/>
  <c r="AR1720" i="2"/>
  <c r="AT1720" i="2" s="1"/>
  <c r="AR1592" i="2"/>
  <c r="AT1592" i="2" s="1"/>
  <c r="AR1464" i="2"/>
  <c r="AT1464" i="2" s="1"/>
  <c r="AR1975" i="2"/>
  <c r="AT1975" i="2" s="1"/>
  <c r="AR1847" i="2"/>
  <c r="AT1847" i="2" s="1"/>
  <c r="AR1719" i="2"/>
  <c r="AT1719" i="2" s="1"/>
  <c r="AR1591" i="2"/>
  <c r="AT1591" i="2" s="1"/>
  <c r="AR1463" i="2"/>
  <c r="AT1463" i="2" s="1"/>
  <c r="AR1418" i="2"/>
  <c r="AT1418" i="2" s="1"/>
  <c r="AR1290" i="2"/>
  <c r="AT1290" i="2" s="1"/>
  <c r="AR655" i="2"/>
  <c r="AT655" i="2" s="1"/>
  <c r="AR760" i="2"/>
  <c r="AT760" i="2" s="1"/>
  <c r="AR215" i="2"/>
  <c r="AT215" i="2" s="1"/>
  <c r="AR1379" i="2"/>
  <c r="AT1379" i="2" s="1"/>
  <c r="AR1251" i="2"/>
  <c r="AT1251" i="2" s="1"/>
  <c r="AR1982" i="2"/>
  <c r="AT1982" i="2" s="1"/>
  <c r="AR1950" i="2"/>
  <c r="AT1950" i="2" s="1"/>
  <c r="AR1918" i="2"/>
  <c r="AT1918" i="2" s="1"/>
  <c r="AR1886" i="2"/>
  <c r="AT1886" i="2" s="1"/>
  <c r="AR1854" i="2"/>
  <c r="AT1854" i="2" s="1"/>
  <c r="AR1822" i="2"/>
  <c r="AT1822" i="2" s="1"/>
  <c r="AR1790" i="2"/>
  <c r="AT1790" i="2" s="1"/>
  <c r="AR1758" i="2"/>
  <c r="AT1758" i="2" s="1"/>
  <c r="AR1726" i="2"/>
  <c r="AT1726" i="2" s="1"/>
  <c r="AR1694" i="2"/>
  <c r="AT1694" i="2" s="1"/>
  <c r="AR1662" i="2"/>
  <c r="AT1662" i="2" s="1"/>
  <c r="AR1630" i="2"/>
  <c r="AT1630" i="2" s="1"/>
  <c r="AR1598" i="2"/>
  <c r="AT1598" i="2" s="1"/>
  <c r="AR1566" i="2"/>
  <c r="AT1566" i="2" s="1"/>
  <c r="AR1534" i="2"/>
  <c r="AT1534" i="2" s="1"/>
  <c r="AR1502" i="2"/>
  <c r="AT1502" i="2" s="1"/>
  <c r="AR1470" i="2"/>
  <c r="AT1470" i="2" s="1"/>
  <c r="AR1438" i="2"/>
  <c r="AT1438" i="2" s="1"/>
  <c r="AR1349" i="2"/>
  <c r="AT1349" i="2" s="1"/>
  <c r="AR1221" i="2"/>
  <c r="AT1221" i="2" s="1"/>
  <c r="AR501" i="2"/>
  <c r="AT501" i="2" s="1"/>
  <c r="AR1981" i="2"/>
  <c r="AT1981" i="2" s="1"/>
  <c r="AR1949" i="2"/>
  <c r="AT1949" i="2" s="1"/>
  <c r="AR1917" i="2"/>
  <c r="AT1917" i="2" s="1"/>
  <c r="AR1885" i="2"/>
  <c r="AT1885" i="2" s="1"/>
  <c r="AR1853" i="2"/>
  <c r="AT1853" i="2" s="1"/>
  <c r="AR1821" i="2"/>
  <c r="AT1821" i="2" s="1"/>
  <c r="AR1789" i="2"/>
  <c r="AT1789" i="2" s="1"/>
  <c r="AR1757" i="2"/>
  <c r="AT1757" i="2" s="1"/>
  <c r="AR1725" i="2"/>
  <c r="AT1725" i="2" s="1"/>
  <c r="AR1693" i="2"/>
  <c r="AT1693" i="2" s="1"/>
  <c r="AR1661" i="2"/>
  <c r="AT1661" i="2" s="1"/>
  <c r="AR1629" i="2"/>
  <c r="AT1629" i="2" s="1"/>
  <c r="AR1597" i="2"/>
  <c r="AT1597" i="2" s="1"/>
  <c r="AR1565" i="2"/>
  <c r="AT1565" i="2" s="1"/>
  <c r="AR1533" i="2"/>
  <c r="AT1533" i="2" s="1"/>
  <c r="AR1501" i="2"/>
  <c r="AT1501" i="2" s="1"/>
  <c r="AR1469" i="2"/>
  <c r="AT1469" i="2" s="1"/>
  <c r="AR1437" i="2"/>
  <c r="AT1437" i="2" s="1"/>
  <c r="AR1345" i="2"/>
  <c r="AT1345" i="2" s="1"/>
  <c r="AR1217" i="2"/>
  <c r="AT1217" i="2" s="1"/>
  <c r="AR1392" i="2"/>
  <c r="AT1392" i="2" s="1"/>
  <c r="AR1360" i="2"/>
  <c r="AT1360" i="2" s="1"/>
  <c r="AR1328" i="2"/>
  <c r="AT1328" i="2" s="1"/>
  <c r="AR1296" i="2"/>
  <c r="AT1296" i="2" s="1"/>
  <c r="AR1264" i="2"/>
  <c r="AT1264" i="2" s="1"/>
  <c r="AR1232" i="2"/>
  <c r="AT1232" i="2" s="1"/>
  <c r="AR1200" i="2"/>
  <c r="AT1200" i="2" s="1"/>
  <c r="AR565" i="2"/>
  <c r="AT565" i="2" s="1"/>
  <c r="AR1167" i="2"/>
  <c r="AT1167" i="2" s="1"/>
  <c r="AR751" i="2"/>
  <c r="AT751" i="2" s="1"/>
  <c r="AR1123" i="2"/>
  <c r="AT1123" i="2" s="1"/>
  <c r="AR995" i="2"/>
  <c r="AT995" i="2" s="1"/>
  <c r="AR1130" i="2"/>
  <c r="AT1130" i="2" s="1"/>
  <c r="AR1002" i="2"/>
  <c r="AT1002" i="2" s="1"/>
  <c r="AR573" i="2"/>
  <c r="AT573" i="2" s="1"/>
  <c r="AR784" i="2"/>
  <c r="AT784" i="2" s="1"/>
  <c r="AR656" i="2"/>
  <c r="AT656" i="2" s="1"/>
  <c r="AR563" i="2"/>
  <c r="AT563" i="2" s="1"/>
  <c r="AR51" i="2"/>
  <c r="AT51" i="2" s="1"/>
  <c r="AR1363" i="2"/>
  <c r="AT1363" i="2" s="1"/>
  <c r="AR1235" i="2"/>
  <c r="AT1235" i="2" s="1"/>
  <c r="AR1978" i="2"/>
  <c r="AT1978" i="2" s="1"/>
  <c r="AR1946" i="2"/>
  <c r="AT1946" i="2" s="1"/>
  <c r="AR1914" i="2"/>
  <c r="AT1914" i="2" s="1"/>
  <c r="AR1882" i="2"/>
  <c r="AT1882" i="2" s="1"/>
  <c r="AR1850" i="2"/>
  <c r="AT1850" i="2" s="1"/>
  <c r="AR1818" i="2"/>
  <c r="AT1818" i="2" s="1"/>
  <c r="AR1786" i="2"/>
  <c r="AT1786" i="2" s="1"/>
  <c r="AR1754" i="2"/>
  <c r="AT1754" i="2" s="1"/>
  <c r="AR1722" i="2"/>
  <c r="AT1722" i="2" s="1"/>
  <c r="AR1690" i="2"/>
  <c r="AT1690" i="2" s="1"/>
  <c r="AR1658" i="2"/>
  <c r="AT1658" i="2" s="1"/>
  <c r="AR1626" i="2"/>
  <c r="AT1626" i="2" s="1"/>
  <c r="AR1594" i="2"/>
  <c r="AT1594" i="2" s="1"/>
  <c r="AR1562" i="2"/>
  <c r="AT1562" i="2" s="1"/>
  <c r="AR1530" i="2"/>
  <c r="AT1530" i="2" s="1"/>
  <c r="AR1498" i="2"/>
  <c r="AT1498" i="2" s="1"/>
  <c r="AR1466" i="2"/>
  <c r="AT1466" i="2" s="1"/>
  <c r="AR1434" i="2"/>
  <c r="AT1434" i="2" s="1"/>
  <c r="AR1333" i="2"/>
  <c r="AT1333" i="2" s="1"/>
  <c r="AR1205" i="2"/>
  <c r="AT1205" i="2" s="1"/>
  <c r="AR1977" i="2"/>
  <c r="AT1977" i="2" s="1"/>
  <c r="AR1945" i="2"/>
  <c r="AT1945" i="2" s="1"/>
  <c r="AR1913" i="2"/>
  <c r="AT1913" i="2" s="1"/>
  <c r="AR1881" i="2"/>
  <c r="AT1881" i="2" s="1"/>
  <c r="AR1849" i="2"/>
  <c r="AT1849" i="2" s="1"/>
  <c r="AR1817" i="2"/>
  <c r="AT1817" i="2" s="1"/>
  <c r="AR1785" i="2"/>
  <c r="AT1785" i="2" s="1"/>
  <c r="AR1753" i="2"/>
  <c r="AT1753" i="2" s="1"/>
  <c r="AR1721" i="2"/>
  <c r="AT1721" i="2" s="1"/>
  <c r="AR1689" i="2"/>
  <c r="AT1689" i="2" s="1"/>
  <c r="AR1657" i="2"/>
  <c r="AT1657" i="2" s="1"/>
  <c r="AR1625" i="2"/>
  <c r="AT1625" i="2" s="1"/>
  <c r="AR1593" i="2"/>
  <c r="AT1593" i="2" s="1"/>
  <c r="AR1561" i="2"/>
  <c r="AT1561" i="2" s="1"/>
  <c r="AR1529" i="2"/>
  <c r="AT1529" i="2" s="1"/>
  <c r="AR1497" i="2"/>
  <c r="AT1497" i="2" s="1"/>
  <c r="AR1465" i="2"/>
  <c r="AT1465" i="2" s="1"/>
  <c r="AR1433" i="2"/>
  <c r="AT1433" i="2" s="1"/>
  <c r="AR1329" i="2"/>
  <c r="AT1329" i="2" s="1"/>
  <c r="AR1201" i="2"/>
  <c r="AT1201" i="2" s="1"/>
  <c r="AR1420" i="2"/>
  <c r="AT1420" i="2" s="1"/>
  <c r="AR1388" i="2"/>
  <c r="AT1388" i="2" s="1"/>
  <c r="AR1356" i="2"/>
  <c r="AT1356" i="2" s="1"/>
  <c r="AR1324" i="2"/>
  <c r="AT1324" i="2" s="1"/>
  <c r="AR1292" i="2"/>
  <c r="AT1292" i="2" s="1"/>
  <c r="AR1260" i="2"/>
  <c r="AT1260" i="2" s="1"/>
  <c r="AR1228" i="2"/>
  <c r="AT1228" i="2" s="1"/>
  <c r="AR1196" i="2"/>
  <c r="AT1196" i="2" s="1"/>
  <c r="AR687" i="2"/>
  <c r="AT687" i="2" s="1"/>
  <c r="AR1107" i="2"/>
  <c r="AT1107" i="2" s="1"/>
  <c r="AR979" i="2"/>
  <c r="AT979" i="2" s="1"/>
  <c r="AR1114" i="2"/>
  <c r="AT1114" i="2" s="1"/>
  <c r="AR986" i="2"/>
  <c r="AT986" i="2" s="1"/>
  <c r="AR896" i="2"/>
  <c r="AT896" i="2" s="1"/>
  <c r="AR768" i="2"/>
  <c r="AT768" i="2" s="1"/>
  <c r="AR640" i="2"/>
  <c r="AT640" i="2" s="1"/>
  <c r="AR499" i="2"/>
  <c r="AT499" i="2" s="1"/>
  <c r="AR343" i="2"/>
  <c r="AT343" i="2" s="1"/>
  <c r="AR182" i="2"/>
  <c r="AT182" i="2" s="1"/>
  <c r="AR1426" i="2"/>
  <c r="AT1426" i="2" s="1"/>
  <c r="AR1307" i="2"/>
  <c r="AT1307" i="2" s="1"/>
  <c r="AR1179" i="2"/>
  <c r="AT1179" i="2" s="1"/>
  <c r="AR779" i="2"/>
  <c r="AT779" i="2" s="1"/>
  <c r="AR1996" i="2"/>
  <c r="AT1996" i="2" s="1"/>
  <c r="AR1964" i="2"/>
  <c r="AT1964" i="2" s="1"/>
  <c r="AR1932" i="2"/>
  <c r="AT1932" i="2" s="1"/>
  <c r="AR1900" i="2"/>
  <c r="AT1900" i="2" s="1"/>
  <c r="AR1868" i="2"/>
  <c r="AT1868" i="2" s="1"/>
  <c r="AR1836" i="2"/>
  <c r="AT1836" i="2" s="1"/>
  <c r="AR1804" i="2"/>
  <c r="AT1804" i="2" s="1"/>
  <c r="AR1772" i="2"/>
  <c r="AT1772" i="2" s="1"/>
  <c r="AR1740" i="2"/>
  <c r="AT1740" i="2" s="1"/>
  <c r="AR1708" i="2"/>
  <c r="AT1708" i="2" s="1"/>
  <c r="AR1676" i="2"/>
  <c r="AT1676" i="2" s="1"/>
  <c r="AR1644" i="2"/>
  <c r="AT1644" i="2" s="1"/>
  <c r="AR1612" i="2"/>
  <c r="AT1612" i="2" s="1"/>
  <c r="AR1580" i="2"/>
  <c r="AT1580" i="2" s="1"/>
  <c r="AR1548" i="2"/>
  <c r="AT1548" i="2" s="1"/>
  <c r="AR1516" i="2"/>
  <c r="AT1516" i="2" s="1"/>
  <c r="AR1484" i="2"/>
  <c r="AT1484" i="2" s="1"/>
  <c r="AR1452" i="2"/>
  <c r="AT1452" i="2" s="1"/>
  <c r="AR1405" i="2"/>
  <c r="AT1405" i="2" s="1"/>
  <c r="AR1277" i="2"/>
  <c r="AT1277" i="2" s="1"/>
  <c r="AR1995" i="2"/>
  <c r="AT1995" i="2" s="1"/>
  <c r="AR1963" i="2"/>
  <c r="AT1963" i="2" s="1"/>
  <c r="AR1931" i="2"/>
  <c r="AT1931" i="2" s="1"/>
  <c r="AR1899" i="2"/>
  <c r="AT1899" i="2" s="1"/>
  <c r="AR1867" i="2"/>
  <c r="AT1867" i="2" s="1"/>
  <c r="AR1835" i="2"/>
  <c r="AT1835" i="2" s="1"/>
  <c r="AR1803" i="2"/>
  <c r="AT1803" i="2" s="1"/>
  <c r="AR1771" i="2"/>
  <c r="AT1771" i="2" s="1"/>
  <c r="AR1739" i="2"/>
  <c r="AT1739" i="2" s="1"/>
  <c r="AR1707" i="2"/>
  <c r="AT1707" i="2" s="1"/>
  <c r="AR1675" i="2"/>
  <c r="AT1675" i="2" s="1"/>
  <c r="AR1643" i="2"/>
  <c r="AT1643" i="2" s="1"/>
  <c r="AR1611" i="2"/>
  <c r="AT1611" i="2" s="1"/>
  <c r="AR1579" i="2"/>
  <c r="AT1579" i="2" s="1"/>
  <c r="AR1547" i="2"/>
  <c r="AT1547" i="2" s="1"/>
  <c r="AR1515" i="2"/>
  <c r="AT1515" i="2" s="1"/>
  <c r="AR1483" i="2"/>
  <c r="AT1483" i="2" s="1"/>
  <c r="AR1451" i="2"/>
  <c r="AT1451" i="2" s="1"/>
  <c r="AR1429" i="2"/>
  <c r="AT1429" i="2" s="1"/>
  <c r="AR1401" i="2"/>
  <c r="AT1401" i="2" s="1"/>
  <c r="AR1273" i="2"/>
  <c r="AT1273" i="2" s="1"/>
  <c r="AR1406" i="2"/>
  <c r="AT1406" i="2" s="1"/>
  <c r="AR1374" i="2"/>
  <c r="AT1374" i="2" s="1"/>
  <c r="AR1342" i="2"/>
  <c r="AT1342" i="2" s="1"/>
  <c r="AR1310" i="2"/>
  <c r="AT1310" i="2" s="1"/>
  <c r="AR1278" i="2"/>
  <c r="AT1278" i="2" s="1"/>
  <c r="AR1246" i="2"/>
  <c r="AT1246" i="2" s="1"/>
  <c r="AR1214" i="2"/>
  <c r="AT1214" i="2" s="1"/>
  <c r="AR1182" i="2"/>
  <c r="AT1182" i="2" s="1"/>
  <c r="AR827" i="2"/>
  <c r="AT827" i="2" s="1"/>
  <c r="AR819" i="2"/>
  <c r="AT819" i="2" s="1"/>
  <c r="AR1051" i="2"/>
  <c r="AT1051" i="2" s="1"/>
  <c r="AR923" i="2"/>
  <c r="AT923" i="2" s="1"/>
  <c r="AR801" i="2"/>
  <c r="AT801" i="2" s="1"/>
  <c r="AR1058" i="2"/>
  <c r="AT1058" i="2" s="1"/>
  <c r="AR930" i="2"/>
  <c r="AT930" i="2" s="1"/>
  <c r="AR829" i="2"/>
  <c r="AT829" i="2" s="1"/>
  <c r="AR840" i="2"/>
  <c r="AT840" i="2" s="1"/>
  <c r="AR712" i="2"/>
  <c r="AT712" i="2" s="1"/>
  <c r="AR489" i="2"/>
  <c r="AT489" i="2" s="1"/>
  <c r="AR527" i="2"/>
  <c r="AT527" i="2" s="1"/>
  <c r="AR903" i="2"/>
  <c r="AT903" i="2" s="1"/>
  <c r="AR775" i="2"/>
  <c r="AT775" i="2" s="1"/>
  <c r="AR647" i="2"/>
  <c r="AT647" i="2" s="1"/>
  <c r="AR1161" i="2"/>
  <c r="AT1161" i="2" s="1"/>
  <c r="AR1129" i="2"/>
  <c r="AT1129" i="2" s="1"/>
  <c r="AR1097" i="2"/>
  <c r="AT1097" i="2" s="1"/>
  <c r="AR1065" i="2"/>
  <c r="AT1065" i="2" s="1"/>
  <c r="AR1033" i="2"/>
  <c r="AT1033" i="2" s="1"/>
  <c r="AR1001" i="2"/>
  <c r="AT1001" i="2" s="1"/>
  <c r="AR969" i="2"/>
  <c r="AT969" i="2" s="1"/>
  <c r="AR937" i="2"/>
  <c r="AT937" i="2" s="1"/>
  <c r="AR857" i="2"/>
  <c r="AT857" i="2" s="1"/>
  <c r="AR729" i="2"/>
  <c r="AT729" i="2" s="1"/>
  <c r="AR557" i="2"/>
  <c r="AT557" i="2" s="1"/>
  <c r="AR1168" i="2"/>
  <c r="AT1168" i="2" s="1"/>
  <c r="AR1136" i="2"/>
  <c r="AT1136" i="2" s="1"/>
  <c r="AR1104" i="2"/>
  <c r="AT1104" i="2" s="1"/>
  <c r="AR1072" i="2"/>
  <c r="AT1072" i="2" s="1"/>
  <c r="AR1040" i="2"/>
  <c r="AT1040" i="2" s="1"/>
  <c r="AR1008" i="2"/>
  <c r="AT1008" i="2" s="1"/>
  <c r="AR976" i="2"/>
  <c r="AT976" i="2" s="1"/>
  <c r="AR944" i="2"/>
  <c r="AT944" i="2" s="1"/>
  <c r="AR885" i="2"/>
  <c r="AT885" i="2" s="1"/>
  <c r="AR757" i="2"/>
  <c r="AT757" i="2" s="1"/>
  <c r="AR629" i="2"/>
  <c r="AT629" i="2" s="1"/>
  <c r="AR886" i="2"/>
  <c r="AT886" i="2" s="1"/>
  <c r="AR854" i="2"/>
  <c r="AT854" i="2" s="1"/>
  <c r="AR822" i="2"/>
  <c r="AT822" i="2" s="1"/>
  <c r="AR790" i="2"/>
  <c r="AT790" i="2" s="1"/>
  <c r="AR758" i="2"/>
  <c r="AT758" i="2" s="1"/>
  <c r="AR726" i="2"/>
  <c r="AT726" i="2" s="1"/>
  <c r="AR694" i="2"/>
  <c r="AT694" i="2" s="1"/>
  <c r="AR662" i="2"/>
  <c r="AT662" i="2" s="1"/>
  <c r="AR630" i="2"/>
  <c r="AT630" i="2" s="1"/>
  <c r="AR545" i="2"/>
  <c r="AT545" i="2" s="1"/>
  <c r="AR587" i="2"/>
  <c r="AT587" i="2" s="1"/>
  <c r="AR564" i="2"/>
  <c r="AT564" i="2" s="1"/>
  <c r="AR336" i="2"/>
  <c r="AT336" i="2" s="1"/>
  <c r="AR437" i="2"/>
  <c r="AT437" i="2" s="1"/>
  <c r="AR330" i="2"/>
  <c r="AT330" i="2" s="1"/>
  <c r="AR739" i="2"/>
  <c r="AT739" i="2" s="1"/>
  <c r="AR723" i="2"/>
  <c r="AT723" i="2" s="1"/>
  <c r="AR823" i="2"/>
  <c r="AT823" i="2" s="1"/>
  <c r="AR695" i="2"/>
  <c r="AT695" i="2" s="1"/>
  <c r="AR1141" i="2"/>
  <c r="AT1141" i="2" s="1"/>
  <c r="AR1109" i="2"/>
  <c r="AT1109" i="2" s="1"/>
  <c r="AR1077" i="2"/>
  <c r="AT1077" i="2" s="1"/>
  <c r="AR1045" i="2"/>
  <c r="AT1045" i="2" s="1"/>
  <c r="AR1013" i="2"/>
  <c r="AT1013" i="2" s="1"/>
  <c r="AR981" i="2"/>
  <c r="AT981" i="2" s="1"/>
  <c r="AR949" i="2"/>
  <c r="AT949" i="2" s="1"/>
  <c r="AR917" i="2"/>
  <c r="AT917" i="2" s="1"/>
  <c r="AR904" i="2"/>
  <c r="AT904" i="2" s="1"/>
  <c r="AR777" i="2"/>
  <c r="AT777" i="2" s="1"/>
  <c r="AR649" i="2"/>
  <c r="AT649" i="2" s="1"/>
  <c r="AR1148" i="2"/>
  <c r="AT1148" i="2" s="1"/>
  <c r="AR1116" i="2"/>
  <c r="AT1116" i="2" s="1"/>
  <c r="AR1084" i="2"/>
  <c r="AT1084" i="2" s="1"/>
  <c r="AR1052" i="2"/>
  <c r="AT1052" i="2" s="1"/>
  <c r="AR1020" i="2"/>
  <c r="AT1020" i="2" s="1"/>
  <c r="AR988" i="2"/>
  <c r="AT988" i="2" s="1"/>
  <c r="AR956" i="2"/>
  <c r="AT956" i="2" s="1"/>
  <c r="AR924" i="2"/>
  <c r="AT924" i="2" s="1"/>
  <c r="AR805" i="2"/>
  <c r="AT805" i="2" s="1"/>
  <c r="AR677" i="2"/>
  <c r="AT677" i="2" s="1"/>
  <c r="AR898" i="2"/>
  <c r="AT898" i="2" s="1"/>
  <c r="AR866" i="2"/>
  <c r="AT866" i="2" s="1"/>
  <c r="AR834" i="2"/>
  <c r="AT834" i="2" s="1"/>
  <c r="AR802" i="2"/>
  <c r="AT802" i="2" s="1"/>
  <c r="AR770" i="2"/>
  <c r="AT770" i="2" s="1"/>
  <c r="AR738" i="2"/>
  <c r="AT738" i="2" s="1"/>
  <c r="AR706" i="2"/>
  <c r="AT706" i="2" s="1"/>
  <c r="AR674" i="2"/>
  <c r="AT674" i="2" s="1"/>
  <c r="AR642" i="2"/>
  <c r="AT642" i="2" s="1"/>
  <c r="AR593" i="2"/>
  <c r="AT593" i="2" s="1"/>
  <c r="AR507" i="2"/>
  <c r="AT507" i="2" s="1"/>
  <c r="AR612" i="2"/>
  <c r="AT612" i="2" s="1"/>
  <c r="AR485" i="2"/>
  <c r="AT485" i="2" s="1"/>
  <c r="AR442" i="2"/>
  <c r="AT442" i="2" s="1"/>
  <c r="AR254" i="2"/>
  <c r="AT254" i="2" s="1"/>
  <c r="AR82" i="2"/>
  <c r="AT82" i="2" s="1"/>
  <c r="AR895" i="2"/>
  <c r="AT895" i="2" s="1"/>
  <c r="AR767" i="2"/>
  <c r="AT767" i="2" s="1"/>
  <c r="AR639" i="2"/>
  <c r="AT639" i="2" s="1"/>
  <c r="AR1159" i="2"/>
  <c r="AT1159" i="2" s="1"/>
  <c r="AR1127" i="2"/>
  <c r="AT1127" i="2" s="1"/>
  <c r="AR1095" i="2"/>
  <c r="AT1095" i="2" s="1"/>
  <c r="AR1063" i="2"/>
  <c r="AT1063" i="2" s="1"/>
  <c r="AR1031" i="2"/>
  <c r="AT1031" i="2" s="1"/>
  <c r="AR999" i="2"/>
  <c r="AT999" i="2" s="1"/>
  <c r="AR967" i="2"/>
  <c r="AT967" i="2" s="1"/>
  <c r="AR1640" i="2"/>
  <c r="AT1640" i="2" s="1"/>
  <c r="AR1512" i="2"/>
  <c r="AT1512" i="2" s="1"/>
  <c r="AR1261" i="2"/>
  <c r="AT1261" i="2" s="1"/>
  <c r="AR1927" i="2"/>
  <c r="AT1927" i="2" s="1"/>
  <c r="AR1799" i="2"/>
  <c r="AT1799" i="2" s="1"/>
  <c r="AR1671" i="2"/>
  <c r="AT1671" i="2" s="1"/>
  <c r="AR1543" i="2"/>
  <c r="AT1543" i="2" s="1"/>
  <c r="AR1385" i="2"/>
  <c r="AT1385" i="2" s="1"/>
  <c r="AR914" i="2"/>
  <c r="AT914" i="2" s="1"/>
  <c r="AR572" i="2"/>
  <c r="AT572" i="2" s="1"/>
  <c r="AR1387" i="2"/>
  <c r="AT1387" i="2" s="1"/>
  <c r="AR1952" i="2"/>
  <c r="AT1952" i="2" s="1"/>
  <c r="AR1824" i="2"/>
  <c r="AT1824" i="2" s="1"/>
  <c r="AR1696" i="2"/>
  <c r="AT1696" i="2" s="1"/>
  <c r="AR1568" i="2"/>
  <c r="AT1568" i="2" s="1"/>
  <c r="AR1440" i="2"/>
  <c r="AT1440" i="2" s="1"/>
  <c r="AR1951" i="2"/>
  <c r="AT1951" i="2" s="1"/>
  <c r="AR1823" i="2"/>
  <c r="AT1823" i="2" s="1"/>
  <c r="AR1695" i="2"/>
  <c r="AT1695" i="2" s="1"/>
  <c r="AR1567" i="2"/>
  <c r="AT1567" i="2" s="1"/>
  <c r="AR1439" i="2"/>
  <c r="AT1439" i="2" s="1"/>
  <c r="AR1394" i="2"/>
  <c r="AT1394" i="2" s="1"/>
  <c r="AR1266" i="2"/>
  <c r="AT1266" i="2" s="1"/>
  <c r="AR664" i="2"/>
  <c r="AT664" i="2" s="1"/>
  <c r="AR1215" i="2"/>
  <c r="AT1215" i="2" s="1"/>
  <c r="AR1291" i="2"/>
  <c r="AT1291" i="2" s="1"/>
  <c r="AR1928" i="2"/>
  <c r="AT1928" i="2" s="1"/>
  <c r="AR1800" i="2"/>
  <c r="AT1800" i="2" s="1"/>
  <c r="AR1672" i="2"/>
  <c r="AT1672" i="2" s="1"/>
  <c r="AR1178" i="2"/>
  <c r="AT1178" i="2" s="1"/>
  <c r="AR906" i="2"/>
  <c r="AT906" i="2" s="1"/>
  <c r="AR696" i="2"/>
  <c r="AT696" i="2" s="1"/>
  <c r="AR1175" i="2"/>
  <c r="AT1175" i="2" s="1"/>
  <c r="AR1391" i="2"/>
  <c r="AT1391" i="2" s="1"/>
  <c r="AR1335" i="2"/>
  <c r="AT1335" i="2" s="1"/>
  <c r="AR1375" i="2"/>
  <c r="AT1375" i="2" s="1"/>
  <c r="AR1323" i="2"/>
  <c r="AT1323" i="2" s="1"/>
  <c r="AR1936" i="2"/>
  <c r="AT1936" i="2" s="1"/>
  <c r="AR1808" i="2"/>
  <c r="AT1808" i="2" s="1"/>
  <c r="AR1680" i="2"/>
  <c r="AT1680" i="2" s="1"/>
  <c r="AR1552" i="2"/>
  <c r="AT1552" i="2" s="1"/>
  <c r="AR1421" i="2"/>
  <c r="AT1421" i="2" s="1"/>
  <c r="AR1935" i="2"/>
  <c r="AT1935" i="2" s="1"/>
  <c r="AR1807" i="2"/>
  <c r="AT1807" i="2" s="1"/>
  <c r="AR1679" i="2"/>
  <c r="AT1679" i="2" s="1"/>
  <c r="AR1551" i="2"/>
  <c r="AT1551" i="2" s="1"/>
  <c r="AR1417" i="2"/>
  <c r="AT1417" i="2" s="1"/>
  <c r="AR1378" i="2"/>
  <c r="AT1378" i="2" s="1"/>
  <c r="AR1250" i="2"/>
  <c r="AT1250" i="2" s="1"/>
  <c r="AR553" i="2"/>
  <c r="AT553" i="2" s="1"/>
  <c r="AR1338" i="2"/>
  <c r="AT1338" i="2" s="1"/>
  <c r="AR1210" i="2"/>
  <c r="AT1210" i="2" s="1"/>
  <c r="AR1351" i="2"/>
  <c r="AT1351" i="2" s="1"/>
  <c r="AR1880" i="2"/>
  <c r="AT1880" i="2" s="1"/>
  <c r="AR1752" i="2"/>
  <c r="AT1752" i="2" s="1"/>
  <c r="AR1624" i="2"/>
  <c r="AT1624" i="2" s="1"/>
  <c r="AR1496" i="2"/>
  <c r="AT1496" i="2" s="1"/>
  <c r="AR1197" i="2"/>
  <c r="AT1197" i="2" s="1"/>
  <c r="AR1879" i="2"/>
  <c r="AT1879" i="2" s="1"/>
  <c r="AR1751" i="2"/>
  <c r="AT1751" i="2" s="1"/>
  <c r="AR1623" i="2"/>
  <c r="AT1623" i="2" s="1"/>
  <c r="AR1495" i="2"/>
  <c r="AT1495" i="2" s="1"/>
  <c r="AR1193" i="2"/>
  <c r="AT1193" i="2" s="1"/>
  <c r="AR1322" i="2"/>
  <c r="AT1322" i="2" s="1"/>
  <c r="AR1194" i="2"/>
  <c r="AT1194" i="2" s="1"/>
  <c r="AR971" i="2"/>
  <c r="AT971" i="2" s="1"/>
  <c r="AR978" i="2"/>
  <c r="AT978" i="2" s="1"/>
  <c r="AR888" i="2"/>
  <c r="AT888" i="2" s="1"/>
  <c r="AR1411" i="2"/>
  <c r="AT1411" i="2" s="1"/>
  <c r="AR1283" i="2"/>
  <c r="AT1283" i="2" s="1"/>
  <c r="AR1990" i="2"/>
  <c r="AT1990" i="2" s="1"/>
  <c r="AR1958" i="2"/>
  <c r="AT1958" i="2" s="1"/>
  <c r="AR1926" i="2"/>
  <c r="AT1926" i="2" s="1"/>
  <c r="AR1894" i="2"/>
  <c r="AT1894" i="2" s="1"/>
  <c r="AR1862" i="2"/>
  <c r="AT1862" i="2" s="1"/>
  <c r="AR1830" i="2"/>
  <c r="AT1830" i="2" s="1"/>
  <c r="AR1798" i="2"/>
  <c r="AT1798" i="2" s="1"/>
  <c r="AR1766" i="2"/>
  <c r="AT1766" i="2" s="1"/>
  <c r="AR1734" i="2"/>
  <c r="AT1734" i="2" s="1"/>
  <c r="AR1702" i="2"/>
  <c r="AT1702" i="2" s="1"/>
  <c r="AR1670" i="2"/>
  <c r="AT1670" i="2" s="1"/>
  <c r="AR1638" i="2"/>
  <c r="AT1638" i="2" s="1"/>
  <c r="AR1606" i="2"/>
  <c r="AT1606" i="2" s="1"/>
  <c r="AR1574" i="2"/>
  <c r="AT1574" i="2" s="1"/>
  <c r="AR1542" i="2"/>
  <c r="AT1542" i="2" s="1"/>
  <c r="AR1510" i="2"/>
  <c r="AT1510" i="2" s="1"/>
  <c r="AR1478" i="2"/>
  <c r="AT1478" i="2" s="1"/>
  <c r="AR1446" i="2"/>
  <c r="AT1446" i="2" s="1"/>
  <c r="AR1381" i="2"/>
  <c r="AT1381" i="2" s="1"/>
  <c r="AR1253" i="2"/>
  <c r="AT1253" i="2" s="1"/>
  <c r="AR1989" i="2"/>
  <c r="AT1989" i="2" s="1"/>
  <c r="AR1957" i="2"/>
  <c r="AT1957" i="2" s="1"/>
  <c r="AR1925" i="2"/>
  <c r="AT1925" i="2" s="1"/>
  <c r="AR1893" i="2"/>
  <c r="AT1893" i="2" s="1"/>
  <c r="AR1861" i="2"/>
  <c r="AT1861" i="2" s="1"/>
  <c r="AR1829" i="2"/>
  <c r="AT1829" i="2" s="1"/>
  <c r="AR1797" i="2"/>
  <c r="AT1797" i="2" s="1"/>
  <c r="AR1765" i="2"/>
  <c r="AT1765" i="2" s="1"/>
  <c r="AR1733" i="2"/>
  <c r="AT1733" i="2" s="1"/>
  <c r="AR1701" i="2"/>
  <c r="AT1701" i="2" s="1"/>
  <c r="AR1669" i="2"/>
  <c r="AT1669" i="2" s="1"/>
  <c r="AR1637" i="2"/>
  <c r="AT1637" i="2" s="1"/>
  <c r="AR1605" i="2"/>
  <c r="AT1605" i="2" s="1"/>
  <c r="AR1573" i="2"/>
  <c r="AT1573" i="2" s="1"/>
  <c r="AR1541" i="2"/>
  <c r="AT1541" i="2" s="1"/>
  <c r="AR1509" i="2"/>
  <c r="AT1509" i="2" s="1"/>
  <c r="AR1477" i="2"/>
  <c r="AT1477" i="2" s="1"/>
  <c r="AR1445" i="2"/>
  <c r="AT1445" i="2" s="1"/>
  <c r="AR1377" i="2"/>
  <c r="AT1377" i="2" s="1"/>
  <c r="AR1249" i="2"/>
  <c r="AT1249" i="2" s="1"/>
  <c r="AR1400" i="2"/>
  <c r="AT1400" i="2" s="1"/>
  <c r="AR1368" i="2"/>
  <c r="AT1368" i="2" s="1"/>
  <c r="AR1336" i="2"/>
  <c r="AT1336" i="2" s="1"/>
  <c r="AR1304" i="2"/>
  <c r="AT1304" i="2" s="1"/>
  <c r="AR1272" i="2"/>
  <c r="AT1272" i="2" s="1"/>
  <c r="AR1240" i="2"/>
  <c r="AT1240" i="2" s="1"/>
  <c r="AR1208" i="2"/>
  <c r="AT1208" i="2" s="1"/>
  <c r="AR1176" i="2"/>
  <c r="AT1176" i="2" s="1"/>
  <c r="AR731" i="2"/>
  <c r="AT731" i="2" s="1"/>
  <c r="AR879" i="2"/>
  <c r="AT879" i="2" s="1"/>
  <c r="AR1155" i="2"/>
  <c r="AT1155" i="2" s="1"/>
  <c r="AR1027" i="2"/>
  <c r="AT1027" i="2" s="1"/>
  <c r="AR705" i="2"/>
  <c r="AT705" i="2" s="1"/>
  <c r="AR1162" i="2"/>
  <c r="AT1162" i="2" s="1"/>
  <c r="AR1034" i="2"/>
  <c r="AT1034" i="2" s="1"/>
  <c r="AR733" i="2"/>
  <c r="AT733" i="2" s="1"/>
  <c r="AR816" i="2"/>
  <c r="AT816" i="2" s="1"/>
  <c r="AR688" i="2"/>
  <c r="AT688" i="2" s="1"/>
  <c r="AR540" i="2"/>
  <c r="AT540" i="2" s="1"/>
  <c r="AR413" i="2"/>
  <c r="AT413" i="2" s="1"/>
  <c r="AR386" i="2"/>
  <c r="AT386" i="2" s="1"/>
  <c r="AR193" i="2"/>
  <c r="AT193" i="2" s="1"/>
  <c r="AR1427" i="2"/>
  <c r="AT1427" i="2" s="1"/>
  <c r="AR1395" i="2"/>
  <c r="AT1395" i="2" s="1"/>
  <c r="AR1267" i="2"/>
  <c r="AT1267" i="2" s="1"/>
  <c r="AR1986" i="2"/>
  <c r="AT1986" i="2" s="1"/>
  <c r="AR1954" i="2"/>
  <c r="AT1954" i="2" s="1"/>
  <c r="AR1922" i="2"/>
  <c r="AT1922" i="2" s="1"/>
  <c r="AR1890" i="2"/>
  <c r="AT1890" i="2" s="1"/>
  <c r="AR1858" i="2"/>
  <c r="AT1858" i="2" s="1"/>
  <c r="AR1826" i="2"/>
  <c r="AT1826" i="2" s="1"/>
  <c r="AR1794" i="2"/>
  <c r="AT1794" i="2" s="1"/>
  <c r="AR1762" i="2"/>
  <c r="AT1762" i="2" s="1"/>
  <c r="AR1730" i="2"/>
  <c r="AT1730" i="2" s="1"/>
  <c r="AR1698" i="2"/>
  <c r="AT1698" i="2" s="1"/>
  <c r="AR1666" i="2"/>
  <c r="AT1666" i="2" s="1"/>
  <c r="AR1634" i="2"/>
  <c r="AT1634" i="2" s="1"/>
  <c r="AR1602" i="2"/>
  <c r="AT1602" i="2" s="1"/>
  <c r="AR1570" i="2"/>
  <c r="AT1570" i="2" s="1"/>
  <c r="AR1538" i="2"/>
  <c r="AT1538" i="2" s="1"/>
  <c r="AR1506" i="2"/>
  <c r="AT1506" i="2" s="1"/>
  <c r="AR1474" i="2"/>
  <c r="AT1474" i="2" s="1"/>
  <c r="AR1442" i="2"/>
  <c r="AT1442" i="2" s="1"/>
  <c r="AR1365" i="2"/>
  <c r="AT1365" i="2" s="1"/>
  <c r="AR1237" i="2"/>
  <c r="AT1237" i="2" s="1"/>
  <c r="AR1985" i="2"/>
  <c r="AT1985" i="2" s="1"/>
  <c r="AR1953" i="2"/>
  <c r="AT1953" i="2" s="1"/>
  <c r="AR1921" i="2"/>
  <c r="AT1921" i="2" s="1"/>
  <c r="AR1889" i="2"/>
  <c r="AT1889" i="2" s="1"/>
  <c r="AR1857" i="2"/>
  <c r="AT1857" i="2" s="1"/>
  <c r="AR1825" i="2"/>
  <c r="AT1825" i="2" s="1"/>
  <c r="AR1793" i="2"/>
  <c r="AT1793" i="2" s="1"/>
  <c r="AR1761" i="2"/>
  <c r="AT1761" i="2" s="1"/>
  <c r="AR1729" i="2"/>
  <c r="AT1729" i="2" s="1"/>
  <c r="AR1697" i="2"/>
  <c r="AT1697" i="2" s="1"/>
  <c r="AR1665" i="2"/>
  <c r="AT1665" i="2" s="1"/>
  <c r="AR1633" i="2"/>
  <c r="AT1633" i="2" s="1"/>
  <c r="AR1601" i="2"/>
  <c r="AT1601" i="2" s="1"/>
  <c r="AR1569" i="2"/>
  <c r="AT1569" i="2" s="1"/>
  <c r="AR1537" i="2"/>
  <c r="AT1537" i="2" s="1"/>
  <c r="AR1505" i="2"/>
  <c r="AT1505" i="2" s="1"/>
  <c r="AR1473" i="2"/>
  <c r="AT1473" i="2" s="1"/>
  <c r="AR1441" i="2"/>
  <c r="AT1441" i="2" s="1"/>
  <c r="AR1361" i="2"/>
  <c r="AT1361" i="2" s="1"/>
  <c r="AR1233" i="2"/>
  <c r="AT1233" i="2" s="1"/>
  <c r="AR1396" i="2"/>
  <c r="AT1396" i="2" s="1"/>
  <c r="AR1364" i="2"/>
  <c r="AT1364" i="2" s="1"/>
  <c r="AR1332" i="2"/>
  <c r="AT1332" i="2" s="1"/>
  <c r="AR1300" i="2"/>
  <c r="AT1300" i="2" s="1"/>
  <c r="AR1268" i="2"/>
  <c r="AT1268" i="2" s="1"/>
  <c r="AR1236" i="2"/>
  <c r="AT1236" i="2" s="1"/>
  <c r="AR1204" i="2"/>
  <c r="AT1204" i="2" s="1"/>
  <c r="AR1172" i="2"/>
  <c r="AT1172" i="2" s="1"/>
  <c r="AR667" i="2"/>
  <c r="AT667" i="2" s="1"/>
  <c r="AR707" i="2"/>
  <c r="AT707" i="2" s="1"/>
  <c r="AR815" i="2"/>
  <c r="AT815" i="2" s="1"/>
  <c r="AR1139" i="2"/>
  <c r="AT1139" i="2" s="1"/>
  <c r="AR1011" i="2"/>
  <c r="AT1011" i="2" s="1"/>
  <c r="AR641" i="2"/>
  <c r="AT641" i="2" s="1"/>
  <c r="AR1146" i="2"/>
  <c r="AT1146" i="2" s="1"/>
  <c r="AR1018" i="2"/>
  <c r="AT1018" i="2" s="1"/>
  <c r="AR669" i="2"/>
  <c r="AT669" i="2" s="1"/>
  <c r="AR800" i="2"/>
  <c r="AT800" i="2" s="1"/>
  <c r="AR672" i="2"/>
  <c r="AT672" i="2" s="1"/>
  <c r="AR1339" i="2"/>
  <c r="AT1339" i="2" s="1"/>
  <c r="AR1211" i="2"/>
  <c r="AT1211" i="2" s="1"/>
  <c r="AR1972" i="2"/>
  <c r="AT1972" i="2" s="1"/>
  <c r="AR1940" i="2"/>
  <c r="AT1940" i="2" s="1"/>
  <c r="AR1908" i="2"/>
  <c r="AT1908" i="2" s="1"/>
  <c r="AR1876" i="2"/>
  <c r="AT1876" i="2" s="1"/>
  <c r="AR1844" i="2"/>
  <c r="AT1844" i="2" s="1"/>
  <c r="AR1812" i="2"/>
  <c r="AT1812" i="2" s="1"/>
  <c r="AR1780" i="2"/>
  <c r="AT1780" i="2" s="1"/>
  <c r="AR1748" i="2"/>
  <c r="AT1748" i="2" s="1"/>
  <c r="AR1716" i="2"/>
  <c r="AT1716" i="2" s="1"/>
  <c r="AR1684" i="2"/>
  <c r="AT1684" i="2" s="1"/>
  <c r="AR1652" i="2"/>
  <c r="AT1652" i="2" s="1"/>
  <c r="AR1620" i="2"/>
  <c r="AT1620" i="2" s="1"/>
  <c r="AR1588" i="2"/>
  <c r="AT1588" i="2" s="1"/>
  <c r="AR1556" i="2"/>
  <c r="AT1556" i="2" s="1"/>
  <c r="AR1524" i="2"/>
  <c r="AT1524" i="2" s="1"/>
  <c r="AR1492" i="2"/>
  <c r="AT1492" i="2" s="1"/>
  <c r="AR1460" i="2"/>
  <c r="AT1460" i="2" s="1"/>
  <c r="AR1309" i="2"/>
  <c r="AT1309" i="2" s="1"/>
  <c r="AR1181" i="2"/>
  <c r="AT1181" i="2" s="1"/>
  <c r="AR811" i="2"/>
  <c r="AT811" i="2" s="1"/>
  <c r="AR715" i="2"/>
  <c r="AT715" i="2" s="1"/>
  <c r="AR1971" i="2"/>
  <c r="AT1971" i="2" s="1"/>
  <c r="AR1939" i="2"/>
  <c r="AT1939" i="2" s="1"/>
  <c r="AR1907" i="2"/>
  <c r="AT1907" i="2" s="1"/>
  <c r="AR1875" i="2"/>
  <c r="AT1875" i="2" s="1"/>
  <c r="AR1843" i="2"/>
  <c r="AT1843" i="2" s="1"/>
  <c r="AR1811" i="2"/>
  <c r="AT1811" i="2" s="1"/>
  <c r="AR1779" i="2"/>
  <c r="AT1779" i="2" s="1"/>
  <c r="AR1747" i="2"/>
  <c r="AT1747" i="2" s="1"/>
  <c r="AR1715" i="2"/>
  <c r="AT1715" i="2" s="1"/>
  <c r="AR1683" i="2"/>
  <c r="AT1683" i="2" s="1"/>
  <c r="AR1651" i="2"/>
  <c r="AT1651" i="2" s="1"/>
  <c r="AR1619" i="2"/>
  <c r="AT1619" i="2" s="1"/>
  <c r="AR1587" i="2"/>
  <c r="AT1587" i="2" s="1"/>
  <c r="AR1555" i="2"/>
  <c r="AT1555" i="2" s="1"/>
  <c r="AR1523" i="2"/>
  <c r="AT1523" i="2" s="1"/>
  <c r="AR1491" i="2"/>
  <c r="AT1491" i="2" s="1"/>
  <c r="AR1459" i="2"/>
  <c r="AT1459" i="2" s="1"/>
  <c r="AR1305" i="2"/>
  <c r="AT1305" i="2" s="1"/>
  <c r="AR1177" i="2"/>
  <c r="AT1177" i="2" s="1"/>
  <c r="AR747" i="2"/>
  <c r="AT747" i="2" s="1"/>
  <c r="AR1414" i="2"/>
  <c r="AT1414" i="2" s="1"/>
  <c r="AR1382" i="2"/>
  <c r="AT1382" i="2" s="1"/>
  <c r="AR1350" i="2"/>
  <c r="AT1350" i="2" s="1"/>
  <c r="AR1318" i="2"/>
  <c r="AT1318" i="2" s="1"/>
  <c r="AR1286" i="2"/>
  <c r="AT1286" i="2" s="1"/>
  <c r="AR1254" i="2"/>
  <c r="AT1254" i="2" s="1"/>
  <c r="AR1222" i="2"/>
  <c r="AT1222" i="2" s="1"/>
  <c r="AR1190" i="2"/>
  <c r="AT1190" i="2" s="1"/>
  <c r="AR517" i="2"/>
  <c r="AT517" i="2" s="1"/>
  <c r="AR1083" i="2"/>
  <c r="AT1083" i="2" s="1"/>
  <c r="AR955" i="2"/>
  <c r="AT955" i="2" s="1"/>
  <c r="AR912" i="2"/>
  <c r="AT912" i="2" s="1"/>
  <c r="AR1090" i="2"/>
  <c r="AT1090" i="2" s="1"/>
  <c r="AR962" i="2"/>
  <c r="AT962" i="2" s="1"/>
  <c r="AR615" i="2"/>
  <c r="AT615" i="2" s="1"/>
  <c r="AR872" i="2"/>
  <c r="AT872" i="2" s="1"/>
  <c r="AR744" i="2"/>
  <c r="AT744" i="2" s="1"/>
  <c r="AR466" i="2"/>
  <c r="AT466" i="2" s="1"/>
  <c r="AR675" i="2"/>
  <c r="AT675" i="2" s="1"/>
  <c r="AR659" i="2"/>
  <c r="AT659" i="2" s="1"/>
  <c r="AR807" i="2"/>
  <c r="AT807" i="2" s="1"/>
  <c r="AR679" i="2"/>
  <c r="AT679" i="2" s="1"/>
  <c r="AR1137" i="2"/>
  <c r="AT1137" i="2" s="1"/>
  <c r="AR1105" i="2"/>
  <c r="AT1105" i="2" s="1"/>
  <c r="AR1073" i="2"/>
  <c r="AT1073" i="2" s="1"/>
  <c r="AR1041" i="2"/>
  <c r="AT1041" i="2" s="1"/>
  <c r="AR1009" i="2"/>
  <c r="AT1009" i="2" s="1"/>
  <c r="AR977" i="2"/>
  <c r="AT977" i="2" s="1"/>
  <c r="AR945" i="2"/>
  <c r="AT945" i="2" s="1"/>
  <c r="AR913" i="2"/>
  <c r="AT913" i="2" s="1"/>
  <c r="AR889" i="2"/>
  <c r="AT889" i="2" s="1"/>
  <c r="AR761" i="2"/>
  <c r="AT761" i="2" s="1"/>
  <c r="AR633" i="2"/>
  <c r="AT633" i="2" s="1"/>
  <c r="AR1144" i="2"/>
  <c r="AT1144" i="2" s="1"/>
  <c r="AR1112" i="2"/>
  <c r="AT1112" i="2" s="1"/>
  <c r="AR1080" i="2"/>
  <c r="AT1080" i="2" s="1"/>
  <c r="AR1048" i="2"/>
  <c r="AT1048" i="2" s="1"/>
  <c r="AR1016" i="2"/>
  <c r="AT1016" i="2" s="1"/>
  <c r="AR984" i="2"/>
  <c r="AT984" i="2" s="1"/>
  <c r="AR952" i="2"/>
  <c r="AT952" i="2" s="1"/>
  <c r="AR920" i="2"/>
  <c r="AT920" i="2" s="1"/>
  <c r="AR908" i="2"/>
  <c r="AT908" i="2" s="1"/>
  <c r="AR789" i="2"/>
  <c r="AT789" i="2" s="1"/>
  <c r="AR661" i="2"/>
  <c r="AT661" i="2" s="1"/>
  <c r="AR894" i="2"/>
  <c r="AT894" i="2" s="1"/>
  <c r="AR862" i="2"/>
  <c r="AT862" i="2" s="1"/>
  <c r="AR830" i="2"/>
  <c r="AT830" i="2" s="1"/>
  <c r="AR798" i="2"/>
  <c r="AT798" i="2" s="1"/>
  <c r="AR766" i="2"/>
  <c r="AT766" i="2" s="1"/>
  <c r="AR734" i="2"/>
  <c r="AT734" i="2" s="1"/>
  <c r="AR702" i="2"/>
  <c r="AT702" i="2" s="1"/>
  <c r="AR670" i="2"/>
  <c r="AT670" i="2" s="1"/>
  <c r="AR638" i="2"/>
  <c r="AT638" i="2" s="1"/>
  <c r="AR577" i="2"/>
  <c r="AT577" i="2" s="1"/>
  <c r="AR268" i="2"/>
  <c r="AT268" i="2" s="1"/>
  <c r="AR616" i="2"/>
  <c r="AT616" i="2" s="1"/>
  <c r="AR491" i="2"/>
  <c r="AT491" i="2" s="1"/>
  <c r="AR596" i="2"/>
  <c r="AT596" i="2" s="1"/>
  <c r="AR469" i="2"/>
  <c r="AT469" i="2" s="1"/>
  <c r="AR426" i="2"/>
  <c r="AT426" i="2" s="1"/>
  <c r="AR311" i="2"/>
  <c r="AT311" i="2" s="1"/>
  <c r="AR150" i="2"/>
  <c r="AT150" i="2" s="1"/>
  <c r="AR18" i="2"/>
  <c r="AT18" i="2" s="1"/>
  <c r="AR867" i="2"/>
  <c r="AT867" i="2" s="1"/>
  <c r="AR851" i="2"/>
  <c r="AT851" i="2" s="1"/>
  <c r="AR855" i="2"/>
  <c r="AT855" i="2" s="1"/>
  <c r="AR727" i="2"/>
  <c r="AT727" i="2" s="1"/>
  <c r="AR549" i="2"/>
  <c r="AT549" i="2" s="1"/>
  <c r="AR1149" i="2"/>
  <c r="AT1149" i="2" s="1"/>
  <c r="AR1117" i="2"/>
  <c r="AT1117" i="2" s="1"/>
  <c r="AR1085" i="2"/>
  <c r="AT1085" i="2" s="1"/>
  <c r="AR1053" i="2"/>
  <c r="AT1053" i="2" s="1"/>
  <c r="AR1021" i="2"/>
  <c r="AT1021" i="2" s="1"/>
  <c r="AR989" i="2"/>
  <c r="AT989" i="2" s="1"/>
  <c r="AR957" i="2"/>
  <c r="AT957" i="2" s="1"/>
  <c r="AR925" i="2"/>
  <c r="AT925" i="2" s="1"/>
  <c r="AR809" i="2"/>
  <c r="AT809" i="2" s="1"/>
  <c r="AR681" i="2"/>
  <c r="AT681" i="2" s="1"/>
  <c r="AR1156" i="2"/>
  <c r="AT1156" i="2" s="1"/>
  <c r="AR1124" i="2"/>
  <c r="AT1124" i="2" s="1"/>
  <c r="AR1092" i="2"/>
  <c r="AT1092" i="2" s="1"/>
  <c r="AR1060" i="2"/>
  <c r="AT1060" i="2" s="1"/>
  <c r="AR1028" i="2"/>
  <c r="AT1028" i="2" s="1"/>
  <c r="AR996" i="2"/>
  <c r="AT996" i="2" s="1"/>
  <c r="AR964" i="2"/>
  <c r="AT964" i="2" s="1"/>
  <c r="AR932" i="2"/>
  <c r="AT932" i="2" s="1"/>
  <c r="AR837" i="2"/>
  <c r="AT837" i="2" s="1"/>
  <c r="AR709" i="2"/>
  <c r="AT709" i="2" s="1"/>
  <c r="AR874" i="2"/>
  <c r="AT874" i="2" s="1"/>
  <c r="AR842" i="2"/>
  <c r="AT842" i="2" s="1"/>
  <c r="AR810" i="2"/>
  <c r="AT810" i="2" s="1"/>
  <c r="AR778" i="2"/>
  <c r="AT778" i="2" s="1"/>
  <c r="AR746" i="2"/>
  <c r="AT746" i="2" s="1"/>
  <c r="AR714" i="2"/>
  <c r="AT714" i="2" s="1"/>
  <c r="AR682" i="2"/>
  <c r="AT682" i="2" s="1"/>
  <c r="AR650" i="2"/>
  <c r="AT650" i="2" s="1"/>
  <c r="AR618" i="2"/>
  <c r="AT618" i="2" s="1"/>
  <c r="AR497" i="2"/>
  <c r="AT497" i="2" s="1"/>
  <c r="AR539" i="2"/>
  <c r="AT539" i="2" s="1"/>
  <c r="AR559" i="2"/>
  <c r="AT559" i="2" s="1"/>
  <c r="AR516" i="2"/>
  <c r="AT516" i="2" s="1"/>
  <c r="AR389" i="2"/>
  <c r="AT389" i="2" s="1"/>
  <c r="AR474" i="2"/>
  <c r="AT474" i="2" s="1"/>
  <c r="AR107" i="2"/>
  <c r="AT107" i="2" s="1"/>
  <c r="AR643" i="2"/>
  <c r="AT643" i="2" s="1"/>
  <c r="AR627" i="2"/>
  <c r="AT627" i="2" s="1"/>
  <c r="AR799" i="2"/>
  <c r="AT799" i="2" s="1"/>
  <c r="AR671" i="2"/>
  <c r="AT671" i="2" s="1"/>
  <c r="AR1135" i="2"/>
  <c r="AT1135" i="2" s="1"/>
  <c r="AR1103" i="2"/>
  <c r="AT1103" i="2" s="1"/>
  <c r="AR1071" i="2"/>
  <c r="AT1071" i="2" s="1"/>
  <c r="AR1039" i="2"/>
  <c r="AT1039" i="2" s="1"/>
  <c r="AR1007" i="2"/>
  <c r="AT1007" i="2" s="1"/>
  <c r="AR975" i="2"/>
  <c r="AT975" i="2" s="1"/>
  <c r="AR943" i="2"/>
  <c r="AT943" i="2" s="1"/>
  <c r="AR919" i="2"/>
  <c r="AT919" i="2" s="1"/>
  <c r="AR785" i="2"/>
  <c r="AT785" i="2" s="1"/>
  <c r="AR657" i="2"/>
  <c r="AT657" i="2" s="1"/>
  <c r="AR1150" i="2"/>
  <c r="AT1150" i="2" s="1"/>
  <c r="AR1118" i="2"/>
  <c r="AT1118" i="2" s="1"/>
  <c r="AR1086" i="2"/>
  <c r="AT1086" i="2" s="1"/>
  <c r="AR1054" i="2"/>
  <c r="AT1054" i="2" s="1"/>
  <c r="AR1022" i="2"/>
  <c r="AT1022" i="2" s="1"/>
  <c r="AR990" i="2"/>
  <c r="AT990" i="2" s="1"/>
  <c r="AR958" i="2"/>
  <c r="AT958" i="2" s="1"/>
  <c r="AR926" i="2"/>
  <c r="AT926" i="2" s="1"/>
  <c r="AR813" i="2"/>
  <c r="AT813" i="2" s="1"/>
  <c r="AR685" i="2"/>
  <c r="AT685" i="2" s="1"/>
  <c r="AR900" i="2"/>
  <c r="AT900" i="2" s="1"/>
  <c r="AR868" i="2"/>
  <c r="AT868" i="2" s="1"/>
  <c r="AR836" i="2"/>
  <c r="AT836" i="2" s="1"/>
  <c r="AR804" i="2"/>
  <c r="AT804" i="2" s="1"/>
  <c r="AR772" i="2"/>
  <c r="AT772" i="2" s="1"/>
  <c r="AR740" i="2"/>
  <c r="AT740" i="2" s="1"/>
  <c r="AR708" i="2"/>
  <c r="AT708" i="2" s="1"/>
  <c r="AR676" i="2"/>
  <c r="AT676" i="2" s="1"/>
  <c r="AR644" i="2"/>
  <c r="AT644" i="2" s="1"/>
  <c r="AR601" i="2"/>
  <c r="AT601" i="2" s="1"/>
  <c r="AR515" i="2"/>
  <c r="AT515" i="2" s="1"/>
  <c r="AR492" i="2"/>
  <c r="AT492" i="2" s="1"/>
  <c r="AR260" i="2"/>
  <c r="AT260" i="2" s="1"/>
  <c r="AR308" i="2"/>
  <c r="AT308" i="2" s="1"/>
  <c r="AR365" i="2"/>
  <c r="AT365" i="2" s="1"/>
  <c r="AR450" i="2"/>
  <c r="AT450" i="2" s="1"/>
  <c r="AR551" i="2"/>
  <c r="AT551" i="2" s="1"/>
  <c r="AR610" i="2"/>
  <c r="AT610" i="2" s="1"/>
  <c r="AR578" i="2"/>
  <c r="AT578" i="2" s="1"/>
  <c r="AR546" i="2"/>
  <c r="AT546" i="2" s="1"/>
  <c r="AR514" i="2"/>
  <c r="AT514" i="2" s="1"/>
  <c r="AR284" i="2"/>
  <c r="AT284" i="2" s="1"/>
  <c r="AR264" i="2"/>
  <c r="AT264" i="2" s="1"/>
  <c r="AR483" i="2"/>
  <c r="AT483" i="2" s="1"/>
  <c r="AR451" i="2"/>
  <c r="AT451" i="2" s="1"/>
  <c r="AR419" i="2"/>
  <c r="AT419" i="2" s="1"/>
  <c r="AR387" i="2"/>
  <c r="AT387" i="2" s="1"/>
  <c r="AR258" i="2"/>
  <c r="AT258" i="2" s="1"/>
  <c r="AR472" i="2"/>
  <c r="AT472" i="2" s="1"/>
  <c r="AR440" i="2"/>
  <c r="AT440" i="2" s="1"/>
  <c r="AR410" i="2"/>
  <c r="AT410" i="2" s="1"/>
  <c r="AR222" i="2"/>
  <c r="AT222" i="2" s="1"/>
  <c r="AR239" i="2"/>
  <c r="AT239" i="2" s="1"/>
  <c r="AR99" i="2"/>
  <c r="AT99" i="2" s="1"/>
  <c r="AR140" i="2"/>
  <c r="AT140" i="2" s="1"/>
  <c r="AR75" i="2"/>
  <c r="AT75" i="2" s="1"/>
  <c r="AR74" i="2"/>
  <c r="AT74" i="2" s="1"/>
  <c r="AR535" i="2"/>
  <c r="AT535" i="2" s="1"/>
  <c r="AR606" i="2"/>
  <c r="AT606" i="2" s="1"/>
  <c r="AR574" i="2"/>
  <c r="AT574" i="2" s="1"/>
  <c r="AR542" i="2"/>
  <c r="AT542" i="2" s="1"/>
  <c r="AR510" i="2"/>
  <c r="AT510" i="2" s="1"/>
  <c r="AR220" i="2"/>
  <c r="AT220" i="2" s="1"/>
  <c r="AR248" i="2"/>
  <c r="AT248" i="2" s="1"/>
  <c r="AR479" i="2"/>
  <c r="AT479" i="2" s="1"/>
  <c r="AR447" i="2"/>
  <c r="AT447" i="2" s="1"/>
  <c r="AR415" i="2"/>
  <c r="AT415" i="2" s="1"/>
  <c r="AR383" i="2"/>
  <c r="AT383" i="2" s="1"/>
  <c r="AR242" i="2"/>
  <c r="AT242" i="2" s="1"/>
  <c r="AR468" i="2"/>
  <c r="AT468" i="2" s="1"/>
  <c r="AR436" i="2"/>
  <c r="AT436" i="2" s="1"/>
  <c r="AR394" i="2"/>
  <c r="AT394" i="2" s="1"/>
  <c r="AR351" i="2"/>
  <c r="AT351" i="2" s="1"/>
  <c r="AR223" i="2"/>
  <c r="AT223" i="2" s="1"/>
  <c r="AR201" i="2"/>
  <c r="AT201" i="2" s="1"/>
  <c r="AR190" i="2"/>
  <c r="AT190" i="2" s="1"/>
  <c r="AR124" i="2"/>
  <c r="AT124" i="2" s="1"/>
  <c r="AR59" i="2"/>
  <c r="AT59" i="2" s="1"/>
  <c r="AR58" i="2"/>
  <c r="AT58" i="2" s="1"/>
  <c r="AR607" i="2"/>
  <c r="AT607" i="2" s="1"/>
  <c r="AR592" i="2"/>
  <c r="AT592" i="2" s="1"/>
  <c r="AR560" i="2"/>
  <c r="AT560" i="2" s="1"/>
  <c r="AR528" i="2"/>
  <c r="AT528" i="2" s="1"/>
  <c r="AR496" i="2"/>
  <c r="AT496" i="2" s="1"/>
  <c r="AR324" i="2"/>
  <c r="AT324" i="2" s="1"/>
  <c r="AR320" i="2"/>
  <c r="AT320" i="2" s="1"/>
  <c r="AR465" i="2"/>
  <c r="AT465" i="2" s="1"/>
  <c r="AR433" i="2"/>
  <c r="AT433" i="2" s="1"/>
  <c r="AR401" i="2"/>
  <c r="AT401" i="2" s="1"/>
  <c r="AR369" i="2"/>
  <c r="AT369" i="2" s="1"/>
  <c r="AR314" i="2"/>
  <c r="AT314" i="2" s="1"/>
  <c r="AR486" i="2"/>
  <c r="AT486" i="2" s="1"/>
  <c r="AR454" i="2"/>
  <c r="AT454" i="2" s="1"/>
  <c r="AR422" i="2"/>
  <c r="AT422" i="2" s="1"/>
  <c r="AR295" i="2"/>
  <c r="AT295" i="2" s="1"/>
  <c r="AR3" i="2"/>
  <c r="AT3" i="2" s="1"/>
  <c r="AR2" i="2"/>
  <c r="AT2" i="2" s="1"/>
  <c r="AR392" i="2"/>
  <c r="AT392" i="2" s="1"/>
  <c r="AR360" i="2"/>
  <c r="AT360" i="2" s="1"/>
  <c r="AR278" i="2"/>
  <c r="AT278" i="2" s="1"/>
  <c r="AR349" i="2"/>
  <c r="AT349" i="2" s="1"/>
  <c r="AR317" i="2"/>
  <c r="AT317" i="2" s="1"/>
  <c r="AR285" i="2"/>
  <c r="AT285" i="2" s="1"/>
  <c r="AR253" i="2"/>
  <c r="AT253" i="2" s="1"/>
  <c r="AR221" i="2"/>
  <c r="AT221" i="2" s="1"/>
  <c r="AR199" i="2"/>
  <c r="AT199" i="2" s="1"/>
  <c r="AR167" i="2"/>
  <c r="AT167" i="2" s="1"/>
  <c r="AR188" i="2"/>
  <c r="AT188" i="2" s="1"/>
  <c r="AR156" i="2"/>
  <c r="AT156" i="2" s="1"/>
  <c r="AR145" i="2"/>
  <c r="AT145" i="2" s="1"/>
  <c r="AR113" i="2"/>
  <c r="AT113" i="2" s="1"/>
  <c r="AR122" i="2"/>
  <c r="AT122" i="2" s="1"/>
  <c r="AR90" i="2"/>
  <c r="AT90" i="2" s="1"/>
  <c r="AR57" i="2"/>
  <c r="AT57" i="2" s="1"/>
  <c r="AR25" i="2"/>
  <c r="AT25" i="2" s="1"/>
  <c r="AR56" i="2"/>
  <c r="AT56" i="2" s="1"/>
  <c r="AR24" i="2"/>
  <c r="AT24" i="2" s="1"/>
  <c r="AR412" i="2"/>
  <c r="AT412" i="2" s="1"/>
  <c r="AR380" i="2"/>
  <c r="AT380" i="2" s="1"/>
  <c r="AR358" i="2"/>
  <c r="AT358" i="2" s="1"/>
  <c r="AR230" i="2"/>
  <c r="AT230" i="2" s="1"/>
  <c r="AR337" i="2"/>
  <c r="AT337" i="2" s="1"/>
  <c r="AR305" i="2"/>
  <c r="AT305" i="2" s="1"/>
  <c r="AR273" i="2"/>
  <c r="AT273" i="2" s="1"/>
  <c r="AR241" i="2"/>
  <c r="AT241" i="2" s="1"/>
  <c r="AR187" i="2"/>
  <c r="AT187" i="2" s="1"/>
  <c r="AR155" i="2"/>
  <c r="AT155" i="2" s="1"/>
  <c r="AR176" i="2"/>
  <c r="AT176" i="2" s="1"/>
  <c r="AR133" i="2"/>
  <c r="AT133" i="2" s="1"/>
  <c r="AR101" i="2"/>
  <c r="AT101" i="2" s="1"/>
  <c r="AR142" i="2"/>
  <c r="AT142" i="2" s="1"/>
  <c r="AR110" i="2"/>
  <c r="AT110" i="2" s="1"/>
  <c r="AR77" i="2"/>
  <c r="AT77" i="2" s="1"/>
  <c r="AR45" i="2"/>
  <c r="AT45" i="2" s="1"/>
  <c r="AR13" i="2"/>
  <c r="AT13" i="2" s="1"/>
  <c r="AR76" i="2"/>
  <c r="AT76" i="2" s="1"/>
  <c r="AR44" i="2"/>
  <c r="AT44" i="2" s="1"/>
  <c r="AR12" i="2"/>
  <c r="AT12" i="2" s="1"/>
  <c r="AR398" i="2"/>
  <c r="AT398" i="2" s="1"/>
  <c r="AR366" i="2"/>
  <c r="AT366" i="2" s="1"/>
  <c r="AR302" i="2"/>
  <c r="AT302" i="2" s="1"/>
  <c r="AR355" i="2"/>
  <c r="AT355" i="2" s="1"/>
  <c r="AR323" i="2"/>
  <c r="AT323" i="2" s="1"/>
  <c r="AR291" i="2"/>
  <c r="AT291" i="2" s="1"/>
  <c r="AR259" i="2"/>
  <c r="AT259" i="2" s="1"/>
  <c r="AR227" i="2"/>
  <c r="AT227" i="2" s="1"/>
  <c r="AR205" i="2"/>
  <c r="AT205" i="2" s="1"/>
  <c r="AR173" i="2"/>
  <c r="AT173" i="2" s="1"/>
  <c r="AR194" i="2"/>
  <c r="AT194" i="2" s="1"/>
  <c r="AR162" i="2"/>
  <c r="AT162" i="2" s="1"/>
  <c r="AR119" i="2"/>
  <c r="AT119" i="2" s="1"/>
  <c r="AR87" i="2"/>
  <c r="AT87" i="2" s="1"/>
  <c r="AR128" i="2"/>
  <c r="AT128" i="2" s="1"/>
  <c r="AR96" i="2"/>
  <c r="AT96" i="2" s="1"/>
  <c r="AR63" i="2"/>
  <c r="AT63" i="2" s="1"/>
  <c r="AR31" i="2"/>
  <c r="AT31" i="2" s="1"/>
  <c r="AR62" i="2"/>
  <c r="AT62" i="2" s="1"/>
  <c r="AR30" i="2"/>
  <c r="AT30" i="2" s="1"/>
  <c r="AR4399" i="1"/>
  <c r="AT4399" i="1" s="1"/>
  <c r="AR4143" i="1"/>
  <c r="AT4143" i="1" s="1"/>
  <c r="AR4015" i="1"/>
  <c r="AT4015" i="1" s="1"/>
  <c r="AR4342" i="1"/>
  <c r="AT4342" i="1" s="1"/>
  <c r="AR4214" i="1"/>
  <c r="AT4214" i="1" s="1"/>
  <c r="AR4086" i="1"/>
  <c r="AT4086" i="1" s="1"/>
  <c r="AR4343" i="1"/>
  <c r="AT4343" i="1" s="1"/>
  <c r="AR4215" i="1"/>
  <c r="AT4215" i="1" s="1"/>
  <c r="AR4087" i="1"/>
  <c r="AT4087" i="1" s="1"/>
  <c r="AR4270" i="1"/>
  <c r="AT4270" i="1" s="1"/>
  <c r="AR4142" i="1"/>
  <c r="AT4142" i="1" s="1"/>
  <c r="AR4382" i="1"/>
  <c r="AT4382" i="1" s="1"/>
  <c r="AR4254" i="1"/>
  <c r="AT4254" i="1" s="1"/>
  <c r="AR4126" i="1"/>
  <c r="AT4126" i="1" s="1"/>
  <c r="AR3998" i="1"/>
  <c r="AT3998" i="1" s="1"/>
  <c r="AR3486" i="1"/>
  <c r="AT3486" i="1" s="1"/>
  <c r="AR4383" i="1"/>
  <c r="AT4383" i="1" s="1"/>
  <c r="AR4255" i="1"/>
  <c r="AT4255" i="1" s="1"/>
  <c r="AR4127" i="1"/>
  <c r="AT4127" i="1" s="1"/>
  <c r="AR3999" i="1"/>
  <c r="AT3999" i="1" s="1"/>
  <c r="AR4398" i="1"/>
  <c r="AT4398" i="1" s="1"/>
  <c r="AR4014" i="1"/>
  <c r="AT4014" i="1" s="1"/>
  <c r="AR4326" i="1"/>
  <c r="AT4326" i="1" s="1"/>
  <c r="AR4198" i="1"/>
  <c r="AT4198" i="1" s="1"/>
  <c r="AR4070" i="1"/>
  <c r="AT4070" i="1" s="1"/>
  <c r="AR4327" i="1"/>
  <c r="AT4327" i="1" s="1"/>
  <c r="AR4199" i="1"/>
  <c r="AT4199" i="1" s="1"/>
  <c r="AR4071" i="1"/>
  <c r="AT4071" i="1" s="1"/>
  <c r="AR3066" i="1"/>
  <c r="AT3066" i="1" s="1"/>
  <c r="AR3854" i="1"/>
  <c r="AT3854" i="1" s="1"/>
  <c r="AR3798" i="1"/>
  <c r="AT3798" i="1" s="1"/>
  <c r="AR3734" i="1"/>
  <c r="AT3734" i="1" s="1"/>
  <c r="AR3670" i="1"/>
  <c r="AT3670" i="1" s="1"/>
  <c r="AR3598" i="1"/>
  <c r="AT3598" i="1" s="1"/>
  <c r="AR3566" i="1"/>
  <c r="AT3566" i="1" s="1"/>
  <c r="AR3420" i="1"/>
  <c r="AT3420" i="1" s="1"/>
  <c r="AR3913" i="1"/>
  <c r="AT3913" i="1" s="1"/>
  <c r="AR3785" i="1"/>
  <c r="AT3785" i="1" s="1"/>
  <c r="AR3461" i="1"/>
  <c r="AT3461" i="1" s="1"/>
  <c r="AR3333" i="1"/>
  <c r="AT3333" i="1" s="1"/>
  <c r="AR2556" i="1"/>
  <c r="AT2556" i="1" s="1"/>
  <c r="AR1871" i="1"/>
  <c r="AT1871" i="1" s="1"/>
  <c r="AR3466" i="1"/>
  <c r="AT3466" i="1" s="1"/>
  <c r="AR4434" i="1"/>
  <c r="AT4434" i="1" s="1"/>
  <c r="AR4402" i="1"/>
  <c r="AT4402" i="1" s="1"/>
  <c r="AR4370" i="1"/>
  <c r="AT4370" i="1" s="1"/>
  <c r="AR4338" i="1"/>
  <c r="AT4338" i="1" s="1"/>
  <c r="AR4306" i="1"/>
  <c r="AT4306" i="1" s="1"/>
  <c r="AR4274" i="1"/>
  <c r="AT4274" i="1" s="1"/>
  <c r="AR4242" i="1"/>
  <c r="AT4242" i="1" s="1"/>
  <c r="AR4210" i="1"/>
  <c r="AT4210" i="1" s="1"/>
  <c r="AR4178" i="1"/>
  <c r="AT4178" i="1" s="1"/>
  <c r="AR4146" i="1"/>
  <c r="AT4146" i="1" s="1"/>
  <c r="AR4114" i="1"/>
  <c r="AT4114" i="1" s="1"/>
  <c r="AR4082" i="1"/>
  <c r="AT4082" i="1" s="1"/>
  <c r="AR4050" i="1"/>
  <c r="AT4050" i="1" s="1"/>
  <c r="AR4018" i="1"/>
  <c r="AT4018" i="1" s="1"/>
  <c r="AR3479" i="1"/>
  <c r="AT3479" i="1" s="1"/>
  <c r="AR3330" i="1"/>
  <c r="AT3330" i="1" s="1"/>
  <c r="AR4435" i="1"/>
  <c r="AT4435" i="1" s="1"/>
  <c r="AR4403" i="1"/>
  <c r="AT4403" i="1" s="1"/>
  <c r="AR4371" i="1"/>
  <c r="AT4371" i="1" s="1"/>
  <c r="AR4339" i="1"/>
  <c r="AT4339" i="1" s="1"/>
  <c r="AR4307" i="1"/>
  <c r="AT4307" i="1" s="1"/>
  <c r="AR4275" i="1"/>
  <c r="AT4275" i="1" s="1"/>
  <c r="AR4243" i="1"/>
  <c r="AT4243" i="1" s="1"/>
  <c r="AR4211" i="1"/>
  <c r="AT4211" i="1" s="1"/>
  <c r="AR4179" i="1"/>
  <c r="AT4179" i="1" s="1"/>
  <c r="AR4147" i="1"/>
  <c r="AT4147" i="1" s="1"/>
  <c r="AR4115" i="1"/>
  <c r="AT4115" i="1" s="1"/>
  <c r="AR4083" i="1"/>
  <c r="AT4083" i="1" s="1"/>
  <c r="AR4051" i="1"/>
  <c r="AT4051" i="1" s="1"/>
  <c r="AR4019" i="1"/>
  <c r="AT4019" i="1" s="1"/>
  <c r="AR3346" i="1"/>
  <c r="AT3346" i="1" s="1"/>
  <c r="AR3258" i="1"/>
  <c r="AT3258" i="1" s="1"/>
  <c r="AR3970" i="1"/>
  <c r="AT3970" i="1" s="1"/>
  <c r="AR3938" i="1"/>
  <c r="AT3938" i="1" s="1"/>
  <c r="AR3906" i="1"/>
  <c r="AT3906" i="1" s="1"/>
  <c r="AR3874" i="1"/>
  <c r="AT3874" i="1" s="1"/>
  <c r="AR3842" i="1"/>
  <c r="AT3842" i="1" s="1"/>
  <c r="AR3810" i="1"/>
  <c r="AT3810" i="1" s="1"/>
  <c r="AR3778" i="1"/>
  <c r="AT3778" i="1" s="1"/>
  <c r="AR3746" i="1"/>
  <c r="AT3746" i="1" s="1"/>
  <c r="AR3714" i="1"/>
  <c r="AT3714" i="1" s="1"/>
  <c r="AR3682" i="1"/>
  <c r="AT3682" i="1" s="1"/>
  <c r="AR3650" i="1"/>
  <c r="AT3650" i="1" s="1"/>
  <c r="AR3618" i="1"/>
  <c r="AT3618" i="1" s="1"/>
  <c r="AR3586" i="1"/>
  <c r="AT3586" i="1" s="1"/>
  <c r="AR3554" i="1"/>
  <c r="AT3554" i="1" s="1"/>
  <c r="AR3493" i="1"/>
  <c r="AT3493" i="1" s="1"/>
  <c r="AR3372" i="1"/>
  <c r="AT3372" i="1" s="1"/>
  <c r="AR3244" i="1"/>
  <c r="AT3244" i="1" s="1"/>
  <c r="AR3116" i="1"/>
  <c r="AT3116" i="1" s="1"/>
  <c r="AR2988" i="1"/>
  <c r="AT2988" i="1" s="1"/>
  <c r="AR3506" i="1"/>
  <c r="AT3506" i="1" s="1"/>
  <c r="AR3070" i="1"/>
  <c r="AT3070" i="1" s="1"/>
  <c r="AR3897" i="1"/>
  <c r="AT3897" i="1" s="1"/>
  <c r="AR3769" i="1"/>
  <c r="AT3769" i="1" s="1"/>
  <c r="AR3641" i="1"/>
  <c r="AT3641" i="1" s="1"/>
  <c r="AR3080" i="1"/>
  <c r="AT3080" i="1" s="1"/>
  <c r="AR3413" i="1"/>
  <c r="AT3413" i="1" s="1"/>
  <c r="AR3285" i="1"/>
  <c r="AT3285" i="1" s="1"/>
  <c r="AR3157" i="1"/>
  <c r="AT3157" i="1" s="1"/>
  <c r="AR3029" i="1"/>
  <c r="AT3029" i="1" s="1"/>
  <c r="AR2245" i="1"/>
  <c r="AT2245" i="1" s="1"/>
  <c r="AR2956" i="1"/>
  <c r="AT2956" i="1" s="1"/>
  <c r="AR2828" i="1"/>
  <c r="AT2828" i="1" s="1"/>
  <c r="AR2700" i="1"/>
  <c r="AT2700" i="1" s="1"/>
  <c r="AR2572" i="1"/>
  <c r="AT2572" i="1" s="1"/>
  <c r="AR2441" i="1"/>
  <c r="AT2441" i="1" s="1"/>
  <c r="AR1935" i="1"/>
  <c r="AT1935" i="1" s="1"/>
  <c r="AR2439" i="1"/>
  <c r="AT2439" i="1" s="1"/>
  <c r="AR2893" i="1"/>
  <c r="AT2893" i="1" s="1"/>
  <c r="AR2195" i="1"/>
  <c r="AT2195" i="1" s="1"/>
  <c r="AR1859" i="1"/>
  <c r="AT1859" i="1" s="1"/>
  <c r="AR3450" i="1"/>
  <c r="AT3450" i="1" s="1"/>
  <c r="AR3910" i="1"/>
  <c r="AT3910" i="1" s="1"/>
  <c r="AR3878" i="1"/>
  <c r="AT3878" i="1" s="1"/>
  <c r="AR3774" i="1"/>
  <c r="AT3774" i="1" s="1"/>
  <c r="AR3750" i="1"/>
  <c r="AT3750" i="1" s="1"/>
  <c r="AR3726" i="1"/>
  <c r="AT3726" i="1" s="1"/>
  <c r="AR3662" i="1"/>
  <c r="AT3662" i="1" s="1"/>
  <c r="AR3550" i="1"/>
  <c r="AT3550" i="1" s="1"/>
  <c r="AR3516" i="1"/>
  <c r="AT3516" i="1" s="1"/>
  <c r="AR3477" i="1"/>
  <c r="AT3477" i="1" s="1"/>
  <c r="AR3262" i="1"/>
  <c r="AT3262" i="1" s="1"/>
  <c r="AR3593" i="1"/>
  <c r="AT3593" i="1" s="1"/>
  <c r="AR3400" i="1"/>
  <c r="AT3400" i="1" s="1"/>
  <c r="AR3141" i="1"/>
  <c r="AT3141" i="1" s="1"/>
  <c r="AR3013" i="1"/>
  <c r="AT3013" i="1" s="1"/>
  <c r="AR2780" i="1"/>
  <c r="AT2780" i="1" s="1"/>
  <c r="AR1857" i="1"/>
  <c r="AT1857" i="1" s="1"/>
  <c r="AR1357" i="1"/>
  <c r="AT1357" i="1" s="1"/>
  <c r="AR3306" i="1"/>
  <c r="AT3306" i="1" s="1"/>
  <c r="AR4420" i="1"/>
  <c r="AT4420" i="1" s="1"/>
  <c r="AR4388" i="1"/>
  <c r="AT4388" i="1" s="1"/>
  <c r="AR4356" i="1"/>
  <c r="AT4356" i="1" s="1"/>
  <c r="AR4324" i="1"/>
  <c r="AT4324" i="1" s="1"/>
  <c r="AR4292" i="1"/>
  <c r="AT4292" i="1" s="1"/>
  <c r="AR4260" i="1"/>
  <c r="AT4260" i="1" s="1"/>
  <c r="AR4228" i="1"/>
  <c r="AT4228" i="1" s="1"/>
  <c r="AR4196" i="1"/>
  <c r="AT4196" i="1" s="1"/>
  <c r="AR4164" i="1"/>
  <c r="AT4164" i="1" s="1"/>
  <c r="AR4132" i="1"/>
  <c r="AT4132" i="1" s="1"/>
  <c r="AR4100" i="1"/>
  <c r="AT4100" i="1" s="1"/>
  <c r="AR4068" i="1"/>
  <c r="AT4068" i="1" s="1"/>
  <c r="AR4036" i="1"/>
  <c r="AT4036" i="1" s="1"/>
  <c r="AR4004" i="1"/>
  <c r="AT4004" i="1" s="1"/>
  <c r="AR3518" i="1"/>
  <c r="AT3518" i="1" s="1"/>
  <c r="AR3106" i="1"/>
  <c r="AT3106" i="1" s="1"/>
  <c r="AR4421" i="1"/>
  <c r="AT4421" i="1" s="1"/>
  <c r="AR4389" i="1"/>
  <c r="AT4389" i="1" s="1"/>
  <c r="AR4357" i="1"/>
  <c r="AT4357" i="1" s="1"/>
  <c r="AR4325" i="1"/>
  <c r="AT4325" i="1" s="1"/>
  <c r="AR4293" i="1"/>
  <c r="AT4293" i="1" s="1"/>
  <c r="AR4261" i="1"/>
  <c r="AT4261" i="1" s="1"/>
  <c r="AR4229" i="1"/>
  <c r="AT4229" i="1" s="1"/>
  <c r="AR4197" i="1"/>
  <c r="AT4197" i="1" s="1"/>
  <c r="AR4165" i="1"/>
  <c r="AT4165" i="1" s="1"/>
  <c r="AR4133" i="1"/>
  <c r="AT4133" i="1" s="1"/>
  <c r="AR4101" i="1"/>
  <c r="AT4101" i="1" s="1"/>
  <c r="AR4069" i="1"/>
  <c r="AT4069" i="1" s="1"/>
  <c r="AR4037" i="1"/>
  <c r="AT4037" i="1" s="1"/>
  <c r="AR4005" i="1"/>
  <c r="AT4005" i="1" s="1"/>
  <c r="AR3122" i="1"/>
  <c r="AT3122" i="1" s="1"/>
  <c r="AR3402" i="1"/>
  <c r="AT3402" i="1" s="1"/>
  <c r="AR3494" i="1"/>
  <c r="AT3494" i="1" s="1"/>
  <c r="AR3034" i="1"/>
  <c r="AT3034" i="1" s="1"/>
  <c r="AR3988" i="1"/>
  <c r="AT3988" i="1" s="1"/>
  <c r="AR3956" i="1"/>
  <c r="AT3956" i="1" s="1"/>
  <c r="AR3924" i="1"/>
  <c r="AT3924" i="1" s="1"/>
  <c r="AR3892" i="1"/>
  <c r="AT3892" i="1" s="1"/>
  <c r="AR3860" i="1"/>
  <c r="AT3860" i="1" s="1"/>
  <c r="AR3828" i="1"/>
  <c r="AT3828" i="1" s="1"/>
  <c r="AR3796" i="1"/>
  <c r="AT3796" i="1" s="1"/>
  <c r="AR3764" i="1"/>
  <c r="AT3764" i="1" s="1"/>
  <c r="AR3732" i="1"/>
  <c r="AT3732" i="1" s="1"/>
  <c r="AR3700" i="1"/>
  <c r="AT3700" i="1" s="1"/>
  <c r="AR3668" i="1"/>
  <c r="AT3668" i="1" s="1"/>
  <c r="AR3636" i="1"/>
  <c r="AT3636" i="1" s="1"/>
  <c r="AR3604" i="1"/>
  <c r="AT3604" i="1" s="1"/>
  <c r="AR3572" i="1"/>
  <c r="AT3572" i="1" s="1"/>
  <c r="AR3540" i="1"/>
  <c r="AT3540" i="1" s="1"/>
  <c r="AR3517" i="1"/>
  <c r="AT3517" i="1" s="1"/>
  <c r="AR3444" i="1"/>
  <c r="AT3444" i="1" s="1"/>
  <c r="AR3316" i="1"/>
  <c r="AT3316" i="1" s="1"/>
  <c r="AR3188" i="1"/>
  <c r="AT3188" i="1" s="1"/>
  <c r="AR3060" i="1"/>
  <c r="AT3060" i="1" s="1"/>
  <c r="AR2974" i="1"/>
  <c r="AT2974" i="1" s="1"/>
  <c r="AR3873" i="1"/>
  <c r="AT3873" i="1" s="1"/>
  <c r="AR3809" i="1"/>
  <c r="AT3809" i="1" s="1"/>
  <c r="AR3585" i="1"/>
  <c r="AT3585" i="1" s="1"/>
  <c r="AR2984" i="1"/>
  <c r="AT2984" i="1" s="1"/>
  <c r="AR3453" i="1"/>
  <c r="AT3453" i="1" s="1"/>
  <c r="AR3229" i="1"/>
  <c r="AT3229" i="1" s="1"/>
  <c r="AR3005" i="1"/>
  <c r="AT3005" i="1" s="1"/>
  <c r="AR927" i="2"/>
  <c r="AT927" i="2" s="1"/>
  <c r="AR817" i="2"/>
  <c r="AT817" i="2" s="1"/>
  <c r="AR689" i="2"/>
  <c r="AT689" i="2" s="1"/>
  <c r="AR1158" i="2"/>
  <c r="AT1158" i="2" s="1"/>
  <c r="AR1126" i="2"/>
  <c r="AT1126" i="2" s="1"/>
  <c r="AR1094" i="2"/>
  <c r="AT1094" i="2" s="1"/>
  <c r="AR1062" i="2"/>
  <c r="AT1062" i="2" s="1"/>
  <c r="AR1030" i="2"/>
  <c r="AT1030" i="2" s="1"/>
  <c r="AR998" i="2"/>
  <c r="AT998" i="2" s="1"/>
  <c r="AR966" i="2"/>
  <c r="AT966" i="2" s="1"/>
  <c r="AR934" i="2"/>
  <c r="AT934" i="2" s="1"/>
  <c r="AR845" i="2"/>
  <c r="AT845" i="2" s="1"/>
  <c r="AR717" i="2"/>
  <c r="AT717" i="2" s="1"/>
  <c r="AR509" i="2"/>
  <c r="AT509" i="2" s="1"/>
  <c r="AR876" i="2"/>
  <c r="AT876" i="2" s="1"/>
  <c r="AR844" i="2"/>
  <c r="AT844" i="2" s="1"/>
  <c r="AR812" i="2"/>
  <c r="AT812" i="2" s="1"/>
  <c r="AR780" i="2"/>
  <c r="AT780" i="2" s="1"/>
  <c r="AR748" i="2"/>
  <c r="AT748" i="2" s="1"/>
  <c r="AR716" i="2"/>
  <c r="AT716" i="2" s="1"/>
  <c r="AR684" i="2"/>
  <c r="AT684" i="2" s="1"/>
  <c r="AR652" i="2"/>
  <c r="AT652" i="2" s="1"/>
  <c r="AR620" i="2"/>
  <c r="AT620" i="2" s="1"/>
  <c r="AR505" i="2"/>
  <c r="AT505" i="2" s="1"/>
  <c r="AR547" i="2"/>
  <c r="AT547" i="2" s="1"/>
  <c r="AR591" i="2"/>
  <c r="AT591" i="2" s="1"/>
  <c r="AR524" i="2"/>
  <c r="AT524" i="2" s="1"/>
  <c r="AR397" i="2"/>
  <c r="AT397" i="2" s="1"/>
  <c r="AR482" i="2"/>
  <c r="AT482" i="2" s="1"/>
  <c r="AR139" i="2"/>
  <c r="AT139" i="2" s="1"/>
  <c r="AR583" i="2"/>
  <c r="AT583" i="2" s="1"/>
  <c r="AR586" i="2"/>
  <c r="AT586" i="2" s="1"/>
  <c r="AR554" i="2"/>
  <c r="AT554" i="2" s="1"/>
  <c r="AR522" i="2"/>
  <c r="AT522" i="2" s="1"/>
  <c r="AR490" i="2"/>
  <c r="AT490" i="2" s="1"/>
  <c r="AR228" i="2"/>
  <c r="AT228" i="2" s="1"/>
  <c r="AR276" i="2"/>
  <c r="AT276" i="2" s="1"/>
  <c r="AR296" i="2"/>
  <c r="AT296" i="2" s="1"/>
  <c r="AR459" i="2"/>
  <c r="AT459" i="2" s="1"/>
  <c r="AR427" i="2"/>
  <c r="AT427" i="2" s="1"/>
  <c r="AR395" i="2"/>
  <c r="AT395" i="2" s="1"/>
  <c r="AR363" i="2"/>
  <c r="AT363" i="2" s="1"/>
  <c r="AR290" i="2"/>
  <c r="AT290" i="2" s="1"/>
  <c r="AR480" i="2"/>
  <c r="AT480" i="2" s="1"/>
  <c r="AR448" i="2"/>
  <c r="AT448" i="2" s="1"/>
  <c r="AR350" i="2"/>
  <c r="AT350" i="2" s="1"/>
  <c r="AR271" i="2"/>
  <c r="AT271" i="2" s="1"/>
  <c r="AR131" i="2"/>
  <c r="AT131" i="2" s="1"/>
  <c r="AR567" i="2"/>
  <c r="AT567" i="2" s="1"/>
  <c r="AR614" i="2"/>
  <c r="AT614" i="2" s="1"/>
  <c r="AR582" i="2"/>
  <c r="AT582" i="2" s="1"/>
  <c r="AR550" i="2"/>
  <c r="AT550" i="2" s="1"/>
  <c r="AR518" i="2"/>
  <c r="AT518" i="2" s="1"/>
  <c r="AR348" i="2"/>
  <c r="AT348" i="2" s="1"/>
  <c r="AR280" i="2"/>
  <c r="AT280" i="2" s="1"/>
  <c r="AR455" i="2"/>
  <c r="AT455" i="2" s="1"/>
  <c r="AR423" i="2"/>
  <c r="AT423" i="2" s="1"/>
  <c r="AR391" i="2"/>
  <c r="AT391" i="2" s="1"/>
  <c r="AR274" i="2"/>
  <c r="AT274" i="2" s="1"/>
  <c r="AR476" i="2"/>
  <c r="AT476" i="2" s="1"/>
  <c r="AR444" i="2"/>
  <c r="AT444" i="2" s="1"/>
  <c r="AR286" i="2"/>
  <c r="AT286" i="2" s="1"/>
  <c r="AR255" i="2"/>
  <c r="AT255" i="2" s="1"/>
  <c r="AR115" i="2"/>
  <c r="AT115" i="2" s="1"/>
  <c r="AR511" i="2"/>
  <c r="AT511" i="2" s="1"/>
  <c r="AR600" i="2"/>
  <c r="AT600" i="2" s="1"/>
  <c r="AR568" i="2"/>
  <c r="AT568" i="2" s="1"/>
  <c r="AR536" i="2"/>
  <c r="AT536" i="2" s="1"/>
  <c r="AR504" i="2"/>
  <c r="AT504" i="2" s="1"/>
  <c r="AR352" i="2"/>
  <c r="AT352" i="2" s="1"/>
  <c r="AR224" i="2"/>
  <c r="AT224" i="2" s="1"/>
  <c r="AR473" i="2"/>
  <c r="AT473" i="2" s="1"/>
  <c r="AR441" i="2"/>
  <c r="AT441" i="2" s="1"/>
  <c r="AR409" i="2"/>
  <c r="AT409" i="2" s="1"/>
  <c r="AR377" i="2"/>
  <c r="AT377" i="2" s="1"/>
  <c r="AR346" i="2"/>
  <c r="AT346" i="2" s="1"/>
  <c r="AR218" i="2"/>
  <c r="AT218" i="2" s="1"/>
  <c r="AR462" i="2"/>
  <c r="AT462" i="2" s="1"/>
  <c r="AR430" i="2"/>
  <c r="AT430" i="2" s="1"/>
  <c r="AR370" i="2"/>
  <c r="AT370" i="2" s="1"/>
  <c r="AR327" i="2"/>
  <c r="AT327" i="2" s="1"/>
  <c r="AR177" i="2"/>
  <c r="AT177" i="2" s="1"/>
  <c r="AR166" i="2"/>
  <c r="AT166" i="2" s="1"/>
  <c r="AR100" i="2"/>
  <c r="AT100" i="2" s="1"/>
  <c r="AR35" i="2"/>
  <c r="AT35" i="2" s="1"/>
  <c r="AR34" i="2"/>
  <c r="AT34" i="2" s="1"/>
  <c r="AR400" i="2"/>
  <c r="AT400" i="2" s="1"/>
  <c r="AR368" i="2"/>
  <c r="AT368" i="2" s="1"/>
  <c r="AR310" i="2"/>
  <c r="AT310" i="2" s="1"/>
  <c r="AR357" i="2"/>
  <c r="AT357" i="2" s="1"/>
  <c r="AR325" i="2"/>
  <c r="AT325" i="2" s="1"/>
  <c r="AR293" i="2"/>
  <c r="AT293" i="2" s="1"/>
  <c r="AR261" i="2"/>
  <c r="AT261" i="2" s="1"/>
  <c r="AR229" i="2"/>
  <c r="AT229" i="2" s="1"/>
  <c r="AR207" i="2"/>
  <c r="AT207" i="2" s="1"/>
  <c r="AR175" i="2"/>
  <c r="AT175" i="2" s="1"/>
  <c r="AR196" i="2"/>
  <c r="AT196" i="2" s="1"/>
  <c r="AR164" i="2"/>
  <c r="AT164" i="2" s="1"/>
  <c r="AR121" i="2"/>
  <c r="AT121" i="2" s="1"/>
  <c r="AR89" i="2"/>
  <c r="AT89" i="2" s="1"/>
  <c r="AR130" i="2"/>
  <c r="AT130" i="2" s="1"/>
  <c r="AR98" i="2"/>
  <c r="AT98" i="2" s="1"/>
  <c r="AR65" i="2"/>
  <c r="AT65" i="2" s="1"/>
  <c r="AR33" i="2"/>
  <c r="AT33" i="2" s="1"/>
  <c r="AR64" i="2"/>
  <c r="AT64" i="2" s="1"/>
  <c r="AR32" i="2"/>
  <c r="AT32" i="2" s="1"/>
  <c r="AR420" i="2"/>
  <c r="AT420" i="2" s="1"/>
  <c r="AR388" i="2"/>
  <c r="AT388" i="2" s="1"/>
  <c r="AR262" i="2"/>
  <c r="AT262" i="2" s="1"/>
  <c r="AR345" i="2"/>
  <c r="AT345" i="2" s="1"/>
  <c r="AR313" i="2"/>
  <c r="AT313" i="2" s="1"/>
  <c r="AR281" i="2"/>
  <c r="AT281" i="2" s="1"/>
  <c r="AR249" i="2"/>
  <c r="AT249" i="2" s="1"/>
  <c r="AR217" i="2"/>
  <c r="AT217" i="2" s="1"/>
  <c r="AR195" i="2"/>
  <c r="AT195" i="2" s="1"/>
  <c r="AR163" i="2"/>
  <c r="AT163" i="2" s="1"/>
  <c r="AR184" i="2"/>
  <c r="AT184" i="2" s="1"/>
  <c r="AR152" i="2"/>
  <c r="AT152" i="2" s="1"/>
  <c r="AR141" i="2"/>
  <c r="AT141" i="2" s="1"/>
  <c r="AR109" i="2"/>
  <c r="AT109" i="2" s="1"/>
  <c r="AR118" i="2"/>
  <c r="AT118" i="2" s="1"/>
  <c r="AR85" i="2"/>
  <c r="AT85" i="2" s="1"/>
  <c r="AR53" i="2"/>
  <c r="AT53" i="2" s="1"/>
  <c r="AR21" i="2"/>
  <c r="AT21" i="2" s="1"/>
  <c r="AR84" i="2"/>
  <c r="AT84" i="2" s="1"/>
  <c r="AR52" i="2"/>
  <c r="AT52" i="2" s="1"/>
  <c r="AR20" i="2"/>
  <c r="AT20" i="2" s="1"/>
  <c r="AR406" i="2"/>
  <c r="AT406" i="2" s="1"/>
  <c r="AR374" i="2"/>
  <c r="AT374" i="2" s="1"/>
  <c r="AR334" i="2"/>
  <c r="AT334" i="2" s="1"/>
  <c r="AR331" i="2"/>
  <c r="AT331" i="2" s="1"/>
  <c r="AR299" i="2"/>
  <c r="AT299" i="2" s="1"/>
  <c r="AR267" i="2"/>
  <c r="AT267" i="2" s="1"/>
  <c r="AR235" i="2"/>
  <c r="AT235" i="2" s="1"/>
  <c r="AR213" i="2"/>
  <c r="AT213" i="2" s="1"/>
  <c r="AR181" i="2"/>
  <c r="AT181" i="2" s="1"/>
  <c r="AR202" i="2"/>
  <c r="AT202" i="2" s="1"/>
  <c r="AR170" i="2"/>
  <c r="AT170" i="2" s="1"/>
  <c r="AR127" i="2"/>
  <c r="AT127" i="2" s="1"/>
  <c r="AR95" i="2"/>
  <c r="AT95" i="2" s="1"/>
  <c r="AR136" i="2"/>
  <c r="AT136" i="2" s="1"/>
  <c r="AR104" i="2"/>
  <c r="AT104" i="2" s="1"/>
  <c r="AR71" i="2"/>
  <c r="AT71" i="2" s="1"/>
  <c r="AR39" i="2"/>
  <c r="AT39" i="2" s="1"/>
  <c r="AR7" i="2"/>
  <c r="AT7" i="2" s="1"/>
  <c r="AR70" i="2"/>
  <c r="AT70" i="2" s="1"/>
  <c r="AR38" i="2"/>
  <c r="AT38" i="2" s="1"/>
  <c r="AR6" i="2"/>
  <c r="AT6" i="2" s="1"/>
  <c r="AR3274" i="1"/>
  <c r="AT3274" i="1" s="1"/>
  <c r="AR4302" i="1"/>
  <c r="AT4302" i="1" s="1"/>
  <c r="AR4367" i="1"/>
  <c r="AT4367" i="1" s="1"/>
  <c r="AR4111" i="1"/>
  <c r="AT4111" i="1" s="1"/>
  <c r="AR4374" i="1"/>
  <c r="AT4374" i="1" s="1"/>
  <c r="AR4246" i="1"/>
  <c r="AT4246" i="1" s="1"/>
  <c r="AR4118" i="1"/>
  <c r="AT4118" i="1" s="1"/>
  <c r="AR3394" i="1"/>
  <c r="AT3394" i="1" s="1"/>
  <c r="AR4375" i="1"/>
  <c r="AT4375" i="1" s="1"/>
  <c r="AR4247" i="1"/>
  <c r="AT4247" i="1" s="1"/>
  <c r="AR4119" i="1"/>
  <c r="AT4119" i="1" s="1"/>
  <c r="AR3410" i="1"/>
  <c r="AT3410" i="1" s="1"/>
  <c r="AR4366" i="1"/>
  <c r="AT4366" i="1" s="1"/>
  <c r="AR4238" i="1"/>
  <c r="AT4238" i="1" s="1"/>
  <c r="AR4110" i="1"/>
  <c r="AT4110" i="1" s="1"/>
  <c r="AR4414" i="1"/>
  <c r="AT4414" i="1" s="1"/>
  <c r="AR4286" i="1"/>
  <c r="AT4286" i="1" s="1"/>
  <c r="AR4158" i="1"/>
  <c r="AT4158" i="1" s="1"/>
  <c r="AR4030" i="1"/>
  <c r="AT4030" i="1" s="1"/>
  <c r="AR4415" i="1"/>
  <c r="AT4415" i="1" s="1"/>
  <c r="AR4287" i="1"/>
  <c r="AT4287" i="1" s="1"/>
  <c r="AR4159" i="1"/>
  <c r="AT4159" i="1" s="1"/>
  <c r="AR4031" i="1"/>
  <c r="AT4031" i="1" s="1"/>
  <c r="AR4358" i="1"/>
  <c r="AT4358" i="1" s="1"/>
  <c r="AR4230" i="1"/>
  <c r="AT4230" i="1" s="1"/>
  <c r="AR4102" i="1"/>
  <c r="AT4102" i="1" s="1"/>
  <c r="AR3138" i="1"/>
  <c r="AT3138" i="1" s="1"/>
  <c r="AR4359" i="1"/>
  <c r="AT4359" i="1" s="1"/>
  <c r="AR4231" i="1"/>
  <c r="AT4231" i="1" s="1"/>
  <c r="AR4103" i="1"/>
  <c r="AT4103" i="1" s="1"/>
  <c r="AR3154" i="1"/>
  <c r="AT3154" i="1" s="1"/>
  <c r="AR3846" i="1"/>
  <c r="AT3846" i="1" s="1"/>
  <c r="AR3686" i="1"/>
  <c r="AT3686" i="1" s="1"/>
  <c r="AR3622" i="1"/>
  <c r="AT3622" i="1" s="1"/>
  <c r="AR3590" i="1"/>
  <c r="AT3590" i="1" s="1"/>
  <c r="AR3388" i="1"/>
  <c r="AT3388" i="1" s="1"/>
  <c r="AR3390" i="1"/>
  <c r="AT3390" i="1" s="1"/>
  <c r="AR3881" i="1"/>
  <c r="AT3881" i="1" s="1"/>
  <c r="AR3753" i="1"/>
  <c r="AT3753" i="1" s="1"/>
  <c r="AR3301" i="1"/>
  <c r="AT3301" i="1" s="1"/>
  <c r="AR2652" i="1"/>
  <c r="AT2652" i="1" s="1"/>
  <c r="AR2524" i="1"/>
  <c r="AT2524" i="1" s="1"/>
  <c r="AR2377" i="1"/>
  <c r="AT2377" i="1" s="1"/>
  <c r="AR3338" i="1"/>
  <c r="AT3338" i="1" s="1"/>
  <c r="AR4410" i="1"/>
  <c r="AT4410" i="1" s="1"/>
  <c r="AR4378" i="1"/>
  <c r="AT4378" i="1" s="1"/>
  <c r="AR4346" i="1"/>
  <c r="AT4346" i="1" s="1"/>
  <c r="AR4314" i="1"/>
  <c r="AT4314" i="1" s="1"/>
  <c r="AR4282" i="1"/>
  <c r="AT4282" i="1" s="1"/>
  <c r="AR4250" i="1"/>
  <c r="AT4250" i="1" s="1"/>
  <c r="AR4218" i="1"/>
  <c r="AT4218" i="1" s="1"/>
  <c r="AR4186" i="1"/>
  <c r="AT4186" i="1" s="1"/>
  <c r="AR4154" i="1"/>
  <c r="AT4154" i="1" s="1"/>
  <c r="AR4122" i="1"/>
  <c r="AT4122" i="1" s="1"/>
  <c r="AR4090" i="1"/>
  <c r="AT4090" i="1" s="1"/>
  <c r="AR4058" i="1"/>
  <c r="AT4058" i="1" s="1"/>
  <c r="AR4026" i="1"/>
  <c r="AT4026" i="1" s="1"/>
  <c r="AR3458" i="1"/>
  <c r="AT3458" i="1" s="1"/>
  <c r="AR4411" i="1"/>
  <c r="AT4411" i="1" s="1"/>
  <c r="AR4379" i="1"/>
  <c r="AT4379" i="1" s="1"/>
  <c r="AR4347" i="1"/>
  <c r="AT4347" i="1" s="1"/>
  <c r="AR4315" i="1"/>
  <c r="AT4315" i="1" s="1"/>
  <c r="AR4283" i="1"/>
  <c r="AT4283" i="1" s="1"/>
  <c r="AR4251" i="1"/>
  <c r="AT4251" i="1" s="1"/>
  <c r="AR4219" i="1"/>
  <c r="AT4219" i="1" s="1"/>
  <c r="AR4187" i="1"/>
  <c r="AT4187" i="1" s="1"/>
  <c r="AR4155" i="1"/>
  <c r="AT4155" i="1" s="1"/>
  <c r="AR4123" i="1"/>
  <c r="AT4123" i="1" s="1"/>
  <c r="AR4091" i="1"/>
  <c r="AT4091" i="1" s="1"/>
  <c r="AR4059" i="1"/>
  <c r="AT4059" i="1" s="1"/>
  <c r="AR4027" i="1"/>
  <c r="AT4027" i="1" s="1"/>
  <c r="AR3470" i="1"/>
  <c r="AT3470" i="1" s="1"/>
  <c r="AR2962" i="1"/>
  <c r="AT2962" i="1" s="1"/>
  <c r="AR2069" i="1"/>
  <c r="AT2069" i="1" s="1"/>
  <c r="AR3386" i="1"/>
  <c r="AT3386" i="1" s="1"/>
  <c r="AR3978" i="1"/>
  <c r="AT3978" i="1" s="1"/>
  <c r="AR3946" i="1"/>
  <c r="AT3946" i="1" s="1"/>
  <c r="AR3914" i="1"/>
  <c r="AT3914" i="1" s="1"/>
  <c r="AR3882" i="1"/>
  <c r="AT3882" i="1" s="1"/>
  <c r="AR3850" i="1"/>
  <c r="AT3850" i="1" s="1"/>
  <c r="AR3818" i="1"/>
  <c r="AT3818" i="1" s="1"/>
  <c r="AR3786" i="1"/>
  <c r="AT3786" i="1" s="1"/>
  <c r="AR3754" i="1"/>
  <c r="AT3754" i="1" s="1"/>
  <c r="AR3722" i="1"/>
  <c r="AT3722" i="1" s="1"/>
  <c r="AR3690" i="1"/>
  <c r="AT3690" i="1" s="1"/>
  <c r="AR3658" i="1"/>
  <c r="AT3658" i="1" s="1"/>
  <c r="AR3626" i="1"/>
  <c r="AT3626" i="1" s="1"/>
  <c r="AR3594" i="1"/>
  <c r="AT3594" i="1" s="1"/>
  <c r="AR3562" i="1"/>
  <c r="AT3562" i="1" s="1"/>
  <c r="AR3530" i="1"/>
  <c r="AT3530" i="1" s="1"/>
  <c r="AR3404" i="1"/>
  <c r="AT3404" i="1" s="1"/>
  <c r="AR3276" i="1"/>
  <c r="AT3276" i="1" s="1"/>
  <c r="AR3148" i="1"/>
  <c r="AT3148" i="1" s="1"/>
  <c r="AR3020" i="1"/>
  <c r="AT3020" i="1" s="1"/>
  <c r="AR3198" i="1"/>
  <c r="AT3198" i="1" s="1"/>
  <c r="AR3929" i="1"/>
  <c r="AT3929" i="1" s="1"/>
  <c r="AR3801" i="1"/>
  <c r="AT3801" i="1" s="1"/>
  <c r="AR3673" i="1"/>
  <c r="AT3673" i="1" s="1"/>
  <c r="AR3545" i="1"/>
  <c r="AT3545" i="1" s="1"/>
  <c r="AR3208" i="1"/>
  <c r="AT3208" i="1" s="1"/>
  <c r="AR3445" i="1"/>
  <c r="AT3445" i="1" s="1"/>
  <c r="AR3317" i="1"/>
  <c r="AT3317" i="1" s="1"/>
  <c r="AR3189" i="1"/>
  <c r="AT3189" i="1" s="1"/>
  <c r="AR3061" i="1"/>
  <c r="AT3061" i="1" s="1"/>
  <c r="AR2860" i="1"/>
  <c r="AT2860" i="1" s="1"/>
  <c r="AR2732" i="1"/>
  <c r="AT2732" i="1" s="1"/>
  <c r="AR2604" i="1"/>
  <c r="AT2604" i="1" s="1"/>
  <c r="AR2476" i="1"/>
  <c r="AT2476" i="1" s="1"/>
  <c r="AR2063" i="1"/>
  <c r="AT2063" i="1" s="1"/>
  <c r="AR2509" i="1"/>
  <c r="AT2509" i="1" s="1"/>
  <c r="AR3322" i="1"/>
  <c r="AT3322" i="1" s="1"/>
  <c r="AR3934" i="1"/>
  <c r="AT3934" i="1" s="1"/>
  <c r="AR3902" i="1"/>
  <c r="AT3902" i="1" s="1"/>
  <c r="AR3870" i="1"/>
  <c r="AT3870" i="1" s="1"/>
  <c r="AR3814" i="1"/>
  <c r="AT3814" i="1" s="1"/>
  <c r="AR3790" i="1"/>
  <c r="AT3790" i="1" s="1"/>
  <c r="AR3766" i="1"/>
  <c r="AT3766" i="1" s="1"/>
  <c r="AR3678" i="1"/>
  <c r="AT3678" i="1" s="1"/>
  <c r="AR3542" i="1"/>
  <c r="AT3542" i="1" s="1"/>
  <c r="AR2972" i="1"/>
  <c r="AT2972" i="1" s="1"/>
  <c r="AR3134" i="1"/>
  <c r="AT3134" i="1" s="1"/>
  <c r="AR3561" i="1"/>
  <c r="AT3561" i="1" s="1"/>
  <c r="AR3272" i="1"/>
  <c r="AT3272" i="1" s="1"/>
  <c r="AR3237" i="1"/>
  <c r="AT3237" i="1" s="1"/>
  <c r="AR3109" i="1"/>
  <c r="AT3109" i="1" s="1"/>
  <c r="AR2981" i="1"/>
  <c r="AT2981" i="1" s="1"/>
  <c r="AR2748" i="1"/>
  <c r="AT2748" i="1" s="1"/>
  <c r="AR2829" i="1"/>
  <c r="AT2829" i="1" s="1"/>
  <c r="AR2573" i="1"/>
  <c r="AT2573" i="1" s="1"/>
  <c r="AR1939" i="1"/>
  <c r="AT1939" i="1" s="1"/>
  <c r="AR1784" i="1"/>
  <c r="AT1784" i="1" s="1"/>
  <c r="AR3178" i="1"/>
  <c r="AT3178" i="1" s="1"/>
  <c r="AR4428" i="1"/>
  <c r="AT4428" i="1" s="1"/>
  <c r="AR4396" i="1"/>
  <c r="AT4396" i="1" s="1"/>
  <c r="AR4364" i="1"/>
  <c r="AT4364" i="1" s="1"/>
  <c r="AR4332" i="1"/>
  <c r="AT4332" i="1" s="1"/>
  <c r="AR4300" i="1"/>
  <c r="AT4300" i="1" s="1"/>
  <c r="AR4268" i="1"/>
  <c r="AT4268" i="1" s="1"/>
  <c r="AR4236" i="1"/>
  <c r="AT4236" i="1" s="1"/>
  <c r="AR4204" i="1"/>
  <c r="AT4204" i="1" s="1"/>
  <c r="AR4172" i="1"/>
  <c r="AT4172" i="1" s="1"/>
  <c r="AR4140" i="1"/>
  <c r="AT4140" i="1" s="1"/>
  <c r="AR4108" i="1"/>
  <c r="AT4108" i="1" s="1"/>
  <c r="AR4076" i="1"/>
  <c r="AT4076" i="1" s="1"/>
  <c r="AR4044" i="1"/>
  <c r="AT4044" i="1" s="1"/>
  <c r="AR4012" i="1"/>
  <c r="AT4012" i="1" s="1"/>
  <c r="AR3234" i="1"/>
  <c r="AT3234" i="1" s="1"/>
  <c r="AR4429" i="1"/>
  <c r="AT4429" i="1" s="1"/>
  <c r="AR4397" i="1"/>
  <c r="AT4397" i="1" s="1"/>
  <c r="AR4365" i="1"/>
  <c r="AT4365" i="1" s="1"/>
  <c r="AR4333" i="1"/>
  <c r="AT4333" i="1" s="1"/>
  <c r="AR4301" i="1"/>
  <c r="AT4301" i="1" s="1"/>
  <c r="AR4269" i="1"/>
  <c r="AT4269" i="1" s="1"/>
  <c r="AR4237" i="1"/>
  <c r="AT4237" i="1" s="1"/>
  <c r="AR4205" i="1"/>
  <c r="AT4205" i="1" s="1"/>
  <c r="AR4173" i="1"/>
  <c r="AT4173" i="1" s="1"/>
  <c r="AR4141" i="1"/>
  <c r="AT4141" i="1" s="1"/>
  <c r="AR4109" i="1"/>
  <c r="AT4109" i="1" s="1"/>
  <c r="AR4077" i="1"/>
  <c r="AT4077" i="1" s="1"/>
  <c r="AR4045" i="1"/>
  <c r="AT4045" i="1" s="1"/>
  <c r="AR4013" i="1"/>
  <c r="AT4013" i="1" s="1"/>
  <c r="AR3250" i="1"/>
  <c r="AT3250" i="1" s="1"/>
  <c r="AR3162" i="1"/>
  <c r="AT3162" i="1" s="1"/>
  <c r="AR2325" i="1"/>
  <c r="AT2325" i="1" s="1"/>
  <c r="AR3964" i="1"/>
  <c r="AT3964" i="1" s="1"/>
  <c r="AR3932" i="1"/>
  <c r="AT3932" i="1" s="1"/>
  <c r="AR3900" i="1"/>
  <c r="AT3900" i="1" s="1"/>
  <c r="AR3868" i="1"/>
  <c r="AT3868" i="1" s="1"/>
  <c r="AR3836" i="1"/>
  <c r="AT3836" i="1" s="1"/>
  <c r="AR3804" i="1"/>
  <c r="AT3804" i="1" s="1"/>
  <c r="AR3772" i="1"/>
  <c r="AT3772" i="1" s="1"/>
  <c r="AR3740" i="1"/>
  <c r="AT3740" i="1" s="1"/>
  <c r="AR3708" i="1"/>
  <c r="AT3708" i="1" s="1"/>
  <c r="AR3676" i="1"/>
  <c r="AT3676" i="1" s="1"/>
  <c r="AR3644" i="1"/>
  <c r="AT3644" i="1" s="1"/>
  <c r="AR3612" i="1"/>
  <c r="AT3612" i="1" s="1"/>
  <c r="AR3580" i="1"/>
  <c r="AT3580" i="1" s="1"/>
  <c r="AR3548" i="1"/>
  <c r="AT3548" i="1" s="1"/>
  <c r="AR3485" i="1"/>
  <c r="AT3485" i="1" s="1"/>
  <c r="AR3348" i="1"/>
  <c r="AT3348" i="1" s="1"/>
  <c r="AR3220" i="1"/>
  <c r="AT3220" i="1" s="1"/>
  <c r="AR3092" i="1"/>
  <c r="AT3092" i="1" s="1"/>
  <c r="AR2964" i="1"/>
  <c r="AT2964" i="1" s="1"/>
  <c r="AR3358" i="1"/>
  <c r="AT3358" i="1" s="1"/>
  <c r="AR3969" i="1"/>
  <c r="AT3969" i="1" s="1"/>
  <c r="AR3745" i="1"/>
  <c r="AT3745" i="1" s="1"/>
  <c r="AR3681" i="1"/>
  <c r="AT3681" i="1" s="1"/>
  <c r="AR3368" i="1"/>
  <c r="AT3368" i="1" s="1"/>
  <c r="AR3389" i="1"/>
  <c r="AT3389" i="1" s="1"/>
  <c r="AR3325" i="1"/>
  <c r="AT3325" i="1" s="1"/>
  <c r="AR3101" i="1"/>
  <c r="AT3101" i="1" s="1"/>
  <c r="AR935" i="2"/>
  <c r="AT935" i="2" s="1"/>
  <c r="AR849" i="2"/>
  <c r="AT849" i="2" s="1"/>
  <c r="AR721" i="2"/>
  <c r="AT721" i="2" s="1"/>
  <c r="AR525" i="2"/>
  <c r="AT525" i="2" s="1"/>
  <c r="AR1166" i="2"/>
  <c r="AT1166" i="2" s="1"/>
  <c r="AR1134" i="2"/>
  <c r="AT1134" i="2" s="1"/>
  <c r="AR1102" i="2"/>
  <c r="AT1102" i="2" s="1"/>
  <c r="AR1070" i="2"/>
  <c r="AT1070" i="2" s="1"/>
  <c r="AR1038" i="2"/>
  <c r="AT1038" i="2" s="1"/>
  <c r="AR1006" i="2"/>
  <c r="AT1006" i="2" s="1"/>
  <c r="AR974" i="2"/>
  <c r="AT974" i="2" s="1"/>
  <c r="AR942" i="2"/>
  <c r="AT942" i="2" s="1"/>
  <c r="AR909" i="2"/>
  <c r="AT909" i="2" s="1"/>
  <c r="AR877" i="2"/>
  <c r="AT877" i="2" s="1"/>
  <c r="AR749" i="2"/>
  <c r="AT749" i="2" s="1"/>
  <c r="AR621" i="2"/>
  <c r="AT621" i="2" s="1"/>
  <c r="AR884" i="2"/>
  <c r="AT884" i="2" s="1"/>
  <c r="AR852" i="2"/>
  <c r="AT852" i="2" s="1"/>
  <c r="AR820" i="2"/>
  <c r="AT820" i="2" s="1"/>
  <c r="AR788" i="2"/>
  <c r="AT788" i="2" s="1"/>
  <c r="AR756" i="2"/>
  <c r="AT756" i="2" s="1"/>
  <c r="AR724" i="2"/>
  <c r="AT724" i="2" s="1"/>
  <c r="AR692" i="2"/>
  <c r="AT692" i="2" s="1"/>
  <c r="AR660" i="2"/>
  <c r="AT660" i="2" s="1"/>
  <c r="AR628" i="2"/>
  <c r="AT628" i="2" s="1"/>
  <c r="AR537" i="2"/>
  <c r="AT537" i="2" s="1"/>
  <c r="AR617" i="2"/>
  <c r="AT617" i="2" s="1"/>
  <c r="AR579" i="2"/>
  <c r="AT579" i="2" s="1"/>
  <c r="AR300" i="2"/>
  <c r="AT300" i="2" s="1"/>
  <c r="AR556" i="2"/>
  <c r="AT556" i="2" s="1"/>
  <c r="AR304" i="2"/>
  <c r="AT304" i="2" s="1"/>
  <c r="AR429" i="2"/>
  <c r="AT429" i="2" s="1"/>
  <c r="AR298" i="2"/>
  <c r="AT298" i="2" s="1"/>
  <c r="AR487" i="2"/>
  <c r="AT487" i="2" s="1"/>
  <c r="AR594" i="2"/>
  <c r="AT594" i="2" s="1"/>
  <c r="AR562" i="2"/>
  <c r="AT562" i="2" s="1"/>
  <c r="AR530" i="2"/>
  <c r="AT530" i="2" s="1"/>
  <c r="AR498" i="2"/>
  <c r="AT498" i="2" s="1"/>
  <c r="AR356" i="2"/>
  <c r="AT356" i="2" s="1"/>
  <c r="AR328" i="2"/>
  <c r="AT328" i="2" s="1"/>
  <c r="AR467" i="2"/>
  <c r="AT467" i="2" s="1"/>
  <c r="AR435" i="2"/>
  <c r="AT435" i="2" s="1"/>
  <c r="AR403" i="2"/>
  <c r="AT403" i="2" s="1"/>
  <c r="AR371" i="2"/>
  <c r="AT371" i="2" s="1"/>
  <c r="AR322" i="2"/>
  <c r="AT322" i="2" s="1"/>
  <c r="AR456" i="2"/>
  <c r="AT456" i="2" s="1"/>
  <c r="AR424" i="2"/>
  <c r="AT424" i="2" s="1"/>
  <c r="AR303" i="2"/>
  <c r="AT303" i="2" s="1"/>
  <c r="AR153" i="2"/>
  <c r="AT153" i="2" s="1"/>
  <c r="AR11" i="2"/>
  <c r="AT11" i="2" s="1"/>
  <c r="AR10" i="2"/>
  <c r="AT10" i="2" s="1"/>
  <c r="AR599" i="2"/>
  <c r="AT599" i="2" s="1"/>
  <c r="AR590" i="2"/>
  <c r="AT590" i="2" s="1"/>
  <c r="AR558" i="2"/>
  <c r="AT558" i="2" s="1"/>
  <c r="AR526" i="2"/>
  <c r="AT526" i="2" s="1"/>
  <c r="AR494" i="2"/>
  <c r="AT494" i="2" s="1"/>
  <c r="AR292" i="2"/>
  <c r="AT292" i="2" s="1"/>
  <c r="AR340" i="2"/>
  <c r="AT340" i="2" s="1"/>
  <c r="AR312" i="2"/>
  <c r="AT312" i="2" s="1"/>
  <c r="AR463" i="2"/>
  <c r="AT463" i="2" s="1"/>
  <c r="AR431" i="2"/>
  <c r="AT431" i="2" s="1"/>
  <c r="AR399" i="2"/>
  <c r="AT399" i="2" s="1"/>
  <c r="AR367" i="2"/>
  <c r="AT367" i="2" s="1"/>
  <c r="AR306" i="2"/>
  <c r="AT306" i="2" s="1"/>
  <c r="AR484" i="2"/>
  <c r="AT484" i="2" s="1"/>
  <c r="AR452" i="2"/>
  <c r="AT452" i="2" s="1"/>
  <c r="AR287" i="2"/>
  <c r="AT287" i="2" s="1"/>
  <c r="AR147" i="2"/>
  <c r="AT147" i="2" s="1"/>
  <c r="AR543" i="2"/>
  <c r="AT543" i="2" s="1"/>
  <c r="AR608" i="2"/>
  <c r="AT608" i="2" s="1"/>
  <c r="AR576" i="2"/>
  <c r="AT576" i="2" s="1"/>
  <c r="AR544" i="2"/>
  <c r="AT544" i="2" s="1"/>
  <c r="AR512" i="2"/>
  <c r="AT512" i="2" s="1"/>
  <c r="AR252" i="2"/>
  <c r="AT252" i="2" s="1"/>
  <c r="AR256" i="2"/>
  <c r="AT256" i="2" s="1"/>
  <c r="AR481" i="2"/>
  <c r="AT481" i="2" s="1"/>
  <c r="AR449" i="2"/>
  <c r="AT449" i="2" s="1"/>
  <c r="AR417" i="2"/>
  <c r="AT417" i="2" s="1"/>
  <c r="AR385" i="2"/>
  <c r="AT385" i="2" s="1"/>
  <c r="AR250" i="2"/>
  <c r="AT250" i="2" s="1"/>
  <c r="AR470" i="2"/>
  <c r="AT470" i="2" s="1"/>
  <c r="AR438" i="2"/>
  <c r="AT438" i="2" s="1"/>
  <c r="AR402" i="2"/>
  <c r="AT402" i="2" s="1"/>
  <c r="AR231" i="2"/>
  <c r="AT231" i="2" s="1"/>
  <c r="AR209" i="2"/>
  <c r="AT209" i="2" s="1"/>
  <c r="AR198" i="2"/>
  <c r="AT198" i="2" s="1"/>
  <c r="AR91" i="2"/>
  <c r="AT91" i="2" s="1"/>
  <c r="AR132" i="2"/>
  <c r="AT132" i="2" s="1"/>
  <c r="AR67" i="2"/>
  <c r="AT67" i="2" s="1"/>
  <c r="AR66" i="2"/>
  <c r="AT66" i="2" s="1"/>
  <c r="AR408" i="2"/>
  <c r="AT408" i="2" s="1"/>
  <c r="AR376" i="2"/>
  <c r="AT376" i="2" s="1"/>
  <c r="AR342" i="2"/>
  <c r="AT342" i="2" s="1"/>
  <c r="AR214" i="2"/>
  <c r="AT214" i="2" s="1"/>
  <c r="AR333" i="2"/>
  <c r="AT333" i="2" s="1"/>
  <c r="AR301" i="2"/>
  <c r="AT301" i="2" s="1"/>
  <c r="AR269" i="2"/>
  <c r="AT269" i="2" s="1"/>
  <c r="AR237" i="2"/>
  <c r="AT237" i="2" s="1"/>
  <c r="AR183" i="2"/>
  <c r="AT183" i="2" s="1"/>
  <c r="AR151" i="2"/>
  <c r="AT151" i="2" s="1"/>
  <c r="AR172" i="2"/>
  <c r="AT172" i="2" s="1"/>
  <c r="AR129" i="2"/>
  <c r="AT129" i="2" s="1"/>
  <c r="AR97" i="2"/>
  <c r="AT97" i="2" s="1"/>
  <c r="AR138" i="2"/>
  <c r="AT138" i="2" s="1"/>
  <c r="AR106" i="2"/>
  <c r="AT106" i="2" s="1"/>
  <c r="AR73" i="2"/>
  <c r="AT73" i="2" s="1"/>
  <c r="AR41" i="2"/>
  <c r="AT41" i="2" s="1"/>
  <c r="AR9" i="2"/>
  <c r="AT9" i="2" s="1"/>
  <c r="AR72" i="2"/>
  <c r="AT72" i="2" s="1"/>
  <c r="AR40" i="2"/>
  <c r="AT40" i="2" s="1"/>
  <c r="AR8" i="2"/>
  <c r="AT8" i="2" s="1"/>
  <c r="AR396" i="2"/>
  <c r="AT396" i="2" s="1"/>
  <c r="AR364" i="2"/>
  <c r="AT364" i="2" s="1"/>
  <c r="AR294" i="2"/>
  <c r="AT294" i="2" s="1"/>
  <c r="AR353" i="2"/>
  <c r="AT353" i="2" s="1"/>
  <c r="AR321" i="2"/>
  <c r="AT321" i="2" s="1"/>
  <c r="AR289" i="2"/>
  <c r="AT289" i="2" s="1"/>
  <c r="AR257" i="2"/>
  <c r="AT257" i="2" s="1"/>
  <c r="AR225" i="2"/>
  <c r="AT225" i="2" s="1"/>
  <c r="AR203" i="2"/>
  <c r="AT203" i="2" s="1"/>
  <c r="AR171" i="2"/>
  <c r="AT171" i="2" s="1"/>
  <c r="AR192" i="2"/>
  <c r="AT192" i="2" s="1"/>
  <c r="AR160" i="2"/>
  <c r="AT160" i="2" s="1"/>
  <c r="AR149" i="2"/>
  <c r="AT149" i="2" s="1"/>
  <c r="AR117" i="2"/>
  <c r="AT117" i="2" s="1"/>
  <c r="AR126" i="2"/>
  <c r="AT126" i="2" s="1"/>
  <c r="AR94" i="2"/>
  <c r="AT94" i="2" s="1"/>
  <c r="AR61" i="2"/>
  <c r="AT61" i="2" s="1"/>
  <c r="AR29" i="2"/>
  <c r="AT29" i="2" s="1"/>
  <c r="AR60" i="2"/>
  <c r="AT60" i="2" s="1"/>
  <c r="AR28" i="2"/>
  <c r="AT28" i="2" s="1"/>
  <c r="AR414" i="2"/>
  <c r="AT414" i="2" s="1"/>
  <c r="AR382" i="2"/>
  <c r="AT382" i="2" s="1"/>
  <c r="AR238" i="2"/>
  <c r="AT238" i="2" s="1"/>
  <c r="AR339" i="2"/>
  <c r="AT339" i="2" s="1"/>
  <c r="AR307" i="2"/>
  <c r="AT307" i="2" s="1"/>
  <c r="AR275" i="2"/>
  <c r="AT275" i="2" s="1"/>
  <c r="AR243" i="2"/>
  <c r="AT243" i="2" s="1"/>
  <c r="AR204" i="2"/>
  <c r="AT204" i="2" s="1"/>
  <c r="AR189" i="2"/>
  <c r="AT189" i="2" s="1"/>
  <c r="AR157" i="2"/>
  <c r="AT157" i="2" s="1"/>
  <c r="AR178" i="2"/>
  <c r="AT178" i="2" s="1"/>
  <c r="AR135" i="2"/>
  <c r="AT135" i="2" s="1"/>
  <c r="AR103" i="2"/>
  <c r="AT103" i="2" s="1"/>
  <c r="AR144" i="2"/>
  <c r="AT144" i="2" s="1"/>
  <c r="AR112" i="2"/>
  <c r="AT112" i="2" s="1"/>
  <c r="AR79" i="2"/>
  <c r="AT79" i="2" s="1"/>
  <c r="AR47" i="2"/>
  <c r="AT47" i="2" s="1"/>
  <c r="AR15" i="2"/>
  <c r="AT15" i="2" s="1"/>
  <c r="AR78" i="2"/>
  <c r="AT78" i="2" s="1"/>
  <c r="AR46" i="2"/>
  <c r="AT46" i="2" s="1"/>
  <c r="AR14" i="2"/>
  <c r="AT14" i="2" s="1"/>
  <c r="AR4335" i="1"/>
  <c r="AT4335" i="1" s="1"/>
  <c r="AR4207" i="1"/>
  <c r="AT4207" i="1" s="1"/>
  <c r="AR4079" i="1"/>
  <c r="AT4079" i="1" s="1"/>
  <c r="AR3146" i="1"/>
  <c r="AT3146" i="1" s="1"/>
  <c r="AR4406" i="1"/>
  <c r="AT4406" i="1" s="1"/>
  <c r="AR4278" i="1"/>
  <c r="AT4278" i="1" s="1"/>
  <c r="AR4150" i="1"/>
  <c r="AT4150" i="1" s="1"/>
  <c r="AR4022" i="1"/>
  <c r="AT4022" i="1" s="1"/>
  <c r="AR4407" i="1"/>
  <c r="AT4407" i="1" s="1"/>
  <c r="AR4279" i="1"/>
  <c r="AT4279" i="1" s="1"/>
  <c r="AR4151" i="1"/>
  <c r="AT4151" i="1" s="1"/>
  <c r="AR4023" i="1"/>
  <c r="AT4023" i="1" s="1"/>
  <c r="AR4334" i="1"/>
  <c r="AT4334" i="1" s="1"/>
  <c r="AR4206" i="1"/>
  <c r="AT4206" i="1" s="1"/>
  <c r="AR4078" i="1"/>
  <c r="AT4078" i="1" s="1"/>
  <c r="AR3018" i="1"/>
  <c r="AT3018" i="1" s="1"/>
  <c r="AR4318" i="1"/>
  <c r="AT4318" i="1" s="1"/>
  <c r="AR4190" i="1"/>
  <c r="AT4190" i="1" s="1"/>
  <c r="AR4062" i="1"/>
  <c r="AT4062" i="1" s="1"/>
  <c r="AR4319" i="1"/>
  <c r="AT4319" i="1" s="1"/>
  <c r="AR4191" i="1"/>
  <c r="AT4191" i="1" s="1"/>
  <c r="AR4063" i="1"/>
  <c r="AT4063" i="1" s="1"/>
  <c r="AR4271" i="1"/>
  <c r="AT4271" i="1" s="1"/>
  <c r="AR4390" i="1"/>
  <c r="AT4390" i="1" s="1"/>
  <c r="AR4262" i="1"/>
  <c r="AT4262" i="1" s="1"/>
  <c r="AR4134" i="1"/>
  <c r="AT4134" i="1" s="1"/>
  <c r="AR4006" i="1"/>
  <c r="AT4006" i="1" s="1"/>
  <c r="AR4391" i="1"/>
  <c r="AT4391" i="1" s="1"/>
  <c r="AR4263" i="1"/>
  <c r="AT4263" i="1" s="1"/>
  <c r="AR4135" i="1"/>
  <c r="AT4135" i="1" s="1"/>
  <c r="AR4007" i="1"/>
  <c r="AT4007" i="1" s="1"/>
  <c r="AR3838" i="1"/>
  <c r="AT3838" i="1" s="1"/>
  <c r="AR3742" i="1"/>
  <c r="AT3742" i="1" s="1"/>
  <c r="AR3702" i="1"/>
  <c r="AT3702" i="1" s="1"/>
  <c r="AR3638" i="1"/>
  <c r="AT3638" i="1" s="1"/>
  <c r="AR3582" i="1"/>
  <c r="AT3582" i="1" s="1"/>
  <c r="AR3356" i="1"/>
  <c r="AT3356" i="1" s="1"/>
  <c r="AR3977" i="1"/>
  <c r="AT3977" i="1" s="1"/>
  <c r="AR3849" i="1"/>
  <c r="AT3849" i="1" s="1"/>
  <c r="AR3721" i="1"/>
  <c r="AT3721" i="1" s="1"/>
  <c r="AR2037" i="1"/>
  <c r="AT2037" i="1" s="1"/>
  <c r="AR3269" i="1"/>
  <c r="AT3269" i="1" s="1"/>
  <c r="AR2620" i="1"/>
  <c r="AT2620" i="1" s="1"/>
  <c r="AR2492" i="1"/>
  <c r="AT2492" i="1" s="1"/>
  <c r="AR2249" i="1"/>
  <c r="AT2249" i="1" s="1"/>
  <c r="AR3210" i="1"/>
  <c r="AT3210" i="1" s="1"/>
  <c r="AR4418" i="1"/>
  <c r="AT4418" i="1" s="1"/>
  <c r="AR4386" i="1"/>
  <c r="AT4386" i="1" s="1"/>
  <c r="AR4354" i="1"/>
  <c r="AT4354" i="1" s="1"/>
  <c r="AR4322" i="1"/>
  <c r="AT4322" i="1" s="1"/>
  <c r="AR4290" i="1"/>
  <c r="AT4290" i="1" s="1"/>
  <c r="AR4258" i="1"/>
  <c r="AT4258" i="1" s="1"/>
  <c r="AR4226" i="1"/>
  <c r="AT4226" i="1" s="1"/>
  <c r="AR4194" i="1"/>
  <c r="AT4194" i="1" s="1"/>
  <c r="AR4162" i="1"/>
  <c r="AT4162" i="1" s="1"/>
  <c r="AR4130" i="1"/>
  <c r="AT4130" i="1" s="1"/>
  <c r="AR4098" i="1"/>
  <c r="AT4098" i="1" s="1"/>
  <c r="AR4066" i="1"/>
  <c r="AT4066" i="1" s="1"/>
  <c r="AR4034" i="1"/>
  <c r="AT4034" i="1" s="1"/>
  <c r="AR4002" i="1"/>
  <c r="AT4002" i="1" s="1"/>
  <c r="AR3074" i="1"/>
  <c r="AT3074" i="1" s="1"/>
  <c r="AR3510" i="1"/>
  <c r="AT3510" i="1" s="1"/>
  <c r="AR4419" i="1"/>
  <c r="AT4419" i="1" s="1"/>
  <c r="AR4387" i="1"/>
  <c r="AT4387" i="1" s="1"/>
  <c r="AR4355" i="1"/>
  <c r="AT4355" i="1" s="1"/>
  <c r="AR4323" i="1"/>
  <c r="AT4323" i="1" s="1"/>
  <c r="AR4291" i="1"/>
  <c r="AT4291" i="1" s="1"/>
  <c r="AR4259" i="1"/>
  <c r="AT4259" i="1" s="1"/>
  <c r="AR4227" i="1"/>
  <c r="AT4227" i="1" s="1"/>
  <c r="AR4195" i="1"/>
  <c r="AT4195" i="1" s="1"/>
  <c r="AR4163" i="1"/>
  <c r="AT4163" i="1" s="1"/>
  <c r="AR4131" i="1"/>
  <c r="AT4131" i="1" s="1"/>
  <c r="AR4099" i="1"/>
  <c r="AT4099" i="1" s="1"/>
  <c r="AR4067" i="1"/>
  <c r="AT4067" i="1" s="1"/>
  <c r="AR4035" i="1"/>
  <c r="AT4035" i="1" s="1"/>
  <c r="AR4003" i="1"/>
  <c r="AT4003" i="1" s="1"/>
  <c r="AR3090" i="1"/>
  <c r="AT3090" i="1" s="1"/>
  <c r="AR3002" i="1"/>
  <c r="AT3002" i="1" s="1"/>
  <c r="AR3986" i="1"/>
  <c r="AT3986" i="1" s="1"/>
  <c r="AR3954" i="1"/>
  <c r="AT3954" i="1" s="1"/>
  <c r="AR3922" i="1"/>
  <c r="AT3922" i="1" s="1"/>
  <c r="AR3890" i="1"/>
  <c r="AT3890" i="1" s="1"/>
  <c r="AR3858" i="1"/>
  <c r="AT3858" i="1" s="1"/>
  <c r="AR3826" i="1"/>
  <c r="AT3826" i="1" s="1"/>
  <c r="AR3794" i="1"/>
  <c r="AT3794" i="1" s="1"/>
  <c r="AR3762" i="1"/>
  <c r="AT3762" i="1" s="1"/>
  <c r="AR3730" i="1"/>
  <c r="AT3730" i="1" s="1"/>
  <c r="AR3698" i="1"/>
  <c r="AT3698" i="1" s="1"/>
  <c r="AR3666" i="1"/>
  <c r="AT3666" i="1" s="1"/>
  <c r="AR3634" i="1"/>
  <c r="AT3634" i="1" s="1"/>
  <c r="AR3602" i="1"/>
  <c r="AT3602" i="1" s="1"/>
  <c r="AR3570" i="1"/>
  <c r="AT3570" i="1" s="1"/>
  <c r="AR3538" i="1"/>
  <c r="AT3538" i="1" s="1"/>
  <c r="AR3500" i="1"/>
  <c r="AT3500" i="1" s="1"/>
  <c r="AR3436" i="1"/>
  <c r="AT3436" i="1" s="1"/>
  <c r="AR3308" i="1"/>
  <c r="AT3308" i="1" s="1"/>
  <c r="AR3180" i="1"/>
  <c r="AT3180" i="1" s="1"/>
  <c r="AR3052" i="1"/>
  <c r="AT3052" i="1" s="1"/>
  <c r="AR3326" i="1"/>
  <c r="AT3326" i="1" s="1"/>
  <c r="AR3961" i="1"/>
  <c r="AT3961" i="1" s="1"/>
  <c r="AR3833" i="1"/>
  <c r="AT3833" i="1" s="1"/>
  <c r="AR3705" i="1"/>
  <c r="AT3705" i="1" s="1"/>
  <c r="AR3577" i="1"/>
  <c r="AT3577" i="1" s="1"/>
  <c r="AR3481" i="1"/>
  <c r="AT3481" i="1" s="1"/>
  <c r="AR3336" i="1"/>
  <c r="AT3336" i="1" s="1"/>
  <c r="AR1917" i="1"/>
  <c r="AT1917" i="1" s="1"/>
  <c r="AR3349" i="1"/>
  <c r="AT3349" i="1" s="1"/>
  <c r="AR3221" i="1"/>
  <c r="AT3221" i="1" s="1"/>
  <c r="AR3093" i="1"/>
  <c r="AT3093" i="1" s="1"/>
  <c r="AR2965" i="1"/>
  <c r="AT2965" i="1" s="1"/>
  <c r="AR2892" i="1"/>
  <c r="AT2892" i="1" s="1"/>
  <c r="AR2764" i="1"/>
  <c r="AT2764" i="1" s="1"/>
  <c r="AR2636" i="1"/>
  <c r="AT2636" i="1" s="1"/>
  <c r="AR2508" i="1"/>
  <c r="AT2508" i="1" s="1"/>
  <c r="AR2191" i="1"/>
  <c r="AT2191" i="1" s="1"/>
  <c r="AR2185" i="1"/>
  <c r="AT2185" i="1" s="1"/>
  <c r="AR2637" i="1"/>
  <c r="AT2637" i="1" s="1"/>
  <c r="AR2286" i="1"/>
  <c r="AT2286" i="1" s="1"/>
  <c r="AR1685" i="1"/>
  <c r="AT1685" i="1" s="1"/>
  <c r="AR3519" i="1"/>
  <c r="AT3519" i="1" s="1"/>
  <c r="AR3926" i="1"/>
  <c r="AT3926" i="1" s="1"/>
  <c r="AR3894" i="1"/>
  <c r="AT3894" i="1" s="1"/>
  <c r="AR3830" i="1"/>
  <c r="AT3830" i="1" s="1"/>
  <c r="AR3806" i="1"/>
  <c r="AT3806" i="1" s="1"/>
  <c r="AR3758" i="1"/>
  <c r="AT3758" i="1" s="1"/>
  <c r="AR3718" i="1"/>
  <c r="AT3718" i="1" s="1"/>
  <c r="AR3694" i="1"/>
  <c r="AT3694" i="1" s="1"/>
  <c r="AR3630" i="1"/>
  <c r="AT3630" i="1" s="1"/>
  <c r="AR3534" i="1"/>
  <c r="AT3534" i="1" s="1"/>
  <c r="AR3006" i="1"/>
  <c r="AT3006" i="1" s="1"/>
  <c r="AR3529" i="1"/>
  <c r="AT3529" i="1" s="1"/>
  <c r="AR3144" i="1"/>
  <c r="AT3144" i="1" s="1"/>
  <c r="AR3205" i="1"/>
  <c r="AT3205" i="1" s="1"/>
  <c r="AR3077" i="1"/>
  <c r="AT3077" i="1" s="1"/>
  <c r="AR2716" i="1"/>
  <c r="AT2716" i="1" s="1"/>
  <c r="AR2701" i="1"/>
  <c r="AT2701" i="1" s="1"/>
  <c r="AR3050" i="1"/>
  <c r="AT3050" i="1" s="1"/>
  <c r="AR4436" i="1"/>
  <c r="AT4436" i="1" s="1"/>
  <c r="AR4404" i="1"/>
  <c r="AT4404" i="1" s="1"/>
  <c r="AR4372" i="1"/>
  <c r="AT4372" i="1" s="1"/>
  <c r="AR4340" i="1"/>
  <c r="AT4340" i="1" s="1"/>
  <c r="AR4308" i="1"/>
  <c r="AT4308" i="1" s="1"/>
  <c r="AR4276" i="1"/>
  <c r="AT4276" i="1" s="1"/>
  <c r="AR4244" i="1"/>
  <c r="AT4244" i="1" s="1"/>
  <c r="AR4212" i="1"/>
  <c r="AT4212" i="1" s="1"/>
  <c r="AR4180" i="1"/>
  <c r="AT4180" i="1" s="1"/>
  <c r="AR4148" i="1"/>
  <c r="AT4148" i="1" s="1"/>
  <c r="AR4116" i="1"/>
  <c r="AT4116" i="1" s="1"/>
  <c r="AR4084" i="1"/>
  <c r="AT4084" i="1" s="1"/>
  <c r="AR4052" i="1"/>
  <c r="AT4052" i="1" s="1"/>
  <c r="AR4020" i="1"/>
  <c r="AT4020" i="1" s="1"/>
  <c r="AR3362" i="1"/>
  <c r="AT3362" i="1" s="1"/>
  <c r="AR4405" i="1"/>
  <c r="AT4405" i="1" s="1"/>
  <c r="AR4373" i="1"/>
  <c r="AT4373" i="1" s="1"/>
  <c r="AR4341" i="1"/>
  <c r="AT4341" i="1" s="1"/>
  <c r="AR4309" i="1"/>
  <c r="AT4309" i="1" s="1"/>
  <c r="AR4277" i="1"/>
  <c r="AT4277" i="1" s="1"/>
  <c r="AR4245" i="1"/>
  <c r="AT4245" i="1" s="1"/>
  <c r="AR4213" i="1"/>
  <c r="AT4213" i="1" s="1"/>
  <c r="AR4181" i="1"/>
  <c r="AT4181" i="1" s="1"/>
  <c r="AR4149" i="1"/>
  <c r="AT4149" i="1" s="1"/>
  <c r="AR4117" i="1"/>
  <c r="AT4117" i="1" s="1"/>
  <c r="AR4085" i="1"/>
  <c r="AT4085" i="1" s="1"/>
  <c r="AR4053" i="1"/>
  <c r="AT4053" i="1" s="1"/>
  <c r="AR4021" i="1"/>
  <c r="AT4021" i="1" s="1"/>
  <c r="AR3495" i="1"/>
  <c r="AT3495" i="1" s="1"/>
  <c r="AR3378" i="1"/>
  <c r="AT3378" i="1" s="1"/>
  <c r="AR3290" i="1"/>
  <c r="AT3290" i="1" s="1"/>
  <c r="AR3972" i="1"/>
  <c r="AT3972" i="1" s="1"/>
  <c r="AR3940" i="1"/>
  <c r="AT3940" i="1" s="1"/>
  <c r="AR3908" i="1"/>
  <c r="AT3908" i="1" s="1"/>
  <c r="AR3876" i="1"/>
  <c r="AT3876" i="1" s="1"/>
  <c r="AR3844" i="1"/>
  <c r="AT3844" i="1" s="1"/>
  <c r="AR3812" i="1"/>
  <c r="AT3812" i="1" s="1"/>
  <c r="AR3780" i="1"/>
  <c r="AT3780" i="1" s="1"/>
  <c r="AR3748" i="1"/>
  <c r="AT3748" i="1" s="1"/>
  <c r="AR3716" i="1"/>
  <c r="AT3716" i="1" s="1"/>
  <c r="AR3684" i="1"/>
  <c r="AT3684" i="1" s="1"/>
  <c r="AR3652" i="1"/>
  <c r="AT3652" i="1" s="1"/>
  <c r="AR3620" i="1"/>
  <c r="AT3620" i="1" s="1"/>
  <c r="AR3588" i="1"/>
  <c r="AT3588" i="1" s="1"/>
  <c r="AR3556" i="1"/>
  <c r="AT3556" i="1" s="1"/>
  <c r="AR3524" i="1"/>
  <c r="AT3524" i="1" s="1"/>
  <c r="AR3380" i="1"/>
  <c r="AT3380" i="1" s="1"/>
  <c r="AR3252" i="1"/>
  <c r="AT3252" i="1" s="1"/>
  <c r="AR3124" i="1"/>
  <c r="AT3124" i="1" s="1"/>
  <c r="AR2996" i="1"/>
  <c r="AT2996" i="1" s="1"/>
  <c r="AR2229" i="1"/>
  <c r="AT2229" i="1" s="1"/>
  <c r="AR3841" i="1"/>
  <c r="AT3841" i="1" s="1"/>
  <c r="AR3617" i="1"/>
  <c r="AT3617" i="1" s="1"/>
  <c r="AR3553" i="1"/>
  <c r="AT3553" i="1" s="1"/>
  <c r="AR2045" i="1"/>
  <c r="AT2045" i="1" s="1"/>
  <c r="AR3261" i="1"/>
  <c r="AT3261" i="1" s="1"/>
  <c r="AR3197" i="1"/>
  <c r="AT3197" i="1" s="1"/>
  <c r="AR2973" i="1"/>
  <c r="AT2973" i="1" s="1"/>
  <c r="AR881" i="2"/>
  <c r="AT881" i="2" s="1"/>
  <c r="AR753" i="2"/>
  <c r="AT753" i="2" s="1"/>
  <c r="AR625" i="2"/>
  <c r="AT625" i="2" s="1"/>
  <c r="AR1142" i="2"/>
  <c r="AT1142" i="2" s="1"/>
  <c r="AR1110" i="2"/>
  <c r="AT1110" i="2" s="1"/>
  <c r="AR1078" i="2"/>
  <c r="AT1078" i="2" s="1"/>
  <c r="AR1046" i="2"/>
  <c r="AT1046" i="2" s="1"/>
  <c r="AR1014" i="2"/>
  <c r="AT1014" i="2" s="1"/>
  <c r="AR982" i="2"/>
  <c r="AT982" i="2" s="1"/>
  <c r="AR950" i="2"/>
  <c r="AT950" i="2" s="1"/>
  <c r="AR918" i="2"/>
  <c r="AT918" i="2" s="1"/>
  <c r="AR781" i="2"/>
  <c r="AT781" i="2" s="1"/>
  <c r="AR653" i="2"/>
  <c r="AT653" i="2" s="1"/>
  <c r="AR892" i="2"/>
  <c r="AT892" i="2" s="1"/>
  <c r="AR860" i="2"/>
  <c r="AT860" i="2" s="1"/>
  <c r="AR828" i="2"/>
  <c r="AT828" i="2" s="1"/>
  <c r="AR796" i="2"/>
  <c r="AT796" i="2" s="1"/>
  <c r="AR764" i="2"/>
  <c r="AT764" i="2" s="1"/>
  <c r="AR732" i="2"/>
  <c r="AT732" i="2" s="1"/>
  <c r="AR700" i="2"/>
  <c r="AT700" i="2" s="1"/>
  <c r="AR668" i="2"/>
  <c r="AT668" i="2" s="1"/>
  <c r="AR636" i="2"/>
  <c r="AT636" i="2" s="1"/>
  <c r="AR569" i="2"/>
  <c r="AT569" i="2" s="1"/>
  <c r="AR611" i="2"/>
  <c r="AT611" i="2" s="1"/>
  <c r="AR588" i="2"/>
  <c r="AT588" i="2" s="1"/>
  <c r="AR461" i="2"/>
  <c r="AT461" i="2" s="1"/>
  <c r="AR279" i="2"/>
  <c r="AT279" i="2" s="1"/>
  <c r="AR519" i="2"/>
  <c r="AT519" i="2" s="1"/>
  <c r="AR602" i="2"/>
  <c r="AT602" i="2" s="1"/>
  <c r="AR570" i="2"/>
  <c r="AT570" i="2" s="1"/>
  <c r="AR538" i="2"/>
  <c r="AT538" i="2" s="1"/>
  <c r="AR506" i="2"/>
  <c r="AT506" i="2" s="1"/>
  <c r="AR359" i="2"/>
  <c r="AT359" i="2" s="1"/>
  <c r="AR232" i="2"/>
  <c r="AT232" i="2" s="1"/>
  <c r="AR475" i="2"/>
  <c r="AT475" i="2" s="1"/>
  <c r="AR443" i="2"/>
  <c r="AT443" i="2" s="1"/>
  <c r="AR411" i="2"/>
  <c r="AT411" i="2" s="1"/>
  <c r="AR379" i="2"/>
  <c r="AT379" i="2" s="1"/>
  <c r="AR354" i="2"/>
  <c r="AT354" i="2" s="1"/>
  <c r="AR226" i="2"/>
  <c r="AT226" i="2" s="1"/>
  <c r="AR464" i="2"/>
  <c r="AT464" i="2" s="1"/>
  <c r="AR432" i="2"/>
  <c r="AT432" i="2" s="1"/>
  <c r="AR378" i="2"/>
  <c r="AT378" i="2" s="1"/>
  <c r="AR335" i="2"/>
  <c r="AT335" i="2" s="1"/>
  <c r="AR185" i="2"/>
  <c r="AT185" i="2" s="1"/>
  <c r="AR174" i="2"/>
  <c r="AT174" i="2" s="1"/>
  <c r="AR108" i="2"/>
  <c r="AT108" i="2" s="1"/>
  <c r="AR43" i="2"/>
  <c r="AT43" i="2" s="1"/>
  <c r="AR42" i="2"/>
  <c r="AT42" i="2" s="1"/>
  <c r="AR503" i="2"/>
  <c r="AT503" i="2" s="1"/>
  <c r="AR598" i="2"/>
  <c r="AT598" i="2" s="1"/>
  <c r="AR566" i="2"/>
  <c r="AT566" i="2" s="1"/>
  <c r="AR534" i="2"/>
  <c r="AT534" i="2" s="1"/>
  <c r="AR502" i="2"/>
  <c r="AT502" i="2" s="1"/>
  <c r="AR344" i="2"/>
  <c r="AT344" i="2" s="1"/>
  <c r="AR216" i="2"/>
  <c r="AT216" i="2" s="1"/>
  <c r="AR471" i="2"/>
  <c r="AT471" i="2" s="1"/>
  <c r="AR439" i="2"/>
  <c r="AT439" i="2" s="1"/>
  <c r="AR407" i="2"/>
  <c r="AT407" i="2" s="1"/>
  <c r="AR375" i="2"/>
  <c r="AT375" i="2" s="1"/>
  <c r="AR338" i="2"/>
  <c r="AT338" i="2" s="1"/>
  <c r="AR460" i="2"/>
  <c r="AT460" i="2" s="1"/>
  <c r="AR428" i="2"/>
  <c r="AT428" i="2" s="1"/>
  <c r="AR362" i="2"/>
  <c r="AT362" i="2" s="1"/>
  <c r="AR319" i="2"/>
  <c r="AT319" i="2" s="1"/>
  <c r="AR169" i="2"/>
  <c r="AT169" i="2" s="1"/>
  <c r="AR158" i="2"/>
  <c r="AT158" i="2" s="1"/>
  <c r="AR92" i="2"/>
  <c r="AT92" i="2" s="1"/>
  <c r="AR27" i="2"/>
  <c r="AT27" i="2" s="1"/>
  <c r="AR26" i="2"/>
  <c r="AT26" i="2" s="1"/>
  <c r="AR575" i="2"/>
  <c r="AT575" i="2" s="1"/>
  <c r="AR236" i="2"/>
  <c r="AT236" i="2" s="1"/>
  <c r="AR584" i="2"/>
  <c r="AT584" i="2" s="1"/>
  <c r="AR552" i="2"/>
  <c r="AT552" i="2" s="1"/>
  <c r="AR520" i="2"/>
  <c r="AT520" i="2" s="1"/>
  <c r="AR488" i="2"/>
  <c r="AT488" i="2" s="1"/>
  <c r="AR244" i="2"/>
  <c r="AT244" i="2" s="1"/>
  <c r="AR288" i="2"/>
  <c r="AT288" i="2" s="1"/>
  <c r="AR457" i="2"/>
  <c r="AT457" i="2" s="1"/>
  <c r="AR425" i="2"/>
  <c r="AT425" i="2" s="1"/>
  <c r="AR393" i="2"/>
  <c r="AT393" i="2" s="1"/>
  <c r="AR361" i="2"/>
  <c r="AT361" i="2" s="1"/>
  <c r="AR282" i="2"/>
  <c r="AT282" i="2" s="1"/>
  <c r="AR478" i="2"/>
  <c r="AT478" i="2" s="1"/>
  <c r="AR446" i="2"/>
  <c r="AT446" i="2" s="1"/>
  <c r="AR318" i="2"/>
  <c r="AT318" i="2" s="1"/>
  <c r="AR263" i="2"/>
  <c r="AT263" i="2" s="1"/>
  <c r="AR123" i="2"/>
  <c r="AT123" i="2" s="1"/>
  <c r="AR416" i="2"/>
  <c r="AT416" i="2" s="1"/>
  <c r="AR384" i="2"/>
  <c r="AT384" i="2" s="1"/>
  <c r="AR246" i="2"/>
  <c r="AT246" i="2" s="1"/>
  <c r="AR341" i="2"/>
  <c r="AT341" i="2" s="1"/>
  <c r="AR309" i="2"/>
  <c r="AT309" i="2" s="1"/>
  <c r="AR277" i="2"/>
  <c r="AT277" i="2" s="1"/>
  <c r="AR245" i="2"/>
  <c r="AT245" i="2" s="1"/>
  <c r="AR208" i="2"/>
  <c r="AT208" i="2" s="1"/>
  <c r="AR206" i="2"/>
  <c r="AT206" i="2" s="1"/>
  <c r="AR191" i="2"/>
  <c r="AT191" i="2" s="1"/>
  <c r="AR159" i="2"/>
  <c r="AT159" i="2" s="1"/>
  <c r="AR180" i="2"/>
  <c r="AT180" i="2" s="1"/>
  <c r="AR137" i="2"/>
  <c r="AT137" i="2" s="1"/>
  <c r="AR105" i="2"/>
  <c r="AT105" i="2" s="1"/>
  <c r="AR146" i="2"/>
  <c r="AT146" i="2" s="1"/>
  <c r="AR114" i="2"/>
  <c r="AT114" i="2" s="1"/>
  <c r="AR81" i="2"/>
  <c r="AT81" i="2" s="1"/>
  <c r="AR49" i="2"/>
  <c r="AT49" i="2" s="1"/>
  <c r="AR17" i="2"/>
  <c r="AT17" i="2" s="1"/>
  <c r="AR80" i="2"/>
  <c r="AT80" i="2" s="1"/>
  <c r="AR48" i="2"/>
  <c r="AT48" i="2" s="1"/>
  <c r="AR16" i="2"/>
  <c r="AT16" i="2" s="1"/>
  <c r="AR404" i="2"/>
  <c r="AT404" i="2" s="1"/>
  <c r="AR372" i="2"/>
  <c r="AT372" i="2" s="1"/>
  <c r="AR326" i="2"/>
  <c r="AT326" i="2" s="1"/>
  <c r="AR329" i="2"/>
  <c r="AT329" i="2" s="1"/>
  <c r="AR297" i="2"/>
  <c r="AT297" i="2" s="1"/>
  <c r="AR265" i="2"/>
  <c r="AT265" i="2" s="1"/>
  <c r="AR233" i="2"/>
  <c r="AT233" i="2" s="1"/>
  <c r="AR211" i="2"/>
  <c r="AT211" i="2" s="1"/>
  <c r="AR179" i="2"/>
  <c r="AT179" i="2" s="1"/>
  <c r="AR200" i="2"/>
  <c r="AT200" i="2" s="1"/>
  <c r="AR168" i="2"/>
  <c r="AT168" i="2" s="1"/>
  <c r="AR125" i="2"/>
  <c r="AT125" i="2" s="1"/>
  <c r="AR93" i="2"/>
  <c r="AT93" i="2" s="1"/>
  <c r="AR134" i="2"/>
  <c r="AT134" i="2" s="1"/>
  <c r="AR102" i="2"/>
  <c r="AT102" i="2" s="1"/>
  <c r="AR69" i="2"/>
  <c r="AT69" i="2" s="1"/>
  <c r="AR37" i="2"/>
  <c r="AT37" i="2" s="1"/>
  <c r="AR5" i="2"/>
  <c r="AT5" i="2" s="1"/>
  <c r="AR68" i="2"/>
  <c r="AT68" i="2" s="1"/>
  <c r="AR36" i="2"/>
  <c r="AT36" i="2" s="1"/>
  <c r="AR4" i="2"/>
  <c r="AT4" i="2" s="1"/>
  <c r="AR390" i="2"/>
  <c r="AT390" i="2" s="1"/>
  <c r="AR270" i="2"/>
  <c r="AT270" i="2" s="1"/>
  <c r="AR347" i="2"/>
  <c r="AT347" i="2" s="1"/>
  <c r="AR315" i="2"/>
  <c r="AT315" i="2" s="1"/>
  <c r="AR283" i="2"/>
  <c r="AT283" i="2" s="1"/>
  <c r="AR251" i="2"/>
  <c r="AT251" i="2" s="1"/>
  <c r="AR219" i="2"/>
  <c r="AT219" i="2" s="1"/>
  <c r="AR197" i="2"/>
  <c r="AT197" i="2" s="1"/>
  <c r="AR165" i="2"/>
  <c r="AT165" i="2" s="1"/>
  <c r="AR186" i="2"/>
  <c r="AT186" i="2" s="1"/>
  <c r="AR154" i="2"/>
  <c r="AT154" i="2" s="1"/>
  <c r="AR143" i="2"/>
  <c r="AT143" i="2" s="1"/>
  <c r="AR111" i="2"/>
  <c r="AT111" i="2" s="1"/>
  <c r="AR120" i="2"/>
  <c r="AT120" i="2" s="1"/>
  <c r="AR88" i="2"/>
  <c r="AT88" i="2" s="1"/>
  <c r="AR55" i="2"/>
  <c r="AT55" i="2" s="1"/>
  <c r="AR23" i="2"/>
  <c r="AT23" i="2" s="1"/>
  <c r="AR86" i="2"/>
  <c r="AT86" i="2" s="1"/>
  <c r="AR54" i="2"/>
  <c r="AT54" i="2" s="1"/>
  <c r="AR22" i="2"/>
  <c r="AT22" i="2" s="1"/>
  <c r="AR3266" i="1"/>
  <c r="AT3266" i="1" s="1"/>
  <c r="AR4431" i="1"/>
  <c r="AT4431" i="1" s="1"/>
  <c r="AR4303" i="1"/>
  <c r="AT4303" i="1" s="1"/>
  <c r="AR4175" i="1"/>
  <c r="AT4175" i="1" s="1"/>
  <c r="AR4047" i="1"/>
  <c r="AT4047" i="1" s="1"/>
  <c r="AR4310" i="1"/>
  <c r="AT4310" i="1" s="1"/>
  <c r="AR4182" i="1"/>
  <c r="AT4182" i="1" s="1"/>
  <c r="AR4054" i="1"/>
  <c r="AT4054" i="1" s="1"/>
  <c r="AR4311" i="1"/>
  <c r="AT4311" i="1" s="1"/>
  <c r="AR4183" i="1"/>
  <c r="AT4183" i="1" s="1"/>
  <c r="AR4055" i="1"/>
  <c r="AT4055" i="1" s="1"/>
  <c r="AR4174" i="1"/>
  <c r="AT4174" i="1" s="1"/>
  <c r="AR3282" i="1"/>
  <c r="AT3282" i="1" s="1"/>
  <c r="AR4350" i="1"/>
  <c r="AT4350" i="1" s="1"/>
  <c r="AR4222" i="1"/>
  <c r="AT4222" i="1" s="1"/>
  <c r="AR4094" i="1"/>
  <c r="AT4094" i="1" s="1"/>
  <c r="AR3010" i="1"/>
  <c r="AT3010" i="1" s="1"/>
  <c r="AR4351" i="1"/>
  <c r="AT4351" i="1" s="1"/>
  <c r="AR4223" i="1"/>
  <c r="AT4223" i="1" s="1"/>
  <c r="AR4095" i="1"/>
  <c r="AT4095" i="1" s="1"/>
  <c r="AR3026" i="1"/>
  <c r="AT3026" i="1" s="1"/>
  <c r="AR4430" i="1"/>
  <c r="AT4430" i="1" s="1"/>
  <c r="AR4046" i="1"/>
  <c r="AT4046" i="1" s="1"/>
  <c r="AR4239" i="1"/>
  <c r="AT4239" i="1" s="1"/>
  <c r="AR4422" i="1"/>
  <c r="AT4422" i="1" s="1"/>
  <c r="AR4294" i="1"/>
  <c r="AT4294" i="1" s="1"/>
  <c r="AR4166" i="1"/>
  <c r="AT4166" i="1" s="1"/>
  <c r="AR4038" i="1"/>
  <c r="AT4038" i="1" s="1"/>
  <c r="AR1941" i="1"/>
  <c r="AT1941" i="1" s="1"/>
  <c r="AR4423" i="1"/>
  <c r="AT4423" i="1" s="1"/>
  <c r="AR4295" i="1"/>
  <c r="AT4295" i="1" s="1"/>
  <c r="AR4167" i="1"/>
  <c r="AT4167" i="1" s="1"/>
  <c r="AR4039" i="1"/>
  <c r="AT4039" i="1" s="1"/>
  <c r="AR2197" i="1"/>
  <c r="AT2197" i="1" s="1"/>
  <c r="AR3862" i="1"/>
  <c r="AT3862" i="1" s="1"/>
  <c r="AR3782" i="1"/>
  <c r="AT3782" i="1" s="1"/>
  <c r="AR3654" i="1"/>
  <c r="AT3654" i="1" s="1"/>
  <c r="AR3574" i="1"/>
  <c r="AT3574" i="1" s="1"/>
  <c r="AR3324" i="1"/>
  <c r="AT3324" i="1" s="1"/>
  <c r="AR3945" i="1"/>
  <c r="AT3945" i="1" s="1"/>
  <c r="AR3817" i="1"/>
  <c r="AT3817" i="1" s="1"/>
  <c r="AR3689" i="1"/>
  <c r="AT3689" i="1" s="1"/>
  <c r="AR2173" i="1"/>
  <c r="AT2173" i="1" s="1"/>
  <c r="AR2189" i="1"/>
  <c r="AT2189" i="1" s="1"/>
  <c r="AR2844" i="1"/>
  <c r="AT2844" i="1" s="1"/>
  <c r="AR2588" i="1"/>
  <c r="AT2588" i="1" s="1"/>
  <c r="AR2460" i="1"/>
  <c r="AT2460" i="1" s="1"/>
  <c r="AR3503" i="1"/>
  <c r="AT3503" i="1" s="1"/>
  <c r="AR3082" i="1"/>
  <c r="AT3082" i="1" s="1"/>
  <c r="AR4426" i="1"/>
  <c r="AT4426" i="1" s="1"/>
  <c r="AR4394" i="1"/>
  <c r="AT4394" i="1" s="1"/>
  <c r="AR4362" i="1"/>
  <c r="AT4362" i="1" s="1"/>
  <c r="AR4330" i="1"/>
  <c r="AT4330" i="1" s="1"/>
  <c r="AR4298" i="1"/>
  <c r="AT4298" i="1" s="1"/>
  <c r="AR4266" i="1"/>
  <c r="AT4266" i="1" s="1"/>
  <c r="AR4234" i="1"/>
  <c r="AT4234" i="1" s="1"/>
  <c r="AR4202" i="1"/>
  <c r="AT4202" i="1" s="1"/>
  <c r="AR4170" i="1"/>
  <c r="AT4170" i="1" s="1"/>
  <c r="AR4138" i="1"/>
  <c r="AT4138" i="1" s="1"/>
  <c r="AR4106" i="1"/>
  <c r="AT4106" i="1" s="1"/>
  <c r="AR4074" i="1"/>
  <c r="AT4074" i="1" s="1"/>
  <c r="AR4042" i="1"/>
  <c r="AT4042" i="1" s="1"/>
  <c r="AR4010" i="1"/>
  <c r="AT4010" i="1" s="1"/>
  <c r="AR3202" i="1"/>
  <c r="AT3202" i="1" s="1"/>
  <c r="AR4427" i="1"/>
  <c r="AT4427" i="1" s="1"/>
  <c r="AR4395" i="1"/>
  <c r="AT4395" i="1" s="1"/>
  <c r="AR4363" i="1"/>
  <c r="AT4363" i="1" s="1"/>
  <c r="AR4331" i="1"/>
  <c r="AT4331" i="1" s="1"/>
  <c r="AR4299" i="1"/>
  <c r="AT4299" i="1" s="1"/>
  <c r="AR4267" i="1"/>
  <c r="AT4267" i="1" s="1"/>
  <c r="AR4235" i="1"/>
  <c r="AT4235" i="1" s="1"/>
  <c r="AR4203" i="1"/>
  <c r="AT4203" i="1" s="1"/>
  <c r="AR4171" i="1"/>
  <c r="AT4171" i="1" s="1"/>
  <c r="AR4139" i="1"/>
  <c r="AT4139" i="1" s="1"/>
  <c r="AR4107" i="1"/>
  <c r="AT4107" i="1" s="1"/>
  <c r="AR4075" i="1"/>
  <c r="AT4075" i="1" s="1"/>
  <c r="AR4043" i="1"/>
  <c r="AT4043" i="1" s="1"/>
  <c r="AR4011" i="1"/>
  <c r="AT4011" i="1" s="1"/>
  <c r="AR3218" i="1"/>
  <c r="AT3218" i="1" s="1"/>
  <c r="AR3130" i="1"/>
  <c r="AT3130" i="1" s="1"/>
  <c r="AR3962" i="1"/>
  <c r="AT3962" i="1" s="1"/>
  <c r="AR3930" i="1"/>
  <c r="AT3930" i="1" s="1"/>
  <c r="AR3898" i="1"/>
  <c r="AT3898" i="1" s="1"/>
  <c r="AR3866" i="1"/>
  <c r="AT3866" i="1" s="1"/>
  <c r="AR3834" i="1"/>
  <c r="AT3834" i="1" s="1"/>
  <c r="AR3802" i="1"/>
  <c r="AT3802" i="1" s="1"/>
  <c r="AR3770" i="1"/>
  <c r="AT3770" i="1" s="1"/>
  <c r="AR3738" i="1"/>
  <c r="AT3738" i="1" s="1"/>
  <c r="AR3706" i="1"/>
  <c r="AT3706" i="1" s="1"/>
  <c r="AR3674" i="1"/>
  <c r="AT3674" i="1" s="1"/>
  <c r="AR3642" i="1"/>
  <c r="AT3642" i="1" s="1"/>
  <c r="AR3610" i="1"/>
  <c r="AT3610" i="1" s="1"/>
  <c r="AR3578" i="1"/>
  <c r="AT3578" i="1" s="1"/>
  <c r="AR3546" i="1"/>
  <c r="AT3546" i="1" s="1"/>
  <c r="AR3468" i="1"/>
  <c r="AT3468" i="1" s="1"/>
  <c r="AR3340" i="1"/>
  <c r="AT3340" i="1" s="1"/>
  <c r="AR3212" i="1"/>
  <c r="AT3212" i="1" s="1"/>
  <c r="AR3084" i="1"/>
  <c r="AT3084" i="1" s="1"/>
  <c r="AR3454" i="1"/>
  <c r="AT3454" i="1" s="1"/>
  <c r="AR3993" i="1"/>
  <c r="AT3993" i="1" s="1"/>
  <c r="AR3865" i="1"/>
  <c r="AT3865" i="1" s="1"/>
  <c r="AR3737" i="1"/>
  <c r="AT3737" i="1" s="1"/>
  <c r="AR3609" i="1"/>
  <c r="AT3609" i="1" s="1"/>
  <c r="AR3464" i="1"/>
  <c r="AT3464" i="1" s="1"/>
  <c r="AR2429" i="1"/>
  <c r="AT2429" i="1" s="1"/>
  <c r="AR3381" i="1"/>
  <c r="AT3381" i="1" s="1"/>
  <c r="AR3253" i="1"/>
  <c r="AT3253" i="1" s="1"/>
  <c r="AR3125" i="1"/>
  <c r="AT3125" i="1" s="1"/>
  <c r="AR2997" i="1"/>
  <c r="AT2997" i="1" s="1"/>
  <c r="AR1933" i="1"/>
  <c r="AT1933" i="1" s="1"/>
  <c r="AR2924" i="1"/>
  <c r="AT2924" i="1" s="1"/>
  <c r="AR2796" i="1"/>
  <c r="AT2796" i="1" s="1"/>
  <c r="AR2668" i="1"/>
  <c r="AT2668" i="1" s="1"/>
  <c r="AR2540" i="1"/>
  <c r="AT2540" i="1" s="1"/>
  <c r="AR2319" i="1"/>
  <c r="AT2319" i="1" s="1"/>
  <c r="AR2313" i="1"/>
  <c r="AT2313" i="1" s="1"/>
  <c r="AR2765" i="1"/>
  <c r="AT2765" i="1" s="1"/>
  <c r="AR1268" i="1"/>
  <c r="AT1268" i="1" s="1"/>
  <c r="AR3996" i="1"/>
  <c r="AT3996" i="1" s="1"/>
  <c r="AR3918" i="1"/>
  <c r="AT3918" i="1" s="1"/>
  <c r="AR3886" i="1"/>
  <c r="AT3886" i="1" s="1"/>
  <c r="AR3822" i="1"/>
  <c r="AT3822" i="1" s="1"/>
  <c r="AR3710" i="1"/>
  <c r="AT3710" i="1" s="1"/>
  <c r="AR3646" i="1"/>
  <c r="AT3646" i="1" s="1"/>
  <c r="AR3558" i="1"/>
  <c r="AT3558" i="1" s="1"/>
  <c r="AR3526" i="1"/>
  <c r="AT3526" i="1" s="1"/>
  <c r="AR3484" i="1"/>
  <c r="AT3484" i="1" s="1"/>
  <c r="AR3488" i="1"/>
  <c r="AT3488" i="1" s="1"/>
  <c r="AR3016" i="1"/>
  <c r="AT3016" i="1" s="1"/>
  <c r="AR3429" i="1"/>
  <c r="AT3429" i="1" s="1"/>
  <c r="AR3173" i="1"/>
  <c r="AT3173" i="1" s="1"/>
  <c r="AR3045" i="1"/>
  <c r="AT3045" i="1" s="1"/>
  <c r="AR1989" i="1"/>
  <c r="AT1989" i="1" s="1"/>
  <c r="AR2940" i="1"/>
  <c r="AT2940" i="1" s="1"/>
  <c r="AR2812" i="1"/>
  <c r="AT2812" i="1" s="1"/>
  <c r="AR2121" i="1"/>
  <c r="AT2121" i="1" s="1"/>
  <c r="AR2030" i="1"/>
  <c r="AT2030" i="1" s="1"/>
  <c r="AR3434" i="1"/>
  <c r="AT3434" i="1" s="1"/>
  <c r="AR4412" i="1"/>
  <c r="AT4412" i="1" s="1"/>
  <c r="AR4380" i="1"/>
  <c r="AT4380" i="1" s="1"/>
  <c r="AR4348" i="1"/>
  <c r="AT4348" i="1" s="1"/>
  <c r="AR4316" i="1"/>
  <c r="AT4316" i="1" s="1"/>
  <c r="AR4284" i="1"/>
  <c r="AT4284" i="1" s="1"/>
  <c r="AR4252" i="1"/>
  <c r="AT4252" i="1" s="1"/>
  <c r="AR4220" i="1"/>
  <c r="AT4220" i="1" s="1"/>
  <c r="AR4188" i="1"/>
  <c r="AT4188" i="1" s="1"/>
  <c r="AR4156" i="1"/>
  <c r="AT4156" i="1" s="1"/>
  <c r="AR4124" i="1"/>
  <c r="AT4124" i="1" s="1"/>
  <c r="AR4092" i="1"/>
  <c r="AT4092" i="1" s="1"/>
  <c r="AR4060" i="1"/>
  <c r="AT4060" i="1" s="1"/>
  <c r="AR4028" i="1"/>
  <c r="AT4028" i="1" s="1"/>
  <c r="AR2978" i="1"/>
  <c r="AT2978" i="1" s="1"/>
  <c r="AR4413" i="1"/>
  <c r="AT4413" i="1" s="1"/>
  <c r="AR4381" i="1"/>
  <c r="AT4381" i="1" s="1"/>
  <c r="AR4349" i="1"/>
  <c r="AT4349" i="1" s="1"/>
  <c r="AR4317" i="1"/>
  <c r="AT4317" i="1" s="1"/>
  <c r="AR4285" i="1"/>
  <c r="AT4285" i="1" s="1"/>
  <c r="AR4253" i="1"/>
  <c r="AT4253" i="1" s="1"/>
  <c r="AR4221" i="1"/>
  <c r="AT4221" i="1" s="1"/>
  <c r="AR4189" i="1"/>
  <c r="AT4189" i="1" s="1"/>
  <c r="AR4157" i="1"/>
  <c r="AT4157" i="1" s="1"/>
  <c r="AR4125" i="1"/>
  <c r="AT4125" i="1" s="1"/>
  <c r="AR4093" i="1"/>
  <c r="AT4093" i="1" s="1"/>
  <c r="AR4061" i="1"/>
  <c r="AT4061" i="1" s="1"/>
  <c r="AR4029" i="1"/>
  <c r="AT4029" i="1" s="1"/>
  <c r="AR3997" i="1"/>
  <c r="AT3997" i="1" s="1"/>
  <c r="AR2994" i="1"/>
  <c r="AT2994" i="1" s="1"/>
  <c r="AR3418" i="1"/>
  <c r="AT3418" i="1" s="1"/>
  <c r="AR3980" i="1"/>
  <c r="AT3980" i="1" s="1"/>
  <c r="AR3948" i="1"/>
  <c r="AT3948" i="1" s="1"/>
  <c r="AR3916" i="1"/>
  <c r="AT3916" i="1" s="1"/>
  <c r="AR3884" i="1"/>
  <c r="AT3884" i="1" s="1"/>
  <c r="AR3852" i="1"/>
  <c r="AT3852" i="1" s="1"/>
  <c r="AR3820" i="1"/>
  <c r="AT3820" i="1" s="1"/>
  <c r="AR3788" i="1"/>
  <c r="AT3788" i="1" s="1"/>
  <c r="AR3756" i="1"/>
  <c r="AT3756" i="1" s="1"/>
  <c r="AR3724" i="1"/>
  <c r="AT3724" i="1" s="1"/>
  <c r="AR3692" i="1"/>
  <c r="AT3692" i="1" s="1"/>
  <c r="AR3660" i="1"/>
  <c r="AT3660" i="1" s="1"/>
  <c r="AR3628" i="1"/>
  <c r="AT3628" i="1" s="1"/>
  <c r="AR3596" i="1"/>
  <c r="AT3596" i="1" s="1"/>
  <c r="AR3564" i="1"/>
  <c r="AT3564" i="1" s="1"/>
  <c r="AR3532" i="1"/>
  <c r="AT3532" i="1" s="1"/>
  <c r="AR3492" i="1"/>
  <c r="AT3492" i="1" s="1"/>
  <c r="AR3412" i="1"/>
  <c r="AT3412" i="1" s="1"/>
  <c r="AR3284" i="1"/>
  <c r="AT3284" i="1" s="1"/>
  <c r="AR3156" i="1"/>
  <c r="AT3156" i="1" s="1"/>
  <c r="AR3028" i="1"/>
  <c r="AT3028" i="1" s="1"/>
  <c r="AR1973" i="1"/>
  <c r="AT1973" i="1" s="1"/>
  <c r="AR3474" i="1"/>
  <c r="AT3474" i="1" s="1"/>
  <c r="AR3230" i="1"/>
  <c r="AT3230" i="1" s="1"/>
  <c r="AR3937" i="1"/>
  <c r="AT3937" i="1" s="1"/>
  <c r="AR3713" i="1"/>
  <c r="AT3713" i="1" s="1"/>
  <c r="AR3240" i="1"/>
  <c r="AT3240" i="1" s="1"/>
  <c r="AR3357" i="1"/>
  <c r="AT3357" i="1" s="1"/>
  <c r="AR3133" i="1"/>
  <c r="AT3133" i="1" s="1"/>
  <c r="AR3069" i="1"/>
  <c r="AT3069" i="1" s="1"/>
  <c r="AR3102" i="1"/>
  <c r="AT3102" i="1" s="1"/>
  <c r="AR3905" i="1"/>
  <c r="AT3905" i="1" s="1"/>
  <c r="AR3777" i="1"/>
  <c r="AT3777" i="1" s="1"/>
  <c r="AR3649" i="1"/>
  <c r="AT3649" i="1" s="1"/>
  <c r="AR3520" i="1"/>
  <c r="AT3520" i="1" s="1"/>
  <c r="AR3112" i="1"/>
  <c r="AT3112" i="1" s="1"/>
  <c r="AR3421" i="1"/>
  <c r="AT3421" i="1" s="1"/>
  <c r="AR3293" i="1"/>
  <c r="AT3293" i="1" s="1"/>
  <c r="AR3165" i="1"/>
  <c r="AT3165" i="1" s="1"/>
  <c r="AR3037" i="1"/>
  <c r="AT3037" i="1" s="1"/>
  <c r="AR2373" i="1"/>
  <c r="AT2373" i="1" s="1"/>
  <c r="AR2836" i="1"/>
  <c r="AT2836" i="1" s="1"/>
  <c r="AR2708" i="1"/>
  <c r="AT2708" i="1" s="1"/>
  <c r="AR2580" i="1"/>
  <c r="AT2580" i="1" s="1"/>
  <c r="AR1967" i="1"/>
  <c r="AT1967" i="1" s="1"/>
  <c r="AR2925" i="1"/>
  <c r="AT2925" i="1" s="1"/>
  <c r="AR2323" i="1"/>
  <c r="AT2323" i="1" s="1"/>
  <c r="AR3966" i="1"/>
  <c r="AT3966" i="1" s="1"/>
  <c r="AR3606" i="1"/>
  <c r="AT3606" i="1" s="1"/>
  <c r="AR3509" i="1"/>
  <c r="AT3509" i="1" s="1"/>
  <c r="AR3452" i="1"/>
  <c r="AT3452" i="1" s="1"/>
  <c r="AR3196" i="1"/>
  <c r="AT3196" i="1" s="1"/>
  <c r="AR3068" i="1"/>
  <c r="AT3068" i="1" s="1"/>
  <c r="AR3499" i="1"/>
  <c r="AT3499" i="1" s="1"/>
  <c r="AR3397" i="1"/>
  <c r="AT3397" i="1" s="1"/>
  <c r="AR2908" i="1"/>
  <c r="AT2908" i="1" s="1"/>
  <c r="AR2255" i="1"/>
  <c r="AT2255" i="1" s="1"/>
  <c r="AR3370" i="1"/>
  <c r="AT3370" i="1" s="1"/>
  <c r="AR4432" i="1"/>
  <c r="AT4432" i="1" s="1"/>
  <c r="AR4400" i="1"/>
  <c r="AT4400" i="1" s="1"/>
  <c r="AR4368" i="1"/>
  <c r="AT4368" i="1" s="1"/>
  <c r="AR4336" i="1"/>
  <c r="AT4336" i="1" s="1"/>
  <c r="AR4304" i="1"/>
  <c r="AT4304" i="1" s="1"/>
  <c r="AR4272" i="1"/>
  <c r="AT4272" i="1" s="1"/>
  <c r="AR4240" i="1"/>
  <c r="AT4240" i="1" s="1"/>
  <c r="AR4208" i="1"/>
  <c r="AT4208" i="1" s="1"/>
  <c r="AR4176" i="1"/>
  <c r="AT4176" i="1" s="1"/>
  <c r="AR4144" i="1"/>
  <c r="AT4144" i="1" s="1"/>
  <c r="AR4112" i="1"/>
  <c r="AT4112" i="1" s="1"/>
  <c r="AR4080" i="1"/>
  <c r="AT4080" i="1" s="1"/>
  <c r="AR4048" i="1"/>
  <c r="AT4048" i="1" s="1"/>
  <c r="AR4016" i="1"/>
  <c r="AT4016" i="1" s="1"/>
  <c r="AR3994" i="1"/>
  <c r="AT3994" i="1" s="1"/>
  <c r="AR3298" i="1"/>
  <c r="AT3298" i="1" s="1"/>
  <c r="AR4433" i="1"/>
  <c r="AT4433" i="1" s="1"/>
  <c r="AR4401" i="1"/>
  <c r="AT4401" i="1" s="1"/>
  <c r="AR4369" i="1"/>
  <c r="AT4369" i="1" s="1"/>
  <c r="AR4337" i="1"/>
  <c r="AT4337" i="1" s="1"/>
  <c r="AR4305" i="1"/>
  <c r="AT4305" i="1" s="1"/>
  <c r="AR4273" i="1"/>
  <c r="AT4273" i="1" s="1"/>
  <c r="AR4241" i="1"/>
  <c r="AT4241" i="1" s="1"/>
  <c r="AR4209" i="1"/>
  <c r="AT4209" i="1" s="1"/>
  <c r="AR4177" i="1"/>
  <c r="AT4177" i="1" s="1"/>
  <c r="AR4145" i="1"/>
  <c r="AT4145" i="1" s="1"/>
  <c r="AR4113" i="1"/>
  <c r="AT4113" i="1" s="1"/>
  <c r="AR4081" i="1"/>
  <c r="AT4081" i="1" s="1"/>
  <c r="AR4049" i="1"/>
  <c r="AT4049" i="1" s="1"/>
  <c r="AR4017" i="1"/>
  <c r="AT4017" i="1" s="1"/>
  <c r="AR3314" i="1"/>
  <c r="AT3314" i="1" s="1"/>
  <c r="AR3226" i="1"/>
  <c r="AT3226" i="1" s="1"/>
  <c r="AR3968" i="1"/>
  <c r="AT3968" i="1" s="1"/>
  <c r="AR3936" i="1"/>
  <c r="AT3936" i="1" s="1"/>
  <c r="AR3904" i="1"/>
  <c r="AT3904" i="1" s="1"/>
  <c r="AR3872" i="1"/>
  <c r="AT3872" i="1" s="1"/>
  <c r="AR3840" i="1"/>
  <c r="AT3840" i="1" s="1"/>
  <c r="AR3808" i="1"/>
  <c r="AT3808" i="1" s="1"/>
  <c r="AR3776" i="1"/>
  <c r="AT3776" i="1" s="1"/>
  <c r="AR3744" i="1"/>
  <c r="AT3744" i="1" s="1"/>
  <c r="AR3712" i="1"/>
  <c r="AT3712" i="1" s="1"/>
  <c r="AR3680" i="1"/>
  <c r="AT3680" i="1" s="1"/>
  <c r="AR3648" i="1"/>
  <c r="AT3648" i="1" s="1"/>
  <c r="AR3616" i="1"/>
  <c r="AT3616" i="1" s="1"/>
  <c r="AR3584" i="1"/>
  <c r="AT3584" i="1" s="1"/>
  <c r="AR3552" i="1"/>
  <c r="AT3552" i="1" s="1"/>
  <c r="AR3476" i="1"/>
  <c r="AT3476" i="1" s="1"/>
  <c r="AR3364" i="1"/>
  <c r="AT3364" i="1" s="1"/>
  <c r="AR3236" i="1"/>
  <c r="AT3236" i="1" s="1"/>
  <c r="AR3108" i="1"/>
  <c r="AT3108" i="1" s="1"/>
  <c r="AR2980" i="1"/>
  <c r="AT2980" i="1" s="1"/>
  <c r="AR3038" i="1"/>
  <c r="AT3038" i="1" s="1"/>
  <c r="AR3889" i="1"/>
  <c r="AT3889" i="1" s="1"/>
  <c r="AR3761" i="1"/>
  <c r="AT3761" i="1" s="1"/>
  <c r="AR3633" i="1"/>
  <c r="AT3633" i="1" s="1"/>
  <c r="AR3048" i="1"/>
  <c r="AT3048" i="1" s="1"/>
  <c r="AR3405" i="1"/>
  <c r="AT3405" i="1" s="1"/>
  <c r="AR3277" i="1"/>
  <c r="AT3277" i="1" s="1"/>
  <c r="AR3149" i="1"/>
  <c r="AT3149" i="1" s="1"/>
  <c r="AR3021" i="1"/>
  <c r="AT3021" i="1" s="1"/>
  <c r="AR2117" i="1"/>
  <c r="AT2117" i="1" s="1"/>
  <c r="AR2317" i="1"/>
  <c r="AT2317" i="1" s="1"/>
  <c r="AR2948" i="1"/>
  <c r="AT2948" i="1" s="1"/>
  <c r="AR2820" i="1"/>
  <c r="AT2820" i="1" s="1"/>
  <c r="AR2692" i="1"/>
  <c r="AT2692" i="1" s="1"/>
  <c r="AR2564" i="1"/>
  <c r="AT2564" i="1" s="1"/>
  <c r="AR2415" i="1"/>
  <c r="AT2415" i="1" s="1"/>
  <c r="AR1903" i="1"/>
  <c r="AT1903" i="1" s="1"/>
  <c r="AR2409" i="1"/>
  <c r="AT2409" i="1" s="1"/>
  <c r="AR2065" i="1"/>
  <c r="AT2065" i="1" s="1"/>
  <c r="AR2861" i="1"/>
  <c r="AT2861" i="1" s="1"/>
  <c r="AR2067" i="1"/>
  <c r="AT2067" i="1" s="1"/>
  <c r="AR3490" i="1"/>
  <c r="AT3490" i="1" s="1"/>
  <c r="AR3406" i="1"/>
  <c r="AT3406" i="1" s="1"/>
  <c r="AR3278" i="1"/>
  <c r="AT3278" i="1" s="1"/>
  <c r="AR3150" i="1"/>
  <c r="AT3150" i="1" s="1"/>
  <c r="AR3022" i="1"/>
  <c r="AT3022" i="1" s="1"/>
  <c r="AR2133" i="1"/>
  <c r="AT2133" i="1" s="1"/>
  <c r="AR3981" i="1"/>
  <c r="AT3981" i="1" s="1"/>
  <c r="AR3949" i="1"/>
  <c r="AT3949" i="1" s="1"/>
  <c r="AR3917" i="1"/>
  <c r="AT3917" i="1" s="1"/>
  <c r="AR3885" i="1"/>
  <c r="AT3885" i="1" s="1"/>
  <c r="AR3853" i="1"/>
  <c r="AT3853" i="1" s="1"/>
  <c r="AR3821" i="1"/>
  <c r="AT3821" i="1" s="1"/>
  <c r="AR3789" i="1"/>
  <c r="AT3789" i="1" s="1"/>
  <c r="AR3757" i="1"/>
  <c r="AT3757" i="1" s="1"/>
  <c r="AR3725" i="1"/>
  <c r="AT3725" i="1" s="1"/>
  <c r="AR3693" i="1"/>
  <c r="AT3693" i="1" s="1"/>
  <c r="AR3661" i="1"/>
  <c r="AT3661" i="1" s="1"/>
  <c r="AR3629" i="1"/>
  <c r="AT3629" i="1" s="1"/>
  <c r="AR3597" i="1"/>
  <c r="AT3597" i="1" s="1"/>
  <c r="AR3565" i="1"/>
  <c r="AT3565" i="1" s="1"/>
  <c r="AR3533" i="1"/>
  <c r="AT3533" i="1" s="1"/>
  <c r="AR3416" i="1"/>
  <c r="AT3416" i="1" s="1"/>
  <c r="AR3288" i="1"/>
  <c r="AT3288" i="1" s="1"/>
  <c r="AR3160" i="1"/>
  <c r="AT3160" i="1" s="1"/>
  <c r="AR3032" i="1"/>
  <c r="AT3032" i="1" s="1"/>
  <c r="AR2293" i="1"/>
  <c r="AT2293" i="1" s="1"/>
  <c r="AR2237" i="1"/>
  <c r="AT2237" i="1" s="1"/>
  <c r="AR3465" i="1"/>
  <c r="AT3465" i="1" s="1"/>
  <c r="AR3433" i="1"/>
  <c r="AT3433" i="1" s="1"/>
  <c r="AR3401" i="1"/>
  <c r="AT3401" i="1" s="1"/>
  <c r="AR3369" i="1"/>
  <c r="AT3369" i="1" s="1"/>
  <c r="AR3337" i="1"/>
  <c r="AT3337" i="1" s="1"/>
  <c r="AR3305" i="1"/>
  <c r="AT3305" i="1" s="1"/>
  <c r="AR3273" i="1"/>
  <c r="AT3273" i="1" s="1"/>
  <c r="AR3241" i="1"/>
  <c r="AT3241" i="1" s="1"/>
  <c r="AR3209" i="1"/>
  <c r="AT3209" i="1" s="1"/>
  <c r="AR3177" i="1"/>
  <c r="AT3177" i="1" s="1"/>
  <c r="AR3145" i="1"/>
  <c r="AT3145" i="1" s="1"/>
  <c r="AR3113" i="1"/>
  <c r="AT3113" i="1" s="1"/>
  <c r="AR3081" i="1"/>
  <c r="AT3081" i="1" s="1"/>
  <c r="AR3049" i="1"/>
  <c r="AT3049" i="1" s="1"/>
  <c r="AR3017" i="1"/>
  <c r="AT3017" i="1" s="1"/>
  <c r="AR2985" i="1"/>
  <c r="AT2985" i="1" s="1"/>
  <c r="AR2053" i="1"/>
  <c r="AT2053" i="1" s="1"/>
  <c r="AR2253" i="1"/>
  <c r="AT2253" i="1" s="1"/>
  <c r="AR2944" i="1"/>
  <c r="AT2944" i="1" s="1"/>
  <c r="AR2912" i="1"/>
  <c r="AT2912" i="1" s="1"/>
  <c r="AR2880" i="1"/>
  <c r="AT2880" i="1" s="1"/>
  <c r="AR2848" i="1"/>
  <c r="AT2848" i="1" s="1"/>
  <c r="AR2816" i="1"/>
  <c r="AT2816" i="1" s="1"/>
  <c r="AR2784" i="1"/>
  <c r="AT2784" i="1" s="1"/>
  <c r="AR2752" i="1"/>
  <c r="AT2752" i="1" s="1"/>
  <c r="AR2720" i="1"/>
  <c r="AT2720" i="1" s="1"/>
  <c r="AR2688" i="1"/>
  <c r="AT2688" i="1" s="1"/>
  <c r="AR2656" i="1"/>
  <c r="AT2656" i="1" s="1"/>
  <c r="AR2624" i="1"/>
  <c r="AT2624" i="1" s="1"/>
  <c r="AR2592" i="1"/>
  <c r="AT2592" i="1" s="1"/>
  <c r="AR2560" i="1"/>
  <c r="AT2560" i="1" s="1"/>
  <c r="AR2528" i="1"/>
  <c r="AT2528" i="1" s="1"/>
  <c r="AR2496" i="1"/>
  <c r="AT2496" i="1" s="1"/>
  <c r="AR2464" i="1"/>
  <c r="AT2464" i="1" s="1"/>
  <c r="AR2399" i="1"/>
  <c r="AT2399" i="1" s="1"/>
  <c r="AR2271" i="1"/>
  <c r="AT2271" i="1" s="1"/>
  <c r="AR2143" i="1"/>
  <c r="AT2143" i="1" s="1"/>
  <c r="AR2015" i="1"/>
  <c r="AT2015" i="1" s="1"/>
  <c r="AR1887" i="1"/>
  <c r="AT1887" i="1" s="1"/>
  <c r="AR2393" i="1"/>
  <c r="AT2393" i="1" s="1"/>
  <c r="AR2265" i="1"/>
  <c r="AT2265" i="1" s="1"/>
  <c r="AR2137" i="1"/>
  <c r="AT2137" i="1" s="1"/>
  <c r="AR2845" i="1"/>
  <c r="AT2845" i="1" s="1"/>
  <c r="AR2717" i="1"/>
  <c r="AT2717" i="1" s="1"/>
  <c r="AR2589" i="1"/>
  <c r="AT2589" i="1" s="1"/>
  <c r="AR2461" i="1"/>
  <c r="AT2461" i="1" s="1"/>
  <c r="AR2003" i="1"/>
  <c r="AT2003" i="1" s="1"/>
  <c r="AR2868" i="1"/>
  <c r="AT2868" i="1" s="1"/>
  <c r="AR2740" i="1"/>
  <c r="AT2740" i="1" s="1"/>
  <c r="AR2612" i="1"/>
  <c r="AT2612" i="1" s="1"/>
  <c r="AR2484" i="1"/>
  <c r="AT2484" i="1" s="1"/>
  <c r="AR2095" i="1"/>
  <c r="AT2095" i="1" s="1"/>
  <c r="AR2089" i="1"/>
  <c r="AT2089" i="1" s="1"/>
  <c r="AR2541" i="1"/>
  <c r="AT2541" i="1" s="1"/>
  <c r="AR1902" i="1"/>
  <c r="AT1902" i="1" s="1"/>
  <c r="AR3194" i="1"/>
  <c r="AT3194" i="1" s="1"/>
  <c r="AR3990" i="1"/>
  <c r="AT3990" i="1" s="1"/>
  <c r="AR3958" i="1"/>
  <c r="AT3958" i="1" s="1"/>
  <c r="AR3292" i="1"/>
  <c r="AT3292" i="1" s="1"/>
  <c r="AR3164" i="1"/>
  <c r="AT3164" i="1" s="1"/>
  <c r="AR3036" i="1"/>
  <c r="AT3036" i="1" s="1"/>
  <c r="AR3657" i="1"/>
  <c r="AT3657" i="1" s="1"/>
  <c r="AR3365" i="1"/>
  <c r="AT3365" i="1" s="1"/>
  <c r="AR2876" i="1"/>
  <c r="AT2876" i="1" s="1"/>
  <c r="AR2127" i="1"/>
  <c r="AT2127" i="1" s="1"/>
  <c r="AR3242" i="1"/>
  <c r="AT3242" i="1" s="1"/>
  <c r="AR4408" i="1"/>
  <c r="AT4408" i="1" s="1"/>
  <c r="AR4376" i="1"/>
  <c r="AT4376" i="1" s="1"/>
  <c r="AR4344" i="1"/>
  <c r="AT4344" i="1" s="1"/>
  <c r="AR4312" i="1"/>
  <c r="AT4312" i="1" s="1"/>
  <c r="AR4280" i="1"/>
  <c r="AT4280" i="1" s="1"/>
  <c r="AR4248" i="1"/>
  <c r="AT4248" i="1" s="1"/>
  <c r="AR4216" i="1"/>
  <c r="AT4216" i="1" s="1"/>
  <c r="AR4184" i="1"/>
  <c r="AT4184" i="1" s="1"/>
  <c r="AR4152" i="1"/>
  <c r="AT4152" i="1" s="1"/>
  <c r="AR4120" i="1"/>
  <c r="AT4120" i="1" s="1"/>
  <c r="AR4088" i="1"/>
  <c r="AT4088" i="1" s="1"/>
  <c r="AR4056" i="1"/>
  <c r="AT4056" i="1" s="1"/>
  <c r="AR4024" i="1"/>
  <c r="AT4024" i="1" s="1"/>
  <c r="AR3511" i="1"/>
  <c r="AT3511" i="1" s="1"/>
  <c r="AR3426" i="1"/>
  <c r="AT3426" i="1" s="1"/>
  <c r="AR4409" i="1"/>
  <c r="AT4409" i="1" s="1"/>
  <c r="AR4377" i="1"/>
  <c r="AT4377" i="1" s="1"/>
  <c r="AR4345" i="1"/>
  <c r="AT4345" i="1" s="1"/>
  <c r="AR4313" i="1"/>
  <c r="AT4313" i="1" s="1"/>
  <c r="AR4281" i="1"/>
  <c r="AT4281" i="1" s="1"/>
  <c r="AR4249" i="1"/>
  <c r="AT4249" i="1" s="1"/>
  <c r="AR4217" i="1"/>
  <c r="AT4217" i="1" s="1"/>
  <c r="AR4185" i="1"/>
  <c r="AT4185" i="1" s="1"/>
  <c r="AR4153" i="1"/>
  <c r="AT4153" i="1" s="1"/>
  <c r="AR4121" i="1"/>
  <c r="AT4121" i="1" s="1"/>
  <c r="AR4089" i="1"/>
  <c r="AT4089" i="1" s="1"/>
  <c r="AR4057" i="1"/>
  <c r="AT4057" i="1" s="1"/>
  <c r="AR4025" i="1"/>
  <c r="AT4025" i="1" s="1"/>
  <c r="AR3442" i="1"/>
  <c r="AT3442" i="1" s="1"/>
  <c r="AR3487" i="1"/>
  <c r="AT3487" i="1" s="1"/>
  <c r="AR3354" i="1"/>
  <c r="AT3354" i="1" s="1"/>
  <c r="AR3976" i="1"/>
  <c r="AT3976" i="1" s="1"/>
  <c r="AR3944" i="1"/>
  <c r="AT3944" i="1" s="1"/>
  <c r="AR3912" i="1"/>
  <c r="AT3912" i="1" s="1"/>
  <c r="AR3880" i="1"/>
  <c r="AT3880" i="1" s="1"/>
  <c r="AR3848" i="1"/>
  <c r="AT3848" i="1" s="1"/>
  <c r="AR3816" i="1"/>
  <c r="AT3816" i="1" s="1"/>
  <c r="AR3784" i="1"/>
  <c r="AT3784" i="1" s="1"/>
  <c r="AR3752" i="1"/>
  <c r="AT3752" i="1" s="1"/>
  <c r="AR3720" i="1"/>
  <c r="AT3720" i="1" s="1"/>
  <c r="AR3688" i="1"/>
  <c r="AT3688" i="1" s="1"/>
  <c r="AR3656" i="1"/>
  <c r="AT3656" i="1" s="1"/>
  <c r="AR3624" i="1"/>
  <c r="AT3624" i="1" s="1"/>
  <c r="AR3592" i="1"/>
  <c r="AT3592" i="1" s="1"/>
  <c r="AR3560" i="1"/>
  <c r="AT3560" i="1" s="1"/>
  <c r="AR3528" i="1"/>
  <c r="AT3528" i="1" s="1"/>
  <c r="AR3501" i="1"/>
  <c r="AT3501" i="1" s="1"/>
  <c r="AR3396" i="1"/>
  <c r="AT3396" i="1" s="1"/>
  <c r="AR3268" i="1"/>
  <c r="AT3268" i="1" s="1"/>
  <c r="AR3140" i="1"/>
  <c r="AT3140" i="1" s="1"/>
  <c r="AR3012" i="1"/>
  <c r="AT3012" i="1" s="1"/>
  <c r="AR3166" i="1"/>
  <c r="AT3166" i="1" s="1"/>
  <c r="AR2389" i="1"/>
  <c r="AT2389" i="1" s="1"/>
  <c r="AR3921" i="1"/>
  <c r="AT3921" i="1" s="1"/>
  <c r="AR3793" i="1"/>
  <c r="AT3793" i="1" s="1"/>
  <c r="AR3665" i="1"/>
  <c r="AT3665" i="1" s="1"/>
  <c r="AR3537" i="1"/>
  <c r="AT3537" i="1" s="1"/>
  <c r="AR3176" i="1"/>
  <c r="AT3176" i="1" s="1"/>
  <c r="AR3437" i="1"/>
  <c r="AT3437" i="1" s="1"/>
  <c r="AR3309" i="1"/>
  <c r="AT3309" i="1" s="1"/>
  <c r="AR3181" i="1"/>
  <c r="AT3181" i="1" s="1"/>
  <c r="AR3053" i="1"/>
  <c r="AT3053" i="1" s="1"/>
  <c r="AR2852" i="1"/>
  <c r="AT2852" i="1" s="1"/>
  <c r="AR2724" i="1"/>
  <c r="AT2724" i="1" s="1"/>
  <c r="AR2596" i="1"/>
  <c r="AT2596" i="1" s="1"/>
  <c r="AR2468" i="1"/>
  <c r="AT2468" i="1" s="1"/>
  <c r="AR2031" i="1"/>
  <c r="AT2031" i="1" s="1"/>
  <c r="AR2477" i="1"/>
  <c r="AT2477" i="1" s="1"/>
  <c r="AR1224" i="1"/>
  <c r="AT1224" i="1" s="1"/>
  <c r="AR3515" i="1"/>
  <c r="AT3515" i="1" s="1"/>
  <c r="AR3438" i="1"/>
  <c r="AT3438" i="1" s="1"/>
  <c r="AR3310" i="1"/>
  <c r="AT3310" i="1" s="1"/>
  <c r="AR3182" i="1"/>
  <c r="AT3182" i="1" s="1"/>
  <c r="AR3054" i="1"/>
  <c r="AT3054" i="1" s="1"/>
  <c r="AR3989" i="1"/>
  <c r="AT3989" i="1" s="1"/>
  <c r="AR3957" i="1"/>
  <c r="AT3957" i="1" s="1"/>
  <c r="AR3925" i="1"/>
  <c r="AT3925" i="1" s="1"/>
  <c r="AR3893" i="1"/>
  <c r="AT3893" i="1" s="1"/>
  <c r="AR3861" i="1"/>
  <c r="AT3861" i="1" s="1"/>
  <c r="AR3829" i="1"/>
  <c r="AT3829" i="1" s="1"/>
  <c r="AR3797" i="1"/>
  <c r="AT3797" i="1" s="1"/>
  <c r="AR3765" i="1"/>
  <c r="AT3765" i="1" s="1"/>
  <c r="AR3733" i="1"/>
  <c r="AT3733" i="1" s="1"/>
  <c r="AR3701" i="1"/>
  <c r="AT3701" i="1" s="1"/>
  <c r="AR3669" i="1"/>
  <c r="AT3669" i="1" s="1"/>
  <c r="AR3637" i="1"/>
  <c r="AT3637" i="1" s="1"/>
  <c r="AR3605" i="1"/>
  <c r="AT3605" i="1" s="1"/>
  <c r="AR3573" i="1"/>
  <c r="AT3573" i="1" s="1"/>
  <c r="AR3541" i="1"/>
  <c r="AT3541" i="1" s="1"/>
  <c r="AR3504" i="1"/>
  <c r="AT3504" i="1" s="1"/>
  <c r="AR3448" i="1"/>
  <c r="AT3448" i="1" s="1"/>
  <c r="AR3320" i="1"/>
  <c r="AT3320" i="1" s="1"/>
  <c r="AR3192" i="1"/>
  <c r="AT3192" i="1" s="1"/>
  <c r="AR3064" i="1"/>
  <c r="AT3064" i="1" s="1"/>
  <c r="AR2365" i="1"/>
  <c r="AT2365" i="1" s="1"/>
  <c r="AR3441" i="1"/>
  <c r="AT3441" i="1" s="1"/>
  <c r="AR3409" i="1"/>
  <c r="AT3409" i="1" s="1"/>
  <c r="AR3377" i="1"/>
  <c r="AT3377" i="1" s="1"/>
  <c r="AR3345" i="1"/>
  <c r="AT3345" i="1" s="1"/>
  <c r="AR3313" i="1"/>
  <c r="AT3313" i="1" s="1"/>
  <c r="AR3281" i="1"/>
  <c r="AT3281" i="1" s="1"/>
  <c r="AR3249" i="1"/>
  <c r="AT3249" i="1" s="1"/>
  <c r="AR3217" i="1"/>
  <c r="AT3217" i="1" s="1"/>
  <c r="AR3185" i="1"/>
  <c r="AT3185" i="1" s="1"/>
  <c r="AR3153" i="1"/>
  <c r="AT3153" i="1" s="1"/>
  <c r="AR3121" i="1"/>
  <c r="AT3121" i="1" s="1"/>
  <c r="AR3089" i="1"/>
  <c r="AT3089" i="1" s="1"/>
  <c r="AR3057" i="1"/>
  <c r="AT3057" i="1" s="1"/>
  <c r="AR3025" i="1"/>
  <c r="AT3025" i="1" s="1"/>
  <c r="AR2993" i="1"/>
  <c r="AT2993" i="1" s="1"/>
  <c r="AR2961" i="1"/>
  <c r="AT2961" i="1" s="1"/>
  <c r="AR2181" i="1"/>
  <c r="AT2181" i="1" s="1"/>
  <c r="AR2381" i="1"/>
  <c r="AT2381" i="1" s="1"/>
  <c r="AR1869" i="1"/>
  <c r="AT1869" i="1" s="1"/>
  <c r="AR2952" i="1"/>
  <c r="AT2952" i="1" s="1"/>
  <c r="AR2920" i="1"/>
  <c r="AT2920" i="1" s="1"/>
  <c r="AR2888" i="1"/>
  <c r="AT2888" i="1" s="1"/>
  <c r="AR2856" i="1"/>
  <c r="AT2856" i="1" s="1"/>
  <c r="AR2824" i="1"/>
  <c r="AT2824" i="1" s="1"/>
  <c r="AR2792" i="1"/>
  <c r="AT2792" i="1" s="1"/>
  <c r="AR2760" i="1"/>
  <c r="AT2760" i="1" s="1"/>
  <c r="AR2728" i="1"/>
  <c r="AT2728" i="1" s="1"/>
  <c r="AR2696" i="1"/>
  <c r="AT2696" i="1" s="1"/>
  <c r="AR2664" i="1"/>
  <c r="AT2664" i="1" s="1"/>
  <c r="AR2632" i="1"/>
  <c r="AT2632" i="1" s="1"/>
  <c r="AR2600" i="1"/>
  <c r="AT2600" i="1" s="1"/>
  <c r="AR2568" i="1"/>
  <c r="AT2568" i="1" s="1"/>
  <c r="AR2536" i="1"/>
  <c r="AT2536" i="1" s="1"/>
  <c r="AR2504" i="1"/>
  <c r="AT2504" i="1" s="1"/>
  <c r="AR2472" i="1"/>
  <c r="AT2472" i="1" s="1"/>
  <c r="AR2450" i="1"/>
  <c r="AT2450" i="1" s="1"/>
  <c r="AR2431" i="1"/>
  <c r="AT2431" i="1" s="1"/>
  <c r="AR2303" i="1"/>
  <c r="AT2303" i="1" s="1"/>
  <c r="AR2175" i="1"/>
  <c r="AT2175" i="1" s="1"/>
  <c r="AR2047" i="1"/>
  <c r="AT2047" i="1" s="1"/>
  <c r="AR1919" i="1"/>
  <c r="AT1919" i="1" s="1"/>
  <c r="AR2448" i="1"/>
  <c r="AT2448" i="1" s="1"/>
  <c r="AR2425" i="1"/>
  <c r="AT2425" i="1" s="1"/>
  <c r="AR2297" i="1"/>
  <c r="AT2297" i="1" s="1"/>
  <c r="AR2169" i="1"/>
  <c r="AT2169" i="1" s="1"/>
  <c r="AR2877" i="1"/>
  <c r="AT2877" i="1" s="1"/>
  <c r="AR2749" i="1"/>
  <c r="AT2749" i="1" s="1"/>
  <c r="AR2621" i="1"/>
  <c r="AT2621" i="1" s="1"/>
  <c r="AR2493" i="1"/>
  <c r="AT2493" i="1" s="1"/>
  <c r="AR2131" i="1"/>
  <c r="AT2131" i="1" s="1"/>
  <c r="AR2900" i="1"/>
  <c r="AT2900" i="1" s="1"/>
  <c r="AR2772" i="1"/>
  <c r="AT2772" i="1" s="1"/>
  <c r="AR2644" i="1"/>
  <c r="AT2644" i="1" s="1"/>
  <c r="AR2516" i="1"/>
  <c r="AT2516" i="1" s="1"/>
  <c r="AR2223" i="1"/>
  <c r="AT2223" i="1" s="1"/>
  <c r="AR2217" i="1"/>
  <c r="AT2217" i="1" s="1"/>
  <c r="AR1985" i="1"/>
  <c r="AT1985" i="1" s="1"/>
  <c r="AR2669" i="1"/>
  <c r="AT2669" i="1" s="1"/>
  <c r="AR2414" i="1"/>
  <c r="AT2414" i="1" s="1"/>
  <c r="AR1813" i="1"/>
  <c r="AT1813" i="1" s="1"/>
  <c r="AR1222" i="1"/>
  <c r="AT1222" i="1" s="1"/>
  <c r="AR3982" i="1"/>
  <c r="AT3982" i="1" s="1"/>
  <c r="AR3950" i="1"/>
  <c r="AT3950" i="1" s="1"/>
  <c r="AR3260" i="1"/>
  <c r="AT3260" i="1" s="1"/>
  <c r="AR3132" i="1"/>
  <c r="AT3132" i="1" s="1"/>
  <c r="AR3004" i="1"/>
  <c r="AT3004" i="1" s="1"/>
  <c r="AR1877" i="1"/>
  <c r="AT1877" i="1" s="1"/>
  <c r="AR3625" i="1"/>
  <c r="AT3625" i="1" s="1"/>
  <c r="AR1999" i="1"/>
  <c r="AT1999" i="1" s="1"/>
  <c r="AR3114" i="1"/>
  <c r="AT3114" i="1" s="1"/>
  <c r="AR4416" i="1"/>
  <c r="AT4416" i="1" s="1"/>
  <c r="AR4384" i="1"/>
  <c r="AT4384" i="1" s="1"/>
  <c r="AR4352" i="1"/>
  <c r="AT4352" i="1" s="1"/>
  <c r="AR4320" i="1"/>
  <c r="AT4320" i="1" s="1"/>
  <c r="AR4288" i="1"/>
  <c r="AT4288" i="1" s="1"/>
  <c r="AR4256" i="1"/>
  <c r="AT4256" i="1" s="1"/>
  <c r="AR4224" i="1"/>
  <c r="AT4224" i="1" s="1"/>
  <c r="AR4192" i="1"/>
  <c r="AT4192" i="1" s="1"/>
  <c r="AR4160" i="1"/>
  <c r="AT4160" i="1" s="1"/>
  <c r="AR4128" i="1"/>
  <c r="AT4128" i="1" s="1"/>
  <c r="AR4096" i="1"/>
  <c r="AT4096" i="1" s="1"/>
  <c r="AR4064" i="1"/>
  <c r="AT4064" i="1" s="1"/>
  <c r="AR4032" i="1"/>
  <c r="AT4032" i="1" s="1"/>
  <c r="AR4000" i="1"/>
  <c r="AT4000" i="1" s="1"/>
  <c r="AR3042" i="1"/>
  <c r="AT3042" i="1" s="1"/>
  <c r="AR3471" i="1"/>
  <c r="AT3471" i="1" s="1"/>
  <c r="AR4417" i="1"/>
  <c r="AT4417" i="1" s="1"/>
  <c r="AR4385" i="1"/>
  <c r="AT4385" i="1" s="1"/>
  <c r="AR4353" i="1"/>
  <c r="AT4353" i="1" s="1"/>
  <c r="AR4321" i="1"/>
  <c r="AT4321" i="1" s="1"/>
  <c r="AR4289" i="1"/>
  <c r="AT4289" i="1" s="1"/>
  <c r="AR4257" i="1"/>
  <c r="AT4257" i="1" s="1"/>
  <c r="AR4225" i="1"/>
  <c r="AT4225" i="1" s="1"/>
  <c r="AR4193" i="1"/>
  <c r="AT4193" i="1" s="1"/>
  <c r="AR4161" i="1"/>
  <c r="AT4161" i="1" s="1"/>
  <c r="AR4129" i="1"/>
  <c r="AT4129" i="1" s="1"/>
  <c r="AR4097" i="1"/>
  <c r="AT4097" i="1" s="1"/>
  <c r="AR4065" i="1"/>
  <c r="AT4065" i="1" s="1"/>
  <c r="AR4033" i="1"/>
  <c r="AT4033" i="1" s="1"/>
  <c r="AR4001" i="1"/>
  <c r="AT4001" i="1" s="1"/>
  <c r="AR3502" i="1"/>
  <c r="AT3502" i="1" s="1"/>
  <c r="AR3058" i="1"/>
  <c r="AT3058" i="1" s="1"/>
  <c r="AR2970" i="1"/>
  <c r="AT2970" i="1" s="1"/>
  <c r="AR3984" i="1"/>
  <c r="AT3984" i="1" s="1"/>
  <c r="AR3952" i="1"/>
  <c r="AT3952" i="1" s="1"/>
  <c r="AR3920" i="1"/>
  <c r="AT3920" i="1" s="1"/>
  <c r="AR3888" i="1"/>
  <c r="AT3888" i="1" s="1"/>
  <c r="AR3856" i="1"/>
  <c r="AT3856" i="1" s="1"/>
  <c r="AR3824" i="1"/>
  <c r="AT3824" i="1" s="1"/>
  <c r="AR3792" i="1"/>
  <c r="AT3792" i="1" s="1"/>
  <c r="AR3760" i="1"/>
  <c r="AT3760" i="1" s="1"/>
  <c r="AR3728" i="1"/>
  <c r="AT3728" i="1" s="1"/>
  <c r="AR3696" i="1"/>
  <c r="AT3696" i="1" s="1"/>
  <c r="AR3664" i="1"/>
  <c r="AT3664" i="1" s="1"/>
  <c r="AR3632" i="1"/>
  <c r="AT3632" i="1" s="1"/>
  <c r="AR3600" i="1"/>
  <c r="AT3600" i="1" s="1"/>
  <c r="AR3568" i="1"/>
  <c r="AT3568" i="1" s="1"/>
  <c r="AR3536" i="1"/>
  <c r="AT3536" i="1" s="1"/>
  <c r="AR3469" i="1"/>
  <c r="AT3469" i="1" s="1"/>
  <c r="AR3428" i="1"/>
  <c r="AT3428" i="1" s="1"/>
  <c r="AR3300" i="1"/>
  <c r="AT3300" i="1" s="1"/>
  <c r="AR3172" i="1"/>
  <c r="AT3172" i="1" s="1"/>
  <c r="AR3044" i="1"/>
  <c r="AT3044" i="1" s="1"/>
  <c r="AR3294" i="1"/>
  <c r="AT3294" i="1" s="1"/>
  <c r="AR3953" i="1"/>
  <c r="AT3953" i="1" s="1"/>
  <c r="AR3825" i="1"/>
  <c r="AT3825" i="1" s="1"/>
  <c r="AR3697" i="1"/>
  <c r="AT3697" i="1" s="1"/>
  <c r="AR3569" i="1"/>
  <c r="AT3569" i="1" s="1"/>
  <c r="AR3304" i="1"/>
  <c r="AT3304" i="1" s="1"/>
  <c r="AR3341" i="1"/>
  <c r="AT3341" i="1" s="1"/>
  <c r="AR3213" i="1"/>
  <c r="AT3213" i="1" s="1"/>
  <c r="AR3085" i="1"/>
  <c r="AT3085" i="1" s="1"/>
  <c r="AR2957" i="1"/>
  <c r="AT2957" i="1" s="1"/>
  <c r="AR2884" i="1"/>
  <c r="AT2884" i="1" s="1"/>
  <c r="AR2756" i="1"/>
  <c r="AT2756" i="1" s="1"/>
  <c r="AR2628" i="1"/>
  <c r="AT2628" i="1" s="1"/>
  <c r="AR2500" i="1"/>
  <c r="AT2500" i="1" s="1"/>
  <c r="AR2159" i="1"/>
  <c r="AT2159" i="1" s="1"/>
  <c r="AR2153" i="1"/>
  <c r="AT2153" i="1" s="1"/>
  <c r="AR2605" i="1"/>
  <c r="AT2605" i="1" s="1"/>
  <c r="AR2158" i="1"/>
  <c r="AT2158" i="1" s="1"/>
  <c r="AR3483" i="1"/>
  <c r="AT3483" i="1" s="1"/>
  <c r="AR3342" i="1"/>
  <c r="AT3342" i="1" s="1"/>
  <c r="AR3214" i="1"/>
  <c r="AT3214" i="1" s="1"/>
  <c r="AR3086" i="1"/>
  <c r="AT3086" i="1" s="1"/>
  <c r="AR2958" i="1"/>
  <c r="AT2958" i="1" s="1"/>
  <c r="AR3965" i="1"/>
  <c r="AT3965" i="1" s="1"/>
  <c r="AR3933" i="1"/>
  <c r="AT3933" i="1" s="1"/>
  <c r="AR3901" i="1"/>
  <c r="AT3901" i="1" s="1"/>
  <c r="AR3869" i="1"/>
  <c r="AT3869" i="1" s="1"/>
  <c r="AR3837" i="1"/>
  <c r="AT3837" i="1" s="1"/>
  <c r="AR3805" i="1"/>
  <c r="AT3805" i="1" s="1"/>
  <c r="AR3773" i="1"/>
  <c r="AT3773" i="1" s="1"/>
  <c r="AR3741" i="1"/>
  <c r="AT3741" i="1" s="1"/>
  <c r="AR3709" i="1"/>
  <c r="AT3709" i="1" s="1"/>
  <c r="AR3677" i="1"/>
  <c r="AT3677" i="1" s="1"/>
  <c r="AR3645" i="1"/>
  <c r="AT3645" i="1" s="1"/>
  <c r="AR3613" i="1"/>
  <c r="AT3613" i="1" s="1"/>
  <c r="AR3581" i="1"/>
  <c r="AT3581" i="1" s="1"/>
  <c r="AR3549" i="1"/>
  <c r="AT3549" i="1" s="1"/>
  <c r="AR3472" i="1"/>
  <c r="AT3472" i="1" s="1"/>
  <c r="AR3352" i="1"/>
  <c r="AT3352" i="1" s="1"/>
  <c r="AR3224" i="1"/>
  <c r="AT3224" i="1" s="1"/>
  <c r="AR3096" i="1"/>
  <c r="AT3096" i="1" s="1"/>
  <c r="AR2968" i="1"/>
  <c r="AT2968" i="1" s="1"/>
  <c r="AR1981" i="1"/>
  <c r="AT1981" i="1" s="1"/>
  <c r="AR3449" i="1"/>
  <c r="AT3449" i="1" s="1"/>
  <c r="AR3417" i="1"/>
  <c r="AT3417" i="1" s="1"/>
  <c r="AR3385" i="1"/>
  <c r="AT3385" i="1" s="1"/>
  <c r="AR3353" i="1"/>
  <c r="AT3353" i="1" s="1"/>
  <c r="AR3321" i="1"/>
  <c r="AT3321" i="1" s="1"/>
  <c r="AR3289" i="1"/>
  <c r="AT3289" i="1" s="1"/>
  <c r="AR3257" i="1"/>
  <c r="AT3257" i="1" s="1"/>
  <c r="AR3225" i="1"/>
  <c r="AT3225" i="1" s="1"/>
  <c r="AR3193" i="1"/>
  <c r="AT3193" i="1" s="1"/>
  <c r="AR3161" i="1"/>
  <c r="AT3161" i="1" s="1"/>
  <c r="AR3129" i="1"/>
  <c r="AT3129" i="1" s="1"/>
  <c r="AR3097" i="1"/>
  <c r="AT3097" i="1" s="1"/>
  <c r="AR3065" i="1"/>
  <c r="AT3065" i="1" s="1"/>
  <c r="AR3033" i="1"/>
  <c r="AT3033" i="1" s="1"/>
  <c r="AR3001" i="1"/>
  <c r="AT3001" i="1" s="1"/>
  <c r="AR2969" i="1"/>
  <c r="AT2969" i="1" s="1"/>
  <c r="AR2452" i="1"/>
  <c r="AT2452" i="1" s="1"/>
  <c r="AR2309" i="1"/>
  <c r="AT2309" i="1" s="1"/>
  <c r="AR1997" i="1"/>
  <c r="AT1997" i="1" s="1"/>
  <c r="AR2928" i="1"/>
  <c r="AT2928" i="1" s="1"/>
  <c r="AR2896" i="1"/>
  <c r="AT2896" i="1" s="1"/>
  <c r="AR2864" i="1"/>
  <c r="AT2864" i="1" s="1"/>
  <c r="AR2832" i="1"/>
  <c r="AT2832" i="1" s="1"/>
  <c r="AR2800" i="1"/>
  <c r="AT2800" i="1" s="1"/>
  <c r="AR2768" i="1"/>
  <c r="AT2768" i="1" s="1"/>
  <c r="AR2736" i="1"/>
  <c r="AT2736" i="1" s="1"/>
  <c r="AR2704" i="1"/>
  <c r="AT2704" i="1" s="1"/>
  <c r="AR2672" i="1"/>
  <c r="AT2672" i="1" s="1"/>
  <c r="AR2640" i="1"/>
  <c r="AT2640" i="1" s="1"/>
  <c r="AR2608" i="1"/>
  <c r="AT2608" i="1" s="1"/>
  <c r="AR2576" i="1"/>
  <c r="AT2576" i="1" s="1"/>
  <c r="AR2544" i="1"/>
  <c r="AT2544" i="1" s="1"/>
  <c r="AR2512" i="1"/>
  <c r="AT2512" i="1" s="1"/>
  <c r="AR2480" i="1"/>
  <c r="AT2480" i="1" s="1"/>
  <c r="AR2335" i="1"/>
  <c r="AT2335" i="1" s="1"/>
  <c r="AR2207" i="1"/>
  <c r="AT2207" i="1" s="1"/>
  <c r="AR2079" i="1"/>
  <c r="AT2079" i="1" s="1"/>
  <c r="AR1951" i="1"/>
  <c r="AT1951" i="1" s="1"/>
  <c r="AR2329" i="1"/>
  <c r="AT2329" i="1" s="1"/>
  <c r="AR2201" i="1"/>
  <c r="AT2201" i="1" s="1"/>
  <c r="AR1921" i="1"/>
  <c r="AT1921" i="1" s="1"/>
  <c r="AR2909" i="1"/>
  <c r="AT2909" i="1" s="1"/>
  <c r="AR2781" i="1"/>
  <c r="AT2781" i="1" s="1"/>
  <c r="AR2653" i="1"/>
  <c r="AT2653" i="1" s="1"/>
  <c r="AR2525" i="1"/>
  <c r="AT2525" i="1" s="1"/>
  <c r="AR2259" i="1"/>
  <c r="AT2259" i="1" s="1"/>
  <c r="AR2061" i="1"/>
  <c r="AT2061" i="1" s="1"/>
  <c r="AR2932" i="1"/>
  <c r="AT2932" i="1" s="1"/>
  <c r="AR2804" i="1"/>
  <c r="AT2804" i="1" s="1"/>
  <c r="AR2676" i="1"/>
  <c r="AT2676" i="1" s="1"/>
  <c r="AR2548" i="1"/>
  <c r="AT2548" i="1" s="1"/>
  <c r="AR2351" i="1"/>
  <c r="AT2351" i="1" s="1"/>
  <c r="AR2345" i="1"/>
  <c r="AT2345" i="1" s="1"/>
  <c r="AR2797" i="1"/>
  <c r="AT2797" i="1" s="1"/>
  <c r="AR1656" i="1"/>
  <c r="AT1656" i="1" s="1"/>
  <c r="AR3974" i="1"/>
  <c r="AT3974" i="1" s="1"/>
  <c r="AR3942" i="1"/>
  <c r="AT3942" i="1" s="1"/>
  <c r="AR3614" i="1"/>
  <c r="AT3614" i="1" s="1"/>
  <c r="AR3228" i="1"/>
  <c r="AT3228" i="1" s="1"/>
  <c r="AR3100" i="1"/>
  <c r="AT3100" i="1" s="1"/>
  <c r="AR2684" i="1"/>
  <c r="AT2684" i="1" s="1"/>
  <c r="AR2383" i="1"/>
  <c r="AT2383" i="1" s="1"/>
  <c r="AR3478" i="1"/>
  <c r="AT3478" i="1" s="1"/>
  <c r="AR2986" i="1"/>
  <c r="AT2986" i="1" s="1"/>
  <c r="AR4424" i="1"/>
  <c r="AT4424" i="1" s="1"/>
  <c r="AR4392" i="1"/>
  <c r="AT4392" i="1" s="1"/>
  <c r="AR4360" i="1"/>
  <c r="AT4360" i="1" s="1"/>
  <c r="AR4328" i="1"/>
  <c r="AT4328" i="1" s="1"/>
  <c r="AR4296" i="1"/>
  <c r="AT4296" i="1" s="1"/>
  <c r="AR4264" i="1"/>
  <c r="AT4264" i="1" s="1"/>
  <c r="AR4232" i="1"/>
  <c r="AT4232" i="1" s="1"/>
  <c r="AR4200" i="1"/>
  <c r="AT4200" i="1" s="1"/>
  <c r="AR4168" i="1"/>
  <c r="AT4168" i="1" s="1"/>
  <c r="AR4136" i="1"/>
  <c r="AT4136" i="1" s="1"/>
  <c r="AR4104" i="1"/>
  <c r="AT4104" i="1" s="1"/>
  <c r="AR4072" i="1"/>
  <c r="AT4072" i="1" s="1"/>
  <c r="AR4040" i="1"/>
  <c r="AT4040" i="1" s="1"/>
  <c r="AR4008" i="1"/>
  <c r="AT4008" i="1" s="1"/>
  <c r="AR3170" i="1"/>
  <c r="AT3170" i="1" s="1"/>
  <c r="AR2443" i="1"/>
  <c r="AT2443" i="1" s="1"/>
  <c r="AR4425" i="1"/>
  <c r="AT4425" i="1" s="1"/>
  <c r="AR4393" i="1"/>
  <c r="AT4393" i="1" s="1"/>
  <c r="AR4361" i="1"/>
  <c r="AT4361" i="1" s="1"/>
  <c r="AR4329" i="1"/>
  <c r="AT4329" i="1" s="1"/>
  <c r="AR4297" i="1"/>
  <c r="AT4297" i="1" s="1"/>
  <c r="AR4265" i="1"/>
  <c r="AT4265" i="1" s="1"/>
  <c r="AR4233" i="1"/>
  <c r="AT4233" i="1" s="1"/>
  <c r="AR4201" i="1"/>
  <c r="AT4201" i="1" s="1"/>
  <c r="AR4169" i="1"/>
  <c r="AT4169" i="1" s="1"/>
  <c r="AR4137" i="1"/>
  <c r="AT4137" i="1" s="1"/>
  <c r="AR4105" i="1"/>
  <c r="AT4105" i="1" s="1"/>
  <c r="AR4073" i="1"/>
  <c r="AT4073" i="1" s="1"/>
  <c r="AR4041" i="1"/>
  <c r="AT4041" i="1" s="1"/>
  <c r="AR4009" i="1"/>
  <c r="AT4009" i="1" s="1"/>
  <c r="AR3186" i="1"/>
  <c r="AT3186" i="1" s="1"/>
  <c r="AR3098" i="1"/>
  <c r="AT3098" i="1" s="1"/>
  <c r="AR3992" i="1"/>
  <c r="AT3992" i="1" s="1"/>
  <c r="AR3960" i="1"/>
  <c r="AT3960" i="1" s="1"/>
  <c r="AR3928" i="1"/>
  <c r="AT3928" i="1" s="1"/>
  <c r="AR3896" i="1"/>
  <c r="AT3896" i="1" s="1"/>
  <c r="AR3864" i="1"/>
  <c r="AT3864" i="1" s="1"/>
  <c r="AR3832" i="1"/>
  <c r="AT3832" i="1" s="1"/>
  <c r="AR3800" i="1"/>
  <c r="AT3800" i="1" s="1"/>
  <c r="AR3768" i="1"/>
  <c r="AT3768" i="1" s="1"/>
  <c r="AR3736" i="1"/>
  <c r="AT3736" i="1" s="1"/>
  <c r="AR3704" i="1"/>
  <c r="AT3704" i="1" s="1"/>
  <c r="AR3672" i="1"/>
  <c r="AT3672" i="1" s="1"/>
  <c r="AR3640" i="1"/>
  <c r="AT3640" i="1" s="1"/>
  <c r="AR3608" i="1"/>
  <c r="AT3608" i="1" s="1"/>
  <c r="AR3576" i="1"/>
  <c r="AT3576" i="1" s="1"/>
  <c r="AR3544" i="1"/>
  <c r="AT3544" i="1" s="1"/>
  <c r="AR3508" i="1"/>
  <c r="AT3508" i="1" s="1"/>
  <c r="AR3460" i="1"/>
  <c r="AT3460" i="1" s="1"/>
  <c r="AR3332" i="1"/>
  <c r="AT3332" i="1" s="1"/>
  <c r="AR3204" i="1"/>
  <c r="AT3204" i="1" s="1"/>
  <c r="AR3076" i="1"/>
  <c r="AT3076" i="1" s="1"/>
  <c r="AR2101" i="1"/>
  <c r="AT2101" i="1" s="1"/>
  <c r="AR3422" i="1"/>
  <c r="AT3422" i="1" s="1"/>
  <c r="AR3985" i="1"/>
  <c r="AT3985" i="1" s="1"/>
  <c r="AR3857" i="1"/>
  <c r="AT3857" i="1" s="1"/>
  <c r="AR3729" i="1"/>
  <c r="AT3729" i="1" s="1"/>
  <c r="AR3601" i="1"/>
  <c r="AT3601" i="1" s="1"/>
  <c r="AR3513" i="1"/>
  <c r="AT3513" i="1" s="1"/>
  <c r="AR3432" i="1"/>
  <c r="AT3432" i="1" s="1"/>
  <c r="AR2301" i="1"/>
  <c r="AT2301" i="1" s="1"/>
  <c r="AR3373" i="1"/>
  <c r="AT3373" i="1" s="1"/>
  <c r="AR3245" i="1"/>
  <c r="AT3245" i="1" s="1"/>
  <c r="AR3117" i="1"/>
  <c r="AT3117" i="1" s="1"/>
  <c r="AR2989" i="1"/>
  <c r="AT2989" i="1" s="1"/>
  <c r="AR2916" i="1"/>
  <c r="AT2916" i="1" s="1"/>
  <c r="AR2788" i="1"/>
  <c r="AT2788" i="1" s="1"/>
  <c r="AR2660" i="1"/>
  <c r="AT2660" i="1" s="1"/>
  <c r="AR2532" i="1"/>
  <c r="AT2532" i="1" s="1"/>
  <c r="AR2287" i="1"/>
  <c r="AT2287" i="1" s="1"/>
  <c r="AR2281" i="1"/>
  <c r="AT2281" i="1" s="1"/>
  <c r="AR2733" i="1"/>
  <c r="AT2733" i="1" s="1"/>
  <c r="AR1485" i="1"/>
  <c r="AT1485" i="1" s="1"/>
  <c r="AR798" i="1"/>
  <c r="AT798" i="1" s="1"/>
  <c r="AR3522" i="1"/>
  <c r="AT3522" i="1" s="1"/>
  <c r="AR3374" i="1"/>
  <c r="AT3374" i="1" s="1"/>
  <c r="AR3246" i="1"/>
  <c r="AT3246" i="1" s="1"/>
  <c r="AR3118" i="1"/>
  <c r="AT3118" i="1" s="1"/>
  <c r="AR2990" i="1"/>
  <c r="AT2990" i="1" s="1"/>
  <c r="AR3973" i="1"/>
  <c r="AT3973" i="1" s="1"/>
  <c r="AR3941" i="1"/>
  <c r="AT3941" i="1" s="1"/>
  <c r="AR3909" i="1"/>
  <c r="AT3909" i="1" s="1"/>
  <c r="AR3877" i="1"/>
  <c r="AT3877" i="1" s="1"/>
  <c r="AR3845" i="1"/>
  <c r="AT3845" i="1" s="1"/>
  <c r="AR3813" i="1"/>
  <c r="AT3813" i="1" s="1"/>
  <c r="AR3781" i="1"/>
  <c r="AT3781" i="1" s="1"/>
  <c r="AR3749" i="1"/>
  <c r="AT3749" i="1" s="1"/>
  <c r="AR3717" i="1"/>
  <c r="AT3717" i="1" s="1"/>
  <c r="AR3685" i="1"/>
  <c r="AT3685" i="1" s="1"/>
  <c r="AR3653" i="1"/>
  <c r="AT3653" i="1" s="1"/>
  <c r="AR3621" i="1"/>
  <c r="AT3621" i="1" s="1"/>
  <c r="AR3589" i="1"/>
  <c r="AT3589" i="1" s="1"/>
  <c r="AR3557" i="1"/>
  <c r="AT3557" i="1" s="1"/>
  <c r="AR3525" i="1"/>
  <c r="AT3525" i="1" s="1"/>
  <c r="AR3497" i="1"/>
  <c r="AT3497" i="1" s="1"/>
  <c r="AR3384" i="1"/>
  <c r="AT3384" i="1" s="1"/>
  <c r="AR3256" i="1"/>
  <c r="AT3256" i="1" s="1"/>
  <c r="AR3128" i="1"/>
  <c r="AT3128" i="1" s="1"/>
  <c r="AR3000" i="1"/>
  <c r="AT3000" i="1" s="1"/>
  <c r="AR2109" i="1"/>
  <c r="AT2109" i="1" s="1"/>
  <c r="AR3457" i="1"/>
  <c r="AT3457" i="1" s="1"/>
  <c r="AR3425" i="1"/>
  <c r="AT3425" i="1" s="1"/>
  <c r="AR3393" i="1"/>
  <c r="AT3393" i="1" s="1"/>
  <c r="AR3361" i="1"/>
  <c r="AT3361" i="1" s="1"/>
  <c r="AR3329" i="1"/>
  <c r="AT3329" i="1" s="1"/>
  <c r="AR3297" i="1"/>
  <c r="AT3297" i="1" s="1"/>
  <c r="AR3265" i="1"/>
  <c r="AT3265" i="1" s="1"/>
  <c r="AR3233" i="1"/>
  <c r="AT3233" i="1" s="1"/>
  <c r="AR3201" i="1"/>
  <c r="AT3201" i="1" s="1"/>
  <c r="AR3169" i="1"/>
  <c r="AT3169" i="1" s="1"/>
  <c r="AR3137" i="1"/>
  <c r="AT3137" i="1" s="1"/>
  <c r="AR3105" i="1"/>
  <c r="AT3105" i="1" s="1"/>
  <c r="AR3073" i="1"/>
  <c r="AT3073" i="1" s="1"/>
  <c r="AR3041" i="1"/>
  <c r="AT3041" i="1" s="1"/>
  <c r="AR3009" i="1"/>
  <c r="AT3009" i="1" s="1"/>
  <c r="AR2977" i="1"/>
  <c r="AT2977" i="1" s="1"/>
  <c r="AR2437" i="1"/>
  <c r="AT2437" i="1" s="1"/>
  <c r="AR1925" i="1"/>
  <c r="AT1925" i="1" s="1"/>
  <c r="AR2125" i="1"/>
  <c r="AT2125" i="1" s="1"/>
  <c r="AR2936" i="1"/>
  <c r="AT2936" i="1" s="1"/>
  <c r="AR2904" i="1"/>
  <c r="AT2904" i="1" s="1"/>
  <c r="AR2872" i="1"/>
  <c r="AT2872" i="1" s="1"/>
  <c r="AR2840" i="1"/>
  <c r="AT2840" i="1" s="1"/>
  <c r="AR2808" i="1"/>
  <c r="AT2808" i="1" s="1"/>
  <c r="AR2776" i="1"/>
  <c r="AT2776" i="1" s="1"/>
  <c r="AR2744" i="1"/>
  <c r="AT2744" i="1" s="1"/>
  <c r="AR2712" i="1"/>
  <c r="AT2712" i="1" s="1"/>
  <c r="AR2680" i="1"/>
  <c r="AT2680" i="1" s="1"/>
  <c r="AR2648" i="1"/>
  <c r="AT2648" i="1" s="1"/>
  <c r="AR2616" i="1"/>
  <c r="AT2616" i="1" s="1"/>
  <c r="AR2584" i="1"/>
  <c r="AT2584" i="1" s="1"/>
  <c r="AR2552" i="1"/>
  <c r="AT2552" i="1" s="1"/>
  <c r="AR2520" i="1"/>
  <c r="AT2520" i="1" s="1"/>
  <c r="AR2488" i="1"/>
  <c r="AT2488" i="1" s="1"/>
  <c r="AR2456" i="1"/>
  <c r="AT2456" i="1" s="1"/>
  <c r="AR2367" i="1"/>
  <c r="AT2367" i="1" s="1"/>
  <c r="AR2239" i="1"/>
  <c r="AT2239" i="1" s="1"/>
  <c r="AR2111" i="1"/>
  <c r="AT2111" i="1" s="1"/>
  <c r="AR1983" i="1"/>
  <c r="AT1983" i="1" s="1"/>
  <c r="AR2361" i="1"/>
  <c r="AT2361" i="1" s="1"/>
  <c r="AR2233" i="1"/>
  <c r="AT2233" i="1" s="1"/>
  <c r="AR2105" i="1"/>
  <c r="AT2105" i="1" s="1"/>
  <c r="AR2049" i="1"/>
  <c r="AT2049" i="1" s="1"/>
  <c r="AR2941" i="1"/>
  <c r="AT2941" i="1" s="1"/>
  <c r="AR2813" i="1"/>
  <c r="AT2813" i="1" s="1"/>
  <c r="AR2685" i="1"/>
  <c r="AT2685" i="1" s="1"/>
  <c r="AR2557" i="1"/>
  <c r="AT2557" i="1" s="1"/>
  <c r="AR2387" i="1"/>
  <c r="AT2387" i="1" s="1"/>
  <c r="AR1875" i="1"/>
  <c r="AT1875" i="1" s="1"/>
  <c r="AR1966" i="1"/>
  <c r="AT1966" i="1" s="1"/>
  <c r="AR1720" i="1"/>
  <c r="AT1720" i="1" s="1"/>
  <c r="AR1053" i="1"/>
  <c r="AT1053" i="1" s="1"/>
  <c r="AR3507" i="1"/>
  <c r="AT3507" i="1" s="1"/>
  <c r="AR3414" i="1"/>
  <c r="AT3414" i="1" s="1"/>
  <c r="AR3286" i="1"/>
  <c r="AT3286" i="1" s="1"/>
  <c r="AR3158" i="1"/>
  <c r="AT3158" i="1" s="1"/>
  <c r="AR3030" i="1"/>
  <c r="AT3030" i="1" s="1"/>
  <c r="AR2261" i="1"/>
  <c r="AT2261" i="1" s="1"/>
  <c r="AR3983" i="1"/>
  <c r="AT3983" i="1" s="1"/>
  <c r="AR3951" i="1"/>
  <c r="AT3951" i="1" s="1"/>
  <c r="AR3919" i="1"/>
  <c r="AT3919" i="1" s="1"/>
  <c r="AR3887" i="1"/>
  <c r="AT3887" i="1" s="1"/>
  <c r="AR3855" i="1"/>
  <c r="AT3855" i="1" s="1"/>
  <c r="AR3823" i="1"/>
  <c r="AT3823" i="1" s="1"/>
  <c r="AR3791" i="1"/>
  <c r="AT3791" i="1" s="1"/>
  <c r="AR3759" i="1"/>
  <c r="AT3759" i="1" s="1"/>
  <c r="AR3727" i="1"/>
  <c r="AT3727" i="1" s="1"/>
  <c r="AR3695" i="1"/>
  <c r="AT3695" i="1" s="1"/>
  <c r="AR3663" i="1"/>
  <c r="AT3663" i="1" s="1"/>
  <c r="AR3631" i="1"/>
  <c r="AT3631" i="1" s="1"/>
  <c r="AR3599" i="1"/>
  <c r="AT3599" i="1" s="1"/>
  <c r="AR3567" i="1"/>
  <c r="AT3567" i="1" s="1"/>
  <c r="AR3535" i="1"/>
  <c r="AT3535" i="1" s="1"/>
  <c r="AR3496" i="1"/>
  <c r="AT3496" i="1" s="1"/>
  <c r="AR3424" i="1"/>
  <c r="AT3424" i="1" s="1"/>
  <c r="AR3296" i="1"/>
  <c r="AT3296" i="1" s="1"/>
  <c r="AR3168" i="1"/>
  <c r="AT3168" i="1" s="1"/>
  <c r="AR3040" i="1"/>
  <c r="AT3040" i="1" s="1"/>
  <c r="AR2421" i="1"/>
  <c r="AT2421" i="1" s="1"/>
  <c r="AR2269" i="1"/>
  <c r="AT2269" i="1" s="1"/>
  <c r="AR3467" i="1"/>
  <c r="AT3467" i="1" s="1"/>
  <c r="AR3435" i="1"/>
  <c r="AT3435" i="1" s="1"/>
  <c r="AR3403" i="1"/>
  <c r="AT3403" i="1" s="1"/>
  <c r="AR3371" i="1"/>
  <c r="AT3371" i="1" s="1"/>
  <c r="AR3339" i="1"/>
  <c r="AT3339" i="1" s="1"/>
  <c r="AR3307" i="1"/>
  <c r="AT3307" i="1" s="1"/>
  <c r="AR3275" i="1"/>
  <c r="AT3275" i="1" s="1"/>
  <c r="AR3243" i="1"/>
  <c r="AT3243" i="1" s="1"/>
  <c r="AR3211" i="1"/>
  <c r="AT3211" i="1" s="1"/>
  <c r="AR3179" i="1"/>
  <c r="AT3179" i="1" s="1"/>
  <c r="AR3147" i="1"/>
  <c r="AT3147" i="1" s="1"/>
  <c r="AR3115" i="1"/>
  <c r="AT3115" i="1" s="1"/>
  <c r="AR3083" i="1"/>
  <c r="AT3083" i="1" s="1"/>
  <c r="AR3051" i="1"/>
  <c r="AT3051" i="1" s="1"/>
  <c r="AR3019" i="1"/>
  <c r="AT3019" i="1" s="1"/>
  <c r="AR2987" i="1"/>
  <c r="AT2987" i="1" s="1"/>
  <c r="AR2085" i="1"/>
  <c r="AT2085" i="1" s="1"/>
  <c r="AR2444" i="1"/>
  <c r="AT2444" i="1" s="1"/>
  <c r="AR2285" i="1"/>
  <c r="AT2285" i="1" s="1"/>
  <c r="AR2946" i="1"/>
  <c r="AT2946" i="1" s="1"/>
  <c r="AR2914" i="1"/>
  <c r="AT2914" i="1" s="1"/>
  <c r="AR2882" i="1"/>
  <c r="AT2882" i="1" s="1"/>
  <c r="AR2850" i="1"/>
  <c r="AT2850" i="1" s="1"/>
  <c r="AR2818" i="1"/>
  <c r="AT2818" i="1" s="1"/>
  <c r="AR2786" i="1"/>
  <c r="AT2786" i="1" s="1"/>
  <c r="AR2754" i="1"/>
  <c r="AT2754" i="1" s="1"/>
  <c r="AR2722" i="1"/>
  <c r="AT2722" i="1" s="1"/>
  <c r="AR2690" i="1"/>
  <c r="AT2690" i="1" s="1"/>
  <c r="AR2658" i="1"/>
  <c r="AT2658" i="1" s="1"/>
  <c r="AR2626" i="1"/>
  <c r="AT2626" i="1" s="1"/>
  <c r="AR2594" i="1"/>
  <c r="AT2594" i="1" s="1"/>
  <c r="AR2562" i="1"/>
  <c r="AT2562" i="1" s="1"/>
  <c r="AR2530" i="1"/>
  <c r="AT2530" i="1" s="1"/>
  <c r="AR2498" i="1"/>
  <c r="AT2498" i="1" s="1"/>
  <c r="AR2466" i="1"/>
  <c r="AT2466" i="1" s="1"/>
  <c r="AR2442" i="1"/>
  <c r="AT2442" i="1" s="1"/>
  <c r="AR2407" i="1"/>
  <c r="AT2407" i="1" s="1"/>
  <c r="AR2279" i="1"/>
  <c r="AT2279" i="1" s="1"/>
  <c r="AR2151" i="1"/>
  <c r="AT2151" i="1" s="1"/>
  <c r="AR2023" i="1"/>
  <c r="AT2023" i="1" s="1"/>
  <c r="AR1895" i="1"/>
  <c r="AT1895" i="1" s="1"/>
  <c r="AR2440" i="1"/>
  <c r="AT2440" i="1" s="1"/>
  <c r="AR2401" i="1"/>
  <c r="AT2401" i="1" s="1"/>
  <c r="AR2273" i="1"/>
  <c r="AT2273" i="1" s="1"/>
  <c r="AR2145" i="1"/>
  <c r="AT2145" i="1" s="1"/>
  <c r="AR2853" i="1"/>
  <c r="AT2853" i="1" s="1"/>
  <c r="AR2725" i="1"/>
  <c r="AT2725" i="1" s="1"/>
  <c r="AR2597" i="1"/>
  <c r="AT2597" i="1" s="1"/>
  <c r="AR2469" i="1"/>
  <c r="AT2469" i="1" s="1"/>
  <c r="AR2035" i="1"/>
  <c r="AT2035" i="1" s="1"/>
  <c r="AR2126" i="1"/>
  <c r="AT2126" i="1" s="1"/>
  <c r="AR1220" i="1"/>
  <c r="AT1220" i="1" s="1"/>
  <c r="AR1453" i="1"/>
  <c r="AT1453" i="1" s="1"/>
  <c r="AR1524" i="1"/>
  <c r="AT1524" i="1" s="1"/>
  <c r="AR1267" i="1"/>
  <c r="AT1267" i="1" s="1"/>
  <c r="AR3491" i="1"/>
  <c r="AT3491" i="1" s="1"/>
  <c r="AR3366" i="1"/>
  <c r="AT3366" i="1" s="1"/>
  <c r="AR3238" i="1"/>
  <c r="AT3238" i="1" s="1"/>
  <c r="AR3110" i="1"/>
  <c r="AT3110" i="1" s="1"/>
  <c r="AR2982" i="1"/>
  <c r="AT2982" i="1" s="1"/>
  <c r="AR3971" i="1"/>
  <c r="AT3971" i="1" s="1"/>
  <c r="AR3939" i="1"/>
  <c r="AT3939" i="1" s="1"/>
  <c r="AR3907" i="1"/>
  <c r="AT3907" i="1" s="1"/>
  <c r="AR3875" i="1"/>
  <c r="AT3875" i="1" s="1"/>
  <c r="AR3843" i="1"/>
  <c r="AT3843" i="1" s="1"/>
  <c r="AR3811" i="1"/>
  <c r="AT3811" i="1" s="1"/>
  <c r="AR3779" i="1"/>
  <c r="AT3779" i="1" s="1"/>
  <c r="AR3747" i="1"/>
  <c r="AT3747" i="1" s="1"/>
  <c r="AR3715" i="1"/>
  <c r="AT3715" i="1" s="1"/>
  <c r="AR3683" i="1"/>
  <c r="AT3683" i="1" s="1"/>
  <c r="AR3651" i="1"/>
  <c r="AT3651" i="1" s="1"/>
  <c r="AR3619" i="1"/>
  <c r="AT3619" i="1" s="1"/>
  <c r="AR3587" i="1"/>
  <c r="AT3587" i="1" s="1"/>
  <c r="AR3555" i="1"/>
  <c r="AT3555" i="1" s="1"/>
  <c r="AR3480" i="1"/>
  <c r="AT3480" i="1" s="1"/>
  <c r="AR3376" i="1"/>
  <c r="AT3376" i="1" s="1"/>
  <c r="AR3248" i="1"/>
  <c r="AT3248" i="1" s="1"/>
  <c r="AR3120" i="1"/>
  <c r="AT3120" i="1" s="1"/>
  <c r="AR2992" i="1"/>
  <c r="AT2992" i="1" s="1"/>
  <c r="AR2077" i="1"/>
  <c r="AT2077" i="1" s="1"/>
  <c r="AR3455" i="1"/>
  <c r="AT3455" i="1" s="1"/>
  <c r="AR3423" i="1"/>
  <c r="AT3423" i="1" s="1"/>
  <c r="AR3391" i="1"/>
  <c r="AT3391" i="1" s="1"/>
  <c r="AR3359" i="1"/>
  <c r="AT3359" i="1" s="1"/>
  <c r="AR3327" i="1"/>
  <c r="AT3327" i="1" s="1"/>
  <c r="AR3295" i="1"/>
  <c r="AT3295" i="1" s="1"/>
  <c r="AR3263" i="1"/>
  <c r="AT3263" i="1" s="1"/>
  <c r="AR3231" i="1"/>
  <c r="AT3231" i="1" s="1"/>
  <c r="AR3199" i="1"/>
  <c r="AT3199" i="1" s="1"/>
  <c r="AR3167" i="1"/>
  <c r="AT3167" i="1" s="1"/>
  <c r="AR3135" i="1"/>
  <c r="AT3135" i="1" s="1"/>
  <c r="AR3103" i="1"/>
  <c r="AT3103" i="1" s="1"/>
  <c r="AR3071" i="1"/>
  <c r="AT3071" i="1" s="1"/>
  <c r="AR3039" i="1"/>
  <c r="AT3039" i="1" s="1"/>
  <c r="AR3007" i="1"/>
  <c r="AT3007" i="1" s="1"/>
  <c r="AR2975" i="1"/>
  <c r="AT2975" i="1" s="1"/>
  <c r="AR2405" i="1"/>
  <c r="AT2405" i="1" s="1"/>
  <c r="AR1893" i="1"/>
  <c r="AT1893" i="1" s="1"/>
  <c r="AR2093" i="1"/>
  <c r="AT2093" i="1" s="1"/>
  <c r="AR2934" i="1"/>
  <c r="AT2934" i="1" s="1"/>
  <c r="AR2902" i="1"/>
  <c r="AT2902" i="1" s="1"/>
  <c r="AR2870" i="1"/>
  <c r="AT2870" i="1" s="1"/>
  <c r="AR2838" i="1"/>
  <c r="AT2838" i="1" s="1"/>
  <c r="AR2806" i="1"/>
  <c r="AT2806" i="1" s="1"/>
  <c r="AR2774" i="1"/>
  <c r="AT2774" i="1" s="1"/>
  <c r="AR2742" i="1"/>
  <c r="AT2742" i="1" s="1"/>
  <c r="AR2710" i="1"/>
  <c r="AT2710" i="1" s="1"/>
  <c r="AR2678" i="1"/>
  <c r="AT2678" i="1" s="1"/>
  <c r="AR2646" i="1"/>
  <c r="AT2646" i="1" s="1"/>
  <c r="AR2614" i="1"/>
  <c r="AT2614" i="1" s="1"/>
  <c r="AR2582" i="1"/>
  <c r="AT2582" i="1" s="1"/>
  <c r="AR2550" i="1"/>
  <c r="AT2550" i="1" s="1"/>
  <c r="AR2518" i="1"/>
  <c r="AT2518" i="1" s="1"/>
  <c r="AR2486" i="1"/>
  <c r="AT2486" i="1" s="1"/>
  <c r="AR2454" i="1"/>
  <c r="AT2454" i="1" s="1"/>
  <c r="AR2359" i="1"/>
  <c r="AT2359" i="1" s="1"/>
  <c r="AR2231" i="1"/>
  <c r="AT2231" i="1" s="1"/>
  <c r="AR2103" i="1"/>
  <c r="AT2103" i="1" s="1"/>
  <c r="AR1975" i="1"/>
  <c r="AT1975" i="1" s="1"/>
  <c r="AR2289" i="1"/>
  <c r="AT2289" i="1" s="1"/>
  <c r="AR2225" i="1"/>
  <c r="AT2225" i="1" s="1"/>
  <c r="AR2017" i="1"/>
  <c r="AT2017" i="1" s="1"/>
  <c r="AR2741" i="1"/>
  <c r="AT2741" i="1" s="1"/>
  <c r="AR2677" i="1"/>
  <c r="AT2677" i="1" s="1"/>
  <c r="AR2453" i="1"/>
  <c r="AT2453" i="1" s="1"/>
  <c r="AR2094" i="1"/>
  <c r="AT2094" i="1" s="1"/>
  <c r="AR1848" i="1"/>
  <c r="AT1848" i="1" s="1"/>
  <c r="AR1421" i="1"/>
  <c r="AT1421" i="1" s="1"/>
  <c r="AR1396" i="1"/>
  <c r="AT1396" i="1" s="1"/>
  <c r="AR1139" i="1"/>
  <c r="AT1139" i="1" s="1"/>
  <c r="AR3475" i="1"/>
  <c r="AT3475" i="1" s="1"/>
  <c r="AR3446" i="1"/>
  <c r="AT3446" i="1" s="1"/>
  <c r="AR3318" i="1"/>
  <c r="AT3318" i="1" s="1"/>
  <c r="AR3190" i="1"/>
  <c r="AT3190" i="1" s="1"/>
  <c r="AR3062" i="1"/>
  <c r="AT3062" i="1" s="1"/>
  <c r="AR3991" i="1"/>
  <c r="AT3991" i="1" s="1"/>
  <c r="AR3959" i="1"/>
  <c r="AT3959" i="1" s="1"/>
  <c r="AR3927" i="1"/>
  <c r="AT3927" i="1" s="1"/>
  <c r="AR3895" i="1"/>
  <c r="AT3895" i="1" s="1"/>
  <c r="AR3863" i="1"/>
  <c r="AT3863" i="1" s="1"/>
  <c r="AR3831" i="1"/>
  <c r="AT3831" i="1" s="1"/>
  <c r="AR3799" i="1"/>
  <c r="AT3799" i="1" s="1"/>
  <c r="AR3767" i="1"/>
  <c r="AT3767" i="1" s="1"/>
  <c r="AR3735" i="1"/>
  <c r="AT3735" i="1" s="1"/>
  <c r="AR3703" i="1"/>
  <c r="AT3703" i="1" s="1"/>
  <c r="AR3671" i="1"/>
  <c r="AT3671" i="1" s="1"/>
  <c r="AR3639" i="1"/>
  <c r="AT3639" i="1" s="1"/>
  <c r="AR3607" i="1"/>
  <c r="AT3607" i="1" s="1"/>
  <c r="AR3575" i="1"/>
  <c r="AT3575" i="1" s="1"/>
  <c r="AR3543" i="1"/>
  <c r="AT3543" i="1" s="1"/>
  <c r="AR3521" i="1"/>
  <c r="AT3521" i="1" s="1"/>
  <c r="AR3456" i="1"/>
  <c r="AT3456" i="1" s="1"/>
  <c r="AR3328" i="1"/>
  <c r="AT3328" i="1" s="1"/>
  <c r="AR3200" i="1"/>
  <c r="AT3200" i="1" s="1"/>
  <c r="AR3072" i="1"/>
  <c r="AT3072" i="1" s="1"/>
  <c r="AR2397" i="1"/>
  <c r="AT2397" i="1" s="1"/>
  <c r="AR1885" i="1"/>
  <c r="AT1885" i="1" s="1"/>
  <c r="AR3443" i="1"/>
  <c r="AT3443" i="1" s="1"/>
  <c r="AR3411" i="1"/>
  <c r="AT3411" i="1" s="1"/>
  <c r="AR3379" i="1"/>
  <c r="AT3379" i="1" s="1"/>
  <c r="AR3347" i="1"/>
  <c r="AT3347" i="1" s="1"/>
  <c r="AR3315" i="1"/>
  <c r="AT3315" i="1" s="1"/>
  <c r="AR3283" i="1"/>
  <c r="AT3283" i="1" s="1"/>
  <c r="AR3251" i="1"/>
  <c r="AT3251" i="1" s="1"/>
  <c r="AR3219" i="1"/>
  <c r="AT3219" i="1" s="1"/>
  <c r="AR3187" i="1"/>
  <c r="AT3187" i="1" s="1"/>
  <c r="AR3155" i="1"/>
  <c r="AT3155" i="1" s="1"/>
  <c r="AR3123" i="1"/>
  <c r="AT3123" i="1" s="1"/>
  <c r="AR3091" i="1"/>
  <c r="AT3091" i="1" s="1"/>
  <c r="AR3059" i="1"/>
  <c r="AT3059" i="1" s="1"/>
  <c r="AR3027" i="1"/>
  <c r="AT3027" i="1" s="1"/>
  <c r="AR2995" i="1"/>
  <c r="AT2995" i="1" s="1"/>
  <c r="AR2963" i="1"/>
  <c r="AT2963" i="1" s="1"/>
  <c r="AR2213" i="1"/>
  <c r="AT2213" i="1" s="1"/>
  <c r="AR2413" i="1"/>
  <c r="AT2413" i="1" s="1"/>
  <c r="AR1901" i="1"/>
  <c r="AT1901" i="1" s="1"/>
  <c r="AR2954" i="1"/>
  <c r="AT2954" i="1" s="1"/>
  <c r="AR2922" i="1"/>
  <c r="AT2922" i="1" s="1"/>
  <c r="AR2890" i="1"/>
  <c r="AT2890" i="1" s="1"/>
  <c r="AR2858" i="1"/>
  <c r="AT2858" i="1" s="1"/>
  <c r="AR2826" i="1"/>
  <c r="AT2826" i="1" s="1"/>
  <c r="AR2794" i="1"/>
  <c r="AT2794" i="1" s="1"/>
  <c r="AR2762" i="1"/>
  <c r="AT2762" i="1" s="1"/>
  <c r="AR2730" i="1"/>
  <c r="AT2730" i="1" s="1"/>
  <c r="AR2698" i="1"/>
  <c r="AT2698" i="1" s="1"/>
  <c r="AR2666" i="1"/>
  <c r="AT2666" i="1" s="1"/>
  <c r="AR2634" i="1"/>
  <c r="AT2634" i="1" s="1"/>
  <c r="AR2602" i="1"/>
  <c r="AT2602" i="1" s="1"/>
  <c r="AR2570" i="1"/>
  <c r="AT2570" i="1" s="1"/>
  <c r="AR2538" i="1"/>
  <c r="AT2538" i="1" s="1"/>
  <c r="AR2506" i="1"/>
  <c r="AT2506" i="1" s="1"/>
  <c r="AR2474" i="1"/>
  <c r="AT2474" i="1" s="1"/>
  <c r="AR2311" i="1"/>
  <c r="AT2311" i="1" s="1"/>
  <c r="AR2183" i="1"/>
  <c r="AT2183" i="1" s="1"/>
  <c r="AR2055" i="1"/>
  <c r="AT2055" i="1" s="1"/>
  <c r="AR1927" i="1"/>
  <c r="AT1927" i="1" s="1"/>
  <c r="AR2433" i="1"/>
  <c r="AT2433" i="1" s="1"/>
  <c r="AR2305" i="1"/>
  <c r="AT2305" i="1" s="1"/>
  <c r="AR2177" i="1"/>
  <c r="AT2177" i="1" s="1"/>
  <c r="AR2885" i="1"/>
  <c r="AT2885" i="1" s="1"/>
  <c r="AR2757" i="1"/>
  <c r="AT2757" i="1" s="1"/>
  <c r="AR2629" i="1"/>
  <c r="AT2629" i="1" s="1"/>
  <c r="AR2501" i="1"/>
  <c r="AT2501" i="1" s="1"/>
  <c r="AR2163" i="1"/>
  <c r="AT2163" i="1" s="1"/>
  <c r="AR2254" i="1"/>
  <c r="AT2254" i="1" s="1"/>
  <c r="AR1653" i="1"/>
  <c r="AT1653" i="1" s="1"/>
  <c r="AR1581" i="1"/>
  <c r="AT1581" i="1" s="1"/>
  <c r="AR3398" i="1"/>
  <c r="AT3398" i="1" s="1"/>
  <c r="AR3270" i="1"/>
  <c r="AT3270" i="1" s="1"/>
  <c r="AR3142" i="1"/>
  <c r="AT3142" i="1" s="1"/>
  <c r="AR3014" i="1"/>
  <c r="AT3014" i="1" s="1"/>
  <c r="AR2005" i="1"/>
  <c r="AT2005" i="1" s="1"/>
  <c r="AR3979" i="1"/>
  <c r="AT3979" i="1" s="1"/>
  <c r="AR3947" i="1"/>
  <c r="AT3947" i="1" s="1"/>
  <c r="AR3915" i="1"/>
  <c r="AT3915" i="1" s="1"/>
  <c r="AR3883" i="1"/>
  <c r="AT3883" i="1" s="1"/>
  <c r="AR3851" i="1"/>
  <c r="AT3851" i="1" s="1"/>
  <c r="AR3819" i="1"/>
  <c r="AT3819" i="1" s="1"/>
  <c r="AR3787" i="1"/>
  <c r="AT3787" i="1" s="1"/>
  <c r="AR3755" i="1"/>
  <c r="AT3755" i="1" s="1"/>
  <c r="AR3723" i="1"/>
  <c r="AT3723" i="1" s="1"/>
  <c r="AR3691" i="1"/>
  <c r="AT3691" i="1" s="1"/>
  <c r="AR3659" i="1"/>
  <c r="AT3659" i="1" s="1"/>
  <c r="AR3627" i="1"/>
  <c r="AT3627" i="1" s="1"/>
  <c r="AR3595" i="1"/>
  <c r="AT3595" i="1" s="1"/>
  <c r="AR3563" i="1"/>
  <c r="AT3563" i="1" s="1"/>
  <c r="AR3531" i="1"/>
  <c r="AT3531" i="1" s="1"/>
  <c r="AR3505" i="1"/>
  <c r="AT3505" i="1" s="1"/>
  <c r="AR3408" i="1"/>
  <c r="AT3408" i="1" s="1"/>
  <c r="AR3280" i="1"/>
  <c r="AT3280" i="1" s="1"/>
  <c r="AR3152" i="1"/>
  <c r="AT3152" i="1" s="1"/>
  <c r="AR3024" i="1"/>
  <c r="AT3024" i="1" s="1"/>
  <c r="AR2165" i="1"/>
  <c r="AT2165" i="1" s="1"/>
  <c r="AR2205" i="1"/>
  <c r="AT2205" i="1" s="1"/>
  <c r="AR3463" i="1"/>
  <c r="AT3463" i="1" s="1"/>
  <c r="AR3431" i="1"/>
  <c r="AT3431" i="1" s="1"/>
  <c r="AR3399" i="1"/>
  <c r="AT3399" i="1" s="1"/>
  <c r="AR3367" i="1"/>
  <c r="AT3367" i="1" s="1"/>
  <c r="AR3335" i="1"/>
  <c r="AT3335" i="1" s="1"/>
  <c r="AR3303" i="1"/>
  <c r="AT3303" i="1" s="1"/>
  <c r="AR3271" i="1"/>
  <c r="AT3271" i="1" s="1"/>
  <c r="AR3239" i="1"/>
  <c r="AT3239" i="1" s="1"/>
  <c r="AR3207" i="1"/>
  <c r="AT3207" i="1" s="1"/>
  <c r="AR3175" i="1"/>
  <c r="AT3175" i="1" s="1"/>
  <c r="AR3143" i="1"/>
  <c r="AT3143" i="1" s="1"/>
  <c r="AR3111" i="1"/>
  <c r="AT3111" i="1" s="1"/>
  <c r="AR3079" i="1"/>
  <c r="AT3079" i="1" s="1"/>
  <c r="AR3047" i="1"/>
  <c r="AT3047" i="1" s="1"/>
  <c r="AR3015" i="1"/>
  <c r="AT3015" i="1" s="1"/>
  <c r="AR2983" i="1"/>
  <c r="AT2983" i="1" s="1"/>
  <c r="AR2021" i="1"/>
  <c r="AT2021" i="1" s="1"/>
  <c r="AR2221" i="1"/>
  <c r="AT2221" i="1" s="1"/>
  <c r="AR2942" i="1"/>
  <c r="AT2942" i="1" s="1"/>
  <c r="AR2910" i="1"/>
  <c r="AT2910" i="1" s="1"/>
  <c r="AR2878" i="1"/>
  <c r="AT2878" i="1" s="1"/>
  <c r="AR2846" i="1"/>
  <c r="AT2846" i="1" s="1"/>
  <c r="AR2814" i="1"/>
  <c r="AT2814" i="1" s="1"/>
  <c r="AR2782" i="1"/>
  <c r="AT2782" i="1" s="1"/>
  <c r="AR2750" i="1"/>
  <c r="AT2750" i="1" s="1"/>
  <c r="AR2718" i="1"/>
  <c r="AT2718" i="1" s="1"/>
  <c r="AR2686" i="1"/>
  <c r="AT2686" i="1" s="1"/>
  <c r="AR2654" i="1"/>
  <c r="AT2654" i="1" s="1"/>
  <c r="AR2622" i="1"/>
  <c r="AT2622" i="1" s="1"/>
  <c r="AR2590" i="1"/>
  <c r="AT2590" i="1" s="1"/>
  <c r="AR2558" i="1"/>
  <c r="AT2558" i="1" s="1"/>
  <c r="AR2526" i="1"/>
  <c r="AT2526" i="1" s="1"/>
  <c r="AR2494" i="1"/>
  <c r="AT2494" i="1" s="1"/>
  <c r="AR2462" i="1"/>
  <c r="AT2462" i="1" s="1"/>
  <c r="AR2391" i="1"/>
  <c r="AT2391" i="1" s="1"/>
  <c r="AR2263" i="1"/>
  <c r="AT2263" i="1" s="1"/>
  <c r="AR2135" i="1"/>
  <c r="AT2135" i="1" s="1"/>
  <c r="AR2007" i="1"/>
  <c r="AT2007" i="1" s="1"/>
  <c r="AR1879" i="1"/>
  <c r="AT1879" i="1" s="1"/>
  <c r="AR2385" i="1"/>
  <c r="AT2385" i="1" s="1"/>
  <c r="AR2161" i="1"/>
  <c r="AT2161" i="1" s="1"/>
  <c r="AR2097" i="1"/>
  <c r="AT2097" i="1" s="1"/>
  <c r="AR2837" i="1"/>
  <c r="AT2837" i="1" s="1"/>
  <c r="AR2613" i="1"/>
  <c r="AT2613" i="1" s="1"/>
  <c r="AR2549" i="1"/>
  <c r="AT2549" i="1" s="1"/>
  <c r="AR1971" i="1"/>
  <c r="AT1971" i="1" s="1"/>
  <c r="AR2222" i="1"/>
  <c r="AT2222" i="1" s="1"/>
  <c r="AR1621" i="1"/>
  <c r="AT1621" i="1" s="1"/>
  <c r="AR1549" i="1"/>
  <c r="AT1549" i="1" s="1"/>
  <c r="AR1054" i="1"/>
  <c r="AT1054" i="1" s="1"/>
  <c r="AR3514" i="1"/>
  <c r="AT3514" i="1" s="1"/>
  <c r="AR3350" i="1"/>
  <c r="AT3350" i="1" s="1"/>
  <c r="AR3222" i="1"/>
  <c r="AT3222" i="1" s="1"/>
  <c r="AR3094" i="1"/>
  <c r="AT3094" i="1" s="1"/>
  <c r="AR2966" i="1"/>
  <c r="AT2966" i="1" s="1"/>
  <c r="AR3967" i="1"/>
  <c r="AT3967" i="1" s="1"/>
  <c r="AR3935" i="1"/>
  <c r="AT3935" i="1" s="1"/>
  <c r="AR3903" i="1"/>
  <c r="AT3903" i="1" s="1"/>
  <c r="AR3871" i="1"/>
  <c r="AT3871" i="1" s="1"/>
  <c r="AR3839" i="1"/>
  <c r="AT3839" i="1" s="1"/>
  <c r="AR3807" i="1"/>
  <c r="AT3807" i="1" s="1"/>
  <c r="AR3775" i="1"/>
  <c r="AT3775" i="1" s="1"/>
  <c r="AR3743" i="1"/>
  <c r="AT3743" i="1" s="1"/>
  <c r="AR3711" i="1"/>
  <c r="AT3711" i="1" s="1"/>
  <c r="AR3679" i="1"/>
  <c r="AT3679" i="1" s="1"/>
  <c r="AR3647" i="1"/>
  <c r="AT3647" i="1" s="1"/>
  <c r="AR3615" i="1"/>
  <c r="AT3615" i="1" s="1"/>
  <c r="AR3583" i="1"/>
  <c r="AT3583" i="1" s="1"/>
  <c r="AR3551" i="1"/>
  <c r="AT3551" i="1" s="1"/>
  <c r="AR3489" i="1"/>
  <c r="AT3489" i="1" s="1"/>
  <c r="AR3360" i="1"/>
  <c r="AT3360" i="1" s="1"/>
  <c r="AR3232" i="1"/>
  <c r="AT3232" i="1" s="1"/>
  <c r="AR3104" i="1"/>
  <c r="AT3104" i="1" s="1"/>
  <c r="AR2976" i="1"/>
  <c r="AT2976" i="1" s="1"/>
  <c r="AR2013" i="1"/>
  <c r="AT2013" i="1" s="1"/>
  <c r="AR3451" i="1"/>
  <c r="AT3451" i="1" s="1"/>
  <c r="AR3419" i="1"/>
  <c r="AT3419" i="1" s="1"/>
  <c r="AR3387" i="1"/>
  <c r="AT3387" i="1" s="1"/>
  <c r="AR3355" i="1"/>
  <c r="AT3355" i="1" s="1"/>
  <c r="AR3323" i="1"/>
  <c r="AT3323" i="1" s="1"/>
  <c r="AR3291" i="1"/>
  <c r="AT3291" i="1" s="1"/>
  <c r="AR3259" i="1"/>
  <c r="AT3259" i="1" s="1"/>
  <c r="AR3227" i="1"/>
  <c r="AT3227" i="1" s="1"/>
  <c r="AR3195" i="1"/>
  <c r="AT3195" i="1" s="1"/>
  <c r="AR3163" i="1"/>
  <c r="AT3163" i="1" s="1"/>
  <c r="AR3131" i="1"/>
  <c r="AT3131" i="1" s="1"/>
  <c r="AR3099" i="1"/>
  <c r="AT3099" i="1" s="1"/>
  <c r="AR3067" i="1"/>
  <c r="AT3067" i="1" s="1"/>
  <c r="AR3035" i="1"/>
  <c r="AT3035" i="1" s="1"/>
  <c r="AR3003" i="1"/>
  <c r="AT3003" i="1" s="1"/>
  <c r="AR2971" i="1"/>
  <c r="AT2971" i="1" s="1"/>
  <c r="AR2341" i="1"/>
  <c r="AT2341" i="1" s="1"/>
  <c r="AR2029" i="1"/>
  <c r="AT2029" i="1" s="1"/>
  <c r="AR2930" i="1"/>
  <c r="AT2930" i="1" s="1"/>
  <c r="AR2898" i="1"/>
  <c r="AT2898" i="1" s="1"/>
  <c r="AR2866" i="1"/>
  <c r="AT2866" i="1" s="1"/>
  <c r="AR2834" i="1"/>
  <c r="AT2834" i="1" s="1"/>
  <c r="AR2802" i="1"/>
  <c r="AT2802" i="1" s="1"/>
  <c r="AR2770" i="1"/>
  <c r="AT2770" i="1" s="1"/>
  <c r="AR2738" i="1"/>
  <c r="AT2738" i="1" s="1"/>
  <c r="AR2706" i="1"/>
  <c r="AT2706" i="1" s="1"/>
  <c r="AR2674" i="1"/>
  <c r="AT2674" i="1" s="1"/>
  <c r="AR2642" i="1"/>
  <c r="AT2642" i="1" s="1"/>
  <c r="AR2610" i="1"/>
  <c r="AT2610" i="1" s="1"/>
  <c r="AR2578" i="1"/>
  <c r="AT2578" i="1" s="1"/>
  <c r="AR2546" i="1"/>
  <c r="AT2546" i="1" s="1"/>
  <c r="AR2514" i="1"/>
  <c r="AT2514" i="1" s="1"/>
  <c r="AR2482" i="1"/>
  <c r="AT2482" i="1" s="1"/>
  <c r="AR2449" i="1"/>
  <c r="AT2449" i="1" s="1"/>
  <c r="AR2343" i="1"/>
  <c r="AT2343" i="1" s="1"/>
  <c r="AR2215" i="1"/>
  <c r="AT2215" i="1" s="1"/>
  <c r="AR2087" i="1"/>
  <c r="AT2087" i="1" s="1"/>
  <c r="AR1959" i="1"/>
  <c r="AT1959" i="1" s="1"/>
  <c r="AR2447" i="1"/>
  <c r="AT2447" i="1" s="1"/>
  <c r="AR2337" i="1"/>
  <c r="AT2337" i="1" s="1"/>
  <c r="AR2209" i="1"/>
  <c r="AT2209" i="1" s="1"/>
  <c r="AR2081" i="1"/>
  <c r="AT2081" i="1" s="1"/>
  <c r="AR1953" i="1"/>
  <c r="AT1953" i="1" s="1"/>
  <c r="AR2917" i="1"/>
  <c r="AT2917" i="1" s="1"/>
  <c r="AR2789" i="1"/>
  <c r="AT2789" i="1" s="1"/>
  <c r="AR2661" i="1"/>
  <c r="AT2661" i="1" s="1"/>
  <c r="AR2533" i="1"/>
  <c r="AT2533" i="1" s="1"/>
  <c r="AR2446" i="1"/>
  <c r="AT2446" i="1" s="1"/>
  <c r="AR2291" i="1"/>
  <c r="AT2291" i="1" s="1"/>
  <c r="AR1855" i="1"/>
  <c r="AT1855" i="1" s="1"/>
  <c r="AR2382" i="1"/>
  <c r="AT2382" i="1" s="1"/>
  <c r="AR1870" i="1"/>
  <c r="AT1870" i="1" s="1"/>
  <c r="AR1781" i="1"/>
  <c r="AT1781" i="1" s="1"/>
  <c r="AR1624" i="1"/>
  <c r="AT1624" i="1" s="1"/>
  <c r="AR3498" i="1"/>
  <c r="AT3498" i="1" s="1"/>
  <c r="AR3430" i="1"/>
  <c r="AT3430" i="1" s="1"/>
  <c r="AR3302" i="1"/>
  <c r="AT3302" i="1" s="1"/>
  <c r="AR3174" i="1"/>
  <c r="AT3174" i="1" s="1"/>
  <c r="AR3046" i="1"/>
  <c r="AT3046" i="1" s="1"/>
  <c r="AR3987" i="1"/>
  <c r="AT3987" i="1" s="1"/>
  <c r="AR3955" i="1"/>
  <c r="AT3955" i="1" s="1"/>
  <c r="AR3923" i="1"/>
  <c r="AT3923" i="1" s="1"/>
  <c r="AR3891" i="1"/>
  <c r="AT3891" i="1" s="1"/>
  <c r="AR3859" i="1"/>
  <c r="AT3859" i="1" s="1"/>
  <c r="AR3827" i="1"/>
  <c r="AT3827" i="1" s="1"/>
  <c r="AR3795" i="1"/>
  <c r="AT3795" i="1" s="1"/>
  <c r="AR3763" i="1"/>
  <c r="AT3763" i="1" s="1"/>
  <c r="AR3731" i="1"/>
  <c r="AT3731" i="1" s="1"/>
  <c r="AR3699" i="1"/>
  <c r="AT3699" i="1" s="1"/>
  <c r="AR3667" i="1"/>
  <c r="AT3667" i="1" s="1"/>
  <c r="AR3635" i="1"/>
  <c r="AT3635" i="1" s="1"/>
  <c r="AR3603" i="1"/>
  <c r="AT3603" i="1" s="1"/>
  <c r="AR3571" i="1"/>
  <c r="AT3571" i="1" s="1"/>
  <c r="AR3539" i="1"/>
  <c r="AT3539" i="1" s="1"/>
  <c r="AR3473" i="1"/>
  <c r="AT3473" i="1" s="1"/>
  <c r="AR3440" i="1"/>
  <c r="AT3440" i="1" s="1"/>
  <c r="AR3312" i="1"/>
  <c r="AT3312" i="1" s="1"/>
  <c r="AR3184" i="1"/>
  <c r="AT3184" i="1" s="1"/>
  <c r="AR3056" i="1"/>
  <c r="AT3056" i="1" s="1"/>
  <c r="AR2333" i="1"/>
  <c r="AT2333" i="1" s="1"/>
  <c r="AR3439" i="1"/>
  <c r="AT3439" i="1" s="1"/>
  <c r="AR3407" i="1"/>
  <c r="AT3407" i="1" s="1"/>
  <c r="AR3375" i="1"/>
  <c r="AT3375" i="1" s="1"/>
  <c r="AR3343" i="1"/>
  <c r="AT3343" i="1" s="1"/>
  <c r="AR3311" i="1"/>
  <c r="AT3311" i="1" s="1"/>
  <c r="AR3279" i="1"/>
  <c r="AT3279" i="1" s="1"/>
  <c r="AR3247" i="1"/>
  <c r="AT3247" i="1" s="1"/>
  <c r="AR3215" i="1"/>
  <c r="AT3215" i="1" s="1"/>
  <c r="AR3183" i="1"/>
  <c r="AT3183" i="1" s="1"/>
  <c r="AR3151" i="1"/>
  <c r="AT3151" i="1" s="1"/>
  <c r="AR3119" i="1"/>
  <c r="AT3119" i="1" s="1"/>
  <c r="AR3087" i="1"/>
  <c r="AT3087" i="1" s="1"/>
  <c r="AR3055" i="1"/>
  <c r="AT3055" i="1" s="1"/>
  <c r="AR3023" i="1"/>
  <c r="AT3023" i="1" s="1"/>
  <c r="AR2991" i="1"/>
  <c r="AT2991" i="1" s="1"/>
  <c r="AR2959" i="1"/>
  <c r="AT2959" i="1" s="1"/>
  <c r="AR2149" i="1"/>
  <c r="AT2149" i="1" s="1"/>
  <c r="AR2349" i="1"/>
  <c r="AT2349" i="1" s="1"/>
  <c r="AR2950" i="1"/>
  <c r="AT2950" i="1" s="1"/>
  <c r="AR2918" i="1"/>
  <c r="AT2918" i="1" s="1"/>
  <c r="AR2886" i="1"/>
  <c r="AT2886" i="1" s="1"/>
  <c r="AR2854" i="1"/>
  <c r="AT2854" i="1" s="1"/>
  <c r="AR2822" i="1"/>
  <c r="AT2822" i="1" s="1"/>
  <c r="AR2790" i="1"/>
  <c r="AT2790" i="1" s="1"/>
  <c r="AR2758" i="1"/>
  <c r="AT2758" i="1" s="1"/>
  <c r="AR2726" i="1"/>
  <c r="AT2726" i="1" s="1"/>
  <c r="AR2694" i="1"/>
  <c r="AT2694" i="1" s="1"/>
  <c r="AR2662" i="1"/>
  <c r="AT2662" i="1" s="1"/>
  <c r="AR2630" i="1"/>
  <c r="AT2630" i="1" s="1"/>
  <c r="AR2598" i="1"/>
  <c r="AT2598" i="1" s="1"/>
  <c r="AR2566" i="1"/>
  <c r="AT2566" i="1" s="1"/>
  <c r="AR2534" i="1"/>
  <c r="AT2534" i="1" s="1"/>
  <c r="AR2502" i="1"/>
  <c r="AT2502" i="1" s="1"/>
  <c r="AR2470" i="1"/>
  <c r="AT2470" i="1" s="1"/>
  <c r="AR2423" i="1"/>
  <c r="AT2423" i="1" s="1"/>
  <c r="AR2295" i="1"/>
  <c r="AT2295" i="1" s="1"/>
  <c r="AR2167" i="1"/>
  <c r="AT2167" i="1" s="1"/>
  <c r="AR2039" i="1"/>
  <c r="AT2039" i="1" s="1"/>
  <c r="AR1911" i="1"/>
  <c r="AT1911" i="1" s="1"/>
  <c r="AR2257" i="1"/>
  <c r="AT2257" i="1" s="1"/>
  <c r="AR2933" i="1"/>
  <c r="AT2933" i="1" s="1"/>
  <c r="AR2709" i="1"/>
  <c r="AT2709" i="1" s="1"/>
  <c r="AR2485" i="1"/>
  <c r="AT2485" i="1" s="1"/>
  <c r="AR2355" i="1"/>
  <c r="AT2355" i="1" s="1"/>
  <c r="AR2350" i="1"/>
  <c r="AT2350" i="1" s="1"/>
  <c r="AR1749" i="1"/>
  <c r="AT1749" i="1" s="1"/>
  <c r="AR1322" i="1"/>
  <c r="AT1322" i="1" s="1"/>
  <c r="AR555" i="1"/>
  <c r="AT555" i="1" s="1"/>
  <c r="AR3482" i="1"/>
  <c r="AT3482" i="1" s="1"/>
  <c r="AR3382" i="1"/>
  <c r="AT3382" i="1" s="1"/>
  <c r="AR3254" i="1"/>
  <c r="AT3254" i="1" s="1"/>
  <c r="AR3126" i="1"/>
  <c r="AT3126" i="1" s="1"/>
  <c r="AR2998" i="1"/>
  <c r="AT2998" i="1" s="1"/>
  <c r="AR3975" i="1"/>
  <c r="AT3975" i="1" s="1"/>
  <c r="AR3943" i="1"/>
  <c r="AT3943" i="1" s="1"/>
  <c r="AR3911" i="1"/>
  <c r="AT3911" i="1" s="1"/>
  <c r="AR3879" i="1"/>
  <c r="AT3879" i="1" s="1"/>
  <c r="AR3847" i="1"/>
  <c r="AT3847" i="1" s="1"/>
  <c r="AR3815" i="1"/>
  <c r="AT3815" i="1" s="1"/>
  <c r="AR3783" i="1"/>
  <c r="AT3783" i="1" s="1"/>
  <c r="AR3751" i="1"/>
  <c r="AT3751" i="1" s="1"/>
  <c r="AR3719" i="1"/>
  <c r="AT3719" i="1" s="1"/>
  <c r="AR3687" i="1"/>
  <c r="AT3687" i="1" s="1"/>
  <c r="AR3655" i="1"/>
  <c r="AT3655" i="1" s="1"/>
  <c r="AR3623" i="1"/>
  <c r="AT3623" i="1" s="1"/>
  <c r="AR3591" i="1"/>
  <c r="AT3591" i="1" s="1"/>
  <c r="AR3559" i="1"/>
  <c r="AT3559" i="1" s="1"/>
  <c r="AR3527" i="1"/>
  <c r="AT3527" i="1" s="1"/>
  <c r="AR3392" i="1"/>
  <c r="AT3392" i="1" s="1"/>
  <c r="AR3264" i="1"/>
  <c r="AT3264" i="1" s="1"/>
  <c r="AR3136" i="1"/>
  <c r="AT3136" i="1" s="1"/>
  <c r="AR3008" i="1"/>
  <c r="AT3008" i="1" s="1"/>
  <c r="AR1909" i="1"/>
  <c r="AT1909" i="1" s="1"/>
  <c r="AR2141" i="1"/>
  <c r="AT2141" i="1" s="1"/>
  <c r="AR3459" i="1"/>
  <c r="AT3459" i="1" s="1"/>
  <c r="AR3427" i="1"/>
  <c r="AT3427" i="1" s="1"/>
  <c r="AR3395" i="1"/>
  <c r="AT3395" i="1" s="1"/>
  <c r="AR3363" i="1"/>
  <c r="AT3363" i="1" s="1"/>
  <c r="AR3331" i="1"/>
  <c r="AT3331" i="1" s="1"/>
  <c r="AR3299" i="1"/>
  <c r="AT3299" i="1" s="1"/>
  <c r="AR3267" i="1"/>
  <c r="AT3267" i="1" s="1"/>
  <c r="AR3235" i="1"/>
  <c r="AT3235" i="1" s="1"/>
  <c r="AR3203" i="1"/>
  <c r="AT3203" i="1" s="1"/>
  <c r="AR3171" i="1"/>
  <c r="AT3171" i="1" s="1"/>
  <c r="AR3139" i="1"/>
  <c r="AT3139" i="1" s="1"/>
  <c r="AR3107" i="1"/>
  <c r="AT3107" i="1" s="1"/>
  <c r="AR3075" i="1"/>
  <c r="AT3075" i="1" s="1"/>
  <c r="AR3043" i="1"/>
  <c r="AT3043" i="1" s="1"/>
  <c r="AR3011" i="1"/>
  <c r="AT3011" i="1" s="1"/>
  <c r="AR2979" i="1"/>
  <c r="AT2979" i="1" s="1"/>
  <c r="AR1957" i="1"/>
  <c r="AT1957" i="1" s="1"/>
  <c r="AR2157" i="1"/>
  <c r="AT2157" i="1" s="1"/>
  <c r="AR2938" i="1"/>
  <c r="AT2938" i="1" s="1"/>
  <c r="AR2906" i="1"/>
  <c r="AT2906" i="1" s="1"/>
  <c r="AR2874" i="1"/>
  <c r="AT2874" i="1" s="1"/>
  <c r="AR2842" i="1"/>
  <c r="AT2842" i="1" s="1"/>
  <c r="AR2810" i="1"/>
  <c r="AT2810" i="1" s="1"/>
  <c r="AR2778" i="1"/>
  <c r="AT2778" i="1" s="1"/>
  <c r="AR2746" i="1"/>
  <c r="AT2746" i="1" s="1"/>
  <c r="AR2714" i="1"/>
  <c r="AT2714" i="1" s="1"/>
  <c r="AR2682" i="1"/>
  <c r="AT2682" i="1" s="1"/>
  <c r="AR2650" i="1"/>
  <c r="AT2650" i="1" s="1"/>
  <c r="AR2618" i="1"/>
  <c r="AT2618" i="1" s="1"/>
  <c r="AR2586" i="1"/>
  <c r="AT2586" i="1" s="1"/>
  <c r="AR2554" i="1"/>
  <c r="AT2554" i="1" s="1"/>
  <c r="AR2522" i="1"/>
  <c r="AT2522" i="1" s="1"/>
  <c r="AR2490" i="1"/>
  <c r="AT2490" i="1" s="1"/>
  <c r="AR2458" i="1"/>
  <c r="AT2458" i="1" s="1"/>
  <c r="AR2375" i="1"/>
  <c r="AT2375" i="1" s="1"/>
  <c r="AR2247" i="1"/>
  <c r="AT2247" i="1" s="1"/>
  <c r="AR2119" i="1"/>
  <c r="AT2119" i="1" s="1"/>
  <c r="AR1991" i="1"/>
  <c r="AT1991" i="1" s="1"/>
  <c r="AR2369" i="1"/>
  <c r="AT2369" i="1" s="1"/>
  <c r="AR2241" i="1"/>
  <c r="AT2241" i="1" s="1"/>
  <c r="AR2113" i="1"/>
  <c r="AT2113" i="1" s="1"/>
  <c r="AR2949" i="1"/>
  <c r="AT2949" i="1" s="1"/>
  <c r="AR2821" i="1"/>
  <c r="AT2821" i="1" s="1"/>
  <c r="AR2693" i="1"/>
  <c r="AT2693" i="1" s="1"/>
  <c r="AR2565" i="1"/>
  <c r="AT2565" i="1" s="1"/>
  <c r="AR2419" i="1"/>
  <c r="AT2419" i="1" s="1"/>
  <c r="AR1907" i="1"/>
  <c r="AT1907" i="1" s="1"/>
  <c r="AR1998" i="1"/>
  <c r="AT1998" i="1" s="1"/>
  <c r="AR1752" i="1"/>
  <c r="AT1752" i="1" s="1"/>
  <c r="AR96" i="1"/>
  <c r="AT96" i="1" s="1"/>
  <c r="AR2357" i="1"/>
  <c r="AT2357" i="1" s="1"/>
  <c r="AR3523" i="1"/>
  <c r="AT3523" i="1" s="1"/>
  <c r="AR3462" i="1"/>
  <c r="AT3462" i="1" s="1"/>
  <c r="AR3334" i="1"/>
  <c r="AT3334" i="1" s="1"/>
  <c r="AR3206" i="1"/>
  <c r="AT3206" i="1" s="1"/>
  <c r="AR3078" i="1"/>
  <c r="AT3078" i="1" s="1"/>
  <c r="AR3995" i="1"/>
  <c r="AT3995" i="1" s="1"/>
  <c r="AR3963" i="1"/>
  <c r="AT3963" i="1" s="1"/>
  <c r="AR3931" i="1"/>
  <c r="AT3931" i="1" s="1"/>
  <c r="AR3899" i="1"/>
  <c r="AT3899" i="1" s="1"/>
  <c r="AR3867" i="1"/>
  <c r="AT3867" i="1" s="1"/>
  <c r="AR3835" i="1"/>
  <c r="AT3835" i="1" s="1"/>
  <c r="AR3803" i="1"/>
  <c r="AT3803" i="1" s="1"/>
  <c r="AR3771" i="1"/>
  <c r="AT3771" i="1" s="1"/>
  <c r="AR3739" i="1"/>
  <c r="AT3739" i="1" s="1"/>
  <c r="AR3707" i="1"/>
  <c r="AT3707" i="1" s="1"/>
  <c r="AR3675" i="1"/>
  <c r="AT3675" i="1" s="1"/>
  <c r="AR3643" i="1"/>
  <c r="AT3643" i="1" s="1"/>
  <c r="AR3611" i="1"/>
  <c r="AT3611" i="1" s="1"/>
  <c r="AR3579" i="1"/>
  <c r="AT3579" i="1" s="1"/>
  <c r="AR3547" i="1"/>
  <c r="AT3547" i="1" s="1"/>
  <c r="AR3512" i="1"/>
  <c r="AT3512" i="1" s="1"/>
  <c r="AR3344" i="1"/>
  <c r="AT3344" i="1" s="1"/>
  <c r="AR3216" i="1"/>
  <c r="AT3216" i="1" s="1"/>
  <c r="AR3088" i="1"/>
  <c r="AT3088" i="1" s="1"/>
  <c r="AR2960" i="1"/>
  <c r="AT2960" i="1" s="1"/>
  <c r="AR1949" i="1"/>
  <c r="AT1949" i="1" s="1"/>
  <c r="AR3447" i="1"/>
  <c r="AT3447" i="1" s="1"/>
  <c r="AR3415" i="1"/>
  <c r="AT3415" i="1" s="1"/>
  <c r="AR3383" i="1"/>
  <c r="AT3383" i="1" s="1"/>
  <c r="AR3351" i="1"/>
  <c r="AT3351" i="1" s="1"/>
  <c r="AR3319" i="1"/>
  <c r="AT3319" i="1" s="1"/>
  <c r="AR3287" i="1"/>
  <c r="AT3287" i="1" s="1"/>
  <c r="AR3255" i="1"/>
  <c r="AT3255" i="1" s="1"/>
  <c r="AR3223" i="1"/>
  <c r="AT3223" i="1" s="1"/>
  <c r="AR3191" i="1"/>
  <c r="AT3191" i="1" s="1"/>
  <c r="AR3159" i="1"/>
  <c r="AT3159" i="1" s="1"/>
  <c r="AR3127" i="1"/>
  <c r="AT3127" i="1" s="1"/>
  <c r="AR3095" i="1"/>
  <c r="AT3095" i="1" s="1"/>
  <c r="AR3063" i="1"/>
  <c r="AT3063" i="1" s="1"/>
  <c r="AR3031" i="1"/>
  <c r="AT3031" i="1" s="1"/>
  <c r="AR2999" i="1"/>
  <c r="AT2999" i="1" s="1"/>
  <c r="AR2967" i="1"/>
  <c r="AT2967" i="1" s="1"/>
  <c r="AR2277" i="1"/>
  <c r="AT2277" i="1" s="1"/>
  <c r="AR2451" i="1"/>
  <c r="AT2451" i="1" s="1"/>
  <c r="AR1965" i="1"/>
  <c r="AT1965" i="1" s="1"/>
  <c r="AR2926" i="1"/>
  <c r="AT2926" i="1" s="1"/>
  <c r="AR2894" i="1"/>
  <c r="AT2894" i="1" s="1"/>
  <c r="AR2862" i="1"/>
  <c r="AT2862" i="1" s="1"/>
  <c r="AR2830" i="1"/>
  <c r="AT2830" i="1" s="1"/>
  <c r="AR2798" i="1"/>
  <c r="AT2798" i="1" s="1"/>
  <c r="AR2766" i="1"/>
  <c r="AT2766" i="1" s="1"/>
  <c r="AR2734" i="1"/>
  <c r="AT2734" i="1" s="1"/>
  <c r="AR2702" i="1"/>
  <c r="AT2702" i="1" s="1"/>
  <c r="AR2670" i="1"/>
  <c r="AT2670" i="1" s="1"/>
  <c r="AR2638" i="1"/>
  <c r="AT2638" i="1" s="1"/>
  <c r="AR2606" i="1"/>
  <c r="AT2606" i="1" s="1"/>
  <c r="AR2574" i="1"/>
  <c r="AT2574" i="1" s="1"/>
  <c r="AR2542" i="1"/>
  <c r="AT2542" i="1" s="1"/>
  <c r="AR2510" i="1"/>
  <c r="AT2510" i="1" s="1"/>
  <c r="AR2478" i="1"/>
  <c r="AT2478" i="1" s="1"/>
  <c r="AR2327" i="1"/>
  <c r="AT2327" i="1" s="1"/>
  <c r="AR2199" i="1"/>
  <c r="AT2199" i="1" s="1"/>
  <c r="AR2071" i="1"/>
  <c r="AT2071" i="1" s="1"/>
  <c r="AR1943" i="1"/>
  <c r="AT1943" i="1" s="1"/>
  <c r="AR1116" i="1"/>
  <c r="AT1116" i="1" s="1"/>
  <c r="AR2417" i="1"/>
  <c r="AT2417" i="1" s="1"/>
  <c r="AR2353" i="1"/>
  <c r="AT2353" i="1" s="1"/>
  <c r="AR2129" i="1"/>
  <c r="AT2129" i="1" s="1"/>
  <c r="AR2869" i="1"/>
  <c r="AT2869" i="1" s="1"/>
  <c r="AR2805" i="1"/>
  <c r="AT2805" i="1" s="1"/>
  <c r="AR2581" i="1"/>
  <c r="AT2581" i="1" s="1"/>
  <c r="AR2099" i="1"/>
  <c r="AT2099" i="1" s="1"/>
  <c r="AR2321" i="1"/>
  <c r="AT2321" i="1" s="1"/>
  <c r="AR2193" i="1"/>
  <c r="AT2193" i="1" s="1"/>
  <c r="AR1889" i="1"/>
  <c r="AT1889" i="1" s="1"/>
  <c r="AR2901" i="1"/>
  <c r="AT2901" i="1" s="1"/>
  <c r="AR2773" i="1"/>
  <c r="AT2773" i="1" s="1"/>
  <c r="AR2645" i="1"/>
  <c r="AT2645" i="1" s="1"/>
  <c r="AR2517" i="1"/>
  <c r="AT2517" i="1" s="1"/>
  <c r="AR2227" i="1"/>
  <c r="AT2227" i="1" s="1"/>
  <c r="AR2318" i="1"/>
  <c r="AT2318" i="1" s="1"/>
  <c r="AR1717" i="1"/>
  <c r="AT1717" i="1" s="1"/>
  <c r="AR2057" i="1"/>
  <c r="AT2057" i="1" s="1"/>
  <c r="AR1929" i="1"/>
  <c r="AT1929" i="1" s="1"/>
  <c r="AR2943" i="1"/>
  <c r="AT2943" i="1" s="1"/>
  <c r="AR2911" i="1"/>
  <c r="AT2911" i="1" s="1"/>
  <c r="AR2879" i="1"/>
  <c r="AT2879" i="1" s="1"/>
  <c r="AR2847" i="1"/>
  <c r="AT2847" i="1" s="1"/>
  <c r="AR2815" i="1"/>
  <c r="AT2815" i="1" s="1"/>
  <c r="AR2783" i="1"/>
  <c r="AT2783" i="1" s="1"/>
  <c r="AR2751" i="1"/>
  <c r="AT2751" i="1" s="1"/>
  <c r="AR2719" i="1"/>
  <c r="AT2719" i="1" s="1"/>
  <c r="AR2687" i="1"/>
  <c r="AT2687" i="1" s="1"/>
  <c r="AR2655" i="1"/>
  <c r="AT2655" i="1" s="1"/>
  <c r="AR2623" i="1"/>
  <c r="AT2623" i="1" s="1"/>
  <c r="AR2591" i="1"/>
  <c r="AT2591" i="1" s="1"/>
  <c r="AR2559" i="1"/>
  <c r="AT2559" i="1" s="1"/>
  <c r="AR2527" i="1"/>
  <c r="AT2527" i="1" s="1"/>
  <c r="AR2495" i="1"/>
  <c r="AT2495" i="1" s="1"/>
  <c r="AR2463" i="1"/>
  <c r="AT2463" i="1" s="1"/>
  <c r="AR2395" i="1"/>
  <c r="AT2395" i="1" s="1"/>
  <c r="AR2267" i="1"/>
  <c r="AT2267" i="1" s="1"/>
  <c r="AR2139" i="1"/>
  <c r="AT2139" i="1" s="1"/>
  <c r="AR2011" i="1"/>
  <c r="AT2011" i="1" s="1"/>
  <c r="AR1883" i="1"/>
  <c r="AT1883" i="1" s="1"/>
  <c r="AR2358" i="1"/>
  <c r="AT2358" i="1" s="1"/>
  <c r="AR2230" i="1"/>
  <c r="AT2230" i="1" s="1"/>
  <c r="AR2102" i="1"/>
  <c r="AT2102" i="1" s="1"/>
  <c r="AR1974" i="1"/>
  <c r="AT1974" i="1" s="1"/>
  <c r="AR1757" i="1"/>
  <c r="AT1757" i="1" s="1"/>
  <c r="AR1629" i="1"/>
  <c r="AT1629" i="1" s="1"/>
  <c r="AR1856" i="1"/>
  <c r="AT1856" i="1" s="1"/>
  <c r="AR1728" i="1"/>
  <c r="AT1728" i="1" s="1"/>
  <c r="AR1600" i="1"/>
  <c r="AT1600" i="1" s="1"/>
  <c r="AR1557" i="1"/>
  <c r="AT1557" i="1" s="1"/>
  <c r="AR1429" i="1"/>
  <c r="AT1429" i="1" s="1"/>
  <c r="AR1428" i="1"/>
  <c r="AT1428" i="1" s="1"/>
  <c r="AR1171" i="1"/>
  <c r="AT1171" i="1" s="1"/>
  <c r="AR2001" i="1"/>
  <c r="AT2001" i="1" s="1"/>
  <c r="AR1873" i="1"/>
  <c r="AT1873" i="1" s="1"/>
  <c r="AR2929" i="1"/>
  <c r="AT2929" i="1" s="1"/>
  <c r="AR2897" i="1"/>
  <c r="AT2897" i="1" s="1"/>
  <c r="AR2865" i="1"/>
  <c r="AT2865" i="1" s="1"/>
  <c r="AR2833" i="1"/>
  <c r="AT2833" i="1" s="1"/>
  <c r="AR2801" i="1"/>
  <c r="AT2801" i="1" s="1"/>
  <c r="AR2769" i="1"/>
  <c r="AT2769" i="1" s="1"/>
  <c r="AR2737" i="1"/>
  <c r="AT2737" i="1" s="1"/>
  <c r="AR2705" i="1"/>
  <c r="AT2705" i="1" s="1"/>
  <c r="AR2673" i="1"/>
  <c r="AT2673" i="1" s="1"/>
  <c r="AR2641" i="1"/>
  <c r="AT2641" i="1" s="1"/>
  <c r="AR2609" i="1"/>
  <c r="AT2609" i="1" s="1"/>
  <c r="AR2577" i="1"/>
  <c r="AT2577" i="1" s="1"/>
  <c r="AR2545" i="1"/>
  <c r="AT2545" i="1" s="1"/>
  <c r="AR2513" i="1"/>
  <c r="AT2513" i="1" s="1"/>
  <c r="AR2481" i="1"/>
  <c r="AT2481" i="1" s="1"/>
  <c r="AR2339" i="1"/>
  <c r="AT2339" i="1" s="1"/>
  <c r="AR2211" i="1"/>
  <c r="AT2211" i="1" s="1"/>
  <c r="AR2083" i="1"/>
  <c r="AT2083" i="1" s="1"/>
  <c r="AR1955" i="1"/>
  <c r="AT1955" i="1" s="1"/>
  <c r="AR1212" i="1"/>
  <c r="AT1212" i="1" s="1"/>
  <c r="AR2430" i="1"/>
  <c r="AT2430" i="1" s="1"/>
  <c r="AR2302" i="1"/>
  <c r="AT2302" i="1" s="1"/>
  <c r="AR2174" i="1"/>
  <c r="AT2174" i="1" s="1"/>
  <c r="AR2046" i="1"/>
  <c r="AT2046" i="1" s="1"/>
  <c r="AR1918" i="1"/>
  <c r="AT1918" i="1" s="1"/>
  <c r="AR1829" i="1"/>
  <c r="AT1829" i="1" s="1"/>
  <c r="AR1701" i="1"/>
  <c r="AT1701" i="1" s="1"/>
  <c r="AR1800" i="1"/>
  <c r="AT1800" i="1" s="1"/>
  <c r="AR1672" i="1"/>
  <c r="AT1672" i="1" s="1"/>
  <c r="AR1501" i="1"/>
  <c r="AT1501" i="1" s="1"/>
  <c r="AR1373" i="1"/>
  <c r="AT1373" i="1" s="1"/>
  <c r="AR862" i="1"/>
  <c r="AT862" i="1" s="1"/>
  <c r="AR861" i="1"/>
  <c r="AT861" i="1" s="1"/>
  <c r="AR2009" i="1"/>
  <c r="AT2009" i="1" s="1"/>
  <c r="AR1881" i="1"/>
  <c r="AT1881" i="1" s="1"/>
  <c r="AR2931" i="1"/>
  <c r="AT2931" i="1" s="1"/>
  <c r="AR2899" i="1"/>
  <c r="AT2899" i="1" s="1"/>
  <c r="AR2867" i="1"/>
  <c r="AT2867" i="1" s="1"/>
  <c r="AR2835" i="1"/>
  <c r="AT2835" i="1" s="1"/>
  <c r="AR2803" i="1"/>
  <c r="AT2803" i="1" s="1"/>
  <c r="AR2771" i="1"/>
  <c r="AT2771" i="1" s="1"/>
  <c r="AR2739" i="1"/>
  <c r="AT2739" i="1" s="1"/>
  <c r="AR2707" i="1"/>
  <c r="AT2707" i="1" s="1"/>
  <c r="AR2675" i="1"/>
  <c r="AT2675" i="1" s="1"/>
  <c r="AR2643" i="1"/>
  <c r="AT2643" i="1" s="1"/>
  <c r="AR2611" i="1"/>
  <c r="AT2611" i="1" s="1"/>
  <c r="AR2579" i="1"/>
  <c r="AT2579" i="1" s="1"/>
  <c r="AR2547" i="1"/>
  <c r="AT2547" i="1" s="1"/>
  <c r="AR2515" i="1"/>
  <c r="AT2515" i="1" s="1"/>
  <c r="AR2483" i="1"/>
  <c r="AT2483" i="1" s="1"/>
  <c r="AR2347" i="1"/>
  <c r="AT2347" i="1" s="1"/>
  <c r="AR2219" i="1"/>
  <c r="AT2219" i="1" s="1"/>
  <c r="AR2091" i="1"/>
  <c r="AT2091" i="1" s="1"/>
  <c r="AR1963" i="1"/>
  <c r="AT1963" i="1" s="1"/>
  <c r="AR1340" i="1"/>
  <c r="AT1340" i="1" s="1"/>
  <c r="AR2438" i="1"/>
  <c r="AT2438" i="1" s="1"/>
  <c r="AR2310" i="1"/>
  <c r="AT2310" i="1" s="1"/>
  <c r="AR2182" i="1"/>
  <c r="AT2182" i="1" s="1"/>
  <c r="AR2054" i="1"/>
  <c r="AT2054" i="1" s="1"/>
  <c r="AR1926" i="1"/>
  <c r="AT1926" i="1" s="1"/>
  <c r="AR1837" i="1"/>
  <c r="AT1837" i="1" s="1"/>
  <c r="AR1709" i="1"/>
  <c r="AT1709" i="1" s="1"/>
  <c r="AR1808" i="1"/>
  <c r="AT1808" i="1" s="1"/>
  <c r="AR1680" i="1"/>
  <c r="AT1680" i="1" s="1"/>
  <c r="AR1509" i="1"/>
  <c r="AT1509" i="1" s="1"/>
  <c r="AR1381" i="1"/>
  <c r="AT1381" i="1" s="1"/>
  <c r="AR894" i="1"/>
  <c r="AT894" i="1" s="1"/>
  <c r="AR893" i="1"/>
  <c r="AT893" i="1" s="1"/>
  <c r="AR2424" i="1"/>
  <c r="AT2424" i="1" s="1"/>
  <c r="AR2392" i="1"/>
  <c r="AT2392" i="1" s="1"/>
  <c r="AR2360" i="1"/>
  <c r="AT2360" i="1" s="1"/>
  <c r="AR2328" i="1"/>
  <c r="AT2328" i="1" s="1"/>
  <c r="AR2296" i="1"/>
  <c r="AT2296" i="1" s="1"/>
  <c r="AR2264" i="1"/>
  <c r="AT2264" i="1" s="1"/>
  <c r="AR2232" i="1"/>
  <c r="AT2232" i="1" s="1"/>
  <c r="AR2200" i="1"/>
  <c r="AT2200" i="1" s="1"/>
  <c r="AR2168" i="1"/>
  <c r="AT2168" i="1" s="1"/>
  <c r="AR2136" i="1"/>
  <c r="AT2136" i="1" s="1"/>
  <c r="AR2104" i="1"/>
  <c r="AT2104" i="1" s="1"/>
  <c r="AR2072" i="1"/>
  <c r="AT2072" i="1" s="1"/>
  <c r="AR2040" i="1"/>
  <c r="AT2040" i="1" s="1"/>
  <c r="AR2008" i="1"/>
  <c r="AT2008" i="1" s="1"/>
  <c r="AR1976" i="1"/>
  <c r="AT1976" i="1" s="1"/>
  <c r="AR1944" i="1"/>
  <c r="AT1944" i="1" s="1"/>
  <c r="AR1912" i="1"/>
  <c r="AT1912" i="1" s="1"/>
  <c r="AR1880" i="1"/>
  <c r="AT1880" i="1" s="1"/>
  <c r="AR1180" i="1"/>
  <c r="AT1180" i="1" s="1"/>
  <c r="AR1823" i="1"/>
  <c r="AT1823" i="1" s="1"/>
  <c r="AR1791" i="1"/>
  <c r="AT1791" i="1" s="1"/>
  <c r="AR1759" i="1"/>
  <c r="AT1759" i="1" s="1"/>
  <c r="AR1727" i="1"/>
  <c r="AT1727" i="1" s="1"/>
  <c r="AR1695" i="1"/>
  <c r="AT1695" i="1" s="1"/>
  <c r="AR1663" i="1"/>
  <c r="AT1663" i="1" s="1"/>
  <c r="AR1631" i="1"/>
  <c r="AT1631" i="1" s="1"/>
  <c r="AR1599" i="1"/>
  <c r="AT1599" i="1" s="1"/>
  <c r="AR1858" i="1"/>
  <c r="AT1858" i="1" s="1"/>
  <c r="AR1826" i="1"/>
  <c r="AT1826" i="1" s="1"/>
  <c r="AR1794" i="1"/>
  <c r="AT1794" i="1" s="1"/>
  <c r="AR1762" i="1"/>
  <c r="AT1762" i="1" s="1"/>
  <c r="AR1730" i="1"/>
  <c r="AT1730" i="1" s="1"/>
  <c r="AR1658" i="1"/>
  <c r="AT1658" i="1" s="1"/>
  <c r="AR1300" i="1"/>
  <c r="AT1300" i="1" s="1"/>
  <c r="AR1934" i="1"/>
  <c r="AT1934" i="1" s="1"/>
  <c r="AR1845" i="1"/>
  <c r="AT1845" i="1" s="1"/>
  <c r="AR1688" i="1"/>
  <c r="AT1688" i="1" s="1"/>
  <c r="AR925" i="1"/>
  <c r="AT925" i="1" s="1"/>
  <c r="AR1961" i="1"/>
  <c r="AT1961" i="1" s="1"/>
  <c r="AR2951" i="1"/>
  <c r="AT2951" i="1" s="1"/>
  <c r="AR2919" i="1"/>
  <c r="AT2919" i="1" s="1"/>
  <c r="AR2887" i="1"/>
  <c r="AT2887" i="1" s="1"/>
  <c r="AR2855" i="1"/>
  <c r="AT2855" i="1" s="1"/>
  <c r="AR2823" i="1"/>
  <c r="AT2823" i="1" s="1"/>
  <c r="AR2791" i="1"/>
  <c r="AT2791" i="1" s="1"/>
  <c r="AR2759" i="1"/>
  <c r="AT2759" i="1" s="1"/>
  <c r="AR2727" i="1"/>
  <c r="AT2727" i="1" s="1"/>
  <c r="AR2695" i="1"/>
  <c r="AT2695" i="1" s="1"/>
  <c r="AR2663" i="1"/>
  <c r="AT2663" i="1" s="1"/>
  <c r="AR2631" i="1"/>
  <c r="AT2631" i="1" s="1"/>
  <c r="AR2599" i="1"/>
  <c r="AT2599" i="1" s="1"/>
  <c r="AR2567" i="1"/>
  <c r="AT2567" i="1" s="1"/>
  <c r="AR2535" i="1"/>
  <c r="AT2535" i="1" s="1"/>
  <c r="AR2503" i="1"/>
  <c r="AT2503" i="1" s="1"/>
  <c r="AR2471" i="1"/>
  <c r="AT2471" i="1" s="1"/>
  <c r="AR2427" i="1"/>
  <c r="AT2427" i="1" s="1"/>
  <c r="AR2299" i="1"/>
  <c r="AT2299" i="1" s="1"/>
  <c r="AR2171" i="1"/>
  <c r="AT2171" i="1" s="1"/>
  <c r="AR2043" i="1"/>
  <c r="AT2043" i="1" s="1"/>
  <c r="AR1915" i="1"/>
  <c r="AT1915" i="1" s="1"/>
  <c r="AR2390" i="1"/>
  <c r="AT2390" i="1" s="1"/>
  <c r="AR2262" i="1"/>
  <c r="AT2262" i="1" s="1"/>
  <c r="AR2134" i="1"/>
  <c r="AT2134" i="1" s="1"/>
  <c r="AR2006" i="1"/>
  <c r="AT2006" i="1" s="1"/>
  <c r="AR1878" i="1"/>
  <c r="AT1878" i="1" s="1"/>
  <c r="AR1789" i="1"/>
  <c r="AT1789" i="1" s="1"/>
  <c r="AR1661" i="1"/>
  <c r="AT1661" i="1" s="1"/>
  <c r="AR1760" i="1"/>
  <c r="AT1760" i="1" s="1"/>
  <c r="AR1632" i="1"/>
  <c r="AT1632" i="1" s="1"/>
  <c r="AR1589" i="1"/>
  <c r="AT1589" i="1" s="1"/>
  <c r="AR1461" i="1"/>
  <c r="AT1461" i="1" s="1"/>
  <c r="AR1556" i="1"/>
  <c r="AT1556" i="1" s="1"/>
  <c r="AR1299" i="1"/>
  <c r="AT1299" i="1" s="1"/>
  <c r="AR758" i="1"/>
  <c r="AT758" i="1" s="1"/>
  <c r="AR272" i="1"/>
  <c r="AT272" i="1" s="1"/>
  <c r="AR2033" i="1"/>
  <c r="AT2033" i="1" s="1"/>
  <c r="AR1905" i="1"/>
  <c r="AT1905" i="1" s="1"/>
  <c r="AR1861" i="1"/>
  <c r="AT1861" i="1" s="1"/>
  <c r="AR2937" i="1"/>
  <c r="AT2937" i="1" s="1"/>
  <c r="AR2905" i="1"/>
  <c r="AT2905" i="1" s="1"/>
  <c r="AR2873" i="1"/>
  <c r="AT2873" i="1" s="1"/>
  <c r="AR2841" i="1"/>
  <c r="AT2841" i="1" s="1"/>
  <c r="AR2809" i="1"/>
  <c r="AT2809" i="1" s="1"/>
  <c r="AR2777" i="1"/>
  <c r="AT2777" i="1" s="1"/>
  <c r="AR2745" i="1"/>
  <c r="AT2745" i="1" s="1"/>
  <c r="AR2713" i="1"/>
  <c r="AT2713" i="1" s="1"/>
  <c r="AR2681" i="1"/>
  <c r="AT2681" i="1" s="1"/>
  <c r="AR2649" i="1"/>
  <c r="AT2649" i="1" s="1"/>
  <c r="AR2617" i="1"/>
  <c r="AT2617" i="1" s="1"/>
  <c r="AR2585" i="1"/>
  <c r="AT2585" i="1" s="1"/>
  <c r="AR2553" i="1"/>
  <c r="AT2553" i="1" s="1"/>
  <c r="AR2521" i="1"/>
  <c r="AT2521" i="1" s="1"/>
  <c r="AR2489" i="1"/>
  <c r="AT2489" i="1" s="1"/>
  <c r="AR2457" i="1"/>
  <c r="AT2457" i="1" s="1"/>
  <c r="AR2371" i="1"/>
  <c r="AT2371" i="1" s="1"/>
  <c r="AR2243" i="1"/>
  <c r="AT2243" i="1" s="1"/>
  <c r="AR2115" i="1"/>
  <c r="AT2115" i="1" s="1"/>
  <c r="AR1987" i="1"/>
  <c r="AT1987" i="1" s="1"/>
  <c r="AR2334" i="1"/>
  <c r="AT2334" i="1" s="1"/>
  <c r="AR2206" i="1"/>
  <c r="AT2206" i="1" s="1"/>
  <c r="AR2078" i="1"/>
  <c r="AT2078" i="1" s="1"/>
  <c r="AR1950" i="1"/>
  <c r="AT1950" i="1" s="1"/>
  <c r="AR1733" i="1"/>
  <c r="AT1733" i="1" s="1"/>
  <c r="AR1605" i="1"/>
  <c r="AT1605" i="1" s="1"/>
  <c r="AR1132" i="1"/>
  <c r="AT1132" i="1" s="1"/>
  <c r="AR1832" i="1"/>
  <c r="AT1832" i="1" s="1"/>
  <c r="AR1704" i="1"/>
  <c r="AT1704" i="1" s="1"/>
  <c r="AR1533" i="1"/>
  <c r="AT1533" i="1" s="1"/>
  <c r="AR1405" i="1"/>
  <c r="AT1405" i="1" s="1"/>
  <c r="AR990" i="1"/>
  <c r="AT990" i="1" s="1"/>
  <c r="AR989" i="1"/>
  <c r="AT989" i="1" s="1"/>
  <c r="AR2041" i="1"/>
  <c r="AT2041" i="1" s="1"/>
  <c r="AR1913" i="1"/>
  <c r="AT1913" i="1" s="1"/>
  <c r="AR2939" i="1"/>
  <c r="AT2939" i="1" s="1"/>
  <c r="AR2907" i="1"/>
  <c r="AT2907" i="1" s="1"/>
  <c r="AR2875" i="1"/>
  <c r="AT2875" i="1" s="1"/>
  <c r="AR2843" i="1"/>
  <c r="AT2843" i="1" s="1"/>
  <c r="AR2811" i="1"/>
  <c r="AT2811" i="1" s="1"/>
  <c r="AR2779" i="1"/>
  <c r="AT2779" i="1" s="1"/>
  <c r="AR2747" i="1"/>
  <c r="AT2747" i="1" s="1"/>
  <c r="AR2715" i="1"/>
  <c r="AT2715" i="1" s="1"/>
  <c r="AR2683" i="1"/>
  <c r="AT2683" i="1" s="1"/>
  <c r="AR2651" i="1"/>
  <c r="AT2651" i="1" s="1"/>
  <c r="AR2619" i="1"/>
  <c r="AT2619" i="1" s="1"/>
  <c r="AR2587" i="1"/>
  <c r="AT2587" i="1" s="1"/>
  <c r="AR2555" i="1"/>
  <c r="AT2555" i="1" s="1"/>
  <c r="AR2523" i="1"/>
  <c r="AT2523" i="1" s="1"/>
  <c r="AR2491" i="1"/>
  <c r="AT2491" i="1" s="1"/>
  <c r="AR2459" i="1"/>
  <c r="AT2459" i="1" s="1"/>
  <c r="AR2379" i="1"/>
  <c r="AT2379" i="1" s="1"/>
  <c r="AR2251" i="1"/>
  <c r="AT2251" i="1" s="1"/>
  <c r="AR2123" i="1"/>
  <c r="AT2123" i="1" s="1"/>
  <c r="AR1995" i="1"/>
  <c r="AT1995" i="1" s="1"/>
  <c r="AR1867" i="1"/>
  <c r="AT1867" i="1" s="1"/>
  <c r="AR2342" i="1"/>
  <c r="AT2342" i="1" s="1"/>
  <c r="AR2214" i="1"/>
  <c r="AT2214" i="1" s="1"/>
  <c r="AR2086" i="1"/>
  <c r="AT2086" i="1" s="1"/>
  <c r="AR1958" i="1"/>
  <c r="AT1958" i="1" s="1"/>
  <c r="AR1741" i="1"/>
  <c r="AT1741" i="1" s="1"/>
  <c r="AR1613" i="1"/>
  <c r="AT1613" i="1" s="1"/>
  <c r="AR1260" i="1"/>
  <c r="AT1260" i="1" s="1"/>
  <c r="AR1840" i="1"/>
  <c r="AT1840" i="1" s="1"/>
  <c r="AR1712" i="1"/>
  <c r="AT1712" i="1" s="1"/>
  <c r="AR1541" i="1"/>
  <c r="AT1541" i="1" s="1"/>
  <c r="AR1413" i="1"/>
  <c r="AT1413" i="1" s="1"/>
  <c r="AR1290" i="1"/>
  <c r="AT1290" i="1" s="1"/>
  <c r="AR1364" i="1"/>
  <c r="AT1364" i="1" s="1"/>
  <c r="AR1107" i="1"/>
  <c r="AT1107" i="1" s="1"/>
  <c r="AR1022" i="1"/>
  <c r="AT1022" i="1" s="1"/>
  <c r="AR1021" i="1"/>
  <c r="AT1021" i="1" s="1"/>
  <c r="AR1276" i="1"/>
  <c r="AT1276" i="1" s="1"/>
  <c r="AR2432" i="1"/>
  <c r="AT2432" i="1" s="1"/>
  <c r="AR2400" i="1"/>
  <c r="AT2400" i="1" s="1"/>
  <c r="AR2368" i="1"/>
  <c r="AT2368" i="1" s="1"/>
  <c r="AR2336" i="1"/>
  <c r="AT2336" i="1" s="1"/>
  <c r="AR2304" i="1"/>
  <c r="AT2304" i="1" s="1"/>
  <c r="AR2272" i="1"/>
  <c r="AT2272" i="1" s="1"/>
  <c r="AR2240" i="1"/>
  <c r="AT2240" i="1" s="1"/>
  <c r="AR2208" i="1"/>
  <c r="AT2208" i="1" s="1"/>
  <c r="AR2176" i="1"/>
  <c r="AT2176" i="1" s="1"/>
  <c r="AR2144" i="1"/>
  <c r="AT2144" i="1" s="1"/>
  <c r="AR2112" i="1"/>
  <c r="AT2112" i="1" s="1"/>
  <c r="AR2080" i="1"/>
  <c r="AT2080" i="1" s="1"/>
  <c r="AR2048" i="1"/>
  <c r="AT2048" i="1" s="1"/>
  <c r="AR2016" i="1"/>
  <c r="AT2016" i="1" s="1"/>
  <c r="AR1984" i="1"/>
  <c r="AT1984" i="1" s="1"/>
  <c r="AR1952" i="1"/>
  <c r="AT1952" i="1" s="1"/>
  <c r="AR1920" i="1"/>
  <c r="AT1920" i="1" s="1"/>
  <c r="AR1888" i="1"/>
  <c r="AT1888" i="1" s="1"/>
  <c r="AR1831" i="1"/>
  <c r="AT1831" i="1" s="1"/>
  <c r="AR1799" i="1"/>
  <c r="AT1799" i="1" s="1"/>
  <c r="AR1767" i="1"/>
  <c r="AT1767" i="1" s="1"/>
  <c r="AR1735" i="1"/>
  <c r="AT1735" i="1" s="1"/>
  <c r="AR1703" i="1"/>
  <c r="AT1703" i="1" s="1"/>
  <c r="AR1671" i="1"/>
  <c r="AT1671" i="1" s="1"/>
  <c r="AR1639" i="1"/>
  <c r="AT1639" i="1" s="1"/>
  <c r="AR1607" i="1"/>
  <c r="AT1607" i="1" s="1"/>
  <c r="AR1164" i="1"/>
  <c r="AT1164" i="1" s="1"/>
  <c r="AR1866" i="1"/>
  <c r="AT1866" i="1" s="1"/>
  <c r="AR1834" i="1"/>
  <c r="AT1834" i="1" s="1"/>
  <c r="AR1802" i="1"/>
  <c r="AT1802" i="1" s="1"/>
  <c r="AR1770" i="1"/>
  <c r="AT1770" i="1" s="1"/>
  <c r="AR1738" i="1"/>
  <c r="AT1738" i="1" s="1"/>
  <c r="AR1706" i="1"/>
  <c r="AT1706" i="1" s="1"/>
  <c r="AR1690" i="1"/>
  <c r="AT1690" i="1" s="1"/>
  <c r="AR2062" i="1"/>
  <c r="AT2062" i="1" s="1"/>
  <c r="AR1816" i="1"/>
  <c r="AT1816" i="1" s="1"/>
  <c r="AR1389" i="1"/>
  <c r="AT1389" i="1" s="1"/>
  <c r="AR1993" i="1"/>
  <c r="AT1993" i="1" s="1"/>
  <c r="AR2927" i="1"/>
  <c r="AT2927" i="1" s="1"/>
  <c r="AR2895" i="1"/>
  <c r="AT2895" i="1" s="1"/>
  <c r="AR2863" i="1"/>
  <c r="AT2863" i="1" s="1"/>
  <c r="AR2831" i="1"/>
  <c r="AT2831" i="1" s="1"/>
  <c r="AR2799" i="1"/>
  <c r="AT2799" i="1" s="1"/>
  <c r="AR2767" i="1"/>
  <c r="AT2767" i="1" s="1"/>
  <c r="AR2735" i="1"/>
  <c r="AT2735" i="1" s="1"/>
  <c r="AR2703" i="1"/>
  <c r="AT2703" i="1" s="1"/>
  <c r="AR2671" i="1"/>
  <c r="AT2671" i="1" s="1"/>
  <c r="AR2639" i="1"/>
  <c r="AT2639" i="1" s="1"/>
  <c r="AR2607" i="1"/>
  <c r="AT2607" i="1" s="1"/>
  <c r="AR2575" i="1"/>
  <c r="AT2575" i="1" s="1"/>
  <c r="AR2543" i="1"/>
  <c r="AT2543" i="1" s="1"/>
  <c r="AR2511" i="1"/>
  <c r="AT2511" i="1" s="1"/>
  <c r="AR2479" i="1"/>
  <c r="AT2479" i="1" s="1"/>
  <c r="AR2445" i="1"/>
  <c r="AT2445" i="1" s="1"/>
  <c r="AR2331" i="1"/>
  <c r="AT2331" i="1" s="1"/>
  <c r="AR2203" i="1"/>
  <c r="AT2203" i="1" s="1"/>
  <c r="AR2075" i="1"/>
  <c r="AT2075" i="1" s="1"/>
  <c r="AR1947" i="1"/>
  <c r="AT1947" i="1" s="1"/>
  <c r="AR2422" i="1"/>
  <c r="AT2422" i="1" s="1"/>
  <c r="AR2294" i="1"/>
  <c r="AT2294" i="1" s="1"/>
  <c r="AR2166" i="1"/>
  <c r="AT2166" i="1" s="1"/>
  <c r="AR2038" i="1"/>
  <c r="AT2038" i="1" s="1"/>
  <c r="AR1910" i="1"/>
  <c r="AT1910" i="1" s="1"/>
  <c r="AR1821" i="1"/>
  <c r="AT1821" i="1" s="1"/>
  <c r="AR1693" i="1"/>
  <c r="AT1693" i="1" s="1"/>
  <c r="AR1792" i="1"/>
  <c r="AT1792" i="1" s="1"/>
  <c r="AR1664" i="1"/>
  <c r="AT1664" i="1" s="1"/>
  <c r="AR1493" i="1"/>
  <c r="AT1493" i="1" s="1"/>
  <c r="AR1365" i="1"/>
  <c r="AT1365" i="1" s="1"/>
  <c r="AR830" i="1"/>
  <c r="AT830" i="1" s="1"/>
  <c r="AR829" i="1"/>
  <c r="AT829" i="1" s="1"/>
  <c r="AR757" i="1"/>
  <c r="AT757" i="1" s="1"/>
  <c r="AR293" i="1"/>
  <c r="AT293" i="1" s="1"/>
  <c r="AR1937" i="1"/>
  <c r="AT1937" i="1" s="1"/>
  <c r="AR2945" i="1"/>
  <c r="AT2945" i="1" s="1"/>
  <c r="AR2913" i="1"/>
  <c r="AT2913" i="1" s="1"/>
  <c r="AR2881" i="1"/>
  <c r="AT2881" i="1" s="1"/>
  <c r="AR2849" i="1"/>
  <c r="AT2849" i="1" s="1"/>
  <c r="AR2817" i="1"/>
  <c r="AT2817" i="1" s="1"/>
  <c r="AR2785" i="1"/>
  <c r="AT2785" i="1" s="1"/>
  <c r="AR2753" i="1"/>
  <c r="AT2753" i="1" s="1"/>
  <c r="AR2721" i="1"/>
  <c r="AT2721" i="1" s="1"/>
  <c r="AR2689" i="1"/>
  <c r="AT2689" i="1" s="1"/>
  <c r="AR2657" i="1"/>
  <c r="AT2657" i="1" s="1"/>
  <c r="AR2625" i="1"/>
  <c r="AT2625" i="1" s="1"/>
  <c r="AR2593" i="1"/>
  <c r="AT2593" i="1" s="1"/>
  <c r="AR2561" i="1"/>
  <c r="AT2561" i="1" s="1"/>
  <c r="AR2529" i="1"/>
  <c r="AT2529" i="1" s="1"/>
  <c r="AR2497" i="1"/>
  <c r="AT2497" i="1" s="1"/>
  <c r="AR2465" i="1"/>
  <c r="AT2465" i="1" s="1"/>
  <c r="AR2403" i="1"/>
  <c r="AT2403" i="1" s="1"/>
  <c r="AR2275" i="1"/>
  <c r="AT2275" i="1" s="1"/>
  <c r="AR2147" i="1"/>
  <c r="AT2147" i="1" s="1"/>
  <c r="AR2019" i="1"/>
  <c r="AT2019" i="1" s="1"/>
  <c r="AR1891" i="1"/>
  <c r="AT1891" i="1" s="1"/>
  <c r="AR2366" i="1"/>
  <c r="AT2366" i="1" s="1"/>
  <c r="AR2238" i="1"/>
  <c r="AT2238" i="1" s="1"/>
  <c r="AR2110" i="1"/>
  <c r="AT2110" i="1" s="1"/>
  <c r="AR1982" i="1"/>
  <c r="AT1982" i="1" s="1"/>
  <c r="AR1765" i="1"/>
  <c r="AT1765" i="1" s="1"/>
  <c r="AR1637" i="1"/>
  <c r="AT1637" i="1" s="1"/>
  <c r="AR1864" i="1"/>
  <c r="AT1864" i="1" s="1"/>
  <c r="AR1736" i="1"/>
  <c r="AT1736" i="1" s="1"/>
  <c r="AR1608" i="1"/>
  <c r="AT1608" i="1" s="1"/>
  <c r="AR1565" i="1"/>
  <c r="AT1565" i="1" s="1"/>
  <c r="AR1437" i="1"/>
  <c r="AT1437" i="1" s="1"/>
  <c r="AR1460" i="1"/>
  <c r="AT1460" i="1" s="1"/>
  <c r="AR1203" i="1"/>
  <c r="AT1203" i="1" s="1"/>
  <c r="AR2073" i="1"/>
  <c r="AT2073" i="1" s="1"/>
  <c r="AR1945" i="1"/>
  <c r="AT1945" i="1" s="1"/>
  <c r="AR1244" i="1"/>
  <c r="AT1244" i="1" s="1"/>
  <c r="AR2947" i="1"/>
  <c r="AT2947" i="1" s="1"/>
  <c r="AR2915" i="1"/>
  <c r="AT2915" i="1" s="1"/>
  <c r="AR2883" i="1"/>
  <c r="AT2883" i="1" s="1"/>
  <c r="AR2851" i="1"/>
  <c r="AT2851" i="1" s="1"/>
  <c r="AR2819" i="1"/>
  <c r="AT2819" i="1" s="1"/>
  <c r="AR2787" i="1"/>
  <c r="AT2787" i="1" s="1"/>
  <c r="AR2755" i="1"/>
  <c r="AT2755" i="1" s="1"/>
  <c r="AR2723" i="1"/>
  <c r="AT2723" i="1" s="1"/>
  <c r="AR2691" i="1"/>
  <c r="AT2691" i="1" s="1"/>
  <c r="AR2659" i="1"/>
  <c r="AT2659" i="1" s="1"/>
  <c r="AR2627" i="1"/>
  <c r="AT2627" i="1" s="1"/>
  <c r="AR2595" i="1"/>
  <c r="AT2595" i="1" s="1"/>
  <c r="AR2563" i="1"/>
  <c r="AT2563" i="1" s="1"/>
  <c r="AR2531" i="1"/>
  <c r="AT2531" i="1" s="1"/>
  <c r="AR2499" i="1"/>
  <c r="AT2499" i="1" s="1"/>
  <c r="AR2467" i="1"/>
  <c r="AT2467" i="1" s="1"/>
  <c r="AR2411" i="1"/>
  <c r="AT2411" i="1" s="1"/>
  <c r="AR2283" i="1"/>
  <c r="AT2283" i="1" s="1"/>
  <c r="AR2155" i="1"/>
  <c r="AT2155" i="1" s="1"/>
  <c r="AR2027" i="1"/>
  <c r="AT2027" i="1" s="1"/>
  <c r="AR1899" i="1"/>
  <c r="AT1899" i="1" s="1"/>
  <c r="AR1853" i="1"/>
  <c r="AT1853" i="1" s="1"/>
  <c r="AR2374" i="1"/>
  <c r="AT2374" i="1" s="1"/>
  <c r="AR2246" i="1"/>
  <c r="AT2246" i="1" s="1"/>
  <c r="AR2118" i="1"/>
  <c r="AT2118" i="1" s="1"/>
  <c r="AR1990" i="1"/>
  <c r="AT1990" i="1" s="1"/>
  <c r="AR1773" i="1"/>
  <c r="AT1773" i="1" s="1"/>
  <c r="AR1645" i="1"/>
  <c r="AT1645" i="1" s="1"/>
  <c r="AR1092" i="1"/>
  <c r="AT1092" i="1" s="1"/>
  <c r="AR1744" i="1"/>
  <c r="AT1744" i="1" s="1"/>
  <c r="AR1616" i="1"/>
  <c r="AT1616" i="1" s="1"/>
  <c r="AR1573" i="1"/>
  <c r="AT1573" i="1" s="1"/>
  <c r="AR1445" i="1"/>
  <c r="AT1445" i="1" s="1"/>
  <c r="AR1234" i="1"/>
  <c r="AT1234" i="1" s="1"/>
  <c r="AR1492" i="1"/>
  <c r="AT1492" i="1" s="1"/>
  <c r="AR1235" i="1"/>
  <c r="AT1235" i="1" s="1"/>
  <c r="AR2408" i="1"/>
  <c r="AT2408" i="1" s="1"/>
  <c r="AR2376" i="1"/>
  <c r="AT2376" i="1" s="1"/>
  <c r="AR2344" i="1"/>
  <c r="AT2344" i="1" s="1"/>
  <c r="AR2312" i="1"/>
  <c r="AT2312" i="1" s="1"/>
  <c r="AR2280" i="1"/>
  <c r="AT2280" i="1" s="1"/>
  <c r="AR2248" i="1"/>
  <c r="AT2248" i="1" s="1"/>
  <c r="AR2216" i="1"/>
  <c r="AT2216" i="1" s="1"/>
  <c r="AR2184" i="1"/>
  <c r="AT2184" i="1" s="1"/>
  <c r="AR2152" i="1"/>
  <c r="AT2152" i="1" s="1"/>
  <c r="AR2120" i="1"/>
  <c r="AT2120" i="1" s="1"/>
  <c r="AR2088" i="1"/>
  <c r="AT2088" i="1" s="1"/>
  <c r="AR2056" i="1"/>
  <c r="AT2056" i="1" s="1"/>
  <c r="AR2024" i="1"/>
  <c r="AT2024" i="1" s="1"/>
  <c r="AR1992" i="1"/>
  <c r="AT1992" i="1" s="1"/>
  <c r="AR1960" i="1"/>
  <c r="AT1960" i="1" s="1"/>
  <c r="AR1928" i="1"/>
  <c r="AT1928" i="1" s="1"/>
  <c r="AR1896" i="1"/>
  <c r="AT1896" i="1" s="1"/>
  <c r="AR1839" i="1"/>
  <c r="AT1839" i="1" s="1"/>
  <c r="AR1807" i="1"/>
  <c r="AT1807" i="1" s="1"/>
  <c r="AR1775" i="1"/>
  <c r="AT1775" i="1" s="1"/>
  <c r="AR1743" i="1"/>
  <c r="AT1743" i="1" s="1"/>
  <c r="AR1711" i="1"/>
  <c r="AT1711" i="1" s="1"/>
  <c r="AR1679" i="1"/>
  <c r="AT1679" i="1" s="1"/>
  <c r="AR1647" i="1"/>
  <c r="AT1647" i="1" s="1"/>
  <c r="AR1615" i="1"/>
  <c r="AT1615" i="1" s="1"/>
  <c r="AR1124" i="1"/>
  <c r="AT1124" i="1" s="1"/>
  <c r="AR1292" i="1"/>
  <c r="AT1292" i="1" s="1"/>
  <c r="AR1842" i="1"/>
  <c r="AT1842" i="1" s="1"/>
  <c r="AR1810" i="1"/>
  <c r="AT1810" i="1" s="1"/>
  <c r="AR1778" i="1"/>
  <c r="AT1778" i="1" s="1"/>
  <c r="AR1746" i="1"/>
  <c r="AT1746" i="1" s="1"/>
  <c r="AR1714" i="1"/>
  <c r="AT1714" i="1" s="1"/>
  <c r="AR2190" i="1"/>
  <c r="AT2190" i="1" s="1"/>
  <c r="AR1517" i="1"/>
  <c r="AT1517" i="1" s="1"/>
  <c r="AR926" i="1"/>
  <c r="AT926" i="1" s="1"/>
  <c r="AR2025" i="1"/>
  <c r="AT2025" i="1" s="1"/>
  <c r="AR1897" i="1"/>
  <c r="AT1897" i="1" s="1"/>
  <c r="AR2935" i="1"/>
  <c r="AT2935" i="1" s="1"/>
  <c r="AR2903" i="1"/>
  <c r="AT2903" i="1" s="1"/>
  <c r="AR2871" i="1"/>
  <c r="AT2871" i="1" s="1"/>
  <c r="AR2839" i="1"/>
  <c r="AT2839" i="1" s="1"/>
  <c r="AR2807" i="1"/>
  <c r="AT2807" i="1" s="1"/>
  <c r="AR2775" i="1"/>
  <c r="AT2775" i="1" s="1"/>
  <c r="AR2743" i="1"/>
  <c r="AT2743" i="1" s="1"/>
  <c r="AR2711" i="1"/>
  <c r="AT2711" i="1" s="1"/>
  <c r="AR2679" i="1"/>
  <c r="AT2679" i="1" s="1"/>
  <c r="AR2647" i="1"/>
  <c r="AT2647" i="1" s="1"/>
  <c r="AR2615" i="1"/>
  <c r="AT2615" i="1" s="1"/>
  <c r="AR2583" i="1"/>
  <c r="AT2583" i="1" s="1"/>
  <c r="AR2551" i="1"/>
  <c r="AT2551" i="1" s="1"/>
  <c r="AR2519" i="1"/>
  <c r="AT2519" i="1" s="1"/>
  <c r="AR2487" i="1"/>
  <c r="AT2487" i="1" s="1"/>
  <c r="AR2455" i="1"/>
  <c r="AT2455" i="1" s="1"/>
  <c r="AR2363" i="1"/>
  <c r="AT2363" i="1" s="1"/>
  <c r="AR2235" i="1"/>
  <c r="AT2235" i="1" s="1"/>
  <c r="AR2107" i="1"/>
  <c r="AT2107" i="1" s="1"/>
  <c r="AR1979" i="1"/>
  <c r="AT1979" i="1" s="1"/>
  <c r="AR2326" i="1"/>
  <c r="AT2326" i="1" s="1"/>
  <c r="AR2198" i="1"/>
  <c r="AT2198" i="1" s="1"/>
  <c r="AR2070" i="1"/>
  <c r="AT2070" i="1" s="1"/>
  <c r="AR1942" i="1"/>
  <c r="AT1942" i="1" s="1"/>
  <c r="AR1725" i="1"/>
  <c r="AT1725" i="1" s="1"/>
  <c r="AR1597" i="1"/>
  <c r="AT1597" i="1" s="1"/>
  <c r="AR1824" i="1"/>
  <c r="AT1824" i="1" s="1"/>
  <c r="AR1696" i="1"/>
  <c r="AT1696" i="1" s="1"/>
  <c r="AR1525" i="1"/>
  <c r="AT1525" i="1" s="1"/>
  <c r="AR1397" i="1"/>
  <c r="AT1397" i="1" s="1"/>
  <c r="AR1178" i="1"/>
  <c r="AT1178" i="1" s="1"/>
  <c r="AR958" i="1"/>
  <c r="AT958" i="1" s="1"/>
  <c r="AR957" i="1"/>
  <c r="AT957" i="1" s="1"/>
  <c r="AR1969" i="1"/>
  <c r="AT1969" i="1" s="1"/>
  <c r="AR2953" i="1"/>
  <c r="AT2953" i="1" s="1"/>
  <c r="AR2921" i="1"/>
  <c r="AT2921" i="1" s="1"/>
  <c r="AR2889" i="1"/>
  <c r="AT2889" i="1" s="1"/>
  <c r="AR2857" i="1"/>
  <c r="AT2857" i="1" s="1"/>
  <c r="AR2825" i="1"/>
  <c r="AT2825" i="1" s="1"/>
  <c r="AR2793" i="1"/>
  <c r="AT2793" i="1" s="1"/>
  <c r="AR2761" i="1"/>
  <c r="AT2761" i="1" s="1"/>
  <c r="AR2729" i="1"/>
  <c r="AT2729" i="1" s="1"/>
  <c r="AR2697" i="1"/>
  <c r="AT2697" i="1" s="1"/>
  <c r="AR2665" i="1"/>
  <c r="AT2665" i="1" s="1"/>
  <c r="AR2633" i="1"/>
  <c r="AT2633" i="1" s="1"/>
  <c r="AR2601" i="1"/>
  <c r="AT2601" i="1" s="1"/>
  <c r="AR2569" i="1"/>
  <c r="AT2569" i="1" s="1"/>
  <c r="AR2537" i="1"/>
  <c r="AT2537" i="1" s="1"/>
  <c r="AR2505" i="1"/>
  <c r="AT2505" i="1" s="1"/>
  <c r="AR2473" i="1"/>
  <c r="AT2473" i="1" s="1"/>
  <c r="AR2435" i="1"/>
  <c r="AT2435" i="1" s="1"/>
  <c r="AR2307" i="1"/>
  <c r="AT2307" i="1" s="1"/>
  <c r="AR2179" i="1"/>
  <c r="AT2179" i="1" s="1"/>
  <c r="AR2051" i="1"/>
  <c r="AT2051" i="1" s="1"/>
  <c r="AR1923" i="1"/>
  <c r="AT1923" i="1" s="1"/>
  <c r="AR1148" i="1"/>
  <c r="AT1148" i="1" s="1"/>
  <c r="AR2398" i="1"/>
  <c r="AT2398" i="1" s="1"/>
  <c r="AR2270" i="1"/>
  <c r="AT2270" i="1" s="1"/>
  <c r="AR2142" i="1"/>
  <c r="AT2142" i="1" s="1"/>
  <c r="AR2014" i="1"/>
  <c r="AT2014" i="1" s="1"/>
  <c r="AR1886" i="1"/>
  <c r="AT1886" i="1" s="1"/>
  <c r="AR1797" i="1"/>
  <c r="AT1797" i="1" s="1"/>
  <c r="AR1669" i="1"/>
  <c r="AT1669" i="1" s="1"/>
  <c r="AR1768" i="1"/>
  <c r="AT1768" i="1" s="1"/>
  <c r="AR1640" i="1"/>
  <c r="AT1640" i="1" s="1"/>
  <c r="AR1469" i="1"/>
  <c r="AT1469" i="1" s="1"/>
  <c r="AR1341" i="1"/>
  <c r="AT1341" i="1" s="1"/>
  <c r="AR1588" i="1"/>
  <c r="AT1588" i="1" s="1"/>
  <c r="AR1331" i="1"/>
  <c r="AT1331" i="1" s="1"/>
  <c r="AR1977" i="1"/>
  <c r="AT1977" i="1" s="1"/>
  <c r="AR2955" i="1"/>
  <c r="AT2955" i="1" s="1"/>
  <c r="AR2923" i="1"/>
  <c r="AT2923" i="1" s="1"/>
  <c r="AR2891" i="1"/>
  <c r="AT2891" i="1" s="1"/>
  <c r="AR2859" i="1"/>
  <c r="AT2859" i="1" s="1"/>
  <c r="AR2827" i="1"/>
  <c r="AT2827" i="1" s="1"/>
  <c r="AR2795" i="1"/>
  <c r="AT2795" i="1" s="1"/>
  <c r="AR2763" i="1"/>
  <c r="AT2763" i="1" s="1"/>
  <c r="AR2731" i="1"/>
  <c r="AT2731" i="1" s="1"/>
  <c r="AR2699" i="1"/>
  <c r="AT2699" i="1" s="1"/>
  <c r="AR2667" i="1"/>
  <c r="AT2667" i="1" s="1"/>
  <c r="AR2635" i="1"/>
  <c r="AT2635" i="1" s="1"/>
  <c r="AR2603" i="1"/>
  <c r="AT2603" i="1" s="1"/>
  <c r="AR2571" i="1"/>
  <c r="AT2571" i="1" s="1"/>
  <c r="AR2539" i="1"/>
  <c r="AT2539" i="1" s="1"/>
  <c r="AR2507" i="1"/>
  <c r="AT2507" i="1" s="1"/>
  <c r="AR2475" i="1"/>
  <c r="AT2475" i="1" s="1"/>
  <c r="AR2315" i="1"/>
  <c r="AT2315" i="1" s="1"/>
  <c r="AR2187" i="1"/>
  <c r="AT2187" i="1" s="1"/>
  <c r="AR2059" i="1"/>
  <c r="AT2059" i="1" s="1"/>
  <c r="AR1931" i="1"/>
  <c r="AT1931" i="1" s="1"/>
  <c r="AR1863" i="1"/>
  <c r="AT1863" i="1" s="1"/>
  <c r="AR2406" i="1"/>
  <c r="AT2406" i="1" s="1"/>
  <c r="AR2278" i="1"/>
  <c r="AT2278" i="1" s="1"/>
  <c r="AR2150" i="1"/>
  <c r="AT2150" i="1" s="1"/>
  <c r="AR2022" i="1"/>
  <c r="AT2022" i="1" s="1"/>
  <c r="AR1894" i="1"/>
  <c r="AT1894" i="1" s="1"/>
  <c r="AR1805" i="1"/>
  <c r="AT1805" i="1" s="1"/>
  <c r="AR1677" i="1"/>
  <c r="AT1677" i="1" s="1"/>
  <c r="AR1776" i="1"/>
  <c r="AT1776" i="1" s="1"/>
  <c r="AR1648" i="1"/>
  <c r="AT1648" i="1" s="1"/>
  <c r="AR1140" i="1"/>
  <c r="AT1140" i="1" s="1"/>
  <c r="AR1477" i="1"/>
  <c r="AT1477" i="1" s="1"/>
  <c r="AR1349" i="1"/>
  <c r="AT1349" i="1" s="1"/>
  <c r="AR1094" i="1"/>
  <c r="AT1094" i="1" s="1"/>
  <c r="AR1096" i="1"/>
  <c r="AT1096" i="1" s="1"/>
  <c r="AR2416" i="1"/>
  <c r="AT2416" i="1" s="1"/>
  <c r="AR2384" i="1"/>
  <c r="AT2384" i="1" s="1"/>
  <c r="AR2352" i="1"/>
  <c r="AT2352" i="1" s="1"/>
  <c r="AR2320" i="1"/>
  <c r="AT2320" i="1" s="1"/>
  <c r="AR2288" i="1"/>
  <c r="AT2288" i="1" s="1"/>
  <c r="AR2256" i="1"/>
  <c r="AT2256" i="1" s="1"/>
  <c r="AR2224" i="1"/>
  <c r="AT2224" i="1" s="1"/>
  <c r="AR2192" i="1"/>
  <c r="AT2192" i="1" s="1"/>
  <c r="AR2160" i="1"/>
  <c r="AT2160" i="1" s="1"/>
  <c r="AR2128" i="1"/>
  <c r="AT2128" i="1" s="1"/>
  <c r="AR2096" i="1"/>
  <c r="AT2096" i="1" s="1"/>
  <c r="AR2064" i="1"/>
  <c r="AT2064" i="1" s="1"/>
  <c r="AR2032" i="1"/>
  <c r="AT2032" i="1" s="1"/>
  <c r="AR2000" i="1"/>
  <c r="AT2000" i="1" s="1"/>
  <c r="AR1968" i="1"/>
  <c r="AT1968" i="1" s="1"/>
  <c r="AR1936" i="1"/>
  <c r="AT1936" i="1" s="1"/>
  <c r="AR1904" i="1"/>
  <c r="AT1904" i="1" s="1"/>
  <c r="AR1872" i="1"/>
  <c r="AT1872" i="1" s="1"/>
  <c r="AR1847" i="1"/>
  <c r="AT1847" i="1" s="1"/>
  <c r="AR1815" i="1"/>
  <c r="AT1815" i="1" s="1"/>
  <c r="AR1783" i="1"/>
  <c r="AT1783" i="1" s="1"/>
  <c r="AR1751" i="1"/>
  <c r="AT1751" i="1" s="1"/>
  <c r="AR1719" i="1"/>
  <c r="AT1719" i="1" s="1"/>
  <c r="AR1687" i="1"/>
  <c r="AT1687" i="1" s="1"/>
  <c r="AR1655" i="1"/>
  <c r="AT1655" i="1" s="1"/>
  <c r="AR1623" i="1"/>
  <c r="AT1623" i="1" s="1"/>
  <c r="AR1252" i="1"/>
  <c r="AT1252" i="1" s="1"/>
  <c r="AR1850" i="1"/>
  <c r="AT1850" i="1" s="1"/>
  <c r="AR1818" i="1"/>
  <c r="AT1818" i="1" s="1"/>
  <c r="AR1786" i="1"/>
  <c r="AT1786" i="1" s="1"/>
  <c r="AR1754" i="1"/>
  <c r="AT1754" i="1" s="1"/>
  <c r="AR1722" i="1"/>
  <c r="AT1722" i="1" s="1"/>
  <c r="AR1626" i="1"/>
  <c r="AT1626" i="1" s="1"/>
  <c r="AR1583" i="1"/>
  <c r="AT1583" i="1" s="1"/>
  <c r="AR1682" i="1"/>
  <c r="AT1682" i="1" s="1"/>
  <c r="AR1650" i="1"/>
  <c r="AT1650" i="1" s="1"/>
  <c r="AR1618" i="1"/>
  <c r="AT1618" i="1" s="1"/>
  <c r="AR1172" i="1"/>
  <c r="AT1172" i="1" s="1"/>
  <c r="AR1575" i="1"/>
  <c r="AT1575" i="1" s="1"/>
  <c r="AR1543" i="1"/>
  <c r="AT1543" i="1" s="1"/>
  <c r="AR1511" i="1"/>
  <c r="AT1511" i="1" s="1"/>
  <c r="AR1479" i="1"/>
  <c r="AT1479" i="1" s="1"/>
  <c r="AR1447" i="1"/>
  <c r="AT1447" i="1" s="1"/>
  <c r="AR1415" i="1"/>
  <c r="AT1415" i="1" s="1"/>
  <c r="AR1383" i="1"/>
  <c r="AT1383" i="1" s="1"/>
  <c r="AR1351" i="1"/>
  <c r="AT1351" i="1" s="1"/>
  <c r="AR1298" i="1"/>
  <c r="AT1298" i="1" s="1"/>
  <c r="AR1500" i="1"/>
  <c r="AT1500" i="1" s="1"/>
  <c r="AR1372" i="1"/>
  <c r="AT1372" i="1" s="1"/>
  <c r="AR1126" i="1"/>
  <c r="AT1126" i="1" s="1"/>
  <c r="AR1128" i="1"/>
  <c r="AT1128" i="1" s="1"/>
  <c r="AR1243" i="1"/>
  <c r="AT1243" i="1" s="1"/>
  <c r="AR1115" i="1"/>
  <c r="AT1115" i="1" s="1"/>
  <c r="AR1030" i="1"/>
  <c r="AT1030" i="1" s="1"/>
  <c r="AR902" i="1"/>
  <c r="AT902" i="1" s="1"/>
  <c r="AR1029" i="1"/>
  <c r="AT1029" i="1" s="1"/>
  <c r="AR901" i="1"/>
  <c r="AT901" i="1" s="1"/>
  <c r="AR2410" i="1"/>
  <c r="AT2410" i="1" s="1"/>
  <c r="AR2378" i="1"/>
  <c r="AT2378" i="1" s="1"/>
  <c r="AR2346" i="1"/>
  <c r="AT2346" i="1" s="1"/>
  <c r="AR2314" i="1"/>
  <c r="AT2314" i="1" s="1"/>
  <c r="AR2282" i="1"/>
  <c r="AT2282" i="1" s="1"/>
  <c r="AR2250" i="1"/>
  <c r="AT2250" i="1" s="1"/>
  <c r="AR2218" i="1"/>
  <c r="AT2218" i="1" s="1"/>
  <c r="AR2186" i="1"/>
  <c r="AT2186" i="1" s="1"/>
  <c r="AR2154" i="1"/>
  <c r="AT2154" i="1" s="1"/>
  <c r="AR2122" i="1"/>
  <c r="AT2122" i="1" s="1"/>
  <c r="AR2090" i="1"/>
  <c r="AT2090" i="1" s="1"/>
  <c r="AR2058" i="1"/>
  <c r="AT2058" i="1" s="1"/>
  <c r="AR2026" i="1"/>
  <c r="AT2026" i="1" s="1"/>
  <c r="AR1994" i="1"/>
  <c r="AT1994" i="1" s="1"/>
  <c r="AR1962" i="1"/>
  <c r="AT1962" i="1" s="1"/>
  <c r="AR1930" i="1"/>
  <c r="AT1930" i="1" s="1"/>
  <c r="AR1898" i="1"/>
  <c r="AT1898" i="1" s="1"/>
  <c r="AR1841" i="1"/>
  <c r="AT1841" i="1" s="1"/>
  <c r="AR1809" i="1"/>
  <c r="AT1809" i="1" s="1"/>
  <c r="AR1777" i="1"/>
  <c r="AT1777" i="1" s="1"/>
  <c r="AR1745" i="1"/>
  <c r="AT1745" i="1" s="1"/>
  <c r="AR1713" i="1"/>
  <c r="AT1713" i="1" s="1"/>
  <c r="AR1681" i="1"/>
  <c r="AT1681" i="1" s="1"/>
  <c r="AR1649" i="1"/>
  <c r="AT1649" i="1" s="1"/>
  <c r="AR1617" i="1"/>
  <c r="AT1617" i="1" s="1"/>
  <c r="AR1156" i="1"/>
  <c r="AT1156" i="1" s="1"/>
  <c r="AR1324" i="1"/>
  <c r="AT1324" i="1" s="1"/>
  <c r="AR1844" i="1"/>
  <c r="AT1844" i="1" s="1"/>
  <c r="AR1812" i="1"/>
  <c r="AT1812" i="1" s="1"/>
  <c r="AR1780" i="1"/>
  <c r="AT1780" i="1" s="1"/>
  <c r="AR1748" i="1"/>
  <c r="AT1748" i="1" s="1"/>
  <c r="AR1716" i="1"/>
  <c r="AT1716" i="1" s="1"/>
  <c r="AR1684" i="1"/>
  <c r="AT1684" i="1" s="1"/>
  <c r="AR1652" i="1"/>
  <c r="AT1652" i="1" s="1"/>
  <c r="AR1620" i="1"/>
  <c r="AT1620" i="1" s="1"/>
  <c r="AR1204" i="1"/>
  <c r="AT1204" i="1" s="1"/>
  <c r="AR1577" i="1"/>
  <c r="AT1577" i="1" s="1"/>
  <c r="AR1545" i="1"/>
  <c r="AT1545" i="1" s="1"/>
  <c r="AR1513" i="1"/>
  <c r="AT1513" i="1" s="1"/>
  <c r="AR1481" i="1"/>
  <c r="AT1481" i="1" s="1"/>
  <c r="AR1449" i="1"/>
  <c r="AT1449" i="1" s="1"/>
  <c r="AR1417" i="1"/>
  <c r="AT1417" i="1" s="1"/>
  <c r="AR1385" i="1"/>
  <c r="AT1385" i="1" s="1"/>
  <c r="AR1353" i="1"/>
  <c r="AT1353" i="1" s="1"/>
  <c r="AR1306" i="1"/>
  <c r="AT1306" i="1" s="1"/>
  <c r="AR1508" i="1"/>
  <c r="AT1508" i="1" s="1"/>
  <c r="AR1380" i="1"/>
  <c r="AT1380" i="1" s="1"/>
  <c r="AR1158" i="1"/>
  <c r="AT1158" i="1" s="1"/>
  <c r="AR1160" i="1"/>
  <c r="AT1160" i="1" s="1"/>
  <c r="AR1251" i="1"/>
  <c r="AT1251" i="1" s="1"/>
  <c r="AR1123" i="1"/>
  <c r="AT1123" i="1" s="1"/>
  <c r="AR1038" i="1"/>
  <c r="AT1038" i="1" s="1"/>
  <c r="AR910" i="1"/>
  <c r="AT910" i="1" s="1"/>
  <c r="AR1037" i="1"/>
  <c r="AT1037" i="1" s="1"/>
  <c r="AR909" i="1"/>
  <c r="AT909" i="1" s="1"/>
  <c r="AR2428" i="1"/>
  <c r="AT2428" i="1" s="1"/>
  <c r="AR2396" i="1"/>
  <c r="AT2396" i="1" s="1"/>
  <c r="AR2364" i="1"/>
  <c r="AT2364" i="1" s="1"/>
  <c r="AR2332" i="1"/>
  <c r="AT2332" i="1" s="1"/>
  <c r="AR2300" i="1"/>
  <c r="AT2300" i="1" s="1"/>
  <c r="AR2268" i="1"/>
  <c r="AT2268" i="1" s="1"/>
  <c r="AR2236" i="1"/>
  <c r="AT2236" i="1" s="1"/>
  <c r="AR2204" i="1"/>
  <c r="AT2204" i="1" s="1"/>
  <c r="AR2172" i="1"/>
  <c r="AT2172" i="1" s="1"/>
  <c r="AR2140" i="1"/>
  <c r="AT2140" i="1" s="1"/>
  <c r="AR2108" i="1"/>
  <c r="AT2108" i="1" s="1"/>
  <c r="AR2076" i="1"/>
  <c r="AT2076" i="1" s="1"/>
  <c r="AR2044" i="1"/>
  <c r="AT2044" i="1" s="1"/>
  <c r="AR2012" i="1"/>
  <c r="AT2012" i="1" s="1"/>
  <c r="AR1980" i="1"/>
  <c r="AT1980" i="1" s="1"/>
  <c r="AR1948" i="1"/>
  <c r="AT1948" i="1" s="1"/>
  <c r="AR1916" i="1"/>
  <c r="AT1916" i="1" s="1"/>
  <c r="AR1884" i="1"/>
  <c r="AT1884" i="1" s="1"/>
  <c r="AR1827" i="1"/>
  <c r="AT1827" i="1" s="1"/>
  <c r="AR1795" i="1"/>
  <c r="AT1795" i="1" s="1"/>
  <c r="AR1763" i="1"/>
  <c r="AT1763" i="1" s="1"/>
  <c r="AR1731" i="1"/>
  <c r="AT1731" i="1" s="1"/>
  <c r="AR1699" i="1"/>
  <c r="AT1699" i="1" s="1"/>
  <c r="AR1667" i="1"/>
  <c r="AT1667" i="1" s="1"/>
  <c r="AR1635" i="1"/>
  <c r="AT1635" i="1" s="1"/>
  <c r="AR1603" i="1"/>
  <c r="AT1603" i="1" s="1"/>
  <c r="AR1100" i="1"/>
  <c r="AT1100" i="1" s="1"/>
  <c r="AR1862" i="1"/>
  <c r="AT1862" i="1" s="1"/>
  <c r="AR1830" i="1"/>
  <c r="AT1830" i="1" s="1"/>
  <c r="AR1798" i="1"/>
  <c r="AT1798" i="1" s="1"/>
  <c r="AR1766" i="1"/>
  <c r="AT1766" i="1" s="1"/>
  <c r="AR1734" i="1"/>
  <c r="AT1734" i="1" s="1"/>
  <c r="AR1702" i="1"/>
  <c r="AT1702" i="1" s="1"/>
  <c r="AR1670" i="1"/>
  <c r="AT1670" i="1" s="1"/>
  <c r="AR1638" i="1"/>
  <c r="AT1638" i="1" s="1"/>
  <c r="AR1606" i="1"/>
  <c r="AT1606" i="1" s="1"/>
  <c r="AR1595" i="1"/>
  <c r="AT1595" i="1" s="1"/>
  <c r="AR1563" i="1"/>
  <c r="AT1563" i="1" s="1"/>
  <c r="AR1531" i="1"/>
  <c r="AT1531" i="1" s="1"/>
  <c r="AR1499" i="1"/>
  <c r="AT1499" i="1" s="1"/>
  <c r="AR1467" i="1"/>
  <c r="AT1467" i="1" s="1"/>
  <c r="AR1435" i="1"/>
  <c r="AT1435" i="1" s="1"/>
  <c r="AR1403" i="1"/>
  <c r="AT1403" i="1" s="1"/>
  <c r="AR1371" i="1"/>
  <c r="AT1371" i="1" s="1"/>
  <c r="AR1242" i="1"/>
  <c r="AT1242" i="1" s="1"/>
  <c r="AR1580" i="1"/>
  <c r="AT1580" i="1" s="1"/>
  <c r="AR1452" i="1"/>
  <c r="AT1452" i="1" s="1"/>
  <c r="AR1323" i="1"/>
  <c r="AT1323" i="1" s="1"/>
  <c r="AR1195" i="1"/>
  <c r="AT1195" i="1" s="1"/>
  <c r="AR982" i="1"/>
  <c r="AT982" i="1" s="1"/>
  <c r="AR854" i="1"/>
  <c r="AT854" i="1" s="1"/>
  <c r="AR981" i="1"/>
  <c r="AT981" i="1" s="1"/>
  <c r="AR853" i="1"/>
  <c r="AT853" i="1" s="1"/>
  <c r="AR417" i="1"/>
  <c r="AT417" i="1" s="1"/>
  <c r="AR1186" i="1"/>
  <c r="AT1186" i="1" s="1"/>
  <c r="AR1590" i="1"/>
  <c r="AT1590" i="1" s="1"/>
  <c r="AR1558" i="1"/>
  <c r="AT1558" i="1" s="1"/>
  <c r="AR1526" i="1"/>
  <c r="AT1526" i="1" s="1"/>
  <c r="AR1494" i="1"/>
  <c r="AT1494" i="1" s="1"/>
  <c r="AR1462" i="1"/>
  <c r="AT1462" i="1" s="1"/>
  <c r="AR1430" i="1"/>
  <c r="AT1430" i="1" s="1"/>
  <c r="AR1398" i="1"/>
  <c r="AT1398" i="1" s="1"/>
  <c r="AR1366" i="1"/>
  <c r="AT1366" i="1" s="1"/>
  <c r="AR1230" i="1"/>
  <c r="AT1230" i="1" s="1"/>
  <c r="AR1102" i="1"/>
  <c r="AT1102" i="1" s="1"/>
  <c r="AR1232" i="1"/>
  <c r="AT1232" i="1" s="1"/>
  <c r="AR1104" i="1"/>
  <c r="AT1104" i="1" s="1"/>
  <c r="AR1333" i="1"/>
  <c r="AT1333" i="1" s="1"/>
  <c r="AR1301" i="1"/>
  <c r="AT1301" i="1" s="1"/>
  <c r="AR1269" i="1"/>
  <c r="AT1269" i="1" s="1"/>
  <c r="AR1237" i="1"/>
  <c r="AT1237" i="1" s="1"/>
  <c r="AR1205" i="1"/>
  <c r="AT1205" i="1" s="1"/>
  <c r="AR1173" i="1"/>
  <c r="AT1173" i="1" s="1"/>
  <c r="AR1141" i="1"/>
  <c r="AT1141" i="1" s="1"/>
  <c r="AR1109" i="1"/>
  <c r="AT1109" i="1" s="1"/>
  <c r="AR1056" i="1"/>
  <c r="AT1056" i="1" s="1"/>
  <c r="AR1024" i="1"/>
  <c r="AT1024" i="1" s="1"/>
  <c r="AR992" i="1"/>
  <c r="AT992" i="1" s="1"/>
  <c r="AR960" i="1"/>
  <c r="AT960" i="1" s="1"/>
  <c r="AR928" i="1"/>
  <c r="AT928" i="1" s="1"/>
  <c r="AR896" i="1"/>
  <c r="AT896" i="1" s="1"/>
  <c r="AR864" i="1"/>
  <c r="AT864" i="1" s="1"/>
  <c r="AR832" i="1"/>
  <c r="AT832" i="1" s="1"/>
  <c r="AR800" i="1"/>
  <c r="AT800" i="1" s="1"/>
  <c r="AR1055" i="1"/>
  <c r="AT1055" i="1" s="1"/>
  <c r="AR1023" i="1"/>
  <c r="AT1023" i="1" s="1"/>
  <c r="AR991" i="1"/>
  <c r="AT991" i="1" s="1"/>
  <c r="AR959" i="1"/>
  <c r="AT959" i="1" s="1"/>
  <c r="AR927" i="1"/>
  <c r="AT927" i="1" s="1"/>
  <c r="AR895" i="1"/>
  <c r="AT895" i="1" s="1"/>
  <c r="AR863" i="1"/>
  <c r="AT863" i="1" s="1"/>
  <c r="AR831" i="1"/>
  <c r="AT831" i="1" s="1"/>
  <c r="AR766" i="1"/>
  <c r="AT766" i="1" s="1"/>
  <c r="AR765" i="1"/>
  <c r="AT765" i="1" s="1"/>
  <c r="AR587" i="1"/>
  <c r="AT587" i="1" s="1"/>
  <c r="AR207" i="1"/>
  <c r="AT207" i="1" s="1"/>
  <c r="AR1162" i="1"/>
  <c r="AT1162" i="1" s="1"/>
  <c r="AR1584" i="1"/>
  <c r="AT1584" i="1" s="1"/>
  <c r="AR1552" i="1"/>
  <c r="AT1552" i="1" s="1"/>
  <c r="AR1520" i="1"/>
  <c r="AT1520" i="1" s="1"/>
  <c r="AR1488" i="1"/>
  <c r="AT1488" i="1" s="1"/>
  <c r="AR1456" i="1"/>
  <c r="AT1456" i="1" s="1"/>
  <c r="AR1424" i="1"/>
  <c r="AT1424" i="1" s="1"/>
  <c r="AR1392" i="1"/>
  <c r="AT1392" i="1" s="1"/>
  <c r="AR1360" i="1"/>
  <c r="AT1360" i="1" s="1"/>
  <c r="AR1334" i="1"/>
  <c r="AT1334" i="1" s="1"/>
  <c r="AR1206" i="1"/>
  <c r="AT1206" i="1" s="1"/>
  <c r="AR1336" i="1"/>
  <c r="AT1336" i="1" s="1"/>
  <c r="AR1208" i="1"/>
  <c r="AT1208" i="1" s="1"/>
  <c r="AR1295" i="1"/>
  <c r="AT1295" i="1" s="1"/>
  <c r="AR1231" i="1"/>
  <c r="AT1231" i="1" s="1"/>
  <c r="AR1167" i="1"/>
  <c r="AT1167" i="1" s="1"/>
  <c r="AR1103" i="1"/>
  <c r="AT1103" i="1" s="1"/>
  <c r="AR1082" i="1"/>
  <c r="AT1082" i="1" s="1"/>
  <c r="AR1018" i="1"/>
  <c r="AT1018" i="1" s="1"/>
  <c r="AR1551" i="1"/>
  <c r="AT1551" i="1" s="1"/>
  <c r="AR1519" i="1"/>
  <c r="AT1519" i="1" s="1"/>
  <c r="AR1487" i="1"/>
  <c r="AT1487" i="1" s="1"/>
  <c r="AR1455" i="1"/>
  <c r="AT1455" i="1" s="1"/>
  <c r="AR1423" i="1"/>
  <c r="AT1423" i="1" s="1"/>
  <c r="AR1391" i="1"/>
  <c r="AT1391" i="1" s="1"/>
  <c r="AR1359" i="1"/>
  <c r="AT1359" i="1" s="1"/>
  <c r="AR1330" i="1"/>
  <c r="AT1330" i="1" s="1"/>
  <c r="AR1532" i="1"/>
  <c r="AT1532" i="1" s="1"/>
  <c r="AR1404" i="1"/>
  <c r="AT1404" i="1" s="1"/>
  <c r="AR1254" i="1"/>
  <c r="AT1254" i="1" s="1"/>
  <c r="AR1256" i="1"/>
  <c r="AT1256" i="1" s="1"/>
  <c r="AR1275" i="1"/>
  <c r="AT1275" i="1" s="1"/>
  <c r="AR1147" i="1"/>
  <c r="AT1147" i="1" s="1"/>
  <c r="AR1062" i="1"/>
  <c r="AT1062" i="1" s="1"/>
  <c r="AR934" i="1"/>
  <c r="AT934" i="1" s="1"/>
  <c r="AR806" i="1"/>
  <c r="AT806" i="1" s="1"/>
  <c r="AR1061" i="1"/>
  <c r="AT1061" i="1" s="1"/>
  <c r="AR933" i="1"/>
  <c r="AT933" i="1" s="1"/>
  <c r="AR791" i="1"/>
  <c r="AT791" i="1" s="1"/>
  <c r="AR652" i="1"/>
  <c r="AT652" i="1" s="1"/>
  <c r="AR650" i="1"/>
  <c r="AT650" i="1" s="1"/>
  <c r="AR2418" i="1"/>
  <c r="AT2418" i="1" s="1"/>
  <c r="AR2386" i="1"/>
  <c r="AT2386" i="1" s="1"/>
  <c r="AR2354" i="1"/>
  <c r="AT2354" i="1" s="1"/>
  <c r="AR2322" i="1"/>
  <c r="AT2322" i="1" s="1"/>
  <c r="AR2290" i="1"/>
  <c r="AT2290" i="1" s="1"/>
  <c r="AR2258" i="1"/>
  <c r="AT2258" i="1" s="1"/>
  <c r="AR2226" i="1"/>
  <c r="AT2226" i="1" s="1"/>
  <c r="AR2194" i="1"/>
  <c r="AT2194" i="1" s="1"/>
  <c r="AR2162" i="1"/>
  <c r="AT2162" i="1" s="1"/>
  <c r="AR2130" i="1"/>
  <c r="AT2130" i="1" s="1"/>
  <c r="AR2098" i="1"/>
  <c r="AT2098" i="1" s="1"/>
  <c r="AR2066" i="1"/>
  <c r="AT2066" i="1" s="1"/>
  <c r="AR2034" i="1"/>
  <c r="AT2034" i="1" s="1"/>
  <c r="AR2002" i="1"/>
  <c r="AT2002" i="1" s="1"/>
  <c r="AR1970" i="1"/>
  <c r="AT1970" i="1" s="1"/>
  <c r="AR1938" i="1"/>
  <c r="AT1938" i="1" s="1"/>
  <c r="AR1906" i="1"/>
  <c r="AT1906" i="1" s="1"/>
  <c r="AR1874" i="1"/>
  <c r="AT1874" i="1" s="1"/>
  <c r="AR1849" i="1"/>
  <c r="AT1849" i="1" s="1"/>
  <c r="AR1817" i="1"/>
  <c r="AT1817" i="1" s="1"/>
  <c r="AR1785" i="1"/>
  <c r="AT1785" i="1" s="1"/>
  <c r="AR1753" i="1"/>
  <c r="AT1753" i="1" s="1"/>
  <c r="AR1721" i="1"/>
  <c r="AT1721" i="1" s="1"/>
  <c r="AR1689" i="1"/>
  <c r="AT1689" i="1" s="1"/>
  <c r="AR1657" i="1"/>
  <c r="AT1657" i="1" s="1"/>
  <c r="AR1625" i="1"/>
  <c r="AT1625" i="1" s="1"/>
  <c r="AR1284" i="1"/>
  <c r="AT1284" i="1" s="1"/>
  <c r="AR1852" i="1"/>
  <c r="AT1852" i="1" s="1"/>
  <c r="AR1820" i="1"/>
  <c r="AT1820" i="1" s="1"/>
  <c r="AR1788" i="1"/>
  <c r="AT1788" i="1" s="1"/>
  <c r="AR1756" i="1"/>
  <c r="AT1756" i="1" s="1"/>
  <c r="AR1724" i="1"/>
  <c r="AT1724" i="1" s="1"/>
  <c r="AR1692" i="1"/>
  <c r="AT1692" i="1" s="1"/>
  <c r="AR1660" i="1"/>
  <c r="AT1660" i="1" s="1"/>
  <c r="AR1628" i="1"/>
  <c r="AT1628" i="1" s="1"/>
  <c r="AR1332" i="1"/>
  <c r="AT1332" i="1" s="1"/>
  <c r="AR1585" i="1"/>
  <c r="AT1585" i="1" s="1"/>
  <c r="AR1553" i="1"/>
  <c r="AT1553" i="1" s="1"/>
  <c r="AR1521" i="1"/>
  <c r="AT1521" i="1" s="1"/>
  <c r="AR1489" i="1"/>
  <c r="AT1489" i="1" s="1"/>
  <c r="AR1457" i="1"/>
  <c r="AT1457" i="1" s="1"/>
  <c r="AR1425" i="1"/>
  <c r="AT1425" i="1" s="1"/>
  <c r="AR1393" i="1"/>
  <c r="AT1393" i="1" s="1"/>
  <c r="AR1361" i="1"/>
  <c r="AT1361" i="1" s="1"/>
  <c r="AR1338" i="1"/>
  <c r="AT1338" i="1" s="1"/>
  <c r="AR1114" i="1"/>
  <c r="AT1114" i="1" s="1"/>
  <c r="AR1540" i="1"/>
  <c r="AT1540" i="1" s="1"/>
  <c r="AR1412" i="1"/>
  <c r="AT1412" i="1" s="1"/>
  <c r="AR1286" i="1"/>
  <c r="AT1286" i="1" s="1"/>
  <c r="AR1288" i="1"/>
  <c r="AT1288" i="1" s="1"/>
  <c r="AR1283" i="1"/>
  <c r="AT1283" i="1" s="1"/>
  <c r="AR1155" i="1"/>
  <c r="AT1155" i="1" s="1"/>
  <c r="AR1070" i="1"/>
  <c r="AT1070" i="1" s="1"/>
  <c r="AR942" i="1"/>
  <c r="AT942" i="1" s="1"/>
  <c r="AR814" i="1"/>
  <c r="AT814" i="1" s="1"/>
  <c r="AR1069" i="1"/>
  <c r="AT1069" i="1" s="1"/>
  <c r="AR941" i="1"/>
  <c r="AT941" i="1" s="1"/>
  <c r="AR813" i="1"/>
  <c r="AT813" i="1" s="1"/>
  <c r="AR694" i="1"/>
  <c r="AT694" i="1" s="1"/>
  <c r="AR693" i="1"/>
  <c r="AT693" i="1" s="1"/>
  <c r="AR2436" i="1"/>
  <c r="AT2436" i="1" s="1"/>
  <c r="AR2404" i="1"/>
  <c r="AT2404" i="1" s="1"/>
  <c r="AR2372" i="1"/>
  <c r="AT2372" i="1" s="1"/>
  <c r="AR2340" i="1"/>
  <c r="AT2340" i="1" s="1"/>
  <c r="AR2308" i="1"/>
  <c r="AT2308" i="1" s="1"/>
  <c r="AR2276" i="1"/>
  <c r="AT2276" i="1" s="1"/>
  <c r="AR2244" i="1"/>
  <c r="AT2244" i="1" s="1"/>
  <c r="AR2212" i="1"/>
  <c r="AT2212" i="1" s="1"/>
  <c r="AR2180" i="1"/>
  <c r="AT2180" i="1" s="1"/>
  <c r="AR2148" i="1"/>
  <c r="AT2148" i="1" s="1"/>
  <c r="AR2116" i="1"/>
  <c r="AT2116" i="1" s="1"/>
  <c r="AR2084" i="1"/>
  <c r="AT2084" i="1" s="1"/>
  <c r="AR2052" i="1"/>
  <c r="AT2052" i="1" s="1"/>
  <c r="AR2020" i="1"/>
  <c r="AT2020" i="1" s="1"/>
  <c r="AR1988" i="1"/>
  <c r="AT1988" i="1" s="1"/>
  <c r="AR1956" i="1"/>
  <c r="AT1956" i="1" s="1"/>
  <c r="AR1924" i="1"/>
  <c r="AT1924" i="1" s="1"/>
  <c r="AR1892" i="1"/>
  <c r="AT1892" i="1" s="1"/>
  <c r="AR1835" i="1"/>
  <c r="AT1835" i="1" s="1"/>
  <c r="AR1803" i="1"/>
  <c r="AT1803" i="1" s="1"/>
  <c r="AR1771" i="1"/>
  <c r="AT1771" i="1" s="1"/>
  <c r="AR1739" i="1"/>
  <c r="AT1739" i="1" s="1"/>
  <c r="AR1707" i="1"/>
  <c r="AT1707" i="1" s="1"/>
  <c r="AR1675" i="1"/>
  <c r="AT1675" i="1" s="1"/>
  <c r="AR1643" i="1"/>
  <c r="AT1643" i="1" s="1"/>
  <c r="AR1611" i="1"/>
  <c r="AT1611" i="1" s="1"/>
  <c r="AR1228" i="1"/>
  <c r="AT1228" i="1" s="1"/>
  <c r="AR1838" i="1"/>
  <c r="AT1838" i="1" s="1"/>
  <c r="AR1806" i="1"/>
  <c r="AT1806" i="1" s="1"/>
  <c r="AR1774" i="1"/>
  <c r="AT1774" i="1" s="1"/>
  <c r="AR1742" i="1"/>
  <c r="AT1742" i="1" s="1"/>
  <c r="AR1710" i="1"/>
  <c r="AT1710" i="1" s="1"/>
  <c r="AR1678" i="1"/>
  <c r="AT1678" i="1" s="1"/>
  <c r="AR1646" i="1"/>
  <c r="AT1646" i="1" s="1"/>
  <c r="AR1614" i="1"/>
  <c r="AT1614" i="1" s="1"/>
  <c r="AR1108" i="1"/>
  <c r="AT1108" i="1" s="1"/>
  <c r="AR1571" i="1"/>
  <c r="AT1571" i="1" s="1"/>
  <c r="AR1539" i="1"/>
  <c r="AT1539" i="1" s="1"/>
  <c r="AR1507" i="1"/>
  <c r="AT1507" i="1" s="1"/>
  <c r="AR1475" i="1"/>
  <c r="AT1475" i="1" s="1"/>
  <c r="AR1443" i="1"/>
  <c r="AT1443" i="1" s="1"/>
  <c r="AR1411" i="1"/>
  <c r="AT1411" i="1" s="1"/>
  <c r="AR1379" i="1"/>
  <c r="AT1379" i="1" s="1"/>
  <c r="AR1347" i="1"/>
  <c r="AT1347" i="1" s="1"/>
  <c r="AR1282" i="1"/>
  <c r="AT1282" i="1" s="1"/>
  <c r="AR1484" i="1"/>
  <c r="AT1484" i="1" s="1"/>
  <c r="AR1356" i="1"/>
  <c r="AT1356" i="1" s="1"/>
  <c r="AR1227" i="1"/>
  <c r="AT1227" i="1" s="1"/>
  <c r="AR1099" i="1"/>
  <c r="AT1099" i="1" s="1"/>
  <c r="AR1014" i="1"/>
  <c r="AT1014" i="1" s="1"/>
  <c r="AR886" i="1"/>
  <c r="AT886" i="1" s="1"/>
  <c r="AR1013" i="1"/>
  <c r="AT1013" i="1" s="1"/>
  <c r="AR885" i="1"/>
  <c r="AT885" i="1" s="1"/>
  <c r="AR1218" i="1"/>
  <c r="AT1218" i="1" s="1"/>
  <c r="AR1090" i="1"/>
  <c r="AT1090" i="1" s="1"/>
  <c r="AR1566" i="1"/>
  <c r="AT1566" i="1" s="1"/>
  <c r="AR1534" i="1"/>
  <c r="AT1534" i="1" s="1"/>
  <c r="AR1502" i="1"/>
  <c r="AT1502" i="1" s="1"/>
  <c r="AR1470" i="1"/>
  <c r="AT1470" i="1" s="1"/>
  <c r="AR1438" i="1"/>
  <c r="AT1438" i="1" s="1"/>
  <c r="AR1406" i="1"/>
  <c r="AT1406" i="1" s="1"/>
  <c r="AR1374" i="1"/>
  <c r="AT1374" i="1" s="1"/>
  <c r="AR1342" i="1"/>
  <c r="AT1342" i="1" s="1"/>
  <c r="AR1262" i="1"/>
  <c r="AT1262" i="1" s="1"/>
  <c r="AR1134" i="1"/>
  <c r="AT1134" i="1" s="1"/>
  <c r="AR1264" i="1"/>
  <c r="AT1264" i="1" s="1"/>
  <c r="AR1136" i="1"/>
  <c r="AT1136" i="1" s="1"/>
  <c r="AR1309" i="1"/>
  <c r="AT1309" i="1" s="1"/>
  <c r="AR1277" i="1"/>
  <c r="AT1277" i="1" s="1"/>
  <c r="AR1245" i="1"/>
  <c r="AT1245" i="1" s="1"/>
  <c r="AR1213" i="1"/>
  <c r="AT1213" i="1" s="1"/>
  <c r="AR1181" i="1"/>
  <c r="AT1181" i="1" s="1"/>
  <c r="AR1149" i="1"/>
  <c r="AT1149" i="1" s="1"/>
  <c r="AR1117" i="1"/>
  <c r="AT1117" i="1" s="1"/>
  <c r="AR1085" i="1"/>
  <c r="AT1085" i="1" s="1"/>
  <c r="AR360" i="1"/>
  <c r="AT360" i="1" s="1"/>
  <c r="AR1064" i="1"/>
  <c r="AT1064" i="1" s="1"/>
  <c r="AR1032" i="1"/>
  <c r="AT1032" i="1" s="1"/>
  <c r="AR1000" i="1"/>
  <c r="AT1000" i="1" s="1"/>
  <c r="AR968" i="1"/>
  <c r="AT968" i="1" s="1"/>
  <c r="AR936" i="1"/>
  <c r="AT936" i="1" s="1"/>
  <c r="AR904" i="1"/>
  <c r="AT904" i="1" s="1"/>
  <c r="AR872" i="1"/>
  <c r="AT872" i="1" s="1"/>
  <c r="AR840" i="1"/>
  <c r="AT840" i="1" s="1"/>
  <c r="AR808" i="1"/>
  <c r="AT808" i="1" s="1"/>
  <c r="AR1063" i="1"/>
  <c r="AT1063" i="1" s="1"/>
  <c r="AR1031" i="1"/>
  <c r="AT1031" i="1" s="1"/>
  <c r="AR999" i="1"/>
  <c r="AT999" i="1" s="1"/>
  <c r="AR967" i="1"/>
  <c r="AT967" i="1" s="1"/>
  <c r="AR935" i="1"/>
  <c r="AT935" i="1" s="1"/>
  <c r="AR903" i="1"/>
  <c r="AT903" i="1" s="1"/>
  <c r="AR871" i="1"/>
  <c r="AT871" i="1" s="1"/>
  <c r="AR839" i="1"/>
  <c r="AT839" i="1" s="1"/>
  <c r="AR799" i="1"/>
  <c r="AT799" i="1" s="1"/>
  <c r="AR668" i="1"/>
  <c r="AT668" i="1" s="1"/>
  <c r="AR666" i="1"/>
  <c r="AT666" i="1" s="1"/>
  <c r="AR1194" i="1"/>
  <c r="AT1194" i="1" s="1"/>
  <c r="AR1592" i="1"/>
  <c r="AT1592" i="1" s="1"/>
  <c r="AR1560" i="1"/>
  <c r="AT1560" i="1" s="1"/>
  <c r="AR1528" i="1"/>
  <c r="AT1528" i="1" s="1"/>
  <c r="AR1496" i="1"/>
  <c r="AT1496" i="1" s="1"/>
  <c r="AR1464" i="1"/>
  <c r="AT1464" i="1" s="1"/>
  <c r="AR1432" i="1"/>
  <c r="AT1432" i="1" s="1"/>
  <c r="AR1400" i="1"/>
  <c r="AT1400" i="1" s="1"/>
  <c r="AR1368" i="1"/>
  <c r="AT1368" i="1" s="1"/>
  <c r="AR1238" i="1"/>
  <c r="AT1238" i="1" s="1"/>
  <c r="AR1110" i="1"/>
  <c r="AT1110" i="1" s="1"/>
  <c r="AR1240" i="1"/>
  <c r="AT1240" i="1" s="1"/>
  <c r="AR1112" i="1"/>
  <c r="AT1112" i="1" s="1"/>
  <c r="AR1335" i="1"/>
  <c r="AT1335" i="1" s="1"/>
  <c r="AR1271" i="1"/>
  <c r="AT1271" i="1" s="1"/>
  <c r="AR1207" i="1"/>
  <c r="AT1207" i="1" s="1"/>
  <c r="AR1143" i="1"/>
  <c r="AT1143" i="1" s="1"/>
  <c r="AR1058" i="1"/>
  <c r="AT1058" i="1" s="1"/>
  <c r="AR1698" i="1"/>
  <c r="AT1698" i="1" s="1"/>
  <c r="AR1666" i="1"/>
  <c r="AT1666" i="1" s="1"/>
  <c r="AR1634" i="1"/>
  <c r="AT1634" i="1" s="1"/>
  <c r="AR1602" i="1"/>
  <c r="AT1602" i="1" s="1"/>
  <c r="AR1591" i="1"/>
  <c r="AT1591" i="1" s="1"/>
  <c r="AR1559" i="1"/>
  <c r="AT1559" i="1" s="1"/>
  <c r="AR1527" i="1"/>
  <c r="AT1527" i="1" s="1"/>
  <c r="AR1495" i="1"/>
  <c r="AT1495" i="1" s="1"/>
  <c r="AR1463" i="1"/>
  <c r="AT1463" i="1" s="1"/>
  <c r="AR1431" i="1"/>
  <c r="AT1431" i="1" s="1"/>
  <c r="AR1399" i="1"/>
  <c r="AT1399" i="1" s="1"/>
  <c r="AR1367" i="1"/>
  <c r="AT1367" i="1" s="1"/>
  <c r="AR1210" i="1"/>
  <c r="AT1210" i="1" s="1"/>
  <c r="AR1564" i="1"/>
  <c r="AT1564" i="1" s="1"/>
  <c r="AR1436" i="1"/>
  <c r="AT1436" i="1" s="1"/>
  <c r="AR1307" i="1"/>
  <c r="AT1307" i="1" s="1"/>
  <c r="AR1179" i="1"/>
  <c r="AT1179" i="1" s="1"/>
  <c r="AR966" i="1"/>
  <c r="AT966" i="1" s="1"/>
  <c r="AR838" i="1"/>
  <c r="AT838" i="1" s="1"/>
  <c r="AR965" i="1"/>
  <c r="AT965" i="1" s="1"/>
  <c r="AR837" i="1"/>
  <c r="AT837" i="1" s="1"/>
  <c r="AR296" i="1"/>
  <c r="AT296" i="1" s="1"/>
  <c r="AR2426" i="1"/>
  <c r="AT2426" i="1" s="1"/>
  <c r="AR2394" i="1"/>
  <c r="AT2394" i="1" s="1"/>
  <c r="AR2362" i="1"/>
  <c r="AT2362" i="1" s="1"/>
  <c r="AR2330" i="1"/>
  <c r="AT2330" i="1" s="1"/>
  <c r="AR2298" i="1"/>
  <c r="AT2298" i="1" s="1"/>
  <c r="AR2266" i="1"/>
  <c r="AT2266" i="1" s="1"/>
  <c r="AR2234" i="1"/>
  <c r="AT2234" i="1" s="1"/>
  <c r="AR2202" i="1"/>
  <c r="AT2202" i="1" s="1"/>
  <c r="AR2170" i="1"/>
  <c r="AT2170" i="1" s="1"/>
  <c r="AR2138" i="1"/>
  <c r="AT2138" i="1" s="1"/>
  <c r="AR2106" i="1"/>
  <c r="AT2106" i="1" s="1"/>
  <c r="AR2074" i="1"/>
  <c r="AT2074" i="1" s="1"/>
  <c r="AR2042" i="1"/>
  <c r="AT2042" i="1" s="1"/>
  <c r="AR2010" i="1"/>
  <c r="AT2010" i="1" s="1"/>
  <c r="AR1978" i="1"/>
  <c r="AT1978" i="1" s="1"/>
  <c r="AR1946" i="1"/>
  <c r="AT1946" i="1" s="1"/>
  <c r="AR1914" i="1"/>
  <c r="AT1914" i="1" s="1"/>
  <c r="AR1882" i="1"/>
  <c r="AT1882" i="1" s="1"/>
  <c r="AR1308" i="1"/>
  <c r="AT1308" i="1" s="1"/>
  <c r="AR1825" i="1"/>
  <c r="AT1825" i="1" s="1"/>
  <c r="AR1793" i="1"/>
  <c r="AT1793" i="1" s="1"/>
  <c r="AR1761" i="1"/>
  <c r="AT1761" i="1" s="1"/>
  <c r="AR1729" i="1"/>
  <c r="AT1729" i="1" s="1"/>
  <c r="AR1697" i="1"/>
  <c r="AT1697" i="1" s="1"/>
  <c r="AR1665" i="1"/>
  <c r="AT1665" i="1" s="1"/>
  <c r="AR1633" i="1"/>
  <c r="AT1633" i="1" s="1"/>
  <c r="AR1601" i="1"/>
  <c r="AT1601" i="1" s="1"/>
  <c r="AR1860" i="1"/>
  <c r="AT1860" i="1" s="1"/>
  <c r="AR1828" i="1"/>
  <c r="AT1828" i="1" s="1"/>
  <c r="AR1796" i="1"/>
  <c r="AT1796" i="1" s="1"/>
  <c r="AR1764" i="1"/>
  <c r="AT1764" i="1" s="1"/>
  <c r="AR1732" i="1"/>
  <c r="AT1732" i="1" s="1"/>
  <c r="AR1700" i="1"/>
  <c r="AT1700" i="1" s="1"/>
  <c r="AR1668" i="1"/>
  <c r="AT1668" i="1" s="1"/>
  <c r="AR1636" i="1"/>
  <c r="AT1636" i="1" s="1"/>
  <c r="AR1604" i="1"/>
  <c r="AT1604" i="1" s="1"/>
  <c r="AR1593" i="1"/>
  <c r="AT1593" i="1" s="1"/>
  <c r="AR1561" i="1"/>
  <c r="AT1561" i="1" s="1"/>
  <c r="AR1529" i="1"/>
  <c r="AT1529" i="1" s="1"/>
  <c r="AR1497" i="1"/>
  <c r="AT1497" i="1" s="1"/>
  <c r="AR1465" i="1"/>
  <c r="AT1465" i="1" s="1"/>
  <c r="AR1433" i="1"/>
  <c r="AT1433" i="1" s="1"/>
  <c r="AR1401" i="1"/>
  <c r="AT1401" i="1" s="1"/>
  <c r="AR1369" i="1"/>
  <c r="AT1369" i="1" s="1"/>
  <c r="AR1572" i="1"/>
  <c r="AT1572" i="1" s="1"/>
  <c r="AR1444" i="1"/>
  <c r="AT1444" i="1" s="1"/>
  <c r="AR1315" i="1"/>
  <c r="AT1315" i="1" s="1"/>
  <c r="AR1187" i="1"/>
  <c r="AT1187" i="1" s="1"/>
  <c r="AR974" i="1"/>
  <c r="AT974" i="1" s="1"/>
  <c r="AR846" i="1"/>
  <c r="AT846" i="1" s="1"/>
  <c r="AR973" i="1"/>
  <c r="AT973" i="1" s="1"/>
  <c r="AR845" i="1"/>
  <c r="AT845" i="1" s="1"/>
  <c r="AR2412" i="1"/>
  <c r="AT2412" i="1" s="1"/>
  <c r="AR2380" i="1"/>
  <c r="AT2380" i="1" s="1"/>
  <c r="AR2348" i="1"/>
  <c r="AT2348" i="1" s="1"/>
  <c r="AR2316" i="1"/>
  <c r="AT2316" i="1" s="1"/>
  <c r="AR2284" i="1"/>
  <c r="AT2284" i="1" s="1"/>
  <c r="AR2252" i="1"/>
  <c r="AT2252" i="1" s="1"/>
  <c r="AR2220" i="1"/>
  <c r="AT2220" i="1" s="1"/>
  <c r="AR2188" i="1"/>
  <c r="AT2188" i="1" s="1"/>
  <c r="AR2156" i="1"/>
  <c r="AT2156" i="1" s="1"/>
  <c r="AR2124" i="1"/>
  <c r="AT2124" i="1" s="1"/>
  <c r="AR2092" i="1"/>
  <c r="AT2092" i="1" s="1"/>
  <c r="AR2060" i="1"/>
  <c r="AT2060" i="1" s="1"/>
  <c r="AR2028" i="1"/>
  <c r="AT2028" i="1" s="1"/>
  <c r="AR1996" i="1"/>
  <c r="AT1996" i="1" s="1"/>
  <c r="AR1964" i="1"/>
  <c r="AT1964" i="1" s="1"/>
  <c r="AR1932" i="1"/>
  <c r="AT1932" i="1" s="1"/>
  <c r="AR1900" i="1"/>
  <c r="AT1900" i="1" s="1"/>
  <c r="AR1868" i="1"/>
  <c r="AT1868" i="1" s="1"/>
  <c r="AR1843" i="1"/>
  <c r="AT1843" i="1" s="1"/>
  <c r="AR1811" i="1"/>
  <c r="AT1811" i="1" s="1"/>
  <c r="AR1779" i="1"/>
  <c r="AT1779" i="1" s="1"/>
  <c r="AR1747" i="1"/>
  <c r="AT1747" i="1" s="1"/>
  <c r="AR1715" i="1"/>
  <c r="AT1715" i="1" s="1"/>
  <c r="AR1683" i="1"/>
  <c r="AT1683" i="1" s="1"/>
  <c r="AR1651" i="1"/>
  <c r="AT1651" i="1" s="1"/>
  <c r="AR1619" i="1"/>
  <c r="AT1619" i="1" s="1"/>
  <c r="AR1188" i="1"/>
  <c r="AT1188" i="1" s="1"/>
  <c r="AR1846" i="1"/>
  <c r="AT1846" i="1" s="1"/>
  <c r="AR1814" i="1"/>
  <c r="AT1814" i="1" s="1"/>
  <c r="AR1782" i="1"/>
  <c r="AT1782" i="1" s="1"/>
  <c r="AR1750" i="1"/>
  <c r="AT1750" i="1" s="1"/>
  <c r="AR1718" i="1"/>
  <c r="AT1718" i="1" s="1"/>
  <c r="AR1686" i="1"/>
  <c r="AT1686" i="1" s="1"/>
  <c r="AR1654" i="1"/>
  <c r="AT1654" i="1" s="1"/>
  <c r="AR1622" i="1"/>
  <c r="AT1622" i="1" s="1"/>
  <c r="AR1236" i="1"/>
  <c r="AT1236" i="1" s="1"/>
  <c r="AR1579" i="1"/>
  <c r="AT1579" i="1" s="1"/>
  <c r="AR1547" i="1"/>
  <c r="AT1547" i="1" s="1"/>
  <c r="AR1515" i="1"/>
  <c r="AT1515" i="1" s="1"/>
  <c r="AR1483" i="1"/>
  <c r="AT1483" i="1" s="1"/>
  <c r="AR1451" i="1"/>
  <c r="AT1451" i="1" s="1"/>
  <c r="AR1419" i="1"/>
  <c r="AT1419" i="1" s="1"/>
  <c r="AR1387" i="1"/>
  <c r="AT1387" i="1" s="1"/>
  <c r="AR1355" i="1"/>
  <c r="AT1355" i="1" s="1"/>
  <c r="AR1314" i="1"/>
  <c r="AT1314" i="1" s="1"/>
  <c r="AR1516" i="1"/>
  <c r="AT1516" i="1" s="1"/>
  <c r="AR1388" i="1"/>
  <c r="AT1388" i="1" s="1"/>
  <c r="AR1190" i="1"/>
  <c r="AT1190" i="1" s="1"/>
  <c r="AR1192" i="1"/>
  <c r="AT1192" i="1" s="1"/>
  <c r="AR1259" i="1"/>
  <c r="AT1259" i="1" s="1"/>
  <c r="AR1131" i="1"/>
  <c r="AT1131" i="1" s="1"/>
  <c r="AR1046" i="1"/>
  <c r="AT1046" i="1" s="1"/>
  <c r="AR918" i="1"/>
  <c r="AT918" i="1" s="1"/>
  <c r="AR790" i="1"/>
  <c r="AT790" i="1" s="1"/>
  <c r="AR1045" i="1"/>
  <c r="AT1045" i="1" s="1"/>
  <c r="AR917" i="1"/>
  <c r="AT917" i="1" s="1"/>
  <c r="AR546" i="1"/>
  <c r="AT546" i="1" s="1"/>
  <c r="AR1250" i="1"/>
  <c r="AT1250" i="1" s="1"/>
  <c r="AR1122" i="1"/>
  <c r="AT1122" i="1" s="1"/>
  <c r="AR1574" i="1"/>
  <c r="AT1574" i="1" s="1"/>
  <c r="AR1542" i="1"/>
  <c r="AT1542" i="1" s="1"/>
  <c r="AR1510" i="1"/>
  <c r="AT1510" i="1" s="1"/>
  <c r="AR1478" i="1"/>
  <c r="AT1478" i="1" s="1"/>
  <c r="AR1446" i="1"/>
  <c r="AT1446" i="1" s="1"/>
  <c r="AR1414" i="1"/>
  <c r="AT1414" i="1" s="1"/>
  <c r="AR1382" i="1"/>
  <c r="AT1382" i="1" s="1"/>
  <c r="AR1350" i="1"/>
  <c r="AT1350" i="1" s="1"/>
  <c r="AR1294" i="1"/>
  <c r="AT1294" i="1" s="1"/>
  <c r="AR1166" i="1"/>
  <c r="AT1166" i="1" s="1"/>
  <c r="AR1296" i="1"/>
  <c r="AT1296" i="1" s="1"/>
  <c r="AR1168" i="1"/>
  <c r="AT1168" i="1" s="1"/>
  <c r="AR1317" i="1"/>
  <c r="AT1317" i="1" s="1"/>
  <c r="AR1285" i="1"/>
  <c r="AT1285" i="1" s="1"/>
  <c r="AR1253" i="1"/>
  <c r="AT1253" i="1" s="1"/>
  <c r="AR1221" i="1"/>
  <c r="AT1221" i="1" s="1"/>
  <c r="AR1189" i="1"/>
  <c r="AT1189" i="1" s="1"/>
  <c r="AR1157" i="1"/>
  <c r="AT1157" i="1" s="1"/>
  <c r="AR1125" i="1"/>
  <c r="AT1125" i="1" s="1"/>
  <c r="AR1093" i="1"/>
  <c r="AT1093" i="1" s="1"/>
  <c r="AR1072" i="1"/>
  <c r="AT1072" i="1" s="1"/>
  <c r="AR1040" i="1"/>
  <c r="AT1040" i="1" s="1"/>
  <c r="AR1008" i="1"/>
  <c r="AT1008" i="1" s="1"/>
  <c r="AR976" i="1"/>
  <c r="AT976" i="1" s="1"/>
  <c r="AR944" i="1"/>
  <c r="AT944" i="1" s="1"/>
  <c r="AR912" i="1"/>
  <c r="AT912" i="1" s="1"/>
  <c r="AR880" i="1"/>
  <c r="AT880" i="1" s="1"/>
  <c r="AR848" i="1"/>
  <c r="AT848" i="1" s="1"/>
  <c r="AR816" i="1"/>
  <c r="AT816" i="1" s="1"/>
  <c r="AR1071" i="1"/>
  <c r="AT1071" i="1" s="1"/>
  <c r="AR1039" i="1"/>
  <c r="AT1039" i="1" s="1"/>
  <c r="AR1007" i="1"/>
  <c r="AT1007" i="1" s="1"/>
  <c r="AR975" i="1"/>
  <c r="AT975" i="1" s="1"/>
  <c r="AR943" i="1"/>
  <c r="AT943" i="1" s="1"/>
  <c r="AR911" i="1"/>
  <c r="AT911" i="1" s="1"/>
  <c r="AR879" i="1"/>
  <c r="AT879" i="1" s="1"/>
  <c r="AR847" i="1"/>
  <c r="AT847" i="1" s="1"/>
  <c r="AR815" i="1"/>
  <c r="AT815" i="1" s="1"/>
  <c r="AR702" i="1"/>
  <c r="AT702" i="1" s="1"/>
  <c r="AR701" i="1"/>
  <c r="AT701" i="1" s="1"/>
  <c r="AR1226" i="1"/>
  <c r="AT1226" i="1" s="1"/>
  <c r="AR1098" i="1"/>
  <c r="AT1098" i="1" s="1"/>
  <c r="AR1568" i="1"/>
  <c r="AT1568" i="1" s="1"/>
  <c r="AR1536" i="1"/>
  <c r="AT1536" i="1" s="1"/>
  <c r="AR1504" i="1"/>
  <c r="AT1504" i="1" s="1"/>
  <c r="AR1472" i="1"/>
  <c r="AT1472" i="1" s="1"/>
  <c r="AR1440" i="1"/>
  <c r="AT1440" i="1" s="1"/>
  <c r="AR1408" i="1"/>
  <c r="AT1408" i="1" s="1"/>
  <c r="AR1376" i="1"/>
  <c r="AT1376" i="1" s="1"/>
  <c r="AR1344" i="1"/>
  <c r="AT1344" i="1" s="1"/>
  <c r="AR1270" i="1"/>
  <c r="AT1270" i="1" s="1"/>
  <c r="AR1142" i="1"/>
  <c r="AT1142" i="1" s="1"/>
  <c r="AR1272" i="1"/>
  <c r="AT1272" i="1" s="1"/>
  <c r="AR1144" i="1"/>
  <c r="AT1144" i="1" s="1"/>
  <c r="AR1327" i="1"/>
  <c r="AT1327" i="1" s="1"/>
  <c r="AR1263" i="1"/>
  <c r="AT1263" i="1" s="1"/>
  <c r="AR1199" i="1"/>
  <c r="AT1199" i="1" s="1"/>
  <c r="AR1135" i="1"/>
  <c r="AT1135" i="1" s="1"/>
  <c r="AR1050" i="1"/>
  <c r="AT1050" i="1" s="1"/>
  <c r="AR1674" i="1"/>
  <c r="AT1674" i="1" s="1"/>
  <c r="AR1642" i="1"/>
  <c r="AT1642" i="1" s="1"/>
  <c r="AR1610" i="1"/>
  <c r="AT1610" i="1" s="1"/>
  <c r="AR1567" i="1"/>
  <c r="AT1567" i="1" s="1"/>
  <c r="AR1535" i="1"/>
  <c r="AT1535" i="1" s="1"/>
  <c r="AR1503" i="1"/>
  <c r="AT1503" i="1" s="1"/>
  <c r="AR1471" i="1"/>
  <c r="AT1471" i="1" s="1"/>
  <c r="AR1439" i="1"/>
  <c r="AT1439" i="1" s="1"/>
  <c r="AR1407" i="1"/>
  <c r="AT1407" i="1" s="1"/>
  <c r="AR1375" i="1"/>
  <c r="AT1375" i="1" s="1"/>
  <c r="AR1343" i="1"/>
  <c r="AT1343" i="1" s="1"/>
  <c r="AR1266" i="1"/>
  <c r="AT1266" i="1" s="1"/>
  <c r="AR1596" i="1"/>
  <c r="AT1596" i="1" s="1"/>
  <c r="AR1468" i="1"/>
  <c r="AT1468" i="1" s="1"/>
  <c r="AR1339" i="1"/>
  <c r="AT1339" i="1" s="1"/>
  <c r="AR1211" i="1"/>
  <c r="AT1211" i="1" s="1"/>
  <c r="AR998" i="1"/>
  <c r="AT998" i="1" s="1"/>
  <c r="AR870" i="1"/>
  <c r="AT870" i="1" s="1"/>
  <c r="AR997" i="1"/>
  <c r="AT997" i="1" s="1"/>
  <c r="AR869" i="1"/>
  <c r="AT869" i="1" s="1"/>
  <c r="AR2434" i="1"/>
  <c r="AT2434" i="1" s="1"/>
  <c r="AR2402" i="1"/>
  <c r="AT2402" i="1" s="1"/>
  <c r="AR2370" i="1"/>
  <c r="AT2370" i="1" s="1"/>
  <c r="AR2338" i="1"/>
  <c r="AT2338" i="1" s="1"/>
  <c r="AR2306" i="1"/>
  <c r="AT2306" i="1" s="1"/>
  <c r="AR2274" i="1"/>
  <c r="AT2274" i="1" s="1"/>
  <c r="AR2242" i="1"/>
  <c r="AT2242" i="1" s="1"/>
  <c r="AR2210" i="1"/>
  <c r="AT2210" i="1" s="1"/>
  <c r="AR2178" i="1"/>
  <c r="AT2178" i="1" s="1"/>
  <c r="AR2146" i="1"/>
  <c r="AT2146" i="1" s="1"/>
  <c r="AR2114" i="1"/>
  <c r="AT2114" i="1" s="1"/>
  <c r="AR2082" i="1"/>
  <c r="AT2082" i="1" s="1"/>
  <c r="AR2050" i="1"/>
  <c r="AT2050" i="1" s="1"/>
  <c r="AR2018" i="1"/>
  <c r="AT2018" i="1" s="1"/>
  <c r="AR1986" i="1"/>
  <c r="AT1986" i="1" s="1"/>
  <c r="AR1954" i="1"/>
  <c r="AT1954" i="1" s="1"/>
  <c r="AR1922" i="1"/>
  <c r="AT1922" i="1" s="1"/>
  <c r="AR1890" i="1"/>
  <c r="AT1890" i="1" s="1"/>
  <c r="AR1833" i="1"/>
  <c r="AT1833" i="1" s="1"/>
  <c r="AR1801" i="1"/>
  <c r="AT1801" i="1" s="1"/>
  <c r="AR1769" i="1"/>
  <c r="AT1769" i="1" s="1"/>
  <c r="AR1737" i="1"/>
  <c r="AT1737" i="1" s="1"/>
  <c r="AR1705" i="1"/>
  <c r="AT1705" i="1" s="1"/>
  <c r="AR1673" i="1"/>
  <c r="AT1673" i="1" s="1"/>
  <c r="AR1641" i="1"/>
  <c r="AT1641" i="1" s="1"/>
  <c r="AR1609" i="1"/>
  <c r="AT1609" i="1" s="1"/>
  <c r="AR1196" i="1"/>
  <c r="AT1196" i="1" s="1"/>
  <c r="AR1836" i="1"/>
  <c r="AT1836" i="1" s="1"/>
  <c r="AR1804" i="1"/>
  <c r="AT1804" i="1" s="1"/>
  <c r="AR1772" i="1"/>
  <c r="AT1772" i="1" s="1"/>
  <c r="AR1740" i="1"/>
  <c r="AT1740" i="1" s="1"/>
  <c r="AR1708" i="1"/>
  <c r="AT1708" i="1" s="1"/>
  <c r="AR1676" i="1"/>
  <c r="AT1676" i="1" s="1"/>
  <c r="AR1644" i="1"/>
  <c r="AT1644" i="1" s="1"/>
  <c r="AR1612" i="1"/>
  <c r="AT1612" i="1" s="1"/>
  <c r="AR1569" i="1"/>
  <c r="AT1569" i="1" s="1"/>
  <c r="AR1537" i="1"/>
  <c r="AT1537" i="1" s="1"/>
  <c r="AR1505" i="1"/>
  <c r="AT1505" i="1" s="1"/>
  <c r="AR1473" i="1"/>
  <c r="AT1473" i="1" s="1"/>
  <c r="AR1441" i="1"/>
  <c r="AT1441" i="1" s="1"/>
  <c r="AR1409" i="1"/>
  <c r="AT1409" i="1" s="1"/>
  <c r="AR1377" i="1"/>
  <c r="AT1377" i="1" s="1"/>
  <c r="AR1345" i="1"/>
  <c r="AT1345" i="1" s="1"/>
  <c r="AR1274" i="1"/>
  <c r="AT1274" i="1" s="1"/>
  <c r="AR1476" i="1"/>
  <c r="AT1476" i="1" s="1"/>
  <c r="AR1348" i="1"/>
  <c r="AT1348" i="1" s="1"/>
  <c r="AR1219" i="1"/>
  <c r="AT1219" i="1" s="1"/>
  <c r="AR1091" i="1"/>
  <c r="AT1091" i="1" s="1"/>
  <c r="AR1006" i="1"/>
  <c r="AT1006" i="1" s="1"/>
  <c r="AR878" i="1"/>
  <c r="AT878" i="1" s="1"/>
  <c r="AR1005" i="1"/>
  <c r="AT1005" i="1" s="1"/>
  <c r="AR877" i="1"/>
  <c r="AT877" i="1" s="1"/>
  <c r="AR2420" i="1"/>
  <c r="AT2420" i="1" s="1"/>
  <c r="AR2388" i="1"/>
  <c r="AT2388" i="1" s="1"/>
  <c r="AR2356" i="1"/>
  <c r="AT2356" i="1" s="1"/>
  <c r="AR2324" i="1"/>
  <c r="AT2324" i="1" s="1"/>
  <c r="AR2292" i="1"/>
  <c r="AT2292" i="1" s="1"/>
  <c r="AR2260" i="1"/>
  <c r="AT2260" i="1" s="1"/>
  <c r="AR2228" i="1"/>
  <c r="AT2228" i="1" s="1"/>
  <c r="AR2196" i="1"/>
  <c r="AT2196" i="1" s="1"/>
  <c r="AR2164" i="1"/>
  <c r="AT2164" i="1" s="1"/>
  <c r="AR2132" i="1"/>
  <c r="AT2132" i="1" s="1"/>
  <c r="AR2100" i="1"/>
  <c r="AT2100" i="1" s="1"/>
  <c r="AR2068" i="1"/>
  <c r="AT2068" i="1" s="1"/>
  <c r="AR2036" i="1"/>
  <c r="AT2036" i="1" s="1"/>
  <c r="AR2004" i="1"/>
  <c r="AT2004" i="1" s="1"/>
  <c r="AR1972" i="1"/>
  <c r="AT1972" i="1" s="1"/>
  <c r="AR1940" i="1"/>
  <c r="AT1940" i="1" s="1"/>
  <c r="AR1908" i="1"/>
  <c r="AT1908" i="1" s="1"/>
  <c r="AR1876" i="1"/>
  <c r="AT1876" i="1" s="1"/>
  <c r="AR1865" i="1"/>
  <c r="AT1865" i="1" s="1"/>
  <c r="AR1851" i="1"/>
  <c r="AT1851" i="1" s="1"/>
  <c r="AR1819" i="1"/>
  <c r="AT1819" i="1" s="1"/>
  <c r="AR1787" i="1"/>
  <c r="AT1787" i="1" s="1"/>
  <c r="AR1755" i="1"/>
  <c r="AT1755" i="1" s="1"/>
  <c r="AR1723" i="1"/>
  <c r="AT1723" i="1" s="1"/>
  <c r="AR1691" i="1"/>
  <c r="AT1691" i="1" s="1"/>
  <c r="AR1659" i="1"/>
  <c r="AT1659" i="1" s="1"/>
  <c r="AR1627" i="1"/>
  <c r="AT1627" i="1" s="1"/>
  <c r="AR1316" i="1"/>
  <c r="AT1316" i="1" s="1"/>
  <c r="AR1854" i="1"/>
  <c r="AT1854" i="1" s="1"/>
  <c r="AR1822" i="1"/>
  <c r="AT1822" i="1" s="1"/>
  <c r="AR1790" i="1"/>
  <c r="AT1790" i="1" s="1"/>
  <c r="AR1758" i="1"/>
  <c r="AT1758" i="1" s="1"/>
  <c r="AR1726" i="1"/>
  <c r="AT1726" i="1" s="1"/>
  <c r="AR1694" i="1"/>
  <c r="AT1694" i="1" s="1"/>
  <c r="AR1662" i="1"/>
  <c r="AT1662" i="1" s="1"/>
  <c r="AR1630" i="1"/>
  <c r="AT1630" i="1" s="1"/>
  <c r="AR1598" i="1"/>
  <c r="AT1598" i="1" s="1"/>
  <c r="AR1587" i="1"/>
  <c r="AT1587" i="1" s="1"/>
  <c r="AR1555" i="1"/>
  <c r="AT1555" i="1" s="1"/>
  <c r="AR1523" i="1"/>
  <c r="AT1523" i="1" s="1"/>
  <c r="AR1491" i="1"/>
  <c r="AT1491" i="1" s="1"/>
  <c r="AR1459" i="1"/>
  <c r="AT1459" i="1" s="1"/>
  <c r="AR1427" i="1"/>
  <c r="AT1427" i="1" s="1"/>
  <c r="AR1395" i="1"/>
  <c r="AT1395" i="1" s="1"/>
  <c r="AR1363" i="1"/>
  <c r="AT1363" i="1" s="1"/>
  <c r="AR1258" i="1"/>
  <c r="AT1258" i="1" s="1"/>
  <c r="AR1146" i="1"/>
  <c r="AT1146" i="1" s="1"/>
  <c r="AR1548" i="1"/>
  <c r="AT1548" i="1" s="1"/>
  <c r="AR1420" i="1"/>
  <c r="AT1420" i="1" s="1"/>
  <c r="AR1318" i="1"/>
  <c r="AT1318" i="1" s="1"/>
  <c r="AR1320" i="1"/>
  <c r="AT1320" i="1" s="1"/>
  <c r="AR1291" i="1"/>
  <c r="AT1291" i="1" s="1"/>
  <c r="AR1163" i="1"/>
  <c r="AT1163" i="1" s="1"/>
  <c r="AR1078" i="1"/>
  <c r="AT1078" i="1" s="1"/>
  <c r="AR950" i="1"/>
  <c r="AT950" i="1" s="1"/>
  <c r="AR822" i="1"/>
  <c r="AT822" i="1" s="1"/>
  <c r="AR1077" i="1"/>
  <c r="AT1077" i="1" s="1"/>
  <c r="AR949" i="1"/>
  <c r="AT949" i="1" s="1"/>
  <c r="AR821" i="1"/>
  <c r="AT821" i="1" s="1"/>
  <c r="AR726" i="1"/>
  <c r="AT726" i="1" s="1"/>
  <c r="AR725" i="1"/>
  <c r="AT725" i="1" s="1"/>
  <c r="AR418" i="1"/>
  <c r="AT418" i="1" s="1"/>
  <c r="AR1154" i="1"/>
  <c r="AT1154" i="1" s="1"/>
  <c r="AR1582" i="1"/>
  <c r="AT1582" i="1" s="1"/>
  <c r="AR1550" i="1"/>
  <c r="AT1550" i="1" s="1"/>
  <c r="AR1518" i="1"/>
  <c r="AT1518" i="1" s="1"/>
  <c r="AR1486" i="1"/>
  <c r="AT1486" i="1" s="1"/>
  <c r="AR1454" i="1"/>
  <c r="AT1454" i="1" s="1"/>
  <c r="AR1422" i="1"/>
  <c r="AT1422" i="1" s="1"/>
  <c r="AR1390" i="1"/>
  <c r="AT1390" i="1" s="1"/>
  <c r="AR1358" i="1"/>
  <c r="AT1358" i="1" s="1"/>
  <c r="AR1326" i="1"/>
  <c r="AT1326" i="1" s="1"/>
  <c r="AR1198" i="1"/>
  <c r="AT1198" i="1" s="1"/>
  <c r="AR1328" i="1"/>
  <c r="AT1328" i="1" s="1"/>
  <c r="AR1200" i="1"/>
  <c r="AT1200" i="1" s="1"/>
  <c r="AR1325" i="1"/>
  <c r="AT1325" i="1" s="1"/>
  <c r="AR1293" i="1"/>
  <c r="AT1293" i="1" s="1"/>
  <c r="AR1261" i="1"/>
  <c r="AT1261" i="1" s="1"/>
  <c r="AR1229" i="1"/>
  <c r="AT1229" i="1" s="1"/>
  <c r="AR1197" i="1"/>
  <c r="AT1197" i="1" s="1"/>
  <c r="AR1165" i="1"/>
  <c r="AT1165" i="1" s="1"/>
  <c r="AR1133" i="1"/>
  <c r="AT1133" i="1" s="1"/>
  <c r="AR1101" i="1"/>
  <c r="AT1101" i="1" s="1"/>
  <c r="AR1080" i="1"/>
  <c r="AT1080" i="1" s="1"/>
  <c r="AR1048" i="1"/>
  <c r="AT1048" i="1" s="1"/>
  <c r="AR1016" i="1"/>
  <c r="AT1016" i="1" s="1"/>
  <c r="AR984" i="1"/>
  <c r="AT984" i="1" s="1"/>
  <c r="AR952" i="1"/>
  <c r="AT952" i="1" s="1"/>
  <c r="AR920" i="1"/>
  <c r="AT920" i="1" s="1"/>
  <c r="AR888" i="1"/>
  <c r="AT888" i="1" s="1"/>
  <c r="AR856" i="1"/>
  <c r="AT856" i="1" s="1"/>
  <c r="AR824" i="1"/>
  <c r="AT824" i="1" s="1"/>
  <c r="AR792" i="1"/>
  <c r="AT792" i="1" s="1"/>
  <c r="AR1079" i="1"/>
  <c r="AT1079" i="1" s="1"/>
  <c r="AR1047" i="1"/>
  <c r="AT1047" i="1" s="1"/>
  <c r="AR1015" i="1"/>
  <c r="AT1015" i="1" s="1"/>
  <c r="AR983" i="1"/>
  <c r="AT983" i="1" s="1"/>
  <c r="AR951" i="1"/>
  <c r="AT951" i="1" s="1"/>
  <c r="AR919" i="1"/>
  <c r="AT919" i="1" s="1"/>
  <c r="AR887" i="1"/>
  <c r="AT887" i="1" s="1"/>
  <c r="AR855" i="1"/>
  <c r="AT855" i="1" s="1"/>
  <c r="AR823" i="1"/>
  <c r="AT823" i="1" s="1"/>
  <c r="AR734" i="1"/>
  <c r="AT734" i="1" s="1"/>
  <c r="AR733" i="1"/>
  <c r="AT733" i="1" s="1"/>
  <c r="AR578" i="1"/>
  <c r="AT578" i="1" s="1"/>
  <c r="AR450" i="1"/>
  <c r="AT450" i="1" s="1"/>
  <c r="AR449" i="1"/>
  <c r="AT449" i="1" s="1"/>
  <c r="AR1130" i="1"/>
  <c r="AT1130" i="1" s="1"/>
  <c r="AR1576" i="1"/>
  <c r="AT1576" i="1" s="1"/>
  <c r="AR1544" i="1"/>
  <c r="AT1544" i="1" s="1"/>
  <c r="AR1512" i="1"/>
  <c r="AT1512" i="1" s="1"/>
  <c r="AR1480" i="1"/>
  <c r="AT1480" i="1" s="1"/>
  <c r="AR1448" i="1"/>
  <c r="AT1448" i="1" s="1"/>
  <c r="AR1416" i="1"/>
  <c r="AT1416" i="1" s="1"/>
  <c r="AR1384" i="1"/>
  <c r="AT1384" i="1" s="1"/>
  <c r="AR1352" i="1"/>
  <c r="AT1352" i="1" s="1"/>
  <c r="AR1302" i="1"/>
  <c r="AT1302" i="1" s="1"/>
  <c r="AR1174" i="1"/>
  <c r="AT1174" i="1" s="1"/>
  <c r="AR1304" i="1"/>
  <c r="AT1304" i="1" s="1"/>
  <c r="AR1176" i="1"/>
  <c r="AT1176" i="1" s="1"/>
  <c r="AR1303" i="1"/>
  <c r="AT1303" i="1" s="1"/>
  <c r="AR1239" i="1"/>
  <c r="AT1239" i="1" s="1"/>
  <c r="AR1175" i="1"/>
  <c r="AT1175" i="1" s="1"/>
  <c r="AR1111" i="1"/>
  <c r="AT1111" i="1" s="1"/>
  <c r="AR1026" i="1"/>
  <c r="AT1026" i="1" s="1"/>
  <c r="AR1319" i="1"/>
  <c r="AT1319" i="1" s="1"/>
  <c r="AR1287" i="1"/>
  <c r="AT1287" i="1" s="1"/>
  <c r="AR1255" i="1"/>
  <c r="AT1255" i="1" s="1"/>
  <c r="AR1223" i="1"/>
  <c r="AT1223" i="1" s="1"/>
  <c r="AR1191" i="1"/>
  <c r="AT1191" i="1" s="1"/>
  <c r="AR1159" i="1"/>
  <c r="AT1159" i="1" s="1"/>
  <c r="AR1127" i="1"/>
  <c r="AT1127" i="1" s="1"/>
  <c r="AR1095" i="1"/>
  <c r="AT1095" i="1" s="1"/>
  <c r="AR1074" i="1"/>
  <c r="AT1074" i="1" s="1"/>
  <c r="AR1042" i="1"/>
  <c r="AT1042" i="1" s="1"/>
  <c r="AR1010" i="1"/>
  <c r="AT1010" i="1" s="1"/>
  <c r="AR978" i="1"/>
  <c r="AT978" i="1" s="1"/>
  <c r="AR946" i="1"/>
  <c r="AT946" i="1" s="1"/>
  <c r="AR914" i="1"/>
  <c r="AT914" i="1" s="1"/>
  <c r="AR882" i="1"/>
  <c r="AT882" i="1" s="1"/>
  <c r="AR850" i="1"/>
  <c r="AT850" i="1" s="1"/>
  <c r="AR818" i="1"/>
  <c r="AT818" i="1" s="1"/>
  <c r="AR1073" i="1"/>
  <c r="AT1073" i="1" s="1"/>
  <c r="AR1041" i="1"/>
  <c r="AT1041" i="1" s="1"/>
  <c r="AR1009" i="1"/>
  <c r="AT1009" i="1" s="1"/>
  <c r="AR977" i="1"/>
  <c r="AT977" i="1" s="1"/>
  <c r="AR945" i="1"/>
  <c r="AT945" i="1" s="1"/>
  <c r="AR913" i="1"/>
  <c r="AT913" i="1" s="1"/>
  <c r="AR881" i="1"/>
  <c r="AT881" i="1" s="1"/>
  <c r="AR849" i="1"/>
  <c r="AT849" i="1" s="1"/>
  <c r="AR817" i="1"/>
  <c r="AT817" i="1" s="1"/>
  <c r="AR710" i="1"/>
  <c r="AT710" i="1" s="1"/>
  <c r="AR709" i="1"/>
  <c r="AT709" i="1" s="1"/>
  <c r="AR1106" i="1"/>
  <c r="AT1106" i="1" s="1"/>
  <c r="AR1570" i="1"/>
  <c r="AT1570" i="1" s="1"/>
  <c r="AR1538" i="1"/>
  <c r="AT1538" i="1" s="1"/>
  <c r="AR1506" i="1"/>
  <c r="AT1506" i="1" s="1"/>
  <c r="AR1474" i="1"/>
  <c r="AT1474" i="1" s="1"/>
  <c r="AR1442" i="1"/>
  <c r="AT1442" i="1" s="1"/>
  <c r="AR1410" i="1"/>
  <c r="AT1410" i="1" s="1"/>
  <c r="AR1378" i="1"/>
  <c r="AT1378" i="1" s="1"/>
  <c r="AR1346" i="1"/>
  <c r="AT1346" i="1" s="1"/>
  <c r="AR1278" i="1"/>
  <c r="AT1278" i="1" s="1"/>
  <c r="AR1150" i="1"/>
  <c r="AT1150" i="1" s="1"/>
  <c r="AR1280" i="1"/>
  <c r="AT1280" i="1" s="1"/>
  <c r="AR1152" i="1"/>
  <c r="AT1152" i="1" s="1"/>
  <c r="AR1313" i="1"/>
  <c r="AT1313" i="1" s="1"/>
  <c r="AR1281" i="1"/>
  <c r="AT1281" i="1" s="1"/>
  <c r="AR1249" i="1"/>
  <c r="AT1249" i="1" s="1"/>
  <c r="AR1217" i="1"/>
  <c r="AT1217" i="1" s="1"/>
  <c r="AR1185" i="1"/>
  <c r="AT1185" i="1" s="1"/>
  <c r="AR1153" i="1"/>
  <c r="AT1153" i="1" s="1"/>
  <c r="AR1121" i="1"/>
  <c r="AT1121" i="1" s="1"/>
  <c r="AR1089" i="1"/>
  <c r="AT1089" i="1" s="1"/>
  <c r="AR1068" i="1"/>
  <c r="AT1068" i="1" s="1"/>
  <c r="AR1036" i="1"/>
  <c r="AT1036" i="1" s="1"/>
  <c r="AR1004" i="1"/>
  <c r="AT1004" i="1" s="1"/>
  <c r="AR972" i="1"/>
  <c r="AT972" i="1" s="1"/>
  <c r="AR940" i="1"/>
  <c r="AT940" i="1" s="1"/>
  <c r="AR908" i="1"/>
  <c r="AT908" i="1" s="1"/>
  <c r="AR876" i="1"/>
  <c r="AT876" i="1" s="1"/>
  <c r="AR844" i="1"/>
  <c r="AT844" i="1" s="1"/>
  <c r="AR812" i="1"/>
  <c r="AT812" i="1" s="1"/>
  <c r="AR1067" i="1"/>
  <c r="AT1067" i="1" s="1"/>
  <c r="AR1035" i="1"/>
  <c r="AT1035" i="1" s="1"/>
  <c r="AR1003" i="1"/>
  <c r="AT1003" i="1" s="1"/>
  <c r="AR971" i="1"/>
  <c r="AT971" i="1" s="1"/>
  <c r="AR939" i="1"/>
  <c r="AT939" i="1" s="1"/>
  <c r="AR907" i="1"/>
  <c r="AT907" i="1" s="1"/>
  <c r="AR875" i="1"/>
  <c r="AT875" i="1" s="1"/>
  <c r="AR843" i="1"/>
  <c r="AT843" i="1" s="1"/>
  <c r="AR811" i="1"/>
  <c r="AT811" i="1" s="1"/>
  <c r="AR686" i="1"/>
  <c r="AT686" i="1" s="1"/>
  <c r="AR685" i="1"/>
  <c r="AT685" i="1" s="1"/>
  <c r="AR801" i="1"/>
  <c r="AT801" i="1" s="1"/>
  <c r="AR768" i="1"/>
  <c r="AT768" i="1" s="1"/>
  <c r="AR736" i="1"/>
  <c r="AT736" i="1" s="1"/>
  <c r="AR704" i="1"/>
  <c r="AT704" i="1" s="1"/>
  <c r="AR672" i="1"/>
  <c r="AT672" i="1" s="1"/>
  <c r="AR767" i="1"/>
  <c r="AT767" i="1" s="1"/>
  <c r="AR735" i="1"/>
  <c r="AT735" i="1" s="1"/>
  <c r="AR703" i="1"/>
  <c r="AT703" i="1" s="1"/>
  <c r="AR670" i="1"/>
  <c r="AT670" i="1" s="1"/>
  <c r="AR595" i="1"/>
  <c r="AT595" i="1" s="1"/>
  <c r="AR586" i="1"/>
  <c r="AT586" i="1" s="1"/>
  <c r="AR458" i="1"/>
  <c r="AT458" i="1" s="1"/>
  <c r="AR457" i="1"/>
  <c r="AT457" i="1" s="1"/>
  <c r="AR154" i="1"/>
  <c r="AT154" i="1" s="1"/>
  <c r="AR803" i="1"/>
  <c r="AT803" i="1" s="1"/>
  <c r="AR787" i="1"/>
  <c r="AT787" i="1" s="1"/>
  <c r="AR762" i="1"/>
  <c r="AT762" i="1" s="1"/>
  <c r="AR698" i="1"/>
  <c r="AT698" i="1" s="1"/>
  <c r="AR761" i="1"/>
  <c r="AT761" i="1" s="1"/>
  <c r="AR697" i="1"/>
  <c r="AT697" i="1" s="1"/>
  <c r="AR986" i="1"/>
  <c r="AT986" i="1" s="1"/>
  <c r="AR954" i="1"/>
  <c r="AT954" i="1" s="1"/>
  <c r="AR922" i="1"/>
  <c r="AT922" i="1" s="1"/>
  <c r="AR890" i="1"/>
  <c r="AT890" i="1" s="1"/>
  <c r="AR858" i="1"/>
  <c r="AT858" i="1" s="1"/>
  <c r="AR826" i="1"/>
  <c r="AT826" i="1" s="1"/>
  <c r="AR794" i="1"/>
  <c r="AT794" i="1" s="1"/>
  <c r="AR1081" i="1"/>
  <c r="AT1081" i="1" s="1"/>
  <c r="AR1049" i="1"/>
  <c r="AT1049" i="1" s="1"/>
  <c r="AR1017" i="1"/>
  <c r="AT1017" i="1" s="1"/>
  <c r="AR985" i="1"/>
  <c r="AT985" i="1" s="1"/>
  <c r="AR953" i="1"/>
  <c r="AT953" i="1" s="1"/>
  <c r="AR921" i="1"/>
  <c r="AT921" i="1" s="1"/>
  <c r="AR889" i="1"/>
  <c r="AT889" i="1" s="1"/>
  <c r="AR857" i="1"/>
  <c r="AT857" i="1" s="1"/>
  <c r="AR825" i="1"/>
  <c r="AT825" i="1" s="1"/>
  <c r="AR742" i="1"/>
  <c r="AT742" i="1" s="1"/>
  <c r="AR741" i="1"/>
  <c r="AT741" i="1" s="1"/>
  <c r="AR659" i="1"/>
  <c r="AT659" i="1" s="1"/>
  <c r="AR610" i="1"/>
  <c r="AT610" i="1" s="1"/>
  <c r="AR482" i="1"/>
  <c r="AT482" i="1" s="1"/>
  <c r="AR481" i="1"/>
  <c r="AT481" i="1" s="1"/>
  <c r="AR1138" i="1"/>
  <c r="AT1138" i="1" s="1"/>
  <c r="AR1578" i="1"/>
  <c r="AT1578" i="1" s="1"/>
  <c r="AR1546" i="1"/>
  <c r="AT1546" i="1" s="1"/>
  <c r="AR1514" i="1"/>
  <c r="AT1514" i="1" s="1"/>
  <c r="AR1482" i="1"/>
  <c r="AT1482" i="1" s="1"/>
  <c r="AR1450" i="1"/>
  <c r="AT1450" i="1" s="1"/>
  <c r="AR1418" i="1"/>
  <c r="AT1418" i="1" s="1"/>
  <c r="AR1386" i="1"/>
  <c r="AT1386" i="1" s="1"/>
  <c r="AR1354" i="1"/>
  <c r="AT1354" i="1" s="1"/>
  <c r="AR1310" i="1"/>
  <c r="AT1310" i="1" s="1"/>
  <c r="AR1182" i="1"/>
  <c r="AT1182" i="1" s="1"/>
  <c r="AR1312" i="1"/>
  <c r="AT1312" i="1" s="1"/>
  <c r="AR1184" i="1"/>
  <c r="AT1184" i="1" s="1"/>
  <c r="AR1321" i="1"/>
  <c r="AT1321" i="1" s="1"/>
  <c r="AR1289" i="1"/>
  <c r="AT1289" i="1" s="1"/>
  <c r="AR1257" i="1"/>
  <c r="AT1257" i="1" s="1"/>
  <c r="AR1225" i="1"/>
  <c r="AT1225" i="1" s="1"/>
  <c r="AR1193" i="1"/>
  <c r="AT1193" i="1" s="1"/>
  <c r="AR1161" i="1"/>
  <c r="AT1161" i="1" s="1"/>
  <c r="AR1129" i="1"/>
  <c r="AT1129" i="1" s="1"/>
  <c r="AR1097" i="1"/>
  <c r="AT1097" i="1" s="1"/>
  <c r="AR1076" i="1"/>
  <c r="AT1076" i="1" s="1"/>
  <c r="AR1044" i="1"/>
  <c r="AT1044" i="1" s="1"/>
  <c r="AR1012" i="1"/>
  <c r="AT1012" i="1" s="1"/>
  <c r="AR980" i="1"/>
  <c r="AT980" i="1" s="1"/>
  <c r="AR948" i="1"/>
  <c r="AT948" i="1" s="1"/>
  <c r="AR916" i="1"/>
  <c r="AT916" i="1" s="1"/>
  <c r="AR884" i="1"/>
  <c r="AT884" i="1" s="1"/>
  <c r="AR852" i="1"/>
  <c r="AT852" i="1" s="1"/>
  <c r="AR820" i="1"/>
  <c r="AT820" i="1" s="1"/>
  <c r="AR788" i="1"/>
  <c r="AT788" i="1" s="1"/>
  <c r="AR1075" i="1"/>
  <c r="AT1075" i="1" s="1"/>
  <c r="AR1043" i="1"/>
  <c r="AT1043" i="1" s="1"/>
  <c r="AR1011" i="1"/>
  <c r="AT1011" i="1" s="1"/>
  <c r="AR979" i="1"/>
  <c r="AT979" i="1" s="1"/>
  <c r="AR947" i="1"/>
  <c r="AT947" i="1" s="1"/>
  <c r="AR915" i="1"/>
  <c r="AT915" i="1" s="1"/>
  <c r="AR883" i="1"/>
  <c r="AT883" i="1" s="1"/>
  <c r="AR851" i="1"/>
  <c r="AT851" i="1" s="1"/>
  <c r="AR819" i="1"/>
  <c r="AT819" i="1" s="1"/>
  <c r="AR718" i="1"/>
  <c r="AT718" i="1" s="1"/>
  <c r="AR717" i="1"/>
  <c r="AT717" i="1" s="1"/>
  <c r="AR292" i="1"/>
  <c r="AT292" i="1" s="1"/>
  <c r="AR809" i="1"/>
  <c r="AT809" i="1" s="1"/>
  <c r="AR776" i="1"/>
  <c r="AT776" i="1" s="1"/>
  <c r="AR744" i="1"/>
  <c r="AT744" i="1" s="1"/>
  <c r="AR712" i="1"/>
  <c r="AT712" i="1" s="1"/>
  <c r="AR680" i="1"/>
  <c r="AT680" i="1" s="1"/>
  <c r="AR624" i="1"/>
  <c r="AT624" i="1" s="1"/>
  <c r="AR775" i="1"/>
  <c r="AT775" i="1" s="1"/>
  <c r="AR743" i="1"/>
  <c r="AT743" i="1" s="1"/>
  <c r="AR711" i="1"/>
  <c r="AT711" i="1" s="1"/>
  <c r="AR679" i="1"/>
  <c r="AT679" i="1" s="1"/>
  <c r="AR622" i="1"/>
  <c r="AT622" i="1" s="1"/>
  <c r="AR663" i="1"/>
  <c r="AT663" i="1" s="1"/>
  <c r="AR627" i="1"/>
  <c r="AT627" i="1" s="1"/>
  <c r="AR618" i="1"/>
  <c r="AT618" i="1" s="1"/>
  <c r="AR490" i="1"/>
  <c r="AT490" i="1" s="1"/>
  <c r="AR370" i="1"/>
  <c r="AT370" i="1" s="1"/>
  <c r="AR489" i="1"/>
  <c r="AT489" i="1" s="1"/>
  <c r="AR366" i="1"/>
  <c r="AT366" i="1" s="1"/>
  <c r="AR754" i="1"/>
  <c r="AT754" i="1" s="1"/>
  <c r="AR690" i="1"/>
  <c r="AT690" i="1" s="1"/>
  <c r="AR753" i="1"/>
  <c r="AT753" i="1" s="1"/>
  <c r="AR689" i="1"/>
  <c r="AT689" i="1" s="1"/>
  <c r="AR994" i="1"/>
  <c r="AT994" i="1" s="1"/>
  <c r="AR962" i="1"/>
  <c r="AT962" i="1" s="1"/>
  <c r="AR930" i="1"/>
  <c r="AT930" i="1" s="1"/>
  <c r="AR898" i="1"/>
  <c r="AT898" i="1" s="1"/>
  <c r="AR866" i="1"/>
  <c r="AT866" i="1" s="1"/>
  <c r="AR834" i="1"/>
  <c r="AT834" i="1" s="1"/>
  <c r="AR802" i="1"/>
  <c r="AT802" i="1" s="1"/>
  <c r="AR1057" i="1"/>
  <c r="AT1057" i="1" s="1"/>
  <c r="AR1025" i="1"/>
  <c r="AT1025" i="1" s="1"/>
  <c r="AR993" i="1"/>
  <c r="AT993" i="1" s="1"/>
  <c r="AR961" i="1"/>
  <c r="AT961" i="1" s="1"/>
  <c r="AR929" i="1"/>
  <c r="AT929" i="1" s="1"/>
  <c r="AR897" i="1"/>
  <c r="AT897" i="1" s="1"/>
  <c r="AR865" i="1"/>
  <c r="AT865" i="1" s="1"/>
  <c r="AR833" i="1"/>
  <c r="AT833" i="1" s="1"/>
  <c r="AR774" i="1"/>
  <c r="AT774" i="1" s="1"/>
  <c r="AR773" i="1"/>
  <c r="AT773" i="1" s="1"/>
  <c r="AR619" i="1"/>
  <c r="AT619" i="1" s="1"/>
  <c r="AR1170" i="1"/>
  <c r="AT1170" i="1" s="1"/>
  <c r="AR1586" i="1"/>
  <c r="AT1586" i="1" s="1"/>
  <c r="AR1554" i="1"/>
  <c r="AT1554" i="1" s="1"/>
  <c r="AR1522" i="1"/>
  <c r="AT1522" i="1" s="1"/>
  <c r="AR1490" i="1"/>
  <c r="AT1490" i="1" s="1"/>
  <c r="AR1458" i="1"/>
  <c r="AT1458" i="1" s="1"/>
  <c r="AR1426" i="1"/>
  <c r="AT1426" i="1" s="1"/>
  <c r="AR1394" i="1"/>
  <c r="AT1394" i="1" s="1"/>
  <c r="AR1362" i="1"/>
  <c r="AT1362" i="1" s="1"/>
  <c r="AR1214" i="1"/>
  <c r="AT1214" i="1" s="1"/>
  <c r="AR1086" i="1"/>
  <c r="AT1086" i="1" s="1"/>
  <c r="AR1216" i="1"/>
  <c r="AT1216" i="1" s="1"/>
  <c r="AR1088" i="1"/>
  <c r="AT1088" i="1" s="1"/>
  <c r="AR1329" i="1"/>
  <c r="AT1329" i="1" s="1"/>
  <c r="AR1297" i="1"/>
  <c r="AT1297" i="1" s="1"/>
  <c r="AR1265" i="1"/>
  <c r="AT1265" i="1" s="1"/>
  <c r="AR1233" i="1"/>
  <c r="AT1233" i="1" s="1"/>
  <c r="AR1201" i="1"/>
  <c r="AT1201" i="1" s="1"/>
  <c r="AR1169" i="1"/>
  <c r="AT1169" i="1" s="1"/>
  <c r="AR1137" i="1"/>
  <c r="AT1137" i="1" s="1"/>
  <c r="AR1105" i="1"/>
  <c r="AT1105" i="1" s="1"/>
  <c r="AR1084" i="1"/>
  <c r="AT1084" i="1" s="1"/>
  <c r="AR1052" i="1"/>
  <c r="AT1052" i="1" s="1"/>
  <c r="AR1020" i="1"/>
  <c r="AT1020" i="1" s="1"/>
  <c r="AR988" i="1"/>
  <c r="AT988" i="1" s="1"/>
  <c r="AR956" i="1"/>
  <c r="AT956" i="1" s="1"/>
  <c r="AR924" i="1"/>
  <c r="AT924" i="1" s="1"/>
  <c r="AR892" i="1"/>
  <c r="AT892" i="1" s="1"/>
  <c r="AR860" i="1"/>
  <c r="AT860" i="1" s="1"/>
  <c r="AR828" i="1"/>
  <c r="AT828" i="1" s="1"/>
  <c r="AR796" i="1"/>
  <c r="AT796" i="1" s="1"/>
  <c r="AR1083" i="1"/>
  <c r="AT1083" i="1" s="1"/>
  <c r="AR1051" i="1"/>
  <c r="AT1051" i="1" s="1"/>
  <c r="AR1019" i="1"/>
  <c r="AT1019" i="1" s="1"/>
  <c r="AR987" i="1"/>
  <c r="AT987" i="1" s="1"/>
  <c r="AR955" i="1"/>
  <c r="AT955" i="1" s="1"/>
  <c r="AR923" i="1"/>
  <c r="AT923" i="1" s="1"/>
  <c r="AR891" i="1"/>
  <c r="AT891" i="1" s="1"/>
  <c r="AR859" i="1"/>
  <c r="AT859" i="1" s="1"/>
  <c r="AR827" i="1"/>
  <c r="AT827" i="1" s="1"/>
  <c r="AR750" i="1"/>
  <c r="AT750" i="1" s="1"/>
  <c r="AR749" i="1"/>
  <c r="AT749" i="1" s="1"/>
  <c r="AR514" i="1"/>
  <c r="AT514" i="1" s="1"/>
  <c r="AR513" i="1"/>
  <c r="AT513" i="1" s="1"/>
  <c r="AR784" i="1"/>
  <c r="AT784" i="1" s="1"/>
  <c r="AR752" i="1"/>
  <c r="AT752" i="1" s="1"/>
  <c r="AR720" i="1"/>
  <c r="AT720" i="1" s="1"/>
  <c r="AR688" i="1"/>
  <c r="AT688" i="1" s="1"/>
  <c r="AR640" i="1"/>
  <c r="AT640" i="1" s="1"/>
  <c r="AR783" i="1"/>
  <c r="AT783" i="1" s="1"/>
  <c r="AR751" i="1"/>
  <c r="AT751" i="1" s="1"/>
  <c r="AR719" i="1"/>
  <c r="AT719" i="1" s="1"/>
  <c r="AR687" i="1"/>
  <c r="AT687" i="1" s="1"/>
  <c r="AR638" i="1"/>
  <c r="AT638" i="1" s="1"/>
  <c r="AR522" i="1"/>
  <c r="AT522" i="1" s="1"/>
  <c r="AR324" i="1"/>
  <c r="AT324" i="1" s="1"/>
  <c r="AR521" i="1"/>
  <c r="AT521" i="1" s="1"/>
  <c r="AR218" i="1"/>
  <c r="AT218" i="1" s="1"/>
  <c r="AR89" i="1"/>
  <c r="AT89" i="1" s="1"/>
  <c r="AR795" i="1"/>
  <c r="AT795" i="1" s="1"/>
  <c r="AR730" i="1"/>
  <c r="AT730" i="1" s="1"/>
  <c r="AR660" i="1"/>
  <c r="AT660" i="1" s="1"/>
  <c r="AR729" i="1"/>
  <c r="AT729" i="1" s="1"/>
  <c r="AR658" i="1"/>
  <c r="AT658" i="1" s="1"/>
  <c r="AR1311" i="1"/>
  <c r="AT1311" i="1" s="1"/>
  <c r="AR1279" i="1"/>
  <c r="AT1279" i="1" s="1"/>
  <c r="AR1247" i="1"/>
  <c r="AT1247" i="1" s="1"/>
  <c r="AR1215" i="1"/>
  <c r="AT1215" i="1" s="1"/>
  <c r="AR1183" i="1"/>
  <c r="AT1183" i="1" s="1"/>
  <c r="AR1151" i="1"/>
  <c r="AT1151" i="1" s="1"/>
  <c r="AR1119" i="1"/>
  <c r="AT1119" i="1" s="1"/>
  <c r="AR1087" i="1"/>
  <c r="AT1087" i="1" s="1"/>
  <c r="AR1066" i="1"/>
  <c r="AT1066" i="1" s="1"/>
  <c r="AR1034" i="1"/>
  <c r="AT1034" i="1" s="1"/>
  <c r="AR1002" i="1"/>
  <c r="AT1002" i="1" s="1"/>
  <c r="AR970" i="1"/>
  <c r="AT970" i="1" s="1"/>
  <c r="AR938" i="1"/>
  <c r="AT938" i="1" s="1"/>
  <c r="AR906" i="1"/>
  <c r="AT906" i="1" s="1"/>
  <c r="AR874" i="1"/>
  <c r="AT874" i="1" s="1"/>
  <c r="AR842" i="1"/>
  <c r="AT842" i="1" s="1"/>
  <c r="AR810" i="1"/>
  <c r="AT810" i="1" s="1"/>
  <c r="AR1065" i="1"/>
  <c r="AT1065" i="1" s="1"/>
  <c r="AR1033" i="1"/>
  <c r="AT1033" i="1" s="1"/>
  <c r="AR1001" i="1"/>
  <c r="AT1001" i="1" s="1"/>
  <c r="AR969" i="1"/>
  <c r="AT969" i="1" s="1"/>
  <c r="AR937" i="1"/>
  <c r="AT937" i="1" s="1"/>
  <c r="AR905" i="1"/>
  <c r="AT905" i="1" s="1"/>
  <c r="AR873" i="1"/>
  <c r="AT873" i="1" s="1"/>
  <c r="AR841" i="1"/>
  <c r="AT841" i="1" s="1"/>
  <c r="AR807" i="1"/>
  <c r="AT807" i="1" s="1"/>
  <c r="AR678" i="1"/>
  <c r="AT678" i="1" s="1"/>
  <c r="AR677" i="1"/>
  <c r="AT677" i="1" s="1"/>
  <c r="AR338" i="1"/>
  <c r="AT338" i="1" s="1"/>
  <c r="AR334" i="1"/>
  <c r="AT334" i="1" s="1"/>
  <c r="AR1202" i="1"/>
  <c r="AT1202" i="1" s="1"/>
  <c r="AR1594" i="1"/>
  <c r="AT1594" i="1" s="1"/>
  <c r="AR1562" i="1"/>
  <c r="AT1562" i="1" s="1"/>
  <c r="AR1530" i="1"/>
  <c r="AT1530" i="1" s="1"/>
  <c r="AR1498" i="1"/>
  <c r="AT1498" i="1" s="1"/>
  <c r="AR1466" i="1"/>
  <c r="AT1466" i="1" s="1"/>
  <c r="AR1434" i="1"/>
  <c r="AT1434" i="1" s="1"/>
  <c r="AR1402" i="1"/>
  <c r="AT1402" i="1" s="1"/>
  <c r="AR1370" i="1"/>
  <c r="AT1370" i="1" s="1"/>
  <c r="AR1246" i="1"/>
  <c r="AT1246" i="1" s="1"/>
  <c r="AR1118" i="1"/>
  <c r="AT1118" i="1" s="1"/>
  <c r="AR1248" i="1"/>
  <c r="AT1248" i="1" s="1"/>
  <c r="AR1120" i="1"/>
  <c r="AT1120" i="1" s="1"/>
  <c r="AR1337" i="1"/>
  <c r="AT1337" i="1" s="1"/>
  <c r="AR1305" i="1"/>
  <c r="AT1305" i="1" s="1"/>
  <c r="AR1273" i="1"/>
  <c r="AT1273" i="1" s="1"/>
  <c r="AR1241" i="1"/>
  <c r="AT1241" i="1" s="1"/>
  <c r="AR1209" i="1"/>
  <c r="AT1209" i="1" s="1"/>
  <c r="AR1177" i="1"/>
  <c r="AT1177" i="1" s="1"/>
  <c r="AR1145" i="1"/>
  <c r="AT1145" i="1" s="1"/>
  <c r="AR1113" i="1"/>
  <c r="AT1113" i="1" s="1"/>
  <c r="AR1060" i="1"/>
  <c r="AT1060" i="1" s="1"/>
  <c r="AR1028" i="1"/>
  <c r="AT1028" i="1" s="1"/>
  <c r="AR996" i="1"/>
  <c r="AT996" i="1" s="1"/>
  <c r="AR964" i="1"/>
  <c r="AT964" i="1" s="1"/>
  <c r="AR932" i="1"/>
  <c r="AT932" i="1" s="1"/>
  <c r="AR900" i="1"/>
  <c r="AT900" i="1" s="1"/>
  <c r="AR868" i="1"/>
  <c r="AT868" i="1" s="1"/>
  <c r="AR836" i="1"/>
  <c r="AT836" i="1" s="1"/>
  <c r="AR804" i="1"/>
  <c r="AT804" i="1" s="1"/>
  <c r="AR1059" i="1"/>
  <c r="AT1059" i="1" s="1"/>
  <c r="AR1027" i="1"/>
  <c r="AT1027" i="1" s="1"/>
  <c r="AR995" i="1"/>
  <c r="AT995" i="1" s="1"/>
  <c r="AR963" i="1"/>
  <c r="AT963" i="1" s="1"/>
  <c r="AR931" i="1"/>
  <c r="AT931" i="1" s="1"/>
  <c r="AR899" i="1"/>
  <c r="AT899" i="1" s="1"/>
  <c r="AR867" i="1"/>
  <c r="AT867" i="1" s="1"/>
  <c r="AR835" i="1"/>
  <c r="AT835" i="1" s="1"/>
  <c r="AR782" i="1"/>
  <c r="AT782" i="1" s="1"/>
  <c r="AR636" i="1"/>
  <c r="AT636" i="1" s="1"/>
  <c r="AR781" i="1"/>
  <c r="AT781" i="1" s="1"/>
  <c r="AR634" i="1"/>
  <c r="AT634" i="1" s="1"/>
  <c r="AR651" i="1"/>
  <c r="AT651" i="1" s="1"/>
  <c r="AR793" i="1"/>
  <c r="AT793" i="1" s="1"/>
  <c r="AR760" i="1"/>
  <c r="AT760" i="1" s="1"/>
  <c r="AR728" i="1"/>
  <c r="AT728" i="1" s="1"/>
  <c r="AR696" i="1"/>
  <c r="AT696" i="1" s="1"/>
  <c r="AR656" i="1"/>
  <c r="AT656" i="1" s="1"/>
  <c r="AR759" i="1"/>
  <c r="AT759" i="1" s="1"/>
  <c r="AR727" i="1"/>
  <c r="AT727" i="1" s="1"/>
  <c r="AR695" i="1"/>
  <c r="AT695" i="1" s="1"/>
  <c r="AR654" i="1"/>
  <c r="AT654" i="1" s="1"/>
  <c r="AR280" i="1"/>
  <c r="AT280" i="1" s="1"/>
  <c r="AR563" i="1"/>
  <c r="AT563" i="1" s="1"/>
  <c r="AR554" i="1"/>
  <c r="AT554" i="1" s="1"/>
  <c r="AR400" i="1"/>
  <c r="AT400" i="1" s="1"/>
  <c r="AR426" i="1"/>
  <c r="AT426" i="1" s="1"/>
  <c r="AR425" i="1"/>
  <c r="AT425" i="1" s="1"/>
  <c r="AR325" i="1"/>
  <c r="AT325" i="1" s="1"/>
  <c r="AR786" i="1"/>
  <c r="AT786" i="1" s="1"/>
  <c r="AR722" i="1"/>
  <c r="AT722" i="1" s="1"/>
  <c r="AR644" i="1"/>
  <c r="AT644" i="1" s="1"/>
  <c r="AR785" i="1"/>
  <c r="AT785" i="1" s="1"/>
  <c r="AR721" i="1"/>
  <c r="AT721" i="1" s="1"/>
  <c r="AR642" i="1"/>
  <c r="AT642" i="1" s="1"/>
  <c r="AR778" i="1"/>
  <c r="AT778" i="1" s="1"/>
  <c r="AR746" i="1"/>
  <c r="AT746" i="1" s="1"/>
  <c r="AR714" i="1"/>
  <c r="AT714" i="1" s="1"/>
  <c r="AR682" i="1"/>
  <c r="AT682" i="1" s="1"/>
  <c r="AR628" i="1"/>
  <c r="AT628" i="1" s="1"/>
  <c r="AR328" i="1"/>
  <c r="AT328" i="1" s="1"/>
  <c r="AR777" i="1"/>
  <c r="AT777" i="1" s="1"/>
  <c r="AR745" i="1"/>
  <c r="AT745" i="1" s="1"/>
  <c r="AR713" i="1"/>
  <c r="AT713" i="1" s="1"/>
  <c r="AR681" i="1"/>
  <c r="AT681" i="1" s="1"/>
  <c r="AR626" i="1"/>
  <c r="AT626" i="1" s="1"/>
  <c r="AR667" i="1"/>
  <c r="AT667" i="1" s="1"/>
  <c r="AR635" i="1"/>
  <c r="AT635" i="1" s="1"/>
  <c r="AR498" i="1"/>
  <c r="AT498" i="1" s="1"/>
  <c r="AR402" i="1"/>
  <c r="AT402" i="1" s="1"/>
  <c r="AR497" i="1"/>
  <c r="AT497" i="1" s="1"/>
  <c r="AR398" i="1"/>
  <c r="AT398" i="1" s="1"/>
  <c r="AR143" i="1"/>
  <c r="AT143" i="1" s="1"/>
  <c r="AR5" i="1"/>
  <c r="AT5" i="1" s="1"/>
  <c r="AR797" i="1"/>
  <c r="AT797" i="1" s="1"/>
  <c r="AR764" i="1"/>
  <c r="AT764" i="1" s="1"/>
  <c r="AR732" i="1"/>
  <c r="AT732" i="1" s="1"/>
  <c r="AR700" i="1"/>
  <c r="AT700" i="1" s="1"/>
  <c r="AR664" i="1"/>
  <c r="AT664" i="1" s="1"/>
  <c r="AR763" i="1"/>
  <c r="AT763" i="1" s="1"/>
  <c r="AR731" i="1"/>
  <c r="AT731" i="1" s="1"/>
  <c r="AR699" i="1"/>
  <c r="AT699" i="1" s="1"/>
  <c r="AR662" i="1"/>
  <c r="AT662" i="1" s="1"/>
  <c r="AR408" i="1"/>
  <c r="AT408" i="1" s="1"/>
  <c r="AR579" i="1"/>
  <c r="AT579" i="1" s="1"/>
  <c r="AR570" i="1"/>
  <c r="AT570" i="1" s="1"/>
  <c r="AR442" i="1"/>
  <c r="AT442" i="1" s="1"/>
  <c r="AR441" i="1"/>
  <c r="AT441" i="1" s="1"/>
  <c r="AR389" i="1"/>
  <c r="AT389" i="1" s="1"/>
  <c r="AR657" i="1"/>
  <c r="AT657" i="1" s="1"/>
  <c r="AR625" i="1"/>
  <c r="AT625" i="1" s="1"/>
  <c r="AR593" i="1"/>
  <c r="AT593" i="1" s="1"/>
  <c r="AR561" i="1"/>
  <c r="AT561" i="1" s="1"/>
  <c r="AR616" i="1"/>
  <c r="AT616" i="1" s="1"/>
  <c r="AR584" i="1"/>
  <c r="AT584" i="1" s="1"/>
  <c r="AR552" i="1"/>
  <c r="AT552" i="1" s="1"/>
  <c r="AR368" i="1"/>
  <c r="AT368" i="1" s="1"/>
  <c r="AR520" i="1"/>
  <c r="AT520" i="1" s="1"/>
  <c r="AR488" i="1"/>
  <c r="AT488" i="1" s="1"/>
  <c r="AR456" i="1"/>
  <c r="AT456" i="1" s="1"/>
  <c r="AR424" i="1"/>
  <c r="AT424" i="1" s="1"/>
  <c r="AR362" i="1"/>
  <c r="AT362" i="1" s="1"/>
  <c r="AR316" i="1"/>
  <c r="AT316" i="1" s="1"/>
  <c r="AR519" i="1"/>
  <c r="AT519" i="1" s="1"/>
  <c r="AR487" i="1"/>
  <c r="AT487" i="1" s="1"/>
  <c r="AR455" i="1"/>
  <c r="AT455" i="1" s="1"/>
  <c r="AR423" i="1"/>
  <c r="AT423" i="1" s="1"/>
  <c r="AR358" i="1"/>
  <c r="AT358" i="1" s="1"/>
  <c r="AR317" i="1"/>
  <c r="AT317" i="1" s="1"/>
  <c r="AR210" i="1"/>
  <c r="AT210" i="1" s="1"/>
  <c r="AR146" i="1"/>
  <c r="AT146" i="1" s="1"/>
  <c r="AR653" i="1"/>
  <c r="AT653" i="1" s="1"/>
  <c r="AR621" i="1"/>
  <c r="AT621" i="1" s="1"/>
  <c r="AR589" i="1"/>
  <c r="AT589" i="1" s="1"/>
  <c r="AR557" i="1"/>
  <c r="AT557" i="1" s="1"/>
  <c r="AR612" i="1"/>
  <c r="AT612" i="1" s="1"/>
  <c r="AR580" i="1"/>
  <c r="AT580" i="1" s="1"/>
  <c r="AR548" i="1"/>
  <c r="AT548" i="1" s="1"/>
  <c r="AR304" i="1"/>
  <c r="AT304" i="1" s="1"/>
  <c r="AR516" i="1"/>
  <c r="AT516" i="1" s="1"/>
  <c r="AR484" i="1"/>
  <c r="AT484" i="1" s="1"/>
  <c r="AR452" i="1"/>
  <c r="AT452" i="1" s="1"/>
  <c r="AR420" i="1"/>
  <c r="AT420" i="1" s="1"/>
  <c r="AR346" i="1"/>
  <c r="AT346" i="1" s="1"/>
  <c r="AR300" i="1"/>
  <c r="AT300" i="1" s="1"/>
  <c r="AR221" i="1"/>
  <c r="AT221" i="1" s="1"/>
  <c r="AR515" i="1"/>
  <c r="AT515" i="1" s="1"/>
  <c r="AR483" i="1"/>
  <c r="AT483" i="1" s="1"/>
  <c r="AR451" i="1"/>
  <c r="AT451" i="1" s="1"/>
  <c r="AR419" i="1"/>
  <c r="AT419" i="1" s="1"/>
  <c r="AR342" i="1"/>
  <c r="AT342" i="1" s="1"/>
  <c r="AR239" i="1"/>
  <c r="AT239" i="1" s="1"/>
  <c r="AR301" i="1"/>
  <c r="AT301" i="1" s="1"/>
  <c r="AR225" i="1"/>
  <c r="AT225" i="1" s="1"/>
  <c r="AR530" i="1"/>
  <c r="AT530" i="1" s="1"/>
  <c r="AR356" i="1"/>
  <c r="AT356" i="1" s="1"/>
  <c r="AR529" i="1"/>
  <c r="AT529" i="1" s="1"/>
  <c r="AR250" i="1"/>
  <c r="AT250" i="1" s="1"/>
  <c r="AR121" i="1"/>
  <c r="AT121" i="1" s="1"/>
  <c r="AR805" i="1"/>
  <c r="AT805" i="1" s="1"/>
  <c r="AR772" i="1"/>
  <c r="AT772" i="1" s="1"/>
  <c r="AR740" i="1"/>
  <c r="AT740" i="1" s="1"/>
  <c r="AR708" i="1"/>
  <c r="AT708" i="1" s="1"/>
  <c r="AR676" i="1"/>
  <c r="AT676" i="1" s="1"/>
  <c r="AR771" i="1"/>
  <c r="AT771" i="1" s="1"/>
  <c r="AR739" i="1"/>
  <c r="AT739" i="1" s="1"/>
  <c r="AR707" i="1"/>
  <c r="AT707" i="1" s="1"/>
  <c r="AR675" i="1"/>
  <c r="AT675" i="1" s="1"/>
  <c r="AR611" i="1"/>
  <c r="AT611" i="1" s="1"/>
  <c r="AR602" i="1"/>
  <c r="AT602" i="1" s="1"/>
  <c r="AR474" i="1"/>
  <c r="AT474" i="1" s="1"/>
  <c r="AR306" i="1"/>
  <c r="AT306" i="1" s="1"/>
  <c r="AR473" i="1"/>
  <c r="AT473" i="1" s="1"/>
  <c r="AR302" i="1"/>
  <c r="AT302" i="1" s="1"/>
  <c r="AR60" i="1"/>
  <c r="AT60" i="1" s="1"/>
  <c r="AR312" i="1"/>
  <c r="AT312" i="1" s="1"/>
  <c r="AR665" i="1"/>
  <c r="AT665" i="1" s="1"/>
  <c r="AR633" i="1"/>
  <c r="AT633" i="1" s="1"/>
  <c r="AR601" i="1"/>
  <c r="AT601" i="1" s="1"/>
  <c r="AR569" i="1"/>
  <c r="AT569" i="1" s="1"/>
  <c r="AR592" i="1"/>
  <c r="AT592" i="1" s="1"/>
  <c r="AR560" i="1"/>
  <c r="AT560" i="1" s="1"/>
  <c r="AR528" i="1"/>
  <c r="AT528" i="1" s="1"/>
  <c r="AR496" i="1"/>
  <c r="AT496" i="1" s="1"/>
  <c r="AR464" i="1"/>
  <c r="AT464" i="1" s="1"/>
  <c r="AR432" i="1"/>
  <c r="AT432" i="1" s="1"/>
  <c r="AR394" i="1"/>
  <c r="AT394" i="1" s="1"/>
  <c r="AR348" i="1"/>
  <c r="AT348" i="1" s="1"/>
  <c r="AR527" i="1"/>
  <c r="AT527" i="1" s="1"/>
  <c r="AR495" i="1"/>
  <c r="AT495" i="1" s="1"/>
  <c r="AR463" i="1"/>
  <c r="AT463" i="1" s="1"/>
  <c r="AR431" i="1"/>
  <c r="AT431" i="1" s="1"/>
  <c r="AR390" i="1"/>
  <c r="AT390" i="1" s="1"/>
  <c r="AR349" i="1"/>
  <c r="AT349" i="1" s="1"/>
  <c r="AR243" i="1"/>
  <c r="AT243" i="1" s="1"/>
  <c r="AR242" i="1"/>
  <c r="AT242" i="1" s="1"/>
  <c r="AR116" i="1"/>
  <c r="AT116" i="1" s="1"/>
  <c r="AR178" i="1"/>
  <c r="AT178" i="1" s="1"/>
  <c r="AR118" i="1"/>
  <c r="AT118" i="1" s="1"/>
  <c r="AR113" i="1"/>
  <c r="AT113" i="1" s="1"/>
  <c r="AR20" i="1"/>
  <c r="AT20" i="1" s="1"/>
  <c r="AR661" i="1"/>
  <c r="AT661" i="1" s="1"/>
  <c r="AR629" i="1"/>
  <c r="AT629" i="1" s="1"/>
  <c r="AR597" i="1"/>
  <c r="AT597" i="1" s="1"/>
  <c r="AR565" i="1"/>
  <c r="AT565" i="1" s="1"/>
  <c r="AR620" i="1"/>
  <c r="AT620" i="1" s="1"/>
  <c r="AR588" i="1"/>
  <c r="AT588" i="1" s="1"/>
  <c r="AR556" i="1"/>
  <c r="AT556" i="1" s="1"/>
  <c r="AR237" i="1"/>
  <c r="AT237" i="1" s="1"/>
  <c r="AR524" i="1"/>
  <c r="AT524" i="1" s="1"/>
  <c r="AR492" i="1"/>
  <c r="AT492" i="1" s="1"/>
  <c r="AR460" i="1"/>
  <c r="AT460" i="1" s="1"/>
  <c r="AR428" i="1"/>
  <c r="AT428" i="1" s="1"/>
  <c r="AR378" i="1"/>
  <c r="AT378" i="1" s="1"/>
  <c r="AR416" i="1"/>
  <c r="AT416" i="1" s="1"/>
  <c r="AR332" i="1"/>
  <c r="AT332" i="1" s="1"/>
  <c r="AR523" i="1"/>
  <c r="AT523" i="1" s="1"/>
  <c r="AR491" i="1"/>
  <c r="AT491" i="1" s="1"/>
  <c r="AR459" i="1"/>
  <c r="AT459" i="1" s="1"/>
  <c r="AR427" i="1"/>
  <c r="AT427" i="1" s="1"/>
  <c r="AR374" i="1"/>
  <c r="AT374" i="1" s="1"/>
  <c r="AR333" i="1"/>
  <c r="AT333" i="1" s="1"/>
  <c r="AR226" i="1"/>
  <c r="AT226" i="1" s="1"/>
  <c r="AR162" i="1"/>
  <c r="AT162" i="1" s="1"/>
  <c r="AR97" i="1"/>
  <c r="AT97" i="1" s="1"/>
  <c r="AR647" i="1"/>
  <c r="AT647" i="1" s="1"/>
  <c r="AR344" i="1"/>
  <c r="AT344" i="1" s="1"/>
  <c r="AR571" i="1"/>
  <c r="AT571" i="1" s="1"/>
  <c r="AR562" i="1"/>
  <c r="AT562" i="1" s="1"/>
  <c r="AR434" i="1"/>
  <c r="AT434" i="1" s="1"/>
  <c r="AR433" i="1"/>
  <c r="AT433" i="1" s="1"/>
  <c r="AR357" i="1"/>
  <c r="AT357" i="1" s="1"/>
  <c r="AR780" i="1"/>
  <c r="AT780" i="1" s="1"/>
  <c r="AR748" i="1"/>
  <c r="AT748" i="1" s="1"/>
  <c r="AR716" i="1"/>
  <c r="AT716" i="1" s="1"/>
  <c r="AR684" i="1"/>
  <c r="AT684" i="1" s="1"/>
  <c r="AR632" i="1"/>
  <c r="AT632" i="1" s="1"/>
  <c r="AR779" i="1"/>
  <c r="AT779" i="1" s="1"/>
  <c r="AR747" i="1"/>
  <c r="AT747" i="1" s="1"/>
  <c r="AR715" i="1"/>
  <c r="AT715" i="1" s="1"/>
  <c r="AR683" i="1"/>
  <c r="AT683" i="1" s="1"/>
  <c r="AR630" i="1"/>
  <c r="AT630" i="1" s="1"/>
  <c r="AR392" i="1"/>
  <c r="AT392" i="1" s="1"/>
  <c r="AR671" i="1"/>
  <c r="AT671" i="1" s="1"/>
  <c r="AR643" i="1"/>
  <c r="AT643" i="1" s="1"/>
  <c r="AR506" i="1"/>
  <c r="AT506" i="1" s="1"/>
  <c r="AR245" i="1"/>
  <c r="AT245" i="1" s="1"/>
  <c r="AR505" i="1"/>
  <c r="AT505" i="1" s="1"/>
  <c r="AR229" i="1"/>
  <c r="AT229" i="1" s="1"/>
  <c r="AR175" i="1"/>
  <c r="AT175" i="1" s="1"/>
  <c r="AR37" i="1"/>
  <c r="AT37" i="1" s="1"/>
  <c r="AR269" i="1"/>
  <c r="AT269" i="1" s="1"/>
  <c r="AR641" i="1"/>
  <c r="AT641" i="1" s="1"/>
  <c r="AR609" i="1"/>
  <c r="AT609" i="1" s="1"/>
  <c r="AR577" i="1"/>
  <c r="AT577" i="1" s="1"/>
  <c r="AR545" i="1"/>
  <c r="AT545" i="1" s="1"/>
  <c r="AR600" i="1"/>
  <c r="AT600" i="1" s="1"/>
  <c r="AR568" i="1"/>
  <c r="AT568" i="1" s="1"/>
  <c r="AR536" i="1"/>
  <c r="AT536" i="1" s="1"/>
  <c r="AR504" i="1"/>
  <c r="AT504" i="1" s="1"/>
  <c r="AR472" i="1"/>
  <c r="AT472" i="1" s="1"/>
  <c r="AR440" i="1"/>
  <c r="AT440" i="1" s="1"/>
  <c r="AR298" i="1"/>
  <c r="AT298" i="1" s="1"/>
  <c r="AR213" i="1"/>
  <c r="AT213" i="1" s="1"/>
  <c r="AR380" i="1"/>
  <c r="AT380" i="1" s="1"/>
  <c r="AR535" i="1"/>
  <c r="AT535" i="1" s="1"/>
  <c r="AR503" i="1"/>
  <c r="AT503" i="1" s="1"/>
  <c r="AR471" i="1"/>
  <c r="AT471" i="1" s="1"/>
  <c r="AR439" i="1"/>
  <c r="AT439" i="1" s="1"/>
  <c r="AR294" i="1"/>
  <c r="AT294" i="1" s="1"/>
  <c r="AR381" i="1"/>
  <c r="AT381" i="1" s="1"/>
  <c r="AR120" i="1"/>
  <c r="AT120" i="1" s="1"/>
  <c r="AR167" i="1"/>
  <c r="AT167" i="1" s="1"/>
  <c r="AR69" i="1"/>
  <c r="AT69" i="1" s="1"/>
  <c r="AR29" i="1"/>
  <c r="AT29" i="1" s="1"/>
  <c r="AR52" i="1"/>
  <c r="AT52" i="1" s="1"/>
  <c r="AR376" i="1"/>
  <c r="AT376" i="1" s="1"/>
  <c r="AR669" i="1"/>
  <c r="AT669" i="1" s="1"/>
  <c r="AR637" i="1"/>
  <c r="AT637" i="1" s="1"/>
  <c r="AR605" i="1"/>
  <c r="AT605" i="1" s="1"/>
  <c r="AR573" i="1"/>
  <c r="AT573" i="1" s="1"/>
  <c r="AR596" i="1"/>
  <c r="AT596" i="1" s="1"/>
  <c r="AR564" i="1"/>
  <c r="AT564" i="1" s="1"/>
  <c r="AR532" i="1"/>
  <c r="AT532" i="1" s="1"/>
  <c r="AR500" i="1"/>
  <c r="AT500" i="1" s="1"/>
  <c r="AR468" i="1"/>
  <c r="AT468" i="1" s="1"/>
  <c r="AR436" i="1"/>
  <c r="AT436" i="1" s="1"/>
  <c r="AR410" i="1"/>
  <c r="AT410" i="1" s="1"/>
  <c r="AR282" i="1"/>
  <c r="AT282" i="1" s="1"/>
  <c r="AR364" i="1"/>
  <c r="AT364" i="1" s="1"/>
  <c r="AR531" i="1"/>
  <c r="AT531" i="1" s="1"/>
  <c r="AR499" i="1"/>
  <c r="AT499" i="1" s="1"/>
  <c r="AR467" i="1"/>
  <c r="AT467" i="1" s="1"/>
  <c r="AR435" i="1"/>
  <c r="AT435" i="1" s="1"/>
  <c r="AR406" i="1"/>
  <c r="AT406" i="1" s="1"/>
  <c r="AR278" i="1"/>
  <c r="AT278" i="1" s="1"/>
  <c r="AR365" i="1"/>
  <c r="AT365" i="1" s="1"/>
  <c r="AR258" i="1"/>
  <c r="AT258" i="1" s="1"/>
  <c r="AR151" i="1"/>
  <c r="AT151" i="1" s="1"/>
  <c r="AR194" i="1"/>
  <c r="AT194" i="1" s="1"/>
  <c r="AR129" i="1"/>
  <c r="AT129" i="1" s="1"/>
  <c r="AR639" i="1"/>
  <c r="AT639" i="1" s="1"/>
  <c r="AR770" i="1"/>
  <c r="AT770" i="1" s="1"/>
  <c r="AR738" i="1"/>
  <c r="AT738" i="1" s="1"/>
  <c r="AR706" i="1"/>
  <c r="AT706" i="1" s="1"/>
  <c r="AR674" i="1"/>
  <c r="AT674" i="1" s="1"/>
  <c r="AR769" i="1"/>
  <c r="AT769" i="1" s="1"/>
  <c r="AR737" i="1"/>
  <c r="AT737" i="1" s="1"/>
  <c r="AR705" i="1"/>
  <c r="AT705" i="1" s="1"/>
  <c r="AR673" i="1"/>
  <c r="AT673" i="1" s="1"/>
  <c r="AR603" i="1"/>
  <c r="AT603" i="1" s="1"/>
  <c r="AR594" i="1"/>
  <c r="AT594" i="1" s="1"/>
  <c r="AR466" i="1"/>
  <c r="AT466" i="1" s="1"/>
  <c r="AR274" i="1"/>
  <c r="AT274" i="1" s="1"/>
  <c r="AR465" i="1"/>
  <c r="AT465" i="1" s="1"/>
  <c r="AR270" i="1"/>
  <c r="AT270" i="1" s="1"/>
  <c r="AR186" i="1"/>
  <c r="AT186" i="1" s="1"/>
  <c r="AR28" i="1"/>
  <c r="AT28" i="1" s="1"/>
  <c r="AR789" i="1"/>
  <c r="AT789" i="1" s="1"/>
  <c r="AR756" i="1"/>
  <c r="AT756" i="1" s="1"/>
  <c r="AR724" i="1"/>
  <c r="AT724" i="1" s="1"/>
  <c r="AR692" i="1"/>
  <c r="AT692" i="1" s="1"/>
  <c r="AR648" i="1"/>
  <c r="AT648" i="1" s="1"/>
  <c r="AR755" i="1"/>
  <c r="AT755" i="1" s="1"/>
  <c r="AR723" i="1"/>
  <c r="AT723" i="1" s="1"/>
  <c r="AR691" i="1"/>
  <c r="AT691" i="1" s="1"/>
  <c r="AR646" i="1"/>
  <c r="AT646" i="1" s="1"/>
  <c r="AR547" i="1"/>
  <c r="AT547" i="1" s="1"/>
  <c r="AR288" i="1"/>
  <c r="AT288" i="1" s="1"/>
  <c r="AR538" i="1"/>
  <c r="AT538" i="1" s="1"/>
  <c r="AR388" i="1"/>
  <c r="AT388" i="1" s="1"/>
  <c r="AR537" i="1"/>
  <c r="AT537" i="1" s="1"/>
  <c r="AR106" i="1"/>
  <c r="AT106" i="1" s="1"/>
  <c r="AR649" i="1"/>
  <c r="AT649" i="1" s="1"/>
  <c r="AR617" i="1"/>
  <c r="AT617" i="1" s="1"/>
  <c r="AR585" i="1"/>
  <c r="AT585" i="1" s="1"/>
  <c r="AR553" i="1"/>
  <c r="AT553" i="1" s="1"/>
  <c r="AR384" i="1"/>
  <c r="AT384" i="1" s="1"/>
  <c r="AR608" i="1"/>
  <c r="AT608" i="1" s="1"/>
  <c r="AR576" i="1"/>
  <c r="AT576" i="1" s="1"/>
  <c r="AR544" i="1"/>
  <c r="AT544" i="1" s="1"/>
  <c r="AR512" i="1"/>
  <c r="AT512" i="1" s="1"/>
  <c r="AR480" i="1"/>
  <c r="AT480" i="1" s="1"/>
  <c r="AR448" i="1"/>
  <c r="AT448" i="1" s="1"/>
  <c r="AR330" i="1"/>
  <c r="AT330" i="1" s="1"/>
  <c r="AR412" i="1"/>
  <c r="AT412" i="1" s="1"/>
  <c r="AR284" i="1"/>
  <c r="AT284" i="1" s="1"/>
  <c r="AR543" i="1"/>
  <c r="AT543" i="1" s="1"/>
  <c r="AR511" i="1"/>
  <c r="AT511" i="1" s="1"/>
  <c r="AR479" i="1"/>
  <c r="AT479" i="1" s="1"/>
  <c r="AR447" i="1"/>
  <c r="AT447" i="1" s="1"/>
  <c r="AR326" i="1"/>
  <c r="AT326" i="1" s="1"/>
  <c r="AR413" i="1"/>
  <c r="AT413" i="1" s="1"/>
  <c r="AR285" i="1"/>
  <c r="AT285" i="1" s="1"/>
  <c r="AR199" i="1"/>
  <c r="AT199" i="1" s="1"/>
  <c r="AR61" i="1"/>
  <c r="AT61" i="1" s="1"/>
  <c r="AR84" i="1"/>
  <c r="AT84" i="1" s="1"/>
  <c r="AR645" i="1"/>
  <c r="AT645" i="1" s="1"/>
  <c r="AR613" i="1"/>
  <c r="AT613" i="1" s="1"/>
  <c r="AR581" i="1"/>
  <c r="AT581" i="1" s="1"/>
  <c r="AR549" i="1"/>
  <c r="AT549" i="1" s="1"/>
  <c r="AR320" i="1"/>
  <c r="AT320" i="1" s="1"/>
  <c r="AR604" i="1"/>
  <c r="AT604" i="1" s="1"/>
  <c r="AR572" i="1"/>
  <c r="AT572" i="1" s="1"/>
  <c r="AR540" i="1"/>
  <c r="AT540" i="1" s="1"/>
  <c r="AR508" i="1"/>
  <c r="AT508" i="1" s="1"/>
  <c r="AR476" i="1"/>
  <c r="AT476" i="1" s="1"/>
  <c r="AR444" i="1"/>
  <c r="AT444" i="1" s="1"/>
  <c r="AR314" i="1"/>
  <c r="AT314" i="1" s="1"/>
  <c r="AR396" i="1"/>
  <c r="AT396" i="1" s="1"/>
  <c r="AR539" i="1"/>
  <c r="AT539" i="1" s="1"/>
  <c r="AR507" i="1"/>
  <c r="AT507" i="1" s="1"/>
  <c r="AR475" i="1"/>
  <c r="AT475" i="1" s="1"/>
  <c r="AR443" i="1"/>
  <c r="AT443" i="1" s="1"/>
  <c r="AR310" i="1"/>
  <c r="AT310" i="1" s="1"/>
  <c r="AR261" i="1"/>
  <c r="AT261" i="1" s="1"/>
  <c r="AR397" i="1"/>
  <c r="AT397" i="1" s="1"/>
  <c r="AR183" i="1"/>
  <c r="AT183" i="1" s="1"/>
  <c r="AR138" i="1"/>
  <c r="AT138" i="1" s="1"/>
  <c r="AR4" i="1"/>
  <c r="AT4" i="1" s="1"/>
  <c r="AR45" i="1"/>
  <c r="AT45" i="1" s="1"/>
  <c r="AR68" i="1"/>
  <c r="AT68" i="1" s="1"/>
  <c r="AR631" i="1"/>
  <c r="AT631" i="1" s="1"/>
  <c r="AR599" i="1"/>
  <c r="AT599" i="1" s="1"/>
  <c r="AR567" i="1"/>
  <c r="AT567" i="1" s="1"/>
  <c r="AR590" i="1"/>
  <c r="AT590" i="1" s="1"/>
  <c r="AR558" i="1"/>
  <c r="AT558" i="1" s="1"/>
  <c r="AR526" i="1"/>
  <c r="AT526" i="1" s="1"/>
  <c r="AR494" i="1"/>
  <c r="AT494" i="1" s="1"/>
  <c r="AR462" i="1"/>
  <c r="AT462" i="1" s="1"/>
  <c r="AR430" i="1"/>
  <c r="AT430" i="1" s="1"/>
  <c r="AR386" i="1"/>
  <c r="AT386" i="1" s="1"/>
  <c r="AR340" i="1"/>
  <c r="AT340" i="1" s="1"/>
  <c r="AR525" i="1"/>
  <c r="AT525" i="1" s="1"/>
  <c r="AR493" i="1"/>
  <c r="AT493" i="1" s="1"/>
  <c r="AR461" i="1"/>
  <c r="AT461" i="1" s="1"/>
  <c r="AR429" i="1"/>
  <c r="AT429" i="1" s="1"/>
  <c r="AR382" i="1"/>
  <c r="AT382" i="1" s="1"/>
  <c r="AR341" i="1"/>
  <c r="AT341" i="1" s="1"/>
  <c r="AR211" i="1"/>
  <c r="AT211" i="1" s="1"/>
  <c r="AR234" i="1"/>
  <c r="AT234" i="1" s="1"/>
  <c r="AR170" i="1"/>
  <c r="AT170" i="1" s="1"/>
  <c r="AR105" i="1"/>
  <c r="AT105" i="1" s="1"/>
  <c r="AR12" i="1"/>
  <c r="AT12" i="1" s="1"/>
  <c r="AR223" i="1"/>
  <c r="AT223" i="1" s="1"/>
  <c r="AR393" i="1"/>
  <c r="AT393" i="1" s="1"/>
  <c r="AR361" i="1"/>
  <c r="AT361" i="1" s="1"/>
  <c r="AR329" i="1"/>
  <c r="AT329" i="1" s="1"/>
  <c r="AR297" i="1"/>
  <c r="AT297" i="1" s="1"/>
  <c r="AR209" i="1"/>
  <c r="AT209" i="1" s="1"/>
  <c r="AR254" i="1"/>
  <c r="AT254" i="1" s="1"/>
  <c r="AR222" i="1"/>
  <c r="AT222" i="1" s="1"/>
  <c r="AR179" i="1"/>
  <c r="AT179" i="1" s="1"/>
  <c r="AR147" i="1"/>
  <c r="AT147" i="1" s="1"/>
  <c r="AR122" i="1"/>
  <c r="AT122" i="1" s="1"/>
  <c r="AR77" i="1"/>
  <c r="AT77" i="1" s="1"/>
  <c r="AR190" i="1"/>
  <c r="AT190" i="1" s="1"/>
  <c r="AR158" i="1"/>
  <c r="AT158" i="1" s="1"/>
  <c r="AR125" i="1"/>
  <c r="AT125" i="1" s="1"/>
  <c r="AR93" i="1"/>
  <c r="AT93" i="1" s="1"/>
  <c r="AR81" i="1"/>
  <c r="AT81" i="1" s="1"/>
  <c r="AR41" i="1"/>
  <c r="AT41" i="1" s="1"/>
  <c r="AR9" i="1"/>
  <c r="AT9" i="1" s="1"/>
  <c r="AR64" i="1"/>
  <c r="AT64" i="1" s="1"/>
  <c r="AR32" i="1"/>
  <c r="AT32" i="1" s="1"/>
  <c r="AR411" i="1"/>
  <c r="AT411" i="1" s="1"/>
  <c r="AR379" i="1"/>
  <c r="AT379" i="1" s="1"/>
  <c r="AR347" i="1"/>
  <c r="AT347" i="1" s="1"/>
  <c r="AR315" i="1"/>
  <c r="AT315" i="1" s="1"/>
  <c r="AR283" i="1"/>
  <c r="AT283" i="1" s="1"/>
  <c r="AR235" i="1"/>
  <c r="AT235" i="1" s="1"/>
  <c r="AR88" i="1"/>
  <c r="AT88" i="1" s="1"/>
  <c r="AR240" i="1"/>
  <c r="AT240" i="1" s="1"/>
  <c r="AR208" i="1"/>
  <c r="AT208" i="1" s="1"/>
  <c r="AR197" i="1"/>
  <c r="AT197" i="1" s="1"/>
  <c r="AR165" i="1"/>
  <c r="AT165" i="1" s="1"/>
  <c r="AR108" i="1"/>
  <c r="AT108" i="1" s="1"/>
  <c r="AR176" i="1"/>
  <c r="AT176" i="1" s="1"/>
  <c r="AR144" i="1"/>
  <c r="AT144" i="1" s="1"/>
  <c r="AR110" i="1"/>
  <c r="AT110" i="1" s="1"/>
  <c r="AR111" i="1"/>
  <c r="AT111" i="1" s="1"/>
  <c r="AR59" i="1"/>
  <c r="AT59" i="1" s="1"/>
  <c r="AR27" i="1"/>
  <c r="AT27" i="1" s="1"/>
  <c r="AR82" i="1"/>
  <c r="AT82" i="1" s="1"/>
  <c r="AR50" i="1"/>
  <c r="AT50" i="1" s="1"/>
  <c r="AR18" i="1"/>
  <c r="AT18" i="1" s="1"/>
  <c r="AR247" i="1"/>
  <c r="AT247" i="1" s="1"/>
  <c r="AR399" i="1"/>
  <c r="AT399" i="1" s="1"/>
  <c r="AR367" i="1"/>
  <c r="AT367" i="1" s="1"/>
  <c r="AR335" i="1"/>
  <c r="AT335" i="1" s="1"/>
  <c r="AR303" i="1"/>
  <c r="AT303" i="1" s="1"/>
  <c r="AR271" i="1"/>
  <c r="AT271" i="1" s="1"/>
  <c r="AR233" i="1"/>
  <c r="AT233" i="1" s="1"/>
  <c r="AR260" i="1"/>
  <c r="AT260" i="1" s="1"/>
  <c r="AR228" i="1"/>
  <c r="AT228" i="1" s="1"/>
  <c r="AR185" i="1"/>
  <c r="AT185" i="1" s="1"/>
  <c r="AR153" i="1"/>
  <c r="AT153" i="1" s="1"/>
  <c r="AR196" i="1"/>
  <c r="AT196" i="1" s="1"/>
  <c r="AR164" i="1"/>
  <c r="AT164" i="1" s="1"/>
  <c r="AR75" i="1"/>
  <c r="AT75" i="1" s="1"/>
  <c r="AR131" i="1"/>
  <c r="AT131" i="1" s="1"/>
  <c r="AR99" i="1"/>
  <c r="AT99" i="1" s="1"/>
  <c r="AR47" i="1"/>
  <c r="AT47" i="1" s="1"/>
  <c r="AR15" i="1"/>
  <c r="AT15" i="1" s="1"/>
  <c r="AR70" i="1"/>
  <c r="AT70" i="1" s="1"/>
  <c r="AR38" i="1"/>
  <c r="AT38" i="1" s="1"/>
  <c r="AR6" i="1"/>
  <c r="AT6" i="1" s="1"/>
  <c r="AR607" i="1"/>
  <c r="AT607" i="1" s="1"/>
  <c r="AR575" i="1"/>
  <c r="AT575" i="1" s="1"/>
  <c r="AR598" i="1"/>
  <c r="AT598" i="1" s="1"/>
  <c r="AR566" i="1"/>
  <c r="AT566" i="1" s="1"/>
  <c r="AR534" i="1"/>
  <c r="AT534" i="1" s="1"/>
  <c r="AR502" i="1"/>
  <c r="AT502" i="1" s="1"/>
  <c r="AR470" i="1"/>
  <c r="AT470" i="1" s="1"/>
  <c r="AR438" i="1"/>
  <c r="AT438" i="1" s="1"/>
  <c r="AR290" i="1"/>
  <c r="AT290" i="1" s="1"/>
  <c r="AR372" i="1"/>
  <c r="AT372" i="1" s="1"/>
  <c r="AR533" i="1"/>
  <c r="AT533" i="1" s="1"/>
  <c r="AR501" i="1"/>
  <c r="AT501" i="1" s="1"/>
  <c r="AR469" i="1"/>
  <c r="AT469" i="1" s="1"/>
  <c r="AR437" i="1"/>
  <c r="AT437" i="1" s="1"/>
  <c r="AR414" i="1"/>
  <c r="AT414" i="1" s="1"/>
  <c r="AR286" i="1"/>
  <c r="AT286" i="1" s="1"/>
  <c r="AR85" i="1"/>
  <c r="AT85" i="1" s="1"/>
  <c r="AR373" i="1"/>
  <c r="AT373" i="1" s="1"/>
  <c r="AR266" i="1"/>
  <c r="AT266" i="1" s="1"/>
  <c r="AR159" i="1"/>
  <c r="AT159" i="1" s="1"/>
  <c r="AR202" i="1"/>
  <c r="AT202" i="1" s="1"/>
  <c r="AR137" i="1"/>
  <c r="AT137" i="1" s="1"/>
  <c r="AR21" i="1"/>
  <c r="AT21" i="1" s="1"/>
  <c r="AR44" i="1"/>
  <c r="AT44" i="1" s="1"/>
  <c r="AR255" i="1"/>
  <c r="AT255" i="1" s="1"/>
  <c r="AR401" i="1"/>
  <c r="AT401" i="1" s="1"/>
  <c r="AR369" i="1"/>
  <c r="AT369" i="1" s="1"/>
  <c r="AR337" i="1"/>
  <c r="AT337" i="1" s="1"/>
  <c r="AR305" i="1"/>
  <c r="AT305" i="1" s="1"/>
  <c r="AR273" i="1"/>
  <c r="AT273" i="1" s="1"/>
  <c r="AR241" i="1"/>
  <c r="AT241" i="1" s="1"/>
  <c r="AR104" i="1"/>
  <c r="AT104" i="1" s="1"/>
  <c r="AR262" i="1"/>
  <c r="AT262" i="1" s="1"/>
  <c r="AR230" i="1"/>
  <c r="AT230" i="1" s="1"/>
  <c r="AR112" i="1"/>
  <c r="AT112" i="1" s="1"/>
  <c r="AR187" i="1"/>
  <c r="AT187" i="1" s="1"/>
  <c r="AR155" i="1"/>
  <c r="AT155" i="1" s="1"/>
  <c r="AR198" i="1"/>
  <c r="AT198" i="1" s="1"/>
  <c r="AR166" i="1"/>
  <c r="AT166" i="1" s="1"/>
  <c r="AR79" i="1"/>
  <c r="AT79" i="1" s="1"/>
  <c r="AR133" i="1"/>
  <c r="AT133" i="1" s="1"/>
  <c r="AR101" i="1"/>
  <c r="AT101" i="1" s="1"/>
  <c r="AR49" i="1"/>
  <c r="AT49" i="1" s="1"/>
  <c r="AR17" i="1"/>
  <c r="AT17" i="1" s="1"/>
  <c r="AR72" i="1"/>
  <c r="AT72" i="1" s="1"/>
  <c r="AR40" i="1"/>
  <c r="AT40" i="1" s="1"/>
  <c r="AR8" i="1"/>
  <c r="AT8" i="1" s="1"/>
  <c r="AR387" i="1"/>
  <c r="AT387" i="1" s="1"/>
  <c r="AR355" i="1"/>
  <c r="AT355" i="1" s="1"/>
  <c r="AR323" i="1"/>
  <c r="AT323" i="1" s="1"/>
  <c r="AR291" i="1"/>
  <c r="AT291" i="1" s="1"/>
  <c r="AR267" i="1"/>
  <c r="AT267" i="1" s="1"/>
  <c r="AR248" i="1"/>
  <c r="AT248" i="1" s="1"/>
  <c r="AR216" i="1"/>
  <c r="AT216" i="1" s="1"/>
  <c r="AR173" i="1"/>
  <c r="AT173" i="1" s="1"/>
  <c r="AR98" i="1"/>
  <c r="AT98" i="1" s="1"/>
  <c r="AR140" i="1"/>
  <c r="AT140" i="1" s="1"/>
  <c r="AR184" i="1"/>
  <c r="AT184" i="1" s="1"/>
  <c r="AR152" i="1"/>
  <c r="AT152" i="1" s="1"/>
  <c r="AR119" i="1"/>
  <c r="AT119" i="1" s="1"/>
  <c r="AR87" i="1"/>
  <c r="AT87" i="1" s="1"/>
  <c r="AR73" i="1"/>
  <c r="AT73" i="1" s="1"/>
  <c r="AR67" i="1"/>
  <c r="AT67" i="1" s="1"/>
  <c r="AR35" i="1"/>
  <c r="AT35" i="1" s="1"/>
  <c r="AR3" i="1"/>
  <c r="AT3" i="1" s="1"/>
  <c r="AR58" i="1"/>
  <c r="AT58" i="1" s="1"/>
  <c r="AR26" i="1"/>
  <c r="AT26" i="1" s="1"/>
  <c r="AR407" i="1"/>
  <c r="AT407" i="1" s="1"/>
  <c r="AR375" i="1"/>
  <c r="AT375" i="1" s="1"/>
  <c r="AR343" i="1"/>
  <c r="AT343" i="1" s="1"/>
  <c r="AR311" i="1"/>
  <c r="AT311" i="1" s="1"/>
  <c r="AR279" i="1"/>
  <c r="AT279" i="1" s="1"/>
  <c r="AR265" i="1"/>
  <c r="AT265" i="1" s="1"/>
  <c r="AR219" i="1"/>
  <c r="AT219" i="1" s="1"/>
  <c r="AR268" i="1"/>
  <c r="AT268" i="1" s="1"/>
  <c r="AR236" i="1"/>
  <c r="AT236" i="1" s="1"/>
  <c r="AR193" i="1"/>
  <c r="AT193" i="1" s="1"/>
  <c r="AR161" i="1"/>
  <c r="AT161" i="1" s="1"/>
  <c r="AR92" i="1"/>
  <c r="AT92" i="1" s="1"/>
  <c r="AR204" i="1"/>
  <c r="AT204" i="1" s="1"/>
  <c r="AR172" i="1"/>
  <c r="AT172" i="1" s="1"/>
  <c r="AR94" i="1"/>
  <c r="AT94" i="1" s="1"/>
  <c r="AR139" i="1"/>
  <c r="AT139" i="1" s="1"/>
  <c r="AR107" i="1"/>
  <c r="AT107" i="1" s="1"/>
  <c r="AR55" i="1"/>
  <c r="AT55" i="1" s="1"/>
  <c r="AR23" i="1"/>
  <c r="AT23" i="1" s="1"/>
  <c r="AR78" i="1"/>
  <c r="AT78" i="1" s="1"/>
  <c r="AR46" i="1"/>
  <c r="AT46" i="1" s="1"/>
  <c r="AR14" i="1"/>
  <c r="AT14" i="1" s="1"/>
  <c r="AR615" i="1"/>
  <c r="AT615" i="1" s="1"/>
  <c r="AR583" i="1"/>
  <c r="AT583" i="1" s="1"/>
  <c r="AR551" i="1"/>
  <c r="AT551" i="1" s="1"/>
  <c r="AR352" i="1"/>
  <c r="AT352" i="1" s="1"/>
  <c r="AR606" i="1"/>
  <c r="AT606" i="1" s="1"/>
  <c r="AR574" i="1"/>
  <c r="AT574" i="1" s="1"/>
  <c r="AR542" i="1"/>
  <c r="AT542" i="1" s="1"/>
  <c r="AR510" i="1"/>
  <c r="AT510" i="1" s="1"/>
  <c r="AR478" i="1"/>
  <c r="AT478" i="1" s="1"/>
  <c r="AR446" i="1"/>
  <c r="AT446" i="1" s="1"/>
  <c r="AR322" i="1"/>
  <c r="AT322" i="1" s="1"/>
  <c r="AR404" i="1"/>
  <c r="AT404" i="1" s="1"/>
  <c r="AR276" i="1"/>
  <c r="AT276" i="1" s="1"/>
  <c r="AR541" i="1"/>
  <c r="AT541" i="1" s="1"/>
  <c r="AR509" i="1"/>
  <c r="AT509" i="1" s="1"/>
  <c r="AR477" i="1"/>
  <c r="AT477" i="1" s="1"/>
  <c r="AR445" i="1"/>
  <c r="AT445" i="1" s="1"/>
  <c r="AR318" i="1"/>
  <c r="AT318" i="1" s="1"/>
  <c r="AR405" i="1"/>
  <c r="AT405" i="1" s="1"/>
  <c r="AR277" i="1"/>
  <c r="AT277" i="1" s="1"/>
  <c r="AR191" i="1"/>
  <c r="AT191" i="1" s="1"/>
  <c r="AR83" i="1"/>
  <c r="AT83" i="1" s="1"/>
  <c r="AR53" i="1"/>
  <c r="AT53" i="1" s="1"/>
  <c r="AR76" i="1"/>
  <c r="AT76" i="1" s="1"/>
  <c r="AR409" i="1"/>
  <c r="AT409" i="1" s="1"/>
  <c r="AR377" i="1"/>
  <c r="AT377" i="1" s="1"/>
  <c r="AR345" i="1"/>
  <c r="AT345" i="1" s="1"/>
  <c r="AR313" i="1"/>
  <c r="AT313" i="1" s="1"/>
  <c r="AR281" i="1"/>
  <c r="AT281" i="1" s="1"/>
  <c r="AR227" i="1"/>
  <c r="AT227" i="1" s="1"/>
  <c r="AR205" i="1"/>
  <c r="AT205" i="1" s="1"/>
  <c r="AR238" i="1"/>
  <c r="AT238" i="1" s="1"/>
  <c r="AR206" i="1"/>
  <c r="AT206" i="1" s="1"/>
  <c r="AR195" i="1"/>
  <c r="AT195" i="1" s="1"/>
  <c r="AR163" i="1"/>
  <c r="AT163" i="1" s="1"/>
  <c r="AR100" i="1"/>
  <c r="AT100" i="1" s="1"/>
  <c r="AR174" i="1"/>
  <c r="AT174" i="1" s="1"/>
  <c r="AR142" i="1"/>
  <c r="AT142" i="1" s="1"/>
  <c r="AR102" i="1"/>
  <c r="AT102" i="1" s="1"/>
  <c r="AR141" i="1"/>
  <c r="AT141" i="1" s="1"/>
  <c r="AR109" i="1"/>
  <c r="AT109" i="1" s="1"/>
  <c r="AR57" i="1"/>
  <c r="AT57" i="1" s="1"/>
  <c r="AR25" i="1"/>
  <c r="AT25" i="1" s="1"/>
  <c r="AR80" i="1"/>
  <c r="AT80" i="1" s="1"/>
  <c r="AR48" i="1"/>
  <c r="AT48" i="1" s="1"/>
  <c r="AR16" i="1"/>
  <c r="AT16" i="1" s="1"/>
  <c r="AR231" i="1"/>
  <c r="AT231" i="1" s="1"/>
  <c r="AR128" i="1"/>
  <c r="AT128" i="1" s="1"/>
  <c r="AR395" i="1"/>
  <c r="AT395" i="1" s="1"/>
  <c r="AR363" i="1"/>
  <c r="AT363" i="1" s="1"/>
  <c r="AR331" i="1"/>
  <c r="AT331" i="1" s="1"/>
  <c r="AR299" i="1"/>
  <c r="AT299" i="1" s="1"/>
  <c r="AR217" i="1"/>
  <c r="AT217" i="1" s="1"/>
  <c r="AR256" i="1"/>
  <c r="AT256" i="1" s="1"/>
  <c r="AR224" i="1"/>
  <c r="AT224" i="1" s="1"/>
  <c r="AR181" i="1"/>
  <c r="AT181" i="1" s="1"/>
  <c r="AR149" i="1"/>
  <c r="AT149" i="1" s="1"/>
  <c r="AR130" i="1"/>
  <c r="AT130" i="1" s="1"/>
  <c r="AR192" i="1"/>
  <c r="AT192" i="1" s="1"/>
  <c r="AR160" i="1"/>
  <c r="AT160" i="1" s="1"/>
  <c r="AR71" i="1"/>
  <c r="AT71" i="1" s="1"/>
  <c r="AR127" i="1"/>
  <c r="AT127" i="1" s="1"/>
  <c r="AR95" i="1"/>
  <c r="AT95" i="1" s="1"/>
  <c r="AR43" i="1"/>
  <c r="AT43" i="1" s="1"/>
  <c r="AR11" i="1"/>
  <c r="AT11" i="1" s="1"/>
  <c r="AR66" i="1"/>
  <c r="AT66" i="1" s="1"/>
  <c r="AR34" i="1"/>
  <c r="AT34" i="1" s="1"/>
  <c r="AT2" i="1"/>
  <c r="AR415" i="1"/>
  <c r="AT415" i="1" s="1"/>
  <c r="AR383" i="1"/>
  <c r="AT383" i="1" s="1"/>
  <c r="AR351" i="1"/>
  <c r="AT351" i="1" s="1"/>
  <c r="AR319" i="1"/>
  <c r="AT319" i="1" s="1"/>
  <c r="AR287" i="1"/>
  <c r="AT287" i="1" s="1"/>
  <c r="AR251" i="1"/>
  <c r="AT251" i="1" s="1"/>
  <c r="AR244" i="1"/>
  <c r="AT244" i="1" s="1"/>
  <c r="AR212" i="1"/>
  <c r="AT212" i="1" s="1"/>
  <c r="AR201" i="1"/>
  <c r="AT201" i="1" s="1"/>
  <c r="AR169" i="1"/>
  <c r="AT169" i="1" s="1"/>
  <c r="AR124" i="1"/>
  <c r="AT124" i="1" s="1"/>
  <c r="AR180" i="1"/>
  <c r="AT180" i="1" s="1"/>
  <c r="AR148" i="1"/>
  <c r="AT148" i="1" s="1"/>
  <c r="AR126" i="1"/>
  <c r="AT126" i="1" s="1"/>
  <c r="AR115" i="1"/>
  <c r="AT115" i="1" s="1"/>
  <c r="AR63" i="1"/>
  <c r="AT63" i="1" s="1"/>
  <c r="AR31" i="1"/>
  <c r="AT31" i="1" s="1"/>
  <c r="AR86" i="1"/>
  <c r="AT86" i="1" s="1"/>
  <c r="AR54" i="1"/>
  <c r="AT54" i="1" s="1"/>
  <c r="AR22" i="1"/>
  <c r="AT22" i="1" s="1"/>
  <c r="AR13" i="1"/>
  <c r="AT13" i="1" s="1"/>
  <c r="AR36" i="1"/>
  <c r="AT36" i="1" s="1"/>
  <c r="AR655" i="1"/>
  <c r="AT655" i="1" s="1"/>
  <c r="AR623" i="1"/>
  <c r="AT623" i="1" s="1"/>
  <c r="AR591" i="1"/>
  <c r="AT591" i="1" s="1"/>
  <c r="AR559" i="1"/>
  <c r="AT559" i="1" s="1"/>
  <c r="AR614" i="1"/>
  <c r="AT614" i="1" s="1"/>
  <c r="AR582" i="1"/>
  <c r="AT582" i="1" s="1"/>
  <c r="AR550" i="1"/>
  <c r="AT550" i="1" s="1"/>
  <c r="AR336" i="1"/>
  <c r="AT336" i="1" s="1"/>
  <c r="AR518" i="1"/>
  <c r="AT518" i="1" s="1"/>
  <c r="AR486" i="1"/>
  <c r="AT486" i="1" s="1"/>
  <c r="AR454" i="1"/>
  <c r="AT454" i="1" s="1"/>
  <c r="AR422" i="1"/>
  <c r="AT422" i="1" s="1"/>
  <c r="AR354" i="1"/>
  <c r="AT354" i="1" s="1"/>
  <c r="AR308" i="1"/>
  <c r="AT308" i="1" s="1"/>
  <c r="AR253" i="1"/>
  <c r="AT253" i="1" s="1"/>
  <c r="AR517" i="1"/>
  <c r="AT517" i="1" s="1"/>
  <c r="AR485" i="1"/>
  <c r="AT485" i="1" s="1"/>
  <c r="AR453" i="1"/>
  <c r="AT453" i="1" s="1"/>
  <c r="AR421" i="1"/>
  <c r="AT421" i="1" s="1"/>
  <c r="AR350" i="1"/>
  <c r="AT350" i="1" s="1"/>
  <c r="AR309" i="1"/>
  <c r="AT309" i="1" s="1"/>
  <c r="AR257" i="1"/>
  <c r="AT257" i="1" s="1"/>
  <c r="AR385" i="1"/>
  <c r="AT385" i="1" s="1"/>
  <c r="AR353" i="1"/>
  <c r="AT353" i="1" s="1"/>
  <c r="AR321" i="1"/>
  <c r="AT321" i="1" s="1"/>
  <c r="AR289" i="1"/>
  <c r="AT289" i="1" s="1"/>
  <c r="AR259" i="1"/>
  <c r="AT259" i="1" s="1"/>
  <c r="AR246" i="1"/>
  <c r="AT246" i="1" s="1"/>
  <c r="AR214" i="1"/>
  <c r="AT214" i="1" s="1"/>
  <c r="AR203" i="1"/>
  <c r="AT203" i="1" s="1"/>
  <c r="AR171" i="1"/>
  <c r="AT171" i="1" s="1"/>
  <c r="AR90" i="1"/>
  <c r="AT90" i="1" s="1"/>
  <c r="AR132" i="1"/>
  <c r="AT132" i="1" s="1"/>
  <c r="AR182" i="1"/>
  <c r="AT182" i="1" s="1"/>
  <c r="AR150" i="1"/>
  <c r="AT150" i="1" s="1"/>
  <c r="AR134" i="1"/>
  <c r="AT134" i="1" s="1"/>
  <c r="AR117" i="1"/>
  <c r="AT117" i="1" s="1"/>
  <c r="AR65" i="1"/>
  <c r="AT65" i="1" s="1"/>
  <c r="AR33" i="1"/>
  <c r="AT33" i="1" s="1"/>
  <c r="AR56" i="1"/>
  <c r="AT56" i="1" s="1"/>
  <c r="AR24" i="1"/>
  <c r="AT24" i="1" s="1"/>
  <c r="AR263" i="1"/>
  <c r="AT263" i="1" s="1"/>
  <c r="AR403" i="1"/>
  <c r="AT403" i="1" s="1"/>
  <c r="AR371" i="1"/>
  <c r="AT371" i="1" s="1"/>
  <c r="AR339" i="1"/>
  <c r="AT339" i="1" s="1"/>
  <c r="AR307" i="1"/>
  <c r="AT307" i="1" s="1"/>
  <c r="AR275" i="1"/>
  <c r="AT275" i="1" s="1"/>
  <c r="AR249" i="1"/>
  <c r="AT249" i="1" s="1"/>
  <c r="AR136" i="1"/>
  <c r="AT136" i="1" s="1"/>
  <c r="AR264" i="1"/>
  <c r="AT264" i="1" s="1"/>
  <c r="AR232" i="1"/>
  <c r="AT232" i="1" s="1"/>
  <c r="AR189" i="1"/>
  <c r="AT189" i="1" s="1"/>
  <c r="AR157" i="1"/>
  <c r="AT157" i="1" s="1"/>
  <c r="AR200" i="1"/>
  <c r="AT200" i="1" s="1"/>
  <c r="AR168" i="1"/>
  <c r="AT168" i="1" s="1"/>
  <c r="AR135" i="1"/>
  <c r="AT135" i="1" s="1"/>
  <c r="AR103" i="1"/>
  <c r="AT103" i="1" s="1"/>
  <c r="AR51" i="1"/>
  <c r="AT51" i="1" s="1"/>
  <c r="AR19" i="1"/>
  <c r="AT19" i="1" s="1"/>
  <c r="AR74" i="1"/>
  <c r="AT74" i="1" s="1"/>
  <c r="AR42" i="1"/>
  <c r="AT42" i="1" s="1"/>
  <c r="AR10" i="1"/>
  <c r="AT10" i="1" s="1"/>
  <c r="AR215" i="1"/>
  <c r="AT215" i="1" s="1"/>
  <c r="AR391" i="1"/>
  <c r="AT391" i="1" s="1"/>
  <c r="AR359" i="1"/>
  <c r="AT359" i="1" s="1"/>
  <c r="AR327" i="1"/>
  <c r="AT327" i="1" s="1"/>
  <c r="AR295" i="1"/>
  <c r="AT295" i="1" s="1"/>
  <c r="AR252" i="1"/>
  <c r="AT252" i="1" s="1"/>
  <c r="AR220" i="1"/>
  <c r="AT220" i="1" s="1"/>
  <c r="AR177" i="1"/>
  <c r="AT177" i="1" s="1"/>
  <c r="AR145" i="1"/>
  <c r="AT145" i="1" s="1"/>
  <c r="AR114" i="1"/>
  <c r="AT114" i="1" s="1"/>
  <c r="AR188" i="1"/>
  <c r="AT188" i="1" s="1"/>
  <c r="AR156" i="1"/>
  <c r="AT156" i="1" s="1"/>
  <c r="AR123" i="1"/>
  <c r="AT123" i="1" s="1"/>
  <c r="AR91" i="1"/>
  <c r="AT91" i="1" s="1"/>
  <c r="AR39" i="1"/>
  <c r="AT39" i="1" s="1"/>
  <c r="AR7" i="1"/>
  <c r="AT7" i="1" s="1"/>
  <c r="AR62" i="1"/>
  <c r="AT62" i="1" s="1"/>
  <c r="AR30" i="1"/>
  <c r="AT30" i="1" s="1"/>
  <c r="AU2" i="2" l="1"/>
  <c r="AV2" i="2" s="1"/>
  <c r="AW2" i="2" s="1"/>
  <c r="AU2" i="1"/>
  <c r="AV2" i="1" s="1"/>
  <c r="AW2" i="1" s="1"/>
</calcChain>
</file>

<file path=xl/sharedStrings.xml><?xml version="1.0" encoding="utf-8"?>
<sst xmlns="http://schemas.openxmlformats.org/spreadsheetml/2006/main" count="6533" uniqueCount="48">
  <si>
    <t>Var0</t>
  </si>
  <si>
    <t>Var1</t>
  </si>
  <si>
    <t>Var2</t>
  </si>
  <si>
    <t>Var3</t>
  </si>
  <si>
    <t>Var4</t>
  </si>
  <si>
    <t>Var5</t>
  </si>
  <si>
    <t>Var6</t>
  </si>
  <si>
    <t>Var7</t>
  </si>
  <si>
    <t>Var8</t>
  </si>
  <si>
    <t>Var9</t>
  </si>
  <si>
    <t>Var10</t>
  </si>
  <si>
    <t>Var11</t>
  </si>
  <si>
    <t>Var12</t>
  </si>
  <si>
    <t>Var13</t>
  </si>
  <si>
    <t>Var14</t>
  </si>
  <si>
    <t>Var15</t>
  </si>
  <si>
    <t>Var16</t>
  </si>
  <si>
    <t>Var17</t>
  </si>
  <si>
    <t>Var18</t>
  </si>
  <si>
    <t>Var19</t>
  </si>
  <si>
    <t>Var20</t>
  </si>
  <si>
    <t>Var21</t>
  </si>
  <si>
    <t>Var22</t>
  </si>
  <si>
    <t>Var23</t>
  </si>
  <si>
    <t>Var24</t>
  </si>
  <si>
    <t>Var25</t>
  </si>
  <si>
    <t>Var26</t>
  </si>
  <si>
    <t>Var27</t>
  </si>
  <si>
    <t>Var28</t>
  </si>
  <si>
    <t>Var29</t>
  </si>
  <si>
    <t>Var30</t>
  </si>
  <si>
    <t>Var31</t>
  </si>
  <si>
    <t>Var32</t>
  </si>
  <si>
    <t>Var33</t>
  </si>
  <si>
    <t>Var34</t>
  </si>
  <si>
    <t>Var35</t>
  </si>
  <si>
    <t>Class</t>
  </si>
  <si>
    <t>Accuracy:</t>
  </si>
  <si>
    <t>grey_soil</t>
  </si>
  <si>
    <t>damp_grey_soil</t>
  </si>
  <si>
    <t>soil_with_vegetation_stubble</t>
  </si>
  <si>
    <t>very_damp_grey_soil</t>
  </si>
  <si>
    <t>cotton_crop</t>
  </si>
  <si>
    <t>red_soil</t>
  </si>
  <si>
    <t>PredClass</t>
  </si>
  <si>
    <t>Errors</t>
  </si>
  <si>
    <t>Total:</t>
  </si>
  <si>
    <t>Error: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</si>
</sst>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1"/>
      <color indexed="60"/>
      <name val="Calibri"/>
      <family val="2"/>
      <scheme val="minor"/>
    </font>
    <font>
      <sz val="11"/>
      <color indexed="38"/>
      <name val="Calibri"/>
      <family val="2"/>
      <scheme val="minor"/>
    </font>
    <font>
      <sz val="11"/>
      <color indexed="56"/>
      <name val="Calibri"/>
      <family val="2"/>
      <scheme val="minor"/>
    </font>
    <font>
      <sz val="11"/>
      <color indexed="5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D5DEC7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Y4436"/>
  <sheetViews>
    <sheetView tabSelected="1" topLeftCell="AJ1" workbookViewId="0">
      <selection activeCell="AR2" sqref="AR2"/>
    </sheetView>
  </sheetViews>
  <sheetFormatPr defaultRowHeight="15" x14ac:dyDescent="0.25"/>
  <cols>
    <col min="38" max="38" width="12" bestFit="1" customWidth="1"/>
    <col min="39" max="39" width="15.140625" bestFit="1" customWidth="1"/>
    <col min="40" max="41" width="12" bestFit="1" customWidth="1"/>
    <col min="42" max="42" width="28" bestFit="1" customWidth="1"/>
    <col min="43" max="43" width="20.140625" bestFit="1" customWidth="1"/>
    <col min="45" max="45" width="9.140625" style="5"/>
  </cols>
  <sheetData>
    <row r="1" spans="1:5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s="1" t="s">
        <v>36</v>
      </c>
      <c r="AL1" t="s">
        <v>42</v>
      </c>
      <c r="AM1" t="s">
        <v>39</v>
      </c>
      <c r="AN1" t="s">
        <v>38</v>
      </c>
      <c r="AO1" t="s">
        <v>43</v>
      </c>
      <c r="AP1" t="s">
        <v>40</v>
      </c>
      <c r="AQ1" t="s">
        <v>41</v>
      </c>
      <c r="AR1" s="3" t="s">
        <v>44</v>
      </c>
      <c r="AS1" s="5" t="s">
        <v>36</v>
      </c>
      <c r="AT1" s="2" t="s">
        <v>45</v>
      </c>
      <c r="AU1" s="3" t="s">
        <v>46</v>
      </c>
      <c r="AV1" s="3" t="s">
        <v>47</v>
      </c>
      <c r="AW1" s="1" t="s">
        <v>37</v>
      </c>
      <c r="AX1" s="4"/>
      <c r="AY1" s="4"/>
    </row>
    <row r="2" spans="1:51" x14ac:dyDescent="0.25">
      <c r="A2">
        <v>92</v>
      </c>
      <c r="B2">
        <v>115</v>
      </c>
      <c r="C2">
        <v>120</v>
      </c>
      <c r="D2">
        <v>94</v>
      </c>
      <c r="E2">
        <v>84</v>
      </c>
      <c r="F2">
        <v>102</v>
      </c>
      <c r="G2">
        <v>106</v>
      </c>
      <c r="H2">
        <v>79</v>
      </c>
      <c r="I2">
        <v>84</v>
      </c>
      <c r="J2">
        <v>102</v>
      </c>
      <c r="K2">
        <v>102</v>
      </c>
      <c r="L2">
        <v>83</v>
      </c>
      <c r="M2">
        <v>101</v>
      </c>
      <c r="N2">
        <v>126</v>
      </c>
      <c r="O2">
        <v>133</v>
      </c>
      <c r="P2">
        <v>103</v>
      </c>
      <c r="Q2">
        <v>92</v>
      </c>
      <c r="R2">
        <v>112</v>
      </c>
      <c r="S2">
        <v>118</v>
      </c>
      <c r="T2">
        <v>85</v>
      </c>
      <c r="U2">
        <v>84</v>
      </c>
      <c r="V2">
        <v>103</v>
      </c>
      <c r="W2">
        <v>104</v>
      </c>
      <c r="X2">
        <v>81</v>
      </c>
      <c r="Y2">
        <v>102</v>
      </c>
      <c r="Z2">
        <v>126</v>
      </c>
      <c r="AA2">
        <v>134</v>
      </c>
      <c r="AB2">
        <v>104</v>
      </c>
      <c r="AC2">
        <v>88</v>
      </c>
      <c r="AD2">
        <v>121</v>
      </c>
      <c r="AE2">
        <v>128</v>
      </c>
      <c r="AF2">
        <v>100</v>
      </c>
      <c r="AG2">
        <v>84</v>
      </c>
      <c r="AH2">
        <v>107</v>
      </c>
      <c r="AI2">
        <v>113</v>
      </c>
      <c r="AJ2">
        <v>87</v>
      </c>
      <c r="AK2" s="1">
        <v>0</v>
      </c>
      <c r="AL2" s="2">
        <f>IF(NOT(ISNUMBER(gepModelClass1(A2:AJ2))),#REF!,gepModelClass1(A2:AJ2))</f>
        <v>3.1395375960874859E-5</v>
      </c>
      <c r="AM2" s="2">
        <f>IF(NOT(ISNUMBER(gepModelClass2(A2:AJ2))),#REF!,gepModelClass2(A2:AJ2))</f>
        <v>1.654598398817255E-3</v>
      </c>
      <c r="AN2" s="2">
        <f>IF(NOT(ISNUMBER(gepModelClass3(A2:AJ2))),#REF!,gepModelClass3(A2:AJ2))</f>
        <v>0.9981217761258282</v>
      </c>
      <c r="AO2" s="2">
        <f>IF(NOT(ISNUMBER(gepModelClass4(A2:AJ2))),#REF!,gepModelClass4(A2:AJ2))</f>
        <v>1.3337820956993727E-4</v>
      </c>
      <c r="AP2" s="2">
        <f>IF(NOT(ISNUMBER(gepModelClass5(A2:AJ2))),#REF!,gepModelClass5(A2:AJ2))</f>
        <v>8.1939763526501352E-3</v>
      </c>
      <c r="AQ2" s="2">
        <f>IF(NOT(ISNUMBER(gepModelClass6(A2:AJ2))),#REF!,gepModelClass6(A2:AJ2))</f>
        <v>6.148610205840171E-4</v>
      </c>
      <c r="AR2" s="3" t="str">
        <f>INDEX($AL$1:$AQ$1,1,MATCH(MAX(AL2:AQ2),AL2:AQ2,0))</f>
        <v>grey_soil</v>
      </c>
      <c r="AS2" s="5" t="s">
        <v>38</v>
      </c>
      <c r="AT2">
        <f>IF(AR2=AS2,0,1)</f>
        <v>0</v>
      </c>
      <c r="AU2" s="3">
        <f>SUM(AT2:AT4436)</f>
        <v>657</v>
      </c>
      <c r="AV2" s="3">
        <f>AU2/COUNT(AT2:AT4436)*100</f>
        <v>14.813979706877115</v>
      </c>
      <c r="AW2" s="1">
        <f>100-AV2</f>
        <v>85.18602029312288</v>
      </c>
      <c r="AX2" s="4"/>
      <c r="AY2" s="4"/>
    </row>
    <row r="3" spans="1:51" x14ac:dyDescent="0.25">
      <c r="A3">
        <v>84</v>
      </c>
      <c r="B3">
        <v>102</v>
      </c>
      <c r="C3">
        <v>106</v>
      </c>
      <c r="D3">
        <v>79</v>
      </c>
      <c r="E3">
        <v>84</v>
      </c>
      <c r="F3">
        <v>102</v>
      </c>
      <c r="G3">
        <v>102</v>
      </c>
      <c r="H3">
        <v>83</v>
      </c>
      <c r="I3">
        <v>80</v>
      </c>
      <c r="J3">
        <v>102</v>
      </c>
      <c r="K3">
        <v>102</v>
      </c>
      <c r="L3">
        <v>79</v>
      </c>
      <c r="M3">
        <v>92</v>
      </c>
      <c r="N3">
        <v>112</v>
      </c>
      <c r="O3">
        <v>118</v>
      </c>
      <c r="P3">
        <v>85</v>
      </c>
      <c r="Q3">
        <v>84</v>
      </c>
      <c r="R3">
        <v>103</v>
      </c>
      <c r="S3">
        <v>104</v>
      </c>
      <c r="T3">
        <v>81</v>
      </c>
      <c r="U3">
        <v>84</v>
      </c>
      <c r="V3">
        <v>99</v>
      </c>
      <c r="W3">
        <v>104</v>
      </c>
      <c r="X3">
        <v>78</v>
      </c>
      <c r="Y3">
        <v>88</v>
      </c>
      <c r="Z3">
        <v>121</v>
      </c>
      <c r="AA3">
        <v>128</v>
      </c>
      <c r="AB3">
        <v>100</v>
      </c>
      <c r="AC3">
        <v>84</v>
      </c>
      <c r="AD3">
        <v>107</v>
      </c>
      <c r="AE3">
        <v>113</v>
      </c>
      <c r="AF3">
        <v>87</v>
      </c>
      <c r="AG3">
        <v>84</v>
      </c>
      <c r="AH3">
        <v>99</v>
      </c>
      <c r="AI3">
        <v>104</v>
      </c>
      <c r="AJ3">
        <v>79</v>
      </c>
      <c r="AK3" s="1">
        <v>0</v>
      </c>
      <c r="AL3" s="2">
        <f>IF(NOT(ISNUMBER(gepModelClass1(A3:AJ3))),#REF!,gepModelClass1(A3:AJ3))</f>
        <v>5.6408420816075352E-5</v>
      </c>
      <c r="AM3" s="2">
        <f>IF(NOT(ISNUMBER(gepModelClass2(A3:AJ3))),#REF!,gepModelClass2(A3:AJ3))</f>
        <v>2.7224006580269197E-3</v>
      </c>
      <c r="AN3" s="2">
        <f>IF(NOT(ISNUMBER(gepModelClass3(A3:AJ3))),#REF!,gepModelClass3(A3:AJ3))</f>
        <v>0.95232953987479996</v>
      </c>
      <c r="AO3" s="2">
        <f>IF(NOT(ISNUMBER(gepModelClass4(A3:AJ3))),#REF!,gepModelClass4(A3:AJ3))</f>
        <v>1.4735075281500234E-4</v>
      </c>
      <c r="AP3" s="2">
        <f>IF(NOT(ISNUMBER(gepModelClass5(A3:AJ3))),#REF!,gepModelClass5(A3:AJ3))</f>
        <v>1.0636427344058176E-2</v>
      </c>
      <c r="AQ3" s="2">
        <f>IF(NOT(ISNUMBER(gepModelClass6(A3:AJ3))),#REF!,gepModelClass6(A3:AJ3))</f>
        <v>2.0587032379617322E-2</v>
      </c>
      <c r="AR3" s="3" t="str">
        <f t="shared" ref="AR3:AR66" si="0">INDEX($AL$1:$AQ$1,1,MATCH(MAX(AL3:AQ3),AL3:AQ3,0))</f>
        <v>grey_soil</v>
      </c>
      <c r="AS3" s="5" t="s">
        <v>38</v>
      </c>
      <c r="AT3">
        <f t="shared" ref="AT3:AT66" si="1">IF(AR3=AS3,0,1)</f>
        <v>0</v>
      </c>
      <c r="AU3" s="3"/>
      <c r="AV3" s="3"/>
      <c r="AW3" s="1"/>
      <c r="AX3" s="4"/>
      <c r="AY3" s="4"/>
    </row>
    <row r="4" spans="1:51" x14ac:dyDescent="0.25">
      <c r="A4">
        <v>84</v>
      </c>
      <c r="B4">
        <v>102</v>
      </c>
      <c r="C4">
        <v>102</v>
      </c>
      <c r="D4">
        <v>83</v>
      </c>
      <c r="E4">
        <v>80</v>
      </c>
      <c r="F4">
        <v>102</v>
      </c>
      <c r="G4">
        <v>102</v>
      </c>
      <c r="H4">
        <v>79</v>
      </c>
      <c r="I4">
        <v>84</v>
      </c>
      <c r="J4">
        <v>94</v>
      </c>
      <c r="K4">
        <v>102</v>
      </c>
      <c r="L4">
        <v>79</v>
      </c>
      <c r="M4">
        <v>84</v>
      </c>
      <c r="N4">
        <v>103</v>
      </c>
      <c r="O4">
        <v>104</v>
      </c>
      <c r="P4">
        <v>81</v>
      </c>
      <c r="Q4">
        <v>84</v>
      </c>
      <c r="R4">
        <v>99</v>
      </c>
      <c r="S4">
        <v>104</v>
      </c>
      <c r="T4">
        <v>78</v>
      </c>
      <c r="U4">
        <v>84</v>
      </c>
      <c r="V4">
        <v>99</v>
      </c>
      <c r="W4">
        <v>104</v>
      </c>
      <c r="X4">
        <v>81</v>
      </c>
      <c r="Y4">
        <v>84</v>
      </c>
      <c r="Z4">
        <v>107</v>
      </c>
      <c r="AA4">
        <v>113</v>
      </c>
      <c r="AB4">
        <v>87</v>
      </c>
      <c r="AC4">
        <v>84</v>
      </c>
      <c r="AD4">
        <v>99</v>
      </c>
      <c r="AE4">
        <v>104</v>
      </c>
      <c r="AF4">
        <v>79</v>
      </c>
      <c r="AG4">
        <v>84</v>
      </c>
      <c r="AH4">
        <v>99</v>
      </c>
      <c r="AI4">
        <v>104</v>
      </c>
      <c r="AJ4">
        <v>79</v>
      </c>
      <c r="AK4" s="1">
        <v>0</v>
      </c>
      <c r="AL4" s="2">
        <f>IF(NOT(ISNUMBER(gepModelClass1(A4:AJ4))),#REF!,gepModelClass1(A4:AJ4))</f>
        <v>8.5862495398199892E-6</v>
      </c>
      <c r="AM4" s="2">
        <f>IF(NOT(ISNUMBER(gepModelClass2(A4:AJ4))),#REF!,gepModelClass2(A4:AJ4))</f>
        <v>1.8892218906057336E-3</v>
      </c>
      <c r="AN4" s="2">
        <f>IF(NOT(ISNUMBER(gepModelClass3(A4:AJ4))),#REF!,gepModelClass3(A4:AJ4))</f>
        <v>0.949767030289832</v>
      </c>
      <c r="AO4" s="2">
        <f>IF(NOT(ISNUMBER(gepModelClass4(A4:AJ4))),#REF!,gepModelClass4(A4:AJ4))</f>
        <v>1.2891429196556887E-4</v>
      </c>
      <c r="AP4" s="2">
        <f>IF(NOT(ISNUMBER(gepModelClass5(A4:AJ4))),#REF!,gepModelClass5(A4:AJ4))</f>
        <v>1.3581075271267165E-2</v>
      </c>
      <c r="AQ4" s="2">
        <f>IF(NOT(ISNUMBER(gepModelClass6(A4:AJ4))),#REF!,gepModelClass6(A4:AJ4))</f>
        <v>6.6340095688684375E-2</v>
      </c>
      <c r="AR4" s="3" t="str">
        <f t="shared" si="0"/>
        <v>grey_soil</v>
      </c>
      <c r="AS4" s="5" t="s">
        <v>38</v>
      </c>
      <c r="AT4">
        <f t="shared" si="1"/>
        <v>0</v>
      </c>
      <c r="AU4" s="3"/>
      <c r="AV4" s="3"/>
      <c r="AW4" s="1"/>
      <c r="AX4" s="4"/>
      <c r="AY4" s="4"/>
    </row>
    <row r="5" spans="1:51" x14ac:dyDescent="0.25">
      <c r="A5">
        <v>80</v>
      </c>
      <c r="B5">
        <v>102</v>
      </c>
      <c r="C5">
        <v>102</v>
      </c>
      <c r="D5">
        <v>79</v>
      </c>
      <c r="E5">
        <v>84</v>
      </c>
      <c r="F5">
        <v>94</v>
      </c>
      <c r="G5">
        <v>102</v>
      </c>
      <c r="H5">
        <v>79</v>
      </c>
      <c r="I5">
        <v>80</v>
      </c>
      <c r="J5">
        <v>94</v>
      </c>
      <c r="K5">
        <v>98</v>
      </c>
      <c r="L5">
        <v>76</v>
      </c>
      <c r="M5">
        <v>84</v>
      </c>
      <c r="N5">
        <v>99</v>
      </c>
      <c r="O5">
        <v>104</v>
      </c>
      <c r="P5">
        <v>78</v>
      </c>
      <c r="Q5">
        <v>84</v>
      </c>
      <c r="R5">
        <v>99</v>
      </c>
      <c r="S5">
        <v>104</v>
      </c>
      <c r="T5">
        <v>81</v>
      </c>
      <c r="U5">
        <v>76</v>
      </c>
      <c r="V5">
        <v>99</v>
      </c>
      <c r="W5">
        <v>104</v>
      </c>
      <c r="X5">
        <v>81</v>
      </c>
      <c r="Y5">
        <v>84</v>
      </c>
      <c r="Z5">
        <v>99</v>
      </c>
      <c r="AA5">
        <v>104</v>
      </c>
      <c r="AB5">
        <v>79</v>
      </c>
      <c r="AC5">
        <v>84</v>
      </c>
      <c r="AD5">
        <v>99</v>
      </c>
      <c r="AE5">
        <v>104</v>
      </c>
      <c r="AF5">
        <v>79</v>
      </c>
      <c r="AG5">
        <v>84</v>
      </c>
      <c r="AH5">
        <v>103</v>
      </c>
      <c r="AI5">
        <v>104</v>
      </c>
      <c r="AJ5">
        <v>79</v>
      </c>
      <c r="AK5" s="1">
        <v>0</v>
      </c>
      <c r="AL5" s="2">
        <f>IF(NOT(ISNUMBER(gepModelClass1(A5:AJ5))),#REF!,gepModelClass1(A5:AJ5))</f>
        <v>3.1001300113744541E-6</v>
      </c>
      <c r="AM5" s="2">
        <f>IF(NOT(ISNUMBER(gepModelClass2(A5:AJ5))),#REF!,gepModelClass2(A5:AJ5))</f>
        <v>3.9919405338202903E-3</v>
      </c>
      <c r="AN5" s="2">
        <f>IF(NOT(ISNUMBER(gepModelClass3(A5:AJ5))),#REF!,gepModelClass3(A5:AJ5))</f>
        <v>0.80991614761467501</v>
      </c>
      <c r="AO5" s="2">
        <f>IF(NOT(ISNUMBER(gepModelClass4(A5:AJ5))),#REF!,gepModelClass4(A5:AJ5))</f>
        <v>1.3301155011830729E-4</v>
      </c>
      <c r="AP5" s="2">
        <f>IF(NOT(ISNUMBER(gepModelClass5(A5:AJ5))),#REF!,gepModelClass5(A5:AJ5))</f>
        <v>9.3543713405768569E-3</v>
      </c>
      <c r="AQ5" s="2">
        <f>IF(NOT(ISNUMBER(gepModelClass6(A5:AJ5))),#REF!,gepModelClass6(A5:AJ5))</f>
        <v>7.5055783206170457E-2</v>
      </c>
      <c r="AR5" s="3" t="str">
        <f t="shared" si="0"/>
        <v>grey_soil</v>
      </c>
      <c r="AS5" s="5" t="s">
        <v>38</v>
      </c>
      <c r="AT5">
        <f t="shared" si="1"/>
        <v>0</v>
      </c>
      <c r="AU5" s="3"/>
      <c r="AV5" s="3"/>
      <c r="AW5" s="1"/>
      <c r="AX5" s="4"/>
      <c r="AY5" s="4"/>
    </row>
    <row r="6" spans="1:51" x14ac:dyDescent="0.25">
      <c r="A6">
        <v>84</v>
      </c>
      <c r="B6">
        <v>94</v>
      </c>
      <c r="C6">
        <v>102</v>
      </c>
      <c r="D6">
        <v>79</v>
      </c>
      <c r="E6">
        <v>80</v>
      </c>
      <c r="F6">
        <v>94</v>
      </c>
      <c r="G6">
        <v>98</v>
      </c>
      <c r="H6">
        <v>76</v>
      </c>
      <c r="I6">
        <v>80</v>
      </c>
      <c r="J6">
        <v>102</v>
      </c>
      <c r="K6">
        <v>102</v>
      </c>
      <c r="L6">
        <v>79</v>
      </c>
      <c r="M6">
        <v>84</v>
      </c>
      <c r="N6">
        <v>99</v>
      </c>
      <c r="O6">
        <v>104</v>
      </c>
      <c r="P6">
        <v>81</v>
      </c>
      <c r="Q6">
        <v>76</v>
      </c>
      <c r="R6">
        <v>99</v>
      </c>
      <c r="S6">
        <v>104</v>
      </c>
      <c r="T6">
        <v>81</v>
      </c>
      <c r="U6">
        <v>76</v>
      </c>
      <c r="V6">
        <v>99</v>
      </c>
      <c r="W6">
        <v>108</v>
      </c>
      <c r="X6">
        <v>85</v>
      </c>
      <c r="Y6">
        <v>84</v>
      </c>
      <c r="Z6">
        <v>99</v>
      </c>
      <c r="AA6">
        <v>104</v>
      </c>
      <c r="AB6">
        <v>79</v>
      </c>
      <c r="AC6">
        <v>84</v>
      </c>
      <c r="AD6">
        <v>103</v>
      </c>
      <c r="AE6">
        <v>104</v>
      </c>
      <c r="AF6">
        <v>79</v>
      </c>
      <c r="AG6">
        <v>79</v>
      </c>
      <c r="AH6">
        <v>107</v>
      </c>
      <c r="AI6">
        <v>109</v>
      </c>
      <c r="AJ6">
        <v>87</v>
      </c>
      <c r="AK6" s="1">
        <v>0</v>
      </c>
      <c r="AL6" s="2">
        <f>IF(NOT(ISNUMBER(gepModelClass1(A6:AJ6))),#REF!,gepModelClass1(A6:AJ6))</f>
        <v>4.1275661891529065E-6</v>
      </c>
      <c r="AM6" s="2">
        <f>IF(NOT(ISNUMBER(gepModelClass2(A6:AJ6))),#REF!,gepModelClass2(A6:AJ6))</f>
        <v>4.0327301416240233E-3</v>
      </c>
      <c r="AN6" s="2">
        <f>IF(NOT(ISNUMBER(gepModelClass3(A6:AJ6))),#REF!,gepModelClass3(A6:AJ6))</f>
        <v>0.78426821129013624</v>
      </c>
      <c r="AO6" s="2">
        <f>IF(NOT(ISNUMBER(gepModelClass4(A6:AJ6))),#REF!,gepModelClass4(A6:AJ6))</f>
        <v>4.652677172866584E-4</v>
      </c>
      <c r="AP6" s="2">
        <f>IF(NOT(ISNUMBER(gepModelClass5(A6:AJ6))),#REF!,gepModelClass5(A6:AJ6))</f>
        <v>8.9190275648639641E-3</v>
      </c>
      <c r="AQ6" s="2">
        <f>IF(NOT(ISNUMBER(gepModelClass6(A6:AJ6))),#REF!,gepModelClass6(A6:AJ6))</f>
        <v>9.9116121850301026E-2</v>
      </c>
      <c r="AR6" s="3" t="str">
        <f t="shared" si="0"/>
        <v>grey_soil</v>
      </c>
      <c r="AS6" s="5" t="s">
        <v>38</v>
      </c>
      <c r="AT6">
        <f t="shared" si="1"/>
        <v>0</v>
      </c>
      <c r="AU6" s="3"/>
      <c r="AV6" s="3"/>
      <c r="AW6" s="1"/>
      <c r="AX6" s="4"/>
      <c r="AY6" s="4"/>
    </row>
    <row r="7" spans="1:51" x14ac:dyDescent="0.25">
      <c r="A7">
        <v>80</v>
      </c>
      <c r="B7">
        <v>94</v>
      </c>
      <c r="C7">
        <v>98</v>
      </c>
      <c r="D7">
        <v>76</v>
      </c>
      <c r="E7">
        <v>80</v>
      </c>
      <c r="F7">
        <v>102</v>
      </c>
      <c r="G7">
        <v>102</v>
      </c>
      <c r="H7">
        <v>79</v>
      </c>
      <c r="I7">
        <v>76</v>
      </c>
      <c r="J7">
        <v>102</v>
      </c>
      <c r="K7">
        <v>102</v>
      </c>
      <c r="L7">
        <v>79</v>
      </c>
      <c r="M7">
        <v>76</v>
      </c>
      <c r="N7">
        <v>99</v>
      </c>
      <c r="O7">
        <v>104</v>
      </c>
      <c r="P7">
        <v>81</v>
      </c>
      <c r="Q7">
        <v>76</v>
      </c>
      <c r="R7">
        <v>99</v>
      </c>
      <c r="S7">
        <v>108</v>
      </c>
      <c r="T7">
        <v>85</v>
      </c>
      <c r="U7">
        <v>76</v>
      </c>
      <c r="V7">
        <v>103</v>
      </c>
      <c r="W7">
        <v>118</v>
      </c>
      <c r="X7">
        <v>88</v>
      </c>
      <c r="Y7">
        <v>84</v>
      </c>
      <c r="Z7">
        <v>103</v>
      </c>
      <c r="AA7">
        <v>104</v>
      </c>
      <c r="AB7">
        <v>79</v>
      </c>
      <c r="AC7">
        <v>79</v>
      </c>
      <c r="AD7">
        <v>107</v>
      </c>
      <c r="AE7">
        <v>109</v>
      </c>
      <c r="AF7">
        <v>87</v>
      </c>
      <c r="AG7">
        <v>79</v>
      </c>
      <c r="AH7">
        <v>107</v>
      </c>
      <c r="AI7">
        <v>109</v>
      </c>
      <c r="AJ7">
        <v>87</v>
      </c>
      <c r="AK7" s="1">
        <v>0</v>
      </c>
      <c r="AL7" s="2">
        <f>IF(NOT(ISNUMBER(gepModelClass1(A7:AJ7))),#REF!,gepModelClass1(A7:AJ7))</f>
        <v>5.4360977325271757E-6</v>
      </c>
      <c r="AM7" s="2">
        <f>IF(NOT(ISNUMBER(gepModelClass2(A7:AJ7))),#REF!,gepModelClass2(A7:AJ7))</f>
        <v>2.5806971688954153E-3</v>
      </c>
      <c r="AN7" s="2">
        <f>IF(NOT(ISNUMBER(gepModelClass3(A7:AJ7))),#REF!,gepModelClass3(A7:AJ7))</f>
        <v>0.47474956247275074</v>
      </c>
      <c r="AO7" s="2">
        <f>IF(NOT(ISNUMBER(gepModelClass4(A7:AJ7))),#REF!,gepModelClass4(A7:AJ7))</f>
        <v>1.3349435087373681E-3</v>
      </c>
      <c r="AP7" s="2">
        <f>IF(NOT(ISNUMBER(gepModelClass5(A7:AJ7))),#REF!,gepModelClass5(A7:AJ7))</f>
        <v>6.69484149502438E-3</v>
      </c>
      <c r="AQ7" s="2">
        <f>IF(NOT(ISNUMBER(gepModelClass6(A7:AJ7))),#REF!,gepModelClass6(A7:AJ7))</f>
        <v>1.4673557849468112E-2</v>
      </c>
      <c r="AR7" s="3" t="str">
        <f t="shared" si="0"/>
        <v>grey_soil</v>
      </c>
      <c r="AS7" s="5" t="s">
        <v>38</v>
      </c>
      <c r="AT7">
        <f t="shared" si="1"/>
        <v>0</v>
      </c>
      <c r="AU7" s="3"/>
      <c r="AV7" s="3"/>
      <c r="AW7" s="1"/>
      <c r="AX7" s="4"/>
      <c r="AY7" s="4"/>
    </row>
    <row r="8" spans="1:51" x14ac:dyDescent="0.25">
      <c r="A8">
        <v>76</v>
      </c>
      <c r="B8">
        <v>102</v>
      </c>
      <c r="C8">
        <v>106</v>
      </c>
      <c r="D8">
        <v>83</v>
      </c>
      <c r="E8">
        <v>76</v>
      </c>
      <c r="F8">
        <v>102</v>
      </c>
      <c r="G8">
        <v>106</v>
      </c>
      <c r="H8">
        <v>87</v>
      </c>
      <c r="I8">
        <v>80</v>
      </c>
      <c r="J8">
        <v>98</v>
      </c>
      <c r="K8">
        <v>106</v>
      </c>
      <c r="L8">
        <v>79</v>
      </c>
      <c r="M8">
        <v>80</v>
      </c>
      <c r="N8">
        <v>107</v>
      </c>
      <c r="O8">
        <v>118</v>
      </c>
      <c r="P8">
        <v>88</v>
      </c>
      <c r="Q8">
        <v>80</v>
      </c>
      <c r="R8">
        <v>112</v>
      </c>
      <c r="S8">
        <v>118</v>
      </c>
      <c r="T8">
        <v>88</v>
      </c>
      <c r="U8">
        <v>80</v>
      </c>
      <c r="V8">
        <v>107</v>
      </c>
      <c r="W8">
        <v>113</v>
      </c>
      <c r="X8">
        <v>85</v>
      </c>
      <c r="Y8">
        <v>79</v>
      </c>
      <c r="Z8">
        <v>107</v>
      </c>
      <c r="AA8">
        <v>113</v>
      </c>
      <c r="AB8">
        <v>87</v>
      </c>
      <c r="AC8">
        <v>79</v>
      </c>
      <c r="AD8">
        <v>103</v>
      </c>
      <c r="AE8">
        <v>104</v>
      </c>
      <c r="AF8">
        <v>83</v>
      </c>
      <c r="AG8">
        <v>79</v>
      </c>
      <c r="AH8">
        <v>103</v>
      </c>
      <c r="AI8">
        <v>104</v>
      </c>
      <c r="AJ8">
        <v>79</v>
      </c>
      <c r="AK8" s="1">
        <v>0</v>
      </c>
      <c r="AL8" s="2">
        <f>IF(NOT(ISNUMBER(gepModelClass1(A8:AJ8))),#REF!,gepModelClass1(A8:AJ8))</f>
        <v>8.3999202325060009E-6</v>
      </c>
      <c r="AM8" s="2">
        <f>IF(NOT(ISNUMBER(gepModelClass2(A8:AJ8))),#REF!,gepModelClass2(A8:AJ8))</f>
        <v>3.0506957668378293E-3</v>
      </c>
      <c r="AN8" s="2">
        <f>IF(NOT(ISNUMBER(gepModelClass3(A8:AJ8))),#REF!,gepModelClass3(A8:AJ8))</f>
        <v>0.52330522879482944</v>
      </c>
      <c r="AO8" s="2">
        <f>IF(NOT(ISNUMBER(gepModelClass4(A8:AJ8))),#REF!,gepModelClass4(A8:AJ8))</f>
        <v>2.9606664302713063E-3</v>
      </c>
      <c r="AP8" s="2">
        <f>IF(NOT(ISNUMBER(gepModelClass5(A8:AJ8))),#REF!,gepModelClass5(A8:AJ8))</f>
        <v>7.751579334382093E-3</v>
      </c>
      <c r="AQ8" s="2">
        <f>IF(NOT(ISNUMBER(gepModelClass6(A8:AJ8))),#REF!,gepModelClass6(A8:AJ8))</f>
        <v>4.4477648105330973E-4</v>
      </c>
      <c r="AR8" s="3" t="str">
        <f t="shared" si="0"/>
        <v>grey_soil</v>
      </c>
      <c r="AS8" s="5" t="s">
        <v>38</v>
      </c>
      <c r="AT8">
        <f t="shared" si="1"/>
        <v>0</v>
      </c>
      <c r="AU8" s="3"/>
      <c r="AV8" s="3"/>
      <c r="AW8" s="1"/>
      <c r="AX8" s="4"/>
      <c r="AY8" s="4"/>
    </row>
    <row r="9" spans="1:51" x14ac:dyDescent="0.25">
      <c r="A9">
        <v>76</v>
      </c>
      <c r="B9">
        <v>102</v>
      </c>
      <c r="C9">
        <v>106</v>
      </c>
      <c r="D9">
        <v>87</v>
      </c>
      <c r="E9">
        <v>80</v>
      </c>
      <c r="F9">
        <v>98</v>
      </c>
      <c r="G9">
        <v>106</v>
      </c>
      <c r="H9">
        <v>79</v>
      </c>
      <c r="I9">
        <v>76</v>
      </c>
      <c r="J9">
        <v>94</v>
      </c>
      <c r="K9">
        <v>102</v>
      </c>
      <c r="L9">
        <v>76</v>
      </c>
      <c r="M9">
        <v>80</v>
      </c>
      <c r="N9">
        <v>112</v>
      </c>
      <c r="O9">
        <v>118</v>
      </c>
      <c r="P9">
        <v>88</v>
      </c>
      <c r="Q9">
        <v>80</v>
      </c>
      <c r="R9">
        <v>107</v>
      </c>
      <c r="S9">
        <v>113</v>
      </c>
      <c r="T9">
        <v>85</v>
      </c>
      <c r="U9">
        <v>80</v>
      </c>
      <c r="V9">
        <v>95</v>
      </c>
      <c r="W9">
        <v>100</v>
      </c>
      <c r="X9">
        <v>78</v>
      </c>
      <c r="Y9">
        <v>79</v>
      </c>
      <c r="Z9">
        <v>103</v>
      </c>
      <c r="AA9">
        <v>104</v>
      </c>
      <c r="AB9">
        <v>83</v>
      </c>
      <c r="AC9">
        <v>79</v>
      </c>
      <c r="AD9">
        <v>103</v>
      </c>
      <c r="AE9">
        <v>104</v>
      </c>
      <c r="AF9">
        <v>79</v>
      </c>
      <c r="AG9">
        <v>79</v>
      </c>
      <c r="AH9">
        <v>95</v>
      </c>
      <c r="AI9">
        <v>100</v>
      </c>
      <c r="AJ9">
        <v>79</v>
      </c>
      <c r="AK9" s="1">
        <v>0</v>
      </c>
      <c r="AL9" s="2">
        <f>IF(NOT(ISNUMBER(gepModelClass1(A9:AJ9))),#REF!,gepModelClass1(A9:AJ9))</f>
        <v>4.6750650986062559E-6</v>
      </c>
      <c r="AM9" s="2">
        <f>IF(NOT(ISNUMBER(gepModelClass2(A9:AJ9))),#REF!,gepModelClass2(A9:AJ9))</f>
        <v>3.9717002770754093E-4</v>
      </c>
      <c r="AN9" s="2">
        <f>IF(NOT(ISNUMBER(gepModelClass3(A9:AJ9))),#REF!,gepModelClass3(A9:AJ9))</f>
        <v>0.28584865061351145</v>
      </c>
      <c r="AO9" s="2">
        <f>IF(NOT(ISNUMBER(gepModelClass4(A9:AJ9))),#REF!,gepModelClass4(A9:AJ9))</f>
        <v>1.0479579033772256E-3</v>
      </c>
      <c r="AP9" s="2">
        <f>IF(NOT(ISNUMBER(gepModelClass5(A9:AJ9))),#REF!,gepModelClass5(A9:AJ9))</f>
        <v>8.3922076872013519E-3</v>
      </c>
      <c r="AQ9" s="2">
        <f>IF(NOT(ISNUMBER(gepModelClass6(A9:AJ9))),#REF!,gepModelClass6(A9:AJ9))</f>
        <v>1.4198103033124111E-3</v>
      </c>
      <c r="AR9" s="3" t="str">
        <f t="shared" si="0"/>
        <v>grey_soil</v>
      </c>
      <c r="AS9" s="5" t="s">
        <v>38</v>
      </c>
      <c r="AT9">
        <f t="shared" si="1"/>
        <v>0</v>
      </c>
      <c r="AU9" s="3"/>
      <c r="AV9" s="3"/>
      <c r="AW9" s="1"/>
      <c r="AX9" s="4"/>
      <c r="AY9" s="4"/>
    </row>
    <row r="10" spans="1:51" x14ac:dyDescent="0.25">
      <c r="A10">
        <v>76</v>
      </c>
      <c r="B10">
        <v>89</v>
      </c>
      <c r="C10">
        <v>98</v>
      </c>
      <c r="D10">
        <v>76</v>
      </c>
      <c r="E10">
        <v>76</v>
      </c>
      <c r="F10">
        <v>94</v>
      </c>
      <c r="G10">
        <v>98</v>
      </c>
      <c r="H10">
        <v>76</v>
      </c>
      <c r="I10">
        <v>76</v>
      </c>
      <c r="J10">
        <v>98</v>
      </c>
      <c r="K10">
        <v>102</v>
      </c>
      <c r="L10">
        <v>72</v>
      </c>
      <c r="M10">
        <v>80</v>
      </c>
      <c r="N10">
        <v>95</v>
      </c>
      <c r="O10">
        <v>104</v>
      </c>
      <c r="P10">
        <v>74</v>
      </c>
      <c r="Q10">
        <v>76</v>
      </c>
      <c r="R10">
        <v>91</v>
      </c>
      <c r="S10">
        <v>104</v>
      </c>
      <c r="T10">
        <v>74</v>
      </c>
      <c r="U10">
        <v>76</v>
      </c>
      <c r="V10">
        <v>95</v>
      </c>
      <c r="W10">
        <v>100</v>
      </c>
      <c r="X10">
        <v>78</v>
      </c>
      <c r="Y10">
        <v>75</v>
      </c>
      <c r="Z10">
        <v>91</v>
      </c>
      <c r="AA10">
        <v>96</v>
      </c>
      <c r="AB10">
        <v>75</v>
      </c>
      <c r="AC10">
        <v>75</v>
      </c>
      <c r="AD10">
        <v>91</v>
      </c>
      <c r="AE10">
        <v>96</v>
      </c>
      <c r="AF10">
        <v>71</v>
      </c>
      <c r="AG10">
        <v>79</v>
      </c>
      <c r="AH10">
        <v>87</v>
      </c>
      <c r="AI10">
        <v>93</v>
      </c>
      <c r="AJ10">
        <v>71</v>
      </c>
      <c r="AK10" s="1">
        <v>0</v>
      </c>
      <c r="AL10" s="2">
        <f>IF(NOT(ISNUMBER(gepModelClass1(A10:AJ10))),#REF!,gepModelClass1(A10:AJ10))</f>
        <v>4.6750650986062559E-6</v>
      </c>
      <c r="AM10" s="2">
        <f>IF(NOT(ISNUMBER(gepModelClass2(A10:AJ10))),#REF!,gepModelClass2(A10:AJ10))</f>
        <v>0.96418650599717903</v>
      </c>
      <c r="AN10" s="2">
        <f>IF(NOT(ISNUMBER(gepModelClass3(A10:AJ10))),#REF!,gepModelClass3(A10:AJ10))</f>
        <v>0.13444300607665732</v>
      </c>
      <c r="AO10" s="2">
        <f>IF(NOT(ISNUMBER(gepModelClass4(A10:AJ10))),#REF!,gepModelClass4(A10:AJ10))</f>
        <v>5.067619708662922E-4</v>
      </c>
      <c r="AP10" s="2">
        <f>IF(NOT(ISNUMBER(gepModelClass5(A10:AJ10))),#REF!,gepModelClass5(A10:AJ10))</f>
        <v>1.0563114989083673E-2</v>
      </c>
      <c r="AQ10" s="2">
        <f>IF(NOT(ISNUMBER(gepModelClass6(A10:AJ10))),#REF!,gepModelClass6(A10:AJ10))</f>
        <v>8.1943192409567031E-2</v>
      </c>
      <c r="AR10" s="3" t="str">
        <f t="shared" si="0"/>
        <v>damp_grey_soil</v>
      </c>
      <c r="AS10" s="5" t="s">
        <v>39</v>
      </c>
      <c r="AT10">
        <f t="shared" si="1"/>
        <v>0</v>
      </c>
      <c r="AU10" s="3"/>
      <c r="AV10" s="3"/>
      <c r="AW10" s="1"/>
      <c r="AX10" s="4"/>
      <c r="AY10" s="4"/>
    </row>
    <row r="11" spans="1:51" x14ac:dyDescent="0.25">
      <c r="A11">
        <v>76</v>
      </c>
      <c r="B11">
        <v>94</v>
      </c>
      <c r="C11">
        <v>98</v>
      </c>
      <c r="D11">
        <v>76</v>
      </c>
      <c r="E11">
        <v>76</v>
      </c>
      <c r="F11">
        <v>98</v>
      </c>
      <c r="G11">
        <v>102</v>
      </c>
      <c r="H11">
        <v>72</v>
      </c>
      <c r="I11">
        <v>76</v>
      </c>
      <c r="J11">
        <v>94</v>
      </c>
      <c r="K11">
        <v>90</v>
      </c>
      <c r="L11">
        <v>76</v>
      </c>
      <c r="M11">
        <v>76</v>
      </c>
      <c r="N11">
        <v>91</v>
      </c>
      <c r="O11">
        <v>104</v>
      </c>
      <c r="P11">
        <v>74</v>
      </c>
      <c r="Q11">
        <v>76</v>
      </c>
      <c r="R11">
        <v>95</v>
      </c>
      <c r="S11">
        <v>100</v>
      </c>
      <c r="T11">
        <v>78</v>
      </c>
      <c r="U11">
        <v>76</v>
      </c>
      <c r="V11">
        <v>91</v>
      </c>
      <c r="W11">
        <v>100</v>
      </c>
      <c r="X11">
        <v>74</v>
      </c>
      <c r="Y11">
        <v>75</v>
      </c>
      <c r="Z11">
        <v>91</v>
      </c>
      <c r="AA11">
        <v>96</v>
      </c>
      <c r="AB11">
        <v>71</v>
      </c>
      <c r="AC11">
        <v>79</v>
      </c>
      <c r="AD11">
        <v>87</v>
      </c>
      <c r="AE11">
        <v>93</v>
      </c>
      <c r="AF11">
        <v>71</v>
      </c>
      <c r="AG11">
        <v>79</v>
      </c>
      <c r="AH11">
        <v>87</v>
      </c>
      <c r="AI11">
        <v>93</v>
      </c>
      <c r="AJ11">
        <v>67</v>
      </c>
      <c r="AK11" s="1">
        <v>0</v>
      </c>
      <c r="AL11" s="2">
        <f>IF(NOT(ISNUMBER(gepModelClass1(A11:AJ11))),#REF!,gepModelClass1(A11:AJ11))</f>
        <v>6.7803985427878172E-6</v>
      </c>
      <c r="AM11" s="2">
        <f>IF(NOT(ISNUMBER(gepModelClass2(A11:AJ11))),#REF!,gepModelClass2(A11:AJ11))</f>
        <v>0.84586598981574679</v>
      </c>
      <c r="AN11" s="2">
        <f>IF(NOT(ISNUMBER(gepModelClass3(A11:AJ11))),#REF!,gepModelClass3(A11:AJ11))</f>
        <v>0.11723900842723131</v>
      </c>
      <c r="AO11" s="2">
        <f>IF(NOT(ISNUMBER(gepModelClass4(A11:AJ11))),#REF!,gepModelClass4(A11:AJ11))</f>
        <v>4.7736469540869713E-4</v>
      </c>
      <c r="AP11" s="2">
        <f>IF(NOT(ISNUMBER(gepModelClass5(A11:AJ11))),#REF!,gepModelClass5(A11:AJ11))</f>
        <v>1.1306662535772864E-2</v>
      </c>
      <c r="AQ11" s="2">
        <f>IF(NOT(ISNUMBER(gepModelClass6(A11:AJ11))),#REF!,gepModelClass6(A11:AJ11))</f>
        <v>4.8675555355378174E-2</v>
      </c>
      <c r="AR11" s="3" t="str">
        <f t="shared" si="0"/>
        <v>damp_grey_soil</v>
      </c>
      <c r="AS11" s="5" t="s">
        <v>39</v>
      </c>
      <c r="AT11">
        <f t="shared" si="1"/>
        <v>0</v>
      </c>
      <c r="AU11" s="3"/>
      <c r="AV11" s="3"/>
      <c r="AW11" s="1"/>
      <c r="AX11" s="4"/>
      <c r="AY11" s="4"/>
    </row>
    <row r="12" spans="1:51" x14ac:dyDescent="0.25">
      <c r="A12">
        <v>76</v>
      </c>
      <c r="B12">
        <v>98</v>
      </c>
      <c r="C12">
        <v>102</v>
      </c>
      <c r="D12">
        <v>72</v>
      </c>
      <c r="E12">
        <v>76</v>
      </c>
      <c r="F12">
        <v>94</v>
      </c>
      <c r="G12">
        <v>90</v>
      </c>
      <c r="H12">
        <v>76</v>
      </c>
      <c r="I12">
        <v>76</v>
      </c>
      <c r="J12">
        <v>89</v>
      </c>
      <c r="K12">
        <v>94</v>
      </c>
      <c r="L12">
        <v>76</v>
      </c>
      <c r="M12">
        <v>76</v>
      </c>
      <c r="N12">
        <v>95</v>
      </c>
      <c r="O12">
        <v>100</v>
      </c>
      <c r="P12">
        <v>78</v>
      </c>
      <c r="Q12">
        <v>76</v>
      </c>
      <c r="R12">
        <v>91</v>
      </c>
      <c r="S12">
        <v>100</v>
      </c>
      <c r="T12">
        <v>74</v>
      </c>
      <c r="U12">
        <v>76</v>
      </c>
      <c r="V12">
        <v>87</v>
      </c>
      <c r="W12">
        <v>100</v>
      </c>
      <c r="X12">
        <v>74</v>
      </c>
      <c r="Y12">
        <v>79</v>
      </c>
      <c r="Z12">
        <v>87</v>
      </c>
      <c r="AA12">
        <v>93</v>
      </c>
      <c r="AB12">
        <v>71</v>
      </c>
      <c r="AC12">
        <v>79</v>
      </c>
      <c r="AD12">
        <v>87</v>
      </c>
      <c r="AE12">
        <v>93</v>
      </c>
      <c r="AF12">
        <v>67</v>
      </c>
      <c r="AG12">
        <v>75</v>
      </c>
      <c r="AH12">
        <v>87</v>
      </c>
      <c r="AI12">
        <v>96</v>
      </c>
      <c r="AJ12">
        <v>71</v>
      </c>
      <c r="AK12" s="1">
        <v>0</v>
      </c>
      <c r="AL12" s="2">
        <f>IF(NOT(ISNUMBER(gepModelClass1(A12:AJ12))),#REF!,gepModelClass1(A12:AJ12))</f>
        <v>3.1361924375849691E-6</v>
      </c>
      <c r="AM12" s="2">
        <f>IF(NOT(ISNUMBER(gepModelClass2(A12:AJ12))),#REF!,gepModelClass2(A12:AJ12))</f>
        <v>0.63275020470020271</v>
      </c>
      <c r="AN12" s="2">
        <f>IF(NOT(ISNUMBER(gepModelClass3(A12:AJ12))),#REF!,gepModelClass3(A12:AJ12))</f>
        <v>0.10576392362714601</v>
      </c>
      <c r="AO12" s="2">
        <f>IF(NOT(ISNUMBER(gepModelClass4(A12:AJ12))),#REF!,gepModelClass4(A12:AJ12))</f>
        <v>2.1195579535396441E-4</v>
      </c>
      <c r="AP12" s="2">
        <f>IF(NOT(ISNUMBER(gepModelClass5(A12:AJ12))),#REF!,gepModelClass5(A12:AJ12))</f>
        <v>1.1769322211882042E-2</v>
      </c>
      <c r="AQ12" s="2">
        <f>IF(NOT(ISNUMBER(gepModelClass6(A12:AJ12))),#REF!,gepModelClass6(A12:AJ12))</f>
        <v>9.9514656739323817E-2</v>
      </c>
      <c r="AR12" s="3" t="str">
        <f t="shared" si="0"/>
        <v>damp_grey_soil</v>
      </c>
      <c r="AS12" s="5" t="s">
        <v>39</v>
      </c>
      <c r="AT12">
        <f t="shared" si="1"/>
        <v>0</v>
      </c>
      <c r="AU12" s="3"/>
      <c r="AV12" s="3"/>
      <c r="AW12" s="1"/>
      <c r="AX12" s="4"/>
      <c r="AY12" s="4"/>
    </row>
    <row r="13" spans="1:51" x14ac:dyDescent="0.25">
      <c r="A13">
        <v>72</v>
      </c>
      <c r="B13">
        <v>94</v>
      </c>
      <c r="C13">
        <v>90</v>
      </c>
      <c r="D13">
        <v>72</v>
      </c>
      <c r="E13">
        <v>72</v>
      </c>
      <c r="F13">
        <v>89</v>
      </c>
      <c r="G13">
        <v>94</v>
      </c>
      <c r="H13">
        <v>76</v>
      </c>
      <c r="I13">
        <v>72</v>
      </c>
      <c r="J13">
        <v>89</v>
      </c>
      <c r="K13">
        <v>98</v>
      </c>
      <c r="L13">
        <v>76</v>
      </c>
      <c r="M13">
        <v>76</v>
      </c>
      <c r="N13">
        <v>87</v>
      </c>
      <c r="O13">
        <v>91</v>
      </c>
      <c r="P13">
        <v>74</v>
      </c>
      <c r="Q13">
        <v>76</v>
      </c>
      <c r="R13">
        <v>87</v>
      </c>
      <c r="S13">
        <v>91</v>
      </c>
      <c r="T13">
        <v>67</v>
      </c>
      <c r="U13">
        <v>71</v>
      </c>
      <c r="V13">
        <v>87</v>
      </c>
      <c r="W13">
        <v>87</v>
      </c>
      <c r="X13">
        <v>70</v>
      </c>
      <c r="Y13">
        <v>75</v>
      </c>
      <c r="Z13">
        <v>91</v>
      </c>
      <c r="AA13">
        <v>96</v>
      </c>
      <c r="AB13">
        <v>71</v>
      </c>
      <c r="AC13">
        <v>75</v>
      </c>
      <c r="AD13">
        <v>87</v>
      </c>
      <c r="AE13">
        <v>93</v>
      </c>
      <c r="AF13">
        <v>67</v>
      </c>
      <c r="AG13">
        <v>71</v>
      </c>
      <c r="AH13">
        <v>87</v>
      </c>
      <c r="AI13">
        <v>89</v>
      </c>
      <c r="AJ13">
        <v>67</v>
      </c>
      <c r="AK13" s="1">
        <v>0</v>
      </c>
      <c r="AL13" s="2">
        <f>IF(NOT(ISNUMBER(gepModelClass1(A13:AJ13))),#REF!,gepModelClass1(A13:AJ13))</f>
        <v>1.0163707444342447E-5</v>
      </c>
      <c r="AM13" s="2">
        <f>IF(NOT(ISNUMBER(gepModelClass2(A13:AJ13))),#REF!,gepModelClass2(A13:AJ13))</f>
        <v>0.56169100794639959</v>
      </c>
      <c r="AN13" s="2">
        <f>IF(NOT(ISNUMBER(gepModelClass3(A13:AJ13))),#REF!,gepModelClass3(A13:AJ13))</f>
        <v>1.6384706946563285E-2</v>
      </c>
      <c r="AO13" s="2">
        <f>IF(NOT(ISNUMBER(gepModelClass4(A13:AJ13))),#REF!,gepModelClass4(A13:AJ13))</f>
        <v>2.3931944880988904E-4</v>
      </c>
      <c r="AP13" s="2">
        <f>IF(NOT(ISNUMBER(gepModelClass5(A13:AJ13))),#REF!,gepModelClass5(A13:AJ13))</f>
        <v>1.0727446291216537E-2</v>
      </c>
      <c r="AQ13" s="2">
        <f>IF(NOT(ISNUMBER(gepModelClass6(A13:AJ13))),#REF!,gepModelClass6(A13:AJ13))</f>
        <v>0.60390934114394546</v>
      </c>
      <c r="AR13" s="3" t="str">
        <f t="shared" si="0"/>
        <v>very_damp_grey_soil</v>
      </c>
      <c r="AS13" s="5" t="s">
        <v>39</v>
      </c>
      <c r="AT13">
        <f t="shared" si="1"/>
        <v>1</v>
      </c>
      <c r="AU13" s="3"/>
      <c r="AV13" s="3"/>
      <c r="AW13" s="1"/>
      <c r="AX13" s="4"/>
      <c r="AY13" s="4"/>
    </row>
    <row r="14" spans="1:51" x14ac:dyDescent="0.25">
      <c r="A14">
        <v>72</v>
      </c>
      <c r="B14">
        <v>89</v>
      </c>
      <c r="C14">
        <v>94</v>
      </c>
      <c r="D14">
        <v>76</v>
      </c>
      <c r="E14">
        <v>72</v>
      </c>
      <c r="F14">
        <v>89</v>
      </c>
      <c r="G14">
        <v>98</v>
      </c>
      <c r="H14">
        <v>76</v>
      </c>
      <c r="I14">
        <v>76</v>
      </c>
      <c r="J14">
        <v>94</v>
      </c>
      <c r="K14">
        <v>98</v>
      </c>
      <c r="L14">
        <v>76</v>
      </c>
      <c r="M14">
        <v>76</v>
      </c>
      <c r="N14">
        <v>87</v>
      </c>
      <c r="O14">
        <v>91</v>
      </c>
      <c r="P14">
        <v>67</v>
      </c>
      <c r="Q14">
        <v>71</v>
      </c>
      <c r="R14">
        <v>87</v>
      </c>
      <c r="S14">
        <v>87</v>
      </c>
      <c r="T14">
        <v>70</v>
      </c>
      <c r="U14">
        <v>71</v>
      </c>
      <c r="V14">
        <v>83</v>
      </c>
      <c r="W14">
        <v>87</v>
      </c>
      <c r="X14">
        <v>67</v>
      </c>
      <c r="Y14">
        <v>75</v>
      </c>
      <c r="Z14">
        <v>87</v>
      </c>
      <c r="AA14">
        <v>93</v>
      </c>
      <c r="AB14">
        <v>67</v>
      </c>
      <c r="AC14">
        <v>71</v>
      </c>
      <c r="AD14">
        <v>87</v>
      </c>
      <c r="AE14">
        <v>89</v>
      </c>
      <c r="AF14">
        <v>67</v>
      </c>
      <c r="AG14">
        <v>71</v>
      </c>
      <c r="AH14">
        <v>79</v>
      </c>
      <c r="AI14">
        <v>81</v>
      </c>
      <c r="AJ14">
        <v>62</v>
      </c>
      <c r="AK14" s="1">
        <v>0</v>
      </c>
      <c r="AL14" s="2">
        <f>IF(NOT(ISNUMBER(gepModelClass1(A14:AJ14))),#REF!,gepModelClass1(A14:AJ14))</f>
        <v>8.602816000143376E-6</v>
      </c>
      <c r="AM14" s="2">
        <f>IF(NOT(ISNUMBER(gepModelClass2(A14:AJ14))),#REF!,gepModelClass2(A14:AJ14))</f>
        <v>0.54434666443285706</v>
      </c>
      <c r="AN14" s="2">
        <f>IF(NOT(ISNUMBER(gepModelClass3(A14:AJ14))),#REF!,gepModelClass3(A14:AJ14))</f>
        <v>7.4351771966438768E-3</v>
      </c>
      <c r="AO14" s="2">
        <f>IF(NOT(ISNUMBER(gepModelClass4(A14:AJ14))),#REF!,gepModelClass4(A14:AJ14))</f>
        <v>3.2894972228676901E-4</v>
      </c>
      <c r="AP14" s="2">
        <f>IF(NOT(ISNUMBER(gepModelClass5(A14:AJ14))),#REF!,gepModelClass5(A14:AJ14))</f>
        <v>1.3362310964671224E-2</v>
      </c>
      <c r="AQ14" s="2">
        <f>IF(NOT(ISNUMBER(gepModelClass6(A14:AJ14))),#REF!,gepModelClass6(A14:AJ14))</f>
        <v>0.79885532212216737</v>
      </c>
      <c r="AR14" s="3" t="str">
        <f t="shared" si="0"/>
        <v>very_damp_grey_soil</v>
      </c>
      <c r="AS14" s="5" t="s">
        <v>39</v>
      </c>
      <c r="AT14">
        <f t="shared" si="1"/>
        <v>1</v>
      </c>
      <c r="AU14" s="3"/>
      <c r="AV14" s="3"/>
      <c r="AW14" s="1"/>
      <c r="AX14" s="4"/>
      <c r="AY14" s="4"/>
    </row>
    <row r="15" spans="1:51" x14ac:dyDescent="0.25">
      <c r="A15">
        <v>76</v>
      </c>
      <c r="B15">
        <v>94</v>
      </c>
      <c r="C15">
        <v>98</v>
      </c>
      <c r="D15">
        <v>76</v>
      </c>
      <c r="E15">
        <v>72</v>
      </c>
      <c r="F15">
        <v>85</v>
      </c>
      <c r="G15">
        <v>90</v>
      </c>
      <c r="H15">
        <v>72</v>
      </c>
      <c r="I15">
        <v>68</v>
      </c>
      <c r="J15">
        <v>85</v>
      </c>
      <c r="K15">
        <v>94</v>
      </c>
      <c r="L15">
        <v>72</v>
      </c>
      <c r="M15">
        <v>71</v>
      </c>
      <c r="N15">
        <v>83</v>
      </c>
      <c r="O15">
        <v>87</v>
      </c>
      <c r="P15">
        <v>67</v>
      </c>
      <c r="Q15">
        <v>68</v>
      </c>
      <c r="R15">
        <v>83</v>
      </c>
      <c r="S15">
        <v>87</v>
      </c>
      <c r="T15">
        <v>67</v>
      </c>
      <c r="U15">
        <v>68</v>
      </c>
      <c r="V15">
        <v>83</v>
      </c>
      <c r="W15">
        <v>87</v>
      </c>
      <c r="X15">
        <v>67</v>
      </c>
      <c r="Y15">
        <v>71</v>
      </c>
      <c r="Z15">
        <v>79</v>
      </c>
      <c r="AA15">
        <v>81</v>
      </c>
      <c r="AB15">
        <v>62</v>
      </c>
      <c r="AC15">
        <v>71</v>
      </c>
      <c r="AD15">
        <v>79</v>
      </c>
      <c r="AE15">
        <v>85</v>
      </c>
      <c r="AF15">
        <v>62</v>
      </c>
      <c r="AG15">
        <v>67</v>
      </c>
      <c r="AH15">
        <v>75</v>
      </c>
      <c r="AI15">
        <v>85</v>
      </c>
      <c r="AJ15">
        <v>62</v>
      </c>
      <c r="AK15" s="1">
        <v>0</v>
      </c>
      <c r="AL15" s="2">
        <f>IF(NOT(ISNUMBER(gepModelClass1(A15:AJ15))),#REF!,gepModelClass1(A15:AJ15))</f>
        <v>4.6163017179272753E-6</v>
      </c>
      <c r="AM15" s="2">
        <f>IF(NOT(ISNUMBER(gepModelClass2(A15:AJ15))),#REF!,gepModelClass2(A15:AJ15))</f>
        <v>0.10699518367329806</v>
      </c>
      <c r="AN15" s="2">
        <f>IF(NOT(ISNUMBER(gepModelClass3(A15:AJ15))),#REF!,gepModelClass3(A15:AJ15))</f>
        <v>2.709177645302473E-3</v>
      </c>
      <c r="AO15" s="2">
        <f>IF(NOT(ISNUMBER(gepModelClass4(A15:AJ15))),#REF!,gepModelClass4(A15:AJ15))</f>
        <v>5.9449963171548771E-4</v>
      </c>
      <c r="AP15" s="2">
        <f>IF(NOT(ISNUMBER(gepModelClass5(A15:AJ15))),#REF!,gepModelClass5(A15:AJ15))</f>
        <v>7.5188611458960296E-3</v>
      </c>
      <c r="AQ15" s="2">
        <f>IF(NOT(ISNUMBER(gepModelClass6(A15:AJ15))),#REF!,gepModelClass6(A15:AJ15))</f>
        <v>0.64015429219456654</v>
      </c>
      <c r="AR15" s="3" t="str">
        <f t="shared" si="0"/>
        <v>very_damp_grey_soil</v>
      </c>
      <c r="AS15" s="5" t="s">
        <v>39</v>
      </c>
      <c r="AT15">
        <f t="shared" si="1"/>
        <v>1</v>
      </c>
      <c r="AU15" s="3"/>
      <c r="AV15" s="3"/>
      <c r="AW15" s="1"/>
      <c r="AX15" s="4"/>
      <c r="AY15" s="4"/>
    </row>
    <row r="16" spans="1:51" x14ac:dyDescent="0.25">
      <c r="A16">
        <v>68</v>
      </c>
      <c r="B16">
        <v>85</v>
      </c>
      <c r="C16">
        <v>86</v>
      </c>
      <c r="D16">
        <v>68</v>
      </c>
      <c r="E16">
        <v>68</v>
      </c>
      <c r="F16">
        <v>89</v>
      </c>
      <c r="G16">
        <v>86</v>
      </c>
      <c r="H16">
        <v>72</v>
      </c>
      <c r="I16">
        <v>68</v>
      </c>
      <c r="J16">
        <v>85</v>
      </c>
      <c r="K16">
        <v>90</v>
      </c>
      <c r="L16">
        <v>76</v>
      </c>
      <c r="M16">
        <v>71</v>
      </c>
      <c r="N16">
        <v>83</v>
      </c>
      <c r="O16">
        <v>87</v>
      </c>
      <c r="P16">
        <v>67</v>
      </c>
      <c r="Q16">
        <v>68</v>
      </c>
      <c r="R16">
        <v>83</v>
      </c>
      <c r="S16">
        <v>87</v>
      </c>
      <c r="T16">
        <v>67</v>
      </c>
      <c r="U16">
        <v>68</v>
      </c>
      <c r="V16">
        <v>83</v>
      </c>
      <c r="W16">
        <v>87</v>
      </c>
      <c r="X16">
        <v>67</v>
      </c>
      <c r="Y16">
        <v>71</v>
      </c>
      <c r="Z16">
        <v>79</v>
      </c>
      <c r="AA16">
        <v>85</v>
      </c>
      <c r="AB16">
        <v>62</v>
      </c>
      <c r="AC16">
        <v>71</v>
      </c>
      <c r="AD16">
        <v>75</v>
      </c>
      <c r="AE16">
        <v>81</v>
      </c>
      <c r="AF16">
        <v>67</v>
      </c>
      <c r="AG16">
        <v>71</v>
      </c>
      <c r="AH16">
        <v>75</v>
      </c>
      <c r="AI16">
        <v>81</v>
      </c>
      <c r="AJ16">
        <v>62</v>
      </c>
      <c r="AK16" s="1">
        <v>0</v>
      </c>
      <c r="AL16" s="2">
        <f>IF(NOT(ISNUMBER(gepModelClass1(A16:AJ16))),#REF!,gepModelClass1(A16:AJ16))</f>
        <v>6.080753296460394E-6</v>
      </c>
      <c r="AM16" s="2">
        <f>IF(NOT(ISNUMBER(gepModelClass2(A16:AJ16))),#REF!,gepModelClass2(A16:AJ16))</f>
        <v>0.2103024776774513</v>
      </c>
      <c r="AN16" s="2">
        <f>IF(NOT(ISNUMBER(gepModelClass3(A16:AJ16))),#REF!,gepModelClass3(A16:AJ16))</f>
        <v>1.9083726472716872E-3</v>
      </c>
      <c r="AO16" s="2">
        <f>IF(NOT(ISNUMBER(gepModelClass4(A16:AJ16))),#REF!,gepModelClass4(A16:AJ16))</f>
        <v>6.8810888413461545E-4</v>
      </c>
      <c r="AP16" s="2">
        <f>IF(NOT(ISNUMBER(gepModelClass5(A16:AJ16))),#REF!,gepModelClass5(A16:AJ16))</f>
        <v>1.1609447116699929E-2</v>
      </c>
      <c r="AQ16" s="2">
        <f>IF(NOT(ISNUMBER(gepModelClass6(A16:AJ16))),#REF!,gepModelClass6(A16:AJ16))</f>
        <v>0.64044955487551891</v>
      </c>
      <c r="AR16" s="3" t="str">
        <f t="shared" si="0"/>
        <v>very_damp_grey_soil</v>
      </c>
      <c r="AS16" s="5" t="s">
        <v>39</v>
      </c>
      <c r="AT16">
        <f t="shared" si="1"/>
        <v>1</v>
      </c>
      <c r="AU16" s="3"/>
      <c r="AV16" s="3"/>
      <c r="AW16" s="1"/>
      <c r="AX16" s="4"/>
      <c r="AY16" s="4"/>
    </row>
    <row r="17" spans="1:51" x14ac:dyDescent="0.25">
      <c r="A17">
        <v>68</v>
      </c>
      <c r="B17">
        <v>89</v>
      </c>
      <c r="C17">
        <v>86</v>
      </c>
      <c r="D17">
        <v>72</v>
      </c>
      <c r="E17">
        <v>68</v>
      </c>
      <c r="F17">
        <v>85</v>
      </c>
      <c r="G17">
        <v>90</v>
      </c>
      <c r="H17">
        <v>76</v>
      </c>
      <c r="I17">
        <v>68</v>
      </c>
      <c r="J17">
        <v>94</v>
      </c>
      <c r="K17">
        <v>94</v>
      </c>
      <c r="L17">
        <v>79</v>
      </c>
      <c r="M17">
        <v>68</v>
      </c>
      <c r="N17">
        <v>83</v>
      </c>
      <c r="O17">
        <v>87</v>
      </c>
      <c r="P17">
        <v>67</v>
      </c>
      <c r="Q17">
        <v>68</v>
      </c>
      <c r="R17">
        <v>83</v>
      </c>
      <c r="S17">
        <v>87</v>
      </c>
      <c r="T17">
        <v>67</v>
      </c>
      <c r="U17">
        <v>71</v>
      </c>
      <c r="V17">
        <v>83</v>
      </c>
      <c r="W17">
        <v>87</v>
      </c>
      <c r="X17">
        <v>70</v>
      </c>
      <c r="Y17">
        <v>71</v>
      </c>
      <c r="Z17">
        <v>75</v>
      </c>
      <c r="AA17">
        <v>81</v>
      </c>
      <c r="AB17">
        <v>67</v>
      </c>
      <c r="AC17">
        <v>71</v>
      </c>
      <c r="AD17">
        <v>75</v>
      </c>
      <c r="AE17">
        <v>81</v>
      </c>
      <c r="AF17">
        <v>62</v>
      </c>
      <c r="AG17">
        <v>67</v>
      </c>
      <c r="AH17">
        <v>75</v>
      </c>
      <c r="AI17">
        <v>85</v>
      </c>
      <c r="AJ17">
        <v>71</v>
      </c>
      <c r="AK17" s="1">
        <v>0</v>
      </c>
      <c r="AL17" s="2">
        <f>IF(NOT(ISNUMBER(gepModelClass1(A17:AJ17))),#REF!,gepModelClass1(A17:AJ17))</f>
        <v>7.6395391866345877E-6</v>
      </c>
      <c r="AM17" s="2">
        <f>IF(NOT(ISNUMBER(gepModelClass2(A17:AJ17))),#REF!,gepModelClass2(A17:AJ17))</f>
        <v>7.7828744630306979E-2</v>
      </c>
      <c r="AN17" s="2">
        <f>IF(NOT(ISNUMBER(gepModelClass3(A17:AJ17))),#REF!,gepModelClass3(A17:AJ17))</f>
        <v>1.5619214811026969E-3</v>
      </c>
      <c r="AO17" s="2">
        <f>IF(NOT(ISNUMBER(gepModelClass4(A17:AJ17))),#REF!,gepModelClass4(A17:AJ17))</f>
        <v>6.2710324413776193E-4</v>
      </c>
      <c r="AP17" s="2">
        <f>IF(NOT(ISNUMBER(gepModelClass5(A17:AJ17))),#REF!,gepModelClass5(A17:AJ17))</f>
        <v>1.0861100074891059E-2</v>
      </c>
      <c r="AQ17" s="2">
        <f>IF(NOT(ISNUMBER(gepModelClass6(A17:AJ17))),#REF!,gepModelClass6(A17:AJ17))</f>
        <v>0.66406276675179954</v>
      </c>
      <c r="AR17" s="3" t="str">
        <f t="shared" si="0"/>
        <v>very_damp_grey_soil</v>
      </c>
      <c r="AS17" s="5" t="s">
        <v>39</v>
      </c>
      <c r="AT17">
        <f t="shared" si="1"/>
        <v>1</v>
      </c>
      <c r="AU17" s="3"/>
      <c r="AV17" s="3"/>
      <c r="AW17" s="1"/>
      <c r="AX17" s="4"/>
      <c r="AY17" s="4"/>
    </row>
    <row r="18" spans="1:51" x14ac:dyDescent="0.25">
      <c r="A18">
        <v>68</v>
      </c>
      <c r="B18">
        <v>85</v>
      </c>
      <c r="C18">
        <v>90</v>
      </c>
      <c r="D18">
        <v>76</v>
      </c>
      <c r="E18">
        <v>68</v>
      </c>
      <c r="F18">
        <v>94</v>
      </c>
      <c r="G18">
        <v>94</v>
      </c>
      <c r="H18">
        <v>79</v>
      </c>
      <c r="I18">
        <v>76</v>
      </c>
      <c r="J18">
        <v>94</v>
      </c>
      <c r="K18">
        <v>111</v>
      </c>
      <c r="L18">
        <v>79</v>
      </c>
      <c r="M18">
        <v>68</v>
      </c>
      <c r="N18">
        <v>83</v>
      </c>
      <c r="O18">
        <v>87</v>
      </c>
      <c r="P18">
        <v>67</v>
      </c>
      <c r="Q18">
        <v>71</v>
      </c>
      <c r="R18">
        <v>83</v>
      </c>
      <c r="S18">
        <v>87</v>
      </c>
      <c r="T18">
        <v>70</v>
      </c>
      <c r="U18">
        <v>76</v>
      </c>
      <c r="V18">
        <v>91</v>
      </c>
      <c r="W18">
        <v>91</v>
      </c>
      <c r="X18">
        <v>74</v>
      </c>
      <c r="Y18">
        <v>71</v>
      </c>
      <c r="Z18">
        <v>75</v>
      </c>
      <c r="AA18">
        <v>81</v>
      </c>
      <c r="AB18">
        <v>62</v>
      </c>
      <c r="AC18">
        <v>67</v>
      </c>
      <c r="AD18">
        <v>75</v>
      </c>
      <c r="AE18">
        <v>85</v>
      </c>
      <c r="AF18">
        <v>71</v>
      </c>
      <c r="AG18">
        <v>67</v>
      </c>
      <c r="AH18">
        <v>75</v>
      </c>
      <c r="AI18">
        <v>96</v>
      </c>
      <c r="AJ18">
        <v>79</v>
      </c>
      <c r="AK18" s="1">
        <v>0</v>
      </c>
      <c r="AL18" s="2">
        <f>IF(NOT(ISNUMBER(gepModelClass1(A18:AJ18))),#REF!,gepModelClass1(A18:AJ18))</f>
        <v>2.6019529912210456E-6</v>
      </c>
      <c r="AM18" s="2">
        <f>IF(NOT(ISNUMBER(gepModelClass2(A18:AJ18))),#REF!,gepModelClass2(A18:AJ18))</f>
        <v>0.28845910506468359</v>
      </c>
      <c r="AN18" s="2">
        <f>IF(NOT(ISNUMBER(gepModelClass3(A18:AJ18))),#REF!,gepModelClass3(A18:AJ18))</f>
        <v>4.6064644955326715E-3</v>
      </c>
      <c r="AO18" s="2">
        <f>IF(NOT(ISNUMBER(gepModelClass4(A18:AJ18))),#REF!,gepModelClass4(A18:AJ18))</f>
        <v>0.33033682332058673</v>
      </c>
      <c r="AP18" s="2">
        <f>IF(NOT(ISNUMBER(gepModelClass5(A18:AJ18))),#REF!,gepModelClass5(A18:AJ18))</f>
        <v>1.205100112185466E-2</v>
      </c>
      <c r="AQ18" s="2">
        <f>IF(NOT(ISNUMBER(gepModelClass6(A18:AJ18))),#REF!,gepModelClass6(A18:AJ18))</f>
        <v>0.46834011571537748</v>
      </c>
      <c r="AR18" s="3" t="str">
        <f t="shared" si="0"/>
        <v>very_damp_grey_soil</v>
      </c>
      <c r="AS18" s="5" t="s">
        <v>39</v>
      </c>
      <c r="AT18">
        <f t="shared" si="1"/>
        <v>1</v>
      </c>
      <c r="AU18" s="3"/>
      <c r="AV18" s="3"/>
      <c r="AW18" s="1"/>
      <c r="AX18" s="4"/>
      <c r="AY18" s="4"/>
    </row>
    <row r="19" spans="1:51" x14ac:dyDescent="0.25">
      <c r="A19">
        <v>68</v>
      </c>
      <c r="B19">
        <v>94</v>
      </c>
      <c r="C19">
        <v>94</v>
      </c>
      <c r="D19">
        <v>79</v>
      </c>
      <c r="E19">
        <v>76</v>
      </c>
      <c r="F19">
        <v>94</v>
      </c>
      <c r="G19">
        <v>111</v>
      </c>
      <c r="H19">
        <v>79</v>
      </c>
      <c r="I19">
        <v>80</v>
      </c>
      <c r="J19">
        <v>98</v>
      </c>
      <c r="K19">
        <v>106</v>
      </c>
      <c r="L19">
        <v>83</v>
      </c>
      <c r="M19">
        <v>71</v>
      </c>
      <c r="N19">
        <v>83</v>
      </c>
      <c r="O19">
        <v>87</v>
      </c>
      <c r="P19">
        <v>70</v>
      </c>
      <c r="Q19">
        <v>76</v>
      </c>
      <c r="R19">
        <v>91</v>
      </c>
      <c r="S19">
        <v>91</v>
      </c>
      <c r="T19">
        <v>74</v>
      </c>
      <c r="U19">
        <v>76</v>
      </c>
      <c r="V19">
        <v>95</v>
      </c>
      <c r="W19">
        <v>104</v>
      </c>
      <c r="X19">
        <v>81</v>
      </c>
      <c r="Y19">
        <v>67</v>
      </c>
      <c r="Z19">
        <v>75</v>
      </c>
      <c r="AA19">
        <v>85</v>
      </c>
      <c r="AB19">
        <v>71</v>
      </c>
      <c r="AC19">
        <v>67</v>
      </c>
      <c r="AD19">
        <v>75</v>
      </c>
      <c r="AE19">
        <v>96</v>
      </c>
      <c r="AF19">
        <v>79</v>
      </c>
      <c r="AG19">
        <v>75</v>
      </c>
      <c r="AH19">
        <v>83</v>
      </c>
      <c r="AI19">
        <v>96</v>
      </c>
      <c r="AJ19">
        <v>83</v>
      </c>
      <c r="AK19" s="1">
        <v>0</v>
      </c>
      <c r="AL19" s="2">
        <f>IF(NOT(ISNUMBER(gepModelClass1(A19:AJ19))),#REF!,gepModelClass1(A19:AJ19))</f>
        <v>9.9408883715284175E-6</v>
      </c>
      <c r="AM19" s="2">
        <f>IF(NOT(ISNUMBER(gepModelClass2(A19:AJ19))),#REF!,gepModelClass2(A19:AJ19))</f>
        <v>0.58403921735043907</v>
      </c>
      <c r="AN19" s="2">
        <f>IF(NOT(ISNUMBER(gepModelClass3(A19:AJ19))),#REF!,gepModelClass3(A19:AJ19))</f>
        <v>3.6158406965913763E-2</v>
      </c>
      <c r="AO19" s="2">
        <f>IF(NOT(ISNUMBER(gepModelClass4(A19:AJ19))),#REF!,gepModelClass4(A19:AJ19))</f>
        <v>4.7195396620385092E-4</v>
      </c>
      <c r="AP19" s="2">
        <f>IF(NOT(ISNUMBER(gepModelClass5(A19:AJ19))),#REF!,gepModelClass5(A19:AJ19))</f>
        <v>1.212515005582371E-2</v>
      </c>
      <c r="AQ19" s="2">
        <f>IF(NOT(ISNUMBER(gepModelClass6(A19:AJ19))),#REF!,gepModelClass6(A19:AJ19))</f>
        <v>0.473723898753447</v>
      </c>
      <c r="AR19" s="3" t="str">
        <f t="shared" si="0"/>
        <v>damp_grey_soil</v>
      </c>
      <c r="AS19" s="5" t="s">
        <v>39</v>
      </c>
      <c r="AT19">
        <f t="shared" si="1"/>
        <v>0</v>
      </c>
      <c r="AU19" s="3"/>
      <c r="AV19" s="3"/>
      <c r="AW19" s="1"/>
      <c r="AX19" s="4"/>
      <c r="AY19" s="4"/>
    </row>
    <row r="20" spans="1:51" x14ac:dyDescent="0.25">
      <c r="A20">
        <v>80</v>
      </c>
      <c r="B20">
        <v>94</v>
      </c>
      <c r="C20">
        <v>102</v>
      </c>
      <c r="D20">
        <v>83</v>
      </c>
      <c r="E20">
        <v>80</v>
      </c>
      <c r="F20">
        <v>102</v>
      </c>
      <c r="G20">
        <v>111</v>
      </c>
      <c r="H20">
        <v>87</v>
      </c>
      <c r="I20">
        <v>84</v>
      </c>
      <c r="J20">
        <v>106</v>
      </c>
      <c r="K20">
        <v>115</v>
      </c>
      <c r="L20">
        <v>91</v>
      </c>
      <c r="M20">
        <v>84</v>
      </c>
      <c r="N20">
        <v>103</v>
      </c>
      <c r="O20">
        <v>104</v>
      </c>
      <c r="P20">
        <v>85</v>
      </c>
      <c r="Q20">
        <v>84</v>
      </c>
      <c r="R20">
        <v>103</v>
      </c>
      <c r="S20">
        <v>108</v>
      </c>
      <c r="T20">
        <v>85</v>
      </c>
      <c r="U20">
        <v>88</v>
      </c>
      <c r="V20">
        <v>107</v>
      </c>
      <c r="W20">
        <v>118</v>
      </c>
      <c r="X20">
        <v>88</v>
      </c>
      <c r="Y20">
        <v>79</v>
      </c>
      <c r="Z20">
        <v>99</v>
      </c>
      <c r="AA20">
        <v>104</v>
      </c>
      <c r="AB20">
        <v>83</v>
      </c>
      <c r="AC20">
        <v>84</v>
      </c>
      <c r="AD20">
        <v>99</v>
      </c>
      <c r="AE20">
        <v>113</v>
      </c>
      <c r="AF20">
        <v>87</v>
      </c>
      <c r="AG20">
        <v>84</v>
      </c>
      <c r="AH20">
        <v>99</v>
      </c>
      <c r="AI20">
        <v>109</v>
      </c>
      <c r="AJ20">
        <v>87</v>
      </c>
      <c r="AK20" s="1">
        <v>0</v>
      </c>
      <c r="AL20" s="2">
        <f>IF(NOT(ISNUMBER(gepModelClass1(A20:AJ20))),#REF!,gepModelClass1(A20:AJ20))</f>
        <v>9.2760314189790033E-6</v>
      </c>
      <c r="AM20" s="2">
        <f>IF(NOT(ISNUMBER(gepModelClass2(A20:AJ20))),#REF!,gepModelClass2(A20:AJ20))</f>
        <v>2.1350457264159881E-2</v>
      </c>
      <c r="AN20" s="2">
        <f>IF(NOT(ISNUMBER(gepModelClass3(A20:AJ20))),#REF!,gepModelClass3(A20:AJ20))</f>
        <v>0.95929333881756329</v>
      </c>
      <c r="AO20" s="2">
        <f>IF(NOT(ISNUMBER(gepModelClass4(A20:AJ20))),#REF!,gepModelClass4(A20:AJ20))</f>
        <v>4.3774176541504098E-4</v>
      </c>
      <c r="AP20" s="2">
        <f>IF(NOT(ISNUMBER(gepModelClass5(A20:AJ20))),#REF!,gepModelClass5(A20:AJ20))</f>
        <v>1.0247472251984829E-2</v>
      </c>
      <c r="AQ20" s="2">
        <f>IF(NOT(ISNUMBER(gepModelClass6(A20:AJ20))),#REF!,gepModelClass6(A20:AJ20))</f>
        <v>6.5595805745929617E-2</v>
      </c>
      <c r="AR20" s="3" t="str">
        <f t="shared" si="0"/>
        <v>grey_soil</v>
      </c>
      <c r="AS20" s="5" t="s">
        <v>38</v>
      </c>
      <c r="AT20">
        <f t="shared" si="1"/>
        <v>0</v>
      </c>
      <c r="AU20" s="3"/>
      <c r="AV20" s="3"/>
      <c r="AW20" s="1"/>
      <c r="AX20" s="4"/>
      <c r="AY20" s="4"/>
    </row>
    <row r="21" spans="1:51" x14ac:dyDescent="0.25">
      <c r="A21">
        <v>88</v>
      </c>
      <c r="B21">
        <v>106</v>
      </c>
      <c r="C21">
        <v>115</v>
      </c>
      <c r="D21">
        <v>87</v>
      </c>
      <c r="E21">
        <v>88</v>
      </c>
      <c r="F21">
        <v>111</v>
      </c>
      <c r="G21">
        <v>111</v>
      </c>
      <c r="H21">
        <v>91</v>
      </c>
      <c r="I21">
        <v>88</v>
      </c>
      <c r="J21">
        <v>106</v>
      </c>
      <c r="K21">
        <v>115</v>
      </c>
      <c r="L21">
        <v>87</v>
      </c>
      <c r="M21">
        <v>88</v>
      </c>
      <c r="N21">
        <v>107</v>
      </c>
      <c r="O21">
        <v>118</v>
      </c>
      <c r="P21">
        <v>92</v>
      </c>
      <c r="Q21">
        <v>88</v>
      </c>
      <c r="R21">
        <v>112</v>
      </c>
      <c r="S21">
        <v>113</v>
      </c>
      <c r="T21">
        <v>88</v>
      </c>
      <c r="U21">
        <v>88</v>
      </c>
      <c r="V21">
        <v>103</v>
      </c>
      <c r="W21">
        <v>113</v>
      </c>
      <c r="X21">
        <v>88</v>
      </c>
      <c r="Y21">
        <v>88</v>
      </c>
      <c r="Z21">
        <v>107</v>
      </c>
      <c r="AA21">
        <v>113</v>
      </c>
      <c r="AB21">
        <v>87</v>
      </c>
      <c r="AC21">
        <v>88</v>
      </c>
      <c r="AD21">
        <v>107</v>
      </c>
      <c r="AE21">
        <v>104</v>
      </c>
      <c r="AF21">
        <v>87</v>
      </c>
      <c r="AG21">
        <v>88</v>
      </c>
      <c r="AH21">
        <v>107</v>
      </c>
      <c r="AI21">
        <v>109</v>
      </c>
      <c r="AJ21">
        <v>83</v>
      </c>
      <c r="AK21" s="1">
        <v>0</v>
      </c>
      <c r="AL21" s="2">
        <f>IF(NOT(ISNUMBER(gepModelClass1(A21:AJ21))),#REF!,gepModelClass1(A21:AJ21))</f>
        <v>7.9329210704921442E-6</v>
      </c>
      <c r="AM21" s="2">
        <f>IF(NOT(ISNUMBER(gepModelClass2(A21:AJ21))),#REF!,gepModelClass2(A21:AJ21))</f>
        <v>9.5676711940379001E-3</v>
      </c>
      <c r="AN21" s="2">
        <f>IF(NOT(ISNUMBER(gepModelClass3(A21:AJ21))),#REF!,gepModelClass3(A21:AJ21))</f>
        <v>0.99754838246749089</v>
      </c>
      <c r="AO21" s="2">
        <f>IF(NOT(ISNUMBER(gepModelClass4(A21:AJ21))),#REF!,gepModelClass4(A21:AJ21))</f>
        <v>9.2620560043553786E-5</v>
      </c>
      <c r="AP21" s="2">
        <f>IF(NOT(ISNUMBER(gepModelClass5(A21:AJ21))),#REF!,gepModelClass5(A21:AJ21))</f>
        <v>1.1456907677330118E-2</v>
      </c>
      <c r="AQ21" s="2">
        <f>IF(NOT(ISNUMBER(gepModelClass6(A21:AJ21))),#REF!,gepModelClass6(A21:AJ21))</f>
        <v>3.8112969253748532E-3</v>
      </c>
      <c r="AR21" s="3" t="str">
        <f t="shared" si="0"/>
        <v>grey_soil</v>
      </c>
      <c r="AS21" s="5" t="s">
        <v>38</v>
      </c>
      <c r="AT21">
        <f t="shared" si="1"/>
        <v>0</v>
      </c>
      <c r="AU21" s="3"/>
      <c r="AV21" s="3"/>
      <c r="AW21" s="1"/>
      <c r="AX21" s="4"/>
      <c r="AY21" s="4"/>
    </row>
    <row r="22" spans="1:51" x14ac:dyDescent="0.25">
      <c r="A22">
        <v>84</v>
      </c>
      <c r="B22">
        <v>98</v>
      </c>
      <c r="C22">
        <v>111</v>
      </c>
      <c r="D22">
        <v>83</v>
      </c>
      <c r="E22">
        <v>80</v>
      </c>
      <c r="F22">
        <v>89</v>
      </c>
      <c r="G22">
        <v>115</v>
      </c>
      <c r="H22">
        <v>87</v>
      </c>
      <c r="I22">
        <v>88</v>
      </c>
      <c r="J22">
        <v>102</v>
      </c>
      <c r="K22">
        <v>106</v>
      </c>
      <c r="L22">
        <v>87</v>
      </c>
      <c r="M22">
        <v>88</v>
      </c>
      <c r="N22">
        <v>103</v>
      </c>
      <c r="O22">
        <v>108</v>
      </c>
      <c r="P22">
        <v>85</v>
      </c>
      <c r="Q22">
        <v>84</v>
      </c>
      <c r="R22">
        <v>99</v>
      </c>
      <c r="S22">
        <v>108</v>
      </c>
      <c r="T22">
        <v>85</v>
      </c>
      <c r="U22">
        <v>88</v>
      </c>
      <c r="V22">
        <v>99</v>
      </c>
      <c r="W22">
        <v>104</v>
      </c>
      <c r="X22">
        <v>85</v>
      </c>
      <c r="Y22">
        <v>84</v>
      </c>
      <c r="Z22">
        <v>99</v>
      </c>
      <c r="AA22">
        <v>109</v>
      </c>
      <c r="AB22">
        <v>83</v>
      </c>
      <c r="AC22">
        <v>88</v>
      </c>
      <c r="AD22">
        <v>103</v>
      </c>
      <c r="AE22">
        <v>109</v>
      </c>
      <c r="AF22">
        <v>87</v>
      </c>
      <c r="AG22">
        <v>88</v>
      </c>
      <c r="AH22">
        <v>103</v>
      </c>
      <c r="AI22">
        <v>109</v>
      </c>
      <c r="AJ22">
        <v>87</v>
      </c>
      <c r="AK22" s="1">
        <v>0</v>
      </c>
      <c r="AL22" s="2">
        <f>IF(NOT(ISNUMBER(gepModelClass1(A22:AJ22))),#REF!,gepModelClass1(A22:AJ22))</f>
        <v>6.7602232566751553E-6</v>
      </c>
      <c r="AM22" s="2">
        <f>IF(NOT(ISNUMBER(gepModelClass2(A22:AJ22))),#REF!,gepModelClass2(A22:AJ22))</f>
        <v>1.0665424022582089E-2</v>
      </c>
      <c r="AN22" s="2">
        <f>IF(NOT(ISNUMBER(gepModelClass3(A22:AJ22))),#REF!,gepModelClass3(A22:AJ22))</f>
        <v>0.99181257851783833</v>
      </c>
      <c r="AO22" s="2">
        <f>IF(NOT(ISNUMBER(gepModelClass4(A22:AJ22))),#REF!,gepModelClass4(A22:AJ22))</f>
        <v>1.5266335630326116E-4</v>
      </c>
      <c r="AP22" s="2">
        <f>IF(NOT(ISNUMBER(gepModelClass5(A22:AJ22))),#REF!,gepModelClass5(A22:AJ22))</f>
        <v>1.3333127736652678E-2</v>
      </c>
      <c r="AQ22" s="2">
        <f>IF(NOT(ISNUMBER(gepModelClass6(A22:AJ22))),#REF!,gepModelClass6(A22:AJ22))</f>
        <v>7.3384050579730659E-2</v>
      </c>
      <c r="AR22" s="3" t="str">
        <f t="shared" si="0"/>
        <v>grey_soil</v>
      </c>
      <c r="AS22" s="5" t="s">
        <v>38</v>
      </c>
      <c r="AT22">
        <f t="shared" si="1"/>
        <v>0</v>
      </c>
      <c r="AU22" s="3"/>
      <c r="AV22" s="3"/>
      <c r="AW22" s="1"/>
      <c r="AX22" s="4"/>
      <c r="AY22" s="4"/>
    </row>
    <row r="23" spans="1:51" x14ac:dyDescent="0.25">
      <c r="A23">
        <v>80</v>
      </c>
      <c r="B23">
        <v>89</v>
      </c>
      <c r="C23">
        <v>115</v>
      </c>
      <c r="D23">
        <v>87</v>
      </c>
      <c r="E23">
        <v>88</v>
      </c>
      <c r="F23">
        <v>102</v>
      </c>
      <c r="G23">
        <v>106</v>
      </c>
      <c r="H23">
        <v>87</v>
      </c>
      <c r="I23">
        <v>92</v>
      </c>
      <c r="J23">
        <v>115</v>
      </c>
      <c r="K23">
        <v>111</v>
      </c>
      <c r="L23">
        <v>91</v>
      </c>
      <c r="M23">
        <v>84</v>
      </c>
      <c r="N23">
        <v>99</v>
      </c>
      <c r="O23">
        <v>108</v>
      </c>
      <c r="P23">
        <v>85</v>
      </c>
      <c r="Q23">
        <v>88</v>
      </c>
      <c r="R23">
        <v>99</v>
      </c>
      <c r="S23">
        <v>104</v>
      </c>
      <c r="T23">
        <v>85</v>
      </c>
      <c r="U23">
        <v>88</v>
      </c>
      <c r="V23">
        <v>103</v>
      </c>
      <c r="W23">
        <v>113</v>
      </c>
      <c r="X23">
        <v>88</v>
      </c>
      <c r="Y23">
        <v>88</v>
      </c>
      <c r="Z23">
        <v>103</v>
      </c>
      <c r="AA23">
        <v>109</v>
      </c>
      <c r="AB23">
        <v>87</v>
      </c>
      <c r="AC23">
        <v>88</v>
      </c>
      <c r="AD23">
        <v>103</v>
      </c>
      <c r="AE23">
        <v>109</v>
      </c>
      <c r="AF23">
        <v>87</v>
      </c>
      <c r="AG23">
        <v>84</v>
      </c>
      <c r="AH23">
        <v>103</v>
      </c>
      <c r="AI23">
        <v>113</v>
      </c>
      <c r="AJ23">
        <v>87</v>
      </c>
      <c r="AK23" s="1">
        <v>0</v>
      </c>
      <c r="AL23" s="2">
        <f>IF(NOT(ISNUMBER(gepModelClass1(A23:AJ23))),#REF!,gepModelClass1(A23:AJ23))</f>
        <v>1.8327237448393639E-5</v>
      </c>
      <c r="AM23" s="2">
        <f>IF(NOT(ISNUMBER(gepModelClass2(A23:AJ23))),#REF!,gepModelClass2(A23:AJ23))</f>
        <v>5.3748863841524927E-2</v>
      </c>
      <c r="AN23" s="2">
        <f>IF(NOT(ISNUMBER(gepModelClass3(A23:AJ23))),#REF!,gepModelClass3(A23:AJ23))</f>
        <v>0.9904639549648524</v>
      </c>
      <c r="AO23" s="2">
        <f>IF(NOT(ISNUMBER(gepModelClass4(A23:AJ23))),#REF!,gepModelClass4(A23:AJ23))</f>
        <v>5.6063144509845154E-6</v>
      </c>
      <c r="AP23" s="2">
        <f>IF(NOT(ISNUMBER(gepModelClass5(A23:AJ23))),#REF!,gepModelClass5(A23:AJ23))</f>
        <v>1.328226973925103E-2</v>
      </c>
      <c r="AQ23" s="2">
        <f>IF(NOT(ISNUMBER(gepModelClass6(A23:AJ23))),#REF!,gepModelClass6(A23:AJ23))</f>
        <v>7.991248863891573E-2</v>
      </c>
      <c r="AR23" s="3" t="str">
        <f t="shared" si="0"/>
        <v>grey_soil</v>
      </c>
      <c r="AS23" s="5" t="s">
        <v>38</v>
      </c>
      <c r="AT23">
        <f t="shared" si="1"/>
        <v>0</v>
      </c>
      <c r="AU23" s="3"/>
      <c r="AV23" s="3"/>
      <c r="AW23" s="1"/>
      <c r="AX23" s="4"/>
      <c r="AY23" s="4"/>
    </row>
    <row r="24" spans="1:51" x14ac:dyDescent="0.25">
      <c r="A24">
        <v>88</v>
      </c>
      <c r="B24">
        <v>102</v>
      </c>
      <c r="C24">
        <v>106</v>
      </c>
      <c r="D24">
        <v>87</v>
      </c>
      <c r="E24">
        <v>92</v>
      </c>
      <c r="F24">
        <v>115</v>
      </c>
      <c r="G24">
        <v>111</v>
      </c>
      <c r="H24">
        <v>91</v>
      </c>
      <c r="I24">
        <v>92</v>
      </c>
      <c r="J24">
        <v>115</v>
      </c>
      <c r="K24">
        <v>115</v>
      </c>
      <c r="L24">
        <v>94</v>
      </c>
      <c r="M24">
        <v>88</v>
      </c>
      <c r="N24">
        <v>99</v>
      </c>
      <c r="O24">
        <v>104</v>
      </c>
      <c r="P24">
        <v>85</v>
      </c>
      <c r="Q24">
        <v>88</v>
      </c>
      <c r="R24">
        <v>103</v>
      </c>
      <c r="S24">
        <v>113</v>
      </c>
      <c r="T24">
        <v>88</v>
      </c>
      <c r="U24">
        <v>88</v>
      </c>
      <c r="V24">
        <v>112</v>
      </c>
      <c r="W24">
        <v>118</v>
      </c>
      <c r="X24">
        <v>92</v>
      </c>
      <c r="Y24">
        <v>88</v>
      </c>
      <c r="Z24">
        <v>103</v>
      </c>
      <c r="AA24">
        <v>109</v>
      </c>
      <c r="AB24">
        <v>87</v>
      </c>
      <c r="AC24">
        <v>84</v>
      </c>
      <c r="AD24">
        <v>103</v>
      </c>
      <c r="AE24">
        <v>113</v>
      </c>
      <c r="AF24">
        <v>87</v>
      </c>
      <c r="AG24">
        <v>88</v>
      </c>
      <c r="AH24">
        <v>111</v>
      </c>
      <c r="AI24">
        <v>113</v>
      </c>
      <c r="AJ24">
        <v>92</v>
      </c>
      <c r="AK24" s="1">
        <v>0</v>
      </c>
      <c r="AL24" s="2">
        <f>IF(NOT(ISNUMBER(gepModelClass1(A24:AJ24))),#REF!,gepModelClass1(A24:AJ24))</f>
        <v>2.2865815389019547E-5</v>
      </c>
      <c r="AM24" s="2">
        <f>IF(NOT(ISNUMBER(gepModelClass2(A24:AJ24))),#REF!,gepModelClass2(A24:AJ24))</f>
        <v>9.1990582279677505E-2</v>
      </c>
      <c r="AN24" s="2">
        <f>IF(NOT(ISNUMBER(gepModelClass3(A24:AJ24))),#REF!,gepModelClass3(A24:AJ24))</f>
        <v>0.99842738217847293</v>
      </c>
      <c r="AO24" s="2">
        <f>IF(NOT(ISNUMBER(gepModelClass4(A24:AJ24))),#REF!,gepModelClass4(A24:AJ24))</f>
        <v>7.2522940061014283E-5</v>
      </c>
      <c r="AP24" s="2">
        <f>IF(NOT(ISNUMBER(gepModelClass5(A24:AJ24))),#REF!,gepModelClass5(A24:AJ24))</f>
        <v>1.2074273616481538E-2</v>
      </c>
      <c r="AQ24" s="2">
        <f>IF(NOT(ISNUMBER(gepModelClass6(A24:AJ24))),#REF!,gepModelClass6(A24:AJ24))</f>
        <v>0.1800231270908095</v>
      </c>
      <c r="AR24" s="3" t="str">
        <f t="shared" si="0"/>
        <v>grey_soil</v>
      </c>
      <c r="AS24" s="5" t="s">
        <v>38</v>
      </c>
      <c r="AT24">
        <f t="shared" si="1"/>
        <v>0</v>
      </c>
      <c r="AU24" s="3"/>
      <c r="AV24" s="3"/>
      <c r="AW24" s="1"/>
      <c r="AX24" s="4"/>
      <c r="AY24" s="4"/>
    </row>
    <row r="25" spans="1:51" x14ac:dyDescent="0.25">
      <c r="A25">
        <v>92</v>
      </c>
      <c r="B25">
        <v>115</v>
      </c>
      <c r="C25">
        <v>115</v>
      </c>
      <c r="D25">
        <v>94</v>
      </c>
      <c r="E25">
        <v>92</v>
      </c>
      <c r="F25">
        <v>111</v>
      </c>
      <c r="G25">
        <v>120</v>
      </c>
      <c r="H25">
        <v>91</v>
      </c>
      <c r="I25">
        <v>84</v>
      </c>
      <c r="J25">
        <v>106</v>
      </c>
      <c r="K25">
        <v>111</v>
      </c>
      <c r="L25">
        <v>87</v>
      </c>
      <c r="M25">
        <v>88</v>
      </c>
      <c r="N25">
        <v>112</v>
      </c>
      <c r="O25">
        <v>118</v>
      </c>
      <c r="P25">
        <v>92</v>
      </c>
      <c r="Q25">
        <v>88</v>
      </c>
      <c r="R25">
        <v>112</v>
      </c>
      <c r="S25">
        <v>122</v>
      </c>
      <c r="T25">
        <v>88</v>
      </c>
      <c r="U25">
        <v>92</v>
      </c>
      <c r="V25">
        <v>112</v>
      </c>
      <c r="W25">
        <v>128</v>
      </c>
      <c r="X25">
        <v>92</v>
      </c>
      <c r="Y25">
        <v>88</v>
      </c>
      <c r="Z25">
        <v>111</v>
      </c>
      <c r="AA25">
        <v>113</v>
      </c>
      <c r="AB25">
        <v>92</v>
      </c>
      <c r="AC25">
        <v>93</v>
      </c>
      <c r="AD25">
        <v>107</v>
      </c>
      <c r="AE25">
        <v>109</v>
      </c>
      <c r="AF25">
        <v>92</v>
      </c>
      <c r="AG25">
        <v>93</v>
      </c>
      <c r="AH25">
        <v>111</v>
      </c>
      <c r="AI25">
        <v>113</v>
      </c>
      <c r="AJ25">
        <v>92</v>
      </c>
      <c r="AK25" s="1">
        <v>0</v>
      </c>
      <c r="AL25" s="2">
        <f>IF(NOT(ISNUMBER(gepModelClass1(A25:AJ25))),#REF!,gepModelClass1(A25:AJ25))</f>
        <v>4.1467235866855176E-6</v>
      </c>
      <c r="AM25" s="2">
        <f>IF(NOT(ISNUMBER(gepModelClass2(A25:AJ25))),#REF!,gepModelClass2(A25:AJ25))</f>
        <v>5.5782882203726401E-3</v>
      </c>
      <c r="AN25" s="2">
        <f>IF(NOT(ISNUMBER(gepModelClass3(A25:AJ25))),#REF!,gepModelClass3(A25:AJ25))</f>
        <v>0.99951518520879978</v>
      </c>
      <c r="AO25" s="2">
        <f>IF(NOT(ISNUMBER(gepModelClass4(A25:AJ25))),#REF!,gepModelClass4(A25:AJ25))</f>
        <v>2.036502222383082E-4</v>
      </c>
      <c r="AP25" s="2">
        <f>IF(NOT(ISNUMBER(gepModelClass5(A25:AJ25))),#REF!,gepModelClass5(A25:AJ25))</f>
        <v>8.5679377737432078E-3</v>
      </c>
      <c r="AQ25" s="2">
        <f>IF(NOT(ISNUMBER(gepModelClass6(A25:AJ25))),#REF!,gepModelClass6(A25:AJ25))</f>
        <v>1.437116141465403E-3</v>
      </c>
      <c r="AR25" s="3" t="str">
        <f t="shared" si="0"/>
        <v>grey_soil</v>
      </c>
      <c r="AS25" s="5" t="s">
        <v>38</v>
      </c>
      <c r="AT25">
        <f t="shared" si="1"/>
        <v>0</v>
      </c>
      <c r="AU25" s="3"/>
      <c r="AV25" s="3"/>
      <c r="AW25" s="1"/>
      <c r="AX25" s="4"/>
      <c r="AY25" s="4"/>
    </row>
    <row r="26" spans="1:51" x14ac:dyDescent="0.25">
      <c r="A26">
        <v>84</v>
      </c>
      <c r="B26">
        <v>106</v>
      </c>
      <c r="C26">
        <v>111</v>
      </c>
      <c r="D26">
        <v>87</v>
      </c>
      <c r="E26">
        <v>84</v>
      </c>
      <c r="F26">
        <v>98</v>
      </c>
      <c r="G26">
        <v>111</v>
      </c>
      <c r="H26">
        <v>87</v>
      </c>
      <c r="I26">
        <v>84</v>
      </c>
      <c r="J26">
        <v>98</v>
      </c>
      <c r="K26">
        <v>106</v>
      </c>
      <c r="L26">
        <v>91</v>
      </c>
      <c r="M26">
        <v>92</v>
      </c>
      <c r="N26">
        <v>112</v>
      </c>
      <c r="O26">
        <v>113</v>
      </c>
      <c r="P26">
        <v>88</v>
      </c>
      <c r="Q26">
        <v>88</v>
      </c>
      <c r="R26">
        <v>103</v>
      </c>
      <c r="S26">
        <v>113</v>
      </c>
      <c r="T26">
        <v>85</v>
      </c>
      <c r="U26">
        <v>97</v>
      </c>
      <c r="V26">
        <v>107</v>
      </c>
      <c r="W26">
        <v>113</v>
      </c>
      <c r="X26">
        <v>88</v>
      </c>
      <c r="Y26">
        <v>88</v>
      </c>
      <c r="Z26">
        <v>111</v>
      </c>
      <c r="AA26">
        <v>118</v>
      </c>
      <c r="AB26">
        <v>92</v>
      </c>
      <c r="AC26">
        <v>93</v>
      </c>
      <c r="AD26">
        <v>107</v>
      </c>
      <c r="AE26">
        <v>113</v>
      </c>
      <c r="AF26">
        <v>87</v>
      </c>
      <c r="AG26">
        <v>93</v>
      </c>
      <c r="AH26">
        <v>107</v>
      </c>
      <c r="AI26">
        <v>113</v>
      </c>
      <c r="AJ26">
        <v>87</v>
      </c>
      <c r="AK26" s="1">
        <v>0</v>
      </c>
      <c r="AL26" s="2">
        <f>IF(NOT(ISNUMBER(gepModelClass1(A26:AJ26))),#REF!,gepModelClass1(A26:AJ26))</f>
        <v>9.5295588221099238E-6</v>
      </c>
      <c r="AM26" s="2">
        <f>IF(NOT(ISNUMBER(gepModelClass2(A26:AJ26))),#REF!,gepModelClass2(A26:AJ26))</f>
        <v>1.0340606147439159E-2</v>
      </c>
      <c r="AN26" s="2">
        <f>IF(NOT(ISNUMBER(gepModelClass3(A26:AJ26))),#REF!,gepModelClass3(A26:AJ26))</f>
        <v>0.99895987881311532</v>
      </c>
      <c r="AO26" s="2">
        <f>IF(NOT(ISNUMBER(gepModelClass4(A26:AJ26))),#REF!,gepModelClass4(A26:AJ26))</f>
        <v>7.2634141034253025E-5</v>
      </c>
      <c r="AP26" s="2">
        <f>IF(NOT(ISNUMBER(gepModelClass5(A26:AJ26))),#REF!,gepModelClass5(A26:AJ26))</f>
        <v>1.0221631405458622E-2</v>
      </c>
      <c r="AQ26" s="2">
        <f>IF(NOT(ISNUMBER(gepModelClass6(A26:AJ26))),#REF!,gepModelClass6(A26:AJ26))</f>
        <v>1.1928403377720642E-2</v>
      </c>
      <c r="AR26" s="3" t="str">
        <f t="shared" si="0"/>
        <v>grey_soil</v>
      </c>
      <c r="AS26" s="5" t="s">
        <v>38</v>
      </c>
      <c r="AT26">
        <f t="shared" si="1"/>
        <v>0</v>
      </c>
      <c r="AU26" s="3"/>
      <c r="AV26" s="3"/>
      <c r="AW26" s="1"/>
      <c r="AX26" s="4"/>
      <c r="AY26" s="4"/>
    </row>
    <row r="27" spans="1:51" x14ac:dyDescent="0.25">
      <c r="A27">
        <v>84</v>
      </c>
      <c r="B27">
        <v>98</v>
      </c>
      <c r="C27">
        <v>106</v>
      </c>
      <c r="D27">
        <v>91</v>
      </c>
      <c r="E27">
        <v>84</v>
      </c>
      <c r="F27">
        <v>102</v>
      </c>
      <c r="G27">
        <v>111</v>
      </c>
      <c r="H27">
        <v>87</v>
      </c>
      <c r="I27">
        <v>84</v>
      </c>
      <c r="J27">
        <v>106</v>
      </c>
      <c r="K27">
        <v>111</v>
      </c>
      <c r="L27">
        <v>87</v>
      </c>
      <c r="M27">
        <v>97</v>
      </c>
      <c r="N27">
        <v>107</v>
      </c>
      <c r="O27">
        <v>113</v>
      </c>
      <c r="P27">
        <v>88</v>
      </c>
      <c r="Q27">
        <v>92</v>
      </c>
      <c r="R27">
        <v>112</v>
      </c>
      <c r="S27">
        <v>118</v>
      </c>
      <c r="T27">
        <v>92</v>
      </c>
      <c r="U27">
        <v>92</v>
      </c>
      <c r="V27">
        <v>112</v>
      </c>
      <c r="W27">
        <v>118</v>
      </c>
      <c r="X27">
        <v>92</v>
      </c>
      <c r="Y27">
        <v>93</v>
      </c>
      <c r="Z27">
        <v>107</v>
      </c>
      <c r="AA27">
        <v>113</v>
      </c>
      <c r="AB27">
        <v>87</v>
      </c>
      <c r="AC27">
        <v>93</v>
      </c>
      <c r="AD27">
        <v>107</v>
      </c>
      <c r="AE27">
        <v>109</v>
      </c>
      <c r="AF27">
        <v>87</v>
      </c>
      <c r="AG27">
        <v>88</v>
      </c>
      <c r="AH27">
        <v>107</v>
      </c>
      <c r="AI27">
        <v>109</v>
      </c>
      <c r="AJ27">
        <v>92</v>
      </c>
      <c r="AK27" s="1">
        <v>0</v>
      </c>
      <c r="AL27" s="2">
        <f>IF(NOT(ISNUMBER(gepModelClass1(A27:AJ27))),#REF!,gepModelClass1(A27:AJ27))</f>
        <v>3.858713552738805E-6</v>
      </c>
      <c r="AM27" s="2">
        <f>IF(NOT(ISNUMBER(gepModelClass2(A27:AJ27))),#REF!,gepModelClass2(A27:AJ27))</f>
        <v>0.39120760449362518</v>
      </c>
      <c r="AN27" s="2">
        <f>IF(NOT(ISNUMBER(gepModelClass3(A27:AJ27))),#REF!,gepModelClass3(A27:AJ27))</f>
        <v>0.99901730421007995</v>
      </c>
      <c r="AO27" s="2">
        <f>IF(NOT(ISNUMBER(gepModelClass4(A27:AJ27))),#REF!,gepModelClass4(A27:AJ27))</f>
        <v>4.4833883403834604E-5</v>
      </c>
      <c r="AP27" s="2">
        <f>IF(NOT(ISNUMBER(gepModelClass5(A27:AJ27))),#REF!,gepModelClass5(A27:AJ27))</f>
        <v>8.6489864617364052E-3</v>
      </c>
      <c r="AQ27" s="2">
        <f>IF(NOT(ISNUMBER(gepModelClass6(A27:AJ27))),#REF!,gepModelClass6(A27:AJ27))</f>
        <v>4.2591576632901466E-2</v>
      </c>
      <c r="AR27" s="3" t="str">
        <f t="shared" si="0"/>
        <v>grey_soil</v>
      </c>
      <c r="AS27" s="5" t="s">
        <v>38</v>
      </c>
      <c r="AT27">
        <f t="shared" si="1"/>
        <v>0</v>
      </c>
      <c r="AU27" s="3"/>
      <c r="AV27" s="3"/>
      <c r="AW27" s="1"/>
      <c r="AX27" s="4"/>
      <c r="AY27" s="4"/>
    </row>
    <row r="28" spans="1:51" x14ac:dyDescent="0.25">
      <c r="A28">
        <v>84</v>
      </c>
      <c r="B28">
        <v>102</v>
      </c>
      <c r="C28">
        <v>111</v>
      </c>
      <c r="D28">
        <v>87</v>
      </c>
      <c r="E28">
        <v>84</v>
      </c>
      <c r="F28">
        <v>106</v>
      </c>
      <c r="G28">
        <v>111</v>
      </c>
      <c r="H28">
        <v>87</v>
      </c>
      <c r="I28">
        <v>88</v>
      </c>
      <c r="J28">
        <v>111</v>
      </c>
      <c r="K28">
        <v>115</v>
      </c>
      <c r="L28">
        <v>91</v>
      </c>
      <c r="M28">
        <v>92</v>
      </c>
      <c r="N28">
        <v>112</v>
      </c>
      <c r="O28">
        <v>118</v>
      </c>
      <c r="P28">
        <v>92</v>
      </c>
      <c r="Q28">
        <v>92</v>
      </c>
      <c r="R28">
        <v>112</v>
      </c>
      <c r="S28">
        <v>118</v>
      </c>
      <c r="T28">
        <v>92</v>
      </c>
      <c r="U28">
        <v>92</v>
      </c>
      <c r="V28">
        <v>107</v>
      </c>
      <c r="W28">
        <v>113</v>
      </c>
      <c r="X28">
        <v>92</v>
      </c>
      <c r="Y28">
        <v>93</v>
      </c>
      <c r="Z28">
        <v>107</v>
      </c>
      <c r="AA28">
        <v>109</v>
      </c>
      <c r="AB28">
        <v>87</v>
      </c>
      <c r="AC28">
        <v>88</v>
      </c>
      <c r="AD28">
        <v>107</v>
      </c>
      <c r="AE28">
        <v>109</v>
      </c>
      <c r="AF28">
        <v>92</v>
      </c>
      <c r="AG28">
        <v>88</v>
      </c>
      <c r="AH28">
        <v>107</v>
      </c>
      <c r="AI28">
        <v>109</v>
      </c>
      <c r="AJ28">
        <v>87</v>
      </c>
      <c r="AK28" s="1">
        <v>0</v>
      </c>
      <c r="AL28" s="2">
        <f>IF(NOT(ISNUMBER(gepModelClass1(A28:AJ28))),#REF!,gepModelClass1(A28:AJ28))</f>
        <v>4.5810343476375168E-6</v>
      </c>
      <c r="AM28" s="2">
        <f>IF(NOT(ISNUMBER(gepModelClass2(A28:AJ28))),#REF!,gepModelClass2(A28:AJ28))</f>
        <v>5.4863000010138462E-2</v>
      </c>
      <c r="AN28" s="2">
        <f>IF(NOT(ISNUMBER(gepModelClass3(A28:AJ28))),#REF!,gepModelClass3(A28:AJ28))</f>
        <v>0.99875543715859161</v>
      </c>
      <c r="AO28" s="2">
        <f>IF(NOT(ISNUMBER(gepModelClass4(A28:AJ28))),#REF!,gepModelClass4(A28:AJ28))</f>
        <v>5.2065174683518624E-5</v>
      </c>
      <c r="AP28" s="2">
        <f>IF(NOT(ISNUMBER(gepModelClass5(A28:AJ28))),#REF!,gepModelClass5(A28:AJ28))</f>
        <v>1.042262613723194E-2</v>
      </c>
      <c r="AQ28" s="2">
        <f>IF(NOT(ISNUMBER(gepModelClass6(A28:AJ28))),#REF!,gepModelClass6(A28:AJ28))</f>
        <v>7.2330321133868211E-3</v>
      </c>
      <c r="AR28" s="3" t="str">
        <f t="shared" si="0"/>
        <v>grey_soil</v>
      </c>
      <c r="AS28" s="5" t="s">
        <v>38</v>
      </c>
      <c r="AT28">
        <f t="shared" si="1"/>
        <v>0</v>
      </c>
      <c r="AU28" s="3"/>
      <c r="AV28" s="3"/>
      <c r="AW28" s="1"/>
      <c r="AX28" s="4"/>
      <c r="AY28" s="4"/>
    </row>
    <row r="29" spans="1:51" x14ac:dyDescent="0.25">
      <c r="A29">
        <v>84</v>
      </c>
      <c r="B29">
        <v>106</v>
      </c>
      <c r="C29">
        <v>111</v>
      </c>
      <c r="D29">
        <v>87</v>
      </c>
      <c r="E29">
        <v>88</v>
      </c>
      <c r="F29">
        <v>111</v>
      </c>
      <c r="G29">
        <v>115</v>
      </c>
      <c r="H29">
        <v>91</v>
      </c>
      <c r="I29">
        <v>88</v>
      </c>
      <c r="J29">
        <v>111</v>
      </c>
      <c r="K29">
        <v>120</v>
      </c>
      <c r="L29">
        <v>87</v>
      </c>
      <c r="M29">
        <v>92</v>
      </c>
      <c r="N29">
        <v>112</v>
      </c>
      <c r="O29">
        <v>118</v>
      </c>
      <c r="P29">
        <v>92</v>
      </c>
      <c r="Q29">
        <v>92</v>
      </c>
      <c r="R29">
        <v>107</v>
      </c>
      <c r="S29">
        <v>113</v>
      </c>
      <c r="T29">
        <v>92</v>
      </c>
      <c r="U29">
        <v>92</v>
      </c>
      <c r="V29">
        <v>107</v>
      </c>
      <c r="W29">
        <v>118</v>
      </c>
      <c r="X29">
        <v>88</v>
      </c>
      <c r="Y29">
        <v>88</v>
      </c>
      <c r="Z29">
        <v>107</v>
      </c>
      <c r="AA29">
        <v>109</v>
      </c>
      <c r="AB29">
        <v>92</v>
      </c>
      <c r="AC29">
        <v>88</v>
      </c>
      <c r="AD29">
        <v>107</v>
      </c>
      <c r="AE29">
        <v>109</v>
      </c>
      <c r="AF29">
        <v>87</v>
      </c>
      <c r="AG29">
        <v>88</v>
      </c>
      <c r="AH29">
        <v>107</v>
      </c>
      <c r="AI29">
        <v>109</v>
      </c>
      <c r="AJ29">
        <v>87</v>
      </c>
      <c r="AK29" s="1">
        <v>0</v>
      </c>
      <c r="AL29" s="2">
        <f>IF(NOT(ISNUMBER(gepModelClass1(A29:AJ29))),#REF!,gepModelClass1(A29:AJ29))</f>
        <v>6.6445467394655843E-6</v>
      </c>
      <c r="AM29" s="2">
        <f>IF(NOT(ISNUMBER(gepModelClass2(A29:AJ29))),#REF!,gepModelClass2(A29:AJ29))</f>
        <v>3.5372412205516443E-2</v>
      </c>
      <c r="AN29" s="2">
        <f>IF(NOT(ISNUMBER(gepModelClass3(A29:AJ29))),#REF!,gepModelClass3(A29:AJ29))</f>
        <v>0.9981465077789774</v>
      </c>
      <c r="AO29" s="2">
        <f>IF(NOT(ISNUMBER(gepModelClass4(A29:AJ29))),#REF!,gepModelClass4(A29:AJ29))</f>
        <v>8.4748468962058391E-5</v>
      </c>
      <c r="AP29" s="2">
        <f>IF(NOT(ISNUMBER(gepModelClass5(A29:AJ29))),#REF!,gepModelClass5(A29:AJ29))</f>
        <v>1.0488384038464919E-2</v>
      </c>
      <c r="AQ29" s="2">
        <f>IF(NOT(ISNUMBER(gepModelClass6(A29:AJ29))),#REF!,gepModelClass6(A29:AJ29))</f>
        <v>1.1148222747372025E-2</v>
      </c>
      <c r="AR29" s="3" t="str">
        <f t="shared" si="0"/>
        <v>grey_soil</v>
      </c>
      <c r="AS29" s="5" t="s">
        <v>38</v>
      </c>
      <c r="AT29">
        <f t="shared" si="1"/>
        <v>0</v>
      </c>
      <c r="AU29" s="3"/>
      <c r="AV29" s="3"/>
      <c r="AW29" s="1"/>
      <c r="AX29" s="4"/>
      <c r="AY29" s="4"/>
    </row>
    <row r="30" spans="1:51" x14ac:dyDescent="0.25">
      <c r="A30">
        <v>88</v>
      </c>
      <c r="B30">
        <v>111</v>
      </c>
      <c r="C30">
        <v>115</v>
      </c>
      <c r="D30">
        <v>91</v>
      </c>
      <c r="E30">
        <v>88</v>
      </c>
      <c r="F30">
        <v>111</v>
      </c>
      <c r="G30">
        <v>120</v>
      </c>
      <c r="H30">
        <v>87</v>
      </c>
      <c r="I30">
        <v>88</v>
      </c>
      <c r="J30">
        <v>111</v>
      </c>
      <c r="K30">
        <v>115</v>
      </c>
      <c r="L30">
        <v>87</v>
      </c>
      <c r="M30">
        <v>92</v>
      </c>
      <c r="N30">
        <v>107</v>
      </c>
      <c r="O30">
        <v>113</v>
      </c>
      <c r="P30">
        <v>92</v>
      </c>
      <c r="Q30">
        <v>92</v>
      </c>
      <c r="R30">
        <v>107</v>
      </c>
      <c r="S30">
        <v>118</v>
      </c>
      <c r="T30">
        <v>88</v>
      </c>
      <c r="U30">
        <v>88</v>
      </c>
      <c r="V30">
        <v>107</v>
      </c>
      <c r="W30">
        <v>118</v>
      </c>
      <c r="X30">
        <v>88</v>
      </c>
      <c r="Y30">
        <v>88</v>
      </c>
      <c r="Z30">
        <v>107</v>
      </c>
      <c r="AA30">
        <v>109</v>
      </c>
      <c r="AB30">
        <v>87</v>
      </c>
      <c r="AC30">
        <v>88</v>
      </c>
      <c r="AD30">
        <v>107</v>
      </c>
      <c r="AE30">
        <v>109</v>
      </c>
      <c r="AF30">
        <v>87</v>
      </c>
      <c r="AG30">
        <v>88</v>
      </c>
      <c r="AH30">
        <v>107</v>
      </c>
      <c r="AI30">
        <v>109</v>
      </c>
      <c r="AJ30">
        <v>87</v>
      </c>
      <c r="AK30" s="1">
        <v>0</v>
      </c>
      <c r="AL30" s="2">
        <f>IF(NOT(ISNUMBER(gepModelClass1(A30:AJ30))),#REF!,gepModelClass1(A30:AJ30))</f>
        <v>5.5327111146137633E-6</v>
      </c>
      <c r="AM30" s="2">
        <f>IF(NOT(ISNUMBER(gepModelClass2(A30:AJ30))),#REF!,gepModelClass2(A30:AJ30))</f>
        <v>2.2640170661936628E-2</v>
      </c>
      <c r="AN30" s="2">
        <f>IF(NOT(ISNUMBER(gepModelClass3(A30:AJ30))),#REF!,gepModelClass3(A30:AJ30))</f>
        <v>0.99814671314597814</v>
      </c>
      <c r="AO30" s="2">
        <f>IF(NOT(ISNUMBER(gepModelClass4(A30:AJ30))),#REF!,gepModelClass4(A30:AJ30))</f>
        <v>8.9101324774459414E-5</v>
      </c>
      <c r="AP30" s="2">
        <f>IF(NOT(ISNUMBER(gepModelClass5(A30:AJ30))),#REF!,gepModelClass5(A30:AJ30))</f>
        <v>1.0609194486758735E-2</v>
      </c>
      <c r="AQ30" s="2">
        <f>IF(NOT(ISNUMBER(gepModelClass6(A30:AJ30))),#REF!,gepModelClass6(A30:AJ30))</f>
        <v>4.9623792898967595E-2</v>
      </c>
      <c r="AR30" s="3" t="str">
        <f t="shared" si="0"/>
        <v>grey_soil</v>
      </c>
      <c r="AS30" s="5" t="s">
        <v>38</v>
      </c>
      <c r="AT30">
        <f t="shared" si="1"/>
        <v>0</v>
      </c>
      <c r="AU30" s="3"/>
      <c r="AV30" s="3"/>
      <c r="AW30" s="1"/>
      <c r="AX30" s="4"/>
      <c r="AY30" s="4"/>
    </row>
    <row r="31" spans="1:51" x14ac:dyDescent="0.25">
      <c r="A31">
        <v>88</v>
      </c>
      <c r="B31">
        <v>111</v>
      </c>
      <c r="C31">
        <v>115</v>
      </c>
      <c r="D31">
        <v>87</v>
      </c>
      <c r="E31">
        <v>92</v>
      </c>
      <c r="F31">
        <v>106</v>
      </c>
      <c r="G31">
        <v>106</v>
      </c>
      <c r="H31">
        <v>87</v>
      </c>
      <c r="I31">
        <v>88</v>
      </c>
      <c r="J31">
        <v>106</v>
      </c>
      <c r="K31">
        <v>106</v>
      </c>
      <c r="L31">
        <v>87</v>
      </c>
      <c r="M31">
        <v>88</v>
      </c>
      <c r="N31">
        <v>107</v>
      </c>
      <c r="O31">
        <v>118</v>
      </c>
      <c r="P31">
        <v>88</v>
      </c>
      <c r="Q31">
        <v>88</v>
      </c>
      <c r="R31">
        <v>107</v>
      </c>
      <c r="S31">
        <v>118</v>
      </c>
      <c r="T31">
        <v>88</v>
      </c>
      <c r="U31">
        <v>88</v>
      </c>
      <c r="V31">
        <v>103</v>
      </c>
      <c r="W31">
        <v>108</v>
      </c>
      <c r="X31">
        <v>85</v>
      </c>
      <c r="Y31">
        <v>88</v>
      </c>
      <c r="Z31">
        <v>107</v>
      </c>
      <c r="AA31">
        <v>109</v>
      </c>
      <c r="AB31">
        <v>87</v>
      </c>
      <c r="AC31">
        <v>88</v>
      </c>
      <c r="AD31">
        <v>103</v>
      </c>
      <c r="AE31">
        <v>109</v>
      </c>
      <c r="AF31">
        <v>87</v>
      </c>
      <c r="AG31">
        <v>93</v>
      </c>
      <c r="AH31">
        <v>103</v>
      </c>
      <c r="AI31">
        <v>109</v>
      </c>
      <c r="AJ31">
        <v>87</v>
      </c>
      <c r="AK31" s="1">
        <v>0</v>
      </c>
      <c r="AL31" s="2">
        <f>IF(NOT(ISNUMBER(gepModelClass1(A31:AJ31))),#REF!,gepModelClass1(A31:AJ31))</f>
        <v>5.5327111146137633E-6</v>
      </c>
      <c r="AM31" s="2">
        <f>IF(NOT(ISNUMBER(gepModelClass2(A31:AJ31))),#REF!,gepModelClass2(A31:AJ31))</f>
        <v>5.5500492922910642E-3</v>
      </c>
      <c r="AN31" s="2">
        <f>IF(NOT(ISNUMBER(gepModelClass3(A31:AJ31))),#REF!,gepModelClass3(A31:AJ31))</f>
        <v>0.99799154525147549</v>
      </c>
      <c r="AO31" s="2">
        <f>IF(NOT(ISNUMBER(gepModelClass4(A31:AJ31))),#REF!,gepModelClass4(A31:AJ31))</f>
        <v>6.8339141160712863E-5</v>
      </c>
      <c r="AP31" s="2">
        <f>IF(NOT(ISNUMBER(gepModelClass5(A31:AJ31))),#REF!,gepModelClass5(A31:AJ31))</f>
        <v>1.1849616765826526E-2</v>
      </c>
      <c r="AQ31" s="2">
        <f>IF(NOT(ISNUMBER(gepModelClass6(A31:AJ31))),#REF!,gepModelClass6(A31:AJ31))</f>
        <v>5.5460332265393686E-3</v>
      </c>
      <c r="AR31" s="3" t="str">
        <f t="shared" si="0"/>
        <v>grey_soil</v>
      </c>
      <c r="AS31" s="5" t="s">
        <v>38</v>
      </c>
      <c r="AT31">
        <f t="shared" si="1"/>
        <v>0</v>
      </c>
      <c r="AU31" s="3"/>
      <c r="AV31" s="3"/>
      <c r="AW31" s="1"/>
      <c r="AX31" s="4"/>
      <c r="AY31" s="4"/>
    </row>
    <row r="32" spans="1:51" x14ac:dyDescent="0.25">
      <c r="A32">
        <v>92</v>
      </c>
      <c r="B32">
        <v>106</v>
      </c>
      <c r="C32">
        <v>106</v>
      </c>
      <c r="D32">
        <v>87</v>
      </c>
      <c r="E32">
        <v>88</v>
      </c>
      <c r="F32">
        <v>106</v>
      </c>
      <c r="G32">
        <v>106</v>
      </c>
      <c r="H32">
        <v>87</v>
      </c>
      <c r="I32">
        <v>84</v>
      </c>
      <c r="J32">
        <v>106</v>
      </c>
      <c r="K32">
        <v>111</v>
      </c>
      <c r="L32">
        <v>83</v>
      </c>
      <c r="M32">
        <v>88</v>
      </c>
      <c r="N32">
        <v>107</v>
      </c>
      <c r="O32">
        <v>118</v>
      </c>
      <c r="P32">
        <v>88</v>
      </c>
      <c r="Q32">
        <v>88</v>
      </c>
      <c r="R32">
        <v>103</v>
      </c>
      <c r="S32">
        <v>108</v>
      </c>
      <c r="T32">
        <v>85</v>
      </c>
      <c r="U32">
        <v>88</v>
      </c>
      <c r="V32">
        <v>103</v>
      </c>
      <c r="W32">
        <v>113</v>
      </c>
      <c r="X32">
        <v>92</v>
      </c>
      <c r="Y32">
        <v>88</v>
      </c>
      <c r="Z32">
        <v>103</v>
      </c>
      <c r="AA32">
        <v>109</v>
      </c>
      <c r="AB32">
        <v>87</v>
      </c>
      <c r="AC32">
        <v>93</v>
      </c>
      <c r="AD32">
        <v>103</v>
      </c>
      <c r="AE32">
        <v>109</v>
      </c>
      <c r="AF32">
        <v>87</v>
      </c>
      <c r="AG32">
        <v>88</v>
      </c>
      <c r="AH32">
        <v>107</v>
      </c>
      <c r="AI32">
        <v>109</v>
      </c>
      <c r="AJ32">
        <v>87</v>
      </c>
      <c r="AK32" s="1">
        <v>0</v>
      </c>
      <c r="AL32" s="2">
        <f>IF(NOT(ISNUMBER(gepModelClass1(A32:AJ32))),#REF!,gepModelClass1(A32:AJ32))</f>
        <v>3.7922816502164112E-6</v>
      </c>
      <c r="AM32" s="2">
        <f>IF(NOT(ISNUMBER(gepModelClass2(A32:AJ32))),#REF!,gepModelClass2(A32:AJ32))</f>
        <v>6.8677042161896917E-3</v>
      </c>
      <c r="AN32" s="2">
        <f>IF(NOT(ISNUMBER(gepModelClass3(A32:AJ32))),#REF!,gepModelClass3(A32:AJ32))</f>
        <v>0.99912547182910438</v>
      </c>
      <c r="AO32" s="2">
        <f>IF(NOT(ISNUMBER(gepModelClass4(A32:AJ32))),#REF!,gepModelClass4(A32:AJ32))</f>
        <v>5.2450583327345582E-5</v>
      </c>
      <c r="AP32" s="2">
        <f>IF(NOT(ISNUMBER(gepModelClass5(A32:AJ32))),#REF!,gepModelClass5(A32:AJ32))</f>
        <v>9.5765985642990506E-3</v>
      </c>
      <c r="AQ32" s="2">
        <f>IF(NOT(ISNUMBER(gepModelClass6(A32:AJ32))),#REF!,gepModelClass6(A32:AJ32))</f>
        <v>2.8167467209069363E-3</v>
      </c>
      <c r="AR32" s="3" t="str">
        <f t="shared" si="0"/>
        <v>grey_soil</v>
      </c>
      <c r="AS32" s="5" t="s">
        <v>38</v>
      </c>
      <c r="AT32">
        <f t="shared" si="1"/>
        <v>0</v>
      </c>
      <c r="AU32" s="3"/>
      <c r="AV32" s="3"/>
      <c r="AW32" s="1"/>
      <c r="AX32" s="4"/>
      <c r="AY32" s="4"/>
    </row>
    <row r="33" spans="1:51" x14ac:dyDescent="0.25">
      <c r="A33">
        <v>88</v>
      </c>
      <c r="B33">
        <v>98</v>
      </c>
      <c r="C33">
        <v>106</v>
      </c>
      <c r="D33">
        <v>83</v>
      </c>
      <c r="E33">
        <v>84</v>
      </c>
      <c r="F33">
        <v>98</v>
      </c>
      <c r="G33">
        <v>106</v>
      </c>
      <c r="H33">
        <v>83</v>
      </c>
      <c r="I33">
        <v>88</v>
      </c>
      <c r="J33">
        <v>106</v>
      </c>
      <c r="K33">
        <v>102</v>
      </c>
      <c r="L33">
        <v>83</v>
      </c>
      <c r="M33">
        <v>88</v>
      </c>
      <c r="N33">
        <v>107</v>
      </c>
      <c r="O33">
        <v>113</v>
      </c>
      <c r="P33">
        <v>88</v>
      </c>
      <c r="Q33">
        <v>88</v>
      </c>
      <c r="R33">
        <v>103</v>
      </c>
      <c r="S33">
        <v>108</v>
      </c>
      <c r="T33">
        <v>81</v>
      </c>
      <c r="U33">
        <v>88</v>
      </c>
      <c r="V33">
        <v>103</v>
      </c>
      <c r="W33">
        <v>108</v>
      </c>
      <c r="X33">
        <v>88</v>
      </c>
      <c r="Y33">
        <v>88</v>
      </c>
      <c r="Z33">
        <v>111</v>
      </c>
      <c r="AA33">
        <v>113</v>
      </c>
      <c r="AB33">
        <v>92</v>
      </c>
      <c r="AC33">
        <v>88</v>
      </c>
      <c r="AD33">
        <v>107</v>
      </c>
      <c r="AE33">
        <v>113</v>
      </c>
      <c r="AF33">
        <v>87</v>
      </c>
      <c r="AG33">
        <v>88</v>
      </c>
      <c r="AH33">
        <v>107</v>
      </c>
      <c r="AI33">
        <v>113</v>
      </c>
      <c r="AJ33">
        <v>87</v>
      </c>
      <c r="AK33" s="1">
        <v>0</v>
      </c>
      <c r="AL33" s="2">
        <f>IF(NOT(ISNUMBER(gepModelClass1(A33:AJ33))),#REF!,gepModelClass1(A33:AJ33))</f>
        <v>1.1509243941340553E-5</v>
      </c>
      <c r="AM33" s="2">
        <f>IF(NOT(ISNUMBER(gepModelClass2(A33:AJ33))),#REF!,gepModelClass2(A33:AJ33))</f>
        <v>1.0505075631238864E-2</v>
      </c>
      <c r="AN33" s="2">
        <f>IF(NOT(ISNUMBER(gepModelClass3(A33:AJ33))),#REF!,gepModelClass3(A33:AJ33))</f>
        <v>0.99757385541463173</v>
      </c>
      <c r="AO33" s="2">
        <f>IF(NOT(ISNUMBER(gepModelClass4(A33:AJ33))),#REF!,gepModelClass4(A33:AJ33))</f>
        <v>6.227502641780014E-5</v>
      </c>
      <c r="AP33" s="2">
        <f>IF(NOT(ISNUMBER(gepModelClass5(A33:AJ33))),#REF!,gepModelClass5(A33:AJ33))</f>
        <v>1.3812446926000291E-2</v>
      </c>
      <c r="AQ33" s="2">
        <f>IF(NOT(ISNUMBER(gepModelClass6(A33:AJ33))),#REF!,gepModelClass6(A33:AJ33))</f>
        <v>1.6400217528616791E-2</v>
      </c>
      <c r="AR33" s="3" t="str">
        <f t="shared" si="0"/>
        <v>grey_soil</v>
      </c>
      <c r="AS33" s="5" t="s">
        <v>38</v>
      </c>
      <c r="AT33">
        <f t="shared" si="1"/>
        <v>0</v>
      </c>
      <c r="AU33" s="3"/>
      <c r="AV33" s="3"/>
      <c r="AW33" s="1"/>
      <c r="AX33" s="4"/>
      <c r="AY33" s="4"/>
    </row>
    <row r="34" spans="1:51" x14ac:dyDescent="0.25">
      <c r="A34">
        <v>84</v>
      </c>
      <c r="B34">
        <v>98</v>
      </c>
      <c r="C34">
        <v>106</v>
      </c>
      <c r="D34">
        <v>83</v>
      </c>
      <c r="E34">
        <v>88</v>
      </c>
      <c r="F34">
        <v>106</v>
      </c>
      <c r="G34">
        <v>102</v>
      </c>
      <c r="H34">
        <v>83</v>
      </c>
      <c r="I34">
        <v>88</v>
      </c>
      <c r="J34">
        <v>102</v>
      </c>
      <c r="K34">
        <v>102</v>
      </c>
      <c r="L34">
        <v>83</v>
      </c>
      <c r="M34">
        <v>88</v>
      </c>
      <c r="N34">
        <v>103</v>
      </c>
      <c r="O34">
        <v>108</v>
      </c>
      <c r="P34">
        <v>81</v>
      </c>
      <c r="Q34">
        <v>88</v>
      </c>
      <c r="R34">
        <v>103</v>
      </c>
      <c r="S34">
        <v>108</v>
      </c>
      <c r="T34">
        <v>88</v>
      </c>
      <c r="U34">
        <v>84</v>
      </c>
      <c r="V34">
        <v>99</v>
      </c>
      <c r="W34">
        <v>104</v>
      </c>
      <c r="X34">
        <v>85</v>
      </c>
      <c r="Y34">
        <v>88</v>
      </c>
      <c r="Z34">
        <v>107</v>
      </c>
      <c r="AA34">
        <v>113</v>
      </c>
      <c r="AB34">
        <v>87</v>
      </c>
      <c r="AC34">
        <v>88</v>
      </c>
      <c r="AD34">
        <v>107</v>
      </c>
      <c r="AE34">
        <v>113</v>
      </c>
      <c r="AF34">
        <v>87</v>
      </c>
      <c r="AG34">
        <v>88</v>
      </c>
      <c r="AH34">
        <v>107</v>
      </c>
      <c r="AI34">
        <v>109</v>
      </c>
      <c r="AJ34">
        <v>83</v>
      </c>
      <c r="AK34" s="1">
        <v>0</v>
      </c>
      <c r="AL34" s="2">
        <f>IF(NOT(ISNUMBER(gepModelClass1(A34:AJ34))),#REF!,gepModelClass1(A34:AJ34))</f>
        <v>8.5862495398199892E-6</v>
      </c>
      <c r="AM34" s="2">
        <f>IF(NOT(ISNUMBER(gepModelClass2(A34:AJ34))),#REF!,gepModelClass2(A34:AJ34))</f>
        <v>2.2767512841318244E-2</v>
      </c>
      <c r="AN34" s="2">
        <f>IF(NOT(ISNUMBER(gepModelClass3(A34:AJ34))),#REF!,gepModelClass3(A34:AJ34))</f>
        <v>0.99248125394250242</v>
      </c>
      <c r="AO34" s="2">
        <f>IF(NOT(ISNUMBER(gepModelClass4(A34:AJ34))),#REF!,gepModelClass4(A34:AJ34))</f>
        <v>5.7051813423788578E-5</v>
      </c>
      <c r="AP34" s="2">
        <f>IF(NOT(ISNUMBER(gepModelClass5(A34:AJ34))),#REF!,gepModelClass5(A34:AJ34))</f>
        <v>1.3870572810973406E-2</v>
      </c>
      <c r="AQ34" s="2">
        <f>IF(NOT(ISNUMBER(gepModelClass6(A34:AJ34))),#REF!,gepModelClass6(A34:AJ34))</f>
        <v>8.2673589563456967E-2</v>
      </c>
      <c r="AR34" s="3" t="str">
        <f t="shared" si="0"/>
        <v>grey_soil</v>
      </c>
      <c r="AS34" s="5" t="s">
        <v>38</v>
      </c>
      <c r="AT34">
        <f t="shared" si="1"/>
        <v>0</v>
      </c>
      <c r="AU34" s="3"/>
      <c r="AV34" s="3"/>
      <c r="AW34" s="1"/>
      <c r="AX34" s="4"/>
      <c r="AY34" s="4"/>
    </row>
    <row r="35" spans="1:51" x14ac:dyDescent="0.25">
      <c r="A35">
        <v>88</v>
      </c>
      <c r="B35">
        <v>102</v>
      </c>
      <c r="C35">
        <v>102</v>
      </c>
      <c r="D35">
        <v>83</v>
      </c>
      <c r="E35">
        <v>88</v>
      </c>
      <c r="F35">
        <v>98</v>
      </c>
      <c r="G35">
        <v>106</v>
      </c>
      <c r="H35">
        <v>83</v>
      </c>
      <c r="I35">
        <v>84</v>
      </c>
      <c r="J35">
        <v>102</v>
      </c>
      <c r="K35">
        <v>106</v>
      </c>
      <c r="L35">
        <v>83</v>
      </c>
      <c r="M35">
        <v>84</v>
      </c>
      <c r="N35">
        <v>99</v>
      </c>
      <c r="O35">
        <v>104</v>
      </c>
      <c r="P35">
        <v>85</v>
      </c>
      <c r="Q35">
        <v>84</v>
      </c>
      <c r="R35">
        <v>103</v>
      </c>
      <c r="S35">
        <v>108</v>
      </c>
      <c r="T35">
        <v>81</v>
      </c>
      <c r="U35">
        <v>88</v>
      </c>
      <c r="V35">
        <v>99</v>
      </c>
      <c r="W35">
        <v>104</v>
      </c>
      <c r="X35">
        <v>85</v>
      </c>
      <c r="Y35">
        <v>88</v>
      </c>
      <c r="Z35">
        <v>107</v>
      </c>
      <c r="AA35">
        <v>109</v>
      </c>
      <c r="AB35">
        <v>83</v>
      </c>
      <c r="AC35">
        <v>84</v>
      </c>
      <c r="AD35">
        <v>99</v>
      </c>
      <c r="AE35">
        <v>104</v>
      </c>
      <c r="AF35">
        <v>87</v>
      </c>
      <c r="AG35">
        <v>79</v>
      </c>
      <c r="AH35">
        <v>99</v>
      </c>
      <c r="AI35">
        <v>100</v>
      </c>
      <c r="AJ35">
        <v>79</v>
      </c>
      <c r="AK35" s="1">
        <v>0</v>
      </c>
      <c r="AL35" s="2">
        <f>IF(NOT(ISNUMBER(gepModelClass1(A35:AJ35))),#REF!,gepModelClass1(A35:AJ35))</f>
        <v>1.0518504999133134E-5</v>
      </c>
      <c r="AM35" s="2">
        <f>IF(NOT(ISNUMBER(gepModelClass2(A35:AJ35))),#REF!,gepModelClass2(A35:AJ35))</f>
        <v>3.9919405338202903E-3</v>
      </c>
      <c r="AN35" s="2">
        <f>IF(NOT(ISNUMBER(gepModelClass3(A35:AJ35))),#REF!,gepModelClass3(A35:AJ35))</f>
        <v>0.97877213386297346</v>
      </c>
      <c r="AO35" s="2">
        <f>IF(NOT(ISNUMBER(gepModelClass4(A35:AJ35))),#REF!,gepModelClass4(A35:AJ35))</f>
        <v>2.9649953618822909E-5</v>
      </c>
      <c r="AP35" s="2">
        <f>IF(NOT(ISNUMBER(gepModelClass5(A35:AJ35))),#REF!,gepModelClass5(A35:AJ35))</f>
        <v>1.2572446398109329E-2</v>
      </c>
      <c r="AQ35" s="2">
        <f>IF(NOT(ISNUMBER(gepModelClass6(A35:AJ35))),#REF!,gepModelClass6(A35:AJ35))</f>
        <v>0.10847263930660224</v>
      </c>
      <c r="AR35" s="3" t="str">
        <f t="shared" si="0"/>
        <v>grey_soil</v>
      </c>
      <c r="AS35" s="5" t="s">
        <v>38</v>
      </c>
      <c r="AT35">
        <f t="shared" si="1"/>
        <v>0</v>
      </c>
      <c r="AU35" s="3"/>
      <c r="AV35" s="3"/>
      <c r="AW35" s="1"/>
      <c r="AX35" s="4"/>
      <c r="AY35" s="4"/>
    </row>
    <row r="36" spans="1:51" x14ac:dyDescent="0.25">
      <c r="A36">
        <v>88</v>
      </c>
      <c r="B36">
        <v>98</v>
      </c>
      <c r="C36">
        <v>106</v>
      </c>
      <c r="D36">
        <v>83</v>
      </c>
      <c r="E36">
        <v>84</v>
      </c>
      <c r="F36">
        <v>102</v>
      </c>
      <c r="G36">
        <v>106</v>
      </c>
      <c r="H36">
        <v>83</v>
      </c>
      <c r="I36">
        <v>88</v>
      </c>
      <c r="J36">
        <v>111</v>
      </c>
      <c r="K36">
        <v>111</v>
      </c>
      <c r="L36">
        <v>87</v>
      </c>
      <c r="M36">
        <v>84</v>
      </c>
      <c r="N36">
        <v>103</v>
      </c>
      <c r="O36">
        <v>108</v>
      </c>
      <c r="P36">
        <v>81</v>
      </c>
      <c r="Q36">
        <v>88</v>
      </c>
      <c r="R36">
        <v>99</v>
      </c>
      <c r="S36">
        <v>104</v>
      </c>
      <c r="T36">
        <v>85</v>
      </c>
      <c r="U36">
        <v>84</v>
      </c>
      <c r="V36">
        <v>103</v>
      </c>
      <c r="W36">
        <v>108</v>
      </c>
      <c r="X36">
        <v>85</v>
      </c>
      <c r="Y36">
        <v>84</v>
      </c>
      <c r="Z36">
        <v>99</v>
      </c>
      <c r="AA36">
        <v>104</v>
      </c>
      <c r="AB36">
        <v>87</v>
      </c>
      <c r="AC36">
        <v>79</v>
      </c>
      <c r="AD36">
        <v>99</v>
      </c>
      <c r="AE36">
        <v>100</v>
      </c>
      <c r="AF36">
        <v>79</v>
      </c>
      <c r="AG36">
        <v>88</v>
      </c>
      <c r="AH36">
        <v>95</v>
      </c>
      <c r="AI36">
        <v>100</v>
      </c>
      <c r="AJ36">
        <v>79</v>
      </c>
      <c r="AK36" s="1">
        <v>0</v>
      </c>
      <c r="AL36" s="2">
        <f>IF(NOT(ISNUMBER(gepModelClass1(A36:AJ36))),#REF!,gepModelClass1(A36:AJ36))</f>
        <v>1.7182703095405873E-5</v>
      </c>
      <c r="AM36" s="2">
        <f>IF(NOT(ISNUMBER(gepModelClass2(A36:AJ36))),#REF!,gepModelClass2(A36:AJ36))</f>
        <v>1.4224150812505339E-2</v>
      </c>
      <c r="AN36" s="2">
        <f>IF(NOT(ISNUMBER(gepModelClass3(A36:AJ36))),#REF!,gepModelClass3(A36:AJ36))</f>
        <v>0.98906157280237972</v>
      </c>
      <c r="AO36" s="2">
        <f>IF(NOT(ISNUMBER(gepModelClass4(A36:AJ36))),#REF!,gepModelClass4(A36:AJ36))</f>
        <v>1.3296355102701039E-4</v>
      </c>
      <c r="AP36" s="2">
        <f>IF(NOT(ISNUMBER(gepModelClass5(A36:AJ36))),#REF!,gepModelClass5(A36:AJ36))</f>
        <v>1.1254871876345185E-2</v>
      </c>
      <c r="AQ36" s="2">
        <f>IF(NOT(ISNUMBER(gepModelClass6(A36:AJ36))),#REF!,gepModelClass6(A36:AJ36))</f>
        <v>6.7771477328849264E-2</v>
      </c>
      <c r="AR36" s="3" t="str">
        <f t="shared" si="0"/>
        <v>grey_soil</v>
      </c>
      <c r="AS36" s="5" t="s">
        <v>38</v>
      </c>
      <c r="AT36">
        <f t="shared" si="1"/>
        <v>0</v>
      </c>
      <c r="AU36" s="3"/>
      <c r="AV36" s="3"/>
      <c r="AW36" s="1"/>
      <c r="AX36" s="4"/>
      <c r="AY36" s="4"/>
    </row>
    <row r="37" spans="1:51" x14ac:dyDescent="0.25">
      <c r="A37">
        <v>84</v>
      </c>
      <c r="B37">
        <v>102</v>
      </c>
      <c r="C37">
        <v>106</v>
      </c>
      <c r="D37">
        <v>83</v>
      </c>
      <c r="E37">
        <v>88</v>
      </c>
      <c r="F37">
        <v>111</v>
      </c>
      <c r="G37">
        <v>111</v>
      </c>
      <c r="H37">
        <v>87</v>
      </c>
      <c r="I37">
        <v>88</v>
      </c>
      <c r="J37">
        <v>111</v>
      </c>
      <c r="K37">
        <v>106</v>
      </c>
      <c r="L37">
        <v>87</v>
      </c>
      <c r="M37">
        <v>88</v>
      </c>
      <c r="N37">
        <v>99</v>
      </c>
      <c r="O37">
        <v>104</v>
      </c>
      <c r="P37">
        <v>85</v>
      </c>
      <c r="Q37">
        <v>84</v>
      </c>
      <c r="R37">
        <v>103</v>
      </c>
      <c r="S37">
        <v>108</v>
      </c>
      <c r="T37">
        <v>85</v>
      </c>
      <c r="U37">
        <v>88</v>
      </c>
      <c r="V37">
        <v>95</v>
      </c>
      <c r="W37">
        <v>104</v>
      </c>
      <c r="X37">
        <v>81</v>
      </c>
      <c r="Y37">
        <v>79</v>
      </c>
      <c r="Z37">
        <v>99</v>
      </c>
      <c r="AA37">
        <v>100</v>
      </c>
      <c r="AB37">
        <v>79</v>
      </c>
      <c r="AC37">
        <v>88</v>
      </c>
      <c r="AD37">
        <v>95</v>
      </c>
      <c r="AE37">
        <v>100</v>
      </c>
      <c r="AF37">
        <v>79</v>
      </c>
      <c r="AG37">
        <v>88</v>
      </c>
      <c r="AH37">
        <v>95</v>
      </c>
      <c r="AI37">
        <v>100</v>
      </c>
      <c r="AJ37">
        <v>83</v>
      </c>
      <c r="AK37" s="1">
        <v>0</v>
      </c>
      <c r="AL37" s="2">
        <f>IF(NOT(ISNUMBER(gepModelClass1(A37:AJ37))),#REF!,gepModelClass1(A37:AJ37))</f>
        <v>5.7608805320830637E-6</v>
      </c>
      <c r="AM37" s="2">
        <f>IF(NOT(ISNUMBER(gepModelClass2(A37:AJ37))),#REF!,gepModelClass2(A37:AJ37))</f>
        <v>6.8851306040860257E-3</v>
      </c>
      <c r="AN37" s="2">
        <f>IF(NOT(ISNUMBER(gepModelClass3(A37:AJ37))),#REF!,gepModelClass3(A37:AJ37))</f>
        <v>0.98489571489001826</v>
      </c>
      <c r="AO37" s="2">
        <f>IF(NOT(ISNUMBER(gepModelClass4(A37:AJ37))),#REF!,gepModelClass4(A37:AJ37))</f>
        <v>5.5514058349551249E-5</v>
      </c>
      <c r="AP37" s="2">
        <f>IF(NOT(ISNUMBER(gepModelClass5(A37:AJ37))),#REF!,gepModelClass5(A37:AJ37))</f>
        <v>1.552893957628528E-2</v>
      </c>
      <c r="AQ37" s="2">
        <f>IF(NOT(ISNUMBER(gepModelClass6(A37:AJ37))),#REF!,gepModelClass6(A37:AJ37))</f>
        <v>0.58060642044063815</v>
      </c>
      <c r="AR37" s="3" t="str">
        <f t="shared" si="0"/>
        <v>grey_soil</v>
      </c>
      <c r="AS37" s="5" t="s">
        <v>38</v>
      </c>
      <c r="AT37">
        <f t="shared" si="1"/>
        <v>0</v>
      </c>
      <c r="AU37" s="3"/>
      <c r="AV37" s="3"/>
      <c r="AW37" s="1"/>
      <c r="AX37" s="4"/>
      <c r="AY37" s="4"/>
    </row>
    <row r="38" spans="1:51" x14ac:dyDescent="0.25">
      <c r="A38">
        <v>88</v>
      </c>
      <c r="B38">
        <v>111</v>
      </c>
      <c r="C38">
        <v>106</v>
      </c>
      <c r="D38">
        <v>87</v>
      </c>
      <c r="E38">
        <v>88</v>
      </c>
      <c r="F38">
        <v>106</v>
      </c>
      <c r="G38">
        <v>111</v>
      </c>
      <c r="H38">
        <v>87</v>
      </c>
      <c r="I38">
        <v>84</v>
      </c>
      <c r="J38">
        <v>106</v>
      </c>
      <c r="K38">
        <v>106</v>
      </c>
      <c r="L38">
        <v>87</v>
      </c>
      <c r="M38">
        <v>88</v>
      </c>
      <c r="N38">
        <v>95</v>
      </c>
      <c r="O38">
        <v>104</v>
      </c>
      <c r="P38">
        <v>81</v>
      </c>
      <c r="Q38">
        <v>84</v>
      </c>
      <c r="R38">
        <v>99</v>
      </c>
      <c r="S38">
        <v>108</v>
      </c>
      <c r="T38">
        <v>85</v>
      </c>
      <c r="U38">
        <v>88</v>
      </c>
      <c r="V38">
        <v>103</v>
      </c>
      <c r="W38">
        <v>113</v>
      </c>
      <c r="X38">
        <v>85</v>
      </c>
      <c r="Y38">
        <v>88</v>
      </c>
      <c r="Z38">
        <v>95</v>
      </c>
      <c r="AA38">
        <v>100</v>
      </c>
      <c r="AB38">
        <v>83</v>
      </c>
      <c r="AC38">
        <v>88</v>
      </c>
      <c r="AD38">
        <v>103</v>
      </c>
      <c r="AE38">
        <v>100</v>
      </c>
      <c r="AF38">
        <v>83</v>
      </c>
      <c r="AG38">
        <v>88</v>
      </c>
      <c r="AH38">
        <v>103</v>
      </c>
      <c r="AI38">
        <v>109</v>
      </c>
      <c r="AJ38">
        <v>83</v>
      </c>
      <c r="AK38" s="1">
        <v>0</v>
      </c>
      <c r="AL38" s="2">
        <f>IF(NOT(ISNUMBER(gepModelClass1(A38:AJ38))),#REF!,gepModelClass1(A38:AJ38))</f>
        <v>1.5848571303973436E-5</v>
      </c>
      <c r="AM38" s="2">
        <f>IF(NOT(ISNUMBER(gepModelClass2(A38:AJ38))),#REF!,gepModelClass2(A38:AJ38))</f>
        <v>9.7261326692607841E-3</v>
      </c>
      <c r="AN38" s="2">
        <f>IF(NOT(ISNUMBER(gepModelClass3(A38:AJ38))),#REF!,gepModelClass3(A38:AJ38))</f>
        <v>0.99349304524391047</v>
      </c>
      <c r="AO38" s="2">
        <f>IF(NOT(ISNUMBER(gepModelClass4(A38:AJ38))),#REF!,gepModelClass4(A38:AJ38))</f>
        <v>3.4532549061242375E-5</v>
      </c>
      <c r="AP38" s="2">
        <f>IF(NOT(ISNUMBER(gepModelClass5(A38:AJ38))),#REF!,gepModelClass5(A38:AJ38))</f>
        <v>1.1205133882511122E-2</v>
      </c>
      <c r="AQ38" s="2">
        <f>IF(NOT(ISNUMBER(gepModelClass6(A38:AJ38))),#REF!,gepModelClass6(A38:AJ38))</f>
        <v>0.23713965532432313</v>
      </c>
      <c r="AR38" s="3" t="str">
        <f t="shared" si="0"/>
        <v>grey_soil</v>
      </c>
      <c r="AS38" s="5" t="s">
        <v>38</v>
      </c>
      <c r="AT38">
        <f t="shared" si="1"/>
        <v>0</v>
      </c>
      <c r="AU38" s="3"/>
      <c r="AV38" s="3"/>
      <c r="AW38" s="1"/>
      <c r="AX38" s="4"/>
      <c r="AY38" s="4"/>
    </row>
    <row r="39" spans="1:51" x14ac:dyDescent="0.25">
      <c r="A39">
        <v>84</v>
      </c>
      <c r="B39">
        <v>106</v>
      </c>
      <c r="C39">
        <v>106</v>
      </c>
      <c r="D39">
        <v>87</v>
      </c>
      <c r="E39">
        <v>84</v>
      </c>
      <c r="F39">
        <v>106</v>
      </c>
      <c r="G39">
        <v>111</v>
      </c>
      <c r="H39">
        <v>91</v>
      </c>
      <c r="I39">
        <v>84</v>
      </c>
      <c r="J39">
        <v>106</v>
      </c>
      <c r="K39">
        <v>115</v>
      </c>
      <c r="L39">
        <v>87</v>
      </c>
      <c r="M39">
        <v>88</v>
      </c>
      <c r="N39">
        <v>103</v>
      </c>
      <c r="O39">
        <v>113</v>
      </c>
      <c r="P39">
        <v>85</v>
      </c>
      <c r="Q39">
        <v>88</v>
      </c>
      <c r="R39">
        <v>107</v>
      </c>
      <c r="S39">
        <v>113</v>
      </c>
      <c r="T39">
        <v>85</v>
      </c>
      <c r="U39">
        <v>88</v>
      </c>
      <c r="V39">
        <v>103</v>
      </c>
      <c r="W39">
        <v>108</v>
      </c>
      <c r="X39">
        <v>85</v>
      </c>
      <c r="Y39">
        <v>88</v>
      </c>
      <c r="Z39">
        <v>103</v>
      </c>
      <c r="AA39">
        <v>109</v>
      </c>
      <c r="AB39">
        <v>83</v>
      </c>
      <c r="AC39">
        <v>88</v>
      </c>
      <c r="AD39">
        <v>103</v>
      </c>
      <c r="AE39">
        <v>113</v>
      </c>
      <c r="AF39">
        <v>83</v>
      </c>
      <c r="AG39">
        <v>84</v>
      </c>
      <c r="AH39">
        <v>103</v>
      </c>
      <c r="AI39">
        <v>104</v>
      </c>
      <c r="AJ39">
        <v>83</v>
      </c>
      <c r="AK39" s="1">
        <v>0</v>
      </c>
      <c r="AL39" s="2">
        <f>IF(NOT(ISNUMBER(gepModelClass1(A39:AJ39))),#REF!,gepModelClass1(A39:AJ39))</f>
        <v>6.7602232566751553E-6</v>
      </c>
      <c r="AM39" s="2">
        <f>IF(NOT(ISNUMBER(gepModelClass2(A39:AJ39))),#REF!,gepModelClass2(A39:AJ39))</f>
        <v>1.0719409678667051E-2</v>
      </c>
      <c r="AN39" s="2">
        <f>IF(NOT(ISNUMBER(gepModelClass3(A39:AJ39))),#REF!,gepModelClass3(A39:AJ39))</f>
        <v>0.9883732352962441</v>
      </c>
      <c r="AO39" s="2">
        <f>IF(NOT(ISNUMBER(gepModelClass4(A39:AJ39))),#REF!,gepModelClass4(A39:AJ39))</f>
        <v>5.1211069869160535E-5</v>
      </c>
      <c r="AP39" s="2">
        <f>IF(NOT(ISNUMBER(gepModelClass5(A39:AJ39))),#REF!,gepModelClass5(A39:AJ39))</f>
        <v>1.081622708626721E-2</v>
      </c>
      <c r="AQ39" s="2">
        <f>IF(NOT(ISNUMBER(gepModelClass6(A39:AJ39))),#REF!,gepModelClass6(A39:AJ39))</f>
        <v>2.097645168814357E-2</v>
      </c>
      <c r="AR39" s="3" t="str">
        <f t="shared" si="0"/>
        <v>grey_soil</v>
      </c>
      <c r="AS39" s="5" t="s">
        <v>38</v>
      </c>
      <c r="AT39">
        <f t="shared" si="1"/>
        <v>0</v>
      </c>
      <c r="AU39" s="3"/>
      <c r="AV39" s="3"/>
      <c r="AW39" s="1"/>
      <c r="AX39" s="4"/>
      <c r="AY39" s="4"/>
    </row>
    <row r="40" spans="1:51" x14ac:dyDescent="0.25">
      <c r="A40">
        <v>84</v>
      </c>
      <c r="B40">
        <v>106</v>
      </c>
      <c r="C40">
        <v>115</v>
      </c>
      <c r="D40">
        <v>87</v>
      </c>
      <c r="E40">
        <v>88</v>
      </c>
      <c r="F40">
        <v>106</v>
      </c>
      <c r="G40">
        <v>111</v>
      </c>
      <c r="H40">
        <v>87</v>
      </c>
      <c r="I40">
        <v>88</v>
      </c>
      <c r="J40">
        <v>106</v>
      </c>
      <c r="K40">
        <v>106</v>
      </c>
      <c r="L40">
        <v>87</v>
      </c>
      <c r="M40">
        <v>88</v>
      </c>
      <c r="N40">
        <v>103</v>
      </c>
      <c r="O40">
        <v>108</v>
      </c>
      <c r="P40">
        <v>85</v>
      </c>
      <c r="Q40">
        <v>88</v>
      </c>
      <c r="R40">
        <v>103</v>
      </c>
      <c r="S40">
        <v>113</v>
      </c>
      <c r="T40">
        <v>85</v>
      </c>
      <c r="U40">
        <v>88</v>
      </c>
      <c r="V40">
        <v>99</v>
      </c>
      <c r="W40">
        <v>104</v>
      </c>
      <c r="X40">
        <v>85</v>
      </c>
      <c r="Y40">
        <v>84</v>
      </c>
      <c r="Z40">
        <v>103</v>
      </c>
      <c r="AA40">
        <v>104</v>
      </c>
      <c r="AB40">
        <v>83</v>
      </c>
      <c r="AC40">
        <v>84</v>
      </c>
      <c r="AD40">
        <v>99</v>
      </c>
      <c r="AE40">
        <v>109</v>
      </c>
      <c r="AF40">
        <v>83</v>
      </c>
      <c r="AG40">
        <v>84</v>
      </c>
      <c r="AH40">
        <v>103</v>
      </c>
      <c r="AI40">
        <v>104</v>
      </c>
      <c r="AJ40">
        <v>83</v>
      </c>
      <c r="AK40" s="1">
        <v>0</v>
      </c>
      <c r="AL40" s="2">
        <f>IF(NOT(ISNUMBER(gepModelClass1(A40:AJ40))),#REF!,gepModelClass1(A40:AJ40))</f>
        <v>6.7602232566751553E-6</v>
      </c>
      <c r="AM40" s="2">
        <f>IF(NOT(ISNUMBER(gepModelClass2(A40:AJ40))),#REF!,gepModelClass2(A40:AJ40))</f>
        <v>6.8677042161896917E-3</v>
      </c>
      <c r="AN40" s="2">
        <f>IF(NOT(ISNUMBER(gepModelClass3(A40:AJ40))),#REF!,gepModelClass3(A40:AJ40))</f>
        <v>0.98574659889440597</v>
      </c>
      <c r="AO40" s="2">
        <f>IF(NOT(ISNUMBER(gepModelClass4(A40:AJ40))),#REF!,gepModelClass4(A40:AJ40))</f>
        <v>5.6955117203258837E-5</v>
      </c>
      <c r="AP40" s="2">
        <f>IF(NOT(ISNUMBER(gepModelClass5(A40:AJ40))),#REF!,gepModelClass5(A40:AJ40))</f>
        <v>1.2358019147824147E-2</v>
      </c>
      <c r="AQ40" s="2">
        <f>IF(NOT(ISNUMBER(gepModelClass6(A40:AJ40))),#REF!,gepModelClass6(A40:AJ40))</f>
        <v>0.11324284965480251</v>
      </c>
      <c r="AR40" s="3" t="str">
        <f t="shared" si="0"/>
        <v>grey_soil</v>
      </c>
      <c r="AS40" s="5" t="s">
        <v>38</v>
      </c>
      <c r="AT40">
        <f t="shared" si="1"/>
        <v>0</v>
      </c>
      <c r="AU40" s="3"/>
      <c r="AV40" s="3"/>
      <c r="AW40" s="1"/>
      <c r="AX40" s="4"/>
      <c r="AY40" s="4"/>
    </row>
    <row r="41" spans="1:51" x14ac:dyDescent="0.25">
      <c r="A41">
        <v>88</v>
      </c>
      <c r="B41">
        <v>106</v>
      </c>
      <c r="C41">
        <v>111</v>
      </c>
      <c r="D41">
        <v>87</v>
      </c>
      <c r="E41">
        <v>88</v>
      </c>
      <c r="F41">
        <v>106</v>
      </c>
      <c r="G41">
        <v>106</v>
      </c>
      <c r="H41">
        <v>87</v>
      </c>
      <c r="I41">
        <v>84</v>
      </c>
      <c r="J41">
        <v>106</v>
      </c>
      <c r="K41">
        <v>106</v>
      </c>
      <c r="L41">
        <v>87</v>
      </c>
      <c r="M41">
        <v>88</v>
      </c>
      <c r="N41">
        <v>103</v>
      </c>
      <c r="O41">
        <v>113</v>
      </c>
      <c r="P41">
        <v>85</v>
      </c>
      <c r="Q41">
        <v>88</v>
      </c>
      <c r="R41">
        <v>99</v>
      </c>
      <c r="S41">
        <v>104</v>
      </c>
      <c r="T41">
        <v>85</v>
      </c>
      <c r="U41">
        <v>84</v>
      </c>
      <c r="V41">
        <v>99</v>
      </c>
      <c r="W41">
        <v>104</v>
      </c>
      <c r="X41">
        <v>85</v>
      </c>
      <c r="Y41">
        <v>84</v>
      </c>
      <c r="Z41">
        <v>99</v>
      </c>
      <c r="AA41">
        <v>109</v>
      </c>
      <c r="AB41">
        <v>83</v>
      </c>
      <c r="AC41">
        <v>84</v>
      </c>
      <c r="AD41">
        <v>103</v>
      </c>
      <c r="AE41">
        <v>104</v>
      </c>
      <c r="AF41">
        <v>83</v>
      </c>
      <c r="AG41">
        <v>88</v>
      </c>
      <c r="AH41">
        <v>99</v>
      </c>
      <c r="AI41">
        <v>100</v>
      </c>
      <c r="AJ41">
        <v>79</v>
      </c>
      <c r="AK41" s="1">
        <v>0</v>
      </c>
      <c r="AL41" s="2">
        <f>IF(NOT(ISNUMBER(gepModelClass1(A41:AJ41))),#REF!,gepModelClass1(A41:AJ41))</f>
        <v>9.5632537188593272E-6</v>
      </c>
      <c r="AM41" s="2">
        <f>IF(NOT(ISNUMBER(gepModelClass2(A41:AJ41))),#REF!,gepModelClass2(A41:AJ41))</f>
        <v>6.850321630601848E-3</v>
      </c>
      <c r="AN41" s="2">
        <f>IF(NOT(ISNUMBER(gepModelClass3(A41:AJ41))),#REF!,gepModelClass3(A41:AJ41))</f>
        <v>0.98900713657409722</v>
      </c>
      <c r="AO41" s="2">
        <f>IF(NOT(ISNUMBER(gepModelClass4(A41:AJ41))),#REF!,gepModelClass4(A41:AJ41))</f>
        <v>7.9298346506260153E-5</v>
      </c>
      <c r="AP41" s="2">
        <f>IF(NOT(ISNUMBER(gepModelClass5(A41:AJ41))),#REF!,gepModelClass5(A41:AJ41))</f>
        <v>9.8308458496931209E-3</v>
      </c>
      <c r="AQ41" s="2">
        <f>IF(NOT(ISNUMBER(gepModelClass6(A41:AJ41))),#REF!,gepModelClass6(A41:AJ41))</f>
        <v>2.8507186249506999E-2</v>
      </c>
      <c r="AR41" s="3" t="str">
        <f t="shared" si="0"/>
        <v>grey_soil</v>
      </c>
      <c r="AS41" s="5" t="s">
        <v>38</v>
      </c>
      <c r="AT41">
        <f t="shared" si="1"/>
        <v>0</v>
      </c>
      <c r="AU41" s="3"/>
      <c r="AV41" s="3"/>
      <c r="AW41" s="1"/>
      <c r="AX41" s="4"/>
      <c r="AY41" s="4"/>
    </row>
    <row r="42" spans="1:51" x14ac:dyDescent="0.25">
      <c r="A42">
        <v>88</v>
      </c>
      <c r="B42">
        <v>106</v>
      </c>
      <c r="C42">
        <v>106</v>
      </c>
      <c r="D42">
        <v>87</v>
      </c>
      <c r="E42">
        <v>84</v>
      </c>
      <c r="F42">
        <v>106</v>
      </c>
      <c r="G42">
        <v>106</v>
      </c>
      <c r="H42">
        <v>87</v>
      </c>
      <c r="I42">
        <v>84</v>
      </c>
      <c r="J42">
        <v>102</v>
      </c>
      <c r="K42">
        <v>111</v>
      </c>
      <c r="L42">
        <v>83</v>
      </c>
      <c r="M42">
        <v>88</v>
      </c>
      <c r="N42">
        <v>99</v>
      </c>
      <c r="O42">
        <v>104</v>
      </c>
      <c r="P42">
        <v>85</v>
      </c>
      <c r="Q42">
        <v>84</v>
      </c>
      <c r="R42">
        <v>99</v>
      </c>
      <c r="S42">
        <v>104</v>
      </c>
      <c r="T42">
        <v>85</v>
      </c>
      <c r="U42">
        <v>84</v>
      </c>
      <c r="V42">
        <v>99</v>
      </c>
      <c r="W42">
        <v>104</v>
      </c>
      <c r="X42">
        <v>81</v>
      </c>
      <c r="Y42">
        <v>84</v>
      </c>
      <c r="Z42">
        <v>103</v>
      </c>
      <c r="AA42">
        <v>104</v>
      </c>
      <c r="AB42">
        <v>83</v>
      </c>
      <c r="AC42">
        <v>88</v>
      </c>
      <c r="AD42">
        <v>99</v>
      </c>
      <c r="AE42">
        <v>100</v>
      </c>
      <c r="AF42">
        <v>79</v>
      </c>
      <c r="AG42">
        <v>84</v>
      </c>
      <c r="AH42">
        <v>99</v>
      </c>
      <c r="AI42">
        <v>104</v>
      </c>
      <c r="AJ42">
        <v>79</v>
      </c>
      <c r="AK42" s="1">
        <v>0</v>
      </c>
      <c r="AL42" s="2">
        <f>IF(NOT(ISNUMBER(gepModelClass1(A42:AJ42))),#REF!,gepModelClass1(A42:AJ42))</f>
        <v>1.0518504999133134E-5</v>
      </c>
      <c r="AM42" s="2">
        <f>IF(NOT(ISNUMBER(gepModelClass2(A42:AJ42))),#REF!,gepModelClass2(A42:AJ42))</f>
        <v>6.9201152221611949E-3</v>
      </c>
      <c r="AN42" s="2">
        <f>IF(NOT(ISNUMBER(gepModelClass3(A42:AJ42))),#REF!,gepModelClass3(A42:AJ42))</f>
        <v>0.97843720510382381</v>
      </c>
      <c r="AO42" s="2">
        <f>IF(NOT(ISNUMBER(gepModelClass4(A42:AJ42))),#REF!,gepModelClass4(A42:AJ42))</f>
        <v>1.3165150026870959E-4</v>
      </c>
      <c r="AP42" s="2">
        <f>IF(NOT(ISNUMBER(gepModelClass5(A42:AJ42))),#REF!,gepModelClass5(A42:AJ42))</f>
        <v>1.0379616243549761E-2</v>
      </c>
      <c r="AQ42" s="2">
        <f>IF(NOT(ISNUMBER(gepModelClass6(A42:AJ42))),#REF!,gepModelClass6(A42:AJ42))</f>
        <v>0.27954068429431872</v>
      </c>
      <c r="AR42" s="3" t="str">
        <f t="shared" si="0"/>
        <v>grey_soil</v>
      </c>
      <c r="AS42" s="5" t="s">
        <v>38</v>
      </c>
      <c r="AT42">
        <f t="shared" si="1"/>
        <v>0</v>
      </c>
      <c r="AU42" s="3"/>
      <c r="AV42" s="3"/>
      <c r="AW42" s="1"/>
      <c r="AX42" s="4"/>
      <c r="AY42" s="4"/>
    </row>
    <row r="43" spans="1:51" x14ac:dyDescent="0.25">
      <c r="A43">
        <v>84</v>
      </c>
      <c r="B43">
        <v>102</v>
      </c>
      <c r="C43">
        <v>111</v>
      </c>
      <c r="D43">
        <v>83</v>
      </c>
      <c r="E43">
        <v>84</v>
      </c>
      <c r="F43">
        <v>98</v>
      </c>
      <c r="G43">
        <v>98</v>
      </c>
      <c r="H43">
        <v>83</v>
      </c>
      <c r="I43">
        <v>80</v>
      </c>
      <c r="J43">
        <v>98</v>
      </c>
      <c r="K43">
        <v>102</v>
      </c>
      <c r="L43">
        <v>83</v>
      </c>
      <c r="M43">
        <v>84</v>
      </c>
      <c r="N43">
        <v>99</v>
      </c>
      <c r="O43">
        <v>104</v>
      </c>
      <c r="P43">
        <v>81</v>
      </c>
      <c r="Q43">
        <v>84</v>
      </c>
      <c r="R43">
        <v>99</v>
      </c>
      <c r="S43">
        <v>100</v>
      </c>
      <c r="T43">
        <v>81</v>
      </c>
      <c r="U43">
        <v>80</v>
      </c>
      <c r="V43">
        <v>91</v>
      </c>
      <c r="W43">
        <v>96</v>
      </c>
      <c r="X43">
        <v>78</v>
      </c>
      <c r="Y43">
        <v>84</v>
      </c>
      <c r="Z43">
        <v>99</v>
      </c>
      <c r="AA43">
        <v>104</v>
      </c>
      <c r="AB43">
        <v>79</v>
      </c>
      <c r="AC43">
        <v>79</v>
      </c>
      <c r="AD43">
        <v>95</v>
      </c>
      <c r="AE43">
        <v>100</v>
      </c>
      <c r="AF43">
        <v>79</v>
      </c>
      <c r="AG43">
        <v>79</v>
      </c>
      <c r="AH43">
        <v>99</v>
      </c>
      <c r="AI43">
        <v>100</v>
      </c>
      <c r="AJ43">
        <v>83</v>
      </c>
      <c r="AK43" s="1">
        <v>0</v>
      </c>
      <c r="AL43" s="2">
        <f>IF(NOT(ISNUMBER(gepModelClass1(A43:AJ43))),#REF!,gepModelClass1(A43:AJ43))</f>
        <v>4.1275661891529065E-6</v>
      </c>
      <c r="AM43" s="2">
        <f>IF(NOT(ISNUMBER(gepModelClass2(A43:AJ43))),#REF!,gepModelClass2(A43:AJ43))</f>
        <v>0.98408153390597364</v>
      </c>
      <c r="AN43" s="2">
        <f>IF(NOT(ISNUMBER(gepModelClass3(A43:AJ43))),#REF!,gepModelClass3(A43:AJ43))</f>
        <v>0.78866056312564892</v>
      </c>
      <c r="AO43" s="2">
        <f>IF(NOT(ISNUMBER(gepModelClass4(A43:AJ43))),#REF!,gepModelClass4(A43:AJ43))</f>
        <v>4.5103777008866264E-5</v>
      </c>
      <c r="AP43" s="2">
        <f>IF(NOT(ISNUMBER(gepModelClass5(A43:AJ43))),#REF!,gepModelClass5(A43:AJ43))</f>
        <v>9.6338275550466104E-3</v>
      </c>
      <c r="AQ43" s="2">
        <f>IF(NOT(ISNUMBER(gepModelClass6(A43:AJ43))),#REF!,gepModelClass6(A43:AJ43))</f>
        <v>0.18905020832015099</v>
      </c>
      <c r="AR43" s="3" t="str">
        <f t="shared" si="0"/>
        <v>damp_grey_soil</v>
      </c>
      <c r="AS43" s="5" t="s">
        <v>38</v>
      </c>
      <c r="AT43">
        <f t="shared" si="1"/>
        <v>1</v>
      </c>
      <c r="AU43" s="3"/>
      <c r="AV43" s="3"/>
      <c r="AW43" s="1"/>
      <c r="AX43" s="4"/>
      <c r="AY43" s="4"/>
    </row>
    <row r="44" spans="1:51" x14ac:dyDescent="0.25">
      <c r="A44">
        <v>84</v>
      </c>
      <c r="B44">
        <v>98</v>
      </c>
      <c r="C44">
        <v>98</v>
      </c>
      <c r="D44">
        <v>83</v>
      </c>
      <c r="E44">
        <v>80</v>
      </c>
      <c r="F44">
        <v>98</v>
      </c>
      <c r="G44">
        <v>102</v>
      </c>
      <c r="H44">
        <v>83</v>
      </c>
      <c r="I44">
        <v>80</v>
      </c>
      <c r="J44">
        <v>94</v>
      </c>
      <c r="K44">
        <v>102</v>
      </c>
      <c r="L44">
        <v>83</v>
      </c>
      <c r="M44">
        <v>84</v>
      </c>
      <c r="N44">
        <v>99</v>
      </c>
      <c r="O44">
        <v>100</v>
      </c>
      <c r="P44">
        <v>81</v>
      </c>
      <c r="Q44">
        <v>80</v>
      </c>
      <c r="R44">
        <v>91</v>
      </c>
      <c r="S44">
        <v>96</v>
      </c>
      <c r="T44">
        <v>78</v>
      </c>
      <c r="U44">
        <v>80</v>
      </c>
      <c r="V44">
        <v>87</v>
      </c>
      <c r="W44">
        <v>96</v>
      </c>
      <c r="X44">
        <v>74</v>
      </c>
      <c r="Y44">
        <v>79</v>
      </c>
      <c r="Z44">
        <v>95</v>
      </c>
      <c r="AA44">
        <v>100</v>
      </c>
      <c r="AB44">
        <v>79</v>
      </c>
      <c r="AC44">
        <v>79</v>
      </c>
      <c r="AD44">
        <v>99</v>
      </c>
      <c r="AE44">
        <v>100</v>
      </c>
      <c r="AF44">
        <v>83</v>
      </c>
      <c r="AG44">
        <v>79</v>
      </c>
      <c r="AH44">
        <v>95</v>
      </c>
      <c r="AI44">
        <v>100</v>
      </c>
      <c r="AJ44">
        <v>83</v>
      </c>
      <c r="AK44" s="1">
        <v>0</v>
      </c>
      <c r="AL44" s="2">
        <f>IF(NOT(ISNUMBER(gepModelClass1(A44:AJ44))),#REF!,gepModelClass1(A44:AJ44))</f>
        <v>4.1275661891529065E-6</v>
      </c>
      <c r="AM44" s="2">
        <f>IF(NOT(ISNUMBER(gepModelClass2(A44:AJ44))),#REF!,gepModelClass2(A44:AJ44))</f>
        <v>0.96760981730243423</v>
      </c>
      <c r="AN44" s="2">
        <f>IF(NOT(ISNUMBER(gepModelClass3(A44:AJ44))),#REF!,gepModelClass3(A44:AJ44))</f>
        <v>0.634411107313679</v>
      </c>
      <c r="AO44" s="2">
        <f>IF(NOT(ISNUMBER(gepModelClass4(A44:AJ44))),#REF!,gepModelClass4(A44:AJ44))</f>
        <v>9.6192144944269386E-5</v>
      </c>
      <c r="AP44" s="2">
        <f>IF(NOT(ISNUMBER(gepModelClass5(A44:AJ44))),#REF!,gepModelClass5(A44:AJ44))</f>
        <v>1.3170687529263611E-2</v>
      </c>
      <c r="AQ44" s="2">
        <f>IF(NOT(ISNUMBER(gepModelClass6(A44:AJ44))),#REF!,gepModelClass6(A44:AJ44))</f>
        <v>0.45434719857717704</v>
      </c>
      <c r="AR44" s="3" t="str">
        <f t="shared" si="0"/>
        <v>damp_grey_soil</v>
      </c>
      <c r="AS44" s="5" t="s">
        <v>38</v>
      </c>
      <c r="AT44">
        <f t="shared" si="1"/>
        <v>1</v>
      </c>
      <c r="AU44" s="3"/>
      <c r="AV44" s="3"/>
      <c r="AW44" s="1"/>
      <c r="AX44" s="4"/>
      <c r="AY44" s="4"/>
    </row>
    <row r="45" spans="1:51" x14ac:dyDescent="0.25">
      <c r="A45">
        <v>80</v>
      </c>
      <c r="B45">
        <v>94</v>
      </c>
      <c r="C45">
        <v>102</v>
      </c>
      <c r="D45">
        <v>83</v>
      </c>
      <c r="E45">
        <v>76</v>
      </c>
      <c r="F45">
        <v>89</v>
      </c>
      <c r="G45">
        <v>98</v>
      </c>
      <c r="H45">
        <v>79</v>
      </c>
      <c r="I45">
        <v>68</v>
      </c>
      <c r="J45">
        <v>77</v>
      </c>
      <c r="K45">
        <v>94</v>
      </c>
      <c r="L45">
        <v>79</v>
      </c>
      <c r="M45">
        <v>80</v>
      </c>
      <c r="N45">
        <v>87</v>
      </c>
      <c r="O45">
        <v>96</v>
      </c>
      <c r="P45">
        <v>74</v>
      </c>
      <c r="Q45">
        <v>71</v>
      </c>
      <c r="R45">
        <v>75</v>
      </c>
      <c r="S45">
        <v>87</v>
      </c>
      <c r="T45">
        <v>78</v>
      </c>
      <c r="U45">
        <v>60</v>
      </c>
      <c r="V45">
        <v>54</v>
      </c>
      <c r="W45">
        <v>87</v>
      </c>
      <c r="X45">
        <v>74</v>
      </c>
      <c r="Y45">
        <v>79</v>
      </c>
      <c r="Z45">
        <v>95</v>
      </c>
      <c r="AA45">
        <v>100</v>
      </c>
      <c r="AB45">
        <v>83</v>
      </c>
      <c r="AC45">
        <v>79</v>
      </c>
      <c r="AD45">
        <v>91</v>
      </c>
      <c r="AE45">
        <v>104</v>
      </c>
      <c r="AF45">
        <v>79</v>
      </c>
      <c r="AG45">
        <v>75</v>
      </c>
      <c r="AH45">
        <v>79</v>
      </c>
      <c r="AI45">
        <v>96</v>
      </c>
      <c r="AJ45">
        <v>79</v>
      </c>
      <c r="AK45" s="1">
        <v>0</v>
      </c>
      <c r="AL45" s="2">
        <f>IF(NOT(ISNUMBER(gepModelClass1(A45:AJ45))),#REF!,gepModelClass1(A45:AJ45))</f>
        <v>3.7908911318751192E-5</v>
      </c>
      <c r="AM45" s="2">
        <f>IF(NOT(ISNUMBER(gepModelClass2(A45:AJ45))),#REF!,gepModelClass2(A45:AJ45))</f>
        <v>0.18253439999944945</v>
      </c>
      <c r="AN45" s="2">
        <f>IF(NOT(ISNUMBER(gepModelClass3(A45:AJ45))),#REF!,gepModelClass3(A45:AJ45))</f>
        <v>3.5617166843387615E-2</v>
      </c>
      <c r="AO45" s="2">
        <f>IF(NOT(ISNUMBER(gepModelClass4(A45:AJ45))),#REF!,gepModelClass4(A45:AJ45))</f>
        <v>6.6641570827161338E-6</v>
      </c>
      <c r="AP45" s="2">
        <f>IF(NOT(ISNUMBER(gepModelClass5(A45:AJ45))),#REF!,gepModelClass5(A45:AJ45))</f>
        <v>0.8375442382071725</v>
      </c>
      <c r="AQ45" s="2">
        <f>IF(NOT(ISNUMBER(gepModelClass6(A45:AJ45))),#REF!,gepModelClass6(A45:AJ45))</f>
        <v>0.6293340394984196</v>
      </c>
      <c r="AR45" s="3" t="str">
        <f t="shared" si="0"/>
        <v>soil_with_vegetation_stubble</v>
      </c>
      <c r="AS45" s="5" t="s">
        <v>40</v>
      </c>
      <c r="AT45">
        <f t="shared" si="1"/>
        <v>0</v>
      </c>
      <c r="AU45" s="3"/>
      <c r="AV45" s="3"/>
      <c r="AW45" s="1"/>
      <c r="AX45" s="4"/>
      <c r="AY45" s="4"/>
    </row>
    <row r="46" spans="1:51" x14ac:dyDescent="0.25">
      <c r="A46">
        <v>76</v>
      </c>
      <c r="B46">
        <v>89</v>
      </c>
      <c r="C46">
        <v>98</v>
      </c>
      <c r="D46">
        <v>79</v>
      </c>
      <c r="E46">
        <v>68</v>
      </c>
      <c r="F46">
        <v>77</v>
      </c>
      <c r="G46">
        <v>94</v>
      </c>
      <c r="H46">
        <v>79</v>
      </c>
      <c r="I46">
        <v>60</v>
      </c>
      <c r="J46">
        <v>62</v>
      </c>
      <c r="K46">
        <v>78</v>
      </c>
      <c r="L46">
        <v>76</v>
      </c>
      <c r="M46">
        <v>71</v>
      </c>
      <c r="N46">
        <v>75</v>
      </c>
      <c r="O46">
        <v>87</v>
      </c>
      <c r="P46">
        <v>78</v>
      </c>
      <c r="Q46">
        <v>60</v>
      </c>
      <c r="R46">
        <v>54</v>
      </c>
      <c r="S46">
        <v>87</v>
      </c>
      <c r="T46">
        <v>74</v>
      </c>
      <c r="U46">
        <v>56</v>
      </c>
      <c r="V46">
        <v>61</v>
      </c>
      <c r="W46">
        <v>87</v>
      </c>
      <c r="X46">
        <v>78</v>
      </c>
      <c r="Y46">
        <v>79</v>
      </c>
      <c r="Z46">
        <v>91</v>
      </c>
      <c r="AA46">
        <v>104</v>
      </c>
      <c r="AB46">
        <v>79</v>
      </c>
      <c r="AC46">
        <v>75</v>
      </c>
      <c r="AD46">
        <v>79</v>
      </c>
      <c r="AE46">
        <v>96</v>
      </c>
      <c r="AF46">
        <v>79</v>
      </c>
      <c r="AG46">
        <v>75</v>
      </c>
      <c r="AH46">
        <v>83</v>
      </c>
      <c r="AI46">
        <v>96</v>
      </c>
      <c r="AJ46">
        <v>79</v>
      </c>
      <c r="AK46" s="1">
        <v>0</v>
      </c>
      <c r="AL46" s="2">
        <f>IF(NOT(ISNUMBER(gepModelClass1(A46:AJ46))),#REF!,gepModelClass1(A46:AJ46))</f>
        <v>1.0258149586594798E-3</v>
      </c>
      <c r="AM46" s="2">
        <f>IF(NOT(ISNUMBER(gepModelClass2(A46:AJ46))),#REF!,gepModelClass2(A46:AJ46))</f>
        <v>2.1645340130902611E-2</v>
      </c>
      <c r="AN46" s="2">
        <f>IF(NOT(ISNUMBER(gepModelClass3(A46:AJ46))),#REF!,gepModelClass3(A46:AJ46))</f>
        <v>2.746098116127792E-3</v>
      </c>
      <c r="AO46" s="2">
        <f>IF(NOT(ISNUMBER(gepModelClass4(A46:AJ46))),#REF!,gepModelClass4(A46:AJ46))</f>
        <v>5.0376912056713811E-5</v>
      </c>
      <c r="AP46" s="2">
        <f>IF(NOT(ISNUMBER(gepModelClass5(A46:AJ46))),#REF!,gepModelClass5(A46:AJ46))</f>
        <v>0.78877925959198847</v>
      </c>
      <c r="AQ46" s="2">
        <f>IF(NOT(ISNUMBER(gepModelClass6(A46:AJ46))),#REF!,gepModelClass6(A46:AJ46))</f>
        <v>0.33335968000157462</v>
      </c>
      <c r="AR46" s="3" t="str">
        <f t="shared" si="0"/>
        <v>soil_with_vegetation_stubble</v>
      </c>
      <c r="AS46" s="5" t="s">
        <v>40</v>
      </c>
      <c r="AT46">
        <f t="shared" si="1"/>
        <v>0</v>
      </c>
      <c r="AU46" s="3"/>
      <c r="AV46" s="3"/>
      <c r="AW46" s="1"/>
      <c r="AX46" s="4"/>
      <c r="AY46" s="4"/>
    </row>
    <row r="47" spans="1:51" x14ac:dyDescent="0.25">
      <c r="A47">
        <v>60</v>
      </c>
      <c r="B47">
        <v>62</v>
      </c>
      <c r="C47">
        <v>78</v>
      </c>
      <c r="D47">
        <v>76</v>
      </c>
      <c r="E47">
        <v>64</v>
      </c>
      <c r="F47">
        <v>73</v>
      </c>
      <c r="G47">
        <v>90</v>
      </c>
      <c r="H47">
        <v>76</v>
      </c>
      <c r="I47">
        <v>80</v>
      </c>
      <c r="J47">
        <v>94</v>
      </c>
      <c r="K47">
        <v>106</v>
      </c>
      <c r="L47">
        <v>83</v>
      </c>
      <c r="M47">
        <v>56</v>
      </c>
      <c r="N47">
        <v>61</v>
      </c>
      <c r="O47">
        <v>87</v>
      </c>
      <c r="P47">
        <v>78</v>
      </c>
      <c r="Q47">
        <v>71</v>
      </c>
      <c r="R47">
        <v>79</v>
      </c>
      <c r="S47">
        <v>100</v>
      </c>
      <c r="T47">
        <v>81</v>
      </c>
      <c r="U47">
        <v>80</v>
      </c>
      <c r="V47">
        <v>95</v>
      </c>
      <c r="W47">
        <v>100</v>
      </c>
      <c r="X47">
        <v>85</v>
      </c>
      <c r="Y47">
        <v>75</v>
      </c>
      <c r="Z47">
        <v>83</v>
      </c>
      <c r="AA47">
        <v>96</v>
      </c>
      <c r="AB47">
        <v>79</v>
      </c>
      <c r="AC47">
        <v>84</v>
      </c>
      <c r="AD47">
        <v>99</v>
      </c>
      <c r="AE47">
        <v>104</v>
      </c>
      <c r="AF47">
        <v>83</v>
      </c>
      <c r="AG47">
        <v>84</v>
      </c>
      <c r="AH47">
        <v>99</v>
      </c>
      <c r="AI47">
        <v>104</v>
      </c>
      <c r="AJ47">
        <v>83</v>
      </c>
      <c r="AK47" s="1">
        <v>0</v>
      </c>
      <c r="AL47" s="2">
        <f>IF(NOT(ISNUMBER(gepModelClass1(A47:AJ47))),#REF!,gepModelClass1(A47:AJ47))</f>
        <v>3.9121523625787019E-4</v>
      </c>
      <c r="AM47" s="2">
        <f>IF(NOT(ISNUMBER(gepModelClass2(A47:AJ47))),#REF!,gepModelClass2(A47:AJ47))</f>
        <v>0.19986074478155283</v>
      </c>
      <c r="AN47" s="2">
        <f>IF(NOT(ISNUMBER(gepModelClass3(A47:AJ47))),#REF!,gepModelClass3(A47:AJ47))</f>
        <v>3.5019935617726414E-2</v>
      </c>
      <c r="AO47" s="2">
        <f>IF(NOT(ISNUMBER(gepModelClass4(A47:AJ47))),#REF!,gepModelClass4(A47:AJ47))</f>
        <v>6.9538063140162936E-5</v>
      </c>
      <c r="AP47" s="2">
        <f>IF(NOT(ISNUMBER(gepModelClass5(A47:AJ47))),#REF!,gepModelClass5(A47:AJ47))</f>
        <v>1.7347914351797254E-2</v>
      </c>
      <c r="AQ47" s="2">
        <f>IF(NOT(ISNUMBER(gepModelClass6(A47:AJ47))),#REF!,gepModelClass6(A47:AJ47))</f>
        <v>5.9776010358756702E-2</v>
      </c>
      <c r="AR47" s="3" t="str">
        <f t="shared" si="0"/>
        <v>damp_grey_soil</v>
      </c>
      <c r="AS47" s="5" t="s">
        <v>40</v>
      </c>
      <c r="AT47">
        <f t="shared" si="1"/>
        <v>1</v>
      </c>
      <c r="AU47" s="3"/>
      <c r="AV47" s="3"/>
      <c r="AW47" s="1"/>
      <c r="AX47" s="4"/>
      <c r="AY47" s="4"/>
    </row>
    <row r="48" spans="1:51" x14ac:dyDescent="0.25">
      <c r="A48">
        <v>64</v>
      </c>
      <c r="B48">
        <v>73</v>
      </c>
      <c r="C48">
        <v>90</v>
      </c>
      <c r="D48">
        <v>76</v>
      </c>
      <c r="E48">
        <v>80</v>
      </c>
      <c r="F48">
        <v>94</v>
      </c>
      <c r="G48">
        <v>106</v>
      </c>
      <c r="H48">
        <v>83</v>
      </c>
      <c r="I48">
        <v>84</v>
      </c>
      <c r="J48">
        <v>98</v>
      </c>
      <c r="K48">
        <v>102</v>
      </c>
      <c r="L48">
        <v>83</v>
      </c>
      <c r="M48">
        <v>71</v>
      </c>
      <c r="N48">
        <v>79</v>
      </c>
      <c r="O48">
        <v>100</v>
      </c>
      <c r="P48">
        <v>81</v>
      </c>
      <c r="Q48">
        <v>80</v>
      </c>
      <c r="R48">
        <v>95</v>
      </c>
      <c r="S48">
        <v>100</v>
      </c>
      <c r="T48">
        <v>85</v>
      </c>
      <c r="U48">
        <v>80</v>
      </c>
      <c r="V48">
        <v>91</v>
      </c>
      <c r="W48">
        <v>100</v>
      </c>
      <c r="X48">
        <v>81</v>
      </c>
      <c r="Y48">
        <v>84</v>
      </c>
      <c r="Z48">
        <v>99</v>
      </c>
      <c r="AA48">
        <v>104</v>
      </c>
      <c r="AB48">
        <v>83</v>
      </c>
      <c r="AC48">
        <v>84</v>
      </c>
      <c r="AD48">
        <v>99</v>
      </c>
      <c r="AE48">
        <v>104</v>
      </c>
      <c r="AF48">
        <v>83</v>
      </c>
      <c r="AG48">
        <v>79</v>
      </c>
      <c r="AH48">
        <v>95</v>
      </c>
      <c r="AI48">
        <v>100</v>
      </c>
      <c r="AJ48">
        <v>75</v>
      </c>
      <c r="AK48" s="1">
        <v>1</v>
      </c>
      <c r="AL48" s="2">
        <f>IF(NOT(ISNUMBER(gepModelClass1(A48:AJ48))),#REF!,gepModelClass1(A48:AJ48))</f>
        <v>1.1659853255341582E-4</v>
      </c>
      <c r="AM48" s="2">
        <f>IF(NOT(ISNUMBER(gepModelClass2(A48:AJ48))),#REF!,gepModelClass2(A48:AJ48))</f>
        <v>0.96531769813943935</v>
      </c>
      <c r="AN48" s="2">
        <f>IF(NOT(ISNUMBER(gepModelClass3(A48:AJ48))),#REF!,gepModelClass3(A48:AJ48))</f>
        <v>0.18671190585941613</v>
      </c>
      <c r="AO48" s="2">
        <f>IF(NOT(ISNUMBER(gepModelClass4(A48:AJ48))),#REF!,gepModelClass4(A48:AJ48))</f>
        <v>7.9679726835368392E-6</v>
      </c>
      <c r="AP48" s="2">
        <f>IF(NOT(ISNUMBER(gepModelClass5(A48:AJ48))),#REF!,gepModelClass5(A48:AJ48))</f>
        <v>1.7389515070973149E-2</v>
      </c>
      <c r="AQ48" s="2">
        <f>IF(NOT(ISNUMBER(gepModelClass6(A48:AJ48))),#REF!,gepModelClass6(A48:AJ48))</f>
        <v>5.157021904627089E-2</v>
      </c>
      <c r="AR48" s="3" t="str">
        <f t="shared" si="0"/>
        <v>damp_grey_soil</v>
      </c>
      <c r="AS48" s="5" t="s">
        <v>41</v>
      </c>
      <c r="AT48">
        <f t="shared" si="1"/>
        <v>1</v>
      </c>
      <c r="AU48" s="3"/>
      <c r="AV48" s="3"/>
      <c r="AW48" s="1"/>
      <c r="AX48" s="4"/>
      <c r="AY48" s="4"/>
    </row>
    <row r="49" spans="1:51" x14ac:dyDescent="0.25">
      <c r="A49">
        <v>80</v>
      </c>
      <c r="B49">
        <v>94</v>
      </c>
      <c r="C49">
        <v>102</v>
      </c>
      <c r="D49">
        <v>76</v>
      </c>
      <c r="E49">
        <v>76</v>
      </c>
      <c r="F49">
        <v>94</v>
      </c>
      <c r="G49">
        <v>94</v>
      </c>
      <c r="H49">
        <v>72</v>
      </c>
      <c r="I49">
        <v>72</v>
      </c>
      <c r="J49">
        <v>81</v>
      </c>
      <c r="K49">
        <v>82</v>
      </c>
      <c r="L49">
        <v>68</v>
      </c>
      <c r="M49">
        <v>76</v>
      </c>
      <c r="N49">
        <v>83</v>
      </c>
      <c r="O49">
        <v>91</v>
      </c>
      <c r="P49">
        <v>74</v>
      </c>
      <c r="Q49">
        <v>71</v>
      </c>
      <c r="R49">
        <v>79</v>
      </c>
      <c r="S49">
        <v>87</v>
      </c>
      <c r="T49">
        <v>70</v>
      </c>
      <c r="U49">
        <v>71</v>
      </c>
      <c r="V49">
        <v>79</v>
      </c>
      <c r="W49">
        <v>79</v>
      </c>
      <c r="X49">
        <v>67</v>
      </c>
      <c r="Y49">
        <v>75</v>
      </c>
      <c r="Z49">
        <v>83</v>
      </c>
      <c r="AA49">
        <v>85</v>
      </c>
      <c r="AB49">
        <v>71</v>
      </c>
      <c r="AC49">
        <v>71</v>
      </c>
      <c r="AD49">
        <v>75</v>
      </c>
      <c r="AE49">
        <v>85</v>
      </c>
      <c r="AF49">
        <v>67</v>
      </c>
      <c r="AG49">
        <v>71</v>
      </c>
      <c r="AH49">
        <v>79</v>
      </c>
      <c r="AI49">
        <v>77</v>
      </c>
      <c r="AJ49">
        <v>67</v>
      </c>
      <c r="AK49" s="1">
        <v>1</v>
      </c>
      <c r="AL49" s="2">
        <f>IF(NOT(ISNUMBER(gepModelClass1(A49:AJ49))),#REF!,gepModelClass1(A49:AJ49))</f>
        <v>8.1097923920835685E-6</v>
      </c>
      <c r="AM49" s="2">
        <f>IF(NOT(ISNUMBER(gepModelClass2(A49:AJ49))),#REF!,gepModelClass2(A49:AJ49))</f>
        <v>0.33323792186126311</v>
      </c>
      <c r="AN49" s="2">
        <f>IF(NOT(ISNUMBER(gepModelClass3(A49:AJ49))),#REF!,gepModelClass3(A49:AJ49))</f>
        <v>1.627051285075562E-2</v>
      </c>
      <c r="AO49" s="2">
        <f>IF(NOT(ISNUMBER(gepModelClass4(A49:AJ49))),#REF!,gepModelClass4(A49:AJ49))</f>
        <v>1.2526051081067257E-4</v>
      </c>
      <c r="AP49" s="2">
        <f>IF(NOT(ISNUMBER(gepModelClass5(A49:AJ49))),#REF!,gepModelClass5(A49:AJ49))</f>
        <v>0.81394814574589847</v>
      </c>
      <c r="AQ49" s="2">
        <f>IF(NOT(ISNUMBER(gepModelClass6(A49:AJ49))),#REF!,gepModelClass6(A49:AJ49))</f>
        <v>0.63501056746899731</v>
      </c>
      <c r="AR49" s="3" t="str">
        <f t="shared" si="0"/>
        <v>soil_with_vegetation_stubble</v>
      </c>
      <c r="AS49" s="5" t="s">
        <v>41</v>
      </c>
      <c r="AT49">
        <f t="shared" si="1"/>
        <v>1</v>
      </c>
      <c r="AU49" s="3"/>
      <c r="AV49" s="3"/>
      <c r="AW49" s="1"/>
      <c r="AX49" s="4"/>
      <c r="AY49" s="4"/>
    </row>
    <row r="50" spans="1:51" x14ac:dyDescent="0.25">
      <c r="A50">
        <v>72</v>
      </c>
      <c r="B50">
        <v>81</v>
      </c>
      <c r="C50">
        <v>82</v>
      </c>
      <c r="D50">
        <v>68</v>
      </c>
      <c r="E50">
        <v>68</v>
      </c>
      <c r="F50">
        <v>73</v>
      </c>
      <c r="G50">
        <v>78</v>
      </c>
      <c r="H50">
        <v>65</v>
      </c>
      <c r="I50">
        <v>64</v>
      </c>
      <c r="J50">
        <v>69</v>
      </c>
      <c r="K50">
        <v>78</v>
      </c>
      <c r="L50">
        <v>65</v>
      </c>
      <c r="M50">
        <v>71</v>
      </c>
      <c r="N50">
        <v>79</v>
      </c>
      <c r="O50">
        <v>79</v>
      </c>
      <c r="P50">
        <v>67</v>
      </c>
      <c r="Q50">
        <v>71</v>
      </c>
      <c r="R50">
        <v>79</v>
      </c>
      <c r="S50">
        <v>83</v>
      </c>
      <c r="T50">
        <v>67</v>
      </c>
      <c r="U50">
        <v>71</v>
      </c>
      <c r="V50">
        <v>79</v>
      </c>
      <c r="W50">
        <v>79</v>
      </c>
      <c r="X50">
        <v>63</v>
      </c>
      <c r="Y50">
        <v>71</v>
      </c>
      <c r="Z50">
        <v>79</v>
      </c>
      <c r="AA50">
        <v>77</v>
      </c>
      <c r="AB50">
        <v>67</v>
      </c>
      <c r="AC50">
        <v>71</v>
      </c>
      <c r="AD50">
        <v>75</v>
      </c>
      <c r="AE50">
        <v>81</v>
      </c>
      <c r="AF50">
        <v>67</v>
      </c>
      <c r="AG50">
        <v>67</v>
      </c>
      <c r="AH50">
        <v>72</v>
      </c>
      <c r="AI50">
        <v>81</v>
      </c>
      <c r="AJ50">
        <v>67</v>
      </c>
      <c r="AK50" s="1">
        <v>1</v>
      </c>
      <c r="AL50" s="2">
        <f>IF(NOT(ISNUMBER(gepModelClass1(A50:AJ50))),#REF!,gepModelClass1(A50:AJ50))</f>
        <v>5.3608642380018201E-6</v>
      </c>
      <c r="AM50" s="2">
        <f>IF(NOT(ISNUMBER(gepModelClass2(A50:AJ50))),#REF!,gepModelClass2(A50:AJ50))</f>
        <v>0.25506976775617335</v>
      </c>
      <c r="AN50" s="2">
        <f>IF(NOT(ISNUMBER(gepModelClass3(A50:AJ50))),#REF!,gepModelClass3(A50:AJ50))</f>
        <v>1.8746040350770792E-3</v>
      </c>
      <c r="AO50" s="2">
        <f>IF(NOT(ISNUMBER(gepModelClass4(A50:AJ50))),#REF!,gepModelClass4(A50:AJ50))</f>
        <v>1.7541266500524578E-4</v>
      </c>
      <c r="AP50" s="2">
        <f>IF(NOT(ISNUMBER(gepModelClass5(A50:AJ50))),#REF!,gepModelClass5(A50:AJ50))</f>
        <v>8.5340370166873628E-3</v>
      </c>
      <c r="AQ50" s="2">
        <f>IF(NOT(ISNUMBER(gepModelClass6(A50:AJ50))),#REF!,gepModelClass6(A50:AJ50))</f>
        <v>0.85396026622997723</v>
      </c>
      <c r="AR50" s="3" t="str">
        <f t="shared" si="0"/>
        <v>very_damp_grey_soil</v>
      </c>
      <c r="AS50" s="5" t="s">
        <v>41</v>
      </c>
      <c r="AT50">
        <f t="shared" si="1"/>
        <v>0</v>
      </c>
      <c r="AU50" s="3"/>
      <c r="AV50" s="3"/>
      <c r="AW50" s="1"/>
      <c r="AX50" s="4"/>
      <c r="AY50" s="4"/>
    </row>
    <row r="51" spans="1:51" x14ac:dyDescent="0.25">
      <c r="A51">
        <v>68</v>
      </c>
      <c r="B51">
        <v>73</v>
      </c>
      <c r="C51">
        <v>78</v>
      </c>
      <c r="D51">
        <v>65</v>
      </c>
      <c r="E51">
        <v>64</v>
      </c>
      <c r="F51">
        <v>69</v>
      </c>
      <c r="G51">
        <v>78</v>
      </c>
      <c r="H51">
        <v>65</v>
      </c>
      <c r="I51">
        <v>68</v>
      </c>
      <c r="J51">
        <v>77</v>
      </c>
      <c r="K51">
        <v>86</v>
      </c>
      <c r="L51">
        <v>65</v>
      </c>
      <c r="M51">
        <v>71</v>
      </c>
      <c r="N51">
        <v>79</v>
      </c>
      <c r="O51">
        <v>83</v>
      </c>
      <c r="P51">
        <v>67</v>
      </c>
      <c r="Q51">
        <v>71</v>
      </c>
      <c r="R51">
        <v>79</v>
      </c>
      <c r="S51">
        <v>79</v>
      </c>
      <c r="T51">
        <v>63</v>
      </c>
      <c r="U51">
        <v>68</v>
      </c>
      <c r="V51">
        <v>75</v>
      </c>
      <c r="W51">
        <v>79</v>
      </c>
      <c r="X51">
        <v>67</v>
      </c>
      <c r="Y51">
        <v>71</v>
      </c>
      <c r="Z51">
        <v>75</v>
      </c>
      <c r="AA51">
        <v>81</v>
      </c>
      <c r="AB51">
        <v>67</v>
      </c>
      <c r="AC51">
        <v>67</v>
      </c>
      <c r="AD51">
        <v>72</v>
      </c>
      <c r="AE51">
        <v>81</v>
      </c>
      <c r="AF51">
        <v>67</v>
      </c>
      <c r="AG51">
        <v>67</v>
      </c>
      <c r="AH51">
        <v>64</v>
      </c>
      <c r="AI51">
        <v>81</v>
      </c>
      <c r="AJ51">
        <v>67</v>
      </c>
      <c r="AK51" s="1">
        <v>1</v>
      </c>
      <c r="AL51" s="2">
        <f>IF(NOT(ISNUMBER(gepModelClass1(A51:AJ51))),#REF!,gepModelClass1(A51:AJ51))</f>
        <v>6.4056011677557785E-6</v>
      </c>
      <c r="AM51" s="2">
        <f>IF(NOT(ISNUMBER(gepModelClass2(A51:AJ51))),#REF!,gepModelClass2(A51:AJ51))</f>
        <v>0.2512103164665509</v>
      </c>
      <c r="AN51" s="2">
        <f>IF(NOT(ISNUMBER(gepModelClass3(A51:AJ51))),#REF!,gepModelClass3(A51:AJ51))</f>
        <v>1.3549313677261665E-3</v>
      </c>
      <c r="AO51" s="2">
        <f>IF(NOT(ISNUMBER(gepModelClass4(A51:AJ51))),#REF!,gepModelClass4(A51:AJ51))</f>
        <v>1.476950779999456E-4</v>
      </c>
      <c r="AP51" s="2">
        <f>IF(NOT(ISNUMBER(gepModelClass5(A51:AJ51))),#REF!,gepModelClass5(A51:AJ51))</f>
        <v>1.7834409228524892E-2</v>
      </c>
      <c r="AQ51" s="2">
        <f>IF(NOT(ISNUMBER(gepModelClass6(A51:AJ51))),#REF!,gepModelClass6(A51:AJ51))</f>
        <v>0.78244542414514295</v>
      </c>
      <c r="AR51" s="3" t="str">
        <f t="shared" si="0"/>
        <v>very_damp_grey_soil</v>
      </c>
      <c r="AS51" s="5" t="s">
        <v>41</v>
      </c>
      <c r="AT51">
        <f t="shared" si="1"/>
        <v>0</v>
      </c>
      <c r="AU51" s="3"/>
      <c r="AV51" s="3"/>
      <c r="AW51" s="1"/>
      <c r="AX51" s="4"/>
      <c r="AY51" s="4"/>
    </row>
    <row r="52" spans="1:51" x14ac:dyDescent="0.25">
      <c r="A52">
        <v>68</v>
      </c>
      <c r="B52">
        <v>77</v>
      </c>
      <c r="C52">
        <v>86</v>
      </c>
      <c r="D52">
        <v>65</v>
      </c>
      <c r="E52">
        <v>64</v>
      </c>
      <c r="F52">
        <v>66</v>
      </c>
      <c r="G52">
        <v>86</v>
      </c>
      <c r="H52">
        <v>68</v>
      </c>
      <c r="I52">
        <v>57</v>
      </c>
      <c r="J52">
        <v>55</v>
      </c>
      <c r="K52">
        <v>78</v>
      </c>
      <c r="L52">
        <v>72</v>
      </c>
      <c r="M52">
        <v>68</v>
      </c>
      <c r="N52">
        <v>75</v>
      </c>
      <c r="O52">
        <v>79</v>
      </c>
      <c r="P52">
        <v>67</v>
      </c>
      <c r="Q52">
        <v>60</v>
      </c>
      <c r="R52">
        <v>68</v>
      </c>
      <c r="S52">
        <v>79</v>
      </c>
      <c r="T52">
        <v>67</v>
      </c>
      <c r="U52">
        <v>53</v>
      </c>
      <c r="V52">
        <v>54</v>
      </c>
      <c r="W52">
        <v>75</v>
      </c>
      <c r="X52">
        <v>70</v>
      </c>
      <c r="Y52">
        <v>67</v>
      </c>
      <c r="Z52">
        <v>64</v>
      </c>
      <c r="AA52">
        <v>81</v>
      </c>
      <c r="AB52">
        <v>67</v>
      </c>
      <c r="AC52">
        <v>59</v>
      </c>
      <c r="AD52">
        <v>61</v>
      </c>
      <c r="AE52">
        <v>77</v>
      </c>
      <c r="AF52">
        <v>71</v>
      </c>
      <c r="AG52">
        <v>55</v>
      </c>
      <c r="AH52">
        <v>54</v>
      </c>
      <c r="AI52">
        <v>85</v>
      </c>
      <c r="AJ52">
        <v>67</v>
      </c>
      <c r="AK52" s="1">
        <v>0</v>
      </c>
      <c r="AL52" s="2">
        <f>IF(NOT(ISNUMBER(gepModelClass1(A52:AJ52))),#REF!,gepModelClass1(A52:AJ52))</f>
        <v>3.2390554380463439E-4</v>
      </c>
      <c r="AM52" s="2">
        <f>IF(NOT(ISNUMBER(gepModelClass2(A52:AJ52))),#REF!,gepModelClass2(A52:AJ52))</f>
        <v>9.4575957229195862E-3</v>
      </c>
      <c r="AN52" s="2">
        <f>IF(NOT(ISNUMBER(gepModelClass3(A52:AJ52))),#REF!,gepModelClass3(A52:AJ52))</f>
        <v>5.5615560785320363E-5</v>
      </c>
      <c r="AO52" s="2">
        <f>IF(NOT(ISNUMBER(gepModelClass4(A52:AJ52))),#REF!,gepModelClass4(A52:AJ52))</f>
        <v>2.9118142519502972E-2</v>
      </c>
      <c r="AP52" s="2">
        <f>IF(NOT(ISNUMBER(gepModelClass5(A52:AJ52))),#REF!,gepModelClass5(A52:AJ52))</f>
        <v>0.8942411158662773</v>
      </c>
      <c r="AQ52" s="2">
        <f>IF(NOT(ISNUMBER(gepModelClass6(A52:AJ52))),#REF!,gepModelClass6(A52:AJ52))</f>
        <v>0.74302006111996877</v>
      </c>
      <c r="AR52" s="3" t="str">
        <f t="shared" si="0"/>
        <v>soil_with_vegetation_stubble</v>
      </c>
      <c r="AS52" s="5" t="s">
        <v>40</v>
      </c>
      <c r="AT52">
        <f t="shared" si="1"/>
        <v>0</v>
      </c>
      <c r="AU52" s="3"/>
      <c r="AV52" s="3"/>
      <c r="AW52" s="1"/>
      <c r="AX52" s="4"/>
      <c r="AY52" s="4"/>
    </row>
    <row r="53" spans="1:51" x14ac:dyDescent="0.25">
      <c r="A53">
        <v>64</v>
      </c>
      <c r="B53">
        <v>66</v>
      </c>
      <c r="C53">
        <v>86</v>
      </c>
      <c r="D53">
        <v>68</v>
      </c>
      <c r="E53">
        <v>57</v>
      </c>
      <c r="F53">
        <v>55</v>
      </c>
      <c r="G53">
        <v>78</v>
      </c>
      <c r="H53">
        <v>72</v>
      </c>
      <c r="I53">
        <v>53</v>
      </c>
      <c r="J53">
        <v>49</v>
      </c>
      <c r="K53">
        <v>71</v>
      </c>
      <c r="L53">
        <v>65</v>
      </c>
      <c r="M53">
        <v>60</v>
      </c>
      <c r="N53">
        <v>68</v>
      </c>
      <c r="O53">
        <v>79</v>
      </c>
      <c r="P53">
        <v>67</v>
      </c>
      <c r="Q53">
        <v>53</v>
      </c>
      <c r="R53">
        <v>54</v>
      </c>
      <c r="S53">
        <v>75</v>
      </c>
      <c r="T53">
        <v>70</v>
      </c>
      <c r="U53">
        <v>53</v>
      </c>
      <c r="V53">
        <v>54</v>
      </c>
      <c r="W53">
        <v>71</v>
      </c>
      <c r="X53">
        <v>63</v>
      </c>
      <c r="Y53">
        <v>59</v>
      </c>
      <c r="Z53">
        <v>61</v>
      </c>
      <c r="AA53">
        <v>77</v>
      </c>
      <c r="AB53">
        <v>71</v>
      </c>
      <c r="AC53">
        <v>55</v>
      </c>
      <c r="AD53">
        <v>54</v>
      </c>
      <c r="AE53">
        <v>85</v>
      </c>
      <c r="AF53">
        <v>67</v>
      </c>
      <c r="AG53">
        <v>55</v>
      </c>
      <c r="AH53">
        <v>51</v>
      </c>
      <c r="AI53">
        <v>74</v>
      </c>
      <c r="AJ53">
        <v>67</v>
      </c>
      <c r="AK53" s="1">
        <v>0</v>
      </c>
      <c r="AL53" s="2">
        <f>IF(NOT(ISNUMBER(gepModelClass1(A53:AJ53))),#REF!,gepModelClass1(A53:AJ53))</f>
        <v>9.6000214610589025E-4</v>
      </c>
      <c r="AM53" s="2">
        <f>IF(NOT(ISNUMBER(gepModelClass2(A53:AJ53))),#REF!,gepModelClass2(A53:AJ53))</f>
        <v>2.0846384127451295E-3</v>
      </c>
      <c r="AN53" s="2">
        <f>IF(NOT(ISNUMBER(gepModelClass3(A53:AJ53))),#REF!,gepModelClass3(A53:AJ53))</f>
        <v>6.3441908128408694E-6</v>
      </c>
      <c r="AO53" s="2">
        <f>IF(NOT(ISNUMBER(gepModelClass4(A53:AJ53))),#REF!,gepModelClass4(A53:AJ53))</f>
        <v>3.3907028096576239E-2</v>
      </c>
      <c r="AP53" s="2">
        <f>IF(NOT(ISNUMBER(gepModelClass5(A53:AJ53))),#REF!,gepModelClass5(A53:AJ53))</f>
        <v>0.85425195404272014</v>
      </c>
      <c r="AQ53" s="2">
        <f>IF(NOT(ISNUMBER(gepModelClass6(A53:AJ53))),#REF!,gepModelClass6(A53:AJ53))</f>
        <v>0.47136927389281918</v>
      </c>
      <c r="AR53" s="3" t="str">
        <f t="shared" si="0"/>
        <v>soil_with_vegetation_stubble</v>
      </c>
      <c r="AS53" s="5" t="s">
        <v>40</v>
      </c>
      <c r="AT53">
        <f t="shared" si="1"/>
        <v>0</v>
      </c>
      <c r="AU53" s="3"/>
      <c r="AV53" s="3"/>
      <c r="AW53" s="1"/>
      <c r="AX53" s="4"/>
      <c r="AY53" s="4"/>
    </row>
    <row r="54" spans="1:51" x14ac:dyDescent="0.25">
      <c r="A54">
        <v>57</v>
      </c>
      <c r="B54">
        <v>55</v>
      </c>
      <c r="C54">
        <v>78</v>
      </c>
      <c r="D54">
        <v>72</v>
      </c>
      <c r="E54">
        <v>53</v>
      </c>
      <c r="F54">
        <v>49</v>
      </c>
      <c r="G54">
        <v>71</v>
      </c>
      <c r="H54">
        <v>65</v>
      </c>
      <c r="I54">
        <v>57</v>
      </c>
      <c r="J54">
        <v>49</v>
      </c>
      <c r="K54">
        <v>74</v>
      </c>
      <c r="L54">
        <v>65</v>
      </c>
      <c r="M54">
        <v>53</v>
      </c>
      <c r="N54">
        <v>54</v>
      </c>
      <c r="O54">
        <v>75</v>
      </c>
      <c r="P54">
        <v>70</v>
      </c>
      <c r="Q54">
        <v>53</v>
      </c>
      <c r="R54">
        <v>54</v>
      </c>
      <c r="S54">
        <v>71</v>
      </c>
      <c r="T54">
        <v>63</v>
      </c>
      <c r="U54">
        <v>56</v>
      </c>
      <c r="V54">
        <v>54</v>
      </c>
      <c r="W54">
        <v>71</v>
      </c>
      <c r="X54">
        <v>63</v>
      </c>
      <c r="Y54">
        <v>55</v>
      </c>
      <c r="Z54">
        <v>54</v>
      </c>
      <c r="AA54">
        <v>85</v>
      </c>
      <c r="AB54">
        <v>67</v>
      </c>
      <c r="AC54">
        <v>55</v>
      </c>
      <c r="AD54">
        <v>51</v>
      </c>
      <c r="AE54">
        <v>74</v>
      </c>
      <c r="AF54">
        <v>67</v>
      </c>
      <c r="AG54">
        <v>55</v>
      </c>
      <c r="AH54">
        <v>48</v>
      </c>
      <c r="AI54">
        <v>70</v>
      </c>
      <c r="AJ54">
        <v>62</v>
      </c>
      <c r="AK54" s="1">
        <v>0</v>
      </c>
      <c r="AL54" s="2">
        <f>IF(NOT(ISNUMBER(gepModelClass1(A54:AJ54))),#REF!,gepModelClass1(A54:AJ54))</f>
        <v>1.9744959825544464E-3</v>
      </c>
      <c r="AM54" s="2">
        <f>IF(NOT(ISNUMBER(gepModelClass2(A54:AJ54))),#REF!,gepModelClass2(A54:AJ54))</f>
        <v>4.4244092516869372E-4</v>
      </c>
      <c r="AN54" s="2">
        <f>IF(NOT(ISNUMBER(gepModelClass3(A54:AJ54))),#REF!,gepModelClass3(A54:AJ54))</f>
        <v>3.5323573765348973E-6</v>
      </c>
      <c r="AO54" s="2">
        <f>IF(NOT(ISNUMBER(gepModelClass4(A54:AJ54))),#REF!,gepModelClass4(A54:AJ54))</f>
        <v>4.5559726621837036E-5</v>
      </c>
      <c r="AP54" s="2">
        <f>IF(NOT(ISNUMBER(gepModelClass5(A54:AJ54))),#REF!,gepModelClass5(A54:AJ54))</f>
        <v>0.96752423539664945</v>
      </c>
      <c r="AQ54" s="2">
        <f>IF(NOT(ISNUMBER(gepModelClass6(A54:AJ54))),#REF!,gepModelClass6(A54:AJ54))</f>
        <v>0.46481205131925168</v>
      </c>
      <c r="AR54" s="3" t="str">
        <f t="shared" si="0"/>
        <v>soil_with_vegetation_stubble</v>
      </c>
      <c r="AS54" s="5" t="s">
        <v>40</v>
      </c>
      <c r="AT54">
        <f t="shared" si="1"/>
        <v>0</v>
      </c>
      <c r="AU54" s="3"/>
      <c r="AV54" s="3"/>
      <c r="AW54" s="1"/>
      <c r="AX54" s="4"/>
      <c r="AY54" s="4"/>
    </row>
    <row r="55" spans="1:51" x14ac:dyDescent="0.25">
      <c r="A55">
        <v>57</v>
      </c>
      <c r="B55">
        <v>49</v>
      </c>
      <c r="C55">
        <v>74</v>
      </c>
      <c r="D55">
        <v>65</v>
      </c>
      <c r="E55">
        <v>53</v>
      </c>
      <c r="F55">
        <v>49</v>
      </c>
      <c r="G55">
        <v>74</v>
      </c>
      <c r="H55">
        <v>68</v>
      </c>
      <c r="I55">
        <v>53</v>
      </c>
      <c r="J55">
        <v>52</v>
      </c>
      <c r="K55">
        <v>74</v>
      </c>
      <c r="L55">
        <v>68</v>
      </c>
      <c r="M55">
        <v>56</v>
      </c>
      <c r="N55">
        <v>54</v>
      </c>
      <c r="O55">
        <v>71</v>
      </c>
      <c r="P55">
        <v>63</v>
      </c>
      <c r="Q55">
        <v>56</v>
      </c>
      <c r="R55">
        <v>51</v>
      </c>
      <c r="S55">
        <v>67</v>
      </c>
      <c r="T55">
        <v>63</v>
      </c>
      <c r="U55">
        <v>53</v>
      </c>
      <c r="V55">
        <v>51</v>
      </c>
      <c r="W55">
        <v>67</v>
      </c>
      <c r="X55">
        <v>67</v>
      </c>
      <c r="Y55">
        <v>55</v>
      </c>
      <c r="Z55">
        <v>48</v>
      </c>
      <c r="AA55">
        <v>70</v>
      </c>
      <c r="AB55">
        <v>62</v>
      </c>
      <c r="AC55">
        <v>51</v>
      </c>
      <c r="AD55">
        <v>48</v>
      </c>
      <c r="AE55">
        <v>70</v>
      </c>
      <c r="AF55">
        <v>67</v>
      </c>
      <c r="AG55">
        <v>51</v>
      </c>
      <c r="AH55">
        <v>48</v>
      </c>
      <c r="AI55">
        <v>70</v>
      </c>
      <c r="AJ55">
        <v>67</v>
      </c>
      <c r="AK55" s="1">
        <v>0</v>
      </c>
      <c r="AL55" s="2">
        <f>IF(NOT(ISNUMBER(gepModelClass1(A55:AJ55))),#REF!,gepModelClass1(A55:AJ55))</f>
        <v>1.0910724918442802E-3</v>
      </c>
      <c r="AM55" s="2">
        <f>IF(NOT(ISNUMBER(gepModelClass2(A55:AJ55))),#REF!,gepModelClass2(A55:AJ55))</f>
        <v>1.544401630834211E-3</v>
      </c>
      <c r="AN55" s="2">
        <f>IF(NOT(ISNUMBER(gepModelClass3(A55:AJ55))),#REF!,gepModelClass3(A55:AJ55))</f>
        <v>2.6573979817663759E-6</v>
      </c>
      <c r="AO55" s="2">
        <f>IF(NOT(ISNUMBER(gepModelClass4(A55:AJ55))),#REF!,gepModelClass4(A55:AJ55))</f>
        <v>3.0630039424833985E-3</v>
      </c>
      <c r="AP55" s="2">
        <f>IF(NOT(ISNUMBER(gepModelClass5(A55:AJ55))),#REF!,gepModelClass5(A55:AJ55))</f>
        <v>0.96909004767813844</v>
      </c>
      <c r="AQ55" s="2">
        <f>IF(NOT(ISNUMBER(gepModelClass6(A55:AJ55))),#REF!,gepModelClass6(A55:AJ55))</f>
        <v>0.73534514158809727</v>
      </c>
      <c r="AR55" s="3" t="str">
        <f t="shared" si="0"/>
        <v>soil_with_vegetation_stubble</v>
      </c>
      <c r="AS55" s="5" t="s">
        <v>40</v>
      </c>
      <c r="AT55">
        <f t="shared" si="1"/>
        <v>0</v>
      </c>
      <c r="AU55" s="3"/>
      <c r="AV55" s="3"/>
      <c r="AW55" s="1"/>
      <c r="AX55" s="4"/>
      <c r="AY55" s="4"/>
    </row>
    <row r="56" spans="1:51" x14ac:dyDescent="0.25">
      <c r="A56">
        <v>101</v>
      </c>
      <c r="B56">
        <v>126</v>
      </c>
      <c r="C56">
        <v>133</v>
      </c>
      <c r="D56">
        <v>103</v>
      </c>
      <c r="E56">
        <v>92</v>
      </c>
      <c r="F56">
        <v>112</v>
      </c>
      <c r="G56">
        <v>118</v>
      </c>
      <c r="H56">
        <v>85</v>
      </c>
      <c r="I56">
        <v>84</v>
      </c>
      <c r="J56">
        <v>103</v>
      </c>
      <c r="K56">
        <v>104</v>
      </c>
      <c r="L56">
        <v>81</v>
      </c>
      <c r="M56">
        <v>102</v>
      </c>
      <c r="N56">
        <v>126</v>
      </c>
      <c r="O56">
        <v>134</v>
      </c>
      <c r="P56">
        <v>104</v>
      </c>
      <c r="Q56">
        <v>88</v>
      </c>
      <c r="R56">
        <v>121</v>
      </c>
      <c r="S56">
        <v>128</v>
      </c>
      <c r="T56">
        <v>100</v>
      </c>
      <c r="U56">
        <v>84</v>
      </c>
      <c r="V56">
        <v>107</v>
      </c>
      <c r="W56">
        <v>113</v>
      </c>
      <c r="X56">
        <v>87</v>
      </c>
      <c r="Y56">
        <v>90</v>
      </c>
      <c r="Z56">
        <v>113</v>
      </c>
      <c r="AA56">
        <v>117</v>
      </c>
      <c r="AB56">
        <v>92</v>
      </c>
      <c r="AC56">
        <v>90</v>
      </c>
      <c r="AD56">
        <v>113</v>
      </c>
      <c r="AE56">
        <v>122</v>
      </c>
      <c r="AF56">
        <v>96</v>
      </c>
      <c r="AG56">
        <v>95</v>
      </c>
      <c r="AH56">
        <v>128</v>
      </c>
      <c r="AI56">
        <v>127</v>
      </c>
      <c r="AJ56">
        <v>103</v>
      </c>
      <c r="AK56" s="1">
        <v>0</v>
      </c>
      <c r="AL56" s="2">
        <f>IF(NOT(ISNUMBER(gepModelClass1(A56:AJ56))),#REF!,gepModelClass1(A56:AJ56))</f>
        <v>2.6019529912210456E-6</v>
      </c>
      <c r="AM56" s="2">
        <f>IF(NOT(ISNUMBER(gepModelClass2(A56:AJ56))),#REF!,gepModelClass2(A56:AJ56))</f>
        <v>2.6162836859497897E-3</v>
      </c>
      <c r="AN56" s="2">
        <f>IF(NOT(ISNUMBER(gepModelClass3(A56:AJ56))),#REF!,gepModelClass3(A56:AJ56))</f>
        <v>0.99980442864529051</v>
      </c>
      <c r="AO56" s="2">
        <f>IF(NOT(ISNUMBER(gepModelClass4(A56:AJ56))),#REF!,gepModelClass4(A56:AJ56))</f>
        <v>6.5637611201158639E-4</v>
      </c>
      <c r="AP56" s="2">
        <f>IF(NOT(ISNUMBER(gepModelClass5(A56:AJ56))),#REF!,gepModelClass5(A56:AJ56))</f>
        <v>6.109721606317728E-3</v>
      </c>
      <c r="AQ56" s="2">
        <f>IF(NOT(ISNUMBER(gepModelClass6(A56:AJ56))),#REF!,gepModelClass6(A56:AJ56))</f>
        <v>3.1894303002305129E-4</v>
      </c>
      <c r="AR56" s="3" t="str">
        <f t="shared" si="0"/>
        <v>grey_soil</v>
      </c>
      <c r="AS56" s="5" t="s">
        <v>38</v>
      </c>
      <c r="AT56">
        <f t="shared" si="1"/>
        <v>0</v>
      </c>
      <c r="AU56" s="3"/>
      <c r="AV56" s="3"/>
      <c r="AW56" s="1"/>
      <c r="AX56" s="4"/>
      <c r="AY56" s="4"/>
    </row>
    <row r="57" spans="1:51" x14ac:dyDescent="0.25">
      <c r="A57">
        <v>92</v>
      </c>
      <c r="B57">
        <v>112</v>
      </c>
      <c r="C57">
        <v>118</v>
      </c>
      <c r="D57">
        <v>85</v>
      </c>
      <c r="E57">
        <v>84</v>
      </c>
      <c r="F57">
        <v>103</v>
      </c>
      <c r="G57">
        <v>104</v>
      </c>
      <c r="H57">
        <v>81</v>
      </c>
      <c r="I57">
        <v>84</v>
      </c>
      <c r="J57">
        <v>99</v>
      </c>
      <c r="K57">
        <v>104</v>
      </c>
      <c r="L57">
        <v>78</v>
      </c>
      <c r="M57">
        <v>88</v>
      </c>
      <c r="N57">
        <v>121</v>
      </c>
      <c r="O57">
        <v>128</v>
      </c>
      <c r="P57">
        <v>100</v>
      </c>
      <c r="Q57">
        <v>84</v>
      </c>
      <c r="R57">
        <v>107</v>
      </c>
      <c r="S57">
        <v>113</v>
      </c>
      <c r="T57">
        <v>87</v>
      </c>
      <c r="U57">
        <v>84</v>
      </c>
      <c r="V57">
        <v>99</v>
      </c>
      <c r="W57">
        <v>104</v>
      </c>
      <c r="X57">
        <v>79</v>
      </c>
      <c r="Y57">
        <v>90</v>
      </c>
      <c r="Z57">
        <v>113</v>
      </c>
      <c r="AA57">
        <v>122</v>
      </c>
      <c r="AB57">
        <v>96</v>
      </c>
      <c r="AC57">
        <v>95</v>
      </c>
      <c r="AD57">
        <v>128</v>
      </c>
      <c r="AE57">
        <v>127</v>
      </c>
      <c r="AF57">
        <v>103</v>
      </c>
      <c r="AG57">
        <v>95</v>
      </c>
      <c r="AH57">
        <v>123</v>
      </c>
      <c r="AI57">
        <v>127</v>
      </c>
      <c r="AJ57">
        <v>100</v>
      </c>
      <c r="AK57" s="1">
        <v>0</v>
      </c>
      <c r="AL57" s="2">
        <f>IF(NOT(ISNUMBER(gepModelClass1(A57:AJ57))),#REF!,gepModelClass1(A57:AJ57))</f>
        <v>3.0124617895916154E-6</v>
      </c>
      <c r="AM57" s="2">
        <f>IF(NOT(ISNUMBER(gepModelClass2(A57:AJ57))),#REF!,gepModelClass2(A57:AJ57))</f>
        <v>3.8080264845792995E-4</v>
      </c>
      <c r="AN57" s="2">
        <f>IF(NOT(ISNUMBER(gepModelClass3(A57:AJ57))),#REF!,gepModelClass3(A57:AJ57))</f>
        <v>0.99778293471297286</v>
      </c>
      <c r="AO57" s="2">
        <f>IF(NOT(ISNUMBER(gepModelClass4(A57:AJ57))),#REF!,gepModelClass4(A57:AJ57))</f>
        <v>3.3500951241665077E-4</v>
      </c>
      <c r="AP57" s="2">
        <f>IF(NOT(ISNUMBER(gepModelClass5(A57:AJ57))),#REF!,gepModelClass5(A57:AJ57))</f>
        <v>9.8548635411999288E-3</v>
      </c>
      <c r="AQ57" s="2">
        <f>IF(NOT(ISNUMBER(gepModelClass6(A57:AJ57))),#REF!,gepModelClass6(A57:AJ57))</f>
        <v>3.3106038361529534E-4</v>
      </c>
      <c r="AR57" s="3" t="str">
        <f t="shared" si="0"/>
        <v>grey_soil</v>
      </c>
      <c r="AS57" s="5" t="s">
        <v>38</v>
      </c>
      <c r="AT57">
        <f t="shared" si="1"/>
        <v>0</v>
      </c>
      <c r="AU57" s="3"/>
      <c r="AV57" s="3"/>
      <c r="AW57" s="1"/>
      <c r="AX57" s="4"/>
      <c r="AY57" s="4"/>
    </row>
    <row r="58" spans="1:51" x14ac:dyDescent="0.25">
      <c r="A58">
        <v>84</v>
      </c>
      <c r="B58">
        <v>103</v>
      </c>
      <c r="C58">
        <v>104</v>
      </c>
      <c r="D58">
        <v>81</v>
      </c>
      <c r="E58">
        <v>84</v>
      </c>
      <c r="F58">
        <v>99</v>
      </c>
      <c r="G58">
        <v>104</v>
      </c>
      <c r="H58">
        <v>78</v>
      </c>
      <c r="I58">
        <v>84</v>
      </c>
      <c r="J58">
        <v>99</v>
      </c>
      <c r="K58">
        <v>104</v>
      </c>
      <c r="L58">
        <v>81</v>
      </c>
      <c r="M58">
        <v>84</v>
      </c>
      <c r="N58">
        <v>107</v>
      </c>
      <c r="O58">
        <v>113</v>
      </c>
      <c r="P58">
        <v>87</v>
      </c>
      <c r="Q58">
        <v>84</v>
      </c>
      <c r="R58">
        <v>99</v>
      </c>
      <c r="S58">
        <v>104</v>
      </c>
      <c r="T58">
        <v>79</v>
      </c>
      <c r="U58">
        <v>84</v>
      </c>
      <c r="V58">
        <v>99</v>
      </c>
      <c r="W58">
        <v>104</v>
      </c>
      <c r="X58">
        <v>79</v>
      </c>
      <c r="Y58">
        <v>95</v>
      </c>
      <c r="Z58">
        <v>128</v>
      </c>
      <c r="AA58">
        <v>127</v>
      </c>
      <c r="AB58">
        <v>103</v>
      </c>
      <c r="AC58">
        <v>95</v>
      </c>
      <c r="AD58">
        <v>123</v>
      </c>
      <c r="AE58">
        <v>127</v>
      </c>
      <c r="AF58">
        <v>100</v>
      </c>
      <c r="AG58">
        <v>82</v>
      </c>
      <c r="AH58">
        <v>100</v>
      </c>
      <c r="AI58">
        <v>108</v>
      </c>
      <c r="AJ58">
        <v>85</v>
      </c>
      <c r="AK58" s="1">
        <v>0</v>
      </c>
      <c r="AL58" s="2">
        <f>IF(NOT(ISNUMBER(gepModelClass1(A58:AJ58))),#REF!,gepModelClass1(A58:AJ58))</f>
        <v>5.7659626291152096E-5</v>
      </c>
      <c r="AM58" s="2">
        <f>IF(NOT(ISNUMBER(gepModelClass2(A58:AJ58))),#REF!,gepModelClass2(A58:AJ58))</f>
        <v>1.2345106395023142E-3</v>
      </c>
      <c r="AN58" s="2">
        <f>IF(NOT(ISNUMBER(gepModelClass3(A58:AJ58))),#REF!,gepModelClass3(A58:AJ58))</f>
        <v>0.97691977023141385</v>
      </c>
      <c r="AO58" s="2">
        <f>IF(NOT(ISNUMBER(gepModelClass4(A58:AJ58))),#REF!,gepModelClass4(A58:AJ58))</f>
        <v>7.7918841892337862E-5</v>
      </c>
      <c r="AP58" s="2">
        <f>IF(NOT(ISNUMBER(gepModelClass5(A58:AJ58))),#REF!,gepModelClass5(A58:AJ58))</f>
        <v>1.3574085553955114E-2</v>
      </c>
      <c r="AQ58" s="2">
        <f>IF(NOT(ISNUMBER(gepModelClass6(A58:AJ58))),#REF!,gepModelClass6(A58:AJ58))</f>
        <v>1.1942193390295969E-2</v>
      </c>
      <c r="AR58" s="3" t="str">
        <f t="shared" si="0"/>
        <v>grey_soil</v>
      </c>
      <c r="AS58" s="5" t="s">
        <v>38</v>
      </c>
      <c r="AT58">
        <f t="shared" si="1"/>
        <v>0</v>
      </c>
      <c r="AU58" s="3"/>
      <c r="AV58" s="3"/>
      <c r="AW58" s="1"/>
      <c r="AX58" s="4"/>
      <c r="AY58" s="4"/>
    </row>
    <row r="59" spans="1:51" x14ac:dyDescent="0.25">
      <c r="A59">
        <v>84</v>
      </c>
      <c r="B59">
        <v>99</v>
      </c>
      <c r="C59">
        <v>104</v>
      </c>
      <c r="D59">
        <v>78</v>
      </c>
      <c r="E59">
        <v>84</v>
      </c>
      <c r="F59">
        <v>99</v>
      </c>
      <c r="G59">
        <v>104</v>
      </c>
      <c r="H59">
        <v>81</v>
      </c>
      <c r="I59">
        <v>76</v>
      </c>
      <c r="J59">
        <v>99</v>
      </c>
      <c r="K59">
        <v>104</v>
      </c>
      <c r="L59">
        <v>81</v>
      </c>
      <c r="M59">
        <v>84</v>
      </c>
      <c r="N59">
        <v>99</v>
      </c>
      <c r="O59">
        <v>104</v>
      </c>
      <c r="P59">
        <v>79</v>
      </c>
      <c r="Q59">
        <v>84</v>
      </c>
      <c r="R59">
        <v>99</v>
      </c>
      <c r="S59">
        <v>104</v>
      </c>
      <c r="T59">
        <v>79</v>
      </c>
      <c r="U59">
        <v>84</v>
      </c>
      <c r="V59">
        <v>103</v>
      </c>
      <c r="W59">
        <v>104</v>
      </c>
      <c r="X59">
        <v>79</v>
      </c>
      <c r="Y59">
        <v>95</v>
      </c>
      <c r="Z59">
        <v>123</v>
      </c>
      <c r="AA59">
        <v>127</v>
      </c>
      <c r="AB59">
        <v>100</v>
      </c>
      <c r="AC59">
        <v>82</v>
      </c>
      <c r="AD59">
        <v>100</v>
      </c>
      <c r="AE59">
        <v>108</v>
      </c>
      <c r="AF59">
        <v>85</v>
      </c>
      <c r="AG59">
        <v>82</v>
      </c>
      <c r="AH59">
        <v>100</v>
      </c>
      <c r="AI59">
        <v>108</v>
      </c>
      <c r="AJ59">
        <v>81</v>
      </c>
      <c r="AK59" s="1">
        <v>0</v>
      </c>
      <c r="AL59" s="2">
        <f>IF(NOT(ISNUMBER(gepModelClass1(A59:AJ59))),#REF!,gepModelClass1(A59:AJ59))</f>
        <v>1.1704522833092783E-4</v>
      </c>
      <c r="AM59" s="2">
        <f>IF(NOT(ISNUMBER(gepModelClass2(A59:AJ59))),#REF!,gepModelClass2(A59:AJ59))</f>
        <v>6.7512006428615805E-3</v>
      </c>
      <c r="AN59" s="2">
        <f>IF(NOT(ISNUMBER(gepModelClass3(A59:AJ59))),#REF!,gepModelClass3(A59:AJ59))</f>
        <v>0.89268268409204132</v>
      </c>
      <c r="AO59" s="2">
        <f>IF(NOT(ISNUMBER(gepModelClass4(A59:AJ59))),#REF!,gepModelClass4(A59:AJ59))</f>
        <v>5.6566751981025734E-5</v>
      </c>
      <c r="AP59" s="2">
        <f>IF(NOT(ISNUMBER(gepModelClass5(A59:AJ59))),#REF!,gepModelClass5(A59:AJ59))</f>
        <v>8.547450717698123E-3</v>
      </c>
      <c r="AQ59" s="2">
        <f>IF(NOT(ISNUMBER(gepModelClass6(A59:AJ59))),#REF!,gepModelClass6(A59:AJ59))</f>
        <v>0.10469874463476316</v>
      </c>
      <c r="AR59" s="3" t="str">
        <f t="shared" si="0"/>
        <v>grey_soil</v>
      </c>
      <c r="AS59" s="5" t="s">
        <v>38</v>
      </c>
      <c r="AT59">
        <f t="shared" si="1"/>
        <v>0</v>
      </c>
      <c r="AU59" s="3"/>
      <c r="AV59" s="3"/>
      <c r="AW59" s="1"/>
      <c r="AX59" s="4"/>
      <c r="AY59" s="4"/>
    </row>
    <row r="60" spans="1:51" x14ac:dyDescent="0.25">
      <c r="A60">
        <v>84</v>
      </c>
      <c r="B60">
        <v>99</v>
      </c>
      <c r="C60">
        <v>104</v>
      </c>
      <c r="D60">
        <v>81</v>
      </c>
      <c r="E60">
        <v>76</v>
      </c>
      <c r="F60">
        <v>99</v>
      </c>
      <c r="G60">
        <v>104</v>
      </c>
      <c r="H60">
        <v>81</v>
      </c>
      <c r="I60">
        <v>76</v>
      </c>
      <c r="J60">
        <v>99</v>
      </c>
      <c r="K60">
        <v>108</v>
      </c>
      <c r="L60">
        <v>85</v>
      </c>
      <c r="M60">
        <v>84</v>
      </c>
      <c r="N60">
        <v>99</v>
      </c>
      <c r="O60">
        <v>104</v>
      </c>
      <c r="P60">
        <v>79</v>
      </c>
      <c r="Q60">
        <v>84</v>
      </c>
      <c r="R60">
        <v>103</v>
      </c>
      <c r="S60">
        <v>104</v>
      </c>
      <c r="T60">
        <v>79</v>
      </c>
      <c r="U60">
        <v>79</v>
      </c>
      <c r="V60">
        <v>107</v>
      </c>
      <c r="W60">
        <v>109</v>
      </c>
      <c r="X60">
        <v>87</v>
      </c>
      <c r="Y60">
        <v>82</v>
      </c>
      <c r="Z60">
        <v>100</v>
      </c>
      <c r="AA60">
        <v>108</v>
      </c>
      <c r="AB60">
        <v>85</v>
      </c>
      <c r="AC60">
        <v>82</v>
      </c>
      <c r="AD60">
        <v>100</v>
      </c>
      <c r="AE60">
        <v>108</v>
      </c>
      <c r="AF60">
        <v>81</v>
      </c>
      <c r="AG60">
        <v>82</v>
      </c>
      <c r="AH60">
        <v>100</v>
      </c>
      <c r="AI60">
        <v>104</v>
      </c>
      <c r="AJ60">
        <v>78</v>
      </c>
      <c r="AK60" s="1">
        <v>0</v>
      </c>
      <c r="AL60" s="2">
        <f>IF(NOT(ISNUMBER(gepModelClass1(A60:AJ60))),#REF!,gepModelClass1(A60:AJ60))</f>
        <v>1.8062423467068517E-5</v>
      </c>
      <c r="AM60" s="2">
        <f>IF(NOT(ISNUMBER(gepModelClass2(A60:AJ60))),#REF!,gepModelClass2(A60:AJ60))</f>
        <v>1.0327509432708491E-2</v>
      </c>
      <c r="AN60" s="2">
        <f>IF(NOT(ISNUMBER(gepModelClass3(A60:AJ60))),#REF!,gepModelClass3(A60:AJ60))</f>
        <v>0.90127777468168935</v>
      </c>
      <c r="AO60" s="2">
        <f>IF(NOT(ISNUMBER(gepModelClass4(A60:AJ60))),#REF!,gepModelClass4(A60:AJ60))</f>
        <v>4.3512143207675009E-4</v>
      </c>
      <c r="AP60" s="2">
        <f>IF(NOT(ISNUMBER(gepModelClass5(A60:AJ60))),#REF!,gepModelClass5(A60:AJ60))</f>
        <v>6.3076326788828289E-3</v>
      </c>
      <c r="AQ60" s="2">
        <f>IF(NOT(ISNUMBER(gepModelClass6(A60:AJ60))),#REF!,gepModelClass6(A60:AJ60))</f>
        <v>3.5323165223083347E-2</v>
      </c>
      <c r="AR60" s="3" t="str">
        <f t="shared" si="0"/>
        <v>grey_soil</v>
      </c>
      <c r="AS60" s="5" t="s">
        <v>38</v>
      </c>
      <c r="AT60">
        <f t="shared" si="1"/>
        <v>0</v>
      </c>
      <c r="AU60" s="3"/>
      <c r="AV60" s="3"/>
      <c r="AW60" s="1"/>
      <c r="AX60" s="4"/>
      <c r="AY60" s="4"/>
    </row>
    <row r="61" spans="1:51" x14ac:dyDescent="0.25">
      <c r="A61">
        <v>76</v>
      </c>
      <c r="B61">
        <v>99</v>
      </c>
      <c r="C61">
        <v>108</v>
      </c>
      <c r="D61">
        <v>85</v>
      </c>
      <c r="E61">
        <v>76</v>
      </c>
      <c r="F61">
        <v>103</v>
      </c>
      <c r="G61">
        <v>118</v>
      </c>
      <c r="H61">
        <v>88</v>
      </c>
      <c r="I61">
        <v>80</v>
      </c>
      <c r="J61">
        <v>107</v>
      </c>
      <c r="K61">
        <v>118</v>
      </c>
      <c r="L61">
        <v>88</v>
      </c>
      <c r="M61">
        <v>79</v>
      </c>
      <c r="N61">
        <v>107</v>
      </c>
      <c r="O61">
        <v>109</v>
      </c>
      <c r="P61">
        <v>87</v>
      </c>
      <c r="Q61">
        <v>79</v>
      </c>
      <c r="R61">
        <v>107</v>
      </c>
      <c r="S61">
        <v>109</v>
      </c>
      <c r="T61">
        <v>87</v>
      </c>
      <c r="U61">
        <v>79</v>
      </c>
      <c r="V61">
        <v>107</v>
      </c>
      <c r="W61">
        <v>113</v>
      </c>
      <c r="X61">
        <v>87</v>
      </c>
      <c r="Y61">
        <v>82</v>
      </c>
      <c r="Z61">
        <v>100</v>
      </c>
      <c r="AA61">
        <v>104</v>
      </c>
      <c r="AB61">
        <v>78</v>
      </c>
      <c r="AC61">
        <v>78</v>
      </c>
      <c r="AD61">
        <v>100</v>
      </c>
      <c r="AE61">
        <v>104</v>
      </c>
      <c r="AF61">
        <v>81</v>
      </c>
      <c r="AG61">
        <v>82</v>
      </c>
      <c r="AH61">
        <v>104</v>
      </c>
      <c r="AI61">
        <v>104</v>
      </c>
      <c r="AJ61">
        <v>85</v>
      </c>
      <c r="AK61" s="1">
        <v>0</v>
      </c>
      <c r="AL61" s="2">
        <f>IF(NOT(ISNUMBER(gepModelClass1(A61:AJ61))),#REF!,gepModelClass1(A61:AJ61))</f>
        <v>2.6019529912210456E-6</v>
      </c>
      <c r="AM61" s="2">
        <f>IF(NOT(ISNUMBER(gepModelClass2(A61:AJ61))),#REF!,gepModelClass2(A61:AJ61))</f>
        <v>2.8704442409498987E-3</v>
      </c>
      <c r="AN61" s="2">
        <f>IF(NOT(ISNUMBER(gepModelClass3(A61:AJ61))),#REF!,gepModelClass3(A61:AJ61))</f>
        <v>0.55191244487928359</v>
      </c>
      <c r="AO61" s="2">
        <f>IF(NOT(ISNUMBER(gepModelClass4(A61:AJ61))),#REF!,gepModelClass4(A61:AJ61))</f>
        <v>3.1123744612547729E-3</v>
      </c>
      <c r="AP61" s="2">
        <f>IF(NOT(ISNUMBER(gepModelClass5(A61:AJ61))),#REF!,gepModelClass5(A61:AJ61))</f>
        <v>7.5982761447312983E-3</v>
      </c>
      <c r="AQ61" s="2">
        <f>IF(NOT(ISNUMBER(gepModelClass6(A61:AJ61))),#REF!,gepModelClass6(A61:AJ61))</f>
        <v>8.9494325292128526E-3</v>
      </c>
      <c r="AR61" s="3" t="str">
        <f t="shared" si="0"/>
        <v>grey_soil</v>
      </c>
      <c r="AS61" s="5" t="s">
        <v>38</v>
      </c>
      <c r="AT61">
        <f t="shared" si="1"/>
        <v>0</v>
      </c>
      <c r="AU61" s="3"/>
      <c r="AV61" s="3"/>
      <c r="AW61" s="1"/>
      <c r="AX61" s="4"/>
      <c r="AY61" s="4"/>
    </row>
    <row r="62" spans="1:51" x14ac:dyDescent="0.25">
      <c r="A62">
        <v>76</v>
      </c>
      <c r="B62">
        <v>103</v>
      </c>
      <c r="C62">
        <v>118</v>
      </c>
      <c r="D62">
        <v>88</v>
      </c>
      <c r="E62">
        <v>80</v>
      </c>
      <c r="F62">
        <v>107</v>
      </c>
      <c r="G62">
        <v>118</v>
      </c>
      <c r="H62">
        <v>88</v>
      </c>
      <c r="I62">
        <v>80</v>
      </c>
      <c r="J62">
        <v>112</v>
      </c>
      <c r="K62">
        <v>118</v>
      </c>
      <c r="L62">
        <v>88</v>
      </c>
      <c r="M62">
        <v>79</v>
      </c>
      <c r="N62">
        <v>107</v>
      </c>
      <c r="O62">
        <v>109</v>
      </c>
      <c r="P62">
        <v>87</v>
      </c>
      <c r="Q62">
        <v>79</v>
      </c>
      <c r="R62">
        <v>107</v>
      </c>
      <c r="S62">
        <v>113</v>
      </c>
      <c r="T62">
        <v>87</v>
      </c>
      <c r="U62">
        <v>79</v>
      </c>
      <c r="V62">
        <v>103</v>
      </c>
      <c r="W62">
        <v>104</v>
      </c>
      <c r="X62">
        <v>83</v>
      </c>
      <c r="Y62">
        <v>78</v>
      </c>
      <c r="Z62">
        <v>100</v>
      </c>
      <c r="AA62">
        <v>104</v>
      </c>
      <c r="AB62">
        <v>81</v>
      </c>
      <c r="AC62">
        <v>82</v>
      </c>
      <c r="AD62">
        <v>104</v>
      </c>
      <c r="AE62">
        <v>104</v>
      </c>
      <c r="AF62">
        <v>85</v>
      </c>
      <c r="AG62">
        <v>82</v>
      </c>
      <c r="AH62">
        <v>104</v>
      </c>
      <c r="AI62">
        <v>108</v>
      </c>
      <c r="AJ62">
        <v>85</v>
      </c>
      <c r="AK62" s="1">
        <v>0</v>
      </c>
      <c r="AL62" s="2">
        <f>IF(NOT(ISNUMBER(gepModelClass1(A62:AJ62))),#REF!,gepModelClass1(A62:AJ62))</f>
        <v>3.0008464955410287E-6</v>
      </c>
      <c r="AM62" s="2">
        <f>IF(NOT(ISNUMBER(gepModelClass2(A62:AJ62))),#REF!,gepModelClass2(A62:AJ62))</f>
        <v>1.296788070968147E-3</v>
      </c>
      <c r="AN62" s="2">
        <f>IF(NOT(ISNUMBER(gepModelClass3(A62:AJ62))),#REF!,gepModelClass3(A62:AJ62))</f>
        <v>0.5558463753155708</v>
      </c>
      <c r="AO62" s="2">
        <f>IF(NOT(ISNUMBER(gepModelClass4(A62:AJ62))),#REF!,gepModelClass4(A62:AJ62))</f>
        <v>1.8252021482364422E-3</v>
      </c>
      <c r="AP62" s="2">
        <f>IF(NOT(ISNUMBER(gepModelClass5(A62:AJ62))),#REF!,gepModelClass5(A62:AJ62))</f>
        <v>7.5533672641256303E-3</v>
      </c>
      <c r="AQ62" s="2">
        <f>IF(NOT(ISNUMBER(gepModelClass6(A62:AJ62))),#REF!,gepModelClass6(A62:AJ62))</f>
        <v>3.0468509307152798E-2</v>
      </c>
      <c r="AR62" s="3" t="str">
        <f t="shared" si="0"/>
        <v>grey_soil</v>
      </c>
      <c r="AS62" s="5" t="s">
        <v>38</v>
      </c>
      <c r="AT62">
        <f t="shared" si="1"/>
        <v>0</v>
      </c>
      <c r="AU62" s="3"/>
      <c r="AV62" s="3"/>
      <c r="AW62" s="1"/>
      <c r="AX62" s="4"/>
      <c r="AY62" s="4"/>
    </row>
    <row r="63" spans="1:51" x14ac:dyDescent="0.25">
      <c r="A63">
        <v>80</v>
      </c>
      <c r="B63">
        <v>107</v>
      </c>
      <c r="C63">
        <v>118</v>
      </c>
      <c r="D63">
        <v>88</v>
      </c>
      <c r="E63">
        <v>80</v>
      </c>
      <c r="F63">
        <v>112</v>
      </c>
      <c r="G63">
        <v>118</v>
      </c>
      <c r="H63">
        <v>88</v>
      </c>
      <c r="I63">
        <v>80</v>
      </c>
      <c r="J63">
        <v>107</v>
      </c>
      <c r="K63">
        <v>113</v>
      </c>
      <c r="L63">
        <v>85</v>
      </c>
      <c r="M63">
        <v>79</v>
      </c>
      <c r="N63">
        <v>107</v>
      </c>
      <c r="O63">
        <v>113</v>
      </c>
      <c r="P63">
        <v>87</v>
      </c>
      <c r="Q63">
        <v>79</v>
      </c>
      <c r="R63">
        <v>103</v>
      </c>
      <c r="S63">
        <v>104</v>
      </c>
      <c r="T63">
        <v>83</v>
      </c>
      <c r="U63">
        <v>79</v>
      </c>
      <c r="V63">
        <v>103</v>
      </c>
      <c r="W63">
        <v>104</v>
      </c>
      <c r="X63">
        <v>79</v>
      </c>
      <c r="Y63">
        <v>82</v>
      </c>
      <c r="Z63">
        <v>104</v>
      </c>
      <c r="AA63">
        <v>104</v>
      </c>
      <c r="AB63">
        <v>85</v>
      </c>
      <c r="AC63">
        <v>82</v>
      </c>
      <c r="AD63">
        <v>104</v>
      </c>
      <c r="AE63">
        <v>108</v>
      </c>
      <c r="AF63">
        <v>85</v>
      </c>
      <c r="AG63">
        <v>82</v>
      </c>
      <c r="AH63">
        <v>100</v>
      </c>
      <c r="AI63">
        <v>108</v>
      </c>
      <c r="AJ63">
        <v>85</v>
      </c>
      <c r="AK63" s="1">
        <v>0</v>
      </c>
      <c r="AL63" s="2">
        <f>IF(NOT(ISNUMBER(gepModelClass1(A63:AJ63))),#REF!,gepModelClass1(A63:AJ63))</f>
        <v>4.1275661891529065E-6</v>
      </c>
      <c r="AM63" s="2">
        <f>IF(NOT(ISNUMBER(gepModelClass2(A63:AJ63))),#REF!,gepModelClass2(A63:AJ63))</f>
        <v>5.8534687936396125E-4</v>
      </c>
      <c r="AN63" s="2">
        <f>IF(NOT(ISNUMBER(gepModelClass3(A63:AJ63))),#REF!,gepModelClass3(A63:AJ63))</f>
        <v>0.6209273398868761</v>
      </c>
      <c r="AO63" s="2">
        <f>IF(NOT(ISNUMBER(gepModelClass4(A63:AJ63))),#REF!,gepModelClass4(A63:AJ63))</f>
        <v>1.6087704006096811E-3</v>
      </c>
      <c r="AP63" s="2">
        <f>IF(NOT(ISNUMBER(gepModelClass5(A63:AJ63))),#REF!,gepModelClass5(A63:AJ63))</f>
        <v>6.9163483509618847E-3</v>
      </c>
      <c r="AQ63" s="2">
        <f>IF(NOT(ISNUMBER(gepModelClass6(A63:AJ63))),#REF!,gepModelClass6(A63:AJ63))</f>
        <v>8.9768483289771432E-3</v>
      </c>
      <c r="AR63" s="3" t="str">
        <f t="shared" si="0"/>
        <v>grey_soil</v>
      </c>
      <c r="AS63" s="5" t="s">
        <v>38</v>
      </c>
      <c r="AT63">
        <f t="shared" si="1"/>
        <v>0</v>
      </c>
      <c r="AU63" s="3"/>
      <c r="AV63" s="3"/>
      <c r="AW63" s="1"/>
      <c r="AX63" s="4"/>
      <c r="AY63" s="4"/>
    </row>
    <row r="64" spans="1:51" x14ac:dyDescent="0.25">
      <c r="A64">
        <v>80</v>
      </c>
      <c r="B64">
        <v>112</v>
      </c>
      <c r="C64">
        <v>118</v>
      </c>
      <c r="D64">
        <v>88</v>
      </c>
      <c r="E64">
        <v>80</v>
      </c>
      <c r="F64">
        <v>107</v>
      </c>
      <c r="G64">
        <v>113</v>
      </c>
      <c r="H64">
        <v>85</v>
      </c>
      <c r="I64">
        <v>80</v>
      </c>
      <c r="J64">
        <v>95</v>
      </c>
      <c r="K64">
        <v>100</v>
      </c>
      <c r="L64">
        <v>78</v>
      </c>
      <c r="M64">
        <v>79</v>
      </c>
      <c r="N64">
        <v>103</v>
      </c>
      <c r="O64">
        <v>104</v>
      </c>
      <c r="P64">
        <v>83</v>
      </c>
      <c r="Q64">
        <v>79</v>
      </c>
      <c r="R64">
        <v>103</v>
      </c>
      <c r="S64">
        <v>104</v>
      </c>
      <c r="T64">
        <v>79</v>
      </c>
      <c r="U64">
        <v>79</v>
      </c>
      <c r="V64">
        <v>95</v>
      </c>
      <c r="W64">
        <v>100</v>
      </c>
      <c r="X64">
        <v>79</v>
      </c>
      <c r="Y64">
        <v>82</v>
      </c>
      <c r="Z64">
        <v>104</v>
      </c>
      <c r="AA64">
        <v>108</v>
      </c>
      <c r="AB64">
        <v>85</v>
      </c>
      <c r="AC64">
        <v>82</v>
      </c>
      <c r="AD64">
        <v>100</v>
      </c>
      <c r="AE64">
        <v>108</v>
      </c>
      <c r="AF64">
        <v>85</v>
      </c>
      <c r="AG64">
        <v>78</v>
      </c>
      <c r="AH64">
        <v>96</v>
      </c>
      <c r="AI64">
        <v>96</v>
      </c>
      <c r="AJ64">
        <v>78</v>
      </c>
      <c r="AK64" s="1">
        <v>0</v>
      </c>
      <c r="AL64" s="2">
        <f>IF(NOT(ISNUMBER(gepModelClass1(A64:AJ64))),#REF!,gepModelClass1(A64:AJ64))</f>
        <v>7.2552666713623824E-6</v>
      </c>
      <c r="AM64" s="2">
        <f>IF(NOT(ISNUMBER(gepModelClass2(A64:AJ64))),#REF!,gepModelClass2(A64:AJ64))</f>
        <v>1.5916648352707501E-4</v>
      </c>
      <c r="AN64" s="2">
        <f>IF(NOT(ISNUMBER(gepModelClass3(A64:AJ64))),#REF!,gepModelClass3(A64:AJ64))</f>
        <v>0.53850345533018196</v>
      </c>
      <c r="AO64" s="2">
        <f>IF(NOT(ISNUMBER(gepModelClass4(A64:AJ64))),#REF!,gepModelClass4(A64:AJ64))</f>
        <v>3.3593733431479868E-4</v>
      </c>
      <c r="AP64" s="2">
        <f>IF(NOT(ISNUMBER(gepModelClass5(A64:AJ64))),#REF!,gepModelClass5(A64:AJ64))</f>
        <v>8.2873498634422373E-3</v>
      </c>
      <c r="AQ64" s="2">
        <f>IF(NOT(ISNUMBER(gepModelClass6(A64:AJ64))),#REF!,gepModelClass6(A64:AJ64))</f>
        <v>4.630576917408364E-2</v>
      </c>
      <c r="AR64" s="3" t="str">
        <f t="shared" si="0"/>
        <v>grey_soil</v>
      </c>
      <c r="AS64" s="5" t="s">
        <v>38</v>
      </c>
      <c r="AT64">
        <f t="shared" si="1"/>
        <v>0</v>
      </c>
      <c r="AU64" s="3"/>
      <c r="AV64" s="3"/>
      <c r="AW64" s="1"/>
      <c r="AX64" s="4"/>
      <c r="AY64" s="4"/>
    </row>
    <row r="65" spans="1:51" x14ac:dyDescent="0.25">
      <c r="A65">
        <v>80</v>
      </c>
      <c r="B65">
        <v>91</v>
      </c>
      <c r="C65">
        <v>100</v>
      </c>
      <c r="D65">
        <v>78</v>
      </c>
      <c r="E65">
        <v>80</v>
      </c>
      <c r="F65">
        <v>91</v>
      </c>
      <c r="G65">
        <v>100</v>
      </c>
      <c r="H65">
        <v>74</v>
      </c>
      <c r="I65">
        <v>80</v>
      </c>
      <c r="J65">
        <v>95</v>
      </c>
      <c r="K65">
        <v>104</v>
      </c>
      <c r="L65">
        <v>74</v>
      </c>
      <c r="M65">
        <v>79</v>
      </c>
      <c r="N65">
        <v>95</v>
      </c>
      <c r="O65">
        <v>100</v>
      </c>
      <c r="P65">
        <v>75</v>
      </c>
      <c r="Q65">
        <v>75</v>
      </c>
      <c r="R65">
        <v>95</v>
      </c>
      <c r="S65">
        <v>100</v>
      </c>
      <c r="T65">
        <v>79</v>
      </c>
      <c r="U65">
        <v>75</v>
      </c>
      <c r="V65">
        <v>91</v>
      </c>
      <c r="W65">
        <v>96</v>
      </c>
      <c r="X65">
        <v>75</v>
      </c>
      <c r="Y65">
        <v>74</v>
      </c>
      <c r="Z65">
        <v>91</v>
      </c>
      <c r="AA65">
        <v>92</v>
      </c>
      <c r="AB65">
        <v>70</v>
      </c>
      <c r="AC65">
        <v>78</v>
      </c>
      <c r="AD65">
        <v>91</v>
      </c>
      <c r="AE65">
        <v>96</v>
      </c>
      <c r="AF65">
        <v>74</v>
      </c>
      <c r="AG65">
        <v>74</v>
      </c>
      <c r="AH65">
        <v>87</v>
      </c>
      <c r="AI65">
        <v>92</v>
      </c>
      <c r="AJ65">
        <v>70</v>
      </c>
      <c r="AK65" s="1">
        <v>0</v>
      </c>
      <c r="AL65" s="2">
        <f>IF(NOT(ISNUMBER(gepModelClass1(A65:AJ65))),#REF!,gepModelClass1(A65:AJ65))</f>
        <v>2.6019529912210456E-6</v>
      </c>
      <c r="AM65" s="2">
        <f>IF(NOT(ISNUMBER(gepModelClass2(A65:AJ65))),#REF!,gepModelClass2(A65:AJ65))</f>
        <v>0.94257134764921391</v>
      </c>
      <c r="AN65" s="2">
        <f>IF(NOT(ISNUMBER(gepModelClass3(A65:AJ65))),#REF!,gepModelClass3(A65:AJ65))</f>
        <v>0.1718522061913681</v>
      </c>
      <c r="AO65" s="2">
        <f>IF(NOT(ISNUMBER(gepModelClass4(A65:AJ65))),#REF!,gepModelClass4(A65:AJ65))</f>
        <v>5.4949161882870273E-4</v>
      </c>
      <c r="AP65" s="2">
        <f>IF(NOT(ISNUMBER(gepModelClass5(A65:AJ65))),#REF!,gepModelClass5(A65:AJ65))</f>
        <v>1.0705111261563356E-2</v>
      </c>
      <c r="AQ65" s="2">
        <f>IF(NOT(ISNUMBER(gepModelClass6(A65:AJ65))),#REF!,gepModelClass6(A65:AJ65))</f>
        <v>0.21457631743745281</v>
      </c>
      <c r="AR65" s="3" t="str">
        <f t="shared" si="0"/>
        <v>damp_grey_soil</v>
      </c>
      <c r="AS65" s="5" t="s">
        <v>39</v>
      </c>
      <c r="AT65">
        <f t="shared" si="1"/>
        <v>0</v>
      </c>
      <c r="AU65" s="3"/>
      <c r="AV65" s="3"/>
      <c r="AW65" s="1"/>
      <c r="AX65" s="4"/>
      <c r="AY65" s="4"/>
    </row>
    <row r="66" spans="1:51" x14ac:dyDescent="0.25">
      <c r="A66">
        <v>80</v>
      </c>
      <c r="B66">
        <v>95</v>
      </c>
      <c r="C66">
        <v>104</v>
      </c>
      <c r="D66">
        <v>74</v>
      </c>
      <c r="E66">
        <v>76</v>
      </c>
      <c r="F66">
        <v>91</v>
      </c>
      <c r="G66">
        <v>104</v>
      </c>
      <c r="H66">
        <v>74</v>
      </c>
      <c r="I66">
        <v>76</v>
      </c>
      <c r="J66">
        <v>95</v>
      </c>
      <c r="K66">
        <v>100</v>
      </c>
      <c r="L66">
        <v>78</v>
      </c>
      <c r="M66">
        <v>75</v>
      </c>
      <c r="N66">
        <v>91</v>
      </c>
      <c r="O66">
        <v>96</v>
      </c>
      <c r="P66">
        <v>75</v>
      </c>
      <c r="Q66">
        <v>75</v>
      </c>
      <c r="R66">
        <v>91</v>
      </c>
      <c r="S66">
        <v>96</v>
      </c>
      <c r="T66">
        <v>71</v>
      </c>
      <c r="U66">
        <v>79</v>
      </c>
      <c r="V66">
        <v>87</v>
      </c>
      <c r="W66">
        <v>93</v>
      </c>
      <c r="X66">
        <v>71</v>
      </c>
      <c r="Y66">
        <v>74</v>
      </c>
      <c r="Z66">
        <v>87</v>
      </c>
      <c r="AA66">
        <v>92</v>
      </c>
      <c r="AB66">
        <v>70</v>
      </c>
      <c r="AC66">
        <v>74</v>
      </c>
      <c r="AD66">
        <v>87</v>
      </c>
      <c r="AE66">
        <v>88</v>
      </c>
      <c r="AF66">
        <v>70</v>
      </c>
      <c r="AG66">
        <v>78</v>
      </c>
      <c r="AH66">
        <v>87</v>
      </c>
      <c r="AI66">
        <v>84</v>
      </c>
      <c r="AJ66">
        <v>70</v>
      </c>
      <c r="AK66" s="1">
        <v>0</v>
      </c>
      <c r="AL66" s="2">
        <f>IF(NOT(ISNUMBER(gepModelClass1(A66:AJ66))),#REF!,gepModelClass1(A66:AJ66))</f>
        <v>5.2690301373842576E-6</v>
      </c>
      <c r="AM66" s="2">
        <f>IF(NOT(ISNUMBER(gepModelClass2(A66:AJ66))),#REF!,gepModelClass2(A66:AJ66))</f>
        <v>0.54533364746173685</v>
      </c>
      <c r="AN66" s="2">
        <f>IF(NOT(ISNUMBER(gepModelClass3(A66:AJ66))),#REF!,gepModelClass3(A66:AJ66))</f>
        <v>0.10969201597844479</v>
      </c>
      <c r="AO66" s="2">
        <f>IF(NOT(ISNUMBER(gepModelClass4(A66:AJ66))),#REF!,gepModelClass4(A66:AJ66))</f>
        <v>1.5995290958424269E-4</v>
      </c>
      <c r="AP66" s="2">
        <f>IF(NOT(ISNUMBER(gepModelClass5(A66:AJ66))),#REF!,gepModelClass5(A66:AJ66))</f>
        <v>1.0544454855359806E-2</v>
      </c>
      <c r="AQ66" s="2">
        <f>IF(NOT(ISNUMBER(gepModelClass6(A66:AJ66))),#REF!,gepModelClass6(A66:AJ66))</f>
        <v>0.37143624920529039</v>
      </c>
      <c r="AR66" s="3" t="str">
        <f t="shared" si="0"/>
        <v>damp_grey_soil</v>
      </c>
      <c r="AS66" s="5" t="s">
        <v>39</v>
      </c>
      <c r="AT66">
        <f t="shared" si="1"/>
        <v>0</v>
      </c>
      <c r="AU66" s="3"/>
      <c r="AV66" s="3"/>
      <c r="AW66" s="1"/>
      <c r="AX66" s="4"/>
      <c r="AY66" s="4"/>
    </row>
    <row r="67" spans="1:51" x14ac:dyDescent="0.25">
      <c r="A67">
        <v>76</v>
      </c>
      <c r="B67">
        <v>91</v>
      </c>
      <c r="C67">
        <v>104</v>
      </c>
      <c r="D67">
        <v>74</v>
      </c>
      <c r="E67">
        <v>76</v>
      </c>
      <c r="F67">
        <v>95</v>
      </c>
      <c r="G67">
        <v>100</v>
      </c>
      <c r="H67">
        <v>78</v>
      </c>
      <c r="I67">
        <v>76</v>
      </c>
      <c r="J67">
        <v>91</v>
      </c>
      <c r="K67">
        <v>100</v>
      </c>
      <c r="L67">
        <v>74</v>
      </c>
      <c r="M67">
        <v>75</v>
      </c>
      <c r="N67">
        <v>91</v>
      </c>
      <c r="O67">
        <v>96</v>
      </c>
      <c r="P67">
        <v>71</v>
      </c>
      <c r="Q67">
        <v>79</v>
      </c>
      <c r="R67">
        <v>87</v>
      </c>
      <c r="S67">
        <v>93</v>
      </c>
      <c r="T67">
        <v>71</v>
      </c>
      <c r="U67">
        <v>79</v>
      </c>
      <c r="V67">
        <v>87</v>
      </c>
      <c r="W67">
        <v>93</v>
      </c>
      <c r="X67">
        <v>67</v>
      </c>
      <c r="Y67">
        <v>74</v>
      </c>
      <c r="Z67">
        <v>87</v>
      </c>
      <c r="AA67">
        <v>88</v>
      </c>
      <c r="AB67">
        <v>70</v>
      </c>
      <c r="AC67">
        <v>78</v>
      </c>
      <c r="AD67">
        <v>87</v>
      </c>
      <c r="AE67">
        <v>84</v>
      </c>
      <c r="AF67">
        <v>70</v>
      </c>
      <c r="AG67">
        <v>74</v>
      </c>
      <c r="AH67">
        <v>87</v>
      </c>
      <c r="AI67">
        <v>88</v>
      </c>
      <c r="AJ67">
        <v>66</v>
      </c>
      <c r="AK67" s="1">
        <v>0</v>
      </c>
      <c r="AL67" s="2">
        <f>IF(NOT(ISNUMBER(gepModelClass1(A67:AJ67))),#REF!,gepModelClass1(A67:AJ67))</f>
        <v>5.4673825171616168E-6</v>
      </c>
      <c r="AM67" s="2">
        <f>IF(NOT(ISNUMBER(gepModelClass2(A67:AJ67))),#REF!,gepModelClass2(A67:AJ67))</f>
        <v>0.71437834016571689</v>
      </c>
      <c r="AN67" s="2">
        <f>IF(NOT(ISNUMBER(gepModelClass3(A67:AJ67))),#REF!,gepModelClass3(A67:AJ67))</f>
        <v>6.5296151135987426E-2</v>
      </c>
      <c r="AO67" s="2">
        <f>IF(NOT(ISNUMBER(gepModelClass4(A67:AJ67))),#REF!,gepModelClass4(A67:AJ67))</f>
        <v>9.346387791023356E-5</v>
      </c>
      <c r="AP67" s="2">
        <f>IF(NOT(ISNUMBER(gepModelClass5(A67:AJ67))),#REF!,gepModelClass5(A67:AJ67))</f>
        <v>1.2238474284996402E-2</v>
      </c>
      <c r="AQ67" s="2">
        <f>IF(NOT(ISNUMBER(gepModelClass6(A67:AJ67))),#REF!,gepModelClass6(A67:AJ67))</f>
        <v>0.36985171462113758</v>
      </c>
      <c r="AR67" s="3" t="str">
        <f t="shared" ref="AR67:AR130" si="2">INDEX($AL$1:$AQ$1,1,MATCH(MAX(AL67:AQ67),AL67:AQ67,0))</f>
        <v>damp_grey_soil</v>
      </c>
      <c r="AS67" s="5" t="s">
        <v>39</v>
      </c>
      <c r="AT67">
        <f t="shared" ref="AT67:AT130" si="3">IF(AR67=AS67,0,1)</f>
        <v>0</v>
      </c>
      <c r="AU67" s="3"/>
      <c r="AV67" s="3"/>
      <c r="AW67" s="1"/>
      <c r="AX67" s="4"/>
      <c r="AY67" s="4"/>
    </row>
    <row r="68" spans="1:51" x14ac:dyDescent="0.25">
      <c r="A68">
        <v>76</v>
      </c>
      <c r="B68">
        <v>95</v>
      </c>
      <c r="C68">
        <v>100</v>
      </c>
      <c r="D68">
        <v>78</v>
      </c>
      <c r="E68">
        <v>76</v>
      </c>
      <c r="F68">
        <v>91</v>
      </c>
      <c r="G68">
        <v>100</v>
      </c>
      <c r="H68">
        <v>74</v>
      </c>
      <c r="I68">
        <v>76</v>
      </c>
      <c r="J68">
        <v>87</v>
      </c>
      <c r="K68">
        <v>100</v>
      </c>
      <c r="L68">
        <v>74</v>
      </c>
      <c r="M68">
        <v>79</v>
      </c>
      <c r="N68">
        <v>87</v>
      </c>
      <c r="O68">
        <v>93</v>
      </c>
      <c r="P68">
        <v>71</v>
      </c>
      <c r="Q68">
        <v>79</v>
      </c>
      <c r="R68">
        <v>87</v>
      </c>
      <c r="S68">
        <v>93</v>
      </c>
      <c r="T68">
        <v>67</v>
      </c>
      <c r="U68">
        <v>75</v>
      </c>
      <c r="V68">
        <v>87</v>
      </c>
      <c r="W68">
        <v>96</v>
      </c>
      <c r="X68">
        <v>71</v>
      </c>
      <c r="Y68">
        <v>78</v>
      </c>
      <c r="Z68">
        <v>87</v>
      </c>
      <c r="AA68">
        <v>84</v>
      </c>
      <c r="AB68">
        <v>70</v>
      </c>
      <c r="AC68">
        <v>74</v>
      </c>
      <c r="AD68">
        <v>87</v>
      </c>
      <c r="AE68">
        <v>88</v>
      </c>
      <c r="AF68">
        <v>66</v>
      </c>
      <c r="AG68">
        <v>74</v>
      </c>
      <c r="AH68">
        <v>87</v>
      </c>
      <c r="AI68">
        <v>92</v>
      </c>
      <c r="AJ68">
        <v>70</v>
      </c>
      <c r="AK68" s="1">
        <v>0</v>
      </c>
      <c r="AL68" s="2">
        <f>IF(NOT(ISNUMBER(gepModelClass1(A68:AJ68))),#REF!,gepModelClass1(A68:AJ68))</f>
        <v>5.8249424831713717E-6</v>
      </c>
      <c r="AM68" s="2">
        <f>IF(NOT(ISNUMBER(gepModelClass2(A68:AJ68))),#REF!,gepModelClass2(A68:AJ68))</f>
        <v>0.7661366286193112</v>
      </c>
      <c r="AN68" s="2">
        <f>IF(NOT(ISNUMBER(gepModelClass3(A68:AJ68))),#REF!,gepModelClass3(A68:AJ68))</f>
        <v>6.0408289872165628E-2</v>
      </c>
      <c r="AO68" s="2">
        <f>IF(NOT(ISNUMBER(gepModelClass4(A68:AJ68))),#REF!,gepModelClass4(A68:AJ68))</f>
        <v>7.6818391109753493E-5</v>
      </c>
      <c r="AP68" s="2">
        <f>IF(NOT(ISNUMBER(gepModelClass5(A68:AJ68))),#REF!,gepModelClass5(A68:AJ68))</f>
        <v>1.1726792376391052E-2</v>
      </c>
      <c r="AQ68" s="2">
        <f>IF(NOT(ISNUMBER(gepModelClass6(A68:AJ68))),#REF!,gepModelClass6(A68:AJ68))</f>
        <v>0.57195995596611782</v>
      </c>
      <c r="AR68" s="3" t="str">
        <f t="shared" si="2"/>
        <v>damp_grey_soil</v>
      </c>
      <c r="AS68" s="5" t="s">
        <v>39</v>
      </c>
      <c r="AT68">
        <f t="shared" si="3"/>
        <v>0</v>
      </c>
      <c r="AU68" s="3"/>
      <c r="AV68" s="3"/>
      <c r="AW68" s="1"/>
      <c r="AX68" s="4"/>
      <c r="AY68" s="4"/>
    </row>
    <row r="69" spans="1:51" x14ac:dyDescent="0.25">
      <c r="A69">
        <v>76</v>
      </c>
      <c r="B69">
        <v>91</v>
      </c>
      <c r="C69">
        <v>100</v>
      </c>
      <c r="D69">
        <v>74</v>
      </c>
      <c r="E69">
        <v>76</v>
      </c>
      <c r="F69">
        <v>87</v>
      </c>
      <c r="G69">
        <v>100</v>
      </c>
      <c r="H69">
        <v>74</v>
      </c>
      <c r="I69">
        <v>76</v>
      </c>
      <c r="J69">
        <v>87</v>
      </c>
      <c r="K69">
        <v>91</v>
      </c>
      <c r="L69">
        <v>74</v>
      </c>
      <c r="M69">
        <v>79</v>
      </c>
      <c r="N69">
        <v>87</v>
      </c>
      <c r="O69">
        <v>93</v>
      </c>
      <c r="P69">
        <v>67</v>
      </c>
      <c r="Q69">
        <v>75</v>
      </c>
      <c r="R69">
        <v>87</v>
      </c>
      <c r="S69">
        <v>96</v>
      </c>
      <c r="T69">
        <v>71</v>
      </c>
      <c r="U69">
        <v>75</v>
      </c>
      <c r="V69">
        <v>91</v>
      </c>
      <c r="W69">
        <v>96</v>
      </c>
      <c r="X69">
        <v>71</v>
      </c>
      <c r="Y69">
        <v>74</v>
      </c>
      <c r="Z69">
        <v>87</v>
      </c>
      <c r="AA69">
        <v>88</v>
      </c>
      <c r="AB69">
        <v>66</v>
      </c>
      <c r="AC69">
        <v>74</v>
      </c>
      <c r="AD69">
        <v>87</v>
      </c>
      <c r="AE69">
        <v>92</v>
      </c>
      <c r="AF69">
        <v>70</v>
      </c>
      <c r="AG69">
        <v>78</v>
      </c>
      <c r="AH69">
        <v>87</v>
      </c>
      <c r="AI69">
        <v>88</v>
      </c>
      <c r="AJ69">
        <v>66</v>
      </c>
      <c r="AK69" s="1">
        <v>0</v>
      </c>
      <c r="AL69" s="2">
        <f>IF(NOT(ISNUMBER(gepModelClass1(A69:AJ69))),#REF!,gepModelClass1(A69:AJ69))</f>
        <v>4.5751085163629735E-6</v>
      </c>
      <c r="AM69" s="2">
        <f>IF(NOT(ISNUMBER(gepModelClass2(A69:AJ69))),#REF!,gepModelClass2(A69:AJ69))</f>
        <v>0.88417107934459682</v>
      </c>
      <c r="AN69" s="2">
        <f>IF(NOT(ISNUMBER(gepModelClass3(A69:AJ69))),#REF!,gepModelClass3(A69:AJ69))</f>
        <v>6.0287680721429086E-2</v>
      </c>
      <c r="AO69" s="2">
        <f>IF(NOT(ISNUMBER(gepModelClass4(A69:AJ69))),#REF!,gepModelClass4(A69:AJ69))</f>
        <v>2.1822502833227474E-4</v>
      </c>
      <c r="AP69" s="2">
        <f>IF(NOT(ISNUMBER(gepModelClass5(A69:AJ69))),#REF!,gepModelClass5(A69:AJ69))</f>
        <v>1.015243900478646E-2</v>
      </c>
      <c r="AQ69" s="2">
        <f>IF(NOT(ISNUMBER(gepModelClass6(A69:AJ69))),#REF!,gepModelClass6(A69:AJ69))</f>
        <v>0.51446266236013594</v>
      </c>
      <c r="AR69" s="3" t="str">
        <f t="shared" si="2"/>
        <v>damp_grey_soil</v>
      </c>
      <c r="AS69" s="5" t="s">
        <v>39</v>
      </c>
      <c r="AT69">
        <f t="shared" si="3"/>
        <v>0</v>
      </c>
      <c r="AU69" s="3"/>
      <c r="AV69" s="3"/>
      <c r="AW69" s="1"/>
      <c r="AX69" s="4"/>
      <c r="AY69" s="4"/>
    </row>
    <row r="70" spans="1:51" x14ac:dyDescent="0.25">
      <c r="A70">
        <v>68</v>
      </c>
      <c r="B70">
        <v>83</v>
      </c>
      <c r="C70">
        <v>87</v>
      </c>
      <c r="D70">
        <v>67</v>
      </c>
      <c r="E70">
        <v>68</v>
      </c>
      <c r="F70">
        <v>83</v>
      </c>
      <c r="G70">
        <v>87</v>
      </c>
      <c r="H70">
        <v>67</v>
      </c>
      <c r="I70">
        <v>68</v>
      </c>
      <c r="J70">
        <v>79</v>
      </c>
      <c r="K70">
        <v>87</v>
      </c>
      <c r="L70">
        <v>63</v>
      </c>
      <c r="M70">
        <v>71</v>
      </c>
      <c r="N70">
        <v>79</v>
      </c>
      <c r="O70">
        <v>85</v>
      </c>
      <c r="P70">
        <v>62</v>
      </c>
      <c r="Q70">
        <v>67</v>
      </c>
      <c r="R70">
        <v>75</v>
      </c>
      <c r="S70">
        <v>85</v>
      </c>
      <c r="T70">
        <v>62</v>
      </c>
      <c r="U70">
        <v>71</v>
      </c>
      <c r="V70">
        <v>75</v>
      </c>
      <c r="W70">
        <v>85</v>
      </c>
      <c r="X70">
        <v>62</v>
      </c>
      <c r="Y70">
        <v>70</v>
      </c>
      <c r="Z70">
        <v>83</v>
      </c>
      <c r="AA70">
        <v>88</v>
      </c>
      <c r="AB70">
        <v>70</v>
      </c>
      <c r="AC70">
        <v>70</v>
      </c>
      <c r="AD70">
        <v>83</v>
      </c>
      <c r="AE70">
        <v>84</v>
      </c>
      <c r="AF70">
        <v>66</v>
      </c>
      <c r="AG70">
        <v>66</v>
      </c>
      <c r="AH70">
        <v>79</v>
      </c>
      <c r="AI70">
        <v>84</v>
      </c>
      <c r="AJ70">
        <v>63</v>
      </c>
      <c r="AK70" s="1">
        <v>0</v>
      </c>
      <c r="AL70" s="2">
        <f>IF(NOT(ISNUMBER(gepModelClass1(A70:AJ70))),#REF!,gepModelClass1(A70:AJ70))</f>
        <v>9.9408883715284175E-6</v>
      </c>
      <c r="AM70" s="2">
        <f>IF(NOT(ISNUMBER(gepModelClass2(A70:AJ70))),#REF!,gepModelClass2(A70:AJ70))</f>
        <v>8.4746451655983684E-2</v>
      </c>
      <c r="AN70" s="2">
        <f>IF(NOT(ISNUMBER(gepModelClass3(A70:AJ70))),#REF!,gepModelClass3(A70:AJ70))</f>
        <v>8.8739157269262798E-4</v>
      </c>
      <c r="AO70" s="2">
        <f>IF(NOT(ISNUMBER(gepModelClass4(A70:AJ70))),#REF!,gepModelClass4(A70:AJ70))</f>
        <v>2.1231002404976026E-4</v>
      </c>
      <c r="AP70" s="2">
        <f>IF(NOT(ISNUMBER(gepModelClass5(A70:AJ70))),#REF!,gepModelClass5(A70:AJ70))</f>
        <v>1.6510602773344176E-2</v>
      </c>
      <c r="AQ70" s="2">
        <f>IF(NOT(ISNUMBER(gepModelClass6(A70:AJ70))),#REF!,gepModelClass6(A70:AJ70))</f>
        <v>0.80989799568913678</v>
      </c>
      <c r="AR70" s="3" t="str">
        <f t="shared" si="2"/>
        <v>very_damp_grey_soil</v>
      </c>
      <c r="AS70" s="5" t="s">
        <v>39</v>
      </c>
      <c r="AT70">
        <f t="shared" si="3"/>
        <v>1</v>
      </c>
      <c r="AU70" s="3"/>
      <c r="AV70" s="3"/>
      <c r="AW70" s="1"/>
      <c r="AX70" s="4"/>
      <c r="AY70" s="4"/>
    </row>
    <row r="71" spans="1:51" x14ac:dyDescent="0.25">
      <c r="A71">
        <v>68</v>
      </c>
      <c r="B71">
        <v>83</v>
      </c>
      <c r="C71">
        <v>87</v>
      </c>
      <c r="D71">
        <v>67</v>
      </c>
      <c r="E71">
        <v>68</v>
      </c>
      <c r="F71">
        <v>79</v>
      </c>
      <c r="G71">
        <v>87</v>
      </c>
      <c r="H71">
        <v>63</v>
      </c>
      <c r="I71">
        <v>68</v>
      </c>
      <c r="J71">
        <v>79</v>
      </c>
      <c r="K71">
        <v>87</v>
      </c>
      <c r="L71">
        <v>67</v>
      </c>
      <c r="M71">
        <v>67</v>
      </c>
      <c r="N71">
        <v>75</v>
      </c>
      <c r="O71">
        <v>85</v>
      </c>
      <c r="P71">
        <v>62</v>
      </c>
      <c r="Q71">
        <v>71</v>
      </c>
      <c r="R71">
        <v>75</v>
      </c>
      <c r="S71">
        <v>85</v>
      </c>
      <c r="T71">
        <v>62</v>
      </c>
      <c r="U71">
        <v>67</v>
      </c>
      <c r="V71">
        <v>79</v>
      </c>
      <c r="W71">
        <v>81</v>
      </c>
      <c r="X71">
        <v>62</v>
      </c>
      <c r="Y71">
        <v>70</v>
      </c>
      <c r="Z71">
        <v>83</v>
      </c>
      <c r="AA71">
        <v>84</v>
      </c>
      <c r="AB71">
        <v>66</v>
      </c>
      <c r="AC71">
        <v>66</v>
      </c>
      <c r="AD71">
        <v>79</v>
      </c>
      <c r="AE71">
        <v>84</v>
      </c>
      <c r="AF71">
        <v>63</v>
      </c>
      <c r="AG71">
        <v>66</v>
      </c>
      <c r="AH71">
        <v>79</v>
      </c>
      <c r="AI71">
        <v>88</v>
      </c>
      <c r="AJ71">
        <v>66</v>
      </c>
      <c r="AK71" s="1">
        <v>0</v>
      </c>
      <c r="AL71" s="2">
        <f>IF(NOT(ISNUMBER(gepModelClass1(A71:AJ71))),#REF!,gepModelClass1(A71:AJ71))</f>
        <v>9.3199304646074199E-6</v>
      </c>
      <c r="AM71" s="2">
        <f>IF(NOT(ISNUMBER(gepModelClass2(A71:AJ71))),#REF!,gepModelClass2(A71:AJ71))</f>
        <v>5.9144962912604238E-2</v>
      </c>
      <c r="AN71" s="2">
        <f>IF(NOT(ISNUMBER(gepModelClass3(A71:AJ71))),#REF!,gepModelClass3(A71:AJ71))</f>
        <v>5.9699056873472461E-4</v>
      </c>
      <c r="AO71" s="2">
        <f>IF(NOT(ISNUMBER(gepModelClass4(A71:AJ71))),#REF!,gepModelClass4(A71:AJ71))</f>
        <v>1.8622888113429105E-4</v>
      </c>
      <c r="AP71" s="2">
        <f>IF(NOT(ISNUMBER(gepModelClass5(A71:AJ71))),#REF!,gepModelClass5(A71:AJ71))</f>
        <v>1.1815635061064783E-2</v>
      </c>
      <c r="AQ71" s="2">
        <f>IF(NOT(ISNUMBER(gepModelClass6(A71:AJ71))),#REF!,gepModelClass6(A71:AJ71))</f>
        <v>0.62053907846177814</v>
      </c>
      <c r="AR71" s="3" t="str">
        <f t="shared" si="2"/>
        <v>very_damp_grey_soil</v>
      </c>
      <c r="AS71" s="5" t="s">
        <v>39</v>
      </c>
      <c r="AT71">
        <f t="shared" si="3"/>
        <v>1</v>
      </c>
      <c r="AU71" s="3"/>
      <c r="AV71" s="3"/>
      <c r="AW71" s="1"/>
      <c r="AX71" s="4"/>
      <c r="AY71" s="4"/>
    </row>
    <row r="72" spans="1:51" x14ac:dyDescent="0.25">
      <c r="A72">
        <v>71</v>
      </c>
      <c r="B72">
        <v>83</v>
      </c>
      <c r="C72">
        <v>87</v>
      </c>
      <c r="D72">
        <v>67</v>
      </c>
      <c r="E72">
        <v>68</v>
      </c>
      <c r="F72">
        <v>83</v>
      </c>
      <c r="G72">
        <v>87</v>
      </c>
      <c r="H72">
        <v>67</v>
      </c>
      <c r="I72">
        <v>68</v>
      </c>
      <c r="J72">
        <v>83</v>
      </c>
      <c r="K72">
        <v>87</v>
      </c>
      <c r="L72">
        <v>67</v>
      </c>
      <c r="M72">
        <v>71</v>
      </c>
      <c r="N72">
        <v>79</v>
      </c>
      <c r="O72">
        <v>85</v>
      </c>
      <c r="P72">
        <v>62</v>
      </c>
      <c r="Q72">
        <v>71</v>
      </c>
      <c r="R72">
        <v>75</v>
      </c>
      <c r="S72">
        <v>81</v>
      </c>
      <c r="T72">
        <v>67</v>
      </c>
      <c r="U72">
        <v>71</v>
      </c>
      <c r="V72">
        <v>75</v>
      </c>
      <c r="W72">
        <v>81</v>
      </c>
      <c r="X72">
        <v>62</v>
      </c>
      <c r="Y72">
        <v>70</v>
      </c>
      <c r="Z72">
        <v>79</v>
      </c>
      <c r="AA72">
        <v>88</v>
      </c>
      <c r="AB72">
        <v>66</v>
      </c>
      <c r="AC72">
        <v>66</v>
      </c>
      <c r="AD72">
        <v>71</v>
      </c>
      <c r="AE72">
        <v>88</v>
      </c>
      <c r="AF72">
        <v>70</v>
      </c>
      <c r="AG72">
        <v>59</v>
      </c>
      <c r="AH72">
        <v>60</v>
      </c>
      <c r="AI72">
        <v>96</v>
      </c>
      <c r="AJ72">
        <v>81</v>
      </c>
      <c r="AK72" s="1">
        <v>0</v>
      </c>
      <c r="AL72" s="2">
        <f>IF(NOT(ISNUMBER(gepModelClass1(A72:AJ72))),#REF!,gepModelClass1(A72:AJ72))</f>
        <v>5.5327111146137633E-6</v>
      </c>
      <c r="AM72" s="2">
        <f>IF(NOT(ISNUMBER(gepModelClass2(A72:AJ72))),#REF!,gepModelClass2(A72:AJ72))</f>
        <v>0.16656395541661617</v>
      </c>
      <c r="AN72" s="2">
        <f>IF(NOT(ISNUMBER(gepModelClass3(A72:AJ72))),#REF!,gepModelClass3(A72:AJ72))</f>
        <v>9.1912939199054763E-4</v>
      </c>
      <c r="AO72" s="2">
        <f>IF(NOT(ISNUMBER(gepModelClass4(A72:AJ72))),#REF!,gepModelClass4(A72:AJ72))</f>
        <v>0.1059143267195953</v>
      </c>
      <c r="AP72" s="2">
        <f>IF(NOT(ISNUMBER(gepModelClass5(A72:AJ72))),#REF!,gepModelClass5(A72:AJ72))</f>
        <v>1.3309883366240951E-2</v>
      </c>
      <c r="AQ72" s="2">
        <f>IF(NOT(ISNUMBER(gepModelClass6(A72:AJ72))),#REF!,gepModelClass6(A72:AJ72))</f>
        <v>0.84636149355702106</v>
      </c>
      <c r="AR72" s="3" t="str">
        <f t="shared" si="2"/>
        <v>very_damp_grey_soil</v>
      </c>
      <c r="AS72" s="5" t="s">
        <v>39</v>
      </c>
      <c r="AT72">
        <f t="shared" si="3"/>
        <v>1</v>
      </c>
      <c r="AU72" s="3"/>
      <c r="AV72" s="3"/>
      <c r="AW72" s="1"/>
      <c r="AX72" s="4"/>
      <c r="AY72" s="4"/>
    </row>
    <row r="73" spans="1:51" x14ac:dyDescent="0.25">
      <c r="A73">
        <v>68</v>
      </c>
      <c r="B73">
        <v>83</v>
      </c>
      <c r="C73">
        <v>87</v>
      </c>
      <c r="D73">
        <v>67</v>
      </c>
      <c r="E73">
        <v>68</v>
      </c>
      <c r="F73">
        <v>83</v>
      </c>
      <c r="G73">
        <v>87</v>
      </c>
      <c r="H73">
        <v>67</v>
      </c>
      <c r="I73">
        <v>71</v>
      </c>
      <c r="J73">
        <v>83</v>
      </c>
      <c r="K73">
        <v>87</v>
      </c>
      <c r="L73">
        <v>70</v>
      </c>
      <c r="M73">
        <v>71</v>
      </c>
      <c r="N73">
        <v>75</v>
      </c>
      <c r="O73">
        <v>81</v>
      </c>
      <c r="P73">
        <v>67</v>
      </c>
      <c r="Q73">
        <v>71</v>
      </c>
      <c r="R73">
        <v>75</v>
      </c>
      <c r="S73">
        <v>81</v>
      </c>
      <c r="T73">
        <v>62</v>
      </c>
      <c r="U73">
        <v>67</v>
      </c>
      <c r="V73">
        <v>75</v>
      </c>
      <c r="W73">
        <v>85</v>
      </c>
      <c r="X73">
        <v>71</v>
      </c>
      <c r="Y73">
        <v>66</v>
      </c>
      <c r="Z73">
        <v>71</v>
      </c>
      <c r="AA73">
        <v>88</v>
      </c>
      <c r="AB73">
        <v>70</v>
      </c>
      <c r="AC73">
        <v>59</v>
      </c>
      <c r="AD73">
        <v>60</v>
      </c>
      <c r="AE73">
        <v>96</v>
      </c>
      <c r="AF73">
        <v>81</v>
      </c>
      <c r="AG73">
        <v>56</v>
      </c>
      <c r="AH73">
        <v>49</v>
      </c>
      <c r="AI73">
        <v>104</v>
      </c>
      <c r="AJ73">
        <v>100</v>
      </c>
      <c r="AK73" s="1">
        <v>0</v>
      </c>
      <c r="AL73" s="2">
        <f>IF(NOT(ISNUMBER(gepModelClass1(A73:AJ73))),#REF!,gepModelClass1(A73:AJ73))</f>
        <v>2.3551734394396421E-4</v>
      </c>
      <c r="AM73" s="2">
        <f>IF(NOT(ISNUMBER(gepModelClass2(A73:AJ73))),#REF!,gepModelClass2(A73:AJ73))</f>
        <v>0.11273363938813095</v>
      </c>
      <c r="AN73" s="2">
        <f>IF(NOT(ISNUMBER(gepModelClass3(A73:AJ73))),#REF!,gepModelClass3(A73:AJ73))</f>
        <v>7.0784761973336104E-4</v>
      </c>
      <c r="AO73" s="2">
        <f>IF(NOT(ISNUMBER(gepModelClass4(A73:AJ73))),#REF!,gepModelClass4(A73:AJ73))</f>
        <v>0.47478125090733875</v>
      </c>
      <c r="AP73" s="2">
        <f>IF(NOT(ISNUMBER(gepModelClass5(A73:AJ73))),#REF!,gepModelClass5(A73:AJ73))</f>
        <v>0.95052280275689449</v>
      </c>
      <c r="AQ73" s="2">
        <f>IF(NOT(ISNUMBER(gepModelClass6(A73:AJ73))),#REF!,gepModelClass6(A73:AJ73))</f>
        <v>0.87133784218377186</v>
      </c>
      <c r="AR73" s="3" t="str">
        <f t="shared" si="2"/>
        <v>soil_with_vegetation_stubble</v>
      </c>
      <c r="AS73" s="5" t="s">
        <v>39</v>
      </c>
      <c r="AT73">
        <f t="shared" si="3"/>
        <v>1</v>
      </c>
      <c r="AU73" s="3"/>
      <c r="AV73" s="3"/>
      <c r="AW73" s="1"/>
      <c r="AX73" s="4"/>
      <c r="AY73" s="4"/>
    </row>
    <row r="74" spans="1:51" x14ac:dyDescent="0.25">
      <c r="A74">
        <v>76</v>
      </c>
      <c r="B74">
        <v>91</v>
      </c>
      <c r="C74">
        <v>91</v>
      </c>
      <c r="D74">
        <v>74</v>
      </c>
      <c r="E74">
        <v>76</v>
      </c>
      <c r="F74">
        <v>95</v>
      </c>
      <c r="G74">
        <v>104</v>
      </c>
      <c r="H74">
        <v>81</v>
      </c>
      <c r="I74">
        <v>84</v>
      </c>
      <c r="J74">
        <v>103</v>
      </c>
      <c r="K74">
        <v>104</v>
      </c>
      <c r="L74">
        <v>85</v>
      </c>
      <c r="M74">
        <v>67</v>
      </c>
      <c r="N74">
        <v>75</v>
      </c>
      <c r="O74">
        <v>96</v>
      </c>
      <c r="P74">
        <v>79</v>
      </c>
      <c r="Q74">
        <v>75</v>
      </c>
      <c r="R74">
        <v>83</v>
      </c>
      <c r="S74">
        <v>96</v>
      </c>
      <c r="T74">
        <v>83</v>
      </c>
      <c r="U74">
        <v>79</v>
      </c>
      <c r="V74">
        <v>99</v>
      </c>
      <c r="W74">
        <v>104</v>
      </c>
      <c r="X74">
        <v>83</v>
      </c>
      <c r="Y74">
        <v>49</v>
      </c>
      <c r="Z74">
        <v>40</v>
      </c>
      <c r="AA74">
        <v>112</v>
      </c>
      <c r="AB74">
        <v>114</v>
      </c>
      <c r="AC74">
        <v>46</v>
      </c>
      <c r="AD74">
        <v>34</v>
      </c>
      <c r="AE74">
        <v>122</v>
      </c>
      <c r="AF74">
        <v>125</v>
      </c>
      <c r="AG74">
        <v>49</v>
      </c>
      <c r="AH74">
        <v>40</v>
      </c>
      <c r="AI74">
        <v>117</v>
      </c>
      <c r="AJ74">
        <v>114</v>
      </c>
      <c r="AK74" s="1">
        <v>0</v>
      </c>
      <c r="AL74" s="2">
        <f>IF(NOT(ISNUMBER(gepModelClass1(A74:AJ74))),#REF!,gepModelClass1(A74:AJ74))</f>
        <v>9.0203077076677823E-2</v>
      </c>
      <c r="AM74" s="2">
        <f>IF(NOT(ISNUMBER(gepModelClass2(A74:AJ74))),#REF!,gepModelClass2(A74:AJ74))</f>
        <v>0.64688407624621125</v>
      </c>
      <c r="AN74" s="2">
        <f>IF(NOT(ISNUMBER(gepModelClass3(A74:AJ74))),#REF!,gepModelClass3(A74:AJ74))</f>
        <v>2.0387985542052543E-2</v>
      </c>
      <c r="AO74" s="2">
        <f>IF(NOT(ISNUMBER(gepModelClass4(A74:AJ74))),#REF!,gepModelClass4(A74:AJ74))</f>
        <v>0.96966737574324791</v>
      </c>
      <c r="AP74" s="2">
        <f>IF(NOT(ISNUMBER(gepModelClass5(A74:AJ74))),#REF!,gepModelClass5(A74:AJ74))</f>
        <v>0.86570306755932547</v>
      </c>
      <c r="AQ74" s="2">
        <f>IF(NOT(ISNUMBER(gepModelClass6(A74:AJ74))),#REF!,gepModelClass6(A74:AJ74))</f>
        <v>6.0943572928019406E-2</v>
      </c>
      <c r="AR74" s="3" t="str">
        <f t="shared" si="2"/>
        <v>red_soil</v>
      </c>
      <c r="AS74" s="5" t="s">
        <v>39</v>
      </c>
      <c r="AT74">
        <f t="shared" si="3"/>
        <v>1</v>
      </c>
      <c r="AU74" s="3"/>
      <c r="AV74" s="3"/>
      <c r="AW74" s="1"/>
      <c r="AX74" s="4"/>
      <c r="AY74" s="4"/>
    </row>
    <row r="75" spans="1:51" x14ac:dyDescent="0.25">
      <c r="A75">
        <v>76</v>
      </c>
      <c r="B75">
        <v>95</v>
      </c>
      <c r="C75">
        <v>104</v>
      </c>
      <c r="D75">
        <v>81</v>
      </c>
      <c r="E75">
        <v>84</v>
      </c>
      <c r="F75">
        <v>103</v>
      </c>
      <c r="G75">
        <v>104</v>
      </c>
      <c r="H75">
        <v>85</v>
      </c>
      <c r="I75">
        <v>84</v>
      </c>
      <c r="J75">
        <v>103</v>
      </c>
      <c r="K75">
        <v>108</v>
      </c>
      <c r="L75">
        <v>85</v>
      </c>
      <c r="M75">
        <v>75</v>
      </c>
      <c r="N75">
        <v>83</v>
      </c>
      <c r="O75">
        <v>96</v>
      </c>
      <c r="P75">
        <v>83</v>
      </c>
      <c r="Q75">
        <v>79</v>
      </c>
      <c r="R75">
        <v>99</v>
      </c>
      <c r="S75">
        <v>104</v>
      </c>
      <c r="T75">
        <v>83</v>
      </c>
      <c r="U75">
        <v>84</v>
      </c>
      <c r="V75">
        <v>99</v>
      </c>
      <c r="W75">
        <v>113</v>
      </c>
      <c r="X75">
        <v>87</v>
      </c>
      <c r="Y75">
        <v>46</v>
      </c>
      <c r="Z75">
        <v>34</v>
      </c>
      <c r="AA75">
        <v>122</v>
      </c>
      <c r="AB75">
        <v>125</v>
      </c>
      <c r="AC75">
        <v>49</v>
      </c>
      <c r="AD75">
        <v>40</v>
      </c>
      <c r="AE75">
        <v>117</v>
      </c>
      <c r="AF75">
        <v>114</v>
      </c>
      <c r="AG75">
        <v>63</v>
      </c>
      <c r="AH75">
        <v>67</v>
      </c>
      <c r="AI75">
        <v>104</v>
      </c>
      <c r="AJ75">
        <v>85</v>
      </c>
      <c r="AK75" s="1">
        <v>0</v>
      </c>
      <c r="AL75" s="2">
        <f>IF(NOT(ISNUMBER(gepModelClass1(A75:AJ75))),#REF!,gepModelClass1(A75:AJ75))</f>
        <v>2.6212168269330847E-2</v>
      </c>
      <c r="AM75" s="2">
        <f>IF(NOT(ISNUMBER(gepModelClass2(A75:AJ75))),#REF!,gepModelClass2(A75:AJ75))</f>
        <v>7.1303188869548716E-3</v>
      </c>
      <c r="AN75" s="2">
        <f>IF(NOT(ISNUMBER(gepModelClass3(A75:AJ75))),#REF!,gepModelClass3(A75:AJ75))</f>
        <v>0.19635339860753759</v>
      </c>
      <c r="AO75" s="2">
        <f>IF(NOT(ISNUMBER(gepModelClass4(A75:AJ75))),#REF!,gepModelClass4(A75:AJ75))</f>
        <v>0.6465934239565192</v>
      </c>
      <c r="AP75" s="2">
        <f>IF(NOT(ISNUMBER(gepModelClass5(A75:AJ75))),#REF!,gepModelClass5(A75:AJ75))</f>
        <v>0.32362311035258851</v>
      </c>
      <c r="AQ75" s="2">
        <f>IF(NOT(ISNUMBER(gepModelClass6(A75:AJ75))),#REF!,gepModelClass6(A75:AJ75))</f>
        <v>0.12674853766600358</v>
      </c>
      <c r="AR75" s="3" t="str">
        <f t="shared" si="2"/>
        <v>red_soil</v>
      </c>
      <c r="AS75" s="5" t="s">
        <v>38</v>
      </c>
      <c r="AT75">
        <f t="shared" si="3"/>
        <v>1</v>
      </c>
      <c r="AU75" s="3"/>
      <c r="AV75" s="3"/>
      <c r="AW75" s="1"/>
      <c r="AX75" s="4"/>
      <c r="AY75" s="4"/>
    </row>
    <row r="76" spans="1:51" x14ac:dyDescent="0.25">
      <c r="A76">
        <v>84</v>
      </c>
      <c r="B76">
        <v>103</v>
      </c>
      <c r="C76">
        <v>104</v>
      </c>
      <c r="D76">
        <v>85</v>
      </c>
      <c r="E76">
        <v>84</v>
      </c>
      <c r="F76">
        <v>103</v>
      </c>
      <c r="G76">
        <v>108</v>
      </c>
      <c r="H76">
        <v>85</v>
      </c>
      <c r="I76">
        <v>88</v>
      </c>
      <c r="J76">
        <v>107</v>
      </c>
      <c r="K76">
        <v>118</v>
      </c>
      <c r="L76">
        <v>88</v>
      </c>
      <c r="M76">
        <v>79</v>
      </c>
      <c r="N76">
        <v>99</v>
      </c>
      <c r="O76">
        <v>104</v>
      </c>
      <c r="P76">
        <v>83</v>
      </c>
      <c r="Q76">
        <v>84</v>
      </c>
      <c r="R76">
        <v>99</v>
      </c>
      <c r="S76">
        <v>113</v>
      </c>
      <c r="T76">
        <v>87</v>
      </c>
      <c r="U76">
        <v>84</v>
      </c>
      <c r="V76">
        <v>99</v>
      </c>
      <c r="W76">
        <v>109</v>
      </c>
      <c r="X76">
        <v>87</v>
      </c>
      <c r="Y76">
        <v>49</v>
      </c>
      <c r="Z76">
        <v>40</v>
      </c>
      <c r="AA76">
        <v>117</v>
      </c>
      <c r="AB76">
        <v>114</v>
      </c>
      <c r="AC76">
        <v>63</v>
      </c>
      <c r="AD76">
        <v>67</v>
      </c>
      <c r="AE76">
        <v>104</v>
      </c>
      <c r="AF76">
        <v>85</v>
      </c>
      <c r="AG76">
        <v>82</v>
      </c>
      <c r="AH76">
        <v>96</v>
      </c>
      <c r="AI76">
        <v>104</v>
      </c>
      <c r="AJ76">
        <v>78</v>
      </c>
      <c r="AK76" s="1">
        <v>0</v>
      </c>
      <c r="AL76" s="2">
        <f>IF(NOT(ISNUMBER(gepModelClass1(A76:AJ76))),#REF!,gepModelClass1(A76:AJ76))</f>
        <v>1.5836624236023555E-3</v>
      </c>
      <c r="AM76" s="2">
        <f>IF(NOT(ISNUMBER(gepModelClass2(A76:AJ76))),#REF!,gepModelClass2(A76:AJ76))</f>
        <v>3.3736647307500479E-3</v>
      </c>
      <c r="AN76" s="2">
        <f>IF(NOT(ISNUMBER(gepModelClass3(A76:AJ76))),#REF!,gepModelClass3(A76:AJ76))</f>
        <v>0.90672268209136664</v>
      </c>
      <c r="AO76" s="2">
        <f>IF(NOT(ISNUMBER(gepModelClass4(A76:AJ76))),#REF!,gepModelClass4(A76:AJ76))</f>
        <v>5.1272848545384038E-4</v>
      </c>
      <c r="AP76" s="2">
        <f>IF(NOT(ISNUMBER(gepModelClass5(A76:AJ76))),#REF!,gepModelClass5(A76:AJ76))</f>
        <v>4.0348009872604668E-3</v>
      </c>
      <c r="AQ76" s="2">
        <f>IF(NOT(ISNUMBER(gepModelClass6(A76:AJ76))),#REF!,gepModelClass6(A76:AJ76))</f>
        <v>5.4398721614908836E-2</v>
      </c>
      <c r="AR76" s="3" t="str">
        <f t="shared" si="2"/>
        <v>grey_soil</v>
      </c>
      <c r="AS76" s="5" t="s">
        <v>38</v>
      </c>
      <c r="AT76">
        <f t="shared" si="3"/>
        <v>0</v>
      </c>
      <c r="AU76" s="3"/>
      <c r="AV76" s="3"/>
      <c r="AW76" s="1"/>
      <c r="AX76" s="4"/>
      <c r="AY76" s="4"/>
    </row>
    <row r="77" spans="1:51" x14ac:dyDescent="0.25">
      <c r="A77">
        <v>88</v>
      </c>
      <c r="B77">
        <v>107</v>
      </c>
      <c r="C77">
        <v>118</v>
      </c>
      <c r="D77">
        <v>92</v>
      </c>
      <c r="E77">
        <v>88</v>
      </c>
      <c r="F77">
        <v>107</v>
      </c>
      <c r="G77">
        <v>118</v>
      </c>
      <c r="H77">
        <v>92</v>
      </c>
      <c r="I77">
        <v>88</v>
      </c>
      <c r="J77">
        <v>112</v>
      </c>
      <c r="K77">
        <v>113</v>
      </c>
      <c r="L77">
        <v>88</v>
      </c>
      <c r="M77">
        <v>84</v>
      </c>
      <c r="N77">
        <v>103</v>
      </c>
      <c r="O77">
        <v>109</v>
      </c>
      <c r="P77">
        <v>83</v>
      </c>
      <c r="Q77">
        <v>88</v>
      </c>
      <c r="R77">
        <v>107</v>
      </c>
      <c r="S77">
        <v>113</v>
      </c>
      <c r="T77">
        <v>87</v>
      </c>
      <c r="U77">
        <v>88</v>
      </c>
      <c r="V77">
        <v>107</v>
      </c>
      <c r="W77">
        <v>104</v>
      </c>
      <c r="X77">
        <v>87</v>
      </c>
      <c r="Y77">
        <v>86</v>
      </c>
      <c r="Z77">
        <v>100</v>
      </c>
      <c r="AA77">
        <v>108</v>
      </c>
      <c r="AB77">
        <v>85</v>
      </c>
      <c r="AC77">
        <v>90</v>
      </c>
      <c r="AD77">
        <v>104</v>
      </c>
      <c r="AE77">
        <v>112</v>
      </c>
      <c r="AF77">
        <v>85</v>
      </c>
      <c r="AG77">
        <v>86</v>
      </c>
      <c r="AH77">
        <v>104</v>
      </c>
      <c r="AI77">
        <v>108</v>
      </c>
      <c r="AJ77">
        <v>85</v>
      </c>
      <c r="AK77" s="1">
        <v>0</v>
      </c>
      <c r="AL77" s="2">
        <f>IF(NOT(ISNUMBER(gepModelClass1(A77:AJ77))),#REF!,gepModelClass1(A77:AJ77))</f>
        <v>8.284371341562811E-6</v>
      </c>
      <c r="AM77" s="2">
        <f>IF(NOT(ISNUMBER(gepModelClass2(A77:AJ77))),#REF!,gepModelClass2(A77:AJ77))</f>
        <v>1.0699108623242784E-2</v>
      </c>
      <c r="AN77" s="2">
        <f>IF(NOT(ISNUMBER(gepModelClass3(A77:AJ77))),#REF!,gepModelClass3(A77:AJ77))</f>
        <v>0.99582532956693903</v>
      </c>
      <c r="AO77" s="2">
        <f>IF(NOT(ISNUMBER(gepModelClass4(A77:AJ77))),#REF!,gepModelClass4(A77:AJ77))</f>
        <v>1.0803660071196245E-4</v>
      </c>
      <c r="AP77" s="2">
        <f>IF(NOT(ISNUMBER(gepModelClass5(A77:AJ77))),#REF!,gepModelClass5(A77:AJ77))</f>
        <v>1.0149827936490502E-2</v>
      </c>
      <c r="AQ77" s="2">
        <f>IF(NOT(ISNUMBER(gepModelClass6(A77:AJ77))),#REF!,gepModelClass6(A77:AJ77))</f>
        <v>3.6498288195025139E-2</v>
      </c>
      <c r="AR77" s="3" t="str">
        <f t="shared" si="2"/>
        <v>grey_soil</v>
      </c>
      <c r="AS77" s="5" t="s">
        <v>38</v>
      </c>
      <c r="AT77">
        <f t="shared" si="3"/>
        <v>0</v>
      </c>
      <c r="AU77" s="3"/>
      <c r="AV77" s="3"/>
      <c r="AW77" s="1"/>
      <c r="AX77" s="4"/>
      <c r="AY77" s="4"/>
    </row>
    <row r="78" spans="1:51" x14ac:dyDescent="0.25">
      <c r="A78">
        <v>88</v>
      </c>
      <c r="B78">
        <v>112</v>
      </c>
      <c r="C78">
        <v>113</v>
      </c>
      <c r="D78">
        <v>88</v>
      </c>
      <c r="E78">
        <v>88</v>
      </c>
      <c r="F78">
        <v>103</v>
      </c>
      <c r="G78">
        <v>113</v>
      </c>
      <c r="H78">
        <v>88</v>
      </c>
      <c r="I78">
        <v>88</v>
      </c>
      <c r="J78">
        <v>103</v>
      </c>
      <c r="K78">
        <v>108</v>
      </c>
      <c r="L78">
        <v>85</v>
      </c>
      <c r="M78">
        <v>88</v>
      </c>
      <c r="N78">
        <v>107</v>
      </c>
      <c r="O78">
        <v>104</v>
      </c>
      <c r="P78">
        <v>87</v>
      </c>
      <c r="Q78">
        <v>88</v>
      </c>
      <c r="R78">
        <v>107</v>
      </c>
      <c r="S78">
        <v>109</v>
      </c>
      <c r="T78">
        <v>83</v>
      </c>
      <c r="U78">
        <v>84</v>
      </c>
      <c r="V78">
        <v>99</v>
      </c>
      <c r="W78">
        <v>109</v>
      </c>
      <c r="X78">
        <v>83</v>
      </c>
      <c r="Y78">
        <v>86</v>
      </c>
      <c r="Z78">
        <v>104</v>
      </c>
      <c r="AA78">
        <v>108</v>
      </c>
      <c r="AB78">
        <v>85</v>
      </c>
      <c r="AC78">
        <v>86</v>
      </c>
      <c r="AD78">
        <v>104</v>
      </c>
      <c r="AE78">
        <v>108</v>
      </c>
      <c r="AF78">
        <v>85</v>
      </c>
      <c r="AG78">
        <v>86</v>
      </c>
      <c r="AH78">
        <v>104</v>
      </c>
      <c r="AI78">
        <v>108</v>
      </c>
      <c r="AJ78">
        <v>85</v>
      </c>
      <c r="AK78" s="1">
        <v>0</v>
      </c>
      <c r="AL78" s="2">
        <f>IF(NOT(ISNUMBER(gepModelClass1(A78:AJ78))),#REF!,gepModelClass1(A78:AJ78))</f>
        <v>4.1275661891529065E-6</v>
      </c>
      <c r="AM78" s="2">
        <f>IF(NOT(ISNUMBER(gepModelClass2(A78:AJ78))),#REF!,gepModelClass2(A78:AJ78))</f>
        <v>1.8126281569794968E-3</v>
      </c>
      <c r="AN78" s="2">
        <f>IF(NOT(ISNUMBER(gepModelClass3(A78:AJ78))),#REF!,gepModelClass3(A78:AJ78))</f>
        <v>0.9915399183381538</v>
      </c>
      <c r="AO78" s="2">
        <f>IF(NOT(ISNUMBER(gepModelClass4(A78:AJ78))),#REF!,gepModelClass4(A78:AJ78))</f>
        <v>6.1697236498944102E-5</v>
      </c>
      <c r="AP78" s="2">
        <f>IF(NOT(ISNUMBER(gepModelClass5(A78:AJ78))),#REF!,gepModelClass5(A78:AJ78))</f>
        <v>1.1644085085323989E-2</v>
      </c>
      <c r="AQ78" s="2">
        <f>IF(NOT(ISNUMBER(gepModelClass6(A78:AJ78))),#REF!,gepModelClass6(A78:AJ78))</f>
        <v>0.27187571515318698</v>
      </c>
      <c r="AR78" s="3" t="str">
        <f t="shared" si="2"/>
        <v>grey_soil</v>
      </c>
      <c r="AS78" s="5" t="s">
        <v>38</v>
      </c>
      <c r="AT78">
        <f t="shared" si="3"/>
        <v>0</v>
      </c>
      <c r="AU78" s="3"/>
      <c r="AV78" s="3"/>
      <c r="AW78" s="1"/>
      <c r="AX78" s="4"/>
      <c r="AY78" s="4"/>
    </row>
    <row r="79" spans="1:51" x14ac:dyDescent="0.25">
      <c r="A79">
        <v>84</v>
      </c>
      <c r="B79">
        <v>99</v>
      </c>
      <c r="C79">
        <v>108</v>
      </c>
      <c r="D79">
        <v>85</v>
      </c>
      <c r="E79">
        <v>88</v>
      </c>
      <c r="F79">
        <v>99</v>
      </c>
      <c r="G79">
        <v>104</v>
      </c>
      <c r="H79">
        <v>85</v>
      </c>
      <c r="I79">
        <v>88</v>
      </c>
      <c r="J79">
        <v>103</v>
      </c>
      <c r="K79">
        <v>113</v>
      </c>
      <c r="L79">
        <v>88</v>
      </c>
      <c r="M79">
        <v>88</v>
      </c>
      <c r="N79">
        <v>103</v>
      </c>
      <c r="O79">
        <v>109</v>
      </c>
      <c r="P79">
        <v>87</v>
      </c>
      <c r="Q79">
        <v>88</v>
      </c>
      <c r="R79">
        <v>103</v>
      </c>
      <c r="S79">
        <v>109</v>
      </c>
      <c r="T79">
        <v>87</v>
      </c>
      <c r="U79">
        <v>84</v>
      </c>
      <c r="V79">
        <v>103</v>
      </c>
      <c r="W79">
        <v>113</v>
      </c>
      <c r="X79">
        <v>87</v>
      </c>
      <c r="Y79">
        <v>86</v>
      </c>
      <c r="Z79">
        <v>100</v>
      </c>
      <c r="AA79">
        <v>108</v>
      </c>
      <c r="AB79">
        <v>85</v>
      </c>
      <c r="AC79">
        <v>90</v>
      </c>
      <c r="AD79">
        <v>104</v>
      </c>
      <c r="AE79">
        <v>112</v>
      </c>
      <c r="AF79">
        <v>89</v>
      </c>
      <c r="AG79">
        <v>90</v>
      </c>
      <c r="AH79">
        <v>104</v>
      </c>
      <c r="AI79">
        <v>112</v>
      </c>
      <c r="AJ79">
        <v>85</v>
      </c>
      <c r="AK79" s="1">
        <v>0</v>
      </c>
      <c r="AL79" s="2">
        <f>IF(NOT(ISNUMBER(gepModelClass1(A79:AJ79))),#REF!,gepModelClass1(A79:AJ79))</f>
        <v>8.284371341562811E-6</v>
      </c>
      <c r="AM79" s="2">
        <f>IF(NOT(ISNUMBER(gepModelClass2(A79:AJ79))),#REF!,gepModelClass2(A79:AJ79))</f>
        <v>2.8407532104074998E-2</v>
      </c>
      <c r="AN79" s="2">
        <f>IF(NOT(ISNUMBER(gepModelClass3(A79:AJ79))),#REF!,gepModelClass3(A79:AJ79))</f>
        <v>0.99574722261250537</v>
      </c>
      <c r="AO79" s="2">
        <f>IF(NOT(ISNUMBER(gepModelClass4(A79:AJ79))),#REF!,gepModelClass4(A79:AJ79))</f>
        <v>9.307264355022245E-5</v>
      </c>
      <c r="AP79" s="2">
        <f>IF(NOT(ISNUMBER(gepModelClass5(A79:AJ79))),#REF!,gepModelClass5(A79:AJ79))</f>
        <v>1.25744466658215E-2</v>
      </c>
      <c r="AQ79" s="2">
        <f>IF(NOT(ISNUMBER(gepModelClass6(A79:AJ79))),#REF!,gepModelClass6(A79:AJ79))</f>
        <v>3.9184352395284151E-2</v>
      </c>
      <c r="AR79" s="3" t="str">
        <f t="shared" si="2"/>
        <v>grey_soil</v>
      </c>
      <c r="AS79" s="5" t="s">
        <v>38</v>
      </c>
      <c r="AT79">
        <f t="shared" si="3"/>
        <v>0</v>
      </c>
      <c r="AU79" s="3"/>
      <c r="AV79" s="3"/>
      <c r="AW79" s="1"/>
      <c r="AX79" s="4"/>
      <c r="AY79" s="4"/>
    </row>
    <row r="80" spans="1:51" x14ac:dyDescent="0.25">
      <c r="A80">
        <v>88</v>
      </c>
      <c r="B80">
        <v>99</v>
      </c>
      <c r="C80">
        <v>104</v>
      </c>
      <c r="D80">
        <v>85</v>
      </c>
      <c r="E80">
        <v>88</v>
      </c>
      <c r="F80">
        <v>103</v>
      </c>
      <c r="G80">
        <v>113</v>
      </c>
      <c r="H80">
        <v>88</v>
      </c>
      <c r="I80">
        <v>88</v>
      </c>
      <c r="J80">
        <v>112</v>
      </c>
      <c r="K80">
        <v>118</v>
      </c>
      <c r="L80">
        <v>92</v>
      </c>
      <c r="M80">
        <v>88</v>
      </c>
      <c r="N80">
        <v>103</v>
      </c>
      <c r="O80">
        <v>109</v>
      </c>
      <c r="P80">
        <v>87</v>
      </c>
      <c r="Q80">
        <v>84</v>
      </c>
      <c r="R80">
        <v>103</v>
      </c>
      <c r="S80">
        <v>113</v>
      </c>
      <c r="T80">
        <v>87</v>
      </c>
      <c r="U80">
        <v>88</v>
      </c>
      <c r="V80">
        <v>111</v>
      </c>
      <c r="W80">
        <v>113</v>
      </c>
      <c r="X80">
        <v>92</v>
      </c>
      <c r="Y80">
        <v>90</v>
      </c>
      <c r="Z80">
        <v>104</v>
      </c>
      <c r="AA80">
        <v>112</v>
      </c>
      <c r="AB80">
        <v>89</v>
      </c>
      <c r="AC80">
        <v>90</v>
      </c>
      <c r="AD80">
        <v>104</v>
      </c>
      <c r="AE80">
        <v>112</v>
      </c>
      <c r="AF80">
        <v>85</v>
      </c>
      <c r="AG80">
        <v>90</v>
      </c>
      <c r="AH80">
        <v>109</v>
      </c>
      <c r="AI80">
        <v>112</v>
      </c>
      <c r="AJ80">
        <v>85</v>
      </c>
      <c r="AK80" s="1">
        <v>0</v>
      </c>
      <c r="AL80" s="2">
        <f>IF(NOT(ISNUMBER(gepModelClass1(A80:AJ80))),#REF!,gepModelClass1(A80:AJ80))</f>
        <v>2.0433625870089766E-5</v>
      </c>
      <c r="AM80" s="2">
        <f>IF(NOT(ISNUMBER(gepModelClass2(A80:AJ80))),#REF!,gepModelClass2(A80:AJ80))</f>
        <v>4.4021112480619469E-2</v>
      </c>
      <c r="AN80" s="2">
        <f>IF(NOT(ISNUMBER(gepModelClass3(A80:AJ80))),#REF!,gepModelClass3(A80:AJ80))</f>
        <v>0.99836359114248407</v>
      </c>
      <c r="AO80" s="2">
        <f>IF(NOT(ISNUMBER(gepModelClass4(A80:AJ80))),#REF!,gepModelClass4(A80:AJ80))</f>
        <v>1.09029845328756E-4</v>
      </c>
      <c r="AP80" s="2">
        <f>IF(NOT(ISNUMBER(gepModelClass5(A80:AJ80))),#REF!,gepModelClass5(A80:AJ80))</f>
        <v>1.1259327792673463E-2</v>
      </c>
      <c r="AQ80" s="2">
        <f>IF(NOT(ISNUMBER(gepModelClass6(A80:AJ80))),#REF!,gepModelClass6(A80:AJ80))</f>
        <v>3.6811683874858704E-2</v>
      </c>
      <c r="AR80" s="3" t="str">
        <f t="shared" si="2"/>
        <v>grey_soil</v>
      </c>
      <c r="AS80" s="5" t="s">
        <v>38</v>
      </c>
      <c r="AT80">
        <f t="shared" si="3"/>
        <v>0</v>
      </c>
      <c r="AU80" s="3"/>
      <c r="AV80" s="3"/>
      <c r="AW80" s="1"/>
      <c r="AX80" s="4"/>
      <c r="AY80" s="4"/>
    </row>
    <row r="81" spans="1:51" x14ac:dyDescent="0.25">
      <c r="A81">
        <v>88</v>
      </c>
      <c r="B81">
        <v>103</v>
      </c>
      <c r="C81">
        <v>113</v>
      </c>
      <c r="D81">
        <v>88</v>
      </c>
      <c r="E81">
        <v>88</v>
      </c>
      <c r="F81">
        <v>112</v>
      </c>
      <c r="G81">
        <v>118</v>
      </c>
      <c r="H81">
        <v>92</v>
      </c>
      <c r="I81">
        <v>88</v>
      </c>
      <c r="J81">
        <v>112</v>
      </c>
      <c r="K81">
        <v>122</v>
      </c>
      <c r="L81">
        <v>88</v>
      </c>
      <c r="M81">
        <v>84</v>
      </c>
      <c r="N81">
        <v>103</v>
      </c>
      <c r="O81">
        <v>113</v>
      </c>
      <c r="P81">
        <v>87</v>
      </c>
      <c r="Q81">
        <v>88</v>
      </c>
      <c r="R81">
        <v>111</v>
      </c>
      <c r="S81">
        <v>113</v>
      </c>
      <c r="T81">
        <v>92</v>
      </c>
      <c r="U81">
        <v>93</v>
      </c>
      <c r="V81">
        <v>107</v>
      </c>
      <c r="W81">
        <v>109</v>
      </c>
      <c r="X81">
        <v>92</v>
      </c>
      <c r="Y81">
        <v>90</v>
      </c>
      <c r="Z81">
        <v>104</v>
      </c>
      <c r="AA81">
        <v>112</v>
      </c>
      <c r="AB81">
        <v>85</v>
      </c>
      <c r="AC81">
        <v>90</v>
      </c>
      <c r="AD81">
        <v>109</v>
      </c>
      <c r="AE81">
        <v>112</v>
      </c>
      <c r="AF81">
        <v>85</v>
      </c>
      <c r="AG81">
        <v>90</v>
      </c>
      <c r="AH81">
        <v>109</v>
      </c>
      <c r="AI81">
        <v>117</v>
      </c>
      <c r="AJ81">
        <v>89</v>
      </c>
      <c r="AK81" s="1">
        <v>0</v>
      </c>
      <c r="AL81" s="2">
        <f>IF(NOT(ISNUMBER(gepModelClass1(A81:AJ81))),#REF!,gepModelClass1(A81:AJ81))</f>
        <v>6.4056011677557785E-6</v>
      </c>
      <c r="AM81" s="2">
        <f>IF(NOT(ISNUMBER(gepModelClass2(A81:AJ81))),#REF!,gepModelClass2(A81:AJ81))</f>
        <v>2.8005283986906531E-2</v>
      </c>
      <c r="AN81" s="2">
        <f>IF(NOT(ISNUMBER(gepModelClass3(A81:AJ81))),#REF!,gepModelClass3(A81:AJ81))</f>
        <v>0.99892087609330749</v>
      </c>
      <c r="AO81" s="2">
        <f>IF(NOT(ISNUMBER(gepModelClass4(A81:AJ81))),#REF!,gepModelClass4(A81:AJ81))</f>
        <v>5.6122540713404514E-5</v>
      </c>
      <c r="AP81" s="2">
        <f>IF(NOT(ISNUMBER(gepModelClass5(A81:AJ81))),#REF!,gepModelClass5(A81:AJ81))</f>
        <v>1.0581068667867772E-2</v>
      </c>
      <c r="AQ81" s="2">
        <f>IF(NOT(ISNUMBER(gepModelClass6(A81:AJ81))),#REF!,gepModelClass6(A81:AJ81))</f>
        <v>7.4341445778479684E-3</v>
      </c>
      <c r="AR81" s="3" t="str">
        <f t="shared" si="2"/>
        <v>grey_soil</v>
      </c>
      <c r="AS81" s="5" t="s">
        <v>38</v>
      </c>
      <c r="AT81">
        <f t="shared" si="3"/>
        <v>0</v>
      </c>
      <c r="AU81" s="3"/>
      <c r="AV81" s="3"/>
      <c r="AW81" s="1"/>
      <c r="AX81" s="4"/>
      <c r="AY81" s="4"/>
    </row>
    <row r="82" spans="1:51" x14ac:dyDescent="0.25">
      <c r="A82">
        <v>88</v>
      </c>
      <c r="B82">
        <v>112</v>
      </c>
      <c r="C82">
        <v>118</v>
      </c>
      <c r="D82">
        <v>92</v>
      </c>
      <c r="E82">
        <v>88</v>
      </c>
      <c r="F82">
        <v>112</v>
      </c>
      <c r="G82">
        <v>122</v>
      </c>
      <c r="H82">
        <v>88</v>
      </c>
      <c r="I82">
        <v>92</v>
      </c>
      <c r="J82">
        <v>112</v>
      </c>
      <c r="K82">
        <v>128</v>
      </c>
      <c r="L82">
        <v>92</v>
      </c>
      <c r="M82">
        <v>88</v>
      </c>
      <c r="N82">
        <v>111</v>
      </c>
      <c r="O82">
        <v>113</v>
      </c>
      <c r="P82">
        <v>92</v>
      </c>
      <c r="Q82">
        <v>93</v>
      </c>
      <c r="R82">
        <v>107</v>
      </c>
      <c r="S82">
        <v>109</v>
      </c>
      <c r="T82">
        <v>92</v>
      </c>
      <c r="U82">
        <v>93</v>
      </c>
      <c r="V82">
        <v>111</v>
      </c>
      <c r="W82">
        <v>113</v>
      </c>
      <c r="X82">
        <v>92</v>
      </c>
      <c r="Y82">
        <v>90</v>
      </c>
      <c r="Z82">
        <v>109</v>
      </c>
      <c r="AA82">
        <v>112</v>
      </c>
      <c r="AB82">
        <v>85</v>
      </c>
      <c r="AC82">
        <v>90</v>
      </c>
      <c r="AD82">
        <v>109</v>
      </c>
      <c r="AE82">
        <v>117</v>
      </c>
      <c r="AF82">
        <v>89</v>
      </c>
      <c r="AG82">
        <v>90</v>
      </c>
      <c r="AH82">
        <v>109</v>
      </c>
      <c r="AI82">
        <v>112</v>
      </c>
      <c r="AJ82">
        <v>89</v>
      </c>
      <c r="AK82" s="1">
        <v>0</v>
      </c>
      <c r="AL82" s="2">
        <f>IF(NOT(ISNUMBER(gepModelClass1(A82:AJ82))),#REF!,gepModelClass1(A82:AJ82))</f>
        <v>3.4671289146734199E-6</v>
      </c>
      <c r="AM82" s="2">
        <f>IF(NOT(ISNUMBER(gepModelClass2(A82:AJ82))),#REF!,gepModelClass2(A82:AJ82))</f>
        <v>2.16592501054222E-2</v>
      </c>
      <c r="AN82" s="2">
        <f>IF(NOT(ISNUMBER(gepModelClass3(A82:AJ82))),#REF!,gepModelClass3(A82:AJ82))</f>
        <v>0.99951157813453873</v>
      </c>
      <c r="AO82" s="2">
        <f>IF(NOT(ISNUMBER(gepModelClass4(A82:AJ82))),#REF!,gepModelClass4(A82:AJ82))</f>
        <v>9.3825559591222593E-5</v>
      </c>
      <c r="AP82" s="2">
        <f>IF(NOT(ISNUMBER(gepModelClass5(A82:AJ82))),#REF!,gepModelClass5(A82:AJ82))</f>
        <v>1.0717502964390065E-2</v>
      </c>
      <c r="AQ82" s="2">
        <f>IF(NOT(ISNUMBER(gepModelClass6(A82:AJ82))),#REF!,gepModelClass6(A82:AJ82))</f>
        <v>1.168178766751045E-2</v>
      </c>
      <c r="AR82" s="3" t="str">
        <f t="shared" si="2"/>
        <v>grey_soil</v>
      </c>
      <c r="AS82" s="5" t="s">
        <v>38</v>
      </c>
      <c r="AT82">
        <f t="shared" si="3"/>
        <v>0</v>
      </c>
      <c r="AU82" s="3"/>
      <c r="AV82" s="3"/>
      <c r="AW82" s="1"/>
      <c r="AX82" s="4"/>
      <c r="AY82" s="4"/>
    </row>
    <row r="83" spans="1:51" x14ac:dyDescent="0.25">
      <c r="A83">
        <v>88</v>
      </c>
      <c r="B83">
        <v>112</v>
      </c>
      <c r="C83">
        <v>122</v>
      </c>
      <c r="D83">
        <v>88</v>
      </c>
      <c r="E83">
        <v>92</v>
      </c>
      <c r="F83">
        <v>112</v>
      </c>
      <c r="G83">
        <v>128</v>
      </c>
      <c r="H83">
        <v>92</v>
      </c>
      <c r="I83">
        <v>92</v>
      </c>
      <c r="J83">
        <v>112</v>
      </c>
      <c r="K83">
        <v>118</v>
      </c>
      <c r="L83">
        <v>96</v>
      </c>
      <c r="M83">
        <v>93</v>
      </c>
      <c r="N83">
        <v>107</v>
      </c>
      <c r="O83">
        <v>109</v>
      </c>
      <c r="P83">
        <v>92</v>
      </c>
      <c r="Q83">
        <v>93</v>
      </c>
      <c r="R83">
        <v>111</v>
      </c>
      <c r="S83">
        <v>113</v>
      </c>
      <c r="T83">
        <v>92</v>
      </c>
      <c r="U83">
        <v>93</v>
      </c>
      <c r="V83">
        <v>116</v>
      </c>
      <c r="W83">
        <v>118</v>
      </c>
      <c r="X83">
        <v>92</v>
      </c>
      <c r="Y83">
        <v>90</v>
      </c>
      <c r="Z83">
        <v>109</v>
      </c>
      <c r="AA83">
        <v>117</v>
      </c>
      <c r="AB83">
        <v>89</v>
      </c>
      <c r="AC83">
        <v>90</v>
      </c>
      <c r="AD83">
        <v>109</v>
      </c>
      <c r="AE83">
        <v>112</v>
      </c>
      <c r="AF83">
        <v>89</v>
      </c>
      <c r="AG83">
        <v>90</v>
      </c>
      <c r="AH83">
        <v>109</v>
      </c>
      <c r="AI83">
        <v>112</v>
      </c>
      <c r="AJ83">
        <v>89</v>
      </c>
      <c r="AK83" s="1">
        <v>0</v>
      </c>
      <c r="AL83" s="2">
        <f>IF(NOT(ISNUMBER(gepModelClass1(A83:AJ83))),#REF!,gepModelClass1(A83:AJ83))</f>
        <v>1.4250434135521531E-5</v>
      </c>
      <c r="AM83" s="2">
        <f>IF(NOT(ISNUMBER(gepModelClass2(A83:AJ83))),#REF!,gepModelClass2(A83:AJ83))</f>
        <v>0.1098180839986601</v>
      </c>
      <c r="AN83" s="2">
        <f>IF(NOT(ISNUMBER(gepModelClass3(A83:AJ83))),#REF!,gepModelClass3(A83:AJ83))</f>
        <v>0.99972648121714047</v>
      </c>
      <c r="AO83" s="2">
        <f>IF(NOT(ISNUMBER(gepModelClass4(A83:AJ83))),#REF!,gepModelClass4(A83:AJ83))</f>
        <v>7.1970934857974538E-5</v>
      </c>
      <c r="AP83" s="2">
        <f>IF(NOT(ISNUMBER(gepModelClass5(A83:AJ83))),#REF!,gepModelClass5(A83:AJ83))</f>
        <v>9.560297992354954E-3</v>
      </c>
      <c r="AQ83" s="2">
        <f>IF(NOT(ISNUMBER(gepModelClass6(A83:AJ83))),#REF!,gepModelClass6(A83:AJ83))</f>
        <v>7.731814094349998E-2</v>
      </c>
      <c r="AR83" s="3" t="str">
        <f t="shared" si="2"/>
        <v>grey_soil</v>
      </c>
      <c r="AS83" s="5" t="s">
        <v>38</v>
      </c>
      <c r="AT83">
        <f t="shared" si="3"/>
        <v>0</v>
      </c>
      <c r="AU83" s="3"/>
      <c r="AV83" s="3"/>
      <c r="AW83" s="1"/>
      <c r="AX83" s="4"/>
      <c r="AY83" s="4"/>
    </row>
    <row r="84" spans="1:51" x14ac:dyDescent="0.25">
      <c r="A84">
        <v>92</v>
      </c>
      <c r="B84">
        <v>112</v>
      </c>
      <c r="C84">
        <v>128</v>
      </c>
      <c r="D84">
        <v>92</v>
      </c>
      <c r="E84">
        <v>92</v>
      </c>
      <c r="F84">
        <v>112</v>
      </c>
      <c r="G84">
        <v>118</v>
      </c>
      <c r="H84">
        <v>96</v>
      </c>
      <c r="I84">
        <v>92</v>
      </c>
      <c r="J84">
        <v>112</v>
      </c>
      <c r="K84">
        <v>113</v>
      </c>
      <c r="L84">
        <v>88</v>
      </c>
      <c r="M84">
        <v>93</v>
      </c>
      <c r="N84">
        <v>111</v>
      </c>
      <c r="O84">
        <v>113</v>
      </c>
      <c r="P84">
        <v>92</v>
      </c>
      <c r="Q84">
        <v>93</v>
      </c>
      <c r="R84">
        <v>116</v>
      </c>
      <c r="S84">
        <v>118</v>
      </c>
      <c r="T84">
        <v>92</v>
      </c>
      <c r="U84">
        <v>88</v>
      </c>
      <c r="V84">
        <v>111</v>
      </c>
      <c r="W84">
        <v>118</v>
      </c>
      <c r="X84">
        <v>92</v>
      </c>
      <c r="Y84">
        <v>90</v>
      </c>
      <c r="Z84">
        <v>109</v>
      </c>
      <c r="AA84">
        <v>112</v>
      </c>
      <c r="AB84">
        <v>89</v>
      </c>
      <c r="AC84">
        <v>90</v>
      </c>
      <c r="AD84">
        <v>109</v>
      </c>
      <c r="AE84">
        <v>112</v>
      </c>
      <c r="AF84">
        <v>89</v>
      </c>
      <c r="AG84">
        <v>90</v>
      </c>
      <c r="AH84">
        <v>104</v>
      </c>
      <c r="AI84">
        <v>117</v>
      </c>
      <c r="AJ84">
        <v>92</v>
      </c>
      <c r="AK84" s="1">
        <v>0</v>
      </c>
      <c r="AL84" s="2">
        <f>IF(NOT(ISNUMBER(gepModelClass1(A84:AJ84))),#REF!,gepModelClass1(A84:AJ84))</f>
        <v>3.3022885973568856E-6</v>
      </c>
      <c r="AM84" s="2">
        <f>IF(NOT(ISNUMBER(gepModelClass2(A84:AJ84))),#REF!,gepModelClass2(A84:AJ84))</f>
        <v>4.0678844687409232E-2</v>
      </c>
      <c r="AN84" s="2">
        <f>IF(NOT(ISNUMBER(gepModelClass3(A84:AJ84))),#REF!,gepModelClass3(A84:AJ84))</f>
        <v>0.99972239405605634</v>
      </c>
      <c r="AO84" s="2">
        <f>IF(NOT(ISNUMBER(gepModelClass4(A84:AJ84))),#REF!,gepModelClass4(A84:AJ84))</f>
        <v>1.0316736551026005E-4</v>
      </c>
      <c r="AP84" s="2">
        <f>IF(NOT(ISNUMBER(gepModelClass5(A84:AJ84))),#REF!,gepModelClass5(A84:AJ84))</f>
        <v>8.7203246022264889E-3</v>
      </c>
      <c r="AQ84" s="2">
        <f>IF(NOT(ISNUMBER(gepModelClass6(A84:AJ84))),#REF!,gepModelClass6(A84:AJ84))</f>
        <v>3.7678688135376934E-2</v>
      </c>
      <c r="AR84" s="3" t="str">
        <f t="shared" si="2"/>
        <v>grey_soil</v>
      </c>
      <c r="AS84" s="5" t="s">
        <v>38</v>
      </c>
      <c r="AT84">
        <f t="shared" si="3"/>
        <v>0</v>
      </c>
      <c r="AU84" s="3"/>
      <c r="AV84" s="3"/>
      <c r="AW84" s="1"/>
      <c r="AX84" s="4"/>
      <c r="AY84" s="4"/>
    </row>
    <row r="85" spans="1:51" x14ac:dyDescent="0.25">
      <c r="A85">
        <v>92</v>
      </c>
      <c r="B85">
        <v>112</v>
      </c>
      <c r="C85">
        <v>118</v>
      </c>
      <c r="D85">
        <v>96</v>
      </c>
      <c r="E85">
        <v>92</v>
      </c>
      <c r="F85">
        <v>112</v>
      </c>
      <c r="G85">
        <v>113</v>
      </c>
      <c r="H85">
        <v>88</v>
      </c>
      <c r="I85">
        <v>88</v>
      </c>
      <c r="J85">
        <v>103</v>
      </c>
      <c r="K85">
        <v>113</v>
      </c>
      <c r="L85">
        <v>85</v>
      </c>
      <c r="M85">
        <v>93</v>
      </c>
      <c r="N85">
        <v>116</v>
      </c>
      <c r="O85">
        <v>118</v>
      </c>
      <c r="P85">
        <v>92</v>
      </c>
      <c r="Q85">
        <v>88</v>
      </c>
      <c r="R85">
        <v>111</v>
      </c>
      <c r="S85">
        <v>118</v>
      </c>
      <c r="T85">
        <v>92</v>
      </c>
      <c r="U85">
        <v>93</v>
      </c>
      <c r="V85">
        <v>107</v>
      </c>
      <c r="W85">
        <v>113</v>
      </c>
      <c r="X85">
        <v>87</v>
      </c>
      <c r="Y85">
        <v>90</v>
      </c>
      <c r="Z85">
        <v>109</v>
      </c>
      <c r="AA85">
        <v>112</v>
      </c>
      <c r="AB85">
        <v>89</v>
      </c>
      <c r="AC85">
        <v>90</v>
      </c>
      <c r="AD85">
        <v>104</v>
      </c>
      <c r="AE85">
        <v>117</v>
      </c>
      <c r="AF85">
        <v>92</v>
      </c>
      <c r="AG85">
        <v>90</v>
      </c>
      <c r="AH85">
        <v>109</v>
      </c>
      <c r="AI85">
        <v>112</v>
      </c>
      <c r="AJ85">
        <v>89</v>
      </c>
      <c r="AK85" s="1">
        <v>0</v>
      </c>
      <c r="AL85" s="2">
        <f>IF(NOT(ISNUMBER(gepModelClass1(A85:AJ85))),#REF!,gepModelClass1(A85:AJ85))</f>
        <v>2.6019529912210456E-6</v>
      </c>
      <c r="AM85" s="2">
        <f>IF(NOT(ISNUMBER(gepModelClass2(A85:AJ85))),#REF!,gepModelClass2(A85:AJ85))</f>
        <v>8.0392903183688462E-3</v>
      </c>
      <c r="AN85" s="2">
        <f>IF(NOT(ISNUMBER(gepModelClass3(A85:AJ85))),#REF!,gepModelClass3(A85:AJ85))</f>
        <v>0.99934595186781827</v>
      </c>
      <c r="AO85" s="2">
        <f>IF(NOT(ISNUMBER(gepModelClass4(A85:AJ85))),#REF!,gepModelClass4(A85:AJ85))</f>
        <v>1.3441806051505052E-4</v>
      </c>
      <c r="AP85" s="2">
        <f>IF(NOT(ISNUMBER(gepModelClass5(A85:AJ85))),#REF!,gepModelClass5(A85:AJ85))</f>
        <v>9.8845674053103637E-3</v>
      </c>
      <c r="AQ85" s="2">
        <f>IF(NOT(ISNUMBER(gepModelClass6(A85:AJ85))),#REF!,gepModelClass6(A85:AJ85))</f>
        <v>7.1331446402477933E-3</v>
      </c>
      <c r="AR85" s="3" t="str">
        <f t="shared" si="2"/>
        <v>grey_soil</v>
      </c>
      <c r="AS85" s="5" t="s">
        <v>38</v>
      </c>
      <c r="AT85">
        <f t="shared" si="3"/>
        <v>0</v>
      </c>
      <c r="AU85" s="3"/>
      <c r="AV85" s="3"/>
      <c r="AW85" s="1"/>
      <c r="AX85" s="4"/>
      <c r="AY85" s="4"/>
    </row>
    <row r="86" spans="1:51" x14ac:dyDescent="0.25">
      <c r="A86">
        <v>92</v>
      </c>
      <c r="B86">
        <v>112</v>
      </c>
      <c r="C86">
        <v>113</v>
      </c>
      <c r="D86">
        <v>88</v>
      </c>
      <c r="E86">
        <v>88</v>
      </c>
      <c r="F86">
        <v>103</v>
      </c>
      <c r="G86">
        <v>113</v>
      </c>
      <c r="H86">
        <v>85</v>
      </c>
      <c r="I86">
        <v>97</v>
      </c>
      <c r="J86">
        <v>107</v>
      </c>
      <c r="K86">
        <v>113</v>
      </c>
      <c r="L86">
        <v>88</v>
      </c>
      <c r="M86">
        <v>88</v>
      </c>
      <c r="N86">
        <v>111</v>
      </c>
      <c r="O86">
        <v>118</v>
      </c>
      <c r="P86">
        <v>92</v>
      </c>
      <c r="Q86">
        <v>93</v>
      </c>
      <c r="R86">
        <v>107</v>
      </c>
      <c r="S86">
        <v>113</v>
      </c>
      <c r="T86">
        <v>87</v>
      </c>
      <c r="U86">
        <v>93</v>
      </c>
      <c r="V86">
        <v>107</v>
      </c>
      <c r="W86">
        <v>113</v>
      </c>
      <c r="X86">
        <v>87</v>
      </c>
      <c r="Y86">
        <v>90</v>
      </c>
      <c r="Z86">
        <v>104</v>
      </c>
      <c r="AA86">
        <v>117</v>
      </c>
      <c r="AB86">
        <v>92</v>
      </c>
      <c r="AC86">
        <v>90</v>
      </c>
      <c r="AD86">
        <v>109</v>
      </c>
      <c r="AE86">
        <v>112</v>
      </c>
      <c r="AF86">
        <v>89</v>
      </c>
      <c r="AG86">
        <v>90</v>
      </c>
      <c r="AH86">
        <v>109</v>
      </c>
      <c r="AI86">
        <v>112</v>
      </c>
      <c r="AJ86">
        <v>89</v>
      </c>
      <c r="AK86" s="1">
        <v>0</v>
      </c>
      <c r="AL86" s="2">
        <f>IF(NOT(ISNUMBER(gepModelClass1(A86:AJ86))),#REF!,gepModelClass1(A86:AJ86))</f>
        <v>7.4162051514424502E-6</v>
      </c>
      <c r="AM86" s="2">
        <f>IF(NOT(ISNUMBER(gepModelClass2(A86:AJ86))),#REF!,gepModelClass2(A86:AJ86))</f>
        <v>7.7458290881267542E-3</v>
      </c>
      <c r="AN86" s="2">
        <f>IF(NOT(ISNUMBER(gepModelClass3(A86:AJ86))),#REF!,gepModelClass3(A86:AJ86))</f>
        <v>0.99980434581135125</v>
      </c>
      <c r="AO86" s="2">
        <f>IF(NOT(ISNUMBER(gepModelClass4(A86:AJ86))),#REF!,gepModelClass4(A86:AJ86))</f>
        <v>3.2800435604858809E-5</v>
      </c>
      <c r="AP86" s="2">
        <f>IF(NOT(ISNUMBER(gepModelClass5(A86:AJ86))),#REF!,gepModelClass5(A86:AJ86))</f>
        <v>1.4970210809975043E-2</v>
      </c>
      <c r="AQ86" s="2">
        <f>IF(NOT(ISNUMBER(gepModelClass6(A86:AJ86))),#REF!,gepModelClass6(A86:AJ86))</f>
        <v>3.3893179758440976E-3</v>
      </c>
      <c r="AR86" s="3" t="str">
        <f t="shared" si="2"/>
        <v>grey_soil</v>
      </c>
      <c r="AS86" s="5" t="s">
        <v>38</v>
      </c>
      <c r="AT86">
        <f t="shared" si="3"/>
        <v>0</v>
      </c>
      <c r="AU86" s="3"/>
      <c r="AV86" s="3"/>
      <c r="AW86" s="1"/>
      <c r="AX86" s="4"/>
      <c r="AY86" s="4"/>
    </row>
    <row r="87" spans="1:51" x14ac:dyDescent="0.25">
      <c r="A87">
        <v>88</v>
      </c>
      <c r="B87">
        <v>103</v>
      </c>
      <c r="C87">
        <v>113</v>
      </c>
      <c r="D87">
        <v>85</v>
      </c>
      <c r="E87">
        <v>97</v>
      </c>
      <c r="F87">
        <v>107</v>
      </c>
      <c r="G87">
        <v>113</v>
      </c>
      <c r="H87">
        <v>88</v>
      </c>
      <c r="I87">
        <v>92</v>
      </c>
      <c r="J87">
        <v>112</v>
      </c>
      <c r="K87">
        <v>118</v>
      </c>
      <c r="L87">
        <v>92</v>
      </c>
      <c r="M87">
        <v>93</v>
      </c>
      <c r="N87">
        <v>107</v>
      </c>
      <c r="O87">
        <v>113</v>
      </c>
      <c r="P87">
        <v>87</v>
      </c>
      <c r="Q87">
        <v>93</v>
      </c>
      <c r="R87">
        <v>107</v>
      </c>
      <c r="S87">
        <v>113</v>
      </c>
      <c r="T87">
        <v>87</v>
      </c>
      <c r="U87">
        <v>93</v>
      </c>
      <c r="V87">
        <v>107</v>
      </c>
      <c r="W87">
        <v>109</v>
      </c>
      <c r="X87">
        <v>87</v>
      </c>
      <c r="Y87">
        <v>90</v>
      </c>
      <c r="Z87">
        <v>109</v>
      </c>
      <c r="AA87">
        <v>112</v>
      </c>
      <c r="AB87">
        <v>89</v>
      </c>
      <c r="AC87">
        <v>90</v>
      </c>
      <c r="AD87">
        <v>109</v>
      </c>
      <c r="AE87">
        <v>112</v>
      </c>
      <c r="AF87">
        <v>89</v>
      </c>
      <c r="AG87">
        <v>90</v>
      </c>
      <c r="AH87">
        <v>104</v>
      </c>
      <c r="AI87">
        <v>112</v>
      </c>
      <c r="AJ87">
        <v>85</v>
      </c>
      <c r="AK87" s="1">
        <v>0</v>
      </c>
      <c r="AL87" s="2">
        <f>IF(NOT(ISNUMBER(gepModelClass1(A87:AJ87))),#REF!,gepModelClass1(A87:AJ87))</f>
        <v>1.3463664405969012E-5</v>
      </c>
      <c r="AM87" s="2">
        <f>IF(NOT(ISNUMBER(gepModelClass2(A87:AJ87))),#REF!,gepModelClass2(A87:AJ87))</f>
        <v>6.2452926712391346E-2</v>
      </c>
      <c r="AN87" s="2">
        <f>IF(NOT(ISNUMBER(gepModelClass3(A87:AJ87))),#REF!,gepModelClass3(A87:AJ87))</f>
        <v>0.99955747247781179</v>
      </c>
      <c r="AO87" s="2">
        <f>IF(NOT(ISNUMBER(gepModelClass4(A87:AJ87))),#REF!,gepModelClass4(A87:AJ87))</f>
        <v>1.0589844462681288E-5</v>
      </c>
      <c r="AP87" s="2">
        <f>IF(NOT(ISNUMBER(gepModelClass5(A87:AJ87))),#REF!,gepModelClass5(A87:AJ87))</f>
        <v>1.2984112358281504E-2</v>
      </c>
      <c r="AQ87" s="2">
        <f>IF(NOT(ISNUMBER(gepModelClass6(A87:AJ87))),#REF!,gepModelClass6(A87:AJ87))</f>
        <v>8.2544236967924137E-2</v>
      </c>
      <c r="AR87" s="3" t="str">
        <f t="shared" si="2"/>
        <v>grey_soil</v>
      </c>
      <c r="AS87" s="5" t="s">
        <v>38</v>
      </c>
      <c r="AT87">
        <f t="shared" si="3"/>
        <v>0</v>
      </c>
      <c r="AU87" s="3"/>
      <c r="AV87" s="3"/>
      <c r="AW87" s="1"/>
      <c r="AX87" s="4"/>
      <c r="AY87" s="4"/>
    </row>
    <row r="88" spans="1:51" x14ac:dyDescent="0.25">
      <c r="A88">
        <v>97</v>
      </c>
      <c r="B88">
        <v>107</v>
      </c>
      <c r="C88">
        <v>113</v>
      </c>
      <c r="D88">
        <v>88</v>
      </c>
      <c r="E88">
        <v>92</v>
      </c>
      <c r="F88">
        <v>112</v>
      </c>
      <c r="G88">
        <v>118</v>
      </c>
      <c r="H88">
        <v>92</v>
      </c>
      <c r="I88">
        <v>92</v>
      </c>
      <c r="J88">
        <v>112</v>
      </c>
      <c r="K88">
        <v>118</v>
      </c>
      <c r="L88">
        <v>92</v>
      </c>
      <c r="M88">
        <v>93</v>
      </c>
      <c r="N88">
        <v>107</v>
      </c>
      <c r="O88">
        <v>113</v>
      </c>
      <c r="P88">
        <v>87</v>
      </c>
      <c r="Q88">
        <v>93</v>
      </c>
      <c r="R88">
        <v>107</v>
      </c>
      <c r="S88">
        <v>109</v>
      </c>
      <c r="T88">
        <v>87</v>
      </c>
      <c r="U88">
        <v>88</v>
      </c>
      <c r="V88">
        <v>107</v>
      </c>
      <c r="W88">
        <v>109</v>
      </c>
      <c r="X88">
        <v>92</v>
      </c>
      <c r="Y88">
        <v>90</v>
      </c>
      <c r="Z88">
        <v>109</v>
      </c>
      <c r="AA88">
        <v>112</v>
      </c>
      <c r="AB88">
        <v>89</v>
      </c>
      <c r="AC88">
        <v>90</v>
      </c>
      <c r="AD88">
        <v>104</v>
      </c>
      <c r="AE88">
        <v>112</v>
      </c>
      <c r="AF88">
        <v>85</v>
      </c>
      <c r="AG88">
        <v>90</v>
      </c>
      <c r="AH88">
        <v>104</v>
      </c>
      <c r="AI88">
        <v>112</v>
      </c>
      <c r="AJ88">
        <v>89</v>
      </c>
      <c r="AK88" s="1">
        <v>0</v>
      </c>
      <c r="AL88" s="2">
        <f>IF(NOT(ISNUMBER(gepModelClass1(A88:AJ88))),#REF!,gepModelClass1(A88:AJ88))</f>
        <v>1.0427288296457715E-5</v>
      </c>
      <c r="AM88" s="2">
        <f>IF(NOT(ISNUMBER(gepModelClass2(A88:AJ88))),#REF!,gepModelClass2(A88:AJ88))</f>
        <v>4.018384931135828E-2</v>
      </c>
      <c r="AN88" s="2">
        <f>IF(NOT(ISNUMBER(gepModelClass3(A88:AJ88))),#REF!,gepModelClass3(A88:AJ88))</f>
        <v>0.99989953972748535</v>
      </c>
      <c r="AO88" s="2">
        <f>IF(NOT(ISNUMBER(gepModelClass4(A88:AJ88))),#REF!,gepModelClass4(A88:AJ88))</f>
        <v>2.489455876520464E-5</v>
      </c>
      <c r="AP88" s="2">
        <f>IF(NOT(ISNUMBER(gepModelClass5(A88:AJ88))),#REF!,gepModelClass5(A88:AJ88))</f>
        <v>1.1420987999843191E-2</v>
      </c>
      <c r="AQ88" s="2">
        <f>IF(NOT(ISNUMBER(gepModelClass6(A88:AJ88))),#REF!,gepModelClass6(A88:AJ88))</f>
        <v>4.555830557228744E-2</v>
      </c>
      <c r="AR88" s="3" t="str">
        <f t="shared" si="2"/>
        <v>grey_soil</v>
      </c>
      <c r="AS88" s="5" t="s">
        <v>38</v>
      </c>
      <c r="AT88">
        <f t="shared" si="3"/>
        <v>0</v>
      </c>
      <c r="AU88" s="3"/>
      <c r="AV88" s="3"/>
      <c r="AW88" s="1"/>
      <c r="AX88" s="4"/>
      <c r="AY88" s="4"/>
    </row>
    <row r="89" spans="1:51" x14ac:dyDescent="0.25">
      <c r="A89">
        <v>92</v>
      </c>
      <c r="B89">
        <v>112</v>
      </c>
      <c r="C89">
        <v>118</v>
      </c>
      <c r="D89">
        <v>92</v>
      </c>
      <c r="E89">
        <v>92</v>
      </c>
      <c r="F89">
        <v>112</v>
      </c>
      <c r="G89">
        <v>118</v>
      </c>
      <c r="H89">
        <v>92</v>
      </c>
      <c r="I89">
        <v>92</v>
      </c>
      <c r="J89">
        <v>107</v>
      </c>
      <c r="K89">
        <v>113</v>
      </c>
      <c r="L89">
        <v>92</v>
      </c>
      <c r="M89">
        <v>93</v>
      </c>
      <c r="N89">
        <v>107</v>
      </c>
      <c r="O89">
        <v>109</v>
      </c>
      <c r="P89">
        <v>87</v>
      </c>
      <c r="Q89">
        <v>88</v>
      </c>
      <c r="R89">
        <v>107</v>
      </c>
      <c r="S89">
        <v>109</v>
      </c>
      <c r="T89">
        <v>92</v>
      </c>
      <c r="U89">
        <v>88</v>
      </c>
      <c r="V89">
        <v>107</v>
      </c>
      <c r="W89">
        <v>109</v>
      </c>
      <c r="X89">
        <v>87</v>
      </c>
      <c r="Y89">
        <v>90</v>
      </c>
      <c r="Z89">
        <v>104</v>
      </c>
      <c r="AA89">
        <v>112</v>
      </c>
      <c r="AB89">
        <v>85</v>
      </c>
      <c r="AC89">
        <v>90</v>
      </c>
      <c r="AD89">
        <v>104</v>
      </c>
      <c r="AE89">
        <v>112</v>
      </c>
      <c r="AF89">
        <v>89</v>
      </c>
      <c r="AG89">
        <v>86</v>
      </c>
      <c r="AH89">
        <v>104</v>
      </c>
      <c r="AI89">
        <v>108</v>
      </c>
      <c r="AJ89">
        <v>89</v>
      </c>
      <c r="AK89" s="1">
        <v>0</v>
      </c>
      <c r="AL89" s="2">
        <f>IF(NOT(ISNUMBER(gepModelClass1(A89:AJ89))),#REF!,gepModelClass1(A89:AJ89))</f>
        <v>5.3295033521415763E-6</v>
      </c>
      <c r="AM89" s="2">
        <f>IF(NOT(ISNUMBER(gepModelClass2(A89:AJ89))),#REF!,gepModelClass2(A89:AJ89))</f>
        <v>2.3035235103841225E-2</v>
      </c>
      <c r="AN89" s="2">
        <f>IF(NOT(ISNUMBER(gepModelClass3(A89:AJ89))),#REF!,gepModelClass3(A89:AJ89))</f>
        <v>0.99913038533029908</v>
      </c>
      <c r="AO89" s="2">
        <f>IF(NOT(ISNUMBER(gepModelClass4(A89:AJ89))),#REF!,gepModelClass4(A89:AJ89))</f>
        <v>9.4647951260192297E-5</v>
      </c>
      <c r="AP89" s="2">
        <f>IF(NOT(ISNUMBER(gepModelClass5(A89:AJ89))),#REF!,gepModelClass5(A89:AJ89))</f>
        <v>9.9386144483400926E-3</v>
      </c>
      <c r="AQ89" s="2">
        <f>IF(NOT(ISNUMBER(gepModelClass6(A89:AJ89))),#REF!,gepModelClass6(A89:AJ89))</f>
        <v>0.13242733178765626</v>
      </c>
      <c r="AR89" s="3" t="str">
        <f t="shared" si="2"/>
        <v>grey_soil</v>
      </c>
      <c r="AS89" s="5" t="s">
        <v>38</v>
      </c>
      <c r="AT89">
        <f t="shared" si="3"/>
        <v>0</v>
      </c>
      <c r="AU89" s="3"/>
      <c r="AV89" s="3"/>
      <c r="AW89" s="1"/>
      <c r="AX89" s="4"/>
      <c r="AY89" s="4"/>
    </row>
    <row r="90" spans="1:51" x14ac:dyDescent="0.25">
      <c r="A90">
        <v>92</v>
      </c>
      <c r="B90">
        <v>107</v>
      </c>
      <c r="C90">
        <v>113</v>
      </c>
      <c r="D90">
        <v>92</v>
      </c>
      <c r="E90">
        <v>92</v>
      </c>
      <c r="F90">
        <v>107</v>
      </c>
      <c r="G90">
        <v>118</v>
      </c>
      <c r="H90">
        <v>88</v>
      </c>
      <c r="I90">
        <v>88</v>
      </c>
      <c r="J90">
        <v>107</v>
      </c>
      <c r="K90">
        <v>118</v>
      </c>
      <c r="L90">
        <v>88</v>
      </c>
      <c r="M90">
        <v>88</v>
      </c>
      <c r="N90">
        <v>107</v>
      </c>
      <c r="O90">
        <v>109</v>
      </c>
      <c r="P90">
        <v>87</v>
      </c>
      <c r="Q90">
        <v>88</v>
      </c>
      <c r="R90">
        <v>107</v>
      </c>
      <c r="S90">
        <v>109</v>
      </c>
      <c r="T90">
        <v>87</v>
      </c>
      <c r="U90">
        <v>88</v>
      </c>
      <c r="V90">
        <v>107</v>
      </c>
      <c r="W90">
        <v>109</v>
      </c>
      <c r="X90">
        <v>87</v>
      </c>
      <c r="Y90">
        <v>86</v>
      </c>
      <c r="Z90">
        <v>104</v>
      </c>
      <c r="AA90">
        <v>108</v>
      </c>
      <c r="AB90">
        <v>89</v>
      </c>
      <c r="AC90">
        <v>90</v>
      </c>
      <c r="AD90">
        <v>104</v>
      </c>
      <c r="AE90">
        <v>108</v>
      </c>
      <c r="AF90">
        <v>92</v>
      </c>
      <c r="AG90">
        <v>90</v>
      </c>
      <c r="AH90">
        <v>109</v>
      </c>
      <c r="AI90">
        <v>108</v>
      </c>
      <c r="AJ90">
        <v>89</v>
      </c>
      <c r="AK90" s="1">
        <v>0</v>
      </c>
      <c r="AL90" s="2">
        <f>IF(NOT(ISNUMBER(gepModelClass1(A90:AJ90))),#REF!,gepModelClass1(A90:AJ90))</f>
        <v>6.7842611268554899E-6</v>
      </c>
      <c r="AM90" s="2">
        <f>IF(NOT(ISNUMBER(gepModelClass2(A90:AJ90))),#REF!,gepModelClass2(A90:AJ90))</f>
        <v>1.2008111365507878E-2</v>
      </c>
      <c r="AN90" s="2">
        <f>IF(NOT(ISNUMBER(gepModelClass3(A90:AJ90))),#REF!,gepModelClass3(A90:AJ90))</f>
        <v>0.99891562584555049</v>
      </c>
      <c r="AO90" s="2">
        <f>IF(NOT(ISNUMBER(gepModelClass4(A90:AJ90))),#REF!,gepModelClass4(A90:AJ90))</f>
        <v>1.1116773023749351E-4</v>
      </c>
      <c r="AP90" s="2">
        <f>IF(NOT(ISNUMBER(gepModelClass5(A90:AJ90))),#REF!,gepModelClass5(A90:AJ90))</f>
        <v>9.7793564364464184E-3</v>
      </c>
      <c r="AQ90" s="2">
        <f>IF(NOT(ISNUMBER(gepModelClass6(A90:AJ90))),#REF!,gepModelClass6(A90:AJ90))</f>
        <v>5.0383103485672431E-2</v>
      </c>
      <c r="AR90" s="3" t="str">
        <f t="shared" si="2"/>
        <v>grey_soil</v>
      </c>
      <c r="AS90" s="5" t="s">
        <v>38</v>
      </c>
      <c r="AT90">
        <f t="shared" si="3"/>
        <v>0</v>
      </c>
      <c r="AU90" s="3"/>
      <c r="AV90" s="3"/>
      <c r="AW90" s="1"/>
      <c r="AX90" s="4"/>
      <c r="AY90" s="4"/>
    </row>
    <row r="91" spans="1:51" x14ac:dyDescent="0.25">
      <c r="A91">
        <v>92</v>
      </c>
      <c r="B91">
        <v>107</v>
      </c>
      <c r="C91">
        <v>118</v>
      </c>
      <c r="D91">
        <v>88</v>
      </c>
      <c r="E91">
        <v>88</v>
      </c>
      <c r="F91">
        <v>107</v>
      </c>
      <c r="G91">
        <v>118</v>
      </c>
      <c r="H91">
        <v>88</v>
      </c>
      <c r="I91">
        <v>88</v>
      </c>
      <c r="J91">
        <v>107</v>
      </c>
      <c r="K91">
        <v>118</v>
      </c>
      <c r="L91">
        <v>88</v>
      </c>
      <c r="M91">
        <v>88</v>
      </c>
      <c r="N91">
        <v>107</v>
      </c>
      <c r="O91">
        <v>109</v>
      </c>
      <c r="P91">
        <v>87</v>
      </c>
      <c r="Q91">
        <v>88</v>
      </c>
      <c r="R91">
        <v>107</v>
      </c>
      <c r="S91">
        <v>109</v>
      </c>
      <c r="T91">
        <v>87</v>
      </c>
      <c r="U91">
        <v>88</v>
      </c>
      <c r="V91">
        <v>103</v>
      </c>
      <c r="W91">
        <v>109</v>
      </c>
      <c r="X91">
        <v>87</v>
      </c>
      <c r="Y91">
        <v>90</v>
      </c>
      <c r="Z91">
        <v>104</v>
      </c>
      <c r="AA91">
        <v>108</v>
      </c>
      <c r="AB91">
        <v>92</v>
      </c>
      <c r="AC91">
        <v>90</v>
      </c>
      <c r="AD91">
        <v>109</v>
      </c>
      <c r="AE91">
        <v>108</v>
      </c>
      <c r="AF91">
        <v>89</v>
      </c>
      <c r="AG91">
        <v>86</v>
      </c>
      <c r="AH91">
        <v>104</v>
      </c>
      <c r="AI91">
        <v>112</v>
      </c>
      <c r="AJ91">
        <v>85</v>
      </c>
      <c r="AK91" s="1">
        <v>0</v>
      </c>
      <c r="AL91" s="2">
        <f>IF(NOT(ISNUMBER(gepModelClass1(A91:AJ91))),#REF!,gepModelClass1(A91:AJ91))</f>
        <v>1.5034314321674722E-5</v>
      </c>
      <c r="AM91" s="2">
        <f>IF(NOT(ISNUMBER(gepModelClass2(A91:AJ91))),#REF!,gepModelClass2(A91:AJ91))</f>
        <v>7.6969514979494764E-3</v>
      </c>
      <c r="AN91" s="2">
        <f>IF(NOT(ISNUMBER(gepModelClass3(A91:AJ91))),#REF!,gepModelClass3(A91:AJ91))</f>
        <v>0.99875925660115161</v>
      </c>
      <c r="AO91" s="2">
        <f>IF(NOT(ISNUMBER(gepModelClass4(A91:AJ91))),#REF!,gepModelClass4(A91:AJ91))</f>
        <v>4.7845051382899427E-5</v>
      </c>
      <c r="AP91" s="2">
        <f>IF(NOT(ISNUMBER(gepModelClass5(A91:AJ91))),#REF!,gepModelClass5(A91:AJ91))</f>
        <v>9.7512024763915031E-3</v>
      </c>
      <c r="AQ91" s="2">
        <f>IF(NOT(ISNUMBER(gepModelClass6(A91:AJ91))),#REF!,gepModelClass6(A91:AJ91))</f>
        <v>5.9973262469259075E-2</v>
      </c>
      <c r="AR91" s="3" t="str">
        <f t="shared" si="2"/>
        <v>grey_soil</v>
      </c>
      <c r="AS91" s="5" t="s">
        <v>38</v>
      </c>
      <c r="AT91">
        <f t="shared" si="3"/>
        <v>0</v>
      </c>
      <c r="AU91" s="3"/>
      <c r="AV91" s="3"/>
      <c r="AW91" s="1"/>
      <c r="AX91" s="4"/>
      <c r="AY91" s="4"/>
    </row>
    <row r="92" spans="1:51" x14ac:dyDescent="0.25">
      <c r="A92">
        <v>88</v>
      </c>
      <c r="B92">
        <v>107</v>
      </c>
      <c r="C92">
        <v>118</v>
      </c>
      <c r="D92">
        <v>88</v>
      </c>
      <c r="E92">
        <v>88</v>
      </c>
      <c r="F92">
        <v>107</v>
      </c>
      <c r="G92">
        <v>118</v>
      </c>
      <c r="H92">
        <v>88</v>
      </c>
      <c r="I92">
        <v>88</v>
      </c>
      <c r="J92">
        <v>103</v>
      </c>
      <c r="K92">
        <v>108</v>
      </c>
      <c r="L92">
        <v>85</v>
      </c>
      <c r="M92">
        <v>88</v>
      </c>
      <c r="N92">
        <v>107</v>
      </c>
      <c r="O92">
        <v>109</v>
      </c>
      <c r="P92">
        <v>87</v>
      </c>
      <c r="Q92">
        <v>88</v>
      </c>
      <c r="R92">
        <v>103</v>
      </c>
      <c r="S92">
        <v>109</v>
      </c>
      <c r="T92">
        <v>87</v>
      </c>
      <c r="U92">
        <v>93</v>
      </c>
      <c r="V92">
        <v>103</v>
      </c>
      <c r="W92">
        <v>109</v>
      </c>
      <c r="X92">
        <v>87</v>
      </c>
      <c r="Y92">
        <v>90</v>
      </c>
      <c r="Z92">
        <v>109</v>
      </c>
      <c r="AA92">
        <v>108</v>
      </c>
      <c r="AB92">
        <v>89</v>
      </c>
      <c r="AC92">
        <v>86</v>
      </c>
      <c r="AD92">
        <v>104</v>
      </c>
      <c r="AE92">
        <v>112</v>
      </c>
      <c r="AF92">
        <v>85</v>
      </c>
      <c r="AG92">
        <v>86</v>
      </c>
      <c r="AH92">
        <v>104</v>
      </c>
      <c r="AI92">
        <v>104</v>
      </c>
      <c r="AJ92">
        <v>81</v>
      </c>
      <c r="AK92" s="1">
        <v>0</v>
      </c>
      <c r="AL92" s="2">
        <f>IF(NOT(ISNUMBER(gepModelClass1(A92:AJ92))),#REF!,gepModelClass1(A92:AJ92))</f>
        <v>1.0724047838305987E-5</v>
      </c>
      <c r="AM92" s="2">
        <f>IF(NOT(ISNUMBER(gepModelClass2(A92:AJ92))),#REF!,gepModelClass2(A92:AJ92))</f>
        <v>7.6969514979494764E-3</v>
      </c>
      <c r="AN92" s="2">
        <f>IF(NOT(ISNUMBER(gepModelClass3(A92:AJ92))),#REF!,gepModelClass3(A92:AJ92))</f>
        <v>0.9974723482942538</v>
      </c>
      <c r="AO92" s="2">
        <f>IF(NOT(ISNUMBER(gepModelClass4(A92:AJ92))),#REF!,gepModelClass4(A92:AJ92))</f>
        <v>3.209903723029684E-5</v>
      </c>
      <c r="AP92" s="2">
        <f>IF(NOT(ISNUMBER(gepModelClass5(A92:AJ92))),#REF!,gepModelClass5(A92:AJ92))</f>
        <v>1.1091660449756704E-2</v>
      </c>
      <c r="AQ92" s="2">
        <f>IF(NOT(ISNUMBER(gepModelClass6(A92:AJ92))),#REF!,gepModelClass6(A92:AJ92))</f>
        <v>4.3056423344613286E-2</v>
      </c>
      <c r="AR92" s="3" t="str">
        <f t="shared" si="2"/>
        <v>grey_soil</v>
      </c>
      <c r="AS92" s="5" t="s">
        <v>38</v>
      </c>
      <c r="AT92">
        <f t="shared" si="3"/>
        <v>0</v>
      </c>
      <c r="AU92" s="3"/>
      <c r="AV92" s="3"/>
      <c r="AW92" s="1"/>
      <c r="AX92" s="4"/>
      <c r="AY92" s="4"/>
    </row>
    <row r="93" spans="1:51" x14ac:dyDescent="0.25">
      <c r="A93">
        <v>88</v>
      </c>
      <c r="B93">
        <v>107</v>
      </c>
      <c r="C93">
        <v>118</v>
      </c>
      <c r="D93">
        <v>88</v>
      </c>
      <c r="E93">
        <v>88</v>
      </c>
      <c r="F93">
        <v>103</v>
      </c>
      <c r="G93">
        <v>108</v>
      </c>
      <c r="H93">
        <v>85</v>
      </c>
      <c r="I93">
        <v>88</v>
      </c>
      <c r="J93">
        <v>103</v>
      </c>
      <c r="K93">
        <v>113</v>
      </c>
      <c r="L93">
        <v>92</v>
      </c>
      <c r="M93">
        <v>88</v>
      </c>
      <c r="N93">
        <v>103</v>
      </c>
      <c r="O93">
        <v>109</v>
      </c>
      <c r="P93">
        <v>87</v>
      </c>
      <c r="Q93">
        <v>93</v>
      </c>
      <c r="R93">
        <v>103</v>
      </c>
      <c r="S93">
        <v>109</v>
      </c>
      <c r="T93">
        <v>87</v>
      </c>
      <c r="U93">
        <v>88</v>
      </c>
      <c r="V93">
        <v>107</v>
      </c>
      <c r="W93">
        <v>109</v>
      </c>
      <c r="X93">
        <v>87</v>
      </c>
      <c r="Y93">
        <v>86</v>
      </c>
      <c r="Z93">
        <v>104</v>
      </c>
      <c r="AA93">
        <v>112</v>
      </c>
      <c r="AB93">
        <v>85</v>
      </c>
      <c r="AC93">
        <v>86</v>
      </c>
      <c r="AD93">
        <v>104</v>
      </c>
      <c r="AE93">
        <v>104</v>
      </c>
      <c r="AF93">
        <v>81</v>
      </c>
      <c r="AG93">
        <v>86</v>
      </c>
      <c r="AH93">
        <v>96</v>
      </c>
      <c r="AI93">
        <v>104</v>
      </c>
      <c r="AJ93">
        <v>81</v>
      </c>
      <c r="AK93" s="1">
        <v>0</v>
      </c>
      <c r="AL93" s="2">
        <f>IF(NOT(ISNUMBER(gepModelClass1(A93:AJ93))),#REF!,gepModelClass1(A93:AJ93))</f>
        <v>1.5787629283285142E-5</v>
      </c>
      <c r="AM93" s="2">
        <f>IF(NOT(ISNUMBER(gepModelClass2(A93:AJ93))),#REF!,gepModelClass2(A93:AJ93))</f>
        <v>3.1990683135358744E-2</v>
      </c>
      <c r="AN93" s="2">
        <f>IF(NOT(ISNUMBER(gepModelClass3(A93:AJ93))),#REF!,gepModelClass3(A93:AJ93))</f>
        <v>0.99683697438490804</v>
      </c>
      <c r="AO93" s="2">
        <f>IF(NOT(ISNUMBER(gepModelClass4(A93:AJ93))),#REF!,gepModelClass4(A93:AJ93))</f>
        <v>5.9721056995427034E-5</v>
      </c>
      <c r="AP93" s="2">
        <f>IF(NOT(ISNUMBER(gepModelClass5(A93:AJ93))),#REF!,gepModelClass5(A93:AJ93))</f>
        <v>1.0242442808404769E-2</v>
      </c>
      <c r="AQ93" s="2">
        <f>IF(NOT(ISNUMBER(gepModelClass6(A93:AJ93))),#REF!,gepModelClass6(A93:AJ93))</f>
        <v>2.9971504937159589E-2</v>
      </c>
      <c r="AR93" s="3" t="str">
        <f t="shared" si="2"/>
        <v>grey_soil</v>
      </c>
      <c r="AS93" s="5" t="s">
        <v>38</v>
      </c>
      <c r="AT93">
        <f t="shared" si="3"/>
        <v>0</v>
      </c>
      <c r="AU93" s="3"/>
      <c r="AV93" s="3"/>
      <c r="AW93" s="1"/>
      <c r="AX93" s="4"/>
      <c r="AY93" s="4"/>
    </row>
    <row r="94" spans="1:51" x14ac:dyDescent="0.25">
      <c r="A94">
        <v>88</v>
      </c>
      <c r="B94">
        <v>103</v>
      </c>
      <c r="C94">
        <v>108</v>
      </c>
      <c r="D94">
        <v>85</v>
      </c>
      <c r="E94">
        <v>88</v>
      </c>
      <c r="F94">
        <v>103</v>
      </c>
      <c r="G94">
        <v>113</v>
      </c>
      <c r="H94">
        <v>92</v>
      </c>
      <c r="I94">
        <v>88</v>
      </c>
      <c r="J94">
        <v>107</v>
      </c>
      <c r="K94">
        <v>113</v>
      </c>
      <c r="L94">
        <v>88</v>
      </c>
      <c r="M94">
        <v>93</v>
      </c>
      <c r="N94">
        <v>103</v>
      </c>
      <c r="O94">
        <v>109</v>
      </c>
      <c r="P94">
        <v>87</v>
      </c>
      <c r="Q94">
        <v>88</v>
      </c>
      <c r="R94">
        <v>107</v>
      </c>
      <c r="S94">
        <v>109</v>
      </c>
      <c r="T94">
        <v>87</v>
      </c>
      <c r="U94">
        <v>88</v>
      </c>
      <c r="V94">
        <v>111</v>
      </c>
      <c r="W94">
        <v>113</v>
      </c>
      <c r="X94">
        <v>92</v>
      </c>
      <c r="Y94">
        <v>86</v>
      </c>
      <c r="Z94">
        <v>104</v>
      </c>
      <c r="AA94">
        <v>104</v>
      </c>
      <c r="AB94">
        <v>81</v>
      </c>
      <c r="AC94">
        <v>86</v>
      </c>
      <c r="AD94">
        <v>96</v>
      </c>
      <c r="AE94">
        <v>104</v>
      </c>
      <c r="AF94">
        <v>81</v>
      </c>
      <c r="AG94">
        <v>86</v>
      </c>
      <c r="AH94">
        <v>104</v>
      </c>
      <c r="AI94">
        <v>108</v>
      </c>
      <c r="AJ94">
        <v>85</v>
      </c>
      <c r="AK94" s="1">
        <v>0</v>
      </c>
      <c r="AL94" s="2">
        <f>IF(NOT(ISNUMBER(gepModelClass1(A94:AJ94))),#REF!,gepModelClass1(A94:AJ94))</f>
        <v>4.6107548960355752E-6</v>
      </c>
      <c r="AM94" s="2">
        <f>IF(NOT(ISNUMBER(gepModelClass2(A94:AJ94))),#REF!,gepModelClass2(A94:AJ94))</f>
        <v>8.9920590977426371E-2</v>
      </c>
      <c r="AN94" s="2">
        <f>IF(NOT(ISNUMBER(gepModelClass3(A94:AJ94))),#REF!,gepModelClass3(A94:AJ94))</f>
        <v>0.99807193528432092</v>
      </c>
      <c r="AO94" s="2">
        <f>IF(NOT(ISNUMBER(gepModelClass4(A94:AJ94))),#REF!,gepModelClass4(A94:AJ94))</f>
        <v>1.3533548749705202E-4</v>
      </c>
      <c r="AP94" s="2">
        <f>IF(NOT(ISNUMBER(gepModelClass5(A94:AJ94))),#REF!,gepModelClass5(A94:AJ94))</f>
        <v>1.036111398869779E-2</v>
      </c>
      <c r="AQ94" s="2">
        <f>IF(NOT(ISNUMBER(gepModelClass6(A94:AJ94))),#REF!,gepModelClass6(A94:AJ94))</f>
        <v>6.4426334692458342E-2</v>
      </c>
      <c r="AR94" s="3" t="str">
        <f t="shared" si="2"/>
        <v>grey_soil</v>
      </c>
      <c r="AS94" s="5" t="s">
        <v>38</v>
      </c>
      <c r="AT94">
        <f t="shared" si="3"/>
        <v>0</v>
      </c>
      <c r="AU94" s="3"/>
      <c r="AV94" s="3"/>
      <c r="AW94" s="1"/>
      <c r="AX94" s="4"/>
      <c r="AY94" s="4"/>
    </row>
    <row r="95" spans="1:51" x14ac:dyDescent="0.25">
      <c r="A95">
        <v>88</v>
      </c>
      <c r="B95">
        <v>103</v>
      </c>
      <c r="C95">
        <v>108</v>
      </c>
      <c r="D95">
        <v>81</v>
      </c>
      <c r="E95">
        <v>88</v>
      </c>
      <c r="F95">
        <v>103</v>
      </c>
      <c r="G95">
        <v>108</v>
      </c>
      <c r="H95">
        <v>88</v>
      </c>
      <c r="I95">
        <v>84</v>
      </c>
      <c r="J95">
        <v>99</v>
      </c>
      <c r="K95">
        <v>104</v>
      </c>
      <c r="L95">
        <v>85</v>
      </c>
      <c r="M95">
        <v>88</v>
      </c>
      <c r="N95">
        <v>107</v>
      </c>
      <c r="O95">
        <v>113</v>
      </c>
      <c r="P95">
        <v>87</v>
      </c>
      <c r="Q95">
        <v>88</v>
      </c>
      <c r="R95">
        <v>107</v>
      </c>
      <c r="S95">
        <v>113</v>
      </c>
      <c r="T95">
        <v>87</v>
      </c>
      <c r="U95">
        <v>88</v>
      </c>
      <c r="V95">
        <v>107</v>
      </c>
      <c r="W95">
        <v>109</v>
      </c>
      <c r="X95">
        <v>83</v>
      </c>
      <c r="Y95">
        <v>90</v>
      </c>
      <c r="Z95">
        <v>109</v>
      </c>
      <c r="AA95">
        <v>112</v>
      </c>
      <c r="AB95">
        <v>92</v>
      </c>
      <c r="AC95">
        <v>86</v>
      </c>
      <c r="AD95">
        <v>109</v>
      </c>
      <c r="AE95">
        <v>108</v>
      </c>
      <c r="AF95">
        <v>89</v>
      </c>
      <c r="AG95">
        <v>86</v>
      </c>
      <c r="AH95">
        <v>109</v>
      </c>
      <c r="AI95">
        <v>112</v>
      </c>
      <c r="AJ95">
        <v>89</v>
      </c>
      <c r="AK95" s="1">
        <v>0</v>
      </c>
      <c r="AL95" s="2">
        <f>IF(NOT(ISNUMBER(gepModelClass1(A95:AJ95))),#REF!,gepModelClass1(A95:AJ95))</f>
        <v>1.6642670309186552E-5</v>
      </c>
      <c r="AM95" s="2">
        <f>IF(NOT(ISNUMBER(gepModelClass2(A95:AJ95))),#REF!,gepModelClass2(A95:AJ95))</f>
        <v>1.850225463836663E-2</v>
      </c>
      <c r="AN95" s="2">
        <f>IF(NOT(ISNUMBER(gepModelClass3(A95:AJ95))),#REF!,gepModelClass3(A95:AJ95))</f>
        <v>0.99352292112647889</v>
      </c>
      <c r="AO95" s="2">
        <f>IF(NOT(ISNUMBER(gepModelClass4(A95:AJ95))),#REF!,gepModelClass4(A95:AJ95))</f>
        <v>6.6540821456484631E-5</v>
      </c>
      <c r="AP95" s="2">
        <f>IF(NOT(ISNUMBER(gepModelClass5(A95:AJ95))),#REF!,gepModelClass5(A95:AJ95))</f>
        <v>9.8381532561725767E-3</v>
      </c>
      <c r="AQ95" s="2">
        <f>IF(NOT(ISNUMBER(gepModelClass6(A95:AJ95))),#REF!,gepModelClass6(A95:AJ95))</f>
        <v>9.9970210082778767E-3</v>
      </c>
      <c r="AR95" s="3" t="str">
        <f t="shared" si="2"/>
        <v>grey_soil</v>
      </c>
      <c r="AS95" s="5" t="s">
        <v>38</v>
      </c>
      <c r="AT95">
        <f t="shared" si="3"/>
        <v>0</v>
      </c>
      <c r="AU95" s="3"/>
      <c r="AV95" s="3"/>
      <c r="AW95" s="1"/>
      <c r="AX95" s="4"/>
      <c r="AY95" s="4"/>
    </row>
    <row r="96" spans="1:51" x14ac:dyDescent="0.25">
      <c r="A96">
        <v>84</v>
      </c>
      <c r="B96">
        <v>99</v>
      </c>
      <c r="C96">
        <v>104</v>
      </c>
      <c r="D96">
        <v>85</v>
      </c>
      <c r="E96">
        <v>84</v>
      </c>
      <c r="F96">
        <v>103</v>
      </c>
      <c r="G96">
        <v>108</v>
      </c>
      <c r="H96">
        <v>81</v>
      </c>
      <c r="I96">
        <v>88</v>
      </c>
      <c r="J96">
        <v>99</v>
      </c>
      <c r="K96">
        <v>104</v>
      </c>
      <c r="L96">
        <v>85</v>
      </c>
      <c r="M96">
        <v>88</v>
      </c>
      <c r="N96">
        <v>107</v>
      </c>
      <c r="O96">
        <v>109</v>
      </c>
      <c r="P96">
        <v>83</v>
      </c>
      <c r="Q96">
        <v>84</v>
      </c>
      <c r="R96">
        <v>99</v>
      </c>
      <c r="S96">
        <v>104</v>
      </c>
      <c r="T96">
        <v>87</v>
      </c>
      <c r="U96">
        <v>79</v>
      </c>
      <c r="V96">
        <v>99</v>
      </c>
      <c r="W96">
        <v>100</v>
      </c>
      <c r="X96">
        <v>79</v>
      </c>
      <c r="Y96">
        <v>86</v>
      </c>
      <c r="Z96">
        <v>109</v>
      </c>
      <c r="AA96">
        <v>112</v>
      </c>
      <c r="AB96">
        <v>89</v>
      </c>
      <c r="AC96">
        <v>90</v>
      </c>
      <c r="AD96">
        <v>109</v>
      </c>
      <c r="AE96">
        <v>112</v>
      </c>
      <c r="AF96">
        <v>92</v>
      </c>
      <c r="AG96">
        <v>86</v>
      </c>
      <c r="AH96">
        <v>104</v>
      </c>
      <c r="AI96">
        <v>108</v>
      </c>
      <c r="AJ96">
        <v>89</v>
      </c>
      <c r="AK96" s="1">
        <v>0</v>
      </c>
      <c r="AL96" s="2">
        <f>IF(NOT(ISNUMBER(gepModelClass1(A96:AJ96))),#REF!,gepModelClass1(A96:AJ96))</f>
        <v>7.4162051514424502E-6</v>
      </c>
      <c r="AM96" s="2">
        <f>IF(NOT(ISNUMBER(gepModelClass2(A96:AJ96))),#REF!,gepModelClass2(A96:AJ96))</f>
        <v>7.5808903722918864E-3</v>
      </c>
      <c r="AN96" s="2">
        <f>IF(NOT(ISNUMBER(gepModelClass3(A96:AJ96))),#REF!,gepModelClass3(A96:AJ96))</f>
        <v>0.97799334610923783</v>
      </c>
      <c r="AO96" s="2">
        <f>IF(NOT(ISNUMBER(gepModelClass4(A96:AJ96))),#REF!,gepModelClass4(A96:AJ96))</f>
        <v>2.9124425695180089E-4</v>
      </c>
      <c r="AP96" s="2">
        <f>IF(NOT(ISNUMBER(gepModelClass5(A96:AJ96))),#REF!,gepModelClass5(A96:AJ96))</f>
        <v>1.2528664926819573E-2</v>
      </c>
      <c r="AQ96" s="2">
        <f>IF(NOT(ISNUMBER(gepModelClass6(A96:AJ96))),#REF!,gepModelClass6(A96:AJ96))</f>
        <v>6.9736554118441138E-2</v>
      </c>
      <c r="AR96" s="3" t="str">
        <f t="shared" si="2"/>
        <v>grey_soil</v>
      </c>
      <c r="AS96" s="5" t="s">
        <v>38</v>
      </c>
      <c r="AT96">
        <f t="shared" si="3"/>
        <v>0</v>
      </c>
      <c r="AU96" s="3"/>
      <c r="AV96" s="3"/>
      <c r="AW96" s="1"/>
      <c r="AX96" s="4"/>
      <c r="AY96" s="4"/>
    </row>
    <row r="97" spans="1:51" x14ac:dyDescent="0.25">
      <c r="A97">
        <v>84</v>
      </c>
      <c r="B97">
        <v>103</v>
      </c>
      <c r="C97">
        <v>108</v>
      </c>
      <c r="D97">
        <v>81</v>
      </c>
      <c r="E97">
        <v>88</v>
      </c>
      <c r="F97">
        <v>99</v>
      </c>
      <c r="G97">
        <v>104</v>
      </c>
      <c r="H97">
        <v>85</v>
      </c>
      <c r="I97">
        <v>84</v>
      </c>
      <c r="J97">
        <v>103</v>
      </c>
      <c r="K97">
        <v>108</v>
      </c>
      <c r="L97">
        <v>85</v>
      </c>
      <c r="M97">
        <v>84</v>
      </c>
      <c r="N97">
        <v>99</v>
      </c>
      <c r="O97">
        <v>104</v>
      </c>
      <c r="P97">
        <v>87</v>
      </c>
      <c r="Q97">
        <v>79</v>
      </c>
      <c r="R97">
        <v>99</v>
      </c>
      <c r="S97">
        <v>100</v>
      </c>
      <c r="T97">
        <v>79</v>
      </c>
      <c r="U97">
        <v>88</v>
      </c>
      <c r="V97">
        <v>95</v>
      </c>
      <c r="W97">
        <v>100</v>
      </c>
      <c r="X97">
        <v>79</v>
      </c>
      <c r="Y97">
        <v>90</v>
      </c>
      <c r="Z97">
        <v>109</v>
      </c>
      <c r="AA97">
        <v>112</v>
      </c>
      <c r="AB97">
        <v>92</v>
      </c>
      <c r="AC97">
        <v>86</v>
      </c>
      <c r="AD97">
        <v>104</v>
      </c>
      <c r="AE97">
        <v>108</v>
      </c>
      <c r="AF97">
        <v>89</v>
      </c>
      <c r="AG97">
        <v>86</v>
      </c>
      <c r="AH97">
        <v>104</v>
      </c>
      <c r="AI97">
        <v>104</v>
      </c>
      <c r="AJ97">
        <v>85</v>
      </c>
      <c r="AK97" s="1">
        <v>0</v>
      </c>
      <c r="AL97" s="2">
        <f>IF(NOT(ISNUMBER(gepModelClass1(A97:AJ97))),#REF!,gepModelClass1(A97:AJ97))</f>
        <v>3.899159677093667E-5</v>
      </c>
      <c r="AM97" s="2">
        <f>IF(NOT(ISNUMBER(gepModelClass2(A97:AJ97))),#REF!,gepModelClass2(A97:AJ97))</f>
        <v>1.1450941494836788E-3</v>
      </c>
      <c r="AN97" s="2">
        <f>IF(NOT(ISNUMBER(gepModelClass3(A97:AJ97))),#REF!,gepModelClass3(A97:AJ97))</f>
        <v>0.96105627222135748</v>
      </c>
      <c r="AO97" s="2">
        <f>IF(NOT(ISNUMBER(gepModelClass4(A97:AJ97))),#REF!,gepModelClass4(A97:AJ97))</f>
        <v>3.4658007331231019E-5</v>
      </c>
      <c r="AP97" s="2">
        <f>IF(NOT(ISNUMBER(gepModelClass5(A97:AJ97))),#REF!,gepModelClass5(A97:AJ97))</f>
        <v>1.4282275645989327E-2</v>
      </c>
      <c r="AQ97" s="2">
        <f>IF(NOT(ISNUMBER(gepModelClass6(A97:AJ97))),#REF!,gepModelClass6(A97:AJ97))</f>
        <v>0.22821771316138639</v>
      </c>
      <c r="AR97" s="3" t="str">
        <f t="shared" si="2"/>
        <v>grey_soil</v>
      </c>
      <c r="AS97" s="5" t="s">
        <v>38</v>
      </c>
      <c r="AT97">
        <f t="shared" si="3"/>
        <v>0</v>
      </c>
      <c r="AU97" s="3"/>
      <c r="AV97" s="3"/>
      <c r="AW97" s="1"/>
      <c r="AX97" s="4"/>
      <c r="AY97" s="4"/>
    </row>
    <row r="98" spans="1:51" x14ac:dyDescent="0.25">
      <c r="A98">
        <v>88</v>
      </c>
      <c r="B98">
        <v>99</v>
      </c>
      <c r="C98">
        <v>104</v>
      </c>
      <c r="D98">
        <v>85</v>
      </c>
      <c r="E98">
        <v>84</v>
      </c>
      <c r="F98">
        <v>103</v>
      </c>
      <c r="G98">
        <v>108</v>
      </c>
      <c r="H98">
        <v>85</v>
      </c>
      <c r="I98">
        <v>88</v>
      </c>
      <c r="J98">
        <v>95</v>
      </c>
      <c r="K98">
        <v>104</v>
      </c>
      <c r="L98">
        <v>81</v>
      </c>
      <c r="M98">
        <v>79</v>
      </c>
      <c r="N98">
        <v>99</v>
      </c>
      <c r="O98">
        <v>100</v>
      </c>
      <c r="P98">
        <v>79</v>
      </c>
      <c r="Q98">
        <v>88</v>
      </c>
      <c r="R98">
        <v>95</v>
      </c>
      <c r="S98">
        <v>100</v>
      </c>
      <c r="T98">
        <v>79</v>
      </c>
      <c r="U98">
        <v>88</v>
      </c>
      <c r="V98">
        <v>95</v>
      </c>
      <c r="W98">
        <v>100</v>
      </c>
      <c r="X98">
        <v>83</v>
      </c>
      <c r="Y98">
        <v>86</v>
      </c>
      <c r="Z98">
        <v>104</v>
      </c>
      <c r="AA98">
        <v>108</v>
      </c>
      <c r="AB98">
        <v>89</v>
      </c>
      <c r="AC98">
        <v>86</v>
      </c>
      <c r="AD98">
        <v>104</v>
      </c>
      <c r="AE98">
        <v>104</v>
      </c>
      <c r="AF98">
        <v>85</v>
      </c>
      <c r="AG98">
        <v>82</v>
      </c>
      <c r="AH98">
        <v>100</v>
      </c>
      <c r="AI98">
        <v>100</v>
      </c>
      <c r="AJ98">
        <v>85</v>
      </c>
      <c r="AK98" s="1">
        <v>0</v>
      </c>
      <c r="AL98" s="2">
        <f>IF(NOT(ISNUMBER(gepModelClass1(A98:AJ98))),#REF!,gepModelClass1(A98:AJ98))</f>
        <v>1.2485101633322812E-5</v>
      </c>
      <c r="AM98" s="2">
        <f>IF(NOT(ISNUMBER(gepModelClass2(A98:AJ98))),#REF!,gepModelClass2(A98:AJ98))</f>
        <v>0.97646931118047398</v>
      </c>
      <c r="AN98" s="2">
        <f>IF(NOT(ISNUMBER(gepModelClass3(A98:AJ98))),#REF!,gepModelClass3(A98:AJ98))</f>
        <v>0.98834223885222094</v>
      </c>
      <c r="AO98" s="2">
        <f>IF(NOT(ISNUMBER(gepModelClass4(A98:AJ98))),#REF!,gepModelClass4(A98:AJ98))</f>
        <v>1.7171544933122588E-5</v>
      </c>
      <c r="AP98" s="2">
        <f>IF(NOT(ISNUMBER(gepModelClass5(A98:AJ98))),#REF!,gepModelClass5(A98:AJ98))</f>
        <v>1.6592753433041476E-2</v>
      </c>
      <c r="AQ98" s="2">
        <f>IF(NOT(ISNUMBER(gepModelClass6(A98:AJ98))),#REF!,gepModelClass6(A98:AJ98))</f>
        <v>9.036066593678109E-2</v>
      </c>
      <c r="AR98" s="3" t="str">
        <f t="shared" si="2"/>
        <v>grey_soil</v>
      </c>
      <c r="AS98" s="5" t="s">
        <v>38</v>
      </c>
      <c r="AT98">
        <f t="shared" si="3"/>
        <v>0</v>
      </c>
      <c r="AU98" s="3"/>
      <c r="AV98" s="3"/>
      <c r="AW98" s="1"/>
      <c r="AX98" s="4"/>
      <c r="AY98" s="4"/>
    </row>
    <row r="99" spans="1:51" x14ac:dyDescent="0.25">
      <c r="A99">
        <v>84</v>
      </c>
      <c r="B99">
        <v>99</v>
      </c>
      <c r="C99">
        <v>108</v>
      </c>
      <c r="D99">
        <v>85</v>
      </c>
      <c r="E99">
        <v>88</v>
      </c>
      <c r="F99">
        <v>103</v>
      </c>
      <c r="G99">
        <v>113</v>
      </c>
      <c r="H99">
        <v>85</v>
      </c>
      <c r="I99">
        <v>88</v>
      </c>
      <c r="J99">
        <v>107</v>
      </c>
      <c r="K99">
        <v>113</v>
      </c>
      <c r="L99">
        <v>85</v>
      </c>
      <c r="M99">
        <v>88</v>
      </c>
      <c r="N99">
        <v>103</v>
      </c>
      <c r="O99">
        <v>100</v>
      </c>
      <c r="P99">
        <v>83</v>
      </c>
      <c r="Q99">
        <v>88</v>
      </c>
      <c r="R99">
        <v>103</v>
      </c>
      <c r="S99">
        <v>109</v>
      </c>
      <c r="T99">
        <v>83</v>
      </c>
      <c r="U99">
        <v>88</v>
      </c>
      <c r="V99">
        <v>103</v>
      </c>
      <c r="W99">
        <v>113</v>
      </c>
      <c r="X99">
        <v>83</v>
      </c>
      <c r="Y99">
        <v>82</v>
      </c>
      <c r="Z99">
        <v>100</v>
      </c>
      <c r="AA99">
        <v>104</v>
      </c>
      <c r="AB99">
        <v>78</v>
      </c>
      <c r="AC99">
        <v>86</v>
      </c>
      <c r="AD99">
        <v>100</v>
      </c>
      <c r="AE99">
        <v>96</v>
      </c>
      <c r="AF99">
        <v>81</v>
      </c>
      <c r="AG99">
        <v>82</v>
      </c>
      <c r="AH99">
        <v>100</v>
      </c>
      <c r="AI99">
        <v>104</v>
      </c>
      <c r="AJ99">
        <v>81</v>
      </c>
      <c r="AK99" s="1">
        <v>0</v>
      </c>
      <c r="AL99" s="2">
        <f>IF(NOT(ISNUMBER(gepModelClass1(A99:AJ99))),#REF!,gepModelClass1(A99:AJ99))</f>
        <v>3.276391299311764E-6</v>
      </c>
      <c r="AM99" s="2">
        <f>IF(NOT(ISNUMBER(gepModelClass2(A99:AJ99))),#REF!,gepModelClass2(A99:AJ99))</f>
        <v>1.8249099533586995E-2</v>
      </c>
      <c r="AN99" s="2">
        <f>IF(NOT(ISNUMBER(gepModelClass3(A99:AJ99))),#REF!,gepModelClass3(A99:AJ99))</f>
        <v>0.98134913765929122</v>
      </c>
      <c r="AO99" s="2">
        <f>IF(NOT(ISNUMBER(gepModelClass4(A99:AJ99))),#REF!,gepModelClass4(A99:AJ99))</f>
        <v>8.5124515983645547E-5</v>
      </c>
      <c r="AP99" s="2">
        <f>IF(NOT(ISNUMBER(gepModelClass5(A99:AJ99))),#REF!,gepModelClass5(A99:AJ99))</f>
        <v>1.2362174437964979E-2</v>
      </c>
      <c r="AQ99" s="2">
        <f>IF(NOT(ISNUMBER(gepModelClass6(A99:AJ99))),#REF!,gepModelClass6(A99:AJ99))</f>
        <v>0.58856717495293021</v>
      </c>
      <c r="AR99" s="3" t="str">
        <f t="shared" si="2"/>
        <v>grey_soil</v>
      </c>
      <c r="AS99" s="5" t="s">
        <v>38</v>
      </c>
      <c r="AT99">
        <f t="shared" si="3"/>
        <v>0</v>
      </c>
      <c r="AU99" s="3"/>
      <c r="AV99" s="3"/>
      <c r="AW99" s="1"/>
      <c r="AX99" s="4"/>
      <c r="AY99" s="4"/>
    </row>
    <row r="100" spans="1:51" x14ac:dyDescent="0.25">
      <c r="A100">
        <v>88</v>
      </c>
      <c r="B100">
        <v>103</v>
      </c>
      <c r="C100">
        <v>113</v>
      </c>
      <c r="D100">
        <v>85</v>
      </c>
      <c r="E100">
        <v>88</v>
      </c>
      <c r="F100">
        <v>107</v>
      </c>
      <c r="G100">
        <v>113</v>
      </c>
      <c r="H100">
        <v>85</v>
      </c>
      <c r="I100">
        <v>88</v>
      </c>
      <c r="J100">
        <v>103</v>
      </c>
      <c r="K100">
        <v>108</v>
      </c>
      <c r="L100">
        <v>85</v>
      </c>
      <c r="M100">
        <v>88</v>
      </c>
      <c r="N100">
        <v>103</v>
      </c>
      <c r="O100">
        <v>109</v>
      </c>
      <c r="P100">
        <v>83</v>
      </c>
      <c r="Q100">
        <v>88</v>
      </c>
      <c r="R100">
        <v>103</v>
      </c>
      <c r="S100">
        <v>113</v>
      </c>
      <c r="T100">
        <v>83</v>
      </c>
      <c r="U100">
        <v>84</v>
      </c>
      <c r="V100">
        <v>103</v>
      </c>
      <c r="W100">
        <v>104</v>
      </c>
      <c r="X100">
        <v>83</v>
      </c>
      <c r="Y100">
        <v>86</v>
      </c>
      <c r="Z100">
        <v>100</v>
      </c>
      <c r="AA100">
        <v>96</v>
      </c>
      <c r="AB100">
        <v>81</v>
      </c>
      <c r="AC100">
        <v>82</v>
      </c>
      <c r="AD100">
        <v>100</v>
      </c>
      <c r="AE100">
        <v>104</v>
      </c>
      <c r="AF100">
        <v>81</v>
      </c>
      <c r="AG100">
        <v>82</v>
      </c>
      <c r="AH100">
        <v>100</v>
      </c>
      <c r="AI100">
        <v>104</v>
      </c>
      <c r="AJ100">
        <v>81</v>
      </c>
      <c r="AK100" s="1">
        <v>0</v>
      </c>
      <c r="AL100" s="2">
        <f>IF(NOT(ISNUMBER(gepModelClass1(A100:AJ100))),#REF!,gepModelClass1(A100:AJ100))</f>
        <v>5.0846588111113962E-6</v>
      </c>
      <c r="AM100" s="2">
        <f>IF(NOT(ISNUMBER(gepModelClass2(A100:AJ100))),#REF!,gepModelClass2(A100:AJ100))</f>
        <v>1.188761649349299E-2</v>
      </c>
      <c r="AN100" s="2">
        <f>IF(NOT(ISNUMBER(gepModelClass3(A100:AJ100))),#REF!,gepModelClass3(A100:AJ100))</f>
        <v>0.98551969913670212</v>
      </c>
      <c r="AO100" s="2">
        <f>IF(NOT(ISNUMBER(gepModelClass4(A100:AJ100))),#REF!,gepModelClass4(A100:AJ100))</f>
        <v>5.3224215896367933E-5</v>
      </c>
      <c r="AP100" s="2">
        <f>IF(NOT(ISNUMBER(gepModelClass5(A100:AJ100))),#REF!,gepModelClass5(A100:AJ100))</f>
        <v>1.0326200011039215E-2</v>
      </c>
      <c r="AQ100" s="2">
        <f>IF(NOT(ISNUMBER(gepModelClass6(A100:AJ100))),#REF!,gepModelClass6(A100:AJ100))</f>
        <v>6.1343079738052315E-2</v>
      </c>
      <c r="AR100" s="3" t="str">
        <f t="shared" si="2"/>
        <v>grey_soil</v>
      </c>
      <c r="AS100" s="5" t="s">
        <v>38</v>
      </c>
      <c r="AT100">
        <f t="shared" si="3"/>
        <v>0</v>
      </c>
      <c r="AU100" s="3"/>
      <c r="AV100" s="3"/>
      <c r="AW100" s="1"/>
      <c r="AX100" s="4"/>
      <c r="AY100" s="4"/>
    </row>
    <row r="101" spans="1:51" x14ac:dyDescent="0.25">
      <c r="A101">
        <v>88</v>
      </c>
      <c r="B101">
        <v>107</v>
      </c>
      <c r="C101">
        <v>113</v>
      </c>
      <c r="D101">
        <v>85</v>
      </c>
      <c r="E101">
        <v>88</v>
      </c>
      <c r="F101">
        <v>103</v>
      </c>
      <c r="G101">
        <v>108</v>
      </c>
      <c r="H101">
        <v>85</v>
      </c>
      <c r="I101">
        <v>88</v>
      </c>
      <c r="J101">
        <v>103</v>
      </c>
      <c r="K101">
        <v>113</v>
      </c>
      <c r="L101">
        <v>85</v>
      </c>
      <c r="M101">
        <v>88</v>
      </c>
      <c r="N101">
        <v>103</v>
      </c>
      <c r="O101">
        <v>113</v>
      </c>
      <c r="P101">
        <v>83</v>
      </c>
      <c r="Q101">
        <v>84</v>
      </c>
      <c r="R101">
        <v>103</v>
      </c>
      <c r="S101">
        <v>104</v>
      </c>
      <c r="T101">
        <v>83</v>
      </c>
      <c r="U101">
        <v>84</v>
      </c>
      <c r="V101">
        <v>99</v>
      </c>
      <c r="W101">
        <v>109</v>
      </c>
      <c r="X101">
        <v>83</v>
      </c>
      <c r="Y101">
        <v>82</v>
      </c>
      <c r="Z101">
        <v>100</v>
      </c>
      <c r="AA101">
        <v>104</v>
      </c>
      <c r="AB101">
        <v>81</v>
      </c>
      <c r="AC101">
        <v>82</v>
      </c>
      <c r="AD101">
        <v>100</v>
      </c>
      <c r="AE101">
        <v>104</v>
      </c>
      <c r="AF101">
        <v>81</v>
      </c>
      <c r="AG101">
        <v>86</v>
      </c>
      <c r="AH101">
        <v>100</v>
      </c>
      <c r="AI101">
        <v>104</v>
      </c>
      <c r="AJ101">
        <v>81</v>
      </c>
      <c r="AK101" s="1">
        <v>0</v>
      </c>
      <c r="AL101" s="2">
        <f>IF(NOT(ISNUMBER(gepModelClass1(A101:AJ101))),#REF!,gepModelClass1(A101:AJ101))</f>
        <v>5.0846588111113962E-6</v>
      </c>
      <c r="AM101" s="2">
        <f>IF(NOT(ISNUMBER(gepModelClass2(A101:AJ101))),#REF!,gepModelClass2(A101:AJ101))</f>
        <v>3.2181081533439715E-3</v>
      </c>
      <c r="AN101" s="2">
        <f>IF(NOT(ISNUMBER(gepModelClass3(A101:AJ101))),#REF!,gepModelClass3(A101:AJ101))</f>
        <v>0.98155257053058897</v>
      </c>
      <c r="AO101" s="2">
        <f>IF(NOT(ISNUMBER(gepModelClass4(A101:AJ101))),#REF!,gepModelClass4(A101:AJ101))</f>
        <v>1.4557031436576693E-4</v>
      </c>
      <c r="AP101" s="2">
        <f>IF(NOT(ISNUMBER(gepModelClass5(A101:AJ101))),#REF!,gepModelClass5(A101:AJ101))</f>
        <v>1.1462938400989145E-2</v>
      </c>
      <c r="AQ101" s="2">
        <f>IF(NOT(ISNUMBER(gepModelClass6(A101:AJ101))),#REF!,gepModelClass6(A101:AJ101))</f>
        <v>2.5817556904209039E-2</v>
      </c>
      <c r="AR101" s="3" t="str">
        <f t="shared" si="2"/>
        <v>grey_soil</v>
      </c>
      <c r="AS101" s="5" t="s">
        <v>38</v>
      </c>
      <c r="AT101">
        <f t="shared" si="3"/>
        <v>0</v>
      </c>
      <c r="AU101" s="3"/>
      <c r="AV101" s="3"/>
      <c r="AW101" s="1"/>
      <c r="AX101" s="4"/>
      <c r="AY101" s="4"/>
    </row>
    <row r="102" spans="1:51" x14ac:dyDescent="0.25">
      <c r="A102">
        <v>88</v>
      </c>
      <c r="B102">
        <v>103</v>
      </c>
      <c r="C102">
        <v>108</v>
      </c>
      <c r="D102">
        <v>85</v>
      </c>
      <c r="E102">
        <v>88</v>
      </c>
      <c r="F102">
        <v>103</v>
      </c>
      <c r="G102">
        <v>113</v>
      </c>
      <c r="H102">
        <v>85</v>
      </c>
      <c r="I102">
        <v>88</v>
      </c>
      <c r="J102">
        <v>99</v>
      </c>
      <c r="K102">
        <v>104</v>
      </c>
      <c r="L102">
        <v>85</v>
      </c>
      <c r="M102">
        <v>84</v>
      </c>
      <c r="N102">
        <v>103</v>
      </c>
      <c r="O102">
        <v>104</v>
      </c>
      <c r="P102">
        <v>83</v>
      </c>
      <c r="Q102">
        <v>84</v>
      </c>
      <c r="R102">
        <v>99</v>
      </c>
      <c r="S102">
        <v>109</v>
      </c>
      <c r="T102">
        <v>83</v>
      </c>
      <c r="U102">
        <v>84</v>
      </c>
      <c r="V102">
        <v>103</v>
      </c>
      <c r="W102">
        <v>104</v>
      </c>
      <c r="X102">
        <v>83</v>
      </c>
      <c r="Y102">
        <v>82</v>
      </c>
      <c r="Z102">
        <v>100</v>
      </c>
      <c r="AA102">
        <v>104</v>
      </c>
      <c r="AB102">
        <v>81</v>
      </c>
      <c r="AC102">
        <v>86</v>
      </c>
      <c r="AD102">
        <v>100</v>
      </c>
      <c r="AE102">
        <v>104</v>
      </c>
      <c r="AF102">
        <v>81</v>
      </c>
      <c r="AG102">
        <v>82</v>
      </c>
      <c r="AH102">
        <v>96</v>
      </c>
      <c r="AI102">
        <v>100</v>
      </c>
      <c r="AJ102">
        <v>81</v>
      </c>
      <c r="AK102" s="1">
        <v>0</v>
      </c>
      <c r="AL102" s="2">
        <f>IF(NOT(ISNUMBER(gepModelClass1(A102:AJ102))),#REF!,gepModelClass1(A102:AJ102))</f>
        <v>5.0846588111113962E-6</v>
      </c>
      <c r="AM102" s="2">
        <f>IF(NOT(ISNUMBER(gepModelClass2(A102:AJ102))),#REF!,gepModelClass2(A102:AJ102))</f>
        <v>4.4528345174318891E-3</v>
      </c>
      <c r="AN102" s="2">
        <f>IF(NOT(ISNUMBER(gepModelClass3(A102:AJ102))),#REF!,gepModelClass3(A102:AJ102))</f>
        <v>0.97811557284011141</v>
      </c>
      <c r="AO102" s="2">
        <f>IF(NOT(ISNUMBER(gepModelClass4(A102:AJ102))),#REF!,gepModelClass4(A102:AJ102))</f>
        <v>1.966521672341778E-4</v>
      </c>
      <c r="AP102" s="2">
        <f>IF(NOT(ISNUMBER(gepModelClass5(A102:AJ102))),#REF!,gepModelClass5(A102:AJ102))</f>
        <v>1.0913898736616216E-2</v>
      </c>
      <c r="AQ102" s="2">
        <f>IF(NOT(ISNUMBER(gepModelClass6(A102:AJ102))),#REF!,gepModelClass6(A102:AJ102))</f>
        <v>7.1459657441362567E-2</v>
      </c>
      <c r="AR102" s="3" t="str">
        <f t="shared" si="2"/>
        <v>grey_soil</v>
      </c>
      <c r="AS102" s="5" t="s">
        <v>38</v>
      </c>
      <c r="AT102">
        <f t="shared" si="3"/>
        <v>0</v>
      </c>
      <c r="AU102" s="3"/>
      <c r="AV102" s="3"/>
      <c r="AW102" s="1"/>
      <c r="AX102" s="4"/>
      <c r="AY102" s="4"/>
    </row>
    <row r="103" spans="1:51" x14ac:dyDescent="0.25">
      <c r="A103">
        <v>88</v>
      </c>
      <c r="B103">
        <v>103</v>
      </c>
      <c r="C103">
        <v>113</v>
      </c>
      <c r="D103">
        <v>85</v>
      </c>
      <c r="E103">
        <v>88</v>
      </c>
      <c r="F103">
        <v>99</v>
      </c>
      <c r="G103">
        <v>104</v>
      </c>
      <c r="H103">
        <v>85</v>
      </c>
      <c r="I103">
        <v>84</v>
      </c>
      <c r="J103">
        <v>99</v>
      </c>
      <c r="K103">
        <v>104</v>
      </c>
      <c r="L103">
        <v>85</v>
      </c>
      <c r="M103">
        <v>84</v>
      </c>
      <c r="N103">
        <v>99</v>
      </c>
      <c r="O103">
        <v>109</v>
      </c>
      <c r="P103">
        <v>83</v>
      </c>
      <c r="Q103">
        <v>84</v>
      </c>
      <c r="R103">
        <v>103</v>
      </c>
      <c r="S103">
        <v>104</v>
      </c>
      <c r="T103">
        <v>83</v>
      </c>
      <c r="U103">
        <v>88</v>
      </c>
      <c r="V103">
        <v>99</v>
      </c>
      <c r="W103">
        <v>100</v>
      </c>
      <c r="X103">
        <v>79</v>
      </c>
      <c r="Y103">
        <v>86</v>
      </c>
      <c r="Z103">
        <v>100</v>
      </c>
      <c r="AA103">
        <v>104</v>
      </c>
      <c r="AB103">
        <v>81</v>
      </c>
      <c r="AC103">
        <v>82</v>
      </c>
      <c r="AD103">
        <v>96</v>
      </c>
      <c r="AE103">
        <v>100</v>
      </c>
      <c r="AF103">
        <v>81</v>
      </c>
      <c r="AG103">
        <v>82</v>
      </c>
      <c r="AH103">
        <v>100</v>
      </c>
      <c r="AI103">
        <v>108</v>
      </c>
      <c r="AJ103">
        <v>81</v>
      </c>
      <c r="AK103" s="1">
        <v>0</v>
      </c>
      <c r="AL103" s="2">
        <f>IF(NOT(ISNUMBER(gepModelClass1(A103:AJ103))),#REF!,gepModelClass1(A103:AJ103))</f>
        <v>7.7828651025682654E-6</v>
      </c>
      <c r="AM103" s="2">
        <f>IF(NOT(ISNUMBER(gepModelClass2(A103:AJ103))),#REF!,gepModelClass2(A103:AJ103))</f>
        <v>4.4358986196478562E-3</v>
      </c>
      <c r="AN103" s="2">
        <f>IF(NOT(ISNUMBER(gepModelClass3(A103:AJ103))),#REF!,gepModelClass3(A103:AJ103))</f>
        <v>0.96670677618866341</v>
      </c>
      <c r="AO103" s="2">
        <f>IF(NOT(ISNUMBER(gepModelClass4(A103:AJ103))),#REF!,gepModelClass4(A103:AJ103))</f>
        <v>3.3228513833062254E-5</v>
      </c>
      <c r="AP103" s="2">
        <f>IF(NOT(ISNUMBER(gepModelClass5(A103:AJ103))),#REF!,gepModelClass5(A103:AJ103))</f>
        <v>1.0978287650512085E-2</v>
      </c>
      <c r="AQ103" s="2">
        <f>IF(NOT(ISNUMBER(gepModelClass6(A103:AJ103))),#REF!,gepModelClass6(A103:AJ103))</f>
        <v>3.5023088601656358E-2</v>
      </c>
      <c r="AR103" s="3" t="str">
        <f t="shared" si="2"/>
        <v>grey_soil</v>
      </c>
      <c r="AS103" s="5" t="s">
        <v>38</v>
      </c>
      <c r="AT103">
        <f t="shared" si="3"/>
        <v>0</v>
      </c>
      <c r="AU103" s="3"/>
      <c r="AV103" s="3"/>
      <c r="AW103" s="1"/>
      <c r="AX103" s="4"/>
      <c r="AY103" s="4"/>
    </row>
    <row r="104" spans="1:51" x14ac:dyDescent="0.25">
      <c r="A104">
        <v>84</v>
      </c>
      <c r="B104">
        <v>99</v>
      </c>
      <c r="C104">
        <v>100</v>
      </c>
      <c r="D104">
        <v>81</v>
      </c>
      <c r="E104">
        <v>80</v>
      </c>
      <c r="F104">
        <v>91</v>
      </c>
      <c r="G104">
        <v>96</v>
      </c>
      <c r="H104">
        <v>78</v>
      </c>
      <c r="I104">
        <v>80</v>
      </c>
      <c r="J104">
        <v>87</v>
      </c>
      <c r="K104">
        <v>96</v>
      </c>
      <c r="L104">
        <v>74</v>
      </c>
      <c r="M104">
        <v>79</v>
      </c>
      <c r="N104">
        <v>95</v>
      </c>
      <c r="O104">
        <v>100</v>
      </c>
      <c r="P104">
        <v>79</v>
      </c>
      <c r="Q104">
        <v>79</v>
      </c>
      <c r="R104">
        <v>99</v>
      </c>
      <c r="S104">
        <v>100</v>
      </c>
      <c r="T104">
        <v>83</v>
      </c>
      <c r="U104">
        <v>79</v>
      </c>
      <c r="V104">
        <v>95</v>
      </c>
      <c r="W104">
        <v>100</v>
      </c>
      <c r="X104">
        <v>83</v>
      </c>
      <c r="Y104">
        <v>82</v>
      </c>
      <c r="Z104">
        <v>96</v>
      </c>
      <c r="AA104">
        <v>100</v>
      </c>
      <c r="AB104">
        <v>81</v>
      </c>
      <c r="AC104">
        <v>86</v>
      </c>
      <c r="AD104">
        <v>96</v>
      </c>
      <c r="AE104">
        <v>104</v>
      </c>
      <c r="AF104">
        <v>81</v>
      </c>
      <c r="AG104">
        <v>82</v>
      </c>
      <c r="AH104">
        <v>96</v>
      </c>
      <c r="AI104">
        <v>100</v>
      </c>
      <c r="AJ104">
        <v>81</v>
      </c>
      <c r="AK104" s="1">
        <v>0</v>
      </c>
      <c r="AL104" s="2">
        <f>IF(NOT(ISNUMBER(gepModelClass1(A104:AJ104))),#REF!,gepModelClass1(A104:AJ104))</f>
        <v>5.2515149490967832E-6</v>
      </c>
      <c r="AM104" s="2">
        <f>IF(NOT(ISNUMBER(gepModelClass2(A104:AJ104))),#REF!,gepModelClass2(A104:AJ104))</f>
        <v>1.9198355331220102E-3</v>
      </c>
      <c r="AN104" s="2">
        <f>IF(NOT(ISNUMBER(gepModelClass3(A104:AJ104))),#REF!,gepModelClass3(A104:AJ104))</f>
        <v>0.85664968503111882</v>
      </c>
      <c r="AO104" s="2">
        <f>IF(NOT(ISNUMBER(gepModelClass4(A104:AJ104))),#REF!,gepModelClass4(A104:AJ104))</f>
        <v>2.6002069977392351E-4</v>
      </c>
      <c r="AP104" s="2">
        <f>IF(NOT(ISNUMBER(gepModelClass5(A104:AJ104))),#REF!,gepModelClass5(A104:AJ104))</f>
        <v>1.000062685881643E-2</v>
      </c>
      <c r="AQ104" s="2">
        <f>IF(NOT(ISNUMBER(gepModelClass6(A104:AJ104))),#REF!,gepModelClass6(A104:AJ104))</f>
        <v>4.6350062288619001E-2</v>
      </c>
      <c r="AR104" s="3" t="str">
        <f t="shared" si="2"/>
        <v>grey_soil</v>
      </c>
      <c r="AS104" s="5" t="s">
        <v>38</v>
      </c>
      <c r="AT104">
        <f t="shared" si="3"/>
        <v>0</v>
      </c>
      <c r="AU104" s="3"/>
      <c r="AV104" s="3"/>
      <c r="AW104" s="1"/>
      <c r="AX104" s="4"/>
      <c r="AY104" s="4"/>
    </row>
    <row r="105" spans="1:51" x14ac:dyDescent="0.25">
      <c r="A105">
        <v>80</v>
      </c>
      <c r="B105">
        <v>87</v>
      </c>
      <c r="C105">
        <v>96</v>
      </c>
      <c r="D105">
        <v>74</v>
      </c>
      <c r="E105">
        <v>71</v>
      </c>
      <c r="F105">
        <v>75</v>
      </c>
      <c r="G105">
        <v>87</v>
      </c>
      <c r="H105">
        <v>78</v>
      </c>
      <c r="I105">
        <v>60</v>
      </c>
      <c r="J105">
        <v>54</v>
      </c>
      <c r="K105">
        <v>87</v>
      </c>
      <c r="L105">
        <v>74</v>
      </c>
      <c r="M105">
        <v>79</v>
      </c>
      <c r="N105">
        <v>95</v>
      </c>
      <c r="O105">
        <v>100</v>
      </c>
      <c r="P105">
        <v>83</v>
      </c>
      <c r="Q105">
        <v>79</v>
      </c>
      <c r="R105">
        <v>91</v>
      </c>
      <c r="S105">
        <v>104</v>
      </c>
      <c r="T105">
        <v>79</v>
      </c>
      <c r="U105">
        <v>75</v>
      </c>
      <c r="V105">
        <v>79</v>
      </c>
      <c r="W105">
        <v>96</v>
      </c>
      <c r="X105">
        <v>79</v>
      </c>
      <c r="Y105">
        <v>82</v>
      </c>
      <c r="Z105">
        <v>96</v>
      </c>
      <c r="AA105">
        <v>100</v>
      </c>
      <c r="AB105">
        <v>81</v>
      </c>
      <c r="AC105">
        <v>82</v>
      </c>
      <c r="AD105">
        <v>100</v>
      </c>
      <c r="AE105">
        <v>104</v>
      </c>
      <c r="AF105">
        <v>78</v>
      </c>
      <c r="AG105">
        <v>82</v>
      </c>
      <c r="AH105">
        <v>96</v>
      </c>
      <c r="AI105">
        <v>104</v>
      </c>
      <c r="AJ105">
        <v>81</v>
      </c>
      <c r="AK105" s="1">
        <v>0</v>
      </c>
      <c r="AL105" s="2">
        <f>IF(NOT(ISNUMBER(gepModelClass1(A105:AJ105))),#REF!,gepModelClass1(A105:AJ105))</f>
        <v>7.0940649530477266E-4</v>
      </c>
      <c r="AM105" s="2">
        <f>IF(NOT(ISNUMBER(gepModelClass2(A105:AJ105))),#REF!,gepModelClass2(A105:AJ105))</f>
        <v>0.91565166938142972</v>
      </c>
      <c r="AN105" s="2">
        <f>IF(NOT(ISNUMBER(gepModelClass3(A105:AJ105))),#REF!,gepModelClass3(A105:AJ105))</f>
        <v>0.22340297397064315</v>
      </c>
      <c r="AO105" s="2">
        <f>IF(NOT(ISNUMBER(gepModelClass4(A105:AJ105))),#REF!,gepModelClass4(A105:AJ105))</f>
        <v>9.2440637856955259E-5</v>
      </c>
      <c r="AP105" s="2">
        <f>IF(NOT(ISNUMBER(gepModelClass5(A105:AJ105))),#REF!,gepModelClass5(A105:AJ105))</f>
        <v>0.78373795033956373</v>
      </c>
      <c r="AQ105" s="2">
        <f>IF(NOT(ISNUMBER(gepModelClass6(A105:AJ105))),#REF!,gepModelClass6(A105:AJ105))</f>
        <v>1.4535637893392473E-2</v>
      </c>
      <c r="AR105" s="3" t="str">
        <f t="shared" si="2"/>
        <v>damp_grey_soil</v>
      </c>
      <c r="AS105" s="5" t="s">
        <v>38</v>
      </c>
      <c r="AT105">
        <f t="shared" si="3"/>
        <v>1</v>
      </c>
      <c r="AU105" s="3"/>
      <c r="AV105" s="3"/>
      <c r="AW105" s="1"/>
      <c r="AX105" s="4"/>
      <c r="AY105" s="4"/>
    </row>
    <row r="106" spans="1:51" x14ac:dyDescent="0.25">
      <c r="A106">
        <v>71</v>
      </c>
      <c r="B106">
        <v>79</v>
      </c>
      <c r="C106">
        <v>100</v>
      </c>
      <c r="D106">
        <v>81</v>
      </c>
      <c r="E106">
        <v>80</v>
      </c>
      <c r="F106">
        <v>95</v>
      </c>
      <c r="G106">
        <v>100</v>
      </c>
      <c r="H106">
        <v>85</v>
      </c>
      <c r="I106">
        <v>80</v>
      </c>
      <c r="J106">
        <v>91</v>
      </c>
      <c r="K106">
        <v>100</v>
      </c>
      <c r="L106">
        <v>81</v>
      </c>
      <c r="M106">
        <v>84</v>
      </c>
      <c r="N106">
        <v>99</v>
      </c>
      <c r="O106">
        <v>104</v>
      </c>
      <c r="P106">
        <v>83</v>
      </c>
      <c r="Q106">
        <v>84</v>
      </c>
      <c r="R106">
        <v>99</v>
      </c>
      <c r="S106">
        <v>104</v>
      </c>
      <c r="T106">
        <v>83</v>
      </c>
      <c r="U106">
        <v>79</v>
      </c>
      <c r="V106">
        <v>95</v>
      </c>
      <c r="W106">
        <v>100</v>
      </c>
      <c r="X106">
        <v>75</v>
      </c>
      <c r="Y106">
        <v>82</v>
      </c>
      <c r="Z106">
        <v>100</v>
      </c>
      <c r="AA106">
        <v>104</v>
      </c>
      <c r="AB106">
        <v>85</v>
      </c>
      <c r="AC106">
        <v>86</v>
      </c>
      <c r="AD106">
        <v>100</v>
      </c>
      <c r="AE106">
        <v>108</v>
      </c>
      <c r="AF106">
        <v>85</v>
      </c>
      <c r="AG106">
        <v>86</v>
      </c>
      <c r="AH106">
        <v>100</v>
      </c>
      <c r="AI106">
        <v>112</v>
      </c>
      <c r="AJ106">
        <v>85</v>
      </c>
      <c r="AK106" s="1">
        <v>0</v>
      </c>
      <c r="AL106" s="2">
        <f>IF(NOT(ISNUMBER(gepModelClass1(A106:AJ106))),#REF!,gepModelClass1(A106:AJ106))</f>
        <v>9.9408883715284175E-6</v>
      </c>
      <c r="AM106" s="2">
        <f>IF(NOT(ISNUMBER(gepModelClass2(A106:AJ106))),#REF!,gepModelClass2(A106:AJ106))</f>
        <v>3.4639576746717721E-2</v>
      </c>
      <c r="AN106" s="2">
        <f>IF(NOT(ISNUMBER(gepModelClass3(A106:AJ106))),#REF!,gepModelClass3(A106:AJ106))</f>
        <v>0.60223604999877578</v>
      </c>
      <c r="AO106" s="2">
        <f>IF(NOT(ISNUMBER(gepModelClass4(A106:AJ106))),#REF!,gepModelClass4(A106:AJ106))</f>
        <v>4.0215286076296855E-5</v>
      </c>
      <c r="AP106" s="2">
        <f>IF(NOT(ISNUMBER(gepModelClass5(A106:AJ106))),#REF!,gepModelClass5(A106:AJ106))</f>
        <v>1.230564733070885E-2</v>
      </c>
      <c r="AQ106" s="2">
        <f>IF(NOT(ISNUMBER(gepModelClass6(A106:AJ106))),#REF!,gepModelClass6(A106:AJ106))</f>
        <v>0.10173268812227544</v>
      </c>
      <c r="AR106" s="3" t="str">
        <f t="shared" si="2"/>
        <v>grey_soil</v>
      </c>
      <c r="AS106" s="5" t="s">
        <v>38</v>
      </c>
      <c r="AT106">
        <f t="shared" si="3"/>
        <v>0</v>
      </c>
      <c r="AU106" s="3"/>
      <c r="AV106" s="3"/>
      <c r="AW106" s="1"/>
      <c r="AX106" s="4"/>
      <c r="AY106" s="4"/>
    </row>
    <row r="107" spans="1:51" x14ac:dyDescent="0.25">
      <c r="A107">
        <v>80</v>
      </c>
      <c r="B107">
        <v>91</v>
      </c>
      <c r="C107">
        <v>100</v>
      </c>
      <c r="D107">
        <v>81</v>
      </c>
      <c r="E107">
        <v>80</v>
      </c>
      <c r="F107">
        <v>91</v>
      </c>
      <c r="G107">
        <v>100</v>
      </c>
      <c r="H107">
        <v>78</v>
      </c>
      <c r="I107">
        <v>76</v>
      </c>
      <c r="J107">
        <v>83</v>
      </c>
      <c r="K107">
        <v>91</v>
      </c>
      <c r="L107">
        <v>74</v>
      </c>
      <c r="M107">
        <v>79</v>
      </c>
      <c r="N107">
        <v>95</v>
      </c>
      <c r="O107">
        <v>100</v>
      </c>
      <c r="P107">
        <v>75</v>
      </c>
      <c r="Q107">
        <v>75</v>
      </c>
      <c r="R107">
        <v>87</v>
      </c>
      <c r="S107">
        <v>93</v>
      </c>
      <c r="T107">
        <v>71</v>
      </c>
      <c r="U107">
        <v>75</v>
      </c>
      <c r="V107">
        <v>83</v>
      </c>
      <c r="W107">
        <v>85</v>
      </c>
      <c r="X107">
        <v>71</v>
      </c>
      <c r="Y107">
        <v>86</v>
      </c>
      <c r="Z107">
        <v>100</v>
      </c>
      <c r="AA107">
        <v>112</v>
      </c>
      <c r="AB107">
        <v>85</v>
      </c>
      <c r="AC107">
        <v>86</v>
      </c>
      <c r="AD107">
        <v>100</v>
      </c>
      <c r="AE107">
        <v>112</v>
      </c>
      <c r="AF107">
        <v>85</v>
      </c>
      <c r="AG107">
        <v>82</v>
      </c>
      <c r="AH107">
        <v>96</v>
      </c>
      <c r="AI107">
        <v>100</v>
      </c>
      <c r="AJ107">
        <v>81</v>
      </c>
      <c r="AK107" s="1">
        <v>1</v>
      </c>
      <c r="AL107" s="2">
        <f>IF(NOT(ISNUMBER(gepModelClass1(A107:AJ107))),#REF!,gepModelClass1(A107:AJ107))</f>
        <v>7.987714002320211E-6</v>
      </c>
      <c r="AM107" s="2">
        <f>IF(NOT(ISNUMBER(gepModelClass2(A107:AJ107))),#REF!,gepModelClass2(A107:AJ107))</f>
        <v>0.7731485742526556</v>
      </c>
      <c r="AN107" s="2">
        <f>IF(NOT(ISNUMBER(gepModelClass3(A107:AJ107))),#REF!,gepModelClass3(A107:AJ107))</f>
        <v>0.3761993526655556</v>
      </c>
      <c r="AO107" s="2">
        <f>IF(NOT(ISNUMBER(gepModelClass4(A107:AJ107))),#REF!,gepModelClass4(A107:AJ107))</f>
        <v>7.8809538817645202E-5</v>
      </c>
      <c r="AP107" s="2">
        <f>IF(NOT(ISNUMBER(gepModelClass5(A107:AJ107))),#REF!,gepModelClass5(A107:AJ107))</f>
        <v>1.3777082136743382E-2</v>
      </c>
      <c r="AQ107" s="2">
        <f>IF(NOT(ISNUMBER(gepModelClass6(A107:AJ107))),#REF!,gepModelClass6(A107:AJ107))</f>
        <v>0.16884097443929241</v>
      </c>
      <c r="AR107" s="3" t="str">
        <f t="shared" si="2"/>
        <v>damp_grey_soil</v>
      </c>
      <c r="AS107" s="5" t="s">
        <v>41</v>
      </c>
      <c r="AT107">
        <f t="shared" si="3"/>
        <v>1</v>
      </c>
      <c r="AU107" s="3"/>
      <c r="AV107" s="3"/>
      <c r="AW107" s="1"/>
      <c r="AX107" s="4"/>
      <c r="AY107" s="4"/>
    </row>
    <row r="108" spans="1:51" x14ac:dyDescent="0.25">
      <c r="A108">
        <v>80</v>
      </c>
      <c r="B108">
        <v>91</v>
      </c>
      <c r="C108">
        <v>100</v>
      </c>
      <c r="D108">
        <v>78</v>
      </c>
      <c r="E108">
        <v>76</v>
      </c>
      <c r="F108">
        <v>83</v>
      </c>
      <c r="G108">
        <v>91</v>
      </c>
      <c r="H108">
        <v>74</v>
      </c>
      <c r="I108">
        <v>71</v>
      </c>
      <c r="J108">
        <v>79</v>
      </c>
      <c r="K108">
        <v>87</v>
      </c>
      <c r="L108">
        <v>70</v>
      </c>
      <c r="M108">
        <v>75</v>
      </c>
      <c r="N108">
        <v>87</v>
      </c>
      <c r="O108">
        <v>93</v>
      </c>
      <c r="P108">
        <v>71</v>
      </c>
      <c r="Q108">
        <v>75</v>
      </c>
      <c r="R108">
        <v>83</v>
      </c>
      <c r="S108">
        <v>85</v>
      </c>
      <c r="T108">
        <v>71</v>
      </c>
      <c r="U108">
        <v>71</v>
      </c>
      <c r="V108">
        <v>75</v>
      </c>
      <c r="W108">
        <v>85</v>
      </c>
      <c r="X108">
        <v>67</v>
      </c>
      <c r="Y108">
        <v>86</v>
      </c>
      <c r="Z108">
        <v>100</v>
      </c>
      <c r="AA108">
        <v>112</v>
      </c>
      <c r="AB108">
        <v>85</v>
      </c>
      <c r="AC108">
        <v>82</v>
      </c>
      <c r="AD108">
        <v>96</v>
      </c>
      <c r="AE108">
        <v>100</v>
      </c>
      <c r="AF108">
        <v>81</v>
      </c>
      <c r="AG108">
        <v>78</v>
      </c>
      <c r="AH108">
        <v>83</v>
      </c>
      <c r="AI108">
        <v>84</v>
      </c>
      <c r="AJ108">
        <v>70</v>
      </c>
      <c r="AK108" s="1">
        <v>1</v>
      </c>
      <c r="AL108" s="2">
        <f>IF(NOT(ISNUMBER(gepModelClass1(A108:AJ108))),#REF!,gepModelClass1(A108:AJ108))</f>
        <v>3.7154711303493865E-5</v>
      </c>
      <c r="AM108" s="2">
        <f>IF(NOT(ISNUMBER(gepModelClass2(A108:AJ108))),#REF!,gepModelClass2(A108:AJ108))</f>
        <v>0.35778890023755455</v>
      </c>
      <c r="AN108" s="2">
        <f>IF(NOT(ISNUMBER(gepModelClass3(A108:AJ108))),#REF!,gepModelClass3(A108:AJ108))</f>
        <v>9.713480104386929E-2</v>
      </c>
      <c r="AO108" s="2">
        <f>IF(NOT(ISNUMBER(gepModelClass4(A108:AJ108))),#REF!,gepModelClass4(A108:AJ108))</f>
        <v>4.045862588958993E-5</v>
      </c>
      <c r="AP108" s="2">
        <f>IF(NOT(ISNUMBER(gepModelClass5(A108:AJ108))),#REF!,gepModelClass5(A108:AJ108))</f>
        <v>1.2985645825183995E-2</v>
      </c>
      <c r="AQ108" s="2">
        <f>IF(NOT(ISNUMBER(gepModelClass6(A108:AJ108))),#REF!,gepModelClass6(A108:AJ108))</f>
        <v>0.4743493316243837</v>
      </c>
      <c r="AR108" s="3" t="str">
        <f t="shared" si="2"/>
        <v>very_damp_grey_soil</v>
      </c>
      <c r="AS108" s="5" t="s">
        <v>41</v>
      </c>
      <c r="AT108">
        <f t="shared" si="3"/>
        <v>0</v>
      </c>
      <c r="AU108" s="3"/>
      <c r="AV108" s="3"/>
      <c r="AW108" s="1"/>
      <c r="AX108" s="4"/>
      <c r="AY108" s="4"/>
    </row>
    <row r="109" spans="1:51" x14ac:dyDescent="0.25">
      <c r="A109">
        <v>71</v>
      </c>
      <c r="B109">
        <v>79</v>
      </c>
      <c r="C109">
        <v>87</v>
      </c>
      <c r="D109">
        <v>70</v>
      </c>
      <c r="E109">
        <v>71</v>
      </c>
      <c r="F109">
        <v>79</v>
      </c>
      <c r="G109">
        <v>79</v>
      </c>
      <c r="H109">
        <v>67</v>
      </c>
      <c r="I109">
        <v>71</v>
      </c>
      <c r="J109">
        <v>79</v>
      </c>
      <c r="K109">
        <v>83</v>
      </c>
      <c r="L109">
        <v>67</v>
      </c>
      <c r="M109">
        <v>71</v>
      </c>
      <c r="N109">
        <v>75</v>
      </c>
      <c r="O109">
        <v>85</v>
      </c>
      <c r="P109">
        <v>67</v>
      </c>
      <c r="Q109">
        <v>71</v>
      </c>
      <c r="R109">
        <v>79</v>
      </c>
      <c r="S109">
        <v>77</v>
      </c>
      <c r="T109">
        <v>67</v>
      </c>
      <c r="U109">
        <v>71</v>
      </c>
      <c r="V109">
        <v>75</v>
      </c>
      <c r="W109">
        <v>81</v>
      </c>
      <c r="X109">
        <v>67</v>
      </c>
      <c r="Y109">
        <v>78</v>
      </c>
      <c r="Z109">
        <v>83</v>
      </c>
      <c r="AA109">
        <v>84</v>
      </c>
      <c r="AB109">
        <v>70</v>
      </c>
      <c r="AC109">
        <v>74</v>
      </c>
      <c r="AD109">
        <v>75</v>
      </c>
      <c r="AE109">
        <v>88</v>
      </c>
      <c r="AF109">
        <v>66</v>
      </c>
      <c r="AG109">
        <v>70</v>
      </c>
      <c r="AH109">
        <v>79</v>
      </c>
      <c r="AI109">
        <v>88</v>
      </c>
      <c r="AJ109">
        <v>66</v>
      </c>
      <c r="AK109" s="1">
        <v>1</v>
      </c>
      <c r="AL109" s="2">
        <f>IF(NOT(ISNUMBER(gepModelClass1(A109:AJ109))),#REF!,gepModelClass1(A109:AJ109))</f>
        <v>1.6745517142734915E-5</v>
      </c>
      <c r="AM109" s="2">
        <f>IF(NOT(ISNUMBER(gepModelClass2(A109:AJ109))),#REF!,gepModelClass2(A109:AJ109))</f>
        <v>0.22131270222112215</v>
      </c>
      <c r="AN109" s="2">
        <f>IF(NOT(ISNUMBER(gepModelClass3(A109:AJ109))),#REF!,gepModelClass3(A109:AJ109))</f>
        <v>5.5059512522426654E-3</v>
      </c>
      <c r="AO109" s="2">
        <f>IF(NOT(ISNUMBER(gepModelClass4(A109:AJ109))),#REF!,gepModelClass4(A109:AJ109))</f>
        <v>4.787642136325886E-5</v>
      </c>
      <c r="AP109" s="2">
        <f>IF(NOT(ISNUMBER(gepModelClass5(A109:AJ109))),#REF!,gepModelClass5(A109:AJ109))</f>
        <v>0.9682068141488388</v>
      </c>
      <c r="AQ109" s="2">
        <f>IF(NOT(ISNUMBER(gepModelClass6(A109:AJ109))),#REF!,gepModelClass6(A109:AJ109))</f>
        <v>0.74215835775719574</v>
      </c>
      <c r="AR109" s="3" t="str">
        <f t="shared" si="2"/>
        <v>soil_with_vegetation_stubble</v>
      </c>
      <c r="AS109" s="5" t="s">
        <v>41</v>
      </c>
      <c r="AT109">
        <f t="shared" si="3"/>
        <v>1</v>
      </c>
      <c r="AU109" s="3"/>
      <c r="AV109" s="3"/>
      <c r="AW109" s="1"/>
      <c r="AX109" s="4"/>
      <c r="AY109" s="4"/>
    </row>
    <row r="110" spans="1:51" x14ac:dyDescent="0.25">
      <c r="A110">
        <v>71</v>
      </c>
      <c r="B110">
        <v>79</v>
      </c>
      <c r="C110">
        <v>83</v>
      </c>
      <c r="D110">
        <v>67</v>
      </c>
      <c r="E110">
        <v>71</v>
      </c>
      <c r="F110">
        <v>79</v>
      </c>
      <c r="G110">
        <v>79</v>
      </c>
      <c r="H110">
        <v>63</v>
      </c>
      <c r="I110">
        <v>68</v>
      </c>
      <c r="J110">
        <v>75</v>
      </c>
      <c r="K110">
        <v>79</v>
      </c>
      <c r="L110">
        <v>67</v>
      </c>
      <c r="M110">
        <v>71</v>
      </c>
      <c r="N110">
        <v>75</v>
      </c>
      <c r="O110">
        <v>81</v>
      </c>
      <c r="P110">
        <v>67</v>
      </c>
      <c r="Q110">
        <v>67</v>
      </c>
      <c r="R110">
        <v>72</v>
      </c>
      <c r="S110">
        <v>81</v>
      </c>
      <c r="T110">
        <v>67</v>
      </c>
      <c r="U110">
        <v>67</v>
      </c>
      <c r="V110">
        <v>64</v>
      </c>
      <c r="W110">
        <v>81</v>
      </c>
      <c r="X110">
        <v>67</v>
      </c>
      <c r="Y110">
        <v>70</v>
      </c>
      <c r="Z110">
        <v>79</v>
      </c>
      <c r="AA110">
        <v>88</v>
      </c>
      <c r="AB110">
        <v>66</v>
      </c>
      <c r="AC110">
        <v>70</v>
      </c>
      <c r="AD110">
        <v>75</v>
      </c>
      <c r="AE110">
        <v>76</v>
      </c>
      <c r="AF110">
        <v>66</v>
      </c>
      <c r="AG110">
        <v>66</v>
      </c>
      <c r="AH110">
        <v>71</v>
      </c>
      <c r="AI110">
        <v>80</v>
      </c>
      <c r="AJ110">
        <v>66</v>
      </c>
      <c r="AK110" s="1">
        <v>1</v>
      </c>
      <c r="AL110" s="2">
        <f>IF(NOT(ISNUMBER(gepModelClass1(A110:AJ110))),#REF!,gepModelClass1(A110:AJ110))</f>
        <v>9.3199304646074199E-6</v>
      </c>
      <c r="AM110" s="2">
        <f>IF(NOT(ISNUMBER(gepModelClass2(A110:AJ110))),#REF!,gepModelClass2(A110:AJ110))</f>
        <v>6.9121326267063896E-2</v>
      </c>
      <c r="AN110" s="2">
        <f>IF(NOT(ISNUMBER(gepModelClass3(A110:AJ110))),#REF!,gepModelClass3(A110:AJ110))</f>
        <v>1.5434422826234881E-3</v>
      </c>
      <c r="AO110" s="2">
        <f>IF(NOT(ISNUMBER(gepModelClass4(A110:AJ110))),#REF!,gepModelClass4(A110:AJ110))</f>
        <v>6.0500564243370661E-5</v>
      </c>
      <c r="AP110" s="2">
        <f>IF(NOT(ISNUMBER(gepModelClass5(A110:AJ110))),#REF!,gepModelClass5(A110:AJ110))</f>
        <v>0.9734687114039644</v>
      </c>
      <c r="AQ110" s="2">
        <f>IF(NOT(ISNUMBER(gepModelClass6(A110:AJ110))),#REF!,gepModelClass6(A110:AJ110))</f>
        <v>0.90715028423931232</v>
      </c>
      <c r="AR110" s="3" t="str">
        <f t="shared" si="2"/>
        <v>soil_with_vegetation_stubble</v>
      </c>
      <c r="AS110" s="5" t="s">
        <v>41</v>
      </c>
      <c r="AT110">
        <f t="shared" si="3"/>
        <v>1</v>
      </c>
      <c r="AU110" s="3"/>
      <c r="AV110" s="3"/>
      <c r="AW110" s="1"/>
      <c r="AX110" s="4"/>
      <c r="AY110" s="4"/>
    </row>
    <row r="111" spans="1:51" x14ac:dyDescent="0.25">
      <c r="A111">
        <v>71</v>
      </c>
      <c r="B111">
        <v>79</v>
      </c>
      <c r="C111">
        <v>79</v>
      </c>
      <c r="D111">
        <v>63</v>
      </c>
      <c r="E111">
        <v>68</v>
      </c>
      <c r="F111">
        <v>75</v>
      </c>
      <c r="G111">
        <v>79</v>
      </c>
      <c r="H111">
        <v>67</v>
      </c>
      <c r="I111">
        <v>60</v>
      </c>
      <c r="J111">
        <v>68</v>
      </c>
      <c r="K111">
        <v>79</v>
      </c>
      <c r="L111">
        <v>67</v>
      </c>
      <c r="M111">
        <v>67</v>
      </c>
      <c r="N111">
        <v>72</v>
      </c>
      <c r="O111">
        <v>81</v>
      </c>
      <c r="P111">
        <v>67</v>
      </c>
      <c r="Q111">
        <v>67</v>
      </c>
      <c r="R111">
        <v>64</v>
      </c>
      <c r="S111">
        <v>81</v>
      </c>
      <c r="T111">
        <v>67</v>
      </c>
      <c r="U111">
        <v>59</v>
      </c>
      <c r="V111">
        <v>61</v>
      </c>
      <c r="W111">
        <v>77</v>
      </c>
      <c r="X111">
        <v>71</v>
      </c>
      <c r="Y111">
        <v>70</v>
      </c>
      <c r="Z111">
        <v>75</v>
      </c>
      <c r="AA111">
        <v>76</v>
      </c>
      <c r="AB111">
        <v>66</v>
      </c>
      <c r="AC111">
        <v>66</v>
      </c>
      <c r="AD111">
        <v>71</v>
      </c>
      <c r="AE111">
        <v>80</v>
      </c>
      <c r="AF111">
        <v>66</v>
      </c>
      <c r="AG111">
        <v>66</v>
      </c>
      <c r="AH111">
        <v>63</v>
      </c>
      <c r="AI111">
        <v>76</v>
      </c>
      <c r="AJ111">
        <v>66</v>
      </c>
      <c r="AK111" s="1">
        <v>0</v>
      </c>
      <c r="AL111" s="2">
        <f>IF(NOT(ISNUMBER(gepModelClass1(A111:AJ111))),#REF!,gepModelClass1(A111:AJ111))</f>
        <v>5.3874142332611815E-5</v>
      </c>
      <c r="AM111" s="2">
        <f>IF(NOT(ISNUMBER(gepModelClass2(A111:AJ111))),#REF!,gepModelClass2(A111:AJ111))</f>
        <v>2.0577109155893326E-2</v>
      </c>
      <c r="AN111" s="2">
        <f>IF(NOT(ISNUMBER(gepModelClass3(A111:AJ111))),#REF!,gepModelClass3(A111:AJ111))</f>
        <v>4.969046756557173E-4</v>
      </c>
      <c r="AO111" s="2">
        <f>IF(NOT(ISNUMBER(gepModelClass4(A111:AJ111))),#REF!,gepModelClass4(A111:AJ111))</f>
        <v>7.8421350611312037E-5</v>
      </c>
      <c r="AP111" s="2">
        <f>IF(NOT(ISNUMBER(gepModelClass5(A111:AJ111))),#REF!,gepModelClass5(A111:AJ111))</f>
        <v>0.97250026420347957</v>
      </c>
      <c r="AQ111" s="2">
        <f>IF(NOT(ISNUMBER(gepModelClass6(A111:AJ111))),#REF!,gepModelClass6(A111:AJ111))</f>
        <v>0.70732928246365301</v>
      </c>
      <c r="AR111" s="3" t="str">
        <f t="shared" si="2"/>
        <v>soil_with_vegetation_stubble</v>
      </c>
      <c r="AS111" s="5" t="s">
        <v>40</v>
      </c>
      <c r="AT111">
        <f t="shared" si="3"/>
        <v>0</v>
      </c>
      <c r="AU111" s="3"/>
      <c r="AV111" s="3"/>
      <c r="AW111" s="1"/>
      <c r="AX111" s="4"/>
      <c r="AY111" s="4"/>
    </row>
    <row r="112" spans="1:51" x14ac:dyDescent="0.25">
      <c r="A112">
        <v>68</v>
      </c>
      <c r="B112">
        <v>75</v>
      </c>
      <c r="C112">
        <v>79</v>
      </c>
      <c r="D112">
        <v>67</v>
      </c>
      <c r="E112">
        <v>60</v>
      </c>
      <c r="F112">
        <v>68</v>
      </c>
      <c r="G112">
        <v>79</v>
      </c>
      <c r="H112">
        <v>67</v>
      </c>
      <c r="I112">
        <v>53</v>
      </c>
      <c r="J112">
        <v>54</v>
      </c>
      <c r="K112">
        <v>75</v>
      </c>
      <c r="L112">
        <v>70</v>
      </c>
      <c r="M112">
        <v>67</v>
      </c>
      <c r="N112">
        <v>64</v>
      </c>
      <c r="O112">
        <v>81</v>
      </c>
      <c r="P112">
        <v>67</v>
      </c>
      <c r="Q112">
        <v>59</v>
      </c>
      <c r="R112">
        <v>61</v>
      </c>
      <c r="S112">
        <v>77</v>
      </c>
      <c r="T112">
        <v>71</v>
      </c>
      <c r="U112">
        <v>55</v>
      </c>
      <c r="V112">
        <v>54</v>
      </c>
      <c r="W112">
        <v>85</v>
      </c>
      <c r="X112">
        <v>67</v>
      </c>
      <c r="Y112">
        <v>66</v>
      </c>
      <c r="Z112">
        <v>71</v>
      </c>
      <c r="AA112">
        <v>80</v>
      </c>
      <c r="AB112">
        <v>66</v>
      </c>
      <c r="AC112">
        <v>66</v>
      </c>
      <c r="AD112">
        <v>63</v>
      </c>
      <c r="AE112">
        <v>76</v>
      </c>
      <c r="AF112">
        <v>66</v>
      </c>
      <c r="AG112">
        <v>59</v>
      </c>
      <c r="AH112">
        <v>60</v>
      </c>
      <c r="AI112">
        <v>73</v>
      </c>
      <c r="AJ112">
        <v>63</v>
      </c>
      <c r="AK112" s="1">
        <v>0</v>
      </c>
      <c r="AL112" s="2">
        <f>IF(NOT(ISNUMBER(gepModelClass1(A112:AJ112))),#REF!,gepModelClass1(A112:AJ112))</f>
        <v>6.5452578106354044E-4</v>
      </c>
      <c r="AM112" s="2">
        <f>IF(NOT(ISNUMBER(gepModelClass2(A112:AJ112))),#REF!,gepModelClass2(A112:AJ112))</f>
        <v>1.0855049152330869E-2</v>
      </c>
      <c r="AN112" s="2">
        <f>IF(NOT(ISNUMBER(gepModelClass3(A112:AJ112))),#REF!,gepModelClass3(A112:AJ112))</f>
        <v>5.4906697403432556E-5</v>
      </c>
      <c r="AO112" s="2">
        <f>IF(NOT(ISNUMBER(gepModelClass4(A112:AJ112))),#REF!,gepModelClass4(A112:AJ112))</f>
        <v>7.2169096082270971E-5</v>
      </c>
      <c r="AP112" s="2">
        <f>IF(NOT(ISNUMBER(gepModelClass5(A112:AJ112))),#REF!,gepModelClass5(A112:AJ112))</f>
        <v>0.95206910868666839</v>
      </c>
      <c r="AQ112" s="2">
        <f>IF(NOT(ISNUMBER(gepModelClass6(A112:AJ112))),#REF!,gepModelClass6(A112:AJ112))</f>
        <v>0.63371597789656431</v>
      </c>
      <c r="AR112" s="3" t="str">
        <f t="shared" si="2"/>
        <v>soil_with_vegetation_stubble</v>
      </c>
      <c r="AS112" s="5" t="s">
        <v>40</v>
      </c>
      <c r="AT112">
        <f t="shared" si="3"/>
        <v>0</v>
      </c>
      <c r="AU112" s="3"/>
      <c r="AV112" s="3"/>
      <c r="AW112" s="1"/>
      <c r="AX112" s="4"/>
      <c r="AY112" s="4"/>
    </row>
    <row r="113" spans="1:51" x14ac:dyDescent="0.25">
      <c r="A113">
        <v>60</v>
      </c>
      <c r="B113">
        <v>68</v>
      </c>
      <c r="C113">
        <v>79</v>
      </c>
      <c r="D113">
        <v>67</v>
      </c>
      <c r="E113">
        <v>53</v>
      </c>
      <c r="F113">
        <v>54</v>
      </c>
      <c r="G113">
        <v>75</v>
      </c>
      <c r="H113">
        <v>70</v>
      </c>
      <c r="I113">
        <v>53</v>
      </c>
      <c r="J113">
        <v>54</v>
      </c>
      <c r="K113">
        <v>71</v>
      </c>
      <c r="L113">
        <v>63</v>
      </c>
      <c r="M113">
        <v>59</v>
      </c>
      <c r="N113">
        <v>61</v>
      </c>
      <c r="O113">
        <v>77</v>
      </c>
      <c r="P113">
        <v>71</v>
      </c>
      <c r="Q113">
        <v>55</v>
      </c>
      <c r="R113">
        <v>54</v>
      </c>
      <c r="S113">
        <v>85</v>
      </c>
      <c r="T113">
        <v>67</v>
      </c>
      <c r="U113">
        <v>55</v>
      </c>
      <c r="V113">
        <v>51</v>
      </c>
      <c r="W113">
        <v>74</v>
      </c>
      <c r="X113">
        <v>67</v>
      </c>
      <c r="Y113">
        <v>66</v>
      </c>
      <c r="Z113">
        <v>63</v>
      </c>
      <c r="AA113">
        <v>76</v>
      </c>
      <c r="AB113">
        <v>66</v>
      </c>
      <c r="AC113">
        <v>59</v>
      </c>
      <c r="AD113">
        <v>60</v>
      </c>
      <c r="AE113">
        <v>73</v>
      </c>
      <c r="AF113">
        <v>63</v>
      </c>
      <c r="AG113">
        <v>59</v>
      </c>
      <c r="AH113">
        <v>56</v>
      </c>
      <c r="AI113">
        <v>76</v>
      </c>
      <c r="AJ113">
        <v>66</v>
      </c>
      <c r="AK113" s="1">
        <v>0</v>
      </c>
      <c r="AL113" s="2">
        <f>IF(NOT(ISNUMBER(gepModelClass1(A113:AJ113))),#REF!,gepModelClass1(A113:AJ113))</f>
        <v>4.6043268587638047E-4</v>
      </c>
      <c r="AM113" s="2">
        <f>IF(NOT(ISNUMBER(gepModelClass2(A113:AJ113))),#REF!,gepModelClass2(A113:AJ113))</f>
        <v>1.07909363416303E-3</v>
      </c>
      <c r="AN113" s="2">
        <f>IF(NOT(ISNUMBER(gepModelClass3(A113:AJ113))),#REF!,gepModelClass3(A113:AJ113))</f>
        <v>8.3912995661429164E-6</v>
      </c>
      <c r="AO113" s="2">
        <f>IF(NOT(ISNUMBER(gepModelClass4(A113:AJ113))),#REF!,gepModelClass4(A113:AJ113))</f>
        <v>1.3004055533844826E-4</v>
      </c>
      <c r="AP113" s="2">
        <f>IF(NOT(ISNUMBER(gepModelClass5(A113:AJ113))),#REF!,gepModelClass5(A113:AJ113))</f>
        <v>0.95200674389578277</v>
      </c>
      <c r="AQ113" s="2">
        <f>IF(NOT(ISNUMBER(gepModelClass6(A113:AJ113))),#REF!,gepModelClass6(A113:AJ113))</f>
        <v>0.59061945535544069</v>
      </c>
      <c r="AR113" s="3" t="str">
        <f t="shared" si="2"/>
        <v>soil_with_vegetation_stubble</v>
      </c>
      <c r="AS113" s="5" t="s">
        <v>40</v>
      </c>
      <c r="AT113">
        <f t="shared" si="3"/>
        <v>0</v>
      </c>
      <c r="AU113" s="3"/>
      <c r="AV113" s="3"/>
      <c r="AW113" s="1"/>
      <c r="AX113" s="4"/>
      <c r="AY113" s="4"/>
    </row>
    <row r="114" spans="1:51" x14ac:dyDescent="0.25">
      <c r="A114">
        <v>53</v>
      </c>
      <c r="B114">
        <v>54</v>
      </c>
      <c r="C114">
        <v>75</v>
      </c>
      <c r="D114">
        <v>70</v>
      </c>
      <c r="E114">
        <v>53</v>
      </c>
      <c r="F114">
        <v>54</v>
      </c>
      <c r="G114">
        <v>71</v>
      </c>
      <c r="H114">
        <v>63</v>
      </c>
      <c r="I114">
        <v>56</v>
      </c>
      <c r="J114">
        <v>54</v>
      </c>
      <c r="K114">
        <v>71</v>
      </c>
      <c r="L114">
        <v>63</v>
      </c>
      <c r="M114">
        <v>55</v>
      </c>
      <c r="N114">
        <v>54</v>
      </c>
      <c r="O114">
        <v>85</v>
      </c>
      <c r="P114">
        <v>67</v>
      </c>
      <c r="Q114">
        <v>55</v>
      </c>
      <c r="R114">
        <v>51</v>
      </c>
      <c r="S114">
        <v>74</v>
      </c>
      <c r="T114">
        <v>67</v>
      </c>
      <c r="U114">
        <v>55</v>
      </c>
      <c r="V114">
        <v>48</v>
      </c>
      <c r="W114">
        <v>70</v>
      </c>
      <c r="X114">
        <v>62</v>
      </c>
      <c r="Y114">
        <v>59</v>
      </c>
      <c r="Z114">
        <v>60</v>
      </c>
      <c r="AA114">
        <v>73</v>
      </c>
      <c r="AB114">
        <v>63</v>
      </c>
      <c r="AC114">
        <v>59</v>
      </c>
      <c r="AD114">
        <v>56</v>
      </c>
      <c r="AE114">
        <v>76</v>
      </c>
      <c r="AF114">
        <v>66</v>
      </c>
      <c r="AG114">
        <v>59</v>
      </c>
      <c r="AH114">
        <v>53</v>
      </c>
      <c r="AI114">
        <v>76</v>
      </c>
      <c r="AJ114">
        <v>70</v>
      </c>
      <c r="AK114" s="1">
        <v>0</v>
      </c>
      <c r="AL114" s="2">
        <f>IF(NOT(ISNUMBER(gepModelClass1(A114:AJ114))),#REF!,gepModelClass1(A114:AJ114))</f>
        <v>3.7318039939971201E-4</v>
      </c>
      <c r="AM114" s="2">
        <f>IF(NOT(ISNUMBER(gepModelClass2(A114:AJ114))),#REF!,gepModelClass2(A114:AJ114))</f>
        <v>8.2933762714661435E-4</v>
      </c>
      <c r="AN114" s="2">
        <f>IF(NOT(ISNUMBER(gepModelClass3(A114:AJ114))),#REF!,gepModelClass3(A114:AJ114))</f>
        <v>3.3967376904037702E-6</v>
      </c>
      <c r="AO114" s="2">
        <f>IF(NOT(ISNUMBER(gepModelClass4(A114:AJ114))),#REF!,gepModelClass4(A114:AJ114))</f>
        <v>1.2893184851381896E-3</v>
      </c>
      <c r="AP114" s="2">
        <f>IF(NOT(ISNUMBER(gepModelClass5(A114:AJ114))),#REF!,gepModelClass5(A114:AJ114))</f>
        <v>0.98830881723875286</v>
      </c>
      <c r="AQ114" s="2">
        <f>IF(NOT(ISNUMBER(gepModelClass6(A114:AJ114))),#REF!,gepModelClass6(A114:AJ114))</f>
        <v>0.24122036211468867</v>
      </c>
      <c r="AR114" s="3" t="str">
        <f t="shared" si="2"/>
        <v>soil_with_vegetation_stubble</v>
      </c>
      <c r="AS114" s="5" t="s">
        <v>40</v>
      </c>
      <c r="AT114">
        <f t="shared" si="3"/>
        <v>0</v>
      </c>
      <c r="AU114" s="3"/>
      <c r="AV114" s="3"/>
      <c r="AW114" s="1"/>
      <c r="AX114" s="4"/>
      <c r="AY114" s="4"/>
    </row>
    <row r="115" spans="1:51" x14ac:dyDescent="0.25">
      <c r="A115">
        <v>53</v>
      </c>
      <c r="B115">
        <v>54</v>
      </c>
      <c r="C115">
        <v>71</v>
      </c>
      <c r="D115">
        <v>63</v>
      </c>
      <c r="E115">
        <v>56</v>
      </c>
      <c r="F115">
        <v>54</v>
      </c>
      <c r="G115">
        <v>71</v>
      </c>
      <c r="H115">
        <v>63</v>
      </c>
      <c r="I115">
        <v>56</v>
      </c>
      <c r="J115">
        <v>51</v>
      </c>
      <c r="K115">
        <v>67</v>
      </c>
      <c r="L115">
        <v>63</v>
      </c>
      <c r="M115">
        <v>55</v>
      </c>
      <c r="N115">
        <v>51</v>
      </c>
      <c r="O115">
        <v>74</v>
      </c>
      <c r="P115">
        <v>67</v>
      </c>
      <c r="Q115">
        <v>55</v>
      </c>
      <c r="R115">
        <v>48</v>
      </c>
      <c r="S115">
        <v>70</v>
      </c>
      <c r="T115">
        <v>62</v>
      </c>
      <c r="U115">
        <v>51</v>
      </c>
      <c r="V115">
        <v>48</v>
      </c>
      <c r="W115">
        <v>70</v>
      </c>
      <c r="X115">
        <v>67</v>
      </c>
      <c r="Y115">
        <v>59</v>
      </c>
      <c r="Z115">
        <v>56</v>
      </c>
      <c r="AA115">
        <v>76</v>
      </c>
      <c r="AB115">
        <v>66</v>
      </c>
      <c r="AC115">
        <v>59</v>
      </c>
      <c r="AD115">
        <v>53</v>
      </c>
      <c r="AE115">
        <v>76</v>
      </c>
      <c r="AF115">
        <v>70</v>
      </c>
      <c r="AG115">
        <v>56</v>
      </c>
      <c r="AH115">
        <v>49</v>
      </c>
      <c r="AI115">
        <v>73</v>
      </c>
      <c r="AJ115">
        <v>70</v>
      </c>
      <c r="AK115" s="1">
        <v>0</v>
      </c>
      <c r="AL115" s="2">
        <f>IF(NOT(ISNUMBER(gepModelClass1(A115:AJ115))),#REF!,gepModelClass1(A115:AJ115))</f>
        <v>2.6463850868590892E-3</v>
      </c>
      <c r="AM115" s="2">
        <f>IF(NOT(ISNUMBER(gepModelClass2(A115:AJ115))),#REF!,gepModelClass2(A115:AJ115))</f>
        <v>5.8406014825991711E-4</v>
      </c>
      <c r="AN115" s="2">
        <f>IF(NOT(ISNUMBER(gepModelClass3(A115:AJ115))),#REF!,gepModelClass3(A115:AJ115))</f>
        <v>3.3317137459540628E-6</v>
      </c>
      <c r="AO115" s="2">
        <f>IF(NOT(ISNUMBER(gepModelClass4(A115:AJ115))),#REF!,gepModelClass4(A115:AJ115))</f>
        <v>1.0997863344861549E-3</v>
      </c>
      <c r="AP115" s="2">
        <f>IF(NOT(ISNUMBER(gepModelClass5(A115:AJ115))),#REF!,gepModelClass5(A115:AJ115))</f>
        <v>0.99083198642860926</v>
      </c>
      <c r="AQ115" s="2">
        <f>IF(NOT(ISNUMBER(gepModelClass6(A115:AJ115))),#REF!,gepModelClass6(A115:AJ115))</f>
        <v>0.61001976441199135</v>
      </c>
      <c r="AR115" s="3" t="str">
        <f t="shared" si="2"/>
        <v>soil_with_vegetation_stubble</v>
      </c>
      <c r="AS115" s="5" t="s">
        <v>40</v>
      </c>
      <c r="AT115">
        <f t="shared" si="3"/>
        <v>0</v>
      </c>
      <c r="AU115" s="3"/>
      <c r="AV115" s="3"/>
      <c r="AW115" s="1"/>
      <c r="AX115" s="4"/>
      <c r="AY115" s="4"/>
    </row>
    <row r="116" spans="1:51" x14ac:dyDescent="0.25">
      <c r="A116">
        <v>56</v>
      </c>
      <c r="B116">
        <v>54</v>
      </c>
      <c r="C116">
        <v>71</v>
      </c>
      <c r="D116">
        <v>63</v>
      </c>
      <c r="E116">
        <v>56</v>
      </c>
      <c r="F116">
        <v>51</v>
      </c>
      <c r="G116">
        <v>67</v>
      </c>
      <c r="H116">
        <v>63</v>
      </c>
      <c r="I116">
        <v>53</v>
      </c>
      <c r="J116">
        <v>51</v>
      </c>
      <c r="K116">
        <v>67</v>
      </c>
      <c r="L116">
        <v>67</v>
      </c>
      <c r="M116">
        <v>55</v>
      </c>
      <c r="N116">
        <v>48</v>
      </c>
      <c r="O116">
        <v>70</v>
      </c>
      <c r="P116">
        <v>62</v>
      </c>
      <c r="Q116">
        <v>51</v>
      </c>
      <c r="R116">
        <v>48</v>
      </c>
      <c r="S116">
        <v>70</v>
      </c>
      <c r="T116">
        <v>67</v>
      </c>
      <c r="U116">
        <v>51</v>
      </c>
      <c r="V116">
        <v>48</v>
      </c>
      <c r="W116">
        <v>70</v>
      </c>
      <c r="X116">
        <v>67</v>
      </c>
      <c r="Y116">
        <v>59</v>
      </c>
      <c r="Z116">
        <v>53</v>
      </c>
      <c r="AA116">
        <v>76</v>
      </c>
      <c r="AB116">
        <v>70</v>
      </c>
      <c r="AC116">
        <v>56</v>
      </c>
      <c r="AD116">
        <v>49</v>
      </c>
      <c r="AE116">
        <v>73</v>
      </c>
      <c r="AF116">
        <v>70</v>
      </c>
      <c r="AG116">
        <v>49</v>
      </c>
      <c r="AH116">
        <v>40</v>
      </c>
      <c r="AI116">
        <v>69</v>
      </c>
      <c r="AJ116">
        <v>66</v>
      </c>
      <c r="AK116" s="1">
        <v>0</v>
      </c>
      <c r="AL116" s="2">
        <f>IF(NOT(ISNUMBER(gepModelClass1(A116:AJ116))),#REF!,gepModelClass1(A116:AJ116))</f>
        <v>8.1108531545236815E-3</v>
      </c>
      <c r="AM116" s="2">
        <f>IF(NOT(ISNUMBER(gepModelClass2(A116:AJ116))),#REF!,gepModelClass2(A116:AJ116))</f>
        <v>5.8929678593792813E-4</v>
      </c>
      <c r="AN116" s="2">
        <f>IF(NOT(ISNUMBER(gepModelClass3(A116:AJ116))),#REF!,gepModelClass3(A116:AJ116))</f>
        <v>2.0796889718973828E-6</v>
      </c>
      <c r="AO116" s="2">
        <f>IF(NOT(ISNUMBER(gepModelClass4(A116:AJ116))),#REF!,gepModelClass4(A116:AJ116))</f>
        <v>1.8481561570166446E-3</v>
      </c>
      <c r="AP116" s="2">
        <f>IF(NOT(ISNUMBER(gepModelClass5(A116:AJ116))),#REF!,gepModelClass5(A116:AJ116))</f>
        <v>0.98514560985243382</v>
      </c>
      <c r="AQ116" s="2">
        <f>IF(NOT(ISNUMBER(gepModelClass6(A116:AJ116))),#REF!,gepModelClass6(A116:AJ116))</f>
        <v>0.76595882219198408</v>
      </c>
      <c r="AR116" s="3" t="str">
        <f t="shared" si="2"/>
        <v>soil_with_vegetation_stubble</v>
      </c>
      <c r="AS116" s="5" t="s">
        <v>40</v>
      </c>
      <c r="AT116">
        <f t="shared" si="3"/>
        <v>0</v>
      </c>
      <c r="AU116" s="3"/>
      <c r="AV116" s="3"/>
      <c r="AW116" s="1"/>
      <c r="AX116" s="4"/>
      <c r="AY116" s="4"/>
    </row>
    <row r="117" spans="1:51" x14ac:dyDescent="0.25">
      <c r="A117">
        <v>97</v>
      </c>
      <c r="B117">
        <v>126</v>
      </c>
      <c r="C117">
        <v>128</v>
      </c>
      <c r="D117">
        <v>104</v>
      </c>
      <c r="E117">
        <v>102</v>
      </c>
      <c r="F117">
        <v>137</v>
      </c>
      <c r="G117">
        <v>139</v>
      </c>
      <c r="H117">
        <v>108</v>
      </c>
      <c r="I117">
        <v>102</v>
      </c>
      <c r="J117">
        <v>126</v>
      </c>
      <c r="K117">
        <v>134</v>
      </c>
      <c r="L117">
        <v>104</v>
      </c>
      <c r="M117">
        <v>90</v>
      </c>
      <c r="N117">
        <v>109</v>
      </c>
      <c r="O117">
        <v>112</v>
      </c>
      <c r="P117">
        <v>89</v>
      </c>
      <c r="Q117">
        <v>90</v>
      </c>
      <c r="R117">
        <v>109</v>
      </c>
      <c r="S117">
        <v>112</v>
      </c>
      <c r="T117">
        <v>89</v>
      </c>
      <c r="U117">
        <v>90</v>
      </c>
      <c r="V117">
        <v>113</v>
      </c>
      <c r="W117">
        <v>117</v>
      </c>
      <c r="X117">
        <v>92</v>
      </c>
      <c r="Y117">
        <v>96</v>
      </c>
      <c r="Z117">
        <v>108</v>
      </c>
      <c r="AA117">
        <v>119</v>
      </c>
      <c r="AB117">
        <v>90</v>
      </c>
      <c r="AC117">
        <v>92</v>
      </c>
      <c r="AD117">
        <v>103</v>
      </c>
      <c r="AE117">
        <v>110</v>
      </c>
      <c r="AF117">
        <v>86</v>
      </c>
      <c r="AG117">
        <v>87</v>
      </c>
      <c r="AH117">
        <v>108</v>
      </c>
      <c r="AI117">
        <v>114</v>
      </c>
      <c r="AJ117">
        <v>86</v>
      </c>
      <c r="AK117" s="1">
        <v>0</v>
      </c>
      <c r="AL117" s="2">
        <f>IF(NOT(ISNUMBER(gepModelClass1(A117:AJ117))),#REF!,gepModelClass1(A117:AJ117))</f>
        <v>2.7446772343972463E-5</v>
      </c>
      <c r="AM117" s="2">
        <f>IF(NOT(ISNUMBER(gepModelClass2(A117:AJ117))),#REF!,gepModelClass2(A117:AJ117))</f>
        <v>4.5863048918551603E-3</v>
      </c>
      <c r="AN117" s="2">
        <f>IF(NOT(ISNUMBER(gepModelClass3(A117:AJ117))),#REF!,gepModelClass3(A117:AJ117))</f>
        <v>0.99993826853328893</v>
      </c>
      <c r="AO117" s="2">
        <f>IF(NOT(ISNUMBER(gepModelClass4(A117:AJ117))),#REF!,gepModelClass4(A117:AJ117))</f>
        <v>2.4953007107308973E-5</v>
      </c>
      <c r="AP117" s="2">
        <f>IF(NOT(ISNUMBER(gepModelClass5(A117:AJ117))),#REF!,gepModelClass5(A117:AJ117))</f>
        <v>1.1739115364788189E-2</v>
      </c>
      <c r="AQ117" s="2">
        <f>IF(NOT(ISNUMBER(gepModelClass6(A117:AJ117))),#REF!,gepModelClass6(A117:AJ117))</f>
        <v>0.10717582665810926</v>
      </c>
      <c r="AR117" s="3" t="str">
        <f t="shared" si="2"/>
        <v>grey_soil</v>
      </c>
      <c r="AS117" s="5" t="s">
        <v>38</v>
      </c>
      <c r="AT117">
        <f t="shared" si="3"/>
        <v>0</v>
      </c>
      <c r="AU117" s="3"/>
      <c r="AV117" s="3"/>
      <c r="AW117" s="1"/>
      <c r="AX117" s="4"/>
      <c r="AY117" s="4"/>
    </row>
    <row r="118" spans="1:51" x14ac:dyDescent="0.25">
      <c r="A118">
        <v>102</v>
      </c>
      <c r="B118">
        <v>137</v>
      </c>
      <c r="C118">
        <v>139</v>
      </c>
      <c r="D118">
        <v>108</v>
      </c>
      <c r="E118">
        <v>102</v>
      </c>
      <c r="F118">
        <v>126</v>
      </c>
      <c r="G118">
        <v>134</v>
      </c>
      <c r="H118">
        <v>104</v>
      </c>
      <c r="I118">
        <v>88</v>
      </c>
      <c r="J118">
        <v>121</v>
      </c>
      <c r="K118">
        <v>128</v>
      </c>
      <c r="L118">
        <v>100</v>
      </c>
      <c r="M118">
        <v>90</v>
      </c>
      <c r="N118">
        <v>109</v>
      </c>
      <c r="O118">
        <v>112</v>
      </c>
      <c r="P118">
        <v>89</v>
      </c>
      <c r="Q118">
        <v>90</v>
      </c>
      <c r="R118">
        <v>113</v>
      </c>
      <c r="S118">
        <v>117</v>
      </c>
      <c r="T118">
        <v>92</v>
      </c>
      <c r="U118">
        <v>90</v>
      </c>
      <c r="V118">
        <v>113</v>
      </c>
      <c r="W118">
        <v>122</v>
      </c>
      <c r="X118">
        <v>96</v>
      </c>
      <c r="Y118">
        <v>92</v>
      </c>
      <c r="Z118">
        <v>103</v>
      </c>
      <c r="AA118">
        <v>110</v>
      </c>
      <c r="AB118">
        <v>86</v>
      </c>
      <c r="AC118">
        <v>87</v>
      </c>
      <c r="AD118">
        <v>108</v>
      </c>
      <c r="AE118">
        <v>114</v>
      </c>
      <c r="AF118">
        <v>86</v>
      </c>
      <c r="AG118">
        <v>87</v>
      </c>
      <c r="AH118">
        <v>103</v>
      </c>
      <c r="AI118">
        <v>114</v>
      </c>
      <c r="AJ118">
        <v>90</v>
      </c>
      <c r="AK118" s="1">
        <v>0</v>
      </c>
      <c r="AL118" s="2">
        <f>IF(NOT(ISNUMBER(gepModelClass1(A118:AJ118))),#REF!,gepModelClass1(A118:AJ118))</f>
        <v>8.5235874124895161E-6</v>
      </c>
      <c r="AM118" s="2">
        <f>IF(NOT(ISNUMBER(gepModelClass2(A118:AJ118))),#REF!,gepModelClass2(A118:AJ118))</f>
        <v>1.8706744257098516E-3</v>
      </c>
      <c r="AN118" s="2">
        <f>IF(NOT(ISNUMBER(gepModelClass3(A118:AJ118))),#REF!,gepModelClass3(A118:AJ118))</f>
        <v>0.99986444155856002</v>
      </c>
      <c r="AO118" s="2">
        <f>IF(NOT(ISNUMBER(gepModelClass4(A118:AJ118))),#REF!,gepModelClass4(A118:AJ118))</f>
        <v>6.5135052335346823E-5</v>
      </c>
      <c r="AP118" s="2">
        <f>IF(NOT(ISNUMBER(gepModelClass5(A118:AJ118))),#REF!,gepModelClass5(A118:AJ118))</f>
        <v>6.3404575803498132E-3</v>
      </c>
      <c r="AQ118" s="2">
        <f>IF(NOT(ISNUMBER(gepModelClass6(A118:AJ118))),#REF!,gepModelClass6(A118:AJ118))</f>
        <v>4.1659545074767337E-2</v>
      </c>
      <c r="AR118" s="3" t="str">
        <f t="shared" si="2"/>
        <v>grey_soil</v>
      </c>
      <c r="AS118" s="5" t="s">
        <v>38</v>
      </c>
      <c r="AT118">
        <f t="shared" si="3"/>
        <v>0</v>
      </c>
      <c r="AU118" s="3"/>
      <c r="AV118" s="3"/>
      <c r="AW118" s="1"/>
      <c r="AX118" s="4"/>
      <c r="AY118" s="4"/>
    </row>
    <row r="119" spans="1:51" x14ac:dyDescent="0.25">
      <c r="A119">
        <v>102</v>
      </c>
      <c r="B119">
        <v>126</v>
      </c>
      <c r="C119">
        <v>134</v>
      </c>
      <c r="D119">
        <v>104</v>
      </c>
      <c r="E119">
        <v>88</v>
      </c>
      <c r="F119">
        <v>121</v>
      </c>
      <c r="G119">
        <v>128</v>
      </c>
      <c r="H119">
        <v>100</v>
      </c>
      <c r="I119">
        <v>84</v>
      </c>
      <c r="J119">
        <v>107</v>
      </c>
      <c r="K119">
        <v>113</v>
      </c>
      <c r="L119">
        <v>87</v>
      </c>
      <c r="M119">
        <v>90</v>
      </c>
      <c r="N119">
        <v>113</v>
      </c>
      <c r="O119">
        <v>117</v>
      </c>
      <c r="P119">
        <v>92</v>
      </c>
      <c r="Q119">
        <v>90</v>
      </c>
      <c r="R119">
        <v>113</v>
      </c>
      <c r="S119">
        <v>122</v>
      </c>
      <c r="T119">
        <v>96</v>
      </c>
      <c r="U119">
        <v>95</v>
      </c>
      <c r="V119">
        <v>128</v>
      </c>
      <c r="W119">
        <v>127</v>
      </c>
      <c r="X119">
        <v>103</v>
      </c>
      <c r="Y119">
        <v>87</v>
      </c>
      <c r="Z119">
        <v>108</v>
      </c>
      <c r="AA119">
        <v>114</v>
      </c>
      <c r="AB119">
        <v>86</v>
      </c>
      <c r="AC119">
        <v>87</v>
      </c>
      <c r="AD119">
        <v>103</v>
      </c>
      <c r="AE119">
        <v>114</v>
      </c>
      <c r="AF119">
        <v>90</v>
      </c>
      <c r="AG119">
        <v>92</v>
      </c>
      <c r="AH119">
        <v>122</v>
      </c>
      <c r="AI119">
        <v>135</v>
      </c>
      <c r="AJ119">
        <v>109</v>
      </c>
      <c r="AK119" s="1">
        <v>0</v>
      </c>
      <c r="AL119" s="2">
        <f>IF(NOT(ISNUMBER(gepModelClass1(A119:AJ119))),#REF!,gepModelClass1(A119:AJ119))</f>
        <v>3.4877361261414677E-6</v>
      </c>
      <c r="AM119" s="2">
        <f>IF(NOT(ISNUMBER(gepModelClass2(A119:AJ119))),#REF!,gepModelClass2(A119:AJ119))</f>
        <v>3.5296265537009895E-2</v>
      </c>
      <c r="AN119" s="2">
        <f>IF(NOT(ISNUMBER(gepModelClass3(A119:AJ119))),#REF!,gepModelClass3(A119:AJ119))</f>
        <v>0.99995320045893288</v>
      </c>
      <c r="AO119" s="2">
        <f>IF(NOT(ISNUMBER(gepModelClass4(A119:AJ119))),#REF!,gepModelClass4(A119:AJ119))</f>
        <v>0.92835723824269623</v>
      </c>
      <c r="AP119" s="2">
        <f>IF(NOT(ISNUMBER(gepModelClass5(A119:AJ119))),#REF!,gepModelClass5(A119:AJ119))</f>
        <v>4.4016656814298361E-3</v>
      </c>
      <c r="AQ119" s="2">
        <f>IF(NOT(ISNUMBER(gepModelClass6(A119:AJ119))),#REF!,gepModelClass6(A119:AJ119))</f>
        <v>2.3517474409833776E-4</v>
      </c>
      <c r="AR119" s="3" t="str">
        <f t="shared" si="2"/>
        <v>grey_soil</v>
      </c>
      <c r="AS119" s="5" t="s">
        <v>38</v>
      </c>
      <c r="AT119">
        <f t="shared" si="3"/>
        <v>0</v>
      </c>
      <c r="AU119" s="3"/>
      <c r="AV119" s="3"/>
      <c r="AW119" s="1"/>
      <c r="AX119" s="4"/>
      <c r="AY119" s="4"/>
    </row>
    <row r="120" spans="1:51" x14ac:dyDescent="0.25">
      <c r="A120">
        <v>84</v>
      </c>
      <c r="B120">
        <v>107</v>
      </c>
      <c r="C120">
        <v>113</v>
      </c>
      <c r="D120">
        <v>87</v>
      </c>
      <c r="E120">
        <v>84</v>
      </c>
      <c r="F120">
        <v>99</v>
      </c>
      <c r="G120">
        <v>104</v>
      </c>
      <c r="H120">
        <v>79</v>
      </c>
      <c r="I120">
        <v>84</v>
      </c>
      <c r="J120">
        <v>99</v>
      </c>
      <c r="K120">
        <v>104</v>
      </c>
      <c r="L120">
        <v>79</v>
      </c>
      <c r="M120">
        <v>95</v>
      </c>
      <c r="N120">
        <v>128</v>
      </c>
      <c r="O120">
        <v>127</v>
      </c>
      <c r="P120">
        <v>103</v>
      </c>
      <c r="Q120">
        <v>95</v>
      </c>
      <c r="R120">
        <v>123</v>
      </c>
      <c r="S120">
        <v>127</v>
      </c>
      <c r="T120">
        <v>100</v>
      </c>
      <c r="U120">
        <v>82</v>
      </c>
      <c r="V120">
        <v>100</v>
      </c>
      <c r="W120">
        <v>108</v>
      </c>
      <c r="X120">
        <v>85</v>
      </c>
      <c r="Y120">
        <v>92</v>
      </c>
      <c r="Z120">
        <v>122</v>
      </c>
      <c r="AA120">
        <v>135</v>
      </c>
      <c r="AB120">
        <v>109</v>
      </c>
      <c r="AC120">
        <v>96</v>
      </c>
      <c r="AD120">
        <v>127</v>
      </c>
      <c r="AE120">
        <v>130</v>
      </c>
      <c r="AF120">
        <v>105</v>
      </c>
      <c r="AG120">
        <v>92</v>
      </c>
      <c r="AH120">
        <v>108</v>
      </c>
      <c r="AI120">
        <v>114</v>
      </c>
      <c r="AJ120">
        <v>86</v>
      </c>
      <c r="AK120" s="1">
        <v>0</v>
      </c>
      <c r="AL120" s="2">
        <f>IF(NOT(ISNUMBER(gepModelClass1(A120:AJ120))),#REF!,gepModelClass1(A120:AJ120))</f>
        <v>7.561016056316475E-5</v>
      </c>
      <c r="AM120" s="2">
        <f>IF(NOT(ISNUMBER(gepModelClass2(A120:AJ120))),#REF!,gepModelClass2(A120:AJ120))</f>
        <v>1.102298082287779E-2</v>
      </c>
      <c r="AN120" s="2">
        <f>IF(NOT(ISNUMBER(gepModelClass3(A120:AJ120))),#REF!,gepModelClass3(A120:AJ120))</f>
        <v>0.99856563998590486</v>
      </c>
      <c r="AO120" s="2">
        <f>IF(NOT(ISNUMBER(gepModelClass4(A120:AJ120))),#REF!,gepModelClass4(A120:AJ120))</f>
        <v>2.8278159870228319E-4</v>
      </c>
      <c r="AP120" s="2">
        <f>IF(NOT(ISNUMBER(gepModelClass5(A120:AJ120))),#REF!,gepModelClass5(A120:AJ120))</f>
        <v>0.74275108199405426</v>
      </c>
      <c r="AQ120" s="2">
        <f>IF(NOT(ISNUMBER(gepModelClass6(A120:AJ120))),#REF!,gepModelClass6(A120:AJ120))</f>
        <v>8.3097162910264466E-4</v>
      </c>
      <c r="AR120" s="3" t="str">
        <f t="shared" si="2"/>
        <v>grey_soil</v>
      </c>
      <c r="AS120" s="5" t="s">
        <v>38</v>
      </c>
      <c r="AT120">
        <f t="shared" si="3"/>
        <v>0</v>
      </c>
      <c r="AU120" s="3"/>
      <c r="AV120" s="3"/>
      <c r="AW120" s="1"/>
      <c r="AX120" s="4"/>
      <c r="AY120" s="4"/>
    </row>
    <row r="121" spans="1:51" x14ac:dyDescent="0.25">
      <c r="A121">
        <v>84</v>
      </c>
      <c r="B121">
        <v>99</v>
      </c>
      <c r="C121">
        <v>104</v>
      </c>
      <c r="D121">
        <v>79</v>
      </c>
      <c r="E121">
        <v>84</v>
      </c>
      <c r="F121">
        <v>99</v>
      </c>
      <c r="G121">
        <v>104</v>
      </c>
      <c r="H121">
        <v>79</v>
      </c>
      <c r="I121">
        <v>84</v>
      </c>
      <c r="J121">
        <v>103</v>
      </c>
      <c r="K121">
        <v>104</v>
      </c>
      <c r="L121">
        <v>79</v>
      </c>
      <c r="M121">
        <v>95</v>
      </c>
      <c r="N121">
        <v>123</v>
      </c>
      <c r="O121">
        <v>127</v>
      </c>
      <c r="P121">
        <v>100</v>
      </c>
      <c r="Q121">
        <v>82</v>
      </c>
      <c r="R121">
        <v>100</v>
      </c>
      <c r="S121">
        <v>108</v>
      </c>
      <c r="T121">
        <v>85</v>
      </c>
      <c r="U121">
        <v>82</v>
      </c>
      <c r="V121">
        <v>100</v>
      </c>
      <c r="W121">
        <v>108</v>
      </c>
      <c r="X121">
        <v>81</v>
      </c>
      <c r="Y121">
        <v>96</v>
      </c>
      <c r="Z121">
        <v>127</v>
      </c>
      <c r="AA121">
        <v>130</v>
      </c>
      <c r="AB121">
        <v>105</v>
      </c>
      <c r="AC121">
        <v>92</v>
      </c>
      <c r="AD121">
        <v>108</v>
      </c>
      <c r="AE121">
        <v>114</v>
      </c>
      <c r="AF121">
        <v>86</v>
      </c>
      <c r="AG121">
        <v>83</v>
      </c>
      <c r="AH121">
        <v>103</v>
      </c>
      <c r="AI121">
        <v>105</v>
      </c>
      <c r="AJ121">
        <v>83</v>
      </c>
      <c r="AK121" s="1">
        <v>0</v>
      </c>
      <c r="AL121" s="2">
        <f>IF(NOT(ISNUMBER(gepModelClass1(A121:AJ121))),#REF!,gepModelClass1(A121:AJ121))</f>
        <v>6.5307394244871493E-5</v>
      </c>
      <c r="AM121" s="2">
        <f>IF(NOT(ISNUMBER(gepModelClass2(A121:AJ121))),#REF!,gepModelClass2(A121:AJ121))</f>
        <v>2.0881713288680832E-3</v>
      </c>
      <c r="AN121" s="2">
        <f>IF(NOT(ISNUMBER(gepModelClass3(A121:AJ121))),#REF!,gepModelClass3(A121:AJ121))</f>
        <v>0.98219977301944306</v>
      </c>
      <c r="AO121" s="2">
        <f>IF(NOT(ISNUMBER(gepModelClass4(A121:AJ121))),#REF!,gepModelClass4(A121:AJ121))</f>
        <v>3.8098609506071027E-4</v>
      </c>
      <c r="AP121" s="2">
        <f>IF(NOT(ISNUMBER(gepModelClass5(A121:AJ121))),#REF!,gepModelClass5(A121:AJ121))</f>
        <v>1.0183108955951894E-2</v>
      </c>
      <c r="AQ121" s="2">
        <f>IF(NOT(ISNUMBER(gepModelClass6(A121:AJ121))),#REF!,gepModelClass6(A121:AJ121))</f>
        <v>1.8571072230202444E-3</v>
      </c>
      <c r="AR121" s="3" t="str">
        <f t="shared" si="2"/>
        <v>grey_soil</v>
      </c>
      <c r="AS121" s="5" t="s">
        <v>38</v>
      </c>
      <c r="AT121">
        <f t="shared" si="3"/>
        <v>0</v>
      </c>
      <c r="AU121" s="3"/>
      <c r="AV121" s="3"/>
      <c r="AW121" s="1"/>
      <c r="AX121" s="4"/>
      <c r="AY121" s="4"/>
    </row>
    <row r="122" spans="1:51" x14ac:dyDescent="0.25">
      <c r="A122">
        <v>84</v>
      </c>
      <c r="B122">
        <v>99</v>
      </c>
      <c r="C122">
        <v>104</v>
      </c>
      <c r="D122">
        <v>79</v>
      </c>
      <c r="E122">
        <v>84</v>
      </c>
      <c r="F122">
        <v>103</v>
      </c>
      <c r="G122">
        <v>104</v>
      </c>
      <c r="H122">
        <v>79</v>
      </c>
      <c r="I122">
        <v>79</v>
      </c>
      <c r="J122">
        <v>107</v>
      </c>
      <c r="K122">
        <v>109</v>
      </c>
      <c r="L122">
        <v>87</v>
      </c>
      <c r="M122">
        <v>82</v>
      </c>
      <c r="N122">
        <v>100</v>
      </c>
      <c r="O122">
        <v>108</v>
      </c>
      <c r="P122">
        <v>85</v>
      </c>
      <c r="Q122">
        <v>82</v>
      </c>
      <c r="R122">
        <v>100</v>
      </c>
      <c r="S122">
        <v>108</v>
      </c>
      <c r="T122">
        <v>81</v>
      </c>
      <c r="U122">
        <v>82</v>
      </c>
      <c r="V122">
        <v>100</v>
      </c>
      <c r="W122">
        <v>104</v>
      </c>
      <c r="X122">
        <v>78</v>
      </c>
      <c r="Y122">
        <v>92</v>
      </c>
      <c r="Z122">
        <v>108</v>
      </c>
      <c r="AA122">
        <v>114</v>
      </c>
      <c r="AB122">
        <v>86</v>
      </c>
      <c r="AC122">
        <v>83</v>
      </c>
      <c r="AD122">
        <v>103</v>
      </c>
      <c r="AE122">
        <v>105</v>
      </c>
      <c r="AF122">
        <v>83</v>
      </c>
      <c r="AG122">
        <v>79</v>
      </c>
      <c r="AH122">
        <v>103</v>
      </c>
      <c r="AI122">
        <v>110</v>
      </c>
      <c r="AJ122">
        <v>83</v>
      </c>
      <c r="AK122" s="1">
        <v>0</v>
      </c>
      <c r="AL122" s="2">
        <f>IF(NOT(ISNUMBER(gepModelClass1(A122:AJ122))),#REF!,gepModelClass1(A122:AJ122))</f>
        <v>2.0222857786912949E-5</v>
      </c>
      <c r="AM122" s="2">
        <f>IF(NOT(ISNUMBER(gepModelClass2(A122:AJ122))),#REF!,gepModelClass2(A122:AJ122))</f>
        <v>3.3167767995493989E-3</v>
      </c>
      <c r="AN122" s="2">
        <f>IF(NOT(ISNUMBER(gepModelClass3(A122:AJ122))),#REF!,gepModelClass3(A122:AJ122))</f>
        <v>0.83197227241192429</v>
      </c>
      <c r="AO122" s="2">
        <f>IF(NOT(ISNUMBER(gepModelClass4(A122:AJ122))),#REF!,gepModelClass4(A122:AJ122))</f>
        <v>8.2850730277951915E-5</v>
      </c>
      <c r="AP122" s="2">
        <f>IF(NOT(ISNUMBER(gepModelClass5(A122:AJ122))),#REF!,gepModelClass5(A122:AJ122))</f>
        <v>8.4144063149792243E-3</v>
      </c>
      <c r="AQ122" s="2">
        <f>IF(NOT(ISNUMBER(gepModelClass6(A122:AJ122))),#REF!,gepModelClass6(A122:AJ122))</f>
        <v>7.0088149439662642E-2</v>
      </c>
      <c r="AR122" s="3" t="str">
        <f t="shared" si="2"/>
        <v>grey_soil</v>
      </c>
      <c r="AS122" s="5" t="s">
        <v>38</v>
      </c>
      <c r="AT122">
        <f t="shared" si="3"/>
        <v>0</v>
      </c>
      <c r="AU122" s="3"/>
      <c r="AV122" s="3"/>
      <c r="AW122" s="1"/>
      <c r="AX122" s="4"/>
      <c r="AY122" s="4"/>
    </row>
    <row r="123" spans="1:51" x14ac:dyDescent="0.25">
      <c r="A123">
        <v>84</v>
      </c>
      <c r="B123">
        <v>103</v>
      </c>
      <c r="C123">
        <v>104</v>
      </c>
      <c r="D123">
        <v>79</v>
      </c>
      <c r="E123">
        <v>79</v>
      </c>
      <c r="F123">
        <v>107</v>
      </c>
      <c r="G123">
        <v>109</v>
      </c>
      <c r="H123">
        <v>87</v>
      </c>
      <c r="I123">
        <v>79</v>
      </c>
      <c r="J123">
        <v>107</v>
      </c>
      <c r="K123">
        <v>109</v>
      </c>
      <c r="L123">
        <v>87</v>
      </c>
      <c r="M123">
        <v>82</v>
      </c>
      <c r="N123">
        <v>100</v>
      </c>
      <c r="O123">
        <v>108</v>
      </c>
      <c r="P123">
        <v>81</v>
      </c>
      <c r="Q123">
        <v>82</v>
      </c>
      <c r="R123">
        <v>100</v>
      </c>
      <c r="S123">
        <v>104</v>
      </c>
      <c r="T123">
        <v>78</v>
      </c>
      <c r="U123">
        <v>78</v>
      </c>
      <c r="V123">
        <v>100</v>
      </c>
      <c r="W123">
        <v>104</v>
      </c>
      <c r="X123">
        <v>81</v>
      </c>
      <c r="Y123">
        <v>83</v>
      </c>
      <c r="Z123">
        <v>103</v>
      </c>
      <c r="AA123">
        <v>105</v>
      </c>
      <c r="AB123">
        <v>83</v>
      </c>
      <c r="AC123">
        <v>79</v>
      </c>
      <c r="AD123">
        <v>103</v>
      </c>
      <c r="AE123">
        <v>110</v>
      </c>
      <c r="AF123">
        <v>83</v>
      </c>
      <c r="AG123">
        <v>79</v>
      </c>
      <c r="AH123">
        <v>99</v>
      </c>
      <c r="AI123">
        <v>105</v>
      </c>
      <c r="AJ123">
        <v>83</v>
      </c>
      <c r="AK123" s="1">
        <v>0</v>
      </c>
      <c r="AL123" s="2">
        <f>IF(NOT(ISNUMBER(gepModelClass1(A123:AJ123))),#REF!,gepModelClass1(A123:AJ123))</f>
        <v>1.303103206603064E-5</v>
      </c>
      <c r="AM123" s="2">
        <f>IF(NOT(ISNUMBER(gepModelClass2(A123:AJ123))),#REF!,gepModelClass2(A123:AJ123))</f>
        <v>1.6137310043586007E-3</v>
      </c>
      <c r="AN123" s="2">
        <f>IF(NOT(ISNUMBER(gepModelClass3(A123:AJ123))),#REF!,gepModelClass3(A123:AJ123))</f>
        <v>0.76615114963068087</v>
      </c>
      <c r="AO123" s="2">
        <f>IF(NOT(ISNUMBER(gepModelClass4(A123:AJ123))),#REF!,gepModelClass4(A123:AJ123))</f>
        <v>2.6581561142563487E-4</v>
      </c>
      <c r="AP123" s="2">
        <f>IF(NOT(ISNUMBER(gepModelClass5(A123:AJ123))),#REF!,gepModelClass5(A123:AJ123))</f>
        <v>8.5810703426432936E-3</v>
      </c>
      <c r="AQ123" s="2">
        <f>IF(NOT(ISNUMBER(gepModelClass6(A123:AJ123))),#REF!,gepModelClass6(A123:AJ123))</f>
        <v>5.3746516942717197E-2</v>
      </c>
      <c r="AR123" s="3" t="str">
        <f t="shared" si="2"/>
        <v>grey_soil</v>
      </c>
      <c r="AS123" s="5" t="s">
        <v>38</v>
      </c>
      <c r="AT123">
        <f t="shared" si="3"/>
        <v>0</v>
      </c>
      <c r="AU123" s="3"/>
      <c r="AV123" s="3"/>
      <c r="AW123" s="1"/>
      <c r="AX123" s="4"/>
      <c r="AY123" s="4"/>
    </row>
    <row r="124" spans="1:51" x14ac:dyDescent="0.25">
      <c r="A124">
        <v>79</v>
      </c>
      <c r="B124">
        <v>107</v>
      </c>
      <c r="C124">
        <v>109</v>
      </c>
      <c r="D124">
        <v>87</v>
      </c>
      <c r="E124">
        <v>79</v>
      </c>
      <c r="F124">
        <v>107</v>
      </c>
      <c r="G124">
        <v>109</v>
      </c>
      <c r="H124">
        <v>87</v>
      </c>
      <c r="I124">
        <v>79</v>
      </c>
      <c r="J124">
        <v>107</v>
      </c>
      <c r="K124">
        <v>113</v>
      </c>
      <c r="L124">
        <v>87</v>
      </c>
      <c r="M124">
        <v>82</v>
      </c>
      <c r="N124">
        <v>100</v>
      </c>
      <c r="O124">
        <v>104</v>
      </c>
      <c r="P124">
        <v>78</v>
      </c>
      <c r="Q124">
        <v>78</v>
      </c>
      <c r="R124">
        <v>100</v>
      </c>
      <c r="S124">
        <v>104</v>
      </c>
      <c r="T124">
        <v>81</v>
      </c>
      <c r="U124">
        <v>82</v>
      </c>
      <c r="V124">
        <v>104</v>
      </c>
      <c r="W124">
        <v>104</v>
      </c>
      <c r="X124">
        <v>85</v>
      </c>
      <c r="Y124">
        <v>79</v>
      </c>
      <c r="Z124">
        <v>103</v>
      </c>
      <c r="AA124">
        <v>110</v>
      </c>
      <c r="AB124">
        <v>83</v>
      </c>
      <c r="AC124">
        <v>79</v>
      </c>
      <c r="AD124">
        <v>99</v>
      </c>
      <c r="AE124">
        <v>105</v>
      </c>
      <c r="AF124">
        <v>83</v>
      </c>
      <c r="AG124">
        <v>83</v>
      </c>
      <c r="AH124">
        <v>103</v>
      </c>
      <c r="AI124">
        <v>114</v>
      </c>
      <c r="AJ124">
        <v>86</v>
      </c>
      <c r="AK124" s="1">
        <v>0</v>
      </c>
      <c r="AL124" s="2">
        <f>IF(NOT(ISNUMBER(gepModelClass1(A124:AJ124))),#REF!,gepModelClass1(A124:AJ124))</f>
        <v>7.2281912589742394E-6</v>
      </c>
      <c r="AM124" s="2">
        <f>IF(NOT(ISNUMBER(gepModelClass2(A124:AJ124))),#REF!,gepModelClass2(A124:AJ124))</f>
        <v>1.4723013238994707E-3</v>
      </c>
      <c r="AN124" s="2">
        <f>IF(NOT(ISNUMBER(gepModelClass3(A124:AJ124))),#REF!,gepModelClass3(A124:AJ124))</f>
        <v>0.7080148316696997</v>
      </c>
      <c r="AO124" s="2">
        <f>IF(NOT(ISNUMBER(gepModelClass4(A124:AJ124))),#REF!,gepModelClass4(A124:AJ124))</f>
        <v>1.0720764682569642E-3</v>
      </c>
      <c r="AP124" s="2">
        <f>IF(NOT(ISNUMBER(gepModelClass5(A124:AJ124))),#REF!,gepModelClass5(A124:AJ124))</f>
        <v>8.4561491357173103E-3</v>
      </c>
      <c r="AQ124" s="2">
        <f>IF(NOT(ISNUMBER(gepModelClass6(A124:AJ124))),#REF!,gepModelClass6(A124:AJ124))</f>
        <v>8.093157142399364E-2</v>
      </c>
      <c r="AR124" s="3" t="str">
        <f t="shared" si="2"/>
        <v>grey_soil</v>
      </c>
      <c r="AS124" s="5" t="s">
        <v>38</v>
      </c>
      <c r="AT124">
        <f t="shared" si="3"/>
        <v>0</v>
      </c>
      <c r="AU124" s="3"/>
      <c r="AV124" s="3"/>
      <c r="AW124" s="1"/>
      <c r="AX124" s="4"/>
      <c r="AY124" s="4"/>
    </row>
    <row r="125" spans="1:51" x14ac:dyDescent="0.25">
      <c r="A125">
        <v>79</v>
      </c>
      <c r="B125">
        <v>103</v>
      </c>
      <c r="C125">
        <v>104</v>
      </c>
      <c r="D125">
        <v>83</v>
      </c>
      <c r="E125">
        <v>79</v>
      </c>
      <c r="F125">
        <v>103</v>
      </c>
      <c r="G125">
        <v>104</v>
      </c>
      <c r="H125">
        <v>79</v>
      </c>
      <c r="I125">
        <v>79</v>
      </c>
      <c r="J125">
        <v>95</v>
      </c>
      <c r="K125">
        <v>100</v>
      </c>
      <c r="L125">
        <v>79</v>
      </c>
      <c r="M125">
        <v>82</v>
      </c>
      <c r="N125">
        <v>104</v>
      </c>
      <c r="O125">
        <v>108</v>
      </c>
      <c r="P125">
        <v>85</v>
      </c>
      <c r="Q125">
        <v>82</v>
      </c>
      <c r="R125">
        <v>100</v>
      </c>
      <c r="S125">
        <v>108</v>
      </c>
      <c r="T125">
        <v>85</v>
      </c>
      <c r="U125">
        <v>78</v>
      </c>
      <c r="V125">
        <v>96</v>
      </c>
      <c r="W125">
        <v>96</v>
      </c>
      <c r="X125">
        <v>78</v>
      </c>
      <c r="Y125">
        <v>79</v>
      </c>
      <c r="Z125">
        <v>99</v>
      </c>
      <c r="AA125">
        <v>105</v>
      </c>
      <c r="AB125">
        <v>83</v>
      </c>
      <c r="AC125">
        <v>79</v>
      </c>
      <c r="AD125">
        <v>95</v>
      </c>
      <c r="AE125">
        <v>101</v>
      </c>
      <c r="AF125">
        <v>79</v>
      </c>
      <c r="AG125">
        <v>83</v>
      </c>
      <c r="AH125">
        <v>95</v>
      </c>
      <c r="AI125">
        <v>93</v>
      </c>
      <c r="AJ125">
        <v>75</v>
      </c>
      <c r="AK125" s="1">
        <v>0</v>
      </c>
      <c r="AL125" s="2">
        <f>IF(NOT(ISNUMBER(gepModelClass1(A125:AJ125))),#REF!,gepModelClass1(A125:AJ125))</f>
        <v>8.3999202325060009E-6</v>
      </c>
      <c r="AM125" s="2">
        <f>IF(NOT(ISNUMBER(gepModelClass2(A125:AJ125))),#REF!,gepModelClass2(A125:AJ125))</f>
        <v>0.98582382708520266</v>
      </c>
      <c r="AN125" s="2">
        <f>IF(NOT(ISNUMBER(gepModelClass3(A125:AJ125))),#REF!,gepModelClass3(A125:AJ125))</f>
        <v>0.58043881219942317</v>
      </c>
      <c r="AO125" s="2">
        <f>IF(NOT(ISNUMBER(gepModelClass4(A125:AJ125))),#REF!,gepModelClass4(A125:AJ125))</f>
        <v>5.7653946721042512E-4</v>
      </c>
      <c r="AP125" s="2">
        <f>IF(NOT(ISNUMBER(gepModelClass5(A125:AJ125))),#REF!,gepModelClass5(A125:AJ125))</f>
        <v>8.5357771837802562E-3</v>
      </c>
      <c r="AQ125" s="2">
        <f>IF(NOT(ISNUMBER(gepModelClass6(A125:AJ125))),#REF!,gepModelClass6(A125:AJ125))</f>
        <v>2.6511104386335228E-2</v>
      </c>
      <c r="AR125" s="3" t="str">
        <f t="shared" si="2"/>
        <v>damp_grey_soil</v>
      </c>
      <c r="AS125" s="5" t="s">
        <v>38</v>
      </c>
      <c r="AT125">
        <f t="shared" si="3"/>
        <v>1</v>
      </c>
      <c r="AU125" s="3"/>
      <c r="AV125" s="3"/>
      <c r="AW125" s="1"/>
      <c r="AX125" s="4"/>
      <c r="AY125" s="4"/>
    </row>
    <row r="126" spans="1:51" x14ac:dyDescent="0.25">
      <c r="A126">
        <v>79</v>
      </c>
      <c r="B126">
        <v>103</v>
      </c>
      <c r="C126">
        <v>104</v>
      </c>
      <c r="D126">
        <v>79</v>
      </c>
      <c r="E126">
        <v>79</v>
      </c>
      <c r="F126">
        <v>95</v>
      </c>
      <c r="G126">
        <v>100</v>
      </c>
      <c r="H126">
        <v>79</v>
      </c>
      <c r="I126">
        <v>79</v>
      </c>
      <c r="J126">
        <v>95</v>
      </c>
      <c r="K126">
        <v>96</v>
      </c>
      <c r="L126">
        <v>75</v>
      </c>
      <c r="M126">
        <v>82</v>
      </c>
      <c r="N126">
        <v>100</v>
      </c>
      <c r="O126">
        <v>108</v>
      </c>
      <c r="P126">
        <v>85</v>
      </c>
      <c r="Q126">
        <v>78</v>
      </c>
      <c r="R126">
        <v>96</v>
      </c>
      <c r="S126">
        <v>96</v>
      </c>
      <c r="T126">
        <v>78</v>
      </c>
      <c r="U126">
        <v>78</v>
      </c>
      <c r="V126">
        <v>91</v>
      </c>
      <c r="W126">
        <v>92</v>
      </c>
      <c r="X126">
        <v>70</v>
      </c>
      <c r="Y126">
        <v>79</v>
      </c>
      <c r="Z126">
        <v>95</v>
      </c>
      <c r="AA126">
        <v>101</v>
      </c>
      <c r="AB126">
        <v>79</v>
      </c>
      <c r="AC126">
        <v>83</v>
      </c>
      <c r="AD126">
        <v>95</v>
      </c>
      <c r="AE126">
        <v>93</v>
      </c>
      <c r="AF126">
        <v>75</v>
      </c>
      <c r="AG126">
        <v>83</v>
      </c>
      <c r="AH126">
        <v>91</v>
      </c>
      <c r="AI126">
        <v>97</v>
      </c>
      <c r="AJ126">
        <v>72</v>
      </c>
      <c r="AK126" s="1">
        <v>0</v>
      </c>
      <c r="AL126" s="2">
        <f>IF(NOT(ISNUMBER(gepModelClass1(A126:AJ126))),#REF!,gepModelClass1(A126:AJ126))</f>
        <v>7.2552666713623824E-6</v>
      </c>
      <c r="AM126" s="2">
        <f>IF(NOT(ISNUMBER(gepModelClass2(A126:AJ126))),#REF!,gepModelClass2(A126:AJ126))</f>
        <v>0.929442627707324</v>
      </c>
      <c r="AN126" s="2">
        <f>IF(NOT(ISNUMBER(gepModelClass3(A126:AJ126))),#REF!,gepModelClass3(A126:AJ126))</f>
        <v>0.37949796461514806</v>
      </c>
      <c r="AO126" s="2">
        <f>IF(NOT(ISNUMBER(gepModelClass4(A126:AJ126))),#REF!,gepModelClass4(A126:AJ126))</f>
        <v>2.3585327479917989E-4</v>
      </c>
      <c r="AP126" s="2">
        <f>IF(NOT(ISNUMBER(gepModelClass5(A126:AJ126))),#REF!,gepModelClass5(A126:AJ126))</f>
        <v>1.0847187680691473E-2</v>
      </c>
      <c r="AQ126" s="2">
        <f>IF(NOT(ISNUMBER(gepModelClass6(A126:AJ126))),#REF!,gepModelClass6(A126:AJ126))</f>
        <v>7.6289169088011657E-2</v>
      </c>
      <c r="AR126" s="3" t="str">
        <f t="shared" si="2"/>
        <v>damp_grey_soil</v>
      </c>
      <c r="AS126" s="5" t="s">
        <v>39</v>
      </c>
      <c r="AT126">
        <f t="shared" si="3"/>
        <v>0</v>
      </c>
      <c r="AU126" s="3"/>
      <c r="AV126" s="3"/>
      <c r="AW126" s="1"/>
      <c r="AX126" s="4"/>
      <c r="AY126" s="4"/>
    </row>
    <row r="127" spans="1:51" x14ac:dyDescent="0.25">
      <c r="A127">
        <v>79</v>
      </c>
      <c r="B127">
        <v>95</v>
      </c>
      <c r="C127">
        <v>100</v>
      </c>
      <c r="D127">
        <v>79</v>
      </c>
      <c r="E127">
        <v>79</v>
      </c>
      <c r="F127">
        <v>95</v>
      </c>
      <c r="G127">
        <v>96</v>
      </c>
      <c r="H127">
        <v>75</v>
      </c>
      <c r="I127">
        <v>79</v>
      </c>
      <c r="J127">
        <v>95</v>
      </c>
      <c r="K127">
        <v>100</v>
      </c>
      <c r="L127">
        <v>75</v>
      </c>
      <c r="M127">
        <v>78</v>
      </c>
      <c r="N127">
        <v>96</v>
      </c>
      <c r="O127">
        <v>96</v>
      </c>
      <c r="P127">
        <v>78</v>
      </c>
      <c r="Q127">
        <v>78</v>
      </c>
      <c r="R127">
        <v>91</v>
      </c>
      <c r="S127">
        <v>92</v>
      </c>
      <c r="T127">
        <v>70</v>
      </c>
      <c r="U127">
        <v>74</v>
      </c>
      <c r="V127">
        <v>91</v>
      </c>
      <c r="W127">
        <v>92</v>
      </c>
      <c r="X127">
        <v>70</v>
      </c>
      <c r="Y127">
        <v>83</v>
      </c>
      <c r="Z127">
        <v>95</v>
      </c>
      <c r="AA127">
        <v>93</v>
      </c>
      <c r="AB127">
        <v>75</v>
      </c>
      <c r="AC127">
        <v>83</v>
      </c>
      <c r="AD127">
        <v>91</v>
      </c>
      <c r="AE127">
        <v>97</v>
      </c>
      <c r="AF127">
        <v>72</v>
      </c>
      <c r="AG127">
        <v>83</v>
      </c>
      <c r="AH127">
        <v>91</v>
      </c>
      <c r="AI127">
        <v>97</v>
      </c>
      <c r="AJ127">
        <v>72</v>
      </c>
      <c r="AK127" s="1">
        <v>0</v>
      </c>
      <c r="AL127" s="2">
        <f>IF(NOT(ISNUMBER(gepModelClass1(A127:AJ127))),#REF!,gepModelClass1(A127:AJ127))</f>
        <v>4.2316504731560183E-6</v>
      </c>
      <c r="AM127" s="2">
        <f>IF(NOT(ISNUMBER(gepModelClass2(A127:AJ127))),#REF!,gepModelClass2(A127:AJ127))</f>
        <v>0.82423385331959953</v>
      </c>
      <c r="AN127" s="2">
        <f>IF(NOT(ISNUMBER(gepModelClass3(A127:AJ127))),#REF!,gepModelClass3(A127:AJ127))</f>
        <v>0.32599999691882309</v>
      </c>
      <c r="AO127" s="2">
        <f>IF(NOT(ISNUMBER(gepModelClass4(A127:AJ127))),#REF!,gepModelClass4(A127:AJ127))</f>
        <v>1.7172434684451329E-4</v>
      </c>
      <c r="AP127" s="2">
        <f>IF(NOT(ISNUMBER(gepModelClass5(A127:AJ127))),#REF!,gepModelClass5(A127:AJ127))</f>
        <v>1.2905446860578207E-2</v>
      </c>
      <c r="AQ127" s="2">
        <f>IF(NOT(ISNUMBER(gepModelClass6(A127:AJ127))),#REF!,gepModelClass6(A127:AJ127))</f>
        <v>0.49052207678323456</v>
      </c>
      <c r="AR127" s="3" t="str">
        <f t="shared" si="2"/>
        <v>damp_grey_soil</v>
      </c>
      <c r="AS127" s="5" t="s">
        <v>39</v>
      </c>
      <c r="AT127">
        <f t="shared" si="3"/>
        <v>0</v>
      </c>
      <c r="AU127" s="3"/>
      <c r="AV127" s="3"/>
      <c r="AW127" s="1"/>
      <c r="AX127" s="4"/>
      <c r="AY127" s="4"/>
    </row>
    <row r="128" spans="1:51" x14ac:dyDescent="0.25">
      <c r="A128">
        <v>79</v>
      </c>
      <c r="B128">
        <v>95</v>
      </c>
      <c r="C128">
        <v>100</v>
      </c>
      <c r="D128">
        <v>75</v>
      </c>
      <c r="E128">
        <v>75</v>
      </c>
      <c r="F128">
        <v>95</v>
      </c>
      <c r="G128">
        <v>100</v>
      </c>
      <c r="H128">
        <v>79</v>
      </c>
      <c r="I128">
        <v>75</v>
      </c>
      <c r="J128">
        <v>91</v>
      </c>
      <c r="K128">
        <v>96</v>
      </c>
      <c r="L128">
        <v>75</v>
      </c>
      <c r="M128">
        <v>74</v>
      </c>
      <c r="N128">
        <v>91</v>
      </c>
      <c r="O128">
        <v>92</v>
      </c>
      <c r="P128">
        <v>70</v>
      </c>
      <c r="Q128">
        <v>78</v>
      </c>
      <c r="R128">
        <v>91</v>
      </c>
      <c r="S128">
        <v>96</v>
      </c>
      <c r="T128">
        <v>74</v>
      </c>
      <c r="U128">
        <v>74</v>
      </c>
      <c r="V128">
        <v>87</v>
      </c>
      <c r="W128">
        <v>92</v>
      </c>
      <c r="X128">
        <v>70</v>
      </c>
      <c r="Y128">
        <v>83</v>
      </c>
      <c r="Z128">
        <v>91</v>
      </c>
      <c r="AA128">
        <v>97</v>
      </c>
      <c r="AB128">
        <v>72</v>
      </c>
      <c r="AC128">
        <v>79</v>
      </c>
      <c r="AD128">
        <v>91</v>
      </c>
      <c r="AE128">
        <v>93</v>
      </c>
      <c r="AF128">
        <v>72</v>
      </c>
      <c r="AG128">
        <v>79</v>
      </c>
      <c r="AH128">
        <v>91</v>
      </c>
      <c r="AI128">
        <v>90</v>
      </c>
      <c r="AJ128">
        <v>68</v>
      </c>
      <c r="AK128" s="1">
        <v>0</v>
      </c>
      <c r="AL128" s="2">
        <f>IF(NOT(ISNUMBER(gepModelClass1(A128:AJ128))),#REF!,gepModelClass1(A128:AJ128))</f>
        <v>6.6413028944145353E-6</v>
      </c>
      <c r="AM128" s="2">
        <f>IF(NOT(ISNUMBER(gepModelClass2(A128:AJ128))),#REF!,gepModelClass2(A128:AJ128))</f>
        <v>0.62178468909507889</v>
      </c>
      <c r="AN128" s="2">
        <f>IF(NOT(ISNUMBER(gepModelClass3(A128:AJ128))),#REF!,gepModelClass3(A128:AJ128))</f>
        <v>0.13460940700020579</v>
      </c>
      <c r="AO128" s="2">
        <f>IF(NOT(ISNUMBER(gepModelClass4(A128:AJ128))),#REF!,gepModelClass4(A128:AJ128))</f>
        <v>1.1817894906016041E-4</v>
      </c>
      <c r="AP128" s="2">
        <f>IF(NOT(ISNUMBER(gepModelClass5(A128:AJ128))),#REF!,gepModelClass5(A128:AJ128))</f>
        <v>1.0540080911236874E-2</v>
      </c>
      <c r="AQ128" s="2">
        <f>IF(NOT(ISNUMBER(gepModelClass6(A128:AJ128))),#REF!,gepModelClass6(A128:AJ128))</f>
        <v>0.49596661851996926</v>
      </c>
      <c r="AR128" s="3" t="str">
        <f t="shared" si="2"/>
        <v>damp_grey_soil</v>
      </c>
      <c r="AS128" s="5" t="s">
        <v>39</v>
      </c>
      <c r="AT128">
        <f t="shared" si="3"/>
        <v>0</v>
      </c>
      <c r="AU128" s="3"/>
      <c r="AV128" s="3"/>
      <c r="AW128" s="1"/>
      <c r="AX128" s="4"/>
      <c r="AY128" s="4"/>
    </row>
    <row r="129" spans="1:51" x14ac:dyDescent="0.25">
      <c r="A129">
        <v>75</v>
      </c>
      <c r="B129">
        <v>95</v>
      </c>
      <c r="C129">
        <v>100</v>
      </c>
      <c r="D129">
        <v>79</v>
      </c>
      <c r="E129">
        <v>75</v>
      </c>
      <c r="F129">
        <v>91</v>
      </c>
      <c r="G129">
        <v>96</v>
      </c>
      <c r="H129">
        <v>75</v>
      </c>
      <c r="I129">
        <v>75</v>
      </c>
      <c r="J129">
        <v>91</v>
      </c>
      <c r="K129">
        <v>96</v>
      </c>
      <c r="L129">
        <v>71</v>
      </c>
      <c r="M129">
        <v>78</v>
      </c>
      <c r="N129">
        <v>91</v>
      </c>
      <c r="O129">
        <v>96</v>
      </c>
      <c r="P129">
        <v>74</v>
      </c>
      <c r="Q129">
        <v>74</v>
      </c>
      <c r="R129">
        <v>87</v>
      </c>
      <c r="S129">
        <v>92</v>
      </c>
      <c r="T129">
        <v>70</v>
      </c>
      <c r="U129">
        <v>74</v>
      </c>
      <c r="V129">
        <v>87</v>
      </c>
      <c r="W129">
        <v>88</v>
      </c>
      <c r="X129">
        <v>70</v>
      </c>
      <c r="Y129">
        <v>79</v>
      </c>
      <c r="Z129">
        <v>91</v>
      </c>
      <c r="AA129">
        <v>93</v>
      </c>
      <c r="AB129">
        <v>72</v>
      </c>
      <c r="AC129">
        <v>79</v>
      </c>
      <c r="AD129">
        <v>91</v>
      </c>
      <c r="AE129">
        <v>90</v>
      </c>
      <c r="AF129">
        <v>68</v>
      </c>
      <c r="AG129">
        <v>79</v>
      </c>
      <c r="AH129">
        <v>88</v>
      </c>
      <c r="AI129">
        <v>93</v>
      </c>
      <c r="AJ129">
        <v>68</v>
      </c>
      <c r="AK129" s="1">
        <v>0</v>
      </c>
      <c r="AL129" s="2">
        <f>IF(NOT(ISNUMBER(gepModelClass1(A129:AJ129))),#REF!,gepModelClass1(A129:AJ129))</f>
        <v>4.7248451501069156E-6</v>
      </c>
      <c r="AM129" s="2">
        <f>IF(NOT(ISNUMBER(gepModelClass2(A129:AJ129))),#REF!,gepModelClass2(A129:AJ129))</f>
        <v>0.68645452512878458</v>
      </c>
      <c r="AN129" s="2">
        <f>IF(NOT(ISNUMBER(gepModelClass3(A129:AJ129))),#REF!,gepModelClass3(A129:AJ129))</f>
        <v>5.7113341155113677E-2</v>
      </c>
      <c r="AO129" s="2">
        <f>IF(NOT(ISNUMBER(gepModelClass4(A129:AJ129))),#REF!,gepModelClass4(A129:AJ129))</f>
        <v>2.1980144587103158E-4</v>
      </c>
      <c r="AP129" s="2">
        <f>IF(NOT(ISNUMBER(gepModelClass5(A129:AJ129))),#REF!,gepModelClass5(A129:AJ129))</f>
        <v>1.1213028228512447E-2</v>
      </c>
      <c r="AQ129" s="2">
        <f>IF(NOT(ISNUMBER(gepModelClass6(A129:AJ129))),#REF!,gepModelClass6(A129:AJ129))</f>
        <v>0.4505375150740385</v>
      </c>
      <c r="AR129" s="3" t="str">
        <f t="shared" si="2"/>
        <v>damp_grey_soil</v>
      </c>
      <c r="AS129" s="5" t="s">
        <v>39</v>
      </c>
      <c r="AT129">
        <f t="shared" si="3"/>
        <v>0</v>
      </c>
      <c r="AU129" s="3"/>
      <c r="AV129" s="3"/>
      <c r="AW129" s="1"/>
      <c r="AX129" s="4"/>
      <c r="AY129" s="4"/>
    </row>
    <row r="130" spans="1:51" x14ac:dyDescent="0.25">
      <c r="A130">
        <v>79</v>
      </c>
      <c r="B130">
        <v>87</v>
      </c>
      <c r="C130">
        <v>93</v>
      </c>
      <c r="D130">
        <v>71</v>
      </c>
      <c r="E130">
        <v>79</v>
      </c>
      <c r="F130">
        <v>87</v>
      </c>
      <c r="G130">
        <v>93</v>
      </c>
      <c r="H130">
        <v>67</v>
      </c>
      <c r="I130">
        <v>75</v>
      </c>
      <c r="J130">
        <v>87</v>
      </c>
      <c r="K130">
        <v>96</v>
      </c>
      <c r="L130">
        <v>71</v>
      </c>
      <c r="M130">
        <v>78</v>
      </c>
      <c r="N130">
        <v>87</v>
      </c>
      <c r="O130">
        <v>84</v>
      </c>
      <c r="P130">
        <v>70</v>
      </c>
      <c r="Q130">
        <v>74</v>
      </c>
      <c r="R130">
        <v>87</v>
      </c>
      <c r="S130">
        <v>88</v>
      </c>
      <c r="T130">
        <v>66</v>
      </c>
      <c r="U130">
        <v>74</v>
      </c>
      <c r="V130">
        <v>87</v>
      </c>
      <c r="W130">
        <v>92</v>
      </c>
      <c r="X130">
        <v>70</v>
      </c>
      <c r="Y130">
        <v>79</v>
      </c>
      <c r="Z130">
        <v>91</v>
      </c>
      <c r="AA130">
        <v>93</v>
      </c>
      <c r="AB130">
        <v>72</v>
      </c>
      <c r="AC130">
        <v>75</v>
      </c>
      <c r="AD130">
        <v>91</v>
      </c>
      <c r="AE130">
        <v>93</v>
      </c>
      <c r="AF130">
        <v>68</v>
      </c>
      <c r="AG130">
        <v>79</v>
      </c>
      <c r="AH130">
        <v>88</v>
      </c>
      <c r="AI130">
        <v>93</v>
      </c>
      <c r="AJ130">
        <v>68</v>
      </c>
      <c r="AK130" s="1">
        <v>0</v>
      </c>
      <c r="AL130" s="2">
        <f>IF(NOT(ISNUMBER(gepModelClass1(A130:AJ130))),#REF!,gepModelClass1(A130:AJ130))</f>
        <v>7.2423047144851678E-6</v>
      </c>
      <c r="AM130" s="2">
        <f>IF(NOT(ISNUMBER(gepModelClass2(A130:AJ130))),#REF!,gepModelClass2(A130:AJ130))</f>
        <v>0.76639242000514785</v>
      </c>
      <c r="AN130" s="2">
        <f>IF(NOT(ISNUMBER(gepModelClass3(A130:AJ130))),#REF!,gepModelClass3(A130:AJ130))</f>
        <v>8.6934432456024002E-2</v>
      </c>
      <c r="AO130" s="2">
        <f>IF(NOT(ISNUMBER(gepModelClass4(A130:AJ130))),#REF!,gepModelClass4(A130:AJ130))</f>
        <v>1.0533068841047977E-4</v>
      </c>
      <c r="AP130" s="2">
        <f>IF(NOT(ISNUMBER(gepModelClass5(A130:AJ130))),#REF!,gepModelClass5(A130:AJ130))</f>
        <v>1.3279236715889223E-2</v>
      </c>
      <c r="AQ130" s="2">
        <f>IF(NOT(ISNUMBER(gepModelClass6(A130:AJ130))),#REF!,gepModelClass6(A130:AJ130))</f>
        <v>0.93261488237406154</v>
      </c>
      <c r="AR130" s="3" t="str">
        <f t="shared" si="2"/>
        <v>very_damp_grey_soil</v>
      </c>
      <c r="AS130" s="5" t="s">
        <v>39</v>
      </c>
      <c r="AT130">
        <f t="shared" si="3"/>
        <v>1</v>
      </c>
      <c r="AU130" s="3"/>
      <c r="AV130" s="3"/>
      <c r="AW130" s="1"/>
      <c r="AX130" s="4"/>
      <c r="AY130" s="4"/>
    </row>
    <row r="131" spans="1:51" x14ac:dyDescent="0.25">
      <c r="A131">
        <v>75</v>
      </c>
      <c r="B131">
        <v>87</v>
      </c>
      <c r="C131">
        <v>96</v>
      </c>
      <c r="D131">
        <v>71</v>
      </c>
      <c r="E131">
        <v>75</v>
      </c>
      <c r="F131">
        <v>91</v>
      </c>
      <c r="G131">
        <v>96</v>
      </c>
      <c r="H131">
        <v>71</v>
      </c>
      <c r="I131">
        <v>75</v>
      </c>
      <c r="J131">
        <v>87</v>
      </c>
      <c r="K131">
        <v>93</v>
      </c>
      <c r="L131">
        <v>67</v>
      </c>
      <c r="M131">
        <v>74</v>
      </c>
      <c r="N131">
        <v>87</v>
      </c>
      <c r="O131">
        <v>92</v>
      </c>
      <c r="P131">
        <v>70</v>
      </c>
      <c r="Q131">
        <v>78</v>
      </c>
      <c r="R131">
        <v>87</v>
      </c>
      <c r="S131">
        <v>88</v>
      </c>
      <c r="T131">
        <v>66</v>
      </c>
      <c r="U131">
        <v>78</v>
      </c>
      <c r="V131">
        <v>87</v>
      </c>
      <c r="W131">
        <v>92</v>
      </c>
      <c r="X131">
        <v>66</v>
      </c>
      <c r="Y131">
        <v>79</v>
      </c>
      <c r="Z131">
        <v>88</v>
      </c>
      <c r="AA131">
        <v>93</v>
      </c>
      <c r="AB131">
        <v>68</v>
      </c>
      <c r="AC131">
        <v>75</v>
      </c>
      <c r="AD131">
        <v>84</v>
      </c>
      <c r="AE131">
        <v>90</v>
      </c>
      <c r="AF131">
        <v>68</v>
      </c>
      <c r="AG131">
        <v>75</v>
      </c>
      <c r="AH131">
        <v>84</v>
      </c>
      <c r="AI131">
        <v>93</v>
      </c>
      <c r="AJ131">
        <v>72</v>
      </c>
      <c r="AK131" s="1">
        <v>0</v>
      </c>
      <c r="AL131" s="2">
        <f>IF(NOT(ISNUMBER(gepModelClass1(A131:AJ131))),#REF!,gepModelClass1(A131:AJ131))</f>
        <v>2.6019529912210456E-6</v>
      </c>
      <c r="AM131" s="2">
        <f>IF(NOT(ISNUMBER(gepModelClass2(A131:AJ131))),#REF!,gepModelClass2(A131:AJ131))</f>
        <v>0.60788712014841839</v>
      </c>
      <c r="AN131" s="2">
        <f>IF(NOT(ISNUMBER(gepModelClass3(A131:AJ131))),#REF!,gepModelClass3(A131:AJ131))</f>
        <v>4.2161038443770012E-2</v>
      </c>
      <c r="AO131" s="2">
        <f>IF(NOT(ISNUMBER(gepModelClass4(A131:AJ131))),#REF!,gepModelClass4(A131:AJ131))</f>
        <v>6.6208274743666864E-5</v>
      </c>
      <c r="AP131" s="2">
        <f>IF(NOT(ISNUMBER(gepModelClass5(A131:AJ131))),#REF!,gepModelClass5(A131:AJ131))</f>
        <v>1.4532371903641914E-2</v>
      </c>
      <c r="AQ131" s="2">
        <f>IF(NOT(ISNUMBER(gepModelClass6(A131:AJ131))),#REF!,gepModelClass6(A131:AJ131))</f>
        <v>0.52449639871433418</v>
      </c>
      <c r="AR131" s="3" t="str">
        <f t="shared" ref="AR131:AR194" si="4">INDEX($AL$1:$AQ$1,1,MATCH(MAX(AL131:AQ131),AL131:AQ131,0))</f>
        <v>damp_grey_soil</v>
      </c>
      <c r="AS131" s="5" t="s">
        <v>39</v>
      </c>
      <c r="AT131">
        <f t="shared" ref="AT131:AT194" si="5">IF(AR131=AS131,0,1)</f>
        <v>0</v>
      </c>
      <c r="AU131" s="3"/>
      <c r="AV131" s="3"/>
      <c r="AW131" s="1"/>
      <c r="AX131" s="4"/>
      <c r="AY131" s="4"/>
    </row>
    <row r="132" spans="1:51" x14ac:dyDescent="0.25">
      <c r="A132">
        <v>75</v>
      </c>
      <c r="B132">
        <v>87</v>
      </c>
      <c r="C132">
        <v>93</v>
      </c>
      <c r="D132">
        <v>67</v>
      </c>
      <c r="E132">
        <v>71</v>
      </c>
      <c r="F132">
        <v>87</v>
      </c>
      <c r="G132">
        <v>89</v>
      </c>
      <c r="H132">
        <v>67</v>
      </c>
      <c r="I132">
        <v>71</v>
      </c>
      <c r="J132">
        <v>79</v>
      </c>
      <c r="K132">
        <v>81</v>
      </c>
      <c r="L132">
        <v>62</v>
      </c>
      <c r="M132">
        <v>78</v>
      </c>
      <c r="N132">
        <v>87</v>
      </c>
      <c r="O132">
        <v>92</v>
      </c>
      <c r="P132">
        <v>66</v>
      </c>
      <c r="Q132">
        <v>74</v>
      </c>
      <c r="R132">
        <v>83</v>
      </c>
      <c r="S132">
        <v>92</v>
      </c>
      <c r="T132">
        <v>66</v>
      </c>
      <c r="U132">
        <v>70</v>
      </c>
      <c r="V132">
        <v>83</v>
      </c>
      <c r="W132">
        <v>92</v>
      </c>
      <c r="X132">
        <v>66</v>
      </c>
      <c r="Y132">
        <v>75</v>
      </c>
      <c r="Z132">
        <v>84</v>
      </c>
      <c r="AA132">
        <v>93</v>
      </c>
      <c r="AB132">
        <v>72</v>
      </c>
      <c r="AC132">
        <v>75</v>
      </c>
      <c r="AD132">
        <v>88</v>
      </c>
      <c r="AE132">
        <v>90</v>
      </c>
      <c r="AF132">
        <v>68</v>
      </c>
      <c r="AG132">
        <v>75</v>
      </c>
      <c r="AH132">
        <v>91</v>
      </c>
      <c r="AI132">
        <v>97</v>
      </c>
      <c r="AJ132">
        <v>75</v>
      </c>
      <c r="AK132" s="1">
        <v>0</v>
      </c>
      <c r="AL132" s="2">
        <f>IF(NOT(ISNUMBER(gepModelClass1(A132:AJ132))),#REF!,gepModelClass1(A132:AJ132))</f>
        <v>3.3093896159158435E-6</v>
      </c>
      <c r="AM132" s="2">
        <f>IF(NOT(ISNUMBER(gepModelClass2(A132:AJ132))),#REF!,gepModelClass2(A132:AJ132))</f>
        <v>0.68782596462565215</v>
      </c>
      <c r="AN132" s="2">
        <f>IF(NOT(ISNUMBER(gepModelClass3(A132:AJ132))),#REF!,gepModelClass3(A132:AJ132))</f>
        <v>1.779244707736901E-2</v>
      </c>
      <c r="AO132" s="2">
        <f>IF(NOT(ISNUMBER(gepModelClass4(A132:AJ132))),#REF!,gepModelClass4(A132:AJ132))</f>
        <v>2.3568183334026337E-4</v>
      </c>
      <c r="AP132" s="2">
        <f>IF(NOT(ISNUMBER(gepModelClass5(A132:AJ132))),#REF!,gepModelClass5(A132:AJ132))</f>
        <v>1.1245420166537562E-2</v>
      </c>
      <c r="AQ132" s="2">
        <f>IF(NOT(ISNUMBER(gepModelClass6(A132:AJ132))),#REF!,gepModelClass6(A132:AJ132))</f>
        <v>0.60014987725516877</v>
      </c>
      <c r="AR132" s="3" t="str">
        <f t="shared" si="4"/>
        <v>damp_grey_soil</v>
      </c>
      <c r="AS132" s="5" t="s">
        <v>39</v>
      </c>
      <c r="AT132">
        <f t="shared" si="5"/>
        <v>0</v>
      </c>
      <c r="AU132" s="3"/>
      <c r="AV132" s="3"/>
      <c r="AW132" s="1"/>
      <c r="AX132" s="4"/>
      <c r="AY132" s="4"/>
    </row>
    <row r="133" spans="1:51" x14ac:dyDescent="0.25">
      <c r="A133">
        <v>71</v>
      </c>
      <c r="B133">
        <v>87</v>
      </c>
      <c r="C133">
        <v>89</v>
      </c>
      <c r="D133">
        <v>67</v>
      </c>
      <c r="E133">
        <v>71</v>
      </c>
      <c r="F133">
        <v>79</v>
      </c>
      <c r="G133">
        <v>81</v>
      </c>
      <c r="H133">
        <v>62</v>
      </c>
      <c r="I133">
        <v>71</v>
      </c>
      <c r="J133">
        <v>79</v>
      </c>
      <c r="K133">
        <v>85</v>
      </c>
      <c r="L133">
        <v>62</v>
      </c>
      <c r="M133">
        <v>74</v>
      </c>
      <c r="N133">
        <v>83</v>
      </c>
      <c r="O133">
        <v>92</v>
      </c>
      <c r="P133">
        <v>66</v>
      </c>
      <c r="Q133">
        <v>70</v>
      </c>
      <c r="R133">
        <v>83</v>
      </c>
      <c r="S133">
        <v>92</v>
      </c>
      <c r="T133">
        <v>66</v>
      </c>
      <c r="U133">
        <v>70</v>
      </c>
      <c r="V133">
        <v>83</v>
      </c>
      <c r="W133">
        <v>88</v>
      </c>
      <c r="X133">
        <v>70</v>
      </c>
      <c r="Y133">
        <v>75</v>
      </c>
      <c r="Z133">
        <v>88</v>
      </c>
      <c r="AA133">
        <v>90</v>
      </c>
      <c r="AB133">
        <v>68</v>
      </c>
      <c r="AC133">
        <v>75</v>
      </c>
      <c r="AD133">
        <v>91</v>
      </c>
      <c r="AE133">
        <v>97</v>
      </c>
      <c r="AF133">
        <v>75</v>
      </c>
      <c r="AG133">
        <v>75</v>
      </c>
      <c r="AH133">
        <v>88</v>
      </c>
      <c r="AI133">
        <v>93</v>
      </c>
      <c r="AJ133">
        <v>72</v>
      </c>
      <c r="AK133" s="1">
        <v>0</v>
      </c>
      <c r="AL133" s="2">
        <f>IF(NOT(ISNUMBER(gepModelClass1(A133:AJ133))),#REF!,gepModelClass1(A133:AJ133))</f>
        <v>2.9267622496642994E-6</v>
      </c>
      <c r="AM133" s="2">
        <f>IF(NOT(ISNUMBER(gepModelClass2(A133:AJ133))),#REF!,gepModelClass2(A133:AJ133))</f>
        <v>0.35139997434050513</v>
      </c>
      <c r="AN133" s="2">
        <f>IF(NOT(ISNUMBER(gepModelClass3(A133:AJ133))),#REF!,gepModelClass3(A133:AJ133))</f>
        <v>9.3024627396490842E-3</v>
      </c>
      <c r="AO133" s="2">
        <f>IF(NOT(ISNUMBER(gepModelClass4(A133:AJ133))),#REF!,gepModelClass4(A133:AJ133))</f>
        <v>2.9138856146148213E-4</v>
      </c>
      <c r="AP133" s="2">
        <f>IF(NOT(ISNUMBER(gepModelClass5(A133:AJ133))),#REF!,gepModelClass5(A133:AJ133))</f>
        <v>1.2297580896928329E-2</v>
      </c>
      <c r="AQ133" s="2">
        <f>IF(NOT(ISNUMBER(gepModelClass6(A133:AJ133))),#REF!,gepModelClass6(A133:AJ133))</f>
        <v>0.33382155190974305</v>
      </c>
      <c r="AR133" s="3" t="str">
        <f t="shared" si="4"/>
        <v>damp_grey_soil</v>
      </c>
      <c r="AS133" s="5" t="s">
        <v>39</v>
      </c>
      <c r="AT133">
        <f t="shared" si="5"/>
        <v>0</v>
      </c>
      <c r="AU133" s="3"/>
      <c r="AV133" s="3"/>
      <c r="AW133" s="1"/>
      <c r="AX133" s="4"/>
      <c r="AY133" s="4"/>
    </row>
    <row r="134" spans="1:51" x14ac:dyDescent="0.25">
      <c r="A134">
        <v>71</v>
      </c>
      <c r="B134">
        <v>75</v>
      </c>
      <c r="C134">
        <v>81</v>
      </c>
      <c r="D134">
        <v>67</v>
      </c>
      <c r="E134">
        <v>71</v>
      </c>
      <c r="F134">
        <v>75</v>
      </c>
      <c r="G134">
        <v>81</v>
      </c>
      <c r="H134">
        <v>62</v>
      </c>
      <c r="I134">
        <v>67</v>
      </c>
      <c r="J134">
        <v>75</v>
      </c>
      <c r="K134">
        <v>85</v>
      </c>
      <c r="L134">
        <v>71</v>
      </c>
      <c r="M134">
        <v>66</v>
      </c>
      <c r="N134">
        <v>71</v>
      </c>
      <c r="O134">
        <v>88</v>
      </c>
      <c r="P134">
        <v>70</v>
      </c>
      <c r="Q134">
        <v>59</v>
      </c>
      <c r="R134">
        <v>60</v>
      </c>
      <c r="S134">
        <v>96</v>
      </c>
      <c r="T134">
        <v>81</v>
      </c>
      <c r="U134">
        <v>56</v>
      </c>
      <c r="V134">
        <v>49</v>
      </c>
      <c r="W134">
        <v>104</v>
      </c>
      <c r="X134">
        <v>100</v>
      </c>
      <c r="Y134">
        <v>49</v>
      </c>
      <c r="Z134">
        <v>45</v>
      </c>
      <c r="AA134">
        <v>119</v>
      </c>
      <c r="AB134">
        <v>116</v>
      </c>
      <c r="AC134">
        <v>46</v>
      </c>
      <c r="AD134">
        <v>37</v>
      </c>
      <c r="AE134">
        <v>119</v>
      </c>
      <c r="AF134">
        <v>127</v>
      </c>
      <c r="AG134">
        <v>46</v>
      </c>
      <c r="AH134">
        <v>32</v>
      </c>
      <c r="AI134">
        <v>119</v>
      </c>
      <c r="AJ134">
        <v>131</v>
      </c>
      <c r="AK134" s="1">
        <v>0</v>
      </c>
      <c r="AL134" s="2">
        <f>IF(NOT(ISNUMBER(gepModelClass1(A134:AJ134))),#REF!,gepModelClass1(A134:AJ134))</f>
        <v>0.99000558420872575</v>
      </c>
      <c r="AM134" s="2">
        <f>IF(NOT(ISNUMBER(gepModelClass2(A134:AJ134))),#REF!,gepModelClass2(A134:AJ134))</f>
        <v>1.1829042623852136E-2</v>
      </c>
      <c r="AN134" s="2">
        <f>IF(NOT(ISNUMBER(gepModelClass3(A134:AJ134))),#REF!,gepModelClass3(A134:AJ134))</f>
        <v>5.8275751619640934E-4</v>
      </c>
      <c r="AO134" s="2">
        <f>IF(NOT(ISNUMBER(gepModelClass4(A134:AJ134))),#REF!,gepModelClass4(A134:AJ134))</f>
        <v>5.7937999486936863E-5</v>
      </c>
      <c r="AP134" s="2">
        <f>IF(NOT(ISNUMBER(gepModelClass5(A134:AJ134))),#REF!,gepModelClass5(A134:AJ134))</f>
        <v>0.93598987547438495</v>
      </c>
      <c r="AQ134" s="2">
        <f>IF(NOT(ISNUMBER(gepModelClass6(A134:AJ134))),#REF!,gepModelClass6(A134:AJ134))</f>
        <v>0.23132216121809593</v>
      </c>
      <c r="AR134" s="3" t="str">
        <f t="shared" si="4"/>
        <v>cotton_crop</v>
      </c>
      <c r="AS134" s="5" t="s">
        <v>42</v>
      </c>
      <c r="AT134">
        <f t="shared" si="5"/>
        <v>0</v>
      </c>
      <c r="AU134" s="3"/>
      <c r="AV134" s="3"/>
      <c r="AW134" s="1"/>
      <c r="AX134" s="4"/>
      <c r="AY134" s="4"/>
    </row>
    <row r="135" spans="1:51" x14ac:dyDescent="0.25">
      <c r="A135">
        <v>71</v>
      </c>
      <c r="B135">
        <v>75</v>
      </c>
      <c r="C135">
        <v>81</v>
      </c>
      <c r="D135">
        <v>62</v>
      </c>
      <c r="E135">
        <v>67</v>
      </c>
      <c r="F135">
        <v>75</v>
      </c>
      <c r="G135">
        <v>85</v>
      </c>
      <c r="H135">
        <v>71</v>
      </c>
      <c r="I135">
        <v>67</v>
      </c>
      <c r="J135">
        <v>75</v>
      </c>
      <c r="K135">
        <v>96</v>
      </c>
      <c r="L135">
        <v>79</v>
      </c>
      <c r="M135">
        <v>59</v>
      </c>
      <c r="N135">
        <v>60</v>
      </c>
      <c r="O135">
        <v>96</v>
      </c>
      <c r="P135">
        <v>81</v>
      </c>
      <c r="Q135">
        <v>56</v>
      </c>
      <c r="R135">
        <v>49</v>
      </c>
      <c r="S135">
        <v>104</v>
      </c>
      <c r="T135">
        <v>100</v>
      </c>
      <c r="U135">
        <v>49</v>
      </c>
      <c r="V135">
        <v>40</v>
      </c>
      <c r="W135">
        <v>112</v>
      </c>
      <c r="X135">
        <v>114</v>
      </c>
      <c r="Y135">
        <v>46</v>
      </c>
      <c r="Z135">
        <v>37</v>
      </c>
      <c r="AA135">
        <v>119</v>
      </c>
      <c r="AB135">
        <v>127</v>
      </c>
      <c r="AC135">
        <v>46</v>
      </c>
      <c r="AD135">
        <v>32</v>
      </c>
      <c r="AE135">
        <v>119</v>
      </c>
      <c r="AF135">
        <v>131</v>
      </c>
      <c r="AG135">
        <v>46</v>
      </c>
      <c r="AH135">
        <v>34</v>
      </c>
      <c r="AI135">
        <v>119</v>
      </c>
      <c r="AJ135">
        <v>131</v>
      </c>
      <c r="AK135" s="1">
        <v>0</v>
      </c>
      <c r="AL135" s="2">
        <f>IF(NOT(ISNUMBER(gepModelClass1(A135:AJ135))),#REF!,gepModelClass1(A135:AJ135))</f>
        <v>0.99968683492799881</v>
      </c>
      <c r="AM135" s="2">
        <f>IF(NOT(ISNUMBER(gepModelClass2(A135:AJ135))),#REF!,gepModelClass2(A135:AJ135))</f>
        <v>3.2548126680408268E-3</v>
      </c>
      <c r="AN135" s="2">
        <f>IF(NOT(ISNUMBER(gepModelClass3(A135:AJ135))),#REF!,gepModelClass3(A135:AJ135))</f>
        <v>5.056020318765851E-4</v>
      </c>
      <c r="AO135" s="2">
        <f>IF(NOT(ISNUMBER(gepModelClass4(A135:AJ135))),#REF!,gepModelClass4(A135:AJ135))</f>
        <v>4.7009597243163769E-5</v>
      </c>
      <c r="AP135" s="2">
        <f>IF(NOT(ISNUMBER(gepModelClass5(A135:AJ135))),#REF!,gepModelClass5(A135:AJ135))</f>
        <v>0.79842869441949538</v>
      </c>
      <c r="AQ135" s="2">
        <f>IF(NOT(ISNUMBER(gepModelClass6(A135:AJ135))),#REF!,gepModelClass6(A135:AJ135))</f>
        <v>2.9910897687710915E-2</v>
      </c>
      <c r="AR135" s="3" t="str">
        <f t="shared" si="4"/>
        <v>cotton_crop</v>
      </c>
      <c r="AS135" s="5" t="s">
        <v>42</v>
      </c>
      <c r="AT135">
        <f t="shared" si="5"/>
        <v>0</v>
      </c>
      <c r="AU135" s="3"/>
      <c r="AV135" s="3"/>
      <c r="AW135" s="1"/>
      <c r="AX135" s="4"/>
      <c r="AY135" s="4"/>
    </row>
    <row r="136" spans="1:51" x14ac:dyDescent="0.25">
      <c r="A136">
        <v>67</v>
      </c>
      <c r="B136">
        <v>75</v>
      </c>
      <c r="C136">
        <v>85</v>
      </c>
      <c r="D136">
        <v>71</v>
      </c>
      <c r="E136">
        <v>67</v>
      </c>
      <c r="F136">
        <v>75</v>
      </c>
      <c r="G136">
        <v>96</v>
      </c>
      <c r="H136">
        <v>79</v>
      </c>
      <c r="I136">
        <v>75</v>
      </c>
      <c r="J136">
        <v>83</v>
      </c>
      <c r="K136">
        <v>96</v>
      </c>
      <c r="L136">
        <v>83</v>
      </c>
      <c r="M136">
        <v>56</v>
      </c>
      <c r="N136">
        <v>49</v>
      </c>
      <c r="O136">
        <v>104</v>
      </c>
      <c r="P136">
        <v>100</v>
      </c>
      <c r="Q136">
        <v>49</v>
      </c>
      <c r="R136">
        <v>40</v>
      </c>
      <c r="S136">
        <v>112</v>
      </c>
      <c r="T136">
        <v>114</v>
      </c>
      <c r="U136">
        <v>46</v>
      </c>
      <c r="V136">
        <v>34</v>
      </c>
      <c r="W136">
        <v>122</v>
      </c>
      <c r="X136">
        <v>125</v>
      </c>
      <c r="Y136">
        <v>46</v>
      </c>
      <c r="Z136">
        <v>32</v>
      </c>
      <c r="AA136">
        <v>119</v>
      </c>
      <c r="AB136">
        <v>131</v>
      </c>
      <c r="AC136">
        <v>46</v>
      </c>
      <c r="AD136">
        <v>34</v>
      </c>
      <c r="AE136">
        <v>119</v>
      </c>
      <c r="AF136">
        <v>131</v>
      </c>
      <c r="AG136">
        <v>42</v>
      </c>
      <c r="AH136">
        <v>34</v>
      </c>
      <c r="AI136">
        <v>119</v>
      </c>
      <c r="AJ136">
        <v>131</v>
      </c>
      <c r="AK136" s="1">
        <v>0</v>
      </c>
      <c r="AL136" s="2">
        <f>IF(NOT(ISNUMBER(gepModelClass1(A136:AJ136))),#REF!,gepModelClass1(A136:AJ136))</f>
        <v>0.99974250542847476</v>
      </c>
      <c r="AM136" s="2">
        <f>IF(NOT(ISNUMBER(gepModelClass2(A136:AJ136))),#REF!,gepModelClass2(A136:AJ136))</f>
        <v>1.0564464991111046E-3</v>
      </c>
      <c r="AN136" s="2">
        <f>IF(NOT(ISNUMBER(gepModelClass3(A136:AJ136))),#REF!,gepModelClass3(A136:AJ136))</f>
        <v>3.87709434297151E-4</v>
      </c>
      <c r="AO136" s="2">
        <f>IF(NOT(ISNUMBER(gepModelClass4(A136:AJ136))),#REF!,gepModelClass4(A136:AJ136))</f>
        <v>8.961360561767366E-6</v>
      </c>
      <c r="AP136" s="2">
        <f>IF(NOT(ISNUMBER(gepModelClass5(A136:AJ136))),#REF!,gepModelClass5(A136:AJ136))</f>
        <v>0.21615006610105189</v>
      </c>
      <c r="AQ136" s="2">
        <f>IF(NOT(ISNUMBER(gepModelClass6(A136:AJ136))),#REF!,gepModelClass6(A136:AJ136))</f>
        <v>1.2688970082493155E-2</v>
      </c>
      <c r="AR136" s="3" t="str">
        <f t="shared" si="4"/>
        <v>cotton_crop</v>
      </c>
      <c r="AS136" s="5" t="s">
        <v>42</v>
      </c>
      <c r="AT136">
        <f t="shared" si="5"/>
        <v>0</v>
      </c>
      <c r="AU136" s="3"/>
      <c r="AV136" s="3"/>
      <c r="AW136" s="1"/>
      <c r="AX136" s="4"/>
      <c r="AY136" s="4"/>
    </row>
    <row r="137" spans="1:51" x14ac:dyDescent="0.25">
      <c r="A137">
        <v>79</v>
      </c>
      <c r="B137">
        <v>99</v>
      </c>
      <c r="C137">
        <v>104</v>
      </c>
      <c r="D137">
        <v>83</v>
      </c>
      <c r="E137">
        <v>84</v>
      </c>
      <c r="F137">
        <v>99</v>
      </c>
      <c r="G137">
        <v>113</v>
      </c>
      <c r="H137">
        <v>87</v>
      </c>
      <c r="I137">
        <v>84</v>
      </c>
      <c r="J137">
        <v>99</v>
      </c>
      <c r="K137">
        <v>109</v>
      </c>
      <c r="L137">
        <v>87</v>
      </c>
      <c r="M137">
        <v>49</v>
      </c>
      <c r="N137">
        <v>40</v>
      </c>
      <c r="O137">
        <v>117</v>
      </c>
      <c r="P137">
        <v>114</v>
      </c>
      <c r="Q137">
        <v>63</v>
      </c>
      <c r="R137">
        <v>67</v>
      </c>
      <c r="S137">
        <v>104</v>
      </c>
      <c r="T137">
        <v>85</v>
      </c>
      <c r="U137">
        <v>82</v>
      </c>
      <c r="V137">
        <v>96</v>
      </c>
      <c r="W137">
        <v>104</v>
      </c>
      <c r="X137">
        <v>78</v>
      </c>
      <c r="Y137">
        <v>46</v>
      </c>
      <c r="Z137">
        <v>34</v>
      </c>
      <c r="AA137">
        <v>119</v>
      </c>
      <c r="AB137">
        <v>131</v>
      </c>
      <c r="AC137">
        <v>52</v>
      </c>
      <c r="AD137">
        <v>48</v>
      </c>
      <c r="AE137">
        <v>110</v>
      </c>
      <c r="AF137">
        <v>105</v>
      </c>
      <c r="AG137">
        <v>71</v>
      </c>
      <c r="AH137">
        <v>77</v>
      </c>
      <c r="AI137">
        <v>97</v>
      </c>
      <c r="AJ137">
        <v>75</v>
      </c>
      <c r="AK137" s="1">
        <v>0</v>
      </c>
      <c r="AL137" s="2">
        <f>IF(NOT(ISNUMBER(gepModelClass1(A137:AJ137))),#REF!,gepModelClass1(A137:AJ137))</f>
        <v>0.89153526163900754</v>
      </c>
      <c r="AM137" s="2">
        <f>IF(NOT(ISNUMBER(gepModelClass2(A137:AJ137))),#REF!,gepModelClass2(A137:AJ137))</f>
        <v>1.9370015728711555E-3</v>
      </c>
      <c r="AN137" s="2">
        <f>IF(NOT(ISNUMBER(gepModelClass3(A137:AJ137))),#REF!,gepModelClass3(A137:AJ137))</f>
        <v>2.8260579090129249E-2</v>
      </c>
      <c r="AO137" s="2">
        <f>IF(NOT(ISNUMBER(gepModelClass4(A137:AJ137))),#REF!,gepModelClass4(A137:AJ137))</f>
        <v>6.1259216466377501E-5</v>
      </c>
      <c r="AP137" s="2">
        <f>IF(NOT(ISNUMBER(gepModelClass5(A137:AJ137))),#REF!,gepModelClass5(A137:AJ137))</f>
        <v>1.1422371449541756E-3</v>
      </c>
      <c r="AQ137" s="2">
        <f>IF(NOT(ISNUMBER(gepModelClass6(A137:AJ137))),#REF!,gepModelClass6(A137:AJ137))</f>
        <v>9.2468256772213365E-4</v>
      </c>
      <c r="AR137" s="3" t="str">
        <f t="shared" si="4"/>
        <v>cotton_crop</v>
      </c>
      <c r="AS137" s="5" t="s">
        <v>42</v>
      </c>
      <c r="AT137">
        <f t="shared" si="5"/>
        <v>0</v>
      </c>
      <c r="AU137" s="3"/>
      <c r="AV137" s="3"/>
      <c r="AW137" s="1"/>
      <c r="AX137" s="4"/>
      <c r="AY137" s="4"/>
    </row>
    <row r="138" spans="1:51" x14ac:dyDescent="0.25">
      <c r="A138">
        <v>84</v>
      </c>
      <c r="B138">
        <v>99</v>
      </c>
      <c r="C138">
        <v>113</v>
      </c>
      <c r="D138">
        <v>87</v>
      </c>
      <c r="E138">
        <v>84</v>
      </c>
      <c r="F138">
        <v>99</v>
      </c>
      <c r="G138">
        <v>109</v>
      </c>
      <c r="H138">
        <v>87</v>
      </c>
      <c r="I138">
        <v>84</v>
      </c>
      <c r="J138">
        <v>103</v>
      </c>
      <c r="K138">
        <v>109</v>
      </c>
      <c r="L138">
        <v>83</v>
      </c>
      <c r="M138">
        <v>63</v>
      </c>
      <c r="N138">
        <v>67</v>
      </c>
      <c r="O138">
        <v>104</v>
      </c>
      <c r="P138">
        <v>85</v>
      </c>
      <c r="Q138">
        <v>82</v>
      </c>
      <c r="R138">
        <v>96</v>
      </c>
      <c r="S138">
        <v>104</v>
      </c>
      <c r="T138">
        <v>78</v>
      </c>
      <c r="U138">
        <v>86</v>
      </c>
      <c r="V138">
        <v>100</v>
      </c>
      <c r="W138">
        <v>108</v>
      </c>
      <c r="X138">
        <v>85</v>
      </c>
      <c r="Y138">
        <v>52</v>
      </c>
      <c r="Z138">
        <v>48</v>
      </c>
      <c r="AA138">
        <v>110</v>
      </c>
      <c r="AB138">
        <v>105</v>
      </c>
      <c r="AC138">
        <v>71</v>
      </c>
      <c r="AD138">
        <v>77</v>
      </c>
      <c r="AE138">
        <v>97</v>
      </c>
      <c r="AF138">
        <v>75</v>
      </c>
      <c r="AG138">
        <v>83</v>
      </c>
      <c r="AH138">
        <v>99</v>
      </c>
      <c r="AI138">
        <v>105</v>
      </c>
      <c r="AJ138">
        <v>83</v>
      </c>
      <c r="AK138" s="1">
        <v>0</v>
      </c>
      <c r="AL138" s="2">
        <f>IF(NOT(ISNUMBER(gepModelClass1(A138:AJ138))),#REF!,gepModelClass1(A138:AJ138))</f>
        <v>6.2244090640798692E-3</v>
      </c>
      <c r="AM138" s="2">
        <f>IF(NOT(ISNUMBER(gepModelClass2(A138:AJ138))),#REF!,gepModelClass2(A138:AJ138))</f>
        <v>2.120280716564611E-3</v>
      </c>
      <c r="AN138" s="2">
        <f>IF(NOT(ISNUMBER(gepModelClass3(A138:AJ138))),#REF!,gepModelClass3(A138:AJ138))</f>
        <v>0.78597150955437467</v>
      </c>
      <c r="AO138" s="2">
        <f>IF(NOT(ISNUMBER(gepModelClass4(A138:AJ138))),#REF!,gepModelClass4(A138:AJ138))</f>
        <v>4.1262203944257917E-5</v>
      </c>
      <c r="AP138" s="2">
        <f>IF(NOT(ISNUMBER(gepModelClass5(A138:AJ138))),#REF!,gepModelClass5(A138:AJ138))</f>
        <v>6.9020295202361992E-3</v>
      </c>
      <c r="AQ138" s="2">
        <f>IF(NOT(ISNUMBER(gepModelClass6(A138:AJ138))),#REF!,gepModelClass6(A138:AJ138))</f>
        <v>6.3419547221678536E-3</v>
      </c>
      <c r="AR138" s="3" t="str">
        <f t="shared" si="4"/>
        <v>grey_soil</v>
      </c>
      <c r="AS138" s="5" t="s">
        <v>38</v>
      </c>
      <c r="AT138">
        <f t="shared" si="5"/>
        <v>0</v>
      </c>
      <c r="AU138" s="3"/>
      <c r="AV138" s="3"/>
      <c r="AW138" s="1"/>
      <c r="AX138" s="4"/>
      <c r="AY138" s="4"/>
    </row>
    <row r="139" spans="1:51" x14ac:dyDescent="0.25">
      <c r="A139">
        <v>84</v>
      </c>
      <c r="B139">
        <v>99</v>
      </c>
      <c r="C139">
        <v>109</v>
      </c>
      <c r="D139">
        <v>87</v>
      </c>
      <c r="E139">
        <v>84</v>
      </c>
      <c r="F139">
        <v>103</v>
      </c>
      <c r="G139">
        <v>109</v>
      </c>
      <c r="H139">
        <v>83</v>
      </c>
      <c r="I139">
        <v>88</v>
      </c>
      <c r="J139">
        <v>107</v>
      </c>
      <c r="K139">
        <v>113</v>
      </c>
      <c r="L139">
        <v>87</v>
      </c>
      <c r="M139">
        <v>82</v>
      </c>
      <c r="N139">
        <v>96</v>
      </c>
      <c r="O139">
        <v>104</v>
      </c>
      <c r="P139">
        <v>78</v>
      </c>
      <c r="Q139">
        <v>86</v>
      </c>
      <c r="R139">
        <v>100</v>
      </c>
      <c r="S139">
        <v>108</v>
      </c>
      <c r="T139">
        <v>85</v>
      </c>
      <c r="U139">
        <v>90</v>
      </c>
      <c r="V139">
        <v>104</v>
      </c>
      <c r="W139">
        <v>112</v>
      </c>
      <c r="X139">
        <v>85</v>
      </c>
      <c r="Y139">
        <v>71</v>
      </c>
      <c r="Z139">
        <v>77</v>
      </c>
      <c r="AA139">
        <v>97</v>
      </c>
      <c r="AB139">
        <v>75</v>
      </c>
      <c r="AC139">
        <v>83</v>
      </c>
      <c r="AD139">
        <v>99</v>
      </c>
      <c r="AE139">
        <v>105</v>
      </c>
      <c r="AF139">
        <v>83</v>
      </c>
      <c r="AG139">
        <v>87</v>
      </c>
      <c r="AH139">
        <v>103</v>
      </c>
      <c r="AI139">
        <v>105</v>
      </c>
      <c r="AJ139">
        <v>86</v>
      </c>
      <c r="AK139" s="1">
        <v>0</v>
      </c>
      <c r="AL139" s="2">
        <f>IF(NOT(ISNUMBER(gepModelClass1(A139:AJ139))),#REF!,gepModelClass1(A139:AJ139))</f>
        <v>3.4630382892909948E-6</v>
      </c>
      <c r="AM139" s="2">
        <f>IF(NOT(ISNUMBER(gepModelClass2(A139:AJ139))),#REF!,gepModelClass2(A139:AJ139))</f>
        <v>1.770289500827071E-2</v>
      </c>
      <c r="AN139" s="2">
        <f>IF(NOT(ISNUMBER(gepModelClass3(A139:AJ139))),#REF!,gepModelClass3(A139:AJ139))</f>
        <v>0.9822590300692513</v>
      </c>
      <c r="AO139" s="2">
        <f>IF(NOT(ISNUMBER(gepModelClass4(A139:AJ139))),#REF!,gepModelClass4(A139:AJ139))</f>
        <v>1.2269817668527551E-4</v>
      </c>
      <c r="AP139" s="2">
        <f>IF(NOT(ISNUMBER(gepModelClass5(A139:AJ139))),#REF!,gepModelClass5(A139:AJ139))</f>
        <v>1.1208203501592025E-2</v>
      </c>
      <c r="AQ139" s="2">
        <f>IF(NOT(ISNUMBER(gepModelClass6(A139:AJ139))),#REF!,gepModelClass6(A139:AJ139))</f>
        <v>7.9878092154091293E-2</v>
      </c>
      <c r="AR139" s="3" t="str">
        <f t="shared" si="4"/>
        <v>grey_soil</v>
      </c>
      <c r="AS139" s="5" t="s">
        <v>38</v>
      </c>
      <c r="AT139">
        <f t="shared" si="5"/>
        <v>0</v>
      </c>
      <c r="AU139" s="3"/>
      <c r="AV139" s="3"/>
      <c r="AW139" s="1"/>
      <c r="AX139" s="4"/>
      <c r="AY139" s="4"/>
    </row>
    <row r="140" spans="1:51" x14ac:dyDescent="0.25">
      <c r="A140">
        <v>84</v>
      </c>
      <c r="B140">
        <v>103</v>
      </c>
      <c r="C140">
        <v>109</v>
      </c>
      <c r="D140">
        <v>83</v>
      </c>
      <c r="E140">
        <v>88</v>
      </c>
      <c r="F140">
        <v>107</v>
      </c>
      <c r="G140">
        <v>113</v>
      </c>
      <c r="H140">
        <v>87</v>
      </c>
      <c r="I140">
        <v>88</v>
      </c>
      <c r="J140">
        <v>107</v>
      </c>
      <c r="K140">
        <v>104</v>
      </c>
      <c r="L140">
        <v>87</v>
      </c>
      <c r="M140">
        <v>86</v>
      </c>
      <c r="N140">
        <v>100</v>
      </c>
      <c r="O140">
        <v>108</v>
      </c>
      <c r="P140">
        <v>85</v>
      </c>
      <c r="Q140">
        <v>90</v>
      </c>
      <c r="R140">
        <v>104</v>
      </c>
      <c r="S140">
        <v>112</v>
      </c>
      <c r="T140">
        <v>85</v>
      </c>
      <c r="U140">
        <v>86</v>
      </c>
      <c r="V140">
        <v>104</v>
      </c>
      <c r="W140">
        <v>108</v>
      </c>
      <c r="X140">
        <v>85</v>
      </c>
      <c r="Y140">
        <v>83</v>
      </c>
      <c r="Z140">
        <v>99</v>
      </c>
      <c r="AA140">
        <v>105</v>
      </c>
      <c r="AB140">
        <v>83</v>
      </c>
      <c r="AC140">
        <v>87</v>
      </c>
      <c r="AD140">
        <v>103</v>
      </c>
      <c r="AE140">
        <v>105</v>
      </c>
      <c r="AF140">
        <v>86</v>
      </c>
      <c r="AG140">
        <v>87</v>
      </c>
      <c r="AH140">
        <v>95</v>
      </c>
      <c r="AI140">
        <v>105</v>
      </c>
      <c r="AJ140">
        <v>83</v>
      </c>
      <c r="AK140" s="1">
        <v>0</v>
      </c>
      <c r="AL140" s="2">
        <f>IF(NOT(ISNUMBER(gepModelClass1(A140:AJ140))),#REF!,gepModelClass1(A140:AJ140))</f>
        <v>9.3051272892663854E-6</v>
      </c>
      <c r="AM140" s="2">
        <f>IF(NOT(ISNUMBER(gepModelClass2(A140:AJ140))),#REF!,gepModelClass2(A140:AJ140))</f>
        <v>2.1397185351556759E-2</v>
      </c>
      <c r="AN140" s="2">
        <f>IF(NOT(ISNUMBER(gepModelClass3(A140:AJ140))),#REF!,gepModelClass3(A140:AJ140))</f>
        <v>0.99043484560026718</v>
      </c>
      <c r="AO140" s="2">
        <f>IF(NOT(ISNUMBER(gepModelClass4(A140:AJ140))),#REF!,gepModelClass4(A140:AJ140))</f>
        <v>6.0575717392250133E-5</v>
      </c>
      <c r="AP140" s="2">
        <f>IF(NOT(ISNUMBER(gepModelClass5(A140:AJ140))),#REF!,gepModelClass5(A140:AJ140))</f>
        <v>1.2257355429305228E-2</v>
      </c>
      <c r="AQ140" s="2">
        <f>IF(NOT(ISNUMBER(gepModelClass6(A140:AJ140))),#REF!,gepModelClass6(A140:AJ140))</f>
        <v>6.1492494262473628E-2</v>
      </c>
      <c r="AR140" s="3" t="str">
        <f t="shared" si="4"/>
        <v>grey_soil</v>
      </c>
      <c r="AS140" s="5" t="s">
        <v>38</v>
      </c>
      <c r="AT140">
        <f t="shared" si="5"/>
        <v>0</v>
      </c>
      <c r="AU140" s="3"/>
      <c r="AV140" s="3"/>
      <c r="AW140" s="1"/>
      <c r="AX140" s="4"/>
      <c r="AY140" s="4"/>
    </row>
    <row r="141" spans="1:51" x14ac:dyDescent="0.25">
      <c r="A141">
        <v>88</v>
      </c>
      <c r="B141">
        <v>107</v>
      </c>
      <c r="C141">
        <v>113</v>
      </c>
      <c r="D141">
        <v>87</v>
      </c>
      <c r="E141">
        <v>88</v>
      </c>
      <c r="F141">
        <v>107</v>
      </c>
      <c r="G141">
        <v>104</v>
      </c>
      <c r="H141">
        <v>87</v>
      </c>
      <c r="I141">
        <v>88</v>
      </c>
      <c r="J141">
        <v>107</v>
      </c>
      <c r="K141">
        <v>109</v>
      </c>
      <c r="L141">
        <v>83</v>
      </c>
      <c r="M141">
        <v>90</v>
      </c>
      <c r="N141">
        <v>104</v>
      </c>
      <c r="O141">
        <v>112</v>
      </c>
      <c r="P141">
        <v>85</v>
      </c>
      <c r="Q141">
        <v>86</v>
      </c>
      <c r="R141">
        <v>104</v>
      </c>
      <c r="S141">
        <v>108</v>
      </c>
      <c r="T141">
        <v>85</v>
      </c>
      <c r="U141">
        <v>86</v>
      </c>
      <c r="V141">
        <v>104</v>
      </c>
      <c r="W141">
        <v>108</v>
      </c>
      <c r="X141">
        <v>85</v>
      </c>
      <c r="Y141">
        <v>87</v>
      </c>
      <c r="Z141">
        <v>103</v>
      </c>
      <c r="AA141">
        <v>105</v>
      </c>
      <c r="AB141">
        <v>86</v>
      </c>
      <c r="AC141">
        <v>87</v>
      </c>
      <c r="AD141">
        <v>95</v>
      </c>
      <c r="AE141">
        <v>105</v>
      </c>
      <c r="AF141">
        <v>83</v>
      </c>
      <c r="AG141">
        <v>83</v>
      </c>
      <c r="AH141">
        <v>99</v>
      </c>
      <c r="AI141">
        <v>110</v>
      </c>
      <c r="AJ141">
        <v>83</v>
      </c>
      <c r="AK141" s="1">
        <v>0</v>
      </c>
      <c r="AL141" s="2">
        <f>IF(NOT(ISNUMBER(gepModelClass1(A141:AJ141))),#REF!,gepModelClass1(A141:AJ141))</f>
        <v>6.6445467394655843E-6</v>
      </c>
      <c r="AM141" s="2">
        <f>IF(NOT(ISNUMBER(gepModelClass2(A141:AJ141))),#REF!,gepModelClass2(A141:AJ141))</f>
        <v>1.0136957078474451E-2</v>
      </c>
      <c r="AN141" s="2">
        <f>IF(NOT(ISNUMBER(gepModelClass3(A141:AJ141))),#REF!,gepModelClass3(A141:AJ141))</f>
        <v>0.99200211183763376</v>
      </c>
      <c r="AO141" s="2">
        <f>IF(NOT(ISNUMBER(gepModelClass4(A141:AJ141))),#REF!,gepModelClass4(A141:AJ141))</f>
        <v>6.9612193830234927E-5</v>
      </c>
      <c r="AP141" s="2">
        <f>IF(NOT(ISNUMBER(gepModelClass5(A141:AJ141))),#REF!,gepModelClass5(A141:AJ141))</f>
        <v>9.9477244814024385E-3</v>
      </c>
      <c r="AQ141" s="2">
        <f>IF(NOT(ISNUMBER(gepModelClass6(A141:AJ141))),#REF!,gepModelClass6(A141:AJ141))</f>
        <v>4.9418227793998536E-2</v>
      </c>
      <c r="AR141" s="3" t="str">
        <f t="shared" si="4"/>
        <v>grey_soil</v>
      </c>
      <c r="AS141" s="5" t="s">
        <v>38</v>
      </c>
      <c r="AT141">
        <f t="shared" si="5"/>
        <v>0</v>
      </c>
      <c r="AU141" s="3"/>
      <c r="AV141" s="3"/>
      <c r="AW141" s="1"/>
      <c r="AX141" s="4"/>
      <c r="AY141" s="4"/>
    </row>
    <row r="142" spans="1:51" x14ac:dyDescent="0.25">
      <c r="A142">
        <v>88</v>
      </c>
      <c r="B142">
        <v>107</v>
      </c>
      <c r="C142">
        <v>109</v>
      </c>
      <c r="D142">
        <v>83</v>
      </c>
      <c r="E142">
        <v>84</v>
      </c>
      <c r="F142">
        <v>99</v>
      </c>
      <c r="G142">
        <v>109</v>
      </c>
      <c r="H142">
        <v>83</v>
      </c>
      <c r="I142">
        <v>88</v>
      </c>
      <c r="J142">
        <v>103</v>
      </c>
      <c r="K142">
        <v>109</v>
      </c>
      <c r="L142">
        <v>87</v>
      </c>
      <c r="M142">
        <v>86</v>
      </c>
      <c r="N142">
        <v>104</v>
      </c>
      <c r="O142">
        <v>108</v>
      </c>
      <c r="P142">
        <v>85</v>
      </c>
      <c r="Q142">
        <v>86</v>
      </c>
      <c r="R142">
        <v>104</v>
      </c>
      <c r="S142">
        <v>108</v>
      </c>
      <c r="T142">
        <v>85</v>
      </c>
      <c r="U142">
        <v>86</v>
      </c>
      <c r="V142">
        <v>100</v>
      </c>
      <c r="W142">
        <v>108</v>
      </c>
      <c r="X142">
        <v>85</v>
      </c>
      <c r="Y142">
        <v>83</v>
      </c>
      <c r="Z142">
        <v>99</v>
      </c>
      <c r="AA142">
        <v>110</v>
      </c>
      <c r="AB142">
        <v>83</v>
      </c>
      <c r="AC142">
        <v>87</v>
      </c>
      <c r="AD142">
        <v>99</v>
      </c>
      <c r="AE142">
        <v>105</v>
      </c>
      <c r="AF142">
        <v>86</v>
      </c>
      <c r="AG142">
        <v>87</v>
      </c>
      <c r="AH142">
        <v>103</v>
      </c>
      <c r="AI142">
        <v>105</v>
      </c>
      <c r="AJ142">
        <v>86</v>
      </c>
      <c r="AK142" s="1">
        <v>0</v>
      </c>
      <c r="AL142" s="2">
        <f>IF(NOT(ISNUMBER(gepModelClass1(A142:AJ142))),#REF!,gepModelClass1(A142:AJ142))</f>
        <v>6.0772514663177273E-6</v>
      </c>
      <c r="AM142" s="2">
        <f>IF(NOT(ISNUMBER(gepModelClass2(A142:AJ142))),#REF!,gepModelClass2(A142:AJ142))</f>
        <v>3.812206622915875E-3</v>
      </c>
      <c r="AN142" s="2">
        <f>IF(NOT(ISNUMBER(gepModelClass3(A142:AJ142))),#REF!,gepModelClass3(A142:AJ142))</f>
        <v>0.99299006850599281</v>
      </c>
      <c r="AO142" s="2">
        <f>IF(NOT(ISNUMBER(gepModelClass4(A142:AJ142))),#REF!,gepModelClass4(A142:AJ142))</f>
        <v>1.3980735042279531E-4</v>
      </c>
      <c r="AP142" s="2">
        <f>IF(NOT(ISNUMBER(gepModelClass5(A142:AJ142))),#REF!,gepModelClass5(A142:AJ142))</f>
        <v>1.1604166509245761E-2</v>
      </c>
      <c r="AQ142" s="2">
        <f>IF(NOT(ISNUMBER(gepModelClass6(A142:AJ142))),#REF!,gepModelClass6(A142:AJ142))</f>
        <v>5.0933831241725749E-2</v>
      </c>
      <c r="AR142" s="3" t="str">
        <f t="shared" si="4"/>
        <v>grey_soil</v>
      </c>
      <c r="AS142" s="5" t="s">
        <v>38</v>
      </c>
      <c r="AT142">
        <f t="shared" si="5"/>
        <v>0</v>
      </c>
      <c r="AU142" s="3"/>
      <c r="AV142" s="3"/>
      <c r="AW142" s="1"/>
      <c r="AX142" s="4"/>
      <c r="AY142" s="4"/>
    </row>
    <row r="143" spans="1:51" x14ac:dyDescent="0.25">
      <c r="A143">
        <v>84</v>
      </c>
      <c r="B143">
        <v>99</v>
      </c>
      <c r="C143">
        <v>109</v>
      </c>
      <c r="D143">
        <v>83</v>
      </c>
      <c r="E143">
        <v>88</v>
      </c>
      <c r="F143">
        <v>103</v>
      </c>
      <c r="G143">
        <v>109</v>
      </c>
      <c r="H143">
        <v>87</v>
      </c>
      <c r="I143">
        <v>88</v>
      </c>
      <c r="J143">
        <v>103</v>
      </c>
      <c r="K143">
        <v>109</v>
      </c>
      <c r="L143">
        <v>87</v>
      </c>
      <c r="M143">
        <v>86</v>
      </c>
      <c r="N143">
        <v>104</v>
      </c>
      <c r="O143">
        <v>108</v>
      </c>
      <c r="P143">
        <v>85</v>
      </c>
      <c r="Q143">
        <v>86</v>
      </c>
      <c r="R143">
        <v>100</v>
      </c>
      <c r="S143">
        <v>108</v>
      </c>
      <c r="T143">
        <v>85</v>
      </c>
      <c r="U143">
        <v>90</v>
      </c>
      <c r="V143">
        <v>104</v>
      </c>
      <c r="W143">
        <v>112</v>
      </c>
      <c r="X143">
        <v>89</v>
      </c>
      <c r="Y143">
        <v>87</v>
      </c>
      <c r="Z143">
        <v>99</v>
      </c>
      <c r="AA143">
        <v>105</v>
      </c>
      <c r="AB143">
        <v>86</v>
      </c>
      <c r="AC143">
        <v>87</v>
      </c>
      <c r="AD143">
        <v>103</v>
      </c>
      <c r="AE143">
        <v>105</v>
      </c>
      <c r="AF143">
        <v>86</v>
      </c>
      <c r="AG143">
        <v>87</v>
      </c>
      <c r="AH143">
        <v>108</v>
      </c>
      <c r="AI143">
        <v>114</v>
      </c>
      <c r="AJ143">
        <v>86</v>
      </c>
      <c r="AK143" s="1">
        <v>0</v>
      </c>
      <c r="AL143" s="2">
        <f>IF(NOT(ISNUMBER(gepModelClass1(A143:AJ143))),#REF!,gepModelClass1(A143:AJ143))</f>
        <v>9.4313223377886341E-6</v>
      </c>
      <c r="AM143" s="2">
        <f>IF(NOT(ISNUMBER(gepModelClass2(A143:AJ143))),#REF!,gepModelClass2(A143:AJ143))</f>
        <v>1.3831549368586374E-2</v>
      </c>
      <c r="AN143" s="2">
        <f>IF(NOT(ISNUMBER(gepModelClass3(A143:AJ143))),#REF!,gepModelClass3(A143:AJ143))</f>
        <v>0.99461429826875825</v>
      </c>
      <c r="AO143" s="2">
        <f>IF(NOT(ISNUMBER(gepModelClass4(A143:AJ143))),#REF!,gepModelClass4(A143:AJ143))</f>
        <v>4.8314697337717198E-5</v>
      </c>
      <c r="AP143" s="2">
        <f>IF(NOT(ISNUMBER(gepModelClass5(A143:AJ143))),#REF!,gepModelClass5(A143:AJ143))</f>
        <v>1.2091518338819539E-2</v>
      </c>
      <c r="AQ143" s="2">
        <f>IF(NOT(ISNUMBER(gepModelClass6(A143:AJ143))),#REF!,gepModelClass6(A143:AJ143))</f>
        <v>2.7694798211570192E-2</v>
      </c>
      <c r="AR143" s="3" t="str">
        <f t="shared" si="4"/>
        <v>grey_soil</v>
      </c>
      <c r="AS143" s="5" t="s">
        <v>38</v>
      </c>
      <c r="AT143">
        <f t="shared" si="5"/>
        <v>0</v>
      </c>
      <c r="AU143" s="3"/>
      <c r="AV143" s="3"/>
      <c r="AW143" s="1"/>
      <c r="AX143" s="4"/>
      <c r="AY143" s="4"/>
    </row>
    <row r="144" spans="1:51" x14ac:dyDescent="0.25">
      <c r="A144">
        <v>88</v>
      </c>
      <c r="B144">
        <v>103</v>
      </c>
      <c r="C144">
        <v>109</v>
      </c>
      <c r="D144">
        <v>87</v>
      </c>
      <c r="E144">
        <v>88</v>
      </c>
      <c r="F144">
        <v>103</v>
      </c>
      <c r="G144">
        <v>109</v>
      </c>
      <c r="H144">
        <v>87</v>
      </c>
      <c r="I144">
        <v>84</v>
      </c>
      <c r="J144">
        <v>103</v>
      </c>
      <c r="K144">
        <v>113</v>
      </c>
      <c r="L144">
        <v>87</v>
      </c>
      <c r="M144">
        <v>86</v>
      </c>
      <c r="N144">
        <v>100</v>
      </c>
      <c r="O144">
        <v>108</v>
      </c>
      <c r="P144">
        <v>85</v>
      </c>
      <c r="Q144">
        <v>90</v>
      </c>
      <c r="R144">
        <v>104</v>
      </c>
      <c r="S144">
        <v>112</v>
      </c>
      <c r="T144">
        <v>89</v>
      </c>
      <c r="U144">
        <v>90</v>
      </c>
      <c r="V144">
        <v>104</v>
      </c>
      <c r="W144">
        <v>112</v>
      </c>
      <c r="X144">
        <v>85</v>
      </c>
      <c r="Y144">
        <v>87</v>
      </c>
      <c r="Z144">
        <v>103</v>
      </c>
      <c r="AA144">
        <v>105</v>
      </c>
      <c r="AB144">
        <v>86</v>
      </c>
      <c r="AC144">
        <v>87</v>
      </c>
      <c r="AD144">
        <v>108</v>
      </c>
      <c r="AE144">
        <v>114</v>
      </c>
      <c r="AF144">
        <v>86</v>
      </c>
      <c r="AG144">
        <v>92</v>
      </c>
      <c r="AH144">
        <v>108</v>
      </c>
      <c r="AI144">
        <v>114</v>
      </c>
      <c r="AJ144">
        <v>90</v>
      </c>
      <c r="AK144" s="1">
        <v>0</v>
      </c>
      <c r="AL144" s="2">
        <f>IF(NOT(ISNUMBER(gepModelClass1(A144:AJ144))),#REF!,gepModelClass1(A144:AJ144))</f>
        <v>1.0311707984278337E-5</v>
      </c>
      <c r="AM144" s="2">
        <f>IF(NOT(ISNUMBER(gepModelClass2(A144:AJ144))),#REF!,gepModelClass2(A144:AJ144))</f>
        <v>3.3454331416079362E-2</v>
      </c>
      <c r="AN144" s="2">
        <f>IF(NOT(ISNUMBER(gepModelClass3(A144:AJ144))),#REF!,gepModelClass3(A144:AJ144))</f>
        <v>0.9963856964643395</v>
      </c>
      <c r="AO144" s="2">
        <f>IF(NOT(ISNUMBER(gepModelClass4(A144:AJ144))),#REF!,gepModelClass4(A144:AJ144))</f>
        <v>3.916867495712295E-5</v>
      </c>
      <c r="AP144" s="2">
        <f>IF(NOT(ISNUMBER(gepModelClass5(A144:AJ144))),#REF!,gepModelClass5(A144:AJ144))</f>
        <v>1.0549729264085208E-2</v>
      </c>
      <c r="AQ144" s="2">
        <f>IF(NOT(ISNUMBER(gepModelClass6(A144:AJ144))),#REF!,gepModelClass6(A144:AJ144))</f>
        <v>4.0365010287782763E-2</v>
      </c>
      <c r="AR144" s="3" t="str">
        <f t="shared" si="4"/>
        <v>grey_soil</v>
      </c>
      <c r="AS144" s="5" t="s">
        <v>38</v>
      </c>
      <c r="AT144">
        <f t="shared" si="5"/>
        <v>0</v>
      </c>
      <c r="AU144" s="3"/>
      <c r="AV144" s="3"/>
      <c r="AW144" s="1"/>
      <c r="AX144" s="4"/>
      <c r="AY144" s="4"/>
    </row>
    <row r="145" spans="1:51" x14ac:dyDescent="0.25">
      <c r="A145">
        <v>88</v>
      </c>
      <c r="B145">
        <v>103</v>
      </c>
      <c r="C145">
        <v>109</v>
      </c>
      <c r="D145">
        <v>87</v>
      </c>
      <c r="E145">
        <v>84</v>
      </c>
      <c r="F145">
        <v>103</v>
      </c>
      <c r="G145">
        <v>113</v>
      </c>
      <c r="H145">
        <v>87</v>
      </c>
      <c r="I145">
        <v>88</v>
      </c>
      <c r="J145">
        <v>111</v>
      </c>
      <c r="K145">
        <v>113</v>
      </c>
      <c r="L145">
        <v>92</v>
      </c>
      <c r="M145">
        <v>90</v>
      </c>
      <c r="N145">
        <v>104</v>
      </c>
      <c r="O145">
        <v>112</v>
      </c>
      <c r="P145">
        <v>89</v>
      </c>
      <c r="Q145">
        <v>90</v>
      </c>
      <c r="R145">
        <v>104</v>
      </c>
      <c r="S145">
        <v>112</v>
      </c>
      <c r="T145">
        <v>85</v>
      </c>
      <c r="U145">
        <v>90</v>
      </c>
      <c r="V145">
        <v>109</v>
      </c>
      <c r="W145">
        <v>112</v>
      </c>
      <c r="X145">
        <v>85</v>
      </c>
      <c r="Y145">
        <v>87</v>
      </c>
      <c r="Z145">
        <v>108</v>
      </c>
      <c r="AA145">
        <v>114</v>
      </c>
      <c r="AB145">
        <v>86</v>
      </c>
      <c r="AC145">
        <v>92</v>
      </c>
      <c r="AD145">
        <v>108</v>
      </c>
      <c r="AE145">
        <v>114</v>
      </c>
      <c r="AF145">
        <v>90</v>
      </c>
      <c r="AG145">
        <v>96</v>
      </c>
      <c r="AH145">
        <v>108</v>
      </c>
      <c r="AI145">
        <v>114</v>
      </c>
      <c r="AJ145">
        <v>90</v>
      </c>
      <c r="AK145" s="1">
        <v>0</v>
      </c>
      <c r="AL145" s="2">
        <f>IF(NOT(ISNUMBER(gepModelClass1(A145:AJ145))),#REF!,gepModelClass1(A145:AJ145))</f>
        <v>1.0052312338723217E-5</v>
      </c>
      <c r="AM145" s="2">
        <f>IF(NOT(ISNUMBER(gepModelClass2(A145:AJ145))),#REF!,gepModelClass2(A145:AJ145))</f>
        <v>4.2218367752924965E-2</v>
      </c>
      <c r="AN145" s="2">
        <f>IF(NOT(ISNUMBER(gepModelClass3(A145:AJ145))),#REF!,gepModelClass3(A145:AJ145))</f>
        <v>0.99909052248436125</v>
      </c>
      <c r="AO145" s="2">
        <f>IF(NOT(ISNUMBER(gepModelClass4(A145:AJ145))),#REF!,gepModelClass4(A145:AJ145))</f>
        <v>6.3662345129359433E-5</v>
      </c>
      <c r="AP145" s="2">
        <f>IF(NOT(ISNUMBER(gepModelClass5(A145:AJ145))),#REF!,gepModelClass5(A145:AJ145))</f>
        <v>1.2098962609560858E-2</v>
      </c>
      <c r="AQ145" s="2">
        <f>IF(NOT(ISNUMBER(gepModelClass6(A145:AJ145))),#REF!,gepModelClass6(A145:AJ145))</f>
        <v>4.8596656604398006E-2</v>
      </c>
      <c r="AR145" s="3" t="str">
        <f t="shared" si="4"/>
        <v>grey_soil</v>
      </c>
      <c r="AS145" s="5" t="s">
        <v>38</v>
      </c>
      <c r="AT145">
        <f t="shared" si="5"/>
        <v>0</v>
      </c>
      <c r="AU145" s="3"/>
      <c r="AV145" s="3"/>
      <c r="AW145" s="1"/>
      <c r="AX145" s="4"/>
      <c r="AY145" s="4"/>
    </row>
    <row r="146" spans="1:51" x14ac:dyDescent="0.25">
      <c r="A146">
        <v>84</v>
      </c>
      <c r="B146">
        <v>103</v>
      </c>
      <c r="C146">
        <v>113</v>
      </c>
      <c r="D146">
        <v>87</v>
      </c>
      <c r="E146">
        <v>88</v>
      </c>
      <c r="F146">
        <v>111</v>
      </c>
      <c r="G146">
        <v>113</v>
      </c>
      <c r="H146">
        <v>92</v>
      </c>
      <c r="I146">
        <v>93</v>
      </c>
      <c r="J146">
        <v>107</v>
      </c>
      <c r="K146">
        <v>109</v>
      </c>
      <c r="L146">
        <v>92</v>
      </c>
      <c r="M146">
        <v>90</v>
      </c>
      <c r="N146">
        <v>104</v>
      </c>
      <c r="O146">
        <v>112</v>
      </c>
      <c r="P146">
        <v>85</v>
      </c>
      <c r="Q146">
        <v>90</v>
      </c>
      <c r="R146">
        <v>109</v>
      </c>
      <c r="S146">
        <v>112</v>
      </c>
      <c r="T146">
        <v>85</v>
      </c>
      <c r="U146">
        <v>90</v>
      </c>
      <c r="V146">
        <v>109</v>
      </c>
      <c r="W146">
        <v>117</v>
      </c>
      <c r="X146">
        <v>89</v>
      </c>
      <c r="Y146">
        <v>92</v>
      </c>
      <c r="Z146">
        <v>108</v>
      </c>
      <c r="AA146">
        <v>114</v>
      </c>
      <c r="AB146">
        <v>90</v>
      </c>
      <c r="AC146">
        <v>96</v>
      </c>
      <c r="AD146">
        <v>108</v>
      </c>
      <c r="AE146">
        <v>114</v>
      </c>
      <c r="AF146">
        <v>90</v>
      </c>
      <c r="AG146">
        <v>96</v>
      </c>
      <c r="AH146">
        <v>112</v>
      </c>
      <c r="AI146">
        <v>114</v>
      </c>
      <c r="AJ146">
        <v>90</v>
      </c>
      <c r="AK146" s="1">
        <v>0</v>
      </c>
      <c r="AL146" s="2">
        <f>IF(NOT(ISNUMBER(gepModelClass1(A146:AJ146))),#REF!,gepModelClass1(A146:AJ146))</f>
        <v>1.8061408398486109E-5</v>
      </c>
      <c r="AM146" s="2">
        <f>IF(NOT(ISNUMBER(gepModelClass2(A146:AJ146))),#REF!,gepModelClass2(A146:AJ146))</f>
        <v>4.2218367752924965E-2</v>
      </c>
      <c r="AN146" s="2">
        <f>IF(NOT(ISNUMBER(gepModelClass3(A146:AJ146))),#REF!,gepModelClass3(A146:AJ146))</f>
        <v>0.99955716134223571</v>
      </c>
      <c r="AO146" s="2">
        <f>IF(NOT(ISNUMBER(gepModelClass4(A146:AJ146))),#REF!,gepModelClass4(A146:AJ146))</f>
        <v>3.5345354149916554E-5</v>
      </c>
      <c r="AP146" s="2">
        <f>IF(NOT(ISNUMBER(gepModelClass5(A146:AJ146))),#REF!,gepModelClass5(A146:AJ146))</f>
        <v>1.3912133914457746E-2</v>
      </c>
      <c r="AQ146" s="2">
        <f>IF(NOT(ISNUMBER(gepModelClass6(A146:AJ146))),#REF!,gepModelClass6(A146:AJ146))</f>
        <v>2.0921899757917466E-2</v>
      </c>
      <c r="AR146" s="3" t="str">
        <f t="shared" si="4"/>
        <v>grey_soil</v>
      </c>
      <c r="AS146" s="5" t="s">
        <v>38</v>
      </c>
      <c r="AT146">
        <f t="shared" si="5"/>
        <v>0</v>
      </c>
      <c r="AU146" s="3"/>
      <c r="AV146" s="3"/>
      <c r="AW146" s="1"/>
      <c r="AX146" s="4"/>
      <c r="AY146" s="4"/>
    </row>
    <row r="147" spans="1:51" x14ac:dyDescent="0.25">
      <c r="A147">
        <v>88</v>
      </c>
      <c r="B147">
        <v>111</v>
      </c>
      <c r="C147">
        <v>113</v>
      </c>
      <c r="D147">
        <v>92</v>
      </c>
      <c r="E147">
        <v>93</v>
      </c>
      <c r="F147">
        <v>107</v>
      </c>
      <c r="G147">
        <v>109</v>
      </c>
      <c r="H147">
        <v>92</v>
      </c>
      <c r="I147">
        <v>93</v>
      </c>
      <c r="J147">
        <v>111</v>
      </c>
      <c r="K147">
        <v>113</v>
      </c>
      <c r="L147">
        <v>92</v>
      </c>
      <c r="M147">
        <v>90</v>
      </c>
      <c r="N147">
        <v>109</v>
      </c>
      <c r="O147">
        <v>112</v>
      </c>
      <c r="P147">
        <v>85</v>
      </c>
      <c r="Q147">
        <v>90</v>
      </c>
      <c r="R147">
        <v>109</v>
      </c>
      <c r="S147">
        <v>117</v>
      </c>
      <c r="T147">
        <v>89</v>
      </c>
      <c r="U147">
        <v>90</v>
      </c>
      <c r="V147">
        <v>109</v>
      </c>
      <c r="W147">
        <v>112</v>
      </c>
      <c r="X147">
        <v>89</v>
      </c>
      <c r="Y147">
        <v>96</v>
      </c>
      <c r="Z147">
        <v>108</v>
      </c>
      <c r="AA147">
        <v>114</v>
      </c>
      <c r="AB147">
        <v>90</v>
      </c>
      <c r="AC147">
        <v>96</v>
      </c>
      <c r="AD147">
        <v>112</v>
      </c>
      <c r="AE147">
        <v>114</v>
      </c>
      <c r="AF147">
        <v>90</v>
      </c>
      <c r="AG147">
        <v>92</v>
      </c>
      <c r="AH147">
        <v>108</v>
      </c>
      <c r="AI147">
        <v>110</v>
      </c>
      <c r="AJ147">
        <v>90</v>
      </c>
      <c r="AK147" s="1">
        <v>0</v>
      </c>
      <c r="AL147" s="2">
        <f>IF(NOT(ISNUMBER(gepModelClass1(A147:AJ147))),#REF!,gepModelClass1(A147:AJ147))</f>
        <v>8.1987723064078721E-6</v>
      </c>
      <c r="AM147" s="2">
        <f>IF(NOT(ISNUMBER(gepModelClass2(A147:AJ147))),#REF!,gepModelClass2(A147:AJ147))</f>
        <v>1.5753428669807695E-2</v>
      </c>
      <c r="AN147" s="2">
        <f>IF(NOT(ISNUMBER(gepModelClass3(A147:AJ147))),#REF!,gepModelClass3(A147:AJ147))</f>
        <v>0.99966620279893315</v>
      </c>
      <c r="AO147" s="2">
        <f>IF(NOT(ISNUMBER(gepModelClass4(A147:AJ147))),#REF!,gepModelClass4(A147:AJ147))</f>
        <v>3.1969034538220643E-5</v>
      </c>
      <c r="AP147" s="2">
        <f>IF(NOT(ISNUMBER(gepModelClass5(A147:AJ147))),#REF!,gepModelClass5(A147:AJ147))</f>
        <v>1.2770369811439468E-2</v>
      </c>
      <c r="AQ147" s="2">
        <f>IF(NOT(ISNUMBER(gepModelClass6(A147:AJ147))),#REF!,gepModelClass6(A147:AJ147))</f>
        <v>3.387900323332077E-2</v>
      </c>
      <c r="AR147" s="3" t="str">
        <f t="shared" si="4"/>
        <v>grey_soil</v>
      </c>
      <c r="AS147" s="5" t="s">
        <v>38</v>
      </c>
      <c r="AT147">
        <f t="shared" si="5"/>
        <v>0</v>
      </c>
      <c r="AU147" s="3"/>
      <c r="AV147" s="3"/>
      <c r="AW147" s="1"/>
      <c r="AX147" s="4"/>
      <c r="AY147" s="4"/>
    </row>
    <row r="148" spans="1:51" x14ac:dyDescent="0.25">
      <c r="A148">
        <v>93</v>
      </c>
      <c r="B148">
        <v>107</v>
      </c>
      <c r="C148">
        <v>109</v>
      </c>
      <c r="D148">
        <v>92</v>
      </c>
      <c r="E148">
        <v>93</v>
      </c>
      <c r="F148">
        <v>111</v>
      </c>
      <c r="G148">
        <v>113</v>
      </c>
      <c r="H148">
        <v>92</v>
      </c>
      <c r="I148">
        <v>93</v>
      </c>
      <c r="J148">
        <v>116</v>
      </c>
      <c r="K148">
        <v>118</v>
      </c>
      <c r="L148">
        <v>92</v>
      </c>
      <c r="M148">
        <v>90</v>
      </c>
      <c r="N148">
        <v>109</v>
      </c>
      <c r="O148">
        <v>117</v>
      </c>
      <c r="P148">
        <v>89</v>
      </c>
      <c r="Q148">
        <v>90</v>
      </c>
      <c r="R148">
        <v>109</v>
      </c>
      <c r="S148">
        <v>112</v>
      </c>
      <c r="T148">
        <v>89</v>
      </c>
      <c r="U148">
        <v>90</v>
      </c>
      <c r="V148">
        <v>109</v>
      </c>
      <c r="W148">
        <v>112</v>
      </c>
      <c r="X148">
        <v>89</v>
      </c>
      <c r="Y148">
        <v>96</v>
      </c>
      <c r="Z148">
        <v>112</v>
      </c>
      <c r="AA148">
        <v>114</v>
      </c>
      <c r="AB148">
        <v>90</v>
      </c>
      <c r="AC148">
        <v>92</v>
      </c>
      <c r="AD148">
        <v>108</v>
      </c>
      <c r="AE148">
        <v>110</v>
      </c>
      <c r="AF148">
        <v>90</v>
      </c>
      <c r="AG148">
        <v>87</v>
      </c>
      <c r="AH148">
        <v>108</v>
      </c>
      <c r="AI148">
        <v>110</v>
      </c>
      <c r="AJ148">
        <v>90</v>
      </c>
      <c r="AK148" s="1">
        <v>0</v>
      </c>
      <c r="AL148" s="2">
        <f>IF(NOT(ISNUMBER(gepModelClass1(A148:AJ148))),#REF!,gepModelClass1(A148:AJ148))</f>
        <v>8.1987723064078721E-6</v>
      </c>
      <c r="AM148" s="2">
        <f>IF(NOT(ISNUMBER(gepModelClass2(A148:AJ148))),#REF!,gepModelClass2(A148:AJ148))</f>
        <v>2.4465863862446164E-2</v>
      </c>
      <c r="AN148" s="2">
        <f>IF(NOT(ISNUMBER(gepModelClass3(A148:AJ148))),#REF!,gepModelClass3(A148:AJ148))</f>
        <v>0.99969811046355417</v>
      </c>
      <c r="AO148" s="2">
        <f>IF(NOT(ISNUMBER(gepModelClass4(A148:AJ148))),#REF!,gepModelClass4(A148:AJ148))</f>
        <v>3.0557666340459988E-5</v>
      </c>
      <c r="AP148" s="2">
        <f>IF(NOT(ISNUMBER(gepModelClass5(A148:AJ148))),#REF!,gepModelClass5(A148:AJ148))</f>
        <v>1.1467643463154036E-2</v>
      </c>
      <c r="AQ148" s="2">
        <f>IF(NOT(ISNUMBER(gepModelClass6(A148:AJ148))),#REF!,gepModelClass6(A148:AJ148))</f>
        <v>1.4060390450219876E-2</v>
      </c>
      <c r="AR148" s="3" t="str">
        <f t="shared" si="4"/>
        <v>grey_soil</v>
      </c>
      <c r="AS148" s="5" t="s">
        <v>38</v>
      </c>
      <c r="AT148">
        <f t="shared" si="5"/>
        <v>0</v>
      </c>
      <c r="AU148" s="3"/>
      <c r="AV148" s="3"/>
      <c r="AW148" s="1"/>
      <c r="AX148" s="4"/>
      <c r="AY148" s="4"/>
    </row>
    <row r="149" spans="1:51" x14ac:dyDescent="0.25">
      <c r="A149">
        <v>93</v>
      </c>
      <c r="B149">
        <v>111</v>
      </c>
      <c r="C149">
        <v>113</v>
      </c>
      <c r="D149">
        <v>92</v>
      </c>
      <c r="E149">
        <v>93</v>
      </c>
      <c r="F149">
        <v>116</v>
      </c>
      <c r="G149">
        <v>118</v>
      </c>
      <c r="H149">
        <v>92</v>
      </c>
      <c r="I149">
        <v>88</v>
      </c>
      <c r="J149">
        <v>111</v>
      </c>
      <c r="K149">
        <v>118</v>
      </c>
      <c r="L149">
        <v>92</v>
      </c>
      <c r="M149">
        <v>90</v>
      </c>
      <c r="N149">
        <v>109</v>
      </c>
      <c r="O149">
        <v>112</v>
      </c>
      <c r="P149">
        <v>89</v>
      </c>
      <c r="Q149">
        <v>90</v>
      </c>
      <c r="R149">
        <v>109</v>
      </c>
      <c r="S149">
        <v>112</v>
      </c>
      <c r="T149">
        <v>89</v>
      </c>
      <c r="U149">
        <v>90</v>
      </c>
      <c r="V149">
        <v>104</v>
      </c>
      <c r="W149">
        <v>117</v>
      </c>
      <c r="X149">
        <v>92</v>
      </c>
      <c r="Y149">
        <v>92</v>
      </c>
      <c r="Z149">
        <v>108</v>
      </c>
      <c r="AA149">
        <v>110</v>
      </c>
      <c r="AB149">
        <v>90</v>
      </c>
      <c r="AC149">
        <v>87</v>
      </c>
      <c r="AD149">
        <v>108</v>
      </c>
      <c r="AE149">
        <v>110</v>
      </c>
      <c r="AF149">
        <v>90</v>
      </c>
      <c r="AG149">
        <v>92</v>
      </c>
      <c r="AH149">
        <v>108</v>
      </c>
      <c r="AI149">
        <v>110</v>
      </c>
      <c r="AJ149">
        <v>86</v>
      </c>
      <c r="AK149" s="1">
        <v>0</v>
      </c>
      <c r="AL149" s="2">
        <f>IF(NOT(ISNUMBER(gepModelClass1(A149:AJ149))),#REF!,gepModelClass1(A149:AJ149))</f>
        <v>1.1601242041583783E-5</v>
      </c>
      <c r="AM149" s="2">
        <f>IF(NOT(ISNUMBER(gepModelClass2(A149:AJ149))),#REF!,gepModelClass2(A149:AJ149))</f>
        <v>8.9222637084590897E-3</v>
      </c>
      <c r="AN149" s="2">
        <f>IF(NOT(ISNUMBER(gepModelClass3(A149:AJ149))),#REF!,gepModelClass3(A149:AJ149))</f>
        <v>0.99951878544432871</v>
      </c>
      <c r="AO149" s="2">
        <f>IF(NOT(ISNUMBER(gepModelClass4(A149:AJ149))),#REF!,gepModelClass4(A149:AJ149))</f>
        <v>2.6293554971706039E-5</v>
      </c>
      <c r="AP149" s="2">
        <f>IF(NOT(ISNUMBER(gepModelClass5(A149:AJ149))),#REF!,gepModelClass5(A149:AJ149))</f>
        <v>1.0219297565796794E-2</v>
      </c>
      <c r="AQ149" s="2">
        <f>IF(NOT(ISNUMBER(gepModelClass6(A149:AJ149))),#REF!,gepModelClass6(A149:AJ149))</f>
        <v>3.6633537602896504E-2</v>
      </c>
      <c r="AR149" s="3" t="str">
        <f t="shared" si="4"/>
        <v>grey_soil</v>
      </c>
      <c r="AS149" s="5" t="s">
        <v>38</v>
      </c>
      <c r="AT149">
        <f t="shared" si="5"/>
        <v>0</v>
      </c>
      <c r="AU149" s="3"/>
      <c r="AV149" s="3"/>
      <c r="AW149" s="1"/>
      <c r="AX149" s="4"/>
      <c r="AY149" s="4"/>
    </row>
    <row r="150" spans="1:51" x14ac:dyDescent="0.25">
      <c r="A150">
        <v>93</v>
      </c>
      <c r="B150">
        <v>116</v>
      </c>
      <c r="C150">
        <v>118</v>
      </c>
      <c r="D150">
        <v>92</v>
      </c>
      <c r="E150">
        <v>88</v>
      </c>
      <c r="F150">
        <v>111</v>
      </c>
      <c r="G150">
        <v>118</v>
      </c>
      <c r="H150">
        <v>92</v>
      </c>
      <c r="I150">
        <v>93</v>
      </c>
      <c r="J150">
        <v>107</v>
      </c>
      <c r="K150">
        <v>113</v>
      </c>
      <c r="L150">
        <v>87</v>
      </c>
      <c r="M150">
        <v>90</v>
      </c>
      <c r="N150">
        <v>109</v>
      </c>
      <c r="O150">
        <v>112</v>
      </c>
      <c r="P150">
        <v>89</v>
      </c>
      <c r="Q150">
        <v>90</v>
      </c>
      <c r="R150">
        <v>104</v>
      </c>
      <c r="S150">
        <v>117</v>
      </c>
      <c r="T150">
        <v>92</v>
      </c>
      <c r="U150">
        <v>90</v>
      </c>
      <c r="V150">
        <v>109</v>
      </c>
      <c r="W150">
        <v>112</v>
      </c>
      <c r="X150">
        <v>89</v>
      </c>
      <c r="Y150">
        <v>87</v>
      </c>
      <c r="Z150">
        <v>108</v>
      </c>
      <c r="AA150">
        <v>110</v>
      </c>
      <c r="AB150">
        <v>90</v>
      </c>
      <c r="AC150">
        <v>92</v>
      </c>
      <c r="AD150">
        <v>108</v>
      </c>
      <c r="AE150">
        <v>110</v>
      </c>
      <c r="AF150">
        <v>86</v>
      </c>
      <c r="AG150">
        <v>87</v>
      </c>
      <c r="AH150">
        <v>103</v>
      </c>
      <c r="AI150">
        <v>110</v>
      </c>
      <c r="AJ150">
        <v>90</v>
      </c>
      <c r="AK150" s="1">
        <v>0</v>
      </c>
      <c r="AL150" s="2">
        <f>IF(NOT(ISNUMBER(gepModelClass1(A150:AJ150))),#REF!,gepModelClass1(A150:AJ150))</f>
        <v>5.2336603621208457E-6</v>
      </c>
      <c r="AM150" s="2">
        <f>IF(NOT(ISNUMBER(gepModelClass2(A150:AJ150))),#REF!,gepModelClass2(A150:AJ150))</f>
        <v>1.2624956041263449E-2</v>
      </c>
      <c r="AN150" s="2">
        <f>IF(NOT(ISNUMBER(gepModelClass3(A150:AJ150))),#REF!,gepModelClass3(A150:AJ150))</f>
        <v>0.99956565415033405</v>
      </c>
      <c r="AO150" s="2">
        <f>IF(NOT(ISNUMBER(gepModelClass4(A150:AJ150))),#REF!,gepModelClass4(A150:AJ150))</f>
        <v>1.432147647978656E-4</v>
      </c>
      <c r="AP150" s="2">
        <f>IF(NOT(ISNUMBER(gepModelClass5(A150:AJ150))),#REF!,gepModelClass5(A150:AJ150))</f>
        <v>1.0087053296818017E-2</v>
      </c>
      <c r="AQ150" s="2">
        <f>IF(NOT(ISNUMBER(gepModelClass6(A150:AJ150))),#REF!,gepModelClass6(A150:AJ150))</f>
        <v>2.1755004108850402E-2</v>
      </c>
      <c r="AR150" s="3" t="str">
        <f t="shared" si="4"/>
        <v>grey_soil</v>
      </c>
      <c r="AS150" s="5" t="s">
        <v>38</v>
      </c>
      <c r="AT150">
        <f t="shared" si="5"/>
        <v>0</v>
      </c>
      <c r="AU150" s="3"/>
      <c r="AV150" s="3"/>
      <c r="AW150" s="1"/>
      <c r="AX150" s="4"/>
      <c r="AY150" s="4"/>
    </row>
    <row r="151" spans="1:51" x14ac:dyDescent="0.25">
      <c r="A151">
        <v>88</v>
      </c>
      <c r="B151">
        <v>111</v>
      </c>
      <c r="C151">
        <v>118</v>
      </c>
      <c r="D151">
        <v>92</v>
      </c>
      <c r="E151">
        <v>93</v>
      </c>
      <c r="F151">
        <v>107</v>
      </c>
      <c r="G151">
        <v>113</v>
      </c>
      <c r="H151">
        <v>87</v>
      </c>
      <c r="I151">
        <v>93</v>
      </c>
      <c r="J151">
        <v>107</v>
      </c>
      <c r="K151">
        <v>113</v>
      </c>
      <c r="L151">
        <v>87</v>
      </c>
      <c r="M151">
        <v>90</v>
      </c>
      <c r="N151">
        <v>104</v>
      </c>
      <c r="O151">
        <v>117</v>
      </c>
      <c r="P151">
        <v>92</v>
      </c>
      <c r="Q151">
        <v>90</v>
      </c>
      <c r="R151">
        <v>109</v>
      </c>
      <c r="S151">
        <v>112</v>
      </c>
      <c r="T151">
        <v>89</v>
      </c>
      <c r="U151">
        <v>90</v>
      </c>
      <c r="V151">
        <v>109</v>
      </c>
      <c r="W151">
        <v>112</v>
      </c>
      <c r="X151">
        <v>89</v>
      </c>
      <c r="Y151">
        <v>92</v>
      </c>
      <c r="Z151">
        <v>108</v>
      </c>
      <c r="AA151">
        <v>110</v>
      </c>
      <c r="AB151">
        <v>86</v>
      </c>
      <c r="AC151">
        <v>87</v>
      </c>
      <c r="AD151">
        <v>103</v>
      </c>
      <c r="AE151">
        <v>110</v>
      </c>
      <c r="AF151">
        <v>90</v>
      </c>
      <c r="AG151">
        <v>87</v>
      </c>
      <c r="AH151">
        <v>103</v>
      </c>
      <c r="AI151">
        <v>114</v>
      </c>
      <c r="AJ151">
        <v>86</v>
      </c>
      <c r="AK151" s="1">
        <v>0</v>
      </c>
      <c r="AL151" s="2">
        <f>IF(NOT(ISNUMBER(gepModelClass1(A151:AJ151))),#REF!,gepModelClass1(A151:AJ151))</f>
        <v>7.252574623807777E-6</v>
      </c>
      <c r="AM151" s="2">
        <f>IF(NOT(ISNUMBER(gepModelClass2(A151:AJ151))),#REF!,gepModelClass2(A151:AJ151))</f>
        <v>2.7600165159278049E-2</v>
      </c>
      <c r="AN151" s="2">
        <f>IF(NOT(ISNUMBER(gepModelClass3(A151:AJ151))),#REF!,gepModelClass3(A151:AJ151))</f>
        <v>0.99860069241946814</v>
      </c>
      <c r="AO151" s="2">
        <f>IF(NOT(ISNUMBER(gepModelClass4(A151:AJ151))),#REF!,gepModelClass4(A151:AJ151))</f>
        <v>2.6225461076287495E-5</v>
      </c>
      <c r="AP151" s="2">
        <f>IF(NOT(ISNUMBER(gepModelClass5(A151:AJ151))),#REF!,gepModelClass5(A151:AJ151))</f>
        <v>1.1665028814883358E-2</v>
      </c>
      <c r="AQ151" s="2">
        <f>IF(NOT(ISNUMBER(gepModelClass6(A151:AJ151))),#REF!,gepModelClass6(A151:AJ151))</f>
        <v>5.5205648668322565E-3</v>
      </c>
      <c r="AR151" s="3" t="str">
        <f t="shared" si="4"/>
        <v>grey_soil</v>
      </c>
      <c r="AS151" s="5" t="s">
        <v>38</v>
      </c>
      <c r="AT151">
        <f t="shared" si="5"/>
        <v>0</v>
      </c>
      <c r="AU151" s="3"/>
      <c r="AV151" s="3"/>
      <c r="AW151" s="1"/>
      <c r="AX151" s="4"/>
      <c r="AY151" s="4"/>
    </row>
    <row r="152" spans="1:51" x14ac:dyDescent="0.25">
      <c r="A152">
        <v>93</v>
      </c>
      <c r="B152">
        <v>107</v>
      </c>
      <c r="C152">
        <v>113</v>
      </c>
      <c r="D152">
        <v>87</v>
      </c>
      <c r="E152">
        <v>93</v>
      </c>
      <c r="F152">
        <v>107</v>
      </c>
      <c r="G152">
        <v>113</v>
      </c>
      <c r="H152">
        <v>87</v>
      </c>
      <c r="I152">
        <v>93</v>
      </c>
      <c r="J152">
        <v>107</v>
      </c>
      <c r="K152">
        <v>109</v>
      </c>
      <c r="L152">
        <v>87</v>
      </c>
      <c r="M152">
        <v>90</v>
      </c>
      <c r="N152">
        <v>109</v>
      </c>
      <c r="O152">
        <v>112</v>
      </c>
      <c r="P152">
        <v>89</v>
      </c>
      <c r="Q152">
        <v>90</v>
      </c>
      <c r="R152">
        <v>109</v>
      </c>
      <c r="S152">
        <v>112</v>
      </c>
      <c r="T152">
        <v>89</v>
      </c>
      <c r="U152">
        <v>90</v>
      </c>
      <c r="V152">
        <v>104</v>
      </c>
      <c r="W152">
        <v>112</v>
      </c>
      <c r="X152">
        <v>85</v>
      </c>
      <c r="Y152">
        <v>87</v>
      </c>
      <c r="Z152">
        <v>103</v>
      </c>
      <c r="AA152">
        <v>110</v>
      </c>
      <c r="AB152">
        <v>90</v>
      </c>
      <c r="AC152">
        <v>87</v>
      </c>
      <c r="AD152">
        <v>103</v>
      </c>
      <c r="AE152">
        <v>114</v>
      </c>
      <c r="AF152">
        <v>86</v>
      </c>
      <c r="AG152">
        <v>92</v>
      </c>
      <c r="AH152">
        <v>108</v>
      </c>
      <c r="AI152">
        <v>114</v>
      </c>
      <c r="AJ152">
        <v>86</v>
      </c>
      <c r="AK152" s="1">
        <v>0</v>
      </c>
      <c r="AL152" s="2">
        <f>IF(NOT(ISNUMBER(gepModelClass1(A152:AJ152))),#REF!,gepModelClass1(A152:AJ152))</f>
        <v>7.5548504365106826E-6</v>
      </c>
      <c r="AM152" s="2">
        <f>IF(NOT(ISNUMBER(gepModelClass2(A152:AJ152))),#REF!,gepModelClass2(A152:AJ152))</f>
        <v>1.3927627414312607E-2</v>
      </c>
      <c r="AN152" s="2">
        <f>IF(NOT(ISNUMBER(gepModelClass3(A152:AJ152))),#REF!,gepModelClass3(A152:AJ152))</f>
        <v>0.99941579620012544</v>
      </c>
      <c r="AO152" s="2">
        <f>IF(NOT(ISNUMBER(gepModelClass4(A152:AJ152))),#REF!,gepModelClass4(A152:AJ152))</f>
        <v>5.2128417758875331E-5</v>
      </c>
      <c r="AP152" s="2">
        <f>IF(NOT(ISNUMBER(gepModelClass5(A152:AJ152))),#REF!,gepModelClass5(A152:AJ152))</f>
        <v>1.2288102759472709E-2</v>
      </c>
      <c r="AQ152" s="2">
        <f>IF(NOT(ISNUMBER(gepModelClass6(A152:AJ152))),#REF!,gepModelClass6(A152:AJ152))</f>
        <v>5.0664139345762707E-2</v>
      </c>
      <c r="AR152" s="3" t="str">
        <f t="shared" si="4"/>
        <v>grey_soil</v>
      </c>
      <c r="AS152" s="5" t="s">
        <v>38</v>
      </c>
      <c r="AT152">
        <f t="shared" si="5"/>
        <v>0</v>
      </c>
      <c r="AU152" s="3"/>
      <c r="AV152" s="3"/>
      <c r="AW152" s="1"/>
      <c r="AX152" s="4"/>
      <c r="AY152" s="4"/>
    </row>
    <row r="153" spans="1:51" x14ac:dyDescent="0.25">
      <c r="A153">
        <v>93</v>
      </c>
      <c r="B153">
        <v>107</v>
      </c>
      <c r="C153">
        <v>109</v>
      </c>
      <c r="D153">
        <v>87</v>
      </c>
      <c r="E153">
        <v>88</v>
      </c>
      <c r="F153">
        <v>107</v>
      </c>
      <c r="G153">
        <v>109</v>
      </c>
      <c r="H153">
        <v>92</v>
      </c>
      <c r="I153">
        <v>88</v>
      </c>
      <c r="J153">
        <v>107</v>
      </c>
      <c r="K153">
        <v>109</v>
      </c>
      <c r="L153">
        <v>87</v>
      </c>
      <c r="M153">
        <v>90</v>
      </c>
      <c r="N153">
        <v>104</v>
      </c>
      <c r="O153">
        <v>112</v>
      </c>
      <c r="P153">
        <v>85</v>
      </c>
      <c r="Q153">
        <v>90</v>
      </c>
      <c r="R153">
        <v>104</v>
      </c>
      <c r="S153">
        <v>112</v>
      </c>
      <c r="T153">
        <v>89</v>
      </c>
      <c r="U153">
        <v>86</v>
      </c>
      <c r="V153">
        <v>104</v>
      </c>
      <c r="W153">
        <v>108</v>
      </c>
      <c r="X153">
        <v>89</v>
      </c>
      <c r="Y153">
        <v>92</v>
      </c>
      <c r="Z153">
        <v>108</v>
      </c>
      <c r="AA153">
        <v>114</v>
      </c>
      <c r="AB153">
        <v>86</v>
      </c>
      <c r="AC153">
        <v>92</v>
      </c>
      <c r="AD153">
        <v>108</v>
      </c>
      <c r="AE153">
        <v>110</v>
      </c>
      <c r="AF153">
        <v>86</v>
      </c>
      <c r="AG153">
        <v>92</v>
      </c>
      <c r="AH153">
        <v>108</v>
      </c>
      <c r="AI153">
        <v>110</v>
      </c>
      <c r="AJ153">
        <v>86</v>
      </c>
      <c r="AK153" s="1">
        <v>0</v>
      </c>
      <c r="AL153" s="2">
        <f>IF(NOT(ISNUMBER(gepModelClass1(A153:AJ153))),#REF!,gepModelClass1(A153:AJ153))</f>
        <v>7.252574623807777E-6</v>
      </c>
      <c r="AM153" s="2">
        <f>IF(NOT(ISNUMBER(gepModelClass2(A153:AJ153))),#REF!,gepModelClass2(A153:AJ153))</f>
        <v>2.4465863862446164E-2</v>
      </c>
      <c r="AN153" s="2">
        <f>IF(NOT(ISNUMBER(gepModelClass3(A153:AJ153))),#REF!,gepModelClass3(A153:AJ153))</f>
        <v>0.99951607213009441</v>
      </c>
      <c r="AO153" s="2">
        <f>IF(NOT(ISNUMBER(gepModelClass4(A153:AJ153))),#REF!,gepModelClass4(A153:AJ153))</f>
        <v>3.3776248433849403E-5</v>
      </c>
      <c r="AP153" s="2">
        <f>IF(NOT(ISNUMBER(gepModelClass5(A153:AJ153))),#REF!,gepModelClass5(A153:AJ153))</f>
        <v>1.0933248880376483E-2</v>
      </c>
      <c r="AQ153" s="2">
        <f>IF(NOT(ISNUMBER(gepModelClass6(A153:AJ153))),#REF!,gepModelClass6(A153:AJ153))</f>
        <v>3.1069934545949758E-2</v>
      </c>
      <c r="AR153" s="3" t="str">
        <f t="shared" si="4"/>
        <v>grey_soil</v>
      </c>
      <c r="AS153" s="5" t="s">
        <v>38</v>
      </c>
      <c r="AT153">
        <f t="shared" si="5"/>
        <v>0</v>
      </c>
      <c r="AU153" s="3"/>
      <c r="AV153" s="3"/>
      <c r="AW153" s="1"/>
      <c r="AX153" s="4"/>
      <c r="AY153" s="4"/>
    </row>
    <row r="154" spans="1:51" x14ac:dyDescent="0.25">
      <c r="A154">
        <v>88</v>
      </c>
      <c r="B154">
        <v>107</v>
      </c>
      <c r="C154">
        <v>109</v>
      </c>
      <c r="D154">
        <v>92</v>
      </c>
      <c r="E154">
        <v>88</v>
      </c>
      <c r="F154">
        <v>107</v>
      </c>
      <c r="G154">
        <v>109</v>
      </c>
      <c r="H154">
        <v>87</v>
      </c>
      <c r="I154">
        <v>88</v>
      </c>
      <c r="J154">
        <v>107</v>
      </c>
      <c r="K154">
        <v>109</v>
      </c>
      <c r="L154">
        <v>87</v>
      </c>
      <c r="M154">
        <v>90</v>
      </c>
      <c r="N154">
        <v>104</v>
      </c>
      <c r="O154">
        <v>112</v>
      </c>
      <c r="P154">
        <v>89</v>
      </c>
      <c r="Q154">
        <v>86</v>
      </c>
      <c r="R154">
        <v>104</v>
      </c>
      <c r="S154">
        <v>108</v>
      </c>
      <c r="T154">
        <v>89</v>
      </c>
      <c r="U154">
        <v>90</v>
      </c>
      <c r="V154">
        <v>104</v>
      </c>
      <c r="W154">
        <v>108</v>
      </c>
      <c r="X154">
        <v>92</v>
      </c>
      <c r="Y154">
        <v>92</v>
      </c>
      <c r="Z154">
        <v>108</v>
      </c>
      <c r="AA154">
        <v>110</v>
      </c>
      <c r="AB154">
        <v>86</v>
      </c>
      <c r="AC154">
        <v>92</v>
      </c>
      <c r="AD154">
        <v>108</v>
      </c>
      <c r="AE154">
        <v>110</v>
      </c>
      <c r="AF154">
        <v>86</v>
      </c>
      <c r="AG154">
        <v>92</v>
      </c>
      <c r="AH154">
        <v>103</v>
      </c>
      <c r="AI154">
        <v>105</v>
      </c>
      <c r="AJ154">
        <v>86</v>
      </c>
      <c r="AK154" s="1">
        <v>0</v>
      </c>
      <c r="AL154" s="2">
        <f>IF(NOT(ISNUMBER(gepModelClass1(A154:AJ154))),#REF!,gepModelClass1(A154:AJ154))</f>
        <v>7.252574623807777E-6</v>
      </c>
      <c r="AM154" s="2">
        <f>IF(NOT(ISNUMBER(gepModelClass2(A154:AJ154))),#REF!,gepModelClass2(A154:AJ154))</f>
        <v>1.5674492116850024E-2</v>
      </c>
      <c r="AN154" s="2">
        <f>IF(NOT(ISNUMBER(gepModelClass3(A154:AJ154))),#REF!,gepModelClass3(A154:AJ154))</f>
        <v>0.99889379997662298</v>
      </c>
      <c r="AO154" s="2">
        <f>IF(NOT(ISNUMBER(gepModelClass4(A154:AJ154))),#REF!,gepModelClass4(A154:AJ154))</f>
        <v>4.052703961178789E-5</v>
      </c>
      <c r="AP154" s="2">
        <f>IF(NOT(ISNUMBER(gepModelClass5(A154:AJ154))),#REF!,gepModelClass5(A154:AJ154))</f>
        <v>1.2322428674628421E-2</v>
      </c>
      <c r="AQ154" s="2">
        <f>IF(NOT(ISNUMBER(gepModelClass6(A154:AJ154))),#REF!,gepModelClass6(A154:AJ154))</f>
        <v>2.3414982884067591E-2</v>
      </c>
      <c r="AR154" s="3" t="str">
        <f t="shared" si="4"/>
        <v>grey_soil</v>
      </c>
      <c r="AS154" s="5" t="s">
        <v>38</v>
      </c>
      <c r="AT154">
        <f t="shared" si="5"/>
        <v>0</v>
      </c>
      <c r="AU154" s="3"/>
      <c r="AV154" s="3"/>
      <c r="AW154" s="1"/>
      <c r="AX154" s="4"/>
      <c r="AY154" s="4"/>
    </row>
    <row r="155" spans="1:51" x14ac:dyDescent="0.25">
      <c r="A155">
        <v>88</v>
      </c>
      <c r="B155">
        <v>107</v>
      </c>
      <c r="C155">
        <v>109</v>
      </c>
      <c r="D155">
        <v>87</v>
      </c>
      <c r="E155">
        <v>88</v>
      </c>
      <c r="F155">
        <v>107</v>
      </c>
      <c r="G155">
        <v>109</v>
      </c>
      <c r="H155">
        <v>87</v>
      </c>
      <c r="I155">
        <v>88</v>
      </c>
      <c r="J155">
        <v>107</v>
      </c>
      <c r="K155">
        <v>109</v>
      </c>
      <c r="L155">
        <v>87</v>
      </c>
      <c r="M155">
        <v>86</v>
      </c>
      <c r="N155">
        <v>104</v>
      </c>
      <c r="O155">
        <v>108</v>
      </c>
      <c r="P155">
        <v>89</v>
      </c>
      <c r="Q155">
        <v>90</v>
      </c>
      <c r="R155">
        <v>104</v>
      </c>
      <c r="S155">
        <v>108</v>
      </c>
      <c r="T155">
        <v>92</v>
      </c>
      <c r="U155">
        <v>90</v>
      </c>
      <c r="V155">
        <v>109</v>
      </c>
      <c r="W155">
        <v>108</v>
      </c>
      <c r="X155">
        <v>89</v>
      </c>
      <c r="Y155">
        <v>92</v>
      </c>
      <c r="Z155">
        <v>108</v>
      </c>
      <c r="AA155">
        <v>110</v>
      </c>
      <c r="AB155">
        <v>86</v>
      </c>
      <c r="AC155">
        <v>92</v>
      </c>
      <c r="AD155">
        <v>103</v>
      </c>
      <c r="AE155">
        <v>105</v>
      </c>
      <c r="AF155">
        <v>86</v>
      </c>
      <c r="AG155">
        <v>87</v>
      </c>
      <c r="AH155">
        <v>103</v>
      </c>
      <c r="AI155">
        <v>105</v>
      </c>
      <c r="AJ155">
        <v>83</v>
      </c>
      <c r="AK155" s="1">
        <v>0</v>
      </c>
      <c r="AL155" s="2">
        <f>IF(NOT(ISNUMBER(gepModelClass1(A155:AJ155))),#REF!,gepModelClass1(A155:AJ155))</f>
        <v>9.4313223377886341E-6</v>
      </c>
      <c r="AM155" s="2">
        <f>IF(NOT(ISNUMBER(gepModelClass2(A155:AJ155))),#REF!,gepModelClass2(A155:AJ155))</f>
        <v>3.4204948527027018E-2</v>
      </c>
      <c r="AN155" s="2">
        <f>IF(NOT(ISNUMBER(gepModelClass3(A155:AJ155))),#REF!,gepModelClass3(A155:AJ155))</f>
        <v>0.99862473995727152</v>
      </c>
      <c r="AO155" s="2">
        <f>IF(NOT(ISNUMBER(gepModelClass4(A155:AJ155))),#REF!,gepModelClass4(A155:AJ155))</f>
        <v>6.9302710941475078E-5</v>
      </c>
      <c r="AP155" s="2">
        <f>IF(NOT(ISNUMBER(gepModelClass5(A155:AJ155))),#REF!,gepModelClass5(A155:AJ155))</f>
        <v>1.0356059460992717E-2</v>
      </c>
      <c r="AQ155" s="2">
        <f>IF(NOT(ISNUMBER(gepModelClass6(A155:AJ155))),#REF!,gepModelClass6(A155:AJ155))</f>
        <v>2.9981190673643653E-2</v>
      </c>
      <c r="AR155" s="3" t="str">
        <f t="shared" si="4"/>
        <v>grey_soil</v>
      </c>
      <c r="AS155" s="5" t="s">
        <v>38</v>
      </c>
      <c r="AT155">
        <f t="shared" si="5"/>
        <v>0</v>
      </c>
      <c r="AU155" s="3"/>
      <c r="AV155" s="3"/>
      <c r="AW155" s="1"/>
      <c r="AX155" s="4"/>
      <c r="AY155" s="4"/>
    </row>
    <row r="156" spans="1:51" x14ac:dyDescent="0.25">
      <c r="A156">
        <v>88</v>
      </c>
      <c r="B156">
        <v>107</v>
      </c>
      <c r="C156">
        <v>109</v>
      </c>
      <c r="D156">
        <v>87</v>
      </c>
      <c r="E156">
        <v>88</v>
      </c>
      <c r="F156">
        <v>107</v>
      </c>
      <c r="G156">
        <v>109</v>
      </c>
      <c r="H156">
        <v>87</v>
      </c>
      <c r="I156">
        <v>88</v>
      </c>
      <c r="J156">
        <v>103</v>
      </c>
      <c r="K156">
        <v>109</v>
      </c>
      <c r="L156">
        <v>87</v>
      </c>
      <c r="M156">
        <v>90</v>
      </c>
      <c r="N156">
        <v>104</v>
      </c>
      <c r="O156">
        <v>108</v>
      </c>
      <c r="P156">
        <v>92</v>
      </c>
      <c r="Q156">
        <v>90</v>
      </c>
      <c r="R156">
        <v>109</v>
      </c>
      <c r="S156">
        <v>108</v>
      </c>
      <c r="T156">
        <v>89</v>
      </c>
      <c r="U156">
        <v>86</v>
      </c>
      <c r="V156">
        <v>104</v>
      </c>
      <c r="W156">
        <v>112</v>
      </c>
      <c r="X156">
        <v>85</v>
      </c>
      <c r="Y156">
        <v>92</v>
      </c>
      <c r="Z156">
        <v>103</v>
      </c>
      <c r="AA156">
        <v>105</v>
      </c>
      <c r="AB156">
        <v>86</v>
      </c>
      <c r="AC156">
        <v>87</v>
      </c>
      <c r="AD156">
        <v>103</v>
      </c>
      <c r="AE156">
        <v>105</v>
      </c>
      <c r="AF156">
        <v>83</v>
      </c>
      <c r="AG156">
        <v>92</v>
      </c>
      <c r="AH156">
        <v>103</v>
      </c>
      <c r="AI156">
        <v>110</v>
      </c>
      <c r="AJ156">
        <v>83</v>
      </c>
      <c r="AK156" s="1">
        <v>0</v>
      </c>
      <c r="AL156" s="2">
        <f>IF(NOT(ISNUMBER(gepModelClass1(A156:AJ156))),#REF!,gepModelClass1(A156:AJ156))</f>
        <v>9.4313223377886341E-6</v>
      </c>
      <c r="AM156" s="2">
        <f>IF(NOT(ISNUMBER(gepModelClass2(A156:AJ156))),#REF!,gepModelClass2(A156:AJ156))</f>
        <v>2.4405033809474515E-2</v>
      </c>
      <c r="AN156" s="2">
        <f>IF(NOT(ISNUMBER(gepModelClass3(A156:AJ156))),#REF!,gepModelClass3(A156:AJ156))</f>
        <v>0.99782647833206839</v>
      </c>
      <c r="AO156" s="2">
        <f>IF(NOT(ISNUMBER(gepModelClass4(A156:AJ156))),#REF!,gepModelClass4(A156:AJ156))</f>
        <v>3.4600336072164009E-5</v>
      </c>
      <c r="AP156" s="2">
        <f>IF(NOT(ISNUMBER(gepModelClass5(A156:AJ156))),#REF!,gepModelClass5(A156:AJ156))</f>
        <v>1.0707067625795203E-2</v>
      </c>
      <c r="AQ156" s="2">
        <f>IF(NOT(ISNUMBER(gepModelClass6(A156:AJ156))),#REF!,gepModelClass6(A156:AJ156))</f>
        <v>9.2103723501552479E-2</v>
      </c>
      <c r="AR156" s="3" t="str">
        <f t="shared" si="4"/>
        <v>grey_soil</v>
      </c>
      <c r="AS156" s="5" t="s">
        <v>38</v>
      </c>
      <c r="AT156">
        <f t="shared" si="5"/>
        <v>0</v>
      </c>
      <c r="AU156" s="3"/>
      <c r="AV156" s="3"/>
      <c r="AW156" s="1"/>
      <c r="AX156" s="4"/>
      <c r="AY156" s="4"/>
    </row>
    <row r="157" spans="1:51" x14ac:dyDescent="0.25">
      <c r="A157">
        <v>88</v>
      </c>
      <c r="B157">
        <v>107</v>
      </c>
      <c r="C157">
        <v>109</v>
      </c>
      <c r="D157">
        <v>87</v>
      </c>
      <c r="E157">
        <v>88</v>
      </c>
      <c r="F157">
        <v>103</v>
      </c>
      <c r="G157">
        <v>109</v>
      </c>
      <c r="H157">
        <v>87</v>
      </c>
      <c r="I157">
        <v>93</v>
      </c>
      <c r="J157">
        <v>103</v>
      </c>
      <c r="K157">
        <v>109</v>
      </c>
      <c r="L157">
        <v>87</v>
      </c>
      <c r="M157">
        <v>90</v>
      </c>
      <c r="N157">
        <v>109</v>
      </c>
      <c r="O157">
        <v>108</v>
      </c>
      <c r="P157">
        <v>89</v>
      </c>
      <c r="Q157">
        <v>86</v>
      </c>
      <c r="R157">
        <v>104</v>
      </c>
      <c r="S157">
        <v>112</v>
      </c>
      <c r="T157">
        <v>85</v>
      </c>
      <c r="U157">
        <v>86</v>
      </c>
      <c r="V157">
        <v>104</v>
      </c>
      <c r="W157">
        <v>104</v>
      </c>
      <c r="X157">
        <v>81</v>
      </c>
      <c r="Y157">
        <v>87</v>
      </c>
      <c r="Z157">
        <v>103</v>
      </c>
      <c r="AA157">
        <v>105</v>
      </c>
      <c r="AB157">
        <v>83</v>
      </c>
      <c r="AC157">
        <v>92</v>
      </c>
      <c r="AD157">
        <v>103</v>
      </c>
      <c r="AE157">
        <v>110</v>
      </c>
      <c r="AF157">
        <v>83</v>
      </c>
      <c r="AG157">
        <v>92</v>
      </c>
      <c r="AH157">
        <v>103</v>
      </c>
      <c r="AI157">
        <v>110</v>
      </c>
      <c r="AJ157">
        <v>86</v>
      </c>
      <c r="AK157" s="1">
        <v>0</v>
      </c>
      <c r="AL157" s="2">
        <f>IF(NOT(ISNUMBER(gepModelClass1(A157:AJ157))),#REF!,gepModelClass1(A157:AJ157))</f>
        <v>2.7093931014518884E-6</v>
      </c>
      <c r="AM157" s="2">
        <f>IF(NOT(ISNUMBER(gepModelClass2(A157:AJ157))),#REF!,gepModelClass2(A157:AJ157))</f>
        <v>5.7489304002408953E-3</v>
      </c>
      <c r="AN157" s="2">
        <f>IF(NOT(ISNUMBER(gepModelClass3(A157:AJ157))),#REF!,gepModelClass3(A157:AJ157))</f>
        <v>0.9975115550643624</v>
      </c>
      <c r="AO157" s="2">
        <f>IF(NOT(ISNUMBER(gepModelClass4(A157:AJ157))),#REF!,gepModelClass4(A157:AJ157))</f>
        <v>9.9548226305640151E-5</v>
      </c>
      <c r="AP157" s="2">
        <f>IF(NOT(ISNUMBER(gepModelClass5(A157:AJ157))),#REF!,gepModelClass5(A157:AJ157))</f>
        <v>1.3618962057181038E-2</v>
      </c>
      <c r="AQ157" s="2">
        <f>IF(NOT(ISNUMBER(gepModelClass6(A157:AJ157))),#REF!,gepModelClass6(A157:AJ157))</f>
        <v>0.12972232508167494</v>
      </c>
      <c r="AR157" s="3" t="str">
        <f t="shared" si="4"/>
        <v>grey_soil</v>
      </c>
      <c r="AS157" s="5" t="s">
        <v>38</v>
      </c>
      <c r="AT157">
        <f t="shared" si="5"/>
        <v>0</v>
      </c>
      <c r="AU157" s="3"/>
      <c r="AV157" s="3"/>
      <c r="AW157" s="1"/>
      <c r="AX157" s="4"/>
      <c r="AY157" s="4"/>
    </row>
    <row r="158" spans="1:51" x14ac:dyDescent="0.25">
      <c r="A158">
        <v>93</v>
      </c>
      <c r="B158">
        <v>103</v>
      </c>
      <c r="C158">
        <v>109</v>
      </c>
      <c r="D158">
        <v>87</v>
      </c>
      <c r="E158">
        <v>88</v>
      </c>
      <c r="F158">
        <v>107</v>
      </c>
      <c r="G158">
        <v>109</v>
      </c>
      <c r="H158">
        <v>87</v>
      </c>
      <c r="I158">
        <v>88</v>
      </c>
      <c r="J158">
        <v>111</v>
      </c>
      <c r="K158">
        <v>113</v>
      </c>
      <c r="L158">
        <v>92</v>
      </c>
      <c r="M158">
        <v>86</v>
      </c>
      <c r="N158">
        <v>104</v>
      </c>
      <c r="O158">
        <v>104</v>
      </c>
      <c r="P158">
        <v>81</v>
      </c>
      <c r="Q158">
        <v>86</v>
      </c>
      <c r="R158">
        <v>96</v>
      </c>
      <c r="S158">
        <v>104</v>
      </c>
      <c r="T158">
        <v>81</v>
      </c>
      <c r="U158">
        <v>86</v>
      </c>
      <c r="V158">
        <v>104</v>
      </c>
      <c r="W158">
        <v>108</v>
      </c>
      <c r="X158">
        <v>85</v>
      </c>
      <c r="Y158">
        <v>92</v>
      </c>
      <c r="Z158">
        <v>103</v>
      </c>
      <c r="AA158">
        <v>110</v>
      </c>
      <c r="AB158">
        <v>86</v>
      </c>
      <c r="AC158">
        <v>87</v>
      </c>
      <c r="AD158">
        <v>99</v>
      </c>
      <c r="AE158">
        <v>105</v>
      </c>
      <c r="AF158">
        <v>83</v>
      </c>
      <c r="AG158">
        <v>87</v>
      </c>
      <c r="AH158">
        <v>103</v>
      </c>
      <c r="AI158">
        <v>105</v>
      </c>
      <c r="AJ158">
        <v>86</v>
      </c>
      <c r="AK158" s="1">
        <v>0</v>
      </c>
      <c r="AL158" s="2">
        <f>IF(NOT(ISNUMBER(gepModelClass1(A158:AJ158))),#REF!,gepModelClass1(A158:AJ158))</f>
        <v>1.0920084929971044E-5</v>
      </c>
      <c r="AM158" s="2">
        <f>IF(NOT(ISNUMBER(gepModelClass2(A158:AJ158))),#REF!,gepModelClass2(A158:AJ158))</f>
        <v>5.8556353911934046E-3</v>
      </c>
      <c r="AN158" s="2">
        <f>IF(NOT(ISNUMBER(gepModelClass3(A158:AJ158))),#REF!,gepModelClass3(A158:AJ158))</f>
        <v>0.99757797687709626</v>
      </c>
      <c r="AO158" s="2">
        <f>IF(NOT(ISNUMBER(gepModelClass4(A158:AJ158))),#REF!,gepModelClass4(A158:AJ158))</f>
        <v>5.1330380136188266E-5</v>
      </c>
      <c r="AP158" s="2">
        <f>IF(NOT(ISNUMBER(gepModelClass5(A158:AJ158))),#REF!,gepModelClass5(A158:AJ158))</f>
        <v>1.1318962873825602E-2</v>
      </c>
      <c r="AQ158" s="2">
        <f>IF(NOT(ISNUMBER(gepModelClass6(A158:AJ158))),#REF!,gepModelClass6(A158:AJ158))</f>
        <v>0.24005590778496963</v>
      </c>
      <c r="AR158" s="3" t="str">
        <f t="shared" si="4"/>
        <v>grey_soil</v>
      </c>
      <c r="AS158" s="5" t="s">
        <v>38</v>
      </c>
      <c r="AT158">
        <f t="shared" si="5"/>
        <v>0</v>
      </c>
      <c r="AU158" s="3"/>
      <c r="AV158" s="3"/>
      <c r="AW158" s="1"/>
      <c r="AX158" s="4"/>
      <c r="AY158" s="4"/>
    </row>
    <row r="159" spans="1:51" x14ac:dyDescent="0.25">
      <c r="A159">
        <v>88</v>
      </c>
      <c r="B159">
        <v>107</v>
      </c>
      <c r="C159">
        <v>109</v>
      </c>
      <c r="D159">
        <v>87</v>
      </c>
      <c r="E159">
        <v>88</v>
      </c>
      <c r="F159">
        <v>111</v>
      </c>
      <c r="G159">
        <v>113</v>
      </c>
      <c r="H159">
        <v>92</v>
      </c>
      <c r="I159">
        <v>88</v>
      </c>
      <c r="J159">
        <v>107</v>
      </c>
      <c r="K159">
        <v>113</v>
      </c>
      <c r="L159">
        <v>87</v>
      </c>
      <c r="M159">
        <v>86</v>
      </c>
      <c r="N159">
        <v>96</v>
      </c>
      <c r="O159">
        <v>104</v>
      </c>
      <c r="P159">
        <v>81</v>
      </c>
      <c r="Q159">
        <v>86</v>
      </c>
      <c r="R159">
        <v>104</v>
      </c>
      <c r="S159">
        <v>108</v>
      </c>
      <c r="T159">
        <v>85</v>
      </c>
      <c r="U159">
        <v>90</v>
      </c>
      <c r="V159">
        <v>109</v>
      </c>
      <c r="W159">
        <v>112</v>
      </c>
      <c r="X159">
        <v>92</v>
      </c>
      <c r="Y159">
        <v>87</v>
      </c>
      <c r="Z159">
        <v>99</v>
      </c>
      <c r="AA159">
        <v>105</v>
      </c>
      <c r="AB159">
        <v>83</v>
      </c>
      <c r="AC159">
        <v>87</v>
      </c>
      <c r="AD159">
        <v>103</v>
      </c>
      <c r="AE159">
        <v>105</v>
      </c>
      <c r="AF159">
        <v>86</v>
      </c>
      <c r="AG159">
        <v>92</v>
      </c>
      <c r="AH159">
        <v>108</v>
      </c>
      <c r="AI159">
        <v>110</v>
      </c>
      <c r="AJ159">
        <v>90</v>
      </c>
      <c r="AK159" s="1">
        <v>0</v>
      </c>
      <c r="AL159" s="2">
        <f>IF(NOT(ISNUMBER(gepModelClass1(A159:AJ159))),#REF!,gepModelClass1(A159:AJ159))</f>
        <v>1.0311707984278337E-5</v>
      </c>
      <c r="AM159" s="2">
        <f>IF(NOT(ISNUMBER(gepModelClass2(A159:AJ159))),#REF!,gepModelClass2(A159:AJ159))</f>
        <v>2.4118044169999929E-2</v>
      </c>
      <c r="AN159" s="2">
        <f>IF(NOT(ISNUMBER(gepModelClass3(A159:AJ159))),#REF!,gepModelClass3(A159:AJ159))</f>
        <v>0.9979916401748129</v>
      </c>
      <c r="AO159" s="2">
        <f>IF(NOT(ISNUMBER(gepModelClass4(A159:AJ159))),#REF!,gepModelClass4(A159:AJ159))</f>
        <v>4.2871739580002224E-5</v>
      </c>
      <c r="AP159" s="2">
        <f>IF(NOT(ISNUMBER(gepModelClass5(A159:AJ159))),#REF!,gepModelClass5(A159:AJ159))</f>
        <v>1.1478303565802902E-2</v>
      </c>
      <c r="AQ159" s="2">
        <f>IF(NOT(ISNUMBER(gepModelClass6(A159:AJ159))),#REF!,gepModelClass6(A159:AJ159))</f>
        <v>6.6517103212813677E-2</v>
      </c>
      <c r="AR159" s="3" t="str">
        <f t="shared" si="4"/>
        <v>grey_soil</v>
      </c>
      <c r="AS159" s="5" t="s">
        <v>38</v>
      </c>
      <c r="AT159">
        <f t="shared" si="5"/>
        <v>0</v>
      </c>
      <c r="AU159" s="3"/>
      <c r="AV159" s="3"/>
      <c r="AW159" s="1"/>
      <c r="AX159" s="4"/>
      <c r="AY159" s="4"/>
    </row>
    <row r="160" spans="1:51" x14ac:dyDescent="0.25">
      <c r="A160">
        <v>88</v>
      </c>
      <c r="B160">
        <v>111</v>
      </c>
      <c r="C160">
        <v>113</v>
      </c>
      <c r="D160">
        <v>92</v>
      </c>
      <c r="E160">
        <v>88</v>
      </c>
      <c r="F160">
        <v>107</v>
      </c>
      <c r="G160">
        <v>113</v>
      </c>
      <c r="H160">
        <v>87</v>
      </c>
      <c r="I160">
        <v>88</v>
      </c>
      <c r="J160">
        <v>107</v>
      </c>
      <c r="K160">
        <v>113</v>
      </c>
      <c r="L160">
        <v>87</v>
      </c>
      <c r="M160">
        <v>86</v>
      </c>
      <c r="N160">
        <v>104</v>
      </c>
      <c r="O160">
        <v>108</v>
      </c>
      <c r="P160">
        <v>85</v>
      </c>
      <c r="Q160">
        <v>90</v>
      </c>
      <c r="R160">
        <v>109</v>
      </c>
      <c r="S160">
        <v>112</v>
      </c>
      <c r="T160">
        <v>92</v>
      </c>
      <c r="U160">
        <v>86</v>
      </c>
      <c r="V160">
        <v>109</v>
      </c>
      <c r="W160">
        <v>108</v>
      </c>
      <c r="X160">
        <v>89</v>
      </c>
      <c r="Y160">
        <v>87</v>
      </c>
      <c r="Z160">
        <v>103</v>
      </c>
      <c r="AA160">
        <v>105</v>
      </c>
      <c r="AB160">
        <v>86</v>
      </c>
      <c r="AC160">
        <v>92</v>
      </c>
      <c r="AD160">
        <v>108</v>
      </c>
      <c r="AE160">
        <v>110</v>
      </c>
      <c r="AF160">
        <v>90</v>
      </c>
      <c r="AG160">
        <v>92</v>
      </c>
      <c r="AH160">
        <v>108</v>
      </c>
      <c r="AI160">
        <v>110</v>
      </c>
      <c r="AJ160">
        <v>90</v>
      </c>
      <c r="AK160" s="1">
        <v>0</v>
      </c>
      <c r="AL160" s="2">
        <f>IF(NOT(ISNUMBER(gepModelClass1(A160:AJ160))),#REF!,gepModelClass1(A160:AJ160))</f>
        <v>5.1095740681317506E-6</v>
      </c>
      <c r="AM160" s="2">
        <f>IF(NOT(ISNUMBER(gepModelClass2(A160:AJ160))),#REF!,gepModelClass2(A160:AJ160))</f>
        <v>2.2576657630554275E-2</v>
      </c>
      <c r="AN160" s="2">
        <f>IF(NOT(ISNUMBER(gepModelClass3(A160:AJ160))),#REF!,gepModelClass3(A160:AJ160))</f>
        <v>0.99853030607746907</v>
      </c>
      <c r="AO160" s="2">
        <f>IF(NOT(ISNUMBER(gepModelClass4(A160:AJ160))),#REF!,gepModelClass4(A160:AJ160))</f>
        <v>1.30891203336682E-4</v>
      </c>
      <c r="AP160" s="2">
        <f>IF(NOT(ISNUMBER(gepModelClass5(A160:AJ160))),#REF!,gepModelClass5(A160:AJ160))</f>
        <v>9.124885898217713E-3</v>
      </c>
      <c r="AQ160" s="2">
        <f>IF(NOT(ISNUMBER(gepModelClass6(A160:AJ160))),#REF!,gepModelClass6(A160:AJ160))</f>
        <v>2.968687388724138E-2</v>
      </c>
      <c r="AR160" s="3" t="str">
        <f t="shared" si="4"/>
        <v>grey_soil</v>
      </c>
      <c r="AS160" s="5" t="s">
        <v>38</v>
      </c>
      <c r="AT160">
        <f t="shared" si="5"/>
        <v>0</v>
      </c>
      <c r="AU160" s="3"/>
      <c r="AV160" s="3"/>
      <c r="AW160" s="1"/>
      <c r="AX160" s="4"/>
      <c r="AY160" s="4"/>
    </row>
    <row r="161" spans="1:51" x14ac:dyDescent="0.25">
      <c r="A161">
        <v>88</v>
      </c>
      <c r="B161">
        <v>107</v>
      </c>
      <c r="C161">
        <v>113</v>
      </c>
      <c r="D161">
        <v>87</v>
      </c>
      <c r="E161">
        <v>88</v>
      </c>
      <c r="F161">
        <v>107</v>
      </c>
      <c r="G161">
        <v>113</v>
      </c>
      <c r="H161">
        <v>87</v>
      </c>
      <c r="I161">
        <v>88</v>
      </c>
      <c r="J161">
        <v>107</v>
      </c>
      <c r="K161">
        <v>109</v>
      </c>
      <c r="L161">
        <v>83</v>
      </c>
      <c r="M161">
        <v>90</v>
      </c>
      <c r="N161">
        <v>109</v>
      </c>
      <c r="O161">
        <v>112</v>
      </c>
      <c r="P161">
        <v>92</v>
      </c>
      <c r="Q161">
        <v>86</v>
      </c>
      <c r="R161">
        <v>109</v>
      </c>
      <c r="S161">
        <v>108</v>
      </c>
      <c r="T161">
        <v>89</v>
      </c>
      <c r="U161">
        <v>86</v>
      </c>
      <c r="V161">
        <v>109</v>
      </c>
      <c r="W161">
        <v>112</v>
      </c>
      <c r="X161">
        <v>89</v>
      </c>
      <c r="Y161">
        <v>92</v>
      </c>
      <c r="Z161">
        <v>108</v>
      </c>
      <c r="AA161">
        <v>110</v>
      </c>
      <c r="AB161">
        <v>90</v>
      </c>
      <c r="AC161">
        <v>92</v>
      </c>
      <c r="AD161">
        <v>108</v>
      </c>
      <c r="AE161">
        <v>110</v>
      </c>
      <c r="AF161">
        <v>90</v>
      </c>
      <c r="AG161">
        <v>87</v>
      </c>
      <c r="AH161">
        <v>108</v>
      </c>
      <c r="AI161">
        <v>110</v>
      </c>
      <c r="AJ161">
        <v>86</v>
      </c>
      <c r="AK161" s="1">
        <v>0</v>
      </c>
      <c r="AL161" s="2">
        <f>IF(NOT(ISNUMBER(gepModelClass1(A161:AJ161))),#REF!,gepModelClass1(A161:AJ161))</f>
        <v>5.1646791716421778E-6</v>
      </c>
      <c r="AM161" s="2">
        <f>IF(NOT(ISNUMBER(gepModelClass2(A161:AJ161))),#REF!,gepModelClass2(A161:AJ161))</f>
        <v>1.5674492116850024E-2</v>
      </c>
      <c r="AN161" s="2">
        <f>IF(NOT(ISNUMBER(gepModelClass3(A161:AJ161))),#REF!,gepModelClass3(A161:AJ161))</f>
        <v>0.99799932778591816</v>
      </c>
      <c r="AO161" s="2">
        <f>IF(NOT(ISNUMBER(gepModelClass4(A161:AJ161))),#REF!,gepModelClass4(A161:AJ161))</f>
        <v>1.3329565508441547E-4</v>
      </c>
      <c r="AP161" s="2">
        <f>IF(NOT(ISNUMBER(gepModelClass5(A161:AJ161))),#REF!,gepModelClass5(A161:AJ161))</f>
        <v>9.0191702751993078E-3</v>
      </c>
      <c r="AQ161" s="2">
        <f>IF(NOT(ISNUMBER(gepModelClass6(A161:AJ161))),#REF!,gepModelClass6(A161:AJ161))</f>
        <v>2.3885834296440957E-2</v>
      </c>
      <c r="AR161" s="3" t="str">
        <f t="shared" si="4"/>
        <v>grey_soil</v>
      </c>
      <c r="AS161" s="5" t="s">
        <v>38</v>
      </c>
      <c r="AT161">
        <f t="shared" si="5"/>
        <v>0</v>
      </c>
      <c r="AU161" s="3"/>
      <c r="AV161" s="3"/>
      <c r="AW161" s="1"/>
      <c r="AX161" s="4"/>
      <c r="AY161" s="4"/>
    </row>
    <row r="162" spans="1:51" x14ac:dyDescent="0.25">
      <c r="A162">
        <v>88</v>
      </c>
      <c r="B162">
        <v>107</v>
      </c>
      <c r="C162">
        <v>113</v>
      </c>
      <c r="D162">
        <v>87</v>
      </c>
      <c r="E162">
        <v>88</v>
      </c>
      <c r="F162">
        <v>107</v>
      </c>
      <c r="G162">
        <v>109</v>
      </c>
      <c r="H162">
        <v>83</v>
      </c>
      <c r="I162">
        <v>84</v>
      </c>
      <c r="J162">
        <v>99</v>
      </c>
      <c r="K162">
        <v>104</v>
      </c>
      <c r="L162">
        <v>87</v>
      </c>
      <c r="M162">
        <v>86</v>
      </c>
      <c r="N162">
        <v>109</v>
      </c>
      <c r="O162">
        <v>108</v>
      </c>
      <c r="P162">
        <v>89</v>
      </c>
      <c r="Q162">
        <v>86</v>
      </c>
      <c r="R162">
        <v>109</v>
      </c>
      <c r="S162">
        <v>112</v>
      </c>
      <c r="T162">
        <v>89</v>
      </c>
      <c r="U162">
        <v>90</v>
      </c>
      <c r="V162">
        <v>109</v>
      </c>
      <c r="W162">
        <v>112</v>
      </c>
      <c r="X162">
        <v>92</v>
      </c>
      <c r="Y162">
        <v>92</v>
      </c>
      <c r="Z162">
        <v>108</v>
      </c>
      <c r="AA162">
        <v>110</v>
      </c>
      <c r="AB162">
        <v>90</v>
      </c>
      <c r="AC162">
        <v>87</v>
      </c>
      <c r="AD162">
        <v>108</v>
      </c>
      <c r="AE162">
        <v>110</v>
      </c>
      <c r="AF162">
        <v>86</v>
      </c>
      <c r="AG162">
        <v>87</v>
      </c>
      <c r="AH162">
        <v>108</v>
      </c>
      <c r="AI162">
        <v>119</v>
      </c>
      <c r="AJ162">
        <v>90</v>
      </c>
      <c r="AK162" s="1">
        <v>0</v>
      </c>
      <c r="AL162" s="2">
        <f>IF(NOT(ISNUMBER(gepModelClass1(A162:AJ162))),#REF!,gepModelClass1(A162:AJ162))</f>
        <v>6.8924055405851291E-6</v>
      </c>
      <c r="AM162" s="2">
        <f>IF(NOT(ISNUMBER(gepModelClass2(A162:AJ162))),#REF!,gepModelClass2(A162:AJ162))</f>
        <v>9.1449555793477293E-3</v>
      </c>
      <c r="AN162" s="2">
        <f>IF(NOT(ISNUMBER(gepModelClass3(A162:AJ162))),#REF!,gepModelClass3(A162:AJ162))</f>
        <v>0.99681681167031277</v>
      </c>
      <c r="AO162" s="2">
        <f>IF(NOT(ISNUMBER(gepModelClass4(A162:AJ162))),#REF!,gepModelClass4(A162:AJ162))</f>
        <v>1.0110177167782314E-4</v>
      </c>
      <c r="AP162" s="2">
        <f>IF(NOT(ISNUMBER(gepModelClass5(A162:AJ162))),#REF!,gepModelClass5(A162:AJ162))</f>
        <v>8.6962045345691276E-3</v>
      </c>
      <c r="AQ162" s="2">
        <f>IF(NOT(ISNUMBER(gepModelClass6(A162:AJ162))),#REF!,gepModelClass6(A162:AJ162))</f>
        <v>9.4390864331824875E-3</v>
      </c>
      <c r="AR162" s="3" t="str">
        <f t="shared" si="4"/>
        <v>grey_soil</v>
      </c>
      <c r="AS162" s="5" t="s">
        <v>38</v>
      </c>
      <c r="AT162">
        <f t="shared" si="5"/>
        <v>0</v>
      </c>
      <c r="AU162" s="3"/>
      <c r="AV162" s="3"/>
      <c r="AW162" s="1"/>
      <c r="AX162" s="4"/>
      <c r="AY162" s="4"/>
    </row>
    <row r="163" spans="1:51" x14ac:dyDescent="0.25">
      <c r="A163">
        <v>88</v>
      </c>
      <c r="B163">
        <v>107</v>
      </c>
      <c r="C163">
        <v>109</v>
      </c>
      <c r="D163">
        <v>83</v>
      </c>
      <c r="E163">
        <v>84</v>
      </c>
      <c r="F163">
        <v>99</v>
      </c>
      <c r="G163">
        <v>104</v>
      </c>
      <c r="H163">
        <v>87</v>
      </c>
      <c r="I163">
        <v>79</v>
      </c>
      <c r="J163">
        <v>99</v>
      </c>
      <c r="K163">
        <v>100</v>
      </c>
      <c r="L163">
        <v>79</v>
      </c>
      <c r="M163">
        <v>86</v>
      </c>
      <c r="N163">
        <v>109</v>
      </c>
      <c r="O163">
        <v>112</v>
      </c>
      <c r="P163">
        <v>89</v>
      </c>
      <c r="Q163">
        <v>90</v>
      </c>
      <c r="R163">
        <v>109</v>
      </c>
      <c r="S163">
        <v>112</v>
      </c>
      <c r="T163">
        <v>92</v>
      </c>
      <c r="U163">
        <v>86</v>
      </c>
      <c r="V163">
        <v>104</v>
      </c>
      <c r="W163">
        <v>108</v>
      </c>
      <c r="X163">
        <v>89</v>
      </c>
      <c r="Y163">
        <v>87</v>
      </c>
      <c r="Z163">
        <v>108</v>
      </c>
      <c r="AA163">
        <v>110</v>
      </c>
      <c r="AB163">
        <v>86</v>
      </c>
      <c r="AC163">
        <v>87</v>
      </c>
      <c r="AD163">
        <v>108</v>
      </c>
      <c r="AE163">
        <v>119</v>
      </c>
      <c r="AF163">
        <v>90</v>
      </c>
      <c r="AG163">
        <v>87</v>
      </c>
      <c r="AH163">
        <v>103</v>
      </c>
      <c r="AI163">
        <v>110</v>
      </c>
      <c r="AJ163">
        <v>86</v>
      </c>
      <c r="AK163" s="1">
        <v>0</v>
      </c>
      <c r="AL163" s="2">
        <f>IF(NOT(ISNUMBER(gepModelClass1(A163:AJ163))),#REF!,gepModelClass1(A163:AJ163))</f>
        <v>2.6019529912210456E-6</v>
      </c>
      <c r="AM163" s="2">
        <f>IF(NOT(ISNUMBER(gepModelClass2(A163:AJ163))),#REF!,gepModelClass2(A163:AJ163))</f>
        <v>1.1712788825051227E-2</v>
      </c>
      <c r="AN163" s="2">
        <f>IF(NOT(ISNUMBER(gepModelClass3(A163:AJ163))),#REF!,gepModelClass3(A163:AJ163))</f>
        <v>0.99389567174713456</v>
      </c>
      <c r="AO163" s="2">
        <f>IF(NOT(ISNUMBER(gepModelClass4(A163:AJ163))),#REF!,gepModelClass4(A163:AJ163))</f>
        <v>1.5818960457822387E-4</v>
      </c>
      <c r="AP163" s="2">
        <f>IF(NOT(ISNUMBER(gepModelClass5(A163:AJ163))),#REF!,gepModelClass5(A163:AJ163))</f>
        <v>6.6658148886130381E-3</v>
      </c>
      <c r="AQ163" s="2">
        <f>IF(NOT(ISNUMBER(gepModelClass6(A163:AJ163))),#REF!,gepModelClass6(A163:AJ163))</f>
        <v>6.4421263754164048E-3</v>
      </c>
      <c r="AR163" s="3" t="str">
        <f t="shared" si="4"/>
        <v>grey_soil</v>
      </c>
      <c r="AS163" s="5" t="s">
        <v>38</v>
      </c>
      <c r="AT163">
        <f t="shared" si="5"/>
        <v>0</v>
      </c>
      <c r="AU163" s="3"/>
      <c r="AV163" s="3"/>
      <c r="AW163" s="1"/>
      <c r="AX163" s="4"/>
      <c r="AY163" s="4"/>
    </row>
    <row r="164" spans="1:51" x14ac:dyDescent="0.25">
      <c r="A164">
        <v>84</v>
      </c>
      <c r="B164">
        <v>99</v>
      </c>
      <c r="C164">
        <v>104</v>
      </c>
      <c r="D164">
        <v>87</v>
      </c>
      <c r="E164">
        <v>79</v>
      </c>
      <c r="F164">
        <v>99</v>
      </c>
      <c r="G164">
        <v>100</v>
      </c>
      <c r="H164">
        <v>79</v>
      </c>
      <c r="I164">
        <v>88</v>
      </c>
      <c r="J164">
        <v>95</v>
      </c>
      <c r="K164">
        <v>100</v>
      </c>
      <c r="L164">
        <v>79</v>
      </c>
      <c r="M164">
        <v>90</v>
      </c>
      <c r="N164">
        <v>109</v>
      </c>
      <c r="O164">
        <v>112</v>
      </c>
      <c r="P164">
        <v>92</v>
      </c>
      <c r="Q164">
        <v>86</v>
      </c>
      <c r="R164">
        <v>104</v>
      </c>
      <c r="S164">
        <v>108</v>
      </c>
      <c r="T164">
        <v>89</v>
      </c>
      <c r="U164">
        <v>86</v>
      </c>
      <c r="V164">
        <v>104</v>
      </c>
      <c r="W164">
        <v>104</v>
      </c>
      <c r="X164">
        <v>85</v>
      </c>
      <c r="Y164">
        <v>87</v>
      </c>
      <c r="Z164">
        <v>108</v>
      </c>
      <c r="AA164">
        <v>119</v>
      </c>
      <c r="AB164">
        <v>90</v>
      </c>
      <c r="AC164">
        <v>87</v>
      </c>
      <c r="AD164">
        <v>103</v>
      </c>
      <c r="AE164">
        <v>110</v>
      </c>
      <c r="AF164">
        <v>86</v>
      </c>
      <c r="AG164">
        <v>83</v>
      </c>
      <c r="AH164">
        <v>103</v>
      </c>
      <c r="AI164">
        <v>105</v>
      </c>
      <c r="AJ164">
        <v>86</v>
      </c>
      <c r="AK164" s="1">
        <v>0</v>
      </c>
      <c r="AL164" s="2">
        <f>IF(NOT(ISNUMBER(gepModelClass1(A164:AJ164))),#REF!,gepModelClass1(A164:AJ164))</f>
        <v>4.6750650986062559E-6</v>
      </c>
      <c r="AM164" s="2">
        <f>IF(NOT(ISNUMBER(gepModelClass2(A164:AJ164))),#REF!,gepModelClass2(A164:AJ164))</f>
        <v>2.1544668429167527E-2</v>
      </c>
      <c r="AN164" s="2">
        <f>IF(NOT(ISNUMBER(gepModelClass3(A164:AJ164))),#REF!,gepModelClass3(A164:AJ164))</f>
        <v>0.98480545561622435</v>
      </c>
      <c r="AO164" s="2">
        <f>IF(NOT(ISNUMBER(gepModelClass4(A164:AJ164))),#REF!,gepModelClass4(A164:AJ164))</f>
        <v>3.3942479385341444E-4</v>
      </c>
      <c r="AP164" s="2">
        <f>IF(NOT(ISNUMBER(gepModelClass5(A164:AJ164))),#REF!,gepModelClass5(A164:AJ164))</f>
        <v>1.1917532238145734E-2</v>
      </c>
      <c r="AQ164" s="2">
        <f>IF(NOT(ISNUMBER(gepModelClass6(A164:AJ164))),#REF!,gepModelClass6(A164:AJ164))</f>
        <v>1.2652384539388148E-2</v>
      </c>
      <c r="AR164" s="3" t="str">
        <f t="shared" si="4"/>
        <v>grey_soil</v>
      </c>
      <c r="AS164" s="5" t="s">
        <v>38</v>
      </c>
      <c r="AT164">
        <f t="shared" si="5"/>
        <v>0</v>
      </c>
      <c r="AU164" s="3"/>
      <c r="AV164" s="3"/>
      <c r="AW164" s="1"/>
      <c r="AX164" s="4"/>
      <c r="AY164" s="4"/>
    </row>
    <row r="165" spans="1:51" x14ac:dyDescent="0.25">
      <c r="A165">
        <v>79</v>
      </c>
      <c r="B165">
        <v>99</v>
      </c>
      <c r="C165">
        <v>100</v>
      </c>
      <c r="D165">
        <v>79</v>
      </c>
      <c r="E165">
        <v>88</v>
      </c>
      <c r="F165">
        <v>95</v>
      </c>
      <c r="G165">
        <v>100</v>
      </c>
      <c r="H165">
        <v>79</v>
      </c>
      <c r="I165">
        <v>88</v>
      </c>
      <c r="J165">
        <v>95</v>
      </c>
      <c r="K165">
        <v>100</v>
      </c>
      <c r="L165">
        <v>83</v>
      </c>
      <c r="M165">
        <v>86</v>
      </c>
      <c r="N165">
        <v>104</v>
      </c>
      <c r="O165">
        <v>108</v>
      </c>
      <c r="P165">
        <v>89</v>
      </c>
      <c r="Q165">
        <v>86</v>
      </c>
      <c r="R165">
        <v>104</v>
      </c>
      <c r="S165">
        <v>104</v>
      </c>
      <c r="T165">
        <v>85</v>
      </c>
      <c r="U165">
        <v>82</v>
      </c>
      <c r="V165">
        <v>100</v>
      </c>
      <c r="W165">
        <v>100</v>
      </c>
      <c r="X165">
        <v>85</v>
      </c>
      <c r="Y165">
        <v>87</v>
      </c>
      <c r="Z165">
        <v>103</v>
      </c>
      <c r="AA165">
        <v>110</v>
      </c>
      <c r="AB165">
        <v>86</v>
      </c>
      <c r="AC165">
        <v>83</v>
      </c>
      <c r="AD165">
        <v>103</v>
      </c>
      <c r="AE165">
        <v>105</v>
      </c>
      <c r="AF165">
        <v>86</v>
      </c>
      <c r="AG165">
        <v>83</v>
      </c>
      <c r="AH165">
        <v>103</v>
      </c>
      <c r="AI165">
        <v>110</v>
      </c>
      <c r="AJ165">
        <v>83</v>
      </c>
      <c r="AK165" s="1">
        <v>0</v>
      </c>
      <c r="AL165" s="2">
        <f>IF(NOT(ISNUMBER(gepModelClass1(A165:AJ165))),#REF!,gepModelClass1(A165:AJ165))</f>
        <v>9.5918647318416726E-6</v>
      </c>
      <c r="AM165" s="2">
        <f>IF(NOT(ISNUMBER(gepModelClass2(A165:AJ165))),#REF!,gepModelClass2(A165:AJ165))</f>
        <v>8.9618174757710722E-3</v>
      </c>
      <c r="AN165" s="2">
        <f>IF(NOT(ISNUMBER(gepModelClass3(A165:AJ165))),#REF!,gepModelClass3(A165:AJ165))</f>
        <v>0.94961361228373131</v>
      </c>
      <c r="AO165" s="2">
        <f>IF(NOT(ISNUMBER(gepModelClass4(A165:AJ165))),#REF!,gepModelClass4(A165:AJ165))</f>
        <v>6.1625480719879478E-5</v>
      </c>
      <c r="AP165" s="2">
        <f>IF(NOT(ISNUMBER(gepModelClass5(A165:AJ165))),#REF!,gepModelClass5(A165:AJ165))</f>
        <v>1.417757310151237E-2</v>
      </c>
      <c r="AQ165" s="2">
        <f>IF(NOT(ISNUMBER(gepModelClass6(A165:AJ165))),#REF!,gepModelClass6(A165:AJ165))</f>
        <v>2.5795073563598964E-2</v>
      </c>
      <c r="AR165" s="3" t="str">
        <f t="shared" si="4"/>
        <v>grey_soil</v>
      </c>
      <c r="AS165" s="5" t="s">
        <v>38</v>
      </c>
      <c r="AT165">
        <f t="shared" si="5"/>
        <v>0</v>
      </c>
      <c r="AU165" s="3"/>
      <c r="AV165" s="3"/>
      <c r="AW165" s="1"/>
      <c r="AX165" s="4"/>
      <c r="AY165" s="4"/>
    </row>
    <row r="166" spans="1:51" x14ac:dyDescent="0.25">
      <c r="A166">
        <v>88</v>
      </c>
      <c r="B166">
        <v>95</v>
      </c>
      <c r="C166">
        <v>100</v>
      </c>
      <c r="D166">
        <v>79</v>
      </c>
      <c r="E166">
        <v>88</v>
      </c>
      <c r="F166">
        <v>95</v>
      </c>
      <c r="G166">
        <v>100</v>
      </c>
      <c r="H166">
        <v>83</v>
      </c>
      <c r="I166">
        <v>88</v>
      </c>
      <c r="J166">
        <v>103</v>
      </c>
      <c r="K166">
        <v>100</v>
      </c>
      <c r="L166">
        <v>83</v>
      </c>
      <c r="M166">
        <v>86</v>
      </c>
      <c r="N166">
        <v>104</v>
      </c>
      <c r="O166">
        <v>104</v>
      </c>
      <c r="P166">
        <v>85</v>
      </c>
      <c r="Q166">
        <v>82</v>
      </c>
      <c r="R166">
        <v>100</v>
      </c>
      <c r="S166">
        <v>100</v>
      </c>
      <c r="T166">
        <v>85</v>
      </c>
      <c r="U166">
        <v>82</v>
      </c>
      <c r="V166">
        <v>100</v>
      </c>
      <c r="W166">
        <v>104</v>
      </c>
      <c r="X166">
        <v>78</v>
      </c>
      <c r="Y166">
        <v>83</v>
      </c>
      <c r="Z166">
        <v>103</v>
      </c>
      <c r="AA166">
        <v>105</v>
      </c>
      <c r="AB166">
        <v>86</v>
      </c>
      <c r="AC166">
        <v>83</v>
      </c>
      <c r="AD166">
        <v>103</v>
      </c>
      <c r="AE166">
        <v>110</v>
      </c>
      <c r="AF166">
        <v>83</v>
      </c>
      <c r="AG166">
        <v>83</v>
      </c>
      <c r="AH166">
        <v>99</v>
      </c>
      <c r="AI166">
        <v>101</v>
      </c>
      <c r="AJ166">
        <v>79</v>
      </c>
      <c r="AK166" s="1">
        <v>0</v>
      </c>
      <c r="AL166" s="2">
        <f>IF(NOT(ISNUMBER(gepModelClass1(A166:AJ166))),#REF!,gepModelClass1(A166:AJ166))</f>
        <v>9.5918647318416726E-6</v>
      </c>
      <c r="AM166" s="2">
        <f>IF(NOT(ISNUMBER(gepModelClass2(A166:AJ166))),#REF!,gepModelClass2(A166:AJ166))</f>
        <v>8.9166037160610494E-3</v>
      </c>
      <c r="AN166" s="2">
        <f>IF(NOT(ISNUMBER(gepModelClass3(A166:AJ166))),#REF!,gepModelClass3(A166:AJ166))</f>
        <v>0.96689856698397392</v>
      </c>
      <c r="AO166" s="2">
        <f>IF(NOT(ISNUMBER(gepModelClass4(A166:AJ166))),#REF!,gepModelClass4(A166:AJ166))</f>
        <v>1.9680049924924425E-4</v>
      </c>
      <c r="AP166" s="2">
        <f>IF(NOT(ISNUMBER(gepModelClass5(A166:AJ166))),#REF!,gepModelClass5(A166:AJ166))</f>
        <v>1.2735125855127531E-2</v>
      </c>
      <c r="AQ166" s="2">
        <f>IF(NOT(ISNUMBER(gepModelClass6(A166:AJ166))),#REF!,gepModelClass6(A166:AJ166))</f>
        <v>0.27215541568564844</v>
      </c>
      <c r="AR166" s="3" t="str">
        <f t="shared" si="4"/>
        <v>grey_soil</v>
      </c>
      <c r="AS166" s="5" t="s">
        <v>38</v>
      </c>
      <c r="AT166">
        <f t="shared" si="5"/>
        <v>0</v>
      </c>
      <c r="AU166" s="3"/>
      <c r="AV166" s="3"/>
      <c r="AW166" s="1"/>
      <c r="AX166" s="4"/>
      <c r="AY166" s="4"/>
    </row>
    <row r="167" spans="1:51" x14ac:dyDescent="0.25">
      <c r="A167">
        <v>88</v>
      </c>
      <c r="B167">
        <v>95</v>
      </c>
      <c r="C167">
        <v>100</v>
      </c>
      <c r="D167">
        <v>83</v>
      </c>
      <c r="E167">
        <v>88</v>
      </c>
      <c r="F167">
        <v>103</v>
      </c>
      <c r="G167">
        <v>100</v>
      </c>
      <c r="H167">
        <v>83</v>
      </c>
      <c r="I167">
        <v>88</v>
      </c>
      <c r="J167">
        <v>103</v>
      </c>
      <c r="K167">
        <v>109</v>
      </c>
      <c r="L167">
        <v>83</v>
      </c>
      <c r="M167">
        <v>82</v>
      </c>
      <c r="N167">
        <v>100</v>
      </c>
      <c r="O167">
        <v>100</v>
      </c>
      <c r="P167">
        <v>85</v>
      </c>
      <c r="Q167">
        <v>82</v>
      </c>
      <c r="R167">
        <v>100</v>
      </c>
      <c r="S167">
        <v>104</v>
      </c>
      <c r="T167">
        <v>78</v>
      </c>
      <c r="U167">
        <v>86</v>
      </c>
      <c r="V167">
        <v>100</v>
      </c>
      <c r="W167">
        <v>96</v>
      </c>
      <c r="X167">
        <v>81</v>
      </c>
      <c r="Y167">
        <v>83</v>
      </c>
      <c r="Z167">
        <v>103</v>
      </c>
      <c r="AA167">
        <v>110</v>
      </c>
      <c r="AB167">
        <v>83</v>
      </c>
      <c r="AC167">
        <v>83</v>
      </c>
      <c r="AD167">
        <v>99</v>
      </c>
      <c r="AE167">
        <v>101</v>
      </c>
      <c r="AF167">
        <v>79</v>
      </c>
      <c r="AG167">
        <v>79</v>
      </c>
      <c r="AH167">
        <v>95</v>
      </c>
      <c r="AI167">
        <v>101</v>
      </c>
      <c r="AJ167">
        <v>79</v>
      </c>
      <c r="AK167" s="1">
        <v>0</v>
      </c>
      <c r="AL167" s="2">
        <f>IF(NOT(ISNUMBER(gepModelClass1(A167:AJ167))),#REF!,gepModelClass1(A167:AJ167))</f>
        <v>9.4573799264283976E-6</v>
      </c>
      <c r="AM167" s="2">
        <f>IF(NOT(ISNUMBER(gepModelClass2(A167:AJ167))),#REF!,gepModelClass2(A167:AJ167))</f>
        <v>0.99139838241459122</v>
      </c>
      <c r="AN167" s="2">
        <f>IF(NOT(ISNUMBER(gepModelClass3(A167:AJ167))),#REF!,gepModelClass3(A167:AJ167))</f>
        <v>0.95434244576198246</v>
      </c>
      <c r="AO167" s="2">
        <f>IF(NOT(ISNUMBER(gepModelClass4(A167:AJ167))),#REF!,gepModelClass4(A167:AJ167))</f>
        <v>5.5696649482394281E-5</v>
      </c>
      <c r="AP167" s="2">
        <f>IF(NOT(ISNUMBER(gepModelClass5(A167:AJ167))),#REF!,gepModelClass5(A167:AJ167))</f>
        <v>1.3517811594825168E-2</v>
      </c>
      <c r="AQ167" s="2">
        <f>IF(NOT(ISNUMBER(gepModelClass6(A167:AJ167))),#REF!,gepModelClass6(A167:AJ167))</f>
        <v>0.26953637325632523</v>
      </c>
      <c r="AR167" s="3" t="str">
        <f t="shared" si="4"/>
        <v>damp_grey_soil</v>
      </c>
      <c r="AS167" s="5" t="s">
        <v>38</v>
      </c>
      <c r="AT167">
        <f t="shared" si="5"/>
        <v>1</v>
      </c>
      <c r="AU167" s="3"/>
      <c r="AV167" s="3"/>
      <c r="AW167" s="1"/>
      <c r="AX167" s="4"/>
      <c r="AY167" s="4"/>
    </row>
    <row r="168" spans="1:51" x14ac:dyDescent="0.25">
      <c r="A168">
        <v>88</v>
      </c>
      <c r="B168">
        <v>103</v>
      </c>
      <c r="C168">
        <v>113</v>
      </c>
      <c r="D168">
        <v>83</v>
      </c>
      <c r="E168">
        <v>84</v>
      </c>
      <c r="F168">
        <v>103</v>
      </c>
      <c r="G168">
        <v>104</v>
      </c>
      <c r="H168">
        <v>83</v>
      </c>
      <c r="I168">
        <v>84</v>
      </c>
      <c r="J168">
        <v>99</v>
      </c>
      <c r="K168">
        <v>109</v>
      </c>
      <c r="L168">
        <v>83</v>
      </c>
      <c r="M168">
        <v>82</v>
      </c>
      <c r="N168">
        <v>100</v>
      </c>
      <c r="O168">
        <v>104</v>
      </c>
      <c r="P168">
        <v>81</v>
      </c>
      <c r="Q168">
        <v>82</v>
      </c>
      <c r="R168">
        <v>100</v>
      </c>
      <c r="S168">
        <v>104</v>
      </c>
      <c r="T168">
        <v>81</v>
      </c>
      <c r="U168">
        <v>86</v>
      </c>
      <c r="V168">
        <v>100</v>
      </c>
      <c r="W168">
        <v>104</v>
      </c>
      <c r="X168">
        <v>81</v>
      </c>
      <c r="Y168">
        <v>79</v>
      </c>
      <c r="Z168">
        <v>95</v>
      </c>
      <c r="AA168">
        <v>105</v>
      </c>
      <c r="AB168">
        <v>79</v>
      </c>
      <c r="AC168">
        <v>83</v>
      </c>
      <c r="AD168">
        <v>99</v>
      </c>
      <c r="AE168">
        <v>105</v>
      </c>
      <c r="AF168">
        <v>83</v>
      </c>
      <c r="AG168">
        <v>87</v>
      </c>
      <c r="AH168">
        <v>99</v>
      </c>
      <c r="AI168">
        <v>105</v>
      </c>
      <c r="AJ168">
        <v>83</v>
      </c>
      <c r="AK168" s="1">
        <v>0</v>
      </c>
      <c r="AL168" s="2">
        <f>IF(NOT(ISNUMBER(gepModelClass1(A168:AJ168))),#REF!,gepModelClass1(A168:AJ168))</f>
        <v>3.6980904005864205E-6</v>
      </c>
      <c r="AM168" s="2">
        <f>IF(NOT(ISNUMBER(gepModelClass2(A168:AJ168))),#REF!,gepModelClass2(A168:AJ168))</f>
        <v>2.2074150751395893E-3</v>
      </c>
      <c r="AN168" s="2">
        <f>IF(NOT(ISNUMBER(gepModelClass3(A168:AJ168))),#REF!,gepModelClass3(A168:AJ168))</f>
        <v>0.96504603575767611</v>
      </c>
      <c r="AO168" s="2">
        <f>IF(NOT(ISNUMBER(gepModelClass4(A168:AJ168))),#REF!,gepModelClass4(A168:AJ168))</f>
        <v>2.0952069179731812E-4</v>
      </c>
      <c r="AP168" s="2">
        <f>IF(NOT(ISNUMBER(gepModelClass5(A168:AJ168))),#REF!,gepModelClass5(A168:AJ168))</f>
        <v>9.7878084557799748E-3</v>
      </c>
      <c r="AQ168" s="2">
        <f>IF(NOT(ISNUMBER(gepModelClass6(A168:AJ168))),#REF!,gepModelClass6(A168:AJ168))</f>
        <v>6.8350007588921971E-2</v>
      </c>
      <c r="AR168" s="3" t="str">
        <f t="shared" si="4"/>
        <v>grey_soil</v>
      </c>
      <c r="AS168" s="5" t="s">
        <v>38</v>
      </c>
      <c r="AT168">
        <f t="shared" si="5"/>
        <v>0</v>
      </c>
      <c r="AU168" s="3"/>
      <c r="AV168" s="3"/>
      <c r="AW168" s="1"/>
      <c r="AX168" s="4"/>
      <c r="AY168" s="4"/>
    </row>
    <row r="169" spans="1:51" x14ac:dyDescent="0.25">
      <c r="A169">
        <v>84</v>
      </c>
      <c r="B169">
        <v>103</v>
      </c>
      <c r="C169">
        <v>104</v>
      </c>
      <c r="D169">
        <v>83</v>
      </c>
      <c r="E169">
        <v>84</v>
      </c>
      <c r="F169">
        <v>99</v>
      </c>
      <c r="G169">
        <v>109</v>
      </c>
      <c r="H169">
        <v>83</v>
      </c>
      <c r="I169">
        <v>84</v>
      </c>
      <c r="J169">
        <v>103</v>
      </c>
      <c r="K169">
        <v>104</v>
      </c>
      <c r="L169">
        <v>83</v>
      </c>
      <c r="M169">
        <v>82</v>
      </c>
      <c r="N169">
        <v>100</v>
      </c>
      <c r="O169">
        <v>104</v>
      </c>
      <c r="P169">
        <v>81</v>
      </c>
      <c r="Q169">
        <v>86</v>
      </c>
      <c r="R169">
        <v>100</v>
      </c>
      <c r="S169">
        <v>104</v>
      </c>
      <c r="T169">
        <v>81</v>
      </c>
      <c r="U169">
        <v>82</v>
      </c>
      <c r="V169">
        <v>96</v>
      </c>
      <c r="W169">
        <v>100</v>
      </c>
      <c r="X169">
        <v>81</v>
      </c>
      <c r="Y169">
        <v>83</v>
      </c>
      <c r="Z169">
        <v>99</v>
      </c>
      <c r="AA169">
        <v>105</v>
      </c>
      <c r="AB169">
        <v>83</v>
      </c>
      <c r="AC169">
        <v>87</v>
      </c>
      <c r="AD169">
        <v>99</v>
      </c>
      <c r="AE169">
        <v>105</v>
      </c>
      <c r="AF169">
        <v>83</v>
      </c>
      <c r="AG169">
        <v>87</v>
      </c>
      <c r="AH169">
        <v>95</v>
      </c>
      <c r="AI169">
        <v>97</v>
      </c>
      <c r="AJ169">
        <v>83</v>
      </c>
      <c r="AK169" s="1">
        <v>0</v>
      </c>
      <c r="AL169" s="2">
        <f>IF(NOT(ISNUMBER(gepModelClass1(A169:AJ169))),#REF!,gepModelClass1(A169:AJ169))</f>
        <v>6.6445467394655843E-6</v>
      </c>
      <c r="AM169" s="2">
        <f>IF(NOT(ISNUMBER(gepModelClass2(A169:AJ169))),#REF!,gepModelClass2(A169:AJ169))</f>
        <v>2.1962028067712466E-3</v>
      </c>
      <c r="AN169" s="2">
        <f>IF(NOT(ISNUMBER(gepModelClass3(A169:AJ169))),#REF!,gepModelClass3(A169:AJ169))</f>
        <v>0.96204022273816914</v>
      </c>
      <c r="AO169" s="2">
        <f>IF(NOT(ISNUMBER(gepModelClass4(A169:AJ169))),#REF!,gepModelClass4(A169:AJ169))</f>
        <v>5.4553201006030354E-5</v>
      </c>
      <c r="AP169" s="2">
        <f>IF(NOT(ISNUMBER(gepModelClass5(A169:AJ169))),#REF!,gepModelClass5(A169:AJ169))</f>
        <v>1.211715024568296E-2</v>
      </c>
      <c r="AQ169" s="2">
        <f>IF(NOT(ISNUMBER(gepModelClass6(A169:AJ169))),#REF!,gepModelClass6(A169:AJ169))</f>
        <v>0.12780951983759242</v>
      </c>
      <c r="AR169" s="3" t="str">
        <f t="shared" si="4"/>
        <v>grey_soil</v>
      </c>
      <c r="AS169" s="5" t="s">
        <v>38</v>
      </c>
      <c r="AT169">
        <f t="shared" si="5"/>
        <v>0</v>
      </c>
      <c r="AU169" s="3"/>
      <c r="AV169" s="3"/>
      <c r="AW169" s="1"/>
      <c r="AX169" s="4"/>
      <c r="AY169" s="4"/>
    </row>
    <row r="170" spans="1:51" x14ac:dyDescent="0.25">
      <c r="A170">
        <v>84</v>
      </c>
      <c r="B170">
        <v>99</v>
      </c>
      <c r="C170">
        <v>109</v>
      </c>
      <c r="D170">
        <v>83</v>
      </c>
      <c r="E170">
        <v>84</v>
      </c>
      <c r="F170">
        <v>103</v>
      </c>
      <c r="G170">
        <v>104</v>
      </c>
      <c r="H170">
        <v>83</v>
      </c>
      <c r="I170">
        <v>88</v>
      </c>
      <c r="J170">
        <v>99</v>
      </c>
      <c r="K170">
        <v>100</v>
      </c>
      <c r="L170">
        <v>79</v>
      </c>
      <c r="M170">
        <v>86</v>
      </c>
      <c r="N170">
        <v>100</v>
      </c>
      <c r="O170">
        <v>104</v>
      </c>
      <c r="P170">
        <v>81</v>
      </c>
      <c r="Q170">
        <v>82</v>
      </c>
      <c r="R170">
        <v>96</v>
      </c>
      <c r="S170">
        <v>100</v>
      </c>
      <c r="T170">
        <v>81</v>
      </c>
      <c r="U170">
        <v>82</v>
      </c>
      <c r="V170">
        <v>100</v>
      </c>
      <c r="W170">
        <v>108</v>
      </c>
      <c r="X170">
        <v>81</v>
      </c>
      <c r="Y170">
        <v>87</v>
      </c>
      <c r="Z170">
        <v>99</v>
      </c>
      <c r="AA170">
        <v>105</v>
      </c>
      <c r="AB170">
        <v>83</v>
      </c>
      <c r="AC170">
        <v>87</v>
      </c>
      <c r="AD170">
        <v>95</v>
      </c>
      <c r="AE170">
        <v>97</v>
      </c>
      <c r="AF170">
        <v>83</v>
      </c>
      <c r="AG170">
        <v>83</v>
      </c>
      <c r="AH170">
        <v>99</v>
      </c>
      <c r="AI170">
        <v>101</v>
      </c>
      <c r="AJ170">
        <v>79</v>
      </c>
      <c r="AK170" s="1">
        <v>0</v>
      </c>
      <c r="AL170" s="2">
        <f>IF(NOT(ISNUMBER(gepModelClass1(A170:AJ170))),#REF!,gepModelClass1(A170:AJ170))</f>
        <v>6.6445467394655843E-6</v>
      </c>
      <c r="AM170" s="2">
        <f>IF(NOT(ISNUMBER(gepModelClass2(A170:AJ170))),#REF!,gepModelClass2(A170:AJ170))</f>
        <v>5.9303794044014155E-3</v>
      </c>
      <c r="AN170" s="2">
        <f>IF(NOT(ISNUMBER(gepModelClass3(A170:AJ170))),#REF!,gepModelClass3(A170:AJ170))</f>
        <v>0.96578345886686434</v>
      </c>
      <c r="AO170" s="2">
        <f>IF(NOT(ISNUMBER(gepModelClass4(A170:AJ170))),#REF!,gepModelClass4(A170:AJ170))</f>
        <v>1.0090420420227214E-4</v>
      </c>
      <c r="AP170" s="2">
        <f>IF(NOT(ISNUMBER(gepModelClass5(A170:AJ170))),#REF!,gepModelClass5(A170:AJ170))</f>
        <v>1.1868919241640324E-2</v>
      </c>
      <c r="AQ170" s="2">
        <f>IF(NOT(ISNUMBER(gepModelClass6(A170:AJ170))),#REF!,gepModelClass6(A170:AJ170))</f>
        <v>0.15460249747016083</v>
      </c>
      <c r="AR170" s="3" t="str">
        <f t="shared" si="4"/>
        <v>grey_soil</v>
      </c>
      <c r="AS170" s="5" t="s">
        <v>38</v>
      </c>
      <c r="AT170">
        <f t="shared" si="5"/>
        <v>0</v>
      </c>
      <c r="AU170" s="3"/>
      <c r="AV170" s="3"/>
      <c r="AW170" s="1"/>
      <c r="AX170" s="4"/>
      <c r="AY170" s="4"/>
    </row>
    <row r="171" spans="1:51" x14ac:dyDescent="0.25">
      <c r="A171">
        <v>88</v>
      </c>
      <c r="B171">
        <v>99</v>
      </c>
      <c r="C171">
        <v>100</v>
      </c>
      <c r="D171">
        <v>79</v>
      </c>
      <c r="E171">
        <v>84</v>
      </c>
      <c r="F171">
        <v>99</v>
      </c>
      <c r="G171">
        <v>104</v>
      </c>
      <c r="H171">
        <v>79</v>
      </c>
      <c r="I171">
        <v>79</v>
      </c>
      <c r="J171">
        <v>95</v>
      </c>
      <c r="K171">
        <v>100</v>
      </c>
      <c r="L171">
        <v>79</v>
      </c>
      <c r="M171">
        <v>82</v>
      </c>
      <c r="N171">
        <v>100</v>
      </c>
      <c r="O171">
        <v>108</v>
      </c>
      <c r="P171">
        <v>81</v>
      </c>
      <c r="Q171">
        <v>82</v>
      </c>
      <c r="R171">
        <v>96</v>
      </c>
      <c r="S171">
        <v>104</v>
      </c>
      <c r="T171">
        <v>78</v>
      </c>
      <c r="U171">
        <v>82</v>
      </c>
      <c r="V171">
        <v>96</v>
      </c>
      <c r="W171">
        <v>100</v>
      </c>
      <c r="X171">
        <v>81</v>
      </c>
      <c r="Y171">
        <v>83</v>
      </c>
      <c r="Z171">
        <v>99</v>
      </c>
      <c r="AA171">
        <v>101</v>
      </c>
      <c r="AB171">
        <v>79</v>
      </c>
      <c r="AC171">
        <v>83</v>
      </c>
      <c r="AD171">
        <v>99</v>
      </c>
      <c r="AE171">
        <v>105</v>
      </c>
      <c r="AF171">
        <v>79</v>
      </c>
      <c r="AG171">
        <v>83</v>
      </c>
      <c r="AH171">
        <v>95</v>
      </c>
      <c r="AI171">
        <v>101</v>
      </c>
      <c r="AJ171">
        <v>79</v>
      </c>
      <c r="AK171" s="1">
        <v>0</v>
      </c>
      <c r="AL171" s="2">
        <f>IF(NOT(ISNUMBER(gepModelClass1(A171:AJ171))),#REF!,gepModelClass1(A171:AJ171))</f>
        <v>3.6980904005864205E-6</v>
      </c>
      <c r="AM171" s="2">
        <f>IF(NOT(ISNUMBER(gepModelClass2(A171:AJ171))),#REF!,gepModelClass2(A171:AJ171))</f>
        <v>0.98055238523236199</v>
      </c>
      <c r="AN171" s="2">
        <f>IF(NOT(ISNUMBER(gepModelClass3(A171:AJ171))),#REF!,gepModelClass3(A171:AJ171))</f>
        <v>0.92131821522588164</v>
      </c>
      <c r="AO171" s="2">
        <f>IF(NOT(ISNUMBER(gepModelClass4(A171:AJ171))),#REF!,gepModelClass4(A171:AJ171))</f>
        <v>8.6556192455053416E-5</v>
      </c>
      <c r="AP171" s="2">
        <f>IF(NOT(ISNUMBER(gepModelClass5(A171:AJ171))),#REF!,gepModelClass5(A171:AJ171))</f>
        <v>1.0107446889350608E-2</v>
      </c>
      <c r="AQ171" s="2">
        <f>IF(NOT(ISNUMBER(gepModelClass6(A171:AJ171))),#REF!,gepModelClass6(A171:AJ171))</f>
        <v>2.2648488745559883E-2</v>
      </c>
      <c r="AR171" s="3" t="str">
        <f t="shared" si="4"/>
        <v>damp_grey_soil</v>
      </c>
      <c r="AS171" s="5" t="s">
        <v>38</v>
      </c>
      <c r="AT171">
        <f t="shared" si="5"/>
        <v>1</v>
      </c>
      <c r="AU171" s="3"/>
      <c r="AV171" s="3"/>
      <c r="AW171" s="1"/>
      <c r="AX171" s="4"/>
      <c r="AY171" s="4"/>
    </row>
    <row r="172" spans="1:51" x14ac:dyDescent="0.25">
      <c r="A172">
        <v>79</v>
      </c>
      <c r="B172">
        <v>95</v>
      </c>
      <c r="C172">
        <v>100</v>
      </c>
      <c r="D172">
        <v>79</v>
      </c>
      <c r="E172">
        <v>79</v>
      </c>
      <c r="F172">
        <v>99</v>
      </c>
      <c r="G172">
        <v>100</v>
      </c>
      <c r="H172">
        <v>83</v>
      </c>
      <c r="I172">
        <v>79</v>
      </c>
      <c r="J172">
        <v>95</v>
      </c>
      <c r="K172">
        <v>100</v>
      </c>
      <c r="L172">
        <v>83</v>
      </c>
      <c r="M172">
        <v>82</v>
      </c>
      <c r="N172">
        <v>96</v>
      </c>
      <c r="O172">
        <v>100</v>
      </c>
      <c r="P172">
        <v>81</v>
      </c>
      <c r="Q172">
        <v>86</v>
      </c>
      <c r="R172">
        <v>96</v>
      </c>
      <c r="S172">
        <v>104</v>
      </c>
      <c r="T172">
        <v>81</v>
      </c>
      <c r="U172">
        <v>82</v>
      </c>
      <c r="V172">
        <v>96</v>
      </c>
      <c r="W172">
        <v>100</v>
      </c>
      <c r="X172">
        <v>81</v>
      </c>
      <c r="Y172">
        <v>83</v>
      </c>
      <c r="Z172">
        <v>95</v>
      </c>
      <c r="AA172">
        <v>101</v>
      </c>
      <c r="AB172">
        <v>79</v>
      </c>
      <c r="AC172">
        <v>79</v>
      </c>
      <c r="AD172">
        <v>99</v>
      </c>
      <c r="AE172">
        <v>97</v>
      </c>
      <c r="AF172">
        <v>79</v>
      </c>
      <c r="AG172">
        <v>79</v>
      </c>
      <c r="AH172">
        <v>99</v>
      </c>
      <c r="AI172">
        <v>105</v>
      </c>
      <c r="AJ172">
        <v>83</v>
      </c>
      <c r="AK172" s="1">
        <v>0</v>
      </c>
      <c r="AL172" s="2">
        <f>IF(NOT(ISNUMBER(gepModelClass1(A172:AJ172))),#REF!,gepModelClass1(A172:AJ172))</f>
        <v>8.0540977907725562E-6</v>
      </c>
      <c r="AM172" s="2">
        <f>IF(NOT(ISNUMBER(gepModelClass2(A172:AJ172))),#REF!,gepModelClass2(A172:AJ172))</f>
        <v>0.9936689043090402</v>
      </c>
      <c r="AN172" s="2">
        <f>IF(NOT(ISNUMBER(gepModelClass3(A172:AJ172))),#REF!,gepModelClass3(A172:AJ172))</f>
        <v>0.71824916910431025</v>
      </c>
      <c r="AO172" s="2">
        <f>IF(NOT(ISNUMBER(gepModelClass4(A172:AJ172))),#REF!,gepModelClass4(A172:AJ172))</f>
        <v>5.6396505921001565E-5</v>
      </c>
      <c r="AP172" s="2">
        <f>IF(NOT(ISNUMBER(gepModelClass5(A172:AJ172))),#REF!,gepModelClass5(A172:AJ172))</f>
        <v>1.0890161584686623E-2</v>
      </c>
      <c r="AQ172" s="2">
        <f>IF(NOT(ISNUMBER(gepModelClass6(A172:AJ172))),#REF!,gepModelClass6(A172:AJ172))</f>
        <v>0.15550162165189543</v>
      </c>
      <c r="AR172" s="3" t="str">
        <f t="shared" si="4"/>
        <v>damp_grey_soil</v>
      </c>
      <c r="AS172" s="5" t="s">
        <v>38</v>
      </c>
      <c r="AT172">
        <f t="shared" si="5"/>
        <v>1</v>
      </c>
      <c r="AU172" s="3"/>
      <c r="AV172" s="3"/>
      <c r="AW172" s="1"/>
      <c r="AX172" s="4"/>
      <c r="AY172" s="4"/>
    </row>
    <row r="173" spans="1:51" x14ac:dyDescent="0.25">
      <c r="A173">
        <v>79</v>
      </c>
      <c r="B173">
        <v>99</v>
      </c>
      <c r="C173">
        <v>100</v>
      </c>
      <c r="D173">
        <v>83</v>
      </c>
      <c r="E173">
        <v>79</v>
      </c>
      <c r="F173">
        <v>95</v>
      </c>
      <c r="G173">
        <v>100</v>
      </c>
      <c r="H173">
        <v>83</v>
      </c>
      <c r="I173">
        <v>79</v>
      </c>
      <c r="J173">
        <v>91</v>
      </c>
      <c r="K173">
        <v>104</v>
      </c>
      <c r="L173">
        <v>79</v>
      </c>
      <c r="M173">
        <v>86</v>
      </c>
      <c r="N173">
        <v>96</v>
      </c>
      <c r="O173">
        <v>104</v>
      </c>
      <c r="P173">
        <v>81</v>
      </c>
      <c r="Q173">
        <v>82</v>
      </c>
      <c r="R173">
        <v>96</v>
      </c>
      <c r="S173">
        <v>100</v>
      </c>
      <c r="T173">
        <v>81</v>
      </c>
      <c r="U173">
        <v>82</v>
      </c>
      <c r="V173">
        <v>100</v>
      </c>
      <c r="W173">
        <v>104</v>
      </c>
      <c r="X173">
        <v>78</v>
      </c>
      <c r="Y173">
        <v>79</v>
      </c>
      <c r="Z173">
        <v>99</v>
      </c>
      <c r="AA173">
        <v>97</v>
      </c>
      <c r="AB173">
        <v>79</v>
      </c>
      <c r="AC173">
        <v>79</v>
      </c>
      <c r="AD173">
        <v>99</v>
      </c>
      <c r="AE173">
        <v>105</v>
      </c>
      <c r="AF173">
        <v>83</v>
      </c>
      <c r="AG173">
        <v>83</v>
      </c>
      <c r="AH173">
        <v>95</v>
      </c>
      <c r="AI173">
        <v>105</v>
      </c>
      <c r="AJ173">
        <v>83</v>
      </c>
      <c r="AK173" s="1">
        <v>0</v>
      </c>
      <c r="AL173" s="2">
        <f>IF(NOT(ISNUMBER(gepModelClass1(A173:AJ173))),#REF!,gepModelClass1(A173:AJ173))</f>
        <v>4.0199247399915659E-6</v>
      </c>
      <c r="AM173" s="2">
        <f>IF(NOT(ISNUMBER(gepModelClass2(A173:AJ173))),#REF!,gepModelClass2(A173:AJ173))</f>
        <v>9.1913165129972243E-3</v>
      </c>
      <c r="AN173" s="2">
        <f>IF(NOT(ISNUMBER(gepModelClass3(A173:AJ173))),#REF!,gepModelClass3(A173:AJ173))</f>
        <v>0.67819477293944153</v>
      </c>
      <c r="AO173" s="2">
        <f>IF(NOT(ISNUMBER(gepModelClass4(A173:AJ173))),#REF!,gepModelClass4(A173:AJ173))</f>
        <v>3.0117645039580529E-4</v>
      </c>
      <c r="AP173" s="2">
        <f>IF(NOT(ISNUMBER(gepModelClass5(A173:AJ173))),#REF!,gepModelClass5(A173:AJ173))</f>
        <v>1.0357054348238078E-2</v>
      </c>
      <c r="AQ173" s="2">
        <f>IF(NOT(ISNUMBER(gepModelClass6(A173:AJ173))),#REF!,gepModelClass6(A173:AJ173))</f>
        <v>8.8125015547213831E-2</v>
      </c>
      <c r="AR173" s="3" t="str">
        <f t="shared" si="4"/>
        <v>grey_soil</v>
      </c>
      <c r="AS173" s="5" t="s">
        <v>38</v>
      </c>
      <c r="AT173">
        <f t="shared" si="5"/>
        <v>0</v>
      </c>
      <c r="AU173" s="3"/>
      <c r="AV173" s="3"/>
      <c r="AW173" s="1"/>
      <c r="AX173" s="4"/>
      <c r="AY173" s="4"/>
    </row>
    <row r="174" spans="1:51" x14ac:dyDescent="0.25">
      <c r="A174">
        <v>79</v>
      </c>
      <c r="B174">
        <v>95</v>
      </c>
      <c r="C174">
        <v>100</v>
      </c>
      <c r="D174">
        <v>83</v>
      </c>
      <c r="E174">
        <v>79</v>
      </c>
      <c r="F174">
        <v>91</v>
      </c>
      <c r="G174">
        <v>104</v>
      </c>
      <c r="H174">
        <v>79</v>
      </c>
      <c r="I174">
        <v>75</v>
      </c>
      <c r="J174">
        <v>79</v>
      </c>
      <c r="K174">
        <v>96</v>
      </c>
      <c r="L174">
        <v>79</v>
      </c>
      <c r="M174">
        <v>82</v>
      </c>
      <c r="N174">
        <v>96</v>
      </c>
      <c r="O174">
        <v>100</v>
      </c>
      <c r="P174">
        <v>81</v>
      </c>
      <c r="Q174">
        <v>82</v>
      </c>
      <c r="R174">
        <v>100</v>
      </c>
      <c r="S174">
        <v>104</v>
      </c>
      <c r="T174">
        <v>78</v>
      </c>
      <c r="U174">
        <v>82</v>
      </c>
      <c r="V174">
        <v>96</v>
      </c>
      <c r="W174">
        <v>104</v>
      </c>
      <c r="X174">
        <v>81</v>
      </c>
      <c r="Y174">
        <v>79</v>
      </c>
      <c r="Z174">
        <v>99</v>
      </c>
      <c r="AA174">
        <v>105</v>
      </c>
      <c r="AB174">
        <v>83</v>
      </c>
      <c r="AC174">
        <v>83</v>
      </c>
      <c r="AD174">
        <v>95</v>
      </c>
      <c r="AE174">
        <v>105</v>
      </c>
      <c r="AF174">
        <v>83</v>
      </c>
      <c r="AG174">
        <v>83</v>
      </c>
      <c r="AH174">
        <v>95</v>
      </c>
      <c r="AI174">
        <v>101</v>
      </c>
      <c r="AJ174">
        <v>79</v>
      </c>
      <c r="AK174" s="1">
        <v>0</v>
      </c>
      <c r="AL174" s="2">
        <f>IF(NOT(ISNUMBER(gepModelClass1(A174:AJ174))),#REF!,gepModelClass1(A174:AJ174))</f>
        <v>2.9336347870752463E-5</v>
      </c>
      <c r="AM174" s="2">
        <f>IF(NOT(ISNUMBER(gepModelClass2(A174:AJ174))),#REF!,gepModelClass2(A174:AJ174))</f>
        <v>3.6439953991424206E-3</v>
      </c>
      <c r="AN174" s="2">
        <f>IF(NOT(ISNUMBER(gepModelClass3(A174:AJ174))),#REF!,gepModelClass3(A174:AJ174))</f>
        <v>0.70519500369415233</v>
      </c>
      <c r="AO174" s="2">
        <f>IF(NOT(ISNUMBER(gepModelClass4(A174:AJ174))),#REF!,gepModelClass4(A174:AJ174))</f>
        <v>1.2873928096192593E-4</v>
      </c>
      <c r="AP174" s="2">
        <f>IF(NOT(ISNUMBER(gepModelClass5(A174:AJ174))),#REF!,gepModelClass5(A174:AJ174))</f>
        <v>9.7349368267500552E-3</v>
      </c>
      <c r="AQ174" s="2">
        <f>IF(NOT(ISNUMBER(gepModelClass6(A174:AJ174))),#REF!,gepModelClass6(A174:AJ174))</f>
        <v>4.0795736049437509E-2</v>
      </c>
      <c r="AR174" s="3" t="str">
        <f t="shared" si="4"/>
        <v>grey_soil</v>
      </c>
      <c r="AS174" s="5" t="s">
        <v>38</v>
      </c>
      <c r="AT174">
        <f t="shared" si="5"/>
        <v>0</v>
      </c>
      <c r="AU174" s="3"/>
      <c r="AV174" s="3"/>
      <c r="AW174" s="1"/>
      <c r="AX174" s="4"/>
      <c r="AY174" s="4"/>
    </row>
    <row r="175" spans="1:51" x14ac:dyDescent="0.25">
      <c r="A175">
        <v>75</v>
      </c>
      <c r="B175">
        <v>79</v>
      </c>
      <c r="C175">
        <v>96</v>
      </c>
      <c r="D175">
        <v>79</v>
      </c>
      <c r="E175">
        <v>75</v>
      </c>
      <c r="F175">
        <v>83</v>
      </c>
      <c r="G175">
        <v>96</v>
      </c>
      <c r="H175">
        <v>79</v>
      </c>
      <c r="I175">
        <v>84</v>
      </c>
      <c r="J175">
        <v>99</v>
      </c>
      <c r="K175">
        <v>104</v>
      </c>
      <c r="L175">
        <v>83</v>
      </c>
      <c r="M175">
        <v>82</v>
      </c>
      <c r="N175">
        <v>96</v>
      </c>
      <c r="O175">
        <v>104</v>
      </c>
      <c r="P175">
        <v>81</v>
      </c>
      <c r="Q175">
        <v>82</v>
      </c>
      <c r="R175">
        <v>96</v>
      </c>
      <c r="S175">
        <v>104</v>
      </c>
      <c r="T175">
        <v>85</v>
      </c>
      <c r="U175">
        <v>82</v>
      </c>
      <c r="V175">
        <v>100</v>
      </c>
      <c r="W175">
        <v>104</v>
      </c>
      <c r="X175">
        <v>85</v>
      </c>
      <c r="Y175">
        <v>83</v>
      </c>
      <c r="Z175">
        <v>95</v>
      </c>
      <c r="AA175">
        <v>101</v>
      </c>
      <c r="AB175">
        <v>79</v>
      </c>
      <c r="AC175">
        <v>83</v>
      </c>
      <c r="AD175">
        <v>99</v>
      </c>
      <c r="AE175">
        <v>105</v>
      </c>
      <c r="AF175">
        <v>83</v>
      </c>
      <c r="AG175">
        <v>87</v>
      </c>
      <c r="AH175">
        <v>99</v>
      </c>
      <c r="AI175">
        <v>105</v>
      </c>
      <c r="AJ175">
        <v>83</v>
      </c>
      <c r="AK175" s="1">
        <v>0</v>
      </c>
      <c r="AL175" s="2">
        <f>IF(NOT(ISNUMBER(gepModelClass1(A175:AJ175))),#REF!,gepModelClass1(A175:AJ175))</f>
        <v>8.0540977907725562E-6</v>
      </c>
      <c r="AM175" s="2">
        <f>IF(NOT(ISNUMBER(gepModelClass2(A175:AJ175))),#REF!,gepModelClass2(A175:AJ175))</f>
        <v>5.5880393105903134E-2</v>
      </c>
      <c r="AN175" s="2">
        <f>IF(NOT(ISNUMBER(gepModelClass3(A175:AJ175))),#REF!,gepModelClass3(A175:AJ175))</f>
        <v>0.8569837037336272</v>
      </c>
      <c r="AO175" s="2">
        <f>IF(NOT(ISNUMBER(gepModelClass4(A175:AJ175))),#REF!,gepModelClass4(A175:AJ175))</f>
        <v>7.25786156002959E-5</v>
      </c>
      <c r="AP175" s="2">
        <f>IF(NOT(ISNUMBER(gepModelClass5(A175:AJ175))),#REF!,gepModelClass5(A175:AJ175))</f>
        <v>1.2958985713389664E-2</v>
      </c>
      <c r="AQ175" s="2">
        <f>IF(NOT(ISNUMBER(gepModelClass6(A175:AJ175))),#REF!,gepModelClass6(A175:AJ175))</f>
        <v>4.645316452788132E-2</v>
      </c>
      <c r="AR175" s="3" t="str">
        <f t="shared" si="4"/>
        <v>grey_soil</v>
      </c>
      <c r="AS175" s="5" t="s">
        <v>38</v>
      </c>
      <c r="AT175">
        <f t="shared" si="5"/>
        <v>0</v>
      </c>
      <c r="AU175" s="3"/>
      <c r="AV175" s="3"/>
      <c r="AW175" s="1"/>
      <c r="AX175" s="4"/>
      <c r="AY175" s="4"/>
    </row>
    <row r="176" spans="1:51" x14ac:dyDescent="0.25">
      <c r="A176">
        <v>84</v>
      </c>
      <c r="B176">
        <v>99</v>
      </c>
      <c r="C176">
        <v>104</v>
      </c>
      <c r="D176">
        <v>83</v>
      </c>
      <c r="E176">
        <v>84</v>
      </c>
      <c r="F176">
        <v>99</v>
      </c>
      <c r="G176">
        <v>104</v>
      </c>
      <c r="H176">
        <v>83</v>
      </c>
      <c r="I176">
        <v>79</v>
      </c>
      <c r="J176">
        <v>95</v>
      </c>
      <c r="K176">
        <v>100</v>
      </c>
      <c r="L176">
        <v>75</v>
      </c>
      <c r="M176">
        <v>82</v>
      </c>
      <c r="N176">
        <v>100</v>
      </c>
      <c r="O176">
        <v>104</v>
      </c>
      <c r="P176">
        <v>85</v>
      </c>
      <c r="Q176">
        <v>86</v>
      </c>
      <c r="R176">
        <v>100</v>
      </c>
      <c r="S176">
        <v>108</v>
      </c>
      <c r="T176">
        <v>85</v>
      </c>
      <c r="U176">
        <v>86</v>
      </c>
      <c r="V176">
        <v>100</v>
      </c>
      <c r="W176">
        <v>112</v>
      </c>
      <c r="X176">
        <v>85</v>
      </c>
      <c r="Y176">
        <v>87</v>
      </c>
      <c r="Z176">
        <v>99</v>
      </c>
      <c r="AA176">
        <v>105</v>
      </c>
      <c r="AB176">
        <v>83</v>
      </c>
      <c r="AC176">
        <v>83</v>
      </c>
      <c r="AD176">
        <v>103</v>
      </c>
      <c r="AE176">
        <v>105</v>
      </c>
      <c r="AF176">
        <v>86</v>
      </c>
      <c r="AG176">
        <v>83</v>
      </c>
      <c r="AH176">
        <v>103</v>
      </c>
      <c r="AI176">
        <v>105</v>
      </c>
      <c r="AJ176">
        <v>79</v>
      </c>
      <c r="AK176" s="1">
        <v>0</v>
      </c>
      <c r="AL176" s="2">
        <f>IF(NOT(ISNUMBER(gepModelClass1(A176:AJ176))),#REF!,gepModelClass1(A176:AJ176))</f>
        <v>4.6750650986062559E-6</v>
      </c>
      <c r="AM176" s="2">
        <f>IF(NOT(ISNUMBER(gepModelClass2(A176:AJ176))),#REF!,gepModelClass2(A176:AJ176))</f>
        <v>7.7433509855237464E-3</v>
      </c>
      <c r="AN176" s="2">
        <f>IF(NOT(ISNUMBER(gepModelClass3(A176:AJ176))),#REF!,gepModelClass3(A176:AJ176))</f>
        <v>0.94623530514069287</v>
      </c>
      <c r="AO176" s="2">
        <f>IF(NOT(ISNUMBER(gepModelClass4(A176:AJ176))),#REF!,gepModelClass4(A176:AJ176))</f>
        <v>5.0455114261307159E-5</v>
      </c>
      <c r="AP176" s="2">
        <f>IF(NOT(ISNUMBER(gepModelClass5(A176:AJ176))),#REF!,gepModelClass5(A176:AJ176))</f>
        <v>9.3606338379458032E-3</v>
      </c>
      <c r="AQ176" s="2">
        <f>IF(NOT(ISNUMBER(gepModelClass6(A176:AJ176))),#REF!,gepModelClass6(A176:AJ176))</f>
        <v>3.8493743368429208E-2</v>
      </c>
      <c r="AR176" s="3" t="str">
        <f t="shared" si="4"/>
        <v>grey_soil</v>
      </c>
      <c r="AS176" s="5" t="s">
        <v>38</v>
      </c>
      <c r="AT176">
        <f t="shared" si="5"/>
        <v>0</v>
      </c>
      <c r="AU176" s="3"/>
      <c r="AV176" s="3"/>
      <c r="AW176" s="1"/>
      <c r="AX176" s="4"/>
      <c r="AY176" s="4"/>
    </row>
    <row r="177" spans="1:51" x14ac:dyDescent="0.25">
      <c r="A177">
        <v>84</v>
      </c>
      <c r="B177">
        <v>99</v>
      </c>
      <c r="C177">
        <v>104</v>
      </c>
      <c r="D177">
        <v>83</v>
      </c>
      <c r="E177">
        <v>79</v>
      </c>
      <c r="F177">
        <v>95</v>
      </c>
      <c r="G177">
        <v>100</v>
      </c>
      <c r="H177">
        <v>75</v>
      </c>
      <c r="I177">
        <v>75</v>
      </c>
      <c r="J177">
        <v>87</v>
      </c>
      <c r="K177">
        <v>93</v>
      </c>
      <c r="L177">
        <v>71</v>
      </c>
      <c r="M177">
        <v>86</v>
      </c>
      <c r="N177">
        <v>100</v>
      </c>
      <c r="O177">
        <v>108</v>
      </c>
      <c r="P177">
        <v>85</v>
      </c>
      <c r="Q177">
        <v>86</v>
      </c>
      <c r="R177">
        <v>100</v>
      </c>
      <c r="S177">
        <v>112</v>
      </c>
      <c r="T177">
        <v>85</v>
      </c>
      <c r="U177">
        <v>86</v>
      </c>
      <c r="V177">
        <v>100</v>
      </c>
      <c r="W177">
        <v>112</v>
      </c>
      <c r="X177">
        <v>85</v>
      </c>
      <c r="Y177">
        <v>83</v>
      </c>
      <c r="Z177">
        <v>103</v>
      </c>
      <c r="AA177">
        <v>105</v>
      </c>
      <c r="AB177">
        <v>86</v>
      </c>
      <c r="AC177">
        <v>83</v>
      </c>
      <c r="AD177">
        <v>103</v>
      </c>
      <c r="AE177">
        <v>105</v>
      </c>
      <c r="AF177">
        <v>79</v>
      </c>
      <c r="AG177">
        <v>83</v>
      </c>
      <c r="AH177">
        <v>103</v>
      </c>
      <c r="AI177">
        <v>105</v>
      </c>
      <c r="AJ177">
        <v>83</v>
      </c>
      <c r="AK177" s="1">
        <v>0</v>
      </c>
      <c r="AL177" s="2">
        <f>IF(NOT(ISNUMBER(gepModelClass1(A177:AJ177))),#REF!,gepModelClass1(A177:AJ177))</f>
        <v>6.3938025942626738E-6</v>
      </c>
      <c r="AM177" s="2">
        <f>IF(NOT(ISNUMBER(gepModelClass2(A177:AJ177))),#REF!,gepModelClass2(A177:AJ177))</f>
        <v>1.3831549368586374E-2</v>
      </c>
      <c r="AN177" s="2">
        <f>IF(NOT(ISNUMBER(gepModelClass3(A177:AJ177))),#REF!,gepModelClass3(A177:AJ177))</f>
        <v>0.91840423353807643</v>
      </c>
      <c r="AO177" s="2">
        <f>IF(NOT(ISNUMBER(gepModelClass4(A177:AJ177))),#REF!,gepModelClass4(A177:AJ177))</f>
        <v>1.4867070425897457E-4</v>
      </c>
      <c r="AP177" s="2">
        <f>IF(NOT(ISNUMBER(gepModelClass5(A177:AJ177))),#REF!,gepModelClass5(A177:AJ177))</f>
        <v>7.7747839715974557E-3</v>
      </c>
      <c r="AQ177" s="2">
        <f>IF(NOT(ISNUMBER(gepModelClass6(A177:AJ177))),#REF!,gepModelClass6(A177:AJ177))</f>
        <v>1.3060253463546488E-2</v>
      </c>
      <c r="AR177" s="3" t="str">
        <f t="shared" si="4"/>
        <v>grey_soil</v>
      </c>
      <c r="AS177" s="5" t="s">
        <v>38</v>
      </c>
      <c r="AT177">
        <f t="shared" si="5"/>
        <v>0</v>
      </c>
      <c r="AU177" s="3"/>
      <c r="AV177" s="3"/>
      <c r="AW177" s="1"/>
      <c r="AX177" s="4"/>
      <c r="AY177" s="4"/>
    </row>
    <row r="178" spans="1:51" x14ac:dyDescent="0.25">
      <c r="A178">
        <v>79</v>
      </c>
      <c r="B178">
        <v>95</v>
      </c>
      <c r="C178">
        <v>100</v>
      </c>
      <c r="D178">
        <v>75</v>
      </c>
      <c r="E178">
        <v>75</v>
      </c>
      <c r="F178">
        <v>87</v>
      </c>
      <c r="G178">
        <v>93</v>
      </c>
      <c r="H178">
        <v>71</v>
      </c>
      <c r="I178">
        <v>75</v>
      </c>
      <c r="J178">
        <v>83</v>
      </c>
      <c r="K178">
        <v>85</v>
      </c>
      <c r="L178">
        <v>71</v>
      </c>
      <c r="M178">
        <v>86</v>
      </c>
      <c r="N178">
        <v>100</v>
      </c>
      <c r="O178">
        <v>112</v>
      </c>
      <c r="P178">
        <v>85</v>
      </c>
      <c r="Q178">
        <v>86</v>
      </c>
      <c r="R178">
        <v>100</v>
      </c>
      <c r="S178">
        <v>112</v>
      </c>
      <c r="T178">
        <v>85</v>
      </c>
      <c r="U178">
        <v>82</v>
      </c>
      <c r="V178">
        <v>96</v>
      </c>
      <c r="W178">
        <v>100</v>
      </c>
      <c r="X178">
        <v>81</v>
      </c>
      <c r="Y178">
        <v>83</v>
      </c>
      <c r="Z178">
        <v>103</v>
      </c>
      <c r="AA178">
        <v>105</v>
      </c>
      <c r="AB178">
        <v>79</v>
      </c>
      <c r="AC178">
        <v>83</v>
      </c>
      <c r="AD178">
        <v>103</v>
      </c>
      <c r="AE178">
        <v>105</v>
      </c>
      <c r="AF178">
        <v>83</v>
      </c>
      <c r="AG178">
        <v>87</v>
      </c>
      <c r="AH178">
        <v>103</v>
      </c>
      <c r="AI178">
        <v>105</v>
      </c>
      <c r="AJ178">
        <v>83</v>
      </c>
      <c r="AK178" s="1">
        <v>0</v>
      </c>
      <c r="AL178" s="2">
        <f>IF(NOT(ISNUMBER(gepModelClass1(A178:AJ178))),#REF!,gepModelClass1(A178:AJ178))</f>
        <v>4.1199635453900135E-6</v>
      </c>
      <c r="AM178" s="2">
        <f>IF(NOT(ISNUMBER(gepModelClass2(A178:AJ178))),#REF!,gepModelClass2(A178:AJ178))</f>
        <v>1.3693010876130127E-2</v>
      </c>
      <c r="AN178" s="2">
        <f>IF(NOT(ISNUMBER(gepModelClass3(A178:AJ178))),#REF!,gepModelClass3(A178:AJ178))</f>
        <v>0.85097687073309147</v>
      </c>
      <c r="AO178" s="2">
        <f>IF(NOT(ISNUMBER(gepModelClass4(A178:AJ178))),#REF!,gepModelClass4(A178:AJ178))</f>
        <v>1.790615549871901E-4</v>
      </c>
      <c r="AP178" s="2">
        <f>IF(NOT(ISNUMBER(gepModelClass5(A178:AJ178))),#REF!,gepModelClass5(A178:AJ178))</f>
        <v>9.1592353133195092E-3</v>
      </c>
      <c r="AQ178" s="2">
        <f>IF(NOT(ISNUMBER(gepModelClass6(A178:AJ178))),#REF!,gepModelClass6(A178:AJ178))</f>
        <v>5.0316138943581282E-3</v>
      </c>
      <c r="AR178" s="3" t="str">
        <f t="shared" si="4"/>
        <v>grey_soil</v>
      </c>
      <c r="AS178" s="5" t="s">
        <v>38</v>
      </c>
      <c r="AT178">
        <f t="shared" si="5"/>
        <v>0</v>
      </c>
      <c r="AU178" s="3"/>
      <c r="AV178" s="3"/>
      <c r="AW178" s="1"/>
      <c r="AX178" s="4"/>
      <c r="AY178" s="4"/>
    </row>
    <row r="179" spans="1:51" x14ac:dyDescent="0.25">
      <c r="A179">
        <v>75</v>
      </c>
      <c r="B179">
        <v>87</v>
      </c>
      <c r="C179">
        <v>93</v>
      </c>
      <c r="D179">
        <v>71</v>
      </c>
      <c r="E179">
        <v>75</v>
      </c>
      <c r="F179">
        <v>83</v>
      </c>
      <c r="G179">
        <v>85</v>
      </c>
      <c r="H179">
        <v>71</v>
      </c>
      <c r="I179">
        <v>71</v>
      </c>
      <c r="J179">
        <v>75</v>
      </c>
      <c r="K179">
        <v>85</v>
      </c>
      <c r="L179">
        <v>67</v>
      </c>
      <c r="M179">
        <v>86</v>
      </c>
      <c r="N179">
        <v>100</v>
      </c>
      <c r="O179">
        <v>112</v>
      </c>
      <c r="P179">
        <v>85</v>
      </c>
      <c r="Q179">
        <v>82</v>
      </c>
      <c r="R179">
        <v>96</v>
      </c>
      <c r="S179">
        <v>100</v>
      </c>
      <c r="T179">
        <v>81</v>
      </c>
      <c r="U179">
        <v>78</v>
      </c>
      <c r="V179">
        <v>83</v>
      </c>
      <c r="W179">
        <v>84</v>
      </c>
      <c r="X179">
        <v>70</v>
      </c>
      <c r="Y179">
        <v>83</v>
      </c>
      <c r="Z179">
        <v>103</v>
      </c>
      <c r="AA179">
        <v>105</v>
      </c>
      <c r="AB179">
        <v>83</v>
      </c>
      <c r="AC179">
        <v>87</v>
      </c>
      <c r="AD179">
        <v>103</v>
      </c>
      <c r="AE179">
        <v>105</v>
      </c>
      <c r="AF179">
        <v>83</v>
      </c>
      <c r="AG179">
        <v>79</v>
      </c>
      <c r="AH179">
        <v>88</v>
      </c>
      <c r="AI179">
        <v>97</v>
      </c>
      <c r="AJ179">
        <v>72</v>
      </c>
      <c r="AK179" s="1">
        <v>1</v>
      </c>
      <c r="AL179" s="2">
        <f>IF(NOT(ISNUMBER(gepModelClass1(A179:AJ179))),#REF!,gepModelClass1(A179:AJ179))</f>
        <v>1.3300489361632508E-5</v>
      </c>
      <c r="AM179" s="2">
        <f>IF(NOT(ISNUMBER(gepModelClass2(A179:AJ179))),#REF!,gepModelClass2(A179:AJ179))</f>
        <v>0.99431966111057424</v>
      </c>
      <c r="AN179" s="2">
        <f>IF(NOT(ISNUMBER(gepModelClass3(A179:AJ179))),#REF!,gepModelClass3(A179:AJ179))</f>
        <v>0.29814548914910716</v>
      </c>
      <c r="AO179" s="2">
        <f>IF(NOT(ISNUMBER(gepModelClass4(A179:AJ179))),#REF!,gepModelClass4(A179:AJ179))</f>
        <v>5.6320090868446336E-5</v>
      </c>
      <c r="AP179" s="2">
        <f>IF(NOT(ISNUMBER(gepModelClass5(A179:AJ179))),#REF!,gepModelClass5(A179:AJ179))</f>
        <v>1.1397621558038888E-2</v>
      </c>
      <c r="AQ179" s="2">
        <f>IF(NOT(ISNUMBER(gepModelClass6(A179:AJ179))),#REF!,gepModelClass6(A179:AJ179))</f>
        <v>1.613621339944794E-2</v>
      </c>
      <c r="AR179" s="3" t="str">
        <f t="shared" si="4"/>
        <v>damp_grey_soil</v>
      </c>
      <c r="AS179" s="5" t="s">
        <v>41</v>
      </c>
      <c r="AT179">
        <f t="shared" si="5"/>
        <v>1</v>
      </c>
      <c r="AU179" s="3"/>
      <c r="AV179" s="3"/>
      <c r="AW179" s="1"/>
      <c r="AX179" s="4"/>
      <c r="AY179" s="4"/>
    </row>
    <row r="180" spans="1:51" x14ac:dyDescent="0.25">
      <c r="A180">
        <v>75</v>
      </c>
      <c r="B180">
        <v>83</v>
      </c>
      <c r="C180">
        <v>85</v>
      </c>
      <c r="D180">
        <v>71</v>
      </c>
      <c r="E180">
        <v>71</v>
      </c>
      <c r="F180">
        <v>75</v>
      </c>
      <c r="G180">
        <v>85</v>
      </c>
      <c r="H180">
        <v>67</v>
      </c>
      <c r="I180">
        <v>71</v>
      </c>
      <c r="J180">
        <v>79</v>
      </c>
      <c r="K180">
        <v>77</v>
      </c>
      <c r="L180">
        <v>67</v>
      </c>
      <c r="M180">
        <v>82</v>
      </c>
      <c r="N180">
        <v>96</v>
      </c>
      <c r="O180">
        <v>100</v>
      </c>
      <c r="P180">
        <v>81</v>
      </c>
      <c r="Q180">
        <v>78</v>
      </c>
      <c r="R180">
        <v>83</v>
      </c>
      <c r="S180">
        <v>84</v>
      </c>
      <c r="T180">
        <v>70</v>
      </c>
      <c r="U180">
        <v>74</v>
      </c>
      <c r="V180">
        <v>75</v>
      </c>
      <c r="W180">
        <v>88</v>
      </c>
      <c r="X180">
        <v>66</v>
      </c>
      <c r="Y180">
        <v>87</v>
      </c>
      <c r="Z180">
        <v>103</v>
      </c>
      <c r="AA180">
        <v>105</v>
      </c>
      <c r="AB180">
        <v>83</v>
      </c>
      <c r="AC180">
        <v>79</v>
      </c>
      <c r="AD180">
        <v>88</v>
      </c>
      <c r="AE180">
        <v>97</v>
      </c>
      <c r="AF180">
        <v>72</v>
      </c>
      <c r="AG180">
        <v>71</v>
      </c>
      <c r="AH180">
        <v>81</v>
      </c>
      <c r="AI180">
        <v>86</v>
      </c>
      <c r="AJ180">
        <v>68</v>
      </c>
      <c r="AK180" s="1">
        <v>1</v>
      </c>
      <c r="AL180" s="2">
        <f>IF(NOT(ISNUMBER(gepModelClass1(A180:AJ180))),#REF!,gepModelClass1(A180:AJ180))</f>
        <v>2.3422033214335027E-5</v>
      </c>
      <c r="AM180" s="2">
        <f>IF(NOT(ISNUMBER(gepModelClass2(A180:AJ180))),#REF!,gepModelClass2(A180:AJ180))</f>
        <v>0.89680516898149876</v>
      </c>
      <c r="AN180" s="2">
        <f>IF(NOT(ISNUMBER(gepModelClass3(A180:AJ180))),#REF!,gepModelClass3(A180:AJ180))</f>
        <v>4.4331475155488909E-2</v>
      </c>
      <c r="AO180" s="2">
        <f>IF(NOT(ISNUMBER(gepModelClass4(A180:AJ180))),#REF!,gepModelClass4(A180:AJ180))</f>
        <v>4.163515732462024E-5</v>
      </c>
      <c r="AP180" s="2">
        <f>IF(NOT(ISNUMBER(gepModelClass5(A180:AJ180))),#REF!,gepModelClass5(A180:AJ180))</f>
        <v>1.5137112188969517E-2</v>
      </c>
      <c r="AQ180" s="2">
        <f>IF(NOT(ISNUMBER(gepModelClass6(A180:AJ180))),#REF!,gepModelClass6(A180:AJ180))</f>
        <v>0.36769606944103939</v>
      </c>
      <c r="AR180" s="3" t="str">
        <f t="shared" si="4"/>
        <v>damp_grey_soil</v>
      </c>
      <c r="AS180" s="5" t="s">
        <v>41</v>
      </c>
      <c r="AT180">
        <f t="shared" si="5"/>
        <v>1</v>
      </c>
      <c r="AU180" s="3"/>
      <c r="AV180" s="3"/>
      <c r="AW180" s="1"/>
      <c r="AX180" s="4"/>
      <c r="AY180" s="4"/>
    </row>
    <row r="181" spans="1:51" x14ac:dyDescent="0.25">
      <c r="A181">
        <v>71</v>
      </c>
      <c r="B181">
        <v>75</v>
      </c>
      <c r="C181">
        <v>81</v>
      </c>
      <c r="D181">
        <v>67</v>
      </c>
      <c r="E181">
        <v>67</v>
      </c>
      <c r="F181">
        <v>72</v>
      </c>
      <c r="G181">
        <v>81</v>
      </c>
      <c r="H181">
        <v>67</v>
      </c>
      <c r="I181">
        <v>67</v>
      </c>
      <c r="J181">
        <v>64</v>
      </c>
      <c r="K181">
        <v>81</v>
      </c>
      <c r="L181">
        <v>67</v>
      </c>
      <c r="M181">
        <v>70</v>
      </c>
      <c r="N181">
        <v>79</v>
      </c>
      <c r="O181">
        <v>88</v>
      </c>
      <c r="P181">
        <v>66</v>
      </c>
      <c r="Q181">
        <v>70</v>
      </c>
      <c r="R181">
        <v>75</v>
      </c>
      <c r="S181">
        <v>76</v>
      </c>
      <c r="T181">
        <v>66</v>
      </c>
      <c r="U181">
        <v>66</v>
      </c>
      <c r="V181">
        <v>71</v>
      </c>
      <c r="W181">
        <v>80</v>
      </c>
      <c r="X181">
        <v>66</v>
      </c>
      <c r="Y181">
        <v>71</v>
      </c>
      <c r="Z181">
        <v>77</v>
      </c>
      <c r="AA181">
        <v>82</v>
      </c>
      <c r="AB181">
        <v>64</v>
      </c>
      <c r="AC181">
        <v>71</v>
      </c>
      <c r="AD181">
        <v>81</v>
      </c>
      <c r="AE181">
        <v>82</v>
      </c>
      <c r="AF181">
        <v>68</v>
      </c>
      <c r="AG181">
        <v>71</v>
      </c>
      <c r="AH181">
        <v>77</v>
      </c>
      <c r="AI181">
        <v>86</v>
      </c>
      <c r="AJ181">
        <v>68</v>
      </c>
      <c r="AK181" s="1">
        <v>1</v>
      </c>
      <c r="AL181" s="2">
        <f>IF(NOT(ISNUMBER(gepModelClass1(A181:AJ181))),#REF!,gepModelClass1(A181:AJ181))</f>
        <v>1.1742875122650897E-5</v>
      </c>
      <c r="AM181" s="2">
        <f>IF(NOT(ISNUMBER(gepModelClass2(A181:AJ181))),#REF!,gepModelClass2(A181:AJ181))</f>
        <v>0.15322280680951847</v>
      </c>
      <c r="AN181" s="2">
        <f>IF(NOT(ISNUMBER(gepModelClass3(A181:AJ181))),#REF!,gepModelClass3(A181:AJ181))</f>
        <v>2.2180482797730357E-3</v>
      </c>
      <c r="AO181" s="2">
        <f>IF(NOT(ISNUMBER(gepModelClass4(A181:AJ181))),#REF!,gepModelClass4(A181:AJ181))</f>
        <v>1.4442288056284425E-4</v>
      </c>
      <c r="AP181" s="2">
        <f>IF(NOT(ISNUMBER(gepModelClass5(A181:AJ181))),#REF!,gepModelClass5(A181:AJ181))</f>
        <v>1.4884816875500652E-2</v>
      </c>
      <c r="AQ181" s="2">
        <f>IF(NOT(ISNUMBER(gepModelClass6(A181:AJ181))),#REF!,gepModelClass6(A181:AJ181))</f>
        <v>0.31964929037390172</v>
      </c>
      <c r="AR181" s="3" t="str">
        <f t="shared" si="4"/>
        <v>very_damp_grey_soil</v>
      </c>
      <c r="AS181" s="5" t="s">
        <v>41</v>
      </c>
      <c r="AT181">
        <f t="shared" si="5"/>
        <v>0</v>
      </c>
      <c r="AU181" s="3"/>
      <c r="AV181" s="3"/>
      <c r="AW181" s="1"/>
      <c r="AX181" s="4"/>
      <c r="AY181" s="4"/>
    </row>
    <row r="182" spans="1:51" x14ac:dyDescent="0.25">
      <c r="A182">
        <v>67</v>
      </c>
      <c r="B182">
        <v>72</v>
      </c>
      <c r="C182">
        <v>81</v>
      </c>
      <c r="D182">
        <v>67</v>
      </c>
      <c r="E182">
        <v>67</v>
      </c>
      <c r="F182">
        <v>64</v>
      </c>
      <c r="G182">
        <v>81</v>
      </c>
      <c r="H182">
        <v>67</v>
      </c>
      <c r="I182">
        <v>59</v>
      </c>
      <c r="J182">
        <v>61</v>
      </c>
      <c r="K182">
        <v>77</v>
      </c>
      <c r="L182">
        <v>71</v>
      </c>
      <c r="M182">
        <v>70</v>
      </c>
      <c r="N182">
        <v>75</v>
      </c>
      <c r="O182">
        <v>76</v>
      </c>
      <c r="P182">
        <v>66</v>
      </c>
      <c r="Q182">
        <v>66</v>
      </c>
      <c r="R182">
        <v>71</v>
      </c>
      <c r="S182">
        <v>80</v>
      </c>
      <c r="T182">
        <v>66</v>
      </c>
      <c r="U182">
        <v>66</v>
      </c>
      <c r="V182">
        <v>63</v>
      </c>
      <c r="W182">
        <v>76</v>
      </c>
      <c r="X182">
        <v>66</v>
      </c>
      <c r="Y182">
        <v>71</v>
      </c>
      <c r="Z182">
        <v>81</v>
      </c>
      <c r="AA182">
        <v>82</v>
      </c>
      <c r="AB182">
        <v>68</v>
      </c>
      <c r="AC182">
        <v>71</v>
      </c>
      <c r="AD182">
        <v>77</v>
      </c>
      <c r="AE182">
        <v>86</v>
      </c>
      <c r="AF182">
        <v>68</v>
      </c>
      <c r="AG182">
        <v>67</v>
      </c>
      <c r="AH182">
        <v>73</v>
      </c>
      <c r="AI182">
        <v>75</v>
      </c>
      <c r="AJ182">
        <v>60</v>
      </c>
      <c r="AK182" s="1">
        <v>0</v>
      </c>
      <c r="AL182" s="2">
        <f>IF(NOT(ISNUMBER(gepModelClass1(A182:AJ182))),#REF!,gepModelClass1(A182:AJ182))</f>
        <v>1.1901100631169302E-4</v>
      </c>
      <c r="AM182" s="2">
        <f>IF(NOT(ISNUMBER(gepModelClass2(A182:AJ182))),#REF!,gepModelClass2(A182:AJ182))</f>
        <v>7.5816534962696455E-2</v>
      </c>
      <c r="AN182" s="2">
        <f>IF(NOT(ISNUMBER(gepModelClass3(A182:AJ182))),#REF!,gepModelClass3(A182:AJ182))</f>
        <v>5.5831322363968637E-4</v>
      </c>
      <c r="AO182" s="2">
        <f>IF(NOT(ISNUMBER(gepModelClass4(A182:AJ182))),#REF!,gepModelClass4(A182:AJ182))</f>
        <v>7.5935396613385997E-5</v>
      </c>
      <c r="AP182" s="2">
        <f>IF(NOT(ISNUMBER(gepModelClass5(A182:AJ182))),#REF!,gepModelClass5(A182:AJ182))</f>
        <v>0.96212854562074535</v>
      </c>
      <c r="AQ182" s="2">
        <f>IF(NOT(ISNUMBER(gepModelClass6(A182:AJ182))),#REF!,gepModelClass6(A182:AJ182))</f>
        <v>0.90823463238000846</v>
      </c>
      <c r="AR182" s="3" t="str">
        <f t="shared" si="4"/>
        <v>soil_with_vegetation_stubble</v>
      </c>
      <c r="AS182" s="5" t="s">
        <v>40</v>
      </c>
      <c r="AT182">
        <f t="shared" si="5"/>
        <v>0</v>
      </c>
      <c r="AU182" s="3"/>
      <c r="AV182" s="3"/>
      <c r="AW182" s="1"/>
      <c r="AX182" s="4"/>
      <c r="AY182" s="4"/>
    </row>
    <row r="183" spans="1:51" x14ac:dyDescent="0.25">
      <c r="A183">
        <v>67</v>
      </c>
      <c r="B183">
        <v>64</v>
      </c>
      <c r="C183">
        <v>81</v>
      </c>
      <c r="D183">
        <v>67</v>
      </c>
      <c r="E183">
        <v>59</v>
      </c>
      <c r="F183">
        <v>61</v>
      </c>
      <c r="G183">
        <v>77</v>
      </c>
      <c r="H183">
        <v>71</v>
      </c>
      <c r="I183">
        <v>55</v>
      </c>
      <c r="J183">
        <v>54</v>
      </c>
      <c r="K183">
        <v>85</v>
      </c>
      <c r="L183">
        <v>67</v>
      </c>
      <c r="M183">
        <v>66</v>
      </c>
      <c r="N183">
        <v>71</v>
      </c>
      <c r="O183">
        <v>80</v>
      </c>
      <c r="P183">
        <v>66</v>
      </c>
      <c r="Q183">
        <v>66</v>
      </c>
      <c r="R183">
        <v>63</v>
      </c>
      <c r="S183">
        <v>76</v>
      </c>
      <c r="T183">
        <v>66</v>
      </c>
      <c r="U183">
        <v>59</v>
      </c>
      <c r="V183">
        <v>60</v>
      </c>
      <c r="W183">
        <v>73</v>
      </c>
      <c r="X183">
        <v>63</v>
      </c>
      <c r="Y183">
        <v>71</v>
      </c>
      <c r="Z183">
        <v>77</v>
      </c>
      <c r="AA183">
        <v>86</v>
      </c>
      <c r="AB183">
        <v>68</v>
      </c>
      <c r="AC183">
        <v>67</v>
      </c>
      <c r="AD183">
        <v>73</v>
      </c>
      <c r="AE183">
        <v>75</v>
      </c>
      <c r="AF183">
        <v>60</v>
      </c>
      <c r="AG183">
        <v>63</v>
      </c>
      <c r="AH183">
        <v>66</v>
      </c>
      <c r="AI183">
        <v>68</v>
      </c>
      <c r="AJ183">
        <v>57</v>
      </c>
      <c r="AK183" s="1">
        <v>0</v>
      </c>
      <c r="AL183" s="2">
        <f>IF(NOT(ISNUMBER(gepModelClass1(A183:AJ183))),#REF!,gepModelClass1(A183:AJ183))</f>
        <v>4.6816304759133914E-4</v>
      </c>
      <c r="AM183" s="2">
        <f>IF(NOT(ISNUMBER(gepModelClass2(A183:AJ183))),#REF!,gepModelClass2(A183:AJ183))</f>
        <v>4.1468030434486665E-2</v>
      </c>
      <c r="AN183" s="2">
        <f>IF(NOT(ISNUMBER(gepModelClass3(A183:AJ183))),#REF!,gepModelClass3(A183:AJ183))</f>
        <v>1.1393354546628871E-4</v>
      </c>
      <c r="AO183" s="2">
        <f>IF(NOT(ISNUMBER(gepModelClass4(A183:AJ183))),#REF!,gepModelClass4(A183:AJ183))</f>
        <v>4.2045171250201446E-5</v>
      </c>
      <c r="AP183" s="2">
        <f>IF(NOT(ISNUMBER(gepModelClass5(A183:AJ183))),#REF!,gepModelClass5(A183:AJ183))</f>
        <v>0.9442008134511658</v>
      </c>
      <c r="AQ183" s="2">
        <f>IF(NOT(ISNUMBER(gepModelClass6(A183:AJ183))),#REF!,gepModelClass6(A183:AJ183))</f>
        <v>0.63733770192939421</v>
      </c>
      <c r="AR183" s="3" t="str">
        <f t="shared" si="4"/>
        <v>soil_with_vegetation_stubble</v>
      </c>
      <c r="AS183" s="5" t="s">
        <v>40</v>
      </c>
      <c r="AT183">
        <f t="shared" si="5"/>
        <v>0</v>
      </c>
      <c r="AU183" s="3"/>
      <c r="AV183" s="3"/>
      <c r="AW183" s="1"/>
      <c r="AX183" s="4"/>
      <c r="AY183" s="4"/>
    </row>
    <row r="184" spans="1:51" x14ac:dyDescent="0.25">
      <c r="A184">
        <v>59</v>
      </c>
      <c r="B184">
        <v>61</v>
      </c>
      <c r="C184">
        <v>77</v>
      </c>
      <c r="D184">
        <v>71</v>
      </c>
      <c r="E184">
        <v>55</v>
      </c>
      <c r="F184">
        <v>54</v>
      </c>
      <c r="G184">
        <v>85</v>
      </c>
      <c r="H184">
        <v>67</v>
      </c>
      <c r="I184">
        <v>55</v>
      </c>
      <c r="J184">
        <v>51</v>
      </c>
      <c r="K184">
        <v>74</v>
      </c>
      <c r="L184">
        <v>67</v>
      </c>
      <c r="M184">
        <v>66</v>
      </c>
      <c r="N184">
        <v>63</v>
      </c>
      <c r="O184">
        <v>76</v>
      </c>
      <c r="P184">
        <v>66</v>
      </c>
      <c r="Q184">
        <v>59</v>
      </c>
      <c r="R184">
        <v>60</v>
      </c>
      <c r="S184">
        <v>73</v>
      </c>
      <c r="T184">
        <v>63</v>
      </c>
      <c r="U184">
        <v>59</v>
      </c>
      <c r="V184">
        <v>56</v>
      </c>
      <c r="W184">
        <v>76</v>
      </c>
      <c r="X184">
        <v>66</v>
      </c>
      <c r="Y184">
        <v>67</v>
      </c>
      <c r="Z184">
        <v>73</v>
      </c>
      <c r="AA184">
        <v>75</v>
      </c>
      <c r="AB184">
        <v>60</v>
      </c>
      <c r="AC184">
        <v>63</v>
      </c>
      <c r="AD184">
        <v>66</v>
      </c>
      <c r="AE184">
        <v>68</v>
      </c>
      <c r="AF184">
        <v>57</v>
      </c>
      <c r="AG184">
        <v>63</v>
      </c>
      <c r="AH184">
        <v>63</v>
      </c>
      <c r="AI184">
        <v>72</v>
      </c>
      <c r="AJ184">
        <v>60</v>
      </c>
      <c r="AK184" s="1">
        <v>0</v>
      </c>
      <c r="AL184" s="2">
        <f>IF(NOT(ISNUMBER(gepModelClass1(A184:AJ184))),#REF!,gepModelClass1(A184:AJ184))</f>
        <v>4.1214700303605288E-4</v>
      </c>
      <c r="AM184" s="2">
        <f>IF(NOT(ISNUMBER(gepModelClass2(A184:AJ184))),#REF!,gepModelClass2(A184:AJ184))</f>
        <v>1.7163874741910199E-2</v>
      </c>
      <c r="AN184" s="2">
        <f>IF(NOT(ISNUMBER(gepModelClass3(A184:AJ184))),#REF!,gepModelClass3(A184:AJ184))</f>
        <v>2.3040748999734935E-5</v>
      </c>
      <c r="AO184" s="2">
        <f>IF(NOT(ISNUMBER(gepModelClass4(A184:AJ184))),#REF!,gepModelClass4(A184:AJ184))</f>
        <v>1.2321435866554364E-5</v>
      </c>
      <c r="AP184" s="2">
        <f>IF(NOT(ISNUMBER(gepModelClass5(A184:AJ184))),#REF!,gepModelClass5(A184:AJ184))</f>
        <v>0.98101223650203684</v>
      </c>
      <c r="AQ184" s="2">
        <f>IF(NOT(ISNUMBER(gepModelClass6(A184:AJ184))),#REF!,gepModelClass6(A184:AJ184))</f>
        <v>0.78786872161000099</v>
      </c>
      <c r="AR184" s="3" t="str">
        <f t="shared" si="4"/>
        <v>soil_with_vegetation_stubble</v>
      </c>
      <c r="AS184" s="5" t="s">
        <v>40</v>
      </c>
      <c r="AT184">
        <f t="shared" si="5"/>
        <v>0</v>
      </c>
      <c r="AU184" s="3"/>
      <c r="AV184" s="3"/>
      <c r="AW184" s="1"/>
      <c r="AX184" s="4"/>
      <c r="AY184" s="4"/>
    </row>
    <row r="185" spans="1:51" x14ac:dyDescent="0.25">
      <c r="A185">
        <v>55</v>
      </c>
      <c r="B185">
        <v>54</v>
      </c>
      <c r="C185">
        <v>85</v>
      </c>
      <c r="D185">
        <v>67</v>
      </c>
      <c r="E185">
        <v>55</v>
      </c>
      <c r="F185">
        <v>51</v>
      </c>
      <c r="G185">
        <v>74</v>
      </c>
      <c r="H185">
        <v>67</v>
      </c>
      <c r="I185">
        <v>55</v>
      </c>
      <c r="J185">
        <v>48</v>
      </c>
      <c r="K185">
        <v>70</v>
      </c>
      <c r="L185">
        <v>62</v>
      </c>
      <c r="M185">
        <v>59</v>
      </c>
      <c r="N185">
        <v>60</v>
      </c>
      <c r="O185">
        <v>73</v>
      </c>
      <c r="P185">
        <v>63</v>
      </c>
      <c r="Q185">
        <v>59</v>
      </c>
      <c r="R185">
        <v>56</v>
      </c>
      <c r="S185">
        <v>76</v>
      </c>
      <c r="T185">
        <v>66</v>
      </c>
      <c r="U185">
        <v>59</v>
      </c>
      <c r="V185">
        <v>53</v>
      </c>
      <c r="W185">
        <v>76</v>
      </c>
      <c r="X185">
        <v>70</v>
      </c>
      <c r="Y185">
        <v>63</v>
      </c>
      <c r="Z185">
        <v>66</v>
      </c>
      <c r="AA185">
        <v>68</v>
      </c>
      <c r="AB185">
        <v>57</v>
      </c>
      <c r="AC185">
        <v>63</v>
      </c>
      <c r="AD185">
        <v>63</v>
      </c>
      <c r="AE185">
        <v>72</v>
      </c>
      <c r="AF185">
        <v>60</v>
      </c>
      <c r="AG185">
        <v>63</v>
      </c>
      <c r="AH185">
        <v>66</v>
      </c>
      <c r="AI185">
        <v>72</v>
      </c>
      <c r="AJ185">
        <v>64</v>
      </c>
      <c r="AK185" s="1">
        <v>0</v>
      </c>
      <c r="AL185" s="2">
        <f>IF(NOT(ISNUMBER(gepModelClass1(A185:AJ185))),#REF!,gepModelClass1(A185:AJ185))</f>
        <v>5.5166705873378448E-4</v>
      </c>
      <c r="AM185" s="2">
        <f>IF(NOT(ISNUMBER(gepModelClass2(A185:AJ185))),#REF!,gepModelClass2(A185:AJ185))</f>
        <v>4.5178917792019603E-3</v>
      </c>
      <c r="AN185" s="2">
        <f>IF(NOT(ISNUMBER(gepModelClass3(A185:AJ185))),#REF!,gepModelClass3(A185:AJ185))</f>
        <v>1.4387419511342924E-5</v>
      </c>
      <c r="AO185" s="2">
        <f>IF(NOT(ISNUMBER(gepModelClass4(A185:AJ185))),#REF!,gepModelClass4(A185:AJ185))</f>
        <v>1.8669874308909952E-5</v>
      </c>
      <c r="AP185" s="2">
        <f>IF(NOT(ISNUMBER(gepModelClass5(A185:AJ185))),#REF!,gepModelClass5(A185:AJ185))</f>
        <v>0.93647676929746648</v>
      </c>
      <c r="AQ185" s="2">
        <f>IF(NOT(ISNUMBER(gepModelClass6(A185:AJ185))),#REF!,gepModelClass6(A185:AJ185))</f>
        <v>0.64320204097712008</v>
      </c>
      <c r="AR185" s="3" t="str">
        <f t="shared" si="4"/>
        <v>soil_with_vegetation_stubble</v>
      </c>
      <c r="AS185" s="5" t="s">
        <v>40</v>
      </c>
      <c r="AT185">
        <f t="shared" si="5"/>
        <v>0</v>
      </c>
      <c r="AU185" s="3"/>
      <c r="AV185" s="3"/>
      <c r="AW185" s="1"/>
      <c r="AX185" s="4"/>
      <c r="AY185" s="4"/>
    </row>
    <row r="186" spans="1:51" x14ac:dyDescent="0.25">
      <c r="A186">
        <v>55</v>
      </c>
      <c r="B186">
        <v>51</v>
      </c>
      <c r="C186">
        <v>74</v>
      </c>
      <c r="D186">
        <v>67</v>
      </c>
      <c r="E186">
        <v>55</v>
      </c>
      <c r="F186">
        <v>48</v>
      </c>
      <c r="G186">
        <v>70</v>
      </c>
      <c r="H186">
        <v>62</v>
      </c>
      <c r="I186">
        <v>51</v>
      </c>
      <c r="J186">
        <v>48</v>
      </c>
      <c r="K186">
        <v>70</v>
      </c>
      <c r="L186">
        <v>67</v>
      </c>
      <c r="M186">
        <v>59</v>
      </c>
      <c r="N186">
        <v>56</v>
      </c>
      <c r="O186">
        <v>76</v>
      </c>
      <c r="P186">
        <v>66</v>
      </c>
      <c r="Q186">
        <v>59</v>
      </c>
      <c r="R186">
        <v>53</v>
      </c>
      <c r="S186">
        <v>76</v>
      </c>
      <c r="T186">
        <v>70</v>
      </c>
      <c r="U186">
        <v>56</v>
      </c>
      <c r="V186">
        <v>49</v>
      </c>
      <c r="W186">
        <v>73</v>
      </c>
      <c r="X186">
        <v>70</v>
      </c>
      <c r="Y186">
        <v>63</v>
      </c>
      <c r="Z186">
        <v>63</v>
      </c>
      <c r="AA186">
        <v>72</v>
      </c>
      <c r="AB186">
        <v>60</v>
      </c>
      <c r="AC186">
        <v>63</v>
      </c>
      <c r="AD186">
        <v>66</v>
      </c>
      <c r="AE186">
        <v>72</v>
      </c>
      <c r="AF186">
        <v>64</v>
      </c>
      <c r="AG186">
        <v>59</v>
      </c>
      <c r="AH186">
        <v>57</v>
      </c>
      <c r="AI186">
        <v>75</v>
      </c>
      <c r="AJ186">
        <v>64</v>
      </c>
      <c r="AK186" s="1">
        <v>0</v>
      </c>
      <c r="AL186" s="2">
        <f>IF(NOT(ISNUMBER(gepModelClass1(A186:AJ186))),#REF!,gepModelClass1(A186:AJ186))</f>
        <v>1.8373288613334553E-3</v>
      </c>
      <c r="AM186" s="2">
        <f>IF(NOT(ISNUMBER(gepModelClass2(A186:AJ186))),#REF!,gepModelClass2(A186:AJ186))</f>
        <v>5.6132012609543518E-3</v>
      </c>
      <c r="AN186" s="2">
        <f>IF(NOT(ISNUMBER(gepModelClass3(A186:AJ186))),#REF!,gepModelClass3(A186:AJ186))</f>
        <v>8.6206839349731382E-6</v>
      </c>
      <c r="AO186" s="2">
        <f>IF(NOT(ISNUMBER(gepModelClass4(A186:AJ186))),#REF!,gepModelClass4(A186:AJ186))</f>
        <v>1.1047657160203971E-5</v>
      </c>
      <c r="AP186" s="2">
        <f>IF(NOT(ISNUMBER(gepModelClass5(A186:AJ186))),#REF!,gepModelClass5(A186:AJ186))</f>
        <v>0.9810964448690388</v>
      </c>
      <c r="AQ186" s="2">
        <f>IF(NOT(ISNUMBER(gepModelClass6(A186:AJ186))),#REF!,gepModelClass6(A186:AJ186))</f>
        <v>0.55595658733276687</v>
      </c>
      <c r="AR186" s="3" t="str">
        <f t="shared" si="4"/>
        <v>soil_with_vegetation_stubble</v>
      </c>
      <c r="AS186" s="5" t="s">
        <v>40</v>
      </c>
      <c r="AT186">
        <f t="shared" si="5"/>
        <v>0</v>
      </c>
      <c r="AU186" s="3"/>
      <c r="AV186" s="3"/>
      <c r="AW186" s="1"/>
      <c r="AX186" s="4"/>
      <c r="AY186" s="4"/>
    </row>
    <row r="187" spans="1:51" x14ac:dyDescent="0.25">
      <c r="A187">
        <v>55</v>
      </c>
      <c r="B187">
        <v>48</v>
      </c>
      <c r="C187">
        <v>70</v>
      </c>
      <c r="D187">
        <v>62</v>
      </c>
      <c r="E187">
        <v>51</v>
      </c>
      <c r="F187">
        <v>48</v>
      </c>
      <c r="G187">
        <v>70</v>
      </c>
      <c r="H187">
        <v>67</v>
      </c>
      <c r="I187">
        <v>51</v>
      </c>
      <c r="J187">
        <v>48</v>
      </c>
      <c r="K187">
        <v>70</v>
      </c>
      <c r="L187">
        <v>67</v>
      </c>
      <c r="M187">
        <v>59</v>
      </c>
      <c r="N187">
        <v>53</v>
      </c>
      <c r="O187">
        <v>76</v>
      </c>
      <c r="P187">
        <v>70</v>
      </c>
      <c r="Q187">
        <v>56</v>
      </c>
      <c r="R187">
        <v>49</v>
      </c>
      <c r="S187">
        <v>73</v>
      </c>
      <c r="T187">
        <v>70</v>
      </c>
      <c r="U187">
        <v>49</v>
      </c>
      <c r="V187">
        <v>40</v>
      </c>
      <c r="W187">
        <v>69</v>
      </c>
      <c r="X187">
        <v>66</v>
      </c>
      <c r="Y187">
        <v>63</v>
      </c>
      <c r="Z187">
        <v>66</v>
      </c>
      <c r="AA187">
        <v>72</v>
      </c>
      <c r="AB187">
        <v>64</v>
      </c>
      <c r="AC187">
        <v>59</v>
      </c>
      <c r="AD187">
        <v>57</v>
      </c>
      <c r="AE187">
        <v>75</v>
      </c>
      <c r="AF187">
        <v>64</v>
      </c>
      <c r="AG187">
        <v>56</v>
      </c>
      <c r="AH187">
        <v>48</v>
      </c>
      <c r="AI187">
        <v>75</v>
      </c>
      <c r="AJ187">
        <v>68</v>
      </c>
      <c r="AK187" s="1">
        <v>0</v>
      </c>
      <c r="AL187" s="2">
        <f>IF(NOT(ISNUMBER(gepModelClass1(A187:AJ187))),#REF!,gepModelClass1(A187:AJ187))</f>
        <v>2.837634878853329E-3</v>
      </c>
      <c r="AM187" s="2">
        <f>IF(NOT(ISNUMBER(gepModelClass2(A187:AJ187))),#REF!,gepModelClass2(A187:AJ187))</f>
        <v>2.7203777353232974E-3</v>
      </c>
      <c r="AN187" s="2">
        <f>IF(NOT(ISNUMBER(gepModelClass3(A187:AJ187))),#REF!,gepModelClass3(A187:AJ187))</f>
        <v>3.7515076571845682E-6</v>
      </c>
      <c r="AO187" s="2">
        <f>IF(NOT(ISNUMBER(gepModelClass4(A187:AJ187))),#REF!,gepModelClass4(A187:AJ187))</f>
        <v>7.5947563467070674E-4</v>
      </c>
      <c r="AP187" s="2">
        <f>IF(NOT(ISNUMBER(gepModelClass5(A187:AJ187))),#REF!,gepModelClass5(A187:AJ187))</f>
        <v>0.99001064743680456</v>
      </c>
      <c r="AQ187" s="2">
        <f>IF(NOT(ISNUMBER(gepModelClass6(A187:AJ187))),#REF!,gepModelClass6(A187:AJ187))</f>
        <v>0.70838383263062965</v>
      </c>
      <c r="AR187" s="3" t="str">
        <f t="shared" si="4"/>
        <v>soil_with_vegetation_stubble</v>
      </c>
      <c r="AS187" s="5" t="s">
        <v>40</v>
      </c>
      <c r="AT187">
        <f t="shared" si="5"/>
        <v>0</v>
      </c>
      <c r="AU187" s="3"/>
      <c r="AV187" s="3"/>
      <c r="AW187" s="1"/>
      <c r="AX187" s="4"/>
      <c r="AY187" s="4"/>
    </row>
    <row r="188" spans="1:51" x14ac:dyDescent="0.25">
      <c r="A188">
        <v>90</v>
      </c>
      <c r="B188">
        <v>109</v>
      </c>
      <c r="C188">
        <v>112</v>
      </c>
      <c r="D188">
        <v>89</v>
      </c>
      <c r="E188">
        <v>90</v>
      </c>
      <c r="F188">
        <v>109</v>
      </c>
      <c r="G188">
        <v>112</v>
      </c>
      <c r="H188">
        <v>89</v>
      </c>
      <c r="I188">
        <v>90</v>
      </c>
      <c r="J188">
        <v>113</v>
      </c>
      <c r="K188">
        <v>117</v>
      </c>
      <c r="L188">
        <v>92</v>
      </c>
      <c r="M188">
        <v>96</v>
      </c>
      <c r="N188">
        <v>108</v>
      </c>
      <c r="O188">
        <v>119</v>
      </c>
      <c r="P188">
        <v>90</v>
      </c>
      <c r="Q188">
        <v>92</v>
      </c>
      <c r="R188">
        <v>103</v>
      </c>
      <c r="S188">
        <v>110</v>
      </c>
      <c r="T188">
        <v>86</v>
      </c>
      <c r="U188">
        <v>87</v>
      </c>
      <c r="V188">
        <v>108</v>
      </c>
      <c r="W188">
        <v>114</v>
      </c>
      <c r="X188">
        <v>86</v>
      </c>
      <c r="Y188">
        <v>97</v>
      </c>
      <c r="Z188">
        <v>120</v>
      </c>
      <c r="AA188">
        <v>119</v>
      </c>
      <c r="AB188">
        <v>101</v>
      </c>
      <c r="AC188">
        <v>97</v>
      </c>
      <c r="AD188">
        <v>115</v>
      </c>
      <c r="AE188">
        <v>119</v>
      </c>
      <c r="AF188">
        <v>97</v>
      </c>
      <c r="AG188">
        <v>89</v>
      </c>
      <c r="AH188">
        <v>120</v>
      </c>
      <c r="AI188">
        <v>124</v>
      </c>
      <c r="AJ188">
        <v>97</v>
      </c>
      <c r="AK188" s="1">
        <v>0</v>
      </c>
      <c r="AL188" s="2">
        <f>IF(NOT(ISNUMBER(gepModelClass1(A188:AJ188))),#REF!,gepModelClass1(A188:AJ188))</f>
        <v>4.9882070114176815E-5</v>
      </c>
      <c r="AM188" s="2">
        <f>IF(NOT(ISNUMBER(gepModelClass2(A188:AJ188))),#REF!,gepModelClass2(A188:AJ188))</f>
        <v>3.7962883511592029E-2</v>
      </c>
      <c r="AN188" s="2">
        <f>IF(NOT(ISNUMBER(gepModelClass3(A188:AJ188))),#REF!,gepModelClass3(A188:AJ188))</f>
        <v>0.99970982823812327</v>
      </c>
      <c r="AO188" s="2">
        <f>IF(NOT(ISNUMBER(gepModelClass4(A188:AJ188))),#REF!,gepModelClass4(A188:AJ188))</f>
        <v>3.0430737758565415E-5</v>
      </c>
      <c r="AP188" s="2">
        <f>IF(NOT(ISNUMBER(gepModelClass5(A188:AJ188))),#REF!,gepModelClass5(A188:AJ188))</f>
        <v>1.0922372911679653E-2</v>
      </c>
      <c r="AQ188" s="2">
        <f>IF(NOT(ISNUMBER(gepModelClass6(A188:AJ188))),#REF!,gepModelClass6(A188:AJ188))</f>
        <v>2.7059737520220974E-2</v>
      </c>
      <c r="AR188" s="3" t="str">
        <f t="shared" si="4"/>
        <v>grey_soil</v>
      </c>
      <c r="AS188" s="5" t="s">
        <v>38</v>
      </c>
      <c r="AT188">
        <f t="shared" si="5"/>
        <v>0</v>
      </c>
      <c r="AU188" s="3"/>
      <c r="AV188" s="3"/>
      <c r="AW188" s="1"/>
      <c r="AX188" s="4"/>
      <c r="AY188" s="4"/>
    </row>
    <row r="189" spans="1:51" x14ac:dyDescent="0.25">
      <c r="A189">
        <v>90</v>
      </c>
      <c r="B189">
        <v>113</v>
      </c>
      <c r="C189">
        <v>117</v>
      </c>
      <c r="D189">
        <v>92</v>
      </c>
      <c r="E189">
        <v>90</v>
      </c>
      <c r="F189">
        <v>113</v>
      </c>
      <c r="G189">
        <v>122</v>
      </c>
      <c r="H189">
        <v>96</v>
      </c>
      <c r="I189">
        <v>95</v>
      </c>
      <c r="J189">
        <v>128</v>
      </c>
      <c r="K189">
        <v>127</v>
      </c>
      <c r="L189">
        <v>103</v>
      </c>
      <c r="M189">
        <v>87</v>
      </c>
      <c r="N189">
        <v>108</v>
      </c>
      <c r="O189">
        <v>114</v>
      </c>
      <c r="P189">
        <v>86</v>
      </c>
      <c r="Q189">
        <v>87</v>
      </c>
      <c r="R189">
        <v>103</v>
      </c>
      <c r="S189">
        <v>114</v>
      </c>
      <c r="T189">
        <v>90</v>
      </c>
      <c r="U189">
        <v>92</v>
      </c>
      <c r="V189">
        <v>122</v>
      </c>
      <c r="W189">
        <v>135</v>
      </c>
      <c r="X189">
        <v>109</v>
      </c>
      <c r="Y189">
        <v>89</v>
      </c>
      <c r="Z189">
        <v>120</v>
      </c>
      <c r="AA189">
        <v>124</v>
      </c>
      <c r="AB189">
        <v>97</v>
      </c>
      <c r="AC189">
        <v>93</v>
      </c>
      <c r="AD189">
        <v>115</v>
      </c>
      <c r="AE189">
        <v>124</v>
      </c>
      <c r="AF189">
        <v>101</v>
      </c>
      <c r="AG189">
        <v>93</v>
      </c>
      <c r="AH189">
        <v>125</v>
      </c>
      <c r="AI189">
        <v>135</v>
      </c>
      <c r="AJ189">
        <v>104</v>
      </c>
      <c r="AK189" s="1">
        <v>0</v>
      </c>
      <c r="AL189" s="2">
        <f>IF(NOT(ISNUMBER(gepModelClass1(A189:AJ189))),#REF!,gepModelClass1(A189:AJ189))</f>
        <v>4.9926815201554579E-5</v>
      </c>
      <c r="AM189" s="2">
        <f>IF(NOT(ISNUMBER(gepModelClass2(A189:AJ189))),#REF!,gepModelClass2(A189:AJ189))</f>
        <v>3.1641859666071345E-2</v>
      </c>
      <c r="AN189" s="2">
        <f>IF(NOT(ISNUMBER(gepModelClass3(A189:AJ189))),#REF!,gepModelClass3(A189:AJ189))</f>
        <v>0.99995040961750137</v>
      </c>
      <c r="AO189" s="2">
        <f>IF(NOT(ISNUMBER(gepModelClass4(A189:AJ189))),#REF!,gepModelClass4(A189:AJ189))</f>
        <v>0.63860787037324274</v>
      </c>
      <c r="AP189" s="2">
        <f>IF(NOT(ISNUMBER(gepModelClass5(A189:AJ189))),#REF!,gepModelClass5(A189:AJ189))</f>
        <v>1.0433422506837382E-2</v>
      </c>
      <c r="AQ189" s="2">
        <f>IF(NOT(ISNUMBER(gepModelClass6(A189:AJ189))),#REF!,gepModelClass6(A189:AJ189))</f>
        <v>3.4839790367889229E-3</v>
      </c>
      <c r="AR189" s="3" t="str">
        <f t="shared" si="4"/>
        <v>grey_soil</v>
      </c>
      <c r="AS189" s="5" t="s">
        <v>38</v>
      </c>
      <c r="AT189">
        <f t="shared" si="5"/>
        <v>0</v>
      </c>
      <c r="AU189" s="3"/>
      <c r="AV189" s="3"/>
      <c r="AW189" s="1"/>
      <c r="AX189" s="4"/>
      <c r="AY189" s="4"/>
    </row>
    <row r="190" spans="1:51" x14ac:dyDescent="0.25">
      <c r="A190">
        <v>90</v>
      </c>
      <c r="B190">
        <v>113</v>
      </c>
      <c r="C190">
        <v>122</v>
      </c>
      <c r="D190">
        <v>96</v>
      </c>
      <c r="E190">
        <v>95</v>
      </c>
      <c r="F190">
        <v>128</v>
      </c>
      <c r="G190">
        <v>127</v>
      </c>
      <c r="H190">
        <v>103</v>
      </c>
      <c r="I190">
        <v>95</v>
      </c>
      <c r="J190">
        <v>123</v>
      </c>
      <c r="K190">
        <v>127</v>
      </c>
      <c r="L190">
        <v>100</v>
      </c>
      <c r="M190">
        <v>87</v>
      </c>
      <c r="N190">
        <v>103</v>
      </c>
      <c r="O190">
        <v>114</v>
      </c>
      <c r="P190">
        <v>90</v>
      </c>
      <c r="Q190">
        <v>92</v>
      </c>
      <c r="R190">
        <v>122</v>
      </c>
      <c r="S190">
        <v>135</v>
      </c>
      <c r="T190">
        <v>109</v>
      </c>
      <c r="U190">
        <v>96</v>
      </c>
      <c r="V190">
        <v>127</v>
      </c>
      <c r="W190">
        <v>130</v>
      </c>
      <c r="X190">
        <v>105</v>
      </c>
      <c r="Y190">
        <v>93</v>
      </c>
      <c r="Z190">
        <v>115</v>
      </c>
      <c r="AA190">
        <v>124</v>
      </c>
      <c r="AB190">
        <v>101</v>
      </c>
      <c r="AC190">
        <v>93</v>
      </c>
      <c r="AD190">
        <v>125</v>
      </c>
      <c r="AE190">
        <v>135</v>
      </c>
      <c r="AF190">
        <v>104</v>
      </c>
      <c r="AG190">
        <v>93</v>
      </c>
      <c r="AH190">
        <v>130</v>
      </c>
      <c r="AI190">
        <v>129</v>
      </c>
      <c r="AJ190">
        <v>101</v>
      </c>
      <c r="AK190" s="1">
        <v>0</v>
      </c>
      <c r="AL190" s="2">
        <f>IF(NOT(ISNUMBER(gepModelClass1(A190:AJ190))),#REF!,gepModelClass1(A190:AJ190))</f>
        <v>9.0269665747939117E-5</v>
      </c>
      <c r="AM190" s="2">
        <f>IF(NOT(ISNUMBER(gepModelClass2(A190:AJ190))),#REF!,gepModelClass2(A190:AJ190))</f>
        <v>0.62088330511414169</v>
      </c>
      <c r="AN190" s="2">
        <f>IF(NOT(ISNUMBER(gepModelClass3(A190:AJ190))),#REF!,gepModelClass3(A190:AJ190))</f>
        <v>0.99996731882010614</v>
      </c>
      <c r="AO190" s="2">
        <f>IF(NOT(ISNUMBER(gepModelClass4(A190:AJ190))),#REF!,gepModelClass4(A190:AJ190))</f>
        <v>9.6552410494299868E-5</v>
      </c>
      <c r="AP190" s="2">
        <f>IF(NOT(ISNUMBER(gepModelClass5(A190:AJ190))),#REF!,gepModelClass5(A190:AJ190))</f>
        <v>8.0013506971499827E-3</v>
      </c>
      <c r="AQ190" s="2">
        <f>IF(NOT(ISNUMBER(gepModelClass6(A190:AJ190))),#REF!,gepModelClass6(A190:AJ190))</f>
        <v>1.8301250364943604E-3</v>
      </c>
      <c r="AR190" s="3" t="str">
        <f t="shared" si="4"/>
        <v>grey_soil</v>
      </c>
      <c r="AS190" s="5" t="s">
        <v>38</v>
      </c>
      <c r="AT190">
        <f t="shared" si="5"/>
        <v>0</v>
      </c>
      <c r="AU190" s="3"/>
      <c r="AV190" s="3"/>
      <c r="AW190" s="1"/>
      <c r="AX190" s="4"/>
      <c r="AY190" s="4"/>
    </row>
    <row r="191" spans="1:51" x14ac:dyDescent="0.25">
      <c r="A191">
        <v>95</v>
      </c>
      <c r="B191">
        <v>123</v>
      </c>
      <c r="C191">
        <v>127</v>
      </c>
      <c r="D191">
        <v>100</v>
      </c>
      <c r="E191">
        <v>82</v>
      </c>
      <c r="F191">
        <v>100</v>
      </c>
      <c r="G191">
        <v>108</v>
      </c>
      <c r="H191">
        <v>85</v>
      </c>
      <c r="I191">
        <v>82</v>
      </c>
      <c r="J191">
        <v>100</v>
      </c>
      <c r="K191">
        <v>108</v>
      </c>
      <c r="L191">
        <v>81</v>
      </c>
      <c r="M191">
        <v>96</v>
      </c>
      <c r="N191">
        <v>127</v>
      </c>
      <c r="O191">
        <v>130</v>
      </c>
      <c r="P191">
        <v>105</v>
      </c>
      <c r="Q191">
        <v>92</v>
      </c>
      <c r="R191">
        <v>108</v>
      </c>
      <c r="S191">
        <v>114</v>
      </c>
      <c r="T191">
        <v>86</v>
      </c>
      <c r="U191">
        <v>83</v>
      </c>
      <c r="V191">
        <v>103</v>
      </c>
      <c r="W191">
        <v>105</v>
      </c>
      <c r="X191">
        <v>83</v>
      </c>
      <c r="Y191">
        <v>93</v>
      </c>
      <c r="Z191">
        <v>130</v>
      </c>
      <c r="AA191">
        <v>129</v>
      </c>
      <c r="AB191">
        <v>101</v>
      </c>
      <c r="AC191">
        <v>89</v>
      </c>
      <c r="AD191">
        <v>120</v>
      </c>
      <c r="AE191">
        <v>129</v>
      </c>
      <c r="AF191">
        <v>97</v>
      </c>
      <c r="AG191">
        <v>78</v>
      </c>
      <c r="AH191">
        <v>106</v>
      </c>
      <c r="AI191">
        <v>110</v>
      </c>
      <c r="AJ191">
        <v>87</v>
      </c>
      <c r="AK191" s="1">
        <v>0</v>
      </c>
      <c r="AL191" s="2">
        <f>IF(NOT(ISNUMBER(gepModelClass1(A191:AJ191))),#REF!,gepModelClass1(A191:AJ191))</f>
        <v>2.0230364112775891E-5</v>
      </c>
      <c r="AM191" s="2">
        <f>IF(NOT(ISNUMBER(gepModelClass2(A191:AJ191))),#REF!,gepModelClass2(A191:AJ191))</f>
        <v>3.8915107723967241E-4</v>
      </c>
      <c r="AN191" s="2">
        <f>IF(NOT(ISNUMBER(gepModelClass3(A191:AJ191))),#REF!,gepModelClass3(A191:AJ191))</f>
        <v>0.99631423797405794</v>
      </c>
      <c r="AO191" s="2">
        <f>IF(NOT(ISNUMBER(gepModelClass4(A191:AJ191))),#REF!,gepModelClass4(A191:AJ191))</f>
        <v>0.64967929386526835</v>
      </c>
      <c r="AP191" s="2">
        <f>IF(NOT(ISNUMBER(gepModelClass5(A191:AJ191))),#REF!,gepModelClass5(A191:AJ191))</f>
        <v>6.554259972896292E-3</v>
      </c>
      <c r="AQ191" s="2">
        <f>IF(NOT(ISNUMBER(gepModelClass6(A191:AJ191))),#REF!,gepModelClass6(A191:AJ191))</f>
        <v>3.8294862592872447E-4</v>
      </c>
      <c r="AR191" s="3" t="str">
        <f t="shared" si="4"/>
        <v>grey_soil</v>
      </c>
      <c r="AS191" s="5" t="s">
        <v>38</v>
      </c>
      <c r="AT191">
        <f t="shared" si="5"/>
        <v>0</v>
      </c>
      <c r="AU191" s="3"/>
      <c r="AV191" s="3"/>
      <c r="AW191" s="1"/>
      <c r="AX191" s="4"/>
      <c r="AY191" s="4"/>
    </row>
    <row r="192" spans="1:51" x14ac:dyDescent="0.25">
      <c r="A192">
        <v>82</v>
      </c>
      <c r="B192">
        <v>100</v>
      </c>
      <c r="C192">
        <v>108</v>
      </c>
      <c r="D192">
        <v>85</v>
      </c>
      <c r="E192">
        <v>82</v>
      </c>
      <c r="F192">
        <v>100</v>
      </c>
      <c r="G192">
        <v>108</v>
      </c>
      <c r="H192">
        <v>81</v>
      </c>
      <c r="I192">
        <v>82</v>
      </c>
      <c r="J192">
        <v>100</v>
      </c>
      <c r="K192">
        <v>104</v>
      </c>
      <c r="L192">
        <v>78</v>
      </c>
      <c r="M192">
        <v>92</v>
      </c>
      <c r="N192">
        <v>108</v>
      </c>
      <c r="O192">
        <v>114</v>
      </c>
      <c r="P192">
        <v>86</v>
      </c>
      <c r="Q192">
        <v>83</v>
      </c>
      <c r="R192">
        <v>103</v>
      </c>
      <c r="S192">
        <v>105</v>
      </c>
      <c r="T192">
        <v>83</v>
      </c>
      <c r="U192">
        <v>79</v>
      </c>
      <c r="V192">
        <v>103</v>
      </c>
      <c r="W192">
        <v>110</v>
      </c>
      <c r="X192">
        <v>83</v>
      </c>
      <c r="Y192">
        <v>89</v>
      </c>
      <c r="Z192">
        <v>120</v>
      </c>
      <c r="AA192">
        <v>129</v>
      </c>
      <c r="AB192">
        <v>97</v>
      </c>
      <c r="AC192">
        <v>78</v>
      </c>
      <c r="AD192">
        <v>106</v>
      </c>
      <c r="AE192">
        <v>110</v>
      </c>
      <c r="AF192">
        <v>87</v>
      </c>
      <c r="AG192">
        <v>78</v>
      </c>
      <c r="AH192">
        <v>102</v>
      </c>
      <c r="AI192">
        <v>110</v>
      </c>
      <c r="AJ192">
        <v>83</v>
      </c>
      <c r="AK192" s="1">
        <v>0</v>
      </c>
      <c r="AL192" s="2">
        <f>IF(NOT(ISNUMBER(gepModelClass1(A192:AJ192))),#REF!,gepModelClass1(A192:AJ192))</f>
        <v>2.0230364112775891E-5</v>
      </c>
      <c r="AM192" s="2">
        <f>IF(NOT(ISNUMBER(gepModelClass2(A192:AJ192))),#REF!,gepModelClass2(A192:AJ192))</f>
        <v>9.6954812284931139E-3</v>
      </c>
      <c r="AN192" s="2">
        <f>IF(NOT(ISNUMBER(gepModelClass3(A192:AJ192))),#REF!,gepModelClass3(A192:AJ192))</f>
        <v>0.86543610432783957</v>
      </c>
      <c r="AO192" s="2">
        <f>IF(NOT(ISNUMBER(gepModelClass4(A192:AJ192))),#REF!,gepModelClass4(A192:AJ192))</f>
        <v>2.9470588488905524E-4</v>
      </c>
      <c r="AP192" s="2">
        <f>IF(NOT(ISNUMBER(gepModelClass5(A192:AJ192))),#REF!,gepModelClass5(A192:AJ192))</f>
        <v>8.3765765773428352E-3</v>
      </c>
      <c r="AQ192" s="2">
        <f>IF(NOT(ISNUMBER(gepModelClass6(A192:AJ192))),#REF!,gepModelClass6(A192:AJ192))</f>
        <v>2.6130329223630538E-2</v>
      </c>
      <c r="AR192" s="3" t="str">
        <f t="shared" si="4"/>
        <v>grey_soil</v>
      </c>
      <c r="AS192" s="5" t="s">
        <v>38</v>
      </c>
      <c r="AT192">
        <f t="shared" si="5"/>
        <v>0</v>
      </c>
      <c r="AU192" s="3"/>
      <c r="AV192" s="3"/>
      <c r="AW192" s="1"/>
      <c r="AX192" s="4"/>
      <c r="AY192" s="4"/>
    </row>
    <row r="193" spans="1:51" x14ac:dyDescent="0.25">
      <c r="A193">
        <v>82</v>
      </c>
      <c r="B193">
        <v>100</v>
      </c>
      <c r="C193">
        <v>108</v>
      </c>
      <c r="D193">
        <v>81</v>
      </c>
      <c r="E193">
        <v>82</v>
      </c>
      <c r="F193">
        <v>100</v>
      </c>
      <c r="G193">
        <v>104</v>
      </c>
      <c r="H193">
        <v>78</v>
      </c>
      <c r="I193">
        <v>78</v>
      </c>
      <c r="J193">
        <v>100</v>
      </c>
      <c r="K193">
        <v>104</v>
      </c>
      <c r="L193">
        <v>81</v>
      </c>
      <c r="M193">
        <v>83</v>
      </c>
      <c r="N193">
        <v>103</v>
      </c>
      <c r="O193">
        <v>105</v>
      </c>
      <c r="P193">
        <v>83</v>
      </c>
      <c r="Q193">
        <v>79</v>
      </c>
      <c r="R193">
        <v>103</v>
      </c>
      <c r="S193">
        <v>110</v>
      </c>
      <c r="T193">
        <v>83</v>
      </c>
      <c r="U193">
        <v>79</v>
      </c>
      <c r="V193">
        <v>99</v>
      </c>
      <c r="W193">
        <v>105</v>
      </c>
      <c r="X193">
        <v>83</v>
      </c>
      <c r="Y193">
        <v>78</v>
      </c>
      <c r="Z193">
        <v>106</v>
      </c>
      <c r="AA193">
        <v>110</v>
      </c>
      <c r="AB193">
        <v>87</v>
      </c>
      <c r="AC193">
        <v>78</v>
      </c>
      <c r="AD193">
        <v>102</v>
      </c>
      <c r="AE193">
        <v>110</v>
      </c>
      <c r="AF193">
        <v>83</v>
      </c>
      <c r="AG193">
        <v>78</v>
      </c>
      <c r="AH193">
        <v>102</v>
      </c>
      <c r="AI193">
        <v>110</v>
      </c>
      <c r="AJ193">
        <v>83</v>
      </c>
      <c r="AK193" s="1">
        <v>0</v>
      </c>
      <c r="AL193" s="2">
        <f>IF(NOT(ISNUMBER(gepModelClass1(A193:AJ193))),#REF!,gepModelClass1(A193:AJ193))</f>
        <v>8.5862495398199892E-6</v>
      </c>
      <c r="AM193" s="2">
        <f>IF(NOT(ISNUMBER(gepModelClass2(A193:AJ193))),#REF!,gepModelClass2(A193:AJ193))</f>
        <v>2.0369493067758744E-3</v>
      </c>
      <c r="AN193" s="2">
        <f>IF(NOT(ISNUMBER(gepModelClass3(A193:AJ193))),#REF!,gepModelClass3(A193:AJ193))</f>
        <v>0.61861590161739632</v>
      </c>
      <c r="AO193" s="2">
        <f>IF(NOT(ISNUMBER(gepModelClass4(A193:AJ193))),#REF!,gepModelClass4(A193:AJ193))</f>
        <v>7.6139091416851067E-4</v>
      </c>
      <c r="AP193" s="2">
        <f>IF(NOT(ISNUMBER(gepModelClass5(A193:AJ193))),#REF!,gepModelClass5(A193:AJ193))</f>
        <v>7.3500916304259905E-3</v>
      </c>
      <c r="AQ193" s="2">
        <f>IF(NOT(ISNUMBER(gepModelClass6(A193:AJ193))),#REF!,gepModelClass6(A193:AJ193))</f>
        <v>6.2919442558225874E-2</v>
      </c>
      <c r="AR193" s="3" t="str">
        <f t="shared" si="4"/>
        <v>grey_soil</v>
      </c>
      <c r="AS193" s="5" t="s">
        <v>38</v>
      </c>
      <c r="AT193">
        <f t="shared" si="5"/>
        <v>0</v>
      </c>
      <c r="AU193" s="3"/>
      <c r="AV193" s="3"/>
      <c r="AW193" s="1"/>
      <c r="AX193" s="4"/>
      <c r="AY193" s="4"/>
    </row>
    <row r="194" spans="1:51" x14ac:dyDescent="0.25">
      <c r="A194">
        <v>82</v>
      </c>
      <c r="B194">
        <v>100</v>
      </c>
      <c r="C194">
        <v>104</v>
      </c>
      <c r="D194">
        <v>78</v>
      </c>
      <c r="E194">
        <v>78</v>
      </c>
      <c r="F194">
        <v>100</v>
      </c>
      <c r="G194">
        <v>104</v>
      </c>
      <c r="H194">
        <v>81</v>
      </c>
      <c r="I194">
        <v>82</v>
      </c>
      <c r="J194">
        <v>104</v>
      </c>
      <c r="K194">
        <v>104</v>
      </c>
      <c r="L194">
        <v>85</v>
      </c>
      <c r="M194">
        <v>79</v>
      </c>
      <c r="N194">
        <v>103</v>
      </c>
      <c r="O194">
        <v>110</v>
      </c>
      <c r="P194">
        <v>83</v>
      </c>
      <c r="Q194">
        <v>79</v>
      </c>
      <c r="R194">
        <v>99</v>
      </c>
      <c r="S194">
        <v>105</v>
      </c>
      <c r="T194">
        <v>83</v>
      </c>
      <c r="U194">
        <v>83</v>
      </c>
      <c r="V194">
        <v>103</v>
      </c>
      <c r="W194">
        <v>114</v>
      </c>
      <c r="X194">
        <v>86</v>
      </c>
      <c r="Y194">
        <v>78</v>
      </c>
      <c r="Z194">
        <v>102</v>
      </c>
      <c r="AA194">
        <v>110</v>
      </c>
      <c r="AB194">
        <v>83</v>
      </c>
      <c r="AC194">
        <v>78</v>
      </c>
      <c r="AD194">
        <v>102</v>
      </c>
      <c r="AE194">
        <v>110</v>
      </c>
      <c r="AF194">
        <v>83</v>
      </c>
      <c r="AG194">
        <v>82</v>
      </c>
      <c r="AH194">
        <v>102</v>
      </c>
      <c r="AI194">
        <v>105</v>
      </c>
      <c r="AJ194">
        <v>83</v>
      </c>
      <c r="AK194" s="1">
        <v>0</v>
      </c>
      <c r="AL194" s="2">
        <f>IF(NOT(ISNUMBER(gepModelClass1(A194:AJ194))),#REF!,gepModelClass1(A194:AJ194))</f>
        <v>8.8950331051839117E-6</v>
      </c>
      <c r="AM194" s="2">
        <f>IF(NOT(ISNUMBER(gepModelClass2(A194:AJ194))),#REF!,gepModelClass2(A194:AJ194))</f>
        <v>1.7405060609084091E-3</v>
      </c>
      <c r="AN194" s="2">
        <f>IF(NOT(ISNUMBER(gepModelClass3(A194:AJ194))),#REF!,gepModelClass3(A194:AJ194))</f>
        <v>0.79388299861894762</v>
      </c>
      <c r="AO194" s="2">
        <f>IF(NOT(ISNUMBER(gepModelClass4(A194:AJ194))),#REF!,gepModelClass4(A194:AJ194))</f>
        <v>1.0435454187793282E-3</v>
      </c>
      <c r="AP194" s="2">
        <f>IF(NOT(ISNUMBER(gepModelClass5(A194:AJ194))),#REF!,gepModelClass5(A194:AJ194))</f>
        <v>1.0030791512412724E-2</v>
      </c>
      <c r="AQ194" s="2">
        <f>IF(NOT(ISNUMBER(gepModelClass6(A194:AJ194))),#REF!,gepModelClass6(A194:AJ194))</f>
        <v>7.2580857570858845E-3</v>
      </c>
      <c r="AR194" s="3" t="str">
        <f t="shared" si="4"/>
        <v>grey_soil</v>
      </c>
      <c r="AS194" s="5" t="s">
        <v>38</v>
      </c>
      <c r="AT194">
        <f t="shared" si="5"/>
        <v>0</v>
      </c>
      <c r="AU194" s="3"/>
      <c r="AV194" s="3"/>
      <c r="AW194" s="1"/>
      <c r="AX194" s="4"/>
      <c r="AY194" s="4"/>
    </row>
    <row r="195" spans="1:51" x14ac:dyDescent="0.25">
      <c r="A195">
        <v>78</v>
      </c>
      <c r="B195">
        <v>96</v>
      </c>
      <c r="C195">
        <v>96</v>
      </c>
      <c r="D195">
        <v>78</v>
      </c>
      <c r="E195">
        <v>78</v>
      </c>
      <c r="F195">
        <v>91</v>
      </c>
      <c r="G195">
        <v>92</v>
      </c>
      <c r="H195">
        <v>70</v>
      </c>
      <c r="I195">
        <v>74</v>
      </c>
      <c r="J195">
        <v>91</v>
      </c>
      <c r="K195">
        <v>92</v>
      </c>
      <c r="L195">
        <v>70</v>
      </c>
      <c r="M195">
        <v>83</v>
      </c>
      <c r="N195">
        <v>95</v>
      </c>
      <c r="O195">
        <v>93</v>
      </c>
      <c r="P195">
        <v>75</v>
      </c>
      <c r="Q195">
        <v>83</v>
      </c>
      <c r="R195">
        <v>91</v>
      </c>
      <c r="S195">
        <v>97</v>
      </c>
      <c r="T195">
        <v>72</v>
      </c>
      <c r="U195">
        <v>83</v>
      </c>
      <c r="V195">
        <v>91</v>
      </c>
      <c r="W195">
        <v>97</v>
      </c>
      <c r="X195">
        <v>72</v>
      </c>
      <c r="Y195">
        <v>78</v>
      </c>
      <c r="Z195">
        <v>97</v>
      </c>
      <c r="AA195">
        <v>101</v>
      </c>
      <c r="AB195">
        <v>80</v>
      </c>
      <c r="AC195">
        <v>82</v>
      </c>
      <c r="AD195">
        <v>92</v>
      </c>
      <c r="AE195">
        <v>93</v>
      </c>
      <c r="AF195">
        <v>76</v>
      </c>
      <c r="AG195">
        <v>78</v>
      </c>
      <c r="AH195">
        <v>92</v>
      </c>
      <c r="AI195">
        <v>93</v>
      </c>
      <c r="AJ195">
        <v>73</v>
      </c>
      <c r="AK195" s="1">
        <v>0</v>
      </c>
      <c r="AL195" s="2">
        <f>IF(NOT(ISNUMBER(gepModelClass1(A195:AJ195))),#REF!,gepModelClass1(A195:AJ195))</f>
        <v>7.2552666713623824E-6</v>
      </c>
      <c r="AM195" s="2">
        <f>IF(NOT(ISNUMBER(gepModelClass2(A195:AJ195))),#REF!,gepModelClass2(A195:AJ195))</f>
        <v>0.96859936652534218</v>
      </c>
      <c r="AN195" s="2">
        <f>IF(NOT(ISNUMBER(gepModelClass3(A195:AJ195))),#REF!,gepModelClass3(A195:AJ195))</f>
        <v>0.36188517452006275</v>
      </c>
      <c r="AO195" s="2">
        <f>IF(NOT(ISNUMBER(gepModelClass4(A195:AJ195))),#REF!,gepModelClass4(A195:AJ195))</f>
        <v>5.642229146180657E-5</v>
      </c>
      <c r="AP195" s="2">
        <f>IF(NOT(ISNUMBER(gepModelClass5(A195:AJ195))),#REF!,gepModelClass5(A195:AJ195))</f>
        <v>1.166135705440295E-2</v>
      </c>
      <c r="AQ195" s="2">
        <f>IF(NOT(ISNUMBER(gepModelClass6(A195:AJ195))),#REF!,gepModelClass6(A195:AJ195))</f>
        <v>0.79735638259182351</v>
      </c>
      <c r="AR195" s="3" t="str">
        <f t="shared" ref="AR195:AR258" si="6">INDEX($AL$1:$AQ$1,1,MATCH(MAX(AL195:AQ195),AL195:AQ195,0))</f>
        <v>damp_grey_soil</v>
      </c>
      <c r="AS195" s="5" t="s">
        <v>39</v>
      </c>
      <c r="AT195">
        <f t="shared" ref="AT195:AT258" si="7">IF(AR195=AS195,0,1)</f>
        <v>0</v>
      </c>
      <c r="AU195" s="3"/>
      <c r="AV195" s="3"/>
      <c r="AW195" s="1"/>
      <c r="AX195" s="4"/>
      <c r="AY195" s="4"/>
    </row>
    <row r="196" spans="1:51" x14ac:dyDescent="0.25">
      <c r="A196">
        <v>78</v>
      </c>
      <c r="B196">
        <v>91</v>
      </c>
      <c r="C196">
        <v>92</v>
      </c>
      <c r="D196">
        <v>70</v>
      </c>
      <c r="E196">
        <v>74</v>
      </c>
      <c r="F196">
        <v>91</v>
      </c>
      <c r="G196">
        <v>92</v>
      </c>
      <c r="H196">
        <v>70</v>
      </c>
      <c r="I196">
        <v>78</v>
      </c>
      <c r="J196">
        <v>91</v>
      </c>
      <c r="K196">
        <v>96</v>
      </c>
      <c r="L196">
        <v>74</v>
      </c>
      <c r="M196">
        <v>83</v>
      </c>
      <c r="N196">
        <v>91</v>
      </c>
      <c r="O196">
        <v>97</v>
      </c>
      <c r="P196">
        <v>72</v>
      </c>
      <c r="Q196">
        <v>83</v>
      </c>
      <c r="R196">
        <v>91</v>
      </c>
      <c r="S196">
        <v>97</v>
      </c>
      <c r="T196">
        <v>72</v>
      </c>
      <c r="U196">
        <v>79</v>
      </c>
      <c r="V196">
        <v>91</v>
      </c>
      <c r="W196">
        <v>93</v>
      </c>
      <c r="X196">
        <v>72</v>
      </c>
      <c r="Y196">
        <v>82</v>
      </c>
      <c r="Z196">
        <v>92</v>
      </c>
      <c r="AA196">
        <v>93</v>
      </c>
      <c r="AB196">
        <v>76</v>
      </c>
      <c r="AC196">
        <v>78</v>
      </c>
      <c r="AD196">
        <v>92</v>
      </c>
      <c r="AE196">
        <v>93</v>
      </c>
      <c r="AF196">
        <v>73</v>
      </c>
      <c r="AG196">
        <v>74</v>
      </c>
      <c r="AH196">
        <v>92</v>
      </c>
      <c r="AI196">
        <v>93</v>
      </c>
      <c r="AJ196">
        <v>69</v>
      </c>
      <c r="AK196" s="1">
        <v>0</v>
      </c>
      <c r="AL196" s="2">
        <f>IF(NOT(ISNUMBER(gepModelClass1(A196:AJ196))),#REF!,gepModelClass1(A196:AJ196))</f>
        <v>1.0049717011329772E-5</v>
      </c>
      <c r="AM196" s="2">
        <f>IF(NOT(ISNUMBER(gepModelClass2(A196:AJ196))),#REF!,gepModelClass2(A196:AJ196))</f>
        <v>0.98110134029306295</v>
      </c>
      <c r="AN196" s="2">
        <f>IF(NOT(ISNUMBER(gepModelClass3(A196:AJ196))),#REF!,gepModelClass3(A196:AJ196))</f>
        <v>0.28198715551449466</v>
      </c>
      <c r="AO196" s="2">
        <f>IF(NOT(ISNUMBER(gepModelClass4(A196:AJ196))),#REF!,gepModelClass4(A196:AJ196))</f>
        <v>5.9197749864968516E-5</v>
      </c>
      <c r="AP196" s="2">
        <f>IF(NOT(ISNUMBER(gepModelClass5(A196:AJ196))),#REF!,gepModelClass5(A196:AJ196))</f>
        <v>1.4452871620586612E-2</v>
      </c>
      <c r="AQ196" s="2">
        <f>IF(NOT(ISNUMBER(gepModelClass6(A196:AJ196))),#REF!,gepModelClass6(A196:AJ196))</f>
        <v>0.52049989774963956</v>
      </c>
      <c r="AR196" s="3" t="str">
        <f t="shared" si="6"/>
        <v>damp_grey_soil</v>
      </c>
      <c r="AS196" s="5" t="s">
        <v>39</v>
      </c>
      <c r="AT196">
        <f t="shared" si="7"/>
        <v>0</v>
      </c>
      <c r="AU196" s="3"/>
      <c r="AV196" s="3"/>
      <c r="AW196" s="1"/>
      <c r="AX196" s="4"/>
      <c r="AY196" s="4"/>
    </row>
    <row r="197" spans="1:51" x14ac:dyDescent="0.25">
      <c r="A197">
        <v>74</v>
      </c>
      <c r="B197">
        <v>91</v>
      </c>
      <c r="C197">
        <v>92</v>
      </c>
      <c r="D197">
        <v>70</v>
      </c>
      <c r="E197">
        <v>78</v>
      </c>
      <c r="F197">
        <v>91</v>
      </c>
      <c r="G197">
        <v>96</v>
      </c>
      <c r="H197">
        <v>74</v>
      </c>
      <c r="I197">
        <v>74</v>
      </c>
      <c r="J197">
        <v>87</v>
      </c>
      <c r="K197">
        <v>92</v>
      </c>
      <c r="L197">
        <v>70</v>
      </c>
      <c r="M197">
        <v>83</v>
      </c>
      <c r="N197">
        <v>91</v>
      </c>
      <c r="O197">
        <v>97</v>
      </c>
      <c r="P197">
        <v>72</v>
      </c>
      <c r="Q197">
        <v>79</v>
      </c>
      <c r="R197">
        <v>91</v>
      </c>
      <c r="S197">
        <v>93</v>
      </c>
      <c r="T197">
        <v>72</v>
      </c>
      <c r="U197">
        <v>79</v>
      </c>
      <c r="V197">
        <v>91</v>
      </c>
      <c r="W197">
        <v>90</v>
      </c>
      <c r="X197">
        <v>68</v>
      </c>
      <c r="Y197">
        <v>78</v>
      </c>
      <c r="Z197">
        <v>92</v>
      </c>
      <c r="AA197">
        <v>93</v>
      </c>
      <c r="AB197">
        <v>73</v>
      </c>
      <c r="AC197">
        <v>74</v>
      </c>
      <c r="AD197">
        <v>92</v>
      </c>
      <c r="AE197">
        <v>93</v>
      </c>
      <c r="AF197">
        <v>69</v>
      </c>
      <c r="AG197">
        <v>78</v>
      </c>
      <c r="AH197">
        <v>88</v>
      </c>
      <c r="AI197">
        <v>97</v>
      </c>
      <c r="AJ197">
        <v>73</v>
      </c>
      <c r="AK197" s="1">
        <v>0</v>
      </c>
      <c r="AL197" s="2">
        <f>IF(NOT(ISNUMBER(gepModelClass1(A197:AJ197))),#REF!,gepModelClass1(A197:AJ197))</f>
        <v>4.1275661891529065E-6</v>
      </c>
      <c r="AM197" s="2">
        <f>IF(NOT(ISNUMBER(gepModelClass2(A197:AJ197))),#REF!,gepModelClass2(A197:AJ197))</f>
        <v>0.97293640896647604</v>
      </c>
      <c r="AN197" s="2">
        <f>IF(NOT(ISNUMBER(gepModelClass3(A197:AJ197))),#REF!,gepModelClass3(A197:AJ197))</f>
        <v>8.019742503227309E-2</v>
      </c>
      <c r="AO197" s="2">
        <f>IF(NOT(ISNUMBER(gepModelClass4(A197:AJ197))),#REF!,gepModelClass4(A197:AJ197))</f>
        <v>8.5159937770884928E-5</v>
      </c>
      <c r="AP197" s="2">
        <f>IF(NOT(ISNUMBER(gepModelClass5(A197:AJ197))),#REF!,gepModelClass5(A197:AJ197))</f>
        <v>1.221545997669639E-2</v>
      </c>
      <c r="AQ197" s="2">
        <f>IF(NOT(ISNUMBER(gepModelClass6(A197:AJ197))),#REF!,gepModelClass6(A197:AJ197))</f>
        <v>0.55409372144859292</v>
      </c>
      <c r="AR197" s="3" t="str">
        <f t="shared" si="6"/>
        <v>damp_grey_soil</v>
      </c>
      <c r="AS197" s="5" t="s">
        <v>39</v>
      </c>
      <c r="AT197">
        <f t="shared" si="7"/>
        <v>0</v>
      </c>
      <c r="AU197" s="3"/>
      <c r="AV197" s="3"/>
      <c r="AW197" s="1"/>
      <c r="AX197" s="4"/>
      <c r="AY197" s="4"/>
    </row>
    <row r="198" spans="1:51" x14ac:dyDescent="0.25">
      <c r="A198">
        <v>78</v>
      </c>
      <c r="B198">
        <v>91</v>
      </c>
      <c r="C198">
        <v>96</v>
      </c>
      <c r="D198">
        <v>74</v>
      </c>
      <c r="E198">
        <v>74</v>
      </c>
      <c r="F198">
        <v>87</v>
      </c>
      <c r="G198">
        <v>92</v>
      </c>
      <c r="H198">
        <v>70</v>
      </c>
      <c r="I198">
        <v>74</v>
      </c>
      <c r="J198">
        <v>87</v>
      </c>
      <c r="K198">
        <v>88</v>
      </c>
      <c r="L198">
        <v>70</v>
      </c>
      <c r="M198">
        <v>79</v>
      </c>
      <c r="N198">
        <v>91</v>
      </c>
      <c r="O198">
        <v>93</v>
      </c>
      <c r="P198">
        <v>72</v>
      </c>
      <c r="Q198">
        <v>79</v>
      </c>
      <c r="R198">
        <v>91</v>
      </c>
      <c r="S198">
        <v>90</v>
      </c>
      <c r="T198">
        <v>68</v>
      </c>
      <c r="U198">
        <v>79</v>
      </c>
      <c r="V198">
        <v>88</v>
      </c>
      <c r="W198">
        <v>93</v>
      </c>
      <c r="X198">
        <v>68</v>
      </c>
      <c r="Y198">
        <v>74</v>
      </c>
      <c r="Z198">
        <v>92</v>
      </c>
      <c r="AA198">
        <v>93</v>
      </c>
      <c r="AB198">
        <v>69</v>
      </c>
      <c r="AC198">
        <v>78</v>
      </c>
      <c r="AD198">
        <v>88</v>
      </c>
      <c r="AE198">
        <v>97</v>
      </c>
      <c r="AF198">
        <v>73</v>
      </c>
      <c r="AG198">
        <v>82</v>
      </c>
      <c r="AH198">
        <v>88</v>
      </c>
      <c r="AI198">
        <v>97</v>
      </c>
      <c r="AJ198">
        <v>73</v>
      </c>
      <c r="AK198" s="1">
        <v>0</v>
      </c>
      <c r="AL198" s="2">
        <f>IF(NOT(ISNUMBER(gepModelClass1(A198:AJ198))),#REF!,gepModelClass1(A198:AJ198))</f>
        <v>2.6019529912210456E-6</v>
      </c>
      <c r="AM198" s="2">
        <f>IF(NOT(ISNUMBER(gepModelClass2(A198:AJ198))),#REF!,gepModelClass2(A198:AJ198))</f>
        <v>0.85694172257044876</v>
      </c>
      <c r="AN198" s="2">
        <f>IF(NOT(ISNUMBER(gepModelClass3(A198:AJ198))),#REF!,gepModelClass3(A198:AJ198))</f>
        <v>0.1536793174710234</v>
      </c>
      <c r="AO198" s="2">
        <f>IF(NOT(ISNUMBER(gepModelClass4(A198:AJ198))),#REF!,gepModelClass4(A198:AJ198))</f>
        <v>1.1296382764539022E-4</v>
      </c>
      <c r="AP198" s="2">
        <f>IF(NOT(ISNUMBER(gepModelClass5(A198:AJ198))),#REF!,gepModelClass5(A198:AJ198))</f>
        <v>1.3727125948912504E-2</v>
      </c>
      <c r="AQ198" s="2">
        <f>IF(NOT(ISNUMBER(gepModelClass6(A198:AJ198))),#REF!,gepModelClass6(A198:AJ198))</f>
        <v>0.62755815174643415</v>
      </c>
      <c r="AR198" s="3" t="str">
        <f t="shared" si="6"/>
        <v>damp_grey_soil</v>
      </c>
      <c r="AS198" s="5" t="s">
        <v>39</v>
      </c>
      <c r="AT198">
        <f t="shared" si="7"/>
        <v>0</v>
      </c>
      <c r="AU198" s="3"/>
      <c r="AV198" s="3"/>
      <c r="AW198" s="1"/>
      <c r="AX198" s="4"/>
      <c r="AY198" s="4"/>
    </row>
    <row r="199" spans="1:51" x14ac:dyDescent="0.25">
      <c r="A199">
        <v>74</v>
      </c>
      <c r="B199">
        <v>87</v>
      </c>
      <c r="C199">
        <v>92</v>
      </c>
      <c r="D199">
        <v>70</v>
      </c>
      <c r="E199">
        <v>74</v>
      </c>
      <c r="F199">
        <v>87</v>
      </c>
      <c r="G199">
        <v>88</v>
      </c>
      <c r="H199">
        <v>70</v>
      </c>
      <c r="I199">
        <v>78</v>
      </c>
      <c r="J199">
        <v>87</v>
      </c>
      <c r="K199">
        <v>84</v>
      </c>
      <c r="L199">
        <v>70</v>
      </c>
      <c r="M199">
        <v>79</v>
      </c>
      <c r="N199">
        <v>91</v>
      </c>
      <c r="O199">
        <v>90</v>
      </c>
      <c r="P199">
        <v>68</v>
      </c>
      <c r="Q199">
        <v>79</v>
      </c>
      <c r="R199">
        <v>88</v>
      </c>
      <c r="S199">
        <v>93</v>
      </c>
      <c r="T199">
        <v>68</v>
      </c>
      <c r="U199">
        <v>79</v>
      </c>
      <c r="V199">
        <v>91</v>
      </c>
      <c r="W199">
        <v>93</v>
      </c>
      <c r="X199">
        <v>72</v>
      </c>
      <c r="Y199">
        <v>78</v>
      </c>
      <c r="Z199">
        <v>88</v>
      </c>
      <c r="AA199">
        <v>97</v>
      </c>
      <c r="AB199">
        <v>73</v>
      </c>
      <c r="AC199">
        <v>82</v>
      </c>
      <c r="AD199">
        <v>88</v>
      </c>
      <c r="AE199">
        <v>97</v>
      </c>
      <c r="AF199">
        <v>73</v>
      </c>
      <c r="AG199">
        <v>78</v>
      </c>
      <c r="AH199">
        <v>92</v>
      </c>
      <c r="AI199">
        <v>97</v>
      </c>
      <c r="AJ199">
        <v>73</v>
      </c>
      <c r="AK199" s="1">
        <v>0</v>
      </c>
      <c r="AL199" s="2">
        <f>IF(NOT(ISNUMBER(gepModelClass1(A199:AJ199))),#REF!,gepModelClass1(A199:AJ199))</f>
        <v>4.1275661891529065E-6</v>
      </c>
      <c r="AM199" s="2">
        <f>IF(NOT(ISNUMBER(gepModelClass2(A199:AJ199))),#REF!,gepModelClass2(A199:AJ199))</f>
        <v>0.92311734374018295</v>
      </c>
      <c r="AN199" s="2">
        <f>IF(NOT(ISNUMBER(gepModelClass3(A199:AJ199))),#REF!,gepModelClass3(A199:AJ199))</f>
        <v>0.19585079381830614</v>
      </c>
      <c r="AO199" s="2">
        <f>IF(NOT(ISNUMBER(gepModelClass4(A199:AJ199))),#REF!,gepModelClass4(A199:AJ199))</f>
        <v>1.1583929326837616E-4</v>
      </c>
      <c r="AP199" s="2">
        <f>IF(NOT(ISNUMBER(gepModelClass5(A199:AJ199))),#REF!,gepModelClass5(A199:AJ199))</f>
        <v>1.5688781548386609E-2</v>
      </c>
      <c r="AQ199" s="2">
        <f>IF(NOT(ISNUMBER(gepModelClass6(A199:AJ199))),#REF!,gepModelClass6(A199:AJ199))</f>
        <v>0.68964363514452887</v>
      </c>
      <c r="AR199" s="3" t="str">
        <f t="shared" si="6"/>
        <v>damp_grey_soil</v>
      </c>
      <c r="AS199" s="5" t="s">
        <v>39</v>
      </c>
      <c r="AT199">
        <f t="shared" si="7"/>
        <v>0</v>
      </c>
      <c r="AU199" s="3"/>
      <c r="AV199" s="3"/>
      <c r="AW199" s="1"/>
      <c r="AX199" s="4"/>
      <c r="AY199" s="4"/>
    </row>
    <row r="200" spans="1:51" x14ac:dyDescent="0.25">
      <c r="A200">
        <v>78</v>
      </c>
      <c r="B200">
        <v>87</v>
      </c>
      <c r="C200">
        <v>84</v>
      </c>
      <c r="D200">
        <v>70</v>
      </c>
      <c r="E200">
        <v>74</v>
      </c>
      <c r="F200">
        <v>87</v>
      </c>
      <c r="G200">
        <v>88</v>
      </c>
      <c r="H200">
        <v>66</v>
      </c>
      <c r="I200">
        <v>74</v>
      </c>
      <c r="J200">
        <v>87</v>
      </c>
      <c r="K200">
        <v>92</v>
      </c>
      <c r="L200">
        <v>70</v>
      </c>
      <c r="M200">
        <v>79</v>
      </c>
      <c r="N200">
        <v>91</v>
      </c>
      <c r="O200">
        <v>93</v>
      </c>
      <c r="P200">
        <v>72</v>
      </c>
      <c r="Q200">
        <v>75</v>
      </c>
      <c r="R200">
        <v>91</v>
      </c>
      <c r="S200">
        <v>93</v>
      </c>
      <c r="T200">
        <v>68</v>
      </c>
      <c r="U200">
        <v>79</v>
      </c>
      <c r="V200">
        <v>88</v>
      </c>
      <c r="W200">
        <v>93</v>
      </c>
      <c r="X200">
        <v>68</v>
      </c>
      <c r="Y200">
        <v>78</v>
      </c>
      <c r="Z200">
        <v>92</v>
      </c>
      <c r="AA200">
        <v>97</v>
      </c>
      <c r="AB200">
        <v>73</v>
      </c>
      <c r="AC200">
        <v>78</v>
      </c>
      <c r="AD200">
        <v>88</v>
      </c>
      <c r="AE200">
        <v>93</v>
      </c>
      <c r="AF200">
        <v>73</v>
      </c>
      <c r="AG200">
        <v>82</v>
      </c>
      <c r="AH200">
        <v>92</v>
      </c>
      <c r="AI200">
        <v>93</v>
      </c>
      <c r="AJ200">
        <v>73</v>
      </c>
      <c r="AK200" s="1">
        <v>0</v>
      </c>
      <c r="AL200" s="2">
        <f>IF(NOT(ISNUMBER(gepModelClass1(A200:AJ200))),#REF!,gepModelClass1(A200:AJ200))</f>
        <v>4.1275661891529065E-6</v>
      </c>
      <c r="AM200" s="2">
        <f>IF(NOT(ISNUMBER(gepModelClass2(A200:AJ200))),#REF!,gepModelClass2(A200:AJ200))</f>
        <v>0.86248084832159044</v>
      </c>
      <c r="AN200" s="2">
        <f>IF(NOT(ISNUMBER(gepModelClass3(A200:AJ200))),#REF!,gepModelClass3(A200:AJ200))</f>
        <v>0.1464830180388762</v>
      </c>
      <c r="AO200" s="2">
        <f>IF(NOT(ISNUMBER(gepModelClass4(A200:AJ200))),#REF!,gepModelClass4(A200:AJ200))</f>
        <v>1.468444044077018E-4</v>
      </c>
      <c r="AP200" s="2">
        <f>IF(NOT(ISNUMBER(gepModelClass5(A200:AJ200))),#REF!,gepModelClass5(A200:AJ200))</f>
        <v>1.6620295512705201E-2</v>
      </c>
      <c r="AQ200" s="2">
        <f>IF(NOT(ISNUMBER(gepModelClass6(A200:AJ200))),#REF!,gepModelClass6(A200:AJ200))</f>
        <v>0.62854606986680295</v>
      </c>
      <c r="AR200" s="3" t="str">
        <f t="shared" si="6"/>
        <v>damp_grey_soil</v>
      </c>
      <c r="AS200" s="5" t="s">
        <v>39</v>
      </c>
      <c r="AT200">
        <f t="shared" si="7"/>
        <v>0</v>
      </c>
      <c r="AU200" s="3"/>
      <c r="AV200" s="3"/>
      <c r="AW200" s="1"/>
      <c r="AX200" s="4"/>
      <c r="AY200" s="4"/>
    </row>
    <row r="201" spans="1:51" x14ac:dyDescent="0.25">
      <c r="A201">
        <v>74</v>
      </c>
      <c r="B201">
        <v>87</v>
      </c>
      <c r="C201">
        <v>92</v>
      </c>
      <c r="D201">
        <v>70</v>
      </c>
      <c r="E201">
        <v>78</v>
      </c>
      <c r="F201">
        <v>87</v>
      </c>
      <c r="G201">
        <v>88</v>
      </c>
      <c r="H201">
        <v>66</v>
      </c>
      <c r="I201">
        <v>78</v>
      </c>
      <c r="J201">
        <v>87</v>
      </c>
      <c r="K201">
        <v>92</v>
      </c>
      <c r="L201">
        <v>66</v>
      </c>
      <c r="M201">
        <v>79</v>
      </c>
      <c r="N201">
        <v>88</v>
      </c>
      <c r="O201">
        <v>93</v>
      </c>
      <c r="P201">
        <v>68</v>
      </c>
      <c r="Q201">
        <v>75</v>
      </c>
      <c r="R201">
        <v>84</v>
      </c>
      <c r="S201">
        <v>90</v>
      </c>
      <c r="T201">
        <v>68</v>
      </c>
      <c r="U201">
        <v>75</v>
      </c>
      <c r="V201">
        <v>84</v>
      </c>
      <c r="W201">
        <v>93</v>
      </c>
      <c r="X201">
        <v>72</v>
      </c>
      <c r="Y201">
        <v>82</v>
      </c>
      <c r="Z201">
        <v>92</v>
      </c>
      <c r="AA201">
        <v>93</v>
      </c>
      <c r="AB201">
        <v>73</v>
      </c>
      <c r="AC201">
        <v>78</v>
      </c>
      <c r="AD201">
        <v>88</v>
      </c>
      <c r="AE201">
        <v>93</v>
      </c>
      <c r="AF201">
        <v>73</v>
      </c>
      <c r="AG201">
        <v>78</v>
      </c>
      <c r="AH201">
        <v>84</v>
      </c>
      <c r="AI201">
        <v>93</v>
      </c>
      <c r="AJ201">
        <v>69</v>
      </c>
      <c r="AK201" s="1">
        <v>0</v>
      </c>
      <c r="AL201" s="2">
        <f>IF(NOT(ISNUMBER(gepModelClass1(A201:AJ201))),#REF!,gepModelClass1(A201:AJ201))</f>
        <v>4.6750650986062559E-6</v>
      </c>
      <c r="AM201" s="2">
        <f>IF(NOT(ISNUMBER(gepModelClass2(A201:AJ201))),#REF!,gepModelClass2(A201:AJ201))</f>
        <v>0.80734803543118239</v>
      </c>
      <c r="AN201" s="2">
        <f>IF(NOT(ISNUMBER(gepModelClass3(A201:AJ201))),#REF!,gepModelClass3(A201:AJ201))</f>
        <v>9.2902076419346627E-2</v>
      </c>
      <c r="AO201" s="2">
        <f>IF(NOT(ISNUMBER(gepModelClass4(A201:AJ201))),#REF!,gepModelClass4(A201:AJ201))</f>
        <v>6.7048957211035965E-5</v>
      </c>
      <c r="AP201" s="2">
        <f>IF(NOT(ISNUMBER(gepModelClass5(A201:AJ201))),#REF!,gepModelClass5(A201:AJ201))</f>
        <v>1.9384811077090343E-2</v>
      </c>
      <c r="AQ201" s="2">
        <f>IF(NOT(ISNUMBER(gepModelClass6(A201:AJ201))),#REF!,gepModelClass6(A201:AJ201))</f>
        <v>0.64051874302137901</v>
      </c>
      <c r="AR201" s="3" t="str">
        <f t="shared" si="6"/>
        <v>damp_grey_soil</v>
      </c>
      <c r="AS201" s="5" t="s">
        <v>39</v>
      </c>
      <c r="AT201">
        <f t="shared" si="7"/>
        <v>0</v>
      </c>
      <c r="AU201" s="3"/>
      <c r="AV201" s="3"/>
      <c r="AW201" s="1"/>
      <c r="AX201" s="4"/>
      <c r="AY201" s="4"/>
    </row>
    <row r="202" spans="1:51" x14ac:dyDescent="0.25">
      <c r="A202">
        <v>78</v>
      </c>
      <c r="B202">
        <v>87</v>
      </c>
      <c r="C202">
        <v>88</v>
      </c>
      <c r="D202">
        <v>66</v>
      </c>
      <c r="E202">
        <v>78</v>
      </c>
      <c r="F202">
        <v>87</v>
      </c>
      <c r="G202">
        <v>92</v>
      </c>
      <c r="H202">
        <v>66</v>
      </c>
      <c r="I202">
        <v>74</v>
      </c>
      <c r="J202">
        <v>83</v>
      </c>
      <c r="K202">
        <v>92</v>
      </c>
      <c r="L202">
        <v>66</v>
      </c>
      <c r="M202">
        <v>75</v>
      </c>
      <c r="N202">
        <v>84</v>
      </c>
      <c r="O202">
        <v>90</v>
      </c>
      <c r="P202">
        <v>68</v>
      </c>
      <c r="Q202">
        <v>75</v>
      </c>
      <c r="R202">
        <v>84</v>
      </c>
      <c r="S202">
        <v>93</v>
      </c>
      <c r="T202">
        <v>72</v>
      </c>
      <c r="U202">
        <v>75</v>
      </c>
      <c r="V202">
        <v>88</v>
      </c>
      <c r="W202">
        <v>90</v>
      </c>
      <c r="X202">
        <v>68</v>
      </c>
      <c r="Y202">
        <v>78</v>
      </c>
      <c r="Z202">
        <v>88</v>
      </c>
      <c r="AA202">
        <v>93</v>
      </c>
      <c r="AB202">
        <v>73</v>
      </c>
      <c r="AC202">
        <v>78</v>
      </c>
      <c r="AD202">
        <v>84</v>
      </c>
      <c r="AE202">
        <v>93</v>
      </c>
      <c r="AF202">
        <v>69</v>
      </c>
      <c r="AG202">
        <v>74</v>
      </c>
      <c r="AH202">
        <v>84</v>
      </c>
      <c r="AI202">
        <v>89</v>
      </c>
      <c r="AJ202">
        <v>69</v>
      </c>
      <c r="AK202" s="1">
        <v>0</v>
      </c>
      <c r="AL202" s="2">
        <f>IF(NOT(ISNUMBER(gepModelClass1(A202:AJ202))),#REF!,gepModelClass1(A202:AJ202))</f>
        <v>8.906538238814469E-6</v>
      </c>
      <c r="AM202" s="2">
        <f>IF(NOT(ISNUMBER(gepModelClass2(A202:AJ202))),#REF!,gepModelClass2(A202:AJ202))</f>
        <v>0.75533398445842748</v>
      </c>
      <c r="AN202" s="2">
        <f>IF(NOT(ISNUMBER(gepModelClass3(A202:AJ202))),#REF!,gepModelClass3(A202:AJ202))</f>
        <v>5.6866234910512396E-2</v>
      </c>
      <c r="AO202" s="2">
        <f>IF(NOT(ISNUMBER(gepModelClass4(A202:AJ202))),#REF!,gepModelClass4(A202:AJ202))</f>
        <v>8.9943135075244436E-5</v>
      </c>
      <c r="AP202" s="2">
        <f>IF(NOT(ISNUMBER(gepModelClass5(A202:AJ202))),#REF!,gepModelClass5(A202:AJ202))</f>
        <v>1.1499270634265294E-2</v>
      </c>
      <c r="AQ202" s="2">
        <f>IF(NOT(ISNUMBER(gepModelClass6(A202:AJ202))),#REF!,gepModelClass6(A202:AJ202))</f>
        <v>0.57071405496323702</v>
      </c>
      <c r="AR202" s="3" t="str">
        <f t="shared" si="6"/>
        <v>damp_grey_soil</v>
      </c>
      <c r="AS202" s="5" t="s">
        <v>39</v>
      </c>
      <c r="AT202">
        <f t="shared" si="7"/>
        <v>0</v>
      </c>
      <c r="AU202" s="3"/>
      <c r="AV202" s="3"/>
      <c r="AW202" s="1"/>
      <c r="AX202" s="4"/>
      <c r="AY202" s="4"/>
    </row>
    <row r="203" spans="1:51" x14ac:dyDescent="0.25">
      <c r="A203">
        <v>78</v>
      </c>
      <c r="B203">
        <v>87</v>
      </c>
      <c r="C203">
        <v>92</v>
      </c>
      <c r="D203">
        <v>66</v>
      </c>
      <c r="E203">
        <v>74</v>
      </c>
      <c r="F203">
        <v>83</v>
      </c>
      <c r="G203">
        <v>92</v>
      </c>
      <c r="H203">
        <v>66</v>
      </c>
      <c r="I203">
        <v>70</v>
      </c>
      <c r="J203">
        <v>83</v>
      </c>
      <c r="K203">
        <v>92</v>
      </c>
      <c r="L203">
        <v>66</v>
      </c>
      <c r="M203">
        <v>75</v>
      </c>
      <c r="N203">
        <v>84</v>
      </c>
      <c r="O203">
        <v>93</v>
      </c>
      <c r="P203">
        <v>72</v>
      </c>
      <c r="Q203">
        <v>75</v>
      </c>
      <c r="R203">
        <v>88</v>
      </c>
      <c r="S203">
        <v>90</v>
      </c>
      <c r="T203">
        <v>68</v>
      </c>
      <c r="U203">
        <v>75</v>
      </c>
      <c r="V203">
        <v>91</v>
      </c>
      <c r="W203">
        <v>97</v>
      </c>
      <c r="X203">
        <v>75</v>
      </c>
      <c r="Y203">
        <v>78</v>
      </c>
      <c r="Z203">
        <v>84</v>
      </c>
      <c r="AA203">
        <v>93</v>
      </c>
      <c r="AB203">
        <v>69</v>
      </c>
      <c r="AC203">
        <v>74</v>
      </c>
      <c r="AD203">
        <v>84</v>
      </c>
      <c r="AE203">
        <v>89</v>
      </c>
      <c r="AF203">
        <v>69</v>
      </c>
      <c r="AG203">
        <v>74</v>
      </c>
      <c r="AH203">
        <v>88</v>
      </c>
      <c r="AI203">
        <v>93</v>
      </c>
      <c r="AJ203">
        <v>76</v>
      </c>
      <c r="AK203" s="1">
        <v>0</v>
      </c>
      <c r="AL203" s="2">
        <f>IF(NOT(ISNUMBER(gepModelClass1(A203:AJ203))),#REF!,gepModelClass1(A203:AJ203))</f>
        <v>4.9570298611806204E-6</v>
      </c>
      <c r="AM203" s="2">
        <f>IF(NOT(ISNUMBER(gepModelClass2(A203:AJ203))),#REF!,gepModelClass2(A203:AJ203))</f>
        <v>0.73722101984775967</v>
      </c>
      <c r="AN203" s="2">
        <f>IF(NOT(ISNUMBER(gepModelClass3(A203:AJ203))),#REF!,gepModelClass3(A203:AJ203))</f>
        <v>5.0211101385605396E-2</v>
      </c>
      <c r="AO203" s="2">
        <f>IF(NOT(ISNUMBER(gepModelClass4(A203:AJ203))),#REF!,gepModelClass4(A203:AJ203))</f>
        <v>1.6383727050014264E-4</v>
      </c>
      <c r="AP203" s="2">
        <f>IF(NOT(ISNUMBER(gepModelClass5(A203:AJ203))),#REF!,gepModelClass5(A203:AJ203))</f>
        <v>8.0829585938637545E-3</v>
      </c>
      <c r="AQ203" s="2">
        <f>IF(NOT(ISNUMBER(gepModelClass6(A203:AJ203))),#REF!,gepModelClass6(A203:AJ203))</f>
        <v>0.20912179847100018</v>
      </c>
      <c r="AR203" s="3" t="str">
        <f t="shared" si="6"/>
        <v>damp_grey_soil</v>
      </c>
      <c r="AS203" s="5" t="s">
        <v>39</v>
      </c>
      <c r="AT203">
        <f t="shared" si="7"/>
        <v>0</v>
      </c>
      <c r="AU203" s="3"/>
      <c r="AV203" s="3"/>
      <c r="AW203" s="1"/>
      <c r="AX203" s="4"/>
      <c r="AY203" s="4"/>
    </row>
    <row r="204" spans="1:51" x14ac:dyDescent="0.25">
      <c r="A204">
        <v>70</v>
      </c>
      <c r="B204">
        <v>83</v>
      </c>
      <c r="C204">
        <v>92</v>
      </c>
      <c r="D204">
        <v>66</v>
      </c>
      <c r="E204">
        <v>70</v>
      </c>
      <c r="F204">
        <v>83</v>
      </c>
      <c r="G204">
        <v>88</v>
      </c>
      <c r="H204">
        <v>70</v>
      </c>
      <c r="I204">
        <v>70</v>
      </c>
      <c r="J204">
        <v>83</v>
      </c>
      <c r="K204">
        <v>84</v>
      </c>
      <c r="L204">
        <v>66</v>
      </c>
      <c r="M204">
        <v>75</v>
      </c>
      <c r="N204">
        <v>91</v>
      </c>
      <c r="O204">
        <v>97</v>
      </c>
      <c r="P204">
        <v>75</v>
      </c>
      <c r="Q204">
        <v>75</v>
      </c>
      <c r="R204">
        <v>88</v>
      </c>
      <c r="S204">
        <v>93</v>
      </c>
      <c r="T204">
        <v>72</v>
      </c>
      <c r="U204">
        <v>67</v>
      </c>
      <c r="V204">
        <v>81</v>
      </c>
      <c r="W204">
        <v>86</v>
      </c>
      <c r="X204">
        <v>64</v>
      </c>
      <c r="Y204">
        <v>74</v>
      </c>
      <c r="Z204">
        <v>88</v>
      </c>
      <c r="AA204">
        <v>93</v>
      </c>
      <c r="AB204">
        <v>76</v>
      </c>
      <c r="AC204">
        <v>67</v>
      </c>
      <c r="AD204">
        <v>75</v>
      </c>
      <c r="AE204">
        <v>93</v>
      </c>
      <c r="AF204">
        <v>80</v>
      </c>
      <c r="AG204">
        <v>57</v>
      </c>
      <c r="AH204">
        <v>63</v>
      </c>
      <c r="AI204">
        <v>97</v>
      </c>
      <c r="AJ204">
        <v>90</v>
      </c>
      <c r="AK204" s="1">
        <v>0</v>
      </c>
      <c r="AL204" s="2">
        <f>IF(NOT(ISNUMBER(gepModelClass1(A204:AJ204))),#REF!,gepModelClass1(A204:AJ204))</f>
        <v>1.7861209899924279E-5</v>
      </c>
      <c r="AM204" s="2">
        <f>IF(NOT(ISNUMBER(gepModelClass2(A204:AJ204))),#REF!,gepModelClass2(A204:AJ204))</f>
        <v>0.69635162116940497</v>
      </c>
      <c r="AN204" s="2">
        <f>IF(NOT(ISNUMBER(gepModelClass3(A204:AJ204))),#REF!,gepModelClass3(A204:AJ204))</f>
        <v>1.5607841652874072E-3</v>
      </c>
      <c r="AO204" s="2">
        <f>IF(NOT(ISNUMBER(gepModelClass4(A204:AJ204))),#REF!,gepModelClass4(A204:AJ204))</f>
        <v>0.68746909523873756</v>
      </c>
      <c r="AP204" s="2">
        <f>IF(NOT(ISNUMBER(gepModelClass5(A204:AJ204))),#REF!,gepModelClass5(A204:AJ204))</f>
        <v>8.4718508003176918E-3</v>
      </c>
      <c r="AQ204" s="2">
        <f>IF(NOT(ISNUMBER(gepModelClass6(A204:AJ204))),#REF!,gepModelClass6(A204:AJ204))</f>
        <v>0.27595689073392543</v>
      </c>
      <c r="AR204" s="3" t="str">
        <f t="shared" si="6"/>
        <v>damp_grey_soil</v>
      </c>
      <c r="AS204" s="5" t="s">
        <v>39</v>
      </c>
      <c r="AT204">
        <f t="shared" si="7"/>
        <v>0</v>
      </c>
      <c r="AU204" s="3"/>
      <c r="AV204" s="3"/>
      <c r="AW204" s="1"/>
      <c r="AX204" s="4"/>
      <c r="AY204" s="4"/>
    </row>
    <row r="205" spans="1:51" x14ac:dyDescent="0.25">
      <c r="A205">
        <v>70</v>
      </c>
      <c r="B205">
        <v>83</v>
      </c>
      <c r="C205">
        <v>84</v>
      </c>
      <c r="D205">
        <v>66</v>
      </c>
      <c r="E205">
        <v>66</v>
      </c>
      <c r="F205">
        <v>79</v>
      </c>
      <c r="G205">
        <v>84</v>
      </c>
      <c r="H205">
        <v>63</v>
      </c>
      <c r="I205">
        <v>66</v>
      </c>
      <c r="J205">
        <v>79</v>
      </c>
      <c r="K205">
        <v>88</v>
      </c>
      <c r="L205">
        <v>66</v>
      </c>
      <c r="M205">
        <v>67</v>
      </c>
      <c r="N205">
        <v>81</v>
      </c>
      <c r="O205">
        <v>86</v>
      </c>
      <c r="P205">
        <v>64</v>
      </c>
      <c r="Q205">
        <v>63</v>
      </c>
      <c r="R205">
        <v>77</v>
      </c>
      <c r="S205">
        <v>86</v>
      </c>
      <c r="T205">
        <v>72</v>
      </c>
      <c r="U205">
        <v>63</v>
      </c>
      <c r="V205">
        <v>73</v>
      </c>
      <c r="W205">
        <v>97</v>
      </c>
      <c r="X205">
        <v>83</v>
      </c>
      <c r="Y205">
        <v>57</v>
      </c>
      <c r="Z205">
        <v>63</v>
      </c>
      <c r="AA205">
        <v>97</v>
      </c>
      <c r="AB205">
        <v>90</v>
      </c>
      <c r="AC205">
        <v>53</v>
      </c>
      <c r="AD205">
        <v>49</v>
      </c>
      <c r="AE205">
        <v>110</v>
      </c>
      <c r="AF205">
        <v>108</v>
      </c>
      <c r="AG205">
        <v>47</v>
      </c>
      <c r="AH205">
        <v>40</v>
      </c>
      <c r="AI205">
        <v>119</v>
      </c>
      <c r="AJ205">
        <v>122</v>
      </c>
      <c r="AK205" s="1">
        <v>0</v>
      </c>
      <c r="AL205" s="2">
        <f>IF(NOT(ISNUMBER(gepModelClass1(A205:AJ205))),#REF!,gepModelClass1(A205:AJ205))</f>
        <v>7.5204751016218971E-2</v>
      </c>
      <c r="AM205" s="2">
        <f>IF(NOT(ISNUMBER(gepModelClass2(A205:AJ205))),#REF!,gepModelClass2(A205:AJ205))</f>
        <v>4.2748368539879338E-2</v>
      </c>
      <c r="AN205" s="2">
        <f>IF(NOT(ISNUMBER(gepModelClass3(A205:AJ205))),#REF!,gepModelClass3(A205:AJ205))</f>
        <v>3.685097591356667E-4</v>
      </c>
      <c r="AO205" s="2">
        <f>IF(NOT(ISNUMBER(gepModelClass4(A205:AJ205))),#REF!,gepModelClass4(A205:AJ205))</f>
        <v>0.97065285300622428</v>
      </c>
      <c r="AP205" s="2">
        <f>IF(NOT(ISNUMBER(gepModelClass5(A205:AJ205))),#REF!,gepModelClass5(A205:AJ205))</f>
        <v>0.9416090322372479</v>
      </c>
      <c r="AQ205" s="2">
        <f>IF(NOT(ISNUMBER(gepModelClass6(A205:AJ205))),#REF!,gepModelClass6(A205:AJ205))</f>
        <v>0.26275674432844809</v>
      </c>
      <c r="AR205" s="3" t="str">
        <f t="shared" si="6"/>
        <v>red_soil</v>
      </c>
      <c r="AS205" s="5" t="s">
        <v>42</v>
      </c>
      <c r="AT205">
        <f t="shared" si="7"/>
        <v>1</v>
      </c>
      <c r="AU205" s="3"/>
      <c r="AV205" s="3"/>
      <c r="AW205" s="1"/>
      <c r="AX205" s="4"/>
      <c r="AY205" s="4"/>
    </row>
    <row r="206" spans="1:51" x14ac:dyDescent="0.25">
      <c r="A206">
        <v>70</v>
      </c>
      <c r="B206">
        <v>79</v>
      </c>
      <c r="C206">
        <v>88</v>
      </c>
      <c r="D206">
        <v>66</v>
      </c>
      <c r="E206">
        <v>66</v>
      </c>
      <c r="F206">
        <v>71</v>
      </c>
      <c r="G206">
        <v>88</v>
      </c>
      <c r="H206">
        <v>70</v>
      </c>
      <c r="I206">
        <v>59</v>
      </c>
      <c r="J206">
        <v>60</v>
      </c>
      <c r="K206">
        <v>96</v>
      </c>
      <c r="L206">
        <v>81</v>
      </c>
      <c r="M206">
        <v>59</v>
      </c>
      <c r="N206">
        <v>60</v>
      </c>
      <c r="O206">
        <v>110</v>
      </c>
      <c r="P206">
        <v>98</v>
      </c>
      <c r="Q206">
        <v>49</v>
      </c>
      <c r="R206">
        <v>45</v>
      </c>
      <c r="S206">
        <v>119</v>
      </c>
      <c r="T206">
        <v>116</v>
      </c>
      <c r="U206">
        <v>46</v>
      </c>
      <c r="V206">
        <v>37</v>
      </c>
      <c r="W206">
        <v>119</v>
      </c>
      <c r="X206">
        <v>127</v>
      </c>
      <c r="Y206">
        <v>42</v>
      </c>
      <c r="Z206">
        <v>37</v>
      </c>
      <c r="AA206">
        <v>119</v>
      </c>
      <c r="AB206">
        <v>129</v>
      </c>
      <c r="AC206">
        <v>44</v>
      </c>
      <c r="AD206">
        <v>34</v>
      </c>
      <c r="AE206">
        <v>124</v>
      </c>
      <c r="AF206">
        <v>136</v>
      </c>
      <c r="AG206">
        <v>44</v>
      </c>
      <c r="AH206">
        <v>34</v>
      </c>
      <c r="AI206">
        <v>124</v>
      </c>
      <c r="AJ206">
        <v>136</v>
      </c>
      <c r="AK206" s="1">
        <v>0</v>
      </c>
      <c r="AL206" s="2">
        <f>IF(NOT(ISNUMBER(gepModelClass1(A206:AJ206))),#REF!,gepModelClass1(A206:AJ206))</f>
        <v>0.99998576091712732</v>
      </c>
      <c r="AM206" s="2">
        <f>IF(NOT(ISNUMBER(gepModelClass2(A206:AJ206))),#REF!,gepModelClass2(A206:AJ206))</f>
        <v>2.1633750324469062E-3</v>
      </c>
      <c r="AN206" s="2">
        <f>IF(NOT(ISNUMBER(gepModelClass3(A206:AJ206))),#REF!,gepModelClass3(A206:AJ206))</f>
        <v>2.215984669215487E-4</v>
      </c>
      <c r="AO206" s="2">
        <f>IF(NOT(ISNUMBER(gepModelClass4(A206:AJ206))),#REF!,gepModelClass4(A206:AJ206))</f>
        <v>1.7391081653556951E-4</v>
      </c>
      <c r="AP206" s="2">
        <f>IF(NOT(ISNUMBER(gepModelClass5(A206:AJ206))),#REF!,gepModelClass5(A206:AJ206))</f>
        <v>0.31026899815404257</v>
      </c>
      <c r="AQ206" s="2">
        <f>IF(NOT(ISNUMBER(gepModelClass6(A206:AJ206))),#REF!,gepModelClass6(A206:AJ206))</f>
        <v>5.107922937684393E-4</v>
      </c>
      <c r="AR206" s="3" t="str">
        <f t="shared" si="6"/>
        <v>cotton_crop</v>
      </c>
      <c r="AS206" s="5" t="s">
        <v>42</v>
      </c>
      <c r="AT206">
        <f t="shared" si="7"/>
        <v>0</v>
      </c>
      <c r="AU206" s="3"/>
      <c r="AV206" s="3"/>
      <c r="AW206" s="1"/>
      <c r="AX206" s="4"/>
      <c r="AY206" s="4"/>
    </row>
    <row r="207" spans="1:51" x14ac:dyDescent="0.25">
      <c r="A207">
        <v>66</v>
      </c>
      <c r="B207">
        <v>71</v>
      </c>
      <c r="C207">
        <v>88</v>
      </c>
      <c r="D207">
        <v>70</v>
      </c>
      <c r="E207">
        <v>59</v>
      </c>
      <c r="F207">
        <v>60</v>
      </c>
      <c r="G207">
        <v>96</v>
      </c>
      <c r="H207">
        <v>81</v>
      </c>
      <c r="I207">
        <v>56</v>
      </c>
      <c r="J207">
        <v>49</v>
      </c>
      <c r="K207">
        <v>104</v>
      </c>
      <c r="L207">
        <v>100</v>
      </c>
      <c r="M207">
        <v>49</v>
      </c>
      <c r="N207">
        <v>45</v>
      </c>
      <c r="O207">
        <v>119</v>
      </c>
      <c r="P207">
        <v>116</v>
      </c>
      <c r="Q207">
        <v>46</v>
      </c>
      <c r="R207">
        <v>37</v>
      </c>
      <c r="S207">
        <v>119</v>
      </c>
      <c r="T207">
        <v>127</v>
      </c>
      <c r="U207">
        <v>46</v>
      </c>
      <c r="V207">
        <v>32</v>
      </c>
      <c r="W207">
        <v>119</v>
      </c>
      <c r="X207">
        <v>131</v>
      </c>
      <c r="Y207">
        <v>44</v>
      </c>
      <c r="Z207">
        <v>34</v>
      </c>
      <c r="AA207">
        <v>124</v>
      </c>
      <c r="AB207">
        <v>136</v>
      </c>
      <c r="AC207">
        <v>44</v>
      </c>
      <c r="AD207">
        <v>34</v>
      </c>
      <c r="AE207">
        <v>124</v>
      </c>
      <c r="AF207">
        <v>136</v>
      </c>
      <c r="AG207">
        <v>42</v>
      </c>
      <c r="AH207">
        <v>31</v>
      </c>
      <c r="AI207">
        <v>124</v>
      </c>
      <c r="AJ207">
        <v>133</v>
      </c>
      <c r="AK207" s="1">
        <v>0</v>
      </c>
      <c r="AL207" s="2">
        <f>IF(NOT(ISNUMBER(gepModelClass1(A207:AJ207))),#REF!,gepModelClass1(A207:AJ207))</f>
        <v>0.99999983863273545</v>
      </c>
      <c r="AM207" s="2">
        <f>IF(NOT(ISNUMBER(gepModelClass2(A207:AJ207))),#REF!,gepModelClass2(A207:AJ207))</f>
        <v>3.5415131580521529E-4</v>
      </c>
      <c r="AN207" s="2">
        <f>IF(NOT(ISNUMBER(gepModelClass3(A207:AJ207))),#REF!,gepModelClass3(A207:AJ207))</f>
        <v>1.0362040485263064E-4</v>
      </c>
      <c r="AO207" s="2">
        <f>IF(NOT(ISNUMBER(gepModelClass4(A207:AJ207))),#REF!,gepModelClass4(A207:AJ207))</f>
        <v>8.1972288958639386E-5</v>
      </c>
      <c r="AP207" s="2">
        <f>IF(NOT(ISNUMBER(gepModelClass5(A207:AJ207))),#REF!,gepModelClass5(A207:AJ207))</f>
        <v>9.6866353627870175E-2</v>
      </c>
      <c r="AQ207" s="2">
        <f>IF(NOT(ISNUMBER(gepModelClass6(A207:AJ207))),#REF!,gepModelClass6(A207:AJ207))</f>
        <v>1.0448731260727643E-4</v>
      </c>
      <c r="AR207" s="3" t="str">
        <f t="shared" si="6"/>
        <v>cotton_crop</v>
      </c>
      <c r="AS207" s="5" t="s">
        <v>42</v>
      </c>
      <c r="AT207">
        <f t="shared" si="7"/>
        <v>0</v>
      </c>
      <c r="AU207" s="3"/>
      <c r="AV207" s="3"/>
      <c r="AW207" s="1"/>
      <c r="AX207" s="4"/>
      <c r="AY207" s="4"/>
    </row>
    <row r="208" spans="1:51" x14ac:dyDescent="0.25">
      <c r="A208">
        <v>59</v>
      </c>
      <c r="B208">
        <v>60</v>
      </c>
      <c r="C208">
        <v>96</v>
      </c>
      <c r="D208">
        <v>81</v>
      </c>
      <c r="E208">
        <v>56</v>
      </c>
      <c r="F208">
        <v>49</v>
      </c>
      <c r="G208">
        <v>104</v>
      </c>
      <c r="H208">
        <v>100</v>
      </c>
      <c r="I208">
        <v>49</v>
      </c>
      <c r="J208">
        <v>40</v>
      </c>
      <c r="K208">
        <v>112</v>
      </c>
      <c r="L208">
        <v>114</v>
      </c>
      <c r="M208">
        <v>46</v>
      </c>
      <c r="N208">
        <v>37</v>
      </c>
      <c r="O208">
        <v>119</v>
      </c>
      <c r="P208">
        <v>127</v>
      </c>
      <c r="Q208">
        <v>46</v>
      </c>
      <c r="R208">
        <v>32</v>
      </c>
      <c r="S208">
        <v>119</v>
      </c>
      <c r="T208">
        <v>131</v>
      </c>
      <c r="U208">
        <v>46</v>
      </c>
      <c r="V208">
        <v>34</v>
      </c>
      <c r="W208">
        <v>119</v>
      </c>
      <c r="X208">
        <v>131</v>
      </c>
      <c r="Y208">
        <v>44</v>
      </c>
      <c r="Z208">
        <v>34</v>
      </c>
      <c r="AA208">
        <v>124</v>
      </c>
      <c r="AB208">
        <v>136</v>
      </c>
      <c r="AC208">
        <v>42</v>
      </c>
      <c r="AD208">
        <v>31</v>
      </c>
      <c r="AE208">
        <v>124</v>
      </c>
      <c r="AF208">
        <v>133</v>
      </c>
      <c r="AG208">
        <v>44</v>
      </c>
      <c r="AH208">
        <v>34</v>
      </c>
      <c r="AI208">
        <v>119</v>
      </c>
      <c r="AJ208">
        <v>133</v>
      </c>
      <c r="AK208" s="1">
        <v>0</v>
      </c>
      <c r="AL208" s="2">
        <f>IF(NOT(ISNUMBER(gepModelClass1(A208:AJ208))),#REF!,gepModelClass1(A208:AJ208))</f>
        <v>0.99999997801038398</v>
      </c>
      <c r="AM208" s="2">
        <f>IF(NOT(ISNUMBER(gepModelClass2(A208:AJ208))),#REF!,gepModelClass2(A208:AJ208))</f>
        <v>4.79966482982918E-4</v>
      </c>
      <c r="AN208" s="2">
        <f>IF(NOT(ISNUMBER(gepModelClass3(A208:AJ208))),#REF!,gepModelClass3(A208:AJ208))</f>
        <v>3.9388278402868226E-5</v>
      </c>
      <c r="AO208" s="2">
        <f>IF(NOT(ISNUMBER(gepModelClass4(A208:AJ208))),#REF!,gepModelClass4(A208:AJ208))</f>
        <v>6.5303522632092139E-5</v>
      </c>
      <c r="AP208" s="2">
        <f>IF(NOT(ISNUMBER(gepModelClass5(A208:AJ208))),#REF!,gepModelClass5(A208:AJ208))</f>
        <v>4.484307081097081E-2</v>
      </c>
      <c r="AQ208" s="2">
        <f>IF(NOT(ISNUMBER(gepModelClass6(A208:AJ208))),#REF!,gepModelClass6(A208:AJ208))</f>
        <v>7.1991638917375721E-5</v>
      </c>
      <c r="AR208" s="3" t="str">
        <f t="shared" si="6"/>
        <v>cotton_crop</v>
      </c>
      <c r="AS208" s="5" t="s">
        <v>42</v>
      </c>
      <c r="AT208">
        <f t="shared" si="7"/>
        <v>0</v>
      </c>
      <c r="AU208" s="3"/>
      <c r="AV208" s="3"/>
      <c r="AW208" s="1"/>
      <c r="AX208" s="4"/>
      <c r="AY208" s="4"/>
    </row>
    <row r="209" spans="1:51" x14ac:dyDescent="0.25">
      <c r="A209">
        <v>49</v>
      </c>
      <c r="B209">
        <v>40</v>
      </c>
      <c r="C209">
        <v>112</v>
      </c>
      <c r="D209">
        <v>114</v>
      </c>
      <c r="E209">
        <v>46</v>
      </c>
      <c r="F209">
        <v>34</v>
      </c>
      <c r="G209">
        <v>122</v>
      </c>
      <c r="H209">
        <v>125</v>
      </c>
      <c r="I209">
        <v>49</v>
      </c>
      <c r="J209">
        <v>40</v>
      </c>
      <c r="K209">
        <v>117</v>
      </c>
      <c r="L209">
        <v>114</v>
      </c>
      <c r="M209">
        <v>46</v>
      </c>
      <c r="N209">
        <v>34</v>
      </c>
      <c r="O209">
        <v>119</v>
      </c>
      <c r="P209">
        <v>131</v>
      </c>
      <c r="Q209">
        <v>42</v>
      </c>
      <c r="R209">
        <v>34</v>
      </c>
      <c r="S209">
        <v>119</v>
      </c>
      <c r="T209">
        <v>131</v>
      </c>
      <c r="U209">
        <v>46</v>
      </c>
      <c r="V209">
        <v>34</v>
      </c>
      <c r="W209">
        <v>119</v>
      </c>
      <c r="X209">
        <v>131</v>
      </c>
      <c r="Y209">
        <v>44</v>
      </c>
      <c r="Z209">
        <v>34</v>
      </c>
      <c r="AA209">
        <v>119</v>
      </c>
      <c r="AB209">
        <v>133</v>
      </c>
      <c r="AC209">
        <v>44</v>
      </c>
      <c r="AD209">
        <v>37</v>
      </c>
      <c r="AE209">
        <v>119</v>
      </c>
      <c r="AF209">
        <v>136</v>
      </c>
      <c r="AG209">
        <v>44</v>
      </c>
      <c r="AH209">
        <v>34</v>
      </c>
      <c r="AI209">
        <v>124</v>
      </c>
      <c r="AJ209">
        <v>136</v>
      </c>
      <c r="AK209" s="1">
        <v>0</v>
      </c>
      <c r="AL209" s="2">
        <f>IF(NOT(ISNUMBER(gepModelClass1(A209:AJ209))),#REF!,gepModelClass1(A209:AJ209))</f>
        <v>0.99999994621658317</v>
      </c>
      <c r="AM209" s="2">
        <f>IF(NOT(ISNUMBER(gepModelClass2(A209:AJ209))),#REF!,gepModelClass2(A209:AJ209))</f>
        <v>7.5570871238747237E-4</v>
      </c>
      <c r="AN209" s="2">
        <f>IF(NOT(ISNUMBER(gepModelClass3(A209:AJ209))),#REF!,gepModelClass3(A209:AJ209))</f>
        <v>1.8666555996494901E-5</v>
      </c>
      <c r="AO209" s="2">
        <f>IF(NOT(ISNUMBER(gepModelClass4(A209:AJ209))),#REF!,gepModelClass4(A209:AJ209))</f>
        <v>5.2643446370566043E-5</v>
      </c>
      <c r="AP209" s="2">
        <f>IF(NOT(ISNUMBER(gepModelClass5(A209:AJ209))),#REF!,gepModelClass5(A209:AJ209))</f>
        <v>2.0363354060485516E-2</v>
      </c>
      <c r="AQ209" s="2">
        <f>IF(NOT(ISNUMBER(gepModelClass6(A209:AJ209))),#REF!,gepModelClass6(A209:AJ209))</f>
        <v>7.2256412702911932E-5</v>
      </c>
      <c r="AR209" s="3" t="str">
        <f t="shared" si="6"/>
        <v>cotton_crop</v>
      </c>
      <c r="AS209" s="5" t="s">
        <v>42</v>
      </c>
      <c r="AT209">
        <f t="shared" si="7"/>
        <v>0</v>
      </c>
      <c r="AU209" s="3"/>
      <c r="AV209" s="3"/>
      <c r="AW209" s="1"/>
      <c r="AX209" s="4"/>
      <c r="AY209" s="4"/>
    </row>
    <row r="210" spans="1:51" x14ac:dyDescent="0.25">
      <c r="A210">
        <v>46</v>
      </c>
      <c r="B210">
        <v>34</v>
      </c>
      <c r="C210">
        <v>122</v>
      </c>
      <c r="D210">
        <v>125</v>
      </c>
      <c r="E210">
        <v>49</v>
      </c>
      <c r="F210">
        <v>40</v>
      </c>
      <c r="G210">
        <v>117</v>
      </c>
      <c r="H210">
        <v>114</v>
      </c>
      <c r="I210">
        <v>63</v>
      </c>
      <c r="J210">
        <v>67</v>
      </c>
      <c r="K210">
        <v>104</v>
      </c>
      <c r="L210">
        <v>85</v>
      </c>
      <c r="M210">
        <v>42</v>
      </c>
      <c r="N210">
        <v>34</v>
      </c>
      <c r="O210">
        <v>119</v>
      </c>
      <c r="P210">
        <v>131</v>
      </c>
      <c r="Q210">
        <v>46</v>
      </c>
      <c r="R210">
        <v>34</v>
      </c>
      <c r="S210">
        <v>119</v>
      </c>
      <c r="T210">
        <v>131</v>
      </c>
      <c r="U210">
        <v>52</v>
      </c>
      <c r="V210">
        <v>48</v>
      </c>
      <c r="W210">
        <v>110</v>
      </c>
      <c r="X210">
        <v>105</v>
      </c>
      <c r="Y210">
        <v>44</v>
      </c>
      <c r="Z210">
        <v>37</v>
      </c>
      <c r="AA210">
        <v>119</v>
      </c>
      <c r="AB210">
        <v>136</v>
      </c>
      <c r="AC210">
        <v>44</v>
      </c>
      <c r="AD210">
        <v>34</v>
      </c>
      <c r="AE210">
        <v>124</v>
      </c>
      <c r="AF210">
        <v>136</v>
      </c>
      <c r="AG210">
        <v>44</v>
      </c>
      <c r="AH210">
        <v>34</v>
      </c>
      <c r="AI210">
        <v>119</v>
      </c>
      <c r="AJ210">
        <v>133</v>
      </c>
      <c r="AK210" s="1">
        <v>0</v>
      </c>
      <c r="AL210" s="2">
        <f>IF(NOT(ISNUMBER(gepModelClass1(A210:AJ210))),#REF!,gepModelClass1(A210:AJ210))</f>
        <v>0.99999074978306968</v>
      </c>
      <c r="AM210" s="2">
        <f>IF(NOT(ISNUMBER(gepModelClass2(A210:AJ210))),#REF!,gepModelClass2(A210:AJ210))</f>
        <v>1.474552888112136E-3</v>
      </c>
      <c r="AN210" s="2">
        <f>IF(NOT(ISNUMBER(gepModelClass3(A210:AJ210))),#REF!,gepModelClass3(A210:AJ210))</f>
        <v>1.2085215497009926E-5</v>
      </c>
      <c r="AO210" s="2">
        <f>IF(NOT(ISNUMBER(gepModelClass4(A210:AJ210))),#REF!,gepModelClass4(A210:AJ210))</f>
        <v>4.225056650372787E-5</v>
      </c>
      <c r="AP210" s="2">
        <f>IF(NOT(ISNUMBER(gepModelClass5(A210:AJ210))),#REF!,gepModelClass5(A210:AJ210))</f>
        <v>0.14549286277683332</v>
      </c>
      <c r="AQ210" s="2">
        <f>IF(NOT(ISNUMBER(gepModelClass6(A210:AJ210))),#REF!,gepModelClass6(A210:AJ210))</f>
        <v>4.3795648608425356E-4</v>
      </c>
      <c r="AR210" s="3" t="str">
        <f t="shared" si="6"/>
        <v>cotton_crop</v>
      </c>
      <c r="AS210" s="5" t="s">
        <v>42</v>
      </c>
      <c r="AT210">
        <f t="shared" si="7"/>
        <v>0</v>
      </c>
      <c r="AU210" s="3"/>
      <c r="AV210" s="3"/>
      <c r="AW210" s="1"/>
      <c r="AX210" s="4"/>
      <c r="AY210" s="4"/>
    </row>
    <row r="211" spans="1:51" x14ac:dyDescent="0.25">
      <c r="A211">
        <v>63</v>
      </c>
      <c r="B211">
        <v>67</v>
      </c>
      <c r="C211">
        <v>104</v>
      </c>
      <c r="D211">
        <v>85</v>
      </c>
      <c r="E211">
        <v>82</v>
      </c>
      <c r="F211">
        <v>96</v>
      </c>
      <c r="G211">
        <v>104</v>
      </c>
      <c r="H211">
        <v>78</v>
      </c>
      <c r="I211">
        <v>86</v>
      </c>
      <c r="J211">
        <v>100</v>
      </c>
      <c r="K211">
        <v>108</v>
      </c>
      <c r="L211">
        <v>85</v>
      </c>
      <c r="M211">
        <v>52</v>
      </c>
      <c r="N211">
        <v>48</v>
      </c>
      <c r="O211">
        <v>110</v>
      </c>
      <c r="P211">
        <v>105</v>
      </c>
      <c r="Q211">
        <v>71</v>
      </c>
      <c r="R211">
        <v>77</v>
      </c>
      <c r="S211">
        <v>97</v>
      </c>
      <c r="T211">
        <v>75</v>
      </c>
      <c r="U211">
        <v>83</v>
      </c>
      <c r="V211">
        <v>99</v>
      </c>
      <c r="W211">
        <v>105</v>
      </c>
      <c r="X211">
        <v>83</v>
      </c>
      <c r="Y211">
        <v>44</v>
      </c>
      <c r="Z211">
        <v>34</v>
      </c>
      <c r="AA211">
        <v>119</v>
      </c>
      <c r="AB211">
        <v>133</v>
      </c>
      <c r="AC211">
        <v>53</v>
      </c>
      <c r="AD211">
        <v>56</v>
      </c>
      <c r="AE211">
        <v>105</v>
      </c>
      <c r="AF211">
        <v>97</v>
      </c>
      <c r="AG211">
        <v>74</v>
      </c>
      <c r="AH211">
        <v>92</v>
      </c>
      <c r="AI211">
        <v>101</v>
      </c>
      <c r="AJ211">
        <v>76</v>
      </c>
      <c r="AK211" s="1">
        <v>0</v>
      </c>
      <c r="AL211" s="2">
        <f>IF(NOT(ISNUMBER(gepModelClass1(A211:AJ211))),#REF!,gepModelClass1(A211:AJ211))</f>
        <v>0.81588042098907454</v>
      </c>
      <c r="AM211" s="2">
        <f>IF(NOT(ISNUMBER(gepModelClass2(A211:AJ211))),#REF!,gepModelClass2(A211:AJ211))</f>
        <v>3.7718978039250069E-2</v>
      </c>
      <c r="AN211" s="2">
        <f>IF(NOT(ISNUMBER(gepModelClass3(A211:AJ211))),#REF!,gepModelClass3(A211:AJ211))</f>
        <v>1.8138412490296459E-2</v>
      </c>
      <c r="AO211" s="2">
        <f>IF(NOT(ISNUMBER(gepModelClass4(A211:AJ211))),#REF!,gepModelClass4(A211:AJ211))</f>
        <v>1.4653396422690044E-5</v>
      </c>
      <c r="AP211" s="2">
        <f>IF(NOT(ISNUMBER(gepModelClass5(A211:AJ211))),#REF!,gepModelClass5(A211:AJ211))</f>
        <v>1.1854867647582304E-3</v>
      </c>
      <c r="AQ211" s="2">
        <f>IF(NOT(ISNUMBER(gepModelClass6(A211:AJ211))),#REF!,gepModelClass6(A211:AJ211))</f>
        <v>1.4906456080253396E-3</v>
      </c>
      <c r="AR211" s="3" t="str">
        <f t="shared" si="6"/>
        <v>cotton_crop</v>
      </c>
      <c r="AS211" s="5" t="s">
        <v>42</v>
      </c>
      <c r="AT211">
        <f t="shared" si="7"/>
        <v>0</v>
      </c>
      <c r="AU211" s="3"/>
      <c r="AV211" s="3"/>
      <c r="AW211" s="1"/>
      <c r="AX211" s="4"/>
      <c r="AY211" s="4"/>
    </row>
    <row r="212" spans="1:51" x14ac:dyDescent="0.25">
      <c r="A212">
        <v>86</v>
      </c>
      <c r="B212">
        <v>100</v>
      </c>
      <c r="C212">
        <v>108</v>
      </c>
      <c r="D212">
        <v>85</v>
      </c>
      <c r="E212">
        <v>90</v>
      </c>
      <c r="F212">
        <v>104</v>
      </c>
      <c r="G212">
        <v>112</v>
      </c>
      <c r="H212">
        <v>85</v>
      </c>
      <c r="I212">
        <v>86</v>
      </c>
      <c r="J212">
        <v>104</v>
      </c>
      <c r="K212">
        <v>108</v>
      </c>
      <c r="L212">
        <v>85</v>
      </c>
      <c r="M212">
        <v>83</v>
      </c>
      <c r="N212">
        <v>99</v>
      </c>
      <c r="O212">
        <v>105</v>
      </c>
      <c r="P212">
        <v>83</v>
      </c>
      <c r="Q212">
        <v>87</v>
      </c>
      <c r="R212">
        <v>103</v>
      </c>
      <c r="S212">
        <v>105</v>
      </c>
      <c r="T212">
        <v>86</v>
      </c>
      <c r="U212">
        <v>87</v>
      </c>
      <c r="V212">
        <v>95</v>
      </c>
      <c r="W212">
        <v>105</v>
      </c>
      <c r="X212">
        <v>83</v>
      </c>
      <c r="Y212">
        <v>74</v>
      </c>
      <c r="Z212">
        <v>92</v>
      </c>
      <c r="AA212">
        <v>101</v>
      </c>
      <c r="AB212">
        <v>76</v>
      </c>
      <c r="AC212">
        <v>82</v>
      </c>
      <c r="AD212">
        <v>102</v>
      </c>
      <c r="AE212">
        <v>110</v>
      </c>
      <c r="AF212">
        <v>83</v>
      </c>
      <c r="AG212">
        <v>85</v>
      </c>
      <c r="AH212">
        <v>102</v>
      </c>
      <c r="AI212">
        <v>110</v>
      </c>
      <c r="AJ212">
        <v>83</v>
      </c>
      <c r="AK212" s="1">
        <v>0</v>
      </c>
      <c r="AL212" s="2">
        <f>IF(NOT(ISNUMBER(gepModelClass1(A212:AJ212))),#REF!,gepModelClass1(A212:AJ212))</f>
        <v>3.1544879593080634E-6</v>
      </c>
      <c r="AM212" s="2">
        <f>IF(NOT(ISNUMBER(gepModelClass2(A212:AJ212))),#REF!,gepModelClass2(A212:AJ212))</f>
        <v>6.5999730009640798E-3</v>
      </c>
      <c r="AN212" s="2">
        <f>IF(NOT(ISNUMBER(gepModelClass3(A212:AJ212))),#REF!,gepModelClass3(A212:AJ212))</f>
        <v>0.97367576214082374</v>
      </c>
      <c r="AO212" s="2">
        <f>IF(NOT(ISNUMBER(gepModelClass4(A212:AJ212))),#REF!,gepModelClass4(A212:AJ212))</f>
        <v>4.3475631608985429E-5</v>
      </c>
      <c r="AP212" s="2">
        <f>IF(NOT(ISNUMBER(gepModelClass5(A212:AJ212))),#REF!,gepModelClass5(A212:AJ212))</f>
        <v>1.3140605657352941E-2</v>
      </c>
      <c r="AQ212" s="2">
        <f>IF(NOT(ISNUMBER(gepModelClass6(A212:AJ212))),#REF!,gepModelClass6(A212:AJ212))</f>
        <v>0.12678854256390981</v>
      </c>
      <c r="AR212" s="3" t="str">
        <f t="shared" si="6"/>
        <v>grey_soil</v>
      </c>
      <c r="AS212" s="5" t="s">
        <v>38</v>
      </c>
      <c r="AT212">
        <f t="shared" si="7"/>
        <v>0</v>
      </c>
      <c r="AU212" s="3"/>
      <c r="AV212" s="3"/>
      <c r="AW212" s="1"/>
      <c r="AX212" s="4"/>
      <c r="AY212" s="4"/>
    </row>
    <row r="213" spans="1:51" x14ac:dyDescent="0.25">
      <c r="A213">
        <v>90</v>
      </c>
      <c r="B213">
        <v>104</v>
      </c>
      <c r="C213">
        <v>112</v>
      </c>
      <c r="D213">
        <v>85</v>
      </c>
      <c r="E213">
        <v>86</v>
      </c>
      <c r="F213">
        <v>104</v>
      </c>
      <c r="G213">
        <v>108</v>
      </c>
      <c r="H213">
        <v>85</v>
      </c>
      <c r="I213">
        <v>86</v>
      </c>
      <c r="J213">
        <v>104</v>
      </c>
      <c r="K213">
        <v>108</v>
      </c>
      <c r="L213">
        <v>85</v>
      </c>
      <c r="M213">
        <v>87</v>
      </c>
      <c r="N213">
        <v>103</v>
      </c>
      <c r="O213">
        <v>105</v>
      </c>
      <c r="P213">
        <v>86</v>
      </c>
      <c r="Q213">
        <v>87</v>
      </c>
      <c r="R213">
        <v>95</v>
      </c>
      <c r="S213">
        <v>105</v>
      </c>
      <c r="T213">
        <v>83</v>
      </c>
      <c r="U213">
        <v>83</v>
      </c>
      <c r="V213">
        <v>99</v>
      </c>
      <c r="W213">
        <v>110</v>
      </c>
      <c r="X213">
        <v>83</v>
      </c>
      <c r="Y213">
        <v>82</v>
      </c>
      <c r="Z213">
        <v>102</v>
      </c>
      <c r="AA213">
        <v>110</v>
      </c>
      <c r="AB213">
        <v>83</v>
      </c>
      <c r="AC213">
        <v>85</v>
      </c>
      <c r="AD213">
        <v>102</v>
      </c>
      <c r="AE213">
        <v>110</v>
      </c>
      <c r="AF213">
        <v>83</v>
      </c>
      <c r="AG213">
        <v>85</v>
      </c>
      <c r="AH213">
        <v>97</v>
      </c>
      <c r="AI213">
        <v>105</v>
      </c>
      <c r="AJ213">
        <v>83</v>
      </c>
      <c r="AK213" s="1">
        <v>0</v>
      </c>
      <c r="AL213" s="2">
        <f>IF(NOT(ISNUMBER(gepModelClass1(A213:AJ213))),#REF!,gepModelClass1(A213:AJ213))</f>
        <v>5.7070394163143725E-6</v>
      </c>
      <c r="AM213" s="2">
        <f>IF(NOT(ISNUMBER(gepModelClass2(A213:AJ213))),#REF!,gepModelClass2(A213:AJ213))</f>
        <v>5.3775987378671918E-3</v>
      </c>
      <c r="AN213" s="2">
        <f>IF(NOT(ISNUMBER(gepModelClass3(A213:AJ213))),#REF!,gepModelClass3(A213:AJ213))</f>
        <v>0.98820772535227919</v>
      </c>
      <c r="AO213" s="2">
        <f>IF(NOT(ISNUMBER(gepModelClass4(A213:AJ213))),#REF!,gepModelClass4(A213:AJ213))</f>
        <v>1.256670993492721E-4</v>
      </c>
      <c r="AP213" s="2">
        <f>IF(NOT(ISNUMBER(gepModelClass5(A213:AJ213))),#REF!,gepModelClass5(A213:AJ213))</f>
        <v>1.0779907911012751E-2</v>
      </c>
      <c r="AQ213" s="2">
        <f>IF(NOT(ISNUMBER(gepModelClass6(A213:AJ213))),#REF!,gepModelClass6(A213:AJ213))</f>
        <v>0.19158929113013826</v>
      </c>
      <c r="AR213" s="3" t="str">
        <f t="shared" si="6"/>
        <v>grey_soil</v>
      </c>
      <c r="AS213" s="5" t="s">
        <v>38</v>
      </c>
      <c r="AT213">
        <f t="shared" si="7"/>
        <v>0</v>
      </c>
      <c r="AU213" s="3"/>
      <c r="AV213" s="3"/>
      <c r="AW213" s="1"/>
      <c r="AX213" s="4"/>
      <c r="AY213" s="4"/>
    </row>
    <row r="214" spans="1:51" x14ac:dyDescent="0.25">
      <c r="A214">
        <v>86</v>
      </c>
      <c r="B214">
        <v>104</v>
      </c>
      <c r="C214">
        <v>108</v>
      </c>
      <c r="D214">
        <v>85</v>
      </c>
      <c r="E214">
        <v>86</v>
      </c>
      <c r="F214">
        <v>104</v>
      </c>
      <c r="G214">
        <v>108</v>
      </c>
      <c r="H214">
        <v>85</v>
      </c>
      <c r="I214">
        <v>86</v>
      </c>
      <c r="J214">
        <v>104</v>
      </c>
      <c r="K214">
        <v>108</v>
      </c>
      <c r="L214">
        <v>85</v>
      </c>
      <c r="M214">
        <v>87</v>
      </c>
      <c r="N214">
        <v>95</v>
      </c>
      <c r="O214">
        <v>105</v>
      </c>
      <c r="P214">
        <v>83</v>
      </c>
      <c r="Q214">
        <v>83</v>
      </c>
      <c r="R214">
        <v>99</v>
      </c>
      <c r="S214">
        <v>110</v>
      </c>
      <c r="T214">
        <v>83</v>
      </c>
      <c r="U214">
        <v>87</v>
      </c>
      <c r="V214">
        <v>99</v>
      </c>
      <c r="W214">
        <v>105</v>
      </c>
      <c r="X214">
        <v>86</v>
      </c>
      <c r="Y214">
        <v>85</v>
      </c>
      <c r="Z214">
        <v>102</v>
      </c>
      <c r="AA214">
        <v>110</v>
      </c>
      <c r="AB214">
        <v>83</v>
      </c>
      <c r="AC214">
        <v>85</v>
      </c>
      <c r="AD214">
        <v>97</v>
      </c>
      <c r="AE214">
        <v>105</v>
      </c>
      <c r="AF214">
        <v>83</v>
      </c>
      <c r="AG214">
        <v>82</v>
      </c>
      <c r="AH214">
        <v>97</v>
      </c>
      <c r="AI214">
        <v>105</v>
      </c>
      <c r="AJ214">
        <v>83</v>
      </c>
      <c r="AK214" s="1">
        <v>0</v>
      </c>
      <c r="AL214" s="2">
        <f>IF(NOT(ISNUMBER(gepModelClass1(A214:AJ214))),#REF!,gepModelClass1(A214:AJ214))</f>
        <v>1.3556674206150515E-5</v>
      </c>
      <c r="AM214" s="2">
        <f>IF(NOT(ISNUMBER(gepModelClass2(A214:AJ214))),#REF!,gepModelClass2(A214:AJ214))</f>
        <v>8.5291613821991841E-3</v>
      </c>
      <c r="AN214" s="2">
        <f>IF(NOT(ISNUMBER(gepModelClass3(A214:AJ214))),#REF!,gepModelClass3(A214:AJ214))</f>
        <v>0.97917913008845381</v>
      </c>
      <c r="AO214" s="2">
        <f>IF(NOT(ISNUMBER(gepModelClass4(A214:AJ214))),#REF!,gepModelClass4(A214:AJ214))</f>
        <v>3.6640437055392543E-5</v>
      </c>
      <c r="AP214" s="2">
        <f>IF(NOT(ISNUMBER(gepModelClass5(A214:AJ214))),#REF!,gepModelClass5(A214:AJ214))</f>
        <v>1.2627154679008181E-2</v>
      </c>
      <c r="AQ214" s="2">
        <f>IF(NOT(ISNUMBER(gepModelClass6(A214:AJ214))),#REF!,gepModelClass6(A214:AJ214))</f>
        <v>0.1521252670263997</v>
      </c>
      <c r="AR214" s="3" t="str">
        <f t="shared" si="6"/>
        <v>grey_soil</v>
      </c>
      <c r="AS214" s="5" t="s">
        <v>38</v>
      </c>
      <c r="AT214">
        <f t="shared" si="7"/>
        <v>0</v>
      </c>
      <c r="AU214" s="3"/>
      <c r="AV214" s="3"/>
      <c r="AW214" s="1"/>
      <c r="AX214" s="4"/>
      <c r="AY214" s="4"/>
    </row>
    <row r="215" spans="1:51" x14ac:dyDescent="0.25">
      <c r="A215">
        <v>86</v>
      </c>
      <c r="B215">
        <v>104</v>
      </c>
      <c r="C215">
        <v>108</v>
      </c>
      <c r="D215">
        <v>85</v>
      </c>
      <c r="E215">
        <v>86</v>
      </c>
      <c r="F215">
        <v>104</v>
      </c>
      <c r="G215">
        <v>108</v>
      </c>
      <c r="H215">
        <v>85</v>
      </c>
      <c r="I215">
        <v>86</v>
      </c>
      <c r="J215">
        <v>100</v>
      </c>
      <c r="K215">
        <v>108</v>
      </c>
      <c r="L215">
        <v>85</v>
      </c>
      <c r="M215">
        <v>83</v>
      </c>
      <c r="N215">
        <v>99</v>
      </c>
      <c r="O215">
        <v>110</v>
      </c>
      <c r="P215">
        <v>83</v>
      </c>
      <c r="Q215">
        <v>87</v>
      </c>
      <c r="R215">
        <v>99</v>
      </c>
      <c r="S215">
        <v>105</v>
      </c>
      <c r="T215">
        <v>86</v>
      </c>
      <c r="U215">
        <v>87</v>
      </c>
      <c r="V215">
        <v>103</v>
      </c>
      <c r="W215">
        <v>105</v>
      </c>
      <c r="X215">
        <v>86</v>
      </c>
      <c r="Y215">
        <v>85</v>
      </c>
      <c r="Z215">
        <v>97</v>
      </c>
      <c r="AA215">
        <v>105</v>
      </c>
      <c r="AB215">
        <v>83</v>
      </c>
      <c r="AC215">
        <v>82</v>
      </c>
      <c r="AD215">
        <v>97</v>
      </c>
      <c r="AE215">
        <v>105</v>
      </c>
      <c r="AF215">
        <v>83</v>
      </c>
      <c r="AG215">
        <v>93</v>
      </c>
      <c r="AH215">
        <v>106</v>
      </c>
      <c r="AI215">
        <v>114</v>
      </c>
      <c r="AJ215">
        <v>90</v>
      </c>
      <c r="AK215" s="1">
        <v>0</v>
      </c>
      <c r="AL215" s="2">
        <f>IF(NOT(ISNUMBER(gepModelClass1(A215:AJ215))),#REF!,gepModelClass1(A215:AJ215))</f>
        <v>7.4162051514424502E-6</v>
      </c>
      <c r="AM215" s="2">
        <f>IF(NOT(ISNUMBER(gepModelClass2(A215:AJ215))),#REF!,gepModelClass2(A215:AJ215))</f>
        <v>1.0148124326518295E-2</v>
      </c>
      <c r="AN215" s="2">
        <f>IF(NOT(ISNUMBER(gepModelClass3(A215:AJ215))),#REF!,gepModelClass3(A215:AJ215))</f>
        <v>0.99040577385145601</v>
      </c>
      <c r="AO215" s="2">
        <f>IF(NOT(ISNUMBER(gepModelClass4(A215:AJ215))),#REF!,gepModelClass4(A215:AJ215))</f>
        <v>7.6680802650685572E-5</v>
      </c>
      <c r="AP215" s="2">
        <f>IF(NOT(ISNUMBER(gepModelClass5(A215:AJ215))),#REF!,gepModelClass5(A215:AJ215))</f>
        <v>1.1950758710285368E-2</v>
      </c>
      <c r="AQ215" s="2">
        <f>IF(NOT(ISNUMBER(gepModelClass6(A215:AJ215))),#REF!,gepModelClass6(A215:AJ215))</f>
        <v>9.3675880502871421E-3</v>
      </c>
      <c r="AR215" s="3" t="str">
        <f t="shared" si="6"/>
        <v>grey_soil</v>
      </c>
      <c r="AS215" s="5" t="s">
        <v>38</v>
      </c>
      <c r="AT215">
        <f t="shared" si="7"/>
        <v>0</v>
      </c>
      <c r="AU215" s="3"/>
      <c r="AV215" s="3"/>
      <c r="AW215" s="1"/>
      <c r="AX215" s="4"/>
      <c r="AY215" s="4"/>
    </row>
    <row r="216" spans="1:51" x14ac:dyDescent="0.25">
      <c r="A216">
        <v>90</v>
      </c>
      <c r="B216">
        <v>109</v>
      </c>
      <c r="C216">
        <v>112</v>
      </c>
      <c r="D216">
        <v>85</v>
      </c>
      <c r="E216">
        <v>90</v>
      </c>
      <c r="F216">
        <v>109</v>
      </c>
      <c r="G216">
        <v>117</v>
      </c>
      <c r="H216">
        <v>89</v>
      </c>
      <c r="I216">
        <v>90</v>
      </c>
      <c r="J216">
        <v>109</v>
      </c>
      <c r="K216">
        <v>112</v>
      </c>
      <c r="L216">
        <v>89</v>
      </c>
      <c r="M216">
        <v>96</v>
      </c>
      <c r="N216">
        <v>108</v>
      </c>
      <c r="O216">
        <v>114</v>
      </c>
      <c r="P216">
        <v>90</v>
      </c>
      <c r="Q216">
        <v>96</v>
      </c>
      <c r="R216">
        <v>112</v>
      </c>
      <c r="S216">
        <v>114</v>
      </c>
      <c r="T216">
        <v>90</v>
      </c>
      <c r="U216">
        <v>92</v>
      </c>
      <c r="V216">
        <v>108</v>
      </c>
      <c r="W216">
        <v>110</v>
      </c>
      <c r="X216">
        <v>90</v>
      </c>
      <c r="Y216">
        <v>93</v>
      </c>
      <c r="Z216">
        <v>111</v>
      </c>
      <c r="AA216">
        <v>119</v>
      </c>
      <c r="AB216">
        <v>90</v>
      </c>
      <c r="AC216">
        <v>89</v>
      </c>
      <c r="AD216">
        <v>111</v>
      </c>
      <c r="AE216">
        <v>114</v>
      </c>
      <c r="AF216">
        <v>87</v>
      </c>
      <c r="AG216">
        <v>89</v>
      </c>
      <c r="AH216">
        <v>106</v>
      </c>
      <c r="AI216">
        <v>114</v>
      </c>
      <c r="AJ216">
        <v>87</v>
      </c>
      <c r="AK216" s="1">
        <v>0</v>
      </c>
      <c r="AL216" s="2">
        <f>IF(NOT(ISNUMBER(gepModelClass1(A216:AJ216))),#REF!,gepModelClass1(A216:AJ216))</f>
        <v>1.0977283624826431E-5</v>
      </c>
      <c r="AM216" s="2">
        <f>IF(NOT(ISNUMBER(gepModelClass2(A216:AJ216))),#REF!,gepModelClass2(A216:AJ216))</f>
        <v>9.0825361797681511E-2</v>
      </c>
      <c r="AN216" s="2">
        <f>IF(NOT(ISNUMBER(gepModelClass3(A216:AJ216))),#REF!,gepModelClass3(A216:AJ216))</f>
        <v>0.9997325952026167</v>
      </c>
      <c r="AO216" s="2">
        <f>IF(NOT(ISNUMBER(gepModelClass4(A216:AJ216))),#REF!,gepModelClass4(A216:AJ216))</f>
        <v>1.5179932478048884E-5</v>
      </c>
      <c r="AP216" s="2">
        <f>IF(NOT(ISNUMBER(gepModelClass5(A216:AJ216))),#REF!,gepModelClass5(A216:AJ216))</f>
        <v>1.1500700240299961E-2</v>
      </c>
      <c r="AQ216" s="2">
        <f>IF(NOT(ISNUMBER(gepModelClass6(A216:AJ216))),#REF!,gepModelClass6(A216:AJ216))</f>
        <v>5.7056258869860217E-2</v>
      </c>
      <c r="AR216" s="3" t="str">
        <f t="shared" si="6"/>
        <v>grey_soil</v>
      </c>
      <c r="AS216" s="5" t="s">
        <v>38</v>
      </c>
      <c r="AT216">
        <f t="shared" si="7"/>
        <v>0</v>
      </c>
      <c r="AU216" s="3"/>
      <c r="AV216" s="3"/>
      <c r="AW216" s="1"/>
      <c r="AX216" s="4"/>
      <c r="AY216" s="4"/>
    </row>
    <row r="217" spans="1:51" x14ac:dyDescent="0.25">
      <c r="A217">
        <v>90</v>
      </c>
      <c r="B217">
        <v>109</v>
      </c>
      <c r="C217">
        <v>112</v>
      </c>
      <c r="D217">
        <v>89</v>
      </c>
      <c r="E217">
        <v>90</v>
      </c>
      <c r="F217">
        <v>109</v>
      </c>
      <c r="G217">
        <v>112</v>
      </c>
      <c r="H217">
        <v>89</v>
      </c>
      <c r="I217">
        <v>90</v>
      </c>
      <c r="J217">
        <v>104</v>
      </c>
      <c r="K217">
        <v>117</v>
      </c>
      <c r="L217">
        <v>92</v>
      </c>
      <c r="M217">
        <v>92</v>
      </c>
      <c r="N217">
        <v>108</v>
      </c>
      <c r="O217">
        <v>110</v>
      </c>
      <c r="P217">
        <v>90</v>
      </c>
      <c r="Q217">
        <v>87</v>
      </c>
      <c r="R217">
        <v>108</v>
      </c>
      <c r="S217">
        <v>110</v>
      </c>
      <c r="T217">
        <v>90</v>
      </c>
      <c r="U217">
        <v>92</v>
      </c>
      <c r="V217">
        <v>108</v>
      </c>
      <c r="W217">
        <v>110</v>
      </c>
      <c r="X217">
        <v>86</v>
      </c>
      <c r="Y217">
        <v>89</v>
      </c>
      <c r="Z217">
        <v>106</v>
      </c>
      <c r="AA217">
        <v>114</v>
      </c>
      <c r="AB217">
        <v>87</v>
      </c>
      <c r="AC217">
        <v>89</v>
      </c>
      <c r="AD217">
        <v>106</v>
      </c>
      <c r="AE217">
        <v>110</v>
      </c>
      <c r="AF217">
        <v>87</v>
      </c>
      <c r="AG217">
        <v>89</v>
      </c>
      <c r="AH217">
        <v>102</v>
      </c>
      <c r="AI217">
        <v>110</v>
      </c>
      <c r="AJ217">
        <v>87</v>
      </c>
      <c r="AK217" s="1">
        <v>0</v>
      </c>
      <c r="AL217" s="2">
        <f>IF(NOT(ISNUMBER(gepModelClass1(A217:AJ217))),#REF!,gepModelClass1(A217:AJ217))</f>
        <v>7.6197011328756105E-6</v>
      </c>
      <c r="AM217" s="2">
        <f>IF(NOT(ISNUMBER(gepModelClass2(A217:AJ217))),#REF!,gepModelClass2(A217:AJ217))</f>
        <v>2.038613292363595E-2</v>
      </c>
      <c r="AN217" s="2">
        <f>IF(NOT(ISNUMBER(gepModelClass3(A217:AJ217))),#REF!,gepModelClass3(A217:AJ217))</f>
        <v>0.99877514328668404</v>
      </c>
      <c r="AO217" s="2">
        <f>IF(NOT(ISNUMBER(gepModelClass4(A217:AJ217))),#REF!,gepModelClass4(A217:AJ217))</f>
        <v>1.0329693823905633E-4</v>
      </c>
      <c r="AP217" s="2">
        <f>IF(NOT(ISNUMBER(gepModelClass5(A217:AJ217))),#REF!,gepModelClass5(A217:AJ217))</f>
        <v>1.1397253317400912E-2</v>
      </c>
      <c r="AQ217" s="2">
        <f>IF(NOT(ISNUMBER(gepModelClass6(A217:AJ217))),#REF!,gepModelClass6(A217:AJ217))</f>
        <v>6.1089399875892479E-2</v>
      </c>
      <c r="AR217" s="3" t="str">
        <f t="shared" si="6"/>
        <v>grey_soil</v>
      </c>
      <c r="AS217" s="5" t="s">
        <v>38</v>
      </c>
      <c r="AT217">
        <f t="shared" si="7"/>
        <v>0</v>
      </c>
      <c r="AU217" s="3"/>
      <c r="AV217" s="3"/>
      <c r="AW217" s="1"/>
      <c r="AX217" s="4"/>
      <c r="AY217" s="4"/>
    </row>
    <row r="218" spans="1:51" x14ac:dyDescent="0.25">
      <c r="A218">
        <v>90</v>
      </c>
      <c r="B218">
        <v>109</v>
      </c>
      <c r="C218">
        <v>112</v>
      </c>
      <c r="D218">
        <v>89</v>
      </c>
      <c r="E218">
        <v>90</v>
      </c>
      <c r="F218">
        <v>104</v>
      </c>
      <c r="G218">
        <v>117</v>
      </c>
      <c r="H218">
        <v>92</v>
      </c>
      <c r="I218">
        <v>90</v>
      </c>
      <c r="J218">
        <v>109</v>
      </c>
      <c r="K218">
        <v>112</v>
      </c>
      <c r="L218">
        <v>89</v>
      </c>
      <c r="M218">
        <v>87</v>
      </c>
      <c r="N218">
        <v>108</v>
      </c>
      <c r="O218">
        <v>110</v>
      </c>
      <c r="P218">
        <v>90</v>
      </c>
      <c r="Q218">
        <v>92</v>
      </c>
      <c r="R218">
        <v>108</v>
      </c>
      <c r="S218">
        <v>110</v>
      </c>
      <c r="T218">
        <v>86</v>
      </c>
      <c r="U218">
        <v>87</v>
      </c>
      <c r="V218">
        <v>103</v>
      </c>
      <c r="W218">
        <v>110</v>
      </c>
      <c r="X218">
        <v>90</v>
      </c>
      <c r="Y218">
        <v>89</v>
      </c>
      <c r="Z218">
        <v>106</v>
      </c>
      <c r="AA218">
        <v>110</v>
      </c>
      <c r="AB218">
        <v>87</v>
      </c>
      <c r="AC218">
        <v>89</v>
      </c>
      <c r="AD218">
        <v>102</v>
      </c>
      <c r="AE218">
        <v>110</v>
      </c>
      <c r="AF218">
        <v>87</v>
      </c>
      <c r="AG218">
        <v>93</v>
      </c>
      <c r="AH218">
        <v>106</v>
      </c>
      <c r="AI218">
        <v>114</v>
      </c>
      <c r="AJ218">
        <v>90</v>
      </c>
      <c r="AK218" s="1">
        <v>0</v>
      </c>
      <c r="AL218" s="2">
        <f>IF(NOT(ISNUMBER(gepModelClass1(A218:AJ218))),#REF!,gepModelClass1(A218:AJ218))</f>
        <v>4.9570298611806204E-6</v>
      </c>
      <c r="AM218" s="2">
        <f>IF(NOT(ISNUMBER(gepModelClass2(A218:AJ218))),#REF!,gepModelClass2(A218:AJ218))</f>
        <v>6.7480048539435896E-3</v>
      </c>
      <c r="AN218" s="2">
        <f>IF(NOT(ISNUMBER(gepModelClass3(A218:AJ218))),#REF!,gepModelClass3(A218:AJ218))</f>
        <v>0.99925865671165248</v>
      </c>
      <c r="AO218" s="2">
        <f>IF(NOT(ISNUMBER(gepModelClass4(A218:AJ218))),#REF!,gepModelClass4(A218:AJ218))</f>
        <v>3.0101011250916765E-5</v>
      </c>
      <c r="AP218" s="2">
        <f>IF(NOT(ISNUMBER(gepModelClass5(A218:AJ218))),#REF!,gepModelClass5(A218:AJ218))</f>
        <v>1.1794536223400057E-2</v>
      </c>
      <c r="AQ218" s="2">
        <f>IF(NOT(ISNUMBER(gepModelClass6(A218:AJ218))),#REF!,gepModelClass6(A218:AJ218))</f>
        <v>3.6085378203723692E-2</v>
      </c>
      <c r="AR218" s="3" t="str">
        <f t="shared" si="6"/>
        <v>grey_soil</v>
      </c>
      <c r="AS218" s="5" t="s">
        <v>38</v>
      </c>
      <c r="AT218">
        <f t="shared" si="7"/>
        <v>0</v>
      </c>
      <c r="AU218" s="3"/>
      <c r="AV218" s="3"/>
      <c r="AW218" s="1"/>
      <c r="AX218" s="4"/>
      <c r="AY218" s="4"/>
    </row>
    <row r="219" spans="1:51" x14ac:dyDescent="0.25">
      <c r="A219">
        <v>90</v>
      </c>
      <c r="B219">
        <v>104</v>
      </c>
      <c r="C219">
        <v>117</v>
      </c>
      <c r="D219">
        <v>92</v>
      </c>
      <c r="E219">
        <v>90</v>
      </c>
      <c r="F219">
        <v>109</v>
      </c>
      <c r="G219">
        <v>112</v>
      </c>
      <c r="H219">
        <v>89</v>
      </c>
      <c r="I219">
        <v>90</v>
      </c>
      <c r="J219">
        <v>109</v>
      </c>
      <c r="K219">
        <v>112</v>
      </c>
      <c r="L219">
        <v>89</v>
      </c>
      <c r="M219">
        <v>92</v>
      </c>
      <c r="N219">
        <v>108</v>
      </c>
      <c r="O219">
        <v>110</v>
      </c>
      <c r="P219">
        <v>86</v>
      </c>
      <c r="Q219">
        <v>87</v>
      </c>
      <c r="R219">
        <v>103</v>
      </c>
      <c r="S219">
        <v>110</v>
      </c>
      <c r="T219">
        <v>90</v>
      </c>
      <c r="U219">
        <v>87</v>
      </c>
      <c r="V219">
        <v>103</v>
      </c>
      <c r="W219">
        <v>114</v>
      </c>
      <c r="X219">
        <v>86</v>
      </c>
      <c r="Y219">
        <v>89</v>
      </c>
      <c r="Z219">
        <v>102</v>
      </c>
      <c r="AA219">
        <v>110</v>
      </c>
      <c r="AB219">
        <v>87</v>
      </c>
      <c r="AC219">
        <v>93</v>
      </c>
      <c r="AD219">
        <v>106</v>
      </c>
      <c r="AE219">
        <v>114</v>
      </c>
      <c r="AF219">
        <v>90</v>
      </c>
      <c r="AG219">
        <v>93</v>
      </c>
      <c r="AH219">
        <v>111</v>
      </c>
      <c r="AI219">
        <v>110</v>
      </c>
      <c r="AJ219">
        <v>94</v>
      </c>
      <c r="AK219" s="1">
        <v>0</v>
      </c>
      <c r="AL219" s="2">
        <f>IF(NOT(ISNUMBER(gepModelClass1(A219:AJ219))),#REF!,gepModelClass1(A219:AJ219))</f>
        <v>3.7967779057919627E-6</v>
      </c>
      <c r="AM219" s="2">
        <f>IF(NOT(ISNUMBER(gepModelClass2(A219:AJ219))),#REF!,gepModelClass2(A219:AJ219))</f>
        <v>2.0132884638673333E-2</v>
      </c>
      <c r="AN219" s="2">
        <f>IF(NOT(ISNUMBER(gepModelClass3(A219:AJ219))),#REF!,gepModelClass3(A219:AJ219))</f>
        <v>0.99916360958876982</v>
      </c>
      <c r="AO219" s="2">
        <f>IF(NOT(ISNUMBER(gepModelClass4(A219:AJ219))),#REF!,gepModelClass4(A219:AJ219))</f>
        <v>1.0250347250303589E-4</v>
      </c>
      <c r="AP219" s="2">
        <f>IF(NOT(ISNUMBER(gepModelClass5(A219:AJ219))),#REF!,gepModelClass5(A219:AJ219))</f>
        <v>1.0871091431577339E-2</v>
      </c>
      <c r="AQ219" s="2">
        <f>IF(NOT(ISNUMBER(gepModelClass6(A219:AJ219))),#REF!,gepModelClass6(A219:AJ219))</f>
        <v>0.14295605870892972</v>
      </c>
      <c r="AR219" s="3" t="str">
        <f t="shared" si="6"/>
        <v>grey_soil</v>
      </c>
      <c r="AS219" s="5" t="s">
        <v>38</v>
      </c>
      <c r="AT219">
        <f t="shared" si="7"/>
        <v>0</v>
      </c>
      <c r="AU219" s="3"/>
      <c r="AV219" s="3"/>
      <c r="AW219" s="1"/>
      <c r="AX219" s="4"/>
      <c r="AY219" s="4"/>
    </row>
    <row r="220" spans="1:51" x14ac:dyDescent="0.25">
      <c r="A220">
        <v>90</v>
      </c>
      <c r="B220">
        <v>109</v>
      </c>
      <c r="C220">
        <v>112</v>
      </c>
      <c r="D220">
        <v>89</v>
      </c>
      <c r="E220">
        <v>90</v>
      </c>
      <c r="F220">
        <v>109</v>
      </c>
      <c r="G220">
        <v>112</v>
      </c>
      <c r="H220">
        <v>89</v>
      </c>
      <c r="I220">
        <v>90</v>
      </c>
      <c r="J220">
        <v>104</v>
      </c>
      <c r="K220">
        <v>112</v>
      </c>
      <c r="L220">
        <v>85</v>
      </c>
      <c r="M220">
        <v>87</v>
      </c>
      <c r="N220">
        <v>103</v>
      </c>
      <c r="O220">
        <v>110</v>
      </c>
      <c r="P220">
        <v>90</v>
      </c>
      <c r="Q220">
        <v>87</v>
      </c>
      <c r="R220">
        <v>103</v>
      </c>
      <c r="S220">
        <v>114</v>
      </c>
      <c r="T220">
        <v>86</v>
      </c>
      <c r="U220">
        <v>92</v>
      </c>
      <c r="V220">
        <v>108</v>
      </c>
      <c r="W220">
        <v>114</v>
      </c>
      <c r="X220">
        <v>86</v>
      </c>
      <c r="Y220">
        <v>93</v>
      </c>
      <c r="Z220">
        <v>106</v>
      </c>
      <c r="AA220">
        <v>114</v>
      </c>
      <c r="AB220">
        <v>90</v>
      </c>
      <c r="AC220">
        <v>93</v>
      </c>
      <c r="AD220">
        <v>111</v>
      </c>
      <c r="AE220">
        <v>110</v>
      </c>
      <c r="AF220">
        <v>94</v>
      </c>
      <c r="AG220">
        <v>93</v>
      </c>
      <c r="AH220">
        <v>106</v>
      </c>
      <c r="AI220">
        <v>114</v>
      </c>
      <c r="AJ220">
        <v>87</v>
      </c>
      <c r="AK220" s="1">
        <v>0</v>
      </c>
      <c r="AL220" s="2">
        <f>IF(NOT(ISNUMBER(gepModelClass1(A220:AJ220))),#REF!,gepModelClass1(A220:AJ220))</f>
        <v>1.1157682384137155E-5</v>
      </c>
      <c r="AM220" s="2">
        <f>IF(NOT(ISNUMBER(gepModelClass2(A220:AJ220))),#REF!,gepModelClass2(A220:AJ220))</f>
        <v>1.1770164462950747E-2</v>
      </c>
      <c r="AN220" s="2">
        <f>IF(NOT(ISNUMBER(gepModelClass3(A220:AJ220))),#REF!,gepModelClass3(A220:AJ220))</f>
        <v>0.99941886684957659</v>
      </c>
      <c r="AO220" s="2">
        <f>IF(NOT(ISNUMBER(gepModelClass4(A220:AJ220))),#REF!,gepModelClass4(A220:AJ220))</f>
        <v>3.3130742464949754E-5</v>
      </c>
      <c r="AP220" s="2">
        <f>IF(NOT(ISNUMBER(gepModelClass5(A220:AJ220))),#REF!,gepModelClass5(A220:AJ220))</f>
        <v>1.2545365207365506E-2</v>
      </c>
      <c r="AQ220" s="2">
        <f>IF(NOT(ISNUMBER(gepModelClass6(A220:AJ220))),#REF!,gepModelClass6(A220:AJ220))</f>
        <v>2.3763490629847114E-2</v>
      </c>
      <c r="AR220" s="3" t="str">
        <f t="shared" si="6"/>
        <v>grey_soil</v>
      </c>
      <c r="AS220" s="5" t="s">
        <v>38</v>
      </c>
      <c r="AT220">
        <f t="shared" si="7"/>
        <v>0</v>
      </c>
      <c r="AU220" s="3"/>
      <c r="AV220" s="3"/>
      <c r="AW220" s="1"/>
      <c r="AX220" s="4"/>
      <c r="AY220" s="4"/>
    </row>
    <row r="221" spans="1:51" x14ac:dyDescent="0.25">
      <c r="A221">
        <v>90</v>
      </c>
      <c r="B221">
        <v>109</v>
      </c>
      <c r="C221">
        <v>112</v>
      </c>
      <c r="D221">
        <v>89</v>
      </c>
      <c r="E221">
        <v>90</v>
      </c>
      <c r="F221">
        <v>104</v>
      </c>
      <c r="G221">
        <v>112</v>
      </c>
      <c r="H221">
        <v>85</v>
      </c>
      <c r="I221">
        <v>90</v>
      </c>
      <c r="J221">
        <v>104</v>
      </c>
      <c r="K221">
        <v>112</v>
      </c>
      <c r="L221">
        <v>89</v>
      </c>
      <c r="M221">
        <v>87</v>
      </c>
      <c r="N221">
        <v>103</v>
      </c>
      <c r="O221">
        <v>114</v>
      </c>
      <c r="P221">
        <v>86</v>
      </c>
      <c r="Q221">
        <v>92</v>
      </c>
      <c r="R221">
        <v>108</v>
      </c>
      <c r="S221">
        <v>114</v>
      </c>
      <c r="T221">
        <v>86</v>
      </c>
      <c r="U221">
        <v>92</v>
      </c>
      <c r="V221">
        <v>108</v>
      </c>
      <c r="W221">
        <v>110</v>
      </c>
      <c r="X221">
        <v>86</v>
      </c>
      <c r="Y221">
        <v>93</v>
      </c>
      <c r="Z221">
        <v>111</v>
      </c>
      <c r="AA221">
        <v>110</v>
      </c>
      <c r="AB221">
        <v>94</v>
      </c>
      <c r="AC221">
        <v>93</v>
      </c>
      <c r="AD221">
        <v>106</v>
      </c>
      <c r="AE221">
        <v>114</v>
      </c>
      <c r="AF221">
        <v>87</v>
      </c>
      <c r="AG221">
        <v>89</v>
      </c>
      <c r="AH221">
        <v>111</v>
      </c>
      <c r="AI221">
        <v>110</v>
      </c>
      <c r="AJ221">
        <v>87</v>
      </c>
      <c r="AK221" s="1">
        <v>0</v>
      </c>
      <c r="AL221" s="2">
        <f>IF(NOT(ISNUMBER(gepModelClass1(A221:AJ221))),#REF!,gepModelClass1(A221:AJ221))</f>
        <v>2.8364892967111365E-5</v>
      </c>
      <c r="AM221" s="2">
        <f>IF(NOT(ISNUMBER(gepModelClass2(A221:AJ221))),#REF!,gepModelClass2(A221:AJ221))</f>
        <v>2.0199004703872345E-2</v>
      </c>
      <c r="AN221" s="2">
        <f>IF(NOT(ISNUMBER(gepModelClass3(A221:AJ221))),#REF!,gepModelClass3(A221:AJ221))</f>
        <v>0.99946104642561062</v>
      </c>
      <c r="AO221" s="2">
        <f>IF(NOT(ISNUMBER(gepModelClass4(A221:AJ221))),#REF!,gepModelClass4(A221:AJ221))</f>
        <v>1.7290628835467566E-5</v>
      </c>
      <c r="AP221" s="2">
        <f>IF(NOT(ISNUMBER(gepModelClass5(A221:AJ221))),#REF!,gepModelClass5(A221:AJ221))</f>
        <v>1.2156129023451876E-2</v>
      </c>
      <c r="AQ221" s="2">
        <f>IF(NOT(ISNUMBER(gepModelClass6(A221:AJ221))),#REF!,gepModelClass6(A221:AJ221))</f>
        <v>6.9031411309262106E-3</v>
      </c>
      <c r="AR221" s="3" t="str">
        <f t="shared" si="6"/>
        <v>grey_soil</v>
      </c>
      <c r="AS221" s="5" t="s">
        <v>38</v>
      </c>
      <c r="AT221">
        <f t="shared" si="7"/>
        <v>0</v>
      </c>
      <c r="AU221" s="3"/>
      <c r="AV221" s="3"/>
      <c r="AW221" s="1"/>
      <c r="AX221" s="4"/>
      <c r="AY221" s="4"/>
    </row>
    <row r="222" spans="1:51" x14ac:dyDescent="0.25">
      <c r="A222">
        <v>90</v>
      </c>
      <c r="B222">
        <v>104</v>
      </c>
      <c r="C222">
        <v>112</v>
      </c>
      <c r="D222">
        <v>89</v>
      </c>
      <c r="E222">
        <v>86</v>
      </c>
      <c r="F222">
        <v>104</v>
      </c>
      <c r="G222">
        <v>108</v>
      </c>
      <c r="H222">
        <v>89</v>
      </c>
      <c r="I222">
        <v>90</v>
      </c>
      <c r="J222">
        <v>104</v>
      </c>
      <c r="K222">
        <v>108</v>
      </c>
      <c r="L222">
        <v>92</v>
      </c>
      <c r="M222">
        <v>92</v>
      </c>
      <c r="N222">
        <v>108</v>
      </c>
      <c r="O222">
        <v>110</v>
      </c>
      <c r="P222">
        <v>86</v>
      </c>
      <c r="Q222">
        <v>92</v>
      </c>
      <c r="R222">
        <v>108</v>
      </c>
      <c r="S222">
        <v>110</v>
      </c>
      <c r="T222">
        <v>86</v>
      </c>
      <c r="U222">
        <v>92</v>
      </c>
      <c r="V222">
        <v>103</v>
      </c>
      <c r="W222">
        <v>105</v>
      </c>
      <c r="X222">
        <v>86</v>
      </c>
      <c r="Y222">
        <v>89</v>
      </c>
      <c r="Z222">
        <v>111</v>
      </c>
      <c r="AA222">
        <v>110</v>
      </c>
      <c r="AB222">
        <v>87</v>
      </c>
      <c r="AC222">
        <v>85</v>
      </c>
      <c r="AD222">
        <v>106</v>
      </c>
      <c r="AE222">
        <v>110</v>
      </c>
      <c r="AF222">
        <v>87</v>
      </c>
      <c r="AG222">
        <v>89</v>
      </c>
      <c r="AH222">
        <v>106</v>
      </c>
      <c r="AI222">
        <v>114</v>
      </c>
      <c r="AJ222">
        <v>90</v>
      </c>
      <c r="AK222" s="1">
        <v>0</v>
      </c>
      <c r="AL222" s="2">
        <f>IF(NOT(ISNUMBER(gepModelClass1(A222:AJ222))),#REF!,gepModelClass1(A222:AJ222))</f>
        <v>6.4158091524990733E-6</v>
      </c>
      <c r="AM222" s="2">
        <f>IF(NOT(ISNUMBER(gepModelClass2(A222:AJ222))),#REF!,gepModelClass2(A222:AJ222))</f>
        <v>2.2303847705113965E-2</v>
      </c>
      <c r="AN222" s="2">
        <f>IF(NOT(ISNUMBER(gepModelClass3(A222:AJ222))),#REF!,gepModelClass3(A222:AJ222))</f>
        <v>0.99887933598952938</v>
      </c>
      <c r="AO222" s="2">
        <f>IF(NOT(ISNUMBER(gepModelClass4(A222:AJ222))),#REF!,gepModelClass4(A222:AJ222))</f>
        <v>2.5401908644804712E-5</v>
      </c>
      <c r="AP222" s="2">
        <f>IF(NOT(ISNUMBER(gepModelClass5(A222:AJ222))),#REF!,gepModelClass5(A222:AJ222))</f>
        <v>1.310025754069217E-2</v>
      </c>
      <c r="AQ222" s="2">
        <f>IF(NOT(ISNUMBER(gepModelClass6(A222:AJ222))),#REF!,gepModelClass6(A222:AJ222))</f>
        <v>8.5198104424363971E-2</v>
      </c>
      <c r="AR222" s="3" t="str">
        <f t="shared" si="6"/>
        <v>grey_soil</v>
      </c>
      <c r="AS222" s="5" t="s">
        <v>38</v>
      </c>
      <c r="AT222">
        <f t="shared" si="7"/>
        <v>0</v>
      </c>
      <c r="AU222" s="3"/>
      <c r="AV222" s="3"/>
      <c r="AW222" s="1"/>
      <c r="AX222" s="4"/>
      <c r="AY222" s="4"/>
    </row>
    <row r="223" spans="1:51" x14ac:dyDescent="0.25">
      <c r="A223">
        <v>86</v>
      </c>
      <c r="B223">
        <v>104</v>
      </c>
      <c r="C223">
        <v>108</v>
      </c>
      <c r="D223">
        <v>89</v>
      </c>
      <c r="E223">
        <v>90</v>
      </c>
      <c r="F223">
        <v>104</v>
      </c>
      <c r="G223">
        <v>108</v>
      </c>
      <c r="H223">
        <v>92</v>
      </c>
      <c r="I223">
        <v>90</v>
      </c>
      <c r="J223">
        <v>109</v>
      </c>
      <c r="K223">
        <v>108</v>
      </c>
      <c r="L223">
        <v>89</v>
      </c>
      <c r="M223">
        <v>92</v>
      </c>
      <c r="N223">
        <v>108</v>
      </c>
      <c r="O223">
        <v>110</v>
      </c>
      <c r="P223">
        <v>86</v>
      </c>
      <c r="Q223">
        <v>92</v>
      </c>
      <c r="R223">
        <v>103</v>
      </c>
      <c r="S223">
        <v>105</v>
      </c>
      <c r="T223">
        <v>86</v>
      </c>
      <c r="U223">
        <v>87</v>
      </c>
      <c r="V223">
        <v>103</v>
      </c>
      <c r="W223">
        <v>105</v>
      </c>
      <c r="X223">
        <v>83</v>
      </c>
      <c r="Y223">
        <v>85</v>
      </c>
      <c r="Z223">
        <v>106</v>
      </c>
      <c r="AA223">
        <v>110</v>
      </c>
      <c r="AB223">
        <v>87</v>
      </c>
      <c r="AC223">
        <v>89</v>
      </c>
      <c r="AD223">
        <v>106</v>
      </c>
      <c r="AE223">
        <v>114</v>
      </c>
      <c r="AF223">
        <v>90</v>
      </c>
      <c r="AG223">
        <v>89</v>
      </c>
      <c r="AH223">
        <v>106</v>
      </c>
      <c r="AI223">
        <v>114</v>
      </c>
      <c r="AJ223">
        <v>90</v>
      </c>
      <c r="AK223" s="1">
        <v>0</v>
      </c>
      <c r="AL223" s="2">
        <f>IF(NOT(ISNUMBER(gepModelClass1(A223:AJ223))),#REF!,gepModelClass1(A223:AJ223))</f>
        <v>4.9570298611806204E-6</v>
      </c>
      <c r="AM223" s="2">
        <f>IF(NOT(ISNUMBER(gepModelClass2(A223:AJ223))),#REF!,gepModelClass2(A223:AJ223))</f>
        <v>2.2303847705113965E-2</v>
      </c>
      <c r="AN223" s="2">
        <f>IF(NOT(ISNUMBER(gepModelClass3(A223:AJ223))),#REF!,gepModelClass3(A223:AJ223))</f>
        <v>0.99746350681116125</v>
      </c>
      <c r="AO223" s="2">
        <f>IF(NOT(ISNUMBER(gepModelClass4(A223:AJ223))),#REF!,gepModelClass4(A223:AJ223))</f>
        <v>6.1296366424719713E-5</v>
      </c>
      <c r="AP223" s="2">
        <f>IF(NOT(ISNUMBER(gepModelClass5(A223:AJ223))),#REF!,gepModelClass5(A223:AJ223))</f>
        <v>1.3731345905256279E-2</v>
      </c>
      <c r="AQ223" s="2">
        <f>IF(NOT(ISNUMBER(gepModelClass6(A223:AJ223))),#REF!,gepModelClass6(A223:AJ223))</f>
        <v>0.18335899846498951</v>
      </c>
      <c r="AR223" s="3" t="str">
        <f t="shared" si="6"/>
        <v>grey_soil</v>
      </c>
      <c r="AS223" s="5" t="s">
        <v>38</v>
      </c>
      <c r="AT223">
        <f t="shared" si="7"/>
        <v>0</v>
      </c>
      <c r="AU223" s="3"/>
      <c r="AV223" s="3"/>
      <c r="AW223" s="1"/>
      <c r="AX223" s="4"/>
      <c r="AY223" s="4"/>
    </row>
    <row r="224" spans="1:51" x14ac:dyDescent="0.25">
      <c r="A224">
        <v>86</v>
      </c>
      <c r="B224">
        <v>104</v>
      </c>
      <c r="C224">
        <v>104</v>
      </c>
      <c r="D224">
        <v>81</v>
      </c>
      <c r="E224">
        <v>86</v>
      </c>
      <c r="F224">
        <v>96</v>
      </c>
      <c r="G224">
        <v>104</v>
      </c>
      <c r="H224">
        <v>81</v>
      </c>
      <c r="I224">
        <v>86</v>
      </c>
      <c r="J224">
        <v>104</v>
      </c>
      <c r="K224">
        <v>108</v>
      </c>
      <c r="L224">
        <v>85</v>
      </c>
      <c r="M224">
        <v>92</v>
      </c>
      <c r="N224">
        <v>103</v>
      </c>
      <c r="O224">
        <v>110</v>
      </c>
      <c r="P224">
        <v>86</v>
      </c>
      <c r="Q224">
        <v>87</v>
      </c>
      <c r="R224">
        <v>99</v>
      </c>
      <c r="S224">
        <v>105</v>
      </c>
      <c r="T224">
        <v>83</v>
      </c>
      <c r="U224">
        <v>87</v>
      </c>
      <c r="V224">
        <v>103</v>
      </c>
      <c r="W224">
        <v>105</v>
      </c>
      <c r="X224">
        <v>86</v>
      </c>
      <c r="Y224">
        <v>89</v>
      </c>
      <c r="Z224">
        <v>111</v>
      </c>
      <c r="AA224">
        <v>110</v>
      </c>
      <c r="AB224">
        <v>83</v>
      </c>
      <c r="AC224">
        <v>89</v>
      </c>
      <c r="AD224">
        <v>111</v>
      </c>
      <c r="AE224">
        <v>114</v>
      </c>
      <c r="AF224">
        <v>87</v>
      </c>
      <c r="AG224">
        <v>89</v>
      </c>
      <c r="AH224">
        <v>111</v>
      </c>
      <c r="AI224">
        <v>110</v>
      </c>
      <c r="AJ224">
        <v>87</v>
      </c>
      <c r="AK224" s="1">
        <v>0</v>
      </c>
      <c r="AL224" s="2">
        <f>IF(NOT(ISNUMBER(gepModelClass1(A224:AJ224))),#REF!,gepModelClass1(A224:AJ224))</f>
        <v>6.8156239931726708E-6</v>
      </c>
      <c r="AM224" s="2">
        <f>IF(NOT(ISNUMBER(gepModelClass2(A224:AJ224))),#REF!,gepModelClass2(A224:AJ224))</f>
        <v>1.6705518371032634E-2</v>
      </c>
      <c r="AN224" s="2">
        <f>IF(NOT(ISNUMBER(gepModelClass3(A224:AJ224))),#REF!,gepModelClass3(A224:AJ224))</f>
        <v>0.99576559689036692</v>
      </c>
      <c r="AO224" s="2">
        <f>IF(NOT(ISNUMBER(gepModelClass4(A224:AJ224))),#REF!,gepModelClass4(A224:AJ224))</f>
        <v>4.6379767526587009E-5</v>
      </c>
      <c r="AP224" s="2">
        <f>IF(NOT(ISNUMBER(gepModelClass5(A224:AJ224))),#REF!,gepModelClass5(A224:AJ224))</f>
        <v>1.3126589878641369E-2</v>
      </c>
      <c r="AQ224" s="2">
        <f>IF(NOT(ISNUMBER(gepModelClass6(A224:AJ224))),#REF!,gepModelClass6(A224:AJ224))</f>
        <v>8.7823852983566777E-2</v>
      </c>
      <c r="AR224" s="3" t="str">
        <f t="shared" si="6"/>
        <v>grey_soil</v>
      </c>
      <c r="AS224" s="5" t="s">
        <v>38</v>
      </c>
      <c r="AT224">
        <f t="shared" si="7"/>
        <v>0</v>
      </c>
      <c r="AU224" s="3"/>
      <c r="AV224" s="3"/>
      <c r="AW224" s="1"/>
      <c r="AX224" s="4"/>
      <c r="AY224" s="4"/>
    </row>
    <row r="225" spans="1:51" x14ac:dyDescent="0.25">
      <c r="A225">
        <v>86</v>
      </c>
      <c r="B225">
        <v>96</v>
      </c>
      <c r="C225">
        <v>104</v>
      </c>
      <c r="D225">
        <v>81</v>
      </c>
      <c r="E225">
        <v>86</v>
      </c>
      <c r="F225">
        <v>104</v>
      </c>
      <c r="G225">
        <v>108</v>
      </c>
      <c r="H225">
        <v>85</v>
      </c>
      <c r="I225">
        <v>90</v>
      </c>
      <c r="J225">
        <v>109</v>
      </c>
      <c r="K225">
        <v>112</v>
      </c>
      <c r="L225">
        <v>92</v>
      </c>
      <c r="M225">
        <v>87</v>
      </c>
      <c r="N225">
        <v>99</v>
      </c>
      <c r="O225">
        <v>105</v>
      </c>
      <c r="P225">
        <v>83</v>
      </c>
      <c r="Q225">
        <v>87</v>
      </c>
      <c r="R225">
        <v>103</v>
      </c>
      <c r="S225">
        <v>105</v>
      </c>
      <c r="T225">
        <v>86</v>
      </c>
      <c r="U225">
        <v>92</v>
      </c>
      <c r="V225">
        <v>108</v>
      </c>
      <c r="W225">
        <v>110</v>
      </c>
      <c r="X225">
        <v>90</v>
      </c>
      <c r="Y225">
        <v>89</v>
      </c>
      <c r="Z225">
        <v>111</v>
      </c>
      <c r="AA225">
        <v>114</v>
      </c>
      <c r="AB225">
        <v>87</v>
      </c>
      <c r="AC225">
        <v>89</v>
      </c>
      <c r="AD225">
        <v>111</v>
      </c>
      <c r="AE225">
        <v>110</v>
      </c>
      <c r="AF225">
        <v>87</v>
      </c>
      <c r="AG225">
        <v>89</v>
      </c>
      <c r="AH225">
        <v>106</v>
      </c>
      <c r="AI225">
        <v>110</v>
      </c>
      <c r="AJ225">
        <v>87</v>
      </c>
      <c r="AK225" s="1">
        <v>0</v>
      </c>
      <c r="AL225" s="2">
        <f>IF(NOT(ISNUMBER(gepModelClass1(A225:AJ225))),#REF!,gepModelClass1(A225:AJ225))</f>
        <v>3.1710813057664441E-5</v>
      </c>
      <c r="AM225" s="2">
        <f>IF(NOT(ISNUMBER(gepModelClass2(A225:AJ225))),#REF!,gepModelClass2(A225:AJ225))</f>
        <v>7.0667281545195137E-2</v>
      </c>
      <c r="AN225" s="2">
        <f>IF(NOT(ISNUMBER(gepModelClass3(A225:AJ225))),#REF!,gepModelClass3(A225:AJ225))</f>
        <v>0.99831073608774956</v>
      </c>
      <c r="AO225" s="2">
        <f>IF(NOT(ISNUMBER(gepModelClass4(A225:AJ225))),#REF!,gepModelClass4(A225:AJ225))</f>
        <v>3.3610189561700109E-5</v>
      </c>
      <c r="AP225" s="2">
        <f>IF(NOT(ISNUMBER(gepModelClass5(A225:AJ225))),#REF!,gepModelClass5(A225:AJ225))</f>
        <v>1.3360156841781308E-2</v>
      </c>
      <c r="AQ225" s="2">
        <f>IF(NOT(ISNUMBER(gepModelClass6(A225:AJ225))),#REF!,gepModelClass6(A225:AJ225))</f>
        <v>9.7082494566191224E-2</v>
      </c>
      <c r="AR225" s="3" t="str">
        <f t="shared" si="6"/>
        <v>grey_soil</v>
      </c>
      <c r="AS225" s="5" t="s">
        <v>38</v>
      </c>
      <c r="AT225">
        <f t="shared" si="7"/>
        <v>0</v>
      </c>
      <c r="AU225" s="3"/>
      <c r="AV225" s="3"/>
      <c r="AW225" s="1"/>
      <c r="AX225" s="4"/>
      <c r="AY225" s="4"/>
    </row>
    <row r="226" spans="1:51" x14ac:dyDescent="0.25">
      <c r="A226">
        <v>86</v>
      </c>
      <c r="B226">
        <v>104</v>
      </c>
      <c r="C226">
        <v>108</v>
      </c>
      <c r="D226">
        <v>85</v>
      </c>
      <c r="E226">
        <v>90</v>
      </c>
      <c r="F226">
        <v>109</v>
      </c>
      <c r="G226">
        <v>112</v>
      </c>
      <c r="H226">
        <v>92</v>
      </c>
      <c r="I226">
        <v>86</v>
      </c>
      <c r="J226">
        <v>109</v>
      </c>
      <c r="K226">
        <v>108</v>
      </c>
      <c r="L226">
        <v>89</v>
      </c>
      <c r="M226">
        <v>87</v>
      </c>
      <c r="N226">
        <v>103</v>
      </c>
      <c r="O226">
        <v>105</v>
      </c>
      <c r="P226">
        <v>86</v>
      </c>
      <c r="Q226">
        <v>92</v>
      </c>
      <c r="R226">
        <v>108</v>
      </c>
      <c r="S226">
        <v>110</v>
      </c>
      <c r="T226">
        <v>90</v>
      </c>
      <c r="U226">
        <v>92</v>
      </c>
      <c r="V226">
        <v>108</v>
      </c>
      <c r="W226">
        <v>110</v>
      </c>
      <c r="X226">
        <v>90</v>
      </c>
      <c r="Y226">
        <v>89</v>
      </c>
      <c r="Z226">
        <v>111</v>
      </c>
      <c r="AA226">
        <v>110</v>
      </c>
      <c r="AB226">
        <v>87</v>
      </c>
      <c r="AC226">
        <v>89</v>
      </c>
      <c r="AD226">
        <v>106</v>
      </c>
      <c r="AE226">
        <v>110</v>
      </c>
      <c r="AF226">
        <v>87</v>
      </c>
      <c r="AG226">
        <v>89</v>
      </c>
      <c r="AH226">
        <v>106</v>
      </c>
      <c r="AI226">
        <v>114</v>
      </c>
      <c r="AJ226">
        <v>90</v>
      </c>
      <c r="AK226" s="1">
        <v>0</v>
      </c>
      <c r="AL226" s="2">
        <f>IF(NOT(ISNUMBER(gepModelClass1(A226:AJ226))),#REF!,gepModelClass1(A226:AJ226))</f>
        <v>1.2052095306054729E-5</v>
      </c>
      <c r="AM226" s="2">
        <f>IF(NOT(ISNUMBER(gepModelClass2(A226:AJ226))),#REF!,gepModelClass2(A226:AJ226))</f>
        <v>5.365979732498901E-2</v>
      </c>
      <c r="AN226" s="2">
        <f>IF(NOT(ISNUMBER(gepModelClass3(A226:AJ226))),#REF!,gepModelClass3(A226:AJ226))</f>
        <v>0.99850587201036978</v>
      </c>
      <c r="AO226" s="2">
        <f>IF(NOT(ISNUMBER(gepModelClass4(A226:AJ226))),#REF!,gepModelClass4(A226:AJ226))</f>
        <v>3.6520123720715363E-5</v>
      </c>
      <c r="AP226" s="2">
        <f>IF(NOT(ISNUMBER(gepModelClass5(A226:AJ226))),#REF!,gepModelClass5(A226:AJ226))</f>
        <v>1.0378792981201018E-2</v>
      </c>
      <c r="AQ226" s="2">
        <f>IF(NOT(ISNUMBER(gepModelClass6(A226:AJ226))),#REF!,gepModelClass6(A226:AJ226))</f>
        <v>9.9984068799296111E-2</v>
      </c>
      <c r="AR226" s="3" t="str">
        <f t="shared" si="6"/>
        <v>grey_soil</v>
      </c>
      <c r="AS226" s="5" t="s">
        <v>38</v>
      </c>
      <c r="AT226">
        <f t="shared" si="7"/>
        <v>0</v>
      </c>
      <c r="AU226" s="3"/>
      <c r="AV226" s="3"/>
      <c r="AW226" s="1"/>
      <c r="AX226" s="4"/>
      <c r="AY226" s="4"/>
    </row>
    <row r="227" spans="1:51" x14ac:dyDescent="0.25">
      <c r="A227">
        <v>86</v>
      </c>
      <c r="B227">
        <v>109</v>
      </c>
      <c r="C227">
        <v>112</v>
      </c>
      <c r="D227">
        <v>89</v>
      </c>
      <c r="E227">
        <v>90</v>
      </c>
      <c r="F227">
        <v>109</v>
      </c>
      <c r="G227">
        <v>112</v>
      </c>
      <c r="H227">
        <v>92</v>
      </c>
      <c r="I227">
        <v>86</v>
      </c>
      <c r="J227">
        <v>104</v>
      </c>
      <c r="K227">
        <v>108</v>
      </c>
      <c r="L227">
        <v>89</v>
      </c>
      <c r="M227">
        <v>87</v>
      </c>
      <c r="N227">
        <v>108</v>
      </c>
      <c r="O227">
        <v>110</v>
      </c>
      <c r="P227">
        <v>86</v>
      </c>
      <c r="Q227">
        <v>87</v>
      </c>
      <c r="R227">
        <v>108</v>
      </c>
      <c r="S227">
        <v>119</v>
      </c>
      <c r="T227">
        <v>90</v>
      </c>
      <c r="U227">
        <v>87</v>
      </c>
      <c r="V227">
        <v>103</v>
      </c>
      <c r="W227">
        <v>110</v>
      </c>
      <c r="X227">
        <v>86</v>
      </c>
      <c r="Y227">
        <v>89</v>
      </c>
      <c r="Z227">
        <v>102</v>
      </c>
      <c r="AA227">
        <v>114</v>
      </c>
      <c r="AB227">
        <v>90</v>
      </c>
      <c r="AC227">
        <v>89</v>
      </c>
      <c r="AD227">
        <v>106</v>
      </c>
      <c r="AE227">
        <v>114</v>
      </c>
      <c r="AF227">
        <v>87</v>
      </c>
      <c r="AG227">
        <v>89</v>
      </c>
      <c r="AH227">
        <v>106</v>
      </c>
      <c r="AI227">
        <v>114</v>
      </c>
      <c r="AJ227">
        <v>90</v>
      </c>
      <c r="AK227" s="1">
        <v>0</v>
      </c>
      <c r="AL227" s="2">
        <f>IF(NOT(ISNUMBER(gepModelClass1(A227:AJ227))),#REF!,gepModelClass1(A227:AJ227))</f>
        <v>7.6928485882946903E-6</v>
      </c>
      <c r="AM227" s="2">
        <f>IF(NOT(ISNUMBER(gepModelClass2(A227:AJ227))),#REF!,gepModelClass2(A227:AJ227))</f>
        <v>6.0817636218594168E-3</v>
      </c>
      <c r="AN227" s="2">
        <f>IF(NOT(ISNUMBER(gepModelClass3(A227:AJ227))),#REF!,gepModelClass3(A227:AJ227))</f>
        <v>0.99412609338124402</v>
      </c>
      <c r="AO227" s="2">
        <f>IF(NOT(ISNUMBER(gepModelClass4(A227:AJ227))),#REF!,gepModelClass4(A227:AJ227))</f>
        <v>1.033397437871297E-4</v>
      </c>
      <c r="AP227" s="2">
        <f>IF(NOT(ISNUMBER(gepModelClass5(A227:AJ227))),#REF!,gepModelClass5(A227:AJ227))</f>
        <v>1.0681086165571833E-2</v>
      </c>
      <c r="AQ227" s="2">
        <f>IF(NOT(ISNUMBER(gepModelClass6(A227:AJ227))),#REF!,gepModelClass6(A227:AJ227))</f>
        <v>3.0438189510799081E-2</v>
      </c>
      <c r="AR227" s="3" t="str">
        <f t="shared" si="6"/>
        <v>grey_soil</v>
      </c>
      <c r="AS227" s="5" t="s">
        <v>38</v>
      </c>
      <c r="AT227">
        <f t="shared" si="7"/>
        <v>0</v>
      </c>
      <c r="AU227" s="3"/>
      <c r="AV227" s="3"/>
      <c r="AW227" s="1"/>
      <c r="AX227" s="4"/>
      <c r="AY227" s="4"/>
    </row>
    <row r="228" spans="1:51" x14ac:dyDescent="0.25">
      <c r="A228">
        <v>90</v>
      </c>
      <c r="B228">
        <v>109</v>
      </c>
      <c r="C228">
        <v>112</v>
      </c>
      <c r="D228">
        <v>92</v>
      </c>
      <c r="E228">
        <v>86</v>
      </c>
      <c r="F228">
        <v>104</v>
      </c>
      <c r="G228">
        <v>108</v>
      </c>
      <c r="H228">
        <v>89</v>
      </c>
      <c r="I228">
        <v>86</v>
      </c>
      <c r="J228">
        <v>104</v>
      </c>
      <c r="K228">
        <v>104</v>
      </c>
      <c r="L228">
        <v>85</v>
      </c>
      <c r="M228">
        <v>87</v>
      </c>
      <c r="N228">
        <v>108</v>
      </c>
      <c r="O228">
        <v>119</v>
      </c>
      <c r="P228">
        <v>90</v>
      </c>
      <c r="Q228">
        <v>87</v>
      </c>
      <c r="R228">
        <v>103</v>
      </c>
      <c r="S228">
        <v>110</v>
      </c>
      <c r="T228">
        <v>86</v>
      </c>
      <c r="U228">
        <v>83</v>
      </c>
      <c r="V228">
        <v>103</v>
      </c>
      <c r="W228">
        <v>105</v>
      </c>
      <c r="X228">
        <v>86</v>
      </c>
      <c r="Y228">
        <v>89</v>
      </c>
      <c r="Z228">
        <v>106</v>
      </c>
      <c r="AA228">
        <v>114</v>
      </c>
      <c r="AB228">
        <v>87</v>
      </c>
      <c r="AC228">
        <v>89</v>
      </c>
      <c r="AD228">
        <v>106</v>
      </c>
      <c r="AE228">
        <v>114</v>
      </c>
      <c r="AF228">
        <v>90</v>
      </c>
      <c r="AG228">
        <v>85</v>
      </c>
      <c r="AH228">
        <v>102</v>
      </c>
      <c r="AI228">
        <v>110</v>
      </c>
      <c r="AJ228">
        <v>87</v>
      </c>
      <c r="AK228" s="1">
        <v>0</v>
      </c>
      <c r="AL228" s="2">
        <f>IF(NOT(ISNUMBER(gepModelClass1(A228:AJ228))),#REF!,gepModelClass1(A228:AJ228))</f>
        <v>4.1151358916327866E-6</v>
      </c>
      <c r="AM228" s="2">
        <f>IF(NOT(ISNUMBER(gepModelClass2(A228:AJ228))),#REF!,gepModelClass2(A228:AJ228))</f>
        <v>3.9097331120449101E-3</v>
      </c>
      <c r="AN228" s="2">
        <f>IF(NOT(ISNUMBER(gepModelClass3(A228:AJ228))),#REF!,gepModelClass3(A228:AJ228))</f>
        <v>0.99429036916944424</v>
      </c>
      <c r="AO228" s="2">
        <f>IF(NOT(ISNUMBER(gepModelClass4(A228:AJ228))),#REF!,gepModelClass4(A228:AJ228))</f>
        <v>1.1832606524270069E-4</v>
      </c>
      <c r="AP228" s="2">
        <f>IF(NOT(ISNUMBER(gepModelClass5(A228:AJ228))),#REF!,gepModelClass5(A228:AJ228))</f>
        <v>9.5514695298861037E-3</v>
      </c>
      <c r="AQ228" s="2">
        <f>IF(NOT(ISNUMBER(gepModelClass6(A228:AJ228))),#REF!,gepModelClass6(A228:AJ228))</f>
        <v>2.2992866672361546E-3</v>
      </c>
      <c r="AR228" s="3" t="str">
        <f t="shared" si="6"/>
        <v>grey_soil</v>
      </c>
      <c r="AS228" s="5" t="s">
        <v>38</v>
      </c>
      <c r="AT228">
        <f t="shared" si="7"/>
        <v>0</v>
      </c>
      <c r="AU228" s="3"/>
      <c r="AV228" s="3"/>
      <c r="AW228" s="1"/>
      <c r="AX228" s="4"/>
      <c r="AY228" s="4"/>
    </row>
    <row r="229" spans="1:51" x14ac:dyDescent="0.25">
      <c r="A229">
        <v>86</v>
      </c>
      <c r="B229">
        <v>104</v>
      </c>
      <c r="C229">
        <v>104</v>
      </c>
      <c r="D229">
        <v>85</v>
      </c>
      <c r="E229">
        <v>82</v>
      </c>
      <c r="F229">
        <v>100</v>
      </c>
      <c r="G229">
        <v>100</v>
      </c>
      <c r="H229">
        <v>85</v>
      </c>
      <c r="I229">
        <v>82</v>
      </c>
      <c r="J229">
        <v>100</v>
      </c>
      <c r="K229">
        <v>104</v>
      </c>
      <c r="L229">
        <v>78</v>
      </c>
      <c r="M229">
        <v>83</v>
      </c>
      <c r="N229">
        <v>103</v>
      </c>
      <c r="O229">
        <v>105</v>
      </c>
      <c r="P229">
        <v>86</v>
      </c>
      <c r="Q229">
        <v>83</v>
      </c>
      <c r="R229">
        <v>103</v>
      </c>
      <c r="S229">
        <v>110</v>
      </c>
      <c r="T229">
        <v>83</v>
      </c>
      <c r="U229">
        <v>83</v>
      </c>
      <c r="V229">
        <v>99</v>
      </c>
      <c r="W229">
        <v>101</v>
      </c>
      <c r="X229">
        <v>79</v>
      </c>
      <c r="Y229">
        <v>85</v>
      </c>
      <c r="Z229">
        <v>102</v>
      </c>
      <c r="AA229">
        <v>110</v>
      </c>
      <c r="AB229">
        <v>87</v>
      </c>
      <c r="AC229">
        <v>85</v>
      </c>
      <c r="AD229">
        <v>106</v>
      </c>
      <c r="AE229">
        <v>114</v>
      </c>
      <c r="AF229">
        <v>87</v>
      </c>
      <c r="AG229">
        <v>89</v>
      </c>
      <c r="AH229">
        <v>97</v>
      </c>
      <c r="AI229">
        <v>105</v>
      </c>
      <c r="AJ229">
        <v>83</v>
      </c>
      <c r="AK229" s="1">
        <v>0</v>
      </c>
      <c r="AL229" s="2">
        <f>IF(NOT(ISNUMBER(gepModelClass1(A229:AJ229))),#REF!,gepModelClass1(A229:AJ229))</f>
        <v>5.2938282534557392E-6</v>
      </c>
      <c r="AM229" s="2">
        <f>IF(NOT(ISNUMBER(gepModelClass2(A229:AJ229))),#REF!,gepModelClass2(A229:AJ229))</f>
        <v>2.0578041057048874E-3</v>
      </c>
      <c r="AN229" s="2">
        <f>IF(NOT(ISNUMBER(gepModelClass3(A229:AJ229))),#REF!,gepModelClass3(A229:AJ229))</f>
        <v>0.95393681432537925</v>
      </c>
      <c r="AO229" s="2">
        <f>IF(NOT(ISNUMBER(gepModelClass4(A229:AJ229))),#REF!,gepModelClass4(A229:AJ229))</f>
        <v>1.3591751252025456E-4</v>
      </c>
      <c r="AP229" s="2">
        <f>IF(NOT(ISNUMBER(gepModelClass5(A229:AJ229))),#REF!,gepModelClass5(A229:AJ229))</f>
        <v>1.0281459975549335E-2</v>
      </c>
      <c r="AQ229" s="2">
        <f>IF(NOT(ISNUMBER(gepModelClass6(A229:AJ229))),#REF!,gepModelClass6(A229:AJ229))</f>
        <v>9.4318395615254486E-2</v>
      </c>
      <c r="AR229" s="3" t="str">
        <f t="shared" si="6"/>
        <v>grey_soil</v>
      </c>
      <c r="AS229" s="5" t="s">
        <v>38</v>
      </c>
      <c r="AT229">
        <f t="shared" si="7"/>
        <v>0</v>
      </c>
      <c r="AU229" s="3"/>
      <c r="AV229" s="3"/>
      <c r="AW229" s="1"/>
      <c r="AX229" s="4"/>
      <c r="AY229" s="4"/>
    </row>
    <row r="230" spans="1:51" x14ac:dyDescent="0.25">
      <c r="A230">
        <v>86</v>
      </c>
      <c r="B230">
        <v>100</v>
      </c>
      <c r="C230">
        <v>96</v>
      </c>
      <c r="D230">
        <v>81</v>
      </c>
      <c r="E230">
        <v>82</v>
      </c>
      <c r="F230">
        <v>100</v>
      </c>
      <c r="G230">
        <v>104</v>
      </c>
      <c r="H230">
        <v>81</v>
      </c>
      <c r="I230">
        <v>82</v>
      </c>
      <c r="J230">
        <v>100</v>
      </c>
      <c r="K230">
        <v>104</v>
      </c>
      <c r="L230">
        <v>81</v>
      </c>
      <c r="M230">
        <v>79</v>
      </c>
      <c r="N230">
        <v>95</v>
      </c>
      <c r="O230">
        <v>101</v>
      </c>
      <c r="P230">
        <v>79</v>
      </c>
      <c r="Q230">
        <v>79</v>
      </c>
      <c r="R230">
        <v>95</v>
      </c>
      <c r="S230">
        <v>105</v>
      </c>
      <c r="T230">
        <v>79</v>
      </c>
      <c r="U230">
        <v>83</v>
      </c>
      <c r="V230">
        <v>99</v>
      </c>
      <c r="W230">
        <v>105</v>
      </c>
      <c r="X230">
        <v>83</v>
      </c>
      <c r="Y230">
        <v>85</v>
      </c>
      <c r="Z230">
        <v>102</v>
      </c>
      <c r="AA230">
        <v>105</v>
      </c>
      <c r="AB230">
        <v>87</v>
      </c>
      <c r="AC230">
        <v>85</v>
      </c>
      <c r="AD230">
        <v>102</v>
      </c>
      <c r="AE230">
        <v>101</v>
      </c>
      <c r="AF230">
        <v>80</v>
      </c>
      <c r="AG230">
        <v>85</v>
      </c>
      <c r="AH230">
        <v>97</v>
      </c>
      <c r="AI230">
        <v>101</v>
      </c>
      <c r="AJ230">
        <v>83</v>
      </c>
      <c r="AK230" s="1">
        <v>0</v>
      </c>
      <c r="AL230" s="2">
        <f>IF(NOT(ISNUMBER(gepModelClass1(A230:AJ230))),#REF!,gepModelClass1(A230:AJ230))</f>
        <v>2.067911410598343E-5</v>
      </c>
      <c r="AM230" s="2">
        <f>IF(NOT(ISNUMBER(gepModelClass2(A230:AJ230))),#REF!,gepModelClass2(A230:AJ230))</f>
        <v>1.7405060609084091E-3</v>
      </c>
      <c r="AN230" s="2">
        <f>IF(NOT(ISNUMBER(gepModelClass3(A230:AJ230))),#REF!,gepModelClass3(A230:AJ230))</f>
        <v>0.9346081146989047</v>
      </c>
      <c r="AO230" s="2">
        <f>IF(NOT(ISNUMBER(gepModelClass4(A230:AJ230))),#REF!,gepModelClass4(A230:AJ230))</f>
        <v>1.1246853423545813E-4</v>
      </c>
      <c r="AP230" s="2">
        <f>IF(NOT(ISNUMBER(gepModelClass5(A230:AJ230))),#REF!,gepModelClass5(A230:AJ230))</f>
        <v>1.1774374169674503E-2</v>
      </c>
      <c r="AQ230" s="2">
        <f>IF(NOT(ISNUMBER(gepModelClass6(A230:AJ230))),#REF!,gepModelClass6(A230:AJ230))</f>
        <v>8.472689404172154E-2</v>
      </c>
      <c r="AR230" s="3" t="str">
        <f t="shared" si="6"/>
        <v>grey_soil</v>
      </c>
      <c r="AS230" s="5" t="s">
        <v>38</v>
      </c>
      <c r="AT230">
        <f t="shared" si="7"/>
        <v>0</v>
      </c>
      <c r="AU230" s="3"/>
      <c r="AV230" s="3"/>
      <c r="AW230" s="1"/>
      <c r="AX230" s="4"/>
      <c r="AY230" s="4"/>
    </row>
    <row r="231" spans="1:51" x14ac:dyDescent="0.25">
      <c r="A231">
        <v>86</v>
      </c>
      <c r="B231">
        <v>100</v>
      </c>
      <c r="C231">
        <v>104</v>
      </c>
      <c r="D231">
        <v>81</v>
      </c>
      <c r="E231">
        <v>82</v>
      </c>
      <c r="F231">
        <v>96</v>
      </c>
      <c r="G231">
        <v>100</v>
      </c>
      <c r="H231">
        <v>81</v>
      </c>
      <c r="I231">
        <v>82</v>
      </c>
      <c r="J231">
        <v>100</v>
      </c>
      <c r="K231">
        <v>108</v>
      </c>
      <c r="L231">
        <v>81</v>
      </c>
      <c r="M231">
        <v>87</v>
      </c>
      <c r="N231">
        <v>99</v>
      </c>
      <c r="O231">
        <v>105</v>
      </c>
      <c r="P231">
        <v>83</v>
      </c>
      <c r="Q231">
        <v>87</v>
      </c>
      <c r="R231">
        <v>95</v>
      </c>
      <c r="S231">
        <v>97</v>
      </c>
      <c r="T231">
        <v>83</v>
      </c>
      <c r="U231">
        <v>83</v>
      </c>
      <c r="V231">
        <v>99</v>
      </c>
      <c r="W231">
        <v>101</v>
      </c>
      <c r="X231">
        <v>79</v>
      </c>
      <c r="Y231">
        <v>85</v>
      </c>
      <c r="Z231">
        <v>102</v>
      </c>
      <c r="AA231">
        <v>110</v>
      </c>
      <c r="AB231">
        <v>83</v>
      </c>
      <c r="AC231">
        <v>85</v>
      </c>
      <c r="AD231">
        <v>111</v>
      </c>
      <c r="AE231">
        <v>114</v>
      </c>
      <c r="AF231">
        <v>87</v>
      </c>
      <c r="AG231">
        <v>89</v>
      </c>
      <c r="AH231">
        <v>106</v>
      </c>
      <c r="AI231">
        <v>114</v>
      </c>
      <c r="AJ231">
        <v>87</v>
      </c>
      <c r="AK231" s="1">
        <v>0</v>
      </c>
      <c r="AL231" s="2">
        <f>IF(NOT(ISNUMBER(gepModelClass1(A231:AJ231))),#REF!,gepModelClass1(A231:AJ231))</f>
        <v>7.4162051514424502E-6</v>
      </c>
      <c r="AM231" s="2">
        <f>IF(NOT(ISNUMBER(gepModelClass2(A231:AJ231))),#REF!,gepModelClass2(A231:AJ231))</f>
        <v>0.99855250705782184</v>
      </c>
      <c r="AN231" s="2">
        <f>IF(NOT(ISNUMBER(gepModelClass3(A231:AJ231))),#REF!,gepModelClass3(A231:AJ231))</f>
        <v>0.97701624405473453</v>
      </c>
      <c r="AO231" s="2">
        <f>IF(NOT(ISNUMBER(gepModelClass4(A231:AJ231))),#REF!,gepModelClass4(A231:AJ231))</f>
        <v>5.4987746870575748E-5</v>
      </c>
      <c r="AP231" s="2">
        <f>IF(NOT(ISNUMBER(gepModelClass5(A231:AJ231))),#REF!,gepModelClass5(A231:AJ231))</f>
        <v>1.0470233843199797E-2</v>
      </c>
      <c r="AQ231" s="2">
        <f>IF(NOT(ISNUMBER(gepModelClass6(A231:AJ231))),#REF!,gepModelClass6(A231:AJ231))</f>
        <v>0.18288605770331959</v>
      </c>
      <c r="AR231" s="3" t="str">
        <f t="shared" si="6"/>
        <v>damp_grey_soil</v>
      </c>
      <c r="AS231" s="5" t="s">
        <v>38</v>
      </c>
      <c r="AT231">
        <f t="shared" si="7"/>
        <v>1</v>
      </c>
      <c r="AU231" s="3"/>
      <c r="AV231" s="3"/>
      <c r="AW231" s="1"/>
      <c r="AX231" s="4"/>
      <c r="AY231" s="4"/>
    </row>
    <row r="232" spans="1:51" x14ac:dyDescent="0.25">
      <c r="A232">
        <v>82</v>
      </c>
      <c r="B232">
        <v>96</v>
      </c>
      <c r="C232">
        <v>100</v>
      </c>
      <c r="D232">
        <v>81</v>
      </c>
      <c r="E232">
        <v>82</v>
      </c>
      <c r="F232">
        <v>100</v>
      </c>
      <c r="G232">
        <v>108</v>
      </c>
      <c r="H232">
        <v>81</v>
      </c>
      <c r="I232">
        <v>82</v>
      </c>
      <c r="J232">
        <v>96</v>
      </c>
      <c r="K232">
        <v>104</v>
      </c>
      <c r="L232">
        <v>78</v>
      </c>
      <c r="M232">
        <v>87</v>
      </c>
      <c r="N232">
        <v>95</v>
      </c>
      <c r="O232">
        <v>97</v>
      </c>
      <c r="P232">
        <v>83</v>
      </c>
      <c r="Q232">
        <v>83</v>
      </c>
      <c r="R232">
        <v>99</v>
      </c>
      <c r="S232">
        <v>101</v>
      </c>
      <c r="T232">
        <v>79</v>
      </c>
      <c r="U232">
        <v>83</v>
      </c>
      <c r="V232">
        <v>99</v>
      </c>
      <c r="W232">
        <v>105</v>
      </c>
      <c r="X232">
        <v>79</v>
      </c>
      <c r="Y232">
        <v>85</v>
      </c>
      <c r="Z232">
        <v>111</v>
      </c>
      <c r="AA232">
        <v>114</v>
      </c>
      <c r="AB232">
        <v>87</v>
      </c>
      <c r="AC232">
        <v>89</v>
      </c>
      <c r="AD232">
        <v>106</v>
      </c>
      <c r="AE232">
        <v>114</v>
      </c>
      <c r="AF232">
        <v>87</v>
      </c>
      <c r="AG232">
        <v>89</v>
      </c>
      <c r="AH232">
        <v>106</v>
      </c>
      <c r="AI232">
        <v>105</v>
      </c>
      <c r="AJ232">
        <v>87</v>
      </c>
      <c r="AK232" s="1">
        <v>0</v>
      </c>
      <c r="AL232" s="2">
        <f>IF(NOT(ISNUMBER(gepModelClass1(A232:AJ232))),#REF!,gepModelClass1(A232:AJ232))</f>
        <v>1.5823444506621599E-5</v>
      </c>
      <c r="AM232" s="2">
        <f>IF(NOT(ISNUMBER(gepModelClass2(A232:AJ232))),#REF!,gepModelClass2(A232:AJ232))</f>
        <v>1.3233395472712791E-2</v>
      </c>
      <c r="AN232" s="2">
        <f>IF(NOT(ISNUMBER(gepModelClass3(A232:AJ232))),#REF!,gepModelClass3(A232:AJ232))</f>
        <v>0.96076912192043451</v>
      </c>
      <c r="AO232" s="2">
        <f>IF(NOT(ISNUMBER(gepModelClass4(A232:AJ232))),#REF!,gepModelClass4(A232:AJ232))</f>
        <v>6.1351147531901561E-5</v>
      </c>
      <c r="AP232" s="2">
        <f>IF(NOT(ISNUMBER(gepModelClass5(A232:AJ232))),#REF!,gepModelClass5(A232:AJ232))</f>
        <v>1.3792238865439774E-2</v>
      </c>
      <c r="AQ232" s="2">
        <f>IF(NOT(ISNUMBER(gepModelClass6(A232:AJ232))),#REF!,gepModelClass6(A232:AJ232))</f>
        <v>0.61921958080907458</v>
      </c>
      <c r="AR232" s="3" t="str">
        <f t="shared" si="6"/>
        <v>grey_soil</v>
      </c>
      <c r="AS232" s="5" t="s">
        <v>38</v>
      </c>
      <c r="AT232">
        <f t="shared" si="7"/>
        <v>0</v>
      </c>
      <c r="AU232" s="3"/>
      <c r="AV232" s="3"/>
      <c r="AW232" s="1"/>
      <c r="AX232" s="4"/>
      <c r="AY232" s="4"/>
    </row>
    <row r="233" spans="1:51" x14ac:dyDescent="0.25">
      <c r="A233">
        <v>82</v>
      </c>
      <c r="B233">
        <v>100</v>
      </c>
      <c r="C233">
        <v>108</v>
      </c>
      <c r="D233">
        <v>81</v>
      </c>
      <c r="E233">
        <v>82</v>
      </c>
      <c r="F233">
        <v>96</v>
      </c>
      <c r="G233">
        <v>104</v>
      </c>
      <c r="H233">
        <v>78</v>
      </c>
      <c r="I233">
        <v>82</v>
      </c>
      <c r="J233">
        <v>96</v>
      </c>
      <c r="K233">
        <v>100</v>
      </c>
      <c r="L233">
        <v>81</v>
      </c>
      <c r="M233">
        <v>83</v>
      </c>
      <c r="N233">
        <v>99</v>
      </c>
      <c r="O233">
        <v>101</v>
      </c>
      <c r="P233">
        <v>79</v>
      </c>
      <c r="Q233">
        <v>83</v>
      </c>
      <c r="R233">
        <v>99</v>
      </c>
      <c r="S233">
        <v>105</v>
      </c>
      <c r="T233">
        <v>79</v>
      </c>
      <c r="U233">
        <v>83</v>
      </c>
      <c r="V233">
        <v>95</v>
      </c>
      <c r="W233">
        <v>101</v>
      </c>
      <c r="X233">
        <v>79</v>
      </c>
      <c r="Y233">
        <v>89</v>
      </c>
      <c r="Z233">
        <v>106</v>
      </c>
      <c r="AA233">
        <v>114</v>
      </c>
      <c r="AB233">
        <v>87</v>
      </c>
      <c r="AC233">
        <v>89</v>
      </c>
      <c r="AD233">
        <v>106</v>
      </c>
      <c r="AE233">
        <v>105</v>
      </c>
      <c r="AF233">
        <v>87</v>
      </c>
      <c r="AG233">
        <v>85</v>
      </c>
      <c r="AH233">
        <v>102</v>
      </c>
      <c r="AI233">
        <v>110</v>
      </c>
      <c r="AJ233">
        <v>83</v>
      </c>
      <c r="AK233" s="1">
        <v>0</v>
      </c>
      <c r="AL233" s="2">
        <f>IF(NOT(ISNUMBER(gepModelClass1(A233:AJ233))),#REF!,gepModelClass1(A233:AJ233))</f>
        <v>1.3325032771139227E-5</v>
      </c>
      <c r="AM233" s="2">
        <f>IF(NOT(ISNUMBER(gepModelClass2(A233:AJ233))),#REF!,gepModelClass2(A233:AJ233))</f>
        <v>2.0369493067758744E-3</v>
      </c>
      <c r="AN233" s="2">
        <f>IF(NOT(ISNUMBER(gepModelClass3(A233:AJ233))),#REF!,gepModelClass3(A233:AJ233))</f>
        <v>0.9378354699779573</v>
      </c>
      <c r="AO233" s="2">
        <f>IF(NOT(ISNUMBER(gepModelClass4(A233:AJ233))),#REF!,gepModelClass4(A233:AJ233))</f>
        <v>5.2940724988429131E-5</v>
      </c>
      <c r="AP233" s="2">
        <f>IF(NOT(ISNUMBER(gepModelClass5(A233:AJ233))),#REF!,gepModelClass5(A233:AJ233))</f>
        <v>1.2926700150661498E-2</v>
      </c>
      <c r="AQ233" s="2">
        <f>IF(NOT(ISNUMBER(gepModelClass6(A233:AJ233))),#REF!,gepModelClass6(A233:AJ233))</f>
        <v>0.20170579354769766</v>
      </c>
      <c r="AR233" s="3" t="str">
        <f t="shared" si="6"/>
        <v>grey_soil</v>
      </c>
      <c r="AS233" s="5" t="s">
        <v>38</v>
      </c>
      <c r="AT233">
        <f t="shared" si="7"/>
        <v>0</v>
      </c>
      <c r="AU233" s="3"/>
      <c r="AV233" s="3"/>
      <c r="AW233" s="1"/>
      <c r="AX233" s="4"/>
      <c r="AY233" s="4"/>
    </row>
    <row r="234" spans="1:51" x14ac:dyDescent="0.25">
      <c r="A234">
        <v>82</v>
      </c>
      <c r="B234">
        <v>96</v>
      </c>
      <c r="C234">
        <v>100</v>
      </c>
      <c r="D234">
        <v>81</v>
      </c>
      <c r="E234">
        <v>86</v>
      </c>
      <c r="F234">
        <v>96</v>
      </c>
      <c r="G234">
        <v>104</v>
      </c>
      <c r="H234">
        <v>81</v>
      </c>
      <c r="I234">
        <v>82</v>
      </c>
      <c r="J234">
        <v>96</v>
      </c>
      <c r="K234">
        <v>100</v>
      </c>
      <c r="L234">
        <v>81</v>
      </c>
      <c r="M234">
        <v>83</v>
      </c>
      <c r="N234">
        <v>95</v>
      </c>
      <c r="O234">
        <v>101</v>
      </c>
      <c r="P234">
        <v>79</v>
      </c>
      <c r="Q234">
        <v>79</v>
      </c>
      <c r="R234">
        <v>99</v>
      </c>
      <c r="S234">
        <v>97</v>
      </c>
      <c r="T234">
        <v>79</v>
      </c>
      <c r="U234">
        <v>79</v>
      </c>
      <c r="V234">
        <v>99</v>
      </c>
      <c r="W234">
        <v>105</v>
      </c>
      <c r="X234">
        <v>83</v>
      </c>
      <c r="Y234">
        <v>85</v>
      </c>
      <c r="Z234">
        <v>102</v>
      </c>
      <c r="AA234">
        <v>110</v>
      </c>
      <c r="AB234">
        <v>83</v>
      </c>
      <c r="AC234">
        <v>85</v>
      </c>
      <c r="AD234">
        <v>102</v>
      </c>
      <c r="AE234">
        <v>105</v>
      </c>
      <c r="AF234">
        <v>83</v>
      </c>
      <c r="AG234">
        <v>85</v>
      </c>
      <c r="AH234">
        <v>102</v>
      </c>
      <c r="AI234">
        <v>101</v>
      </c>
      <c r="AJ234">
        <v>83</v>
      </c>
      <c r="AK234" s="1">
        <v>0</v>
      </c>
      <c r="AL234" s="2">
        <f>IF(NOT(ISNUMBER(gepModelClass1(A234:AJ234))),#REF!,gepModelClass1(A234:AJ234))</f>
        <v>1.1509243941340553E-5</v>
      </c>
      <c r="AM234" s="2">
        <f>IF(NOT(ISNUMBER(gepModelClass2(A234:AJ234))),#REF!,gepModelClass2(A234:AJ234))</f>
        <v>4.7878847050269163E-3</v>
      </c>
      <c r="AN234" s="2">
        <f>IF(NOT(ISNUMBER(gepModelClass3(A234:AJ234))),#REF!,gepModelClass3(A234:AJ234))</f>
        <v>0.88655939621030588</v>
      </c>
      <c r="AO234" s="2">
        <f>IF(NOT(ISNUMBER(gepModelClass4(A234:AJ234))),#REF!,gepModelClass4(A234:AJ234))</f>
        <v>1.0728327027080245E-4</v>
      </c>
      <c r="AP234" s="2">
        <f>IF(NOT(ISNUMBER(gepModelClass5(A234:AJ234))),#REF!,gepModelClass5(A234:AJ234))</f>
        <v>1.1150478863034198E-2</v>
      </c>
      <c r="AQ234" s="2">
        <f>IF(NOT(ISNUMBER(gepModelClass6(A234:AJ234))),#REF!,gepModelClass6(A234:AJ234))</f>
        <v>0.1270353522251064</v>
      </c>
      <c r="AR234" s="3" t="str">
        <f t="shared" si="6"/>
        <v>grey_soil</v>
      </c>
      <c r="AS234" s="5" t="s">
        <v>38</v>
      </c>
      <c r="AT234">
        <f t="shared" si="7"/>
        <v>0</v>
      </c>
      <c r="AU234" s="3"/>
      <c r="AV234" s="3"/>
      <c r="AW234" s="1"/>
      <c r="AX234" s="4"/>
      <c r="AY234" s="4"/>
    </row>
    <row r="235" spans="1:51" x14ac:dyDescent="0.25">
      <c r="A235">
        <v>82</v>
      </c>
      <c r="B235">
        <v>96</v>
      </c>
      <c r="C235">
        <v>100</v>
      </c>
      <c r="D235">
        <v>81</v>
      </c>
      <c r="E235">
        <v>82</v>
      </c>
      <c r="F235">
        <v>100</v>
      </c>
      <c r="G235">
        <v>104</v>
      </c>
      <c r="H235">
        <v>78</v>
      </c>
      <c r="I235">
        <v>82</v>
      </c>
      <c r="J235">
        <v>96</v>
      </c>
      <c r="K235">
        <v>104</v>
      </c>
      <c r="L235">
        <v>81</v>
      </c>
      <c r="M235">
        <v>79</v>
      </c>
      <c r="N235">
        <v>99</v>
      </c>
      <c r="O235">
        <v>105</v>
      </c>
      <c r="P235">
        <v>83</v>
      </c>
      <c r="Q235">
        <v>83</v>
      </c>
      <c r="R235">
        <v>95</v>
      </c>
      <c r="S235">
        <v>105</v>
      </c>
      <c r="T235">
        <v>83</v>
      </c>
      <c r="U235">
        <v>83</v>
      </c>
      <c r="V235">
        <v>95</v>
      </c>
      <c r="W235">
        <v>101</v>
      </c>
      <c r="X235">
        <v>79</v>
      </c>
      <c r="Y235">
        <v>85</v>
      </c>
      <c r="Z235">
        <v>102</v>
      </c>
      <c r="AA235">
        <v>101</v>
      </c>
      <c r="AB235">
        <v>83</v>
      </c>
      <c r="AC235">
        <v>82</v>
      </c>
      <c r="AD235">
        <v>102</v>
      </c>
      <c r="AE235">
        <v>105</v>
      </c>
      <c r="AF235">
        <v>83</v>
      </c>
      <c r="AG235">
        <v>82</v>
      </c>
      <c r="AH235">
        <v>102</v>
      </c>
      <c r="AI235">
        <v>114</v>
      </c>
      <c r="AJ235">
        <v>87</v>
      </c>
      <c r="AK235" s="1">
        <v>0</v>
      </c>
      <c r="AL235" s="2">
        <f>IF(NOT(ISNUMBER(gepModelClass1(A235:AJ235))),#REF!,gepModelClass1(A235:AJ235))</f>
        <v>7.4162051514424502E-6</v>
      </c>
      <c r="AM235" s="2">
        <f>IF(NOT(ISNUMBER(gepModelClass2(A235:AJ235))),#REF!,gepModelClass2(A235:AJ235))</f>
        <v>0.98092255565666542</v>
      </c>
      <c r="AN235" s="2">
        <f>IF(NOT(ISNUMBER(gepModelClass3(A235:AJ235))),#REF!,gepModelClass3(A235:AJ235))</f>
        <v>0.83480956213084967</v>
      </c>
      <c r="AO235" s="2">
        <f>IF(NOT(ISNUMBER(gepModelClass4(A235:AJ235))),#REF!,gepModelClass4(A235:AJ235))</f>
        <v>6.4866263164827954E-5</v>
      </c>
      <c r="AP235" s="2">
        <f>IF(NOT(ISNUMBER(gepModelClass5(A235:AJ235))),#REF!,gepModelClass5(A235:AJ235))</f>
        <v>1.2974211225468518E-2</v>
      </c>
      <c r="AQ235" s="2">
        <f>IF(NOT(ISNUMBER(gepModelClass6(A235:AJ235))),#REF!,gepModelClass6(A235:AJ235))</f>
        <v>3.8529363134856082E-2</v>
      </c>
      <c r="AR235" s="3" t="str">
        <f t="shared" si="6"/>
        <v>damp_grey_soil</v>
      </c>
      <c r="AS235" s="5" t="s">
        <v>38</v>
      </c>
      <c r="AT235">
        <f t="shared" si="7"/>
        <v>1</v>
      </c>
      <c r="AU235" s="3"/>
      <c r="AV235" s="3"/>
      <c r="AW235" s="1"/>
      <c r="AX235" s="4"/>
      <c r="AY235" s="4"/>
    </row>
    <row r="236" spans="1:51" x14ac:dyDescent="0.25">
      <c r="A236">
        <v>82</v>
      </c>
      <c r="B236">
        <v>100</v>
      </c>
      <c r="C236">
        <v>104</v>
      </c>
      <c r="D236">
        <v>78</v>
      </c>
      <c r="E236">
        <v>82</v>
      </c>
      <c r="F236">
        <v>96</v>
      </c>
      <c r="G236">
        <v>104</v>
      </c>
      <c r="H236">
        <v>81</v>
      </c>
      <c r="I236">
        <v>82</v>
      </c>
      <c r="J236">
        <v>96</v>
      </c>
      <c r="K236">
        <v>104</v>
      </c>
      <c r="L236">
        <v>85</v>
      </c>
      <c r="M236">
        <v>83</v>
      </c>
      <c r="N236">
        <v>95</v>
      </c>
      <c r="O236">
        <v>105</v>
      </c>
      <c r="P236">
        <v>83</v>
      </c>
      <c r="Q236">
        <v>83</v>
      </c>
      <c r="R236">
        <v>95</v>
      </c>
      <c r="S236">
        <v>101</v>
      </c>
      <c r="T236">
        <v>79</v>
      </c>
      <c r="U236">
        <v>83</v>
      </c>
      <c r="V236">
        <v>99</v>
      </c>
      <c r="W236">
        <v>105</v>
      </c>
      <c r="X236">
        <v>83</v>
      </c>
      <c r="Y236">
        <v>82</v>
      </c>
      <c r="Z236">
        <v>102</v>
      </c>
      <c r="AA236">
        <v>105</v>
      </c>
      <c r="AB236">
        <v>83</v>
      </c>
      <c r="AC236">
        <v>82</v>
      </c>
      <c r="AD236">
        <v>102</v>
      </c>
      <c r="AE236">
        <v>114</v>
      </c>
      <c r="AF236">
        <v>87</v>
      </c>
      <c r="AG236">
        <v>89</v>
      </c>
      <c r="AH236">
        <v>106</v>
      </c>
      <c r="AI236">
        <v>114</v>
      </c>
      <c r="AJ236">
        <v>87</v>
      </c>
      <c r="AK236" s="1">
        <v>0</v>
      </c>
      <c r="AL236" s="2">
        <f>IF(NOT(ISNUMBER(gepModelClass1(A236:AJ236))),#REF!,gepModelClass1(A236:AJ236))</f>
        <v>2.0413539545060023E-5</v>
      </c>
      <c r="AM236" s="2">
        <f>IF(NOT(ISNUMBER(gepModelClass2(A236:AJ236))),#REF!,gepModelClass2(A236:AJ236))</f>
        <v>4.7394933291318017E-3</v>
      </c>
      <c r="AN236" s="2">
        <f>IF(NOT(ISNUMBER(gepModelClass3(A236:AJ236))),#REF!,gepModelClass3(A236:AJ236))</f>
        <v>0.94453286758544253</v>
      </c>
      <c r="AO236" s="2">
        <f>IF(NOT(ISNUMBER(gepModelClass4(A236:AJ236))),#REF!,gepModelClass4(A236:AJ236))</f>
        <v>7.8438384606517123E-5</v>
      </c>
      <c r="AP236" s="2">
        <f>IF(NOT(ISNUMBER(gepModelClass5(A236:AJ236))),#REF!,gepModelClass5(A236:AJ236))</f>
        <v>1.2561563396437011E-2</v>
      </c>
      <c r="AQ236" s="2">
        <f>IF(NOT(ISNUMBER(gepModelClass6(A236:AJ236))),#REF!,gepModelClass6(A236:AJ236))</f>
        <v>4.0837080494160835E-2</v>
      </c>
      <c r="AR236" s="3" t="str">
        <f t="shared" si="6"/>
        <v>grey_soil</v>
      </c>
      <c r="AS236" s="5" t="s">
        <v>38</v>
      </c>
      <c r="AT236">
        <f t="shared" si="7"/>
        <v>0</v>
      </c>
      <c r="AU236" s="3"/>
      <c r="AV236" s="3"/>
      <c r="AW236" s="1"/>
      <c r="AX236" s="4"/>
      <c r="AY236" s="4"/>
    </row>
    <row r="237" spans="1:51" x14ac:dyDescent="0.25">
      <c r="A237">
        <v>82</v>
      </c>
      <c r="B237">
        <v>96</v>
      </c>
      <c r="C237">
        <v>104</v>
      </c>
      <c r="D237">
        <v>81</v>
      </c>
      <c r="E237">
        <v>82</v>
      </c>
      <c r="F237">
        <v>96</v>
      </c>
      <c r="G237">
        <v>104</v>
      </c>
      <c r="H237">
        <v>85</v>
      </c>
      <c r="I237">
        <v>82</v>
      </c>
      <c r="J237">
        <v>100</v>
      </c>
      <c r="K237">
        <v>104</v>
      </c>
      <c r="L237">
        <v>85</v>
      </c>
      <c r="M237">
        <v>83</v>
      </c>
      <c r="N237">
        <v>95</v>
      </c>
      <c r="O237">
        <v>101</v>
      </c>
      <c r="P237">
        <v>79</v>
      </c>
      <c r="Q237">
        <v>83</v>
      </c>
      <c r="R237">
        <v>99</v>
      </c>
      <c r="S237">
        <v>105</v>
      </c>
      <c r="T237">
        <v>83</v>
      </c>
      <c r="U237">
        <v>87</v>
      </c>
      <c r="V237">
        <v>99</v>
      </c>
      <c r="W237">
        <v>105</v>
      </c>
      <c r="X237">
        <v>83</v>
      </c>
      <c r="Y237">
        <v>82</v>
      </c>
      <c r="Z237">
        <v>102</v>
      </c>
      <c r="AA237">
        <v>114</v>
      </c>
      <c r="AB237">
        <v>87</v>
      </c>
      <c r="AC237">
        <v>89</v>
      </c>
      <c r="AD237">
        <v>106</v>
      </c>
      <c r="AE237">
        <v>114</v>
      </c>
      <c r="AF237">
        <v>87</v>
      </c>
      <c r="AG237">
        <v>89</v>
      </c>
      <c r="AH237">
        <v>106</v>
      </c>
      <c r="AI237">
        <v>114</v>
      </c>
      <c r="AJ237">
        <v>83</v>
      </c>
      <c r="AK237" s="1">
        <v>0</v>
      </c>
      <c r="AL237" s="2">
        <f>IF(NOT(ISNUMBER(gepModelClass1(A237:AJ237))),#REF!,gepModelClass1(A237:AJ237))</f>
        <v>2.8690819725198054E-5</v>
      </c>
      <c r="AM237" s="2">
        <f>IF(NOT(ISNUMBER(gepModelClass2(A237:AJ237))),#REF!,gepModelClass2(A237:AJ237))</f>
        <v>1.0877813063278112E-2</v>
      </c>
      <c r="AN237" s="2">
        <f>IF(NOT(ISNUMBER(gepModelClass3(A237:AJ237))),#REF!,gepModelClass3(A237:AJ237))</f>
        <v>0.97317343858163508</v>
      </c>
      <c r="AO237" s="2">
        <f>IF(NOT(ISNUMBER(gepModelClass4(A237:AJ237))),#REF!,gepModelClass4(A237:AJ237))</f>
        <v>9.4715884162319955E-5</v>
      </c>
      <c r="AP237" s="2">
        <f>IF(NOT(ISNUMBER(gepModelClass5(A237:AJ237))),#REF!,gepModelClass5(A237:AJ237))</f>
        <v>1.219925332795937E-2</v>
      </c>
      <c r="AQ237" s="2">
        <f>IF(NOT(ISNUMBER(gepModelClass6(A237:AJ237))),#REF!,gepModelClass6(A237:AJ237))</f>
        <v>0.16345027271876217</v>
      </c>
      <c r="AR237" s="3" t="str">
        <f t="shared" si="6"/>
        <v>grey_soil</v>
      </c>
      <c r="AS237" s="5" t="s">
        <v>38</v>
      </c>
      <c r="AT237">
        <f t="shared" si="7"/>
        <v>0</v>
      </c>
      <c r="AU237" s="3"/>
      <c r="AV237" s="3"/>
      <c r="AW237" s="1"/>
      <c r="AX237" s="4"/>
      <c r="AY237" s="4"/>
    </row>
    <row r="238" spans="1:51" x14ac:dyDescent="0.25">
      <c r="A238">
        <v>86</v>
      </c>
      <c r="B238">
        <v>100</v>
      </c>
      <c r="C238">
        <v>112</v>
      </c>
      <c r="D238">
        <v>85</v>
      </c>
      <c r="E238">
        <v>86</v>
      </c>
      <c r="F238">
        <v>100</v>
      </c>
      <c r="G238">
        <v>112</v>
      </c>
      <c r="H238">
        <v>85</v>
      </c>
      <c r="I238">
        <v>82</v>
      </c>
      <c r="J238">
        <v>96</v>
      </c>
      <c r="K238">
        <v>100</v>
      </c>
      <c r="L238">
        <v>81</v>
      </c>
      <c r="M238">
        <v>83</v>
      </c>
      <c r="N238">
        <v>103</v>
      </c>
      <c r="O238">
        <v>105</v>
      </c>
      <c r="P238">
        <v>79</v>
      </c>
      <c r="Q238">
        <v>83</v>
      </c>
      <c r="R238">
        <v>103</v>
      </c>
      <c r="S238">
        <v>105</v>
      </c>
      <c r="T238">
        <v>83</v>
      </c>
      <c r="U238">
        <v>87</v>
      </c>
      <c r="V238">
        <v>103</v>
      </c>
      <c r="W238">
        <v>105</v>
      </c>
      <c r="X238">
        <v>83</v>
      </c>
      <c r="Y238">
        <v>78</v>
      </c>
      <c r="Z238">
        <v>102</v>
      </c>
      <c r="AA238">
        <v>105</v>
      </c>
      <c r="AB238">
        <v>83</v>
      </c>
      <c r="AC238">
        <v>82</v>
      </c>
      <c r="AD238">
        <v>106</v>
      </c>
      <c r="AE238">
        <v>105</v>
      </c>
      <c r="AF238">
        <v>87</v>
      </c>
      <c r="AG238">
        <v>82</v>
      </c>
      <c r="AH238">
        <v>97</v>
      </c>
      <c r="AI238">
        <v>105</v>
      </c>
      <c r="AJ238">
        <v>87</v>
      </c>
      <c r="AK238" s="1">
        <v>0</v>
      </c>
      <c r="AL238" s="2">
        <f>IF(NOT(ISNUMBER(gepModelClass1(A238:AJ238))),#REF!,gepModelClass1(A238:AJ238))</f>
        <v>3.2923945892935623E-6</v>
      </c>
      <c r="AM238" s="2">
        <f>IF(NOT(ISNUMBER(gepModelClass2(A238:AJ238))),#REF!,gepModelClass2(A238:AJ238))</f>
        <v>4.7394933291318017E-3</v>
      </c>
      <c r="AN238" s="2">
        <f>IF(NOT(ISNUMBER(gepModelClass3(A238:AJ238))),#REF!,gepModelClass3(A238:AJ238))</f>
        <v>0.93977400462027838</v>
      </c>
      <c r="AO238" s="2">
        <f>IF(NOT(ISNUMBER(gepModelClass4(A238:AJ238))),#REF!,gepModelClass4(A238:AJ238))</f>
        <v>2.5031453076826654E-4</v>
      </c>
      <c r="AP238" s="2">
        <f>IF(NOT(ISNUMBER(gepModelClass5(A238:AJ238))),#REF!,gepModelClass5(A238:AJ238))</f>
        <v>9.4049977719613022E-3</v>
      </c>
      <c r="AQ238" s="2">
        <f>IF(NOT(ISNUMBER(gepModelClass6(A238:AJ238))),#REF!,gepModelClass6(A238:AJ238))</f>
        <v>3.5353030752440714E-2</v>
      </c>
      <c r="AR238" s="3" t="str">
        <f t="shared" si="6"/>
        <v>grey_soil</v>
      </c>
      <c r="AS238" s="5" t="s">
        <v>38</v>
      </c>
      <c r="AT238">
        <f t="shared" si="7"/>
        <v>0</v>
      </c>
      <c r="AU238" s="3"/>
      <c r="AV238" s="3"/>
      <c r="AW238" s="1"/>
      <c r="AX238" s="4"/>
      <c r="AY238" s="4"/>
    </row>
    <row r="239" spans="1:51" x14ac:dyDescent="0.25">
      <c r="A239">
        <v>86</v>
      </c>
      <c r="B239">
        <v>100</v>
      </c>
      <c r="C239">
        <v>112</v>
      </c>
      <c r="D239">
        <v>85</v>
      </c>
      <c r="E239">
        <v>82</v>
      </c>
      <c r="F239">
        <v>96</v>
      </c>
      <c r="G239">
        <v>100</v>
      </c>
      <c r="H239">
        <v>81</v>
      </c>
      <c r="I239">
        <v>78</v>
      </c>
      <c r="J239">
        <v>83</v>
      </c>
      <c r="K239">
        <v>84</v>
      </c>
      <c r="L239">
        <v>70</v>
      </c>
      <c r="M239">
        <v>83</v>
      </c>
      <c r="N239">
        <v>103</v>
      </c>
      <c r="O239">
        <v>105</v>
      </c>
      <c r="P239">
        <v>83</v>
      </c>
      <c r="Q239">
        <v>87</v>
      </c>
      <c r="R239">
        <v>103</v>
      </c>
      <c r="S239">
        <v>105</v>
      </c>
      <c r="T239">
        <v>83</v>
      </c>
      <c r="U239">
        <v>79</v>
      </c>
      <c r="V239">
        <v>88</v>
      </c>
      <c r="W239">
        <v>97</v>
      </c>
      <c r="X239">
        <v>72</v>
      </c>
      <c r="Y239">
        <v>82</v>
      </c>
      <c r="Z239">
        <v>106</v>
      </c>
      <c r="AA239">
        <v>105</v>
      </c>
      <c r="AB239">
        <v>87</v>
      </c>
      <c r="AC239">
        <v>82</v>
      </c>
      <c r="AD239">
        <v>97</v>
      </c>
      <c r="AE239">
        <v>105</v>
      </c>
      <c r="AF239">
        <v>87</v>
      </c>
      <c r="AG239">
        <v>82</v>
      </c>
      <c r="AH239">
        <v>97</v>
      </c>
      <c r="AI239">
        <v>105</v>
      </c>
      <c r="AJ239">
        <v>80</v>
      </c>
      <c r="AK239" s="1">
        <v>0</v>
      </c>
      <c r="AL239" s="2">
        <f>IF(NOT(ISNUMBER(gepModelClass1(A239:AJ239))),#REF!,gepModelClass1(A239:AJ239))</f>
        <v>7.2552666713623824E-6</v>
      </c>
      <c r="AM239" s="2">
        <f>IF(NOT(ISNUMBER(gepModelClass2(A239:AJ239))),#REF!,gepModelClass2(A239:AJ239))</f>
        <v>1.4833633491452031E-3</v>
      </c>
      <c r="AN239" s="2">
        <f>IF(NOT(ISNUMBER(gepModelClass3(A239:AJ239))),#REF!,gepModelClass3(A239:AJ239))</f>
        <v>0.80932494575366121</v>
      </c>
      <c r="AO239" s="2">
        <f>IF(NOT(ISNUMBER(gepModelClass4(A239:AJ239))),#REF!,gepModelClass4(A239:AJ239))</f>
        <v>8.799439165258734E-5</v>
      </c>
      <c r="AP239" s="2">
        <f>IF(NOT(ISNUMBER(gepModelClass5(A239:AJ239))),#REF!,gepModelClass5(A239:AJ239))</f>
        <v>9.4332113476528322E-3</v>
      </c>
      <c r="AQ239" s="2">
        <f>IF(NOT(ISNUMBER(gepModelClass6(A239:AJ239))),#REF!,gepModelClass6(A239:AJ239))</f>
        <v>8.2305442496531322E-2</v>
      </c>
      <c r="AR239" s="3" t="str">
        <f t="shared" si="6"/>
        <v>grey_soil</v>
      </c>
      <c r="AS239" s="5" t="s">
        <v>38</v>
      </c>
      <c r="AT239">
        <f t="shared" si="7"/>
        <v>0</v>
      </c>
      <c r="AU239" s="3"/>
      <c r="AV239" s="3"/>
      <c r="AW239" s="1"/>
      <c r="AX239" s="4"/>
      <c r="AY239" s="4"/>
    </row>
    <row r="240" spans="1:51" x14ac:dyDescent="0.25">
      <c r="A240">
        <v>82</v>
      </c>
      <c r="B240">
        <v>96</v>
      </c>
      <c r="C240">
        <v>100</v>
      </c>
      <c r="D240">
        <v>81</v>
      </c>
      <c r="E240">
        <v>78</v>
      </c>
      <c r="F240">
        <v>83</v>
      </c>
      <c r="G240">
        <v>84</v>
      </c>
      <c r="H240">
        <v>70</v>
      </c>
      <c r="I240">
        <v>74</v>
      </c>
      <c r="J240">
        <v>75</v>
      </c>
      <c r="K240">
        <v>88</v>
      </c>
      <c r="L240">
        <v>66</v>
      </c>
      <c r="M240">
        <v>87</v>
      </c>
      <c r="N240">
        <v>103</v>
      </c>
      <c r="O240">
        <v>105</v>
      </c>
      <c r="P240">
        <v>83</v>
      </c>
      <c r="Q240">
        <v>79</v>
      </c>
      <c r="R240">
        <v>88</v>
      </c>
      <c r="S240">
        <v>97</v>
      </c>
      <c r="T240">
        <v>72</v>
      </c>
      <c r="U240">
        <v>71</v>
      </c>
      <c r="V240">
        <v>81</v>
      </c>
      <c r="W240">
        <v>86</v>
      </c>
      <c r="X240">
        <v>68</v>
      </c>
      <c r="Y240">
        <v>82</v>
      </c>
      <c r="Z240">
        <v>97</v>
      </c>
      <c r="AA240">
        <v>105</v>
      </c>
      <c r="AB240">
        <v>87</v>
      </c>
      <c r="AC240">
        <v>82</v>
      </c>
      <c r="AD240">
        <v>97</v>
      </c>
      <c r="AE240">
        <v>105</v>
      </c>
      <c r="AF240">
        <v>80</v>
      </c>
      <c r="AG240">
        <v>78</v>
      </c>
      <c r="AH240">
        <v>88</v>
      </c>
      <c r="AI240">
        <v>89</v>
      </c>
      <c r="AJ240">
        <v>73</v>
      </c>
      <c r="AK240" s="1">
        <v>1</v>
      </c>
      <c r="AL240" s="2">
        <f>IF(NOT(ISNUMBER(gepModelClass1(A240:AJ240))),#REF!,gepModelClass1(A240:AJ240))</f>
        <v>2.0230364112775891E-5</v>
      </c>
      <c r="AM240" s="2">
        <f>IF(NOT(ISNUMBER(gepModelClass2(A240:AJ240))),#REF!,gepModelClass2(A240:AJ240))</f>
        <v>0.95330520819815634</v>
      </c>
      <c r="AN240" s="2">
        <f>IF(NOT(ISNUMBER(gepModelClass3(A240:AJ240))),#REF!,gepModelClass3(A240:AJ240))</f>
        <v>0.30919246234564302</v>
      </c>
      <c r="AO240" s="2">
        <f>IF(NOT(ISNUMBER(gepModelClass4(A240:AJ240))),#REF!,gepModelClass4(A240:AJ240))</f>
        <v>1.4493429871312356E-4</v>
      </c>
      <c r="AP240" s="2">
        <f>IF(NOT(ISNUMBER(gepModelClass5(A240:AJ240))),#REF!,gepModelClass5(A240:AJ240))</f>
        <v>1.1853388787266678E-2</v>
      </c>
      <c r="AQ240" s="2">
        <f>IF(NOT(ISNUMBER(gepModelClass6(A240:AJ240))),#REF!,gepModelClass6(A240:AJ240))</f>
        <v>0.18023715522668918</v>
      </c>
      <c r="AR240" s="3" t="str">
        <f t="shared" si="6"/>
        <v>damp_grey_soil</v>
      </c>
      <c r="AS240" s="5" t="s">
        <v>41</v>
      </c>
      <c r="AT240">
        <f t="shared" si="7"/>
        <v>1</v>
      </c>
      <c r="AU240" s="3"/>
      <c r="AV240" s="3"/>
      <c r="AW240" s="1"/>
      <c r="AX240" s="4"/>
      <c r="AY240" s="4"/>
    </row>
    <row r="241" spans="1:51" x14ac:dyDescent="0.25">
      <c r="A241">
        <v>78</v>
      </c>
      <c r="B241">
        <v>83</v>
      </c>
      <c r="C241">
        <v>84</v>
      </c>
      <c r="D241">
        <v>70</v>
      </c>
      <c r="E241">
        <v>74</v>
      </c>
      <c r="F241">
        <v>75</v>
      </c>
      <c r="G241">
        <v>88</v>
      </c>
      <c r="H241">
        <v>66</v>
      </c>
      <c r="I241">
        <v>70</v>
      </c>
      <c r="J241">
        <v>79</v>
      </c>
      <c r="K241">
        <v>88</v>
      </c>
      <c r="L241">
        <v>66</v>
      </c>
      <c r="M241">
        <v>79</v>
      </c>
      <c r="N241">
        <v>88</v>
      </c>
      <c r="O241">
        <v>97</v>
      </c>
      <c r="P241">
        <v>72</v>
      </c>
      <c r="Q241">
        <v>71</v>
      </c>
      <c r="R241">
        <v>81</v>
      </c>
      <c r="S241">
        <v>86</v>
      </c>
      <c r="T241">
        <v>68</v>
      </c>
      <c r="U241">
        <v>71</v>
      </c>
      <c r="V241">
        <v>77</v>
      </c>
      <c r="W241">
        <v>82</v>
      </c>
      <c r="X241">
        <v>64</v>
      </c>
      <c r="Y241">
        <v>82</v>
      </c>
      <c r="Z241">
        <v>97</v>
      </c>
      <c r="AA241">
        <v>105</v>
      </c>
      <c r="AB241">
        <v>80</v>
      </c>
      <c r="AC241">
        <v>78</v>
      </c>
      <c r="AD241">
        <v>88</v>
      </c>
      <c r="AE241">
        <v>89</v>
      </c>
      <c r="AF241">
        <v>73</v>
      </c>
      <c r="AG241">
        <v>70</v>
      </c>
      <c r="AH241">
        <v>79</v>
      </c>
      <c r="AI241">
        <v>82</v>
      </c>
      <c r="AJ241">
        <v>65</v>
      </c>
      <c r="AK241" s="1">
        <v>1</v>
      </c>
      <c r="AL241" s="2">
        <f>IF(NOT(ISNUMBER(gepModelClass1(A241:AJ241))),#REF!,gepModelClass1(A241:AJ241))</f>
        <v>2.3422033214335027E-5</v>
      </c>
      <c r="AM241" s="2">
        <f>IF(NOT(ISNUMBER(gepModelClass2(A241:AJ241))),#REF!,gepModelClass2(A241:AJ241))</f>
        <v>0.68422053074764477</v>
      </c>
      <c r="AN241" s="2">
        <f>IF(NOT(ISNUMBER(gepModelClass3(A241:AJ241))),#REF!,gepModelClass3(A241:AJ241))</f>
        <v>2.1709614884062155E-2</v>
      </c>
      <c r="AO241" s="2">
        <f>IF(NOT(ISNUMBER(gepModelClass4(A241:AJ241))),#REF!,gepModelClass4(A241:AJ241))</f>
        <v>9.9963854474507038E-5</v>
      </c>
      <c r="AP241" s="2">
        <f>IF(NOT(ISNUMBER(gepModelClass5(A241:AJ241))),#REF!,gepModelClass5(A241:AJ241))</f>
        <v>1.4248472847841752E-2</v>
      </c>
      <c r="AQ241" s="2">
        <f>IF(NOT(ISNUMBER(gepModelClass6(A241:AJ241))),#REF!,gepModelClass6(A241:AJ241))</f>
        <v>0.44542317781057572</v>
      </c>
      <c r="AR241" s="3" t="str">
        <f t="shared" si="6"/>
        <v>damp_grey_soil</v>
      </c>
      <c r="AS241" s="5" t="s">
        <v>41</v>
      </c>
      <c r="AT241">
        <f t="shared" si="7"/>
        <v>1</v>
      </c>
      <c r="AU241" s="3"/>
      <c r="AV241" s="3"/>
      <c r="AW241" s="1"/>
      <c r="AX241" s="4"/>
      <c r="AY241" s="4"/>
    </row>
    <row r="242" spans="1:51" x14ac:dyDescent="0.25">
      <c r="A242">
        <v>74</v>
      </c>
      <c r="B242">
        <v>75</v>
      </c>
      <c r="C242">
        <v>88</v>
      </c>
      <c r="D242">
        <v>66</v>
      </c>
      <c r="E242">
        <v>70</v>
      </c>
      <c r="F242">
        <v>79</v>
      </c>
      <c r="G242">
        <v>88</v>
      </c>
      <c r="H242">
        <v>66</v>
      </c>
      <c r="I242">
        <v>70</v>
      </c>
      <c r="J242">
        <v>75</v>
      </c>
      <c r="K242">
        <v>76</v>
      </c>
      <c r="L242">
        <v>66</v>
      </c>
      <c r="M242">
        <v>71</v>
      </c>
      <c r="N242">
        <v>81</v>
      </c>
      <c r="O242">
        <v>86</v>
      </c>
      <c r="P242">
        <v>68</v>
      </c>
      <c r="Q242">
        <v>71</v>
      </c>
      <c r="R242">
        <v>77</v>
      </c>
      <c r="S242">
        <v>82</v>
      </c>
      <c r="T242">
        <v>64</v>
      </c>
      <c r="U242">
        <v>71</v>
      </c>
      <c r="V242">
        <v>81</v>
      </c>
      <c r="W242">
        <v>82</v>
      </c>
      <c r="X242">
        <v>68</v>
      </c>
      <c r="Y242">
        <v>78</v>
      </c>
      <c r="Z242">
        <v>88</v>
      </c>
      <c r="AA242">
        <v>89</v>
      </c>
      <c r="AB242">
        <v>73</v>
      </c>
      <c r="AC242">
        <v>70</v>
      </c>
      <c r="AD242">
        <v>79</v>
      </c>
      <c r="AE242">
        <v>82</v>
      </c>
      <c r="AF242">
        <v>65</v>
      </c>
      <c r="AG242">
        <v>70</v>
      </c>
      <c r="AH242">
        <v>88</v>
      </c>
      <c r="AI242">
        <v>89</v>
      </c>
      <c r="AJ242">
        <v>69</v>
      </c>
      <c r="AK242" s="1">
        <v>1</v>
      </c>
      <c r="AL242" s="2">
        <f>IF(NOT(ISNUMBER(gepModelClass1(A242:AJ242))),#REF!,gepModelClass1(A242:AJ242))</f>
        <v>1.2383903378319536E-5</v>
      </c>
      <c r="AM242" s="2">
        <f>IF(NOT(ISNUMBER(gepModelClass2(A242:AJ242))),#REF!,gepModelClass2(A242:AJ242))</f>
        <v>0.34657594394683822</v>
      </c>
      <c r="AN242" s="2">
        <f>IF(NOT(ISNUMBER(gepModelClass3(A242:AJ242))),#REF!,gepModelClass3(A242:AJ242))</f>
        <v>5.8426347043405141E-3</v>
      </c>
      <c r="AO242" s="2">
        <f>IF(NOT(ISNUMBER(gepModelClass4(A242:AJ242))),#REF!,gepModelClass4(A242:AJ242))</f>
        <v>1.3351756842194327E-4</v>
      </c>
      <c r="AP242" s="2">
        <f>IF(NOT(ISNUMBER(gepModelClass5(A242:AJ242))),#REF!,gepModelClass5(A242:AJ242))</f>
        <v>1.2238509606983319E-2</v>
      </c>
      <c r="AQ242" s="2">
        <f>IF(NOT(ISNUMBER(gepModelClass6(A242:AJ242))),#REF!,gepModelClass6(A242:AJ242))</f>
        <v>0.52315735724525403</v>
      </c>
      <c r="AR242" s="3" t="str">
        <f t="shared" si="6"/>
        <v>very_damp_grey_soil</v>
      </c>
      <c r="AS242" s="5" t="s">
        <v>41</v>
      </c>
      <c r="AT242">
        <f t="shared" si="7"/>
        <v>0</v>
      </c>
      <c r="AU242" s="3"/>
      <c r="AV242" s="3"/>
      <c r="AW242" s="1"/>
      <c r="AX242" s="4"/>
      <c r="AY242" s="4"/>
    </row>
    <row r="243" spans="1:51" x14ac:dyDescent="0.25">
      <c r="A243">
        <v>70</v>
      </c>
      <c r="B243">
        <v>79</v>
      </c>
      <c r="C243">
        <v>88</v>
      </c>
      <c r="D243">
        <v>66</v>
      </c>
      <c r="E243">
        <v>70</v>
      </c>
      <c r="F243">
        <v>75</v>
      </c>
      <c r="G243">
        <v>76</v>
      </c>
      <c r="H243">
        <v>66</v>
      </c>
      <c r="I243">
        <v>66</v>
      </c>
      <c r="J243">
        <v>71</v>
      </c>
      <c r="K243">
        <v>80</v>
      </c>
      <c r="L243">
        <v>66</v>
      </c>
      <c r="M243">
        <v>71</v>
      </c>
      <c r="N243">
        <v>77</v>
      </c>
      <c r="O243">
        <v>82</v>
      </c>
      <c r="P243">
        <v>64</v>
      </c>
      <c r="Q243">
        <v>71</v>
      </c>
      <c r="R243">
        <v>81</v>
      </c>
      <c r="S243">
        <v>82</v>
      </c>
      <c r="T243">
        <v>68</v>
      </c>
      <c r="U243">
        <v>71</v>
      </c>
      <c r="V243">
        <v>77</v>
      </c>
      <c r="W243">
        <v>86</v>
      </c>
      <c r="X243">
        <v>68</v>
      </c>
      <c r="Y243">
        <v>70</v>
      </c>
      <c r="Z243">
        <v>79</v>
      </c>
      <c r="AA243">
        <v>82</v>
      </c>
      <c r="AB243">
        <v>65</v>
      </c>
      <c r="AC243">
        <v>70</v>
      </c>
      <c r="AD243">
        <v>88</v>
      </c>
      <c r="AE243">
        <v>89</v>
      </c>
      <c r="AF243">
        <v>69</v>
      </c>
      <c r="AG243">
        <v>74</v>
      </c>
      <c r="AH243">
        <v>84</v>
      </c>
      <c r="AI243">
        <v>85</v>
      </c>
      <c r="AJ243">
        <v>69</v>
      </c>
      <c r="AK243" s="1">
        <v>1</v>
      </c>
      <c r="AL243" s="2">
        <f>IF(NOT(ISNUMBER(gepModelClass1(A243:AJ243))),#REF!,gepModelClass1(A243:AJ243))</f>
        <v>8.1417977205698481E-6</v>
      </c>
      <c r="AM243" s="2">
        <f>IF(NOT(ISNUMBER(gepModelClass2(A243:AJ243))),#REF!,gepModelClass2(A243:AJ243))</f>
        <v>0.27164963865257108</v>
      </c>
      <c r="AN243" s="2">
        <f>IF(NOT(ISNUMBER(gepModelClass3(A243:AJ243))),#REF!,gepModelClass3(A243:AJ243))</f>
        <v>3.1361206657499834E-3</v>
      </c>
      <c r="AO243" s="2">
        <f>IF(NOT(ISNUMBER(gepModelClass4(A243:AJ243))),#REF!,gepModelClass4(A243:AJ243))</f>
        <v>1.1346967702627526E-4</v>
      </c>
      <c r="AP243" s="2">
        <f>IF(NOT(ISNUMBER(gepModelClass5(A243:AJ243))),#REF!,gepModelClass5(A243:AJ243))</f>
        <v>1.2419919840569681E-2</v>
      </c>
      <c r="AQ243" s="2">
        <f>IF(NOT(ISNUMBER(gepModelClass6(A243:AJ243))),#REF!,gepModelClass6(A243:AJ243))</f>
        <v>0.71974464036155716</v>
      </c>
      <c r="AR243" s="3" t="str">
        <f t="shared" si="6"/>
        <v>very_damp_grey_soil</v>
      </c>
      <c r="AS243" s="5" t="s">
        <v>41</v>
      </c>
      <c r="AT243">
        <f t="shared" si="7"/>
        <v>0</v>
      </c>
      <c r="AU243" s="3"/>
      <c r="AV243" s="3"/>
      <c r="AW243" s="1"/>
      <c r="AX243" s="4"/>
      <c r="AY243" s="4"/>
    </row>
    <row r="244" spans="1:51" x14ac:dyDescent="0.25">
      <c r="A244">
        <v>66</v>
      </c>
      <c r="B244">
        <v>71</v>
      </c>
      <c r="C244">
        <v>80</v>
      </c>
      <c r="D244">
        <v>66</v>
      </c>
      <c r="E244">
        <v>66</v>
      </c>
      <c r="F244">
        <v>63</v>
      </c>
      <c r="G244">
        <v>76</v>
      </c>
      <c r="H244">
        <v>66</v>
      </c>
      <c r="I244">
        <v>59</v>
      </c>
      <c r="J244">
        <v>60</v>
      </c>
      <c r="K244">
        <v>73</v>
      </c>
      <c r="L244">
        <v>63</v>
      </c>
      <c r="M244">
        <v>71</v>
      </c>
      <c r="N244">
        <v>77</v>
      </c>
      <c r="O244">
        <v>86</v>
      </c>
      <c r="P244">
        <v>68</v>
      </c>
      <c r="Q244">
        <v>67</v>
      </c>
      <c r="R244">
        <v>73</v>
      </c>
      <c r="S244">
        <v>75</v>
      </c>
      <c r="T244">
        <v>60</v>
      </c>
      <c r="U244">
        <v>63</v>
      </c>
      <c r="V244">
        <v>66</v>
      </c>
      <c r="W244">
        <v>68</v>
      </c>
      <c r="X244">
        <v>57</v>
      </c>
      <c r="Y244">
        <v>74</v>
      </c>
      <c r="Z244">
        <v>84</v>
      </c>
      <c r="AA244">
        <v>85</v>
      </c>
      <c r="AB244">
        <v>69</v>
      </c>
      <c r="AC244">
        <v>74</v>
      </c>
      <c r="AD244">
        <v>79</v>
      </c>
      <c r="AE244">
        <v>85</v>
      </c>
      <c r="AF244">
        <v>69</v>
      </c>
      <c r="AG244">
        <v>67</v>
      </c>
      <c r="AH244">
        <v>79</v>
      </c>
      <c r="AI244">
        <v>82</v>
      </c>
      <c r="AJ244">
        <v>65</v>
      </c>
      <c r="AK244" s="1">
        <v>1</v>
      </c>
      <c r="AL244" s="2">
        <f>IF(NOT(ISNUMBER(gepModelClass1(A244:AJ244))),#REF!,gepModelClass1(A244:AJ244))</f>
        <v>2.1537952358570729E-5</v>
      </c>
      <c r="AM244" s="2">
        <f>IF(NOT(ISNUMBER(gepModelClass2(A244:AJ244))),#REF!,gepModelClass2(A244:AJ244))</f>
        <v>9.035044427878669E-2</v>
      </c>
      <c r="AN244" s="2">
        <f>IF(NOT(ISNUMBER(gepModelClass3(A244:AJ244))),#REF!,gepModelClass3(A244:AJ244))</f>
        <v>3.093706066158931E-4</v>
      </c>
      <c r="AO244" s="2">
        <f>IF(NOT(ISNUMBER(gepModelClass4(A244:AJ244))),#REF!,gepModelClass4(A244:AJ244))</f>
        <v>3.32238352734167E-5</v>
      </c>
      <c r="AP244" s="2">
        <f>IF(NOT(ISNUMBER(gepModelClass5(A244:AJ244))),#REF!,gepModelClass5(A244:AJ244))</f>
        <v>1.1530333169617712E-2</v>
      </c>
      <c r="AQ244" s="2">
        <f>IF(NOT(ISNUMBER(gepModelClass6(A244:AJ244))),#REF!,gepModelClass6(A244:AJ244))</f>
        <v>0.63731672909144188</v>
      </c>
      <c r="AR244" s="3" t="str">
        <f t="shared" si="6"/>
        <v>very_damp_grey_soil</v>
      </c>
      <c r="AS244" s="5" t="s">
        <v>41</v>
      </c>
      <c r="AT244">
        <f t="shared" si="7"/>
        <v>0</v>
      </c>
      <c r="AU244" s="3"/>
      <c r="AV244" s="3"/>
      <c r="AW244" s="1"/>
      <c r="AX244" s="4"/>
      <c r="AY244" s="4"/>
    </row>
    <row r="245" spans="1:51" x14ac:dyDescent="0.25">
      <c r="A245">
        <v>66</v>
      </c>
      <c r="B245">
        <v>63</v>
      </c>
      <c r="C245">
        <v>76</v>
      </c>
      <c r="D245">
        <v>66</v>
      </c>
      <c r="E245">
        <v>59</v>
      </c>
      <c r="F245">
        <v>60</v>
      </c>
      <c r="G245">
        <v>73</v>
      </c>
      <c r="H245">
        <v>63</v>
      </c>
      <c r="I245">
        <v>59</v>
      </c>
      <c r="J245">
        <v>56</v>
      </c>
      <c r="K245">
        <v>76</v>
      </c>
      <c r="L245">
        <v>66</v>
      </c>
      <c r="M245">
        <v>67</v>
      </c>
      <c r="N245">
        <v>73</v>
      </c>
      <c r="O245">
        <v>75</v>
      </c>
      <c r="P245">
        <v>60</v>
      </c>
      <c r="Q245">
        <v>63</v>
      </c>
      <c r="R245">
        <v>66</v>
      </c>
      <c r="S245">
        <v>68</v>
      </c>
      <c r="T245">
        <v>57</v>
      </c>
      <c r="U245">
        <v>63</v>
      </c>
      <c r="V245">
        <v>63</v>
      </c>
      <c r="W245">
        <v>72</v>
      </c>
      <c r="X245">
        <v>60</v>
      </c>
      <c r="Y245">
        <v>74</v>
      </c>
      <c r="Z245">
        <v>79</v>
      </c>
      <c r="AA245">
        <v>85</v>
      </c>
      <c r="AB245">
        <v>69</v>
      </c>
      <c r="AC245">
        <v>67</v>
      </c>
      <c r="AD245">
        <v>79</v>
      </c>
      <c r="AE245">
        <v>82</v>
      </c>
      <c r="AF245">
        <v>65</v>
      </c>
      <c r="AG245">
        <v>70</v>
      </c>
      <c r="AH245">
        <v>79</v>
      </c>
      <c r="AI245">
        <v>82</v>
      </c>
      <c r="AJ245">
        <v>62</v>
      </c>
      <c r="AK245" s="1">
        <v>1</v>
      </c>
      <c r="AL245" s="2">
        <f>IF(NOT(ISNUMBER(gepModelClass1(A245:AJ245))),#REF!,gepModelClass1(A245:AJ245))</f>
        <v>8.7526171710167571E-5</v>
      </c>
      <c r="AM245" s="2">
        <f>IF(NOT(ISNUMBER(gepModelClass2(A245:AJ245))),#REF!,gepModelClass2(A245:AJ245))</f>
        <v>2.9011014674820881E-2</v>
      </c>
      <c r="AN245" s="2">
        <f>IF(NOT(ISNUMBER(gepModelClass3(A245:AJ245))),#REF!,gepModelClass3(A245:AJ245))</f>
        <v>1.7836130516835834E-4</v>
      </c>
      <c r="AO245" s="2">
        <f>IF(NOT(ISNUMBER(gepModelClass4(A245:AJ245))),#REF!,gepModelClass4(A245:AJ245))</f>
        <v>5.5915081847199844E-5</v>
      </c>
      <c r="AP245" s="2">
        <f>IF(NOT(ISNUMBER(gepModelClass5(A245:AJ245))),#REF!,gepModelClass5(A245:AJ245))</f>
        <v>1.5492247854221122E-2</v>
      </c>
      <c r="AQ245" s="2">
        <f>IF(NOT(ISNUMBER(gepModelClass6(A245:AJ245))),#REF!,gepModelClass6(A245:AJ245))</f>
        <v>0.88119141407592283</v>
      </c>
      <c r="AR245" s="3" t="str">
        <f t="shared" si="6"/>
        <v>very_damp_grey_soil</v>
      </c>
      <c r="AS245" s="5" t="s">
        <v>41</v>
      </c>
      <c r="AT245">
        <f t="shared" si="7"/>
        <v>0</v>
      </c>
      <c r="AU245" s="3"/>
      <c r="AV245" s="3"/>
      <c r="AW245" s="1"/>
      <c r="AX245" s="4"/>
      <c r="AY245" s="4"/>
    </row>
    <row r="246" spans="1:51" x14ac:dyDescent="0.25">
      <c r="A246">
        <v>59</v>
      </c>
      <c r="B246">
        <v>60</v>
      </c>
      <c r="C246">
        <v>73</v>
      </c>
      <c r="D246">
        <v>63</v>
      </c>
      <c r="E246">
        <v>59</v>
      </c>
      <c r="F246">
        <v>56</v>
      </c>
      <c r="G246">
        <v>76</v>
      </c>
      <c r="H246">
        <v>66</v>
      </c>
      <c r="I246">
        <v>59</v>
      </c>
      <c r="J246">
        <v>53</v>
      </c>
      <c r="K246">
        <v>76</v>
      </c>
      <c r="L246">
        <v>70</v>
      </c>
      <c r="M246">
        <v>63</v>
      </c>
      <c r="N246">
        <v>66</v>
      </c>
      <c r="O246">
        <v>68</v>
      </c>
      <c r="P246">
        <v>57</v>
      </c>
      <c r="Q246">
        <v>63</v>
      </c>
      <c r="R246">
        <v>63</v>
      </c>
      <c r="S246">
        <v>72</v>
      </c>
      <c r="T246">
        <v>60</v>
      </c>
      <c r="U246">
        <v>63</v>
      </c>
      <c r="V246">
        <v>66</v>
      </c>
      <c r="W246">
        <v>72</v>
      </c>
      <c r="X246">
        <v>64</v>
      </c>
      <c r="Y246">
        <v>67</v>
      </c>
      <c r="Z246">
        <v>79</v>
      </c>
      <c r="AA246">
        <v>82</v>
      </c>
      <c r="AB246">
        <v>65</v>
      </c>
      <c r="AC246">
        <v>70</v>
      </c>
      <c r="AD246">
        <v>79</v>
      </c>
      <c r="AE246">
        <v>82</v>
      </c>
      <c r="AF246">
        <v>62</v>
      </c>
      <c r="AG246">
        <v>67</v>
      </c>
      <c r="AH246">
        <v>75</v>
      </c>
      <c r="AI246">
        <v>74</v>
      </c>
      <c r="AJ246">
        <v>62</v>
      </c>
      <c r="AK246" s="1">
        <v>0</v>
      </c>
      <c r="AL246" s="2">
        <f>IF(NOT(ISNUMBER(gepModelClass1(A246:AJ246))),#REF!,gepModelClass1(A246:AJ246))</f>
        <v>3.6821925426958806E-4</v>
      </c>
      <c r="AM246" s="2">
        <f>IF(NOT(ISNUMBER(gepModelClass2(A246:AJ246))),#REF!,gepModelClass2(A246:AJ246))</f>
        <v>2.0206976963602206E-2</v>
      </c>
      <c r="AN246" s="2">
        <f>IF(NOT(ISNUMBER(gepModelClass3(A246:AJ246))),#REF!,gepModelClass3(A246:AJ246))</f>
        <v>7.8972405606026741E-5</v>
      </c>
      <c r="AO246" s="2">
        <f>IF(NOT(ISNUMBER(gepModelClass4(A246:AJ246))),#REF!,gepModelClass4(A246:AJ246))</f>
        <v>5.9830220566310904E-5</v>
      </c>
      <c r="AP246" s="2">
        <f>IF(NOT(ISNUMBER(gepModelClass5(A246:AJ246))),#REF!,gepModelClass5(A246:AJ246))</f>
        <v>1.7680250622301521E-2</v>
      </c>
      <c r="AQ246" s="2">
        <f>IF(NOT(ISNUMBER(gepModelClass6(A246:AJ246))),#REF!,gepModelClass6(A246:AJ246))</f>
        <v>0.89901321217137464</v>
      </c>
      <c r="AR246" s="3" t="str">
        <f t="shared" si="6"/>
        <v>very_damp_grey_soil</v>
      </c>
      <c r="AS246" s="5" t="s">
        <v>40</v>
      </c>
      <c r="AT246">
        <f t="shared" si="7"/>
        <v>1</v>
      </c>
      <c r="AU246" s="3"/>
      <c r="AV246" s="3"/>
      <c r="AW246" s="1"/>
      <c r="AX246" s="4"/>
      <c r="AY246" s="4"/>
    </row>
    <row r="247" spans="1:51" x14ac:dyDescent="0.25">
      <c r="A247">
        <v>59</v>
      </c>
      <c r="B247">
        <v>56</v>
      </c>
      <c r="C247">
        <v>76</v>
      </c>
      <c r="D247">
        <v>66</v>
      </c>
      <c r="E247">
        <v>59</v>
      </c>
      <c r="F247">
        <v>53</v>
      </c>
      <c r="G247">
        <v>76</v>
      </c>
      <c r="H247">
        <v>70</v>
      </c>
      <c r="I247">
        <v>56</v>
      </c>
      <c r="J247">
        <v>49</v>
      </c>
      <c r="K247">
        <v>73</v>
      </c>
      <c r="L247">
        <v>70</v>
      </c>
      <c r="M247">
        <v>63</v>
      </c>
      <c r="N247">
        <v>63</v>
      </c>
      <c r="O247">
        <v>72</v>
      </c>
      <c r="P247">
        <v>60</v>
      </c>
      <c r="Q247">
        <v>63</v>
      </c>
      <c r="R247">
        <v>66</v>
      </c>
      <c r="S247">
        <v>72</v>
      </c>
      <c r="T247">
        <v>64</v>
      </c>
      <c r="U247">
        <v>59</v>
      </c>
      <c r="V247">
        <v>57</v>
      </c>
      <c r="W247">
        <v>75</v>
      </c>
      <c r="X247">
        <v>64</v>
      </c>
      <c r="Y247">
        <v>70</v>
      </c>
      <c r="Z247">
        <v>79</v>
      </c>
      <c r="AA247">
        <v>82</v>
      </c>
      <c r="AB247">
        <v>62</v>
      </c>
      <c r="AC247">
        <v>67</v>
      </c>
      <c r="AD247">
        <v>75</v>
      </c>
      <c r="AE247">
        <v>74</v>
      </c>
      <c r="AF247">
        <v>62</v>
      </c>
      <c r="AG247">
        <v>60</v>
      </c>
      <c r="AH247">
        <v>63</v>
      </c>
      <c r="AI247">
        <v>74</v>
      </c>
      <c r="AJ247">
        <v>58</v>
      </c>
      <c r="AK247" s="1">
        <v>1</v>
      </c>
      <c r="AL247" s="2">
        <f>IF(NOT(ISNUMBER(gepModelClass1(A247:AJ247))),#REF!,gepModelClass1(A247:AJ247))</f>
        <v>8.5344590367448972E-4</v>
      </c>
      <c r="AM247" s="2">
        <f>IF(NOT(ISNUMBER(gepModelClass2(A247:AJ247))),#REF!,gepModelClass2(A247:AJ247))</f>
        <v>1.8489288550362762E-2</v>
      </c>
      <c r="AN247" s="2">
        <f>IF(NOT(ISNUMBER(gepModelClass3(A247:AJ247))),#REF!,gepModelClass3(A247:AJ247))</f>
        <v>3.2526542321114665E-5</v>
      </c>
      <c r="AO247" s="2">
        <f>IF(NOT(ISNUMBER(gepModelClass4(A247:AJ247))),#REF!,gepModelClass4(A247:AJ247))</f>
        <v>5.3848140471276389E-6</v>
      </c>
      <c r="AP247" s="2">
        <f>IF(NOT(ISNUMBER(gepModelClass5(A247:AJ247))),#REF!,gepModelClass5(A247:AJ247))</f>
        <v>0.98419215654274372</v>
      </c>
      <c r="AQ247" s="2">
        <f>IF(NOT(ISNUMBER(gepModelClass6(A247:AJ247))),#REF!,gepModelClass6(A247:AJ247))</f>
        <v>0.83258635347716969</v>
      </c>
      <c r="AR247" s="3" t="str">
        <f t="shared" si="6"/>
        <v>soil_with_vegetation_stubble</v>
      </c>
      <c r="AS247" s="5" t="s">
        <v>41</v>
      </c>
      <c r="AT247">
        <f t="shared" si="7"/>
        <v>1</v>
      </c>
      <c r="AU247" s="3"/>
      <c r="AV247" s="3"/>
      <c r="AW247" s="1"/>
      <c r="AX247" s="4"/>
      <c r="AY247" s="4"/>
    </row>
    <row r="248" spans="1:51" x14ac:dyDescent="0.25">
      <c r="A248">
        <v>59</v>
      </c>
      <c r="B248">
        <v>53</v>
      </c>
      <c r="C248">
        <v>76</v>
      </c>
      <c r="D248">
        <v>70</v>
      </c>
      <c r="E248">
        <v>56</v>
      </c>
      <c r="F248">
        <v>49</v>
      </c>
      <c r="G248">
        <v>73</v>
      </c>
      <c r="H248">
        <v>70</v>
      </c>
      <c r="I248">
        <v>49</v>
      </c>
      <c r="J248">
        <v>40</v>
      </c>
      <c r="K248">
        <v>69</v>
      </c>
      <c r="L248">
        <v>66</v>
      </c>
      <c r="M248">
        <v>63</v>
      </c>
      <c r="N248">
        <v>66</v>
      </c>
      <c r="O248">
        <v>72</v>
      </c>
      <c r="P248">
        <v>64</v>
      </c>
      <c r="Q248">
        <v>59</v>
      </c>
      <c r="R248">
        <v>57</v>
      </c>
      <c r="S248">
        <v>75</v>
      </c>
      <c r="T248">
        <v>64</v>
      </c>
      <c r="U248">
        <v>56</v>
      </c>
      <c r="V248">
        <v>48</v>
      </c>
      <c r="W248">
        <v>75</v>
      </c>
      <c r="X248">
        <v>68</v>
      </c>
      <c r="Y248">
        <v>67</v>
      </c>
      <c r="Z248">
        <v>75</v>
      </c>
      <c r="AA248">
        <v>74</v>
      </c>
      <c r="AB248">
        <v>62</v>
      </c>
      <c r="AC248">
        <v>60</v>
      </c>
      <c r="AD248">
        <v>63</v>
      </c>
      <c r="AE248">
        <v>74</v>
      </c>
      <c r="AF248">
        <v>58</v>
      </c>
      <c r="AG248">
        <v>57</v>
      </c>
      <c r="AH248">
        <v>56</v>
      </c>
      <c r="AI248">
        <v>74</v>
      </c>
      <c r="AJ248">
        <v>62</v>
      </c>
      <c r="AK248" s="1">
        <v>0</v>
      </c>
      <c r="AL248" s="2">
        <f>IF(NOT(ISNUMBER(gepModelClass1(A248:AJ248))),#REF!,gepModelClass1(A248:AJ248))</f>
        <v>2.2045378000749112E-3</v>
      </c>
      <c r="AM248" s="2">
        <f>IF(NOT(ISNUMBER(gepModelClass2(A248:AJ248))),#REF!,gepModelClass2(A248:AJ248))</f>
        <v>8.2564585280650079E-3</v>
      </c>
      <c r="AN248" s="2">
        <f>IF(NOT(ISNUMBER(gepModelClass3(A248:AJ248))),#REF!,gepModelClass3(A248:AJ248))</f>
        <v>9.074369160432876E-6</v>
      </c>
      <c r="AO248" s="2">
        <f>IF(NOT(ISNUMBER(gepModelClass4(A248:AJ248))),#REF!,gepModelClass4(A248:AJ248))</f>
        <v>1.0675331787294338E-5</v>
      </c>
      <c r="AP248" s="2">
        <f>IF(NOT(ISNUMBER(gepModelClass5(A248:AJ248))),#REF!,gepModelClass5(A248:AJ248))</f>
        <v>0.95562194960974578</v>
      </c>
      <c r="AQ248" s="2">
        <f>IF(NOT(ISNUMBER(gepModelClass6(A248:AJ248))),#REF!,gepModelClass6(A248:AJ248))</f>
        <v>0.80957970947146729</v>
      </c>
      <c r="AR248" s="3" t="str">
        <f t="shared" si="6"/>
        <v>soil_with_vegetation_stubble</v>
      </c>
      <c r="AS248" s="5" t="s">
        <v>40</v>
      </c>
      <c r="AT248">
        <f t="shared" si="7"/>
        <v>0</v>
      </c>
      <c r="AU248" s="3"/>
      <c r="AV248" s="3"/>
      <c r="AW248" s="1"/>
      <c r="AX248" s="4"/>
      <c r="AY248" s="4"/>
    </row>
    <row r="249" spans="1:51" x14ac:dyDescent="0.25">
      <c r="A249">
        <v>96</v>
      </c>
      <c r="B249">
        <v>108</v>
      </c>
      <c r="C249">
        <v>119</v>
      </c>
      <c r="D249">
        <v>90</v>
      </c>
      <c r="E249">
        <v>92</v>
      </c>
      <c r="F249">
        <v>103</v>
      </c>
      <c r="G249">
        <v>110</v>
      </c>
      <c r="H249">
        <v>86</v>
      </c>
      <c r="I249">
        <v>87</v>
      </c>
      <c r="J249">
        <v>108</v>
      </c>
      <c r="K249">
        <v>114</v>
      </c>
      <c r="L249">
        <v>86</v>
      </c>
      <c r="M249">
        <v>97</v>
      </c>
      <c r="N249">
        <v>120</v>
      </c>
      <c r="O249">
        <v>119</v>
      </c>
      <c r="P249">
        <v>101</v>
      </c>
      <c r="Q249">
        <v>97</v>
      </c>
      <c r="R249">
        <v>115</v>
      </c>
      <c r="S249">
        <v>119</v>
      </c>
      <c r="T249">
        <v>97</v>
      </c>
      <c r="U249">
        <v>89</v>
      </c>
      <c r="V249">
        <v>120</v>
      </c>
      <c r="W249">
        <v>124</v>
      </c>
      <c r="X249">
        <v>97</v>
      </c>
      <c r="Y249">
        <v>97</v>
      </c>
      <c r="Z249">
        <v>131</v>
      </c>
      <c r="AA249">
        <v>136</v>
      </c>
      <c r="AB249">
        <v>105</v>
      </c>
      <c r="AC249">
        <v>92</v>
      </c>
      <c r="AD249">
        <v>120</v>
      </c>
      <c r="AE249">
        <v>125</v>
      </c>
      <c r="AF249">
        <v>98</v>
      </c>
      <c r="AG249">
        <v>88</v>
      </c>
      <c r="AH249">
        <v>120</v>
      </c>
      <c r="AI249">
        <v>125</v>
      </c>
      <c r="AJ249">
        <v>98</v>
      </c>
      <c r="AK249" s="1">
        <v>0</v>
      </c>
      <c r="AL249" s="2">
        <f>IF(NOT(ISNUMBER(gepModelClass1(A249:AJ249))),#REF!,gepModelClass1(A249:AJ249))</f>
        <v>1.2310290683334925E-5</v>
      </c>
      <c r="AM249" s="2">
        <f>IF(NOT(ISNUMBER(gepModelClass2(A249:AJ249))),#REF!,gepModelClass2(A249:AJ249))</f>
        <v>0.25589339366884267</v>
      </c>
      <c r="AN249" s="2">
        <f>IF(NOT(ISNUMBER(gepModelClass3(A249:AJ249))),#REF!,gepModelClass3(A249:AJ249))</f>
        <v>0.99994572542589166</v>
      </c>
      <c r="AO249" s="2">
        <f>IF(NOT(ISNUMBER(gepModelClass4(A249:AJ249))),#REF!,gepModelClass4(A249:AJ249))</f>
        <v>0.64134524241209867</v>
      </c>
      <c r="AP249" s="2">
        <f>IF(NOT(ISNUMBER(gepModelClass5(A249:AJ249))),#REF!,gepModelClass5(A249:AJ249))</f>
        <v>6.4130531980461257E-3</v>
      </c>
      <c r="AQ249" s="2">
        <f>IF(NOT(ISNUMBER(gepModelClass6(A249:AJ249))),#REF!,gepModelClass6(A249:AJ249))</f>
        <v>2.9953077832946279E-3</v>
      </c>
      <c r="AR249" s="3" t="str">
        <f t="shared" si="6"/>
        <v>grey_soil</v>
      </c>
      <c r="AS249" s="5" t="s">
        <v>38</v>
      </c>
      <c r="AT249">
        <f t="shared" si="7"/>
        <v>0</v>
      </c>
      <c r="AU249" s="3"/>
      <c r="AV249" s="3"/>
      <c r="AW249" s="1"/>
      <c r="AX249" s="4"/>
      <c r="AY249" s="4"/>
    </row>
    <row r="250" spans="1:51" x14ac:dyDescent="0.25">
      <c r="A250">
        <v>92</v>
      </c>
      <c r="B250">
        <v>103</v>
      </c>
      <c r="C250">
        <v>110</v>
      </c>
      <c r="D250">
        <v>86</v>
      </c>
      <c r="E250">
        <v>87</v>
      </c>
      <c r="F250">
        <v>108</v>
      </c>
      <c r="G250">
        <v>114</v>
      </c>
      <c r="H250">
        <v>86</v>
      </c>
      <c r="I250">
        <v>87</v>
      </c>
      <c r="J250">
        <v>103</v>
      </c>
      <c r="K250">
        <v>114</v>
      </c>
      <c r="L250">
        <v>90</v>
      </c>
      <c r="M250">
        <v>97</v>
      </c>
      <c r="N250">
        <v>115</v>
      </c>
      <c r="O250">
        <v>119</v>
      </c>
      <c r="P250">
        <v>97</v>
      </c>
      <c r="Q250">
        <v>89</v>
      </c>
      <c r="R250">
        <v>120</v>
      </c>
      <c r="S250">
        <v>124</v>
      </c>
      <c r="T250">
        <v>97</v>
      </c>
      <c r="U250">
        <v>93</v>
      </c>
      <c r="V250">
        <v>115</v>
      </c>
      <c r="W250">
        <v>124</v>
      </c>
      <c r="X250">
        <v>101</v>
      </c>
      <c r="Y250">
        <v>92</v>
      </c>
      <c r="Z250">
        <v>120</v>
      </c>
      <c r="AA250">
        <v>125</v>
      </c>
      <c r="AB250">
        <v>98</v>
      </c>
      <c r="AC250">
        <v>88</v>
      </c>
      <c r="AD250">
        <v>120</v>
      </c>
      <c r="AE250">
        <v>125</v>
      </c>
      <c r="AF250">
        <v>98</v>
      </c>
      <c r="AG250">
        <v>88</v>
      </c>
      <c r="AH250">
        <v>125</v>
      </c>
      <c r="AI250">
        <v>131</v>
      </c>
      <c r="AJ250">
        <v>102</v>
      </c>
      <c r="AK250" s="1">
        <v>0</v>
      </c>
      <c r="AL250" s="2">
        <f>IF(NOT(ISNUMBER(gepModelClass1(A250:AJ250))),#REF!,gepModelClass1(A250:AJ250))</f>
        <v>2.6498734930221873E-5</v>
      </c>
      <c r="AM250" s="2">
        <f>IF(NOT(ISNUMBER(gepModelClass2(A250:AJ250))),#REF!,gepModelClass2(A250:AJ250))</f>
        <v>0.1897761634096134</v>
      </c>
      <c r="AN250" s="2">
        <f>IF(NOT(ISNUMBER(gepModelClass3(A250:AJ250))),#REF!,gepModelClass3(A250:AJ250))</f>
        <v>0.99985138790307049</v>
      </c>
      <c r="AO250" s="2">
        <f>IF(NOT(ISNUMBER(gepModelClass4(A250:AJ250))),#REF!,gepModelClass4(A250:AJ250))</f>
        <v>0.842564153441136</v>
      </c>
      <c r="AP250" s="2">
        <f>IF(NOT(ISNUMBER(gepModelClass5(A250:AJ250))),#REF!,gepModelClass5(A250:AJ250))</f>
        <v>8.4834015840292328E-3</v>
      </c>
      <c r="AQ250" s="2">
        <f>IF(NOT(ISNUMBER(gepModelClass6(A250:AJ250))),#REF!,gepModelClass6(A250:AJ250))</f>
        <v>1.3946111035558987E-3</v>
      </c>
      <c r="AR250" s="3" t="str">
        <f t="shared" si="6"/>
        <v>grey_soil</v>
      </c>
      <c r="AS250" s="5" t="s">
        <v>38</v>
      </c>
      <c r="AT250">
        <f t="shared" si="7"/>
        <v>0</v>
      </c>
      <c r="AU250" s="3"/>
      <c r="AV250" s="3"/>
      <c r="AW250" s="1"/>
      <c r="AX250" s="4"/>
      <c r="AY250" s="4"/>
    </row>
    <row r="251" spans="1:51" x14ac:dyDescent="0.25">
      <c r="A251">
        <v>87</v>
      </c>
      <c r="B251">
        <v>108</v>
      </c>
      <c r="C251">
        <v>114</v>
      </c>
      <c r="D251">
        <v>86</v>
      </c>
      <c r="E251">
        <v>87</v>
      </c>
      <c r="F251">
        <v>103</v>
      </c>
      <c r="G251">
        <v>114</v>
      </c>
      <c r="H251">
        <v>90</v>
      </c>
      <c r="I251">
        <v>92</v>
      </c>
      <c r="J251">
        <v>122</v>
      </c>
      <c r="K251">
        <v>135</v>
      </c>
      <c r="L251">
        <v>109</v>
      </c>
      <c r="M251">
        <v>89</v>
      </c>
      <c r="N251">
        <v>120</v>
      </c>
      <c r="O251">
        <v>124</v>
      </c>
      <c r="P251">
        <v>97</v>
      </c>
      <c r="Q251">
        <v>93</v>
      </c>
      <c r="R251">
        <v>115</v>
      </c>
      <c r="S251">
        <v>124</v>
      </c>
      <c r="T251">
        <v>101</v>
      </c>
      <c r="U251">
        <v>93</v>
      </c>
      <c r="V251">
        <v>125</v>
      </c>
      <c r="W251">
        <v>135</v>
      </c>
      <c r="X251">
        <v>104</v>
      </c>
      <c r="Y251">
        <v>88</v>
      </c>
      <c r="Z251">
        <v>120</v>
      </c>
      <c r="AA251">
        <v>125</v>
      </c>
      <c r="AB251">
        <v>98</v>
      </c>
      <c r="AC251">
        <v>88</v>
      </c>
      <c r="AD251">
        <v>125</v>
      </c>
      <c r="AE251">
        <v>131</v>
      </c>
      <c r="AF251">
        <v>102</v>
      </c>
      <c r="AG251">
        <v>88</v>
      </c>
      <c r="AH251">
        <v>125</v>
      </c>
      <c r="AI251">
        <v>136</v>
      </c>
      <c r="AJ251">
        <v>109</v>
      </c>
      <c r="AK251" s="1">
        <v>0</v>
      </c>
      <c r="AL251" s="2">
        <f>IF(NOT(ISNUMBER(gepModelClass1(A251:AJ251))),#REF!,gepModelClass1(A251:AJ251))</f>
        <v>4.2456372411832331E-5</v>
      </c>
      <c r="AM251" s="2">
        <f>IF(NOT(ISNUMBER(gepModelClass2(A251:AJ251))),#REF!,gepModelClass2(A251:AJ251))</f>
        <v>0.16787700277937098</v>
      </c>
      <c r="AN251" s="2">
        <f>IF(NOT(ISNUMBER(gepModelClass3(A251:AJ251))),#REF!,gepModelClass3(A251:AJ251))</f>
        <v>0.99985719934440809</v>
      </c>
      <c r="AO251" s="2">
        <f>IF(NOT(ISNUMBER(gepModelClass4(A251:AJ251))),#REF!,gepModelClass4(A251:AJ251))</f>
        <v>0.95002820145713018</v>
      </c>
      <c r="AP251" s="2">
        <f>IF(NOT(ISNUMBER(gepModelClass5(A251:AJ251))),#REF!,gepModelClass5(A251:AJ251))</f>
        <v>8.0078666322848397E-3</v>
      </c>
      <c r="AQ251" s="2">
        <f>IF(NOT(ISNUMBER(gepModelClass6(A251:AJ251))),#REF!,gepModelClass6(A251:AJ251))</f>
        <v>1.642106509273301E-4</v>
      </c>
      <c r="AR251" s="3" t="str">
        <f t="shared" si="6"/>
        <v>grey_soil</v>
      </c>
      <c r="AS251" s="5" t="s">
        <v>38</v>
      </c>
      <c r="AT251">
        <f t="shared" si="7"/>
        <v>0</v>
      </c>
      <c r="AU251" s="3"/>
      <c r="AV251" s="3"/>
      <c r="AW251" s="1"/>
      <c r="AX251" s="4"/>
      <c r="AY251" s="4"/>
    </row>
    <row r="252" spans="1:51" x14ac:dyDescent="0.25">
      <c r="A252">
        <v>87</v>
      </c>
      <c r="B252">
        <v>103</v>
      </c>
      <c r="C252">
        <v>114</v>
      </c>
      <c r="D252">
        <v>90</v>
      </c>
      <c r="E252">
        <v>92</v>
      </c>
      <c r="F252">
        <v>122</v>
      </c>
      <c r="G252">
        <v>135</v>
      </c>
      <c r="H252">
        <v>109</v>
      </c>
      <c r="I252">
        <v>96</v>
      </c>
      <c r="J252">
        <v>127</v>
      </c>
      <c r="K252">
        <v>130</v>
      </c>
      <c r="L252">
        <v>105</v>
      </c>
      <c r="M252">
        <v>93</v>
      </c>
      <c r="N252">
        <v>115</v>
      </c>
      <c r="O252">
        <v>124</v>
      </c>
      <c r="P252">
        <v>101</v>
      </c>
      <c r="Q252">
        <v>93</v>
      </c>
      <c r="R252">
        <v>125</v>
      </c>
      <c r="S252">
        <v>135</v>
      </c>
      <c r="T252">
        <v>104</v>
      </c>
      <c r="U252">
        <v>93</v>
      </c>
      <c r="V252">
        <v>130</v>
      </c>
      <c r="W252">
        <v>129</v>
      </c>
      <c r="X252">
        <v>101</v>
      </c>
      <c r="Y252">
        <v>88</v>
      </c>
      <c r="Z252">
        <v>125</v>
      </c>
      <c r="AA252">
        <v>131</v>
      </c>
      <c r="AB252">
        <v>102</v>
      </c>
      <c r="AC252">
        <v>88</v>
      </c>
      <c r="AD252">
        <v>125</v>
      </c>
      <c r="AE252">
        <v>136</v>
      </c>
      <c r="AF252">
        <v>109</v>
      </c>
      <c r="AG252">
        <v>88</v>
      </c>
      <c r="AH252">
        <v>125</v>
      </c>
      <c r="AI252">
        <v>136</v>
      </c>
      <c r="AJ252">
        <v>105</v>
      </c>
      <c r="AK252" s="1">
        <v>0</v>
      </c>
      <c r="AL252" s="2">
        <f>IF(NOT(ISNUMBER(gepModelClass1(A252:AJ252))),#REF!,gepModelClass1(A252:AJ252))</f>
        <v>6.8884668505190088E-5</v>
      </c>
      <c r="AM252" s="2">
        <f>IF(NOT(ISNUMBER(gepModelClass2(A252:AJ252))),#REF!,gepModelClass2(A252:AJ252))</f>
        <v>0.7480397411233326</v>
      </c>
      <c r="AN252" s="2">
        <f>IF(NOT(ISNUMBER(gepModelClass3(A252:AJ252))),#REF!,gepModelClass3(A252:AJ252))</f>
        <v>0.9998697357425167</v>
      </c>
      <c r="AO252" s="2">
        <f>IF(NOT(ISNUMBER(gepModelClass4(A252:AJ252))),#REF!,gepModelClass4(A252:AJ252))</f>
        <v>0.95233531719244591</v>
      </c>
      <c r="AP252" s="2">
        <f>IF(NOT(ISNUMBER(gepModelClass5(A252:AJ252))),#REF!,gepModelClass5(A252:AJ252))</f>
        <v>8.4296625593179905E-3</v>
      </c>
      <c r="AQ252" s="2">
        <f>IF(NOT(ISNUMBER(gepModelClass6(A252:AJ252))),#REF!,gepModelClass6(A252:AJ252))</f>
        <v>6.2225954547204677E-4</v>
      </c>
      <c r="AR252" s="3" t="str">
        <f t="shared" si="6"/>
        <v>grey_soil</v>
      </c>
      <c r="AS252" s="5" t="s">
        <v>38</v>
      </c>
      <c r="AT252">
        <f t="shared" si="7"/>
        <v>0</v>
      </c>
      <c r="AU252" s="3"/>
      <c r="AV252" s="3"/>
      <c r="AW252" s="1"/>
      <c r="AX252" s="4"/>
      <c r="AY252" s="4"/>
    </row>
    <row r="253" spans="1:51" x14ac:dyDescent="0.25">
      <c r="A253">
        <v>92</v>
      </c>
      <c r="B253">
        <v>122</v>
      </c>
      <c r="C253">
        <v>135</v>
      </c>
      <c r="D253">
        <v>109</v>
      </c>
      <c r="E253">
        <v>96</v>
      </c>
      <c r="F253">
        <v>127</v>
      </c>
      <c r="G253">
        <v>130</v>
      </c>
      <c r="H253">
        <v>105</v>
      </c>
      <c r="I253">
        <v>92</v>
      </c>
      <c r="J253">
        <v>108</v>
      </c>
      <c r="K253">
        <v>114</v>
      </c>
      <c r="L253">
        <v>86</v>
      </c>
      <c r="M253">
        <v>93</v>
      </c>
      <c r="N253">
        <v>125</v>
      </c>
      <c r="O253">
        <v>135</v>
      </c>
      <c r="P253">
        <v>104</v>
      </c>
      <c r="Q253">
        <v>93</v>
      </c>
      <c r="R253">
        <v>130</v>
      </c>
      <c r="S253">
        <v>129</v>
      </c>
      <c r="T253">
        <v>101</v>
      </c>
      <c r="U253">
        <v>89</v>
      </c>
      <c r="V253">
        <v>120</v>
      </c>
      <c r="W253">
        <v>129</v>
      </c>
      <c r="X253">
        <v>97</v>
      </c>
      <c r="Y253">
        <v>88</v>
      </c>
      <c r="Z253">
        <v>125</v>
      </c>
      <c r="AA253">
        <v>136</v>
      </c>
      <c r="AB253">
        <v>109</v>
      </c>
      <c r="AC253">
        <v>88</v>
      </c>
      <c r="AD253">
        <v>125</v>
      </c>
      <c r="AE253">
        <v>136</v>
      </c>
      <c r="AF253">
        <v>105</v>
      </c>
      <c r="AG253">
        <v>88</v>
      </c>
      <c r="AH253">
        <v>125</v>
      </c>
      <c r="AI253">
        <v>125</v>
      </c>
      <c r="AJ253">
        <v>102</v>
      </c>
      <c r="AK253" s="1">
        <v>0</v>
      </c>
      <c r="AL253" s="2">
        <f>IF(NOT(ISNUMBER(gepModelClass1(A253:AJ253))),#REF!,gepModelClass1(A253:AJ253))</f>
        <v>7.2552666713623824E-6</v>
      </c>
      <c r="AM253" s="2">
        <f>IF(NOT(ISNUMBER(gepModelClass2(A253:AJ253))),#REF!,gepModelClass2(A253:AJ253))</f>
        <v>2.0898769878231731E-2</v>
      </c>
      <c r="AN253" s="2">
        <f>IF(NOT(ISNUMBER(gepModelClass3(A253:AJ253))),#REF!,gepModelClass3(A253:AJ253))</f>
        <v>0.99980241253523505</v>
      </c>
      <c r="AO253" s="2">
        <f>IF(NOT(ISNUMBER(gepModelClass4(A253:AJ253))),#REF!,gepModelClass4(A253:AJ253))</f>
        <v>0.96511268688506291</v>
      </c>
      <c r="AP253" s="2">
        <f>IF(NOT(ISNUMBER(gepModelClass5(A253:AJ253))),#REF!,gepModelClass5(A253:AJ253))</f>
        <v>6.5324824865343597E-3</v>
      </c>
      <c r="AQ253" s="2">
        <f>IF(NOT(ISNUMBER(gepModelClass6(A253:AJ253))),#REF!,gepModelClass6(A253:AJ253))</f>
        <v>9.3537855065855512E-6</v>
      </c>
      <c r="AR253" s="3" t="str">
        <f t="shared" si="6"/>
        <v>grey_soil</v>
      </c>
      <c r="AS253" s="5" t="s">
        <v>38</v>
      </c>
      <c r="AT253">
        <f t="shared" si="7"/>
        <v>0</v>
      </c>
      <c r="AU253" s="3"/>
      <c r="AV253" s="3"/>
      <c r="AW253" s="1"/>
      <c r="AX253" s="4"/>
      <c r="AY253" s="4"/>
    </row>
    <row r="254" spans="1:51" x14ac:dyDescent="0.25">
      <c r="A254">
        <v>96</v>
      </c>
      <c r="B254">
        <v>127</v>
      </c>
      <c r="C254">
        <v>130</v>
      </c>
      <c r="D254">
        <v>105</v>
      </c>
      <c r="E254">
        <v>92</v>
      </c>
      <c r="F254">
        <v>108</v>
      </c>
      <c r="G254">
        <v>114</v>
      </c>
      <c r="H254">
        <v>86</v>
      </c>
      <c r="I254">
        <v>83</v>
      </c>
      <c r="J254">
        <v>103</v>
      </c>
      <c r="K254">
        <v>105</v>
      </c>
      <c r="L254">
        <v>83</v>
      </c>
      <c r="M254">
        <v>93</v>
      </c>
      <c r="N254">
        <v>130</v>
      </c>
      <c r="O254">
        <v>129</v>
      </c>
      <c r="P254">
        <v>101</v>
      </c>
      <c r="Q254">
        <v>89</v>
      </c>
      <c r="R254">
        <v>120</v>
      </c>
      <c r="S254">
        <v>129</v>
      </c>
      <c r="T254">
        <v>97</v>
      </c>
      <c r="U254">
        <v>78</v>
      </c>
      <c r="V254">
        <v>106</v>
      </c>
      <c r="W254">
        <v>110</v>
      </c>
      <c r="X254">
        <v>87</v>
      </c>
      <c r="Y254">
        <v>88</v>
      </c>
      <c r="Z254">
        <v>125</v>
      </c>
      <c r="AA254">
        <v>136</v>
      </c>
      <c r="AB254">
        <v>105</v>
      </c>
      <c r="AC254">
        <v>88</v>
      </c>
      <c r="AD254">
        <v>125</v>
      </c>
      <c r="AE254">
        <v>125</v>
      </c>
      <c r="AF254">
        <v>102</v>
      </c>
      <c r="AG254">
        <v>84</v>
      </c>
      <c r="AH254">
        <v>111</v>
      </c>
      <c r="AI254">
        <v>111</v>
      </c>
      <c r="AJ254">
        <v>91</v>
      </c>
      <c r="AK254" s="1">
        <v>0</v>
      </c>
      <c r="AL254" s="2">
        <f>IF(NOT(ISNUMBER(gepModelClass1(A254:AJ254))),#REF!,gepModelClass1(A254:AJ254))</f>
        <v>2.0230364112775891E-5</v>
      </c>
      <c r="AM254" s="2">
        <f>IF(NOT(ISNUMBER(gepModelClass2(A254:AJ254))),#REF!,gepModelClass2(A254:AJ254))</f>
        <v>4.7382885110507165E-4</v>
      </c>
      <c r="AN254" s="2">
        <f>IF(NOT(ISNUMBER(gepModelClass3(A254:AJ254))),#REF!,gepModelClass3(A254:AJ254))</f>
        <v>0.99718820753840898</v>
      </c>
      <c r="AO254" s="2">
        <f>IF(NOT(ISNUMBER(gepModelClass4(A254:AJ254))),#REF!,gepModelClass4(A254:AJ254))</f>
        <v>1.3528554283231296E-3</v>
      </c>
      <c r="AP254" s="2">
        <f>IF(NOT(ISNUMBER(gepModelClass5(A254:AJ254))),#REF!,gepModelClass5(A254:AJ254))</f>
        <v>5.8692031294299511E-3</v>
      </c>
      <c r="AQ254" s="2">
        <f>IF(NOT(ISNUMBER(gepModelClass6(A254:AJ254))),#REF!,gepModelClass6(A254:AJ254))</f>
        <v>2.7573372713428498E-4</v>
      </c>
      <c r="AR254" s="3" t="str">
        <f t="shared" si="6"/>
        <v>grey_soil</v>
      </c>
      <c r="AS254" s="5" t="s">
        <v>38</v>
      </c>
      <c r="AT254">
        <f t="shared" si="7"/>
        <v>0</v>
      </c>
      <c r="AU254" s="3"/>
      <c r="AV254" s="3"/>
      <c r="AW254" s="1"/>
      <c r="AX254" s="4"/>
      <c r="AY254" s="4"/>
    </row>
    <row r="255" spans="1:51" x14ac:dyDescent="0.25">
      <c r="A255">
        <v>79</v>
      </c>
      <c r="B255">
        <v>103</v>
      </c>
      <c r="C255">
        <v>110</v>
      </c>
      <c r="D255">
        <v>83</v>
      </c>
      <c r="E255">
        <v>79</v>
      </c>
      <c r="F255">
        <v>99</v>
      </c>
      <c r="G255">
        <v>105</v>
      </c>
      <c r="H255">
        <v>83</v>
      </c>
      <c r="I255">
        <v>83</v>
      </c>
      <c r="J255">
        <v>103</v>
      </c>
      <c r="K255">
        <v>114</v>
      </c>
      <c r="L255">
        <v>86</v>
      </c>
      <c r="M255">
        <v>78</v>
      </c>
      <c r="N255">
        <v>102</v>
      </c>
      <c r="O255">
        <v>110</v>
      </c>
      <c r="P255">
        <v>83</v>
      </c>
      <c r="Q255">
        <v>78</v>
      </c>
      <c r="R255">
        <v>102</v>
      </c>
      <c r="S255">
        <v>110</v>
      </c>
      <c r="T255">
        <v>83</v>
      </c>
      <c r="U255">
        <v>82</v>
      </c>
      <c r="V255">
        <v>102</v>
      </c>
      <c r="W255">
        <v>105</v>
      </c>
      <c r="X255">
        <v>83</v>
      </c>
      <c r="Y255">
        <v>76</v>
      </c>
      <c r="Z255">
        <v>102</v>
      </c>
      <c r="AA255">
        <v>102</v>
      </c>
      <c r="AB255">
        <v>79</v>
      </c>
      <c r="AC255">
        <v>80</v>
      </c>
      <c r="AD255">
        <v>98</v>
      </c>
      <c r="AE255">
        <v>102</v>
      </c>
      <c r="AF255">
        <v>79</v>
      </c>
      <c r="AG255">
        <v>80</v>
      </c>
      <c r="AH255">
        <v>98</v>
      </c>
      <c r="AI255">
        <v>102</v>
      </c>
      <c r="AJ255">
        <v>79</v>
      </c>
      <c r="AK255" s="1">
        <v>0</v>
      </c>
      <c r="AL255" s="2">
        <f>IF(NOT(ISNUMBER(gepModelClass1(A255:AJ255))),#REF!,gepModelClass1(A255:AJ255))</f>
        <v>5.4531793383100454E-6</v>
      </c>
      <c r="AM255" s="2">
        <f>IF(NOT(ISNUMBER(gepModelClass2(A255:AJ255))),#REF!,gepModelClass2(A255:AJ255))</f>
        <v>1.0116038337558053E-3</v>
      </c>
      <c r="AN255" s="2">
        <f>IF(NOT(ISNUMBER(gepModelClass3(A255:AJ255))),#REF!,gepModelClass3(A255:AJ255))</f>
        <v>0.63211096840674641</v>
      </c>
      <c r="AO255" s="2">
        <f>IF(NOT(ISNUMBER(gepModelClass4(A255:AJ255))),#REF!,gepModelClass4(A255:AJ255))</f>
        <v>1.1435343058860019E-3</v>
      </c>
      <c r="AP255" s="2">
        <f>IF(NOT(ISNUMBER(gepModelClass5(A255:AJ255))),#REF!,gepModelClass5(A255:AJ255))</f>
        <v>9.9569687530878127E-3</v>
      </c>
      <c r="AQ255" s="2">
        <f>IF(NOT(ISNUMBER(gepModelClass6(A255:AJ255))),#REF!,gepModelClass6(A255:AJ255))</f>
        <v>8.0238965302953692E-3</v>
      </c>
      <c r="AR255" s="3" t="str">
        <f t="shared" si="6"/>
        <v>grey_soil</v>
      </c>
      <c r="AS255" s="5" t="s">
        <v>38</v>
      </c>
      <c r="AT255">
        <f t="shared" si="7"/>
        <v>0</v>
      </c>
      <c r="AU255" s="3"/>
      <c r="AV255" s="3"/>
      <c r="AW255" s="1"/>
      <c r="AX255" s="4"/>
      <c r="AY255" s="4"/>
    </row>
    <row r="256" spans="1:51" x14ac:dyDescent="0.25">
      <c r="A256">
        <v>79</v>
      </c>
      <c r="B256">
        <v>99</v>
      </c>
      <c r="C256">
        <v>105</v>
      </c>
      <c r="D256">
        <v>83</v>
      </c>
      <c r="E256">
        <v>79</v>
      </c>
      <c r="F256">
        <v>95</v>
      </c>
      <c r="G256">
        <v>101</v>
      </c>
      <c r="H256">
        <v>79</v>
      </c>
      <c r="I256">
        <v>83</v>
      </c>
      <c r="J256">
        <v>95</v>
      </c>
      <c r="K256">
        <v>93</v>
      </c>
      <c r="L256">
        <v>75</v>
      </c>
      <c r="M256">
        <v>82</v>
      </c>
      <c r="N256">
        <v>102</v>
      </c>
      <c r="O256">
        <v>101</v>
      </c>
      <c r="P256">
        <v>80</v>
      </c>
      <c r="Q256">
        <v>78</v>
      </c>
      <c r="R256">
        <v>102</v>
      </c>
      <c r="S256">
        <v>105</v>
      </c>
      <c r="T256">
        <v>80</v>
      </c>
      <c r="U256">
        <v>78</v>
      </c>
      <c r="V256">
        <v>97</v>
      </c>
      <c r="W256">
        <v>101</v>
      </c>
      <c r="X256">
        <v>80</v>
      </c>
      <c r="Y256">
        <v>80</v>
      </c>
      <c r="Z256">
        <v>98</v>
      </c>
      <c r="AA256">
        <v>98</v>
      </c>
      <c r="AB256">
        <v>79</v>
      </c>
      <c r="AC256">
        <v>80</v>
      </c>
      <c r="AD256">
        <v>98</v>
      </c>
      <c r="AE256">
        <v>102</v>
      </c>
      <c r="AF256">
        <v>76</v>
      </c>
      <c r="AG256">
        <v>84</v>
      </c>
      <c r="AH256">
        <v>94</v>
      </c>
      <c r="AI256">
        <v>98</v>
      </c>
      <c r="AJ256">
        <v>76</v>
      </c>
      <c r="AK256" s="1">
        <v>0</v>
      </c>
      <c r="AL256" s="2">
        <f>IF(NOT(ISNUMBER(gepModelClass1(A256:AJ256))),#REF!,gepModelClass1(A256:AJ256))</f>
        <v>4.037993914310706E-6</v>
      </c>
      <c r="AM256" s="2">
        <f>IF(NOT(ISNUMBER(gepModelClass2(A256:AJ256))),#REF!,gepModelClass2(A256:AJ256))</f>
        <v>1.1795294533181455E-3</v>
      </c>
      <c r="AN256" s="2">
        <f>IF(NOT(ISNUMBER(gepModelClass3(A256:AJ256))),#REF!,gepModelClass3(A256:AJ256))</f>
        <v>0.59299392305435827</v>
      </c>
      <c r="AO256" s="2">
        <f>IF(NOT(ISNUMBER(gepModelClass4(A256:AJ256))),#REF!,gepModelClass4(A256:AJ256))</f>
        <v>8.2179166990642449E-4</v>
      </c>
      <c r="AP256" s="2">
        <f>IF(NOT(ISNUMBER(gepModelClass5(A256:AJ256))),#REF!,gepModelClass5(A256:AJ256))</f>
        <v>1.0769032011664447E-2</v>
      </c>
      <c r="AQ256" s="2">
        <f>IF(NOT(ISNUMBER(gepModelClass6(A256:AJ256))),#REF!,gepModelClass6(A256:AJ256))</f>
        <v>0.13712470066678609</v>
      </c>
      <c r="AR256" s="3" t="str">
        <f t="shared" si="6"/>
        <v>grey_soil</v>
      </c>
      <c r="AS256" s="5" t="s">
        <v>38</v>
      </c>
      <c r="AT256">
        <f t="shared" si="7"/>
        <v>0</v>
      </c>
      <c r="AU256" s="3"/>
      <c r="AV256" s="3"/>
      <c r="AW256" s="1"/>
      <c r="AX256" s="4"/>
      <c r="AY256" s="4"/>
    </row>
    <row r="257" spans="1:51" x14ac:dyDescent="0.25">
      <c r="A257">
        <v>79</v>
      </c>
      <c r="B257">
        <v>95</v>
      </c>
      <c r="C257">
        <v>101</v>
      </c>
      <c r="D257">
        <v>79</v>
      </c>
      <c r="E257">
        <v>83</v>
      </c>
      <c r="F257">
        <v>95</v>
      </c>
      <c r="G257">
        <v>93</v>
      </c>
      <c r="H257">
        <v>75</v>
      </c>
      <c r="I257">
        <v>83</v>
      </c>
      <c r="J257">
        <v>91</v>
      </c>
      <c r="K257">
        <v>97</v>
      </c>
      <c r="L257">
        <v>72</v>
      </c>
      <c r="M257">
        <v>78</v>
      </c>
      <c r="N257">
        <v>102</v>
      </c>
      <c r="O257">
        <v>105</v>
      </c>
      <c r="P257">
        <v>80</v>
      </c>
      <c r="Q257">
        <v>78</v>
      </c>
      <c r="R257">
        <v>97</v>
      </c>
      <c r="S257">
        <v>101</v>
      </c>
      <c r="T257">
        <v>80</v>
      </c>
      <c r="U257">
        <v>82</v>
      </c>
      <c r="V257">
        <v>92</v>
      </c>
      <c r="W257">
        <v>93</v>
      </c>
      <c r="X257">
        <v>76</v>
      </c>
      <c r="Y257">
        <v>80</v>
      </c>
      <c r="Z257">
        <v>98</v>
      </c>
      <c r="AA257">
        <v>102</v>
      </c>
      <c r="AB257">
        <v>76</v>
      </c>
      <c r="AC257">
        <v>84</v>
      </c>
      <c r="AD257">
        <v>94</v>
      </c>
      <c r="AE257">
        <v>98</v>
      </c>
      <c r="AF257">
        <v>76</v>
      </c>
      <c r="AG257">
        <v>80</v>
      </c>
      <c r="AH257">
        <v>94</v>
      </c>
      <c r="AI257">
        <v>94</v>
      </c>
      <c r="AJ257">
        <v>72</v>
      </c>
      <c r="AK257" s="1">
        <v>0</v>
      </c>
      <c r="AL257" s="2">
        <f>IF(NOT(ISNUMBER(gepModelClass1(A257:AJ257))),#REF!,gepModelClass1(A257:AJ257))</f>
        <v>4.6750650986062559E-6</v>
      </c>
      <c r="AM257" s="2">
        <f>IF(NOT(ISNUMBER(gepModelClass2(A257:AJ257))),#REF!,gepModelClass2(A257:AJ257))</f>
        <v>0.93339262460132821</v>
      </c>
      <c r="AN257" s="2">
        <f>IF(NOT(ISNUMBER(gepModelClass3(A257:AJ257))),#REF!,gepModelClass3(A257:AJ257))</f>
        <v>0.58873376190698334</v>
      </c>
      <c r="AO257" s="2">
        <f>IF(NOT(ISNUMBER(gepModelClass4(A257:AJ257))),#REF!,gepModelClass4(A257:AJ257))</f>
        <v>2.364567352357943E-4</v>
      </c>
      <c r="AP257" s="2">
        <f>IF(NOT(ISNUMBER(gepModelClass5(A257:AJ257))),#REF!,gepModelClass5(A257:AJ257))</f>
        <v>1.430890162442958E-2</v>
      </c>
      <c r="AQ257" s="2">
        <f>IF(NOT(ISNUMBER(gepModelClass6(A257:AJ257))),#REF!,gepModelClass6(A257:AJ257))</f>
        <v>3.8638062481739732E-2</v>
      </c>
      <c r="AR257" s="3" t="str">
        <f t="shared" si="6"/>
        <v>damp_grey_soil</v>
      </c>
      <c r="AS257" s="5" t="s">
        <v>38</v>
      </c>
      <c r="AT257">
        <f t="shared" si="7"/>
        <v>1</v>
      </c>
      <c r="AU257" s="3"/>
      <c r="AV257" s="3"/>
      <c r="AW257" s="1"/>
      <c r="AX257" s="4"/>
      <c r="AY257" s="4"/>
    </row>
    <row r="258" spans="1:51" x14ac:dyDescent="0.25">
      <c r="A258">
        <v>83</v>
      </c>
      <c r="B258">
        <v>91</v>
      </c>
      <c r="C258">
        <v>97</v>
      </c>
      <c r="D258">
        <v>72</v>
      </c>
      <c r="E258">
        <v>83</v>
      </c>
      <c r="F258">
        <v>91</v>
      </c>
      <c r="G258">
        <v>97</v>
      </c>
      <c r="H258">
        <v>72</v>
      </c>
      <c r="I258">
        <v>79</v>
      </c>
      <c r="J258">
        <v>91</v>
      </c>
      <c r="K258">
        <v>93</v>
      </c>
      <c r="L258">
        <v>72</v>
      </c>
      <c r="M258">
        <v>82</v>
      </c>
      <c r="N258">
        <v>92</v>
      </c>
      <c r="O258">
        <v>93</v>
      </c>
      <c r="P258">
        <v>76</v>
      </c>
      <c r="Q258">
        <v>78</v>
      </c>
      <c r="R258">
        <v>92</v>
      </c>
      <c r="S258">
        <v>93</v>
      </c>
      <c r="T258">
        <v>73</v>
      </c>
      <c r="U258">
        <v>74</v>
      </c>
      <c r="V258">
        <v>92</v>
      </c>
      <c r="W258">
        <v>93</v>
      </c>
      <c r="X258">
        <v>69</v>
      </c>
      <c r="Y258">
        <v>80</v>
      </c>
      <c r="Z258">
        <v>94</v>
      </c>
      <c r="AA258">
        <v>94</v>
      </c>
      <c r="AB258">
        <v>72</v>
      </c>
      <c r="AC258">
        <v>80</v>
      </c>
      <c r="AD258">
        <v>89</v>
      </c>
      <c r="AE258">
        <v>94</v>
      </c>
      <c r="AF258">
        <v>72</v>
      </c>
      <c r="AG258">
        <v>80</v>
      </c>
      <c r="AH258">
        <v>89</v>
      </c>
      <c r="AI258">
        <v>98</v>
      </c>
      <c r="AJ258">
        <v>72</v>
      </c>
      <c r="AK258" s="1">
        <v>0</v>
      </c>
      <c r="AL258" s="2">
        <f>IF(NOT(ISNUMBER(gepModelClass1(A258:AJ258))),#REF!,gepModelClass1(A258:AJ258))</f>
        <v>3.194151146373109E-6</v>
      </c>
      <c r="AM258" s="2">
        <f>IF(NOT(ISNUMBER(gepModelClass2(A258:AJ258))),#REF!,gepModelClass2(A258:AJ258))</f>
        <v>0.96840941635130351</v>
      </c>
      <c r="AN258" s="2">
        <f>IF(NOT(ISNUMBER(gepModelClass3(A258:AJ258))),#REF!,gepModelClass3(A258:AJ258))</f>
        <v>0.36723701486603488</v>
      </c>
      <c r="AO258" s="2">
        <f>IF(NOT(ISNUMBER(gepModelClass4(A258:AJ258))),#REF!,gepModelClass4(A258:AJ258))</f>
        <v>1.0724656727724029E-4</v>
      </c>
      <c r="AP258" s="2">
        <f>IF(NOT(ISNUMBER(gepModelClass5(A258:AJ258))),#REF!,gepModelClass5(A258:AJ258))</f>
        <v>1.2296744637480378E-2</v>
      </c>
      <c r="AQ258" s="2">
        <f>IF(NOT(ISNUMBER(gepModelClass6(A258:AJ258))),#REF!,gepModelClass6(A258:AJ258))</f>
        <v>0.79795670662900409</v>
      </c>
      <c r="AR258" s="3" t="str">
        <f t="shared" si="6"/>
        <v>damp_grey_soil</v>
      </c>
      <c r="AS258" s="5" t="s">
        <v>39</v>
      </c>
      <c r="AT258">
        <f t="shared" si="7"/>
        <v>0</v>
      </c>
      <c r="AU258" s="3"/>
      <c r="AV258" s="3"/>
      <c r="AW258" s="1"/>
      <c r="AX258" s="4"/>
      <c r="AY258" s="4"/>
    </row>
    <row r="259" spans="1:51" x14ac:dyDescent="0.25">
      <c r="A259">
        <v>83</v>
      </c>
      <c r="B259">
        <v>91</v>
      </c>
      <c r="C259">
        <v>97</v>
      </c>
      <c r="D259">
        <v>72</v>
      </c>
      <c r="E259">
        <v>79</v>
      </c>
      <c r="F259">
        <v>91</v>
      </c>
      <c r="G259">
        <v>93</v>
      </c>
      <c r="H259">
        <v>72</v>
      </c>
      <c r="I259">
        <v>79</v>
      </c>
      <c r="J259">
        <v>91</v>
      </c>
      <c r="K259">
        <v>90</v>
      </c>
      <c r="L259">
        <v>68</v>
      </c>
      <c r="M259">
        <v>78</v>
      </c>
      <c r="N259">
        <v>92</v>
      </c>
      <c r="O259">
        <v>93</v>
      </c>
      <c r="P259">
        <v>73</v>
      </c>
      <c r="Q259">
        <v>74</v>
      </c>
      <c r="R259">
        <v>92</v>
      </c>
      <c r="S259">
        <v>93</v>
      </c>
      <c r="T259">
        <v>69</v>
      </c>
      <c r="U259">
        <v>78</v>
      </c>
      <c r="V259">
        <v>88</v>
      </c>
      <c r="W259">
        <v>97</v>
      </c>
      <c r="X259">
        <v>73</v>
      </c>
      <c r="Y259">
        <v>80</v>
      </c>
      <c r="Z259">
        <v>89</v>
      </c>
      <c r="AA259">
        <v>94</v>
      </c>
      <c r="AB259">
        <v>72</v>
      </c>
      <c r="AC259">
        <v>80</v>
      </c>
      <c r="AD259">
        <v>89</v>
      </c>
      <c r="AE259">
        <v>98</v>
      </c>
      <c r="AF259">
        <v>72</v>
      </c>
      <c r="AG259">
        <v>80</v>
      </c>
      <c r="AH259">
        <v>94</v>
      </c>
      <c r="AI259">
        <v>94</v>
      </c>
      <c r="AJ259">
        <v>72</v>
      </c>
      <c r="AK259" s="1">
        <v>0</v>
      </c>
      <c r="AL259" s="2">
        <f>IF(NOT(ISNUMBER(gepModelClass1(A259:AJ259))),#REF!,gepModelClass1(A259:AJ259))</f>
        <v>2.6019529912210456E-6</v>
      </c>
      <c r="AM259" s="2">
        <f>IF(NOT(ISNUMBER(gepModelClass2(A259:AJ259))),#REF!,gepModelClass2(A259:AJ259))</f>
        <v>0.76547746421655249</v>
      </c>
      <c r="AN259" s="2">
        <f>IF(NOT(ISNUMBER(gepModelClass3(A259:AJ259))),#REF!,gepModelClass3(A259:AJ259))</f>
        <v>0.36258269350997252</v>
      </c>
      <c r="AO259" s="2">
        <f>IF(NOT(ISNUMBER(gepModelClass4(A259:AJ259))),#REF!,gepModelClass4(A259:AJ259))</f>
        <v>1.2830113413498677E-4</v>
      </c>
      <c r="AP259" s="2">
        <f>IF(NOT(ISNUMBER(gepModelClass5(A259:AJ259))),#REF!,gepModelClass5(A259:AJ259))</f>
        <v>1.4212725437271399E-2</v>
      </c>
      <c r="AQ259" s="2">
        <f>IF(NOT(ISNUMBER(gepModelClass6(A259:AJ259))),#REF!,gepModelClass6(A259:AJ259))</f>
        <v>0.59879320713638862</v>
      </c>
      <c r="AR259" s="3" t="str">
        <f t="shared" ref="AR259:AR322" si="8">INDEX($AL$1:$AQ$1,1,MATCH(MAX(AL259:AQ259),AL259:AQ259,0))</f>
        <v>damp_grey_soil</v>
      </c>
      <c r="AS259" s="5" t="s">
        <v>39</v>
      </c>
      <c r="AT259">
        <f t="shared" ref="AT259:AT322" si="9">IF(AR259=AS259,0,1)</f>
        <v>0</v>
      </c>
      <c r="AU259" s="3"/>
      <c r="AV259" s="3"/>
      <c r="AW259" s="1"/>
      <c r="AX259" s="4"/>
      <c r="AY259" s="4"/>
    </row>
    <row r="260" spans="1:51" x14ac:dyDescent="0.25">
      <c r="A260">
        <v>79</v>
      </c>
      <c r="B260">
        <v>91</v>
      </c>
      <c r="C260">
        <v>93</v>
      </c>
      <c r="D260">
        <v>72</v>
      </c>
      <c r="E260">
        <v>79</v>
      </c>
      <c r="F260">
        <v>91</v>
      </c>
      <c r="G260">
        <v>90</v>
      </c>
      <c r="H260">
        <v>68</v>
      </c>
      <c r="I260">
        <v>79</v>
      </c>
      <c r="J260">
        <v>88</v>
      </c>
      <c r="K260">
        <v>93</v>
      </c>
      <c r="L260">
        <v>68</v>
      </c>
      <c r="M260">
        <v>74</v>
      </c>
      <c r="N260">
        <v>92</v>
      </c>
      <c r="O260">
        <v>93</v>
      </c>
      <c r="P260">
        <v>69</v>
      </c>
      <c r="Q260">
        <v>78</v>
      </c>
      <c r="R260">
        <v>88</v>
      </c>
      <c r="S260">
        <v>97</v>
      </c>
      <c r="T260">
        <v>73</v>
      </c>
      <c r="U260">
        <v>82</v>
      </c>
      <c r="V260">
        <v>88</v>
      </c>
      <c r="W260">
        <v>97</v>
      </c>
      <c r="X260">
        <v>73</v>
      </c>
      <c r="Y260">
        <v>80</v>
      </c>
      <c r="Z260">
        <v>89</v>
      </c>
      <c r="AA260">
        <v>98</v>
      </c>
      <c r="AB260">
        <v>72</v>
      </c>
      <c r="AC260">
        <v>80</v>
      </c>
      <c r="AD260">
        <v>94</v>
      </c>
      <c r="AE260">
        <v>94</v>
      </c>
      <c r="AF260">
        <v>72</v>
      </c>
      <c r="AG260">
        <v>80</v>
      </c>
      <c r="AH260">
        <v>94</v>
      </c>
      <c r="AI260">
        <v>94</v>
      </c>
      <c r="AJ260">
        <v>72</v>
      </c>
      <c r="AK260" s="1">
        <v>0</v>
      </c>
      <c r="AL260" s="2">
        <f>IF(NOT(ISNUMBER(gepModelClass1(A260:AJ260))),#REF!,gepModelClass1(A260:AJ260))</f>
        <v>2.6019529912210456E-6</v>
      </c>
      <c r="AM260" s="2">
        <f>IF(NOT(ISNUMBER(gepModelClass2(A260:AJ260))),#REF!,gepModelClass2(A260:AJ260))</f>
        <v>0.70308540034715783</v>
      </c>
      <c r="AN260" s="2">
        <f>IF(NOT(ISNUMBER(gepModelClass3(A260:AJ260))),#REF!,gepModelClass3(A260:AJ260))</f>
        <v>0.30823827316345603</v>
      </c>
      <c r="AO260" s="2">
        <f>IF(NOT(ISNUMBER(gepModelClass4(A260:AJ260))),#REF!,gepModelClass4(A260:AJ260))</f>
        <v>5.7795633988279333E-5</v>
      </c>
      <c r="AP260" s="2">
        <f>IF(NOT(ISNUMBER(gepModelClass5(A260:AJ260))),#REF!,gepModelClass5(A260:AJ260))</f>
        <v>1.6656554841992445E-2</v>
      </c>
      <c r="AQ260" s="2">
        <f>IF(NOT(ISNUMBER(gepModelClass6(A260:AJ260))),#REF!,gepModelClass6(A260:AJ260))</f>
        <v>0.34567260696385582</v>
      </c>
      <c r="AR260" s="3" t="str">
        <f t="shared" si="8"/>
        <v>damp_grey_soil</v>
      </c>
      <c r="AS260" s="5" t="s">
        <v>39</v>
      </c>
      <c r="AT260">
        <f t="shared" si="9"/>
        <v>0</v>
      </c>
      <c r="AU260" s="3"/>
      <c r="AV260" s="3"/>
      <c r="AW260" s="1"/>
      <c r="AX260" s="4"/>
      <c r="AY260" s="4"/>
    </row>
    <row r="261" spans="1:51" x14ac:dyDescent="0.25">
      <c r="A261">
        <v>79</v>
      </c>
      <c r="B261">
        <v>91</v>
      </c>
      <c r="C261">
        <v>90</v>
      </c>
      <c r="D261">
        <v>68</v>
      </c>
      <c r="E261">
        <v>79</v>
      </c>
      <c r="F261">
        <v>88</v>
      </c>
      <c r="G261">
        <v>93</v>
      </c>
      <c r="H261">
        <v>68</v>
      </c>
      <c r="I261">
        <v>79</v>
      </c>
      <c r="J261">
        <v>91</v>
      </c>
      <c r="K261">
        <v>93</v>
      </c>
      <c r="L261">
        <v>72</v>
      </c>
      <c r="M261">
        <v>78</v>
      </c>
      <c r="N261">
        <v>88</v>
      </c>
      <c r="O261">
        <v>97</v>
      </c>
      <c r="P261">
        <v>73</v>
      </c>
      <c r="Q261">
        <v>82</v>
      </c>
      <c r="R261">
        <v>88</v>
      </c>
      <c r="S261">
        <v>97</v>
      </c>
      <c r="T261">
        <v>73</v>
      </c>
      <c r="U261">
        <v>78</v>
      </c>
      <c r="V261">
        <v>92</v>
      </c>
      <c r="W261">
        <v>97</v>
      </c>
      <c r="X261">
        <v>73</v>
      </c>
      <c r="Y261">
        <v>80</v>
      </c>
      <c r="Z261">
        <v>94</v>
      </c>
      <c r="AA261">
        <v>94</v>
      </c>
      <c r="AB261">
        <v>72</v>
      </c>
      <c r="AC261">
        <v>80</v>
      </c>
      <c r="AD261">
        <v>94</v>
      </c>
      <c r="AE261">
        <v>94</v>
      </c>
      <c r="AF261">
        <v>72</v>
      </c>
      <c r="AG261">
        <v>80</v>
      </c>
      <c r="AH261">
        <v>89</v>
      </c>
      <c r="AI261">
        <v>90</v>
      </c>
      <c r="AJ261">
        <v>68</v>
      </c>
      <c r="AK261" s="1">
        <v>0</v>
      </c>
      <c r="AL261" s="2">
        <f>IF(NOT(ISNUMBER(gepModelClass1(A261:AJ261))),#REF!,gepModelClass1(A261:AJ261))</f>
        <v>7.0915592393477452E-6</v>
      </c>
      <c r="AM261" s="2">
        <f>IF(NOT(ISNUMBER(gepModelClass2(A261:AJ261))),#REF!,gepModelClass2(A261:AJ261))</f>
        <v>0.93725079234259123</v>
      </c>
      <c r="AN261" s="2">
        <f>IF(NOT(ISNUMBER(gepModelClass3(A261:AJ261))),#REF!,gepModelClass3(A261:AJ261))</f>
        <v>0.37507523220569838</v>
      </c>
      <c r="AO261" s="2">
        <f>IF(NOT(ISNUMBER(gepModelClass4(A261:AJ261))),#REF!,gepModelClass4(A261:AJ261))</f>
        <v>4.9745782449518567E-5</v>
      </c>
      <c r="AP261" s="2">
        <f>IF(NOT(ISNUMBER(gepModelClass5(A261:AJ261))),#REF!,gepModelClass5(A261:AJ261))</f>
        <v>1.3801375112948653E-2</v>
      </c>
      <c r="AQ261" s="2">
        <f>IF(NOT(ISNUMBER(gepModelClass6(A261:AJ261))),#REF!,gepModelClass6(A261:AJ261))</f>
        <v>0.27863301656105144</v>
      </c>
      <c r="AR261" s="3" t="str">
        <f t="shared" si="8"/>
        <v>damp_grey_soil</v>
      </c>
      <c r="AS261" s="5" t="s">
        <v>39</v>
      </c>
      <c r="AT261">
        <f t="shared" si="9"/>
        <v>0</v>
      </c>
      <c r="AU261" s="3"/>
      <c r="AV261" s="3"/>
      <c r="AW261" s="1"/>
      <c r="AX261" s="4"/>
      <c r="AY261" s="4"/>
    </row>
    <row r="262" spans="1:51" x14ac:dyDescent="0.25">
      <c r="A262">
        <v>79</v>
      </c>
      <c r="B262">
        <v>91</v>
      </c>
      <c r="C262">
        <v>93</v>
      </c>
      <c r="D262">
        <v>72</v>
      </c>
      <c r="E262">
        <v>75</v>
      </c>
      <c r="F262">
        <v>91</v>
      </c>
      <c r="G262">
        <v>93</v>
      </c>
      <c r="H262">
        <v>68</v>
      </c>
      <c r="I262">
        <v>79</v>
      </c>
      <c r="J262">
        <v>88</v>
      </c>
      <c r="K262">
        <v>93</v>
      </c>
      <c r="L262">
        <v>68</v>
      </c>
      <c r="M262">
        <v>78</v>
      </c>
      <c r="N262">
        <v>92</v>
      </c>
      <c r="O262">
        <v>97</v>
      </c>
      <c r="P262">
        <v>73</v>
      </c>
      <c r="Q262">
        <v>78</v>
      </c>
      <c r="R262">
        <v>88</v>
      </c>
      <c r="S262">
        <v>93</v>
      </c>
      <c r="T262">
        <v>73</v>
      </c>
      <c r="U262">
        <v>82</v>
      </c>
      <c r="V262">
        <v>92</v>
      </c>
      <c r="W262">
        <v>93</v>
      </c>
      <c r="X262">
        <v>73</v>
      </c>
      <c r="Y262">
        <v>80</v>
      </c>
      <c r="Z262">
        <v>89</v>
      </c>
      <c r="AA262">
        <v>90</v>
      </c>
      <c r="AB262">
        <v>68</v>
      </c>
      <c r="AC262">
        <v>80</v>
      </c>
      <c r="AD262">
        <v>89</v>
      </c>
      <c r="AE262">
        <v>90</v>
      </c>
      <c r="AF262">
        <v>72</v>
      </c>
      <c r="AG262">
        <v>80</v>
      </c>
      <c r="AH262">
        <v>85</v>
      </c>
      <c r="AI262">
        <v>90</v>
      </c>
      <c r="AJ262">
        <v>68</v>
      </c>
      <c r="AK262" s="1">
        <v>0</v>
      </c>
      <c r="AL262" s="2">
        <f>IF(NOT(ISNUMBER(gepModelClass1(A262:AJ262))),#REF!,gepModelClass1(A262:AJ262))</f>
        <v>2.6019529912210456E-6</v>
      </c>
      <c r="AM262" s="2">
        <f>IF(NOT(ISNUMBER(gepModelClass2(A262:AJ262))),#REF!,gepModelClass2(A262:AJ262))</f>
        <v>0.91132892612293404</v>
      </c>
      <c r="AN262" s="2">
        <f>IF(NOT(ISNUMBER(gepModelClass3(A262:AJ262))),#REF!,gepModelClass3(A262:AJ262))</f>
        <v>0.35500790210678745</v>
      </c>
      <c r="AO262" s="2">
        <f>IF(NOT(ISNUMBER(gepModelClass4(A262:AJ262))),#REF!,gepModelClass4(A262:AJ262))</f>
        <v>1.1217602150569927E-4</v>
      </c>
      <c r="AP262" s="2">
        <f>IF(NOT(ISNUMBER(gepModelClass5(A262:AJ262))),#REF!,gepModelClass5(A262:AJ262))</f>
        <v>1.4880204795654406E-2</v>
      </c>
      <c r="AQ262" s="2">
        <f>IF(NOT(ISNUMBER(gepModelClass6(A262:AJ262))),#REF!,gepModelClass6(A262:AJ262))</f>
        <v>0.22436011973817738</v>
      </c>
      <c r="AR262" s="3" t="str">
        <f t="shared" si="8"/>
        <v>damp_grey_soil</v>
      </c>
      <c r="AS262" s="5" t="s">
        <v>39</v>
      </c>
      <c r="AT262">
        <f t="shared" si="9"/>
        <v>0</v>
      </c>
      <c r="AU262" s="3"/>
      <c r="AV262" s="3"/>
      <c r="AW262" s="1"/>
      <c r="AX262" s="4"/>
      <c r="AY262" s="4"/>
    </row>
    <row r="263" spans="1:51" x14ac:dyDescent="0.25">
      <c r="A263">
        <v>75</v>
      </c>
      <c r="B263">
        <v>91</v>
      </c>
      <c r="C263">
        <v>93</v>
      </c>
      <c r="D263">
        <v>68</v>
      </c>
      <c r="E263">
        <v>79</v>
      </c>
      <c r="F263">
        <v>88</v>
      </c>
      <c r="G263">
        <v>93</v>
      </c>
      <c r="H263">
        <v>68</v>
      </c>
      <c r="I263">
        <v>75</v>
      </c>
      <c r="J263">
        <v>84</v>
      </c>
      <c r="K263">
        <v>90</v>
      </c>
      <c r="L263">
        <v>68</v>
      </c>
      <c r="M263">
        <v>78</v>
      </c>
      <c r="N263">
        <v>88</v>
      </c>
      <c r="O263">
        <v>93</v>
      </c>
      <c r="P263">
        <v>73</v>
      </c>
      <c r="Q263">
        <v>82</v>
      </c>
      <c r="R263">
        <v>92</v>
      </c>
      <c r="S263">
        <v>93</v>
      </c>
      <c r="T263">
        <v>73</v>
      </c>
      <c r="U263">
        <v>78</v>
      </c>
      <c r="V263">
        <v>88</v>
      </c>
      <c r="W263">
        <v>93</v>
      </c>
      <c r="X263">
        <v>73</v>
      </c>
      <c r="Y263">
        <v>80</v>
      </c>
      <c r="Z263">
        <v>89</v>
      </c>
      <c r="AA263">
        <v>90</v>
      </c>
      <c r="AB263">
        <v>72</v>
      </c>
      <c r="AC263">
        <v>80</v>
      </c>
      <c r="AD263">
        <v>85</v>
      </c>
      <c r="AE263">
        <v>90</v>
      </c>
      <c r="AF263">
        <v>68</v>
      </c>
      <c r="AG263">
        <v>72</v>
      </c>
      <c r="AH263">
        <v>85</v>
      </c>
      <c r="AI263">
        <v>94</v>
      </c>
      <c r="AJ263">
        <v>72</v>
      </c>
      <c r="AK263" s="1">
        <v>0</v>
      </c>
      <c r="AL263" s="2">
        <f>IF(NOT(ISNUMBER(gepModelClass1(A263:AJ263))),#REF!,gepModelClass1(A263:AJ263))</f>
        <v>4.9570298611806204E-6</v>
      </c>
      <c r="AM263" s="2">
        <f>IF(NOT(ISNUMBER(gepModelClass2(A263:AJ263))),#REF!,gepModelClass2(A263:AJ263))</f>
        <v>0.9092451170967244</v>
      </c>
      <c r="AN263" s="2">
        <f>IF(NOT(ISNUMBER(gepModelClass3(A263:AJ263))),#REF!,gepModelClass3(A263:AJ263))</f>
        <v>0.12377126315390957</v>
      </c>
      <c r="AO263" s="2">
        <f>IF(NOT(ISNUMBER(gepModelClass4(A263:AJ263))),#REF!,gepModelClass4(A263:AJ263))</f>
        <v>3.4878134492436868E-5</v>
      </c>
      <c r="AP263" s="2">
        <f>IF(NOT(ISNUMBER(gepModelClass5(A263:AJ263))),#REF!,gepModelClass5(A263:AJ263))</f>
        <v>1.2643501629045909E-2</v>
      </c>
      <c r="AQ263" s="2">
        <f>IF(NOT(ISNUMBER(gepModelClass6(A263:AJ263))),#REF!,gepModelClass6(A263:AJ263))</f>
        <v>0.43880783095190568</v>
      </c>
      <c r="AR263" s="3" t="str">
        <f t="shared" si="8"/>
        <v>damp_grey_soil</v>
      </c>
      <c r="AS263" s="5" t="s">
        <v>39</v>
      </c>
      <c r="AT263">
        <f t="shared" si="9"/>
        <v>0</v>
      </c>
      <c r="AU263" s="3"/>
      <c r="AV263" s="3"/>
      <c r="AW263" s="1"/>
      <c r="AX263" s="4"/>
      <c r="AY263" s="4"/>
    </row>
    <row r="264" spans="1:51" x14ac:dyDescent="0.25">
      <c r="A264">
        <v>79</v>
      </c>
      <c r="B264">
        <v>88</v>
      </c>
      <c r="C264">
        <v>93</v>
      </c>
      <c r="D264">
        <v>68</v>
      </c>
      <c r="E264">
        <v>75</v>
      </c>
      <c r="F264">
        <v>84</v>
      </c>
      <c r="G264">
        <v>90</v>
      </c>
      <c r="H264">
        <v>68</v>
      </c>
      <c r="I264">
        <v>75</v>
      </c>
      <c r="J264">
        <v>84</v>
      </c>
      <c r="K264">
        <v>93</v>
      </c>
      <c r="L264">
        <v>72</v>
      </c>
      <c r="M264">
        <v>82</v>
      </c>
      <c r="N264">
        <v>92</v>
      </c>
      <c r="O264">
        <v>93</v>
      </c>
      <c r="P264">
        <v>73</v>
      </c>
      <c r="Q264">
        <v>78</v>
      </c>
      <c r="R264">
        <v>88</v>
      </c>
      <c r="S264">
        <v>93</v>
      </c>
      <c r="T264">
        <v>73</v>
      </c>
      <c r="U264">
        <v>78</v>
      </c>
      <c r="V264">
        <v>84</v>
      </c>
      <c r="W264">
        <v>93</v>
      </c>
      <c r="X264">
        <v>69</v>
      </c>
      <c r="Y264">
        <v>80</v>
      </c>
      <c r="Z264">
        <v>85</v>
      </c>
      <c r="AA264">
        <v>90</v>
      </c>
      <c r="AB264">
        <v>68</v>
      </c>
      <c r="AC264">
        <v>72</v>
      </c>
      <c r="AD264">
        <v>85</v>
      </c>
      <c r="AE264">
        <v>94</v>
      </c>
      <c r="AF264">
        <v>72</v>
      </c>
      <c r="AG264">
        <v>72</v>
      </c>
      <c r="AH264">
        <v>81</v>
      </c>
      <c r="AI264">
        <v>94</v>
      </c>
      <c r="AJ264">
        <v>72</v>
      </c>
      <c r="AK264" s="1">
        <v>0</v>
      </c>
      <c r="AL264" s="2">
        <f>IF(NOT(ISNUMBER(gepModelClass1(A264:AJ264))),#REF!,gepModelClass1(A264:AJ264))</f>
        <v>2.6019529912210456E-6</v>
      </c>
      <c r="AM264" s="2">
        <f>IF(NOT(ISNUMBER(gepModelClass2(A264:AJ264))),#REF!,gepModelClass2(A264:AJ264))</f>
        <v>0.94745089387705395</v>
      </c>
      <c r="AN264" s="2">
        <f>IF(NOT(ISNUMBER(gepModelClass3(A264:AJ264))),#REF!,gepModelClass3(A264:AJ264))</f>
        <v>8.6754569633578971E-2</v>
      </c>
      <c r="AO264" s="2">
        <f>IF(NOT(ISNUMBER(gepModelClass4(A264:AJ264))),#REF!,gepModelClass4(A264:AJ264))</f>
        <v>5.9226825169799547E-5</v>
      </c>
      <c r="AP264" s="2">
        <f>IF(NOT(ISNUMBER(gepModelClass5(A264:AJ264))),#REF!,gepModelClass5(A264:AJ264))</f>
        <v>1.1699315940394672E-2</v>
      </c>
      <c r="AQ264" s="2">
        <f>IF(NOT(ISNUMBER(gepModelClass6(A264:AJ264))),#REF!,gepModelClass6(A264:AJ264))</f>
        <v>0.73726474177365253</v>
      </c>
      <c r="AR264" s="3" t="str">
        <f t="shared" si="8"/>
        <v>damp_grey_soil</v>
      </c>
      <c r="AS264" s="5" t="s">
        <v>39</v>
      </c>
      <c r="AT264">
        <f t="shared" si="9"/>
        <v>0</v>
      </c>
      <c r="AU264" s="3"/>
      <c r="AV264" s="3"/>
      <c r="AW264" s="1"/>
      <c r="AX264" s="4"/>
      <c r="AY264" s="4"/>
    </row>
    <row r="265" spans="1:51" x14ac:dyDescent="0.25">
      <c r="A265">
        <v>75</v>
      </c>
      <c r="B265">
        <v>84</v>
      </c>
      <c r="C265">
        <v>90</v>
      </c>
      <c r="D265">
        <v>68</v>
      </c>
      <c r="E265">
        <v>75</v>
      </c>
      <c r="F265">
        <v>84</v>
      </c>
      <c r="G265">
        <v>93</v>
      </c>
      <c r="H265">
        <v>72</v>
      </c>
      <c r="I265">
        <v>75</v>
      </c>
      <c r="J265">
        <v>88</v>
      </c>
      <c r="K265">
        <v>90</v>
      </c>
      <c r="L265">
        <v>68</v>
      </c>
      <c r="M265">
        <v>78</v>
      </c>
      <c r="N265">
        <v>88</v>
      </c>
      <c r="O265">
        <v>93</v>
      </c>
      <c r="P265">
        <v>73</v>
      </c>
      <c r="Q265">
        <v>78</v>
      </c>
      <c r="R265">
        <v>84</v>
      </c>
      <c r="S265">
        <v>93</v>
      </c>
      <c r="T265">
        <v>69</v>
      </c>
      <c r="U265">
        <v>74</v>
      </c>
      <c r="V265">
        <v>84</v>
      </c>
      <c r="W265">
        <v>89</v>
      </c>
      <c r="X265">
        <v>69</v>
      </c>
      <c r="Y265">
        <v>72</v>
      </c>
      <c r="Z265">
        <v>85</v>
      </c>
      <c r="AA265">
        <v>94</v>
      </c>
      <c r="AB265">
        <v>72</v>
      </c>
      <c r="AC265">
        <v>72</v>
      </c>
      <c r="AD265">
        <v>81</v>
      </c>
      <c r="AE265">
        <v>94</v>
      </c>
      <c r="AF265">
        <v>72</v>
      </c>
      <c r="AG265">
        <v>64</v>
      </c>
      <c r="AH265">
        <v>69</v>
      </c>
      <c r="AI265">
        <v>102</v>
      </c>
      <c r="AJ265">
        <v>83</v>
      </c>
      <c r="AK265" s="1">
        <v>0</v>
      </c>
      <c r="AL265" s="2">
        <f>IF(NOT(ISNUMBER(gepModelClass1(A265:AJ265))),#REF!,gepModelClass1(A265:AJ265))</f>
        <v>4.9570298611806204E-6</v>
      </c>
      <c r="AM265" s="2">
        <f>IF(NOT(ISNUMBER(gepModelClass2(A265:AJ265))),#REF!,gepModelClass2(A265:AJ265))</f>
        <v>0.86005993533584002</v>
      </c>
      <c r="AN265" s="2">
        <f>IF(NOT(ISNUMBER(gepModelClass3(A265:AJ265))),#REF!,gepModelClass3(A265:AJ265))</f>
        <v>2.093727214761832E-2</v>
      </c>
      <c r="AO265" s="2">
        <f>IF(NOT(ISNUMBER(gepModelClass4(A265:AJ265))),#REF!,gepModelClass4(A265:AJ265))</f>
        <v>0.125268319861258</v>
      </c>
      <c r="AP265" s="2">
        <f>IF(NOT(ISNUMBER(gepModelClass5(A265:AJ265))),#REF!,gepModelClass5(A265:AJ265))</f>
        <v>1.2207998428180695E-2</v>
      </c>
      <c r="AQ265" s="2">
        <f>IF(NOT(ISNUMBER(gepModelClass6(A265:AJ265))),#REF!,gepModelClass6(A265:AJ265))</f>
        <v>0.64586664156368223</v>
      </c>
      <c r="AR265" s="3" t="str">
        <f t="shared" si="8"/>
        <v>damp_grey_soil</v>
      </c>
      <c r="AS265" s="5" t="s">
        <v>39</v>
      </c>
      <c r="AT265">
        <f t="shared" si="9"/>
        <v>0</v>
      </c>
      <c r="AU265" s="3"/>
      <c r="AV265" s="3"/>
      <c r="AW265" s="1"/>
      <c r="AX265" s="4"/>
      <c r="AY265" s="4"/>
    </row>
    <row r="266" spans="1:51" x14ac:dyDescent="0.25">
      <c r="A266">
        <v>75</v>
      </c>
      <c r="B266">
        <v>84</v>
      </c>
      <c r="C266">
        <v>93</v>
      </c>
      <c r="D266">
        <v>72</v>
      </c>
      <c r="E266">
        <v>75</v>
      </c>
      <c r="F266">
        <v>88</v>
      </c>
      <c r="G266">
        <v>90</v>
      </c>
      <c r="H266">
        <v>68</v>
      </c>
      <c r="I266">
        <v>75</v>
      </c>
      <c r="J266">
        <v>91</v>
      </c>
      <c r="K266">
        <v>97</v>
      </c>
      <c r="L266">
        <v>75</v>
      </c>
      <c r="M266">
        <v>78</v>
      </c>
      <c r="N266">
        <v>84</v>
      </c>
      <c r="O266">
        <v>93</v>
      </c>
      <c r="P266">
        <v>69</v>
      </c>
      <c r="Q266">
        <v>74</v>
      </c>
      <c r="R266">
        <v>84</v>
      </c>
      <c r="S266">
        <v>89</v>
      </c>
      <c r="T266">
        <v>69</v>
      </c>
      <c r="U266">
        <v>74</v>
      </c>
      <c r="V266">
        <v>88</v>
      </c>
      <c r="W266">
        <v>93</v>
      </c>
      <c r="X266">
        <v>76</v>
      </c>
      <c r="Y266">
        <v>72</v>
      </c>
      <c r="Z266">
        <v>81</v>
      </c>
      <c r="AA266">
        <v>94</v>
      </c>
      <c r="AB266">
        <v>72</v>
      </c>
      <c r="AC266">
        <v>64</v>
      </c>
      <c r="AD266">
        <v>69</v>
      </c>
      <c r="AE266">
        <v>102</v>
      </c>
      <c r="AF266">
        <v>83</v>
      </c>
      <c r="AG266">
        <v>57</v>
      </c>
      <c r="AH266">
        <v>49</v>
      </c>
      <c r="AI266">
        <v>111</v>
      </c>
      <c r="AJ266">
        <v>109</v>
      </c>
      <c r="AK266" s="1">
        <v>0</v>
      </c>
      <c r="AL266" s="2">
        <f>IF(NOT(ISNUMBER(gepModelClass1(A266:AJ266))),#REF!,gepModelClass1(A266:AJ266))</f>
        <v>1.3744131036245194E-4</v>
      </c>
      <c r="AM266" s="2">
        <f>IF(NOT(ISNUMBER(gepModelClass2(A266:AJ266))),#REF!,gepModelClass2(A266:AJ266))</f>
        <v>0.86549727606557236</v>
      </c>
      <c r="AN266" s="2">
        <f>IF(NOT(ISNUMBER(gepModelClass3(A266:AJ266))),#REF!,gepModelClass3(A266:AJ266))</f>
        <v>1.1077521554766446E-2</v>
      </c>
      <c r="AO266" s="2">
        <f>IF(NOT(ISNUMBER(gepModelClass4(A266:AJ266))),#REF!,gepModelClass4(A266:AJ266))</f>
        <v>0.78112678462121954</v>
      </c>
      <c r="AP266" s="2">
        <f>IF(NOT(ISNUMBER(gepModelClass5(A266:AJ266))),#REF!,gepModelClass5(A266:AJ266))</f>
        <v>0.91382416150722812</v>
      </c>
      <c r="AQ266" s="2">
        <f>IF(NOT(ISNUMBER(gepModelClass6(A266:AJ266))),#REF!,gepModelClass6(A266:AJ266))</f>
        <v>0.46727613730576151</v>
      </c>
      <c r="AR266" s="3" t="str">
        <f t="shared" si="8"/>
        <v>soil_with_vegetation_stubble</v>
      </c>
      <c r="AS266" s="5" t="s">
        <v>39</v>
      </c>
      <c r="AT266">
        <f t="shared" si="9"/>
        <v>1</v>
      </c>
      <c r="AU266" s="3"/>
      <c r="AV266" s="3"/>
      <c r="AW266" s="1"/>
      <c r="AX266" s="4"/>
      <c r="AY266" s="4"/>
    </row>
    <row r="267" spans="1:51" x14ac:dyDescent="0.25">
      <c r="A267">
        <v>75</v>
      </c>
      <c r="B267">
        <v>88</v>
      </c>
      <c r="C267">
        <v>90</v>
      </c>
      <c r="D267">
        <v>68</v>
      </c>
      <c r="E267">
        <v>75</v>
      </c>
      <c r="F267">
        <v>91</v>
      </c>
      <c r="G267">
        <v>97</v>
      </c>
      <c r="H267">
        <v>75</v>
      </c>
      <c r="I267">
        <v>75</v>
      </c>
      <c r="J267">
        <v>88</v>
      </c>
      <c r="K267">
        <v>93</v>
      </c>
      <c r="L267">
        <v>72</v>
      </c>
      <c r="M267">
        <v>74</v>
      </c>
      <c r="N267">
        <v>84</v>
      </c>
      <c r="O267">
        <v>89</v>
      </c>
      <c r="P267">
        <v>69</v>
      </c>
      <c r="Q267">
        <v>74</v>
      </c>
      <c r="R267">
        <v>88</v>
      </c>
      <c r="S267">
        <v>93</v>
      </c>
      <c r="T267">
        <v>76</v>
      </c>
      <c r="U267">
        <v>67</v>
      </c>
      <c r="V267">
        <v>75</v>
      </c>
      <c r="W267">
        <v>93</v>
      </c>
      <c r="X267">
        <v>80</v>
      </c>
      <c r="Y267">
        <v>64</v>
      </c>
      <c r="Z267">
        <v>69</v>
      </c>
      <c r="AA267">
        <v>102</v>
      </c>
      <c r="AB267">
        <v>83</v>
      </c>
      <c r="AC267">
        <v>57</v>
      </c>
      <c r="AD267">
        <v>49</v>
      </c>
      <c r="AE267">
        <v>111</v>
      </c>
      <c r="AF267">
        <v>109</v>
      </c>
      <c r="AG267">
        <v>50</v>
      </c>
      <c r="AH267">
        <v>40</v>
      </c>
      <c r="AI267">
        <v>125</v>
      </c>
      <c r="AJ267">
        <v>128</v>
      </c>
      <c r="AK267" s="1">
        <v>0</v>
      </c>
      <c r="AL267" s="2">
        <f>IF(NOT(ISNUMBER(gepModelClass1(A267:AJ267))),#REF!,gepModelClass1(A267:AJ267))</f>
        <v>1.8667870105964088E-2</v>
      </c>
      <c r="AM267" s="2">
        <f>IF(NOT(ISNUMBER(gepModelClass2(A267:AJ267))),#REF!,gepModelClass2(A267:AJ267))</f>
        <v>0.4553468639579662</v>
      </c>
      <c r="AN267" s="2">
        <f>IF(NOT(ISNUMBER(gepModelClass3(A267:AJ267))),#REF!,gepModelClass3(A267:AJ267))</f>
        <v>4.8712561529398119E-3</v>
      </c>
      <c r="AO267" s="2">
        <f>IF(NOT(ISNUMBER(gepModelClass4(A267:AJ267))),#REF!,gepModelClass4(A267:AJ267))</f>
        <v>0.98427645910550177</v>
      </c>
      <c r="AP267" s="2">
        <f>IF(NOT(ISNUMBER(gepModelClass5(A267:AJ267))),#REF!,gepModelClass5(A267:AJ267))</f>
        <v>0.93314239117721098</v>
      </c>
      <c r="AQ267" s="2">
        <f>IF(NOT(ISNUMBER(gepModelClass6(A267:AJ267))),#REF!,gepModelClass6(A267:AJ267))</f>
        <v>0.60088946153761047</v>
      </c>
      <c r="AR267" s="3" t="str">
        <f t="shared" si="8"/>
        <v>red_soil</v>
      </c>
      <c r="AS267" s="5" t="s">
        <v>39</v>
      </c>
      <c r="AT267">
        <f t="shared" si="9"/>
        <v>1</v>
      </c>
      <c r="AU267" s="3"/>
      <c r="AV267" s="3"/>
      <c r="AW267" s="1"/>
      <c r="AX267" s="4"/>
      <c r="AY267" s="4"/>
    </row>
    <row r="268" spans="1:51" x14ac:dyDescent="0.25">
      <c r="A268">
        <v>75</v>
      </c>
      <c r="B268">
        <v>91</v>
      </c>
      <c r="C268">
        <v>97</v>
      </c>
      <c r="D268">
        <v>75</v>
      </c>
      <c r="E268">
        <v>75</v>
      </c>
      <c r="F268">
        <v>88</v>
      </c>
      <c r="G268">
        <v>93</v>
      </c>
      <c r="H268">
        <v>72</v>
      </c>
      <c r="I268">
        <v>67</v>
      </c>
      <c r="J268">
        <v>81</v>
      </c>
      <c r="K268">
        <v>86</v>
      </c>
      <c r="L268">
        <v>64</v>
      </c>
      <c r="M268">
        <v>74</v>
      </c>
      <c r="N268">
        <v>88</v>
      </c>
      <c r="O268">
        <v>93</v>
      </c>
      <c r="P268">
        <v>76</v>
      </c>
      <c r="Q268">
        <v>67</v>
      </c>
      <c r="R268">
        <v>75</v>
      </c>
      <c r="S268">
        <v>93</v>
      </c>
      <c r="T268">
        <v>80</v>
      </c>
      <c r="U268">
        <v>57</v>
      </c>
      <c r="V268">
        <v>63</v>
      </c>
      <c r="W268">
        <v>97</v>
      </c>
      <c r="X268">
        <v>90</v>
      </c>
      <c r="Y268">
        <v>57</v>
      </c>
      <c r="Z268">
        <v>49</v>
      </c>
      <c r="AA268">
        <v>111</v>
      </c>
      <c r="AB268">
        <v>109</v>
      </c>
      <c r="AC268">
        <v>50</v>
      </c>
      <c r="AD268">
        <v>40</v>
      </c>
      <c r="AE268">
        <v>125</v>
      </c>
      <c r="AF268">
        <v>128</v>
      </c>
      <c r="AG268">
        <v>47</v>
      </c>
      <c r="AH268">
        <v>34</v>
      </c>
      <c r="AI268">
        <v>125</v>
      </c>
      <c r="AJ268">
        <v>135</v>
      </c>
      <c r="AK268" s="1">
        <v>0</v>
      </c>
      <c r="AL268" s="2">
        <f>IF(NOT(ISNUMBER(gepModelClass1(A268:AJ268))),#REF!,gepModelClass1(A268:AJ268))</f>
        <v>0.50213426024476904</v>
      </c>
      <c r="AM268" s="2">
        <f>IF(NOT(ISNUMBER(gepModelClass2(A268:AJ268))),#REF!,gepModelClass2(A268:AJ268))</f>
        <v>0.12736031055850583</v>
      </c>
      <c r="AN268" s="2">
        <f>IF(NOT(ISNUMBER(gepModelClass3(A268:AJ268))),#REF!,gepModelClass3(A268:AJ268))</f>
        <v>1.3644170559195805E-3</v>
      </c>
      <c r="AO268" s="2">
        <f>IF(NOT(ISNUMBER(gepModelClass4(A268:AJ268))),#REF!,gepModelClass4(A268:AJ268))</f>
        <v>1.3914283323945031E-4</v>
      </c>
      <c r="AP268" s="2">
        <f>IF(NOT(ISNUMBER(gepModelClass5(A268:AJ268))),#REF!,gepModelClass5(A268:AJ268))</f>
        <v>0.7146721521537025</v>
      </c>
      <c r="AQ268" s="2">
        <f>IF(NOT(ISNUMBER(gepModelClass6(A268:AJ268))),#REF!,gepModelClass6(A268:AJ268))</f>
        <v>0.30892446850265082</v>
      </c>
      <c r="AR268" s="3" t="str">
        <f t="shared" si="8"/>
        <v>soil_with_vegetation_stubble</v>
      </c>
      <c r="AS268" s="5" t="s">
        <v>42</v>
      </c>
      <c r="AT268">
        <f t="shared" si="9"/>
        <v>1</v>
      </c>
      <c r="AU268" s="3"/>
      <c r="AV268" s="3"/>
      <c r="AW268" s="1"/>
      <c r="AX268" s="4"/>
      <c r="AY268" s="4"/>
    </row>
    <row r="269" spans="1:51" x14ac:dyDescent="0.25">
      <c r="A269">
        <v>75</v>
      </c>
      <c r="B269">
        <v>88</v>
      </c>
      <c r="C269">
        <v>93</v>
      </c>
      <c r="D269">
        <v>72</v>
      </c>
      <c r="E269">
        <v>67</v>
      </c>
      <c r="F269">
        <v>81</v>
      </c>
      <c r="G269">
        <v>86</v>
      </c>
      <c r="H269">
        <v>64</v>
      </c>
      <c r="I269">
        <v>63</v>
      </c>
      <c r="J269">
        <v>77</v>
      </c>
      <c r="K269">
        <v>86</v>
      </c>
      <c r="L269">
        <v>72</v>
      </c>
      <c r="M269">
        <v>67</v>
      </c>
      <c r="N269">
        <v>75</v>
      </c>
      <c r="O269">
        <v>93</v>
      </c>
      <c r="P269">
        <v>80</v>
      </c>
      <c r="Q269">
        <v>57</v>
      </c>
      <c r="R269">
        <v>63</v>
      </c>
      <c r="S269">
        <v>97</v>
      </c>
      <c r="T269">
        <v>90</v>
      </c>
      <c r="U269">
        <v>53</v>
      </c>
      <c r="V269">
        <v>49</v>
      </c>
      <c r="W269">
        <v>110</v>
      </c>
      <c r="X269">
        <v>108</v>
      </c>
      <c r="Y269">
        <v>50</v>
      </c>
      <c r="Z269">
        <v>40</v>
      </c>
      <c r="AA269">
        <v>125</v>
      </c>
      <c r="AB269">
        <v>128</v>
      </c>
      <c r="AC269">
        <v>47</v>
      </c>
      <c r="AD269">
        <v>34</v>
      </c>
      <c r="AE269">
        <v>125</v>
      </c>
      <c r="AF269">
        <v>135</v>
      </c>
      <c r="AG269">
        <v>47</v>
      </c>
      <c r="AH269">
        <v>34</v>
      </c>
      <c r="AI269">
        <v>131</v>
      </c>
      <c r="AJ269">
        <v>135</v>
      </c>
      <c r="AK269" s="1">
        <v>0</v>
      </c>
      <c r="AL269" s="2">
        <f>IF(NOT(ISNUMBER(gepModelClass1(A269:AJ269))),#REF!,gepModelClass1(A269:AJ269))</f>
        <v>0.99730630871015413</v>
      </c>
      <c r="AM269" s="2">
        <f>IF(NOT(ISNUMBER(gepModelClass2(A269:AJ269))),#REF!,gepModelClass2(A269:AJ269))</f>
        <v>8.0249106822463563E-3</v>
      </c>
      <c r="AN269" s="2">
        <f>IF(NOT(ISNUMBER(gepModelClass3(A269:AJ269))),#REF!,gepModelClass3(A269:AJ269))</f>
        <v>1.0166785756794737E-3</v>
      </c>
      <c r="AO269" s="2">
        <f>IF(NOT(ISNUMBER(gepModelClass4(A269:AJ269))),#REF!,gepModelClass4(A269:AJ269))</f>
        <v>2.0370509978419375E-4</v>
      </c>
      <c r="AP269" s="2">
        <f>IF(NOT(ISNUMBER(gepModelClass5(A269:AJ269))),#REF!,gepModelClass5(A269:AJ269))</f>
        <v>0.59930106756716517</v>
      </c>
      <c r="AQ269" s="2">
        <f>IF(NOT(ISNUMBER(gepModelClass6(A269:AJ269))),#REF!,gepModelClass6(A269:AJ269))</f>
        <v>8.0298190992493967E-2</v>
      </c>
      <c r="AR269" s="3" t="str">
        <f t="shared" si="8"/>
        <v>cotton_crop</v>
      </c>
      <c r="AS269" s="5" t="s">
        <v>42</v>
      </c>
      <c r="AT269">
        <f t="shared" si="9"/>
        <v>0</v>
      </c>
      <c r="AU269" s="3"/>
      <c r="AV269" s="3"/>
      <c r="AW269" s="1"/>
      <c r="AX269" s="4"/>
      <c r="AY269" s="4"/>
    </row>
    <row r="270" spans="1:51" x14ac:dyDescent="0.25">
      <c r="A270">
        <v>63</v>
      </c>
      <c r="B270">
        <v>77</v>
      </c>
      <c r="C270">
        <v>86</v>
      </c>
      <c r="D270">
        <v>72</v>
      </c>
      <c r="E270">
        <v>63</v>
      </c>
      <c r="F270">
        <v>73</v>
      </c>
      <c r="G270">
        <v>97</v>
      </c>
      <c r="H270">
        <v>83</v>
      </c>
      <c r="I270">
        <v>59</v>
      </c>
      <c r="J270">
        <v>60</v>
      </c>
      <c r="K270">
        <v>110</v>
      </c>
      <c r="L270">
        <v>98</v>
      </c>
      <c r="M270">
        <v>53</v>
      </c>
      <c r="N270">
        <v>49</v>
      </c>
      <c r="O270">
        <v>110</v>
      </c>
      <c r="P270">
        <v>108</v>
      </c>
      <c r="Q270">
        <v>47</v>
      </c>
      <c r="R270">
        <v>40</v>
      </c>
      <c r="S270">
        <v>119</v>
      </c>
      <c r="T270">
        <v>122</v>
      </c>
      <c r="U270">
        <v>42</v>
      </c>
      <c r="V270">
        <v>37</v>
      </c>
      <c r="W270">
        <v>119</v>
      </c>
      <c r="X270">
        <v>129</v>
      </c>
      <c r="Y270">
        <v>47</v>
      </c>
      <c r="Z270">
        <v>34</v>
      </c>
      <c r="AA270">
        <v>131</v>
      </c>
      <c r="AB270">
        <v>135</v>
      </c>
      <c r="AC270">
        <v>47</v>
      </c>
      <c r="AD270">
        <v>34</v>
      </c>
      <c r="AE270">
        <v>125</v>
      </c>
      <c r="AF270">
        <v>135</v>
      </c>
      <c r="AG270">
        <v>44</v>
      </c>
      <c r="AH270">
        <v>34</v>
      </c>
      <c r="AI270">
        <v>131</v>
      </c>
      <c r="AJ270">
        <v>131</v>
      </c>
      <c r="AK270" s="1">
        <v>0</v>
      </c>
      <c r="AL270" s="2">
        <f>IF(NOT(ISNUMBER(gepModelClass1(A270:AJ270))),#REF!,gepModelClass1(A270:AJ270))</f>
        <v>0.99999798024381481</v>
      </c>
      <c r="AM270" s="2">
        <f>IF(NOT(ISNUMBER(gepModelClass2(A270:AJ270))),#REF!,gepModelClass2(A270:AJ270))</f>
        <v>7.1099689833072045E-4</v>
      </c>
      <c r="AN270" s="2">
        <f>IF(NOT(ISNUMBER(gepModelClass3(A270:AJ270))),#REF!,gepModelClass3(A270:AJ270))</f>
        <v>8.7696474276044512E-5</v>
      </c>
      <c r="AO270" s="2">
        <f>IF(NOT(ISNUMBER(gepModelClass4(A270:AJ270))),#REF!,gepModelClass4(A270:AJ270))</f>
        <v>1.3181727061769679E-4</v>
      </c>
      <c r="AP270" s="2">
        <f>IF(NOT(ISNUMBER(gepModelClass5(A270:AJ270))),#REF!,gepModelClass5(A270:AJ270))</f>
        <v>0.21526165525264521</v>
      </c>
      <c r="AQ270" s="2">
        <f>IF(NOT(ISNUMBER(gepModelClass6(A270:AJ270))),#REF!,gepModelClass6(A270:AJ270))</f>
        <v>4.7150940072012348E-4</v>
      </c>
      <c r="AR270" s="3" t="str">
        <f t="shared" si="8"/>
        <v>cotton_crop</v>
      </c>
      <c r="AS270" s="5" t="s">
        <v>42</v>
      </c>
      <c r="AT270">
        <f t="shared" si="9"/>
        <v>0</v>
      </c>
      <c r="AU270" s="3"/>
      <c r="AV270" s="3"/>
      <c r="AW270" s="1"/>
      <c r="AX270" s="4"/>
      <c r="AY270" s="4"/>
    </row>
    <row r="271" spans="1:51" x14ac:dyDescent="0.25">
      <c r="A271">
        <v>59</v>
      </c>
      <c r="B271">
        <v>60</v>
      </c>
      <c r="C271">
        <v>110</v>
      </c>
      <c r="D271">
        <v>98</v>
      </c>
      <c r="E271">
        <v>49</v>
      </c>
      <c r="F271">
        <v>45</v>
      </c>
      <c r="G271">
        <v>119</v>
      </c>
      <c r="H271">
        <v>116</v>
      </c>
      <c r="I271">
        <v>46</v>
      </c>
      <c r="J271">
        <v>37</v>
      </c>
      <c r="K271">
        <v>119</v>
      </c>
      <c r="L271">
        <v>127</v>
      </c>
      <c r="M271">
        <v>42</v>
      </c>
      <c r="N271">
        <v>37</v>
      </c>
      <c r="O271">
        <v>119</v>
      </c>
      <c r="P271">
        <v>129</v>
      </c>
      <c r="Q271">
        <v>44</v>
      </c>
      <c r="R271">
        <v>34</v>
      </c>
      <c r="S271">
        <v>124</v>
      </c>
      <c r="T271">
        <v>136</v>
      </c>
      <c r="U271">
        <v>44</v>
      </c>
      <c r="V271">
        <v>34</v>
      </c>
      <c r="W271">
        <v>124</v>
      </c>
      <c r="X271">
        <v>136</v>
      </c>
      <c r="Y271">
        <v>44</v>
      </c>
      <c r="Z271">
        <v>34</v>
      </c>
      <c r="AA271">
        <v>131</v>
      </c>
      <c r="AB271">
        <v>131</v>
      </c>
      <c r="AC271">
        <v>44</v>
      </c>
      <c r="AD271">
        <v>34</v>
      </c>
      <c r="AE271">
        <v>120</v>
      </c>
      <c r="AF271">
        <v>135</v>
      </c>
      <c r="AG271">
        <v>44</v>
      </c>
      <c r="AH271">
        <v>31</v>
      </c>
      <c r="AI271">
        <v>120</v>
      </c>
      <c r="AJ271">
        <v>139</v>
      </c>
      <c r="AK271" s="1">
        <v>0</v>
      </c>
      <c r="AL271" s="2">
        <f>IF(NOT(ISNUMBER(gepModelClass1(A271:AJ271))),#REF!,gepModelClass1(A271:AJ271))</f>
        <v>0.99999998327761186</v>
      </c>
      <c r="AM271" s="2">
        <f>IF(NOT(ISNUMBER(gepModelClass2(A271:AJ271))),#REF!,gepModelClass2(A271:AJ271))</f>
        <v>1.7533172009671455E-4</v>
      </c>
      <c r="AN271" s="2">
        <f>IF(NOT(ISNUMBER(gepModelClass3(A271:AJ271))),#REF!,gepModelClass3(A271:AJ271))</f>
        <v>3.2252639159225508E-5</v>
      </c>
      <c r="AO271" s="2">
        <f>IF(NOT(ISNUMBER(gepModelClass4(A271:AJ271))),#REF!,gepModelClass4(A271:AJ271))</f>
        <v>1.8447431840262871E-4</v>
      </c>
      <c r="AP271" s="2">
        <f>IF(NOT(ISNUMBER(gepModelClass5(A271:AJ271))),#REF!,gepModelClass5(A271:AJ271))</f>
        <v>1.0845942364481182E-2</v>
      </c>
      <c r="AQ271" s="2">
        <f>IF(NOT(ISNUMBER(gepModelClass6(A271:AJ271))),#REF!,gepModelClass6(A271:AJ271))</f>
        <v>8.141219752866805E-5</v>
      </c>
      <c r="AR271" s="3" t="str">
        <f t="shared" si="8"/>
        <v>cotton_crop</v>
      </c>
      <c r="AS271" s="5" t="s">
        <v>42</v>
      </c>
      <c r="AT271">
        <f t="shared" si="9"/>
        <v>0</v>
      </c>
      <c r="AU271" s="3"/>
      <c r="AV271" s="3"/>
      <c r="AW271" s="1"/>
      <c r="AX271" s="4"/>
      <c r="AY271" s="4"/>
    </row>
    <row r="272" spans="1:51" x14ac:dyDescent="0.25">
      <c r="A272">
        <v>49</v>
      </c>
      <c r="B272">
        <v>45</v>
      </c>
      <c r="C272">
        <v>119</v>
      </c>
      <c r="D272">
        <v>116</v>
      </c>
      <c r="E272">
        <v>46</v>
      </c>
      <c r="F272">
        <v>37</v>
      </c>
      <c r="G272">
        <v>119</v>
      </c>
      <c r="H272">
        <v>127</v>
      </c>
      <c r="I272">
        <v>46</v>
      </c>
      <c r="J272">
        <v>32</v>
      </c>
      <c r="K272">
        <v>119</v>
      </c>
      <c r="L272">
        <v>131</v>
      </c>
      <c r="M272">
        <v>44</v>
      </c>
      <c r="N272">
        <v>34</v>
      </c>
      <c r="O272">
        <v>124</v>
      </c>
      <c r="P272">
        <v>136</v>
      </c>
      <c r="Q272">
        <v>44</v>
      </c>
      <c r="R272">
        <v>34</v>
      </c>
      <c r="S272">
        <v>124</v>
      </c>
      <c r="T272">
        <v>136</v>
      </c>
      <c r="U272">
        <v>42</v>
      </c>
      <c r="V272">
        <v>31</v>
      </c>
      <c r="W272">
        <v>124</v>
      </c>
      <c r="X272">
        <v>133</v>
      </c>
      <c r="Y272">
        <v>44</v>
      </c>
      <c r="Z272">
        <v>34</v>
      </c>
      <c r="AA272">
        <v>120</v>
      </c>
      <c r="AB272">
        <v>135</v>
      </c>
      <c r="AC272">
        <v>44</v>
      </c>
      <c r="AD272">
        <v>31</v>
      </c>
      <c r="AE272">
        <v>120</v>
      </c>
      <c r="AF272">
        <v>139</v>
      </c>
      <c r="AG272">
        <v>44</v>
      </c>
      <c r="AH272">
        <v>34</v>
      </c>
      <c r="AI272">
        <v>131</v>
      </c>
      <c r="AJ272">
        <v>135</v>
      </c>
      <c r="AK272" s="1">
        <v>0</v>
      </c>
      <c r="AL272" s="2">
        <f>IF(NOT(ISNUMBER(gepModelClass1(A272:AJ272))),#REF!,gepModelClass1(A272:AJ272))</f>
        <v>0.99999999302834053</v>
      </c>
      <c r="AM272" s="2">
        <f>IF(NOT(ISNUMBER(gepModelClass2(A272:AJ272))),#REF!,gepModelClass2(A272:AJ272))</f>
        <v>5.3303679484868716E-4</v>
      </c>
      <c r="AN272" s="2">
        <f>IF(NOT(ISNUMBER(gepModelClass3(A272:AJ272))),#REF!,gepModelClass3(A272:AJ272))</f>
        <v>1.4569482880721618E-5</v>
      </c>
      <c r="AO272" s="2">
        <f>IF(NOT(ISNUMBER(gepModelClass4(A272:AJ272))),#REF!,gepModelClass4(A272:AJ272))</f>
        <v>4.6250564653072535E-5</v>
      </c>
      <c r="AP272" s="2">
        <f>IF(NOT(ISNUMBER(gepModelClass5(A272:AJ272))),#REF!,gepModelClass5(A272:AJ272))</f>
        <v>6.2709642076110086E-3</v>
      </c>
      <c r="AQ272" s="2">
        <f>IF(NOT(ISNUMBER(gepModelClass6(A272:AJ272))),#REF!,gepModelClass6(A272:AJ272))</f>
        <v>4.0354169090977663E-5</v>
      </c>
      <c r="AR272" s="3" t="str">
        <f t="shared" si="8"/>
        <v>cotton_crop</v>
      </c>
      <c r="AS272" s="5" t="s">
        <v>42</v>
      </c>
      <c r="AT272">
        <f t="shared" si="9"/>
        <v>0</v>
      </c>
      <c r="AU272" s="3"/>
      <c r="AV272" s="3"/>
      <c r="AW272" s="1"/>
      <c r="AX272" s="4"/>
      <c r="AY272" s="4"/>
    </row>
    <row r="273" spans="1:51" x14ac:dyDescent="0.25">
      <c r="A273">
        <v>46</v>
      </c>
      <c r="B273">
        <v>37</v>
      </c>
      <c r="C273">
        <v>119</v>
      </c>
      <c r="D273">
        <v>127</v>
      </c>
      <c r="E273">
        <v>46</v>
      </c>
      <c r="F273">
        <v>32</v>
      </c>
      <c r="G273">
        <v>119</v>
      </c>
      <c r="H273">
        <v>131</v>
      </c>
      <c r="I273">
        <v>46</v>
      </c>
      <c r="J273">
        <v>34</v>
      </c>
      <c r="K273">
        <v>119</v>
      </c>
      <c r="L273">
        <v>131</v>
      </c>
      <c r="M273">
        <v>44</v>
      </c>
      <c r="N273">
        <v>34</v>
      </c>
      <c r="O273">
        <v>124</v>
      </c>
      <c r="P273">
        <v>136</v>
      </c>
      <c r="Q273">
        <v>42</v>
      </c>
      <c r="R273">
        <v>31</v>
      </c>
      <c r="S273">
        <v>124</v>
      </c>
      <c r="T273">
        <v>133</v>
      </c>
      <c r="U273">
        <v>44</v>
      </c>
      <c r="V273">
        <v>34</v>
      </c>
      <c r="W273">
        <v>119</v>
      </c>
      <c r="X273">
        <v>133</v>
      </c>
      <c r="Y273">
        <v>44</v>
      </c>
      <c r="Z273">
        <v>31</v>
      </c>
      <c r="AA273">
        <v>120</v>
      </c>
      <c r="AB273">
        <v>139</v>
      </c>
      <c r="AC273">
        <v>44</v>
      </c>
      <c r="AD273">
        <v>34</v>
      </c>
      <c r="AE273">
        <v>131</v>
      </c>
      <c r="AF273">
        <v>135</v>
      </c>
      <c r="AG273">
        <v>44</v>
      </c>
      <c r="AH273">
        <v>31</v>
      </c>
      <c r="AI273">
        <v>125</v>
      </c>
      <c r="AJ273">
        <v>135</v>
      </c>
      <c r="AK273" s="1">
        <v>0</v>
      </c>
      <c r="AL273" s="2">
        <f>IF(NOT(ISNUMBER(gepModelClass1(A273:AJ273))),#REF!,gepModelClass1(A273:AJ273))</f>
        <v>0.99999999358921521</v>
      </c>
      <c r="AM273" s="2">
        <f>IF(NOT(ISNUMBER(gepModelClass2(A273:AJ273))),#REF!,gepModelClass2(A273:AJ273))</f>
        <v>5.8280504054708017E-4</v>
      </c>
      <c r="AN273" s="2">
        <f>IF(NOT(ISNUMBER(gepModelClass3(A273:AJ273))),#REF!,gepModelClass3(A273:AJ273))</f>
        <v>1.3458122304751961E-5</v>
      </c>
      <c r="AO273" s="2">
        <f>IF(NOT(ISNUMBER(gepModelClass4(A273:AJ273))),#REF!,gepModelClass4(A273:AJ273))</f>
        <v>6.5292757458451401E-5</v>
      </c>
      <c r="AP273" s="2">
        <f>IF(NOT(ISNUMBER(gepModelClass5(A273:AJ273))),#REF!,gepModelClass5(A273:AJ273))</f>
        <v>5.2932727957708614E-3</v>
      </c>
      <c r="AQ273" s="2">
        <f>IF(NOT(ISNUMBER(gepModelClass6(A273:AJ273))),#REF!,gepModelClass6(A273:AJ273))</f>
        <v>3.1163174327348658E-5</v>
      </c>
      <c r="AR273" s="3" t="str">
        <f t="shared" si="8"/>
        <v>cotton_crop</v>
      </c>
      <c r="AS273" s="5" t="s">
        <v>42</v>
      </c>
      <c r="AT273">
        <f t="shared" si="9"/>
        <v>0</v>
      </c>
      <c r="AU273" s="3"/>
      <c r="AV273" s="3"/>
      <c r="AW273" s="1"/>
      <c r="AX273" s="4"/>
      <c r="AY273" s="4"/>
    </row>
    <row r="274" spans="1:51" x14ac:dyDescent="0.25">
      <c r="A274">
        <v>46</v>
      </c>
      <c r="B274">
        <v>32</v>
      </c>
      <c r="C274">
        <v>119</v>
      </c>
      <c r="D274">
        <v>131</v>
      </c>
      <c r="E274">
        <v>46</v>
      </c>
      <c r="F274">
        <v>34</v>
      </c>
      <c r="G274">
        <v>119</v>
      </c>
      <c r="H274">
        <v>131</v>
      </c>
      <c r="I274">
        <v>42</v>
      </c>
      <c r="J274">
        <v>34</v>
      </c>
      <c r="K274">
        <v>119</v>
      </c>
      <c r="L274">
        <v>131</v>
      </c>
      <c r="M274">
        <v>42</v>
      </c>
      <c r="N274">
        <v>31</v>
      </c>
      <c r="O274">
        <v>124</v>
      </c>
      <c r="P274">
        <v>133</v>
      </c>
      <c r="Q274">
        <v>44</v>
      </c>
      <c r="R274">
        <v>34</v>
      </c>
      <c r="S274">
        <v>119</v>
      </c>
      <c r="T274">
        <v>133</v>
      </c>
      <c r="U274">
        <v>44</v>
      </c>
      <c r="V274">
        <v>37</v>
      </c>
      <c r="W274">
        <v>119</v>
      </c>
      <c r="X274">
        <v>136</v>
      </c>
      <c r="Y274">
        <v>44</v>
      </c>
      <c r="Z274">
        <v>34</v>
      </c>
      <c r="AA274">
        <v>131</v>
      </c>
      <c r="AB274">
        <v>135</v>
      </c>
      <c r="AC274">
        <v>44</v>
      </c>
      <c r="AD274">
        <v>31</v>
      </c>
      <c r="AE274">
        <v>125</v>
      </c>
      <c r="AF274">
        <v>135</v>
      </c>
      <c r="AG274">
        <v>47</v>
      </c>
      <c r="AH274">
        <v>31</v>
      </c>
      <c r="AI274">
        <v>131</v>
      </c>
      <c r="AJ274">
        <v>139</v>
      </c>
      <c r="AK274" s="1">
        <v>0</v>
      </c>
      <c r="AL274" s="2">
        <f>IF(NOT(ISNUMBER(gepModelClass1(A274:AJ274))),#REF!,gepModelClass1(A274:AJ274))</f>
        <v>0.99999999424018349</v>
      </c>
      <c r="AM274" s="2">
        <f>IF(NOT(ISNUMBER(gepModelClass2(A274:AJ274))),#REF!,gepModelClass2(A274:AJ274))</f>
        <v>7.2593942127924813E-4</v>
      </c>
      <c r="AN274" s="2">
        <f>IF(NOT(ISNUMBER(gepModelClass3(A274:AJ274))),#REF!,gepModelClass3(A274:AJ274))</f>
        <v>1.4301957512766918E-5</v>
      </c>
      <c r="AO274" s="2">
        <f>IF(NOT(ISNUMBER(gepModelClass4(A274:AJ274))),#REF!,gepModelClass4(A274:AJ274))</f>
        <v>5.4715214501105328E-5</v>
      </c>
      <c r="AP274" s="2">
        <f>IF(NOT(ISNUMBER(gepModelClass5(A274:AJ274))),#REF!,gepModelClass5(A274:AJ274))</f>
        <v>5.3851155531525518E-3</v>
      </c>
      <c r="AQ274" s="2">
        <f>IF(NOT(ISNUMBER(gepModelClass6(A274:AJ274))),#REF!,gepModelClass6(A274:AJ274))</f>
        <v>2.5809797104821296E-5</v>
      </c>
      <c r="AR274" s="3" t="str">
        <f t="shared" si="8"/>
        <v>cotton_crop</v>
      </c>
      <c r="AS274" s="5" t="s">
        <v>42</v>
      </c>
      <c r="AT274">
        <f t="shared" si="9"/>
        <v>0</v>
      </c>
      <c r="AU274" s="3"/>
      <c r="AV274" s="3"/>
      <c r="AW274" s="1"/>
      <c r="AX274" s="4"/>
      <c r="AY274" s="4"/>
    </row>
    <row r="275" spans="1:51" x14ac:dyDescent="0.25">
      <c r="A275">
        <v>52</v>
      </c>
      <c r="B275">
        <v>48</v>
      </c>
      <c r="C275">
        <v>110</v>
      </c>
      <c r="D275">
        <v>105</v>
      </c>
      <c r="E275">
        <v>71</v>
      </c>
      <c r="F275">
        <v>77</v>
      </c>
      <c r="G275">
        <v>97</v>
      </c>
      <c r="H275">
        <v>75</v>
      </c>
      <c r="I275">
        <v>83</v>
      </c>
      <c r="J275">
        <v>99</v>
      </c>
      <c r="K275">
        <v>105</v>
      </c>
      <c r="L275">
        <v>83</v>
      </c>
      <c r="M275">
        <v>44</v>
      </c>
      <c r="N275">
        <v>34</v>
      </c>
      <c r="O275">
        <v>119</v>
      </c>
      <c r="P275">
        <v>133</v>
      </c>
      <c r="Q275">
        <v>53</v>
      </c>
      <c r="R275">
        <v>56</v>
      </c>
      <c r="S275">
        <v>105</v>
      </c>
      <c r="T275">
        <v>97</v>
      </c>
      <c r="U275">
        <v>74</v>
      </c>
      <c r="V275">
        <v>92</v>
      </c>
      <c r="W275">
        <v>101</v>
      </c>
      <c r="X275">
        <v>76</v>
      </c>
      <c r="Y275">
        <v>41</v>
      </c>
      <c r="Z275">
        <v>31</v>
      </c>
      <c r="AA275">
        <v>131</v>
      </c>
      <c r="AB275">
        <v>139</v>
      </c>
      <c r="AC275">
        <v>44</v>
      </c>
      <c r="AD275">
        <v>40</v>
      </c>
      <c r="AE275">
        <v>120</v>
      </c>
      <c r="AF275">
        <v>120</v>
      </c>
      <c r="AG275">
        <v>64</v>
      </c>
      <c r="AH275">
        <v>73</v>
      </c>
      <c r="AI275">
        <v>106</v>
      </c>
      <c r="AJ275">
        <v>83</v>
      </c>
      <c r="AK275" s="1">
        <v>0</v>
      </c>
      <c r="AL275" s="2">
        <f>IF(NOT(ISNUMBER(gepModelClass1(A275:AJ275))),#REF!,gepModelClass1(A275:AJ275))</f>
        <v>0.9716285481774406</v>
      </c>
      <c r="AM275" s="2">
        <f>IF(NOT(ISNUMBER(gepModelClass2(A275:AJ275))),#REF!,gepModelClass2(A275:AJ275))</f>
        <v>4.7339913708332451E-3</v>
      </c>
      <c r="AN275" s="2">
        <f>IF(NOT(ISNUMBER(gepModelClass3(A275:AJ275))),#REF!,gepModelClass3(A275:AJ275))</f>
        <v>1.7824161158404327E-4</v>
      </c>
      <c r="AO275" s="2">
        <f>IF(NOT(ISNUMBER(gepModelClass4(A275:AJ275))),#REF!,gepModelClass4(A275:AJ275))</f>
        <v>2.5443658736243761E-2</v>
      </c>
      <c r="AP275" s="2">
        <f>IF(NOT(ISNUMBER(gepModelClass5(A275:AJ275))),#REF!,gepModelClass5(A275:AJ275))</f>
        <v>4.074560914061947E-2</v>
      </c>
      <c r="AQ275" s="2">
        <f>IF(NOT(ISNUMBER(gepModelClass6(A275:AJ275))),#REF!,gepModelClass6(A275:AJ275))</f>
        <v>1.6480515337098773E-3</v>
      </c>
      <c r="AR275" s="3" t="str">
        <f t="shared" si="8"/>
        <v>cotton_crop</v>
      </c>
      <c r="AS275" s="5" t="s">
        <v>42</v>
      </c>
      <c r="AT275">
        <f t="shared" si="9"/>
        <v>0</v>
      </c>
      <c r="AU275" s="3"/>
      <c r="AV275" s="3"/>
      <c r="AW275" s="1"/>
      <c r="AX275" s="4"/>
      <c r="AY275" s="4"/>
    </row>
    <row r="276" spans="1:51" x14ac:dyDescent="0.25">
      <c r="A276">
        <v>71</v>
      </c>
      <c r="B276">
        <v>77</v>
      </c>
      <c r="C276">
        <v>97</v>
      </c>
      <c r="D276">
        <v>75</v>
      </c>
      <c r="E276">
        <v>83</v>
      </c>
      <c r="F276">
        <v>99</v>
      </c>
      <c r="G276">
        <v>105</v>
      </c>
      <c r="H276">
        <v>83</v>
      </c>
      <c r="I276">
        <v>87</v>
      </c>
      <c r="J276">
        <v>103</v>
      </c>
      <c r="K276">
        <v>105</v>
      </c>
      <c r="L276">
        <v>86</v>
      </c>
      <c r="M276">
        <v>53</v>
      </c>
      <c r="N276">
        <v>56</v>
      </c>
      <c r="O276">
        <v>105</v>
      </c>
      <c r="P276">
        <v>97</v>
      </c>
      <c r="Q276">
        <v>74</v>
      </c>
      <c r="R276">
        <v>92</v>
      </c>
      <c r="S276">
        <v>101</v>
      </c>
      <c r="T276">
        <v>76</v>
      </c>
      <c r="U276">
        <v>82</v>
      </c>
      <c r="V276">
        <v>102</v>
      </c>
      <c r="W276">
        <v>110</v>
      </c>
      <c r="X276">
        <v>83</v>
      </c>
      <c r="Y276">
        <v>44</v>
      </c>
      <c r="Z276">
        <v>40</v>
      </c>
      <c r="AA276">
        <v>120</v>
      </c>
      <c r="AB276">
        <v>120</v>
      </c>
      <c r="AC276">
        <v>64</v>
      </c>
      <c r="AD276">
        <v>73</v>
      </c>
      <c r="AE276">
        <v>106</v>
      </c>
      <c r="AF276">
        <v>83</v>
      </c>
      <c r="AG276">
        <v>84</v>
      </c>
      <c r="AH276">
        <v>102</v>
      </c>
      <c r="AI276">
        <v>106</v>
      </c>
      <c r="AJ276">
        <v>83</v>
      </c>
      <c r="AK276" s="1">
        <v>0</v>
      </c>
      <c r="AL276" s="2">
        <f>IF(NOT(ISNUMBER(gepModelClass1(A276:AJ276))),#REF!,gepModelClass1(A276:AJ276))</f>
        <v>0.24188942542027325</v>
      </c>
      <c r="AM276" s="2">
        <f>IF(NOT(ISNUMBER(gepModelClass2(A276:AJ276))),#REF!,gepModelClass2(A276:AJ276))</f>
        <v>1.2140125902598536E-3</v>
      </c>
      <c r="AN276" s="2">
        <f>IF(NOT(ISNUMBER(gepModelClass3(A276:AJ276))),#REF!,gepModelClass3(A276:AJ276))</f>
        <v>0.14169850687015764</v>
      </c>
      <c r="AO276" s="2">
        <f>IF(NOT(ISNUMBER(gepModelClass4(A276:AJ276))),#REF!,gepModelClass4(A276:AJ276))</f>
        <v>2.4945607820088165E-5</v>
      </c>
      <c r="AP276" s="2">
        <f>IF(NOT(ISNUMBER(gepModelClass5(A276:AJ276))),#REF!,gepModelClass5(A276:AJ276))</f>
        <v>5.3556198692239999E-3</v>
      </c>
      <c r="AQ276" s="2">
        <f>IF(NOT(ISNUMBER(gepModelClass6(A276:AJ276))),#REF!,gepModelClass6(A276:AJ276))</f>
        <v>3.9024947465350636E-3</v>
      </c>
      <c r="AR276" s="3" t="str">
        <f t="shared" si="8"/>
        <v>cotton_crop</v>
      </c>
      <c r="AS276" s="5" t="s">
        <v>38</v>
      </c>
      <c r="AT276">
        <f t="shared" si="9"/>
        <v>1</v>
      </c>
      <c r="AU276" s="3"/>
      <c r="AV276" s="3"/>
      <c r="AW276" s="1"/>
      <c r="AX276" s="4"/>
      <c r="AY276" s="4"/>
    </row>
    <row r="277" spans="1:51" x14ac:dyDescent="0.25">
      <c r="A277">
        <v>87</v>
      </c>
      <c r="B277">
        <v>103</v>
      </c>
      <c r="C277">
        <v>105</v>
      </c>
      <c r="D277">
        <v>86</v>
      </c>
      <c r="E277">
        <v>87</v>
      </c>
      <c r="F277">
        <v>95</v>
      </c>
      <c r="G277">
        <v>105</v>
      </c>
      <c r="H277">
        <v>83</v>
      </c>
      <c r="I277">
        <v>83</v>
      </c>
      <c r="J277">
        <v>99</v>
      </c>
      <c r="K277">
        <v>110</v>
      </c>
      <c r="L277">
        <v>83</v>
      </c>
      <c r="M277">
        <v>82</v>
      </c>
      <c r="N277">
        <v>102</v>
      </c>
      <c r="O277">
        <v>110</v>
      </c>
      <c r="P277">
        <v>83</v>
      </c>
      <c r="Q277">
        <v>85</v>
      </c>
      <c r="R277">
        <v>102</v>
      </c>
      <c r="S277">
        <v>110</v>
      </c>
      <c r="T277">
        <v>83</v>
      </c>
      <c r="U277">
        <v>85</v>
      </c>
      <c r="V277">
        <v>97</v>
      </c>
      <c r="W277">
        <v>105</v>
      </c>
      <c r="X277">
        <v>83</v>
      </c>
      <c r="Y277">
        <v>84</v>
      </c>
      <c r="Z277">
        <v>102</v>
      </c>
      <c r="AA277">
        <v>106</v>
      </c>
      <c r="AB277">
        <v>83</v>
      </c>
      <c r="AC277">
        <v>88</v>
      </c>
      <c r="AD277">
        <v>111</v>
      </c>
      <c r="AE277">
        <v>111</v>
      </c>
      <c r="AF277">
        <v>91</v>
      </c>
      <c r="AG277">
        <v>88</v>
      </c>
      <c r="AH277">
        <v>102</v>
      </c>
      <c r="AI277">
        <v>115</v>
      </c>
      <c r="AJ277">
        <v>87</v>
      </c>
      <c r="AK277" s="1">
        <v>0</v>
      </c>
      <c r="AL277" s="2">
        <f>IF(NOT(ISNUMBER(gepModelClass1(A277:AJ277))),#REF!,gepModelClass1(A277:AJ277))</f>
        <v>4.0714905969239775E-6</v>
      </c>
      <c r="AM277" s="2">
        <f>IF(NOT(ISNUMBER(gepModelClass2(A277:AJ277))),#REF!,gepModelClass2(A277:AJ277))</f>
        <v>2.2158617420955499E-3</v>
      </c>
      <c r="AN277" s="2">
        <f>IF(NOT(ISNUMBER(gepModelClass3(A277:AJ277))),#REF!,gepModelClass3(A277:AJ277))</f>
        <v>0.98216864452086305</v>
      </c>
      <c r="AO277" s="2">
        <f>IF(NOT(ISNUMBER(gepModelClass4(A277:AJ277))),#REF!,gepModelClass4(A277:AJ277))</f>
        <v>5.431646097974192E-5</v>
      </c>
      <c r="AP277" s="2">
        <f>IF(NOT(ISNUMBER(gepModelClass5(A277:AJ277))),#REF!,gepModelClass5(A277:AJ277))</f>
        <v>1.1201051046032588E-2</v>
      </c>
      <c r="AQ277" s="2">
        <f>IF(NOT(ISNUMBER(gepModelClass6(A277:AJ277))),#REF!,gepModelClass6(A277:AJ277))</f>
        <v>1.5120850546499332E-2</v>
      </c>
      <c r="AR277" s="3" t="str">
        <f t="shared" si="8"/>
        <v>grey_soil</v>
      </c>
      <c r="AS277" s="5" t="s">
        <v>38</v>
      </c>
      <c r="AT277">
        <f t="shared" si="9"/>
        <v>0</v>
      </c>
      <c r="AU277" s="3"/>
      <c r="AV277" s="3"/>
      <c r="AW277" s="1"/>
      <c r="AX277" s="4"/>
      <c r="AY277" s="4"/>
    </row>
    <row r="278" spans="1:51" x14ac:dyDescent="0.25">
      <c r="A278">
        <v>87</v>
      </c>
      <c r="B278">
        <v>95</v>
      </c>
      <c r="C278">
        <v>105</v>
      </c>
      <c r="D278">
        <v>83</v>
      </c>
      <c r="E278">
        <v>83</v>
      </c>
      <c r="F278">
        <v>99</v>
      </c>
      <c r="G278">
        <v>110</v>
      </c>
      <c r="H278">
        <v>83</v>
      </c>
      <c r="I278">
        <v>87</v>
      </c>
      <c r="J278">
        <v>99</v>
      </c>
      <c r="K278">
        <v>105</v>
      </c>
      <c r="L278">
        <v>86</v>
      </c>
      <c r="M278">
        <v>85</v>
      </c>
      <c r="N278">
        <v>102</v>
      </c>
      <c r="O278">
        <v>110</v>
      </c>
      <c r="P278">
        <v>83</v>
      </c>
      <c r="Q278">
        <v>85</v>
      </c>
      <c r="R278">
        <v>97</v>
      </c>
      <c r="S278">
        <v>105</v>
      </c>
      <c r="T278">
        <v>83</v>
      </c>
      <c r="U278">
        <v>82</v>
      </c>
      <c r="V278">
        <v>97</v>
      </c>
      <c r="W278">
        <v>105</v>
      </c>
      <c r="X278">
        <v>83</v>
      </c>
      <c r="Y278">
        <v>88</v>
      </c>
      <c r="Z278">
        <v>111</v>
      </c>
      <c r="AA278">
        <v>111</v>
      </c>
      <c r="AB278">
        <v>91</v>
      </c>
      <c r="AC278">
        <v>88</v>
      </c>
      <c r="AD278">
        <v>102</v>
      </c>
      <c r="AE278">
        <v>115</v>
      </c>
      <c r="AF278">
        <v>87</v>
      </c>
      <c r="AG278">
        <v>84</v>
      </c>
      <c r="AH278">
        <v>111</v>
      </c>
      <c r="AI278">
        <v>106</v>
      </c>
      <c r="AJ278">
        <v>87</v>
      </c>
      <c r="AK278" s="1">
        <v>0</v>
      </c>
      <c r="AL278" s="2">
        <f>IF(NOT(ISNUMBER(gepModelClass1(A278:AJ278))),#REF!,gepModelClass1(A278:AJ278))</f>
        <v>2.2345590223707159E-5</v>
      </c>
      <c r="AM278" s="2">
        <f>IF(NOT(ISNUMBER(gepModelClass2(A278:AJ278))),#REF!,gepModelClass2(A278:AJ278))</f>
        <v>7.7103488401266971E-3</v>
      </c>
      <c r="AN278" s="2">
        <f>IF(NOT(ISNUMBER(gepModelClass3(A278:AJ278))),#REF!,gepModelClass3(A278:AJ278))</f>
        <v>0.98738364976516324</v>
      </c>
      <c r="AO278" s="2">
        <f>IF(NOT(ISNUMBER(gepModelClass4(A278:AJ278))),#REF!,gepModelClass4(A278:AJ278))</f>
        <v>6.1357648957354789E-5</v>
      </c>
      <c r="AP278" s="2">
        <f>IF(NOT(ISNUMBER(gepModelClass5(A278:AJ278))),#REF!,gepModelClass5(A278:AJ278))</f>
        <v>1.2848426794007748E-2</v>
      </c>
      <c r="AQ278" s="2">
        <f>IF(NOT(ISNUMBER(gepModelClass6(A278:AJ278))),#REF!,gepModelClass6(A278:AJ278))</f>
        <v>2.3552425379788078E-2</v>
      </c>
      <c r="AR278" s="3" t="str">
        <f t="shared" si="8"/>
        <v>grey_soil</v>
      </c>
      <c r="AS278" s="5" t="s">
        <v>38</v>
      </c>
      <c r="AT278">
        <f t="shared" si="9"/>
        <v>0</v>
      </c>
      <c r="AU278" s="3"/>
      <c r="AV278" s="3"/>
      <c r="AW278" s="1"/>
      <c r="AX278" s="4"/>
      <c r="AY278" s="4"/>
    </row>
    <row r="279" spans="1:51" x14ac:dyDescent="0.25">
      <c r="A279">
        <v>83</v>
      </c>
      <c r="B279">
        <v>99</v>
      </c>
      <c r="C279">
        <v>110</v>
      </c>
      <c r="D279">
        <v>83</v>
      </c>
      <c r="E279">
        <v>87</v>
      </c>
      <c r="F279">
        <v>99</v>
      </c>
      <c r="G279">
        <v>105</v>
      </c>
      <c r="H279">
        <v>86</v>
      </c>
      <c r="I279">
        <v>87</v>
      </c>
      <c r="J279">
        <v>103</v>
      </c>
      <c r="K279">
        <v>105</v>
      </c>
      <c r="L279">
        <v>86</v>
      </c>
      <c r="M279">
        <v>85</v>
      </c>
      <c r="N279">
        <v>97</v>
      </c>
      <c r="O279">
        <v>105</v>
      </c>
      <c r="P279">
        <v>83</v>
      </c>
      <c r="Q279">
        <v>82</v>
      </c>
      <c r="R279">
        <v>97</v>
      </c>
      <c r="S279">
        <v>105</v>
      </c>
      <c r="T279">
        <v>83</v>
      </c>
      <c r="U279">
        <v>93</v>
      </c>
      <c r="V279">
        <v>106</v>
      </c>
      <c r="W279">
        <v>114</v>
      </c>
      <c r="X279">
        <v>90</v>
      </c>
      <c r="Y279">
        <v>88</v>
      </c>
      <c r="Z279">
        <v>102</v>
      </c>
      <c r="AA279">
        <v>115</v>
      </c>
      <c r="AB279">
        <v>87</v>
      </c>
      <c r="AC279">
        <v>84</v>
      </c>
      <c r="AD279">
        <v>111</v>
      </c>
      <c r="AE279">
        <v>106</v>
      </c>
      <c r="AF279">
        <v>87</v>
      </c>
      <c r="AG279">
        <v>84</v>
      </c>
      <c r="AH279">
        <v>106</v>
      </c>
      <c r="AI279">
        <v>111</v>
      </c>
      <c r="AJ279">
        <v>87</v>
      </c>
      <c r="AK279" s="1">
        <v>0</v>
      </c>
      <c r="AL279" s="2">
        <f>IF(NOT(ISNUMBER(gepModelClass1(A279:AJ279))),#REF!,gepModelClass1(A279:AJ279))</f>
        <v>2.1268569156493515E-5</v>
      </c>
      <c r="AM279" s="2">
        <f>IF(NOT(ISNUMBER(gepModelClass2(A279:AJ279))),#REF!,gepModelClass2(A279:AJ279))</f>
        <v>1.6619218190109572E-2</v>
      </c>
      <c r="AN279" s="2">
        <f>IF(NOT(ISNUMBER(gepModelClass3(A279:AJ279))),#REF!,gepModelClass3(A279:AJ279))</f>
        <v>0.98763436492603784</v>
      </c>
      <c r="AO279" s="2">
        <f>IF(NOT(ISNUMBER(gepModelClass4(A279:AJ279))),#REF!,gepModelClass4(A279:AJ279))</f>
        <v>4.3837228026408621E-5</v>
      </c>
      <c r="AP279" s="2">
        <f>IF(NOT(ISNUMBER(gepModelClass5(A279:AJ279))),#REF!,gepModelClass5(A279:AJ279))</f>
        <v>1.1426023730751703E-2</v>
      </c>
      <c r="AQ279" s="2">
        <f>IF(NOT(ISNUMBER(gepModelClass6(A279:AJ279))),#REF!,gepModelClass6(A279:AJ279))</f>
        <v>4.1075791515615044E-2</v>
      </c>
      <c r="AR279" s="3" t="str">
        <f t="shared" si="8"/>
        <v>grey_soil</v>
      </c>
      <c r="AS279" s="5" t="s">
        <v>38</v>
      </c>
      <c r="AT279">
        <f t="shared" si="9"/>
        <v>0</v>
      </c>
      <c r="AU279" s="3"/>
      <c r="AV279" s="3"/>
      <c r="AW279" s="1"/>
      <c r="AX279" s="4"/>
      <c r="AY279" s="4"/>
    </row>
    <row r="280" spans="1:51" x14ac:dyDescent="0.25">
      <c r="A280">
        <v>87</v>
      </c>
      <c r="B280">
        <v>99</v>
      </c>
      <c r="C280">
        <v>105</v>
      </c>
      <c r="D280">
        <v>86</v>
      </c>
      <c r="E280">
        <v>87</v>
      </c>
      <c r="F280">
        <v>103</v>
      </c>
      <c r="G280">
        <v>105</v>
      </c>
      <c r="H280">
        <v>86</v>
      </c>
      <c r="I280">
        <v>87</v>
      </c>
      <c r="J280">
        <v>108</v>
      </c>
      <c r="K280">
        <v>114</v>
      </c>
      <c r="L280">
        <v>86</v>
      </c>
      <c r="M280">
        <v>82</v>
      </c>
      <c r="N280">
        <v>97</v>
      </c>
      <c r="O280">
        <v>105</v>
      </c>
      <c r="P280">
        <v>83</v>
      </c>
      <c r="Q280">
        <v>93</v>
      </c>
      <c r="R280">
        <v>106</v>
      </c>
      <c r="S280">
        <v>114</v>
      </c>
      <c r="T280">
        <v>90</v>
      </c>
      <c r="U280">
        <v>93</v>
      </c>
      <c r="V280">
        <v>115</v>
      </c>
      <c r="W280">
        <v>114</v>
      </c>
      <c r="X280">
        <v>90</v>
      </c>
      <c r="Y280">
        <v>84</v>
      </c>
      <c r="Z280">
        <v>111</v>
      </c>
      <c r="AA280">
        <v>106</v>
      </c>
      <c r="AB280">
        <v>87</v>
      </c>
      <c r="AC280">
        <v>84</v>
      </c>
      <c r="AD280">
        <v>106</v>
      </c>
      <c r="AE280">
        <v>111</v>
      </c>
      <c r="AF280">
        <v>87</v>
      </c>
      <c r="AG280">
        <v>92</v>
      </c>
      <c r="AH280">
        <v>106</v>
      </c>
      <c r="AI280">
        <v>111</v>
      </c>
      <c r="AJ280">
        <v>87</v>
      </c>
      <c r="AK280" s="1">
        <v>0</v>
      </c>
      <c r="AL280" s="2">
        <f>IF(NOT(ISNUMBER(gepModelClass1(A280:AJ280))),#REF!,gepModelClass1(A280:AJ280))</f>
        <v>1.6599701650779373E-5</v>
      </c>
      <c r="AM280" s="2">
        <f>IF(NOT(ISNUMBER(gepModelClass2(A280:AJ280))),#REF!,gepModelClass2(A280:AJ280))</f>
        <v>0.1655501094693145</v>
      </c>
      <c r="AN280" s="2">
        <f>IF(NOT(ISNUMBER(gepModelClass3(A280:AJ280))),#REF!,gepModelClass3(A280:AJ280))</f>
        <v>0.99805376315445637</v>
      </c>
      <c r="AO280" s="2">
        <f>IF(NOT(ISNUMBER(gepModelClass4(A280:AJ280))),#REF!,gepModelClass4(A280:AJ280))</f>
        <v>5.5866443519791623E-5</v>
      </c>
      <c r="AP280" s="2">
        <f>IF(NOT(ISNUMBER(gepModelClass5(A280:AJ280))),#REF!,gepModelClass5(A280:AJ280))</f>
        <v>1.0041441033452303E-2</v>
      </c>
      <c r="AQ280" s="2">
        <f>IF(NOT(ISNUMBER(gepModelClass6(A280:AJ280))),#REF!,gepModelClass6(A280:AJ280))</f>
        <v>2.0765978079455939E-2</v>
      </c>
      <c r="AR280" s="3" t="str">
        <f t="shared" si="8"/>
        <v>grey_soil</v>
      </c>
      <c r="AS280" s="5" t="s">
        <v>38</v>
      </c>
      <c r="AT280">
        <f t="shared" si="9"/>
        <v>0</v>
      </c>
      <c r="AU280" s="3"/>
      <c r="AV280" s="3"/>
      <c r="AW280" s="1"/>
      <c r="AX280" s="4"/>
      <c r="AY280" s="4"/>
    </row>
    <row r="281" spans="1:51" x14ac:dyDescent="0.25">
      <c r="A281">
        <v>87</v>
      </c>
      <c r="B281">
        <v>103</v>
      </c>
      <c r="C281">
        <v>105</v>
      </c>
      <c r="D281">
        <v>86</v>
      </c>
      <c r="E281">
        <v>87</v>
      </c>
      <c r="F281">
        <v>108</v>
      </c>
      <c r="G281">
        <v>114</v>
      </c>
      <c r="H281">
        <v>86</v>
      </c>
      <c r="I281">
        <v>92</v>
      </c>
      <c r="J281">
        <v>108</v>
      </c>
      <c r="K281">
        <v>114</v>
      </c>
      <c r="L281">
        <v>90</v>
      </c>
      <c r="M281">
        <v>93</v>
      </c>
      <c r="N281">
        <v>106</v>
      </c>
      <c r="O281">
        <v>114</v>
      </c>
      <c r="P281">
        <v>90</v>
      </c>
      <c r="Q281">
        <v>93</v>
      </c>
      <c r="R281">
        <v>115</v>
      </c>
      <c r="S281">
        <v>114</v>
      </c>
      <c r="T281">
        <v>90</v>
      </c>
      <c r="U281">
        <v>93</v>
      </c>
      <c r="V281">
        <v>115</v>
      </c>
      <c r="W281">
        <v>114</v>
      </c>
      <c r="X281">
        <v>90</v>
      </c>
      <c r="Y281">
        <v>84</v>
      </c>
      <c r="Z281">
        <v>106</v>
      </c>
      <c r="AA281">
        <v>111</v>
      </c>
      <c r="AB281">
        <v>87</v>
      </c>
      <c r="AC281">
        <v>92</v>
      </c>
      <c r="AD281">
        <v>106</v>
      </c>
      <c r="AE281">
        <v>111</v>
      </c>
      <c r="AF281">
        <v>87</v>
      </c>
      <c r="AG281">
        <v>92</v>
      </c>
      <c r="AH281">
        <v>111</v>
      </c>
      <c r="AI281">
        <v>111</v>
      </c>
      <c r="AJ281">
        <v>87</v>
      </c>
      <c r="AK281" s="1">
        <v>0</v>
      </c>
      <c r="AL281" s="2">
        <f>IF(NOT(ISNUMBER(gepModelClass1(A281:AJ281))),#REF!,gepModelClass1(A281:AJ281))</f>
        <v>8.7200531700788519E-6</v>
      </c>
      <c r="AM281" s="2">
        <f>IF(NOT(ISNUMBER(gepModelClass2(A281:AJ281))),#REF!,gepModelClass2(A281:AJ281))</f>
        <v>0.21670635921882314</v>
      </c>
      <c r="AN281" s="2">
        <f>IF(NOT(ISNUMBER(gepModelClass3(A281:AJ281))),#REF!,gepModelClass3(A281:AJ281))</f>
        <v>0.99962490846785967</v>
      </c>
      <c r="AO281" s="2">
        <f>IF(NOT(ISNUMBER(gepModelClass4(A281:AJ281))),#REF!,gepModelClass4(A281:AJ281))</f>
        <v>1.1151532855736094E-4</v>
      </c>
      <c r="AP281" s="2">
        <f>IF(NOT(ISNUMBER(gepModelClass5(A281:AJ281))),#REF!,gepModelClass5(A281:AJ281))</f>
        <v>1.1817444071827062E-2</v>
      </c>
      <c r="AQ281" s="2">
        <f>IF(NOT(ISNUMBER(gepModelClass6(A281:AJ281))),#REF!,gepModelClass6(A281:AJ281))</f>
        <v>1.4686052356201346E-2</v>
      </c>
      <c r="AR281" s="3" t="str">
        <f t="shared" si="8"/>
        <v>grey_soil</v>
      </c>
      <c r="AS281" s="5" t="s">
        <v>38</v>
      </c>
      <c r="AT281">
        <f t="shared" si="9"/>
        <v>0</v>
      </c>
      <c r="AU281" s="3"/>
      <c r="AV281" s="3"/>
      <c r="AW281" s="1"/>
      <c r="AX281" s="4"/>
      <c r="AY281" s="4"/>
    </row>
    <row r="282" spans="1:51" x14ac:dyDescent="0.25">
      <c r="A282">
        <v>87</v>
      </c>
      <c r="B282">
        <v>108</v>
      </c>
      <c r="C282">
        <v>114</v>
      </c>
      <c r="D282">
        <v>86</v>
      </c>
      <c r="E282">
        <v>92</v>
      </c>
      <c r="F282">
        <v>108</v>
      </c>
      <c r="G282">
        <v>114</v>
      </c>
      <c r="H282">
        <v>90</v>
      </c>
      <c r="I282">
        <v>96</v>
      </c>
      <c r="J282">
        <v>108</v>
      </c>
      <c r="K282">
        <v>114</v>
      </c>
      <c r="L282">
        <v>90</v>
      </c>
      <c r="M282">
        <v>93</v>
      </c>
      <c r="N282">
        <v>115</v>
      </c>
      <c r="O282">
        <v>114</v>
      </c>
      <c r="P282">
        <v>90</v>
      </c>
      <c r="Q282">
        <v>93</v>
      </c>
      <c r="R282">
        <v>115</v>
      </c>
      <c r="S282">
        <v>114</v>
      </c>
      <c r="T282">
        <v>90</v>
      </c>
      <c r="U282">
        <v>93</v>
      </c>
      <c r="V282">
        <v>111</v>
      </c>
      <c r="W282">
        <v>119</v>
      </c>
      <c r="X282">
        <v>90</v>
      </c>
      <c r="Y282">
        <v>92</v>
      </c>
      <c r="Z282">
        <v>106</v>
      </c>
      <c r="AA282">
        <v>111</v>
      </c>
      <c r="AB282">
        <v>87</v>
      </c>
      <c r="AC282">
        <v>92</v>
      </c>
      <c r="AD282">
        <v>111</v>
      </c>
      <c r="AE282">
        <v>111</v>
      </c>
      <c r="AF282">
        <v>87</v>
      </c>
      <c r="AG282">
        <v>88</v>
      </c>
      <c r="AH282">
        <v>106</v>
      </c>
      <c r="AI282">
        <v>106</v>
      </c>
      <c r="AJ282">
        <v>83</v>
      </c>
      <c r="AK282" s="1">
        <v>0</v>
      </c>
      <c r="AL282" s="2">
        <f>IF(NOT(ISNUMBER(gepModelClass1(A282:AJ282))),#REF!,gepModelClass1(A282:AJ282))</f>
        <v>4.6750650986062559E-6</v>
      </c>
      <c r="AM282" s="2">
        <f>IF(NOT(ISNUMBER(gepModelClass2(A282:AJ282))),#REF!,gepModelClass2(A282:AJ282))</f>
        <v>3.2045145609211838E-2</v>
      </c>
      <c r="AN282" s="2">
        <f>IF(NOT(ISNUMBER(gepModelClass3(A282:AJ282))),#REF!,gepModelClass3(A282:AJ282))</f>
        <v>0.99968544456573749</v>
      </c>
      <c r="AO282" s="2">
        <f>IF(NOT(ISNUMBER(gepModelClass4(A282:AJ282))),#REF!,gepModelClass4(A282:AJ282))</f>
        <v>4.3526126206249725E-5</v>
      </c>
      <c r="AP282" s="2">
        <f>IF(NOT(ISNUMBER(gepModelClass5(A282:AJ282))),#REF!,gepModelClass5(A282:AJ282))</f>
        <v>1.2631022328534214E-2</v>
      </c>
      <c r="AQ282" s="2">
        <f>IF(NOT(ISNUMBER(gepModelClass6(A282:AJ282))),#REF!,gepModelClass6(A282:AJ282))</f>
        <v>2.0850874341118021E-2</v>
      </c>
      <c r="AR282" s="3" t="str">
        <f t="shared" si="8"/>
        <v>grey_soil</v>
      </c>
      <c r="AS282" s="5" t="s">
        <v>38</v>
      </c>
      <c r="AT282">
        <f t="shared" si="9"/>
        <v>0</v>
      </c>
      <c r="AU282" s="3"/>
      <c r="AV282" s="3"/>
      <c r="AW282" s="1"/>
      <c r="AX282" s="4"/>
      <c r="AY282" s="4"/>
    </row>
    <row r="283" spans="1:51" x14ac:dyDescent="0.25">
      <c r="A283">
        <v>92</v>
      </c>
      <c r="B283">
        <v>108</v>
      </c>
      <c r="C283">
        <v>114</v>
      </c>
      <c r="D283">
        <v>90</v>
      </c>
      <c r="E283">
        <v>96</v>
      </c>
      <c r="F283">
        <v>108</v>
      </c>
      <c r="G283">
        <v>114</v>
      </c>
      <c r="H283">
        <v>90</v>
      </c>
      <c r="I283">
        <v>96</v>
      </c>
      <c r="J283">
        <v>112</v>
      </c>
      <c r="K283">
        <v>114</v>
      </c>
      <c r="L283">
        <v>90</v>
      </c>
      <c r="M283">
        <v>93</v>
      </c>
      <c r="N283">
        <v>115</v>
      </c>
      <c r="O283">
        <v>114</v>
      </c>
      <c r="P283">
        <v>90</v>
      </c>
      <c r="Q283">
        <v>93</v>
      </c>
      <c r="R283">
        <v>111</v>
      </c>
      <c r="S283">
        <v>119</v>
      </c>
      <c r="T283">
        <v>90</v>
      </c>
      <c r="U283">
        <v>89</v>
      </c>
      <c r="V283">
        <v>111</v>
      </c>
      <c r="W283">
        <v>114</v>
      </c>
      <c r="X283">
        <v>87</v>
      </c>
      <c r="Y283">
        <v>92</v>
      </c>
      <c r="Z283">
        <v>111</v>
      </c>
      <c r="AA283">
        <v>111</v>
      </c>
      <c r="AB283">
        <v>87</v>
      </c>
      <c r="AC283">
        <v>88</v>
      </c>
      <c r="AD283">
        <v>106</v>
      </c>
      <c r="AE283">
        <v>106</v>
      </c>
      <c r="AF283">
        <v>83</v>
      </c>
      <c r="AG283">
        <v>84</v>
      </c>
      <c r="AH283">
        <v>102</v>
      </c>
      <c r="AI283">
        <v>106</v>
      </c>
      <c r="AJ283">
        <v>83</v>
      </c>
      <c r="AK283" s="1">
        <v>0</v>
      </c>
      <c r="AL283" s="2">
        <f>IF(NOT(ISNUMBER(gepModelClass1(A283:AJ283))),#REF!,gepModelClass1(A283:AJ283))</f>
        <v>4.6750650986062559E-6</v>
      </c>
      <c r="AM283" s="2">
        <f>IF(NOT(ISNUMBER(gepModelClass2(A283:AJ283))),#REF!,gepModelClass2(A283:AJ283))</f>
        <v>3.1966088503893299E-2</v>
      </c>
      <c r="AN283" s="2">
        <f>IF(NOT(ISNUMBER(gepModelClass3(A283:AJ283))),#REF!,gepModelClass3(A283:AJ283))</f>
        <v>0.99951701123527992</v>
      </c>
      <c r="AO283" s="2">
        <f>IF(NOT(ISNUMBER(gepModelClass4(A283:AJ283))),#REF!,gepModelClass4(A283:AJ283))</f>
        <v>4.2390224191826635E-5</v>
      </c>
      <c r="AP283" s="2">
        <f>IF(NOT(ISNUMBER(gepModelClass5(A283:AJ283))),#REF!,gepModelClass5(A283:AJ283))</f>
        <v>1.1117231320320407E-2</v>
      </c>
      <c r="AQ283" s="2">
        <f>IF(NOT(ISNUMBER(gepModelClass6(A283:AJ283))),#REF!,gepModelClass6(A283:AJ283))</f>
        <v>4.8210692133619386E-2</v>
      </c>
      <c r="AR283" s="3" t="str">
        <f t="shared" si="8"/>
        <v>grey_soil</v>
      </c>
      <c r="AS283" s="5" t="s">
        <v>38</v>
      </c>
      <c r="AT283">
        <f t="shared" si="9"/>
        <v>0</v>
      </c>
      <c r="AU283" s="3"/>
      <c r="AV283" s="3"/>
      <c r="AW283" s="1"/>
      <c r="AX283" s="4"/>
      <c r="AY283" s="4"/>
    </row>
    <row r="284" spans="1:51" x14ac:dyDescent="0.25">
      <c r="A284">
        <v>92</v>
      </c>
      <c r="B284">
        <v>108</v>
      </c>
      <c r="C284">
        <v>110</v>
      </c>
      <c r="D284">
        <v>90</v>
      </c>
      <c r="E284">
        <v>87</v>
      </c>
      <c r="F284">
        <v>108</v>
      </c>
      <c r="G284">
        <v>110</v>
      </c>
      <c r="H284">
        <v>90</v>
      </c>
      <c r="I284">
        <v>92</v>
      </c>
      <c r="J284">
        <v>108</v>
      </c>
      <c r="K284">
        <v>110</v>
      </c>
      <c r="L284">
        <v>86</v>
      </c>
      <c r="M284">
        <v>89</v>
      </c>
      <c r="N284">
        <v>106</v>
      </c>
      <c r="O284">
        <v>114</v>
      </c>
      <c r="P284">
        <v>87</v>
      </c>
      <c r="Q284">
        <v>89</v>
      </c>
      <c r="R284">
        <v>106</v>
      </c>
      <c r="S284">
        <v>110</v>
      </c>
      <c r="T284">
        <v>87</v>
      </c>
      <c r="U284">
        <v>89</v>
      </c>
      <c r="V284">
        <v>102</v>
      </c>
      <c r="W284">
        <v>110</v>
      </c>
      <c r="X284">
        <v>87</v>
      </c>
      <c r="Y284">
        <v>88</v>
      </c>
      <c r="Z284">
        <v>106</v>
      </c>
      <c r="AA284">
        <v>106</v>
      </c>
      <c r="AB284">
        <v>87</v>
      </c>
      <c r="AC284">
        <v>88</v>
      </c>
      <c r="AD284">
        <v>111</v>
      </c>
      <c r="AE284">
        <v>115</v>
      </c>
      <c r="AF284">
        <v>83</v>
      </c>
      <c r="AG284">
        <v>92</v>
      </c>
      <c r="AH284">
        <v>111</v>
      </c>
      <c r="AI284">
        <v>115</v>
      </c>
      <c r="AJ284">
        <v>91</v>
      </c>
      <c r="AK284" s="1">
        <v>0</v>
      </c>
      <c r="AL284" s="2">
        <f>IF(NOT(ISNUMBER(gepModelClass1(A284:AJ284))),#REF!,gepModelClass1(A284:AJ284))</f>
        <v>4.3034714045233143E-6</v>
      </c>
      <c r="AM284" s="2">
        <f>IF(NOT(ISNUMBER(gepModelClass2(A284:AJ284))),#REF!,gepModelClass2(A284:AJ284))</f>
        <v>8.7670708183147702E-3</v>
      </c>
      <c r="AN284" s="2">
        <f>IF(NOT(ISNUMBER(gepModelClass3(A284:AJ284))),#REF!,gepModelClass3(A284:AJ284))</f>
        <v>0.99916559824158069</v>
      </c>
      <c r="AO284" s="2">
        <f>IF(NOT(ISNUMBER(gepModelClass4(A284:AJ284))),#REF!,gepModelClass4(A284:AJ284))</f>
        <v>4.1995324050180427E-5</v>
      </c>
      <c r="AP284" s="2">
        <f>IF(NOT(ISNUMBER(gepModelClass5(A284:AJ284))),#REF!,gepModelClass5(A284:AJ284))</f>
        <v>1.3292053455052374E-2</v>
      </c>
      <c r="AQ284" s="2">
        <f>IF(NOT(ISNUMBER(gepModelClass6(A284:AJ284))),#REF!,gepModelClass6(A284:AJ284))</f>
        <v>2.1911213787539231E-2</v>
      </c>
      <c r="AR284" s="3" t="str">
        <f t="shared" si="8"/>
        <v>grey_soil</v>
      </c>
      <c r="AS284" s="5" t="s">
        <v>38</v>
      </c>
      <c r="AT284">
        <f t="shared" si="9"/>
        <v>0</v>
      </c>
      <c r="AU284" s="3"/>
      <c r="AV284" s="3"/>
      <c r="AW284" s="1"/>
      <c r="AX284" s="4"/>
      <c r="AY284" s="4"/>
    </row>
    <row r="285" spans="1:51" x14ac:dyDescent="0.25">
      <c r="A285">
        <v>87</v>
      </c>
      <c r="B285">
        <v>108</v>
      </c>
      <c r="C285">
        <v>110</v>
      </c>
      <c r="D285">
        <v>90</v>
      </c>
      <c r="E285">
        <v>92</v>
      </c>
      <c r="F285">
        <v>108</v>
      </c>
      <c r="G285">
        <v>110</v>
      </c>
      <c r="H285">
        <v>86</v>
      </c>
      <c r="I285">
        <v>87</v>
      </c>
      <c r="J285">
        <v>103</v>
      </c>
      <c r="K285">
        <v>110</v>
      </c>
      <c r="L285">
        <v>90</v>
      </c>
      <c r="M285">
        <v>89</v>
      </c>
      <c r="N285">
        <v>106</v>
      </c>
      <c r="O285">
        <v>110</v>
      </c>
      <c r="P285">
        <v>87</v>
      </c>
      <c r="Q285">
        <v>89</v>
      </c>
      <c r="R285">
        <v>102</v>
      </c>
      <c r="S285">
        <v>110</v>
      </c>
      <c r="T285">
        <v>87</v>
      </c>
      <c r="U285">
        <v>93</v>
      </c>
      <c r="V285">
        <v>106</v>
      </c>
      <c r="W285">
        <v>114</v>
      </c>
      <c r="X285">
        <v>90</v>
      </c>
      <c r="Y285">
        <v>88</v>
      </c>
      <c r="Z285">
        <v>111</v>
      </c>
      <c r="AA285">
        <v>115</v>
      </c>
      <c r="AB285">
        <v>83</v>
      </c>
      <c r="AC285">
        <v>92</v>
      </c>
      <c r="AD285">
        <v>111</v>
      </c>
      <c r="AE285">
        <v>115</v>
      </c>
      <c r="AF285">
        <v>91</v>
      </c>
      <c r="AG285">
        <v>88</v>
      </c>
      <c r="AH285">
        <v>111</v>
      </c>
      <c r="AI285">
        <v>111</v>
      </c>
      <c r="AJ285">
        <v>87</v>
      </c>
      <c r="AK285" s="1">
        <v>0</v>
      </c>
      <c r="AL285" s="2">
        <f>IF(NOT(ISNUMBER(gepModelClass1(A285:AJ285))),#REF!,gepModelClass1(A285:AJ285))</f>
        <v>4.4521051839571294E-6</v>
      </c>
      <c r="AM285" s="2">
        <f>IF(NOT(ISNUMBER(gepModelClass2(A285:AJ285))),#REF!,gepModelClass2(A285:AJ285))</f>
        <v>1.3738340929678976E-2</v>
      </c>
      <c r="AN285" s="2">
        <f>IF(NOT(ISNUMBER(gepModelClass3(A285:AJ285))),#REF!,gepModelClass3(A285:AJ285))</f>
        <v>0.99854394793362167</v>
      </c>
      <c r="AO285" s="2">
        <f>IF(NOT(ISNUMBER(gepModelClass4(A285:AJ285))),#REF!,gepModelClass4(A285:AJ285))</f>
        <v>3.0872408706052263E-5</v>
      </c>
      <c r="AP285" s="2">
        <f>IF(NOT(ISNUMBER(gepModelClass5(A285:AJ285))),#REF!,gepModelClass5(A285:AJ285))</f>
        <v>1.1252073228814091E-2</v>
      </c>
      <c r="AQ285" s="2">
        <f>IF(NOT(ISNUMBER(gepModelClass6(A285:AJ285))),#REF!,gepModelClass6(A285:AJ285))</f>
        <v>2.3498221329181085E-2</v>
      </c>
      <c r="AR285" s="3" t="str">
        <f t="shared" si="8"/>
        <v>grey_soil</v>
      </c>
      <c r="AS285" s="5" t="s">
        <v>38</v>
      </c>
      <c r="AT285">
        <f t="shared" si="9"/>
        <v>0</v>
      </c>
      <c r="AU285" s="3"/>
      <c r="AV285" s="3"/>
      <c r="AW285" s="1"/>
      <c r="AX285" s="4"/>
      <c r="AY285" s="4"/>
    </row>
    <row r="286" spans="1:51" x14ac:dyDescent="0.25">
      <c r="A286">
        <v>87</v>
      </c>
      <c r="B286">
        <v>103</v>
      </c>
      <c r="C286">
        <v>110</v>
      </c>
      <c r="D286">
        <v>90</v>
      </c>
      <c r="E286">
        <v>87</v>
      </c>
      <c r="F286">
        <v>103</v>
      </c>
      <c r="G286">
        <v>114</v>
      </c>
      <c r="H286">
        <v>86</v>
      </c>
      <c r="I286">
        <v>92</v>
      </c>
      <c r="J286">
        <v>108</v>
      </c>
      <c r="K286">
        <v>114</v>
      </c>
      <c r="L286">
        <v>86</v>
      </c>
      <c r="M286">
        <v>93</v>
      </c>
      <c r="N286">
        <v>106</v>
      </c>
      <c r="O286">
        <v>114</v>
      </c>
      <c r="P286">
        <v>90</v>
      </c>
      <c r="Q286">
        <v>93</v>
      </c>
      <c r="R286">
        <v>111</v>
      </c>
      <c r="S286">
        <v>110</v>
      </c>
      <c r="T286">
        <v>94</v>
      </c>
      <c r="U286">
        <v>93</v>
      </c>
      <c r="V286">
        <v>106</v>
      </c>
      <c r="W286">
        <v>114</v>
      </c>
      <c r="X286">
        <v>87</v>
      </c>
      <c r="Y286">
        <v>88</v>
      </c>
      <c r="Z286">
        <v>111</v>
      </c>
      <c r="AA286">
        <v>111</v>
      </c>
      <c r="AB286">
        <v>87</v>
      </c>
      <c r="AC286">
        <v>92</v>
      </c>
      <c r="AD286">
        <v>106</v>
      </c>
      <c r="AE286">
        <v>111</v>
      </c>
      <c r="AF286">
        <v>87</v>
      </c>
      <c r="AG286">
        <v>88</v>
      </c>
      <c r="AH286">
        <v>106</v>
      </c>
      <c r="AI286">
        <v>111</v>
      </c>
      <c r="AJ286">
        <v>87</v>
      </c>
      <c r="AK286" s="1">
        <v>0</v>
      </c>
      <c r="AL286" s="2">
        <f>IF(NOT(ISNUMBER(gepModelClass1(A286:AJ286))),#REF!,gepModelClass1(A286:AJ286))</f>
        <v>5.6421623341085726E-6</v>
      </c>
      <c r="AM286" s="2">
        <f>IF(NOT(ISNUMBER(gepModelClass2(A286:AJ286))),#REF!,gepModelClass2(A286:AJ286))</f>
        <v>0.13258981901626085</v>
      </c>
      <c r="AN286" s="2">
        <f>IF(NOT(ISNUMBER(gepModelClass3(A286:AJ286))),#REF!,gepModelClass3(A286:AJ286))</f>
        <v>0.99927556785242888</v>
      </c>
      <c r="AO286" s="2">
        <f>IF(NOT(ISNUMBER(gepModelClass4(A286:AJ286))),#REF!,gepModelClass4(A286:AJ286))</f>
        <v>4.2822159641735443E-5</v>
      </c>
      <c r="AP286" s="2">
        <f>IF(NOT(ISNUMBER(gepModelClass5(A286:AJ286))),#REF!,gepModelClass5(A286:AJ286))</f>
        <v>1.2461066798665477E-2</v>
      </c>
      <c r="AQ286" s="2">
        <f>IF(NOT(ISNUMBER(gepModelClass6(A286:AJ286))),#REF!,gepModelClass6(A286:AJ286))</f>
        <v>3.9086523008460661E-2</v>
      </c>
      <c r="AR286" s="3" t="str">
        <f t="shared" si="8"/>
        <v>grey_soil</v>
      </c>
      <c r="AS286" s="5" t="s">
        <v>38</v>
      </c>
      <c r="AT286">
        <f t="shared" si="9"/>
        <v>0</v>
      </c>
      <c r="AU286" s="3"/>
      <c r="AV286" s="3"/>
      <c r="AW286" s="1"/>
      <c r="AX286" s="4"/>
      <c r="AY286" s="4"/>
    </row>
    <row r="287" spans="1:51" x14ac:dyDescent="0.25">
      <c r="A287">
        <v>87</v>
      </c>
      <c r="B287">
        <v>103</v>
      </c>
      <c r="C287">
        <v>114</v>
      </c>
      <c r="D287">
        <v>86</v>
      </c>
      <c r="E287">
        <v>92</v>
      </c>
      <c r="F287">
        <v>108</v>
      </c>
      <c r="G287">
        <v>114</v>
      </c>
      <c r="H287">
        <v>86</v>
      </c>
      <c r="I287">
        <v>92</v>
      </c>
      <c r="J287">
        <v>108</v>
      </c>
      <c r="K287">
        <v>110</v>
      </c>
      <c r="L287">
        <v>86</v>
      </c>
      <c r="M287">
        <v>93</v>
      </c>
      <c r="N287">
        <v>111</v>
      </c>
      <c r="O287">
        <v>110</v>
      </c>
      <c r="P287">
        <v>94</v>
      </c>
      <c r="Q287">
        <v>93</v>
      </c>
      <c r="R287">
        <v>106</v>
      </c>
      <c r="S287">
        <v>114</v>
      </c>
      <c r="T287">
        <v>87</v>
      </c>
      <c r="U287">
        <v>89</v>
      </c>
      <c r="V287">
        <v>111</v>
      </c>
      <c r="W287">
        <v>110</v>
      </c>
      <c r="X287">
        <v>87</v>
      </c>
      <c r="Y287">
        <v>92</v>
      </c>
      <c r="Z287">
        <v>106</v>
      </c>
      <c r="AA287">
        <v>111</v>
      </c>
      <c r="AB287">
        <v>87</v>
      </c>
      <c r="AC287">
        <v>88</v>
      </c>
      <c r="AD287">
        <v>106</v>
      </c>
      <c r="AE287">
        <v>111</v>
      </c>
      <c r="AF287">
        <v>87</v>
      </c>
      <c r="AG287">
        <v>84</v>
      </c>
      <c r="AH287">
        <v>102</v>
      </c>
      <c r="AI287">
        <v>115</v>
      </c>
      <c r="AJ287">
        <v>87</v>
      </c>
      <c r="AK287" s="1">
        <v>0</v>
      </c>
      <c r="AL287" s="2">
        <f>IF(NOT(ISNUMBER(gepModelClass1(A287:AJ287))),#REF!,gepModelClass1(A287:AJ287))</f>
        <v>3.5651024226773698E-6</v>
      </c>
      <c r="AM287" s="2">
        <f>IF(NOT(ISNUMBER(gepModelClass2(A287:AJ287))),#REF!,gepModelClass2(A287:AJ287))</f>
        <v>6.2452926712391346E-2</v>
      </c>
      <c r="AN287" s="2">
        <f>IF(NOT(ISNUMBER(gepModelClass3(A287:AJ287))),#REF!,gepModelClass3(A287:AJ287))</f>
        <v>0.99850314370296356</v>
      </c>
      <c r="AO287" s="2">
        <f>IF(NOT(ISNUMBER(gepModelClass4(A287:AJ287))),#REF!,gepModelClass4(A287:AJ287))</f>
        <v>3.9336230901745238E-5</v>
      </c>
      <c r="AP287" s="2">
        <f>IF(NOT(ISNUMBER(gepModelClass5(A287:AJ287))),#REF!,gepModelClass5(A287:AJ287))</f>
        <v>1.1134806674809681E-2</v>
      </c>
      <c r="AQ287" s="2">
        <f>IF(NOT(ISNUMBER(gepModelClass6(A287:AJ287))),#REF!,gepModelClass6(A287:AJ287))</f>
        <v>9.8994550330254505E-2</v>
      </c>
      <c r="AR287" s="3" t="str">
        <f t="shared" si="8"/>
        <v>grey_soil</v>
      </c>
      <c r="AS287" s="5" t="s">
        <v>38</v>
      </c>
      <c r="AT287">
        <f t="shared" si="9"/>
        <v>0</v>
      </c>
      <c r="AU287" s="3"/>
      <c r="AV287" s="3"/>
      <c r="AW287" s="1"/>
      <c r="AX287" s="4"/>
      <c r="AY287" s="4"/>
    </row>
    <row r="288" spans="1:51" x14ac:dyDescent="0.25">
      <c r="A288">
        <v>92</v>
      </c>
      <c r="B288">
        <v>108</v>
      </c>
      <c r="C288">
        <v>110</v>
      </c>
      <c r="D288">
        <v>86</v>
      </c>
      <c r="E288">
        <v>92</v>
      </c>
      <c r="F288">
        <v>108</v>
      </c>
      <c r="G288">
        <v>110</v>
      </c>
      <c r="H288">
        <v>86</v>
      </c>
      <c r="I288">
        <v>92</v>
      </c>
      <c r="J288">
        <v>103</v>
      </c>
      <c r="K288">
        <v>105</v>
      </c>
      <c r="L288">
        <v>86</v>
      </c>
      <c r="M288">
        <v>89</v>
      </c>
      <c r="N288">
        <v>111</v>
      </c>
      <c r="O288">
        <v>110</v>
      </c>
      <c r="P288">
        <v>87</v>
      </c>
      <c r="Q288">
        <v>85</v>
      </c>
      <c r="R288">
        <v>106</v>
      </c>
      <c r="S288">
        <v>110</v>
      </c>
      <c r="T288">
        <v>87</v>
      </c>
      <c r="U288">
        <v>89</v>
      </c>
      <c r="V288">
        <v>106</v>
      </c>
      <c r="W288">
        <v>114</v>
      </c>
      <c r="X288">
        <v>90</v>
      </c>
      <c r="Y288">
        <v>84</v>
      </c>
      <c r="Z288">
        <v>102</v>
      </c>
      <c r="AA288">
        <v>115</v>
      </c>
      <c r="AB288">
        <v>87</v>
      </c>
      <c r="AC288">
        <v>84</v>
      </c>
      <c r="AD288">
        <v>106</v>
      </c>
      <c r="AE288">
        <v>115</v>
      </c>
      <c r="AF288">
        <v>91</v>
      </c>
      <c r="AG288">
        <v>88</v>
      </c>
      <c r="AH288">
        <v>111</v>
      </c>
      <c r="AI288">
        <v>115</v>
      </c>
      <c r="AJ288">
        <v>87</v>
      </c>
      <c r="AK288" s="1">
        <v>0</v>
      </c>
      <c r="AL288" s="2">
        <f>IF(NOT(ISNUMBER(gepModelClass1(A288:AJ288))),#REF!,gepModelClass1(A288:AJ288))</f>
        <v>3.5651024226773698E-6</v>
      </c>
      <c r="AM288" s="2">
        <f>IF(NOT(ISNUMBER(gepModelClass2(A288:AJ288))),#REF!,gepModelClass2(A288:AJ288))</f>
        <v>5.0389329876795678E-3</v>
      </c>
      <c r="AN288" s="2">
        <f>IF(NOT(ISNUMBER(gepModelClass3(A288:AJ288))),#REF!,gepModelClass3(A288:AJ288))</f>
        <v>0.99854384376821304</v>
      </c>
      <c r="AO288" s="2">
        <f>IF(NOT(ISNUMBER(gepModelClass4(A288:AJ288))),#REF!,gepModelClass4(A288:AJ288))</f>
        <v>2.0237033303336816E-4</v>
      </c>
      <c r="AP288" s="2">
        <f>IF(NOT(ISNUMBER(gepModelClass5(A288:AJ288))),#REF!,gepModelClass5(A288:AJ288))</f>
        <v>1.1474462608974141E-2</v>
      </c>
      <c r="AQ288" s="2">
        <f>IF(NOT(ISNUMBER(gepModelClass6(A288:AJ288))),#REF!,gepModelClass6(A288:AJ288))</f>
        <v>2.5680431585376549E-2</v>
      </c>
      <c r="AR288" s="3" t="str">
        <f t="shared" si="8"/>
        <v>grey_soil</v>
      </c>
      <c r="AS288" s="5" t="s">
        <v>38</v>
      </c>
      <c r="AT288">
        <f t="shared" si="9"/>
        <v>0</v>
      </c>
      <c r="AU288" s="3"/>
      <c r="AV288" s="3"/>
      <c r="AW288" s="1"/>
      <c r="AX288" s="4"/>
      <c r="AY288" s="4"/>
    </row>
    <row r="289" spans="1:51" x14ac:dyDescent="0.25">
      <c r="A289">
        <v>92</v>
      </c>
      <c r="B289">
        <v>103</v>
      </c>
      <c r="C289">
        <v>105</v>
      </c>
      <c r="D289">
        <v>86</v>
      </c>
      <c r="E289">
        <v>87</v>
      </c>
      <c r="F289">
        <v>103</v>
      </c>
      <c r="G289">
        <v>105</v>
      </c>
      <c r="H289">
        <v>83</v>
      </c>
      <c r="I289">
        <v>92</v>
      </c>
      <c r="J289">
        <v>103</v>
      </c>
      <c r="K289">
        <v>110</v>
      </c>
      <c r="L289">
        <v>83</v>
      </c>
      <c r="M289">
        <v>89</v>
      </c>
      <c r="N289">
        <v>106</v>
      </c>
      <c r="O289">
        <v>114</v>
      </c>
      <c r="P289">
        <v>90</v>
      </c>
      <c r="Q289">
        <v>89</v>
      </c>
      <c r="R289">
        <v>106</v>
      </c>
      <c r="S289">
        <v>114</v>
      </c>
      <c r="T289">
        <v>90</v>
      </c>
      <c r="U289">
        <v>93</v>
      </c>
      <c r="V289">
        <v>106</v>
      </c>
      <c r="W289">
        <v>105</v>
      </c>
      <c r="X289">
        <v>90</v>
      </c>
      <c r="Y289">
        <v>88</v>
      </c>
      <c r="Z289">
        <v>111</v>
      </c>
      <c r="AA289">
        <v>115</v>
      </c>
      <c r="AB289">
        <v>87</v>
      </c>
      <c r="AC289">
        <v>88</v>
      </c>
      <c r="AD289">
        <v>106</v>
      </c>
      <c r="AE289">
        <v>111</v>
      </c>
      <c r="AF289">
        <v>87</v>
      </c>
      <c r="AG289">
        <v>88</v>
      </c>
      <c r="AH289">
        <v>111</v>
      </c>
      <c r="AI289">
        <v>111</v>
      </c>
      <c r="AJ289">
        <v>87</v>
      </c>
      <c r="AK289" s="1">
        <v>0</v>
      </c>
      <c r="AL289" s="2">
        <f>IF(NOT(ISNUMBER(gepModelClass1(A289:AJ289))),#REF!,gepModelClass1(A289:AJ289))</f>
        <v>4.6641902531062013E-6</v>
      </c>
      <c r="AM289" s="2">
        <f>IF(NOT(ISNUMBER(gepModelClass2(A289:AJ289))),#REF!,gepModelClass2(A289:AJ289))</f>
        <v>3.2988264653958328E-2</v>
      </c>
      <c r="AN289" s="2">
        <f>IF(NOT(ISNUMBER(gepModelClass3(A289:AJ289))),#REF!,gepModelClass3(A289:AJ289))</f>
        <v>0.99951737509048555</v>
      </c>
      <c r="AO289" s="2">
        <f>IF(NOT(ISNUMBER(gepModelClass4(A289:AJ289))),#REF!,gepModelClass4(A289:AJ289))</f>
        <v>6.3983776997680308E-5</v>
      </c>
      <c r="AP289" s="2">
        <f>IF(NOT(ISNUMBER(gepModelClass5(A289:AJ289))),#REF!,gepModelClass5(A289:AJ289))</f>
        <v>1.3653356813696128E-2</v>
      </c>
      <c r="AQ289" s="2">
        <f>IF(NOT(ISNUMBER(gepModelClass6(A289:AJ289))),#REF!,gepModelClass6(A289:AJ289))</f>
        <v>7.6651843172677895E-3</v>
      </c>
      <c r="AR289" s="3" t="str">
        <f t="shared" si="8"/>
        <v>grey_soil</v>
      </c>
      <c r="AS289" s="5" t="s">
        <v>38</v>
      </c>
      <c r="AT289">
        <f t="shared" si="9"/>
        <v>0</v>
      </c>
      <c r="AU289" s="3"/>
      <c r="AV289" s="3"/>
      <c r="AW289" s="1"/>
      <c r="AX289" s="4"/>
      <c r="AY289" s="4"/>
    </row>
    <row r="290" spans="1:51" x14ac:dyDescent="0.25">
      <c r="A290">
        <v>92</v>
      </c>
      <c r="B290">
        <v>103</v>
      </c>
      <c r="C290">
        <v>110</v>
      </c>
      <c r="D290">
        <v>83</v>
      </c>
      <c r="E290">
        <v>92</v>
      </c>
      <c r="F290">
        <v>103</v>
      </c>
      <c r="G290">
        <v>110</v>
      </c>
      <c r="H290">
        <v>86</v>
      </c>
      <c r="I290">
        <v>87</v>
      </c>
      <c r="J290">
        <v>99</v>
      </c>
      <c r="K290">
        <v>105</v>
      </c>
      <c r="L290">
        <v>83</v>
      </c>
      <c r="M290">
        <v>93</v>
      </c>
      <c r="N290">
        <v>106</v>
      </c>
      <c r="O290">
        <v>105</v>
      </c>
      <c r="P290">
        <v>90</v>
      </c>
      <c r="Q290">
        <v>89</v>
      </c>
      <c r="R290">
        <v>111</v>
      </c>
      <c r="S290">
        <v>110</v>
      </c>
      <c r="T290">
        <v>83</v>
      </c>
      <c r="U290">
        <v>89</v>
      </c>
      <c r="V290">
        <v>111</v>
      </c>
      <c r="W290">
        <v>114</v>
      </c>
      <c r="X290">
        <v>87</v>
      </c>
      <c r="Y290">
        <v>88</v>
      </c>
      <c r="Z290">
        <v>111</v>
      </c>
      <c r="AA290">
        <v>111</v>
      </c>
      <c r="AB290">
        <v>87</v>
      </c>
      <c r="AC290">
        <v>92</v>
      </c>
      <c r="AD290">
        <v>111</v>
      </c>
      <c r="AE290">
        <v>115</v>
      </c>
      <c r="AF290">
        <v>91</v>
      </c>
      <c r="AG290">
        <v>92</v>
      </c>
      <c r="AH290">
        <v>111</v>
      </c>
      <c r="AI290">
        <v>115</v>
      </c>
      <c r="AJ290">
        <v>91</v>
      </c>
      <c r="AK290" s="1">
        <v>0</v>
      </c>
      <c r="AL290" s="2">
        <f>IF(NOT(ISNUMBER(gepModelClass1(A290:AJ290))),#REF!,gepModelClass1(A290:AJ290))</f>
        <v>6.1752483015984029E-6</v>
      </c>
      <c r="AM290" s="2">
        <f>IF(NOT(ISNUMBER(gepModelClass2(A290:AJ290))),#REF!,gepModelClass2(A290:AJ290))</f>
        <v>4.680672630544009E-2</v>
      </c>
      <c r="AN290" s="2">
        <f>IF(NOT(ISNUMBER(gepModelClass3(A290:AJ290))),#REF!,gepModelClass3(A290:AJ290))</f>
        <v>0.99949309888134452</v>
      </c>
      <c r="AO290" s="2">
        <f>IF(NOT(ISNUMBER(gepModelClass4(A290:AJ290))),#REF!,gepModelClass4(A290:AJ290))</f>
        <v>5.2703539337395803E-5</v>
      </c>
      <c r="AP290" s="2">
        <f>IF(NOT(ISNUMBER(gepModelClass5(A290:AJ290))),#REF!,gepModelClass5(A290:AJ290))</f>
        <v>9.7810786342135934E-3</v>
      </c>
      <c r="AQ290" s="2">
        <f>IF(NOT(ISNUMBER(gepModelClass6(A290:AJ290))),#REF!,gepModelClass6(A290:AJ290))</f>
        <v>0.17189530217966625</v>
      </c>
      <c r="AR290" s="3" t="str">
        <f t="shared" si="8"/>
        <v>grey_soil</v>
      </c>
      <c r="AS290" s="5" t="s">
        <v>38</v>
      </c>
      <c r="AT290">
        <f t="shared" si="9"/>
        <v>0</v>
      </c>
      <c r="AU290" s="3"/>
      <c r="AV290" s="3"/>
      <c r="AW290" s="1"/>
      <c r="AX290" s="4"/>
      <c r="AY290" s="4"/>
    </row>
    <row r="291" spans="1:51" x14ac:dyDescent="0.25">
      <c r="A291">
        <v>92</v>
      </c>
      <c r="B291">
        <v>103</v>
      </c>
      <c r="C291">
        <v>110</v>
      </c>
      <c r="D291">
        <v>86</v>
      </c>
      <c r="E291">
        <v>87</v>
      </c>
      <c r="F291">
        <v>99</v>
      </c>
      <c r="G291">
        <v>105</v>
      </c>
      <c r="H291">
        <v>83</v>
      </c>
      <c r="I291">
        <v>87</v>
      </c>
      <c r="J291">
        <v>103</v>
      </c>
      <c r="K291">
        <v>105</v>
      </c>
      <c r="L291">
        <v>86</v>
      </c>
      <c r="M291">
        <v>89</v>
      </c>
      <c r="N291">
        <v>111</v>
      </c>
      <c r="O291">
        <v>110</v>
      </c>
      <c r="P291">
        <v>83</v>
      </c>
      <c r="Q291">
        <v>89</v>
      </c>
      <c r="R291">
        <v>111</v>
      </c>
      <c r="S291">
        <v>114</v>
      </c>
      <c r="T291">
        <v>87</v>
      </c>
      <c r="U291">
        <v>89</v>
      </c>
      <c r="V291">
        <v>111</v>
      </c>
      <c r="W291">
        <v>110</v>
      </c>
      <c r="X291">
        <v>87</v>
      </c>
      <c r="Y291">
        <v>92</v>
      </c>
      <c r="Z291">
        <v>111</v>
      </c>
      <c r="AA291">
        <v>115</v>
      </c>
      <c r="AB291">
        <v>91</v>
      </c>
      <c r="AC291">
        <v>92</v>
      </c>
      <c r="AD291">
        <v>111</v>
      </c>
      <c r="AE291">
        <v>115</v>
      </c>
      <c r="AF291">
        <v>91</v>
      </c>
      <c r="AG291">
        <v>88</v>
      </c>
      <c r="AH291">
        <v>106</v>
      </c>
      <c r="AI291">
        <v>115</v>
      </c>
      <c r="AJ291">
        <v>91</v>
      </c>
      <c r="AK291" s="1">
        <v>0</v>
      </c>
      <c r="AL291" s="2">
        <f>IF(NOT(ISNUMBER(gepModelClass1(A291:AJ291))),#REF!,gepModelClass1(A291:AJ291))</f>
        <v>6.4056011677557785E-6</v>
      </c>
      <c r="AM291" s="2">
        <f>IF(NOT(ISNUMBER(gepModelClass2(A291:AJ291))),#REF!,gepModelClass2(A291:AJ291))</f>
        <v>2.3690154080224429E-2</v>
      </c>
      <c r="AN291" s="2">
        <f>IF(NOT(ISNUMBER(gepModelClass3(A291:AJ291))),#REF!,gepModelClass3(A291:AJ291))</f>
        <v>0.9991956989679539</v>
      </c>
      <c r="AO291" s="2">
        <f>IF(NOT(ISNUMBER(gepModelClass4(A291:AJ291))),#REF!,gepModelClass4(A291:AJ291))</f>
        <v>1.030533100271967E-4</v>
      </c>
      <c r="AP291" s="2">
        <f>IF(NOT(ISNUMBER(gepModelClass5(A291:AJ291))),#REF!,gepModelClass5(A291:AJ291))</f>
        <v>8.9507095610095559E-3</v>
      </c>
      <c r="AQ291" s="2">
        <f>IF(NOT(ISNUMBER(gepModelClass6(A291:AJ291))),#REF!,gepModelClass6(A291:AJ291))</f>
        <v>2.1683521427885575E-2</v>
      </c>
      <c r="AR291" s="3" t="str">
        <f t="shared" si="8"/>
        <v>grey_soil</v>
      </c>
      <c r="AS291" s="5" t="s">
        <v>38</v>
      </c>
      <c r="AT291">
        <f t="shared" si="9"/>
        <v>0</v>
      </c>
      <c r="AU291" s="3"/>
      <c r="AV291" s="3"/>
      <c r="AW291" s="1"/>
      <c r="AX291" s="4"/>
      <c r="AY291" s="4"/>
    </row>
    <row r="292" spans="1:51" x14ac:dyDescent="0.25">
      <c r="A292">
        <v>87</v>
      </c>
      <c r="B292">
        <v>99</v>
      </c>
      <c r="C292">
        <v>105</v>
      </c>
      <c r="D292">
        <v>83</v>
      </c>
      <c r="E292">
        <v>87</v>
      </c>
      <c r="F292">
        <v>103</v>
      </c>
      <c r="G292">
        <v>105</v>
      </c>
      <c r="H292">
        <v>86</v>
      </c>
      <c r="I292">
        <v>92</v>
      </c>
      <c r="J292">
        <v>108</v>
      </c>
      <c r="K292">
        <v>110</v>
      </c>
      <c r="L292">
        <v>90</v>
      </c>
      <c r="M292">
        <v>89</v>
      </c>
      <c r="N292">
        <v>111</v>
      </c>
      <c r="O292">
        <v>114</v>
      </c>
      <c r="P292">
        <v>87</v>
      </c>
      <c r="Q292">
        <v>89</v>
      </c>
      <c r="R292">
        <v>111</v>
      </c>
      <c r="S292">
        <v>110</v>
      </c>
      <c r="T292">
        <v>87</v>
      </c>
      <c r="U292">
        <v>89</v>
      </c>
      <c r="V292">
        <v>106</v>
      </c>
      <c r="W292">
        <v>110</v>
      </c>
      <c r="X292">
        <v>87</v>
      </c>
      <c r="Y292">
        <v>92</v>
      </c>
      <c r="Z292">
        <v>111</v>
      </c>
      <c r="AA292">
        <v>115</v>
      </c>
      <c r="AB292">
        <v>91</v>
      </c>
      <c r="AC292">
        <v>88</v>
      </c>
      <c r="AD292">
        <v>106</v>
      </c>
      <c r="AE292">
        <v>115</v>
      </c>
      <c r="AF292">
        <v>91</v>
      </c>
      <c r="AG292">
        <v>88</v>
      </c>
      <c r="AH292">
        <v>115</v>
      </c>
      <c r="AI292">
        <v>115</v>
      </c>
      <c r="AJ292">
        <v>91</v>
      </c>
      <c r="AK292" s="1">
        <v>0</v>
      </c>
      <c r="AL292" s="2">
        <f>IF(NOT(ISNUMBER(gepModelClass1(A292:AJ292))),#REF!,gepModelClass1(A292:AJ292))</f>
        <v>1.2055732774144517E-5</v>
      </c>
      <c r="AM292" s="2">
        <f>IF(NOT(ISNUMBER(gepModelClass2(A292:AJ292))),#REF!,gepModelClass2(A292:AJ292))</f>
        <v>2.0990292654252968E-2</v>
      </c>
      <c r="AN292" s="2">
        <f>IF(NOT(ISNUMBER(gepModelClass3(A292:AJ292))),#REF!,gepModelClass3(A292:AJ292))</f>
        <v>0.99853135959418537</v>
      </c>
      <c r="AO292" s="2">
        <f>IF(NOT(ISNUMBER(gepModelClass4(A292:AJ292))),#REF!,gepModelClass4(A292:AJ292))</f>
        <v>5.9592616087414308E-5</v>
      </c>
      <c r="AP292" s="2">
        <f>IF(NOT(ISNUMBER(gepModelClass5(A292:AJ292))),#REF!,gepModelClass5(A292:AJ292))</f>
        <v>1.3998120341667234E-2</v>
      </c>
      <c r="AQ292" s="2">
        <f>IF(NOT(ISNUMBER(gepModelClass6(A292:AJ292))),#REF!,gepModelClass6(A292:AJ292))</f>
        <v>1.5994174369800402E-2</v>
      </c>
      <c r="AR292" s="3" t="str">
        <f t="shared" si="8"/>
        <v>grey_soil</v>
      </c>
      <c r="AS292" s="5" t="s">
        <v>38</v>
      </c>
      <c r="AT292">
        <f t="shared" si="9"/>
        <v>0</v>
      </c>
      <c r="AU292" s="3"/>
      <c r="AV292" s="3"/>
      <c r="AW292" s="1"/>
      <c r="AX292" s="4"/>
      <c r="AY292" s="4"/>
    </row>
    <row r="293" spans="1:51" x14ac:dyDescent="0.25">
      <c r="A293">
        <v>92</v>
      </c>
      <c r="B293">
        <v>108</v>
      </c>
      <c r="C293">
        <v>110</v>
      </c>
      <c r="D293">
        <v>90</v>
      </c>
      <c r="E293">
        <v>92</v>
      </c>
      <c r="F293">
        <v>108</v>
      </c>
      <c r="G293">
        <v>110</v>
      </c>
      <c r="H293">
        <v>90</v>
      </c>
      <c r="I293">
        <v>87</v>
      </c>
      <c r="J293">
        <v>108</v>
      </c>
      <c r="K293">
        <v>110</v>
      </c>
      <c r="L293">
        <v>86</v>
      </c>
      <c r="M293">
        <v>89</v>
      </c>
      <c r="N293">
        <v>106</v>
      </c>
      <c r="O293">
        <v>110</v>
      </c>
      <c r="P293">
        <v>87</v>
      </c>
      <c r="Q293">
        <v>89</v>
      </c>
      <c r="R293">
        <v>106</v>
      </c>
      <c r="S293">
        <v>114</v>
      </c>
      <c r="T293">
        <v>90</v>
      </c>
      <c r="U293">
        <v>89</v>
      </c>
      <c r="V293">
        <v>102</v>
      </c>
      <c r="W293">
        <v>114</v>
      </c>
      <c r="X293">
        <v>90</v>
      </c>
      <c r="Y293">
        <v>88</v>
      </c>
      <c r="Z293">
        <v>115</v>
      </c>
      <c r="AA293">
        <v>115</v>
      </c>
      <c r="AB293">
        <v>91</v>
      </c>
      <c r="AC293">
        <v>92</v>
      </c>
      <c r="AD293">
        <v>115</v>
      </c>
      <c r="AE293">
        <v>120</v>
      </c>
      <c r="AF293">
        <v>94</v>
      </c>
      <c r="AG293">
        <v>88</v>
      </c>
      <c r="AH293">
        <v>111</v>
      </c>
      <c r="AI293">
        <v>111</v>
      </c>
      <c r="AJ293">
        <v>91</v>
      </c>
      <c r="AK293" s="1">
        <v>0</v>
      </c>
      <c r="AL293" s="2">
        <f>IF(NOT(ISNUMBER(gepModelClass1(A293:AJ293))),#REF!,gepModelClass1(A293:AJ293))</f>
        <v>7.7322617890752926E-6</v>
      </c>
      <c r="AM293" s="2">
        <f>IF(NOT(ISNUMBER(gepModelClass2(A293:AJ293))),#REF!,gepModelClass2(A293:AJ293))</f>
        <v>1.2281725651124386E-2</v>
      </c>
      <c r="AN293" s="2">
        <f>IF(NOT(ISNUMBER(gepModelClass3(A293:AJ293))),#REF!,gepModelClass3(A293:AJ293))</f>
        <v>0.99918769676442687</v>
      </c>
      <c r="AO293" s="2">
        <f>IF(NOT(ISNUMBER(gepModelClass4(A293:AJ293))),#REF!,gepModelClass4(A293:AJ293))</f>
        <v>5.0554782786563384E-5</v>
      </c>
      <c r="AP293" s="2">
        <f>IF(NOT(ISNUMBER(gepModelClass5(A293:AJ293))),#REF!,gepModelClass5(A293:AJ293))</f>
        <v>1.0483254578107512E-2</v>
      </c>
      <c r="AQ293" s="2">
        <f>IF(NOT(ISNUMBER(gepModelClass6(A293:AJ293))),#REF!,gepModelClass6(A293:AJ293))</f>
        <v>5.858763211980763E-2</v>
      </c>
      <c r="AR293" s="3" t="str">
        <f t="shared" si="8"/>
        <v>grey_soil</v>
      </c>
      <c r="AS293" s="5" t="s">
        <v>38</v>
      </c>
      <c r="AT293">
        <f t="shared" si="9"/>
        <v>0</v>
      </c>
      <c r="AU293" s="3"/>
      <c r="AV293" s="3"/>
      <c r="AW293" s="1"/>
      <c r="AX293" s="4"/>
      <c r="AY293" s="4"/>
    </row>
    <row r="294" spans="1:51" x14ac:dyDescent="0.25">
      <c r="A294">
        <v>92</v>
      </c>
      <c r="B294">
        <v>108</v>
      </c>
      <c r="C294">
        <v>110</v>
      </c>
      <c r="D294">
        <v>90</v>
      </c>
      <c r="E294">
        <v>87</v>
      </c>
      <c r="F294">
        <v>108</v>
      </c>
      <c r="G294">
        <v>110</v>
      </c>
      <c r="H294">
        <v>86</v>
      </c>
      <c r="I294">
        <v>87</v>
      </c>
      <c r="J294">
        <v>108</v>
      </c>
      <c r="K294">
        <v>119</v>
      </c>
      <c r="L294">
        <v>90</v>
      </c>
      <c r="M294">
        <v>89</v>
      </c>
      <c r="N294">
        <v>106</v>
      </c>
      <c r="O294">
        <v>114</v>
      </c>
      <c r="P294">
        <v>90</v>
      </c>
      <c r="Q294">
        <v>89</v>
      </c>
      <c r="R294">
        <v>102</v>
      </c>
      <c r="S294">
        <v>114</v>
      </c>
      <c r="T294">
        <v>90</v>
      </c>
      <c r="U294">
        <v>89</v>
      </c>
      <c r="V294">
        <v>106</v>
      </c>
      <c r="W294">
        <v>114</v>
      </c>
      <c r="X294">
        <v>87</v>
      </c>
      <c r="Y294">
        <v>92</v>
      </c>
      <c r="Z294">
        <v>115</v>
      </c>
      <c r="AA294">
        <v>120</v>
      </c>
      <c r="AB294">
        <v>94</v>
      </c>
      <c r="AC294">
        <v>88</v>
      </c>
      <c r="AD294">
        <v>111</v>
      </c>
      <c r="AE294">
        <v>111</v>
      </c>
      <c r="AF294">
        <v>91</v>
      </c>
      <c r="AG294">
        <v>84</v>
      </c>
      <c r="AH294">
        <v>106</v>
      </c>
      <c r="AI294">
        <v>111</v>
      </c>
      <c r="AJ294">
        <v>87</v>
      </c>
      <c r="AK294" s="1">
        <v>0</v>
      </c>
      <c r="AL294" s="2">
        <f>IF(NOT(ISNUMBER(gepModelClass1(A294:AJ294))),#REF!,gepModelClass1(A294:AJ294))</f>
        <v>2.2305026031600772E-5</v>
      </c>
      <c r="AM294" s="2">
        <f>IF(NOT(ISNUMBER(gepModelClass2(A294:AJ294))),#REF!,gepModelClass2(A294:AJ294))</f>
        <v>1.9207324016430258E-2</v>
      </c>
      <c r="AN294" s="2">
        <f>IF(NOT(ISNUMBER(gepModelClass3(A294:AJ294))),#REF!,gepModelClass3(A294:AJ294))</f>
        <v>0.99852351933450711</v>
      </c>
      <c r="AO294" s="2">
        <f>IF(NOT(ISNUMBER(gepModelClass4(A294:AJ294))),#REF!,gepModelClass4(A294:AJ294))</f>
        <v>4.8594152675046131E-5</v>
      </c>
      <c r="AP294" s="2">
        <f>IF(NOT(ISNUMBER(gepModelClass5(A294:AJ294))),#REF!,gepModelClass5(A294:AJ294))</f>
        <v>9.3640119963401512E-3</v>
      </c>
      <c r="AQ294" s="2">
        <f>IF(NOT(ISNUMBER(gepModelClass6(A294:AJ294))),#REF!,gepModelClass6(A294:AJ294))</f>
        <v>1.6071379726199469E-2</v>
      </c>
      <c r="AR294" s="3" t="str">
        <f t="shared" si="8"/>
        <v>grey_soil</v>
      </c>
      <c r="AS294" s="5" t="s">
        <v>38</v>
      </c>
      <c r="AT294">
        <f t="shared" si="9"/>
        <v>0</v>
      </c>
      <c r="AU294" s="3"/>
      <c r="AV294" s="3"/>
      <c r="AW294" s="1"/>
      <c r="AX294" s="4"/>
      <c r="AY294" s="4"/>
    </row>
    <row r="295" spans="1:51" x14ac:dyDescent="0.25">
      <c r="A295">
        <v>87</v>
      </c>
      <c r="B295">
        <v>108</v>
      </c>
      <c r="C295">
        <v>110</v>
      </c>
      <c r="D295">
        <v>86</v>
      </c>
      <c r="E295">
        <v>87</v>
      </c>
      <c r="F295">
        <v>108</v>
      </c>
      <c r="G295">
        <v>119</v>
      </c>
      <c r="H295">
        <v>90</v>
      </c>
      <c r="I295">
        <v>87</v>
      </c>
      <c r="J295">
        <v>103</v>
      </c>
      <c r="K295">
        <v>110</v>
      </c>
      <c r="L295">
        <v>86</v>
      </c>
      <c r="M295">
        <v>89</v>
      </c>
      <c r="N295">
        <v>102</v>
      </c>
      <c r="O295">
        <v>114</v>
      </c>
      <c r="P295">
        <v>90</v>
      </c>
      <c r="Q295">
        <v>89</v>
      </c>
      <c r="R295">
        <v>106</v>
      </c>
      <c r="S295">
        <v>114</v>
      </c>
      <c r="T295">
        <v>87</v>
      </c>
      <c r="U295">
        <v>89</v>
      </c>
      <c r="V295">
        <v>106</v>
      </c>
      <c r="W295">
        <v>114</v>
      </c>
      <c r="X295">
        <v>90</v>
      </c>
      <c r="Y295">
        <v>88</v>
      </c>
      <c r="Z295">
        <v>111</v>
      </c>
      <c r="AA295">
        <v>111</v>
      </c>
      <c r="AB295">
        <v>91</v>
      </c>
      <c r="AC295">
        <v>84</v>
      </c>
      <c r="AD295">
        <v>106</v>
      </c>
      <c r="AE295">
        <v>111</v>
      </c>
      <c r="AF295">
        <v>87</v>
      </c>
      <c r="AG295">
        <v>88</v>
      </c>
      <c r="AH295">
        <v>106</v>
      </c>
      <c r="AI295">
        <v>115</v>
      </c>
      <c r="AJ295">
        <v>87</v>
      </c>
      <c r="AK295" s="1">
        <v>0</v>
      </c>
      <c r="AL295" s="2">
        <f>IF(NOT(ISNUMBER(gepModelClass1(A295:AJ295))),#REF!,gepModelClass1(A295:AJ295))</f>
        <v>1.7218907117150821E-5</v>
      </c>
      <c r="AM295" s="2">
        <f>IF(NOT(ISNUMBER(gepModelClass2(A295:AJ295))),#REF!,gepModelClass2(A295:AJ295))</f>
        <v>2.1467464590142232E-2</v>
      </c>
      <c r="AN295" s="2">
        <f>IF(NOT(ISNUMBER(gepModelClass3(A295:AJ295))),#REF!,gepModelClass3(A295:AJ295))</f>
        <v>0.99715344482599155</v>
      </c>
      <c r="AO295" s="2">
        <f>IF(NOT(ISNUMBER(gepModelClass4(A295:AJ295))),#REF!,gepModelClass4(A295:AJ295))</f>
        <v>4.2528979400809934E-5</v>
      </c>
      <c r="AP295" s="2">
        <f>IF(NOT(ISNUMBER(gepModelClass5(A295:AJ295))),#REF!,gepModelClass5(A295:AJ295))</f>
        <v>1.1133637429224446E-2</v>
      </c>
      <c r="AQ295" s="2">
        <f>IF(NOT(ISNUMBER(gepModelClass6(A295:AJ295))),#REF!,gepModelClass6(A295:AJ295))</f>
        <v>7.1675498571177922E-3</v>
      </c>
      <c r="AR295" s="3" t="str">
        <f t="shared" si="8"/>
        <v>grey_soil</v>
      </c>
      <c r="AS295" s="5" t="s">
        <v>38</v>
      </c>
      <c r="AT295">
        <f t="shared" si="9"/>
        <v>0</v>
      </c>
      <c r="AU295" s="3"/>
      <c r="AV295" s="3"/>
      <c r="AW295" s="1"/>
      <c r="AX295" s="4"/>
      <c r="AY295" s="4"/>
    </row>
    <row r="296" spans="1:51" x14ac:dyDescent="0.25">
      <c r="A296">
        <v>87</v>
      </c>
      <c r="B296">
        <v>103</v>
      </c>
      <c r="C296">
        <v>110</v>
      </c>
      <c r="D296">
        <v>86</v>
      </c>
      <c r="E296">
        <v>83</v>
      </c>
      <c r="F296">
        <v>103</v>
      </c>
      <c r="G296">
        <v>105</v>
      </c>
      <c r="H296">
        <v>86</v>
      </c>
      <c r="I296">
        <v>83</v>
      </c>
      <c r="J296">
        <v>103</v>
      </c>
      <c r="K296">
        <v>110</v>
      </c>
      <c r="L296">
        <v>83</v>
      </c>
      <c r="M296">
        <v>89</v>
      </c>
      <c r="N296">
        <v>106</v>
      </c>
      <c r="O296">
        <v>114</v>
      </c>
      <c r="P296">
        <v>90</v>
      </c>
      <c r="Q296">
        <v>85</v>
      </c>
      <c r="R296">
        <v>102</v>
      </c>
      <c r="S296">
        <v>110</v>
      </c>
      <c r="T296">
        <v>87</v>
      </c>
      <c r="U296">
        <v>85</v>
      </c>
      <c r="V296">
        <v>106</v>
      </c>
      <c r="W296">
        <v>114</v>
      </c>
      <c r="X296">
        <v>87</v>
      </c>
      <c r="Y296">
        <v>88</v>
      </c>
      <c r="Z296">
        <v>106</v>
      </c>
      <c r="AA296">
        <v>115</v>
      </c>
      <c r="AB296">
        <v>87</v>
      </c>
      <c r="AC296">
        <v>92</v>
      </c>
      <c r="AD296">
        <v>106</v>
      </c>
      <c r="AE296">
        <v>111</v>
      </c>
      <c r="AF296">
        <v>87</v>
      </c>
      <c r="AG296">
        <v>92</v>
      </c>
      <c r="AH296">
        <v>106</v>
      </c>
      <c r="AI296">
        <v>111</v>
      </c>
      <c r="AJ296">
        <v>87</v>
      </c>
      <c r="AK296" s="1">
        <v>0</v>
      </c>
      <c r="AL296" s="2">
        <f>IF(NOT(ISNUMBER(gepModelClass1(A296:AJ296))),#REF!,gepModelClass1(A296:AJ296))</f>
        <v>4.6641902531062013E-6</v>
      </c>
      <c r="AM296" s="2">
        <f>IF(NOT(ISNUMBER(gepModelClass2(A296:AJ296))),#REF!,gepModelClass2(A296:AJ296))</f>
        <v>1.5326465782747298E-2</v>
      </c>
      <c r="AN296" s="2">
        <f>IF(NOT(ISNUMBER(gepModelClass3(A296:AJ296))),#REF!,gepModelClass3(A296:AJ296))</f>
        <v>0.99641664289247822</v>
      </c>
      <c r="AO296" s="2">
        <f>IF(NOT(ISNUMBER(gepModelClass4(A296:AJ296))),#REF!,gepModelClass4(A296:AJ296))</f>
        <v>1.7665106847839475E-4</v>
      </c>
      <c r="AP296" s="2">
        <f>IF(NOT(ISNUMBER(gepModelClass5(A296:AJ296))),#REF!,gepModelClass5(A296:AJ296))</f>
        <v>8.517722160584891E-3</v>
      </c>
      <c r="AQ296" s="2">
        <f>IF(NOT(ISNUMBER(gepModelClass6(A296:AJ296))),#REF!,gepModelClass6(A296:AJ296))</f>
        <v>9.2185548774808349E-3</v>
      </c>
      <c r="AR296" s="3" t="str">
        <f t="shared" si="8"/>
        <v>grey_soil</v>
      </c>
      <c r="AS296" s="5" t="s">
        <v>38</v>
      </c>
      <c r="AT296">
        <f t="shared" si="9"/>
        <v>0</v>
      </c>
      <c r="AU296" s="3"/>
      <c r="AV296" s="3"/>
      <c r="AW296" s="1"/>
      <c r="AX296" s="4"/>
      <c r="AY296" s="4"/>
    </row>
    <row r="297" spans="1:51" x14ac:dyDescent="0.25">
      <c r="A297">
        <v>83</v>
      </c>
      <c r="B297">
        <v>103</v>
      </c>
      <c r="C297">
        <v>110</v>
      </c>
      <c r="D297">
        <v>83</v>
      </c>
      <c r="E297">
        <v>83</v>
      </c>
      <c r="F297">
        <v>99</v>
      </c>
      <c r="G297">
        <v>101</v>
      </c>
      <c r="H297">
        <v>79</v>
      </c>
      <c r="I297">
        <v>79</v>
      </c>
      <c r="J297">
        <v>95</v>
      </c>
      <c r="K297">
        <v>101</v>
      </c>
      <c r="L297">
        <v>79</v>
      </c>
      <c r="M297">
        <v>85</v>
      </c>
      <c r="N297">
        <v>106</v>
      </c>
      <c r="O297">
        <v>114</v>
      </c>
      <c r="P297">
        <v>87</v>
      </c>
      <c r="Q297">
        <v>89</v>
      </c>
      <c r="R297">
        <v>97</v>
      </c>
      <c r="S297">
        <v>105</v>
      </c>
      <c r="T297">
        <v>83</v>
      </c>
      <c r="U297">
        <v>85</v>
      </c>
      <c r="V297">
        <v>102</v>
      </c>
      <c r="W297">
        <v>105</v>
      </c>
      <c r="X297">
        <v>87</v>
      </c>
      <c r="Y297">
        <v>92</v>
      </c>
      <c r="Z297">
        <v>106</v>
      </c>
      <c r="AA297">
        <v>111</v>
      </c>
      <c r="AB297">
        <v>87</v>
      </c>
      <c r="AC297">
        <v>88</v>
      </c>
      <c r="AD297">
        <v>102</v>
      </c>
      <c r="AE297">
        <v>106</v>
      </c>
      <c r="AF297">
        <v>83</v>
      </c>
      <c r="AG297">
        <v>88</v>
      </c>
      <c r="AH297">
        <v>106</v>
      </c>
      <c r="AI297">
        <v>106</v>
      </c>
      <c r="AJ297">
        <v>83</v>
      </c>
      <c r="AK297" s="1">
        <v>0</v>
      </c>
      <c r="AL297" s="2">
        <f>IF(NOT(ISNUMBER(gepModelClass1(A297:AJ297))),#REF!,gepModelClass1(A297:AJ297))</f>
        <v>4.6750650986062559E-6</v>
      </c>
      <c r="AM297" s="2">
        <f>IF(NOT(ISNUMBER(gepModelClass2(A297:AJ297))),#REF!,gepModelClass2(A297:AJ297))</f>
        <v>5.6378672234175514E-3</v>
      </c>
      <c r="AN297" s="2">
        <f>IF(NOT(ISNUMBER(gepModelClass3(A297:AJ297))),#REF!,gepModelClass3(A297:AJ297))</f>
        <v>0.98342666626922459</v>
      </c>
      <c r="AO297" s="2">
        <f>IF(NOT(ISNUMBER(gepModelClass4(A297:AJ297))),#REF!,gepModelClass4(A297:AJ297))</f>
        <v>5.8798164663811207E-5</v>
      </c>
      <c r="AP297" s="2">
        <f>IF(NOT(ISNUMBER(gepModelClass5(A297:AJ297))),#REF!,gepModelClass5(A297:AJ297))</f>
        <v>8.9318910665065927E-3</v>
      </c>
      <c r="AQ297" s="2">
        <f>IF(NOT(ISNUMBER(gepModelClass6(A297:AJ297))),#REF!,gepModelClass6(A297:AJ297))</f>
        <v>2.7661178581029969E-3</v>
      </c>
      <c r="AR297" s="3" t="str">
        <f t="shared" si="8"/>
        <v>grey_soil</v>
      </c>
      <c r="AS297" s="5" t="s">
        <v>38</v>
      </c>
      <c r="AT297">
        <f t="shared" si="9"/>
        <v>0</v>
      </c>
      <c r="AU297" s="3"/>
      <c r="AV297" s="3"/>
      <c r="AW297" s="1"/>
      <c r="AX297" s="4"/>
      <c r="AY297" s="4"/>
    </row>
    <row r="298" spans="1:51" x14ac:dyDescent="0.25">
      <c r="A298">
        <v>83</v>
      </c>
      <c r="B298">
        <v>99</v>
      </c>
      <c r="C298">
        <v>101</v>
      </c>
      <c r="D298">
        <v>79</v>
      </c>
      <c r="E298">
        <v>79</v>
      </c>
      <c r="F298">
        <v>95</v>
      </c>
      <c r="G298">
        <v>101</v>
      </c>
      <c r="H298">
        <v>79</v>
      </c>
      <c r="I298">
        <v>79</v>
      </c>
      <c r="J298">
        <v>95</v>
      </c>
      <c r="K298">
        <v>105</v>
      </c>
      <c r="L298">
        <v>79</v>
      </c>
      <c r="M298">
        <v>89</v>
      </c>
      <c r="N298">
        <v>97</v>
      </c>
      <c r="O298">
        <v>105</v>
      </c>
      <c r="P298">
        <v>83</v>
      </c>
      <c r="Q298">
        <v>85</v>
      </c>
      <c r="R298">
        <v>102</v>
      </c>
      <c r="S298">
        <v>105</v>
      </c>
      <c r="T298">
        <v>87</v>
      </c>
      <c r="U298">
        <v>85</v>
      </c>
      <c r="V298">
        <v>102</v>
      </c>
      <c r="W298">
        <v>101</v>
      </c>
      <c r="X298">
        <v>80</v>
      </c>
      <c r="Y298">
        <v>88</v>
      </c>
      <c r="Z298">
        <v>102</v>
      </c>
      <c r="AA298">
        <v>106</v>
      </c>
      <c r="AB298">
        <v>83</v>
      </c>
      <c r="AC298">
        <v>88</v>
      </c>
      <c r="AD298">
        <v>106</v>
      </c>
      <c r="AE298">
        <v>106</v>
      </c>
      <c r="AF298">
        <v>83</v>
      </c>
      <c r="AG298">
        <v>88</v>
      </c>
      <c r="AH298">
        <v>106</v>
      </c>
      <c r="AI298">
        <v>115</v>
      </c>
      <c r="AJ298">
        <v>87</v>
      </c>
      <c r="AK298" s="1">
        <v>0</v>
      </c>
      <c r="AL298" s="2">
        <f>IF(NOT(ISNUMBER(gepModelClass1(A298:AJ298))),#REF!,gepModelClass1(A298:AJ298))</f>
        <v>9.2387744013041028E-6</v>
      </c>
      <c r="AM298" s="2">
        <f>IF(NOT(ISNUMBER(gepModelClass2(A298:AJ298))),#REF!,gepModelClass2(A298:AJ298))</f>
        <v>4.105382525980069E-2</v>
      </c>
      <c r="AN298" s="2">
        <f>IF(NOT(ISNUMBER(gepModelClass3(A298:AJ298))),#REF!,gepModelClass3(A298:AJ298))</f>
        <v>0.96395121387254035</v>
      </c>
      <c r="AO298" s="2">
        <f>IF(NOT(ISNUMBER(gepModelClass4(A298:AJ298))),#REF!,gepModelClass4(A298:AJ298))</f>
        <v>7.5086446001491373E-5</v>
      </c>
      <c r="AP298" s="2">
        <f>IF(NOT(ISNUMBER(gepModelClass5(A298:AJ298))),#REF!,gepModelClass5(A298:AJ298))</f>
        <v>9.7375174978271885E-3</v>
      </c>
      <c r="AQ298" s="2">
        <f>IF(NOT(ISNUMBER(gepModelClass6(A298:AJ298))),#REF!,gepModelClass6(A298:AJ298))</f>
        <v>0.13265572760098715</v>
      </c>
      <c r="AR298" s="3" t="str">
        <f t="shared" si="8"/>
        <v>grey_soil</v>
      </c>
      <c r="AS298" s="5" t="s">
        <v>38</v>
      </c>
      <c r="AT298">
        <f t="shared" si="9"/>
        <v>0</v>
      </c>
      <c r="AU298" s="3"/>
      <c r="AV298" s="3"/>
      <c r="AW298" s="1"/>
      <c r="AX298" s="4"/>
      <c r="AY298" s="4"/>
    </row>
    <row r="299" spans="1:51" x14ac:dyDescent="0.25">
      <c r="A299">
        <v>79</v>
      </c>
      <c r="B299">
        <v>95</v>
      </c>
      <c r="C299">
        <v>101</v>
      </c>
      <c r="D299">
        <v>79</v>
      </c>
      <c r="E299">
        <v>79</v>
      </c>
      <c r="F299">
        <v>95</v>
      </c>
      <c r="G299">
        <v>105</v>
      </c>
      <c r="H299">
        <v>79</v>
      </c>
      <c r="I299">
        <v>83</v>
      </c>
      <c r="J299">
        <v>99</v>
      </c>
      <c r="K299">
        <v>105</v>
      </c>
      <c r="L299">
        <v>83</v>
      </c>
      <c r="M299">
        <v>85</v>
      </c>
      <c r="N299">
        <v>102</v>
      </c>
      <c r="O299">
        <v>105</v>
      </c>
      <c r="P299">
        <v>87</v>
      </c>
      <c r="Q299">
        <v>85</v>
      </c>
      <c r="R299">
        <v>102</v>
      </c>
      <c r="S299">
        <v>101</v>
      </c>
      <c r="T299">
        <v>80</v>
      </c>
      <c r="U299">
        <v>85</v>
      </c>
      <c r="V299">
        <v>97</v>
      </c>
      <c r="W299">
        <v>101</v>
      </c>
      <c r="X299">
        <v>83</v>
      </c>
      <c r="Y299">
        <v>88</v>
      </c>
      <c r="Z299">
        <v>106</v>
      </c>
      <c r="AA299">
        <v>106</v>
      </c>
      <c r="AB299">
        <v>83</v>
      </c>
      <c r="AC299">
        <v>88</v>
      </c>
      <c r="AD299">
        <v>106</v>
      </c>
      <c r="AE299">
        <v>115</v>
      </c>
      <c r="AF299">
        <v>87</v>
      </c>
      <c r="AG299">
        <v>84</v>
      </c>
      <c r="AH299">
        <v>111</v>
      </c>
      <c r="AI299">
        <v>115</v>
      </c>
      <c r="AJ299">
        <v>87</v>
      </c>
      <c r="AK299" s="1">
        <v>0</v>
      </c>
      <c r="AL299" s="2">
        <f>IF(NOT(ISNUMBER(gepModelClass1(A299:AJ299))),#REF!,gepModelClass1(A299:AJ299))</f>
        <v>7.6454726324365402E-6</v>
      </c>
      <c r="AM299" s="2">
        <f>IF(NOT(ISNUMBER(gepModelClass2(A299:AJ299))),#REF!,gepModelClass2(A299:AJ299))</f>
        <v>5.5809332096466175E-3</v>
      </c>
      <c r="AN299" s="2">
        <f>IF(NOT(ISNUMBER(gepModelClass3(A299:AJ299))),#REF!,gepModelClass3(A299:AJ299))</f>
        <v>0.94774866025327431</v>
      </c>
      <c r="AO299" s="2">
        <f>IF(NOT(ISNUMBER(gepModelClass4(A299:AJ299))),#REF!,gepModelClass4(A299:AJ299))</f>
        <v>6.5735568131155354E-5</v>
      </c>
      <c r="AP299" s="2">
        <f>IF(NOT(ISNUMBER(gepModelClass5(A299:AJ299))),#REF!,gepModelClass5(A299:AJ299))</f>
        <v>1.352739194410171E-2</v>
      </c>
      <c r="AQ299" s="2">
        <f>IF(NOT(ISNUMBER(gepModelClass6(A299:AJ299))),#REF!,gepModelClass6(A299:AJ299))</f>
        <v>9.077383083656955E-2</v>
      </c>
      <c r="AR299" s="3" t="str">
        <f t="shared" si="8"/>
        <v>grey_soil</v>
      </c>
      <c r="AS299" s="5" t="s">
        <v>38</v>
      </c>
      <c r="AT299">
        <f t="shared" si="9"/>
        <v>0</v>
      </c>
      <c r="AU299" s="3"/>
      <c r="AV299" s="3"/>
      <c r="AW299" s="1"/>
      <c r="AX299" s="4"/>
      <c r="AY299" s="4"/>
    </row>
    <row r="300" spans="1:51" x14ac:dyDescent="0.25">
      <c r="A300">
        <v>79</v>
      </c>
      <c r="B300">
        <v>95</v>
      </c>
      <c r="C300">
        <v>105</v>
      </c>
      <c r="D300">
        <v>79</v>
      </c>
      <c r="E300">
        <v>83</v>
      </c>
      <c r="F300">
        <v>99</v>
      </c>
      <c r="G300">
        <v>105</v>
      </c>
      <c r="H300">
        <v>83</v>
      </c>
      <c r="I300">
        <v>87</v>
      </c>
      <c r="J300">
        <v>99</v>
      </c>
      <c r="K300">
        <v>105</v>
      </c>
      <c r="L300">
        <v>83</v>
      </c>
      <c r="M300">
        <v>85</v>
      </c>
      <c r="N300">
        <v>102</v>
      </c>
      <c r="O300">
        <v>101</v>
      </c>
      <c r="P300">
        <v>80</v>
      </c>
      <c r="Q300">
        <v>85</v>
      </c>
      <c r="R300">
        <v>97</v>
      </c>
      <c r="S300">
        <v>101</v>
      </c>
      <c r="T300">
        <v>83</v>
      </c>
      <c r="U300">
        <v>85</v>
      </c>
      <c r="V300">
        <v>102</v>
      </c>
      <c r="W300">
        <v>110</v>
      </c>
      <c r="X300">
        <v>83</v>
      </c>
      <c r="Y300">
        <v>88</v>
      </c>
      <c r="Z300">
        <v>106</v>
      </c>
      <c r="AA300">
        <v>115</v>
      </c>
      <c r="AB300">
        <v>87</v>
      </c>
      <c r="AC300">
        <v>84</v>
      </c>
      <c r="AD300">
        <v>111</v>
      </c>
      <c r="AE300">
        <v>115</v>
      </c>
      <c r="AF300">
        <v>87</v>
      </c>
      <c r="AG300">
        <v>84</v>
      </c>
      <c r="AH300">
        <v>102</v>
      </c>
      <c r="AI300">
        <v>115</v>
      </c>
      <c r="AJ300">
        <v>91</v>
      </c>
      <c r="AK300" s="1">
        <v>0</v>
      </c>
      <c r="AL300" s="2">
        <f>IF(NOT(ISNUMBER(gepModelClass1(A300:AJ300))),#REF!,gepModelClass1(A300:AJ300))</f>
        <v>1.3736965562315524E-5</v>
      </c>
      <c r="AM300" s="2">
        <f>IF(NOT(ISNUMBER(gepModelClass2(A300:AJ300))),#REF!,gepModelClass2(A300:AJ300))</f>
        <v>1.3187641029009363E-2</v>
      </c>
      <c r="AN300" s="2">
        <f>IF(NOT(ISNUMBER(gepModelClass3(A300:AJ300))),#REF!,gepModelClass3(A300:AJ300))</f>
        <v>0.94689848667625032</v>
      </c>
      <c r="AO300" s="2">
        <f>IF(NOT(ISNUMBER(gepModelClass4(A300:AJ300))),#REF!,gepModelClass4(A300:AJ300))</f>
        <v>7.7129061988712597E-5</v>
      </c>
      <c r="AP300" s="2">
        <f>IF(NOT(ISNUMBER(gepModelClass5(A300:AJ300))),#REF!,gepModelClass5(A300:AJ300))</f>
        <v>1.3138879522706551E-2</v>
      </c>
      <c r="AQ300" s="2">
        <f>IF(NOT(ISNUMBER(gepModelClass6(A300:AJ300))),#REF!,gepModelClass6(A300:AJ300))</f>
        <v>0.1806552700060437</v>
      </c>
      <c r="AR300" s="3" t="str">
        <f t="shared" si="8"/>
        <v>grey_soil</v>
      </c>
      <c r="AS300" s="5" t="s">
        <v>38</v>
      </c>
      <c r="AT300">
        <f t="shared" si="9"/>
        <v>0</v>
      </c>
      <c r="AU300" s="3"/>
      <c r="AV300" s="3"/>
      <c r="AW300" s="1"/>
      <c r="AX300" s="4"/>
      <c r="AY300" s="4"/>
    </row>
    <row r="301" spans="1:51" x14ac:dyDescent="0.25">
      <c r="A301">
        <v>83</v>
      </c>
      <c r="B301">
        <v>99</v>
      </c>
      <c r="C301">
        <v>105</v>
      </c>
      <c r="D301">
        <v>83</v>
      </c>
      <c r="E301">
        <v>87</v>
      </c>
      <c r="F301">
        <v>99</v>
      </c>
      <c r="G301">
        <v>105</v>
      </c>
      <c r="H301">
        <v>83</v>
      </c>
      <c r="I301">
        <v>87</v>
      </c>
      <c r="J301">
        <v>95</v>
      </c>
      <c r="K301">
        <v>97</v>
      </c>
      <c r="L301">
        <v>83</v>
      </c>
      <c r="M301">
        <v>85</v>
      </c>
      <c r="N301">
        <v>97</v>
      </c>
      <c r="O301">
        <v>101</v>
      </c>
      <c r="P301">
        <v>83</v>
      </c>
      <c r="Q301">
        <v>85</v>
      </c>
      <c r="R301">
        <v>102</v>
      </c>
      <c r="S301">
        <v>110</v>
      </c>
      <c r="T301">
        <v>83</v>
      </c>
      <c r="U301">
        <v>85</v>
      </c>
      <c r="V301">
        <v>111</v>
      </c>
      <c r="W301">
        <v>114</v>
      </c>
      <c r="X301">
        <v>87</v>
      </c>
      <c r="Y301">
        <v>84</v>
      </c>
      <c r="Z301">
        <v>111</v>
      </c>
      <c r="AA301">
        <v>115</v>
      </c>
      <c r="AB301">
        <v>87</v>
      </c>
      <c r="AC301">
        <v>84</v>
      </c>
      <c r="AD301">
        <v>102</v>
      </c>
      <c r="AE301">
        <v>115</v>
      </c>
      <c r="AF301">
        <v>91</v>
      </c>
      <c r="AG301">
        <v>88</v>
      </c>
      <c r="AH301">
        <v>111</v>
      </c>
      <c r="AI301">
        <v>120</v>
      </c>
      <c r="AJ301">
        <v>94</v>
      </c>
      <c r="AK301" s="1">
        <v>0</v>
      </c>
      <c r="AL301" s="2">
        <f>IF(NOT(ISNUMBER(gepModelClass1(A301:AJ301))),#REF!,gepModelClass1(A301:AJ301))</f>
        <v>1.6599701650779373E-5</v>
      </c>
      <c r="AM301" s="2">
        <f>IF(NOT(ISNUMBER(gepModelClass2(A301:AJ301))),#REF!,gepModelClass2(A301:AJ301))</f>
        <v>3.8401921151394819E-2</v>
      </c>
      <c r="AN301" s="2">
        <f>IF(NOT(ISNUMBER(gepModelClass3(A301:AJ301))),#REF!,gepModelClass3(A301:AJ301))</f>
        <v>0.98601618190165241</v>
      </c>
      <c r="AO301" s="2">
        <f>IF(NOT(ISNUMBER(gepModelClass4(A301:AJ301))),#REF!,gepModelClass4(A301:AJ301))</f>
        <v>1.1214037390250326E-4</v>
      </c>
      <c r="AP301" s="2">
        <f>IF(NOT(ISNUMBER(gepModelClass5(A301:AJ301))),#REF!,gepModelClass5(A301:AJ301))</f>
        <v>1.1255245043937035E-2</v>
      </c>
      <c r="AQ301" s="2">
        <f>IF(NOT(ISNUMBER(gepModelClass6(A301:AJ301))),#REF!,gepModelClass6(A301:AJ301))</f>
        <v>5.4857692210077032E-2</v>
      </c>
      <c r="AR301" s="3" t="str">
        <f t="shared" si="8"/>
        <v>grey_soil</v>
      </c>
      <c r="AS301" s="5" t="s">
        <v>38</v>
      </c>
      <c r="AT301">
        <f t="shared" si="9"/>
        <v>0</v>
      </c>
      <c r="AU301" s="3"/>
      <c r="AV301" s="3"/>
      <c r="AW301" s="1"/>
      <c r="AX301" s="4"/>
      <c r="AY301" s="4"/>
    </row>
    <row r="302" spans="1:51" x14ac:dyDescent="0.25">
      <c r="A302">
        <v>87</v>
      </c>
      <c r="B302">
        <v>95</v>
      </c>
      <c r="C302">
        <v>97</v>
      </c>
      <c r="D302">
        <v>83</v>
      </c>
      <c r="E302">
        <v>83</v>
      </c>
      <c r="F302">
        <v>99</v>
      </c>
      <c r="G302">
        <v>101</v>
      </c>
      <c r="H302">
        <v>79</v>
      </c>
      <c r="I302">
        <v>83</v>
      </c>
      <c r="J302">
        <v>99</v>
      </c>
      <c r="K302">
        <v>105</v>
      </c>
      <c r="L302">
        <v>79</v>
      </c>
      <c r="M302">
        <v>85</v>
      </c>
      <c r="N302">
        <v>111</v>
      </c>
      <c r="O302">
        <v>114</v>
      </c>
      <c r="P302">
        <v>87</v>
      </c>
      <c r="Q302">
        <v>89</v>
      </c>
      <c r="R302">
        <v>106</v>
      </c>
      <c r="S302">
        <v>114</v>
      </c>
      <c r="T302">
        <v>87</v>
      </c>
      <c r="U302">
        <v>89</v>
      </c>
      <c r="V302">
        <v>106</v>
      </c>
      <c r="W302">
        <v>105</v>
      </c>
      <c r="X302">
        <v>87</v>
      </c>
      <c r="Y302">
        <v>88</v>
      </c>
      <c r="Z302">
        <v>111</v>
      </c>
      <c r="AA302">
        <v>120</v>
      </c>
      <c r="AB302">
        <v>94</v>
      </c>
      <c r="AC302">
        <v>88</v>
      </c>
      <c r="AD302">
        <v>111</v>
      </c>
      <c r="AE302">
        <v>120</v>
      </c>
      <c r="AF302">
        <v>91</v>
      </c>
      <c r="AG302">
        <v>88</v>
      </c>
      <c r="AH302">
        <v>106</v>
      </c>
      <c r="AI302">
        <v>111</v>
      </c>
      <c r="AJ302">
        <v>91</v>
      </c>
      <c r="AK302" s="1">
        <v>0</v>
      </c>
      <c r="AL302" s="2">
        <f>IF(NOT(ISNUMBER(gepModelClass1(A302:AJ302))),#REF!,gepModelClass1(A302:AJ302))</f>
        <v>6.5862770585783739E-6</v>
      </c>
      <c r="AM302" s="2">
        <f>IF(NOT(ISNUMBER(gepModelClass2(A302:AJ302))),#REF!,gepModelClass2(A302:AJ302))</f>
        <v>1.8349344944220292E-2</v>
      </c>
      <c r="AN302" s="2">
        <f>IF(NOT(ISNUMBER(gepModelClass3(A302:AJ302))),#REF!,gepModelClass3(A302:AJ302))</f>
        <v>0.9957127043163152</v>
      </c>
      <c r="AO302" s="2">
        <f>IF(NOT(ISNUMBER(gepModelClass4(A302:AJ302))),#REF!,gepModelClass4(A302:AJ302))</f>
        <v>1.0606133934436428E-4</v>
      </c>
      <c r="AP302" s="2">
        <f>IF(NOT(ISNUMBER(gepModelClass5(A302:AJ302))),#REF!,gepModelClass5(A302:AJ302))</f>
        <v>1.0957314784056954E-2</v>
      </c>
      <c r="AQ302" s="2">
        <f>IF(NOT(ISNUMBER(gepModelClass6(A302:AJ302))),#REF!,gepModelClass6(A302:AJ302))</f>
        <v>3.1475007062344083E-3</v>
      </c>
      <c r="AR302" s="3" t="str">
        <f t="shared" si="8"/>
        <v>grey_soil</v>
      </c>
      <c r="AS302" s="5" t="s">
        <v>38</v>
      </c>
      <c r="AT302">
        <f t="shared" si="9"/>
        <v>0</v>
      </c>
      <c r="AU302" s="3"/>
      <c r="AV302" s="3"/>
      <c r="AW302" s="1"/>
      <c r="AX302" s="4"/>
      <c r="AY302" s="4"/>
    </row>
    <row r="303" spans="1:51" x14ac:dyDescent="0.25">
      <c r="A303">
        <v>83</v>
      </c>
      <c r="B303">
        <v>95</v>
      </c>
      <c r="C303">
        <v>101</v>
      </c>
      <c r="D303">
        <v>79</v>
      </c>
      <c r="E303">
        <v>79</v>
      </c>
      <c r="F303">
        <v>99</v>
      </c>
      <c r="G303">
        <v>97</v>
      </c>
      <c r="H303">
        <v>79</v>
      </c>
      <c r="I303">
        <v>79</v>
      </c>
      <c r="J303">
        <v>99</v>
      </c>
      <c r="K303">
        <v>105</v>
      </c>
      <c r="L303">
        <v>83</v>
      </c>
      <c r="M303">
        <v>85</v>
      </c>
      <c r="N303">
        <v>102</v>
      </c>
      <c r="O303">
        <v>110</v>
      </c>
      <c r="P303">
        <v>83</v>
      </c>
      <c r="Q303">
        <v>85</v>
      </c>
      <c r="R303">
        <v>102</v>
      </c>
      <c r="S303">
        <v>105</v>
      </c>
      <c r="T303">
        <v>83</v>
      </c>
      <c r="U303">
        <v>85</v>
      </c>
      <c r="V303">
        <v>102</v>
      </c>
      <c r="W303">
        <v>101</v>
      </c>
      <c r="X303">
        <v>83</v>
      </c>
      <c r="Y303">
        <v>88</v>
      </c>
      <c r="Z303">
        <v>106</v>
      </c>
      <c r="AA303">
        <v>106</v>
      </c>
      <c r="AB303">
        <v>87</v>
      </c>
      <c r="AC303">
        <v>88</v>
      </c>
      <c r="AD303">
        <v>106</v>
      </c>
      <c r="AE303">
        <v>111</v>
      </c>
      <c r="AF303">
        <v>87</v>
      </c>
      <c r="AG303">
        <v>88</v>
      </c>
      <c r="AH303">
        <v>111</v>
      </c>
      <c r="AI303">
        <v>111</v>
      </c>
      <c r="AJ303">
        <v>87</v>
      </c>
      <c r="AK303" s="1">
        <v>0</v>
      </c>
      <c r="AL303" s="2">
        <f>IF(NOT(ISNUMBER(gepModelClass1(A303:AJ303))),#REF!,gepModelClass1(A303:AJ303))</f>
        <v>1.3736965562315524E-5</v>
      </c>
      <c r="AM303" s="2">
        <f>IF(NOT(ISNUMBER(gepModelClass2(A303:AJ303))),#REF!,gepModelClass2(A303:AJ303))</f>
        <v>1.3187641029009363E-2</v>
      </c>
      <c r="AN303" s="2">
        <f>IF(NOT(ISNUMBER(gepModelClass3(A303:AJ303))),#REF!,gepModelClass3(A303:AJ303))</f>
        <v>0.97179291168387805</v>
      </c>
      <c r="AO303" s="2">
        <f>IF(NOT(ISNUMBER(gepModelClass4(A303:AJ303))),#REF!,gepModelClass4(A303:AJ303))</f>
        <v>1.0546589566490613E-4</v>
      </c>
      <c r="AP303" s="2">
        <f>IF(NOT(ISNUMBER(gepModelClass5(A303:AJ303))),#REF!,gepModelClass5(A303:AJ303))</f>
        <v>1.013216144970029E-2</v>
      </c>
      <c r="AQ303" s="2">
        <f>IF(NOT(ISNUMBER(gepModelClass6(A303:AJ303))),#REF!,gepModelClass6(A303:AJ303))</f>
        <v>1.6871372881098266E-2</v>
      </c>
      <c r="AR303" s="3" t="str">
        <f t="shared" si="8"/>
        <v>grey_soil</v>
      </c>
      <c r="AS303" s="5" t="s">
        <v>38</v>
      </c>
      <c r="AT303">
        <f t="shared" si="9"/>
        <v>0</v>
      </c>
      <c r="AU303" s="3"/>
      <c r="AV303" s="3"/>
      <c r="AW303" s="1"/>
      <c r="AX303" s="4"/>
      <c r="AY303" s="4"/>
    </row>
    <row r="304" spans="1:51" x14ac:dyDescent="0.25">
      <c r="A304">
        <v>79</v>
      </c>
      <c r="B304">
        <v>99</v>
      </c>
      <c r="C304">
        <v>97</v>
      </c>
      <c r="D304">
        <v>79</v>
      </c>
      <c r="E304">
        <v>79</v>
      </c>
      <c r="F304">
        <v>99</v>
      </c>
      <c r="G304">
        <v>105</v>
      </c>
      <c r="H304">
        <v>83</v>
      </c>
      <c r="I304">
        <v>83</v>
      </c>
      <c r="J304">
        <v>95</v>
      </c>
      <c r="K304">
        <v>105</v>
      </c>
      <c r="L304">
        <v>83</v>
      </c>
      <c r="M304">
        <v>85</v>
      </c>
      <c r="N304">
        <v>102</v>
      </c>
      <c r="O304">
        <v>105</v>
      </c>
      <c r="P304">
        <v>83</v>
      </c>
      <c r="Q304">
        <v>85</v>
      </c>
      <c r="R304">
        <v>102</v>
      </c>
      <c r="S304">
        <v>101</v>
      </c>
      <c r="T304">
        <v>83</v>
      </c>
      <c r="U304">
        <v>82</v>
      </c>
      <c r="V304">
        <v>102</v>
      </c>
      <c r="W304">
        <v>105</v>
      </c>
      <c r="X304">
        <v>83</v>
      </c>
      <c r="Y304">
        <v>88</v>
      </c>
      <c r="Z304">
        <v>106</v>
      </c>
      <c r="AA304">
        <v>111</v>
      </c>
      <c r="AB304">
        <v>87</v>
      </c>
      <c r="AC304">
        <v>88</v>
      </c>
      <c r="AD304">
        <v>111</v>
      </c>
      <c r="AE304">
        <v>111</v>
      </c>
      <c r="AF304">
        <v>87</v>
      </c>
      <c r="AG304">
        <v>88</v>
      </c>
      <c r="AH304">
        <v>102</v>
      </c>
      <c r="AI304">
        <v>111</v>
      </c>
      <c r="AJ304">
        <v>83</v>
      </c>
      <c r="AK304" s="1">
        <v>0</v>
      </c>
      <c r="AL304" s="2">
        <f>IF(NOT(ISNUMBER(gepModelClass1(A304:AJ304))),#REF!,gepModelClass1(A304:AJ304))</f>
        <v>1.3736965562315524E-5</v>
      </c>
      <c r="AM304" s="2">
        <f>IF(NOT(ISNUMBER(gepModelClass2(A304:AJ304))),#REF!,gepModelClass2(A304:AJ304))</f>
        <v>8.6733055207155688E-3</v>
      </c>
      <c r="AN304" s="2">
        <f>IF(NOT(ISNUMBER(gepModelClass3(A304:AJ304))),#REF!,gepModelClass3(A304:AJ304))</f>
        <v>0.95195422288330056</v>
      </c>
      <c r="AO304" s="2">
        <f>IF(NOT(ISNUMBER(gepModelClass4(A304:AJ304))),#REF!,gepModelClass4(A304:AJ304))</f>
        <v>1.4425360677814466E-4</v>
      </c>
      <c r="AP304" s="2">
        <f>IF(NOT(ISNUMBER(gepModelClass5(A304:AJ304))),#REF!,gepModelClass5(A304:AJ304))</f>
        <v>1.2720268008809937E-2</v>
      </c>
      <c r="AQ304" s="2">
        <f>IF(NOT(ISNUMBER(gepModelClass6(A304:AJ304))),#REF!,gepModelClass6(A304:AJ304))</f>
        <v>4.5046066206483153E-2</v>
      </c>
      <c r="AR304" s="3" t="str">
        <f t="shared" si="8"/>
        <v>grey_soil</v>
      </c>
      <c r="AS304" s="5" t="s">
        <v>38</v>
      </c>
      <c r="AT304">
        <f t="shared" si="9"/>
        <v>0</v>
      </c>
      <c r="AU304" s="3"/>
      <c r="AV304" s="3"/>
      <c r="AW304" s="1"/>
      <c r="AX304" s="4"/>
      <c r="AY304" s="4"/>
    </row>
    <row r="305" spans="1:51" x14ac:dyDescent="0.25">
      <c r="A305">
        <v>83</v>
      </c>
      <c r="B305">
        <v>95</v>
      </c>
      <c r="C305">
        <v>105</v>
      </c>
      <c r="D305">
        <v>83</v>
      </c>
      <c r="E305">
        <v>83</v>
      </c>
      <c r="F305">
        <v>95</v>
      </c>
      <c r="G305">
        <v>101</v>
      </c>
      <c r="H305">
        <v>79</v>
      </c>
      <c r="I305">
        <v>83</v>
      </c>
      <c r="J305">
        <v>99</v>
      </c>
      <c r="K305">
        <v>105</v>
      </c>
      <c r="L305">
        <v>83</v>
      </c>
      <c r="M305">
        <v>82</v>
      </c>
      <c r="N305">
        <v>102</v>
      </c>
      <c r="O305">
        <v>105</v>
      </c>
      <c r="P305">
        <v>83</v>
      </c>
      <c r="Q305">
        <v>82</v>
      </c>
      <c r="R305">
        <v>102</v>
      </c>
      <c r="S305">
        <v>114</v>
      </c>
      <c r="T305">
        <v>87</v>
      </c>
      <c r="U305">
        <v>89</v>
      </c>
      <c r="V305">
        <v>106</v>
      </c>
      <c r="W305">
        <v>114</v>
      </c>
      <c r="X305">
        <v>87</v>
      </c>
      <c r="Y305">
        <v>88</v>
      </c>
      <c r="Z305">
        <v>102</v>
      </c>
      <c r="AA305">
        <v>111</v>
      </c>
      <c r="AB305">
        <v>83</v>
      </c>
      <c r="AC305">
        <v>84</v>
      </c>
      <c r="AD305">
        <v>102</v>
      </c>
      <c r="AE305">
        <v>106</v>
      </c>
      <c r="AF305">
        <v>83</v>
      </c>
      <c r="AG305">
        <v>88</v>
      </c>
      <c r="AH305">
        <v>102</v>
      </c>
      <c r="AI305">
        <v>115</v>
      </c>
      <c r="AJ305">
        <v>87</v>
      </c>
      <c r="AK305" s="1">
        <v>0</v>
      </c>
      <c r="AL305" s="2">
        <f>IF(NOT(ISNUMBER(gepModelClass1(A305:AJ305))),#REF!,gepModelClass1(A305:AJ305))</f>
        <v>5.3337482222992035E-6</v>
      </c>
      <c r="AM305" s="2">
        <f>IF(NOT(ISNUMBER(gepModelClass2(A305:AJ305))),#REF!,gepModelClass2(A305:AJ305))</f>
        <v>1.4050754719539543E-2</v>
      </c>
      <c r="AN305" s="2">
        <f>IF(NOT(ISNUMBER(gepModelClass3(A305:AJ305))),#REF!,gepModelClass3(A305:AJ305))</f>
        <v>0.97452436182753799</v>
      </c>
      <c r="AO305" s="2">
        <f>IF(NOT(ISNUMBER(gepModelClass4(A305:AJ305))),#REF!,gepModelClass4(A305:AJ305))</f>
        <v>1.3313260816043916E-4</v>
      </c>
      <c r="AP305" s="2">
        <f>IF(NOT(ISNUMBER(gepModelClass5(A305:AJ305))),#REF!,gepModelClass5(A305:AJ305))</f>
        <v>9.833646958459355E-3</v>
      </c>
      <c r="AQ305" s="2">
        <f>IF(NOT(ISNUMBER(gepModelClass6(A305:AJ305))),#REF!,gepModelClass6(A305:AJ305))</f>
        <v>1.958588286626536E-2</v>
      </c>
      <c r="AR305" s="3" t="str">
        <f t="shared" si="8"/>
        <v>grey_soil</v>
      </c>
      <c r="AS305" s="5" t="s">
        <v>38</v>
      </c>
      <c r="AT305">
        <f t="shared" si="9"/>
        <v>0</v>
      </c>
      <c r="AU305" s="3"/>
      <c r="AV305" s="3"/>
      <c r="AW305" s="1"/>
      <c r="AX305" s="4"/>
      <c r="AY305" s="4"/>
    </row>
    <row r="306" spans="1:51" x14ac:dyDescent="0.25">
      <c r="A306">
        <v>83</v>
      </c>
      <c r="B306">
        <v>99</v>
      </c>
      <c r="C306">
        <v>105</v>
      </c>
      <c r="D306">
        <v>83</v>
      </c>
      <c r="E306">
        <v>87</v>
      </c>
      <c r="F306">
        <v>99</v>
      </c>
      <c r="G306">
        <v>105</v>
      </c>
      <c r="H306">
        <v>83</v>
      </c>
      <c r="I306">
        <v>83</v>
      </c>
      <c r="J306">
        <v>103</v>
      </c>
      <c r="K306">
        <v>105</v>
      </c>
      <c r="L306">
        <v>86</v>
      </c>
      <c r="M306">
        <v>89</v>
      </c>
      <c r="N306">
        <v>106</v>
      </c>
      <c r="O306">
        <v>114</v>
      </c>
      <c r="P306">
        <v>87</v>
      </c>
      <c r="Q306">
        <v>89</v>
      </c>
      <c r="R306">
        <v>106</v>
      </c>
      <c r="S306">
        <v>114</v>
      </c>
      <c r="T306">
        <v>83</v>
      </c>
      <c r="U306">
        <v>82</v>
      </c>
      <c r="V306">
        <v>102</v>
      </c>
      <c r="W306">
        <v>105</v>
      </c>
      <c r="X306">
        <v>83</v>
      </c>
      <c r="Y306">
        <v>88</v>
      </c>
      <c r="Z306">
        <v>102</v>
      </c>
      <c r="AA306">
        <v>115</v>
      </c>
      <c r="AB306">
        <v>87</v>
      </c>
      <c r="AC306">
        <v>84</v>
      </c>
      <c r="AD306">
        <v>102</v>
      </c>
      <c r="AE306">
        <v>102</v>
      </c>
      <c r="AF306">
        <v>83</v>
      </c>
      <c r="AG306">
        <v>80</v>
      </c>
      <c r="AH306">
        <v>98</v>
      </c>
      <c r="AI306">
        <v>98</v>
      </c>
      <c r="AJ306">
        <v>79</v>
      </c>
      <c r="AK306" s="1">
        <v>0</v>
      </c>
      <c r="AL306" s="2">
        <f>IF(NOT(ISNUMBER(gepModelClass1(A306:AJ306))),#REF!,gepModelClass1(A306:AJ306))</f>
        <v>1.1617578475904071E-5</v>
      </c>
      <c r="AM306" s="2">
        <f>IF(NOT(ISNUMBER(gepModelClass2(A306:AJ306))),#REF!,gepModelClass2(A306:AJ306))</f>
        <v>1.5021412618359957E-2</v>
      </c>
      <c r="AN306" s="2">
        <f>IF(NOT(ISNUMBER(gepModelClass3(A306:AJ306))),#REF!,gepModelClass3(A306:AJ306))</f>
        <v>0.96173051940033083</v>
      </c>
      <c r="AO306" s="2">
        <f>IF(NOT(ISNUMBER(gepModelClass4(A306:AJ306))),#REF!,gepModelClass4(A306:AJ306))</f>
        <v>5.9524938403362687E-5</v>
      </c>
      <c r="AP306" s="2">
        <f>IF(NOT(ISNUMBER(gepModelClass5(A306:AJ306))),#REF!,gepModelClass5(A306:AJ306))</f>
        <v>9.1437101226920676E-3</v>
      </c>
      <c r="AQ306" s="2">
        <f>IF(NOT(ISNUMBER(gepModelClass6(A306:AJ306))),#REF!,gepModelClass6(A306:AJ306))</f>
        <v>1.8587319282029575E-2</v>
      </c>
      <c r="AR306" s="3" t="str">
        <f t="shared" si="8"/>
        <v>grey_soil</v>
      </c>
      <c r="AS306" s="5" t="s">
        <v>38</v>
      </c>
      <c r="AT306">
        <f t="shared" si="9"/>
        <v>0</v>
      </c>
      <c r="AU306" s="3"/>
      <c r="AV306" s="3"/>
      <c r="AW306" s="1"/>
      <c r="AX306" s="4"/>
      <c r="AY306" s="4"/>
    </row>
    <row r="307" spans="1:51" x14ac:dyDescent="0.25">
      <c r="A307">
        <v>87</v>
      </c>
      <c r="B307">
        <v>99</v>
      </c>
      <c r="C307">
        <v>105</v>
      </c>
      <c r="D307">
        <v>83</v>
      </c>
      <c r="E307">
        <v>83</v>
      </c>
      <c r="F307">
        <v>103</v>
      </c>
      <c r="G307">
        <v>105</v>
      </c>
      <c r="H307">
        <v>86</v>
      </c>
      <c r="I307">
        <v>83</v>
      </c>
      <c r="J307">
        <v>103</v>
      </c>
      <c r="K307">
        <v>105</v>
      </c>
      <c r="L307">
        <v>79</v>
      </c>
      <c r="M307">
        <v>89</v>
      </c>
      <c r="N307">
        <v>106</v>
      </c>
      <c r="O307">
        <v>114</v>
      </c>
      <c r="P307">
        <v>83</v>
      </c>
      <c r="Q307">
        <v>82</v>
      </c>
      <c r="R307">
        <v>102</v>
      </c>
      <c r="S307">
        <v>105</v>
      </c>
      <c r="T307">
        <v>83</v>
      </c>
      <c r="U307">
        <v>78</v>
      </c>
      <c r="V307">
        <v>102</v>
      </c>
      <c r="W307">
        <v>105</v>
      </c>
      <c r="X307">
        <v>83</v>
      </c>
      <c r="Y307">
        <v>84</v>
      </c>
      <c r="Z307">
        <v>102</v>
      </c>
      <c r="AA307">
        <v>102</v>
      </c>
      <c r="AB307">
        <v>83</v>
      </c>
      <c r="AC307">
        <v>80</v>
      </c>
      <c r="AD307">
        <v>98</v>
      </c>
      <c r="AE307">
        <v>98</v>
      </c>
      <c r="AF307">
        <v>79</v>
      </c>
      <c r="AG307">
        <v>84</v>
      </c>
      <c r="AH307">
        <v>98</v>
      </c>
      <c r="AI307">
        <v>106</v>
      </c>
      <c r="AJ307">
        <v>83</v>
      </c>
      <c r="AK307" s="1">
        <v>0</v>
      </c>
      <c r="AL307" s="2">
        <f>IF(NOT(ISNUMBER(gepModelClass1(A307:AJ307))),#REF!,gepModelClass1(A307:AJ307))</f>
        <v>2.6019529912210456E-6</v>
      </c>
      <c r="AM307" s="2">
        <f>IF(NOT(ISNUMBER(gepModelClass2(A307:AJ307))),#REF!,gepModelClass2(A307:AJ307))</f>
        <v>7.2052842699280549E-3</v>
      </c>
      <c r="AN307" s="2">
        <f>IF(NOT(ISNUMBER(gepModelClass3(A307:AJ307))),#REF!,gepModelClass3(A307:AJ307))</f>
        <v>0.94420575564370335</v>
      </c>
      <c r="AO307" s="2">
        <f>IF(NOT(ISNUMBER(gepModelClass4(A307:AJ307))),#REF!,gepModelClass4(A307:AJ307))</f>
        <v>3.4214431658222578E-4</v>
      </c>
      <c r="AP307" s="2">
        <f>IF(NOT(ISNUMBER(gepModelClass5(A307:AJ307))),#REF!,gepModelClass5(A307:AJ307))</f>
        <v>9.264692437399526E-3</v>
      </c>
      <c r="AQ307" s="2">
        <f>IF(NOT(ISNUMBER(gepModelClass6(A307:AJ307))),#REF!,gepModelClass6(A307:AJ307))</f>
        <v>1.9781127834171148E-2</v>
      </c>
      <c r="AR307" s="3" t="str">
        <f t="shared" si="8"/>
        <v>grey_soil</v>
      </c>
      <c r="AS307" s="5" t="s">
        <v>38</v>
      </c>
      <c r="AT307">
        <f t="shared" si="9"/>
        <v>0</v>
      </c>
      <c r="AU307" s="3"/>
      <c r="AV307" s="3"/>
      <c r="AW307" s="1"/>
      <c r="AX307" s="4"/>
      <c r="AY307" s="4"/>
    </row>
    <row r="308" spans="1:51" x14ac:dyDescent="0.25">
      <c r="A308">
        <v>83</v>
      </c>
      <c r="B308">
        <v>103</v>
      </c>
      <c r="C308">
        <v>105</v>
      </c>
      <c r="D308">
        <v>86</v>
      </c>
      <c r="E308">
        <v>83</v>
      </c>
      <c r="F308">
        <v>103</v>
      </c>
      <c r="G308">
        <v>105</v>
      </c>
      <c r="H308">
        <v>79</v>
      </c>
      <c r="I308">
        <v>83</v>
      </c>
      <c r="J308">
        <v>103</v>
      </c>
      <c r="K308">
        <v>105</v>
      </c>
      <c r="L308">
        <v>83</v>
      </c>
      <c r="M308">
        <v>82</v>
      </c>
      <c r="N308">
        <v>102</v>
      </c>
      <c r="O308">
        <v>105</v>
      </c>
      <c r="P308">
        <v>83</v>
      </c>
      <c r="Q308">
        <v>78</v>
      </c>
      <c r="R308">
        <v>102</v>
      </c>
      <c r="S308">
        <v>105</v>
      </c>
      <c r="T308">
        <v>83</v>
      </c>
      <c r="U308">
        <v>82</v>
      </c>
      <c r="V308">
        <v>106</v>
      </c>
      <c r="W308">
        <v>105</v>
      </c>
      <c r="X308">
        <v>87</v>
      </c>
      <c r="Y308">
        <v>80</v>
      </c>
      <c r="Z308">
        <v>98</v>
      </c>
      <c r="AA308">
        <v>98</v>
      </c>
      <c r="AB308">
        <v>79</v>
      </c>
      <c r="AC308">
        <v>84</v>
      </c>
      <c r="AD308">
        <v>98</v>
      </c>
      <c r="AE308">
        <v>106</v>
      </c>
      <c r="AF308">
        <v>83</v>
      </c>
      <c r="AG308">
        <v>80</v>
      </c>
      <c r="AH308">
        <v>98</v>
      </c>
      <c r="AI308">
        <v>102</v>
      </c>
      <c r="AJ308">
        <v>83</v>
      </c>
      <c r="AK308" s="1">
        <v>0</v>
      </c>
      <c r="AL308" s="2">
        <f>IF(NOT(ISNUMBER(gepModelClass1(A308:AJ308))),#REF!,gepModelClass1(A308:AJ308))</f>
        <v>2.9685503629060406E-6</v>
      </c>
      <c r="AM308" s="2">
        <f>IF(NOT(ISNUMBER(gepModelClass2(A308:AJ308))),#REF!,gepModelClass2(A308:AJ308))</f>
        <v>2.7059802982105693E-3</v>
      </c>
      <c r="AN308" s="2">
        <f>IF(NOT(ISNUMBER(gepModelClass3(A308:AJ308))),#REF!,gepModelClass3(A308:AJ308))</f>
        <v>0.88189553913991725</v>
      </c>
      <c r="AO308" s="2">
        <f>IF(NOT(ISNUMBER(gepModelClass4(A308:AJ308))),#REF!,gepModelClass4(A308:AJ308))</f>
        <v>1.0111561905752902E-3</v>
      </c>
      <c r="AP308" s="2">
        <f>IF(NOT(ISNUMBER(gepModelClass5(A308:AJ308))),#REF!,gepModelClass5(A308:AJ308))</f>
        <v>8.3418428889313976E-3</v>
      </c>
      <c r="AQ308" s="2">
        <f>IF(NOT(ISNUMBER(gepModelClass6(A308:AJ308))),#REF!,gepModelClass6(A308:AJ308))</f>
        <v>2.9611544757613528E-2</v>
      </c>
      <c r="AR308" s="3" t="str">
        <f t="shared" si="8"/>
        <v>grey_soil</v>
      </c>
      <c r="AS308" s="5" t="s">
        <v>38</v>
      </c>
      <c r="AT308">
        <f t="shared" si="9"/>
        <v>0</v>
      </c>
      <c r="AU308" s="3"/>
      <c r="AV308" s="3"/>
      <c r="AW308" s="1"/>
      <c r="AX308" s="4"/>
      <c r="AY308" s="4"/>
    </row>
    <row r="309" spans="1:51" x14ac:dyDescent="0.25">
      <c r="A309">
        <v>83</v>
      </c>
      <c r="B309">
        <v>103</v>
      </c>
      <c r="C309">
        <v>105</v>
      </c>
      <c r="D309">
        <v>79</v>
      </c>
      <c r="E309">
        <v>83</v>
      </c>
      <c r="F309">
        <v>103</v>
      </c>
      <c r="G309">
        <v>105</v>
      </c>
      <c r="H309">
        <v>83</v>
      </c>
      <c r="I309">
        <v>87</v>
      </c>
      <c r="J309">
        <v>103</v>
      </c>
      <c r="K309">
        <v>105</v>
      </c>
      <c r="L309">
        <v>83</v>
      </c>
      <c r="M309">
        <v>78</v>
      </c>
      <c r="N309">
        <v>102</v>
      </c>
      <c r="O309">
        <v>105</v>
      </c>
      <c r="P309">
        <v>83</v>
      </c>
      <c r="Q309">
        <v>82</v>
      </c>
      <c r="R309">
        <v>106</v>
      </c>
      <c r="S309">
        <v>105</v>
      </c>
      <c r="T309">
        <v>87</v>
      </c>
      <c r="U309">
        <v>82</v>
      </c>
      <c r="V309">
        <v>97</v>
      </c>
      <c r="W309">
        <v>105</v>
      </c>
      <c r="X309">
        <v>87</v>
      </c>
      <c r="Y309">
        <v>84</v>
      </c>
      <c r="Z309">
        <v>98</v>
      </c>
      <c r="AA309">
        <v>106</v>
      </c>
      <c r="AB309">
        <v>83</v>
      </c>
      <c r="AC309">
        <v>80</v>
      </c>
      <c r="AD309">
        <v>98</v>
      </c>
      <c r="AE309">
        <v>102</v>
      </c>
      <c r="AF309">
        <v>83</v>
      </c>
      <c r="AG309">
        <v>80</v>
      </c>
      <c r="AH309">
        <v>98</v>
      </c>
      <c r="AI309">
        <v>98</v>
      </c>
      <c r="AJ309">
        <v>79</v>
      </c>
      <c r="AK309" s="1">
        <v>0</v>
      </c>
      <c r="AL309" s="2">
        <f>IF(NOT(ISNUMBER(gepModelClass1(A309:AJ309))),#REF!,gepModelClass1(A309:AJ309))</f>
        <v>7.6454726324365402E-6</v>
      </c>
      <c r="AM309" s="2">
        <f>IF(NOT(ISNUMBER(gepModelClass2(A309:AJ309))),#REF!,gepModelClass2(A309:AJ309))</f>
        <v>1.4270515462978691E-3</v>
      </c>
      <c r="AN309" s="2">
        <f>IF(NOT(ISNUMBER(gepModelClass3(A309:AJ309))),#REF!,gepModelClass3(A309:AJ309))</f>
        <v>0.91673089136402341</v>
      </c>
      <c r="AO309" s="2">
        <f>IF(NOT(ISNUMBER(gepModelClass4(A309:AJ309))),#REF!,gepModelClass4(A309:AJ309))</f>
        <v>2.0857656208344904E-4</v>
      </c>
      <c r="AP309" s="2">
        <f>IF(NOT(ISNUMBER(gepModelClass5(A309:AJ309))),#REF!,gepModelClass5(A309:AJ309))</f>
        <v>1.1313802749176278E-2</v>
      </c>
      <c r="AQ309" s="2">
        <f>IF(NOT(ISNUMBER(gepModelClass6(A309:AJ309))),#REF!,gepModelClass6(A309:AJ309))</f>
        <v>2.8083248482129713E-2</v>
      </c>
      <c r="AR309" s="3" t="str">
        <f t="shared" si="8"/>
        <v>grey_soil</v>
      </c>
      <c r="AS309" s="5" t="s">
        <v>38</v>
      </c>
      <c r="AT309">
        <f t="shared" si="9"/>
        <v>0</v>
      </c>
      <c r="AU309" s="3"/>
      <c r="AV309" s="3"/>
      <c r="AW309" s="1"/>
      <c r="AX309" s="4"/>
      <c r="AY309" s="4"/>
    </row>
    <row r="310" spans="1:51" x14ac:dyDescent="0.25">
      <c r="A310">
        <v>83</v>
      </c>
      <c r="B310">
        <v>103</v>
      </c>
      <c r="C310">
        <v>105</v>
      </c>
      <c r="D310">
        <v>83</v>
      </c>
      <c r="E310">
        <v>87</v>
      </c>
      <c r="F310">
        <v>103</v>
      </c>
      <c r="G310">
        <v>105</v>
      </c>
      <c r="H310">
        <v>83</v>
      </c>
      <c r="I310">
        <v>79</v>
      </c>
      <c r="J310">
        <v>88</v>
      </c>
      <c r="K310">
        <v>97</v>
      </c>
      <c r="L310">
        <v>72</v>
      </c>
      <c r="M310">
        <v>82</v>
      </c>
      <c r="N310">
        <v>106</v>
      </c>
      <c r="O310">
        <v>105</v>
      </c>
      <c r="P310">
        <v>87</v>
      </c>
      <c r="Q310">
        <v>82</v>
      </c>
      <c r="R310">
        <v>97</v>
      </c>
      <c r="S310">
        <v>105</v>
      </c>
      <c r="T310">
        <v>87</v>
      </c>
      <c r="U310">
        <v>82</v>
      </c>
      <c r="V310">
        <v>97</v>
      </c>
      <c r="W310">
        <v>105</v>
      </c>
      <c r="X310">
        <v>80</v>
      </c>
      <c r="Y310">
        <v>80</v>
      </c>
      <c r="Z310">
        <v>98</v>
      </c>
      <c r="AA310">
        <v>102</v>
      </c>
      <c r="AB310">
        <v>83</v>
      </c>
      <c r="AC310">
        <v>80</v>
      </c>
      <c r="AD310">
        <v>98</v>
      </c>
      <c r="AE310">
        <v>98</v>
      </c>
      <c r="AF310">
        <v>79</v>
      </c>
      <c r="AG310">
        <v>76</v>
      </c>
      <c r="AH310">
        <v>94</v>
      </c>
      <c r="AI310">
        <v>94</v>
      </c>
      <c r="AJ310">
        <v>76</v>
      </c>
      <c r="AK310" s="1">
        <v>0</v>
      </c>
      <c r="AL310" s="2">
        <f>IF(NOT(ISNUMBER(gepModelClass1(A310:AJ310))),#REF!,gepModelClass1(A310:AJ310))</f>
        <v>7.2552666713623824E-6</v>
      </c>
      <c r="AM310" s="2">
        <f>IF(NOT(ISNUMBER(gepModelClass2(A310:AJ310))),#REF!,gepModelClass2(A310:AJ310))</f>
        <v>1.6034855375831748E-3</v>
      </c>
      <c r="AN310" s="2">
        <f>IF(NOT(ISNUMBER(gepModelClass3(A310:AJ310))),#REF!,gepModelClass3(A310:AJ310))</f>
        <v>0.65725252835468639</v>
      </c>
      <c r="AO310" s="2">
        <f>IF(NOT(ISNUMBER(gepModelClass4(A310:AJ310))),#REF!,gepModelClass4(A310:AJ310))</f>
        <v>2.8562834098751514E-4</v>
      </c>
      <c r="AP310" s="2">
        <f>IF(NOT(ISNUMBER(gepModelClass5(A310:AJ310))),#REF!,gepModelClass5(A310:AJ310))</f>
        <v>7.6393308512031129E-3</v>
      </c>
      <c r="AQ310" s="2">
        <f>IF(NOT(ISNUMBER(gepModelClass6(A310:AJ310))),#REF!,gepModelClass6(A310:AJ310))</f>
        <v>3.3294792916084982E-2</v>
      </c>
      <c r="AR310" s="3" t="str">
        <f t="shared" si="8"/>
        <v>grey_soil</v>
      </c>
      <c r="AS310" s="5" t="s">
        <v>38</v>
      </c>
      <c r="AT310">
        <f t="shared" si="9"/>
        <v>0</v>
      </c>
      <c r="AU310" s="3"/>
      <c r="AV310" s="3"/>
      <c r="AW310" s="1"/>
      <c r="AX310" s="4"/>
      <c r="AY310" s="4"/>
    </row>
    <row r="311" spans="1:51" x14ac:dyDescent="0.25">
      <c r="A311">
        <v>71</v>
      </c>
      <c r="B311">
        <v>77</v>
      </c>
      <c r="C311">
        <v>82</v>
      </c>
      <c r="D311">
        <v>64</v>
      </c>
      <c r="E311">
        <v>71</v>
      </c>
      <c r="F311">
        <v>81</v>
      </c>
      <c r="G311">
        <v>82</v>
      </c>
      <c r="H311">
        <v>68</v>
      </c>
      <c r="I311">
        <v>71</v>
      </c>
      <c r="J311">
        <v>77</v>
      </c>
      <c r="K311">
        <v>86</v>
      </c>
      <c r="L311">
        <v>68</v>
      </c>
      <c r="M311">
        <v>70</v>
      </c>
      <c r="N311">
        <v>79</v>
      </c>
      <c r="O311">
        <v>82</v>
      </c>
      <c r="P311">
        <v>65</v>
      </c>
      <c r="Q311">
        <v>70</v>
      </c>
      <c r="R311">
        <v>88</v>
      </c>
      <c r="S311">
        <v>89</v>
      </c>
      <c r="T311">
        <v>69</v>
      </c>
      <c r="U311">
        <v>74</v>
      </c>
      <c r="V311">
        <v>84</v>
      </c>
      <c r="W311">
        <v>85</v>
      </c>
      <c r="X311">
        <v>69</v>
      </c>
      <c r="Y311">
        <v>76</v>
      </c>
      <c r="Z311">
        <v>85</v>
      </c>
      <c r="AA311">
        <v>86</v>
      </c>
      <c r="AB311">
        <v>72</v>
      </c>
      <c r="AC311">
        <v>76</v>
      </c>
      <c r="AD311">
        <v>85</v>
      </c>
      <c r="AE311">
        <v>86</v>
      </c>
      <c r="AF311">
        <v>72</v>
      </c>
      <c r="AG311">
        <v>68</v>
      </c>
      <c r="AH311">
        <v>85</v>
      </c>
      <c r="AI311">
        <v>86</v>
      </c>
      <c r="AJ311">
        <v>68</v>
      </c>
      <c r="AK311" s="1">
        <v>1</v>
      </c>
      <c r="AL311" s="2">
        <f>IF(NOT(ISNUMBER(gepModelClass1(A311:AJ311))),#REF!,gepModelClass1(A311:AJ311))</f>
        <v>1.8728119691984067E-5</v>
      </c>
      <c r="AM311" s="2">
        <f>IF(NOT(ISNUMBER(gepModelClass2(A311:AJ311))),#REF!,gepModelClass2(A311:AJ311))</f>
        <v>0.3883930371791538</v>
      </c>
      <c r="AN311" s="2">
        <f>IF(NOT(ISNUMBER(gepModelClass3(A311:AJ311))),#REF!,gepModelClass3(A311:AJ311))</f>
        <v>6.568832987468378E-3</v>
      </c>
      <c r="AO311" s="2">
        <f>IF(NOT(ISNUMBER(gepModelClass4(A311:AJ311))),#REF!,gepModelClass4(A311:AJ311))</f>
        <v>1.4585542224372153E-4</v>
      </c>
      <c r="AP311" s="2">
        <f>IF(NOT(ISNUMBER(gepModelClass5(A311:AJ311))),#REF!,gepModelClass5(A311:AJ311))</f>
        <v>1.4321800770958315E-2</v>
      </c>
      <c r="AQ311" s="2">
        <f>IF(NOT(ISNUMBER(gepModelClass6(A311:AJ311))),#REF!,gepModelClass6(A311:AJ311))</f>
        <v>0.67717515377248227</v>
      </c>
      <c r="AR311" s="3" t="str">
        <f t="shared" si="8"/>
        <v>very_damp_grey_soil</v>
      </c>
      <c r="AS311" s="5" t="s">
        <v>41</v>
      </c>
      <c r="AT311">
        <f t="shared" si="9"/>
        <v>0</v>
      </c>
      <c r="AU311" s="3"/>
      <c r="AV311" s="3"/>
      <c r="AW311" s="1"/>
      <c r="AX311" s="4"/>
      <c r="AY311" s="4"/>
    </row>
    <row r="312" spans="1:51" x14ac:dyDescent="0.25">
      <c r="A312">
        <v>71</v>
      </c>
      <c r="B312">
        <v>77</v>
      </c>
      <c r="C312">
        <v>86</v>
      </c>
      <c r="D312">
        <v>68</v>
      </c>
      <c r="E312">
        <v>67</v>
      </c>
      <c r="F312">
        <v>73</v>
      </c>
      <c r="G312">
        <v>75</v>
      </c>
      <c r="H312">
        <v>60</v>
      </c>
      <c r="I312">
        <v>63</v>
      </c>
      <c r="J312">
        <v>66</v>
      </c>
      <c r="K312">
        <v>68</v>
      </c>
      <c r="L312">
        <v>57</v>
      </c>
      <c r="M312">
        <v>74</v>
      </c>
      <c r="N312">
        <v>84</v>
      </c>
      <c r="O312">
        <v>85</v>
      </c>
      <c r="P312">
        <v>69</v>
      </c>
      <c r="Q312">
        <v>74</v>
      </c>
      <c r="R312">
        <v>79</v>
      </c>
      <c r="S312">
        <v>85</v>
      </c>
      <c r="T312">
        <v>69</v>
      </c>
      <c r="U312">
        <v>67</v>
      </c>
      <c r="V312">
        <v>79</v>
      </c>
      <c r="W312">
        <v>82</v>
      </c>
      <c r="X312">
        <v>65</v>
      </c>
      <c r="Y312">
        <v>68</v>
      </c>
      <c r="Z312">
        <v>85</v>
      </c>
      <c r="AA312">
        <v>86</v>
      </c>
      <c r="AB312">
        <v>68</v>
      </c>
      <c r="AC312">
        <v>72</v>
      </c>
      <c r="AD312">
        <v>85</v>
      </c>
      <c r="AE312">
        <v>86</v>
      </c>
      <c r="AF312">
        <v>72</v>
      </c>
      <c r="AG312">
        <v>72</v>
      </c>
      <c r="AH312">
        <v>81</v>
      </c>
      <c r="AI312">
        <v>82</v>
      </c>
      <c r="AJ312">
        <v>68</v>
      </c>
      <c r="AK312" s="1">
        <v>1</v>
      </c>
      <c r="AL312" s="2">
        <f>IF(NOT(ISNUMBER(gepModelClass1(A312:AJ312))),#REF!,gepModelClass1(A312:AJ312))</f>
        <v>4.7699669534494178E-6</v>
      </c>
      <c r="AM312" s="2">
        <f>IF(NOT(ISNUMBER(gepModelClass2(A312:AJ312))),#REF!,gepModelClass2(A312:AJ312))</f>
        <v>0.63370991474221072</v>
      </c>
      <c r="AN312" s="2">
        <f>IF(NOT(ISNUMBER(gepModelClass3(A312:AJ312))),#REF!,gepModelClass3(A312:AJ312))</f>
        <v>2.3890067544776071E-3</v>
      </c>
      <c r="AO312" s="2">
        <f>IF(NOT(ISNUMBER(gepModelClass4(A312:AJ312))),#REF!,gepModelClass4(A312:AJ312))</f>
        <v>4.6508847610585526E-4</v>
      </c>
      <c r="AP312" s="2">
        <f>IF(NOT(ISNUMBER(gepModelClass5(A312:AJ312))),#REF!,gepModelClass5(A312:AJ312))</f>
        <v>7.5358400369616076E-3</v>
      </c>
      <c r="AQ312" s="2">
        <f>IF(NOT(ISNUMBER(gepModelClass6(A312:AJ312))),#REF!,gepModelClass6(A312:AJ312))</f>
        <v>0.66375054324077243</v>
      </c>
      <c r="AR312" s="3" t="str">
        <f t="shared" si="8"/>
        <v>very_damp_grey_soil</v>
      </c>
      <c r="AS312" s="5" t="s">
        <v>41</v>
      </c>
      <c r="AT312">
        <f t="shared" si="9"/>
        <v>0</v>
      </c>
      <c r="AU312" s="3"/>
      <c r="AV312" s="3"/>
      <c r="AW312" s="1"/>
      <c r="AX312" s="4"/>
      <c r="AY312" s="4"/>
    </row>
    <row r="313" spans="1:51" x14ac:dyDescent="0.25">
      <c r="A313">
        <v>63</v>
      </c>
      <c r="B313">
        <v>66</v>
      </c>
      <c r="C313">
        <v>68</v>
      </c>
      <c r="D313">
        <v>57</v>
      </c>
      <c r="E313">
        <v>63</v>
      </c>
      <c r="F313">
        <v>63</v>
      </c>
      <c r="G313">
        <v>72</v>
      </c>
      <c r="H313">
        <v>60</v>
      </c>
      <c r="I313">
        <v>63</v>
      </c>
      <c r="J313">
        <v>66</v>
      </c>
      <c r="K313">
        <v>72</v>
      </c>
      <c r="L313">
        <v>64</v>
      </c>
      <c r="M313">
        <v>67</v>
      </c>
      <c r="N313">
        <v>79</v>
      </c>
      <c r="O313">
        <v>82</v>
      </c>
      <c r="P313">
        <v>65</v>
      </c>
      <c r="Q313">
        <v>70</v>
      </c>
      <c r="R313">
        <v>79</v>
      </c>
      <c r="S313">
        <v>82</v>
      </c>
      <c r="T313">
        <v>62</v>
      </c>
      <c r="U313">
        <v>67</v>
      </c>
      <c r="V313">
        <v>75</v>
      </c>
      <c r="W313">
        <v>74</v>
      </c>
      <c r="X313">
        <v>62</v>
      </c>
      <c r="Y313">
        <v>72</v>
      </c>
      <c r="Z313">
        <v>81</v>
      </c>
      <c r="AA313">
        <v>82</v>
      </c>
      <c r="AB313">
        <v>68</v>
      </c>
      <c r="AC313">
        <v>72</v>
      </c>
      <c r="AD313">
        <v>81</v>
      </c>
      <c r="AE313">
        <v>86</v>
      </c>
      <c r="AF313">
        <v>68</v>
      </c>
      <c r="AG313">
        <v>72</v>
      </c>
      <c r="AH313">
        <v>77</v>
      </c>
      <c r="AI313">
        <v>78</v>
      </c>
      <c r="AJ313">
        <v>61</v>
      </c>
      <c r="AK313" s="1">
        <v>1</v>
      </c>
      <c r="AL313" s="2">
        <f>IF(NOT(ISNUMBER(gepModelClass1(A313:AJ313))),#REF!,gepModelClass1(A313:AJ313))</f>
        <v>1.6496657118395084E-5</v>
      </c>
      <c r="AM313" s="2">
        <f>IF(NOT(ISNUMBER(gepModelClass2(A313:AJ313))),#REF!,gepModelClass2(A313:AJ313))</f>
        <v>0.1445520609659412</v>
      </c>
      <c r="AN313" s="2">
        <f>IF(NOT(ISNUMBER(gepModelClass3(A313:AJ313))),#REF!,gepModelClass3(A313:AJ313))</f>
        <v>5.5247227098204359E-4</v>
      </c>
      <c r="AO313" s="2">
        <f>IF(NOT(ISNUMBER(gepModelClass4(A313:AJ313))),#REF!,gepModelClass4(A313:AJ313))</f>
        <v>6.4505480126097293E-5</v>
      </c>
      <c r="AP313" s="2">
        <f>IF(NOT(ISNUMBER(gepModelClass5(A313:AJ313))),#REF!,gepModelClass5(A313:AJ313))</f>
        <v>1.8368063022927789E-2</v>
      </c>
      <c r="AQ313" s="2">
        <f>IF(NOT(ISNUMBER(gepModelClass6(A313:AJ313))),#REF!,gepModelClass6(A313:AJ313))</f>
        <v>0.58482323233900246</v>
      </c>
      <c r="AR313" s="3" t="str">
        <f t="shared" si="8"/>
        <v>very_damp_grey_soil</v>
      </c>
      <c r="AS313" s="5" t="s">
        <v>41</v>
      </c>
      <c r="AT313">
        <f t="shared" si="9"/>
        <v>0</v>
      </c>
      <c r="AU313" s="3"/>
      <c r="AV313" s="3"/>
      <c r="AW313" s="1"/>
      <c r="AX313" s="4"/>
      <c r="AY313" s="4"/>
    </row>
    <row r="314" spans="1:51" x14ac:dyDescent="0.25">
      <c r="A314">
        <v>63</v>
      </c>
      <c r="B314">
        <v>63</v>
      </c>
      <c r="C314">
        <v>72</v>
      </c>
      <c r="D314">
        <v>60</v>
      </c>
      <c r="E314">
        <v>63</v>
      </c>
      <c r="F314">
        <v>66</v>
      </c>
      <c r="G314">
        <v>72</v>
      </c>
      <c r="H314">
        <v>64</v>
      </c>
      <c r="I314">
        <v>59</v>
      </c>
      <c r="J314">
        <v>57</v>
      </c>
      <c r="K314">
        <v>75</v>
      </c>
      <c r="L314">
        <v>64</v>
      </c>
      <c r="M314">
        <v>70</v>
      </c>
      <c r="N314">
        <v>79</v>
      </c>
      <c r="O314">
        <v>82</v>
      </c>
      <c r="P314">
        <v>62</v>
      </c>
      <c r="Q314">
        <v>67</v>
      </c>
      <c r="R314">
        <v>75</v>
      </c>
      <c r="S314">
        <v>74</v>
      </c>
      <c r="T314">
        <v>62</v>
      </c>
      <c r="U314">
        <v>60</v>
      </c>
      <c r="V314">
        <v>63</v>
      </c>
      <c r="W314">
        <v>74</v>
      </c>
      <c r="X314">
        <v>58</v>
      </c>
      <c r="Y314">
        <v>72</v>
      </c>
      <c r="Z314">
        <v>81</v>
      </c>
      <c r="AA314">
        <v>86</v>
      </c>
      <c r="AB314">
        <v>68</v>
      </c>
      <c r="AC314">
        <v>72</v>
      </c>
      <c r="AD314">
        <v>77</v>
      </c>
      <c r="AE314">
        <v>78</v>
      </c>
      <c r="AF314">
        <v>61</v>
      </c>
      <c r="AG314">
        <v>64</v>
      </c>
      <c r="AH314">
        <v>73</v>
      </c>
      <c r="AI314">
        <v>74</v>
      </c>
      <c r="AJ314">
        <v>57</v>
      </c>
      <c r="AK314" s="1">
        <v>1</v>
      </c>
      <c r="AL314" s="2">
        <f>IF(NOT(ISNUMBER(gepModelClass1(A314:AJ314))),#REF!,gepModelClass1(A314:AJ314))</f>
        <v>3.8939657494569654E-5</v>
      </c>
      <c r="AM314" s="2">
        <f>IF(NOT(ISNUMBER(gepModelClass2(A314:AJ314))),#REF!,gepModelClass2(A314:AJ314))</f>
        <v>0.12158765497058245</v>
      </c>
      <c r="AN314" s="2">
        <f>IF(NOT(ISNUMBER(gepModelClass3(A314:AJ314))),#REF!,gepModelClass3(A314:AJ314))</f>
        <v>1.3204765315992317E-4</v>
      </c>
      <c r="AO314" s="2">
        <f>IF(NOT(ISNUMBER(gepModelClass4(A314:AJ314))),#REF!,gepModelClass4(A314:AJ314))</f>
        <v>5.6920035012668807E-5</v>
      </c>
      <c r="AP314" s="2">
        <f>IF(NOT(ISNUMBER(gepModelClass5(A314:AJ314))),#REF!,gepModelClass5(A314:AJ314))</f>
        <v>1.379544038858479E-2</v>
      </c>
      <c r="AQ314" s="2">
        <f>IF(NOT(ISNUMBER(gepModelClass6(A314:AJ314))),#REF!,gepModelClass6(A314:AJ314))</f>
        <v>0.75957801089759747</v>
      </c>
      <c r="AR314" s="3" t="str">
        <f t="shared" si="8"/>
        <v>very_damp_grey_soil</v>
      </c>
      <c r="AS314" s="5" t="s">
        <v>41</v>
      </c>
      <c r="AT314">
        <f t="shared" si="9"/>
        <v>0</v>
      </c>
      <c r="AU314" s="3"/>
      <c r="AV314" s="3"/>
      <c r="AW314" s="1"/>
      <c r="AX314" s="4"/>
      <c r="AY314" s="4"/>
    </row>
    <row r="315" spans="1:51" x14ac:dyDescent="0.25">
      <c r="A315">
        <v>63</v>
      </c>
      <c r="B315">
        <v>66</v>
      </c>
      <c r="C315">
        <v>72</v>
      </c>
      <c r="D315">
        <v>64</v>
      </c>
      <c r="E315">
        <v>59</v>
      </c>
      <c r="F315">
        <v>57</v>
      </c>
      <c r="G315">
        <v>75</v>
      </c>
      <c r="H315">
        <v>64</v>
      </c>
      <c r="I315">
        <v>56</v>
      </c>
      <c r="J315">
        <v>48</v>
      </c>
      <c r="K315">
        <v>75</v>
      </c>
      <c r="L315">
        <v>68</v>
      </c>
      <c r="M315">
        <v>67</v>
      </c>
      <c r="N315">
        <v>75</v>
      </c>
      <c r="O315">
        <v>74</v>
      </c>
      <c r="P315">
        <v>62</v>
      </c>
      <c r="Q315">
        <v>60</v>
      </c>
      <c r="R315">
        <v>63</v>
      </c>
      <c r="S315">
        <v>74</v>
      </c>
      <c r="T315">
        <v>58</v>
      </c>
      <c r="U315">
        <v>57</v>
      </c>
      <c r="V315">
        <v>56</v>
      </c>
      <c r="W315">
        <v>74</v>
      </c>
      <c r="X315">
        <v>62</v>
      </c>
      <c r="Y315">
        <v>72</v>
      </c>
      <c r="Z315">
        <v>77</v>
      </c>
      <c r="AA315">
        <v>78</v>
      </c>
      <c r="AB315">
        <v>61</v>
      </c>
      <c r="AC315">
        <v>64</v>
      </c>
      <c r="AD315">
        <v>73</v>
      </c>
      <c r="AE315">
        <v>74</v>
      </c>
      <c r="AF315">
        <v>57</v>
      </c>
      <c r="AG315">
        <v>68</v>
      </c>
      <c r="AH315">
        <v>77</v>
      </c>
      <c r="AI315">
        <v>78</v>
      </c>
      <c r="AJ315">
        <v>65</v>
      </c>
      <c r="AK315" s="1">
        <v>1</v>
      </c>
      <c r="AL315" s="2">
        <f>IF(NOT(ISNUMBER(gepModelClass1(A315:AJ315))),#REF!,gepModelClass1(A315:AJ315))</f>
        <v>9.4091261469602891E-5</v>
      </c>
      <c r="AM315" s="2">
        <f>IF(NOT(ISNUMBER(gepModelClass2(A315:AJ315))),#REF!,gepModelClass2(A315:AJ315))</f>
        <v>1.0992902331524175E-2</v>
      </c>
      <c r="AN315" s="2">
        <f>IF(NOT(ISNUMBER(gepModelClass3(A315:AJ315))),#REF!,gepModelClass3(A315:AJ315))</f>
        <v>4.6927121577929059E-5</v>
      </c>
      <c r="AO315" s="2">
        <f>IF(NOT(ISNUMBER(gepModelClass4(A315:AJ315))),#REF!,gepModelClass4(A315:AJ315))</f>
        <v>1.897342283762563E-5</v>
      </c>
      <c r="AP315" s="2">
        <f>IF(NOT(ISNUMBER(gepModelClass5(A315:AJ315))),#REF!,gepModelClass5(A315:AJ315))</f>
        <v>0.98791650654304608</v>
      </c>
      <c r="AQ315" s="2">
        <f>IF(NOT(ISNUMBER(gepModelClass6(A315:AJ315))),#REF!,gepModelClass6(A315:AJ315))</f>
        <v>0.88213387762972639</v>
      </c>
      <c r="AR315" s="3" t="str">
        <f t="shared" si="8"/>
        <v>soil_with_vegetation_stubble</v>
      </c>
      <c r="AS315" s="5" t="s">
        <v>41</v>
      </c>
      <c r="AT315">
        <f t="shared" si="9"/>
        <v>1</v>
      </c>
      <c r="AU315" s="3"/>
      <c r="AV315" s="3"/>
      <c r="AW315" s="1"/>
      <c r="AX315" s="4"/>
      <c r="AY315" s="4"/>
    </row>
    <row r="316" spans="1:51" x14ac:dyDescent="0.25">
      <c r="A316">
        <v>97</v>
      </c>
      <c r="B316">
        <v>120</v>
      </c>
      <c r="C316">
        <v>119</v>
      </c>
      <c r="D316">
        <v>101</v>
      </c>
      <c r="E316">
        <v>97</v>
      </c>
      <c r="F316">
        <v>115</v>
      </c>
      <c r="G316">
        <v>119</v>
      </c>
      <c r="H316">
        <v>97</v>
      </c>
      <c r="I316">
        <v>89</v>
      </c>
      <c r="J316">
        <v>120</v>
      </c>
      <c r="K316">
        <v>124</v>
      </c>
      <c r="L316">
        <v>97</v>
      </c>
      <c r="M316">
        <v>97</v>
      </c>
      <c r="N316">
        <v>131</v>
      </c>
      <c r="O316">
        <v>136</v>
      </c>
      <c r="P316">
        <v>105</v>
      </c>
      <c r="Q316">
        <v>92</v>
      </c>
      <c r="R316">
        <v>120</v>
      </c>
      <c r="S316">
        <v>125</v>
      </c>
      <c r="T316">
        <v>98</v>
      </c>
      <c r="U316">
        <v>88</v>
      </c>
      <c r="V316">
        <v>120</v>
      </c>
      <c r="W316">
        <v>125</v>
      </c>
      <c r="X316">
        <v>98</v>
      </c>
      <c r="Y316">
        <v>92</v>
      </c>
      <c r="Z316">
        <v>126</v>
      </c>
      <c r="AA316">
        <v>139</v>
      </c>
      <c r="AB316">
        <v>107</v>
      </c>
      <c r="AC316">
        <v>88</v>
      </c>
      <c r="AD316">
        <v>126</v>
      </c>
      <c r="AE316">
        <v>139</v>
      </c>
      <c r="AF316">
        <v>103</v>
      </c>
      <c r="AG316">
        <v>88</v>
      </c>
      <c r="AH316">
        <v>121</v>
      </c>
      <c r="AI316">
        <v>133</v>
      </c>
      <c r="AJ316">
        <v>103</v>
      </c>
      <c r="AK316" s="1">
        <v>0</v>
      </c>
      <c r="AL316" s="2">
        <f>IF(NOT(ISNUMBER(gepModelClass1(A316:AJ316))),#REF!,gepModelClass1(A316:AJ316))</f>
        <v>4.992718077903729E-6</v>
      </c>
      <c r="AM316" s="2">
        <f>IF(NOT(ISNUMBER(gepModelClass2(A316:AJ316))),#REF!,gepModelClass2(A316:AJ316))</f>
        <v>1.2312776415646653E-2</v>
      </c>
      <c r="AN316" s="2">
        <f>IF(NOT(ISNUMBER(gepModelClass3(A316:AJ316))),#REF!,gepModelClass3(A316:AJ316))</f>
        <v>0.99990018162691208</v>
      </c>
      <c r="AO316" s="2">
        <f>IF(NOT(ISNUMBER(gepModelClass4(A316:AJ316))),#REF!,gepModelClass4(A316:AJ316))</f>
        <v>0.95134014536716194</v>
      </c>
      <c r="AP316" s="2">
        <f>IF(NOT(ISNUMBER(gepModelClass5(A316:AJ316))),#REF!,gepModelClass5(A316:AJ316))</f>
        <v>6.7406723902041048E-3</v>
      </c>
      <c r="AQ316" s="2">
        <f>IF(NOT(ISNUMBER(gepModelClass6(A316:AJ316))),#REF!,gepModelClass6(A316:AJ316))</f>
        <v>3.8362945682125575E-5</v>
      </c>
      <c r="AR316" s="3" t="str">
        <f t="shared" si="8"/>
        <v>grey_soil</v>
      </c>
      <c r="AS316" s="5" t="s">
        <v>38</v>
      </c>
      <c r="AT316">
        <f t="shared" si="9"/>
        <v>0</v>
      </c>
      <c r="AU316" s="3"/>
      <c r="AV316" s="3"/>
      <c r="AW316" s="1"/>
      <c r="AX316" s="4"/>
      <c r="AY316" s="4"/>
    </row>
    <row r="317" spans="1:51" x14ac:dyDescent="0.25">
      <c r="A317">
        <v>97</v>
      </c>
      <c r="B317">
        <v>115</v>
      </c>
      <c r="C317">
        <v>119</v>
      </c>
      <c r="D317">
        <v>97</v>
      </c>
      <c r="E317">
        <v>89</v>
      </c>
      <c r="F317">
        <v>120</v>
      </c>
      <c r="G317">
        <v>124</v>
      </c>
      <c r="H317">
        <v>97</v>
      </c>
      <c r="I317">
        <v>93</v>
      </c>
      <c r="J317">
        <v>115</v>
      </c>
      <c r="K317">
        <v>124</v>
      </c>
      <c r="L317">
        <v>101</v>
      </c>
      <c r="M317">
        <v>92</v>
      </c>
      <c r="N317">
        <v>120</v>
      </c>
      <c r="O317">
        <v>125</v>
      </c>
      <c r="P317">
        <v>98</v>
      </c>
      <c r="Q317">
        <v>88</v>
      </c>
      <c r="R317">
        <v>120</v>
      </c>
      <c r="S317">
        <v>125</v>
      </c>
      <c r="T317">
        <v>98</v>
      </c>
      <c r="U317">
        <v>88</v>
      </c>
      <c r="V317">
        <v>125</v>
      </c>
      <c r="W317">
        <v>131</v>
      </c>
      <c r="X317">
        <v>102</v>
      </c>
      <c r="Y317">
        <v>88</v>
      </c>
      <c r="Z317">
        <v>126</v>
      </c>
      <c r="AA317">
        <v>139</v>
      </c>
      <c r="AB317">
        <v>103</v>
      </c>
      <c r="AC317">
        <v>88</v>
      </c>
      <c r="AD317">
        <v>121</v>
      </c>
      <c r="AE317">
        <v>133</v>
      </c>
      <c r="AF317">
        <v>103</v>
      </c>
      <c r="AG317">
        <v>92</v>
      </c>
      <c r="AH317">
        <v>121</v>
      </c>
      <c r="AI317">
        <v>128</v>
      </c>
      <c r="AJ317">
        <v>103</v>
      </c>
      <c r="AK317" s="1">
        <v>0</v>
      </c>
      <c r="AL317" s="2">
        <f>IF(NOT(ISNUMBER(gepModelClass1(A317:AJ317))),#REF!,gepModelClass1(A317:AJ317))</f>
        <v>1.9577299906734171E-5</v>
      </c>
      <c r="AM317" s="2">
        <f>IF(NOT(ISNUMBER(gepModelClass2(A317:AJ317))),#REF!,gepModelClass2(A317:AJ317))</f>
        <v>4.920419131429072E-2</v>
      </c>
      <c r="AN317" s="2">
        <f>IF(NOT(ISNUMBER(gepModelClass3(A317:AJ317))),#REF!,gepModelClass3(A317:AJ317))</f>
        <v>0.99993945595527534</v>
      </c>
      <c r="AO317" s="2">
        <f>IF(NOT(ISNUMBER(gepModelClass4(A317:AJ317))),#REF!,gepModelClass4(A317:AJ317))</f>
        <v>0.9715460608622315</v>
      </c>
      <c r="AP317" s="2">
        <f>IF(NOT(ISNUMBER(gepModelClass5(A317:AJ317))),#REF!,gepModelClass5(A317:AJ317))</f>
        <v>7.4943237682917954E-3</v>
      </c>
      <c r="AQ317" s="2">
        <f>IF(NOT(ISNUMBER(gepModelClass6(A317:AJ317))),#REF!,gepModelClass6(A317:AJ317))</f>
        <v>1.0994943530816862E-4</v>
      </c>
      <c r="AR317" s="3" t="str">
        <f t="shared" si="8"/>
        <v>grey_soil</v>
      </c>
      <c r="AS317" s="5" t="s">
        <v>38</v>
      </c>
      <c r="AT317">
        <f t="shared" si="9"/>
        <v>0</v>
      </c>
      <c r="AU317" s="3"/>
      <c r="AV317" s="3"/>
      <c r="AW317" s="1"/>
      <c r="AX317" s="4"/>
      <c r="AY317" s="4"/>
    </row>
    <row r="318" spans="1:51" x14ac:dyDescent="0.25">
      <c r="A318">
        <v>93</v>
      </c>
      <c r="B318">
        <v>115</v>
      </c>
      <c r="C318">
        <v>124</v>
      </c>
      <c r="D318">
        <v>101</v>
      </c>
      <c r="E318">
        <v>93</v>
      </c>
      <c r="F318">
        <v>125</v>
      </c>
      <c r="G318">
        <v>135</v>
      </c>
      <c r="H318">
        <v>104</v>
      </c>
      <c r="I318">
        <v>93</v>
      </c>
      <c r="J318">
        <v>130</v>
      </c>
      <c r="K318">
        <v>129</v>
      </c>
      <c r="L318">
        <v>101</v>
      </c>
      <c r="M318">
        <v>88</v>
      </c>
      <c r="N318">
        <v>125</v>
      </c>
      <c r="O318">
        <v>131</v>
      </c>
      <c r="P318">
        <v>102</v>
      </c>
      <c r="Q318">
        <v>88</v>
      </c>
      <c r="R318">
        <v>125</v>
      </c>
      <c r="S318">
        <v>136</v>
      </c>
      <c r="T318">
        <v>109</v>
      </c>
      <c r="U318">
        <v>88</v>
      </c>
      <c r="V318">
        <v>125</v>
      </c>
      <c r="W318">
        <v>136</v>
      </c>
      <c r="X318">
        <v>105</v>
      </c>
      <c r="Y318">
        <v>92</v>
      </c>
      <c r="Z318">
        <v>121</v>
      </c>
      <c r="AA318">
        <v>128</v>
      </c>
      <c r="AB318">
        <v>103</v>
      </c>
      <c r="AC318">
        <v>88</v>
      </c>
      <c r="AD318">
        <v>121</v>
      </c>
      <c r="AE318">
        <v>128</v>
      </c>
      <c r="AF318">
        <v>99</v>
      </c>
      <c r="AG318">
        <v>92</v>
      </c>
      <c r="AH318">
        <v>116</v>
      </c>
      <c r="AI318">
        <v>122</v>
      </c>
      <c r="AJ318">
        <v>99</v>
      </c>
      <c r="AK318" s="1">
        <v>0</v>
      </c>
      <c r="AL318" s="2">
        <f>IF(NOT(ISNUMBER(gepModelClass1(A318:AJ318))),#REF!,gepModelClass1(A318:AJ318))</f>
        <v>9.5660442521882442E-6</v>
      </c>
      <c r="AM318" s="2">
        <f>IF(NOT(ISNUMBER(gepModelClass2(A318:AJ318))),#REF!,gepModelClass2(A318:AJ318))</f>
        <v>5.6370607954641716E-2</v>
      </c>
      <c r="AN318" s="2">
        <f>IF(NOT(ISNUMBER(gepModelClass3(A318:AJ318))),#REF!,gepModelClass3(A318:AJ318))</f>
        <v>0.99988802110841946</v>
      </c>
      <c r="AO318" s="2">
        <f>IF(NOT(ISNUMBER(gepModelClass4(A318:AJ318))),#REF!,gepModelClass4(A318:AJ318))</f>
        <v>1.9381739788541955E-3</v>
      </c>
      <c r="AP318" s="2">
        <f>IF(NOT(ISNUMBER(gepModelClass5(A318:AJ318))),#REF!,gepModelClass5(A318:AJ318))</f>
        <v>6.4467645226942158E-3</v>
      </c>
      <c r="AQ318" s="2">
        <f>IF(NOT(ISNUMBER(gepModelClass6(A318:AJ318))),#REF!,gepModelClass6(A318:AJ318))</f>
        <v>4.5847178192540825E-5</v>
      </c>
      <c r="AR318" s="3" t="str">
        <f t="shared" si="8"/>
        <v>grey_soil</v>
      </c>
      <c r="AS318" s="5" t="s">
        <v>38</v>
      </c>
      <c r="AT318">
        <f t="shared" si="9"/>
        <v>0</v>
      </c>
      <c r="AU318" s="3"/>
      <c r="AV318" s="3"/>
      <c r="AW318" s="1"/>
      <c r="AX318" s="4"/>
      <c r="AY318" s="4"/>
    </row>
    <row r="319" spans="1:51" x14ac:dyDescent="0.25">
      <c r="A319">
        <v>93</v>
      </c>
      <c r="B319">
        <v>125</v>
      </c>
      <c r="C319">
        <v>135</v>
      </c>
      <c r="D319">
        <v>104</v>
      </c>
      <c r="E319">
        <v>93</v>
      </c>
      <c r="F319">
        <v>130</v>
      </c>
      <c r="G319">
        <v>129</v>
      </c>
      <c r="H319">
        <v>101</v>
      </c>
      <c r="I319">
        <v>89</v>
      </c>
      <c r="J319">
        <v>120</v>
      </c>
      <c r="K319">
        <v>129</v>
      </c>
      <c r="L319">
        <v>97</v>
      </c>
      <c r="M319">
        <v>88</v>
      </c>
      <c r="N319">
        <v>125</v>
      </c>
      <c r="O319">
        <v>136</v>
      </c>
      <c r="P319">
        <v>109</v>
      </c>
      <c r="Q319">
        <v>88</v>
      </c>
      <c r="R319">
        <v>125</v>
      </c>
      <c r="S319">
        <v>136</v>
      </c>
      <c r="T319">
        <v>105</v>
      </c>
      <c r="U319">
        <v>88</v>
      </c>
      <c r="V319">
        <v>125</v>
      </c>
      <c r="W319">
        <v>125</v>
      </c>
      <c r="X319">
        <v>102</v>
      </c>
      <c r="Y319">
        <v>88</v>
      </c>
      <c r="Z319">
        <v>121</v>
      </c>
      <c r="AA319">
        <v>128</v>
      </c>
      <c r="AB319">
        <v>99</v>
      </c>
      <c r="AC319">
        <v>92</v>
      </c>
      <c r="AD319">
        <v>116</v>
      </c>
      <c r="AE319">
        <v>122</v>
      </c>
      <c r="AF319">
        <v>99</v>
      </c>
      <c r="AG319">
        <v>88</v>
      </c>
      <c r="AH319">
        <v>116</v>
      </c>
      <c r="AI319">
        <v>122</v>
      </c>
      <c r="AJ319">
        <v>96</v>
      </c>
      <c r="AK319" s="1">
        <v>0</v>
      </c>
      <c r="AL319" s="2">
        <f>IF(NOT(ISNUMBER(gepModelClass1(A319:AJ319))),#REF!,gepModelClass1(A319:AJ319))</f>
        <v>4.8808852262839844E-6</v>
      </c>
      <c r="AM319" s="2">
        <f>IF(NOT(ISNUMBER(gepModelClass2(A319:AJ319))),#REF!,gepModelClass2(A319:AJ319))</f>
        <v>1.251803460784892E-2</v>
      </c>
      <c r="AN319" s="2">
        <f>IF(NOT(ISNUMBER(gepModelClass3(A319:AJ319))),#REF!,gepModelClass3(A319:AJ319))</f>
        <v>0.99979229046563245</v>
      </c>
      <c r="AO319" s="2">
        <f>IF(NOT(ISNUMBER(gepModelClass4(A319:AJ319))),#REF!,gepModelClass4(A319:AJ319))</f>
        <v>2.4175800213359828E-3</v>
      </c>
      <c r="AP319" s="2">
        <f>IF(NOT(ISNUMBER(gepModelClass5(A319:AJ319))),#REF!,gepModelClass5(A319:AJ319))</f>
        <v>5.163830039147714E-3</v>
      </c>
      <c r="AQ319" s="2">
        <f>IF(NOT(ISNUMBER(gepModelClass6(A319:AJ319))),#REF!,gepModelClass6(A319:AJ319))</f>
        <v>3.9822365332889992E-6</v>
      </c>
      <c r="AR319" s="3" t="str">
        <f t="shared" si="8"/>
        <v>grey_soil</v>
      </c>
      <c r="AS319" s="5" t="s">
        <v>38</v>
      </c>
      <c r="AT319">
        <f t="shared" si="9"/>
        <v>0</v>
      </c>
      <c r="AU319" s="3"/>
      <c r="AV319" s="3"/>
      <c r="AW319" s="1"/>
      <c r="AX319" s="4"/>
      <c r="AY319" s="4"/>
    </row>
    <row r="320" spans="1:51" x14ac:dyDescent="0.25">
      <c r="A320">
        <v>93</v>
      </c>
      <c r="B320">
        <v>130</v>
      </c>
      <c r="C320">
        <v>129</v>
      </c>
      <c r="D320">
        <v>101</v>
      </c>
      <c r="E320">
        <v>89</v>
      </c>
      <c r="F320">
        <v>120</v>
      </c>
      <c r="G320">
        <v>129</v>
      </c>
      <c r="H320">
        <v>97</v>
      </c>
      <c r="I320">
        <v>78</v>
      </c>
      <c r="J320">
        <v>106</v>
      </c>
      <c r="K320">
        <v>110</v>
      </c>
      <c r="L320">
        <v>87</v>
      </c>
      <c r="M320">
        <v>88</v>
      </c>
      <c r="N320">
        <v>125</v>
      </c>
      <c r="O320">
        <v>136</v>
      </c>
      <c r="P320">
        <v>105</v>
      </c>
      <c r="Q320">
        <v>88</v>
      </c>
      <c r="R320">
        <v>125</v>
      </c>
      <c r="S320">
        <v>125</v>
      </c>
      <c r="T320">
        <v>102</v>
      </c>
      <c r="U320">
        <v>84</v>
      </c>
      <c r="V320">
        <v>111</v>
      </c>
      <c r="W320">
        <v>111</v>
      </c>
      <c r="X320">
        <v>91</v>
      </c>
      <c r="Y320">
        <v>92</v>
      </c>
      <c r="Z320">
        <v>116</v>
      </c>
      <c r="AA320">
        <v>122</v>
      </c>
      <c r="AB320">
        <v>99</v>
      </c>
      <c r="AC320">
        <v>88</v>
      </c>
      <c r="AD320">
        <v>116</v>
      </c>
      <c r="AE320">
        <v>122</v>
      </c>
      <c r="AF320">
        <v>96</v>
      </c>
      <c r="AG320">
        <v>84</v>
      </c>
      <c r="AH320">
        <v>107</v>
      </c>
      <c r="AI320">
        <v>113</v>
      </c>
      <c r="AJ320">
        <v>85</v>
      </c>
      <c r="AK320" s="1">
        <v>0</v>
      </c>
      <c r="AL320" s="2">
        <f>IF(NOT(ISNUMBER(gepModelClass1(A320:AJ320))),#REF!,gepModelClass1(A320:AJ320))</f>
        <v>2.0230364112775891E-5</v>
      </c>
      <c r="AM320" s="2">
        <f>IF(NOT(ISNUMBER(gepModelClass2(A320:AJ320))),#REF!,gepModelClass2(A320:AJ320))</f>
        <v>1.0778323361638011E-3</v>
      </c>
      <c r="AN320" s="2">
        <f>IF(NOT(ISNUMBER(gepModelClass3(A320:AJ320))),#REF!,gepModelClass3(A320:AJ320))</f>
        <v>0.99569577304047263</v>
      </c>
      <c r="AO320" s="2">
        <f>IF(NOT(ISNUMBER(gepModelClass4(A320:AJ320))),#REF!,gepModelClass4(A320:AJ320))</f>
        <v>1.1420958755660618E-3</v>
      </c>
      <c r="AP320" s="2">
        <f>IF(NOT(ISNUMBER(gepModelClass5(A320:AJ320))),#REF!,gepModelClass5(A320:AJ320))</f>
        <v>4.0377914168752962E-3</v>
      </c>
      <c r="AQ320" s="2">
        <f>IF(NOT(ISNUMBER(gepModelClass6(A320:AJ320))),#REF!,gepModelClass6(A320:AJ320))</f>
        <v>8.1646385960173917E-6</v>
      </c>
      <c r="AR320" s="3" t="str">
        <f t="shared" si="8"/>
        <v>grey_soil</v>
      </c>
      <c r="AS320" s="5" t="s">
        <v>38</v>
      </c>
      <c r="AT320">
        <f t="shared" si="9"/>
        <v>0</v>
      </c>
      <c r="AU320" s="3"/>
      <c r="AV320" s="3"/>
      <c r="AW320" s="1"/>
      <c r="AX320" s="4"/>
      <c r="AY320" s="4"/>
    </row>
    <row r="321" spans="1:51" x14ac:dyDescent="0.25">
      <c r="A321">
        <v>78</v>
      </c>
      <c r="B321">
        <v>102</v>
      </c>
      <c r="C321">
        <v>110</v>
      </c>
      <c r="D321">
        <v>83</v>
      </c>
      <c r="E321">
        <v>78</v>
      </c>
      <c r="F321">
        <v>102</v>
      </c>
      <c r="G321">
        <v>110</v>
      </c>
      <c r="H321">
        <v>83</v>
      </c>
      <c r="I321">
        <v>82</v>
      </c>
      <c r="J321">
        <v>102</v>
      </c>
      <c r="K321">
        <v>105</v>
      </c>
      <c r="L321">
        <v>83</v>
      </c>
      <c r="M321">
        <v>76</v>
      </c>
      <c r="N321">
        <v>102</v>
      </c>
      <c r="O321">
        <v>102</v>
      </c>
      <c r="P321">
        <v>79</v>
      </c>
      <c r="Q321">
        <v>80</v>
      </c>
      <c r="R321">
        <v>98</v>
      </c>
      <c r="S321">
        <v>102</v>
      </c>
      <c r="T321">
        <v>79</v>
      </c>
      <c r="U321">
        <v>80</v>
      </c>
      <c r="V321">
        <v>98</v>
      </c>
      <c r="W321">
        <v>102</v>
      </c>
      <c r="X321">
        <v>79</v>
      </c>
      <c r="Y321">
        <v>84</v>
      </c>
      <c r="Z321">
        <v>99</v>
      </c>
      <c r="AA321">
        <v>104</v>
      </c>
      <c r="AB321">
        <v>78</v>
      </c>
      <c r="AC321">
        <v>80</v>
      </c>
      <c r="AD321">
        <v>95</v>
      </c>
      <c r="AE321">
        <v>100</v>
      </c>
      <c r="AF321">
        <v>78</v>
      </c>
      <c r="AG321">
        <v>80</v>
      </c>
      <c r="AH321">
        <v>99</v>
      </c>
      <c r="AI321">
        <v>104</v>
      </c>
      <c r="AJ321">
        <v>78</v>
      </c>
      <c r="AK321" s="1">
        <v>0</v>
      </c>
      <c r="AL321" s="2">
        <f>IF(NOT(ISNUMBER(gepModelClass1(A321:AJ321))),#REF!,gepModelClass1(A321:AJ321))</f>
        <v>4.0214967628499724E-6</v>
      </c>
      <c r="AM321" s="2">
        <f>IF(NOT(ISNUMBER(gepModelClass2(A321:AJ321))),#REF!,gepModelClass2(A321:AJ321))</f>
        <v>4.6670260274565552E-4</v>
      </c>
      <c r="AN321" s="2">
        <f>IF(NOT(ISNUMBER(gepModelClass3(A321:AJ321))),#REF!,gepModelClass3(A321:AJ321))</f>
        <v>0.5353828458952683</v>
      </c>
      <c r="AO321" s="2">
        <f>IF(NOT(ISNUMBER(gepModelClass4(A321:AJ321))),#REF!,gepModelClass4(A321:AJ321))</f>
        <v>2.947595021318654E-4</v>
      </c>
      <c r="AP321" s="2">
        <f>IF(NOT(ISNUMBER(gepModelClass5(A321:AJ321))),#REF!,gepModelClass5(A321:AJ321))</f>
        <v>1.0831045503251044E-2</v>
      </c>
      <c r="AQ321" s="2">
        <f>IF(NOT(ISNUMBER(gepModelClass6(A321:AJ321))),#REF!,gepModelClass6(A321:AJ321))</f>
        <v>7.369917410585862E-2</v>
      </c>
      <c r="AR321" s="3" t="str">
        <f t="shared" si="8"/>
        <v>grey_soil</v>
      </c>
      <c r="AS321" s="5" t="s">
        <v>38</v>
      </c>
      <c r="AT321">
        <f t="shared" si="9"/>
        <v>0</v>
      </c>
      <c r="AU321" s="3"/>
      <c r="AV321" s="3"/>
      <c r="AW321" s="1"/>
      <c r="AX321" s="4"/>
      <c r="AY321" s="4"/>
    </row>
    <row r="322" spans="1:51" x14ac:dyDescent="0.25">
      <c r="A322">
        <v>78</v>
      </c>
      <c r="B322">
        <v>102</v>
      </c>
      <c r="C322">
        <v>110</v>
      </c>
      <c r="D322">
        <v>83</v>
      </c>
      <c r="E322">
        <v>82</v>
      </c>
      <c r="F322">
        <v>102</v>
      </c>
      <c r="G322">
        <v>105</v>
      </c>
      <c r="H322">
        <v>83</v>
      </c>
      <c r="I322">
        <v>82</v>
      </c>
      <c r="J322">
        <v>102</v>
      </c>
      <c r="K322">
        <v>101</v>
      </c>
      <c r="L322">
        <v>80</v>
      </c>
      <c r="M322">
        <v>80</v>
      </c>
      <c r="N322">
        <v>98</v>
      </c>
      <c r="O322">
        <v>102</v>
      </c>
      <c r="P322">
        <v>79</v>
      </c>
      <c r="Q322">
        <v>80</v>
      </c>
      <c r="R322">
        <v>98</v>
      </c>
      <c r="S322">
        <v>102</v>
      </c>
      <c r="T322">
        <v>79</v>
      </c>
      <c r="U322">
        <v>80</v>
      </c>
      <c r="V322">
        <v>98</v>
      </c>
      <c r="W322">
        <v>98</v>
      </c>
      <c r="X322">
        <v>79</v>
      </c>
      <c r="Y322">
        <v>80</v>
      </c>
      <c r="Z322">
        <v>95</v>
      </c>
      <c r="AA322">
        <v>100</v>
      </c>
      <c r="AB322">
        <v>78</v>
      </c>
      <c r="AC322">
        <v>80</v>
      </c>
      <c r="AD322">
        <v>99</v>
      </c>
      <c r="AE322">
        <v>104</v>
      </c>
      <c r="AF322">
        <v>78</v>
      </c>
      <c r="AG322">
        <v>80</v>
      </c>
      <c r="AH322">
        <v>95</v>
      </c>
      <c r="AI322">
        <v>100</v>
      </c>
      <c r="AJ322">
        <v>78</v>
      </c>
      <c r="AK322" s="1">
        <v>0</v>
      </c>
      <c r="AL322" s="2">
        <f>IF(NOT(ISNUMBER(gepModelClass1(A322:AJ322))),#REF!,gepModelClass1(A322:AJ322))</f>
        <v>4.7612994184488739E-6</v>
      </c>
      <c r="AM322" s="2">
        <f>IF(NOT(ISNUMBER(gepModelClass2(A322:AJ322))),#REF!,gepModelClass2(A322:AJ322))</f>
        <v>1.2196528570231509E-3</v>
      </c>
      <c r="AN322" s="2">
        <f>IF(NOT(ISNUMBER(gepModelClass3(A322:AJ322))),#REF!,gepModelClass3(A322:AJ322))</f>
        <v>0.50840479682340634</v>
      </c>
      <c r="AO322" s="2">
        <f>IF(NOT(ISNUMBER(gepModelClass4(A322:AJ322))),#REF!,gepModelClass4(A322:AJ322))</f>
        <v>2.0499794156787028E-4</v>
      </c>
      <c r="AP322" s="2">
        <f>IF(NOT(ISNUMBER(gepModelClass5(A322:AJ322))),#REF!,gepModelClass5(A322:AJ322))</f>
        <v>1.0883657240837683E-2</v>
      </c>
      <c r="AQ322" s="2">
        <f>IF(NOT(ISNUMBER(gepModelClass6(A322:AJ322))),#REF!,gepModelClass6(A322:AJ322))</f>
        <v>0.14309627401094269</v>
      </c>
      <c r="AR322" s="3" t="str">
        <f t="shared" si="8"/>
        <v>grey_soil</v>
      </c>
      <c r="AS322" s="5" t="s">
        <v>38</v>
      </c>
      <c r="AT322">
        <f t="shared" si="9"/>
        <v>0</v>
      </c>
      <c r="AU322" s="3"/>
      <c r="AV322" s="3"/>
      <c r="AW322" s="1"/>
      <c r="AX322" s="4"/>
      <c r="AY322" s="4"/>
    </row>
    <row r="323" spans="1:51" x14ac:dyDescent="0.25">
      <c r="A323">
        <v>82</v>
      </c>
      <c r="B323">
        <v>102</v>
      </c>
      <c r="C323">
        <v>105</v>
      </c>
      <c r="D323">
        <v>83</v>
      </c>
      <c r="E323">
        <v>82</v>
      </c>
      <c r="F323">
        <v>102</v>
      </c>
      <c r="G323">
        <v>101</v>
      </c>
      <c r="H323">
        <v>80</v>
      </c>
      <c r="I323">
        <v>78</v>
      </c>
      <c r="J323">
        <v>102</v>
      </c>
      <c r="K323">
        <v>105</v>
      </c>
      <c r="L323">
        <v>80</v>
      </c>
      <c r="M323">
        <v>80</v>
      </c>
      <c r="N323">
        <v>98</v>
      </c>
      <c r="O323">
        <v>102</v>
      </c>
      <c r="P323">
        <v>79</v>
      </c>
      <c r="Q323">
        <v>80</v>
      </c>
      <c r="R323">
        <v>98</v>
      </c>
      <c r="S323">
        <v>98</v>
      </c>
      <c r="T323">
        <v>79</v>
      </c>
      <c r="U323">
        <v>80</v>
      </c>
      <c r="V323">
        <v>98</v>
      </c>
      <c r="W323">
        <v>102</v>
      </c>
      <c r="X323">
        <v>76</v>
      </c>
      <c r="Y323">
        <v>80</v>
      </c>
      <c r="Z323">
        <v>99</v>
      </c>
      <c r="AA323">
        <v>104</v>
      </c>
      <c r="AB323">
        <v>78</v>
      </c>
      <c r="AC323">
        <v>80</v>
      </c>
      <c r="AD323">
        <v>95</v>
      </c>
      <c r="AE323">
        <v>100</v>
      </c>
      <c r="AF323">
        <v>78</v>
      </c>
      <c r="AG323">
        <v>80</v>
      </c>
      <c r="AH323">
        <v>99</v>
      </c>
      <c r="AI323">
        <v>100</v>
      </c>
      <c r="AJ323">
        <v>74</v>
      </c>
      <c r="AK323" s="1">
        <v>0</v>
      </c>
      <c r="AL323" s="2">
        <f>IF(NOT(ISNUMBER(gepModelClass1(A323:AJ323))),#REF!,gepModelClass1(A323:AJ323))</f>
        <v>6.8170924644078761E-6</v>
      </c>
      <c r="AM323" s="2">
        <f>IF(NOT(ISNUMBER(gepModelClass2(A323:AJ323))),#REF!,gepModelClass2(A323:AJ323))</f>
        <v>1.2165483284352588E-3</v>
      </c>
      <c r="AN323" s="2">
        <f>IF(NOT(ISNUMBER(gepModelClass3(A323:AJ323))),#REF!,gepModelClass3(A323:AJ323))</f>
        <v>0.52468956287990298</v>
      </c>
      <c r="AO323" s="2">
        <f>IF(NOT(ISNUMBER(gepModelClass4(A323:AJ323))),#REF!,gepModelClass4(A323:AJ323))</f>
        <v>2.1424084581271699E-4</v>
      </c>
      <c r="AP323" s="2">
        <f>IF(NOT(ISNUMBER(gepModelClass5(A323:AJ323))),#REF!,gepModelClass5(A323:AJ323))</f>
        <v>8.3541399949383175E-3</v>
      </c>
      <c r="AQ323" s="2">
        <f>IF(NOT(ISNUMBER(gepModelClass6(A323:AJ323))),#REF!,gepModelClass6(A323:AJ323))</f>
        <v>0.18141920893617042</v>
      </c>
      <c r="AR323" s="3" t="str">
        <f t="shared" ref="AR323:AR386" si="10">INDEX($AL$1:$AQ$1,1,MATCH(MAX(AL323:AQ323),AL323:AQ323,0))</f>
        <v>grey_soil</v>
      </c>
      <c r="AS323" s="5" t="s">
        <v>38</v>
      </c>
      <c r="AT323">
        <f t="shared" ref="AT323:AT386" si="11">IF(AR323=AS323,0,1)</f>
        <v>0</v>
      </c>
      <c r="AU323" s="3"/>
      <c r="AV323" s="3"/>
      <c r="AW323" s="1"/>
      <c r="AX323" s="4"/>
      <c r="AY323" s="4"/>
    </row>
    <row r="324" spans="1:51" x14ac:dyDescent="0.25">
      <c r="A324">
        <v>82</v>
      </c>
      <c r="B324">
        <v>102</v>
      </c>
      <c r="C324">
        <v>101</v>
      </c>
      <c r="D324">
        <v>80</v>
      </c>
      <c r="E324">
        <v>78</v>
      </c>
      <c r="F324">
        <v>102</v>
      </c>
      <c r="G324">
        <v>105</v>
      </c>
      <c r="H324">
        <v>80</v>
      </c>
      <c r="I324">
        <v>78</v>
      </c>
      <c r="J324">
        <v>97</v>
      </c>
      <c r="K324">
        <v>101</v>
      </c>
      <c r="L324">
        <v>80</v>
      </c>
      <c r="M324">
        <v>80</v>
      </c>
      <c r="N324">
        <v>98</v>
      </c>
      <c r="O324">
        <v>98</v>
      </c>
      <c r="P324">
        <v>79</v>
      </c>
      <c r="Q324">
        <v>80</v>
      </c>
      <c r="R324">
        <v>98</v>
      </c>
      <c r="S324">
        <v>102</v>
      </c>
      <c r="T324">
        <v>76</v>
      </c>
      <c r="U324">
        <v>84</v>
      </c>
      <c r="V324">
        <v>94</v>
      </c>
      <c r="W324">
        <v>98</v>
      </c>
      <c r="X324">
        <v>76</v>
      </c>
      <c r="Y324">
        <v>80</v>
      </c>
      <c r="Z324">
        <v>95</v>
      </c>
      <c r="AA324">
        <v>100</v>
      </c>
      <c r="AB324">
        <v>78</v>
      </c>
      <c r="AC324">
        <v>80</v>
      </c>
      <c r="AD324">
        <v>99</v>
      </c>
      <c r="AE324">
        <v>100</v>
      </c>
      <c r="AF324">
        <v>74</v>
      </c>
      <c r="AG324">
        <v>84</v>
      </c>
      <c r="AH324">
        <v>95</v>
      </c>
      <c r="AI324">
        <v>100</v>
      </c>
      <c r="AJ324">
        <v>78</v>
      </c>
      <c r="AK324" s="1">
        <v>0</v>
      </c>
      <c r="AL324" s="2">
        <f>IF(NOT(ISNUMBER(gepModelClass1(A324:AJ324))),#REF!,gepModelClass1(A324:AJ324))</f>
        <v>4.7612994184488739E-6</v>
      </c>
      <c r="AM324" s="2">
        <f>IF(NOT(ISNUMBER(gepModelClass2(A324:AJ324))),#REF!,gepModelClass2(A324:AJ324))</f>
        <v>5.9579562280979038E-4</v>
      </c>
      <c r="AN324" s="2">
        <f>IF(NOT(ISNUMBER(gepModelClass3(A324:AJ324))),#REF!,gepModelClass3(A324:AJ324))</f>
        <v>0.6408765211393268</v>
      </c>
      <c r="AO324" s="2">
        <f>IF(NOT(ISNUMBER(gepModelClass4(A324:AJ324))),#REF!,gepModelClass4(A324:AJ324))</f>
        <v>1.2900559984139841E-4</v>
      </c>
      <c r="AP324" s="2">
        <f>IF(NOT(ISNUMBER(gepModelClass5(A324:AJ324))),#REF!,gepModelClass5(A324:AJ324))</f>
        <v>1.1974980821980544E-2</v>
      </c>
      <c r="AQ324" s="2">
        <f>IF(NOT(ISNUMBER(gepModelClass6(A324:AJ324))),#REF!,gepModelClass6(A324:AJ324))</f>
        <v>0.31663250390190573</v>
      </c>
      <c r="AR324" s="3" t="str">
        <f t="shared" si="10"/>
        <v>grey_soil</v>
      </c>
      <c r="AS324" s="5" t="s">
        <v>38</v>
      </c>
      <c r="AT324">
        <f t="shared" si="11"/>
        <v>0</v>
      </c>
      <c r="AU324" s="3"/>
      <c r="AV324" s="3"/>
      <c r="AW324" s="1"/>
      <c r="AX324" s="4"/>
      <c r="AY324" s="4"/>
    </row>
    <row r="325" spans="1:51" x14ac:dyDescent="0.25">
      <c r="A325">
        <v>78</v>
      </c>
      <c r="B325">
        <v>102</v>
      </c>
      <c r="C325">
        <v>105</v>
      </c>
      <c r="D325">
        <v>80</v>
      </c>
      <c r="E325">
        <v>78</v>
      </c>
      <c r="F325">
        <v>97</v>
      </c>
      <c r="G325">
        <v>101</v>
      </c>
      <c r="H325">
        <v>80</v>
      </c>
      <c r="I325">
        <v>82</v>
      </c>
      <c r="J325">
        <v>92</v>
      </c>
      <c r="K325">
        <v>93</v>
      </c>
      <c r="L325">
        <v>76</v>
      </c>
      <c r="M325">
        <v>80</v>
      </c>
      <c r="N325">
        <v>98</v>
      </c>
      <c r="O325">
        <v>102</v>
      </c>
      <c r="P325">
        <v>76</v>
      </c>
      <c r="Q325">
        <v>84</v>
      </c>
      <c r="R325">
        <v>94</v>
      </c>
      <c r="S325">
        <v>98</v>
      </c>
      <c r="T325">
        <v>76</v>
      </c>
      <c r="U325">
        <v>80</v>
      </c>
      <c r="V325">
        <v>94</v>
      </c>
      <c r="W325">
        <v>94</v>
      </c>
      <c r="X325">
        <v>72</v>
      </c>
      <c r="Y325">
        <v>80</v>
      </c>
      <c r="Z325">
        <v>99</v>
      </c>
      <c r="AA325">
        <v>100</v>
      </c>
      <c r="AB325">
        <v>74</v>
      </c>
      <c r="AC325">
        <v>84</v>
      </c>
      <c r="AD325">
        <v>95</v>
      </c>
      <c r="AE325">
        <v>100</v>
      </c>
      <c r="AF325">
        <v>78</v>
      </c>
      <c r="AG325">
        <v>80</v>
      </c>
      <c r="AH325">
        <v>99</v>
      </c>
      <c r="AI325">
        <v>100</v>
      </c>
      <c r="AJ325">
        <v>74</v>
      </c>
      <c r="AK325" s="1">
        <v>0</v>
      </c>
      <c r="AL325" s="2">
        <f>IF(NOT(ISNUMBER(gepModelClass1(A325:AJ325))),#REF!,gepModelClass1(A325:AJ325))</f>
        <v>2.6750952186053751E-6</v>
      </c>
      <c r="AM325" s="2">
        <f>IF(NOT(ISNUMBER(gepModelClass2(A325:AJ325))),#REF!,gepModelClass2(A325:AJ325))</f>
        <v>0.94605124331986346</v>
      </c>
      <c r="AN325" s="2">
        <f>IF(NOT(ISNUMBER(gepModelClass3(A325:AJ325))),#REF!,gepModelClass3(A325:AJ325))</f>
        <v>0.51550947465824493</v>
      </c>
      <c r="AO325" s="2">
        <f>IF(NOT(ISNUMBER(gepModelClass4(A325:AJ325))),#REF!,gepModelClass4(A325:AJ325))</f>
        <v>1.043623772636095E-4</v>
      </c>
      <c r="AP325" s="2">
        <f>IF(NOT(ISNUMBER(gepModelClass5(A325:AJ325))),#REF!,gepModelClass5(A325:AJ325))</f>
        <v>1.3422333240218055E-2</v>
      </c>
      <c r="AQ325" s="2">
        <f>IF(NOT(ISNUMBER(gepModelClass6(A325:AJ325))),#REF!,gepModelClass6(A325:AJ325))</f>
        <v>0.12722931967679138</v>
      </c>
      <c r="AR325" s="3" t="str">
        <f t="shared" si="10"/>
        <v>damp_grey_soil</v>
      </c>
      <c r="AS325" s="5" t="s">
        <v>39</v>
      </c>
      <c r="AT325">
        <f t="shared" si="11"/>
        <v>0</v>
      </c>
      <c r="AU325" s="3"/>
      <c r="AV325" s="3"/>
      <c r="AW325" s="1"/>
      <c r="AX325" s="4"/>
      <c r="AY325" s="4"/>
    </row>
    <row r="326" spans="1:51" x14ac:dyDescent="0.25">
      <c r="A326">
        <v>78</v>
      </c>
      <c r="B326">
        <v>97</v>
      </c>
      <c r="C326">
        <v>101</v>
      </c>
      <c r="D326">
        <v>80</v>
      </c>
      <c r="E326">
        <v>82</v>
      </c>
      <c r="F326">
        <v>92</v>
      </c>
      <c r="G326">
        <v>93</v>
      </c>
      <c r="H326">
        <v>76</v>
      </c>
      <c r="I326">
        <v>78</v>
      </c>
      <c r="J326">
        <v>92</v>
      </c>
      <c r="K326">
        <v>93</v>
      </c>
      <c r="L326">
        <v>73</v>
      </c>
      <c r="M326">
        <v>84</v>
      </c>
      <c r="N326">
        <v>94</v>
      </c>
      <c r="O326">
        <v>98</v>
      </c>
      <c r="P326">
        <v>76</v>
      </c>
      <c r="Q326">
        <v>80</v>
      </c>
      <c r="R326">
        <v>94</v>
      </c>
      <c r="S326">
        <v>94</v>
      </c>
      <c r="T326">
        <v>72</v>
      </c>
      <c r="U326">
        <v>80</v>
      </c>
      <c r="V326">
        <v>89</v>
      </c>
      <c r="W326">
        <v>94</v>
      </c>
      <c r="X326">
        <v>72</v>
      </c>
      <c r="Y326">
        <v>84</v>
      </c>
      <c r="Z326">
        <v>95</v>
      </c>
      <c r="AA326">
        <v>100</v>
      </c>
      <c r="AB326">
        <v>78</v>
      </c>
      <c r="AC326">
        <v>80</v>
      </c>
      <c r="AD326">
        <v>99</v>
      </c>
      <c r="AE326">
        <v>100</v>
      </c>
      <c r="AF326">
        <v>74</v>
      </c>
      <c r="AG326">
        <v>80</v>
      </c>
      <c r="AH326">
        <v>95</v>
      </c>
      <c r="AI326">
        <v>100</v>
      </c>
      <c r="AJ326">
        <v>74</v>
      </c>
      <c r="AK326" s="1">
        <v>0</v>
      </c>
      <c r="AL326" s="2">
        <f>IF(NOT(ISNUMBER(gepModelClass1(A326:AJ326))),#REF!,gepModelClass1(A326:AJ326))</f>
        <v>5.6194314393862531E-6</v>
      </c>
      <c r="AM326" s="2">
        <f>IF(NOT(ISNUMBER(gepModelClass2(A326:AJ326))),#REF!,gepModelClass2(A326:AJ326))</f>
        <v>0.95703769297389607</v>
      </c>
      <c r="AN326" s="2">
        <f>IF(NOT(ISNUMBER(gepModelClass3(A326:AJ326))),#REF!,gepModelClass3(A326:AJ326))</f>
        <v>0.38268342555993901</v>
      </c>
      <c r="AO326" s="2">
        <f>IF(NOT(ISNUMBER(gepModelClass4(A326:AJ326))),#REF!,gepModelClass4(A326:AJ326))</f>
        <v>4.3460423860821686E-5</v>
      </c>
      <c r="AP326" s="2">
        <f>IF(NOT(ISNUMBER(gepModelClass5(A326:AJ326))),#REF!,gepModelClass5(A326:AJ326))</f>
        <v>1.42933238035086E-2</v>
      </c>
      <c r="AQ326" s="2">
        <f>IF(NOT(ISNUMBER(gepModelClass6(A326:AJ326))),#REF!,gepModelClass6(A326:AJ326))</f>
        <v>0.60667085709541713</v>
      </c>
      <c r="AR326" s="3" t="str">
        <f t="shared" si="10"/>
        <v>damp_grey_soil</v>
      </c>
      <c r="AS326" s="5" t="s">
        <v>39</v>
      </c>
      <c r="AT326">
        <f t="shared" si="11"/>
        <v>0</v>
      </c>
      <c r="AU326" s="3"/>
      <c r="AV326" s="3"/>
      <c r="AW326" s="1"/>
      <c r="AX326" s="4"/>
      <c r="AY326" s="4"/>
    </row>
    <row r="327" spans="1:51" x14ac:dyDescent="0.25">
      <c r="A327">
        <v>78</v>
      </c>
      <c r="B327">
        <v>92</v>
      </c>
      <c r="C327">
        <v>93</v>
      </c>
      <c r="D327">
        <v>73</v>
      </c>
      <c r="E327">
        <v>74</v>
      </c>
      <c r="F327">
        <v>92</v>
      </c>
      <c r="G327">
        <v>93</v>
      </c>
      <c r="H327">
        <v>69</v>
      </c>
      <c r="I327">
        <v>78</v>
      </c>
      <c r="J327">
        <v>88</v>
      </c>
      <c r="K327">
        <v>97</v>
      </c>
      <c r="L327">
        <v>73</v>
      </c>
      <c r="M327">
        <v>80</v>
      </c>
      <c r="N327">
        <v>89</v>
      </c>
      <c r="O327">
        <v>94</v>
      </c>
      <c r="P327">
        <v>72</v>
      </c>
      <c r="Q327">
        <v>80</v>
      </c>
      <c r="R327">
        <v>89</v>
      </c>
      <c r="S327">
        <v>98</v>
      </c>
      <c r="T327">
        <v>72</v>
      </c>
      <c r="U327">
        <v>80</v>
      </c>
      <c r="V327">
        <v>94</v>
      </c>
      <c r="W327">
        <v>94</v>
      </c>
      <c r="X327">
        <v>72</v>
      </c>
      <c r="Y327">
        <v>80</v>
      </c>
      <c r="Z327">
        <v>95</v>
      </c>
      <c r="AA327">
        <v>100</v>
      </c>
      <c r="AB327">
        <v>74</v>
      </c>
      <c r="AC327">
        <v>84</v>
      </c>
      <c r="AD327">
        <v>95</v>
      </c>
      <c r="AE327">
        <v>100</v>
      </c>
      <c r="AF327">
        <v>74</v>
      </c>
      <c r="AG327">
        <v>80</v>
      </c>
      <c r="AH327">
        <v>91</v>
      </c>
      <c r="AI327">
        <v>91</v>
      </c>
      <c r="AJ327">
        <v>70</v>
      </c>
      <c r="AK327" s="1">
        <v>0</v>
      </c>
      <c r="AL327" s="2">
        <f>IF(NOT(ISNUMBER(gepModelClass1(A327:AJ327))),#REF!,gepModelClass1(A327:AJ327))</f>
        <v>7.7821301509773209E-6</v>
      </c>
      <c r="AM327" s="2">
        <f>IF(NOT(ISNUMBER(gepModelClass2(A327:AJ327))),#REF!,gepModelClass2(A327:AJ327))</f>
        <v>0.95546199751610794</v>
      </c>
      <c r="AN327" s="2">
        <f>IF(NOT(ISNUMBER(gepModelClass3(A327:AJ327))),#REF!,gepModelClass3(A327:AJ327))</f>
        <v>0.40395840444702574</v>
      </c>
      <c r="AO327" s="2">
        <f>IF(NOT(ISNUMBER(gepModelClass4(A327:AJ327))),#REF!,gepModelClass4(A327:AJ327))</f>
        <v>1.0379165667834466E-4</v>
      </c>
      <c r="AP327" s="2">
        <f>IF(NOT(ISNUMBER(gepModelClass5(A327:AJ327))),#REF!,gepModelClass5(A327:AJ327))</f>
        <v>1.4221909914324619E-2</v>
      </c>
      <c r="AQ327" s="2">
        <f>IF(NOT(ISNUMBER(gepModelClass6(A327:AJ327))),#REF!,gepModelClass6(A327:AJ327))</f>
        <v>0.45401631929274089</v>
      </c>
      <c r="AR327" s="3" t="str">
        <f t="shared" si="10"/>
        <v>damp_grey_soil</v>
      </c>
      <c r="AS327" s="5" t="s">
        <v>39</v>
      </c>
      <c r="AT327">
        <f t="shared" si="11"/>
        <v>0</v>
      </c>
      <c r="AU327" s="3"/>
      <c r="AV327" s="3"/>
      <c r="AW327" s="1"/>
      <c r="AX327" s="4"/>
      <c r="AY327" s="4"/>
    </row>
    <row r="328" spans="1:51" x14ac:dyDescent="0.25">
      <c r="A328">
        <v>82</v>
      </c>
      <c r="B328">
        <v>88</v>
      </c>
      <c r="C328">
        <v>97</v>
      </c>
      <c r="D328">
        <v>73</v>
      </c>
      <c r="E328">
        <v>78</v>
      </c>
      <c r="F328">
        <v>92</v>
      </c>
      <c r="G328">
        <v>97</v>
      </c>
      <c r="H328">
        <v>73</v>
      </c>
      <c r="I328">
        <v>78</v>
      </c>
      <c r="J328">
        <v>88</v>
      </c>
      <c r="K328">
        <v>93</v>
      </c>
      <c r="L328">
        <v>73</v>
      </c>
      <c r="M328">
        <v>80</v>
      </c>
      <c r="N328">
        <v>94</v>
      </c>
      <c r="O328">
        <v>94</v>
      </c>
      <c r="P328">
        <v>72</v>
      </c>
      <c r="Q328">
        <v>80</v>
      </c>
      <c r="R328">
        <v>89</v>
      </c>
      <c r="S328">
        <v>90</v>
      </c>
      <c r="T328">
        <v>68</v>
      </c>
      <c r="U328">
        <v>80</v>
      </c>
      <c r="V328">
        <v>89</v>
      </c>
      <c r="W328">
        <v>90</v>
      </c>
      <c r="X328">
        <v>72</v>
      </c>
      <c r="Y328">
        <v>71</v>
      </c>
      <c r="Z328">
        <v>91</v>
      </c>
      <c r="AA328">
        <v>96</v>
      </c>
      <c r="AB328">
        <v>74</v>
      </c>
      <c r="AC328">
        <v>76</v>
      </c>
      <c r="AD328">
        <v>91</v>
      </c>
      <c r="AE328">
        <v>96</v>
      </c>
      <c r="AF328">
        <v>70</v>
      </c>
      <c r="AG328">
        <v>71</v>
      </c>
      <c r="AH328">
        <v>79</v>
      </c>
      <c r="AI328">
        <v>96</v>
      </c>
      <c r="AJ328">
        <v>74</v>
      </c>
      <c r="AK328" s="1">
        <v>0</v>
      </c>
      <c r="AL328" s="2">
        <f>IF(NOT(ISNUMBER(gepModelClass1(A328:AJ328))),#REF!,gepModelClass1(A328:AJ328))</f>
        <v>3.4368968431329051E-6</v>
      </c>
      <c r="AM328" s="2">
        <f>IF(NOT(ISNUMBER(gepModelClass2(A328:AJ328))),#REF!,gepModelClass2(A328:AJ328))</f>
        <v>0.92725648396336158</v>
      </c>
      <c r="AN328" s="2">
        <f>IF(NOT(ISNUMBER(gepModelClass3(A328:AJ328))),#REF!,gepModelClass3(A328:AJ328))</f>
        <v>0.20639181406121174</v>
      </c>
      <c r="AO328" s="2">
        <f>IF(NOT(ISNUMBER(gepModelClass4(A328:AJ328))),#REF!,gepModelClass4(A328:AJ328))</f>
        <v>9.3526537098350304E-5</v>
      </c>
      <c r="AP328" s="2">
        <f>IF(NOT(ISNUMBER(gepModelClass5(A328:AJ328))),#REF!,gepModelClass5(A328:AJ328))</f>
        <v>1.2391691991373716E-2</v>
      </c>
      <c r="AQ328" s="2">
        <f>IF(NOT(ISNUMBER(gepModelClass6(A328:AJ328))),#REF!,gepModelClass6(A328:AJ328))</f>
        <v>0.54638083739462506</v>
      </c>
      <c r="AR328" s="3" t="str">
        <f t="shared" si="10"/>
        <v>damp_grey_soil</v>
      </c>
      <c r="AS328" s="5" t="s">
        <v>39</v>
      </c>
      <c r="AT328">
        <f t="shared" si="11"/>
        <v>0</v>
      </c>
      <c r="AU328" s="3"/>
      <c r="AV328" s="3"/>
      <c r="AW328" s="1"/>
      <c r="AX328" s="4"/>
      <c r="AY328" s="4"/>
    </row>
    <row r="329" spans="1:51" x14ac:dyDescent="0.25">
      <c r="A329">
        <v>78</v>
      </c>
      <c r="B329">
        <v>88</v>
      </c>
      <c r="C329">
        <v>93</v>
      </c>
      <c r="D329">
        <v>73</v>
      </c>
      <c r="E329">
        <v>82</v>
      </c>
      <c r="F329">
        <v>92</v>
      </c>
      <c r="G329">
        <v>93</v>
      </c>
      <c r="H329">
        <v>73</v>
      </c>
      <c r="I329">
        <v>78</v>
      </c>
      <c r="J329">
        <v>88</v>
      </c>
      <c r="K329">
        <v>93</v>
      </c>
      <c r="L329">
        <v>73</v>
      </c>
      <c r="M329">
        <v>80</v>
      </c>
      <c r="N329">
        <v>89</v>
      </c>
      <c r="O329">
        <v>90</v>
      </c>
      <c r="P329">
        <v>72</v>
      </c>
      <c r="Q329">
        <v>80</v>
      </c>
      <c r="R329">
        <v>85</v>
      </c>
      <c r="S329">
        <v>90</v>
      </c>
      <c r="T329">
        <v>68</v>
      </c>
      <c r="U329">
        <v>72</v>
      </c>
      <c r="V329">
        <v>85</v>
      </c>
      <c r="W329">
        <v>94</v>
      </c>
      <c r="X329">
        <v>72</v>
      </c>
      <c r="Y329">
        <v>71</v>
      </c>
      <c r="Z329">
        <v>79</v>
      </c>
      <c r="AA329">
        <v>96</v>
      </c>
      <c r="AB329">
        <v>74</v>
      </c>
      <c r="AC329">
        <v>68</v>
      </c>
      <c r="AD329">
        <v>68</v>
      </c>
      <c r="AE329">
        <v>100</v>
      </c>
      <c r="AF329">
        <v>88</v>
      </c>
      <c r="AG329">
        <v>56</v>
      </c>
      <c r="AH329">
        <v>54</v>
      </c>
      <c r="AI329">
        <v>108</v>
      </c>
      <c r="AJ329">
        <v>103</v>
      </c>
      <c r="AK329" s="1">
        <v>0</v>
      </c>
      <c r="AL329" s="2">
        <f>IF(NOT(ISNUMBER(gepModelClass1(A329:AJ329))),#REF!,gepModelClass1(A329:AJ329))</f>
        <v>5.358737115506753E-5</v>
      </c>
      <c r="AM329" s="2">
        <f>IF(NOT(ISNUMBER(gepModelClass2(A329:AJ329))),#REF!,gepModelClass2(A329:AJ329))</f>
        <v>0.89444834622368397</v>
      </c>
      <c r="AN329" s="2">
        <f>IF(NOT(ISNUMBER(gepModelClass3(A329:AJ329))),#REF!,gepModelClass3(A329:AJ329))</f>
        <v>2.6616515417407241E-2</v>
      </c>
      <c r="AO329" s="2">
        <f>IF(NOT(ISNUMBER(gepModelClass4(A329:AJ329))),#REF!,gepModelClass4(A329:AJ329))</f>
        <v>0.52347561682989296</v>
      </c>
      <c r="AP329" s="2">
        <f>IF(NOT(ISNUMBER(gepModelClass5(A329:AJ329))),#REF!,gepModelClass5(A329:AJ329))</f>
        <v>0.92576429437092356</v>
      </c>
      <c r="AQ329" s="2">
        <f>IF(NOT(ISNUMBER(gepModelClass6(A329:AJ329))),#REF!,gepModelClass6(A329:AJ329))</f>
        <v>0.81842471907510894</v>
      </c>
      <c r="AR329" s="3" t="str">
        <f t="shared" si="10"/>
        <v>soil_with_vegetation_stubble</v>
      </c>
      <c r="AS329" s="5" t="s">
        <v>39</v>
      </c>
      <c r="AT329">
        <f t="shared" si="11"/>
        <v>1</v>
      </c>
      <c r="AU329" s="3"/>
      <c r="AV329" s="3"/>
      <c r="AW329" s="1"/>
      <c r="AX329" s="4"/>
      <c r="AY329" s="4"/>
    </row>
    <row r="330" spans="1:51" x14ac:dyDescent="0.25">
      <c r="A330">
        <v>82</v>
      </c>
      <c r="B330">
        <v>92</v>
      </c>
      <c r="C330">
        <v>93</v>
      </c>
      <c r="D330">
        <v>73</v>
      </c>
      <c r="E330">
        <v>78</v>
      </c>
      <c r="F330">
        <v>88</v>
      </c>
      <c r="G330">
        <v>93</v>
      </c>
      <c r="H330">
        <v>73</v>
      </c>
      <c r="I330">
        <v>78</v>
      </c>
      <c r="J330">
        <v>84</v>
      </c>
      <c r="K330">
        <v>93</v>
      </c>
      <c r="L330">
        <v>69</v>
      </c>
      <c r="M330">
        <v>80</v>
      </c>
      <c r="N330">
        <v>85</v>
      </c>
      <c r="O330">
        <v>90</v>
      </c>
      <c r="P330">
        <v>68</v>
      </c>
      <c r="Q330">
        <v>72</v>
      </c>
      <c r="R330">
        <v>85</v>
      </c>
      <c r="S330">
        <v>94</v>
      </c>
      <c r="T330">
        <v>72</v>
      </c>
      <c r="U330">
        <v>72</v>
      </c>
      <c r="V330">
        <v>81</v>
      </c>
      <c r="W330">
        <v>94</v>
      </c>
      <c r="X330">
        <v>72</v>
      </c>
      <c r="Y330">
        <v>68</v>
      </c>
      <c r="Z330">
        <v>68</v>
      </c>
      <c r="AA330">
        <v>100</v>
      </c>
      <c r="AB330">
        <v>88</v>
      </c>
      <c r="AC330">
        <v>56</v>
      </c>
      <c r="AD330">
        <v>54</v>
      </c>
      <c r="AE330">
        <v>108</v>
      </c>
      <c r="AF330">
        <v>103</v>
      </c>
      <c r="AG330">
        <v>56</v>
      </c>
      <c r="AH330">
        <v>54</v>
      </c>
      <c r="AI330">
        <v>104</v>
      </c>
      <c r="AJ330">
        <v>92</v>
      </c>
      <c r="AK330" s="1">
        <v>0</v>
      </c>
      <c r="AL330" s="2">
        <f>IF(NOT(ISNUMBER(gepModelClass1(A330:AJ330))),#REF!,gepModelClass1(A330:AJ330))</f>
        <v>1.6161727496596742E-4</v>
      </c>
      <c r="AM330" s="2">
        <f>IF(NOT(ISNUMBER(gepModelClass2(A330:AJ330))),#REF!,gepModelClass2(A330:AJ330))</f>
        <v>0.73184810400557632</v>
      </c>
      <c r="AN330" s="2">
        <f>IF(NOT(ISNUMBER(gepModelClass3(A330:AJ330))),#REF!,gepModelClass3(A330:AJ330))</f>
        <v>1.6662291910390974E-2</v>
      </c>
      <c r="AO330" s="2">
        <f>IF(NOT(ISNUMBER(gepModelClass4(A330:AJ330))),#REF!,gepModelClass4(A330:AJ330))</f>
        <v>0.63740884040151025</v>
      </c>
      <c r="AP330" s="2">
        <f>IF(NOT(ISNUMBER(gepModelClass5(A330:AJ330))),#REF!,gepModelClass5(A330:AJ330))</f>
        <v>0.92215119474764751</v>
      </c>
      <c r="AQ330" s="2">
        <f>IF(NOT(ISNUMBER(gepModelClass6(A330:AJ330))),#REF!,gepModelClass6(A330:AJ330))</f>
        <v>0.80624199022442256</v>
      </c>
      <c r="AR330" s="3" t="str">
        <f t="shared" si="10"/>
        <v>soil_with_vegetation_stubble</v>
      </c>
      <c r="AS330" s="5" t="s">
        <v>39</v>
      </c>
      <c r="AT330">
        <f t="shared" si="11"/>
        <v>1</v>
      </c>
      <c r="AU330" s="3"/>
      <c r="AV330" s="3"/>
      <c r="AW330" s="1"/>
      <c r="AX330" s="4"/>
      <c r="AY330" s="4"/>
    </row>
    <row r="331" spans="1:51" x14ac:dyDescent="0.25">
      <c r="A331">
        <v>74</v>
      </c>
      <c r="B331">
        <v>84</v>
      </c>
      <c r="C331">
        <v>89</v>
      </c>
      <c r="D331">
        <v>69</v>
      </c>
      <c r="E331">
        <v>74</v>
      </c>
      <c r="F331">
        <v>88</v>
      </c>
      <c r="G331">
        <v>93</v>
      </c>
      <c r="H331">
        <v>76</v>
      </c>
      <c r="I331">
        <v>67</v>
      </c>
      <c r="J331">
        <v>75</v>
      </c>
      <c r="K331">
        <v>93</v>
      </c>
      <c r="L331">
        <v>80</v>
      </c>
      <c r="M331">
        <v>64</v>
      </c>
      <c r="N331">
        <v>69</v>
      </c>
      <c r="O331">
        <v>102</v>
      </c>
      <c r="P331">
        <v>83</v>
      </c>
      <c r="Q331">
        <v>57</v>
      </c>
      <c r="R331">
        <v>49</v>
      </c>
      <c r="S331">
        <v>111</v>
      </c>
      <c r="T331">
        <v>109</v>
      </c>
      <c r="U331">
        <v>50</v>
      </c>
      <c r="V331">
        <v>40</v>
      </c>
      <c r="W331">
        <v>125</v>
      </c>
      <c r="X331">
        <v>128</v>
      </c>
      <c r="Y331">
        <v>53</v>
      </c>
      <c r="Z331">
        <v>45</v>
      </c>
      <c r="AA331">
        <v>113</v>
      </c>
      <c r="AB331">
        <v>114</v>
      </c>
      <c r="AC331">
        <v>46</v>
      </c>
      <c r="AD331">
        <v>34</v>
      </c>
      <c r="AE331">
        <v>133</v>
      </c>
      <c r="AF331">
        <v>146</v>
      </c>
      <c r="AG331">
        <v>46</v>
      </c>
      <c r="AH331">
        <v>31</v>
      </c>
      <c r="AI331">
        <v>139</v>
      </c>
      <c r="AJ331">
        <v>143</v>
      </c>
      <c r="AK331" s="1">
        <v>0</v>
      </c>
      <c r="AL331" s="2">
        <f>IF(NOT(ISNUMBER(gepModelClass1(A331:AJ331))),#REF!,gepModelClass1(A331:AJ331))</f>
        <v>0.99874871521857211</v>
      </c>
      <c r="AM331" s="2">
        <f>IF(NOT(ISNUMBER(gepModelClass2(A331:AJ331))),#REF!,gepModelClass2(A331:AJ331))</f>
        <v>1.0778029327915663E-2</v>
      </c>
      <c r="AN331" s="2">
        <f>IF(NOT(ISNUMBER(gepModelClass3(A331:AJ331))),#REF!,gepModelClass3(A331:AJ331))</f>
        <v>1.9253435033005466E-3</v>
      </c>
      <c r="AO331" s="2">
        <f>IF(NOT(ISNUMBER(gepModelClass4(A331:AJ331))),#REF!,gepModelClass4(A331:AJ331))</f>
        <v>3.8230057184497824E-5</v>
      </c>
      <c r="AP331" s="2">
        <f>IF(NOT(ISNUMBER(gepModelClass5(A331:AJ331))),#REF!,gepModelClass5(A331:AJ331))</f>
        <v>0.60334456242689316</v>
      </c>
      <c r="AQ331" s="2">
        <f>IF(NOT(ISNUMBER(gepModelClass6(A331:AJ331))),#REF!,gepModelClass6(A331:AJ331))</f>
        <v>6.7872729054563076E-3</v>
      </c>
      <c r="AR331" s="3" t="str">
        <f t="shared" si="10"/>
        <v>cotton_crop</v>
      </c>
      <c r="AS331" s="5" t="s">
        <v>42</v>
      </c>
      <c r="AT331">
        <f t="shared" si="11"/>
        <v>0</v>
      </c>
      <c r="AU331" s="3"/>
      <c r="AV331" s="3"/>
      <c r="AW331" s="1"/>
      <c r="AX331" s="4"/>
      <c r="AY331" s="4"/>
    </row>
    <row r="332" spans="1:51" x14ac:dyDescent="0.25">
      <c r="A332">
        <v>74</v>
      </c>
      <c r="B332">
        <v>88</v>
      </c>
      <c r="C332">
        <v>93</v>
      </c>
      <c r="D332">
        <v>76</v>
      </c>
      <c r="E332">
        <v>67</v>
      </c>
      <c r="F332">
        <v>75</v>
      </c>
      <c r="G332">
        <v>93</v>
      </c>
      <c r="H332">
        <v>80</v>
      </c>
      <c r="I332">
        <v>57</v>
      </c>
      <c r="J332">
        <v>63</v>
      </c>
      <c r="K332">
        <v>97</v>
      </c>
      <c r="L332">
        <v>90</v>
      </c>
      <c r="M332">
        <v>57</v>
      </c>
      <c r="N332">
        <v>49</v>
      </c>
      <c r="O332">
        <v>111</v>
      </c>
      <c r="P332">
        <v>109</v>
      </c>
      <c r="Q332">
        <v>50</v>
      </c>
      <c r="R332">
        <v>40</v>
      </c>
      <c r="S332">
        <v>125</v>
      </c>
      <c r="T332">
        <v>128</v>
      </c>
      <c r="U332">
        <v>47</v>
      </c>
      <c r="V332">
        <v>34</v>
      </c>
      <c r="W332">
        <v>125</v>
      </c>
      <c r="X332">
        <v>135</v>
      </c>
      <c r="Y332">
        <v>46</v>
      </c>
      <c r="Z332">
        <v>34</v>
      </c>
      <c r="AA332">
        <v>133</v>
      </c>
      <c r="AB332">
        <v>146</v>
      </c>
      <c r="AC332">
        <v>46</v>
      </c>
      <c r="AD332">
        <v>31</v>
      </c>
      <c r="AE332">
        <v>139</v>
      </c>
      <c r="AF332">
        <v>143</v>
      </c>
      <c r="AG332">
        <v>46</v>
      </c>
      <c r="AH332">
        <v>31</v>
      </c>
      <c r="AI332">
        <v>133</v>
      </c>
      <c r="AJ332">
        <v>146</v>
      </c>
      <c r="AK332" s="1">
        <v>0</v>
      </c>
      <c r="AL332" s="2">
        <f>IF(NOT(ISNUMBER(gepModelClass1(A332:AJ332))),#REF!,gepModelClass1(A332:AJ332))</f>
        <v>0.99999983682442306</v>
      </c>
      <c r="AM332" s="2">
        <f>IF(NOT(ISNUMBER(gepModelClass2(A332:AJ332))),#REF!,gepModelClass2(A332:AJ332))</f>
        <v>1.4919557535926096E-3</v>
      </c>
      <c r="AN332" s="2">
        <f>IF(NOT(ISNUMBER(gepModelClass3(A332:AJ332))),#REF!,gepModelClass3(A332:AJ332))</f>
        <v>7.5476805492343826E-4</v>
      </c>
      <c r="AO332" s="2">
        <f>IF(NOT(ISNUMBER(gepModelClass4(A332:AJ332))),#REF!,gepModelClass4(A332:AJ332))</f>
        <v>3.9907454307415034E-5</v>
      </c>
      <c r="AP332" s="2">
        <f>IF(NOT(ISNUMBER(gepModelClass5(A332:AJ332))),#REF!,gepModelClass5(A332:AJ332))</f>
        <v>8.4430320935520581E-2</v>
      </c>
      <c r="AQ332" s="2">
        <f>IF(NOT(ISNUMBER(gepModelClass6(A332:AJ332))),#REF!,gepModelClass6(A332:AJ332))</f>
        <v>4.9583597107882079E-4</v>
      </c>
      <c r="AR332" s="3" t="str">
        <f t="shared" si="10"/>
        <v>cotton_crop</v>
      </c>
      <c r="AS332" s="5" t="s">
        <v>42</v>
      </c>
      <c r="AT332">
        <f t="shared" si="11"/>
        <v>0</v>
      </c>
      <c r="AU332" s="3"/>
      <c r="AV332" s="3"/>
      <c r="AW332" s="1"/>
      <c r="AX332" s="4"/>
      <c r="AY332" s="4"/>
    </row>
    <row r="333" spans="1:51" x14ac:dyDescent="0.25">
      <c r="A333">
        <v>53</v>
      </c>
      <c r="B333">
        <v>49</v>
      </c>
      <c r="C333">
        <v>110</v>
      </c>
      <c r="D333">
        <v>108</v>
      </c>
      <c r="E333">
        <v>47</v>
      </c>
      <c r="F333">
        <v>40</v>
      </c>
      <c r="G333">
        <v>119</v>
      </c>
      <c r="H333">
        <v>122</v>
      </c>
      <c r="I333">
        <v>42</v>
      </c>
      <c r="J333">
        <v>37</v>
      </c>
      <c r="K333">
        <v>119</v>
      </c>
      <c r="L333">
        <v>129</v>
      </c>
      <c r="M333">
        <v>47</v>
      </c>
      <c r="N333">
        <v>34</v>
      </c>
      <c r="O333">
        <v>131</v>
      </c>
      <c r="P333">
        <v>135</v>
      </c>
      <c r="Q333">
        <v>47</v>
      </c>
      <c r="R333">
        <v>34</v>
      </c>
      <c r="S333">
        <v>125</v>
      </c>
      <c r="T333">
        <v>135</v>
      </c>
      <c r="U333">
        <v>44</v>
      </c>
      <c r="V333">
        <v>34</v>
      </c>
      <c r="W333">
        <v>131</v>
      </c>
      <c r="X333">
        <v>131</v>
      </c>
      <c r="Y333">
        <v>43</v>
      </c>
      <c r="Z333">
        <v>31</v>
      </c>
      <c r="AA333">
        <v>139</v>
      </c>
      <c r="AB333">
        <v>146</v>
      </c>
      <c r="AC333">
        <v>43</v>
      </c>
      <c r="AD333">
        <v>31</v>
      </c>
      <c r="AE333">
        <v>139</v>
      </c>
      <c r="AF333">
        <v>143</v>
      </c>
      <c r="AG333">
        <v>43</v>
      </c>
      <c r="AH333">
        <v>31</v>
      </c>
      <c r="AI333">
        <v>133</v>
      </c>
      <c r="AJ333">
        <v>139</v>
      </c>
      <c r="AK333" s="1">
        <v>0</v>
      </c>
      <c r="AL333" s="2">
        <f>IF(NOT(ISNUMBER(gepModelClass1(A333:AJ333))),#REF!,gepModelClass1(A333:AJ333))</f>
        <v>0.9999999977380557</v>
      </c>
      <c r="AM333" s="2">
        <f>IF(NOT(ISNUMBER(gepModelClass2(A333:AJ333))),#REF!,gepModelClass2(A333:AJ333))</f>
        <v>1.7189795836868446E-3</v>
      </c>
      <c r="AN333" s="2">
        <f>IF(NOT(ISNUMBER(gepModelClass3(A333:AJ333))),#REF!,gepModelClass3(A333:AJ333))</f>
        <v>2.5314056643816423E-5</v>
      </c>
      <c r="AO333" s="2">
        <f>IF(NOT(ISNUMBER(gepModelClass4(A333:AJ333))),#REF!,gepModelClass4(A333:AJ333))</f>
        <v>1.0223491646446258E-4</v>
      </c>
      <c r="AP333" s="2">
        <f>IF(NOT(ISNUMBER(gepModelClass5(A333:AJ333))),#REF!,gepModelClass5(A333:AJ333))</f>
        <v>4.6523022173386138E-3</v>
      </c>
      <c r="AQ333" s="2">
        <f>IF(NOT(ISNUMBER(gepModelClass6(A333:AJ333))),#REF!,gepModelClass6(A333:AJ333))</f>
        <v>8.8338884568775921E-6</v>
      </c>
      <c r="AR333" s="3" t="str">
        <f t="shared" si="10"/>
        <v>cotton_crop</v>
      </c>
      <c r="AS333" s="5" t="s">
        <v>42</v>
      </c>
      <c r="AT333">
        <f t="shared" si="11"/>
        <v>0</v>
      </c>
      <c r="AU333" s="3"/>
      <c r="AV333" s="3"/>
      <c r="AW333" s="1"/>
      <c r="AX333" s="4"/>
      <c r="AY333" s="4"/>
    </row>
    <row r="334" spans="1:51" x14ac:dyDescent="0.25">
      <c r="A334">
        <v>47</v>
      </c>
      <c r="B334">
        <v>40</v>
      </c>
      <c r="C334">
        <v>119</v>
      </c>
      <c r="D334">
        <v>122</v>
      </c>
      <c r="E334">
        <v>42</v>
      </c>
      <c r="F334">
        <v>37</v>
      </c>
      <c r="G334">
        <v>119</v>
      </c>
      <c r="H334">
        <v>129</v>
      </c>
      <c r="I334">
        <v>44</v>
      </c>
      <c r="J334">
        <v>34</v>
      </c>
      <c r="K334">
        <v>124</v>
      </c>
      <c r="L334">
        <v>136</v>
      </c>
      <c r="M334">
        <v>47</v>
      </c>
      <c r="N334">
        <v>34</v>
      </c>
      <c r="O334">
        <v>125</v>
      </c>
      <c r="P334">
        <v>135</v>
      </c>
      <c r="Q334">
        <v>44</v>
      </c>
      <c r="R334">
        <v>34</v>
      </c>
      <c r="S334">
        <v>131</v>
      </c>
      <c r="T334">
        <v>131</v>
      </c>
      <c r="U334">
        <v>44</v>
      </c>
      <c r="V334">
        <v>34</v>
      </c>
      <c r="W334">
        <v>120</v>
      </c>
      <c r="X334">
        <v>135</v>
      </c>
      <c r="Y334">
        <v>43</v>
      </c>
      <c r="Z334">
        <v>31</v>
      </c>
      <c r="AA334">
        <v>139</v>
      </c>
      <c r="AB334">
        <v>143</v>
      </c>
      <c r="AC334">
        <v>43</v>
      </c>
      <c r="AD334">
        <v>31</v>
      </c>
      <c r="AE334">
        <v>133</v>
      </c>
      <c r="AF334">
        <v>139</v>
      </c>
      <c r="AG334">
        <v>46</v>
      </c>
      <c r="AH334">
        <v>31</v>
      </c>
      <c r="AI334">
        <v>133</v>
      </c>
      <c r="AJ334">
        <v>139</v>
      </c>
      <c r="AK334" s="1">
        <v>0</v>
      </c>
      <c r="AL334" s="2">
        <f>IF(NOT(ISNUMBER(gepModelClass1(A334:AJ334))),#REF!,gepModelClass1(A334:AJ334))</f>
        <v>0.99999999777738702</v>
      </c>
      <c r="AM334" s="2">
        <f>IF(NOT(ISNUMBER(gepModelClass2(A334:AJ334))),#REF!,gepModelClass2(A334:AJ334))</f>
        <v>1.3737175430084114E-3</v>
      </c>
      <c r="AN334" s="2">
        <f>IF(NOT(ISNUMBER(gepModelClass3(A334:AJ334))),#REF!,gepModelClass3(A334:AJ334))</f>
        <v>2.2183455972431204E-5</v>
      </c>
      <c r="AO334" s="2">
        <f>IF(NOT(ISNUMBER(gepModelClass4(A334:AJ334))),#REF!,gepModelClass4(A334:AJ334))</f>
        <v>7.3395125184008353E-5</v>
      </c>
      <c r="AP334" s="2">
        <f>IF(NOT(ISNUMBER(gepModelClass5(A334:AJ334))),#REF!,gepModelClass5(A334:AJ334))</f>
        <v>3.8564971675256968E-3</v>
      </c>
      <c r="AQ334" s="2">
        <f>IF(NOT(ISNUMBER(gepModelClass6(A334:AJ334))),#REF!,gepModelClass6(A334:AJ334))</f>
        <v>1.7289814993239918E-5</v>
      </c>
      <c r="AR334" s="3" t="str">
        <f t="shared" si="10"/>
        <v>cotton_crop</v>
      </c>
      <c r="AS334" s="5" t="s">
        <v>42</v>
      </c>
      <c r="AT334">
        <f t="shared" si="11"/>
        <v>0</v>
      </c>
      <c r="AU334" s="3"/>
      <c r="AV334" s="3"/>
      <c r="AW334" s="1"/>
      <c r="AX334" s="4"/>
      <c r="AY334" s="4"/>
    </row>
    <row r="335" spans="1:51" x14ac:dyDescent="0.25">
      <c r="A335">
        <v>42</v>
      </c>
      <c r="B335">
        <v>37</v>
      </c>
      <c r="C335">
        <v>119</v>
      </c>
      <c r="D335">
        <v>129</v>
      </c>
      <c r="E335">
        <v>44</v>
      </c>
      <c r="F335">
        <v>34</v>
      </c>
      <c r="G335">
        <v>124</v>
      </c>
      <c r="H335">
        <v>136</v>
      </c>
      <c r="I335">
        <v>44</v>
      </c>
      <c r="J335">
        <v>34</v>
      </c>
      <c r="K335">
        <v>124</v>
      </c>
      <c r="L335">
        <v>136</v>
      </c>
      <c r="M335">
        <v>44</v>
      </c>
      <c r="N335">
        <v>34</v>
      </c>
      <c r="O335">
        <v>131</v>
      </c>
      <c r="P335">
        <v>131</v>
      </c>
      <c r="Q335">
        <v>44</v>
      </c>
      <c r="R335">
        <v>34</v>
      </c>
      <c r="S335">
        <v>120</v>
      </c>
      <c r="T335">
        <v>135</v>
      </c>
      <c r="U335">
        <v>44</v>
      </c>
      <c r="V335">
        <v>31</v>
      </c>
      <c r="W335">
        <v>120</v>
      </c>
      <c r="X335">
        <v>139</v>
      </c>
      <c r="Y335">
        <v>43</v>
      </c>
      <c r="Z335">
        <v>31</v>
      </c>
      <c r="AA335">
        <v>133</v>
      </c>
      <c r="AB335">
        <v>139</v>
      </c>
      <c r="AC335">
        <v>46</v>
      </c>
      <c r="AD335">
        <v>31</v>
      </c>
      <c r="AE335">
        <v>133</v>
      </c>
      <c r="AF335">
        <v>139</v>
      </c>
      <c r="AG335">
        <v>43</v>
      </c>
      <c r="AH335">
        <v>31</v>
      </c>
      <c r="AI335">
        <v>133</v>
      </c>
      <c r="AJ335">
        <v>139</v>
      </c>
      <c r="AK335" s="1">
        <v>0</v>
      </c>
      <c r="AL335" s="2">
        <f>IF(NOT(ISNUMBER(gepModelClass1(A335:AJ335))),#REF!,gepModelClass1(A335:AJ335))</f>
        <v>0.99999999747341839</v>
      </c>
      <c r="AM335" s="2">
        <f>IF(NOT(ISNUMBER(gepModelClass2(A335:AJ335))),#REF!,gepModelClass2(A335:AJ335))</f>
        <v>7.7348690710784271E-4</v>
      </c>
      <c r="AN335" s="2">
        <f>IF(NOT(ISNUMBER(gepModelClass3(A335:AJ335))),#REF!,gepModelClass3(A335:AJ335))</f>
        <v>1.5327667705606769E-5</v>
      </c>
      <c r="AO335" s="2">
        <f>IF(NOT(ISNUMBER(gepModelClass4(A335:AJ335))),#REF!,gepModelClass4(A335:AJ335))</f>
        <v>5.0200932882123899E-5</v>
      </c>
      <c r="AP335" s="2">
        <f>IF(NOT(ISNUMBER(gepModelClass5(A335:AJ335))),#REF!,gepModelClass5(A335:AJ335))</f>
        <v>3.8897472907318022E-3</v>
      </c>
      <c r="AQ335" s="2">
        <f>IF(NOT(ISNUMBER(gepModelClass6(A335:AJ335))),#REF!,gepModelClass6(A335:AJ335))</f>
        <v>1.2343913862828315E-5</v>
      </c>
      <c r="AR335" s="3" t="str">
        <f t="shared" si="10"/>
        <v>cotton_crop</v>
      </c>
      <c r="AS335" s="5" t="s">
        <v>42</v>
      </c>
      <c r="AT335">
        <f t="shared" si="11"/>
        <v>0</v>
      </c>
      <c r="AU335" s="3"/>
      <c r="AV335" s="3"/>
      <c r="AW335" s="1"/>
      <c r="AX335" s="4"/>
      <c r="AY335" s="4"/>
    </row>
    <row r="336" spans="1:51" x14ac:dyDescent="0.25">
      <c r="A336">
        <v>44</v>
      </c>
      <c r="B336">
        <v>34</v>
      </c>
      <c r="C336">
        <v>124</v>
      </c>
      <c r="D336">
        <v>136</v>
      </c>
      <c r="E336">
        <v>42</v>
      </c>
      <c r="F336">
        <v>31</v>
      </c>
      <c r="G336">
        <v>124</v>
      </c>
      <c r="H336">
        <v>133</v>
      </c>
      <c r="I336">
        <v>44</v>
      </c>
      <c r="J336">
        <v>34</v>
      </c>
      <c r="K336">
        <v>119</v>
      </c>
      <c r="L336">
        <v>133</v>
      </c>
      <c r="M336">
        <v>44</v>
      </c>
      <c r="N336">
        <v>31</v>
      </c>
      <c r="O336">
        <v>120</v>
      </c>
      <c r="P336">
        <v>139</v>
      </c>
      <c r="Q336">
        <v>44</v>
      </c>
      <c r="R336">
        <v>34</v>
      </c>
      <c r="S336">
        <v>131</v>
      </c>
      <c r="T336">
        <v>135</v>
      </c>
      <c r="U336">
        <v>44</v>
      </c>
      <c r="V336">
        <v>31</v>
      </c>
      <c r="W336">
        <v>125</v>
      </c>
      <c r="X336">
        <v>135</v>
      </c>
      <c r="Y336">
        <v>43</v>
      </c>
      <c r="Z336">
        <v>31</v>
      </c>
      <c r="AA336">
        <v>133</v>
      </c>
      <c r="AB336">
        <v>139</v>
      </c>
      <c r="AC336">
        <v>43</v>
      </c>
      <c r="AD336">
        <v>31</v>
      </c>
      <c r="AE336">
        <v>128</v>
      </c>
      <c r="AF336">
        <v>135</v>
      </c>
      <c r="AG336">
        <v>43</v>
      </c>
      <c r="AH336">
        <v>31</v>
      </c>
      <c r="AI336">
        <v>128</v>
      </c>
      <c r="AJ336">
        <v>135</v>
      </c>
      <c r="AK336" s="1">
        <v>0</v>
      </c>
      <c r="AL336" s="2">
        <f>IF(NOT(ISNUMBER(gepModelClass1(A336:AJ336))),#REF!,gepModelClass1(A336:AJ336))</f>
        <v>0.99999999615964774</v>
      </c>
      <c r="AM336" s="2">
        <f>IF(NOT(ISNUMBER(gepModelClass2(A336:AJ336))),#REF!,gepModelClass2(A336:AJ336))</f>
        <v>9.0826443765271972E-4</v>
      </c>
      <c r="AN336" s="2">
        <f>IF(NOT(ISNUMBER(gepModelClass3(A336:AJ336))),#REF!,gepModelClass3(A336:AJ336))</f>
        <v>1.2514621594078898E-5</v>
      </c>
      <c r="AO336" s="2">
        <f>IF(NOT(ISNUMBER(gepModelClass4(A336:AJ336))),#REF!,gepModelClass4(A336:AJ336))</f>
        <v>4.6921283925629291E-5</v>
      </c>
      <c r="AP336" s="2">
        <f>IF(NOT(ISNUMBER(gepModelClass5(A336:AJ336))),#REF!,gepModelClass5(A336:AJ336))</f>
        <v>4.1990058152917929E-3</v>
      </c>
      <c r="AQ336" s="2">
        <f>IF(NOT(ISNUMBER(gepModelClass6(A336:AJ336))),#REF!,gepModelClass6(A336:AJ336))</f>
        <v>7.2494779722759084E-5</v>
      </c>
      <c r="AR336" s="3" t="str">
        <f t="shared" si="10"/>
        <v>cotton_crop</v>
      </c>
      <c r="AS336" s="5" t="s">
        <v>42</v>
      </c>
      <c r="AT336">
        <f t="shared" si="11"/>
        <v>0</v>
      </c>
      <c r="AU336" s="3"/>
      <c r="AV336" s="3"/>
      <c r="AW336" s="1"/>
      <c r="AX336" s="4"/>
      <c r="AY336" s="4"/>
    </row>
    <row r="337" spans="1:51" x14ac:dyDescent="0.25">
      <c r="A337">
        <v>44</v>
      </c>
      <c r="B337">
        <v>34</v>
      </c>
      <c r="C337">
        <v>119</v>
      </c>
      <c r="D337">
        <v>133</v>
      </c>
      <c r="E337">
        <v>44</v>
      </c>
      <c r="F337">
        <v>37</v>
      </c>
      <c r="G337">
        <v>119</v>
      </c>
      <c r="H337">
        <v>136</v>
      </c>
      <c r="I337">
        <v>44</v>
      </c>
      <c r="J337">
        <v>34</v>
      </c>
      <c r="K337">
        <v>124</v>
      </c>
      <c r="L337">
        <v>136</v>
      </c>
      <c r="M337">
        <v>44</v>
      </c>
      <c r="N337">
        <v>31</v>
      </c>
      <c r="O337">
        <v>125</v>
      </c>
      <c r="P337">
        <v>135</v>
      </c>
      <c r="Q337">
        <v>47</v>
      </c>
      <c r="R337">
        <v>31</v>
      </c>
      <c r="S337">
        <v>131</v>
      </c>
      <c r="T337">
        <v>139</v>
      </c>
      <c r="U337">
        <v>41</v>
      </c>
      <c r="V337">
        <v>31</v>
      </c>
      <c r="W337">
        <v>131</v>
      </c>
      <c r="X337">
        <v>135</v>
      </c>
      <c r="Y337">
        <v>43</v>
      </c>
      <c r="Z337">
        <v>31</v>
      </c>
      <c r="AA337">
        <v>128</v>
      </c>
      <c r="AB337">
        <v>135</v>
      </c>
      <c r="AC337">
        <v>46</v>
      </c>
      <c r="AD337">
        <v>34</v>
      </c>
      <c r="AE337">
        <v>133</v>
      </c>
      <c r="AF337">
        <v>132</v>
      </c>
      <c r="AG337">
        <v>43</v>
      </c>
      <c r="AH337">
        <v>31</v>
      </c>
      <c r="AI337">
        <v>128</v>
      </c>
      <c r="AJ337">
        <v>135</v>
      </c>
      <c r="AK337" s="1">
        <v>0</v>
      </c>
      <c r="AL337" s="2">
        <f>IF(NOT(ISNUMBER(gepModelClass1(A337:AJ337))),#REF!,gepModelClass1(A337:AJ337))</f>
        <v>0.99999999365724812</v>
      </c>
      <c r="AM337" s="2">
        <f>IF(NOT(ISNUMBER(gepModelClass2(A337:AJ337))),#REF!,gepModelClass2(A337:AJ337))</f>
        <v>1.9335434807115741E-3</v>
      </c>
      <c r="AN337" s="2">
        <f>IF(NOT(ISNUMBER(gepModelClass3(A337:AJ337))),#REF!,gepModelClass3(A337:AJ337))</f>
        <v>1.0363776650581084E-5</v>
      </c>
      <c r="AO337" s="2">
        <f>IF(NOT(ISNUMBER(gepModelClass4(A337:AJ337))),#REF!,gepModelClass4(A337:AJ337))</f>
        <v>3.5322298227044796E-5</v>
      </c>
      <c r="AP337" s="2">
        <f>IF(NOT(ISNUMBER(gepModelClass5(A337:AJ337))),#REF!,gepModelClass5(A337:AJ337))</f>
        <v>2.8161451051333859E-3</v>
      </c>
      <c r="AQ337" s="2">
        <f>IF(NOT(ISNUMBER(gepModelClass6(A337:AJ337))),#REF!,gepModelClass6(A337:AJ337))</f>
        <v>3.4624975974343178E-5</v>
      </c>
      <c r="AR337" s="3" t="str">
        <f t="shared" si="10"/>
        <v>cotton_crop</v>
      </c>
      <c r="AS337" s="5" t="s">
        <v>42</v>
      </c>
      <c r="AT337">
        <f t="shared" si="11"/>
        <v>0</v>
      </c>
      <c r="AU337" s="3"/>
      <c r="AV337" s="3"/>
      <c r="AW337" s="1"/>
      <c r="AX337" s="4"/>
      <c r="AY337" s="4"/>
    </row>
    <row r="338" spans="1:51" x14ac:dyDescent="0.25">
      <c r="A338">
        <v>44</v>
      </c>
      <c r="B338">
        <v>37</v>
      </c>
      <c r="C338">
        <v>119</v>
      </c>
      <c r="D338">
        <v>136</v>
      </c>
      <c r="E338">
        <v>44</v>
      </c>
      <c r="F338">
        <v>34</v>
      </c>
      <c r="G338">
        <v>124</v>
      </c>
      <c r="H338">
        <v>136</v>
      </c>
      <c r="I338">
        <v>44</v>
      </c>
      <c r="J338">
        <v>34</v>
      </c>
      <c r="K338">
        <v>119</v>
      </c>
      <c r="L338">
        <v>133</v>
      </c>
      <c r="M338">
        <v>47</v>
      </c>
      <c r="N338">
        <v>31</v>
      </c>
      <c r="O338">
        <v>131</v>
      </c>
      <c r="P338">
        <v>139</v>
      </c>
      <c r="Q338">
        <v>41</v>
      </c>
      <c r="R338">
        <v>31</v>
      </c>
      <c r="S338">
        <v>131</v>
      </c>
      <c r="T338">
        <v>135</v>
      </c>
      <c r="U338">
        <v>41</v>
      </c>
      <c r="V338">
        <v>31</v>
      </c>
      <c r="W338">
        <v>131</v>
      </c>
      <c r="X338">
        <v>139</v>
      </c>
      <c r="Y338">
        <v>46</v>
      </c>
      <c r="Z338">
        <v>34</v>
      </c>
      <c r="AA338">
        <v>133</v>
      </c>
      <c r="AB338">
        <v>132</v>
      </c>
      <c r="AC338">
        <v>43</v>
      </c>
      <c r="AD338">
        <v>31</v>
      </c>
      <c r="AE338">
        <v>128</v>
      </c>
      <c r="AF338">
        <v>135</v>
      </c>
      <c r="AG338">
        <v>43</v>
      </c>
      <c r="AH338">
        <v>31</v>
      </c>
      <c r="AI338">
        <v>128</v>
      </c>
      <c r="AJ338">
        <v>132</v>
      </c>
      <c r="AK338" s="1">
        <v>0</v>
      </c>
      <c r="AL338" s="2">
        <f>IF(NOT(ISNUMBER(gepModelClass1(A338:AJ338))),#REF!,gepModelClass1(A338:AJ338))</f>
        <v>0.99999999433768505</v>
      </c>
      <c r="AM338" s="2">
        <f>IF(NOT(ISNUMBER(gepModelClass2(A338:AJ338))),#REF!,gepModelClass2(A338:AJ338))</f>
        <v>1.0182069404322475E-3</v>
      </c>
      <c r="AN338" s="2">
        <f>IF(NOT(ISNUMBER(gepModelClass3(A338:AJ338))),#REF!,gepModelClass3(A338:AJ338))</f>
        <v>9.5671617837681704E-6</v>
      </c>
      <c r="AO338" s="2">
        <f>IF(NOT(ISNUMBER(gepModelClass4(A338:AJ338))),#REF!,gepModelClass4(A338:AJ338))</f>
        <v>6.3959476092357976E-5</v>
      </c>
      <c r="AP338" s="2">
        <f>IF(NOT(ISNUMBER(gepModelClass5(A338:AJ338))),#REF!,gepModelClass5(A338:AJ338))</f>
        <v>3.5774606260983166E-3</v>
      </c>
      <c r="AQ338" s="2">
        <f>IF(NOT(ISNUMBER(gepModelClass6(A338:AJ338))),#REF!,gepModelClass6(A338:AJ338))</f>
        <v>8.0887324755401211E-6</v>
      </c>
      <c r="AR338" s="3" t="str">
        <f t="shared" si="10"/>
        <v>cotton_crop</v>
      </c>
      <c r="AS338" s="5" t="s">
        <v>42</v>
      </c>
      <c r="AT338">
        <f t="shared" si="11"/>
        <v>0</v>
      </c>
      <c r="AU338" s="3"/>
      <c r="AV338" s="3"/>
      <c r="AW338" s="1"/>
      <c r="AX338" s="4"/>
      <c r="AY338" s="4"/>
    </row>
    <row r="339" spans="1:51" x14ac:dyDescent="0.25">
      <c r="A339">
        <v>44</v>
      </c>
      <c r="B339">
        <v>34</v>
      </c>
      <c r="C339">
        <v>124</v>
      </c>
      <c r="D339">
        <v>136</v>
      </c>
      <c r="E339">
        <v>44</v>
      </c>
      <c r="F339">
        <v>34</v>
      </c>
      <c r="G339">
        <v>119</v>
      </c>
      <c r="H339">
        <v>133</v>
      </c>
      <c r="I339">
        <v>53</v>
      </c>
      <c r="J339">
        <v>56</v>
      </c>
      <c r="K339">
        <v>105</v>
      </c>
      <c r="L339">
        <v>97</v>
      </c>
      <c r="M339">
        <v>41</v>
      </c>
      <c r="N339">
        <v>31</v>
      </c>
      <c r="O339">
        <v>131</v>
      </c>
      <c r="P339">
        <v>135</v>
      </c>
      <c r="Q339">
        <v>41</v>
      </c>
      <c r="R339">
        <v>31</v>
      </c>
      <c r="S339">
        <v>131</v>
      </c>
      <c r="T339">
        <v>139</v>
      </c>
      <c r="U339">
        <v>44</v>
      </c>
      <c r="V339">
        <v>40</v>
      </c>
      <c r="W339">
        <v>120</v>
      </c>
      <c r="X339">
        <v>120</v>
      </c>
      <c r="Y339">
        <v>43</v>
      </c>
      <c r="Z339">
        <v>31</v>
      </c>
      <c r="AA339">
        <v>128</v>
      </c>
      <c r="AB339">
        <v>135</v>
      </c>
      <c r="AC339">
        <v>43</v>
      </c>
      <c r="AD339">
        <v>31</v>
      </c>
      <c r="AE339">
        <v>128</v>
      </c>
      <c r="AF339">
        <v>132</v>
      </c>
      <c r="AG339">
        <v>46</v>
      </c>
      <c r="AH339">
        <v>34</v>
      </c>
      <c r="AI339">
        <v>118</v>
      </c>
      <c r="AJ339">
        <v>132</v>
      </c>
      <c r="AK339" s="1">
        <v>0</v>
      </c>
      <c r="AL339" s="2">
        <f>IF(NOT(ISNUMBER(gepModelClass1(A339:AJ339))),#REF!,gepModelClass1(A339:AJ339))</f>
        <v>0.99999891948712794</v>
      </c>
      <c r="AM339" s="2">
        <f>IF(NOT(ISNUMBER(gepModelClass2(A339:AJ339))),#REF!,gepModelClass2(A339:AJ339))</f>
        <v>4.791083592431308E-4</v>
      </c>
      <c r="AN339" s="2">
        <f>IF(NOT(ISNUMBER(gepModelClass3(A339:AJ339))),#REF!,gepModelClass3(A339:AJ339))</f>
        <v>5.2908141180067102E-6</v>
      </c>
      <c r="AO339" s="2">
        <f>IF(NOT(ISNUMBER(gepModelClass4(A339:AJ339))),#REF!,gepModelClass4(A339:AJ339))</f>
        <v>1.052183224631555E-4</v>
      </c>
      <c r="AP339" s="2">
        <f>IF(NOT(ISNUMBER(gepModelClass5(A339:AJ339))),#REF!,gepModelClass5(A339:AJ339))</f>
        <v>2.139427624684194E-2</v>
      </c>
      <c r="AQ339" s="2">
        <f>IF(NOT(ISNUMBER(gepModelClass6(A339:AJ339))),#REF!,gepModelClass6(A339:AJ339))</f>
        <v>4.7908526288700279E-5</v>
      </c>
      <c r="AR339" s="3" t="str">
        <f t="shared" si="10"/>
        <v>cotton_crop</v>
      </c>
      <c r="AS339" s="5" t="s">
        <v>42</v>
      </c>
      <c r="AT339">
        <f t="shared" si="11"/>
        <v>0</v>
      </c>
      <c r="AU339" s="3"/>
      <c r="AV339" s="3"/>
      <c r="AW339" s="1"/>
      <c r="AX339" s="4"/>
      <c r="AY339" s="4"/>
    </row>
    <row r="340" spans="1:51" x14ac:dyDescent="0.25">
      <c r="A340">
        <v>53</v>
      </c>
      <c r="B340">
        <v>56</v>
      </c>
      <c r="C340">
        <v>105</v>
      </c>
      <c r="D340">
        <v>97</v>
      </c>
      <c r="E340">
        <v>74</v>
      </c>
      <c r="F340">
        <v>92</v>
      </c>
      <c r="G340">
        <v>101</v>
      </c>
      <c r="H340">
        <v>76</v>
      </c>
      <c r="I340">
        <v>82</v>
      </c>
      <c r="J340">
        <v>102</v>
      </c>
      <c r="K340">
        <v>110</v>
      </c>
      <c r="L340">
        <v>83</v>
      </c>
      <c r="M340">
        <v>44</v>
      </c>
      <c r="N340">
        <v>40</v>
      </c>
      <c r="O340">
        <v>120</v>
      </c>
      <c r="P340">
        <v>120</v>
      </c>
      <c r="Q340">
        <v>64</v>
      </c>
      <c r="R340">
        <v>73</v>
      </c>
      <c r="S340">
        <v>106</v>
      </c>
      <c r="T340">
        <v>83</v>
      </c>
      <c r="U340">
        <v>84</v>
      </c>
      <c r="V340">
        <v>102</v>
      </c>
      <c r="W340">
        <v>106</v>
      </c>
      <c r="X340">
        <v>83</v>
      </c>
      <c r="Y340">
        <v>46</v>
      </c>
      <c r="Z340">
        <v>34</v>
      </c>
      <c r="AA340">
        <v>118</v>
      </c>
      <c r="AB340">
        <v>132</v>
      </c>
      <c r="AC340">
        <v>50</v>
      </c>
      <c r="AD340">
        <v>51</v>
      </c>
      <c r="AE340">
        <v>113</v>
      </c>
      <c r="AF340">
        <v>103</v>
      </c>
      <c r="AG340">
        <v>71</v>
      </c>
      <c r="AH340">
        <v>87</v>
      </c>
      <c r="AI340">
        <v>104</v>
      </c>
      <c r="AJ340">
        <v>81</v>
      </c>
      <c r="AK340" s="1">
        <v>0</v>
      </c>
      <c r="AL340" s="2">
        <f>IF(NOT(ISNUMBER(gepModelClass1(A340:AJ340))),#REF!,gepModelClass1(A340:AJ340))</f>
        <v>0.87208153061924487</v>
      </c>
      <c r="AM340" s="2">
        <f>IF(NOT(ISNUMBER(gepModelClass2(A340:AJ340))),#REF!,gepModelClass2(A340:AJ340))</f>
        <v>6.7103411131412358E-3</v>
      </c>
      <c r="AN340" s="2">
        <f>IF(NOT(ISNUMBER(gepModelClass3(A340:AJ340))),#REF!,gepModelClass3(A340:AJ340))</f>
        <v>1.762818164218465E-3</v>
      </c>
      <c r="AO340" s="2">
        <f>IF(NOT(ISNUMBER(gepModelClass4(A340:AJ340))),#REF!,gepModelClass4(A340:AJ340))</f>
        <v>1.4018665308386892E-2</v>
      </c>
      <c r="AP340" s="2">
        <f>IF(NOT(ISNUMBER(gepModelClass5(A340:AJ340))),#REF!,gepModelClass5(A340:AJ340))</f>
        <v>1.0268687018337498E-3</v>
      </c>
      <c r="AQ340" s="2">
        <f>IF(NOT(ISNUMBER(gepModelClass6(A340:AJ340))),#REF!,gepModelClass6(A340:AJ340))</f>
        <v>5.3646646285471103E-4</v>
      </c>
      <c r="AR340" s="3" t="str">
        <f t="shared" si="10"/>
        <v>cotton_crop</v>
      </c>
      <c r="AS340" s="5" t="s">
        <v>42</v>
      </c>
      <c r="AT340">
        <f t="shared" si="11"/>
        <v>0</v>
      </c>
      <c r="AU340" s="3"/>
      <c r="AV340" s="3"/>
      <c r="AW340" s="1"/>
      <c r="AX340" s="4"/>
      <c r="AY340" s="4"/>
    </row>
    <row r="341" spans="1:51" x14ac:dyDescent="0.25">
      <c r="A341">
        <v>74</v>
      </c>
      <c r="B341">
        <v>92</v>
      </c>
      <c r="C341">
        <v>101</v>
      </c>
      <c r="D341">
        <v>76</v>
      </c>
      <c r="E341">
        <v>82</v>
      </c>
      <c r="F341">
        <v>102</v>
      </c>
      <c r="G341">
        <v>110</v>
      </c>
      <c r="H341">
        <v>83</v>
      </c>
      <c r="I341">
        <v>85</v>
      </c>
      <c r="J341">
        <v>102</v>
      </c>
      <c r="K341">
        <v>110</v>
      </c>
      <c r="L341">
        <v>83</v>
      </c>
      <c r="M341">
        <v>64</v>
      </c>
      <c r="N341">
        <v>73</v>
      </c>
      <c r="O341">
        <v>106</v>
      </c>
      <c r="P341">
        <v>83</v>
      </c>
      <c r="Q341">
        <v>84</v>
      </c>
      <c r="R341">
        <v>102</v>
      </c>
      <c r="S341">
        <v>106</v>
      </c>
      <c r="T341">
        <v>83</v>
      </c>
      <c r="U341">
        <v>88</v>
      </c>
      <c r="V341">
        <v>111</v>
      </c>
      <c r="W341">
        <v>111</v>
      </c>
      <c r="X341">
        <v>91</v>
      </c>
      <c r="Y341">
        <v>50</v>
      </c>
      <c r="Z341">
        <v>51</v>
      </c>
      <c r="AA341">
        <v>113</v>
      </c>
      <c r="AB341">
        <v>103</v>
      </c>
      <c r="AC341">
        <v>71</v>
      </c>
      <c r="AD341">
        <v>87</v>
      </c>
      <c r="AE341">
        <v>104</v>
      </c>
      <c r="AF341">
        <v>81</v>
      </c>
      <c r="AG341">
        <v>88</v>
      </c>
      <c r="AH341">
        <v>103</v>
      </c>
      <c r="AI341">
        <v>108</v>
      </c>
      <c r="AJ341">
        <v>88</v>
      </c>
      <c r="AK341" s="1">
        <v>0</v>
      </c>
      <c r="AL341" s="2">
        <f>IF(NOT(ISNUMBER(gepModelClass1(A341:AJ341))),#REF!,gepModelClass1(A341:AJ341))</f>
        <v>3.7798070592744565E-3</v>
      </c>
      <c r="AM341" s="2">
        <f>IF(NOT(ISNUMBER(gepModelClass2(A341:AJ341))),#REF!,gepModelClass2(A341:AJ341))</f>
        <v>1.3844432562072592E-2</v>
      </c>
      <c r="AN341" s="2">
        <f>IF(NOT(ISNUMBER(gepModelClass3(A341:AJ341))),#REF!,gepModelClass3(A341:AJ341))</f>
        <v>0.77372882852556879</v>
      </c>
      <c r="AO341" s="2">
        <f>IF(NOT(ISNUMBER(gepModelClass4(A341:AJ341))),#REF!,gepModelClass4(A341:AJ341))</f>
        <v>1.3767822761293701E-4</v>
      </c>
      <c r="AP341" s="2">
        <f>IF(NOT(ISNUMBER(gepModelClass5(A341:AJ341))),#REF!,gepModelClass5(A341:AJ341))</f>
        <v>7.0401753894243392E-3</v>
      </c>
      <c r="AQ341" s="2">
        <f>IF(NOT(ISNUMBER(gepModelClass6(A341:AJ341))),#REF!,gepModelClass6(A341:AJ341))</f>
        <v>9.5425228171182644E-4</v>
      </c>
      <c r="AR341" s="3" t="str">
        <f t="shared" si="10"/>
        <v>grey_soil</v>
      </c>
      <c r="AS341" s="5" t="s">
        <v>38</v>
      </c>
      <c r="AT341">
        <f t="shared" si="11"/>
        <v>0</v>
      </c>
      <c r="AU341" s="3"/>
      <c r="AV341" s="3"/>
      <c r="AW341" s="1"/>
      <c r="AX341" s="4"/>
      <c r="AY341" s="4"/>
    </row>
    <row r="342" spans="1:51" x14ac:dyDescent="0.25">
      <c r="A342">
        <v>82</v>
      </c>
      <c r="B342">
        <v>102</v>
      </c>
      <c r="C342">
        <v>110</v>
      </c>
      <c r="D342">
        <v>83</v>
      </c>
      <c r="E342">
        <v>85</v>
      </c>
      <c r="F342">
        <v>102</v>
      </c>
      <c r="G342">
        <v>110</v>
      </c>
      <c r="H342">
        <v>83</v>
      </c>
      <c r="I342">
        <v>85</v>
      </c>
      <c r="J342">
        <v>97</v>
      </c>
      <c r="K342">
        <v>105</v>
      </c>
      <c r="L342">
        <v>83</v>
      </c>
      <c r="M342">
        <v>84</v>
      </c>
      <c r="N342">
        <v>102</v>
      </c>
      <c r="O342">
        <v>106</v>
      </c>
      <c r="P342">
        <v>83</v>
      </c>
      <c r="Q342">
        <v>88</v>
      </c>
      <c r="R342">
        <v>111</v>
      </c>
      <c r="S342">
        <v>111</v>
      </c>
      <c r="T342">
        <v>91</v>
      </c>
      <c r="U342">
        <v>88</v>
      </c>
      <c r="V342">
        <v>102</v>
      </c>
      <c r="W342">
        <v>115</v>
      </c>
      <c r="X342">
        <v>87</v>
      </c>
      <c r="Y342">
        <v>71</v>
      </c>
      <c r="Z342">
        <v>87</v>
      </c>
      <c r="AA342">
        <v>104</v>
      </c>
      <c r="AB342">
        <v>81</v>
      </c>
      <c r="AC342">
        <v>88</v>
      </c>
      <c r="AD342">
        <v>103</v>
      </c>
      <c r="AE342">
        <v>108</v>
      </c>
      <c r="AF342">
        <v>88</v>
      </c>
      <c r="AG342">
        <v>88</v>
      </c>
      <c r="AH342">
        <v>103</v>
      </c>
      <c r="AI342">
        <v>108</v>
      </c>
      <c r="AJ342">
        <v>88</v>
      </c>
      <c r="AK342" s="1">
        <v>0</v>
      </c>
      <c r="AL342" s="2">
        <f>IF(NOT(ISNUMBER(gepModelClass1(A342:AJ342))),#REF!,gepModelClass1(A342:AJ342))</f>
        <v>3.9791337836539467E-6</v>
      </c>
      <c r="AM342" s="2">
        <f>IF(NOT(ISNUMBER(gepModelClass2(A342:AJ342))),#REF!,gepModelClass2(A342:AJ342))</f>
        <v>1.828337736896361E-2</v>
      </c>
      <c r="AN342" s="2">
        <f>IF(NOT(ISNUMBER(gepModelClass3(A342:AJ342))),#REF!,gepModelClass3(A342:AJ342))</f>
        <v>0.98622964986834927</v>
      </c>
      <c r="AO342" s="2">
        <f>IF(NOT(ISNUMBER(gepModelClass4(A342:AJ342))),#REF!,gepModelClass4(A342:AJ342))</f>
        <v>1.5571718111776628E-4</v>
      </c>
      <c r="AP342" s="2">
        <f>IF(NOT(ISNUMBER(gepModelClass5(A342:AJ342))),#REF!,gepModelClass5(A342:AJ342))</f>
        <v>1.0132626664510501E-2</v>
      </c>
      <c r="AQ342" s="2">
        <f>IF(NOT(ISNUMBER(gepModelClass6(A342:AJ342))),#REF!,gepModelClass6(A342:AJ342))</f>
        <v>2.4634807232157625E-2</v>
      </c>
      <c r="AR342" s="3" t="str">
        <f t="shared" si="10"/>
        <v>grey_soil</v>
      </c>
      <c r="AS342" s="5" t="s">
        <v>38</v>
      </c>
      <c r="AT342">
        <f t="shared" si="11"/>
        <v>0</v>
      </c>
      <c r="AU342" s="3"/>
      <c r="AV342" s="3"/>
      <c r="AW342" s="1"/>
      <c r="AX342" s="4"/>
      <c r="AY342" s="4"/>
    </row>
    <row r="343" spans="1:51" x14ac:dyDescent="0.25">
      <c r="A343">
        <v>85</v>
      </c>
      <c r="B343">
        <v>102</v>
      </c>
      <c r="C343">
        <v>110</v>
      </c>
      <c r="D343">
        <v>83</v>
      </c>
      <c r="E343">
        <v>85</v>
      </c>
      <c r="F343">
        <v>97</v>
      </c>
      <c r="G343">
        <v>105</v>
      </c>
      <c r="H343">
        <v>83</v>
      </c>
      <c r="I343">
        <v>82</v>
      </c>
      <c r="J343">
        <v>97</v>
      </c>
      <c r="K343">
        <v>105</v>
      </c>
      <c r="L343">
        <v>83</v>
      </c>
      <c r="M343">
        <v>88</v>
      </c>
      <c r="N343">
        <v>111</v>
      </c>
      <c r="O343">
        <v>111</v>
      </c>
      <c r="P343">
        <v>91</v>
      </c>
      <c r="Q343">
        <v>88</v>
      </c>
      <c r="R343">
        <v>102</v>
      </c>
      <c r="S343">
        <v>115</v>
      </c>
      <c r="T343">
        <v>87</v>
      </c>
      <c r="U343">
        <v>84</v>
      </c>
      <c r="V343">
        <v>111</v>
      </c>
      <c r="W343">
        <v>106</v>
      </c>
      <c r="X343">
        <v>87</v>
      </c>
      <c r="Y343">
        <v>88</v>
      </c>
      <c r="Z343">
        <v>103</v>
      </c>
      <c r="AA343">
        <v>108</v>
      </c>
      <c r="AB343">
        <v>88</v>
      </c>
      <c r="AC343">
        <v>88</v>
      </c>
      <c r="AD343">
        <v>103</v>
      </c>
      <c r="AE343">
        <v>108</v>
      </c>
      <c r="AF343">
        <v>88</v>
      </c>
      <c r="AG343">
        <v>88</v>
      </c>
      <c r="AH343">
        <v>107</v>
      </c>
      <c r="AI343">
        <v>108</v>
      </c>
      <c r="AJ343">
        <v>88</v>
      </c>
      <c r="AK343" s="1">
        <v>0</v>
      </c>
      <c r="AL343" s="2">
        <f>IF(NOT(ISNUMBER(gepModelClass1(A343:AJ343))),#REF!,gepModelClass1(A343:AJ343))</f>
        <v>4.1275661891529065E-6</v>
      </c>
      <c r="AM343" s="2">
        <f>IF(NOT(ISNUMBER(gepModelClass2(A343:AJ343))),#REF!,gepModelClass2(A343:AJ343))</f>
        <v>2.060379727321604E-2</v>
      </c>
      <c r="AN343" s="2">
        <f>IF(NOT(ISNUMBER(gepModelClass3(A343:AJ343))),#REF!,gepModelClass3(A343:AJ343))</f>
        <v>0.99167722408692904</v>
      </c>
      <c r="AO343" s="2">
        <f>IF(NOT(ISNUMBER(gepModelClass4(A343:AJ343))),#REF!,gepModelClass4(A343:AJ343))</f>
        <v>2.5408215555031908E-4</v>
      </c>
      <c r="AP343" s="2">
        <f>IF(NOT(ISNUMBER(gepModelClass5(A343:AJ343))),#REF!,gepModelClass5(A343:AJ343))</f>
        <v>6.998169746040039E-3</v>
      </c>
      <c r="AQ343" s="2">
        <f>IF(NOT(ISNUMBER(gepModelClass6(A343:AJ343))),#REF!,gepModelClass6(A343:AJ343))</f>
        <v>7.1628765005033639E-3</v>
      </c>
      <c r="AR343" s="3" t="str">
        <f t="shared" si="10"/>
        <v>grey_soil</v>
      </c>
      <c r="AS343" s="5" t="s">
        <v>38</v>
      </c>
      <c r="AT343">
        <f t="shared" si="11"/>
        <v>0</v>
      </c>
      <c r="AU343" s="3"/>
      <c r="AV343" s="3"/>
      <c r="AW343" s="1"/>
      <c r="AX343" s="4"/>
      <c r="AY343" s="4"/>
    </row>
    <row r="344" spans="1:51" x14ac:dyDescent="0.25">
      <c r="A344">
        <v>85</v>
      </c>
      <c r="B344">
        <v>97</v>
      </c>
      <c r="C344">
        <v>105</v>
      </c>
      <c r="D344">
        <v>83</v>
      </c>
      <c r="E344">
        <v>82</v>
      </c>
      <c r="F344">
        <v>97</v>
      </c>
      <c r="G344">
        <v>105</v>
      </c>
      <c r="H344">
        <v>83</v>
      </c>
      <c r="I344">
        <v>93</v>
      </c>
      <c r="J344">
        <v>106</v>
      </c>
      <c r="K344">
        <v>114</v>
      </c>
      <c r="L344">
        <v>90</v>
      </c>
      <c r="M344">
        <v>88</v>
      </c>
      <c r="N344">
        <v>102</v>
      </c>
      <c r="O344">
        <v>115</v>
      </c>
      <c r="P344">
        <v>87</v>
      </c>
      <c r="Q344">
        <v>84</v>
      </c>
      <c r="R344">
        <v>111</v>
      </c>
      <c r="S344">
        <v>106</v>
      </c>
      <c r="T344">
        <v>87</v>
      </c>
      <c r="U344">
        <v>84</v>
      </c>
      <c r="V344">
        <v>106</v>
      </c>
      <c r="W344">
        <v>111</v>
      </c>
      <c r="X344">
        <v>87</v>
      </c>
      <c r="Y344">
        <v>88</v>
      </c>
      <c r="Z344">
        <v>103</v>
      </c>
      <c r="AA344">
        <v>108</v>
      </c>
      <c r="AB344">
        <v>88</v>
      </c>
      <c r="AC344">
        <v>88</v>
      </c>
      <c r="AD344">
        <v>107</v>
      </c>
      <c r="AE344">
        <v>108</v>
      </c>
      <c r="AF344">
        <v>88</v>
      </c>
      <c r="AG344">
        <v>88</v>
      </c>
      <c r="AH344">
        <v>107</v>
      </c>
      <c r="AI344">
        <v>113</v>
      </c>
      <c r="AJ344">
        <v>85</v>
      </c>
      <c r="AK344" s="1">
        <v>0</v>
      </c>
      <c r="AL344" s="2">
        <f>IF(NOT(ISNUMBER(gepModelClass1(A344:AJ344))),#REF!,gepModelClass1(A344:AJ344))</f>
        <v>1.9838369835817626E-5</v>
      </c>
      <c r="AM344" s="2">
        <f>IF(NOT(ISNUMBER(gepModelClass2(A344:AJ344))),#REF!,gepModelClass2(A344:AJ344))</f>
        <v>3.530708848567006E-2</v>
      </c>
      <c r="AN344" s="2">
        <f>IF(NOT(ISNUMBER(gepModelClass3(A344:AJ344))),#REF!,gepModelClass3(A344:AJ344))</f>
        <v>0.99529950052177796</v>
      </c>
      <c r="AO344" s="2">
        <f>IF(NOT(ISNUMBER(gepModelClass4(A344:AJ344))),#REF!,gepModelClass4(A344:AJ344))</f>
        <v>1.4327107730358789E-4</v>
      </c>
      <c r="AP344" s="2">
        <f>IF(NOT(ISNUMBER(gepModelClass5(A344:AJ344))),#REF!,gepModelClass5(A344:AJ344))</f>
        <v>1.3023710259044747E-2</v>
      </c>
      <c r="AQ344" s="2">
        <f>IF(NOT(ISNUMBER(gepModelClass6(A344:AJ344))),#REF!,gepModelClass6(A344:AJ344))</f>
        <v>7.8310412834931981E-3</v>
      </c>
      <c r="AR344" s="3" t="str">
        <f t="shared" si="10"/>
        <v>grey_soil</v>
      </c>
      <c r="AS344" s="5" t="s">
        <v>38</v>
      </c>
      <c r="AT344">
        <f t="shared" si="11"/>
        <v>0</v>
      </c>
      <c r="AU344" s="3"/>
      <c r="AV344" s="3"/>
      <c r="AW344" s="1"/>
      <c r="AX344" s="4"/>
      <c r="AY344" s="4"/>
    </row>
    <row r="345" spans="1:51" x14ac:dyDescent="0.25">
      <c r="A345">
        <v>93</v>
      </c>
      <c r="B345">
        <v>106</v>
      </c>
      <c r="C345">
        <v>114</v>
      </c>
      <c r="D345">
        <v>90</v>
      </c>
      <c r="E345">
        <v>93</v>
      </c>
      <c r="F345">
        <v>115</v>
      </c>
      <c r="G345">
        <v>114</v>
      </c>
      <c r="H345">
        <v>90</v>
      </c>
      <c r="I345">
        <v>93</v>
      </c>
      <c r="J345">
        <v>115</v>
      </c>
      <c r="K345">
        <v>114</v>
      </c>
      <c r="L345">
        <v>90</v>
      </c>
      <c r="M345">
        <v>84</v>
      </c>
      <c r="N345">
        <v>106</v>
      </c>
      <c r="O345">
        <v>111</v>
      </c>
      <c r="P345">
        <v>87</v>
      </c>
      <c r="Q345">
        <v>92</v>
      </c>
      <c r="R345">
        <v>106</v>
      </c>
      <c r="S345">
        <v>111</v>
      </c>
      <c r="T345">
        <v>87</v>
      </c>
      <c r="U345">
        <v>92</v>
      </c>
      <c r="V345">
        <v>111</v>
      </c>
      <c r="W345">
        <v>111</v>
      </c>
      <c r="X345">
        <v>87</v>
      </c>
      <c r="Y345">
        <v>88</v>
      </c>
      <c r="Z345">
        <v>107</v>
      </c>
      <c r="AA345">
        <v>113</v>
      </c>
      <c r="AB345">
        <v>85</v>
      </c>
      <c r="AC345">
        <v>88</v>
      </c>
      <c r="AD345">
        <v>107</v>
      </c>
      <c r="AE345">
        <v>113</v>
      </c>
      <c r="AF345">
        <v>88</v>
      </c>
      <c r="AG345">
        <v>92</v>
      </c>
      <c r="AH345">
        <v>107</v>
      </c>
      <c r="AI345">
        <v>113</v>
      </c>
      <c r="AJ345">
        <v>88</v>
      </c>
      <c r="AK345" s="1">
        <v>0</v>
      </c>
      <c r="AL345" s="2">
        <f>IF(NOT(ISNUMBER(gepModelClass1(A345:AJ345))),#REF!,gepModelClass1(A345:AJ345))</f>
        <v>5.4744825706041911E-6</v>
      </c>
      <c r="AM345" s="2">
        <f>IF(NOT(ISNUMBER(gepModelClass2(A345:AJ345))),#REF!,gepModelClass2(A345:AJ345))</f>
        <v>2.0411535045093979E-2</v>
      </c>
      <c r="AN345" s="2">
        <f>IF(NOT(ISNUMBER(gepModelClass3(A345:AJ345))),#REF!,gepModelClass3(A345:AJ345))</f>
        <v>0.99954804022586863</v>
      </c>
      <c r="AO345" s="2">
        <f>IF(NOT(ISNUMBER(gepModelClass4(A345:AJ345))),#REF!,gepModelClass4(A345:AJ345))</f>
        <v>3.0025244864514856E-5</v>
      </c>
      <c r="AP345" s="2">
        <f>IF(NOT(ISNUMBER(gepModelClass5(A345:AJ345))),#REF!,gepModelClass5(A345:AJ345))</f>
        <v>1.1077885070402922E-2</v>
      </c>
      <c r="AQ345" s="2">
        <f>IF(NOT(ISNUMBER(gepModelClass6(A345:AJ345))),#REF!,gepModelClass6(A345:AJ345))</f>
        <v>2.4625557554995452E-2</v>
      </c>
      <c r="AR345" s="3" t="str">
        <f t="shared" si="10"/>
        <v>grey_soil</v>
      </c>
      <c r="AS345" s="5" t="s">
        <v>38</v>
      </c>
      <c r="AT345">
        <f t="shared" si="11"/>
        <v>0</v>
      </c>
      <c r="AU345" s="3"/>
      <c r="AV345" s="3"/>
      <c r="AW345" s="1"/>
      <c r="AX345" s="4"/>
      <c r="AY345" s="4"/>
    </row>
    <row r="346" spans="1:51" x14ac:dyDescent="0.25">
      <c r="A346">
        <v>93</v>
      </c>
      <c r="B346">
        <v>115</v>
      </c>
      <c r="C346">
        <v>114</v>
      </c>
      <c r="D346">
        <v>90</v>
      </c>
      <c r="E346">
        <v>93</v>
      </c>
      <c r="F346">
        <v>115</v>
      </c>
      <c r="G346">
        <v>114</v>
      </c>
      <c r="H346">
        <v>90</v>
      </c>
      <c r="I346">
        <v>93</v>
      </c>
      <c r="J346">
        <v>111</v>
      </c>
      <c r="K346">
        <v>119</v>
      </c>
      <c r="L346">
        <v>90</v>
      </c>
      <c r="M346">
        <v>92</v>
      </c>
      <c r="N346">
        <v>106</v>
      </c>
      <c r="O346">
        <v>111</v>
      </c>
      <c r="P346">
        <v>87</v>
      </c>
      <c r="Q346">
        <v>92</v>
      </c>
      <c r="R346">
        <v>111</v>
      </c>
      <c r="S346">
        <v>111</v>
      </c>
      <c r="T346">
        <v>87</v>
      </c>
      <c r="U346">
        <v>88</v>
      </c>
      <c r="V346">
        <v>106</v>
      </c>
      <c r="W346">
        <v>106</v>
      </c>
      <c r="X346">
        <v>83</v>
      </c>
      <c r="Y346">
        <v>88</v>
      </c>
      <c r="Z346">
        <v>107</v>
      </c>
      <c r="AA346">
        <v>113</v>
      </c>
      <c r="AB346">
        <v>88</v>
      </c>
      <c r="AC346">
        <v>92</v>
      </c>
      <c r="AD346">
        <v>107</v>
      </c>
      <c r="AE346">
        <v>113</v>
      </c>
      <c r="AF346">
        <v>88</v>
      </c>
      <c r="AG346">
        <v>88</v>
      </c>
      <c r="AH346">
        <v>103</v>
      </c>
      <c r="AI346">
        <v>113</v>
      </c>
      <c r="AJ346">
        <v>85</v>
      </c>
      <c r="AK346" s="1">
        <v>0</v>
      </c>
      <c r="AL346" s="2">
        <f>IF(NOT(ISNUMBER(gepModelClass1(A346:AJ346))),#REF!,gepModelClass1(A346:AJ346))</f>
        <v>1.1005426382822792E-5</v>
      </c>
      <c r="AM346" s="2">
        <f>IF(NOT(ISNUMBER(gepModelClass2(A346:AJ346))),#REF!,gepModelClass2(A346:AJ346))</f>
        <v>1.2845540047388592E-2</v>
      </c>
      <c r="AN346" s="2">
        <f>IF(NOT(ISNUMBER(gepModelClass3(A346:AJ346))),#REF!,gepModelClass3(A346:AJ346))</f>
        <v>0.99943473208441858</v>
      </c>
      <c r="AO346" s="2">
        <f>IF(NOT(ISNUMBER(gepModelClass4(A346:AJ346))),#REF!,gepModelClass4(A346:AJ346))</f>
        <v>2.8401371251564767E-5</v>
      </c>
      <c r="AP346" s="2">
        <f>IF(NOT(ISNUMBER(gepModelClass5(A346:AJ346))),#REF!,gepModelClass5(A346:AJ346))</f>
        <v>1.1934970126108127E-2</v>
      </c>
      <c r="AQ346" s="2">
        <f>IF(NOT(ISNUMBER(gepModelClass6(A346:AJ346))),#REF!,gepModelClass6(A346:AJ346))</f>
        <v>0.15111819195289017</v>
      </c>
      <c r="AR346" s="3" t="str">
        <f t="shared" si="10"/>
        <v>grey_soil</v>
      </c>
      <c r="AS346" s="5" t="s">
        <v>38</v>
      </c>
      <c r="AT346">
        <f t="shared" si="11"/>
        <v>0</v>
      </c>
      <c r="AU346" s="3"/>
      <c r="AV346" s="3"/>
      <c r="AW346" s="1"/>
      <c r="AX346" s="4"/>
      <c r="AY346" s="4"/>
    </row>
    <row r="347" spans="1:51" x14ac:dyDescent="0.25">
      <c r="A347">
        <v>93</v>
      </c>
      <c r="B347">
        <v>115</v>
      </c>
      <c r="C347">
        <v>114</v>
      </c>
      <c r="D347">
        <v>90</v>
      </c>
      <c r="E347">
        <v>93</v>
      </c>
      <c r="F347">
        <v>111</v>
      </c>
      <c r="G347">
        <v>119</v>
      </c>
      <c r="H347">
        <v>90</v>
      </c>
      <c r="I347">
        <v>89</v>
      </c>
      <c r="J347">
        <v>111</v>
      </c>
      <c r="K347">
        <v>114</v>
      </c>
      <c r="L347">
        <v>87</v>
      </c>
      <c r="M347">
        <v>92</v>
      </c>
      <c r="N347">
        <v>111</v>
      </c>
      <c r="O347">
        <v>111</v>
      </c>
      <c r="P347">
        <v>87</v>
      </c>
      <c r="Q347">
        <v>88</v>
      </c>
      <c r="R347">
        <v>106</v>
      </c>
      <c r="S347">
        <v>106</v>
      </c>
      <c r="T347">
        <v>83</v>
      </c>
      <c r="U347">
        <v>84</v>
      </c>
      <c r="V347">
        <v>102</v>
      </c>
      <c r="W347">
        <v>106</v>
      </c>
      <c r="X347">
        <v>83</v>
      </c>
      <c r="Y347">
        <v>92</v>
      </c>
      <c r="Z347">
        <v>107</v>
      </c>
      <c r="AA347">
        <v>113</v>
      </c>
      <c r="AB347">
        <v>88</v>
      </c>
      <c r="AC347">
        <v>88</v>
      </c>
      <c r="AD347">
        <v>103</v>
      </c>
      <c r="AE347">
        <v>113</v>
      </c>
      <c r="AF347">
        <v>85</v>
      </c>
      <c r="AG347">
        <v>88</v>
      </c>
      <c r="AH347">
        <v>103</v>
      </c>
      <c r="AI347">
        <v>108</v>
      </c>
      <c r="AJ347">
        <v>88</v>
      </c>
      <c r="AK347" s="1">
        <v>0</v>
      </c>
      <c r="AL347" s="2">
        <f>IF(NOT(ISNUMBER(gepModelClass1(A347:AJ347))),#REF!,gepModelClass1(A347:AJ347))</f>
        <v>3.759305151257406E-6</v>
      </c>
      <c r="AM347" s="2">
        <f>IF(NOT(ISNUMBER(gepModelClass2(A347:AJ347))),#REF!,gepModelClass2(A347:AJ347))</f>
        <v>1.848769317676103E-3</v>
      </c>
      <c r="AN347" s="2">
        <f>IF(NOT(ISNUMBER(gepModelClass3(A347:AJ347))),#REF!,gepModelClass3(A347:AJ347))</f>
        <v>0.99844653441075415</v>
      </c>
      <c r="AO347" s="2">
        <f>IF(NOT(ISNUMBER(gepModelClass4(A347:AJ347))),#REF!,gepModelClass4(A347:AJ347))</f>
        <v>4.9495498122731342E-5</v>
      </c>
      <c r="AP347" s="2">
        <f>IF(NOT(ISNUMBER(gepModelClass5(A347:AJ347))),#REF!,gepModelClass5(A347:AJ347))</f>
        <v>1.1407242574346834E-2</v>
      </c>
      <c r="AQ347" s="2">
        <f>IF(NOT(ISNUMBER(gepModelClass6(A347:AJ347))),#REF!,gepModelClass6(A347:AJ347))</f>
        <v>0.20016292736893612</v>
      </c>
      <c r="AR347" s="3" t="str">
        <f t="shared" si="10"/>
        <v>grey_soil</v>
      </c>
      <c r="AS347" s="5" t="s">
        <v>38</v>
      </c>
      <c r="AT347">
        <f t="shared" si="11"/>
        <v>0</v>
      </c>
      <c r="AU347" s="3"/>
      <c r="AV347" s="3"/>
      <c r="AW347" s="1"/>
      <c r="AX347" s="4"/>
      <c r="AY347" s="4"/>
    </row>
    <row r="348" spans="1:51" x14ac:dyDescent="0.25">
      <c r="A348">
        <v>93</v>
      </c>
      <c r="B348">
        <v>111</v>
      </c>
      <c r="C348">
        <v>119</v>
      </c>
      <c r="D348">
        <v>90</v>
      </c>
      <c r="E348">
        <v>89</v>
      </c>
      <c r="F348">
        <v>111</v>
      </c>
      <c r="G348">
        <v>114</v>
      </c>
      <c r="H348">
        <v>87</v>
      </c>
      <c r="I348">
        <v>89</v>
      </c>
      <c r="J348">
        <v>106</v>
      </c>
      <c r="K348">
        <v>114</v>
      </c>
      <c r="L348">
        <v>87</v>
      </c>
      <c r="M348">
        <v>88</v>
      </c>
      <c r="N348">
        <v>106</v>
      </c>
      <c r="O348">
        <v>106</v>
      </c>
      <c r="P348">
        <v>83</v>
      </c>
      <c r="Q348">
        <v>84</v>
      </c>
      <c r="R348">
        <v>102</v>
      </c>
      <c r="S348">
        <v>106</v>
      </c>
      <c r="T348">
        <v>83</v>
      </c>
      <c r="U348">
        <v>88</v>
      </c>
      <c r="V348">
        <v>106</v>
      </c>
      <c r="W348">
        <v>106</v>
      </c>
      <c r="X348">
        <v>87</v>
      </c>
      <c r="Y348">
        <v>88</v>
      </c>
      <c r="Z348">
        <v>103</v>
      </c>
      <c r="AA348">
        <v>113</v>
      </c>
      <c r="AB348">
        <v>85</v>
      </c>
      <c r="AC348">
        <v>88</v>
      </c>
      <c r="AD348">
        <v>103</v>
      </c>
      <c r="AE348">
        <v>108</v>
      </c>
      <c r="AF348">
        <v>88</v>
      </c>
      <c r="AG348">
        <v>92</v>
      </c>
      <c r="AH348">
        <v>107</v>
      </c>
      <c r="AI348">
        <v>113</v>
      </c>
      <c r="AJ348">
        <v>88</v>
      </c>
      <c r="AK348" s="1">
        <v>0</v>
      </c>
      <c r="AL348" s="2">
        <f>IF(NOT(ISNUMBER(gepModelClass1(A348:AJ348))),#REF!,gepModelClass1(A348:AJ348))</f>
        <v>4.2135904240521651E-6</v>
      </c>
      <c r="AM348" s="2">
        <f>IF(NOT(ISNUMBER(gepModelClass2(A348:AJ348))),#REF!,gepModelClass2(A348:AJ348))</f>
        <v>3.251016558600993E-3</v>
      </c>
      <c r="AN348" s="2">
        <f>IF(NOT(ISNUMBER(gepModelClass3(A348:AJ348))),#REF!,gepModelClass3(A348:AJ348))</f>
        <v>0.99854494079669354</v>
      </c>
      <c r="AO348" s="2">
        <f>IF(NOT(ISNUMBER(gepModelClass4(A348:AJ348))),#REF!,gepModelClass4(A348:AJ348))</f>
        <v>1.0236429823271901E-4</v>
      </c>
      <c r="AP348" s="2">
        <f>IF(NOT(ISNUMBER(gepModelClass5(A348:AJ348))),#REF!,gepModelClass5(A348:AJ348))</f>
        <v>1.0244747868352807E-2</v>
      </c>
      <c r="AQ348" s="2">
        <f>IF(NOT(ISNUMBER(gepModelClass6(A348:AJ348))),#REF!,gepModelClass6(A348:AJ348))</f>
        <v>0.10511554630147291</v>
      </c>
      <c r="AR348" s="3" t="str">
        <f t="shared" si="10"/>
        <v>grey_soil</v>
      </c>
      <c r="AS348" s="5" t="s">
        <v>38</v>
      </c>
      <c r="AT348">
        <f t="shared" si="11"/>
        <v>0</v>
      </c>
      <c r="AU348" s="3"/>
      <c r="AV348" s="3"/>
      <c r="AW348" s="1"/>
      <c r="AX348" s="4"/>
      <c r="AY348" s="4"/>
    </row>
    <row r="349" spans="1:51" x14ac:dyDescent="0.25">
      <c r="A349">
        <v>89</v>
      </c>
      <c r="B349">
        <v>111</v>
      </c>
      <c r="C349">
        <v>114</v>
      </c>
      <c r="D349">
        <v>87</v>
      </c>
      <c r="E349">
        <v>89</v>
      </c>
      <c r="F349">
        <v>106</v>
      </c>
      <c r="G349">
        <v>114</v>
      </c>
      <c r="H349">
        <v>87</v>
      </c>
      <c r="I349">
        <v>89</v>
      </c>
      <c r="J349">
        <v>106</v>
      </c>
      <c r="K349">
        <v>110</v>
      </c>
      <c r="L349">
        <v>87</v>
      </c>
      <c r="M349">
        <v>84</v>
      </c>
      <c r="N349">
        <v>102</v>
      </c>
      <c r="O349">
        <v>106</v>
      </c>
      <c r="P349">
        <v>83</v>
      </c>
      <c r="Q349">
        <v>88</v>
      </c>
      <c r="R349">
        <v>106</v>
      </c>
      <c r="S349">
        <v>106</v>
      </c>
      <c r="T349">
        <v>87</v>
      </c>
      <c r="U349">
        <v>88</v>
      </c>
      <c r="V349">
        <v>111</v>
      </c>
      <c r="W349">
        <v>115</v>
      </c>
      <c r="X349">
        <v>83</v>
      </c>
      <c r="Y349">
        <v>88</v>
      </c>
      <c r="Z349">
        <v>103</v>
      </c>
      <c r="AA349">
        <v>108</v>
      </c>
      <c r="AB349">
        <v>88</v>
      </c>
      <c r="AC349">
        <v>92</v>
      </c>
      <c r="AD349">
        <v>107</v>
      </c>
      <c r="AE349">
        <v>113</v>
      </c>
      <c r="AF349">
        <v>88</v>
      </c>
      <c r="AG349">
        <v>88</v>
      </c>
      <c r="AH349">
        <v>107</v>
      </c>
      <c r="AI349">
        <v>113</v>
      </c>
      <c r="AJ349">
        <v>88</v>
      </c>
      <c r="AK349" s="1">
        <v>0</v>
      </c>
      <c r="AL349" s="2">
        <f>IF(NOT(ISNUMBER(gepModelClass1(A349:AJ349))),#REF!,gepModelClass1(A349:AJ349))</f>
        <v>1.1095360183119917E-5</v>
      </c>
      <c r="AM349" s="2">
        <f>IF(NOT(ISNUMBER(gepModelClass2(A349:AJ349))),#REF!,gepModelClass2(A349:AJ349))</f>
        <v>1.2015654379017686E-2</v>
      </c>
      <c r="AN349" s="2">
        <f>IF(NOT(ISNUMBER(gepModelClass3(A349:AJ349))),#REF!,gepModelClass3(A349:AJ349))</f>
        <v>0.99747126252403739</v>
      </c>
      <c r="AO349" s="2">
        <f>IF(NOT(ISNUMBER(gepModelClass4(A349:AJ349))),#REF!,gepModelClass4(A349:AJ349))</f>
        <v>7.1324265826720835E-5</v>
      </c>
      <c r="AP349" s="2">
        <f>IF(NOT(ISNUMBER(gepModelClass5(A349:AJ349))),#REF!,gepModelClass5(A349:AJ349))</f>
        <v>9.3557864182121121E-3</v>
      </c>
      <c r="AQ349" s="2">
        <f>IF(NOT(ISNUMBER(gepModelClass6(A349:AJ349))),#REF!,gepModelClass6(A349:AJ349))</f>
        <v>5.0336930264736866E-2</v>
      </c>
      <c r="AR349" s="3" t="str">
        <f t="shared" si="10"/>
        <v>grey_soil</v>
      </c>
      <c r="AS349" s="5" t="s">
        <v>38</v>
      </c>
      <c r="AT349">
        <f t="shared" si="11"/>
        <v>0</v>
      </c>
      <c r="AU349" s="3"/>
      <c r="AV349" s="3"/>
      <c r="AW349" s="1"/>
      <c r="AX349" s="4"/>
      <c r="AY349" s="4"/>
    </row>
    <row r="350" spans="1:51" x14ac:dyDescent="0.25">
      <c r="A350">
        <v>89</v>
      </c>
      <c r="B350">
        <v>106</v>
      </c>
      <c r="C350">
        <v>114</v>
      </c>
      <c r="D350">
        <v>87</v>
      </c>
      <c r="E350">
        <v>89</v>
      </c>
      <c r="F350">
        <v>106</v>
      </c>
      <c r="G350">
        <v>110</v>
      </c>
      <c r="H350">
        <v>87</v>
      </c>
      <c r="I350">
        <v>89</v>
      </c>
      <c r="J350">
        <v>102</v>
      </c>
      <c r="K350">
        <v>110</v>
      </c>
      <c r="L350">
        <v>87</v>
      </c>
      <c r="M350">
        <v>88</v>
      </c>
      <c r="N350">
        <v>106</v>
      </c>
      <c r="O350">
        <v>106</v>
      </c>
      <c r="P350">
        <v>87</v>
      </c>
      <c r="Q350">
        <v>88</v>
      </c>
      <c r="R350">
        <v>111</v>
      </c>
      <c r="S350">
        <v>115</v>
      </c>
      <c r="T350">
        <v>83</v>
      </c>
      <c r="U350">
        <v>92</v>
      </c>
      <c r="V350">
        <v>111</v>
      </c>
      <c r="W350">
        <v>115</v>
      </c>
      <c r="X350">
        <v>91</v>
      </c>
      <c r="Y350">
        <v>92</v>
      </c>
      <c r="Z350">
        <v>107</v>
      </c>
      <c r="AA350">
        <v>113</v>
      </c>
      <c r="AB350">
        <v>88</v>
      </c>
      <c r="AC350">
        <v>88</v>
      </c>
      <c r="AD350">
        <v>107</v>
      </c>
      <c r="AE350">
        <v>113</v>
      </c>
      <c r="AF350">
        <v>88</v>
      </c>
      <c r="AG350">
        <v>88</v>
      </c>
      <c r="AH350">
        <v>107</v>
      </c>
      <c r="AI350">
        <v>113</v>
      </c>
      <c r="AJ350">
        <v>88</v>
      </c>
      <c r="AK350" s="1">
        <v>0</v>
      </c>
      <c r="AL350" s="2">
        <f>IF(NOT(ISNUMBER(gepModelClass1(A350:AJ350))),#REF!,gepModelClass1(A350:AJ350))</f>
        <v>7.1495100507763884E-6</v>
      </c>
      <c r="AM350" s="2">
        <f>IF(NOT(ISNUMBER(gepModelClass2(A350:AJ350))),#REF!,gepModelClass2(A350:AJ350))</f>
        <v>1.4948428105851029E-2</v>
      </c>
      <c r="AN350" s="2">
        <f>IF(NOT(ISNUMBER(gepModelClass3(A350:AJ350))),#REF!,gepModelClass3(A350:AJ350))</f>
        <v>0.9989258357802413</v>
      </c>
      <c r="AO350" s="2">
        <f>IF(NOT(ISNUMBER(gepModelClass4(A350:AJ350))),#REF!,gepModelClass4(A350:AJ350))</f>
        <v>5.3477059001794854E-5</v>
      </c>
      <c r="AP350" s="2">
        <f>IF(NOT(ISNUMBER(gepModelClass5(A350:AJ350))),#REF!,gepModelClass5(A350:AJ350))</f>
        <v>1.0902652369290573E-2</v>
      </c>
      <c r="AQ350" s="2">
        <f>IF(NOT(ISNUMBER(gepModelClass6(A350:AJ350))),#REF!,gepModelClass6(A350:AJ350))</f>
        <v>3.4012729225474971E-2</v>
      </c>
      <c r="AR350" s="3" t="str">
        <f t="shared" si="10"/>
        <v>grey_soil</v>
      </c>
      <c r="AS350" s="5" t="s">
        <v>38</v>
      </c>
      <c r="AT350">
        <f t="shared" si="11"/>
        <v>0</v>
      </c>
      <c r="AU350" s="3"/>
      <c r="AV350" s="3"/>
      <c r="AW350" s="1"/>
      <c r="AX350" s="4"/>
      <c r="AY350" s="4"/>
    </row>
    <row r="351" spans="1:51" x14ac:dyDescent="0.25">
      <c r="A351">
        <v>89</v>
      </c>
      <c r="B351">
        <v>102</v>
      </c>
      <c r="C351">
        <v>110</v>
      </c>
      <c r="D351">
        <v>87</v>
      </c>
      <c r="E351">
        <v>93</v>
      </c>
      <c r="F351">
        <v>106</v>
      </c>
      <c r="G351">
        <v>114</v>
      </c>
      <c r="H351">
        <v>90</v>
      </c>
      <c r="I351">
        <v>93</v>
      </c>
      <c r="J351">
        <v>111</v>
      </c>
      <c r="K351">
        <v>110</v>
      </c>
      <c r="L351">
        <v>94</v>
      </c>
      <c r="M351">
        <v>92</v>
      </c>
      <c r="N351">
        <v>111</v>
      </c>
      <c r="O351">
        <v>115</v>
      </c>
      <c r="P351">
        <v>91</v>
      </c>
      <c r="Q351">
        <v>88</v>
      </c>
      <c r="R351">
        <v>111</v>
      </c>
      <c r="S351">
        <v>111</v>
      </c>
      <c r="T351">
        <v>87</v>
      </c>
      <c r="U351">
        <v>92</v>
      </c>
      <c r="V351">
        <v>106</v>
      </c>
      <c r="W351">
        <v>111</v>
      </c>
      <c r="X351">
        <v>87</v>
      </c>
      <c r="Y351">
        <v>88</v>
      </c>
      <c r="Z351">
        <v>107</v>
      </c>
      <c r="AA351">
        <v>113</v>
      </c>
      <c r="AB351">
        <v>88</v>
      </c>
      <c r="AC351">
        <v>88</v>
      </c>
      <c r="AD351">
        <v>107</v>
      </c>
      <c r="AE351">
        <v>118</v>
      </c>
      <c r="AF351">
        <v>88</v>
      </c>
      <c r="AG351">
        <v>88</v>
      </c>
      <c r="AH351">
        <v>107</v>
      </c>
      <c r="AI351">
        <v>113</v>
      </c>
      <c r="AJ351">
        <v>88</v>
      </c>
      <c r="AK351" s="1">
        <v>0</v>
      </c>
      <c r="AL351" s="2">
        <f>IF(NOT(ISNUMBER(gepModelClass1(A351:AJ351))),#REF!,gepModelClass1(A351:AJ351))</f>
        <v>7.5620941672420089E-6</v>
      </c>
      <c r="AM351" s="2">
        <f>IF(NOT(ISNUMBER(gepModelClass2(A351:AJ351))),#REF!,gepModelClass2(A351:AJ351))</f>
        <v>2.0284461436776719E-2</v>
      </c>
      <c r="AN351" s="2">
        <f>IF(NOT(ISNUMBER(gepModelClass3(A351:AJ351))),#REF!,gepModelClass3(A351:AJ351))</f>
        <v>0.99917331192327596</v>
      </c>
      <c r="AO351" s="2">
        <f>IF(NOT(ISNUMBER(gepModelClass4(A351:AJ351))),#REF!,gepModelClass4(A351:AJ351))</f>
        <v>4.2049928120764844E-5</v>
      </c>
      <c r="AP351" s="2">
        <f>IF(NOT(ISNUMBER(gepModelClass5(A351:AJ351))),#REF!,gepModelClass5(A351:AJ351))</f>
        <v>1.3666327515847298E-2</v>
      </c>
      <c r="AQ351" s="2">
        <f>IF(NOT(ISNUMBER(gepModelClass6(A351:AJ351))),#REF!,gepModelClass6(A351:AJ351))</f>
        <v>3.1265522358963307E-2</v>
      </c>
      <c r="AR351" s="3" t="str">
        <f t="shared" si="10"/>
        <v>grey_soil</v>
      </c>
      <c r="AS351" s="5" t="s">
        <v>38</v>
      </c>
      <c r="AT351">
        <f t="shared" si="11"/>
        <v>0</v>
      </c>
      <c r="AU351" s="3"/>
      <c r="AV351" s="3"/>
      <c r="AW351" s="1"/>
      <c r="AX351" s="4"/>
      <c r="AY351" s="4"/>
    </row>
    <row r="352" spans="1:51" x14ac:dyDescent="0.25">
      <c r="A352">
        <v>93</v>
      </c>
      <c r="B352">
        <v>106</v>
      </c>
      <c r="C352">
        <v>114</v>
      </c>
      <c r="D352">
        <v>90</v>
      </c>
      <c r="E352">
        <v>93</v>
      </c>
      <c r="F352">
        <v>111</v>
      </c>
      <c r="G352">
        <v>110</v>
      </c>
      <c r="H352">
        <v>94</v>
      </c>
      <c r="I352">
        <v>93</v>
      </c>
      <c r="J352">
        <v>106</v>
      </c>
      <c r="K352">
        <v>114</v>
      </c>
      <c r="L352">
        <v>87</v>
      </c>
      <c r="M352">
        <v>88</v>
      </c>
      <c r="N352">
        <v>111</v>
      </c>
      <c r="O352">
        <v>111</v>
      </c>
      <c r="P352">
        <v>87</v>
      </c>
      <c r="Q352">
        <v>92</v>
      </c>
      <c r="R352">
        <v>106</v>
      </c>
      <c r="S352">
        <v>111</v>
      </c>
      <c r="T352">
        <v>87</v>
      </c>
      <c r="U352">
        <v>88</v>
      </c>
      <c r="V352">
        <v>106</v>
      </c>
      <c r="W352">
        <v>111</v>
      </c>
      <c r="X352">
        <v>87</v>
      </c>
      <c r="Y352">
        <v>88</v>
      </c>
      <c r="Z352">
        <v>107</v>
      </c>
      <c r="AA352">
        <v>118</v>
      </c>
      <c r="AB352">
        <v>88</v>
      </c>
      <c r="AC352">
        <v>88</v>
      </c>
      <c r="AD352">
        <v>107</v>
      </c>
      <c r="AE352">
        <v>113</v>
      </c>
      <c r="AF352">
        <v>88</v>
      </c>
      <c r="AG352">
        <v>88</v>
      </c>
      <c r="AH352">
        <v>107</v>
      </c>
      <c r="AI352">
        <v>108</v>
      </c>
      <c r="AJ352">
        <v>85</v>
      </c>
      <c r="AK352" s="1">
        <v>0</v>
      </c>
      <c r="AL352" s="2">
        <f>IF(NOT(ISNUMBER(gepModelClass1(A352:AJ352))),#REF!,gepModelClass1(A352:AJ352))</f>
        <v>4.9758460002137452E-6</v>
      </c>
      <c r="AM352" s="2">
        <f>IF(NOT(ISNUMBER(gepModelClass2(A352:AJ352))),#REF!,gepModelClass2(A352:AJ352))</f>
        <v>1.1917627754736383E-2</v>
      </c>
      <c r="AN352" s="2">
        <f>IF(NOT(ISNUMBER(gepModelClass3(A352:AJ352))),#REF!,gepModelClass3(A352:AJ352))</f>
        <v>0.99928521740893872</v>
      </c>
      <c r="AO352" s="2">
        <f>IF(NOT(ISNUMBER(gepModelClass4(A352:AJ352))),#REF!,gepModelClass4(A352:AJ352))</f>
        <v>4.0118400626477093E-5</v>
      </c>
      <c r="AP352" s="2">
        <f>IF(NOT(ISNUMBER(gepModelClass5(A352:AJ352))),#REF!,gepModelClass5(A352:AJ352))</f>
        <v>1.1724414482199581E-2</v>
      </c>
      <c r="AQ352" s="2">
        <f>IF(NOT(ISNUMBER(gepModelClass6(A352:AJ352))),#REF!,gepModelClass6(A352:AJ352))</f>
        <v>2.8896225684753297E-2</v>
      </c>
      <c r="AR352" s="3" t="str">
        <f t="shared" si="10"/>
        <v>grey_soil</v>
      </c>
      <c r="AS352" s="5" t="s">
        <v>38</v>
      </c>
      <c r="AT352">
        <f t="shared" si="11"/>
        <v>0</v>
      </c>
      <c r="AU352" s="3"/>
      <c r="AV352" s="3"/>
      <c r="AW352" s="1"/>
      <c r="AX352" s="4"/>
      <c r="AY352" s="4"/>
    </row>
    <row r="353" spans="1:51" x14ac:dyDescent="0.25">
      <c r="A353">
        <v>93</v>
      </c>
      <c r="B353">
        <v>111</v>
      </c>
      <c r="C353">
        <v>110</v>
      </c>
      <c r="D353">
        <v>94</v>
      </c>
      <c r="E353">
        <v>93</v>
      </c>
      <c r="F353">
        <v>106</v>
      </c>
      <c r="G353">
        <v>114</v>
      </c>
      <c r="H353">
        <v>87</v>
      </c>
      <c r="I353">
        <v>89</v>
      </c>
      <c r="J353">
        <v>111</v>
      </c>
      <c r="K353">
        <v>110</v>
      </c>
      <c r="L353">
        <v>87</v>
      </c>
      <c r="M353">
        <v>92</v>
      </c>
      <c r="N353">
        <v>106</v>
      </c>
      <c r="O353">
        <v>111</v>
      </c>
      <c r="P353">
        <v>87</v>
      </c>
      <c r="Q353">
        <v>88</v>
      </c>
      <c r="R353">
        <v>106</v>
      </c>
      <c r="S353">
        <v>111</v>
      </c>
      <c r="T353">
        <v>87</v>
      </c>
      <c r="U353">
        <v>84</v>
      </c>
      <c r="V353">
        <v>102</v>
      </c>
      <c r="W353">
        <v>115</v>
      </c>
      <c r="X353">
        <v>87</v>
      </c>
      <c r="Y353">
        <v>88</v>
      </c>
      <c r="Z353">
        <v>107</v>
      </c>
      <c r="AA353">
        <v>113</v>
      </c>
      <c r="AB353">
        <v>88</v>
      </c>
      <c r="AC353">
        <v>88</v>
      </c>
      <c r="AD353">
        <v>107</v>
      </c>
      <c r="AE353">
        <v>108</v>
      </c>
      <c r="AF353">
        <v>85</v>
      </c>
      <c r="AG353">
        <v>88</v>
      </c>
      <c r="AH353">
        <v>107</v>
      </c>
      <c r="AI353">
        <v>104</v>
      </c>
      <c r="AJ353">
        <v>88</v>
      </c>
      <c r="AK353" s="1">
        <v>0</v>
      </c>
      <c r="AL353" s="2">
        <f>IF(NOT(ISNUMBER(gepModelClass1(A353:AJ353))),#REF!,gepModelClass1(A353:AJ353))</f>
        <v>6.539102517661583E-6</v>
      </c>
      <c r="AM353" s="2">
        <f>IF(NOT(ISNUMBER(gepModelClass2(A353:AJ353))),#REF!,gepModelClass2(A353:AJ353))</f>
        <v>8.1842857502748226E-3</v>
      </c>
      <c r="AN353" s="2">
        <f>IF(NOT(ISNUMBER(gepModelClass3(A353:AJ353))),#REF!,gepModelClass3(A353:AJ353))</f>
        <v>0.998481208943512</v>
      </c>
      <c r="AO353" s="2">
        <f>IF(NOT(ISNUMBER(gepModelClass4(A353:AJ353))),#REF!,gepModelClass4(A353:AJ353))</f>
        <v>4.6383100910260989E-5</v>
      </c>
      <c r="AP353" s="2">
        <f>IF(NOT(ISNUMBER(gepModelClass5(A353:AJ353))),#REF!,gepModelClass5(A353:AJ353))</f>
        <v>1.1493006447585635E-2</v>
      </c>
      <c r="AQ353" s="2">
        <f>IF(NOT(ISNUMBER(gepModelClass6(A353:AJ353))),#REF!,gepModelClass6(A353:AJ353))</f>
        <v>0.14563889747004258</v>
      </c>
      <c r="AR353" s="3" t="str">
        <f t="shared" si="10"/>
        <v>grey_soil</v>
      </c>
      <c r="AS353" s="5" t="s">
        <v>38</v>
      </c>
      <c r="AT353">
        <f t="shared" si="11"/>
        <v>0</v>
      </c>
      <c r="AU353" s="3"/>
      <c r="AV353" s="3"/>
      <c r="AW353" s="1"/>
      <c r="AX353" s="4"/>
      <c r="AY353" s="4"/>
    </row>
    <row r="354" spans="1:51" x14ac:dyDescent="0.25">
      <c r="A354">
        <v>89</v>
      </c>
      <c r="B354">
        <v>111</v>
      </c>
      <c r="C354">
        <v>110</v>
      </c>
      <c r="D354">
        <v>87</v>
      </c>
      <c r="E354">
        <v>85</v>
      </c>
      <c r="F354">
        <v>106</v>
      </c>
      <c r="G354">
        <v>110</v>
      </c>
      <c r="H354">
        <v>87</v>
      </c>
      <c r="I354">
        <v>89</v>
      </c>
      <c r="J354">
        <v>106</v>
      </c>
      <c r="K354">
        <v>114</v>
      </c>
      <c r="L354">
        <v>90</v>
      </c>
      <c r="M354">
        <v>84</v>
      </c>
      <c r="N354">
        <v>102</v>
      </c>
      <c r="O354">
        <v>115</v>
      </c>
      <c r="P354">
        <v>87</v>
      </c>
      <c r="Q354">
        <v>84</v>
      </c>
      <c r="R354">
        <v>106</v>
      </c>
      <c r="S354">
        <v>115</v>
      </c>
      <c r="T354">
        <v>91</v>
      </c>
      <c r="U354">
        <v>88</v>
      </c>
      <c r="V354">
        <v>111</v>
      </c>
      <c r="W354">
        <v>115</v>
      </c>
      <c r="X354">
        <v>87</v>
      </c>
      <c r="Y354">
        <v>88</v>
      </c>
      <c r="Z354">
        <v>107</v>
      </c>
      <c r="AA354">
        <v>104</v>
      </c>
      <c r="AB354">
        <v>88</v>
      </c>
      <c r="AC354">
        <v>88</v>
      </c>
      <c r="AD354">
        <v>107</v>
      </c>
      <c r="AE354">
        <v>108</v>
      </c>
      <c r="AF354">
        <v>85</v>
      </c>
      <c r="AG354">
        <v>88</v>
      </c>
      <c r="AH354">
        <v>107</v>
      </c>
      <c r="AI354">
        <v>113</v>
      </c>
      <c r="AJ354">
        <v>85</v>
      </c>
      <c r="AK354" s="1">
        <v>0</v>
      </c>
      <c r="AL354" s="2">
        <f>IF(NOT(ISNUMBER(gepModelClass1(A354:AJ354))),#REF!,gepModelClass1(A354:AJ354))</f>
        <v>1.6803588998329298E-5</v>
      </c>
      <c r="AM354" s="2">
        <f>IF(NOT(ISNUMBER(gepModelClass2(A354:AJ354))),#REF!,gepModelClass2(A354:AJ354))</f>
        <v>1.1790567299460132E-2</v>
      </c>
      <c r="AN354" s="2">
        <f>IF(NOT(ISNUMBER(gepModelClass3(A354:AJ354))),#REF!,gepModelClass3(A354:AJ354))</f>
        <v>0.99645216896852407</v>
      </c>
      <c r="AO354" s="2">
        <f>IF(NOT(ISNUMBER(gepModelClass4(A354:AJ354))),#REF!,gepModelClass4(A354:AJ354))</f>
        <v>2.7890618256385134E-4</v>
      </c>
      <c r="AP354" s="2">
        <f>IF(NOT(ISNUMBER(gepModelClass5(A354:AJ354))),#REF!,gepModelClass5(A354:AJ354))</f>
        <v>9.3572529944627204E-3</v>
      </c>
      <c r="AQ354" s="2">
        <f>IF(NOT(ISNUMBER(gepModelClass6(A354:AJ354))),#REF!,gepModelClass6(A354:AJ354))</f>
        <v>2.6577661578410052E-3</v>
      </c>
      <c r="AR354" s="3" t="str">
        <f t="shared" si="10"/>
        <v>grey_soil</v>
      </c>
      <c r="AS354" s="5" t="s">
        <v>38</v>
      </c>
      <c r="AT354">
        <f t="shared" si="11"/>
        <v>0</v>
      </c>
      <c r="AU354" s="3"/>
      <c r="AV354" s="3"/>
      <c r="AW354" s="1"/>
      <c r="AX354" s="4"/>
      <c r="AY354" s="4"/>
    </row>
    <row r="355" spans="1:51" x14ac:dyDescent="0.25">
      <c r="A355">
        <v>85</v>
      </c>
      <c r="B355">
        <v>106</v>
      </c>
      <c r="C355">
        <v>110</v>
      </c>
      <c r="D355">
        <v>87</v>
      </c>
      <c r="E355">
        <v>89</v>
      </c>
      <c r="F355">
        <v>106</v>
      </c>
      <c r="G355">
        <v>114</v>
      </c>
      <c r="H355">
        <v>90</v>
      </c>
      <c r="I355">
        <v>89</v>
      </c>
      <c r="J355">
        <v>106</v>
      </c>
      <c r="K355">
        <v>114</v>
      </c>
      <c r="L355">
        <v>90</v>
      </c>
      <c r="M355">
        <v>84</v>
      </c>
      <c r="N355">
        <v>106</v>
      </c>
      <c r="O355">
        <v>115</v>
      </c>
      <c r="P355">
        <v>91</v>
      </c>
      <c r="Q355">
        <v>88</v>
      </c>
      <c r="R355">
        <v>111</v>
      </c>
      <c r="S355">
        <v>115</v>
      </c>
      <c r="T355">
        <v>87</v>
      </c>
      <c r="U355">
        <v>88</v>
      </c>
      <c r="V355">
        <v>106</v>
      </c>
      <c r="W355">
        <v>111</v>
      </c>
      <c r="X355">
        <v>87</v>
      </c>
      <c r="Y355">
        <v>88</v>
      </c>
      <c r="Z355">
        <v>107</v>
      </c>
      <c r="AA355">
        <v>108</v>
      </c>
      <c r="AB355">
        <v>85</v>
      </c>
      <c r="AC355">
        <v>88</v>
      </c>
      <c r="AD355">
        <v>107</v>
      </c>
      <c r="AE355">
        <v>113</v>
      </c>
      <c r="AF355">
        <v>85</v>
      </c>
      <c r="AG355">
        <v>84</v>
      </c>
      <c r="AH355">
        <v>103</v>
      </c>
      <c r="AI355">
        <v>108</v>
      </c>
      <c r="AJ355">
        <v>85</v>
      </c>
      <c r="AK355" s="1">
        <v>0</v>
      </c>
      <c r="AL355" s="2">
        <f>IF(NOT(ISNUMBER(gepModelClass1(A355:AJ355))),#REF!,gepModelClass1(A355:AJ355))</f>
        <v>7.0915592393477452E-6</v>
      </c>
      <c r="AM355" s="2">
        <f>IF(NOT(ISNUMBER(gepModelClass2(A355:AJ355))),#REF!,gepModelClass2(A355:AJ355))</f>
        <v>7.7605342635952328E-3</v>
      </c>
      <c r="AN355" s="2">
        <f>IF(NOT(ISNUMBER(gepModelClass3(A355:AJ355))),#REF!,gepModelClass3(A355:AJ355))</f>
        <v>0.99332168462810599</v>
      </c>
      <c r="AO355" s="2">
        <f>IF(NOT(ISNUMBER(gepModelClass4(A355:AJ355))),#REF!,gepModelClass4(A355:AJ355))</f>
        <v>5.925401144627371E-5</v>
      </c>
      <c r="AP355" s="2">
        <f>IF(NOT(ISNUMBER(gepModelClass5(A355:AJ355))),#REF!,gepModelClass5(A355:AJ355))</f>
        <v>1.1596374956644857E-2</v>
      </c>
      <c r="AQ355" s="2">
        <f>IF(NOT(ISNUMBER(gepModelClass6(A355:AJ355))),#REF!,gepModelClass6(A355:AJ355))</f>
        <v>3.789069317774868E-3</v>
      </c>
      <c r="AR355" s="3" t="str">
        <f t="shared" si="10"/>
        <v>grey_soil</v>
      </c>
      <c r="AS355" s="5" t="s">
        <v>38</v>
      </c>
      <c r="AT355">
        <f t="shared" si="11"/>
        <v>0</v>
      </c>
      <c r="AU355" s="3"/>
      <c r="AV355" s="3"/>
      <c r="AW355" s="1"/>
      <c r="AX355" s="4"/>
      <c r="AY355" s="4"/>
    </row>
    <row r="356" spans="1:51" x14ac:dyDescent="0.25">
      <c r="A356">
        <v>89</v>
      </c>
      <c r="B356">
        <v>106</v>
      </c>
      <c r="C356">
        <v>114</v>
      </c>
      <c r="D356">
        <v>90</v>
      </c>
      <c r="E356">
        <v>89</v>
      </c>
      <c r="F356">
        <v>106</v>
      </c>
      <c r="G356">
        <v>114</v>
      </c>
      <c r="H356">
        <v>90</v>
      </c>
      <c r="I356">
        <v>93</v>
      </c>
      <c r="J356">
        <v>106</v>
      </c>
      <c r="K356">
        <v>105</v>
      </c>
      <c r="L356">
        <v>90</v>
      </c>
      <c r="M356">
        <v>88</v>
      </c>
      <c r="N356">
        <v>111</v>
      </c>
      <c r="O356">
        <v>115</v>
      </c>
      <c r="P356">
        <v>87</v>
      </c>
      <c r="Q356">
        <v>88</v>
      </c>
      <c r="R356">
        <v>106</v>
      </c>
      <c r="S356">
        <v>111</v>
      </c>
      <c r="T356">
        <v>87</v>
      </c>
      <c r="U356">
        <v>88</v>
      </c>
      <c r="V356">
        <v>111</v>
      </c>
      <c r="W356">
        <v>111</v>
      </c>
      <c r="X356">
        <v>87</v>
      </c>
      <c r="Y356">
        <v>88</v>
      </c>
      <c r="Z356">
        <v>107</v>
      </c>
      <c r="AA356">
        <v>113</v>
      </c>
      <c r="AB356">
        <v>85</v>
      </c>
      <c r="AC356">
        <v>84</v>
      </c>
      <c r="AD356">
        <v>103</v>
      </c>
      <c r="AE356">
        <v>108</v>
      </c>
      <c r="AF356">
        <v>85</v>
      </c>
      <c r="AG356">
        <v>84</v>
      </c>
      <c r="AH356">
        <v>107</v>
      </c>
      <c r="AI356">
        <v>113</v>
      </c>
      <c r="AJ356">
        <v>88</v>
      </c>
      <c r="AK356" s="1">
        <v>0</v>
      </c>
      <c r="AL356" s="2">
        <f>IF(NOT(ISNUMBER(gepModelClass1(A356:AJ356))),#REF!,gepModelClass1(A356:AJ356))</f>
        <v>3.1863618601397509E-6</v>
      </c>
      <c r="AM356" s="2">
        <f>IF(NOT(ISNUMBER(gepModelClass2(A356:AJ356))),#REF!,gepModelClass2(A356:AJ356))</f>
        <v>1.3382086392368953E-2</v>
      </c>
      <c r="AN356" s="2">
        <f>IF(NOT(ISNUMBER(gepModelClass3(A356:AJ356))),#REF!,gepModelClass3(A356:AJ356))</f>
        <v>0.99634577476905872</v>
      </c>
      <c r="AO356" s="2">
        <f>IF(NOT(ISNUMBER(gepModelClass4(A356:AJ356))),#REF!,gepModelClass4(A356:AJ356))</f>
        <v>1.4311021785141031E-4</v>
      </c>
      <c r="AP356" s="2">
        <f>IF(NOT(ISNUMBER(gepModelClass5(A356:AJ356))),#REF!,gepModelClass5(A356:AJ356))</f>
        <v>1.0311059002694236E-2</v>
      </c>
      <c r="AQ356" s="2">
        <f>IF(NOT(ISNUMBER(gepModelClass6(A356:AJ356))),#REF!,gepModelClass6(A356:AJ356))</f>
        <v>5.4899005205913259E-3</v>
      </c>
      <c r="AR356" s="3" t="str">
        <f t="shared" si="10"/>
        <v>grey_soil</v>
      </c>
      <c r="AS356" s="5" t="s">
        <v>38</v>
      </c>
      <c r="AT356">
        <f t="shared" si="11"/>
        <v>0</v>
      </c>
      <c r="AU356" s="3"/>
      <c r="AV356" s="3"/>
      <c r="AW356" s="1"/>
      <c r="AX356" s="4"/>
      <c r="AY356" s="4"/>
    </row>
    <row r="357" spans="1:51" x14ac:dyDescent="0.25">
      <c r="A357">
        <v>89</v>
      </c>
      <c r="B357">
        <v>111</v>
      </c>
      <c r="C357">
        <v>110</v>
      </c>
      <c r="D357">
        <v>83</v>
      </c>
      <c r="E357">
        <v>89</v>
      </c>
      <c r="F357">
        <v>111</v>
      </c>
      <c r="G357">
        <v>114</v>
      </c>
      <c r="H357">
        <v>87</v>
      </c>
      <c r="I357">
        <v>89</v>
      </c>
      <c r="J357">
        <v>111</v>
      </c>
      <c r="K357">
        <v>110</v>
      </c>
      <c r="L357">
        <v>87</v>
      </c>
      <c r="M357">
        <v>92</v>
      </c>
      <c r="N357">
        <v>111</v>
      </c>
      <c r="O357">
        <v>115</v>
      </c>
      <c r="P357">
        <v>91</v>
      </c>
      <c r="Q357">
        <v>92</v>
      </c>
      <c r="R357">
        <v>111</v>
      </c>
      <c r="S357">
        <v>115</v>
      </c>
      <c r="T357">
        <v>91</v>
      </c>
      <c r="U357">
        <v>88</v>
      </c>
      <c r="V357">
        <v>106</v>
      </c>
      <c r="W357">
        <v>115</v>
      </c>
      <c r="X357">
        <v>91</v>
      </c>
      <c r="Y357">
        <v>88</v>
      </c>
      <c r="Z357">
        <v>107</v>
      </c>
      <c r="AA357">
        <v>118</v>
      </c>
      <c r="AB357">
        <v>92</v>
      </c>
      <c r="AC357">
        <v>88</v>
      </c>
      <c r="AD357">
        <v>107</v>
      </c>
      <c r="AE357">
        <v>113</v>
      </c>
      <c r="AF357">
        <v>88</v>
      </c>
      <c r="AG357">
        <v>88</v>
      </c>
      <c r="AH357">
        <v>107</v>
      </c>
      <c r="AI357">
        <v>113</v>
      </c>
      <c r="AJ357">
        <v>88</v>
      </c>
      <c r="AK357" s="1">
        <v>0</v>
      </c>
      <c r="AL357" s="2">
        <f>IF(NOT(ISNUMBER(gepModelClass1(A357:AJ357))),#REF!,gepModelClass1(A357:AJ357))</f>
        <v>1.0777717124383295E-5</v>
      </c>
      <c r="AM357" s="2">
        <f>IF(NOT(ISNUMBER(gepModelClass2(A357:AJ357))),#REF!,gepModelClass2(A357:AJ357))</f>
        <v>1.8033244917789206E-2</v>
      </c>
      <c r="AN357" s="2">
        <f>IF(NOT(ISNUMBER(gepModelClass3(A357:AJ357))),#REF!,gepModelClass3(A357:AJ357))</f>
        <v>0.99916436965645161</v>
      </c>
      <c r="AO357" s="2">
        <f>IF(NOT(ISNUMBER(gepModelClass4(A357:AJ357))),#REF!,gepModelClass4(A357:AJ357))</f>
        <v>9.4265896842356421E-5</v>
      </c>
      <c r="AP357" s="2">
        <f>IF(NOT(ISNUMBER(gepModelClass5(A357:AJ357))),#REF!,gepModelClass5(A357:AJ357))</f>
        <v>9.9984329991985102E-3</v>
      </c>
      <c r="AQ357" s="2">
        <f>IF(NOT(ISNUMBER(gepModelClass6(A357:AJ357))),#REF!,gepModelClass6(A357:AJ357))</f>
        <v>2.2575544758142184E-2</v>
      </c>
      <c r="AR357" s="3" t="str">
        <f t="shared" si="10"/>
        <v>grey_soil</v>
      </c>
      <c r="AS357" s="5" t="s">
        <v>38</v>
      </c>
      <c r="AT357">
        <f t="shared" si="11"/>
        <v>0</v>
      </c>
      <c r="AU357" s="3"/>
      <c r="AV357" s="3"/>
      <c r="AW357" s="1"/>
      <c r="AX357" s="4"/>
      <c r="AY357" s="4"/>
    </row>
    <row r="358" spans="1:51" x14ac:dyDescent="0.25">
      <c r="A358">
        <v>89</v>
      </c>
      <c r="B358">
        <v>106</v>
      </c>
      <c r="C358">
        <v>110</v>
      </c>
      <c r="D358">
        <v>87</v>
      </c>
      <c r="E358">
        <v>89</v>
      </c>
      <c r="F358">
        <v>106</v>
      </c>
      <c r="G358">
        <v>114</v>
      </c>
      <c r="H358">
        <v>90</v>
      </c>
      <c r="I358">
        <v>89</v>
      </c>
      <c r="J358">
        <v>102</v>
      </c>
      <c r="K358">
        <v>114</v>
      </c>
      <c r="L358">
        <v>90</v>
      </c>
      <c r="M358">
        <v>88</v>
      </c>
      <c r="N358">
        <v>115</v>
      </c>
      <c r="O358">
        <v>115</v>
      </c>
      <c r="P358">
        <v>91</v>
      </c>
      <c r="Q358">
        <v>92</v>
      </c>
      <c r="R358">
        <v>115</v>
      </c>
      <c r="S358">
        <v>120</v>
      </c>
      <c r="T358">
        <v>94</v>
      </c>
      <c r="U358">
        <v>88</v>
      </c>
      <c r="V358">
        <v>111</v>
      </c>
      <c r="W358">
        <v>111</v>
      </c>
      <c r="X358">
        <v>91</v>
      </c>
      <c r="Y358">
        <v>88</v>
      </c>
      <c r="Z358">
        <v>107</v>
      </c>
      <c r="AA358">
        <v>108</v>
      </c>
      <c r="AB358">
        <v>88</v>
      </c>
      <c r="AC358">
        <v>88</v>
      </c>
      <c r="AD358">
        <v>107</v>
      </c>
      <c r="AE358">
        <v>113</v>
      </c>
      <c r="AF358">
        <v>92</v>
      </c>
      <c r="AG358">
        <v>92</v>
      </c>
      <c r="AH358">
        <v>112</v>
      </c>
      <c r="AI358">
        <v>122</v>
      </c>
      <c r="AJ358">
        <v>92</v>
      </c>
      <c r="AK358" s="1">
        <v>0</v>
      </c>
      <c r="AL358" s="2">
        <f>IF(NOT(ISNUMBER(gepModelClass1(A358:AJ358))),#REF!,gepModelClass1(A358:AJ358))</f>
        <v>3.5218444744523241E-6</v>
      </c>
      <c r="AM358" s="2">
        <f>IF(NOT(ISNUMBER(gepModelClass2(A358:AJ358))),#REF!,gepModelClass2(A358:AJ358))</f>
        <v>2.9776746646840879E-2</v>
      </c>
      <c r="AN358" s="2">
        <f>IF(NOT(ISNUMBER(gepModelClass3(A358:AJ358))),#REF!,gepModelClass3(A358:AJ358))</f>
        <v>0.99936745071761079</v>
      </c>
      <c r="AO358" s="2">
        <f>IF(NOT(ISNUMBER(gepModelClass4(A358:AJ358))),#REF!,gepModelClass4(A358:AJ358))</f>
        <v>1.9854101627829032E-4</v>
      </c>
      <c r="AP358" s="2">
        <f>IF(NOT(ISNUMBER(gepModelClass5(A358:AJ358))),#REF!,gepModelClass5(A358:AJ358))</f>
        <v>8.9594628152539647E-3</v>
      </c>
      <c r="AQ358" s="2">
        <f>IF(NOT(ISNUMBER(gepModelClass6(A358:AJ358))),#REF!,gepModelClass6(A358:AJ358))</f>
        <v>2.3358616159671435E-3</v>
      </c>
      <c r="AR358" s="3" t="str">
        <f t="shared" si="10"/>
        <v>grey_soil</v>
      </c>
      <c r="AS358" s="5" t="s">
        <v>38</v>
      </c>
      <c r="AT358">
        <f t="shared" si="11"/>
        <v>0</v>
      </c>
      <c r="AU358" s="3"/>
      <c r="AV358" s="3"/>
      <c r="AW358" s="1"/>
      <c r="AX358" s="4"/>
      <c r="AY358" s="4"/>
    </row>
    <row r="359" spans="1:51" x14ac:dyDescent="0.25">
      <c r="A359">
        <v>89</v>
      </c>
      <c r="B359">
        <v>106</v>
      </c>
      <c r="C359">
        <v>114</v>
      </c>
      <c r="D359">
        <v>90</v>
      </c>
      <c r="E359">
        <v>89</v>
      </c>
      <c r="F359">
        <v>102</v>
      </c>
      <c r="G359">
        <v>114</v>
      </c>
      <c r="H359">
        <v>90</v>
      </c>
      <c r="I359">
        <v>89</v>
      </c>
      <c r="J359">
        <v>106</v>
      </c>
      <c r="K359">
        <v>114</v>
      </c>
      <c r="L359">
        <v>87</v>
      </c>
      <c r="M359">
        <v>92</v>
      </c>
      <c r="N359">
        <v>115</v>
      </c>
      <c r="O359">
        <v>120</v>
      </c>
      <c r="P359">
        <v>94</v>
      </c>
      <c r="Q359">
        <v>88</v>
      </c>
      <c r="R359">
        <v>111</v>
      </c>
      <c r="S359">
        <v>111</v>
      </c>
      <c r="T359">
        <v>91</v>
      </c>
      <c r="U359">
        <v>84</v>
      </c>
      <c r="V359">
        <v>106</v>
      </c>
      <c r="W359">
        <v>111</v>
      </c>
      <c r="X359">
        <v>87</v>
      </c>
      <c r="Y359">
        <v>88</v>
      </c>
      <c r="Z359">
        <v>107</v>
      </c>
      <c r="AA359">
        <v>113</v>
      </c>
      <c r="AB359">
        <v>92</v>
      </c>
      <c r="AC359">
        <v>92</v>
      </c>
      <c r="AD359">
        <v>112</v>
      </c>
      <c r="AE359">
        <v>122</v>
      </c>
      <c r="AF359">
        <v>92</v>
      </c>
      <c r="AG359">
        <v>88</v>
      </c>
      <c r="AH359">
        <v>112</v>
      </c>
      <c r="AI359">
        <v>113</v>
      </c>
      <c r="AJ359">
        <v>85</v>
      </c>
      <c r="AK359" s="1">
        <v>0</v>
      </c>
      <c r="AL359" s="2">
        <f>IF(NOT(ISNUMBER(gepModelClass1(A359:AJ359))),#REF!,gepModelClass1(A359:AJ359))</f>
        <v>7.2552666713623824E-6</v>
      </c>
      <c r="AM359" s="2">
        <f>IF(NOT(ISNUMBER(gepModelClass2(A359:AJ359))),#REF!,gepModelClass2(A359:AJ359))</f>
        <v>1.2652834080695421E-2</v>
      </c>
      <c r="AN359" s="2">
        <f>IF(NOT(ISNUMBER(gepModelClass3(A359:AJ359))),#REF!,gepModelClass3(A359:AJ359))</f>
        <v>0.99813079048175946</v>
      </c>
      <c r="AO359" s="2">
        <f>IF(NOT(ISNUMBER(gepModelClass4(A359:AJ359))),#REF!,gepModelClass4(A359:AJ359))</f>
        <v>3.0247368548361279E-4</v>
      </c>
      <c r="AP359" s="2">
        <f>IF(NOT(ISNUMBER(gepModelClass5(A359:AJ359))),#REF!,gepModelClass5(A359:AJ359))</f>
        <v>9.603763608774421E-3</v>
      </c>
      <c r="AQ359" s="2">
        <f>IF(NOT(ISNUMBER(gepModelClass6(A359:AJ359))),#REF!,gepModelClass6(A359:AJ359))</f>
        <v>4.1444734047385049E-3</v>
      </c>
      <c r="AR359" s="3" t="str">
        <f t="shared" si="10"/>
        <v>grey_soil</v>
      </c>
      <c r="AS359" s="5" t="s">
        <v>38</v>
      </c>
      <c r="AT359">
        <f t="shared" si="11"/>
        <v>0</v>
      </c>
      <c r="AU359" s="3"/>
      <c r="AV359" s="3"/>
      <c r="AW359" s="1"/>
      <c r="AX359" s="4"/>
      <c r="AY359" s="4"/>
    </row>
    <row r="360" spans="1:51" x14ac:dyDescent="0.25">
      <c r="A360">
        <v>89</v>
      </c>
      <c r="B360">
        <v>102</v>
      </c>
      <c r="C360">
        <v>114</v>
      </c>
      <c r="D360">
        <v>90</v>
      </c>
      <c r="E360">
        <v>89</v>
      </c>
      <c r="F360">
        <v>106</v>
      </c>
      <c r="G360">
        <v>114</v>
      </c>
      <c r="H360">
        <v>87</v>
      </c>
      <c r="I360">
        <v>89</v>
      </c>
      <c r="J360">
        <v>106</v>
      </c>
      <c r="K360">
        <v>114</v>
      </c>
      <c r="L360">
        <v>90</v>
      </c>
      <c r="M360">
        <v>88</v>
      </c>
      <c r="N360">
        <v>111</v>
      </c>
      <c r="O360">
        <v>111</v>
      </c>
      <c r="P360">
        <v>91</v>
      </c>
      <c r="Q360">
        <v>84</v>
      </c>
      <c r="R360">
        <v>106</v>
      </c>
      <c r="S360">
        <v>111</v>
      </c>
      <c r="T360">
        <v>87</v>
      </c>
      <c r="U360">
        <v>88</v>
      </c>
      <c r="V360">
        <v>106</v>
      </c>
      <c r="W360">
        <v>115</v>
      </c>
      <c r="X360">
        <v>87</v>
      </c>
      <c r="Y360">
        <v>92</v>
      </c>
      <c r="Z360">
        <v>112</v>
      </c>
      <c r="AA360">
        <v>122</v>
      </c>
      <c r="AB360">
        <v>92</v>
      </c>
      <c r="AC360">
        <v>88</v>
      </c>
      <c r="AD360">
        <v>112</v>
      </c>
      <c r="AE360">
        <v>113</v>
      </c>
      <c r="AF360">
        <v>85</v>
      </c>
      <c r="AG360">
        <v>84</v>
      </c>
      <c r="AH360">
        <v>99</v>
      </c>
      <c r="AI360">
        <v>108</v>
      </c>
      <c r="AJ360">
        <v>85</v>
      </c>
      <c r="AK360" s="1">
        <v>0</v>
      </c>
      <c r="AL360" s="2">
        <f>IF(NOT(ISNUMBER(gepModelClass1(A360:AJ360))),#REF!,gepModelClass1(A360:AJ360))</f>
        <v>1.1650608006852397E-5</v>
      </c>
      <c r="AM360" s="2">
        <f>IF(NOT(ISNUMBER(gepModelClass2(A360:AJ360))),#REF!,gepModelClass2(A360:AJ360))</f>
        <v>7.6387022083403717E-3</v>
      </c>
      <c r="AN360" s="2">
        <f>IF(NOT(ISNUMBER(gepModelClass3(A360:AJ360))),#REF!,gepModelClass3(A360:AJ360))</f>
        <v>0.99603014782429922</v>
      </c>
      <c r="AO360" s="2">
        <f>IF(NOT(ISNUMBER(gepModelClass4(A360:AJ360))),#REF!,gepModelClass4(A360:AJ360))</f>
        <v>1.1526429766385087E-4</v>
      </c>
      <c r="AP360" s="2">
        <f>IF(NOT(ISNUMBER(gepModelClass5(A360:AJ360))),#REF!,gepModelClass5(A360:AJ360))</f>
        <v>9.9060554037849642E-3</v>
      </c>
      <c r="AQ360" s="2">
        <f>IF(NOT(ISNUMBER(gepModelClass6(A360:AJ360))),#REF!,gepModelClass6(A360:AJ360))</f>
        <v>2.5013145382625685E-2</v>
      </c>
      <c r="AR360" s="3" t="str">
        <f t="shared" si="10"/>
        <v>grey_soil</v>
      </c>
      <c r="AS360" s="5" t="s">
        <v>38</v>
      </c>
      <c r="AT360">
        <f t="shared" si="11"/>
        <v>0</v>
      </c>
      <c r="AU360" s="3"/>
      <c r="AV360" s="3"/>
      <c r="AW360" s="1"/>
      <c r="AX360" s="4"/>
      <c r="AY360" s="4"/>
    </row>
    <row r="361" spans="1:51" x14ac:dyDescent="0.25">
      <c r="A361">
        <v>89</v>
      </c>
      <c r="B361">
        <v>106</v>
      </c>
      <c r="C361">
        <v>114</v>
      </c>
      <c r="D361">
        <v>87</v>
      </c>
      <c r="E361">
        <v>89</v>
      </c>
      <c r="F361">
        <v>106</v>
      </c>
      <c r="G361">
        <v>114</v>
      </c>
      <c r="H361">
        <v>90</v>
      </c>
      <c r="I361">
        <v>85</v>
      </c>
      <c r="J361">
        <v>102</v>
      </c>
      <c r="K361">
        <v>110</v>
      </c>
      <c r="L361">
        <v>87</v>
      </c>
      <c r="M361">
        <v>84</v>
      </c>
      <c r="N361">
        <v>106</v>
      </c>
      <c r="O361">
        <v>111</v>
      </c>
      <c r="P361">
        <v>87</v>
      </c>
      <c r="Q361">
        <v>88</v>
      </c>
      <c r="R361">
        <v>106</v>
      </c>
      <c r="S361">
        <v>115</v>
      </c>
      <c r="T361">
        <v>87</v>
      </c>
      <c r="U361">
        <v>92</v>
      </c>
      <c r="V361">
        <v>106</v>
      </c>
      <c r="W361">
        <v>111</v>
      </c>
      <c r="X361">
        <v>87</v>
      </c>
      <c r="Y361">
        <v>88</v>
      </c>
      <c r="Z361">
        <v>112</v>
      </c>
      <c r="AA361">
        <v>113</v>
      </c>
      <c r="AB361">
        <v>85</v>
      </c>
      <c r="AC361">
        <v>84</v>
      </c>
      <c r="AD361">
        <v>99</v>
      </c>
      <c r="AE361">
        <v>108</v>
      </c>
      <c r="AF361">
        <v>85</v>
      </c>
      <c r="AG361">
        <v>84</v>
      </c>
      <c r="AH361">
        <v>103</v>
      </c>
      <c r="AI361">
        <v>113</v>
      </c>
      <c r="AJ361">
        <v>88</v>
      </c>
      <c r="AK361" s="1">
        <v>0</v>
      </c>
      <c r="AL361" s="2">
        <f>IF(NOT(ISNUMBER(gepModelClass1(A361:AJ361))),#REF!,gepModelClass1(A361:AJ361))</f>
        <v>4.6069186933315395E-6</v>
      </c>
      <c r="AM361" s="2">
        <f>IF(NOT(ISNUMBER(gepModelClass2(A361:AJ361))),#REF!,gepModelClass2(A361:AJ361))</f>
        <v>7.7605342635952328E-3</v>
      </c>
      <c r="AN361" s="2">
        <f>IF(NOT(ISNUMBER(gepModelClass3(A361:AJ361))),#REF!,gepModelClass3(A361:AJ361))</f>
        <v>0.9950208148502887</v>
      </c>
      <c r="AO361" s="2">
        <f>IF(NOT(ISNUMBER(gepModelClass4(A361:AJ361))),#REF!,gepModelClass4(A361:AJ361))</f>
        <v>4.4766242466076518E-5</v>
      </c>
      <c r="AP361" s="2">
        <f>IF(NOT(ISNUMBER(gepModelClass5(A361:AJ361))),#REF!,gepModelClass5(A361:AJ361))</f>
        <v>9.5693889323845843E-3</v>
      </c>
      <c r="AQ361" s="2">
        <f>IF(NOT(ISNUMBER(gepModelClass6(A361:AJ361))),#REF!,gepModelClass6(A361:AJ361))</f>
        <v>7.9608070144307919E-3</v>
      </c>
      <c r="AR361" s="3" t="str">
        <f t="shared" si="10"/>
        <v>grey_soil</v>
      </c>
      <c r="AS361" s="5" t="s">
        <v>38</v>
      </c>
      <c r="AT361">
        <f t="shared" si="11"/>
        <v>0</v>
      </c>
      <c r="AU361" s="3"/>
      <c r="AV361" s="3"/>
      <c r="AW361" s="1"/>
      <c r="AX361" s="4"/>
      <c r="AY361" s="4"/>
    </row>
    <row r="362" spans="1:51" x14ac:dyDescent="0.25">
      <c r="A362">
        <v>89</v>
      </c>
      <c r="B362">
        <v>106</v>
      </c>
      <c r="C362">
        <v>114</v>
      </c>
      <c r="D362">
        <v>90</v>
      </c>
      <c r="E362">
        <v>85</v>
      </c>
      <c r="F362">
        <v>102</v>
      </c>
      <c r="G362">
        <v>110</v>
      </c>
      <c r="H362">
        <v>87</v>
      </c>
      <c r="I362">
        <v>85</v>
      </c>
      <c r="J362">
        <v>106</v>
      </c>
      <c r="K362">
        <v>114</v>
      </c>
      <c r="L362">
        <v>87</v>
      </c>
      <c r="M362">
        <v>88</v>
      </c>
      <c r="N362">
        <v>106</v>
      </c>
      <c r="O362">
        <v>115</v>
      </c>
      <c r="P362">
        <v>87</v>
      </c>
      <c r="Q362">
        <v>92</v>
      </c>
      <c r="R362">
        <v>106</v>
      </c>
      <c r="S362">
        <v>111</v>
      </c>
      <c r="T362">
        <v>87</v>
      </c>
      <c r="U362">
        <v>92</v>
      </c>
      <c r="V362">
        <v>106</v>
      </c>
      <c r="W362">
        <v>111</v>
      </c>
      <c r="X362">
        <v>87</v>
      </c>
      <c r="Y362">
        <v>84</v>
      </c>
      <c r="Z362">
        <v>99</v>
      </c>
      <c r="AA362">
        <v>108</v>
      </c>
      <c r="AB362">
        <v>85</v>
      </c>
      <c r="AC362">
        <v>84</v>
      </c>
      <c r="AD362">
        <v>103</v>
      </c>
      <c r="AE362">
        <v>113</v>
      </c>
      <c r="AF362">
        <v>88</v>
      </c>
      <c r="AG362">
        <v>88</v>
      </c>
      <c r="AH362">
        <v>107</v>
      </c>
      <c r="AI362">
        <v>113</v>
      </c>
      <c r="AJ362">
        <v>85</v>
      </c>
      <c r="AK362" s="1">
        <v>0</v>
      </c>
      <c r="AL362" s="2">
        <f>IF(NOT(ISNUMBER(gepModelClass1(A362:AJ362))),#REF!,gepModelClass1(A362:AJ362))</f>
        <v>5.5071506455315996E-6</v>
      </c>
      <c r="AM362" s="2">
        <f>IF(NOT(ISNUMBER(gepModelClass2(A362:AJ362))),#REF!,gepModelClass2(A362:AJ362))</f>
        <v>2.0707035532118685E-2</v>
      </c>
      <c r="AN362" s="2">
        <f>IF(NOT(ISNUMBER(gepModelClass3(A362:AJ362))),#REF!,gepModelClass3(A362:AJ362))</f>
        <v>0.99729450332635738</v>
      </c>
      <c r="AO362" s="2">
        <f>IF(NOT(ISNUMBER(gepModelClass4(A362:AJ362))),#REF!,gepModelClass4(A362:AJ362))</f>
        <v>7.8733342045593299E-5</v>
      </c>
      <c r="AP362" s="2">
        <f>IF(NOT(ISNUMBER(gepModelClass5(A362:AJ362))),#REF!,gepModelClass5(A362:AJ362))</f>
        <v>9.5755645422396073E-3</v>
      </c>
      <c r="AQ362" s="2">
        <f>IF(NOT(ISNUMBER(gepModelClass6(A362:AJ362))),#REF!,gepModelClass6(A362:AJ362))</f>
        <v>7.8515700614957516E-3</v>
      </c>
      <c r="AR362" s="3" t="str">
        <f t="shared" si="10"/>
        <v>grey_soil</v>
      </c>
      <c r="AS362" s="5" t="s">
        <v>38</v>
      </c>
      <c r="AT362">
        <f t="shared" si="11"/>
        <v>0</v>
      </c>
      <c r="AU362" s="3"/>
      <c r="AV362" s="3"/>
      <c r="AW362" s="1"/>
      <c r="AX362" s="4"/>
      <c r="AY362" s="4"/>
    </row>
    <row r="363" spans="1:51" x14ac:dyDescent="0.25">
      <c r="A363">
        <v>85</v>
      </c>
      <c r="B363">
        <v>106</v>
      </c>
      <c r="C363">
        <v>114</v>
      </c>
      <c r="D363">
        <v>87</v>
      </c>
      <c r="E363">
        <v>89</v>
      </c>
      <c r="F363">
        <v>97</v>
      </c>
      <c r="G363">
        <v>105</v>
      </c>
      <c r="H363">
        <v>83</v>
      </c>
      <c r="I363">
        <v>85</v>
      </c>
      <c r="J363">
        <v>102</v>
      </c>
      <c r="K363">
        <v>105</v>
      </c>
      <c r="L363">
        <v>87</v>
      </c>
      <c r="M363">
        <v>92</v>
      </c>
      <c r="N363">
        <v>106</v>
      </c>
      <c r="O363">
        <v>111</v>
      </c>
      <c r="P363">
        <v>87</v>
      </c>
      <c r="Q363">
        <v>88</v>
      </c>
      <c r="R363">
        <v>102</v>
      </c>
      <c r="S363">
        <v>106</v>
      </c>
      <c r="T363">
        <v>83</v>
      </c>
      <c r="U363">
        <v>88</v>
      </c>
      <c r="V363">
        <v>106</v>
      </c>
      <c r="W363">
        <v>106</v>
      </c>
      <c r="X363">
        <v>83</v>
      </c>
      <c r="Y363">
        <v>88</v>
      </c>
      <c r="Z363">
        <v>107</v>
      </c>
      <c r="AA363">
        <v>113</v>
      </c>
      <c r="AB363">
        <v>85</v>
      </c>
      <c r="AC363">
        <v>88</v>
      </c>
      <c r="AD363">
        <v>103</v>
      </c>
      <c r="AE363">
        <v>108</v>
      </c>
      <c r="AF363">
        <v>85</v>
      </c>
      <c r="AG363">
        <v>88</v>
      </c>
      <c r="AH363">
        <v>107</v>
      </c>
      <c r="AI363">
        <v>113</v>
      </c>
      <c r="AJ363">
        <v>88</v>
      </c>
      <c r="AK363" s="1">
        <v>0</v>
      </c>
      <c r="AL363" s="2">
        <f>IF(NOT(ISNUMBER(gepModelClass1(A363:AJ363))),#REF!,gepModelClass1(A363:AJ363))</f>
        <v>4.6069186933315395E-6</v>
      </c>
      <c r="AM363" s="2">
        <f>IF(NOT(ISNUMBER(gepModelClass2(A363:AJ363))),#REF!,gepModelClass2(A363:AJ363))</f>
        <v>1.4789606485338029E-2</v>
      </c>
      <c r="AN363" s="2">
        <f>IF(NOT(ISNUMBER(gepModelClass3(A363:AJ363))),#REF!,gepModelClass3(A363:AJ363))</f>
        <v>0.99382314032231578</v>
      </c>
      <c r="AO363" s="2">
        <f>IF(NOT(ISNUMBER(gepModelClass4(A363:AJ363))),#REF!,gepModelClass4(A363:AJ363))</f>
        <v>5.3404001717063062E-5</v>
      </c>
      <c r="AP363" s="2">
        <f>IF(NOT(ISNUMBER(gepModelClass5(A363:AJ363))),#REF!,gepModelClass5(A363:AJ363))</f>
        <v>1.0338250721938603E-2</v>
      </c>
      <c r="AQ363" s="2">
        <f>IF(NOT(ISNUMBER(gepModelClass6(A363:AJ363))),#REF!,gepModelClass6(A363:AJ363))</f>
        <v>5.9518826498554694E-2</v>
      </c>
      <c r="AR363" s="3" t="str">
        <f t="shared" si="10"/>
        <v>grey_soil</v>
      </c>
      <c r="AS363" s="5" t="s">
        <v>38</v>
      </c>
      <c r="AT363">
        <f t="shared" si="11"/>
        <v>0</v>
      </c>
      <c r="AU363" s="3"/>
      <c r="AV363" s="3"/>
      <c r="AW363" s="1"/>
      <c r="AX363" s="4"/>
      <c r="AY363" s="4"/>
    </row>
    <row r="364" spans="1:51" x14ac:dyDescent="0.25">
      <c r="A364">
        <v>89</v>
      </c>
      <c r="B364">
        <v>97</v>
      </c>
      <c r="C364">
        <v>105</v>
      </c>
      <c r="D364">
        <v>83</v>
      </c>
      <c r="E364">
        <v>85</v>
      </c>
      <c r="F364">
        <v>102</v>
      </c>
      <c r="G364">
        <v>105</v>
      </c>
      <c r="H364">
        <v>87</v>
      </c>
      <c r="I364">
        <v>85</v>
      </c>
      <c r="J364">
        <v>102</v>
      </c>
      <c r="K364">
        <v>101</v>
      </c>
      <c r="L364">
        <v>80</v>
      </c>
      <c r="M364">
        <v>88</v>
      </c>
      <c r="N364">
        <v>102</v>
      </c>
      <c r="O364">
        <v>106</v>
      </c>
      <c r="P364">
        <v>83</v>
      </c>
      <c r="Q364">
        <v>88</v>
      </c>
      <c r="R364">
        <v>106</v>
      </c>
      <c r="S364">
        <v>106</v>
      </c>
      <c r="T364">
        <v>83</v>
      </c>
      <c r="U364">
        <v>88</v>
      </c>
      <c r="V364">
        <v>106</v>
      </c>
      <c r="W364">
        <v>115</v>
      </c>
      <c r="X364">
        <v>87</v>
      </c>
      <c r="Y364">
        <v>88</v>
      </c>
      <c r="Z364">
        <v>103</v>
      </c>
      <c r="AA364">
        <v>108</v>
      </c>
      <c r="AB364">
        <v>85</v>
      </c>
      <c r="AC364">
        <v>88</v>
      </c>
      <c r="AD364">
        <v>107</v>
      </c>
      <c r="AE364">
        <v>113</v>
      </c>
      <c r="AF364">
        <v>88</v>
      </c>
      <c r="AG364">
        <v>88</v>
      </c>
      <c r="AH364">
        <v>103</v>
      </c>
      <c r="AI364">
        <v>113</v>
      </c>
      <c r="AJ364">
        <v>92</v>
      </c>
      <c r="AK364" s="1">
        <v>0</v>
      </c>
      <c r="AL364" s="2">
        <f>IF(NOT(ISNUMBER(gepModelClass1(A364:AJ364))),#REF!,gepModelClass1(A364:AJ364))</f>
        <v>5.4025579086162503E-6</v>
      </c>
      <c r="AM364" s="2">
        <f>IF(NOT(ISNUMBER(gepModelClass2(A364:AJ364))),#REF!,gepModelClass2(A364:AJ364))</f>
        <v>3.5133670800760436E-2</v>
      </c>
      <c r="AN364" s="2">
        <f>IF(NOT(ISNUMBER(gepModelClass3(A364:AJ364))),#REF!,gepModelClass3(A364:AJ364))</f>
        <v>0.99679282412170933</v>
      </c>
      <c r="AO364" s="2">
        <f>IF(NOT(ISNUMBER(gepModelClass4(A364:AJ364))),#REF!,gepModelClass4(A364:AJ364))</f>
        <v>5.2193540395791686E-5</v>
      </c>
      <c r="AP364" s="2">
        <f>IF(NOT(ISNUMBER(gepModelClass5(A364:AJ364))),#REF!,gepModelClass5(A364:AJ364))</f>
        <v>1.0008963029776037E-2</v>
      </c>
      <c r="AQ364" s="2">
        <f>IF(NOT(ISNUMBER(gepModelClass6(A364:AJ364))),#REF!,gepModelClass6(A364:AJ364))</f>
        <v>7.4868743978508137E-2</v>
      </c>
      <c r="AR364" s="3" t="str">
        <f t="shared" si="10"/>
        <v>grey_soil</v>
      </c>
      <c r="AS364" s="5" t="s">
        <v>38</v>
      </c>
      <c r="AT364">
        <f t="shared" si="11"/>
        <v>0</v>
      </c>
      <c r="AU364" s="3"/>
      <c r="AV364" s="3"/>
      <c r="AW364" s="1"/>
      <c r="AX364" s="4"/>
      <c r="AY364" s="4"/>
    </row>
    <row r="365" spans="1:51" x14ac:dyDescent="0.25">
      <c r="A365">
        <v>85</v>
      </c>
      <c r="B365">
        <v>102</v>
      </c>
      <c r="C365">
        <v>105</v>
      </c>
      <c r="D365">
        <v>87</v>
      </c>
      <c r="E365">
        <v>85</v>
      </c>
      <c r="F365">
        <v>102</v>
      </c>
      <c r="G365">
        <v>101</v>
      </c>
      <c r="H365">
        <v>80</v>
      </c>
      <c r="I365">
        <v>85</v>
      </c>
      <c r="J365">
        <v>97</v>
      </c>
      <c r="K365">
        <v>101</v>
      </c>
      <c r="L365">
        <v>83</v>
      </c>
      <c r="M365">
        <v>88</v>
      </c>
      <c r="N365">
        <v>106</v>
      </c>
      <c r="O365">
        <v>106</v>
      </c>
      <c r="P365">
        <v>83</v>
      </c>
      <c r="Q365">
        <v>88</v>
      </c>
      <c r="R365">
        <v>106</v>
      </c>
      <c r="S365">
        <v>115</v>
      </c>
      <c r="T365">
        <v>87</v>
      </c>
      <c r="U365">
        <v>84</v>
      </c>
      <c r="V365">
        <v>111</v>
      </c>
      <c r="W365">
        <v>115</v>
      </c>
      <c r="X365">
        <v>87</v>
      </c>
      <c r="Y365">
        <v>88</v>
      </c>
      <c r="Z365">
        <v>107</v>
      </c>
      <c r="AA365">
        <v>113</v>
      </c>
      <c r="AB365">
        <v>88</v>
      </c>
      <c r="AC365">
        <v>88</v>
      </c>
      <c r="AD365">
        <v>103</v>
      </c>
      <c r="AE365">
        <v>113</v>
      </c>
      <c r="AF365">
        <v>92</v>
      </c>
      <c r="AG365">
        <v>84</v>
      </c>
      <c r="AH365">
        <v>107</v>
      </c>
      <c r="AI365">
        <v>113</v>
      </c>
      <c r="AJ365">
        <v>88</v>
      </c>
      <c r="AK365" s="1">
        <v>0</v>
      </c>
      <c r="AL365" s="2">
        <f>IF(NOT(ISNUMBER(gepModelClass1(A365:AJ365))),#REF!,gepModelClass1(A365:AJ365))</f>
        <v>4.9178145943774768E-6</v>
      </c>
      <c r="AM365" s="2">
        <f>IF(NOT(ISNUMBER(gepModelClass2(A365:AJ365))),#REF!,gepModelClass2(A365:AJ365))</f>
        <v>3.5568762081744525E-2</v>
      </c>
      <c r="AN365" s="2">
        <f>IF(NOT(ISNUMBER(gepModelClass3(A365:AJ365))),#REF!,gepModelClass3(A365:AJ365))</f>
        <v>0.9912168593824886</v>
      </c>
      <c r="AO365" s="2">
        <f>IF(NOT(ISNUMBER(gepModelClass4(A365:AJ365))),#REF!,gepModelClass4(A365:AJ365))</f>
        <v>1.7619494264407043E-4</v>
      </c>
      <c r="AP365" s="2">
        <f>IF(NOT(ISNUMBER(gepModelClass5(A365:AJ365))),#REF!,gepModelClass5(A365:AJ365))</f>
        <v>8.3221609719384693E-3</v>
      </c>
      <c r="AQ365" s="2">
        <f>IF(NOT(ISNUMBER(gepModelClass6(A365:AJ365))),#REF!,gepModelClass6(A365:AJ365))</f>
        <v>3.0471053884838502E-2</v>
      </c>
      <c r="AR365" s="3" t="str">
        <f t="shared" si="10"/>
        <v>grey_soil</v>
      </c>
      <c r="AS365" s="5" t="s">
        <v>38</v>
      </c>
      <c r="AT365">
        <f t="shared" si="11"/>
        <v>0</v>
      </c>
      <c r="AU365" s="3"/>
      <c r="AV365" s="3"/>
      <c r="AW365" s="1"/>
      <c r="AX365" s="4"/>
      <c r="AY365" s="4"/>
    </row>
    <row r="366" spans="1:51" x14ac:dyDescent="0.25">
      <c r="A366">
        <v>85</v>
      </c>
      <c r="B366">
        <v>97</v>
      </c>
      <c r="C366">
        <v>101</v>
      </c>
      <c r="D366">
        <v>83</v>
      </c>
      <c r="E366">
        <v>85</v>
      </c>
      <c r="F366">
        <v>102</v>
      </c>
      <c r="G366">
        <v>110</v>
      </c>
      <c r="H366">
        <v>83</v>
      </c>
      <c r="I366">
        <v>85</v>
      </c>
      <c r="J366">
        <v>111</v>
      </c>
      <c r="K366">
        <v>114</v>
      </c>
      <c r="L366">
        <v>87</v>
      </c>
      <c r="M366">
        <v>84</v>
      </c>
      <c r="N366">
        <v>111</v>
      </c>
      <c r="O366">
        <v>115</v>
      </c>
      <c r="P366">
        <v>87</v>
      </c>
      <c r="Q366">
        <v>84</v>
      </c>
      <c r="R366">
        <v>102</v>
      </c>
      <c r="S366">
        <v>115</v>
      </c>
      <c r="T366">
        <v>91</v>
      </c>
      <c r="U366">
        <v>88</v>
      </c>
      <c r="V366">
        <v>111</v>
      </c>
      <c r="W366">
        <v>120</v>
      </c>
      <c r="X366">
        <v>94</v>
      </c>
      <c r="Y366">
        <v>84</v>
      </c>
      <c r="Z366">
        <v>107</v>
      </c>
      <c r="AA366">
        <v>113</v>
      </c>
      <c r="AB366">
        <v>88</v>
      </c>
      <c r="AC366">
        <v>88</v>
      </c>
      <c r="AD366">
        <v>112</v>
      </c>
      <c r="AE366">
        <v>113</v>
      </c>
      <c r="AF366">
        <v>92</v>
      </c>
      <c r="AG366">
        <v>92</v>
      </c>
      <c r="AH366">
        <v>112</v>
      </c>
      <c r="AI366">
        <v>118</v>
      </c>
      <c r="AJ366">
        <v>92</v>
      </c>
      <c r="AK366" s="1">
        <v>0</v>
      </c>
      <c r="AL366" s="2">
        <f>IF(NOT(ISNUMBER(gepModelClass1(A366:AJ366))),#REF!,gepModelClass1(A366:AJ366))</f>
        <v>5.9984596168385417E-6</v>
      </c>
      <c r="AM366" s="2">
        <f>IF(NOT(ISNUMBER(gepModelClass2(A366:AJ366))),#REF!,gepModelClass2(A366:AJ366))</f>
        <v>1.9367153666561145E-2</v>
      </c>
      <c r="AN366" s="2">
        <f>IF(NOT(ISNUMBER(gepModelClass3(A366:AJ366))),#REF!,gepModelClass3(A366:AJ366))</f>
        <v>0.99657745095512618</v>
      </c>
      <c r="AO366" s="2">
        <f>IF(NOT(ISNUMBER(gepModelClass4(A366:AJ366))),#REF!,gepModelClass4(A366:AJ366))</f>
        <v>6.2220281735757559E-4</v>
      </c>
      <c r="AP366" s="2">
        <f>IF(NOT(ISNUMBER(gepModelClass5(A366:AJ366))),#REF!,gepModelClass5(A366:AJ366))</f>
        <v>9.8826148055653051E-3</v>
      </c>
      <c r="AQ366" s="2">
        <f>IF(NOT(ISNUMBER(gepModelClass6(A366:AJ366))),#REF!,gepModelClass6(A366:AJ366))</f>
        <v>2.2735131956544254E-3</v>
      </c>
      <c r="AR366" s="3" t="str">
        <f t="shared" si="10"/>
        <v>grey_soil</v>
      </c>
      <c r="AS366" s="5" t="s">
        <v>38</v>
      </c>
      <c r="AT366">
        <f t="shared" si="11"/>
        <v>0</v>
      </c>
      <c r="AU366" s="3"/>
      <c r="AV366" s="3"/>
      <c r="AW366" s="1"/>
      <c r="AX366" s="4"/>
      <c r="AY366" s="4"/>
    </row>
    <row r="367" spans="1:51" x14ac:dyDescent="0.25">
      <c r="A367">
        <v>85</v>
      </c>
      <c r="B367">
        <v>102</v>
      </c>
      <c r="C367">
        <v>110</v>
      </c>
      <c r="D367">
        <v>83</v>
      </c>
      <c r="E367">
        <v>85</v>
      </c>
      <c r="F367">
        <v>111</v>
      </c>
      <c r="G367">
        <v>114</v>
      </c>
      <c r="H367">
        <v>87</v>
      </c>
      <c r="I367">
        <v>89</v>
      </c>
      <c r="J367">
        <v>106</v>
      </c>
      <c r="K367">
        <v>114</v>
      </c>
      <c r="L367">
        <v>87</v>
      </c>
      <c r="M367">
        <v>84</v>
      </c>
      <c r="N367">
        <v>102</v>
      </c>
      <c r="O367">
        <v>115</v>
      </c>
      <c r="P367">
        <v>91</v>
      </c>
      <c r="Q367">
        <v>88</v>
      </c>
      <c r="R367">
        <v>111</v>
      </c>
      <c r="S367">
        <v>120</v>
      </c>
      <c r="T367">
        <v>94</v>
      </c>
      <c r="U367">
        <v>88</v>
      </c>
      <c r="V367">
        <v>111</v>
      </c>
      <c r="W367">
        <v>120</v>
      </c>
      <c r="X367">
        <v>91</v>
      </c>
      <c r="Y367">
        <v>88</v>
      </c>
      <c r="Z367">
        <v>112</v>
      </c>
      <c r="AA367">
        <v>113</v>
      </c>
      <c r="AB367">
        <v>92</v>
      </c>
      <c r="AC367">
        <v>92</v>
      </c>
      <c r="AD367">
        <v>112</v>
      </c>
      <c r="AE367">
        <v>118</v>
      </c>
      <c r="AF367">
        <v>92</v>
      </c>
      <c r="AG367">
        <v>88</v>
      </c>
      <c r="AH367">
        <v>103</v>
      </c>
      <c r="AI367">
        <v>113</v>
      </c>
      <c r="AJ367">
        <v>85</v>
      </c>
      <c r="AK367" s="1">
        <v>0</v>
      </c>
      <c r="AL367" s="2">
        <f>IF(NOT(ISNUMBER(gepModelClass1(A367:AJ367))),#REF!,gepModelClass1(A367:AJ367))</f>
        <v>2.8106476810305121E-5</v>
      </c>
      <c r="AM367" s="2">
        <f>IF(NOT(ISNUMBER(gepModelClass2(A367:AJ367))),#REF!,gepModelClass2(A367:AJ367))</f>
        <v>6.4049520357846348E-2</v>
      </c>
      <c r="AN367" s="2">
        <f>IF(NOT(ISNUMBER(gepModelClass3(A367:AJ367))),#REF!,gepModelClass3(A367:AJ367))</f>
        <v>0.99784427442445134</v>
      </c>
      <c r="AO367" s="2">
        <f>IF(NOT(ISNUMBER(gepModelClass4(A367:AJ367))),#REF!,gepModelClass4(A367:AJ367))</f>
        <v>1.5809562881506325E-4</v>
      </c>
      <c r="AP367" s="2">
        <f>IF(NOT(ISNUMBER(gepModelClass5(A367:AJ367))),#REF!,gepModelClass5(A367:AJ367))</f>
        <v>1.0299708209183543E-2</v>
      </c>
      <c r="AQ367" s="2">
        <f>IF(NOT(ISNUMBER(gepModelClass6(A367:AJ367))),#REF!,gepModelClass6(A367:AJ367))</f>
        <v>1.7602429644847564E-3</v>
      </c>
      <c r="AR367" s="3" t="str">
        <f t="shared" si="10"/>
        <v>grey_soil</v>
      </c>
      <c r="AS367" s="5" t="s">
        <v>38</v>
      </c>
      <c r="AT367">
        <f t="shared" si="11"/>
        <v>0</v>
      </c>
      <c r="AU367" s="3"/>
      <c r="AV367" s="3"/>
      <c r="AW367" s="1"/>
      <c r="AX367" s="4"/>
      <c r="AY367" s="4"/>
    </row>
    <row r="368" spans="1:51" x14ac:dyDescent="0.25">
      <c r="A368">
        <v>89</v>
      </c>
      <c r="B368">
        <v>106</v>
      </c>
      <c r="C368">
        <v>114</v>
      </c>
      <c r="D368">
        <v>87</v>
      </c>
      <c r="E368">
        <v>89</v>
      </c>
      <c r="F368">
        <v>106</v>
      </c>
      <c r="G368">
        <v>105</v>
      </c>
      <c r="H368">
        <v>87</v>
      </c>
      <c r="I368">
        <v>85</v>
      </c>
      <c r="J368">
        <v>102</v>
      </c>
      <c r="K368">
        <v>110</v>
      </c>
      <c r="L368">
        <v>83</v>
      </c>
      <c r="M368">
        <v>88</v>
      </c>
      <c r="N368">
        <v>111</v>
      </c>
      <c r="O368">
        <v>120</v>
      </c>
      <c r="P368">
        <v>91</v>
      </c>
      <c r="Q368">
        <v>88</v>
      </c>
      <c r="R368">
        <v>106</v>
      </c>
      <c r="S368">
        <v>111</v>
      </c>
      <c r="T368">
        <v>91</v>
      </c>
      <c r="U368">
        <v>88</v>
      </c>
      <c r="V368">
        <v>106</v>
      </c>
      <c r="W368">
        <v>106</v>
      </c>
      <c r="X368">
        <v>87</v>
      </c>
      <c r="Y368">
        <v>88</v>
      </c>
      <c r="Z368">
        <v>103</v>
      </c>
      <c r="AA368">
        <v>113</v>
      </c>
      <c r="AB368">
        <v>85</v>
      </c>
      <c r="AC368">
        <v>88</v>
      </c>
      <c r="AD368">
        <v>103</v>
      </c>
      <c r="AE368">
        <v>108</v>
      </c>
      <c r="AF368">
        <v>85</v>
      </c>
      <c r="AG368">
        <v>88</v>
      </c>
      <c r="AH368">
        <v>107</v>
      </c>
      <c r="AI368">
        <v>113</v>
      </c>
      <c r="AJ368">
        <v>88</v>
      </c>
      <c r="AK368" s="1">
        <v>0</v>
      </c>
      <c r="AL368" s="2">
        <f>IF(NOT(ISNUMBER(gepModelClass1(A368:AJ368))),#REF!,gepModelClass1(A368:AJ368))</f>
        <v>2.6019529912210456E-6</v>
      </c>
      <c r="AM368" s="2">
        <f>IF(NOT(ISNUMBER(gepModelClass2(A368:AJ368))),#REF!,gepModelClass2(A368:AJ368))</f>
        <v>1.1977875008485973E-2</v>
      </c>
      <c r="AN368" s="2">
        <f>IF(NOT(ISNUMBER(gepModelClass3(A368:AJ368))),#REF!,gepModelClass3(A368:AJ368))</f>
        <v>0.99693135898082907</v>
      </c>
      <c r="AO368" s="2">
        <f>IF(NOT(ISNUMBER(gepModelClass4(A368:AJ368))),#REF!,gepModelClass4(A368:AJ368))</f>
        <v>1.5042681655837246E-4</v>
      </c>
      <c r="AP368" s="2">
        <f>IF(NOT(ISNUMBER(gepModelClass5(A368:AJ368))),#REF!,gepModelClass5(A368:AJ368))</f>
        <v>8.0925703689844631E-3</v>
      </c>
      <c r="AQ368" s="2">
        <f>IF(NOT(ISNUMBER(gepModelClass6(A368:AJ368))),#REF!,gepModelClass6(A368:AJ368))</f>
        <v>1.3506023944211373E-3</v>
      </c>
      <c r="AR368" s="3" t="str">
        <f t="shared" si="10"/>
        <v>grey_soil</v>
      </c>
      <c r="AS368" s="5" t="s">
        <v>38</v>
      </c>
      <c r="AT368">
        <f t="shared" si="11"/>
        <v>0</v>
      </c>
      <c r="AU368" s="3"/>
      <c r="AV368" s="3"/>
      <c r="AW368" s="1"/>
      <c r="AX368" s="4"/>
      <c r="AY368" s="4"/>
    </row>
    <row r="369" spans="1:51" x14ac:dyDescent="0.25">
      <c r="A369">
        <v>89</v>
      </c>
      <c r="B369">
        <v>106</v>
      </c>
      <c r="C369">
        <v>105</v>
      </c>
      <c r="D369">
        <v>87</v>
      </c>
      <c r="E369">
        <v>85</v>
      </c>
      <c r="F369">
        <v>102</v>
      </c>
      <c r="G369">
        <v>110</v>
      </c>
      <c r="H369">
        <v>83</v>
      </c>
      <c r="I369">
        <v>85</v>
      </c>
      <c r="J369">
        <v>102</v>
      </c>
      <c r="K369">
        <v>105</v>
      </c>
      <c r="L369">
        <v>83</v>
      </c>
      <c r="M369">
        <v>88</v>
      </c>
      <c r="N369">
        <v>106</v>
      </c>
      <c r="O369">
        <v>111</v>
      </c>
      <c r="P369">
        <v>91</v>
      </c>
      <c r="Q369">
        <v>88</v>
      </c>
      <c r="R369">
        <v>106</v>
      </c>
      <c r="S369">
        <v>106</v>
      </c>
      <c r="T369">
        <v>87</v>
      </c>
      <c r="U369">
        <v>88</v>
      </c>
      <c r="V369">
        <v>106</v>
      </c>
      <c r="W369">
        <v>111</v>
      </c>
      <c r="X369">
        <v>87</v>
      </c>
      <c r="Y369">
        <v>88</v>
      </c>
      <c r="Z369">
        <v>103</v>
      </c>
      <c r="AA369">
        <v>108</v>
      </c>
      <c r="AB369">
        <v>85</v>
      </c>
      <c r="AC369">
        <v>88</v>
      </c>
      <c r="AD369">
        <v>107</v>
      </c>
      <c r="AE369">
        <v>113</v>
      </c>
      <c r="AF369">
        <v>88</v>
      </c>
      <c r="AG369">
        <v>88</v>
      </c>
      <c r="AH369">
        <v>107</v>
      </c>
      <c r="AI369">
        <v>118</v>
      </c>
      <c r="AJ369">
        <v>88</v>
      </c>
      <c r="AK369" s="1">
        <v>0</v>
      </c>
      <c r="AL369" s="2">
        <f>IF(NOT(ISNUMBER(gepModelClass1(A369:AJ369))),#REF!,gepModelClass1(A369:AJ369))</f>
        <v>3.1688820412852026E-6</v>
      </c>
      <c r="AM369" s="2">
        <f>IF(NOT(ISNUMBER(gepModelClass2(A369:AJ369))),#REF!,gepModelClass2(A369:AJ369))</f>
        <v>1.3382086392368953E-2</v>
      </c>
      <c r="AN369" s="2">
        <f>IF(NOT(ISNUMBER(gepModelClass3(A369:AJ369))),#REF!,gepModelClass3(A369:AJ369))</f>
        <v>0.99689956460307005</v>
      </c>
      <c r="AO369" s="2">
        <f>IF(NOT(ISNUMBER(gepModelClass4(A369:AJ369))),#REF!,gepModelClass4(A369:AJ369))</f>
        <v>8.3025004320466143E-5</v>
      </c>
      <c r="AP369" s="2">
        <f>IF(NOT(ISNUMBER(gepModelClass5(A369:AJ369))),#REF!,gepModelClass5(A369:AJ369))</f>
        <v>9.4547677896855281E-3</v>
      </c>
      <c r="AQ369" s="2">
        <f>IF(NOT(ISNUMBER(gepModelClass6(A369:AJ369))),#REF!,gepModelClass6(A369:AJ369))</f>
        <v>1.7156262710411357E-2</v>
      </c>
      <c r="AR369" s="3" t="str">
        <f t="shared" si="10"/>
        <v>grey_soil</v>
      </c>
      <c r="AS369" s="5" t="s">
        <v>38</v>
      </c>
      <c r="AT369">
        <f t="shared" si="11"/>
        <v>0</v>
      </c>
      <c r="AU369" s="3"/>
      <c r="AV369" s="3"/>
      <c r="AW369" s="1"/>
      <c r="AX369" s="4"/>
      <c r="AY369" s="4"/>
    </row>
    <row r="370" spans="1:51" x14ac:dyDescent="0.25">
      <c r="A370">
        <v>85</v>
      </c>
      <c r="B370">
        <v>102</v>
      </c>
      <c r="C370">
        <v>110</v>
      </c>
      <c r="D370">
        <v>83</v>
      </c>
      <c r="E370">
        <v>85</v>
      </c>
      <c r="F370">
        <v>102</v>
      </c>
      <c r="G370">
        <v>105</v>
      </c>
      <c r="H370">
        <v>83</v>
      </c>
      <c r="I370">
        <v>85</v>
      </c>
      <c r="J370">
        <v>102</v>
      </c>
      <c r="K370">
        <v>101</v>
      </c>
      <c r="L370">
        <v>83</v>
      </c>
      <c r="M370">
        <v>88</v>
      </c>
      <c r="N370">
        <v>106</v>
      </c>
      <c r="O370">
        <v>106</v>
      </c>
      <c r="P370">
        <v>87</v>
      </c>
      <c r="Q370">
        <v>88</v>
      </c>
      <c r="R370">
        <v>106</v>
      </c>
      <c r="S370">
        <v>111</v>
      </c>
      <c r="T370">
        <v>87</v>
      </c>
      <c r="U370">
        <v>88</v>
      </c>
      <c r="V370">
        <v>111</v>
      </c>
      <c r="W370">
        <v>111</v>
      </c>
      <c r="X370">
        <v>87</v>
      </c>
      <c r="Y370">
        <v>88</v>
      </c>
      <c r="Z370">
        <v>107</v>
      </c>
      <c r="AA370">
        <v>113</v>
      </c>
      <c r="AB370">
        <v>88</v>
      </c>
      <c r="AC370">
        <v>88</v>
      </c>
      <c r="AD370">
        <v>107</v>
      </c>
      <c r="AE370">
        <v>118</v>
      </c>
      <c r="AF370">
        <v>88</v>
      </c>
      <c r="AG370">
        <v>88</v>
      </c>
      <c r="AH370">
        <v>103</v>
      </c>
      <c r="AI370">
        <v>118</v>
      </c>
      <c r="AJ370">
        <v>85</v>
      </c>
      <c r="AK370" s="1">
        <v>0</v>
      </c>
      <c r="AL370" s="2">
        <f>IF(NOT(ISNUMBER(gepModelClass1(A370:AJ370))),#REF!,gepModelClass1(A370:AJ370))</f>
        <v>7.1495100507763884E-6</v>
      </c>
      <c r="AM370" s="2">
        <f>IF(NOT(ISNUMBER(gepModelClass2(A370:AJ370))),#REF!,gepModelClass2(A370:AJ370))</f>
        <v>3.5568762081744525E-2</v>
      </c>
      <c r="AN370" s="2">
        <f>IF(NOT(ISNUMBER(gepModelClass3(A370:AJ370))),#REF!,gepModelClass3(A370:AJ370))</f>
        <v>0.99449479641168304</v>
      </c>
      <c r="AO370" s="2">
        <f>IF(NOT(ISNUMBER(gepModelClass4(A370:AJ370))),#REF!,gepModelClass4(A370:AJ370))</f>
        <v>1.2457446890895714E-4</v>
      </c>
      <c r="AP370" s="2">
        <f>IF(NOT(ISNUMBER(gepModelClass5(A370:AJ370))),#REF!,gepModelClass5(A370:AJ370))</f>
        <v>9.3636500509456586E-3</v>
      </c>
      <c r="AQ370" s="2">
        <f>IF(NOT(ISNUMBER(gepModelClass6(A370:AJ370))),#REF!,gepModelClass6(A370:AJ370))</f>
        <v>5.0663745771228334E-2</v>
      </c>
      <c r="AR370" s="3" t="str">
        <f t="shared" si="10"/>
        <v>grey_soil</v>
      </c>
      <c r="AS370" s="5" t="s">
        <v>38</v>
      </c>
      <c r="AT370">
        <f t="shared" si="11"/>
        <v>0</v>
      </c>
      <c r="AU370" s="3"/>
      <c r="AV370" s="3"/>
      <c r="AW370" s="1"/>
      <c r="AX370" s="4"/>
      <c r="AY370" s="4"/>
    </row>
    <row r="371" spans="1:51" x14ac:dyDescent="0.25">
      <c r="A371">
        <v>85</v>
      </c>
      <c r="B371">
        <v>102</v>
      </c>
      <c r="C371">
        <v>101</v>
      </c>
      <c r="D371">
        <v>83</v>
      </c>
      <c r="E371">
        <v>82</v>
      </c>
      <c r="F371">
        <v>102</v>
      </c>
      <c r="G371">
        <v>105</v>
      </c>
      <c r="H371">
        <v>83</v>
      </c>
      <c r="I371">
        <v>82</v>
      </c>
      <c r="J371">
        <v>102</v>
      </c>
      <c r="K371">
        <v>114</v>
      </c>
      <c r="L371">
        <v>87</v>
      </c>
      <c r="M371">
        <v>88</v>
      </c>
      <c r="N371">
        <v>111</v>
      </c>
      <c r="O371">
        <v>111</v>
      </c>
      <c r="P371">
        <v>87</v>
      </c>
      <c r="Q371">
        <v>88</v>
      </c>
      <c r="R371">
        <v>102</v>
      </c>
      <c r="S371">
        <v>111</v>
      </c>
      <c r="T371">
        <v>83</v>
      </c>
      <c r="U371">
        <v>84</v>
      </c>
      <c r="V371">
        <v>102</v>
      </c>
      <c r="W371">
        <v>106</v>
      </c>
      <c r="X371">
        <v>83</v>
      </c>
      <c r="Y371">
        <v>88</v>
      </c>
      <c r="Z371">
        <v>103</v>
      </c>
      <c r="AA371">
        <v>118</v>
      </c>
      <c r="AB371">
        <v>85</v>
      </c>
      <c r="AC371">
        <v>88</v>
      </c>
      <c r="AD371">
        <v>99</v>
      </c>
      <c r="AE371">
        <v>108</v>
      </c>
      <c r="AF371">
        <v>85</v>
      </c>
      <c r="AG371">
        <v>84</v>
      </c>
      <c r="AH371">
        <v>103</v>
      </c>
      <c r="AI371">
        <v>108</v>
      </c>
      <c r="AJ371">
        <v>85</v>
      </c>
      <c r="AK371" s="1">
        <v>0</v>
      </c>
      <c r="AL371" s="2">
        <f>IF(NOT(ISNUMBER(gepModelClass1(A371:AJ371))),#REF!,gepModelClass1(A371:AJ371))</f>
        <v>3.8652165297378182E-6</v>
      </c>
      <c r="AM371" s="2">
        <f>IF(NOT(ISNUMBER(gepModelClass2(A371:AJ371))),#REF!,gepModelClass2(A371:AJ371))</f>
        <v>4.8637245712131903E-3</v>
      </c>
      <c r="AN371" s="2">
        <f>IF(NOT(ISNUMBER(gepModelClass3(A371:AJ371))),#REF!,gepModelClass3(A371:AJ371))</f>
        <v>0.98440540819839806</v>
      </c>
      <c r="AO371" s="2">
        <f>IF(NOT(ISNUMBER(gepModelClass4(A371:AJ371))),#REF!,gepModelClass4(A371:AJ371))</f>
        <v>1.3579767163043267E-4</v>
      </c>
      <c r="AP371" s="2">
        <f>IF(NOT(ISNUMBER(gepModelClass5(A371:AJ371))),#REF!,gepModelClass5(A371:AJ371))</f>
        <v>9.3558157035304804E-3</v>
      </c>
      <c r="AQ371" s="2">
        <f>IF(NOT(ISNUMBER(gepModelClass6(A371:AJ371))),#REF!,gepModelClass6(A371:AJ371))</f>
        <v>3.1216521613557254E-2</v>
      </c>
      <c r="AR371" s="3" t="str">
        <f t="shared" si="10"/>
        <v>grey_soil</v>
      </c>
      <c r="AS371" s="5" t="s">
        <v>38</v>
      </c>
      <c r="AT371">
        <f t="shared" si="11"/>
        <v>0</v>
      </c>
      <c r="AU371" s="3"/>
      <c r="AV371" s="3"/>
      <c r="AW371" s="1"/>
      <c r="AX371" s="4"/>
      <c r="AY371" s="4"/>
    </row>
    <row r="372" spans="1:51" x14ac:dyDescent="0.25">
      <c r="A372">
        <v>82</v>
      </c>
      <c r="B372">
        <v>102</v>
      </c>
      <c r="C372">
        <v>105</v>
      </c>
      <c r="D372">
        <v>83</v>
      </c>
      <c r="E372">
        <v>82</v>
      </c>
      <c r="F372">
        <v>102</v>
      </c>
      <c r="G372">
        <v>114</v>
      </c>
      <c r="H372">
        <v>87</v>
      </c>
      <c r="I372">
        <v>89</v>
      </c>
      <c r="J372">
        <v>106</v>
      </c>
      <c r="K372">
        <v>114</v>
      </c>
      <c r="L372">
        <v>87</v>
      </c>
      <c r="M372">
        <v>88</v>
      </c>
      <c r="N372">
        <v>102</v>
      </c>
      <c r="O372">
        <v>111</v>
      </c>
      <c r="P372">
        <v>83</v>
      </c>
      <c r="Q372">
        <v>84</v>
      </c>
      <c r="R372">
        <v>102</v>
      </c>
      <c r="S372">
        <v>106</v>
      </c>
      <c r="T372">
        <v>83</v>
      </c>
      <c r="U372">
        <v>88</v>
      </c>
      <c r="V372">
        <v>102</v>
      </c>
      <c r="W372">
        <v>115</v>
      </c>
      <c r="X372">
        <v>87</v>
      </c>
      <c r="Y372">
        <v>88</v>
      </c>
      <c r="Z372">
        <v>99</v>
      </c>
      <c r="AA372">
        <v>108</v>
      </c>
      <c r="AB372">
        <v>85</v>
      </c>
      <c r="AC372">
        <v>84</v>
      </c>
      <c r="AD372">
        <v>103</v>
      </c>
      <c r="AE372">
        <v>108</v>
      </c>
      <c r="AF372">
        <v>85</v>
      </c>
      <c r="AG372">
        <v>88</v>
      </c>
      <c r="AH372">
        <v>103</v>
      </c>
      <c r="AI372">
        <v>113</v>
      </c>
      <c r="AJ372">
        <v>85</v>
      </c>
      <c r="AK372" s="1">
        <v>0</v>
      </c>
      <c r="AL372" s="2">
        <f>IF(NOT(ISNUMBER(gepModelClass1(A372:AJ372))),#REF!,gepModelClass1(A372:AJ372))</f>
        <v>1.0079947816990432E-5</v>
      </c>
      <c r="AM372" s="2">
        <f>IF(NOT(ISNUMBER(gepModelClass2(A372:AJ372))),#REF!,gepModelClass2(A372:AJ372))</f>
        <v>8.7131780388254951E-3</v>
      </c>
      <c r="AN372" s="2">
        <f>IF(NOT(ISNUMBER(gepModelClass3(A372:AJ372))),#REF!,gepModelClass3(A372:AJ372))</f>
        <v>0.98811987190211414</v>
      </c>
      <c r="AO372" s="2">
        <f>IF(NOT(ISNUMBER(gepModelClass4(A372:AJ372))),#REF!,gepModelClass4(A372:AJ372))</f>
        <v>8.0894636548008953E-5</v>
      </c>
      <c r="AP372" s="2">
        <f>IF(NOT(ISNUMBER(gepModelClass5(A372:AJ372))),#REF!,gepModelClass5(A372:AJ372))</f>
        <v>1.4046388933311543E-2</v>
      </c>
      <c r="AQ372" s="2">
        <f>IF(NOT(ISNUMBER(gepModelClass6(A372:AJ372))),#REF!,gepModelClass6(A372:AJ372))</f>
        <v>3.2997336977691992E-2</v>
      </c>
      <c r="AR372" s="3" t="str">
        <f t="shared" si="10"/>
        <v>grey_soil</v>
      </c>
      <c r="AS372" s="5" t="s">
        <v>38</v>
      </c>
      <c r="AT372">
        <f t="shared" si="11"/>
        <v>0</v>
      </c>
      <c r="AU372" s="3"/>
      <c r="AV372" s="3"/>
      <c r="AW372" s="1"/>
      <c r="AX372" s="4"/>
      <c r="AY372" s="4"/>
    </row>
    <row r="373" spans="1:51" x14ac:dyDescent="0.25">
      <c r="A373">
        <v>82</v>
      </c>
      <c r="B373">
        <v>102</v>
      </c>
      <c r="C373">
        <v>114</v>
      </c>
      <c r="D373">
        <v>87</v>
      </c>
      <c r="E373">
        <v>89</v>
      </c>
      <c r="F373">
        <v>106</v>
      </c>
      <c r="G373">
        <v>114</v>
      </c>
      <c r="H373">
        <v>87</v>
      </c>
      <c r="I373">
        <v>89</v>
      </c>
      <c r="J373">
        <v>106</v>
      </c>
      <c r="K373">
        <v>114</v>
      </c>
      <c r="L373">
        <v>83</v>
      </c>
      <c r="M373">
        <v>84</v>
      </c>
      <c r="N373">
        <v>102</v>
      </c>
      <c r="O373">
        <v>106</v>
      </c>
      <c r="P373">
        <v>83</v>
      </c>
      <c r="Q373">
        <v>88</v>
      </c>
      <c r="R373">
        <v>102</v>
      </c>
      <c r="S373">
        <v>115</v>
      </c>
      <c r="T373">
        <v>87</v>
      </c>
      <c r="U373">
        <v>84</v>
      </c>
      <c r="V373">
        <v>102</v>
      </c>
      <c r="W373">
        <v>102</v>
      </c>
      <c r="X373">
        <v>83</v>
      </c>
      <c r="Y373">
        <v>84</v>
      </c>
      <c r="Z373">
        <v>103</v>
      </c>
      <c r="AA373">
        <v>108</v>
      </c>
      <c r="AB373">
        <v>85</v>
      </c>
      <c r="AC373">
        <v>88</v>
      </c>
      <c r="AD373">
        <v>103</v>
      </c>
      <c r="AE373">
        <v>113</v>
      </c>
      <c r="AF373">
        <v>85</v>
      </c>
      <c r="AG373">
        <v>84</v>
      </c>
      <c r="AH373">
        <v>99</v>
      </c>
      <c r="AI373">
        <v>104</v>
      </c>
      <c r="AJ373">
        <v>81</v>
      </c>
      <c r="AK373" s="1">
        <v>0</v>
      </c>
      <c r="AL373" s="2">
        <f>IF(NOT(ISNUMBER(gepModelClass1(A373:AJ373))),#REF!,gepModelClass1(A373:AJ373))</f>
        <v>8.5597697756483791E-6</v>
      </c>
      <c r="AM373" s="2">
        <f>IF(NOT(ISNUMBER(gepModelClass2(A373:AJ373))),#REF!,gepModelClass2(A373:AJ373))</f>
        <v>1.1746052369063006E-2</v>
      </c>
      <c r="AN373" s="2">
        <f>IF(NOT(ISNUMBER(gepModelClass3(A373:AJ373))),#REF!,gepModelClass3(A373:AJ373))</f>
        <v>0.97635608311196542</v>
      </c>
      <c r="AO373" s="2">
        <f>IF(NOT(ISNUMBER(gepModelClass4(A373:AJ373))),#REF!,gepModelClass4(A373:AJ373))</f>
        <v>8.2331251843557017E-5</v>
      </c>
      <c r="AP373" s="2">
        <f>IF(NOT(ISNUMBER(gepModelClass5(A373:AJ373))),#REF!,gepModelClass5(A373:AJ373))</f>
        <v>1.2020627964690181E-2</v>
      </c>
      <c r="AQ373" s="2">
        <f>IF(NOT(ISNUMBER(gepModelClass6(A373:AJ373))),#REF!,gepModelClass6(A373:AJ373))</f>
        <v>9.7107944482686642E-2</v>
      </c>
      <c r="AR373" s="3" t="str">
        <f t="shared" si="10"/>
        <v>grey_soil</v>
      </c>
      <c r="AS373" s="5" t="s">
        <v>38</v>
      </c>
      <c r="AT373">
        <f t="shared" si="11"/>
        <v>0</v>
      </c>
      <c r="AU373" s="3"/>
      <c r="AV373" s="3"/>
      <c r="AW373" s="1"/>
      <c r="AX373" s="4"/>
      <c r="AY373" s="4"/>
    </row>
    <row r="374" spans="1:51" x14ac:dyDescent="0.25">
      <c r="A374">
        <v>89</v>
      </c>
      <c r="B374">
        <v>106</v>
      </c>
      <c r="C374">
        <v>114</v>
      </c>
      <c r="D374">
        <v>87</v>
      </c>
      <c r="E374">
        <v>89</v>
      </c>
      <c r="F374">
        <v>106</v>
      </c>
      <c r="G374">
        <v>114</v>
      </c>
      <c r="H374">
        <v>83</v>
      </c>
      <c r="I374">
        <v>82</v>
      </c>
      <c r="J374">
        <v>102</v>
      </c>
      <c r="K374">
        <v>105</v>
      </c>
      <c r="L374">
        <v>83</v>
      </c>
      <c r="M374">
        <v>88</v>
      </c>
      <c r="N374">
        <v>102</v>
      </c>
      <c r="O374">
        <v>115</v>
      </c>
      <c r="P374">
        <v>87</v>
      </c>
      <c r="Q374">
        <v>84</v>
      </c>
      <c r="R374">
        <v>102</v>
      </c>
      <c r="S374">
        <v>102</v>
      </c>
      <c r="T374">
        <v>83</v>
      </c>
      <c r="U374">
        <v>80</v>
      </c>
      <c r="V374">
        <v>98</v>
      </c>
      <c r="W374">
        <v>98</v>
      </c>
      <c r="X374">
        <v>79</v>
      </c>
      <c r="Y374">
        <v>88</v>
      </c>
      <c r="Z374">
        <v>103</v>
      </c>
      <c r="AA374">
        <v>113</v>
      </c>
      <c r="AB374">
        <v>85</v>
      </c>
      <c r="AC374">
        <v>84</v>
      </c>
      <c r="AD374">
        <v>99</v>
      </c>
      <c r="AE374">
        <v>104</v>
      </c>
      <c r="AF374">
        <v>81</v>
      </c>
      <c r="AG374">
        <v>80</v>
      </c>
      <c r="AH374">
        <v>95</v>
      </c>
      <c r="AI374">
        <v>91</v>
      </c>
      <c r="AJ374">
        <v>74</v>
      </c>
      <c r="AK374" s="1">
        <v>0</v>
      </c>
      <c r="AL374" s="2">
        <f>IF(NOT(ISNUMBER(gepModelClass1(A374:AJ374))),#REF!,gepModelClass1(A374:AJ374))</f>
        <v>1.6073530360625334E-5</v>
      </c>
      <c r="AM374" s="2">
        <f>IF(NOT(ISNUMBER(gepModelClass2(A374:AJ374))),#REF!,gepModelClass2(A374:AJ374))</f>
        <v>3.594547333180547E-3</v>
      </c>
      <c r="AN374" s="2">
        <f>IF(NOT(ISNUMBER(gepModelClass3(A374:AJ374))),#REF!,gepModelClass3(A374:AJ374))</f>
        <v>0.95602039683735685</v>
      </c>
      <c r="AO374" s="2">
        <f>IF(NOT(ISNUMBER(gepModelClass4(A374:AJ374))),#REF!,gepModelClass4(A374:AJ374))</f>
        <v>6.0029682602882568E-5</v>
      </c>
      <c r="AP374" s="2">
        <f>IF(NOT(ISNUMBER(gepModelClass5(A374:AJ374))),#REF!,gepModelClass5(A374:AJ374))</f>
        <v>8.6817856399428028E-3</v>
      </c>
      <c r="AQ374" s="2">
        <f>IF(NOT(ISNUMBER(gepModelClass6(A374:AJ374))),#REF!,gepModelClass6(A374:AJ374))</f>
        <v>2.1581290245528236E-2</v>
      </c>
      <c r="AR374" s="3" t="str">
        <f t="shared" si="10"/>
        <v>grey_soil</v>
      </c>
      <c r="AS374" s="5" t="s">
        <v>38</v>
      </c>
      <c r="AT374">
        <f t="shared" si="11"/>
        <v>0</v>
      </c>
      <c r="AU374" s="3"/>
      <c r="AV374" s="3"/>
      <c r="AW374" s="1"/>
      <c r="AX374" s="4"/>
      <c r="AY374" s="4"/>
    </row>
    <row r="375" spans="1:51" x14ac:dyDescent="0.25">
      <c r="A375">
        <v>89</v>
      </c>
      <c r="B375">
        <v>106</v>
      </c>
      <c r="C375">
        <v>114</v>
      </c>
      <c r="D375">
        <v>83</v>
      </c>
      <c r="E375">
        <v>82</v>
      </c>
      <c r="F375">
        <v>102</v>
      </c>
      <c r="G375">
        <v>105</v>
      </c>
      <c r="H375">
        <v>83</v>
      </c>
      <c r="I375">
        <v>78</v>
      </c>
      <c r="J375">
        <v>102</v>
      </c>
      <c r="K375">
        <v>105</v>
      </c>
      <c r="L375">
        <v>83</v>
      </c>
      <c r="M375">
        <v>84</v>
      </c>
      <c r="N375">
        <v>102</v>
      </c>
      <c r="O375">
        <v>102</v>
      </c>
      <c r="P375">
        <v>83</v>
      </c>
      <c r="Q375">
        <v>80</v>
      </c>
      <c r="R375">
        <v>98</v>
      </c>
      <c r="S375">
        <v>98</v>
      </c>
      <c r="T375">
        <v>79</v>
      </c>
      <c r="U375">
        <v>84</v>
      </c>
      <c r="V375">
        <v>98</v>
      </c>
      <c r="W375">
        <v>106</v>
      </c>
      <c r="X375">
        <v>83</v>
      </c>
      <c r="Y375">
        <v>84</v>
      </c>
      <c r="Z375">
        <v>99</v>
      </c>
      <c r="AA375">
        <v>104</v>
      </c>
      <c r="AB375">
        <v>81</v>
      </c>
      <c r="AC375">
        <v>80</v>
      </c>
      <c r="AD375">
        <v>95</v>
      </c>
      <c r="AE375">
        <v>91</v>
      </c>
      <c r="AF375">
        <v>74</v>
      </c>
      <c r="AG375">
        <v>76</v>
      </c>
      <c r="AH375">
        <v>87</v>
      </c>
      <c r="AI375">
        <v>96</v>
      </c>
      <c r="AJ375">
        <v>70</v>
      </c>
      <c r="AK375" s="1">
        <v>0</v>
      </c>
      <c r="AL375" s="2">
        <f>IF(NOT(ISNUMBER(gepModelClass1(A375:AJ375))),#REF!,gepModelClass1(A375:AJ375))</f>
        <v>1.303586896286262E-5</v>
      </c>
      <c r="AM375" s="2">
        <f>IF(NOT(ISNUMBER(gepModelClass2(A375:AJ375))),#REF!,gepModelClass2(A375:AJ375))</f>
        <v>9.0802152962153376E-4</v>
      </c>
      <c r="AN375" s="2">
        <f>IF(NOT(ISNUMBER(gepModelClass3(A375:AJ375))),#REF!,gepModelClass3(A375:AJ375))</f>
        <v>0.88309818840077137</v>
      </c>
      <c r="AO375" s="2">
        <f>IF(NOT(ISNUMBER(gepModelClass4(A375:AJ375))),#REF!,gepModelClass4(A375:AJ375))</f>
        <v>1.6062245555833468E-4</v>
      </c>
      <c r="AP375" s="2">
        <f>IF(NOT(ISNUMBER(gepModelClass5(A375:AJ375))),#REF!,gepModelClass5(A375:AJ375))</f>
        <v>7.1082100049713456E-3</v>
      </c>
      <c r="AQ375" s="2">
        <f>IF(NOT(ISNUMBER(gepModelClass6(A375:AJ375))),#REF!,gepModelClass6(A375:AJ375))</f>
        <v>0.19677155539851934</v>
      </c>
      <c r="AR375" s="3" t="str">
        <f t="shared" si="10"/>
        <v>grey_soil</v>
      </c>
      <c r="AS375" s="5" t="s">
        <v>38</v>
      </c>
      <c r="AT375">
        <f t="shared" si="11"/>
        <v>0</v>
      </c>
      <c r="AU375" s="3"/>
      <c r="AV375" s="3"/>
      <c r="AW375" s="1"/>
      <c r="AX375" s="4"/>
      <c r="AY375" s="4"/>
    </row>
    <row r="376" spans="1:51" x14ac:dyDescent="0.25">
      <c r="A376">
        <v>82</v>
      </c>
      <c r="B376">
        <v>102</v>
      </c>
      <c r="C376">
        <v>105</v>
      </c>
      <c r="D376">
        <v>83</v>
      </c>
      <c r="E376">
        <v>78</v>
      </c>
      <c r="F376">
        <v>102</v>
      </c>
      <c r="G376">
        <v>105</v>
      </c>
      <c r="H376">
        <v>83</v>
      </c>
      <c r="I376">
        <v>82</v>
      </c>
      <c r="J376">
        <v>106</v>
      </c>
      <c r="K376">
        <v>105</v>
      </c>
      <c r="L376">
        <v>87</v>
      </c>
      <c r="M376">
        <v>80</v>
      </c>
      <c r="N376">
        <v>98</v>
      </c>
      <c r="O376">
        <v>98</v>
      </c>
      <c r="P376">
        <v>79</v>
      </c>
      <c r="Q376">
        <v>84</v>
      </c>
      <c r="R376">
        <v>98</v>
      </c>
      <c r="S376">
        <v>106</v>
      </c>
      <c r="T376">
        <v>83</v>
      </c>
      <c r="U376">
        <v>80</v>
      </c>
      <c r="V376">
        <v>98</v>
      </c>
      <c r="W376">
        <v>102</v>
      </c>
      <c r="X376">
        <v>83</v>
      </c>
      <c r="Y376">
        <v>80</v>
      </c>
      <c r="Z376">
        <v>95</v>
      </c>
      <c r="AA376">
        <v>91</v>
      </c>
      <c r="AB376">
        <v>74</v>
      </c>
      <c r="AC376">
        <v>76</v>
      </c>
      <c r="AD376">
        <v>87</v>
      </c>
      <c r="AE376">
        <v>96</v>
      </c>
      <c r="AF376">
        <v>70</v>
      </c>
      <c r="AG376">
        <v>68</v>
      </c>
      <c r="AH376">
        <v>79</v>
      </c>
      <c r="AI376">
        <v>83</v>
      </c>
      <c r="AJ376">
        <v>67</v>
      </c>
      <c r="AK376" s="1">
        <v>0</v>
      </c>
      <c r="AL376" s="2">
        <f>IF(NOT(ISNUMBER(gepModelClass1(A376:AJ376))),#REF!,gepModelClass1(A376:AJ376))</f>
        <v>1.1533494100622856E-5</v>
      </c>
      <c r="AM376" s="2">
        <f>IF(NOT(ISNUMBER(gepModelClass2(A376:AJ376))),#REF!,gepModelClass2(A376:AJ376))</f>
        <v>2.7766050216271802E-3</v>
      </c>
      <c r="AN376" s="2">
        <f>IF(NOT(ISNUMBER(gepModelClass3(A376:AJ376))),#REF!,gepModelClass3(A376:AJ376))</f>
        <v>0.50364128507728001</v>
      </c>
      <c r="AO376" s="2">
        <f>IF(NOT(ISNUMBER(gepModelClass4(A376:AJ376))),#REF!,gepModelClass4(A376:AJ376))</f>
        <v>2.5017039387135017E-4</v>
      </c>
      <c r="AP376" s="2">
        <f>IF(NOT(ISNUMBER(gepModelClass5(A376:AJ376))),#REF!,gepModelClass5(A376:AJ376))</f>
        <v>8.4361356337382658E-3</v>
      </c>
      <c r="AQ376" s="2">
        <f>IF(NOT(ISNUMBER(gepModelClass6(A376:AJ376))),#REF!,gepModelClass6(A376:AJ376))</f>
        <v>0.33335799092124385</v>
      </c>
      <c r="AR376" s="3" t="str">
        <f t="shared" si="10"/>
        <v>grey_soil</v>
      </c>
      <c r="AS376" s="5" t="s">
        <v>38</v>
      </c>
      <c r="AT376">
        <f t="shared" si="11"/>
        <v>0</v>
      </c>
      <c r="AU376" s="3"/>
      <c r="AV376" s="3"/>
      <c r="AW376" s="1"/>
      <c r="AX376" s="4"/>
      <c r="AY376" s="4"/>
    </row>
    <row r="377" spans="1:51" x14ac:dyDescent="0.25">
      <c r="A377">
        <v>82</v>
      </c>
      <c r="B377">
        <v>106</v>
      </c>
      <c r="C377">
        <v>105</v>
      </c>
      <c r="D377">
        <v>87</v>
      </c>
      <c r="E377">
        <v>82</v>
      </c>
      <c r="F377">
        <v>97</v>
      </c>
      <c r="G377">
        <v>105</v>
      </c>
      <c r="H377">
        <v>87</v>
      </c>
      <c r="I377">
        <v>82</v>
      </c>
      <c r="J377">
        <v>97</v>
      </c>
      <c r="K377">
        <v>105</v>
      </c>
      <c r="L377">
        <v>80</v>
      </c>
      <c r="M377">
        <v>80</v>
      </c>
      <c r="N377">
        <v>98</v>
      </c>
      <c r="O377">
        <v>102</v>
      </c>
      <c r="P377">
        <v>83</v>
      </c>
      <c r="Q377">
        <v>80</v>
      </c>
      <c r="R377">
        <v>98</v>
      </c>
      <c r="S377">
        <v>98</v>
      </c>
      <c r="T377">
        <v>79</v>
      </c>
      <c r="U377">
        <v>76</v>
      </c>
      <c r="V377">
        <v>94</v>
      </c>
      <c r="W377">
        <v>94</v>
      </c>
      <c r="X377">
        <v>76</v>
      </c>
      <c r="Y377">
        <v>68</v>
      </c>
      <c r="Z377">
        <v>79</v>
      </c>
      <c r="AA377">
        <v>83</v>
      </c>
      <c r="AB377">
        <v>67</v>
      </c>
      <c r="AC377">
        <v>68</v>
      </c>
      <c r="AD377">
        <v>79</v>
      </c>
      <c r="AE377">
        <v>83</v>
      </c>
      <c r="AF377">
        <v>67</v>
      </c>
      <c r="AG377">
        <v>71</v>
      </c>
      <c r="AH377">
        <v>75</v>
      </c>
      <c r="AI377">
        <v>87</v>
      </c>
      <c r="AJ377">
        <v>67</v>
      </c>
      <c r="AK377" s="1">
        <v>0</v>
      </c>
      <c r="AL377" s="2">
        <f>IF(NOT(ISNUMBER(gepModelClass1(A377:AJ377))),#REF!,gepModelClass1(A377:AJ377))</f>
        <v>2.6019529912210456E-6</v>
      </c>
      <c r="AM377" s="2">
        <f>IF(NOT(ISNUMBER(gepModelClass2(A377:AJ377))),#REF!,gepModelClass2(A377:AJ377))</f>
        <v>0.91354709383721755</v>
      </c>
      <c r="AN377" s="2">
        <f>IF(NOT(ISNUMBER(gepModelClass3(A377:AJ377))),#REF!,gepModelClass3(A377:AJ377))</f>
        <v>0.17811486308930993</v>
      </c>
      <c r="AO377" s="2">
        <f>IF(NOT(ISNUMBER(gepModelClass4(A377:AJ377))),#REF!,gepModelClass4(A377:AJ377))</f>
        <v>4.654821421728678E-4</v>
      </c>
      <c r="AP377" s="2">
        <f>IF(NOT(ISNUMBER(gepModelClass5(A377:AJ377))),#REF!,gepModelClass5(A377:AJ377))</f>
        <v>9.1922756914535227E-3</v>
      </c>
      <c r="AQ377" s="2">
        <f>IF(NOT(ISNUMBER(gepModelClass6(A377:AJ377))),#REF!,gepModelClass6(A377:AJ377))</f>
        <v>0.14331160362604861</v>
      </c>
      <c r="AR377" s="3" t="str">
        <f t="shared" si="10"/>
        <v>damp_grey_soil</v>
      </c>
      <c r="AS377" s="5" t="s">
        <v>38</v>
      </c>
      <c r="AT377">
        <f t="shared" si="11"/>
        <v>1</v>
      </c>
      <c r="AU377" s="3"/>
      <c r="AV377" s="3"/>
      <c r="AW377" s="1"/>
      <c r="AX377" s="4"/>
      <c r="AY377" s="4"/>
    </row>
    <row r="378" spans="1:51" x14ac:dyDescent="0.25">
      <c r="A378">
        <v>78</v>
      </c>
      <c r="B378">
        <v>88</v>
      </c>
      <c r="C378">
        <v>89</v>
      </c>
      <c r="D378">
        <v>73</v>
      </c>
      <c r="E378">
        <v>70</v>
      </c>
      <c r="F378">
        <v>79</v>
      </c>
      <c r="G378">
        <v>82</v>
      </c>
      <c r="H378">
        <v>65</v>
      </c>
      <c r="I378">
        <v>70</v>
      </c>
      <c r="J378">
        <v>88</v>
      </c>
      <c r="K378">
        <v>89</v>
      </c>
      <c r="L378">
        <v>69</v>
      </c>
      <c r="M378">
        <v>76</v>
      </c>
      <c r="N378">
        <v>89</v>
      </c>
      <c r="O378">
        <v>86</v>
      </c>
      <c r="P378">
        <v>72</v>
      </c>
      <c r="Q378">
        <v>76</v>
      </c>
      <c r="R378">
        <v>85</v>
      </c>
      <c r="S378">
        <v>86</v>
      </c>
      <c r="T378">
        <v>72</v>
      </c>
      <c r="U378">
        <v>76</v>
      </c>
      <c r="V378">
        <v>85</v>
      </c>
      <c r="W378">
        <v>86</v>
      </c>
      <c r="X378">
        <v>72</v>
      </c>
      <c r="Y378">
        <v>71</v>
      </c>
      <c r="Z378">
        <v>75</v>
      </c>
      <c r="AA378">
        <v>79</v>
      </c>
      <c r="AB378">
        <v>63</v>
      </c>
      <c r="AC378">
        <v>68</v>
      </c>
      <c r="AD378">
        <v>79</v>
      </c>
      <c r="AE378">
        <v>83</v>
      </c>
      <c r="AF378">
        <v>67</v>
      </c>
      <c r="AG378">
        <v>71</v>
      </c>
      <c r="AH378">
        <v>83</v>
      </c>
      <c r="AI378">
        <v>87</v>
      </c>
      <c r="AJ378">
        <v>70</v>
      </c>
      <c r="AK378" s="1">
        <v>1</v>
      </c>
      <c r="AL378" s="2">
        <f>IF(NOT(ISNUMBER(gepModelClass1(A378:AJ378))),#REF!,gepModelClass1(A378:AJ378))</f>
        <v>2.6019529912210456E-6</v>
      </c>
      <c r="AM378" s="2">
        <f>IF(NOT(ISNUMBER(gepModelClass2(A378:AJ378))),#REF!,gepModelClass2(A378:AJ378))</f>
        <v>0.75032006564397158</v>
      </c>
      <c r="AN378" s="2">
        <f>IF(NOT(ISNUMBER(gepModelClass3(A378:AJ378))),#REF!,gepModelClass3(A378:AJ378))</f>
        <v>2.1070877673992572E-2</v>
      </c>
      <c r="AO378" s="2">
        <f>IF(NOT(ISNUMBER(gepModelClass4(A378:AJ378))),#REF!,gepModelClass4(A378:AJ378))</f>
        <v>4.0293532366358627E-4</v>
      </c>
      <c r="AP378" s="2">
        <f>IF(NOT(ISNUMBER(gepModelClass5(A378:AJ378))),#REF!,gepModelClass5(A378:AJ378))</f>
        <v>8.3785359478722975E-3</v>
      </c>
      <c r="AQ378" s="2">
        <f>IF(NOT(ISNUMBER(gepModelClass6(A378:AJ378))),#REF!,gepModelClass6(A378:AJ378))</f>
        <v>0.82863753177697563</v>
      </c>
      <c r="AR378" s="3" t="str">
        <f t="shared" si="10"/>
        <v>very_damp_grey_soil</v>
      </c>
      <c r="AS378" s="5" t="s">
        <v>41</v>
      </c>
      <c r="AT378">
        <f t="shared" si="11"/>
        <v>0</v>
      </c>
      <c r="AU378" s="3"/>
      <c r="AV378" s="3"/>
      <c r="AW378" s="1"/>
      <c r="AX378" s="4"/>
      <c r="AY378" s="4"/>
    </row>
    <row r="379" spans="1:51" x14ac:dyDescent="0.25">
      <c r="A379">
        <v>70</v>
      </c>
      <c r="B379">
        <v>79</v>
      </c>
      <c r="C379">
        <v>82</v>
      </c>
      <c r="D379">
        <v>65</v>
      </c>
      <c r="E379">
        <v>70</v>
      </c>
      <c r="F379">
        <v>88</v>
      </c>
      <c r="G379">
        <v>89</v>
      </c>
      <c r="H379">
        <v>69</v>
      </c>
      <c r="I379">
        <v>74</v>
      </c>
      <c r="J379">
        <v>84</v>
      </c>
      <c r="K379">
        <v>85</v>
      </c>
      <c r="L379">
        <v>69</v>
      </c>
      <c r="M379">
        <v>76</v>
      </c>
      <c r="N379">
        <v>85</v>
      </c>
      <c r="O379">
        <v>86</v>
      </c>
      <c r="P379">
        <v>72</v>
      </c>
      <c r="Q379">
        <v>76</v>
      </c>
      <c r="R379">
        <v>85</v>
      </c>
      <c r="S379">
        <v>86</v>
      </c>
      <c r="T379">
        <v>72</v>
      </c>
      <c r="U379">
        <v>68</v>
      </c>
      <c r="V379">
        <v>85</v>
      </c>
      <c r="W379">
        <v>86</v>
      </c>
      <c r="X379">
        <v>68</v>
      </c>
      <c r="Y379">
        <v>68</v>
      </c>
      <c r="Z379">
        <v>79</v>
      </c>
      <c r="AA379">
        <v>83</v>
      </c>
      <c r="AB379">
        <v>67</v>
      </c>
      <c r="AC379">
        <v>71</v>
      </c>
      <c r="AD379">
        <v>83</v>
      </c>
      <c r="AE379">
        <v>87</v>
      </c>
      <c r="AF379">
        <v>70</v>
      </c>
      <c r="AG379">
        <v>71</v>
      </c>
      <c r="AH379">
        <v>83</v>
      </c>
      <c r="AI379">
        <v>91</v>
      </c>
      <c r="AJ379">
        <v>74</v>
      </c>
      <c r="AK379" s="1">
        <v>1</v>
      </c>
      <c r="AL379" s="2">
        <f>IF(NOT(ISNUMBER(gepModelClass1(A379:AJ379))),#REF!,gepModelClass1(A379:AJ379))</f>
        <v>4.7534715466781052E-6</v>
      </c>
      <c r="AM379" s="2">
        <f>IF(NOT(ISNUMBER(gepModelClass2(A379:AJ379))),#REF!,gepModelClass2(A379:AJ379))</f>
        <v>0.87614715786085906</v>
      </c>
      <c r="AN379" s="2">
        <f>IF(NOT(ISNUMBER(gepModelClass3(A379:AJ379))),#REF!,gepModelClass3(A379:AJ379))</f>
        <v>8.5049523696457217E-3</v>
      </c>
      <c r="AO379" s="2">
        <f>IF(NOT(ISNUMBER(gepModelClass4(A379:AJ379))),#REF!,gepModelClass4(A379:AJ379))</f>
        <v>4.8412255836443409E-4</v>
      </c>
      <c r="AP379" s="2">
        <f>IF(NOT(ISNUMBER(gepModelClass5(A379:AJ379))),#REF!,gepModelClass5(A379:AJ379))</f>
        <v>1.2696533477251314E-2</v>
      </c>
      <c r="AQ379" s="2">
        <f>IF(NOT(ISNUMBER(gepModelClass6(A379:AJ379))),#REF!,gepModelClass6(A379:AJ379))</f>
        <v>0.82272564075543175</v>
      </c>
      <c r="AR379" s="3" t="str">
        <f t="shared" si="10"/>
        <v>damp_grey_soil</v>
      </c>
      <c r="AS379" s="5" t="s">
        <v>41</v>
      </c>
      <c r="AT379">
        <f t="shared" si="11"/>
        <v>1</v>
      </c>
      <c r="AU379" s="3"/>
      <c r="AV379" s="3"/>
      <c r="AW379" s="1"/>
      <c r="AX379" s="4"/>
      <c r="AY379" s="4"/>
    </row>
    <row r="380" spans="1:51" x14ac:dyDescent="0.25">
      <c r="A380">
        <v>70</v>
      </c>
      <c r="B380">
        <v>88</v>
      </c>
      <c r="C380">
        <v>89</v>
      </c>
      <c r="D380">
        <v>69</v>
      </c>
      <c r="E380">
        <v>74</v>
      </c>
      <c r="F380">
        <v>84</v>
      </c>
      <c r="G380">
        <v>85</v>
      </c>
      <c r="H380">
        <v>69</v>
      </c>
      <c r="I380">
        <v>74</v>
      </c>
      <c r="J380">
        <v>79</v>
      </c>
      <c r="K380">
        <v>85</v>
      </c>
      <c r="L380">
        <v>69</v>
      </c>
      <c r="M380">
        <v>76</v>
      </c>
      <c r="N380">
        <v>85</v>
      </c>
      <c r="O380">
        <v>86</v>
      </c>
      <c r="P380">
        <v>72</v>
      </c>
      <c r="Q380">
        <v>68</v>
      </c>
      <c r="R380">
        <v>85</v>
      </c>
      <c r="S380">
        <v>86</v>
      </c>
      <c r="T380">
        <v>68</v>
      </c>
      <c r="U380">
        <v>72</v>
      </c>
      <c r="V380">
        <v>85</v>
      </c>
      <c r="W380">
        <v>86</v>
      </c>
      <c r="X380">
        <v>72</v>
      </c>
      <c r="Y380">
        <v>71</v>
      </c>
      <c r="Z380">
        <v>83</v>
      </c>
      <c r="AA380">
        <v>87</v>
      </c>
      <c r="AB380">
        <v>70</v>
      </c>
      <c r="AC380">
        <v>71</v>
      </c>
      <c r="AD380">
        <v>83</v>
      </c>
      <c r="AE380">
        <v>91</v>
      </c>
      <c r="AF380">
        <v>74</v>
      </c>
      <c r="AG380">
        <v>76</v>
      </c>
      <c r="AH380">
        <v>87</v>
      </c>
      <c r="AI380">
        <v>91</v>
      </c>
      <c r="AJ380">
        <v>70</v>
      </c>
      <c r="AK380" s="1">
        <v>1</v>
      </c>
      <c r="AL380" s="2">
        <f>IF(NOT(ISNUMBER(gepModelClass1(A380:AJ380))),#REF!,gepModelClass1(A380:AJ380))</f>
        <v>5.1419402361684212E-6</v>
      </c>
      <c r="AM380" s="2">
        <f>IF(NOT(ISNUMBER(gepModelClass2(A380:AJ380))),#REF!,gepModelClass2(A380:AJ380))</f>
        <v>0.50618658627936408</v>
      </c>
      <c r="AN380" s="2">
        <f>IF(NOT(ISNUMBER(gepModelClass3(A380:AJ380))),#REF!,gepModelClass3(A380:AJ380))</f>
        <v>1.1898770231261995E-2</v>
      </c>
      <c r="AO380" s="2">
        <f>IF(NOT(ISNUMBER(gepModelClass4(A380:AJ380))),#REF!,gepModelClass4(A380:AJ380))</f>
        <v>4.274384969977383E-4</v>
      </c>
      <c r="AP380" s="2">
        <f>IF(NOT(ISNUMBER(gepModelClass5(A380:AJ380))),#REF!,gepModelClass5(A380:AJ380))</f>
        <v>1.5075648582475369E-2</v>
      </c>
      <c r="AQ380" s="2">
        <f>IF(NOT(ISNUMBER(gepModelClass6(A380:AJ380))),#REF!,gepModelClass6(A380:AJ380))</f>
        <v>0.70198227574513594</v>
      </c>
      <c r="AR380" s="3" t="str">
        <f t="shared" si="10"/>
        <v>very_damp_grey_soil</v>
      </c>
      <c r="AS380" s="5" t="s">
        <v>41</v>
      </c>
      <c r="AT380">
        <f t="shared" si="11"/>
        <v>0</v>
      </c>
      <c r="AU380" s="3"/>
      <c r="AV380" s="3"/>
      <c r="AW380" s="1"/>
      <c r="AX380" s="4"/>
      <c r="AY380" s="4"/>
    </row>
    <row r="381" spans="1:51" x14ac:dyDescent="0.25">
      <c r="A381">
        <v>74</v>
      </c>
      <c r="B381">
        <v>79</v>
      </c>
      <c r="C381">
        <v>85</v>
      </c>
      <c r="D381">
        <v>69</v>
      </c>
      <c r="E381">
        <v>67</v>
      </c>
      <c r="F381">
        <v>79</v>
      </c>
      <c r="G381">
        <v>82</v>
      </c>
      <c r="H381">
        <v>65</v>
      </c>
      <c r="I381">
        <v>70</v>
      </c>
      <c r="J381">
        <v>79</v>
      </c>
      <c r="K381">
        <v>82</v>
      </c>
      <c r="L381">
        <v>62</v>
      </c>
      <c r="M381">
        <v>72</v>
      </c>
      <c r="N381">
        <v>85</v>
      </c>
      <c r="O381">
        <v>86</v>
      </c>
      <c r="P381">
        <v>72</v>
      </c>
      <c r="Q381">
        <v>72</v>
      </c>
      <c r="R381">
        <v>81</v>
      </c>
      <c r="S381">
        <v>82</v>
      </c>
      <c r="T381">
        <v>68</v>
      </c>
      <c r="U381">
        <v>72</v>
      </c>
      <c r="V381">
        <v>81</v>
      </c>
      <c r="W381">
        <v>86</v>
      </c>
      <c r="X381">
        <v>68</v>
      </c>
      <c r="Y381">
        <v>76</v>
      </c>
      <c r="Z381">
        <v>87</v>
      </c>
      <c r="AA381">
        <v>91</v>
      </c>
      <c r="AB381">
        <v>70</v>
      </c>
      <c r="AC381">
        <v>76</v>
      </c>
      <c r="AD381">
        <v>83</v>
      </c>
      <c r="AE381">
        <v>87</v>
      </c>
      <c r="AF381">
        <v>67</v>
      </c>
      <c r="AG381">
        <v>71</v>
      </c>
      <c r="AH381">
        <v>79</v>
      </c>
      <c r="AI381">
        <v>83</v>
      </c>
      <c r="AJ381">
        <v>67</v>
      </c>
      <c r="AK381" s="1">
        <v>1</v>
      </c>
      <c r="AL381" s="2">
        <f>IF(NOT(ISNUMBER(gepModelClass1(A381:AJ381))),#REF!,gepModelClass1(A381:AJ381))</f>
        <v>4.037993914310706E-6</v>
      </c>
      <c r="AM381" s="2">
        <f>IF(NOT(ISNUMBER(gepModelClass2(A381:AJ381))),#REF!,gepModelClass2(A381:AJ381))</f>
        <v>0.43462795056908138</v>
      </c>
      <c r="AN381" s="2">
        <f>IF(NOT(ISNUMBER(gepModelClass3(A381:AJ381))),#REF!,gepModelClass3(A381:AJ381))</f>
        <v>1.0302084070775876E-2</v>
      </c>
      <c r="AO381" s="2">
        <f>IF(NOT(ISNUMBER(gepModelClass4(A381:AJ381))),#REF!,gepModelClass4(A381:AJ381))</f>
        <v>2.3038210351235987E-4</v>
      </c>
      <c r="AP381" s="2">
        <f>IF(NOT(ISNUMBER(gepModelClass5(A381:AJ381))),#REF!,gepModelClass5(A381:AJ381))</f>
        <v>1.1964311289941142E-2</v>
      </c>
      <c r="AQ381" s="2">
        <f>IF(NOT(ISNUMBER(gepModelClass6(A381:AJ381))),#REF!,gepModelClass6(A381:AJ381))</f>
        <v>0.64920243843139169</v>
      </c>
      <c r="AR381" s="3" t="str">
        <f t="shared" si="10"/>
        <v>very_damp_grey_soil</v>
      </c>
      <c r="AS381" s="5" t="s">
        <v>41</v>
      </c>
      <c r="AT381">
        <f t="shared" si="11"/>
        <v>0</v>
      </c>
      <c r="AU381" s="3"/>
      <c r="AV381" s="3"/>
      <c r="AW381" s="1"/>
      <c r="AX381" s="4"/>
      <c r="AY381" s="4"/>
    </row>
    <row r="382" spans="1:51" x14ac:dyDescent="0.25">
      <c r="A382">
        <v>67</v>
      </c>
      <c r="B382">
        <v>79</v>
      </c>
      <c r="C382">
        <v>82</v>
      </c>
      <c r="D382">
        <v>65</v>
      </c>
      <c r="E382">
        <v>70</v>
      </c>
      <c r="F382">
        <v>79</v>
      </c>
      <c r="G382">
        <v>82</v>
      </c>
      <c r="H382">
        <v>62</v>
      </c>
      <c r="I382">
        <v>67</v>
      </c>
      <c r="J382">
        <v>75</v>
      </c>
      <c r="K382">
        <v>74</v>
      </c>
      <c r="L382">
        <v>62</v>
      </c>
      <c r="M382">
        <v>72</v>
      </c>
      <c r="N382">
        <v>81</v>
      </c>
      <c r="O382">
        <v>82</v>
      </c>
      <c r="P382">
        <v>68</v>
      </c>
      <c r="Q382">
        <v>72</v>
      </c>
      <c r="R382">
        <v>81</v>
      </c>
      <c r="S382">
        <v>86</v>
      </c>
      <c r="T382">
        <v>68</v>
      </c>
      <c r="U382">
        <v>72</v>
      </c>
      <c r="V382">
        <v>77</v>
      </c>
      <c r="W382">
        <v>78</v>
      </c>
      <c r="X382">
        <v>61</v>
      </c>
      <c r="Y382">
        <v>76</v>
      </c>
      <c r="Z382">
        <v>83</v>
      </c>
      <c r="AA382">
        <v>87</v>
      </c>
      <c r="AB382">
        <v>67</v>
      </c>
      <c r="AC382">
        <v>71</v>
      </c>
      <c r="AD382">
        <v>79</v>
      </c>
      <c r="AE382">
        <v>83</v>
      </c>
      <c r="AF382">
        <v>67</v>
      </c>
      <c r="AG382">
        <v>71</v>
      </c>
      <c r="AH382">
        <v>79</v>
      </c>
      <c r="AI382">
        <v>79</v>
      </c>
      <c r="AJ382">
        <v>67</v>
      </c>
      <c r="AK382" s="1">
        <v>1</v>
      </c>
      <c r="AL382" s="2">
        <f>IF(NOT(ISNUMBER(gepModelClass1(A382:AJ382))),#REF!,gepModelClass1(A382:AJ382))</f>
        <v>3.8587659523166044E-6</v>
      </c>
      <c r="AM382" s="2">
        <f>IF(NOT(ISNUMBER(gepModelClass2(A382:AJ382))),#REF!,gepModelClass2(A382:AJ382))</f>
        <v>0.34740874026596891</v>
      </c>
      <c r="AN382" s="2">
        <f>IF(NOT(ISNUMBER(gepModelClass3(A382:AJ382))),#REF!,gepModelClass3(A382:AJ382))</f>
        <v>1.6166160974197498E-3</v>
      </c>
      <c r="AO382" s="2">
        <f>IF(NOT(ISNUMBER(gepModelClass4(A382:AJ382))),#REF!,gepModelClass4(A382:AJ382))</f>
        <v>8.8493175269325347E-5</v>
      </c>
      <c r="AP382" s="2">
        <f>IF(NOT(ISNUMBER(gepModelClass5(A382:AJ382))),#REF!,gepModelClass5(A382:AJ382))</f>
        <v>1.4718104048492621E-2</v>
      </c>
      <c r="AQ382" s="2">
        <f>IF(NOT(ISNUMBER(gepModelClass6(A382:AJ382))),#REF!,gepModelClass6(A382:AJ382))</f>
        <v>0.88596585398795236</v>
      </c>
      <c r="AR382" s="3" t="str">
        <f t="shared" si="10"/>
        <v>very_damp_grey_soil</v>
      </c>
      <c r="AS382" s="5" t="s">
        <v>41</v>
      </c>
      <c r="AT382">
        <f t="shared" si="11"/>
        <v>0</v>
      </c>
      <c r="AU382" s="3"/>
      <c r="AV382" s="3"/>
      <c r="AW382" s="1"/>
      <c r="AX382" s="4"/>
      <c r="AY382" s="4"/>
    </row>
    <row r="383" spans="1:51" x14ac:dyDescent="0.25">
      <c r="A383">
        <v>70</v>
      </c>
      <c r="B383">
        <v>79</v>
      </c>
      <c r="C383">
        <v>82</v>
      </c>
      <c r="D383">
        <v>62</v>
      </c>
      <c r="E383">
        <v>67</v>
      </c>
      <c r="F383">
        <v>75</v>
      </c>
      <c r="G383">
        <v>74</v>
      </c>
      <c r="H383">
        <v>62</v>
      </c>
      <c r="I383">
        <v>60</v>
      </c>
      <c r="J383">
        <v>63</v>
      </c>
      <c r="K383">
        <v>74</v>
      </c>
      <c r="L383">
        <v>58</v>
      </c>
      <c r="M383">
        <v>72</v>
      </c>
      <c r="N383">
        <v>81</v>
      </c>
      <c r="O383">
        <v>86</v>
      </c>
      <c r="P383">
        <v>68</v>
      </c>
      <c r="Q383">
        <v>72</v>
      </c>
      <c r="R383">
        <v>77</v>
      </c>
      <c r="S383">
        <v>78</v>
      </c>
      <c r="T383">
        <v>61</v>
      </c>
      <c r="U383">
        <v>64</v>
      </c>
      <c r="V383">
        <v>73</v>
      </c>
      <c r="W383">
        <v>74</v>
      </c>
      <c r="X383">
        <v>57</v>
      </c>
      <c r="Y383">
        <v>71</v>
      </c>
      <c r="Z383">
        <v>79</v>
      </c>
      <c r="AA383">
        <v>83</v>
      </c>
      <c r="AB383">
        <v>67</v>
      </c>
      <c r="AC383">
        <v>71</v>
      </c>
      <c r="AD383">
        <v>79</v>
      </c>
      <c r="AE383">
        <v>79</v>
      </c>
      <c r="AF383">
        <v>67</v>
      </c>
      <c r="AG383">
        <v>71</v>
      </c>
      <c r="AH383">
        <v>83</v>
      </c>
      <c r="AI383">
        <v>79</v>
      </c>
      <c r="AJ383">
        <v>63</v>
      </c>
      <c r="AK383" s="1">
        <v>1</v>
      </c>
      <c r="AL383" s="2">
        <f>IF(NOT(ISNUMBER(gepModelClass1(A383:AJ383))),#REF!,gepModelClass1(A383:AJ383))</f>
        <v>4.6750650986062475E-6</v>
      </c>
      <c r="AM383" s="2">
        <f>IF(NOT(ISNUMBER(gepModelClass2(A383:AJ383))),#REF!,gepModelClass2(A383:AJ383))</f>
        <v>0.16233567594719714</v>
      </c>
      <c r="AN383" s="2">
        <f>IF(NOT(ISNUMBER(gepModelClass3(A383:AJ383))),#REF!,gepModelClass3(A383:AJ383))</f>
        <v>7.6913538133199159E-4</v>
      </c>
      <c r="AO383" s="2">
        <f>IF(NOT(ISNUMBER(gepModelClass4(A383:AJ383))),#REF!,gepModelClass4(A383:AJ383))</f>
        <v>1.8128593883265506E-4</v>
      </c>
      <c r="AP383" s="2">
        <f>IF(NOT(ISNUMBER(gepModelClass5(A383:AJ383))),#REF!,gepModelClass5(A383:AJ383))</f>
        <v>9.0436199959877811E-3</v>
      </c>
      <c r="AQ383" s="2">
        <f>IF(NOT(ISNUMBER(gepModelClass6(A383:AJ383))),#REF!,gepModelClass6(A383:AJ383))</f>
        <v>0.67215243535903058</v>
      </c>
      <c r="AR383" s="3" t="str">
        <f t="shared" si="10"/>
        <v>very_damp_grey_soil</v>
      </c>
      <c r="AS383" s="5" t="s">
        <v>41</v>
      </c>
      <c r="AT383">
        <f t="shared" si="11"/>
        <v>0</v>
      </c>
      <c r="AU383" s="3"/>
      <c r="AV383" s="3"/>
      <c r="AW383" s="1"/>
      <c r="AX383" s="4"/>
      <c r="AY383" s="4"/>
    </row>
    <row r="384" spans="1:51" x14ac:dyDescent="0.25">
      <c r="A384">
        <v>97</v>
      </c>
      <c r="B384">
        <v>131</v>
      </c>
      <c r="C384">
        <v>136</v>
      </c>
      <c r="D384">
        <v>105</v>
      </c>
      <c r="E384">
        <v>92</v>
      </c>
      <c r="F384">
        <v>120</v>
      </c>
      <c r="G384">
        <v>125</v>
      </c>
      <c r="H384">
        <v>98</v>
      </c>
      <c r="I384">
        <v>88</v>
      </c>
      <c r="J384">
        <v>120</v>
      </c>
      <c r="K384">
        <v>125</v>
      </c>
      <c r="L384">
        <v>98</v>
      </c>
      <c r="M384">
        <v>92</v>
      </c>
      <c r="N384">
        <v>126</v>
      </c>
      <c r="O384">
        <v>139</v>
      </c>
      <c r="P384">
        <v>107</v>
      </c>
      <c r="Q384">
        <v>88</v>
      </c>
      <c r="R384">
        <v>126</v>
      </c>
      <c r="S384">
        <v>139</v>
      </c>
      <c r="T384">
        <v>103</v>
      </c>
      <c r="U384">
        <v>88</v>
      </c>
      <c r="V384">
        <v>121</v>
      </c>
      <c r="W384">
        <v>133</v>
      </c>
      <c r="X384">
        <v>103</v>
      </c>
      <c r="Y384">
        <v>93</v>
      </c>
      <c r="Z384">
        <v>126</v>
      </c>
      <c r="AA384">
        <v>134</v>
      </c>
      <c r="AB384">
        <v>108</v>
      </c>
      <c r="AC384">
        <v>88</v>
      </c>
      <c r="AD384">
        <v>126</v>
      </c>
      <c r="AE384">
        <v>134</v>
      </c>
      <c r="AF384">
        <v>104</v>
      </c>
      <c r="AG384">
        <v>88</v>
      </c>
      <c r="AH384">
        <v>121</v>
      </c>
      <c r="AI384">
        <v>128</v>
      </c>
      <c r="AJ384">
        <v>104</v>
      </c>
      <c r="AK384" s="1">
        <v>0</v>
      </c>
      <c r="AL384" s="2">
        <f>IF(NOT(ISNUMBER(gepModelClass1(A384:AJ384))),#REF!,gepModelClass1(A384:AJ384))</f>
        <v>8.4525333194010534E-6</v>
      </c>
      <c r="AM384" s="2">
        <f>IF(NOT(ISNUMBER(gepModelClass2(A384:AJ384))),#REF!,gepModelClass2(A384:AJ384))</f>
        <v>4.447202807866966E-3</v>
      </c>
      <c r="AN384" s="2">
        <f>IF(NOT(ISNUMBER(gepModelClass3(A384:AJ384))),#REF!,gepModelClass3(A384:AJ384))</f>
        <v>0.99987344149887303</v>
      </c>
      <c r="AO384" s="2">
        <f>IF(NOT(ISNUMBER(gepModelClass4(A384:AJ384))),#REF!,gepModelClass4(A384:AJ384))</f>
        <v>0.9857188352471038</v>
      </c>
      <c r="AP384" s="2">
        <f>IF(NOT(ISNUMBER(gepModelClass5(A384:AJ384))),#REF!,gepModelClass5(A384:AJ384))</f>
        <v>5.3514265399372514E-3</v>
      </c>
      <c r="AQ384" s="2">
        <f>IF(NOT(ISNUMBER(gepModelClass6(A384:AJ384))),#REF!,gepModelClass6(A384:AJ384))</f>
        <v>3.4577761160871854E-6</v>
      </c>
      <c r="AR384" s="3" t="str">
        <f t="shared" si="10"/>
        <v>grey_soil</v>
      </c>
      <c r="AS384" s="5" t="s">
        <v>38</v>
      </c>
      <c r="AT384">
        <f t="shared" si="11"/>
        <v>0</v>
      </c>
      <c r="AU384" s="3"/>
      <c r="AV384" s="3"/>
      <c r="AW384" s="1"/>
      <c r="AX384" s="4"/>
      <c r="AY384" s="4"/>
    </row>
    <row r="385" spans="1:51" x14ac:dyDescent="0.25">
      <c r="A385">
        <v>92</v>
      </c>
      <c r="B385">
        <v>120</v>
      </c>
      <c r="C385">
        <v>125</v>
      </c>
      <c r="D385">
        <v>98</v>
      </c>
      <c r="E385">
        <v>88</v>
      </c>
      <c r="F385">
        <v>120</v>
      </c>
      <c r="G385">
        <v>125</v>
      </c>
      <c r="H385">
        <v>98</v>
      </c>
      <c r="I385">
        <v>88</v>
      </c>
      <c r="J385">
        <v>125</v>
      </c>
      <c r="K385">
        <v>131</v>
      </c>
      <c r="L385">
        <v>102</v>
      </c>
      <c r="M385">
        <v>88</v>
      </c>
      <c r="N385">
        <v>126</v>
      </c>
      <c r="O385">
        <v>139</v>
      </c>
      <c r="P385">
        <v>103</v>
      </c>
      <c r="Q385">
        <v>88</v>
      </c>
      <c r="R385">
        <v>121</v>
      </c>
      <c r="S385">
        <v>133</v>
      </c>
      <c r="T385">
        <v>103</v>
      </c>
      <c r="U385">
        <v>92</v>
      </c>
      <c r="V385">
        <v>121</v>
      </c>
      <c r="W385">
        <v>128</v>
      </c>
      <c r="X385">
        <v>103</v>
      </c>
      <c r="Y385">
        <v>88</v>
      </c>
      <c r="Z385">
        <v>126</v>
      </c>
      <c r="AA385">
        <v>134</v>
      </c>
      <c r="AB385">
        <v>104</v>
      </c>
      <c r="AC385">
        <v>88</v>
      </c>
      <c r="AD385">
        <v>121</v>
      </c>
      <c r="AE385">
        <v>128</v>
      </c>
      <c r="AF385">
        <v>104</v>
      </c>
      <c r="AG385">
        <v>93</v>
      </c>
      <c r="AH385">
        <v>116</v>
      </c>
      <c r="AI385">
        <v>123</v>
      </c>
      <c r="AJ385">
        <v>96</v>
      </c>
      <c r="AK385" s="1">
        <v>0</v>
      </c>
      <c r="AL385" s="2">
        <f>IF(NOT(ISNUMBER(gepModelClass1(A385:AJ385))),#REF!,gepModelClass1(A385:AJ385))</f>
        <v>1.4245318392842185E-5</v>
      </c>
      <c r="AM385" s="2">
        <f>IF(NOT(ISNUMBER(gepModelClass2(A385:AJ385))),#REF!,gepModelClass2(A385:AJ385))</f>
        <v>9.9372784255894585E-3</v>
      </c>
      <c r="AN385" s="2">
        <f>IF(NOT(ISNUMBER(gepModelClass3(A385:AJ385))),#REF!,gepModelClass3(A385:AJ385))</f>
        <v>0.99985688174120524</v>
      </c>
      <c r="AO385" s="2">
        <f>IF(NOT(ISNUMBER(gepModelClass4(A385:AJ385))),#REF!,gepModelClass4(A385:AJ385))</f>
        <v>1.9563263675550805E-3</v>
      </c>
      <c r="AP385" s="2">
        <f>IF(NOT(ISNUMBER(gepModelClass5(A385:AJ385))),#REF!,gepModelClass5(A385:AJ385))</f>
        <v>6.7630841613885153E-3</v>
      </c>
      <c r="AQ385" s="2">
        <f>IF(NOT(ISNUMBER(gepModelClass6(A385:AJ385))),#REF!,gepModelClass6(A385:AJ385))</f>
        <v>3.9762735804332512E-6</v>
      </c>
      <c r="AR385" s="3" t="str">
        <f t="shared" si="10"/>
        <v>grey_soil</v>
      </c>
      <c r="AS385" s="5" t="s">
        <v>38</v>
      </c>
      <c r="AT385">
        <f t="shared" si="11"/>
        <v>0</v>
      </c>
      <c r="AU385" s="3"/>
      <c r="AV385" s="3"/>
      <c r="AW385" s="1"/>
      <c r="AX385" s="4"/>
      <c r="AY385" s="4"/>
    </row>
    <row r="386" spans="1:51" x14ac:dyDescent="0.25">
      <c r="A386">
        <v>88</v>
      </c>
      <c r="B386">
        <v>125</v>
      </c>
      <c r="C386">
        <v>131</v>
      </c>
      <c r="D386">
        <v>102</v>
      </c>
      <c r="E386">
        <v>88</v>
      </c>
      <c r="F386">
        <v>125</v>
      </c>
      <c r="G386">
        <v>136</v>
      </c>
      <c r="H386">
        <v>109</v>
      </c>
      <c r="I386">
        <v>88</v>
      </c>
      <c r="J386">
        <v>125</v>
      </c>
      <c r="K386">
        <v>136</v>
      </c>
      <c r="L386">
        <v>105</v>
      </c>
      <c r="M386">
        <v>92</v>
      </c>
      <c r="N386">
        <v>121</v>
      </c>
      <c r="O386">
        <v>128</v>
      </c>
      <c r="P386">
        <v>103</v>
      </c>
      <c r="Q386">
        <v>88</v>
      </c>
      <c r="R386">
        <v>121</v>
      </c>
      <c r="S386">
        <v>128</v>
      </c>
      <c r="T386">
        <v>99</v>
      </c>
      <c r="U386">
        <v>92</v>
      </c>
      <c r="V386">
        <v>116</v>
      </c>
      <c r="W386">
        <v>122</v>
      </c>
      <c r="X386">
        <v>99</v>
      </c>
      <c r="Y386">
        <v>93</v>
      </c>
      <c r="Z386">
        <v>116</v>
      </c>
      <c r="AA386">
        <v>123</v>
      </c>
      <c r="AB386">
        <v>96</v>
      </c>
      <c r="AC386">
        <v>88</v>
      </c>
      <c r="AD386">
        <v>111</v>
      </c>
      <c r="AE386">
        <v>118</v>
      </c>
      <c r="AF386">
        <v>92</v>
      </c>
      <c r="AG386">
        <v>88</v>
      </c>
      <c r="AH386">
        <v>111</v>
      </c>
      <c r="AI386">
        <v>113</v>
      </c>
      <c r="AJ386">
        <v>92</v>
      </c>
      <c r="AK386" s="1">
        <v>0</v>
      </c>
      <c r="AL386" s="2">
        <f>IF(NOT(ISNUMBER(gepModelClass1(A386:AJ386))),#REF!,gepModelClass1(A386:AJ386))</f>
        <v>1.3306454932264426E-5</v>
      </c>
      <c r="AM386" s="2">
        <f>IF(NOT(ISNUMBER(gepModelClass2(A386:AJ386))),#REF!,gepModelClass2(A386:AJ386))</f>
        <v>5.5960230572111389E-3</v>
      </c>
      <c r="AN386" s="2">
        <f>IF(NOT(ISNUMBER(gepModelClass3(A386:AJ386))),#REF!,gepModelClass3(A386:AJ386))</f>
        <v>0.99944888843467083</v>
      </c>
      <c r="AO386" s="2">
        <f>IF(NOT(ISNUMBER(gepModelClass4(A386:AJ386))),#REF!,gepModelClass4(A386:AJ386))</f>
        <v>6.7411179864313938E-4</v>
      </c>
      <c r="AP386" s="2">
        <f>IF(NOT(ISNUMBER(gepModelClass5(A386:AJ386))),#REF!,gepModelClass5(A386:AJ386))</f>
        <v>6.9235935910265927E-3</v>
      </c>
      <c r="AQ386" s="2">
        <f>IF(NOT(ISNUMBER(gepModelClass6(A386:AJ386))),#REF!,gepModelClass6(A386:AJ386))</f>
        <v>4.5885502847957507E-4</v>
      </c>
      <c r="AR386" s="3" t="str">
        <f t="shared" si="10"/>
        <v>grey_soil</v>
      </c>
      <c r="AS386" s="5" t="s">
        <v>38</v>
      </c>
      <c r="AT386">
        <f t="shared" si="11"/>
        <v>0</v>
      </c>
      <c r="AU386" s="3"/>
      <c r="AV386" s="3"/>
      <c r="AW386" s="1"/>
      <c r="AX386" s="4"/>
      <c r="AY386" s="4"/>
    </row>
    <row r="387" spans="1:51" x14ac:dyDescent="0.25">
      <c r="A387">
        <v>88</v>
      </c>
      <c r="B387">
        <v>125</v>
      </c>
      <c r="C387">
        <v>136</v>
      </c>
      <c r="D387">
        <v>109</v>
      </c>
      <c r="E387">
        <v>88</v>
      </c>
      <c r="F387">
        <v>125</v>
      </c>
      <c r="G387">
        <v>136</v>
      </c>
      <c r="H387">
        <v>105</v>
      </c>
      <c r="I387">
        <v>88</v>
      </c>
      <c r="J387">
        <v>125</v>
      </c>
      <c r="K387">
        <v>125</v>
      </c>
      <c r="L387">
        <v>102</v>
      </c>
      <c r="M387">
        <v>88</v>
      </c>
      <c r="N387">
        <v>121</v>
      </c>
      <c r="O387">
        <v>128</v>
      </c>
      <c r="P387">
        <v>99</v>
      </c>
      <c r="Q387">
        <v>92</v>
      </c>
      <c r="R387">
        <v>116</v>
      </c>
      <c r="S387">
        <v>122</v>
      </c>
      <c r="T387">
        <v>99</v>
      </c>
      <c r="U387">
        <v>88</v>
      </c>
      <c r="V387">
        <v>116</v>
      </c>
      <c r="W387">
        <v>122</v>
      </c>
      <c r="X387">
        <v>96</v>
      </c>
      <c r="Y387">
        <v>88</v>
      </c>
      <c r="Z387">
        <v>111</v>
      </c>
      <c r="AA387">
        <v>118</v>
      </c>
      <c r="AB387">
        <v>92</v>
      </c>
      <c r="AC387">
        <v>88</v>
      </c>
      <c r="AD387">
        <v>111</v>
      </c>
      <c r="AE387">
        <v>113</v>
      </c>
      <c r="AF387">
        <v>92</v>
      </c>
      <c r="AG387">
        <v>88</v>
      </c>
      <c r="AH387">
        <v>103</v>
      </c>
      <c r="AI387">
        <v>109</v>
      </c>
      <c r="AJ387">
        <v>87</v>
      </c>
      <c r="AK387" s="1">
        <v>0</v>
      </c>
      <c r="AL387" s="2">
        <f>IF(NOT(ISNUMBER(gepModelClass1(A387:AJ387))),#REF!,gepModelClass1(A387:AJ387))</f>
        <v>9.1004961468345415E-6</v>
      </c>
      <c r="AM387" s="2">
        <f>IF(NOT(ISNUMBER(gepModelClass2(A387:AJ387))),#REF!,gepModelClass2(A387:AJ387))</f>
        <v>6.0041747314777336E-3</v>
      </c>
      <c r="AN387" s="2">
        <f>IF(NOT(ISNUMBER(gepModelClass3(A387:AJ387))),#REF!,gepModelClass3(A387:AJ387))</f>
        <v>0.99914304101356677</v>
      </c>
      <c r="AO387" s="2">
        <f>IF(NOT(ISNUMBER(gepModelClass4(A387:AJ387))),#REF!,gepModelClass4(A387:AJ387))</f>
        <v>7.0378016637233658E-4</v>
      </c>
      <c r="AP387" s="2">
        <f>IF(NOT(ISNUMBER(gepModelClass5(A387:AJ387))),#REF!,gepModelClass5(A387:AJ387))</f>
        <v>6.6075761311695054E-3</v>
      </c>
      <c r="AQ387" s="2">
        <f>IF(NOT(ISNUMBER(gepModelClass6(A387:AJ387))),#REF!,gepModelClass6(A387:AJ387))</f>
        <v>3.2605935892733579E-4</v>
      </c>
      <c r="AR387" s="3" t="str">
        <f t="shared" ref="AR387:AR450" si="12">INDEX($AL$1:$AQ$1,1,MATCH(MAX(AL387:AQ387),AL387:AQ387,0))</f>
        <v>grey_soil</v>
      </c>
      <c r="AS387" s="5" t="s">
        <v>38</v>
      </c>
      <c r="AT387">
        <f t="shared" ref="AT387:AT450" si="13">IF(AR387=AS387,0,1)</f>
        <v>0</v>
      </c>
      <c r="AU387" s="3"/>
      <c r="AV387" s="3"/>
      <c r="AW387" s="1"/>
      <c r="AX387" s="4"/>
      <c r="AY387" s="4"/>
    </row>
    <row r="388" spans="1:51" x14ac:dyDescent="0.25">
      <c r="A388">
        <v>84</v>
      </c>
      <c r="B388">
        <v>111</v>
      </c>
      <c r="C388">
        <v>111</v>
      </c>
      <c r="D388">
        <v>91</v>
      </c>
      <c r="E388">
        <v>76</v>
      </c>
      <c r="F388">
        <v>102</v>
      </c>
      <c r="G388">
        <v>102</v>
      </c>
      <c r="H388">
        <v>79</v>
      </c>
      <c r="I388">
        <v>80</v>
      </c>
      <c r="J388">
        <v>98</v>
      </c>
      <c r="K388">
        <v>102</v>
      </c>
      <c r="L388">
        <v>79</v>
      </c>
      <c r="M388">
        <v>84</v>
      </c>
      <c r="N388">
        <v>107</v>
      </c>
      <c r="O388">
        <v>113</v>
      </c>
      <c r="P388">
        <v>85</v>
      </c>
      <c r="Q388">
        <v>84</v>
      </c>
      <c r="R388">
        <v>99</v>
      </c>
      <c r="S388">
        <v>104</v>
      </c>
      <c r="T388">
        <v>78</v>
      </c>
      <c r="U388">
        <v>80</v>
      </c>
      <c r="V388">
        <v>95</v>
      </c>
      <c r="W388">
        <v>100</v>
      </c>
      <c r="X388">
        <v>78</v>
      </c>
      <c r="Y388">
        <v>84</v>
      </c>
      <c r="Z388">
        <v>107</v>
      </c>
      <c r="AA388">
        <v>113</v>
      </c>
      <c r="AB388">
        <v>87</v>
      </c>
      <c r="AC388">
        <v>84</v>
      </c>
      <c r="AD388">
        <v>103</v>
      </c>
      <c r="AE388">
        <v>104</v>
      </c>
      <c r="AF388">
        <v>83</v>
      </c>
      <c r="AG388">
        <v>84</v>
      </c>
      <c r="AH388">
        <v>99</v>
      </c>
      <c r="AI388">
        <v>100</v>
      </c>
      <c r="AJ388">
        <v>79</v>
      </c>
      <c r="AK388" s="1">
        <v>0</v>
      </c>
      <c r="AL388" s="2">
        <f>IF(NOT(ISNUMBER(gepModelClass1(A388:AJ388))),#REF!,gepModelClass1(A388:AJ388))</f>
        <v>8.3999202325060009E-6</v>
      </c>
      <c r="AM388" s="2">
        <f>IF(NOT(ISNUMBER(gepModelClass2(A388:AJ388))),#REF!,gepModelClass2(A388:AJ388))</f>
        <v>3.1030932605952182E-4</v>
      </c>
      <c r="AN388" s="2">
        <f>IF(NOT(ISNUMBER(gepModelClass3(A388:AJ388))),#REF!,gepModelClass3(A388:AJ388))</f>
        <v>0.87561717437634445</v>
      </c>
      <c r="AO388" s="2">
        <f>IF(NOT(ISNUMBER(gepModelClass4(A388:AJ388))),#REF!,gepModelClass4(A388:AJ388))</f>
        <v>2.7264785734830194E-4</v>
      </c>
      <c r="AP388" s="2">
        <f>IF(NOT(ISNUMBER(gepModelClass5(A388:AJ388))),#REF!,gepModelClass5(A388:AJ388))</f>
        <v>9.6361230576231752E-3</v>
      </c>
      <c r="AQ388" s="2">
        <f>IF(NOT(ISNUMBER(gepModelClass6(A388:AJ388))),#REF!,gepModelClass6(A388:AJ388))</f>
        <v>1.3870001418783131E-2</v>
      </c>
      <c r="AR388" s="3" t="str">
        <f t="shared" si="12"/>
        <v>grey_soil</v>
      </c>
      <c r="AS388" s="5" t="s">
        <v>38</v>
      </c>
      <c r="AT388">
        <f t="shared" si="13"/>
        <v>0</v>
      </c>
      <c r="AU388" s="3"/>
      <c r="AV388" s="3"/>
      <c r="AW388" s="1"/>
      <c r="AX388" s="4"/>
      <c r="AY388" s="4"/>
    </row>
    <row r="389" spans="1:51" x14ac:dyDescent="0.25">
      <c r="A389">
        <v>76</v>
      </c>
      <c r="B389">
        <v>102</v>
      </c>
      <c r="C389">
        <v>102</v>
      </c>
      <c r="D389">
        <v>79</v>
      </c>
      <c r="E389">
        <v>80</v>
      </c>
      <c r="F389">
        <v>98</v>
      </c>
      <c r="G389">
        <v>102</v>
      </c>
      <c r="H389">
        <v>79</v>
      </c>
      <c r="I389">
        <v>80</v>
      </c>
      <c r="J389">
        <v>98</v>
      </c>
      <c r="K389">
        <v>102</v>
      </c>
      <c r="L389">
        <v>79</v>
      </c>
      <c r="M389">
        <v>84</v>
      </c>
      <c r="N389">
        <v>99</v>
      </c>
      <c r="O389">
        <v>104</v>
      </c>
      <c r="P389">
        <v>78</v>
      </c>
      <c r="Q389">
        <v>80</v>
      </c>
      <c r="R389">
        <v>95</v>
      </c>
      <c r="S389">
        <v>100</v>
      </c>
      <c r="T389">
        <v>78</v>
      </c>
      <c r="U389">
        <v>80</v>
      </c>
      <c r="V389">
        <v>99</v>
      </c>
      <c r="W389">
        <v>104</v>
      </c>
      <c r="X389">
        <v>78</v>
      </c>
      <c r="Y389">
        <v>84</v>
      </c>
      <c r="Z389">
        <v>103</v>
      </c>
      <c r="AA389">
        <v>104</v>
      </c>
      <c r="AB389">
        <v>83</v>
      </c>
      <c r="AC389">
        <v>84</v>
      </c>
      <c r="AD389">
        <v>99</v>
      </c>
      <c r="AE389">
        <v>100</v>
      </c>
      <c r="AF389">
        <v>79</v>
      </c>
      <c r="AG389">
        <v>79</v>
      </c>
      <c r="AH389">
        <v>99</v>
      </c>
      <c r="AI389">
        <v>104</v>
      </c>
      <c r="AJ389">
        <v>79</v>
      </c>
      <c r="AK389" s="1">
        <v>0</v>
      </c>
      <c r="AL389" s="2">
        <f>IF(NOT(ISNUMBER(gepModelClass1(A389:AJ389))),#REF!,gepModelClass1(A389:AJ389))</f>
        <v>7.4162051514424502E-6</v>
      </c>
      <c r="AM389" s="2">
        <f>IF(NOT(ISNUMBER(gepModelClass2(A389:AJ389))),#REF!,gepModelClass2(A389:AJ389))</f>
        <v>1.9428981938458916E-3</v>
      </c>
      <c r="AN389" s="2">
        <f>IF(NOT(ISNUMBER(gepModelClass3(A389:AJ389))),#REF!,gepModelClass3(A389:AJ389))</f>
        <v>0.55523925162523213</v>
      </c>
      <c r="AO389" s="2">
        <f>IF(NOT(ISNUMBER(gepModelClass4(A389:AJ389))),#REF!,gepModelClass4(A389:AJ389))</f>
        <v>2.1294683164854142E-4</v>
      </c>
      <c r="AP389" s="2">
        <f>IF(NOT(ISNUMBER(gepModelClass5(A389:AJ389))),#REF!,gepModelClass5(A389:AJ389))</f>
        <v>1.1003784970756552E-2</v>
      </c>
      <c r="AQ389" s="2">
        <f>IF(NOT(ISNUMBER(gepModelClass6(A389:AJ389))),#REF!,gepModelClass6(A389:AJ389))</f>
        <v>0.12303511282387876</v>
      </c>
      <c r="AR389" s="3" t="str">
        <f t="shared" si="12"/>
        <v>grey_soil</v>
      </c>
      <c r="AS389" s="5" t="s">
        <v>38</v>
      </c>
      <c r="AT389">
        <f t="shared" si="13"/>
        <v>0</v>
      </c>
      <c r="AU389" s="3"/>
      <c r="AV389" s="3"/>
      <c r="AW389" s="1"/>
      <c r="AX389" s="4"/>
      <c r="AY389" s="4"/>
    </row>
    <row r="390" spans="1:51" x14ac:dyDescent="0.25">
      <c r="A390">
        <v>80</v>
      </c>
      <c r="B390">
        <v>98</v>
      </c>
      <c r="C390">
        <v>98</v>
      </c>
      <c r="D390">
        <v>79</v>
      </c>
      <c r="E390">
        <v>80</v>
      </c>
      <c r="F390">
        <v>98</v>
      </c>
      <c r="G390">
        <v>102</v>
      </c>
      <c r="H390">
        <v>76</v>
      </c>
      <c r="I390">
        <v>84</v>
      </c>
      <c r="J390">
        <v>94</v>
      </c>
      <c r="K390">
        <v>98</v>
      </c>
      <c r="L390">
        <v>76</v>
      </c>
      <c r="M390">
        <v>80</v>
      </c>
      <c r="N390">
        <v>95</v>
      </c>
      <c r="O390">
        <v>100</v>
      </c>
      <c r="P390">
        <v>78</v>
      </c>
      <c r="Q390">
        <v>80</v>
      </c>
      <c r="R390">
        <v>99</v>
      </c>
      <c r="S390">
        <v>100</v>
      </c>
      <c r="T390">
        <v>74</v>
      </c>
      <c r="U390">
        <v>84</v>
      </c>
      <c r="V390">
        <v>95</v>
      </c>
      <c r="W390">
        <v>100</v>
      </c>
      <c r="X390">
        <v>78</v>
      </c>
      <c r="Y390">
        <v>84</v>
      </c>
      <c r="Z390">
        <v>95</v>
      </c>
      <c r="AA390">
        <v>104</v>
      </c>
      <c r="AB390">
        <v>79</v>
      </c>
      <c r="AC390">
        <v>84</v>
      </c>
      <c r="AD390">
        <v>99</v>
      </c>
      <c r="AE390">
        <v>100</v>
      </c>
      <c r="AF390">
        <v>75</v>
      </c>
      <c r="AG390">
        <v>79</v>
      </c>
      <c r="AH390">
        <v>99</v>
      </c>
      <c r="AI390">
        <v>100</v>
      </c>
      <c r="AJ390">
        <v>75</v>
      </c>
      <c r="AK390" s="1">
        <v>0</v>
      </c>
      <c r="AL390" s="2">
        <f>IF(NOT(ISNUMBER(gepModelClass1(A390:AJ390))),#REF!,gepModelClass1(A390:AJ390))</f>
        <v>7.0197808229629225E-6</v>
      </c>
      <c r="AM390" s="2">
        <f>IF(NOT(ISNUMBER(gepModelClass2(A390:AJ390))),#REF!,gepModelClass2(A390:AJ390))</f>
        <v>1.0902617362241124E-3</v>
      </c>
      <c r="AN390" s="2">
        <f>IF(NOT(ISNUMBER(gepModelClass3(A390:AJ390))),#REF!,gepModelClass3(A390:AJ390))</f>
        <v>0.74203957657153052</v>
      </c>
      <c r="AO390" s="2">
        <f>IF(NOT(ISNUMBER(gepModelClass4(A390:AJ390))),#REF!,gepModelClass4(A390:AJ390))</f>
        <v>7.1997597452271868E-5</v>
      </c>
      <c r="AP390" s="2">
        <f>IF(NOT(ISNUMBER(gepModelClass5(A390:AJ390))),#REF!,gepModelClass5(A390:AJ390))</f>
        <v>1.5845025703016668E-2</v>
      </c>
      <c r="AQ390" s="2">
        <f>IF(NOT(ISNUMBER(gepModelClass6(A390:AJ390))),#REF!,gepModelClass6(A390:AJ390))</f>
        <v>0.14774007444198733</v>
      </c>
      <c r="AR390" s="3" t="str">
        <f t="shared" si="12"/>
        <v>grey_soil</v>
      </c>
      <c r="AS390" s="5" t="s">
        <v>38</v>
      </c>
      <c r="AT390">
        <f t="shared" si="13"/>
        <v>0</v>
      </c>
      <c r="AU390" s="3"/>
      <c r="AV390" s="3"/>
      <c r="AW390" s="1"/>
      <c r="AX390" s="4"/>
      <c r="AY390" s="4"/>
    </row>
    <row r="391" spans="1:51" x14ac:dyDescent="0.25">
      <c r="A391">
        <v>80</v>
      </c>
      <c r="B391">
        <v>94</v>
      </c>
      <c r="C391">
        <v>94</v>
      </c>
      <c r="D391">
        <v>72</v>
      </c>
      <c r="E391">
        <v>80</v>
      </c>
      <c r="F391">
        <v>89</v>
      </c>
      <c r="G391">
        <v>94</v>
      </c>
      <c r="H391">
        <v>72</v>
      </c>
      <c r="I391">
        <v>80</v>
      </c>
      <c r="J391">
        <v>89</v>
      </c>
      <c r="K391">
        <v>98</v>
      </c>
      <c r="L391">
        <v>72</v>
      </c>
      <c r="M391">
        <v>80</v>
      </c>
      <c r="N391">
        <v>99</v>
      </c>
      <c r="O391">
        <v>100</v>
      </c>
      <c r="P391">
        <v>74</v>
      </c>
      <c r="Q391">
        <v>80</v>
      </c>
      <c r="R391">
        <v>95</v>
      </c>
      <c r="S391">
        <v>100</v>
      </c>
      <c r="T391">
        <v>74</v>
      </c>
      <c r="U391">
        <v>84</v>
      </c>
      <c r="V391">
        <v>95</v>
      </c>
      <c r="W391">
        <v>100</v>
      </c>
      <c r="X391">
        <v>74</v>
      </c>
      <c r="Y391">
        <v>84</v>
      </c>
      <c r="Z391">
        <v>91</v>
      </c>
      <c r="AA391">
        <v>100</v>
      </c>
      <c r="AB391">
        <v>75</v>
      </c>
      <c r="AC391">
        <v>84</v>
      </c>
      <c r="AD391">
        <v>95</v>
      </c>
      <c r="AE391">
        <v>100</v>
      </c>
      <c r="AF391">
        <v>79</v>
      </c>
      <c r="AG391">
        <v>79</v>
      </c>
      <c r="AH391">
        <v>95</v>
      </c>
      <c r="AI391">
        <v>100</v>
      </c>
      <c r="AJ391">
        <v>75</v>
      </c>
      <c r="AK391" s="1">
        <v>0</v>
      </c>
      <c r="AL391" s="2">
        <f>IF(NOT(ISNUMBER(gepModelClass1(A391:AJ391))),#REF!,gepModelClass1(A391:AJ391))</f>
        <v>2.6019529912210456E-6</v>
      </c>
      <c r="AM391" s="2">
        <f>IF(NOT(ISNUMBER(gepModelClass2(A391:AJ391))),#REF!,gepModelClass2(A391:AJ391))</f>
        <v>0.95980650939114265</v>
      </c>
      <c r="AN391" s="2">
        <f>IF(NOT(ISNUMBER(gepModelClass3(A391:AJ391))),#REF!,gepModelClass3(A391:AJ391))</f>
        <v>0.60543803022545883</v>
      </c>
      <c r="AO391" s="2">
        <f>IF(NOT(ISNUMBER(gepModelClass4(A391:AJ391))),#REF!,gepModelClass4(A391:AJ391))</f>
        <v>1.0020815935597155E-4</v>
      </c>
      <c r="AP391" s="2">
        <f>IF(NOT(ISNUMBER(gepModelClass5(A391:AJ391))),#REF!,gepModelClass5(A391:AJ391))</f>
        <v>1.3836165705871392E-2</v>
      </c>
      <c r="AQ391" s="2">
        <f>IF(NOT(ISNUMBER(gepModelClass6(A391:AJ391))),#REF!,gepModelClass6(A391:AJ391))</f>
        <v>0.14157567213747516</v>
      </c>
      <c r="AR391" s="3" t="str">
        <f t="shared" si="12"/>
        <v>damp_grey_soil</v>
      </c>
      <c r="AS391" s="5" t="s">
        <v>39</v>
      </c>
      <c r="AT391">
        <f t="shared" si="13"/>
        <v>0</v>
      </c>
      <c r="AU391" s="3"/>
      <c r="AV391" s="3"/>
      <c r="AW391" s="1"/>
      <c r="AX391" s="4"/>
      <c r="AY391" s="4"/>
    </row>
    <row r="392" spans="1:51" x14ac:dyDescent="0.25">
      <c r="A392">
        <v>80</v>
      </c>
      <c r="B392">
        <v>89</v>
      </c>
      <c r="C392">
        <v>94</v>
      </c>
      <c r="D392">
        <v>72</v>
      </c>
      <c r="E392">
        <v>80</v>
      </c>
      <c r="F392">
        <v>89</v>
      </c>
      <c r="G392">
        <v>98</v>
      </c>
      <c r="H392">
        <v>72</v>
      </c>
      <c r="I392">
        <v>80</v>
      </c>
      <c r="J392">
        <v>94</v>
      </c>
      <c r="K392">
        <v>94</v>
      </c>
      <c r="L392">
        <v>72</v>
      </c>
      <c r="M392">
        <v>80</v>
      </c>
      <c r="N392">
        <v>95</v>
      </c>
      <c r="O392">
        <v>100</v>
      </c>
      <c r="P392">
        <v>74</v>
      </c>
      <c r="Q392">
        <v>84</v>
      </c>
      <c r="R392">
        <v>95</v>
      </c>
      <c r="S392">
        <v>100</v>
      </c>
      <c r="T392">
        <v>74</v>
      </c>
      <c r="U392">
        <v>80</v>
      </c>
      <c r="V392">
        <v>91</v>
      </c>
      <c r="W392">
        <v>91</v>
      </c>
      <c r="X392">
        <v>70</v>
      </c>
      <c r="Y392">
        <v>84</v>
      </c>
      <c r="Z392">
        <v>95</v>
      </c>
      <c r="AA392">
        <v>100</v>
      </c>
      <c r="AB392">
        <v>79</v>
      </c>
      <c r="AC392">
        <v>79</v>
      </c>
      <c r="AD392">
        <v>95</v>
      </c>
      <c r="AE392">
        <v>100</v>
      </c>
      <c r="AF392">
        <v>75</v>
      </c>
      <c r="AG392">
        <v>71</v>
      </c>
      <c r="AH392">
        <v>83</v>
      </c>
      <c r="AI392">
        <v>96</v>
      </c>
      <c r="AJ392">
        <v>75</v>
      </c>
      <c r="AK392" s="1">
        <v>0</v>
      </c>
      <c r="AL392" s="2">
        <f>IF(NOT(ISNUMBER(gepModelClass1(A392:AJ392))),#REF!,gepModelClass1(A392:AJ392))</f>
        <v>6.4056011677557785E-6</v>
      </c>
      <c r="AM392" s="2">
        <f>IF(NOT(ISNUMBER(gepModelClass2(A392:AJ392))),#REF!,gepModelClass2(A392:AJ392))</f>
        <v>0.97441924059150242</v>
      </c>
      <c r="AN392" s="2">
        <f>IF(NOT(ISNUMBER(gepModelClass3(A392:AJ392))),#REF!,gepModelClass3(A392:AJ392))</f>
        <v>0.30259214918106753</v>
      </c>
      <c r="AO392" s="2">
        <f>IF(NOT(ISNUMBER(gepModelClass4(A392:AJ392))),#REF!,gepModelClass4(A392:AJ392))</f>
        <v>3.7767828467045298E-5</v>
      </c>
      <c r="AP392" s="2">
        <f>IF(NOT(ISNUMBER(gepModelClass5(A392:AJ392))),#REF!,gepModelClass5(A392:AJ392))</f>
        <v>1.4625690806959767E-2</v>
      </c>
      <c r="AQ392" s="2">
        <f>IF(NOT(ISNUMBER(gepModelClass6(A392:AJ392))),#REF!,gepModelClass6(A392:AJ392))</f>
        <v>0.32788740074327444</v>
      </c>
      <c r="AR392" s="3" t="str">
        <f t="shared" si="12"/>
        <v>damp_grey_soil</v>
      </c>
      <c r="AS392" s="5" t="s">
        <v>39</v>
      </c>
      <c r="AT392">
        <f t="shared" si="13"/>
        <v>0</v>
      </c>
      <c r="AU392" s="3"/>
      <c r="AV392" s="3"/>
      <c r="AW392" s="1"/>
      <c r="AX392" s="4"/>
      <c r="AY392" s="4"/>
    </row>
    <row r="393" spans="1:51" x14ac:dyDescent="0.25">
      <c r="A393">
        <v>80</v>
      </c>
      <c r="B393">
        <v>94</v>
      </c>
      <c r="C393">
        <v>94</v>
      </c>
      <c r="D393">
        <v>72</v>
      </c>
      <c r="E393">
        <v>80</v>
      </c>
      <c r="F393">
        <v>94</v>
      </c>
      <c r="G393">
        <v>94</v>
      </c>
      <c r="H393">
        <v>72</v>
      </c>
      <c r="I393">
        <v>80</v>
      </c>
      <c r="J393">
        <v>89</v>
      </c>
      <c r="K393">
        <v>90</v>
      </c>
      <c r="L393">
        <v>68</v>
      </c>
      <c r="M393">
        <v>80</v>
      </c>
      <c r="N393">
        <v>91</v>
      </c>
      <c r="O393">
        <v>91</v>
      </c>
      <c r="P393">
        <v>70</v>
      </c>
      <c r="Q393">
        <v>71</v>
      </c>
      <c r="R393">
        <v>91</v>
      </c>
      <c r="S393">
        <v>96</v>
      </c>
      <c r="T393">
        <v>74</v>
      </c>
      <c r="U393">
        <v>76</v>
      </c>
      <c r="V393">
        <v>91</v>
      </c>
      <c r="W393">
        <v>96</v>
      </c>
      <c r="X393">
        <v>70</v>
      </c>
      <c r="Y393">
        <v>71</v>
      </c>
      <c r="Z393">
        <v>83</v>
      </c>
      <c r="AA393">
        <v>96</v>
      </c>
      <c r="AB393">
        <v>75</v>
      </c>
      <c r="AC393">
        <v>67</v>
      </c>
      <c r="AD393">
        <v>72</v>
      </c>
      <c r="AE393">
        <v>96</v>
      </c>
      <c r="AF393">
        <v>83</v>
      </c>
      <c r="AG393">
        <v>59</v>
      </c>
      <c r="AH393">
        <v>58</v>
      </c>
      <c r="AI393">
        <v>104</v>
      </c>
      <c r="AJ393">
        <v>100</v>
      </c>
      <c r="AK393" s="1">
        <v>0</v>
      </c>
      <c r="AL393" s="2">
        <f>IF(NOT(ISNUMBER(gepModelClass1(A393:AJ393))),#REF!,gepModelClass1(A393:AJ393))</f>
        <v>1.8728119691984105E-5</v>
      </c>
      <c r="AM393" s="2">
        <f>IF(NOT(ISNUMBER(gepModelClass2(A393:AJ393))),#REF!,gepModelClass2(A393:AJ393))</f>
        <v>0.87158010361416294</v>
      </c>
      <c r="AN393" s="2">
        <f>IF(NOT(ISNUMBER(gepModelClass3(A393:AJ393))),#REF!,gepModelClass3(A393:AJ393))</f>
        <v>2.6321629794320362E-2</v>
      </c>
      <c r="AO393" s="2">
        <f>IF(NOT(ISNUMBER(gepModelClass4(A393:AJ393))),#REF!,gepModelClass4(A393:AJ393))</f>
        <v>0.91549227424556634</v>
      </c>
      <c r="AP393" s="2">
        <f>IF(NOT(ISNUMBER(gepModelClass5(A393:AJ393))),#REF!,gepModelClass5(A393:AJ393))</f>
        <v>1.0682576605981724E-2</v>
      </c>
      <c r="AQ393" s="2">
        <f>IF(NOT(ISNUMBER(gepModelClass6(A393:AJ393))),#REF!,gepModelClass6(A393:AJ393))</f>
        <v>0.7714438641044109</v>
      </c>
      <c r="AR393" s="3" t="str">
        <f t="shared" si="12"/>
        <v>red_soil</v>
      </c>
      <c r="AS393" s="5" t="s">
        <v>39</v>
      </c>
      <c r="AT393">
        <f t="shared" si="13"/>
        <v>1</v>
      </c>
      <c r="AU393" s="3"/>
      <c r="AV393" s="3"/>
      <c r="AW393" s="1"/>
      <c r="AX393" s="4"/>
      <c r="AY393" s="4"/>
    </row>
    <row r="394" spans="1:51" x14ac:dyDescent="0.25">
      <c r="A394">
        <v>80</v>
      </c>
      <c r="B394">
        <v>94</v>
      </c>
      <c r="C394">
        <v>94</v>
      </c>
      <c r="D394">
        <v>72</v>
      </c>
      <c r="E394">
        <v>80</v>
      </c>
      <c r="F394">
        <v>89</v>
      </c>
      <c r="G394">
        <v>90</v>
      </c>
      <c r="H394">
        <v>68</v>
      </c>
      <c r="I394">
        <v>80</v>
      </c>
      <c r="J394">
        <v>89</v>
      </c>
      <c r="K394">
        <v>90</v>
      </c>
      <c r="L394">
        <v>72</v>
      </c>
      <c r="M394">
        <v>71</v>
      </c>
      <c r="N394">
        <v>91</v>
      </c>
      <c r="O394">
        <v>96</v>
      </c>
      <c r="P394">
        <v>74</v>
      </c>
      <c r="Q394">
        <v>76</v>
      </c>
      <c r="R394">
        <v>91</v>
      </c>
      <c r="S394">
        <v>96</v>
      </c>
      <c r="T394">
        <v>70</v>
      </c>
      <c r="U394">
        <v>71</v>
      </c>
      <c r="V394">
        <v>79</v>
      </c>
      <c r="W394">
        <v>96</v>
      </c>
      <c r="X394">
        <v>74</v>
      </c>
      <c r="Y394">
        <v>67</v>
      </c>
      <c r="Z394">
        <v>72</v>
      </c>
      <c r="AA394">
        <v>96</v>
      </c>
      <c r="AB394">
        <v>83</v>
      </c>
      <c r="AC394">
        <v>59</v>
      </c>
      <c r="AD394">
        <v>58</v>
      </c>
      <c r="AE394">
        <v>104</v>
      </c>
      <c r="AF394">
        <v>100</v>
      </c>
      <c r="AG394">
        <v>51</v>
      </c>
      <c r="AH394">
        <v>45</v>
      </c>
      <c r="AI394">
        <v>113</v>
      </c>
      <c r="AJ394">
        <v>116</v>
      </c>
      <c r="AK394" s="1">
        <v>0</v>
      </c>
      <c r="AL394" s="2">
        <f>IF(NOT(ISNUMBER(gepModelClass1(A394:AJ394))),#REF!,gepModelClass1(A394:AJ394))</f>
        <v>9.3178413896859743E-4</v>
      </c>
      <c r="AM394" s="2">
        <f>IF(NOT(ISNUMBER(gepModelClass2(A394:AJ394))),#REF!,gepModelClass2(A394:AJ394))</f>
        <v>0.18273900109794711</v>
      </c>
      <c r="AN394" s="2">
        <f>IF(NOT(ISNUMBER(gepModelClass3(A394:AJ394))),#REF!,gepModelClass3(A394:AJ394))</f>
        <v>1.081195686993351E-2</v>
      </c>
      <c r="AO394" s="2">
        <f>IF(NOT(ISNUMBER(gepModelClass4(A394:AJ394))),#REF!,gepModelClass4(A394:AJ394))</f>
        <v>0.95972154112738928</v>
      </c>
      <c r="AP394" s="2">
        <f>IF(NOT(ISNUMBER(gepModelClass5(A394:AJ394))),#REF!,gepModelClass5(A394:AJ394))</f>
        <v>0.91986662967826716</v>
      </c>
      <c r="AQ394" s="2">
        <f>IF(NOT(ISNUMBER(gepModelClass6(A394:AJ394))),#REF!,gepModelClass6(A394:AJ394))</f>
        <v>0.20017532821442519</v>
      </c>
      <c r="AR394" s="3" t="str">
        <f t="shared" si="12"/>
        <v>red_soil</v>
      </c>
      <c r="AS394" s="5" t="s">
        <v>39</v>
      </c>
      <c r="AT394">
        <f t="shared" si="13"/>
        <v>1</v>
      </c>
      <c r="AU394" s="3"/>
      <c r="AV394" s="3"/>
      <c r="AW394" s="1"/>
      <c r="AX394" s="4"/>
      <c r="AY394" s="4"/>
    </row>
    <row r="395" spans="1:51" x14ac:dyDescent="0.25">
      <c r="A395">
        <v>80</v>
      </c>
      <c r="B395">
        <v>89</v>
      </c>
      <c r="C395">
        <v>90</v>
      </c>
      <c r="D395">
        <v>68</v>
      </c>
      <c r="E395">
        <v>80</v>
      </c>
      <c r="F395">
        <v>89</v>
      </c>
      <c r="G395">
        <v>90</v>
      </c>
      <c r="H395">
        <v>72</v>
      </c>
      <c r="I395">
        <v>80</v>
      </c>
      <c r="J395">
        <v>85</v>
      </c>
      <c r="K395">
        <v>90</v>
      </c>
      <c r="L395">
        <v>68</v>
      </c>
      <c r="M395">
        <v>76</v>
      </c>
      <c r="N395">
        <v>91</v>
      </c>
      <c r="O395">
        <v>96</v>
      </c>
      <c r="P395">
        <v>70</v>
      </c>
      <c r="Q395">
        <v>71</v>
      </c>
      <c r="R395">
        <v>79</v>
      </c>
      <c r="S395">
        <v>96</v>
      </c>
      <c r="T395">
        <v>74</v>
      </c>
      <c r="U395">
        <v>68</v>
      </c>
      <c r="V395">
        <v>68</v>
      </c>
      <c r="W395">
        <v>100</v>
      </c>
      <c r="X395">
        <v>88</v>
      </c>
      <c r="Y395">
        <v>59</v>
      </c>
      <c r="Z395">
        <v>58</v>
      </c>
      <c r="AA395">
        <v>104</v>
      </c>
      <c r="AB395">
        <v>100</v>
      </c>
      <c r="AC395">
        <v>51</v>
      </c>
      <c r="AD395">
        <v>45</v>
      </c>
      <c r="AE395">
        <v>113</v>
      </c>
      <c r="AF395">
        <v>116</v>
      </c>
      <c r="AG395">
        <v>44</v>
      </c>
      <c r="AH395">
        <v>34</v>
      </c>
      <c r="AI395">
        <v>128</v>
      </c>
      <c r="AJ395">
        <v>129</v>
      </c>
      <c r="AK395" s="1">
        <v>0</v>
      </c>
      <c r="AL395" s="2">
        <f>IF(NOT(ISNUMBER(gepModelClass1(A395:AJ395))),#REF!,gepModelClass1(A395:AJ395))</f>
        <v>0.11955794556031357</v>
      </c>
      <c r="AM395" s="2">
        <f>IF(NOT(ISNUMBER(gepModelClass2(A395:AJ395))),#REF!,gepModelClass2(A395:AJ395))</f>
        <v>0.28611971983543749</v>
      </c>
      <c r="AN395" s="2">
        <f>IF(NOT(ISNUMBER(gepModelClass3(A395:AJ395))),#REF!,gepModelClass3(A395:AJ395))</f>
        <v>1.1455650119568943E-2</v>
      </c>
      <c r="AO395" s="2">
        <f>IF(NOT(ISNUMBER(gepModelClass4(A395:AJ395))),#REF!,gepModelClass4(A395:AJ395))</f>
        <v>0.89406965290684948</v>
      </c>
      <c r="AP395" s="2">
        <f>IF(NOT(ISNUMBER(gepModelClass5(A395:AJ395))),#REF!,gepModelClass5(A395:AJ395))</f>
        <v>0.93588799371520326</v>
      </c>
      <c r="AQ395" s="2">
        <f>IF(NOT(ISNUMBER(gepModelClass6(A395:AJ395))),#REF!,gepModelClass6(A395:AJ395))</f>
        <v>0.25318712968139906</v>
      </c>
      <c r="AR395" s="3" t="str">
        <f t="shared" si="12"/>
        <v>soil_with_vegetation_stubble</v>
      </c>
      <c r="AS395" s="5" t="s">
        <v>42</v>
      </c>
      <c r="AT395">
        <f t="shared" si="13"/>
        <v>1</v>
      </c>
      <c r="AU395" s="3"/>
      <c r="AV395" s="3"/>
      <c r="AW395" s="1"/>
      <c r="AX395" s="4"/>
      <c r="AY395" s="4"/>
    </row>
    <row r="396" spans="1:51" x14ac:dyDescent="0.25">
      <c r="A396">
        <v>80</v>
      </c>
      <c r="B396">
        <v>85</v>
      </c>
      <c r="C396">
        <v>90</v>
      </c>
      <c r="D396">
        <v>68</v>
      </c>
      <c r="E396">
        <v>72</v>
      </c>
      <c r="F396">
        <v>85</v>
      </c>
      <c r="G396">
        <v>94</v>
      </c>
      <c r="H396">
        <v>72</v>
      </c>
      <c r="I396">
        <v>72</v>
      </c>
      <c r="J396">
        <v>81</v>
      </c>
      <c r="K396">
        <v>94</v>
      </c>
      <c r="L396">
        <v>72</v>
      </c>
      <c r="M396">
        <v>68</v>
      </c>
      <c r="N396">
        <v>68</v>
      </c>
      <c r="O396">
        <v>100</v>
      </c>
      <c r="P396">
        <v>88</v>
      </c>
      <c r="Q396">
        <v>56</v>
      </c>
      <c r="R396">
        <v>54</v>
      </c>
      <c r="S396">
        <v>108</v>
      </c>
      <c r="T396">
        <v>103</v>
      </c>
      <c r="U396">
        <v>56</v>
      </c>
      <c r="V396">
        <v>54</v>
      </c>
      <c r="W396">
        <v>104</v>
      </c>
      <c r="X396">
        <v>92</v>
      </c>
      <c r="Y396">
        <v>44</v>
      </c>
      <c r="Z396">
        <v>34</v>
      </c>
      <c r="AA396">
        <v>128</v>
      </c>
      <c r="AB396">
        <v>129</v>
      </c>
      <c r="AC396">
        <v>44</v>
      </c>
      <c r="AD396">
        <v>34</v>
      </c>
      <c r="AE396">
        <v>123</v>
      </c>
      <c r="AF396">
        <v>129</v>
      </c>
      <c r="AG396">
        <v>48</v>
      </c>
      <c r="AH396">
        <v>37</v>
      </c>
      <c r="AI396">
        <v>118</v>
      </c>
      <c r="AJ396">
        <v>121</v>
      </c>
      <c r="AK396" s="1">
        <v>0</v>
      </c>
      <c r="AL396" s="2">
        <f>IF(NOT(ISNUMBER(gepModelClass1(A396:AJ396))),#REF!,gepModelClass1(A396:AJ396))</f>
        <v>0.98867703752506331</v>
      </c>
      <c r="AM396" s="2">
        <f>IF(NOT(ISNUMBER(gepModelClass2(A396:AJ396))),#REF!,gepModelClass2(A396:AJ396))</f>
        <v>4.3320072223901503E-2</v>
      </c>
      <c r="AN396" s="2">
        <f>IF(NOT(ISNUMBER(gepModelClass3(A396:AJ396))),#REF!,gepModelClass3(A396:AJ396))</f>
        <v>1.4594254110028211E-3</v>
      </c>
      <c r="AO396" s="2">
        <f>IF(NOT(ISNUMBER(gepModelClass4(A396:AJ396))),#REF!,gepModelClass4(A396:AJ396))</f>
        <v>1.1930289476155009E-4</v>
      </c>
      <c r="AP396" s="2">
        <f>IF(NOT(ISNUMBER(gepModelClass5(A396:AJ396))),#REF!,gepModelClass5(A396:AJ396))</f>
        <v>0.64307643898863565</v>
      </c>
      <c r="AQ396" s="2">
        <f>IF(NOT(ISNUMBER(gepModelClass6(A396:AJ396))),#REF!,gepModelClass6(A396:AJ396))</f>
        <v>4.3219728640026794E-2</v>
      </c>
      <c r="AR396" s="3" t="str">
        <f t="shared" si="12"/>
        <v>cotton_crop</v>
      </c>
      <c r="AS396" s="5" t="s">
        <v>42</v>
      </c>
      <c r="AT396">
        <f t="shared" si="13"/>
        <v>0</v>
      </c>
      <c r="AU396" s="3"/>
      <c r="AV396" s="3"/>
      <c r="AW396" s="1"/>
      <c r="AX396" s="4"/>
      <c r="AY396" s="4"/>
    </row>
    <row r="397" spans="1:51" x14ac:dyDescent="0.25">
      <c r="A397">
        <v>72</v>
      </c>
      <c r="B397">
        <v>85</v>
      </c>
      <c r="C397">
        <v>94</v>
      </c>
      <c r="D397">
        <v>72</v>
      </c>
      <c r="E397">
        <v>72</v>
      </c>
      <c r="F397">
        <v>81</v>
      </c>
      <c r="G397">
        <v>94</v>
      </c>
      <c r="H397">
        <v>72</v>
      </c>
      <c r="I397">
        <v>64</v>
      </c>
      <c r="J397">
        <v>69</v>
      </c>
      <c r="K397">
        <v>102</v>
      </c>
      <c r="L397">
        <v>83</v>
      </c>
      <c r="M397">
        <v>56</v>
      </c>
      <c r="N397">
        <v>54</v>
      </c>
      <c r="O397">
        <v>108</v>
      </c>
      <c r="P397">
        <v>103</v>
      </c>
      <c r="Q397">
        <v>56</v>
      </c>
      <c r="R397">
        <v>54</v>
      </c>
      <c r="S397">
        <v>104</v>
      </c>
      <c r="T397">
        <v>92</v>
      </c>
      <c r="U397">
        <v>53</v>
      </c>
      <c r="V397">
        <v>45</v>
      </c>
      <c r="W397">
        <v>113</v>
      </c>
      <c r="X397">
        <v>114</v>
      </c>
      <c r="Y397">
        <v>44</v>
      </c>
      <c r="Z397">
        <v>34</v>
      </c>
      <c r="AA397">
        <v>123</v>
      </c>
      <c r="AB397">
        <v>129</v>
      </c>
      <c r="AC397">
        <v>48</v>
      </c>
      <c r="AD397">
        <v>37</v>
      </c>
      <c r="AE397">
        <v>118</v>
      </c>
      <c r="AF397">
        <v>121</v>
      </c>
      <c r="AG397">
        <v>51</v>
      </c>
      <c r="AH397">
        <v>45</v>
      </c>
      <c r="AI397">
        <v>113</v>
      </c>
      <c r="AJ397">
        <v>104</v>
      </c>
      <c r="AK397" s="1">
        <v>0</v>
      </c>
      <c r="AL397" s="2">
        <f>IF(NOT(ISNUMBER(gepModelClass1(A397:AJ397))),#REF!,gepModelClass1(A397:AJ397))</f>
        <v>0.99956524231798283</v>
      </c>
      <c r="AM397" s="2">
        <f>IF(NOT(ISNUMBER(gepModelClass2(A397:AJ397))),#REF!,gepModelClass2(A397:AJ397))</f>
        <v>6.6933603491265803E-4</v>
      </c>
      <c r="AN397" s="2">
        <f>IF(NOT(ISNUMBER(gepModelClass3(A397:AJ397))),#REF!,gepModelClass3(A397:AJ397))</f>
        <v>8.0854005561114607E-4</v>
      </c>
      <c r="AO397" s="2">
        <f>IF(NOT(ISNUMBER(gepModelClass4(A397:AJ397))),#REF!,gepModelClass4(A397:AJ397))</f>
        <v>5.9597741621011016E-2</v>
      </c>
      <c r="AP397" s="2">
        <f>IF(NOT(ISNUMBER(gepModelClass5(A397:AJ397))),#REF!,gepModelClass5(A397:AJ397))</f>
        <v>0.39253025192780655</v>
      </c>
      <c r="AQ397" s="2">
        <f>IF(NOT(ISNUMBER(gepModelClass6(A397:AJ397))),#REF!,gepModelClass6(A397:AJ397))</f>
        <v>1.0999654996837673E-3</v>
      </c>
      <c r="AR397" s="3" t="str">
        <f t="shared" si="12"/>
        <v>cotton_crop</v>
      </c>
      <c r="AS397" s="5" t="s">
        <v>42</v>
      </c>
      <c r="AT397">
        <f t="shared" si="13"/>
        <v>0</v>
      </c>
      <c r="AU397" s="3"/>
      <c r="AV397" s="3"/>
      <c r="AW397" s="1"/>
      <c r="AX397" s="4"/>
      <c r="AY397" s="4"/>
    </row>
    <row r="398" spans="1:51" x14ac:dyDescent="0.25">
      <c r="A398">
        <v>72</v>
      </c>
      <c r="B398">
        <v>81</v>
      </c>
      <c r="C398">
        <v>94</v>
      </c>
      <c r="D398">
        <v>72</v>
      </c>
      <c r="E398">
        <v>64</v>
      </c>
      <c r="F398">
        <v>69</v>
      </c>
      <c r="G398">
        <v>102</v>
      </c>
      <c r="H398">
        <v>83</v>
      </c>
      <c r="I398">
        <v>57</v>
      </c>
      <c r="J398">
        <v>49</v>
      </c>
      <c r="K398">
        <v>111</v>
      </c>
      <c r="L398">
        <v>109</v>
      </c>
      <c r="M398">
        <v>56</v>
      </c>
      <c r="N398">
        <v>54</v>
      </c>
      <c r="O398">
        <v>104</v>
      </c>
      <c r="P398">
        <v>92</v>
      </c>
      <c r="Q398">
        <v>53</v>
      </c>
      <c r="R398">
        <v>45</v>
      </c>
      <c r="S398">
        <v>113</v>
      </c>
      <c r="T398">
        <v>114</v>
      </c>
      <c r="U398">
        <v>46</v>
      </c>
      <c r="V398">
        <v>34</v>
      </c>
      <c r="W398">
        <v>133</v>
      </c>
      <c r="X398">
        <v>146</v>
      </c>
      <c r="Y398">
        <v>48</v>
      </c>
      <c r="Z398">
        <v>37</v>
      </c>
      <c r="AA398">
        <v>118</v>
      </c>
      <c r="AB398">
        <v>121</v>
      </c>
      <c r="AC398">
        <v>51</v>
      </c>
      <c r="AD398">
        <v>45</v>
      </c>
      <c r="AE398">
        <v>113</v>
      </c>
      <c r="AF398">
        <v>104</v>
      </c>
      <c r="AG398">
        <v>44</v>
      </c>
      <c r="AH398">
        <v>37</v>
      </c>
      <c r="AI398">
        <v>128</v>
      </c>
      <c r="AJ398">
        <v>137</v>
      </c>
      <c r="AK398" s="1">
        <v>0</v>
      </c>
      <c r="AL398" s="2">
        <f>IF(NOT(ISNUMBER(gepModelClass1(A398:AJ398))),#REF!,gepModelClass1(A398:AJ398))</f>
        <v>0.99999969548464263</v>
      </c>
      <c r="AM398" s="2">
        <f>IF(NOT(ISNUMBER(gepModelClass2(A398:AJ398))),#REF!,gepModelClass2(A398:AJ398))</f>
        <v>1.2499882941086847E-3</v>
      </c>
      <c r="AN398" s="2">
        <f>IF(NOT(ISNUMBER(gepModelClass3(A398:AJ398))),#REF!,gepModelClass3(A398:AJ398))</f>
        <v>6.8194666966075166E-4</v>
      </c>
      <c r="AO398" s="2">
        <f>IF(NOT(ISNUMBER(gepModelClass4(A398:AJ398))),#REF!,gepModelClass4(A398:AJ398))</f>
        <v>5.0508910132471617E-5</v>
      </c>
      <c r="AP398" s="2">
        <f>IF(NOT(ISNUMBER(gepModelClass5(A398:AJ398))),#REF!,gepModelClass5(A398:AJ398))</f>
        <v>6.361178909965863E-2</v>
      </c>
      <c r="AQ398" s="2">
        <f>IF(NOT(ISNUMBER(gepModelClass6(A398:AJ398))),#REF!,gepModelClass6(A398:AJ398))</f>
        <v>5.167486185600976E-4</v>
      </c>
      <c r="AR398" s="3" t="str">
        <f t="shared" si="12"/>
        <v>cotton_crop</v>
      </c>
      <c r="AS398" s="5" t="s">
        <v>42</v>
      </c>
      <c r="AT398">
        <f t="shared" si="13"/>
        <v>0</v>
      </c>
      <c r="AU398" s="3"/>
      <c r="AV398" s="3"/>
      <c r="AW398" s="1"/>
      <c r="AX398" s="4"/>
      <c r="AY398" s="4"/>
    </row>
    <row r="399" spans="1:51" x14ac:dyDescent="0.25">
      <c r="A399">
        <v>64</v>
      </c>
      <c r="B399">
        <v>69</v>
      </c>
      <c r="C399">
        <v>102</v>
      </c>
      <c r="D399">
        <v>83</v>
      </c>
      <c r="E399">
        <v>57</v>
      </c>
      <c r="F399">
        <v>49</v>
      </c>
      <c r="G399">
        <v>111</v>
      </c>
      <c r="H399">
        <v>109</v>
      </c>
      <c r="I399">
        <v>50</v>
      </c>
      <c r="J399">
        <v>40</v>
      </c>
      <c r="K399">
        <v>125</v>
      </c>
      <c r="L399">
        <v>128</v>
      </c>
      <c r="M399">
        <v>53</v>
      </c>
      <c r="N399">
        <v>45</v>
      </c>
      <c r="O399">
        <v>113</v>
      </c>
      <c r="P399">
        <v>114</v>
      </c>
      <c r="Q399">
        <v>46</v>
      </c>
      <c r="R399">
        <v>34</v>
      </c>
      <c r="S399">
        <v>133</v>
      </c>
      <c r="T399">
        <v>146</v>
      </c>
      <c r="U399">
        <v>46</v>
      </c>
      <c r="V399">
        <v>31</v>
      </c>
      <c r="W399">
        <v>139</v>
      </c>
      <c r="X399">
        <v>143</v>
      </c>
      <c r="Y399">
        <v>51</v>
      </c>
      <c r="Z399">
        <v>45</v>
      </c>
      <c r="AA399">
        <v>113</v>
      </c>
      <c r="AB399">
        <v>104</v>
      </c>
      <c r="AC399">
        <v>44</v>
      </c>
      <c r="AD399">
        <v>37</v>
      </c>
      <c r="AE399">
        <v>128</v>
      </c>
      <c r="AF399">
        <v>137</v>
      </c>
      <c r="AG399">
        <v>41</v>
      </c>
      <c r="AH399">
        <v>32</v>
      </c>
      <c r="AI399">
        <v>139</v>
      </c>
      <c r="AJ399">
        <v>150</v>
      </c>
      <c r="AK399" s="1">
        <v>0</v>
      </c>
      <c r="AL399" s="2">
        <f>IF(NOT(ISNUMBER(gepModelClass1(A399:AJ399))),#REF!,gepModelClass1(A399:AJ399))</f>
        <v>0.9999994808034971</v>
      </c>
      <c r="AM399" s="2">
        <f>IF(NOT(ISNUMBER(gepModelClass2(A399:AJ399))),#REF!,gepModelClass2(A399:AJ399))</f>
        <v>2.7859381538889029E-3</v>
      </c>
      <c r="AN399" s="2">
        <f>IF(NOT(ISNUMBER(gepModelClass3(A399:AJ399))),#REF!,gepModelClass3(A399:AJ399))</f>
        <v>1.1263398850301885E-4</v>
      </c>
      <c r="AO399" s="2">
        <f>IF(NOT(ISNUMBER(gepModelClass4(A399:AJ399))),#REF!,gepModelClass4(A399:AJ399))</f>
        <v>7.241724401905535E-5</v>
      </c>
      <c r="AP399" s="2">
        <f>IF(NOT(ISNUMBER(gepModelClass5(A399:AJ399))),#REF!,gepModelClass5(A399:AJ399))</f>
        <v>2.4738121758121547E-2</v>
      </c>
      <c r="AQ399" s="2">
        <f>IF(NOT(ISNUMBER(gepModelClass6(A399:AJ399))),#REF!,gepModelClass6(A399:AJ399))</f>
        <v>1.0829437569301973E-4</v>
      </c>
      <c r="AR399" s="3" t="str">
        <f t="shared" si="12"/>
        <v>cotton_crop</v>
      </c>
      <c r="AS399" s="5" t="s">
        <v>42</v>
      </c>
      <c r="AT399">
        <f t="shared" si="13"/>
        <v>0</v>
      </c>
      <c r="AU399" s="3"/>
      <c r="AV399" s="3"/>
      <c r="AW399" s="1"/>
      <c r="AX399" s="4"/>
      <c r="AY399" s="4"/>
    </row>
    <row r="400" spans="1:51" x14ac:dyDescent="0.25">
      <c r="A400">
        <v>57</v>
      </c>
      <c r="B400">
        <v>49</v>
      </c>
      <c r="C400">
        <v>111</v>
      </c>
      <c r="D400">
        <v>109</v>
      </c>
      <c r="E400">
        <v>50</v>
      </c>
      <c r="F400">
        <v>40</v>
      </c>
      <c r="G400">
        <v>125</v>
      </c>
      <c r="H400">
        <v>128</v>
      </c>
      <c r="I400">
        <v>47</v>
      </c>
      <c r="J400">
        <v>34</v>
      </c>
      <c r="K400">
        <v>125</v>
      </c>
      <c r="L400">
        <v>135</v>
      </c>
      <c r="M400">
        <v>46</v>
      </c>
      <c r="N400">
        <v>34</v>
      </c>
      <c r="O400">
        <v>133</v>
      </c>
      <c r="P400">
        <v>146</v>
      </c>
      <c r="Q400">
        <v>46</v>
      </c>
      <c r="R400">
        <v>31</v>
      </c>
      <c r="S400">
        <v>139</v>
      </c>
      <c r="T400">
        <v>143</v>
      </c>
      <c r="U400">
        <v>46</v>
      </c>
      <c r="V400">
        <v>31</v>
      </c>
      <c r="W400">
        <v>133</v>
      </c>
      <c r="X400">
        <v>146</v>
      </c>
      <c r="Y400">
        <v>44</v>
      </c>
      <c r="Z400">
        <v>37</v>
      </c>
      <c r="AA400">
        <v>128</v>
      </c>
      <c r="AB400">
        <v>137</v>
      </c>
      <c r="AC400">
        <v>41</v>
      </c>
      <c r="AD400">
        <v>32</v>
      </c>
      <c r="AE400">
        <v>139</v>
      </c>
      <c r="AF400">
        <v>150</v>
      </c>
      <c r="AG400">
        <v>44</v>
      </c>
      <c r="AH400">
        <v>32</v>
      </c>
      <c r="AI400">
        <v>139</v>
      </c>
      <c r="AJ400">
        <v>154</v>
      </c>
      <c r="AK400" s="1">
        <v>0</v>
      </c>
      <c r="AL400" s="2">
        <f>IF(NOT(ISNUMBER(gepModelClass1(A400:AJ400))),#REF!,gepModelClass1(A400:AJ400))</f>
        <v>0.99999999943811391</v>
      </c>
      <c r="AM400" s="2">
        <f>IF(NOT(ISNUMBER(gepModelClass2(A400:AJ400))),#REF!,gepModelClass2(A400:AJ400))</f>
        <v>1.507840191222671E-3</v>
      </c>
      <c r="AN400" s="2">
        <f>IF(NOT(ISNUMBER(gepModelClass3(A400:AJ400))),#REF!,gepModelClass3(A400:AJ400))</f>
        <v>9.4198828553998721E-5</v>
      </c>
      <c r="AO400" s="2">
        <f>IF(NOT(ISNUMBER(gepModelClass4(A400:AJ400))),#REF!,gepModelClass4(A400:AJ400))</f>
        <v>5.6542852171027152E-5</v>
      </c>
      <c r="AP400" s="2">
        <f>IF(NOT(ISNUMBER(gepModelClass5(A400:AJ400))),#REF!,gepModelClass5(A400:AJ400))</f>
        <v>8.3641514709602328E-3</v>
      </c>
      <c r="AQ400" s="2">
        <f>IF(NOT(ISNUMBER(gepModelClass6(A400:AJ400))),#REF!,gepModelClass6(A400:AJ400))</f>
        <v>5.212674104806932E-6</v>
      </c>
      <c r="AR400" s="3" t="str">
        <f t="shared" si="12"/>
        <v>cotton_crop</v>
      </c>
      <c r="AS400" s="5" t="s">
        <v>42</v>
      </c>
      <c r="AT400">
        <f t="shared" si="13"/>
        <v>0</v>
      </c>
      <c r="AU400" s="3"/>
      <c r="AV400" s="3"/>
      <c r="AW400" s="1"/>
      <c r="AX400" s="4"/>
      <c r="AY400" s="4"/>
    </row>
    <row r="401" spans="1:51" x14ac:dyDescent="0.25">
      <c r="A401">
        <v>50</v>
      </c>
      <c r="B401">
        <v>40</v>
      </c>
      <c r="C401">
        <v>125</v>
      </c>
      <c r="D401">
        <v>128</v>
      </c>
      <c r="E401">
        <v>47</v>
      </c>
      <c r="F401">
        <v>34</v>
      </c>
      <c r="G401">
        <v>125</v>
      </c>
      <c r="H401">
        <v>135</v>
      </c>
      <c r="I401">
        <v>47</v>
      </c>
      <c r="J401">
        <v>34</v>
      </c>
      <c r="K401">
        <v>131</v>
      </c>
      <c r="L401">
        <v>135</v>
      </c>
      <c r="M401">
        <v>46</v>
      </c>
      <c r="N401">
        <v>31</v>
      </c>
      <c r="O401">
        <v>139</v>
      </c>
      <c r="P401">
        <v>143</v>
      </c>
      <c r="Q401">
        <v>46</v>
      </c>
      <c r="R401">
        <v>31</v>
      </c>
      <c r="S401">
        <v>133</v>
      </c>
      <c r="T401">
        <v>146</v>
      </c>
      <c r="U401">
        <v>43</v>
      </c>
      <c r="V401">
        <v>31</v>
      </c>
      <c r="W401">
        <v>139</v>
      </c>
      <c r="X401">
        <v>146</v>
      </c>
      <c r="Y401">
        <v>41</v>
      </c>
      <c r="Z401">
        <v>32</v>
      </c>
      <c r="AA401">
        <v>139</v>
      </c>
      <c r="AB401">
        <v>150</v>
      </c>
      <c r="AC401">
        <v>44</v>
      </c>
      <c r="AD401">
        <v>32</v>
      </c>
      <c r="AE401">
        <v>139</v>
      </c>
      <c r="AF401">
        <v>154</v>
      </c>
      <c r="AG401">
        <v>44</v>
      </c>
      <c r="AH401">
        <v>29</v>
      </c>
      <c r="AI401">
        <v>145</v>
      </c>
      <c r="AJ401">
        <v>150</v>
      </c>
      <c r="AK401" s="1">
        <v>0</v>
      </c>
      <c r="AL401" s="2">
        <f>IF(NOT(ISNUMBER(gepModelClass1(A401:AJ401))),#REF!,gepModelClass1(A401:AJ401))</f>
        <v>0.99999999986856281</v>
      </c>
      <c r="AM401" s="2">
        <f>IF(NOT(ISNUMBER(gepModelClass2(A401:AJ401))),#REF!,gepModelClass2(A401:AJ401))</f>
        <v>2.9758521593714919E-3</v>
      </c>
      <c r="AN401" s="2">
        <f>IF(NOT(ISNUMBER(gepModelClass3(A401:AJ401))),#REF!,gepModelClass3(A401:AJ401))</f>
        <v>5.4744662926983398E-5</v>
      </c>
      <c r="AO401" s="2">
        <f>IF(NOT(ISNUMBER(gepModelClass4(A401:AJ401))),#REF!,gepModelClass4(A401:AJ401))</f>
        <v>2.7514572155723618E-5</v>
      </c>
      <c r="AP401" s="2">
        <f>IF(NOT(ISNUMBER(gepModelClass5(A401:AJ401))),#REF!,gepModelClass5(A401:AJ401))</f>
        <v>2.7871436808621767E-3</v>
      </c>
      <c r="AQ401" s="2">
        <f>IF(NOT(ISNUMBER(gepModelClass6(A401:AJ401))),#REF!,gepModelClass6(A401:AJ401))</f>
        <v>2.0716163305490929E-6</v>
      </c>
      <c r="AR401" s="3" t="str">
        <f t="shared" si="12"/>
        <v>cotton_crop</v>
      </c>
      <c r="AS401" s="5" t="s">
        <v>42</v>
      </c>
      <c r="AT401">
        <f t="shared" si="13"/>
        <v>0</v>
      </c>
      <c r="AU401" s="3"/>
      <c r="AV401" s="3"/>
      <c r="AW401" s="1"/>
      <c r="AX401" s="4"/>
      <c r="AY401" s="4"/>
    </row>
    <row r="402" spans="1:51" x14ac:dyDescent="0.25">
      <c r="A402">
        <v>47</v>
      </c>
      <c r="B402">
        <v>34</v>
      </c>
      <c r="C402">
        <v>125</v>
      </c>
      <c r="D402">
        <v>135</v>
      </c>
      <c r="E402">
        <v>47</v>
      </c>
      <c r="F402">
        <v>34</v>
      </c>
      <c r="G402">
        <v>131</v>
      </c>
      <c r="H402">
        <v>135</v>
      </c>
      <c r="I402">
        <v>47</v>
      </c>
      <c r="J402">
        <v>34</v>
      </c>
      <c r="K402">
        <v>125</v>
      </c>
      <c r="L402">
        <v>135</v>
      </c>
      <c r="M402">
        <v>46</v>
      </c>
      <c r="N402">
        <v>31</v>
      </c>
      <c r="O402">
        <v>133</v>
      </c>
      <c r="P402">
        <v>146</v>
      </c>
      <c r="Q402">
        <v>43</v>
      </c>
      <c r="R402">
        <v>31</v>
      </c>
      <c r="S402">
        <v>139</v>
      </c>
      <c r="T402">
        <v>146</v>
      </c>
      <c r="U402">
        <v>43</v>
      </c>
      <c r="V402">
        <v>31</v>
      </c>
      <c r="W402">
        <v>139</v>
      </c>
      <c r="X402">
        <v>143</v>
      </c>
      <c r="Y402">
        <v>44</v>
      </c>
      <c r="Z402">
        <v>32</v>
      </c>
      <c r="AA402">
        <v>139</v>
      </c>
      <c r="AB402">
        <v>154</v>
      </c>
      <c r="AC402">
        <v>44</v>
      </c>
      <c r="AD402">
        <v>29</v>
      </c>
      <c r="AE402">
        <v>145</v>
      </c>
      <c r="AF402">
        <v>150</v>
      </c>
      <c r="AG402">
        <v>44</v>
      </c>
      <c r="AH402">
        <v>29</v>
      </c>
      <c r="AI402">
        <v>139</v>
      </c>
      <c r="AJ402">
        <v>150</v>
      </c>
      <c r="AK402" s="1">
        <v>0</v>
      </c>
      <c r="AL402" s="2">
        <f>IF(NOT(ISNUMBER(gepModelClass1(A402:AJ402))),#REF!,gepModelClass1(A402:AJ402))</f>
        <v>0.99999999990278965</v>
      </c>
      <c r="AM402" s="2">
        <f>IF(NOT(ISNUMBER(gepModelClass2(A402:AJ402))),#REF!,gepModelClass2(A402:AJ402))</f>
        <v>2.3848084274983136E-3</v>
      </c>
      <c r="AN402" s="2">
        <f>IF(NOT(ISNUMBER(gepModelClass3(A402:AJ402))),#REF!,gepModelClass3(A402:AJ402))</f>
        <v>3.5574655636883416E-5</v>
      </c>
      <c r="AO402" s="2">
        <f>IF(NOT(ISNUMBER(gepModelClass4(A402:AJ402))),#REF!,gepModelClass4(A402:AJ402))</f>
        <v>3.6076382327178256E-5</v>
      </c>
      <c r="AP402" s="2">
        <f>IF(NOT(ISNUMBER(gepModelClass5(A402:AJ402))),#REF!,gepModelClass5(A402:AJ402))</f>
        <v>3.0688143467870236E-3</v>
      </c>
      <c r="AQ402" s="2">
        <f>IF(NOT(ISNUMBER(gepModelClass6(A402:AJ402))),#REF!,gepModelClass6(A402:AJ402))</f>
        <v>5.8305880490020455E-6</v>
      </c>
      <c r="AR402" s="3" t="str">
        <f t="shared" si="12"/>
        <v>cotton_crop</v>
      </c>
      <c r="AS402" s="5" t="s">
        <v>42</v>
      </c>
      <c r="AT402">
        <f t="shared" si="13"/>
        <v>0</v>
      </c>
      <c r="AU402" s="3"/>
      <c r="AV402" s="3"/>
      <c r="AW402" s="1"/>
      <c r="AX402" s="4"/>
      <c r="AY402" s="4"/>
    </row>
    <row r="403" spans="1:51" x14ac:dyDescent="0.25">
      <c r="A403">
        <v>44</v>
      </c>
      <c r="B403">
        <v>34</v>
      </c>
      <c r="C403">
        <v>120</v>
      </c>
      <c r="D403">
        <v>135</v>
      </c>
      <c r="E403">
        <v>44</v>
      </c>
      <c r="F403">
        <v>31</v>
      </c>
      <c r="G403">
        <v>120</v>
      </c>
      <c r="H403">
        <v>139</v>
      </c>
      <c r="I403">
        <v>44</v>
      </c>
      <c r="J403">
        <v>34</v>
      </c>
      <c r="K403">
        <v>131</v>
      </c>
      <c r="L403">
        <v>135</v>
      </c>
      <c r="M403">
        <v>46</v>
      </c>
      <c r="N403">
        <v>31</v>
      </c>
      <c r="O403">
        <v>133</v>
      </c>
      <c r="P403">
        <v>139</v>
      </c>
      <c r="Q403">
        <v>43</v>
      </c>
      <c r="R403">
        <v>31</v>
      </c>
      <c r="S403">
        <v>133</v>
      </c>
      <c r="T403">
        <v>139</v>
      </c>
      <c r="U403">
        <v>43</v>
      </c>
      <c r="V403">
        <v>31</v>
      </c>
      <c r="W403">
        <v>128</v>
      </c>
      <c r="X403">
        <v>135</v>
      </c>
      <c r="Y403">
        <v>44</v>
      </c>
      <c r="Z403">
        <v>29</v>
      </c>
      <c r="AA403">
        <v>134</v>
      </c>
      <c r="AB403">
        <v>141</v>
      </c>
      <c r="AC403">
        <v>44</v>
      </c>
      <c r="AD403">
        <v>32</v>
      </c>
      <c r="AE403">
        <v>134</v>
      </c>
      <c r="AF403">
        <v>137</v>
      </c>
      <c r="AG403">
        <v>48</v>
      </c>
      <c r="AH403">
        <v>34</v>
      </c>
      <c r="AI403">
        <v>128</v>
      </c>
      <c r="AJ403">
        <v>129</v>
      </c>
      <c r="AK403" s="1">
        <v>0</v>
      </c>
      <c r="AL403" s="2">
        <f>IF(NOT(ISNUMBER(gepModelClass1(A403:AJ403))),#REF!,gepModelClass1(A403:AJ403))</f>
        <v>0.99999999749695545</v>
      </c>
      <c r="AM403" s="2">
        <f>IF(NOT(ISNUMBER(gepModelClass2(A403:AJ403))),#REF!,gepModelClass2(A403:AJ403))</f>
        <v>1.6255361832786578E-3</v>
      </c>
      <c r="AN403" s="2">
        <f>IF(NOT(ISNUMBER(gepModelClass3(A403:AJ403))),#REF!,gepModelClass3(A403:AJ403))</f>
        <v>1.5743697846874127E-5</v>
      </c>
      <c r="AO403" s="2">
        <f>IF(NOT(ISNUMBER(gepModelClass4(A403:AJ403))),#REF!,gepModelClass4(A403:AJ403))</f>
        <v>4.6874226247097648E-5</v>
      </c>
      <c r="AP403" s="2">
        <f>IF(NOT(ISNUMBER(gepModelClass5(A403:AJ403))),#REF!,gepModelClass5(A403:AJ403))</f>
        <v>2.0489088432758991E-3</v>
      </c>
      <c r="AQ403" s="2">
        <f>IF(NOT(ISNUMBER(gepModelClass6(A403:AJ403))),#REF!,gepModelClass6(A403:AJ403))</f>
        <v>7.9211251248160641E-6</v>
      </c>
      <c r="AR403" s="3" t="str">
        <f t="shared" si="12"/>
        <v>cotton_crop</v>
      </c>
      <c r="AS403" s="5" t="s">
        <v>42</v>
      </c>
      <c r="AT403">
        <f t="shared" si="13"/>
        <v>0</v>
      </c>
      <c r="AU403" s="3"/>
      <c r="AV403" s="3"/>
      <c r="AW403" s="1"/>
      <c r="AX403" s="4"/>
      <c r="AY403" s="4"/>
    </row>
    <row r="404" spans="1:51" x14ac:dyDescent="0.25">
      <c r="A404">
        <v>44</v>
      </c>
      <c r="B404">
        <v>31</v>
      </c>
      <c r="C404">
        <v>120</v>
      </c>
      <c r="D404">
        <v>139</v>
      </c>
      <c r="E404">
        <v>44</v>
      </c>
      <c r="F404">
        <v>34</v>
      </c>
      <c r="G404">
        <v>131</v>
      </c>
      <c r="H404">
        <v>135</v>
      </c>
      <c r="I404">
        <v>44</v>
      </c>
      <c r="J404">
        <v>31</v>
      </c>
      <c r="K404">
        <v>125</v>
      </c>
      <c r="L404">
        <v>135</v>
      </c>
      <c r="M404">
        <v>43</v>
      </c>
      <c r="N404">
        <v>31</v>
      </c>
      <c r="O404">
        <v>133</v>
      </c>
      <c r="P404">
        <v>139</v>
      </c>
      <c r="Q404">
        <v>43</v>
      </c>
      <c r="R404">
        <v>31</v>
      </c>
      <c r="S404">
        <v>128</v>
      </c>
      <c r="T404">
        <v>135</v>
      </c>
      <c r="U404">
        <v>43</v>
      </c>
      <c r="V404">
        <v>31</v>
      </c>
      <c r="W404">
        <v>128</v>
      </c>
      <c r="X404">
        <v>135</v>
      </c>
      <c r="Y404">
        <v>44</v>
      </c>
      <c r="Z404">
        <v>32</v>
      </c>
      <c r="AA404">
        <v>134</v>
      </c>
      <c r="AB404">
        <v>137</v>
      </c>
      <c r="AC404">
        <v>48</v>
      </c>
      <c r="AD404">
        <v>34</v>
      </c>
      <c r="AE404">
        <v>128</v>
      </c>
      <c r="AF404">
        <v>129</v>
      </c>
      <c r="AG404">
        <v>48</v>
      </c>
      <c r="AH404">
        <v>37</v>
      </c>
      <c r="AI404">
        <v>123</v>
      </c>
      <c r="AJ404">
        <v>125</v>
      </c>
      <c r="AK404" s="1">
        <v>0</v>
      </c>
      <c r="AL404" s="2">
        <f>IF(NOT(ISNUMBER(gepModelClass1(A404:AJ404))),#REF!,gepModelClass1(A404:AJ404))</f>
        <v>0.99999999729060873</v>
      </c>
      <c r="AM404" s="2">
        <f>IF(NOT(ISNUMBER(gepModelClass2(A404:AJ404))),#REF!,gepModelClass2(A404:AJ404))</f>
        <v>6.8448379989876891E-4</v>
      </c>
      <c r="AN404" s="2">
        <f>IF(NOT(ISNUMBER(gepModelClass3(A404:AJ404))),#REF!,gepModelClass3(A404:AJ404))</f>
        <v>1.3968179465079517E-5</v>
      </c>
      <c r="AO404" s="2">
        <f>IF(NOT(ISNUMBER(gepModelClass4(A404:AJ404))),#REF!,gepModelClass4(A404:AJ404))</f>
        <v>4.7919589556279094E-5</v>
      </c>
      <c r="AP404" s="2">
        <f>IF(NOT(ISNUMBER(gepModelClass5(A404:AJ404))),#REF!,gepModelClass5(A404:AJ404))</f>
        <v>4.0734199756700604E-3</v>
      </c>
      <c r="AQ404" s="2">
        <f>IF(NOT(ISNUMBER(gepModelClass6(A404:AJ404))),#REF!,gepModelClass6(A404:AJ404))</f>
        <v>1.135142624672203E-5</v>
      </c>
      <c r="AR404" s="3" t="str">
        <f t="shared" si="12"/>
        <v>cotton_crop</v>
      </c>
      <c r="AS404" s="5" t="s">
        <v>42</v>
      </c>
      <c r="AT404">
        <f t="shared" si="13"/>
        <v>0</v>
      </c>
      <c r="AU404" s="3"/>
      <c r="AV404" s="3"/>
      <c r="AW404" s="1"/>
      <c r="AX404" s="4"/>
      <c r="AY404" s="4"/>
    </row>
    <row r="405" spans="1:51" x14ac:dyDescent="0.25">
      <c r="A405">
        <v>44</v>
      </c>
      <c r="B405">
        <v>34</v>
      </c>
      <c r="C405">
        <v>131</v>
      </c>
      <c r="D405">
        <v>135</v>
      </c>
      <c r="E405">
        <v>44</v>
      </c>
      <c r="F405">
        <v>31</v>
      </c>
      <c r="G405">
        <v>125</v>
      </c>
      <c r="H405">
        <v>135</v>
      </c>
      <c r="I405">
        <v>47</v>
      </c>
      <c r="J405">
        <v>31</v>
      </c>
      <c r="K405">
        <v>131</v>
      </c>
      <c r="L405">
        <v>139</v>
      </c>
      <c r="M405">
        <v>43</v>
      </c>
      <c r="N405">
        <v>31</v>
      </c>
      <c r="O405">
        <v>128</v>
      </c>
      <c r="P405">
        <v>135</v>
      </c>
      <c r="Q405">
        <v>43</v>
      </c>
      <c r="R405">
        <v>31</v>
      </c>
      <c r="S405">
        <v>128</v>
      </c>
      <c r="T405">
        <v>135</v>
      </c>
      <c r="U405">
        <v>46</v>
      </c>
      <c r="V405">
        <v>34</v>
      </c>
      <c r="W405">
        <v>133</v>
      </c>
      <c r="X405">
        <v>132</v>
      </c>
      <c r="Y405">
        <v>48</v>
      </c>
      <c r="Z405">
        <v>34</v>
      </c>
      <c r="AA405">
        <v>128</v>
      </c>
      <c r="AB405">
        <v>129</v>
      </c>
      <c r="AC405">
        <v>48</v>
      </c>
      <c r="AD405">
        <v>37</v>
      </c>
      <c r="AE405">
        <v>123</v>
      </c>
      <c r="AF405">
        <v>125</v>
      </c>
      <c r="AG405">
        <v>44</v>
      </c>
      <c r="AH405">
        <v>34</v>
      </c>
      <c r="AI405">
        <v>118</v>
      </c>
      <c r="AJ405">
        <v>129</v>
      </c>
      <c r="AK405" s="1">
        <v>0</v>
      </c>
      <c r="AL405" s="2">
        <f>IF(NOT(ISNUMBER(gepModelClass1(A405:AJ405))),#REF!,gepModelClass1(A405:AJ405))</f>
        <v>0.99999998635985787</v>
      </c>
      <c r="AM405" s="2">
        <f>IF(NOT(ISNUMBER(gepModelClass2(A405:AJ405))),#REF!,gepModelClass2(A405:AJ405))</f>
        <v>6.8974022218312432E-4</v>
      </c>
      <c r="AN405" s="2">
        <f>IF(NOT(ISNUMBER(gepModelClass3(A405:AJ405))),#REF!,gepModelClass3(A405:AJ405))</f>
        <v>1.4935363077644039E-5</v>
      </c>
      <c r="AO405" s="2">
        <f>IF(NOT(ISNUMBER(gepModelClass4(A405:AJ405))),#REF!,gepModelClass4(A405:AJ405))</f>
        <v>3.9189907926961952E-5</v>
      </c>
      <c r="AP405" s="2">
        <f>IF(NOT(ISNUMBER(gepModelClass5(A405:AJ405))),#REF!,gepModelClass5(A405:AJ405))</f>
        <v>1.121818598274749E-2</v>
      </c>
      <c r="AQ405" s="2">
        <f>IF(NOT(ISNUMBER(gepModelClass6(A405:AJ405))),#REF!,gepModelClass6(A405:AJ405))</f>
        <v>1.8811697277938141E-5</v>
      </c>
      <c r="AR405" s="3" t="str">
        <f t="shared" si="12"/>
        <v>cotton_crop</v>
      </c>
      <c r="AS405" s="5" t="s">
        <v>42</v>
      </c>
      <c r="AT405">
        <f t="shared" si="13"/>
        <v>0</v>
      </c>
      <c r="AU405" s="3"/>
      <c r="AV405" s="3"/>
      <c r="AW405" s="1"/>
      <c r="AX405" s="4"/>
      <c r="AY405" s="4"/>
    </row>
    <row r="406" spans="1:51" x14ac:dyDescent="0.25">
      <c r="A406">
        <v>44</v>
      </c>
      <c r="B406">
        <v>31</v>
      </c>
      <c r="C406">
        <v>125</v>
      </c>
      <c r="D406">
        <v>135</v>
      </c>
      <c r="E406">
        <v>47</v>
      </c>
      <c r="F406">
        <v>31</v>
      </c>
      <c r="G406">
        <v>131</v>
      </c>
      <c r="H406">
        <v>139</v>
      </c>
      <c r="I406">
        <v>41</v>
      </c>
      <c r="J406">
        <v>31</v>
      </c>
      <c r="K406">
        <v>131</v>
      </c>
      <c r="L406">
        <v>135</v>
      </c>
      <c r="M406">
        <v>43</v>
      </c>
      <c r="N406">
        <v>31</v>
      </c>
      <c r="O406">
        <v>128</v>
      </c>
      <c r="P406">
        <v>135</v>
      </c>
      <c r="Q406">
        <v>46</v>
      </c>
      <c r="R406">
        <v>34</v>
      </c>
      <c r="S406">
        <v>133</v>
      </c>
      <c r="T406">
        <v>132</v>
      </c>
      <c r="U406">
        <v>43</v>
      </c>
      <c r="V406">
        <v>31</v>
      </c>
      <c r="W406">
        <v>128</v>
      </c>
      <c r="X406">
        <v>135</v>
      </c>
      <c r="Y406">
        <v>48</v>
      </c>
      <c r="Z406">
        <v>37</v>
      </c>
      <c r="AA406">
        <v>123</v>
      </c>
      <c r="AB406">
        <v>125</v>
      </c>
      <c r="AC406">
        <v>44</v>
      </c>
      <c r="AD406">
        <v>34</v>
      </c>
      <c r="AE406">
        <v>118</v>
      </c>
      <c r="AF406">
        <v>129</v>
      </c>
      <c r="AG406">
        <v>44</v>
      </c>
      <c r="AH406">
        <v>37</v>
      </c>
      <c r="AI406">
        <v>123</v>
      </c>
      <c r="AJ406">
        <v>129</v>
      </c>
      <c r="AK406" s="1">
        <v>0</v>
      </c>
      <c r="AL406" s="2">
        <f>IF(NOT(ISNUMBER(gepModelClass1(A406:AJ406))),#REF!,gepModelClass1(A406:AJ406))</f>
        <v>0.9999999831903682</v>
      </c>
      <c r="AM406" s="2">
        <f>IF(NOT(ISNUMBER(gepModelClass2(A406:AJ406))),#REF!,gepModelClass2(A406:AJ406))</f>
        <v>9.6203316848537403E-4</v>
      </c>
      <c r="AN406" s="2">
        <f>IF(NOT(ISNUMBER(gepModelClass3(A406:AJ406))),#REF!,gepModelClass3(A406:AJ406))</f>
        <v>8.8330804399376173E-6</v>
      </c>
      <c r="AO406" s="2">
        <f>IF(NOT(ISNUMBER(gepModelClass4(A406:AJ406))),#REF!,gepModelClass4(A406:AJ406))</f>
        <v>2.2989403822152881E-5</v>
      </c>
      <c r="AP406" s="2">
        <f>IF(NOT(ISNUMBER(gepModelClass5(A406:AJ406))),#REF!,gepModelClass5(A406:AJ406))</f>
        <v>3.2317909240376997E-3</v>
      </c>
      <c r="AQ406" s="2">
        <f>IF(NOT(ISNUMBER(gepModelClass6(A406:AJ406))),#REF!,gepModelClass6(A406:AJ406))</f>
        <v>2.3268965837208417E-5</v>
      </c>
      <c r="AR406" s="3" t="str">
        <f t="shared" si="12"/>
        <v>cotton_crop</v>
      </c>
      <c r="AS406" s="5" t="s">
        <v>42</v>
      </c>
      <c r="AT406">
        <f t="shared" si="13"/>
        <v>0</v>
      </c>
      <c r="AU406" s="3"/>
      <c r="AV406" s="3"/>
      <c r="AW406" s="1"/>
      <c r="AX406" s="4"/>
      <c r="AY406" s="4"/>
    </row>
    <row r="407" spans="1:51" x14ac:dyDescent="0.25">
      <c r="A407">
        <v>47</v>
      </c>
      <c r="B407">
        <v>31</v>
      </c>
      <c r="C407">
        <v>131</v>
      </c>
      <c r="D407">
        <v>139</v>
      </c>
      <c r="E407">
        <v>41</v>
      </c>
      <c r="F407">
        <v>31</v>
      </c>
      <c r="G407">
        <v>131</v>
      </c>
      <c r="H407">
        <v>135</v>
      </c>
      <c r="I407">
        <v>41</v>
      </c>
      <c r="J407">
        <v>31</v>
      </c>
      <c r="K407">
        <v>131</v>
      </c>
      <c r="L407">
        <v>139</v>
      </c>
      <c r="M407">
        <v>46</v>
      </c>
      <c r="N407">
        <v>34</v>
      </c>
      <c r="O407">
        <v>133</v>
      </c>
      <c r="P407">
        <v>132</v>
      </c>
      <c r="Q407">
        <v>43</v>
      </c>
      <c r="R407">
        <v>31</v>
      </c>
      <c r="S407">
        <v>128</v>
      </c>
      <c r="T407">
        <v>135</v>
      </c>
      <c r="U407">
        <v>43</v>
      </c>
      <c r="V407">
        <v>31</v>
      </c>
      <c r="W407">
        <v>128</v>
      </c>
      <c r="X407">
        <v>132</v>
      </c>
      <c r="Y407">
        <v>44</v>
      </c>
      <c r="Z407">
        <v>34</v>
      </c>
      <c r="AA407">
        <v>118</v>
      </c>
      <c r="AB407">
        <v>129</v>
      </c>
      <c r="AC407">
        <v>44</v>
      </c>
      <c r="AD407">
        <v>37</v>
      </c>
      <c r="AE407">
        <v>123</v>
      </c>
      <c r="AF407">
        <v>129</v>
      </c>
      <c r="AG407">
        <v>48</v>
      </c>
      <c r="AH407">
        <v>34</v>
      </c>
      <c r="AI407">
        <v>123</v>
      </c>
      <c r="AJ407">
        <v>133</v>
      </c>
      <c r="AK407" s="1">
        <v>0</v>
      </c>
      <c r="AL407" s="2">
        <f>IF(NOT(ISNUMBER(gepModelClass1(A407:AJ407))),#REF!,gepModelClass1(A407:AJ407))</f>
        <v>0.99999997994475942</v>
      </c>
      <c r="AM407" s="2">
        <f>IF(NOT(ISNUMBER(gepModelClass2(A407:AJ407))),#REF!,gepModelClass2(A407:AJ407))</f>
        <v>1.544782520629938E-3</v>
      </c>
      <c r="AN407" s="2">
        <f>IF(NOT(ISNUMBER(gepModelClass3(A407:AJ407))),#REF!,gepModelClass3(A407:AJ407))</f>
        <v>1.2109157476642914E-5</v>
      </c>
      <c r="AO407" s="2">
        <f>IF(NOT(ISNUMBER(gepModelClass4(A407:AJ407))),#REF!,gepModelClass4(A407:AJ407))</f>
        <v>7.9324931520688901E-5</v>
      </c>
      <c r="AP407" s="2">
        <f>IF(NOT(ISNUMBER(gepModelClass5(A407:AJ407))),#REF!,gepModelClass5(A407:AJ407))</f>
        <v>2.4736032437116763E-3</v>
      </c>
      <c r="AQ407" s="2">
        <f>IF(NOT(ISNUMBER(gepModelClass6(A407:AJ407))),#REF!,gepModelClass6(A407:AJ407))</f>
        <v>8.00778094408439E-6</v>
      </c>
      <c r="AR407" s="3" t="str">
        <f t="shared" si="12"/>
        <v>cotton_crop</v>
      </c>
      <c r="AS407" s="5" t="s">
        <v>42</v>
      </c>
      <c r="AT407">
        <f t="shared" si="13"/>
        <v>0</v>
      </c>
      <c r="AU407" s="3"/>
      <c r="AV407" s="3"/>
      <c r="AW407" s="1"/>
      <c r="AX407" s="4"/>
      <c r="AY407" s="4"/>
    </row>
    <row r="408" spans="1:51" x14ac:dyDescent="0.25">
      <c r="A408">
        <v>41</v>
      </c>
      <c r="B408">
        <v>31</v>
      </c>
      <c r="C408">
        <v>131</v>
      </c>
      <c r="D408">
        <v>139</v>
      </c>
      <c r="E408">
        <v>44</v>
      </c>
      <c r="F408">
        <v>40</v>
      </c>
      <c r="G408">
        <v>120</v>
      </c>
      <c r="H408">
        <v>120</v>
      </c>
      <c r="I408">
        <v>64</v>
      </c>
      <c r="J408">
        <v>73</v>
      </c>
      <c r="K408">
        <v>106</v>
      </c>
      <c r="L408">
        <v>83</v>
      </c>
      <c r="M408">
        <v>43</v>
      </c>
      <c r="N408">
        <v>31</v>
      </c>
      <c r="O408">
        <v>128</v>
      </c>
      <c r="P408">
        <v>132</v>
      </c>
      <c r="Q408">
        <v>46</v>
      </c>
      <c r="R408">
        <v>34</v>
      </c>
      <c r="S408">
        <v>118</v>
      </c>
      <c r="T408">
        <v>132</v>
      </c>
      <c r="U408">
        <v>50</v>
      </c>
      <c r="V408">
        <v>51</v>
      </c>
      <c r="W408">
        <v>113</v>
      </c>
      <c r="X408">
        <v>103</v>
      </c>
      <c r="Y408">
        <v>48</v>
      </c>
      <c r="Z408">
        <v>34</v>
      </c>
      <c r="AA408">
        <v>123</v>
      </c>
      <c r="AB408">
        <v>133</v>
      </c>
      <c r="AC408">
        <v>48</v>
      </c>
      <c r="AD408">
        <v>32</v>
      </c>
      <c r="AE408">
        <v>128</v>
      </c>
      <c r="AF408">
        <v>129</v>
      </c>
      <c r="AG408">
        <v>48</v>
      </c>
      <c r="AH408">
        <v>37</v>
      </c>
      <c r="AI408">
        <v>123</v>
      </c>
      <c r="AJ408">
        <v>125</v>
      </c>
      <c r="AK408" s="1">
        <v>0</v>
      </c>
      <c r="AL408" s="2">
        <f>IF(NOT(ISNUMBER(gepModelClass1(A408:AJ408))),#REF!,gepModelClass1(A408:AJ408))</f>
        <v>0.99992155133680638</v>
      </c>
      <c r="AM408" s="2">
        <f>IF(NOT(ISNUMBER(gepModelClass2(A408:AJ408))),#REF!,gepModelClass2(A408:AJ408))</f>
        <v>2.8766827771424296E-3</v>
      </c>
      <c r="AN408" s="2">
        <f>IF(NOT(ISNUMBER(gepModelClass3(A408:AJ408))),#REF!,gepModelClass3(A408:AJ408))</f>
        <v>8.1416329278437844E-6</v>
      </c>
      <c r="AO408" s="2">
        <f>IF(NOT(ISNUMBER(gepModelClass4(A408:AJ408))),#REF!,gepModelClass4(A408:AJ408))</f>
        <v>6.3305857560124032E-5</v>
      </c>
      <c r="AP408" s="2">
        <f>IF(NOT(ISNUMBER(gepModelClass5(A408:AJ408))),#REF!,gepModelClass5(A408:AJ408))</f>
        <v>6.6227076026995402E-2</v>
      </c>
      <c r="AQ408" s="2">
        <f>IF(NOT(ISNUMBER(gepModelClass6(A408:AJ408))),#REF!,gepModelClass6(A408:AJ408))</f>
        <v>1.4281016966856882E-4</v>
      </c>
      <c r="AR408" s="3" t="str">
        <f t="shared" si="12"/>
        <v>cotton_crop</v>
      </c>
      <c r="AS408" s="5" t="s">
        <v>42</v>
      </c>
      <c r="AT408">
        <f t="shared" si="13"/>
        <v>0</v>
      </c>
      <c r="AU408" s="3"/>
      <c r="AV408" s="3"/>
      <c r="AW408" s="1"/>
      <c r="AX408" s="4"/>
      <c r="AY408" s="4"/>
    </row>
    <row r="409" spans="1:51" x14ac:dyDescent="0.25">
      <c r="A409">
        <v>44</v>
      </c>
      <c r="B409">
        <v>40</v>
      </c>
      <c r="C409">
        <v>120</v>
      </c>
      <c r="D409">
        <v>120</v>
      </c>
      <c r="E409">
        <v>64</v>
      </c>
      <c r="F409">
        <v>73</v>
      </c>
      <c r="G409">
        <v>106</v>
      </c>
      <c r="H409">
        <v>83</v>
      </c>
      <c r="I409">
        <v>84</v>
      </c>
      <c r="J409">
        <v>102</v>
      </c>
      <c r="K409">
        <v>106</v>
      </c>
      <c r="L409">
        <v>83</v>
      </c>
      <c r="M409">
        <v>46</v>
      </c>
      <c r="N409">
        <v>34</v>
      </c>
      <c r="O409">
        <v>118</v>
      </c>
      <c r="P409">
        <v>132</v>
      </c>
      <c r="Q409">
        <v>50</v>
      </c>
      <c r="R409">
        <v>51</v>
      </c>
      <c r="S409">
        <v>113</v>
      </c>
      <c r="T409">
        <v>103</v>
      </c>
      <c r="U409">
        <v>71</v>
      </c>
      <c r="V409">
        <v>87</v>
      </c>
      <c r="W409">
        <v>104</v>
      </c>
      <c r="X409">
        <v>81</v>
      </c>
      <c r="Y409">
        <v>48</v>
      </c>
      <c r="Z409">
        <v>32</v>
      </c>
      <c r="AA409">
        <v>128</v>
      </c>
      <c r="AB409">
        <v>129</v>
      </c>
      <c r="AC409">
        <v>48</v>
      </c>
      <c r="AD409">
        <v>37</v>
      </c>
      <c r="AE409">
        <v>123</v>
      </c>
      <c r="AF409">
        <v>125</v>
      </c>
      <c r="AG409">
        <v>59</v>
      </c>
      <c r="AH409">
        <v>58</v>
      </c>
      <c r="AI409">
        <v>104</v>
      </c>
      <c r="AJ409">
        <v>92</v>
      </c>
      <c r="AK409" s="1">
        <v>0</v>
      </c>
      <c r="AL409" s="2">
        <f>IF(NOT(ISNUMBER(gepModelClass1(A409:AJ409))),#REF!,gepModelClass1(A409:AJ409))</f>
        <v>0.85797681127880465</v>
      </c>
      <c r="AM409" s="2">
        <f>IF(NOT(ISNUMBER(gepModelClass2(A409:AJ409))),#REF!,gepModelClass2(A409:AJ409))</f>
        <v>1.0712231290490115E-2</v>
      </c>
      <c r="AN409" s="2">
        <f>IF(NOT(ISNUMBER(gepModelClass3(A409:AJ409))),#REF!,gepModelClass3(A409:AJ409))</f>
        <v>7.6634726399715889E-5</v>
      </c>
      <c r="AO409" s="2">
        <f>IF(NOT(ISNUMBER(gepModelClass4(A409:AJ409))),#REF!,gepModelClass4(A409:AJ409))</f>
        <v>8.1127365093261877E-2</v>
      </c>
      <c r="AP409" s="2">
        <f>IF(NOT(ISNUMBER(gepModelClass5(A409:AJ409))),#REF!,gepModelClass5(A409:AJ409))</f>
        <v>4.6697554292651336E-2</v>
      </c>
      <c r="AQ409" s="2">
        <f>IF(NOT(ISNUMBER(gepModelClass6(A409:AJ409))),#REF!,gepModelClass6(A409:AJ409))</f>
        <v>1.9183406257952649E-3</v>
      </c>
      <c r="AR409" s="3" t="str">
        <f t="shared" si="12"/>
        <v>cotton_crop</v>
      </c>
      <c r="AS409" s="5" t="s">
        <v>42</v>
      </c>
      <c r="AT409">
        <f t="shared" si="13"/>
        <v>0</v>
      </c>
      <c r="AU409" s="3"/>
      <c r="AV409" s="3"/>
      <c r="AW409" s="1"/>
      <c r="AX409" s="4"/>
      <c r="AY409" s="4"/>
    </row>
    <row r="410" spans="1:51" x14ac:dyDescent="0.25">
      <c r="A410">
        <v>64</v>
      </c>
      <c r="B410">
        <v>73</v>
      </c>
      <c r="C410">
        <v>106</v>
      </c>
      <c r="D410">
        <v>83</v>
      </c>
      <c r="E410">
        <v>84</v>
      </c>
      <c r="F410">
        <v>102</v>
      </c>
      <c r="G410">
        <v>106</v>
      </c>
      <c r="H410">
        <v>83</v>
      </c>
      <c r="I410">
        <v>88</v>
      </c>
      <c r="J410">
        <v>111</v>
      </c>
      <c r="K410">
        <v>111</v>
      </c>
      <c r="L410">
        <v>91</v>
      </c>
      <c r="M410">
        <v>50</v>
      </c>
      <c r="N410">
        <v>51</v>
      </c>
      <c r="O410">
        <v>113</v>
      </c>
      <c r="P410">
        <v>103</v>
      </c>
      <c r="Q410">
        <v>71</v>
      </c>
      <c r="R410">
        <v>87</v>
      </c>
      <c r="S410">
        <v>104</v>
      </c>
      <c r="T410">
        <v>81</v>
      </c>
      <c r="U410">
        <v>88</v>
      </c>
      <c r="V410">
        <v>103</v>
      </c>
      <c r="W410">
        <v>108</v>
      </c>
      <c r="X410">
        <v>88</v>
      </c>
      <c r="Y410">
        <v>48</v>
      </c>
      <c r="Z410">
        <v>37</v>
      </c>
      <c r="AA410">
        <v>123</v>
      </c>
      <c r="AB410">
        <v>125</v>
      </c>
      <c r="AC410">
        <v>59</v>
      </c>
      <c r="AD410">
        <v>58</v>
      </c>
      <c r="AE410">
        <v>104</v>
      </c>
      <c r="AF410">
        <v>92</v>
      </c>
      <c r="AG410">
        <v>79</v>
      </c>
      <c r="AH410">
        <v>91</v>
      </c>
      <c r="AI410">
        <v>100</v>
      </c>
      <c r="AJ410">
        <v>79</v>
      </c>
      <c r="AK410" s="1">
        <v>0</v>
      </c>
      <c r="AL410" s="2">
        <f>IF(NOT(ISNUMBER(gepModelClass1(A410:AJ410))),#REF!,gepModelClass1(A410:AJ410))</f>
        <v>0.52683464593358065</v>
      </c>
      <c r="AM410" s="2">
        <f>IF(NOT(ISNUMBER(gepModelClass2(A410:AJ410))),#REF!,gepModelClass2(A410:AJ410))</f>
        <v>3.1286767891859878E-2</v>
      </c>
      <c r="AN410" s="2">
        <f>IF(NOT(ISNUMBER(gepModelClass3(A410:AJ410))),#REF!,gepModelClass3(A410:AJ410))</f>
        <v>7.789231857831827E-2</v>
      </c>
      <c r="AO410" s="2">
        <f>IF(NOT(ISNUMBER(gepModelClass4(A410:AJ410))),#REF!,gepModelClass4(A410:AJ410))</f>
        <v>1.2802108507264806E-5</v>
      </c>
      <c r="AP410" s="2">
        <f>IF(NOT(ISNUMBER(gepModelClass5(A410:AJ410))),#REF!,gepModelClass5(A410:AJ410))</f>
        <v>2.6026887266739659E-3</v>
      </c>
      <c r="AQ410" s="2">
        <f>IF(NOT(ISNUMBER(gepModelClass6(A410:AJ410))),#REF!,gepModelClass6(A410:AJ410))</f>
        <v>1.5391128954114507E-3</v>
      </c>
      <c r="AR410" s="3" t="str">
        <f t="shared" si="12"/>
        <v>cotton_crop</v>
      </c>
      <c r="AS410" s="5" t="s">
        <v>42</v>
      </c>
      <c r="AT410">
        <f t="shared" si="13"/>
        <v>0</v>
      </c>
      <c r="AU410" s="3"/>
      <c r="AV410" s="3"/>
      <c r="AW410" s="1"/>
      <c r="AX410" s="4"/>
      <c r="AY410" s="4"/>
    </row>
    <row r="411" spans="1:51" x14ac:dyDescent="0.25">
      <c r="A411">
        <v>84</v>
      </c>
      <c r="B411">
        <v>102</v>
      </c>
      <c r="C411">
        <v>106</v>
      </c>
      <c r="D411">
        <v>83</v>
      </c>
      <c r="E411">
        <v>88</v>
      </c>
      <c r="F411">
        <v>111</v>
      </c>
      <c r="G411">
        <v>111</v>
      </c>
      <c r="H411">
        <v>91</v>
      </c>
      <c r="I411">
        <v>88</v>
      </c>
      <c r="J411">
        <v>102</v>
      </c>
      <c r="K411">
        <v>115</v>
      </c>
      <c r="L411">
        <v>87</v>
      </c>
      <c r="M411">
        <v>71</v>
      </c>
      <c r="N411">
        <v>87</v>
      </c>
      <c r="O411">
        <v>104</v>
      </c>
      <c r="P411">
        <v>81</v>
      </c>
      <c r="Q411">
        <v>88</v>
      </c>
      <c r="R411">
        <v>103</v>
      </c>
      <c r="S411">
        <v>108</v>
      </c>
      <c r="T411">
        <v>88</v>
      </c>
      <c r="U411">
        <v>88</v>
      </c>
      <c r="V411">
        <v>103</v>
      </c>
      <c r="W411">
        <v>108</v>
      </c>
      <c r="X411">
        <v>88</v>
      </c>
      <c r="Y411">
        <v>59</v>
      </c>
      <c r="Z411">
        <v>58</v>
      </c>
      <c r="AA411">
        <v>104</v>
      </c>
      <c r="AB411">
        <v>92</v>
      </c>
      <c r="AC411">
        <v>79</v>
      </c>
      <c r="AD411">
        <v>91</v>
      </c>
      <c r="AE411">
        <v>100</v>
      </c>
      <c r="AF411">
        <v>79</v>
      </c>
      <c r="AG411">
        <v>88</v>
      </c>
      <c r="AH411">
        <v>107</v>
      </c>
      <c r="AI411">
        <v>109</v>
      </c>
      <c r="AJ411">
        <v>87</v>
      </c>
      <c r="AK411" s="1">
        <v>0</v>
      </c>
      <c r="AL411" s="2">
        <f>IF(NOT(ISNUMBER(gepModelClass1(A411:AJ411))),#REF!,gepModelClass1(A411:AJ411))</f>
        <v>1.388577843798051E-4</v>
      </c>
      <c r="AM411" s="2">
        <f>IF(NOT(ISNUMBER(gepModelClass2(A411:AJ411))),#REF!,gepModelClass2(A411:AJ411))</f>
        <v>8.7586677455884412E-3</v>
      </c>
      <c r="AN411" s="2">
        <f>IF(NOT(ISNUMBER(gepModelClass3(A411:AJ411))),#REF!,gepModelClass3(A411:AJ411))</f>
        <v>0.9766923838633117</v>
      </c>
      <c r="AO411" s="2">
        <f>IF(NOT(ISNUMBER(gepModelClass4(A411:AJ411))),#REF!,gepModelClass4(A411:AJ411))</f>
        <v>5.9280355243135149E-5</v>
      </c>
      <c r="AP411" s="2">
        <f>IF(NOT(ISNUMBER(gepModelClass5(A411:AJ411))),#REF!,gepModelClass5(A411:AJ411))</f>
        <v>9.5030273171568969E-3</v>
      </c>
      <c r="AQ411" s="2">
        <f>IF(NOT(ISNUMBER(gepModelClass6(A411:AJ411))),#REF!,gepModelClass6(A411:AJ411))</f>
        <v>7.1434604130319393E-3</v>
      </c>
      <c r="AR411" s="3" t="str">
        <f t="shared" si="12"/>
        <v>grey_soil</v>
      </c>
      <c r="AS411" s="5" t="s">
        <v>38</v>
      </c>
      <c r="AT411">
        <f t="shared" si="13"/>
        <v>0</v>
      </c>
      <c r="AU411" s="3"/>
      <c r="AV411" s="3"/>
      <c r="AW411" s="1"/>
      <c r="AX411" s="4"/>
      <c r="AY411" s="4"/>
    </row>
    <row r="412" spans="1:51" x14ac:dyDescent="0.25">
      <c r="A412">
        <v>88</v>
      </c>
      <c r="B412">
        <v>111</v>
      </c>
      <c r="C412">
        <v>111</v>
      </c>
      <c r="D412">
        <v>91</v>
      </c>
      <c r="E412">
        <v>88</v>
      </c>
      <c r="F412">
        <v>102</v>
      </c>
      <c r="G412">
        <v>115</v>
      </c>
      <c r="H412">
        <v>87</v>
      </c>
      <c r="I412">
        <v>84</v>
      </c>
      <c r="J412">
        <v>111</v>
      </c>
      <c r="K412">
        <v>106</v>
      </c>
      <c r="L412">
        <v>87</v>
      </c>
      <c r="M412">
        <v>88</v>
      </c>
      <c r="N412">
        <v>103</v>
      </c>
      <c r="O412">
        <v>108</v>
      </c>
      <c r="P412">
        <v>88</v>
      </c>
      <c r="Q412">
        <v>88</v>
      </c>
      <c r="R412">
        <v>103</v>
      </c>
      <c r="S412">
        <v>108</v>
      </c>
      <c r="T412">
        <v>88</v>
      </c>
      <c r="U412">
        <v>88</v>
      </c>
      <c r="V412">
        <v>107</v>
      </c>
      <c r="W412">
        <v>108</v>
      </c>
      <c r="X412">
        <v>88</v>
      </c>
      <c r="Y412">
        <v>79</v>
      </c>
      <c r="Z412">
        <v>91</v>
      </c>
      <c r="AA412">
        <v>100</v>
      </c>
      <c r="AB412">
        <v>79</v>
      </c>
      <c r="AC412">
        <v>88</v>
      </c>
      <c r="AD412">
        <v>107</v>
      </c>
      <c r="AE412">
        <v>109</v>
      </c>
      <c r="AF412">
        <v>87</v>
      </c>
      <c r="AG412">
        <v>88</v>
      </c>
      <c r="AH412">
        <v>107</v>
      </c>
      <c r="AI412">
        <v>113</v>
      </c>
      <c r="AJ412">
        <v>87</v>
      </c>
      <c r="AK412" s="1">
        <v>0</v>
      </c>
      <c r="AL412" s="2">
        <f>IF(NOT(ISNUMBER(gepModelClass1(A412:AJ412))),#REF!,gepModelClass1(A412:AJ412))</f>
        <v>2.6596705597749574E-6</v>
      </c>
      <c r="AM412" s="2">
        <f>IF(NOT(ISNUMBER(gepModelClass2(A412:AJ412))),#REF!,gepModelClass2(A412:AJ412))</f>
        <v>1.3517522232051939E-2</v>
      </c>
      <c r="AN412" s="2">
        <f>IF(NOT(ISNUMBER(gepModelClass3(A412:AJ412))),#REF!,gepModelClass3(A412:AJ412))</f>
        <v>0.99520614238995841</v>
      </c>
      <c r="AO412" s="2">
        <f>IF(NOT(ISNUMBER(gepModelClass4(A412:AJ412))),#REF!,gepModelClass4(A412:AJ412))</f>
        <v>1.5133049691478417E-4</v>
      </c>
      <c r="AP412" s="2">
        <f>IF(NOT(ISNUMBER(gepModelClass5(A412:AJ412))),#REF!,gepModelClass5(A412:AJ412))</f>
        <v>9.1630405446315542E-3</v>
      </c>
      <c r="AQ412" s="2">
        <f>IF(NOT(ISNUMBER(gepModelClass6(A412:AJ412))),#REF!,gepModelClass6(A412:AJ412))</f>
        <v>8.6463167361017723E-2</v>
      </c>
      <c r="AR412" s="3" t="str">
        <f t="shared" si="12"/>
        <v>grey_soil</v>
      </c>
      <c r="AS412" s="5" t="s">
        <v>38</v>
      </c>
      <c r="AT412">
        <f t="shared" si="13"/>
        <v>0</v>
      </c>
      <c r="AU412" s="3"/>
      <c r="AV412" s="3"/>
      <c r="AW412" s="1"/>
      <c r="AX412" s="4"/>
      <c r="AY412" s="4"/>
    </row>
    <row r="413" spans="1:51" x14ac:dyDescent="0.25">
      <c r="A413">
        <v>92</v>
      </c>
      <c r="B413">
        <v>106</v>
      </c>
      <c r="C413">
        <v>111</v>
      </c>
      <c r="D413">
        <v>87</v>
      </c>
      <c r="E413">
        <v>92</v>
      </c>
      <c r="F413">
        <v>111</v>
      </c>
      <c r="G413">
        <v>111</v>
      </c>
      <c r="H413">
        <v>87</v>
      </c>
      <c r="I413">
        <v>88</v>
      </c>
      <c r="J413">
        <v>106</v>
      </c>
      <c r="K413">
        <v>106</v>
      </c>
      <c r="L413">
        <v>83</v>
      </c>
      <c r="M413">
        <v>88</v>
      </c>
      <c r="N413">
        <v>107</v>
      </c>
      <c r="O413">
        <v>113</v>
      </c>
      <c r="P413">
        <v>88</v>
      </c>
      <c r="Q413">
        <v>92</v>
      </c>
      <c r="R413">
        <v>107</v>
      </c>
      <c r="S413">
        <v>113</v>
      </c>
      <c r="T413">
        <v>88</v>
      </c>
      <c r="U413">
        <v>88</v>
      </c>
      <c r="V413">
        <v>103</v>
      </c>
      <c r="W413">
        <v>113</v>
      </c>
      <c r="X413">
        <v>85</v>
      </c>
      <c r="Y413">
        <v>88</v>
      </c>
      <c r="Z413">
        <v>107</v>
      </c>
      <c r="AA413">
        <v>109</v>
      </c>
      <c r="AB413">
        <v>87</v>
      </c>
      <c r="AC413">
        <v>88</v>
      </c>
      <c r="AD413">
        <v>107</v>
      </c>
      <c r="AE413">
        <v>104</v>
      </c>
      <c r="AF413">
        <v>83</v>
      </c>
      <c r="AG413">
        <v>88</v>
      </c>
      <c r="AH413">
        <v>107</v>
      </c>
      <c r="AI413">
        <v>109</v>
      </c>
      <c r="AJ413">
        <v>87</v>
      </c>
      <c r="AK413" s="1">
        <v>0</v>
      </c>
      <c r="AL413" s="2">
        <f>IF(NOT(ISNUMBER(gepModelClass1(A413:AJ413))),#REF!,gepModelClass1(A413:AJ413))</f>
        <v>3.7922816502164112E-6</v>
      </c>
      <c r="AM413" s="2">
        <f>IF(NOT(ISNUMBER(gepModelClass2(A413:AJ413))),#REF!,gepModelClass2(A413:AJ413))</f>
        <v>1.4910899785381649E-2</v>
      </c>
      <c r="AN413" s="2">
        <f>IF(NOT(ISNUMBER(gepModelClass3(A413:AJ413))),#REF!,gepModelClass3(A413:AJ413))</f>
        <v>0.99867687110580516</v>
      </c>
      <c r="AO413" s="2">
        <f>IF(NOT(ISNUMBER(gepModelClass4(A413:AJ413))),#REF!,gepModelClass4(A413:AJ413))</f>
        <v>4.0476520620492379E-5</v>
      </c>
      <c r="AP413" s="2">
        <f>IF(NOT(ISNUMBER(gepModelClass5(A413:AJ413))),#REF!,gepModelClass5(A413:AJ413))</f>
        <v>1.0631660732518424E-2</v>
      </c>
      <c r="AQ413" s="2">
        <f>IF(NOT(ISNUMBER(gepModelClass6(A413:AJ413))),#REF!,gepModelClass6(A413:AJ413))</f>
        <v>2.5880993974666335E-2</v>
      </c>
      <c r="AR413" s="3" t="str">
        <f t="shared" si="12"/>
        <v>grey_soil</v>
      </c>
      <c r="AS413" s="5" t="s">
        <v>38</v>
      </c>
      <c r="AT413">
        <f t="shared" si="13"/>
        <v>0</v>
      </c>
      <c r="AU413" s="3"/>
      <c r="AV413" s="3"/>
      <c r="AW413" s="1"/>
      <c r="AX413" s="4"/>
      <c r="AY413" s="4"/>
    </row>
    <row r="414" spans="1:51" x14ac:dyDescent="0.25">
      <c r="A414">
        <v>92</v>
      </c>
      <c r="B414">
        <v>111</v>
      </c>
      <c r="C414">
        <v>111</v>
      </c>
      <c r="D414">
        <v>87</v>
      </c>
      <c r="E414">
        <v>88</v>
      </c>
      <c r="F414">
        <v>106</v>
      </c>
      <c r="G414">
        <v>106</v>
      </c>
      <c r="H414">
        <v>83</v>
      </c>
      <c r="I414">
        <v>84</v>
      </c>
      <c r="J414">
        <v>102</v>
      </c>
      <c r="K414">
        <v>106</v>
      </c>
      <c r="L414">
        <v>83</v>
      </c>
      <c r="M414">
        <v>92</v>
      </c>
      <c r="N414">
        <v>107</v>
      </c>
      <c r="O414">
        <v>113</v>
      </c>
      <c r="P414">
        <v>88</v>
      </c>
      <c r="Q414">
        <v>88</v>
      </c>
      <c r="R414">
        <v>103</v>
      </c>
      <c r="S414">
        <v>113</v>
      </c>
      <c r="T414">
        <v>85</v>
      </c>
      <c r="U414">
        <v>88</v>
      </c>
      <c r="V414">
        <v>103</v>
      </c>
      <c r="W414">
        <v>108</v>
      </c>
      <c r="X414">
        <v>88</v>
      </c>
      <c r="Y414">
        <v>88</v>
      </c>
      <c r="Z414">
        <v>107</v>
      </c>
      <c r="AA414">
        <v>104</v>
      </c>
      <c r="AB414">
        <v>83</v>
      </c>
      <c r="AC414">
        <v>88</v>
      </c>
      <c r="AD414">
        <v>107</v>
      </c>
      <c r="AE414">
        <v>109</v>
      </c>
      <c r="AF414">
        <v>87</v>
      </c>
      <c r="AG414">
        <v>88</v>
      </c>
      <c r="AH414">
        <v>103</v>
      </c>
      <c r="AI414">
        <v>109</v>
      </c>
      <c r="AJ414">
        <v>87</v>
      </c>
      <c r="AK414" s="1">
        <v>0</v>
      </c>
      <c r="AL414" s="2">
        <f>IF(NOT(ISNUMBER(gepModelClass1(A414:AJ414))),#REF!,gepModelClass1(A414:AJ414))</f>
        <v>2.6019529912210456E-6</v>
      </c>
      <c r="AM414" s="2">
        <f>IF(NOT(ISNUMBER(gepModelClass2(A414:AJ414))),#REF!,gepModelClass2(A414:AJ414))</f>
        <v>6.5572734120421536E-3</v>
      </c>
      <c r="AN414" s="2">
        <f>IF(NOT(ISNUMBER(gepModelClass3(A414:AJ414))),#REF!,gepModelClass3(A414:AJ414))</f>
        <v>0.99830877844648502</v>
      </c>
      <c r="AO414" s="2">
        <f>IF(NOT(ISNUMBER(gepModelClass4(A414:AJ414))),#REF!,gepModelClass4(A414:AJ414))</f>
        <v>5.1973705981401491E-5</v>
      </c>
      <c r="AP414" s="2">
        <f>IF(NOT(ISNUMBER(gepModelClass5(A414:AJ414))),#REF!,gepModelClass5(A414:AJ414))</f>
        <v>9.2519479870653877E-3</v>
      </c>
      <c r="AQ414" s="2">
        <f>IF(NOT(ISNUMBER(gepModelClass6(A414:AJ414))),#REF!,gepModelClass6(A414:AJ414))</f>
        <v>2.6907900915434716E-2</v>
      </c>
      <c r="AR414" s="3" t="str">
        <f t="shared" si="12"/>
        <v>grey_soil</v>
      </c>
      <c r="AS414" s="5" t="s">
        <v>38</v>
      </c>
      <c r="AT414">
        <f t="shared" si="13"/>
        <v>0</v>
      </c>
      <c r="AU414" s="3"/>
      <c r="AV414" s="3"/>
      <c r="AW414" s="1"/>
      <c r="AX414" s="4"/>
      <c r="AY414" s="4"/>
    </row>
    <row r="415" spans="1:51" x14ac:dyDescent="0.25">
      <c r="A415">
        <v>88</v>
      </c>
      <c r="B415">
        <v>106</v>
      </c>
      <c r="C415">
        <v>106</v>
      </c>
      <c r="D415">
        <v>83</v>
      </c>
      <c r="E415">
        <v>84</v>
      </c>
      <c r="F415">
        <v>102</v>
      </c>
      <c r="G415">
        <v>106</v>
      </c>
      <c r="H415">
        <v>83</v>
      </c>
      <c r="I415">
        <v>88</v>
      </c>
      <c r="J415">
        <v>106</v>
      </c>
      <c r="K415">
        <v>106</v>
      </c>
      <c r="L415">
        <v>87</v>
      </c>
      <c r="M415">
        <v>88</v>
      </c>
      <c r="N415">
        <v>103</v>
      </c>
      <c r="O415">
        <v>113</v>
      </c>
      <c r="P415">
        <v>85</v>
      </c>
      <c r="Q415">
        <v>88</v>
      </c>
      <c r="R415">
        <v>103</v>
      </c>
      <c r="S415">
        <v>108</v>
      </c>
      <c r="T415">
        <v>88</v>
      </c>
      <c r="U415">
        <v>92</v>
      </c>
      <c r="V415">
        <v>107</v>
      </c>
      <c r="W415">
        <v>113</v>
      </c>
      <c r="X415">
        <v>88</v>
      </c>
      <c r="Y415">
        <v>88</v>
      </c>
      <c r="Z415">
        <v>107</v>
      </c>
      <c r="AA415">
        <v>109</v>
      </c>
      <c r="AB415">
        <v>87</v>
      </c>
      <c r="AC415">
        <v>88</v>
      </c>
      <c r="AD415">
        <v>103</v>
      </c>
      <c r="AE415">
        <v>109</v>
      </c>
      <c r="AF415">
        <v>87</v>
      </c>
      <c r="AG415">
        <v>88</v>
      </c>
      <c r="AH415">
        <v>111</v>
      </c>
      <c r="AI415">
        <v>109</v>
      </c>
      <c r="AJ415">
        <v>87</v>
      </c>
      <c r="AK415" s="1">
        <v>0</v>
      </c>
      <c r="AL415" s="2">
        <f>IF(NOT(ISNUMBER(gepModelClass1(A415:AJ415))),#REF!,gepModelClass1(A415:AJ415))</f>
        <v>1.2146406642854858E-5</v>
      </c>
      <c r="AM415" s="2">
        <f>IF(NOT(ISNUMBER(gepModelClass2(A415:AJ415))),#REF!,gepModelClass2(A415:AJ415))</f>
        <v>2.3226163584902815E-2</v>
      </c>
      <c r="AN415" s="2">
        <f>IF(NOT(ISNUMBER(gepModelClass3(A415:AJ415))),#REF!,gepModelClass3(A415:AJ415))</f>
        <v>0.99825038535452226</v>
      </c>
      <c r="AO415" s="2">
        <f>IF(NOT(ISNUMBER(gepModelClass4(A415:AJ415))),#REF!,gepModelClass4(A415:AJ415))</f>
        <v>9.5788361117385437E-5</v>
      </c>
      <c r="AP415" s="2">
        <f>IF(NOT(ISNUMBER(gepModelClass5(A415:AJ415))),#REF!,gepModelClass5(A415:AJ415))</f>
        <v>1.1738477466099082E-2</v>
      </c>
      <c r="AQ415" s="2">
        <f>IF(NOT(ISNUMBER(gepModelClass6(A415:AJ415))),#REF!,gepModelClass6(A415:AJ415))</f>
        <v>1.1868988529235316E-2</v>
      </c>
      <c r="AR415" s="3" t="str">
        <f t="shared" si="12"/>
        <v>grey_soil</v>
      </c>
      <c r="AS415" s="5" t="s">
        <v>38</v>
      </c>
      <c r="AT415">
        <f t="shared" si="13"/>
        <v>0</v>
      </c>
      <c r="AU415" s="3"/>
      <c r="AV415" s="3"/>
      <c r="AW415" s="1"/>
      <c r="AX415" s="4"/>
      <c r="AY415" s="4"/>
    </row>
    <row r="416" spans="1:51" x14ac:dyDescent="0.25">
      <c r="A416">
        <v>84</v>
      </c>
      <c r="B416">
        <v>102</v>
      </c>
      <c r="C416">
        <v>106</v>
      </c>
      <c r="D416">
        <v>83</v>
      </c>
      <c r="E416">
        <v>88</v>
      </c>
      <c r="F416">
        <v>106</v>
      </c>
      <c r="G416">
        <v>106</v>
      </c>
      <c r="H416">
        <v>87</v>
      </c>
      <c r="I416">
        <v>88</v>
      </c>
      <c r="J416">
        <v>111</v>
      </c>
      <c r="K416">
        <v>115</v>
      </c>
      <c r="L416">
        <v>83</v>
      </c>
      <c r="M416">
        <v>88</v>
      </c>
      <c r="N416">
        <v>103</v>
      </c>
      <c r="O416">
        <v>108</v>
      </c>
      <c r="P416">
        <v>88</v>
      </c>
      <c r="Q416">
        <v>92</v>
      </c>
      <c r="R416">
        <v>107</v>
      </c>
      <c r="S416">
        <v>113</v>
      </c>
      <c r="T416">
        <v>88</v>
      </c>
      <c r="U416">
        <v>88</v>
      </c>
      <c r="V416">
        <v>107</v>
      </c>
      <c r="W416">
        <v>113</v>
      </c>
      <c r="X416">
        <v>88</v>
      </c>
      <c r="Y416">
        <v>88</v>
      </c>
      <c r="Z416">
        <v>103</v>
      </c>
      <c r="AA416">
        <v>109</v>
      </c>
      <c r="AB416">
        <v>87</v>
      </c>
      <c r="AC416">
        <v>88</v>
      </c>
      <c r="AD416">
        <v>111</v>
      </c>
      <c r="AE416">
        <v>109</v>
      </c>
      <c r="AF416">
        <v>87</v>
      </c>
      <c r="AG416">
        <v>93</v>
      </c>
      <c r="AH416">
        <v>107</v>
      </c>
      <c r="AI416">
        <v>113</v>
      </c>
      <c r="AJ416">
        <v>92</v>
      </c>
      <c r="AK416" s="1">
        <v>0</v>
      </c>
      <c r="AL416" s="2">
        <f>IF(NOT(ISNUMBER(gepModelClass1(A416:AJ416))),#REF!,gepModelClass1(A416:AJ416))</f>
        <v>8.5862495398199892E-6</v>
      </c>
      <c r="AM416" s="2">
        <f>IF(NOT(ISNUMBER(gepModelClass2(A416:AJ416))),#REF!,gepModelClass2(A416:AJ416))</f>
        <v>5.4631783956419426E-2</v>
      </c>
      <c r="AN416" s="2">
        <f>IF(NOT(ISNUMBER(gepModelClass3(A416:AJ416))),#REF!,gepModelClass3(A416:AJ416))</f>
        <v>0.99772221647119941</v>
      </c>
      <c r="AO416" s="2">
        <f>IF(NOT(ISNUMBER(gepModelClass4(A416:AJ416))),#REF!,gepModelClass4(A416:AJ416))</f>
        <v>5.5191490409968488E-5</v>
      </c>
      <c r="AP416" s="2">
        <f>IF(NOT(ISNUMBER(gepModelClass5(A416:AJ416))),#REF!,gepModelClass5(A416:AJ416))</f>
        <v>1.2105050358618448E-2</v>
      </c>
      <c r="AQ416" s="2">
        <f>IF(NOT(ISNUMBER(gepModelClass6(A416:AJ416))),#REF!,gepModelClass6(A416:AJ416))</f>
        <v>9.4397795716557445E-2</v>
      </c>
      <c r="AR416" s="3" t="str">
        <f t="shared" si="12"/>
        <v>grey_soil</v>
      </c>
      <c r="AS416" s="5" t="s">
        <v>38</v>
      </c>
      <c r="AT416">
        <f t="shared" si="13"/>
        <v>0</v>
      </c>
      <c r="AU416" s="3"/>
      <c r="AV416" s="3"/>
      <c r="AW416" s="1"/>
      <c r="AX416" s="4"/>
      <c r="AY416" s="4"/>
    </row>
    <row r="417" spans="1:51" x14ac:dyDescent="0.25">
      <c r="A417">
        <v>88</v>
      </c>
      <c r="B417">
        <v>106</v>
      </c>
      <c r="C417">
        <v>106</v>
      </c>
      <c r="D417">
        <v>87</v>
      </c>
      <c r="E417">
        <v>88</v>
      </c>
      <c r="F417">
        <v>111</v>
      </c>
      <c r="G417">
        <v>115</v>
      </c>
      <c r="H417">
        <v>83</v>
      </c>
      <c r="I417">
        <v>92</v>
      </c>
      <c r="J417">
        <v>111</v>
      </c>
      <c r="K417">
        <v>115</v>
      </c>
      <c r="L417">
        <v>91</v>
      </c>
      <c r="M417">
        <v>92</v>
      </c>
      <c r="N417">
        <v>107</v>
      </c>
      <c r="O417">
        <v>113</v>
      </c>
      <c r="P417">
        <v>88</v>
      </c>
      <c r="Q417">
        <v>88</v>
      </c>
      <c r="R417">
        <v>107</v>
      </c>
      <c r="S417">
        <v>113</v>
      </c>
      <c r="T417">
        <v>88</v>
      </c>
      <c r="U417">
        <v>88</v>
      </c>
      <c r="V417">
        <v>107</v>
      </c>
      <c r="W417">
        <v>113</v>
      </c>
      <c r="X417">
        <v>88</v>
      </c>
      <c r="Y417">
        <v>88</v>
      </c>
      <c r="Z417">
        <v>111</v>
      </c>
      <c r="AA417">
        <v>109</v>
      </c>
      <c r="AB417">
        <v>87</v>
      </c>
      <c r="AC417">
        <v>93</v>
      </c>
      <c r="AD417">
        <v>107</v>
      </c>
      <c r="AE417">
        <v>113</v>
      </c>
      <c r="AF417">
        <v>92</v>
      </c>
      <c r="AG417">
        <v>93</v>
      </c>
      <c r="AH417">
        <v>107</v>
      </c>
      <c r="AI417">
        <v>109</v>
      </c>
      <c r="AJ417">
        <v>87</v>
      </c>
      <c r="AK417" s="1">
        <v>0</v>
      </c>
      <c r="AL417" s="2">
        <f>IF(NOT(ISNUMBER(gepModelClass1(A417:AJ417))),#REF!,gepModelClass1(A417:AJ417))</f>
        <v>7.8082594300684875E-6</v>
      </c>
      <c r="AM417" s="2">
        <f>IF(NOT(ISNUMBER(gepModelClass2(A417:AJ417))),#REF!,gepModelClass2(A417:AJ417))</f>
        <v>2.5642168147383959E-2</v>
      </c>
      <c r="AN417" s="2">
        <f>IF(NOT(ISNUMBER(gepModelClass3(A417:AJ417))),#REF!,gepModelClass3(A417:AJ417))</f>
        <v>0.99947233036037764</v>
      </c>
      <c r="AO417" s="2">
        <f>IF(NOT(ISNUMBER(gepModelClass4(A417:AJ417))),#REF!,gepModelClass4(A417:AJ417))</f>
        <v>1.2606651070886822E-4</v>
      </c>
      <c r="AP417" s="2">
        <f>IF(NOT(ISNUMBER(gepModelClass5(A417:AJ417))),#REF!,gepModelClass5(A417:AJ417))</f>
        <v>1.4131154510763903E-2</v>
      </c>
      <c r="AQ417" s="2">
        <f>IF(NOT(ISNUMBER(gepModelClass6(A417:AJ417))),#REF!,gepModelClass6(A417:AJ417))</f>
        <v>4.7883665311171233E-2</v>
      </c>
      <c r="AR417" s="3" t="str">
        <f t="shared" si="12"/>
        <v>grey_soil</v>
      </c>
      <c r="AS417" s="5" t="s">
        <v>38</v>
      </c>
      <c r="AT417">
        <f t="shared" si="13"/>
        <v>0</v>
      </c>
      <c r="AU417" s="3"/>
      <c r="AV417" s="3"/>
      <c r="AW417" s="1"/>
      <c r="AX417" s="4"/>
      <c r="AY417" s="4"/>
    </row>
    <row r="418" spans="1:51" x14ac:dyDescent="0.25">
      <c r="A418">
        <v>88</v>
      </c>
      <c r="B418">
        <v>111</v>
      </c>
      <c r="C418">
        <v>115</v>
      </c>
      <c r="D418">
        <v>83</v>
      </c>
      <c r="E418">
        <v>92</v>
      </c>
      <c r="F418">
        <v>111</v>
      </c>
      <c r="G418">
        <v>115</v>
      </c>
      <c r="H418">
        <v>91</v>
      </c>
      <c r="I418">
        <v>88</v>
      </c>
      <c r="J418">
        <v>111</v>
      </c>
      <c r="K418">
        <v>111</v>
      </c>
      <c r="L418">
        <v>87</v>
      </c>
      <c r="M418">
        <v>88</v>
      </c>
      <c r="N418">
        <v>107</v>
      </c>
      <c r="O418">
        <v>113</v>
      </c>
      <c r="P418">
        <v>88</v>
      </c>
      <c r="Q418">
        <v>88</v>
      </c>
      <c r="R418">
        <v>107</v>
      </c>
      <c r="S418">
        <v>113</v>
      </c>
      <c r="T418">
        <v>88</v>
      </c>
      <c r="U418">
        <v>88</v>
      </c>
      <c r="V418">
        <v>107</v>
      </c>
      <c r="W418">
        <v>118</v>
      </c>
      <c r="X418">
        <v>88</v>
      </c>
      <c r="Y418">
        <v>93</v>
      </c>
      <c r="Z418">
        <v>107</v>
      </c>
      <c r="AA418">
        <v>113</v>
      </c>
      <c r="AB418">
        <v>92</v>
      </c>
      <c r="AC418">
        <v>93</v>
      </c>
      <c r="AD418">
        <v>107</v>
      </c>
      <c r="AE418">
        <v>109</v>
      </c>
      <c r="AF418">
        <v>87</v>
      </c>
      <c r="AG418">
        <v>88</v>
      </c>
      <c r="AH418">
        <v>107</v>
      </c>
      <c r="AI418">
        <v>113</v>
      </c>
      <c r="AJ418">
        <v>87</v>
      </c>
      <c r="AK418" s="1">
        <v>0</v>
      </c>
      <c r="AL418" s="2">
        <f>IF(NOT(ISNUMBER(gepModelClass1(A418:AJ418))),#REF!,gepModelClass1(A418:AJ418))</f>
        <v>1.6502160541660883E-5</v>
      </c>
      <c r="AM418" s="2">
        <f>IF(NOT(ISNUMBER(gepModelClass2(A418:AJ418))),#REF!,gepModelClass2(A418:AJ418))</f>
        <v>8.6692077304477786E-3</v>
      </c>
      <c r="AN418" s="2">
        <f>IF(NOT(ISNUMBER(gepModelClass3(A418:AJ418))),#REF!,gepModelClass3(A418:AJ418))</f>
        <v>0.99845305359775205</v>
      </c>
      <c r="AO418" s="2">
        <f>IF(NOT(ISNUMBER(gepModelClass4(A418:AJ418))),#REF!,gepModelClass4(A418:AJ418))</f>
        <v>4.6050301644869572E-5</v>
      </c>
      <c r="AP418" s="2">
        <f>IF(NOT(ISNUMBER(gepModelClass5(A418:AJ418))),#REF!,gepModelClass5(A418:AJ418))</f>
        <v>1.0609194486758735E-2</v>
      </c>
      <c r="AQ418" s="2">
        <f>IF(NOT(ISNUMBER(gepModelClass6(A418:AJ418))),#REF!,gepModelClass6(A418:AJ418))</f>
        <v>2.3588623771210772E-2</v>
      </c>
      <c r="AR418" s="3" t="str">
        <f t="shared" si="12"/>
        <v>grey_soil</v>
      </c>
      <c r="AS418" s="5" t="s">
        <v>38</v>
      </c>
      <c r="AT418">
        <f t="shared" si="13"/>
        <v>0</v>
      </c>
      <c r="AU418" s="3"/>
      <c r="AV418" s="3"/>
      <c r="AW418" s="1"/>
      <c r="AX418" s="4"/>
      <c r="AY418" s="4"/>
    </row>
    <row r="419" spans="1:51" x14ac:dyDescent="0.25">
      <c r="A419">
        <v>92</v>
      </c>
      <c r="B419">
        <v>111</v>
      </c>
      <c r="C419">
        <v>115</v>
      </c>
      <c r="D419">
        <v>91</v>
      </c>
      <c r="E419">
        <v>88</v>
      </c>
      <c r="F419">
        <v>111</v>
      </c>
      <c r="G419">
        <v>111</v>
      </c>
      <c r="H419">
        <v>87</v>
      </c>
      <c r="I419">
        <v>92</v>
      </c>
      <c r="J419">
        <v>106</v>
      </c>
      <c r="K419">
        <v>111</v>
      </c>
      <c r="L419">
        <v>87</v>
      </c>
      <c r="M419">
        <v>88</v>
      </c>
      <c r="N419">
        <v>107</v>
      </c>
      <c r="O419">
        <v>113</v>
      </c>
      <c r="P419">
        <v>88</v>
      </c>
      <c r="Q419">
        <v>88</v>
      </c>
      <c r="R419">
        <v>107</v>
      </c>
      <c r="S419">
        <v>118</v>
      </c>
      <c r="T419">
        <v>88</v>
      </c>
      <c r="U419">
        <v>88</v>
      </c>
      <c r="V419">
        <v>107</v>
      </c>
      <c r="W419">
        <v>113</v>
      </c>
      <c r="X419">
        <v>88</v>
      </c>
      <c r="Y419">
        <v>93</v>
      </c>
      <c r="Z419">
        <v>107</v>
      </c>
      <c r="AA419">
        <v>109</v>
      </c>
      <c r="AB419">
        <v>87</v>
      </c>
      <c r="AC419">
        <v>88</v>
      </c>
      <c r="AD419">
        <v>107</v>
      </c>
      <c r="AE419">
        <v>113</v>
      </c>
      <c r="AF419">
        <v>87</v>
      </c>
      <c r="AG419">
        <v>93</v>
      </c>
      <c r="AH419">
        <v>111</v>
      </c>
      <c r="AI419">
        <v>109</v>
      </c>
      <c r="AJ419">
        <v>87</v>
      </c>
      <c r="AK419" s="1">
        <v>0</v>
      </c>
      <c r="AL419" s="2">
        <f>IF(NOT(ISNUMBER(gepModelClass1(A419:AJ419))),#REF!,gepModelClass1(A419:AJ419))</f>
        <v>5.5327111146137633E-6</v>
      </c>
      <c r="AM419" s="2">
        <f>IF(NOT(ISNUMBER(gepModelClass2(A419:AJ419))),#REF!,gepModelClass2(A419:AJ419))</f>
        <v>8.6911653216402117E-3</v>
      </c>
      <c r="AN419" s="2">
        <f>IF(NOT(ISNUMBER(gepModelClass3(A419:AJ419))),#REF!,gepModelClass3(A419:AJ419))</f>
        <v>0.99938283932750627</v>
      </c>
      <c r="AO419" s="2">
        <f>IF(NOT(ISNUMBER(gepModelClass4(A419:AJ419))),#REF!,gepModelClass4(A419:AJ419))</f>
        <v>6.0321071769018517E-5</v>
      </c>
      <c r="AP419" s="2">
        <f>IF(NOT(ISNUMBER(gepModelClass5(A419:AJ419))),#REF!,gepModelClass5(A419:AJ419))</f>
        <v>1.1310972671749851E-2</v>
      </c>
      <c r="AQ419" s="2">
        <f>IF(NOT(ISNUMBER(gepModelClass6(A419:AJ419))),#REF!,gepModelClass6(A419:AJ419))</f>
        <v>1.2259682025555474E-2</v>
      </c>
      <c r="AR419" s="3" t="str">
        <f t="shared" si="12"/>
        <v>grey_soil</v>
      </c>
      <c r="AS419" s="5" t="s">
        <v>38</v>
      </c>
      <c r="AT419">
        <f t="shared" si="13"/>
        <v>0</v>
      </c>
      <c r="AU419" s="3"/>
      <c r="AV419" s="3"/>
      <c r="AW419" s="1"/>
      <c r="AX419" s="4"/>
      <c r="AY419" s="4"/>
    </row>
    <row r="420" spans="1:51" x14ac:dyDescent="0.25">
      <c r="A420">
        <v>88</v>
      </c>
      <c r="B420">
        <v>111</v>
      </c>
      <c r="C420">
        <v>111</v>
      </c>
      <c r="D420">
        <v>87</v>
      </c>
      <c r="E420">
        <v>92</v>
      </c>
      <c r="F420">
        <v>106</v>
      </c>
      <c r="G420">
        <v>111</v>
      </c>
      <c r="H420">
        <v>87</v>
      </c>
      <c r="I420">
        <v>88</v>
      </c>
      <c r="J420">
        <v>106</v>
      </c>
      <c r="K420">
        <v>111</v>
      </c>
      <c r="L420">
        <v>87</v>
      </c>
      <c r="M420">
        <v>88</v>
      </c>
      <c r="N420">
        <v>107</v>
      </c>
      <c r="O420">
        <v>118</v>
      </c>
      <c r="P420">
        <v>88</v>
      </c>
      <c r="Q420">
        <v>88</v>
      </c>
      <c r="R420">
        <v>107</v>
      </c>
      <c r="S420">
        <v>113</v>
      </c>
      <c r="T420">
        <v>88</v>
      </c>
      <c r="U420">
        <v>88</v>
      </c>
      <c r="V420">
        <v>107</v>
      </c>
      <c r="W420">
        <v>108</v>
      </c>
      <c r="X420">
        <v>85</v>
      </c>
      <c r="Y420">
        <v>88</v>
      </c>
      <c r="Z420">
        <v>107</v>
      </c>
      <c r="AA420">
        <v>113</v>
      </c>
      <c r="AB420">
        <v>87</v>
      </c>
      <c r="AC420">
        <v>93</v>
      </c>
      <c r="AD420">
        <v>111</v>
      </c>
      <c r="AE420">
        <v>109</v>
      </c>
      <c r="AF420">
        <v>87</v>
      </c>
      <c r="AG420">
        <v>93</v>
      </c>
      <c r="AH420">
        <v>111</v>
      </c>
      <c r="AI420">
        <v>109</v>
      </c>
      <c r="AJ420">
        <v>87</v>
      </c>
      <c r="AK420" s="1">
        <v>0</v>
      </c>
      <c r="AL420" s="2">
        <f>IF(NOT(ISNUMBER(gepModelClass1(A420:AJ420))),#REF!,gepModelClass1(A420:AJ420))</f>
        <v>5.5327111146137633E-6</v>
      </c>
      <c r="AM420" s="2">
        <f>IF(NOT(ISNUMBER(gepModelClass2(A420:AJ420))),#REF!,gepModelClass2(A420:AJ420))</f>
        <v>8.6692077304477786E-3</v>
      </c>
      <c r="AN420" s="2">
        <f>IF(NOT(ISNUMBER(gepModelClass3(A420:AJ420))),#REF!,gepModelClass3(A420:AJ420))</f>
        <v>0.99856121817230847</v>
      </c>
      <c r="AO420" s="2">
        <f>IF(NOT(ISNUMBER(gepModelClass4(A420:AJ420))),#REF!,gepModelClass4(A420:AJ420))</f>
        <v>9.7699344849312762E-5</v>
      </c>
      <c r="AP420" s="2">
        <f>IF(NOT(ISNUMBER(gepModelClass5(A420:AJ420))),#REF!,gepModelClass5(A420:AJ420))</f>
        <v>1.165311801353325E-2</v>
      </c>
      <c r="AQ420" s="2">
        <f>IF(NOT(ISNUMBER(gepModelClass6(A420:AJ420))),#REF!,gepModelClass6(A420:AJ420))</f>
        <v>4.1872289334486633E-3</v>
      </c>
      <c r="AR420" s="3" t="str">
        <f t="shared" si="12"/>
        <v>grey_soil</v>
      </c>
      <c r="AS420" s="5" t="s">
        <v>38</v>
      </c>
      <c r="AT420">
        <f t="shared" si="13"/>
        <v>0</v>
      </c>
      <c r="AU420" s="3"/>
      <c r="AV420" s="3"/>
      <c r="AW420" s="1"/>
      <c r="AX420" s="4"/>
      <c r="AY420" s="4"/>
    </row>
    <row r="421" spans="1:51" x14ac:dyDescent="0.25">
      <c r="A421">
        <v>92</v>
      </c>
      <c r="B421">
        <v>106</v>
      </c>
      <c r="C421">
        <v>111</v>
      </c>
      <c r="D421">
        <v>87</v>
      </c>
      <c r="E421">
        <v>88</v>
      </c>
      <c r="F421">
        <v>106</v>
      </c>
      <c r="G421">
        <v>111</v>
      </c>
      <c r="H421">
        <v>87</v>
      </c>
      <c r="I421">
        <v>84</v>
      </c>
      <c r="J421">
        <v>102</v>
      </c>
      <c r="K421">
        <v>115</v>
      </c>
      <c r="L421">
        <v>87</v>
      </c>
      <c r="M421">
        <v>88</v>
      </c>
      <c r="N421">
        <v>107</v>
      </c>
      <c r="O421">
        <v>113</v>
      </c>
      <c r="P421">
        <v>88</v>
      </c>
      <c r="Q421">
        <v>88</v>
      </c>
      <c r="R421">
        <v>107</v>
      </c>
      <c r="S421">
        <v>108</v>
      </c>
      <c r="T421">
        <v>85</v>
      </c>
      <c r="U421">
        <v>88</v>
      </c>
      <c r="V421">
        <v>107</v>
      </c>
      <c r="W421">
        <v>104</v>
      </c>
      <c r="X421">
        <v>88</v>
      </c>
      <c r="Y421">
        <v>93</v>
      </c>
      <c r="Z421">
        <v>111</v>
      </c>
      <c r="AA421">
        <v>109</v>
      </c>
      <c r="AB421">
        <v>87</v>
      </c>
      <c r="AC421">
        <v>93</v>
      </c>
      <c r="AD421">
        <v>111</v>
      </c>
      <c r="AE421">
        <v>109</v>
      </c>
      <c r="AF421">
        <v>87</v>
      </c>
      <c r="AG421">
        <v>93</v>
      </c>
      <c r="AH421">
        <v>107</v>
      </c>
      <c r="AI421">
        <v>113</v>
      </c>
      <c r="AJ421">
        <v>92</v>
      </c>
      <c r="AK421" s="1">
        <v>0</v>
      </c>
      <c r="AL421" s="2">
        <f>IF(NOT(ISNUMBER(gepModelClass1(A421:AJ421))),#REF!,gepModelClass1(A421:AJ421))</f>
        <v>5.5327111146137633E-6</v>
      </c>
      <c r="AM421" s="2">
        <f>IF(NOT(ISNUMBER(gepModelClass2(A421:AJ421))),#REF!,gepModelClass2(A421:AJ421))</f>
        <v>1.0719409678667051E-2</v>
      </c>
      <c r="AN421" s="2">
        <f>IF(NOT(ISNUMBER(gepModelClass3(A421:AJ421))),#REF!,gepModelClass3(A421:AJ421))</f>
        <v>0.99916532212611053</v>
      </c>
      <c r="AO421" s="2">
        <f>IF(NOT(ISNUMBER(gepModelClass4(A421:AJ421))),#REF!,gepModelClass4(A421:AJ421))</f>
        <v>5.6510761578590962E-5</v>
      </c>
      <c r="AP421" s="2">
        <f>IF(NOT(ISNUMBER(gepModelClass5(A421:AJ421))),#REF!,gepModelClass5(A421:AJ421))</f>
        <v>9.0385894327563027E-3</v>
      </c>
      <c r="AQ421" s="2">
        <f>IF(NOT(ISNUMBER(gepModelClass6(A421:AJ421))),#REF!,gepModelClass6(A421:AJ421))</f>
        <v>7.9060191326071807E-3</v>
      </c>
      <c r="AR421" s="3" t="str">
        <f t="shared" si="12"/>
        <v>grey_soil</v>
      </c>
      <c r="AS421" s="5" t="s">
        <v>38</v>
      </c>
      <c r="AT421">
        <f t="shared" si="13"/>
        <v>0</v>
      </c>
      <c r="AU421" s="3"/>
      <c r="AV421" s="3"/>
      <c r="AW421" s="1"/>
      <c r="AX421" s="4"/>
      <c r="AY421" s="4"/>
    </row>
    <row r="422" spans="1:51" x14ac:dyDescent="0.25">
      <c r="A422">
        <v>88</v>
      </c>
      <c r="B422">
        <v>106</v>
      </c>
      <c r="C422">
        <v>111</v>
      </c>
      <c r="D422">
        <v>87</v>
      </c>
      <c r="E422">
        <v>84</v>
      </c>
      <c r="F422">
        <v>102</v>
      </c>
      <c r="G422">
        <v>115</v>
      </c>
      <c r="H422">
        <v>87</v>
      </c>
      <c r="I422">
        <v>84</v>
      </c>
      <c r="J422">
        <v>106</v>
      </c>
      <c r="K422">
        <v>115</v>
      </c>
      <c r="L422">
        <v>91</v>
      </c>
      <c r="M422">
        <v>88</v>
      </c>
      <c r="N422">
        <v>107</v>
      </c>
      <c r="O422">
        <v>108</v>
      </c>
      <c r="P422">
        <v>85</v>
      </c>
      <c r="Q422">
        <v>88</v>
      </c>
      <c r="R422">
        <v>107</v>
      </c>
      <c r="S422">
        <v>104</v>
      </c>
      <c r="T422">
        <v>88</v>
      </c>
      <c r="U422">
        <v>88</v>
      </c>
      <c r="V422">
        <v>107</v>
      </c>
      <c r="W422">
        <v>108</v>
      </c>
      <c r="X422">
        <v>85</v>
      </c>
      <c r="Y422">
        <v>93</v>
      </c>
      <c r="Z422">
        <v>111</v>
      </c>
      <c r="AA422">
        <v>109</v>
      </c>
      <c r="AB422">
        <v>87</v>
      </c>
      <c r="AC422">
        <v>93</v>
      </c>
      <c r="AD422">
        <v>107</v>
      </c>
      <c r="AE422">
        <v>113</v>
      </c>
      <c r="AF422">
        <v>92</v>
      </c>
      <c r="AG422">
        <v>88</v>
      </c>
      <c r="AH422">
        <v>103</v>
      </c>
      <c r="AI422">
        <v>113</v>
      </c>
      <c r="AJ422">
        <v>87</v>
      </c>
      <c r="AK422" s="1">
        <v>0</v>
      </c>
      <c r="AL422" s="2">
        <f>IF(NOT(ISNUMBER(gepModelClass1(A422:AJ422))),#REF!,gepModelClass1(A422:AJ422))</f>
        <v>7.8082594300684875E-6</v>
      </c>
      <c r="AM422" s="2">
        <f>IF(NOT(ISNUMBER(gepModelClass2(A422:AJ422))),#REF!,gepModelClass2(A422:AJ422))</f>
        <v>1.4948428105851029E-2</v>
      </c>
      <c r="AN422" s="2">
        <f>IF(NOT(ISNUMBER(gepModelClass3(A422:AJ422))),#REF!,gepModelClass3(A422:AJ422))</f>
        <v>0.99756807271901671</v>
      </c>
      <c r="AO422" s="2">
        <f>IF(NOT(ISNUMBER(gepModelClass4(A422:AJ422))),#REF!,gepModelClass4(A422:AJ422))</f>
        <v>8.0813765155956119E-5</v>
      </c>
      <c r="AP422" s="2">
        <f>IF(NOT(ISNUMBER(gepModelClass5(A422:AJ422))),#REF!,gepModelClass5(A422:AJ422))</f>
        <v>9.5666084821300103E-3</v>
      </c>
      <c r="AQ422" s="2">
        <f>IF(NOT(ISNUMBER(gepModelClass6(A422:AJ422))),#REF!,gepModelClass6(A422:AJ422))</f>
        <v>6.5697550760019222E-2</v>
      </c>
      <c r="AR422" s="3" t="str">
        <f t="shared" si="12"/>
        <v>grey_soil</v>
      </c>
      <c r="AS422" s="5" t="s">
        <v>38</v>
      </c>
      <c r="AT422">
        <f t="shared" si="13"/>
        <v>0</v>
      </c>
      <c r="AU422" s="3"/>
      <c r="AV422" s="3"/>
      <c r="AW422" s="1"/>
      <c r="AX422" s="4"/>
      <c r="AY422" s="4"/>
    </row>
    <row r="423" spans="1:51" x14ac:dyDescent="0.25">
      <c r="A423">
        <v>84</v>
      </c>
      <c r="B423">
        <v>106</v>
      </c>
      <c r="C423">
        <v>115</v>
      </c>
      <c r="D423">
        <v>91</v>
      </c>
      <c r="E423">
        <v>88</v>
      </c>
      <c r="F423">
        <v>111</v>
      </c>
      <c r="G423">
        <v>115</v>
      </c>
      <c r="H423">
        <v>87</v>
      </c>
      <c r="I423">
        <v>88</v>
      </c>
      <c r="J423">
        <v>106</v>
      </c>
      <c r="K423">
        <v>111</v>
      </c>
      <c r="L423">
        <v>87</v>
      </c>
      <c r="M423">
        <v>88</v>
      </c>
      <c r="N423">
        <v>107</v>
      </c>
      <c r="O423">
        <v>108</v>
      </c>
      <c r="P423">
        <v>85</v>
      </c>
      <c r="Q423">
        <v>88</v>
      </c>
      <c r="R423">
        <v>107</v>
      </c>
      <c r="S423">
        <v>113</v>
      </c>
      <c r="T423">
        <v>85</v>
      </c>
      <c r="U423">
        <v>84</v>
      </c>
      <c r="V423">
        <v>103</v>
      </c>
      <c r="W423">
        <v>108</v>
      </c>
      <c r="X423">
        <v>85</v>
      </c>
      <c r="Y423">
        <v>88</v>
      </c>
      <c r="Z423">
        <v>103</v>
      </c>
      <c r="AA423">
        <v>113</v>
      </c>
      <c r="AB423">
        <v>87</v>
      </c>
      <c r="AC423">
        <v>84</v>
      </c>
      <c r="AD423">
        <v>103</v>
      </c>
      <c r="AE423">
        <v>104</v>
      </c>
      <c r="AF423">
        <v>83</v>
      </c>
      <c r="AG423">
        <v>84</v>
      </c>
      <c r="AH423">
        <v>103</v>
      </c>
      <c r="AI423">
        <v>104</v>
      </c>
      <c r="AJ423">
        <v>83</v>
      </c>
      <c r="AK423" s="1">
        <v>0</v>
      </c>
      <c r="AL423" s="2">
        <f>IF(NOT(ISNUMBER(gepModelClass1(A423:AJ423))),#REF!,gepModelClass1(A423:AJ423))</f>
        <v>7.9329210704921442E-6</v>
      </c>
      <c r="AM423" s="2">
        <f>IF(NOT(ISNUMBER(gepModelClass2(A423:AJ423))),#REF!,gepModelClass2(A423:AJ423))</f>
        <v>6.850321630601848E-3</v>
      </c>
      <c r="AN423" s="2">
        <f>IF(NOT(ISNUMBER(gepModelClass3(A423:AJ423))),#REF!,gepModelClass3(A423:AJ423))</f>
        <v>0.9809379647636981</v>
      </c>
      <c r="AO423" s="2">
        <f>IF(NOT(ISNUMBER(gepModelClass4(A423:AJ423))),#REF!,gepModelClass4(A423:AJ423))</f>
        <v>7.6783030017829707E-5</v>
      </c>
      <c r="AP423" s="2">
        <f>IF(NOT(ISNUMBER(gepModelClass5(A423:AJ423))),#REF!,gepModelClass5(A423:AJ423))</f>
        <v>1.1320318313510942E-2</v>
      </c>
      <c r="AQ423" s="2">
        <f>IF(NOT(ISNUMBER(gepModelClass6(A423:AJ423))),#REF!,gepModelClass6(A423:AJ423))</f>
        <v>8.7963546218625635E-2</v>
      </c>
      <c r="AR423" s="3" t="str">
        <f t="shared" si="12"/>
        <v>grey_soil</v>
      </c>
      <c r="AS423" s="5" t="s">
        <v>38</v>
      </c>
      <c r="AT423">
        <f t="shared" si="13"/>
        <v>0</v>
      </c>
      <c r="AU423" s="3"/>
      <c r="AV423" s="3"/>
      <c r="AW423" s="1"/>
      <c r="AX423" s="4"/>
      <c r="AY423" s="4"/>
    </row>
    <row r="424" spans="1:51" x14ac:dyDescent="0.25">
      <c r="A424">
        <v>88</v>
      </c>
      <c r="B424">
        <v>111</v>
      </c>
      <c r="C424">
        <v>115</v>
      </c>
      <c r="D424">
        <v>87</v>
      </c>
      <c r="E424">
        <v>88</v>
      </c>
      <c r="F424">
        <v>106</v>
      </c>
      <c r="G424">
        <v>111</v>
      </c>
      <c r="H424">
        <v>87</v>
      </c>
      <c r="I424">
        <v>88</v>
      </c>
      <c r="J424">
        <v>111</v>
      </c>
      <c r="K424">
        <v>111</v>
      </c>
      <c r="L424">
        <v>87</v>
      </c>
      <c r="M424">
        <v>88</v>
      </c>
      <c r="N424">
        <v>107</v>
      </c>
      <c r="O424">
        <v>113</v>
      </c>
      <c r="P424">
        <v>85</v>
      </c>
      <c r="Q424">
        <v>84</v>
      </c>
      <c r="R424">
        <v>103</v>
      </c>
      <c r="S424">
        <v>108</v>
      </c>
      <c r="T424">
        <v>85</v>
      </c>
      <c r="U424">
        <v>84</v>
      </c>
      <c r="V424">
        <v>107</v>
      </c>
      <c r="W424">
        <v>113</v>
      </c>
      <c r="X424">
        <v>88</v>
      </c>
      <c r="Y424">
        <v>84</v>
      </c>
      <c r="Z424">
        <v>103</v>
      </c>
      <c r="AA424">
        <v>104</v>
      </c>
      <c r="AB424">
        <v>83</v>
      </c>
      <c r="AC424">
        <v>84</v>
      </c>
      <c r="AD424">
        <v>103</v>
      </c>
      <c r="AE424">
        <v>104</v>
      </c>
      <c r="AF424">
        <v>83</v>
      </c>
      <c r="AG424">
        <v>88</v>
      </c>
      <c r="AH424">
        <v>107</v>
      </c>
      <c r="AI424">
        <v>113</v>
      </c>
      <c r="AJ424">
        <v>87</v>
      </c>
      <c r="AK424" s="1">
        <v>0</v>
      </c>
      <c r="AL424" s="2">
        <f>IF(NOT(ISNUMBER(gepModelClass1(A424:AJ424))),#REF!,gepModelClass1(A424:AJ424))</f>
        <v>3.0792854015031174E-6</v>
      </c>
      <c r="AM424" s="2">
        <f>IF(NOT(ISNUMBER(gepModelClass2(A424:AJ424))),#REF!,gepModelClass2(A424:AJ424))</f>
        <v>4.0046523057902031E-3</v>
      </c>
      <c r="AN424" s="2">
        <f>IF(NOT(ISNUMBER(gepModelClass3(A424:AJ424))),#REF!,gepModelClass3(A424:AJ424))</f>
        <v>0.99123031011686202</v>
      </c>
      <c r="AO424" s="2">
        <f>IF(NOT(ISNUMBER(gepModelClass4(A424:AJ424))),#REF!,gepModelClass4(A424:AJ424))</f>
        <v>3.9624638765781882E-4</v>
      </c>
      <c r="AP424" s="2">
        <f>IF(NOT(ISNUMBER(gepModelClass5(A424:AJ424))),#REF!,gepModelClass5(A424:AJ424))</f>
        <v>9.4495360412159106E-3</v>
      </c>
      <c r="AQ424" s="2">
        <f>IF(NOT(ISNUMBER(gepModelClass6(A424:AJ424))),#REF!,gepModelClass6(A424:AJ424))</f>
        <v>2.1463164673953605E-2</v>
      </c>
      <c r="AR424" s="3" t="str">
        <f t="shared" si="12"/>
        <v>grey_soil</v>
      </c>
      <c r="AS424" s="5" t="s">
        <v>38</v>
      </c>
      <c r="AT424">
        <f t="shared" si="13"/>
        <v>0</v>
      </c>
      <c r="AU424" s="3"/>
      <c r="AV424" s="3"/>
      <c r="AW424" s="1"/>
      <c r="AX424" s="4"/>
      <c r="AY424" s="4"/>
    </row>
    <row r="425" spans="1:51" x14ac:dyDescent="0.25">
      <c r="A425">
        <v>88</v>
      </c>
      <c r="B425">
        <v>111</v>
      </c>
      <c r="C425">
        <v>111</v>
      </c>
      <c r="D425">
        <v>87</v>
      </c>
      <c r="E425">
        <v>92</v>
      </c>
      <c r="F425">
        <v>111</v>
      </c>
      <c r="G425">
        <v>115</v>
      </c>
      <c r="H425">
        <v>91</v>
      </c>
      <c r="I425">
        <v>92</v>
      </c>
      <c r="J425">
        <v>111</v>
      </c>
      <c r="K425">
        <v>115</v>
      </c>
      <c r="L425">
        <v>91</v>
      </c>
      <c r="M425">
        <v>84</v>
      </c>
      <c r="N425">
        <v>107</v>
      </c>
      <c r="O425">
        <v>113</v>
      </c>
      <c r="P425">
        <v>88</v>
      </c>
      <c r="Q425">
        <v>88</v>
      </c>
      <c r="R425">
        <v>107</v>
      </c>
      <c r="S425">
        <v>118</v>
      </c>
      <c r="T425">
        <v>92</v>
      </c>
      <c r="U425">
        <v>88</v>
      </c>
      <c r="V425">
        <v>107</v>
      </c>
      <c r="W425">
        <v>113</v>
      </c>
      <c r="X425">
        <v>88</v>
      </c>
      <c r="Y425">
        <v>88</v>
      </c>
      <c r="Z425">
        <v>107</v>
      </c>
      <c r="AA425">
        <v>113</v>
      </c>
      <c r="AB425">
        <v>87</v>
      </c>
      <c r="AC425">
        <v>93</v>
      </c>
      <c r="AD425">
        <v>111</v>
      </c>
      <c r="AE425">
        <v>109</v>
      </c>
      <c r="AF425">
        <v>92</v>
      </c>
      <c r="AG425">
        <v>88</v>
      </c>
      <c r="AH425">
        <v>107</v>
      </c>
      <c r="AI425">
        <v>109</v>
      </c>
      <c r="AJ425">
        <v>87</v>
      </c>
      <c r="AK425" s="1">
        <v>0</v>
      </c>
      <c r="AL425" s="2">
        <f>IF(NOT(ISNUMBER(gepModelClass1(A425:AJ425))),#REF!,gepModelClass1(A425:AJ425))</f>
        <v>7.8082594300684875E-6</v>
      </c>
      <c r="AM425" s="2">
        <f>IF(NOT(ISNUMBER(gepModelClass2(A425:AJ425))),#REF!,gepModelClass2(A425:AJ425))</f>
        <v>8.0405202606105616E-3</v>
      </c>
      <c r="AN425" s="2">
        <f>IF(NOT(ISNUMBER(gepModelClass3(A425:AJ425))),#REF!,gepModelClass3(A425:AJ425))</f>
        <v>0.99875698337557106</v>
      </c>
      <c r="AO425" s="2">
        <f>IF(NOT(ISNUMBER(gepModelClass4(A425:AJ425))),#REF!,gepModelClass4(A425:AJ425))</f>
        <v>9.6327346276725638E-5</v>
      </c>
      <c r="AP425" s="2">
        <f>IF(NOT(ISNUMBER(gepModelClass5(A425:AJ425))),#REF!,gepModelClass5(A425:AJ425))</f>
        <v>1.2260426154808067E-2</v>
      </c>
      <c r="AQ425" s="2">
        <f>IF(NOT(ISNUMBER(gepModelClass6(A425:AJ425))),#REF!,gepModelClass6(A425:AJ425))</f>
        <v>1.0165030757917399E-2</v>
      </c>
      <c r="AR425" s="3" t="str">
        <f t="shared" si="12"/>
        <v>grey_soil</v>
      </c>
      <c r="AS425" s="5" t="s">
        <v>38</v>
      </c>
      <c r="AT425">
        <f t="shared" si="13"/>
        <v>0</v>
      </c>
      <c r="AU425" s="3"/>
      <c r="AV425" s="3"/>
      <c r="AW425" s="1"/>
      <c r="AX425" s="4"/>
      <c r="AY425" s="4"/>
    </row>
    <row r="426" spans="1:51" x14ac:dyDescent="0.25">
      <c r="A426">
        <v>92</v>
      </c>
      <c r="B426">
        <v>111</v>
      </c>
      <c r="C426">
        <v>115</v>
      </c>
      <c r="D426">
        <v>91</v>
      </c>
      <c r="E426">
        <v>92</v>
      </c>
      <c r="F426">
        <v>111</v>
      </c>
      <c r="G426">
        <v>115</v>
      </c>
      <c r="H426">
        <v>91</v>
      </c>
      <c r="I426">
        <v>88</v>
      </c>
      <c r="J426">
        <v>106</v>
      </c>
      <c r="K426">
        <v>115</v>
      </c>
      <c r="L426">
        <v>91</v>
      </c>
      <c r="M426">
        <v>88</v>
      </c>
      <c r="N426">
        <v>107</v>
      </c>
      <c r="O426">
        <v>118</v>
      </c>
      <c r="P426">
        <v>92</v>
      </c>
      <c r="Q426">
        <v>88</v>
      </c>
      <c r="R426">
        <v>107</v>
      </c>
      <c r="S426">
        <v>113</v>
      </c>
      <c r="T426">
        <v>88</v>
      </c>
      <c r="U426">
        <v>88</v>
      </c>
      <c r="V426">
        <v>107</v>
      </c>
      <c r="W426">
        <v>113</v>
      </c>
      <c r="X426">
        <v>88</v>
      </c>
      <c r="Y426">
        <v>93</v>
      </c>
      <c r="Z426">
        <v>111</v>
      </c>
      <c r="AA426">
        <v>109</v>
      </c>
      <c r="AB426">
        <v>92</v>
      </c>
      <c r="AC426">
        <v>88</v>
      </c>
      <c r="AD426">
        <v>107</v>
      </c>
      <c r="AE426">
        <v>109</v>
      </c>
      <c r="AF426">
        <v>87</v>
      </c>
      <c r="AG426">
        <v>84</v>
      </c>
      <c r="AH426">
        <v>107</v>
      </c>
      <c r="AI426">
        <v>109</v>
      </c>
      <c r="AJ426">
        <v>92</v>
      </c>
      <c r="AK426" s="1">
        <v>0</v>
      </c>
      <c r="AL426" s="2">
        <f>IF(NOT(ISNUMBER(gepModelClass1(A426:AJ426))),#REF!,gepModelClass1(A426:AJ426))</f>
        <v>1.1509243941340553E-5</v>
      </c>
      <c r="AM426" s="2">
        <f>IF(NOT(ISNUMBER(gepModelClass2(A426:AJ426))),#REF!,gepModelClass2(A426:AJ426))</f>
        <v>8.6692077304477786E-3</v>
      </c>
      <c r="AN426" s="2">
        <f>IF(NOT(ISNUMBER(gepModelClass3(A426:AJ426))),#REF!,gepModelClass3(A426:AJ426))</f>
        <v>0.99831995770775173</v>
      </c>
      <c r="AO426" s="2">
        <f>IF(NOT(ISNUMBER(gepModelClass4(A426:AJ426))),#REF!,gepModelClass4(A426:AJ426))</f>
        <v>4.5234565586462926E-5</v>
      </c>
      <c r="AP426" s="2">
        <f>IF(NOT(ISNUMBER(gepModelClass5(A426:AJ426))),#REF!,gepModelClass5(A426:AJ426))</f>
        <v>9.1501254345965483E-3</v>
      </c>
      <c r="AQ426" s="2">
        <f>IF(NOT(ISNUMBER(gepModelClass6(A426:AJ426))),#REF!,gepModelClass6(A426:AJ426))</f>
        <v>2.8408552944497634E-3</v>
      </c>
      <c r="AR426" s="3" t="str">
        <f t="shared" si="12"/>
        <v>grey_soil</v>
      </c>
      <c r="AS426" s="5" t="s">
        <v>38</v>
      </c>
      <c r="AT426">
        <f t="shared" si="13"/>
        <v>0</v>
      </c>
      <c r="AU426" s="3"/>
      <c r="AV426" s="3"/>
      <c r="AW426" s="1"/>
      <c r="AX426" s="4"/>
      <c r="AY426" s="4"/>
    </row>
    <row r="427" spans="1:51" x14ac:dyDescent="0.25">
      <c r="A427">
        <v>92</v>
      </c>
      <c r="B427">
        <v>111</v>
      </c>
      <c r="C427">
        <v>115</v>
      </c>
      <c r="D427">
        <v>91</v>
      </c>
      <c r="E427">
        <v>88</v>
      </c>
      <c r="F427">
        <v>106</v>
      </c>
      <c r="G427">
        <v>115</v>
      </c>
      <c r="H427">
        <v>91</v>
      </c>
      <c r="I427">
        <v>88</v>
      </c>
      <c r="J427">
        <v>115</v>
      </c>
      <c r="K427">
        <v>115</v>
      </c>
      <c r="L427">
        <v>91</v>
      </c>
      <c r="M427">
        <v>88</v>
      </c>
      <c r="N427">
        <v>107</v>
      </c>
      <c r="O427">
        <v>113</v>
      </c>
      <c r="P427">
        <v>88</v>
      </c>
      <c r="Q427">
        <v>88</v>
      </c>
      <c r="R427">
        <v>107</v>
      </c>
      <c r="S427">
        <v>113</v>
      </c>
      <c r="T427">
        <v>88</v>
      </c>
      <c r="U427">
        <v>88</v>
      </c>
      <c r="V427">
        <v>107</v>
      </c>
      <c r="W427">
        <v>108</v>
      </c>
      <c r="X427">
        <v>88</v>
      </c>
      <c r="Y427">
        <v>88</v>
      </c>
      <c r="Z427">
        <v>107</v>
      </c>
      <c r="AA427">
        <v>109</v>
      </c>
      <c r="AB427">
        <v>87</v>
      </c>
      <c r="AC427">
        <v>84</v>
      </c>
      <c r="AD427">
        <v>107</v>
      </c>
      <c r="AE427">
        <v>109</v>
      </c>
      <c r="AF427">
        <v>92</v>
      </c>
      <c r="AG427">
        <v>88</v>
      </c>
      <c r="AH427">
        <v>107</v>
      </c>
      <c r="AI427">
        <v>109</v>
      </c>
      <c r="AJ427">
        <v>87</v>
      </c>
      <c r="AK427" s="1">
        <v>0</v>
      </c>
      <c r="AL427" s="2">
        <f>IF(NOT(ISNUMBER(gepModelClass1(A427:AJ427))),#REF!,gepModelClass1(A427:AJ427))</f>
        <v>7.8082594300684875E-6</v>
      </c>
      <c r="AM427" s="2">
        <f>IF(NOT(ISNUMBER(gepModelClass2(A427:AJ427))),#REF!,gepModelClass2(A427:AJ427))</f>
        <v>8.6692077304477786E-3</v>
      </c>
      <c r="AN427" s="2">
        <f>IF(NOT(ISNUMBER(gepModelClass3(A427:AJ427))),#REF!,gepModelClass3(A427:AJ427))</f>
        <v>0.99796534705262863</v>
      </c>
      <c r="AO427" s="2">
        <f>IF(NOT(ISNUMBER(gepModelClass4(A427:AJ427))),#REF!,gepModelClass4(A427:AJ427))</f>
        <v>1.4475487850829557E-4</v>
      </c>
      <c r="AP427" s="2">
        <f>IF(NOT(ISNUMBER(gepModelClass5(A427:AJ427))),#REF!,gepModelClass5(A427:AJ427))</f>
        <v>9.2912851239029433E-3</v>
      </c>
      <c r="AQ427" s="2">
        <f>IF(NOT(ISNUMBER(gepModelClass6(A427:AJ427))),#REF!,gepModelClass6(A427:AJ427))</f>
        <v>3.3105569137459948E-2</v>
      </c>
      <c r="AR427" s="3" t="str">
        <f t="shared" si="12"/>
        <v>grey_soil</v>
      </c>
      <c r="AS427" s="5" t="s">
        <v>38</v>
      </c>
      <c r="AT427">
        <f t="shared" si="13"/>
        <v>0</v>
      </c>
      <c r="AU427" s="3"/>
      <c r="AV427" s="3"/>
      <c r="AW427" s="1"/>
      <c r="AX427" s="4"/>
      <c r="AY427" s="4"/>
    </row>
    <row r="428" spans="1:51" x14ac:dyDescent="0.25">
      <c r="A428">
        <v>88</v>
      </c>
      <c r="B428">
        <v>115</v>
      </c>
      <c r="C428">
        <v>115</v>
      </c>
      <c r="D428">
        <v>91</v>
      </c>
      <c r="E428">
        <v>92</v>
      </c>
      <c r="F428">
        <v>115</v>
      </c>
      <c r="G428">
        <v>120</v>
      </c>
      <c r="H428">
        <v>94</v>
      </c>
      <c r="I428">
        <v>88</v>
      </c>
      <c r="J428">
        <v>111</v>
      </c>
      <c r="K428">
        <v>111</v>
      </c>
      <c r="L428">
        <v>91</v>
      </c>
      <c r="M428">
        <v>88</v>
      </c>
      <c r="N428">
        <v>107</v>
      </c>
      <c r="O428">
        <v>108</v>
      </c>
      <c r="P428">
        <v>88</v>
      </c>
      <c r="Q428">
        <v>88</v>
      </c>
      <c r="R428">
        <v>107</v>
      </c>
      <c r="S428">
        <v>113</v>
      </c>
      <c r="T428">
        <v>92</v>
      </c>
      <c r="U428">
        <v>92</v>
      </c>
      <c r="V428">
        <v>112</v>
      </c>
      <c r="W428">
        <v>122</v>
      </c>
      <c r="X428">
        <v>92</v>
      </c>
      <c r="Y428">
        <v>88</v>
      </c>
      <c r="Z428">
        <v>107</v>
      </c>
      <c r="AA428">
        <v>109</v>
      </c>
      <c r="AB428">
        <v>87</v>
      </c>
      <c r="AC428">
        <v>84</v>
      </c>
      <c r="AD428">
        <v>107</v>
      </c>
      <c r="AE428">
        <v>109</v>
      </c>
      <c r="AF428">
        <v>92</v>
      </c>
      <c r="AG428">
        <v>88</v>
      </c>
      <c r="AH428">
        <v>107</v>
      </c>
      <c r="AI428">
        <v>113</v>
      </c>
      <c r="AJ428">
        <v>92</v>
      </c>
      <c r="AK428" s="1">
        <v>0</v>
      </c>
      <c r="AL428" s="2">
        <f>IF(NOT(ISNUMBER(gepModelClass1(A428:AJ428))),#REF!,gepModelClass1(A428:AJ428))</f>
        <v>5.5327111146137633E-6</v>
      </c>
      <c r="AM428" s="2">
        <f>IF(NOT(ISNUMBER(gepModelClass2(A428:AJ428))),#REF!,gepModelClass2(A428:AJ428))</f>
        <v>1.5175559194069306E-2</v>
      </c>
      <c r="AN428" s="2">
        <f>IF(NOT(ISNUMBER(gepModelClass3(A428:AJ428))),#REF!,gepModelClass3(A428:AJ428))</f>
        <v>0.99790020087520515</v>
      </c>
      <c r="AO428" s="2">
        <f>IF(NOT(ISNUMBER(gepModelClass4(A428:AJ428))),#REF!,gepModelClass4(A428:AJ428))</f>
        <v>1.3110810942473856E-4</v>
      </c>
      <c r="AP428" s="2">
        <f>IF(NOT(ISNUMBER(gepModelClass5(A428:AJ428))),#REF!,gepModelClass5(A428:AJ428))</f>
        <v>9.1650003941280058E-3</v>
      </c>
      <c r="AQ428" s="2">
        <f>IF(NOT(ISNUMBER(gepModelClass6(A428:AJ428))),#REF!,gepModelClass6(A428:AJ428))</f>
        <v>4.1981919263226156E-2</v>
      </c>
      <c r="AR428" s="3" t="str">
        <f t="shared" si="12"/>
        <v>grey_soil</v>
      </c>
      <c r="AS428" s="5" t="s">
        <v>38</v>
      </c>
      <c r="AT428">
        <f t="shared" si="13"/>
        <v>0</v>
      </c>
      <c r="AU428" s="3"/>
      <c r="AV428" s="3"/>
      <c r="AW428" s="1"/>
      <c r="AX428" s="4"/>
      <c r="AY428" s="4"/>
    </row>
    <row r="429" spans="1:51" x14ac:dyDescent="0.25">
      <c r="A429">
        <v>84</v>
      </c>
      <c r="B429">
        <v>106</v>
      </c>
      <c r="C429">
        <v>111</v>
      </c>
      <c r="D429">
        <v>87</v>
      </c>
      <c r="E429">
        <v>88</v>
      </c>
      <c r="F429">
        <v>106</v>
      </c>
      <c r="G429">
        <v>115</v>
      </c>
      <c r="H429">
        <v>87</v>
      </c>
      <c r="I429">
        <v>92</v>
      </c>
      <c r="J429">
        <v>106</v>
      </c>
      <c r="K429">
        <v>111</v>
      </c>
      <c r="L429">
        <v>87</v>
      </c>
      <c r="M429">
        <v>88</v>
      </c>
      <c r="N429">
        <v>112</v>
      </c>
      <c r="O429">
        <v>113</v>
      </c>
      <c r="P429">
        <v>85</v>
      </c>
      <c r="Q429">
        <v>84</v>
      </c>
      <c r="R429">
        <v>99</v>
      </c>
      <c r="S429">
        <v>108</v>
      </c>
      <c r="T429">
        <v>85</v>
      </c>
      <c r="U429">
        <v>84</v>
      </c>
      <c r="V429">
        <v>103</v>
      </c>
      <c r="W429">
        <v>113</v>
      </c>
      <c r="X429">
        <v>88</v>
      </c>
      <c r="Y429">
        <v>84</v>
      </c>
      <c r="Z429">
        <v>103</v>
      </c>
      <c r="AA429">
        <v>109</v>
      </c>
      <c r="AB429">
        <v>87</v>
      </c>
      <c r="AC429">
        <v>84</v>
      </c>
      <c r="AD429">
        <v>103</v>
      </c>
      <c r="AE429">
        <v>109</v>
      </c>
      <c r="AF429">
        <v>83</v>
      </c>
      <c r="AG429">
        <v>88</v>
      </c>
      <c r="AH429">
        <v>103</v>
      </c>
      <c r="AI429">
        <v>109</v>
      </c>
      <c r="AJ429">
        <v>87</v>
      </c>
      <c r="AK429" s="1">
        <v>0</v>
      </c>
      <c r="AL429" s="2">
        <f>IF(NOT(ISNUMBER(gepModelClass1(A429:AJ429))),#REF!,gepModelClass1(A429:AJ429))</f>
        <v>3.194151146373109E-6</v>
      </c>
      <c r="AM429" s="2">
        <f>IF(NOT(ISNUMBER(gepModelClass2(A429:AJ429))),#REF!,gepModelClass2(A429:AJ429))</f>
        <v>2.5497026457445837E-3</v>
      </c>
      <c r="AN429" s="2">
        <f>IF(NOT(ISNUMBER(gepModelClass3(A429:AJ429))),#REF!,gepModelClass3(A429:AJ429))</f>
        <v>0.98892895604408848</v>
      </c>
      <c r="AO429" s="2">
        <f>IF(NOT(ISNUMBER(gepModelClass4(A429:AJ429))),#REF!,gepModelClass4(A429:AJ429))</f>
        <v>3.8166100662205077E-4</v>
      </c>
      <c r="AP429" s="2">
        <f>IF(NOT(ISNUMBER(gepModelClass5(A429:AJ429))),#REF!,gepModelClass5(A429:AJ429))</f>
        <v>1.3698920978228077E-2</v>
      </c>
      <c r="AQ429" s="2">
        <f>IF(NOT(ISNUMBER(gepModelClass6(A429:AJ429))),#REF!,gepModelClass6(A429:AJ429))</f>
        <v>1.6277148262824212E-2</v>
      </c>
      <c r="AR429" s="3" t="str">
        <f t="shared" si="12"/>
        <v>grey_soil</v>
      </c>
      <c r="AS429" s="5" t="s">
        <v>38</v>
      </c>
      <c r="AT429">
        <f t="shared" si="13"/>
        <v>0</v>
      </c>
      <c r="AU429" s="3"/>
      <c r="AV429" s="3"/>
      <c r="AW429" s="1"/>
      <c r="AX429" s="4"/>
      <c r="AY429" s="4"/>
    </row>
    <row r="430" spans="1:51" x14ac:dyDescent="0.25">
      <c r="A430">
        <v>88</v>
      </c>
      <c r="B430">
        <v>106</v>
      </c>
      <c r="C430">
        <v>115</v>
      </c>
      <c r="D430">
        <v>87</v>
      </c>
      <c r="E430">
        <v>92</v>
      </c>
      <c r="F430">
        <v>106</v>
      </c>
      <c r="G430">
        <v>111</v>
      </c>
      <c r="H430">
        <v>87</v>
      </c>
      <c r="I430">
        <v>92</v>
      </c>
      <c r="J430">
        <v>106</v>
      </c>
      <c r="K430">
        <v>111</v>
      </c>
      <c r="L430">
        <v>87</v>
      </c>
      <c r="M430">
        <v>84</v>
      </c>
      <c r="N430">
        <v>99</v>
      </c>
      <c r="O430">
        <v>108</v>
      </c>
      <c r="P430">
        <v>85</v>
      </c>
      <c r="Q430">
        <v>84</v>
      </c>
      <c r="R430">
        <v>103</v>
      </c>
      <c r="S430">
        <v>113</v>
      </c>
      <c r="T430">
        <v>88</v>
      </c>
      <c r="U430">
        <v>88</v>
      </c>
      <c r="V430">
        <v>107</v>
      </c>
      <c r="W430">
        <v>113</v>
      </c>
      <c r="X430">
        <v>85</v>
      </c>
      <c r="Y430">
        <v>84</v>
      </c>
      <c r="Z430">
        <v>103</v>
      </c>
      <c r="AA430">
        <v>109</v>
      </c>
      <c r="AB430">
        <v>83</v>
      </c>
      <c r="AC430">
        <v>88</v>
      </c>
      <c r="AD430">
        <v>103</v>
      </c>
      <c r="AE430">
        <v>109</v>
      </c>
      <c r="AF430">
        <v>87</v>
      </c>
      <c r="AG430">
        <v>88</v>
      </c>
      <c r="AH430">
        <v>103</v>
      </c>
      <c r="AI430">
        <v>109</v>
      </c>
      <c r="AJ430">
        <v>83</v>
      </c>
      <c r="AK430" s="1">
        <v>0</v>
      </c>
      <c r="AL430" s="2">
        <f>IF(NOT(ISNUMBER(gepModelClass1(A430:AJ430))),#REF!,gepModelClass1(A430:AJ430))</f>
        <v>1.0350849464889991E-5</v>
      </c>
      <c r="AM430" s="2">
        <f>IF(NOT(ISNUMBER(gepModelClass2(A430:AJ430))),#REF!,gepModelClass2(A430:AJ430))</f>
        <v>1.2991907805614263E-2</v>
      </c>
      <c r="AN430" s="2">
        <f>IF(NOT(ISNUMBER(gepModelClass3(A430:AJ430))),#REF!,gepModelClass3(A430:AJ430))</f>
        <v>0.99505582595681807</v>
      </c>
      <c r="AO430" s="2">
        <f>IF(NOT(ISNUMBER(gepModelClass4(A430:AJ430))),#REF!,gepModelClass4(A430:AJ430))</f>
        <v>1.0056097767991223E-4</v>
      </c>
      <c r="AP430" s="2">
        <f>IF(NOT(ISNUMBER(gepModelClass5(A430:AJ430))),#REF!,gepModelClass5(A430:AJ430))</f>
        <v>1.236373885661156E-2</v>
      </c>
      <c r="AQ430" s="2">
        <f>IF(NOT(ISNUMBER(gepModelClass6(A430:AJ430))),#REF!,gepModelClass6(A430:AJ430))</f>
        <v>3.3623432901204953E-2</v>
      </c>
      <c r="AR430" s="3" t="str">
        <f t="shared" si="12"/>
        <v>grey_soil</v>
      </c>
      <c r="AS430" s="5" t="s">
        <v>38</v>
      </c>
      <c r="AT430">
        <f t="shared" si="13"/>
        <v>0</v>
      </c>
      <c r="AU430" s="3"/>
      <c r="AV430" s="3"/>
      <c r="AW430" s="1"/>
      <c r="AX430" s="4"/>
      <c r="AY430" s="4"/>
    </row>
    <row r="431" spans="1:51" x14ac:dyDescent="0.25">
      <c r="A431">
        <v>92</v>
      </c>
      <c r="B431">
        <v>106</v>
      </c>
      <c r="C431">
        <v>111</v>
      </c>
      <c r="D431">
        <v>87</v>
      </c>
      <c r="E431">
        <v>92</v>
      </c>
      <c r="F431">
        <v>106</v>
      </c>
      <c r="G431">
        <v>111</v>
      </c>
      <c r="H431">
        <v>87</v>
      </c>
      <c r="I431">
        <v>88</v>
      </c>
      <c r="J431">
        <v>102</v>
      </c>
      <c r="K431">
        <v>106</v>
      </c>
      <c r="L431">
        <v>83</v>
      </c>
      <c r="M431">
        <v>84</v>
      </c>
      <c r="N431">
        <v>103</v>
      </c>
      <c r="O431">
        <v>113</v>
      </c>
      <c r="P431">
        <v>88</v>
      </c>
      <c r="Q431">
        <v>88</v>
      </c>
      <c r="R431">
        <v>107</v>
      </c>
      <c r="S431">
        <v>113</v>
      </c>
      <c r="T431">
        <v>85</v>
      </c>
      <c r="U431">
        <v>88</v>
      </c>
      <c r="V431">
        <v>103</v>
      </c>
      <c r="W431">
        <v>108</v>
      </c>
      <c r="X431">
        <v>85</v>
      </c>
      <c r="Y431">
        <v>88</v>
      </c>
      <c r="Z431">
        <v>103</v>
      </c>
      <c r="AA431">
        <v>109</v>
      </c>
      <c r="AB431">
        <v>87</v>
      </c>
      <c r="AC431">
        <v>88</v>
      </c>
      <c r="AD431">
        <v>103</v>
      </c>
      <c r="AE431">
        <v>109</v>
      </c>
      <c r="AF431">
        <v>83</v>
      </c>
      <c r="AG431">
        <v>88</v>
      </c>
      <c r="AH431">
        <v>107</v>
      </c>
      <c r="AI431">
        <v>109</v>
      </c>
      <c r="AJ431">
        <v>87</v>
      </c>
      <c r="AK431" s="1">
        <v>0</v>
      </c>
      <c r="AL431" s="2">
        <f>IF(NOT(ISNUMBER(gepModelClass1(A431:AJ431))),#REF!,gepModelClass1(A431:AJ431))</f>
        <v>5.9689610495006647E-6</v>
      </c>
      <c r="AM431" s="2">
        <f>IF(NOT(ISNUMBER(gepModelClass2(A431:AJ431))),#REF!,gepModelClass2(A431:AJ431))</f>
        <v>6.2093562264448204E-3</v>
      </c>
      <c r="AN431" s="2">
        <f>IF(NOT(ISNUMBER(gepModelClass3(A431:AJ431))),#REF!,gepModelClass3(A431:AJ431))</f>
        <v>0.99783075356783091</v>
      </c>
      <c r="AO431" s="2">
        <f>IF(NOT(ISNUMBER(gepModelClass4(A431:AJ431))),#REF!,gepModelClass4(A431:AJ431))</f>
        <v>2.7006703556125267E-5</v>
      </c>
      <c r="AP431" s="2">
        <f>IF(NOT(ISNUMBER(gepModelClass5(A431:AJ431))),#REF!,gepModelClass5(A431:AJ431))</f>
        <v>1.096863499677684E-2</v>
      </c>
      <c r="AQ431" s="2">
        <f>IF(NOT(ISNUMBER(gepModelClass6(A431:AJ431))),#REF!,gepModelClass6(A431:AJ431))</f>
        <v>7.9509992924357373E-3</v>
      </c>
      <c r="AR431" s="3" t="str">
        <f t="shared" si="12"/>
        <v>grey_soil</v>
      </c>
      <c r="AS431" s="5" t="s">
        <v>38</v>
      </c>
      <c r="AT431">
        <f t="shared" si="13"/>
        <v>0</v>
      </c>
      <c r="AU431" s="3"/>
      <c r="AV431" s="3"/>
      <c r="AW431" s="1"/>
      <c r="AX431" s="4"/>
      <c r="AY431" s="4"/>
    </row>
    <row r="432" spans="1:51" x14ac:dyDescent="0.25">
      <c r="A432">
        <v>92</v>
      </c>
      <c r="B432">
        <v>106</v>
      </c>
      <c r="C432">
        <v>111</v>
      </c>
      <c r="D432">
        <v>87</v>
      </c>
      <c r="E432">
        <v>88</v>
      </c>
      <c r="F432">
        <v>102</v>
      </c>
      <c r="G432">
        <v>106</v>
      </c>
      <c r="H432">
        <v>83</v>
      </c>
      <c r="I432">
        <v>88</v>
      </c>
      <c r="J432">
        <v>106</v>
      </c>
      <c r="K432">
        <v>106</v>
      </c>
      <c r="L432">
        <v>83</v>
      </c>
      <c r="M432">
        <v>88</v>
      </c>
      <c r="N432">
        <v>107</v>
      </c>
      <c r="O432">
        <v>113</v>
      </c>
      <c r="P432">
        <v>85</v>
      </c>
      <c r="Q432">
        <v>88</v>
      </c>
      <c r="R432">
        <v>103</v>
      </c>
      <c r="S432">
        <v>108</v>
      </c>
      <c r="T432">
        <v>85</v>
      </c>
      <c r="U432">
        <v>88</v>
      </c>
      <c r="V432">
        <v>107</v>
      </c>
      <c r="W432">
        <v>113</v>
      </c>
      <c r="X432">
        <v>88</v>
      </c>
      <c r="Y432">
        <v>88</v>
      </c>
      <c r="Z432">
        <v>103</v>
      </c>
      <c r="AA432">
        <v>109</v>
      </c>
      <c r="AB432">
        <v>83</v>
      </c>
      <c r="AC432">
        <v>88</v>
      </c>
      <c r="AD432">
        <v>107</v>
      </c>
      <c r="AE432">
        <v>109</v>
      </c>
      <c r="AF432">
        <v>87</v>
      </c>
      <c r="AG432">
        <v>88</v>
      </c>
      <c r="AH432">
        <v>111</v>
      </c>
      <c r="AI432">
        <v>109</v>
      </c>
      <c r="AJ432">
        <v>92</v>
      </c>
      <c r="AK432" s="1">
        <v>0</v>
      </c>
      <c r="AL432" s="2">
        <f>IF(NOT(ISNUMBER(gepModelClass1(A432:AJ432))),#REF!,gepModelClass1(A432:AJ432))</f>
        <v>2.6019529912210456E-6</v>
      </c>
      <c r="AM432" s="2">
        <f>IF(NOT(ISNUMBER(gepModelClass2(A432:AJ432))),#REF!,gepModelClass2(A432:AJ432))</f>
        <v>1.0719409678667051E-2</v>
      </c>
      <c r="AN432" s="2">
        <f>IF(NOT(ISNUMBER(gepModelClass3(A432:AJ432))),#REF!,gepModelClass3(A432:AJ432))</f>
        <v>0.99854933428774573</v>
      </c>
      <c r="AO432" s="2">
        <f>IF(NOT(ISNUMBER(gepModelClass4(A432:AJ432))),#REF!,gepModelClass4(A432:AJ432))</f>
        <v>7.4890884442380535E-5</v>
      </c>
      <c r="AP432" s="2">
        <f>IF(NOT(ISNUMBER(gepModelClass5(A432:AJ432))),#REF!,gepModelClass5(A432:AJ432))</f>
        <v>1.0036063079021152E-2</v>
      </c>
      <c r="AQ432" s="2">
        <f>IF(NOT(ISNUMBER(gepModelClass6(A432:AJ432))),#REF!,gepModelClass6(A432:AJ432))</f>
        <v>1.3275997744601534E-2</v>
      </c>
      <c r="AR432" s="3" t="str">
        <f t="shared" si="12"/>
        <v>grey_soil</v>
      </c>
      <c r="AS432" s="5" t="s">
        <v>38</v>
      </c>
      <c r="AT432">
        <f t="shared" si="13"/>
        <v>0</v>
      </c>
      <c r="AU432" s="3"/>
      <c r="AV432" s="3"/>
      <c r="AW432" s="1"/>
      <c r="AX432" s="4"/>
      <c r="AY432" s="4"/>
    </row>
    <row r="433" spans="1:51" x14ac:dyDescent="0.25">
      <c r="A433">
        <v>88</v>
      </c>
      <c r="B433">
        <v>102</v>
      </c>
      <c r="C433">
        <v>106</v>
      </c>
      <c r="D433">
        <v>83</v>
      </c>
      <c r="E433">
        <v>88</v>
      </c>
      <c r="F433">
        <v>106</v>
      </c>
      <c r="G433">
        <v>106</v>
      </c>
      <c r="H433">
        <v>83</v>
      </c>
      <c r="I433">
        <v>88</v>
      </c>
      <c r="J433">
        <v>106</v>
      </c>
      <c r="K433">
        <v>115</v>
      </c>
      <c r="L433">
        <v>87</v>
      </c>
      <c r="M433">
        <v>88</v>
      </c>
      <c r="N433">
        <v>103</v>
      </c>
      <c r="O433">
        <v>108</v>
      </c>
      <c r="P433">
        <v>85</v>
      </c>
      <c r="Q433">
        <v>88</v>
      </c>
      <c r="R433">
        <v>107</v>
      </c>
      <c r="S433">
        <v>113</v>
      </c>
      <c r="T433">
        <v>88</v>
      </c>
      <c r="U433">
        <v>88</v>
      </c>
      <c r="V433">
        <v>103</v>
      </c>
      <c r="W433">
        <v>113</v>
      </c>
      <c r="X433">
        <v>92</v>
      </c>
      <c r="Y433">
        <v>88</v>
      </c>
      <c r="Z433">
        <v>107</v>
      </c>
      <c r="AA433">
        <v>109</v>
      </c>
      <c r="AB433">
        <v>87</v>
      </c>
      <c r="AC433">
        <v>88</v>
      </c>
      <c r="AD433">
        <v>111</v>
      </c>
      <c r="AE433">
        <v>109</v>
      </c>
      <c r="AF433">
        <v>92</v>
      </c>
      <c r="AG433">
        <v>84</v>
      </c>
      <c r="AH433">
        <v>111</v>
      </c>
      <c r="AI433">
        <v>113</v>
      </c>
      <c r="AJ433">
        <v>92</v>
      </c>
      <c r="AK433" s="1">
        <v>0</v>
      </c>
      <c r="AL433" s="2">
        <f>IF(NOT(ISNUMBER(gepModelClass1(A433:AJ433))),#REF!,gepModelClass1(A433:AJ433))</f>
        <v>1.2146406642854858E-5</v>
      </c>
      <c r="AM433" s="2">
        <f>IF(NOT(ISNUMBER(gepModelClass2(A433:AJ433))),#REF!,gepModelClass2(A433:AJ433))</f>
        <v>2.2995721677151651E-2</v>
      </c>
      <c r="AN433" s="2">
        <f>IF(NOT(ISNUMBER(gepModelClass3(A433:AJ433))),#REF!,gepModelClass3(A433:AJ433))</f>
        <v>0.99775262631372119</v>
      </c>
      <c r="AO433" s="2">
        <f>IF(NOT(ISNUMBER(gepModelClass4(A433:AJ433))),#REF!,gepModelClass4(A433:AJ433))</f>
        <v>6.4412388952461404E-5</v>
      </c>
      <c r="AP433" s="2">
        <f>IF(NOT(ISNUMBER(gepModelClass5(A433:AJ433))),#REF!,gepModelClass5(A433:AJ433))</f>
        <v>1.2265928217252479E-2</v>
      </c>
      <c r="AQ433" s="2">
        <f>IF(NOT(ISNUMBER(gepModelClass6(A433:AJ433))),#REF!,gepModelClass6(A433:AJ433))</f>
        <v>4.6499261553828351E-2</v>
      </c>
      <c r="AR433" s="3" t="str">
        <f t="shared" si="12"/>
        <v>grey_soil</v>
      </c>
      <c r="AS433" s="5" t="s">
        <v>38</v>
      </c>
      <c r="AT433">
        <f t="shared" si="13"/>
        <v>0</v>
      </c>
      <c r="AU433" s="3"/>
      <c r="AV433" s="3"/>
      <c r="AW433" s="1"/>
      <c r="AX433" s="4"/>
      <c r="AY433" s="4"/>
    </row>
    <row r="434" spans="1:51" x14ac:dyDescent="0.25">
      <c r="A434">
        <v>88</v>
      </c>
      <c r="B434">
        <v>106</v>
      </c>
      <c r="C434">
        <v>106</v>
      </c>
      <c r="D434">
        <v>83</v>
      </c>
      <c r="E434">
        <v>88</v>
      </c>
      <c r="F434">
        <v>106</v>
      </c>
      <c r="G434">
        <v>115</v>
      </c>
      <c r="H434">
        <v>87</v>
      </c>
      <c r="I434">
        <v>84</v>
      </c>
      <c r="J434">
        <v>111</v>
      </c>
      <c r="K434">
        <v>115</v>
      </c>
      <c r="L434">
        <v>87</v>
      </c>
      <c r="M434">
        <v>88</v>
      </c>
      <c r="N434">
        <v>107</v>
      </c>
      <c r="O434">
        <v>113</v>
      </c>
      <c r="P434">
        <v>88</v>
      </c>
      <c r="Q434">
        <v>88</v>
      </c>
      <c r="R434">
        <v>103</v>
      </c>
      <c r="S434">
        <v>113</v>
      </c>
      <c r="T434">
        <v>92</v>
      </c>
      <c r="U434">
        <v>84</v>
      </c>
      <c r="V434">
        <v>107</v>
      </c>
      <c r="W434">
        <v>113</v>
      </c>
      <c r="X434">
        <v>88</v>
      </c>
      <c r="Y434">
        <v>88</v>
      </c>
      <c r="Z434">
        <v>111</v>
      </c>
      <c r="AA434">
        <v>109</v>
      </c>
      <c r="AB434">
        <v>92</v>
      </c>
      <c r="AC434">
        <v>84</v>
      </c>
      <c r="AD434">
        <v>111</v>
      </c>
      <c r="AE434">
        <v>113</v>
      </c>
      <c r="AF434">
        <v>92</v>
      </c>
      <c r="AG434">
        <v>84</v>
      </c>
      <c r="AH434">
        <v>107</v>
      </c>
      <c r="AI434">
        <v>118</v>
      </c>
      <c r="AJ434">
        <v>92</v>
      </c>
      <c r="AK434" s="1">
        <v>0</v>
      </c>
      <c r="AL434" s="2">
        <f>IF(NOT(ISNUMBER(gepModelClass1(A434:AJ434))),#REF!,gepModelClass1(A434:AJ434))</f>
        <v>1.6502160541660883E-5</v>
      </c>
      <c r="AM434" s="2">
        <f>IF(NOT(ISNUMBER(gepModelClass2(A434:AJ434))),#REF!,gepModelClass2(A434:AJ434))</f>
        <v>2.3226163584902815E-2</v>
      </c>
      <c r="AN434" s="2">
        <f>IF(NOT(ISNUMBER(gepModelClass3(A434:AJ434))),#REF!,gepModelClass3(A434:AJ434))</f>
        <v>0.99214457750348151</v>
      </c>
      <c r="AO434" s="2">
        <f>IF(NOT(ISNUMBER(gepModelClass4(A434:AJ434))),#REF!,gepModelClass4(A434:AJ434))</f>
        <v>1.8206620941995418E-4</v>
      </c>
      <c r="AP434" s="2">
        <f>IF(NOT(ISNUMBER(gepModelClass5(A434:AJ434))),#REF!,gepModelClass5(A434:AJ434))</f>
        <v>8.1251823305011194E-3</v>
      </c>
      <c r="AQ434" s="2">
        <f>IF(NOT(ISNUMBER(gepModelClass6(A434:AJ434))),#REF!,gepModelClass6(A434:AJ434))</f>
        <v>2.1528210532692493E-2</v>
      </c>
      <c r="AR434" s="3" t="str">
        <f t="shared" si="12"/>
        <v>grey_soil</v>
      </c>
      <c r="AS434" s="5" t="s">
        <v>38</v>
      </c>
      <c r="AT434">
        <f t="shared" si="13"/>
        <v>0</v>
      </c>
      <c r="AU434" s="3"/>
      <c r="AV434" s="3"/>
      <c r="AW434" s="1"/>
      <c r="AX434" s="4"/>
      <c r="AY434" s="4"/>
    </row>
    <row r="435" spans="1:51" x14ac:dyDescent="0.25">
      <c r="A435">
        <v>88</v>
      </c>
      <c r="B435">
        <v>106</v>
      </c>
      <c r="C435">
        <v>115</v>
      </c>
      <c r="D435">
        <v>87</v>
      </c>
      <c r="E435">
        <v>84</v>
      </c>
      <c r="F435">
        <v>111</v>
      </c>
      <c r="G435">
        <v>115</v>
      </c>
      <c r="H435">
        <v>87</v>
      </c>
      <c r="I435">
        <v>84</v>
      </c>
      <c r="J435">
        <v>102</v>
      </c>
      <c r="K435">
        <v>115</v>
      </c>
      <c r="L435">
        <v>91</v>
      </c>
      <c r="M435">
        <v>88</v>
      </c>
      <c r="N435">
        <v>103</v>
      </c>
      <c r="O435">
        <v>113</v>
      </c>
      <c r="P435">
        <v>92</v>
      </c>
      <c r="Q435">
        <v>84</v>
      </c>
      <c r="R435">
        <v>107</v>
      </c>
      <c r="S435">
        <v>113</v>
      </c>
      <c r="T435">
        <v>88</v>
      </c>
      <c r="U435">
        <v>88</v>
      </c>
      <c r="V435">
        <v>112</v>
      </c>
      <c r="W435">
        <v>113</v>
      </c>
      <c r="X435">
        <v>92</v>
      </c>
      <c r="Y435">
        <v>84</v>
      </c>
      <c r="Z435">
        <v>111</v>
      </c>
      <c r="AA435">
        <v>113</v>
      </c>
      <c r="AB435">
        <v>92</v>
      </c>
      <c r="AC435">
        <v>84</v>
      </c>
      <c r="AD435">
        <v>107</v>
      </c>
      <c r="AE435">
        <v>118</v>
      </c>
      <c r="AF435">
        <v>92</v>
      </c>
      <c r="AG435">
        <v>88</v>
      </c>
      <c r="AH435">
        <v>111</v>
      </c>
      <c r="AI435">
        <v>123</v>
      </c>
      <c r="AJ435">
        <v>96</v>
      </c>
      <c r="AK435" s="1">
        <v>0</v>
      </c>
      <c r="AL435" s="2">
        <f>IF(NOT(ISNUMBER(gepModelClass1(A435:AJ435))),#REF!,gepModelClass1(A435:AJ435))</f>
        <v>2.4884669927606114E-5</v>
      </c>
      <c r="AM435" s="2">
        <f>IF(NOT(ISNUMBER(gepModelClass2(A435:AJ435))),#REF!,gepModelClass2(A435:AJ435))</f>
        <v>2.5914467038621936E-2</v>
      </c>
      <c r="AN435" s="2">
        <f>IF(NOT(ISNUMBER(gepModelClass3(A435:AJ435))),#REF!,gepModelClass3(A435:AJ435))</f>
        <v>0.99509322271565004</v>
      </c>
      <c r="AO435" s="2">
        <f>IF(NOT(ISNUMBER(gepModelClass4(A435:AJ435))),#REF!,gepModelClass4(A435:AJ435))</f>
        <v>4.3734477754531355E-4</v>
      </c>
      <c r="AP435" s="2">
        <f>IF(NOT(ISNUMBER(gepModelClass5(A435:AJ435))),#REF!,gepModelClass5(A435:AJ435))</f>
        <v>8.2738977580606148E-3</v>
      </c>
      <c r="AQ435" s="2">
        <f>IF(NOT(ISNUMBER(gepModelClass6(A435:AJ435))),#REF!,gepModelClass6(A435:AJ435))</f>
        <v>3.5251560712638123E-3</v>
      </c>
      <c r="AR435" s="3" t="str">
        <f t="shared" si="12"/>
        <v>grey_soil</v>
      </c>
      <c r="AS435" s="5" t="s">
        <v>38</v>
      </c>
      <c r="AT435">
        <f t="shared" si="13"/>
        <v>0</v>
      </c>
      <c r="AU435" s="3"/>
      <c r="AV435" s="3"/>
      <c r="AW435" s="1"/>
      <c r="AX435" s="4"/>
      <c r="AY435" s="4"/>
    </row>
    <row r="436" spans="1:51" x14ac:dyDescent="0.25">
      <c r="A436">
        <v>84</v>
      </c>
      <c r="B436">
        <v>102</v>
      </c>
      <c r="C436">
        <v>115</v>
      </c>
      <c r="D436">
        <v>91</v>
      </c>
      <c r="E436">
        <v>88</v>
      </c>
      <c r="F436">
        <v>111</v>
      </c>
      <c r="G436">
        <v>120</v>
      </c>
      <c r="H436">
        <v>94</v>
      </c>
      <c r="I436">
        <v>88</v>
      </c>
      <c r="J436">
        <v>111</v>
      </c>
      <c r="K436">
        <v>120</v>
      </c>
      <c r="L436">
        <v>91</v>
      </c>
      <c r="M436">
        <v>88</v>
      </c>
      <c r="N436">
        <v>112</v>
      </c>
      <c r="O436">
        <v>113</v>
      </c>
      <c r="P436">
        <v>92</v>
      </c>
      <c r="Q436">
        <v>92</v>
      </c>
      <c r="R436">
        <v>112</v>
      </c>
      <c r="S436">
        <v>118</v>
      </c>
      <c r="T436">
        <v>92</v>
      </c>
      <c r="U436">
        <v>88</v>
      </c>
      <c r="V436">
        <v>103</v>
      </c>
      <c r="W436">
        <v>113</v>
      </c>
      <c r="X436">
        <v>85</v>
      </c>
      <c r="Y436">
        <v>88</v>
      </c>
      <c r="Z436">
        <v>111</v>
      </c>
      <c r="AA436">
        <v>123</v>
      </c>
      <c r="AB436">
        <v>96</v>
      </c>
      <c r="AC436">
        <v>93</v>
      </c>
      <c r="AD436">
        <v>116</v>
      </c>
      <c r="AE436">
        <v>118</v>
      </c>
      <c r="AF436">
        <v>96</v>
      </c>
      <c r="AG436">
        <v>88</v>
      </c>
      <c r="AH436">
        <v>111</v>
      </c>
      <c r="AI436">
        <v>113</v>
      </c>
      <c r="AJ436">
        <v>87</v>
      </c>
      <c r="AK436" s="1">
        <v>0</v>
      </c>
      <c r="AL436" s="2">
        <f>IF(NOT(ISNUMBER(gepModelClass1(A436:AJ436))),#REF!,gepModelClass1(A436:AJ436))</f>
        <v>1.7122162506630453E-5</v>
      </c>
      <c r="AM436" s="2">
        <f>IF(NOT(ISNUMBER(gepModelClass2(A436:AJ436))),#REF!,gepModelClass2(A436:AJ436))</f>
        <v>2.1019797599167844E-2</v>
      </c>
      <c r="AN436" s="2">
        <f>IF(NOT(ISNUMBER(gepModelClass3(A436:AJ436))),#REF!,gepModelClass3(A436:AJ436))</f>
        <v>0.99715347761654705</v>
      </c>
      <c r="AO436" s="2">
        <f>IF(NOT(ISNUMBER(gepModelClass4(A436:AJ436))),#REF!,gepModelClass4(A436:AJ436))</f>
        <v>8.6986574684621001E-5</v>
      </c>
      <c r="AP436" s="2">
        <f>IF(NOT(ISNUMBER(gepModelClass5(A436:AJ436))),#REF!,gepModelClass5(A436:AJ436))</f>
        <v>1.108766117644697E-2</v>
      </c>
      <c r="AQ436" s="2">
        <f>IF(NOT(ISNUMBER(gepModelClass6(A436:AJ436))),#REF!,gepModelClass6(A436:AJ436))</f>
        <v>3.6473027380968248E-2</v>
      </c>
      <c r="AR436" s="3" t="str">
        <f t="shared" si="12"/>
        <v>grey_soil</v>
      </c>
      <c r="AS436" s="5" t="s">
        <v>38</v>
      </c>
      <c r="AT436">
        <f t="shared" si="13"/>
        <v>0</v>
      </c>
      <c r="AU436" s="3"/>
      <c r="AV436" s="3"/>
      <c r="AW436" s="1"/>
      <c r="AX436" s="4"/>
      <c r="AY436" s="4"/>
    </row>
    <row r="437" spans="1:51" x14ac:dyDescent="0.25">
      <c r="A437">
        <v>88</v>
      </c>
      <c r="B437">
        <v>111</v>
      </c>
      <c r="C437">
        <v>120</v>
      </c>
      <c r="D437">
        <v>94</v>
      </c>
      <c r="E437">
        <v>88</v>
      </c>
      <c r="F437">
        <v>111</v>
      </c>
      <c r="G437">
        <v>120</v>
      </c>
      <c r="H437">
        <v>91</v>
      </c>
      <c r="I437">
        <v>88</v>
      </c>
      <c r="J437">
        <v>106</v>
      </c>
      <c r="K437">
        <v>111</v>
      </c>
      <c r="L437">
        <v>91</v>
      </c>
      <c r="M437">
        <v>92</v>
      </c>
      <c r="N437">
        <v>112</v>
      </c>
      <c r="O437">
        <v>118</v>
      </c>
      <c r="P437">
        <v>92</v>
      </c>
      <c r="Q437">
        <v>88</v>
      </c>
      <c r="R437">
        <v>103</v>
      </c>
      <c r="S437">
        <v>113</v>
      </c>
      <c r="T437">
        <v>85</v>
      </c>
      <c r="U437">
        <v>88</v>
      </c>
      <c r="V437">
        <v>103</v>
      </c>
      <c r="W437">
        <v>108</v>
      </c>
      <c r="X437">
        <v>85</v>
      </c>
      <c r="Y437">
        <v>93</v>
      </c>
      <c r="Z437">
        <v>116</v>
      </c>
      <c r="AA437">
        <v>118</v>
      </c>
      <c r="AB437">
        <v>96</v>
      </c>
      <c r="AC437">
        <v>88</v>
      </c>
      <c r="AD437">
        <v>111</v>
      </c>
      <c r="AE437">
        <v>113</v>
      </c>
      <c r="AF437">
        <v>87</v>
      </c>
      <c r="AG437">
        <v>88</v>
      </c>
      <c r="AH437">
        <v>107</v>
      </c>
      <c r="AI437">
        <v>109</v>
      </c>
      <c r="AJ437">
        <v>83</v>
      </c>
      <c r="AK437" s="1">
        <v>0</v>
      </c>
      <c r="AL437" s="2">
        <f>IF(NOT(ISNUMBER(gepModelClass1(A437:AJ437))),#REF!,gepModelClass1(A437:AJ437))</f>
        <v>2.4556364620573043E-5</v>
      </c>
      <c r="AM437" s="2">
        <f>IF(NOT(ISNUMBER(gepModelClass2(A437:AJ437))),#REF!,gepModelClass2(A437:AJ437))</f>
        <v>3.6660868738849915E-3</v>
      </c>
      <c r="AN437" s="2">
        <f>IF(NOT(ISNUMBER(gepModelClass3(A437:AJ437))),#REF!,gepModelClass3(A437:AJ437))</f>
        <v>0.99695852800050866</v>
      </c>
      <c r="AO437" s="2">
        <f>IF(NOT(ISNUMBER(gepModelClass4(A437:AJ437))),#REF!,gepModelClass4(A437:AJ437))</f>
        <v>6.5518482124666191E-5</v>
      </c>
      <c r="AP437" s="2">
        <f>IF(NOT(ISNUMBER(gepModelClass5(A437:AJ437))),#REF!,gepModelClass5(A437:AJ437))</f>
        <v>1.1388259571445951E-2</v>
      </c>
      <c r="AQ437" s="2">
        <f>IF(NOT(ISNUMBER(gepModelClass6(A437:AJ437))),#REF!,gepModelClass6(A437:AJ437))</f>
        <v>1.0872870356250132E-2</v>
      </c>
      <c r="AR437" s="3" t="str">
        <f t="shared" si="12"/>
        <v>grey_soil</v>
      </c>
      <c r="AS437" s="5" t="s">
        <v>38</v>
      </c>
      <c r="AT437">
        <f t="shared" si="13"/>
        <v>0</v>
      </c>
      <c r="AU437" s="3"/>
      <c r="AV437" s="3"/>
      <c r="AW437" s="1"/>
      <c r="AX437" s="4"/>
      <c r="AY437" s="4"/>
    </row>
    <row r="438" spans="1:51" x14ac:dyDescent="0.25">
      <c r="A438">
        <v>88</v>
      </c>
      <c r="B438">
        <v>106</v>
      </c>
      <c r="C438">
        <v>111</v>
      </c>
      <c r="D438">
        <v>91</v>
      </c>
      <c r="E438">
        <v>88</v>
      </c>
      <c r="F438">
        <v>106</v>
      </c>
      <c r="G438">
        <v>106</v>
      </c>
      <c r="H438">
        <v>87</v>
      </c>
      <c r="I438">
        <v>88</v>
      </c>
      <c r="J438">
        <v>106</v>
      </c>
      <c r="K438">
        <v>111</v>
      </c>
      <c r="L438">
        <v>87</v>
      </c>
      <c r="M438">
        <v>88</v>
      </c>
      <c r="N438">
        <v>103</v>
      </c>
      <c r="O438">
        <v>108</v>
      </c>
      <c r="P438">
        <v>85</v>
      </c>
      <c r="Q438">
        <v>88</v>
      </c>
      <c r="R438">
        <v>107</v>
      </c>
      <c r="S438">
        <v>113</v>
      </c>
      <c r="T438">
        <v>88</v>
      </c>
      <c r="U438">
        <v>88</v>
      </c>
      <c r="V438">
        <v>107</v>
      </c>
      <c r="W438">
        <v>118</v>
      </c>
      <c r="X438">
        <v>88</v>
      </c>
      <c r="Y438">
        <v>88</v>
      </c>
      <c r="Z438">
        <v>107</v>
      </c>
      <c r="AA438">
        <v>109</v>
      </c>
      <c r="AB438">
        <v>83</v>
      </c>
      <c r="AC438">
        <v>84</v>
      </c>
      <c r="AD438">
        <v>103</v>
      </c>
      <c r="AE438">
        <v>109</v>
      </c>
      <c r="AF438">
        <v>83</v>
      </c>
      <c r="AG438">
        <v>88</v>
      </c>
      <c r="AH438">
        <v>103</v>
      </c>
      <c r="AI438">
        <v>113</v>
      </c>
      <c r="AJ438">
        <v>87</v>
      </c>
      <c r="AK438" s="1">
        <v>0</v>
      </c>
      <c r="AL438" s="2">
        <f>IF(NOT(ISNUMBER(gepModelClass1(A438:AJ438))),#REF!,gepModelClass1(A438:AJ438))</f>
        <v>4.7787690546070538E-6</v>
      </c>
      <c r="AM438" s="2">
        <f>IF(NOT(ISNUMBER(gepModelClass2(A438:AJ438))),#REF!,gepModelClass2(A438:AJ438))</f>
        <v>2.3226163584902815E-2</v>
      </c>
      <c r="AN438" s="2">
        <f>IF(NOT(ISNUMBER(gepModelClass3(A438:AJ438))),#REF!,gepModelClass3(A438:AJ438))</f>
        <v>0.99540855962792318</v>
      </c>
      <c r="AO438" s="2">
        <f>IF(NOT(ISNUMBER(gepModelClass4(A438:AJ438))),#REF!,gepModelClass4(A438:AJ438))</f>
        <v>1.0623334577750492E-4</v>
      </c>
      <c r="AP438" s="2">
        <f>IF(NOT(ISNUMBER(gepModelClass5(A438:AJ438))),#REF!,gepModelClass5(A438:AJ438))</f>
        <v>1.0982523707299036E-2</v>
      </c>
      <c r="AQ438" s="2">
        <f>IF(NOT(ISNUMBER(gepModelClass6(A438:AJ438))),#REF!,gepModelClass6(A438:AJ438))</f>
        <v>5.1244445604900095E-2</v>
      </c>
      <c r="AR438" s="3" t="str">
        <f t="shared" si="12"/>
        <v>grey_soil</v>
      </c>
      <c r="AS438" s="5" t="s">
        <v>38</v>
      </c>
      <c r="AT438">
        <f t="shared" si="13"/>
        <v>0</v>
      </c>
      <c r="AU438" s="3"/>
      <c r="AV438" s="3"/>
      <c r="AW438" s="1"/>
      <c r="AX438" s="4"/>
      <c r="AY438" s="4"/>
    </row>
    <row r="439" spans="1:51" x14ac:dyDescent="0.25">
      <c r="A439">
        <v>88</v>
      </c>
      <c r="B439">
        <v>106</v>
      </c>
      <c r="C439">
        <v>111</v>
      </c>
      <c r="D439">
        <v>87</v>
      </c>
      <c r="E439">
        <v>88</v>
      </c>
      <c r="F439">
        <v>111</v>
      </c>
      <c r="G439">
        <v>111</v>
      </c>
      <c r="H439">
        <v>87</v>
      </c>
      <c r="I439">
        <v>88</v>
      </c>
      <c r="J439">
        <v>102</v>
      </c>
      <c r="K439">
        <v>111</v>
      </c>
      <c r="L439">
        <v>83</v>
      </c>
      <c r="M439">
        <v>88</v>
      </c>
      <c r="N439">
        <v>107</v>
      </c>
      <c r="O439">
        <v>118</v>
      </c>
      <c r="P439">
        <v>88</v>
      </c>
      <c r="Q439">
        <v>88</v>
      </c>
      <c r="R439">
        <v>103</v>
      </c>
      <c r="S439">
        <v>118</v>
      </c>
      <c r="T439">
        <v>85</v>
      </c>
      <c r="U439">
        <v>88</v>
      </c>
      <c r="V439">
        <v>99</v>
      </c>
      <c r="W439">
        <v>108</v>
      </c>
      <c r="X439">
        <v>85</v>
      </c>
      <c r="Y439">
        <v>88</v>
      </c>
      <c r="Z439">
        <v>103</v>
      </c>
      <c r="AA439">
        <v>113</v>
      </c>
      <c r="AB439">
        <v>87</v>
      </c>
      <c r="AC439">
        <v>88</v>
      </c>
      <c r="AD439">
        <v>107</v>
      </c>
      <c r="AE439">
        <v>109</v>
      </c>
      <c r="AF439">
        <v>87</v>
      </c>
      <c r="AG439">
        <v>88</v>
      </c>
      <c r="AH439">
        <v>103</v>
      </c>
      <c r="AI439">
        <v>113</v>
      </c>
      <c r="AJ439">
        <v>87</v>
      </c>
      <c r="AK439" s="1">
        <v>0</v>
      </c>
      <c r="AL439" s="2">
        <f>IF(NOT(ISNUMBER(gepModelClass1(A439:AJ439))),#REF!,gepModelClass1(A439:AJ439))</f>
        <v>3.7922816502164112E-6</v>
      </c>
      <c r="AM439" s="2">
        <f>IF(NOT(ISNUMBER(gepModelClass2(A439:AJ439))),#REF!,gepModelClass2(A439:AJ439))</f>
        <v>4.3938491716418639E-3</v>
      </c>
      <c r="AN439" s="2">
        <f>IF(NOT(ISNUMBER(gepModelClass3(A439:AJ439))),#REF!,gepModelClass3(A439:AJ439))</f>
        <v>0.99670817909886178</v>
      </c>
      <c r="AO439" s="2">
        <f>IF(NOT(ISNUMBER(gepModelClass4(A439:AJ439))),#REF!,gepModelClass4(A439:AJ439))</f>
        <v>3.6012990544611422E-5</v>
      </c>
      <c r="AP439" s="2">
        <f>IF(NOT(ISNUMBER(gepModelClass5(A439:AJ439))),#REF!,gepModelClass5(A439:AJ439))</f>
        <v>1.3386249423777249E-2</v>
      </c>
      <c r="AQ439" s="2">
        <f>IF(NOT(ISNUMBER(gepModelClass6(A439:AJ439))),#REF!,gepModelClass6(A439:AJ439))</f>
        <v>4.7332795448190232E-3</v>
      </c>
      <c r="AR439" s="3" t="str">
        <f t="shared" si="12"/>
        <v>grey_soil</v>
      </c>
      <c r="AS439" s="5" t="s">
        <v>38</v>
      </c>
      <c r="AT439">
        <f t="shared" si="13"/>
        <v>0</v>
      </c>
      <c r="AU439" s="3"/>
      <c r="AV439" s="3"/>
      <c r="AW439" s="1"/>
      <c r="AX439" s="4"/>
      <c r="AY439" s="4"/>
    </row>
    <row r="440" spans="1:51" x14ac:dyDescent="0.25">
      <c r="A440">
        <v>88</v>
      </c>
      <c r="B440">
        <v>111</v>
      </c>
      <c r="C440">
        <v>111</v>
      </c>
      <c r="D440">
        <v>87</v>
      </c>
      <c r="E440">
        <v>88</v>
      </c>
      <c r="F440">
        <v>102</v>
      </c>
      <c r="G440">
        <v>111</v>
      </c>
      <c r="H440">
        <v>83</v>
      </c>
      <c r="I440">
        <v>84</v>
      </c>
      <c r="J440">
        <v>102</v>
      </c>
      <c r="K440">
        <v>106</v>
      </c>
      <c r="L440">
        <v>83</v>
      </c>
      <c r="M440">
        <v>88</v>
      </c>
      <c r="N440">
        <v>103</v>
      </c>
      <c r="O440">
        <v>118</v>
      </c>
      <c r="P440">
        <v>85</v>
      </c>
      <c r="Q440">
        <v>88</v>
      </c>
      <c r="R440">
        <v>99</v>
      </c>
      <c r="S440">
        <v>108</v>
      </c>
      <c r="T440">
        <v>85</v>
      </c>
      <c r="U440">
        <v>84</v>
      </c>
      <c r="V440">
        <v>103</v>
      </c>
      <c r="W440">
        <v>108</v>
      </c>
      <c r="X440">
        <v>85</v>
      </c>
      <c r="Y440">
        <v>88</v>
      </c>
      <c r="Z440">
        <v>107</v>
      </c>
      <c r="AA440">
        <v>109</v>
      </c>
      <c r="AB440">
        <v>87</v>
      </c>
      <c r="AC440">
        <v>88</v>
      </c>
      <c r="AD440">
        <v>103</v>
      </c>
      <c r="AE440">
        <v>113</v>
      </c>
      <c r="AF440">
        <v>87</v>
      </c>
      <c r="AG440">
        <v>88</v>
      </c>
      <c r="AH440">
        <v>103</v>
      </c>
      <c r="AI440">
        <v>109</v>
      </c>
      <c r="AJ440">
        <v>87</v>
      </c>
      <c r="AK440" s="1">
        <v>0</v>
      </c>
      <c r="AL440" s="2">
        <f>IF(NOT(ISNUMBER(gepModelClass1(A440:AJ440))),#REF!,gepModelClass1(A440:AJ440))</f>
        <v>5.9689610495006647E-6</v>
      </c>
      <c r="AM440" s="2">
        <f>IF(NOT(ISNUMBER(gepModelClass2(A440:AJ440))),#REF!,gepModelClass2(A440:AJ440))</f>
        <v>6.2211917599442196E-3</v>
      </c>
      <c r="AN440" s="2">
        <f>IF(NOT(ISNUMBER(gepModelClass3(A440:AJ440))),#REF!,gepModelClass3(A440:AJ440))</f>
        <v>0.99452002371043846</v>
      </c>
      <c r="AO440" s="2">
        <f>IF(NOT(ISNUMBER(gepModelClass4(A440:AJ440))),#REF!,gepModelClass4(A440:AJ440))</f>
        <v>5.3698786941164779E-5</v>
      </c>
      <c r="AP440" s="2">
        <f>IF(NOT(ISNUMBER(gepModelClass5(A440:AJ440))),#REF!,gepModelClass5(A440:AJ440))</f>
        <v>9.3184868131074156E-3</v>
      </c>
      <c r="AQ440" s="2">
        <f>IF(NOT(ISNUMBER(gepModelClass6(A440:AJ440))),#REF!,gepModelClass6(A440:AJ440))</f>
        <v>3.5822941288576582E-3</v>
      </c>
      <c r="AR440" s="3" t="str">
        <f t="shared" si="12"/>
        <v>grey_soil</v>
      </c>
      <c r="AS440" s="5" t="s">
        <v>38</v>
      </c>
      <c r="AT440">
        <f t="shared" si="13"/>
        <v>0</v>
      </c>
      <c r="AU440" s="3"/>
      <c r="AV440" s="3"/>
      <c r="AW440" s="1"/>
      <c r="AX440" s="4"/>
      <c r="AY440" s="4"/>
    </row>
    <row r="441" spans="1:51" x14ac:dyDescent="0.25">
      <c r="A441">
        <v>88</v>
      </c>
      <c r="B441">
        <v>102</v>
      </c>
      <c r="C441">
        <v>111</v>
      </c>
      <c r="D441">
        <v>83</v>
      </c>
      <c r="E441">
        <v>84</v>
      </c>
      <c r="F441">
        <v>102</v>
      </c>
      <c r="G441">
        <v>106</v>
      </c>
      <c r="H441">
        <v>83</v>
      </c>
      <c r="I441">
        <v>88</v>
      </c>
      <c r="J441">
        <v>102</v>
      </c>
      <c r="K441">
        <v>115</v>
      </c>
      <c r="L441">
        <v>87</v>
      </c>
      <c r="M441">
        <v>88</v>
      </c>
      <c r="N441">
        <v>99</v>
      </c>
      <c r="O441">
        <v>108</v>
      </c>
      <c r="P441">
        <v>85</v>
      </c>
      <c r="Q441">
        <v>84</v>
      </c>
      <c r="R441">
        <v>103</v>
      </c>
      <c r="S441">
        <v>108</v>
      </c>
      <c r="T441">
        <v>85</v>
      </c>
      <c r="U441">
        <v>88</v>
      </c>
      <c r="V441">
        <v>103</v>
      </c>
      <c r="W441">
        <v>113</v>
      </c>
      <c r="X441">
        <v>85</v>
      </c>
      <c r="Y441">
        <v>88</v>
      </c>
      <c r="Z441">
        <v>103</v>
      </c>
      <c r="AA441">
        <v>113</v>
      </c>
      <c r="AB441">
        <v>87</v>
      </c>
      <c r="AC441">
        <v>88</v>
      </c>
      <c r="AD441">
        <v>103</v>
      </c>
      <c r="AE441">
        <v>109</v>
      </c>
      <c r="AF441">
        <v>87</v>
      </c>
      <c r="AG441">
        <v>84</v>
      </c>
      <c r="AH441">
        <v>99</v>
      </c>
      <c r="AI441">
        <v>104</v>
      </c>
      <c r="AJ441">
        <v>79</v>
      </c>
      <c r="AK441" s="1">
        <v>0</v>
      </c>
      <c r="AL441" s="2">
        <f>IF(NOT(ISNUMBER(gepModelClass1(A441:AJ441))),#REF!,gepModelClass1(A441:AJ441))</f>
        <v>2.5956962150824382E-5</v>
      </c>
      <c r="AM441" s="2">
        <f>IF(NOT(ISNUMBER(gepModelClass2(A441:AJ441))),#REF!,gepModelClass2(A441:AJ441))</f>
        <v>1.6778992342859754E-2</v>
      </c>
      <c r="AN441" s="2">
        <f>IF(NOT(ISNUMBER(gepModelClass3(A441:AJ441))),#REF!,gepModelClass3(A441:AJ441))</f>
        <v>0.99414769492017874</v>
      </c>
      <c r="AO441" s="2">
        <f>IF(NOT(ISNUMBER(gepModelClass4(A441:AJ441))),#REF!,gepModelClass4(A441:AJ441))</f>
        <v>6.0780216252966412E-5</v>
      </c>
      <c r="AP441" s="2">
        <f>IF(NOT(ISNUMBER(gepModelClass5(A441:AJ441))),#REF!,gepModelClass5(A441:AJ441))</f>
        <v>1.2082171166805714E-2</v>
      </c>
      <c r="AQ441" s="2">
        <f>IF(NOT(ISNUMBER(gepModelClass6(A441:AJ441))),#REF!,gepModelClass6(A441:AJ441))</f>
        <v>5.6813205806409389E-2</v>
      </c>
      <c r="AR441" s="3" t="str">
        <f t="shared" si="12"/>
        <v>grey_soil</v>
      </c>
      <c r="AS441" s="5" t="s">
        <v>38</v>
      </c>
      <c r="AT441">
        <f t="shared" si="13"/>
        <v>0</v>
      </c>
      <c r="AU441" s="3"/>
      <c r="AV441" s="3"/>
      <c r="AW441" s="1"/>
      <c r="AX441" s="4"/>
      <c r="AY441" s="4"/>
    </row>
    <row r="442" spans="1:51" x14ac:dyDescent="0.25">
      <c r="A442">
        <v>88</v>
      </c>
      <c r="B442">
        <v>102</v>
      </c>
      <c r="C442">
        <v>115</v>
      </c>
      <c r="D442">
        <v>87</v>
      </c>
      <c r="E442">
        <v>84</v>
      </c>
      <c r="F442">
        <v>102</v>
      </c>
      <c r="G442">
        <v>102</v>
      </c>
      <c r="H442">
        <v>83</v>
      </c>
      <c r="I442">
        <v>80</v>
      </c>
      <c r="J442">
        <v>98</v>
      </c>
      <c r="K442">
        <v>98</v>
      </c>
      <c r="L442">
        <v>79</v>
      </c>
      <c r="M442">
        <v>88</v>
      </c>
      <c r="N442">
        <v>103</v>
      </c>
      <c r="O442">
        <v>113</v>
      </c>
      <c r="P442">
        <v>85</v>
      </c>
      <c r="Q442">
        <v>84</v>
      </c>
      <c r="R442">
        <v>99</v>
      </c>
      <c r="S442">
        <v>104</v>
      </c>
      <c r="T442">
        <v>81</v>
      </c>
      <c r="U442">
        <v>80</v>
      </c>
      <c r="V442">
        <v>95</v>
      </c>
      <c r="W442">
        <v>91</v>
      </c>
      <c r="X442">
        <v>74</v>
      </c>
      <c r="Y442">
        <v>84</v>
      </c>
      <c r="Z442">
        <v>99</v>
      </c>
      <c r="AA442">
        <v>104</v>
      </c>
      <c r="AB442">
        <v>79</v>
      </c>
      <c r="AC442">
        <v>79</v>
      </c>
      <c r="AD442">
        <v>91</v>
      </c>
      <c r="AE442">
        <v>93</v>
      </c>
      <c r="AF442">
        <v>71</v>
      </c>
      <c r="AG442">
        <v>71</v>
      </c>
      <c r="AH442">
        <v>79</v>
      </c>
      <c r="AI442">
        <v>77</v>
      </c>
      <c r="AJ442">
        <v>62</v>
      </c>
      <c r="AK442" s="1">
        <v>0</v>
      </c>
      <c r="AL442" s="2">
        <f>IF(NOT(ISNUMBER(gepModelClass1(A442:AJ442))),#REF!,gepModelClass1(A442:AJ442))</f>
        <v>3.1395375960874859E-5</v>
      </c>
      <c r="AM442" s="2">
        <f>IF(NOT(ISNUMBER(gepModelClass2(A442:AJ442))),#REF!,gepModelClass2(A442:AJ442))</f>
        <v>0.99629631729231238</v>
      </c>
      <c r="AN442" s="2">
        <f>IF(NOT(ISNUMBER(gepModelClass3(A442:AJ442))),#REF!,gepModelClass3(A442:AJ442))</f>
        <v>0.69103317371999295</v>
      </c>
      <c r="AO442" s="2">
        <f>IF(NOT(ISNUMBER(gepModelClass4(A442:AJ442))),#REF!,gepModelClass4(A442:AJ442))</f>
        <v>7.834535062831048E-5</v>
      </c>
      <c r="AP442" s="2">
        <f>IF(NOT(ISNUMBER(gepModelClass5(A442:AJ442))),#REF!,gepModelClass5(A442:AJ442))</f>
        <v>7.7824677741149678E-3</v>
      </c>
      <c r="AQ442" s="2">
        <f>IF(NOT(ISNUMBER(gepModelClass6(A442:AJ442))),#REF!,gepModelClass6(A442:AJ442))</f>
        <v>4.6566333282260092E-2</v>
      </c>
      <c r="AR442" s="3" t="str">
        <f t="shared" si="12"/>
        <v>damp_grey_soil</v>
      </c>
      <c r="AS442" s="5" t="s">
        <v>38</v>
      </c>
      <c r="AT442">
        <f t="shared" si="13"/>
        <v>1</v>
      </c>
      <c r="AU442" s="3"/>
      <c r="AV442" s="3"/>
      <c r="AW442" s="1"/>
      <c r="AX442" s="4"/>
      <c r="AY442" s="4"/>
    </row>
    <row r="443" spans="1:51" x14ac:dyDescent="0.25">
      <c r="A443">
        <v>84</v>
      </c>
      <c r="B443">
        <v>102</v>
      </c>
      <c r="C443">
        <v>102</v>
      </c>
      <c r="D443">
        <v>83</v>
      </c>
      <c r="E443">
        <v>80</v>
      </c>
      <c r="F443">
        <v>98</v>
      </c>
      <c r="G443">
        <v>98</v>
      </c>
      <c r="H443">
        <v>79</v>
      </c>
      <c r="I443">
        <v>84</v>
      </c>
      <c r="J443">
        <v>98</v>
      </c>
      <c r="K443">
        <v>106</v>
      </c>
      <c r="L443">
        <v>83</v>
      </c>
      <c r="M443">
        <v>84</v>
      </c>
      <c r="N443">
        <v>99</v>
      </c>
      <c r="O443">
        <v>104</v>
      </c>
      <c r="P443">
        <v>81</v>
      </c>
      <c r="Q443">
        <v>80</v>
      </c>
      <c r="R443">
        <v>95</v>
      </c>
      <c r="S443">
        <v>91</v>
      </c>
      <c r="T443">
        <v>74</v>
      </c>
      <c r="U443">
        <v>76</v>
      </c>
      <c r="V443">
        <v>87</v>
      </c>
      <c r="W443">
        <v>96</v>
      </c>
      <c r="X443">
        <v>70</v>
      </c>
      <c r="Y443">
        <v>79</v>
      </c>
      <c r="Z443">
        <v>91</v>
      </c>
      <c r="AA443">
        <v>93</v>
      </c>
      <c r="AB443">
        <v>71</v>
      </c>
      <c r="AC443">
        <v>71</v>
      </c>
      <c r="AD443">
        <v>79</v>
      </c>
      <c r="AE443">
        <v>77</v>
      </c>
      <c r="AF443">
        <v>62</v>
      </c>
      <c r="AG443">
        <v>75</v>
      </c>
      <c r="AH443">
        <v>83</v>
      </c>
      <c r="AI443">
        <v>85</v>
      </c>
      <c r="AJ443">
        <v>67</v>
      </c>
      <c r="AK443" s="1">
        <v>1</v>
      </c>
      <c r="AL443" s="2">
        <f>IF(NOT(ISNUMBER(gepModelClass1(A443:AJ443))),#REF!,gepModelClass1(A443:AJ443))</f>
        <v>5.1738028768475193E-6</v>
      </c>
      <c r="AM443" s="2">
        <f>IF(NOT(ISNUMBER(gepModelClass2(A443:AJ443))),#REF!,gepModelClass2(A443:AJ443))</f>
        <v>0.92678368098688813</v>
      </c>
      <c r="AN443" s="2">
        <f>IF(NOT(ISNUMBER(gepModelClass3(A443:AJ443))),#REF!,gepModelClass3(A443:AJ443))</f>
        <v>0.31309948349800304</v>
      </c>
      <c r="AO443" s="2">
        <f>IF(NOT(ISNUMBER(gepModelClass4(A443:AJ443))),#REF!,gepModelClass4(A443:AJ443))</f>
        <v>1.1063277495710075E-4</v>
      </c>
      <c r="AP443" s="2">
        <f>IF(NOT(ISNUMBER(gepModelClass5(A443:AJ443))),#REF!,gepModelClass5(A443:AJ443))</f>
        <v>0.87359813572809542</v>
      </c>
      <c r="AQ443" s="2">
        <f>IF(NOT(ISNUMBER(gepModelClass6(A443:AJ443))),#REF!,gepModelClass6(A443:AJ443))</f>
        <v>0.3647373018763379</v>
      </c>
      <c r="AR443" s="3" t="str">
        <f t="shared" si="12"/>
        <v>damp_grey_soil</v>
      </c>
      <c r="AS443" s="5" t="s">
        <v>41</v>
      </c>
      <c r="AT443">
        <f t="shared" si="13"/>
        <v>1</v>
      </c>
      <c r="AU443" s="3"/>
      <c r="AV443" s="3"/>
      <c r="AW443" s="1"/>
      <c r="AX443" s="4"/>
      <c r="AY443" s="4"/>
    </row>
    <row r="444" spans="1:51" x14ac:dyDescent="0.25">
      <c r="A444">
        <v>80</v>
      </c>
      <c r="B444">
        <v>98</v>
      </c>
      <c r="C444">
        <v>98</v>
      </c>
      <c r="D444">
        <v>79</v>
      </c>
      <c r="E444">
        <v>84</v>
      </c>
      <c r="F444">
        <v>98</v>
      </c>
      <c r="G444">
        <v>106</v>
      </c>
      <c r="H444">
        <v>83</v>
      </c>
      <c r="I444">
        <v>80</v>
      </c>
      <c r="J444">
        <v>98</v>
      </c>
      <c r="K444">
        <v>102</v>
      </c>
      <c r="L444">
        <v>83</v>
      </c>
      <c r="M444">
        <v>80</v>
      </c>
      <c r="N444">
        <v>95</v>
      </c>
      <c r="O444">
        <v>91</v>
      </c>
      <c r="P444">
        <v>74</v>
      </c>
      <c r="Q444">
        <v>76</v>
      </c>
      <c r="R444">
        <v>87</v>
      </c>
      <c r="S444">
        <v>96</v>
      </c>
      <c r="T444">
        <v>70</v>
      </c>
      <c r="U444">
        <v>68</v>
      </c>
      <c r="V444">
        <v>79</v>
      </c>
      <c r="W444">
        <v>83</v>
      </c>
      <c r="X444">
        <v>67</v>
      </c>
      <c r="Y444">
        <v>71</v>
      </c>
      <c r="Z444">
        <v>79</v>
      </c>
      <c r="AA444">
        <v>77</v>
      </c>
      <c r="AB444">
        <v>62</v>
      </c>
      <c r="AC444">
        <v>75</v>
      </c>
      <c r="AD444">
        <v>83</v>
      </c>
      <c r="AE444">
        <v>85</v>
      </c>
      <c r="AF444">
        <v>67</v>
      </c>
      <c r="AG444">
        <v>75</v>
      </c>
      <c r="AH444">
        <v>79</v>
      </c>
      <c r="AI444">
        <v>89</v>
      </c>
      <c r="AJ444">
        <v>71</v>
      </c>
      <c r="AK444" s="1">
        <v>1</v>
      </c>
      <c r="AL444" s="2">
        <f>IF(NOT(ISNUMBER(gepModelClass1(A444:AJ444))),#REF!,gepModelClass1(A444:AJ444))</f>
        <v>2.6019529912210456E-6</v>
      </c>
      <c r="AM444" s="2">
        <f>IF(NOT(ISNUMBER(gepModelClass2(A444:AJ444))),#REF!,gepModelClass2(A444:AJ444))</f>
        <v>0.58896699755096837</v>
      </c>
      <c r="AN444" s="2">
        <f>IF(NOT(ISNUMBER(gepModelClass3(A444:AJ444))),#REF!,gepModelClass3(A444:AJ444))</f>
        <v>0.10244368685763847</v>
      </c>
      <c r="AO444" s="2">
        <f>IF(NOT(ISNUMBER(gepModelClass4(A444:AJ444))),#REF!,gepModelClass4(A444:AJ444))</f>
        <v>1.225688361564581E-4</v>
      </c>
      <c r="AP444" s="2">
        <f>IF(NOT(ISNUMBER(gepModelClass5(A444:AJ444))),#REF!,gepModelClass5(A444:AJ444))</f>
        <v>1.6671270175116989E-2</v>
      </c>
      <c r="AQ444" s="2">
        <f>IF(NOT(ISNUMBER(gepModelClass6(A444:AJ444))),#REF!,gepModelClass6(A444:AJ444))</f>
        <v>0.94537807770563043</v>
      </c>
      <c r="AR444" s="3" t="str">
        <f t="shared" si="12"/>
        <v>very_damp_grey_soil</v>
      </c>
      <c r="AS444" s="5" t="s">
        <v>41</v>
      </c>
      <c r="AT444">
        <f t="shared" si="13"/>
        <v>0</v>
      </c>
      <c r="AU444" s="3"/>
      <c r="AV444" s="3"/>
      <c r="AW444" s="1"/>
      <c r="AX444" s="4"/>
      <c r="AY444" s="4"/>
    </row>
    <row r="445" spans="1:51" x14ac:dyDescent="0.25">
      <c r="A445">
        <v>84</v>
      </c>
      <c r="B445">
        <v>98</v>
      </c>
      <c r="C445">
        <v>106</v>
      </c>
      <c r="D445">
        <v>83</v>
      </c>
      <c r="E445">
        <v>80</v>
      </c>
      <c r="F445">
        <v>98</v>
      </c>
      <c r="G445">
        <v>102</v>
      </c>
      <c r="H445">
        <v>83</v>
      </c>
      <c r="I445">
        <v>80</v>
      </c>
      <c r="J445">
        <v>98</v>
      </c>
      <c r="K445">
        <v>98</v>
      </c>
      <c r="L445">
        <v>79</v>
      </c>
      <c r="M445">
        <v>76</v>
      </c>
      <c r="N445">
        <v>87</v>
      </c>
      <c r="O445">
        <v>96</v>
      </c>
      <c r="P445">
        <v>70</v>
      </c>
      <c r="Q445">
        <v>68</v>
      </c>
      <c r="R445">
        <v>79</v>
      </c>
      <c r="S445">
        <v>83</v>
      </c>
      <c r="T445">
        <v>67</v>
      </c>
      <c r="U445">
        <v>68</v>
      </c>
      <c r="V445">
        <v>79</v>
      </c>
      <c r="W445">
        <v>83</v>
      </c>
      <c r="X445">
        <v>67</v>
      </c>
      <c r="Y445">
        <v>75</v>
      </c>
      <c r="Z445">
        <v>83</v>
      </c>
      <c r="AA445">
        <v>85</v>
      </c>
      <c r="AB445">
        <v>67</v>
      </c>
      <c r="AC445">
        <v>75</v>
      </c>
      <c r="AD445">
        <v>79</v>
      </c>
      <c r="AE445">
        <v>89</v>
      </c>
      <c r="AF445">
        <v>71</v>
      </c>
      <c r="AG445">
        <v>75</v>
      </c>
      <c r="AH445">
        <v>79</v>
      </c>
      <c r="AI445">
        <v>85</v>
      </c>
      <c r="AJ445">
        <v>71</v>
      </c>
      <c r="AK445" s="1">
        <v>1</v>
      </c>
      <c r="AL445" s="2">
        <f>IF(NOT(ISNUMBER(gepModelClass1(A445:AJ445))),#REF!,gepModelClass1(A445:AJ445))</f>
        <v>5.0709224120714392E-6</v>
      </c>
      <c r="AM445" s="2">
        <f>IF(NOT(ISNUMBER(gepModelClass2(A445:AJ445))),#REF!,gepModelClass2(A445:AJ445))</f>
        <v>0.16805765058395544</v>
      </c>
      <c r="AN445" s="2">
        <f>IF(NOT(ISNUMBER(gepModelClass3(A445:AJ445))),#REF!,gepModelClass3(A445:AJ445))</f>
        <v>6.624294158079462E-2</v>
      </c>
      <c r="AO445" s="2">
        <f>IF(NOT(ISNUMBER(gepModelClass4(A445:AJ445))),#REF!,gepModelClass4(A445:AJ445))</f>
        <v>2.221377592357623E-4</v>
      </c>
      <c r="AP445" s="2">
        <f>IF(NOT(ISNUMBER(gepModelClass5(A445:AJ445))),#REF!,gepModelClass5(A445:AJ445))</f>
        <v>1.6150429448992292E-2</v>
      </c>
      <c r="AQ445" s="2">
        <f>IF(NOT(ISNUMBER(gepModelClass6(A445:AJ445))),#REF!,gepModelClass6(A445:AJ445))</f>
        <v>0.67920769926730662</v>
      </c>
      <c r="AR445" s="3" t="str">
        <f t="shared" si="12"/>
        <v>very_damp_grey_soil</v>
      </c>
      <c r="AS445" s="5" t="s">
        <v>41</v>
      </c>
      <c r="AT445">
        <f t="shared" si="13"/>
        <v>0</v>
      </c>
      <c r="AU445" s="3"/>
      <c r="AV445" s="3"/>
      <c r="AW445" s="1"/>
      <c r="AX445" s="4"/>
      <c r="AY445" s="4"/>
    </row>
    <row r="446" spans="1:51" x14ac:dyDescent="0.25">
      <c r="A446">
        <v>80</v>
      </c>
      <c r="B446">
        <v>98</v>
      </c>
      <c r="C446">
        <v>102</v>
      </c>
      <c r="D446">
        <v>83</v>
      </c>
      <c r="E446">
        <v>80</v>
      </c>
      <c r="F446">
        <v>98</v>
      </c>
      <c r="G446">
        <v>98</v>
      </c>
      <c r="H446">
        <v>79</v>
      </c>
      <c r="I446">
        <v>76</v>
      </c>
      <c r="J446">
        <v>94</v>
      </c>
      <c r="K446">
        <v>94</v>
      </c>
      <c r="L446">
        <v>76</v>
      </c>
      <c r="M446">
        <v>68</v>
      </c>
      <c r="N446">
        <v>79</v>
      </c>
      <c r="O446">
        <v>83</v>
      </c>
      <c r="P446">
        <v>67</v>
      </c>
      <c r="Q446">
        <v>68</v>
      </c>
      <c r="R446">
        <v>79</v>
      </c>
      <c r="S446">
        <v>83</v>
      </c>
      <c r="T446">
        <v>67</v>
      </c>
      <c r="U446">
        <v>71</v>
      </c>
      <c r="V446">
        <v>75</v>
      </c>
      <c r="W446">
        <v>87</v>
      </c>
      <c r="X446">
        <v>67</v>
      </c>
      <c r="Y446">
        <v>75</v>
      </c>
      <c r="Z446">
        <v>79</v>
      </c>
      <c r="AA446">
        <v>89</v>
      </c>
      <c r="AB446">
        <v>71</v>
      </c>
      <c r="AC446">
        <v>75</v>
      </c>
      <c r="AD446">
        <v>79</v>
      </c>
      <c r="AE446">
        <v>85</v>
      </c>
      <c r="AF446">
        <v>71</v>
      </c>
      <c r="AG446">
        <v>71</v>
      </c>
      <c r="AH446">
        <v>79</v>
      </c>
      <c r="AI446">
        <v>85</v>
      </c>
      <c r="AJ446">
        <v>67</v>
      </c>
      <c r="AK446" s="1">
        <v>1</v>
      </c>
      <c r="AL446" s="2">
        <f>IF(NOT(ISNUMBER(gepModelClass1(A446:AJ446))),#REF!,gepModelClass1(A446:AJ446))</f>
        <v>2.2837231686683522E-5</v>
      </c>
      <c r="AM446" s="2">
        <f>IF(NOT(ISNUMBER(gepModelClass2(A446:AJ446))),#REF!,gepModelClass2(A446:AJ446))</f>
        <v>1.9254682493468886E-2</v>
      </c>
      <c r="AN446" s="2">
        <f>IF(NOT(ISNUMBER(gepModelClass3(A446:AJ446))),#REF!,gepModelClass3(A446:AJ446))</f>
        <v>1.7709188790061382E-2</v>
      </c>
      <c r="AO446" s="2">
        <f>IF(NOT(ISNUMBER(gepModelClass4(A446:AJ446))),#REF!,gepModelClass4(A446:AJ446))</f>
        <v>6.840615154630824E-5</v>
      </c>
      <c r="AP446" s="2">
        <f>IF(NOT(ISNUMBER(gepModelClass5(A446:AJ446))),#REF!,gepModelClass5(A446:AJ446))</f>
        <v>1.5401599851792415E-2</v>
      </c>
      <c r="AQ446" s="2">
        <f>IF(NOT(ISNUMBER(gepModelClass6(A446:AJ446))),#REF!,gepModelClass6(A446:AJ446))</f>
        <v>0.91340296074995353</v>
      </c>
      <c r="AR446" s="3" t="str">
        <f t="shared" si="12"/>
        <v>very_damp_grey_soil</v>
      </c>
      <c r="AS446" s="5" t="s">
        <v>41</v>
      </c>
      <c r="AT446">
        <f t="shared" si="13"/>
        <v>0</v>
      </c>
      <c r="AU446" s="3"/>
      <c r="AV446" s="3"/>
      <c r="AW446" s="1"/>
      <c r="AX446" s="4"/>
      <c r="AY446" s="4"/>
    </row>
    <row r="447" spans="1:51" x14ac:dyDescent="0.25">
      <c r="A447">
        <v>80</v>
      </c>
      <c r="B447">
        <v>98</v>
      </c>
      <c r="C447">
        <v>98</v>
      </c>
      <c r="D447">
        <v>79</v>
      </c>
      <c r="E447">
        <v>76</v>
      </c>
      <c r="F447">
        <v>94</v>
      </c>
      <c r="G447">
        <v>94</v>
      </c>
      <c r="H447">
        <v>76</v>
      </c>
      <c r="I447">
        <v>76</v>
      </c>
      <c r="J447">
        <v>89</v>
      </c>
      <c r="K447">
        <v>86</v>
      </c>
      <c r="L447">
        <v>72</v>
      </c>
      <c r="M447">
        <v>68</v>
      </c>
      <c r="N447">
        <v>79</v>
      </c>
      <c r="O447">
        <v>83</v>
      </c>
      <c r="P447">
        <v>67</v>
      </c>
      <c r="Q447">
        <v>71</v>
      </c>
      <c r="R447">
        <v>75</v>
      </c>
      <c r="S447">
        <v>87</v>
      </c>
      <c r="T447">
        <v>67</v>
      </c>
      <c r="U447">
        <v>71</v>
      </c>
      <c r="V447">
        <v>75</v>
      </c>
      <c r="W447">
        <v>79</v>
      </c>
      <c r="X447">
        <v>63</v>
      </c>
      <c r="Y447">
        <v>75</v>
      </c>
      <c r="Z447">
        <v>79</v>
      </c>
      <c r="AA447">
        <v>85</v>
      </c>
      <c r="AB447">
        <v>71</v>
      </c>
      <c r="AC447">
        <v>71</v>
      </c>
      <c r="AD447">
        <v>79</v>
      </c>
      <c r="AE447">
        <v>85</v>
      </c>
      <c r="AF447">
        <v>67</v>
      </c>
      <c r="AG447">
        <v>75</v>
      </c>
      <c r="AH447">
        <v>79</v>
      </c>
      <c r="AI447">
        <v>81</v>
      </c>
      <c r="AJ447">
        <v>67</v>
      </c>
      <c r="AK447" s="1">
        <v>1</v>
      </c>
      <c r="AL447" s="2">
        <f>IF(NOT(ISNUMBER(gepModelClass1(A447:AJ447))),#REF!,gepModelClass1(A447:AJ447))</f>
        <v>1.7201398992057248E-5</v>
      </c>
      <c r="AM447" s="2">
        <f>IF(NOT(ISNUMBER(gepModelClass2(A447:AJ447))),#REF!,gepModelClass2(A447:AJ447))</f>
        <v>2.4744280995688199E-2</v>
      </c>
      <c r="AN447" s="2">
        <f>IF(NOT(ISNUMBER(gepModelClass3(A447:AJ447))),#REF!,gepModelClass3(A447:AJ447))</f>
        <v>1.4836722981338615E-2</v>
      </c>
      <c r="AO447" s="2">
        <f>IF(NOT(ISNUMBER(gepModelClass4(A447:AJ447))),#REF!,gepModelClass4(A447:AJ447))</f>
        <v>6.2637214656476029E-5</v>
      </c>
      <c r="AP447" s="2">
        <f>IF(NOT(ISNUMBER(gepModelClass5(A447:AJ447))),#REF!,gepModelClass5(A447:AJ447))</f>
        <v>1.7114710770266793E-2</v>
      </c>
      <c r="AQ447" s="2">
        <f>IF(NOT(ISNUMBER(gepModelClass6(A447:AJ447))),#REF!,gepModelClass6(A447:AJ447))</f>
        <v>0.8976772422988808</v>
      </c>
      <c r="AR447" s="3" t="str">
        <f t="shared" si="12"/>
        <v>very_damp_grey_soil</v>
      </c>
      <c r="AS447" s="5" t="s">
        <v>41</v>
      </c>
      <c r="AT447">
        <f t="shared" si="13"/>
        <v>0</v>
      </c>
      <c r="AU447" s="3"/>
      <c r="AV447" s="3"/>
      <c r="AW447" s="1"/>
      <c r="AX447" s="4"/>
      <c r="AY447" s="4"/>
    </row>
    <row r="448" spans="1:51" x14ac:dyDescent="0.25">
      <c r="A448">
        <v>76</v>
      </c>
      <c r="B448">
        <v>94</v>
      </c>
      <c r="C448">
        <v>94</v>
      </c>
      <c r="D448">
        <v>76</v>
      </c>
      <c r="E448">
        <v>76</v>
      </c>
      <c r="F448">
        <v>89</v>
      </c>
      <c r="G448">
        <v>86</v>
      </c>
      <c r="H448">
        <v>72</v>
      </c>
      <c r="I448">
        <v>76</v>
      </c>
      <c r="J448">
        <v>85</v>
      </c>
      <c r="K448">
        <v>86</v>
      </c>
      <c r="L448">
        <v>72</v>
      </c>
      <c r="M448">
        <v>71</v>
      </c>
      <c r="N448">
        <v>75</v>
      </c>
      <c r="O448">
        <v>87</v>
      </c>
      <c r="P448">
        <v>67</v>
      </c>
      <c r="Q448">
        <v>71</v>
      </c>
      <c r="R448">
        <v>75</v>
      </c>
      <c r="S448">
        <v>79</v>
      </c>
      <c r="T448">
        <v>63</v>
      </c>
      <c r="U448">
        <v>68</v>
      </c>
      <c r="V448">
        <v>79</v>
      </c>
      <c r="W448">
        <v>83</v>
      </c>
      <c r="X448">
        <v>67</v>
      </c>
      <c r="Y448">
        <v>71</v>
      </c>
      <c r="Z448">
        <v>79</v>
      </c>
      <c r="AA448">
        <v>85</v>
      </c>
      <c r="AB448">
        <v>67</v>
      </c>
      <c r="AC448">
        <v>75</v>
      </c>
      <c r="AD448">
        <v>79</v>
      </c>
      <c r="AE448">
        <v>81</v>
      </c>
      <c r="AF448">
        <v>67</v>
      </c>
      <c r="AG448">
        <v>71</v>
      </c>
      <c r="AH448">
        <v>79</v>
      </c>
      <c r="AI448">
        <v>85</v>
      </c>
      <c r="AJ448">
        <v>62</v>
      </c>
      <c r="AK448" s="1">
        <v>1</v>
      </c>
      <c r="AL448" s="2">
        <f>IF(NOT(ISNUMBER(gepModelClass1(A448:AJ448))),#REF!,gepModelClass1(A448:AJ448))</f>
        <v>2.1319955448069444E-5</v>
      </c>
      <c r="AM448" s="2">
        <f>IF(NOT(ISNUMBER(gepModelClass2(A448:AJ448))),#REF!,gepModelClass2(A448:AJ448))</f>
        <v>6.9450429648571038E-2</v>
      </c>
      <c r="AN448" s="2">
        <f>IF(NOT(ISNUMBER(gepModelClass3(A448:AJ448))),#REF!,gepModelClass3(A448:AJ448))</f>
        <v>1.1251242818240356E-2</v>
      </c>
      <c r="AO448" s="2">
        <f>IF(NOT(ISNUMBER(gepModelClass4(A448:AJ448))),#REF!,gepModelClass4(A448:AJ448))</f>
        <v>9.666849161850562E-5</v>
      </c>
      <c r="AP448" s="2">
        <f>IF(NOT(ISNUMBER(gepModelClass5(A448:AJ448))),#REF!,gepModelClass5(A448:AJ448))</f>
        <v>1.6872703965158255E-2</v>
      </c>
      <c r="AQ448" s="2">
        <f>IF(NOT(ISNUMBER(gepModelClass6(A448:AJ448))),#REF!,gepModelClass6(A448:AJ448))</f>
        <v>0.70586703308636467</v>
      </c>
      <c r="AR448" s="3" t="str">
        <f t="shared" si="12"/>
        <v>very_damp_grey_soil</v>
      </c>
      <c r="AS448" s="5" t="s">
        <v>41</v>
      </c>
      <c r="AT448">
        <f t="shared" si="13"/>
        <v>0</v>
      </c>
      <c r="AU448" s="3"/>
      <c r="AV448" s="3"/>
      <c r="AW448" s="1"/>
      <c r="AX448" s="4"/>
      <c r="AY448" s="4"/>
    </row>
    <row r="449" spans="1:51" x14ac:dyDescent="0.25">
      <c r="A449">
        <v>76</v>
      </c>
      <c r="B449">
        <v>85</v>
      </c>
      <c r="C449">
        <v>86</v>
      </c>
      <c r="D449">
        <v>72</v>
      </c>
      <c r="E449">
        <v>68</v>
      </c>
      <c r="F449">
        <v>85</v>
      </c>
      <c r="G449">
        <v>86</v>
      </c>
      <c r="H449">
        <v>68</v>
      </c>
      <c r="I449">
        <v>72</v>
      </c>
      <c r="J449">
        <v>85</v>
      </c>
      <c r="K449">
        <v>86</v>
      </c>
      <c r="L449">
        <v>72</v>
      </c>
      <c r="M449">
        <v>71</v>
      </c>
      <c r="N449">
        <v>83</v>
      </c>
      <c r="O449">
        <v>87</v>
      </c>
      <c r="P449">
        <v>70</v>
      </c>
      <c r="Q449">
        <v>71</v>
      </c>
      <c r="R449">
        <v>83</v>
      </c>
      <c r="S449">
        <v>91</v>
      </c>
      <c r="T449">
        <v>74</v>
      </c>
      <c r="U449">
        <v>76</v>
      </c>
      <c r="V449">
        <v>87</v>
      </c>
      <c r="W449">
        <v>91</v>
      </c>
      <c r="X449">
        <v>70</v>
      </c>
      <c r="Y449">
        <v>79</v>
      </c>
      <c r="Z449">
        <v>87</v>
      </c>
      <c r="AA449">
        <v>89</v>
      </c>
      <c r="AB449">
        <v>71</v>
      </c>
      <c r="AC449">
        <v>75</v>
      </c>
      <c r="AD449">
        <v>87</v>
      </c>
      <c r="AE449">
        <v>89</v>
      </c>
      <c r="AF449">
        <v>71</v>
      </c>
      <c r="AG449">
        <v>75</v>
      </c>
      <c r="AH449">
        <v>83</v>
      </c>
      <c r="AI449">
        <v>89</v>
      </c>
      <c r="AJ449">
        <v>67</v>
      </c>
      <c r="AK449" s="1">
        <v>1</v>
      </c>
      <c r="AL449" s="2">
        <f>IF(NOT(ISNUMBER(gepModelClass1(A449:AJ449))),#REF!,gepModelClass1(A449:AJ449))</f>
        <v>1.1311909380016096E-5</v>
      </c>
      <c r="AM449" s="2">
        <f>IF(NOT(ISNUMBER(gepModelClass2(A449:AJ449))),#REF!,gepModelClass2(A449:AJ449))</f>
        <v>0.48373601215578338</v>
      </c>
      <c r="AN449" s="2">
        <f>IF(NOT(ISNUMBER(gepModelClass3(A449:AJ449))),#REF!,gepModelClass3(A449:AJ449))</f>
        <v>2.6498872610968741E-2</v>
      </c>
      <c r="AO449" s="2">
        <f>IF(NOT(ISNUMBER(gepModelClass4(A449:AJ449))),#REF!,gepModelClass4(A449:AJ449))</f>
        <v>2.5508567948926314E-4</v>
      </c>
      <c r="AP449" s="2">
        <f>IF(NOT(ISNUMBER(gepModelClass5(A449:AJ449))),#REF!,gepModelClass5(A449:AJ449))</f>
        <v>1.2703355103500078E-2</v>
      </c>
      <c r="AQ449" s="2">
        <f>IF(NOT(ISNUMBER(gepModelClass6(A449:AJ449))),#REF!,gepModelClass6(A449:AJ449))</f>
        <v>0.52725444234709096</v>
      </c>
      <c r="AR449" s="3" t="str">
        <f t="shared" si="12"/>
        <v>very_damp_grey_soil</v>
      </c>
      <c r="AS449" s="5" t="s">
        <v>41</v>
      </c>
      <c r="AT449">
        <f t="shared" si="13"/>
        <v>0</v>
      </c>
      <c r="AU449" s="3"/>
      <c r="AV449" s="3"/>
      <c r="AW449" s="1"/>
      <c r="AX449" s="4"/>
      <c r="AY449" s="4"/>
    </row>
    <row r="450" spans="1:51" x14ac:dyDescent="0.25">
      <c r="A450">
        <v>72</v>
      </c>
      <c r="B450">
        <v>81</v>
      </c>
      <c r="C450">
        <v>86</v>
      </c>
      <c r="D450">
        <v>68</v>
      </c>
      <c r="E450">
        <v>72</v>
      </c>
      <c r="F450">
        <v>77</v>
      </c>
      <c r="G450">
        <v>78</v>
      </c>
      <c r="H450">
        <v>61</v>
      </c>
      <c r="I450">
        <v>64</v>
      </c>
      <c r="J450">
        <v>73</v>
      </c>
      <c r="K450">
        <v>74</v>
      </c>
      <c r="L450">
        <v>57</v>
      </c>
      <c r="M450">
        <v>71</v>
      </c>
      <c r="N450">
        <v>79</v>
      </c>
      <c r="O450">
        <v>83</v>
      </c>
      <c r="P450">
        <v>67</v>
      </c>
      <c r="Q450">
        <v>71</v>
      </c>
      <c r="R450">
        <v>79</v>
      </c>
      <c r="S450">
        <v>79</v>
      </c>
      <c r="T450">
        <v>67</v>
      </c>
      <c r="U450">
        <v>71</v>
      </c>
      <c r="V450">
        <v>83</v>
      </c>
      <c r="W450">
        <v>79</v>
      </c>
      <c r="X450">
        <v>63</v>
      </c>
      <c r="Y450">
        <v>75</v>
      </c>
      <c r="Z450">
        <v>83</v>
      </c>
      <c r="AA450">
        <v>89</v>
      </c>
      <c r="AB450">
        <v>71</v>
      </c>
      <c r="AC450">
        <v>75</v>
      </c>
      <c r="AD450">
        <v>79</v>
      </c>
      <c r="AE450">
        <v>89</v>
      </c>
      <c r="AF450">
        <v>71</v>
      </c>
      <c r="AG450">
        <v>71</v>
      </c>
      <c r="AH450">
        <v>79</v>
      </c>
      <c r="AI450">
        <v>85</v>
      </c>
      <c r="AJ450">
        <v>67</v>
      </c>
      <c r="AK450" s="1">
        <v>1</v>
      </c>
      <c r="AL450" s="2">
        <f>IF(NOT(ISNUMBER(gepModelClass1(A450:AJ450))),#REF!,gepModelClass1(A450:AJ450))</f>
        <v>4.6750650986062559E-6</v>
      </c>
      <c r="AM450" s="2">
        <f>IF(NOT(ISNUMBER(gepModelClass2(A450:AJ450))),#REF!,gepModelClass2(A450:AJ450))</f>
        <v>0.32973106556592974</v>
      </c>
      <c r="AN450" s="2">
        <f>IF(NOT(ISNUMBER(gepModelClass3(A450:AJ450))),#REF!,gepModelClass3(A450:AJ450))</f>
        <v>3.1008152837134228E-3</v>
      </c>
      <c r="AO450" s="2">
        <f>IF(NOT(ISNUMBER(gepModelClass4(A450:AJ450))),#REF!,gepModelClass4(A450:AJ450))</f>
        <v>1.4877883721439516E-4</v>
      </c>
      <c r="AP450" s="2">
        <f>IF(NOT(ISNUMBER(gepModelClass5(A450:AJ450))),#REF!,gepModelClass5(A450:AJ450))</f>
        <v>7.4878547674368592E-3</v>
      </c>
      <c r="AQ450" s="2">
        <f>IF(NOT(ISNUMBER(gepModelClass6(A450:AJ450))),#REF!,gepModelClass6(A450:AJ450))</f>
        <v>0.75684641875830372</v>
      </c>
      <c r="AR450" s="3" t="str">
        <f t="shared" si="12"/>
        <v>very_damp_grey_soil</v>
      </c>
      <c r="AS450" s="5" t="s">
        <v>41</v>
      </c>
      <c r="AT450">
        <f t="shared" si="13"/>
        <v>0</v>
      </c>
      <c r="AU450" s="3"/>
      <c r="AV450" s="3"/>
      <c r="AW450" s="1"/>
      <c r="AX450" s="4"/>
      <c r="AY450" s="4"/>
    </row>
    <row r="451" spans="1:51" x14ac:dyDescent="0.25">
      <c r="A451">
        <v>92</v>
      </c>
      <c r="B451">
        <v>126</v>
      </c>
      <c r="C451">
        <v>139</v>
      </c>
      <c r="D451">
        <v>107</v>
      </c>
      <c r="E451">
        <v>88</v>
      </c>
      <c r="F451">
        <v>126</v>
      </c>
      <c r="G451">
        <v>139</v>
      </c>
      <c r="H451">
        <v>103</v>
      </c>
      <c r="I451">
        <v>88</v>
      </c>
      <c r="J451">
        <v>121</v>
      </c>
      <c r="K451">
        <v>133</v>
      </c>
      <c r="L451">
        <v>103</v>
      </c>
      <c r="M451">
        <v>93</v>
      </c>
      <c r="N451">
        <v>126</v>
      </c>
      <c r="O451">
        <v>134</v>
      </c>
      <c r="P451">
        <v>108</v>
      </c>
      <c r="Q451">
        <v>88</v>
      </c>
      <c r="R451">
        <v>126</v>
      </c>
      <c r="S451">
        <v>134</v>
      </c>
      <c r="T451">
        <v>104</v>
      </c>
      <c r="U451">
        <v>88</v>
      </c>
      <c r="V451">
        <v>121</v>
      </c>
      <c r="W451">
        <v>128</v>
      </c>
      <c r="X451">
        <v>104</v>
      </c>
      <c r="Y451">
        <v>90</v>
      </c>
      <c r="Z451">
        <v>123</v>
      </c>
      <c r="AA451">
        <v>133</v>
      </c>
      <c r="AB451">
        <v>103</v>
      </c>
      <c r="AC451">
        <v>86</v>
      </c>
      <c r="AD451">
        <v>128</v>
      </c>
      <c r="AE451">
        <v>133</v>
      </c>
      <c r="AF451">
        <v>107</v>
      </c>
      <c r="AG451">
        <v>90</v>
      </c>
      <c r="AH451">
        <v>123</v>
      </c>
      <c r="AI451">
        <v>127</v>
      </c>
      <c r="AJ451">
        <v>103</v>
      </c>
      <c r="AK451" s="1">
        <v>0</v>
      </c>
      <c r="AL451" s="2">
        <f>IF(NOT(ISNUMBER(gepModelClass1(A451:AJ451))),#REF!,gepModelClass1(A451:AJ451))</f>
        <v>7.1495100507763884E-6</v>
      </c>
      <c r="AM451" s="2">
        <f>IF(NOT(ISNUMBER(gepModelClass2(A451:AJ451))),#REF!,gepModelClass2(A451:AJ451))</f>
        <v>9.7677231161610936E-3</v>
      </c>
      <c r="AN451" s="2">
        <f>IF(NOT(ISNUMBER(gepModelClass3(A451:AJ451))),#REF!,gepModelClass3(A451:AJ451))</f>
        <v>0.99976266462372121</v>
      </c>
      <c r="AO451" s="2">
        <f>IF(NOT(ISNUMBER(gepModelClass4(A451:AJ451))),#REF!,gepModelClass4(A451:AJ451))</f>
        <v>0.98758690363903034</v>
      </c>
      <c r="AP451" s="2">
        <f>IF(NOT(ISNUMBER(gepModelClass5(A451:AJ451))),#REF!,gepModelClass5(A451:AJ451))</f>
        <v>5.2136885953214807E-3</v>
      </c>
      <c r="AQ451" s="2">
        <f>IF(NOT(ISNUMBER(gepModelClass6(A451:AJ451))),#REF!,gepModelClass6(A451:AJ451))</f>
        <v>1.924452676797349E-5</v>
      </c>
      <c r="AR451" s="3" t="str">
        <f t="shared" ref="AR451:AR514" si="14">INDEX($AL$1:$AQ$1,1,MATCH(MAX(AL451:AQ451),AL451:AQ451,0))</f>
        <v>grey_soil</v>
      </c>
      <c r="AS451" s="5" t="s">
        <v>38</v>
      </c>
      <c r="AT451">
        <f t="shared" ref="AT451:AT514" si="15">IF(AR451=AS451,0,1)</f>
        <v>0</v>
      </c>
      <c r="AU451" s="3"/>
      <c r="AV451" s="3"/>
      <c r="AW451" s="1"/>
      <c r="AX451" s="4"/>
      <c r="AY451" s="4"/>
    </row>
    <row r="452" spans="1:51" x14ac:dyDescent="0.25">
      <c r="A452">
        <v>88</v>
      </c>
      <c r="B452">
        <v>126</v>
      </c>
      <c r="C452">
        <v>139</v>
      </c>
      <c r="D452">
        <v>103</v>
      </c>
      <c r="E452">
        <v>88</v>
      </c>
      <c r="F452">
        <v>121</v>
      </c>
      <c r="G452">
        <v>133</v>
      </c>
      <c r="H452">
        <v>103</v>
      </c>
      <c r="I452">
        <v>92</v>
      </c>
      <c r="J452">
        <v>121</v>
      </c>
      <c r="K452">
        <v>128</v>
      </c>
      <c r="L452">
        <v>103</v>
      </c>
      <c r="M452">
        <v>88</v>
      </c>
      <c r="N452">
        <v>126</v>
      </c>
      <c r="O452">
        <v>134</v>
      </c>
      <c r="P452">
        <v>104</v>
      </c>
      <c r="Q452">
        <v>88</v>
      </c>
      <c r="R452">
        <v>121</v>
      </c>
      <c r="S452">
        <v>128</v>
      </c>
      <c r="T452">
        <v>104</v>
      </c>
      <c r="U452">
        <v>93</v>
      </c>
      <c r="V452">
        <v>116</v>
      </c>
      <c r="W452">
        <v>123</v>
      </c>
      <c r="X452">
        <v>96</v>
      </c>
      <c r="Y452">
        <v>86</v>
      </c>
      <c r="Z452">
        <v>128</v>
      </c>
      <c r="AA452">
        <v>133</v>
      </c>
      <c r="AB452">
        <v>107</v>
      </c>
      <c r="AC452">
        <v>90</v>
      </c>
      <c r="AD452">
        <v>123</v>
      </c>
      <c r="AE452">
        <v>127</v>
      </c>
      <c r="AF452">
        <v>103</v>
      </c>
      <c r="AG452">
        <v>90</v>
      </c>
      <c r="AH452">
        <v>118</v>
      </c>
      <c r="AI452">
        <v>122</v>
      </c>
      <c r="AJ452">
        <v>96</v>
      </c>
      <c r="AK452" s="1">
        <v>0</v>
      </c>
      <c r="AL452" s="2">
        <f>IF(NOT(ISNUMBER(gepModelClass1(A452:AJ452))),#REF!,gepModelClass1(A452:AJ452))</f>
        <v>2.4052501084305352E-5</v>
      </c>
      <c r="AM452" s="2">
        <f>IF(NOT(ISNUMBER(gepModelClass2(A452:AJ452))),#REF!,gepModelClass2(A452:AJ452))</f>
        <v>3.3052095974169114E-3</v>
      </c>
      <c r="AN452" s="2">
        <f>IF(NOT(ISNUMBER(gepModelClass3(A452:AJ452))),#REF!,gepModelClass3(A452:AJ452))</f>
        <v>0.99965311057452266</v>
      </c>
      <c r="AO452" s="2">
        <f>IF(NOT(ISNUMBER(gepModelClass4(A452:AJ452))),#REF!,gepModelClass4(A452:AJ452))</f>
        <v>1.2398966772436874E-3</v>
      </c>
      <c r="AP452" s="2">
        <f>IF(NOT(ISNUMBER(gepModelClass5(A452:AJ452))),#REF!,gepModelClass5(A452:AJ452))</f>
        <v>7.4651804420437637E-3</v>
      </c>
      <c r="AQ452" s="2">
        <f>IF(NOT(ISNUMBER(gepModelClass6(A452:AJ452))),#REF!,gepModelClass6(A452:AJ452))</f>
        <v>3.3386564520218476E-5</v>
      </c>
      <c r="AR452" s="3" t="str">
        <f t="shared" si="14"/>
        <v>grey_soil</v>
      </c>
      <c r="AS452" s="5" t="s">
        <v>38</v>
      </c>
      <c r="AT452">
        <f t="shared" si="15"/>
        <v>0</v>
      </c>
      <c r="AU452" s="3"/>
      <c r="AV452" s="3"/>
      <c r="AW452" s="1"/>
      <c r="AX452" s="4"/>
      <c r="AY452" s="4"/>
    </row>
    <row r="453" spans="1:51" x14ac:dyDescent="0.25">
      <c r="A453">
        <v>88</v>
      </c>
      <c r="B453">
        <v>121</v>
      </c>
      <c r="C453">
        <v>133</v>
      </c>
      <c r="D453">
        <v>103</v>
      </c>
      <c r="E453">
        <v>92</v>
      </c>
      <c r="F453">
        <v>121</v>
      </c>
      <c r="G453">
        <v>128</v>
      </c>
      <c r="H453">
        <v>103</v>
      </c>
      <c r="I453">
        <v>88</v>
      </c>
      <c r="J453">
        <v>121</v>
      </c>
      <c r="K453">
        <v>128</v>
      </c>
      <c r="L453">
        <v>99</v>
      </c>
      <c r="M453">
        <v>88</v>
      </c>
      <c r="N453">
        <v>121</v>
      </c>
      <c r="O453">
        <v>128</v>
      </c>
      <c r="P453">
        <v>104</v>
      </c>
      <c r="Q453">
        <v>93</v>
      </c>
      <c r="R453">
        <v>116</v>
      </c>
      <c r="S453">
        <v>123</v>
      </c>
      <c r="T453">
        <v>96</v>
      </c>
      <c r="U453">
        <v>88</v>
      </c>
      <c r="V453">
        <v>111</v>
      </c>
      <c r="W453">
        <v>118</v>
      </c>
      <c r="X453">
        <v>92</v>
      </c>
      <c r="Y453">
        <v>90</v>
      </c>
      <c r="Z453">
        <v>123</v>
      </c>
      <c r="AA453">
        <v>127</v>
      </c>
      <c r="AB453">
        <v>103</v>
      </c>
      <c r="AC453">
        <v>90</v>
      </c>
      <c r="AD453">
        <v>118</v>
      </c>
      <c r="AE453">
        <v>122</v>
      </c>
      <c r="AF453">
        <v>96</v>
      </c>
      <c r="AG453">
        <v>90</v>
      </c>
      <c r="AH453">
        <v>109</v>
      </c>
      <c r="AI453">
        <v>117</v>
      </c>
      <c r="AJ453">
        <v>89</v>
      </c>
      <c r="AK453" s="1">
        <v>0</v>
      </c>
      <c r="AL453" s="2">
        <f>IF(NOT(ISNUMBER(gepModelClass1(A453:AJ453))),#REF!,gepModelClass1(A453:AJ453))</f>
        <v>3.0314651862796538E-5</v>
      </c>
      <c r="AM453" s="2">
        <f>IF(NOT(ISNUMBER(gepModelClass2(A453:AJ453))),#REF!,gepModelClass2(A453:AJ453))</f>
        <v>4.2945185432724971E-3</v>
      </c>
      <c r="AN453" s="2">
        <f>IF(NOT(ISNUMBER(gepModelClass3(A453:AJ453))),#REF!,gepModelClass3(A453:AJ453))</f>
        <v>0.99926654209938015</v>
      </c>
      <c r="AO453" s="2">
        <f>IF(NOT(ISNUMBER(gepModelClass4(A453:AJ453))),#REF!,gepModelClass4(A453:AJ453))</f>
        <v>2.556079515249621E-4</v>
      </c>
      <c r="AP453" s="2">
        <f>IF(NOT(ISNUMBER(gepModelClass5(A453:AJ453))),#REF!,gepModelClass5(A453:AJ453))</f>
        <v>7.8691875403285351E-3</v>
      </c>
      <c r="AQ453" s="2">
        <f>IF(NOT(ISNUMBER(gepModelClass6(A453:AJ453))),#REF!,gepModelClass6(A453:AJ453))</f>
        <v>4.3607220897286958E-4</v>
      </c>
      <c r="AR453" s="3" t="str">
        <f t="shared" si="14"/>
        <v>grey_soil</v>
      </c>
      <c r="AS453" s="5" t="s">
        <v>38</v>
      </c>
      <c r="AT453">
        <f t="shared" si="15"/>
        <v>0</v>
      </c>
      <c r="AU453" s="3"/>
      <c r="AV453" s="3"/>
      <c r="AW453" s="1"/>
      <c r="AX453" s="4"/>
      <c r="AY453" s="4"/>
    </row>
    <row r="454" spans="1:51" x14ac:dyDescent="0.25">
      <c r="A454">
        <v>92</v>
      </c>
      <c r="B454">
        <v>121</v>
      </c>
      <c r="C454">
        <v>128</v>
      </c>
      <c r="D454">
        <v>103</v>
      </c>
      <c r="E454">
        <v>88</v>
      </c>
      <c r="F454">
        <v>121</v>
      </c>
      <c r="G454">
        <v>128</v>
      </c>
      <c r="H454">
        <v>99</v>
      </c>
      <c r="I454">
        <v>92</v>
      </c>
      <c r="J454">
        <v>116</v>
      </c>
      <c r="K454">
        <v>122</v>
      </c>
      <c r="L454">
        <v>99</v>
      </c>
      <c r="M454">
        <v>93</v>
      </c>
      <c r="N454">
        <v>116</v>
      </c>
      <c r="O454">
        <v>123</v>
      </c>
      <c r="P454">
        <v>96</v>
      </c>
      <c r="Q454">
        <v>88</v>
      </c>
      <c r="R454">
        <v>111</v>
      </c>
      <c r="S454">
        <v>118</v>
      </c>
      <c r="T454">
        <v>92</v>
      </c>
      <c r="U454">
        <v>88</v>
      </c>
      <c r="V454">
        <v>111</v>
      </c>
      <c r="W454">
        <v>113</v>
      </c>
      <c r="X454">
        <v>92</v>
      </c>
      <c r="Y454">
        <v>90</v>
      </c>
      <c r="Z454">
        <v>118</v>
      </c>
      <c r="AA454">
        <v>122</v>
      </c>
      <c r="AB454">
        <v>96</v>
      </c>
      <c r="AC454">
        <v>90</v>
      </c>
      <c r="AD454">
        <v>109</v>
      </c>
      <c r="AE454">
        <v>117</v>
      </c>
      <c r="AF454">
        <v>89</v>
      </c>
      <c r="AG454">
        <v>86</v>
      </c>
      <c r="AH454">
        <v>109</v>
      </c>
      <c r="AI454">
        <v>112</v>
      </c>
      <c r="AJ454">
        <v>92</v>
      </c>
      <c r="AK454" s="1">
        <v>0</v>
      </c>
      <c r="AL454" s="2">
        <f>IF(NOT(ISNUMBER(gepModelClass1(A454:AJ454))),#REF!,gepModelClass1(A454:AJ454))</f>
        <v>1.4028138437595268E-5</v>
      </c>
      <c r="AM454" s="2">
        <f>IF(NOT(ISNUMBER(gepModelClass2(A454:AJ454))),#REF!,gepModelClass2(A454:AJ454))</f>
        <v>4.5377877183757249E-3</v>
      </c>
      <c r="AN454" s="2">
        <f>IF(NOT(ISNUMBER(gepModelClass3(A454:AJ454))),#REF!,gepModelClass3(A454:AJ454))</f>
        <v>0.99949902658823087</v>
      </c>
      <c r="AO454" s="2">
        <f>IF(NOT(ISNUMBER(gepModelClass4(A454:AJ454))),#REF!,gepModelClass4(A454:AJ454))</f>
        <v>4.1644636299326615E-4</v>
      </c>
      <c r="AP454" s="2">
        <f>IF(NOT(ISNUMBER(gepModelClass5(A454:AJ454))),#REF!,gepModelClass5(A454:AJ454))</f>
        <v>8.4763834232618202E-3</v>
      </c>
      <c r="AQ454" s="2">
        <f>IF(NOT(ISNUMBER(gepModelClass6(A454:AJ454))),#REF!,gepModelClass6(A454:AJ454))</f>
        <v>2.5580994550298882E-3</v>
      </c>
      <c r="AR454" s="3" t="str">
        <f t="shared" si="14"/>
        <v>grey_soil</v>
      </c>
      <c r="AS454" s="5" t="s">
        <v>38</v>
      </c>
      <c r="AT454">
        <f t="shared" si="15"/>
        <v>0</v>
      </c>
      <c r="AU454" s="3"/>
      <c r="AV454" s="3"/>
      <c r="AW454" s="1"/>
      <c r="AX454" s="4"/>
      <c r="AY454" s="4"/>
    </row>
    <row r="455" spans="1:51" x14ac:dyDescent="0.25">
      <c r="A455">
        <v>92</v>
      </c>
      <c r="B455">
        <v>116</v>
      </c>
      <c r="C455">
        <v>122</v>
      </c>
      <c r="D455">
        <v>99</v>
      </c>
      <c r="E455">
        <v>88</v>
      </c>
      <c r="F455">
        <v>116</v>
      </c>
      <c r="G455">
        <v>122</v>
      </c>
      <c r="H455">
        <v>96</v>
      </c>
      <c r="I455">
        <v>84</v>
      </c>
      <c r="J455">
        <v>107</v>
      </c>
      <c r="K455">
        <v>113</v>
      </c>
      <c r="L455">
        <v>85</v>
      </c>
      <c r="M455">
        <v>88</v>
      </c>
      <c r="N455">
        <v>111</v>
      </c>
      <c r="O455">
        <v>113</v>
      </c>
      <c r="P455">
        <v>92</v>
      </c>
      <c r="Q455">
        <v>88</v>
      </c>
      <c r="R455">
        <v>103</v>
      </c>
      <c r="S455">
        <v>109</v>
      </c>
      <c r="T455">
        <v>87</v>
      </c>
      <c r="U455">
        <v>84</v>
      </c>
      <c r="V455">
        <v>107</v>
      </c>
      <c r="W455">
        <v>113</v>
      </c>
      <c r="X455">
        <v>87</v>
      </c>
      <c r="Y455">
        <v>86</v>
      </c>
      <c r="Z455">
        <v>109</v>
      </c>
      <c r="AA455">
        <v>112</v>
      </c>
      <c r="AB455">
        <v>92</v>
      </c>
      <c r="AC455">
        <v>90</v>
      </c>
      <c r="AD455">
        <v>113</v>
      </c>
      <c r="AE455">
        <v>122</v>
      </c>
      <c r="AF455">
        <v>92</v>
      </c>
      <c r="AG455">
        <v>90</v>
      </c>
      <c r="AH455">
        <v>109</v>
      </c>
      <c r="AI455">
        <v>112</v>
      </c>
      <c r="AJ455">
        <v>92</v>
      </c>
      <c r="AK455" s="1">
        <v>0</v>
      </c>
      <c r="AL455" s="2">
        <f>IF(NOT(ISNUMBER(gepModelClass1(A455:AJ455))),#REF!,gepModelClass1(A455:AJ455))</f>
        <v>3.7965757199901585E-6</v>
      </c>
      <c r="AM455" s="2">
        <f>IF(NOT(ISNUMBER(gepModelClass2(A455:AJ455))),#REF!,gepModelClass2(A455:AJ455))</f>
        <v>2.88097760324953E-3</v>
      </c>
      <c r="AN455" s="2">
        <f>IF(NOT(ISNUMBER(gepModelClass3(A455:AJ455))),#REF!,gepModelClass3(A455:AJ455))</f>
        <v>0.99770902863627564</v>
      </c>
      <c r="AO455" s="2">
        <f>IF(NOT(ISNUMBER(gepModelClass4(A455:AJ455))),#REF!,gepModelClass4(A455:AJ455))</f>
        <v>3.2094167904653655E-4</v>
      </c>
      <c r="AP455" s="2">
        <f>IF(NOT(ISNUMBER(gepModelClass5(A455:AJ455))),#REF!,gepModelClass5(A455:AJ455))</f>
        <v>7.6106343095296933E-3</v>
      </c>
      <c r="AQ455" s="2">
        <f>IF(NOT(ISNUMBER(gepModelClass6(A455:AJ455))),#REF!,gepModelClass6(A455:AJ455))</f>
        <v>1.5790116639557483E-2</v>
      </c>
      <c r="AR455" s="3" t="str">
        <f t="shared" si="14"/>
        <v>grey_soil</v>
      </c>
      <c r="AS455" s="5" t="s">
        <v>38</v>
      </c>
      <c r="AT455">
        <f t="shared" si="15"/>
        <v>0</v>
      </c>
      <c r="AU455" s="3"/>
      <c r="AV455" s="3"/>
      <c r="AW455" s="1"/>
      <c r="AX455" s="4"/>
      <c r="AY455" s="4"/>
    </row>
    <row r="456" spans="1:51" x14ac:dyDescent="0.25">
      <c r="A456">
        <v>88</v>
      </c>
      <c r="B456">
        <v>116</v>
      </c>
      <c r="C456">
        <v>122</v>
      </c>
      <c r="D456">
        <v>96</v>
      </c>
      <c r="E456">
        <v>84</v>
      </c>
      <c r="F456">
        <v>107</v>
      </c>
      <c r="G456">
        <v>113</v>
      </c>
      <c r="H456">
        <v>85</v>
      </c>
      <c r="I456">
        <v>84</v>
      </c>
      <c r="J456">
        <v>99</v>
      </c>
      <c r="K456">
        <v>104</v>
      </c>
      <c r="L456">
        <v>78</v>
      </c>
      <c r="M456">
        <v>88</v>
      </c>
      <c r="N456">
        <v>103</v>
      </c>
      <c r="O456">
        <v>109</v>
      </c>
      <c r="P456">
        <v>87</v>
      </c>
      <c r="Q456">
        <v>84</v>
      </c>
      <c r="R456">
        <v>107</v>
      </c>
      <c r="S456">
        <v>113</v>
      </c>
      <c r="T456">
        <v>87</v>
      </c>
      <c r="U456">
        <v>84</v>
      </c>
      <c r="V456">
        <v>103</v>
      </c>
      <c r="W456">
        <v>104</v>
      </c>
      <c r="X456">
        <v>83</v>
      </c>
      <c r="Y456">
        <v>90</v>
      </c>
      <c r="Z456">
        <v>113</v>
      </c>
      <c r="AA456">
        <v>122</v>
      </c>
      <c r="AB456">
        <v>92</v>
      </c>
      <c r="AC456">
        <v>90</v>
      </c>
      <c r="AD456">
        <v>109</v>
      </c>
      <c r="AE456">
        <v>112</v>
      </c>
      <c r="AF456">
        <v>92</v>
      </c>
      <c r="AG456">
        <v>86</v>
      </c>
      <c r="AH456">
        <v>113</v>
      </c>
      <c r="AI456">
        <v>112</v>
      </c>
      <c r="AJ456">
        <v>89</v>
      </c>
      <c r="AK456" s="1">
        <v>0</v>
      </c>
      <c r="AL456" s="2">
        <f>IF(NOT(ISNUMBER(gepModelClass1(A456:AJ456))),#REF!,gepModelClass1(A456:AJ456))</f>
        <v>6.1636612141065882E-6</v>
      </c>
      <c r="AM456" s="2">
        <f>IF(NOT(ISNUMBER(gepModelClass2(A456:AJ456))),#REF!,gepModelClass2(A456:AJ456))</f>
        <v>2.88097760324953E-3</v>
      </c>
      <c r="AN456" s="2">
        <f>IF(NOT(ISNUMBER(gepModelClass3(A456:AJ456))),#REF!,gepModelClass3(A456:AJ456))</f>
        <v>0.98839879670214514</v>
      </c>
      <c r="AO456" s="2">
        <f>IF(NOT(ISNUMBER(gepModelClass4(A456:AJ456))),#REF!,gepModelClass4(A456:AJ456))</f>
        <v>1.2610841359796102E-4</v>
      </c>
      <c r="AP456" s="2">
        <f>IF(NOT(ISNUMBER(gepModelClass5(A456:AJ456))),#REF!,gepModelClass5(A456:AJ456))</f>
        <v>8.1535633825124409E-3</v>
      </c>
      <c r="AQ456" s="2">
        <f>IF(NOT(ISNUMBER(gepModelClass6(A456:AJ456))),#REF!,gepModelClass6(A456:AJ456))</f>
        <v>4.4195110075965278E-2</v>
      </c>
      <c r="AR456" s="3" t="str">
        <f t="shared" si="14"/>
        <v>grey_soil</v>
      </c>
      <c r="AS456" s="5" t="s">
        <v>38</v>
      </c>
      <c r="AT456">
        <f t="shared" si="15"/>
        <v>0</v>
      </c>
      <c r="AU456" s="3"/>
      <c r="AV456" s="3"/>
      <c r="AW456" s="1"/>
      <c r="AX456" s="4"/>
      <c r="AY456" s="4"/>
    </row>
    <row r="457" spans="1:51" x14ac:dyDescent="0.25">
      <c r="A457">
        <v>84</v>
      </c>
      <c r="B457">
        <v>107</v>
      </c>
      <c r="C457">
        <v>113</v>
      </c>
      <c r="D457">
        <v>85</v>
      </c>
      <c r="E457">
        <v>84</v>
      </c>
      <c r="F457">
        <v>99</v>
      </c>
      <c r="G457">
        <v>104</v>
      </c>
      <c r="H457">
        <v>78</v>
      </c>
      <c r="I457">
        <v>80</v>
      </c>
      <c r="J457">
        <v>95</v>
      </c>
      <c r="K457">
        <v>100</v>
      </c>
      <c r="L457">
        <v>78</v>
      </c>
      <c r="M457">
        <v>84</v>
      </c>
      <c r="N457">
        <v>107</v>
      </c>
      <c r="O457">
        <v>113</v>
      </c>
      <c r="P457">
        <v>87</v>
      </c>
      <c r="Q457">
        <v>84</v>
      </c>
      <c r="R457">
        <v>103</v>
      </c>
      <c r="S457">
        <v>104</v>
      </c>
      <c r="T457">
        <v>83</v>
      </c>
      <c r="U457">
        <v>84</v>
      </c>
      <c r="V457">
        <v>99</v>
      </c>
      <c r="W457">
        <v>100</v>
      </c>
      <c r="X457">
        <v>79</v>
      </c>
      <c r="Y457">
        <v>90</v>
      </c>
      <c r="Z457">
        <v>109</v>
      </c>
      <c r="AA457">
        <v>112</v>
      </c>
      <c r="AB457">
        <v>92</v>
      </c>
      <c r="AC457">
        <v>86</v>
      </c>
      <c r="AD457">
        <v>113</v>
      </c>
      <c r="AE457">
        <v>112</v>
      </c>
      <c r="AF457">
        <v>89</v>
      </c>
      <c r="AG457">
        <v>86</v>
      </c>
      <c r="AH457">
        <v>109</v>
      </c>
      <c r="AI457">
        <v>104</v>
      </c>
      <c r="AJ457">
        <v>85</v>
      </c>
      <c r="AK457" s="1">
        <v>0</v>
      </c>
      <c r="AL457" s="2">
        <f>IF(NOT(ISNUMBER(gepModelClass1(A457:AJ457))),#REF!,gepModelClass1(A457:AJ457))</f>
        <v>7.2552666713623824E-6</v>
      </c>
      <c r="AM457" s="2">
        <f>IF(NOT(ISNUMBER(gepModelClass2(A457:AJ457))),#REF!,gepModelClass2(A457:AJ457))</f>
        <v>1.2471601367301242E-3</v>
      </c>
      <c r="AN457" s="2">
        <f>IF(NOT(ISNUMBER(gepModelClass3(A457:AJ457))),#REF!,gepModelClass3(A457:AJ457))</f>
        <v>0.94626568822957702</v>
      </c>
      <c r="AO457" s="2">
        <f>IF(NOT(ISNUMBER(gepModelClass4(A457:AJ457))),#REF!,gepModelClass4(A457:AJ457))</f>
        <v>1.0253736435876374E-4</v>
      </c>
      <c r="AP457" s="2">
        <f>IF(NOT(ISNUMBER(gepModelClass5(A457:AJ457))),#REF!,gepModelClass5(A457:AJ457))</f>
        <v>9.749709497460568E-3</v>
      </c>
      <c r="AQ457" s="2">
        <f>IF(NOT(ISNUMBER(gepModelClass6(A457:AJ457))),#REF!,gepModelClass6(A457:AJ457))</f>
        <v>8.4381743802448648E-3</v>
      </c>
      <c r="AR457" s="3" t="str">
        <f t="shared" si="14"/>
        <v>grey_soil</v>
      </c>
      <c r="AS457" s="5" t="s">
        <v>38</v>
      </c>
      <c r="AT457">
        <f t="shared" si="15"/>
        <v>0</v>
      </c>
      <c r="AU457" s="3"/>
      <c r="AV457" s="3"/>
      <c r="AW457" s="1"/>
      <c r="AX457" s="4"/>
      <c r="AY457" s="4"/>
    </row>
    <row r="458" spans="1:51" x14ac:dyDescent="0.25">
      <c r="A458">
        <v>84</v>
      </c>
      <c r="B458">
        <v>99</v>
      </c>
      <c r="C458">
        <v>104</v>
      </c>
      <c r="D458">
        <v>78</v>
      </c>
      <c r="E458">
        <v>80</v>
      </c>
      <c r="F458">
        <v>95</v>
      </c>
      <c r="G458">
        <v>100</v>
      </c>
      <c r="H458">
        <v>78</v>
      </c>
      <c r="I458">
        <v>80</v>
      </c>
      <c r="J458">
        <v>99</v>
      </c>
      <c r="K458">
        <v>104</v>
      </c>
      <c r="L458">
        <v>78</v>
      </c>
      <c r="M458">
        <v>84</v>
      </c>
      <c r="N458">
        <v>103</v>
      </c>
      <c r="O458">
        <v>104</v>
      </c>
      <c r="P458">
        <v>83</v>
      </c>
      <c r="Q458">
        <v>84</v>
      </c>
      <c r="R458">
        <v>99</v>
      </c>
      <c r="S458">
        <v>100</v>
      </c>
      <c r="T458">
        <v>79</v>
      </c>
      <c r="U458">
        <v>79</v>
      </c>
      <c r="V458">
        <v>99</v>
      </c>
      <c r="W458">
        <v>104</v>
      </c>
      <c r="X458">
        <v>79</v>
      </c>
      <c r="Y458">
        <v>86</v>
      </c>
      <c r="Z458">
        <v>113</v>
      </c>
      <c r="AA458">
        <v>112</v>
      </c>
      <c r="AB458">
        <v>89</v>
      </c>
      <c r="AC458">
        <v>86</v>
      </c>
      <c r="AD458">
        <v>109</v>
      </c>
      <c r="AE458">
        <v>104</v>
      </c>
      <c r="AF458">
        <v>85</v>
      </c>
      <c r="AG458">
        <v>82</v>
      </c>
      <c r="AH458">
        <v>100</v>
      </c>
      <c r="AI458">
        <v>104</v>
      </c>
      <c r="AJ458">
        <v>81</v>
      </c>
      <c r="AK458" s="1">
        <v>0</v>
      </c>
      <c r="AL458" s="2">
        <f>IF(NOT(ISNUMBER(gepModelClass1(A458:AJ458))),#REF!,gepModelClass1(A458:AJ458))</f>
        <v>1.1509243941340553E-5</v>
      </c>
      <c r="AM458" s="2">
        <f>IF(NOT(ISNUMBER(gepModelClass2(A458:AJ458))),#REF!,gepModelClass2(A458:AJ458))</f>
        <v>2.8754782878782502E-3</v>
      </c>
      <c r="AN458" s="2">
        <f>IF(NOT(ISNUMBER(gepModelClass3(A458:AJ458))),#REF!,gepModelClass3(A458:AJ458))</f>
        <v>0.8976362334021456</v>
      </c>
      <c r="AO458" s="2">
        <f>IF(NOT(ISNUMBER(gepModelClass4(A458:AJ458))),#REF!,gepModelClass4(A458:AJ458))</f>
        <v>1.7054160518111723E-4</v>
      </c>
      <c r="AP458" s="2">
        <f>IF(NOT(ISNUMBER(gepModelClass5(A458:AJ458))),#REF!,gepModelClass5(A458:AJ458))</f>
        <v>9.5571887876227356E-3</v>
      </c>
      <c r="AQ458" s="2">
        <f>IF(NOT(ISNUMBER(gepModelClass6(A458:AJ458))),#REF!,gepModelClass6(A458:AJ458))</f>
        <v>0.12716634138490618</v>
      </c>
      <c r="AR458" s="3" t="str">
        <f t="shared" si="14"/>
        <v>grey_soil</v>
      </c>
      <c r="AS458" s="5" t="s">
        <v>38</v>
      </c>
      <c r="AT458">
        <f t="shared" si="15"/>
        <v>0</v>
      </c>
      <c r="AU458" s="3"/>
      <c r="AV458" s="3"/>
      <c r="AW458" s="1"/>
      <c r="AX458" s="4"/>
      <c r="AY458" s="4"/>
    </row>
    <row r="459" spans="1:51" x14ac:dyDescent="0.25">
      <c r="A459">
        <v>80</v>
      </c>
      <c r="B459">
        <v>99</v>
      </c>
      <c r="C459">
        <v>104</v>
      </c>
      <c r="D459">
        <v>78</v>
      </c>
      <c r="E459">
        <v>80</v>
      </c>
      <c r="F459">
        <v>95</v>
      </c>
      <c r="G459">
        <v>100</v>
      </c>
      <c r="H459">
        <v>78</v>
      </c>
      <c r="I459">
        <v>80</v>
      </c>
      <c r="J459">
        <v>99</v>
      </c>
      <c r="K459">
        <v>100</v>
      </c>
      <c r="L459">
        <v>74</v>
      </c>
      <c r="M459">
        <v>79</v>
      </c>
      <c r="N459">
        <v>99</v>
      </c>
      <c r="O459">
        <v>104</v>
      </c>
      <c r="P459">
        <v>79</v>
      </c>
      <c r="Q459">
        <v>84</v>
      </c>
      <c r="R459">
        <v>95</v>
      </c>
      <c r="S459">
        <v>104</v>
      </c>
      <c r="T459">
        <v>79</v>
      </c>
      <c r="U459">
        <v>84</v>
      </c>
      <c r="V459">
        <v>99</v>
      </c>
      <c r="W459">
        <v>100</v>
      </c>
      <c r="X459">
        <v>75</v>
      </c>
      <c r="Y459">
        <v>82</v>
      </c>
      <c r="Z459">
        <v>100</v>
      </c>
      <c r="AA459">
        <v>104</v>
      </c>
      <c r="AB459">
        <v>81</v>
      </c>
      <c r="AC459">
        <v>82</v>
      </c>
      <c r="AD459">
        <v>100</v>
      </c>
      <c r="AE459">
        <v>100</v>
      </c>
      <c r="AF459">
        <v>81</v>
      </c>
      <c r="AG459">
        <v>82</v>
      </c>
      <c r="AH459">
        <v>100</v>
      </c>
      <c r="AI459">
        <v>96</v>
      </c>
      <c r="AJ459">
        <v>78</v>
      </c>
      <c r="AK459" s="1">
        <v>0</v>
      </c>
      <c r="AL459" s="2">
        <f>IF(NOT(ISNUMBER(gepModelClass1(A459:AJ459))),#REF!,gepModelClass1(A459:AJ459))</f>
        <v>4.037993914310706E-6</v>
      </c>
      <c r="AM459" s="2">
        <f>IF(NOT(ISNUMBER(gepModelClass2(A459:AJ459))),#REF!,gepModelClass2(A459:AJ459))</f>
        <v>0.97646931118047398</v>
      </c>
      <c r="AN459" s="2">
        <f>IF(NOT(ISNUMBER(gepModelClass3(A459:AJ459))),#REF!,gepModelClass3(A459:AJ459))</f>
        <v>0.71235353951735891</v>
      </c>
      <c r="AO459" s="2">
        <f>IF(NOT(ISNUMBER(gepModelClass4(A459:AJ459))),#REF!,gepModelClass4(A459:AJ459))</f>
        <v>1.0294850943436513E-4</v>
      </c>
      <c r="AP459" s="2">
        <f>IF(NOT(ISNUMBER(gepModelClass5(A459:AJ459))),#REF!,gepModelClass5(A459:AJ459))</f>
        <v>1.0908825076481839E-2</v>
      </c>
      <c r="AQ459" s="2">
        <f>IF(NOT(ISNUMBER(gepModelClass6(A459:AJ459))),#REF!,gepModelClass6(A459:AJ459))</f>
        <v>8.1810533270030572E-2</v>
      </c>
      <c r="AR459" s="3" t="str">
        <f t="shared" si="14"/>
        <v>damp_grey_soil</v>
      </c>
      <c r="AS459" s="5" t="s">
        <v>38</v>
      </c>
      <c r="AT459">
        <f t="shared" si="15"/>
        <v>1</v>
      </c>
      <c r="AU459" s="3"/>
      <c r="AV459" s="3"/>
      <c r="AW459" s="1"/>
      <c r="AX459" s="4"/>
      <c r="AY459" s="4"/>
    </row>
    <row r="460" spans="1:51" x14ac:dyDescent="0.25">
      <c r="A460">
        <v>80</v>
      </c>
      <c r="B460">
        <v>95</v>
      </c>
      <c r="C460">
        <v>100</v>
      </c>
      <c r="D460">
        <v>78</v>
      </c>
      <c r="E460">
        <v>80</v>
      </c>
      <c r="F460">
        <v>99</v>
      </c>
      <c r="G460">
        <v>100</v>
      </c>
      <c r="H460">
        <v>74</v>
      </c>
      <c r="I460">
        <v>84</v>
      </c>
      <c r="J460">
        <v>95</v>
      </c>
      <c r="K460">
        <v>100</v>
      </c>
      <c r="L460">
        <v>78</v>
      </c>
      <c r="M460">
        <v>84</v>
      </c>
      <c r="N460">
        <v>95</v>
      </c>
      <c r="O460">
        <v>104</v>
      </c>
      <c r="P460">
        <v>79</v>
      </c>
      <c r="Q460">
        <v>84</v>
      </c>
      <c r="R460">
        <v>99</v>
      </c>
      <c r="S460">
        <v>100</v>
      </c>
      <c r="T460">
        <v>75</v>
      </c>
      <c r="U460">
        <v>79</v>
      </c>
      <c r="V460">
        <v>99</v>
      </c>
      <c r="W460">
        <v>100</v>
      </c>
      <c r="X460">
        <v>75</v>
      </c>
      <c r="Y460">
        <v>82</v>
      </c>
      <c r="Z460">
        <v>100</v>
      </c>
      <c r="AA460">
        <v>100</v>
      </c>
      <c r="AB460">
        <v>81</v>
      </c>
      <c r="AC460">
        <v>82</v>
      </c>
      <c r="AD460">
        <v>100</v>
      </c>
      <c r="AE460">
        <v>96</v>
      </c>
      <c r="AF460">
        <v>78</v>
      </c>
      <c r="AG460">
        <v>78</v>
      </c>
      <c r="AH460">
        <v>96</v>
      </c>
      <c r="AI460">
        <v>100</v>
      </c>
      <c r="AJ460">
        <v>81</v>
      </c>
      <c r="AK460" s="1">
        <v>0</v>
      </c>
      <c r="AL460" s="2">
        <f>IF(NOT(ISNUMBER(gepModelClass1(A460:AJ460))),#REF!,gepModelClass1(A460:AJ460))</f>
        <v>8.5862495398199892E-6</v>
      </c>
      <c r="AM460" s="2">
        <f>IF(NOT(ISNUMBER(gepModelClass2(A460:AJ460))),#REF!,gepModelClass2(A460:AJ460))</f>
        <v>6.6830991933641551E-3</v>
      </c>
      <c r="AN460" s="2">
        <f>IF(NOT(ISNUMBER(gepModelClass3(A460:AJ460))),#REF!,gepModelClass3(A460:AJ460))</f>
        <v>0.69638423306581099</v>
      </c>
      <c r="AO460" s="2">
        <f>IF(NOT(ISNUMBER(gepModelClass4(A460:AJ460))),#REF!,gepModelClass4(A460:AJ460))</f>
        <v>9.923711500920592E-5</v>
      </c>
      <c r="AP460" s="2">
        <f>IF(NOT(ISNUMBER(gepModelClass5(A460:AJ460))),#REF!,gepModelClass5(A460:AJ460))</f>
        <v>1.2223548102231113E-2</v>
      </c>
      <c r="AQ460" s="2">
        <f>IF(NOT(ISNUMBER(gepModelClass6(A460:AJ460))),#REF!,gepModelClass6(A460:AJ460))</f>
        <v>0.12229289400047219</v>
      </c>
      <c r="AR460" s="3" t="str">
        <f t="shared" si="14"/>
        <v>grey_soil</v>
      </c>
      <c r="AS460" s="5" t="s">
        <v>38</v>
      </c>
      <c r="AT460">
        <f t="shared" si="15"/>
        <v>0</v>
      </c>
      <c r="AU460" s="3"/>
      <c r="AV460" s="3"/>
      <c r="AW460" s="1"/>
      <c r="AX460" s="4"/>
      <c r="AY460" s="4"/>
    </row>
    <row r="461" spans="1:51" x14ac:dyDescent="0.25">
      <c r="A461">
        <v>84</v>
      </c>
      <c r="B461">
        <v>95</v>
      </c>
      <c r="C461">
        <v>100</v>
      </c>
      <c r="D461">
        <v>78</v>
      </c>
      <c r="E461">
        <v>80</v>
      </c>
      <c r="F461">
        <v>99</v>
      </c>
      <c r="G461">
        <v>100</v>
      </c>
      <c r="H461">
        <v>74</v>
      </c>
      <c r="I461">
        <v>80</v>
      </c>
      <c r="J461">
        <v>95</v>
      </c>
      <c r="K461">
        <v>100</v>
      </c>
      <c r="L461">
        <v>74</v>
      </c>
      <c r="M461">
        <v>79</v>
      </c>
      <c r="N461">
        <v>99</v>
      </c>
      <c r="O461">
        <v>100</v>
      </c>
      <c r="P461">
        <v>75</v>
      </c>
      <c r="Q461">
        <v>84</v>
      </c>
      <c r="R461">
        <v>91</v>
      </c>
      <c r="S461">
        <v>100</v>
      </c>
      <c r="T461">
        <v>75</v>
      </c>
      <c r="U461">
        <v>84</v>
      </c>
      <c r="V461">
        <v>95</v>
      </c>
      <c r="W461">
        <v>100</v>
      </c>
      <c r="X461">
        <v>79</v>
      </c>
      <c r="Y461">
        <v>78</v>
      </c>
      <c r="Z461">
        <v>96</v>
      </c>
      <c r="AA461">
        <v>100</v>
      </c>
      <c r="AB461">
        <v>81</v>
      </c>
      <c r="AC461">
        <v>82</v>
      </c>
      <c r="AD461">
        <v>96</v>
      </c>
      <c r="AE461">
        <v>96</v>
      </c>
      <c r="AF461">
        <v>78</v>
      </c>
      <c r="AG461">
        <v>82</v>
      </c>
      <c r="AH461">
        <v>91</v>
      </c>
      <c r="AI461">
        <v>100</v>
      </c>
      <c r="AJ461">
        <v>74</v>
      </c>
      <c r="AK461" s="1">
        <v>0</v>
      </c>
      <c r="AL461" s="2">
        <f>IF(NOT(ISNUMBER(gepModelClass1(A461:AJ461))),#REF!,gepModelClass1(A461:AJ461))</f>
        <v>7.2552666713623824E-6</v>
      </c>
      <c r="AM461" s="2">
        <f>IF(NOT(ISNUMBER(gepModelClass2(A461:AJ461))),#REF!,gepModelClass2(A461:AJ461))</f>
        <v>0.96397085430066631</v>
      </c>
      <c r="AN461" s="2">
        <f>IF(NOT(ISNUMBER(gepModelClass3(A461:AJ461))),#REF!,gepModelClass3(A461:AJ461))</f>
        <v>0.82797019100115732</v>
      </c>
      <c r="AO461" s="2">
        <f>IF(NOT(ISNUMBER(gepModelClass4(A461:AJ461))),#REF!,gepModelClass4(A461:AJ461))</f>
        <v>8.1872194193344827E-5</v>
      </c>
      <c r="AP461" s="2">
        <f>IF(NOT(ISNUMBER(gepModelClass5(A461:AJ461))),#REF!,gepModelClass5(A461:AJ461))</f>
        <v>1.2978655345030312E-2</v>
      </c>
      <c r="AQ461" s="2">
        <f>IF(NOT(ISNUMBER(gepModelClass6(A461:AJ461))),#REF!,gepModelClass6(A461:AJ461))</f>
        <v>0.13181449048534796</v>
      </c>
      <c r="AR461" s="3" t="str">
        <f t="shared" si="14"/>
        <v>damp_grey_soil</v>
      </c>
      <c r="AS461" s="5" t="s">
        <v>39</v>
      </c>
      <c r="AT461">
        <f t="shared" si="15"/>
        <v>0</v>
      </c>
      <c r="AU461" s="3"/>
      <c r="AV461" s="3"/>
      <c r="AW461" s="1"/>
      <c r="AX461" s="4"/>
      <c r="AY461" s="4"/>
    </row>
    <row r="462" spans="1:51" x14ac:dyDescent="0.25">
      <c r="A462">
        <v>80</v>
      </c>
      <c r="B462">
        <v>99</v>
      </c>
      <c r="C462">
        <v>100</v>
      </c>
      <c r="D462">
        <v>74</v>
      </c>
      <c r="E462">
        <v>80</v>
      </c>
      <c r="F462">
        <v>95</v>
      </c>
      <c r="G462">
        <v>100</v>
      </c>
      <c r="H462">
        <v>74</v>
      </c>
      <c r="I462">
        <v>84</v>
      </c>
      <c r="J462">
        <v>95</v>
      </c>
      <c r="K462">
        <v>100</v>
      </c>
      <c r="L462">
        <v>74</v>
      </c>
      <c r="M462">
        <v>84</v>
      </c>
      <c r="N462">
        <v>91</v>
      </c>
      <c r="O462">
        <v>100</v>
      </c>
      <c r="P462">
        <v>75</v>
      </c>
      <c r="Q462">
        <v>84</v>
      </c>
      <c r="R462">
        <v>95</v>
      </c>
      <c r="S462">
        <v>100</v>
      </c>
      <c r="T462">
        <v>79</v>
      </c>
      <c r="U462">
        <v>79</v>
      </c>
      <c r="V462">
        <v>95</v>
      </c>
      <c r="W462">
        <v>100</v>
      </c>
      <c r="X462">
        <v>75</v>
      </c>
      <c r="Y462">
        <v>82</v>
      </c>
      <c r="Z462">
        <v>96</v>
      </c>
      <c r="AA462">
        <v>96</v>
      </c>
      <c r="AB462">
        <v>78</v>
      </c>
      <c r="AC462">
        <v>82</v>
      </c>
      <c r="AD462">
        <v>91</v>
      </c>
      <c r="AE462">
        <v>100</v>
      </c>
      <c r="AF462">
        <v>74</v>
      </c>
      <c r="AG462">
        <v>74</v>
      </c>
      <c r="AH462">
        <v>79</v>
      </c>
      <c r="AI462">
        <v>96</v>
      </c>
      <c r="AJ462">
        <v>81</v>
      </c>
      <c r="AK462" s="1">
        <v>0</v>
      </c>
      <c r="AL462" s="2">
        <f>IF(NOT(ISNUMBER(gepModelClass1(A462:AJ462))),#REF!,gepModelClass1(A462:AJ462))</f>
        <v>8.5862495398199892E-6</v>
      </c>
      <c r="AM462" s="2">
        <f>IF(NOT(ISNUMBER(gepModelClass2(A462:AJ462))),#REF!,gepModelClass2(A462:AJ462))</f>
        <v>0.99057572740859567</v>
      </c>
      <c r="AN462" s="2">
        <f>IF(NOT(ISNUMBER(gepModelClass3(A462:AJ462))),#REF!,gepModelClass3(A462:AJ462))</f>
        <v>0.61763901220376105</v>
      </c>
      <c r="AO462" s="2">
        <f>IF(NOT(ISNUMBER(gepModelClass4(A462:AJ462))),#REF!,gepModelClass4(A462:AJ462))</f>
        <v>4.6615842596255599E-5</v>
      </c>
      <c r="AP462" s="2">
        <f>IF(NOT(ISNUMBER(gepModelClass5(A462:AJ462))),#REF!,gepModelClass5(A462:AJ462))</f>
        <v>1.2095010847070736E-2</v>
      </c>
      <c r="AQ462" s="2">
        <f>IF(NOT(ISNUMBER(gepModelClass6(A462:AJ462))),#REF!,gepModelClass6(A462:AJ462))</f>
        <v>0.37200669350981852</v>
      </c>
      <c r="AR462" s="3" t="str">
        <f t="shared" si="14"/>
        <v>damp_grey_soil</v>
      </c>
      <c r="AS462" s="5" t="s">
        <v>39</v>
      </c>
      <c r="AT462">
        <f t="shared" si="15"/>
        <v>0</v>
      </c>
      <c r="AU462" s="3"/>
      <c r="AV462" s="3"/>
      <c r="AW462" s="1"/>
      <c r="AX462" s="4"/>
      <c r="AY462" s="4"/>
    </row>
    <row r="463" spans="1:51" x14ac:dyDescent="0.25">
      <c r="A463">
        <v>84</v>
      </c>
      <c r="B463">
        <v>95</v>
      </c>
      <c r="C463">
        <v>100</v>
      </c>
      <c r="D463">
        <v>74</v>
      </c>
      <c r="E463">
        <v>80</v>
      </c>
      <c r="F463">
        <v>91</v>
      </c>
      <c r="G463">
        <v>91</v>
      </c>
      <c r="H463">
        <v>70</v>
      </c>
      <c r="I463">
        <v>71</v>
      </c>
      <c r="J463">
        <v>91</v>
      </c>
      <c r="K463">
        <v>96</v>
      </c>
      <c r="L463">
        <v>74</v>
      </c>
      <c r="M463">
        <v>79</v>
      </c>
      <c r="N463">
        <v>95</v>
      </c>
      <c r="O463">
        <v>100</v>
      </c>
      <c r="P463">
        <v>75</v>
      </c>
      <c r="Q463">
        <v>71</v>
      </c>
      <c r="R463">
        <v>83</v>
      </c>
      <c r="S463">
        <v>96</v>
      </c>
      <c r="T463">
        <v>75</v>
      </c>
      <c r="U463">
        <v>67</v>
      </c>
      <c r="V463">
        <v>72</v>
      </c>
      <c r="W463">
        <v>96</v>
      </c>
      <c r="X463">
        <v>83</v>
      </c>
      <c r="Y463">
        <v>74</v>
      </c>
      <c r="Z463">
        <v>79</v>
      </c>
      <c r="AA463">
        <v>96</v>
      </c>
      <c r="AB463">
        <v>81</v>
      </c>
      <c r="AC463">
        <v>66</v>
      </c>
      <c r="AD463">
        <v>63</v>
      </c>
      <c r="AE463">
        <v>100</v>
      </c>
      <c r="AF463">
        <v>92</v>
      </c>
      <c r="AG463">
        <v>56</v>
      </c>
      <c r="AH463">
        <v>53</v>
      </c>
      <c r="AI463">
        <v>108</v>
      </c>
      <c r="AJ463">
        <v>107</v>
      </c>
      <c r="AK463" s="1">
        <v>0</v>
      </c>
      <c r="AL463" s="2">
        <f>IF(NOT(ISNUMBER(gepModelClass1(A463:AJ463))),#REF!,gepModelClass1(A463:AJ463))</f>
        <v>8.9479766201801524E-5</v>
      </c>
      <c r="AM463" s="2">
        <f>IF(NOT(ISNUMBER(gepModelClass2(A463:AJ463))),#REF!,gepModelClass2(A463:AJ463))</f>
        <v>0.43154690013698072</v>
      </c>
      <c r="AN463" s="2">
        <f>IF(NOT(ISNUMBER(gepModelClass3(A463:AJ463))),#REF!,gepModelClass3(A463:AJ463))</f>
        <v>2.792730780273471E-2</v>
      </c>
      <c r="AO463" s="2">
        <f>IF(NOT(ISNUMBER(gepModelClass4(A463:AJ463))),#REF!,gepModelClass4(A463:AJ463))</f>
        <v>0.46313869338257052</v>
      </c>
      <c r="AP463" s="2">
        <f>IF(NOT(ISNUMBER(gepModelClass5(A463:AJ463))),#REF!,gepModelClass5(A463:AJ463))</f>
        <v>0.80008086216027796</v>
      </c>
      <c r="AQ463" s="2">
        <f>IF(NOT(ISNUMBER(gepModelClass6(A463:AJ463))),#REF!,gepModelClass6(A463:AJ463))</f>
        <v>0.24318510959508183</v>
      </c>
      <c r="AR463" s="3" t="str">
        <f t="shared" si="14"/>
        <v>soil_with_vegetation_stubble</v>
      </c>
      <c r="AS463" s="5" t="s">
        <v>42</v>
      </c>
      <c r="AT463">
        <f t="shared" si="15"/>
        <v>1</v>
      </c>
      <c r="AU463" s="3"/>
      <c r="AV463" s="3"/>
      <c r="AW463" s="1"/>
      <c r="AX463" s="4"/>
      <c r="AY463" s="4"/>
    </row>
    <row r="464" spans="1:51" x14ac:dyDescent="0.25">
      <c r="A464">
        <v>71</v>
      </c>
      <c r="B464">
        <v>91</v>
      </c>
      <c r="C464">
        <v>96</v>
      </c>
      <c r="D464">
        <v>74</v>
      </c>
      <c r="E464">
        <v>76</v>
      </c>
      <c r="F464">
        <v>91</v>
      </c>
      <c r="G464">
        <v>96</v>
      </c>
      <c r="H464">
        <v>70</v>
      </c>
      <c r="I464">
        <v>71</v>
      </c>
      <c r="J464">
        <v>79</v>
      </c>
      <c r="K464">
        <v>96</v>
      </c>
      <c r="L464">
        <v>74</v>
      </c>
      <c r="M464">
        <v>67</v>
      </c>
      <c r="N464">
        <v>72</v>
      </c>
      <c r="O464">
        <v>96</v>
      </c>
      <c r="P464">
        <v>83</v>
      </c>
      <c r="Q464">
        <v>59</v>
      </c>
      <c r="R464">
        <v>58</v>
      </c>
      <c r="S464">
        <v>104</v>
      </c>
      <c r="T464">
        <v>100</v>
      </c>
      <c r="U464">
        <v>51</v>
      </c>
      <c r="V464">
        <v>45</v>
      </c>
      <c r="W464">
        <v>113</v>
      </c>
      <c r="X464">
        <v>116</v>
      </c>
      <c r="Y464">
        <v>56</v>
      </c>
      <c r="Z464">
        <v>53</v>
      </c>
      <c r="AA464">
        <v>108</v>
      </c>
      <c r="AB464">
        <v>107</v>
      </c>
      <c r="AC464">
        <v>49</v>
      </c>
      <c r="AD464">
        <v>37</v>
      </c>
      <c r="AE464">
        <v>122</v>
      </c>
      <c r="AF464">
        <v>125</v>
      </c>
      <c r="AG464">
        <v>43</v>
      </c>
      <c r="AH464">
        <v>32</v>
      </c>
      <c r="AI464">
        <v>127</v>
      </c>
      <c r="AJ464">
        <v>133</v>
      </c>
      <c r="AK464" s="1">
        <v>0</v>
      </c>
      <c r="AL464" s="2">
        <f>IF(NOT(ISNUMBER(gepModelClass1(A464:AJ464))),#REF!,gepModelClass1(A464:AJ464))</f>
        <v>0.92965278884493374</v>
      </c>
      <c r="AM464" s="2">
        <f>IF(NOT(ISNUMBER(gepModelClass2(A464:AJ464))),#REF!,gepModelClass2(A464:AJ464))</f>
        <v>1.1827262594652464E-2</v>
      </c>
      <c r="AN464" s="2">
        <f>IF(NOT(ISNUMBER(gepModelClass3(A464:AJ464))),#REF!,gepModelClass3(A464:AJ464))</f>
        <v>1.0599674225279777E-3</v>
      </c>
      <c r="AO464" s="2">
        <f>IF(NOT(ISNUMBER(gepModelClass4(A464:AJ464))),#REF!,gepModelClass4(A464:AJ464))</f>
        <v>3.970369532793688E-5</v>
      </c>
      <c r="AP464" s="2">
        <f>IF(NOT(ISNUMBER(gepModelClass5(A464:AJ464))),#REF!,gepModelClass5(A464:AJ464))</f>
        <v>0.6879475590007712</v>
      </c>
      <c r="AQ464" s="2">
        <f>IF(NOT(ISNUMBER(gepModelClass6(A464:AJ464))),#REF!,gepModelClass6(A464:AJ464))</f>
        <v>5.1258747592002135E-2</v>
      </c>
      <c r="AR464" s="3" t="str">
        <f t="shared" si="14"/>
        <v>cotton_crop</v>
      </c>
      <c r="AS464" s="5" t="s">
        <v>42</v>
      </c>
      <c r="AT464">
        <f t="shared" si="15"/>
        <v>0</v>
      </c>
      <c r="AU464" s="3"/>
      <c r="AV464" s="3"/>
      <c r="AW464" s="1"/>
      <c r="AX464" s="4"/>
      <c r="AY464" s="4"/>
    </row>
    <row r="465" spans="1:51" x14ac:dyDescent="0.25">
      <c r="A465">
        <v>76</v>
      </c>
      <c r="B465">
        <v>91</v>
      </c>
      <c r="C465">
        <v>96</v>
      </c>
      <c r="D465">
        <v>70</v>
      </c>
      <c r="E465">
        <v>71</v>
      </c>
      <c r="F465">
        <v>79</v>
      </c>
      <c r="G465">
        <v>96</v>
      </c>
      <c r="H465">
        <v>74</v>
      </c>
      <c r="I465">
        <v>68</v>
      </c>
      <c r="J465">
        <v>68</v>
      </c>
      <c r="K465">
        <v>100</v>
      </c>
      <c r="L465">
        <v>88</v>
      </c>
      <c r="M465">
        <v>59</v>
      </c>
      <c r="N465">
        <v>58</v>
      </c>
      <c r="O465">
        <v>104</v>
      </c>
      <c r="P465">
        <v>100</v>
      </c>
      <c r="Q465">
        <v>51</v>
      </c>
      <c r="R465">
        <v>45</v>
      </c>
      <c r="S465">
        <v>113</v>
      </c>
      <c r="T465">
        <v>116</v>
      </c>
      <c r="U465">
        <v>44</v>
      </c>
      <c r="V465">
        <v>34</v>
      </c>
      <c r="W465">
        <v>128</v>
      </c>
      <c r="X465">
        <v>129</v>
      </c>
      <c r="Y465">
        <v>49</v>
      </c>
      <c r="Z465">
        <v>37</v>
      </c>
      <c r="AA465">
        <v>122</v>
      </c>
      <c r="AB465">
        <v>125</v>
      </c>
      <c r="AC465">
        <v>43</v>
      </c>
      <c r="AD465">
        <v>32</v>
      </c>
      <c r="AE465">
        <v>127</v>
      </c>
      <c r="AF465">
        <v>133</v>
      </c>
      <c r="AG465">
        <v>43</v>
      </c>
      <c r="AH465">
        <v>34</v>
      </c>
      <c r="AI465">
        <v>127</v>
      </c>
      <c r="AJ465">
        <v>133</v>
      </c>
      <c r="AK465" s="1">
        <v>0</v>
      </c>
      <c r="AL465" s="2">
        <f>IF(NOT(ISNUMBER(gepModelClass1(A465:AJ465))),#REF!,gepModelClass1(A465:AJ465))</f>
        <v>0.99991757395556591</v>
      </c>
      <c r="AM465" s="2">
        <f>IF(NOT(ISNUMBER(gepModelClass2(A465:AJ465))),#REF!,gepModelClass2(A465:AJ465))</f>
        <v>9.7076710395438989E-4</v>
      </c>
      <c r="AN465" s="2">
        <f>IF(NOT(ISNUMBER(gepModelClass3(A465:AJ465))),#REF!,gepModelClass3(A465:AJ465))</f>
        <v>5.9685900256619122E-4</v>
      </c>
      <c r="AO465" s="2">
        <f>IF(NOT(ISNUMBER(gepModelClass4(A465:AJ465))),#REF!,gepModelClass4(A465:AJ465))</f>
        <v>5.3378871821571041E-5</v>
      </c>
      <c r="AP465" s="2">
        <f>IF(NOT(ISNUMBER(gepModelClass5(A465:AJ465))),#REF!,gepModelClass5(A465:AJ465))</f>
        <v>0.18626142386858677</v>
      </c>
      <c r="AQ465" s="2">
        <f>IF(NOT(ISNUMBER(gepModelClass6(A465:AJ465))),#REF!,gepModelClass6(A465:AJ465))</f>
        <v>3.5939007048738144E-3</v>
      </c>
      <c r="AR465" s="3" t="str">
        <f t="shared" si="14"/>
        <v>cotton_crop</v>
      </c>
      <c r="AS465" s="5" t="s">
        <v>42</v>
      </c>
      <c r="AT465">
        <f t="shared" si="15"/>
        <v>0</v>
      </c>
      <c r="AU465" s="3"/>
      <c r="AV465" s="3"/>
      <c r="AW465" s="1"/>
      <c r="AX465" s="4"/>
      <c r="AY465" s="4"/>
    </row>
    <row r="466" spans="1:51" x14ac:dyDescent="0.25">
      <c r="A466">
        <v>71</v>
      </c>
      <c r="B466">
        <v>79</v>
      </c>
      <c r="C466">
        <v>96</v>
      </c>
      <c r="D466">
        <v>74</v>
      </c>
      <c r="E466">
        <v>68</v>
      </c>
      <c r="F466">
        <v>68</v>
      </c>
      <c r="G466">
        <v>100</v>
      </c>
      <c r="H466">
        <v>88</v>
      </c>
      <c r="I466">
        <v>56</v>
      </c>
      <c r="J466">
        <v>54</v>
      </c>
      <c r="K466">
        <v>108</v>
      </c>
      <c r="L466">
        <v>103</v>
      </c>
      <c r="M466">
        <v>51</v>
      </c>
      <c r="N466">
        <v>45</v>
      </c>
      <c r="O466">
        <v>113</v>
      </c>
      <c r="P466">
        <v>116</v>
      </c>
      <c r="Q466">
        <v>44</v>
      </c>
      <c r="R466">
        <v>34</v>
      </c>
      <c r="S466">
        <v>128</v>
      </c>
      <c r="T466">
        <v>129</v>
      </c>
      <c r="U466">
        <v>44</v>
      </c>
      <c r="V466">
        <v>34</v>
      </c>
      <c r="W466">
        <v>123</v>
      </c>
      <c r="X466">
        <v>129</v>
      </c>
      <c r="Y466">
        <v>43</v>
      </c>
      <c r="Z466">
        <v>32</v>
      </c>
      <c r="AA466">
        <v>127</v>
      </c>
      <c r="AB466">
        <v>133</v>
      </c>
      <c r="AC466">
        <v>43</v>
      </c>
      <c r="AD466">
        <v>34</v>
      </c>
      <c r="AE466">
        <v>127</v>
      </c>
      <c r="AF466">
        <v>133</v>
      </c>
      <c r="AG466">
        <v>43</v>
      </c>
      <c r="AH466">
        <v>32</v>
      </c>
      <c r="AI466">
        <v>122</v>
      </c>
      <c r="AJ466">
        <v>133</v>
      </c>
      <c r="AK466" s="1">
        <v>0</v>
      </c>
      <c r="AL466" s="2">
        <f>IF(NOT(ISNUMBER(gepModelClass1(A466:AJ466))),#REF!,gepModelClass1(A466:AJ466))</f>
        <v>0.999999257930962</v>
      </c>
      <c r="AM466" s="2">
        <f>IF(NOT(ISNUMBER(gepModelClass2(A466:AJ466))),#REF!,gepModelClass2(A466:AJ466))</f>
        <v>3.0848388943139547E-4</v>
      </c>
      <c r="AN466" s="2">
        <f>IF(NOT(ISNUMBER(gepModelClass3(A466:AJ466))),#REF!,gepModelClass3(A466:AJ466))</f>
        <v>1.0765548405951293E-4</v>
      </c>
      <c r="AO466" s="2">
        <f>IF(NOT(ISNUMBER(gepModelClass4(A466:AJ466))),#REF!,gepModelClass4(A466:AJ466))</f>
        <v>7.7870673980895614E-5</v>
      </c>
      <c r="AP466" s="2">
        <f>IF(NOT(ISNUMBER(gepModelClass5(A466:AJ466))),#REF!,gepModelClass5(A466:AJ466))</f>
        <v>5.278369824614082E-2</v>
      </c>
      <c r="AQ466" s="2">
        <f>IF(NOT(ISNUMBER(gepModelClass6(A466:AJ466))),#REF!,gepModelClass6(A466:AJ466))</f>
        <v>2.8689005418707457E-4</v>
      </c>
      <c r="AR466" s="3" t="str">
        <f t="shared" si="14"/>
        <v>cotton_crop</v>
      </c>
      <c r="AS466" s="5" t="s">
        <v>42</v>
      </c>
      <c r="AT466">
        <f t="shared" si="15"/>
        <v>0</v>
      </c>
      <c r="AU466" s="3"/>
      <c r="AV466" s="3"/>
      <c r="AW466" s="1"/>
      <c r="AX466" s="4"/>
      <c r="AY466" s="4"/>
    </row>
    <row r="467" spans="1:51" x14ac:dyDescent="0.25">
      <c r="A467">
        <v>68</v>
      </c>
      <c r="B467">
        <v>68</v>
      </c>
      <c r="C467">
        <v>100</v>
      </c>
      <c r="D467">
        <v>88</v>
      </c>
      <c r="E467">
        <v>56</v>
      </c>
      <c r="F467">
        <v>54</v>
      </c>
      <c r="G467">
        <v>108</v>
      </c>
      <c r="H467">
        <v>103</v>
      </c>
      <c r="I467">
        <v>56</v>
      </c>
      <c r="J467">
        <v>54</v>
      </c>
      <c r="K467">
        <v>104</v>
      </c>
      <c r="L467">
        <v>92</v>
      </c>
      <c r="M467">
        <v>44</v>
      </c>
      <c r="N467">
        <v>34</v>
      </c>
      <c r="O467">
        <v>128</v>
      </c>
      <c r="P467">
        <v>129</v>
      </c>
      <c r="Q467">
        <v>44</v>
      </c>
      <c r="R467">
        <v>34</v>
      </c>
      <c r="S467">
        <v>123</v>
      </c>
      <c r="T467">
        <v>129</v>
      </c>
      <c r="U467">
        <v>48</v>
      </c>
      <c r="V467">
        <v>37</v>
      </c>
      <c r="W467">
        <v>118</v>
      </c>
      <c r="X467">
        <v>121</v>
      </c>
      <c r="Y467">
        <v>43</v>
      </c>
      <c r="Z467">
        <v>34</v>
      </c>
      <c r="AA467">
        <v>127</v>
      </c>
      <c r="AB467">
        <v>133</v>
      </c>
      <c r="AC467">
        <v>43</v>
      </c>
      <c r="AD467">
        <v>32</v>
      </c>
      <c r="AE467">
        <v>122</v>
      </c>
      <c r="AF467">
        <v>133</v>
      </c>
      <c r="AG467">
        <v>46</v>
      </c>
      <c r="AH467">
        <v>29</v>
      </c>
      <c r="AI467">
        <v>127</v>
      </c>
      <c r="AJ467">
        <v>136</v>
      </c>
      <c r="AK467" s="1">
        <v>0</v>
      </c>
      <c r="AL467" s="2">
        <f>IF(NOT(ISNUMBER(gepModelClass1(A467:AJ467))),#REF!,gepModelClass1(A467:AJ467))</f>
        <v>0.99999961711994678</v>
      </c>
      <c r="AM467" s="2">
        <f>IF(NOT(ISNUMBER(gepModelClass2(A467:AJ467))),#REF!,gepModelClass2(A467:AJ467))</f>
        <v>1.4698508881790854E-4</v>
      </c>
      <c r="AN467" s="2">
        <f>IF(NOT(ISNUMBER(gepModelClass3(A467:AJ467))),#REF!,gepModelClass3(A467:AJ467))</f>
        <v>7.6266886437515355E-5</v>
      </c>
      <c r="AO467" s="2">
        <f>IF(NOT(ISNUMBER(gepModelClass4(A467:AJ467))),#REF!,gepModelClass4(A467:AJ467))</f>
        <v>7.0645949291587163E-5</v>
      </c>
      <c r="AP467" s="2">
        <f>IF(NOT(ISNUMBER(gepModelClass5(A467:AJ467))),#REF!,gepModelClass5(A467:AJ467))</f>
        <v>0.13364395890991829</v>
      </c>
      <c r="AQ467" s="2">
        <f>IF(NOT(ISNUMBER(gepModelClass6(A467:AJ467))),#REF!,gepModelClass6(A467:AJ467))</f>
        <v>5.2426038582848697E-5</v>
      </c>
      <c r="AR467" s="3" t="str">
        <f t="shared" si="14"/>
        <v>cotton_crop</v>
      </c>
      <c r="AS467" s="5" t="s">
        <v>42</v>
      </c>
      <c r="AT467">
        <f t="shared" si="15"/>
        <v>0</v>
      </c>
      <c r="AU467" s="3"/>
      <c r="AV467" s="3"/>
      <c r="AW467" s="1"/>
      <c r="AX467" s="4"/>
      <c r="AY467" s="4"/>
    </row>
    <row r="468" spans="1:51" x14ac:dyDescent="0.25">
      <c r="A468">
        <v>56</v>
      </c>
      <c r="B468">
        <v>54</v>
      </c>
      <c r="C468">
        <v>108</v>
      </c>
      <c r="D468">
        <v>103</v>
      </c>
      <c r="E468">
        <v>56</v>
      </c>
      <c r="F468">
        <v>54</v>
      </c>
      <c r="G468">
        <v>104</v>
      </c>
      <c r="H468">
        <v>92</v>
      </c>
      <c r="I468">
        <v>53</v>
      </c>
      <c r="J468">
        <v>45</v>
      </c>
      <c r="K468">
        <v>113</v>
      </c>
      <c r="L468">
        <v>114</v>
      </c>
      <c r="M468">
        <v>44</v>
      </c>
      <c r="N468">
        <v>34</v>
      </c>
      <c r="O468">
        <v>123</v>
      </c>
      <c r="P468">
        <v>129</v>
      </c>
      <c r="Q468">
        <v>48</v>
      </c>
      <c r="R468">
        <v>37</v>
      </c>
      <c r="S468">
        <v>118</v>
      </c>
      <c r="T468">
        <v>121</v>
      </c>
      <c r="U468">
        <v>51</v>
      </c>
      <c r="V468">
        <v>45</v>
      </c>
      <c r="W468">
        <v>113</v>
      </c>
      <c r="X468">
        <v>104</v>
      </c>
      <c r="Y468">
        <v>43</v>
      </c>
      <c r="Z468">
        <v>32</v>
      </c>
      <c r="AA468">
        <v>122</v>
      </c>
      <c r="AB468">
        <v>133</v>
      </c>
      <c r="AC468">
        <v>46</v>
      </c>
      <c r="AD468">
        <v>29</v>
      </c>
      <c r="AE468">
        <v>127</v>
      </c>
      <c r="AF468">
        <v>136</v>
      </c>
      <c r="AG468">
        <v>46</v>
      </c>
      <c r="AH468">
        <v>32</v>
      </c>
      <c r="AI468">
        <v>122</v>
      </c>
      <c r="AJ468">
        <v>136</v>
      </c>
      <c r="AK468" s="1">
        <v>0</v>
      </c>
      <c r="AL468" s="2">
        <f>IF(NOT(ISNUMBER(gepModelClass1(A468:AJ468))),#REF!,gepModelClass1(A468:AJ468))</f>
        <v>0.99999991023135759</v>
      </c>
      <c r="AM468" s="2">
        <f>IF(NOT(ISNUMBER(gepModelClass2(A468:AJ468))),#REF!,gepModelClass2(A468:AJ468))</f>
        <v>5.7688996627155748E-4</v>
      </c>
      <c r="AN468" s="2">
        <f>IF(NOT(ISNUMBER(gepModelClass3(A468:AJ468))),#REF!,gepModelClass3(A468:AJ468))</f>
        <v>2.9035552178341417E-5</v>
      </c>
      <c r="AO468" s="2">
        <f>IF(NOT(ISNUMBER(gepModelClass4(A468:AJ468))),#REF!,gepModelClass4(A468:AJ468))</f>
        <v>5.1497405349816015E-5</v>
      </c>
      <c r="AP468" s="2">
        <f>IF(NOT(ISNUMBER(gepModelClass5(A468:AJ468))),#REF!,gepModelClass5(A468:AJ468))</f>
        <v>7.1292278935940478E-2</v>
      </c>
      <c r="AQ468" s="2">
        <f>IF(NOT(ISNUMBER(gepModelClass6(A468:AJ468))),#REF!,gepModelClass6(A468:AJ468))</f>
        <v>7.0935957026574753E-5</v>
      </c>
      <c r="AR468" s="3" t="str">
        <f t="shared" si="14"/>
        <v>cotton_crop</v>
      </c>
      <c r="AS468" s="5" t="s">
        <v>42</v>
      </c>
      <c r="AT468">
        <f t="shared" si="15"/>
        <v>0</v>
      </c>
      <c r="AU468" s="3"/>
      <c r="AV468" s="3"/>
      <c r="AW468" s="1"/>
      <c r="AX468" s="4"/>
      <c r="AY468" s="4"/>
    </row>
    <row r="469" spans="1:51" x14ac:dyDescent="0.25">
      <c r="A469">
        <v>53</v>
      </c>
      <c r="B469">
        <v>45</v>
      </c>
      <c r="C469">
        <v>113</v>
      </c>
      <c r="D469">
        <v>114</v>
      </c>
      <c r="E469">
        <v>46</v>
      </c>
      <c r="F469">
        <v>34</v>
      </c>
      <c r="G469">
        <v>133</v>
      </c>
      <c r="H469">
        <v>146</v>
      </c>
      <c r="I469">
        <v>46</v>
      </c>
      <c r="J469">
        <v>31</v>
      </c>
      <c r="K469">
        <v>139</v>
      </c>
      <c r="L469">
        <v>143</v>
      </c>
      <c r="M469">
        <v>51</v>
      </c>
      <c r="N469">
        <v>45</v>
      </c>
      <c r="O469">
        <v>113</v>
      </c>
      <c r="P469">
        <v>104</v>
      </c>
      <c r="Q469">
        <v>44</v>
      </c>
      <c r="R469">
        <v>37</v>
      </c>
      <c r="S469">
        <v>128</v>
      </c>
      <c r="T469">
        <v>137</v>
      </c>
      <c r="U469">
        <v>41</v>
      </c>
      <c r="V469">
        <v>32</v>
      </c>
      <c r="W469">
        <v>139</v>
      </c>
      <c r="X469">
        <v>150</v>
      </c>
      <c r="Y469">
        <v>46</v>
      </c>
      <c r="Z469">
        <v>32</v>
      </c>
      <c r="AA469">
        <v>122</v>
      </c>
      <c r="AB469">
        <v>136</v>
      </c>
      <c r="AC469">
        <v>52</v>
      </c>
      <c r="AD469">
        <v>40</v>
      </c>
      <c r="AE469">
        <v>112</v>
      </c>
      <c r="AF469">
        <v>114</v>
      </c>
      <c r="AG469">
        <v>52</v>
      </c>
      <c r="AH469">
        <v>37</v>
      </c>
      <c r="AI469">
        <v>117</v>
      </c>
      <c r="AJ469">
        <v>122</v>
      </c>
      <c r="AK469" s="1">
        <v>0</v>
      </c>
      <c r="AL469" s="2">
        <f>IF(NOT(ISNUMBER(gepModelClass1(A469:AJ469))),#REF!,gepModelClass1(A469:AJ469))</f>
        <v>0.99999999901613135</v>
      </c>
      <c r="AM469" s="2">
        <f>IF(NOT(ISNUMBER(gepModelClass2(A469:AJ469))),#REF!,gepModelClass2(A469:AJ469))</f>
        <v>3.5440541089311211E-3</v>
      </c>
      <c r="AN469" s="2">
        <f>IF(NOT(ISNUMBER(gepModelClass3(A469:AJ469))),#REF!,gepModelClass3(A469:AJ469))</f>
        <v>7.6569943690072922E-5</v>
      </c>
      <c r="AO469" s="2">
        <f>IF(NOT(ISNUMBER(gepModelClass4(A469:AJ469))),#REF!,gepModelClass4(A469:AJ469))</f>
        <v>1.1945760869152559E-4</v>
      </c>
      <c r="AP469" s="2">
        <f>IF(NOT(ISNUMBER(gepModelClass5(A469:AJ469))),#REF!,gepModelClass5(A469:AJ469))</f>
        <v>2.936137512688499E-3</v>
      </c>
      <c r="AQ469" s="2">
        <f>IF(NOT(ISNUMBER(gepModelClass6(A469:AJ469))),#REF!,gepModelClass6(A469:AJ469))</f>
        <v>5.6842690872067206E-5</v>
      </c>
      <c r="AR469" s="3" t="str">
        <f t="shared" si="14"/>
        <v>cotton_crop</v>
      </c>
      <c r="AS469" s="5" t="s">
        <v>42</v>
      </c>
      <c r="AT469">
        <f t="shared" si="15"/>
        <v>0</v>
      </c>
      <c r="AU469" s="3"/>
      <c r="AV469" s="3"/>
      <c r="AW469" s="1"/>
      <c r="AX469" s="4"/>
      <c r="AY469" s="4"/>
    </row>
    <row r="470" spans="1:51" x14ac:dyDescent="0.25">
      <c r="A470">
        <v>46</v>
      </c>
      <c r="B470">
        <v>34</v>
      </c>
      <c r="C470">
        <v>133</v>
      </c>
      <c r="D470">
        <v>146</v>
      </c>
      <c r="E470">
        <v>46</v>
      </c>
      <c r="F470">
        <v>31</v>
      </c>
      <c r="G470">
        <v>139</v>
      </c>
      <c r="H470">
        <v>143</v>
      </c>
      <c r="I470">
        <v>46</v>
      </c>
      <c r="J470">
        <v>31</v>
      </c>
      <c r="K470">
        <v>133</v>
      </c>
      <c r="L470">
        <v>146</v>
      </c>
      <c r="M470">
        <v>44</v>
      </c>
      <c r="N470">
        <v>37</v>
      </c>
      <c r="O470">
        <v>128</v>
      </c>
      <c r="P470">
        <v>137</v>
      </c>
      <c r="Q470">
        <v>41</v>
      </c>
      <c r="R470">
        <v>32</v>
      </c>
      <c r="S470">
        <v>139</v>
      </c>
      <c r="T470">
        <v>150</v>
      </c>
      <c r="U470">
        <v>44</v>
      </c>
      <c r="V470">
        <v>32</v>
      </c>
      <c r="W470">
        <v>139</v>
      </c>
      <c r="X470">
        <v>154</v>
      </c>
      <c r="Y470">
        <v>52</v>
      </c>
      <c r="Z470">
        <v>40</v>
      </c>
      <c r="AA470">
        <v>112</v>
      </c>
      <c r="AB470">
        <v>114</v>
      </c>
      <c r="AC470">
        <v>52</v>
      </c>
      <c r="AD470">
        <v>37</v>
      </c>
      <c r="AE470">
        <v>117</v>
      </c>
      <c r="AF470">
        <v>122</v>
      </c>
      <c r="AG470">
        <v>46</v>
      </c>
      <c r="AH470">
        <v>29</v>
      </c>
      <c r="AI470">
        <v>138</v>
      </c>
      <c r="AJ470">
        <v>151</v>
      </c>
      <c r="AK470" s="1">
        <v>0</v>
      </c>
      <c r="AL470" s="2">
        <f>IF(NOT(ISNUMBER(gepModelClass1(A470:AJ470))),#REF!,gepModelClass1(A470:AJ470))</f>
        <v>0.99999998886452091</v>
      </c>
      <c r="AM470" s="2">
        <f>IF(NOT(ISNUMBER(gepModelClass2(A470:AJ470))),#REF!,gepModelClass2(A470:AJ470))</f>
        <v>1.2554673734742985E-3</v>
      </c>
      <c r="AN470" s="2">
        <f>IF(NOT(ISNUMBER(gepModelClass3(A470:AJ470))),#REF!,gepModelClass3(A470:AJ470))</f>
        <v>3.6691378073488293E-5</v>
      </c>
      <c r="AO470" s="2">
        <f>IF(NOT(ISNUMBER(gepModelClass4(A470:AJ470))),#REF!,gepModelClass4(A470:AJ470))</f>
        <v>6.0095617124819989E-5</v>
      </c>
      <c r="AP470" s="2">
        <f>IF(NOT(ISNUMBER(gepModelClass5(A470:AJ470))),#REF!,gepModelClass5(A470:AJ470))</f>
        <v>3.6180686422905184E-3</v>
      </c>
      <c r="AQ470" s="2">
        <f>IF(NOT(ISNUMBER(gepModelClass6(A470:AJ470))),#REF!,gepModelClass6(A470:AJ470))</f>
        <v>8.6092380999956982E-6</v>
      </c>
      <c r="AR470" s="3" t="str">
        <f t="shared" si="14"/>
        <v>cotton_crop</v>
      </c>
      <c r="AS470" s="5" t="s">
        <v>42</v>
      </c>
      <c r="AT470">
        <f t="shared" si="15"/>
        <v>0</v>
      </c>
      <c r="AU470" s="3"/>
      <c r="AV470" s="3"/>
      <c r="AW470" s="1"/>
      <c r="AX470" s="4"/>
      <c r="AY470" s="4"/>
    </row>
    <row r="471" spans="1:51" x14ac:dyDescent="0.25">
      <c r="A471">
        <v>43</v>
      </c>
      <c r="B471">
        <v>31</v>
      </c>
      <c r="C471">
        <v>139</v>
      </c>
      <c r="D471">
        <v>146</v>
      </c>
      <c r="E471">
        <v>43</v>
      </c>
      <c r="F471">
        <v>31</v>
      </c>
      <c r="G471">
        <v>139</v>
      </c>
      <c r="H471">
        <v>143</v>
      </c>
      <c r="I471">
        <v>43</v>
      </c>
      <c r="J471">
        <v>31</v>
      </c>
      <c r="K471">
        <v>133</v>
      </c>
      <c r="L471">
        <v>139</v>
      </c>
      <c r="M471">
        <v>44</v>
      </c>
      <c r="N471">
        <v>29</v>
      </c>
      <c r="O471">
        <v>145</v>
      </c>
      <c r="P471">
        <v>150</v>
      </c>
      <c r="Q471">
        <v>44</v>
      </c>
      <c r="R471">
        <v>29</v>
      </c>
      <c r="S471">
        <v>139</v>
      </c>
      <c r="T471">
        <v>150</v>
      </c>
      <c r="U471">
        <v>44</v>
      </c>
      <c r="V471">
        <v>27</v>
      </c>
      <c r="W471">
        <v>134</v>
      </c>
      <c r="X471">
        <v>146</v>
      </c>
      <c r="Y471">
        <v>49</v>
      </c>
      <c r="Z471">
        <v>32</v>
      </c>
      <c r="AA471">
        <v>138</v>
      </c>
      <c r="AB471">
        <v>151</v>
      </c>
      <c r="AC471">
        <v>46</v>
      </c>
      <c r="AD471">
        <v>29</v>
      </c>
      <c r="AE471">
        <v>138</v>
      </c>
      <c r="AF471">
        <v>151</v>
      </c>
      <c r="AG471">
        <v>46</v>
      </c>
      <c r="AH471">
        <v>29</v>
      </c>
      <c r="AI471">
        <v>133</v>
      </c>
      <c r="AJ471">
        <v>151</v>
      </c>
      <c r="AK471" s="1">
        <v>0</v>
      </c>
      <c r="AL471" s="2">
        <f>IF(NOT(ISNUMBER(gepModelClass1(A471:AJ471))),#REF!,gepModelClass1(A471:AJ471))</f>
        <v>0.99999999992648314</v>
      </c>
      <c r="AM471" s="2">
        <f>IF(NOT(ISNUMBER(gepModelClass2(A471:AJ471))),#REF!,gepModelClass2(A471:AJ471))</f>
        <v>1.9758565422676416E-3</v>
      </c>
      <c r="AN471" s="2">
        <f>IF(NOT(ISNUMBER(gepModelClass3(A471:AJ471))),#REF!,gepModelClass3(A471:AJ471))</f>
        <v>3.3558078665005465E-5</v>
      </c>
      <c r="AO471" s="2">
        <f>IF(NOT(ISNUMBER(gepModelClass4(A471:AJ471))),#REF!,gepModelClass4(A471:AJ471))</f>
        <v>2.1955331195816681E-5</v>
      </c>
      <c r="AP471" s="2">
        <f>IF(NOT(ISNUMBER(gepModelClass5(A471:AJ471))),#REF!,gepModelClass5(A471:AJ471))</f>
        <v>1.4635689185166615E-3</v>
      </c>
      <c r="AQ471" s="2">
        <f>IF(NOT(ISNUMBER(gepModelClass6(A471:AJ471))),#REF!,gepModelClass6(A471:AJ471))</f>
        <v>1.7681809379845986E-6</v>
      </c>
      <c r="AR471" s="3" t="str">
        <f t="shared" si="14"/>
        <v>cotton_crop</v>
      </c>
      <c r="AS471" s="5" t="s">
        <v>42</v>
      </c>
      <c r="AT471">
        <f t="shared" si="15"/>
        <v>0</v>
      </c>
      <c r="AU471" s="3"/>
      <c r="AV471" s="3"/>
      <c r="AW471" s="1"/>
      <c r="AX471" s="4"/>
      <c r="AY471" s="4"/>
    </row>
    <row r="472" spans="1:51" x14ac:dyDescent="0.25">
      <c r="A472">
        <v>43</v>
      </c>
      <c r="B472">
        <v>31</v>
      </c>
      <c r="C472">
        <v>139</v>
      </c>
      <c r="D472">
        <v>143</v>
      </c>
      <c r="E472">
        <v>43</v>
      </c>
      <c r="F472">
        <v>31</v>
      </c>
      <c r="G472">
        <v>133</v>
      </c>
      <c r="H472">
        <v>139</v>
      </c>
      <c r="I472">
        <v>46</v>
      </c>
      <c r="J472">
        <v>31</v>
      </c>
      <c r="K472">
        <v>133</v>
      </c>
      <c r="L472">
        <v>139</v>
      </c>
      <c r="M472">
        <v>44</v>
      </c>
      <c r="N472">
        <v>29</v>
      </c>
      <c r="O472">
        <v>139</v>
      </c>
      <c r="P472">
        <v>150</v>
      </c>
      <c r="Q472">
        <v>44</v>
      </c>
      <c r="R472">
        <v>27</v>
      </c>
      <c r="S472">
        <v>134</v>
      </c>
      <c r="T472">
        <v>146</v>
      </c>
      <c r="U472">
        <v>44</v>
      </c>
      <c r="V472">
        <v>29</v>
      </c>
      <c r="W472">
        <v>134</v>
      </c>
      <c r="X472">
        <v>141</v>
      </c>
      <c r="Y472">
        <v>46</v>
      </c>
      <c r="Z472">
        <v>29</v>
      </c>
      <c r="AA472">
        <v>138</v>
      </c>
      <c r="AB472">
        <v>151</v>
      </c>
      <c r="AC472">
        <v>46</v>
      </c>
      <c r="AD472">
        <v>29</v>
      </c>
      <c r="AE472">
        <v>133</v>
      </c>
      <c r="AF472">
        <v>151</v>
      </c>
      <c r="AG472">
        <v>46</v>
      </c>
      <c r="AH472">
        <v>29</v>
      </c>
      <c r="AI472">
        <v>138</v>
      </c>
      <c r="AJ472">
        <v>147</v>
      </c>
      <c r="AK472" s="1">
        <v>0</v>
      </c>
      <c r="AL472" s="2">
        <f>IF(NOT(ISNUMBER(gepModelClass1(A472:AJ472))),#REF!,gepModelClass1(A472:AJ472))</f>
        <v>0.99999999987126598</v>
      </c>
      <c r="AM472" s="2">
        <f>IF(NOT(ISNUMBER(gepModelClass2(A472:AJ472))),#REF!,gepModelClass2(A472:AJ472))</f>
        <v>1.7663828002385919E-3</v>
      </c>
      <c r="AN472" s="2">
        <f>IF(NOT(ISNUMBER(gepModelClass3(A472:AJ472))),#REF!,gepModelClass3(A472:AJ472))</f>
        <v>3.0784642097844813E-5</v>
      </c>
      <c r="AO472" s="2">
        <f>IF(NOT(ISNUMBER(gepModelClass4(A472:AJ472))),#REF!,gepModelClass4(A472:AJ472))</f>
        <v>2.8035066390299527E-5</v>
      </c>
      <c r="AP472" s="2">
        <f>IF(NOT(ISNUMBER(gepModelClass5(A472:AJ472))),#REF!,gepModelClass5(A472:AJ472))</f>
        <v>1.5791520546225874E-3</v>
      </c>
      <c r="AQ472" s="2">
        <f>IF(NOT(ISNUMBER(gepModelClass6(A472:AJ472))),#REF!,gepModelClass6(A472:AJ472))</f>
        <v>4.0200970828594649E-6</v>
      </c>
      <c r="AR472" s="3" t="str">
        <f t="shared" si="14"/>
        <v>cotton_crop</v>
      </c>
      <c r="AS472" s="5" t="s">
        <v>42</v>
      </c>
      <c r="AT472">
        <f t="shared" si="15"/>
        <v>0</v>
      </c>
      <c r="AU472" s="3"/>
      <c r="AV472" s="3"/>
      <c r="AW472" s="1"/>
      <c r="AX472" s="4"/>
      <c r="AY472" s="4"/>
    </row>
    <row r="473" spans="1:51" x14ac:dyDescent="0.25">
      <c r="A473">
        <v>43</v>
      </c>
      <c r="B473">
        <v>31</v>
      </c>
      <c r="C473">
        <v>128</v>
      </c>
      <c r="D473">
        <v>135</v>
      </c>
      <c r="E473">
        <v>46</v>
      </c>
      <c r="F473">
        <v>34</v>
      </c>
      <c r="G473">
        <v>133</v>
      </c>
      <c r="H473">
        <v>132</v>
      </c>
      <c r="I473">
        <v>43</v>
      </c>
      <c r="J473">
        <v>31</v>
      </c>
      <c r="K473">
        <v>128</v>
      </c>
      <c r="L473">
        <v>135</v>
      </c>
      <c r="M473">
        <v>48</v>
      </c>
      <c r="N473">
        <v>37</v>
      </c>
      <c r="O473">
        <v>123</v>
      </c>
      <c r="P473">
        <v>125</v>
      </c>
      <c r="Q473">
        <v>44</v>
      </c>
      <c r="R473">
        <v>34</v>
      </c>
      <c r="S473">
        <v>118</v>
      </c>
      <c r="T473">
        <v>129</v>
      </c>
      <c r="U473">
        <v>44</v>
      </c>
      <c r="V473">
        <v>37</v>
      </c>
      <c r="W473">
        <v>123</v>
      </c>
      <c r="X473">
        <v>129</v>
      </c>
      <c r="Y473">
        <v>46</v>
      </c>
      <c r="Z473">
        <v>32</v>
      </c>
      <c r="AA473">
        <v>122</v>
      </c>
      <c r="AB473">
        <v>125</v>
      </c>
      <c r="AC473">
        <v>46</v>
      </c>
      <c r="AD473">
        <v>34</v>
      </c>
      <c r="AE473">
        <v>122</v>
      </c>
      <c r="AF473">
        <v>125</v>
      </c>
      <c r="AG473">
        <v>46</v>
      </c>
      <c r="AH473">
        <v>32</v>
      </c>
      <c r="AI473">
        <v>117</v>
      </c>
      <c r="AJ473">
        <v>129</v>
      </c>
      <c r="AK473" s="1">
        <v>0</v>
      </c>
      <c r="AL473" s="2">
        <f>IF(NOT(ISNUMBER(gepModelClass1(A473:AJ473))),#REF!,gepModelClass1(A473:AJ473))</f>
        <v>0.99999992324456544</v>
      </c>
      <c r="AM473" s="2">
        <f>IF(NOT(ISNUMBER(gepModelClass2(A473:AJ473))),#REF!,gepModelClass2(A473:AJ473))</f>
        <v>3.2519699364703812E-3</v>
      </c>
      <c r="AN473" s="2">
        <f>IF(NOT(ISNUMBER(gepModelClass3(A473:AJ473))),#REF!,gepModelClass3(A473:AJ473))</f>
        <v>1.0353627124339941E-5</v>
      </c>
      <c r="AO473" s="2">
        <f>IF(NOT(ISNUMBER(gepModelClass4(A473:AJ473))),#REF!,gepModelClass4(A473:AJ473))</f>
        <v>7.9707673572809671E-5</v>
      </c>
      <c r="AP473" s="2">
        <f>IF(NOT(ISNUMBER(gepModelClass5(A473:AJ473))),#REF!,gepModelClass5(A473:AJ473))</f>
        <v>6.0498295524839523E-3</v>
      </c>
      <c r="AQ473" s="2">
        <f>IF(NOT(ISNUMBER(gepModelClass6(A473:AJ473))),#REF!,gepModelClass6(A473:AJ473))</f>
        <v>1.7807636595352025E-5</v>
      </c>
      <c r="AR473" s="3" t="str">
        <f t="shared" si="14"/>
        <v>cotton_crop</v>
      </c>
      <c r="AS473" s="5" t="s">
        <v>42</v>
      </c>
      <c r="AT473">
        <f t="shared" si="15"/>
        <v>0</v>
      </c>
      <c r="AU473" s="3"/>
      <c r="AV473" s="3"/>
      <c r="AW473" s="1"/>
      <c r="AX473" s="4"/>
      <c r="AY473" s="4"/>
    </row>
    <row r="474" spans="1:51" x14ac:dyDescent="0.25">
      <c r="A474">
        <v>43</v>
      </c>
      <c r="B474">
        <v>31</v>
      </c>
      <c r="C474">
        <v>128</v>
      </c>
      <c r="D474">
        <v>135</v>
      </c>
      <c r="E474">
        <v>43</v>
      </c>
      <c r="F474">
        <v>31</v>
      </c>
      <c r="G474">
        <v>128</v>
      </c>
      <c r="H474">
        <v>132</v>
      </c>
      <c r="I474">
        <v>46</v>
      </c>
      <c r="J474">
        <v>34</v>
      </c>
      <c r="K474">
        <v>118</v>
      </c>
      <c r="L474">
        <v>132</v>
      </c>
      <c r="M474">
        <v>44</v>
      </c>
      <c r="N474">
        <v>37</v>
      </c>
      <c r="O474">
        <v>123</v>
      </c>
      <c r="P474">
        <v>129</v>
      </c>
      <c r="Q474">
        <v>48</v>
      </c>
      <c r="R474">
        <v>34</v>
      </c>
      <c r="S474">
        <v>123</v>
      </c>
      <c r="T474">
        <v>133</v>
      </c>
      <c r="U474">
        <v>48</v>
      </c>
      <c r="V474">
        <v>32</v>
      </c>
      <c r="W474">
        <v>128</v>
      </c>
      <c r="X474">
        <v>129</v>
      </c>
      <c r="Y474">
        <v>46</v>
      </c>
      <c r="Z474">
        <v>32</v>
      </c>
      <c r="AA474">
        <v>117</v>
      </c>
      <c r="AB474">
        <v>129</v>
      </c>
      <c r="AC474">
        <v>49</v>
      </c>
      <c r="AD474">
        <v>34</v>
      </c>
      <c r="AE474">
        <v>117</v>
      </c>
      <c r="AF474">
        <v>129</v>
      </c>
      <c r="AG474">
        <v>46</v>
      </c>
      <c r="AH474">
        <v>34</v>
      </c>
      <c r="AI474">
        <v>122</v>
      </c>
      <c r="AJ474">
        <v>129</v>
      </c>
      <c r="AK474" s="1">
        <v>0</v>
      </c>
      <c r="AL474" s="2">
        <f>IF(NOT(ISNUMBER(gepModelClass1(A474:AJ474))),#REF!,gepModelClass1(A474:AJ474))</f>
        <v>0.9999999296849591</v>
      </c>
      <c r="AM474" s="2">
        <f>IF(NOT(ISNUMBER(gepModelClass2(A474:AJ474))),#REF!,gepModelClass2(A474:AJ474))</f>
        <v>1.9859461163953848E-3</v>
      </c>
      <c r="AN474" s="2">
        <f>IF(NOT(ISNUMBER(gepModelClass3(A474:AJ474))),#REF!,gepModelClass3(A474:AJ474))</f>
        <v>2.1913950567054247E-5</v>
      </c>
      <c r="AO474" s="2">
        <f>IF(NOT(ISNUMBER(gepModelClass4(A474:AJ474))),#REF!,gepModelClass4(A474:AJ474))</f>
        <v>2.9367869467367643E-5</v>
      </c>
      <c r="AP474" s="2">
        <f>IF(NOT(ISNUMBER(gepModelClass5(A474:AJ474))),#REF!,gepModelClass5(A474:AJ474))</f>
        <v>8.0446519684770137E-3</v>
      </c>
      <c r="AQ474" s="2">
        <f>IF(NOT(ISNUMBER(gepModelClass6(A474:AJ474))),#REF!,gepModelClass6(A474:AJ474))</f>
        <v>5.2544554301961709E-5</v>
      </c>
      <c r="AR474" s="3" t="str">
        <f t="shared" si="14"/>
        <v>cotton_crop</v>
      </c>
      <c r="AS474" s="5" t="s">
        <v>42</v>
      </c>
      <c r="AT474">
        <f t="shared" si="15"/>
        <v>0</v>
      </c>
      <c r="AU474" s="3"/>
      <c r="AV474" s="3"/>
      <c r="AW474" s="1"/>
      <c r="AX474" s="4"/>
      <c r="AY474" s="4"/>
    </row>
    <row r="475" spans="1:51" x14ac:dyDescent="0.25">
      <c r="A475">
        <v>43</v>
      </c>
      <c r="B475">
        <v>31</v>
      </c>
      <c r="C475">
        <v>128</v>
      </c>
      <c r="D475">
        <v>132</v>
      </c>
      <c r="E475">
        <v>46</v>
      </c>
      <c r="F475">
        <v>34</v>
      </c>
      <c r="G475">
        <v>118</v>
      </c>
      <c r="H475">
        <v>132</v>
      </c>
      <c r="I475">
        <v>50</v>
      </c>
      <c r="J475">
        <v>51</v>
      </c>
      <c r="K475">
        <v>113</v>
      </c>
      <c r="L475">
        <v>103</v>
      </c>
      <c r="M475">
        <v>48</v>
      </c>
      <c r="N475">
        <v>34</v>
      </c>
      <c r="O475">
        <v>123</v>
      </c>
      <c r="P475">
        <v>133</v>
      </c>
      <c r="Q475">
        <v>48</v>
      </c>
      <c r="R475">
        <v>32</v>
      </c>
      <c r="S475">
        <v>128</v>
      </c>
      <c r="T475">
        <v>129</v>
      </c>
      <c r="U475">
        <v>48</v>
      </c>
      <c r="V475">
        <v>37</v>
      </c>
      <c r="W475">
        <v>123</v>
      </c>
      <c r="X475">
        <v>125</v>
      </c>
      <c r="Y475">
        <v>49</v>
      </c>
      <c r="Z475">
        <v>34</v>
      </c>
      <c r="AA475">
        <v>117</v>
      </c>
      <c r="AB475">
        <v>129</v>
      </c>
      <c r="AC475">
        <v>46</v>
      </c>
      <c r="AD475">
        <v>34</v>
      </c>
      <c r="AE475">
        <v>122</v>
      </c>
      <c r="AF475">
        <v>129</v>
      </c>
      <c r="AG475">
        <v>46</v>
      </c>
      <c r="AH475">
        <v>34</v>
      </c>
      <c r="AI475">
        <v>122</v>
      </c>
      <c r="AJ475">
        <v>125</v>
      </c>
      <c r="AK475" s="1">
        <v>0</v>
      </c>
      <c r="AL475" s="2">
        <f>IF(NOT(ISNUMBER(gepModelClass1(A475:AJ475))),#REF!,gepModelClass1(A475:AJ475))</f>
        <v>0.99999848916989265</v>
      </c>
      <c r="AM475" s="2">
        <f>IF(NOT(ISNUMBER(gepModelClass2(A475:AJ475))),#REF!,gepModelClass2(A475:AJ475))</f>
        <v>6.2625874844332791E-3</v>
      </c>
      <c r="AN475" s="2">
        <f>IF(NOT(ISNUMBER(gepModelClass3(A475:AJ475))),#REF!,gepModelClass3(A475:AJ475))</f>
        <v>1.7119802521768024E-5</v>
      </c>
      <c r="AO475" s="2">
        <f>IF(NOT(ISNUMBER(gepModelClass4(A475:AJ475))),#REF!,gepModelClass4(A475:AJ475))</f>
        <v>2.2234383490823963E-5</v>
      </c>
      <c r="AP475" s="2">
        <f>IF(NOT(ISNUMBER(gepModelClass5(A475:AJ475))),#REF!,gepModelClass5(A475:AJ475))</f>
        <v>2.2204227534990583E-2</v>
      </c>
      <c r="AQ475" s="2">
        <f>IF(NOT(ISNUMBER(gepModelClass6(A475:AJ475))),#REF!,gepModelClass6(A475:AJ475))</f>
        <v>5.0317367083659212E-5</v>
      </c>
      <c r="AR475" s="3" t="str">
        <f t="shared" si="14"/>
        <v>cotton_crop</v>
      </c>
      <c r="AS475" s="5" t="s">
        <v>42</v>
      </c>
      <c r="AT475">
        <f t="shared" si="15"/>
        <v>0</v>
      </c>
      <c r="AU475" s="3"/>
      <c r="AV475" s="3"/>
      <c r="AW475" s="1"/>
      <c r="AX475" s="4"/>
      <c r="AY475" s="4"/>
    </row>
    <row r="476" spans="1:51" x14ac:dyDescent="0.25">
      <c r="A476">
        <v>46</v>
      </c>
      <c r="B476">
        <v>34</v>
      </c>
      <c r="C476">
        <v>118</v>
      </c>
      <c r="D476">
        <v>132</v>
      </c>
      <c r="E476">
        <v>50</v>
      </c>
      <c r="F476">
        <v>51</v>
      </c>
      <c r="G476">
        <v>113</v>
      </c>
      <c r="H476">
        <v>103</v>
      </c>
      <c r="I476">
        <v>71</v>
      </c>
      <c r="J476">
        <v>87</v>
      </c>
      <c r="K476">
        <v>104</v>
      </c>
      <c r="L476">
        <v>81</v>
      </c>
      <c r="M476">
        <v>48</v>
      </c>
      <c r="N476">
        <v>32</v>
      </c>
      <c r="O476">
        <v>128</v>
      </c>
      <c r="P476">
        <v>129</v>
      </c>
      <c r="Q476">
        <v>48</v>
      </c>
      <c r="R476">
        <v>37</v>
      </c>
      <c r="S476">
        <v>123</v>
      </c>
      <c r="T476">
        <v>125</v>
      </c>
      <c r="U476">
        <v>59</v>
      </c>
      <c r="V476">
        <v>58</v>
      </c>
      <c r="W476">
        <v>104</v>
      </c>
      <c r="X476">
        <v>92</v>
      </c>
      <c r="Y476">
        <v>46</v>
      </c>
      <c r="Z476">
        <v>34</v>
      </c>
      <c r="AA476">
        <v>122</v>
      </c>
      <c r="AB476">
        <v>129</v>
      </c>
      <c r="AC476">
        <v>46</v>
      </c>
      <c r="AD476">
        <v>34</v>
      </c>
      <c r="AE476">
        <v>122</v>
      </c>
      <c r="AF476">
        <v>125</v>
      </c>
      <c r="AG476">
        <v>49</v>
      </c>
      <c r="AH476">
        <v>37</v>
      </c>
      <c r="AI476">
        <v>117</v>
      </c>
      <c r="AJ476">
        <v>125</v>
      </c>
      <c r="AK476" s="1">
        <v>0</v>
      </c>
      <c r="AL476" s="2">
        <f>IF(NOT(ISNUMBER(gepModelClass1(A476:AJ476))),#REF!,gepModelClass1(A476:AJ476))</f>
        <v>0.99861679379562962</v>
      </c>
      <c r="AM476" s="2">
        <f>IF(NOT(ISNUMBER(gepModelClass2(A476:AJ476))),#REF!,gepModelClass2(A476:AJ476))</f>
        <v>1.474744110053426E-2</v>
      </c>
      <c r="AN476" s="2">
        <f>IF(NOT(ISNUMBER(gepModelClass3(A476:AJ476))),#REF!,gepModelClass3(A476:AJ476))</f>
        <v>2.5452595279222142E-5</v>
      </c>
      <c r="AO476" s="2">
        <f>IF(NOT(ISNUMBER(gepModelClass4(A476:AJ476))),#REF!,gepModelClass4(A476:AJ476))</f>
        <v>2.8278171248556869E-5</v>
      </c>
      <c r="AP476" s="2">
        <f>IF(NOT(ISNUMBER(gepModelClass5(A476:AJ476))),#REF!,gepModelClass5(A476:AJ476))</f>
        <v>0.17210274009518872</v>
      </c>
      <c r="AQ476" s="2">
        <f>IF(NOT(ISNUMBER(gepModelClass6(A476:AJ476))),#REF!,gepModelClass6(A476:AJ476))</f>
        <v>2.5825629479784402E-4</v>
      </c>
      <c r="AR476" s="3" t="str">
        <f t="shared" si="14"/>
        <v>cotton_crop</v>
      </c>
      <c r="AS476" s="5" t="s">
        <v>42</v>
      </c>
      <c r="AT476">
        <f t="shared" si="15"/>
        <v>0</v>
      </c>
      <c r="AU476" s="3"/>
      <c r="AV476" s="3"/>
      <c r="AW476" s="1"/>
      <c r="AX476" s="4"/>
      <c r="AY476" s="4"/>
    </row>
    <row r="477" spans="1:51" x14ac:dyDescent="0.25">
      <c r="A477">
        <v>50</v>
      </c>
      <c r="B477">
        <v>51</v>
      </c>
      <c r="C477">
        <v>113</v>
      </c>
      <c r="D477">
        <v>103</v>
      </c>
      <c r="E477">
        <v>71</v>
      </c>
      <c r="F477">
        <v>87</v>
      </c>
      <c r="G477">
        <v>104</v>
      </c>
      <c r="H477">
        <v>81</v>
      </c>
      <c r="I477">
        <v>88</v>
      </c>
      <c r="J477">
        <v>103</v>
      </c>
      <c r="K477">
        <v>108</v>
      </c>
      <c r="L477">
        <v>88</v>
      </c>
      <c r="M477">
        <v>48</v>
      </c>
      <c r="N477">
        <v>37</v>
      </c>
      <c r="O477">
        <v>123</v>
      </c>
      <c r="P477">
        <v>125</v>
      </c>
      <c r="Q477">
        <v>59</v>
      </c>
      <c r="R477">
        <v>58</v>
      </c>
      <c r="S477">
        <v>104</v>
      </c>
      <c r="T477">
        <v>92</v>
      </c>
      <c r="U477">
        <v>79</v>
      </c>
      <c r="V477">
        <v>91</v>
      </c>
      <c r="W477">
        <v>100</v>
      </c>
      <c r="X477">
        <v>79</v>
      </c>
      <c r="Y477">
        <v>46</v>
      </c>
      <c r="Z477">
        <v>34</v>
      </c>
      <c r="AA477">
        <v>122</v>
      </c>
      <c r="AB477">
        <v>125</v>
      </c>
      <c r="AC477">
        <v>49</v>
      </c>
      <c r="AD477">
        <v>37</v>
      </c>
      <c r="AE477">
        <v>117</v>
      </c>
      <c r="AF477">
        <v>125</v>
      </c>
      <c r="AG477">
        <v>49</v>
      </c>
      <c r="AH477">
        <v>43</v>
      </c>
      <c r="AI477">
        <v>117</v>
      </c>
      <c r="AJ477">
        <v>111</v>
      </c>
      <c r="AK477" s="1">
        <v>0</v>
      </c>
      <c r="AL477" s="2">
        <f>IF(NOT(ISNUMBER(gepModelClass1(A477:AJ477))),#REF!,gepModelClass1(A477:AJ477))</f>
        <v>0.86565084795731106</v>
      </c>
      <c r="AM477" s="2">
        <f>IF(NOT(ISNUMBER(gepModelClass2(A477:AJ477))),#REF!,gepModelClass2(A477:AJ477))</f>
        <v>1.9678102677984859E-2</v>
      </c>
      <c r="AN477" s="2">
        <f>IF(NOT(ISNUMBER(gepModelClass3(A477:AJ477))),#REF!,gepModelClass3(A477:AJ477))</f>
        <v>2.997706374553765E-4</v>
      </c>
      <c r="AO477" s="2">
        <f>IF(NOT(ISNUMBER(gepModelClass4(A477:AJ477))),#REF!,gepModelClass4(A477:AJ477))</f>
        <v>0.19553259184132821</v>
      </c>
      <c r="AP477" s="2">
        <f>IF(NOT(ISNUMBER(gepModelClass5(A477:AJ477))),#REF!,gepModelClass5(A477:AJ477))</f>
        <v>0.1793811269850403</v>
      </c>
      <c r="AQ477" s="2">
        <f>IF(NOT(ISNUMBER(gepModelClass6(A477:AJ477))),#REF!,gepModelClass6(A477:AJ477))</f>
        <v>7.2802812748735393E-4</v>
      </c>
      <c r="AR477" s="3" t="str">
        <f t="shared" si="14"/>
        <v>cotton_crop</v>
      </c>
      <c r="AS477" s="5" t="s">
        <v>42</v>
      </c>
      <c r="AT477">
        <f t="shared" si="15"/>
        <v>0</v>
      </c>
      <c r="AU477" s="3"/>
      <c r="AV477" s="3"/>
      <c r="AW477" s="1"/>
      <c r="AX477" s="4"/>
      <c r="AY477" s="4"/>
    </row>
    <row r="478" spans="1:51" x14ac:dyDescent="0.25">
      <c r="A478">
        <v>88</v>
      </c>
      <c r="B478">
        <v>103</v>
      </c>
      <c r="C478">
        <v>108</v>
      </c>
      <c r="D478">
        <v>88</v>
      </c>
      <c r="E478">
        <v>88</v>
      </c>
      <c r="F478">
        <v>103</v>
      </c>
      <c r="G478">
        <v>108</v>
      </c>
      <c r="H478">
        <v>88</v>
      </c>
      <c r="I478">
        <v>88</v>
      </c>
      <c r="J478">
        <v>107</v>
      </c>
      <c r="K478">
        <v>108</v>
      </c>
      <c r="L478">
        <v>88</v>
      </c>
      <c r="M478">
        <v>79</v>
      </c>
      <c r="N478">
        <v>91</v>
      </c>
      <c r="O478">
        <v>100</v>
      </c>
      <c r="P478">
        <v>79</v>
      </c>
      <c r="Q478">
        <v>88</v>
      </c>
      <c r="R478">
        <v>107</v>
      </c>
      <c r="S478">
        <v>109</v>
      </c>
      <c r="T478">
        <v>87</v>
      </c>
      <c r="U478">
        <v>88</v>
      </c>
      <c r="V478">
        <v>107</v>
      </c>
      <c r="W478">
        <v>113</v>
      </c>
      <c r="X478">
        <v>87</v>
      </c>
      <c r="Y478">
        <v>49</v>
      </c>
      <c r="Z478">
        <v>43</v>
      </c>
      <c r="AA478">
        <v>117</v>
      </c>
      <c r="AB478">
        <v>111</v>
      </c>
      <c r="AC478">
        <v>66</v>
      </c>
      <c r="AD478">
        <v>71</v>
      </c>
      <c r="AE478">
        <v>100</v>
      </c>
      <c r="AF478">
        <v>85</v>
      </c>
      <c r="AG478">
        <v>82</v>
      </c>
      <c r="AH478">
        <v>96</v>
      </c>
      <c r="AI478">
        <v>104</v>
      </c>
      <c r="AJ478">
        <v>81</v>
      </c>
      <c r="AK478" s="1">
        <v>0</v>
      </c>
      <c r="AL478" s="2">
        <f>IF(NOT(ISNUMBER(gepModelClass1(A478:AJ478))),#REF!,gepModelClass1(A478:AJ478))</f>
        <v>1.8315364522981656E-3</v>
      </c>
      <c r="AM478" s="2">
        <f>IF(NOT(ISNUMBER(gepModelClass2(A478:AJ478))),#REF!,gepModelClass2(A478:AJ478))</f>
        <v>2.5693829870549332E-2</v>
      </c>
      <c r="AN478" s="2">
        <f>IF(NOT(ISNUMBER(gepModelClass3(A478:AJ478))),#REF!,gepModelClass3(A478:AJ478))</f>
        <v>0.97094287320283401</v>
      </c>
      <c r="AO478" s="2">
        <f>IF(NOT(ISNUMBER(gepModelClass4(A478:AJ478))),#REF!,gepModelClass4(A478:AJ478))</f>
        <v>1.7791457166157798E-4</v>
      </c>
      <c r="AP478" s="2">
        <f>IF(NOT(ISNUMBER(gepModelClass5(A478:AJ478))),#REF!,gepModelClass5(A478:AJ478))</f>
        <v>4.5449719585957775E-3</v>
      </c>
      <c r="AQ478" s="2">
        <f>IF(NOT(ISNUMBER(gepModelClass6(A478:AJ478))),#REF!,gepModelClass6(A478:AJ478))</f>
        <v>8.5043323359710557E-2</v>
      </c>
      <c r="AR478" s="3" t="str">
        <f t="shared" si="14"/>
        <v>grey_soil</v>
      </c>
      <c r="AS478" s="5" t="s">
        <v>38</v>
      </c>
      <c r="AT478">
        <f t="shared" si="15"/>
        <v>0</v>
      </c>
      <c r="AU478" s="3"/>
      <c r="AV478" s="3"/>
      <c r="AW478" s="1"/>
      <c r="AX478" s="4"/>
      <c r="AY478" s="4"/>
    </row>
    <row r="479" spans="1:51" x14ac:dyDescent="0.25">
      <c r="A479">
        <v>88</v>
      </c>
      <c r="B479">
        <v>103</v>
      </c>
      <c r="C479">
        <v>108</v>
      </c>
      <c r="D479">
        <v>88</v>
      </c>
      <c r="E479">
        <v>88</v>
      </c>
      <c r="F479">
        <v>107</v>
      </c>
      <c r="G479">
        <v>108</v>
      </c>
      <c r="H479">
        <v>88</v>
      </c>
      <c r="I479">
        <v>88</v>
      </c>
      <c r="J479">
        <v>107</v>
      </c>
      <c r="K479">
        <v>113</v>
      </c>
      <c r="L479">
        <v>85</v>
      </c>
      <c r="M479">
        <v>88</v>
      </c>
      <c r="N479">
        <v>107</v>
      </c>
      <c r="O479">
        <v>109</v>
      </c>
      <c r="P479">
        <v>87</v>
      </c>
      <c r="Q479">
        <v>88</v>
      </c>
      <c r="R479">
        <v>107</v>
      </c>
      <c r="S479">
        <v>113</v>
      </c>
      <c r="T479">
        <v>87</v>
      </c>
      <c r="U479">
        <v>88</v>
      </c>
      <c r="V479">
        <v>107</v>
      </c>
      <c r="W479">
        <v>109</v>
      </c>
      <c r="X479">
        <v>87</v>
      </c>
      <c r="Y479">
        <v>66</v>
      </c>
      <c r="Z479">
        <v>71</v>
      </c>
      <c r="AA479">
        <v>100</v>
      </c>
      <c r="AB479">
        <v>85</v>
      </c>
      <c r="AC479">
        <v>82</v>
      </c>
      <c r="AD479">
        <v>96</v>
      </c>
      <c r="AE479">
        <v>104</v>
      </c>
      <c r="AF479">
        <v>81</v>
      </c>
      <c r="AG479">
        <v>90</v>
      </c>
      <c r="AH479">
        <v>104</v>
      </c>
      <c r="AI479">
        <v>108</v>
      </c>
      <c r="AJ479">
        <v>85</v>
      </c>
      <c r="AK479" s="1">
        <v>0</v>
      </c>
      <c r="AL479" s="2">
        <f>IF(NOT(ISNUMBER(gepModelClass1(A479:AJ479))),#REF!,gepModelClass1(A479:AJ479))</f>
        <v>4.1275661891529065E-6</v>
      </c>
      <c r="AM479" s="2">
        <f>IF(NOT(ISNUMBER(gepModelClass2(A479:AJ479))),#REF!,gepModelClass2(A479:AJ479))</f>
        <v>1.850225463836663E-2</v>
      </c>
      <c r="AN479" s="2">
        <f>IF(NOT(ISNUMBER(gepModelClass3(A479:AJ479))),#REF!,gepModelClass3(A479:AJ479))</f>
        <v>0.99528427629408622</v>
      </c>
      <c r="AO479" s="2">
        <f>IF(NOT(ISNUMBER(gepModelClass4(A479:AJ479))),#REF!,gepModelClass4(A479:AJ479))</f>
        <v>3.250210704123972E-4</v>
      </c>
      <c r="AP479" s="2">
        <f>IF(NOT(ISNUMBER(gepModelClass5(A479:AJ479))),#REF!,gepModelClass5(A479:AJ479))</f>
        <v>9.9235599353318868E-3</v>
      </c>
      <c r="AQ479" s="2">
        <f>IF(NOT(ISNUMBER(gepModelClass6(A479:AJ479))),#REF!,gepModelClass6(A479:AJ479))</f>
        <v>4.8745297452546292E-2</v>
      </c>
      <c r="AR479" s="3" t="str">
        <f t="shared" si="14"/>
        <v>grey_soil</v>
      </c>
      <c r="AS479" s="5" t="s">
        <v>38</v>
      </c>
      <c r="AT479">
        <f t="shared" si="15"/>
        <v>0</v>
      </c>
      <c r="AU479" s="3"/>
      <c r="AV479" s="3"/>
      <c r="AW479" s="1"/>
      <c r="AX479" s="4"/>
      <c r="AY479" s="4"/>
    </row>
    <row r="480" spans="1:51" x14ac:dyDescent="0.25">
      <c r="A480">
        <v>88</v>
      </c>
      <c r="B480">
        <v>107</v>
      </c>
      <c r="C480">
        <v>108</v>
      </c>
      <c r="D480">
        <v>88</v>
      </c>
      <c r="E480">
        <v>88</v>
      </c>
      <c r="F480">
        <v>107</v>
      </c>
      <c r="G480">
        <v>113</v>
      </c>
      <c r="H480">
        <v>85</v>
      </c>
      <c r="I480">
        <v>88</v>
      </c>
      <c r="J480">
        <v>107</v>
      </c>
      <c r="K480">
        <v>113</v>
      </c>
      <c r="L480">
        <v>88</v>
      </c>
      <c r="M480">
        <v>88</v>
      </c>
      <c r="N480">
        <v>107</v>
      </c>
      <c r="O480">
        <v>113</v>
      </c>
      <c r="P480">
        <v>87</v>
      </c>
      <c r="Q480">
        <v>88</v>
      </c>
      <c r="R480">
        <v>107</v>
      </c>
      <c r="S480">
        <v>109</v>
      </c>
      <c r="T480">
        <v>87</v>
      </c>
      <c r="U480">
        <v>88</v>
      </c>
      <c r="V480">
        <v>107</v>
      </c>
      <c r="W480">
        <v>109</v>
      </c>
      <c r="X480">
        <v>87</v>
      </c>
      <c r="Y480">
        <v>82</v>
      </c>
      <c r="Z480">
        <v>96</v>
      </c>
      <c r="AA480">
        <v>104</v>
      </c>
      <c r="AB480">
        <v>81</v>
      </c>
      <c r="AC480">
        <v>90</v>
      </c>
      <c r="AD480">
        <v>104</v>
      </c>
      <c r="AE480">
        <v>108</v>
      </c>
      <c r="AF480">
        <v>85</v>
      </c>
      <c r="AG480">
        <v>86</v>
      </c>
      <c r="AH480">
        <v>104</v>
      </c>
      <c r="AI480">
        <v>108</v>
      </c>
      <c r="AJ480">
        <v>85</v>
      </c>
      <c r="AK480" s="1">
        <v>0</v>
      </c>
      <c r="AL480" s="2">
        <f>IF(NOT(ISNUMBER(gepModelClass1(A480:AJ480))),#REF!,gepModelClass1(A480:AJ480))</f>
        <v>3.0008464955410287E-6</v>
      </c>
      <c r="AM480" s="2">
        <f>IF(NOT(ISNUMBER(gepModelClass2(A480:AJ480))),#REF!,gepModelClass2(A480:AJ480))</f>
        <v>1.2008111365507878E-2</v>
      </c>
      <c r="AN480" s="2">
        <f>IF(NOT(ISNUMBER(gepModelClass3(A480:AJ480))),#REF!,gepModelClass3(A480:AJ480))</f>
        <v>0.99642483802587967</v>
      </c>
      <c r="AO480" s="2">
        <f>IF(NOT(ISNUMBER(gepModelClass4(A480:AJ480))),#REF!,gepModelClass4(A480:AJ480))</f>
        <v>1.7970012690493321E-4</v>
      </c>
      <c r="AP480" s="2">
        <f>IF(NOT(ISNUMBER(gepModelClass5(A480:AJ480))),#REF!,gepModelClass5(A480:AJ480))</f>
        <v>1.1037345141385577E-2</v>
      </c>
      <c r="AQ480" s="2">
        <f>IF(NOT(ISNUMBER(gepModelClass6(A480:AJ480))),#REF!,gepModelClass6(A480:AJ480))</f>
        <v>1.4512246675937803E-2</v>
      </c>
      <c r="AR480" s="3" t="str">
        <f t="shared" si="14"/>
        <v>grey_soil</v>
      </c>
      <c r="AS480" s="5" t="s">
        <v>38</v>
      </c>
      <c r="AT480">
        <f t="shared" si="15"/>
        <v>0</v>
      </c>
      <c r="AU480" s="3"/>
      <c r="AV480" s="3"/>
      <c r="AW480" s="1"/>
      <c r="AX480" s="4"/>
      <c r="AY480" s="4"/>
    </row>
    <row r="481" spans="1:51" x14ac:dyDescent="0.25">
      <c r="A481">
        <v>88</v>
      </c>
      <c r="B481">
        <v>107</v>
      </c>
      <c r="C481">
        <v>113</v>
      </c>
      <c r="D481">
        <v>88</v>
      </c>
      <c r="E481">
        <v>92</v>
      </c>
      <c r="F481">
        <v>107</v>
      </c>
      <c r="G481">
        <v>113</v>
      </c>
      <c r="H481">
        <v>88</v>
      </c>
      <c r="I481">
        <v>88</v>
      </c>
      <c r="J481">
        <v>103</v>
      </c>
      <c r="K481">
        <v>113</v>
      </c>
      <c r="L481">
        <v>85</v>
      </c>
      <c r="M481">
        <v>88</v>
      </c>
      <c r="N481">
        <v>107</v>
      </c>
      <c r="O481">
        <v>109</v>
      </c>
      <c r="P481">
        <v>87</v>
      </c>
      <c r="Q481">
        <v>88</v>
      </c>
      <c r="R481">
        <v>107</v>
      </c>
      <c r="S481">
        <v>104</v>
      </c>
      <c r="T481">
        <v>83</v>
      </c>
      <c r="U481">
        <v>88</v>
      </c>
      <c r="V481">
        <v>107</v>
      </c>
      <c r="W481">
        <v>109</v>
      </c>
      <c r="X481">
        <v>87</v>
      </c>
      <c r="Y481">
        <v>86</v>
      </c>
      <c r="Z481">
        <v>104</v>
      </c>
      <c r="AA481">
        <v>108</v>
      </c>
      <c r="AB481">
        <v>85</v>
      </c>
      <c r="AC481">
        <v>86</v>
      </c>
      <c r="AD481">
        <v>104</v>
      </c>
      <c r="AE481">
        <v>104</v>
      </c>
      <c r="AF481">
        <v>85</v>
      </c>
      <c r="AG481">
        <v>86</v>
      </c>
      <c r="AH481">
        <v>104</v>
      </c>
      <c r="AI481">
        <v>112</v>
      </c>
      <c r="AJ481">
        <v>85</v>
      </c>
      <c r="AK481" s="1">
        <v>0</v>
      </c>
      <c r="AL481" s="2">
        <f>IF(NOT(ISNUMBER(gepModelClass1(A481:AJ481))),#REF!,gepModelClass1(A481:AJ481))</f>
        <v>4.1275661891529065E-6</v>
      </c>
      <c r="AM481" s="2">
        <f>IF(NOT(ISNUMBER(gepModelClass2(A481:AJ481))),#REF!,gepModelClass2(A481:AJ481))</f>
        <v>7.6677719684197084E-3</v>
      </c>
      <c r="AN481" s="2">
        <f>IF(NOT(ISNUMBER(gepModelClass3(A481:AJ481))),#REF!,gepModelClass3(A481:AJ481))</f>
        <v>0.99506692807276187</v>
      </c>
      <c r="AO481" s="2">
        <f>IF(NOT(ISNUMBER(gepModelClass4(A481:AJ481))),#REF!,gepModelClass4(A481:AJ481))</f>
        <v>6.3504425208837345E-5</v>
      </c>
      <c r="AP481" s="2">
        <f>IF(NOT(ISNUMBER(gepModelClass5(A481:AJ481))),#REF!,gepModelClass5(A481:AJ481))</f>
        <v>1.1166157203285067E-2</v>
      </c>
      <c r="AQ481" s="2">
        <f>IF(NOT(ISNUMBER(gepModelClass6(A481:AJ481))),#REF!,gepModelClass6(A481:AJ481))</f>
        <v>3.5170208922196924E-2</v>
      </c>
      <c r="AR481" s="3" t="str">
        <f t="shared" si="14"/>
        <v>grey_soil</v>
      </c>
      <c r="AS481" s="5" t="s">
        <v>38</v>
      </c>
      <c r="AT481">
        <f t="shared" si="15"/>
        <v>0</v>
      </c>
      <c r="AU481" s="3"/>
      <c r="AV481" s="3"/>
      <c r="AW481" s="1"/>
      <c r="AX481" s="4"/>
      <c r="AY481" s="4"/>
    </row>
    <row r="482" spans="1:51" x14ac:dyDescent="0.25">
      <c r="A482">
        <v>92</v>
      </c>
      <c r="B482">
        <v>107</v>
      </c>
      <c r="C482">
        <v>113</v>
      </c>
      <c r="D482">
        <v>88</v>
      </c>
      <c r="E482">
        <v>88</v>
      </c>
      <c r="F482">
        <v>103</v>
      </c>
      <c r="G482">
        <v>113</v>
      </c>
      <c r="H482">
        <v>85</v>
      </c>
      <c r="I482">
        <v>88</v>
      </c>
      <c r="J482">
        <v>103</v>
      </c>
      <c r="K482">
        <v>108</v>
      </c>
      <c r="L482">
        <v>88</v>
      </c>
      <c r="M482">
        <v>88</v>
      </c>
      <c r="N482">
        <v>107</v>
      </c>
      <c r="O482">
        <v>104</v>
      </c>
      <c r="P482">
        <v>83</v>
      </c>
      <c r="Q482">
        <v>88</v>
      </c>
      <c r="R482">
        <v>107</v>
      </c>
      <c r="S482">
        <v>109</v>
      </c>
      <c r="T482">
        <v>87</v>
      </c>
      <c r="U482">
        <v>88</v>
      </c>
      <c r="V482">
        <v>103</v>
      </c>
      <c r="W482">
        <v>109</v>
      </c>
      <c r="X482">
        <v>87</v>
      </c>
      <c r="Y482">
        <v>86</v>
      </c>
      <c r="Z482">
        <v>104</v>
      </c>
      <c r="AA482">
        <v>104</v>
      </c>
      <c r="AB482">
        <v>85</v>
      </c>
      <c r="AC482">
        <v>86</v>
      </c>
      <c r="AD482">
        <v>104</v>
      </c>
      <c r="AE482">
        <v>112</v>
      </c>
      <c r="AF482">
        <v>85</v>
      </c>
      <c r="AG482">
        <v>86</v>
      </c>
      <c r="AH482">
        <v>104</v>
      </c>
      <c r="AI482">
        <v>108</v>
      </c>
      <c r="AJ482">
        <v>89</v>
      </c>
      <c r="AK482" s="1">
        <v>0</v>
      </c>
      <c r="AL482" s="2">
        <f>IF(NOT(ISNUMBER(gepModelClass1(A482:AJ482))),#REF!,gepModelClass1(A482:AJ482))</f>
        <v>4.1275661891529065E-6</v>
      </c>
      <c r="AM482" s="2">
        <f>IF(NOT(ISNUMBER(gepModelClass2(A482:AJ482))),#REF!,gepModelClass2(A482:AJ482))</f>
        <v>7.6969514979494764E-3</v>
      </c>
      <c r="AN482" s="2">
        <f>IF(NOT(ISNUMBER(gepModelClass3(A482:AJ482))),#REF!,gepModelClass3(A482:AJ482))</f>
        <v>0.99737978534989613</v>
      </c>
      <c r="AO482" s="2">
        <f>IF(NOT(ISNUMBER(gepModelClass4(A482:AJ482))),#REF!,gepModelClass4(A482:AJ482))</f>
        <v>1.0780414116693334E-4</v>
      </c>
      <c r="AP482" s="2">
        <f>IF(NOT(ISNUMBER(gepModelClass5(A482:AJ482))),#REF!,gepModelClass5(A482:AJ482))</f>
        <v>1.0210077719456347E-2</v>
      </c>
      <c r="AQ482" s="2">
        <f>IF(NOT(ISNUMBER(gepModelClass6(A482:AJ482))),#REF!,gepModelClass6(A482:AJ482))</f>
        <v>0.15103564107106388</v>
      </c>
      <c r="AR482" s="3" t="str">
        <f t="shared" si="14"/>
        <v>grey_soil</v>
      </c>
      <c r="AS482" s="5" t="s">
        <v>38</v>
      </c>
      <c r="AT482">
        <f t="shared" si="15"/>
        <v>0</v>
      </c>
      <c r="AU482" s="3"/>
      <c r="AV482" s="3"/>
      <c r="AW482" s="1"/>
      <c r="AX482" s="4"/>
      <c r="AY482" s="4"/>
    </row>
    <row r="483" spans="1:51" x14ac:dyDescent="0.25">
      <c r="A483">
        <v>88</v>
      </c>
      <c r="B483">
        <v>103</v>
      </c>
      <c r="C483">
        <v>113</v>
      </c>
      <c r="D483">
        <v>85</v>
      </c>
      <c r="E483">
        <v>88</v>
      </c>
      <c r="F483">
        <v>103</v>
      </c>
      <c r="G483">
        <v>108</v>
      </c>
      <c r="H483">
        <v>88</v>
      </c>
      <c r="I483">
        <v>92</v>
      </c>
      <c r="J483">
        <v>107</v>
      </c>
      <c r="K483">
        <v>113</v>
      </c>
      <c r="L483">
        <v>88</v>
      </c>
      <c r="M483">
        <v>88</v>
      </c>
      <c r="N483">
        <v>107</v>
      </c>
      <c r="O483">
        <v>109</v>
      </c>
      <c r="P483">
        <v>87</v>
      </c>
      <c r="Q483">
        <v>88</v>
      </c>
      <c r="R483">
        <v>103</v>
      </c>
      <c r="S483">
        <v>109</v>
      </c>
      <c r="T483">
        <v>87</v>
      </c>
      <c r="U483">
        <v>88</v>
      </c>
      <c r="V483">
        <v>111</v>
      </c>
      <c r="W483">
        <v>109</v>
      </c>
      <c r="X483">
        <v>87</v>
      </c>
      <c r="Y483">
        <v>86</v>
      </c>
      <c r="Z483">
        <v>104</v>
      </c>
      <c r="AA483">
        <v>112</v>
      </c>
      <c r="AB483">
        <v>85</v>
      </c>
      <c r="AC483">
        <v>86</v>
      </c>
      <c r="AD483">
        <v>104</v>
      </c>
      <c r="AE483">
        <v>108</v>
      </c>
      <c r="AF483">
        <v>89</v>
      </c>
      <c r="AG483">
        <v>86</v>
      </c>
      <c r="AH483">
        <v>109</v>
      </c>
      <c r="AI483">
        <v>104</v>
      </c>
      <c r="AJ483">
        <v>85</v>
      </c>
      <c r="AK483" s="1">
        <v>0</v>
      </c>
      <c r="AL483" s="2">
        <f>IF(NOT(ISNUMBER(gepModelClass1(A483:AJ483))),#REF!,gepModelClass1(A483:AJ483))</f>
        <v>5.3917762181587548E-6</v>
      </c>
      <c r="AM483" s="2">
        <f>IF(NOT(ISNUMBER(gepModelClass2(A483:AJ483))),#REF!,gepModelClass2(A483:AJ483))</f>
        <v>2.8690613606285168E-2</v>
      </c>
      <c r="AN483" s="2">
        <f>IF(NOT(ISNUMBER(gepModelClass3(A483:AJ483))),#REF!,gepModelClass3(A483:AJ483))</f>
        <v>0.99763451761052491</v>
      </c>
      <c r="AO483" s="2">
        <f>IF(NOT(ISNUMBER(gepModelClass4(A483:AJ483))),#REF!,gepModelClass4(A483:AJ483))</f>
        <v>1.8585234565539208E-4</v>
      </c>
      <c r="AP483" s="2">
        <f>IF(NOT(ISNUMBER(gepModelClass5(A483:AJ483))),#REF!,gepModelClass5(A483:AJ483))</f>
        <v>1.1443358762429029E-2</v>
      </c>
      <c r="AQ483" s="2">
        <f>IF(NOT(ISNUMBER(gepModelClass6(A483:AJ483))),#REF!,gepModelClass6(A483:AJ483))</f>
        <v>3.480710657459745E-2</v>
      </c>
      <c r="AR483" s="3" t="str">
        <f t="shared" si="14"/>
        <v>grey_soil</v>
      </c>
      <c r="AS483" s="5" t="s">
        <v>38</v>
      </c>
      <c r="AT483">
        <f t="shared" si="15"/>
        <v>0</v>
      </c>
      <c r="AU483" s="3"/>
      <c r="AV483" s="3"/>
      <c r="AW483" s="1"/>
      <c r="AX483" s="4"/>
      <c r="AY483" s="4"/>
    </row>
    <row r="484" spans="1:51" x14ac:dyDescent="0.25">
      <c r="A484">
        <v>88</v>
      </c>
      <c r="B484">
        <v>103</v>
      </c>
      <c r="C484">
        <v>108</v>
      </c>
      <c r="D484">
        <v>88</v>
      </c>
      <c r="E484">
        <v>92</v>
      </c>
      <c r="F484">
        <v>107</v>
      </c>
      <c r="G484">
        <v>113</v>
      </c>
      <c r="H484">
        <v>88</v>
      </c>
      <c r="I484">
        <v>88</v>
      </c>
      <c r="J484">
        <v>107</v>
      </c>
      <c r="K484">
        <v>113</v>
      </c>
      <c r="L484">
        <v>88</v>
      </c>
      <c r="M484">
        <v>88</v>
      </c>
      <c r="N484">
        <v>103</v>
      </c>
      <c r="O484">
        <v>109</v>
      </c>
      <c r="P484">
        <v>87</v>
      </c>
      <c r="Q484">
        <v>88</v>
      </c>
      <c r="R484">
        <v>111</v>
      </c>
      <c r="S484">
        <v>109</v>
      </c>
      <c r="T484">
        <v>87</v>
      </c>
      <c r="U484">
        <v>93</v>
      </c>
      <c r="V484">
        <v>107</v>
      </c>
      <c r="W484">
        <v>113</v>
      </c>
      <c r="X484">
        <v>92</v>
      </c>
      <c r="Y484">
        <v>86</v>
      </c>
      <c r="Z484">
        <v>104</v>
      </c>
      <c r="AA484">
        <v>108</v>
      </c>
      <c r="AB484">
        <v>89</v>
      </c>
      <c r="AC484">
        <v>86</v>
      </c>
      <c r="AD484">
        <v>109</v>
      </c>
      <c r="AE484">
        <v>104</v>
      </c>
      <c r="AF484">
        <v>85</v>
      </c>
      <c r="AG484">
        <v>86</v>
      </c>
      <c r="AH484">
        <v>109</v>
      </c>
      <c r="AI484">
        <v>112</v>
      </c>
      <c r="AJ484">
        <v>85</v>
      </c>
      <c r="AK484" s="1">
        <v>0</v>
      </c>
      <c r="AL484" s="2">
        <f>IF(NOT(ISNUMBER(gepModelClass1(A484:AJ484))),#REF!,gepModelClass1(A484:AJ484))</f>
        <v>1.4884896116361325E-5</v>
      </c>
      <c r="AM484" s="2">
        <f>IF(NOT(ISNUMBER(gepModelClass2(A484:AJ484))),#REF!,gepModelClass2(A484:AJ484))</f>
        <v>2.8690613606285168E-2</v>
      </c>
      <c r="AN484" s="2">
        <f>IF(NOT(ISNUMBER(gepModelClass3(A484:AJ484))),#REF!,gepModelClass3(A484:AJ484))</f>
        <v>0.99787342257706213</v>
      </c>
      <c r="AO484" s="2">
        <f>IF(NOT(ISNUMBER(gepModelClass4(A484:AJ484))),#REF!,gepModelClass4(A484:AJ484))</f>
        <v>5.2745324180871862E-5</v>
      </c>
      <c r="AP484" s="2">
        <f>IF(NOT(ISNUMBER(gepModelClass5(A484:AJ484))),#REF!,gepModelClass5(A484:AJ484))</f>
        <v>1.1371900759935643E-2</v>
      </c>
      <c r="AQ484" s="2">
        <f>IF(NOT(ISNUMBER(gepModelClass6(A484:AJ484))),#REF!,gepModelClass6(A484:AJ484))</f>
        <v>3.1398622270508741E-2</v>
      </c>
      <c r="AR484" s="3" t="str">
        <f t="shared" si="14"/>
        <v>grey_soil</v>
      </c>
      <c r="AS484" s="5" t="s">
        <v>38</v>
      </c>
      <c r="AT484">
        <f t="shared" si="15"/>
        <v>0</v>
      </c>
      <c r="AU484" s="3"/>
      <c r="AV484" s="3"/>
      <c r="AW484" s="1"/>
      <c r="AX484" s="4"/>
      <c r="AY484" s="4"/>
    </row>
    <row r="485" spans="1:51" x14ac:dyDescent="0.25">
      <c r="A485">
        <v>92</v>
      </c>
      <c r="B485">
        <v>107</v>
      </c>
      <c r="C485">
        <v>113</v>
      </c>
      <c r="D485">
        <v>88</v>
      </c>
      <c r="E485">
        <v>88</v>
      </c>
      <c r="F485">
        <v>107</v>
      </c>
      <c r="G485">
        <v>113</v>
      </c>
      <c r="H485">
        <v>88</v>
      </c>
      <c r="I485">
        <v>88</v>
      </c>
      <c r="J485">
        <v>107</v>
      </c>
      <c r="K485">
        <v>113</v>
      </c>
      <c r="L485">
        <v>88</v>
      </c>
      <c r="M485">
        <v>88</v>
      </c>
      <c r="N485">
        <v>111</v>
      </c>
      <c r="O485">
        <v>109</v>
      </c>
      <c r="P485">
        <v>87</v>
      </c>
      <c r="Q485">
        <v>93</v>
      </c>
      <c r="R485">
        <v>107</v>
      </c>
      <c r="S485">
        <v>113</v>
      </c>
      <c r="T485">
        <v>92</v>
      </c>
      <c r="U485">
        <v>93</v>
      </c>
      <c r="V485">
        <v>107</v>
      </c>
      <c r="W485">
        <v>109</v>
      </c>
      <c r="X485">
        <v>87</v>
      </c>
      <c r="Y485">
        <v>86</v>
      </c>
      <c r="Z485">
        <v>109</v>
      </c>
      <c r="AA485">
        <v>104</v>
      </c>
      <c r="AB485">
        <v>85</v>
      </c>
      <c r="AC485">
        <v>86</v>
      </c>
      <c r="AD485">
        <v>109</v>
      </c>
      <c r="AE485">
        <v>112</v>
      </c>
      <c r="AF485">
        <v>85</v>
      </c>
      <c r="AG485">
        <v>90</v>
      </c>
      <c r="AH485">
        <v>109</v>
      </c>
      <c r="AI485">
        <v>112</v>
      </c>
      <c r="AJ485">
        <v>89</v>
      </c>
      <c r="AK485" s="1">
        <v>0</v>
      </c>
      <c r="AL485" s="2">
        <f>IF(NOT(ISNUMBER(gepModelClass1(A485:AJ485))),#REF!,gepModelClass1(A485:AJ485))</f>
        <v>2.6596705597749574E-6</v>
      </c>
      <c r="AM485" s="2">
        <f>IF(NOT(ISNUMBER(gepModelClass2(A485:AJ485))),#REF!,gepModelClass2(A485:AJ485))</f>
        <v>2.3871563174287101E-2</v>
      </c>
      <c r="AN485" s="2">
        <f>IF(NOT(ISNUMBER(gepModelClass3(A485:AJ485))),#REF!,gepModelClass3(A485:AJ485))</f>
        <v>0.99912500992044928</v>
      </c>
      <c r="AO485" s="2">
        <f>IF(NOT(ISNUMBER(gepModelClass4(A485:AJ485))),#REF!,gepModelClass4(A485:AJ485))</f>
        <v>7.5904080598624316E-5</v>
      </c>
      <c r="AP485" s="2">
        <f>IF(NOT(ISNUMBER(gepModelClass5(A485:AJ485))),#REF!,gepModelClass5(A485:AJ485))</f>
        <v>1.0453564342550211E-2</v>
      </c>
      <c r="AQ485" s="2">
        <f>IF(NOT(ISNUMBER(gepModelClass6(A485:AJ485))),#REF!,gepModelClass6(A485:AJ485))</f>
        <v>4.5919318637327559E-2</v>
      </c>
      <c r="AR485" s="3" t="str">
        <f t="shared" si="14"/>
        <v>grey_soil</v>
      </c>
      <c r="AS485" s="5" t="s">
        <v>38</v>
      </c>
      <c r="AT485">
        <f t="shared" si="15"/>
        <v>0</v>
      </c>
      <c r="AU485" s="3"/>
      <c r="AV485" s="3"/>
      <c r="AW485" s="1"/>
      <c r="AX485" s="4"/>
      <c r="AY485" s="4"/>
    </row>
    <row r="486" spans="1:51" x14ac:dyDescent="0.25">
      <c r="A486">
        <v>88</v>
      </c>
      <c r="B486">
        <v>107</v>
      </c>
      <c r="C486">
        <v>118</v>
      </c>
      <c r="D486">
        <v>88</v>
      </c>
      <c r="E486">
        <v>88</v>
      </c>
      <c r="F486">
        <v>107</v>
      </c>
      <c r="G486">
        <v>113</v>
      </c>
      <c r="H486">
        <v>88</v>
      </c>
      <c r="I486">
        <v>88</v>
      </c>
      <c r="J486">
        <v>107</v>
      </c>
      <c r="K486">
        <v>108</v>
      </c>
      <c r="L486">
        <v>85</v>
      </c>
      <c r="M486">
        <v>88</v>
      </c>
      <c r="N486">
        <v>107</v>
      </c>
      <c r="O486">
        <v>113</v>
      </c>
      <c r="P486">
        <v>87</v>
      </c>
      <c r="Q486">
        <v>93</v>
      </c>
      <c r="R486">
        <v>111</v>
      </c>
      <c r="S486">
        <v>109</v>
      </c>
      <c r="T486">
        <v>87</v>
      </c>
      <c r="U486">
        <v>93</v>
      </c>
      <c r="V486">
        <v>111</v>
      </c>
      <c r="W486">
        <v>109</v>
      </c>
      <c r="X486">
        <v>87</v>
      </c>
      <c r="Y486">
        <v>90</v>
      </c>
      <c r="Z486">
        <v>109</v>
      </c>
      <c r="AA486">
        <v>112</v>
      </c>
      <c r="AB486">
        <v>89</v>
      </c>
      <c r="AC486">
        <v>86</v>
      </c>
      <c r="AD486">
        <v>109</v>
      </c>
      <c r="AE486">
        <v>112</v>
      </c>
      <c r="AF486">
        <v>89</v>
      </c>
      <c r="AG486">
        <v>90</v>
      </c>
      <c r="AH486">
        <v>113</v>
      </c>
      <c r="AI486">
        <v>112</v>
      </c>
      <c r="AJ486">
        <v>92</v>
      </c>
      <c r="AK486" s="1">
        <v>0</v>
      </c>
      <c r="AL486" s="2">
        <f>IF(NOT(ISNUMBER(gepModelClass1(A486:AJ486))),#REF!,gepModelClass1(A486:AJ486))</f>
        <v>5.6240436171167609E-6</v>
      </c>
      <c r="AM486" s="2">
        <f>IF(NOT(ISNUMBER(gepModelClass2(A486:AJ486))),#REF!,gepModelClass2(A486:AJ486))</f>
        <v>3.2109427920339169E-2</v>
      </c>
      <c r="AN486" s="2">
        <f>IF(NOT(ISNUMBER(gepModelClass3(A486:AJ486))),#REF!,gepModelClass3(A486:AJ486))</f>
        <v>0.99881315981135965</v>
      </c>
      <c r="AO486" s="2">
        <f>IF(NOT(ISNUMBER(gepModelClass4(A486:AJ486))),#REF!,gepModelClass4(A486:AJ486))</f>
        <v>3.4712295859946557E-5</v>
      </c>
      <c r="AP486" s="2">
        <f>IF(NOT(ISNUMBER(gepModelClass5(A486:AJ486))),#REF!,gepModelClass5(A486:AJ486))</f>
        <v>9.8274606894913231E-3</v>
      </c>
      <c r="AQ486" s="2">
        <f>IF(NOT(ISNUMBER(gepModelClass6(A486:AJ486))),#REF!,gepModelClass6(A486:AJ486))</f>
        <v>1.195673043357991E-2</v>
      </c>
      <c r="AR486" s="3" t="str">
        <f t="shared" si="14"/>
        <v>grey_soil</v>
      </c>
      <c r="AS486" s="5" t="s">
        <v>38</v>
      </c>
      <c r="AT486">
        <f t="shared" si="15"/>
        <v>0</v>
      </c>
      <c r="AU486" s="3"/>
      <c r="AV486" s="3"/>
      <c r="AW486" s="1"/>
      <c r="AX486" s="4"/>
      <c r="AY486" s="4"/>
    </row>
    <row r="487" spans="1:51" x14ac:dyDescent="0.25">
      <c r="A487">
        <v>88</v>
      </c>
      <c r="B487">
        <v>107</v>
      </c>
      <c r="C487">
        <v>113</v>
      </c>
      <c r="D487">
        <v>88</v>
      </c>
      <c r="E487">
        <v>88</v>
      </c>
      <c r="F487">
        <v>107</v>
      </c>
      <c r="G487">
        <v>108</v>
      </c>
      <c r="H487">
        <v>85</v>
      </c>
      <c r="I487">
        <v>88</v>
      </c>
      <c r="J487">
        <v>107</v>
      </c>
      <c r="K487">
        <v>104</v>
      </c>
      <c r="L487">
        <v>88</v>
      </c>
      <c r="M487">
        <v>93</v>
      </c>
      <c r="N487">
        <v>111</v>
      </c>
      <c r="O487">
        <v>109</v>
      </c>
      <c r="P487">
        <v>87</v>
      </c>
      <c r="Q487">
        <v>93</v>
      </c>
      <c r="R487">
        <v>111</v>
      </c>
      <c r="S487">
        <v>109</v>
      </c>
      <c r="T487">
        <v>87</v>
      </c>
      <c r="U487">
        <v>93</v>
      </c>
      <c r="V487">
        <v>107</v>
      </c>
      <c r="W487">
        <v>113</v>
      </c>
      <c r="X487">
        <v>92</v>
      </c>
      <c r="Y487">
        <v>86</v>
      </c>
      <c r="Z487">
        <v>109</v>
      </c>
      <c r="AA487">
        <v>112</v>
      </c>
      <c r="AB487">
        <v>89</v>
      </c>
      <c r="AC487">
        <v>90</v>
      </c>
      <c r="AD487">
        <v>113</v>
      </c>
      <c r="AE487">
        <v>112</v>
      </c>
      <c r="AF487">
        <v>92</v>
      </c>
      <c r="AG487">
        <v>90</v>
      </c>
      <c r="AH487">
        <v>113</v>
      </c>
      <c r="AI487">
        <v>112</v>
      </c>
      <c r="AJ487">
        <v>89</v>
      </c>
      <c r="AK487" s="1">
        <v>0</v>
      </c>
      <c r="AL487" s="2">
        <f>IF(NOT(ISNUMBER(gepModelClass1(A487:AJ487))),#REF!,gepModelClass1(A487:AJ487))</f>
        <v>4.7787690546070538E-6</v>
      </c>
      <c r="AM487" s="2">
        <f>IF(NOT(ISNUMBER(gepModelClass2(A487:AJ487))),#REF!,gepModelClass2(A487:AJ487))</f>
        <v>2.5384446994793728E-2</v>
      </c>
      <c r="AN487" s="2">
        <f>IF(NOT(ISNUMBER(gepModelClass3(A487:AJ487))),#REF!,gepModelClass3(A487:AJ487))</f>
        <v>0.99945895724230727</v>
      </c>
      <c r="AO487" s="2">
        <f>IF(NOT(ISNUMBER(gepModelClass4(A487:AJ487))),#REF!,gepModelClass4(A487:AJ487))</f>
        <v>7.3245940964552161E-5</v>
      </c>
      <c r="AP487" s="2">
        <f>IF(NOT(ISNUMBER(gepModelClass5(A487:AJ487))),#REF!,gepModelClass5(A487:AJ487))</f>
        <v>1.112008790144571E-2</v>
      </c>
      <c r="AQ487" s="2">
        <f>IF(NOT(ISNUMBER(gepModelClass6(A487:AJ487))),#REF!,gepModelClass6(A487:AJ487))</f>
        <v>8.526902752762619E-2</v>
      </c>
      <c r="AR487" s="3" t="str">
        <f t="shared" si="14"/>
        <v>grey_soil</v>
      </c>
      <c r="AS487" s="5" t="s">
        <v>38</v>
      </c>
      <c r="AT487">
        <f t="shared" si="15"/>
        <v>0</v>
      </c>
      <c r="AU487" s="3"/>
      <c r="AV487" s="3"/>
      <c r="AW487" s="1"/>
      <c r="AX487" s="4"/>
      <c r="AY487" s="4"/>
    </row>
    <row r="488" spans="1:51" x14ac:dyDescent="0.25">
      <c r="A488">
        <v>88</v>
      </c>
      <c r="B488">
        <v>107</v>
      </c>
      <c r="C488">
        <v>108</v>
      </c>
      <c r="D488">
        <v>85</v>
      </c>
      <c r="E488">
        <v>88</v>
      </c>
      <c r="F488">
        <v>107</v>
      </c>
      <c r="G488">
        <v>113</v>
      </c>
      <c r="H488">
        <v>85</v>
      </c>
      <c r="I488">
        <v>84</v>
      </c>
      <c r="J488">
        <v>103</v>
      </c>
      <c r="K488">
        <v>108</v>
      </c>
      <c r="L488">
        <v>85</v>
      </c>
      <c r="M488">
        <v>88</v>
      </c>
      <c r="N488">
        <v>103</v>
      </c>
      <c r="O488">
        <v>113</v>
      </c>
      <c r="P488">
        <v>87</v>
      </c>
      <c r="Q488">
        <v>84</v>
      </c>
      <c r="R488">
        <v>103</v>
      </c>
      <c r="S488">
        <v>104</v>
      </c>
      <c r="T488">
        <v>83</v>
      </c>
      <c r="U488">
        <v>84</v>
      </c>
      <c r="V488">
        <v>103</v>
      </c>
      <c r="W488">
        <v>104</v>
      </c>
      <c r="X488">
        <v>83</v>
      </c>
      <c r="Y488">
        <v>90</v>
      </c>
      <c r="Z488">
        <v>109</v>
      </c>
      <c r="AA488">
        <v>112</v>
      </c>
      <c r="AB488">
        <v>89</v>
      </c>
      <c r="AC488">
        <v>86</v>
      </c>
      <c r="AD488">
        <v>109</v>
      </c>
      <c r="AE488">
        <v>108</v>
      </c>
      <c r="AF488">
        <v>89</v>
      </c>
      <c r="AG488">
        <v>86</v>
      </c>
      <c r="AH488">
        <v>104</v>
      </c>
      <c r="AI488">
        <v>108</v>
      </c>
      <c r="AJ488">
        <v>85</v>
      </c>
      <c r="AK488" s="1">
        <v>0</v>
      </c>
      <c r="AL488" s="2">
        <f>IF(NOT(ISNUMBER(gepModelClass1(A488:AJ488))),#REF!,gepModelClass1(A488:AJ488))</f>
        <v>1.1509243941340553E-5</v>
      </c>
      <c r="AM488" s="2">
        <f>IF(NOT(ISNUMBER(gepModelClass2(A488:AJ488))),#REF!,gepModelClass2(A488:AJ488))</f>
        <v>5.052541369779933E-3</v>
      </c>
      <c r="AN488" s="2">
        <f>IF(NOT(ISNUMBER(gepModelClass3(A488:AJ488))),#REF!,gepModelClass3(A488:AJ488))</f>
        <v>0.98760540918120965</v>
      </c>
      <c r="AO488" s="2">
        <f>IF(NOT(ISNUMBER(gepModelClass4(A488:AJ488))),#REF!,gepModelClass4(A488:AJ488))</f>
        <v>7.5060706231508024E-5</v>
      </c>
      <c r="AP488" s="2">
        <f>IF(NOT(ISNUMBER(gepModelClass5(A488:AJ488))),#REF!,gepModelClass5(A488:AJ488))</f>
        <v>9.8345019836332016E-3</v>
      </c>
      <c r="AQ488" s="2">
        <f>IF(NOT(ISNUMBER(gepModelClass6(A488:AJ488))),#REF!,gepModelClass6(A488:AJ488))</f>
        <v>1.988748580510525E-2</v>
      </c>
      <c r="AR488" s="3" t="str">
        <f t="shared" si="14"/>
        <v>grey_soil</v>
      </c>
      <c r="AS488" s="5" t="s">
        <v>38</v>
      </c>
      <c r="AT488">
        <f t="shared" si="15"/>
        <v>0</v>
      </c>
      <c r="AU488" s="3"/>
      <c r="AV488" s="3"/>
      <c r="AW488" s="1"/>
      <c r="AX488" s="4"/>
      <c r="AY488" s="4"/>
    </row>
    <row r="489" spans="1:51" x14ac:dyDescent="0.25">
      <c r="A489">
        <v>88</v>
      </c>
      <c r="B489">
        <v>107</v>
      </c>
      <c r="C489">
        <v>118</v>
      </c>
      <c r="D489">
        <v>92</v>
      </c>
      <c r="E489">
        <v>88</v>
      </c>
      <c r="F489">
        <v>107</v>
      </c>
      <c r="G489">
        <v>113</v>
      </c>
      <c r="H489">
        <v>88</v>
      </c>
      <c r="I489">
        <v>88</v>
      </c>
      <c r="J489">
        <v>107</v>
      </c>
      <c r="K489">
        <v>113</v>
      </c>
      <c r="L489">
        <v>88</v>
      </c>
      <c r="M489">
        <v>93</v>
      </c>
      <c r="N489">
        <v>111</v>
      </c>
      <c r="O489">
        <v>109</v>
      </c>
      <c r="P489">
        <v>92</v>
      </c>
      <c r="Q489">
        <v>88</v>
      </c>
      <c r="R489">
        <v>107</v>
      </c>
      <c r="S489">
        <v>109</v>
      </c>
      <c r="T489">
        <v>87</v>
      </c>
      <c r="U489">
        <v>84</v>
      </c>
      <c r="V489">
        <v>107</v>
      </c>
      <c r="W489">
        <v>109</v>
      </c>
      <c r="X489">
        <v>92</v>
      </c>
      <c r="Y489">
        <v>86</v>
      </c>
      <c r="Z489">
        <v>104</v>
      </c>
      <c r="AA489">
        <v>112</v>
      </c>
      <c r="AB489">
        <v>85</v>
      </c>
      <c r="AC489">
        <v>86</v>
      </c>
      <c r="AD489">
        <v>104</v>
      </c>
      <c r="AE489">
        <v>108</v>
      </c>
      <c r="AF489">
        <v>89</v>
      </c>
      <c r="AG489">
        <v>86</v>
      </c>
      <c r="AH489">
        <v>104</v>
      </c>
      <c r="AI489">
        <v>108</v>
      </c>
      <c r="AJ489">
        <v>89</v>
      </c>
      <c r="AK489" s="1">
        <v>0</v>
      </c>
      <c r="AL489" s="2">
        <f>IF(NOT(ISNUMBER(gepModelClass1(A489:AJ489))),#REF!,gepModelClass1(A489:AJ489))</f>
        <v>2.6019529912210456E-6</v>
      </c>
      <c r="AM489" s="2">
        <f>IF(NOT(ISNUMBER(gepModelClass2(A489:AJ489))),#REF!,gepModelClass2(A489:AJ489))</f>
        <v>1.4731631017604614E-2</v>
      </c>
      <c r="AN489" s="2">
        <f>IF(NOT(ISNUMBER(gepModelClass3(A489:AJ489))),#REF!,gepModelClass3(A489:AJ489))</f>
        <v>0.99699435200372344</v>
      </c>
      <c r="AO489" s="2">
        <f>IF(NOT(ISNUMBER(gepModelClass4(A489:AJ489))),#REF!,gepModelClass4(A489:AJ489))</f>
        <v>2.7844399552581935E-4</v>
      </c>
      <c r="AP489" s="2">
        <f>IF(NOT(ISNUMBER(gepModelClass5(A489:AJ489))),#REF!,gepModelClass5(A489:AJ489))</f>
        <v>8.8111950674424379E-3</v>
      </c>
      <c r="AQ489" s="2">
        <f>IF(NOT(ISNUMBER(gepModelClass6(A489:AJ489))),#REF!,gepModelClass6(A489:AJ489))</f>
        <v>8.4858325218103992E-2</v>
      </c>
      <c r="AR489" s="3" t="str">
        <f t="shared" si="14"/>
        <v>grey_soil</v>
      </c>
      <c r="AS489" s="5" t="s">
        <v>38</v>
      </c>
      <c r="AT489">
        <f t="shared" si="15"/>
        <v>0</v>
      </c>
      <c r="AU489" s="3"/>
      <c r="AV489" s="3"/>
      <c r="AW489" s="1"/>
      <c r="AX489" s="4"/>
      <c r="AY489" s="4"/>
    </row>
    <row r="490" spans="1:51" x14ac:dyDescent="0.25">
      <c r="A490">
        <v>88</v>
      </c>
      <c r="B490">
        <v>107</v>
      </c>
      <c r="C490">
        <v>113</v>
      </c>
      <c r="D490">
        <v>88</v>
      </c>
      <c r="E490">
        <v>88</v>
      </c>
      <c r="F490">
        <v>107</v>
      </c>
      <c r="G490">
        <v>113</v>
      </c>
      <c r="H490">
        <v>88</v>
      </c>
      <c r="I490">
        <v>88</v>
      </c>
      <c r="J490">
        <v>107</v>
      </c>
      <c r="K490">
        <v>108</v>
      </c>
      <c r="L490">
        <v>88</v>
      </c>
      <c r="M490">
        <v>88</v>
      </c>
      <c r="N490">
        <v>107</v>
      </c>
      <c r="O490">
        <v>109</v>
      </c>
      <c r="P490">
        <v>87</v>
      </c>
      <c r="Q490">
        <v>84</v>
      </c>
      <c r="R490">
        <v>107</v>
      </c>
      <c r="S490">
        <v>109</v>
      </c>
      <c r="T490">
        <v>92</v>
      </c>
      <c r="U490">
        <v>88</v>
      </c>
      <c r="V490">
        <v>107</v>
      </c>
      <c r="W490">
        <v>109</v>
      </c>
      <c r="X490">
        <v>87</v>
      </c>
      <c r="Y490">
        <v>86</v>
      </c>
      <c r="Z490">
        <v>104</v>
      </c>
      <c r="AA490">
        <v>108</v>
      </c>
      <c r="AB490">
        <v>89</v>
      </c>
      <c r="AC490">
        <v>86</v>
      </c>
      <c r="AD490">
        <v>104</v>
      </c>
      <c r="AE490">
        <v>108</v>
      </c>
      <c r="AF490">
        <v>89</v>
      </c>
      <c r="AG490">
        <v>86</v>
      </c>
      <c r="AH490">
        <v>109</v>
      </c>
      <c r="AI490">
        <v>112</v>
      </c>
      <c r="AJ490">
        <v>89</v>
      </c>
      <c r="AK490" s="1">
        <v>0</v>
      </c>
      <c r="AL490" s="2">
        <f>IF(NOT(ISNUMBER(gepModelClass1(A490:AJ490))),#REF!,gepModelClass1(A490:AJ490))</f>
        <v>7.4162051514424502E-6</v>
      </c>
      <c r="AM490" s="2">
        <f>IF(NOT(ISNUMBER(gepModelClass2(A490:AJ490))),#REF!,gepModelClass2(A490:AJ490))</f>
        <v>1.3148287284476905E-2</v>
      </c>
      <c r="AN490" s="2">
        <f>IF(NOT(ISNUMBER(gepModelClass3(A490:AJ490))),#REF!,gepModelClass3(A490:AJ490))</f>
        <v>0.99433911184962021</v>
      </c>
      <c r="AO490" s="2">
        <f>IF(NOT(ISNUMBER(gepModelClass4(A490:AJ490))),#REF!,gepModelClass4(A490:AJ490))</f>
        <v>2.5450895562745236E-4</v>
      </c>
      <c r="AP490" s="2">
        <f>IF(NOT(ISNUMBER(gepModelClass5(A490:AJ490))),#REF!,gepModelClass5(A490:AJ490))</f>
        <v>1.0116591817335964E-2</v>
      </c>
      <c r="AQ490" s="2">
        <f>IF(NOT(ISNUMBER(gepModelClass6(A490:AJ490))),#REF!,gepModelClass6(A490:AJ490))</f>
        <v>4.5688679495846769E-2</v>
      </c>
      <c r="AR490" s="3" t="str">
        <f t="shared" si="14"/>
        <v>grey_soil</v>
      </c>
      <c r="AS490" s="5" t="s">
        <v>38</v>
      </c>
      <c r="AT490">
        <f t="shared" si="15"/>
        <v>0</v>
      </c>
      <c r="AU490" s="3"/>
      <c r="AV490" s="3"/>
      <c r="AW490" s="1"/>
      <c r="AX490" s="4"/>
      <c r="AY490" s="4"/>
    </row>
    <row r="491" spans="1:51" x14ac:dyDescent="0.25">
      <c r="A491">
        <v>88</v>
      </c>
      <c r="B491">
        <v>107</v>
      </c>
      <c r="C491">
        <v>113</v>
      </c>
      <c r="D491">
        <v>88</v>
      </c>
      <c r="E491">
        <v>88</v>
      </c>
      <c r="F491">
        <v>107</v>
      </c>
      <c r="G491">
        <v>108</v>
      </c>
      <c r="H491">
        <v>88</v>
      </c>
      <c r="I491">
        <v>88</v>
      </c>
      <c r="J491">
        <v>107</v>
      </c>
      <c r="K491">
        <v>113</v>
      </c>
      <c r="L491">
        <v>92</v>
      </c>
      <c r="M491">
        <v>84</v>
      </c>
      <c r="N491">
        <v>107</v>
      </c>
      <c r="O491">
        <v>109</v>
      </c>
      <c r="P491">
        <v>92</v>
      </c>
      <c r="Q491">
        <v>88</v>
      </c>
      <c r="R491">
        <v>107</v>
      </c>
      <c r="S491">
        <v>109</v>
      </c>
      <c r="T491">
        <v>87</v>
      </c>
      <c r="U491">
        <v>84</v>
      </c>
      <c r="V491">
        <v>107</v>
      </c>
      <c r="W491">
        <v>109</v>
      </c>
      <c r="X491">
        <v>92</v>
      </c>
      <c r="Y491">
        <v>86</v>
      </c>
      <c r="Z491">
        <v>104</v>
      </c>
      <c r="AA491">
        <v>108</v>
      </c>
      <c r="AB491">
        <v>89</v>
      </c>
      <c r="AC491">
        <v>86</v>
      </c>
      <c r="AD491">
        <v>109</v>
      </c>
      <c r="AE491">
        <v>112</v>
      </c>
      <c r="AF491">
        <v>89</v>
      </c>
      <c r="AG491">
        <v>82</v>
      </c>
      <c r="AH491">
        <v>104</v>
      </c>
      <c r="AI491">
        <v>112</v>
      </c>
      <c r="AJ491">
        <v>89</v>
      </c>
      <c r="AK491" s="1">
        <v>0</v>
      </c>
      <c r="AL491" s="2">
        <f>IF(NOT(ISNUMBER(gepModelClass1(A491:AJ491))),#REF!,gepModelClass1(A491:AJ491))</f>
        <v>1.0427288296457715E-5</v>
      </c>
      <c r="AM491" s="2">
        <f>IF(NOT(ISNUMBER(gepModelClass2(A491:AJ491))),#REF!,gepModelClass2(A491:AJ491))</f>
        <v>6.9950284296737457E-3</v>
      </c>
      <c r="AN491" s="2">
        <f>IF(NOT(ISNUMBER(gepModelClass3(A491:AJ491))),#REF!,gepModelClass3(A491:AJ491))</f>
        <v>0.99373637844310747</v>
      </c>
      <c r="AO491" s="2">
        <f>IF(NOT(ISNUMBER(gepModelClass4(A491:AJ491))),#REF!,gepModelClass4(A491:AJ491))</f>
        <v>2.117124516974242E-4</v>
      </c>
      <c r="AP491" s="2">
        <f>IF(NOT(ISNUMBER(gepModelClass5(A491:AJ491))),#REF!,gepModelClass5(A491:AJ491))</f>
        <v>9.0989368940519975E-3</v>
      </c>
      <c r="AQ491" s="2">
        <f>IF(NOT(ISNUMBER(gepModelClass6(A491:AJ491))),#REF!,gepModelClass6(A491:AJ491))</f>
        <v>1.2700345863415287E-2</v>
      </c>
      <c r="AR491" s="3" t="str">
        <f t="shared" si="14"/>
        <v>grey_soil</v>
      </c>
      <c r="AS491" s="5" t="s">
        <v>38</v>
      </c>
      <c r="AT491">
        <f t="shared" si="15"/>
        <v>0</v>
      </c>
      <c r="AU491" s="3"/>
      <c r="AV491" s="3"/>
      <c r="AW491" s="1"/>
      <c r="AX491" s="4"/>
      <c r="AY491" s="4"/>
    </row>
    <row r="492" spans="1:51" x14ac:dyDescent="0.25">
      <c r="A492">
        <v>88</v>
      </c>
      <c r="B492">
        <v>107</v>
      </c>
      <c r="C492">
        <v>108</v>
      </c>
      <c r="D492">
        <v>88</v>
      </c>
      <c r="E492">
        <v>88</v>
      </c>
      <c r="F492">
        <v>107</v>
      </c>
      <c r="G492">
        <v>113</v>
      </c>
      <c r="H492">
        <v>92</v>
      </c>
      <c r="I492">
        <v>92</v>
      </c>
      <c r="J492">
        <v>112</v>
      </c>
      <c r="K492">
        <v>122</v>
      </c>
      <c r="L492">
        <v>92</v>
      </c>
      <c r="M492">
        <v>88</v>
      </c>
      <c r="N492">
        <v>107</v>
      </c>
      <c r="O492">
        <v>109</v>
      </c>
      <c r="P492">
        <v>87</v>
      </c>
      <c r="Q492">
        <v>84</v>
      </c>
      <c r="R492">
        <v>107</v>
      </c>
      <c r="S492">
        <v>109</v>
      </c>
      <c r="T492">
        <v>92</v>
      </c>
      <c r="U492">
        <v>88</v>
      </c>
      <c r="V492">
        <v>107</v>
      </c>
      <c r="W492">
        <v>113</v>
      </c>
      <c r="X492">
        <v>92</v>
      </c>
      <c r="Y492">
        <v>86</v>
      </c>
      <c r="Z492">
        <v>109</v>
      </c>
      <c r="AA492">
        <v>112</v>
      </c>
      <c r="AB492">
        <v>89</v>
      </c>
      <c r="AC492">
        <v>82</v>
      </c>
      <c r="AD492">
        <v>104</v>
      </c>
      <c r="AE492">
        <v>112</v>
      </c>
      <c r="AF492">
        <v>89</v>
      </c>
      <c r="AG492">
        <v>86</v>
      </c>
      <c r="AH492">
        <v>109</v>
      </c>
      <c r="AI492">
        <v>112</v>
      </c>
      <c r="AJ492">
        <v>92</v>
      </c>
      <c r="AK492" s="1">
        <v>0</v>
      </c>
      <c r="AL492" s="2">
        <f>IF(NOT(ISNUMBER(gepModelClass1(A492:AJ492))),#REF!,gepModelClass1(A492:AJ492))</f>
        <v>1.0427288296457715E-5</v>
      </c>
      <c r="AM492" s="2">
        <f>IF(NOT(ISNUMBER(gepModelClass2(A492:AJ492))),#REF!,gepModelClass2(A492:AJ492))</f>
        <v>1.3148287284476905E-2</v>
      </c>
      <c r="AN492" s="2">
        <f>IF(NOT(ISNUMBER(gepModelClass3(A492:AJ492))),#REF!,gepModelClass3(A492:AJ492))</f>
        <v>0.99641384690760149</v>
      </c>
      <c r="AO492" s="2">
        <f>IF(NOT(ISNUMBER(gepModelClass4(A492:AJ492))),#REF!,gepModelClass4(A492:AJ492))</f>
        <v>2.4612032769081096E-4</v>
      </c>
      <c r="AP492" s="2">
        <f>IF(NOT(ISNUMBER(gepModelClass5(A492:AJ492))),#REF!,gepModelClass5(A492:AJ492))</f>
        <v>1.215946063030999E-2</v>
      </c>
      <c r="AQ492" s="2">
        <f>IF(NOT(ISNUMBER(gepModelClass6(A492:AJ492))),#REF!,gepModelClass6(A492:AJ492))</f>
        <v>4.926258483604086E-2</v>
      </c>
      <c r="AR492" s="3" t="str">
        <f t="shared" si="14"/>
        <v>grey_soil</v>
      </c>
      <c r="AS492" s="5" t="s">
        <v>38</v>
      </c>
      <c r="AT492">
        <f t="shared" si="15"/>
        <v>0</v>
      </c>
      <c r="AU492" s="3"/>
      <c r="AV492" s="3"/>
      <c r="AW492" s="1"/>
      <c r="AX492" s="4"/>
      <c r="AY492" s="4"/>
    </row>
    <row r="493" spans="1:51" x14ac:dyDescent="0.25">
      <c r="A493">
        <v>88</v>
      </c>
      <c r="B493">
        <v>112</v>
      </c>
      <c r="C493">
        <v>113</v>
      </c>
      <c r="D493">
        <v>85</v>
      </c>
      <c r="E493">
        <v>84</v>
      </c>
      <c r="F493">
        <v>99</v>
      </c>
      <c r="G493">
        <v>108</v>
      </c>
      <c r="H493">
        <v>85</v>
      </c>
      <c r="I493">
        <v>84</v>
      </c>
      <c r="J493">
        <v>103</v>
      </c>
      <c r="K493">
        <v>113</v>
      </c>
      <c r="L493">
        <v>88</v>
      </c>
      <c r="M493">
        <v>84</v>
      </c>
      <c r="N493">
        <v>103</v>
      </c>
      <c r="O493">
        <v>109</v>
      </c>
      <c r="P493">
        <v>87</v>
      </c>
      <c r="Q493">
        <v>84</v>
      </c>
      <c r="R493">
        <v>103</v>
      </c>
      <c r="S493">
        <v>109</v>
      </c>
      <c r="T493">
        <v>83</v>
      </c>
      <c r="U493">
        <v>88</v>
      </c>
      <c r="V493">
        <v>103</v>
      </c>
      <c r="W493">
        <v>109</v>
      </c>
      <c r="X493">
        <v>87</v>
      </c>
      <c r="Y493">
        <v>86</v>
      </c>
      <c r="Z493">
        <v>109</v>
      </c>
      <c r="AA493">
        <v>112</v>
      </c>
      <c r="AB493">
        <v>89</v>
      </c>
      <c r="AC493">
        <v>82</v>
      </c>
      <c r="AD493">
        <v>100</v>
      </c>
      <c r="AE493">
        <v>104</v>
      </c>
      <c r="AF493">
        <v>85</v>
      </c>
      <c r="AG493">
        <v>82</v>
      </c>
      <c r="AH493">
        <v>100</v>
      </c>
      <c r="AI493">
        <v>104</v>
      </c>
      <c r="AJ493">
        <v>85</v>
      </c>
      <c r="AK493" s="1">
        <v>0</v>
      </c>
      <c r="AL493" s="2">
        <f>IF(NOT(ISNUMBER(gepModelClass1(A493:AJ493))),#REF!,gepModelClass1(A493:AJ493))</f>
        <v>1.4884896116361325E-5</v>
      </c>
      <c r="AM493" s="2">
        <f>IF(NOT(ISNUMBER(gepModelClass2(A493:AJ493))),#REF!,gepModelClass2(A493:AJ493))</f>
        <v>1.7236894817793873E-3</v>
      </c>
      <c r="AN493" s="2">
        <f>IF(NOT(ISNUMBER(gepModelClass3(A493:AJ493))),#REF!,gepModelClass3(A493:AJ493))</f>
        <v>0.98440737887084084</v>
      </c>
      <c r="AO493" s="2">
        <f>IF(NOT(ISNUMBER(gepModelClass4(A493:AJ493))),#REF!,gepModelClass4(A493:AJ493))</f>
        <v>1.0065601282154114E-4</v>
      </c>
      <c r="AP493" s="2">
        <f>IF(NOT(ISNUMBER(gepModelClass5(A493:AJ493))),#REF!,gepModelClass5(A493:AJ493))</f>
        <v>1.0127238263128321E-2</v>
      </c>
      <c r="AQ493" s="2">
        <f>IF(NOT(ISNUMBER(gepModelClass6(A493:AJ493))),#REF!,gepModelClass6(A493:AJ493))</f>
        <v>1.8023956252585696E-2</v>
      </c>
      <c r="AR493" s="3" t="str">
        <f t="shared" si="14"/>
        <v>grey_soil</v>
      </c>
      <c r="AS493" s="5" t="s">
        <v>38</v>
      </c>
      <c r="AT493">
        <f t="shared" si="15"/>
        <v>0</v>
      </c>
      <c r="AU493" s="3"/>
      <c r="AV493" s="3"/>
      <c r="AW493" s="1"/>
      <c r="AX493" s="4"/>
      <c r="AY493" s="4"/>
    </row>
    <row r="494" spans="1:51" x14ac:dyDescent="0.25">
      <c r="A494">
        <v>84</v>
      </c>
      <c r="B494">
        <v>103</v>
      </c>
      <c r="C494">
        <v>113</v>
      </c>
      <c r="D494">
        <v>88</v>
      </c>
      <c r="E494">
        <v>88</v>
      </c>
      <c r="F494">
        <v>107</v>
      </c>
      <c r="G494">
        <v>113</v>
      </c>
      <c r="H494">
        <v>85</v>
      </c>
      <c r="I494">
        <v>88</v>
      </c>
      <c r="J494">
        <v>103</v>
      </c>
      <c r="K494">
        <v>108</v>
      </c>
      <c r="L494">
        <v>85</v>
      </c>
      <c r="M494">
        <v>88</v>
      </c>
      <c r="N494">
        <v>103</v>
      </c>
      <c r="O494">
        <v>109</v>
      </c>
      <c r="P494">
        <v>87</v>
      </c>
      <c r="Q494">
        <v>88</v>
      </c>
      <c r="R494">
        <v>103</v>
      </c>
      <c r="S494">
        <v>109</v>
      </c>
      <c r="T494">
        <v>83</v>
      </c>
      <c r="U494">
        <v>88</v>
      </c>
      <c r="V494">
        <v>107</v>
      </c>
      <c r="W494">
        <v>109</v>
      </c>
      <c r="X494">
        <v>87</v>
      </c>
      <c r="Y494">
        <v>82</v>
      </c>
      <c r="Z494">
        <v>100</v>
      </c>
      <c r="AA494">
        <v>104</v>
      </c>
      <c r="AB494">
        <v>85</v>
      </c>
      <c r="AC494">
        <v>90</v>
      </c>
      <c r="AD494">
        <v>104</v>
      </c>
      <c r="AE494">
        <v>108</v>
      </c>
      <c r="AF494">
        <v>85</v>
      </c>
      <c r="AG494">
        <v>90</v>
      </c>
      <c r="AH494">
        <v>104</v>
      </c>
      <c r="AI494">
        <v>112</v>
      </c>
      <c r="AJ494">
        <v>85</v>
      </c>
      <c r="AK494" s="1">
        <v>0</v>
      </c>
      <c r="AL494" s="2">
        <f>IF(NOT(ISNUMBER(gepModelClass1(A494:AJ494))),#REF!,gepModelClass1(A494:AJ494))</f>
        <v>6.4056011677557785E-6</v>
      </c>
      <c r="AM494" s="2">
        <f>IF(NOT(ISNUMBER(gepModelClass2(A494:AJ494))),#REF!,gepModelClass2(A494:AJ494))</f>
        <v>1.850225463836663E-2</v>
      </c>
      <c r="AN494" s="2">
        <f>IF(NOT(ISNUMBER(gepModelClass3(A494:AJ494))),#REF!,gepModelClass3(A494:AJ494))</f>
        <v>0.99529851407035708</v>
      </c>
      <c r="AO494" s="2">
        <f>IF(NOT(ISNUMBER(gepModelClass4(A494:AJ494))),#REF!,gepModelClass4(A494:AJ494))</f>
        <v>1.2539918494991438E-4</v>
      </c>
      <c r="AP494" s="2">
        <f>IF(NOT(ISNUMBER(gepModelClass5(A494:AJ494))),#REF!,gepModelClass5(A494:AJ494))</f>
        <v>1.1553927576334597E-2</v>
      </c>
      <c r="AQ494" s="2">
        <f>IF(NOT(ISNUMBER(gepModelClass6(A494:AJ494))),#REF!,gepModelClass6(A494:AJ494))</f>
        <v>3.2191442356349589E-2</v>
      </c>
      <c r="AR494" s="3" t="str">
        <f t="shared" si="14"/>
        <v>grey_soil</v>
      </c>
      <c r="AS494" s="5" t="s">
        <v>38</v>
      </c>
      <c r="AT494">
        <f t="shared" si="15"/>
        <v>0</v>
      </c>
      <c r="AU494" s="3"/>
      <c r="AV494" s="3"/>
      <c r="AW494" s="1"/>
      <c r="AX494" s="4"/>
      <c r="AY494" s="4"/>
    </row>
    <row r="495" spans="1:51" x14ac:dyDescent="0.25">
      <c r="A495">
        <v>88</v>
      </c>
      <c r="B495">
        <v>107</v>
      </c>
      <c r="C495">
        <v>113</v>
      </c>
      <c r="D495">
        <v>85</v>
      </c>
      <c r="E495">
        <v>88</v>
      </c>
      <c r="F495">
        <v>103</v>
      </c>
      <c r="G495">
        <v>108</v>
      </c>
      <c r="H495">
        <v>85</v>
      </c>
      <c r="I495">
        <v>88</v>
      </c>
      <c r="J495">
        <v>107</v>
      </c>
      <c r="K495">
        <v>113</v>
      </c>
      <c r="L495">
        <v>88</v>
      </c>
      <c r="M495">
        <v>88</v>
      </c>
      <c r="N495">
        <v>103</v>
      </c>
      <c r="O495">
        <v>109</v>
      </c>
      <c r="P495">
        <v>83</v>
      </c>
      <c r="Q495">
        <v>88</v>
      </c>
      <c r="R495">
        <v>107</v>
      </c>
      <c r="S495">
        <v>109</v>
      </c>
      <c r="T495">
        <v>87</v>
      </c>
      <c r="U495">
        <v>88</v>
      </c>
      <c r="V495">
        <v>111</v>
      </c>
      <c r="W495">
        <v>109</v>
      </c>
      <c r="X495">
        <v>92</v>
      </c>
      <c r="Y495">
        <v>90</v>
      </c>
      <c r="Z495">
        <v>104</v>
      </c>
      <c r="AA495">
        <v>108</v>
      </c>
      <c r="AB495">
        <v>85</v>
      </c>
      <c r="AC495">
        <v>90</v>
      </c>
      <c r="AD495">
        <v>104</v>
      </c>
      <c r="AE495">
        <v>112</v>
      </c>
      <c r="AF495">
        <v>85</v>
      </c>
      <c r="AG495">
        <v>90</v>
      </c>
      <c r="AH495">
        <v>109</v>
      </c>
      <c r="AI495">
        <v>117</v>
      </c>
      <c r="AJ495">
        <v>85</v>
      </c>
      <c r="AK495" s="1">
        <v>0</v>
      </c>
      <c r="AL495" s="2">
        <f>IF(NOT(ISNUMBER(gepModelClass1(A495:AJ495))),#REF!,gepModelClass1(A495:AJ495))</f>
        <v>8.284371341562811E-6</v>
      </c>
      <c r="AM495" s="2">
        <f>IF(NOT(ISNUMBER(gepModelClass2(A495:AJ495))),#REF!,gepModelClass2(A495:AJ495))</f>
        <v>2.8976431890222209E-2</v>
      </c>
      <c r="AN495" s="2">
        <f>IF(NOT(ISNUMBER(gepModelClass3(A495:AJ495))),#REF!,gepModelClass3(A495:AJ495))</f>
        <v>0.99872876667642785</v>
      </c>
      <c r="AO495" s="2">
        <f>IF(NOT(ISNUMBER(gepModelClass4(A495:AJ495))),#REF!,gepModelClass4(A495:AJ495))</f>
        <v>7.0788476240412056E-5</v>
      </c>
      <c r="AP495" s="2">
        <f>IF(NOT(ISNUMBER(gepModelClass5(A495:AJ495))),#REF!,gepModelClass5(A495:AJ495))</f>
        <v>1.0263280448882721E-2</v>
      </c>
      <c r="AQ495" s="2">
        <f>IF(NOT(ISNUMBER(gepModelClass6(A495:AJ495))),#REF!,gepModelClass6(A495:AJ495))</f>
        <v>2.1011621661828211E-2</v>
      </c>
      <c r="AR495" s="3" t="str">
        <f t="shared" si="14"/>
        <v>grey_soil</v>
      </c>
      <c r="AS495" s="5" t="s">
        <v>38</v>
      </c>
      <c r="AT495">
        <f t="shared" si="15"/>
        <v>0</v>
      </c>
      <c r="AU495" s="3"/>
      <c r="AV495" s="3"/>
      <c r="AW495" s="1"/>
      <c r="AX495" s="4"/>
      <c r="AY495" s="4"/>
    </row>
    <row r="496" spans="1:51" x14ac:dyDescent="0.25">
      <c r="A496">
        <v>88</v>
      </c>
      <c r="B496">
        <v>103</v>
      </c>
      <c r="C496">
        <v>108</v>
      </c>
      <c r="D496">
        <v>85</v>
      </c>
      <c r="E496">
        <v>88</v>
      </c>
      <c r="F496">
        <v>107</v>
      </c>
      <c r="G496">
        <v>113</v>
      </c>
      <c r="H496">
        <v>88</v>
      </c>
      <c r="I496">
        <v>88</v>
      </c>
      <c r="J496">
        <v>103</v>
      </c>
      <c r="K496">
        <v>113</v>
      </c>
      <c r="L496">
        <v>92</v>
      </c>
      <c r="M496">
        <v>88</v>
      </c>
      <c r="N496">
        <v>107</v>
      </c>
      <c r="O496">
        <v>109</v>
      </c>
      <c r="P496">
        <v>87</v>
      </c>
      <c r="Q496">
        <v>88</v>
      </c>
      <c r="R496">
        <v>111</v>
      </c>
      <c r="S496">
        <v>109</v>
      </c>
      <c r="T496">
        <v>92</v>
      </c>
      <c r="U496">
        <v>84</v>
      </c>
      <c r="V496">
        <v>111</v>
      </c>
      <c r="W496">
        <v>113</v>
      </c>
      <c r="X496">
        <v>92</v>
      </c>
      <c r="Y496">
        <v>90</v>
      </c>
      <c r="Z496">
        <v>104</v>
      </c>
      <c r="AA496">
        <v>112</v>
      </c>
      <c r="AB496">
        <v>85</v>
      </c>
      <c r="AC496">
        <v>90</v>
      </c>
      <c r="AD496">
        <v>109</v>
      </c>
      <c r="AE496">
        <v>117</v>
      </c>
      <c r="AF496">
        <v>85</v>
      </c>
      <c r="AG496">
        <v>90</v>
      </c>
      <c r="AH496">
        <v>109</v>
      </c>
      <c r="AI496">
        <v>117</v>
      </c>
      <c r="AJ496">
        <v>92</v>
      </c>
      <c r="AK496" s="1">
        <v>0</v>
      </c>
      <c r="AL496" s="2">
        <f>IF(NOT(ISNUMBER(gepModelClass1(A496:AJ496))),#REF!,gepModelClass1(A496:AJ496))</f>
        <v>7.4933626939647673E-6</v>
      </c>
      <c r="AM496" s="2">
        <f>IF(NOT(ISNUMBER(gepModelClass2(A496:AJ496))),#REF!,gepModelClass2(A496:AJ496))</f>
        <v>4.9233935530878355E-2</v>
      </c>
      <c r="AN496" s="2">
        <f>IF(NOT(ISNUMBER(gepModelClass3(A496:AJ496))),#REF!,gepModelClass3(A496:AJ496))</f>
        <v>0.99838208296062148</v>
      </c>
      <c r="AO496" s="2">
        <f>IF(NOT(ISNUMBER(gepModelClass4(A496:AJ496))),#REF!,gepModelClass4(A496:AJ496))</f>
        <v>2.3521997268466691E-4</v>
      </c>
      <c r="AP496" s="2">
        <f>IF(NOT(ISNUMBER(gepModelClass5(A496:AJ496))),#REF!,gepModelClass5(A496:AJ496))</f>
        <v>8.9943522244656533E-3</v>
      </c>
      <c r="AQ496" s="2">
        <f>IF(NOT(ISNUMBER(gepModelClass6(A496:AJ496))),#REF!,gepModelClass6(A496:AJ496))</f>
        <v>1.3478502150969452E-2</v>
      </c>
      <c r="AR496" s="3" t="str">
        <f t="shared" si="14"/>
        <v>grey_soil</v>
      </c>
      <c r="AS496" s="5" t="s">
        <v>38</v>
      </c>
      <c r="AT496">
        <f t="shared" si="15"/>
        <v>0</v>
      </c>
      <c r="AU496" s="3"/>
      <c r="AV496" s="3"/>
      <c r="AW496" s="1"/>
      <c r="AX496" s="4"/>
      <c r="AY496" s="4"/>
    </row>
    <row r="497" spans="1:51" x14ac:dyDescent="0.25">
      <c r="A497">
        <v>88</v>
      </c>
      <c r="B497">
        <v>107</v>
      </c>
      <c r="C497">
        <v>113</v>
      </c>
      <c r="D497">
        <v>88</v>
      </c>
      <c r="E497">
        <v>88</v>
      </c>
      <c r="F497">
        <v>103</v>
      </c>
      <c r="G497">
        <v>113</v>
      </c>
      <c r="H497">
        <v>92</v>
      </c>
      <c r="I497">
        <v>84</v>
      </c>
      <c r="J497">
        <v>107</v>
      </c>
      <c r="K497">
        <v>113</v>
      </c>
      <c r="L497">
        <v>88</v>
      </c>
      <c r="M497">
        <v>88</v>
      </c>
      <c r="N497">
        <v>111</v>
      </c>
      <c r="O497">
        <v>109</v>
      </c>
      <c r="P497">
        <v>92</v>
      </c>
      <c r="Q497">
        <v>84</v>
      </c>
      <c r="R497">
        <v>111</v>
      </c>
      <c r="S497">
        <v>113</v>
      </c>
      <c r="T497">
        <v>92</v>
      </c>
      <c r="U497">
        <v>84</v>
      </c>
      <c r="V497">
        <v>107</v>
      </c>
      <c r="W497">
        <v>118</v>
      </c>
      <c r="X497">
        <v>92</v>
      </c>
      <c r="Y497">
        <v>90</v>
      </c>
      <c r="Z497">
        <v>109</v>
      </c>
      <c r="AA497">
        <v>117</v>
      </c>
      <c r="AB497">
        <v>85</v>
      </c>
      <c r="AC497">
        <v>90</v>
      </c>
      <c r="AD497">
        <v>109</v>
      </c>
      <c r="AE497">
        <v>117</v>
      </c>
      <c r="AF497">
        <v>92</v>
      </c>
      <c r="AG497">
        <v>90</v>
      </c>
      <c r="AH497">
        <v>113</v>
      </c>
      <c r="AI497">
        <v>112</v>
      </c>
      <c r="AJ497">
        <v>96</v>
      </c>
      <c r="AK497" s="1">
        <v>0</v>
      </c>
      <c r="AL497" s="2">
        <f>IF(NOT(ISNUMBER(gepModelClass1(A497:AJ497))),#REF!,gepModelClass1(A497:AJ497))</f>
        <v>2.6596705597749574E-6</v>
      </c>
      <c r="AM497" s="2">
        <f>IF(NOT(ISNUMBER(gepModelClass2(A497:AJ497))),#REF!,gepModelClass2(A497:AJ497))</f>
        <v>8.4312739865763636E-3</v>
      </c>
      <c r="AN497" s="2">
        <f>IF(NOT(ISNUMBER(gepModelClass3(A497:AJ497))),#REF!,gepModelClass3(A497:AJ497))</f>
        <v>0.99690613135094952</v>
      </c>
      <c r="AO497" s="2">
        <f>IF(NOT(ISNUMBER(gepModelClass4(A497:AJ497))),#REF!,gepModelClass4(A497:AJ497))</f>
        <v>3.9863973849572432E-4</v>
      </c>
      <c r="AP497" s="2">
        <f>IF(NOT(ISNUMBER(gepModelClass5(A497:AJ497))),#REF!,gepModelClass5(A497:AJ497))</f>
        <v>7.7889424761217593E-3</v>
      </c>
      <c r="AQ497" s="2">
        <f>IF(NOT(ISNUMBER(gepModelClass6(A497:AJ497))),#REF!,gepModelClass6(A497:AJ497))</f>
        <v>2.8029276344286539E-2</v>
      </c>
      <c r="AR497" s="3" t="str">
        <f t="shared" si="14"/>
        <v>grey_soil</v>
      </c>
      <c r="AS497" s="5" t="s">
        <v>38</v>
      </c>
      <c r="AT497">
        <f t="shared" si="15"/>
        <v>0</v>
      </c>
      <c r="AU497" s="3"/>
      <c r="AV497" s="3"/>
      <c r="AW497" s="1"/>
      <c r="AX497" s="4"/>
      <c r="AY497" s="4"/>
    </row>
    <row r="498" spans="1:51" x14ac:dyDescent="0.25">
      <c r="A498">
        <v>84</v>
      </c>
      <c r="B498">
        <v>107</v>
      </c>
      <c r="C498">
        <v>113</v>
      </c>
      <c r="D498">
        <v>88</v>
      </c>
      <c r="E498">
        <v>88</v>
      </c>
      <c r="F498">
        <v>112</v>
      </c>
      <c r="G498">
        <v>113</v>
      </c>
      <c r="H498">
        <v>92</v>
      </c>
      <c r="I498">
        <v>92</v>
      </c>
      <c r="J498">
        <v>112</v>
      </c>
      <c r="K498">
        <v>118</v>
      </c>
      <c r="L498">
        <v>92</v>
      </c>
      <c r="M498">
        <v>84</v>
      </c>
      <c r="N498">
        <v>107</v>
      </c>
      <c r="O498">
        <v>118</v>
      </c>
      <c r="P498">
        <v>92</v>
      </c>
      <c r="Q498">
        <v>88</v>
      </c>
      <c r="R498">
        <v>111</v>
      </c>
      <c r="S498">
        <v>123</v>
      </c>
      <c r="T498">
        <v>96</v>
      </c>
      <c r="U498">
        <v>93</v>
      </c>
      <c r="V498">
        <v>116</v>
      </c>
      <c r="W498">
        <v>118</v>
      </c>
      <c r="X498">
        <v>96</v>
      </c>
      <c r="Y498">
        <v>90</v>
      </c>
      <c r="Z498">
        <v>113</v>
      </c>
      <c r="AA498">
        <v>112</v>
      </c>
      <c r="AB498">
        <v>96</v>
      </c>
      <c r="AC498">
        <v>90</v>
      </c>
      <c r="AD498">
        <v>113</v>
      </c>
      <c r="AE498">
        <v>122</v>
      </c>
      <c r="AF498">
        <v>96</v>
      </c>
      <c r="AG498">
        <v>95</v>
      </c>
      <c r="AH498">
        <v>113</v>
      </c>
      <c r="AI498">
        <v>117</v>
      </c>
      <c r="AJ498">
        <v>96</v>
      </c>
      <c r="AK498" s="1">
        <v>0</v>
      </c>
      <c r="AL498" s="2">
        <f>IF(NOT(ISNUMBER(gepModelClass1(A498:AJ498))),#REF!,gepModelClass1(A498:AJ498))</f>
        <v>2.9074967447209694E-5</v>
      </c>
      <c r="AM498" s="2">
        <f>IF(NOT(ISNUMBER(gepModelClass2(A498:AJ498))),#REF!,gepModelClass2(A498:AJ498))</f>
        <v>4.8316311687187419E-2</v>
      </c>
      <c r="AN498" s="2">
        <f>IF(NOT(ISNUMBER(gepModelClass3(A498:AJ498))),#REF!,gepModelClass3(A498:AJ498))</f>
        <v>0.99950401172353764</v>
      </c>
      <c r="AO498" s="2">
        <f>IF(NOT(ISNUMBER(gepModelClass4(A498:AJ498))),#REF!,gepModelClass4(A498:AJ498))</f>
        <v>1.8006976522620118E-4</v>
      </c>
      <c r="AP498" s="2">
        <f>IF(NOT(ISNUMBER(gepModelClass5(A498:AJ498))),#REF!,gepModelClass5(A498:AJ498))</f>
        <v>1.0357232319710776E-2</v>
      </c>
      <c r="AQ498" s="2">
        <f>IF(NOT(ISNUMBER(gepModelClass6(A498:AJ498))),#REF!,gepModelClass6(A498:AJ498))</f>
        <v>6.0486703347987353E-4</v>
      </c>
      <c r="AR498" s="3" t="str">
        <f t="shared" si="14"/>
        <v>grey_soil</v>
      </c>
      <c r="AS498" s="5" t="s">
        <v>38</v>
      </c>
      <c r="AT498">
        <f t="shared" si="15"/>
        <v>0</v>
      </c>
      <c r="AU498" s="3"/>
      <c r="AV498" s="3"/>
      <c r="AW498" s="1"/>
      <c r="AX498" s="4"/>
      <c r="AY498" s="4"/>
    </row>
    <row r="499" spans="1:51" x14ac:dyDescent="0.25">
      <c r="A499">
        <v>88</v>
      </c>
      <c r="B499">
        <v>112</v>
      </c>
      <c r="C499">
        <v>113</v>
      </c>
      <c r="D499">
        <v>92</v>
      </c>
      <c r="E499">
        <v>92</v>
      </c>
      <c r="F499">
        <v>112</v>
      </c>
      <c r="G499">
        <v>118</v>
      </c>
      <c r="H499">
        <v>92</v>
      </c>
      <c r="I499">
        <v>88</v>
      </c>
      <c r="J499">
        <v>103</v>
      </c>
      <c r="K499">
        <v>113</v>
      </c>
      <c r="L499">
        <v>85</v>
      </c>
      <c r="M499">
        <v>88</v>
      </c>
      <c r="N499">
        <v>111</v>
      </c>
      <c r="O499">
        <v>123</v>
      </c>
      <c r="P499">
        <v>96</v>
      </c>
      <c r="Q499">
        <v>93</v>
      </c>
      <c r="R499">
        <v>116</v>
      </c>
      <c r="S499">
        <v>118</v>
      </c>
      <c r="T499">
        <v>96</v>
      </c>
      <c r="U499">
        <v>88</v>
      </c>
      <c r="V499">
        <v>111</v>
      </c>
      <c r="W499">
        <v>113</v>
      </c>
      <c r="X499">
        <v>87</v>
      </c>
      <c r="Y499">
        <v>90</v>
      </c>
      <c r="Z499">
        <v>113</v>
      </c>
      <c r="AA499">
        <v>122</v>
      </c>
      <c r="AB499">
        <v>96</v>
      </c>
      <c r="AC499">
        <v>95</v>
      </c>
      <c r="AD499">
        <v>113</v>
      </c>
      <c r="AE499">
        <v>117</v>
      </c>
      <c r="AF499">
        <v>96</v>
      </c>
      <c r="AG499">
        <v>95</v>
      </c>
      <c r="AH499">
        <v>113</v>
      </c>
      <c r="AI499">
        <v>112</v>
      </c>
      <c r="AJ499">
        <v>92</v>
      </c>
      <c r="AK499" s="1">
        <v>0</v>
      </c>
      <c r="AL499" s="2">
        <f>IF(NOT(ISNUMBER(gepModelClass1(A499:AJ499))),#REF!,gepModelClass1(A499:AJ499))</f>
        <v>6.8214997767242359E-6</v>
      </c>
      <c r="AM499" s="2">
        <f>IF(NOT(ISNUMBER(gepModelClass2(A499:AJ499))),#REF!,gepModelClass2(A499:AJ499))</f>
        <v>3.4363398312190215E-2</v>
      </c>
      <c r="AN499" s="2">
        <f>IF(NOT(ISNUMBER(gepModelClass3(A499:AJ499))),#REF!,gepModelClass3(A499:AJ499))</f>
        <v>0.9994432735026656</v>
      </c>
      <c r="AO499" s="2">
        <f>IF(NOT(ISNUMBER(gepModelClass4(A499:AJ499))),#REF!,gepModelClass4(A499:AJ499))</f>
        <v>1.0727589340225454E-4</v>
      </c>
      <c r="AP499" s="2">
        <f>IF(NOT(ISNUMBER(gepModelClass5(A499:AJ499))),#REF!,gepModelClass5(A499:AJ499))</f>
        <v>9.9108456039574758E-3</v>
      </c>
      <c r="AQ499" s="2">
        <f>IF(NOT(ISNUMBER(gepModelClass6(A499:AJ499))),#REF!,gepModelClass6(A499:AJ499))</f>
        <v>4.5375419857584718E-4</v>
      </c>
      <c r="AR499" s="3" t="str">
        <f t="shared" si="14"/>
        <v>grey_soil</v>
      </c>
      <c r="AS499" s="5" t="s">
        <v>38</v>
      </c>
      <c r="AT499">
        <f t="shared" si="15"/>
        <v>0</v>
      </c>
      <c r="AU499" s="3"/>
      <c r="AV499" s="3"/>
      <c r="AW499" s="1"/>
      <c r="AX499" s="4"/>
      <c r="AY499" s="4"/>
    </row>
    <row r="500" spans="1:51" x14ac:dyDescent="0.25">
      <c r="A500">
        <v>92</v>
      </c>
      <c r="B500">
        <v>112</v>
      </c>
      <c r="C500">
        <v>118</v>
      </c>
      <c r="D500">
        <v>92</v>
      </c>
      <c r="E500">
        <v>88</v>
      </c>
      <c r="F500">
        <v>103</v>
      </c>
      <c r="G500">
        <v>113</v>
      </c>
      <c r="H500">
        <v>85</v>
      </c>
      <c r="I500">
        <v>88</v>
      </c>
      <c r="J500">
        <v>103</v>
      </c>
      <c r="K500">
        <v>108</v>
      </c>
      <c r="L500">
        <v>85</v>
      </c>
      <c r="M500">
        <v>93</v>
      </c>
      <c r="N500">
        <v>116</v>
      </c>
      <c r="O500">
        <v>118</v>
      </c>
      <c r="P500">
        <v>96</v>
      </c>
      <c r="Q500">
        <v>88</v>
      </c>
      <c r="R500">
        <v>111</v>
      </c>
      <c r="S500">
        <v>113</v>
      </c>
      <c r="T500">
        <v>87</v>
      </c>
      <c r="U500">
        <v>88</v>
      </c>
      <c r="V500">
        <v>107</v>
      </c>
      <c r="W500">
        <v>109</v>
      </c>
      <c r="X500">
        <v>83</v>
      </c>
      <c r="Y500">
        <v>95</v>
      </c>
      <c r="Z500">
        <v>113</v>
      </c>
      <c r="AA500">
        <v>117</v>
      </c>
      <c r="AB500">
        <v>96</v>
      </c>
      <c r="AC500">
        <v>95</v>
      </c>
      <c r="AD500">
        <v>113</v>
      </c>
      <c r="AE500">
        <v>112</v>
      </c>
      <c r="AF500">
        <v>92</v>
      </c>
      <c r="AG500">
        <v>86</v>
      </c>
      <c r="AH500">
        <v>104</v>
      </c>
      <c r="AI500">
        <v>108</v>
      </c>
      <c r="AJ500">
        <v>85</v>
      </c>
      <c r="AK500" s="1">
        <v>0</v>
      </c>
      <c r="AL500" s="2">
        <f>IF(NOT(ISNUMBER(gepModelClass1(A500:AJ500))),#REF!,gepModelClass1(A500:AJ500))</f>
        <v>1.303586896286262E-5</v>
      </c>
      <c r="AM500" s="2">
        <f>IF(NOT(ISNUMBER(gepModelClass2(A500:AJ500))),#REF!,gepModelClass2(A500:AJ500))</f>
        <v>4.6016283307640082E-3</v>
      </c>
      <c r="AN500" s="2">
        <f>IF(NOT(ISNUMBER(gepModelClass3(A500:AJ500))),#REF!,gepModelClass3(A500:AJ500))</f>
        <v>0.99913500781425402</v>
      </c>
      <c r="AO500" s="2">
        <f>IF(NOT(ISNUMBER(gepModelClass4(A500:AJ500))),#REF!,gepModelClass4(A500:AJ500))</f>
        <v>1.10759579112341E-4</v>
      </c>
      <c r="AP500" s="2">
        <f>IF(NOT(ISNUMBER(gepModelClass5(A500:AJ500))),#REF!,gepModelClass5(A500:AJ500))</f>
        <v>9.0966769479266327E-3</v>
      </c>
      <c r="AQ500" s="2">
        <f>IF(NOT(ISNUMBER(gepModelClass6(A500:AJ500))),#REF!,gepModelClass6(A500:AJ500))</f>
        <v>9.7392539959112699E-3</v>
      </c>
      <c r="AR500" s="3" t="str">
        <f t="shared" si="14"/>
        <v>grey_soil</v>
      </c>
      <c r="AS500" s="5" t="s">
        <v>38</v>
      </c>
      <c r="AT500">
        <f t="shared" si="15"/>
        <v>0</v>
      </c>
      <c r="AU500" s="3"/>
      <c r="AV500" s="3"/>
      <c r="AW500" s="1"/>
      <c r="AX500" s="4"/>
      <c r="AY500" s="4"/>
    </row>
    <row r="501" spans="1:51" x14ac:dyDescent="0.25">
      <c r="A501">
        <v>88</v>
      </c>
      <c r="B501">
        <v>103</v>
      </c>
      <c r="C501">
        <v>108</v>
      </c>
      <c r="D501">
        <v>85</v>
      </c>
      <c r="E501">
        <v>88</v>
      </c>
      <c r="F501">
        <v>107</v>
      </c>
      <c r="G501">
        <v>113</v>
      </c>
      <c r="H501">
        <v>88</v>
      </c>
      <c r="I501">
        <v>88</v>
      </c>
      <c r="J501">
        <v>107</v>
      </c>
      <c r="K501">
        <v>118</v>
      </c>
      <c r="L501">
        <v>88</v>
      </c>
      <c r="M501">
        <v>88</v>
      </c>
      <c r="N501">
        <v>107</v>
      </c>
      <c r="O501">
        <v>109</v>
      </c>
      <c r="P501">
        <v>83</v>
      </c>
      <c r="Q501">
        <v>84</v>
      </c>
      <c r="R501">
        <v>103</v>
      </c>
      <c r="S501">
        <v>109</v>
      </c>
      <c r="T501">
        <v>83</v>
      </c>
      <c r="U501">
        <v>88</v>
      </c>
      <c r="V501">
        <v>103</v>
      </c>
      <c r="W501">
        <v>113</v>
      </c>
      <c r="X501">
        <v>87</v>
      </c>
      <c r="Y501">
        <v>86</v>
      </c>
      <c r="Z501">
        <v>104</v>
      </c>
      <c r="AA501">
        <v>108</v>
      </c>
      <c r="AB501">
        <v>85</v>
      </c>
      <c r="AC501">
        <v>86</v>
      </c>
      <c r="AD501">
        <v>100</v>
      </c>
      <c r="AE501">
        <v>108</v>
      </c>
      <c r="AF501">
        <v>81</v>
      </c>
      <c r="AG501">
        <v>86</v>
      </c>
      <c r="AH501">
        <v>104</v>
      </c>
      <c r="AI501">
        <v>108</v>
      </c>
      <c r="AJ501">
        <v>85</v>
      </c>
      <c r="AK501" s="1">
        <v>0</v>
      </c>
      <c r="AL501" s="2">
        <f>IF(NOT(ISNUMBER(gepModelClass1(A501:AJ501))),#REF!,gepModelClass1(A501:AJ501))</f>
        <v>5.3917762181587548E-6</v>
      </c>
      <c r="AM501" s="2">
        <f>IF(NOT(ISNUMBER(gepModelClass2(A501:AJ501))),#REF!,gepModelClass2(A501:AJ501))</f>
        <v>5.0014885393581633E-3</v>
      </c>
      <c r="AN501" s="2">
        <f>IF(NOT(ISNUMBER(gepModelClass3(A501:AJ501))),#REF!,gepModelClass3(A501:AJ501))</f>
        <v>0.99477957992387611</v>
      </c>
      <c r="AO501" s="2">
        <f>IF(NOT(ISNUMBER(gepModelClass4(A501:AJ501))),#REF!,gepModelClass4(A501:AJ501))</f>
        <v>9.1401716454648824E-5</v>
      </c>
      <c r="AP501" s="2">
        <f>IF(NOT(ISNUMBER(gepModelClass5(A501:AJ501))),#REF!,gepModelClass5(A501:AJ501))</f>
        <v>1.2694622896818275E-2</v>
      </c>
      <c r="AQ501" s="2">
        <f>IF(NOT(ISNUMBER(gepModelClass6(A501:AJ501))),#REF!,gepModelClass6(A501:AJ501))</f>
        <v>6.0092374102458442E-2</v>
      </c>
      <c r="AR501" s="3" t="str">
        <f t="shared" si="14"/>
        <v>grey_soil</v>
      </c>
      <c r="AS501" s="5" t="s">
        <v>38</v>
      </c>
      <c r="AT501">
        <f t="shared" si="15"/>
        <v>0</v>
      </c>
      <c r="AU501" s="3"/>
      <c r="AV501" s="3"/>
      <c r="AW501" s="1"/>
      <c r="AX501" s="4"/>
      <c r="AY501" s="4"/>
    </row>
    <row r="502" spans="1:51" x14ac:dyDescent="0.25">
      <c r="A502">
        <v>88</v>
      </c>
      <c r="B502">
        <v>107</v>
      </c>
      <c r="C502">
        <v>113</v>
      </c>
      <c r="D502">
        <v>88</v>
      </c>
      <c r="E502">
        <v>88</v>
      </c>
      <c r="F502">
        <v>107</v>
      </c>
      <c r="G502">
        <v>118</v>
      </c>
      <c r="H502">
        <v>88</v>
      </c>
      <c r="I502">
        <v>88</v>
      </c>
      <c r="J502">
        <v>103</v>
      </c>
      <c r="K502">
        <v>118</v>
      </c>
      <c r="L502">
        <v>85</v>
      </c>
      <c r="M502">
        <v>84</v>
      </c>
      <c r="N502">
        <v>103</v>
      </c>
      <c r="O502">
        <v>109</v>
      </c>
      <c r="P502">
        <v>83</v>
      </c>
      <c r="Q502">
        <v>88</v>
      </c>
      <c r="R502">
        <v>103</v>
      </c>
      <c r="S502">
        <v>113</v>
      </c>
      <c r="T502">
        <v>87</v>
      </c>
      <c r="U502">
        <v>88</v>
      </c>
      <c r="V502">
        <v>107</v>
      </c>
      <c r="W502">
        <v>109</v>
      </c>
      <c r="X502">
        <v>87</v>
      </c>
      <c r="Y502">
        <v>86</v>
      </c>
      <c r="Z502">
        <v>100</v>
      </c>
      <c r="AA502">
        <v>108</v>
      </c>
      <c r="AB502">
        <v>81</v>
      </c>
      <c r="AC502">
        <v>86</v>
      </c>
      <c r="AD502">
        <v>104</v>
      </c>
      <c r="AE502">
        <v>108</v>
      </c>
      <c r="AF502">
        <v>85</v>
      </c>
      <c r="AG502">
        <v>90</v>
      </c>
      <c r="AH502">
        <v>109</v>
      </c>
      <c r="AI502">
        <v>108</v>
      </c>
      <c r="AJ502">
        <v>85</v>
      </c>
      <c r="AK502" s="1">
        <v>0</v>
      </c>
      <c r="AL502" s="2">
        <f>IF(NOT(ISNUMBER(gepModelClass1(A502:AJ502))),#REF!,gepModelClass1(A502:AJ502))</f>
        <v>3.5651024226773698E-6</v>
      </c>
      <c r="AM502" s="2">
        <f>IF(NOT(ISNUMBER(gepModelClass2(A502:AJ502))),#REF!,gepModelClass2(A502:AJ502))</f>
        <v>1.0699108623242784E-2</v>
      </c>
      <c r="AN502" s="2">
        <f>IF(NOT(ISNUMBER(gepModelClass3(A502:AJ502))),#REF!,gepModelClass3(A502:AJ502))</f>
        <v>0.99551239944142367</v>
      </c>
      <c r="AO502" s="2">
        <f>IF(NOT(ISNUMBER(gepModelClass4(A502:AJ502))),#REF!,gepModelClass4(A502:AJ502))</f>
        <v>1.1170509686406027E-4</v>
      </c>
      <c r="AP502" s="2">
        <f>IF(NOT(ISNUMBER(gepModelClass5(A502:AJ502))),#REF!,gepModelClass5(A502:AJ502))</f>
        <v>1.0929938599505378E-2</v>
      </c>
      <c r="AQ502" s="2">
        <f>IF(NOT(ISNUMBER(gepModelClass6(A502:AJ502))),#REF!,gepModelClass6(A502:AJ502))</f>
        <v>1.4555742885327556E-2</v>
      </c>
      <c r="AR502" s="3" t="str">
        <f t="shared" si="14"/>
        <v>grey_soil</v>
      </c>
      <c r="AS502" s="5" t="s">
        <v>38</v>
      </c>
      <c r="AT502">
        <f t="shared" si="15"/>
        <v>0</v>
      </c>
      <c r="AU502" s="3"/>
      <c r="AV502" s="3"/>
      <c r="AW502" s="1"/>
      <c r="AX502" s="4"/>
      <c r="AY502" s="4"/>
    </row>
    <row r="503" spans="1:51" x14ac:dyDescent="0.25">
      <c r="A503">
        <v>88</v>
      </c>
      <c r="B503">
        <v>107</v>
      </c>
      <c r="C503">
        <v>118</v>
      </c>
      <c r="D503">
        <v>88</v>
      </c>
      <c r="E503">
        <v>88</v>
      </c>
      <c r="F503">
        <v>103</v>
      </c>
      <c r="G503">
        <v>118</v>
      </c>
      <c r="H503">
        <v>85</v>
      </c>
      <c r="I503">
        <v>88</v>
      </c>
      <c r="J503">
        <v>99</v>
      </c>
      <c r="K503">
        <v>108</v>
      </c>
      <c r="L503">
        <v>85</v>
      </c>
      <c r="M503">
        <v>88</v>
      </c>
      <c r="N503">
        <v>103</v>
      </c>
      <c r="O503">
        <v>113</v>
      </c>
      <c r="P503">
        <v>87</v>
      </c>
      <c r="Q503">
        <v>88</v>
      </c>
      <c r="R503">
        <v>107</v>
      </c>
      <c r="S503">
        <v>109</v>
      </c>
      <c r="T503">
        <v>87</v>
      </c>
      <c r="U503">
        <v>88</v>
      </c>
      <c r="V503">
        <v>103</v>
      </c>
      <c r="W503">
        <v>113</v>
      </c>
      <c r="X503">
        <v>87</v>
      </c>
      <c r="Y503">
        <v>86</v>
      </c>
      <c r="Z503">
        <v>104</v>
      </c>
      <c r="AA503">
        <v>108</v>
      </c>
      <c r="AB503">
        <v>85</v>
      </c>
      <c r="AC503">
        <v>90</v>
      </c>
      <c r="AD503">
        <v>109</v>
      </c>
      <c r="AE503">
        <v>108</v>
      </c>
      <c r="AF503">
        <v>85</v>
      </c>
      <c r="AG503">
        <v>82</v>
      </c>
      <c r="AH503">
        <v>96</v>
      </c>
      <c r="AI503">
        <v>100</v>
      </c>
      <c r="AJ503">
        <v>78</v>
      </c>
      <c r="AK503" s="1">
        <v>0</v>
      </c>
      <c r="AL503" s="2">
        <f>IF(NOT(ISNUMBER(gepModelClass1(A503:AJ503))),#REF!,gepModelClass1(A503:AJ503))</f>
        <v>1.1923144632296747E-5</v>
      </c>
      <c r="AM503" s="2">
        <f>IF(NOT(ISNUMBER(gepModelClass2(A503:AJ503))),#REF!,gepModelClass2(A503:AJ503))</f>
        <v>1.2008111365507878E-2</v>
      </c>
      <c r="AN503" s="2">
        <f>IF(NOT(ISNUMBER(gepModelClass3(A503:AJ503))),#REF!,gepModelClass3(A503:AJ503))</f>
        <v>0.99480590906642474</v>
      </c>
      <c r="AO503" s="2">
        <f>IF(NOT(ISNUMBER(gepModelClass4(A503:AJ503))),#REF!,gepModelClass4(A503:AJ503))</f>
        <v>8.000425954043831E-5</v>
      </c>
      <c r="AP503" s="2">
        <f>IF(NOT(ISNUMBER(gepModelClass5(A503:AJ503))),#REF!,gepModelClass5(A503:AJ503))</f>
        <v>1.0747404180850692E-2</v>
      </c>
      <c r="AQ503" s="2">
        <f>IF(NOT(ISNUMBER(gepModelClass6(A503:AJ503))),#REF!,gepModelClass6(A503:AJ503))</f>
        <v>8.9134665131707855E-3</v>
      </c>
      <c r="AR503" s="3" t="str">
        <f t="shared" si="14"/>
        <v>grey_soil</v>
      </c>
      <c r="AS503" s="5" t="s">
        <v>38</v>
      </c>
      <c r="AT503">
        <f t="shared" si="15"/>
        <v>0</v>
      </c>
      <c r="AU503" s="3"/>
      <c r="AV503" s="3"/>
      <c r="AW503" s="1"/>
      <c r="AX503" s="4"/>
      <c r="AY503" s="4"/>
    </row>
    <row r="504" spans="1:51" x14ac:dyDescent="0.25">
      <c r="A504">
        <v>88</v>
      </c>
      <c r="B504">
        <v>99</v>
      </c>
      <c r="C504">
        <v>108</v>
      </c>
      <c r="D504">
        <v>85</v>
      </c>
      <c r="E504">
        <v>84</v>
      </c>
      <c r="F504">
        <v>103</v>
      </c>
      <c r="G504">
        <v>108</v>
      </c>
      <c r="H504">
        <v>85</v>
      </c>
      <c r="I504">
        <v>88</v>
      </c>
      <c r="J504">
        <v>103</v>
      </c>
      <c r="K504">
        <v>113</v>
      </c>
      <c r="L504">
        <v>85</v>
      </c>
      <c r="M504">
        <v>88</v>
      </c>
      <c r="N504">
        <v>103</v>
      </c>
      <c r="O504">
        <v>113</v>
      </c>
      <c r="P504">
        <v>87</v>
      </c>
      <c r="Q504">
        <v>88</v>
      </c>
      <c r="R504">
        <v>103</v>
      </c>
      <c r="S504">
        <v>109</v>
      </c>
      <c r="T504">
        <v>87</v>
      </c>
      <c r="U504">
        <v>84</v>
      </c>
      <c r="V504">
        <v>99</v>
      </c>
      <c r="W504">
        <v>104</v>
      </c>
      <c r="X504">
        <v>79</v>
      </c>
      <c r="Y504">
        <v>82</v>
      </c>
      <c r="Z504">
        <v>96</v>
      </c>
      <c r="AA504">
        <v>100</v>
      </c>
      <c r="AB504">
        <v>78</v>
      </c>
      <c r="AC504">
        <v>70</v>
      </c>
      <c r="AD504">
        <v>79</v>
      </c>
      <c r="AE504">
        <v>84</v>
      </c>
      <c r="AF504">
        <v>66</v>
      </c>
      <c r="AG504">
        <v>70</v>
      </c>
      <c r="AH504">
        <v>75</v>
      </c>
      <c r="AI504">
        <v>76</v>
      </c>
      <c r="AJ504">
        <v>63</v>
      </c>
      <c r="AK504" s="1">
        <v>0</v>
      </c>
      <c r="AL504" s="2">
        <f>IF(NOT(ISNUMBER(gepModelClass1(A504:AJ504))),#REF!,gepModelClass1(A504:AJ504))</f>
        <v>2.3422033214335027E-5</v>
      </c>
      <c r="AM504" s="2">
        <f>IF(NOT(ISNUMBER(gepModelClass2(A504:AJ504))),#REF!,gepModelClass2(A504:AJ504))</f>
        <v>1.7976806772894587E-2</v>
      </c>
      <c r="AN504" s="2">
        <f>IF(NOT(ISNUMBER(gepModelClass3(A504:AJ504))),#REF!,gepModelClass3(A504:AJ504))</f>
        <v>0.84480981615708162</v>
      </c>
      <c r="AO504" s="2">
        <f>IF(NOT(ISNUMBER(gepModelClass4(A504:AJ504))),#REF!,gepModelClass4(A504:AJ504))</f>
        <v>9.3941724339084549E-5</v>
      </c>
      <c r="AP504" s="2">
        <f>IF(NOT(ISNUMBER(gepModelClass5(A504:AJ504))),#REF!,gepModelClass5(A504:AJ504))</f>
        <v>0.81550715711026234</v>
      </c>
      <c r="AQ504" s="2">
        <f>IF(NOT(ISNUMBER(gepModelClass6(A504:AJ504))),#REF!,gepModelClass6(A504:AJ504))</f>
        <v>3.5168860362920176E-2</v>
      </c>
      <c r="AR504" s="3" t="str">
        <f t="shared" si="14"/>
        <v>grey_soil</v>
      </c>
      <c r="AS504" s="5" t="s">
        <v>38</v>
      </c>
      <c r="AT504">
        <f t="shared" si="15"/>
        <v>0</v>
      </c>
      <c r="AU504" s="3"/>
      <c r="AV504" s="3"/>
      <c r="AW504" s="1"/>
      <c r="AX504" s="4"/>
      <c r="AY504" s="4"/>
    </row>
    <row r="505" spans="1:51" x14ac:dyDescent="0.25">
      <c r="A505">
        <v>84</v>
      </c>
      <c r="B505">
        <v>103</v>
      </c>
      <c r="C505">
        <v>108</v>
      </c>
      <c r="D505">
        <v>85</v>
      </c>
      <c r="E505">
        <v>88</v>
      </c>
      <c r="F505">
        <v>103</v>
      </c>
      <c r="G505">
        <v>113</v>
      </c>
      <c r="H505">
        <v>85</v>
      </c>
      <c r="I505">
        <v>84</v>
      </c>
      <c r="J505">
        <v>99</v>
      </c>
      <c r="K505">
        <v>104</v>
      </c>
      <c r="L505">
        <v>81</v>
      </c>
      <c r="M505">
        <v>88</v>
      </c>
      <c r="N505">
        <v>103</v>
      </c>
      <c r="O505">
        <v>109</v>
      </c>
      <c r="P505">
        <v>87</v>
      </c>
      <c r="Q505">
        <v>84</v>
      </c>
      <c r="R505">
        <v>99</v>
      </c>
      <c r="S505">
        <v>104</v>
      </c>
      <c r="T505">
        <v>79</v>
      </c>
      <c r="U505">
        <v>79</v>
      </c>
      <c r="V505">
        <v>91</v>
      </c>
      <c r="W505">
        <v>93</v>
      </c>
      <c r="X505">
        <v>71</v>
      </c>
      <c r="Y505">
        <v>70</v>
      </c>
      <c r="Z505">
        <v>79</v>
      </c>
      <c r="AA505">
        <v>84</v>
      </c>
      <c r="AB505">
        <v>66</v>
      </c>
      <c r="AC505">
        <v>70</v>
      </c>
      <c r="AD505">
        <v>75</v>
      </c>
      <c r="AE505">
        <v>76</v>
      </c>
      <c r="AF505">
        <v>63</v>
      </c>
      <c r="AG505">
        <v>70</v>
      </c>
      <c r="AH505">
        <v>79</v>
      </c>
      <c r="AI505">
        <v>80</v>
      </c>
      <c r="AJ505">
        <v>66</v>
      </c>
      <c r="AK505" s="1">
        <v>0</v>
      </c>
      <c r="AL505" s="2">
        <f>IF(NOT(ISNUMBER(gepModelClass1(A505:AJ505))),#REF!,gepModelClass1(A505:AJ505))</f>
        <v>2.6019529912210456E-6</v>
      </c>
      <c r="AM505" s="2">
        <f>IF(NOT(ISNUMBER(gepModelClass2(A505:AJ505))),#REF!,gepModelClass2(A505:AJ505))</f>
        <v>0.99182579335206122</v>
      </c>
      <c r="AN505" s="2">
        <f>IF(NOT(ISNUMBER(gepModelClass3(A505:AJ505))),#REF!,gepModelClass3(A505:AJ505))</f>
        <v>0.86774103656902912</v>
      </c>
      <c r="AO505" s="2">
        <f>IF(NOT(ISNUMBER(gepModelClass4(A505:AJ505))),#REF!,gepModelClass4(A505:AJ505))</f>
        <v>1.3196610975048975E-4</v>
      </c>
      <c r="AP505" s="2">
        <f>IF(NOT(ISNUMBER(gepModelClass5(A505:AJ505))),#REF!,gepModelClass5(A505:AJ505))</f>
        <v>1.0347211876058299E-2</v>
      </c>
      <c r="AQ505" s="2">
        <f>IF(NOT(ISNUMBER(gepModelClass6(A505:AJ505))),#REF!,gepModelClass6(A505:AJ505))</f>
        <v>0.22591311032893818</v>
      </c>
      <c r="AR505" s="3" t="str">
        <f t="shared" si="14"/>
        <v>damp_grey_soil</v>
      </c>
      <c r="AS505" s="5" t="s">
        <v>38</v>
      </c>
      <c r="AT505">
        <f t="shared" si="15"/>
        <v>1</v>
      </c>
      <c r="AU505" s="3"/>
      <c r="AV505" s="3"/>
      <c r="AW505" s="1"/>
      <c r="AX505" s="4"/>
      <c r="AY505" s="4"/>
    </row>
    <row r="506" spans="1:51" x14ac:dyDescent="0.25">
      <c r="A506">
        <v>80</v>
      </c>
      <c r="B506">
        <v>95</v>
      </c>
      <c r="C506">
        <v>91</v>
      </c>
      <c r="D506">
        <v>74</v>
      </c>
      <c r="E506">
        <v>76</v>
      </c>
      <c r="F506">
        <v>87</v>
      </c>
      <c r="G506">
        <v>96</v>
      </c>
      <c r="H506">
        <v>70</v>
      </c>
      <c r="I506">
        <v>68</v>
      </c>
      <c r="J506">
        <v>79</v>
      </c>
      <c r="K506">
        <v>83</v>
      </c>
      <c r="L506">
        <v>67</v>
      </c>
      <c r="M506">
        <v>71</v>
      </c>
      <c r="N506">
        <v>79</v>
      </c>
      <c r="O506">
        <v>77</v>
      </c>
      <c r="P506">
        <v>62</v>
      </c>
      <c r="Q506">
        <v>75</v>
      </c>
      <c r="R506">
        <v>83</v>
      </c>
      <c r="S506">
        <v>85</v>
      </c>
      <c r="T506">
        <v>67</v>
      </c>
      <c r="U506">
        <v>75</v>
      </c>
      <c r="V506">
        <v>79</v>
      </c>
      <c r="W506">
        <v>89</v>
      </c>
      <c r="X506">
        <v>71</v>
      </c>
      <c r="Y506">
        <v>66</v>
      </c>
      <c r="Z506">
        <v>75</v>
      </c>
      <c r="AA506">
        <v>80</v>
      </c>
      <c r="AB506">
        <v>66</v>
      </c>
      <c r="AC506">
        <v>66</v>
      </c>
      <c r="AD506">
        <v>71</v>
      </c>
      <c r="AE506">
        <v>80</v>
      </c>
      <c r="AF506">
        <v>63</v>
      </c>
      <c r="AG506">
        <v>70</v>
      </c>
      <c r="AH506">
        <v>79</v>
      </c>
      <c r="AI506">
        <v>84</v>
      </c>
      <c r="AJ506">
        <v>66</v>
      </c>
      <c r="AK506" s="1">
        <v>1</v>
      </c>
      <c r="AL506" s="2">
        <f>IF(NOT(ISNUMBER(gepModelClass1(A506:AJ506))),#REF!,gepModelClass1(A506:AJ506))</f>
        <v>6.0317930834100122E-6</v>
      </c>
      <c r="AM506" s="2">
        <f>IF(NOT(ISNUMBER(gepModelClass2(A506:AJ506))),#REF!,gepModelClass2(A506:AJ506))</f>
        <v>0.12116322060288065</v>
      </c>
      <c r="AN506" s="2">
        <f>IF(NOT(ISNUMBER(gepModelClass3(A506:AJ506))),#REF!,gepModelClass3(A506:AJ506))</f>
        <v>1.2311036623408716E-2</v>
      </c>
      <c r="AO506" s="2">
        <f>IF(NOT(ISNUMBER(gepModelClass4(A506:AJ506))),#REF!,gepModelClass4(A506:AJ506))</f>
        <v>1.1151034648193636E-4</v>
      </c>
      <c r="AP506" s="2">
        <f>IF(NOT(ISNUMBER(gepModelClass5(A506:AJ506))),#REF!,gepModelClass5(A506:AJ506))</f>
        <v>9.3389365238461808E-3</v>
      </c>
      <c r="AQ506" s="2">
        <f>IF(NOT(ISNUMBER(gepModelClass6(A506:AJ506))),#REF!,gepModelClass6(A506:AJ506))</f>
        <v>0.92475050504133061</v>
      </c>
      <c r="AR506" s="3" t="str">
        <f t="shared" si="14"/>
        <v>very_damp_grey_soil</v>
      </c>
      <c r="AS506" s="5" t="s">
        <v>41</v>
      </c>
      <c r="AT506">
        <f t="shared" si="15"/>
        <v>0</v>
      </c>
      <c r="AU506" s="3"/>
      <c r="AV506" s="3"/>
      <c r="AW506" s="1"/>
      <c r="AX506" s="4"/>
      <c r="AY506" s="4"/>
    </row>
    <row r="507" spans="1:51" x14ac:dyDescent="0.25">
      <c r="A507">
        <v>68</v>
      </c>
      <c r="B507">
        <v>79</v>
      </c>
      <c r="C507">
        <v>83</v>
      </c>
      <c r="D507">
        <v>67</v>
      </c>
      <c r="E507">
        <v>68</v>
      </c>
      <c r="F507">
        <v>79</v>
      </c>
      <c r="G507">
        <v>83</v>
      </c>
      <c r="H507">
        <v>67</v>
      </c>
      <c r="I507">
        <v>71</v>
      </c>
      <c r="J507">
        <v>75</v>
      </c>
      <c r="K507">
        <v>87</v>
      </c>
      <c r="L507">
        <v>67</v>
      </c>
      <c r="M507">
        <v>75</v>
      </c>
      <c r="N507">
        <v>79</v>
      </c>
      <c r="O507">
        <v>89</v>
      </c>
      <c r="P507">
        <v>71</v>
      </c>
      <c r="Q507">
        <v>75</v>
      </c>
      <c r="R507">
        <v>79</v>
      </c>
      <c r="S507">
        <v>85</v>
      </c>
      <c r="T507">
        <v>71</v>
      </c>
      <c r="U507">
        <v>71</v>
      </c>
      <c r="V507">
        <v>79</v>
      </c>
      <c r="W507">
        <v>85</v>
      </c>
      <c r="X507">
        <v>67</v>
      </c>
      <c r="Y507">
        <v>70</v>
      </c>
      <c r="Z507">
        <v>79</v>
      </c>
      <c r="AA507">
        <v>84</v>
      </c>
      <c r="AB507">
        <v>66</v>
      </c>
      <c r="AC507">
        <v>70</v>
      </c>
      <c r="AD507">
        <v>79</v>
      </c>
      <c r="AE507">
        <v>80</v>
      </c>
      <c r="AF507">
        <v>70</v>
      </c>
      <c r="AG507">
        <v>74</v>
      </c>
      <c r="AH507">
        <v>83</v>
      </c>
      <c r="AI507">
        <v>84</v>
      </c>
      <c r="AJ507">
        <v>70</v>
      </c>
      <c r="AK507" s="1">
        <v>1</v>
      </c>
      <c r="AL507" s="2">
        <f>IF(NOT(ISNUMBER(gepModelClass1(A507:AJ507))),#REF!,gepModelClass1(A507:AJ507))</f>
        <v>5.5327111146137633E-6</v>
      </c>
      <c r="AM507" s="2">
        <f>IF(NOT(ISNUMBER(gepModelClass2(A507:AJ507))),#REF!,gepModelClass2(A507:AJ507))</f>
        <v>0.71411793460757556</v>
      </c>
      <c r="AN507" s="2">
        <f>IF(NOT(ISNUMBER(gepModelClass3(A507:AJ507))),#REF!,gepModelClass3(A507:AJ507))</f>
        <v>5.9241310266612548E-3</v>
      </c>
      <c r="AO507" s="2">
        <f>IF(NOT(ISNUMBER(gepModelClass4(A507:AJ507))),#REF!,gepModelClass4(A507:AJ507))</f>
        <v>1.7451129551464856E-4</v>
      </c>
      <c r="AP507" s="2">
        <f>IF(NOT(ISNUMBER(gepModelClass5(A507:AJ507))),#REF!,gepModelClass5(A507:AJ507))</f>
        <v>1.5894047570916881E-2</v>
      </c>
      <c r="AQ507" s="2">
        <f>IF(NOT(ISNUMBER(gepModelClass6(A507:AJ507))),#REF!,gepModelClass6(A507:AJ507))</f>
        <v>0.55888760446535923</v>
      </c>
      <c r="AR507" s="3" t="str">
        <f t="shared" si="14"/>
        <v>damp_grey_soil</v>
      </c>
      <c r="AS507" s="5" t="s">
        <v>41</v>
      </c>
      <c r="AT507">
        <f t="shared" si="15"/>
        <v>1</v>
      </c>
      <c r="AU507" s="3"/>
      <c r="AV507" s="3"/>
      <c r="AW507" s="1"/>
      <c r="AX507" s="4"/>
      <c r="AY507" s="4"/>
    </row>
    <row r="508" spans="1:51" x14ac:dyDescent="0.25">
      <c r="A508">
        <v>68</v>
      </c>
      <c r="B508">
        <v>79</v>
      </c>
      <c r="C508">
        <v>83</v>
      </c>
      <c r="D508">
        <v>67</v>
      </c>
      <c r="E508">
        <v>71</v>
      </c>
      <c r="F508">
        <v>75</v>
      </c>
      <c r="G508">
        <v>87</v>
      </c>
      <c r="H508">
        <v>67</v>
      </c>
      <c r="I508">
        <v>71</v>
      </c>
      <c r="J508">
        <v>75</v>
      </c>
      <c r="K508">
        <v>79</v>
      </c>
      <c r="L508">
        <v>63</v>
      </c>
      <c r="M508">
        <v>75</v>
      </c>
      <c r="N508">
        <v>79</v>
      </c>
      <c r="O508">
        <v>85</v>
      </c>
      <c r="P508">
        <v>71</v>
      </c>
      <c r="Q508">
        <v>71</v>
      </c>
      <c r="R508">
        <v>79</v>
      </c>
      <c r="S508">
        <v>85</v>
      </c>
      <c r="T508">
        <v>67</v>
      </c>
      <c r="U508">
        <v>75</v>
      </c>
      <c r="V508">
        <v>79</v>
      </c>
      <c r="W508">
        <v>81</v>
      </c>
      <c r="X508">
        <v>67</v>
      </c>
      <c r="Y508">
        <v>70</v>
      </c>
      <c r="Z508">
        <v>79</v>
      </c>
      <c r="AA508">
        <v>80</v>
      </c>
      <c r="AB508">
        <v>70</v>
      </c>
      <c r="AC508">
        <v>74</v>
      </c>
      <c r="AD508">
        <v>83</v>
      </c>
      <c r="AE508">
        <v>84</v>
      </c>
      <c r="AF508">
        <v>70</v>
      </c>
      <c r="AG508">
        <v>74</v>
      </c>
      <c r="AH508">
        <v>79</v>
      </c>
      <c r="AI508">
        <v>80</v>
      </c>
      <c r="AJ508">
        <v>66</v>
      </c>
      <c r="AK508" s="1">
        <v>1</v>
      </c>
      <c r="AL508" s="2">
        <f>IF(NOT(ISNUMBER(gepModelClass1(A508:AJ508))),#REF!,gepModelClass1(A508:AJ508))</f>
        <v>7.5466769435979875E-6</v>
      </c>
      <c r="AM508" s="2">
        <f>IF(NOT(ISNUMBER(gepModelClass2(A508:AJ508))),#REF!,gepModelClass2(A508:AJ508))</f>
        <v>0.54754718324492446</v>
      </c>
      <c r="AN508" s="2">
        <f>IF(NOT(ISNUMBER(gepModelClass3(A508:AJ508))),#REF!,gepModelClass3(A508:AJ508))</f>
        <v>6.9253435090723108E-3</v>
      </c>
      <c r="AO508" s="2">
        <f>IF(NOT(ISNUMBER(gepModelClass4(A508:AJ508))),#REF!,gepModelClass4(A508:AJ508))</f>
        <v>9.4194319660793617E-5</v>
      </c>
      <c r="AP508" s="2">
        <f>IF(NOT(ISNUMBER(gepModelClass5(A508:AJ508))),#REF!,gepModelClass5(A508:AJ508))</f>
        <v>1.7749879100490008E-2</v>
      </c>
      <c r="AQ508" s="2">
        <f>IF(NOT(ISNUMBER(gepModelClass6(A508:AJ508))),#REF!,gepModelClass6(A508:AJ508))</f>
        <v>0.7973421263398115</v>
      </c>
      <c r="AR508" s="3" t="str">
        <f t="shared" si="14"/>
        <v>very_damp_grey_soil</v>
      </c>
      <c r="AS508" s="5" t="s">
        <v>41</v>
      </c>
      <c r="AT508">
        <f t="shared" si="15"/>
        <v>0</v>
      </c>
      <c r="AU508" s="3"/>
      <c r="AV508" s="3"/>
      <c r="AW508" s="1"/>
      <c r="AX508" s="4"/>
      <c r="AY508" s="4"/>
    </row>
    <row r="509" spans="1:51" x14ac:dyDescent="0.25">
      <c r="A509">
        <v>71</v>
      </c>
      <c r="B509">
        <v>75</v>
      </c>
      <c r="C509">
        <v>87</v>
      </c>
      <c r="D509">
        <v>67</v>
      </c>
      <c r="E509">
        <v>71</v>
      </c>
      <c r="F509">
        <v>75</v>
      </c>
      <c r="G509">
        <v>79</v>
      </c>
      <c r="H509">
        <v>63</v>
      </c>
      <c r="I509">
        <v>68</v>
      </c>
      <c r="J509">
        <v>79</v>
      </c>
      <c r="K509">
        <v>83</v>
      </c>
      <c r="L509">
        <v>67</v>
      </c>
      <c r="M509">
        <v>71</v>
      </c>
      <c r="N509">
        <v>79</v>
      </c>
      <c r="O509">
        <v>85</v>
      </c>
      <c r="P509">
        <v>67</v>
      </c>
      <c r="Q509">
        <v>75</v>
      </c>
      <c r="R509">
        <v>79</v>
      </c>
      <c r="S509">
        <v>81</v>
      </c>
      <c r="T509">
        <v>67</v>
      </c>
      <c r="U509">
        <v>71</v>
      </c>
      <c r="V509">
        <v>79</v>
      </c>
      <c r="W509">
        <v>85</v>
      </c>
      <c r="X509">
        <v>62</v>
      </c>
      <c r="Y509">
        <v>74</v>
      </c>
      <c r="Z509">
        <v>83</v>
      </c>
      <c r="AA509">
        <v>84</v>
      </c>
      <c r="AB509">
        <v>70</v>
      </c>
      <c r="AC509">
        <v>74</v>
      </c>
      <c r="AD509">
        <v>79</v>
      </c>
      <c r="AE509">
        <v>80</v>
      </c>
      <c r="AF509">
        <v>66</v>
      </c>
      <c r="AG509">
        <v>70</v>
      </c>
      <c r="AH509">
        <v>75</v>
      </c>
      <c r="AI509">
        <v>76</v>
      </c>
      <c r="AJ509">
        <v>63</v>
      </c>
      <c r="AK509" s="1">
        <v>1</v>
      </c>
      <c r="AL509" s="2">
        <f>IF(NOT(ISNUMBER(gepModelClass1(A509:AJ509))),#REF!,gepModelClass1(A509:AJ509))</f>
        <v>1.4042940126050192E-5</v>
      </c>
      <c r="AM509" s="2">
        <f>IF(NOT(ISNUMBER(gepModelClass2(A509:AJ509))),#REF!,gepModelClass2(A509:AJ509))</f>
        <v>0.4497703098481789</v>
      </c>
      <c r="AN509" s="2">
        <f>IF(NOT(ISNUMBER(gepModelClass3(A509:AJ509))),#REF!,gepModelClass3(A509:AJ509))</f>
        <v>4.0388746114567277E-3</v>
      </c>
      <c r="AO509" s="2">
        <f>IF(NOT(ISNUMBER(gepModelClass4(A509:AJ509))),#REF!,gepModelClass4(A509:AJ509))</f>
        <v>6.5292126848006014E-5</v>
      </c>
      <c r="AP509" s="2">
        <f>IF(NOT(ISNUMBER(gepModelClass5(A509:AJ509))),#REF!,gepModelClass5(A509:AJ509))</f>
        <v>1.3566082972769665E-2</v>
      </c>
      <c r="AQ509" s="2">
        <f>IF(NOT(ISNUMBER(gepModelClass6(A509:AJ509))),#REF!,gepModelClass6(A509:AJ509))</f>
        <v>0.77272428406478855</v>
      </c>
      <c r="AR509" s="3" t="str">
        <f t="shared" si="14"/>
        <v>very_damp_grey_soil</v>
      </c>
      <c r="AS509" s="5" t="s">
        <v>41</v>
      </c>
      <c r="AT509">
        <f t="shared" si="15"/>
        <v>0</v>
      </c>
      <c r="AU509" s="3"/>
      <c r="AV509" s="3"/>
      <c r="AW509" s="1"/>
      <c r="AX509" s="4"/>
      <c r="AY509" s="4"/>
    </row>
    <row r="510" spans="1:51" x14ac:dyDescent="0.25">
      <c r="A510">
        <v>71</v>
      </c>
      <c r="B510">
        <v>83</v>
      </c>
      <c r="C510">
        <v>91</v>
      </c>
      <c r="D510">
        <v>74</v>
      </c>
      <c r="E510">
        <v>76</v>
      </c>
      <c r="F510">
        <v>87</v>
      </c>
      <c r="G510">
        <v>91</v>
      </c>
      <c r="H510">
        <v>70</v>
      </c>
      <c r="I510">
        <v>76</v>
      </c>
      <c r="J510">
        <v>83</v>
      </c>
      <c r="K510">
        <v>87</v>
      </c>
      <c r="L510">
        <v>67</v>
      </c>
      <c r="M510">
        <v>75</v>
      </c>
      <c r="N510">
        <v>87</v>
      </c>
      <c r="O510">
        <v>89</v>
      </c>
      <c r="P510">
        <v>71</v>
      </c>
      <c r="Q510">
        <v>75</v>
      </c>
      <c r="R510">
        <v>83</v>
      </c>
      <c r="S510">
        <v>89</v>
      </c>
      <c r="T510">
        <v>67</v>
      </c>
      <c r="U510">
        <v>75</v>
      </c>
      <c r="V510">
        <v>83</v>
      </c>
      <c r="W510">
        <v>85</v>
      </c>
      <c r="X510">
        <v>67</v>
      </c>
      <c r="Y510">
        <v>70</v>
      </c>
      <c r="Z510">
        <v>79</v>
      </c>
      <c r="AA510">
        <v>84</v>
      </c>
      <c r="AB510">
        <v>66</v>
      </c>
      <c r="AC510">
        <v>74</v>
      </c>
      <c r="AD510">
        <v>87</v>
      </c>
      <c r="AE510">
        <v>92</v>
      </c>
      <c r="AF510">
        <v>74</v>
      </c>
      <c r="AG510">
        <v>74</v>
      </c>
      <c r="AH510">
        <v>83</v>
      </c>
      <c r="AI510">
        <v>84</v>
      </c>
      <c r="AJ510">
        <v>66</v>
      </c>
      <c r="AK510" s="1">
        <v>1</v>
      </c>
      <c r="AL510" s="2">
        <f>IF(NOT(ISNUMBER(gepModelClass1(A510:AJ510))),#REF!,gepModelClass1(A510:AJ510))</f>
        <v>2.6019529912210456E-6</v>
      </c>
      <c r="AM510" s="2">
        <f>IF(NOT(ISNUMBER(gepModelClass2(A510:AJ510))),#REF!,gepModelClass2(A510:AJ510))</f>
        <v>0.63248906558695928</v>
      </c>
      <c r="AN510" s="2">
        <f>IF(NOT(ISNUMBER(gepModelClass3(A510:AJ510))),#REF!,gepModelClass3(A510:AJ510))</f>
        <v>1.5177598637294195E-2</v>
      </c>
      <c r="AO510" s="2">
        <f>IF(NOT(ISNUMBER(gepModelClass4(A510:AJ510))),#REF!,gepModelClass4(A510:AJ510))</f>
        <v>1.2083053983375369E-4</v>
      </c>
      <c r="AP510" s="2">
        <f>IF(NOT(ISNUMBER(gepModelClass5(A510:AJ510))),#REF!,gepModelClass5(A510:AJ510))</f>
        <v>1.7372796811700994E-2</v>
      </c>
      <c r="AQ510" s="2">
        <f>IF(NOT(ISNUMBER(gepModelClass6(A510:AJ510))),#REF!,gepModelClass6(A510:AJ510))</f>
        <v>0.6944719318956839</v>
      </c>
      <c r="AR510" s="3" t="str">
        <f t="shared" si="14"/>
        <v>very_damp_grey_soil</v>
      </c>
      <c r="AS510" s="5" t="s">
        <v>41</v>
      </c>
      <c r="AT510">
        <f t="shared" si="15"/>
        <v>0</v>
      </c>
      <c r="AU510" s="3"/>
      <c r="AV510" s="3"/>
      <c r="AW510" s="1"/>
      <c r="AX510" s="4"/>
      <c r="AY510" s="4"/>
    </row>
    <row r="511" spans="1:51" x14ac:dyDescent="0.25">
      <c r="A511">
        <v>76</v>
      </c>
      <c r="B511">
        <v>87</v>
      </c>
      <c r="C511">
        <v>91</v>
      </c>
      <c r="D511">
        <v>70</v>
      </c>
      <c r="E511">
        <v>76</v>
      </c>
      <c r="F511">
        <v>83</v>
      </c>
      <c r="G511">
        <v>87</v>
      </c>
      <c r="H511">
        <v>67</v>
      </c>
      <c r="I511">
        <v>71</v>
      </c>
      <c r="J511">
        <v>79</v>
      </c>
      <c r="K511">
        <v>83</v>
      </c>
      <c r="L511">
        <v>67</v>
      </c>
      <c r="M511">
        <v>75</v>
      </c>
      <c r="N511">
        <v>83</v>
      </c>
      <c r="O511">
        <v>89</v>
      </c>
      <c r="P511">
        <v>67</v>
      </c>
      <c r="Q511">
        <v>75</v>
      </c>
      <c r="R511">
        <v>83</v>
      </c>
      <c r="S511">
        <v>85</v>
      </c>
      <c r="T511">
        <v>67</v>
      </c>
      <c r="U511">
        <v>75</v>
      </c>
      <c r="V511">
        <v>83</v>
      </c>
      <c r="W511">
        <v>89</v>
      </c>
      <c r="X511">
        <v>71</v>
      </c>
      <c r="Y511">
        <v>74</v>
      </c>
      <c r="Z511">
        <v>87</v>
      </c>
      <c r="AA511">
        <v>92</v>
      </c>
      <c r="AB511">
        <v>74</v>
      </c>
      <c r="AC511">
        <v>74</v>
      </c>
      <c r="AD511">
        <v>83</v>
      </c>
      <c r="AE511">
        <v>84</v>
      </c>
      <c r="AF511">
        <v>66</v>
      </c>
      <c r="AG511">
        <v>74</v>
      </c>
      <c r="AH511">
        <v>83</v>
      </c>
      <c r="AI511">
        <v>88</v>
      </c>
      <c r="AJ511">
        <v>70</v>
      </c>
      <c r="AK511" s="1">
        <v>1</v>
      </c>
      <c r="AL511" s="2">
        <f>IF(NOT(ISNUMBER(gepModelClass1(A511:AJ511))),#REF!,gepModelClass1(A511:AJ511))</f>
        <v>8.7664648800063963E-6</v>
      </c>
      <c r="AM511" s="2">
        <f>IF(NOT(ISNUMBER(gepModelClass2(A511:AJ511))),#REF!,gepModelClass2(A511:AJ511))</f>
        <v>0.5415348906213111</v>
      </c>
      <c r="AN511" s="2">
        <f>IF(NOT(ISNUMBER(gepModelClass3(A511:AJ511))),#REF!,gepModelClass3(A511:AJ511))</f>
        <v>3.3485926370624329E-2</v>
      </c>
      <c r="AO511" s="2">
        <f>IF(NOT(ISNUMBER(gepModelClass4(A511:AJ511))),#REF!,gepModelClass4(A511:AJ511))</f>
        <v>7.2783459848162178E-5</v>
      </c>
      <c r="AP511" s="2">
        <f>IF(NOT(ISNUMBER(gepModelClass5(A511:AJ511))),#REF!,gepModelClass5(A511:AJ511))</f>
        <v>1.1397637314129929E-2</v>
      </c>
      <c r="AQ511" s="2">
        <f>IF(NOT(ISNUMBER(gepModelClass6(A511:AJ511))),#REF!,gepModelClass6(A511:AJ511))</f>
        <v>0.5445349195997532</v>
      </c>
      <c r="AR511" s="3" t="str">
        <f t="shared" si="14"/>
        <v>very_damp_grey_soil</v>
      </c>
      <c r="AS511" s="5" t="s">
        <v>41</v>
      </c>
      <c r="AT511">
        <f t="shared" si="15"/>
        <v>0</v>
      </c>
      <c r="AU511" s="3"/>
      <c r="AV511" s="3"/>
      <c r="AW511" s="1"/>
      <c r="AX511" s="4"/>
      <c r="AY511" s="4"/>
    </row>
    <row r="512" spans="1:51" x14ac:dyDescent="0.25">
      <c r="A512">
        <v>76</v>
      </c>
      <c r="B512">
        <v>83</v>
      </c>
      <c r="C512">
        <v>87</v>
      </c>
      <c r="D512">
        <v>67</v>
      </c>
      <c r="E512">
        <v>71</v>
      </c>
      <c r="F512">
        <v>79</v>
      </c>
      <c r="G512">
        <v>83</v>
      </c>
      <c r="H512">
        <v>67</v>
      </c>
      <c r="I512">
        <v>71</v>
      </c>
      <c r="J512">
        <v>79</v>
      </c>
      <c r="K512">
        <v>79</v>
      </c>
      <c r="L512">
        <v>67</v>
      </c>
      <c r="M512">
        <v>75</v>
      </c>
      <c r="N512">
        <v>83</v>
      </c>
      <c r="O512">
        <v>85</v>
      </c>
      <c r="P512">
        <v>67</v>
      </c>
      <c r="Q512">
        <v>75</v>
      </c>
      <c r="R512">
        <v>83</v>
      </c>
      <c r="S512">
        <v>89</v>
      </c>
      <c r="T512">
        <v>71</v>
      </c>
      <c r="U512">
        <v>75</v>
      </c>
      <c r="V512">
        <v>79</v>
      </c>
      <c r="W512">
        <v>89</v>
      </c>
      <c r="X512">
        <v>71</v>
      </c>
      <c r="Y512">
        <v>74</v>
      </c>
      <c r="Z512">
        <v>83</v>
      </c>
      <c r="AA512">
        <v>84</v>
      </c>
      <c r="AB512">
        <v>66</v>
      </c>
      <c r="AC512">
        <v>74</v>
      </c>
      <c r="AD512">
        <v>83</v>
      </c>
      <c r="AE512">
        <v>88</v>
      </c>
      <c r="AF512">
        <v>70</v>
      </c>
      <c r="AG512">
        <v>74</v>
      </c>
      <c r="AH512">
        <v>83</v>
      </c>
      <c r="AI512">
        <v>84</v>
      </c>
      <c r="AJ512">
        <v>70</v>
      </c>
      <c r="AK512" s="1">
        <v>1</v>
      </c>
      <c r="AL512" s="2">
        <f>IF(NOT(ISNUMBER(gepModelClass1(A512:AJ512))),#REF!,gepModelClass1(A512:AJ512))</f>
        <v>3.5651024226773698E-6</v>
      </c>
      <c r="AM512" s="2">
        <f>IF(NOT(ISNUMBER(gepModelClass2(A512:AJ512))),#REF!,gepModelClass2(A512:AJ512))</f>
        <v>0.63248906558695928</v>
      </c>
      <c r="AN512" s="2">
        <f>IF(NOT(ISNUMBER(gepModelClass3(A512:AJ512))),#REF!,gepModelClass3(A512:AJ512))</f>
        <v>3.2199920094629075E-2</v>
      </c>
      <c r="AO512" s="2">
        <f>IF(NOT(ISNUMBER(gepModelClass4(A512:AJ512))),#REF!,gepModelClass4(A512:AJ512))</f>
        <v>7.4684508392956956E-5</v>
      </c>
      <c r="AP512" s="2">
        <f>IF(NOT(ISNUMBER(gepModelClass5(A512:AJ512))),#REF!,gepModelClass5(A512:AJ512))</f>
        <v>1.2582505227179167E-2</v>
      </c>
      <c r="AQ512" s="2">
        <f>IF(NOT(ISNUMBER(gepModelClass6(A512:AJ512))),#REF!,gepModelClass6(A512:AJ512))</f>
        <v>0.78727722607619499</v>
      </c>
      <c r="AR512" s="3" t="str">
        <f t="shared" si="14"/>
        <v>very_damp_grey_soil</v>
      </c>
      <c r="AS512" s="5" t="s">
        <v>41</v>
      </c>
      <c r="AT512">
        <f t="shared" si="15"/>
        <v>0</v>
      </c>
      <c r="AU512" s="3"/>
      <c r="AV512" s="3"/>
      <c r="AW512" s="1"/>
      <c r="AX512" s="4"/>
      <c r="AY512" s="4"/>
    </row>
    <row r="513" spans="1:51" x14ac:dyDescent="0.25">
      <c r="A513">
        <v>71</v>
      </c>
      <c r="B513">
        <v>79</v>
      </c>
      <c r="C513">
        <v>83</v>
      </c>
      <c r="D513">
        <v>67</v>
      </c>
      <c r="E513">
        <v>71</v>
      </c>
      <c r="F513">
        <v>79</v>
      </c>
      <c r="G513">
        <v>79</v>
      </c>
      <c r="H513">
        <v>67</v>
      </c>
      <c r="I513">
        <v>71</v>
      </c>
      <c r="J513">
        <v>83</v>
      </c>
      <c r="K513">
        <v>79</v>
      </c>
      <c r="L513">
        <v>63</v>
      </c>
      <c r="M513">
        <v>75</v>
      </c>
      <c r="N513">
        <v>83</v>
      </c>
      <c r="O513">
        <v>89</v>
      </c>
      <c r="P513">
        <v>71</v>
      </c>
      <c r="Q513">
        <v>75</v>
      </c>
      <c r="R513">
        <v>79</v>
      </c>
      <c r="S513">
        <v>89</v>
      </c>
      <c r="T513">
        <v>71</v>
      </c>
      <c r="U513">
        <v>71</v>
      </c>
      <c r="V513">
        <v>79</v>
      </c>
      <c r="W513">
        <v>85</v>
      </c>
      <c r="X513">
        <v>67</v>
      </c>
      <c r="Y513">
        <v>74</v>
      </c>
      <c r="Z513">
        <v>83</v>
      </c>
      <c r="AA513">
        <v>88</v>
      </c>
      <c r="AB513">
        <v>70</v>
      </c>
      <c r="AC513">
        <v>74</v>
      </c>
      <c r="AD513">
        <v>83</v>
      </c>
      <c r="AE513">
        <v>84</v>
      </c>
      <c r="AF513">
        <v>70</v>
      </c>
      <c r="AG513">
        <v>74</v>
      </c>
      <c r="AH513">
        <v>83</v>
      </c>
      <c r="AI513">
        <v>80</v>
      </c>
      <c r="AJ513">
        <v>70</v>
      </c>
      <c r="AK513" s="1">
        <v>1</v>
      </c>
      <c r="AL513" s="2">
        <f>IF(NOT(ISNUMBER(gepModelClass1(A513:AJ513))),#REF!,gepModelClass1(A513:AJ513))</f>
        <v>4.3543278889408168E-6</v>
      </c>
      <c r="AM513" s="2">
        <f>IF(NOT(ISNUMBER(gepModelClass2(A513:AJ513))),#REF!,gepModelClass2(A513:AJ513))</f>
        <v>0.71411793460757556</v>
      </c>
      <c r="AN513" s="2">
        <f>IF(NOT(ISNUMBER(gepModelClass3(A513:AJ513))),#REF!,gepModelClass3(A513:AJ513))</f>
        <v>1.0672770354723847E-2</v>
      </c>
      <c r="AO513" s="2">
        <f>IF(NOT(ISNUMBER(gepModelClass4(A513:AJ513))),#REF!,gepModelClass4(A513:AJ513))</f>
        <v>9.2938666686742132E-5</v>
      </c>
      <c r="AP513" s="2">
        <f>IF(NOT(ISNUMBER(gepModelClass5(A513:AJ513))),#REF!,gepModelClass5(A513:AJ513))</f>
        <v>1.6378888818290874E-2</v>
      </c>
      <c r="AQ513" s="2">
        <f>IF(NOT(ISNUMBER(gepModelClass6(A513:AJ513))),#REF!,gepModelClass6(A513:AJ513))</f>
        <v>0.73730521199269838</v>
      </c>
      <c r="AR513" s="3" t="str">
        <f t="shared" si="14"/>
        <v>very_damp_grey_soil</v>
      </c>
      <c r="AS513" s="5" t="s">
        <v>41</v>
      </c>
      <c r="AT513">
        <f t="shared" si="15"/>
        <v>0</v>
      </c>
      <c r="AU513" s="3"/>
      <c r="AV513" s="3"/>
      <c r="AW513" s="1"/>
      <c r="AX513" s="4"/>
      <c r="AY513" s="4"/>
    </row>
    <row r="514" spans="1:51" x14ac:dyDescent="0.25">
      <c r="A514">
        <v>88</v>
      </c>
      <c r="B514">
        <v>126</v>
      </c>
      <c r="C514">
        <v>134</v>
      </c>
      <c r="D514">
        <v>104</v>
      </c>
      <c r="E514">
        <v>88</v>
      </c>
      <c r="F514">
        <v>121</v>
      </c>
      <c r="G514">
        <v>128</v>
      </c>
      <c r="H514">
        <v>104</v>
      </c>
      <c r="I514">
        <v>93</v>
      </c>
      <c r="J514">
        <v>116</v>
      </c>
      <c r="K514">
        <v>123</v>
      </c>
      <c r="L514">
        <v>96</v>
      </c>
      <c r="M514">
        <v>86</v>
      </c>
      <c r="N514">
        <v>128</v>
      </c>
      <c r="O514">
        <v>133</v>
      </c>
      <c r="P514">
        <v>107</v>
      </c>
      <c r="Q514">
        <v>90</v>
      </c>
      <c r="R514">
        <v>123</v>
      </c>
      <c r="S514">
        <v>127</v>
      </c>
      <c r="T514">
        <v>103</v>
      </c>
      <c r="U514">
        <v>90</v>
      </c>
      <c r="V514">
        <v>118</v>
      </c>
      <c r="W514">
        <v>122</v>
      </c>
      <c r="X514">
        <v>96</v>
      </c>
      <c r="Y514">
        <v>92</v>
      </c>
      <c r="Z514">
        <v>127</v>
      </c>
      <c r="AA514">
        <v>135</v>
      </c>
      <c r="AB514">
        <v>105</v>
      </c>
      <c r="AC514">
        <v>92</v>
      </c>
      <c r="AD514">
        <v>122</v>
      </c>
      <c r="AE514">
        <v>130</v>
      </c>
      <c r="AF514">
        <v>105</v>
      </c>
      <c r="AG514">
        <v>96</v>
      </c>
      <c r="AH514">
        <v>117</v>
      </c>
      <c r="AI514">
        <v>119</v>
      </c>
      <c r="AJ514">
        <v>94</v>
      </c>
      <c r="AK514" s="1">
        <v>0</v>
      </c>
      <c r="AL514" s="2">
        <f>IF(NOT(ISNUMBER(gepModelClass1(A514:AJ514))),#REF!,gepModelClass1(A514:AJ514))</f>
        <v>1.303586896286262E-5</v>
      </c>
      <c r="AM514" s="2">
        <f>IF(NOT(ISNUMBER(gepModelClass2(A514:AJ514))),#REF!,gepModelClass2(A514:AJ514))</f>
        <v>3.1502740170291522E-3</v>
      </c>
      <c r="AN514" s="2">
        <f>IF(NOT(ISNUMBER(gepModelClass3(A514:AJ514))),#REF!,gepModelClass3(A514:AJ514))</f>
        <v>0.99979551978808889</v>
      </c>
      <c r="AO514" s="2">
        <f>IF(NOT(ISNUMBER(gepModelClass4(A514:AJ514))),#REF!,gepModelClass4(A514:AJ514))</f>
        <v>1.3501942906741021E-3</v>
      </c>
      <c r="AP514" s="2">
        <f>IF(NOT(ISNUMBER(gepModelClass5(A514:AJ514))),#REF!,gepModelClass5(A514:AJ514))</f>
        <v>8.1055076714135615E-3</v>
      </c>
      <c r="AQ514" s="2">
        <f>IF(NOT(ISNUMBER(gepModelClass6(A514:AJ514))),#REF!,gepModelClass6(A514:AJ514))</f>
        <v>1.5776917978533018E-5</v>
      </c>
      <c r="AR514" s="3" t="str">
        <f t="shared" si="14"/>
        <v>grey_soil</v>
      </c>
      <c r="AS514" s="5" t="s">
        <v>38</v>
      </c>
      <c r="AT514">
        <f t="shared" si="15"/>
        <v>0</v>
      </c>
      <c r="AU514" s="3"/>
      <c r="AV514" s="3"/>
      <c r="AW514" s="1"/>
      <c r="AX514" s="4"/>
      <c r="AY514" s="4"/>
    </row>
    <row r="515" spans="1:51" x14ac:dyDescent="0.25">
      <c r="A515">
        <v>88</v>
      </c>
      <c r="B515">
        <v>121</v>
      </c>
      <c r="C515">
        <v>128</v>
      </c>
      <c r="D515">
        <v>104</v>
      </c>
      <c r="E515">
        <v>93</v>
      </c>
      <c r="F515">
        <v>116</v>
      </c>
      <c r="G515">
        <v>123</v>
      </c>
      <c r="H515">
        <v>96</v>
      </c>
      <c r="I515">
        <v>88</v>
      </c>
      <c r="J515">
        <v>111</v>
      </c>
      <c r="K515">
        <v>118</v>
      </c>
      <c r="L515">
        <v>92</v>
      </c>
      <c r="M515">
        <v>90</v>
      </c>
      <c r="N515">
        <v>123</v>
      </c>
      <c r="O515">
        <v>127</v>
      </c>
      <c r="P515">
        <v>103</v>
      </c>
      <c r="Q515">
        <v>90</v>
      </c>
      <c r="R515">
        <v>118</v>
      </c>
      <c r="S515">
        <v>122</v>
      </c>
      <c r="T515">
        <v>96</v>
      </c>
      <c r="U515">
        <v>90</v>
      </c>
      <c r="V515">
        <v>109</v>
      </c>
      <c r="W515">
        <v>117</v>
      </c>
      <c r="X515">
        <v>89</v>
      </c>
      <c r="Y515">
        <v>92</v>
      </c>
      <c r="Z515">
        <v>122</v>
      </c>
      <c r="AA515">
        <v>130</v>
      </c>
      <c r="AB515">
        <v>105</v>
      </c>
      <c r="AC515">
        <v>96</v>
      </c>
      <c r="AD515">
        <v>117</v>
      </c>
      <c r="AE515">
        <v>119</v>
      </c>
      <c r="AF515">
        <v>94</v>
      </c>
      <c r="AG515">
        <v>92</v>
      </c>
      <c r="AH515">
        <v>112</v>
      </c>
      <c r="AI515">
        <v>119</v>
      </c>
      <c r="AJ515">
        <v>90</v>
      </c>
      <c r="AK515" s="1">
        <v>0</v>
      </c>
      <c r="AL515" s="2">
        <f>IF(NOT(ISNUMBER(gepModelClass1(A515:AJ515))),#REF!,gepModelClass1(A515:AJ515))</f>
        <v>2.3422033214335027E-5</v>
      </c>
      <c r="AM515" s="2">
        <f>IF(NOT(ISNUMBER(gepModelClass2(A515:AJ515))),#REF!,gepModelClass2(A515:AJ515))</f>
        <v>2.3197833770265612E-3</v>
      </c>
      <c r="AN515" s="2">
        <f>IF(NOT(ISNUMBER(gepModelClass3(A515:AJ515))),#REF!,gepModelClass3(A515:AJ515))</f>
        <v>0.99948122552252772</v>
      </c>
      <c r="AO515" s="2">
        <f>IF(NOT(ISNUMBER(gepModelClass4(A515:AJ515))),#REF!,gepModelClass4(A515:AJ515))</f>
        <v>2.6422575211477138E-4</v>
      </c>
      <c r="AP515" s="2">
        <f>IF(NOT(ISNUMBER(gepModelClass5(A515:AJ515))),#REF!,gepModelClass5(A515:AJ515))</f>
        <v>8.6248265099311966E-3</v>
      </c>
      <c r="AQ515" s="2">
        <f>IF(NOT(ISNUMBER(gepModelClass6(A515:AJ515))),#REF!,gepModelClass6(A515:AJ515))</f>
        <v>3.9042674048189919E-4</v>
      </c>
      <c r="AR515" s="3" t="str">
        <f t="shared" ref="AR515:AR578" si="16">INDEX($AL$1:$AQ$1,1,MATCH(MAX(AL515:AQ515),AL515:AQ515,0))</f>
        <v>grey_soil</v>
      </c>
      <c r="AS515" s="5" t="s">
        <v>38</v>
      </c>
      <c r="AT515">
        <f t="shared" ref="AT515:AT578" si="17">IF(AR515=AS515,0,1)</f>
        <v>0</v>
      </c>
      <c r="AU515" s="3"/>
      <c r="AV515" s="3"/>
      <c r="AW515" s="1"/>
      <c r="AX515" s="4"/>
      <c r="AY515" s="4"/>
    </row>
    <row r="516" spans="1:51" x14ac:dyDescent="0.25">
      <c r="A516">
        <v>88</v>
      </c>
      <c r="B516">
        <v>111</v>
      </c>
      <c r="C516">
        <v>118</v>
      </c>
      <c r="D516">
        <v>92</v>
      </c>
      <c r="E516">
        <v>88</v>
      </c>
      <c r="F516">
        <v>111</v>
      </c>
      <c r="G516">
        <v>113</v>
      </c>
      <c r="H516">
        <v>92</v>
      </c>
      <c r="I516">
        <v>88</v>
      </c>
      <c r="J516">
        <v>103</v>
      </c>
      <c r="K516">
        <v>109</v>
      </c>
      <c r="L516">
        <v>87</v>
      </c>
      <c r="M516">
        <v>90</v>
      </c>
      <c r="N516">
        <v>109</v>
      </c>
      <c r="O516">
        <v>117</v>
      </c>
      <c r="P516">
        <v>89</v>
      </c>
      <c r="Q516">
        <v>86</v>
      </c>
      <c r="R516">
        <v>109</v>
      </c>
      <c r="S516">
        <v>112</v>
      </c>
      <c r="T516">
        <v>92</v>
      </c>
      <c r="U516">
        <v>90</v>
      </c>
      <c r="V516">
        <v>113</v>
      </c>
      <c r="W516">
        <v>122</v>
      </c>
      <c r="X516">
        <v>92</v>
      </c>
      <c r="Y516">
        <v>92</v>
      </c>
      <c r="Z516">
        <v>112</v>
      </c>
      <c r="AA516">
        <v>119</v>
      </c>
      <c r="AB516">
        <v>90</v>
      </c>
      <c r="AC516">
        <v>92</v>
      </c>
      <c r="AD516">
        <v>112</v>
      </c>
      <c r="AE516">
        <v>114</v>
      </c>
      <c r="AF516">
        <v>94</v>
      </c>
      <c r="AG516">
        <v>92</v>
      </c>
      <c r="AH516">
        <v>112</v>
      </c>
      <c r="AI516">
        <v>119</v>
      </c>
      <c r="AJ516">
        <v>94</v>
      </c>
      <c r="AK516" s="1">
        <v>0</v>
      </c>
      <c r="AL516" s="2">
        <f>IF(NOT(ISNUMBER(gepModelClass1(A516:AJ516))),#REF!,gepModelClass1(A516:AJ516))</f>
        <v>4.3560739630303164E-6</v>
      </c>
      <c r="AM516" s="2">
        <f>IF(NOT(ISNUMBER(gepModelClass2(A516:AJ516))),#REF!,gepModelClass2(A516:AJ516))</f>
        <v>2.186979968342179E-2</v>
      </c>
      <c r="AN516" s="2">
        <f>IF(NOT(ISNUMBER(gepModelClass3(A516:AJ516))),#REF!,gepModelClass3(A516:AJ516))</f>
        <v>0.99905783433074169</v>
      </c>
      <c r="AO516" s="2">
        <f>IF(NOT(ISNUMBER(gepModelClass4(A516:AJ516))),#REF!,gepModelClass4(A516:AJ516))</f>
        <v>2.6642063850431297E-4</v>
      </c>
      <c r="AP516" s="2">
        <f>IF(NOT(ISNUMBER(gepModelClass5(A516:AJ516))),#REF!,gepModelClass5(A516:AJ516))</f>
        <v>9.2197879498915683E-3</v>
      </c>
      <c r="AQ516" s="2">
        <f>IF(NOT(ISNUMBER(gepModelClass6(A516:AJ516))),#REF!,gepModelClass6(A516:AJ516))</f>
        <v>1.7245403343189199E-3</v>
      </c>
      <c r="AR516" s="3" t="str">
        <f t="shared" si="16"/>
        <v>grey_soil</v>
      </c>
      <c r="AS516" s="5" t="s">
        <v>38</v>
      </c>
      <c r="AT516">
        <f t="shared" si="17"/>
        <v>0</v>
      </c>
      <c r="AU516" s="3"/>
      <c r="AV516" s="3"/>
      <c r="AW516" s="1"/>
      <c r="AX516" s="4"/>
      <c r="AY516" s="4"/>
    </row>
    <row r="517" spans="1:51" x14ac:dyDescent="0.25">
      <c r="A517">
        <v>88</v>
      </c>
      <c r="B517">
        <v>111</v>
      </c>
      <c r="C517">
        <v>113</v>
      </c>
      <c r="D517">
        <v>92</v>
      </c>
      <c r="E517">
        <v>88</v>
      </c>
      <c r="F517">
        <v>103</v>
      </c>
      <c r="G517">
        <v>109</v>
      </c>
      <c r="H517">
        <v>87</v>
      </c>
      <c r="I517">
        <v>84</v>
      </c>
      <c r="J517">
        <v>107</v>
      </c>
      <c r="K517">
        <v>113</v>
      </c>
      <c r="L517">
        <v>87</v>
      </c>
      <c r="M517">
        <v>86</v>
      </c>
      <c r="N517">
        <v>109</v>
      </c>
      <c r="O517">
        <v>112</v>
      </c>
      <c r="P517">
        <v>92</v>
      </c>
      <c r="Q517">
        <v>90</v>
      </c>
      <c r="R517">
        <v>113</v>
      </c>
      <c r="S517">
        <v>122</v>
      </c>
      <c r="T517">
        <v>92</v>
      </c>
      <c r="U517">
        <v>90</v>
      </c>
      <c r="V517">
        <v>109</v>
      </c>
      <c r="W517">
        <v>112</v>
      </c>
      <c r="X517">
        <v>92</v>
      </c>
      <c r="Y517">
        <v>92</v>
      </c>
      <c r="Z517">
        <v>112</v>
      </c>
      <c r="AA517">
        <v>114</v>
      </c>
      <c r="AB517">
        <v>94</v>
      </c>
      <c r="AC517">
        <v>92</v>
      </c>
      <c r="AD517">
        <v>112</v>
      </c>
      <c r="AE517">
        <v>119</v>
      </c>
      <c r="AF517">
        <v>94</v>
      </c>
      <c r="AG517">
        <v>92</v>
      </c>
      <c r="AH517">
        <v>117</v>
      </c>
      <c r="AI517">
        <v>119</v>
      </c>
      <c r="AJ517">
        <v>98</v>
      </c>
      <c r="AK517" s="1">
        <v>0</v>
      </c>
      <c r="AL517" s="2">
        <f>IF(NOT(ISNUMBER(gepModelClass1(A517:AJ517))),#REF!,gepModelClass1(A517:AJ517))</f>
        <v>7.8267751024566506E-6</v>
      </c>
      <c r="AM517" s="2">
        <f>IF(NOT(ISNUMBER(gepModelClass2(A517:AJ517))),#REF!,gepModelClass2(A517:AJ517))</f>
        <v>1.3185573284683371E-2</v>
      </c>
      <c r="AN517" s="2">
        <f>IF(NOT(ISNUMBER(gepModelClass3(A517:AJ517))),#REF!,gepModelClass3(A517:AJ517))</f>
        <v>0.99893356680091006</v>
      </c>
      <c r="AO517" s="2">
        <f>IF(NOT(ISNUMBER(gepModelClass4(A517:AJ517))),#REF!,gepModelClass4(A517:AJ517))</f>
        <v>1.1051126732677077E-4</v>
      </c>
      <c r="AP517" s="2">
        <f>IF(NOT(ISNUMBER(gepModelClass5(A517:AJ517))),#REF!,gepModelClass5(A517:AJ517))</f>
        <v>8.8883595344078394E-3</v>
      </c>
      <c r="AQ517" s="2">
        <f>IF(NOT(ISNUMBER(gepModelClass6(A517:AJ517))),#REF!,gepModelClass6(A517:AJ517))</f>
        <v>7.1212214528242265E-3</v>
      </c>
      <c r="AR517" s="3" t="str">
        <f t="shared" si="16"/>
        <v>grey_soil</v>
      </c>
      <c r="AS517" s="5" t="s">
        <v>38</v>
      </c>
      <c r="AT517">
        <f t="shared" si="17"/>
        <v>0</v>
      </c>
      <c r="AU517" s="3"/>
      <c r="AV517" s="3"/>
      <c r="AW517" s="1"/>
      <c r="AX517" s="4"/>
      <c r="AY517" s="4"/>
    </row>
    <row r="518" spans="1:51" x14ac:dyDescent="0.25">
      <c r="A518">
        <v>88</v>
      </c>
      <c r="B518">
        <v>103</v>
      </c>
      <c r="C518">
        <v>109</v>
      </c>
      <c r="D518">
        <v>87</v>
      </c>
      <c r="E518">
        <v>84</v>
      </c>
      <c r="F518">
        <v>107</v>
      </c>
      <c r="G518">
        <v>113</v>
      </c>
      <c r="H518">
        <v>87</v>
      </c>
      <c r="I518">
        <v>84</v>
      </c>
      <c r="J518">
        <v>103</v>
      </c>
      <c r="K518">
        <v>104</v>
      </c>
      <c r="L518">
        <v>83</v>
      </c>
      <c r="M518">
        <v>90</v>
      </c>
      <c r="N518">
        <v>113</v>
      </c>
      <c r="O518">
        <v>122</v>
      </c>
      <c r="P518">
        <v>92</v>
      </c>
      <c r="Q518">
        <v>90</v>
      </c>
      <c r="R518">
        <v>109</v>
      </c>
      <c r="S518">
        <v>112</v>
      </c>
      <c r="T518">
        <v>92</v>
      </c>
      <c r="U518">
        <v>86</v>
      </c>
      <c r="V518">
        <v>113</v>
      </c>
      <c r="W518">
        <v>112</v>
      </c>
      <c r="X518">
        <v>89</v>
      </c>
      <c r="Y518">
        <v>92</v>
      </c>
      <c r="Z518">
        <v>112</v>
      </c>
      <c r="AA518">
        <v>119</v>
      </c>
      <c r="AB518">
        <v>94</v>
      </c>
      <c r="AC518">
        <v>92</v>
      </c>
      <c r="AD518">
        <v>117</v>
      </c>
      <c r="AE518">
        <v>119</v>
      </c>
      <c r="AF518">
        <v>98</v>
      </c>
      <c r="AG518">
        <v>96</v>
      </c>
      <c r="AH518">
        <v>112</v>
      </c>
      <c r="AI518">
        <v>119</v>
      </c>
      <c r="AJ518">
        <v>94</v>
      </c>
      <c r="AK518" s="1">
        <v>0</v>
      </c>
      <c r="AL518" s="2">
        <f>IF(NOT(ISNUMBER(gepModelClass1(A518:AJ518))),#REF!,gepModelClass1(A518:AJ518))</f>
        <v>5.3549719741373495E-6</v>
      </c>
      <c r="AM518" s="2">
        <f>IF(NOT(ISNUMBER(gepModelClass2(A518:AJ518))),#REF!,gepModelClass2(A518:AJ518))</f>
        <v>5.2545232014808603E-2</v>
      </c>
      <c r="AN518" s="2">
        <f>IF(NOT(ISNUMBER(gepModelClass3(A518:AJ518))),#REF!,gepModelClass3(A518:AJ518))</f>
        <v>0.99910784461322732</v>
      </c>
      <c r="AO518" s="2">
        <f>IF(NOT(ISNUMBER(gepModelClass4(A518:AJ518))),#REF!,gepModelClass4(A518:AJ518))</f>
        <v>3.7456127675267187E-4</v>
      </c>
      <c r="AP518" s="2">
        <f>IF(NOT(ISNUMBER(gepModelClass5(A518:AJ518))),#REF!,gepModelClass5(A518:AJ518))</f>
        <v>7.6813324045577093E-3</v>
      </c>
      <c r="AQ518" s="2">
        <f>IF(NOT(ISNUMBER(gepModelClass6(A518:AJ518))),#REF!,gepModelClass6(A518:AJ518))</f>
        <v>5.2706290732719972E-4</v>
      </c>
      <c r="AR518" s="3" t="str">
        <f t="shared" si="16"/>
        <v>grey_soil</v>
      </c>
      <c r="AS518" s="5" t="s">
        <v>38</v>
      </c>
      <c r="AT518">
        <f t="shared" si="17"/>
        <v>0</v>
      </c>
      <c r="AU518" s="3"/>
      <c r="AV518" s="3"/>
      <c r="AW518" s="1"/>
      <c r="AX518" s="4"/>
      <c r="AY518" s="4"/>
    </row>
    <row r="519" spans="1:51" x14ac:dyDescent="0.25">
      <c r="A519">
        <v>84</v>
      </c>
      <c r="B519">
        <v>99</v>
      </c>
      <c r="C519">
        <v>100</v>
      </c>
      <c r="D519">
        <v>79</v>
      </c>
      <c r="E519">
        <v>79</v>
      </c>
      <c r="F519">
        <v>99</v>
      </c>
      <c r="G519">
        <v>104</v>
      </c>
      <c r="H519">
        <v>79</v>
      </c>
      <c r="I519">
        <v>84</v>
      </c>
      <c r="J519">
        <v>95</v>
      </c>
      <c r="K519">
        <v>104</v>
      </c>
      <c r="L519">
        <v>79</v>
      </c>
      <c r="M519">
        <v>86</v>
      </c>
      <c r="N519">
        <v>109</v>
      </c>
      <c r="O519">
        <v>104</v>
      </c>
      <c r="P519">
        <v>85</v>
      </c>
      <c r="Q519">
        <v>82</v>
      </c>
      <c r="R519">
        <v>100</v>
      </c>
      <c r="S519">
        <v>104</v>
      </c>
      <c r="T519">
        <v>81</v>
      </c>
      <c r="U519">
        <v>82</v>
      </c>
      <c r="V519">
        <v>100</v>
      </c>
      <c r="W519">
        <v>100</v>
      </c>
      <c r="X519">
        <v>81</v>
      </c>
      <c r="Y519">
        <v>92</v>
      </c>
      <c r="Z519">
        <v>108</v>
      </c>
      <c r="AA519">
        <v>114</v>
      </c>
      <c r="AB519">
        <v>90</v>
      </c>
      <c r="AC519">
        <v>87</v>
      </c>
      <c r="AD519">
        <v>103</v>
      </c>
      <c r="AE519">
        <v>105</v>
      </c>
      <c r="AF519">
        <v>83</v>
      </c>
      <c r="AG519">
        <v>83</v>
      </c>
      <c r="AH519">
        <v>99</v>
      </c>
      <c r="AI519">
        <v>101</v>
      </c>
      <c r="AJ519">
        <v>79</v>
      </c>
      <c r="AK519" s="1">
        <v>0</v>
      </c>
      <c r="AL519" s="2">
        <f>IF(NOT(ISNUMBER(gepModelClass1(A519:AJ519))),#REF!,gepModelClass1(A519:AJ519))</f>
        <v>1.303586896286262E-5</v>
      </c>
      <c r="AM519" s="2">
        <f>IF(NOT(ISNUMBER(gepModelClass2(A519:AJ519))),#REF!,gepModelClass2(A519:AJ519))</f>
        <v>2.2229304424524672E-3</v>
      </c>
      <c r="AN519" s="2">
        <f>IF(NOT(ISNUMBER(gepModelClass3(A519:AJ519))),#REF!,gepModelClass3(A519:AJ519))</f>
        <v>0.95329693962577222</v>
      </c>
      <c r="AO519" s="2">
        <f>IF(NOT(ISNUMBER(gepModelClass4(A519:AJ519))),#REF!,gepModelClass4(A519:AJ519))</f>
        <v>2.4466595364560853E-4</v>
      </c>
      <c r="AP519" s="2">
        <f>IF(NOT(ISNUMBER(gepModelClass5(A519:AJ519))),#REF!,gepModelClass5(A519:AJ519))</f>
        <v>1.1243340543268292E-2</v>
      </c>
      <c r="AQ519" s="2">
        <f>IF(NOT(ISNUMBER(gepModelClass6(A519:AJ519))),#REF!,gepModelClass6(A519:AJ519))</f>
        <v>9.7657469051067911E-2</v>
      </c>
      <c r="AR519" s="3" t="str">
        <f t="shared" si="16"/>
        <v>grey_soil</v>
      </c>
      <c r="AS519" s="5" t="s">
        <v>38</v>
      </c>
      <c r="AT519">
        <f t="shared" si="17"/>
        <v>0</v>
      </c>
      <c r="AU519" s="3"/>
      <c r="AV519" s="3"/>
      <c r="AW519" s="1"/>
      <c r="AX519" s="4"/>
      <c r="AY519" s="4"/>
    </row>
    <row r="520" spans="1:51" x14ac:dyDescent="0.25">
      <c r="A520">
        <v>84</v>
      </c>
      <c r="B520">
        <v>95</v>
      </c>
      <c r="C520">
        <v>104</v>
      </c>
      <c r="D520">
        <v>79</v>
      </c>
      <c r="E520">
        <v>84</v>
      </c>
      <c r="F520">
        <v>99</v>
      </c>
      <c r="G520">
        <v>100</v>
      </c>
      <c r="H520">
        <v>75</v>
      </c>
      <c r="I520">
        <v>79</v>
      </c>
      <c r="J520">
        <v>99</v>
      </c>
      <c r="K520">
        <v>100</v>
      </c>
      <c r="L520">
        <v>75</v>
      </c>
      <c r="M520">
        <v>82</v>
      </c>
      <c r="N520">
        <v>100</v>
      </c>
      <c r="O520">
        <v>100</v>
      </c>
      <c r="P520">
        <v>81</v>
      </c>
      <c r="Q520">
        <v>82</v>
      </c>
      <c r="R520">
        <v>100</v>
      </c>
      <c r="S520">
        <v>96</v>
      </c>
      <c r="T520">
        <v>78</v>
      </c>
      <c r="U520">
        <v>78</v>
      </c>
      <c r="V520">
        <v>96</v>
      </c>
      <c r="W520">
        <v>100</v>
      </c>
      <c r="X520">
        <v>81</v>
      </c>
      <c r="Y520">
        <v>83</v>
      </c>
      <c r="Z520">
        <v>99</v>
      </c>
      <c r="AA520">
        <v>101</v>
      </c>
      <c r="AB520">
        <v>79</v>
      </c>
      <c r="AC520">
        <v>83</v>
      </c>
      <c r="AD520">
        <v>95</v>
      </c>
      <c r="AE520">
        <v>101</v>
      </c>
      <c r="AF520">
        <v>79</v>
      </c>
      <c r="AG520">
        <v>79</v>
      </c>
      <c r="AH520">
        <v>91</v>
      </c>
      <c r="AI520">
        <v>105</v>
      </c>
      <c r="AJ520">
        <v>79</v>
      </c>
      <c r="AK520" s="1">
        <v>0</v>
      </c>
      <c r="AL520" s="2">
        <f>IF(NOT(ISNUMBER(gepModelClass1(A520:AJ520))),#REF!,gepModelClass1(A520:AJ520))</f>
        <v>2.6019529912210456E-6</v>
      </c>
      <c r="AM520" s="2">
        <f>IF(NOT(ISNUMBER(gepModelClass2(A520:AJ520))),#REF!,gepModelClass2(A520:AJ520))</f>
        <v>2.4008834742030834E-3</v>
      </c>
      <c r="AN520" s="2">
        <f>IF(NOT(ISNUMBER(gepModelClass3(A520:AJ520))),#REF!,gepModelClass3(A520:AJ520))</f>
        <v>0.80033945743345558</v>
      </c>
      <c r="AO520" s="2">
        <f>IF(NOT(ISNUMBER(gepModelClass4(A520:AJ520))),#REF!,gepModelClass4(A520:AJ520))</f>
        <v>1.1410803605263699E-4</v>
      </c>
      <c r="AP520" s="2">
        <f>IF(NOT(ISNUMBER(gepModelClass5(A520:AJ520))),#REF!,gepModelClass5(A520:AJ520))</f>
        <v>9.1836021412244548E-3</v>
      </c>
      <c r="AQ520" s="2">
        <f>IF(NOT(ISNUMBER(gepModelClass6(A520:AJ520))),#REF!,gepModelClass6(A520:AJ520))</f>
        <v>0.2528774703906923</v>
      </c>
      <c r="AR520" s="3" t="str">
        <f t="shared" si="16"/>
        <v>grey_soil</v>
      </c>
      <c r="AS520" s="5" t="s">
        <v>38</v>
      </c>
      <c r="AT520">
        <f t="shared" si="17"/>
        <v>0</v>
      </c>
      <c r="AU520" s="3"/>
      <c r="AV520" s="3"/>
      <c r="AW520" s="1"/>
      <c r="AX520" s="4"/>
      <c r="AY520" s="4"/>
    </row>
    <row r="521" spans="1:51" x14ac:dyDescent="0.25">
      <c r="A521">
        <v>84</v>
      </c>
      <c r="B521">
        <v>99</v>
      </c>
      <c r="C521">
        <v>100</v>
      </c>
      <c r="D521">
        <v>75</v>
      </c>
      <c r="E521">
        <v>79</v>
      </c>
      <c r="F521">
        <v>99</v>
      </c>
      <c r="G521">
        <v>100</v>
      </c>
      <c r="H521">
        <v>75</v>
      </c>
      <c r="I521">
        <v>84</v>
      </c>
      <c r="J521">
        <v>91</v>
      </c>
      <c r="K521">
        <v>100</v>
      </c>
      <c r="L521">
        <v>75</v>
      </c>
      <c r="M521">
        <v>82</v>
      </c>
      <c r="N521">
        <v>100</v>
      </c>
      <c r="O521">
        <v>96</v>
      </c>
      <c r="P521">
        <v>78</v>
      </c>
      <c r="Q521">
        <v>78</v>
      </c>
      <c r="R521">
        <v>96</v>
      </c>
      <c r="S521">
        <v>100</v>
      </c>
      <c r="T521">
        <v>81</v>
      </c>
      <c r="U521">
        <v>82</v>
      </c>
      <c r="V521">
        <v>96</v>
      </c>
      <c r="W521">
        <v>96</v>
      </c>
      <c r="X521">
        <v>78</v>
      </c>
      <c r="Y521">
        <v>83</v>
      </c>
      <c r="Z521">
        <v>95</v>
      </c>
      <c r="AA521">
        <v>101</v>
      </c>
      <c r="AB521">
        <v>79</v>
      </c>
      <c r="AC521">
        <v>79</v>
      </c>
      <c r="AD521">
        <v>91</v>
      </c>
      <c r="AE521">
        <v>105</v>
      </c>
      <c r="AF521">
        <v>79</v>
      </c>
      <c r="AG521">
        <v>71</v>
      </c>
      <c r="AH521">
        <v>73</v>
      </c>
      <c r="AI521">
        <v>101</v>
      </c>
      <c r="AJ521">
        <v>90</v>
      </c>
      <c r="AK521" s="1">
        <v>0</v>
      </c>
      <c r="AL521" s="2">
        <f>IF(NOT(ISNUMBER(gepModelClass1(A521:AJ521))),#REF!,gepModelClass1(A521:AJ521))</f>
        <v>3.6980904005864205E-6</v>
      </c>
      <c r="AM521" s="2">
        <f>IF(NOT(ISNUMBER(gepModelClass2(A521:AJ521))),#REF!,gepModelClass2(A521:AJ521))</f>
        <v>0.97856102211191731</v>
      </c>
      <c r="AN521" s="2">
        <f>IF(NOT(ISNUMBER(gepModelClass3(A521:AJ521))),#REF!,gepModelClass3(A521:AJ521))</f>
        <v>0.63911441444334993</v>
      </c>
      <c r="AO521" s="2">
        <f>IF(NOT(ISNUMBER(gepModelClass4(A521:AJ521))),#REF!,gepModelClass4(A521:AJ521))</f>
        <v>0.45510683784870415</v>
      </c>
      <c r="AP521" s="2">
        <f>IF(NOT(ISNUMBER(gepModelClass5(A521:AJ521))),#REF!,gepModelClass5(A521:AJ521))</f>
        <v>1.0896456715835895E-2</v>
      </c>
      <c r="AQ521" s="2">
        <f>IF(NOT(ISNUMBER(gepModelClass6(A521:AJ521))),#REF!,gepModelClass6(A521:AJ521))</f>
        <v>0.34904580407751185</v>
      </c>
      <c r="AR521" s="3" t="str">
        <f t="shared" si="16"/>
        <v>damp_grey_soil</v>
      </c>
      <c r="AS521" s="5" t="s">
        <v>39</v>
      </c>
      <c r="AT521">
        <f t="shared" si="17"/>
        <v>0</v>
      </c>
      <c r="AU521" s="3"/>
      <c r="AV521" s="3"/>
      <c r="AW521" s="1"/>
      <c r="AX521" s="4"/>
      <c r="AY521" s="4"/>
    </row>
    <row r="522" spans="1:51" x14ac:dyDescent="0.25">
      <c r="A522">
        <v>67</v>
      </c>
      <c r="B522">
        <v>72</v>
      </c>
      <c r="C522">
        <v>96</v>
      </c>
      <c r="D522">
        <v>83</v>
      </c>
      <c r="E522">
        <v>59</v>
      </c>
      <c r="F522">
        <v>58</v>
      </c>
      <c r="G522">
        <v>104</v>
      </c>
      <c r="H522">
        <v>100</v>
      </c>
      <c r="I522">
        <v>51</v>
      </c>
      <c r="J522">
        <v>45</v>
      </c>
      <c r="K522">
        <v>113</v>
      </c>
      <c r="L522">
        <v>116</v>
      </c>
      <c r="M522">
        <v>56</v>
      </c>
      <c r="N522">
        <v>53</v>
      </c>
      <c r="O522">
        <v>108</v>
      </c>
      <c r="P522">
        <v>107</v>
      </c>
      <c r="Q522">
        <v>49</v>
      </c>
      <c r="R522">
        <v>37</v>
      </c>
      <c r="S522">
        <v>122</v>
      </c>
      <c r="T522">
        <v>125</v>
      </c>
      <c r="U522">
        <v>43</v>
      </c>
      <c r="V522">
        <v>32</v>
      </c>
      <c r="W522">
        <v>127</v>
      </c>
      <c r="X522">
        <v>133</v>
      </c>
      <c r="Y522">
        <v>46</v>
      </c>
      <c r="Z522">
        <v>34</v>
      </c>
      <c r="AA522">
        <v>130</v>
      </c>
      <c r="AB522">
        <v>135</v>
      </c>
      <c r="AC522">
        <v>42</v>
      </c>
      <c r="AD522">
        <v>32</v>
      </c>
      <c r="AE522">
        <v>130</v>
      </c>
      <c r="AF522">
        <v>135</v>
      </c>
      <c r="AG522">
        <v>42</v>
      </c>
      <c r="AH522">
        <v>32</v>
      </c>
      <c r="AI522">
        <v>124</v>
      </c>
      <c r="AJ522">
        <v>139</v>
      </c>
      <c r="AK522" s="1">
        <v>0</v>
      </c>
      <c r="AL522" s="2">
        <f>IF(NOT(ISNUMBER(gepModelClass1(A522:AJ522))),#REF!,gepModelClass1(A522:AJ522))</f>
        <v>0.99999985332422991</v>
      </c>
      <c r="AM522" s="2">
        <f>IF(NOT(ISNUMBER(gepModelClass2(A522:AJ522))),#REF!,gepModelClass2(A522:AJ522))</f>
        <v>2.2372007925210288E-3</v>
      </c>
      <c r="AN522" s="2">
        <f>IF(NOT(ISNUMBER(gepModelClass3(A522:AJ522))),#REF!,gepModelClass3(A522:AJ522))</f>
        <v>1.0236023262265279E-4</v>
      </c>
      <c r="AO522" s="2">
        <f>IF(NOT(ISNUMBER(gepModelClass4(A522:AJ522))),#REF!,gepModelClass4(A522:AJ522))</f>
        <v>1.3115456999640104E-4</v>
      </c>
      <c r="AP522" s="2">
        <f>IF(NOT(ISNUMBER(gepModelClass5(A522:AJ522))),#REF!,gepModelClass5(A522:AJ522))</f>
        <v>2.5140805250854627E-2</v>
      </c>
      <c r="AQ522" s="2">
        <f>IF(NOT(ISNUMBER(gepModelClass6(A522:AJ522))),#REF!,gepModelClass6(A522:AJ522))</f>
        <v>4.2315419422298326E-4</v>
      </c>
      <c r="AR522" s="3" t="str">
        <f t="shared" si="16"/>
        <v>cotton_crop</v>
      </c>
      <c r="AS522" s="5" t="s">
        <v>42</v>
      </c>
      <c r="AT522">
        <f t="shared" si="17"/>
        <v>0</v>
      </c>
      <c r="AU522" s="3"/>
      <c r="AV522" s="3"/>
      <c r="AW522" s="1"/>
      <c r="AX522" s="4"/>
      <c r="AY522" s="4"/>
    </row>
    <row r="523" spans="1:51" x14ac:dyDescent="0.25">
      <c r="A523">
        <v>59</v>
      </c>
      <c r="B523">
        <v>58</v>
      </c>
      <c r="C523">
        <v>104</v>
      </c>
      <c r="D523">
        <v>100</v>
      </c>
      <c r="E523">
        <v>51</v>
      </c>
      <c r="F523">
        <v>45</v>
      </c>
      <c r="G523">
        <v>113</v>
      </c>
      <c r="H523">
        <v>116</v>
      </c>
      <c r="I523">
        <v>44</v>
      </c>
      <c r="J523">
        <v>34</v>
      </c>
      <c r="K523">
        <v>128</v>
      </c>
      <c r="L523">
        <v>129</v>
      </c>
      <c r="M523">
        <v>49</v>
      </c>
      <c r="N523">
        <v>37</v>
      </c>
      <c r="O523">
        <v>122</v>
      </c>
      <c r="P523">
        <v>125</v>
      </c>
      <c r="Q523">
        <v>43</v>
      </c>
      <c r="R523">
        <v>32</v>
      </c>
      <c r="S523">
        <v>127</v>
      </c>
      <c r="T523">
        <v>133</v>
      </c>
      <c r="U523">
        <v>43</v>
      </c>
      <c r="V523">
        <v>34</v>
      </c>
      <c r="W523">
        <v>127</v>
      </c>
      <c r="X523">
        <v>133</v>
      </c>
      <c r="Y523">
        <v>42</v>
      </c>
      <c r="Z523">
        <v>32</v>
      </c>
      <c r="AA523">
        <v>130</v>
      </c>
      <c r="AB523">
        <v>135</v>
      </c>
      <c r="AC523">
        <v>42</v>
      </c>
      <c r="AD523">
        <v>32</v>
      </c>
      <c r="AE523">
        <v>124</v>
      </c>
      <c r="AF523">
        <v>139</v>
      </c>
      <c r="AG523">
        <v>42</v>
      </c>
      <c r="AH523">
        <v>32</v>
      </c>
      <c r="AI523">
        <v>135</v>
      </c>
      <c r="AJ523">
        <v>139</v>
      </c>
      <c r="AK523" s="1">
        <v>0</v>
      </c>
      <c r="AL523" s="2">
        <f>IF(NOT(ISNUMBER(gepModelClass1(A523:AJ523))),#REF!,gepModelClass1(A523:AJ523))</f>
        <v>0.99999999171902298</v>
      </c>
      <c r="AM523" s="2">
        <f>IF(NOT(ISNUMBER(gepModelClass2(A523:AJ523))),#REF!,gepModelClass2(A523:AJ523))</f>
        <v>7.4769868306758631E-4</v>
      </c>
      <c r="AN523" s="2">
        <f>IF(NOT(ISNUMBER(gepModelClass3(A523:AJ523))),#REF!,gepModelClass3(A523:AJ523))</f>
        <v>2.8530460055320645E-5</v>
      </c>
      <c r="AO523" s="2">
        <f>IF(NOT(ISNUMBER(gepModelClass4(A523:AJ523))),#REF!,gepModelClass4(A523:AJ523))</f>
        <v>1.9959323037102184E-4</v>
      </c>
      <c r="AP523" s="2">
        <f>IF(NOT(ISNUMBER(gepModelClass5(A523:AJ523))),#REF!,gepModelClass5(A523:AJ523))</f>
        <v>8.4957797873687971E-3</v>
      </c>
      <c r="AQ523" s="2">
        <f>IF(NOT(ISNUMBER(gepModelClass6(A523:AJ523))),#REF!,gepModelClass6(A523:AJ523))</f>
        <v>2.4715110823483765E-5</v>
      </c>
      <c r="AR523" s="3" t="str">
        <f t="shared" si="16"/>
        <v>cotton_crop</v>
      </c>
      <c r="AS523" s="5" t="s">
        <v>42</v>
      </c>
      <c r="AT523">
        <f t="shared" si="17"/>
        <v>0</v>
      </c>
      <c r="AU523" s="3"/>
      <c r="AV523" s="3"/>
      <c r="AW523" s="1"/>
      <c r="AX523" s="4"/>
      <c r="AY523" s="4"/>
    </row>
    <row r="524" spans="1:51" x14ac:dyDescent="0.25">
      <c r="A524">
        <v>51</v>
      </c>
      <c r="B524">
        <v>45</v>
      </c>
      <c r="C524">
        <v>113</v>
      </c>
      <c r="D524">
        <v>116</v>
      </c>
      <c r="E524">
        <v>44</v>
      </c>
      <c r="F524">
        <v>34</v>
      </c>
      <c r="G524">
        <v>128</v>
      </c>
      <c r="H524">
        <v>129</v>
      </c>
      <c r="I524">
        <v>44</v>
      </c>
      <c r="J524">
        <v>34</v>
      </c>
      <c r="K524">
        <v>123</v>
      </c>
      <c r="L524">
        <v>129</v>
      </c>
      <c r="M524">
        <v>43</v>
      </c>
      <c r="N524">
        <v>32</v>
      </c>
      <c r="O524">
        <v>127</v>
      </c>
      <c r="P524">
        <v>133</v>
      </c>
      <c r="Q524">
        <v>43</v>
      </c>
      <c r="R524">
        <v>34</v>
      </c>
      <c r="S524">
        <v>127</v>
      </c>
      <c r="T524">
        <v>133</v>
      </c>
      <c r="U524">
        <v>43</v>
      </c>
      <c r="V524">
        <v>32</v>
      </c>
      <c r="W524">
        <v>122</v>
      </c>
      <c r="X524">
        <v>133</v>
      </c>
      <c r="Y524">
        <v>42</v>
      </c>
      <c r="Z524">
        <v>32</v>
      </c>
      <c r="AA524">
        <v>124</v>
      </c>
      <c r="AB524">
        <v>139</v>
      </c>
      <c r="AC524">
        <v>42</v>
      </c>
      <c r="AD524">
        <v>32</v>
      </c>
      <c r="AE524">
        <v>135</v>
      </c>
      <c r="AF524">
        <v>139</v>
      </c>
      <c r="AG524">
        <v>42</v>
      </c>
      <c r="AH524">
        <v>32</v>
      </c>
      <c r="AI524">
        <v>130</v>
      </c>
      <c r="AJ524">
        <v>135</v>
      </c>
      <c r="AK524" s="1">
        <v>0</v>
      </c>
      <c r="AL524" s="2">
        <f>IF(NOT(ISNUMBER(gepModelClass1(A524:AJ524))),#REF!,gepModelClass1(A524:AJ524))</f>
        <v>0.99999999561551767</v>
      </c>
      <c r="AM524" s="2">
        <f>IF(NOT(ISNUMBER(gepModelClass2(A524:AJ524))),#REF!,gepModelClass2(A524:AJ524))</f>
        <v>3.1162980731437985E-4</v>
      </c>
      <c r="AN524" s="2">
        <f>IF(NOT(ISNUMBER(gepModelClass3(A524:AJ524))),#REF!,gepModelClass3(A524:AJ524))</f>
        <v>1.3251909140751033E-5</v>
      </c>
      <c r="AO524" s="2">
        <f>IF(NOT(ISNUMBER(gepModelClass4(A524:AJ524))),#REF!,gepModelClass4(A524:AJ524))</f>
        <v>1.6313128547833266E-4</v>
      </c>
      <c r="AP524" s="2">
        <f>IF(NOT(ISNUMBER(gepModelClass5(A524:AJ524))),#REF!,gepModelClass5(A524:AJ524))</f>
        <v>5.0720048245571931E-3</v>
      </c>
      <c r="AQ524" s="2">
        <f>IF(NOT(ISNUMBER(gepModelClass6(A524:AJ524))),#REF!,gepModelClass6(A524:AJ524))</f>
        <v>2.8810516632952717E-5</v>
      </c>
      <c r="AR524" s="3" t="str">
        <f t="shared" si="16"/>
        <v>cotton_crop</v>
      </c>
      <c r="AS524" s="5" t="s">
        <v>42</v>
      </c>
      <c r="AT524">
        <f t="shared" si="17"/>
        <v>0</v>
      </c>
      <c r="AU524" s="3"/>
      <c r="AV524" s="3"/>
      <c r="AW524" s="1"/>
      <c r="AX524" s="4"/>
      <c r="AY524" s="4"/>
    </row>
    <row r="525" spans="1:51" x14ac:dyDescent="0.25">
      <c r="A525">
        <v>44</v>
      </c>
      <c r="B525">
        <v>34</v>
      </c>
      <c r="C525">
        <v>128</v>
      </c>
      <c r="D525">
        <v>129</v>
      </c>
      <c r="E525">
        <v>44</v>
      </c>
      <c r="F525">
        <v>34</v>
      </c>
      <c r="G525">
        <v>123</v>
      </c>
      <c r="H525">
        <v>129</v>
      </c>
      <c r="I525">
        <v>48</v>
      </c>
      <c r="J525">
        <v>37</v>
      </c>
      <c r="K525">
        <v>118</v>
      </c>
      <c r="L525">
        <v>121</v>
      </c>
      <c r="M525">
        <v>43</v>
      </c>
      <c r="N525">
        <v>34</v>
      </c>
      <c r="O525">
        <v>127</v>
      </c>
      <c r="P525">
        <v>133</v>
      </c>
      <c r="Q525">
        <v>43</v>
      </c>
      <c r="R525">
        <v>32</v>
      </c>
      <c r="S525">
        <v>122</v>
      </c>
      <c r="T525">
        <v>133</v>
      </c>
      <c r="U525">
        <v>46</v>
      </c>
      <c r="V525">
        <v>29</v>
      </c>
      <c r="W525">
        <v>127</v>
      </c>
      <c r="X525">
        <v>136</v>
      </c>
      <c r="Y525">
        <v>42</v>
      </c>
      <c r="Z525">
        <v>32</v>
      </c>
      <c r="AA525">
        <v>135</v>
      </c>
      <c r="AB525">
        <v>139</v>
      </c>
      <c r="AC525">
        <v>42</v>
      </c>
      <c r="AD525">
        <v>32</v>
      </c>
      <c r="AE525">
        <v>130</v>
      </c>
      <c r="AF525">
        <v>135</v>
      </c>
      <c r="AG525">
        <v>46</v>
      </c>
      <c r="AH525">
        <v>32</v>
      </c>
      <c r="AI525">
        <v>124</v>
      </c>
      <c r="AJ525">
        <v>139</v>
      </c>
      <c r="AK525" s="1">
        <v>0</v>
      </c>
      <c r="AL525" s="2">
        <f>IF(NOT(ISNUMBER(gepModelClass1(A525:AJ525))),#REF!,gepModelClass1(A525:AJ525))</f>
        <v>0.99999999184458932</v>
      </c>
      <c r="AM525" s="2">
        <f>IF(NOT(ISNUMBER(gepModelClass2(A525:AJ525))),#REF!,gepModelClass2(A525:AJ525))</f>
        <v>4.6988742406029854E-4</v>
      </c>
      <c r="AN525" s="2">
        <f>IF(NOT(ISNUMBER(gepModelClass3(A525:AJ525))),#REF!,gepModelClass3(A525:AJ525))</f>
        <v>1.6805514584110578E-5</v>
      </c>
      <c r="AO525" s="2">
        <f>IF(NOT(ISNUMBER(gepModelClass4(A525:AJ525))),#REF!,gepModelClass4(A525:AJ525))</f>
        <v>4.1040581701867475E-5</v>
      </c>
      <c r="AP525" s="2">
        <f>IF(NOT(ISNUMBER(gepModelClass5(A525:AJ525))),#REF!,gepModelClass5(A525:AJ525))</f>
        <v>6.1760483860478742E-3</v>
      </c>
      <c r="AQ525" s="2">
        <f>IF(NOT(ISNUMBER(gepModelClass6(A525:AJ525))),#REF!,gepModelClass6(A525:AJ525))</f>
        <v>4.0254833413924066E-5</v>
      </c>
      <c r="AR525" s="3" t="str">
        <f t="shared" si="16"/>
        <v>cotton_crop</v>
      </c>
      <c r="AS525" s="5" t="s">
        <v>42</v>
      </c>
      <c r="AT525">
        <f t="shared" si="17"/>
        <v>0</v>
      </c>
      <c r="AU525" s="3"/>
      <c r="AV525" s="3"/>
      <c r="AW525" s="1"/>
      <c r="AX525" s="4"/>
      <c r="AY525" s="4"/>
    </row>
    <row r="526" spans="1:51" x14ac:dyDescent="0.25">
      <c r="A526">
        <v>51</v>
      </c>
      <c r="B526">
        <v>45</v>
      </c>
      <c r="C526">
        <v>113</v>
      </c>
      <c r="D526">
        <v>104</v>
      </c>
      <c r="E526">
        <v>44</v>
      </c>
      <c r="F526">
        <v>37</v>
      </c>
      <c r="G526">
        <v>128</v>
      </c>
      <c r="H526">
        <v>137</v>
      </c>
      <c r="I526">
        <v>41</v>
      </c>
      <c r="J526">
        <v>32</v>
      </c>
      <c r="K526">
        <v>139</v>
      </c>
      <c r="L526">
        <v>150</v>
      </c>
      <c r="M526">
        <v>46</v>
      </c>
      <c r="N526">
        <v>32</v>
      </c>
      <c r="O526">
        <v>122</v>
      </c>
      <c r="P526">
        <v>136</v>
      </c>
      <c r="Q526">
        <v>52</v>
      </c>
      <c r="R526">
        <v>40</v>
      </c>
      <c r="S526">
        <v>112</v>
      </c>
      <c r="T526">
        <v>114</v>
      </c>
      <c r="U526">
        <v>52</v>
      </c>
      <c r="V526">
        <v>37</v>
      </c>
      <c r="W526">
        <v>117</v>
      </c>
      <c r="X526">
        <v>122</v>
      </c>
      <c r="Y526">
        <v>42</v>
      </c>
      <c r="Z526">
        <v>34</v>
      </c>
      <c r="AA526">
        <v>124</v>
      </c>
      <c r="AB526">
        <v>135</v>
      </c>
      <c r="AC526">
        <v>46</v>
      </c>
      <c r="AD526">
        <v>37</v>
      </c>
      <c r="AE526">
        <v>119</v>
      </c>
      <c r="AF526">
        <v>131</v>
      </c>
      <c r="AG526">
        <v>52</v>
      </c>
      <c r="AH526">
        <v>45</v>
      </c>
      <c r="AI526">
        <v>110</v>
      </c>
      <c r="AJ526">
        <v>109</v>
      </c>
      <c r="AK526" s="1">
        <v>0</v>
      </c>
      <c r="AL526" s="2">
        <f>IF(NOT(ISNUMBER(gepModelClass1(A526:AJ526))),#REF!,gepModelClass1(A526:AJ526))</f>
        <v>0.99999999571526121</v>
      </c>
      <c r="AM526" s="2">
        <f>IF(NOT(ISNUMBER(gepModelClass2(A526:AJ526))),#REF!,gepModelClass2(A526:AJ526))</f>
        <v>1.1716223435164444E-3</v>
      </c>
      <c r="AN526" s="2">
        <f>IF(NOT(ISNUMBER(gepModelClass3(A526:AJ526))),#REF!,gepModelClass3(A526:AJ526))</f>
        <v>6.7938054970687479E-5</v>
      </c>
      <c r="AO526" s="2">
        <f>IF(NOT(ISNUMBER(gepModelClass4(A526:AJ526))),#REF!,gepModelClass4(A526:AJ526))</f>
        <v>1.4066649635620465E-5</v>
      </c>
      <c r="AP526" s="2">
        <f>IF(NOT(ISNUMBER(gepModelClass5(A526:AJ526))),#REF!,gepModelClass5(A526:AJ526))</f>
        <v>2.2919747882079389E-2</v>
      </c>
      <c r="AQ526" s="2">
        <f>IF(NOT(ISNUMBER(gepModelClass6(A526:AJ526))),#REF!,gepModelClass6(A526:AJ526))</f>
        <v>3.6008014609063415E-5</v>
      </c>
      <c r="AR526" s="3" t="str">
        <f t="shared" si="16"/>
        <v>cotton_crop</v>
      </c>
      <c r="AS526" s="5" t="s">
        <v>42</v>
      </c>
      <c r="AT526">
        <f t="shared" si="17"/>
        <v>0</v>
      </c>
      <c r="AU526" s="3"/>
      <c r="AV526" s="3"/>
      <c r="AW526" s="1"/>
      <c r="AX526" s="4"/>
      <c r="AY526" s="4"/>
    </row>
    <row r="527" spans="1:51" x14ac:dyDescent="0.25">
      <c r="A527">
        <v>44</v>
      </c>
      <c r="B527">
        <v>37</v>
      </c>
      <c r="C527">
        <v>128</v>
      </c>
      <c r="D527">
        <v>137</v>
      </c>
      <c r="E527">
        <v>41</v>
      </c>
      <c r="F527">
        <v>32</v>
      </c>
      <c r="G527">
        <v>139</v>
      </c>
      <c r="H527">
        <v>150</v>
      </c>
      <c r="I527">
        <v>44</v>
      </c>
      <c r="J527">
        <v>32</v>
      </c>
      <c r="K527">
        <v>139</v>
      </c>
      <c r="L527">
        <v>154</v>
      </c>
      <c r="M527">
        <v>52</v>
      </c>
      <c r="N527">
        <v>40</v>
      </c>
      <c r="O527">
        <v>112</v>
      </c>
      <c r="P527">
        <v>114</v>
      </c>
      <c r="Q527">
        <v>52</v>
      </c>
      <c r="R527">
        <v>37</v>
      </c>
      <c r="S527">
        <v>117</v>
      </c>
      <c r="T527">
        <v>122</v>
      </c>
      <c r="U527">
        <v>46</v>
      </c>
      <c r="V527">
        <v>29</v>
      </c>
      <c r="W527">
        <v>138</v>
      </c>
      <c r="X527">
        <v>151</v>
      </c>
      <c r="Y527">
        <v>46</v>
      </c>
      <c r="Z527">
        <v>37</v>
      </c>
      <c r="AA527">
        <v>119</v>
      </c>
      <c r="AB527">
        <v>131</v>
      </c>
      <c r="AC527">
        <v>52</v>
      </c>
      <c r="AD527">
        <v>45</v>
      </c>
      <c r="AE527">
        <v>110</v>
      </c>
      <c r="AF527">
        <v>109</v>
      </c>
      <c r="AG527">
        <v>46</v>
      </c>
      <c r="AH527">
        <v>40</v>
      </c>
      <c r="AI527">
        <v>119</v>
      </c>
      <c r="AJ527">
        <v>139</v>
      </c>
      <c r="AK527" s="1">
        <v>0</v>
      </c>
      <c r="AL527" s="2">
        <f>IF(NOT(ISNUMBER(gepModelClass1(A527:AJ527))),#REF!,gepModelClass1(A527:AJ527))</f>
        <v>0.99999999833158293</v>
      </c>
      <c r="AM527" s="2">
        <f>IF(NOT(ISNUMBER(gepModelClass2(A527:AJ527))),#REF!,gepModelClass2(A527:AJ527))</f>
        <v>9.2906555980304707E-3</v>
      </c>
      <c r="AN527" s="2">
        <f>IF(NOT(ISNUMBER(gepModelClass3(A527:AJ527))),#REF!,gepModelClass3(A527:AJ527))</f>
        <v>8.3238052832597108E-5</v>
      </c>
      <c r="AO527" s="2">
        <f>IF(NOT(ISNUMBER(gepModelClass4(A527:AJ527))),#REF!,gepModelClass4(A527:AJ527))</f>
        <v>2.4104344821169056E-5</v>
      </c>
      <c r="AP527" s="2">
        <f>IF(NOT(ISNUMBER(gepModelClass5(A527:AJ527))),#REF!,gepModelClass5(A527:AJ527))</f>
        <v>3.5416716113092963E-3</v>
      </c>
      <c r="AQ527" s="2">
        <f>IF(NOT(ISNUMBER(gepModelClass6(A527:AJ527))),#REF!,gepModelClass6(A527:AJ527))</f>
        <v>9.3969251285033994E-5</v>
      </c>
      <c r="AR527" s="3" t="str">
        <f t="shared" si="16"/>
        <v>cotton_crop</v>
      </c>
      <c r="AS527" s="5" t="s">
        <v>42</v>
      </c>
      <c r="AT527">
        <f t="shared" si="17"/>
        <v>0</v>
      </c>
      <c r="AU527" s="3"/>
      <c r="AV527" s="3"/>
      <c r="AW527" s="1"/>
      <c r="AX527" s="4"/>
      <c r="AY527" s="4"/>
    </row>
    <row r="528" spans="1:51" x14ac:dyDescent="0.25">
      <c r="A528">
        <v>41</v>
      </c>
      <c r="B528">
        <v>32</v>
      </c>
      <c r="C528">
        <v>139</v>
      </c>
      <c r="D528">
        <v>150</v>
      </c>
      <c r="E528">
        <v>44</v>
      </c>
      <c r="F528">
        <v>32</v>
      </c>
      <c r="G528">
        <v>139</v>
      </c>
      <c r="H528">
        <v>154</v>
      </c>
      <c r="I528">
        <v>44</v>
      </c>
      <c r="J528">
        <v>29</v>
      </c>
      <c r="K528">
        <v>145</v>
      </c>
      <c r="L528">
        <v>150</v>
      </c>
      <c r="M528">
        <v>52</v>
      </c>
      <c r="N528">
        <v>37</v>
      </c>
      <c r="O528">
        <v>117</v>
      </c>
      <c r="P528">
        <v>122</v>
      </c>
      <c r="Q528">
        <v>46</v>
      </c>
      <c r="R528">
        <v>29</v>
      </c>
      <c r="S528">
        <v>138</v>
      </c>
      <c r="T528">
        <v>151</v>
      </c>
      <c r="U528">
        <v>49</v>
      </c>
      <c r="V528">
        <v>32</v>
      </c>
      <c r="W528">
        <v>138</v>
      </c>
      <c r="X528">
        <v>151</v>
      </c>
      <c r="Y528">
        <v>52</v>
      </c>
      <c r="Z528">
        <v>45</v>
      </c>
      <c r="AA528">
        <v>110</v>
      </c>
      <c r="AB528">
        <v>109</v>
      </c>
      <c r="AC528">
        <v>46</v>
      </c>
      <c r="AD528">
        <v>40</v>
      </c>
      <c r="AE528">
        <v>119</v>
      </c>
      <c r="AF528">
        <v>139</v>
      </c>
      <c r="AG528">
        <v>42</v>
      </c>
      <c r="AH528">
        <v>30</v>
      </c>
      <c r="AI528">
        <v>135</v>
      </c>
      <c r="AJ528">
        <v>157</v>
      </c>
      <c r="AK528" s="1">
        <v>0</v>
      </c>
      <c r="AL528" s="2">
        <f>IF(NOT(ISNUMBER(gepModelClass1(A528:AJ528))),#REF!,gepModelClass1(A528:AJ528))</f>
        <v>0.99999997636541149</v>
      </c>
      <c r="AM528" s="2">
        <f>IF(NOT(ISNUMBER(gepModelClass2(A528:AJ528))),#REF!,gepModelClass2(A528:AJ528))</f>
        <v>3.2820894517674254E-2</v>
      </c>
      <c r="AN528" s="2">
        <f>IF(NOT(ISNUMBER(gepModelClass3(A528:AJ528))),#REF!,gepModelClass3(A528:AJ528))</f>
        <v>5.6009015099188059E-5</v>
      </c>
      <c r="AO528" s="2">
        <f>IF(NOT(ISNUMBER(gepModelClass4(A528:AJ528))),#REF!,gepModelClass4(A528:AJ528))</f>
        <v>2.575065270788791E-5</v>
      </c>
      <c r="AP528" s="2">
        <f>IF(NOT(ISNUMBER(gepModelClass5(A528:AJ528))),#REF!,gepModelClass5(A528:AJ528))</f>
        <v>5.6856749196692712E-3</v>
      </c>
      <c r="AQ528" s="2">
        <f>IF(NOT(ISNUMBER(gepModelClass6(A528:AJ528))),#REF!,gepModelClass6(A528:AJ528))</f>
        <v>2.4642711394920998E-5</v>
      </c>
      <c r="AR528" s="3" t="str">
        <f t="shared" si="16"/>
        <v>cotton_crop</v>
      </c>
      <c r="AS528" s="5" t="s">
        <v>42</v>
      </c>
      <c r="AT528">
        <f t="shared" si="17"/>
        <v>0</v>
      </c>
      <c r="AU528" s="3"/>
      <c r="AV528" s="3"/>
      <c r="AW528" s="1"/>
      <c r="AX528" s="4"/>
      <c r="AY528" s="4"/>
    </row>
    <row r="529" spans="1:51" x14ac:dyDescent="0.25">
      <c r="A529">
        <v>44</v>
      </c>
      <c r="B529">
        <v>32</v>
      </c>
      <c r="C529">
        <v>139</v>
      </c>
      <c r="D529">
        <v>154</v>
      </c>
      <c r="E529">
        <v>44</v>
      </c>
      <c r="F529">
        <v>29</v>
      </c>
      <c r="G529">
        <v>145</v>
      </c>
      <c r="H529">
        <v>150</v>
      </c>
      <c r="I529">
        <v>44</v>
      </c>
      <c r="J529">
        <v>29</v>
      </c>
      <c r="K529">
        <v>139</v>
      </c>
      <c r="L529">
        <v>150</v>
      </c>
      <c r="M529">
        <v>46</v>
      </c>
      <c r="N529">
        <v>29</v>
      </c>
      <c r="O529">
        <v>138</v>
      </c>
      <c r="P529">
        <v>151</v>
      </c>
      <c r="Q529">
        <v>49</v>
      </c>
      <c r="R529">
        <v>32</v>
      </c>
      <c r="S529">
        <v>138</v>
      </c>
      <c r="T529">
        <v>151</v>
      </c>
      <c r="U529">
        <v>46</v>
      </c>
      <c r="V529">
        <v>29</v>
      </c>
      <c r="W529">
        <v>138</v>
      </c>
      <c r="X529">
        <v>151</v>
      </c>
      <c r="Y529">
        <v>46</v>
      </c>
      <c r="Z529">
        <v>40</v>
      </c>
      <c r="AA529">
        <v>119</v>
      </c>
      <c r="AB529">
        <v>139</v>
      </c>
      <c r="AC529">
        <v>42</v>
      </c>
      <c r="AD529">
        <v>30</v>
      </c>
      <c r="AE529">
        <v>135</v>
      </c>
      <c r="AF529">
        <v>157</v>
      </c>
      <c r="AG529">
        <v>42</v>
      </c>
      <c r="AH529">
        <v>30</v>
      </c>
      <c r="AI529">
        <v>140</v>
      </c>
      <c r="AJ529">
        <v>150</v>
      </c>
      <c r="AK529" s="1">
        <v>0</v>
      </c>
      <c r="AL529" s="2">
        <f>IF(NOT(ISNUMBER(gepModelClass1(A529:AJ529))),#REF!,gepModelClass1(A529:AJ529))</f>
        <v>0.99999999986258292</v>
      </c>
      <c r="AM529" s="2">
        <f>IF(NOT(ISNUMBER(gepModelClass2(A529:AJ529))),#REF!,gepModelClass2(A529:AJ529))</f>
        <v>9.8431901578997956E-3</v>
      </c>
      <c r="AN529" s="2">
        <f>IF(NOT(ISNUMBER(gepModelClass3(A529:AJ529))),#REF!,gepModelClass3(A529:AJ529))</f>
        <v>6.2546781948067475E-5</v>
      </c>
      <c r="AO529" s="2">
        <f>IF(NOT(ISNUMBER(gepModelClass4(A529:AJ529))),#REF!,gepModelClass4(A529:AJ529))</f>
        <v>1.2185630972193442E-5</v>
      </c>
      <c r="AP529" s="2">
        <f>IF(NOT(ISNUMBER(gepModelClass5(A529:AJ529))),#REF!,gepModelClass5(A529:AJ529))</f>
        <v>3.4399565328507684E-3</v>
      </c>
      <c r="AQ529" s="2">
        <f>IF(NOT(ISNUMBER(gepModelClass6(A529:AJ529))),#REF!,gepModelClass6(A529:AJ529))</f>
        <v>2.1833883779510802E-6</v>
      </c>
      <c r="AR529" s="3" t="str">
        <f t="shared" si="16"/>
        <v>cotton_crop</v>
      </c>
      <c r="AS529" s="5" t="s">
        <v>42</v>
      </c>
      <c r="AT529">
        <f t="shared" si="17"/>
        <v>0</v>
      </c>
      <c r="AU529" s="3"/>
      <c r="AV529" s="3"/>
      <c r="AW529" s="1"/>
      <c r="AX529" s="4"/>
      <c r="AY529" s="4"/>
    </row>
    <row r="530" spans="1:51" x14ac:dyDescent="0.25">
      <c r="A530">
        <v>44</v>
      </c>
      <c r="B530">
        <v>29</v>
      </c>
      <c r="C530">
        <v>139</v>
      </c>
      <c r="D530">
        <v>150</v>
      </c>
      <c r="E530">
        <v>44</v>
      </c>
      <c r="F530">
        <v>27</v>
      </c>
      <c r="G530">
        <v>134</v>
      </c>
      <c r="H530">
        <v>146</v>
      </c>
      <c r="I530">
        <v>44</v>
      </c>
      <c r="J530">
        <v>29</v>
      </c>
      <c r="K530">
        <v>134</v>
      </c>
      <c r="L530">
        <v>141</v>
      </c>
      <c r="M530">
        <v>46</v>
      </c>
      <c r="N530">
        <v>29</v>
      </c>
      <c r="O530">
        <v>138</v>
      </c>
      <c r="P530">
        <v>151</v>
      </c>
      <c r="Q530">
        <v>46</v>
      </c>
      <c r="R530">
        <v>29</v>
      </c>
      <c r="S530">
        <v>133</v>
      </c>
      <c r="T530">
        <v>151</v>
      </c>
      <c r="U530">
        <v>46</v>
      </c>
      <c r="V530">
        <v>29</v>
      </c>
      <c r="W530">
        <v>138</v>
      </c>
      <c r="X530">
        <v>147</v>
      </c>
      <c r="Y530">
        <v>42</v>
      </c>
      <c r="Z530">
        <v>30</v>
      </c>
      <c r="AA530">
        <v>140</v>
      </c>
      <c r="AB530">
        <v>150</v>
      </c>
      <c r="AC530">
        <v>42</v>
      </c>
      <c r="AD530">
        <v>30</v>
      </c>
      <c r="AE530">
        <v>135</v>
      </c>
      <c r="AF530">
        <v>150</v>
      </c>
      <c r="AG530">
        <v>42</v>
      </c>
      <c r="AH530">
        <v>30</v>
      </c>
      <c r="AI530">
        <v>130</v>
      </c>
      <c r="AJ530">
        <v>142</v>
      </c>
      <c r="AK530" s="1">
        <v>0</v>
      </c>
      <c r="AL530" s="2">
        <f>IF(NOT(ISNUMBER(gepModelClass1(A530:AJ530))),#REF!,gepModelClass1(A530:AJ530))</f>
        <v>0.99999999994997035</v>
      </c>
      <c r="AM530" s="2">
        <f>IF(NOT(ISNUMBER(gepModelClass2(A530:AJ530))),#REF!,gepModelClass2(A530:AJ530))</f>
        <v>6.5570028405601537E-3</v>
      </c>
      <c r="AN530" s="2">
        <f>IF(NOT(ISNUMBER(gepModelClass3(A530:AJ530))),#REF!,gepModelClass3(A530:AJ530))</f>
        <v>4.4073288830568101E-5</v>
      </c>
      <c r="AO530" s="2">
        <f>IF(NOT(ISNUMBER(gepModelClass4(A530:AJ530))),#REF!,gepModelClass4(A530:AJ530))</f>
        <v>2.0840074717079634E-5</v>
      </c>
      <c r="AP530" s="2">
        <f>IF(NOT(ISNUMBER(gepModelClass5(A530:AJ530))),#REF!,gepModelClass5(A530:AJ530))</f>
        <v>1.2627907018372773E-3</v>
      </c>
      <c r="AQ530" s="2">
        <f>IF(NOT(ISNUMBER(gepModelClass6(A530:AJ530))),#REF!,gepModelClass6(A530:AJ530))</f>
        <v>2.5249086167695998E-6</v>
      </c>
      <c r="AR530" s="3" t="str">
        <f t="shared" si="16"/>
        <v>cotton_crop</v>
      </c>
      <c r="AS530" s="5" t="s">
        <v>42</v>
      </c>
      <c r="AT530">
        <f t="shared" si="17"/>
        <v>0</v>
      </c>
      <c r="AU530" s="3"/>
      <c r="AV530" s="3"/>
      <c r="AW530" s="1"/>
      <c r="AX530" s="4"/>
      <c r="AY530" s="4"/>
    </row>
    <row r="531" spans="1:51" x14ac:dyDescent="0.25">
      <c r="A531">
        <v>44</v>
      </c>
      <c r="B531">
        <v>27</v>
      </c>
      <c r="C531">
        <v>134</v>
      </c>
      <c r="D531">
        <v>146</v>
      </c>
      <c r="E531">
        <v>44</v>
      </c>
      <c r="F531">
        <v>29</v>
      </c>
      <c r="G531">
        <v>134</v>
      </c>
      <c r="H531">
        <v>141</v>
      </c>
      <c r="I531">
        <v>44</v>
      </c>
      <c r="J531">
        <v>32</v>
      </c>
      <c r="K531">
        <v>134</v>
      </c>
      <c r="L531">
        <v>137</v>
      </c>
      <c r="M531">
        <v>46</v>
      </c>
      <c r="N531">
        <v>29</v>
      </c>
      <c r="O531">
        <v>133</v>
      </c>
      <c r="P531">
        <v>151</v>
      </c>
      <c r="Q531">
        <v>46</v>
      </c>
      <c r="R531">
        <v>29</v>
      </c>
      <c r="S531">
        <v>138</v>
      </c>
      <c r="T531">
        <v>147</v>
      </c>
      <c r="U531">
        <v>46</v>
      </c>
      <c r="V531">
        <v>29</v>
      </c>
      <c r="W531">
        <v>133</v>
      </c>
      <c r="X531">
        <v>140</v>
      </c>
      <c r="Y531">
        <v>42</v>
      </c>
      <c r="Z531">
        <v>30</v>
      </c>
      <c r="AA531">
        <v>135</v>
      </c>
      <c r="AB531">
        <v>150</v>
      </c>
      <c r="AC531">
        <v>42</v>
      </c>
      <c r="AD531">
        <v>30</v>
      </c>
      <c r="AE531">
        <v>130</v>
      </c>
      <c r="AF531">
        <v>142</v>
      </c>
      <c r="AG531">
        <v>46</v>
      </c>
      <c r="AH531">
        <v>30</v>
      </c>
      <c r="AI531">
        <v>124</v>
      </c>
      <c r="AJ531">
        <v>135</v>
      </c>
      <c r="AK531" s="1">
        <v>0</v>
      </c>
      <c r="AL531" s="2">
        <f>IF(NOT(ISNUMBER(gepModelClass1(A531:AJ531))),#REF!,gepModelClass1(A531:AJ531))</f>
        <v>0.99999999979325271</v>
      </c>
      <c r="AM531" s="2">
        <f>IF(NOT(ISNUMBER(gepModelClass2(A531:AJ531))),#REF!,gepModelClass2(A531:AJ531))</f>
        <v>5.8054938311863785E-3</v>
      </c>
      <c r="AN531" s="2">
        <f>IF(NOT(ISNUMBER(gepModelClass3(A531:AJ531))),#REF!,gepModelClass3(A531:AJ531))</f>
        <v>3.4076127403070993E-5</v>
      </c>
      <c r="AO531" s="2">
        <f>IF(NOT(ISNUMBER(gepModelClass4(A531:AJ531))),#REF!,gepModelClass4(A531:AJ531))</f>
        <v>2.0750812506375887E-5</v>
      </c>
      <c r="AP531" s="2">
        <f>IF(NOT(ISNUMBER(gepModelClass5(A531:AJ531))),#REF!,gepModelClass5(A531:AJ531))</f>
        <v>2.1544090985072544E-3</v>
      </c>
      <c r="AQ531" s="2">
        <f>IF(NOT(ISNUMBER(gepModelClass6(A531:AJ531))),#REF!,gepModelClass6(A531:AJ531))</f>
        <v>7.7226241638405888E-6</v>
      </c>
      <c r="AR531" s="3" t="str">
        <f t="shared" si="16"/>
        <v>cotton_crop</v>
      </c>
      <c r="AS531" s="5" t="s">
        <v>42</v>
      </c>
      <c r="AT531">
        <f t="shared" si="17"/>
        <v>0</v>
      </c>
      <c r="AU531" s="3"/>
      <c r="AV531" s="3"/>
      <c r="AW531" s="1"/>
      <c r="AX531" s="4"/>
      <c r="AY531" s="4"/>
    </row>
    <row r="532" spans="1:51" x14ac:dyDescent="0.25">
      <c r="A532">
        <v>44</v>
      </c>
      <c r="B532">
        <v>29</v>
      </c>
      <c r="C532">
        <v>134</v>
      </c>
      <c r="D532">
        <v>141</v>
      </c>
      <c r="E532">
        <v>44</v>
      </c>
      <c r="F532">
        <v>32</v>
      </c>
      <c r="G532">
        <v>134</v>
      </c>
      <c r="H532">
        <v>137</v>
      </c>
      <c r="I532">
        <v>48</v>
      </c>
      <c r="J532">
        <v>34</v>
      </c>
      <c r="K532">
        <v>128</v>
      </c>
      <c r="L532">
        <v>129</v>
      </c>
      <c r="M532">
        <v>46</v>
      </c>
      <c r="N532">
        <v>29</v>
      </c>
      <c r="O532">
        <v>138</v>
      </c>
      <c r="P532">
        <v>147</v>
      </c>
      <c r="Q532">
        <v>46</v>
      </c>
      <c r="R532">
        <v>29</v>
      </c>
      <c r="S532">
        <v>133</v>
      </c>
      <c r="T532">
        <v>140</v>
      </c>
      <c r="U532">
        <v>46</v>
      </c>
      <c r="V532">
        <v>32</v>
      </c>
      <c r="W532">
        <v>127</v>
      </c>
      <c r="X532">
        <v>133</v>
      </c>
      <c r="Y532">
        <v>42</v>
      </c>
      <c r="Z532">
        <v>30</v>
      </c>
      <c r="AA532">
        <v>130</v>
      </c>
      <c r="AB532">
        <v>142</v>
      </c>
      <c r="AC532">
        <v>46</v>
      </c>
      <c r="AD532">
        <v>30</v>
      </c>
      <c r="AE532">
        <v>124</v>
      </c>
      <c r="AF532">
        <v>135</v>
      </c>
      <c r="AG532">
        <v>46</v>
      </c>
      <c r="AH532">
        <v>32</v>
      </c>
      <c r="AI532">
        <v>124</v>
      </c>
      <c r="AJ532">
        <v>131</v>
      </c>
      <c r="AK532" s="1">
        <v>0</v>
      </c>
      <c r="AL532" s="2">
        <f>IF(NOT(ISNUMBER(gepModelClass1(A532:AJ532))),#REF!,gepModelClass1(A532:AJ532))</f>
        <v>0.99999999734056855</v>
      </c>
      <c r="AM532" s="2">
        <f>IF(NOT(ISNUMBER(gepModelClass2(A532:AJ532))),#REF!,gepModelClass2(A532:AJ532))</f>
        <v>4.1101818706305287E-3</v>
      </c>
      <c r="AN532" s="2">
        <f>IF(NOT(ISNUMBER(gepModelClass3(A532:AJ532))),#REF!,gepModelClass3(A532:AJ532))</f>
        <v>2.7329298970617382E-5</v>
      </c>
      <c r="AO532" s="2">
        <f>IF(NOT(ISNUMBER(gepModelClass4(A532:AJ532))),#REF!,gepModelClass4(A532:AJ532))</f>
        <v>2.4994989027063848E-5</v>
      </c>
      <c r="AP532" s="2">
        <f>IF(NOT(ISNUMBER(gepModelClass5(A532:AJ532))),#REF!,gepModelClass5(A532:AJ532))</f>
        <v>4.8978858849910711E-3</v>
      </c>
      <c r="AQ532" s="2">
        <f>IF(NOT(ISNUMBER(gepModelClass6(A532:AJ532))),#REF!,gepModelClass6(A532:AJ532))</f>
        <v>3.5505935663273368E-6</v>
      </c>
      <c r="AR532" s="3" t="str">
        <f t="shared" si="16"/>
        <v>cotton_crop</v>
      </c>
      <c r="AS532" s="5" t="s">
        <v>42</v>
      </c>
      <c r="AT532">
        <f t="shared" si="17"/>
        <v>0</v>
      </c>
      <c r="AU532" s="3"/>
      <c r="AV532" s="3"/>
      <c r="AW532" s="1"/>
      <c r="AX532" s="4"/>
      <c r="AY532" s="4"/>
    </row>
    <row r="533" spans="1:51" x14ac:dyDescent="0.25">
      <c r="A533">
        <v>48</v>
      </c>
      <c r="B533">
        <v>34</v>
      </c>
      <c r="C533">
        <v>128</v>
      </c>
      <c r="D533">
        <v>129</v>
      </c>
      <c r="E533">
        <v>48</v>
      </c>
      <c r="F533">
        <v>37</v>
      </c>
      <c r="G533">
        <v>123</v>
      </c>
      <c r="H533">
        <v>125</v>
      </c>
      <c r="I533">
        <v>44</v>
      </c>
      <c r="J533">
        <v>34</v>
      </c>
      <c r="K533">
        <v>118</v>
      </c>
      <c r="L533">
        <v>129</v>
      </c>
      <c r="M533">
        <v>46</v>
      </c>
      <c r="N533">
        <v>32</v>
      </c>
      <c r="O533">
        <v>127</v>
      </c>
      <c r="P533">
        <v>133</v>
      </c>
      <c r="Q533">
        <v>46</v>
      </c>
      <c r="R533">
        <v>32</v>
      </c>
      <c r="S533">
        <v>122</v>
      </c>
      <c r="T533">
        <v>125</v>
      </c>
      <c r="U533">
        <v>46</v>
      </c>
      <c r="V533">
        <v>34</v>
      </c>
      <c r="W533">
        <v>122</v>
      </c>
      <c r="X533">
        <v>125</v>
      </c>
      <c r="Y533">
        <v>46</v>
      </c>
      <c r="Z533">
        <v>32</v>
      </c>
      <c r="AA533">
        <v>124</v>
      </c>
      <c r="AB533">
        <v>131</v>
      </c>
      <c r="AC533">
        <v>46</v>
      </c>
      <c r="AD533">
        <v>34</v>
      </c>
      <c r="AE533">
        <v>130</v>
      </c>
      <c r="AF533">
        <v>131</v>
      </c>
      <c r="AG533">
        <v>49</v>
      </c>
      <c r="AH533">
        <v>34</v>
      </c>
      <c r="AI533">
        <v>124</v>
      </c>
      <c r="AJ533">
        <v>131</v>
      </c>
      <c r="AK533" s="1">
        <v>0</v>
      </c>
      <c r="AL533" s="2">
        <f>IF(NOT(ISNUMBER(gepModelClass1(A533:AJ533))),#REF!,gepModelClass1(A533:AJ533))</f>
        <v>0.99999994900060785</v>
      </c>
      <c r="AM533" s="2">
        <f>IF(NOT(ISNUMBER(gepModelClass2(A533:AJ533))),#REF!,gepModelClass2(A533:AJ533))</f>
        <v>1.4512979836590653E-3</v>
      </c>
      <c r="AN533" s="2">
        <f>IF(NOT(ISNUMBER(gepModelClass3(A533:AJ533))),#REF!,gepModelClass3(A533:AJ533))</f>
        <v>1.9725836894054503E-5</v>
      </c>
      <c r="AO533" s="2">
        <f>IF(NOT(ISNUMBER(gepModelClass4(A533:AJ533))),#REF!,gepModelClass4(A533:AJ533))</f>
        <v>2.3238359492736208E-5</v>
      </c>
      <c r="AP533" s="2">
        <f>IF(NOT(ISNUMBER(gepModelClass5(A533:AJ533))),#REF!,gepModelClass5(A533:AJ533))</f>
        <v>5.3975497114962471E-3</v>
      </c>
      <c r="AQ533" s="2">
        <f>IF(NOT(ISNUMBER(gepModelClass6(A533:AJ533))),#REF!,gepModelClass6(A533:AJ533))</f>
        <v>2.1252442800659064E-5</v>
      </c>
      <c r="AR533" s="3" t="str">
        <f t="shared" si="16"/>
        <v>cotton_crop</v>
      </c>
      <c r="AS533" s="5" t="s">
        <v>42</v>
      </c>
      <c r="AT533">
        <f t="shared" si="17"/>
        <v>0</v>
      </c>
      <c r="AU533" s="3"/>
      <c r="AV533" s="3"/>
      <c r="AW533" s="1"/>
      <c r="AX533" s="4"/>
      <c r="AY533" s="4"/>
    </row>
    <row r="534" spans="1:51" x14ac:dyDescent="0.25">
      <c r="A534">
        <v>48</v>
      </c>
      <c r="B534">
        <v>37</v>
      </c>
      <c r="C534">
        <v>123</v>
      </c>
      <c r="D534">
        <v>125</v>
      </c>
      <c r="E534">
        <v>44</v>
      </c>
      <c r="F534">
        <v>34</v>
      </c>
      <c r="G534">
        <v>118</v>
      </c>
      <c r="H534">
        <v>129</v>
      </c>
      <c r="I534">
        <v>44</v>
      </c>
      <c r="J534">
        <v>37</v>
      </c>
      <c r="K534">
        <v>123</v>
      </c>
      <c r="L534">
        <v>129</v>
      </c>
      <c r="M534">
        <v>46</v>
      </c>
      <c r="N534">
        <v>32</v>
      </c>
      <c r="O534">
        <v>122</v>
      </c>
      <c r="P534">
        <v>125</v>
      </c>
      <c r="Q534">
        <v>46</v>
      </c>
      <c r="R534">
        <v>34</v>
      </c>
      <c r="S534">
        <v>122</v>
      </c>
      <c r="T534">
        <v>125</v>
      </c>
      <c r="U534">
        <v>46</v>
      </c>
      <c r="V534">
        <v>32</v>
      </c>
      <c r="W534">
        <v>117</v>
      </c>
      <c r="X534">
        <v>129</v>
      </c>
      <c r="Y534">
        <v>46</v>
      </c>
      <c r="Z534">
        <v>34</v>
      </c>
      <c r="AA534">
        <v>130</v>
      </c>
      <c r="AB534">
        <v>131</v>
      </c>
      <c r="AC534">
        <v>49</v>
      </c>
      <c r="AD534">
        <v>34</v>
      </c>
      <c r="AE534">
        <v>124</v>
      </c>
      <c r="AF534">
        <v>131</v>
      </c>
      <c r="AG534">
        <v>46</v>
      </c>
      <c r="AH534">
        <v>34</v>
      </c>
      <c r="AI534">
        <v>119</v>
      </c>
      <c r="AJ534">
        <v>124</v>
      </c>
      <c r="AK534" s="1">
        <v>0</v>
      </c>
      <c r="AL534" s="2">
        <f>IF(NOT(ISNUMBER(gepModelClass1(A534:AJ534))),#REF!,gepModelClass1(A534:AJ534))</f>
        <v>0.99999995435622291</v>
      </c>
      <c r="AM534" s="2">
        <f>IF(NOT(ISNUMBER(gepModelClass2(A534:AJ534))),#REF!,gepModelClass2(A534:AJ534))</f>
        <v>1.0909190981640863E-3</v>
      </c>
      <c r="AN534" s="2">
        <f>IF(NOT(ISNUMBER(gepModelClass3(A534:AJ534))),#REF!,gepModelClass3(A534:AJ534))</f>
        <v>2.328775582009913E-5</v>
      </c>
      <c r="AO534" s="2">
        <f>IF(NOT(ISNUMBER(gepModelClass4(A534:AJ534))),#REF!,gepModelClass4(A534:AJ534))</f>
        <v>2.6828131911610532E-5</v>
      </c>
      <c r="AP534" s="2">
        <f>IF(NOT(ISNUMBER(gepModelClass5(A534:AJ534))),#REF!,gepModelClass5(A534:AJ534))</f>
        <v>6.6138483135933356E-3</v>
      </c>
      <c r="AQ534" s="2">
        <f>IF(NOT(ISNUMBER(gepModelClass6(A534:AJ534))),#REF!,gepModelClass6(A534:AJ534))</f>
        <v>5.4120259003341781E-5</v>
      </c>
      <c r="AR534" s="3" t="str">
        <f t="shared" si="16"/>
        <v>cotton_crop</v>
      </c>
      <c r="AS534" s="5" t="s">
        <v>42</v>
      </c>
      <c r="AT534">
        <f t="shared" si="17"/>
        <v>0</v>
      </c>
      <c r="AU534" s="3"/>
      <c r="AV534" s="3"/>
      <c r="AW534" s="1"/>
      <c r="AX534" s="4"/>
      <c r="AY534" s="4"/>
    </row>
    <row r="535" spans="1:51" x14ac:dyDescent="0.25">
      <c r="A535">
        <v>48</v>
      </c>
      <c r="B535">
        <v>34</v>
      </c>
      <c r="C535">
        <v>123</v>
      </c>
      <c r="D535">
        <v>133</v>
      </c>
      <c r="E535">
        <v>48</v>
      </c>
      <c r="F535">
        <v>32</v>
      </c>
      <c r="G535">
        <v>128</v>
      </c>
      <c r="H535">
        <v>129</v>
      </c>
      <c r="I535">
        <v>48</v>
      </c>
      <c r="J535">
        <v>37</v>
      </c>
      <c r="K535">
        <v>123</v>
      </c>
      <c r="L535">
        <v>125</v>
      </c>
      <c r="M535">
        <v>49</v>
      </c>
      <c r="N535">
        <v>34</v>
      </c>
      <c r="O535">
        <v>117</v>
      </c>
      <c r="P535">
        <v>129</v>
      </c>
      <c r="Q535">
        <v>46</v>
      </c>
      <c r="R535">
        <v>34</v>
      </c>
      <c r="S535">
        <v>122</v>
      </c>
      <c r="T535">
        <v>129</v>
      </c>
      <c r="U535">
        <v>46</v>
      </c>
      <c r="V535">
        <v>34</v>
      </c>
      <c r="W535">
        <v>122</v>
      </c>
      <c r="X535">
        <v>125</v>
      </c>
      <c r="Y535">
        <v>46</v>
      </c>
      <c r="Z535">
        <v>34</v>
      </c>
      <c r="AA535">
        <v>119</v>
      </c>
      <c r="AB535">
        <v>131</v>
      </c>
      <c r="AC535">
        <v>46</v>
      </c>
      <c r="AD535">
        <v>37</v>
      </c>
      <c r="AE535">
        <v>130</v>
      </c>
      <c r="AF535">
        <v>127</v>
      </c>
      <c r="AG535">
        <v>46</v>
      </c>
      <c r="AH535">
        <v>34</v>
      </c>
      <c r="AI535">
        <v>124</v>
      </c>
      <c r="AJ535">
        <v>124</v>
      </c>
      <c r="AK535" s="1">
        <v>0</v>
      </c>
      <c r="AL535" s="2">
        <f>IF(NOT(ISNUMBER(gepModelClass1(A535:AJ535))),#REF!,gepModelClass1(A535:AJ535))</f>
        <v>0.99999989032512926</v>
      </c>
      <c r="AM535" s="2">
        <f>IF(NOT(ISNUMBER(gepModelClass2(A535:AJ535))),#REF!,gepModelClass2(A535:AJ535))</f>
        <v>4.1344960195042642E-3</v>
      </c>
      <c r="AN535" s="2">
        <f>IF(NOT(ISNUMBER(gepModelClass3(A535:AJ535))),#REF!,gepModelClass3(A535:AJ535))</f>
        <v>2.1478787454361357E-5</v>
      </c>
      <c r="AO535" s="2">
        <f>IF(NOT(ISNUMBER(gepModelClass4(A535:AJ535))),#REF!,gepModelClass4(A535:AJ535))</f>
        <v>2.6065688035179298E-5</v>
      </c>
      <c r="AP535" s="2">
        <f>IF(NOT(ISNUMBER(gepModelClass5(A535:AJ535))),#REF!,gepModelClass5(A535:AJ535))</f>
        <v>1.4002906572809452E-2</v>
      </c>
      <c r="AQ535" s="2">
        <f>IF(NOT(ISNUMBER(gepModelClass6(A535:AJ535))),#REF!,gepModelClass6(A535:AJ535))</f>
        <v>8.673640974788912E-5</v>
      </c>
      <c r="AR535" s="3" t="str">
        <f t="shared" si="16"/>
        <v>cotton_crop</v>
      </c>
      <c r="AS535" s="5" t="s">
        <v>42</v>
      </c>
      <c r="AT535">
        <f t="shared" si="17"/>
        <v>0</v>
      </c>
      <c r="AU535" s="3"/>
      <c r="AV535" s="3"/>
      <c r="AW535" s="1"/>
      <c r="AX535" s="4"/>
      <c r="AY535" s="4"/>
    </row>
    <row r="536" spans="1:51" x14ac:dyDescent="0.25">
      <c r="A536">
        <v>59</v>
      </c>
      <c r="B536">
        <v>58</v>
      </c>
      <c r="C536">
        <v>104</v>
      </c>
      <c r="D536">
        <v>92</v>
      </c>
      <c r="E536">
        <v>79</v>
      </c>
      <c r="F536">
        <v>91</v>
      </c>
      <c r="G536">
        <v>100</v>
      </c>
      <c r="H536">
        <v>79</v>
      </c>
      <c r="I536">
        <v>88</v>
      </c>
      <c r="J536">
        <v>107</v>
      </c>
      <c r="K536">
        <v>109</v>
      </c>
      <c r="L536">
        <v>87</v>
      </c>
      <c r="M536">
        <v>49</v>
      </c>
      <c r="N536">
        <v>37</v>
      </c>
      <c r="O536">
        <v>117</v>
      </c>
      <c r="P536">
        <v>125</v>
      </c>
      <c r="Q536">
        <v>49</v>
      </c>
      <c r="R536">
        <v>43</v>
      </c>
      <c r="S536">
        <v>117</v>
      </c>
      <c r="T536">
        <v>111</v>
      </c>
      <c r="U536">
        <v>66</v>
      </c>
      <c r="V536">
        <v>71</v>
      </c>
      <c r="W536">
        <v>100</v>
      </c>
      <c r="X536">
        <v>85</v>
      </c>
      <c r="Y536">
        <v>46</v>
      </c>
      <c r="Z536">
        <v>37</v>
      </c>
      <c r="AA536">
        <v>119</v>
      </c>
      <c r="AB536">
        <v>127</v>
      </c>
      <c r="AC536">
        <v>46</v>
      </c>
      <c r="AD536">
        <v>37</v>
      </c>
      <c r="AE536">
        <v>119</v>
      </c>
      <c r="AF536">
        <v>124</v>
      </c>
      <c r="AG536">
        <v>52</v>
      </c>
      <c r="AH536">
        <v>51</v>
      </c>
      <c r="AI536">
        <v>110</v>
      </c>
      <c r="AJ536">
        <v>98</v>
      </c>
      <c r="AK536" s="1">
        <v>0</v>
      </c>
      <c r="AL536" s="2">
        <f>IF(NOT(ISNUMBER(gepModelClass1(A536:AJ536))),#REF!,gepModelClass1(A536:AJ536))</f>
        <v>0.78419277252309172</v>
      </c>
      <c r="AM536" s="2">
        <f>IF(NOT(ISNUMBER(gepModelClass2(A536:AJ536))),#REF!,gepModelClass2(A536:AJ536))</f>
        <v>5.2627322760799818E-3</v>
      </c>
      <c r="AN536" s="2">
        <f>IF(NOT(ISNUMBER(gepModelClass3(A536:AJ536))),#REF!,gepModelClass3(A536:AJ536))</f>
        <v>2.8995315448626712E-4</v>
      </c>
      <c r="AO536" s="2">
        <f>IF(NOT(ISNUMBER(gepModelClass4(A536:AJ536))),#REF!,gepModelClass4(A536:AJ536))</f>
        <v>3.2206798050246374E-3</v>
      </c>
      <c r="AP536" s="2">
        <f>IF(NOT(ISNUMBER(gepModelClass5(A536:AJ536))),#REF!,gepModelClass5(A536:AJ536))</f>
        <v>0.60968500039099749</v>
      </c>
      <c r="AQ536" s="2">
        <f>IF(NOT(ISNUMBER(gepModelClass6(A536:AJ536))),#REF!,gepModelClass6(A536:AJ536))</f>
        <v>6.560724048439933E-3</v>
      </c>
      <c r="AR536" s="3" t="str">
        <f t="shared" si="16"/>
        <v>cotton_crop</v>
      </c>
      <c r="AS536" s="5" t="s">
        <v>42</v>
      </c>
      <c r="AT536">
        <f t="shared" si="17"/>
        <v>0</v>
      </c>
      <c r="AU536" s="3"/>
      <c r="AV536" s="3"/>
      <c r="AW536" s="1"/>
      <c r="AX536" s="4"/>
      <c r="AY536" s="4"/>
    </row>
    <row r="537" spans="1:51" x14ac:dyDescent="0.25">
      <c r="A537">
        <v>79</v>
      </c>
      <c r="B537">
        <v>91</v>
      </c>
      <c r="C537">
        <v>100</v>
      </c>
      <c r="D537">
        <v>79</v>
      </c>
      <c r="E537">
        <v>88</v>
      </c>
      <c r="F537">
        <v>107</v>
      </c>
      <c r="G537">
        <v>109</v>
      </c>
      <c r="H537">
        <v>87</v>
      </c>
      <c r="I537">
        <v>88</v>
      </c>
      <c r="J537">
        <v>107</v>
      </c>
      <c r="K537">
        <v>113</v>
      </c>
      <c r="L537">
        <v>87</v>
      </c>
      <c r="M537">
        <v>49</v>
      </c>
      <c r="N537">
        <v>43</v>
      </c>
      <c r="O537">
        <v>117</v>
      </c>
      <c r="P537">
        <v>111</v>
      </c>
      <c r="Q537">
        <v>66</v>
      </c>
      <c r="R537">
        <v>71</v>
      </c>
      <c r="S537">
        <v>100</v>
      </c>
      <c r="T537">
        <v>85</v>
      </c>
      <c r="U537">
        <v>82</v>
      </c>
      <c r="V537">
        <v>96</v>
      </c>
      <c r="W537">
        <v>104</v>
      </c>
      <c r="X537">
        <v>81</v>
      </c>
      <c r="Y537">
        <v>46</v>
      </c>
      <c r="Z537">
        <v>37</v>
      </c>
      <c r="AA537">
        <v>119</v>
      </c>
      <c r="AB537">
        <v>124</v>
      </c>
      <c r="AC537">
        <v>52</v>
      </c>
      <c r="AD537">
        <v>51</v>
      </c>
      <c r="AE537">
        <v>110</v>
      </c>
      <c r="AF537">
        <v>98</v>
      </c>
      <c r="AG537">
        <v>75</v>
      </c>
      <c r="AH537">
        <v>84</v>
      </c>
      <c r="AI537">
        <v>101</v>
      </c>
      <c r="AJ537">
        <v>79</v>
      </c>
      <c r="AK537" s="1">
        <v>0</v>
      </c>
      <c r="AL537" s="2">
        <f>IF(NOT(ISNUMBER(gepModelClass1(A537:AJ537))),#REF!,gepModelClass1(A537:AJ537))</f>
        <v>0.65405963606677542</v>
      </c>
      <c r="AM537" s="2">
        <f>IF(NOT(ISNUMBER(gepModelClass2(A537:AJ537))),#REF!,gepModelClass2(A537:AJ537))</f>
        <v>4.322494536173469E-3</v>
      </c>
      <c r="AN537" s="2">
        <f>IF(NOT(ISNUMBER(gepModelClass3(A537:AJ537))),#REF!,gepModelClass3(A537:AJ537))</f>
        <v>6.1978093014364077E-2</v>
      </c>
      <c r="AO537" s="2">
        <f>IF(NOT(ISNUMBER(gepModelClass4(A537:AJ537))),#REF!,gepModelClass4(A537:AJ537))</f>
        <v>3.1433287231984673E-5</v>
      </c>
      <c r="AP537" s="2">
        <f>IF(NOT(ISNUMBER(gepModelClass5(A537:AJ537))),#REF!,gepModelClass5(A537:AJ537))</f>
        <v>3.0637138219409489E-3</v>
      </c>
      <c r="AQ537" s="2">
        <f>IF(NOT(ISNUMBER(gepModelClass6(A537:AJ537))),#REF!,gepModelClass6(A537:AJ537))</f>
        <v>1.7490891699307686E-3</v>
      </c>
      <c r="AR537" s="3" t="str">
        <f t="shared" si="16"/>
        <v>cotton_crop</v>
      </c>
      <c r="AS537" s="5" t="s">
        <v>42</v>
      </c>
      <c r="AT537">
        <f t="shared" si="17"/>
        <v>0</v>
      </c>
      <c r="AU537" s="3"/>
      <c r="AV537" s="3"/>
      <c r="AW537" s="1"/>
      <c r="AX537" s="4"/>
      <c r="AY537" s="4"/>
    </row>
    <row r="538" spans="1:51" x14ac:dyDescent="0.25">
      <c r="A538">
        <v>88</v>
      </c>
      <c r="B538">
        <v>107</v>
      </c>
      <c r="C538">
        <v>109</v>
      </c>
      <c r="D538">
        <v>87</v>
      </c>
      <c r="E538">
        <v>88</v>
      </c>
      <c r="F538">
        <v>107</v>
      </c>
      <c r="G538">
        <v>113</v>
      </c>
      <c r="H538">
        <v>87</v>
      </c>
      <c r="I538">
        <v>88</v>
      </c>
      <c r="J538">
        <v>107</v>
      </c>
      <c r="K538">
        <v>109</v>
      </c>
      <c r="L538">
        <v>87</v>
      </c>
      <c r="M538">
        <v>66</v>
      </c>
      <c r="N538">
        <v>71</v>
      </c>
      <c r="O538">
        <v>100</v>
      </c>
      <c r="P538">
        <v>85</v>
      </c>
      <c r="Q538">
        <v>82</v>
      </c>
      <c r="R538">
        <v>96</v>
      </c>
      <c r="S538">
        <v>104</v>
      </c>
      <c r="T538">
        <v>81</v>
      </c>
      <c r="U538">
        <v>90</v>
      </c>
      <c r="V538">
        <v>104</v>
      </c>
      <c r="W538">
        <v>108</v>
      </c>
      <c r="X538">
        <v>85</v>
      </c>
      <c r="Y538">
        <v>52</v>
      </c>
      <c r="Z538">
        <v>51</v>
      </c>
      <c r="AA538">
        <v>110</v>
      </c>
      <c r="AB538">
        <v>98</v>
      </c>
      <c r="AC538">
        <v>75</v>
      </c>
      <c r="AD538">
        <v>84</v>
      </c>
      <c r="AE538">
        <v>101</v>
      </c>
      <c r="AF538">
        <v>79</v>
      </c>
      <c r="AG538">
        <v>87</v>
      </c>
      <c r="AH538">
        <v>99</v>
      </c>
      <c r="AI538">
        <v>105</v>
      </c>
      <c r="AJ538">
        <v>83</v>
      </c>
      <c r="AK538" s="1">
        <v>0</v>
      </c>
      <c r="AL538" s="2">
        <f>IF(NOT(ISNUMBER(gepModelClass1(A538:AJ538))),#REF!,gepModelClass1(A538:AJ538))</f>
        <v>1.8349853988658335E-3</v>
      </c>
      <c r="AM538" s="2">
        <f>IF(NOT(ISNUMBER(gepModelClass2(A538:AJ538))),#REF!,gepModelClass2(A538:AJ538))</f>
        <v>2.6446808823344641E-3</v>
      </c>
      <c r="AN538" s="2">
        <f>IF(NOT(ISNUMBER(gepModelClass3(A538:AJ538))),#REF!,gepModelClass3(A538:AJ538))</f>
        <v>0.96028191323479462</v>
      </c>
      <c r="AO538" s="2">
        <f>IF(NOT(ISNUMBER(gepModelClass4(A538:AJ538))),#REF!,gepModelClass4(A538:AJ538))</f>
        <v>4.3985491882854977E-5</v>
      </c>
      <c r="AP538" s="2">
        <f>IF(NOT(ISNUMBER(gepModelClass5(A538:AJ538))),#REF!,gepModelClass5(A538:AJ538))</f>
        <v>8.5351166605527416E-3</v>
      </c>
      <c r="AQ538" s="2">
        <f>IF(NOT(ISNUMBER(gepModelClass6(A538:AJ538))),#REF!,gepModelClass6(A538:AJ538))</f>
        <v>2.2192711820968054E-2</v>
      </c>
      <c r="AR538" s="3" t="str">
        <f t="shared" si="16"/>
        <v>grey_soil</v>
      </c>
      <c r="AS538" s="5" t="s">
        <v>38</v>
      </c>
      <c r="AT538">
        <f t="shared" si="17"/>
        <v>0</v>
      </c>
      <c r="AU538" s="3"/>
      <c r="AV538" s="3"/>
      <c r="AW538" s="1"/>
      <c r="AX538" s="4"/>
      <c r="AY538" s="4"/>
    </row>
    <row r="539" spans="1:51" x14ac:dyDescent="0.25">
      <c r="A539">
        <v>88</v>
      </c>
      <c r="B539">
        <v>107</v>
      </c>
      <c r="C539">
        <v>109</v>
      </c>
      <c r="D539">
        <v>87</v>
      </c>
      <c r="E539">
        <v>88</v>
      </c>
      <c r="F539">
        <v>107</v>
      </c>
      <c r="G539">
        <v>109</v>
      </c>
      <c r="H539">
        <v>87</v>
      </c>
      <c r="I539">
        <v>88</v>
      </c>
      <c r="J539">
        <v>107</v>
      </c>
      <c r="K539">
        <v>104</v>
      </c>
      <c r="L539">
        <v>83</v>
      </c>
      <c r="M539">
        <v>90</v>
      </c>
      <c r="N539">
        <v>104</v>
      </c>
      <c r="O539">
        <v>108</v>
      </c>
      <c r="P539">
        <v>85</v>
      </c>
      <c r="Q539">
        <v>86</v>
      </c>
      <c r="R539">
        <v>104</v>
      </c>
      <c r="S539">
        <v>108</v>
      </c>
      <c r="T539">
        <v>85</v>
      </c>
      <c r="U539">
        <v>86</v>
      </c>
      <c r="V539">
        <v>104</v>
      </c>
      <c r="W539">
        <v>104</v>
      </c>
      <c r="X539">
        <v>85</v>
      </c>
      <c r="Y539">
        <v>87</v>
      </c>
      <c r="Z539">
        <v>99</v>
      </c>
      <c r="AA539">
        <v>105</v>
      </c>
      <c r="AB539">
        <v>83</v>
      </c>
      <c r="AC539">
        <v>87</v>
      </c>
      <c r="AD539">
        <v>103</v>
      </c>
      <c r="AE539">
        <v>110</v>
      </c>
      <c r="AF539">
        <v>86</v>
      </c>
      <c r="AG539">
        <v>87</v>
      </c>
      <c r="AH539">
        <v>103</v>
      </c>
      <c r="AI539">
        <v>110</v>
      </c>
      <c r="AJ539">
        <v>86</v>
      </c>
      <c r="AK539" s="1">
        <v>0</v>
      </c>
      <c r="AL539" s="2">
        <f>IF(NOT(ISNUMBER(gepModelClass1(A539:AJ539))),#REF!,gepModelClass1(A539:AJ539))</f>
        <v>3.2510284730310282E-6</v>
      </c>
      <c r="AM539" s="2">
        <f>IF(NOT(ISNUMBER(gepModelClass2(A539:AJ539))),#REF!,gepModelClass2(A539:AJ539))</f>
        <v>1.0162594112479712E-2</v>
      </c>
      <c r="AN539" s="2">
        <f>IF(NOT(ISNUMBER(gepModelClass3(A539:AJ539))),#REF!,gepModelClass3(A539:AJ539))</f>
        <v>0.99371748534595938</v>
      </c>
      <c r="AO539" s="2">
        <f>IF(NOT(ISNUMBER(gepModelClass4(A539:AJ539))),#REF!,gepModelClass4(A539:AJ539))</f>
        <v>6.8305996853650411E-5</v>
      </c>
      <c r="AP539" s="2">
        <f>IF(NOT(ISNUMBER(gepModelClass5(A539:AJ539))),#REF!,gepModelClass5(A539:AJ539))</f>
        <v>1.0746869700091493E-2</v>
      </c>
      <c r="AQ539" s="2">
        <f>IF(NOT(ISNUMBER(gepModelClass6(A539:AJ539))),#REF!,gepModelClass6(A539:AJ539))</f>
        <v>0.14644994541066605</v>
      </c>
      <c r="AR539" s="3" t="str">
        <f t="shared" si="16"/>
        <v>grey_soil</v>
      </c>
      <c r="AS539" s="5" t="s">
        <v>38</v>
      </c>
      <c r="AT539">
        <f t="shared" si="17"/>
        <v>0</v>
      </c>
      <c r="AU539" s="3"/>
      <c r="AV539" s="3"/>
      <c r="AW539" s="1"/>
      <c r="AX539" s="4"/>
      <c r="AY539" s="4"/>
    </row>
    <row r="540" spans="1:51" x14ac:dyDescent="0.25">
      <c r="A540">
        <v>88</v>
      </c>
      <c r="B540">
        <v>107</v>
      </c>
      <c r="C540">
        <v>109</v>
      </c>
      <c r="D540">
        <v>87</v>
      </c>
      <c r="E540">
        <v>88</v>
      </c>
      <c r="F540">
        <v>103</v>
      </c>
      <c r="G540">
        <v>109</v>
      </c>
      <c r="H540">
        <v>87</v>
      </c>
      <c r="I540">
        <v>88</v>
      </c>
      <c r="J540">
        <v>111</v>
      </c>
      <c r="K540">
        <v>109</v>
      </c>
      <c r="L540">
        <v>87</v>
      </c>
      <c r="M540">
        <v>86</v>
      </c>
      <c r="N540">
        <v>104</v>
      </c>
      <c r="O540">
        <v>112</v>
      </c>
      <c r="P540">
        <v>85</v>
      </c>
      <c r="Q540">
        <v>86</v>
      </c>
      <c r="R540">
        <v>104</v>
      </c>
      <c r="S540">
        <v>108</v>
      </c>
      <c r="T540">
        <v>89</v>
      </c>
      <c r="U540">
        <v>86</v>
      </c>
      <c r="V540">
        <v>109</v>
      </c>
      <c r="W540">
        <v>104</v>
      </c>
      <c r="X540">
        <v>85</v>
      </c>
      <c r="Y540">
        <v>87</v>
      </c>
      <c r="Z540">
        <v>103</v>
      </c>
      <c r="AA540">
        <v>110</v>
      </c>
      <c r="AB540">
        <v>86</v>
      </c>
      <c r="AC540">
        <v>87</v>
      </c>
      <c r="AD540">
        <v>103</v>
      </c>
      <c r="AE540">
        <v>105</v>
      </c>
      <c r="AF540">
        <v>86</v>
      </c>
      <c r="AG540">
        <v>87</v>
      </c>
      <c r="AH540">
        <v>103</v>
      </c>
      <c r="AI540">
        <v>114</v>
      </c>
      <c r="AJ540">
        <v>86</v>
      </c>
      <c r="AK540" s="1">
        <v>0</v>
      </c>
      <c r="AL540" s="2">
        <f>IF(NOT(ISNUMBER(gepModelClass1(A540:AJ540))),#REF!,gepModelClass1(A540:AJ540))</f>
        <v>7.252574623807777E-6</v>
      </c>
      <c r="AM540" s="2">
        <f>IF(NOT(ISNUMBER(gepModelClass2(A540:AJ540))),#REF!,gepModelClass2(A540:AJ540))</f>
        <v>1.568430179262395E-2</v>
      </c>
      <c r="AN540" s="2">
        <f>IF(NOT(ISNUMBER(gepModelClass3(A540:AJ540))),#REF!,gepModelClass3(A540:AJ540))</f>
        <v>0.99291728142874691</v>
      </c>
      <c r="AO540" s="2">
        <f>IF(NOT(ISNUMBER(gepModelClass4(A540:AJ540))),#REF!,gepModelClass4(A540:AJ540))</f>
        <v>1.8862998749700607E-4</v>
      </c>
      <c r="AP540" s="2">
        <f>IF(NOT(ISNUMBER(gepModelClass5(A540:AJ540))),#REF!,gepModelClass5(A540:AJ540))</f>
        <v>9.4093547865889606E-3</v>
      </c>
      <c r="AQ540" s="2">
        <f>IF(NOT(ISNUMBER(gepModelClass6(A540:AJ540))),#REF!,gepModelClass6(A540:AJ540))</f>
        <v>2.2685005157280318E-2</v>
      </c>
      <c r="AR540" s="3" t="str">
        <f t="shared" si="16"/>
        <v>grey_soil</v>
      </c>
      <c r="AS540" s="5" t="s">
        <v>38</v>
      </c>
      <c r="AT540">
        <f t="shared" si="17"/>
        <v>0</v>
      </c>
      <c r="AU540" s="3"/>
      <c r="AV540" s="3"/>
      <c r="AW540" s="1"/>
      <c r="AX540" s="4"/>
      <c r="AY540" s="4"/>
    </row>
    <row r="541" spans="1:51" x14ac:dyDescent="0.25">
      <c r="A541">
        <v>93</v>
      </c>
      <c r="B541">
        <v>107</v>
      </c>
      <c r="C541">
        <v>113</v>
      </c>
      <c r="D541">
        <v>92</v>
      </c>
      <c r="E541">
        <v>93</v>
      </c>
      <c r="F541">
        <v>107</v>
      </c>
      <c r="G541">
        <v>109</v>
      </c>
      <c r="H541">
        <v>87</v>
      </c>
      <c r="I541">
        <v>88</v>
      </c>
      <c r="J541">
        <v>107</v>
      </c>
      <c r="K541">
        <v>113</v>
      </c>
      <c r="L541">
        <v>87</v>
      </c>
      <c r="M541">
        <v>86</v>
      </c>
      <c r="N541">
        <v>109</v>
      </c>
      <c r="O541">
        <v>112</v>
      </c>
      <c r="P541">
        <v>85</v>
      </c>
      <c r="Q541">
        <v>90</v>
      </c>
      <c r="R541">
        <v>109</v>
      </c>
      <c r="S541">
        <v>112</v>
      </c>
      <c r="T541">
        <v>89</v>
      </c>
      <c r="U541">
        <v>90</v>
      </c>
      <c r="V541">
        <v>109</v>
      </c>
      <c r="W541">
        <v>112</v>
      </c>
      <c r="X541">
        <v>89</v>
      </c>
      <c r="Y541">
        <v>87</v>
      </c>
      <c r="Z541">
        <v>108</v>
      </c>
      <c r="AA541">
        <v>119</v>
      </c>
      <c r="AB541">
        <v>90</v>
      </c>
      <c r="AC541">
        <v>92</v>
      </c>
      <c r="AD541">
        <v>112</v>
      </c>
      <c r="AE541">
        <v>119</v>
      </c>
      <c r="AF541">
        <v>90</v>
      </c>
      <c r="AG541">
        <v>92</v>
      </c>
      <c r="AH541">
        <v>108</v>
      </c>
      <c r="AI541">
        <v>110</v>
      </c>
      <c r="AJ541">
        <v>90</v>
      </c>
      <c r="AK541" s="1">
        <v>0</v>
      </c>
      <c r="AL541" s="2">
        <f>IF(NOT(ISNUMBER(gepModelClass1(A541:AJ541))),#REF!,gepModelClass1(A541:AJ541))</f>
        <v>5.2336603621208457E-6</v>
      </c>
      <c r="AM541" s="2">
        <f>IF(NOT(ISNUMBER(gepModelClass2(A541:AJ541))),#REF!,gepModelClass2(A541:AJ541))</f>
        <v>1.4327403883704246E-2</v>
      </c>
      <c r="AN541" s="2">
        <f>IF(NOT(ISNUMBER(gepModelClass3(A541:AJ541))),#REF!,gepModelClass3(A541:AJ541))</f>
        <v>0.99946807109085822</v>
      </c>
      <c r="AO541" s="2">
        <f>IF(NOT(ISNUMBER(gepModelClass4(A541:AJ541))),#REF!,gepModelClass4(A541:AJ541))</f>
        <v>9.2911698172250338E-5</v>
      </c>
      <c r="AP541" s="2">
        <f>IF(NOT(ISNUMBER(gepModelClass5(A541:AJ541))),#REF!,gepModelClass5(A541:AJ541))</f>
        <v>9.475983610650154E-3</v>
      </c>
      <c r="AQ541" s="2">
        <f>IF(NOT(ISNUMBER(gepModelClass6(A541:AJ541))),#REF!,gepModelClass6(A541:AJ541))</f>
        <v>1.0833589553678179E-2</v>
      </c>
      <c r="AR541" s="3" t="str">
        <f t="shared" si="16"/>
        <v>grey_soil</v>
      </c>
      <c r="AS541" s="5" t="s">
        <v>38</v>
      </c>
      <c r="AT541">
        <f t="shared" si="17"/>
        <v>0</v>
      </c>
      <c r="AU541" s="3"/>
      <c r="AV541" s="3"/>
      <c r="AW541" s="1"/>
      <c r="AX541" s="4"/>
      <c r="AY541" s="4"/>
    </row>
    <row r="542" spans="1:51" x14ac:dyDescent="0.25">
      <c r="A542">
        <v>93</v>
      </c>
      <c r="B542">
        <v>107</v>
      </c>
      <c r="C542">
        <v>109</v>
      </c>
      <c r="D542">
        <v>87</v>
      </c>
      <c r="E542">
        <v>88</v>
      </c>
      <c r="F542">
        <v>107</v>
      </c>
      <c r="G542">
        <v>113</v>
      </c>
      <c r="H542">
        <v>87</v>
      </c>
      <c r="I542">
        <v>93</v>
      </c>
      <c r="J542">
        <v>111</v>
      </c>
      <c r="K542">
        <v>109</v>
      </c>
      <c r="L542">
        <v>87</v>
      </c>
      <c r="M542">
        <v>90</v>
      </c>
      <c r="N542">
        <v>109</v>
      </c>
      <c r="O542">
        <v>112</v>
      </c>
      <c r="P542">
        <v>89</v>
      </c>
      <c r="Q542">
        <v>90</v>
      </c>
      <c r="R542">
        <v>109</v>
      </c>
      <c r="S542">
        <v>112</v>
      </c>
      <c r="T542">
        <v>89</v>
      </c>
      <c r="U542">
        <v>86</v>
      </c>
      <c r="V542">
        <v>109</v>
      </c>
      <c r="W542">
        <v>112</v>
      </c>
      <c r="X542">
        <v>89</v>
      </c>
      <c r="Y542">
        <v>92</v>
      </c>
      <c r="Z542">
        <v>112</v>
      </c>
      <c r="AA542">
        <v>119</v>
      </c>
      <c r="AB542">
        <v>90</v>
      </c>
      <c r="AC542">
        <v>92</v>
      </c>
      <c r="AD542">
        <v>108</v>
      </c>
      <c r="AE542">
        <v>110</v>
      </c>
      <c r="AF542">
        <v>90</v>
      </c>
      <c r="AG542">
        <v>92</v>
      </c>
      <c r="AH542">
        <v>112</v>
      </c>
      <c r="AI542">
        <v>119</v>
      </c>
      <c r="AJ542">
        <v>90</v>
      </c>
      <c r="AK542" s="1">
        <v>0</v>
      </c>
      <c r="AL542" s="2">
        <f>IF(NOT(ISNUMBER(gepModelClass1(A542:AJ542))),#REF!,gepModelClass1(A542:AJ542))</f>
        <v>6.8924055405851291E-6</v>
      </c>
      <c r="AM542" s="2">
        <f>IF(NOT(ISNUMBER(gepModelClass2(A542:AJ542))),#REF!,gepModelClass2(A542:AJ542))</f>
        <v>2.4465863862446164E-2</v>
      </c>
      <c r="AN542" s="2">
        <f>IF(NOT(ISNUMBER(gepModelClass3(A542:AJ542))),#REF!,gepModelClass3(A542:AJ542))</f>
        <v>0.9997377539405139</v>
      </c>
      <c r="AO542" s="2">
        <f>IF(NOT(ISNUMBER(gepModelClass4(A542:AJ542))),#REF!,gepModelClass4(A542:AJ542))</f>
        <v>7.7575191437509171E-5</v>
      </c>
      <c r="AP542" s="2">
        <f>IF(NOT(ISNUMBER(gepModelClass5(A542:AJ542))),#REF!,gepModelClass5(A542:AJ542))</f>
        <v>1.192485542016603E-2</v>
      </c>
      <c r="AQ542" s="2">
        <f>IF(NOT(ISNUMBER(gepModelClass6(A542:AJ542))),#REF!,gepModelClass6(A542:AJ542))</f>
        <v>3.4034641069839826E-2</v>
      </c>
      <c r="AR542" s="3" t="str">
        <f t="shared" si="16"/>
        <v>grey_soil</v>
      </c>
      <c r="AS542" s="5" t="s">
        <v>38</v>
      </c>
      <c r="AT542">
        <f t="shared" si="17"/>
        <v>0</v>
      </c>
      <c r="AU542" s="3"/>
      <c r="AV542" s="3"/>
      <c r="AW542" s="1"/>
      <c r="AX542" s="4"/>
      <c r="AY542" s="4"/>
    </row>
    <row r="543" spans="1:51" x14ac:dyDescent="0.25">
      <c r="A543">
        <v>93</v>
      </c>
      <c r="B543">
        <v>107</v>
      </c>
      <c r="C543">
        <v>113</v>
      </c>
      <c r="D543">
        <v>92</v>
      </c>
      <c r="E543">
        <v>88</v>
      </c>
      <c r="F543">
        <v>103</v>
      </c>
      <c r="G543">
        <v>113</v>
      </c>
      <c r="H543">
        <v>87</v>
      </c>
      <c r="I543">
        <v>84</v>
      </c>
      <c r="J543">
        <v>103</v>
      </c>
      <c r="K543">
        <v>104</v>
      </c>
      <c r="L543">
        <v>83</v>
      </c>
      <c r="M543">
        <v>90</v>
      </c>
      <c r="N543">
        <v>113</v>
      </c>
      <c r="O543">
        <v>112</v>
      </c>
      <c r="P543">
        <v>89</v>
      </c>
      <c r="Q543">
        <v>90</v>
      </c>
      <c r="R543">
        <v>109</v>
      </c>
      <c r="S543">
        <v>112</v>
      </c>
      <c r="T543">
        <v>89</v>
      </c>
      <c r="U543">
        <v>86</v>
      </c>
      <c r="V543">
        <v>109</v>
      </c>
      <c r="W543">
        <v>108</v>
      </c>
      <c r="X543">
        <v>89</v>
      </c>
      <c r="Y543">
        <v>92</v>
      </c>
      <c r="Z543">
        <v>108</v>
      </c>
      <c r="AA543">
        <v>110</v>
      </c>
      <c r="AB543">
        <v>86</v>
      </c>
      <c r="AC543">
        <v>87</v>
      </c>
      <c r="AD543">
        <v>103</v>
      </c>
      <c r="AE543">
        <v>105</v>
      </c>
      <c r="AF543">
        <v>86</v>
      </c>
      <c r="AG543">
        <v>87</v>
      </c>
      <c r="AH543">
        <v>108</v>
      </c>
      <c r="AI543">
        <v>110</v>
      </c>
      <c r="AJ543">
        <v>86</v>
      </c>
      <c r="AK543" s="1">
        <v>0</v>
      </c>
      <c r="AL543" s="2">
        <f>IF(NOT(ISNUMBER(gepModelClass1(A543:AJ543))),#REF!,gepModelClass1(A543:AJ543))</f>
        <v>2.6019529912210456E-6</v>
      </c>
      <c r="AM543" s="2">
        <f>IF(NOT(ISNUMBER(gepModelClass2(A543:AJ543))),#REF!,gepModelClass2(A543:AJ543))</f>
        <v>1.5556816577251706E-2</v>
      </c>
      <c r="AN543" s="2">
        <f>IF(NOT(ISNUMBER(gepModelClass3(A543:AJ543))),#REF!,gepModelClass3(A543:AJ543))</f>
        <v>0.99791782311371524</v>
      </c>
      <c r="AO543" s="2">
        <f>IF(NOT(ISNUMBER(gepModelClass4(A543:AJ543))),#REF!,gepModelClass4(A543:AJ543))</f>
        <v>1.0972380458282005E-4</v>
      </c>
      <c r="AP543" s="2">
        <f>IF(NOT(ISNUMBER(gepModelClass5(A543:AJ543))),#REF!,gepModelClass5(A543:AJ543))</f>
        <v>7.5121532621848968E-3</v>
      </c>
      <c r="AQ543" s="2">
        <f>IF(NOT(ISNUMBER(gepModelClass6(A543:AJ543))),#REF!,gepModelClass6(A543:AJ543))</f>
        <v>1.5425213671273459E-2</v>
      </c>
      <c r="AR543" s="3" t="str">
        <f t="shared" si="16"/>
        <v>grey_soil</v>
      </c>
      <c r="AS543" s="5" t="s">
        <v>38</v>
      </c>
      <c r="AT543">
        <f t="shared" si="17"/>
        <v>0</v>
      </c>
      <c r="AU543" s="3"/>
      <c r="AV543" s="3"/>
      <c r="AW543" s="1"/>
      <c r="AX543" s="4"/>
      <c r="AY543" s="4"/>
    </row>
    <row r="544" spans="1:51" x14ac:dyDescent="0.25">
      <c r="A544">
        <v>88</v>
      </c>
      <c r="B544">
        <v>103</v>
      </c>
      <c r="C544">
        <v>113</v>
      </c>
      <c r="D544">
        <v>87</v>
      </c>
      <c r="E544">
        <v>84</v>
      </c>
      <c r="F544">
        <v>103</v>
      </c>
      <c r="G544">
        <v>104</v>
      </c>
      <c r="H544">
        <v>83</v>
      </c>
      <c r="I544">
        <v>84</v>
      </c>
      <c r="J544">
        <v>103</v>
      </c>
      <c r="K544">
        <v>104</v>
      </c>
      <c r="L544">
        <v>83</v>
      </c>
      <c r="M544">
        <v>90</v>
      </c>
      <c r="N544">
        <v>109</v>
      </c>
      <c r="O544">
        <v>112</v>
      </c>
      <c r="P544">
        <v>89</v>
      </c>
      <c r="Q544">
        <v>86</v>
      </c>
      <c r="R544">
        <v>109</v>
      </c>
      <c r="S544">
        <v>108</v>
      </c>
      <c r="T544">
        <v>89</v>
      </c>
      <c r="U544">
        <v>86</v>
      </c>
      <c r="V544">
        <v>104</v>
      </c>
      <c r="W544">
        <v>108</v>
      </c>
      <c r="X544">
        <v>85</v>
      </c>
      <c r="Y544">
        <v>87</v>
      </c>
      <c r="Z544">
        <v>103</v>
      </c>
      <c r="AA544">
        <v>105</v>
      </c>
      <c r="AB544">
        <v>86</v>
      </c>
      <c r="AC544">
        <v>87</v>
      </c>
      <c r="AD544">
        <v>108</v>
      </c>
      <c r="AE544">
        <v>110</v>
      </c>
      <c r="AF544">
        <v>86</v>
      </c>
      <c r="AG544">
        <v>87</v>
      </c>
      <c r="AH544">
        <v>112</v>
      </c>
      <c r="AI544">
        <v>114</v>
      </c>
      <c r="AJ544">
        <v>90</v>
      </c>
      <c r="AK544" s="1">
        <v>0</v>
      </c>
      <c r="AL544" s="2">
        <f>IF(NOT(ISNUMBER(gepModelClass1(A544:AJ544))),#REF!,gepModelClass1(A544:AJ544))</f>
        <v>2.6108340357323959E-6</v>
      </c>
      <c r="AM544" s="2">
        <f>IF(NOT(ISNUMBER(gepModelClass2(A544:AJ544))),#REF!,gepModelClass2(A544:AJ544))</f>
        <v>1.3857710693590083E-2</v>
      </c>
      <c r="AN544" s="2">
        <f>IF(NOT(ISNUMBER(gepModelClass3(A544:AJ544))),#REF!,gepModelClass3(A544:AJ544))</f>
        <v>0.99113617285045186</v>
      </c>
      <c r="AO544" s="2">
        <f>IF(NOT(ISNUMBER(gepModelClass4(A544:AJ544))),#REF!,gepModelClass4(A544:AJ544))</f>
        <v>2.4088180385892254E-4</v>
      </c>
      <c r="AP544" s="2">
        <f>IF(NOT(ISNUMBER(gepModelClass5(A544:AJ544))),#REF!,gepModelClass5(A544:AJ544))</f>
        <v>8.3423956496289243E-3</v>
      </c>
      <c r="AQ544" s="2">
        <f>IF(NOT(ISNUMBER(gepModelClass6(A544:AJ544))),#REF!,gepModelClass6(A544:AJ544))</f>
        <v>2.9500692675585784E-2</v>
      </c>
      <c r="AR544" s="3" t="str">
        <f t="shared" si="16"/>
        <v>grey_soil</v>
      </c>
      <c r="AS544" s="5" t="s">
        <v>38</v>
      </c>
      <c r="AT544">
        <f t="shared" si="17"/>
        <v>0</v>
      </c>
      <c r="AU544" s="3"/>
      <c r="AV544" s="3"/>
      <c r="AW544" s="1"/>
      <c r="AX544" s="4"/>
      <c r="AY544" s="4"/>
    </row>
    <row r="545" spans="1:51" x14ac:dyDescent="0.25">
      <c r="A545">
        <v>84</v>
      </c>
      <c r="B545">
        <v>103</v>
      </c>
      <c r="C545">
        <v>104</v>
      </c>
      <c r="D545">
        <v>83</v>
      </c>
      <c r="E545">
        <v>84</v>
      </c>
      <c r="F545">
        <v>103</v>
      </c>
      <c r="G545">
        <v>104</v>
      </c>
      <c r="H545">
        <v>83</v>
      </c>
      <c r="I545">
        <v>88</v>
      </c>
      <c r="J545">
        <v>107</v>
      </c>
      <c r="K545">
        <v>113</v>
      </c>
      <c r="L545">
        <v>87</v>
      </c>
      <c r="M545">
        <v>86</v>
      </c>
      <c r="N545">
        <v>109</v>
      </c>
      <c r="O545">
        <v>108</v>
      </c>
      <c r="P545">
        <v>89</v>
      </c>
      <c r="Q545">
        <v>86</v>
      </c>
      <c r="R545">
        <v>104</v>
      </c>
      <c r="S545">
        <v>108</v>
      </c>
      <c r="T545">
        <v>85</v>
      </c>
      <c r="U545">
        <v>86</v>
      </c>
      <c r="V545">
        <v>104</v>
      </c>
      <c r="W545">
        <v>108</v>
      </c>
      <c r="X545">
        <v>89</v>
      </c>
      <c r="Y545">
        <v>87</v>
      </c>
      <c r="Z545">
        <v>108</v>
      </c>
      <c r="AA545">
        <v>110</v>
      </c>
      <c r="AB545">
        <v>86</v>
      </c>
      <c r="AC545">
        <v>87</v>
      </c>
      <c r="AD545">
        <v>112</v>
      </c>
      <c r="AE545">
        <v>114</v>
      </c>
      <c r="AF545">
        <v>90</v>
      </c>
      <c r="AG545">
        <v>83</v>
      </c>
      <c r="AH545">
        <v>103</v>
      </c>
      <c r="AI545">
        <v>105</v>
      </c>
      <c r="AJ545">
        <v>83</v>
      </c>
      <c r="AK545" s="1">
        <v>0</v>
      </c>
      <c r="AL545" s="2">
        <f>IF(NOT(ISNUMBER(gepModelClass1(A545:AJ545))),#REF!,gepModelClass1(A545:AJ545))</f>
        <v>5.5373712023042094E-6</v>
      </c>
      <c r="AM545" s="2">
        <f>IF(NOT(ISNUMBER(gepModelClass2(A545:AJ545))),#REF!,gepModelClass2(A545:AJ545))</f>
        <v>5.250309192702537E-3</v>
      </c>
      <c r="AN545" s="2">
        <f>IF(NOT(ISNUMBER(gepModelClass3(A545:AJ545))),#REF!,gepModelClass3(A545:AJ545))</f>
        <v>0.99016042049608299</v>
      </c>
      <c r="AO545" s="2">
        <f>IF(NOT(ISNUMBER(gepModelClass4(A545:AJ545))),#REF!,gepModelClass4(A545:AJ545))</f>
        <v>1.4078124897347609E-4</v>
      </c>
      <c r="AP545" s="2">
        <f>IF(NOT(ISNUMBER(gepModelClass5(A545:AJ545))),#REF!,gepModelClass5(A545:AJ545))</f>
        <v>1.2537265969654451E-2</v>
      </c>
      <c r="AQ545" s="2">
        <f>IF(NOT(ISNUMBER(gepModelClass6(A545:AJ545))),#REF!,gepModelClass6(A545:AJ545))</f>
        <v>4.1296450962495533E-2</v>
      </c>
      <c r="AR545" s="3" t="str">
        <f t="shared" si="16"/>
        <v>grey_soil</v>
      </c>
      <c r="AS545" s="5" t="s">
        <v>38</v>
      </c>
      <c r="AT545">
        <f t="shared" si="17"/>
        <v>0</v>
      </c>
      <c r="AU545" s="3"/>
      <c r="AV545" s="3"/>
      <c r="AW545" s="1"/>
      <c r="AX545" s="4"/>
      <c r="AY545" s="4"/>
    </row>
    <row r="546" spans="1:51" x14ac:dyDescent="0.25">
      <c r="A546">
        <v>84</v>
      </c>
      <c r="B546">
        <v>103</v>
      </c>
      <c r="C546">
        <v>104</v>
      </c>
      <c r="D546">
        <v>83</v>
      </c>
      <c r="E546">
        <v>88</v>
      </c>
      <c r="F546">
        <v>107</v>
      </c>
      <c r="G546">
        <v>113</v>
      </c>
      <c r="H546">
        <v>87</v>
      </c>
      <c r="I546">
        <v>93</v>
      </c>
      <c r="J546">
        <v>111</v>
      </c>
      <c r="K546">
        <v>109</v>
      </c>
      <c r="L546">
        <v>92</v>
      </c>
      <c r="M546">
        <v>86</v>
      </c>
      <c r="N546">
        <v>104</v>
      </c>
      <c r="O546">
        <v>108</v>
      </c>
      <c r="P546">
        <v>85</v>
      </c>
      <c r="Q546">
        <v>86</v>
      </c>
      <c r="R546">
        <v>104</v>
      </c>
      <c r="S546">
        <v>108</v>
      </c>
      <c r="T546">
        <v>89</v>
      </c>
      <c r="U546">
        <v>86</v>
      </c>
      <c r="V546">
        <v>104</v>
      </c>
      <c r="W546">
        <v>112</v>
      </c>
      <c r="X546">
        <v>85</v>
      </c>
      <c r="Y546">
        <v>87</v>
      </c>
      <c r="Z546">
        <v>112</v>
      </c>
      <c r="AA546">
        <v>114</v>
      </c>
      <c r="AB546">
        <v>90</v>
      </c>
      <c r="AC546">
        <v>83</v>
      </c>
      <c r="AD546">
        <v>103</v>
      </c>
      <c r="AE546">
        <v>105</v>
      </c>
      <c r="AF546">
        <v>83</v>
      </c>
      <c r="AG546">
        <v>83</v>
      </c>
      <c r="AH546">
        <v>99</v>
      </c>
      <c r="AI546">
        <v>110</v>
      </c>
      <c r="AJ546">
        <v>86</v>
      </c>
      <c r="AK546" s="1">
        <v>0</v>
      </c>
      <c r="AL546" s="2">
        <f>IF(NOT(ISNUMBER(gepModelClass1(A546:AJ546))),#REF!,gepModelClass1(A546:AJ546))</f>
        <v>2.5153024147840013E-5</v>
      </c>
      <c r="AM546" s="2">
        <f>IF(NOT(ISNUMBER(gepModelClass2(A546:AJ546))),#REF!,gepModelClass2(A546:AJ546))</f>
        <v>1.3971469663631383E-2</v>
      </c>
      <c r="AN546" s="2">
        <f>IF(NOT(ISNUMBER(gepModelClass3(A546:AJ546))),#REF!,gepModelClass3(A546:AJ546))</f>
        <v>0.9877960203543299</v>
      </c>
      <c r="AO546" s="2">
        <f>IF(NOT(ISNUMBER(gepModelClass4(A546:AJ546))),#REF!,gepModelClass4(A546:AJ546))</f>
        <v>1.1332519078031955E-4</v>
      </c>
      <c r="AP546" s="2">
        <f>IF(NOT(ISNUMBER(gepModelClass5(A546:AJ546))),#REF!,gepModelClass5(A546:AJ546))</f>
        <v>1.4482778805020954E-2</v>
      </c>
      <c r="AQ546" s="2">
        <f>IF(NOT(ISNUMBER(gepModelClass6(A546:AJ546))),#REF!,gepModelClass6(A546:AJ546))</f>
        <v>9.15875429649117E-2</v>
      </c>
      <c r="AR546" s="3" t="str">
        <f t="shared" si="16"/>
        <v>grey_soil</v>
      </c>
      <c r="AS546" s="5" t="s">
        <v>38</v>
      </c>
      <c r="AT546">
        <f t="shared" si="17"/>
        <v>0</v>
      </c>
      <c r="AU546" s="3"/>
      <c r="AV546" s="3"/>
      <c r="AW546" s="1"/>
      <c r="AX546" s="4"/>
      <c r="AY546" s="4"/>
    </row>
    <row r="547" spans="1:51" x14ac:dyDescent="0.25">
      <c r="A547">
        <v>88</v>
      </c>
      <c r="B547">
        <v>107</v>
      </c>
      <c r="C547">
        <v>113</v>
      </c>
      <c r="D547">
        <v>87</v>
      </c>
      <c r="E547">
        <v>93</v>
      </c>
      <c r="F547">
        <v>111</v>
      </c>
      <c r="G547">
        <v>109</v>
      </c>
      <c r="H547">
        <v>92</v>
      </c>
      <c r="I547">
        <v>88</v>
      </c>
      <c r="J547">
        <v>107</v>
      </c>
      <c r="K547">
        <v>109</v>
      </c>
      <c r="L547">
        <v>87</v>
      </c>
      <c r="M547">
        <v>86</v>
      </c>
      <c r="N547">
        <v>104</v>
      </c>
      <c r="O547">
        <v>108</v>
      </c>
      <c r="P547">
        <v>89</v>
      </c>
      <c r="Q547">
        <v>86</v>
      </c>
      <c r="R547">
        <v>104</v>
      </c>
      <c r="S547">
        <v>112</v>
      </c>
      <c r="T547">
        <v>85</v>
      </c>
      <c r="U547">
        <v>86</v>
      </c>
      <c r="V547">
        <v>104</v>
      </c>
      <c r="W547">
        <v>108</v>
      </c>
      <c r="X547">
        <v>89</v>
      </c>
      <c r="Y547">
        <v>83</v>
      </c>
      <c r="Z547">
        <v>103</v>
      </c>
      <c r="AA547">
        <v>105</v>
      </c>
      <c r="AB547">
        <v>83</v>
      </c>
      <c r="AC547">
        <v>83</v>
      </c>
      <c r="AD547">
        <v>99</v>
      </c>
      <c r="AE547">
        <v>110</v>
      </c>
      <c r="AF547">
        <v>86</v>
      </c>
      <c r="AG547">
        <v>87</v>
      </c>
      <c r="AH547">
        <v>103</v>
      </c>
      <c r="AI547">
        <v>105</v>
      </c>
      <c r="AJ547">
        <v>86</v>
      </c>
      <c r="AK547" s="1">
        <v>0</v>
      </c>
      <c r="AL547" s="2">
        <f>IF(NOT(ISNUMBER(gepModelClass1(A547:AJ547))),#REF!,gepModelClass1(A547:AJ547))</f>
        <v>4.6733304235629022E-6</v>
      </c>
      <c r="AM547" s="2">
        <f>IF(NOT(ISNUMBER(gepModelClass2(A547:AJ547))),#REF!,gepModelClass2(A547:AJ547))</f>
        <v>5.9153551152448343E-3</v>
      </c>
      <c r="AN547" s="2">
        <f>IF(NOT(ISNUMBER(gepModelClass3(A547:AJ547))),#REF!,gepModelClass3(A547:AJ547))</f>
        <v>0.99297336344795906</v>
      </c>
      <c r="AO547" s="2">
        <f>IF(NOT(ISNUMBER(gepModelClass4(A547:AJ547))),#REF!,gepModelClass4(A547:AJ547))</f>
        <v>1.0398448713096888E-4</v>
      </c>
      <c r="AP547" s="2">
        <f>IF(NOT(ISNUMBER(gepModelClass5(A547:AJ547))),#REF!,gepModelClass5(A547:AJ547))</f>
        <v>1.0154328590148138E-2</v>
      </c>
      <c r="AQ547" s="2">
        <f>IF(NOT(ISNUMBER(gepModelClass6(A547:AJ547))),#REF!,gepModelClass6(A547:AJ547))</f>
        <v>4.7097871494322631E-2</v>
      </c>
      <c r="AR547" s="3" t="str">
        <f t="shared" si="16"/>
        <v>grey_soil</v>
      </c>
      <c r="AS547" s="5" t="s">
        <v>38</v>
      </c>
      <c r="AT547">
        <f t="shared" si="17"/>
        <v>0</v>
      </c>
      <c r="AU547" s="3"/>
      <c r="AV547" s="3"/>
      <c r="AW547" s="1"/>
      <c r="AX547" s="4"/>
      <c r="AY547" s="4"/>
    </row>
    <row r="548" spans="1:51" x14ac:dyDescent="0.25">
      <c r="A548">
        <v>93</v>
      </c>
      <c r="B548">
        <v>111</v>
      </c>
      <c r="C548">
        <v>109</v>
      </c>
      <c r="D548">
        <v>92</v>
      </c>
      <c r="E548">
        <v>88</v>
      </c>
      <c r="F548">
        <v>107</v>
      </c>
      <c r="G548">
        <v>109</v>
      </c>
      <c r="H548">
        <v>87</v>
      </c>
      <c r="I548">
        <v>84</v>
      </c>
      <c r="J548">
        <v>107</v>
      </c>
      <c r="K548">
        <v>109</v>
      </c>
      <c r="L548">
        <v>92</v>
      </c>
      <c r="M548">
        <v>86</v>
      </c>
      <c r="N548">
        <v>104</v>
      </c>
      <c r="O548">
        <v>112</v>
      </c>
      <c r="P548">
        <v>85</v>
      </c>
      <c r="Q548">
        <v>86</v>
      </c>
      <c r="R548">
        <v>104</v>
      </c>
      <c r="S548">
        <v>108</v>
      </c>
      <c r="T548">
        <v>89</v>
      </c>
      <c r="U548">
        <v>86</v>
      </c>
      <c r="V548">
        <v>104</v>
      </c>
      <c r="W548">
        <v>108</v>
      </c>
      <c r="X548">
        <v>89</v>
      </c>
      <c r="Y548">
        <v>83</v>
      </c>
      <c r="Z548">
        <v>99</v>
      </c>
      <c r="AA548">
        <v>110</v>
      </c>
      <c r="AB548">
        <v>86</v>
      </c>
      <c r="AC548">
        <v>87</v>
      </c>
      <c r="AD548">
        <v>103</v>
      </c>
      <c r="AE548">
        <v>105</v>
      </c>
      <c r="AF548">
        <v>86</v>
      </c>
      <c r="AG548">
        <v>83</v>
      </c>
      <c r="AH548">
        <v>103</v>
      </c>
      <c r="AI548">
        <v>110</v>
      </c>
      <c r="AJ548">
        <v>90</v>
      </c>
      <c r="AK548" s="1">
        <v>0</v>
      </c>
      <c r="AL548" s="2">
        <f>IF(NOT(ISNUMBER(gepModelClass1(A548:AJ548))),#REF!,gepModelClass1(A548:AJ548))</f>
        <v>7.8412568219862222E-6</v>
      </c>
      <c r="AM548" s="2">
        <f>IF(NOT(ISNUMBER(gepModelClass2(A548:AJ548))),#REF!,gepModelClass2(A548:AJ548))</f>
        <v>5.9303794044014155E-3</v>
      </c>
      <c r="AN548" s="2">
        <f>IF(NOT(ISNUMBER(gepModelClass3(A548:AJ548))),#REF!,gepModelClass3(A548:AJ548))</f>
        <v>0.99552249322599951</v>
      </c>
      <c r="AO548" s="2">
        <f>IF(NOT(ISNUMBER(gepModelClass4(A548:AJ548))),#REF!,gepModelClass4(A548:AJ548))</f>
        <v>1.6531261168606964E-4</v>
      </c>
      <c r="AP548" s="2">
        <f>IF(NOT(ISNUMBER(gepModelClass5(A548:AJ548))),#REF!,gepModelClass5(A548:AJ548))</f>
        <v>8.3229280935216213E-3</v>
      </c>
      <c r="AQ548" s="2">
        <f>IF(NOT(ISNUMBER(gepModelClass6(A548:AJ548))),#REF!,gepModelClass6(A548:AJ548))</f>
        <v>1.331120521995084E-2</v>
      </c>
      <c r="AR548" s="3" t="str">
        <f t="shared" si="16"/>
        <v>grey_soil</v>
      </c>
      <c r="AS548" s="5" t="s">
        <v>38</v>
      </c>
      <c r="AT548">
        <f t="shared" si="17"/>
        <v>0</v>
      </c>
      <c r="AU548" s="3"/>
      <c r="AV548" s="3"/>
      <c r="AW548" s="1"/>
      <c r="AX548" s="4"/>
      <c r="AY548" s="4"/>
    </row>
    <row r="549" spans="1:51" x14ac:dyDescent="0.25">
      <c r="A549">
        <v>88</v>
      </c>
      <c r="B549">
        <v>107</v>
      </c>
      <c r="C549">
        <v>109</v>
      </c>
      <c r="D549">
        <v>87</v>
      </c>
      <c r="E549">
        <v>84</v>
      </c>
      <c r="F549">
        <v>107</v>
      </c>
      <c r="G549">
        <v>109</v>
      </c>
      <c r="H549">
        <v>92</v>
      </c>
      <c r="I549">
        <v>88</v>
      </c>
      <c r="J549">
        <v>107</v>
      </c>
      <c r="K549">
        <v>109</v>
      </c>
      <c r="L549">
        <v>87</v>
      </c>
      <c r="M549">
        <v>86</v>
      </c>
      <c r="N549">
        <v>104</v>
      </c>
      <c r="O549">
        <v>108</v>
      </c>
      <c r="P549">
        <v>89</v>
      </c>
      <c r="Q549">
        <v>86</v>
      </c>
      <c r="R549">
        <v>104</v>
      </c>
      <c r="S549">
        <v>108</v>
      </c>
      <c r="T549">
        <v>89</v>
      </c>
      <c r="U549">
        <v>86</v>
      </c>
      <c r="V549">
        <v>109</v>
      </c>
      <c r="W549">
        <v>112</v>
      </c>
      <c r="X549">
        <v>89</v>
      </c>
      <c r="Y549">
        <v>87</v>
      </c>
      <c r="Z549">
        <v>103</v>
      </c>
      <c r="AA549">
        <v>105</v>
      </c>
      <c r="AB549">
        <v>86</v>
      </c>
      <c r="AC549">
        <v>83</v>
      </c>
      <c r="AD549">
        <v>103</v>
      </c>
      <c r="AE549">
        <v>110</v>
      </c>
      <c r="AF549">
        <v>90</v>
      </c>
      <c r="AG549">
        <v>87</v>
      </c>
      <c r="AH549">
        <v>108</v>
      </c>
      <c r="AI549">
        <v>110</v>
      </c>
      <c r="AJ549">
        <v>90</v>
      </c>
      <c r="AK549" s="1">
        <v>0</v>
      </c>
      <c r="AL549" s="2">
        <f>IF(NOT(ISNUMBER(gepModelClass1(A549:AJ549))),#REF!,gepModelClass1(A549:AJ549))</f>
        <v>6.6445467394655843E-6</v>
      </c>
      <c r="AM549" s="2">
        <f>IF(NOT(ISNUMBER(gepModelClass2(A549:AJ549))),#REF!,gepModelClass2(A549:AJ549))</f>
        <v>1.5723745570846576E-2</v>
      </c>
      <c r="AN549" s="2">
        <f>IF(NOT(ISNUMBER(gepModelClass3(A549:AJ549))),#REF!,gepModelClass3(A549:AJ549))</f>
        <v>0.99370805712378552</v>
      </c>
      <c r="AO549" s="2">
        <f>IF(NOT(ISNUMBER(gepModelClass4(A549:AJ549))),#REF!,gepModelClass4(A549:AJ549))</f>
        <v>2.706092443367861E-4</v>
      </c>
      <c r="AP549" s="2">
        <f>IF(NOT(ISNUMBER(gepModelClass5(A549:AJ549))),#REF!,gepModelClass5(A549:AJ549))</f>
        <v>9.2476362656857391E-3</v>
      </c>
      <c r="AQ549" s="2">
        <f>IF(NOT(ISNUMBER(gepModelClass6(A549:AJ549))),#REF!,gepModelClass6(A549:AJ549))</f>
        <v>2.8838373724892022E-2</v>
      </c>
      <c r="AR549" s="3" t="str">
        <f t="shared" si="16"/>
        <v>grey_soil</v>
      </c>
      <c r="AS549" s="5" t="s">
        <v>38</v>
      </c>
      <c r="AT549">
        <f t="shared" si="17"/>
        <v>0</v>
      </c>
      <c r="AU549" s="3"/>
      <c r="AV549" s="3"/>
      <c r="AW549" s="1"/>
      <c r="AX549" s="4"/>
      <c r="AY549" s="4"/>
    </row>
    <row r="550" spans="1:51" x14ac:dyDescent="0.25">
      <c r="A550">
        <v>88</v>
      </c>
      <c r="B550">
        <v>107</v>
      </c>
      <c r="C550">
        <v>109</v>
      </c>
      <c r="D550">
        <v>87</v>
      </c>
      <c r="E550">
        <v>84</v>
      </c>
      <c r="F550">
        <v>107</v>
      </c>
      <c r="G550">
        <v>109</v>
      </c>
      <c r="H550">
        <v>92</v>
      </c>
      <c r="I550">
        <v>88</v>
      </c>
      <c r="J550">
        <v>107</v>
      </c>
      <c r="K550">
        <v>113</v>
      </c>
      <c r="L550">
        <v>92</v>
      </c>
      <c r="M550">
        <v>86</v>
      </c>
      <c r="N550">
        <v>109</v>
      </c>
      <c r="O550">
        <v>112</v>
      </c>
      <c r="P550">
        <v>89</v>
      </c>
      <c r="Q550">
        <v>82</v>
      </c>
      <c r="R550">
        <v>104</v>
      </c>
      <c r="S550">
        <v>112</v>
      </c>
      <c r="T550">
        <v>89</v>
      </c>
      <c r="U550">
        <v>86</v>
      </c>
      <c r="V550">
        <v>109</v>
      </c>
      <c r="W550">
        <v>112</v>
      </c>
      <c r="X550">
        <v>92</v>
      </c>
      <c r="Y550">
        <v>87</v>
      </c>
      <c r="Z550">
        <v>108</v>
      </c>
      <c r="AA550">
        <v>110</v>
      </c>
      <c r="AB550">
        <v>90</v>
      </c>
      <c r="AC550">
        <v>83</v>
      </c>
      <c r="AD550">
        <v>103</v>
      </c>
      <c r="AE550">
        <v>105</v>
      </c>
      <c r="AF550">
        <v>90</v>
      </c>
      <c r="AG550">
        <v>87</v>
      </c>
      <c r="AH550">
        <v>108</v>
      </c>
      <c r="AI550">
        <v>110</v>
      </c>
      <c r="AJ550">
        <v>90</v>
      </c>
      <c r="AK550" s="1">
        <v>0</v>
      </c>
      <c r="AL550" s="2">
        <f>IF(NOT(ISNUMBER(gepModelClass1(A550:AJ550))),#REF!,gepModelClass1(A550:AJ550))</f>
        <v>1.0636913353741464E-5</v>
      </c>
      <c r="AM550" s="2">
        <f>IF(NOT(ISNUMBER(gepModelClass2(A550:AJ550))),#REF!,gepModelClass2(A550:AJ550))</f>
        <v>5.8112392789578969E-3</v>
      </c>
      <c r="AN550" s="2">
        <f>IF(NOT(ISNUMBER(gepModelClass3(A550:AJ550))),#REF!,gepModelClass3(A550:AJ550))</f>
        <v>0.99369723413669853</v>
      </c>
      <c r="AO550" s="2">
        <f>IF(NOT(ISNUMBER(gepModelClass4(A550:AJ550))),#REF!,gepModelClass4(A550:AJ550))</f>
        <v>6.7163170794370529E-4</v>
      </c>
      <c r="AP550" s="2">
        <f>IF(NOT(ISNUMBER(gepModelClass5(A550:AJ550))),#REF!,gepModelClass5(A550:AJ550))</f>
        <v>9.194005598021816E-3</v>
      </c>
      <c r="AQ550" s="2">
        <f>IF(NOT(ISNUMBER(gepModelClass6(A550:AJ550))),#REF!,gepModelClass6(A550:AJ550))</f>
        <v>6.9067521105348334E-3</v>
      </c>
      <c r="AR550" s="3" t="str">
        <f t="shared" si="16"/>
        <v>grey_soil</v>
      </c>
      <c r="AS550" s="5" t="s">
        <v>38</v>
      </c>
      <c r="AT550">
        <f t="shared" si="17"/>
        <v>0</v>
      </c>
      <c r="AU550" s="3"/>
      <c r="AV550" s="3"/>
      <c r="AW550" s="1"/>
      <c r="AX550" s="4"/>
      <c r="AY550" s="4"/>
    </row>
    <row r="551" spans="1:51" x14ac:dyDescent="0.25">
      <c r="A551">
        <v>84</v>
      </c>
      <c r="B551">
        <v>107</v>
      </c>
      <c r="C551">
        <v>109</v>
      </c>
      <c r="D551">
        <v>92</v>
      </c>
      <c r="E551">
        <v>88</v>
      </c>
      <c r="F551">
        <v>107</v>
      </c>
      <c r="G551">
        <v>113</v>
      </c>
      <c r="H551">
        <v>92</v>
      </c>
      <c r="I551">
        <v>84</v>
      </c>
      <c r="J551">
        <v>103</v>
      </c>
      <c r="K551">
        <v>109</v>
      </c>
      <c r="L551">
        <v>87</v>
      </c>
      <c r="M551">
        <v>82</v>
      </c>
      <c r="N551">
        <v>104</v>
      </c>
      <c r="O551">
        <v>112</v>
      </c>
      <c r="P551">
        <v>89</v>
      </c>
      <c r="Q551">
        <v>86</v>
      </c>
      <c r="R551">
        <v>109</v>
      </c>
      <c r="S551">
        <v>112</v>
      </c>
      <c r="T551">
        <v>92</v>
      </c>
      <c r="U551">
        <v>86</v>
      </c>
      <c r="V551">
        <v>109</v>
      </c>
      <c r="W551">
        <v>112</v>
      </c>
      <c r="X551">
        <v>89</v>
      </c>
      <c r="Y551">
        <v>83</v>
      </c>
      <c r="Z551">
        <v>103</v>
      </c>
      <c r="AA551">
        <v>105</v>
      </c>
      <c r="AB551">
        <v>90</v>
      </c>
      <c r="AC551">
        <v>87</v>
      </c>
      <c r="AD551">
        <v>108</v>
      </c>
      <c r="AE551">
        <v>110</v>
      </c>
      <c r="AF551">
        <v>90</v>
      </c>
      <c r="AG551">
        <v>92</v>
      </c>
      <c r="AH551">
        <v>108</v>
      </c>
      <c r="AI551">
        <v>114</v>
      </c>
      <c r="AJ551">
        <v>86</v>
      </c>
      <c r="AK551" s="1">
        <v>0</v>
      </c>
      <c r="AL551" s="2">
        <f>IF(NOT(ISNUMBER(gepModelClass1(A551:AJ551))),#REF!,gepModelClass1(A551:AJ551))</f>
        <v>1.303103206603064E-5</v>
      </c>
      <c r="AM551" s="2">
        <f>IF(NOT(ISNUMBER(gepModelClass2(A551:AJ551))),#REF!,gepModelClass2(A551:AJ551))</f>
        <v>1.2388540978677517E-2</v>
      </c>
      <c r="AN551" s="2">
        <f>IF(NOT(ISNUMBER(gepModelClass3(A551:AJ551))),#REF!,gepModelClass3(A551:AJ551))</f>
        <v>0.99072667066092635</v>
      </c>
      <c r="AO551" s="2">
        <f>IF(NOT(ISNUMBER(gepModelClass4(A551:AJ551))),#REF!,gepModelClass4(A551:AJ551))</f>
        <v>2.606719031155007E-4</v>
      </c>
      <c r="AP551" s="2">
        <f>IF(NOT(ISNUMBER(gepModelClass5(A551:AJ551))),#REF!,gepModelClass5(A551:AJ551))</f>
        <v>9.0748165795938359E-3</v>
      </c>
      <c r="AQ551" s="2">
        <f>IF(NOT(ISNUMBER(gepModelClass6(A551:AJ551))),#REF!,gepModelClass6(A551:AJ551))</f>
        <v>3.049830543710305E-3</v>
      </c>
      <c r="AR551" s="3" t="str">
        <f t="shared" si="16"/>
        <v>grey_soil</v>
      </c>
      <c r="AS551" s="5" t="s">
        <v>38</v>
      </c>
      <c r="AT551">
        <f t="shared" si="17"/>
        <v>0</v>
      </c>
      <c r="AU551" s="3"/>
      <c r="AV551" s="3"/>
      <c r="AW551" s="1"/>
      <c r="AX551" s="4"/>
      <c r="AY551" s="4"/>
    </row>
    <row r="552" spans="1:51" x14ac:dyDescent="0.25">
      <c r="A552">
        <v>84</v>
      </c>
      <c r="B552">
        <v>103</v>
      </c>
      <c r="C552">
        <v>109</v>
      </c>
      <c r="D552">
        <v>83</v>
      </c>
      <c r="E552">
        <v>88</v>
      </c>
      <c r="F552">
        <v>103</v>
      </c>
      <c r="G552">
        <v>109</v>
      </c>
      <c r="H552">
        <v>87</v>
      </c>
      <c r="I552">
        <v>88</v>
      </c>
      <c r="J552">
        <v>103</v>
      </c>
      <c r="K552">
        <v>109</v>
      </c>
      <c r="L552">
        <v>83</v>
      </c>
      <c r="M552">
        <v>82</v>
      </c>
      <c r="N552">
        <v>100</v>
      </c>
      <c r="O552">
        <v>104</v>
      </c>
      <c r="P552">
        <v>85</v>
      </c>
      <c r="Q552">
        <v>82</v>
      </c>
      <c r="R552">
        <v>100</v>
      </c>
      <c r="S552">
        <v>104</v>
      </c>
      <c r="T552">
        <v>85</v>
      </c>
      <c r="U552">
        <v>90</v>
      </c>
      <c r="V552">
        <v>104</v>
      </c>
      <c r="W552">
        <v>108</v>
      </c>
      <c r="X552">
        <v>85</v>
      </c>
      <c r="Y552">
        <v>87</v>
      </c>
      <c r="Z552">
        <v>103</v>
      </c>
      <c r="AA552">
        <v>105</v>
      </c>
      <c r="AB552">
        <v>86</v>
      </c>
      <c r="AC552">
        <v>87</v>
      </c>
      <c r="AD552">
        <v>103</v>
      </c>
      <c r="AE552">
        <v>105</v>
      </c>
      <c r="AF552">
        <v>83</v>
      </c>
      <c r="AG552">
        <v>92</v>
      </c>
      <c r="AH552">
        <v>112</v>
      </c>
      <c r="AI552">
        <v>114</v>
      </c>
      <c r="AJ552">
        <v>90</v>
      </c>
      <c r="AK552" s="1">
        <v>0</v>
      </c>
      <c r="AL552" s="2">
        <f>IF(NOT(ISNUMBER(gepModelClass1(A552:AJ552))),#REF!,gepModelClass1(A552:AJ552))</f>
        <v>1.0311707984278337E-5</v>
      </c>
      <c r="AM552" s="2">
        <f>IF(NOT(ISNUMBER(gepModelClass2(A552:AJ552))),#REF!,gepModelClass2(A552:AJ552))</f>
        <v>5.0830812346472675E-3</v>
      </c>
      <c r="AN552" s="2">
        <f>IF(NOT(ISNUMBER(gepModelClass3(A552:AJ552))),#REF!,gepModelClass3(A552:AJ552))</f>
        <v>0.99059128048360179</v>
      </c>
      <c r="AO552" s="2">
        <f>IF(NOT(ISNUMBER(gepModelClass4(A552:AJ552))),#REF!,gepModelClass4(A552:AJ552))</f>
        <v>5.9645075762828549E-5</v>
      </c>
      <c r="AP552" s="2">
        <f>IF(NOT(ISNUMBER(gepModelClass5(A552:AJ552))),#REF!,gepModelClass5(A552:AJ552))</f>
        <v>1.2825482029895524E-2</v>
      </c>
      <c r="AQ552" s="2">
        <f>IF(NOT(ISNUMBER(gepModelClass6(A552:AJ552))),#REF!,gepModelClass6(A552:AJ552))</f>
        <v>5.990265885014627E-2</v>
      </c>
      <c r="AR552" s="3" t="str">
        <f t="shared" si="16"/>
        <v>grey_soil</v>
      </c>
      <c r="AS552" s="5" t="s">
        <v>38</v>
      </c>
      <c r="AT552">
        <f t="shared" si="17"/>
        <v>0</v>
      </c>
      <c r="AU552" s="3"/>
      <c r="AV552" s="3"/>
      <c r="AW552" s="1"/>
      <c r="AX552" s="4"/>
      <c r="AY552" s="4"/>
    </row>
    <row r="553" spans="1:51" x14ac:dyDescent="0.25">
      <c r="A553">
        <v>88</v>
      </c>
      <c r="B553">
        <v>107</v>
      </c>
      <c r="C553">
        <v>109</v>
      </c>
      <c r="D553">
        <v>87</v>
      </c>
      <c r="E553">
        <v>88</v>
      </c>
      <c r="F553">
        <v>111</v>
      </c>
      <c r="G553">
        <v>109</v>
      </c>
      <c r="H553">
        <v>92</v>
      </c>
      <c r="I553">
        <v>84</v>
      </c>
      <c r="J553">
        <v>111</v>
      </c>
      <c r="K553">
        <v>113</v>
      </c>
      <c r="L553">
        <v>92</v>
      </c>
      <c r="M553">
        <v>90</v>
      </c>
      <c r="N553">
        <v>104</v>
      </c>
      <c r="O553">
        <v>112</v>
      </c>
      <c r="P553">
        <v>85</v>
      </c>
      <c r="Q553">
        <v>90</v>
      </c>
      <c r="R553">
        <v>109</v>
      </c>
      <c r="S553">
        <v>117</v>
      </c>
      <c r="T553">
        <v>85</v>
      </c>
      <c r="U553">
        <v>90</v>
      </c>
      <c r="V553">
        <v>109</v>
      </c>
      <c r="W553">
        <v>117</v>
      </c>
      <c r="X553">
        <v>92</v>
      </c>
      <c r="Y553">
        <v>96</v>
      </c>
      <c r="Z553">
        <v>112</v>
      </c>
      <c r="AA553">
        <v>114</v>
      </c>
      <c r="AB553">
        <v>94</v>
      </c>
      <c r="AC553">
        <v>92</v>
      </c>
      <c r="AD553">
        <v>117</v>
      </c>
      <c r="AE553">
        <v>124</v>
      </c>
      <c r="AF553">
        <v>98</v>
      </c>
      <c r="AG553">
        <v>92</v>
      </c>
      <c r="AH553">
        <v>117</v>
      </c>
      <c r="AI553">
        <v>119</v>
      </c>
      <c r="AJ553">
        <v>94</v>
      </c>
      <c r="AK553" s="1">
        <v>0</v>
      </c>
      <c r="AL553" s="2">
        <f>IF(NOT(ISNUMBER(gepModelClass1(A553:AJ553))),#REF!,gepModelClass1(A553:AJ553))</f>
        <v>3.2451477899188862E-5</v>
      </c>
      <c r="AM553" s="2">
        <f>IF(NOT(ISNUMBER(gepModelClass2(A553:AJ553))),#REF!,gepModelClass2(A553:AJ553))</f>
        <v>2.7361474551214592E-2</v>
      </c>
      <c r="AN553" s="2">
        <f>IF(NOT(ISNUMBER(gepModelClass3(A553:AJ553))),#REF!,gepModelClass3(A553:AJ553))</f>
        <v>0.99934685543526602</v>
      </c>
      <c r="AO553" s="2">
        <f>IF(NOT(ISNUMBER(gepModelClass4(A553:AJ553))),#REF!,gepModelClass4(A553:AJ553))</f>
        <v>3.1575041613105433E-5</v>
      </c>
      <c r="AP553" s="2">
        <f>IF(NOT(ISNUMBER(gepModelClass5(A553:AJ553))),#REF!,gepModelClass5(A553:AJ553))</f>
        <v>1.0171286761520919E-2</v>
      </c>
      <c r="AQ553" s="2">
        <f>IF(NOT(ISNUMBER(gepModelClass6(A553:AJ553))),#REF!,gepModelClass6(A553:AJ553))</f>
        <v>2.437446182684996E-2</v>
      </c>
      <c r="AR553" s="3" t="str">
        <f t="shared" si="16"/>
        <v>grey_soil</v>
      </c>
      <c r="AS553" s="5" t="s">
        <v>38</v>
      </c>
      <c r="AT553">
        <f t="shared" si="17"/>
        <v>0</v>
      </c>
      <c r="AU553" s="3"/>
      <c r="AV553" s="3"/>
      <c r="AW553" s="1"/>
      <c r="AX553" s="4"/>
      <c r="AY553" s="4"/>
    </row>
    <row r="554" spans="1:51" x14ac:dyDescent="0.25">
      <c r="A554">
        <v>88</v>
      </c>
      <c r="B554">
        <v>111</v>
      </c>
      <c r="C554">
        <v>109</v>
      </c>
      <c r="D554">
        <v>92</v>
      </c>
      <c r="E554">
        <v>84</v>
      </c>
      <c r="F554">
        <v>111</v>
      </c>
      <c r="G554">
        <v>113</v>
      </c>
      <c r="H554">
        <v>92</v>
      </c>
      <c r="I554">
        <v>84</v>
      </c>
      <c r="J554">
        <v>107</v>
      </c>
      <c r="K554">
        <v>118</v>
      </c>
      <c r="L554">
        <v>92</v>
      </c>
      <c r="M554">
        <v>90</v>
      </c>
      <c r="N554">
        <v>109</v>
      </c>
      <c r="O554">
        <v>117</v>
      </c>
      <c r="P554">
        <v>85</v>
      </c>
      <c r="Q554">
        <v>90</v>
      </c>
      <c r="R554">
        <v>109</v>
      </c>
      <c r="S554">
        <v>117</v>
      </c>
      <c r="T554">
        <v>92</v>
      </c>
      <c r="U554">
        <v>90</v>
      </c>
      <c r="V554">
        <v>113</v>
      </c>
      <c r="W554">
        <v>112</v>
      </c>
      <c r="X554">
        <v>96</v>
      </c>
      <c r="Y554">
        <v>92</v>
      </c>
      <c r="Z554">
        <v>117</v>
      </c>
      <c r="AA554">
        <v>124</v>
      </c>
      <c r="AB554">
        <v>98</v>
      </c>
      <c r="AC554">
        <v>92</v>
      </c>
      <c r="AD554">
        <v>117</v>
      </c>
      <c r="AE554">
        <v>119</v>
      </c>
      <c r="AF554">
        <v>94</v>
      </c>
      <c r="AG554">
        <v>92</v>
      </c>
      <c r="AH554">
        <v>108</v>
      </c>
      <c r="AI554">
        <v>114</v>
      </c>
      <c r="AJ554">
        <v>94</v>
      </c>
      <c r="AK554" s="1">
        <v>0</v>
      </c>
      <c r="AL554" s="2">
        <f>IF(NOT(ISNUMBER(gepModelClass1(A554:AJ554))),#REF!,gepModelClass1(A554:AJ554))</f>
        <v>2.2250633827851012E-5</v>
      </c>
      <c r="AM554" s="2">
        <f>IF(NOT(ISNUMBER(gepModelClass2(A554:AJ554))),#REF!,gepModelClass2(A554:AJ554))</f>
        <v>3.4522555857605441E-2</v>
      </c>
      <c r="AN554" s="2">
        <f>IF(NOT(ISNUMBER(gepModelClass3(A554:AJ554))),#REF!,gepModelClass3(A554:AJ554))</f>
        <v>0.99939624622295997</v>
      </c>
      <c r="AO554" s="2">
        <f>IF(NOT(ISNUMBER(gepModelClass4(A554:AJ554))),#REF!,gepModelClass4(A554:AJ554))</f>
        <v>2.1127559499273517E-4</v>
      </c>
      <c r="AP554" s="2">
        <f>IF(NOT(ISNUMBER(gepModelClass5(A554:AJ554))),#REF!,gepModelClass5(A554:AJ554))</f>
        <v>8.6542250803254075E-3</v>
      </c>
      <c r="AQ554" s="2">
        <f>IF(NOT(ISNUMBER(gepModelClass6(A554:AJ554))),#REF!,gepModelClass6(A554:AJ554))</f>
        <v>1.707211857364051E-3</v>
      </c>
      <c r="AR554" s="3" t="str">
        <f t="shared" si="16"/>
        <v>grey_soil</v>
      </c>
      <c r="AS554" s="5" t="s">
        <v>38</v>
      </c>
      <c r="AT554">
        <f t="shared" si="17"/>
        <v>0</v>
      </c>
      <c r="AU554" s="3"/>
      <c r="AV554" s="3"/>
      <c r="AW554" s="1"/>
      <c r="AX554" s="4"/>
      <c r="AY554" s="4"/>
    </row>
    <row r="555" spans="1:51" x14ac:dyDescent="0.25">
      <c r="A555">
        <v>84</v>
      </c>
      <c r="B555">
        <v>107</v>
      </c>
      <c r="C555">
        <v>118</v>
      </c>
      <c r="D555">
        <v>92</v>
      </c>
      <c r="E555">
        <v>88</v>
      </c>
      <c r="F555">
        <v>111</v>
      </c>
      <c r="G555">
        <v>123</v>
      </c>
      <c r="H555">
        <v>96</v>
      </c>
      <c r="I555">
        <v>93</v>
      </c>
      <c r="J555">
        <v>116</v>
      </c>
      <c r="K555">
        <v>118</v>
      </c>
      <c r="L555">
        <v>96</v>
      </c>
      <c r="M555">
        <v>90</v>
      </c>
      <c r="N555">
        <v>113</v>
      </c>
      <c r="O555">
        <v>112</v>
      </c>
      <c r="P555">
        <v>96</v>
      </c>
      <c r="Q555">
        <v>90</v>
      </c>
      <c r="R555">
        <v>113</v>
      </c>
      <c r="S555">
        <v>122</v>
      </c>
      <c r="T555">
        <v>96</v>
      </c>
      <c r="U555">
        <v>95</v>
      </c>
      <c r="V555">
        <v>113</v>
      </c>
      <c r="W555">
        <v>117</v>
      </c>
      <c r="X555">
        <v>96</v>
      </c>
      <c r="Y555">
        <v>92</v>
      </c>
      <c r="Z555">
        <v>108</v>
      </c>
      <c r="AA555">
        <v>114</v>
      </c>
      <c r="AB555">
        <v>94</v>
      </c>
      <c r="AC555">
        <v>92</v>
      </c>
      <c r="AD555">
        <v>108</v>
      </c>
      <c r="AE555">
        <v>114</v>
      </c>
      <c r="AF555">
        <v>90</v>
      </c>
      <c r="AG555">
        <v>92</v>
      </c>
      <c r="AH555">
        <v>103</v>
      </c>
      <c r="AI555">
        <v>110</v>
      </c>
      <c r="AJ555">
        <v>86</v>
      </c>
      <c r="AK555" s="1">
        <v>0</v>
      </c>
      <c r="AL555" s="2">
        <f>IF(NOT(ISNUMBER(gepModelClass1(A555:AJ555))),#REF!,gepModelClass1(A555:AJ555))</f>
        <v>1.889868169660713E-5</v>
      </c>
      <c r="AM555" s="2">
        <f>IF(NOT(ISNUMBER(gepModelClass2(A555:AJ555))),#REF!,gepModelClass2(A555:AJ555))</f>
        <v>5.3055711322746037E-2</v>
      </c>
      <c r="AN555" s="2">
        <f>IF(NOT(ISNUMBER(gepModelClass3(A555:AJ555))),#REF!,gepModelClass3(A555:AJ555))</f>
        <v>0.99963508553522396</v>
      </c>
      <c r="AO555" s="2">
        <f>IF(NOT(ISNUMBER(gepModelClass4(A555:AJ555))),#REF!,gepModelClass4(A555:AJ555))</f>
        <v>1.3401464368794681E-4</v>
      </c>
      <c r="AP555" s="2">
        <f>IF(NOT(ISNUMBER(gepModelClass5(A555:AJ555))),#REF!,gepModelClass5(A555:AJ555))</f>
        <v>1.0345668035662016E-2</v>
      </c>
      <c r="AQ555" s="2">
        <f>IF(NOT(ISNUMBER(gepModelClass6(A555:AJ555))),#REF!,gepModelClass6(A555:AJ555))</f>
        <v>2.1731452143912235E-2</v>
      </c>
      <c r="AR555" s="3" t="str">
        <f t="shared" si="16"/>
        <v>grey_soil</v>
      </c>
      <c r="AS555" s="5" t="s">
        <v>38</v>
      </c>
      <c r="AT555">
        <f t="shared" si="17"/>
        <v>0</v>
      </c>
      <c r="AU555" s="3"/>
      <c r="AV555" s="3"/>
      <c r="AW555" s="1"/>
      <c r="AX555" s="4"/>
      <c r="AY555" s="4"/>
    </row>
    <row r="556" spans="1:51" x14ac:dyDescent="0.25">
      <c r="A556">
        <v>88</v>
      </c>
      <c r="B556">
        <v>111</v>
      </c>
      <c r="C556">
        <v>123</v>
      </c>
      <c r="D556">
        <v>96</v>
      </c>
      <c r="E556">
        <v>93</v>
      </c>
      <c r="F556">
        <v>116</v>
      </c>
      <c r="G556">
        <v>118</v>
      </c>
      <c r="H556">
        <v>96</v>
      </c>
      <c r="I556">
        <v>88</v>
      </c>
      <c r="J556">
        <v>111</v>
      </c>
      <c r="K556">
        <v>113</v>
      </c>
      <c r="L556">
        <v>87</v>
      </c>
      <c r="M556">
        <v>90</v>
      </c>
      <c r="N556">
        <v>113</v>
      </c>
      <c r="O556">
        <v>122</v>
      </c>
      <c r="P556">
        <v>96</v>
      </c>
      <c r="Q556">
        <v>95</v>
      </c>
      <c r="R556">
        <v>113</v>
      </c>
      <c r="S556">
        <v>117</v>
      </c>
      <c r="T556">
        <v>96</v>
      </c>
      <c r="U556">
        <v>95</v>
      </c>
      <c r="V556">
        <v>113</v>
      </c>
      <c r="W556">
        <v>112</v>
      </c>
      <c r="X556">
        <v>92</v>
      </c>
      <c r="Y556">
        <v>92</v>
      </c>
      <c r="Z556">
        <v>108</v>
      </c>
      <c r="AA556">
        <v>114</v>
      </c>
      <c r="AB556">
        <v>90</v>
      </c>
      <c r="AC556">
        <v>92</v>
      </c>
      <c r="AD556">
        <v>103</v>
      </c>
      <c r="AE556">
        <v>110</v>
      </c>
      <c r="AF556">
        <v>86</v>
      </c>
      <c r="AG556">
        <v>92</v>
      </c>
      <c r="AH556">
        <v>99</v>
      </c>
      <c r="AI556">
        <v>101</v>
      </c>
      <c r="AJ556">
        <v>83</v>
      </c>
      <c r="AK556" s="1">
        <v>0</v>
      </c>
      <c r="AL556" s="2">
        <f>IF(NOT(ISNUMBER(gepModelClass1(A556:AJ556))),#REF!,gepModelClass1(A556:AJ556))</f>
        <v>7.2552666713623824E-6</v>
      </c>
      <c r="AM556" s="2">
        <f>IF(NOT(ISNUMBER(gepModelClass2(A556:AJ556))),#REF!,gepModelClass2(A556:AJ556))</f>
        <v>6.1811576255930055E-2</v>
      </c>
      <c r="AN556" s="2">
        <f>IF(NOT(ISNUMBER(gepModelClass3(A556:AJ556))),#REF!,gepModelClass3(A556:AJ556))</f>
        <v>0.99969784353252189</v>
      </c>
      <c r="AO556" s="2">
        <f>IF(NOT(ISNUMBER(gepModelClass4(A556:AJ556))),#REF!,gepModelClass4(A556:AJ556))</f>
        <v>5.4808257001165759E-5</v>
      </c>
      <c r="AP556" s="2">
        <f>IF(NOT(ISNUMBER(gepModelClass5(A556:AJ556))),#REF!,gepModelClass5(A556:AJ556))</f>
        <v>8.2868219057862513E-3</v>
      </c>
      <c r="AQ556" s="2">
        <f>IF(NOT(ISNUMBER(gepModelClass6(A556:AJ556))),#REF!,gepModelClass6(A556:AJ556))</f>
        <v>1.0737375616857159E-3</v>
      </c>
      <c r="AR556" s="3" t="str">
        <f t="shared" si="16"/>
        <v>grey_soil</v>
      </c>
      <c r="AS556" s="5" t="s">
        <v>38</v>
      </c>
      <c r="AT556">
        <f t="shared" si="17"/>
        <v>0</v>
      </c>
      <c r="AU556" s="3"/>
      <c r="AV556" s="3"/>
      <c r="AW556" s="1"/>
      <c r="AX556" s="4"/>
      <c r="AY556" s="4"/>
    </row>
    <row r="557" spans="1:51" x14ac:dyDescent="0.25">
      <c r="A557">
        <v>88</v>
      </c>
      <c r="B557">
        <v>111</v>
      </c>
      <c r="C557">
        <v>113</v>
      </c>
      <c r="D557">
        <v>87</v>
      </c>
      <c r="E557">
        <v>88</v>
      </c>
      <c r="F557">
        <v>107</v>
      </c>
      <c r="G557">
        <v>109</v>
      </c>
      <c r="H557">
        <v>83</v>
      </c>
      <c r="I557">
        <v>84</v>
      </c>
      <c r="J557">
        <v>103</v>
      </c>
      <c r="K557">
        <v>109</v>
      </c>
      <c r="L557">
        <v>83</v>
      </c>
      <c r="M557">
        <v>95</v>
      </c>
      <c r="N557">
        <v>113</v>
      </c>
      <c r="O557">
        <v>112</v>
      </c>
      <c r="P557">
        <v>92</v>
      </c>
      <c r="Q557">
        <v>86</v>
      </c>
      <c r="R557">
        <v>104</v>
      </c>
      <c r="S557">
        <v>108</v>
      </c>
      <c r="T557">
        <v>85</v>
      </c>
      <c r="U557">
        <v>86</v>
      </c>
      <c r="V557">
        <v>100</v>
      </c>
      <c r="W557">
        <v>108</v>
      </c>
      <c r="X557">
        <v>81</v>
      </c>
      <c r="Y557">
        <v>92</v>
      </c>
      <c r="Z557">
        <v>99</v>
      </c>
      <c r="AA557">
        <v>101</v>
      </c>
      <c r="AB557">
        <v>83</v>
      </c>
      <c r="AC557">
        <v>83</v>
      </c>
      <c r="AD557">
        <v>95</v>
      </c>
      <c r="AE557">
        <v>101</v>
      </c>
      <c r="AF557">
        <v>79</v>
      </c>
      <c r="AG557">
        <v>75</v>
      </c>
      <c r="AH557">
        <v>91</v>
      </c>
      <c r="AI557">
        <v>93</v>
      </c>
      <c r="AJ557">
        <v>72</v>
      </c>
      <c r="AK557" s="1">
        <v>0</v>
      </c>
      <c r="AL557" s="2">
        <f>IF(NOT(ISNUMBER(gepModelClass1(A557:AJ557))),#REF!,gepModelClass1(A557:AJ557))</f>
        <v>1.303586896286262E-5</v>
      </c>
      <c r="AM557" s="2">
        <f>IF(NOT(ISNUMBER(gepModelClass2(A557:AJ557))),#REF!,gepModelClass2(A557:AJ557))</f>
        <v>2.5729374657362985E-3</v>
      </c>
      <c r="AN557" s="2">
        <f>IF(NOT(ISNUMBER(gepModelClass3(A557:AJ557))),#REF!,gepModelClass3(A557:AJ557))</f>
        <v>0.97357141394273095</v>
      </c>
      <c r="AO557" s="2">
        <f>IF(NOT(ISNUMBER(gepModelClass4(A557:AJ557))),#REF!,gepModelClass4(A557:AJ557))</f>
        <v>6.6307218506951466E-5</v>
      </c>
      <c r="AP557" s="2">
        <f>IF(NOT(ISNUMBER(gepModelClass5(A557:AJ557))),#REF!,gepModelClass5(A557:AJ557))</f>
        <v>8.3146437143953207E-3</v>
      </c>
      <c r="AQ557" s="2">
        <f>IF(NOT(ISNUMBER(gepModelClass6(A557:AJ557))),#REF!,gepModelClass6(A557:AJ557))</f>
        <v>0.17396945167990946</v>
      </c>
      <c r="AR557" s="3" t="str">
        <f t="shared" si="16"/>
        <v>grey_soil</v>
      </c>
      <c r="AS557" s="5" t="s">
        <v>38</v>
      </c>
      <c r="AT557">
        <f t="shared" si="17"/>
        <v>0</v>
      </c>
      <c r="AU557" s="3"/>
      <c r="AV557" s="3"/>
      <c r="AW557" s="1"/>
      <c r="AX557" s="4"/>
      <c r="AY557" s="4"/>
    </row>
    <row r="558" spans="1:51" x14ac:dyDescent="0.25">
      <c r="A558">
        <v>88</v>
      </c>
      <c r="B558">
        <v>107</v>
      </c>
      <c r="C558">
        <v>109</v>
      </c>
      <c r="D558">
        <v>83</v>
      </c>
      <c r="E558">
        <v>84</v>
      </c>
      <c r="F558">
        <v>103</v>
      </c>
      <c r="G558">
        <v>109</v>
      </c>
      <c r="H558">
        <v>83</v>
      </c>
      <c r="I558">
        <v>88</v>
      </c>
      <c r="J558">
        <v>103</v>
      </c>
      <c r="K558">
        <v>113</v>
      </c>
      <c r="L558">
        <v>87</v>
      </c>
      <c r="M558">
        <v>86</v>
      </c>
      <c r="N558">
        <v>104</v>
      </c>
      <c r="O558">
        <v>108</v>
      </c>
      <c r="P558">
        <v>85</v>
      </c>
      <c r="Q558">
        <v>86</v>
      </c>
      <c r="R558">
        <v>100</v>
      </c>
      <c r="S558">
        <v>108</v>
      </c>
      <c r="T558">
        <v>81</v>
      </c>
      <c r="U558">
        <v>86</v>
      </c>
      <c r="V558">
        <v>104</v>
      </c>
      <c r="W558">
        <v>108</v>
      </c>
      <c r="X558">
        <v>85</v>
      </c>
      <c r="Y558">
        <v>83</v>
      </c>
      <c r="Z558">
        <v>95</v>
      </c>
      <c r="AA558">
        <v>101</v>
      </c>
      <c r="AB558">
        <v>79</v>
      </c>
      <c r="AC558">
        <v>75</v>
      </c>
      <c r="AD558">
        <v>91</v>
      </c>
      <c r="AE558">
        <v>93</v>
      </c>
      <c r="AF558">
        <v>72</v>
      </c>
      <c r="AG558">
        <v>75</v>
      </c>
      <c r="AH558">
        <v>84</v>
      </c>
      <c r="AI558">
        <v>93</v>
      </c>
      <c r="AJ558">
        <v>72</v>
      </c>
      <c r="AK558" s="1">
        <v>0</v>
      </c>
      <c r="AL558" s="2">
        <f>IF(NOT(ISNUMBER(gepModelClass1(A558:AJ558))),#REF!,gepModelClass1(A558:AJ558))</f>
        <v>8.8616600286084929E-6</v>
      </c>
      <c r="AM558" s="2">
        <f>IF(NOT(ISNUMBER(gepModelClass2(A558:AJ558))),#REF!,gepModelClass2(A558:AJ558))</f>
        <v>3.7545013214935019E-3</v>
      </c>
      <c r="AN558" s="2">
        <f>IF(NOT(ISNUMBER(gepModelClass3(A558:AJ558))),#REF!,gepModelClass3(A558:AJ558))</f>
        <v>0.9463591658869015</v>
      </c>
      <c r="AO558" s="2">
        <f>IF(NOT(ISNUMBER(gepModelClass4(A558:AJ558))),#REF!,gepModelClass4(A558:AJ558))</f>
        <v>9.8982095461402897E-5</v>
      </c>
      <c r="AP558" s="2">
        <f>IF(NOT(ISNUMBER(gepModelClass5(A558:AJ558))),#REF!,gepModelClass5(A558:AJ558))</f>
        <v>9.9659351340497526E-3</v>
      </c>
      <c r="AQ558" s="2">
        <f>IF(NOT(ISNUMBER(gepModelClass6(A558:AJ558))),#REF!,gepModelClass6(A558:AJ558))</f>
        <v>3.9600364140571741E-2</v>
      </c>
      <c r="AR558" s="3" t="str">
        <f t="shared" si="16"/>
        <v>grey_soil</v>
      </c>
      <c r="AS558" s="5" t="s">
        <v>38</v>
      </c>
      <c r="AT558">
        <f t="shared" si="17"/>
        <v>0</v>
      </c>
      <c r="AU558" s="3"/>
      <c r="AV558" s="3"/>
      <c r="AW558" s="1"/>
      <c r="AX558" s="4"/>
      <c r="AY558" s="4"/>
    </row>
    <row r="559" spans="1:51" x14ac:dyDescent="0.25">
      <c r="A559">
        <v>88</v>
      </c>
      <c r="B559">
        <v>103</v>
      </c>
      <c r="C559">
        <v>113</v>
      </c>
      <c r="D559">
        <v>87</v>
      </c>
      <c r="E559">
        <v>88</v>
      </c>
      <c r="F559">
        <v>107</v>
      </c>
      <c r="G559">
        <v>109</v>
      </c>
      <c r="H559">
        <v>87</v>
      </c>
      <c r="I559">
        <v>88</v>
      </c>
      <c r="J559">
        <v>103</v>
      </c>
      <c r="K559">
        <v>113</v>
      </c>
      <c r="L559">
        <v>87</v>
      </c>
      <c r="M559">
        <v>86</v>
      </c>
      <c r="N559">
        <v>104</v>
      </c>
      <c r="O559">
        <v>108</v>
      </c>
      <c r="P559">
        <v>85</v>
      </c>
      <c r="Q559">
        <v>90</v>
      </c>
      <c r="R559">
        <v>109</v>
      </c>
      <c r="S559">
        <v>108</v>
      </c>
      <c r="T559">
        <v>85</v>
      </c>
      <c r="U559">
        <v>82</v>
      </c>
      <c r="V559">
        <v>96</v>
      </c>
      <c r="W559">
        <v>100</v>
      </c>
      <c r="X559">
        <v>78</v>
      </c>
      <c r="Y559">
        <v>75</v>
      </c>
      <c r="Z559">
        <v>84</v>
      </c>
      <c r="AA559">
        <v>93</v>
      </c>
      <c r="AB559">
        <v>72</v>
      </c>
      <c r="AC559">
        <v>75</v>
      </c>
      <c r="AD559">
        <v>84</v>
      </c>
      <c r="AE559">
        <v>90</v>
      </c>
      <c r="AF559">
        <v>68</v>
      </c>
      <c r="AG559">
        <v>67</v>
      </c>
      <c r="AH559">
        <v>73</v>
      </c>
      <c r="AI559">
        <v>79</v>
      </c>
      <c r="AJ559">
        <v>60</v>
      </c>
      <c r="AK559" s="1">
        <v>0</v>
      </c>
      <c r="AL559" s="2">
        <f>IF(NOT(ISNUMBER(gepModelClass1(A559:AJ559))),#REF!,gepModelClass1(A559:AJ559))</f>
        <v>1.5092506525919258E-5</v>
      </c>
      <c r="AM559" s="2">
        <f>IF(NOT(ISNUMBER(gepModelClass2(A559:AJ559))),#REF!,gepModelClass2(A559:AJ559))</f>
        <v>5.7307137643060734E-3</v>
      </c>
      <c r="AN559" s="2">
        <f>IF(NOT(ISNUMBER(gepModelClass3(A559:AJ559))),#REF!,gepModelClass3(A559:AJ559))</f>
        <v>0.83232574810881055</v>
      </c>
      <c r="AO559" s="2">
        <f>IF(NOT(ISNUMBER(gepModelClass4(A559:AJ559))),#REF!,gepModelClass4(A559:AJ559))</f>
        <v>6.9640460260256832E-5</v>
      </c>
      <c r="AP559" s="2">
        <f>IF(NOT(ISNUMBER(gepModelClass5(A559:AJ559))),#REF!,gepModelClass5(A559:AJ559))</f>
        <v>9.59705376237701E-3</v>
      </c>
      <c r="AQ559" s="2">
        <f>IF(NOT(ISNUMBER(gepModelClass6(A559:AJ559))),#REF!,gepModelClass6(A559:AJ559))</f>
        <v>0.12368875822641198</v>
      </c>
      <c r="AR559" s="3" t="str">
        <f t="shared" si="16"/>
        <v>grey_soil</v>
      </c>
      <c r="AS559" s="5" t="s">
        <v>38</v>
      </c>
      <c r="AT559">
        <f t="shared" si="17"/>
        <v>0</v>
      </c>
      <c r="AU559" s="3"/>
      <c r="AV559" s="3"/>
      <c r="AW559" s="1"/>
      <c r="AX559" s="4"/>
      <c r="AY559" s="4"/>
    </row>
    <row r="560" spans="1:51" x14ac:dyDescent="0.25">
      <c r="A560">
        <v>88</v>
      </c>
      <c r="B560">
        <v>107</v>
      </c>
      <c r="C560">
        <v>109</v>
      </c>
      <c r="D560">
        <v>87</v>
      </c>
      <c r="E560">
        <v>88</v>
      </c>
      <c r="F560">
        <v>103</v>
      </c>
      <c r="G560">
        <v>113</v>
      </c>
      <c r="H560">
        <v>87</v>
      </c>
      <c r="I560">
        <v>88</v>
      </c>
      <c r="J560">
        <v>103</v>
      </c>
      <c r="K560">
        <v>109</v>
      </c>
      <c r="L560">
        <v>87</v>
      </c>
      <c r="M560">
        <v>90</v>
      </c>
      <c r="N560">
        <v>109</v>
      </c>
      <c r="O560">
        <v>108</v>
      </c>
      <c r="P560">
        <v>85</v>
      </c>
      <c r="Q560">
        <v>82</v>
      </c>
      <c r="R560">
        <v>96</v>
      </c>
      <c r="S560">
        <v>100</v>
      </c>
      <c r="T560">
        <v>78</v>
      </c>
      <c r="U560">
        <v>70</v>
      </c>
      <c r="V560">
        <v>79</v>
      </c>
      <c r="W560">
        <v>84</v>
      </c>
      <c r="X560">
        <v>66</v>
      </c>
      <c r="Y560">
        <v>75</v>
      </c>
      <c r="Z560">
        <v>84</v>
      </c>
      <c r="AA560">
        <v>90</v>
      </c>
      <c r="AB560">
        <v>68</v>
      </c>
      <c r="AC560">
        <v>67</v>
      </c>
      <c r="AD560">
        <v>73</v>
      </c>
      <c r="AE560">
        <v>79</v>
      </c>
      <c r="AF560">
        <v>60</v>
      </c>
      <c r="AG560">
        <v>63</v>
      </c>
      <c r="AH560">
        <v>66</v>
      </c>
      <c r="AI560">
        <v>72</v>
      </c>
      <c r="AJ560">
        <v>60</v>
      </c>
      <c r="AK560" s="1">
        <v>1</v>
      </c>
      <c r="AL560" s="2">
        <f>IF(NOT(ISNUMBER(gepModelClass1(A560:AJ560))),#REF!,gepModelClass1(A560:AJ560))</f>
        <v>8.3999202325060009E-6</v>
      </c>
      <c r="AM560" s="2">
        <f>IF(NOT(ISNUMBER(gepModelClass2(A560:AJ560))),#REF!,gepModelClass2(A560:AJ560))</f>
        <v>0.95994441767193728</v>
      </c>
      <c r="AN560" s="2">
        <f>IF(NOT(ISNUMBER(gepModelClass3(A560:AJ560))),#REF!,gepModelClass3(A560:AJ560))</f>
        <v>0.21077368367176685</v>
      </c>
      <c r="AO560" s="2">
        <f>IF(NOT(ISNUMBER(gepModelClass4(A560:AJ560))),#REF!,gepModelClass4(A560:AJ560))</f>
        <v>1.5285246879927507E-4</v>
      </c>
      <c r="AP560" s="2">
        <f>IF(NOT(ISNUMBER(gepModelClass5(A560:AJ560))),#REF!,gepModelClass5(A560:AJ560))</f>
        <v>0.81170555118312848</v>
      </c>
      <c r="AQ560" s="2">
        <f>IF(NOT(ISNUMBER(gepModelClass6(A560:AJ560))),#REF!,gepModelClass6(A560:AJ560))</f>
        <v>0.71615422796947026</v>
      </c>
      <c r="AR560" s="3" t="str">
        <f t="shared" si="16"/>
        <v>damp_grey_soil</v>
      </c>
      <c r="AS560" s="5" t="s">
        <v>41</v>
      </c>
      <c r="AT560">
        <f t="shared" si="17"/>
        <v>1</v>
      </c>
      <c r="AU560" s="3"/>
      <c r="AV560" s="3"/>
      <c r="AW560" s="1"/>
      <c r="AX560" s="4"/>
      <c r="AY560" s="4"/>
    </row>
    <row r="561" spans="1:51" x14ac:dyDescent="0.25">
      <c r="A561">
        <v>88</v>
      </c>
      <c r="B561">
        <v>103</v>
      </c>
      <c r="C561">
        <v>113</v>
      </c>
      <c r="D561">
        <v>87</v>
      </c>
      <c r="E561">
        <v>88</v>
      </c>
      <c r="F561">
        <v>103</v>
      </c>
      <c r="G561">
        <v>109</v>
      </c>
      <c r="H561">
        <v>87</v>
      </c>
      <c r="I561">
        <v>84</v>
      </c>
      <c r="J561">
        <v>99</v>
      </c>
      <c r="K561">
        <v>104</v>
      </c>
      <c r="L561">
        <v>79</v>
      </c>
      <c r="M561">
        <v>82</v>
      </c>
      <c r="N561">
        <v>96</v>
      </c>
      <c r="O561">
        <v>100</v>
      </c>
      <c r="P561">
        <v>78</v>
      </c>
      <c r="Q561">
        <v>70</v>
      </c>
      <c r="R561">
        <v>79</v>
      </c>
      <c r="S561">
        <v>84</v>
      </c>
      <c r="T561">
        <v>66</v>
      </c>
      <c r="U561">
        <v>70</v>
      </c>
      <c r="V561">
        <v>75</v>
      </c>
      <c r="W561">
        <v>76</v>
      </c>
      <c r="X561">
        <v>63</v>
      </c>
      <c r="Y561">
        <v>67</v>
      </c>
      <c r="Z561">
        <v>73</v>
      </c>
      <c r="AA561">
        <v>79</v>
      </c>
      <c r="AB561">
        <v>60</v>
      </c>
      <c r="AC561">
        <v>63</v>
      </c>
      <c r="AD561">
        <v>66</v>
      </c>
      <c r="AE561">
        <v>72</v>
      </c>
      <c r="AF561">
        <v>60</v>
      </c>
      <c r="AG561">
        <v>67</v>
      </c>
      <c r="AH561">
        <v>70</v>
      </c>
      <c r="AI561">
        <v>72</v>
      </c>
      <c r="AJ561">
        <v>60</v>
      </c>
      <c r="AK561" s="1">
        <v>1</v>
      </c>
      <c r="AL561" s="2">
        <f>IF(NOT(ISNUMBER(gepModelClass1(A561:AJ561))),#REF!,gepModelClass1(A561:AJ561))</f>
        <v>2.6019529912210456E-6</v>
      </c>
      <c r="AM561" s="2">
        <f>IF(NOT(ISNUMBER(gepModelClass2(A561:AJ561))),#REF!,gepModelClass2(A561:AJ561))</f>
        <v>0.27081412255425585</v>
      </c>
      <c r="AN561" s="2">
        <f>IF(NOT(ISNUMBER(gepModelClass3(A561:AJ561))),#REF!,gepModelClass3(A561:AJ561))</f>
        <v>0.18981826986234759</v>
      </c>
      <c r="AO561" s="2">
        <f>IF(NOT(ISNUMBER(gepModelClass4(A561:AJ561))),#REF!,gepModelClass4(A561:AJ561))</f>
        <v>1.3795142811934893E-4</v>
      </c>
      <c r="AP561" s="2">
        <f>IF(NOT(ISNUMBER(gepModelClass5(A561:AJ561))),#REF!,gepModelClass5(A561:AJ561))</f>
        <v>0.71819782505656427</v>
      </c>
      <c r="AQ561" s="2">
        <f>IF(NOT(ISNUMBER(gepModelClass6(A561:AJ561))),#REF!,gepModelClass6(A561:AJ561))</f>
        <v>0.83190942245260835</v>
      </c>
      <c r="AR561" s="3" t="str">
        <f t="shared" si="16"/>
        <v>very_damp_grey_soil</v>
      </c>
      <c r="AS561" s="5" t="s">
        <v>41</v>
      </c>
      <c r="AT561">
        <f t="shared" si="17"/>
        <v>0</v>
      </c>
      <c r="AU561" s="3"/>
      <c r="AV561" s="3"/>
      <c r="AW561" s="1"/>
      <c r="AX561" s="4"/>
      <c r="AY561" s="4"/>
    </row>
    <row r="562" spans="1:51" x14ac:dyDescent="0.25">
      <c r="A562">
        <v>84</v>
      </c>
      <c r="B562">
        <v>99</v>
      </c>
      <c r="C562">
        <v>104</v>
      </c>
      <c r="D562">
        <v>79</v>
      </c>
      <c r="E562">
        <v>79</v>
      </c>
      <c r="F562">
        <v>91</v>
      </c>
      <c r="G562">
        <v>93</v>
      </c>
      <c r="H562">
        <v>71</v>
      </c>
      <c r="I562">
        <v>71</v>
      </c>
      <c r="J562">
        <v>79</v>
      </c>
      <c r="K562">
        <v>77</v>
      </c>
      <c r="L562">
        <v>62</v>
      </c>
      <c r="M562">
        <v>70</v>
      </c>
      <c r="N562">
        <v>75</v>
      </c>
      <c r="O562">
        <v>76</v>
      </c>
      <c r="P562">
        <v>63</v>
      </c>
      <c r="Q562">
        <v>70</v>
      </c>
      <c r="R562">
        <v>79</v>
      </c>
      <c r="S562">
        <v>80</v>
      </c>
      <c r="T562">
        <v>66</v>
      </c>
      <c r="U562">
        <v>66</v>
      </c>
      <c r="V562">
        <v>75</v>
      </c>
      <c r="W562">
        <v>80</v>
      </c>
      <c r="X562">
        <v>66</v>
      </c>
      <c r="Y562">
        <v>67</v>
      </c>
      <c r="Z562">
        <v>70</v>
      </c>
      <c r="AA562">
        <v>72</v>
      </c>
      <c r="AB562">
        <v>60</v>
      </c>
      <c r="AC562">
        <v>67</v>
      </c>
      <c r="AD562">
        <v>73</v>
      </c>
      <c r="AE562">
        <v>75</v>
      </c>
      <c r="AF562">
        <v>60</v>
      </c>
      <c r="AG562">
        <v>71</v>
      </c>
      <c r="AH562">
        <v>73</v>
      </c>
      <c r="AI562">
        <v>75</v>
      </c>
      <c r="AJ562">
        <v>60</v>
      </c>
      <c r="AK562" s="1">
        <v>1</v>
      </c>
      <c r="AL562" s="2">
        <f>IF(NOT(ISNUMBER(gepModelClass1(A562:AJ562))),#REF!,gepModelClass1(A562:AJ562))</f>
        <v>4.2563187642807466E-6</v>
      </c>
      <c r="AM562" s="2">
        <f>IF(NOT(ISNUMBER(gepModelClass2(A562:AJ562))),#REF!,gepModelClass2(A562:AJ562))</f>
        <v>3.0319825666720871E-2</v>
      </c>
      <c r="AN562" s="2">
        <f>IF(NOT(ISNUMBER(gepModelClass3(A562:AJ562))),#REF!,gepModelClass3(A562:AJ562))</f>
        <v>6.9727004582169272E-3</v>
      </c>
      <c r="AO562" s="2">
        <f>IF(NOT(ISNUMBER(gepModelClass4(A562:AJ562))),#REF!,gepModelClass4(A562:AJ562))</f>
        <v>9.7790858256038881E-5</v>
      </c>
      <c r="AP562" s="2">
        <f>IF(NOT(ISNUMBER(gepModelClass5(A562:AJ562))),#REF!,gepModelClass5(A562:AJ562))</f>
        <v>1.0561596034456456E-2</v>
      </c>
      <c r="AQ562" s="2">
        <f>IF(NOT(ISNUMBER(gepModelClass6(A562:AJ562))),#REF!,gepModelClass6(A562:AJ562))</f>
        <v>0.96248130156148559</v>
      </c>
      <c r="AR562" s="3" t="str">
        <f t="shared" si="16"/>
        <v>very_damp_grey_soil</v>
      </c>
      <c r="AS562" s="5" t="s">
        <v>41</v>
      </c>
      <c r="AT562">
        <f t="shared" si="17"/>
        <v>0</v>
      </c>
      <c r="AU562" s="3"/>
      <c r="AV562" s="3"/>
      <c r="AW562" s="1"/>
      <c r="AX562" s="4"/>
      <c r="AY562" s="4"/>
    </row>
    <row r="563" spans="1:51" x14ac:dyDescent="0.25">
      <c r="A563">
        <v>79</v>
      </c>
      <c r="B563">
        <v>91</v>
      </c>
      <c r="C563">
        <v>93</v>
      </c>
      <c r="D563">
        <v>71</v>
      </c>
      <c r="E563">
        <v>71</v>
      </c>
      <c r="F563">
        <v>79</v>
      </c>
      <c r="G563">
        <v>77</v>
      </c>
      <c r="H563">
        <v>62</v>
      </c>
      <c r="I563">
        <v>75</v>
      </c>
      <c r="J563">
        <v>83</v>
      </c>
      <c r="K563">
        <v>85</v>
      </c>
      <c r="L563">
        <v>67</v>
      </c>
      <c r="M563">
        <v>70</v>
      </c>
      <c r="N563">
        <v>79</v>
      </c>
      <c r="O563">
        <v>80</v>
      </c>
      <c r="P563">
        <v>66</v>
      </c>
      <c r="Q563">
        <v>66</v>
      </c>
      <c r="R563">
        <v>75</v>
      </c>
      <c r="S563">
        <v>80</v>
      </c>
      <c r="T563">
        <v>66</v>
      </c>
      <c r="U563">
        <v>66</v>
      </c>
      <c r="V563">
        <v>71</v>
      </c>
      <c r="W563">
        <v>80</v>
      </c>
      <c r="X563">
        <v>63</v>
      </c>
      <c r="Y563">
        <v>67</v>
      </c>
      <c r="Z563">
        <v>73</v>
      </c>
      <c r="AA563">
        <v>75</v>
      </c>
      <c r="AB563">
        <v>60</v>
      </c>
      <c r="AC563">
        <v>71</v>
      </c>
      <c r="AD563">
        <v>73</v>
      </c>
      <c r="AE563">
        <v>75</v>
      </c>
      <c r="AF563">
        <v>60</v>
      </c>
      <c r="AG563">
        <v>71</v>
      </c>
      <c r="AH563">
        <v>73</v>
      </c>
      <c r="AI563">
        <v>79</v>
      </c>
      <c r="AJ563">
        <v>64</v>
      </c>
      <c r="AK563" s="1">
        <v>1</v>
      </c>
      <c r="AL563" s="2">
        <f>IF(NOT(ISNUMBER(gepModelClass1(A563:AJ563))),#REF!,gepModelClass1(A563:AJ563))</f>
        <v>2.9766748672956507E-6</v>
      </c>
      <c r="AM563" s="2">
        <f>IF(NOT(ISNUMBER(gepModelClass2(A563:AJ563))),#REF!,gepModelClass2(A563:AJ563))</f>
        <v>3.0621362621381435E-2</v>
      </c>
      <c r="AN563" s="2">
        <f>IF(NOT(ISNUMBER(gepModelClass3(A563:AJ563))),#REF!,gepModelClass3(A563:AJ563))</f>
        <v>4.7300228700417691E-3</v>
      </c>
      <c r="AO563" s="2">
        <f>IF(NOT(ISNUMBER(gepModelClass4(A563:AJ563))),#REF!,gepModelClass4(A563:AJ563))</f>
        <v>2.6402648830368009E-4</v>
      </c>
      <c r="AP563" s="2">
        <f>IF(NOT(ISNUMBER(gepModelClass5(A563:AJ563))),#REF!,gepModelClass5(A563:AJ563))</f>
        <v>1.8938365210959391E-2</v>
      </c>
      <c r="AQ563" s="2">
        <f>IF(NOT(ISNUMBER(gepModelClass6(A563:AJ563))),#REF!,gepModelClass6(A563:AJ563))</f>
        <v>0.94656909049606086</v>
      </c>
      <c r="AR563" s="3" t="str">
        <f t="shared" si="16"/>
        <v>very_damp_grey_soil</v>
      </c>
      <c r="AS563" s="5" t="s">
        <v>41</v>
      </c>
      <c r="AT563">
        <f t="shared" si="17"/>
        <v>0</v>
      </c>
      <c r="AU563" s="3"/>
      <c r="AV563" s="3"/>
      <c r="AW563" s="1"/>
      <c r="AX563" s="4"/>
      <c r="AY563" s="4"/>
    </row>
    <row r="564" spans="1:51" x14ac:dyDescent="0.25">
      <c r="A564">
        <v>71</v>
      </c>
      <c r="B564">
        <v>79</v>
      </c>
      <c r="C564">
        <v>77</v>
      </c>
      <c r="D564">
        <v>62</v>
      </c>
      <c r="E564">
        <v>75</v>
      </c>
      <c r="F564">
        <v>83</v>
      </c>
      <c r="G564">
        <v>85</v>
      </c>
      <c r="H564">
        <v>67</v>
      </c>
      <c r="I564">
        <v>75</v>
      </c>
      <c r="J564">
        <v>79</v>
      </c>
      <c r="K564">
        <v>89</v>
      </c>
      <c r="L564">
        <v>71</v>
      </c>
      <c r="M564">
        <v>66</v>
      </c>
      <c r="N564">
        <v>75</v>
      </c>
      <c r="O564">
        <v>80</v>
      </c>
      <c r="P564">
        <v>66</v>
      </c>
      <c r="Q564">
        <v>66</v>
      </c>
      <c r="R564">
        <v>71</v>
      </c>
      <c r="S564">
        <v>80</v>
      </c>
      <c r="T564">
        <v>63</v>
      </c>
      <c r="U564">
        <v>70</v>
      </c>
      <c r="V564">
        <v>79</v>
      </c>
      <c r="W564">
        <v>84</v>
      </c>
      <c r="X564">
        <v>66</v>
      </c>
      <c r="Y564">
        <v>71</v>
      </c>
      <c r="Z564">
        <v>73</v>
      </c>
      <c r="AA564">
        <v>75</v>
      </c>
      <c r="AB564">
        <v>60</v>
      </c>
      <c r="AC564">
        <v>71</v>
      </c>
      <c r="AD564">
        <v>73</v>
      </c>
      <c r="AE564">
        <v>79</v>
      </c>
      <c r="AF564">
        <v>64</v>
      </c>
      <c r="AG564">
        <v>67</v>
      </c>
      <c r="AH564">
        <v>73</v>
      </c>
      <c r="AI564">
        <v>72</v>
      </c>
      <c r="AJ564">
        <v>60</v>
      </c>
      <c r="AK564" s="1">
        <v>1</v>
      </c>
      <c r="AL564" s="2">
        <f>IF(NOT(ISNUMBER(gepModelClass1(A564:AJ564))),#REF!,gepModelClass1(A564:AJ564))</f>
        <v>8.3503833700049951E-6</v>
      </c>
      <c r="AM564" s="2">
        <f>IF(NOT(ISNUMBER(gepModelClass2(A564:AJ564))),#REF!,gepModelClass2(A564:AJ564))</f>
        <v>4.6619507147330264E-2</v>
      </c>
      <c r="AN564" s="2">
        <f>IF(NOT(ISNUMBER(gepModelClass3(A564:AJ564))),#REF!,gepModelClass3(A564:AJ564))</f>
        <v>2.2310942457303543E-3</v>
      </c>
      <c r="AO564" s="2">
        <f>IF(NOT(ISNUMBER(gepModelClass4(A564:AJ564))),#REF!,gepModelClass4(A564:AJ564))</f>
        <v>1.289901269706851E-4</v>
      </c>
      <c r="AP564" s="2">
        <f>IF(NOT(ISNUMBER(gepModelClass5(A564:AJ564))),#REF!,gepModelClass5(A564:AJ564))</f>
        <v>2.0124608287361484E-2</v>
      </c>
      <c r="AQ564" s="2">
        <f>IF(NOT(ISNUMBER(gepModelClass6(A564:AJ564))),#REF!,gepModelClass6(A564:AJ564))</f>
        <v>0.76395832382415918</v>
      </c>
      <c r="AR564" s="3" t="str">
        <f t="shared" si="16"/>
        <v>very_damp_grey_soil</v>
      </c>
      <c r="AS564" s="5" t="s">
        <v>41</v>
      </c>
      <c r="AT564">
        <f t="shared" si="17"/>
        <v>0</v>
      </c>
      <c r="AU564" s="3"/>
      <c r="AV564" s="3"/>
      <c r="AW564" s="1"/>
      <c r="AX564" s="4"/>
      <c r="AY564" s="4"/>
    </row>
    <row r="565" spans="1:51" x14ac:dyDescent="0.25">
      <c r="A565">
        <v>75</v>
      </c>
      <c r="B565">
        <v>79</v>
      </c>
      <c r="C565">
        <v>89</v>
      </c>
      <c r="D565">
        <v>71</v>
      </c>
      <c r="E565">
        <v>75</v>
      </c>
      <c r="F565">
        <v>79</v>
      </c>
      <c r="G565">
        <v>85</v>
      </c>
      <c r="H565">
        <v>71</v>
      </c>
      <c r="I565">
        <v>71</v>
      </c>
      <c r="J565">
        <v>79</v>
      </c>
      <c r="K565">
        <v>85</v>
      </c>
      <c r="L565">
        <v>67</v>
      </c>
      <c r="M565">
        <v>70</v>
      </c>
      <c r="N565">
        <v>79</v>
      </c>
      <c r="O565">
        <v>84</v>
      </c>
      <c r="P565">
        <v>66</v>
      </c>
      <c r="Q565">
        <v>70</v>
      </c>
      <c r="R565">
        <v>79</v>
      </c>
      <c r="S565">
        <v>80</v>
      </c>
      <c r="T565">
        <v>70</v>
      </c>
      <c r="U565">
        <v>74</v>
      </c>
      <c r="V565">
        <v>83</v>
      </c>
      <c r="W565">
        <v>84</v>
      </c>
      <c r="X565">
        <v>70</v>
      </c>
      <c r="Y565">
        <v>67</v>
      </c>
      <c r="Z565">
        <v>73</v>
      </c>
      <c r="AA565">
        <v>72</v>
      </c>
      <c r="AB565">
        <v>60</v>
      </c>
      <c r="AC565">
        <v>63</v>
      </c>
      <c r="AD565">
        <v>70</v>
      </c>
      <c r="AE565">
        <v>75</v>
      </c>
      <c r="AF565">
        <v>57</v>
      </c>
      <c r="AG565">
        <v>71</v>
      </c>
      <c r="AH565">
        <v>77</v>
      </c>
      <c r="AI565">
        <v>82</v>
      </c>
      <c r="AJ565">
        <v>64</v>
      </c>
      <c r="AK565" s="1">
        <v>1</v>
      </c>
      <c r="AL565" s="2">
        <f>IF(NOT(ISNUMBER(gepModelClass1(A565:AJ565))),#REF!,gepModelClass1(A565:AJ565))</f>
        <v>2.9766748672956507E-6</v>
      </c>
      <c r="AM565" s="2">
        <f>IF(NOT(ISNUMBER(gepModelClass2(A565:AJ565))),#REF!,gepModelClass2(A565:AJ565))</f>
        <v>0.34689943946408208</v>
      </c>
      <c r="AN565" s="2">
        <f>IF(NOT(ISNUMBER(gepModelClass3(A565:AJ565))),#REF!,gepModelClass3(A565:AJ565))</f>
        <v>4.0624757096464712E-3</v>
      </c>
      <c r="AO565" s="2">
        <f>IF(NOT(ISNUMBER(gepModelClass4(A565:AJ565))),#REF!,gepModelClass4(A565:AJ565))</f>
        <v>2.7661124396652543E-4</v>
      </c>
      <c r="AP565" s="2">
        <f>IF(NOT(ISNUMBER(gepModelClass5(A565:AJ565))),#REF!,gepModelClass5(A565:AJ565))</f>
        <v>9.852590018722393E-3</v>
      </c>
      <c r="AQ565" s="2">
        <f>IF(NOT(ISNUMBER(gepModelClass6(A565:AJ565))),#REF!,gepModelClass6(A565:AJ565))</f>
        <v>0.61902568221263377</v>
      </c>
      <c r="AR565" s="3" t="str">
        <f t="shared" si="16"/>
        <v>very_damp_grey_soil</v>
      </c>
      <c r="AS565" s="5" t="s">
        <v>41</v>
      </c>
      <c r="AT565">
        <f t="shared" si="17"/>
        <v>0</v>
      </c>
      <c r="AU565" s="3"/>
      <c r="AV565" s="3"/>
      <c r="AW565" s="1"/>
      <c r="AX565" s="4"/>
      <c r="AY565" s="4"/>
    </row>
    <row r="566" spans="1:51" x14ac:dyDescent="0.25">
      <c r="A566">
        <v>75</v>
      </c>
      <c r="B566">
        <v>79</v>
      </c>
      <c r="C566">
        <v>85</v>
      </c>
      <c r="D566">
        <v>71</v>
      </c>
      <c r="E566">
        <v>71</v>
      </c>
      <c r="F566">
        <v>79</v>
      </c>
      <c r="G566">
        <v>85</v>
      </c>
      <c r="H566">
        <v>67</v>
      </c>
      <c r="I566">
        <v>75</v>
      </c>
      <c r="J566">
        <v>79</v>
      </c>
      <c r="K566">
        <v>81</v>
      </c>
      <c r="L566">
        <v>67</v>
      </c>
      <c r="M566">
        <v>70</v>
      </c>
      <c r="N566">
        <v>79</v>
      </c>
      <c r="O566">
        <v>80</v>
      </c>
      <c r="P566">
        <v>70</v>
      </c>
      <c r="Q566">
        <v>74</v>
      </c>
      <c r="R566">
        <v>83</v>
      </c>
      <c r="S566">
        <v>84</v>
      </c>
      <c r="T566">
        <v>70</v>
      </c>
      <c r="U566">
        <v>74</v>
      </c>
      <c r="V566">
        <v>79</v>
      </c>
      <c r="W566">
        <v>80</v>
      </c>
      <c r="X566">
        <v>66</v>
      </c>
      <c r="Y566">
        <v>63</v>
      </c>
      <c r="Z566">
        <v>70</v>
      </c>
      <c r="AA566">
        <v>75</v>
      </c>
      <c r="AB566">
        <v>57</v>
      </c>
      <c r="AC566">
        <v>71</v>
      </c>
      <c r="AD566">
        <v>77</v>
      </c>
      <c r="AE566">
        <v>82</v>
      </c>
      <c r="AF566">
        <v>64</v>
      </c>
      <c r="AG566">
        <v>71</v>
      </c>
      <c r="AH566">
        <v>77</v>
      </c>
      <c r="AI566">
        <v>82</v>
      </c>
      <c r="AJ566">
        <v>64</v>
      </c>
      <c r="AK566" s="1">
        <v>1</v>
      </c>
      <c r="AL566" s="2">
        <f>IF(NOT(ISNUMBER(gepModelClass1(A566:AJ566))),#REF!,gepModelClass1(A566:AJ566))</f>
        <v>2.6019529912210456E-6</v>
      </c>
      <c r="AM566" s="2">
        <f>IF(NOT(ISNUMBER(gepModelClass2(A566:AJ566))),#REF!,gepModelClass2(A566:AJ566))</f>
        <v>0.34805660171911013</v>
      </c>
      <c r="AN566" s="2">
        <f>IF(NOT(ISNUMBER(gepModelClass3(A566:AJ566))),#REF!,gepModelClass3(A566:AJ566))</f>
        <v>9.1803768330664271E-3</v>
      </c>
      <c r="AO566" s="2">
        <f>IF(NOT(ISNUMBER(gepModelClass4(A566:AJ566))),#REF!,gepModelClass4(A566:AJ566))</f>
        <v>1.6929431570999367E-4</v>
      </c>
      <c r="AP566" s="2">
        <f>IF(NOT(ISNUMBER(gepModelClass5(A566:AJ566))),#REF!,gepModelClass5(A566:AJ566))</f>
        <v>1.5340728353206587E-2</v>
      </c>
      <c r="AQ566" s="2">
        <f>IF(NOT(ISNUMBER(gepModelClass6(A566:AJ566))),#REF!,gepModelClass6(A566:AJ566))</f>
        <v>0.86850386742211505</v>
      </c>
      <c r="AR566" s="3" t="str">
        <f t="shared" si="16"/>
        <v>very_damp_grey_soil</v>
      </c>
      <c r="AS566" s="5" t="s">
        <v>41</v>
      </c>
      <c r="AT566">
        <f t="shared" si="17"/>
        <v>0</v>
      </c>
      <c r="AU566" s="3"/>
      <c r="AV566" s="3"/>
      <c r="AW566" s="1"/>
      <c r="AX566" s="4"/>
      <c r="AY566" s="4"/>
    </row>
    <row r="567" spans="1:51" x14ac:dyDescent="0.25">
      <c r="A567">
        <v>75</v>
      </c>
      <c r="B567">
        <v>79</v>
      </c>
      <c r="C567">
        <v>81</v>
      </c>
      <c r="D567">
        <v>67</v>
      </c>
      <c r="E567">
        <v>71</v>
      </c>
      <c r="F567">
        <v>79</v>
      </c>
      <c r="G567">
        <v>85</v>
      </c>
      <c r="H567">
        <v>62</v>
      </c>
      <c r="I567">
        <v>79</v>
      </c>
      <c r="J567">
        <v>87</v>
      </c>
      <c r="K567">
        <v>89</v>
      </c>
      <c r="L567">
        <v>71</v>
      </c>
      <c r="M567">
        <v>74</v>
      </c>
      <c r="N567">
        <v>79</v>
      </c>
      <c r="O567">
        <v>80</v>
      </c>
      <c r="P567">
        <v>66</v>
      </c>
      <c r="Q567">
        <v>70</v>
      </c>
      <c r="R567">
        <v>75</v>
      </c>
      <c r="S567">
        <v>76</v>
      </c>
      <c r="T567">
        <v>63</v>
      </c>
      <c r="U567">
        <v>70</v>
      </c>
      <c r="V567">
        <v>75</v>
      </c>
      <c r="W567">
        <v>76</v>
      </c>
      <c r="X567">
        <v>63</v>
      </c>
      <c r="Y567">
        <v>71</v>
      </c>
      <c r="Z567">
        <v>77</v>
      </c>
      <c r="AA567">
        <v>82</v>
      </c>
      <c r="AB567">
        <v>64</v>
      </c>
      <c r="AC567">
        <v>67</v>
      </c>
      <c r="AD567">
        <v>77</v>
      </c>
      <c r="AE567">
        <v>79</v>
      </c>
      <c r="AF567">
        <v>64</v>
      </c>
      <c r="AG567">
        <v>71</v>
      </c>
      <c r="AH567">
        <v>77</v>
      </c>
      <c r="AI567">
        <v>75</v>
      </c>
      <c r="AJ567">
        <v>64</v>
      </c>
      <c r="AK567" s="1">
        <v>1</v>
      </c>
      <c r="AL567" s="2">
        <f>IF(NOT(ISNUMBER(gepModelClass1(A567:AJ567))),#REF!,gepModelClass1(A567:AJ567))</f>
        <v>7.302324382153546E-6</v>
      </c>
      <c r="AM567" s="2">
        <f>IF(NOT(ISNUMBER(gepModelClass2(A567:AJ567))),#REF!,gepModelClass2(A567:AJ567))</f>
        <v>0.28879543385003331</v>
      </c>
      <c r="AN567" s="2">
        <f>IF(NOT(ISNUMBER(gepModelClass3(A567:AJ567))),#REF!,gepModelClass3(A567:AJ567))</f>
        <v>7.568631516192189E-3</v>
      </c>
      <c r="AO567" s="2">
        <f>IF(NOT(ISNUMBER(gepModelClass4(A567:AJ567))),#REF!,gepModelClass4(A567:AJ567))</f>
        <v>2.5829319941260171E-5</v>
      </c>
      <c r="AP567" s="2">
        <f>IF(NOT(ISNUMBER(gepModelClass5(A567:AJ567))),#REF!,gepModelClass5(A567:AJ567))</f>
        <v>2.7538839797764256E-2</v>
      </c>
      <c r="AQ567" s="2">
        <f>IF(NOT(ISNUMBER(gepModelClass6(A567:AJ567))),#REF!,gepModelClass6(A567:AJ567))</f>
        <v>0.97769931247699826</v>
      </c>
      <c r="AR567" s="3" t="str">
        <f t="shared" si="16"/>
        <v>very_damp_grey_soil</v>
      </c>
      <c r="AS567" s="5" t="s">
        <v>41</v>
      </c>
      <c r="AT567">
        <f t="shared" si="17"/>
        <v>0</v>
      </c>
      <c r="AU567" s="3"/>
      <c r="AV567" s="3"/>
      <c r="AW567" s="1"/>
      <c r="AX567" s="4"/>
      <c r="AY567" s="4"/>
    </row>
    <row r="568" spans="1:51" x14ac:dyDescent="0.25">
      <c r="A568">
        <v>71</v>
      </c>
      <c r="B568">
        <v>79</v>
      </c>
      <c r="C568">
        <v>85</v>
      </c>
      <c r="D568">
        <v>62</v>
      </c>
      <c r="E568">
        <v>79</v>
      </c>
      <c r="F568">
        <v>87</v>
      </c>
      <c r="G568">
        <v>89</v>
      </c>
      <c r="H568">
        <v>71</v>
      </c>
      <c r="I568">
        <v>75</v>
      </c>
      <c r="J568">
        <v>87</v>
      </c>
      <c r="K568">
        <v>89</v>
      </c>
      <c r="L568">
        <v>71</v>
      </c>
      <c r="M568">
        <v>70</v>
      </c>
      <c r="N568">
        <v>75</v>
      </c>
      <c r="O568">
        <v>76</v>
      </c>
      <c r="P568">
        <v>63</v>
      </c>
      <c r="Q568">
        <v>70</v>
      </c>
      <c r="R568">
        <v>75</v>
      </c>
      <c r="S568">
        <v>76</v>
      </c>
      <c r="T568">
        <v>63</v>
      </c>
      <c r="U568">
        <v>70</v>
      </c>
      <c r="V568">
        <v>79</v>
      </c>
      <c r="W568">
        <v>84</v>
      </c>
      <c r="X568">
        <v>66</v>
      </c>
      <c r="Y568">
        <v>67</v>
      </c>
      <c r="Z568">
        <v>77</v>
      </c>
      <c r="AA568">
        <v>79</v>
      </c>
      <c r="AB568">
        <v>64</v>
      </c>
      <c r="AC568">
        <v>71</v>
      </c>
      <c r="AD568">
        <v>77</v>
      </c>
      <c r="AE568">
        <v>75</v>
      </c>
      <c r="AF568">
        <v>64</v>
      </c>
      <c r="AG568">
        <v>71</v>
      </c>
      <c r="AH568">
        <v>77</v>
      </c>
      <c r="AI568">
        <v>82</v>
      </c>
      <c r="AJ568">
        <v>68</v>
      </c>
      <c r="AK568" s="1">
        <v>1</v>
      </c>
      <c r="AL568" s="2">
        <f>IF(NOT(ISNUMBER(gepModelClass1(A568:AJ568))),#REF!,gepModelClass1(A568:AJ568))</f>
        <v>1.2852480195103866E-5</v>
      </c>
      <c r="AM568" s="2">
        <f>IF(NOT(ISNUMBER(gepModelClass2(A568:AJ568))),#REF!,gepModelClass2(A568:AJ568))</f>
        <v>0.16587775321804402</v>
      </c>
      <c r="AN568" s="2">
        <f>IF(NOT(ISNUMBER(gepModelClass3(A568:AJ568))),#REF!,gepModelClass3(A568:AJ568))</f>
        <v>4.5541380430900048E-3</v>
      </c>
      <c r="AO568" s="2">
        <f>IF(NOT(ISNUMBER(gepModelClass4(A568:AJ568))),#REF!,gepModelClass4(A568:AJ568))</f>
        <v>6.7857857946265502E-5</v>
      </c>
      <c r="AP568" s="2">
        <f>IF(NOT(ISNUMBER(gepModelClass5(A568:AJ568))),#REF!,gepModelClass5(A568:AJ568))</f>
        <v>1.8600630654407618E-2</v>
      </c>
      <c r="AQ568" s="2">
        <f>IF(NOT(ISNUMBER(gepModelClass6(A568:AJ568))),#REF!,gepModelClass6(A568:AJ568))</f>
        <v>0.97321640240360541</v>
      </c>
      <c r="AR568" s="3" t="str">
        <f t="shared" si="16"/>
        <v>very_damp_grey_soil</v>
      </c>
      <c r="AS568" s="5" t="s">
        <v>41</v>
      </c>
      <c r="AT568">
        <f t="shared" si="17"/>
        <v>0</v>
      </c>
      <c r="AU568" s="3"/>
      <c r="AV568" s="3"/>
      <c r="AW568" s="1"/>
      <c r="AX568" s="4"/>
      <c r="AY568" s="4"/>
    </row>
    <row r="569" spans="1:51" x14ac:dyDescent="0.25">
      <c r="A569">
        <v>75</v>
      </c>
      <c r="B569">
        <v>83</v>
      </c>
      <c r="C569">
        <v>89</v>
      </c>
      <c r="D569">
        <v>67</v>
      </c>
      <c r="E569">
        <v>75</v>
      </c>
      <c r="F569">
        <v>83</v>
      </c>
      <c r="G569">
        <v>85</v>
      </c>
      <c r="H569">
        <v>67</v>
      </c>
      <c r="I569">
        <v>75</v>
      </c>
      <c r="J569">
        <v>83</v>
      </c>
      <c r="K569">
        <v>89</v>
      </c>
      <c r="L569">
        <v>71</v>
      </c>
      <c r="M569">
        <v>74</v>
      </c>
      <c r="N569">
        <v>87</v>
      </c>
      <c r="O569">
        <v>92</v>
      </c>
      <c r="P569">
        <v>74</v>
      </c>
      <c r="Q569">
        <v>74</v>
      </c>
      <c r="R569">
        <v>83</v>
      </c>
      <c r="S569">
        <v>84</v>
      </c>
      <c r="T569">
        <v>66</v>
      </c>
      <c r="U569">
        <v>74</v>
      </c>
      <c r="V569">
        <v>83</v>
      </c>
      <c r="W569">
        <v>88</v>
      </c>
      <c r="X569">
        <v>70</v>
      </c>
      <c r="Y569">
        <v>71</v>
      </c>
      <c r="Z569">
        <v>88</v>
      </c>
      <c r="AA569">
        <v>93</v>
      </c>
      <c r="AB569">
        <v>72</v>
      </c>
      <c r="AC569">
        <v>75</v>
      </c>
      <c r="AD569">
        <v>84</v>
      </c>
      <c r="AE569">
        <v>90</v>
      </c>
      <c r="AF569">
        <v>68</v>
      </c>
      <c r="AG569">
        <v>67</v>
      </c>
      <c r="AH569">
        <v>73</v>
      </c>
      <c r="AI569">
        <v>75</v>
      </c>
      <c r="AJ569">
        <v>60</v>
      </c>
      <c r="AK569" s="1">
        <v>1</v>
      </c>
      <c r="AL569" s="2">
        <f>IF(NOT(ISNUMBER(gepModelClass1(A569:AJ569))),#REF!,gepModelClass1(A569:AJ569))</f>
        <v>1.5092506525919258E-5</v>
      </c>
      <c r="AM569" s="2">
        <f>IF(NOT(ISNUMBER(gepModelClass2(A569:AJ569))),#REF!,gepModelClass2(A569:AJ569))</f>
        <v>0.52283367868775132</v>
      </c>
      <c r="AN569" s="2">
        <f>IF(NOT(ISNUMBER(gepModelClass3(A569:AJ569))),#REF!,gepModelClass3(A569:AJ569))</f>
        <v>2.1074504476840089E-2</v>
      </c>
      <c r="AO569" s="2">
        <f>IF(NOT(ISNUMBER(gepModelClass4(A569:AJ569))),#REF!,gepModelClass4(A569:AJ569))</f>
        <v>1.2261088472886148E-4</v>
      </c>
      <c r="AP569" s="2">
        <f>IF(NOT(ISNUMBER(gepModelClass5(A569:AJ569))),#REF!,gepModelClass5(A569:AJ569))</f>
        <v>1.4079567702379999E-2</v>
      </c>
      <c r="AQ569" s="2">
        <f>IF(NOT(ISNUMBER(gepModelClass6(A569:AJ569))),#REF!,gepModelClass6(A569:AJ569))</f>
        <v>0.39550366617691768</v>
      </c>
      <c r="AR569" s="3" t="str">
        <f t="shared" si="16"/>
        <v>damp_grey_soil</v>
      </c>
      <c r="AS569" s="5" t="s">
        <v>41</v>
      </c>
      <c r="AT569">
        <f t="shared" si="17"/>
        <v>1</v>
      </c>
      <c r="AU569" s="3"/>
      <c r="AV569" s="3"/>
      <c r="AW569" s="1"/>
      <c r="AX569" s="4"/>
      <c r="AY569" s="4"/>
    </row>
    <row r="570" spans="1:51" x14ac:dyDescent="0.25">
      <c r="A570">
        <v>75</v>
      </c>
      <c r="B570">
        <v>83</v>
      </c>
      <c r="C570">
        <v>89</v>
      </c>
      <c r="D570">
        <v>71</v>
      </c>
      <c r="E570">
        <v>75</v>
      </c>
      <c r="F570">
        <v>79</v>
      </c>
      <c r="G570">
        <v>89</v>
      </c>
      <c r="H570">
        <v>71</v>
      </c>
      <c r="I570">
        <v>71</v>
      </c>
      <c r="J570">
        <v>79</v>
      </c>
      <c r="K570">
        <v>85</v>
      </c>
      <c r="L570">
        <v>67</v>
      </c>
      <c r="M570">
        <v>74</v>
      </c>
      <c r="N570">
        <v>83</v>
      </c>
      <c r="O570">
        <v>88</v>
      </c>
      <c r="P570">
        <v>70</v>
      </c>
      <c r="Q570">
        <v>74</v>
      </c>
      <c r="R570">
        <v>83</v>
      </c>
      <c r="S570">
        <v>84</v>
      </c>
      <c r="T570">
        <v>70</v>
      </c>
      <c r="U570">
        <v>74</v>
      </c>
      <c r="V570">
        <v>83</v>
      </c>
      <c r="W570">
        <v>80</v>
      </c>
      <c r="X570">
        <v>70</v>
      </c>
      <c r="Y570">
        <v>67</v>
      </c>
      <c r="Z570">
        <v>73</v>
      </c>
      <c r="AA570">
        <v>75</v>
      </c>
      <c r="AB570">
        <v>60</v>
      </c>
      <c r="AC570">
        <v>63</v>
      </c>
      <c r="AD570">
        <v>66</v>
      </c>
      <c r="AE570">
        <v>72</v>
      </c>
      <c r="AF570">
        <v>57</v>
      </c>
      <c r="AG570">
        <v>63</v>
      </c>
      <c r="AH570">
        <v>70</v>
      </c>
      <c r="AI570">
        <v>72</v>
      </c>
      <c r="AJ570">
        <v>60</v>
      </c>
      <c r="AK570" s="1">
        <v>1</v>
      </c>
      <c r="AL570" s="2">
        <f>IF(NOT(ISNUMBER(gepModelClass1(A570:AJ570))),#REF!,gepModelClass1(A570:AJ570))</f>
        <v>2.7937881992984655E-6</v>
      </c>
      <c r="AM570" s="2">
        <f>IF(NOT(ISNUMBER(gepModelClass2(A570:AJ570))),#REF!,gepModelClass2(A570:AJ570))</f>
        <v>0.61183353816528252</v>
      </c>
      <c r="AN570" s="2">
        <f>IF(NOT(ISNUMBER(gepModelClass3(A570:AJ570))),#REF!,gepModelClass3(A570:AJ570))</f>
        <v>3.8604308488247772E-3</v>
      </c>
      <c r="AO570" s="2">
        <f>IF(NOT(ISNUMBER(gepModelClass4(A570:AJ570))),#REF!,gepModelClass4(A570:AJ570))</f>
        <v>1.9716161084291922E-4</v>
      </c>
      <c r="AP570" s="2">
        <f>IF(NOT(ISNUMBER(gepModelClass5(A570:AJ570))),#REF!,gepModelClass5(A570:AJ570))</f>
        <v>0.93641565190433207</v>
      </c>
      <c r="AQ570" s="2">
        <f>IF(NOT(ISNUMBER(gepModelClass6(A570:AJ570))),#REF!,gepModelClass6(A570:AJ570))</f>
        <v>0.56739053161813691</v>
      </c>
      <c r="AR570" s="3" t="str">
        <f t="shared" si="16"/>
        <v>soil_with_vegetation_stubble</v>
      </c>
      <c r="AS570" s="5" t="s">
        <v>41</v>
      </c>
      <c r="AT570">
        <f t="shared" si="17"/>
        <v>1</v>
      </c>
      <c r="AU570" s="3"/>
      <c r="AV570" s="3"/>
      <c r="AW570" s="1"/>
      <c r="AX570" s="4"/>
      <c r="AY570" s="4"/>
    </row>
    <row r="571" spans="1:51" x14ac:dyDescent="0.25">
      <c r="A571">
        <v>75</v>
      </c>
      <c r="B571">
        <v>79</v>
      </c>
      <c r="C571">
        <v>89</v>
      </c>
      <c r="D571">
        <v>71</v>
      </c>
      <c r="E571">
        <v>71</v>
      </c>
      <c r="F571">
        <v>79</v>
      </c>
      <c r="G571">
        <v>85</v>
      </c>
      <c r="H571">
        <v>67</v>
      </c>
      <c r="I571">
        <v>75</v>
      </c>
      <c r="J571">
        <v>83</v>
      </c>
      <c r="K571">
        <v>89</v>
      </c>
      <c r="L571">
        <v>67</v>
      </c>
      <c r="M571">
        <v>74</v>
      </c>
      <c r="N571">
        <v>83</v>
      </c>
      <c r="O571">
        <v>84</v>
      </c>
      <c r="P571">
        <v>70</v>
      </c>
      <c r="Q571">
        <v>74</v>
      </c>
      <c r="R571">
        <v>83</v>
      </c>
      <c r="S571">
        <v>80</v>
      </c>
      <c r="T571">
        <v>70</v>
      </c>
      <c r="U571">
        <v>78</v>
      </c>
      <c r="V571">
        <v>87</v>
      </c>
      <c r="W571">
        <v>92</v>
      </c>
      <c r="X571">
        <v>74</v>
      </c>
      <c r="Y571">
        <v>63</v>
      </c>
      <c r="Z571">
        <v>66</v>
      </c>
      <c r="AA571">
        <v>72</v>
      </c>
      <c r="AB571">
        <v>57</v>
      </c>
      <c r="AC571">
        <v>63</v>
      </c>
      <c r="AD571">
        <v>70</v>
      </c>
      <c r="AE571">
        <v>72</v>
      </c>
      <c r="AF571">
        <v>60</v>
      </c>
      <c r="AG571">
        <v>71</v>
      </c>
      <c r="AH571">
        <v>77</v>
      </c>
      <c r="AI571">
        <v>86</v>
      </c>
      <c r="AJ571">
        <v>64</v>
      </c>
      <c r="AK571" s="1">
        <v>1</v>
      </c>
      <c r="AL571" s="2">
        <f>IF(NOT(ISNUMBER(gepModelClass1(A571:AJ571))),#REF!,gepModelClass1(A571:AJ571))</f>
        <v>2.6019529912210456E-6</v>
      </c>
      <c r="AM571" s="2">
        <f>IF(NOT(ISNUMBER(gepModelClass2(A571:AJ571))),#REF!,gepModelClass2(A571:AJ571))</f>
        <v>0.76945693569523943</v>
      </c>
      <c r="AN571" s="2">
        <f>IF(NOT(ISNUMBER(gepModelClass3(A571:AJ571))),#REF!,gepModelClass3(A571:AJ571))</f>
        <v>1.7287207870462964E-2</v>
      </c>
      <c r="AO571" s="2">
        <f>IF(NOT(ISNUMBER(gepModelClass4(A571:AJ571))),#REF!,gepModelClass4(A571:AJ571))</f>
        <v>3.6769934413946289E-4</v>
      </c>
      <c r="AP571" s="2">
        <f>IF(NOT(ISNUMBER(gepModelClass5(A571:AJ571))),#REF!,gepModelClass5(A571:AJ571))</f>
        <v>1.2201013602081518E-2</v>
      </c>
      <c r="AQ571" s="2">
        <f>IF(NOT(ISNUMBER(gepModelClass6(A571:AJ571))),#REF!,gepModelClass6(A571:AJ571))</f>
        <v>0.72488826050026955</v>
      </c>
      <c r="AR571" s="3" t="str">
        <f t="shared" si="16"/>
        <v>damp_grey_soil</v>
      </c>
      <c r="AS571" s="5" t="s">
        <v>41</v>
      </c>
      <c r="AT571">
        <f t="shared" si="17"/>
        <v>1</v>
      </c>
      <c r="AU571" s="3"/>
      <c r="AV571" s="3"/>
      <c r="AW571" s="1"/>
      <c r="AX571" s="4"/>
      <c r="AY571" s="4"/>
    </row>
    <row r="572" spans="1:51" x14ac:dyDescent="0.25">
      <c r="A572">
        <v>90</v>
      </c>
      <c r="B572">
        <v>123</v>
      </c>
      <c r="C572">
        <v>133</v>
      </c>
      <c r="D572">
        <v>103</v>
      </c>
      <c r="E572">
        <v>86</v>
      </c>
      <c r="F572">
        <v>128</v>
      </c>
      <c r="G572">
        <v>133</v>
      </c>
      <c r="H572">
        <v>107</v>
      </c>
      <c r="I572">
        <v>90</v>
      </c>
      <c r="J572">
        <v>123</v>
      </c>
      <c r="K572">
        <v>127</v>
      </c>
      <c r="L572">
        <v>103</v>
      </c>
      <c r="M572">
        <v>87</v>
      </c>
      <c r="N572">
        <v>122</v>
      </c>
      <c r="O572">
        <v>130</v>
      </c>
      <c r="P572">
        <v>101</v>
      </c>
      <c r="Q572">
        <v>92</v>
      </c>
      <c r="R572">
        <v>127</v>
      </c>
      <c r="S572">
        <v>135</v>
      </c>
      <c r="T572">
        <v>105</v>
      </c>
      <c r="U572">
        <v>92</v>
      </c>
      <c r="V572">
        <v>122</v>
      </c>
      <c r="W572">
        <v>130</v>
      </c>
      <c r="X572">
        <v>105</v>
      </c>
      <c r="Y572">
        <v>89</v>
      </c>
      <c r="Z572">
        <v>125</v>
      </c>
      <c r="AA572">
        <v>129</v>
      </c>
      <c r="AB572">
        <v>104</v>
      </c>
      <c r="AC572">
        <v>93</v>
      </c>
      <c r="AD572">
        <v>125</v>
      </c>
      <c r="AE572">
        <v>129</v>
      </c>
      <c r="AF572">
        <v>104</v>
      </c>
      <c r="AG572">
        <v>97</v>
      </c>
      <c r="AH572">
        <v>125</v>
      </c>
      <c r="AI572">
        <v>124</v>
      </c>
      <c r="AJ572">
        <v>101</v>
      </c>
      <c r="AK572" s="1">
        <v>0</v>
      </c>
      <c r="AL572" s="2">
        <f>IF(NOT(ISNUMBER(gepModelClass1(A572:AJ572))),#REF!,gepModelClass1(A572:AJ572))</f>
        <v>1.5279892359404381E-5</v>
      </c>
      <c r="AM572" s="2">
        <f>IF(NOT(ISNUMBER(gepModelClass2(A572:AJ572))),#REF!,gepModelClass2(A572:AJ572))</f>
        <v>2.3550359339533086E-2</v>
      </c>
      <c r="AN572" s="2">
        <f>IF(NOT(ISNUMBER(gepModelClass3(A572:AJ572))),#REF!,gepModelClass3(A572:AJ572))</f>
        <v>0.99995192607769623</v>
      </c>
      <c r="AO572" s="2">
        <f>IF(NOT(ISNUMBER(gepModelClass4(A572:AJ572))),#REF!,gepModelClass4(A572:AJ572))</f>
        <v>1.0761595527480359E-3</v>
      </c>
      <c r="AP572" s="2">
        <f>IF(NOT(ISNUMBER(gepModelClass5(A572:AJ572))),#REF!,gepModelClass5(A572:AJ572))</f>
        <v>6.8982863485762521E-3</v>
      </c>
      <c r="AQ572" s="2">
        <f>IF(NOT(ISNUMBER(gepModelClass6(A572:AJ572))),#REF!,gepModelClass6(A572:AJ572))</f>
        <v>2.7256756585588926E-5</v>
      </c>
      <c r="AR572" s="3" t="str">
        <f t="shared" si="16"/>
        <v>grey_soil</v>
      </c>
      <c r="AS572" s="5" t="s">
        <v>38</v>
      </c>
      <c r="AT572">
        <f t="shared" si="17"/>
        <v>0</v>
      </c>
      <c r="AU572" s="3"/>
      <c r="AV572" s="3"/>
      <c r="AW572" s="1"/>
      <c r="AX572" s="4"/>
      <c r="AY572" s="4"/>
    </row>
    <row r="573" spans="1:51" x14ac:dyDescent="0.25">
      <c r="A573">
        <v>90</v>
      </c>
      <c r="B573">
        <v>123</v>
      </c>
      <c r="C573">
        <v>127</v>
      </c>
      <c r="D573">
        <v>103</v>
      </c>
      <c r="E573">
        <v>90</v>
      </c>
      <c r="F573">
        <v>118</v>
      </c>
      <c r="G573">
        <v>122</v>
      </c>
      <c r="H573">
        <v>96</v>
      </c>
      <c r="I573">
        <v>90</v>
      </c>
      <c r="J573">
        <v>109</v>
      </c>
      <c r="K573">
        <v>117</v>
      </c>
      <c r="L573">
        <v>89</v>
      </c>
      <c r="M573">
        <v>92</v>
      </c>
      <c r="N573">
        <v>122</v>
      </c>
      <c r="O573">
        <v>130</v>
      </c>
      <c r="P573">
        <v>105</v>
      </c>
      <c r="Q573">
        <v>96</v>
      </c>
      <c r="R573">
        <v>117</v>
      </c>
      <c r="S573">
        <v>119</v>
      </c>
      <c r="T573">
        <v>94</v>
      </c>
      <c r="U573">
        <v>92</v>
      </c>
      <c r="V573">
        <v>112</v>
      </c>
      <c r="W573">
        <v>119</v>
      </c>
      <c r="X573">
        <v>90</v>
      </c>
      <c r="Y573">
        <v>97</v>
      </c>
      <c r="Z573">
        <v>125</v>
      </c>
      <c r="AA573">
        <v>124</v>
      </c>
      <c r="AB573">
        <v>101</v>
      </c>
      <c r="AC573">
        <v>93</v>
      </c>
      <c r="AD573">
        <v>120</v>
      </c>
      <c r="AE573">
        <v>124</v>
      </c>
      <c r="AF573">
        <v>94</v>
      </c>
      <c r="AG573">
        <v>93</v>
      </c>
      <c r="AH573">
        <v>115</v>
      </c>
      <c r="AI573">
        <v>119</v>
      </c>
      <c r="AJ573">
        <v>94</v>
      </c>
      <c r="AK573" s="1">
        <v>0</v>
      </c>
      <c r="AL573" s="2">
        <f>IF(NOT(ISNUMBER(gepModelClass1(A573:AJ573))),#REF!,gepModelClass1(A573:AJ573))</f>
        <v>7.2552666713623824E-6</v>
      </c>
      <c r="AM573" s="2">
        <f>IF(NOT(ISNUMBER(gepModelClass2(A573:AJ573))),#REF!,gepModelClass2(A573:AJ573))</f>
        <v>5.8798443840870889E-3</v>
      </c>
      <c r="AN573" s="2">
        <f>IF(NOT(ISNUMBER(gepModelClass3(A573:AJ573))),#REF!,gepModelClass3(A573:AJ573))</f>
        <v>0.99982758240708292</v>
      </c>
      <c r="AO573" s="2">
        <f>IF(NOT(ISNUMBER(gepModelClass4(A573:AJ573))),#REF!,gepModelClass4(A573:AJ573))</f>
        <v>7.5092716758852796E-5</v>
      </c>
      <c r="AP573" s="2">
        <f>IF(NOT(ISNUMBER(gepModelClass5(A573:AJ573))),#REF!,gepModelClass5(A573:AJ573))</f>
        <v>9.2208320612787945E-3</v>
      </c>
      <c r="AQ573" s="2">
        <f>IF(NOT(ISNUMBER(gepModelClass6(A573:AJ573))),#REF!,gepModelClass6(A573:AJ573))</f>
        <v>1.268991157483866E-4</v>
      </c>
      <c r="AR573" s="3" t="str">
        <f t="shared" si="16"/>
        <v>grey_soil</v>
      </c>
      <c r="AS573" s="5" t="s">
        <v>38</v>
      </c>
      <c r="AT573">
        <f t="shared" si="17"/>
        <v>0</v>
      </c>
      <c r="AU573" s="3"/>
      <c r="AV573" s="3"/>
      <c r="AW573" s="1"/>
      <c r="AX573" s="4"/>
      <c r="AY573" s="4"/>
    </row>
    <row r="574" spans="1:51" x14ac:dyDescent="0.25">
      <c r="A574">
        <v>90</v>
      </c>
      <c r="B574">
        <v>118</v>
      </c>
      <c r="C574">
        <v>122</v>
      </c>
      <c r="D574">
        <v>96</v>
      </c>
      <c r="E574">
        <v>90</v>
      </c>
      <c r="F574">
        <v>109</v>
      </c>
      <c r="G574">
        <v>117</v>
      </c>
      <c r="H574">
        <v>89</v>
      </c>
      <c r="I574">
        <v>86</v>
      </c>
      <c r="J574">
        <v>109</v>
      </c>
      <c r="K574">
        <v>112</v>
      </c>
      <c r="L574">
        <v>92</v>
      </c>
      <c r="M574">
        <v>96</v>
      </c>
      <c r="N574">
        <v>117</v>
      </c>
      <c r="O574">
        <v>119</v>
      </c>
      <c r="P574">
        <v>94</v>
      </c>
      <c r="Q574">
        <v>92</v>
      </c>
      <c r="R574">
        <v>112</v>
      </c>
      <c r="S574">
        <v>119</v>
      </c>
      <c r="T574">
        <v>90</v>
      </c>
      <c r="U574">
        <v>92</v>
      </c>
      <c r="V574">
        <v>112</v>
      </c>
      <c r="W574">
        <v>114</v>
      </c>
      <c r="X574">
        <v>94</v>
      </c>
      <c r="Y574">
        <v>93</v>
      </c>
      <c r="Z574">
        <v>120</v>
      </c>
      <c r="AA574">
        <v>124</v>
      </c>
      <c r="AB574">
        <v>94</v>
      </c>
      <c r="AC574">
        <v>93</v>
      </c>
      <c r="AD574">
        <v>115</v>
      </c>
      <c r="AE574">
        <v>119</v>
      </c>
      <c r="AF574">
        <v>94</v>
      </c>
      <c r="AG574">
        <v>89</v>
      </c>
      <c r="AH574">
        <v>115</v>
      </c>
      <c r="AI574">
        <v>119</v>
      </c>
      <c r="AJ574">
        <v>90</v>
      </c>
      <c r="AK574" s="1">
        <v>0</v>
      </c>
      <c r="AL574" s="2">
        <f>IF(NOT(ISNUMBER(gepModelClass1(A574:AJ574))),#REF!,gepModelClass1(A574:AJ574))</f>
        <v>6.1949457760115669E-6</v>
      </c>
      <c r="AM574" s="2">
        <f>IF(NOT(ISNUMBER(gepModelClass2(A574:AJ574))),#REF!,gepModelClass2(A574:AJ574))</f>
        <v>1.1489752154871538E-2</v>
      </c>
      <c r="AN574" s="2">
        <f>IF(NOT(ISNUMBER(gepModelClass3(A574:AJ574))),#REF!,gepModelClass3(A574:AJ574))</f>
        <v>0.99971416820147008</v>
      </c>
      <c r="AO574" s="2">
        <f>IF(NOT(ISNUMBER(gepModelClass4(A574:AJ574))),#REF!,gepModelClass4(A574:AJ574))</f>
        <v>9.0004240132413168E-5</v>
      </c>
      <c r="AP574" s="2">
        <f>IF(NOT(ISNUMBER(gepModelClass5(A574:AJ574))),#REF!,gepModelClass5(A574:AJ574))</f>
        <v>8.3032707861331965E-3</v>
      </c>
      <c r="AQ574" s="2">
        <f>IF(NOT(ISNUMBER(gepModelClass6(A574:AJ574))),#REF!,gepModelClass6(A574:AJ574))</f>
        <v>5.7164454799435186E-3</v>
      </c>
      <c r="AR574" s="3" t="str">
        <f t="shared" si="16"/>
        <v>grey_soil</v>
      </c>
      <c r="AS574" s="5" t="s">
        <v>38</v>
      </c>
      <c r="AT574">
        <f t="shared" si="17"/>
        <v>0</v>
      </c>
      <c r="AU574" s="3"/>
      <c r="AV574" s="3"/>
      <c r="AW574" s="1"/>
      <c r="AX574" s="4"/>
      <c r="AY574" s="4"/>
    </row>
    <row r="575" spans="1:51" x14ac:dyDescent="0.25">
      <c r="A575">
        <v>90</v>
      </c>
      <c r="B575">
        <v>109</v>
      </c>
      <c r="C575">
        <v>117</v>
      </c>
      <c r="D575">
        <v>89</v>
      </c>
      <c r="E575">
        <v>86</v>
      </c>
      <c r="F575">
        <v>109</v>
      </c>
      <c r="G575">
        <v>112</v>
      </c>
      <c r="H575">
        <v>92</v>
      </c>
      <c r="I575">
        <v>90</v>
      </c>
      <c r="J575">
        <v>113</v>
      </c>
      <c r="K575">
        <v>122</v>
      </c>
      <c r="L575">
        <v>92</v>
      </c>
      <c r="M575">
        <v>92</v>
      </c>
      <c r="N575">
        <v>112</v>
      </c>
      <c r="O575">
        <v>119</v>
      </c>
      <c r="P575">
        <v>90</v>
      </c>
      <c r="Q575">
        <v>92</v>
      </c>
      <c r="R575">
        <v>112</v>
      </c>
      <c r="S575">
        <v>114</v>
      </c>
      <c r="T575">
        <v>94</v>
      </c>
      <c r="U575">
        <v>92</v>
      </c>
      <c r="V575">
        <v>112</v>
      </c>
      <c r="W575">
        <v>119</v>
      </c>
      <c r="X575">
        <v>94</v>
      </c>
      <c r="Y575">
        <v>93</v>
      </c>
      <c r="Z575">
        <v>115</v>
      </c>
      <c r="AA575">
        <v>119</v>
      </c>
      <c r="AB575">
        <v>94</v>
      </c>
      <c r="AC575">
        <v>89</v>
      </c>
      <c r="AD575">
        <v>115</v>
      </c>
      <c r="AE575">
        <v>119</v>
      </c>
      <c r="AF575">
        <v>90</v>
      </c>
      <c r="AG575">
        <v>89</v>
      </c>
      <c r="AH575">
        <v>115</v>
      </c>
      <c r="AI575">
        <v>114</v>
      </c>
      <c r="AJ575">
        <v>94</v>
      </c>
      <c r="AK575" s="1">
        <v>0</v>
      </c>
      <c r="AL575" s="2">
        <f>IF(NOT(ISNUMBER(gepModelClass1(A575:AJ575))),#REF!,gepModelClass1(A575:AJ575))</f>
        <v>1.1638246857136088E-5</v>
      </c>
      <c r="AM575" s="2">
        <f>IF(NOT(ISNUMBER(gepModelClass2(A575:AJ575))),#REF!,gepModelClass2(A575:AJ575))</f>
        <v>5.5796619203994063E-2</v>
      </c>
      <c r="AN575" s="2">
        <f>IF(NOT(ISNUMBER(gepModelClass3(A575:AJ575))),#REF!,gepModelClass3(A575:AJ575))</f>
        <v>0.99969679707311843</v>
      </c>
      <c r="AO575" s="2">
        <f>IF(NOT(ISNUMBER(gepModelClass4(A575:AJ575))),#REF!,gepModelClass4(A575:AJ575))</f>
        <v>1.3166795900998538E-4</v>
      </c>
      <c r="AP575" s="2">
        <f>IF(NOT(ISNUMBER(gepModelClass5(A575:AJ575))),#REF!,gepModelClass5(A575:AJ575))</f>
        <v>9.7437733848938762E-3</v>
      </c>
      <c r="AQ575" s="2">
        <f>IF(NOT(ISNUMBER(gepModelClass6(A575:AJ575))),#REF!,gepModelClass6(A575:AJ575))</f>
        <v>3.7497015930513448E-3</v>
      </c>
      <c r="AR575" s="3" t="str">
        <f t="shared" si="16"/>
        <v>grey_soil</v>
      </c>
      <c r="AS575" s="5" t="s">
        <v>38</v>
      </c>
      <c r="AT575">
        <f t="shared" si="17"/>
        <v>0</v>
      </c>
      <c r="AU575" s="3"/>
      <c r="AV575" s="3"/>
      <c r="AW575" s="1"/>
      <c r="AX575" s="4"/>
      <c r="AY575" s="4"/>
    </row>
    <row r="576" spans="1:51" x14ac:dyDescent="0.25">
      <c r="A576">
        <v>86</v>
      </c>
      <c r="B576">
        <v>109</v>
      </c>
      <c r="C576">
        <v>112</v>
      </c>
      <c r="D576">
        <v>92</v>
      </c>
      <c r="E576">
        <v>90</v>
      </c>
      <c r="F576">
        <v>113</v>
      </c>
      <c r="G576">
        <v>122</v>
      </c>
      <c r="H576">
        <v>92</v>
      </c>
      <c r="I576">
        <v>90</v>
      </c>
      <c r="J576">
        <v>109</v>
      </c>
      <c r="K576">
        <v>112</v>
      </c>
      <c r="L576">
        <v>92</v>
      </c>
      <c r="M576">
        <v>92</v>
      </c>
      <c r="N576">
        <v>112</v>
      </c>
      <c r="O576">
        <v>114</v>
      </c>
      <c r="P576">
        <v>94</v>
      </c>
      <c r="Q576">
        <v>92</v>
      </c>
      <c r="R576">
        <v>112</v>
      </c>
      <c r="S576">
        <v>119</v>
      </c>
      <c r="T576">
        <v>94</v>
      </c>
      <c r="U576">
        <v>92</v>
      </c>
      <c r="V576">
        <v>117</v>
      </c>
      <c r="W576">
        <v>119</v>
      </c>
      <c r="X576">
        <v>98</v>
      </c>
      <c r="Y576">
        <v>89</v>
      </c>
      <c r="Z576">
        <v>115</v>
      </c>
      <c r="AA576">
        <v>119</v>
      </c>
      <c r="AB576">
        <v>90</v>
      </c>
      <c r="AC576">
        <v>89</v>
      </c>
      <c r="AD576">
        <v>115</v>
      </c>
      <c r="AE576">
        <v>114</v>
      </c>
      <c r="AF576">
        <v>94</v>
      </c>
      <c r="AG576">
        <v>93</v>
      </c>
      <c r="AH576">
        <v>115</v>
      </c>
      <c r="AI576">
        <v>124</v>
      </c>
      <c r="AJ576">
        <v>97</v>
      </c>
      <c r="AK576" s="1">
        <v>0</v>
      </c>
      <c r="AL576" s="2">
        <f>IF(NOT(ISNUMBER(gepModelClass1(A576:AJ576))),#REF!,gepModelClass1(A576:AJ576))</f>
        <v>4.9570298611806204E-6</v>
      </c>
      <c r="AM576" s="2">
        <f>IF(NOT(ISNUMBER(gepModelClass2(A576:AJ576))),#REF!,gepModelClass2(A576:AJ576))</f>
        <v>9.6066037614259664E-2</v>
      </c>
      <c r="AN576" s="2">
        <f>IF(NOT(ISNUMBER(gepModelClass3(A576:AJ576))),#REF!,gepModelClass3(A576:AJ576))</f>
        <v>0.99966618559216158</v>
      </c>
      <c r="AO576" s="2">
        <f>IF(NOT(ISNUMBER(gepModelClass4(A576:AJ576))),#REF!,gepModelClass4(A576:AJ576))</f>
        <v>1.9036600824628373E-4</v>
      </c>
      <c r="AP576" s="2">
        <f>IF(NOT(ISNUMBER(gepModelClass5(A576:AJ576))),#REF!,gepModelClass5(A576:AJ576))</f>
        <v>9.5298445956738791E-3</v>
      </c>
      <c r="AQ576" s="2">
        <f>IF(NOT(ISNUMBER(gepModelClass6(A576:AJ576))),#REF!,gepModelClass6(A576:AJ576))</f>
        <v>4.7756851901675093E-3</v>
      </c>
      <c r="AR576" s="3" t="str">
        <f t="shared" si="16"/>
        <v>grey_soil</v>
      </c>
      <c r="AS576" s="5" t="s">
        <v>38</v>
      </c>
      <c r="AT576">
        <f t="shared" si="17"/>
        <v>0</v>
      </c>
      <c r="AU576" s="3"/>
      <c r="AV576" s="3"/>
      <c r="AW576" s="1"/>
      <c r="AX576" s="4"/>
      <c r="AY576" s="4"/>
    </row>
    <row r="577" spans="1:51" x14ac:dyDescent="0.25">
      <c r="A577">
        <v>86</v>
      </c>
      <c r="B577">
        <v>113</v>
      </c>
      <c r="C577">
        <v>112</v>
      </c>
      <c r="D577">
        <v>89</v>
      </c>
      <c r="E577">
        <v>86</v>
      </c>
      <c r="F577">
        <v>109</v>
      </c>
      <c r="G577">
        <v>104</v>
      </c>
      <c r="H577">
        <v>85</v>
      </c>
      <c r="I577">
        <v>82</v>
      </c>
      <c r="J577">
        <v>100</v>
      </c>
      <c r="K577">
        <v>104</v>
      </c>
      <c r="L577">
        <v>81</v>
      </c>
      <c r="M577">
        <v>96</v>
      </c>
      <c r="N577">
        <v>112</v>
      </c>
      <c r="O577">
        <v>119</v>
      </c>
      <c r="P577">
        <v>94</v>
      </c>
      <c r="Q577">
        <v>92</v>
      </c>
      <c r="R577">
        <v>108</v>
      </c>
      <c r="S577">
        <v>114</v>
      </c>
      <c r="T577">
        <v>90</v>
      </c>
      <c r="U577">
        <v>87</v>
      </c>
      <c r="V577">
        <v>103</v>
      </c>
      <c r="W577">
        <v>105</v>
      </c>
      <c r="X577">
        <v>83</v>
      </c>
      <c r="Y577">
        <v>93</v>
      </c>
      <c r="Z577">
        <v>115</v>
      </c>
      <c r="AA577">
        <v>119</v>
      </c>
      <c r="AB577">
        <v>94</v>
      </c>
      <c r="AC577">
        <v>97</v>
      </c>
      <c r="AD577">
        <v>111</v>
      </c>
      <c r="AE577">
        <v>119</v>
      </c>
      <c r="AF577">
        <v>94</v>
      </c>
      <c r="AG577">
        <v>93</v>
      </c>
      <c r="AH577">
        <v>106</v>
      </c>
      <c r="AI577">
        <v>114</v>
      </c>
      <c r="AJ577">
        <v>90</v>
      </c>
      <c r="AK577" s="1">
        <v>0</v>
      </c>
      <c r="AL577" s="2">
        <f>IF(NOT(ISNUMBER(gepModelClass1(A577:AJ577))),#REF!,gepModelClass1(A577:AJ577))</f>
        <v>4.6750650986062559E-6</v>
      </c>
      <c r="AM577" s="2">
        <f>IF(NOT(ISNUMBER(gepModelClass2(A577:AJ577))),#REF!,gepModelClass2(A577:AJ577))</f>
        <v>1.280518494051878E-2</v>
      </c>
      <c r="AN577" s="2">
        <f>IF(NOT(ISNUMBER(gepModelClass3(A577:AJ577))),#REF!,gepModelClass3(A577:AJ577))</f>
        <v>0.99883854811315942</v>
      </c>
      <c r="AO577" s="2">
        <f>IF(NOT(ISNUMBER(gepModelClass4(A577:AJ577))),#REF!,gepModelClass4(A577:AJ577))</f>
        <v>4.7303845202140865E-5</v>
      </c>
      <c r="AP577" s="2">
        <f>IF(NOT(ISNUMBER(gepModelClass5(A577:AJ577))),#REF!,gepModelClass5(A577:AJ577))</f>
        <v>9.6400630214861574E-3</v>
      </c>
      <c r="AQ577" s="2">
        <f>IF(NOT(ISNUMBER(gepModelClass6(A577:AJ577))),#REF!,gepModelClass6(A577:AJ577))</f>
        <v>1.3961601083858754E-2</v>
      </c>
      <c r="AR577" s="3" t="str">
        <f t="shared" si="16"/>
        <v>grey_soil</v>
      </c>
      <c r="AS577" s="5" t="s">
        <v>38</v>
      </c>
      <c r="AT577">
        <f t="shared" si="17"/>
        <v>0</v>
      </c>
      <c r="AU577" s="3"/>
      <c r="AV577" s="3"/>
      <c r="AW577" s="1"/>
      <c r="AX577" s="4"/>
      <c r="AY577" s="4"/>
    </row>
    <row r="578" spans="1:51" x14ac:dyDescent="0.25">
      <c r="A578">
        <v>86</v>
      </c>
      <c r="B578">
        <v>109</v>
      </c>
      <c r="C578">
        <v>104</v>
      </c>
      <c r="D578">
        <v>85</v>
      </c>
      <c r="E578">
        <v>82</v>
      </c>
      <c r="F578">
        <v>100</v>
      </c>
      <c r="G578">
        <v>104</v>
      </c>
      <c r="H578">
        <v>81</v>
      </c>
      <c r="I578">
        <v>82</v>
      </c>
      <c r="J578">
        <v>100</v>
      </c>
      <c r="K578">
        <v>100</v>
      </c>
      <c r="L578">
        <v>81</v>
      </c>
      <c r="M578">
        <v>92</v>
      </c>
      <c r="N578">
        <v>108</v>
      </c>
      <c r="O578">
        <v>114</v>
      </c>
      <c r="P578">
        <v>90</v>
      </c>
      <c r="Q578">
        <v>87</v>
      </c>
      <c r="R578">
        <v>103</v>
      </c>
      <c r="S578">
        <v>105</v>
      </c>
      <c r="T578">
        <v>83</v>
      </c>
      <c r="U578">
        <v>83</v>
      </c>
      <c r="V578">
        <v>99</v>
      </c>
      <c r="W578">
        <v>101</v>
      </c>
      <c r="X578">
        <v>79</v>
      </c>
      <c r="Y578">
        <v>97</v>
      </c>
      <c r="Z578">
        <v>111</v>
      </c>
      <c r="AA578">
        <v>119</v>
      </c>
      <c r="AB578">
        <v>94</v>
      </c>
      <c r="AC578">
        <v>93</v>
      </c>
      <c r="AD578">
        <v>106</v>
      </c>
      <c r="AE578">
        <v>114</v>
      </c>
      <c r="AF578">
        <v>90</v>
      </c>
      <c r="AG578">
        <v>89</v>
      </c>
      <c r="AH578">
        <v>106</v>
      </c>
      <c r="AI578">
        <v>101</v>
      </c>
      <c r="AJ578">
        <v>80</v>
      </c>
      <c r="AK578" s="1">
        <v>0</v>
      </c>
      <c r="AL578" s="2">
        <f>IF(NOT(ISNUMBER(gepModelClass1(A578:AJ578))),#REF!,gepModelClass1(A578:AJ578))</f>
        <v>2.0230364112775891E-5</v>
      </c>
      <c r="AM578" s="2">
        <f>IF(NOT(ISNUMBER(gepModelClass2(A578:AJ578))),#REF!,gepModelClass2(A578:AJ578))</f>
        <v>3.3157418192596342E-3</v>
      </c>
      <c r="AN578" s="2">
        <f>IF(NOT(ISNUMBER(gepModelClass3(A578:AJ578))),#REF!,gepModelClass3(A578:AJ578))</f>
        <v>0.99229824857574889</v>
      </c>
      <c r="AO578" s="2">
        <f>IF(NOT(ISNUMBER(gepModelClass4(A578:AJ578))),#REF!,gepModelClass4(A578:AJ578))</f>
        <v>6.6432527317572044E-5</v>
      </c>
      <c r="AP578" s="2">
        <f>IF(NOT(ISNUMBER(gepModelClass5(A578:AJ578))),#REF!,gepModelClass5(A578:AJ578))</f>
        <v>1.0453851417787152E-2</v>
      </c>
      <c r="AQ578" s="2">
        <f>IF(NOT(ISNUMBER(gepModelClass6(A578:AJ578))),#REF!,gepModelClass6(A578:AJ578))</f>
        <v>4.4916604797662005E-2</v>
      </c>
      <c r="AR578" s="3" t="str">
        <f t="shared" si="16"/>
        <v>grey_soil</v>
      </c>
      <c r="AS578" s="5" t="s">
        <v>38</v>
      </c>
      <c r="AT578">
        <f t="shared" si="17"/>
        <v>0</v>
      </c>
      <c r="AU578" s="3"/>
      <c r="AV578" s="3"/>
      <c r="AW578" s="1"/>
      <c r="AX578" s="4"/>
      <c r="AY578" s="4"/>
    </row>
    <row r="579" spans="1:51" x14ac:dyDescent="0.25">
      <c r="A579">
        <v>82</v>
      </c>
      <c r="B579">
        <v>100</v>
      </c>
      <c r="C579">
        <v>104</v>
      </c>
      <c r="D579">
        <v>81</v>
      </c>
      <c r="E579">
        <v>82</v>
      </c>
      <c r="F579">
        <v>100</v>
      </c>
      <c r="G579">
        <v>100</v>
      </c>
      <c r="H579">
        <v>81</v>
      </c>
      <c r="I579">
        <v>82</v>
      </c>
      <c r="J579">
        <v>100</v>
      </c>
      <c r="K579">
        <v>96</v>
      </c>
      <c r="L579">
        <v>78</v>
      </c>
      <c r="M579">
        <v>87</v>
      </c>
      <c r="N579">
        <v>103</v>
      </c>
      <c r="O579">
        <v>105</v>
      </c>
      <c r="P579">
        <v>83</v>
      </c>
      <c r="Q579">
        <v>83</v>
      </c>
      <c r="R579">
        <v>99</v>
      </c>
      <c r="S579">
        <v>101</v>
      </c>
      <c r="T579">
        <v>79</v>
      </c>
      <c r="U579">
        <v>83</v>
      </c>
      <c r="V579">
        <v>95</v>
      </c>
      <c r="W579">
        <v>101</v>
      </c>
      <c r="X579">
        <v>79</v>
      </c>
      <c r="Y579">
        <v>93</v>
      </c>
      <c r="Z579">
        <v>106</v>
      </c>
      <c r="AA579">
        <v>114</v>
      </c>
      <c r="AB579">
        <v>90</v>
      </c>
      <c r="AC579">
        <v>89</v>
      </c>
      <c r="AD579">
        <v>106</v>
      </c>
      <c r="AE579">
        <v>101</v>
      </c>
      <c r="AF579">
        <v>80</v>
      </c>
      <c r="AG579">
        <v>74</v>
      </c>
      <c r="AH579">
        <v>75</v>
      </c>
      <c r="AI579">
        <v>97</v>
      </c>
      <c r="AJ579">
        <v>83</v>
      </c>
      <c r="AK579" s="1">
        <v>0</v>
      </c>
      <c r="AL579" s="2">
        <f>IF(NOT(ISNUMBER(gepModelClass1(A579:AJ579))),#REF!,gepModelClass1(A579:AJ579))</f>
        <v>9.9689332997243048E-6</v>
      </c>
      <c r="AM579" s="2">
        <f>IF(NOT(ISNUMBER(gepModelClass2(A579:AJ579))),#REF!,gepModelClass2(A579:AJ579))</f>
        <v>2.288615390519202E-3</v>
      </c>
      <c r="AN579" s="2">
        <f>IF(NOT(ISNUMBER(gepModelClass3(A579:AJ579))),#REF!,gepModelClass3(A579:AJ579))</f>
        <v>0.8700823951183323</v>
      </c>
      <c r="AO579" s="2">
        <f>IF(NOT(ISNUMBER(gepModelClass4(A579:AJ579))),#REF!,gepModelClass4(A579:AJ579))</f>
        <v>0.11371521386631576</v>
      </c>
      <c r="AP579" s="2">
        <f>IF(NOT(ISNUMBER(gepModelClass5(A579:AJ579))),#REF!,gepModelClass5(A579:AJ579))</f>
        <v>1.2163167201390157E-2</v>
      </c>
      <c r="AQ579" s="2">
        <f>IF(NOT(ISNUMBER(gepModelClass6(A579:AJ579))),#REF!,gepModelClass6(A579:AJ579))</f>
        <v>0.23840166685449315</v>
      </c>
      <c r="AR579" s="3" t="str">
        <f t="shared" ref="AR579:AR642" si="18">INDEX($AL$1:$AQ$1,1,MATCH(MAX(AL579:AQ579),AL579:AQ579,0))</f>
        <v>grey_soil</v>
      </c>
      <c r="AS579" s="5" t="s">
        <v>38</v>
      </c>
      <c r="AT579">
        <f t="shared" ref="AT579:AT642" si="19">IF(AR579=AS579,0,1)</f>
        <v>0</v>
      </c>
      <c r="AU579" s="3"/>
      <c r="AV579" s="3"/>
      <c r="AW579" s="1"/>
      <c r="AX579" s="4"/>
      <c r="AY579" s="4"/>
    </row>
    <row r="580" spans="1:51" x14ac:dyDescent="0.25">
      <c r="A580">
        <v>82</v>
      </c>
      <c r="B580">
        <v>100</v>
      </c>
      <c r="C580">
        <v>96</v>
      </c>
      <c r="D580">
        <v>78</v>
      </c>
      <c r="E580">
        <v>78</v>
      </c>
      <c r="F580">
        <v>96</v>
      </c>
      <c r="G580">
        <v>100</v>
      </c>
      <c r="H580">
        <v>81</v>
      </c>
      <c r="I580">
        <v>82</v>
      </c>
      <c r="J580">
        <v>96</v>
      </c>
      <c r="K580">
        <v>96</v>
      </c>
      <c r="L580">
        <v>78</v>
      </c>
      <c r="M580">
        <v>83</v>
      </c>
      <c r="N580">
        <v>95</v>
      </c>
      <c r="O580">
        <v>101</v>
      </c>
      <c r="P580">
        <v>79</v>
      </c>
      <c r="Q580">
        <v>79</v>
      </c>
      <c r="R580">
        <v>91</v>
      </c>
      <c r="S580">
        <v>105</v>
      </c>
      <c r="T580">
        <v>79</v>
      </c>
      <c r="U580">
        <v>71</v>
      </c>
      <c r="V580">
        <v>73</v>
      </c>
      <c r="W580">
        <v>101</v>
      </c>
      <c r="X580">
        <v>90</v>
      </c>
      <c r="Y580">
        <v>74</v>
      </c>
      <c r="Z580">
        <v>75</v>
      </c>
      <c r="AA580">
        <v>97</v>
      </c>
      <c r="AB580">
        <v>83</v>
      </c>
      <c r="AC580">
        <v>53</v>
      </c>
      <c r="AD580">
        <v>49</v>
      </c>
      <c r="AE580">
        <v>114</v>
      </c>
      <c r="AF580">
        <v>108</v>
      </c>
      <c r="AG580">
        <v>47</v>
      </c>
      <c r="AH580">
        <v>37</v>
      </c>
      <c r="AI580">
        <v>119</v>
      </c>
      <c r="AJ580">
        <v>126</v>
      </c>
      <c r="AK580" s="1">
        <v>0</v>
      </c>
      <c r="AL580" s="2">
        <f>IF(NOT(ISNUMBER(gepModelClass1(A580:AJ580))),#REF!,gepModelClass1(A580:AJ580))</f>
        <v>9.3178413896859743E-4</v>
      </c>
      <c r="AM580" s="2">
        <f>IF(NOT(ISNUMBER(gepModelClass2(A580:AJ580))),#REF!,gepModelClass2(A580:AJ580))</f>
        <v>0.81021360764043682</v>
      </c>
      <c r="AN580" s="2">
        <f>IF(NOT(ISNUMBER(gepModelClass3(A580:AJ580))),#REF!,gepModelClass3(A580:AJ580))</f>
        <v>5.5068157034597311E-2</v>
      </c>
      <c r="AO580" s="2">
        <f>IF(NOT(ISNUMBER(gepModelClass4(A580:AJ580))),#REF!,gepModelClass4(A580:AJ580))</f>
        <v>0.8517976704876421</v>
      </c>
      <c r="AP580" s="2">
        <f>IF(NOT(ISNUMBER(gepModelClass5(A580:AJ580))),#REF!,gepModelClass5(A580:AJ580))</f>
        <v>0.90411126305722667</v>
      </c>
      <c r="AQ580" s="2">
        <f>IF(NOT(ISNUMBER(gepModelClass6(A580:AJ580))),#REF!,gepModelClass6(A580:AJ580))</f>
        <v>0.30311145201576195</v>
      </c>
      <c r="AR580" s="3" t="str">
        <f t="shared" si="18"/>
        <v>soil_with_vegetation_stubble</v>
      </c>
      <c r="AS580" s="5" t="s">
        <v>39</v>
      </c>
      <c r="AT580">
        <f t="shared" si="19"/>
        <v>1</v>
      </c>
      <c r="AU580" s="3"/>
      <c r="AV580" s="3"/>
      <c r="AW580" s="1"/>
      <c r="AX580" s="4"/>
      <c r="AY580" s="4"/>
    </row>
    <row r="581" spans="1:51" x14ac:dyDescent="0.25">
      <c r="A581">
        <v>78</v>
      </c>
      <c r="B581">
        <v>96</v>
      </c>
      <c r="C581">
        <v>100</v>
      </c>
      <c r="D581">
        <v>81</v>
      </c>
      <c r="E581">
        <v>82</v>
      </c>
      <c r="F581">
        <v>96</v>
      </c>
      <c r="G581">
        <v>96</v>
      </c>
      <c r="H581">
        <v>78</v>
      </c>
      <c r="I581">
        <v>82</v>
      </c>
      <c r="J581">
        <v>91</v>
      </c>
      <c r="K581">
        <v>100</v>
      </c>
      <c r="L581">
        <v>74</v>
      </c>
      <c r="M581">
        <v>79</v>
      </c>
      <c r="N581">
        <v>91</v>
      </c>
      <c r="O581">
        <v>105</v>
      </c>
      <c r="P581">
        <v>79</v>
      </c>
      <c r="Q581">
        <v>71</v>
      </c>
      <c r="R581">
        <v>73</v>
      </c>
      <c r="S581">
        <v>101</v>
      </c>
      <c r="T581">
        <v>90</v>
      </c>
      <c r="U581">
        <v>63</v>
      </c>
      <c r="V581">
        <v>57</v>
      </c>
      <c r="W581">
        <v>105</v>
      </c>
      <c r="X581">
        <v>101</v>
      </c>
      <c r="Y581">
        <v>53</v>
      </c>
      <c r="Z581">
        <v>49</v>
      </c>
      <c r="AA581">
        <v>114</v>
      </c>
      <c r="AB581">
        <v>108</v>
      </c>
      <c r="AC581">
        <v>47</v>
      </c>
      <c r="AD581">
        <v>37</v>
      </c>
      <c r="AE581">
        <v>119</v>
      </c>
      <c r="AF581">
        <v>126</v>
      </c>
      <c r="AG581">
        <v>44</v>
      </c>
      <c r="AH581">
        <v>31</v>
      </c>
      <c r="AI581">
        <v>124</v>
      </c>
      <c r="AJ581">
        <v>133</v>
      </c>
      <c r="AK581" s="1">
        <v>0</v>
      </c>
      <c r="AL581" s="2">
        <f>IF(NOT(ISNUMBER(gepModelClass1(A581:AJ581))),#REF!,gepModelClass1(A581:AJ581))</f>
        <v>0.14827763865198779</v>
      </c>
      <c r="AM581" s="2">
        <f>IF(NOT(ISNUMBER(gepModelClass2(A581:AJ581))),#REF!,gepModelClass2(A581:AJ581))</f>
        <v>0.37124200518561157</v>
      </c>
      <c r="AN581" s="2">
        <f>IF(NOT(ISNUMBER(gepModelClass3(A581:AJ581))),#REF!,gepModelClass3(A581:AJ581))</f>
        <v>1.8769778843794209E-2</v>
      </c>
      <c r="AO581" s="2">
        <f>IF(NOT(ISNUMBER(gepModelClass4(A581:AJ581))),#REF!,gepModelClass4(A581:AJ581))</f>
        <v>2.537277415836804E-5</v>
      </c>
      <c r="AP581" s="2">
        <f>IF(NOT(ISNUMBER(gepModelClass5(A581:AJ581))),#REF!,gepModelClass5(A581:AJ581))</f>
        <v>0.77397128891487399</v>
      </c>
      <c r="AQ581" s="2">
        <f>IF(NOT(ISNUMBER(gepModelClass6(A581:AJ581))),#REF!,gepModelClass6(A581:AJ581))</f>
        <v>8.3809519935200416E-2</v>
      </c>
      <c r="AR581" s="3" t="str">
        <f t="shared" si="18"/>
        <v>soil_with_vegetation_stubble</v>
      </c>
      <c r="AS581" s="5" t="s">
        <v>42</v>
      </c>
      <c r="AT581">
        <f t="shared" si="19"/>
        <v>1</v>
      </c>
      <c r="AU581" s="3"/>
      <c r="AV581" s="3"/>
      <c r="AW581" s="1"/>
      <c r="AX581" s="4"/>
      <c r="AY581" s="4"/>
    </row>
    <row r="582" spans="1:51" x14ac:dyDescent="0.25">
      <c r="A582">
        <v>82</v>
      </c>
      <c r="B582">
        <v>96</v>
      </c>
      <c r="C582">
        <v>96</v>
      </c>
      <c r="D582">
        <v>78</v>
      </c>
      <c r="E582">
        <v>82</v>
      </c>
      <c r="F582">
        <v>91</v>
      </c>
      <c r="G582">
        <v>100</v>
      </c>
      <c r="H582">
        <v>74</v>
      </c>
      <c r="I582">
        <v>74</v>
      </c>
      <c r="J582">
        <v>79</v>
      </c>
      <c r="K582">
        <v>96</v>
      </c>
      <c r="L582">
        <v>81</v>
      </c>
      <c r="M582">
        <v>71</v>
      </c>
      <c r="N582">
        <v>73</v>
      </c>
      <c r="O582">
        <v>101</v>
      </c>
      <c r="P582">
        <v>90</v>
      </c>
      <c r="Q582">
        <v>63</v>
      </c>
      <c r="R582">
        <v>57</v>
      </c>
      <c r="S582">
        <v>105</v>
      </c>
      <c r="T582">
        <v>101</v>
      </c>
      <c r="U582">
        <v>52</v>
      </c>
      <c r="V582">
        <v>42</v>
      </c>
      <c r="W582">
        <v>119</v>
      </c>
      <c r="X582">
        <v>124</v>
      </c>
      <c r="Y582">
        <v>47</v>
      </c>
      <c r="Z582">
        <v>37</v>
      </c>
      <c r="AA582">
        <v>119</v>
      </c>
      <c r="AB582">
        <v>126</v>
      </c>
      <c r="AC582">
        <v>44</v>
      </c>
      <c r="AD582">
        <v>31</v>
      </c>
      <c r="AE582">
        <v>124</v>
      </c>
      <c r="AF582">
        <v>133</v>
      </c>
      <c r="AG582">
        <v>44</v>
      </c>
      <c r="AH582">
        <v>31</v>
      </c>
      <c r="AI582">
        <v>129</v>
      </c>
      <c r="AJ582">
        <v>140</v>
      </c>
      <c r="AK582" s="1">
        <v>0</v>
      </c>
      <c r="AL582" s="2">
        <f>IF(NOT(ISNUMBER(gepModelClass1(A582:AJ582))),#REF!,gepModelClass1(A582:AJ582))</f>
        <v>0.99846612842920468</v>
      </c>
      <c r="AM582" s="2">
        <f>IF(NOT(ISNUMBER(gepModelClass2(A582:AJ582))),#REF!,gepModelClass2(A582:AJ582))</f>
        <v>2.4245585650804809E-2</v>
      </c>
      <c r="AN582" s="2">
        <f>IF(NOT(ISNUMBER(gepModelClass3(A582:AJ582))),#REF!,gepModelClass3(A582:AJ582))</f>
        <v>1.0397849647872607E-2</v>
      </c>
      <c r="AO582" s="2">
        <f>IF(NOT(ISNUMBER(gepModelClass4(A582:AJ582))),#REF!,gepModelClass4(A582:AJ582))</f>
        <v>1.6795302529698949E-5</v>
      </c>
      <c r="AP582" s="2">
        <f>IF(NOT(ISNUMBER(gepModelClass5(A582:AJ582))),#REF!,gepModelClass5(A582:AJ582))</f>
        <v>0.42539532293697468</v>
      </c>
      <c r="AQ582" s="2">
        <f>IF(NOT(ISNUMBER(gepModelClass6(A582:AJ582))),#REF!,gepModelClass6(A582:AJ582))</f>
        <v>2.4483335958317115E-2</v>
      </c>
      <c r="AR582" s="3" t="str">
        <f t="shared" si="18"/>
        <v>cotton_crop</v>
      </c>
      <c r="AS582" s="5" t="s">
        <v>42</v>
      </c>
      <c r="AT582">
        <f t="shared" si="19"/>
        <v>0</v>
      </c>
      <c r="AU582" s="3"/>
      <c r="AV582" s="3"/>
      <c r="AW582" s="1"/>
      <c r="AX582" s="4"/>
      <c r="AY582" s="4"/>
    </row>
    <row r="583" spans="1:51" x14ac:dyDescent="0.25">
      <c r="A583">
        <v>66</v>
      </c>
      <c r="B583">
        <v>63</v>
      </c>
      <c r="C583">
        <v>100</v>
      </c>
      <c r="D583">
        <v>92</v>
      </c>
      <c r="E583">
        <v>56</v>
      </c>
      <c r="F583">
        <v>53</v>
      </c>
      <c r="G583">
        <v>108</v>
      </c>
      <c r="H583">
        <v>107</v>
      </c>
      <c r="I583">
        <v>49</v>
      </c>
      <c r="J583">
        <v>37</v>
      </c>
      <c r="K583">
        <v>122</v>
      </c>
      <c r="L583">
        <v>125</v>
      </c>
      <c r="M583">
        <v>49</v>
      </c>
      <c r="N583">
        <v>37</v>
      </c>
      <c r="O583">
        <v>130</v>
      </c>
      <c r="P583">
        <v>131</v>
      </c>
      <c r="Q583">
        <v>46</v>
      </c>
      <c r="R583">
        <v>34</v>
      </c>
      <c r="S583">
        <v>130</v>
      </c>
      <c r="T583">
        <v>135</v>
      </c>
      <c r="U583">
        <v>42</v>
      </c>
      <c r="V583">
        <v>32</v>
      </c>
      <c r="W583">
        <v>130</v>
      </c>
      <c r="X583">
        <v>135</v>
      </c>
      <c r="Y583">
        <v>44</v>
      </c>
      <c r="Z583">
        <v>34</v>
      </c>
      <c r="AA583">
        <v>129</v>
      </c>
      <c r="AB583">
        <v>143</v>
      </c>
      <c r="AC583">
        <v>44</v>
      </c>
      <c r="AD583">
        <v>31</v>
      </c>
      <c r="AE583">
        <v>129</v>
      </c>
      <c r="AF583">
        <v>140</v>
      </c>
      <c r="AG583">
        <v>44</v>
      </c>
      <c r="AH583">
        <v>34</v>
      </c>
      <c r="AI583">
        <v>124</v>
      </c>
      <c r="AJ583">
        <v>133</v>
      </c>
      <c r="AK583" s="1">
        <v>0</v>
      </c>
      <c r="AL583" s="2">
        <f>IF(NOT(ISNUMBER(gepModelClass1(A583:AJ583))),#REF!,gepModelClass1(A583:AJ583))</f>
        <v>0.99999999696967934</v>
      </c>
      <c r="AM583" s="2">
        <f>IF(NOT(ISNUMBER(gepModelClass2(A583:AJ583))),#REF!,gepModelClass2(A583:AJ583))</f>
        <v>9.1454179729408833E-4</v>
      </c>
      <c r="AN583" s="2">
        <f>IF(NOT(ISNUMBER(gepModelClass3(A583:AJ583))),#REF!,gepModelClass3(A583:AJ583))</f>
        <v>8.1914210635846386E-5</v>
      </c>
      <c r="AO583" s="2">
        <f>IF(NOT(ISNUMBER(gepModelClass4(A583:AJ583))),#REF!,gepModelClass4(A583:AJ583))</f>
        <v>8.0343344879826154E-5</v>
      </c>
      <c r="AP583" s="2">
        <f>IF(NOT(ISNUMBER(gepModelClass5(A583:AJ583))),#REF!,gepModelClass5(A583:AJ583))</f>
        <v>1.9319755239422729E-2</v>
      </c>
      <c r="AQ583" s="2">
        <f>IF(NOT(ISNUMBER(gepModelClass6(A583:AJ583))),#REF!,gepModelClass6(A583:AJ583))</f>
        <v>8.5847946549371046E-6</v>
      </c>
      <c r="AR583" s="3" t="str">
        <f t="shared" si="18"/>
        <v>cotton_crop</v>
      </c>
      <c r="AS583" s="5" t="s">
        <v>42</v>
      </c>
      <c r="AT583">
        <f t="shared" si="19"/>
        <v>0</v>
      </c>
      <c r="AU583" s="3"/>
      <c r="AV583" s="3"/>
      <c r="AW583" s="1"/>
      <c r="AX583" s="4"/>
      <c r="AY583" s="4"/>
    </row>
    <row r="584" spans="1:51" x14ac:dyDescent="0.25">
      <c r="A584">
        <v>56</v>
      </c>
      <c r="B584">
        <v>53</v>
      </c>
      <c r="C584">
        <v>108</v>
      </c>
      <c r="D584">
        <v>107</v>
      </c>
      <c r="E584">
        <v>49</v>
      </c>
      <c r="F584">
        <v>37</v>
      </c>
      <c r="G584">
        <v>122</v>
      </c>
      <c r="H584">
        <v>125</v>
      </c>
      <c r="I584">
        <v>43</v>
      </c>
      <c r="J584">
        <v>32</v>
      </c>
      <c r="K584">
        <v>127</v>
      </c>
      <c r="L584">
        <v>133</v>
      </c>
      <c r="M584">
        <v>46</v>
      </c>
      <c r="N584">
        <v>34</v>
      </c>
      <c r="O584">
        <v>130</v>
      </c>
      <c r="P584">
        <v>135</v>
      </c>
      <c r="Q584">
        <v>42</v>
      </c>
      <c r="R584">
        <v>32</v>
      </c>
      <c r="S584">
        <v>130</v>
      </c>
      <c r="T584">
        <v>135</v>
      </c>
      <c r="U584">
        <v>42</v>
      </c>
      <c r="V584">
        <v>32</v>
      </c>
      <c r="W584">
        <v>124</v>
      </c>
      <c r="X584">
        <v>139</v>
      </c>
      <c r="Y584">
        <v>44</v>
      </c>
      <c r="Z584">
        <v>31</v>
      </c>
      <c r="AA584">
        <v>129</v>
      </c>
      <c r="AB584">
        <v>140</v>
      </c>
      <c r="AC584">
        <v>44</v>
      </c>
      <c r="AD584">
        <v>34</v>
      </c>
      <c r="AE584">
        <v>124</v>
      </c>
      <c r="AF584">
        <v>133</v>
      </c>
      <c r="AG584">
        <v>44</v>
      </c>
      <c r="AH584">
        <v>34</v>
      </c>
      <c r="AI584">
        <v>124</v>
      </c>
      <c r="AJ584">
        <v>136</v>
      </c>
      <c r="AK584" s="1">
        <v>0</v>
      </c>
      <c r="AL584" s="2">
        <f>IF(NOT(ISNUMBER(gepModelClass1(A584:AJ584))),#REF!,gepModelClass1(A584:AJ584))</f>
        <v>0.9999999988626358</v>
      </c>
      <c r="AM584" s="2">
        <f>IF(NOT(ISNUMBER(gepModelClass2(A584:AJ584))),#REF!,gepModelClass2(A584:AJ584))</f>
        <v>4.0148519659666715E-4</v>
      </c>
      <c r="AN584" s="2">
        <f>IF(NOT(ISNUMBER(gepModelClass3(A584:AJ584))),#REF!,gepModelClass3(A584:AJ584))</f>
        <v>2.5461140157332181E-5</v>
      </c>
      <c r="AO584" s="2">
        <f>IF(NOT(ISNUMBER(gepModelClass4(A584:AJ584))),#REF!,gepModelClass4(A584:AJ584))</f>
        <v>1.750549902318796E-4</v>
      </c>
      <c r="AP584" s="2">
        <f>IF(NOT(ISNUMBER(gepModelClass5(A584:AJ584))),#REF!,gepModelClass5(A584:AJ584))</f>
        <v>3.3665391194742829E-3</v>
      </c>
      <c r="AQ584" s="2">
        <f>IF(NOT(ISNUMBER(gepModelClass6(A584:AJ584))),#REF!,gepModelClass6(A584:AJ584))</f>
        <v>8.9444086760313868E-6</v>
      </c>
      <c r="AR584" s="3" t="str">
        <f t="shared" si="18"/>
        <v>cotton_crop</v>
      </c>
      <c r="AS584" s="5" t="s">
        <v>42</v>
      </c>
      <c r="AT584">
        <f t="shared" si="19"/>
        <v>0</v>
      </c>
      <c r="AU584" s="3"/>
      <c r="AV584" s="3"/>
      <c r="AW584" s="1"/>
      <c r="AX584" s="4"/>
      <c r="AY584" s="4"/>
    </row>
    <row r="585" spans="1:51" x14ac:dyDescent="0.25">
      <c r="A585">
        <v>46</v>
      </c>
      <c r="B585">
        <v>29</v>
      </c>
      <c r="C585">
        <v>127</v>
      </c>
      <c r="D585">
        <v>136</v>
      </c>
      <c r="E585">
        <v>46</v>
      </c>
      <c r="F585">
        <v>32</v>
      </c>
      <c r="G585">
        <v>122</v>
      </c>
      <c r="H585">
        <v>136</v>
      </c>
      <c r="I585">
        <v>52</v>
      </c>
      <c r="J585">
        <v>40</v>
      </c>
      <c r="K585">
        <v>112</v>
      </c>
      <c r="L585">
        <v>114</v>
      </c>
      <c r="M585">
        <v>46</v>
      </c>
      <c r="N585">
        <v>32</v>
      </c>
      <c r="O585">
        <v>124</v>
      </c>
      <c r="P585">
        <v>139</v>
      </c>
      <c r="Q585">
        <v>42</v>
      </c>
      <c r="R585">
        <v>34</v>
      </c>
      <c r="S585">
        <v>124</v>
      </c>
      <c r="T585">
        <v>135</v>
      </c>
      <c r="U585">
        <v>46</v>
      </c>
      <c r="V585">
        <v>37</v>
      </c>
      <c r="W585">
        <v>119</v>
      </c>
      <c r="X585">
        <v>131</v>
      </c>
      <c r="Y585">
        <v>44</v>
      </c>
      <c r="Z585">
        <v>34</v>
      </c>
      <c r="AA585">
        <v>119</v>
      </c>
      <c r="AB585">
        <v>136</v>
      </c>
      <c r="AC585">
        <v>44</v>
      </c>
      <c r="AD585">
        <v>34</v>
      </c>
      <c r="AE585">
        <v>129</v>
      </c>
      <c r="AF585">
        <v>136</v>
      </c>
      <c r="AG585">
        <v>44</v>
      </c>
      <c r="AH585">
        <v>31</v>
      </c>
      <c r="AI585">
        <v>124</v>
      </c>
      <c r="AJ585">
        <v>136</v>
      </c>
      <c r="AK585" s="1">
        <v>0</v>
      </c>
      <c r="AL585" s="2">
        <f>IF(NOT(ISNUMBER(gepModelClass1(A585:AJ585))),#REF!,gepModelClass1(A585:AJ585))</f>
        <v>0.9999999562683487</v>
      </c>
      <c r="AM585" s="2">
        <f>IF(NOT(ISNUMBER(gepModelClass2(A585:AJ585))),#REF!,gepModelClass2(A585:AJ585))</f>
        <v>2.0679072453216982E-3</v>
      </c>
      <c r="AN585" s="2">
        <f>IF(NOT(ISNUMBER(gepModelClass3(A585:AJ585))),#REF!,gepModelClass3(A585:AJ585))</f>
        <v>1.8788810762770882E-5</v>
      </c>
      <c r="AO585" s="2">
        <f>IF(NOT(ISNUMBER(gepModelClass4(A585:AJ585))),#REF!,gepModelClass4(A585:AJ585))</f>
        <v>5.8053420503472349E-5</v>
      </c>
      <c r="AP585" s="2">
        <f>IF(NOT(ISNUMBER(gepModelClass5(A585:AJ585))),#REF!,gepModelClass5(A585:AJ585))</f>
        <v>2.2735106946996264E-2</v>
      </c>
      <c r="AQ585" s="2">
        <f>IF(NOT(ISNUMBER(gepModelClass6(A585:AJ585))),#REF!,gepModelClass6(A585:AJ585))</f>
        <v>2.423686537426645E-5</v>
      </c>
      <c r="AR585" s="3" t="str">
        <f t="shared" si="18"/>
        <v>cotton_crop</v>
      </c>
      <c r="AS585" s="5" t="s">
        <v>42</v>
      </c>
      <c r="AT585">
        <f t="shared" si="19"/>
        <v>0</v>
      </c>
      <c r="AU585" s="3"/>
      <c r="AV585" s="3"/>
      <c r="AW585" s="1"/>
      <c r="AX585" s="4"/>
      <c r="AY585" s="4"/>
    </row>
    <row r="586" spans="1:51" x14ac:dyDescent="0.25">
      <c r="A586">
        <v>46</v>
      </c>
      <c r="B586">
        <v>32</v>
      </c>
      <c r="C586">
        <v>122</v>
      </c>
      <c r="D586">
        <v>136</v>
      </c>
      <c r="E586">
        <v>52</v>
      </c>
      <c r="F586">
        <v>40</v>
      </c>
      <c r="G586">
        <v>112</v>
      </c>
      <c r="H586">
        <v>114</v>
      </c>
      <c r="I586">
        <v>52</v>
      </c>
      <c r="J586">
        <v>37</v>
      </c>
      <c r="K586">
        <v>117</v>
      </c>
      <c r="L586">
        <v>122</v>
      </c>
      <c r="M586">
        <v>42</v>
      </c>
      <c r="N586">
        <v>34</v>
      </c>
      <c r="O586">
        <v>124</v>
      </c>
      <c r="P586">
        <v>135</v>
      </c>
      <c r="Q586">
        <v>46</v>
      </c>
      <c r="R586">
        <v>37</v>
      </c>
      <c r="S586">
        <v>119</v>
      </c>
      <c r="T586">
        <v>131</v>
      </c>
      <c r="U586">
        <v>52</v>
      </c>
      <c r="V586">
        <v>45</v>
      </c>
      <c r="W586">
        <v>110</v>
      </c>
      <c r="X586">
        <v>109</v>
      </c>
      <c r="Y586">
        <v>44</v>
      </c>
      <c r="Z586">
        <v>34</v>
      </c>
      <c r="AA586">
        <v>129</v>
      </c>
      <c r="AB586">
        <v>136</v>
      </c>
      <c r="AC586">
        <v>44</v>
      </c>
      <c r="AD586">
        <v>31</v>
      </c>
      <c r="AE586">
        <v>124</v>
      </c>
      <c r="AF586">
        <v>136</v>
      </c>
      <c r="AG586">
        <v>44</v>
      </c>
      <c r="AH586">
        <v>37</v>
      </c>
      <c r="AI586">
        <v>119</v>
      </c>
      <c r="AJ586">
        <v>126</v>
      </c>
      <c r="AK586" s="1">
        <v>0</v>
      </c>
      <c r="AL586" s="2">
        <f>IF(NOT(ISNUMBER(gepModelClass1(A586:AJ586))),#REF!,gepModelClass1(A586:AJ586))</f>
        <v>0.99999989301402958</v>
      </c>
      <c r="AM586" s="2">
        <f>IF(NOT(ISNUMBER(gepModelClass2(A586:AJ586))),#REF!,gepModelClass2(A586:AJ586))</f>
        <v>1.3906177707943275E-3</v>
      </c>
      <c r="AN586" s="2">
        <f>IF(NOT(ISNUMBER(gepModelClass3(A586:AJ586))),#REF!,gepModelClass3(A586:AJ586))</f>
        <v>1.401913526350471E-5</v>
      </c>
      <c r="AO586" s="2">
        <f>IF(NOT(ISNUMBER(gepModelClass4(A586:AJ586))),#REF!,gepModelClass4(A586:AJ586))</f>
        <v>2.9866272450303673E-5</v>
      </c>
      <c r="AP586" s="2">
        <f>IF(NOT(ISNUMBER(gepModelClass5(A586:AJ586))),#REF!,gepModelClass5(A586:AJ586))</f>
        <v>4.7833586170765774E-2</v>
      </c>
      <c r="AQ586" s="2">
        <f>IF(NOT(ISNUMBER(gepModelClass6(A586:AJ586))),#REF!,gepModelClass6(A586:AJ586))</f>
        <v>4.4594464682161592E-5</v>
      </c>
      <c r="AR586" s="3" t="str">
        <f t="shared" si="18"/>
        <v>cotton_crop</v>
      </c>
      <c r="AS586" s="5" t="s">
        <v>42</v>
      </c>
      <c r="AT586">
        <f t="shared" si="19"/>
        <v>0</v>
      </c>
      <c r="AU586" s="3"/>
      <c r="AV586" s="3"/>
      <c r="AW586" s="1"/>
      <c r="AX586" s="4"/>
      <c r="AY586" s="4"/>
    </row>
    <row r="587" spans="1:51" x14ac:dyDescent="0.25">
      <c r="A587">
        <v>46</v>
      </c>
      <c r="B587">
        <v>29</v>
      </c>
      <c r="C587">
        <v>138</v>
      </c>
      <c r="D587">
        <v>151</v>
      </c>
      <c r="E587">
        <v>49</v>
      </c>
      <c r="F587">
        <v>32</v>
      </c>
      <c r="G587">
        <v>138</v>
      </c>
      <c r="H587">
        <v>151</v>
      </c>
      <c r="I587">
        <v>46</v>
      </c>
      <c r="J587">
        <v>29</v>
      </c>
      <c r="K587">
        <v>138</v>
      </c>
      <c r="L587">
        <v>151</v>
      </c>
      <c r="M587">
        <v>46</v>
      </c>
      <c r="N587">
        <v>40</v>
      </c>
      <c r="O587">
        <v>119</v>
      </c>
      <c r="P587">
        <v>139</v>
      </c>
      <c r="Q587">
        <v>42</v>
      </c>
      <c r="R587">
        <v>30</v>
      </c>
      <c r="S587">
        <v>135</v>
      </c>
      <c r="T587">
        <v>157</v>
      </c>
      <c r="U587">
        <v>42</v>
      </c>
      <c r="V587">
        <v>30</v>
      </c>
      <c r="W587">
        <v>140</v>
      </c>
      <c r="X587">
        <v>150</v>
      </c>
      <c r="Y587">
        <v>50</v>
      </c>
      <c r="Z587">
        <v>43</v>
      </c>
      <c r="AA587">
        <v>110</v>
      </c>
      <c r="AB587">
        <v>115</v>
      </c>
      <c r="AC587">
        <v>44</v>
      </c>
      <c r="AD587">
        <v>34</v>
      </c>
      <c r="AE587">
        <v>129</v>
      </c>
      <c r="AF587">
        <v>143</v>
      </c>
      <c r="AG587">
        <v>42</v>
      </c>
      <c r="AH587">
        <v>29</v>
      </c>
      <c r="AI587">
        <v>135</v>
      </c>
      <c r="AJ587">
        <v>150</v>
      </c>
      <c r="AK587" s="1">
        <v>0</v>
      </c>
      <c r="AL587" s="2">
        <f>IF(NOT(ISNUMBER(gepModelClass1(A587:AJ587))),#REF!,gepModelClass1(A587:AJ587))</f>
        <v>0.99999998241855692</v>
      </c>
      <c r="AM587" s="2">
        <f>IF(NOT(ISNUMBER(gepModelClass2(A587:AJ587))),#REF!,gepModelClass2(A587:AJ587))</f>
        <v>4.4470189140345543E-3</v>
      </c>
      <c r="AN587" s="2">
        <f>IF(NOT(ISNUMBER(gepModelClass3(A587:AJ587))),#REF!,gepModelClass3(A587:AJ587))</f>
        <v>2.2771992651186207E-5</v>
      </c>
      <c r="AO587" s="2">
        <f>IF(NOT(ISNUMBER(gepModelClass4(A587:AJ587))),#REF!,gepModelClass4(A587:AJ587))</f>
        <v>5.9036361670838022E-5</v>
      </c>
      <c r="AP587" s="2">
        <f>IF(NOT(ISNUMBER(gepModelClass5(A587:AJ587))),#REF!,gepModelClass5(A587:AJ587))</f>
        <v>2.7293258020708497E-3</v>
      </c>
      <c r="AQ587" s="2">
        <f>IF(NOT(ISNUMBER(gepModelClass6(A587:AJ587))),#REF!,gepModelClass6(A587:AJ587))</f>
        <v>3.6826955050269124E-5</v>
      </c>
      <c r="AR587" s="3" t="str">
        <f t="shared" si="18"/>
        <v>cotton_crop</v>
      </c>
      <c r="AS587" s="5" t="s">
        <v>42</v>
      </c>
      <c r="AT587">
        <f t="shared" si="19"/>
        <v>0</v>
      </c>
      <c r="AU587" s="3"/>
      <c r="AV587" s="3"/>
      <c r="AW587" s="1"/>
      <c r="AX587" s="4"/>
      <c r="AY587" s="4"/>
    </row>
    <row r="588" spans="1:51" x14ac:dyDescent="0.25">
      <c r="A588">
        <v>46</v>
      </c>
      <c r="B588">
        <v>29</v>
      </c>
      <c r="C588">
        <v>138</v>
      </c>
      <c r="D588">
        <v>151</v>
      </c>
      <c r="E588">
        <v>46</v>
      </c>
      <c r="F588">
        <v>29</v>
      </c>
      <c r="G588">
        <v>133</v>
      </c>
      <c r="H588">
        <v>151</v>
      </c>
      <c r="I588">
        <v>46</v>
      </c>
      <c r="J588">
        <v>29</v>
      </c>
      <c r="K588">
        <v>138</v>
      </c>
      <c r="L588">
        <v>147</v>
      </c>
      <c r="M588">
        <v>42</v>
      </c>
      <c r="N588">
        <v>30</v>
      </c>
      <c r="O588">
        <v>140</v>
      </c>
      <c r="P588">
        <v>150</v>
      </c>
      <c r="Q588">
        <v>42</v>
      </c>
      <c r="R588">
        <v>30</v>
      </c>
      <c r="S588">
        <v>135</v>
      </c>
      <c r="T588">
        <v>150</v>
      </c>
      <c r="U588">
        <v>42</v>
      </c>
      <c r="V588">
        <v>30</v>
      </c>
      <c r="W588">
        <v>130</v>
      </c>
      <c r="X588">
        <v>142</v>
      </c>
      <c r="Y588">
        <v>42</v>
      </c>
      <c r="Z588">
        <v>29</v>
      </c>
      <c r="AA588">
        <v>135</v>
      </c>
      <c r="AB588">
        <v>150</v>
      </c>
      <c r="AC588">
        <v>44</v>
      </c>
      <c r="AD588">
        <v>29</v>
      </c>
      <c r="AE588">
        <v>124</v>
      </c>
      <c r="AF588">
        <v>143</v>
      </c>
      <c r="AG588">
        <v>44</v>
      </c>
      <c r="AH588">
        <v>34</v>
      </c>
      <c r="AI588">
        <v>129</v>
      </c>
      <c r="AJ588">
        <v>143</v>
      </c>
      <c r="AK588" s="1">
        <v>0</v>
      </c>
      <c r="AL588" s="2">
        <f>IF(NOT(ISNUMBER(gepModelClass1(A588:AJ588))),#REF!,gepModelClass1(A588:AJ588))</f>
        <v>0.99999999993879551</v>
      </c>
      <c r="AM588" s="2">
        <f>IF(NOT(ISNUMBER(gepModelClass2(A588:AJ588))),#REF!,gepModelClass2(A588:AJ588))</f>
        <v>1.0294250825578259E-3</v>
      </c>
      <c r="AN588" s="2">
        <f>IF(NOT(ISNUMBER(gepModelClass3(A588:AJ588))),#REF!,gepModelClass3(A588:AJ588))</f>
        <v>2.1780769368660562E-5</v>
      </c>
      <c r="AO588" s="2">
        <f>IF(NOT(ISNUMBER(gepModelClass4(A588:AJ588))),#REF!,gepModelClass4(A588:AJ588))</f>
        <v>4.6202593172863586E-5</v>
      </c>
      <c r="AP588" s="2">
        <f>IF(NOT(ISNUMBER(gepModelClass5(A588:AJ588))),#REF!,gepModelClass5(A588:AJ588))</f>
        <v>9.1054321899657498E-4</v>
      </c>
      <c r="AQ588" s="2">
        <f>IF(NOT(ISNUMBER(gepModelClass6(A588:AJ588))),#REF!,gepModelClass6(A588:AJ588))</f>
        <v>4.0674346555507394E-6</v>
      </c>
      <c r="AR588" s="3" t="str">
        <f t="shared" si="18"/>
        <v>cotton_crop</v>
      </c>
      <c r="AS588" s="5" t="s">
        <v>42</v>
      </c>
      <c r="AT588">
        <f t="shared" si="19"/>
        <v>0</v>
      </c>
      <c r="AU588" s="3"/>
      <c r="AV588" s="3"/>
      <c r="AW588" s="1"/>
      <c r="AX588" s="4"/>
      <c r="AY588" s="4"/>
    </row>
    <row r="589" spans="1:51" x14ac:dyDescent="0.25">
      <c r="A589">
        <v>46</v>
      </c>
      <c r="B589">
        <v>29</v>
      </c>
      <c r="C589">
        <v>133</v>
      </c>
      <c r="D589">
        <v>140</v>
      </c>
      <c r="E589">
        <v>46</v>
      </c>
      <c r="F589">
        <v>32</v>
      </c>
      <c r="G589">
        <v>127</v>
      </c>
      <c r="H589">
        <v>133</v>
      </c>
      <c r="I589">
        <v>46</v>
      </c>
      <c r="J589">
        <v>32</v>
      </c>
      <c r="K589">
        <v>122</v>
      </c>
      <c r="L589">
        <v>125</v>
      </c>
      <c r="M589">
        <v>46</v>
      </c>
      <c r="N589">
        <v>30</v>
      </c>
      <c r="O589">
        <v>124</v>
      </c>
      <c r="P589">
        <v>135</v>
      </c>
      <c r="Q589">
        <v>46</v>
      </c>
      <c r="R589">
        <v>32</v>
      </c>
      <c r="S589">
        <v>124</v>
      </c>
      <c r="T589">
        <v>131</v>
      </c>
      <c r="U589">
        <v>46</v>
      </c>
      <c r="V589">
        <v>34</v>
      </c>
      <c r="W589">
        <v>130</v>
      </c>
      <c r="X589">
        <v>131</v>
      </c>
      <c r="Y589">
        <v>44</v>
      </c>
      <c r="Z589">
        <v>34</v>
      </c>
      <c r="AA589">
        <v>124</v>
      </c>
      <c r="AB589">
        <v>143</v>
      </c>
      <c r="AC589">
        <v>44</v>
      </c>
      <c r="AD589">
        <v>34</v>
      </c>
      <c r="AE589">
        <v>119</v>
      </c>
      <c r="AF589">
        <v>136</v>
      </c>
      <c r="AG589">
        <v>42</v>
      </c>
      <c r="AH589">
        <v>34</v>
      </c>
      <c r="AI589">
        <v>119</v>
      </c>
      <c r="AJ589">
        <v>129</v>
      </c>
      <c r="AK589" s="1">
        <v>0</v>
      </c>
      <c r="AL589" s="2">
        <f>IF(NOT(ISNUMBER(gepModelClass1(A589:AJ589))),#REF!,gepModelClass1(A589:AJ589))</f>
        <v>0.99999999733854428</v>
      </c>
      <c r="AM589" s="2">
        <f>IF(NOT(ISNUMBER(gepModelClass2(A589:AJ589))),#REF!,gepModelClass2(A589:AJ589))</f>
        <v>2.7292244394588514E-3</v>
      </c>
      <c r="AN589" s="2">
        <f>IF(NOT(ISNUMBER(gepModelClass3(A589:AJ589))),#REF!,gepModelClass3(A589:AJ589))</f>
        <v>1.9061465907144261E-5</v>
      </c>
      <c r="AO589" s="2">
        <f>IF(NOT(ISNUMBER(gepModelClass4(A589:AJ589))),#REF!,gepModelClass4(A589:AJ589))</f>
        <v>2.548077332018305E-5</v>
      </c>
      <c r="AP589" s="2">
        <f>IF(NOT(ISNUMBER(gepModelClass5(A589:AJ589))),#REF!,gepModelClass5(A589:AJ589))</f>
        <v>8.9966086501474807E-3</v>
      </c>
      <c r="AQ589" s="2">
        <f>IF(NOT(ISNUMBER(gepModelClass6(A589:AJ589))),#REF!,gepModelClass6(A589:AJ589))</f>
        <v>2.4766196271825042E-5</v>
      </c>
      <c r="AR589" s="3" t="str">
        <f t="shared" si="18"/>
        <v>cotton_crop</v>
      </c>
      <c r="AS589" s="5" t="s">
        <v>42</v>
      </c>
      <c r="AT589">
        <f t="shared" si="19"/>
        <v>0</v>
      </c>
      <c r="AU589" s="3"/>
      <c r="AV589" s="3"/>
      <c r="AW589" s="1"/>
      <c r="AX589" s="4"/>
      <c r="AY589" s="4"/>
    </row>
    <row r="590" spans="1:51" x14ac:dyDescent="0.25">
      <c r="A590">
        <v>46</v>
      </c>
      <c r="B590">
        <v>32</v>
      </c>
      <c r="C590">
        <v>122</v>
      </c>
      <c r="D590">
        <v>125</v>
      </c>
      <c r="E590">
        <v>46</v>
      </c>
      <c r="F590">
        <v>34</v>
      </c>
      <c r="G590">
        <v>122</v>
      </c>
      <c r="H590">
        <v>125</v>
      </c>
      <c r="I590">
        <v>46</v>
      </c>
      <c r="J590">
        <v>32</v>
      </c>
      <c r="K590">
        <v>117</v>
      </c>
      <c r="L590">
        <v>129</v>
      </c>
      <c r="M590">
        <v>46</v>
      </c>
      <c r="N590">
        <v>34</v>
      </c>
      <c r="O590">
        <v>130</v>
      </c>
      <c r="P590">
        <v>131</v>
      </c>
      <c r="Q590">
        <v>49</v>
      </c>
      <c r="R590">
        <v>34</v>
      </c>
      <c r="S590">
        <v>124</v>
      </c>
      <c r="T590">
        <v>131</v>
      </c>
      <c r="U590">
        <v>46</v>
      </c>
      <c r="V590">
        <v>34</v>
      </c>
      <c r="W590">
        <v>119</v>
      </c>
      <c r="X590">
        <v>124</v>
      </c>
      <c r="Y590">
        <v>42</v>
      </c>
      <c r="Z590">
        <v>34</v>
      </c>
      <c r="AA590">
        <v>119</v>
      </c>
      <c r="AB590">
        <v>129</v>
      </c>
      <c r="AC590">
        <v>44</v>
      </c>
      <c r="AD590">
        <v>34</v>
      </c>
      <c r="AE590">
        <v>114</v>
      </c>
      <c r="AF590">
        <v>129</v>
      </c>
      <c r="AG590">
        <v>44</v>
      </c>
      <c r="AH590">
        <v>34</v>
      </c>
      <c r="AI590">
        <v>114</v>
      </c>
      <c r="AJ590">
        <v>126</v>
      </c>
      <c r="AK590" s="1">
        <v>0</v>
      </c>
      <c r="AL590" s="2">
        <f>IF(NOT(ISNUMBER(gepModelClass1(A590:AJ590))),#REF!,gepModelClass1(A590:AJ590))</f>
        <v>0.9999999227358749</v>
      </c>
      <c r="AM590" s="2">
        <f>IF(NOT(ISNUMBER(gepModelClass2(A590:AJ590))),#REF!,gepModelClass2(A590:AJ590))</f>
        <v>3.8035924489036601E-3</v>
      </c>
      <c r="AN590" s="2">
        <f>IF(NOT(ISNUMBER(gepModelClass3(A590:AJ590))),#REF!,gepModelClass3(A590:AJ590))</f>
        <v>1.4393061033117553E-5</v>
      </c>
      <c r="AO590" s="2">
        <f>IF(NOT(ISNUMBER(gepModelClass4(A590:AJ590))),#REF!,gepModelClass4(A590:AJ590))</f>
        <v>2.5945620468494119E-5</v>
      </c>
      <c r="AP590" s="2">
        <f>IF(NOT(ISNUMBER(gepModelClass5(A590:AJ590))),#REF!,gepModelClass5(A590:AJ590))</f>
        <v>1.6817941396756655E-2</v>
      </c>
      <c r="AQ590" s="2">
        <f>IF(NOT(ISNUMBER(gepModelClass6(A590:AJ590))),#REF!,gepModelClass6(A590:AJ590))</f>
        <v>1.3054252740302917E-5</v>
      </c>
      <c r="AR590" s="3" t="str">
        <f t="shared" si="18"/>
        <v>cotton_crop</v>
      </c>
      <c r="AS590" s="5" t="s">
        <v>42</v>
      </c>
      <c r="AT590">
        <f t="shared" si="19"/>
        <v>0</v>
      </c>
      <c r="AU590" s="3"/>
      <c r="AV590" s="3"/>
      <c r="AW590" s="1"/>
      <c r="AX590" s="4"/>
      <c r="AY590" s="4"/>
    </row>
    <row r="591" spans="1:51" x14ac:dyDescent="0.25">
      <c r="A591">
        <v>46</v>
      </c>
      <c r="B591">
        <v>32</v>
      </c>
      <c r="C591">
        <v>117</v>
      </c>
      <c r="D591">
        <v>129</v>
      </c>
      <c r="E591">
        <v>49</v>
      </c>
      <c r="F591">
        <v>34</v>
      </c>
      <c r="G591">
        <v>117</v>
      </c>
      <c r="H591">
        <v>129</v>
      </c>
      <c r="I591">
        <v>46</v>
      </c>
      <c r="J591">
        <v>34</v>
      </c>
      <c r="K591">
        <v>122</v>
      </c>
      <c r="L591">
        <v>129</v>
      </c>
      <c r="M591">
        <v>46</v>
      </c>
      <c r="N591">
        <v>34</v>
      </c>
      <c r="O591">
        <v>119</v>
      </c>
      <c r="P591">
        <v>124</v>
      </c>
      <c r="Q591">
        <v>46</v>
      </c>
      <c r="R591">
        <v>34</v>
      </c>
      <c r="S591">
        <v>119</v>
      </c>
      <c r="T591">
        <v>131</v>
      </c>
      <c r="U591">
        <v>46</v>
      </c>
      <c r="V591">
        <v>37</v>
      </c>
      <c r="W591">
        <v>130</v>
      </c>
      <c r="X591">
        <v>127</v>
      </c>
      <c r="Y591">
        <v>44</v>
      </c>
      <c r="Z591">
        <v>34</v>
      </c>
      <c r="AA591">
        <v>114</v>
      </c>
      <c r="AB591">
        <v>126</v>
      </c>
      <c r="AC591">
        <v>47</v>
      </c>
      <c r="AD591">
        <v>37</v>
      </c>
      <c r="AE591">
        <v>114</v>
      </c>
      <c r="AF591">
        <v>126</v>
      </c>
      <c r="AG591">
        <v>47</v>
      </c>
      <c r="AH591">
        <v>34</v>
      </c>
      <c r="AI591">
        <v>119</v>
      </c>
      <c r="AJ591">
        <v>126</v>
      </c>
      <c r="AK591" s="1">
        <v>0</v>
      </c>
      <c r="AL591" s="2">
        <f>IF(NOT(ISNUMBER(gepModelClass1(A591:AJ591))),#REF!,gepModelClass1(A591:AJ591))</f>
        <v>0.99999989441389514</v>
      </c>
      <c r="AM591" s="2">
        <f>IF(NOT(ISNUMBER(gepModelClass2(A591:AJ591))),#REF!,gepModelClass2(A591:AJ591))</f>
        <v>2.7501400219135412E-3</v>
      </c>
      <c r="AN591" s="2">
        <f>IF(NOT(ISNUMBER(gepModelClass3(A591:AJ591))),#REF!,gepModelClass3(A591:AJ591))</f>
        <v>1.6923172851677477E-5</v>
      </c>
      <c r="AO591" s="2">
        <f>IF(NOT(ISNUMBER(gepModelClass4(A591:AJ591))),#REF!,gepModelClass4(A591:AJ591))</f>
        <v>3.4498437990171794E-5</v>
      </c>
      <c r="AP591" s="2">
        <f>IF(NOT(ISNUMBER(gepModelClass5(A591:AJ591))),#REF!,gepModelClass5(A591:AJ591))</f>
        <v>2.3538651975401004E-2</v>
      </c>
      <c r="AQ591" s="2">
        <f>IF(NOT(ISNUMBER(gepModelClass6(A591:AJ591))),#REF!,gepModelClass6(A591:AJ591))</f>
        <v>4.895704941602341E-5</v>
      </c>
      <c r="AR591" s="3" t="str">
        <f t="shared" si="18"/>
        <v>cotton_crop</v>
      </c>
      <c r="AS591" s="5" t="s">
        <v>42</v>
      </c>
      <c r="AT591">
        <f t="shared" si="19"/>
        <v>0</v>
      </c>
      <c r="AU591" s="3"/>
      <c r="AV591" s="3"/>
      <c r="AW591" s="1"/>
      <c r="AX591" s="4"/>
      <c r="AY591" s="4"/>
    </row>
    <row r="592" spans="1:51" x14ac:dyDescent="0.25">
      <c r="A592">
        <v>49</v>
      </c>
      <c r="B592">
        <v>34</v>
      </c>
      <c r="C592">
        <v>117</v>
      </c>
      <c r="D592">
        <v>129</v>
      </c>
      <c r="E592">
        <v>46</v>
      </c>
      <c r="F592">
        <v>34</v>
      </c>
      <c r="G592">
        <v>122</v>
      </c>
      <c r="H592">
        <v>129</v>
      </c>
      <c r="I592">
        <v>46</v>
      </c>
      <c r="J592">
        <v>34</v>
      </c>
      <c r="K592">
        <v>122</v>
      </c>
      <c r="L592">
        <v>125</v>
      </c>
      <c r="M592">
        <v>46</v>
      </c>
      <c r="N592">
        <v>34</v>
      </c>
      <c r="O592">
        <v>119</v>
      </c>
      <c r="P592">
        <v>131</v>
      </c>
      <c r="Q592">
        <v>46</v>
      </c>
      <c r="R592">
        <v>37</v>
      </c>
      <c r="S592">
        <v>130</v>
      </c>
      <c r="T592">
        <v>127</v>
      </c>
      <c r="U592">
        <v>46</v>
      </c>
      <c r="V592">
        <v>34</v>
      </c>
      <c r="W592">
        <v>124</v>
      </c>
      <c r="X592">
        <v>124</v>
      </c>
      <c r="Y592">
        <v>47</v>
      </c>
      <c r="Z592">
        <v>37</v>
      </c>
      <c r="AA592">
        <v>114</v>
      </c>
      <c r="AB592">
        <v>126</v>
      </c>
      <c r="AC592">
        <v>47</v>
      </c>
      <c r="AD592">
        <v>34</v>
      </c>
      <c r="AE592">
        <v>119</v>
      </c>
      <c r="AF592">
        <v>126</v>
      </c>
      <c r="AG592">
        <v>47</v>
      </c>
      <c r="AH592">
        <v>34</v>
      </c>
      <c r="AI592">
        <v>114</v>
      </c>
      <c r="AJ592">
        <v>126</v>
      </c>
      <c r="AK592" s="1">
        <v>0</v>
      </c>
      <c r="AL592" s="2">
        <f>IF(NOT(ISNUMBER(gepModelClass1(A592:AJ592))),#REF!,gepModelClass1(A592:AJ592))</f>
        <v>0.99999982287527067</v>
      </c>
      <c r="AM592" s="2">
        <f>IF(NOT(ISNUMBER(gepModelClass2(A592:AJ592))),#REF!,gepModelClass2(A592:AJ592))</f>
        <v>1.631759933700581E-3</v>
      </c>
      <c r="AN592" s="2">
        <f>IF(NOT(ISNUMBER(gepModelClass3(A592:AJ592))),#REF!,gepModelClass3(A592:AJ592))</f>
        <v>1.8446025388147435E-5</v>
      </c>
      <c r="AO592" s="2">
        <f>IF(NOT(ISNUMBER(gepModelClass4(A592:AJ592))),#REF!,gepModelClass4(A592:AJ592))</f>
        <v>3.033186504123288E-5</v>
      </c>
      <c r="AP592" s="2">
        <f>IF(NOT(ISNUMBER(gepModelClass5(A592:AJ592))),#REF!,gepModelClass5(A592:AJ592))</f>
        <v>1.9800768136003746E-2</v>
      </c>
      <c r="AQ592" s="2">
        <f>IF(NOT(ISNUMBER(gepModelClass6(A592:AJ592))),#REF!,gepModelClass6(A592:AJ592))</f>
        <v>7.5721576929350433E-5</v>
      </c>
      <c r="AR592" s="3" t="str">
        <f t="shared" si="18"/>
        <v>cotton_crop</v>
      </c>
      <c r="AS592" s="5" t="s">
        <v>42</v>
      </c>
      <c r="AT592">
        <f t="shared" si="19"/>
        <v>0</v>
      </c>
      <c r="AU592" s="3"/>
      <c r="AV592" s="3"/>
      <c r="AW592" s="1"/>
      <c r="AX592" s="4"/>
      <c r="AY592" s="4"/>
    </row>
    <row r="593" spans="1:51" x14ac:dyDescent="0.25">
      <c r="A593">
        <v>66</v>
      </c>
      <c r="B593">
        <v>71</v>
      </c>
      <c r="C593">
        <v>100</v>
      </c>
      <c r="D593">
        <v>85</v>
      </c>
      <c r="E593">
        <v>82</v>
      </c>
      <c r="F593">
        <v>96</v>
      </c>
      <c r="G593">
        <v>104</v>
      </c>
      <c r="H593">
        <v>81</v>
      </c>
      <c r="I593">
        <v>90</v>
      </c>
      <c r="J593">
        <v>104</v>
      </c>
      <c r="K593">
        <v>108</v>
      </c>
      <c r="L593">
        <v>85</v>
      </c>
      <c r="M593">
        <v>52</v>
      </c>
      <c r="N593">
        <v>51</v>
      </c>
      <c r="O593">
        <v>110</v>
      </c>
      <c r="P593">
        <v>98</v>
      </c>
      <c r="Q593">
        <v>75</v>
      </c>
      <c r="R593">
        <v>84</v>
      </c>
      <c r="S593">
        <v>101</v>
      </c>
      <c r="T593">
        <v>79</v>
      </c>
      <c r="U593">
        <v>87</v>
      </c>
      <c r="V593">
        <v>99</v>
      </c>
      <c r="W593">
        <v>105</v>
      </c>
      <c r="X593">
        <v>83</v>
      </c>
      <c r="Y593">
        <v>47</v>
      </c>
      <c r="Z593">
        <v>40</v>
      </c>
      <c r="AA593">
        <v>114</v>
      </c>
      <c r="AB593">
        <v>115</v>
      </c>
      <c r="AC593">
        <v>57</v>
      </c>
      <c r="AD593">
        <v>60</v>
      </c>
      <c r="AE593">
        <v>105</v>
      </c>
      <c r="AF593">
        <v>94</v>
      </c>
      <c r="AG593">
        <v>82</v>
      </c>
      <c r="AH593">
        <v>92</v>
      </c>
      <c r="AI593">
        <v>101</v>
      </c>
      <c r="AJ593">
        <v>80</v>
      </c>
      <c r="AK593" s="1">
        <v>0</v>
      </c>
      <c r="AL593" s="2">
        <f>IF(NOT(ISNUMBER(gepModelClass1(A593:AJ593))),#REF!,gepModelClass1(A593:AJ593))</f>
        <v>0.16377780733563316</v>
      </c>
      <c r="AM593" s="2">
        <f>IF(NOT(ISNUMBER(gepModelClass2(A593:AJ593))),#REF!,gepModelClass2(A593:AJ593))</f>
        <v>6.1295832954530206E-2</v>
      </c>
      <c r="AN593" s="2">
        <f>IF(NOT(ISNUMBER(gepModelClass3(A593:AJ593))),#REF!,gepModelClass3(A593:AJ593))</f>
        <v>9.4724798012288808E-2</v>
      </c>
      <c r="AO593" s="2">
        <f>IF(NOT(ISNUMBER(gepModelClass4(A593:AJ593))),#REF!,gepModelClass4(A593:AJ593))</f>
        <v>7.1063089551108821E-6</v>
      </c>
      <c r="AP593" s="2">
        <f>IF(NOT(ISNUMBER(gepModelClass5(A593:AJ593))),#REF!,gepModelClass5(A593:AJ593))</f>
        <v>5.5988796367799831E-3</v>
      </c>
      <c r="AQ593" s="2">
        <f>IF(NOT(ISNUMBER(gepModelClass6(A593:AJ593))),#REF!,gepModelClass6(A593:AJ593))</f>
        <v>2.2836344419232824E-3</v>
      </c>
      <c r="AR593" s="3" t="str">
        <f t="shared" si="18"/>
        <v>cotton_crop</v>
      </c>
      <c r="AS593" s="5" t="s">
        <v>42</v>
      </c>
      <c r="AT593">
        <f t="shared" si="19"/>
        <v>0</v>
      </c>
      <c r="AU593" s="3"/>
      <c r="AV593" s="3"/>
      <c r="AW593" s="1"/>
      <c r="AX593" s="4"/>
      <c r="AY593" s="4"/>
    </row>
    <row r="594" spans="1:51" x14ac:dyDescent="0.25">
      <c r="A594">
        <v>82</v>
      </c>
      <c r="B594">
        <v>96</v>
      </c>
      <c r="C594">
        <v>104</v>
      </c>
      <c r="D594">
        <v>81</v>
      </c>
      <c r="E594">
        <v>90</v>
      </c>
      <c r="F594">
        <v>104</v>
      </c>
      <c r="G594">
        <v>108</v>
      </c>
      <c r="H594">
        <v>85</v>
      </c>
      <c r="I594">
        <v>86</v>
      </c>
      <c r="J594">
        <v>104</v>
      </c>
      <c r="K594">
        <v>108</v>
      </c>
      <c r="L594">
        <v>85</v>
      </c>
      <c r="M594">
        <v>75</v>
      </c>
      <c r="N594">
        <v>84</v>
      </c>
      <c r="O594">
        <v>101</v>
      </c>
      <c r="P594">
        <v>79</v>
      </c>
      <c r="Q594">
        <v>87</v>
      </c>
      <c r="R594">
        <v>99</v>
      </c>
      <c r="S594">
        <v>105</v>
      </c>
      <c r="T594">
        <v>83</v>
      </c>
      <c r="U594">
        <v>87</v>
      </c>
      <c r="V594">
        <v>103</v>
      </c>
      <c r="W594">
        <v>110</v>
      </c>
      <c r="X594">
        <v>86</v>
      </c>
      <c r="Y594">
        <v>57</v>
      </c>
      <c r="Z594">
        <v>60</v>
      </c>
      <c r="AA594">
        <v>105</v>
      </c>
      <c r="AB594">
        <v>94</v>
      </c>
      <c r="AC594">
        <v>82</v>
      </c>
      <c r="AD594">
        <v>92</v>
      </c>
      <c r="AE594">
        <v>101</v>
      </c>
      <c r="AF594">
        <v>80</v>
      </c>
      <c r="AG594">
        <v>85</v>
      </c>
      <c r="AH594">
        <v>102</v>
      </c>
      <c r="AI594">
        <v>105</v>
      </c>
      <c r="AJ594">
        <v>83</v>
      </c>
      <c r="AK594" s="1">
        <v>0</v>
      </c>
      <c r="AL594" s="2">
        <f>IF(NOT(ISNUMBER(gepModelClass1(A594:AJ594))),#REF!,gepModelClass1(A594:AJ594))</f>
        <v>2.5787914566749903E-4</v>
      </c>
      <c r="AM594" s="2">
        <f>IF(NOT(ISNUMBER(gepModelClass2(A594:AJ594))),#REF!,gepModelClass2(A594:AJ594))</f>
        <v>1.9935428718248417E-2</v>
      </c>
      <c r="AN594" s="2">
        <f>IF(NOT(ISNUMBER(gepModelClass3(A594:AJ594))),#REF!,gepModelClass3(A594:AJ594))</f>
        <v>0.95873927383729951</v>
      </c>
      <c r="AO594" s="2">
        <f>IF(NOT(ISNUMBER(gepModelClass4(A594:AJ594))),#REF!,gepModelClass4(A594:AJ594))</f>
        <v>5.0408016814374758E-5</v>
      </c>
      <c r="AP594" s="2">
        <f>IF(NOT(ISNUMBER(gepModelClass5(A594:AJ594))),#REF!,gepModelClass5(A594:AJ594))</f>
        <v>9.754634154111182E-3</v>
      </c>
      <c r="AQ594" s="2">
        <f>IF(NOT(ISNUMBER(gepModelClass6(A594:AJ594))),#REF!,gepModelClass6(A594:AJ594))</f>
        <v>4.1388681284191563E-2</v>
      </c>
      <c r="AR594" s="3" t="str">
        <f t="shared" si="18"/>
        <v>grey_soil</v>
      </c>
      <c r="AS594" s="5" t="s">
        <v>38</v>
      </c>
      <c r="AT594">
        <f t="shared" si="19"/>
        <v>0</v>
      </c>
      <c r="AU594" s="3"/>
      <c r="AV594" s="3"/>
      <c r="AW594" s="1"/>
      <c r="AX594" s="4"/>
      <c r="AY594" s="4"/>
    </row>
    <row r="595" spans="1:51" x14ac:dyDescent="0.25">
      <c r="A595">
        <v>86</v>
      </c>
      <c r="B595">
        <v>104</v>
      </c>
      <c r="C595">
        <v>104</v>
      </c>
      <c r="D595">
        <v>85</v>
      </c>
      <c r="E595">
        <v>86</v>
      </c>
      <c r="F595">
        <v>104</v>
      </c>
      <c r="G595">
        <v>112</v>
      </c>
      <c r="H595">
        <v>85</v>
      </c>
      <c r="I595">
        <v>86</v>
      </c>
      <c r="J595">
        <v>104</v>
      </c>
      <c r="K595">
        <v>108</v>
      </c>
      <c r="L595">
        <v>89</v>
      </c>
      <c r="M595">
        <v>87</v>
      </c>
      <c r="N595">
        <v>103</v>
      </c>
      <c r="O595">
        <v>110</v>
      </c>
      <c r="P595">
        <v>86</v>
      </c>
      <c r="Q595">
        <v>87</v>
      </c>
      <c r="R595">
        <v>103</v>
      </c>
      <c r="S595">
        <v>110</v>
      </c>
      <c r="T595">
        <v>86</v>
      </c>
      <c r="U595">
        <v>87</v>
      </c>
      <c r="V595">
        <v>103</v>
      </c>
      <c r="W595">
        <v>105</v>
      </c>
      <c r="X595">
        <v>86</v>
      </c>
      <c r="Y595">
        <v>85</v>
      </c>
      <c r="Z595">
        <v>106</v>
      </c>
      <c r="AA595">
        <v>110</v>
      </c>
      <c r="AB595">
        <v>90</v>
      </c>
      <c r="AC595">
        <v>89</v>
      </c>
      <c r="AD595">
        <v>106</v>
      </c>
      <c r="AE595">
        <v>114</v>
      </c>
      <c r="AF595">
        <v>90</v>
      </c>
      <c r="AG595">
        <v>89</v>
      </c>
      <c r="AH595">
        <v>106</v>
      </c>
      <c r="AI595">
        <v>110</v>
      </c>
      <c r="AJ595">
        <v>90</v>
      </c>
      <c r="AK595" s="1">
        <v>0</v>
      </c>
      <c r="AL595" s="2">
        <f>IF(NOT(ISNUMBER(gepModelClass1(A595:AJ595))),#REF!,gepModelClass1(A595:AJ595))</f>
        <v>1.8703656000193464E-5</v>
      </c>
      <c r="AM595" s="2">
        <f>IF(NOT(ISNUMBER(gepModelClass2(A595:AJ595))),#REF!,gepModelClass2(A595:AJ595))</f>
        <v>1.1622678807817732E-2</v>
      </c>
      <c r="AN595" s="2">
        <f>IF(NOT(ISNUMBER(gepModelClass3(A595:AJ595))),#REF!,gepModelClass3(A595:AJ595))</f>
        <v>0.99477833494148482</v>
      </c>
      <c r="AO595" s="2">
        <f>IF(NOT(ISNUMBER(gepModelClass4(A595:AJ595))),#REF!,gepModelClass4(A595:AJ595))</f>
        <v>1.0416145019125097E-4</v>
      </c>
      <c r="AP595" s="2">
        <f>IF(NOT(ISNUMBER(gepModelClass5(A595:AJ595))),#REF!,gepModelClass5(A595:AJ595))</f>
        <v>1.2459519149149209E-2</v>
      </c>
      <c r="AQ595" s="2">
        <f>IF(NOT(ISNUMBER(gepModelClass6(A595:AJ595))),#REF!,gepModelClass6(A595:AJ595))</f>
        <v>2.9462978507123341E-2</v>
      </c>
      <c r="AR595" s="3" t="str">
        <f t="shared" si="18"/>
        <v>grey_soil</v>
      </c>
      <c r="AS595" s="5" t="s">
        <v>38</v>
      </c>
      <c r="AT595">
        <f t="shared" si="19"/>
        <v>0</v>
      </c>
      <c r="AU595" s="3"/>
      <c r="AV595" s="3"/>
      <c r="AW595" s="1"/>
      <c r="AX595" s="4"/>
      <c r="AY595" s="4"/>
    </row>
    <row r="596" spans="1:51" x14ac:dyDescent="0.25">
      <c r="A596">
        <v>86</v>
      </c>
      <c r="B596">
        <v>104</v>
      </c>
      <c r="C596">
        <v>108</v>
      </c>
      <c r="D596">
        <v>89</v>
      </c>
      <c r="E596">
        <v>86</v>
      </c>
      <c r="F596">
        <v>109</v>
      </c>
      <c r="G596">
        <v>104</v>
      </c>
      <c r="H596">
        <v>85</v>
      </c>
      <c r="I596">
        <v>86</v>
      </c>
      <c r="J596">
        <v>109</v>
      </c>
      <c r="K596">
        <v>112</v>
      </c>
      <c r="L596">
        <v>85</v>
      </c>
      <c r="M596">
        <v>87</v>
      </c>
      <c r="N596">
        <v>103</v>
      </c>
      <c r="O596">
        <v>105</v>
      </c>
      <c r="P596">
        <v>86</v>
      </c>
      <c r="Q596">
        <v>87</v>
      </c>
      <c r="R596">
        <v>103</v>
      </c>
      <c r="S596">
        <v>114</v>
      </c>
      <c r="T596">
        <v>86</v>
      </c>
      <c r="U596">
        <v>87</v>
      </c>
      <c r="V596">
        <v>108</v>
      </c>
      <c r="W596">
        <v>119</v>
      </c>
      <c r="X596">
        <v>90</v>
      </c>
      <c r="Y596">
        <v>89</v>
      </c>
      <c r="Z596">
        <v>106</v>
      </c>
      <c r="AA596">
        <v>110</v>
      </c>
      <c r="AB596">
        <v>90</v>
      </c>
      <c r="AC596">
        <v>89</v>
      </c>
      <c r="AD596">
        <v>111</v>
      </c>
      <c r="AE596">
        <v>110</v>
      </c>
      <c r="AF596">
        <v>87</v>
      </c>
      <c r="AG596">
        <v>93</v>
      </c>
      <c r="AH596">
        <v>106</v>
      </c>
      <c r="AI596">
        <v>114</v>
      </c>
      <c r="AJ596">
        <v>87</v>
      </c>
      <c r="AK596" s="1">
        <v>0</v>
      </c>
      <c r="AL596" s="2">
        <f>IF(NOT(ISNUMBER(gepModelClass1(A596:AJ596))),#REF!,gepModelClass1(A596:AJ596))</f>
        <v>1.1157682384137155E-5</v>
      </c>
      <c r="AM596" s="2">
        <f>IF(NOT(ISNUMBER(gepModelClass2(A596:AJ596))),#REF!,gepModelClass2(A596:AJ596))</f>
        <v>2.007313500752176E-2</v>
      </c>
      <c r="AN596" s="2">
        <f>IF(NOT(ISNUMBER(gepModelClass3(A596:AJ596))),#REF!,gepModelClass3(A596:AJ596))</f>
        <v>0.99667359243639342</v>
      </c>
      <c r="AO596" s="2">
        <f>IF(NOT(ISNUMBER(gepModelClass4(A596:AJ596))),#REF!,gepModelClass4(A596:AJ596))</f>
        <v>8.3472939622067466E-5</v>
      </c>
      <c r="AP596" s="2">
        <f>IF(NOT(ISNUMBER(gepModelClass5(A596:AJ596))),#REF!,gepModelClass5(A596:AJ596))</f>
        <v>1.1036716643138855E-2</v>
      </c>
      <c r="AQ596" s="2">
        <f>IF(NOT(ISNUMBER(gepModelClass6(A596:AJ596))),#REF!,gepModelClass6(A596:AJ596))</f>
        <v>9.997012284020021E-2</v>
      </c>
      <c r="AR596" s="3" t="str">
        <f t="shared" si="18"/>
        <v>grey_soil</v>
      </c>
      <c r="AS596" s="5" t="s">
        <v>38</v>
      </c>
      <c r="AT596">
        <f t="shared" si="19"/>
        <v>0</v>
      </c>
      <c r="AU596" s="3"/>
      <c r="AV596" s="3"/>
      <c r="AW596" s="1"/>
      <c r="AX596" s="4"/>
      <c r="AY596" s="4"/>
    </row>
    <row r="597" spans="1:51" x14ac:dyDescent="0.25">
      <c r="A597">
        <v>86</v>
      </c>
      <c r="B597">
        <v>109</v>
      </c>
      <c r="C597">
        <v>104</v>
      </c>
      <c r="D597">
        <v>85</v>
      </c>
      <c r="E597">
        <v>86</v>
      </c>
      <c r="F597">
        <v>109</v>
      </c>
      <c r="G597">
        <v>112</v>
      </c>
      <c r="H597">
        <v>85</v>
      </c>
      <c r="I597">
        <v>90</v>
      </c>
      <c r="J597">
        <v>109</v>
      </c>
      <c r="K597">
        <v>112</v>
      </c>
      <c r="L597">
        <v>89</v>
      </c>
      <c r="M597">
        <v>87</v>
      </c>
      <c r="N597">
        <v>103</v>
      </c>
      <c r="O597">
        <v>114</v>
      </c>
      <c r="P597">
        <v>86</v>
      </c>
      <c r="Q597">
        <v>87</v>
      </c>
      <c r="R597">
        <v>108</v>
      </c>
      <c r="S597">
        <v>119</v>
      </c>
      <c r="T597">
        <v>90</v>
      </c>
      <c r="U597">
        <v>92</v>
      </c>
      <c r="V597">
        <v>112</v>
      </c>
      <c r="W597">
        <v>119</v>
      </c>
      <c r="X597">
        <v>90</v>
      </c>
      <c r="Y597">
        <v>89</v>
      </c>
      <c r="Z597">
        <v>111</v>
      </c>
      <c r="AA597">
        <v>110</v>
      </c>
      <c r="AB597">
        <v>87</v>
      </c>
      <c r="AC597">
        <v>93</v>
      </c>
      <c r="AD597">
        <v>106</v>
      </c>
      <c r="AE597">
        <v>114</v>
      </c>
      <c r="AF597">
        <v>87</v>
      </c>
      <c r="AG597">
        <v>93</v>
      </c>
      <c r="AH597">
        <v>106</v>
      </c>
      <c r="AI597">
        <v>114</v>
      </c>
      <c r="AJ597">
        <v>90</v>
      </c>
      <c r="AK597" s="1">
        <v>0</v>
      </c>
      <c r="AL597" s="2">
        <f>IF(NOT(ISNUMBER(gepModelClass1(A597:AJ597))),#REF!,gepModelClass1(A597:AJ597))</f>
        <v>1.2052095306054729E-5</v>
      </c>
      <c r="AM597" s="2">
        <f>IF(NOT(ISNUMBER(gepModelClass2(A597:AJ597))),#REF!,gepModelClass2(A597:AJ597))</f>
        <v>2.8131506867226805E-2</v>
      </c>
      <c r="AN597" s="2">
        <f>IF(NOT(ISNUMBER(gepModelClass3(A597:AJ597))),#REF!,gepModelClass3(A597:AJ597))</f>
        <v>0.9991357447513598</v>
      </c>
      <c r="AO597" s="2">
        <f>IF(NOT(ISNUMBER(gepModelClass4(A597:AJ597))),#REF!,gepModelClass4(A597:AJ597))</f>
        <v>1.4343099362960514E-4</v>
      </c>
      <c r="AP597" s="2">
        <f>IF(NOT(ISNUMBER(gepModelClass5(A597:AJ597))),#REF!,gepModelClass5(A597:AJ597))</f>
        <v>1.2046618029455735E-2</v>
      </c>
      <c r="AQ597" s="2">
        <f>IF(NOT(ISNUMBER(gepModelClass6(A597:AJ597))),#REF!,gepModelClass6(A597:AJ597))</f>
        <v>5.7903074752110543E-3</v>
      </c>
      <c r="AR597" s="3" t="str">
        <f t="shared" si="18"/>
        <v>grey_soil</v>
      </c>
      <c r="AS597" s="5" t="s">
        <v>38</v>
      </c>
      <c r="AT597">
        <f t="shared" si="19"/>
        <v>0</v>
      </c>
      <c r="AU597" s="3"/>
      <c r="AV597" s="3"/>
      <c r="AW597" s="1"/>
      <c r="AX597" s="4"/>
      <c r="AY597" s="4"/>
    </row>
    <row r="598" spans="1:51" x14ac:dyDescent="0.25">
      <c r="A598">
        <v>86</v>
      </c>
      <c r="B598">
        <v>109</v>
      </c>
      <c r="C598">
        <v>112</v>
      </c>
      <c r="D598">
        <v>85</v>
      </c>
      <c r="E598">
        <v>90</v>
      </c>
      <c r="F598">
        <v>109</v>
      </c>
      <c r="G598">
        <v>112</v>
      </c>
      <c r="H598">
        <v>89</v>
      </c>
      <c r="I598">
        <v>90</v>
      </c>
      <c r="J598">
        <v>109</v>
      </c>
      <c r="K598">
        <v>112</v>
      </c>
      <c r="L598">
        <v>89</v>
      </c>
      <c r="M598">
        <v>87</v>
      </c>
      <c r="N598">
        <v>108</v>
      </c>
      <c r="O598">
        <v>119</v>
      </c>
      <c r="P598">
        <v>90</v>
      </c>
      <c r="Q598">
        <v>92</v>
      </c>
      <c r="R598">
        <v>112</v>
      </c>
      <c r="S598">
        <v>119</v>
      </c>
      <c r="T598">
        <v>90</v>
      </c>
      <c r="U598">
        <v>92</v>
      </c>
      <c r="V598">
        <v>108</v>
      </c>
      <c r="W598">
        <v>110</v>
      </c>
      <c r="X598">
        <v>90</v>
      </c>
      <c r="Y598">
        <v>93</v>
      </c>
      <c r="Z598">
        <v>106</v>
      </c>
      <c r="AA598">
        <v>114</v>
      </c>
      <c r="AB598">
        <v>87</v>
      </c>
      <c r="AC598">
        <v>93</v>
      </c>
      <c r="AD598">
        <v>106</v>
      </c>
      <c r="AE598">
        <v>114</v>
      </c>
      <c r="AF598">
        <v>90</v>
      </c>
      <c r="AG598">
        <v>93</v>
      </c>
      <c r="AH598">
        <v>111</v>
      </c>
      <c r="AI598">
        <v>119</v>
      </c>
      <c r="AJ598">
        <v>94</v>
      </c>
      <c r="AK598" s="1">
        <v>0</v>
      </c>
      <c r="AL598" s="2">
        <f>IF(NOT(ISNUMBER(gepModelClass1(A598:AJ598))),#REF!,gepModelClass1(A598:AJ598))</f>
        <v>7.0734248384010748E-6</v>
      </c>
      <c r="AM598" s="2">
        <f>IF(NOT(ISNUMBER(gepModelClass2(A598:AJ598))),#REF!,gepModelClass2(A598:AJ598))</f>
        <v>1.857478941988347E-2</v>
      </c>
      <c r="AN598" s="2">
        <f>IF(NOT(ISNUMBER(gepModelClass3(A598:AJ598))),#REF!,gepModelClass3(A598:AJ598))</f>
        <v>0.99946873591956664</v>
      </c>
      <c r="AO598" s="2">
        <f>IF(NOT(ISNUMBER(gepModelClass4(A598:AJ598))),#REF!,gepModelClass4(A598:AJ598))</f>
        <v>2.673018800509921E-5</v>
      </c>
      <c r="AP598" s="2">
        <f>IF(NOT(ISNUMBER(gepModelClass5(A598:AJ598))),#REF!,gepModelClass5(A598:AJ598))</f>
        <v>1.1725330513905842E-2</v>
      </c>
      <c r="AQ598" s="2">
        <f>IF(NOT(ISNUMBER(gepModelClass6(A598:AJ598))),#REF!,gepModelClass6(A598:AJ598))</f>
        <v>1.8834616437528489E-3</v>
      </c>
      <c r="AR598" s="3" t="str">
        <f t="shared" si="18"/>
        <v>grey_soil</v>
      </c>
      <c r="AS598" s="5" t="s">
        <v>38</v>
      </c>
      <c r="AT598">
        <f t="shared" si="19"/>
        <v>0</v>
      </c>
      <c r="AU598" s="3"/>
      <c r="AV598" s="3"/>
      <c r="AW598" s="1"/>
      <c r="AX598" s="4"/>
      <c r="AY598" s="4"/>
    </row>
    <row r="599" spans="1:51" x14ac:dyDescent="0.25">
      <c r="A599">
        <v>90</v>
      </c>
      <c r="B599">
        <v>109</v>
      </c>
      <c r="C599">
        <v>112</v>
      </c>
      <c r="D599">
        <v>89</v>
      </c>
      <c r="E599">
        <v>90</v>
      </c>
      <c r="F599">
        <v>109</v>
      </c>
      <c r="G599">
        <v>112</v>
      </c>
      <c r="H599">
        <v>89</v>
      </c>
      <c r="I599">
        <v>86</v>
      </c>
      <c r="J599">
        <v>109</v>
      </c>
      <c r="K599">
        <v>112</v>
      </c>
      <c r="L599">
        <v>89</v>
      </c>
      <c r="M599">
        <v>92</v>
      </c>
      <c r="N599">
        <v>112</v>
      </c>
      <c r="O599">
        <v>119</v>
      </c>
      <c r="P599">
        <v>90</v>
      </c>
      <c r="Q599">
        <v>92</v>
      </c>
      <c r="R599">
        <v>108</v>
      </c>
      <c r="S599">
        <v>110</v>
      </c>
      <c r="T599">
        <v>90</v>
      </c>
      <c r="U599">
        <v>92</v>
      </c>
      <c r="V599">
        <v>112</v>
      </c>
      <c r="W599">
        <v>119</v>
      </c>
      <c r="X599">
        <v>90</v>
      </c>
      <c r="Y599">
        <v>93</v>
      </c>
      <c r="Z599">
        <v>106</v>
      </c>
      <c r="AA599">
        <v>114</v>
      </c>
      <c r="AB599">
        <v>90</v>
      </c>
      <c r="AC599">
        <v>93</v>
      </c>
      <c r="AD599">
        <v>111</v>
      </c>
      <c r="AE599">
        <v>119</v>
      </c>
      <c r="AF599">
        <v>94</v>
      </c>
      <c r="AG599">
        <v>93</v>
      </c>
      <c r="AH599">
        <v>111</v>
      </c>
      <c r="AI599">
        <v>114</v>
      </c>
      <c r="AJ599">
        <v>90</v>
      </c>
      <c r="AK599" s="1">
        <v>0</v>
      </c>
      <c r="AL599" s="2">
        <f>IF(NOT(ISNUMBER(gepModelClass1(A599:AJ599))),#REF!,gepModelClass1(A599:AJ599))</f>
        <v>4.9570298611806204E-6</v>
      </c>
      <c r="AM599" s="2">
        <f>IF(NOT(ISNUMBER(gepModelClass2(A599:AJ599))),#REF!,gepModelClass2(A599:AJ599))</f>
        <v>3.5634552055600371E-2</v>
      </c>
      <c r="AN599" s="2">
        <f>IF(NOT(ISNUMBER(gepModelClass3(A599:AJ599))),#REF!,gepModelClass3(A599:AJ599))</f>
        <v>0.99972497886562062</v>
      </c>
      <c r="AO599" s="2">
        <f>IF(NOT(ISNUMBER(gepModelClass4(A599:AJ599))),#REF!,gepModelClass4(A599:AJ599))</f>
        <v>5.3815327802702536E-5</v>
      </c>
      <c r="AP599" s="2">
        <f>IF(NOT(ISNUMBER(gepModelClass5(A599:AJ599))),#REF!,gepModelClass5(A599:AJ599))</f>
        <v>9.3438574272950558E-3</v>
      </c>
      <c r="AQ599" s="2">
        <f>IF(NOT(ISNUMBER(gepModelClass6(A599:AJ599))),#REF!,gepModelClass6(A599:AJ599))</f>
        <v>3.6760982659354378E-3</v>
      </c>
      <c r="AR599" s="3" t="str">
        <f t="shared" si="18"/>
        <v>grey_soil</v>
      </c>
      <c r="AS599" s="5" t="s">
        <v>38</v>
      </c>
      <c r="AT599">
        <f t="shared" si="19"/>
        <v>0</v>
      </c>
      <c r="AU599" s="3"/>
      <c r="AV599" s="3"/>
      <c r="AW599" s="1"/>
      <c r="AX599" s="4"/>
      <c r="AY599" s="4"/>
    </row>
    <row r="600" spans="1:51" x14ac:dyDescent="0.25">
      <c r="A600">
        <v>90</v>
      </c>
      <c r="B600">
        <v>109</v>
      </c>
      <c r="C600">
        <v>112</v>
      </c>
      <c r="D600">
        <v>89</v>
      </c>
      <c r="E600">
        <v>86</v>
      </c>
      <c r="F600">
        <v>109</v>
      </c>
      <c r="G600">
        <v>112</v>
      </c>
      <c r="H600">
        <v>89</v>
      </c>
      <c r="I600">
        <v>90</v>
      </c>
      <c r="J600">
        <v>113</v>
      </c>
      <c r="K600">
        <v>112</v>
      </c>
      <c r="L600">
        <v>92</v>
      </c>
      <c r="M600">
        <v>92</v>
      </c>
      <c r="N600">
        <v>108</v>
      </c>
      <c r="O600">
        <v>110</v>
      </c>
      <c r="P600">
        <v>90</v>
      </c>
      <c r="Q600">
        <v>92</v>
      </c>
      <c r="R600">
        <v>112</v>
      </c>
      <c r="S600">
        <v>119</v>
      </c>
      <c r="T600">
        <v>90</v>
      </c>
      <c r="U600">
        <v>92</v>
      </c>
      <c r="V600">
        <v>108</v>
      </c>
      <c r="W600">
        <v>119</v>
      </c>
      <c r="X600">
        <v>94</v>
      </c>
      <c r="Y600">
        <v>93</v>
      </c>
      <c r="Z600">
        <v>111</v>
      </c>
      <c r="AA600">
        <v>119</v>
      </c>
      <c r="AB600">
        <v>94</v>
      </c>
      <c r="AC600">
        <v>93</v>
      </c>
      <c r="AD600">
        <v>111</v>
      </c>
      <c r="AE600">
        <v>114</v>
      </c>
      <c r="AF600">
        <v>90</v>
      </c>
      <c r="AG600">
        <v>93</v>
      </c>
      <c r="AH600">
        <v>111</v>
      </c>
      <c r="AI600">
        <v>114</v>
      </c>
      <c r="AJ600">
        <v>90</v>
      </c>
      <c r="AK600" s="1">
        <v>0</v>
      </c>
      <c r="AL600" s="2">
        <f>IF(NOT(ISNUMBER(gepModelClass1(A600:AJ600))),#REF!,gepModelClass1(A600:AJ600))</f>
        <v>1.7889673249635316E-5</v>
      </c>
      <c r="AM600" s="2">
        <f>IF(NOT(ISNUMBER(gepModelClass2(A600:AJ600))),#REF!,gepModelClass2(A600:AJ600))</f>
        <v>3.5634552055600371E-2</v>
      </c>
      <c r="AN600" s="2">
        <f>IF(NOT(ISNUMBER(gepModelClass3(A600:AJ600))),#REF!,gepModelClass3(A600:AJ600))</f>
        <v>0.99985409408362924</v>
      </c>
      <c r="AO600" s="2">
        <f>IF(NOT(ISNUMBER(gepModelClass4(A600:AJ600))),#REF!,gepModelClass4(A600:AJ600))</f>
        <v>3.7535483368541488E-5</v>
      </c>
      <c r="AP600" s="2">
        <f>IF(NOT(ISNUMBER(gepModelClass5(A600:AJ600))),#REF!,gepModelClass5(A600:AJ600))</f>
        <v>1.1830915953372448E-2</v>
      </c>
      <c r="AQ600" s="2">
        <f>IF(NOT(ISNUMBER(gepModelClass6(A600:AJ600))),#REF!,gepModelClass6(A600:AJ600))</f>
        <v>7.5245850893450247E-2</v>
      </c>
      <c r="AR600" s="3" t="str">
        <f t="shared" si="18"/>
        <v>grey_soil</v>
      </c>
      <c r="AS600" s="5" t="s">
        <v>38</v>
      </c>
      <c r="AT600">
        <f t="shared" si="19"/>
        <v>0</v>
      </c>
      <c r="AU600" s="3"/>
      <c r="AV600" s="3"/>
      <c r="AW600" s="1"/>
      <c r="AX600" s="4"/>
      <c r="AY600" s="4"/>
    </row>
    <row r="601" spans="1:51" x14ac:dyDescent="0.25">
      <c r="A601">
        <v>90</v>
      </c>
      <c r="B601">
        <v>113</v>
      </c>
      <c r="C601">
        <v>112</v>
      </c>
      <c r="D601">
        <v>92</v>
      </c>
      <c r="E601">
        <v>90</v>
      </c>
      <c r="F601">
        <v>113</v>
      </c>
      <c r="G601">
        <v>112</v>
      </c>
      <c r="H601">
        <v>89</v>
      </c>
      <c r="I601">
        <v>90</v>
      </c>
      <c r="J601">
        <v>109</v>
      </c>
      <c r="K601">
        <v>112</v>
      </c>
      <c r="L601">
        <v>89</v>
      </c>
      <c r="M601">
        <v>92</v>
      </c>
      <c r="N601">
        <v>108</v>
      </c>
      <c r="O601">
        <v>119</v>
      </c>
      <c r="P601">
        <v>94</v>
      </c>
      <c r="Q601">
        <v>92</v>
      </c>
      <c r="R601">
        <v>108</v>
      </c>
      <c r="S601">
        <v>110</v>
      </c>
      <c r="T601">
        <v>86</v>
      </c>
      <c r="U601">
        <v>87</v>
      </c>
      <c r="V601">
        <v>103</v>
      </c>
      <c r="W601">
        <v>105</v>
      </c>
      <c r="X601">
        <v>86</v>
      </c>
      <c r="Y601">
        <v>93</v>
      </c>
      <c r="Z601">
        <v>111</v>
      </c>
      <c r="AA601">
        <v>114</v>
      </c>
      <c r="AB601">
        <v>90</v>
      </c>
      <c r="AC601">
        <v>89</v>
      </c>
      <c r="AD601">
        <v>106</v>
      </c>
      <c r="AE601">
        <v>114</v>
      </c>
      <c r="AF601">
        <v>83</v>
      </c>
      <c r="AG601">
        <v>89</v>
      </c>
      <c r="AH601">
        <v>106</v>
      </c>
      <c r="AI601">
        <v>114</v>
      </c>
      <c r="AJ601">
        <v>87</v>
      </c>
      <c r="AK601" s="1">
        <v>0</v>
      </c>
      <c r="AL601" s="2">
        <f>IF(NOT(ISNUMBER(gepModelClass1(A601:AJ601))),#REF!,gepModelClass1(A601:AJ601))</f>
        <v>9.18948341447639E-6</v>
      </c>
      <c r="AM601" s="2">
        <f>IF(NOT(ISNUMBER(gepModelClass2(A601:AJ601))),#REF!,gepModelClass2(A601:AJ601))</f>
        <v>8.0507403483563601E-3</v>
      </c>
      <c r="AN601" s="2">
        <f>IF(NOT(ISNUMBER(gepModelClass3(A601:AJ601))),#REF!,gepModelClass3(A601:AJ601))</f>
        <v>0.99907044917880683</v>
      </c>
      <c r="AO601" s="2">
        <f>IF(NOT(ISNUMBER(gepModelClass4(A601:AJ601))),#REF!,gepModelClass4(A601:AJ601))</f>
        <v>2.4487807847008988E-5</v>
      </c>
      <c r="AP601" s="2">
        <f>IF(NOT(ISNUMBER(gepModelClass5(A601:AJ601))),#REF!,gepModelClass5(A601:AJ601))</f>
        <v>1.1755332314720569E-2</v>
      </c>
      <c r="AQ601" s="2">
        <f>IF(NOT(ISNUMBER(gepModelClass6(A601:AJ601))),#REF!,gepModelClass6(A601:AJ601))</f>
        <v>1.0517899332434175E-2</v>
      </c>
      <c r="AR601" s="3" t="str">
        <f t="shared" si="18"/>
        <v>grey_soil</v>
      </c>
      <c r="AS601" s="5" t="s">
        <v>38</v>
      </c>
      <c r="AT601">
        <f t="shared" si="19"/>
        <v>0</v>
      </c>
      <c r="AU601" s="3"/>
      <c r="AV601" s="3"/>
      <c r="AW601" s="1"/>
      <c r="AX601" s="4"/>
      <c r="AY601" s="4"/>
    </row>
    <row r="602" spans="1:51" x14ac:dyDescent="0.25">
      <c r="A602">
        <v>90</v>
      </c>
      <c r="B602">
        <v>113</v>
      </c>
      <c r="C602">
        <v>112</v>
      </c>
      <c r="D602">
        <v>89</v>
      </c>
      <c r="E602">
        <v>90</v>
      </c>
      <c r="F602">
        <v>109</v>
      </c>
      <c r="G602">
        <v>112</v>
      </c>
      <c r="H602">
        <v>89</v>
      </c>
      <c r="I602">
        <v>86</v>
      </c>
      <c r="J602">
        <v>109</v>
      </c>
      <c r="K602">
        <v>108</v>
      </c>
      <c r="L602">
        <v>89</v>
      </c>
      <c r="M602">
        <v>92</v>
      </c>
      <c r="N602">
        <v>108</v>
      </c>
      <c r="O602">
        <v>110</v>
      </c>
      <c r="P602">
        <v>86</v>
      </c>
      <c r="Q602">
        <v>87</v>
      </c>
      <c r="R602">
        <v>103</v>
      </c>
      <c r="S602">
        <v>105</v>
      </c>
      <c r="T602">
        <v>86</v>
      </c>
      <c r="U602">
        <v>87</v>
      </c>
      <c r="V602">
        <v>108</v>
      </c>
      <c r="W602">
        <v>110</v>
      </c>
      <c r="X602">
        <v>86</v>
      </c>
      <c r="Y602">
        <v>89</v>
      </c>
      <c r="Z602">
        <v>106</v>
      </c>
      <c r="AA602">
        <v>114</v>
      </c>
      <c r="AB602">
        <v>83</v>
      </c>
      <c r="AC602">
        <v>89</v>
      </c>
      <c r="AD602">
        <v>106</v>
      </c>
      <c r="AE602">
        <v>114</v>
      </c>
      <c r="AF602">
        <v>87</v>
      </c>
      <c r="AG602">
        <v>89</v>
      </c>
      <c r="AH602">
        <v>106</v>
      </c>
      <c r="AI602">
        <v>110</v>
      </c>
      <c r="AJ602">
        <v>87</v>
      </c>
      <c r="AK602" s="1">
        <v>0</v>
      </c>
      <c r="AL602" s="2">
        <f>IF(NOT(ISNUMBER(gepModelClass1(A602:AJ602))),#REF!,gepModelClass1(A602:AJ602))</f>
        <v>3.295624351754131E-6</v>
      </c>
      <c r="AM602" s="2">
        <f>IF(NOT(ISNUMBER(gepModelClass2(A602:AJ602))),#REF!,gepModelClass2(A602:AJ602))</f>
        <v>8.3622420219726969E-3</v>
      </c>
      <c r="AN602" s="2">
        <f>IF(NOT(ISNUMBER(gepModelClass3(A602:AJ602))),#REF!,gepModelClass3(A602:AJ602))</f>
        <v>0.99728994564854445</v>
      </c>
      <c r="AO602" s="2">
        <f>IF(NOT(ISNUMBER(gepModelClass4(A602:AJ602))),#REF!,gepModelClass4(A602:AJ602))</f>
        <v>8.9979336828972822E-5</v>
      </c>
      <c r="AP602" s="2">
        <f>IF(NOT(ISNUMBER(gepModelClass5(A602:AJ602))),#REF!,gepModelClass5(A602:AJ602))</f>
        <v>8.9968192431515263E-3</v>
      </c>
      <c r="AQ602" s="2">
        <f>IF(NOT(ISNUMBER(gepModelClass6(A602:AJ602))),#REF!,gepModelClass6(A602:AJ602))</f>
        <v>0.10554577659445839</v>
      </c>
      <c r="AR602" s="3" t="str">
        <f t="shared" si="18"/>
        <v>grey_soil</v>
      </c>
      <c r="AS602" s="5" t="s">
        <v>38</v>
      </c>
      <c r="AT602">
        <f t="shared" si="19"/>
        <v>0</v>
      </c>
      <c r="AU602" s="3"/>
      <c r="AV602" s="3"/>
      <c r="AW602" s="1"/>
      <c r="AX602" s="4"/>
      <c r="AY602" s="4"/>
    </row>
    <row r="603" spans="1:51" x14ac:dyDescent="0.25">
      <c r="A603">
        <v>90</v>
      </c>
      <c r="B603">
        <v>109</v>
      </c>
      <c r="C603">
        <v>112</v>
      </c>
      <c r="D603">
        <v>89</v>
      </c>
      <c r="E603">
        <v>86</v>
      </c>
      <c r="F603">
        <v>109</v>
      </c>
      <c r="G603">
        <v>108</v>
      </c>
      <c r="H603">
        <v>89</v>
      </c>
      <c r="I603">
        <v>86</v>
      </c>
      <c r="J603">
        <v>104</v>
      </c>
      <c r="K603">
        <v>108</v>
      </c>
      <c r="L603">
        <v>85</v>
      </c>
      <c r="M603">
        <v>87</v>
      </c>
      <c r="N603">
        <v>103</v>
      </c>
      <c r="O603">
        <v>105</v>
      </c>
      <c r="P603">
        <v>86</v>
      </c>
      <c r="Q603">
        <v>87</v>
      </c>
      <c r="R603">
        <v>108</v>
      </c>
      <c r="S603">
        <v>110</v>
      </c>
      <c r="T603">
        <v>86</v>
      </c>
      <c r="U603">
        <v>87</v>
      </c>
      <c r="V603">
        <v>112</v>
      </c>
      <c r="W603">
        <v>114</v>
      </c>
      <c r="X603">
        <v>90</v>
      </c>
      <c r="Y603">
        <v>89</v>
      </c>
      <c r="Z603">
        <v>106</v>
      </c>
      <c r="AA603">
        <v>114</v>
      </c>
      <c r="AB603">
        <v>87</v>
      </c>
      <c r="AC603">
        <v>89</v>
      </c>
      <c r="AD603">
        <v>106</v>
      </c>
      <c r="AE603">
        <v>110</v>
      </c>
      <c r="AF603">
        <v>87</v>
      </c>
      <c r="AG603">
        <v>89</v>
      </c>
      <c r="AH603">
        <v>106</v>
      </c>
      <c r="AI603">
        <v>114</v>
      </c>
      <c r="AJ603">
        <v>90</v>
      </c>
      <c r="AK603" s="1">
        <v>0</v>
      </c>
      <c r="AL603" s="2">
        <f>IF(NOT(ISNUMBER(gepModelClass1(A603:AJ603))),#REF!,gepModelClass1(A603:AJ603))</f>
        <v>6.0202448593604292E-6</v>
      </c>
      <c r="AM603" s="2">
        <f>IF(NOT(ISNUMBER(gepModelClass2(A603:AJ603))),#REF!,gepModelClass2(A603:AJ603))</f>
        <v>1.8229098319816818E-2</v>
      </c>
      <c r="AN603" s="2">
        <f>IF(NOT(ISNUMBER(gepModelClass3(A603:AJ603))),#REF!,gepModelClass3(A603:AJ603))</f>
        <v>0.99752764556844031</v>
      </c>
      <c r="AO603" s="2">
        <f>IF(NOT(ISNUMBER(gepModelClass4(A603:AJ603))),#REF!,gepModelClass4(A603:AJ603))</f>
        <v>1.2254459281269597E-4</v>
      </c>
      <c r="AP603" s="2">
        <f>IF(NOT(ISNUMBER(gepModelClass5(A603:AJ603))),#REF!,gepModelClass5(A603:AJ603))</f>
        <v>8.3915735061570653E-3</v>
      </c>
      <c r="AQ603" s="2">
        <f>IF(NOT(ISNUMBER(gepModelClass6(A603:AJ603))),#REF!,gepModelClass6(A603:AJ603))</f>
        <v>4.4835796171268774E-2</v>
      </c>
      <c r="AR603" s="3" t="str">
        <f t="shared" si="18"/>
        <v>grey_soil</v>
      </c>
      <c r="AS603" s="5" t="s">
        <v>38</v>
      </c>
      <c r="AT603">
        <f t="shared" si="19"/>
        <v>0</v>
      </c>
      <c r="AU603" s="3"/>
      <c r="AV603" s="3"/>
      <c r="AW603" s="1"/>
      <c r="AX603" s="4"/>
      <c r="AY603" s="4"/>
    </row>
    <row r="604" spans="1:51" x14ac:dyDescent="0.25">
      <c r="A604">
        <v>86</v>
      </c>
      <c r="B604">
        <v>109</v>
      </c>
      <c r="C604">
        <v>108</v>
      </c>
      <c r="D604">
        <v>89</v>
      </c>
      <c r="E604">
        <v>86</v>
      </c>
      <c r="F604">
        <v>104</v>
      </c>
      <c r="G604">
        <v>108</v>
      </c>
      <c r="H604">
        <v>85</v>
      </c>
      <c r="I604">
        <v>86</v>
      </c>
      <c r="J604">
        <v>104</v>
      </c>
      <c r="K604">
        <v>108</v>
      </c>
      <c r="L604">
        <v>89</v>
      </c>
      <c r="M604">
        <v>87</v>
      </c>
      <c r="N604">
        <v>108</v>
      </c>
      <c r="O604">
        <v>110</v>
      </c>
      <c r="P604">
        <v>86</v>
      </c>
      <c r="Q604">
        <v>87</v>
      </c>
      <c r="R604">
        <v>112</v>
      </c>
      <c r="S604">
        <v>114</v>
      </c>
      <c r="T604">
        <v>90</v>
      </c>
      <c r="U604">
        <v>83</v>
      </c>
      <c r="V604">
        <v>103</v>
      </c>
      <c r="W604">
        <v>105</v>
      </c>
      <c r="X604">
        <v>83</v>
      </c>
      <c r="Y604">
        <v>89</v>
      </c>
      <c r="Z604">
        <v>106</v>
      </c>
      <c r="AA604">
        <v>110</v>
      </c>
      <c r="AB604">
        <v>87</v>
      </c>
      <c r="AC604">
        <v>89</v>
      </c>
      <c r="AD604">
        <v>106</v>
      </c>
      <c r="AE604">
        <v>114</v>
      </c>
      <c r="AF604">
        <v>90</v>
      </c>
      <c r="AG604">
        <v>89</v>
      </c>
      <c r="AH604">
        <v>106</v>
      </c>
      <c r="AI604">
        <v>114</v>
      </c>
      <c r="AJ604">
        <v>87</v>
      </c>
      <c r="AK604" s="1">
        <v>0</v>
      </c>
      <c r="AL604" s="2">
        <f>IF(NOT(ISNUMBER(gepModelClass1(A604:AJ604))),#REF!,gepModelClass1(A604:AJ604))</f>
        <v>5.9214174589700952E-6</v>
      </c>
      <c r="AM604" s="2">
        <f>IF(NOT(ISNUMBER(gepModelClass2(A604:AJ604))),#REF!,gepModelClass2(A604:AJ604))</f>
        <v>6.0817636218594168E-3</v>
      </c>
      <c r="AN604" s="2">
        <f>IF(NOT(ISNUMBER(gepModelClass3(A604:AJ604))),#REF!,gepModelClass3(A604:AJ604))</f>
        <v>0.9907922385213882</v>
      </c>
      <c r="AO604" s="2">
        <f>IF(NOT(ISNUMBER(gepModelClass4(A604:AJ604))),#REF!,gepModelClass4(A604:AJ604))</f>
        <v>1.9252359536971821E-4</v>
      </c>
      <c r="AP604" s="2">
        <f>IF(NOT(ISNUMBER(gepModelClass5(A604:AJ604))),#REF!,gepModelClass5(A604:AJ604))</f>
        <v>9.9120087638076386E-3</v>
      </c>
      <c r="AQ604" s="2">
        <f>IF(NOT(ISNUMBER(gepModelClass6(A604:AJ604))),#REF!,gepModelClass6(A604:AJ604))</f>
        <v>3.9000828970436399E-2</v>
      </c>
      <c r="AR604" s="3" t="str">
        <f t="shared" si="18"/>
        <v>grey_soil</v>
      </c>
      <c r="AS604" s="5" t="s">
        <v>38</v>
      </c>
      <c r="AT604">
        <f t="shared" si="19"/>
        <v>0</v>
      </c>
      <c r="AU604" s="3"/>
      <c r="AV604" s="3"/>
      <c r="AW604" s="1"/>
      <c r="AX604" s="4"/>
      <c r="AY604" s="4"/>
    </row>
    <row r="605" spans="1:51" x14ac:dyDescent="0.25">
      <c r="A605">
        <v>86</v>
      </c>
      <c r="B605">
        <v>104</v>
      </c>
      <c r="C605">
        <v>108</v>
      </c>
      <c r="D605">
        <v>85</v>
      </c>
      <c r="E605">
        <v>86</v>
      </c>
      <c r="F605">
        <v>104</v>
      </c>
      <c r="G605">
        <v>108</v>
      </c>
      <c r="H605">
        <v>89</v>
      </c>
      <c r="I605">
        <v>86</v>
      </c>
      <c r="J605">
        <v>104</v>
      </c>
      <c r="K605">
        <v>112</v>
      </c>
      <c r="L605">
        <v>85</v>
      </c>
      <c r="M605">
        <v>87</v>
      </c>
      <c r="N605">
        <v>112</v>
      </c>
      <c r="O605">
        <v>114</v>
      </c>
      <c r="P605">
        <v>90</v>
      </c>
      <c r="Q605">
        <v>83</v>
      </c>
      <c r="R605">
        <v>103</v>
      </c>
      <c r="S605">
        <v>105</v>
      </c>
      <c r="T605">
        <v>83</v>
      </c>
      <c r="U605">
        <v>83</v>
      </c>
      <c r="V605">
        <v>99</v>
      </c>
      <c r="W605">
        <v>110</v>
      </c>
      <c r="X605">
        <v>86</v>
      </c>
      <c r="Y605">
        <v>89</v>
      </c>
      <c r="Z605">
        <v>106</v>
      </c>
      <c r="AA605">
        <v>114</v>
      </c>
      <c r="AB605">
        <v>90</v>
      </c>
      <c r="AC605">
        <v>89</v>
      </c>
      <c r="AD605">
        <v>106</v>
      </c>
      <c r="AE605">
        <v>114</v>
      </c>
      <c r="AF605">
        <v>87</v>
      </c>
      <c r="AG605">
        <v>89</v>
      </c>
      <c r="AH605">
        <v>106</v>
      </c>
      <c r="AI605">
        <v>105</v>
      </c>
      <c r="AJ605">
        <v>87</v>
      </c>
      <c r="AK605" s="1">
        <v>0</v>
      </c>
      <c r="AL605" s="2">
        <f>IF(NOT(ISNUMBER(gepModelClass1(A605:AJ605))),#REF!,gepModelClass1(A605:AJ605))</f>
        <v>4.9570298611806204E-6</v>
      </c>
      <c r="AM605" s="2">
        <f>IF(NOT(ISNUMBER(gepModelClass2(A605:AJ605))),#REF!,gepModelClass2(A605:AJ605))</f>
        <v>1.3017608596455673E-3</v>
      </c>
      <c r="AN605" s="2">
        <f>IF(NOT(ISNUMBER(gepModelClass3(A605:AJ605))),#REF!,gepModelClass3(A605:AJ605))</f>
        <v>0.99168831519402456</v>
      </c>
      <c r="AO605" s="2">
        <f>IF(NOT(ISNUMBER(gepModelClass4(A605:AJ605))),#REF!,gepModelClass4(A605:AJ605))</f>
        <v>1.6556595876828246E-4</v>
      </c>
      <c r="AP605" s="2">
        <f>IF(NOT(ISNUMBER(gepModelClass5(A605:AJ605))),#REF!,gepModelClass5(A605:AJ605))</f>
        <v>1.1512931409741014E-2</v>
      </c>
      <c r="AQ605" s="2">
        <f>IF(NOT(ISNUMBER(gepModelClass6(A605:AJ605))),#REF!,gepModelClass6(A605:AJ605))</f>
        <v>1.2917269329159275E-2</v>
      </c>
      <c r="AR605" s="3" t="str">
        <f t="shared" si="18"/>
        <v>grey_soil</v>
      </c>
      <c r="AS605" s="5" t="s">
        <v>38</v>
      </c>
      <c r="AT605">
        <f t="shared" si="19"/>
        <v>0</v>
      </c>
      <c r="AU605" s="3"/>
      <c r="AV605" s="3"/>
      <c r="AW605" s="1"/>
      <c r="AX605" s="4"/>
      <c r="AY605" s="4"/>
    </row>
    <row r="606" spans="1:51" x14ac:dyDescent="0.25">
      <c r="A606">
        <v>86</v>
      </c>
      <c r="B606">
        <v>104</v>
      </c>
      <c r="C606">
        <v>112</v>
      </c>
      <c r="D606">
        <v>85</v>
      </c>
      <c r="E606">
        <v>86</v>
      </c>
      <c r="F606">
        <v>104</v>
      </c>
      <c r="G606">
        <v>108</v>
      </c>
      <c r="H606">
        <v>89</v>
      </c>
      <c r="I606">
        <v>86</v>
      </c>
      <c r="J606">
        <v>104</v>
      </c>
      <c r="K606">
        <v>108</v>
      </c>
      <c r="L606">
        <v>89</v>
      </c>
      <c r="M606">
        <v>83</v>
      </c>
      <c r="N606">
        <v>99</v>
      </c>
      <c r="O606">
        <v>110</v>
      </c>
      <c r="P606">
        <v>86</v>
      </c>
      <c r="Q606">
        <v>87</v>
      </c>
      <c r="R606">
        <v>103</v>
      </c>
      <c r="S606">
        <v>105</v>
      </c>
      <c r="T606">
        <v>86</v>
      </c>
      <c r="U606">
        <v>83</v>
      </c>
      <c r="V606">
        <v>103</v>
      </c>
      <c r="W606">
        <v>110</v>
      </c>
      <c r="X606">
        <v>90</v>
      </c>
      <c r="Y606">
        <v>89</v>
      </c>
      <c r="Z606">
        <v>106</v>
      </c>
      <c r="AA606">
        <v>105</v>
      </c>
      <c r="AB606">
        <v>87</v>
      </c>
      <c r="AC606">
        <v>85</v>
      </c>
      <c r="AD606">
        <v>106</v>
      </c>
      <c r="AE606">
        <v>110</v>
      </c>
      <c r="AF606">
        <v>87</v>
      </c>
      <c r="AG606">
        <v>89</v>
      </c>
      <c r="AH606">
        <v>111</v>
      </c>
      <c r="AI606">
        <v>105</v>
      </c>
      <c r="AJ606">
        <v>90</v>
      </c>
      <c r="AK606" s="1">
        <v>0</v>
      </c>
      <c r="AL606" s="2">
        <f>IF(NOT(ISNUMBER(gepModelClass1(A606:AJ606))),#REF!,gepModelClass1(A606:AJ606))</f>
        <v>1.8458982411680833E-5</v>
      </c>
      <c r="AM606" s="2">
        <f>IF(NOT(ISNUMBER(gepModelClass2(A606:AJ606))),#REF!,gepModelClass2(A606:AJ606))</f>
        <v>1.0148124326518295E-2</v>
      </c>
      <c r="AN606" s="2">
        <f>IF(NOT(ISNUMBER(gepModelClass3(A606:AJ606))),#REF!,gepModelClass3(A606:AJ606))</f>
        <v>0.99280438513566605</v>
      </c>
      <c r="AO606" s="2">
        <f>IF(NOT(ISNUMBER(gepModelClass4(A606:AJ606))),#REF!,gepModelClass4(A606:AJ606))</f>
        <v>5.2111946311957787E-5</v>
      </c>
      <c r="AP606" s="2">
        <f>IF(NOT(ISNUMBER(gepModelClass5(A606:AJ606))),#REF!,gepModelClass5(A606:AJ606))</f>
        <v>9.9331307509594995E-3</v>
      </c>
      <c r="AQ606" s="2">
        <f>IF(NOT(ISNUMBER(gepModelClass6(A606:AJ606))),#REF!,gepModelClass6(A606:AJ606))</f>
        <v>9.446145211439206E-3</v>
      </c>
      <c r="AR606" s="3" t="str">
        <f t="shared" si="18"/>
        <v>grey_soil</v>
      </c>
      <c r="AS606" s="5" t="s">
        <v>38</v>
      </c>
      <c r="AT606">
        <f t="shared" si="19"/>
        <v>0</v>
      </c>
      <c r="AU606" s="3"/>
      <c r="AV606" s="3"/>
      <c r="AW606" s="1"/>
      <c r="AX606" s="4"/>
      <c r="AY606" s="4"/>
    </row>
    <row r="607" spans="1:51" x14ac:dyDescent="0.25">
      <c r="A607">
        <v>86</v>
      </c>
      <c r="B607">
        <v>104</v>
      </c>
      <c r="C607">
        <v>108</v>
      </c>
      <c r="D607">
        <v>89</v>
      </c>
      <c r="E607">
        <v>86</v>
      </c>
      <c r="F607">
        <v>104</v>
      </c>
      <c r="G607">
        <v>108</v>
      </c>
      <c r="H607">
        <v>89</v>
      </c>
      <c r="I607">
        <v>86</v>
      </c>
      <c r="J607">
        <v>109</v>
      </c>
      <c r="K607">
        <v>112</v>
      </c>
      <c r="L607">
        <v>89</v>
      </c>
      <c r="M607">
        <v>87</v>
      </c>
      <c r="N607">
        <v>103</v>
      </c>
      <c r="O607">
        <v>105</v>
      </c>
      <c r="P607">
        <v>86</v>
      </c>
      <c r="Q607">
        <v>83</v>
      </c>
      <c r="R607">
        <v>103</v>
      </c>
      <c r="S607">
        <v>110</v>
      </c>
      <c r="T607">
        <v>90</v>
      </c>
      <c r="U607">
        <v>87</v>
      </c>
      <c r="V607">
        <v>108</v>
      </c>
      <c r="W607">
        <v>110</v>
      </c>
      <c r="X607">
        <v>90</v>
      </c>
      <c r="Y607">
        <v>85</v>
      </c>
      <c r="Z607">
        <v>106</v>
      </c>
      <c r="AA607">
        <v>110</v>
      </c>
      <c r="AB607">
        <v>87</v>
      </c>
      <c r="AC607">
        <v>89</v>
      </c>
      <c r="AD607">
        <v>111</v>
      </c>
      <c r="AE607">
        <v>105</v>
      </c>
      <c r="AF607">
        <v>90</v>
      </c>
      <c r="AG607">
        <v>89</v>
      </c>
      <c r="AH607">
        <v>111</v>
      </c>
      <c r="AI607">
        <v>110</v>
      </c>
      <c r="AJ607">
        <v>90</v>
      </c>
      <c r="AK607" s="1">
        <v>0</v>
      </c>
      <c r="AL607" s="2">
        <f>IF(NOT(ISNUMBER(gepModelClass1(A607:AJ607))),#REF!,gepModelClass1(A607:AJ607))</f>
        <v>8.5862495398199892E-6</v>
      </c>
      <c r="AM607" s="2">
        <f>IF(NOT(ISNUMBER(gepModelClass2(A607:AJ607))),#REF!,gepModelClass2(A607:AJ607))</f>
        <v>1.977417420103671E-2</v>
      </c>
      <c r="AN607" s="2">
        <f>IF(NOT(ISNUMBER(gepModelClass3(A607:AJ607))),#REF!,gepModelClass3(A607:AJ607))</f>
        <v>0.99423916203164686</v>
      </c>
      <c r="AO607" s="2">
        <f>IF(NOT(ISNUMBER(gepModelClass4(A607:AJ607))),#REF!,gepModelClass4(A607:AJ607))</f>
        <v>2.9844826621874023E-4</v>
      </c>
      <c r="AP607" s="2">
        <f>IF(NOT(ISNUMBER(gepModelClass5(A607:AJ607))),#REF!,gepModelClass5(A607:AJ607))</f>
        <v>1.030551369454645E-2</v>
      </c>
      <c r="AQ607" s="2">
        <f>IF(NOT(ISNUMBER(gepModelClass6(A607:AJ607))),#REF!,gepModelClass6(A607:AJ607))</f>
        <v>9.6427336029145827E-2</v>
      </c>
      <c r="AR607" s="3" t="str">
        <f t="shared" si="18"/>
        <v>grey_soil</v>
      </c>
      <c r="AS607" s="5" t="s">
        <v>38</v>
      </c>
      <c r="AT607">
        <f t="shared" si="19"/>
        <v>0</v>
      </c>
      <c r="AU607" s="3"/>
      <c r="AV607" s="3"/>
      <c r="AW607" s="1"/>
      <c r="AX607" s="4"/>
      <c r="AY607" s="4"/>
    </row>
    <row r="608" spans="1:51" x14ac:dyDescent="0.25">
      <c r="A608">
        <v>86</v>
      </c>
      <c r="B608">
        <v>104</v>
      </c>
      <c r="C608">
        <v>108</v>
      </c>
      <c r="D608">
        <v>89</v>
      </c>
      <c r="E608">
        <v>86</v>
      </c>
      <c r="F608">
        <v>109</v>
      </c>
      <c r="G608">
        <v>112</v>
      </c>
      <c r="H608">
        <v>89</v>
      </c>
      <c r="I608">
        <v>82</v>
      </c>
      <c r="J608">
        <v>104</v>
      </c>
      <c r="K608">
        <v>112</v>
      </c>
      <c r="L608">
        <v>89</v>
      </c>
      <c r="M608">
        <v>83</v>
      </c>
      <c r="N608">
        <v>103</v>
      </c>
      <c r="O608">
        <v>110</v>
      </c>
      <c r="P608">
        <v>90</v>
      </c>
      <c r="Q608">
        <v>87</v>
      </c>
      <c r="R608">
        <v>108</v>
      </c>
      <c r="S608">
        <v>110</v>
      </c>
      <c r="T608">
        <v>90</v>
      </c>
      <c r="U608">
        <v>83</v>
      </c>
      <c r="V608">
        <v>103</v>
      </c>
      <c r="W608">
        <v>105</v>
      </c>
      <c r="X608">
        <v>90</v>
      </c>
      <c r="Y608">
        <v>89</v>
      </c>
      <c r="Z608">
        <v>111</v>
      </c>
      <c r="AA608">
        <v>105</v>
      </c>
      <c r="AB608">
        <v>90</v>
      </c>
      <c r="AC608">
        <v>89</v>
      </c>
      <c r="AD608">
        <v>111</v>
      </c>
      <c r="AE608">
        <v>110</v>
      </c>
      <c r="AF608">
        <v>90</v>
      </c>
      <c r="AG608">
        <v>85</v>
      </c>
      <c r="AH608">
        <v>106</v>
      </c>
      <c r="AI608">
        <v>110</v>
      </c>
      <c r="AJ608">
        <v>87</v>
      </c>
      <c r="AK608" s="1">
        <v>0</v>
      </c>
      <c r="AL608" s="2">
        <f>IF(NOT(ISNUMBER(gepModelClass1(A608:AJ608))),#REF!,gepModelClass1(A608:AJ608))</f>
        <v>1.5786923148773225E-5</v>
      </c>
      <c r="AM608" s="2">
        <f>IF(NOT(ISNUMBER(gepModelClass2(A608:AJ608))),#REF!,gepModelClass2(A608:AJ608))</f>
        <v>1.0355251747150329E-2</v>
      </c>
      <c r="AN608" s="2">
        <f>IF(NOT(ISNUMBER(gepModelClass3(A608:AJ608))),#REF!,gepModelClass3(A608:AJ608))</f>
        <v>0.98747805639050434</v>
      </c>
      <c r="AO608" s="2">
        <f>IF(NOT(ISNUMBER(gepModelClass4(A608:AJ608))),#REF!,gepModelClass4(A608:AJ608))</f>
        <v>1.2776476775130786E-4</v>
      </c>
      <c r="AP608" s="2">
        <f>IF(NOT(ISNUMBER(gepModelClass5(A608:AJ608))),#REF!,gepModelClass5(A608:AJ608))</f>
        <v>8.1391010064795297E-3</v>
      </c>
      <c r="AQ608" s="2">
        <f>IF(NOT(ISNUMBER(gepModelClass6(A608:AJ608))),#REF!,gepModelClass6(A608:AJ608))</f>
        <v>9.4710335680885781E-3</v>
      </c>
      <c r="AR608" s="3" t="str">
        <f t="shared" si="18"/>
        <v>grey_soil</v>
      </c>
      <c r="AS608" s="5" t="s">
        <v>38</v>
      </c>
      <c r="AT608">
        <f t="shared" si="19"/>
        <v>0</v>
      </c>
      <c r="AU608" s="3"/>
      <c r="AV608" s="3"/>
      <c r="AW608" s="1"/>
      <c r="AX608" s="4"/>
      <c r="AY608" s="4"/>
    </row>
    <row r="609" spans="1:51" x14ac:dyDescent="0.25">
      <c r="A609">
        <v>82</v>
      </c>
      <c r="B609">
        <v>104</v>
      </c>
      <c r="C609">
        <v>112</v>
      </c>
      <c r="D609">
        <v>89</v>
      </c>
      <c r="E609">
        <v>86</v>
      </c>
      <c r="F609">
        <v>109</v>
      </c>
      <c r="G609">
        <v>112</v>
      </c>
      <c r="H609">
        <v>92</v>
      </c>
      <c r="I609">
        <v>86</v>
      </c>
      <c r="J609">
        <v>109</v>
      </c>
      <c r="K609">
        <v>112</v>
      </c>
      <c r="L609">
        <v>89</v>
      </c>
      <c r="M609">
        <v>83</v>
      </c>
      <c r="N609">
        <v>103</v>
      </c>
      <c r="O609">
        <v>105</v>
      </c>
      <c r="P609">
        <v>90</v>
      </c>
      <c r="Q609">
        <v>87</v>
      </c>
      <c r="R609">
        <v>108</v>
      </c>
      <c r="S609">
        <v>110</v>
      </c>
      <c r="T609">
        <v>90</v>
      </c>
      <c r="U609">
        <v>92</v>
      </c>
      <c r="V609">
        <v>108</v>
      </c>
      <c r="W609">
        <v>114</v>
      </c>
      <c r="X609">
        <v>86</v>
      </c>
      <c r="Y609">
        <v>85</v>
      </c>
      <c r="Z609">
        <v>106</v>
      </c>
      <c r="AA609">
        <v>110</v>
      </c>
      <c r="AB609">
        <v>87</v>
      </c>
      <c r="AC609">
        <v>89</v>
      </c>
      <c r="AD609">
        <v>111</v>
      </c>
      <c r="AE609">
        <v>114</v>
      </c>
      <c r="AF609">
        <v>94</v>
      </c>
      <c r="AG609">
        <v>89</v>
      </c>
      <c r="AH609">
        <v>111</v>
      </c>
      <c r="AI609">
        <v>110</v>
      </c>
      <c r="AJ609">
        <v>90</v>
      </c>
      <c r="AK609" s="1">
        <v>0</v>
      </c>
      <c r="AL609" s="2">
        <f>IF(NOT(ISNUMBER(gepModelClass1(A609:AJ609))),#REF!,gepModelClass1(A609:AJ609))</f>
        <v>8.5862495398199892E-6</v>
      </c>
      <c r="AM609" s="2">
        <f>IF(NOT(ISNUMBER(gepModelClass2(A609:AJ609))),#REF!,gepModelClass2(A609:AJ609))</f>
        <v>1.7457756639148087E-2</v>
      </c>
      <c r="AN609" s="2">
        <f>IF(NOT(ISNUMBER(gepModelClass3(A609:AJ609))),#REF!,gepModelClass3(A609:AJ609))</f>
        <v>0.99169756307823065</v>
      </c>
      <c r="AO609" s="2">
        <f>IF(NOT(ISNUMBER(gepModelClass4(A609:AJ609))),#REF!,gepModelClass4(A609:AJ609))</f>
        <v>1.2392715371865851E-4</v>
      </c>
      <c r="AP609" s="2">
        <f>IF(NOT(ISNUMBER(gepModelClass5(A609:AJ609))),#REF!,gepModelClass5(A609:AJ609))</f>
        <v>9.988277975380936E-3</v>
      </c>
      <c r="AQ609" s="2">
        <f>IF(NOT(ISNUMBER(gepModelClass6(A609:AJ609))),#REF!,gepModelClass6(A609:AJ609))</f>
        <v>6.4851010515160387E-2</v>
      </c>
      <c r="AR609" s="3" t="str">
        <f t="shared" si="18"/>
        <v>grey_soil</v>
      </c>
      <c r="AS609" s="5" t="s">
        <v>38</v>
      </c>
      <c r="AT609">
        <f t="shared" si="19"/>
        <v>0</v>
      </c>
      <c r="AU609" s="3"/>
      <c r="AV609" s="3"/>
      <c r="AW609" s="1"/>
      <c r="AX609" s="4"/>
      <c r="AY609" s="4"/>
    </row>
    <row r="610" spans="1:51" x14ac:dyDescent="0.25">
      <c r="A610">
        <v>86</v>
      </c>
      <c r="B610">
        <v>109</v>
      </c>
      <c r="C610">
        <v>112</v>
      </c>
      <c r="D610">
        <v>92</v>
      </c>
      <c r="E610">
        <v>86</v>
      </c>
      <c r="F610">
        <v>109</v>
      </c>
      <c r="G610">
        <v>112</v>
      </c>
      <c r="H610">
        <v>89</v>
      </c>
      <c r="I610">
        <v>82</v>
      </c>
      <c r="J610">
        <v>100</v>
      </c>
      <c r="K610">
        <v>104</v>
      </c>
      <c r="L610">
        <v>85</v>
      </c>
      <c r="M610">
        <v>87</v>
      </c>
      <c r="N610">
        <v>108</v>
      </c>
      <c r="O610">
        <v>110</v>
      </c>
      <c r="P610">
        <v>90</v>
      </c>
      <c r="Q610">
        <v>92</v>
      </c>
      <c r="R610">
        <v>108</v>
      </c>
      <c r="S610">
        <v>114</v>
      </c>
      <c r="T610">
        <v>86</v>
      </c>
      <c r="U610">
        <v>87</v>
      </c>
      <c r="V610">
        <v>103</v>
      </c>
      <c r="W610">
        <v>105</v>
      </c>
      <c r="X610">
        <v>86</v>
      </c>
      <c r="Y610">
        <v>89</v>
      </c>
      <c r="Z610">
        <v>111</v>
      </c>
      <c r="AA610">
        <v>114</v>
      </c>
      <c r="AB610">
        <v>94</v>
      </c>
      <c r="AC610">
        <v>89</v>
      </c>
      <c r="AD610">
        <v>111</v>
      </c>
      <c r="AE610">
        <v>110</v>
      </c>
      <c r="AF610">
        <v>90</v>
      </c>
      <c r="AG610">
        <v>89</v>
      </c>
      <c r="AH610">
        <v>106</v>
      </c>
      <c r="AI610">
        <v>114</v>
      </c>
      <c r="AJ610">
        <v>90</v>
      </c>
      <c r="AK610" s="1">
        <v>0</v>
      </c>
      <c r="AL610" s="2">
        <f>IF(NOT(ISNUMBER(gepModelClass1(A610:AJ610))),#REF!,gepModelClass1(A610:AJ610))</f>
        <v>8.679237537173751E-6</v>
      </c>
      <c r="AM610" s="2">
        <f>IF(NOT(ISNUMBER(gepModelClass2(A610:AJ610))),#REF!,gepModelClass2(A610:AJ610))</f>
        <v>6.7480048539435896E-3</v>
      </c>
      <c r="AN610" s="2">
        <f>IF(NOT(ISNUMBER(gepModelClass3(A610:AJ610))),#REF!,gepModelClass3(A610:AJ610))</f>
        <v>0.99506414727278225</v>
      </c>
      <c r="AO610" s="2">
        <f>IF(NOT(ISNUMBER(gepModelClass4(A610:AJ610))),#REF!,gepModelClass4(A610:AJ610))</f>
        <v>4.6438702590562428E-5</v>
      </c>
      <c r="AP610" s="2">
        <f>IF(NOT(ISNUMBER(gepModelClass5(A610:AJ610))),#REF!,gepModelClass5(A610:AJ610))</f>
        <v>9.7160299201381438E-3</v>
      </c>
      <c r="AQ610" s="2">
        <f>IF(NOT(ISNUMBER(gepModelClass6(A610:AJ610))),#REF!,gepModelClass6(A610:AJ610))</f>
        <v>2.0157023867393754E-2</v>
      </c>
      <c r="AR610" s="3" t="str">
        <f t="shared" si="18"/>
        <v>grey_soil</v>
      </c>
      <c r="AS610" s="5" t="s">
        <v>38</v>
      </c>
      <c r="AT610">
        <f t="shared" si="19"/>
        <v>0</v>
      </c>
      <c r="AU610" s="3"/>
      <c r="AV610" s="3"/>
      <c r="AW610" s="1"/>
      <c r="AX610" s="4"/>
      <c r="AY610" s="4"/>
    </row>
    <row r="611" spans="1:51" x14ac:dyDescent="0.25">
      <c r="A611">
        <v>86</v>
      </c>
      <c r="B611">
        <v>109</v>
      </c>
      <c r="C611">
        <v>112</v>
      </c>
      <c r="D611">
        <v>89</v>
      </c>
      <c r="E611">
        <v>82</v>
      </c>
      <c r="F611">
        <v>100</v>
      </c>
      <c r="G611">
        <v>104</v>
      </c>
      <c r="H611">
        <v>85</v>
      </c>
      <c r="I611">
        <v>82</v>
      </c>
      <c r="J611">
        <v>100</v>
      </c>
      <c r="K611">
        <v>104</v>
      </c>
      <c r="L611">
        <v>85</v>
      </c>
      <c r="M611">
        <v>92</v>
      </c>
      <c r="N611">
        <v>108</v>
      </c>
      <c r="O611">
        <v>114</v>
      </c>
      <c r="P611">
        <v>86</v>
      </c>
      <c r="Q611">
        <v>87</v>
      </c>
      <c r="R611">
        <v>103</v>
      </c>
      <c r="S611">
        <v>105</v>
      </c>
      <c r="T611">
        <v>86</v>
      </c>
      <c r="U611">
        <v>87</v>
      </c>
      <c r="V611">
        <v>103</v>
      </c>
      <c r="W611">
        <v>105</v>
      </c>
      <c r="X611">
        <v>83</v>
      </c>
      <c r="Y611">
        <v>89</v>
      </c>
      <c r="Z611">
        <v>111</v>
      </c>
      <c r="AA611">
        <v>110</v>
      </c>
      <c r="AB611">
        <v>90</v>
      </c>
      <c r="AC611">
        <v>89</v>
      </c>
      <c r="AD611">
        <v>106</v>
      </c>
      <c r="AE611">
        <v>114</v>
      </c>
      <c r="AF611">
        <v>90</v>
      </c>
      <c r="AG611">
        <v>89</v>
      </c>
      <c r="AH611">
        <v>111</v>
      </c>
      <c r="AI611">
        <v>114</v>
      </c>
      <c r="AJ611">
        <v>94</v>
      </c>
      <c r="AK611" s="1">
        <v>0</v>
      </c>
      <c r="AL611" s="2">
        <f>IF(NOT(ISNUMBER(gepModelClass1(A611:AJ611))),#REF!,gepModelClass1(A611:AJ611))</f>
        <v>5.3016711275146483E-6</v>
      </c>
      <c r="AM611" s="2">
        <f>IF(NOT(ISNUMBER(gepModelClass2(A611:AJ611))),#REF!,gepModelClass2(A611:AJ611))</f>
        <v>7.3679542007151055E-3</v>
      </c>
      <c r="AN611" s="2">
        <f>IF(NOT(ISNUMBER(gepModelClass3(A611:AJ611))),#REF!,gepModelClass3(A611:AJ611))</f>
        <v>0.99239747297678782</v>
      </c>
      <c r="AO611" s="2">
        <f>IF(NOT(ISNUMBER(gepModelClass4(A611:AJ611))),#REF!,gepModelClass4(A611:AJ611))</f>
        <v>1.046851084630076E-4</v>
      </c>
      <c r="AP611" s="2">
        <f>IF(NOT(ISNUMBER(gepModelClass5(A611:AJ611))),#REF!,gepModelClass5(A611:AJ611))</f>
        <v>9.7033967450221043E-3</v>
      </c>
      <c r="AQ611" s="2">
        <f>IF(NOT(ISNUMBER(gepModelClass6(A611:AJ611))),#REF!,gepModelClass6(A611:AJ611))</f>
        <v>2.3022943466837652E-2</v>
      </c>
      <c r="AR611" s="3" t="str">
        <f t="shared" si="18"/>
        <v>grey_soil</v>
      </c>
      <c r="AS611" s="5" t="s">
        <v>38</v>
      </c>
      <c r="AT611">
        <f t="shared" si="19"/>
        <v>0</v>
      </c>
      <c r="AU611" s="3"/>
      <c r="AV611" s="3"/>
      <c r="AW611" s="1"/>
      <c r="AX611" s="4"/>
      <c r="AY611" s="4"/>
    </row>
    <row r="612" spans="1:51" x14ac:dyDescent="0.25">
      <c r="A612">
        <v>90</v>
      </c>
      <c r="B612">
        <v>104</v>
      </c>
      <c r="C612">
        <v>108</v>
      </c>
      <c r="D612">
        <v>85</v>
      </c>
      <c r="E612">
        <v>90</v>
      </c>
      <c r="F612">
        <v>104</v>
      </c>
      <c r="G612">
        <v>112</v>
      </c>
      <c r="H612">
        <v>85</v>
      </c>
      <c r="I612">
        <v>90</v>
      </c>
      <c r="J612">
        <v>109</v>
      </c>
      <c r="K612">
        <v>117</v>
      </c>
      <c r="L612">
        <v>85</v>
      </c>
      <c r="M612">
        <v>92</v>
      </c>
      <c r="N612">
        <v>112</v>
      </c>
      <c r="O612">
        <v>114</v>
      </c>
      <c r="P612">
        <v>90</v>
      </c>
      <c r="Q612">
        <v>96</v>
      </c>
      <c r="R612">
        <v>112</v>
      </c>
      <c r="S612">
        <v>114</v>
      </c>
      <c r="T612">
        <v>94</v>
      </c>
      <c r="U612">
        <v>92</v>
      </c>
      <c r="V612">
        <v>117</v>
      </c>
      <c r="W612">
        <v>124</v>
      </c>
      <c r="X612">
        <v>98</v>
      </c>
      <c r="Y612">
        <v>97</v>
      </c>
      <c r="Z612">
        <v>120</v>
      </c>
      <c r="AA612">
        <v>119</v>
      </c>
      <c r="AB612">
        <v>97</v>
      </c>
      <c r="AC612">
        <v>93</v>
      </c>
      <c r="AD612">
        <v>115</v>
      </c>
      <c r="AE612">
        <v>114</v>
      </c>
      <c r="AF612">
        <v>90</v>
      </c>
      <c r="AG612">
        <v>89</v>
      </c>
      <c r="AH612">
        <v>111</v>
      </c>
      <c r="AI612">
        <v>114</v>
      </c>
      <c r="AJ612">
        <v>94</v>
      </c>
      <c r="AK612" s="1">
        <v>0</v>
      </c>
      <c r="AL612" s="2">
        <f>IF(NOT(ISNUMBER(gepModelClass1(A612:AJ612))),#REF!,gepModelClass1(A612:AJ612))</f>
        <v>1.3822087557572355E-5</v>
      </c>
      <c r="AM612" s="2">
        <f>IF(NOT(ISNUMBER(gepModelClass2(A612:AJ612))),#REF!,gepModelClass2(A612:AJ612))</f>
        <v>0.23364581163822615</v>
      </c>
      <c r="AN612" s="2">
        <f>IF(NOT(ISNUMBER(gepModelClass3(A612:AJ612))),#REF!,gepModelClass3(A612:AJ612))</f>
        <v>0.99988808359065895</v>
      </c>
      <c r="AO612" s="2">
        <f>IF(NOT(ISNUMBER(gepModelClass4(A612:AJ612))),#REF!,gepModelClass4(A612:AJ612))</f>
        <v>4.1786265264912029E-5</v>
      </c>
      <c r="AP612" s="2">
        <f>IF(NOT(ISNUMBER(gepModelClass5(A612:AJ612))),#REF!,gepModelClass5(A612:AJ612))</f>
        <v>9.7494773252897009E-3</v>
      </c>
      <c r="AQ612" s="2">
        <f>IF(NOT(ISNUMBER(gepModelClass6(A612:AJ612))),#REF!,gepModelClass6(A612:AJ612))</f>
        <v>5.5142094380998896E-3</v>
      </c>
      <c r="AR612" s="3" t="str">
        <f t="shared" si="18"/>
        <v>grey_soil</v>
      </c>
      <c r="AS612" s="5" t="s">
        <v>38</v>
      </c>
      <c r="AT612">
        <f t="shared" si="19"/>
        <v>0</v>
      </c>
      <c r="AU612" s="3"/>
      <c r="AV612" s="3"/>
      <c r="AW612" s="1"/>
      <c r="AX612" s="4"/>
      <c r="AY612" s="4"/>
    </row>
    <row r="613" spans="1:51" x14ac:dyDescent="0.25">
      <c r="A613">
        <v>90</v>
      </c>
      <c r="B613">
        <v>104</v>
      </c>
      <c r="C613">
        <v>112</v>
      </c>
      <c r="D613">
        <v>85</v>
      </c>
      <c r="E613">
        <v>90</v>
      </c>
      <c r="F613">
        <v>109</v>
      </c>
      <c r="G613">
        <v>117</v>
      </c>
      <c r="H613">
        <v>85</v>
      </c>
      <c r="I613">
        <v>90</v>
      </c>
      <c r="J613">
        <v>109</v>
      </c>
      <c r="K613">
        <v>117</v>
      </c>
      <c r="L613">
        <v>92</v>
      </c>
      <c r="M613">
        <v>96</v>
      </c>
      <c r="N613">
        <v>112</v>
      </c>
      <c r="O613">
        <v>114</v>
      </c>
      <c r="P613">
        <v>94</v>
      </c>
      <c r="Q613">
        <v>92</v>
      </c>
      <c r="R613">
        <v>117</v>
      </c>
      <c r="S613">
        <v>124</v>
      </c>
      <c r="T613">
        <v>98</v>
      </c>
      <c r="U613">
        <v>92</v>
      </c>
      <c r="V613">
        <v>117</v>
      </c>
      <c r="W613">
        <v>119</v>
      </c>
      <c r="X613">
        <v>94</v>
      </c>
      <c r="Y613">
        <v>93</v>
      </c>
      <c r="Z613">
        <v>115</v>
      </c>
      <c r="AA613">
        <v>114</v>
      </c>
      <c r="AB613">
        <v>90</v>
      </c>
      <c r="AC613">
        <v>89</v>
      </c>
      <c r="AD613">
        <v>111</v>
      </c>
      <c r="AE613">
        <v>114</v>
      </c>
      <c r="AF613">
        <v>94</v>
      </c>
      <c r="AG613">
        <v>89</v>
      </c>
      <c r="AH613">
        <v>111</v>
      </c>
      <c r="AI613">
        <v>110</v>
      </c>
      <c r="AJ613">
        <v>90</v>
      </c>
      <c r="AK613" s="1">
        <v>0</v>
      </c>
      <c r="AL613" s="2">
        <f>IF(NOT(ISNUMBER(gepModelClass1(A613:AJ613))),#REF!,gepModelClass1(A613:AJ613))</f>
        <v>9.2534972974138529E-6</v>
      </c>
      <c r="AM613" s="2">
        <f>IF(NOT(ISNUMBER(gepModelClass2(A613:AJ613))),#REF!,gepModelClass2(A613:AJ613))</f>
        <v>0.35165486610847191</v>
      </c>
      <c r="AN613" s="2">
        <f>IF(NOT(ISNUMBER(gepModelClass3(A613:AJ613))),#REF!,gepModelClass3(A613:AJ613))</f>
        <v>0.99978211986642285</v>
      </c>
      <c r="AO613" s="2">
        <f>IF(NOT(ISNUMBER(gepModelClass4(A613:AJ613))),#REF!,gepModelClass4(A613:AJ613))</f>
        <v>1.3473637099371057E-4</v>
      </c>
      <c r="AP613" s="2">
        <f>IF(NOT(ISNUMBER(gepModelClass5(A613:AJ613))),#REF!,gepModelClass5(A613:AJ613))</f>
        <v>8.9791942536892322E-3</v>
      </c>
      <c r="AQ613" s="2">
        <f>IF(NOT(ISNUMBER(gepModelClass6(A613:AJ613))),#REF!,gepModelClass6(A613:AJ613))</f>
        <v>1.9022316306100292E-2</v>
      </c>
      <c r="AR613" s="3" t="str">
        <f t="shared" si="18"/>
        <v>grey_soil</v>
      </c>
      <c r="AS613" s="5" t="s">
        <v>38</v>
      </c>
      <c r="AT613">
        <f t="shared" si="19"/>
        <v>0</v>
      </c>
      <c r="AU613" s="3"/>
      <c r="AV613" s="3"/>
      <c r="AW613" s="1"/>
      <c r="AX613" s="4"/>
      <c r="AY613" s="4"/>
    </row>
    <row r="614" spans="1:51" x14ac:dyDescent="0.25">
      <c r="A614">
        <v>90</v>
      </c>
      <c r="B614">
        <v>113</v>
      </c>
      <c r="C614">
        <v>112</v>
      </c>
      <c r="D614">
        <v>96</v>
      </c>
      <c r="E614">
        <v>90</v>
      </c>
      <c r="F614">
        <v>113</v>
      </c>
      <c r="G614">
        <v>122</v>
      </c>
      <c r="H614">
        <v>96</v>
      </c>
      <c r="I614">
        <v>95</v>
      </c>
      <c r="J614">
        <v>113</v>
      </c>
      <c r="K614">
        <v>117</v>
      </c>
      <c r="L614">
        <v>96</v>
      </c>
      <c r="M614">
        <v>92</v>
      </c>
      <c r="N614">
        <v>108</v>
      </c>
      <c r="O614">
        <v>114</v>
      </c>
      <c r="P614">
        <v>94</v>
      </c>
      <c r="Q614">
        <v>92</v>
      </c>
      <c r="R614">
        <v>108</v>
      </c>
      <c r="S614">
        <v>114</v>
      </c>
      <c r="T614">
        <v>90</v>
      </c>
      <c r="U614">
        <v>92</v>
      </c>
      <c r="V614">
        <v>103</v>
      </c>
      <c r="W614">
        <v>110</v>
      </c>
      <c r="X614">
        <v>86</v>
      </c>
      <c r="Y614">
        <v>85</v>
      </c>
      <c r="Z614">
        <v>97</v>
      </c>
      <c r="AA614">
        <v>105</v>
      </c>
      <c r="AB614">
        <v>80</v>
      </c>
      <c r="AC614">
        <v>82</v>
      </c>
      <c r="AD614">
        <v>92</v>
      </c>
      <c r="AE614">
        <v>97</v>
      </c>
      <c r="AF614">
        <v>76</v>
      </c>
      <c r="AG614">
        <v>78</v>
      </c>
      <c r="AH614">
        <v>88</v>
      </c>
      <c r="AI614">
        <v>89</v>
      </c>
      <c r="AJ614">
        <v>73</v>
      </c>
      <c r="AK614" s="1">
        <v>0</v>
      </c>
      <c r="AL614" s="2">
        <f>IF(NOT(ISNUMBER(gepModelClass1(A614:AJ614))),#REF!,gepModelClass1(A614:AJ614))</f>
        <v>1.1829757261697282E-5</v>
      </c>
      <c r="AM614" s="2">
        <f>IF(NOT(ISNUMBER(gepModelClass2(A614:AJ614))),#REF!,gepModelClass2(A614:AJ614))</f>
        <v>1.255755409805707E-2</v>
      </c>
      <c r="AN614" s="2">
        <f>IF(NOT(ISNUMBER(gepModelClass3(A614:AJ614))),#REF!,gepModelClass3(A614:AJ614))</f>
        <v>0.9975384103040057</v>
      </c>
      <c r="AO614" s="2">
        <f>IF(NOT(ISNUMBER(gepModelClass4(A614:AJ614))),#REF!,gepModelClass4(A614:AJ614))</f>
        <v>3.787831358940182E-5</v>
      </c>
      <c r="AP614" s="2">
        <f>IF(NOT(ISNUMBER(gepModelClass5(A614:AJ614))),#REF!,gepModelClass5(A614:AJ614))</f>
        <v>1.3052866504057051E-2</v>
      </c>
      <c r="AQ614" s="2">
        <f>IF(NOT(ISNUMBER(gepModelClass6(A614:AJ614))),#REF!,gepModelClass6(A614:AJ614))</f>
        <v>7.1336338552504347E-2</v>
      </c>
      <c r="AR614" s="3" t="str">
        <f t="shared" si="18"/>
        <v>grey_soil</v>
      </c>
      <c r="AS614" s="5" t="s">
        <v>38</v>
      </c>
      <c r="AT614">
        <f t="shared" si="19"/>
        <v>0</v>
      </c>
      <c r="AU614" s="3"/>
      <c r="AV614" s="3"/>
      <c r="AW614" s="1"/>
      <c r="AX614" s="4"/>
      <c r="AY614" s="4"/>
    </row>
    <row r="615" spans="1:51" x14ac:dyDescent="0.25">
      <c r="A615">
        <v>90</v>
      </c>
      <c r="B615">
        <v>113</v>
      </c>
      <c r="C615">
        <v>122</v>
      </c>
      <c r="D615">
        <v>96</v>
      </c>
      <c r="E615">
        <v>95</v>
      </c>
      <c r="F615">
        <v>113</v>
      </c>
      <c r="G615">
        <v>117</v>
      </c>
      <c r="H615">
        <v>96</v>
      </c>
      <c r="I615">
        <v>95</v>
      </c>
      <c r="J615">
        <v>113</v>
      </c>
      <c r="K615">
        <v>112</v>
      </c>
      <c r="L615">
        <v>92</v>
      </c>
      <c r="M615">
        <v>92</v>
      </c>
      <c r="N615">
        <v>108</v>
      </c>
      <c r="O615">
        <v>114</v>
      </c>
      <c r="P615">
        <v>90</v>
      </c>
      <c r="Q615">
        <v>92</v>
      </c>
      <c r="R615">
        <v>103</v>
      </c>
      <c r="S615">
        <v>110</v>
      </c>
      <c r="T615">
        <v>86</v>
      </c>
      <c r="U615">
        <v>92</v>
      </c>
      <c r="V615">
        <v>99</v>
      </c>
      <c r="W615">
        <v>101</v>
      </c>
      <c r="X615">
        <v>83</v>
      </c>
      <c r="Y615">
        <v>82</v>
      </c>
      <c r="Z615">
        <v>92</v>
      </c>
      <c r="AA615">
        <v>97</v>
      </c>
      <c r="AB615">
        <v>76</v>
      </c>
      <c r="AC615">
        <v>78</v>
      </c>
      <c r="AD615">
        <v>88</v>
      </c>
      <c r="AE615">
        <v>89</v>
      </c>
      <c r="AF615">
        <v>73</v>
      </c>
      <c r="AG615">
        <v>70</v>
      </c>
      <c r="AH615">
        <v>84</v>
      </c>
      <c r="AI615">
        <v>82</v>
      </c>
      <c r="AJ615">
        <v>65</v>
      </c>
      <c r="AK615" s="1">
        <v>0</v>
      </c>
      <c r="AL615" s="2">
        <f>IF(NOT(ISNUMBER(gepModelClass1(A615:AJ615))),#REF!,gepModelClass1(A615:AJ615))</f>
        <v>1.303586896286262E-5</v>
      </c>
      <c r="AM615" s="2">
        <f>IF(NOT(ISNUMBER(gepModelClass2(A615:AJ615))),#REF!,gepModelClass2(A615:AJ615))</f>
        <v>4.897818825021316E-3</v>
      </c>
      <c r="AN615" s="2">
        <f>IF(NOT(ISNUMBER(gepModelClass3(A615:AJ615))),#REF!,gepModelClass3(A615:AJ615))</f>
        <v>0.9903154802324966</v>
      </c>
      <c r="AO615" s="2">
        <f>IF(NOT(ISNUMBER(gepModelClass4(A615:AJ615))),#REF!,gepModelClass4(A615:AJ615))</f>
        <v>1.9087456496381364E-5</v>
      </c>
      <c r="AP615" s="2">
        <f>IF(NOT(ISNUMBER(gepModelClass5(A615:AJ615))),#REF!,gepModelClass5(A615:AJ615))</f>
        <v>1.2255126021125705E-2</v>
      </c>
      <c r="AQ615" s="2">
        <f>IF(NOT(ISNUMBER(gepModelClass6(A615:AJ615))),#REF!,gepModelClass6(A615:AJ615))</f>
        <v>0.12738276872480736</v>
      </c>
      <c r="AR615" s="3" t="str">
        <f t="shared" si="18"/>
        <v>grey_soil</v>
      </c>
      <c r="AS615" s="5" t="s">
        <v>38</v>
      </c>
      <c r="AT615">
        <f t="shared" si="19"/>
        <v>0</v>
      </c>
      <c r="AU615" s="3"/>
      <c r="AV615" s="3"/>
      <c r="AW615" s="1"/>
      <c r="AX615" s="4"/>
      <c r="AY615" s="4"/>
    </row>
    <row r="616" spans="1:51" x14ac:dyDescent="0.25">
      <c r="A616">
        <v>86</v>
      </c>
      <c r="B616">
        <v>104</v>
      </c>
      <c r="C616">
        <v>108</v>
      </c>
      <c r="D616">
        <v>85</v>
      </c>
      <c r="E616">
        <v>86</v>
      </c>
      <c r="F616">
        <v>100</v>
      </c>
      <c r="G616">
        <v>108</v>
      </c>
      <c r="H616">
        <v>81</v>
      </c>
      <c r="I616">
        <v>86</v>
      </c>
      <c r="J616">
        <v>104</v>
      </c>
      <c r="K616">
        <v>108</v>
      </c>
      <c r="L616">
        <v>85</v>
      </c>
      <c r="M616">
        <v>83</v>
      </c>
      <c r="N616">
        <v>95</v>
      </c>
      <c r="O616">
        <v>101</v>
      </c>
      <c r="P616">
        <v>79</v>
      </c>
      <c r="Q616">
        <v>75</v>
      </c>
      <c r="R616">
        <v>91</v>
      </c>
      <c r="S616">
        <v>93</v>
      </c>
      <c r="T616">
        <v>72</v>
      </c>
      <c r="U616">
        <v>75</v>
      </c>
      <c r="V616">
        <v>84</v>
      </c>
      <c r="W616">
        <v>93</v>
      </c>
      <c r="X616">
        <v>72</v>
      </c>
      <c r="Y616">
        <v>67</v>
      </c>
      <c r="Z616">
        <v>79</v>
      </c>
      <c r="AA616">
        <v>78</v>
      </c>
      <c r="AB616">
        <v>62</v>
      </c>
      <c r="AC616">
        <v>63</v>
      </c>
      <c r="AD616">
        <v>71</v>
      </c>
      <c r="AE616">
        <v>78</v>
      </c>
      <c r="AF616">
        <v>58</v>
      </c>
      <c r="AG616">
        <v>67</v>
      </c>
      <c r="AH616">
        <v>71</v>
      </c>
      <c r="AI616">
        <v>78</v>
      </c>
      <c r="AJ616">
        <v>58</v>
      </c>
      <c r="AK616" s="1">
        <v>1</v>
      </c>
      <c r="AL616" s="2">
        <f>IF(NOT(ISNUMBER(gepModelClass1(A616:AJ616))),#REF!,gepModelClass1(A616:AJ616))</f>
        <v>4.8409405164243861E-6</v>
      </c>
      <c r="AM616" s="2">
        <f>IF(NOT(ISNUMBER(gepModelClass2(A616:AJ616))),#REF!,gepModelClass2(A616:AJ616))</f>
        <v>0.74964169765793953</v>
      </c>
      <c r="AN616" s="2">
        <f>IF(NOT(ISNUMBER(gepModelClass3(A616:AJ616))),#REF!,gepModelClass3(A616:AJ616))</f>
        <v>0.46717781929627367</v>
      </c>
      <c r="AO616" s="2">
        <f>IF(NOT(ISNUMBER(gepModelClass4(A616:AJ616))),#REF!,gepModelClass4(A616:AJ616))</f>
        <v>2.1094051561140932E-4</v>
      </c>
      <c r="AP616" s="2">
        <f>IF(NOT(ISNUMBER(gepModelClass5(A616:AJ616))),#REF!,gepModelClass5(A616:AJ616))</f>
        <v>1.4203379435280468E-2</v>
      </c>
      <c r="AQ616" s="2">
        <f>IF(NOT(ISNUMBER(gepModelClass6(A616:AJ616))),#REF!,gepModelClass6(A616:AJ616))</f>
        <v>0.68076072510755303</v>
      </c>
      <c r="AR616" s="3" t="str">
        <f t="shared" si="18"/>
        <v>damp_grey_soil</v>
      </c>
      <c r="AS616" s="5" t="s">
        <v>41</v>
      </c>
      <c r="AT616">
        <f t="shared" si="19"/>
        <v>1</v>
      </c>
      <c r="AU616" s="3"/>
      <c r="AV616" s="3"/>
      <c r="AW616" s="1"/>
      <c r="AX616" s="4"/>
      <c r="AY616" s="4"/>
    </row>
    <row r="617" spans="1:51" x14ac:dyDescent="0.25">
      <c r="A617">
        <v>82</v>
      </c>
      <c r="B617">
        <v>96</v>
      </c>
      <c r="C617">
        <v>100</v>
      </c>
      <c r="D617">
        <v>78</v>
      </c>
      <c r="E617">
        <v>70</v>
      </c>
      <c r="F617">
        <v>79</v>
      </c>
      <c r="G617">
        <v>84</v>
      </c>
      <c r="H617">
        <v>66</v>
      </c>
      <c r="I617">
        <v>70</v>
      </c>
      <c r="J617">
        <v>75</v>
      </c>
      <c r="K617">
        <v>76</v>
      </c>
      <c r="L617">
        <v>63</v>
      </c>
      <c r="M617">
        <v>67</v>
      </c>
      <c r="N617">
        <v>73</v>
      </c>
      <c r="O617">
        <v>79</v>
      </c>
      <c r="P617">
        <v>60</v>
      </c>
      <c r="Q617">
        <v>63</v>
      </c>
      <c r="R617">
        <v>66</v>
      </c>
      <c r="S617">
        <v>72</v>
      </c>
      <c r="T617">
        <v>60</v>
      </c>
      <c r="U617">
        <v>67</v>
      </c>
      <c r="V617">
        <v>70</v>
      </c>
      <c r="W617">
        <v>72</v>
      </c>
      <c r="X617">
        <v>60</v>
      </c>
      <c r="Y617">
        <v>67</v>
      </c>
      <c r="Z617">
        <v>71</v>
      </c>
      <c r="AA617">
        <v>74</v>
      </c>
      <c r="AB617">
        <v>58</v>
      </c>
      <c r="AC617">
        <v>63</v>
      </c>
      <c r="AD617">
        <v>67</v>
      </c>
      <c r="AE617">
        <v>70</v>
      </c>
      <c r="AF617">
        <v>55</v>
      </c>
      <c r="AG617">
        <v>67</v>
      </c>
      <c r="AH617">
        <v>71</v>
      </c>
      <c r="AI617">
        <v>70</v>
      </c>
      <c r="AJ617">
        <v>58</v>
      </c>
      <c r="AK617" s="1">
        <v>1</v>
      </c>
      <c r="AL617" s="2">
        <f>IF(NOT(ISNUMBER(gepModelClass1(A617:AJ617))),#REF!,gepModelClass1(A617:AJ617))</f>
        <v>5.064806462951778E-6</v>
      </c>
      <c r="AM617" s="2">
        <f>IF(NOT(ISNUMBER(gepModelClass2(A617:AJ617))),#REF!,gepModelClass2(A617:AJ617))</f>
        <v>4.3161928436809653E-3</v>
      </c>
      <c r="AN617" s="2">
        <f>IF(NOT(ISNUMBER(gepModelClass3(A617:AJ617))),#REF!,gepModelClass3(A617:AJ617))</f>
        <v>1.1423639281043006E-3</v>
      </c>
      <c r="AO617" s="2">
        <f>IF(NOT(ISNUMBER(gepModelClass4(A617:AJ617))),#REF!,gepModelClass4(A617:AJ617))</f>
        <v>2.1484602108781846E-4</v>
      </c>
      <c r="AP617" s="2">
        <f>IF(NOT(ISNUMBER(gepModelClass5(A617:AJ617))),#REF!,gepModelClass5(A617:AJ617))</f>
        <v>0.81842995821032216</v>
      </c>
      <c r="AQ617" s="2">
        <f>IF(NOT(ISNUMBER(gepModelClass6(A617:AJ617))),#REF!,gepModelClass6(A617:AJ617))</f>
        <v>0.89984461541753147</v>
      </c>
      <c r="AR617" s="3" t="str">
        <f t="shared" si="18"/>
        <v>very_damp_grey_soil</v>
      </c>
      <c r="AS617" s="5" t="s">
        <v>41</v>
      </c>
      <c r="AT617">
        <f t="shared" si="19"/>
        <v>0</v>
      </c>
      <c r="AU617" s="3"/>
      <c r="AV617" s="3"/>
      <c r="AW617" s="1"/>
      <c r="AX617" s="4"/>
      <c r="AY617" s="4"/>
    </row>
    <row r="618" spans="1:51" x14ac:dyDescent="0.25">
      <c r="A618">
        <v>70</v>
      </c>
      <c r="B618">
        <v>79</v>
      </c>
      <c r="C618">
        <v>84</v>
      </c>
      <c r="D618">
        <v>66</v>
      </c>
      <c r="E618">
        <v>70</v>
      </c>
      <c r="F618">
        <v>75</v>
      </c>
      <c r="G618">
        <v>76</v>
      </c>
      <c r="H618">
        <v>63</v>
      </c>
      <c r="I618">
        <v>70</v>
      </c>
      <c r="J618">
        <v>79</v>
      </c>
      <c r="K618">
        <v>80</v>
      </c>
      <c r="L618">
        <v>66</v>
      </c>
      <c r="M618">
        <v>63</v>
      </c>
      <c r="N618">
        <v>66</v>
      </c>
      <c r="O618">
        <v>72</v>
      </c>
      <c r="P618">
        <v>60</v>
      </c>
      <c r="Q618">
        <v>67</v>
      </c>
      <c r="R618">
        <v>70</v>
      </c>
      <c r="S618">
        <v>72</v>
      </c>
      <c r="T618">
        <v>60</v>
      </c>
      <c r="U618">
        <v>67</v>
      </c>
      <c r="V618">
        <v>73</v>
      </c>
      <c r="W618">
        <v>75</v>
      </c>
      <c r="X618">
        <v>60</v>
      </c>
      <c r="Y618">
        <v>63</v>
      </c>
      <c r="Z618">
        <v>67</v>
      </c>
      <c r="AA618">
        <v>70</v>
      </c>
      <c r="AB618">
        <v>55</v>
      </c>
      <c r="AC618">
        <v>67</v>
      </c>
      <c r="AD618">
        <v>71</v>
      </c>
      <c r="AE618">
        <v>70</v>
      </c>
      <c r="AF618">
        <v>58</v>
      </c>
      <c r="AG618">
        <v>67</v>
      </c>
      <c r="AH618">
        <v>75</v>
      </c>
      <c r="AI618">
        <v>82</v>
      </c>
      <c r="AJ618">
        <v>69</v>
      </c>
      <c r="AK618" s="1">
        <v>1</v>
      </c>
      <c r="AL618" s="2">
        <f>IF(NOT(ISNUMBER(gepModelClass1(A618:AJ618))),#REF!,gepModelClass1(A618:AJ618))</f>
        <v>4.6069186933315395E-6</v>
      </c>
      <c r="AM618" s="2">
        <f>IF(NOT(ISNUMBER(gepModelClass2(A618:AJ618))),#REF!,gepModelClass2(A618:AJ618))</f>
        <v>1.0957965514097747E-2</v>
      </c>
      <c r="AN618" s="2">
        <f>IF(NOT(ISNUMBER(gepModelClass3(A618:AJ618))),#REF!,gepModelClass3(A618:AJ618))</f>
        <v>4.1274133959538642E-4</v>
      </c>
      <c r="AO618" s="2">
        <f>IF(NOT(ISNUMBER(gepModelClass4(A618:AJ618))),#REF!,gepModelClass4(A618:AJ618))</f>
        <v>1.0128192280041346E-4</v>
      </c>
      <c r="AP618" s="2">
        <f>IF(NOT(ISNUMBER(gepModelClass5(A618:AJ618))),#REF!,gepModelClass5(A618:AJ618))</f>
        <v>1.72192313965903E-2</v>
      </c>
      <c r="AQ618" s="2">
        <f>IF(NOT(ISNUMBER(gepModelClass6(A618:AJ618))),#REF!,gepModelClass6(A618:AJ618))</f>
        <v>0.95830329714047569</v>
      </c>
      <c r="AR618" s="3" t="str">
        <f t="shared" si="18"/>
        <v>very_damp_grey_soil</v>
      </c>
      <c r="AS618" s="5" t="s">
        <v>41</v>
      </c>
      <c r="AT618">
        <f t="shared" si="19"/>
        <v>0</v>
      </c>
      <c r="AU618" s="3"/>
      <c r="AV618" s="3"/>
      <c r="AW618" s="1"/>
      <c r="AX618" s="4"/>
      <c r="AY618" s="4"/>
    </row>
    <row r="619" spans="1:51" x14ac:dyDescent="0.25">
      <c r="A619">
        <v>70</v>
      </c>
      <c r="B619">
        <v>79</v>
      </c>
      <c r="C619">
        <v>80</v>
      </c>
      <c r="D619">
        <v>66</v>
      </c>
      <c r="E619">
        <v>66</v>
      </c>
      <c r="F619">
        <v>75</v>
      </c>
      <c r="G619">
        <v>80</v>
      </c>
      <c r="H619">
        <v>66</v>
      </c>
      <c r="I619">
        <v>66</v>
      </c>
      <c r="J619">
        <v>71</v>
      </c>
      <c r="K619">
        <v>80</v>
      </c>
      <c r="L619">
        <v>63</v>
      </c>
      <c r="M619">
        <v>67</v>
      </c>
      <c r="N619">
        <v>73</v>
      </c>
      <c r="O619">
        <v>75</v>
      </c>
      <c r="P619">
        <v>60</v>
      </c>
      <c r="Q619">
        <v>71</v>
      </c>
      <c r="R619">
        <v>73</v>
      </c>
      <c r="S619">
        <v>75</v>
      </c>
      <c r="T619">
        <v>60</v>
      </c>
      <c r="U619">
        <v>71</v>
      </c>
      <c r="V619">
        <v>73</v>
      </c>
      <c r="W619">
        <v>79</v>
      </c>
      <c r="X619">
        <v>64</v>
      </c>
      <c r="Y619">
        <v>67</v>
      </c>
      <c r="Z619">
        <v>75</v>
      </c>
      <c r="AA619">
        <v>82</v>
      </c>
      <c r="AB619">
        <v>69</v>
      </c>
      <c r="AC619">
        <v>70</v>
      </c>
      <c r="AD619">
        <v>84</v>
      </c>
      <c r="AE619">
        <v>93</v>
      </c>
      <c r="AF619">
        <v>76</v>
      </c>
      <c r="AG619">
        <v>70</v>
      </c>
      <c r="AH619">
        <v>84</v>
      </c>
      <c r="AI619">
        <v>85</v>
      </c>
      <c r="AJ619">
        <v>69</v>
      </c>
      <c r="AK619" s="1">
        <v>1</v>
      </c>
      <c r="AL619" s="2">
        <f>IF(NOT(ISNUMBER(gepModelClass1(A619:AJ619))),#REF!,gepModelClass1(A619:AJ619))</f>
        <v>1.2868274675992573E-5</v>
      </c>
      <c r="AM619" s="2">
        <f>IF(NOT(ISNUMBER(gepModelClass2(A619:AJ619))),#REF!,gepModelClass2(A619:AJ619))</f>
        <v>4.1920754780748415E-2</v>
      </c>
      <c r="AN619" s="2">
        <f>IF(NOT(ISNUMBER(gepModelClass3(A619:AJ619))),#REF!,gepModelClass3(A619:AJ619))</f>
        <v>1.8109996378172044E-3</v>
      </c>
      <c r="AO619" s="2">
        <f>IF(NOT(ISNUMBER(gepModelClass4(A619:AJ619))),#REF!,gepModelClass4(A619:AJ619))</f>
        <v>8.623376644680591E-5</v>
      </c>
      <c r="AP619" s="2">
        <f>IF(NOT(ISNUMBER(gepModelClass5(A619:AJ619))),#REF!,gepModelClass5(A619:AJ619))</f>
        <v>1.9232966945087283E-2</v>
      </c>
      <c r="AQ619" s="2">
        <f>IF(NOT(ISNUMBER(gepModelClass6(A619:AJ619))),#REF!,gepModelClass6(A619:AJ619))</f>
        <v>0.90802171359431272</v>
      </c>
      <c r="AR619" s="3" t="str">
        <f t="shared" si="18"/>
        <v>very_damp_grey_soil</v>
      </c>
      <c r="AS619" s="5" t="s">
        <v>41</v>
      </c>
      <c r="AT619">
        <f t="shared" si="19"/>
        <v>0</v>
      </c>
      <c r="AU619" s="3"/>
      <c r="AV619" s="3"/>
      <c r="AW619" s="1"/>
      <c r="AX619" s="4"/>
      <c r="AY619" s="4"/>
    </row>
    <row r="620" spans="1:51" x14ac:dyDescent="0.25">
      <c r="A620">
        <v>66</v>
      </c>
      <c r="B620">
        <v>71</v>
      </c>
      <c r="C620">
        <v>80</v>
      </c>
      <c r="D620">
        <v>63</v>
      </c>
      <c r="E620">
        <v>70</v>
      </c>
      <c r="F620">
        <v>79</v>
      </c>
      <c r="G620">
        <v>84</v>
      </c>
      <c r="H620">
        <v>66</v>
      </c>
      <c r="I620">
        <v>70</v>
      </c>
      <c r="J620">
        <v>79</v>
      </c>
      <c r="K620">
        <v>80</v>
      </c>
      <c r="L620">
        <v>70</v>
      </c>
      <c r="M620">
        <v>71</v>
      </c>
      <c r="N620">
        <v>73</v>
      </c>
      <c r="O620">
        <v>79</v>
      </c>
      <c r="P620">
        <v>64</v>
      </c>
      <c r="Q620">
        <v>67</v>
      </c>
      <c r="R620">
        <v>73</v>
      </c>
      <c r="S620">
        <v>72</v>
      </c>
      <c r="T620">
        <v>60</v>
      </c>
      <c r="U620">
        <v>63</v>
      </c>
      <c r="V620">
        <v>70</v>
      </c>
      <c r="W620">
        <v>75</v>
      </c>
      <c r="X620">
        <v>57</v>
      </c>
      <c r="Y620">
        <v>70</v>
      </c>
      <c r="Z620">
        <v>84</v>
      </c>
      <c r="AA620">
        <v>85</v>
      </c>
      <c r="AB620">
        <v>69</v>
      </c>
      <c r="AC620">
        <v>67</v>
      </c>
      <c r="AD620">
        <v>75</v>
      </c>
      <c r="AE620">
        <v>78</v>
      </c>
      <c r="AF620">
        <v>58</v>
      </c>
      <c r="AG620">
        <v>63</v>
      </c>
      <c r="AH620">
        <v>63</v>
      </c>
      <c r="AI620">
        <v>74</v>
      </c>
      <c r="AJ620">
        <v>58</v>
      </c>
      <c r="AK620" s="1">
        <v>1</v>
      </c>
      <c r="AL620" s="2">
        <f>IF(NOT(ISNUMBER(gepModelClass1(A620:AJ620))),#REF!,gepModelClass1(A620:AJ620))</f>
        <v>4.1512907580786029E-5</v>
      </c>
      <c r="AM620" s="2">
        <f>IF(NOT(ISNUMBER(gepModelClass2(A620:AJ620))),#REF!,gepModelClass2(A620:AJ620))</f>
        <v>0.12487956922881752</v>
      </c>
      <c r="AN620" s="2">
        <f>IF(NOT(ISNUMBER(gepModelClass3(A620:AJ620))),#REF!,gepModelClass3(A620:AJ620))</f>
        <v>2.8618235559621757E-4</v>
      </c>
      <c r="AO620" s="2">
        <f>IF(NOT(ISNUMBER(gepModelClass4(A620:AJ620))),#REF!,gepModelClass4(A620:AJ620))</f>
        <v>2.5867392735253645E-5</v>
      </c>
      <c r="AP620" s="2">
        <f>IF(NOT(ISNUMBER(gepModelClass5(A620:AJ620))),#REF!,gepModelClass5(A620:AJ620))</f>
        <v>2.1872448213771767E-2</v>
      </c>
      <c r="AQ620" s="2">
        <f>IF(NOT(ISNUMBER(gepModelClass6(A620:AJ620))),#REF!,gepModelClass6(A620:AJ620))</f>
        <v>0.96671302390817715</v>
      </c>
      <c r="AR620" s="3" t="str">
        <f t="shared" si="18"/>
        <v>very_damp_grey_soil</v>
      </c>
      <c r="AS620" s="5" t="s">
        <v>41</v>
      </c>
      <c r="AT620">
        <f t="shared" si="19"/>
        <v>0</v>
      </c>
      <c r="AU620" s="3"/>
      <c r="AV620" s="3"/>
      <c r="AW620" s="1"/>
      <c r="AX620" s="4"/>
      <c r="AY620" s="4"/>
    </row>
    <row r="621" spans="1:51" x14ac:dyDescent="0.25">
      <c r="A621">
        <v>70</v>
      </c>
      <c r="B621">
        <v>79</v>
      </c>
      <c r="C621">
        <v>84</v>
      </c>
      <c r="D621">
        <v>66</v>
      </c>
      <c r="E621">
        <v>70</v>
      </c>
      <c r="F621">
        <v>79</v>
      </c>
      <c r="G621">
        <v>80</v>
      </c>
      <c r="H621">
        <v>70</v>
      </c>
      <c r="I621">
        <v>74</v>
      </c>
      <c r="J621">
        <v>83</v>
      </c>
      <c r="K621">
        <v>84</v>
      </c>
      <c r="L621">
        <v>70</v>
      </c>
      <c r="M621">
        <v>67</v>
      </c>
      <c r="N621">
        <v>73</v>
      </c>
      <c r="O621">
        <v>72</v>
      </c>
      <c r="P621">
        <v>60</v>
      </c>
      <c r="Q621">
        <v>63</v>
      </c>
      <c r="R621">
        <v>70</v>
      </c>
      <c r="S621">
        <v>75</v>
      </c>
      <c r="T621">
        <v>57</v>
      </c>
      <c r="U621">
        <v>71</v>
      </c>
      <c r="V621">
        <v>77</v>
      </c>
      <c r="W621">
        <v>82</v>
      </c>
      <c r="X621">
        <v>64</v>
      </c>
      <c r="Y621">
        <v>67</v>
      </c>
      <c r="Z621">
        <v>75</v>
      </c>
      <c r="AA621">
        <v>78</v>
      </c>
      <c r="AB621">
        <v>58</v>
      </c>
      <c r="AC621">
        <v>63</v>
      </c>
      <c r="AD621">
        <v>63</v>
      </c>
      <c r="AE621">
        <v>74</v>
      </c>
      <c r="AF621">
        <v>58</v>
      </c>
      <c r="AG621">
        <v>67</v>
      </c>
      <c r="AH621">
        <v>71</v>
      </c>
      <c r="AI621">
        <v>74</v>
      </c>
      <c r="AJ621">
        <v>65</v>
      </c>
      <c r="AK621" s="1">
        <v>1</v>
      </c>
      <c r="AL621" s="2">
        <f>IF(NOT(ISNUMBER(gepModelClass1(A621:AJ621))),#REF!,gepModelClass1(A621:AJ621))</f>
        <v>4.8543678481024002E-6</v>
      </c>
      <c r="AM621" s="2">
        <f>IF(NOT(ISNUMBER(gepModelClass2(A621:AJ621))),#REF!,gepModelClass2(A621:AJ621))</f>
        <v>2.5402934528620483E-2</v>
      </c>
      <c r="AN621" s="2">
        <f>IF(NOT(ISNUMBER(gepModelClass3(A621:AJ621))),#REF!,gepModelClass3(A621:AJ621))</f>
        <v>8.7068308647872243E-4</v>
      </c>
      <c r="AO621" s="2">
        <f>IF(NOT(ISNUMBER(gepModelClass4(A621:AJ621))),#REF!,gepModelClass4(A621:AJ621))</f>
        <v>2.164385628072429E-4</v>
      </c>
      <c r="AP621" s="2">
        <f>IF(NOT(ISNUMBER(gepModelClass5(A621:AJ621))),#REF!,gepModelClass5(A621:AJ621))</f>
        <v>0.97707591294084517</v>
      </c>
      <c r="AQ621" s="2">
        <f>IF(NOT(ISNUMBER(gepModelClass6(A621:AJ621))),#REF!,gepModelClass6(A621:AJ621))</f>
        <v>0.97497715916484662</v>
      </c>
      <c r="AR621" s="3" t="str">
        <f t="shared" si="18"/>
        <v>soil_with_vegetation_stubble</v>
      </c>
      <c r="AS621" s="5" t="s">
        <v>41</v>
      </c>
      <c r="AT621">
        <f t="shared" si="19"/>
        <v>1</v>
      </c>
      <c r="AU621" s="3"/>
      <c r="AV621" s="3"/>
      <c r="AW621" s="1"/>
      <c r="AX621" s="4"/>
      <c r="AY621" s="4"/>
    </row>
    <row r="622" spans="1:51" x14ac:dyDescent="0.25">
      <c r="A622">
        <v>70</v>
      </c>
      <c r="B622">
        <v>79</v>
      </c>
      <c r="C622">
        <v>80</v>
      </c>
      <c r="D622">
        <v>70</v>
      </c>
      <c r="E622">
        <v>74</v>
      </c>
      <c r="F622">
        <v>83</v>
      </c>
      <c r="G622">
        <v>84</v>
      </c>
      <c r="H622">
        <v>70</v>
      </c>
      <c r="I622">
        <v>74</v>
      </c>
      <c r="J622">
        <v>79</v>
      </c>
      <c r="K622">
        <v>80</v>
      </c>
      <c r="L622">
        <v>66</v>
      </c>
      <c r="M622">
        <v>63</v>
      </c>
      <c r="N622">
        <v>70</v>
      </c>
      <c r="O622">
        <v>75</v>
      </c>
      <c r="P622">
        <v>57</v>
      </c>
      <c r="Q622">
        <v>71</v>
      </c>
      <c r="R622">
        <v>77</v>
      </c>
      <c r="S622">
        <v>82</v>
      </c>
      <c r="T622">
        <v>64</v>
      </c>
      <c r="U622">
        <v>71</v>
      </c>
      <c r="V622">
        <v>77</v>
      </c>
      <c r="W622">
        <v>82</v>
      </c>
      <c r="X622">
        <v>64</v>
      </c>
      <c r="Y622">
        <v>63</v>
      </c>
      <c r="Z622">
        <v>63</v>
      </c>
      <c r="AA622">
        <v>74</v>
      </c>
      <c r="AB622">
        <v>58</v>
      </c>
      <c r="AC622">
        <v>67</v>
      </c>
      <c r="AD622">
        <v>71</v>
      </c>
      <c r="AE622">
        <v>74</v>
      </c>
      <c r="AF622">
        <v>65</v>
      </c>
      <c r="AG622">
        <v>70</v>
      </c>
      <c r="AH622">
        <v>79</v>
      </c>
      <c r="AI622">
        <v>82</v>
      </c>
      <c r="AJ622">
        <v>62</v>
      </c>
      <c r="AK622" s="1">
        <v>1</v>
      </c>
      <c r="AL622" s="2">
        <f>IF(NOT(ISNUMBER(gepModelClass1(A622:AJ622))),#REF!,gepModelClass1(A622:AJ622))</f>
        <v>6.2858811922891311E-6</v>
      </c>
      <c r="AM622" s="2">
        <f>IF(NOT(ISNUMBER(gepModelClass2(A622:AJ622))),#REF!,gepModelClass2(A622:AJ622))</f>
        <v>2.9100188577600831E-2</v>
      </c>
      <c r="AN622" s="2">
        <f>IF(NOT(ISNUMBER(gepModelClass3(A622:AJ622))),#REF!,gepModelClass3(A622:AJ622))</f>
        <v>1.5099636512634789E-3</v>
      </c>
      <c r="AO622" s="2">
        <f>IF(NOT(ISNUMBER(gepModelClass4(A622:AJ622))),#REF!,gepModelClass4(A622:AJ622))</f>
        <v>1.0276259207886023E-4</v>
      </c>
      <c r="AP622" s="2">
        <f>IF(NOT(ISNUMBER(gepModelClass5(A622:AJ622))),#REF!,gepModelClass5(A622:AJ622))</f>
        <v>2.1126518568495758E-2</v>
      </c>
      <c r="AQ622" s="2">
        <f>IF(NOT(ISNUMBER(gepModelClass6(A622:AJ622))),#REF!,gepModelClass6(A622:AJ622))</f>
        <v>0.88819326735965454</v>
      </c>
      <c r="AR622" s="3" t="str">
        <f t="shared" si="18"/>
        <v>very_damp_grey_soil</v>
      </c>
      <c r="AS622" s="5" t="s">
        <v>41</v>
      </c>
      <c r="AT622">
        <f t="shared" si="19"/>
        <v>0</v>
      </c>
      <c r="AU622" s="3"/>
      <c r="AV622" s="3"/>
      <c r="AW622" s="1"/>
      <c r="AX622" s="4"/>
      <c r="AY622" s="4"/>
    </row>
    <row r="623" spans="1:51" x14ac:dyDescent="0.25">
      <c r="A623">
        <v>74</v>
      </c>
      <c r="B623">
        <v>83</v>
      </c>
      <c r="C623">
        <v>84</v>
      </c>
      <c r="D623">
        <v>70</v>
      </c>
      <c r="E623">
        <v>74</v>
      </c>
      <c r="F623">
        <v>79</v>
      </c>
      <c r="G623">
        <v>80</v>
      </c>
      <c r="H623">
        <v>66</v>
      </c>
      <c r="I623">
        <v>70</v>
      </c>
      <c r="J623">
        <v>75</v>
      </c>
      <c r="K623">
        <v>76</v>
      </c>
      <c r="L623">
        <v>63</v>
      </c>
      <c r="M623">
        <v>71</v>
      </c>
      <c r="N623">
        <v>77</v>
      </c>
      <c r="O623">
        <v>82</v>
      </c>
      <c r="P623">
        <v>64</v>
      </c>
      <c r="Q623">
        <v>71</v>
      </c>
      <c r="R623">
        <v>77</v>
      </c>
      <c r="S623">
        <v>82</v>
      </c>
      <c r="T623">
        <v>64</v>
      </c>
      <c r="U623">
        <v>67</v>
      </c>
      <c r="V623">
        <v>77</v>
      </c>
      <c r="W623">
        <v>79</v>
      </c>
      <c r="X623">
        <v>64</v>
      </c>
      <c r="Y623">
        <v>67</v>
      </c>
      <c r="Z623">
        <v>71</v>
      </c>
      <c r="AA623">
        <v>74</v>
      </c>
      <c r="AB623">
        <v>65</v>
      </c>
      <c r="AC623">
        <v>70</v>
      </c>
      <c r="AD623">
        <v>79</v>
      </c>
      <c r="AE623">
        <v>82</v>
      </c>
      <c r="AF623">
        <v>62</v>
      </c>
      <c r="AG623">
        <v>78</v>
      </c>
      <c r="AH623">
        <v>84</v>
      </c>
      <c r="AI623">
        <v>89</v>
      </c>
      <c r="AJ623">
        <v>73</v>
      </c>
      <c r="AK623" s="1">
        <v>1</v>
      </c>
      <c r="AL623" s="2">
        <f>IF(NOT(ISNUMBER(gepModelClass1(A623:AJ623))),#REF!,gepModelClass1(A623:AJ623))</f>
        <v>3.1811795582704571E-6</v>
      </c>
      <c r="AM623" s="2">
        <f>IF(NOT(ISNUMBER(gepModelClass2(A623:AJ623))),#REF!,gepModelClass2(A623:AJ623))</f>
        <v>0.15419882763116405</v>
      </c>
      <c r="AN623" s="2">
        <f>IF(NOT(ISNUMBER(gepModelClass3(A623:AJ623))),#REF!,gepModelClass3(A623:AJ623))</f>
        <v>4.3107841434054366E-3</v>
      </c>
      <c r="AO623" s="2">
        <f>IF(NOT(ISNUMBER(gepModelClass4(A623:AJ623))),#REF!,gepModelClass4(A623:AJ623))</f>
        <v>1.4052722094635455E-4</v>
      </c>
      <c r="AP623" s="2">
        <f>IF(NOT(ISNUMBER(gepModelClass5(A623:AJ623))),#REF!,gepModelClass5(A623:AJ623))</f>
        <v>1.501725603237015E-2</v>
      </c>
      <c r="AQ623" s="2">
        <f>IF(NOT(ISNUMBER(gepModelClass6(A623:AJ623))),#REF!,gepModelClass6(A623:AJ623))</f>
        <v>0.84039338262073005</v>
      </c>
      <c r="AR623" s="3" t="str">
        <f t="shared" si="18"/>
        <v>very_damp_grey_soil</v>
      </c>
      <c r="AS623" s="5" t="s">
        <v>41</v>
      </c>
      <c r="AT623">
        <f t="shared" si="19"/>
        <v>0</v>
      </c>
      <c r="AU623" s="3"/>
      <c r="AV623" s="3"/>
      <c r="AW623" s="1"/>
      <c r="AX623" s="4"/>
      <c r="AY623" s="4"/>
    </row>
    <row r="624" spans="1:51" x14ac:dyDescent="0.25">
      <c r="A624">
        <v>70</v>
      </c>
      <c r="B624">
        <v>75</v>
      </c>
      <c r="C624">
        <v>76</v>
      </c>
      <c r="D624">
        <v>63</v>
      </c>
      <c r="E624">
        <v>70</v>
      </c>
      <c r="F624">
        <v>75</v>
      </c>
      <c r="G624">
        <v>76</v>
      </c>
      <c r="H624">
        <v>63</v>
      </c>
      <c r="I624">
        <v>70</v>
      </c>
      <c r="J624">
        <v>79</v>
      </c>
      <c r="K624">
        <v>84</v>
      </c>
      <c r="L624">
        <v>66</v>
      </c>
      <c r="M624">
        <v>67</v>
      </c>
      <c r="N624">
        <v>77</v>
      </c>
      <c r="O624">
        <v>79</v>
      </c>
      <c r="P624">
        <v>64</v>
      </c>
      <c r="Q624">
        <v>71</v>
      </c>
      <c r="R624">
        <v>77</v>
      </c>
      <c r="S624">
        <v>75</v>
      </c>
      <c r="T624">
        <v>64</v>
      </c>
      <c r="U624">
        <v>71</v>
      </c>
      <c r="V624">
        <v>77</v>
      </c>
      <c r="W624">
        <v>82</v>
      </c>
      <c r="X624">
        <v>68</v>
      </c>
      <c r="Y624">
        <v>78</v>
      </c>
      <c r="Z624">
        <v>84</v>
      </c>
      <c r="AA624">
        <v>89</v>
      </c>
      <c r="AB624">
        <v>73</v>
      </c>
      <c r="AC624">
        <v>74</v>
      </c>
      <c r="AD624">
        <v>88</v>
      </c>
      <c r="AE624">
        <v>89</v>
      </c>
      <c r="AF624">
        <v>69</v>
      </c>
      <c r="AG624">
        <v>70</v>
      </c>
      <c r="AH624">
        <v>79</v>
      </c>
      <c r="AI624">
        <v>85</v>
      </c>
      <c r="AJ624">
        <v>65</v>
      </c>
      <c r="AK624" s="1">
        <v>1</v>
      </c>
      <c r="AL624" s="2">
        <f>IF(NOT(ISNUMBER(gepModelClass1(A624:AJ624))),#REF!,gepModelClass1(A624:AJ624))</f>
        <v>2.4834646005564875E-5</v>
      </c>
      <c r="AM624" s="2">
        <f>IF(NOT(ISNUMBER(gepModelClass2(A624:AJ624))),#REF!,gepModelClass2(A624:AJ624))</f>
        <v>0.10976639229347171</v>
      </c>
      <c r="AN624" s="2">
        <f>IF(NOT(ISNUMBER(gepModelClass3(A624:AJ624))),#REF!,gepModelClass3(A624:AJ624))</f>
        <v>3.6637296238496079E-3</v>
      </c>
      <c r="AO624" s="2">
        <f>IF(NOT(ISNUMBER(gepModelClass4(A624:AJ624))),#REF!,gepModelClass4(A624:AJ624))</f>
        <v>6.8490083888946303E-5</v>
      </c>
      <c r="AP624" s="2">
        <f>IF(NOT(ISNUMBER(gepModelClass5(A624:AJ624))),#REF!,gepModelClass5(A624:AJ624))</f>
        <v>2.1517525314929311E-2</v>
      </c>
      <c r="AQ624" s="2">
        <f>IF(NOT(ISNUMBER(gepModelClass6(A624:AJ624))),#REF!,gepModelClass6(A624:AJ624))</f>
        <v>0.82381795652167722</v>
      </c>
      <c r="AR624" s="3" t="str">
        <f t="shared" si="18"/>
        <v>very_damp_grey_soil</v>
      </c>
      <c r="AS624" s="5" t="s">
        <v>41</v>
      </c>
      <c r="AT624">
        <f t="shared" si="19"/>
        <v>0</v>
      </c>
      <c r="AU624" s="3"/>
      <c r="AV624" s="3"/>
      <c r="AW624" s="1"/>
      <c r="AX624" s="4"/>
      <c r="AY624" s="4"/>
    </row>
    <row r="625" spans="1:51" x14ac:dyDescent="0.25">
      <c r="A625">
        <v>70</v>
      </c>
      <c r="B625">
        <v>75</v>
      </c>
      <c r="C625">
        <v>76</v>
      </c>
      <c r="D625">
        <v>63</v>
      </c>
      <c r="E625">
        <v>70</v>
      </c>
      <c r="F625">
        <v>79</v>
      </c>
      <c r="G625">
        <v>84</v>
      </c>
      <c r="H625">
        <v>66</v>
      </c>
      <c r="I625">
        <v>74</v>
      </c>
      <c r="J625">
        <v>87</v>
      </c>
      <c r="K625">
        <v>92</v>
      </c>
      <c r="L625">
        <v>74</v>
      </c>
      <c r="M625">
        <v>71</v>
      </c>
      <c r="N625">
        <v>77</v>
      </c>
      <c r="O625">
        <v>75</v>
      </c>
      <c r="P625">
        <v>64</v>
      </c>
      <c r="Q625">
        <v>71</v>
      </c>
      <c r="R625">
        <v>77</v>
      </c>
      <c r="S625">
        <v>82</v>
      </c>
      <c r="T625">
        <v>68</v>
      </c>
      <c r="U625">
        <v>71</v>
      </c>
      <c r="V625">
        <v>88</v>
      </c>
      <c r="W625">
        <v>93</v>
      </c>
      <c r="X625">
        <v>72</v>
      </c>
      <c r="Y625">
        <v>74</v>
      </c>
      <c r="Z625">
        <v>88</v>
      </c>
      <c r="AA625">
        <v>89</v>
      </c>
      <c r="AB625">
        <v>69</v>
      </c>
      <c r="AC625">
        <v>70</v>
      </c>
      <c r="AD625">
        <v>79</v>
      </c>
      <c r="AE625">
        <v>85</v>
      </c>
      <c r="AF625">
        <v>65</v>
      </c>
      <c r="AG625">
        <v>67</v>
      </c>
      <c r="AH625">
        <v>79</v>
      </c>
      <c r="AI625">
        <v>82</v>
      </c>
      <c r="AJ625">
        <v>65</v>
      </c>
      <c r="AK625" s="1">
        <v>1</v>
      </c>
      <c r="AL625" s="2">
        <f>IF(NOT(ISNUMBER(gepModelClass1(A625:AJ625))),#REF!,gepModelClass1(A625:AJ625))</f>
        <v>2.4736513939597567E-5</v>
      </c>
      <c r="AM625" s="2">
        <f>IF(NOT(ISNUMBER(gepModelClass2(A625:AJ625))),#REF!,gepModelClass2(A625:AJ625))</f>
        <v>0.58960751622932128</v>
      </c>
      <c r="AN625" s="2">
        <f>IF(NOT(ISNUMBER(gepModelClass3(A625:AJ625))),#REF!,gepModelClass3(A625:AJ625))</f>
        <v>5.2113506777703442E-3</v>
      </c>
      <c r="AO625" s="2">
        <f>IF(NOT(ISNUMBER(gepModelClass4(A625:AJ625))),#REF!,gepModelClass4(A625:AJ625))</f>
        <v>2.073415931127595E-4</v>
      </c>
      <c r="AP625" s="2">
        <f>IF(NOT(ISNUMBER(gepModelClass5(A625:AJ625))),#REF!,gepModelClass5(A625:AJ625))</f>
        <v>1.670904736864369E-2</v>
      </c>
      <c r="AQ625" s="2">
        <f>IF(NOT(ISNUMBER(gepModelClass6(A625:AJ625))),#REF!,gepModelClass6(A625:AJ625))</f>
        <v>0.94840699129364814</v>
      </c>
      <c r="AR625" s="3" t="str">
        <f t="shared" si="18"/>
        <v>very_damp_grey_soil</v>
      </c>
      <c r="AS625" s="5" t="s">
        <v>41</v>
      </c>
      <c r="AT625">
        <f t="shared" si="19"/>
        <v>0</v>
      </c>
      <c r="AU625" s="3"/>
      <c r="AV625" s="3"/>
      <c r="AW625" s="1"/>
      <c r="AX625" s="4"/>
      <c r="AY625" s="4"/>
    </row>
    <row r="626" spans="1:51" x14ac:dyDescent="0.25">
      <c r="A626">
        <v>70</v>
      </c>
      <c r="B626">
        <v>79</v>
      </c>
      <c r="C626">
        <v>84</v>
      </c>
      <c r="D626">
        <v>66</v>
      </c>
      <c r="E626">
        <v>74</v>
      </c>
      <c r="F626">
        <v>87</v>
      </c>
      <c r="G626">
        <v>92</v>
      </c>
      <c r="H626">
        <v>74</v>
      </c>
      <c r="I626">
        <v>74</v>
      </c>
      <c r="J626">
        <v>83</v>
      </c>
      <c r="K626">
        <v>84</v>
      </c>
      <c r="L626">
        <v>66</v>
      </c>
      <c r="M626">
        <v>71</v>
      </c>
      <c r="N626">
        <v>77</v>
      </c>
      <c r="O626">
        <v>82</v>
      </c>
      <c r="P626">
        <v>68</v>
      </c>
      <c r="Q626">
        <v>71</v>
      </c>
      <c r="R626">
        <v>88</v>
      </c>
      <c r="S626">
        <v>93</v>
      </c>
      <c r="T626">
        <v>72</v>
      </c>
      <c r="U626">
        <v>75</v>
      </c>
      <c r="V626">
        <v>84</v>
      </c>
      <c r="W626">
        <v>90</v>
      </c>
      <c r="X626">
        <v>68</v>
      </c>
      <c r="Y626">
        <v>70</v>
      </c>
      <c r="Z626">
        <v>79</v>
      </c>
      <c r="AA626">
        <v>85</v>
      </c>
      <c r="AB626">
        <v>65</v>
      </c>
      <c r="AC626">
        <v>67</v>
      </c>
      <c r="AD626">
        <v>79</v>
      </c>
      <c r="AE626">
        <v>82</v>
      </c>
      <c r="AF626">
        <v>65</v>
      </c>
      <c r="AG626">
        <v>67</v>
      </c>
      <c r="AH626">
        <v>79</v>
      </c>
      <c r="AI626">
        <v>78</v>
      </c>
      <c r="AJ626">
        <v>65</v>
      </c>
      <c r="AK626" s="1">
        <v>1</v>
      </c>
      <c r="AL626" s="2">
        <f>IF(NOT(ISNUMBER(gepModelClass1(A626:AJ626))),#REF!,gepModelClass1(A626:AJ626))</f>
        <v>6.4842793594784111E-6</v>
      </c>
      <c r="AM626" s="2">
        <f>IF(NOT(ISNUMBER(gepModelClass2(A626:AJ626))),#REF!,gepModelClass2(A626:AJ626))</f>
        <v>0.50254957802020184</v>
      </c>
      <c r="AN626" s="2">
        <f>IF(NOT(ISNUMBER(gepModelClass3(A626:AJ626))),#REF!,gepModelClass3(A626:AJ626))</f>
        <v>3.6319152559859723E-3</v>
      </c>
      <c r="AO626" s="2">
        <f>IF(NOT(ISNUMBER(gepModelClass4(A626:AJ626))),#REF!,gepModelClass4(A626:AJ626))</f>
        <v>1.7872418633544133E-4</v>
      </c>
      <c r="AP626" s="2">
        <f>IF(NOT(ISNUMBER(gepModelClass5(A626:AJ626))),#REF!,gepModelClass5(A626:AJ626))</f>
        <v>1.4882579668678024E-2</v>
      </c>
      <c r="AQ626" s="2">
        <f>IF(NOT(ISNUMBER(gepModelClass6(A626:AJ626))),#REF!,gepModelClass6(A626:AJ626))</f>
        <v>0.83209480933320523</v>
      </c>
      <c r="AR626" s="3" t="str">
        <f t="shared" si="18"/>
        <v>very_damp_grey_soil</v>
      </c>
      <c r="AS626" s="5" t="s">
        <v>41</v>
      </c>
      <c r="AT626">
        <f t="shared" si="19"/>
        <v>0</v>
      </c>
      <c r="AU626" s="3"/>
      <c r="AV626" s="3"/>
      <c r="AW626" s="1"/>
      <c r="AX626" s="4"/>
      <c r="AY626" s="4"/>
    </row>
    <row r="627" spans="1:51" x14ac:dyDescent="0.25">
      <c r="A627">
        <v>74</v>
      </c>
      <c r="B627">
        <v>87</v>
      </c>
      <c r="C627">
        <v>92</v>
      </c>
      <c r="D627">
        <v>74</v>
      </c>
      <c r="E627">
        <v>74</v>
      </c>
      <c r="F627">
        <v>83</v>
      </c>
      <c r="G627">
        <v>84</v>
      </c>
      <c r="H627">
        <v>66</v>
      </c>
      <c r="I627">
        <v>74</v>
      </c>
      <c r="J627">
        <v>83</v>
      </c>
      <c r="K627">
        <v>88</v>
      </c>
      <c r="L627">
        <v>70</v>
      </c>
      <c r="M627">
        <v>71</v>
      </c>
      <c r="N627">
        <v>88</v>
      </c>
      <c r="O627">
        <v>93</v>
      </c>
      <c r="P627">
        <v>72</v>
      </c>
      <c r="Q627">
        <v>75</v>
      </c>
      <c r="R627">
        <v>84</v>
      </c>
      <c r="S627">
        <v>90</v>
      </c>
      <c r="T627">
        <v>68</v>
      </c>
      <c r="U627">
        <v>67</v>
      </c>
      <c r="V627">
        <v>73</v>
      </c>
      <c r="W627">
        <v>75</v>
      </c>
      <c r="X627">
        <v>60</v>
      </c>
      <c r="Y627">
        <v>67</v>
      </c>
      <c r="Z627">
        <v>79</v>
      </c>
      <c r="AA627">
        <v>82</v>
      </c>
      <c r="AB627">
        <v>65</v>
      </c>
      <c r="AC627">
        <v>67</v>
      </c>
      <c r="AD627">
        <v>79</v>
      </c>
      <c r="AE627">
        <v>78</v>
      </c>
      <c r="AF627">
        <v>65</v>
      </c>
      <c r="AG627">
        <v>67</v>
      </c>
      <c r="AH627">
        <v>75</v>
      </c>
      <c r="AI627">
        <v>74</v>
      </c>
      <c r="AJ627">
        <v>62</v>
      </c>
      <c r="AK627" s="1">
        <v>1</v>
      </c>
      <c r="AL627" s="2">
        <f>IF(NOT(ISNUMBER(gepModelClass1(A627:AJ627))),#REF!,gepModelClass1(A627:AJ627))</f>
        <v>4.037993914310706E-6</v>
      </c>
      <c r="AM627" s="2">
        <f>IF(NOT(ISNUMBER(gepModelClass2(A627:AJ627))),#REF!,gepModelClass2(A627:AJ627))</f>
        <v>0.15221254535327156</v>
      </c>
      <c r="AN627" s="2">
        <f>IF(NOT(ISNUMBER(gepModelClass3(A627:AJ627))),#REF!,gepModelClass3(A627:AJ627))</f>
        <v>2.4748172574971324E-3</v>
      </c>
      <c r="AO627" s="2">
        <f>IF(NOT(ISNUMBER(gepModelClass4(A627:AJ627))),#REF!,gepModelClass4(A627:AJ627))</f>
        <v>2.3783795079901219E-4</v>
      </c>
      <c r="AP627" s="2">
        <f>IF(NOT(ISNUMBER(gepModelClass5(A627:AJ627))),#REF!,gepModelClass5(A627:AJ627))</f>
        <v>1.6064433265434781E-2</v>
      </c>
      <c r="AQ627" s="2">
        <f>IF(NOT(ISNUMBER(gepModelClass6(A627:AJ627))),#REF!,gepModelClass6(A627:AJ627))</f>
        <v>0.52774139075946158</v>
      </c>
      <c r="AR627" s="3" t="str">
        <f t="shared" si="18"/>
        <v>very_damp_grey_soil</v>
      </c>
      <c r="AS627" s="5" t="s">
        <v>41</v>
      </c>
      <c r="AT627">
        <f t="shared" si="19"/>
        <v>0</v>
      </c>
      <c r="AU627" s="3"/>
      <c r="AV627" s="3"/>
      <c r="AW627" s="1"/>
      <c r="AX627" s="4"/>
      <c r="AY627" s="4"/>
    </row>
    <row r="628" spans="1:51" x14ac:dyDescent="0.25">
      <c r="A628">
        <v>74</v>
      </c>
      <c r="B628">
        <v>83</v>
      </c>
      <c r="C628">
        <v>84</v>
      </c>
      <c r="D628">
        <v>66</v>
      </c>
      <c r="E628">
        <v>74</v>
      </c>
      <c r="F628">
        <v>83</v>
      </c>
      <c r="G628">
        <v>88</v>
      </c>
      <c r="H628">
        <v>70</v>
      </c>
      <c r="I628">
        <v>74</v>
      </c>
      <c r="J628">
        <v>83</v>
      </c>
      <c r="K628">
        <v>84</v>
      </c>
      <c r="L628">
        <v>70</v>
      </c>
      <c r="M628">
        <v>75</v>
      </c>
      <c r="N628">
        <v>84</v>
      </c>
      <c r="O628">
        <v>90</v>
      </c>
      <c r="P628">
        <v>68</v>
      </c>
      <c r="Q628">
        <v>67</v>
      </c>
      <c r="R628">
        <v>73</v>
      </c>
      <c r="S628">
        <v>75</v>
      </c>
      <c r="T628">
        <v>60</v>
      </c>
      <c r="U628">
        <v>63</v>
      </c>
      <c r="V628">
        <v>66</v>
      </c>
      <c r="W628">
        <v>72</v>
      </c>
      <c r="X628">
        <v>57</v>
      </c>
      <c r="Y628">
        <v>67</v>
      </c>
      <c r="Z628">
        <v>79</v>
      </c>
      <c r="AA628">
        <v>78</v>
      </c>
      <c r="AB628">
        <v>65</v>
      </c>
      <c r="AC628">
        <v>67</v>
      </c>
      <c r="AD628">
        <v>75</v>
      </c>
      <c r="AE628">
        <v>74</v>
      </c>
      <c r="AF628">
        <v>62</v>
      </c>
      <c r="AG628">
        <v>67</v>
      </c>
      <c r="AH628">
        <v>67</v>
      </c>
      <c r="AI628">
        <v>70</v>
      </c>
      <c r="AJ628">
        <v>55</v>
      </c>
      <c r="AK628" s="1">
        <v>1</v>
      </c>
      <c r="AL628" s="2">
        <f>IF(NOT(ISNUMBER(gepModelClass1(A628:AJ628))),#REF!,gepModelClass1(A628:AJ628))</f>
        <v>1.1259483751057289E-5</v>
      </c>
      <c r="AM628" s="2">
        <f>IF(NOT(ISNUMBER(gepModelClass2(A628:AJ628))),#REF!,gepModelClass2(A628:AJ628))</f>
        <v>8.4897251883977551E-2</v>
      </c>
      <c r="AN628" s="2">
        <f>IF(NOT(ISNUMBER(gepModelClass3(A628:AJ628))),#REF!,gepModelClass3(A628:AJ628))</f>
        <v>1.5016591492941504E-3</v>
      </c>
      <c r="AO628" s="2">
        <f>IF(NOT(ISNUMBER(gepModelClass4(A628:AJ628))),#REF!,gepModelClass4(A628:AJ628))</f>
        <v>1.4140713646471645E-4</v>
      </c>
      <c r="AP628" s="2">
        <f>IF(NOT(ISNUMBER(gepModelClass5(A628:AJ628))),#REF!,gepModelClass5(A628:AJ628))</f>
        <v>2.8865120107169746E-2</v>
      </c>
      <c r="AQ628" s="2">
        <f>IF(NOT(ISNUMBER(gepModelClass6(A628:AJ628))),#REF!,gepModelClass6(A628:AJ628))</f>
        <v>0.88949006088070282</v>
      </c>
      <c r="AR628" s="3" t="str">
        <f t="shared" si="18"/>
        <v>very_damp_grey_soil</v>
      </c>
      <c r="AS628" s="5" t="s">
        <v>41</v>
      </c>
      <c r="AT628">
        <f t="shared" si="19"/>
        <v>0</v>
      </c>
      <c r="AU628" s="3"/>
      <c r="AV628" s="3"/>
      <c r="AW628" s="1"/>
      <c r="AX628" s="4"/>
      <c r="AY628" s="4"/>
    </row>
    <row r="629" spans="1:51" x14ac:dyDescent="0.25">
      <c r="A629">
        <v>74</v>
      </c>
      <c r="B629">
        <v>83</v>
      </c>
      <c r="C629">
        <v>88</v>
      </c>
      <c r="D629">
        <v>70</v>
      </c>
      <c r="E629">
        <v>74</v>
      </c>
      <c r="F629">
        <v>83</v>
      </c>
      <c r="G629">
        <v>84</v>
      </c>
      <c r="H629">
        <v>70</v>
      </c>
      <c r="I629">
        <v>74</v>
      </c>
      <c r="J629">
        <v>83</v>
      </c>
      <c r="K629">
        <v>80</v>
      </c>
      <c r="L629">
        <v>70</v>
      </c>
      <c r="M629">
        <v>67</v>
      </c>
      <c r="N629">
        <v>73</v>
      </c>
      <c r="O629">
        <v>75</v>
      </c>
      <c r="P629">
        <v>60</v>
      </c>
      <c r="Q629">
        <v>63</v>
      </c>
      <c r="R629">
        <v>66</v>
      </c>
      <c r="S629">
        <v>72</v>
      </c>
      <c r="T629">
        <v>57</v>
      </c>
      <c r="U629">
        <v>63</v>
      </c>
      <c r="V629">
        <v>70</v>
      </c>
      <c r="W629">
        <v>72</v>
      </c>
      <c r="X629">
        <v>60</v>
      </c>
      <c r="Y629">
        <v>67</v>
      </c>
      <c r="Z629">
        <v>75</v>
      </c>
      <c r="AA629">
        <v>74</v>
      </c>
      <c r="AB629">
        <v>62</v>
      </c>
      <c r="AC629">
        <v>67</v>
      </c>
      <c r="AD629">
        <v>67</v>
      </c>
      <c r="AE629">
        <v>70</v>
      </c>
      <c r="AF629">
        <v>55</v>
      </c>
      <c r="AG629">
        <v>60</v>
      </c>
      <c r="AH629">
        <v>63</v>
      </c>
      <c r="AI629">
        <v>70</v>
      </c>
      <c r="AJ629">
        <v>58</v>
      </c>
      <c r="AK629" s="1">
        <v>1</v>
      </c>
      <c r="AL629" s="2">
        <f>IF(NOT(ISNUMBER(gepModelClass1(A629:AJ629))),#REF!,gepModelClass1(A629:AJ629))</f>
        <v>1.4888082312667018E-5</v>
      </c>
      <c r="AM629" s="2">
        <f>IF(NOT(ISNUMBER(gepModelClass2(A629:AJ629))),#REF!,gepModelClass2(A629:AJ629))</f>
        <v>1.0075839915932054E-2</v>
      </c>
      <c r="AN629" s="2">
        <f>IF(NOT(ISNUMBER(gepModelClass3(A629:AJ629))),#REF!,gepModelClass3(A629:AJ629))</f>
        <v>4.9560845320025556E-4</v>
      </c>
      <c r="AO629" s="2">
        <f>IF(NOT(ISNUMBER(gepModelClass4(A629:AJ629))),#REF!,gepModelClass4(A629:AJ629))</f>
        <v>1.4887375447480709E-4</v>
      </c>
      <c r="AP629" s="2">
        <f>IF(NOT(ISNUMBER(gepModelClass5(A629:AJ629))),#REF!,gepModelClass5(A629:AJ629))</f>
        <v>0.96066478828816448</v>
      </c>
      <c r="AQ629" s="2">
        <f>IF(NOT(ISNUMBER(gepModelClass6(A629:AJ629))),#REF!,gepModelClass6(A629:AJ629))</f>
        <v>0.97615066444596743</v>
      </c>
      <c r="AR629" s="3" t="str">
        <f t="shared" si="18"/>
        <v>very_damp_grey_soil</v>
      </c>
      <c r="AS629" s="5" t="s">
        <v>41</v>
      </c>
      <c r="AT629">
        <f t="shared" si="19"/>
        <v>0</v>
      </c>
      <c r="AU629" s="3"/>
      <c r="AV629" s="3"/>
      <c r="AW629" s="1"/>
      <c r="AX629" s="4"/>
      <c r="AY629" s="4"/>
    </row>
    <row r="630" spans="1:51" x14ac:dyDescent="0.25">
      <c r="A630">
        <v>87</v>
      </c>
      <c r="B630">
        <v>122</v>
      </c>
      <c r="C630">
        <v>130</v>
      </c>
      <c r="D630">
        <v>101</v>
      </c>
      <c r="E630">
        <v>92</v>
      </c>
      <c r="F630">
        <v>127</v>
      </c>
      <c r="G630">
        <v>135</v>
      </c>
      <c r="H630">
        <v>105</v>
      </c>
      <c r="I630">
        <v>92</v>
      </c>
      <c r="J630">
        <v>122</v>
      </c>
      <c r="K630">
        <v>130</v>
      </c>
      <c r="L630">
        <v>105</v>
      </c>
      <c r="M630">
        <v>89</v>
      </c>
      <c r="N630">
        <v>125</v>
      </c>
      <c r="O630">
        <v>129</v>
      </c>
      <c r="P630">
        <v>104</v>
      </c>
      <c r="Q630">
        <v>93</v>
      </c>
      <c r="R630">
        <v>125</v>
      </c>
      <c r="S630">
        <v>129</v>
      </c>
      <c r="T630">
        <v>104</v>
      </c>
      <c r="U630">
        <v>97</v>
      </c>
      <c r="V630">
        <v>125</v>
      </c>
      <c r="W630">
        <v>124</v>
      </c>
      <c r="X630">
        <v>101</v>
      </c>
      <c r="Y630">
        <v>88</v>
      </c>
      <c r="Z630">
        <v>125</v>
      </c>
      <c r="AA630">
        <v>125</v>
      </c>
      <c r="AB630">
        <v>102</v>
      </c>
      <c r="AC630">
        <v>92</v>
      </c>
      <c r="AD630">
        <v>120</v>
      </c>
      <c r="AE630">
        <v>120</v>
      </c>
      <c r="AF630">
        <v>98</v>
      </c>
      <c r="AG630">
        <v>97</v>
      </c>
      <c r="AH630">
        <v>115</v>
      </c>
      <c r="AI630">
        <v>120</v>
      </c>
      <c r="AJ630">
        <v>94</v>
      </c>
      <c r="AK630" s="1">
        <v>0</v>
      </c>
      <c r="AL630" s="2">
        <f>IF(NOT(ISNUMBER(gepModelClass1(A630:AJ630))),#REF!,gepModelClass1(A630:AJ630))</f>
        <v>1.7986242820874153E-5</v>
      </c>
      <c r="AM630" s="2">
        <f>IF(NOT(ISNUMBER(gepModelClass2(A630:AJ630))),#REF!,gepModelClass2(A630:AJ630))</f>
        <v>3.327436189003103E-2</v>
      </c>
      <c r="AN630" s="2">
        <f>IF(NOT(ISNUMBER(gepModelClass3(A630:AJ630))),#REF!,gepModelClass3(A630:AJ630))</f>
        <v>0.99994590736734168</v>
      </c>
      <c r="AO630" s="2">
        <f>IF(NOT(ISNUMBER(gepModelClass4(A630:AJ630))),#REF!,gepModelClass4(A630:AJ630))</f>
        <v>6.461664854768099E-4</v>
      </c>
      <c r="AP630" s="2">
        <f>IF(NOT(ISNUMBER(gepModelClass5(A630:AJ630))),#REF!,gepModelClass5(A630:AJ630))</f>
        <v>7.2807299213177986E-3</v>
      </c>
      <c r="AQ630" s="2">
        <f>IF(NOT(ISNUMBER(gepModelClass6(A630:AJ630))),#REF!,gepModelClass6(A630:AJ630))</f>
        <v>5.3043692446097715E-5</v>
      </c>
      <c r="AR630" s="3" t="str">
        <f t="shared" si="18"/>
        <v>grey_soil</v>
      </c>
      <c r="AS630" s="5" t="s">
        <v>38</v>
      </c>
      <c r="AT630">
        <f t="shared" si="19"/>
        <v>0</v>
      </c>
      <c r="AU630" s="3"/>
      <c r="AV630" s="3"/>
      <c r="AW630" s="1"/>
      <c r="AX630" s="4"/>
      <c r="AY630" s="4"/>
    </row>
    <row r="631" spans="1:51" x14ac:dyDescent="0.25">
      <c r="A631">
        <v>92</v>
      </c>
      <c r="B631">
        <v>122</v>
      </c>
      <c r="C631">
        <v>130</v>
      </c>
      <c r="D631">
        <v>105</v>
      </c>
      <c r="E631">
        <v>96</v>
      </c>
      <c r="F631">
        <v>117</v>
      </c>
      <c r="G631">
        <v>119</v>
      </c>
      <c r="H631">
        <v>94</v>
      </c>
      <c r="I631">
        <v>92</v>
      </c>
      <c r="J631">
        <v>112</v>
      </c>
      <c r="K631">
        <v>119</v>
      </c>
      <c r="L631">
        <v>90</v>
      </c>
      <c r="M631">
        <v>97</v>
      </c>
      <c r="N631">
        <v>125</v>
      </c>
      <c r="O631">
        <v>124</v>
      </c>
      <c r="P631">
        <v>101</v>
      </c>
      <c r="Q631">
        <v>93</v>
      </c>
      <c r="R631">
        <v>120</v>
      </c>
      <c r="S631">
        <v>124</v>
      </c>
      <c r="T631">
        <v>94</v>
      </c>
      <c r="U631">
        <v>93</v>
      </c>
      <c r="V631">
        <v>115</v>
      </c>
      <c r="W631">
        <v>119</v>
      </c>
      <c r="X631">
        <v>94</v>
      </c>
      <c r="Y631">
        <v>97</v>
      </c>
      <c r="Z631">
        <v>115</v>
      </c>
      <c r="AA631">
        <v>120</v>
      </c>
      <c r="AB631">
        <v>94</v>
      </c>
      <c r="AC631">
        <v>92</v>
      </c>
      <c r="AD631">
        <v>115</v>
      </c>
      <c r="AE631">
        <v>115</v>
      </c>
      <c r="AF631">
        <v>94</v>
      </c>
      <c r="AG631">
        <v>88</v>
      </c>
      <c r="AH631">
        <v>111</v>
      </c>
      <c r="AI631">
        <v>115</v>
      </c>
      <c r="AJ631">
        <v>91</v>
      </c>
      <c r="AK631" s="1">
        <v>0</v>
      </c>
      <c r="AL631" s="2">
        <f>IF(NOT(ISNUMBER(gepModelClass1(A631:AJ631))),#REF!,gepModelClass1(A631:AJ631))</f>
        <v>4.037993914310706E-6</v>
      </c>
      <c r="AM631" s="2">
        <f>IF(NOT(ISNUMBER(gepModelClass2(A631:AJ631))),#REF!,gepModelClass2(A631:AJ631))</f>
        <v>7.6763113479964397E-3</v>
      </c>
      <c r="AN631" s="2">
        <f>IF(NOT(ISNUMBER(gepModelClass3(A631:AJ631))),#REF!,gepModelClass3(A631:AJ631))</f>
        <v>0.99987912671252044</v>
      </c>
      <c r="AO631" s="2">
        <f>IF(NOT(ISNUMBER(gepModelClass4(A631:AJ631))),#REF!,gepModelClass4(A631:AJ631))</f>
        <v>9.8786656643500573E-5</v>
      </c>
      <c r="AP631" s="2">
        <f>IF(NOT(ISNUMBER(gepModelClass5(A631:AJ631))),#REF!,gepModelClass5(A631:AJ631))</f>
        <v>8.5646573011988678E-3</v>
      </c>
      <c r="AQ631" s="2">
        <f>IF(NOT(ISNUMBER(gepModelClass6(A631:AJ631))),#REF!,gepModelClass6(A631:AJ631))</f>
        <v>1.8995032789034221E-3</v>
      </c>
      <c r="AR631" s="3" t="str">
        <f t="shared" si="18"/>
        <v>grey_soil</v>
      </c>
      <c r="AS631" s="5" t="s">
        <v>38</v>
      </c>
      <c r="AT631">
        <f t="shared" si="19"/>
        <v>0</v>
      </c>
      <c r="AU631" s="3"/>
      <c r="AV631" s="3"/>
      <c r="AW631" s="1"/>
      <c r="AX631" s="4"/>
      <c r="AY631" s="4"/>
    </row>
    <row r="632" spans="1:51" x14ac:dyDescent="0.25">
      <c r="A632">
        <v>96</v>
      </c>
      <c r="B632">
        <v>117</v>
      </c>
      <c r="C632">
        <v>119</v>
      </c>
      <c r="D632">
        <v>94</v>
      </c>
      <c r="E632">
        <v>92</v>
      </c>
      <c r="F632">
        <v>112</v>
      </c>
      <c r="G632">
        <v>119</v>
      </c>
      <c r="H632">
        <v>90</v>
      </c>
      <c r="I632">
        <v>92</v>
      </c>
      <c r="J632">
        <v>112</v>
      </c>
      <c r="K632">
        <v>114</v>
      </c>
      <c r="L632">
        <v>94</v>
      </c>
      <c r="M632">
        <v>93</v>
      </c>
      <c r="N632">
        <v>120</v>
      </c>
      <c r="O632">
        <v>124</v>
      </c>
      <c r="P632">
        <v>94</v>
      </c>
      <c r="Q632">
        <v>93</v>
      </c>
      <c r="R632">
        <v>115</v>
      </c>
      <c r="S632">
        <v>119</v>
      </c>
      <c r="T632">
        <v>94</v>
      </c>
      <c r="U632">
        <v>89</v>
      </c>
      <c r="V632">
        <v>115</v>
      </c>
      <c r="W632">
        <v>119</v>
      </c>
      <c r="X632">
        <v>90</v>
      </c>
      <c r="Y632">
        <v>92</v>
      </c>
      <c r="Z632">
        <v>115</v>
      </c>
      <c r="AA632">
        <v>115</v>
      </c>
      <c r="AB632">
        <v>94</v>
      </c>
      <c r="AC632">
        <v>88</v>
      </c>
      <c r="AD632">
        <v>111</v>
      </c>
      <c r="AE632">
        <v>115</v>
      </c>
      <c r="AF632">
        <v>91</v>
      </c>
      <c r="AG632">
        <v>88</v>
      </c>
      <c r="AH632">
        <v>102</v>
      </c>
      <c r="AI632">
        <v>111</v>
      </c>
      <c r="AJ632">
        <v>87</v>
      </c>
      <c r="AK632" s="1">
        <v>0</v>
      </c>
      <c r="AL632" s="2">
        <f>IF(NOT(ISNUMBER(gepModelClass1(A632:AJ632))),#REF!,gepModelClass1(A632:AJ632))</f>
        <v>7.2552666713623824E-6</v>
      </c>
      <c r="AM632" s="2">
        <f>IF(NOT(ISNUMBER(gepModelClass2(A632:AJ632))),#REF!,gepModelClass2(A632:AJ632))</f>
        <v>1.63093919279092E-2</v>
      </c>
      <c r="AN632" s="2">
        <f>IF(NOT(ISNUMBER(gepModelClass3(A632:AJ632))),#REF!,gepModelClass3(A632:AJ632))</f>
        <v>0.99979488418946116</v>
      </c>
      <c r="AO632" s="2">
        <f>IF(NOT(ISNUMBER(gepModelClass4(A632:AJ632))),#REF!,gepModelClass4(A632:AJ632))</f>
        <v>2.7186627631152835E-4</v>
      </c>
      <c r="AP632" s="2">
        <f>IF(NOT(ISNUMBER(gepModelClass5(A632:AJ632))),#REF!,gepModelClass5(A632:AJ632))</f>
        <v>8.5126113873839719E-3</v>
      </c>
      <c r="AQ632" s="2">
        <f>IF(NOT(ISNUMBER(gepModelClass6(A632:AJ632))),#REF!,gepModelClass6(A632:AJ632))</f>
        <v>1.0630167028908533E-3</v>
      </c>
      <c r="AR632" s="3" t="str">
        <f t="shared" si="18"/>
        <v>grey_soil</v>
      </c>
      <c r="AS632" s="5" t="s">
        <v>38</v>
      </c>
      <c r="AT632">
        <f t="shared" si="19"/>
        <v>0</v>
      </c>
      <c r="AU632" s="3"/>
      <c r="AV632" s="3"/>
      <c r="AW632" s="1"/>
      <c r="AX632" s="4"/>
      <c r="AY632" s="4"/>
    </row>
    <row r="633" spans="1:51" x14ac:dyDescent="0.25">
      <c r="A633">
        <v>92</v>
      </c>
      <c r="B633">
        <v>112</v>
      </c>
      <c r="C633">
        <v>119</v>
      </c>
      <c r="D633">
        <v>90</v>
      </c>
      <c r="E633">
        <v>92</v>
      </c>
      <c r="F633">
        <v>112</v>
      </c>
      <c r="G633">
        <v>114</v>
      </c>
      <c r="H633">
        <v>94</v>
      </c>
      <c r="I633">
        <v>92</v>
      </c>
      <c r="J633">
        <v>112</v>
      </c>
      <c r="K633">
        <v>119</v>
      </c>
      <c r="L633">
        <v>94</v>
      </c>
      <c r="M633">
        <v>93</v>
      </c>
      <c r="N633">
        <v>115</v>
      </c>
      <c r="O633">
        <v>119</v>
      </c>
      <c r="P633">
        <v>94</v>
      </c>
      <c r="Q633">
        <v>89</v>
      </c>
      <c r="R633">
        <v>115</v>
      </c>
      <c r="S633">
        <v>119</v>
      </c>
      <c r="T633">
        <v>90</v>
      </c>
      <c r="U633">
        <v>89</v>
      </c>
      <c r="V633">
        <v>115</v>
      </c>
      <c r="W633">
        <v>114</v>
      </c>
      <c r="X633">
        <v>94</v>
      </c>
      <c r="Y633">
        <v>88</v>
      </c>
      <c r="Z633">
        <v>111</v>
      </c>
      <c r="AA633">
        <v>115</v>
      </c>
      <c r="AB633">
        <v>91</v>
      </c>
      <c r="AC633">
        <v>88</v>
      </c>
      <c r="AD633">
        <v>102</v>
      </c>
      <c r="AE633">
        <v>111</v>
      </c>
      <c r="AF633">
        <v>87</v>
      </c>
      <c r="AG633">
        <v>84</v>
      </c>
      <c r="AH633">
        <v>106</v>
      </c>
      <c r="AI633">
        <v>111</v>
      </c>
      <c r="AJ633">
        <v>91</v>
      </c>
      <c r="AK633" s="1">
        <v>0</v>
      </c>
      <c r="AL633" s="2">
        <f>IF(NOT(ISNUMBER(gepModelClass1(A633:AJ633))),#REF!,gepModelClass1(A633:AJ633))</f>
        <v>5.9069705797211211E-6</v>
      </c>
      <c r="AM633" s="2">
        <f>IF(NOT(ISNUMBER(gepModelClass2(A633:AJ633))),#REF!,gepModelClass2(A633:AJ633))</f>
        <v>2.0665093161455133E-2</v>
      </c>
      <c r="AN633" s="2">
        <f>IF(NOT(ISNUMBER(gepModelClass3(A633:AJ633))),#REF!,gepModelClass3(A633:AJ633))</f>
        <v>0.99942409220229433</v>
      </c>
      <c r="AO633" s="2">
        <f>IF(NOT(ISNUMBER(gepModelClass4(A633:AJ633))),#REF!,gepModelClass4(A633:AJ633))</f>
        <v>3.2914187294110327E-4</v>
      </c>
      <c r="AP633" s="2">
        <f>IF(NOT(ISNUMBER(gepModelClass5(A633:AJ633))),#REF!,gepModelClass5(A633:AJ633))</f>
        <v>8.4945039599559E-3</v>
      </c>
      <c r="AQ633" s="2">
        <f>IF(NOT(ISNUMBER(gepModelClass6(A633:AJ633))),#REF!,gepModelClass6(A633:AJ633))</f>
        <v>3.2539809001834725E-3</v>
      </c>
      <c r="AR633" s="3" t="str">
        <f t="shared" si="18"/>
        <v>grey_soil</v>
      </c>
      <c r="AS633" s="5" t="s">
        <v>38</v>
      </c>
      <c r="AT633">
        <f t="shared" si="19"/>
        <v>0</v>
      </c>
      <c r="AU633" s="3"/>
      <c r="AV633" s="3"/>
      <c r="AW633" s="1"/>
      <c r="AX633" s="4"/>
      <c r="AY633" s="4"/>
    </row>
    <row r="634" spans="1:51" x14ac:dyDescent="0.25">
      <c r="A634">
        <v>92</v>
      </c>
      <c r="B634">
        <v>112</v>
      </c>
      <c r="C634">
        <v>114</v>
      </c>
      <c r="D634">
        <v>94</v>
      </c>
      <c r="E634">
        <v>92</v>
      </c>
      <c r="F634">
        <v>112</v>
      </c>
      <c r="G634">
        <v>119</v>
      </c>
      <c r="H634">
        <v>94</v>
      </c>
      <c r="I634">
        <v>92</v>
      </c>
      <c r="J634">
        <v>117</v>
      </c>
      <c r="K634">
        <v>119</v>
      </c>
      <c r="L634">
        <v>98</v>
      </c>
      <c r="M634">
        <v>89</v>
      </c>
      <c r="N634">
        <v>115</v>
      </c>
      <c r="O634">
        <v>119</v>
      </c>
      <c r="P634">
        <v>90</v>
      </c>
      <c r="Q634">
        <v>89</v>
      </c>
      <c r="R634">
        <v>115</v>
      </c>
      <c r="S634">
        <v>114</v>
      </c>
      <c r="T634">
        <v>94</v>
      </c>
      <c r="U634">
        <v>93</v>
      </c>
      <c r="V634">
        <v>115</v>
      </c>
      <c r="W634">
        <v>124</v>
      </c>
      <c r="X634">
        <v>97</v>
      </c>
      <c r="Y634">
        <v>88</v>
      </c>
      <c r="Z634">
        <v>102</v>
      </c>
      <c r="AA634">
        <v>111</v>
      </c>
      <c r="AB634">
        <v>87</v>
      </c>
      <c r="AC634">
        <v>84</v>
      </c>
      <c r="AD634">
        <v>106</v>
      </c>
      <c r="AE634">
        <v>111</v>
      </c>
      <c r="AF634">
        <v>91</v>
      </c>
      <c r="AG634">
        <v>88</v>
      </c>
      <c r="AH634">
        <v>111</v>
      </c>
      <c r="AI634">
        <v>115</v>
      </c>
      <c r="AJ634">
        <v>91</v>
      </c>
      <c r="AK634" s="1">
        <v>0</v>
      </c>
      <c r="AL634" s="2">
        <f>IF(NOT(ISNUMBER(gepModelClass1(A634:AJ634))),#REF!,gepModelClass1(A634:AJ634))</f>
        <v>4.192863178152112E-6</v>
      </c>
      <c r="AM634" s="2">
        <f>IF(NOT(ISNUMBER(gepModelClass2(A634:AJ634))),#REF!,gepModelClass2(A634:AJ634))</f>
        <v>1.9376298140848066E-2</v>
      </c>
      <c r="AN634" s="2">
        <f>IF(NOT(ISNUMBER(gepModelClass3(A634:AJ634))),#REF!,gepModelClass3(A634:AJ634))</f>
        <v>0.99960831993646504</v>
      </c>
      <c r="AO634" s="2">
        <f>IF(NOT(ISNUMBER(gepModelClass4(A634:AJ634))),#REF!,gepModelClass4(A634:AJ634))</f>
        <v>2.5064572201744087E-4</v>
      </c>
      <c r="AP634" s="2">
        <f>IF(NOT(ISNUMBER(gepModelClass5(A634:AJ634))),#REF!,gepModelClass5(A634:AJ634))</f>
        <v>9.607000539695593E-3</v>
      </c>
      <c r="AQ634" s="2">
        <f>IF(NOT(ISNUMBER(gepModelClass6(A634:AJ634))),#REF!,gepModelClass6(A634:AJ634))</f>
        <v>1.9233317373432905E-3</v>
      </c>
      <c r="AR634" s="3" t="str">
        <f t="shared" si="18"/>
        <v>grey_soil</v>
      </c>
      <c r="AS634" s="5" t="s">
        <v>38</v>
      </c>
      <c r="AT634">
        <f t="shared" si="19"/>
        <v>0</v>
      </c>
      <c r="AU634" s="3"/>
      <c r="AV634" s="3"/>
      <c r="AW634" s="1"/>
      <c r="AX634" s="4"/>
      <c r="AY634" s="4"/>
    </row>
    <row r="635" spans="1:51" x14ac:dyDescent="0.25">
      <c r="A635">
        <v>92</v>
      </c>
      <c r="B635">
        <v>112</v>
      </c>
      <c r="C635">
        <v>119</v>
      </c>
      <c r="D635">
        <v>94</v>
      </c>
      <c r="E635">
        <v>92</v>
      </c>
      <c r="F635">
        <v>117</v>
      </c>
      <c r="G635">
        <v>119</v>
      </c>
      <c r="H635">
        <v>98</v>
      </c>
      <c r="I635">
        <v>96</v>
      </c>
      <c r="J635">
        <v>112</v>
      </c>
      <c r="K635">
        <v>119</v>
      </c>
      <c r="L635">
        <v>94</v>
      </c>
      <c r="M635">
        <v>89</v>
      </c>
      <c r="N635">
        <v>115</v>
      </c>
      <c r="O635">
        <v>114</v>
      </c>
      <c r="P635">
        <v>94</v>
      </c>
      <c r="Q635">
        <v>93</v>
      </c>
      <c r="R635">
        <v>115</v>
      </c>
      <c r="S635">
        <v>124</v>
      </c>
      <c r="T635">
        <v>97</v>
      </c>
      <c r="U635">
        <v>93</v>
      </c>
      <c r="V635">
        <v>115</v>
      </c>
      <c r="W635">
        <v>119</v>
      </c>
      <c r="X635">
        <v>94</v>
      </c>
      <c r="Y635">
        <v>84</v>
      </c>
      <c r="Z635">
        <v>106</v>
      </c>
      <c r="AA635">
        <v>111</v>
      </c>
      <c r="AB635">
        <v>91</v>
      </c>
      <c r="AC635">
        <v>88</v>
      </c>
      <c r="AD635">
        <v>111</v>
      </c>
      <c r="AE635">
        <v>115</v>
      </c>
      <c r="AF635">
        <v>91</v>
      </c>
      <c r="AG635">
        <v>92</v>
      </c>
      <c r="AH635">
        <v>111</v>
      </c>
      <c r="AI635">
        <v>115</v>
      </c>
      <c r="AJ635">
        <v>91</v>
      </c>
      <c r="AK635" s="1">
        <v>0</v>
      </c>
      <c r="AL635" s="2">
        <f>IF(NOT(ISNUMBER(gepModelClass1(A635:AJ635))),#REF!,gepModelClass1(A635:AJ635))</f>
        <v>5.4006638190121329E-6</v>
      </c>
      <c r="AM635" s="2">
        <f>IF(NOT(ISNUMBER(gepModelClass2(A635:AJ635))),#REF!,gepModelClass2(A635:AJ635))</f>
        <v>4.3640152404292594E-2</v>
      </c>
      <c r="AN635" s="2">
        <f>IF(NOT(ISNUMBER(gepModelClass3(A635:AJ635))),#REF!,gepModelClass3(A635:AJ635))</f>
        <v>0.99986660712354913</v>
      </c>
      <c r="AO635" s="2">
        <f>IF(NOT(ISNUMBER(gepModelClass4(A635:AJ635))),#REF!,gepModelClass4(A635:AJ635))</f>
        <v>1.6773511929712369E-4</v>
      </c>
      <c r="AP635" s="2">
        <f>IF(NOT(ISNUMBER(gepModelClass5(A635:AJ635))),#REF!,gepModelClass5(A635:AJ635))</f>
        <v>1.0684654575528935E-2</v>
      </c>
      <c r="AQ635" s="2">
        <f>IF(NOT(ISNUMBER(gepModelClass6(A635:AJ635))),#REF!,gepModelClass6(A635:AJ635))</f>
        <v>6.3706767496025194E-3</v>
      </c>
      <c r="AR635" s="3" t="str">
        <f t="shared" si="18"/>
        <v>grey_soil</v>
      </c>
      <c r="AS635" s="5" t="s">
        <v>38</v>
      </c>
      <c r="AT635">
        <f t="shared" si="19"/>
        <v>0</v>
      </c>
      <c r="AU635" s="3"/>
      <c r="AV635" s="3"/>
      <c r="AW635" s="1"/>
      <c r="AX635" s="4"/>
      <c r="AY635" s="4"/>
    </row>
    <row r="636" spans="1:51" x14ac:dyDescent="0.25">
      <c r="A636">
        <v>96</v>
      </c>
      <c r="B636">
        <v>112</v>
      </c>
      <c r="C636">
        <v>119</v>
      </c>
      <c r="D636">
        <v>94</v>
      </c>
      <c r="E636">
        <v>92</v>
      </c>
      <c r="F636">
        <v>108</v>
      </c>
      <c r="G636">
        <v>114</v>
      </c>
      <c r="H636">
        <v>90</v>
      </c>
      <c r="I636">
        <v>87</v>
      </c>
      <c r="J636">
        <v>103</v>
      </c>
      <c r="K636">
        <v>105</v>
      </c>
      <c r="L636">
        <v>83</v>
      </c>
      <c r="M636">
        <v>93</v>
      </c>
      <c r="N636">
        <v>115</v>
      </c>
      <c r="O636">
        <v>119</v>
      </c>
      <c r="P636">
        <v>94</v>
      </c>
      <c r="Q636">
        <v>97</v>
      </c>
      <c r="R636">
        <v>111</v>
      </c>
      <c r="S636">
        <v>119</v>
      </c>
      <c r="T636">
        <v>94</v>
      </c>
      <c r="U636">
        <v>93</v>
      </c>
      <c r="V636">
        <v>106</v>
      </c>
      <c r="W636">
        <v>114</v>
      </c>
      <c r="X636">
        <v>90</v>
      </c>
      <c r="Y636">
        <v>92</v>
      </c>
      <c r="Z636">
        <v>111</v>
      </c>
      <c r="AA636">
        <v>115</v>
      </c>
      <c r="AB636">
        <v>91</v>
      </c>
      <c r="AC636">
        <v>88</v>
      </c>
      <c r="AD636">
        <v>111</v>
      </c>
      <c r="AE636">
        <v>111</v>
      </c>
      <c r="AF636">
        <v>87</v>
      </c>
      <c r="AG636">
        <v>92</v>
      </c>
      <c r="AH636">
        <v>106</v>
      </c>
      <c r="AI636">
        <v>115</v>
      </c>
      <c r="AJ636">
        <v>91</v>
      </c>
      <c r="AK636" s="1">
        <v>0</v>
      </c>
      <c r="AL636" s="2">
        <f>IF(NOT(ISNUMBER(gepModelClass1(A636:AJ636))),#REF!,gepModelClass1(A636:AJ636))</f>
        <v>2.6019529912210456E-6</v>
      </c>
      <c r="AM636" s="2">
        <f>IF(NOT(ISNUMBER(gepModelClass2(A636:AJ636))),#REF!,gepModelClass2(A636:AJ636))</f>
        <v>2.895408531852427E-2</v>
      </c>
      <c r="AN636" s="2">
        <f>IF(NOT(ISNUMBER(gepModelClass3(A636:AJ636))),#REF!,gepModelClass3(A636:AJ636))</f>
        <v>0.99984756454790502</v>
      </c>
      <c r="AO636" s="2">
        <f>IF(NOT(ISNUMBER(gepModelClass4(A636:AJ636))),#REF!,gepModelClass4(A636:AJ636))</f>
        <v>3.4224754220575117E-5</v>
      </c>
      <c r="AP636" s="2">
        <f>IF(NOT(ISNUMBER(gepModelClass5(A636:AJ636))),#REF!,gepModelClass5(A636:AJ636))</f>
        <v>8.4415603138446142E-3</v>
      </c>
      <c r="AQ636" s="2">
        <f>IF(NOT(ISNUMBER(gepModelClass6(A636:AJ636))),#REF!,gepModelClass6(A636:AJ636))</f>
        <v>4.4058671562900876E-3</v>
      </c>
      <c r="AR636" s="3" t="str">
        <f t="shared" si="18"/>
        <v>grey_soil</v>
      </c>
      <c r="AS636" s="5" t="s">
        <v>38</v>
      </c>
      <c r="AT636">
        <f t="shared" si="19"/>
        <v>0</v>
      </c>
      <c r="AU636" s="3"/>
      <c r="AV636" s="3"/>
      <c r="AW636" s="1"/>
      <c r="AX636" s="4"/>
      <c r="AY636" s="4"/>
    </row>
    <row r="637" spans="1:51" x14ac:dyDescent="0.25">
      <c r="A637">
        <v>92</v>
      </c>
      <c r="B637">
        <v>108</v>
      </c>
      <c r="C637">
        <v>114</v>
      </c>
      <c r="D637">
        <v>90</v>
      </c>
      <c r="E637">
        <v>87</v>
      </c>
      <c r="F637">
        <v>103</v>
      </c>
      <c r="G637">
        <v>105</v>
      </c>
      <c r="H637">
        <v>83</v>
      </c>
      <c r="I637">
        <v>83</v>
      </c>
      <c r="J637">
        <v>99</v>
      </c>
      <c r="K637">
        <v>101</v>
      </c>
      <c r="L637">
        <v>79</v>
      </c>
      <c r="M637">
        <v>97</v>
      </c>
      <c r="N637">
        <v>111</v>
      </c>
      <c r="O637">
        <v>119</v>
      </c>
      <c r="P637">
        <v>94</v>
      </c>
      <c r="Q637">
        <v>93</v>
      </c>
      <c r="R637">
        <v>106</v>
      </c>
      <c r="S637">
        <v>114</v>
      </c>
      <c r="T637">
        <v>90</v>
      </c>
      <c r="U637">
        <v>89</v>
      </c>
      <c r="V637">
        <v>106</v>
      </c>
      <c r="W637">
        <v>101</v>
      </c>
      <c r="X637">
        <v>80</v>
      </c>
      <c r="Y637">
        <v>88</v>
      </c>
      <c r="Z637">
        <v>111</v>
      </c>
      <c r="AA637">
        <v>111</v>
      </c>
      <c r="AB637">
        <v>87</v>
      </c>
      <c r="AC637">
        <v>92</v>
      </c>
      <c r="AD637">
        <v>106</v>
      </c>
      <c r="AE637">
        <v>115</v>
      </c>
      <c r="AF637">
        <v>91</v>
      </c>
      <c r="AG637">
        <v>88</v>
      </c>
      <c r="AH637">
        <v>102</v>
      </c>
      <c r="AI637">
        <v>111</v>
      </c>
      <c r="AJ637">
        <v>83</v>
      </c>
      <c r="AK637" s="1">
        <v>0</v>
      </c>
      <c r="AL637" s="2">
        <f>IF(NOT(ISNUMBER(gepModelClass1(A637:AJ637))),#REF!,gepModelClass1(A637:AJ637))</f>
        <v>4.6750650986062559E-6</v>
      </c>
      <c r="AM637" s="2">
        <f>IF(NOT(ISNUMBER(gepModelClass2(A637:AJ637))),#REF!,gepModelClass2(A637:AJ637))</f>
        <v>4.6892291978803999E-2</v>
      </c>
      <c r="AN637" s="2">
        <f>IF(NOT(ISNUMBER(gepModelClass3(A637:AJ637))),#REF!,gepModelClass3(A637:AJ637))</f>
        <v>0.99865118047555401</v>
      </c>
      <c r="AO637" s="2">
        <f>IF(NOT(ISNUMBER(gepModelClass4(A637:AJ637))),#REF!,gepModelClass4(A637:AJ637))</f>
        <v>8.6646911136265716E-5</v>
      </c>
      <c r="AP637" s="2">
        <f>IF(NOT(ISNUMBER(gepModelClass5(A637:AJ637))),#REF!,gepModelClass5(A637:AJ637))</f>
        <v>7.7158398909299448E-3</v>
      </c>
      <c r="AQ637" s="2">
        <f>IF(NOT(ISNUMBER(gepModelClass6(A637:AJ637))),#REF!,gepModelClass6(A637:AJ637))</f>
        <v>1.8618617980228725E-2</v>
      </c>
      <c r="AR637" s="3" t="str">
        <f t="shared" si="18"/>
        <v>grey_soil</v>
      </c>
      <c r="AS637" s="5" t="s">
        <v>38</v>
      </c>
      <c r="AT637">
        <f t="shared" si="19"/>
        <v>0</v>
      </c>
      <c r="AU637" s="3"/>
      <c r="AV637" s="3"/>
      <c r="AW637" s="1"/>
      <c r="AX637" s="4"/>
      <c r="AY637" s="4"/>
    </row>
    <row r="638" spans="1:51" x14ac:dyDescent="0.25">
      <c r="A638">
        <v>87</v>
      </c>
      <c r="B638">
        <v>103</v>
      </c>
      <c r="C638">
        <v>105</v>
      </c>
      <c r="D638">
        <v>83</v>
      </c>
      <c r="E638">
        <v>83</v>
      </c>
      <c r="F638">
        <v>99</v>
      </c>
      <c r="G638">
        <v>101</v>
      </c>
      <c r="H638">
        <v>79</v>
      </c>
      <c r="I638">
        <v>83</v>
      </c>
      <c r="J638">
        <v>95</v>
      </c>
      <c r="K638">
        <v>101</v>
      </c>
      <c r="L638">
        <v>79</v>
      </c>
      <c r="M638">
        <v>93</v>
      </c>
      <c r="N638">
        <v>106</v>
      </c>
      <c r="O638">
        <v>114</v>
      </c>
      <c r="P638">
        <v>90</v>
      </c>
      <c r="Q638">
        <v>89</v>
      </c>
      <c r="R638">
        <v>106</v>
      </c>
      <c r="S638">
        <v>101</v>
      </c>
      <c r="T638">
        <v>80</v>
      </c>
      <c r="U638">
        <v>74</v>
      </c>
      <c r="V638">
        <v>75</v>
      </c>
      <c r="W638">
        <v>97</v>
      </c>
      <c r="X638">
        <v>83</v>
      </c>
      <c r="Y638">
        <v>92</v>
      </c>
      <c r="Z638">
        <v>106</v>
      </c>
      <c r="AA638">
        <v>115</v>
      </c>
      <c r="AB638">
        <v>91</v>
      </c>
      <c r="AC638">
        <v>88</v>
      </c>
      <c r="AD638">
        <v>102</v>
      </c>
      <c r="AE638">
        <v>111</v>
      </c>
      <c r="AF638">
        <v>83</v>
      </c>
      <c r="AG638">
        <v>76</v>
      </c>
      <c r="AH638">
        <v>77</v>
      </c>
      <c r="AI638">
        <v>102</v>
      </c>
      <c r="AJ638">
        <v>83</v>
      </c>
      <c r="AK638" s="1">
        <v>0</v>
      </c>
      <c r="AL638" s="2">
        <f>IF(NOT(ISNUMBER(gepModelClass1(A638:AJ638))),#REF!,gepModelClass1(A638:AJ638))</f>
        <v>8.3999202325060009E-6</v>
      </c>
      <c r="AM638" s="2">
        <f>IF(NOT(ISNUMBER(gepModelClass2(A638:AJ638))),#REF!,gepModelClass2(A638:AJ638))</f>
        <v>4.8731084271448323E-4</v>
      </c>
      <c r="AN638" s="2">
        <f>IF(NOT(ISNUMBER(gepModelClass3(A638:AJ638))),#REF!,gepModelClass3(A638:AJ638))</f>
        <v>0.96740702991091498</v>
      </c>
      <c r="AO638" s="2">
        <f>IF(NOT(ISNUMBER(gepModelClass4(A638:AJ638))),#REF!,gepModelClass4(A638:AJ638))</f>
        <v>9.3906528247893268E-6</v>
      </c>
      <c r="AP638" s="2">
        <f>IF(NOT(ISNUMBER(gepModelClass5(A638:AJ638))),#REF!,gepModelClass5(A638:AJ638))</f>
        <v>0.85829866908268526</v>
      </c>
      <c r="AQ638" s="2">
        <f>IF(NOT(ISNUMBER(gepModelClass6(A638:AJ638))),#REF!,gepModelClass6(A638:AJ638))</f>
        <v>0.1177595403145854</v>
      </c>
      <c r="AR638" s="3" t="str">
        <f t="shared" si="18"/>
        <v>grey_soil</v>
      </c>
      <c r="AS638" s="5" t="s">
        <v>38</v>
      </c>
      <c r="AT638">
        <f t="shared" si="19"/>
        <v>0</v>
      </c>
      <c r="AU638" s="3"/>
      <c r="AV638" s="3"/>
      <c r="AW638" s="1"/>
      <c r="AX638" s="4"/>
      <c r="AY638" s="4"/>
    </row>
    <row r="639" spans="1:51" x14ac:dyDescent="0.25">
      <c r="A639">
        <v>83</v>
      </c>
      <c r="B639">
        <v>99</v>
      </c>
      <c r="C639">
        <v>101</v>
      </c>
      <c r="D639">
        <v>79</v>
      </c>
      <c r="E639">
        <v>83</v>
      </c>
      <c r="F639">
        <v>95</v>
      </c>
      <c r="G639">
        <v>101</v>
      </c>
      <c r="H639">
        <v>79</v>
      </c>
      <c r="I639">
        <v>79</v>
      </c>
      <c r="J639">
        <v>91</v>
      </c>
      <c r="K639">
        <v>105</v>
      </c>
      <c r="L639">
        <v>79</v>
      </c>
      <c r="M639">
        <v>89</v>
      </c>
      <c r="N639">
        <v>106</v>
      </c>
      <c r="O639">
        <v>101</v>
      </c>
      <c r="P639">
        <v>80</v>
      </c>
      <c r="Q639">
        <v>74</v>
      </c>
      <c r="R639">
        <v>75</v>
      </c>
      <c r="S639">
        <v>97</v>
      </c>
      <c r="T639">
        <v>83</v>
      </c>
      <c r="U639">
        <v>53</v>
      </c>
      <c r="V639">
        <v>49</v>
      </c>
      <c r="W639">
        <v>114</v>
      </c>
      <c r="X639">
        <v>108</v>
      </c>
      <c r="Y639">
        <v>88</v>
      </c>
      <c r="Z639">
        <v>102</v>
      </c>
      <c r="AA639">
        <v>111</v>
      </c>
      <c r="AB639">
        <v>83</v>
      </c>
      <c r="AC639">
        <v>76</v>
      </c>
      <c r="AD639">
        <v>77</v>
      </c>
      <c r="AE639">
        <v>102</v>
      </c>
      <c r="AF639">
        <v>83</v>
      </c>
      <c r="AG639">
        <v>53</v>
      </c>
      <c r="AH639">
        <v>40</v>
      </c>
      <c r="AI639">
        <v>115</v>
      </c>
      <c r="AJ639">
        <v>116</v>
      </c>
      <c r="AK639" s="1">
        <v>0</v>
      </c>
      <c r="AL639" s="2">
        <f>IF(NOT(ISNUMBER(gepModelClass1(A639:AJ639))),#REF!,gepModelClass1(A639:AJ639))</f>
        <v>1.3386493461626386E-4</v>
      </c>
      <c r="AM639" s="2">
        <f>IF(NOT(ISNUMBER(gepModelClass2(A639:AJ639))),#REF!,gepModelClass2(A639:AJ639))</f>
        <v>0.5333927230369031</v>
      </c>
      <c r="AN639" s="2">
        <f>IF(NOT(ISNUMBER(gepModelClass3(A639:AJ639))),#REF!,gepModelClass3(A639:AJ639))</f>
        <v>0.18464178772479173</v>
      </c>
      <c r="AO639" s="2">
        <f>IF(NOT(ISNUMBER(gepModelClass4(A639:AJ639))),#REF!,gepModelClass4(A639:AJ639))</f>
        <v>0.18372500166136072</v>
      </c>
      <c r="AP639" s="2">
        <f>IF(NOT(ISNUMBER(gepModelClass5(A639:AJ639))),#REF!,gepModelClass5(A639:AJ639))</f>
        <v>0.82445491791814596</v>
      </c>
      <c r="AQ639" s="2">
        <f>IF(NOT(ISNUMBER(gepModelClass6(A639:AJ639))),#REF!,gepModelClass6(A639:AJ639))</f>
        <v>0.72431688213522005</v>
      </c>
      <c r="AR639" s="3" t="str">
        <f t="shared" si="18"/>
        <v>soil_with_vegetation_stubble</v>
      </c>
      <c r="AS639" s="5" t="s">
        <v>42</v>
      </c>
      <c r="AT639">
        <f t="shared" si="19"/>
        <v>1</v>
      </c>
      <c r="AU639" s="3"/>
      <c r="AV639" s="3"/>
      <c r="AW639" s="1"/>
      <c r="AX639" s="4"/>
      <c r="AY639" s="4"/>
    </row>
    <row r="640" spans="1:51" x14ac:dyDescent="0.25">
      <c r="A640">
        <v>83</v>
      </c>
      <c r="B640">
        <v>95</v>
      </c>
      <c r="C640">
        <v>101</v>
      </c>
      <c r="D640">
        <v>79</v>
      </c>
      <c r="E640">
        <v>79</v>
      </c>
      <c r="F640">
        <v>91</v>
      </c>
      <c r="G640">
        <v>105</v>
      </c>
      <c r="H640">
        <v>79</v>
      </c>
      <c r="I640">
        <v>71</v>
      </c>
      <c r="J640">
        <v>73</v>
      </c>
      <c r="K640">
        <v>101</v>
      </c>
      <c r="L640">
        <v>90</v>
      </c>
      <c r="M640">
        <v>74</v>
      </c>
      <c r="N640">
        <v>75</v>
      </c>
      <c r="O640">
        <v>97</v>
      </c>
      <c r="P640">
        <v>83</v>
      </c>
      <c r="Q640">
        <v>53</v>
      </c>
      <c r="R640">
        <v>49</v>
      </c>
      <c r="S640">
        <v>114</v>
      </c>
      <c r="T640">
        <v>108</v>
      </c>
      <c r="U640">
        <v>47</v>
      </c>
      <c r="V640">
        <v>37</v>
      </c>
      <c r="W640">
        <v>119</v>
      </c>
      <c r="X640">
        <v>126</v>
      </c>
      <c r="Y640">
        <v>76</v>
      </c>
      <c r="Z640">
        <v>77</v>
      </c>
      <c r="AA640">
        <v>102</v>
      </c>
      <c r="AB640">
        <v>83</v>
      </c>
      <c r="AC640">
        <v>53</v>
      </c>
      <c r="AD640">
        <v>40</v>
      </c>
      <c r="AE640">
        <v>115</v>
      </c>
      <c r="AF640">
        <v>116</v>
      </c>
      <c r="AG640">
        <v>44</v>
      </c>
      <c r="AH640">
        <v>29</v>
      </c>
      <c r="AI640">
        <v>125</v>
      </c>
      <c r="AJ640">
        <v>135</v>
      </c>
      <c r="AK640" s="1">
        <v>0</v>
      </c>
      <c r="AL640" s="2">
        <f>IF(NOT(ISNUMBER(gepModelClass1(A640:AJ640))),#REF!,gepModelClass1(A640:AJ640))</f>
        <v>0.64089710765432106</v>
      </c>
      <c r="AM640" s="2">
        <f>IF(NOT(ISNUMBER(gepModelClass2(A640:AJ640))),#REF!,gepModelClass2(A640:AJ640))</f>
        <v>1.3622167224637402E-2</v>
      </c>
      <c r="AN640" s="2">
        <f>IF(NOT(ISNUMBER(gepModelClass3(A640:AJ640))),#REF!,gepModelClass3(A640:AJ640))</f>
        <v>4.612401501245744E-3</v>
      </c>
      <c r="AO640" s="2">
        <f>IF(NOT(ISNUMBER(gepModelClass4(A640:AJ640))),#REF!,gepModelClass4(A640:AJ640))</f>
        <v>2.8304485145850148E-5</v>
      </c>
      <c r="AP640" s="2">
        <f>IF(NOT(ISNUMBER(gepModelClass5(A640:AJ640))),#REF!,gepModelClass5(A640:AJ640))</f>
        <v>0.48035882113825945</v>
      </c>
      <c r="AQ640" s="2">
        <f>IF(NOT(ISNUMBER(gepModelClass6(A640:AJ640))),#REF!,gepModelClass6(A640:AJ640))</f>
        <v>8.4269409740829387E-2</v>
      </c>
      <c r="AR640" s="3" t="str">
        <f t="shared" si="18"/>
        <v>cotton_crop</v>
      </c>
      <c r="AS640" s="5" t="s">
        <v>42</v>
      </c>
      <c r="AT640">
        <f t="shared" si="19"/>
        <v>0</v>
      </c>
      <c r="AU640" s="3"/>
      <c r="AV640" s="3"/>
      <c r="AW640" s="1"/>
      <c r="AX640" s="4"/>
      <c r="AY640" s="4"/>
    </row>
    <row r="641" spans="1:51" x14ac:dyDescent="0.25">
      <c r="A641">
        <v>79</v>
      </c>
      <c r="B641">
        <v>91</v>
      </c>
      <c r="C641">
        <v>105</v>
      </c>
      <c r="D641">
        <v>79</v>
      </c>
      <c r="E641">
        <v>71</v>
      </c>
      <c r="F641">
        <v>73</v>
      </c>
      <c r="G641">
        <v>101</v>
      </c>
      <c r="H641">
        <v>90</v>
      </c>
      <c r="I641">
        <v>63</v>
      </c>
      <c r="J641">
        <v>57</v>
      </c>
      <c r="K641">
        <v>105</v>
      </c>
      <c r="L641">
        <v>101</v>
      </c>
      <c r="M641">
        <v>53</v>
      </c>
      <c r="N641">
        <v>49</v>
      </c>
      <c r="O641">
        <v>114</v>
      </c>
      <c r="P641">
        <v>108</v>
      </c>
      <c r="Q641">
        <v>47</v>
      </c>
      <c r="R641">
        <v>37</v>
      </c>
      <c r="S641">
        <v>119</v>
      </c>
      <c r="T641">
        <v>126</v>
      </c>
      <c r="U641">
        <v>44</v>
      </c>
      <c r="V641">
        <v>31</v>
      </c>
      <c r="W641">
        <v>124</v>
      </c>
      <c r="X641">
        <v>133</v>
      </c>
      <c r="Y641">
        <v>53</v>
      </c>
      <c r="Z641">
        <v>40</v>
      </c>
      <c r="AA641">
        <v>115</v>
      </c>
      <c r="AB641">
        <v>116</v>
      </c>
      <c r="AC641">
        <v>44</v>
      </c>
      <c r="AD641">
        <v>29</v>
      </c>
      <c r="AE641">
        <v>125</v>
      </c>
      <c r="AF641">
        <v>135</v>
      </c>
      <c r="AG641">
        <v>47</v>
      </c>
      <c r="AH641">
        <v>34</v>
      </c>
      <c r="AI641">
        <v>125</v>
      </c>
      <c r="AJ641">
        <v>135</v>
      </c>
      <c r="AK641" s="1">
        <v>0</v>
      </c>
      <c r="AL641" s="2">
        <f>IF(NOT(ISNUMBER(gepModelClass1(A641:AJ641))),#REF!,gepModelClass1(A641:AJ641))</f>
        <v>0.99998610760383777</v>
      </c>
      <c r="AM641" s="2">
        <f>IF(NOT(ISNUMBER(gepModelClass2(A641:AJ641))),#REF!,gepModelClass2(A641:AJ641))</f>
        <v>2.4232714388162466E-4</v>
      </c>
      <c r="AN641" s="2">
        <f>IF(NOT(ISNUMBER(gepModelClass3(A641:AJ641))),#REF!,gepModelClass3(A641:AJ641))</f>
        <v>5.7365677651947738E-4</v>
      </c>
      <c r="AO641" s="2">
        <f>IF(NOT(ISNUMBER(gepModelClass4(A641:AJ641))),#REF!,gepModelClass4(A641:AJ641))</f>
        <v>3.0931097915227452E-5</v>
      </c>
      <c r="AP641" s="2">
        <f>IF(NOT(ISNUMBER(gepModelClass5(A641:AJ641))),#REF!,gepModelClass5(A641:AJ641))</f>
        <v>8.5055103684745045E-2</v>
      </c>
      <c r="AQ641" s="2">
        <f>IF(NOT(ISNUMBER(gepModelClass6(A641:AJ641))),#REF!,gepModelClass6(A641:AJ641))</f>
        <v>3.1369393573120978E-4</v>
      </c>
      <c r="AR641" s="3" t="str">
        <f t="shared" si="18"/>
        <v>cotton_crop</v>
      </c>
      <c r="AS641" s="5" t="s">
        <v>42</v>
      </c>
      <c r="AT641">
        <f t="shared" si="19"/>
        <v>0</v>
      </c>
      <c r="AU641" s="3"/>
      <c r="AV641" s="3"/>
      <c r="AW641" s="1"/>
      <c r="AX641" s="4"/>
      <c r="AY641" s="4"/>
    </row>
    <row r="642" spans="1:51" x14ac:dyDescent="0.25">
      <c r="A642">
        <v>71</v>
      </c>
      <c r="B642">
        <v>73</v>
      </c>
      <c r="C642">
        <v>101</v>
      </c>
      <c r="D642">
        <v>90</v>
      </c>
      <c r="E642">
        <v>63</v>
      </c>
      <c r="F642">
        <v>57</v>
      </c>
      <c r="G642">
        <v>105</v>
      </c>
      <c r="H642">
        <v>101</v>
      </c>
      <c r="I642">
        <v>52</v>
      </c>
      <c r="J642">
        <v>42</v>
      </c>
      <c r="K642">
        <v>119</v>
      </c>
      <c r="L642">
        <v>124</v>
      </c>
      <c r="M642">
        <v>47</v>
      </c>
      <c r="N642">
        <v>37</v>
      </c>
      <c r="O642">
        <v>119</v>
      </c>
      <c r="P642">
        <v>126</v>
      </c>
      <c r="Q642">
        <v>44</v>
      </c>
      <c r="R642">
        <v>31</v>
      </c>
      <c r="S642">
        <v>124</v>
      </c>
      <c r="T642">
        <v>133</v>
      </c>
      <c r="U642">
        <v>44</v>
      </c>
      <c r="V642">
        <v>31</v>
      </c>
      <c r="W642">
        <v>129</v>
      </c>
      <c r="X642">
        <v>140</v>
      </c>
      <c r="Y642">
        <v>44</v>
      </c>
      <c r="Z642">
        <v>29</v>
      </c>
      <c r="AA642">
        <v>125</v>
      </c>
      <c r="AB642">
        <v>135</v>
      </c>
      <c r="AC642">
        <v>47</v>
      </c>
      <c r="AD642">
        <v>34</v>
      </c>
      <c r="AE642">
        <v>125</v>
      </c>
      <c r="AF642">
        <v>135</v>
      </c>
      <c r="AG642">
        <v>50</v>
      </c>
      <c r="AH642">
        <v>31</v>
      </c>
      <c r="AI642">
        <v>131</v>
      </c>
      <c r="AJ642">
        <v>135</v>
      </c>
      <c r="AK642" s="1">
        <v>0</v>
      </c>
      <c r="AL642" s="2">
        <f>IF(NOT(ISNUMBER(gepModelClass1(A642:AJ642))),#REF!,gepModelClass1(A642:AJ642))</f>
        <v>0.99999999048368338</v>
      </c>
      <c r="AM642" s="2">
        <f>IF(NOT(ISNUMBER(gepModelClass2(A642:AJ642))),#REF!,gepModelClass2(A642:AJ642))</f>
        <v>1.9328071405072067E-4</v>
      </c>
      <c r="AN642" s="2">
        <f>IF(NOT(ISNUMBER(gepModelClass3(A642:AJ642))),#REF!,gepModelClass3(A642:AJ642))</f>
        <v>2.4736985583239112E-4</v>
      </c>
      <c r="AO642" s="2">
        <f>IF(NOT(ISNUMBER(gepModelClass4(A642:AJ642))),#REF!,gepModelClass4(A642:AJ642))</f>
        <v>4.7708831116923579E-5</v>
      </c>
      <c r="AP642" s="2">
        <f>IF(NOT(ISNUMBER(gepModelClass5(A642:AJ642))),#REF!,gepModelClass5(A642:AJ642))</f>
        <v>6.6837642296155818E-3</v>
      </c>
      <c r="AQ642" s="2">
        <f>IF(NOT(ISNUMBER(gepModelClass6(A642:AJ642))),#REF!,gepModelClass6(A642:AJ642))</f>
        <v>6.9835360054251996E-5</v>
      </c>
      <c r="AR642" s="3" t="str">
        <f t="shared" si="18"/>
        <v>cotton_crop</v>
      </c>
      <c r="AS642" s="5" t="s">
        <v>42</v>
      </c>
      <c r="AT642">
        <f t="shared" si="19"/>
        <v>0</v>
      </c>
      <c r="AU642" s="3"/>
      <c r="AV642" s="3"/>
      <c r="AW642" s="1"/>
      <c r="AX642" s="4"/>
      <c r="AY642" s="4"/>
    </row>
    <row r="643" spans="1:51" x14ac:dyDescent="0.25">
      <c r="A643">
        <v>63</v>
      </c>
      <c r="B643">
        <v>57</v>
      </c>
      <c r="C643">
        <v>105</v>
      </c>
      <c r="D643">
        <v>101</v>
      </c>
      <c r="E643">
        <v>52</v>
      </c>
      <c r="F643">
        <v>42</v>
      </c>
      <c r="G643">
        <v>119</v>
      </c>
      <c r="H643">
        <v>124</v>
      </c>
      <c r="I643">
        <v>49</v>
      </c>
      <c r="J643">
        <v>37</v>
      </c>
      <c r="K643">
        <v>130</v>
      </c>
      <c r="L643">
        <v>131</v>
      </c>
      <c r="M643">
        <v>44</v>
      </c>
      <c r="N643">
        <v>31</v>
      </c>
      <c r="O643">
        <v>124</v>
      </c>
      <c r="P643">
        <v>133</v>
      </c>
      <c r="Q643">
        <v>44</v>
      </c>
      <c r="R643">
        <v>31</v>
      </c>
      <c r="S643">
        <v>129</v>
      </c>
      <c r="T643">
        <v>140</v>
      </c>
      <c r="U643">
        <v>44</v>
      </c>
      <c r="V643">
        <v>34</v>
      </c>
      <c r="W643">
        <v>129</v>
      </c>
      <c r="X643">
        <v>143</v>
      </c>
      <c r="Y643">
        <v>47</v>
      </c>
      <c r="Z643">
        <v>34</v>
      </c>
      <c r="AA643">
        <v>125</v>
      </c>
      <c r="AB643">
        <v>135</v>
      </c>
      <c r="AC643">
        <v>50</v>
      </c>
      <c r="AD643">
        <v>31</v>
      </c>
      <c r="AE643">
        <v>131</v>
      </c>
      <c r="AF643">
        <v>135</v>
      </c>
      <c r="AG643">
        <v>47</v>
      </c>
      <c r="AH643">
        <v>31</v>
      </c>
      <c r="AI643">
        <v>125</v>
      </c>
      <c r="AJ643">
        <v>135</v>
      </c>
      <c r="AK643" s="1">
        <v>0</v>
      </c>
      <c r="AL643" s="2">
        <f>IF(NOT(ISNUMBER(gepModelClass1(A643:AJ643))),#REF!,gepModelClass1(A643:AJ643))</f>
        <v>0.99999999809416751</v>
      </c>
      <c r="AM643" s="2">
        <f>IF(NOT(ISNUMBER(gepModelClass2(A643:AJ643))),#REF!,gepModelClass2(A643:AJ643))</f>
        <v>4.1514780825111793E-4</v>
      </c>
      <c r="AN643" s="2">
        <f>IF(NOT(ISNUMBER(gepModelClass3(A643:AJ643))),#REF!,gepModelClass3(A643:AJ643))</f>
        <v>1.3930417804739812E-4</v>
      </c>
      <c r="AO643" s="2">
        <f>IF(NOT(ISNUMBER(gepModelClass4(A643:AJ643))),#REF!,gepModelClass4(A643:AJ643))</f>
        <v>7.2579712826777461E-5</v>
      </c>
      <c r="AP643" s="2">
        <f>IF(NOT(ISNUMBER(gepModelClass5(A643:AJ643))),#REF!,gepModelClass5(A643:AJ643))</f>
        <v>1.7495858295729683E-2</v>
      </c>
      <c r="AQ643" s="2">
        <f>IF(NOT(ISNUMBER(gepModelClass6(A643:AJ643))),#REF!,gepModelClass6(A643:AJ643))</f>
        <v>2.3197519469201946E-5</v>
      </c>
      <c r="AR643" s="3" t="str">
        <f t="shared" ref="AR643:AR706" si="20">INDEX($AL$1:$AQ$1,1,MATCH(MAX(AL643:AQ643),AL643:AQ643,0))</f>
        <v>cotton_crop</v>
      </c>
      <c r="AS643" s="5" t="s">
        <v>42</v>
      </c>
      <c r="AT643">
        <f t="shared" ref="AT643:AT706" si="21">IF(AR643=AS643,0,1)</f>
        <v>0</v>
      </c>
      <c r="AU643" s="3"/>
      <c r="AV643" s="3"/>
      <c r="AW643" s="1"/>
      <c r="AX643" s="4"/>
      <c r="AY643" s="4"/>
    </row>
    <row r="644" spans="1:51" x14ac:dyDescent="0.25">
      <c r="A644">
        <v>52</v>
      </c>
      <c r="B644">
        <v>42</v>
      </c>
      <c r="C644">
        <v>119</v>
      </c>
      <c r="D644">
        <v>124</v>
      </c>
      <c r="E644">
        <v>49</v>
      </c>
      <c r="F644">
        <v>37</v>
      </c>
      <c r="G644">
        <v>130</v>
      </c>
      <c r="H644">
        <v>131</v>
      </c>
      <c r="I644">
        <v>46</v>
      </c>
      <c r="J644">
        <v>34</v>
      </c>
      <c r="K644">
        <v>130</v>
      </c>
      <c r="L644">
        <v>135</v>
      </c>
      <c r="M644">
        <v>44</v>
      </c>
      <c r="N644">
        <v>31</v>
      </c>
      <c r="O644">
        <v>129</v>
      </c>
      <c r="P644">
        <v>140</v>
      </c>
      <c r="Q644">
        <v>44</v>
      </c>
      <c r="R644">
        <v>34</v>
      </c>
      <c r="S644">
        <v>129</v>
      </c>
      <c r="T644">
        <v>143</v>
      </c>
      <c r="U644">
        <v>44</v>
      </c>
      <c r="V644">
        <v>31</v>
      </c>
      <c r="W644">
        <v>129</v>
      </c>
      <c r="X644">
        <v>140</v>
      </c>
      <c r="Y644">
        <v>50</v>
      </c>
      <c r="Z644">
        <v>31</v>
      </c>
      <c r="AA644">
        <v>131</v>
      </c>
      <c r="AB644">
        <v>135</v>
      </c>
      <c r="AC644">
        <v>47</v>
      </c>
      <c r="AD644">
        <v>31</v>
      </c>
      <c r="AE644">
        <v>125</v>
      </c>
      <c r="AF644">
        <v>135</v>
      </c>
      <c r="AG644">
        <v>44</v>
      </c>
      <c r="AH644">
        <v>31</v>
      </c>
      <c r="AI644">
        <v>125</v>
      </c>
      <c r="AJ644">
        <v>135</v>
      </c>
      <c r="AK644" s="1">
        <v>0</v>
      </c>
      <c r="AL644" s="2">
        <f>IF(NOT(ISNUMBER(gepModelClass1(A644:AJ644))),#REF!,gepModelClass1(A644:AJ644))</f>
        <v>0.99999999733579925</v>
      </c>
      <c r="AM644" s="2">
        <f>IF(NOT(ISNUMBER(gepModelClass2(A644:AJ644))),#REF!,gepModelClass2(A644:AJ644))</f>
        <v>9.269791016842091E-4</v>
      </c>
      <c r="AN644" s="2">
        <f>IF(NOT(ISNUMBER(gepModelClass3(A644:AJ644))),#REF!,gepModelClass3(A644:AJ644))</f>
        <v>3.5981312860842559E-5</v>
      </c>
      <c r="AO644" s="2">
        <f>IF(NOT(ISNUMBER(gepModelClass4(A644:AJ644))),#REF!,gepModelClass4(A644:AJ644))</f>
        <v>1.9392506089097154E-5</v>
      </c>
      <c r="AP644" s="2">
        <f>IF(NOT(ISNUMBER(gepModelClass5(A644:AJ644))),#REF!,gepModelClass5(A644:AJ644))</f>
        <v>3.2630267995995069E-3</v>
      </c>
      <c r="AQ644" s="2">
        <f>IF(NOT(ISNUMBER(gepModelClass6(A644:AJ644))),#REF!,gepModelClass6(A644:AJ644))</f>
        <v>1.5909990214682006E-5</v>
      </c>
      <c r="AR644" s="3" t="str">
        <f t="shared" si="20"/>
        <v>cotton_crop</v>
      </c>
      <c r="AS644" s="5" t="s">
        <v>42</v>
      </c>
      <c r="AT644">
        <f t="shared" si="21"/>
        <v>0</v>
      </c>
      <c r="AU644" s="3"/>
      <c r="AV644" s="3"/>
      <c r="AW644" s="1"/>
      <c r="AX644" s="4"/>
      <c r="AY644" s="4"/>
    </row>
    <row r="645" spans="1:51" x14ac:dyDescent="0.25">
      <c r="A645">
        <v>49</v>
      </c>
      <c r="B645">
        <v>37</v>
      </c>
      <c r="C645">
        <v>130</v>
      </c>
      <c r="D645">
        <v>131</v>
      </c>
      <c r="E645">
        <v>46</v>
      </c>
      <c r="F645">
        <v>34</v>
      </c>
      <c r="G645">
        <v>130</v>
      </c>
      <c r="H645">
        <v>135</v>
      </c>
      <c r="I645">
        <v>42</v>
      </c>
      <c r="J645">
        <v>32</v>
      </c>
      <c r="K645">
        <v>130</v>
      </c>
      <c r="L645">
        <v>135</v>
      </c>
      <c r="M645">
        <v>44</v>
      </c>
      <c r="N645">
        <v>34</v>
      </c>
      <c r="O645">
        <v>129</v>
      </c>
      <c r="P645">
        <v>143</v>
      </c>
      <c r="Q645">
        <v>44</v>
      </c>
      <c r="R645">
        <v>31</v>
      </c>
      <c r="S645">
        <v>129</v>
      </c>
      <c r="T645">
        <v>140</v>
      </c>
      <c r="U645">
        <v>44</v>
      </c>
      <c r="V645">
        <v>34</v>
      </c>
      <c r="W645">
        <v>124</v>
      </c>
      <c r="X645">
        <v>133</v>
      </c>
      <c r="Y645">
        <v>47</v>
      </c>
      <c r="Z645">
        <v>31</v>
      </c>
      <c r="AA645">
        <v>125</v>
      </c>
      <c r="AB645">
        <v>135</v>
      </c>
      <c r="AC645">
        <v>44</v>
      </c>
      <c r="AD645">
        <v>31</v>
      </c>
      <c r="AE645">
        <v>125</v>
      </c>
      <c r="AF645">
        <v>135</v>
      </c>
      <c r="AG645">
        <v>47</v>
      </c>
      <c r="AH645">
        <v>31</v>
      </c>
      <c r="AI645">
        <v>131</v>
      </c>
      <c r="AJ645">
        <v>135</v>
      </c>
      <c r="AK645" s="1">
        <v>0</v>
      </c>
      <c r="AL645" s="2">
        <f>IF(NOT(ISNUMBER(gepModelClass1(A645:AJ645))),#REF!,gepModelClass1(A645:AJ645))</f>
        <v>0.99999999138739992</v>
      </c>
      <c r="AM645" s="2">
        <f>IF(NOT(ISNUMBER(gepModelClass2(A645:AJ645))),#REF!,gepModelClass2(A645:AJ645))</f>
        <v>1.2114610947533883E-3</v>
      </c>
      <c r="AN645" s="2">
        <f>IF(NOT(ISNUMBER(gepModelClass3(A645:AJ645))),#REF!,gepModelClass3(A645:AJ645))</f>
        <v>1.7863269129316094E-5</v>
      </c>
      <c r="AO645" s="2">
        <f>IF(NOT(ISNUMBER(gepModelClass4(A645:AJ645))),#REF!,gepModelClass4(A645:AJ645))</f>
        <v>4.7824434945544047E-5</v>
      </c>
      <c r="AP645" s="2">
        <f>IF(NOT(ISNUMBER(gepModelClass5(A645:AJ645))),#REF!,gepModelClass5(A645:AJ645))</f>
        <v>2.0378745547394638E-3</v>
      </c>
      <c r="AQ645" s="2">
        <f>IF(NOT(ISNUMBER(gepModelClass6(A645:AJ645))),#REF!,gepModelClass6(A645:AJ645))</f>
        <v>1.3941102326510374E-5</v>
      </c>
      <c r="AR645" s="3" t="str">
        <f t="shared" si="20"/>
        <v>cotton_crop</v>
      </c>
      <c r="AS645" s="5" t="s">
        <v>42</v>
      </c>
      <c r="AT645">
        <f t="shared" si="21"/>
        <v>0</v>
      </c>
      <c r="AU645" s="3"/>
      <c r="AV645" s="3"/>
      <c r="AW645" s="1"/>
      <c r="AX645" s="4"/>
      <c r="AY645" s="4"/>
    </row>
    <row r="646" spans="1:51" x14ac:dyDescent="0.25">
      <c r="A646">
        <v>42</v>
      </c>
      <c r="B646">
        <v>32</v>
      </c>
      <c r="C646">
        <v>130</v>
      </c>
      <c r="D646">
        <v>135</v>
      </c>
      <c r="E646">
        <v>42</v>
      </c>
      <c r="F646">
        <v>32</v>
      </c>
      <c r="G646">
        <v>124</v>
      </c>
      <c r="H646">
        <v>139</v>
      </c>
      <c r="I646">
        <v>42</v>
      </c>
      <c r="J646">
        <v>32</v>
      </c>
      <c r="K646">
        <v>135</v>
      </c>
      <c r="L646">
        <v>139</v>
      </c>
      <c r="M646">
        <v>44</v>
      </c>
      <c r="N646">
        <v>34</v>
      </c>
      <c r="O646">
        <v>124</v>
      </c>
      <c r="P646">
        <v>133</v>
      </c>
      <c r="Q646">
        <v>44</v>
      </c>
      <c r="R646">
        <v>34</v>
      </c>
      <c r="S646">
        <v>124</v>
      </c>
      <c r="T646">
        <v>136</v>
      </c>
      <c r="U646">
        <v>44</v>
      </c>
      <c r="V646">
        <v>34</v>
      </c>
      <c r="W646">
        <v>129</v>
      </c>
      <c r="X646">
        <v>140</v>
      </c>
      <c r="Y646">
        <v>47</v>
      </c>
      <c r="Z646">
        <v>31</v>
      </c>
      <c r="AA646">
        <v>131</v>
      </c>
      <c r="AB646">
        <v>135</v>
      </c>
      <c r="AC646">
        <v>44</v>
      </c>
      <c r="AD646">
        <v>34</v>
      </c>
      <c r="AE646">
        <v>131</v>
      </c>
      <c r="AF646">
        <v>139</v>
      </c>
      <c r="AG646">
        <v>47</v>
      </c>
      <c r="AH646">
        <v>34</v>
      </c>
      <c r="AI646">
        <v>136</v>
      </c>
      <c r="AJ646">
        <v>139</v>
      </c>
      <c r="AK646" s="1">
        <v>0</v>
      </c>
      <c r="AL646" s="2">
        <f>IF(NOT(ISNUMBER(gepModelClass1(A646:AJ646))),#REF!,gepModelClass1(A646:AJ646))</f>
        <v>0.99999999690471575</v>
      </c>
      <c r="AM646" s="2">
        <f>IF(NOT(ISNUMBER(gepModelClass2(A646:AJ646))),#REF!,gepModelClass2(A646:AJ646))</f>
        <v>1.2651030538117791E-3</v>
      </c>
      <c r="AN646" s="2">
        <f>IF(NOT(ISNUMBER(gepModelClass3(A646:AJ646))),#REF!,gepModelClass3(A646:AJ646))</f>
        <v>1.5581371452608732E-5</v>
      </c>
      <c r="AO646" s="2">
        <f>IF(NOT(ISNUMBER(gepModelClass4(A646:AJ646))),#REF!,gepModelClass4(A646:AJ646))</f>
        <v>6.6960233039489015E-5</v>
      </c>
      <c r="AP646" s="2">
        <f>IF(NOT(ISNUMBER(gepModelClass5(A646:AJ646))),#REF!,gepModelClass5(A646:AJ646))</f>
        <v>2.8886891925364892E-3</v>
      </c>
      <c r="AQ646" s="2">
        <f>IF(NOT(ISNUMBER(gepModelClass6(A646:AJ646))),#REF!,gepModelClass6(A646:AJ646))</f>
        <v>2.1978303171832903E-5</v>
      </c>
      <c r="AR646" s="3" t="str">
        <f t="shared" si="20"/>
        <v>cotton_crop</v>
      </c>
      <c r="AS646" s="5" t="s">
        <v>42</v>
      </c>
      <c r="AT646">
        <f t="shared" si="21"/>
        <v>0</v>
      </c>
      <c r="AU646" s="3"/>
      <c r="AV646" s="3"/>
      <c r="AW646" s="1"/>
      <c r="AX646" s="4"/>
      <c r="AY646" s="4"/>
    </row>
    <row r="647" spans="1:51" x14ac:dyDescent="0.25">
      <c r="A647">
        <v>42</v>
      </c>
      <c r="B647">
        <v>32</v>
      </c>
      <c r="C647">
        <v>135</v>
      </c>
      <c r="D647">
        <v>139</v>
      </c>
      <c r="E647">
        <v>42</v>
      </c>
      <c r="F647">
        <v>32</v>
      </c>
      <c r="G647">
        <v>130</v>
      </c>
      <c r="H647">
        <v>135</v>
      </c>
      <c r="I647">
        <v>46</v>
      </c>
      <c r="J647">
        <v>32</v>
      </c>
      <c r="K647">
        <v>124</v>
      </c>
      <c r="L647">
        <v>139</v>
      </c>
      <c r="M647">
        <v>44</v>
      </c>
      <c r="N647">
        <v>34</v>
      </c>
      <c r="O647">
        <v>129</v>
      </c>
      <c r="P647">
        <v>140</v>
      </c>
      <c r="Q647">
        <v>44</v>
      </c>
      <c r="R647">
        <v>31</v>
      </c>
      <c r="S647">
        <v>124</v>
      </c>
      <c r="T647">
        <v>140</v>
      </c>
      <c r="U647">
        <v>44</v>
      </c>
      <c r="V647">
        <v>34</v>
      </c>
      <c r="W647">
        <v>119</v>
      </c>
      <c r="X647">
        <v>136</v>
      </c>
      <c r="Y647">
        <v>47</v>
      </c>
      <c r="Z647">
        <v>34</v>
      </c>
      <c r="AA647">
        <v>136</v>
      </c>
      <c r="AB647">
        <v>139</v>
      </c>
      <c r="AC647">
        <v>47</v>
      </c>
      <c r="AD647">
        <v>31</v>
      </c>
      <c r="AE647">
        <v>125</v>
      </c>
      <c r="AF647">
        <v>139</v>
      </c>
      <c r="AG647">
        <v>47</v>
      </c>
      <c r="AH647">
        <v>31</v>
      </c>
      <c r="AI647">
        <v>125</v>
      </c>
      <c r="AJ647">
        <v>135</v>
      </c>
      <c r="AK647" s="1">
        <v>0</v>
      </c>
      <c r="AL647" s="2">
        <f>IF(NOT(ISNUMBER(gepModelClass1(A647:AJ647))),#REF!,gepModelClass1(A647:AJ647))</f>
        <v>0.99999999690471575</v>
      </c>
      <c r="AM647" s="2">
        <f>IF(NOT(ISNUMBER(gepModelClass2(A647:AJ647))),#REF!,gepModelClass2(A647:AJ647))</f>
        <v>1.5831098473224978E-3</v>
      </c>
      <c r="AN647" s="2">
        <f>IF(NOT(ISNUMBER(gepModelClass3(A647:AJ647))),#REF!,gepModelClass3(A647:AJ647))</f>
        <v>1.8933886396826662E-5</v>
      </c>
      <c r="AO647" s="2">
        <f>IF(NOT(ISNUMBER(gepModelClass4(A647:AJ647))),#REF!,gepModelClass4(A647:AJ647))</f>
        <v>6.439829328569864E-5</v>
      </c>
      <c r="AP647" s="2">
        <f>IF(NOT(ISNUMBER(gepModelClass5(A647:AJ647))),#REF!,gepModelClass5(A647:AJ647))</f>
        <v>7.0543409113752245E-3</v>
      </c>
      <c r="AQ647" s="2">
        <f>IF(NOT(ISNUMBER(gepModelClass6(A647:AJ647))),#REF!,gepModelClass6(A647:AJ647))</f>
        <v>1.2366486530377145E-5</v>
      </c>
      <c r="AR647" s="3" t="str">
        <f t="shared" si="20"/>
        <v>cotton_crop</v>
      </c>
      <c r="AS647" s="5" t="s">
        <v>42</v>
      </c>
      <c r="AT647">
        <f t="shared" si="21"/>
        <v>0</v>
      </c>
      <c r="AU647" s="3"/>
      <c r="AV647" s="3"/>
      <c r="AW647" s="1"/>
      <c r="AX647" s="4"/>
      <c r="AY647" s="4"/>
    </row>
    <row r="648" spans="1:51" x14ac:dyDescent="0.25">
      <c r="A648">
        <v>46</v>
      </c>
      <c r="B648">
        <v>32</v>
      </c>
      <c r="C648">
        <v>124</v>
      </c>
      <c r="D648">
        <v>139</v>
      </c>
      <c r="E648">
        <v>42</v>
      </c>
      <c r="F648">
        <v>34</v>
      </c>
      <c r="G648">
        <v>124</v>
      </c>
      <c r="H648">
        <v>135</v>
      </c>
      <c r="I648">
        <v>46</v>
      </c>
      <c r="J648">
        <v>37</v>
      </c>
      <c r="K648">
        <v>119</v>
      </c>
      <c r="L648">
        <v>131</v>
      </c>
      <c r="M648">
        <v>44</v>
      </c>
      <c r="N648">
        <v>34</v>
      </c>
      <c r="O648">
        <v>119</v>
      </c>
      <c r="P648">
        <v>136</v>
      </c>
      <c r="Q648">
        <v>44</v>
      </c>
      <c r="R648">
        <v>34</v>
      </c>
      <c r="S648">
        <v>129</v>
      </c>
      <c r="T648">
        <v>136</v>
      </c>
      <c r="U648">
        <v>44</v>
      </c>
      <c r="V648">
        <v>31</v>
      </c>
      <c r="W648">
        <v>124</v>
      </c>
      <c r="X648">
        <v>136</v>
      </c>
      <c r="Y648">
        <v>47</v>
      </c>
      <c r="Z648">
        <v>31</v>
      </c>
      <c r="AA648">
        <v>125</v>
      </c>
      <c r="AB648">
        <v>135</v>
      </c>
      <c r="AC648">
        <v>44</v>
      </c>
      <c r="AD648">
        <v>31</v>
      </c>
      <c r="AE648">
        <v>125</v>
      </c>
      <c r="AF648">
        <v>135</v>
      </c>
      <c r="AG648">
        <v>44</v>
      </c>
      <c r="AH648">
        <v>31</v>
      </c>
      <c r="AI648">
        <v>125</v>
      </c>
      <c r="AJ648">
        <v>135</v>
      </c>
      <c r="AK648" s="1">
        <v>0</v>
      </c>
      <c r="AL648" s="2">
        <f>IF(NOT(ISNUMBER(gepModelClass1(A648:AJ648))),#REF!,gepModelClass1(A648:AJ648))</f>
        <v>0.99999998658931633</v>
      </c>
      <c r="AM648" s="2">
        <f>IF(NOT(ISNUMBER(gepModelClass2(A648:AJ648))),#REF!,gepModelClass2(A648:AJ648))</f>
        <v>1.0692234721381428E-3</v>
      </c>
      <c r="AN648" s="2">
        <f>IF(NOT(ISNUMBER(gepModelClass3(A648:AJ648))),#REF!,gepModelClass3(A648:AJ648))</f>
        <v>1.670696873754325E-5</v>
      </c>
      <c r="AO648" s="2">
        <f>IF(NOT(ISNUMBER(gepModelClass4(A648:AJ648))),#REF!,gepModelClass4(A648:AJ648))</f>
        <v>4.9759272524243456E-5</v>
      </c>
      <c r="AP648" s="2">
        <f>IF(NOT(ISNUMBER(gepModelClass5(A648:AJ648))),#REF!,gepModelClass5(A648:AJ648))</f>
        <v>3.068481027672181E-3</v>
      </c>
      <c r="AQ648" s="2">
        <f>IF(NOT(ISNUMBER(gepModelClass6(A648:AJ648))),#REF!,gepModelClass6(A648:AJ648))</f>
        <v>9.0438472567669408E-5</v>
      </c>
      <c r="AR648" s="3" t="str">
        <f t="shared" si="20"/>
        <v>cotton_crop</v>
      </c>
      <c r="AS648" s="5" t="s">
        <v>42</v>
      </c>
      <c r="AT648">
        <f t="shared" si="21"/>
        <v>0</v>
      </c>
      <c r="AU648" s="3"/>
      <c r="AV648" s="3"/>
      <c r="AW648" s="1"/>
      <c r="AX648" s="4"/>
      <c r="AY648" s="4"/>
    </row>
    <row r="649" spans="1:51" x14ac:dyDescent="0.25">
      <c r="A649">
        <v>42</v>
      </c>
      <c r="B649">
        <v>34</v>
      </c>
      <c r="C649">
        <v>124</v>
      </c>
      <c r="D649">
        <v>135</v>
      </c>
      <c r="E649">
        <v>46</v>
      </c>
      <c r="F649">
        <v>37</v>
      </c>
      <c r="G649">
        <v>119</v>
      </c>
      <c r="H649">
        <v>131</v>
      </c>
      <c r="I649">
        <v>52</v>
      </c>
      <c r="J649">
        <v>45</v>
      </c>
      <c r="K649">
        <v>110</v>
      </c>
      <c r="L649">
        <v>109</v>
      </c>
      <c r="M649">
        <v>44</v>
      </c>
      <c r="N649">
        <v>34</v>
      </c>
      <c r="O649">
        <v>129</v>
      </c>
      <c r="P649">
        <v>136</v>
      </c>
      <c r="Q649">
        <v>44</v>
      </c>
      <c r="R649">
        <v>31</v>
      </c>
      <c r="S649">
        <v>124</v>
      </c>
      <c r="T649">
        <v>136</v>
      </c>
      <c r="U649">
        <v>44</v>
      </c>
      <c r="V649">
        <v>37</v>
      </c>
      <c r="W649">
        <v>119</v>
      </c>
      <c r="X649">
        <v>126</v>
      </c>
      <c r="Y649">
        <v>44</v>
      </c>
      <c r="Z649">
        <v>31</v>
      </c>
      <c r="AA649">
        <v>125</v>
      </c>
      <c r="AB649">
        <v>135</v>
      </c>
      <c r="AC649">
        <v>44</v>
      </c>
      <c r="AD649">
        <v>31</v>
      </c>
      <c r="AE649">
        <v>125</v>
      </c>
      <c r="AF649">
        <v>135</v>
      </c>
      <c r="AG649">
        <v>44</v>
      </c>
      <c r="AH649">
        <v>31</v>
      </c>
      <c r="AI649">
        <v>120</v>
      </c>
      <c r="AJ649">
        <v>131</v>
      </c>
      <c r="AK649" s="1">
        <v>0</v>
      </c>
      <c r="AL649" s="2">
        <f>IF(NOT(ISNUMBER(gepModelClass1(A649:AJ649))),#REF!,gepModelClass1(A649:AJ649))</f>
        <v>0.99999971297031154</v>
      </c>
      <c r="AM649" s="2">
        <f>IF(NOT(ISNUMBER(gepModelClass2(A649:AJ649))),#REF!,gepModelClass2(A649:AJ649))</f>
        <v>1.3448954071079847E-3</v>
      </c>
      <c r="AN649" s="2">
        <f>IF(NOT(ISNUMBER(gepModelClass3(A649:AJ649))),#REF!,gepModelClass3(A649:AJ649))</f>
        <v>8.3085994837919202E-6</v>
      </c>
      <c r="AO649" s="2">
        <f>IF(NOT(ISNUMBER(gepModelClass4(A649:AJ649))),#REF!,gepModelClass4(A649:AJ649))</f>
        <v>6.0803779124979411E-5</v>
      </c>
      <c r="AP649" s="2">
        <f>IF(NOT(ISNUMBER(gepModelClass5(A649:AJ649))),#REF!,gepModelClass5(A649:AJ649))</f>
        <v>1.5195254471077373E-2</v>
      </c>
      <c r="AQ649" s="2">
        <f>IF(NOT(ISNUMBER(gepModelClass6(A649:AJ649))),#REF!,gepModelClass6(A649:AJ649))</f>
        <v>2.293967658178946E-5</v>
      </c>
      <c r="AR649" s="3" t="str">
        <f t="shared" si="20"/>
        <v>cotton_crop</v>
      </c>
      <c r="AS649" s="5" t="s">
        <v>42</v>
      </c>
      <c r="AT649">
        <f t="shared" si="21"/>
        <v>0</v>
      </c>
      <c r="AU649" s="3"/>
      <c r="AV649" s="3"/>
      <c r="AW649" s="1"/>
      <c r="AX649" s="4"/>
      <c r="AY649" s="4"/>
    </row>
    <row r="650" spans="1:51" x14ac:dyDescent="0.25">
      <c r="A650">
        <v>46</v>
      </c>
      <c r="B650">
        <v>37</v>
      </c>
      <c r="C650">
        <v>119</v>
      </c>
      <c r="D650">
        <v>131</v>
      </c>
      <c r="E650">
        <v>52</v>
      </c>
      <c r="F650">
        <v>45</v>
      </c>
      <c r="G650">
        <v>110</v>
      </c>
      <c r="H650">
        <v>109</v>
      </c>
      <c r="I650">
        <v>46</v>
      </c>
      <c r="J650">
        <v>40</v>
      </c>
      <c r="K650">
        <v>119</v>
      </c>
      <c r="L650">
        <v>139</v>
      </c>
      <c r="M650">
        <v>44</v>
      </c>
      <c r="N650">
        <v>31</v>
      </c>
      <c r="O650">
        <v>124</v>
      </c>
      <c r="P650">
        <v>136</v>
      </c>
      <c r="Q650">
        <v>44</v>
      </c>
      <c r="R650">
        <v>37</v>
      </c>
      <c r="S650">
        <v>119</v>
      </c>
      <c r="T650">
        <v>126</v>
      </c>
      <c r="U650">
        <v>50</v>
      </c>
      <c r="V650">
        <v>43</v>
      </c>
      <c r="W650">
        <v>110</v>
      </c>
      <c r="X650">
        <v>115</v>
      </c>
      <c r="Y650">
        <v>44</v>
      </c>
      <c r="Z650">
        <v>31</v>
      </c>
      <c r="AA650">
        <v>125</v>
      </c>
      <c r="AB650">
        <v>135</v>
      </c>
      <c r="AC650">
        <v>44</v>
      </c>
      <c r="AD650">
        <v>31</v>
      </c>
      <c r="AE650">
        <v>120</v>
      </c>
      <c r="AF650">
        <v>131</v>
      </c>
      <c r="AG650">
        <v>50</v>
      </c>
      <c r="AH650">
        <v>40</v>
      </c>
      <c r="AI650">
        <v>115</v>
      </c>
      <c r="AJ650">
        <v>113</v>
      </c>
      <c r="AK650" s="1">
        <v>0</v>
      </c>
      <c r="AL650" s="2">
        <f>IF(NOT(ISNUMBER(gepModelClass1(A650:AJ650))),#REF!,gepModelClass1(A650:AJ650))</f>
        <v>0.99999980332404392</v>
      </c>
      <c r="AM650" s="2">
        <f>IF(NOT(ISNUMBER(gepModelClass2(A650:AJ650))),#REF!,gepModelClass2(A650:AJ650))</f>
        <v>9.15237786206846E-4</v>
      </c>
      <c r="AN650" s="2">
        <f>IF(NOT(ISNUMBER(gepModelClass3(A650:AJ650))),#REF!,gepModelClass3(A650:AJ650))</f>
        <v>1.7044598197943747E-5</v>
      </c>
      <c r="AO650" s="2">
        <f>IF(NOT(ISNUMBER(gepModelClass4(A650:AJ650))),#REF!,gepModelClass4(A650:AJ650))</f>
        <v>3.0914332669791402E-5</v>
      </c>
      <c r="AP650" s="2">
        <f>IF(NOT(ISNUMBER(gepModelClass5(A650:AJ650))),#REF!,gepModelClass5(A650:AJ650))</f>
        <v>2.0476225847077673E-2</v>
      </c>
      <c r="AQ650" s="2">
        <f>IF(NOT(ISNUMBER(gepModelClass6(A650:AJ650))),#REF!,gepModelClass6(A650:AJ650))</f>
        <v>3.4706278626457792E-5</v>
      </c>
      <c r="AR650" s="3" t="str">
        <f t="shared" si="20"/>
        <v>cotton_crop</v>
      </c>
      <c r="AS650" s="5" t="s">
        <v>42</v>
      </c>
      <c r="AT650">
        <f t="shared" si="21"/>
        <v>0</v>
      </c>
      <c r="AU650" s="3"/>
      <c r="AV650" s="3"/>
      <c r="AW650" s="1"/>
      <c r="AX650" s="4"/>
      <c r="AY650" s="4"/>
    </row>
    <row r="651" spans="1:51" x14ac:dyDescent="0.25">
      <c r="A651">
        <v>52</v>
      </c>
      <c r="B651">
        <v>45</v>
      </c>
      <c r="C651">
        <v>110</v>
      </c>
      <c r="D651">
        <v>109</v>
      </c>
      <c r="E651">
        <v>46</v>
      </c>
      <c r="F651">
        <v>40</v>
      </c>
      <c r="G651">
        <v>119</v>
      </c>
      <c r="H651">
        <v>139</v>
      </c>
      <c r="I651">
        <v>42</v>
      </c>
      <c r="J651">
        <v>30</v>
      </c>
      <c r="K651">
        <v>135</v>
      </c>
      <c r="L651">
        <v>157</v>
      </c>
      <c r="M651">
        <v>44</v>
      </c>
      <c r="N651">
        <v>37</v>
      </c>
      <c r="O651">
        <v>119</v>
      </c>
      <c r="P651">
        <v>126</v>
      </c>
      <c r="Q651">
        <v>50</v>
      </c>
      <c r="R651">
        <v>43</v>
      </c>
      <c r="S651">
        <v>110</v>
      </c>
      <c r="T651">
        <v>115</v>
      </c>
      <c r="U651">
        <v>44</v>
      </c>
      <c r="V651">
        <v>34</v>
      </c>
      <c r="W651">
        <v>129</v>
      </c>
      <c r="X651">
        <v>143</v>
      </c>
      <c r="Y651">
        <v>44</v>
      </c>
      <c r="Z651">
        <v>31</v>
      </c>
      <c r="AA651">
        <v>120</v>
      </c>
      <c r="AB651">
        <v>131</v>
      </c>
      <c r="AC651">
        <v>50</v>
      </c>
      <c r="AD651">
        <v>40</v>
      </c>
      <c r="AE651">
        <v>115</v>
      </c>
      <c r="AF651">
        <v>113</v>
      </c>
      <c r="AG651">
        <v>50</v>
      </c>
      <c r="AH651">
        <v>46</v>
      </c>
      <c r="AI651">
        <v>111</v>
      </c>
      <c r="AJ651">
        <v>116</v>
      </c>
      <c r="AK651" s="1">
        <v>0</v>
      </c>
      <c r="AL651" s="2">
        <f>IF(NOT(ISNUMBER(gepModelClass1(A651:AJ651))),#REF!,gepModelClass1(A651:AJ651))</f>
        <v>0.99999999825617825</v>
      </c>
      <c r="AM651" s="2">
        <f>IF(NOT(ISNUMBER(gepModelClass2(A651:AJ651))),#REF!,gepModelClass2(A651:AJ651))</f>
        <v>4.6802188927520973E-4</v>
      </c>
      <c r="AN651" s="2">
        <f>IF(NOT(ISNUMBER(gepModelClass3(A651:AJ651))),#REF!,gepModelClass3(A651:AJ651))</f>
        <v>5.7312733797955616E-5</v>
      </c>
      <c r="AO651" s="2">
        <f>IF(NOT(ISNUMBER(gepModelClass4(A651:AJ651))),#REF!,gepModelClass4(A651:AJ651))</f>
        <v>1.0465557217763408E-4</v>
      </c>
      <c r="AP651" s="2">
        <f>IF(NOT(ISNUMBER(gepModelClass5(A651:AJ651))),#REF!,gepModelClass5(A651:AJ651))</f>
        <v>3.4905567360680591E-3</v>
      </c>
      <c r="AQ651" s="2">
        <f>IF(NOT(ISNUMBER(gepModelClass6(A651:AJ651))),#REF!,gepModelClass6(A651:AJ651))</f>
        <v>3.8048129678287347E-5</v>
      </c>
      <c r="AR651" s="3" t="str">
        <f t="shared" si="20"/>
        <v>cotton_crop</v>
      </c>
      <c r="AS651" s="5" t="s">
        <v>42</v>
      </c>
      <c r="AT651">
        <f t="shared" si="21"/>
        <v>0</v>
      </c>
      <c r="AU651" s="3"/>
      <c r="AV651" s="3"/>
      <c r="AW651" s="1"/>
      <c r="AX651" s="4"/>
      <c r="AY651" s="4"/>
    </row>
    <row r="652" spans="1:51" x14ac:dyDescent="0.25">
      <c r="A652">
        <v>46</v>
      </c>
      <c r="B652">
        <v>40</v>
      </c>
      <c r="C652">
        <v>119</v>
      </c>
      <c r="D652">
        <v>139</v>
      </c>
      <c r="E652">
        <v>42</v>
      </c>
      <c r="F652">
        <v>30</v>
      </c>
      <c r="G652">
        <v>135</v>
      </c>
      <c r="H652">
        <v>157</v>
      </c>
      <c r="I652">
        <v>42</v>
      </c>
      <c r="J652">
        <v>30</v>
      </c>
      <c r="K652">
        <v>140</v>
      </c>
      <c r="L652">
        <v>150</v>
      </c>
      <c r="M652">
        <v>50</v>
      </c>
      <c r="N652">
        <v>43</v>
      </c>
      <c r="O652">
        <v>110</v>
      </c>
      <c r="P652">
        <v>115</v>
      </c>
      <c r="Q652">
        <v>44</v>
      </c>
      <c r="R652">
        <v>34</v>
      </c>
      <c r="S652">
        <v>129</v>
      </c>
      <c r="T652">
        <v>143</v>
      </c>
      <c r="U652">
        <v>42</v>
      </c>
      <c r="V652">
        <v>29</v>
      </c>
      <c r="W652">
        <v>135</v>
      </c>
      <c r="X652">
        <v>150</v>
      </c>
      <c r="Y652">
        <v>50</v>
      </c>
      <c r="Z652">
        <v>40</v>
      </c>
      <c r="AA652">
        <v>115</v>
      </c>
      <c r="AB652">
        <v>113</v>
      </c>
      <c r="AC652">
        <v>50</v>
      </c>
      <c r="AD652">
        <v>46</v>
      </c>
      <c r="AE652">
        <v>111</v>
      </c>
      <c r="AF652">
        <v>116</v>
      </c>
      <c r="AG652">
        <v>44</v>
      </c>
      <c r="AH652">
        <v>31</v>
      </c>
      <c r="AI652">
        <v>131</v>
      </c>
      <c r="AJ652">
        <v>142</v>
      </c>
      <c r="AK652" s="1">
        <v>0</v>
      </c>
      <c r="AL652" s="2">
        <f>IF(NOT(ISNUMBER(gepModelClass1(A652:AJ652))),#REF!,gepModelClass1(A652:AJ652))</f>
        <v>0.99999997662937445</v>
      </c>
      <c r="AM652" s="2">
        <f>IF(NOT(ISNUMBER(gepModelClass2(A652:AJ652))),#REF!,gepModelClass2(A652:AJ652))</f>
        <v>4.3108723354147596E-3</v>
      </c>
      <c r="AN652" s="2">
        <f>IF(NOT(ISNUMBER(gepModelClass3(A652:AJ652))),#REF!,gepModelClass3(A652:AJ652))</f>
        <v>2.2148146714015339E-5</v>
      </c>
      <c r="AO652" s="2">
        <f>IF(NOT(ISNUMBER(gepModelClass4(A652:AJ652))),#REF!,gepModelClass4(A652:AJ652))</f>
        <v>9.2449901441772636E-5</v>
      </c>
      <c r="AP652" s="2">
        <f>IF(NOT(ISNUMBER(gepModelClass5(A652:AJ652))),#REF!,gepModelClass5(A652:AJ652))</f>
        <v>1.7044690995468006E-3</v>
      </c>
      <c r="AQ652" s="2">
        <f>IF(NOT(ISNUMBER(gepModelClass6(A652:AJ652))),#REF!,gepModelClass6(A652:AJ652))</f>
        <v>1.380508884274904E-4</v>
      </c>
      <c r="AR652" s="3" t="str">
        <f t="shared" si="20"/>
        <v>cotton_crop</v>
      </c>
      <c r="AS652" s="5" t="s">
        <v>42</v>
      </c>
      <c r="AT652">
        <f t="shared" si="21"/>
        <v>0</v>
      </c>
      <c r="AU652" s="3"/>
      <c r="AV652" s="3"/>
      <c r="AW652" s="1"/>
      <c r="AX652" s="4"/>
      <c r="AY652" s="4"/>
    </row>
    <row r="653" spans="1:51" x14ac:dyDescent="0.25">
      <c r="A653">
        <v>42</v>
      </c>
      <c r="B653">
        <v>30</v>
      </c>
      <c r="C653">
        <v>140</v>
      </c>
      <c r="D653">
        <v>150</v>
      </c>
      <c r="E653">
        <v>42</v>
      </c>
      <c r="F653">
        <v>30</v>
      </c>
      <c r="G653">
        <v>135</v>
      </c>
      <c r="H653">
        <v>150</v>
      </c>
      <c r="I653">
        <v>42</v>
      </c>
      <c r="J653">
        <v>30</v>
      </c>
      <c r="K653">
        <v>130</v>
      </c>
      <c r="L653">
        <v>142</v>
      </c>
      <c r="M653">
        <v>42</v>
      </c>
      <c r="N653">
        <v>29</v>
      </c>
      <c r="O653">
        <v>135</v>
      </c>
      <c r="P653">
        <v>150</v>
      </c>
      <c r="Q653">
        <v>44</v>
      </c>
      <c r="R653">
        <v>29</v>
      </c>
      <c r="S653">
        <v>124</v>
      </c>
      <c r="T653">
        <v>143</v>
      </c>
      <c r="U653">
        <v>44</v>
      </c>
      <c r="V653">
        <v>34</v>
      </c>
      <c r="W653">
        <v>129</v>
      </c>
      <c r="X653">
        <v>143</v>
      </c>
      <c r="Y653">
        <v>44</v>
      </c>
      <c r="Z653">
        <v>31</v>
      </c>
      <c r="AA653">
        <v>131</v>
      </c>
      <c r="AB653">
        <v>142</v>
      </c>
      <c r="AC653">
        <v>44</v>
      </c>
      <c r="AD653">
        <v>29</v>
      </c>
      <c r="AE653">
        <v>136</v>
      </c>
      <c r="AF653">
        <v>146</v>
      </c>
      <c r="AG653">
        <v>44</v>
      </c>
      <c r="AH653">
        <v>31</v>
      </c>
      <c r="AI653">
        <v>136</v>
      </c>
      <c r="AJ653">
        <v>142</v>
      </c>
      <c r="AK653" s="1">
        <v>0</v>
      </c>
      <c r="AL653" s="2">
        <f>IF(NOT(ISNUMBER(gepModelClass1(A653:AJ653))),#REF!,gepModelClass1(A653:AJ653))</f>
        <v>0.99999999974808307</v>
      </c>
      <c r="AM653" s="2">
        <f>IF(NOT(ISNUMBER(gepModelClass2(A653:AJ653))),#REF!,gepModelClass2(A653:AJ653))</f>
        <v>1.1995381006249524E-3</v>
      </c>
      <c r="AN653" s="2">
        <f>IF(NOT(ISNUMBER(gepModelClass3(A653:AJ653))),#REF!,gepModelClass3(A653:AJ653))</f>
        <v>1.8371974986626201E-5</v>
      </c>
      <c r="AO653" s="2">
        <f>IF(NOT(ISNUMBER(gepModelClass4(A653:AJ653))),#REF!,gepModelClass4(A653:AJ653))</f>
        <v>5.192573829361292E-5</v>
      </c>
      <c r="AP653" s="2">
        <f>IF(NOT(ISNUMBER(gepModelClass5(A653:AJ653))),#REF!,gepModelClass5(A653:AJ653))</f>
        <v>1.8719143222345326E-3</v>
      </c>
      <c r="AQ653" s="2">
        <f>IF(NOT(ISNUMBER(gepModelClass6(A653:AJ653))),#REF!,gepModelClass6(A653:AJ653))</f>
        <v>5.1037738123390483E-6</v>
      </c>
      <c r="AR653" s="3" t="str">
        <f t="shared" si="20"/>
        <v>cotton_crop</v>
      </c>
      <c r="AS653" s="5" t="s">
        <v>42</v>
      </c>
      <c r="AT653">
        <f t="shared" si="21"/>
        <v>0</v>
      </c>
      <c r="AU653" s="3"/>
      <c r="AV653" s="3"/>
      <c r="AW653" s="1"/>
      <c r="AX653" s="4"/>
      <c r="AY653" s="4"/>
    </row>
    <row r="654" spans="1:51" x14ac:dyDescent="0.25">
      <c r="A654">
        <v>42</v>
      </c>
      <c r="B654">
        <v>30</v>
      </c>
      <c r="C654">
        <v>135</v>
      </c>
      <c r="D654">
        <v>150</v>
      </c>
      <c r="E654">
        <v>42</v>
      </c>
      <c r="F654">
        <v>30</v>
      </c>
      <c r="G654">
        <v>130</v>
      </c>
      <c r="H654">
        <v>142</v>
      </c>
      <c r="I654">
        <v>46</v>
      </c>
      <c r="J654">
        <v>30</v>
      </c>
      <c r="K654">
        <v>124</v>
      </c>
      <c r="L654">
        <v>135</v>
      </c>
      <c r="M654">
        <v>44</v>
      </c>
      <c r="N654">
        <v>29</v>
      </c>
      <c r="O654">
        <v>124</v>
      </c>
      <c r="P654">
        <v>143</v>
      </c>
      <c r="Q654">
        <v>44</v>
      </c>
      <c r="R654">
        <v>34</v>
      </c>
      <c r="S654">
        <v>129</v>
      </c>
      <c r="T654">
        <v>143</v>
      </c>
      <c r="U654">
        <v>44</v>
      </c>
      <c r="V654">
        <v>34</v>
      </c>
      <c r="W654">
        <v>124</v>
      </c>
      <c r="X654">
        <v>143</v>
      </c>
      <c r="Y654">
        <v>44</v>
      </c>
      <c r="Z654">
        <v>29</v>
      </c>
      <c r="AA654">
        <v>136</v>
      </c>
      <c r="AB654">
        <v>146</v>
      </c>
      <c r="AC654">
        <v>44</v>
      </c>
      <c r="AD654">
        <v>31</v>
      </c>
      <c r="AE654">
        <v>136</v>
      </c>
      <c r="AF654">
        <v>142</v>
      </c>
      <c r="AG654">
        <v>44</v>
      </c>
      <c r="AH654">
        <v>31</v>
      </c>
      <c r="AI654">
        <v>136</v>
      </c>
      <c r="AJ654">
        <v>139</v>
      </c>
      <c r="AK654" s="1">
        <v>0</v>
      </c>
      <c r="AL654" s="2">
        <f>IF(NOT(ISNUMBER(gepModelClass1(A654:AJ654))),#REF!,gepModelClass1(A654:AJ654))</f>
        <v>0.99999999980383614</v>
      </c>
      <c r="AM654" s="2">
        <f>IF(NOT(ISNUMBER(gepModelClass2(A654:AJ654))),#REF!,gepModelClass2(A654:AJ654))</f>
        <v>2.0843988073807494E-3</v>
      </c>
      <c r="AN654" s="2">
        <f>IF(NOT(ISNUMBER(gepModelClass3(A654:AJ654))),#REF!,gepModelClass3(A654:AJ654))</f>
        <v>2.1513177604333298E-5</v>
      </c>
      <c r="AO654" s="2">
        <f>IF(NOT(ISNUMBER(gepModelClass4(A654:AJ654))),#REF!,gepModelClass4(A654:AJ654))</f>
        <v>4.9406979117112468E-5</v>
      </c>
      <c r="AP654" s="2">
        <f>IF(NOT(ISNUMBER(gepModelClass5(A654:AJ654))),#REF!,gepModelClass5(A654:AJ654))</f>
        <v>2.1290991856494673E-3</v>
      </c>
      <c r="AQ654" s="2">
        <f>IF(NOT(ISNUMBER(gepModelClass6(A654:AJ654))),#REF!,gepModelClass6(A654:AJ654))</f>
        <v>1.8251129299058404E-5</v>
      </c>
      <c r="AR654" s="3" t="str">
        <f t="shared" si="20"/>
        <v>cotton_crop</v>
      </c>
      <c r="AS654" s="5" t="s">
        <v>42</v>
      </c>
      <c r="AT654">
        <f t="shared" si="21"/>
        <v>0</v>
      </c>
      <c r="AU654" s="3"/>
      <c r="AV654" s="3"/>
      <c r="AW654" s="1"/>
      <c r="AX654" s="4"/>
      <c r="AY654" s="4"/>
    </row>
    <row r="655" spans="1:51" x14ac:dyDescent="0.25">
      <c r="A655">
        <v>46</v>
      </c>
      <c r="B655">
        <v>30</v>
      </c>
      <c r="C655">
        <v>124</v>
      </c>
      <c r="D655">
        <v>135</v>
      </c>
      <c r="E655">
        <v>46</v>
      </c>
      <c r="F655">
        <v>32</v>
      </c>
      <c r="G655">
        <v>124</v>
      </c>
      <c r="H655">
        <v>131</v>
      </c>
      <c r="I655">
        <v>46</v>
      </c>
      <c r="J655">
        <v>34</v>
      </c>
      <c r="K655">
        <v>130</v>
      </c>
      <c r="L655">
        <v>131</v>
      </c>
      <c r="M655">
        <v>44</v>
      </c>
      <c r="N655">
        <v>34</v>
      </c>
      <c r="O655">
        <v>124</v>
      </c>
      <c r="P655">
        <v>143</v>
      </c>
      <c r="Q655">
        <v>44</v>
      </c>
      <c r="R655">
        <v>34</v>
      </c>
      <c r="S655">
        <v>119</v>
      </c>
      <c r="T655">
        <v>136</v>
      </c>
      <c r="U655">
        <v>42</v>
      </c>
      <c r="V655">
        <v>34</v>
      </c>
      <c r="W655">
        <v>119</v>
      </c>
      <c r="X655">
        <v>129</v>
      </c>
      <c r="Y655">
        <v>44</v>
      </c>
      <c r="Z655">
        <v>31</v>
      </c>
      <c r="AA655">
        <v>136</v>
      </c>
      <c r="AB655">
        <v>139</v>
      </c>
      <c r="AC655">
        <v>44</v>
      </c>
      <c r="AD655">
        <v>31</v>
      </c>
      <c r="AE655">
        <v>131</v>
      </c>
      <c r="AF655">
        <v>135</v>
      </c>
      <c r="AG655">
        <v>44</v>
      </c>
      <c r="AH655">
        <v>31</v>
      </c>
      <c r="AI655">
        <v>120</v>
      </c>
      <c r="AJ655">
        <v>131</v>
      </c>
      <c r="AK655" s="1">
        <v>0</v>
      </c>
      <c r="AL655" s="2">
        <f>IF(NOT(ISNUMBER(gepModelClass1(A655:AJ655))),#REF!,gepModelClass1(A655:AJ655))</f>
        <v>0.9999999875713026</v>
      </c>
      <c r="AM655" s="2">
        <f>IF(NOT(ISNUMBER(gepModelClass2(A655:AJ655))),#REF!,gepModelClass2(A655:AJ655))</f>
        <v>1.4080206897912702E-3</v>
      </c>
      <c r="AN655" s="2">
        <f>IF(NOT(ISNUMBER(gepModelClass3(A655:AJ655))),#REF!,gepModelClass3(A655:AJ655))</f>
        <v>1.0399999852253327E-5</v>
      </c>
      <c r="AO655" s="2">
        <f>IF(NOT(ISNUMBER(gepModelClass4(A655:AJ655))),#REF!,gepModelClass4(A655:AJ655))</f>
        <v>6.1605481605282175E-5</v>
      </c>
      <c r="AP655" s="2">
        <f>IF(NOT(ISNUMBER(gepModelClass5(A655:AJ655))),#REF!,gepModelClass5(A655:AJ655))</f>
        <v>4.5444303955613522E-3</v>
      </c>
      <c r="AQ655" s="2">
        <f>IF(NOT(ISNUMBER(gepModelClass6(A655:AJ655))),#REF!,gepModelClass6(A655:AJ655))</f>
        <v>3.6577115222874758E-5</v>
      </c>
      <c r="AR655" s="3" t="str">
        <f t="shared" si="20"/>
        <v>cotton_crop</v>
      </c>
      <c r="AS655" s="5" t="s">
        <v>42</v>
      </c>
      <c r="AT655">
        <f t="shared" si="21"/>
        <v>0</v>
      </c>
      <c r="AU655" s="3"/>
      <c r="AV655" s="3"/>
      <c r="AW655" s="1"/>
      <c r="AX655" s="4"/>
      <c r="AY655" s="4"/>
    </row>
    <row r="656" spans="1:51" x14ac:dyDescent="0.25">
      <c r="A656">
        <v>46</v>
      </c>
      <c r="B656">
        <v>32</v>
      </c>
      <c r="C656">
        <v>124</v>
      </c>
      <c r="D656">
        <v>131</v>
      </c>
      <c r="E656">
        <v>46</v>
      </c>
      <c r="F656">
        <v>34</v>
      </c>
      <c r="G656">
        <v>130</v>
      </c>
      <c r="H656">
        <v>131</v>
      </c>
      <c r="I656">
        <v>49</v>
      </c>
      <c r="J656">
        <v>34</v>
      </c>
      <c r="K656">
        <v>124</v>
      </c>
      <c r="L656">
        <v>131</v>
      </c>
      <c r="M656">
        <v>44</v>
      </c>
      <c r="N656">
        <v>34</v>
      </c>
      <c r="O656">
        <v>119</v>
      </c>
      <c r="P656">
        <v>136</v>
      </c>
      <c r="Q656">
        <v>42</v>
      </c>
      <c r="R656">
        <v>34</v>
      </c>
      <c r="S656">
        <v>119</v>
      </c>
      <c r="T656">
        <v>129</v>
      </c>
      <c r="U656">
        <v>44</v>
      </c>
      <c r="V656">
        <v>34</v>
      </c>
      <c r="W656">
        <v>114</v>
      </c>
      <c r="X656">
        <v>129</v>
      </c>
      <c r="Y656">
        <v>44</v>
      </c>
      <c r="Z656">
        <v>31</v>
      </c>
      <c r="AA656">
        <v>131</v>
      </c>
      <c r="AB656">
        <v>135</v>
      </c>
      <c r="AC656">
        <v>44</v>
      </c>
      <c r="AD656">
        <v>31</v>
      </c>
      <c r="AE656">
        <v>120</v>
      </c>
      <c r="AF656">
        <v>131</v>
      </c>
      <c r="AG656">
        <v>44</v>
      </c>
      <c r="AH656">
        <v>31</v>
      </c>
      <c r="AI656">
        <v>120</v>
      </c>
      <c r="AJ656">
        <v>128</v>
      </c>
      <c r="AK656" s="1">
        <v>0</v>
      </c>
      <c r="AL656" s="2">
        <f>IF(NOT(ISNUMBER(gepModelClass1(A656:AJ656))),#REF!,gepModelClass1(A656:AJ656))</f>
        <v>0.99999997890664072</v>
      </c>
      <c r="AM656" s="2">
        <f>IF(NOT(ISNUMBER(gepModelClass2(A656:AJ656))),#REF!,gepModelClass2(A656:AJ656))</f>
        <v>6.1486816509382541E-4</v>
      </c>
      <c r="AN656" s="2">
        <f>IF(NOT(ISNUMBER(gepModelClass3(A656:AJ656))),#REF!,gepModelClass3(A656:AJ656))</f>
        <v>1.2430599994294965E-5</v>
      </c>
      <c r="AO656" s="2">
        <f>IF(NOT(ISNUMBER(gepModelClass4(A656:AJ656))),#REF!,gepModelClass4(A656:AJ656))</f>
        <v>6.4324784198606486E-5</v>
      </c>
      <c r="AP656" s="2">
        <f>IF(NOT(ISNUMBER(gepModelClass5(A656:AJ656))),#REF!,gepModelClass5(A656:AJ656))</f>
        <v>6.71842783634589E-3</v>
      </c>
      <c r="AQ656" s="2">
        <f>IF(NOT(ISNUMBER(gepModelClass6(A656:AJ656))),#REF!,gepModelClass6(A656:AJ656))</f>
        <v>7.6384395986198902E-5</v>
      </c>
      <c r="AR656" s="3" t="str">
        <f t="shared" si="20"/>
        <v>cotton_crop</v>
      </c>
      <c r="AS656" s="5" t="s">
        <v>42</v>
      </c>
      <c r="AT656">
        <f t="shared" si="21"/>
        <v>0</v>
      </c>
      <c r="AU656" s="3"/>
      <c r="AV656" s="3"/>
      <c r="AW656" s="1"/>
      <c r="AX656" s="4"/>
      <c r="AY656" s="4"/>
    </row>
    <row r="657" spans="1:51" x14ac:dyDescent="0.25">
      <c r="A657">
        <v>46</v>
      </c>
      <c r="B657">
        <v>34</v>
      </c>
      <c r="C657">
        <v>130</v>
      </c>
      <c r="D657">
        <v>131</v>
      </c>
      <c r="E657">
        <v>49</v>
      </c>
      <c r="F657">
        <v>34</v>
      </c>
      <c r="G657">
        <v>124</v>
      </c>
      <c r="H657">
        <v>131</v>
      </c>
      <c r="I657">
        <v>46</v>
      </c>
      <c r="J657">
        <v>34</v>
      </c>
      <c r="K657">
        <v>119</v>
      </c>
      <c r="L657">
        <v>124</v>
      </c>
      <c r="M657">
        <v>42</v>
      </c>
      <c r="N657">
        <v>34</v>
      </c>
      <c r="O657">
        <v>119</v>
      </c>
      <c r="P657">
        <v>129</v>
      </c>
      <c r="Q657">
        <v>44</v>
      </c>
      <c r="R657">
        <v>34</v>
      </c>
      <c r="S657">
        <v>114</v>
      </c>
      <c r="T657">
        <v>129</v>
      </c>
      <c r="U657">
        <v>44</v>
      </c>
      <c r="V657">
        <v>34</v>
      </c>
      <c r="W657">
        <v>114</v>
      </c>
      <c r="X657">
        <v>126</v>
      </c>
      <c r="Y657">
        <v>44</v>
      </c>
      <c r="Z657">
        <v>31</v>
      </c>
      <c r="AA657">
        <v>120</v>
      </c>
      <c r="AB657">
        <v>131</v>
      </c>
      <c r="AC657">
        <v>44</v>
      </c>
      <c r="AD657">
        <v>31</v>
      </c>
      <c r="AE657">
        <v>120</v>
      </c>
      <c r="AF657">
        <v>128</v>
      </c>
      <c r="AG657">
        <v>44</v>
      </c>
      <c r="AH657">
        <v>34</v>
      </c>
      <c r="AI657">
        <v>115</v>
      </c>
      <c r="AJ657">
        <v>124</v>
      </c>
      <c r="AK657" s="1">
        <v>0</v>
      </c>
      <c r="AL657" s="2">
        <f>IF(NOT(ISNUMBER(gepModelClass1(A657:AJ657))),#REF!,gepModelClass1(A657:AJ657))</f>
        <v>0.99999993773117579</v>
      </c>
      <c r="AM657" s="2">
        <f>IF(NOT(ISNUMBER(gepModelClass2(A657:AJ657))),#REF!,gepModelClass2(A657:AJ657))</f>
        <v>4.4601739977670143E-4</v>
      </c>
      <c r="AN657" s="2">
        <f>IF(NOT(ISNUMBER(gepModelClass3(A657:AJ657))),#REF!,gepModelClass3(A657:AJ657))</f>
        <v>8.1681032149997291E-6</v>
      </c>
      <c r="AO657" s="2">
        <f>IF(NOT(ISNUMBER(gepModelClass4(A657:AJ657))),#REF!,gepModelClass4(A657:AJ657))</f>
        <v>4.0353479821293075E-5</v>
      </c>
      <c r="AP657" s="2">
        <f>IF(NOT(ISNUMBER(gepModelClass5(A657:AJ657))),#REF!,gepModelClass5(A657:AJ657))</f>
        <v>4.1343337067694065E-3</v>
      </c>
      <c r="AQ657" s="2">
        <f>IF(NOT(ISNUMBER(gepModelClass6(A657:AJ657))),#REF!,gepModelClass6(A657:AJ657))</f>
        <v>1.0898344785316284E-4</v>
      </c>
      <c r="AR657" s="3" t="str">
        <f t="shared" si="20"/>
        <v>cotton_crop</v>
      </c>
      <c r="AS657" s="5" t="s">
        <v>42</v>
      </c>
      <c r="AT657">
        <f t="shared" si="21"/>
        <v>0</v>
      </c>
      <c r="AU657" s="3"/>
      <c r="AV657" s="3"/>
      <c r="AW657" s="1"/>
      <c r="AX657" s="4"/>
      <c r="AY657" s="4"/>
    </row>
    <row r="658" spans="1:51" x14ac:dyDescent="0.25">
      <c r="A658">
        <v>46</v>
      </c>
      <c r="B658">
        <v>34</v>
      </c>
      <c r="C658">
        <v>119</v>
      </c>
      <c r="D658">
        <v>124</v>
      </c>
      <c r="E658">
        <v>46</v>
      </c>
      <c r="F658">
        <v>34</v>
      </c>
      <c r="G658">
        <v>119</v>
      </c>
      <c r="H658">
        <v>131</v>
      </c>
      <c r="I658">
        <v>46</v>
      </c>
      <c r="J658">
        <v>37</v>
      </c>
      <c r="K658">
        <v>130</v>
      </c>
      <c r="L658">
        <v>127</v>
      </c>
      <c r="M658">
        <v>44</v>
      </c>
      <c r="N658">
        <v>34</v>
      </c>
      <c r="O658">
        <v>114</v>
      </c>
      <c r="P658">
        <v>126</v>
      </c>
      <c r="Q658">
        <v>47</v>
      </c>
      <c r="R658">
        <v>37</v>
      </c>
      <c r="S658">
        <v>114</v>
      </c>
      <c r="T658">
        <v>126</v>
      </c>
      <c r="U658">
        <v>47</v>
      </c>
      <c r="V658">
        <v>34</v>
      </c>
      <c r="W658">
        <v>119</v>
      </c>
      <c r="X658">
        <v>126</v>
      </c>
      <c r="Y658">
        <v>44</v>
      </c>
      <c r="Z658">
        <v>34</v>
      </c>
      <c r="AA658">
        <v>115</v>
      </c>
      <c r="AB658">
        <v>124</v>
      </c>
      <c r="AC658">
        <v>47</v>
      </c>
      <c r="AD658">
        <v>34</v>
      </c>
      <c r="AE658">
        <v>115</v>
      </c>
      <c r="AF658">
        <v>120</v>
      </c>
      <c r="AG658">
        <v>47</v>
      </c>
      <c r="AH658">
        <v>37</v>
      </c>
      <c r="AI658">
        <v>120</v>
      </c>
      <c r="AJ658">
        <v>124</v>
      </c>
      <c r="AK658" s="1">
        <v>0</v>
      </c>
      <c r="AL658" s="2">
        <f>IF(NOT(ISNUMBER(gepModelClass1(A658:AJ658))),#REF!,gepModelClass1(A658:AJ658))</f>
        <v>0.99999974593533403</v>
      </c>
      <c r="AM658" s="2">
        <f>IF(NOT(ISNUMBER(gepModelClass2(A658:AJ658))),#REF!,gepModelClass2(A658:AJ658))</f>
        <v>1.0503140080820703E-3</v>
      </c>
      <c r="AN658" s="2">
        <f>IF(NOT(ISNUMBER(gepModelClass3(A658:AJ658))),#REF!,gepModelClass3(A658:AJ658))</f>
        <v>1.5941701987862102E-5</v>
      </c>
      <c r="AO658" s="2">
        <f>IF(NOT(ISNUMBER(gepModelClass4(A658:AJ658))),#REF!,gepModelClass4(A658:AJ658))</f>
        <v>2.7620409042673522E-5</v>
      </c>
      <c r="AP658" s="2">
        <f>IF(NOT(ISNUMBER(gepModelClass5(A658:AJ658))),#REF!,gepModelClass5(A658:AJ658))</f>
        <v>1.9995277909836899E-2</v>
      </c>
      <c r="AQ658" s="2">
        <f>IF(NOT(ISNUMBER(gepModelClass6(A658:AJ658))),#REF!,gepModelClass6(A658:AJ658))</f>
        <v>2.011326994314589E-4</v>
      </c>
      <c r="AR658" s="3" t="str">
        <f t="shared" si="20"/>
        <v>cotton_crop</v>
      </c>
      <c r="AS658" s="5" t="s">
        <v>42</v>
      </c>
      <c r="AT658">
        <f t="shared" si="21"/>
        <v>0</v>
      </c>
      <c r="AU658" s="3"/>
      <c r="AV658" s="3"/>
      <c r="AW658" s="1"/>
      <c r="AX658" s="4"/>
      <c r="AY658" s="4"/>
    </row>
    <row r="659" spans="1:51" x14ac:dyDescent="0.25">
      <c r="A659">
        <v>46</v>
      </c>
      <c r="B659">
        <v>34</v>
      </c>
      <c r="C659">
        <v>119</v>
      </c>
      <c r="D659">
        <v>131</v>
      </c>
      <c r="E659">
        <v>46</v>
      </c>
      <c r="F659">
        <v>37</v>
      </c>
      <c r="G659">
        <v>130</v>
      </c>
      <c r="H659">
        <v>127</v>
      </c>
      <c r="I659">
        <v>46</v>
      </c>
      <c r="J659">
        <v>34</v>
      </c>
      <c r="K659">
        <v>124</v>
      </c>
      <c r="L659">
        <v>124</v>
      </c>
      <c r="M659">
        <v>47</v>
      </c>
      <c r="N659">
        <v>37</v>
      </c>
      <c r="O659">
        <v>114</v>
      </c>
      <c r="P659">
        <v>126</v>
      </c>
      <c r="Q659">
        <v>47</v>
      </c>
      <c r="R659">
        <v>34</v>
      </c>
      <c r="S659">
        <v>119</v>
      </c>
      <c r="T659">
        <v>126</v>
      </c>
      <c r="U659">
        <v>47</v>
      </c>
      <c r="V659">
        <v>34</v>
      </c>
      <c r="W659">
        <v>114</v>
      </c>
      <c r="X659">
        <v>126</v>
      </c>
      <c r="Y659">
        <v>47</v>
      </c>
      <c r="Z659">
        <v>34</v>
      </c>
      <c r="AA659">
        <v>115</v>
      </c>
      <c r="AB659">
        <v>120</v>
      </c>
      <c r="AC659">
        <v>47</v>
      </c>
      <c r="AD659">
        <v>37</v>
      </c>
      <c r="AE659">
        <v>120</v>
      </c>
      <c r="AF659">
        <v>124</v>
      </c>
      <c r="AG659">
        <v>44</v>
      </c>
      <c r="AH659">
        <v>34</v>
      </c>
      <c r="AI659">
        <v>120</v>
      </c>
      <c r="AJ659">
        <v>120</v>
      </c>
      <c r="AK659" s="1">
        <v>0</v>
      </c>
      <c r="AL659" s="2">
        <f>IF(NOT(ISNUMBER(gepModelClass1(A659:AJ659))),#REF!,gepModelClass1(A659:AJ659))</f>
        <v>0.9999996025361958</v>
      </c>
      <c r="AM659" s="2">
        <f>IF(NOT(ISNUMBER(gepModelClass2(A659:AJ659))),#REF!,gepModelClass2(A659:AJ659))</f>
        <v>2.3693190847115277E-3</v>
      </c>
      <c r="AN659" s="2">
        <f>IF(NOT(ISNUMBER(gepModelClass3(A659:AJ659))),#REF!,gepModelClass3(A659:AJ659))</f>
        <v>1.5249910845169309E-5</v>
      </c>
      <c r="AO659" s="2">
        <f>IF(NOT(ISNUMBER(gepModelClass4(A659:AJ659))),#REF!,gepModelClass4(A659:AJ659))</f>
        <v>3.1300747189980436E-5</v>
      </c>
      <c r="AP659" s="2">
        <f>IF(NOT(ISNUMBER(gepModelClass5(A659:AJ659))),#REF!,gepModelClass5(A659:AJ659))</f>
        <v>1.8006319136284678E-2</v>
      </c>
      <c r="AQ659" s="2">
        <f>IF(NOT(ISNUMBER(gepModelClass6(A659:AJ659))),#REF!,gepModelClass6(A659:AJ659))</f>
        <v>1.3961069871602631E-4</v>
      </c>
      <c r="AR659" s="3" t="str">
        <f t="shared" si="20"/>
        <v>cotton_crop</v>
      </c>
      <c r="AS659" s="5" t="s">
        <v>42</v>
      </c>
      <c r="AT659">
        <f t="shared" si="21"/>
        <v>0</v>
      </c>
      <c r="AU659" s="3"/>
      <c r="AV659" s="3"/>
      <c r="AW659" s="1"/>
      <c r="AX659" s="4"/>
      <c r="AY659" s="4"/>
    </row>
    <row r="660" spans="1:51" x14ac:dyDescent="0.25">
      <c r="A660">
        <v>46</v>
      </c>
      <c r="B660">
        <v>37</v>
      </c>
      <c r="C660">
        <v>130</v>
      </c>
      <c r="D660">
        <v>127</v>
      </c>
      <c r="E660">
        <v>46</v>
      </c>
      <c r="F660">
        <v>34</v>
      </c>
      <c r="G660">
        <v>124</v>
      </c>
      <c r="H660">
        <v>124</v>
      </c>
      <c r="I660">
        <v>46</v>
      </c>
      <c r="J660">
        <v>37</v>
      </c>
      <c r="K660">
        <v>119</v>
      </c>
      <c r="L660">
        <v>127</v>
      </c>
      <c r="M660">
        <v>47</v>
      </c>
      <c r="N660">
        <v>34</v>
      </c>
      <c r="O660">
        <v>119</v>
      </c>
      <c r="P660">
        <v>126</v>
      </c>
      <c r="Q660">
        <v>47</v>
      </c>
      <c r="R660">
        <v>34</v>
      </c>
      <c r="S660">
        <v>114</v>
      </c>
      <c r="T660">
        <v>126</v>
      </c>
      <c r="U660">
        <v>47</v>
      </c>
      <c r="V660">
        <v>34</v>
      </c>
      <c r="W660">
        <v>114</v>
      </c>
      <c r="X660">
        <v>122</v>
      </c>
      <c r="Y660">
        <v>47</v>
      </c>
      <c r="Z660">
        <v>37</v>
      </c>
      <c r="AA660">
        <v>120</v>
      </c>
      <c r="AB660">
        <v>124</v>
      </c>
      <c r="AC660">
        <v>44</v>
      </c>
      <c r="AD660">
        <v>34</v>
      </c>
      <c r="AE660">
        <v>120</v>
      </c>
      <c r="AF660">
        <v>120</v>
      </c>
      <c r="AG660">
        <v>47</v>
      </c>
      <c r="AH660">
        <v>37</v>
      </c>
      <c r="AI660">
        <v>120</v>
      </c>
      <c r="AJ660">
        <v>124</v>
      </c>
      <c r="AK660" s="1">
        <v>0</v>
      </c>
      <c r="AL660" s="2">
        <f>IF(NOT(ISNUMBER(gepModelClass1(A660:AJ660))),#REF!,gepModelClass1(A660:AJ660))</f>
        <v>0.99999954350786557</v>
      </c>
      <c r="AM660" s="2">
        <f>IF(NOT(ISNUMBER(gepModelClass2(A660:AJ660))),#REF!,gepModelClass2(A660:AJ660))</f>
        <v>1.995177209729668E-3</v>
      </c>
      <c r="AN660" s="2">
        <f>IF(NOT(ISNUMBER(gepModelClass3(A660:AJ660))),#REF!,gepModelClass3(A660:AJ660))</f>
        <v>1.3529789462776893E-5</v>
      </c>
      <c r="AO660" s="2">
        <f>IF(NOT(ISNUMBER(gepModelClass4(A660:AJ660))),#REF!,gepModelClass4(A660:AJ660))</f>
        <v>2.4209254705324782E-5</v>
      </c>
      <c r="AP660" s="2">
        <f>IF(NOT(ISNUMBER(gepModelClass5(A660:AJ660))),#REF!,gepModelClass5(A660:AJ660))</f>
        <v>1.8905623803594073E-2</v>
      </c>
      <c r="AQ660" s="2">
        <f>IF(NOT(ISNUMBER(gepModelClass6(A660:AJ660))),#REF!,gepModelClass6(A660:AJ660))</f>
        <v>8.3732656315673281E-5</v>
      </c>
      <c r="AR660" s="3" t="str">
        <f t="shared" si="20"/>
        <v>cotton_crop</v>
      </c>
      <c r="AS660" s="5" t="s">
        <v>42</v>
      </c>
      <c r="AT660">
        <f t="shared" si="21"/>
        <v>0</v>
      </c>
      <c r="AU660" s="3"/>
      <c r="AV660" s="3"/>
      <c r="AW660" s="1"/>
      <c r="AX660" s="4"/>
      <c r="AY660" s="4"/>
    </row>
    <row r="661" spans="1:51" x14ac:dyDescent="0.25">
      <c r="A661">
        <v>46</v>
      </c>
      <c r="B661">
        <v>34</v>
      </c>
      <c r="C661">
        <v>124</v>
      </c>
      <c r="D661">
        <v>124</v>
      </c>
      <c r="E661">
        <v>46</v>
      </c>
      <c r="F661">
        <v>37</v>
      </c>
      <c r="G661">
        <v>119</v>
      </c>
      <c r="H661">
        <v>127</v>
      </c>
      <c r="I661">
        <v>46</v>
      </c>
      <c r="J661">
        <v>37</v>
      </c>
      <c r="K661">
        <v>119</v>
      </c>
      <c r="L661">
        <v>124</v>
      </c>
      <c r="M661">
        <v>47</v>
      </c>
      <c r="N661">
        <v>34</v>
      </c>
      <c r="O661">
        <v>114</v>
      </c>
      <c r="P661">
        <v>126</v>
      </c>
      <c r="Q661">
        <v>47</v>
      </c>
      <c r="R661">
        <v>34</v>
      </c>
      <c r="S661">
        <v>114</v>
      </c>
      <c r="T661">
        <v>122</v>
      </c>
      <c r="U661">
        <v>47</v>
      </c>
      <c r="V661">
        <v>37</v>
      </c>
      <c r="W661">
        <v>114</v>
      </c>
      <c r="X661">
        <v>126</v>
      </c>
      <c r="Y661">
        <v>44</v>
      </c>
      <c r="Z661">
        <v>34</v>
      </c>
      <c r="AA661">
        <v>120</v>
      </c>
      <c r="AB661">
        <v>120</v>
      </c>
      <c r="AC661">
        <v>47</v>
      </c>
      <c r="AD661">
        <v>37</v>
      </c>
      <c r="AE661">
        <v>120</v>
      </c>
      <c r="AF661">
        <v>124</v>
      </c>
      <c r="AG661">
        <v>44</v>
      </c>
      <c r="AH661">
        <v>37</v>
      </c>
      <c r="AI661">
        <v>120</v>
      </c>
      <c r="AJ661">
        <v>124</v>
      </c>
      <c r="AK661" s="1">
        <v>0</v>
      </c>
      <c r="AL661" s="2">
        <f>IF(NOT(ISNUMBER(gepModelClass1(A661:AJ661))),#REF!,gepModelClass1(A661:AJ661))</f>
        <v>0.99999951584726332</v>
      </c>
      <c r="AM661" s="2">
        <f>IF(NOT(ISNUMBER(gepModelClass2(A661:AJ661))),#REF!,gepModelClass2(A661:AJ661))</f>
        <v>2.2317228148480608E-3</v>
      </c>
      <c r="AN661" s="2">
        <f>IF(NOT(ISNUMBER(gepModelClass3(A661:AJ661))),#REF!,gepModelClass3(A661:AJ661))</f>
        <v>1.5192201137851923E-5</v>
      </c>
      <c r="AO661" s="2">
        <f>IF(NOT(ISNUMBER(gepModelClass4(A661:AJ661))),#REF!,gepModelClass4(A661:AJ661))</f>
        <v>3.4935634593975265E-5</v>
      </c>
      <c r="AP661" s="2">
        <f>IF(NOT(ISNUMBER(gepModelClass5(A661:AJ661))),#REF!,gepModelClass5(A661:AJ661))</f>
        <v>1.6377552356227915E-2</v>
      </c>
      <c r="AQ661" s="2">
        <f>IF(NOT(ISNUMBER(gepModelClass6(A661:AJ661))),#REF!,gepModelClass6(A661:AJ661))</f>
        <v>1.1428594994207688E-4</v>
      </c>
      <c r="AR661" s="3" t="str">
        <f t="shared" si="20"/>
        <v>cotton_crop</v>
      </c>
      <c r="AS661" s="5" t="s">
        <v>42</v>
      </c>
      <c r="AT661">
        <f t="shared" si="21"/>
        <v>0</v>
      </c>
      <c r="AU661" s="3"/>
      <c r="AV661" s="3"/>
      <c r="AW661" s="1"/>
      <c r="AX661" s="4"/>
      <c r="AY661" s="4"/>
    </row>
    <row r="662" spans="1:51" x14ac:dyDescent="0.25">
      <c r="A662">
        <v>46</v>
      </c>
      <c r="B662">
        <v>37</v>
      </c>
      <c r="C662">
        <v>119</v>
      </c>
      <c r="D662">
        <v>127</v>
      </c>
      <c r="E662">
        <v>46</v>
      </c>
      <c r="F662">
        <v>37</v>
      </c>
      <c r="G662">
        <v>119</v>
      </c>
      <c r="H662">
        <v>124</v>
      </c>
      <c r="I662">
        <v>52</v>
      </c>
      <c r="J662">
        <v>51</v>
      </c>
      <c r="K662">
        <v>110</v>
      </c>
      <c r="L662">
        <v>98</v>
      </c>
      <c r="M662">
        <v>47</v>
      </c>
      <c r="N662">
        <v>34</v>
      </c>
      <c r="O662">
        <v>114</v>
      </c>
      <c r="P662">
        <v>122</v>
      </c>
      <c r="Q662">
        <v>47</v>
      </c>
      <c r="R662">
        <v>37</v>
      </c>
      <c r="S662">
        <v>114</v>
      </c>
      <c r="T662">
        <v>126</v>
      </c>
      <c r="U662">
        <v>47</v>
      </c>
      <c r="V662">
        <v>40</v>
      </c>
      <c r="W662">
        <v>114</v>
      </c>
      <c r="X662">
        <v>115</v>
      </c>
      <c r="Y662">
        <v>47</v>
      </c>
      <c r="Z662">
        <v>37</v>
      </c>
      <c r="AA662">
        <v>120</v>
      </c>
      <c r="AB662">
        <v>124</v>
      </c>
      <c r="AC662">
        <v>44</v>
      </c>
      <c r="AD662">
        <v>37</v>
      </c>
      <c r="AE662">
        <v>120</v>
      </c>
      <c r="AF662">
        <v>124</v>
      </c>
      <c r="AG662">
        <v>44</v>
      </c>
      <c r="AH662">
        <v>37</v>
      </c>
      <c r="AI662">
        <v>115</v>
      </c>
      <c r="AJ662">
        <v>120</v>
      </c>
      <c r="AK662" s="1">
        <v>0</v>
      </c>
      <c r="AL662" s="2">
        <f>IF(NOT(ISNUMBER(gepModelClass1(A662:AJ662))),#REF!,gepModelClass1(A662:AJ662))</f>
        <v>0.9999895747143871</v>
      </c>
      <c r="AM662" s="2">
        <f>IF(NOT(ISNUMBER(gepModelClass2(A662:AJ662))),#REF!,gepModelClass2(A662:AJ662))</f>
        <v>2.8567061862575637E-3</v>
      </c>
      <c r="AN662" s="2">
        <f>IF(NOT(ISNUMBER(gepModelClass3(A662:AJ662))),#REF!,gepModelClass3(A662:AJ662))</f>
        <v>8.3873590535426635E-6</v>
      </c>
      <c r="AO662" s="2">
        <f>IF(NOT(ISNUMBER(gepModelClass4(A662:AJ662))),#REF!,gepModelClass4(A662:AJ662))</f>
        <v>3.6142133945961643E-5</v>
      </c>
      <c r="AP662" s="2">
        <f>IF(NOT(ISNUMBER(gepModelClass5(A662:AJ662))),#REF!,gepModelClass5(A662:AJ662))</f>
        <v>7.0671111886748877E-2</v>
      </c>
      <c r="AQ662" s="2">
        <f>IF(NOT(ISNUMBER(gepModelClass6(A662:AJ662))),#REF!,gepModelClass6(A662:AJ662))</f>
        <v>2.637681324713085E-4</v>
      </c>
      <c r="AR662" s="3" t="str">
        <f t="shared" si="20"/>
        <v>cotton_crop</v>
      </c>
      <c r="AS662" s="5" t="s">
        <v>42</v>
      </c>
      <c r="AT662">
        <f t="shared" si="21"/>
        <v>0</v>
      </c>
      <c r="AU662" s="3"/>
      <c r="AV662" s="3"/>
      <c r="AW662" s="1"/>
      <c r="AX662" s="4"/>
      <c r="AY662" s="4"/>
    </row>
    <row r="663" spans="1:51" x14ac:dyDescent="0.25">
      <c r="A663">
        <v>46</v>
      </c>
      <c r="B663">
        <v>37</v>
      </c>
      <c r="C663">
        <v>119</v>
      </c>
      <c r="D663">
        <v>124</v>
      </c>
      <c r="E663">
        <v>52</v>
      </c>
      <c r="F663">
        <v>51</v>
      </c>
      <c r="G663">
        <v>110</v>
      </c>
      <c r="H663">
        <v>98</v>
      </c>
      <c r="I663">
        <v>75</v>
      </c>
      <c r="J663">
        <v>84</v>
      </c>
      <c r="K663">
        <v>101</v>
      </c>
      <c r="L663">
        <v>79</v>
      </c>
      <c r="M663">
        <v>47</v>
      </c>
      <c r="N663">
        <v>37</v>
      </c>
      <c r="O663">
        <v>114</v>
      </c>
      <c r="P663">
        <v>126</v>
      </c>
      <c r="Q663">
        <v>47</v>
      </c>
      <c r="R663">
        <v>40</v>
      </c>
      <c r="S663">
        <v>114</v>
      </c>
      <c r="T663">
        <v>115</v>
      </c>
      <c r="U663">
        <v>57</v>
      </c>
      <c r="V663">
        <v>60</v>
      </c>
      <c r="W663">
        <v>105</v>
      </c>
      <c r="X663">
        <v>94</v>
      </c>
      <c r="Y663">
        <v>44</v>
      </c>
      <c r="Z663">
        <v>37</v>
      </c>
      <c r="AA663">
        <v>120</v>
      </c>
      <c r="AB663">
        <v>124</v>
      </c>
      <c r="AC663">
        <v>44</v>
      </c>
      <c r="AD663">
        <v>37</v>
      </c>
      <c r="AE663">
        <v>115</v>
      </c>
      <c r="AF663">
        <v>120</v>
      </c>
      <c r="AG663">
        <v>50</v>
      </c>
      <c r="AH663">
        <v>40</v>
      </c>
      <c r="AI663">
        <v>111</v>
      </c>
      <c r="AJ663">
        <v>109</v>
      </c>
      <c r="AK663" s="1">
        <v>0</v>
      </c>
      <c r="AL663" s="2">
        <f>IF(NOT(ISNUMBER(gepModelClass1(A663:AJ663))),#REF!,gepModelClass1(A663:AJ663))</f>
        <v>0.97441305885223928</v>
      </c>
      <c r="AM663" s="2">
        <f>IF(NOT(ISNUMBER(gepModelClass2(A663:AJ663))),#REF!,gepModelClass2(A663:AJ663))</f>
        <v>4.8906609415670533E-3</v>
      </c>
      <c r="AN663" s="2">
        <f>IF(NOT(ISNUMBER(gepModelClass3(A663:AJ663))),#REF!,gepModelClass3(A663:AJ663))</f>
        <v>2.1126069456090965E-5</v>
      </c>
      <c r="AO663" s="2">
        <f>IF(NOT(ISNUMBER(gepModelClass4(A663:AJ663))),#REF!,gepModelClass4(A663:AJ663))</f>
        <v>5.8868917569838835E-5</v>
      </c>
      <c r="AP663" s="2">
        <f>IF(NOT(ISNUMBER(gepModelClass5(A663:AJ663))),#REF!,gepModelClass5(A663:AJ663))</f>
        <v>0.27109886867147731</v>
      </c>
      <c r="AQ663" s="2">
        <f>IF(NOT(ISNUMBER(gepModelClass6(A663:AJ663))),#REF!,gepModelClass6(A663:AJ663))</f>
        <v>1.5191486496245197E-3</v>
      </c>
      <c r="AR663" s="3" t="str">
        <f t="shared" si="20"/>
        <v>cotton_crop</v>
      </c>
      <c r="AS663" s="5" t="s">
        <v>42</v>
      </c>
      <c r="AT663">
        <f t="shared" si="21"/>
        <v>0</v>
      </c>
      <c r="AU663" s="3"/>
      <c r="AV663" s="3"/>
      <c r="AW663" s="1"/>
      <c r="AX663" s="4"/>
      <c r="AY663" s="4"/>
    </row>
    <row r="664" spans="1:51" x14ac:dyDescent="0.25">
      <c r="A664">
        <v>52</v>
      </c>
      <c r="B664">
        <v>51</v>
      </c>
      <c r="C664">
        <v>110</v>
      </c>
      <c r="D664">
        <v>98</v>
      </c>
      <c r="E664">
        <v>75</v>
      </c>
      <c r="F664">
        <v>84</v>
      </c>
      <c r="G664">
        <v>101</v>
      </c>
      <c r="H664">
        <v>79</v>
      </c>
      <c r="I664">
        <v>87</v>
      </c>
      <c r="J664">
        <v>99</v>
      </c>
      <c r="K664">
        <v>105</v>
      </c>
      <c r="L664">
        <v>83</v>
      </c>
      <c r="M664">
        <v>47</v>
      </c>
      <c r="N664">
        <v>40</v>
      </c>
      <c r="O664">
        <v>114</v>
      </c>
      <c r="P664">
        <v>115</v>
      </c>
      <c r="Q664">
        <v>57</v>
      </c>
      <c r="R664">
        <v>60</v>
      </c>
      <c r="S664">
        <v>105</v>
      </c>
      <c r="T664">
        <v>94</v>
      </c>
      <c r="U664">
        <v>82</v>
      </c>
      <c r="V664">
        <v>92</v>
      </c>
      <c r="W664">
        <v>101</v>
      </c>
      <c r="X664">
        <v>80</v>
      </c>
      <c r="Y664">
        <v>44</v>
      </c>
      <c r="Z664">
        <v>37</v>
      </c>
      <c r="AA664">
        <v>115</v>
      </c>
      <c r="AB664">
        <v>120</v>
      </c>
      <c r="AC664">
        <v>50</v>
      </c>
      <c r="AD664">
        <v>40</v>
      </c>
      <c r="AE664">
        <v>111</v>
      </c>
      <c r="AF664">
        <v>109</v>
      </c>
      <c r="AG664">
        <v>64</v>
      </c>
      <c r="AH664">
        <v>69</v>
      </c>
      <c r="AI664">
        <v>102</v>
      </c>
      <c r="AJ664">
        <v>79</v>
      </c>
      <c r="AK664" s="1">
        <v>0</v>
      </c>
      <c r="AL664" s="2">
        <f>IF(NOT(ISNUMBER(gepModelClass1(A664:AJ664))),#REF!,gepModelClass1(A664:AJ664))</f>
        <v>0.55777617505144739</v>
      </c>
      <c r="AM664" s="2">
        <f>IF(NOT(ISNUMBER(gepModelClass2(A664:AJ664))),#REF!,gepModelClass2(A664:AJ664))</f>
        <v>1.3920602723960602E-2</v>
      </c>
      <c r="AN664" s="2">
        <f>IF(NOT(ISNUMBER(gepModelClass3(A664:AJ664))),#REF!,gepModelClass3(A664:AJ664))</f>
        <v>7.1268923991894665E-4</v>
      </c>
      <c r="AO664" s="2">
        <f>IF(NOT(ISNUMBER(gepModelClass4(A664:AJ664))),#REF!,gepModelClass4(A664:AJ664))</f>
        <v>8.3988811153920349E-3</v>
      </c>
      <c r="AP664" s="2">
        <f>IF(NOT(ISNUMBER(gepModelClass5(A664:AJ664))),#REF!,gepModelClass5(A664:AJ664))</f>
        <v>0.45521537262205042</v>
      </c>
      <c r="AQ664" s="2">
        <f>IF(NOT(ISNUMBER(gepModelClass6(A664:AJ664))),#REF!,gepModelClass6(A664:AJ664))</f>
        <v>1.8800418609937869E-3</v>
      </c>
      <c r="AR664" s="3" t="str">
        <f t="shared" si="20"/>
        <v>cotton_crop</v>
      </c>
      <c r="AS664" s="5" t="s">
        <v>42</v>
      </c>
      <c r="AT664">
        <f t="shared" si="21"/>
        <v>0</v>
      </c>
      <c r="AU664" s="3"/>
      <c r="AV664" s="3"/>
      <c r="AW664" s="1"/>
      <c r="AX664" s="4"/>
      <c r="AY664" s="4"/>
    </row>
    <row r="665" spans="1:51" x14ac:dyDescent="0.25">
      <c r="A665">
        <v>87</v>
      </c>
      <c r="B665">
        <v>99</v>
      </c>
      <c r="C665">
        <v>105</v>
      </c>
      <c r="D665">
        <v>83</v>
      </c>
      <c r="E665">
        <v>87</v>
      </c>
      <c r="F665">
        <v>103</v>
      </c>
      <c r="G665">
        <v>110</v>
      </c>
      <c r="H665">
        <v>86</v>
      </c>
      <c r="I665">
        <v>87</v>
      </c>
      <c r="J665">
        <v>103</v>
      </c>
      <c r="K665">
        <v>110</v>
      </c>
      <c r="L665">
        <v>86</v>
      </c>
      <c r="M665">
        <v>82</v>
      </c>
      <c r="N665">
        <v>92</v>
      </c>
      <c r="O665">
        <v>101</v>
      </c>
      <c r="P665">
        <v>80</v>
      </c>
      <c r="Q665">
        <v>85</v>
      </c>
      <c r="R665">
        <v>102</v>
      </c>
      <c r="S665">
        <v>105</v>
      </c>
      <c r="T665">
        <v>83</v>
      </c>
      <c r="U665">
        <v>85</v>
      </c>
      <c r="V665">
        <v>106</v>
      </c>
      <c r="W665">
        <v>110</v>
      </c>
      <c r="X665">
        <v>90</v>
      </c>
      <c r="Y665">
        <v>64</v>
      </c>
      <c r="Z665">
        <v>69</v>
      </c>
      <c r="AA665">
        <v>102</v>
      </c>
      <c r="AB665">
        <v>79</v>
      </c>
      <c r="AC665">
        <v>80</v>
      </c>
      <c r="AD665">
        <v>98</v>
      </c>
      <c r="AE665">
        <v>102</v>
      </c>
      <c r="AF665">
        <v>79</v>
      </c>
      <c r="AG665">
        <v>84</v>
      </c>
      <c r="AH665">
        <v>102</v>
      </c>
      <c r="AI665">
        <v>102</v>
      </c>
      <c r="AJ665">
        <v>87</v>
      </c>
      <c r="AK665" s="1">
        <v>0</v>
      </c>
      <c r="AL665" s="2">
        <f>IF(NOT(ISNUMBER(gepModelClass1(A665:AJ665))),#REF!,gepModelClass1(A665:AJ665))</f>
        <v>1.1266771230349368E-5</v>
      </c>
      <c r="AM665" s="2">
        <f>IF(NOT(ISNUMBER(gepModelClass2(A665:AJ665))),#REF!,gepModelClass2(A665:AJ665))</f>
        <v>2.3804679824092675E-2</v>
      </c>
      <c r="AN665" s="2">
        <f>IF(NOT(ISNUMBER(gepModelClass3(A665:AJ665))),#REF!,gepModelClass3(A665:AJ665))</f>
        <v>0.9789782710128615</v>
      </c>
      <c r="AO665" s="2">
        <f>IF(NOT(ISNUMBER(gepModelClass4(A665:AJ665))),#REF!,gepModelClass4(A665:AJ665))</f>
        <v>1.8800765121071205E-4</v>
      </c>
      <c r="AP665" s="2">
        <f>IF(NOT(ISNUMBER(gepModelClass5(A665:AJ665))),#REF!,gepModelClass5(A665:AJ665))</f>
        <v>8.9644867075085698E-3</v>
      </c>
      <c r="AQ665" s="2">
        <f>IF(NOT(ISNUMBER(gepModelClass6(A665:AJ665))),#REF!,gepModelClass6(A665:AJ665))</f>
        <v>6.4486209269643741E-2</v>
      </c>
      <c r="AR665" s="3" t="str">
        <f t="shared" si="20"/>
        <v>grey_soil</v>
      </c>
      <c r="AS665" s="5" t="s">
        <v>38</v>
      </c>
      <c r="AT665">
        <f t="shared" si="21"/>
        <v>0</v>
      </c>
      <c r="AU665" s="3"/>
      <c r="AV665" s="3"/>
      <c r="AW665" s="1"/>
      <c r="AX665" s="4"/>
      <c r="AY665" s="4"/>
    </row>
    <row r="666" spans="1:51" x14ac:dyDescent="0.25">
      <c r="A666">
        <v>87</v>
      </c>
      <c r="B666">
        <v>103</v>
      </c>
      <c r="C666">
        <v>110</v>
      </c>
      <c r="D666">
        <v>86</v>
      </c>
      <c r="E666">
        <v>87</v>
      </c>
      <c r="F666">
        <v>103</v>
      </c>
      <c r="G666">
        <v>110</v>
      </c>
      <c r="H666">
        <v>86</v>
      </c>
      <c r="I666">
        <v>87</v>
      </c>
      <c r="J666">
        <v>103</v>
      </c>
      <c r="K666">
        <v>105</v>
      </c>
      <c r="L666">
        <v>86</v>
      </c>
      <c r="M666">
        <v>85</v>
      </c>
      <c r="N666">
        <v>106</v>
      </c>
      <c r="O666">
        <v>110</v>
      </c>
      <c r="P666">
        <v>90</v>
      </c>
      <c r="Q666">
        <v>89</v>
      </c>
      <c r="R666">
        <v>106</v>
      </c>
      <c r="S666">
        <v>114</v>
      </c>
      <c r="T666">
        <v>90</v>
      </c>
      <c r="U666">
        <v>89</v>
      </c>
      <c r="V666">
        <v>106</v>
      </c>
      <c r="W666">
        <v>110</v>
      </c>
      <c r="X666">
        <v>90</v>
      </c>
      <c r="Y666">
        <v>84</v>
      </c>
      <c r="Z666">
        <v>102</v>
      </c>
      <c r="AA666">
        <v>102</v>
      </c>
      <c r="AB666">
        <v>87</v>
      </c>
      <c r="AC666">
        <v>88</v>
      </c>
      <c r="AD666">
        <v>106</v>
      </c>
      <c r="AE666">
        <v>111</v>
      </c>
      <c r="AF666">
        <v>87</v>
      </c>
      <c r="AG666">
        <v>88</v>
      </c>
      <c r="AH666">
        <v>106</v>
      </c>
      <c r="AI666">
        <v>111</v>
      </c>
      <c r="AJ666">
        <v>87</v>
      </c>
      <c r="AK666" s="1">
        <v>0</v>
      </c>
      <c r="AL666" s="2">
        <f>IF(NOT(ISNUMBER(gepModelClass1(A666:AJ666))),#REF!,gepModelClass1(A666:AJ666))</f>
        <v>6.1752483015984029E-6</v>
      </c>
      <c r="AM666" s="2">
        <f>IF(NOT(ISNUMBER(gepModelClass2(A666:AJ666))),#REF!,gepModelClass2(A666:AJ666))</f>
        <v>1.9004039218422059E-2</v>
      </c>
      <c r="AN666" s="2">
        <f>IF(NOT(ISNUMBER(gepModelClass3(A666:AJ666))),#REF!,gepModelClass3(A666:AJ666))</f>
        <v>0.99670100340224843</v>
      </c>
      <c r="AO666" s="2">
        <f>IF(NOT(ISNUMBER(gepModelClass4(A666:AJ666))),#REF!,gepModelClass4(A666:AJ666))</f>
        <v>1.217338321754472E-4</v>
      </c>
      <c r="AP666" s="2">
        <f>IF(NOT(ISNUMBER(gepModelClass5(A666:AJ666))),#REF!,gepModelClass5(A666:AJ666))</f>
        <v>1.0595300722310356E-2</v>
      </c>
      <c r="AQ666" s="2">
        <f>IF(NOT(ISNUMBER(gepModelClass6(A666:AJ666))),#REF!,gepModelClass6(A666:AJ666))</f>
        <v>1.0210915492923156E-2</v>
      </c>
      <c r="AR666" s="3" t="str">
        <f t="shared" si="20"/>
        <v>grey_soil</v>
      </c>
      <c r="AS666" s="5" t="s">
        <v>38</v>
      </c>
      <c r="AT666">
        <f t="shared" si="21"/>
        <v>0</v>
      </c>
      <c r="AU666" s="3"/>
      <c r="AV666" s="3"/>
      <c r="AW666" s="1"/>
      <c r="AX666" s="4"/>
      <c r="AY666" s="4"/>
    </row>
    <row r="667" spans="1:51" x14ac:dyDescent="0.25">
      <c r="A667">
        <v>87</v>
      </c>
      <c r="B667">
        <v>103</v>
      </c>
      <c r="C667">
        <v>110</v>
      </c>
      <c r="D667">
        <v>86</v>
      </c>
      <c r="E667">
        <v>87</v>
      </c>
      <c r="F667">
        <v>103</v>
      </c>
      <c r="G667">
        <v>105</v>
      </c>
      <c r="H667">
        <v>86</v>
      </c>
      <c r="I667">
        <v>87</v>
      </c>
      <c r="J667">
        <v>103</v>
      </c>
      <c r="K667">
        <v>114</v>
      </c>
      <c r="L667">
        <v>86</v>
      </c>
      <c r="M667">
        <v>89</v>
      </c>
      <c r="N667">
        <v>106</v>
      </c>
      <c r="O667">
        <v>114</v>
      </c>
      <c r="P667">
        <v>90</v>
      </c>
      <c r="Q667">
        <v>89</v>
      </c>
      <c r="R667">
        <v>106</v>
      </c>
      <c r="S667">
        <v>110</v>
      </c>
      <c r="T667">
        <v>90</v>
      </c>
      <c r="U667">
        <v>89</v>
      </c>
      <c r="V667">
        <v>111</v>
      </c>
      <c r="W667">
        <v>110</v>
      </c>
      <c r="X667">
        <v>87</v>
      </c>
      <c r="Y667">
        <v>88</v>
      </c>
      <c r="Z667">
        <v>106</v>
      </c>
      <c r="AA667">
        <v>111</v>
      </c>
      <c r="AB667">
        <v>87</v>
      </c>
      <c r="AC667">
        <v>88</v>
      </c>
      <c r="AD667">
        <v>106</v>
      </c>
      <c r="AE667">
        <v>111</v>
      </c>
      <c r="AF667">
        <v>87</v>
      </c>
      <c r="AG667">
        <v>88</v>
      </c>
      <c r="AH667">
        <v>102</v>
      </c>
      <c r="AI667">
        <v>106</v>
      </c>
      <c r="AJ667">
        <v>87</v>
      </c>
      <c r="AK667" s="1">
        <v>0</v>
      </c>
      <c r="AL667" s="2">
        <f>IF(NOT(ISNUMBER(gepModelClass1(A667:AJ667))),#REF!,gepModelClass1(A667:AJ667))</f>
        <v>6.1752483015984029E-6</v>
      </c>
      <c r="AM667" s="2">
        <f>IF(NOT(ISNUMBER(gepModelClass2(A667:AJ667))),#REF!,gepModelClass2(A667:AJ667))</f>
        <v>5.6770692777095906E-2</v>
      </c>
      <c r="AN667" s="2">
        <f>IF(NOT(ISNUMBER(gepModelClass3(A667:AJ667))),#REF!,gepModelClass3(A667:AJ667))</f>
        <v>0.9972649723848992</v>
      </c>
      <c r="AO667" s="2">
        <f>IF(NOT(ISNUMBER(gepModelClass4(A667:AJ667))),#REF!,gepModelClass4(A667:AJ667))</f>
        <v>1.4635213761142858E-4</v>
      </c>
      <c r="AP667" s="2">
        <f>IF(NOT(ISNUMBER(gepModelClass5(A667:AJ667))),#REF!,gepModelClass5(A667:AJ667))</f>
        <v>9.7780579343080317E-3</v>
      </c>
      <c r="AQ667" s="2">
        <f>IF(NOT(ISNUMBER(gepModelClass6(A667:AJ667))),#REF!,gepModelClass6(A667:AJ667))</f>
        <v>6.7132384902267774E-3</v>
      </c>
      <c r="AR667" s="3" t="str">
        <f t="shared" si="20"/>
        <v>grey_soil</v>
      </c>
      <c r="AS667" s="5" t="s">
        <v>38</v>
      </c>
      <c r="AT667">
        <f t="shared" si="21"/>
        <v>0</v>
      </c>
      <c r="AU667" s="3"/>
      <c r="AV667" s="3"/>
      <c r="AW667" s="1"/>
      <c r="AX667" s="4"/>
      <c r="AY667" s="4"/>
    </row>
    <row r="668" spans="1:51" x14ac:dyDescent="0.25">
      <c r="A668">
        <v>87</v>
      </c>
      <c r="B668">
        <v>103</v>
      </c>
      <c r="C668">
        <v>114</v>
      </c>
      <c r="D668">
        <v>86</v>
      </c>
      <c r="E668">
        <v>87</v>
      </c>
      <c r="F668">
        <v>108</v>
      </c>
      <c r="G668">
        <v>119</v>
      </c>
      <c r="H668">
        <v>90</v>
      </c>
      <c r="I668">
        <v>92</v>
      </c>
      <c r="J668">
        <v>112</v>
      </c>
      <c r="K668">
        <v>119</v>
      </c>
      <c r="L668">
        <v>90</v>
      </c>
      <c r="M668">
        <v>89</v>
      </c>
      <c r="N668">
        <v>111</v>
      </c>
      <c r="O668">
        <v>110</v>
      </c>
      <c r="P668">
        <v>87</v>
      </c>
      <c r="Q668">
        <v>93</v>
      </c>
      <c r="R668">
        <v>106</v>
      </c>
      <c r="S668">
        <v>114</v>
      </c>
      <c r="T668">
        <v>87</v>
      </c>
      <c r="U668">
        <v>93</v>
      </c>
      <c r="V668">
        <v>106</v>
      </c>
      <c r="W668">
        <v>114</v>
      </c>
      <c r="X668">
        <v>90</v>
      </c>
      <c r="Y668">
        <v>88</v>
      </c>
      <c r="Z668">
        <v>102</v>
      </c>
      <c r="AA668">
        <v>106</v>
      </c>
      <c r="AB668">
        <v>87</v>
      </c>
      <c r="AC668">
        <v>88</v>
      </c>
      <c r="AD668">
        <v>102</v>
      </c>
      <c r="AE668">
        <v>111</v>
      </c>
      <c r="AF668">
        <v>83</v>
      </c>
      <c r="AG668">
        <v>88</v>
      </c>
      <c r="AH668">
        <v>111</v>
      </c>
      <c r="AI668">
        <v>111</v>
      </c>
      <c r="AJ668">
        <v>91</v>
      </c>
      <c r="AK668" s="1">
        <v>0</v>
      </c>
      <c r="AL668" s="2">
        <f>IF(NOT(ISNUMBER(gepModelClass1(A668:AJ668))),#REF!,gepModelClass1(A668:AJ668))</f>
        <v>5.1168924977008845E-6</v>
      </c>
      <c r="AM668" s="2">
        <f>IF(NOT(ISNUMBER(gepModelClass2(A668:AJ668))),#REF!,gepModelClass2(A668:AJ668))</f>
        <v>2.0990292654252968E-2</v>
      </c>
      <c r="AN668" s="2">
        <f>IF(NOT(ISNUMBER(gepModelClass3(A668:AJ668))),#REF!,gepModelClass3(A668:AJ668))</f>
        <v>0.999295348116231</v>
      </c>
      <c r="AO668" s="2">
        <f>IF(NOT(ISNUMBER(gepModelClass4(A668:AJ668))),#REF!,gepModelClass4(A668:AJ668))</f>
        <v>3.4881040317627485E-5</v>
      </c>
      <c r="AP668" s="2">
        <f>IF(NOT(ISNUMBER(gepModelClass5(A668:AJ668))),#REF!,gepModelClass5(A668:AJ668))</f>
        <v>1.2418133458766733E-2</v>
      </c>
      <c r="AQ668" s="2">
        <f>IF(NOT(ISNUMBER(gepModelClass6(A668:AJ668))),#REF!,gepModelClass6(A668:AJ668))</f>
        <v>5.915605346393954E-2</v>
      </c>
      <c r="AR668" s="3" t="str">
        <f t="shared" si="20"/>
        <v>grey_soil</v>
      </c>
      <c r="AS668" s="5" t="s">
        <v>38</v>
      </c>
      <c r="AT668">
        <f t="shared" si="21"/>
        <v>0</v>
      </c>
      <c r="AU668" s="3"/>
      <c r="AV668" s="3"/>
      <c r="AW668" s="1"/>
      <c r="AX668" s="4"/>
      <c r="AY668" s="4"/>
    </row>
    <row r="669" spans="1:51" x14ac:dyDescent="0.25">
      <c r="A669">
        <v>92</v>
      </c>
      <c r="B669">
        <v>112</v>
      </c>
      <c r="C669">
        <v>119</v>
      </c>
      <c r="D669">
        <v>90</v>
      </c>
      <c r="E669">
        <v>92</v>
      </c>
      <c r="F669">
        <v>108</v>
      </c>
      <c r="G669">
        <v>110</v>
      </c>
      <c r="H669">
        <v>90</v>
      </c>
      <c r="I669">
        <v>92</v>
      </c>
      <c r="J669">
        <v>112</v>
      </c>
      <c r="K669">
        <v>119</v>
      </c>
      <c r="L669">
        <v>90</v>
      </c>
      <c r="M669">
        <v>93</v>
      </c>
      <c r="N669">
        <v>106</v>
      </c>
      <c r="O669">
        <v>114</v>
      </c>
      <c r="P669">
        <v>90</v>
      </c>
      <c r="Q669">
        <v>93</v>
      </c>
      <c r="R669">
        <v>111</v>
      </c>
      <c r="S669">
        <v>119</v>
      </c>
      <c r="T669">
        <v>94</v>
      </c>
      <c r="U669">
        <v>93</v>
      </c>
      <c r="V669">
        <v>111</v>
      </c>
      <c r="W669">
        <v>114</v>
      </c>
      <c r="X669">
        <v>90</v>
      </c>
      <c r="Y669">
        <v>88</v>
      </c>
      <c r="Z669">
        <v>111</v>
      </c>
      <c r="AA669">
        <v>111</v>
      </c>
      <c r="AB669">
        <v>91</v>
      </c>
      <c r="AC669">
        <v>92</v>
      </c>
      <c r="AD669">
        <v>115</v>
      </c>
      <c r="AE669">
        <v>115</v>
      </c>
      <c r="AF669">
        <v>91</v>
      </c>
      <c r="AG669">
        <v>88</v>
      </c>
      <c r="AH669">
        <v>111</v>
      </c>
      <c r="AI669">
        <v>115</v>
      </c>
      <c r="AJ669">
        <v>91</v>
      </c>
      <c r="AK669" s="1">
        <v>0</v>
      </c>
      <c r="AL669" s="2">
        <f>IF(NOT(ISNUMBER(gepModelClass1(A669:AJ669))),#REF!,gepModelClass1(A669:AJ669))</f>
        <v>1.1095360183119917E-5</v>
      </c>
      <c r="AM669" s="2">
        <f>IF(NOT(ISNUMBER(gepModelClass2(A669:AJ669))),#REF!,gepModelClass2(A669:AJ669))</f>
        <v>8.8675488451321199E-2</v>
      </c>
      <c r="AN669" s="2">
        <f>IF(NOT(ISNUMBER(gepModelClass3(A669:AJ669))),#REF!,gepModelClass3(A669:AJ669))</f>
        <v>0.99975729346780362</v>
      </c>
      <c r="AO669" s="2">
        <f>IF(NOT(ISNUMBER(gepModelClass4(A669:AJ669))),#REF!,gepModelClass4(A669:AJ669))</f>
        <v>4.9027380311588716E-5</v>
      </c>
      <c r="AP669" s="2">
        <f>IF(NOT(ISNUMBER(gepModelClass5(A669:AJ669))),#REF!,gepModelClass5(A669:AJ669))</f>
        <v>1.0483766570159097E-2</v>
      </c>
      <c r="AQ669" s="2">
        <f>IF(NOT(ISNUMBER(gepModelClass6(A669:AJ669))),#REF!,gepModelClass6(A669:AJ669))</f>
        <v>3.2721664244435192E-2</v>
      </c>
      <c r="AR669" s="3" t="str">
        <f t="shared" si="20"/>
        <v>grey_soil</v>
      </c>
      <c r="AS669" s="5" t="s">
        <v>38</v>
      </c>
      <c r="AT669">
        <f t="shared" si="21"/>
        <v>0</v>
      </c>
      <c r="AU669" s="3"/>
      <c r="AV669" s="3"/>
      <c r="AW669" s="1"/>
      <c r="AX669" s="4"/>
      <c r="AY669" s="4"/>
    </row>
    <row r="670" spans="1:51" x14ac:dyDescent="0.25">
      <c r="A670">
        <v>92</v>
      </c>
      <c r="B670">
        <v>108</v>
      </c>
      <c r="C670">
        <v>110</v>
      </c>
      <c r="D670">
        <v>90</v>
      </c>
      <c r="E670">
        <v>92</v>
      </c>
      <c r="F670">
        <v>112</v>
      </c>
      <c r="G670">
        <v>119</v>
      </c>
      <c r="H670">
        <v>90</v>
      </c>
      <c r="I670">
        <v>92</v>
      </c>
      <c r="J670">
        <v>108</v>
      </c>
      <c r="K670">
        <v>119</v>
      </c>
      <c r="L670">
        <v>94</v>
      </c>
      <c r="M670">
        <v>93</v>
      </c>
      <c r="N670">
        <v>111</v>
      </c>
      <c r="O670">
        <v>119</v>
      </c>
      <c r="P670">
        <v>94</v>
      </c>
      <c r="Q670">
        <v>93</v>
      </c>
      <c r="R670">
        <v>111</v>
      </c>
      <c r="S670">
        <v>114</v>
      </c>
      <c r="T670">
        <v>90</v>
      </c>
      <c r="U670">
        <v>93</v>
      </c>
      <c r="V670">
        <v>111</v>
      </c>
      <c r="W670">
        <v>114</v>
      </c>
      <c r="X670">
        <v>90</v>
      </c>
      <c r="Y670">
        <v>92</v>
      </c>
      <c r="Z670">
        <v>115</v>
      </c>
      <c r="AA670">
        <v>115</v>
      </c>
      <c r="AB670">
        <v>91</v>
      </c>
      <c r="AC670">
        <v>88</v>
      </c>
      <c r="AD670">
        <v>111</v>
      </c>
      <c r="AE670">
        <v>115</v>
      </c>
      <c r="AF670">
        <v>91</v>
      </c>
      <c r="AG670">
        <v>92</v>
      </c>
      <c r="AH670">
        <v>106</v>
      </c>
      <c r="AI670">
        <v>115</v>
      </c>
      <c r="AJ670">
        <v>87</v>
      </c>
      <c r="AK670" s="1">
        <v>0</v>
      </c>
      <c r="AL670" s="2">
        <f>IF(NOT(ISNUMBER(gepModelClass1(A670:AJ670))),#REF!,gepModelClass1(A670:AJ670))</f>
        <v>1.1735648851824975E-5</v>
      </c>
      <c r="AM670" s="2">
        <f>IF(NOT(ISNUMBER(gepModelClass2(A670:AJ670))),#REF!,gepModelClass2(A670:AJ670))</f>
        <v>5.0526488257926556E-2</v>
      </c>
      <c r="AN670" s="2">
        <f>IF(NOT(ISNUMBER(gepModelClass3(A670:AJ670))),#REF!,gepModelClass3(A670:AJ670))</f>
        <v>0.99982955559184516</v>
      </c>
      <c r="AO670" s="2">
        <f>IF(NOT(ISNUMBER(gepModelClass4(A670:AJ670))),#REF!,gepModelClass4(A670:AJ670))</f>
        <v>3.1867461762221008E-5</v>
      </c>
      <c r="AP670" s="2">
        <f>IF(NOT(ISNUMBER(gepModelClass5(A670:AJ670))),#REF!,gepModelClass5(A670:AJ670))</f>
        <v>1.2082274802691337E-2</v>
      </c>
      <c r="AQ670" s="2">
        <f>IF(NOT(ISNUMBER(gepModelClass6(A670:AJ670))),#REF!,gepModelClass6(A670:AJ670))</f>
        <v>4.2413701495609994E-3</v>
      </c>
      <c r="AR670" s="3" t="str">
        <f t="shared" si="20"/>
        <v>grey_soil</v>
      </c>
      <c r="AS670" s="5" t="s">
        <v>38</v>
      </c>
      <c r="AT670">
        <f t="shared" si="21"/>
        <v>0</v>
      </c>
      <c r="AU670" s="3"/>
      <c r="AV670" s="3"/>
      <c r="AW670" s="1"/>
      <c r="AX670" s="4"/>
      <c r="AY670" s="4"/>
    </row>
    <row r="671" spans="1:51" x14ac:dyDescent="0.25">
      <c r="A671">
        <v>92</v>
      </c>
      <c r="B671">
        <v>108</v>
      </c>
      <c r="C671">
        <v>119</v>
      </c>
      <c r="D671">
        <v>94</v>
      </c>
      <c r="E671">
        <v>92</v>
      </c>
      <c r="F671">
        <v>108</v>
      </c>
      <c r="G671">
        <v>110</v>
      </c>
      <c r="H671">
        <v>86</v>
      </c>
      <c r="I671">
        <v>87</v>
      </c>
      <c r="J671">
        <v>103</v>
      </c>
      <c r="K671">
        <v>105</v>
      </c>
      <c r="L671">
        <v>86</v>
      </c>
      <c r="M671">
        <v>93</v>
      </c>
      <c r="N671">
        <v>111</v>
      </c>
      <c r="O671">
        <v>114</v>
      </c>
      <c r="P671">
        <v>90</v>
      </c>
      <c r="Q671">
        <v>89</v>
      </c>
      <c r="R671">
        <v>106</v>
      </c>
      <c r="S671">
        <v>114</v>
      </c>
      <c r="T671">
        <v>83</v>
      </c>
      <c r="U671">
        <v>89</v>
      </c>
      <c r="V671">
        <v>106</v>
      </c>
      <c r="W671">
        <v>114</v>
      </c>
      <c r="X671">
        <v>87</v>
      </c>
      <c r="Y671">
        <v>92</v>
      </c>
      <c r="Z671">
        <v>106</v>
      </c>
      <c r="AA671">
        <v>115</v>
      </c>
      <c r="AB671">
        <v>87</v>
      </c>
      <c r="AC671">
        <v>88</v>
      </c>
      <c r="AD671">
        <v>111</v>
      </c>
      <c r="AE671">
        <v>111</v>
      </c>
      <c r="AF671">
        <v>91</v>
      </c>
      <c r="AG671">
        <v>92</v>
      </c>
      <c r="AH671">
        <v>111</v>
      </c>
      <c r="AI671">
        <v>115</v>
      </c>
      <c r="AJ671">
        <v>91</v>
      </c>
      <c r="AK671" s="1">
        <v>0</v>
      </c>
      <c r="AL671" s="2">
        <f>IF(NOT(ISNUMBER(gepModelClass1(A671:AJ671))),#REF!,gepModelClass1(A671:AJ671))</f>
        <v>2.6019529912210456E-6</v>
      </c>
      <c r="AM671" s="2">
        <f>IF(NOT(ISNUMBER(gepModelClass2(A671:AJ671))),#REF!,gepModelClass2(A671:AJ671))</f>
        <v>8.3187168531073316E-3</v>
      </c>
      <c r="AN671" s="2">
        <f>IF(NOT(ISNUMBER(gepModelClass3(A671:AJ671))),#REF!,gepModelClass3(A671:AJ671))</f>
        <v>0.99910285250920128</v>
      </c>
      <c r="AO671" s="2">
        <f>IF(NOT(ISNUMBER(gepModelClass4(A671:AJ671))),#REF!,gepModelClass4(A671:AJ671))</f>
        <v>4.7913785811520435E-5</v>
      </c>
      <c r="AP671" s="2">
        <f>IF(NOT(ISNUMBER(gepModelClass5(A671:AJ671))),#REF!,gepModelClass5(A671:AJ671))</f>
        <v>9.4970352096929809E-3</v>
      </c>
      <c r="AQ671" s="2">
        <f>IF(NOT(ISNUMBER(gepModelClass6(A671:AJ671))),#REF!,gepModelClass6(A671:AJ671))</f>
        <v>2.5272935731842406E-2</v>
      </c>
      <c r="AR671" s="3" t="str">
        <f t="shared" si="20"/>
        <v>grey_soil</v>
      </c>
      <c r="AS671" s="5" t="s">
        <v>38</v>
      </c>
      <c r="AT671">
        <f t="shared" si="21"/>
        <v>0</v>
      </c>
      <c r="AU671" s="3"/>
      <c r="AV671" s="3"/>
      <c r="AW671" s="1"/>
      <c r="AX671" s="4"/>
      <c r="AY671" s="4"/>
    </row>
    <row r="672" spans="1:51" x14ac:dyDescent="0.25">
      <c r="A672">
        <v>87</v>
      </c>
      <c r="B672">
        <v>103</v>
      </c>
      <c r="C672">
        <v>105</v>
      </c>
      <c r="D672">
        <v>86</v>
      </c>
      <c r="E672">
        <v>87</v>
      </c>
      <c r="F672">
        <v>108</v>
      </c>
      <c r="G672">
        <v>110</v>
      </c>
      <c r="H672">
        <v>86</v>
      </c>
      <c r="I672">
        <v>87</v>
      </c>
      <c r="J672">
        <v>112</v>
      </c>
      <c r="K672">
        <v>114</v>
      </c>
      <c r="L672">
        <v>90</v>
      </c>
      <c r="M672">
        <v>89</v>
      </c>
      <c r="N672">
        <v>106</v>
      </c>
      <c r="O672">
        <v>114</v>
      </c>
      <c r="P672">
        <v>87</v>
      </c>
      <c r="Q672">
        <v>89</v>
      </c>
      <c r="R672">
        <v>106</v>
      </c>
      <c r="S672">
        <v>110</v>
      </c>
      <c r="T672">
        <v>87</v>
      </c>
      <c r="U672">
        <v>89</v>
      </c>
      <c r="V672">
        <v>106</v>
      </c>
      <c r="W672">
        <v>114</v>
      </c>
      <c r="X672">
        <v>90</v>
      </c>
      <c r="Y672">
        <v>92</v>
      </c>
      <c r="Z672">
        <v>111</v>
      </c>
      <c r="AA672">
        <v>115</v>
      </c>
      <c r="AB672">
        <v>91</v>
      </c>
      <c r="AC672">
        <v>97</v>
      </c>
      <c r="AD672">
        <v>111</v>
      </c>
      <c r="AE672">
        <v>120</v>
      </c>
      <c r="AF672">
        <v>91</v>
      </c>
      <c r="AG672">
        <v>92</v>
      </c>
      <c r="AH672">
        <v>111</v>
      </c>
      <c r="AI672">
        <v>111</v>
      </c>
      <c r="AJ672">
        <v>87</v>
      </c>
      <c r="AK672" s="1">
        <v>0</v>
      </c>
      <c r="AL672" s="2">
        <f>IF(NOT(ISNUMBER(gepModelClass1(A672:AJ672))),#REF!,gepModelClass1(A672:AJ672))</f>
        <v>1.5667699473845528E-5</v>
      </c>
      <c r="AM672" s="2">
        <f>IF(NOT(ISNUMBER(gepModelClass2(A672:AJ672))),#REF!,gepModelClass2(A672:AJ672))</f>
        <v>2.3690154080224429E-2</v>
      </c>
      <c r="AN672" s="2">
        <f>IF(NOT(ISNUMBER(gepModelClass3(A672:AJ672))),#REF!,gepModelClass3(A672:AJ672))</f>
        <v>0.99938272684315577</v>
      </c>
      <c r="AO672" s="2">
        <f>IF(NOT(ISNUMBER(gepModelClass4(A672:AJ672))),#REF!,gepModelClass4(A672:AJ672))</f>
        <v>4.4344286180869429E-5</v>
      </c>
      <c r="AP672" s="2">
        <f>IF(NOT(ISNUMBER(gepModelClass5(A672:AJ672))),#REF!,gepModelClass5(A672:AJ672))</f>
        <v>1.2257552656117773E-2</v>
      </c>
      <c r="AQ672" s="2">
        <f>IF(NOT(ISNUMBER(gepModelClass6(A672:AJ672))),#REF!,gepModelClass6(A672:AJ672))</f>
        <v>1.880223849002817E-2</v>
      </c>
      <c r="AR672" s="3" t="str">
        <f t="shared" si="20"/>
        <v>grey_soil</v>
      </c>
      <c r="AS672" s="5" t="s">
        <v>38</v>
      </c>
      <c r="AT672">
        <f t="shared" si="21"/>
        <v>0</v>
      </c>
      <c r="AU672" s="3"/>
      <c r="AV672" s="3"/>
      <c r="AW672" s="1"/>
      <c r="AX672" s="4"/>
      <c r="AY672" s="4"/>
    </row>
    <row r="673" spans="1:51" x14ac:dyDescent="0.25">
      <c r="A673">
        <v>87</v>
      </c>
      <c r="B673">
        <v>108</v>
      </c>
      <c r="C673">
        <v>110</v>
      </c>
      <c r="D673">
        <v>86</v>
      </c>
      <c r="E673">
        <v>87</v>
      </c>
      <c r="F673">
        <v>112</v>
      </c>
      <c r="G673">
        <v>114</v>
      </c>
      <c r="H673">
        <v>90</v>
      </c>
      <c r="I673">
        <v>83</v>
      </c>
      <c r="J673">
        <v>103</v>
      </c>
      <c r="K673">
        <v>105</v>
      </c>
      <c r="L673">
        <v>83</v>
      </c>
      <c r="M673">
        <v>89</v>
      </c>
      <c r="N673">
        <v>106</v>
      </c>
      <c r="O673">
        <v>110</v>
      </c>
      <c r="P673">
        <v>87</v>
      </c>
      <c r="Q673">
        <v>89</v>
      </c>
      <c r="R673">
        <v>106</v>
      </c>
      <c r="S673">
        <v>114</v>
      </c>
      <c r="T673">
        <v>90</v>
      </c>
      <c r="U673">
        <v>89</v>
      </c>
      <c r="V673">
        <v>106</v>
      </c>
      <c r="W673">
        <v>114</v>
      </c>
      <c r="X673">
        <v>87</v>
      </c>
      <c r="Y673">
        <v>97</v>
      </c>
      <c r="Z673">
        <v>111</v>
      </c>
      <c r="AA673">
        <v>120</v>
      </c>
      <c r="AB673">
        <v>91</v>
      </c>
      <c r="AC673">
        <v>92</v>
      </c>
      <c r="AD673">
        <v>111</v>
      </c>
      <c r="AE673">
        <v>111</v>
      </c>
      <c r="AF673">
        <v>87</v>
      </c>
      <c r="AG673">
        <v>88</v>
      </c>
      <c r="AH673">
        <v>111</v>
      </c>
      <c r="AI673">
        <v>115</v>
      </c>
      <c r="AJ673">
        <v>87</v>
      </c>
      <c r="AK673" s="1">
        <v>0</v>
      </c>
      <c r="AL673" s="2">
        <f>IF(NOT(ISNUMBER(gepModelClass1(A673:AJ673))),#REF!,gepModelClass1(A673:AJ673))</f>
        <v>8.3803809334059816E-6</v>
      </c>
      <c r="AM673" s="2">
        <f>IF(NOT(ISNUMBER(gepModelClass2(A673:AJ673))),#REF!,gepModelClass2(A673:AJ673))</f>
        <v>1.9207324016430258E-2</v>
      </c>
      <c r="AN673" s="2">
        <f>IF(NOT(ISNUMBER(gepModelClass3(A673:AJ673))),#REF!,gepModelClass3(A673:AJ673))</f>
        <v>0.99715197484708951</v>
      </c>
      <c r="AO673" s="2">
        <f>IF(NOT(ISNUMBER(gepModelClass4(A673:AJ673))),#REF!,gepModelClass4(A673:AJ673))</f>
        <v>3.7926501772360067E-5</v>
      </c>
      <c r="AP673" s="2">
        <f>IF(NOT(ISNUMBER(gepModelClass5(A673:AJ673))),#REF!,gepModelClass5(A673:AJ673))</f>
        <v>9.2895225572127513E-3</v>
      </c>
      <c r="AQ673" s="2">
        <f>IF(NOT(ISNUMBER(gepModelClass6(A673:AJ673))),#REF!,gepModelClass6(A673:AJ673))</f>
        <v>3.3035279540215838E-2</v>
      </c>
      <c r="AR673" s="3" t="str">
        <f t="shared" si="20"/>
        <v>grey_soil</v>
      </c>
      <c r="AS673" s="5" t="s">
        <v>38</v>
      </c>
      <c r="AT673">
        <f t="shared" si="21"/>
        <v>0</v>
      </c>
      <c r="AU673" s="3"/>
      <c r="AV673" s="3"/>
      <c r="AW673" s="1"/>
      <c r="AX673" s="4"/>
      <c r="AY673" s="4"/>
    </row>
    <row r="674" spans="1:51" x14ac:dyDescent="0.25">
      <c r="A674">
        <v>87</v>
      </c>
      <c r="B674">
        <v>112</v>
      </c>
      <c r="C674">
        <v>114</v>
      </c>
      <c r="D674">
        <v>90</v>
      </c>
      <c r="E674">
        <v>83</v>
      </c>
      <c r="F674">
        <v>103</v>
      </c>
      <c r="G674">
        <v>105</v>
      </c>
      <c r="H674">
        <v>83</v>
      </c>
      <c r="I674">
        <v>83</v>
      </c>
      <c r="J674">
        <v>99</v>
      </c>
      <c r="K674">
        <v>110</v>
      </c>
      <c r="L674">
        <v>86</v>
      </c>
      <c r="M674">
        <v>89</v>
      </c>
      <c r="N674">
        <v>106</v>
      </c>
      <c r="O674">
        <v>114</v>
      </c>
      <c r="P674">
        <v>90</v>
      </c>
      <c r="Q674">
        <v>89</v>
      </c>
      <c r="R674">
        <v>106</v>
      </c>
      <c r="S674">
        <v>114</v>
      </c>
      <c r="T674">
        <v>87</v>
      </c>
      <c r="U674">
        <v>89</v>
      </c>
      <c r="V674">
        <v>106</v>
      </c>
      <c r="W674">
        <v>105</v>
      </c>
      <c r="X674">
        <v>87</v>
      </c>
      <c r="Y674">
        <v>92</v>
      </c>
      <c r="Z674">
        <v>111</v>
      </c>
      <c r="AA674">
        <v>111</v>
      </c>
      <c r="AB674">
        <v>87</v>
      </c>
      <c r="AC674">
        <v>88</v>
      </c>
      <c r="AD674">
        <v>111</v>
      </c>
      <c r="AE674">
        <v>115</v>
      </c>
      <c r="AF674">
        <v>87</v>
      </c>
      <c r="AG674">
        <v>88</v>
      </c>
      <c r="AH674">
        <v>111</v>
      </c>
      <c r="AI674">
        <v>115</v>
      </c>
      <c r="AJ674">
        <v>87</v>
      </c>
      <c r="AK674" s="1">
        <v>0</v>
      </c>
      <c r="AL674" s="2">
        <f>IF(NOT(ISNUMBER(gepModelClass1(A674:AJ674))),#REF!,gepModelClass1(A674:AJ674))</f>
        <v>5.6421623341085726E-6</v>
      </c>
      <c r="AM674" s="2">
        <f>IF(NOT(ISNUMBER(gepModelClass2(A674:AJ674))),#REF!,gepModelClass2(A674:AJ674))</f>
        <v>8.8562188122559005E-3</v>
      </c>
      <c r="AN674" s="2">
        <f>IF(NOT(ISNUMBER(gepModelClass3(A674:AJ674))),#REF!,gepModelClass3(A674:AJ674))</f>
        <v>0.99599494220913853</v>
      </c>
      <c r="AO674" s="2">
        <f>IF(NOT(ISNUMBER(gepModelClass4(A674:AJ674))),#REF!,gepModelClass4(A674:AJ674))</f>
        <v>6.4943554030475121E-5</v>
      </c>
      <c r="AP674" s="2">
        <f>IF(NOT(ISNUMBER(gepModelClass5(A674:AJ674))),#REF!,gepModelClass5(A674:AJ674))</f>
        <v>9.2126100857410943E-3</v>
      </c>
      <c r="AQ674" s="2">
        <f>IF(NOT(ISNUMBER(gepModelClass6(A674:AJ674))),#REF!,gepModelClass6(A674:AJ674))</f>
        <v>6.0740835599524187E-3</v>
      </c>
      <c r="AR674" s="3" t="str">
        <f t="shared" si="20"/>
        <v>grey_soil</v>
      </c>
      <c r="AS674" s="5" t="s">
        <v>38</v>
      </c>
      <c r="AT674">
        <f t="shared" si="21"/>
        <v>0</v>
      </c>
      <c r="AU674" s="3"/>
      <c r="AV674" s="3"/>
      <c r="AW674" s="1"/>
      <c r="AX674" s="4"/>
      <c r="AY674" s="4"/>
    </row>
    <row r="675" spans="1:51" x14ac:dyDescent="0.25">
      <c r="A675">
        <v>83</v>
      </c>
      <c r="B675">
        <v>103</v>
      </c>
      <c r="C675">
        <v>110</v>
      </c>
      <c r="D675">
        <v>90</v>
      </c>
      <c r="E675">
        <v>87</v>
      </c>
      <c r="F675">
        <v>108</v>
      </c>
      <c r="G675">
        <v>110</v>
      </c>
      <c r="H675">
        <v>90</v>
      </c>
      <c r="I675">
        <v>83</v>
      </c>
      <c r="J675">
        <v>103</v>
      </c>
      <c r="K675">
        <v>105</v>
      </c>
      <c r="L675">
        <v>90</v>
      </c>
      <c r="M675">
        <v>89</v>
      </c>
      <c r="N675">
        <v>111</v>
      </c>
      <c r="O675">
        <v>105</v>
      </c>
      <c r="P675">
        <v>90</v>
      </c>
      <c r="Q675">
        <v>89</v>
      </c>
      <c r="R675">
        <v>111</v>
      </c>
      <c r="S675">
        <v>110</v>
      </c>
      <c r="T675">
        <v>90</v>
      </c>
      <c r="U675">
        <v>85</v>
      </c>
      <c r="V675">
        <v>106</v>
      </c>
      <c r="W675">
        <v>110</v>
      </c>
      <c r="X675">
        <v>87</v>
      </c>
      <c r="Y675">
        <v>92</v>
      </c>
      <c r="Z675">
        <v>111</v>
      </c>
      <c r="AA675">
        <v>115</v>
      </c>
      <c r="AB675">
        <v>87</v>
      </c>
      <c r="AC675">
        <v>88</v>
      </c>
      <c r="AD675">
        <v>106</v>
      </c>
      <c r="AE675">
        <v>111</v>
      </c>
      <c r="AF675">
        <v>87</v>
      </c>
      <c r="AG675">
        <v>88</v>
      </c>
      <c r="AH675">
        <v>106</v>
      </c>
      <c r="AI675">
        <v>111</v>
      </c>
      <c r="AJ675">
        <v>87</v>
      </c>
      <c r="AK675" s="1">
        <v>0</v>
      </c>
      <c r="AL675" s="2">
        <f>IF(NOT(ISNUMBER(gepModelClass1(A675:AJ675))),#REF!,gepModelClass1(A675:AJ675))</f>
        <v>4.6749045269178589E-6</v>
      </c>
      <c r="AM675" s="2">
        <f>IF(NOT(ISNUMBER(gepModelClass2(A675:AJ675))),#REF!,gepModelClass2(A675:AJ675))</f>
        <v>1.8968436023352818E-2</v>
      </c>
      <c r="AN675" s="2">
        <f>IF(NOT(ISNUMBER(gepModelClass3(A675:AJ675))),#REF!,gepModelClass3(A675:AJ675))</f>
        <v>0.99186117598033063</v>
      </c>
      <c r="AO675" s="2">
        <f>IF(NOT(ISNUMBER(gepModelClass4(A675:AJ675))),#REF!,gepModelClass4(A675:AJ675))</f>
        <v>9.4467228994844261E-5</v>
      </c>
      <c r="AP675" s="2">
        <f>IF(NOT(ISNUMBER(gepModelClass5(A675:AJ675))),#REF!,gepModelClass5(A675:AJ675))</f>
        <v>9.1004890280515002E-3</v>
      </c>
      <c r="AQ675" s="2">
        <f>IF(NOT(ISNUMBER(gepModelClass6(A675:AJ675))),#REF!,gepModelClass6(A675:AJ675))</f>
        <v>0.11917269493974809</v>
      </c>
      <c r="AR675" s="3" t="str">
        <f t="shared" si="20"/>
        <v>grey_soil</v>
      </c>
      <c r="AS675" s="5" t="s">
        <v>38</v>
      </c>
      <c r="AT675">
        <f t="shared" si="21"/>
        <v>0</v>
      </c>
      <c r="AU675" s="3"/>
      <c r="AV675" s="3"/>
      <c r="AW675" s="1"/>
      <c r="AX675" s="4"/>
      <c r="AY675" s="4"/>
    </row>
    <row r="676" spans="1:51" x14ac:dyDescent="0.25">
      <c r="A676">
        <v>92</v>
      </c>
      <c r="B676">
        <v>108</v>
      </c>
      <c r="C676">
        <v>114</v>
      </c>
      <c r="D676">
        <v>86</v>
      </c>
      <c r="E676">
        <v>87</v>
      </c>
      <c r="F676">
        <v>103</v>
      </c>
      <c r="G676">
        <v>105</v>
      </c>
      <c r="H676">
        <v>86</v>
      </c>
      <c r="I676">
        <v>87</v>
      </c>
      <c r="J676">
        <v>103</v>
      </c>
      <c r="K676">
        <v>105</v>
      </c>
      <c r="L676">
        <v>83</v>
      </c>
      <c r="M676">
        <v>89</v>
      </c>
      <c r="N676">
        <v>111</v>
      </c>
      <c r="O676">
        <v>110</v>
      </c>
      <c r="P676">
        <v>90</v>
      </c>
      <c r="Q676">
        <v>89</v>
      </c>
      <c r="R676">
        <v>106</v>
      </c>
      <c r="S676">
        <v>114</v>
      </c>
      <c r="T676">
        <v>90</v>
      </c>
      <c r="U676">
        <v>89</v>
      </c>
      <c r="V676">
        <v>111</v>
      </c>
      <c r="W676">
        <v>114</v>
      </c>
      <c r="X676">
        <v>94</v>
      </c>
      <c r="Y676">
        <v>92</v>
      </c>
      <c r="Z676">
        <v>111</v>
      </c>
      <c r="AA676">
        <v>115</v>
      </c>
      <c r="AB676">
        <v>91</v>
      </c>
      <c r="AC676">
        <v>92</v>
      </c>
      <c r="AD676">
        <v>111</v>
      </c>
      <c r="AE676">
        <v>120</v>
      </c>
      <c r="AF676">
        <v>91</v>
      </c>
      <c r="AG676">
        <v>92</v>
      </c>
      <c r="AH676">
        <v>115</v>
      </c>
      <c r="AI676">
        <v>120</v>
      </c>
      <c r="AJ676">
        <v>94</v>
      </c>
      <c r="AK676" s="1">
        <v>0</v>
      </c>
      <c r="AL676" s="2">
        <f>IF(NOT(ISNUMBER(gepModelClass1(A676:AJ676))),#REF!,gepModelClass1(A676:AJ676))</f>
        <v>4.7745536508912974E-6</v>
      </c>
      <c r="AM676" s="2">
        <f>IF(NOT(ISNUMBER(gepModelClass2(A676:AJ676))),#REF!,gepModelClass2(A676:AJ676))</f>
        <v>1.9207324016430258E-2</v>
      </c>
      <c r="AN676" s="2">
        <f>IF(NOT(ISNUMBER(gepModelClass3(A676:AJ676))),#REF!,gepModelClass3(A676:AJ676))</f>
        <v>0.99967244817125456</v>
      </c>
      <c r="AO676" s="2">
        <f>IF(NOT(ISNUMBER(gepModelClass4(A676:AJ676))),#REF!,gepModelClass4(A676:AJ676))</f>
        <v>1.1412561171405975E-4</v>
      </c>
      <c r="AP676" s="2">
        <f>IF(NOT(ISNUMBER(gepModelClass5(A676:AJ676))),#REF!,gepModelClass5(A676:AJ676))</f>
        <v>8.5177290464780887E-3</v>
      </c>
      <c r="AQ676" s="2">
        <f>IF(NOT(ISNUMBER(gepModelClass6(A676:AJ676))),#REF!,gepModelClass6(A676:AJ676))</f>
        <v>1.1390463459535299E-2</v>
      </c>
      <c r="AR676" s="3" t="str">
        <f t="shared" si="20"/>
        <v>grey_soil</v>
      </c>
      <c r="AS676" s="5" t="s">
        <v>38</v>
      </c>
      <c r="AT676">
        <f t="shared" si="21"/>
        <v>0</v>
      </c>
      <c r="AU676" s="3"/>
      <c r="AV676" s="3"/>
      <c r="AW676" s="1"/>
      <c r="AX676" s="4"/>
      <c r="AY676" s="4"/>
    </row>
    <row r="677" spans="1:51" x14ac:dyDescent="0.25">
      <c r="A677">
        <v>87</v>
      </c>
      <c r="B677">
        <v>103</v>
      </c>
      <c r="C677">
        <v>105</v>
      </c>
      <c r="D677">
        <v>86</v>
      </c>
      <c r="E677">
        <v>87</v>
      </c>
      <c r="F677">
        <v>103</v>
      </c>
      <c r="G677">
        <v>105</v>
      </c>
      <c r="H677">
        <v>83</v>
      </c>
      <c r="I677">
        <v>92</v>
      </c>
      <c r="J677">
        <v>112</v>
      </c>
      <c r="K677">
        <v>114</v>
      </c>
      <c r="L677">
        <v>90</v>
      </c>
      <c r="M677">
        <v>89</v>
      </c>
      <c r="N677">
        <v>106</v>
      </c>
      <c r="O677">
        <v>114</v>
      </c>
      <c r="P677">
        <v>90</v>
      </c>
      <c r="Q677">
        <v>89</v>
      </c>
      <c r="R677">
        <v>111</v>
      </c>
      <c r="S677">
        <v>114</v>
      </c>
      <c r="T677">
        <v>94</v>
      </c>
      <c r="U677">
        <v>97</v>
      </c>
      <c r="V677">
        <v>120</v>
      </c>
      <c r="W677">
        <v>119</v>
      </c>
      <c r="X677">
        <v>97</v>
      </c>
      <c r="Y677">
        <v>92</v>
      </c>
      <c r="Z677">
        <v>111</v>
      </c>
      <c r="AA677">
        <v>120</v>
      </c>
      <c r="AB677">
        <v>91</v>
      </c>
      <c r="AC677">
        <v>92</v>
      </c>
      <c r="AD677">
        <v>115</v>
      </c>
      <c r="AE677">
        <v>120</v>
      </c>
      <c r="AF677">
        <v>94</v>
      </c>
      <c r="AG677">
        <v>92</v>
      </c>
      <c r="AH677">
        <v>120</v>
      </c>
      <c r="AI677">
        <v>120</v>
      </c>
      <c r="AJ677">
        <v>94</v>
      </c>
      <c r="AK677" s="1">
        <v>0</v>
      </c>
      <c r="AL677" s="2">
        <f>IF(NOT(ISNUMBER(gepModelClass1(A677:AJ677))),#REF!,gepModelClass1(A677:AJ677))</f>
        <v>1.5667699473845528E-5</v>
      </c>
      <c r="AM677" s="2">
        <f>IF(NOT(ISNUMBER(gepModelClass2(A677:AJ677))),#REF!,gepModelClass2(A677:AJ677))</f>
        <v>0.20848390447433324</v>
      </c>
      <c r="AN677" s="2">
        <f>IF(NOT(ISNUMBER(gepModelClass3(A677:AJ677))),#REF!,gepModelClass3(A677:AJ677))</f>
        <v>0.99981040449547531</v>
      </c>
      <c r="AO677" s="2">
        <f>IF(NOT(ISNUMBER(gepModelClass4(A677:AJ677))),#REF!,gepModelClass4(A677:AJ677))</f>
        <v>1.4528295374780059E-4</v>
      </c>
      <c r="AP677" s="2">
        <f>IF(NOT(ISNUMBER(gepModelClass5(A677:AJ677))),#REF!,gepModelClass5(A677:AJ677))</f>
        <v>1.0501193527984592E-2</v>
      </c>
      <c r="AQ677" s="2">
        <f>IF(NOT(ISNUMBER(gepModelClass6(A677:AJ677))),#REF!,gepModelClass6(A677:AJ677))</f>
        <v>3.1220832979137999E-3</v>
      </c>
      <c r="AR677" s="3" t="str">
        <f t="shared" si="20"/>
        <v>grey_soil</v>
      </c>
      <c r="AS677" s="5" t="s">
        <v>38</v>
      </c>
      <c r="AT677">
        <f t="shared" si="21"/>
        <v>0</v>
      </c>
      <c r="AU677" s="3"/>
      <c r="AV677" s="3"/>
      <c r="AW677" s="1"/>
      <c r="AX677" s="4"/>
      <c r="AY677" s="4"/>
    </row>
    <row r="678" spans="1:51" x14ac:dyDescent="0.25">
      <c r="A678">
        <v>87</v>
      </c>
      <c r="B678">
        <v>103</v>
      </c>
      <c r="C678">
        <v>105</v>
      </c>
      <c r="D678">
        <v>83</v>
      </c>
      <c r="E678">
        <v>92</v>
      </c>
      <c r="F678">
        <v>112</v>
      </c>
      <c r="G678">
        <v>114</v>
      </c>
      <c r="H678">
        <v>90</v>
      </c>
      <c r="I678">
        <v>96</v>
      </c>
      <c r="J678">
        <v>112</v>
      </c>
      <c r="K678">
        <v>114</v>
      </c>
      <c r="L678">
        <v>94</v>
      </c>
      <c r="M678">
        <v>89</v>
      </c>
      <c r="N678">
        <v>111</v>
      </c>
      <c r="O678">
        <v>114</v>
      </c>
      <c r="P678">
        <v>94</v>
      </c>
      <c r="Q678">
        <v>97</v>
      </c>
      <c r="R678">
        <v>120</v>
      </c>
      <c r="S678">
        <v>119</v>
      </c>
      <c r="T678">
        <v>97</v>
      </c>
      <c r="U678">
        <v>93</v>
      </c>
      <c r="V678">
        <v>115</v>
      </c>
      <c r="W678">
        <v>114</v>
      </c>
      <c r="X678">
        <v>90</v>
      </c>
      <c r="Y678">
        <v>92</v>
      </c>
      <c r="Z678">
        <v>115</v>
      </c>
      <c r="AA678">
        <v>120</v>
      </c>
      <c r="AB678">
        <v>94</v>
      </c>
      <c r="AC678">
        <v>92</v>
      </c>
      <c r="AD678">
        <v>120</v>
      </c>
      <c r="AE678">
        <v>120</v>
      </c>
      <c r="AF678">
        <v>94</v>
      </c>
      <c r="AG678">
        <v>92</v>
      </c>
      <c r="AH678">
        <v>106</v>
      </c>
      <c r="AI678">
        <v>111</v>
      </c>
      <c r="AJ678">
        <v>87</v>
      </c>
      <c r="AK678" s="1">
        <v>0</v>
      </c>
      <c r="AL678" s="2">
        <f>IF(NOT(ISNUMBER(gepModelClass1(A678:AJ678))),#REF!,gepModelClass1(A678:AJ678))</f>
        <v>2.5740959644549963E-5</v>
      </c>
      <c r="AM678" s="2">
        <f>IF(NOT(ISNUMBER(gepModelClass2(A678:AJ678))),#REF!,gepModelClass2(A678:AJ678))</f>
        <v>0.24252647269283517</v>
      </c>
      <c r="AN678" s="2">
        <f>IF(NOT(ISNUMBER(gepModelClass3(A678:AJ678))),#REF!,gepModelClass3(A678:AJ678))</f>
        <v>0.99984397238989497</v>
      </c>
      <c r="AO678" s="2">
        <f>IF(NOT(ISNUMBER(gepModelClass4(A678:AJ678))),#REF!,gepModelClass4(A678:AJ678))</f>
        <v>4.3234093709290307E-5</v>
      </c>
      <c r="AP678" s="2">
        <f>IF(NOT(ISNUMBER(gepModelClass5(A678:AJ678))),#REF!,gepModelClass5(A678:AJ678))</f>
        <v>1.2766127740769337E-2</v>
      </c>
      <c r="AQ678" s="2">
        <f>IF(NOT(ISNUMBER(gepModelClass6(A678:AJ678))),#REF!,gepModelClass6(A678:AJ678))</f>
        <v>9.7848313204352451E-3</v>
      </c>
      <c r="AR678" s="3" t="str">
        <f t="shared" si="20"/>
        <v>grey_soil</v>
      </c>
      <c r="AS678" s="5" t="s">
        <v>38</v>
      </c>
      <c r="AT678">
        <f t="shared" si="21"/>
        <v>0</v>
      </c>
      <c r="AU678" s="3"/>
      <c r="AV678" s="3"/>
      <c r="AW678" s="1"/>
      <c r="AX678" s="4"/>
      <c r="AY678" s="4"/>
    </row>
    <row r="679" spans="1:51" x14ac:dyDescent="0.25">
      <c r="A679">
        <v>92</v>
      </c>
      <c r="B679">
        <v>112</v>
      </c>
      <c r="C679">
        <v>114</v>
      </c>
      <c r="D679">
        <v>90</v>
      </c>
      <c r="E679">
        <v>96</v>
      </c>
      <c r="F679">
        <v>112</v>
      </c>
      <c r="G679">
        <v>114</v>
      </c>
      <c r="H679">
        <v>94</v>
      </c>
      <c r="I679">
        <v>92</v>
      </c>
      <c r="J679">
        <v>117</v>
      </c>
      <c r="K679">
        <v>124</v>
      </c>
      <c r="L679">
        <v>98</v>
      </c>
      <c r="M679">
        <v>97</v>
      </c>
      <c r="N679">
        <v>120</v>
      </c>
      <c r="O679">
        <v>119</v>
      </c>
      <c r="P679">
        <v>97</v>
      </c>
      <c r="Q679">
        <v>93</v>
      </c>
      <c r="R679">
        <v>115</v>
      </c>
      <c r="S679">
        <v>114</v>
      </c>
      <c r="T679">
        <v>90</v>
      </c>
      <c r="U679">
        <v>89</v>
      </c>
      <c r="V679">
        <v>111</v>
      </c>
      <c r="W679">
        <v>114</v>
      </c>
      <c r="X679">
        <v>94</v>
      </c>
      <c r="Y679">
        <v>92</v>
      </c>
      <c r="Z679">
        <v>120</v>
      </c>
      <c r="AA679">
        <v>120</v>
      </c>
      <c r="AB679">
        <v>94</v>
      </c>
      <c r="AC679">
        <v>92</v>
      </c>
      <c r="AD679">
        <v>106</v>
      </c>
      <c r="AE679">
        <v>111</v>
      </c>
      <c r="AF679">
        <v>87</v>
      </c>
      <c r="AG679">
        <v>80</v>
      </c>
      <c r="AH679">
        <v>98</v>
      </c>
      <c r="AI679">
        <v>102</v>
      </c>
      <c r="AJ679">
        <v>76</v>
      </c>
      <c r="AK679" s="1">
        <v>0</v>
      </c>
      <c r="AL679" s="2">
        <f>IF(NOT(ISNUMBER(gepModelClass1(A679:AJ679))),#REF!,gepModelClass1(A679:AJ679))</f>
        <v>3.6348443316644623E-5</v>
      </c>
      <c r="AM679" s="2">
        <f>IF(NOT(ISNUMBER(gepModelClass2(A679:AJ679))),#REF!,gepModelClass2(A679:AJ679))</f>
        <v>1.8109708240432766E-2</v>
      </c>
      <c r="AN679" s="2">
        <f>IF(NOT(ISNUMBER(gepModelClass3(A679:AJ679))),#REF!,gepModelClass3(A679:AJ679))</f>
        <v>0.99974396381487529</v>
      </c>
      <c r="AO679" s="2">
        <f>IF(NOT(ISNUMBER(gepModelClass4(A679:AJ679))),#REF!,gepModelClass4(A679:AJ679))</f>
        <v>6.5211982321080472E-5</v>
      </c>
      <c r="AP679" s="2">
        <f>IF(NOT(ISNUMBER(gepModelClass5(A679:AJ679))),#REF!,gepModelClass5(A679:AJ679))</f>
        <v>9.3137545226787046E-3</v>
      </c>
      <c r="AQ679" s="2">
        <f>IF(NOT(ISNUMBER(gepModelClass6(A679:AJ679))),#REF!,gepModelClass6(A679:AJ679))</f>
        <v>2.0246337699749133E-2</v>
      </c>
      <c r="AR679" s="3" t="str">
        <f t="shared" si="20"/>
        <v>grey_soil</v>
      </c>
      <c r="AS679" s="5" t="s">
        <v>38</v>
      </c>
      <c r="AT679">
        <f t="shared" si="21"/>
        <v>0</v>
      </c>
      <c r="AU679" s="3"/>
      <c r="AV679" s="3"/>
      <c r="AW679" s="1"/>
      <c r="AX679" s="4"/>
      <c r="AY679" s="4"/>
    </row>
    <row r="680" spans="1:51" x14ac:dyDescent="0.25">
      <c r="A680">
        <v>92</v>
      </c>
      <c r="B680">
        <v>117</v>
      </c>
      <c r="C680">
        <v>119</v>
      </c>
      <c r="D680">
        <v>94</v>
      </c>
      <c r="E680">
        <v>92</v>
      </c>
      <c r="F680">
        <v>108</v>
      </c>
      <c r="G680">
        <v>114</v>
      </c>
      <c r="H680">
        <v>94</v>
      </c>
      <c r="I680">
        <v>92</v>
      </c>
      <c r="J680">
        <v>108</v>
      </c>
      <c r="K680">
        <v>114</v>
      </c>
      <c r="L680">
        <v>90</v>
      </c>
      <c r="M680">
        <v>89</v>
      </c>
      <c r="N680">
        <v>111</v>
      </c>
      <c r="O680">
        <v>110</v>
      </c>
      <c r="P680">
        <v>90</v>
      </c>
      <c r="Q680">
        <v>85</v>
      </c>
      <c r="R680">
        <v>97</v>
      </c>
      <c r="S680">
        <v>105</v>
      </c>
      <c r="T680">
        <v>80</v>
      </c>
      <c r="U680">
        <v>82</v>
      </c>
      <c r="V680">
        <v>92</v>
      </c>
      <c r="W680">
        <v>97</v>
      </c>
      <c r="X680">
        <v>76</v>
      </c>
      <c r="Y680">
        <v>76</v>
      </c>
      <c r="Z680">
        <v>85</v>
      </c>
      <c r="AA680">
        <v>90</v>
      </c>
      <c r="AB680">
        <v>68</v>
      </c>
      <c r="AC680">
        <v>64</v>
      </c>
      <c r="AD680">
        <v>77</v>
      </c>
      <c r="AE680">
        <v>78</v>
      </c>
      <c r="AF680">
        <v>61</v>
      </c>
      <c r="AG680">
        <v>60</v>
      </c>
      <c r="AH680">
        <v>69</v>
      </c>
      <c r="AI680">
        <v>67</v>
      </c>
      <c r="AJ680">
        <v>54</v>
      </c>
      <c r="AK680" s="1">
        <v>0</v>
      </c>
      <c r="AL680" s="2">
        <f>IF(NOT(ISNUMBER(gepModelClass1(A680:AJ680))),#REF!,gepModelClass1(A680:AJ680))</f>
        <v>2.0230364112775891E-5</v>
      </c>
      <c r="AM680" s="2">
        <f>IF(NOT(ISNUMBER(gepModelClass2(A680:AJ680))),#REF!,gepModelClass2(A680:AJ680))</f>
        <v>0.97829616545126574</v>
      </c>
      <c r="AN680" s="2">
        <f>IF(NOT(ISNUMBER(gepModelClass3(A680:AJ680))),#REF!,gepModelClass3(A680:AJ680))</f>
        <v>0.65458249608197316</v>
      </c>
      <c r="AO680" s="2">
        <f>IF(NOT(ISNUMBER(gepModelClass4(A680:AJ680))),#REF!,gepModelClass4(A680:AJ680))</f>
        <v>1.1834766326911084E-4</v>
      </c>
      <c r="AP680" s="2">
        <f>IF(NOT(ISNUMBER(gepModelClass5(A680:AJ680))),#REF!,gepModelClass5(A680:AJ680))</f>
        <v>1.1191075114859138E-2</v>
      </c>
      <c r="AQ680" s="2">
        <f>IF(NOT(ISNUMBER(gepModelClass6(A680:AJ680))),#REF!,gepModelClass6(A680:AJ680))</f>
        <v>0.29154999639805418</v>
      </c>
      <c r="AR680" s="3" t="str">
        <f t="shared" si="20"/>
        <v>damp_grey_soil</v>
      </c>
      <c r="AS680" s="5" t="s">
        <v>38</v>
      </c>
      <c r="AT680">
        <f t="shared" si="21"/>
        <v>1</v>
      </c>
      <c r="AU680" s="3"/>
      <c r="AV680" s="3"/>
      <c r="AW680" s="1"/>
      <c r="AX680" s="4"/>
      <c r="AY680" s="4"/>
    </row>
    <row r="681" spans="1:51" x14ac:dyDescent="0.25">
      <c r="A681">
        <v>92</v>
      </c>
      <c r="B681">
        <v>108</v>
      </c>
      <c r="C681">
        <v>114</v>
      </c>
      <c r="D681">
        <v>90</v>
      </c>
      <c r="E681">
        <v>92</v>
      </c>
      <c r="F681">
        <v>103</v>
      </c>
      <c r="G681">
        <v>110</v>
      </c>
      <c r="H681">
        <v>86</v>
      </c>
      <c r="I681">
        <v>92</v>
      </c>
      <c r="J681">
        <v>99</v>
      </c>
      <c r="K681">
        <v>101</v>
      </c>
      <c r="L681">
        <v>83</v>
      </c>
      <c r="M681">
        <v>82</v>
      </c>
      <c r="N681">
        <v>92</v>
      </c>
      <c r="O681">
        <v>97</v>
      </c>
      <c r="P681">
        <v>76</v>
      </c>
      <c r="Q681">
        <v>78</v>
      </c>
      <c r="R681">
        <v>88</v>
      </c>
      <c r="S681">
        <v>89</v>
      </c>
      <c r="T681">
        <v>73</v>
      </c>
      <c r="U681">
        <v>70</v>
      </c>
      <c r="V681">
        <v>84</v>
      </c>
      <c r="W681">
        <v>82</v>
      </c>
      <c r="X681">
        <v>65</v>
      </c>
      <c r="Y681">
        <v>60</v>
      </c>
      <c r="Z681">
        <v>69</v>
      </c>
      <c r="AA681">
        <v>67</v>
      </c>
      <c r="AB681">
        <v>54</v>
      </c>
      <c r="AC681">
        <v>60</v>
      </c>
      <c r="AD681">
        <v>66</v>
      </c>
      <c r="AE681">
        <v>67</v>
      </c>
      <c r="AF681">
        <v>57</v>
      </c>
      <c r="AG681">
        <v>64</v>
      </c>
      <c r="AH681">
        <v>69</v>
      </c>
      <c r="AI681">
        <v>71</v>
      </c>
      <c r="AJ681">
        <v>57</v>
      </c>
      <c r="AK681" s="1">
        <v>0</v>
      </c>
      <c r="AL681" s="2">
        <f>IF(NOT(ISNUMBER(gepModelClass1(A681:AJ681))),#REF!,gepModelClass1(A681:AJ681))</f>
        <v>2.6019529912210456E-6</v>
      </c>
      <c r="AM681" s="2">
        <f>IF(NOT(ISNUMBER(gepModelClass2(A681:AJ681))),#REF!,gepModelClass2(A681:AJ681))</f>
        <v>0.68961008934709123</v>
      </c>
      <c r="AN681" s="2">
        <f>IF(NOT(ISNUMBER(gepModelClass3(A681:AJ681))),#REF!,gepModelClass3(A681:AJ681))</f>
        <v>0.40414911254478381</v>
      </c>
      <c r="AO681" s="2">
        <f>IF(NOT(ISNUMBER(gepModelClass4(A681:AJ681))),#REF!,gepModelClass4(A681:AJ681))</f>
        <v>1.2860061744750213E-4</v>
      </c>
      <c r="AP681" s="2">
        <f>IF(NOT(ISNUMBER(gepModelClass5(A681:AJ681))),#REF!,gepModelClass5(A681:AJ681))</f>
        <v>1.4992614376977593E-2</v>
      </c>
      <c r="AQ681" s="2">
        <f>IF(NOT(ISNUMBER(gepModelClass6(A681:AJ681))),#REF!,gepModelClass6(A681:AJ681))</f>
        <v>0.85570237086787371</v>
      </c>
      <c r="AR681" s="3" t="str">
        <f t="shared" si="20"/>
        <v>very_damp_grey_soil</v>
      </c>
      <c r="AS681" s="5" t="s">
        <v>40</v>
      </c>
      <c r="AT681">
        <f t="shared" si="21"/>
        <v>1</v>
      </c>
      <c r="AU681" s="3"/>
      <c r="AV681" s="3"/>
      <c r="AW681" s="1"/>
      <c r="AX681" s="4"/>
      <c r="AY681" s="4"/>
    </row>
    <row r="682" spans="1:51" x14ac:dyDescent="0.25">
      <c r="A682">
        <v>92</v>
      </c>
      <c r="B682">
        <v>103</v>
      </c>
      <c r="C682">
        <v>110</v>
      </c>
      <c r="D682">
        <v>86</v>
      </c>
      <c r="E682">
        <v>92</v>
      </c>
      <c r="F682">
        <v>99</v>
      </c>
      <c r="G682">
        <v>101</v>
      </c>
      <c r="H682">
        <v>83</v>
      </c>
      <c r="I682">
        <v>83</v>
      </c>
      <c r="J682">
        <v>95</v>
      </c>
      <c r="K682">
        <v>101</v>
      </c>
      <c r="L682">
        <v>79</v>
      </c>
      <c r="M682">
        <v>78</v>
      </c>
      <c r="N682">
        <v>88</v>
      </c>
      <c r="O682">
        <v>89</v>
      </c>
      <c r="P682">
        <v>73</v>
      </c>
      <c r="Q682">
        <v>70</v>
      </c>
      <c r="R682">
        <v>84</v>
      </c>
      <c r="S682">
        <v>82</v>
      </c>
      <c r="T682">
        <v>65</v>
      </c>
      <c r="U682">
        <v>67</v>
      </c>
      <c r="V682">
        <v>79</v>
      </c>
      <c r="W682">
        <v>78</v>
      </c>
      <c r="X682">
        <v>62</v>
      </c>
      <c r="Y682">
        <v>60</v>
      </c>
      <c r="Z682">
        <v>66</v>
      </c>
      <c r="AA682">
        <v>67</v>
      </c>
      <c r="AB682">
        <v>57</v>
      </c>
      <c r="AC682">
        <v>64</v>
      </c>
      <c r="AD682">
        <v>69</v>
      </c>
      <c r="AE682">
        <v>71</v>
      </c>
      <c r="AF682">
        <v>57</v>
      </c>
      <c r="AG682">
        <v>64</v>
      </c>
      <c r="AH682">
        <v>66</v>
      </c>
      <c r="AI682">
        <v>67</v>
      </c>
      <c r="AJ682">
        <v>54</v>
      </c>
      <c r="AK682" s="1">
        <v>0</v>
      </c>
      <c r="AL682" s="2">
        <f>IF(NOT(ISNUMBER(gepModelClass1(A682:AJ682))),#REF!,gepModelClass1(A682:AJ682))</f>
        <v>4.2341622705788612E-6</v>
      </c>
      <c r="AM682" s="2">
        <f>IF(NOT(ISNUMBER(gepModelClass2(A682:AJ682))),#REF!,gepModelClass2(A682:AJ682))</f>
        <v>0.16430293973287369</v>
      </c>
      <c r="AN682" s="2">
        <f>IF(NOT(ISNUMBER(gepModelClass3(A682:AJ682))),#REF!,gepModelClass3(A682:AJ682))</f>
        <v>8.927556505801082E-2</v>
      </c>
      <c r="AO682" s="2">
        <f>IF(NOT(ISNUMBER(gepModelClass4(A682:AJ682))),#REF!,gepModelClass4(A682:AJ682))</f>
        <v>2.1155234463658467E-4</v>
      </c>
      <c r="AP682" s="2">
        <f>IF(NOT(ISNUMBER(gepModelClass5(A682:AJ682))),#REF!,gepModelClass5(A682:AJ682))</f>
        <v>1.4278981557956824E-2</v>
      </c>
      <c r="AQ682" s="2">
        <f>IF(NOT(ISNUMBER(gepModelClass6(A682:AJ682))),#REF!,gepModelClass6(A682:AJ682))</f>
        <v>0.96103076060779402</v>
      </c>
      <c r="AR682" s="3" t="str">
        <f t="shared" si="20"/>
        <v>very_damp_grey_soil</v>
      </c>
      <c r="AS682" s="5" t="s">
        <v>40</v>
      </c>
      <c r="AT682">
        <f t="shared" si="21"/>
        <v>1</v>
      </c>
      <c r="AU682" s="3"/>
      <c r="AV682" s="3"/>
      <c r="AW682" s="1"/>
      <c r="AX682" s="4"/>
      <c r="AY682" s="4"/>
    </row>
    <row r="683" spans="1:51" x14ac:dyDescent="0.25">
      <c r="A683">
        <v>83</v>
      </c>
      <c r="B683">
        <v>95</v>
      </c>
      <c r="C683">
        <v>101</v>
      </c>
      <c r="D683">
        <v>79</v>
      </c>
      <c r="E683">
        <v>75</v>
      </c>
      <c r="F683">
        <v>91</v>
      </c>
      <c r="G683">
        <v>93</v>
      </c>
      <c r="H683">
        <v>72</v>
      </c>
      <c r="I683">
        <v>75</v>
      </c>
      <c r="J683">
        <v>84</v>
      </c>
      <c r="K683">
        <v>93</v>
      </c>
      <c r="L683">
        <v>72</v>
      </c>
      <c r="M683">
        <v>67</v>
      </c>
      <c r="N683">
        <v>79</v>
      </c>
      <c r="O683">
        <v>78</v>
      </c>
      <c r="P683">
        <v>62</v>
      </c>
      <c r="Q683">
        <v>63</v>
      </c>
      <c r="R683">
        <v>71</v>
      </c>
      <c r="S683">
        <v>78</v>
      </c>
      <c r="T683">
        <v>58</v>
      </c>
      <c r="U683">
        <v>67</v>
      </c>
      <c r="V683">
        <v>71</v>
      </c>
      <c r="W683">
        <v>78</v>
      </c>
      <c r="X683">
        <v>58</v>
      </c>
      <c r="Y683">
        <v>64</v>
      </c>
      <c r="Z683">
        <v>66</v>
      </c>
      <c r="AA683">
        <v>67</v>
      </c>
      <c r="AB683">
        <v>54</v>
      </c>
      <c r="AC683">
        <v>64</v>
      </c>
      <c r="AD683">
        <v>62</v>
      </c>
      <c r="AE683">
        <v>71</v>
      </c>
      <c r="AF683">
        <v>50</v>
      </c>
      <c r="AG683">
        <v>60</v>
      </c>
      <c r="AH683">
        <v>62</v>
      </c>
      <c r="AI683">
        <v>67</v>
      </c>
      <c r="AJ683">
        <v>50</v>
      </c>
      <c r="AK683" s="1">
        <v>0</v>
      </c>
      <c r="AL683" s="2">
        <f>IF(NOT(ISNUMBER(gepModelClass1(A683:AJ683))),#REF!,gepModelClass1(A683:AJ683))</f>
        <v>5.589284083021003E-6</v>
      </c>
      <c r="AM683" s="2">
        <f>IF(NOT(ISNUMBER(gepModelClass2(A683:AJ683))),#REF!,gepModelClass2(A683:AJ683))</f>
        <v>4.3602811539090475E-3</v>
      </c>
      <c r="AN683" s="2">
        <f>IF(NOT(ISNUMBER(gepModelClass3(A683:AJ683))),#REF!,gepModelClass3(A683:AJ683))</f>
        <v>1.2555995355427582E-3</v>
      </c>
      <c r="AO683" s="2">
        <f>IF(NOT(ISNUMBER(gepModelClass4(A683:AJ683))),#REF!,gepModelClass4(A683:AJ683))</f>
        <v>2.3769656964196391E-4</v>
      </c>
      <c r="AP683" s="2">
        <f>IF(NOT(ISNUMBER(gepModelClass5(A683:AJ683))),#REF!,gepModelClass5(A683:AJ683))</f>
        <v>0.83753607824278742</v>
      </c>
      <c r="AQ683" s="2">
        <f>IF(NOT(ISNUMBER(gepModelClass6(A683:AJ683))),#REF!,gepModelClass6(A683:AJ683))</f>
        <v>0.96094233099603499</v>
      </c>
      <c r="AR683" s="3" t="str">
        <f t="shared" si="20"/>
        <v>very_damp_grey_soil</v>
      </c>
      <c r="AS683" s="5" t="s">
        <v>40</v>
      </c>
      <c r="AT683">
        <f t="shared" si="21"/>
        <v>1</v>
      </c>
      <c r="AU683" s="3"/>
      <c r="AV683" s="3"/>
      <c r="AW683" s="1"/>
      <c r="AX683" s="4"/>
      <c r="AY683" s="4"/>
    </row>
    <row r="684" spans="1:51" x14ac:dyDescent="0.25">
      <c r="A684">
        <v>75</v>
      </c>
      <c r="B684">
        <v>91</v>
      </c>
      <c r="C684">
        <v>93</v>
      </c>
      <c r="D684">
        <v>72</v>
      </c>
      <c r="E684">
        <v>75</v>
      </c>
      <c r="F684">
        <v>84</v>
      </c>
      <c r="G684">
        <v>93</v>
      </c>
      <c r="H684">
        <v>72</v>
      </c>
      <c r="I684">
        <v>75</v>
      </c>
      <c r="J684">
        <v>84</v>
      </c>
      <c r="K684">
        <v>90</v>
      </c>
      <c r="L684">
        <v>68</v>
      </c>
      <c r="M684">
        <v>63</v>
      </c>
      <c r="N684">
        <v>71</v>
      </c>
      <c r="O684">
        <v>78</v>
      </c>
      <c r="P684">
        <v>58</v>
      </c>
      <c r="Q684">
        <v>67</v>
      </c>
      <c r="R684">
        <v>71</v>
      </c>
      <c r="S684">
        <v>78</v>
      </c>
      <c r="T684">
        <v>58</v>
      </c>
      <c r="U684">
        <v>67</v>
      </c>
      <c r="V684">
        <v>75</v>
      </c>
      <c r="W684">
        <v>82</v>
      </c>
      <c r="X684">
        <v>62</v>
      </c>
      <c r="Y684">
        <v>64</v>
      </c>
      <c r="Z684">
        <v>62</v>
      </c>
      <c r="AA684">
        <v>71</v>
      </c>
      <c r="AB684">
        <v>50</v>
      </c>
      <c r="AC684">
        <v>60</v>
      </c>
      <c r="AD684">
        <v>62</v>
      </c>
      <c r="AE684">
        <v>67</v>
      </c>
      <c r="AF684">
        <v>50</v>
      </c>
      <c r="AG684">
        <v>60</v>
      </c>
      <c r="AH684">
        <v>62</v>
      </c>
      <c r="AI684">
        <v>67</v>
      </c>
      <c r="AJ684">
        <v>54</v>
      </c>
      <c r="AK684" s="1">
        <v>0</v>
      </c>
      <c r="AL684" s="2">
        <f>IF(NOT(ISNUMBER(gepModelClass1(A684:AJ684))),#REF!,gepModelClass1(A684:AJ684))</f>
        <v>3.7300958906536373E-6</v>
      </c>
      <c r="AM684" s="2">
        <f>IF(NOT(ISNUMBER(gepModelClass2(A684:AJ684))),#REF!,gepModelClass2(A684:AJ684))</f>
        <v>4.2104575873554923E-3</v>
      </c>
      <c r="AN684" s="2">
        <f>IF(NOT(ISNUMBER(gepModelClass3(A684:AJ684))),#REF!,gepModelClass3(A684:AJ684))</f>
        <v>4.5176036071397507E-4</v>
      </c>
      <c r="AO684" s="2">
        <f>IF(NOT(ISNUMBER(gepModelClass4(A684:AJ684))),#REF!,gepModelClass4(A684:AJ684))</f>
        <v>1.0686513677702203E-4</v>
      </c>
      <c r="AP684" s="2">
        <f>IF(NOT(ISNUMBER(gepModelClass5(A684:AJ684))),#REF!,gepModelClass5(A684:AJ684))</f>
        <v>0.91954735893209949</v>
      </c>
      <c r="AQ684" s="2">
        <f>IF(NOT(ISNUMBER(gepModelClass6(A684:AJ684))),#REF!,gepModelClass6(A684:AJ684))</f>
        <v>0.89098511359193766</v>
      </c>
      <c r="AR684" s="3" t="str">
        <f t="shared" si="20"/>
        <v>soil_with_vegetation_stubble</v>
      </c>
      <c r="AS684" s="5" t="s">
        <v>40</v>
      </c>
      <c r="AT684">
        <f t="shared" si="21"/>
        <v>0</v>
      </c>
      <c r="AU684" s="3"/>
      <c r="AV684" s="3"/>
      <c r="AW684" s="1"/>
      <c r="AX684" s="4"/>
      <c r="AY684" s="4"/>
    </row>
    <row r="685" spans="1:51" x14ac:dyDescent="0.25">
      <c r="A685">
        <v>75</v>
      </c>
      <c r="B685">
        <v>84</v>
      </c>
      <c r="C685">
        <v>93</v>
      </c>
      <c r="D685">
        <v>72</v>
      </c>
      <c r="E685">
        <v>75</v>
      </c>
      <c r="F685">
        <v>84</v>
      </c>
      <c r="G685">
        <v>90</v>
      </c>
      <c r="H685">
        <v>68</v>
      </c>
      <c r="I685">
        <v>67</v>
      </c>
      <c r="J685">
        <v>73</v>
      </c>
      <c r="K685">
        <v>79</v>
      </c>
      <c r="L685">
        <v>60</v>
      </c>
      <c r="M685">
        <v>67</v>
      </c>
      <c r="N685">
        <v>71</v>
      </c>
      <c r="O685">
        <v>78</v>
      </c>
      <c r="P685">
        <v>58</v>
      </c>
      <c r="Q685">
        <v>67</v>
      </c>
      <c r="R685">
        <v>75</v>
      </c>
      <c r="S685">
        <v>82</v>
      </c>
      <c r="T685">
        <v>62</v>
      </c>
      <c r="U685">
        <v>67</v>
      </c>
      <c r="V685">
        <v>71</v>
      </c>
      <c r="W685">
        <v>74</v>
      </c>
      <c r="X685">
        <v>58</v>
      </c>
      <c r="Y685">
        <v>60</v>
      </c>
      <c r="Z685">
        <v>62</v>
      </c>
      <c r="AA685">
        <v>67</v>
      </c>
      <c r="AB685">
        <v>50</v>
      </c>
      <c r="AC685">
        <v>60</v>
      </c>
      <c r="AD685">
        <v>62</v>
      </c>
      <c r="AE685">
        <v>67</v>
      </c>
      <c r="AF685">
        <v>54</v>
      </c>
      <c r="AG685">
        <v>64</v>
      </c>
      <c r="AH685">
        <v>69</v>
      </c>
      <c r="AI685">
        <v>74</v>
      </c>
      <c r="AJ685">
        <v>61</v>
      </c>
      <c r="AK685" s="1">
        <v>1</v>
      </c>
      <c r="AL685" s="2">
        <f>IF(NOT(ISNUMBER(gepModelClass1(A685:AJ685))),#REF!,gepModelClass1(A685:AJ685))</f>
        <v>2.6019529912210456E-6</v>
      </c>
      <c r="AM685" s="2">
        <f>IF(NOT(ISNUMBER(gepModelClass2(A685:AJ685))),#REF!,gepModelClass2(A685:AJ685))</f>
        <v>2.0397880990381197E-2</v>
      </c>
      <c r="AN685" s="2">
        <f>IF(NOT(ISNUMBER(gepModelClass3(A685:AJ685))),#REF!,gepModelClass3(A685:AJ685))</f>
        <v>2.9976488008442878E-4</v>
      </c>
      <c r="AO685" s="2">
        <f>IF(NOT(ISNUMBER(gepModelClass4(A685:AJ685))),#REF!,gepModelClass4(A685:AJ685))</f>
        <v>1.7781167066589537E-4</v>
      </c>
      <c r="AP685" s="2">
        <f>IF(NOT(ISNUMBER(gepModelClass5(A685:AJ685))),#REF!,gepModelClass5(A685:AJ685))</f>
        <v>1.0575970757773766E-2</v>
      </c>
      <c r="AQ685" s="2">
        <f>IF(NOT(ISNUMBER(gepModelClass6(A685:AJ685))),#REF!,gepModelClass6(A685:AJ685))</f>
        <v>0.91957178464048595</v>
      </c>
      <c r="AR685" s="3" t="str">
        <f t="shared" si="20"/>
        <v>very_damp_grey_soil</v>
      </c>
      <c r="AS685" s="5" t="s">
        <v>41</v>
      </c>
      <c r="AT685">
        <f t="shared" si="21"/>
        <v>0</v>
      </c>
      <c r="AU685" s="3"/>
      <c r="AV685" s="3"/>
      <c r="AW685" s="1"/>
      <c r="AX685" s="4"/>
      <c r="AY685" s="4"/>
    </row>
    <row r="686" spans="1:51" x14ac:dyDescent="0.25">
      <c r="A686">
        <v>75</v>
      </c>
      <c r="B686">
        <v>84</v>
      </c>
      <c r="C686">
        <v>90</v>
      </c>
      <c r="D686">
        <v>68</v>
      </c>
      <c r="E686">
        <v>67</v>
      </c>
      <c r="F686">
        <v>73</v>
      </c>
      <c r="G686">
        <v>79</v>
      </c>
      <c r="H686">
        <v>60</v>
      </c>
      <c r="I686">
        <v>63</v>
      </c>
      <c r="J686">
        <v>66</v>
      </c>
      <c r="K686">
        <v>72</v>
      </c>
      <c r="L686">
        <v>60</v>
      </c>
      <c r="M686">
        <v>67</v>
      </c>
      <c r="N686">
        <v>75</v>
      </c>
      <c r="O686">
        <v>82</v>
      </c>
      <c r="P686">
        <v>62</v>
      </c>
      <c r="Q686">
        <v>67</v>
      </c>
      <c r="R686">
        <v>71</v>
      </c>
      <c r="S686">
        <v>74</v>
      </c>
      <c r="T686">
        <v>58</v>
      </c>
      <c r="U686">
        <v>63</v>
      </c>
      <c r="V686">
        <v>67</v>
      </c>
      <c r="W686">
        <v>70</v>
      </c>
      <c r="X686">
        <v>55</v>
      </c>
      <c r="Y686">
        <v>60</v>
      </c>
      <c r="Z686">
        <v>62</v>
      </c>
      <c r="AA686">
        <v>67</v>
      </c>
      <c r="AB686">
        <v>54</v>
      </c>
      <c r="AC686">
        <v>64</v>
      </c>
      <c r="AD686">
        <v>69</v>
      </c>
      <c r="AE686">
        <v>74</v>
      </c>
      <c r="AF686">
        <v>61</v>
      </c>
      <c r="AG686">
        <v>64</v>
      </c>
      <c r="AH686">
        <v>66</v>
      </c>
      <c r="AI686">
        <v>67</v>
      </c>
      <c r="AJ686">
        <v>54</v>
      </c>
      <c r="AK686" s="1">
        <v>1</v>
      </c>
      <c r="AL686" s="2">
        <f>IF(NOT(ISNUMBER(gepModelClass1(A686:AJ686))),#REF!,gepModelClass1(A686:AJ686))</f>
        <v>2.6019529912210456E-6</v>
      </c>
      <c r="AM686" s="2">
        <f>IF(NOT(ISNUMBER(gepModelClass2(A686:AJ686))),#REF!,gepModelClass2(A686:AJ686))</f>
        <v>1.0491328274251371E-2</v>
      </c>
      <c r="AN686" s="2">
        <f>IF(NOT(ISNUMBER(gepModelClass3(A686:AJ686))),#REF!,gepModelClass3(A686:AJ686))</f>
        <v>2.1618568879365628E-4</v>
      </c>
      <c r="AO686" s="2">
        <f>IF(NOT(ISNUMBER(gepModelClass4(A686:AJ686))),#REF!,gepModelClass4(A686:AJ686))</f>
        <v>2.3246723355393651E-4</v>
      </c>
      <c r="AP686" s="2">
        <f>IF(NOT(ISNUMBER(gepModelClass5(A686:AJ686))),#REF!,gepModelClass5(A686:AJ686))</f>
        <v>1.0798241976879244E-2</v>
      </c>
      <c r="AQ686" s="2">
        <f>IF(NOT(ISNUMBER(gepModelClass6(A686:AJ686))),#REF!,gepModelClass6(A686:AJ686))</f>
        <v>0.79027070772260855</v>
      </c>
      <c r="AR686" s="3" t="str">
        <f t="shared" si="20"/>
        <v>very_damp_grey_soil</v>
      </c>
      <c r="AS686" s="5" t="s">
        <v>41</v>
      </c>
      <c r="AT686">
        <f t="shared" si="21"/>
        <v>0</v>
      </c>
      <c r="AU686" s="3"/>
      <c r="AV686" s="3"/>
      <c r="AW686" s="1"/>
      <c r="AX686" s="4"/>
      <c r="AY686" s="4"/>
    </row>
    <row r="687" spans="1:51" x14ac:dyDescent="0.25">
      <c r="A687">
        <v>67</v>
      </c>
      <c r="B687">
        <v>73</v>
      </c>
      <c r="C687">
        <v>79</v>
      </c>
      <c r="D687">
        <v>60</v>
      </c>
      <c r="E687">
        <v>63</v>
      </c>
      <c r="F687">
        <v>66</v>
      </c>
      <c r="G687">
        <v>72</v>
      </c>
      <c r="H687">
        <v>60</v>
      </c>
      <c r="I687">
        <v>67</v>
      </c>
      <c r="J687">
        <v>70</v>
      </c>
      <c r="K687">
        <v>72</v>
      </c>
      <c r="L687">
        <v>60</v>
      </c>
      <c r="M687">
        <v>67</v>
      </c>
      <c r="N687">
        <v>71</v>
      </c>
      <c r="O687">
        <v>74</v>
      </c>
      <c r="P687">
        <v>58</v>
      </c>
      <c r="Q687">
        <v>63</v>
      </c>
      <c r="R687">
        <v>67</v>
      </c>
      <c r="S687">
        <v>70</v>
      </c>
      <c r="T687">
        <v>55</v>
      </c>
      <c r="U687">
        <v>67</v>
      </c>
      <c r="V687">
        <v>71</v>
      </c>
      <c r="W687">
        <v>70</v>
      </c>
      <c r="X687">
        <v>58</v>
      </c>
      <c r="Y687">
        <v>64</v>
      </c>
      <c r="Z687">
        <v>69</v>
      </c>
      <c r="AA687">
        <v>74</v>
      </c>
      <c r="AB687">
        <v>61</v>
      </c>
      <c r="AC687">
        <v>64</v>
      </c>
      <c r="AD687">
        <v>66</v>
      </c>
      <c r="AE687">
        <v>67</v>
      </c>
      <c r="AF687">
        <v>54</v>
      </c>
      <c r="AG687">
        <v>64</v>
      </c>
      <c r="AH687">
        <v>69</v>
      </c>
      <c r="AI687">
        <v>74</v>
      </c>
      <c r="AJ687">
        <v>61</v>
      </c>
      <c r="AK687" s="1">
        <v>1</v>
      </c>
      <c r="AL687" s="2">
        <f>IF(NOT(ISNUMBER(gepModelClass1(A687:AJ687))),#REF!,gepModelClass1(A687:AJ687))</f>
        <v>6.4056011677557785E-6</v>
      </c>
      <c r="AM687" s="2">
        <f>IF(NOT(ISNUMBER(gepModelClass2(A687:AJ687))),#REF!,gepModelClass2(A687:AJ687))</f>
        <v>2.1362846817983457E-2</v>
      </c>
      <c r="AN687" s="2">
        <f>IF(NOT(ISNUMBER(gepModelClass3(A687:AJ687))),#REF!,gepModelClass3(A687:AJ687))</f>
        <v>1.6607084927282078E-4</v>
      </c>
      <c r="AO687" s="2">
        <f>IF(NOT(ISNUMBER(gepModelClass4(A687:AJ687))),#REF!,gepModelClass4(A687:AJ687))</f>
        <v>2.904013521255797E-4</v>
      </c>
      <c r="AP687" s="2">
        <f>IF(NOT(ISNUMBER(gepModelClass5(A687:AJ687))),#REF!,gepModelClass5(A687:AJ687))</f>
        <v>2.2509289724569059E-2</v>
      </c>
      <c r="AQ687" s="2">
        <f>IF(NOT(ISNUMBER(gepModelClass6(A687:AJ687))),#REF!,gepModelClass6(A687:AJ687))</f>
        <v>0.95093415076807553</v>
      </c>
      <c r="AR687" s="3" t="str">
        <f t="shared" si="20"/>
        <v>very_damp_grey_soil</v>
      </c>
      <c r="AS687" s="5" t="s">
        <v>41</v>
      </c>
      <c r="AT687">
        <f t="shared" si="21"/>
        <v>0</v>
      </c>
      <c r="AU687" s="3"/>
      <c r="AV687" s="3"/>
      <c r="AW687" s="1"/>
      <c r="AX687" s="4"/>
      <c r="AY687" s="4"/>
    </row>
    <row r="688" spans="1:51" x14ac:dyDescent="0.25">
      <c r="A688">
        <v>63</v>
      </c>
      <c r="B688">
        <v>66</v>
      </c>
      <c r="C688">
        <v>72</v>
      </c>
      <c r="D688">
        <v>60</v>
      </c>
      <c r="E688">
        <v>67</v>
      </c>
      <c r="F688">
        <v>70</v>
      </c>
      <c r="G688">
        <v>72</v>
      </c>
      <c r="H688">
        <v>60</v>
      </c>
      <c r="I688">
        <v>67</v>
      </c>
      <c r="J688">
        <v>73</v>
      </c>
      <c r="K688">
        <v>75</v>
      </c>
      <c r="L688">
        <v>60</v>
      </c>
      <c r="M688">
        <v>63</v>
      </c>
      <c r="N688">
        <v>67</v>
      </c>
      <c r="O688">
        <v>70</v>
      </c>
      <c r="P688">
        <v>55</v>
      </c>
      <c r="Q688">
        <v>67</v>
      </c>
      <c r="R688">
        <v>71</v>
      </c>
      <c r="S688">
        <v>70</v>
      </c>
      <c r="T688">
        <v>58</v>
      </c>
      <c r="U688">
        <v>67</v>
      </c>
      <c r="V688">
        <v>75</v>
      </c>
      <c r="W688">
        <v>82</v>
      </c>
      <c r="X688">
        <v>69</v>
      </c>
      <c r="Y688">
        <v>64</v>
      </c>
      <c r="Z688">
        <v>66</v>
      </c>
      <c r="AA688">
        <v>67</v>
      </c>
      <c r="AB688">
        <v>54</v>
      </c>
      <c r="AC688">
        <v>64</v>
      </c>
      <c r="AD688">
        <v>69</v>
      </c>
      <c r="AE688">
        <v>74</v>
      </c>
      <c r="AF688">
        <v>61</v>
      </c>
      <c r="AG688">
        <v>68</v>
      </c>
      <c r="AH688">
        <v>81</v>
      </c>
      <c r="AI688">
        <v>86</v>
      </c>
      <c r="AJ688">
        <v>72</v>
      </c>
      <c r="AK688" s="1">
        <v>1</v>
      </c>
      <c r="AL688" s="2">
        <f>IF(NOT(ISNUMBER(gepModelClass1(A688:AJ688))),#REF!,gepModelClass1(A688:AJ688))</f>
        <v>4.2113540932556094E-6</v>
      </c>
      <c r="AM688" s="2">
        <f>IF(NOT(ISNUMBER(gepModelClass2(A688:AJ688))),#REF!,gepModelClass2(A688:AJ688))</f>
        <v>2.9609129267270155E-2</v>
      </c>
      <c r="AN688" s="2">
        <f>IF(NOT(ISNUMBER(gepModelClass3(A688:AJ688))),#REF!,gepModelClass3(A688:AJ688))</f>
        <v>2.827325172428132E-4</v>
      </c>
      <c r="AO688" s="2">
        <f>IF(NOT(ISNUMBER(gepModelClass4(A688:AJ688))),#REF!,gepModelClass4(A688:AJ688))</f>
        <v>3.8026184011873086E-5</v>
      </c>
      <c r="AP688" s="2">
        <f>IF(NOT(ISNUMBER(gepModelClass5(A688:AJ688))),#REF!,gepModelClass5(A688:AJ688))</f>
        <v>2.0292263834090205E-2</v>
      </c>
      <c r="AQ688" s="2">
        <f>IF(NOT(ISNUMBER(gepModelClass6(A688:AJ688))),#REF!,gepModelClass6(A688:AJ688))</f>
        <v>0.91335835966758283</v>
      </c>
      <c r="AR688" s="3" t="str">
        <f t="shared" si="20"/>
        <v>very_damp_grey_soil</v>
      </c>
      <c r="AS688" s="5" t="s">
        <v>41</v>
      </c>
      <c r="AT688">
        <f t="shared" si="21"/>
        <v>0</v>
      </c>
      <c r="AU688" s="3"/>
      <c r="AV688" s="3"/>
      <c r="AW688" s="1"/>
      <c r="AX688" s="4"/>
      <c r="AY688" s="4"/>
    </row>
    <row r="689" spans="1:51" x14ac:dyDescent="0.25">
      <c r="A689">
        <v>67</v>
      </c>
      <c r="B689">
        <v>73</v>
      </c>
      <c r="C689">
        <v>75</v>
      </c>
      <c r="D689">
        <v>60</v>
      </c>
      <c r="E689">
        <v>71</v>
      </c>
      <c r="F689">
        <v>73</v>
      </c>
      <c r="G689">
        <v>75</v>
      </c>
      <c r="H689">
        <v>60</v>
      </c>
      <c r="I689">
        <v>71</v>
      </c>
      <c r="J689">
        <v>73</v>
      </c>
      <c r="K689">
        <v>79</v>
      </c>
      <c r="L689">
        <v>64</v>
      </c>
      <c r="M689">
        <v>67</v>
      </c>
      <c r="N689">
        <v>75</v>
      </c>
      <c r="O689">
        <v>82</v>
      </c>
      <c r="P689">
        <v>69</v>
      </c>
      <c r="Q689">
        <v>70</v>
      </c>
      <c r="R689">
        <v>84</v>
      </c>
      <c r="S689">
        <v>93</v>
      </c>
      <c r="T689">
        <v>76</v>
      </c>
      <c r="U689">
        <v>70</v>
      </c>
      <c r="V689">
        <v>84</v>
      </c>
      <c r="W689">
        <v>85</v>
      </c>
      <c r="X689">
        <v>69</v>
      </c>
      <c r="Y689">
        <v>68</v>
      </c>
      <c r="Z689">
        <v>81</v>
      </c>
      <c r="AA689">
        <v>86</v>
      </c>
      <c r="AB689">
        <v>72</v>
      </c>
      <c r="AC689">
        <v>72</v>
      </c>
      <c r="AD689">
        <v>81</v>
      </c>
      <c r="AE689">
        <v>90</v>
      </c>
      <c r="AF689">
        <v>76</v>
      </c>
      <c r="AG689">
        <v>72</v>
      </c>
      <c r="AH689">
        <v>81</v>
      </c>
      <c r="AI689">
        <v>86</v>
      </c>
      <c r="AJ689">
        <v>68</v>
      </c>
      <c r="AK689" s="1">
        <v>1</v>
      </c>
      <c r="AL689" s="2">
        <f>IF(NOT(ISNUMBER(gepModelClass1(A689:AJ689))),#REF!,gepModelClass1(A689:AJ689))</f>
        <v>3.4434255748225904E-5</v>
      </c>
      <c r="AM689" s="2">
        <f>IF(NOT(ISNUMBER(gepModelClass2(A689:AJ689))),#REF!,gepModelClass2(A689:AJ689))</f>
        <v>0.41610454912315109</v>
      </c>
      <c r="AN689" s="2">
        <f>IF(NOT(ISNUMBER(gepModelClass3(A689:AJ689))),#REF!,gepModelClass3(A689:AJ689))</f>
        <v>3.0445582709057286E-3</v>
      </c>
      <c r="AO689" s="2">
        <f>IF(NOT(ISNUMBER(gepModelClass4(A689:AJ689))),#REF!,gepModelClass4(A689:AJ689))</f>
        <v>3.2457537546340994E-4</v>
      </c>
      <c r="AP689" s="2">
        <f>IF(NOT(ISNUMBER(gepModelClass5(A689:AJ689))),#REF!,gepModelClass5(A689:AJ689))</f>
        <v>1.4480256495201621E-2</v>
      </c>
      <c r="AQ689" s="2">
        <f>IF(NOT(ISNUMBER(gepModelClass6(A689:AJ689))),#REF!,gepModelClass6(A689:AJ689))</f>
        <v>0.49248174573057885</v>
      </c>
      <c r="AR689" s="3" t="str">
        <f t="shared" si="20"/>
        <v>very_damp_grey_soil</v>
      </c>
      <c r="AS689" s="5" t="s">
        <v>41</v>
      </c>
      <c r="AT689">
        <f t="shared" si="21"/>
        <v>0</v>
      </c>
      <c r="AU689" s="3"/>
      <c r="AV689" s="3"/>
      <c r="AW689" s="1"/>
      <c r="AX689" s="4"/>
      <c r="AY689" s="4"/>
    </row>
    <row r="690" spans="1:51" x14ac:dyDescent="0.25">
      <c r="A690">
        <v>71</v>
      </c>
      <c r="B690">
        <v>77</v>
      </c>
      <c r="C690">
        <v>82</v>
      </c>
      <c r="D690">
        <v>64</v>
      </c>
      <c r="E690">
        <v>67</v>
      </c>
      <c r="F690">
        <v>77</v>
      </c>
      <c r="G690">
        <v>79</v>
      </c>
      <c r="H690">
        <v>64</v>
      </c>
      <c r="I690">
        <v>71</v>
      </c>
      <c r="J690">
        <v>77</v>
      </c>
      <c r="K690">
        <v>75</v>
      </c>
      <c r="L690">
        <v>64</v>
      </c>
      <c r="M690">
        <v>70</v>
      </c>
      <c r="N690">
        <v>79</v>
      </c>
      <c r="O690">
        <v>82</v>
      </c>
      <c r="P690">
        <v>62</v>
      </c>
      <c r="Q690">
        <v>78</v>
      </c>
      <c r="R690">
        <v>84</v>
      </c>
      <c r="S690">
        <v>89</v>
      </c>
      <c r="T690">
        <v>73</v>
      </c>
      <c r="U690">
        <v>74</v>
      </c>
      <c r="V690">
        <v>88</v>
      </c>
      <c r="W690">
        <v>89</v>
      </c>
      <c r="X690">
        <v>69</v>
      </c>
      <c r="Y690">
        <v>72</v>
      </c>
      <c r="Z690">
        <v>77</v>
      </c>
      <c r="AA690">
        <v>82</v>
      </c>
      <c r="AB690">
        <v>68</v>
      </c>
      <c r="AC690">
        <v>76</v>
      </c>
      <c r="AD690">
        <v>81</v>
      </c>
      <c r="AE690">
        <v>90</v>
      </c>
      <c r="AF690">
        <v>76</v>
      </c>
      <c r="AG690">
        <v>76</v>
      </c>
      <c r="AH690">
        <v>85</v>
      </c>
      <c r="AI690">
        <v>90</v>
      </c>
      <c r="AJ690">
        <v>72</v>
      </c>
      <c r="AK690" s="1">
        <v>1</v>
      </c>
      <c r="AL690" s="2">
        <f>IF(NOT(ISNUMBER(gepModelClass1(A690:AJ690))),#REF!,gepModelClass1(A690:AJ690))</f>
        <v>7.4162051514424502E-6</v>
      </c>
      <c r="AM690" s="2">
        <f>IF(NOT(ISNUMBER(gepModelClass2(A690:AJ690))),#REF!,gepModelClass2(A690:AJ690))</f>
        <v>0.73214685509738731</v>
      </c>
      <c r="AN690" s="2">
        <f>IF(NOT(ISNUMBER(gepModelClass3(A690:AJ690))),#REF!,gepModelClass3(A690:AJ690))</f>
        <v>2.1199486138871949E-2</v>
      </c>
      <c r="AO690" s="2">
        <f>IF(NOT(ISNUMBER(gepModelClass4(A690:AJ690))),#REF!,gepModelClass4(A690:AJ690))</f>
        <v>2.2436644973272438E-4</v>
      </c>
      <c r="AP690" s="2">
        <f>IF(NOT(ISNUMBER(gepModelClass5(A690:AJ690))),#REF!,gepModelClass5(A690:AJ690))</f>
        <v>1.2261943222709161E-2</v>
      </c>
      <c r="AQ690" s="2">
        <f>IF(NOT(ISNUMBER(gepModelClass6(A690:AJ690))),#REF!,gepModelClass6(A690:AJ690))</f>
        <v>0.62383575450336604</v>
      </c>
      <c r="AR690" s="3" t="str">
        <f t="shared" si="20"/>
        <v>damp_grey_soil</v>
      </c>
      <c r="AS690" s="5" t="s">
        <v>41</v>
      </c>
      <c r="AT690">
        <f t="shared" si="21"/>
        <v>1</v>
      </c>
      <c r="AU690" s="3"/>
      <c r="AV690" s="3"/>
      <c r="AW690" s="1"/>
      <c r="AX690" s="4"/>
      <c r="AY690" s="4"/>
    </row>
    <row r="691" spans="1:51" x14ac:dyDescent="0.25">
      <c r="A691">
        <v>67</v>
      </c>
      <c r="B691">
        <v>77</v>
      </c>
      <c r="C691">
        <v>79</v>
      </c>
      <c r="D691">
        <v>64</v>
      </c>
      <c r="E691">
        <v>71</v>
      </c>
      <c r="F691">
        <v>77</v>
      </c>
      <c r="G691">
        <v>75</v>
      </c>
      <c r="H691">
        <v>64</v>
      </c>
      <c r="I691">
        <v>71</v>
      </c>
      <c r="J691">
        <v>77</v>
      </c>
      <c r="K691">
        <v>82</v>
      </c>
      <c r="L691">
        <v>68</v>
      </c>
      <c r="M691">
        <v>78</v>
      </c>
      <c r="N691">
        <v>84</v>
      </c>
      <c r="O691">
        <v>89</v>
      </c>
      <c r="P691">
        <v>73</v>
      </c>
      <c r="Q691">
        <v>74</v>
      </c>
      <c r="R691">
        <v>88</v>
      </c>
      <c r="S691">
        <v>89</v>
      </c>
      <c r="T691">
        <v>69</v>
      </c>
      <c r="U691">
        <v>70</v>
      </c>
      <c r="V691">
        <v>79</v>
      </c>
      <c r="W691">
        <v>85</v>
      </c>
      <c r="X691">
        <v>65</v>
      </c>
      <c r="Y691">
        <v>76</v>
      </c>
      <c r="Z691">
        <v>81</v>
      </c>
      <c r="AA691">
        <v>90</v>
      </c>
      <c r="AB691">
        <v>76</v>
      </c>
      <c r="AC691">
        <v>76</v>
      </c>
      <c r="AD691">
        <v>85</v>
      </c>
      <c r="AE691">
        <v>90</v>
      </c>
      <c r="AF691">
        <v>72</v>
      </c>
      <c r="AG691">
        <v>76</v>
      </c>
      <c r="AH691">
        <v>77</v>
      </c>
      <c r="AI691">
        <v>90</v>
      </c>
      <c r="AJ691">
        <v>68</v>
      </c>
      <c r="AK691" s="1">
        <v>1</v>
      </c>
      <c r="AL691" s="2">
        <f>IF(NOT(ISNUMBER(gepModelClass1(A691:AJ691))),#REF!,gepModelClass1(A691:AJ691))</f>
        <v>1.9849769888251955E-5</v>
      </c>
      <c r="AM691" s="2">
        <f>IF(NOT(ISNUMBER(gepModelClass2(A691:AJ691))),#REF!,gepModelClass2(A691:AJ691))</f>
        <v>0.83818960016473354</v>
      </c>
      <c r="AN691" s="2">
        <f>IF(NOT(ISNUMBER(gepModelClass3(A691:AJ691))),#REF!,gepModelClass3(A691:AJ691))</f>
        <v>9.13931788209894E-3</v>
      </c>
      <c r="AO691" s="2">
        <f>IF(NOT(ISNUMBER(gepModelClass4(A691:AJ691))),#REF!,gepModelClass4(A691:AJ691))</f>
        <v>2.5067938656803518E-5</v>
      </c>
      <c r="AP691" s="2">
        <f>IF(NOT(ISNUMBER(gepModelClass5(A691:AJ691))),#REF!,gepModelClass5(A691:AJ691))</f>
        <v>1.8628735472329048E-2</v>
      </c>
      <c r="AQ691" s="2">
        <f>IF(NOT(ISNUMBER(gepModelClass6(A691:AJ691))),#REF!,gepModelClass6(A691:AJ691))</f>
        <v>0.77007159846427209</v>
      </c>
      <c r="AR691" s="3" t="str">
        <f t="shared" si="20"/>
        <v>damp_grey_soil</v>
      </c>
      <c r="AS691" s="5" t="s">
        <v>41</v>
      </c>
      <c r="AT691">
        <f t="shared" si="21"/>
        <v>1</v>
      </c>
      <c r="AU691" s="3"/>
      <c r="AV691" s="3"/>
      <c r="AW691" s="1"/>
      <c r="AX691" s="4"/>
      <c r="AY691" s="4"/>
    </row>
    <row r="692" spans="1:51" x14ac:dyDescent="0.25">
      <c r="A692">
        <v>71</v>
      </c>
      <c r="B692">
        <v>77</v>
      </c>
      <c r="C692">
        <v>75</v>
      </c>
      <c r="D692">
        <v>64</v>
      </c>
      <c r="E692">
        <v>71</v>
      </c>
      <c r="F692">
        <v>77</v>
      </c>
      <c r="G692">
        <v>82</v>
      </c>
      <c r="H692">
        <v>68</v>
      </c>
      <c r="I692">
        <v>71</v>
      </c>
      <c r="J692">
        <v>88</v>
      </c>
      <c r="K692">
        <v>93</v>
      </c>
      <c r="L692">
        <v>72</v>
      </c>
      <c r="M692">
        <v>74</v>
      </c>
      <c r="N692">
        <v>88</v>
      </c>
      <c r="O692">
        <v>89</v>
      </c>
      <c r="P692">
        <v>69</v>
      </c>
      <c r="Q692">
        <v>70</v>
      </c>
      <c r="R692">
        <v>79</v>
      </c>
      <c r="S692">
        <v>85</v>
      </c>
      <c r="T692">
        <v>65</v>
      </c>
      <c r="U692">
        <v>67</v>
      </c>
      <c r="V692">
        <v>79</v>
      </c>
      <c r="W692">
        <v>82</v>
      </c>
      <c r="X692">
        <v>65</v>
      </c>
      <c r="Y692">
        <v>76</v>
      </c>
      <c r="Z692">
        <v>85</v>
      </c>
      <c r="AA692">
        <v>90</v>
      </c>
      <c r="AB692">
        <v>72</v>
      </c>
      <c r="AC692">
        <v>76</v>
      </c>
      <c r="AD692">
        <v>77</v>
      </c>
      <c r="AE692">
        <v>90</v>
      </c>
      <c r="AF692">
        <v>68</v>
      </c>
      <c r="AG692">
        <v>72</v>
      </c>
      <c r="AH692">
        <v>77</v>
      </c>
      <c r="AI692">
        <v>78</v>
      </c>
      <c r="AJ692">
        <v>61</v>
      </c>
      <c r="AK692" s="1">
        <v>1</v>
      </c>
      <c r="AL692" s="2">
        <f>IF(NOT(ISNUMBER(gepModelClass1(A692:AJ692))),#REF!,gepModelClass1(A692:AJ692))</f>
        <v>1.3270919773771361E-5</v>
      </c>
      <c r="AM692" s="2">
        <f>IF(NOT(ISNUMBER(gepModelClass2(A692:AJ692))),#REF!,gepModelClass2(A692:AJ692))</f>
        <v>0.45978026950488687</v>
      </c>
      <c r="AN692" s="2">
        <f>IF(NOT(ISNUMBER(gepModelClass3(A692:AJ692))),#REF!,gepModelClass3(A692:AJ692))</f>
        <v>6.2540892345730936E-3</v>
      </c>
      <c r="AO692" s="2">
        <f>IF(NOT(ISNUMBER(gepModelClass4(A692:AJ692))),#REF!,gepModelClass4(A692:AJ692))</f>
        <v>2.9698173857991124E-4</v>
      </c>
      <c r="AP692" s="2">
        <f>IF(NOT(ISNUMBER(gepModelClass5(A692:AJ692))),#REF!,gepModelClass5(A692:AJ692))</f>
        <v>1.7069475225095273E-2</v>
      </c>
      <c r="AQ692" s="2">
        <f>IF(NOT(ISNUMBER(gepModelClass6(A692:AJ692))),#REF!,gepModelClass6(A692:AJ692))</f>
        <v>0.78374594599967418</v>
      </c>
      <c r="AR692" s="3" t="str">
        <f t="shared" si="20"/>
        <v>very_damp_grey_soil</v>
      </c>
      <c r="AS692" s="5" t="s">
        <v>41</v>
      </c>
      <c r="AT692">
        <f t="shared" si="21"/>
        <v>0</v>
      </c>
      <c r="AU692" s="3"/>
      <c r="AV692" s="3"/>
      <c r="AW692" s="1"/>
      <c r="AX692" s="4"/>
      <c r="AY692" s="4"/>
    </row>
    <row r="693" spans="1:51" x14ac:dyDescent="0.25">
      <c r="A693">
        <v>71</v>
      </c>
      <c r="B693">
        <v>77</v>
      </c>
      <c r="C693">
        <v>82</v>
      </c>
      <c r="D693">
        <v>68</v>
      </c>
      <c r="E693">
        <v>71</v>
      </c>
      <c r="F693">
        <v>88</v>
      </c>
      <c r="G693">
        <v>93</v>
      </c>
      <c r="H693">
        <v>72</v>
      </c>
      <c r="I693">
        <v>75</v>
      </c>
      <c r="J693">
        <v>84</v>
      </c>
      <c r="K693">
        <v>90</v>
      </c>
      <c r="L693">
        <v>68</v>
      </c>
      <c r="M693">
        <v>70</v>
      </c>
      <c r="N693">
        <v>79</v>
      </c>
      <c r="O693">
        <v>85</v>
      </c>
      <c r="P693">
        <v>65</v>
      </c>
      <c r="Q693">
        <v>67</v>
      </c>
      <c r="R693">
        <v>79</v>
      </c>
      <c r="S693">
        <v>82</v>
      </c>
      <c r="T693">
        <v>65</v>
      </c>
      <c r="U693">
        <v>67</v>
      </c>
      <c r="V693">
        <v>79</v>
      </c>
      <c r="W693">
        <v>78</v>
      </c>
      <c r="X693">
        <v>65</v>
      </c>
      <c r="Y693">
        <v>76</v>
      </c>
      <c r="Z693">
        <v>77</v>
      </c>
      <c r="AA693">
        <v>90</v>
      </c>
      <c r="AB693">
        <v>68</v>
      </c>
      <c r="AC693">
        <v>72</v>
      </c>
      <c r="AD693">
        <v>77</v>
      </c>
      <c r="AE693">
        <v>78</v>
      </c>
      <c r="AF693">
        <v>61</v>
      </c>
      <c r="AG693">
        <v>68</v>
      </c>
      <c r="AH693">
        <v>69</v>
      </c>
      <c r="AI693">
        <v>71</v>
      </c>
      <c r="AJ693">
        <v>57</v>
      </c>
      <c r="AK693" s="1">
        <v>1</v>
      </c>
      <c r="AL693" s="2">
        <f>IF(NOT(ISNUMBER(gepModelClass1(A693:AJ693))),#REF!,gepModelClass1(A693:AJ693))</f>
        <v>1.8910560222463265E-5</v>
      </c>
      <c r="AM693" s="2">
        <f>IF(NOT(ISNUMBER(gepModelClass2(A693:AJ693))),#REF!,gepModelClass2(A693:AJ693))</f>
        <v>0.18143155858193427</v>
      </c>
      <c r="AN693" s="2">
        <f>IF(NOT(ISNUMBER(gepModelClass3(A693:AJ693))),#REF!,gepModelClass3(A693:AJ693))</f>
        <v>2.5973611315589806E-3</v>
      </c>
      <c r="AO693" s="2">
        <f>IF(NOT(ISNUMBER(gepModelClass4(A693:AJ693))),#REF!,gepModelClass4(A693:AJ693))</f>
        <v>1.7099992740932329E-4</v>
      </c>
      <c r="AP693" s="2">
        <f>IF(NOT(ISNUMBER(gepModelClass5(A693:AJ693))),#REF!,gepModelClass5(A693:AJ693))</f>
        <v>1.8016503932294953E-2</v>
      </c>
      <c r="AQ693" s="2">
        <f>IF(NOT(ISNUMBER(gepModelClass6(A693:AJ693))),#REF!,gepModelClass6(A693:AJ693))</f>
        <v>0.77296777072336076</v>
      </c>
      <c r="AR693" s="3" t="str">
        <f t="shared" si="20"/>
        <v>very_damp_grey_soil</v>
      </c>
      <c r="AS693" s="5" t="s">
        <v>41</v>
      </c>
      <c r="AT693">
        <f t="shared" si="21"/>
        <v>0</v>
      </c>
      <c r="AU693" s="3"/>
      <c r="AV693" s="3"/>
      <c r="AW693" s="1"/>
      <c r="AX693" s="4"/>
      <c r="AY693" s="4"/>
    </row>
    <row r="694" spans="1:51" x14ac:dyDescent="0.25">
      <c r="A694">
        <v>71</v>
      </c>
      <c r="B694">
        <v>88</v>
      </c>
      <c r="C694">
        <v>93</v>
      </c>
      <c r="D694">
        <v>72</v>
      </c>
      <c r="E694">
        <v>75</v>
      </c>
      <c r="F694">
        <v>84</v>
      </c>
      <c r="G694">
        <v>90</v>
      </c>
      <c r="H694">
        <v>68</v>
      </c>
      <c r="I694">
        <v>67</v>
      </c>
      <c r="J694">
        <v>73</v>
      </c>
      <c r="K694">
        <v>75</v>
      </c>
      <c r="L694">
        <v>60</v>
      </c>
      <c r="M694">
        <v>67</v>
      </c>
      <c r="N694">
        <v>79</v>
      </c>
      <c r="O694">
        <v>82</v>
      </c>
      <c r="P694">
        <v>65</v>
      </c>
      <c r="Q694">
        <v>67</v>
      </c>
      <c r="R694">
        <v>79</v>
      </c>
      <c r="S694">
        <v>78</v>
      </c>
      <c r="T694">
        <v>65</v>
      </c>
      <c r="U694">
        <v>67</v>
      </c>
      <c r="V694">
        <v>75</v>
      </c>
      <c r="W694">
        <v>74</v>
      </c>
      <c r="X694">
        <v>62</v>
      </c>
      <c r="Y694">
        <v>72</v>
      </c>
      <c r="Z694">
        <v>77</v>
      </c>
      <c r="AA694">
        <v>78</v>
      </c>
      <c r="AB694">
        <v>61</v>
      </c>
      <c r="AC694">
        <v>68</v>
      </c>
      <c r="AD694">
        <v>69</v>
      </c>
      <c r="AE694">
        <v>71</v>
      </c>
      <c r="AF694">
        <v>57</v>
      </c>
      <c r="AG694">
        <v>64</v>
      </c>
      <c r="AH694">
        <v>69</v>
      </c>
      <c r="AI694">
        <v>74</v>
      </c>
      <c r="AJ694">
        <v>57</v>
      </c>
      <c r="AK694" s="1">
        <v>1</v>
      </c>
      <c r="AL694" s="2">
        <f>IF(NOT(ISNUMBER(gepModelClass1(A694:AJ694))),#REF!,gepModelClass1(A694:AJ694))</f>
        <v>4.6750650986062559E-6</v>
      </c>
      <c r="AM694" s="2">
        <f>IF(NOT(ISNUMBER(gepModelClass2(A694:AJ694))),#REF!,gepModelClass2(A694:AJ694))</f>
        <v>2.6466430253183605E-2</v>
      </c>
      <c r="AN694" s="2">
        <f>IF(NOT(ISNUMBER(gepModelClass3(A694:AJ694))),#REF!,gepModelClass3(A694:AJ694))</f>
        <v>4.63966157157877E-4</v>
      </c>
      <c r="AO694" s="2">
        <f>IF(NOT(ISNUMBER(gepModelClass4(A694:AJ694))),#REF!,gepModelClass4(A694:AJ694))</f>
        <v>1.6206650074024703E-4</v>
      </c>
      <c r="AP694" s="2">
        <f>IF(NOT(ISNUMBER(gepModelClass5(A694:AJ694))),#REF!,gepModelClass5(A694:AJ694))</f>
        <v>0.88955074231883979</v>
      </c>
      <c r="AQ694" s="2">
        <f>IF(NOT(ISNUMBER(gepModelClass6(A694:AJ694))),#REF!,gepModelClass6(A694:AJ694))</f>
        <v>0.75169285186024815</v>
      </c>
      <c r="AR694" s="3" t="str">
        <f t="shared" si="20"/>
        <v>soil_with_vegetation_stubble</v>
      </c>
      <c r="AS694" s="5" t="s">
        <v>41</v>
      </c>
      <c r="AT694">
        <f t="shared" si="21"/>
        <v>1</v>
      </c>
      <c r="AU694" s="3"/>
      <c r="AV694" s="3"/>
      <c r="AW694" s="1"/>
      <c r="AX694" s="4"/>
      <c r="AY694" s="4"/>
    </row>
    <row r="695" spans="1:51" x14ac:dyDescent="0.25">
      <c r="A695">
        <v>75</v>
      </c>
      <c r="B695">
        <v>84</v>
      </c>
      <c r="C695">
        <v>90</v>
      </c>
      <c r="D695">
        <v>68</v>
      </c>
      <c r="E695">
        <v>67</v>
      </c>
      <c r="F695">
        <v>73</v>
      </c>
      <c r="G695">
        <v>75</v>
      </c>
      <c r="H695">
        <v>60</v>
      </c>
      <c r="I695">
        <v>63</v>
      </c>
      <c r="J695">
        <v>66</v>
      </c>
      <c r="K695">
        <v>72</v>
      </c>
      <c r="L695">
        <v>57</v>
      </c>
      <c r="M695">
        <v>67</v>
      </c>
      <c r="N695">
        <v>79</v>
      </c>
      <c r="O695">
        <v>78</v>
      </c>
      <c r="P695">
        <v>65</v>
      </c>
      <c r="Q695">
        <v>67</v>
      </c>
      <c r="R695">
        <v>75</v>
      </c>
      <c r="S695">
        <v>74</v>
      </c>
      <c r="T695">
        <v>62</v>
      </c>
      <c r="U695">
        <v>67</v>
      </c>
      <c r="V695">
        <v>67</v>
      </c>
      <c r="W695">
        <v>70</v>
      </c>
      <c r="X695">
        <v>55</v>
      </c>
      <c r="Y695">
        <v>68</v>
      </c>
      <c r="Z695">
        <v>69</v>
      </c>
      <c r="AA695">
        <v>71</v>
      </c>
      <c r="AB695">
        <v>57</v>
      </c>
      <c r="AC695">
        <v>64</v>
      </c>
      <c r="AD695">
        <v>69</v>
      </c>
      <c r="AE695">
        <v>74</v>
      </c>
      <c r="AF695">
        <v>57</v>
      </c>
      <c r="AG695">
        <v>68</v>
      </c>
      <c r="AH695">
        <v>69</v>
      </c>
      <c r="AI695">
        <v>74</v>
      </c>
      <c r="AJ695">
        <v>57</v>
      </c>
      <c r="AK695" s="1">
        <v>1</v>
      </c>
      <c r="AL695" s="2">
        <f>IF(NOT(ISNUMBER(gepModelClass1(A695:AJ695))),#REF!,gepModelClass1(A695:AJ695))</f>
        <v>2.6019529912210456E-6</v>
      </c>
      <c r="AM695" s="2">
        <f>IF(NOT(ISNUMBER(gepModelClass2(A695:AJ695))),#REF!,gepModelClass2(A695:AJ695))</f>
        <v>1.4705458450187052E-2</v>
      </c>
      <c r="AN695" s="2">
        <f>IF(NOT(ISNUMBER(gepModelClass3(A695:AJ695))),#REF!,gepModelClass3(A695:AJ695))</f>
        <v>3.2110451364591953E-4</v>
      </c>
      <c r="AO695" s="2">
        <f>IF(NOT(ISNUMBER(gepModelClass4(A695:AJ695))),#REF!,gepModelClass4(A695:AJ695))</f>
        <v>1.6943347200343515E-4</v>
      </c>
      <c r="AP695" s="2">
        <f>IF(NOT(ISNUMBER(gepModelClass5(A695:AJ695))),#REF!,gepModelClass5(A695:AJ695))</f>
        <v>1.0715071834375516E-2</v>
      </c>
      <c r="AQ695" s="2">
        <f>IF(NOT(ISNUMBER(gepModelClass6(A695:AJ695))),#REF!,gepModelClass6(A695:AJ695))</f>
        <v>0.90683888631024634</v>
      </c>
      <c r="AR695" s="3" t="str">
        <f t="shared" si="20"/>
        <v>very_damp_grey_soil</v>
      </c>
      <c r="AS695" s="5" t="s">
        <v>41</v>
      </c>
      <c r="AT695">
        <f t="shared" si="21"/>
        <v>0</v>
      </c>
      <c r="AU695" s="3"/>
      <c r="AV695" s="3"/>
      <c r="AW695" s="1"/>
      <c r="AX695" s="4"/>
      <c r="AY695" s="4"/>
    </row>
    <row r="696" spans="1:51" x14ac:dyDescent="0.25">
      <c r="A696">
        <v>67</v>
      </c>
      <c r="B696">
        <v>73</v>
      </c>
      <c r="C696">
        <v>75</v>
      </c>
      <c r="D696">
        <v>60</v>
      </c>
      <c r="E696">
        <v>63</v>
      </c>
      <c r="F696">
        <v>66</v>
      </c>
      <c r="G696">
        <v>72</v>
      </c>
      <c r="H696">
        <v>57</v>
      </c>
      <c r="I696">
        <v>63</v>
      </c>
      <c r="J696">
        <v>70</v>
      </c>
      <c r="K696">
        <v>72</v>
      </c>
      <c r="L696">
        <v>60</v>
      </c>
      <c r="M696">
        <v>67</v>
      </c>
      <c r="N696">
        <v>75</v>
      </c>
      <c r="O696">
        <v>74</v>
      </c>
      <c r="P696">
        <v>62</v>
      </c>
      <c r="Q696">
        <v>67</v>
      </c>
      <c r="R696">
        <v>67</v>
      </c>
      <c r="S696">
        <v>70</v>
      </c>
      <c r="T696">
        <v>55</v>
      </c>
      <c r="U696">
        <v>60</v>
      </c>
      <c r="V696">
        <v>63</v>
      </c>
      <c r="W696">
        <v>70</v>
      </c>
      <c r="X696">
        <v>58</v>
      </c>
      <c r="Y696">
        <v>64</v>
      </c>
      <c r="Z696">
        <v>69</v>
      </c>
      <c r="AA696">
        <v>74</v>
      </c>
      <c r="AB696">
        <v>57</v>
      </c>
      <c r="AC696">
        <v>68</v>
      </c>
      <c r="AD696">
        <v>69</v>
      </c>
      <c r="AE696">
        <v>74</v>
      </c>
      <c r="AF696">
        <v>57</v>
      </c>
      <c r="AG696">
        <v>64</v>
      </c>
      <c r="AH696">
        <v>66</v>
      </c>
      <c r="AI696">
        <v>67</v>
      </c>
      <c r="AJ696">
        <v>54</v>
      </c>
      <c r="AK696" s="1">
        <v>1</v>
      </c>
      <c r="AL696" s="2">
        <f>IF(NOT(ISNUMBER(gepModelClass1(A696:AJ696))),#REF!,gepModelClass1(A696:AJ696))</f>
        <v>4.037993914310706E-6</v>
      </c>
      <c r="AM696" s="2">
        <f>IF(NOT(ISNUMBER(gepModelClass2(A696:AJ696))),#REF!,gepModelClass2(A696:AJ696))</f>
        <v>1.4485259825072734E-2</v>
      </c>
      <c r="AN696" s="2">
        <f>IF(NOT(ISNUMBER(gepModelClass3(A696:AJ696))),#REF!,gepModelClass3(A696:AJ696))</f>
        <v>1.4624924031794717E-4</v>
      </c>
      <c r="AO696" s="2">
        <f>IF(NOT(ISNUMBER(gepModelClass4(A696:AJ696))),#REF!,gepModelClass4(A696:AJ696))</f>
        <v>1.7544370521787125E-4</v>
      </c>
      <c r="AP696" s="2">
        <f>IF(NOT(ISNUMBER(gepModelClass5(A696:AJ696))),#REF!,gepModelClass5(A696:AJ696))</f>
        <v>2.0241318626072542E-2</v>
      </c>
      <c r="AQ696" s="2">
        <f>IF(NOT(ISNUMBER(gepModelClass6(A696:AJ696))),#REF!,gepModelClass6(A696:AJ696))</f>
        <v>0.96580632050093629</v>
      </c>
      <c r="AR696" s="3" t="str">
        <f t="shared" si="20"/>
        <v>very_damp_grey_soil</v>
      </c>
      <c r="AS696" s="5" t="s">
        <v>41</v>
      </c>
      <c r="AT696">
        <f t="shared" si="21"/>
        <v>0</v>
      </c>
      <c r="AU696" s="3"/>
      <c r="AV696" s="3"/>
      <c r="AW696" s="1"/>
      <c r="AX696" s="4"/>
      <c r="AY696" s="4"/>
    </row>
    <row r="697" spans="1:51" x14ac:dyDescent="0.25">
      <c r="A697">
        <v>89</v>
      </c>
      <c r="B697">
        <v>125</v>
      </c>
      <c r="C697">
        <v>129</v>
      </c>
      <c r="D697">
        <v>104</v>
      </c>
      <c r="E697">
        <v>93</v>
      </c>
      <c r="F697">
        <v>125</v>
      </c>
      <c r="G697">
        <v>129</v>
      </c>
      <c r="H697">
        <v>104</v>
      </c>
      <c r="I697">
        <v>97</v>
      </c>
      <c r="J697">
        <v>125</v>
      </c>
      <c r="K697">
        <v>124</v>
      </c>
      <c r="L697">
        <v>101</v>
      </c>
      <c r="M697">
        <v>88</v>
      </c>
      <c r="N697">
        <v>125</v>
      </c>
      <c r="O697">
        <v>125</v>
      </c>
      <c r="P697">
        <v>102</v>
      </c>
      <c r="Q697">
        <v>92</v>
      </c>
      <c r="R697">
        <v>120</v>
      </c>
      <c r="S697">
        <v>120</v>
      </c>
      <c r="T697">
        <v>98</v>
      </c>
      <c r="U697">
        <v>97</v>
      </c>
      <c r="V697">
        <v>115</v>
      </c>
      <c r="W697">
        <v>120</v>
      </c>
      <c r="X697">
        <v>94</v>
      </c>
      <c r="Y697">
        <v>92</v>
      </c>
      <c r="Z697">
        <v>116</v>
      </c>
      <c r="AA697">
        <v>122</v>
      </c>
      <c r="AB697">
        <v>92</v>
      </c>
      <c r="AC697">
        <v>92</v>
      </c>
      <c r="AD697">
        <v>116</v>
      </c>
      <c r="AE697">
        <v>118</v>
      </c>
      <c r="AF697">
        <v>92</v>
      </c>
      <c r="AG697">
        <v>88</v>
      </c>
      <c r="AH697">
        <v>107</v>
      </c>
      <c r="AI697">
        <v>113</v>
      </c>
      <c r="AJ697">
        <v>88</v>
      </c>
      <c r="AK697" s="1">
        <v>0</v>
      </c>
      <c r="AL697" s="2">
        <f>IF(NOT(ISNUMBER(gepModelClass1(A697:AJ697))),#REF!,gepModelClass1(A697:AJ697))</f>
        <v>5.1756114620305316E-6</v>
      </c>
      <c r="AM697" s="2">
        <f>IF(NOT(ISNUMBER(gepModelClass2(A697:AJ697))),#REF!,gepModelClass2(A697:AJ697))</f>
        <v>3.0740816901919654E-3</v>
      </c>
      <c r="AN697" s="2">
        <f>IF(NOT(ISNUMBER(gepModelClass3(A697:AJ697))),#REF!,gepModelClass3(A697:AJ697))</f>
        <v>0.99984000860459499</v>
      </c>
      <c r="AO697" s="2">
        <f>IF(NOT(ISNUMBER(gepModelClass4(A697:AJ697))),#REF!,gepModelClass4(A697:AJ697))</f>
        <v>2.2644542664581888E-4</v>
      </c>
      <c r="AP697" s="2">
        <f>IF(NOT(ISNUMBER(gepModelClass5(A697:AJ697))),#REF!,gepModelClass5(A697:AJ697))</f>
        <v>9.8477635161986089E-3</v>
      </c>
      <c r="AQ697" s="2">
        <f>IF(NOT(ISNUMBER(gepModelClass6(A697:AJ697))),#REF!,gepModelClass6(A697:AJ697))</f>
        <v>1.0559560530172128E-3</v>
      </c>
      <c r="AR697" s="3" t="str">
        <f t="shared" si="20"/>
        <v>grey_soil</v>
      </c>
      <c r="AS697" s="5" t="s">
        <v>38</v>
      </c>
      <c r="AT697">
        <f t="shared" si="21"/>
        <v>0</v>
      </c>
      <c r="AU697" s="3"/>
      <c r="AV697" s="3"/>
      <c r="AW697" s="1"/>
      <c r="AX697" s="4"/>
      <c r="AY697" s="4"/>
    </row>
    <row r="698" spans="1:51" x14ac:dyDescent="0.25">
      <c r="A698">
        <v>97</v>
      </c>
      <c r="B698">
        <v>125</v>
      </c>
      <c r="C698">
        <v>124</v>
      </c>
      <c r="D698">
        <v>101</v>
      </c>
      <c r="E698">
        <v>93</v>
      </c>
      <c r="F698">
        <v>120</v>
      </c>
      <c r="G698">
        <v>124</v>
      </c>
      <c r="H698">
        <v>94</v>
      </c>
      <c r="I698">
        <v>93</v>
      </c>
      <c r="J698">
        <v>115</v>
      </c>
      <c r="K698">
        <v>119</v>
      </c>
      <c r="L698">
        <v>94</v>
      </c>
      <c r="M698">
        <v>97</v>
      </c>
      <c r="N698">
        <v>115</v>
      </c>
      <c r="O698">
        <v>120</v>
      </c>
      <c r="P698">
        <v>94</v>
      </c>
      <c r="Q698">
        <v>92</v>
      </c>
      <c r="R698">
        <v>115</v>
      </c>
      <c r="S698">
        <v>115</v>
      </c>
      <c r="T698">
        <v>94</v>
      </c>
      <c r="U698">
        <v>88</v>
      </c>
      <c r="V698">
        <v>111</v>
      </c>
      <c r="W698">
        <v>115</v>
      </c>
      <c r="X698">
        <v>91</v>
      </c>
      <c r="Y698">
        <v>88</v>
      </c>
      <c r="Z698">
        <v>107</v>
      </c>
      <c r="AA698">
        <v>113</v>
      </c>
      <c r="AB698">
        <v>88</v>
      </c>
      <c r="AC698">
        <v>88</v>
      </c>
      <c r="AD698">
        <v>107</v>
      </c>
      <c r="AE698">
        <v>113</v>
      </c>
      <c r="AF698">
        <v>88</v>
      </c>
      <c r="AG698">
        <v>84</v>
      </c>
      <c r="AH698">
        <v>107</v>
      </c>
      <c r="AI698">
        <v>113</v>
      </c>
      <c r="AJ698">
        <v>88</v>
      </c>
      <c r="AK698" s="1">
        <v>0</v>
      </c>
      <c r="AL698" s="2">
        <f>IF(NOT(ISNUMBER(gepModelClass1(A698:AJ698))),#REF!,gepModelClass1(A698:AJ698))</f>
        <v>4.5533845026628882E-6</v>
      </c>
      <c r="AM698" s="2">
        <f>IF(NOT(ISNUMBER(gepModelClass2(A698:AJ698))),#REF!,gepModelClass2(A698:AJ698))</f>
        <v>9.8607372758416634E-3</v>
      </c>
      <c r="AN698" s="2">
        <f>IF(NOT(ISNUMBER(gepModelClass3(A698:AJ698))),#REF!,gepModelClass3(A698:AJ698))</f>
        <v>0.99976553995643636</v>
      </c>
      <c r="AO698" s="2">
        <f>IF(NOT(ISNUMBER(gepModelClass4(A698:AJ698))),#REF!,gepModelClass4(A698:AJ698))</f>
        <v>1.7003826864564258E-4</v>
      </c>
      <c r="AP698" s="2">
        <f>IF(NOT(ISNUMBER(gepModelClass5(A698:AJ698))),#REF!,gepModelClass5(A698:AJ698))</f>
        <v>8.6512345721618967E-3</v>
      </c>
      <c r="AQ698" s="2">
        <f>IF(NOT(ISNUMBER(gepModelClass6(A698:AJ698))),#REF!,gepModelClass6(A698:AJ698))</f>
        <v>1.5477254431418083E-2</v>
      </c>
      <c r="AR698" s="3" t="str">
        <f t="shared" si="20"/>
        <v>grey_soil</v>
      </c>
      <c r="AS698" s="5" t="s">
        <v>38</v>
      </c>
      <c r="AT698">
        <f t="shared" si="21"/>
        <v>0</v>
      </c>
      <c r="AU698" s="3"/>
      <c r="AV698" s="3"/>
      <c r="AW698" s="1"/>
      <c r="AX698" s="4"/>
      <c r="AY698" s="4"/>
    </row>
    <row r="699" spans="1:51" x14ac:dyDescent="0.25">
      <c r="A699">
        <v>93</v>
      </c>
      <c r="B699">
        <v>115</v>
      </c>
      <c r="C699">
        <v>119</v>
      </c>
      <c r="D699">
        <v>94</v>
      </c>
      <c r="E699">
        <v>89</v>
      </c>
      <c r="F699">
        <v>115</v>
      </c>
      <c r="G699">
        <v>119</v>
      </c>
      <c r="H699">
        <v>90</v>
      </c>
      <c r="I699">
        <v>89</v>
      </c>
      <c r="J699">
        <v>115</v>
      </c>
      <c r="K699">
        <v>114</v>
      </c>
      <c r="L699">
        <v>94</v>
      </c>
      <c r="M699">
        <v>88</v>
      </c>
      <c r="N699">
        <v>111</v>
      </c>
      <c r="O699">
        <v>115</v>
      </c>
      <c r="P699">
        <v>91</v>
      </c>
      <c r="Q699">
        <v>88</v>
      </c>
      <c r="R699">
        <v>102</v>
      </c>
      <c r="S699">
        <v>111</v>
      </c>
      <c r="T699">
        <v>87</v>
      </c>
      <c r="U699">
        <v>84</v>
      </c>
      <c r="V699">
        <v>106</v>
      </c>
      <c r="W699">
        <v>111</v>
      </c>
      <c r="X699">
        <v>91</v>
      </c>
      <c r="Y699">
        <v>84</v>
      </c>
      <c r="Z699">
        <v>107</v>
      </c>
      <c r="AA699">
        <v>113</v>
      </c>
      <c r="AB699">
        <v>88</v>
      </c>
      <c r="AC699">
        <v>84</v>
      </c>
      <c r="AD699">
        <v>112</v>
      </c>
      <c r="AE699">
        <v>113</v>
      </c>
      <c r="AF699">
        <v>88</v>
      </c>
      <c r="AG699">
        <v>88</v>
      </c>
      <c r="AH699">
        <v>107</v>
      </c>
      <c r="AI699">
        <v>113</v>
      </c>
      <c r="AJ699">
        <v>88</v>
      </c>
      <c r="AK699" s="1">
        <v>0</v>
      </c>
      <c r="AL699" s="2">
        <f>IF(NOT(ISNUMBER(gepModelClass1(A699:AJ699))),#REF!,gepModelClass1(A699:AJ699))</f>
        <v>6.9355057350284502E-6</v>
      </c>
      <c r="AM699" s="2">
        <f>IF(NOT(ISNUMBER(gepModelClass2(A699:AJ699))),#REF!,gepModelClass2(A699:AJ699))</f>
        <v>2.8663538927819043E-3</v>
      </c>
      <c r="AN699" s="2">
        <f>IF(NOT(ISNUMBER(gepModelClass3(A699:AJ699))),#REF!,gepModelClass3(A699:AJ699))</f>
        <v>0.9981900870274758</v>
      </c>
      <c r="AO699" s="2">
        <f>IF(NOT(ISNUMBER(gepModelClass4(A699:AJ699))),#REF!,gepModelClass4(A699:AJ699))</f>
        <v>2.8161114476595603E-4</v>
      </c>
      <c r="AP699" s="2">
        <f>IF(NOT(ISNUMBER(gepModelClass5(A699:AJ699))),#REF!,gepModelClass5(A699:AJ699))</f>
        <v>9.4614909560722157E-3</v>
      </c>
      <c r="AQ699" s="2">
        <f>IF(NOT(ISNUMBER(gepModelClass6(A699:AJ699))),#REF!,gepModelClass6(A699:AJ699))</f>
        <v>1.4905916511270229E-2</v>
      </c>
      <c r="AR699" s="3" t="str">
        <f t="shared" si="20"/>
        <v>grey_soil</v>
      </c>
      <c r="AS699" s="5" t="s">
        <v>38</v>
      </c>
      <c r="AT699">
        <f t="shared" si="21"/>
        <v>0</v>
      </c>
      <c r="AU699" s="3"/>
      <c r="AV699" s="3"/>
      <c r="AW699" s="1"/>
      <c r="AX699" s="4"/>
      <c r="AY699" s="4"/>
    </row>
    <row r="700" spans="1:51" x14ac:dyDescent="0.25">
      <c r="A700">
        <v>89</v>
      </c>
      <c r="B700">
        <v>115</v>
      </c>
      <c r="C700">
        <v>119</v>
      </c>
      <c r="D700">
        <v>90</v>
      </c>
      <c r="E700">
        <v>89</v>
      </c>
      <c r="F700">
        <v>115</v>
      </c>
      <c r="G700">
        <v>114</v>
      </c>
      <c r="H700">
        <v>94</v>
      </c>
      <c r="I700">
        <v>93</v>
      </c>
      <c r="J700">
        <v>115</v>
      </c>
      <c r="K700">
        <v>124</v>
      </c>
      <c r="L700">
        <v>97</v>
      </c>
      <c r="M700">
        <v>88</v>
      </c>
      <c r="N700">
        <v>102</v>
      </c>
      <c r="O700">
        <v>111</v>
      </c>
      <c r="P700">
        <v>87</v>
      </c>
      <c r="Q700">
        <v>84</v>
      </c>
      <c r="R700">
        <v>106</v>
      </c>
      <c r="S700">
        <v>111</v>
      </c>
      <c r="T700">
        <v>91</v>
      </c>
      <c r="U700">
        <v>88</v>
      </c>
      <c r="V700">
        <v>111</v>
      </c>
      <c r="W700">
        <v>115</v>
      </c>
      <c r="X700">
        <v>91</v>
      </c>
      <c r="Y700">
        <v>84</v>
      </c>
      <c r="Z700">
        <v>112</v>
      </c>
      <c r="AA700">
        <v>113</v>
      </c>
      <c r="AB700">
        <v>88</v>
      </c>
      <c r="AC700">
        <v>88</v>
      </c>
      <c r="AD700">
        <v>107</v>
      </c>
      <c r="AE700">
        <v>113</v>
      </c>
      <c r="AF700">
        <v>88</v>
      </c>
      <c r="AG700">
        <v>92</v>
      </c>
      <c r="AH700">
        <v>112</v>
      </c>
      <c r="AI700">
        <v>113</v>
      </c>
      <c r="AJ700">
        <v>88</v>
      </c>
      <c r="AK700" s="1">
        <v>0</v>
      </c>
      <c r="AL700" s="2">
        <f>IF(NOT(ISNUMBER(gepModelClass1(A700:AJ700))),#REF!,gepModelClass1(A700:AJ700))</f>
        <v>2.219190515463254E-5</v>
      </c>
      <c r="AM700" s="2">
        <f>IF(NOT(ISNUMBER(gepModelClass2(A700:AJ700))),#REF!,gepModelClass2(A700:AJ700))</f>
        <v>1.3449636160013916E-2</v>
      </c>
      <c r="AN700" s="2">
        <f>IF(NOT(ISNUMBER(gepModelClass3(A700:AJ700))),#REF!,gepModelClass3(A700:AJ700))</f>
        <v>0.99874161858505939</v>
      </c>
      <c r="AO700" s="2">
        <f>IF(NOT(ISNUMBER(gepModelClass4(A700:AJ700))),#REF!,gepModelClass4(A700:AJ700))</f>
        <v>2.5082093195681344E-4</v>
      </c>
      <c r="AP700" s="2">
        <f>IF(NOT(ISNUMBER(gepModelClass5(A700:AJ700))),#REF!,gepModelClass5(A700:AJ700))</f>
        <v>1.0231940258907285E-2</v>
      </c>
      <c r="AQ700" s="2">
        <f>IF(NOT(ISNUMBER(gepModelClass6(A700:AJ700))),#REF!,gepModelClass6(A700:AJ700))</f>
        <v>3.2699101714122519E-2</v>
      </c>
      <c r="AR700" s="3" t="str">
        <f t="shared" si="20"/>
        <v>grey_soil</v>
      </c>
      <c r="AS700" s="5" t="s">
        <v>38</v>
      </c>
      <c r="AT700">
        <f t="shared" si="21"/>
        <v>0</v>
      </c>
      <c r="AU700" s="3"/>
      <c r="AV700" s="3"/>
      <c r="AW700" s="1"/>
      <c r="AX700" s="4"/>
      <c r="AY700" s="4"/>
    </row>
    <row r="701" spans="1:51" x14ac:dyDescent="0.25">
      <c r="A701">
        <v>93</v>
      </c>
      <c r="B701">
        <v>115</v>
      </c>
      <c r="C701">
        <v>119</v>
      </c>
      <c r="D701">
        <v>94</v>
      </c>
      <c r="E701">
        <v>97</v>
      </c>
      <c r="F701">
        <v>111</v>
      </c>
      <c r="G701">
        <v>119</v>
      </c>
      <c r="H701">
        <v>94</v>
      </c>
      <c r="I701">
        <v>93</v>
      </c>
      <c r="J701">
        <v>106</v>
      </c>
      <c r="K701">
        <v>114</v>
      </c>
      <c r="L701">
        <v>90</v>
      </c>
      <c r="M701">
        <v>92</v>
      </c>
      <c r="N701">
        <v>111</v>
      </c>
      <c r="O701">
        <v>115</v>
      </c>
      <c r="P701">
        <v>91</v>
      </c>
      <c r="Q701">
        <v>88</v>
      </c>
      <c r="R701">
        <v>111</v>
      </c>
      <c r="S701">
        <v>111</v>
      </c>
      <c r="T701">
        <v>87</v>
      </c>
      <c r="U701">
        <v>92</v>
      </c>
      <c r="V701">
        <v>106</v>
      </c>
      <c r="W701">
        <v>115</v>
      </c>
      <c r="X701">
        <v>91</v>
      </c>
      <c r="Y701">
        <v>92</v>
      </c>
      <c r="Z701">
        <v>112</v>
      </c>
      <c r="AA701">
        <v>118</v>
      </c>
      <c r="AB701">
        <v>88</v>
      </c>
      <c r="AC701">
        <v>88</v>
      </c>
      <c r="AD701">
        <v>107</v>
      </c>
      <c r="AE701">
        <v>113</v>
      </c>
      <c r="AF701">
        <v>88</v>
      </c>
      <c r="AG701">
        <v>88</v>
      </c>
      <c r="AH701">
        <v>103</v>
      </c>
      <c r="AI701">
        <v>108</v>
      </c>
      <c r="AJ701">
        <v>85</v>
      </c>
      <c r="AK701" s="1">
        <v>0</v>
      </c>
      <c r="AL701" s="2">
        <f>IF(NOT(ISNUMBER(gepModelClass1(A701:AJ701))),#REF!,gepModelClass1(A701:AJ701))</f>
        <v>6.4842793594783891E-6</v>
      </c>
      <c r="AM701" s="2">
        <f>IF(NOT(ISNUMBER(gepModelClass2(A701:AJ701))),#REF!,gepModelClass2(A701:AJ701))</f>
        <v>4.619924700344568E-3</v>
      </c>
      <c r="AN701" s="2">
        <f>IF(NOT(ISNUMBER(gepModelClass3(A701:AJ701))),#REF!,gepModelClass3(A701:AJ701))</f>
        <v>0.99958001069732283</v>
      </c>
      <c r="AO701" s="2">
        <f>IF(NOT(ISNUMBER(gepModelClass4(A701:AJ701))),#REF!,gepModelClass4(A701:AJ701))</f>
        <v>3.101471871619343E-5</v>
      </c>
      <c r="AP701" s="2">
        <f>IF(NOT(ISNUMBER(gepModelClass5(A701:AJ701))),#REF!,gepModelClass5(A701:AJ701))</f>
        <v>1.1206096371085258E-2</v>
      </c>
      <c r="AQ701" s="2">
        <f>IF(NOT(ISNUMBER(gepModelClass6(A701:AJ701))),#REF!,gepModelClass6(A701:AJ701))</f>
        <v>1.4427386438863276E-2</v>
      </c>
      <c r="AR701" s="3" t="str">
        <f t="shared" si="20"/>
        <v>grey_soil</v>
      </c>
      <c r="AS701" s="5" t="s">
        <v>38</v>
      </c>
      <c r="AT701">
        <f t="shared" si="21"/>
        <v>0</v>
      </c>
      <c r="AU701" s="3"/>
      <c r="AV701" s="3"/>
      <c r="AW701" s="1"/>
      <c r="AX701" s="4"/>
      <c r="AY701" s="4"/>
    </row>
    <row r="702" spans="1:51" x14ac:dyDescent="0.25">
      <c r="A702">
        <v>97</v>
      </c>
      <c r="B702">
        <v>111</v>
      </c>
      <c r="C702">
        <v>119</v>
      </c>
      <c r="D702">
        <v>94</v>
      </c>
      <c r="E702">
        <v>93</v>
      </c>
      <c r="F702">
        <v>106</v>
      </c>
      <c r="G702">
        <v>114</v>
      </c>
      <c r="H702">
        <v>90</v>
      </c>
      <c r="I702">
        <v>89</v>
      </c>
      <c r="J702">
        <v>106</v>
      </c>
      <c r="K702">
        <v>101</v>
      </c>
      <c r="L702">
        <v>80</v>
      </c>
      <c r="M702">
        <v>88</v>
      </c>
      <c r="N702">
        <v>111</v>
      </c>
      <c r="O702">
        <v>111</v>
      </c>
      <c r="P702">
        <v>87</v>
      </c>
      <c r="Q702">
        <v>92</v>
      </c>
      <c r="R702">
        <v>106</v>
      </c>
      <c r="S702">
        <v>115</v>
      </c>
      <c r="T702">
        <v>91</v>
      </c>
      <c r="U702">
        <v>88</v>
      </c>
      <c r="V702">
        <v>102</v>
      </c>
      <c r="W702">
        <v>111</v>
      </c>
      <c r="X702">
        <v>83</v>
      </c>
      <c r="Y702">
        <v>88</v>
      </c>
      <c r="Z702">
        <v>107</v>
      </c>
      <c r="AA702">
        <v>113</v>
      </c>
      <c r="AB702">
        <v>88</v>
      </c>
      <c r="AC702">
        <v>88</v>
      </c>
      <c r="AD702">
        <v>103</v>
      </c>
      <c r="AE702">
        <v>108</v>
      </c>
      <c r="AF702">
        <v>85</v>
      </c>
      <c r="AG702">
        <v>84</v>
      </c>
      <c r="AH702">
        <v>95</v>
      </c>
      <c r="AI702">
        <v>100</v>
      </c>
      <c r="AJ702">
        <v>85</v>
      </c>
      <c r="AK702" s="1">
        <v>0</v>
      </c>
      <c r="AL702" s="2">
        <f>IF(NOT(ISNUMBER(gepModelClass1(A702:AJ702))),#REF!,gepModelClass1(A702:AJ702))</f>
        <v>4.037993914310706E-6</v>
      </c>
      <c r="AM702" s="2">
        <f>IF(NOT(ISNUMBER(gepModelClass2(A702:AJ702))),#REF!,gepModelClass2(A702:AJ702))</f>
        <v>7.0350388650444141E-3</v>
      </c>
      <c r="AN702" s="2">
        <f>IF(NOT(ISNUMBER(gepModelClass3(A702:AJ702))),#REF!,gepModelClass3(A702:AJ702))</f>
        <v>0.99884185144181592</v>
      </c>
      <c r="AO702" s="2">
        <f>IF(NOT(ISNUMBER(gepModelClass4(A702:AJ702))),#REF!,gepModelClass4(A702:AJ702))</f>
        <v>5.2642950484759633E-5</v>
      </c>
      <c r="AP702" s="2">
        <f>IF(NOT(ISNUMBER(gepModelClass5(A702:AJ702))),#REF!,gepModelClass5(A702:AJ702))</f>
        <v>9.5943087882390723E-3</v>
      </c>
      <c r="AQ702" s="2">
        <f>IF(NOT(ISNUMBER(gepModelClass6(A702:AJ702))),#REF!,gepModelClass6(A702:AJ702))</f>
        <v>6.4015663559760239E-2</v>
      </c>
      <c r="AR702" s="3" t="str">
        <f t="shared" si="20"/>
        <v>grey_soil</v>
      </c>
      <c r="AS702" s="5" t="s">
        <v>38</v>
      </c>
      <c r="AT702">
        <f t="shared" si="21"/>
        <v>0</v>
      </c>
      <c r="AU702" s="3"/>
      <c r="AV702" s="3"/>
      <c r="AW702" s="1"/>
      <c r="AX702" s="4"/>
      <c r="AY702" s="4"/>
    </row>
    <row r="703" spans="1:51" x14ac:dyDescent="0.25">
      <c r="A703">
        <v>93</v>
      </c>
      <c r="B703">
        <v>106</v>
      </c>
      <c r="C703">
        <v>114</v>
      </c>
      <c r="D703">
        <v>90</v>
      </c>
      <c r="E703">
        <v>89</v>
      </c>
      <c r="F703">
        <v>106</v>
      </c>
      <c r="G703">
        <v>101</v>
      </c>
      <c r="H703">
        <v>80</v>
      </c>
      <c r="I703">
        <v>74</v>
      </c>
      <c r="J703">
        <v>75</v>
      </c>
      <c r="K703">
        <v>97</v>
      </c>
      <c r="L703">
        <v>83</v>
      </c>
      <c r="M703">
        <v>92</v>
      </c>
      <c r="N703">
        <v>106</v>
      </c>
      <c r="O703">
        <v>115</v>
      </c>
      <c r="P703">
        <v>91</v>
      </c>
      <c r="Q703">
        <v>88</v>
      </c>
      <c r="R703">
        <v>102</v>
      </c>
      <c r="S703">
        <v>111</v>
      </c>
      <c r="T703">
        <v>83</v>
      </c>
      <c r="U703">
        <v>76</v>
      </c>
      <c r="V703">
        <v>77</v>
      </c>
      <c r="W703">
        <v>102</v>
      </c>
      <c r="X703">
        <v>83</v>
      </c>
      <c r="Y703">
        <v>88</v>
      </c>
      <c r="Z703">
        <v>103</v>
      </c>
      <c r="AA703">
        <v>108</v>
      </c>
      <c r="AB703">
        <v>85</v>
      </c>
      <c r="AC703">
        <v>84</v>
      </c>
      <c r="AD703">
        <v>95</v>
      </c>
      <c r="AE703">
        <v>100</v>
      </c>
      <c r="AF703">
        <v>85</v>
      </c>
      <c r="AG703">
        <v>80</v>
      </c>
      <c r="AH703">
        <v>95</v>
      </c>
      <c r="AI703">
        <v>100</v>
      </c>
      <c r="AJ703">
        <v>74</v>
      </c>
      <c r="AK703" s="1">
        <v>0</v>
      </c>
      <c r="AL703" s="2">
        <f>IF(NOT(ISNUMBER(gepModelClass1(A703:AJ703))),#REF!,gepModelClass1(A703:AJ703))</f>
        <v>8.9314965736269253E-5</v>
      </c>
      <c r="AM703" s="2">
        <f>IF(NOT(ISNUMBER(gepModelClass2(A703:AJ703))),#REF!,gepModelClass2(A703:AJ703))</f>
        <v>4.9490416830381468E-4</v>
      </c>
      <c r="AN703" s="2">
        <f>IF(NOT(ISNUMBER(gepModelClass3(A703:AJ703))),#REF!,gepModelClass3(A703:AJ703))</f>
        <v>0.96483211785211331</v>
      </c>
      <c r="AO703" s="2">
        <f>IF(NOT(ISNUMBER(gepModelClass4(A703:AJ703))),#REF!,gepModelClass4(A703:AJ703))</f>
        <v>1.2004776716200294E-5</v>
      </c>
      <c r="AP703" s="2">
        <f>IF(NOT(ISNUMBER(gepModelClass5(A703:AJ703))),#REF!,gepModelClass5(A703:AJ703))</f>
        <v>0.6411592882132181</v>
      </c>
      <c r="AQ703" s="2">
        <f>IF(NOT(ISNUMBER(gepModelClass6(A703:AJ703))),#REF!,gepModelClass6(A703:AJ703))</f>
        <v>1.1674797437737581E-2</v>
      </c>
      <c r="AR703" s="3" t="str">
        <f t="shared" si="20"/>
        <v>grey_soil</v>
      </c>
      <c r="AS703" s="5" t="s">
        <v>38</v>
      </c>
      <c r="AT703">
        <f t="shared" si="21"/>
        <v>0</v>
      </c>
      <c r="AU703" s="3"/>
      <c r="AV703" s="3"/>
      <c r="AW703" s="1"/>
      <c r="AX703" s="4"/>
      <c r="AY703" s="4"/>
    </row>
    <row r="704" spans="1:51" x14ac:dyDescent="0.25">
      <c r="A704">
        <v>89</v>
      </c>
      <c r="B704">
        <v>106</v>
      </c>
      <c r="C704">
        <v>101</v>
      </c>
      <c r="D704">
        <v>80</v>
      </c>
      <c r="E704">
        <v>74</v>
      </c>
      <c r="F704">
        <v>75</v>
      </c>
      <c r="G704">
        <v>97</v>
      </c>
      <c r="H704">
        <v>83</v>
      </c>
      <c r="I704">
        <v>53</v>
      </c>
      <c r="J704">
        <v>49</v>
      </c>
      <c r="K704">
        <v>114</v>
      </c>
      <c r="L704">
        <v>108</v>
      </c>
      <c r="M704">
        <v>88</v>
      </c>
      <c r="N704">
        <v>102</v>
      </c>
      <c r="O704">
        <v>111</v>
      </c>
      <c r="P704">
        <v>83</v>
      </c>
      <c r="Q704">
        <v>76</v>
      </c>
      <c r="R704">
        <v>77</v>
      </c>
      <c r="S704">
        <v>102</v>
      </c>
      <c r="T704">
        <v>83</v>
      </c>
      <c r="U704">
        <v>53</v>
      </c>
      <c r="V704">
        <v>40</v>
      </c>
      <c r="W704">
        <v>115</v>
      </c>
      <c r="X704">
        <v>116</v>
      </c>
      <c r="Y704">
        <v>84</v>
      </c>
      <c r="Z704">
        <v>95</v>
      </c>
      <c r="AA704">
        <v>100</v>
      </c>
      <c r="AB704">
        <v>85</v>
      </c>
      <c r="AC704">
        <v>80</v>
      </c>
      <c r="AD704">
        <v>95</v>
      </c>
      <c r="AE704">
        <v>100</v>
      </c>
      <c r="AF704">
        <v>74</v>
      </c>
      <c r="AG704">
        <v>64</v>
      </c>
      <c r="AH704">
        <v>64</v>
      </c>
      <c r="AI704">
        <v>104</v>
      </c>
      <c r="AJ704">
        <v>96</v>
      </c>
      <c r="AK704" s="1">
        <v>0</v>
      </c>
      <c r="AL704" s="2">
        <f>IF(NOT(ISNUMBER(gepModelClass1(A704:AJ704))),#REF!,gepModelClass1(A704:AJ704))</f>
        <v>0.65843479744075473</v>
      </c>
      <c r="AM704" s="2">
        <f>IF(NOT(ISNUMBER(gepModelClass2(A704:AJ704))),#REF!,gepModelClass2(A704:AJ704))</f>
        <v>0.16131295735965273</v>
      </c>
      <c r="AN704" s="2">
        <f>IF(NOT(ISNUMBER(gepModelClass3(A704:AJ704))),#REF!,gepModelClass3(A704:AJ704))</f>
        <v>0.22230736980730753</v>
      </c>
      <c r="AO704" s="2">
        <f>IF(NOT(ISNUMBER(gepModelClass4(A704:AJ704))),#REF!,gepModelClass4(A704:AJ704))</f>
        <v>1.75602237964048E-2</v>
      </c>
      <c r="AP704" s="2">
        <f>IF(NOT(ISNUMBER(gepModelClass5(A704:AJ704))),#REF!,gepModelClass5(A704:AJ704))</f>
        <v>0.3685992926061305</v>
      </c>
      <c r="AQ704" s="2">
        <f>IF(NOT(ISNUMBER(gepModelClass6(A704:AJ704))),#REF!,gepModelClass6(A704:AJ704))</f>
        <v>7.212572262611904E-3</v>
      </c>
      <c r="AR704" s="3" t="str">
        <f t="shared" si="20"/>
        <v>cotton_crop</v>
      </c>
      <c r="AS704" s="5" t="s">
        <v>42</v>
      </c>
      <c r="AT704">
        <f t="shared" si="21"/>
        <v>0</v>
      </c>
      <c r="AU704" s="3"/>
      <c r="AV704" s="3"/>
      <c r="AW704" s="1"/>
      <c r="AX704" s="4"/>
      <c r="AY704" s="4"/>
    </row>
    <row r="705" spans="1:51" x14ac:dyDescent="0.25">
      <c r="A705">
        <v>74</v>
      </c>
      <c r="B705">
        <v>75</v>
      </c>
      <c r="C705">
        <v>97</v>
      </c>
      <c r="D705">
        <v>83</v>
      </c>
      <c r="E705">
        <v>53</v>
      </c>
      <c r="F705">
        <v>49</v>
      </c>
      <c r="G705">
        <v>114</v>
      </c>
      <c r="H705">
        <v>108</v>
      </c>
      <c r="I705">
        <v>47</v>
      </c>
      <c r="J705">
        <v>37</v>
      </c>
      <c r="K705">
        <v>119</v>
      </c>
      <c r="L705">
        <v>126</v>
      </c>
      <c r="M705">
        <v>76</v>
      </c>
      <c r="N705">
        <v>77</v>
      </c>
      <c r="O705">
        <v>102</v>
      </c>
      <c r="P705">
        <v>83</v>
      </c>
      <c r="Q705">
        <v>53</v>
      </c>
      <c r="R705">
        <v>40</v>
      </c>
      <c r="S705">
        <v>115</v>
      </c>
      <c r="T705">
        <v>116</v>
      </c>
      <c r="U705">
        <v>44</v>
      </c>
      <c r="V705">
        <v>29</v>
      </c>
      <c r="W705">
        <v>125</v>
      </c>
      <c r="X705">
        <v>135</v>
      </c>
      <c r="Y705">
        <v>80</v>
      </c>
      <c r="Z705">
        <v>95</v>
      </c>
      <c r="AA705">
        <v>100</v>
      </c>
      <c r="AB705">
        <v>74</v>
      </c>
      <c r="AC705">
        <v>64</v>
      </c>
      <c r="AD705">
        <v>64</v>
      </c>
      <c r="AE705">
        <v>104</v>
      </c>
      <c r="AF705">
        <v>96</v>
      </c>
      <c r="AG705">
        <v>46</v>
      </c>
      <c r="AH705">
        <v>36</v>
      </c>
      <c r="AI705">
        <v>122</v>
      </c>
      <c r="AJ705">
        <v>139</v>
      </c>
      <c r="AK705" s="1">
        <v>0</v>
      </c>
      <c r="AL705" s="2">
        <f>IF(NOT(ISNUMBER(gepModelClass1(A705:AJ705))),#REF!,gepModelClass1(A705:AJ705))</f>
        <v>0.99820477443640587</v>
      </c>
      <c r="AM705" s="2">
        <f>IF(NOT(ISNUMBER(gepModelClass2(A705:AJ705))),#REF!,gepModelClass2(A705:AJ705))</f>
        <v>9.6775985430492234E-2</v>
      </c>
      <c r="AN705" s="2">
        <f>IF(NOT(ISNUMBER(gepModelClass3(A705:AJ705))),#REF!,gepModelClass3(A705:AJ705))</f>
        <v>7.8468899354944754E-4</v>
      </c>
      <c r="AO705" s="2">
        <f>IF(NOT(ISNUMBER(gepModelClass4(A705:AJ705))),#REF!,gepModelClass4(A705:AJ705))</f>
        <v>3.9057514279569074E-5</v>
      </c>
      <c r="AP705" s="2">
        <f>IF(NOT(ISNUMBER(gepModelClass5(A705:AJ705))),#REF!,gepModelClass5(A705:AJ705))</f>
        <v>2.6861530130342863E-2</v>
      </c>
      <c r="AQ705" s="2">
        <f>IF(NOT(ISNUMBER(gepModelClass6(A705:AJ705))),#REF!,gepModelClass6(A705:AJ705))</f>
        <v>7.4452516022485583E-3</v>
      </c>
      <c r="AR705" s="3" t="str">
        <f t="shared" si="20"/>
        <v>cotton_crop</v>
      </c>
      <c r="AS705" s="5" t="s">
        <v>42</v>
      </c>
      <c r="AT705">
        <f t="shared" si="21"/>
        <v>0</v>
      </c>
      <c r="AU705" s="3"/>
      <c r="AV705" s="3"/>
      <c r="AW705" s="1"/>
      <c r="AX705" s="4"/>
      <c r="AY705" s="4"/>
    </row>
    <row r="706" spans="1:51" x14ac:dyDescent="0.25">
      <c r="A706">
        <v>53</v>
      </c>
      <c r="B706">
        <v>49</v>
      </c>
      <c r="C706">
        <v>114</v>
      </c>
      <c r="D706">
        <v>108</v>
      </c>
      <c r="E706">
        <v>47</v>
      </c>
      <c r="F706">
        <v>37</v>
      </c>
      <c r="G706">
        <v>119</v>
      </c>
      <c r="H706">
        <v>126</v>
      </c>
      <c r="I706">
        <v>44</v>
      </c>
      <c r="J706">
        <v>31</v>
      </c>
      <c r="K706">
        <v>124</v>
      </c>
      <c r="L706">
        <v>133</v>
      </c>
      <c r="M706">
        <v>53</v>
      </c>
      <c r="N706">
        <v>40</v>
      </c>
      <c r="O706">
        <v>115</v>
      </c>
      <c r="P706">
        <v>116</v>
      </c>
      <c r="Q706">
        <v>44</v>
      </c>
      <c r="R706">
        <v>29</v>
      </c>
      <c r="S706">
        <v>125</v>
      </c>
      <c r="T706">
        <v>135</v>
      </c>
      <c r="U706">
        <v>47</v>
      </c>
      <c r="V706">
        <v>34</v>
      </c>
      <c r="W706">
        <v>125</v>
      </c>
      <c r="X706">
        <v>135</v>
      </c>
      <c r="Y706">
        <v>64</v>
      </c>
      <c r="Z706">
        <v>64</v>
      </c>
      <c r="AA706">
        <v>104</v>
      </c>
      <c r="AB706">
        <v>96</v>
      </c>
      <c r="AC706">
        <v>46</v>
      </c>
      <c r="AD706">
        <v>36</v>
      </c>
      <c r="AE706">
        <v>122</v>
      </c>
      <c r="AF706">
        <v>139</v>
      </c>
      <c r="AG706">
        <v>46</v>
      </c>
      <c r="AH706">
        <v>31</v>
      </c>
      <c r="AI706">
        <v>128</v>
      </c>
      <c r="AJ706">
        <v>135</v>
      </c>
      <c r="AK706" s="1">
        <v>0</v>
      </c>
      <c r="AL706" s="2">
        <f>IF(NOT(ISNUMBER(gepModelClass1(A706:AJ706))),#REF!,gepModelClass1(A706:AJ706))</f>
        <v>0.99999798302277554</v>
      </c>
      <c r="AM706" s="2">
        <f>IF(NOT(ISNUMBER(gepModelClass2(A706:AJ706))),#REF!,gepModelClass2(A706:AJ706))</f>
        <v>4.650133060878991E-3</v>
      </c>
      <c r="AN706" s="2">
        <f>IF(NOT(ISNUMBER(gepModelClass3(A706:AJ706))),#REF!,gepModelClass3(A706:AJ706))</f>
        <v>3.6811206314540658E-5</v>
      </c>
      <c r="AO706" s="2">
        <f>IF(NOT(ISNUMBER(gepModelClass4(A706:AJ706))),#REF!,gepModelClass4(A706:AJ706))</f>
        <v>2.6195393303511933E-5</v>
      </c>
      <c r="AP706" s="2">
        <f>IF(NOT(ISNUMBER(gepModelClass5(A706:AJ706))),#REF!,gepModelClass5(A706:AJ706))</f>
        <v>2.2592301855008316E-2</v>
      </c>
      <c r="AQ706" s="2">
        <f>IF(NOT(ISNUMBER(gepModelClass6(A706:AJ706))),#REF!,gepModelClass6(A706:AJ706))</f>
        <v>5.2880516920631681E-5</v>
      </c>
      <c r="AR706" s="3" t="str">
        <f t="shared" si="20"/>
        <v>cotton_crop</v>
      </c>
      <c r="AS706" s="5" t="s">
        <v>42</v>
      </c>
      <c r="AT706">
        <f t="shared" si="21"/>
        <v>0</v>
      </c>
      <c r="AU706" s="3"/>
      <c r="AV706" s="3"/>
      <c r="AW706" s="1"/>
      <c r="AX706" s="4"/>
      <c r="AY706" s="4"/>
    </row>
    <row r="707" spans="1:51" x14ac:dyDescent="0.25">
      <c r="A707">
        <v>44</v>
      </c>
      <c r="B707">
        <v>31</v>
      </c>
      <c r="C707">
        <v>124</v>
      </c>
      <c r="D707">
        <v>133</v>
      </c>
      <c r="E707">
        <v>44</v>
      </c>
      <c r="F707">
        <v>31</v>
      </c>
      <c r="G707">
        <v>129</v>
      </c>
      <c r="H707">
        <v>140</v>
      </c>
      <c r="I707">
        <v>44</v>
      </c>
      <c r="J707">
        <v>34</v>
      </c>
      <c r="K707">
        <v>129</v>
      </c>
      <c r="L707">
        <v>143</v>
      </c>
      <c r="M707">
        <v>47</v>
      </c>
      <c r="N707">
        <v>34</v>
      </c>
      <c r="O707">
        <v>125</v>
      </c>
      <c r="P707">
        <v>135</v>
      </c>
      <c r="Q707">
        <v>50</v>
      </c>
      <c r="R707">
        <v>31</v>
      </c>
      <c r="S707">
        <v>131</v>
      </c>
      <c r="T707">
        <v>135</v>
      </c>
      <c r="U707">
        <v>47</v>
      </c>
      <c r="V707">
        <v>31</v>
      </c>
      <c r="W707">
        <v>125</v>
      </c>
      <c r="X707">
        <v>135</v>
      </c>
      <c r="Y707">
        <v>46</v>
      </c>
      <c r="Z707">
        <v>31</v>
      </c>
      <c r="AA707">
        <v>128</v>
      </c>
      <c r="AB707">
        <v>135</v>
      </c>
      <c r="AC707">
        <v>46</v>
      </c>
      <c r="AD707">
        <v>31</v>
      </c>
      <c r="AE707">
        <v>128</v>
      </c>
      <c r="AF707">
        <v>135</v>
      </c>
      <c r="AG707">
        <v>46</v>
      </c>
      <c r="AH707">
        <v>31</v>
      </c>
      <c r="AI707">
        <v>133</v>
      </c>
      <c r="AJ707">
        <v>143</v>
      </c>
      <c r="AK707" s="1">
        <v>0</v>
      </c>
      <c r="AL707" s="2">
        <f>IF(NOT(ISNUMBER(gepModelClass1(A707:AJ707))),#REF!,gepModelClass1(A707:AJ707))</f>
        <v>0.99999999487838309</v>
      </c>
      <c r="AM707" s="2">
        <f>IF(NOT(ISNUMBER(gepModelClass2(A707:AJ707))),#REF!,gepModelClass2(A707:AJ707))</f>
        <v>6.7328459655326099E-3</v>
      </c>
      <c r="AN707" s="2">
        <f>IF(NOT(ISNUMBER(gepModelClass3(A707:AJ707))),#REF!,gepModelClass3(A707:AJ707))</f>
        <v>3.7362814282954919E-5</v>
      </c>
      <c r="AO707" s="2">
        <f>IF(NOT(ISNUMBER(gepModelClass4(A707:AJ707))),#REF!,gepModelClass4(A707:AJ707))</f>
        <v>1.6947462154907594E-5</v>
      </c>
      <c r="AP707" s="2">
        <f>IF(NOT(ISNUMBER(gepModelClass5(A707:AJ707))),#REF!,gepModelClass5(A707:AJ707))</f>
        <v>4.6926915296777493E-3</v>
      </c>
      <c r="AQ707" s="2">
        <f>IF(NOT(ISNUMBER(gepModelClass6(A707:AJ707))),#REF!,gepModelClass6(A707:AJ707))</f>
        <v>2.4109006288612696E-5</v>
      </c>
      <c r="AR707" s="3" t="str">
        <f t="shared" ref="AR707:AR770" si="22">INDEX($AL$1:$AQ$1,1,MATCH(MAX(AL707:AQ707),AL707:AQ707,0))</f>
        <v>cotton_crop</v>
      </c>
      <c r="AS707" s="5" t="s">
        <v>42</v>
      </c>
      <c r="AT707">
        <f t="shared" ref="AT707:AT770" si="23">IF(AR707=AS707,0,1)</f>
        <v>0</v>
      </c>
      <c r="AU707" s="3"/>
      <c r="AV707" s="3"/>
      <c r="AW707" s="1"/>
      <c r="AX707" s="4"/>
      <c r="AY707" s="4"/>
    </row>
    <row r="708" spans="1:51" x14ac:dyDescent="0.25">
      <c r="A708">
        <v>44</v>
      </c>
      <c r="B708">
        <v>34</v>
      </c>
      <c r="C708">
        <v>129</v>
      </c>
      <c r="D708">
        <v>143</v>
      </c>
      <c r="E708">
        <v>44</v>
      </c>
      <c r="F708">
        <v>31</v>
      </c>
      <c r="G708">
        <v>129</v>
      </c>
      <c r="H708">
        <v>140</v>
      </c>
      <c r="I708">
        <v>44</v>
      </c>
      <c r="J708">
        <v>34</v>
      </c>
      <c r="K708">
        <v>124</v>
      </c>
      <c r="L708">
        <v>133</v>
      </c>
      <c r="M708">
        <v>47</v>
      </c>
      <c r="N708">
        <v>31</v>
      </c>
      <c r="O708">
        <v>125</v>
      </c>
      <c r="P708">
        <v>135</v>
      </c>
      <c r="Q708">
        <v>44</v>
      </c>
      <c r="R708">
        <v>31</v>
      </c>
      <c r="S708">
        <v>125</v>
      </c>
      <c r="T708">
        <v>135</v>
      </c>
      <c r="U708">
        <v>47</v>
      </c>
      <c r="V708">
        <v>31</v>
      </c>
      <c r="W708">
        <v>131</v>
      </c>
      <c r="X708">
        <v>135</v>
      </c>
      <c r="Y708">
        <v>46</v>
      </c>
      <c r="Z708">
        <v>31</v>
      </c>
      <c r="AA708">
        <v>133</v>
      </c>
      <c r="AB708">
        <v>143</v>
      </c>
      <c r="AC708">
        <v>46</v>
      </c>
      <c r="AD708">
        <v>31</v>
      </c>
      <c r="AE708">
        <v>139</v>
      </c>
      <c r="AF708">
        <v>143</v>
      </c>
      <c r="AG708">
        <v>43</v>
      </c>
      <c r="AH708">
        <v>31</v>
      </c>
      <c r="AI708">
        <v>133</v>
      </c>
      <c r="AJ708">
        <v>143</v>
      </c>
      <c r="AK708" s="1">
        <v>0</v>
      </c>
      <c r="AL708" s="2">
        <f>IF(NOT(ISNUMBER(gepModelClass1(A708:AJ708))),#REF!,gepModelClass1(A708:AJ708))</f>
        <v>0.99999999838913234</v>
      </c>
      <c r="AM708" s="2">
        <f>IF(NOT(ISNUMBER(gepModelClass2(A708:AJ708))),#REF!,gepModelClass2(A708:AJ708))</f>
        <v>2.025897335074963E-3</v>
      </c>
      <c r="AN708" s="2">
        <f>IF(NOT(ISNUMBER(gepModelClass3(A708:AJ708))),#REF!,gepModelClass3(A708:AJ708))</f>
        <v>2.6793410618499955E-5</v>
      </c>
      <c r="AO708" s="2">
        <f>IF(NOT(ISNUMBER(gepModelClass4(A708:AJ708))),#REF!,gepModelClass4(A708:AJ708))</f>
        <v>2.7565873706385734E-5</v>
      </c>
      <c r="AP708" s="2">
        <f>IF(NOT(ISNUMBER(gepModelClass5(A708:AJ708))),#REF!,gepModelClass5(A708:AJ708))</f>
        <v>3.9095053629175066E-3</v>
      </c>
      <c r="AQ708" s="2">
        <f>IF(NOT(ISNUMBER(gepModelClass6(A708:AJ708))),#REF!,gepModelClass6(A708:AJ708))</f>
        <v>2.4109006292437195E-5</v>
      </c>
      <c r="AR708" s="3" t="str">
        <f t="shared" si="22"/>
        <v>cotton_crop</v>
      </c>
      <c r="AS708" s="5" t="s">
        <v>42</v>
      </c>
      <c r="AT708">
        <f t="shared" si="23"/>
        <v>0</v>
      </c>
      <c r="AU708" s="3"/>
      <c r="AV708" s="3"/>
      <c r="AW708" s="1"/>
      <c r="AX708" s="4"/>
      <c r="AY708" s="4"/>
    </row>
    <row r="709" spans="1:51" x14ac:dyDescent="0.25">
      <c r="A709">
        <v>44</v>
      </c>
      <c r="B709">
        <v>34</v>
      </c>
      <c r="C709">
        <v>124</v>
      </c>
      <c r="D709">
        <v>133</v>
      </c>
      <c r="E709">
        <v>44</v>
      </c>
      <c r="F709">
        <v>34</v>
      </c>
      <c r="G709">
        <v>124</v>
      </c>
      <c r="H709">
        <v>136</v>
      </c>
      <c r="I709">
        <v>44</v>
      </c>
      <c r="J709">
        <v>34</v>
      </c>
      <c r="K709">
        <v>129</v>
      </c>
      <c r="L709">
        <v>140</v>
      </c>
      <c r="M709">
        <v>47</v>
      </c>
      <c r="N709">
        <v>31</v>
      </c>
      <c r="O709">
        <v>131</v>
      </c>
      <c r="P709">
        <v>135</v>
      </c>
      <c r="Q709">
        <v>44</v>
      </c>
      <c r="R709">
        <v>34</v>
      </c>
      <c r="S709">
        <v>131</v>
      </c>
      <c r="T709">
        <v>139</v>
      </c>
      <c r="U709">
        <v>47</v>
      </c>
      <c r="V709">
        <v>34</v>
      </c>
      <c r="W709">
        <v>136</v>
      </c>
      <c r="X709">
        <v>139</v>
      </c>
      <c r="Y709">
        <v>43</v>
      </c>
      <c r="Z709">
        <v>31</v>
      </c>
      <c r="AA709">
        <v>133</v>
      </c>
      <c r="AB709">
        <v>143</v>
      </c>
      <c r="AC709">
        <v>43</v>
      </c>
      <c r="AD709">
        <v>29</v>
      </c>
      <c r="AE709">
        <v>133</v>
      </c>
      <c r="AF709">
        <v>143</v>
      </c>
      <c r="AG709">
        <v>46</v>
      </c>
      <c r="AH709">
        <v>31</v>
      </c>
      <c r="AI709">
        <v>133</v>
      </c>
      <c r="AJ709">
        <v>150</v>
      </c>
      <c r="AK709" s="1">
        <v>0</v>
      </c>
      <c r="AL709" s="2">
        <f>IF(NOT(ISNUMBER(gepModelClass1(A709:AJ709))),#REF!,gepModelClass1(A709:AJ709))</f>
        <v>0.99999999956523922</v>
      </c>
      <c r="AM709" s="2">
        <f>IF(NOT(ISNUMBER(gepModelClass2(A709:AJ709))),#REF!,gepModelClass2(A709:AJ709))</f>
        <v>3.0327185161014309E-3</v>
      </c>
      <c r="AN709" s="2">
        <f>IF(NOT(ISNUMBER(gepModelClass3(A709:AJ709))),#REF!,gepModelClass3(A709:AJ709))</f>
        <v>3.4915974438608647E-5</v>
      </c>
      <c r="AO709" s="2">
        <f>IF(NOT(ISNUMBER(gepModelClass4(A709:AJ709))),#REF!,gepModelClass4(A709:AJ709))</f>
        <v>3.9656874161437119E-5</v>
      </c>
      <c r="AP709" s="2">
        <f>IF(NOT(ISNUMBER(gepModelClass5(A709:AJ709))),#REF!,gepModelClass5(A709:AJ709))</f>
        <v>5.1040808111348767E-3</v>
      </c>
      <c r="AQ709" s="2">
        <f>IF(NOT(ISNUMBER(gepModelClass6(A709:AJ709))),#REF!,gepModelClass6(A709:AJ709))</f>
        <v>5.7341951722900909E-6</v>
      </c>
      <c r="AR709" s="3" t="str">
        <f t="shared" si="22"/>
        <v>cotton_crop</v>
      </c>
      <c r="AS709" s="5" t="s">
        <v>42</v>
      </c>
      <c r="AT709">
        <f t="shared" si="23"/>
        <v>0</v>
      </c>
      <c r="AU709" s="3"/>
      <c r="AV709" s="3"/>
      <c r="AW709" s="1"/>
      <c r="AX709" s="4"/>
      <c r="AY709" s="4"/>
    </row>
    <row r="710" spans="1:51" x14ac:dyDescent="0.25">
      <c r="A710">
        <v>44</v>
      </c>
      <c r="B710">
        <v>34</v>
      </c>
      <c r="C710">
        <v>129</v>
      </c>
      <c r="D710">
        <v>140</v>
      </c>
      <c r="E710">
        <v>44</v>
      </c>
      <c r="F710">
        <v>31</v>
      </c>
      <c r="G710">
        <v>124</v>
      </c>
      <c r="H710">
        <v>140</v>
      </c>
      <c r="I710">
        <v>44</v>
      </c>
      <c r="J710">
        <v>34</v>
      </c>
      <c r="K710">
        <v>119</v>
      </c>
      <c r="L710">
        <v>136</v>
      </c>
      <c r="M710">
        <v>47</v>
      </c>
      <c r="N710">
        <v>34</v>
      </c>
      <c r="O710">
        <v>136</v>
      </c>
      <c r="P710">
        <v>139</v>
      </c>
      <c r="Q710">
        <v>47</v>
      </c>
      <c r="R710">
        <v>31</v>
      </c>
      <c r="S710">
        <v>125</v>
      </c>
      <c r="T710">
        <v>139</v>
      </c>
      <c r="U710">
        <v>47</v>
      </c>
      <c r="V710">
        <v>31</v>
      </c>
      <c r="W710">
        <v>125</v>
      </c>
      <c r="X710">
        <v>135</v>
      </c>
      <c r="Y710">
        <v>46</v>
      </c>
      <c r="Z710">
        <v>31</v>
      </c>
      <c r="AA710">
        <v>133</v>
      </c>
      <c r="AB710">
        <v>150</v>
      </c>
      <c r="AC710">
        <v>46</v>
      </c>
      <c r="AD710">
        <v>31</v>
      </c>
      <c r="AE710">
        <v>139</v>
      </c>
      <c r="AF710">
        <v>143</v>
      </c>
      <c r="AG710">
        <v>50</v>
      </c>
      <c r="AH710">
        <v>31</v>
      </c>
      <c r="AI710">
        <v>133</v>
      </c>
      <c r="AJ710">
        <v>135</v>
      </c>
      <c r="AK710" s="1">
        <v>0</v>
      </c>
      <c r="AL710" s="2">
        <f>IF(NOT(ISNUMBER(gepModelClass1(A710:AJ710))),#REF!,gepModelClass1(A710:AJ710))</f>
        <v>0.9999999989886672</v>
      </c>
      <c r="AM710" s="2">
        <f>IF(NOT(ISNUMBER(gepModelClass2(A710:AJ710))),#REF!,gepModelClass2(A710:AJ710))</f>
        <v>4.3073582932370794E-3</v>
      </c>
      <c r="AN710" s="2">
        <f>IF(NOT(ISNUMBER(gepModelClass3(A710:AJ710))),#REF!,gepModelClass3(A710:AJ710))</f>
        <v>4.6259459994719092E-5</v>
      </c>
      <c r="AO710" s="2">
        <f>IF(NOT(ISNUMBER(gepModelClass4(A710:AJ710))),#REF!,gepModelClass4(A710:AJ710))</f>
        <v>2.4315001278554272E-5</v>
      </c>
      <c r="AP710" s="2">
        <f>IF(NOT(ISNUMBER(gepModelClass5(A710:AJ710))),#REF!,gepModelClass5(A710:AJ710))</f>
        <v>4.4501673195667408E-3</v>
      </c>
      <c r="AQ710" s="2">
        <f>IF(NOT(ISNUMBER(gepModelClass6(A710:AJ710))),#REF!,gepModelClass6(A710:AJ710))</f>
        <v>4.2941697912604064E-6</v>
      </c>
      <c r="AR710" s="3" t="str">
        <f t="shared" si="22"/>
        <v>cotton_crop</v>
      </c>
      <c r="AS710" s="5" t="s">
        <v>42</v>
      </c>
      <c r="AT710">
        <f t="shared" si="23"/>
        <v>0</v>
      </c>
      <c r="AU710" s="3"/>
      <c r="AV710" s="3"/>
      <c r="AW710" s="1"/>
      <c r="AX710" s="4"/>
      <c r="AY710" s="4"/>
    </row>
    <row r="711" spans="1:51" x14ac:dyDescent="0.25">
      <c r="A711">
        <v>44</v>
      </c>
      <c r="B711">
        <v>31</v>
      </c>
      <c r="C711">
        <v>124</v>
      </c>
      <c r="D711">
        <v>140</v>
      </c>
      <c r="E711">
        <v>44</v>
      </c>
      <c r="F711">
        <v>34</v>
      </c>
      <c r="G711">
        <v>119</v>
      </c>
      <c r="H711">
        <v>136</v>
      </c>
      <c r="I711">
        <v>44</v>
      </c>
      <c r="J711">
        <v>34</v>
      </c>
      <c r="K711">
        <v>129</v>
      </c>
      <c r="L711">
        <v>136</v>
      </c>
      <c r="M711">
        <v>47</v>
      </c>
      <c r="N711">
        <v>31</v>
      </c>
      <c r="O711">
        <v>125</v>
      </c>
      <c r="P711">
        <v>139</v>
      </c>
      <c r="Q711">
        <v>47</v>
      </c>
      <c r="R711">
        <v>31</v>
      </c>
      <c r="S711">
        <v>125</v>
      </c>
      <c r="T711">
        <v>135</v>
      </c>
      <c r="U711">
        <v>44</v>
      </c>
      <c r="V711">
        <v>31</v>
      </c>
      <c r="W711">
        <v>125</v>
      </c>
      <c r="X711">
        <v>135</v>
      </c>
      <c r="Y711">
        <v>46</v>
      </c>
      <c r="Z711">
        <v>31</v>
      </c>
      <c r="AA711">
        <v>139</v>
      </c>
      <c r="AB711">
        <v>143</v>
      </c>
      <c r="AC711">
        <v>50</v>
      </c>
      <c r="AD711">
        <v>31</v>
      </c>
      <c r="AE711">
        <v>133</v>
      </c>
      <c r="AF711">
        <v>135</v>
      </c>
      <c r="AG711">
        <v>50</v>
      </c>
      <c r="AH711">
        <v>31</v>
      </c>
      <c r="AI711">
        <v>128</v>
      </c>
      <c r="AJ711">
        <v>132</v>
      </c>
      <c r="AK711" s="1">
        <v>0</v>
      </c>
      <c r="AL711" s="2">
        <f>IF(NOT(ISNUMBER(gepModelClass1(A711:AJ711))),#REF!,gepModelClass1(A711:AJ711))</f>
        <v>0.99999999806781625</v>
      </c>
      <c r="AM711" s="2">
        <f>IF(NOT(ISNUMBER(gepModelClass2(A711:AJ711))),#REF!,gepModelClass2(A711:AJ711))</f>
        <v>4.0268501983664719E-3</v>
      </c>
      <c r="AN711" s="2">
        <f>IF(NOT(ISNUMBER(gepModelClass3(A711:AJ711))),#REF!,gepModelClass3(A711:AJ711))</f>
        <v>3.2603678303380036E-5</v>
      </c>
      <c r="AO711" s="2">
        <f>IF(NOT(ISNUMBER(gepModelClass4(A711:AJ711))),#REF!,gepModelClass4(A711:AJ711))</f>
        <v>2.455281905220927E-5</v>
      </c>
      <c r="AP711" s="2">
        <f>IF(NOT(ISNUMBER(gepModelClass5(A711:AJ711))),#REF!,gepModelClass5(A711:AJ711))</f>
        <v>5.1591964887423326E-3</v>
      </c>
      <c r="AQ711" s="2">
        <f>IF(NOT(ISNUMBER(gepModelClass6(A711:AJ711))),#REF!,gepModelClass6(A711:AJ711))</f>
        <v>2.4065026299994006E-5</v>
      </c>
      <c r="AR711" s="3" t="str">
        <f t="shared" si="22"/>
        <v>cotton_crop</v>
      </c>
      <c r="AS711" s="5" t="s">
        <v>42</v>
      </c>
      <c r="AT711">
        <f t="shared" si="23"/>
        <v>0</v>
      </c>
      <c r="AU711" s="3"/>
      <c r="AV711" s="3"/>
      <c r="AW711" s="1"/>
      <c r="AX711" s="4"/>
      <c r="AY711" s="4"/>
    </row>
    <row r="712" spans="1:51" x14ac:dyDescent="0.25">
      <c r="A712">
        <v>44</v>
      </c>
      <c r="B712">
        <v>31</v>
      </c>
      <c r="C712">
        <v>124</v>
      </c>
      <c r="D712">
        <v>136</v>
      </c>
      <c r="E712">
        <v>44</v>
      </c>
      <c r="F712">
        <v>37</v>
      </c>
      <c r="G712">
        <v>119</v>
      </c>
      <c r="H712">
        <v>126</v>
      </c>
      <c r="I712">
        <v>50</v>
      </c>
      <c r="J712">
        <v>43</v>
      </c>
      <c r="K712">
        <v>110</v>
      </c>
      <c r="L712">
        <v>115</v>
      </c>
      <c r="M712">
        <v>44</v>
      </c>
      <c r="N712">
        <v>31</v>
      </c>
      <c r="O712">
        <v>125</v>
      </c>
      <c r="P712">
        <v>135</v>
      </c>
      <c r="Q712">
        <v>44</v>
      </c>
      <c r="R712">
        <v>31</v>
      </c>
      <c r="S712">
        <v>120</v>
      </c>
      <c r="T712">
        <v>131</v>
      </c>
      <c r="U712">
        <v>50</v>
      </c>
      <c r="V712">
        <v>40</v>
      </c>
      <c r="W712">
        <v>115</v>
      </c>
      <c r="X712">
        <v>113</v>
      </c>
      <c r="Y712">
        <v>46</v>
      </c>
      <c r="Z712">
        <v>34</v>
      </c>
      <c r="AA712">
        <v>128</v>
      </c>
      <c r="AB712">
        <v>135</v>
      </c>
      <c r="AC712">
        <v>46</v>
      </c>
      <c r="AD712">
        <v>36</v>
      </c>
      <c r="AE712">
        <v>128</v>
      </c>
      <c r="AF712">
        <v>132</v>
      </c>
      <c r="AG712">
        <v>46</v>
      </c>
      <c r="AH712">
        <v>39</v>
      </c>
      <c r="AI712">
        <v>122</v>
      </c>
      <c r="AJ712">
        <v>121</v>
      </c>
      <c r="AK712" s="1">
        <v>0</v>
      </c>
      <c r="AL712" s="2">
        <f>IF(NOT(ISNUMBER(gepModelClass1(A712:AJ712))),#REF!,gepModelClass1(A712:AJ712))</f>
        <v>0.99999977740158441</v>
      </c>
      <c r="AM712" s="2">
        <f>IF(NOT(ISNUMBER(gepModelClass2(A712:AJ712))),#REF!,gepModelClass2(A712:AJ712))</f>
        <v>1.4116131490897479E-3</v>
      </c>
      <c r="AN712" s="2">
        <f>IF(NOT(ISNUMBER(gepModelClass3(A712:AJ712))),#REF!,gepModelClass3(A712:AJ712))</f>
        <v>1.0993121672928848E-5</v>
      </c>
      <c r="AO712" s="2">
        <f>IF(NOT(ISNUMBER(gepModelClass4(A712:AJ712))),#REF!,gepModelClass4(A712:AJ712))</f>
        <v>4.1900728592027092E-5</v>
      </c>
      <c r="AP712" s="2">
        <f>IF(NOT(ISNUMBER(gepModelClass5(A712:AJ712))),#REF!,gepModelClass5(A712:AJ712))</f>
        <v>3.8201890225121479E-2</v>
      </c>
      <c r="AQ712" s="2">
        <f>IF(NOT(ISNUMBER(gepModelClass6(A712:AJ712))),#REF!,gepModelClass6(A712:AJ712))</f>
        <v>4.975316283408369E-5</v>
      </c>
      <c r="AR712" s="3" t="str">
        <f t="shared" si="22"/>
        <v>cotton_crop</v>
      </c>
      <c r="AS712" s="5" t="s">
        <v>42</v>
      </c>
      <c r="AT712">
        <f t="shared" si="23"/>
        <v>0</v>
      </c>
      <c r="AU712" s="3"/>
      <c r="AV712" s="3"/>
      <c r="AW712" s="1"/>
      <c r="AX712" s="4"/>
      <c r="AY712" s="4"/>
    </row>
    <row r="713" spans="1:51" x14ac:dyDescent="0.25">
      <c r="A713">
        <v>44</v>
      </c>
      <c r="B713">
        <v>37</v>
      </c>
      <c r="C713">
        <v>119</v>
      </c>
      <c r="D713">
        <v>126</v>
      </c>
      <c r="E713">
        <v>50</v>
      </c>
      <c r="F713">
        <v>43</v>
      </c>
      <c r="G713">
        <v>110</v>
      </c>
      <c r="H713">
        <v>115</v>
      </c>
      <c r="I713">
        <v>44</v>
      </c>
      <c r="J713">
        <v>34</v>
      </c>
      <c r="K713">
        <v>129</v>
      </c>
      <c r="L713">
        <v>143</v>
      </c>
      <c r="M713">
        <v>44</v>
      </c>
      <c r="N713">
        <v>31</v>
      </c>
      <c r="O713">
        <v>120</v>
      </c>
      <c r="P713">
        <v>131</v>
      </c>
      <c r="Q713">
        <v>50</v>
      </c>
      <c r="R713">
        <v>40</v>
      </c>
      <c r="S713">
        <v>115</v>
      </c>
      <c r="T713">
        <v>113</v>
      </c>
      <c r="U713">
        <v>50</v>
      </c>
      <c r="V713">
        <v>46</v>
      </c>
      <c r="W713">
        <v>111</v>
      </c>
      <c r="X713">
        <v>116</v>
      </c>
      <c r="Y713">
        <v>46</v>
      </c>
      <c r="Z713">
        <v>36</v>
      </c>
      <c r="AA713">
        <v>128</v>
      </c>
      <c r="AB713">
        <v>132</v>
      </c>
      <c r="AC713">
        <v>46</v>
      </c>
      <c r="AD713">
        <v>39</v>
      </c>
      <c r="AE713">
        <v>122</v>
      </c>
      <c r="AF713">
        <v>121</v>
      </c>
      <c r="AG713">
        <v>53</v>
      </c>
      <c r="AH713">
        <v>45</v>
      </c>
      <c r="AI713">
        <v>108</v>
      </c>
      <c r="AJ713">
        <v>103</v>
      </c>
      <c r="AK713" s="1">
        <v>0</v>
      </c>
      <c r="AL713" s="2">
        <f>IF(NOT(ISNUMBER(gepModelClass1(A713:AJ713))),#REF!,gepModelClass1(A713:AJ713))</f>
        <v>0.99999991130968624</v>
      </c>
      <c r="AM713" s="2">
        <f>IF(NOT(ISNUMBER(gepModelClass2(A713:AJ713))),#REF!,gepModelClass2(A713:AJ713))</f>
        <v>1.2395705175898373E-3</v>
      </c>
      <c r="AN713" s="2">
        <f>IF(NOT(ISNUMBER(gepModelClass3(A713:AJ713))),#REF!,gepModelClass3(A713:AJ713))</f>
        <v>1.9929415045588838E-5</v>
      </c>
      <c r="AO713" s="2">
        <f>IF(NOT(ISNUMBER(gepModelClass4(A713:AJ713))),#REF!,gepModelClass4(A713:AJ713))</f>
        <v>2.4623674687696738E-5</v>
      </c>
      <c r="AP713" s="2">
        <f>IF(NOT(ISNUMBER(gepModelClass5(A713:AJ713))),#REF!,gepModelClass5(A713:AJ713))</f>
        <v>3.3855372198221358E-2</v>
      </c>
      <c r="AQ713" s="2">
        <f>IF(NOT(ISNUMBER(gepModelClass6(A713:AJ713))),#REF!,gepModelClass6(A713:AJ713))</f>
        <v>3.5489248913467121E-5</v>
      </c>
      <c r="AR713" s="3" t="str">
        <f t="shared" si="22"/>
        <v>cotton_crop</v>
      </c>
      <c r="AS713" s="5" t="s">
        <v>42</v>
      </c>
      <c r="AT713">
        <f t="shared" si="23"/>
        <v>0</v>
      </c>
      <c r="AU713" s="3"/>
      <c r="AV713" s="3"/>
      <c r="AW713" s="1"/>
      <c r="AX713" s="4"/>
      <c r="AY713" s="4"/>
    </row>
    <row r="714" spans="1:51" x14ac:dyDescent="0.25">
      <c r="A714">
        <v>50</v>
      </c>
      <c r="B714">
        <v>43</v>
      </c>
      <c r="C714">
        <v>110</v>
      </c>
      <c r="D714">
        <v>115</v>
      </c>
      <c r="E714">
        <v>44</v>
      </c>
      <c r="F714">
        <v>34</v>
      </c>
      <c r="G714">
        <v>129</v>
      </c>
      <c r="H714">
        <v>143</v>
      </c>
      <c r="I714">
        <v>42</v>
      </c>
      <c r="J714">
        <v>29</v>
      </c>
      <c r="K714">
        <v>135</v>
      </c>
      <c r="L714">
        <v>150</v>
      </c>
      <c r="M714">
        <v>50</v>
      </c>
      <c r="N714">
        <v>40</v>
      </c>
      <c r="O714">
        <v>115</v>
      </c>
      <c r="P714">
        <v>113</v>
      </c>
      <c r="Q714">
        <v>50</v>
      </c>
      <c r="R714">
        <v>46</v>
      </c>
      <c r="S714">
        <v>111</v>
      </c>
      <c r="T714">
        <v>116</v>
      </c>
      <c r="U714">
        <v>44</v>
      </c>
      <c r="V714">
        <v>31</v>
      </c>
      <c r="W714">
        <v>131</v>
      </c>
      <c r="X714">
        <v>142</v>
      </c>
      <c r="Y714">
        <v>46</v>
      </c>
      <c r="Z714">
        <v>39</v>
      </c>
      <c r="AA714">
        <v>122</v>
      </c>
      <c r="AB714">
        <v>121</v>
      </c>
      <c r="AC714">
        <v>53</v>
      </c>
      <c r="AD714">
        <v>45</v>
      </c>
      <c r="AE714">
        <v>108</v>
      </c>
      <c r="AF714">
        <v>103</v>
      </c>
      <c r="AG714">
        <v>50</v>
      </c>
      <c r="AH714">
        <v>36</v>
      </c>
      <c r="AI714">
        <v>118</v>
      </c>
      <c r="AJ714">
        <v>128</v>
      </c>
      <c r="AK714" s="1">
        <v>0</v>
      </c>
      <c r="AL714" s="2">
        <f>IF(NOT(ISNUMBER(gepModelClass1(A714:AJ714))),#REF!,gepModelClass1(A714:AJ714))</f>
        <v>0.99999998787108646</v>
      </c>
      <c r="AM714" s="2">
        <f>IF(NOT(ISNUMBER(gepModelClass2(A714:AJ714))),#REF!,gepModelClass2(A714:AJ714))</f>
        <v>2.1801696412052855E-3</v>
      </c>
      <c r="AN714" s="2">
        <f>IF(NOT(ISNUMBER(gepModelClass3(A714:AJ714))),#REF!,gepModelClass3(A714:AJ714))</f>
        <v>5.2352077540771678E-5</v>
      </c>
      <c r="AO714" s="2">
        <f>IF(NOT(ISNUMBER(gepModelClass4(A714:AJ714))),#REF!,gepModelClass4(A714:AJ714))</f>
        <v>3.3808057873433692E-5</v>
      </c>
      <c r="AP714" s="2">
        <f>IF(NOT(ISNUMBER(gepModelClass5(A714:AJ714))),#REF!,gepModelClass5(A714:AJ714))</f>
        <v>6.1153866257463527E-3</v>
      </c>
      <c r="AQ714" s="2">
        <f>IF(NOT(ISNUMBER(gepModelClass6(A714:AJ714))),#REF!,gepModelClass6(A714:AJ714))</f>
        <v>6.1335071333571843E-5</v>
      </c>
      <c r="AR714" s="3" t="str">
        <f t="shared" si="22"/>
        <v>cotton_crop</v>
      </c>
      <c r="AS714" s="5" t="s">
        <v>42</v>
      </c>
      <c r="AT714">
        <f t="shared" si="23"/>
        <v>0</v>
      </c>
      <c r="AU714" s="3"/>
      <c r="AV714" s="3"/>
      <c r="AW714" s="1"/>
      <c r="AX714" s="4"/>
      <c r="AY714" s="4"/>
    </row>
    <row r="715" spans="1:51" x14ac:dyDescent="0.25">
      <c r="A715">
        <v>42</v>
      </c>
      <c r="B715">
        <v>29</v>
      </c>
      <c r="C715">
        <v>135</v>
      </c>
      <c r="D715">
        <v>150</v>
      </c>
      <c r="E715">
        <v>44</v>
      </c>
      <c r="F715">
        <v>29</v>
      </c>
      <c r="G715">
        <v>124</v>
      </c>
      <c r="H715">
        <v>143</v>
      </c>
      <c r="I715">
        <v>44</v>
      </c>
      <c r="J715">
        <v>34</v>
      </c>
      <c r="K715">
        <v>129</v>
      </c>
      <c r="L715">
        <v>143</v>
      </c>
      <c r="M715">
        <v>44</v>
      </c>
      <c r="N715">
        <v>31</v>
      </c>
      <c r="O715">
        <v>131</v>
      </c>
      <c r="P715">
        <v>142</v>
      </c>
      <c r="Q715">
        <v>44</v>
      </c>
      <c r="R715">
        <v>29</v>
      </c>
      <c r="S715">
        <v>136</v>
      </c>
      <c r="T715">
        <v>146</v>
      </c>
      <c r="U715">
        <v>44</v>
      </c>
      <c r="V715">
        <v>31</v>
      </c>
      <c r="W715">
        <v>136</v>
      </c>
      <c r="X715">
        <v>142</v>
      </c>
      <c r="Y715">
        <v>50</v>
      </c>
      <c r="Z715">
        <v>36</v>
      </c>
      <c r="AA715">
        <v>118</v>
      </c>
      <c r="AB715">
        <v>128</v>
      </c>
      <c r="AC715">
        <v>43</v>
      </c>
      <c r="AD715">
        <v>31</v>
      </c>
      <c r="AE715">
        <v>139</v>
      </c>
      <c r="AF715">
        <v>143</v>
      </c>
      <c r="AG715">
        <v>46</v>
      </c>
      <c r="AH715">
        <v>29</v>
      </c>
      <c r="AI715">
        <v>133</v>
      </c>
      <c r="AJ715">
        <v>139</v>
      </c>
      <c r="AK715" s="1">
        <v>0</v>
      </c>
      <c r="AL715" s="2">
        <f>IF(NOT(ISNUMBER(gepModelClass1(A715:AJ715))),#REF!,gepModelClass1(A715:AJ715))</f>
        <v>0.99999999374184312</v>
      </c>
      <c r="AM715" s="2">
        <f>IF(NOT(ISNUMBER(gepModelClass2(A715:AJ715))),#REF!,gepModelClass2(A715:AJ715))</f>
        <v>2.1988906268846299E-3</v>
      </c>
      <c r="AN715" s="2">
        <f>IF(NOT(ISNUMBER(gepModelClass3(A715:AJ715))),#REF!,gepModelClass3(A715:AJ715))</f>
        <v>1.8028592944715121E-5</v>
      </c>
      <c r="AO715" s="2">
        <f>IF(NOT(ISNUMBER(gepModelClass4(A715:AJ715))),#REF!,gepModelClass4(A715:AJ715))</f>
        <v>3.1112208170033623E-5</v>
      </c>
      <c r="AP715" s="2">
        <f>IF(NOT(ISNUMBER(gepModelClass5(A715:AJ715))),#REF!,gepModelClass5(A715:AJ715))</f>
        <v>4.9083859281300185E-3</v>
      </c>
      <c r="AQ715" s="2">
        <f>IF(NOT(ISNUMBER(gepModelClass6(A715:AJ715))),#REF!,gepModelClass6(A715:AJ715))</f>
        <v>1.1042780127556041E-5</v>
      </c>
      <c r="AR715" s="3" t="str">
        <f t="shared" si="22"/>
        <v>cotton_crop</v>
      </c>
      <c r="AS715" s="5" t="s">
        <v>42</v>
      </c>
      <c r="AT715">
        <f t="shared" si="23"/>
        <v>0</v>
      </c>
      <c r="AU715" s="3"/>
      <c r="AV715" s="3"/>
      <c r="AW715" s="1"/>
      <c r="AX715" s="4"/>
      <c r="AY715" s="4"/>
    </row>
    <row r="716" spans="1:51" x14ac:dyDescent="0.25">
      <c r="A716">
        <v>44</v>
      </c>
      <c r="B716">
        <v>34</v>
      </c>
      <c r="C716">
        <v>129</v>
      </c>
      <c r="D716">
        <v>143</v>
      </c>
      <c r="E716">
        <v>44</v>
      </c>
      <c r="F716">
        <v>34</v>
      </c>
      <c r="G716">
        <v>124</v>
      </c>
      <c r="H716">
        <v>143</v>
      </c>
      <c r="I716">
        <v>44</v>
      </c>
      <c r="J716">
        <v>34</v>
      </c>
      <c r="K716">
        <v>119</v>
      </c>
      <c r="L716">
        <v>136</v>
      </c>
      <c r="M716">
        <v>44</v>
      </c>
      <c r="N716">
        <v>31</v>
      </c>
      <c r="O716">
        <v>136</v>
      </c>
      <c r="P716">
        <v>142</v>
      </c>
      <c r="Q716">
        <v>44</v>
      </c>
      <c r="R716">
        <v>31</v>
      </c>
      <c r="S716">
        <v>136</v>
      </c>
      <c r="T716">
        <v>139</v>
      </c>
      <c r="U716">
        <v>44</v>
      </c>
      <c r="V716">
        <v>31</v>
      </c>
      <c r="W716">
        <v>131</v>
      </c>
      <c r="X716">
        <v>135</v>
      </c>
      <c r="Y716">
        <v>46</v>
      </c>
      <c r="Z716">
        <v>29</v>
      </c>
      <c r="AA716">
        <v>133</v>
      </c>
      <c r="AB716">
        <v>139</v>
      </c>
      <c r="AC716">
        <v>46</v>
      </c>
      <c r="AD716">
        <v>31</v>
      </c>
      <c r="AE716">
        <v>133</v>
      </c>
      <c r="AF716">
        <v>135</v>
      </c>
      <c r="AG716">
        <v>46</v>
      </c>
      <c r="AH716">
        <v>31</v>
      </c>
      <c r="AI716">
        <v>122</v>
      </c>
      <c r="AJ716">
        <v>132</v>
      </c>
      <c r="AK716" s="1">
        <v>0</v>
      </c>
      <c r="AL716" s="2">
        <f>IF(NOT(ISNUMBER(gepModelClass1(A716:AJ716))),#REF!,gepModelClass1(A716:AJ716))</f>
        <v>0.99999999771756487</v>
      </c>
      <c r="AM716" s="2">
        <f>IF(NOT(ISNUMBER(gepModelClass2(A716:AJ716))),#REF!,gepModelClass2(A716:AJ716))</f>
        <v>1.1366754043631861E-3</v>
      </c>
      <c r="AN716" s="2">
        <f>IF(NOT(ISNUMBER(gepModelClass3(A716:AJ716))),#REF!,gepModelClass3(A716:AJ716))</f>
        <v>1.6689567073822486E-5</v>
      </c>
      <c r="AO716" s="2">
        <f>IF(NOT(ISNUMBER(gepModelClass4(A716:AJ716))),#REF!,gepModelClass4(A716:AJ716))</f>
        <v>3.5592181790422228E-5</v>
      </c>
      <c r="AP716" s="2">
        <f>IF(NOT(ISNUMBER(gepModelClass5(A716:AJ716))),#REF!,gepModelClass5(A716:AJ716))</f>
        <v>2.412533320759116E-3</v>
      </c>
      <c r="AQ716" s="2">
        <f>IF(NOT(ISNUMBER(gepModelClass6(A716:AJ716))),#REF!,gepModelClass6(A716:AJ716))</f>
        <v>6.8913270755887934E-6</v>
      </c>
      <c r="AR716" s="3" t="str">
        <f t="shared" si="22"/>
        <v>cotton_crop</v>
      </c>
      <c r="AS716" s="5" t="s">
        <v>42</v>
      </c>
      <c r="AT716">
        <f t="shared" si="23"/>
        <v>0</v>
      </c>
      <c r="AU716" s="3"/>
      <c r="AV716" s="3"/>
      <c r="AW716" s="1"/>
      <c r="AX716" s="4"/>
      <c r="AY716" s="4"/>
    </row>
    <row r="717" spans="1:51" x14ac:dyDescent="0.25">
      <c r="A717">
        <v>44</v>
      </c>
      <c r="B717">
        <v>34</v>
      </c>
      <c r="C717">
        <v>124</v>
      </c>
      <c r="D717">
        <v>143</v>
      </c>
      <c r="E717">
        <v>44</v>
      </c>
      <c r="F717">
        <v>34</v>
      </c>
      <c r="G717">
        <v>119</v>
      </c>
      <c r="H717">
        <v>136</v>
      </c>
      <c r="I717">
        <v>42</v>
      </c>
      <c r="J717">
        <v>34</v>
      </c>
      <c r="K717">
        <v>119</v>
      </c>
      <c r="L717">
        <v>129</v>
      </c>
      <c r="M717">
        <v>44</v>
      </c>
      <c r="N717">
        <v>31</v>
      </c>
      <c r="O717">
        <v>136</v>
      </c>
      <c r="P717">
        <v>139</v>
      </c>
      <c r="Q717">
        <v>44</v>
      </c>
      <c r="R717">
        <v>31</v>
      </c>
      <c r="S717">
        <v>131</v>
      </c>
      <c r="T717">
        <v>135</v>
      </c>
      <c r="U717">
        <v>44</v>
      </c>
      <c r="V717">
        <v>31</v>
      </c>
      <c r="W717">
        <v>120</v>
      </c>
      <c r="X717">
        <v>131</v>
      </c>
      <c r="Y717">
        <v>46</v>
      </c>
      <c r="Z717">
        <v>31</v>
      </c>
      <c r="AA717">
        <v>133</v>
      </c>
      <c r="AB717">
        <v>135</v>
      </c>
      <c r="AC717">
        <v>46</v>
      </c>
      <c r="AD717">
        <v>31</v>
      </c>
      <c r="AE717">
        <v>122</v>
      </c>
      <c r="AF717">
        <v>132</v>
      </c>
      <c r="AG717">
        <v>46</v>
      </c>
      <c r="AH717">
        <v>34</v>
      </c>
      <c r="AI717">
        <v>122</v>
      </c>
      <c r="AJ717">
        <v>128</v>
      </c>
      <c r="AK717" s="1">
        <v>0</v>
      </c>
      <c r="AL717" s="2">
        <f>IF(NOT(ISNUMBER(gepModelClass1(A717:AJ717))),#REF!,gepModelClass1(A717:AJ717))</f>
        <v>0.9999999882273154</v>
      </c>
      <c r="AM717" s="2">
        <f>IF(NOT(ISNUMBER(gepModelClass2(A717:AJ717))),#REF!,gepModelClass2(A717:AJ717))</f>
        <v>9.0826443765271972E-4</v>
      </c>
      <c r="AN717" s="2">
        <f>IF(NOT(ISNUMBER(gepModelClass3(A717:AJ717))),#REF!,gepModelClass3(A717:AJ717))</f>
        <v>1.1206534972808675E-5</v>
      </c>
      <c r="AO717" s="2">
        <f>IF(NOT(ISNUMBER(gepModelClass4(A717:AJ717))),#REF!,gepModelClass4(A717:AJ717))</f>
        <v>3.6168320057945855E-5</v>
      </c>
      <c r="AP717" s="2">
        <f>IF(NOT(ISNUMBER(gepModelClass5(A717:AJ717))),#REF!,gepModelClass5(A717:AJ717))</f>
        <v>4.1863067097540046E-3</v>
      </c>
      <c r="AQ717" s="2">
        <f>IF(NOT(ISNUMBER(gepModelClass6(A717:AJ717))),#REF!,gepModelClass6(A717:AJ717))</f>
        <v>8.017208914663187E-6</v>
      </c>
      <c r="AR717" s="3" t="str">
        <f t="shared" si="22"/>
        <v>cotton_crop</v>
      </c>
      <c r="AS717" s="5" t="s">
        <v>42</v>
      </c>
      <c r="AT717">
        <f t="shared" si="23"/>
        <v>0</v>
      </c>
      <c r="AU717" s="3"/>
      <c r="AV717" s="3"/>
      <c r="AW717" s="1"/>
      <c r="AX717" s="4"/>
      <c r="AY717" s="4"/>
    </row>
    <row r="718" spans="1:51" x14ac:dyDescent="0.25">
      <c r="A718">
        <v>44</v>
      </c>
      <c r="B718">
        <v>34</v>
      </c>
      <c r="C718">
        <v>119</v>
      </c>
      <c r="D718">
        <v>136</v>
      </c>
      <c r="E718">
        <v>42</v>
      </c>
      <c r="F718">
        <v>34</v>
      </c>
      <c r="G718">
        <v>119</v>
      </c>
      <c r="H718">
        <v>129</v>
      </c>
      <c r="I718">
        <v>44</v>
      </c>
      <c r="J718">
        <v>34</v>
      </c>
      <c r="K718">
        <v>114</v>
      </c>
      <c r="L718">
        <v>129</v>
      </c>
      <c r="M718">
        <v>44</v>
      </c>
      <c r="N718">
        <v>31</v>
      </c>
      <c r="O718">
        <v>131</v>
      </c>
      <c r="P718">
        <v>135</v>
      </c>
      <c r="Q718">
        <v>44</v>
      </c>
      <c r="R718">
        <v>31</v>
      </c>
      <c r="S718">
        <v>120</v>
      </c>
      <c r="T718">
        <v>131</v>
      </c>
      <c r="U718">
        <v>44</v>
      </c>
      <c r="V718">
        <v>31</v>
      </c>
      <c r="W718">
        <v>120</v>
      </c>
      <c r="X718">
        <v>128</v>
      </c>
      <c r="Y718">
        <v>46</v>
      </c>
      <c r="Z718">
        <v>31</v>
      </c>
      <c r="AA718">
        <v>122</v>
      </c>
      <c r="AB718">
        <v>132</v>
      </c>
      <c r="AC718">
        <v>46</v>
      </c>
      <c r="AD718">
        <v>34</v>
      </c>
      <c r="AE718">
        <v>122</v>
      </c>
      <c r="AF718">
        <v>128</v>
      </c>
      <c r="AG718">
        <v>46</v>
      </c>
      <c r="AH718">
        <v>34</v>
      </c>
      <c r="AI718">
        <v>122</v>
      </c>
      <c r="AJ718">
        <v>125</v>
      </c>
      <c r="AK718" s="1">
        <v>0</v>
      </c>
      <c r="AL718" s="2">
        <f>IF(NOT(ISNUMBER(gepModelClass1(A718:AJ718))),#REF!,gepModelClass1(A718:AJ718))</f>
        <v>0.99999997310475131</v>
      </c>
      <c r="AM718" s="2">
        <f>IF(NOT(ISNUMBER(gepModelClass2(A718:AJ718))),#REF!,gepModelClass2(A718:AJ718))</f>
        <v>7.2571851258904421E-4</v>
      </c>
      <c r="AN718" s="2">
        <f>IF(NOT(ISNUMBER(gepModelClass3(A718:AJ718))),#REF!,gepModelClass3(A718:AJ718))</f>
        <v>9.5893731076233654E-6</v>
      </c>
      <c r="AO718" s="2">
        <f>IF(NOT(ISNUMBER(gepModelClass4(A718:AJ718))),#REF!,gepModelClass4(A718:AJ718))</f>
        <v>4.1540351657985052E-5</v>
      </c>
      <c r="AP718" s="2">
        <f>IF(NOT(ISNUMBER(gepModelClass5(A718:AJ718))),#REF!,gepModelClass5(A718:AJ718))</f>
        <v>7.6154132655812381E-3</v>
      </c>
      <c r="AQ718" s="2">
        <f>IF(NOT(ISNUMBER(gepModelClass6(A718:AJ718))),#REF!,gepModelClass6(A718:AJ718))</f>
        <v>1.8744250888417835E-5</v>
      </c>
      <c r="AR718" s="3" t="str">
        <f t="shared" si="22"/>
        <v>cotton_crop</v>
      </c>
      <c r="AS718" s="5" t="s">
        <v>42</v>
      </c>
      <c r="AT718">
        <f t="shared" si="23"/>
        <v>0</v>
      </c>
      <c r="AU718" s="3"/>
      <c r="AV718" s="3"/>
      <c r="AW718" s="1"/>
      <c r="AX718" s="4"/>
      <c r="AY718" s="4"/>
    </row>
    <row r="719" spans="1:51" x14ac:dyDescent="0.25">
      <c r="A719">
        <v>42</v>
      </c>
      <c r="B719">
        <v>34</v>
      </c>
      <c r="C719">
        <v>119</v>
      </c>
      <c r="D719">
        <v>129</v>
      </c>
      <c r="E719">
        <v>44</v>
      </c>
      <c r="F719">
        <v>34</v>
      </c>
      <c r="G719">
        <v>114</v>
      </c>
      <c r="H719">
        <v>129</v>
      </c>
      <c r="I719">
        <v>44</v>
      </c>
      <c r="J719">
        <v>34</v>
      </c>
      <c r="K719">
        <v>114</v>
      </c>
      <c r="L719">
        <v>126</v>
      </c>
      <c r="M719">
        <v>44</v>
      </c>
      <c r="N719">
        <v>31</v>
      </c>
      <c r="O719">
        <v>120</v>
      </c>
      <c r="P719">
        <v>131</v>
      </c>
      <c r="Q719">
        <v>44</v>
      </c>
      <c r="R719">
        <v>31</v>
      </c>
      <c r="S719">
        <v>120</v>
      </c>
      <c r="T719">
        <v>128</v>
      </c>
      <c r="U719">
        <v>44</v>
      </c>
      <c r="V719">
        <v>34</v>
      </c>
      <c r="W719">
        <v>115</v>
      </c>
      <c r="X719">
        <v>124</v>
      </c>
      <c r="Y719">
        <v>46</v>
      </c>
      <c r="Z719">
        <v>34</v>
      </c>
      <c r="AA719">
        <v>122</v>
      </c>
      <c r="AB719">
        <v>128</v>
      </c>
      <c r="AC719">
        <v>46</v>
      </c>
      <c r="AD719">
        <v>34</v>
      </c>
      <c r="AE719">
        <v>122</v>
      </c>
      <c r="AF719">
        <v>125</v>
      </c>
      <c r="AG719">
        <v>46</v>
      </c>
      <c r="AH719">
        <v>36</v>
      </c>
      <c r="AI719">
        <v>122</v>
      </c>
      <c r="AJ719">
        <v>121</v>
      </c>
      <c r="AK719" s="1">
        <v>0</v>
      </c>
      <c r="AL719" s="2">
        <f>IF(NOT(ISNUMBER(gepModelClass1(A719:AJ719))),#REF!,gepModelClass1(A719:AJ719))</f>
        <v>0.9999999148667581</v>
      </c>
      <c r="AM719" s="2">
        <f>IF(NOT(ISNUMBER(gepModelClass2(A719:AJ719))),#REF!,gepModelClass2(A719:AJ719))</f>
        <v>7.2571851258904421E-4</v>
      </c>
      <c r="AN719" s="2">
        <f>IF(NOT(ISNUMBER(gepModelClass3(A719:AJ719))),#REF!,gepModelClass3(A719:AJ719))</f>
        <v>6.2655518177013609E-6</v>
      </c>
      <c r="AO719" s="2">
        <f>IF(NOT(ISNUMBER(gepModelClass4(A719:AJ719))),#REF!,gepModelClass4(A719:AJ719))</f>
        <v>4.491275448337231E-5</v>
      </c>
      <c r="AP719" s="2">
        <f>IF(NOT(ISNUMBER(gepModelClass5(A719:AJ719))),#REF!,gepModelClass5(A719:AJ719))</f>
        <v>1.6048819653553269E-2</v>
      </c>
      <c r="AQ719" s="2">
        <f>IF(NOT(ISNUMBER(gepModelClass6(A719:AJ719))),#REF!,gepModelClass6(A719:AJ719))</f>
        <v>8.0707019585114141E-5</v>
      </c>
      <c r="AR719" s="3" t="str">
        <f t="shared" si="22"/>
        <v>cotton_crop</v>
      </c>
      <c r="AS719" s="5" t="s">
        <v>42</v>
      </c>
      <c r="AT719">
        <f t="shared" si="23"/>
        <v>0</v>
      </c>
      <c r="AU719" s="3"/>
      <c r="AV719" s="3"/>
      <c r="AW719" s="1"/>
      <c r="AX719" s="4"/>
      <c r="AY719" s="4"/>
    </row>
    <row r="720" spans="1:51" x14ac:dyDescent="0.25">
      <c r="A720">
        <v>47</v>
      </c>
      <c r="B720">
        <v>34</v>
      </c>
      <c r="C720">
        <v>119</v>
      </c>
      <c r="D720">
        <v>126</v>
      </c>
      <c r="E720">
        <v>47</v>
      </c>
      <c r="F720">
        <v>34</v>
      </c>
      <c r="G720">
        <v>114</v>
      </c>
      <c r="H720">
        <v>126</v>
      </c>
      <c r="I720">
        <v>47</v>
      </c>
      <c r="J720">
        <v>34</v>
      </c>
      <c r="K720">
        <v>114</v>
      </c>
      <c r="L720">
        <v>122</v>
      </c>
      <c r="M720">
        <v>47</v>
      </c>
      <c r="N720">
        <v>37</v>
      </c>
      <c r="O720">
        <v>120</v>
      </c>
      <c r="P720">
        <v>124</v>
      </c>
      <c r="Q720">
        <v>44</v>
      </c>
      <c r="R720">
        <v>34</v>
      </c>
      <c r="S720">
        <v>120</v>
      </c>
      <c r="T720">
        <v>120</v>
      </c>
      <c r="U720">
        <v>47</v>
      </c>
      <c r="V720">
        <v>37</v>
      </c>
      <c r="W720">
        <v>120</v>
      </c>
      <c r="X720">
        <v>124</v>
      </c>
      <c r="Y720">
        <v>46</v>
      </c>
      <c r="Z720">
        <v>34</v>
      </c>
      <c r="AA720">
        <v>118</v>
      </c>
      <c r="AB720">
        <v>121</v>
      </c>
      <c r="AC720">
        <v>43</v>
      </c>
      <c r="AD720">
        <v>36</v>
      </c>
      <c r="AE720">
        <v>118</v>
      </c>
      <c r="AF720">
        <v>121</v>
      </c>
      <c r="AG720">
        <v>46</v>
      </c>
      <c r="AH720">
        <v>36</v>
      </c>
      <c r="AI720">
        <v>118</v>
      </c>
      <c r="AJ720">
        <v>128</v>
      </c>
      <c r="AK720" s="1">
        <v>0</v>
      </c>
      <c r="AL720" s="2">
        <f>IF(NOT(ISNUMBER(gepModelClass1(A720:AJ720))),#REF!,gepModelClass1(A720:AJ720))</f>
        <v>0.99999945111862332</v>
      </c>
      <c r="AM720" s="2">
        <f>IF(NOT(ISNUMBER(gepModelClass2(A720:AJ720))),#REF!,gepModelClass2(A720:AJ720))</f>
        <v>1.2517005334265791E-3</v>
      </c>
      <c r="AN720" s="2">
        <f>IF(NOT(ISNUMBER(gepModelClass3(A720:AJ720))),#REF!,gepModelClass3(A720:AJ720))</f>
        <v>1.2076281528597827E-5</v>
      </c>
      <c r="AO720" s="2">
        <f>IF(NOT(ISNUMBER(gepModelClass4(A720:AJ720))),#REF!,gepModelClass4(A720:AJ720))</f>
        <v>5.466380388275101E-5</v>
      </c>
      <c r="AP720" s="2">
        <f>IF(NOT(ISNUMBER(gepModelClass5(A720:AJ720))),#REF!,gepModelClass5(A720:AJ720))</f>
        <v>2.4366258383471336E-2</v>
      </c>
      <c r="AQ720" s="2">
        <f>IF(NOT(ISNUMBER(gepModelClass6(A720:AJ720))),#REF!,gepModelClass6(A720:AJ720))</f>
        <v>4.3400050502170301E-5</v>
      </c>
      <c r="AR720" s="3" t="str">
        <f t="shared" si="22"/>
        <v>cotton_crop</v>
      </c>
      <c r="AS720" s="5" t="s">
        <v>42</v>
      </c>
      <c r="AT720">
        <f t="shared" si="23"/>
        <v>0</v>
      </c>
      <c r="AU720" s="3"/>
      <c r="AV720" s="3"/>
      <c r="AW720" s="1"/>
      <c r="AX720" s="4"/>
      <c r="AY720" s="4"/>
    </row>
    <row r="721" spans="1:51" x14ac:dyDescent="0.25">
      <c r="A721">
        <v>82</v>
      </c>
      <c r="B721">
        <v>92</v>
      </c>
      <c r="C721">
        <v>101</v>
      </c>
      <c r="D721">
        <v>80</v>
      </c>
      <c r="E721">
        <v>85</v>
      </c>
      <c r="F721">
        <v>102</v>
      </c>
      <c r="G721">
        <v>105</v>
      </c>
      <c r="H721">
        <v>83</v>
      </c>
      <c r="I721">
        <v>85</v>
      </c>
      <c r="J721">
        <v>106</v>
      </c>
      <c r="K721">
        <v>110</v>
      </c>
      <c r="L721">
        <v>90</v>
      </c>
      <c r="M721">
        <v>64</v>
      </c>
      <c r="N721">
        <v>69</v>
      </c>
      <c r="O721">
        <v>102</v>
      </c>
      <c r="P721">
        <v>79</v>
      </c>
      <c r="Q721">
        <v>80</v>
      </c>
      <c r="R721">
        <v>98</v>
      </c>
      <c r="S721">
        <v>102</v>
      </c>
      <c r="T721">
        <v>79</v>
      </c>
      <c r="U721">
        <v>84</v>
      </c>
      <c r="V721">
        <v>102</v>
      </c>
      <c r="W721">
        <v>102</v>
      </c>
      <c r="X721">
        <v>87</v>
      </c>
      <c r="Y721">
        <v>53</v>
      </c>
      <c r="Z721">
        <v>51</v>
      </c>
      <c r="AA721">
        <v>113</v>
      </c>
      <c r="AB721">
        <v>103</v>
      </c>
      <c r="AC721">
        <v>71</v>
      </c>
      <c r="AD721">
        <v>83</v>
      </c>
      <c r="AE721">
        <v>100</v>
      </c>
      <c r="AF721">
        <v>78</v>
      </c>
      <c r="AG721">
        <v>84</v>
      </c>
      <c r="AH721">
        <v>99</v>
      </c>
      <c r="AI721">
        <v>104</v>
      </c>
      <c r="AJ721">
        <v>85</v>
      </c>
      <c r="AK721" s="1">
        <v>0</v>
      </c>
      <c r="AL721" s="2">
        <f>IF(NOT(ISNUMBER(gepModelClass1(A721:AJ721))),#REF!,gepModelClass1(A721:AJ721))</f>
        <v>6.5338670630259305E-3</v>
      </c>
      <c r="AM721" s="2">
        <f>IF(NOT(ISNUMBER(gepModelClass2(A721:AJ721))),#REF!,gepModelClass2(A721:AJ721))</f>
        <v>4.0455147965649746E-3</v>
      </c>
      <c r="AN721" s="2">
        <f>IF(NOT(ISNUMBER(gepModelClass3(A721:AJ721))),#REF!,gepModelClass3(A721:AJ721))</f>
        <v>0.75169957573509194</v>
      </c>
      <c r="AO721" s="2">
        <f>IF(NOT(ISNUMBER(gepModelClass4(A721:AJ721))),#REF!,gepModelClass4(A721:AJ721))</f>
        <v>6.7631984326864527E-5</v>
      </c>
      <c r="AP721" s="2">
        <f>IF(NOT(ISNUMBER(gepModelClass5(A721:AJ721))),#REF!,gepModelClass5(A721:AJ721))</f>
        <v>8.7215203894837195E-3</v>
      </c>
      <c r="AQ721" s="2">
        <f>IF(NOT(ISNUMBER(gepModelClass6(A721:AJ721))),#REF!,gepModelClass6(A721:AJ721))</f>
        <v>9.9200352665349528E-3</v>
      </c>
      <c r="AR721" s="3" t="str">
        <f t="shared" si="22"/>
        <v>grey_soil</v>
      </c>
      <c r="AS721" s="5" t="s">
        <v>38</v>
      </c>
      <c r="AT721">
        <f t="shared" si="23"/>
        <v>0</v>
      </c>
      <c r="AU721" s="3"/>
      <c r="AV721" s="3"/>
      <c r="AW721" s="1"/>
      <c r="AX721" s="4"/>
      <c r="AY721" s="4"/>
    </row>
    <row r="722" spans="1:51" x14ac:dyDescent="0.25">
      <c r="A722">
        <v>85</v>
      </c>
      <c r="B722">
        <v>102</v>
      </c>
      <c r="C722">
        <v>105</v>
      </c>
      <c r="D722">
        <v>83</v>
      </c>
      <c r="E722">
        <v>85</v>
      </c>
      <c r="F722">
        <v>106</v>
      </c>
      <c r="G722">
        <v>110</v>
      </c>
      <c r="H722">
        <v>90</v>
      </c>
      <c r="I722">
        <v>89</v>
      </c>
      <c r="J722">
        <v>106</v>
      </c>
      <c r="K722">
        <v>114</v>
      </c>
      <c r="L722">
        <v>90</v>
      </c>
      <c r="M722">
        <v>80</v>
      </c>
      <c r="N722">
        <v>98</v>
      </c>
      <c r="O722">
        <v>102</v>
      </c>
      <c r="P722">
        <v>79</v>
      </c>
      <c r="Q722">
        <v>84</v>
      </c>
      <c r="R722">
        <v>102</v>
      </c>
      <c r="S722">
        <v>102</v>
      </c>
      <c r="T722">
        <v>87</v>
      </c>
      <c r="U722">
        <v>88</v>
      </c>
      <c r="V722">
        <v>106</v>
      </c>
      <c r="W722">
        <v>111</v>
      </c>
      <c r="X722">
        <v>87</v>
      </c>
      <c r="Y722">
        <v>71</v>
      </c>
      <c r="Z722">
        <v>83</v>
      </c>
      <c r="AA722">
        <v>100</v>
      </c>
      <c r="AB722">
        <v>78</v>
      </c>
      <c r="AC722">
        <v>84</v>
      </c>
      <c r="AD722">
        <v>99</v>
      </c>
      <c r="AE722">
        <v>104</v>
      </c>
      <c r="AF722">
        <v>85</v>
      </c>
      <c r="AG722">
        <v>84</v>
      </c>
      <c r="AH722">
        <v>103</v>
      </c>
      <c r="AI722">
        <v>113</v>
      </c>
      <c r="AJ722">
        <v>88</v>
      </c>
      <c r="AK722" s="1">
        <v>0</v>
      </c>
      <c r="AL722" s="2">
        <f>IF(NOT(ISNUMBER(gepModelClass1(A722:AJ722))),#REF!,gepModelClass1(A722:AJ722))</f>
        <v>6.9543865092443689E-6</v>
      </c>
      <c r="AM722" s="2">
        <f>IF(NOT(ISNUMBER(gepModelClass2(A722:AJ722))),#REF!,gepModelClass2(A722:AJ722))</f>
        <v>9.6526315785279669E-3</v>
      </c>
      <c r="AN722" s="2">
        <f>IF(NOT(ISNUMBER(gepModelClass3(A722:AJ722))),#REF!,gepModelClass3(A722:AJ722))</f>
        <v>0.98056105337135846</v>
      </c>
      <c r="AO722" s="2">
        <f>IF(NOT(ISNUMBER(gepModelClass4(A722:AJ722))),#REF!,gepModelClass4(A722:AJ722))</f>
        <v>2.4521179229721477E-4</v>
      </c>
      <c r="AP722" s="2">
        <f>IF(NOT(ISNUMBER(gepModelClass5(A722:AJ722))),#REF!,gepModelClass5(A722:AJ722))</f>
        <v>1.1489735956749089E-2</v>
      </c>
      <c r="AQ722" s="2">
        <f>IF(NOT(ISNUMBER(gepModelClass6(A722:AJ722))),#REF!,gepModelClass6(A722:AJ722))</f>
        <v>6.1065584213748407E-2</v>
      </c>
      <c r="AR722" s="3" t="str">
        <f t="shared" si="22"/>
        <v>grey_soil</v>
      </c>
      <c r="AS722" s="5" t="s">
        <v>38</v>
      </c>
      <c r="AT722">
        <f t="shared" si="23"/>
        <v>0</v>
      </c>
      <c r="AU722" s="3"/>
      <c r="AV722" s="3"/>
      <c r="AW722" s="1"/>
      <c r="AX722" s="4"/>
      <c r="AY722" s="4"/>
    </row>
    <row r="723" spans="1:51" x14ac:dyDescent="0.25">
      <c r="A723">
        <v>85</v>
      </c>
      <c r="B723">
        <v>106</v>
      </c>
      <c r="C723">
        <v>110</v>
      </c>
      <c r="D723">
        <v>90</v>
      </c>
      <c r="E723">
        <v>89</v>
      </c>
      <c r="F723">
        <v>106</v>
      </c>
      <c r="G723">
        <v>114</v>
      </c>
      <c r="H723">
        <v>90</v>
      </c>
      <c r="I723">
        <v>89</v>
      </c>
      <c r="J723">
        <v>106</v>
      </c>
      <c r="K723">
        <v>110</v>
      </c>
      <c r="L723">
        <v>90</v>
      </c>
      <c r="M723">
        <v>84</v>
      </c>
      <c r="N723">
        <v>102</v>
      </c>
      <c r="O723">
        <v>102</v>
      </c>
      <c r="P723">
        <v>87</v>
      </c>
      <c r="Q723">
        <v>88</v>
      </c>
      <c r="R723">
        <v>106</v>
      </c>
      <c r="S723">
        <v>111</v>
      </c>
      <c r="T723">
        <v>87</v>
      </c>
      <c r="U723">
        <v>88</v>
      </c>
      <c r="V723">
        <v>106</v>
      </c>
      <c r="W723">
        <v>111</v>
      </c>
      <c r="X723">
        <v>87</v>
      </c>
      <c r="Y723">
        <v>84</v>
      </c>
      <c r="Z723">
        <v>99</v>
      </c>
      <c r="AA723">
        <v>104</v>
      </c>
      <c r="AB723">
        <v>85</v>
      </c>
      <c r="AC723">
        <v>84</v>
      </c>
      <c r="AD723">
        <v>103</v>
      </c>
      <c r="AE723">
        <v>113</v>
      </c>
      <c r="AF723">
        <v>88</v>
      </c>
      <c r="AG723">
        <v>88</v>
      </c>
      <c r="AH723">
        <v>107</v>
      </c>
      <c r="AI723">
        <v>118</v>
      </c>
      <c r="AJ723">
        <v>88</v>
      </c>
      <c r="AK723" s="1">
        <v>0</v>
      </c>
      <c r="AL723" s="2">
        <f>IF(NOT(ISNUMBER(gepModelClass1(A723:AJ723))),#REF!,gepModelClass1(A723:AJ723))</f>
        <v>8.4407486905104828E-6</v>
      </c>
      <c r="AM723" s="2">
        <f>IF(NOT(ISNUMBER(gepModelClass2(A723:AJ723))),#REF!,gepModelClass2(A723:AJ723))</f>
        <v>1.1865129553711438E-2</v>
      </c>
      <c r="AN723" s="2">
        <f>IF(NOT(ISNUMBER(gepModelClass3(A723:AJ723))),#REF!,gepModelClass3(A723:AJ723))</f>
        <v>0.99214197276718452</v>
      </c>
      <c r="AO723" s="2">
        <f>IF(NOT(ISNUMBER(gepModelClass4(A723:AJ723))),#REF!,gepModelClass4(A723:AJ723))</f>
        <v>9.2601677074641392E-5</v>
      </c>
      <c r="AP723" s="2">
        <f>IF(NOT(ISNUMBER(gepModelClass5(A723:AJ723))),#REF!,gepModelClass5(A723:AJ723))</f>
        <v>1.1707793797182982E-2</v>
      </c>
      <c r="AQ723" s="2">
        <f>IF(NOT(ISNUMBER(gepModelClass6(A723:AJ723))),#REF!,gepModelClass6(A723:AJ723))</f>
        <v>0.12685027806636018</v>
      </c>
      <c r="AR723" s="3" t="str">
        <f t="shared" si="22"/>
        <v>grey_soil</v>
      </c>
      <c r="AS723" s="5" t="s">
        <v>38</v>
      </c>
      <c r="AT723">
        <f t="shared" si="23"/>
        <v>0</v>
      </c>
      <c r="AU723" s="3"/>
      <c r="AV723" s="3"/>
      <c r="AW723" s="1"/>
      <c r="AX723" s="4"/>
      <c r="AY723" s="4"/>
    </row>
    <row r="724" spans="1:51" x14ac:dyDescent="0.25">
      <c r="A724">
        <v>89</v>
      </c>
      <c r="B724">
        <v>111</v>
      </c>
      <c r="C724">
        <v>110</v>
      </c>
      <c r="D724">
        <v>87</v>
      </c>
      <c r="E724">
        <v>93</v>
      </c>
      <c r="F724">
        <v>106</v>
      </c>
      <c r="G724">
        <v>114</v>
      </c>
      <c r="H724">
        <v>87</v>
      </c>
      <c r="I724">
        <v>93</v>
      </c>
      <c r="J724">
        <v>106</v>
      </c>
      <c r="K724">
        <v>114</v>
      </c>
      <c r="L724">
        <v>90</v>
      </c>
      <c r="M724">
        <v>88</v>
      </c>
      <c r="N724">
        <v>102</v>
      </c>
      <c r="O724">
        <v>106</v>
      </c>
      <c r="P724">
        <v>87</v>
      </c>
      <c r="Q724">
        <v>88</v>
      </c>
      <c r="R724">
        <v>102</v>
      </c>
      <c r="S724">
        <v>111</v>
      </c>
      <c r="T724">
        <v>83</v>
      </c>
      <c r="U724">
        <v>88</v>
      </c>
      <c r="V724">
        <v>111</v>
      </c>
      <c r="W724">
        <v>111</v>
      </c>
      <c r="X724">
        <v>91</v>
      </c>
      <c r="Y724">
        <v>88</v>
      </c>
      <c r="Z724">
        <v>107</v>
      </c>
      <c r="AA724">
        <v>108</v>
      </c>
      <c r="AB724">
        <v>88</v>
      </c>
      <c r="AC724">
        <v>88</v>
      </c>
      <c r="AD724">
        <v>103</v>
      </c>
      <c r="AE724">
        <v>104</v>
      </c>
      <c r="AF724">
        <v>85</v>
      </c>
      <c r="AG724">
        <v>88</v>
      </c>
      <c r="AH724">
        <v>103</v>
      </c>
      <c r="AI724">
        <v>113</v>
      </c>
      <c r="AJ724">
        <v>85</v>
      </c>
      <c r="AK724" s="1">
        <v>0</v>
      </c>
      <c r="AL724" s="2">
        <f>IF(NOT(ISNUMBER(gepModelClass1(A724:AJ724))),#REF!,gepModelClass1(A724:AJ724))</f>
        <v>1.6803588998329298E-5</v>
      </c>
      <c r="AM724" s="2">
        <f>IF(NOT(ISNUMBER(gepModelClass2(A724:AJ724))),#REF!,gepModelClass2(A724:AJ724))</f>
        <v>1.343271725293658E-2</v>
      </c>
      <c r="AN724" s="2">
        <f>IF(NOT(ISNUMBER(gepModelClass3(A724:AJ724))),#REF!,gepModelClass3(A724:AJ724))</f>
        <v>0.9989803243433012</v>
      </c>
      <c r="AO724" s="2">
        <f>IF(NOT(ISNUMBER(gepModelClass4(A724:AJ724))),#REF!,gepModelClass4(A724:AJ724))</f>
        <v>4.636732924999337E-5</v>
      </c>
      <c r="AP724" s="2">
        <f>IF(NOT(ISNUMBER(gepModelClass5(A724:AJ724))),#REF!,gepModelClass5(A724:AJ724))</f>
        <v>1.1740074313644653E-2</v>
      </c>
      <c r="AQ724" s="2">
        <f>IF(NOT(ISNUMBER(gepModelClass6(A724:AJ724))),#REF!,gepModelClass6(A724:AJ724))</f>
        <v>5.2848702741742706E-2</v>
      </c>
      <c r="AR724" s="3" t="str">
        <f t="shared" si="22"/>
        <v>grey_soil</v>
      </c>
      <c r="AS724" s="5" t="s">
        <v>38</v>
      </c>
      <c r="AT724">
        <f t="shared" si="23"/>
        <v>0</v>
      </c>
      <c r="AU724" s="3"/>
      <c r="AV724" s="3"/>
      <c r="AW724" s="1"/>
      <c r="AX724" s="4"/>
      <c r="AY724" s="4"/>
    </row>
    <row r="725" spans="1:51" x14ac:dyDescent="0.25">
      <c r="A725">
        <v>93</v>
      </c>
      <c r="B725">
        <v>106</v>
      </c>
      <c r="C725">
        <v>114</v>
      </c>
      <c r="D725">
        <v>90</v>
      </c>
      <c r="E725">
        <v>93</v>
      </c>
      <c r="F725">
        <v>111</v>
      </c>
      <c r="G725">
        <v>119</v>
      </c>
      <c r="H725">
        <v>94</v>
      </c>
      <c r="I725">
        <v>93</v>
      </c>
      <c r="J725">
        <v>111</v>
      </c>
      <c r="K725">
        <v>114</v>
      </c>
      <c r="L725">
        <v>90</v>
      </c>
      <c r="M725">
        <v>88</v>
      </c>
      <c r="N725">
        <v>111</v>
      </c>
      <c r="O725">
        <v>111</v>
      </c>
      <c r="P725">
        <v>91</v>
      </c>
      <c r="Q725">
        <v>92</v>
      </c>
      <c r="R725">
        <v>115</v>
      </c>
      <c r="S725">
        <v>115</v>
      </c>
      <c r="T725">
        <v>91</v>
      </c>
      <c r="U725">
        <v>88</v>
      </c>
      <c r="V725">
        <v>111</v>
      </c>
      <c r="W725">
        <v>115</v>
      </c>
      <c r="X725">
        <v>91</v>
      </c>
      <c r="Y725">
        <v>88</v>
      </c>
      <c r="Z725">
        <v>103</v>
      </c>
      <c r="AA725">
        <v>113</v>
      </c>
      <c r="AB725">
        <v>85</v>
      </c>
      <c r="AC725">
        <v>88</v>
      </c>
      <c r="AD725">
        <v>107</v>
      </c>
      <c r="AE725">
        <v>108</v>
      </c>
      <c r="AF725">
        <v>88</v>
      </c>
      <c r="AG725">
        <v>92</v>
      </c>
      <c r="AH725">
        <v>107</v>
      </c>
      <c r="AI725">
        <v>113</v>
      </c>
      <c r="AJ725">
        <v>92</v>
      </c>
      <c r="AK725" s="1">
        <v>0</v>
      </c>
      <c r="AL725" s="2">
        <f>IF(NOT(ISNUMBER(gepModelClass1(A725:AJ725))),#REF!,gepModelClass1(A725:AJ725))</f>
        <v>2.6596705597749574E-6</v>
      </c>
      <c r="AM725" s="2">
        <f>IF(NOT(ISNUMBER(gepModelClass2(A725:AJ725))),#REF!,gepModelClass2(A725:AJ725))</f>
        <v>3.2709571631616308E-2</v>
      </c>
      <c r="AN725" s="2">
        <f>IF(NOT(ISNUMBER(gepModelClass3(A725:AJ725))),#REF!,gepModelClass3(A725:AJ725))</f>
        <v>0.99964003388958544</v>
      </c>
      <c r="AO725" s="2">
        <f>IF(NOT(ISNUMBER(gepModelClass4(A725:AJ725))),#REF!,gepModelClass4(A725:AJ725))</f>
        <v>1.0839565376626313E-4</v>
      </c>
      <c r="AP725" s="2">
        <f>IF(NOT(ISNUMBER(gepModelClass5(A725:AJ725))),#REF!,gepModelClass5(A725:AJ725))</f>
        <v>1.0334776426708381E-2</v>
      </c>
      <c r="AQ725" s="2">
        <f>IF(NOT(ISNUMBER(gepModelClass6(A725:AJ725))),#REF!,gepModelClass6(A725:AJ725))</f>
        <v>2.2035199877672339E-2</v>
      </c>
      <c r="AR725" s="3" t="str">
        <f t="shared" si="22"/>
        <v>grey_soil</v>
      </c>
      <c r="AS725" s="5" t="s">
        <v>38</v>
      </c>
      <c r="AT725">
        <f t="shared" si="23"/>
        <v>0</v>
      </c>
      <c r="AU725" s="3"/>
      <c r="AV725" s="3"/>
      <c r="AW725" s="1"/>
      <c r="AX725" s="4"/>
      <c r="AY725" s="4"/>
    </row>
    <row r="726" spans="1:51" x14ac:dyDescent="0.25">
      <c r="A726">
        <v>93</v>
      </c>
      <c r="B726">
        <v>111</v>
      </c>
      <c r="C726">
        <v>119</v>
      </c>
      <c r="D726">
        <v>94</v>
      </c>
      <c r="E726">
        <v>93</v>
      </c>
      <c r="F726">
        <v>111</v>
      </c>
      <c r="G726">
        <v>114</v>
      </c>
      <c r="H726">
        <v>90</v>
      </c>
      <c r="I726">
        <v>93</v>
      </c>
      <c r="J726">
        <v>111</v>
      </c>
      <c r="K726">
        <v>114</v>
      </c>
      <c r="L726">
        <v>90</v>
      </c>
      <c r="M726">
        <v>92</v>
      </c>
      <c r="N726">
        <v>115</v>
      </c>
      <c r="O726">
        <v>115</v>
      </c>
      <c r="P726">
        <v>91</v>
      </c>
      <c r="Q726">
        <v>88</v>
      </c>
      <c r="R726">
        <v>111</v>
      </c>
      <c r="S726">
        <v>115</v>
      </c>
      <c r="T726">
        <v>91</v>
      </c>
      <c r="U726">
        <v>92</v>
      </c>
      <c r="V726">
        <v>106</v>
      </c>
      <c r="W726">
        <v>115</v>
      </c>
      <c r="X726">
        <v>87</v>
      </c>
      <c r="Y726">
        <v>88</v>
      </c>
      <c r="Z726">
        <v>107</v>
      </c>
      <c r="AA726">
        <v>108</v>
      </c>
      <c r="AB726">
        <v>88</v>
      </c>
      <c r="AC726">
        <v>92</v>
      </c>
      <c r="AD726">
        <v>107</v>
      </c>
      <c r="AE726">
        <v>113</v>
      </c>
      <c r="AF726">
        <v>92</v>
      </c>
      <c r="AG726">
        <v>92</v>
      </c>
      <c r="AH726">
        <v>112</v>
      </c>
      <c r="AI726">
        <v>118</v>
      </c>
      <c r="AJ726">
        <v>88</v>
      </c>
      <c r="AK726" s="1">
        <v>0</v>
      </c>
      <c r="AL726" s="2">
        <f>IF(NOT(ISNUMBER(gepModelClass1(A726:AJ726))),#REF!,gepModelClass1(A726:AJ726))</f>
        <v>3.2071756272959103E-6</v>
      </c>
      <c r="AM726" s="2">
        <f>IF(NOT(ISNUMBER(gepModelClass2(A726:AJ726))),#REF!,gepModelClass2(A726:AJ726))</f>
        <v>7.1654763155891395E-3</v>
      </c>
      <c r="AN726" s="2">
        <f>IF(NOT(ISNUMBER(gepModelClass3(A726:AJ726))),#REF!,gepModelClass3(A726:AJ726))</f>
        <v>0.99971353619788772</v>
      </c>
      <c r="AO726" s="2">
        <f>IF(NOT(ISNUMBER(gepModelClass4(A726:AJ726))),#REF!,gepModelClass4(A726:AJ726))</f>
        <v>1.2060773975275266E-4</v>
      </c>
      <c r="AP726" s="2">
        <f>IF(NOT(ISNUMBER(gepModelClass5(A726:AJ726))),#REF!,gepModelClass5(A726:AJ726))</f>
        <v>1.0981692399900267E-2</v>
      </c>
      <c r="AQ726" s="2">
        <f>IF(NOT(ISNUMBER(gepModelClass6(A726:AJ726))),#REF!,gepModelClass6(A726:AJ726))</f>
        <v>3.3829440132008962E-2</v>
      </c>
      <c r="AR726" s="3" t="str">
        <f t="shared" si="22"/>
        <v>grey_soil</v>
      </c>
      <c r="AS726" s="5" t="s">
        <v>38</v>
      </c>
      <c r="AT726">
        <f t="shared" si="23"/>
        <v>0</v>
      </c>
      <c r="AU726" s="3"/>
      <c r="AV726" s="3"/>
      <c r="AW726" s="1"/>
      <c r="AX726" s="4"/>
      <c r="AY726" s="4"/>
    </row>
    <row r="727" spans="1:51" x14ac:dyDescent="0.25">
      <c r="A727">
        <v>93</v>
      </c>
      <c r="B727">
        <v>111</v>
      </c>
      <c r="C727">
        <v>114</v>
      </c>
      <c r="D727">
        <v>90</v>
      </c>
      <c r="E727">
        <v>93</v>
      </c>
      <c r="F727">
        <v>111</v>
      </c>
      <c r="G727">
        <v>114</v>
      </c>
      <c r="H727">
        <v>90</v>
      </c>
      <c r="I727">
        <v>89</v>
      </c>
      <c r="J727">
        <v>106</v>
      </c>
      <c r="K727">
        <v>114</v>
      </c>
      <c r="L727">
        <v>83</v>
      </c>
      <c r="M727">
        <v>88</v>
      </c>
      <c r="N727">
        <v>111</v>
      </c>
      <c r="O727">
        <v>115</v>
      </c>
      <c r="P727">
        <v>91</v>
      </c>
      <c r="Q727">
        <v>92</v>
      </c>
      <c r="R727">
        <v>106</v>
      </c>
      <c r="S727">
        <v>115</v>
      </c>
      <c r="T727">
        <v>87</v>
      </c>
      <c r="U727">
        <v>88</v>
      </c>
      <c r="V727">
        <v>111</v>
      </c>
      <c r="W727">
        <v>111</v>
      </c>
      <c r="X727">
        <v>91</v>
      </c>
      <c r="Y727">
        <v>92</v>
      </c>
      <c r="Z727">
        <v>107</v>
      </c>
      <c r="AA727">
        <v>113</v>
      </c>
      <c r="AB727">
        <v>92</v>
      </c>
      <c r="AC727">
        <v>92</v>
      </c>
      <c r="AD727">
        <v>112</v>
      </c>
      <c r="AE727">
        <v>118</v>
      </c>
      <c r="AF727">
        <v>88</v>
      </c>
      <c r="AG727">
        <v>92</v>
      </c>
      <c r="AH727">
        <v>112</v>
      </c>
      <c r="AI727">
        <v>113</v>
      </c>
      <c r="AJ727">
        <v>92</v>
      </c>
      <c r="AK727" s="1">
        <v>0</v>
      </c>
      <c r="AL727" s="2">
        <f>IF(NOT(ISNUMBER(gepModelClass1(A727:AJ727))),#REF!,gepModelClass1(A727:AJ727))</f>
        <v>3.7358125310707803E-6</v>
      </c>
      <c r="AM727" s="2">
        <f>IF(NOT(ISNUMBER(gepModelClass2(A727:AJ727))),#REF!,gepModelClass2(A727:AJ727))</f>
        <v>1.2068810454458973E-2</v>
      </c>
      <c r="AN727" s="2">
        <f>IF(NOT(ISNUMBER(gepModelClass3(A727:AJ727))),#REF!,gepModelClass3(A727:AJ727))</f>
        <v>0.9997046382723227</v>
      </c>
      <c r="AO727" s="2">
        <f>IF(NOT(ISNUMBER(gepModelClass4(A727:AJ727))),#REF!,gepModelClass4(A727:AJ727))</f>
        <v>5.0770010116168194E-5</v>
      </c>
      <c r="AP727" s="2">
        <f>IF(NOT(ISNUMBER(gepModelClass5(A727:AJ727))),#REF!,gepModelClass5(A727:AJ727))</f>
        <v>9.5054454294864407E-3</v>
      </c>
      <c r="AQ727" s="2">
        <f>IF(NOT(ISNUMBER(gepModelClass6(A727:AJ727))),#REF!,gepModelClass6(A727:AJ727))</f>
        <v>4.6512107074834358E-3</v>
      </c>
      <c r="AR727" s="3" t="str">
        <f t="shared" si="22"/>
        <v>grey_soil</v>
      </c>
      <c r="AS727" s="5" t="s">
        <v>38</v>
      </c>
      <c r="AT727">
        <f t="shared" si="23"/>
        <v>0</v>
      </c>
      <c r="AU727" s="3"/>
      <c r="AV727" s="3"/>
      <c r="AW727" s="1"/>
      <c r="AX727" s="4"/>
      <c r="AY727" s="4"/>
    </row>
    <row r="728" spans="1:51" x14ac:dyDescent="0.25">
      <c r="A728">
        <v>89</v>
      </c>
      <c r="B728">
        <v>106</v>
      </c>
      <c r="C728">
        <v>114</v>
      </c>
      <c r="D728">
        <v>83</v>
      </c>
      <c r="E728">
        <v>89</v>
      </c>
      <c r="F728">
        <v>106</v>
      </c>
      <c r="G728">
        <v>114</v>
      </c>
      <c r="H728">
        <v>87</v>
      </c>
      <c r="I728">
        <v>89</v>
      </c>
      <c r="J728">
        <v>106</v>
      </c>
      <c r="K728">
        <v>110</v>
      </c>
      <c r="L728">
        <v>87</v>
      </c>
      <c r="M728">
        <v>88</v>
      </c>
      <c r="N728">
        <v>111</v>
      </c>
      <c r="O728">
        <v>111</v>
      </c>
      <c r="P728">
        <v>91</v>
      </c>
      <c r="Q728">
        <v>92</v>
      </c>
      <c r="R728">
        <v>111</v>
      </c>
      <c r="S728">
        <v>115</v>
      </c>
      <c r="T728">
        <v>91</v>
      </c>
      <c r="U728">
        <v>97</v>
      </c>
      <c r="V728">
        <v>111</v>
      </c>
      <c r="W728">
        <v>120</v>
      </c>
      <c r="X728">
        <v>91</v>
      </c>
      <c r="Y728">
        <v>92</v>
      </c>
      <c r="Z728">
        <v>112</v>
      </c>
      <c r="AA728">
        <v>113</v>
      </c>
      <c r="AB728">
        <v>92</v>
      </c>
      <c r="AC728">
        <v>92</v>
      </c>
      <c r="AD728">
        <v>112</v>
      </c>
      <c r="AE728">
        <v>118</v>
      </c>
      <c r="AF728">
        <v>92</v>
      </c>
      <c r="AG728">
        <v>92</v>
      </c>
      <c r="AH728">
        <v>112</v>
      </c>
      <c r="AI728">
        <v>118</v>
      </c>
      <c r="AJ728">
        <v>92</v>
      </c>
      <c r="AK728" s="1">
        <v>0</v>
      </c>
      <c r="AL728" s="2">
        <f>IF(NOT(ISNUMBER(gepModelClass1(A728:AJ728))),#REF!,gepModelClass1(A728:AJ728))</f>
        <v>1.0777717124383295E-5</v>
      </c>
      <c r="AM728" s="2">
        <f>IF(NOT(ISNUMBER(gepModelClass2(A728:AJ728))),#REF!,gepModelClass2(A728:AJ728))</f>
        <v>3.2709571631616308E-2</v>
      </c>
      <c r="AN728" s="2">
        <f>IF(NOT(ISNUMBER(gepModelClass3(A728:AJ728))),#REF!,gepModelClass3(A728:AJ728))</f>
        <v>0.99974907364939414</v>
      </c>
      <c r="AO728" s="2">
        <f>IF(NOT(ISNUMBER(gepModelClass4(A728:AJ728))),#REF!,gepModelClass4(A728:AJ728))</f>
        <v>3.5805537825357201E-5</v>
      </c>
      <c r="AP728" s="2">
        <f>IF(NOT(ISNUMBER(gepModelClass5(A728:AJ728))),#REF!,gepModelClass5(A728:AJ728))</f>
        <v>1.0418586764957702E-2</v>
      </c>
      <c r="AQ728" s="2">
        <f>IF(NOT(ISNUMBER(gepModelClass6(A728:AJ728))),#REF!,gepModelClass6(A728:AJ728))</f>
        <v>1.2437019380146694E-2</v>
      </c>
      <c r="AR728" s="3" t="str">
        <f t="shared" si="22"/>
        <v>grey_soil</v>
      </c>
      <c r="AS728" s="5" t="s">
        <v>38</v>
      </c>
      <c r="AT728">
        <f t="shared" si="23"/>
        <v>0</v>
      </c>
      <c r="AU728" s="3"/>
      <c r="AV728" s="3"/>
      <c r="AW728" s="1"/>
      <c r="AX728" s="4"/>
      <c r="AY728" s="4"/>
    </row>
    <row r="729" spans="1:51" x14ac:dyDescent="0.25">
      <c r="A729">
        <v>89</v>
      </c>
      <c r="B729">
        <v>106</v>
      </c>
      <c r="C729">
        <v>114</v>
      </c>
      <c r="D729">
        <v>87</v>
      </c>
      <c r="E729">
        <v>89</v>
      </c>
      <c r="F729">
        <v>106</v>
      </c>
      <c r="G729">
        <v>110</v>
      </c>
      <c r="H729">
        <v>87</v>
      </c>
      <c r="I729">
        <v>89</v>
      </c>
      <c r="J729">
        <v>106</v>
      </c>
      <c r="K729">
        <v>114</v>
      </c>
      <c r="L729">
        <v>90</v>
      </c>
      <c r="M729">
        <v>92</v>
      </c>
      <c r="N729">
        <v>111</v>
      </c>
      <c r="O729">
        <v>115</v>
      </c>
      <c r="P729">
        <v>91</v>
      </c>
      <c r="Q729">
        <v>97</v>
      </c>
      <c r="R729">
        <v>111</v>
      </c>
      <c r="S729">
        <v>120</v>
      </c>
      <c r="T729">
        <v>91</v>
      </c>
      <c r="U729">
        <v>92</v>
      </c>
      <c r="V729">
        <v>111</v>
      </c>
      <c r="W729">
        <v>111</v>
      </c>
      <c r="X729">
        <v>87</v>
      </c>
      <c r="Y729">
        <v>92</v>
      </c>
      <c r="Z729">
        <v>112</v>
      </c>
      <c r="AA729">
        <v>118</v>
      </c>
      <c r="AB729">
        <v>92</v>
      </c>
      <c r="AC729">
        <v>92</v>
      </c>
      <c r="AD729">
        <v>112</v>
      </c>
      <c r="AE729">
        <v>118</v>
      </c>
      <c r="AF729">
        <v>92</v>
      </c>
      <c r="AG729">
        <v>92</v>
      </c>
      <c r="AH729">
        <v>107</v>
      </c>
      <c r="AI729">
        <v>118</v>
      </c>
      <c r="AJ729">
        <v>88</v>
      </c>
      <c r="AK729" s="1">
        <v>0</v>
      </c>
      <c r="AL729" s="2">
        <f>IF(NOT(ISNUMBER(gepModelClass1(A729:AJ729))),#REF!,gepModelClass1(A729:AJ729))</f>
        <v>9.7248284511551981E-6</v>
      </c>
      <c r="AM729" s="2">
        <f>IF(NOT(ISNUMBER(gepModelClass2(A729:AJ729))),#REF!,gepModelClass2(A729:AJ729))</f>
        <v>9.4854186819856745E-2</v>
      </c>
      <c r="AN729" s="2">
        <f>IF(NOT(ISNUMBER(gepModelClass3(A729:AJ729))),#REF!,gepModelClass3(A729:AJ729))</f>
        <v>0.99973055610236661</v>
      </c>
      <c r="AO729" s="2">
        <f>IF(NOT(ISNUMBER(gepModelClass4(A729:AJ729))),#REF!,gepModelClass4(A729:AJ729))</f>
        <v>2.653597595636177E-5</v>
      </c>
      <c r="AP729" s="2">
        <f>IF(NOT(ISNUMBER(gepModelClass5(A729:AJ729))),#REF!,gepModelClass5(A729:AJ729))</f>
        <v>1.0445244241144402E-2</v>
      </c>
      <c r="AQ729" s="2">
        <f>IF(NOT(ISNUMBER(gepModelClass6(A729:AJ729))),#REF!,gepModelClass6(A729:AJ729))</f>
        <v>1.2600103167037434E-2</v>
      </c>
      <c r="AR729" s="3" t="str">
        <f t="shared" si="22"/>
        <v>grey_soil</v>
      </c>
      <c r="AS729" s="5" t="s">
        <v>38</v>
      </c>
      <c r="AT729">
        <f t="shared" si="23"/>
        <v>0</v>
      </c>
      <c r="AU729" s="3"/>
      <c r="AV729" s="3"/>
      <c r="AW729" s="1"/>
      <c r="AX729" s="4"/>
      <c r="AY729" s="4"/>
    </row>
    <row r="730" spans="1:51" x14ac:dyDescent="0.25">
      <c r="A730">
        <v>89</v>
      </c>
      <c r="B730">
        <v>106</v>
      </c>
      <c r="C730">
        <v>110</v>
      </c>
      <c r="D730">
        <v>87</v>
      </c>
      <c r="E730">
        <v>89</v>
      </c>
      <c r="F730">
        <v>106</v>
      </c>
      <c r="G730">
        <v>114</v>
      </c>
      <c r="H730">
        <v>90</v>
      </c>
      <c r="I730">
        <v>89</v>
      </c>
      <c r="J730">
        <v>106</v>
      </c>
      <c r="K730">
        <v>114</v>
      </c>
      <c r="L730">
        <v>87</v>
      </c>
      <c r="M730">
        <v>97</v>
      </c>
      <c r="N730">
        <v>111</v>
      </c>
      <c r="O730">
        <v>120</v>
      </c>
      <c r="P730">
        <v>91</v>
      </c>
      <c r="Q730">
        <v>92</v>
      </c>
      <c r="R730">
        <v>111</v>
      </c>
      <c r="S730">
        <v>111</v>
      </c>
      <c r="T730">
        <v>87</v>
      </c>
      <c r="U730">
        <v>88</v>
      </c>
      <c r="V730">
        <v>111</v>
      </c>
      <c r="W730">
        <v>115</v>
      </c>
      <c r="X730">
        <v>87</v>
      </c>
      <c r="Y730">
        <v>92</v>
      </c>
      <c r="Z730">
        <v>112</v>
      </c>
      <c r="AA730">
        <v>118</v>
      </c>
      <c r="AB730">
        <v>92</v>
      </c>
      <c r="AC730">
        <v>92</v>
      </c>
      <c r="AD730">
        <v>107</v>
      </c>
      <c r="AE730">
        <v>118</v>
      </c>
      <c r="AF730">
        <v>88</v>
      </c>
      <c r="AG730">
        <v>88</v>
      </c>
      <c r="AH730">
        <v>112</v>
      </c>
      <c r="AI730">
        <v>118</v>
      </c>
      <c r="AJ730">
        <v>88</v>
      </c>
      <c r="AK730" s="1">
        <v>0</v>
      </c>
      <c r="AL730" s="2">
        <f>IF(NOT(ISNUMBER(gepModelClass1(A730:AJ730))),#REF!,gepModelClass1(A730:AJ730))</f>
        <v>7.4162051514424502E-6</v>
      </c>
      <c r="AM730" s="2">
        <f>IF(NOT(ISNUMBER(gepModelClass2(A730:AJ730))),#REF!,gepModelClass2(A730:AJ730))</f>
        <v>6.8012642816177638E-2</v>
      </c>
      <c r="AN730" s="2">
        <f>IF(NOT(ISNUMBER(gepModelClass3(A730:AJ730))),#REF!,gepModelClass3(A730:AJ730))</f>
        <v>0.999357194554644</v>
      </c>
      <c r="AO730" s="2">
        <f>IF(NOT(ISNUMBER(gepModelClass4(A730:AJ730))),#REF!,gepModelClass4(A730:AJ730))</f>
        <v>6.2175420362389002E-5</v>
      </c>
      <c r="AP730" s="2">
        <f>IF(NOT(ISNUMBER(gepModelClass5(A730:AJ730))),#REF!,gepModelClass5(A730:AJ730))</f>
        <v>9.6684162880694893E-3</v>
      </c>
      <c r="AQ730" s="2">
        <f>IF(NOT(ISNUMBER(gepModelClass6(A730:AJ730))),#REF!,gepModelClass6(A730:AJ730))</f>
        <v>8.8044539996195229E-3</v>
      </c>
      <c r="AR730" s="3" t="str">
        <f t="shared" si="22"/>
        <v>grey_soil</v>
      </c>
      <c r="AS730" s="5" t="s">
        <v>38</v>
      </c>
      <c r="AT730">
        <f t="shared" si="23"/>
        <v>0</v>
      </c>
      <c r="AU730" s="3"/>
      <c r="AV730" s="3"/>
      <c r="AW730" s="1"/>
      <c r="AX730" s="4"/>
      <c r="AY730" s="4"/>
    </row>
    <row r="731" spans="1:51" x14ac:dyDescent="0.25">
      <c r="A731">
        <v>89</v>
      </c>
      <c r="B731">
        <v>111</v>
      </c>
      <c r="C731">
        <v>105</v>
      </c>
      <c r="D731">
        <v>90</v>
      </c>
      <c r="E731">
        <v>89</v>
      </c>
      <c r="F731">
        <v>111</v>
      </c>
      <c r="G731">
        <v>110</v>
      </c>
      <c r="H731">
        <v>90</v>
      </c>
      <c r="I731">
        <v>85</v>
      </c>
      <c r="J731">
        <v>106</v>
      </c>
      <c r="K731">
        <v>110</v>
      </c>
      <c r="L731">
        <v>87</v>
      </c>
      <c r="M731">
        <v>92</v>
      </c>
      <c r="N731">
        <v>111</v>
      </c>
      <c r="O731">
        <v>115</v>
      </c>
      <c r="P731">
        <v>87</v>
      </c>
      <c r="Q731">
        <v>88</v>
      </c>
      <c r="R731">
        <v>106</v>
      </c>
      <c r="S731">
        <v>111</v>
      </c>
      <c r="T731">
        <v>87</v>
      </c>
      <c r="U731">
        <v>88</v>
      </c>
      <c r="V731">
        <v>106</v>
      </c>
      <c r="W731">
        <v>111</v>
      </c>
      <c r="X731">
        <v>87</v>
      </c>
      <c r="Y731">
        <v>92</v>
      </c>
      <c r="Z731">
        <v>103</v>
      </c>
      <c r="AA731">
        <v>113</v>
      </c>
      <c r="AB731">
        <v>88</v>
      </c>
      <c r="AC731">
        <v>88</v>
      </c>
      <c r="AD731">
        <v>107</v>
      </c>
      <c r="AE731">
        <v>108</v>
      </c>
      <c r="AF731">
        <v>92</v>
      </c>
      <c r="AG731">
        <v>92</v>
      </c>
      <c r="AH731">
        <v>107</v>
      </c>
      <c r="AI731">
        <v>108</v>
      </c>
      <c r="AJ731">
        <v>88</v>
      </c>
      <c r="AK731" s="1">
        <v>0</v>
      </c>
      <c r="AL731" s="2">
        <f>IF(NOT(ISNUMBER(gepModelClass1(A731:AJ731))),#REF!,gepModelClass1(A731:AJ731))</f>
        <v>3.759305151257406E-6</v>
      </c>
      <c r="AM731" s="2">
        <f>IF(NOT(ISNUMBER(gepModelClass2(A731:AJ731))),#REF!,gepModelClass2(A731:AJ731))</f>
        <v>7.2844448266857487E-3</v>
      </c>
      <c r="AN731" s="2">
        <f>IF(NOT(ISNUMBER(gepModelClass3(A731:AJ731))),#REF!,gepModelClass3(A731:AJ731))</f>
        <v>0.99849796581973349</v>
      </c>
      <c r="AO731" s="2">
        <f>IF(NOT(ISNUMBER(gepModelClass4(A731:AJ731))),#REF!,gepModelClass4(A731:AJ731))</f>
        <v>7.2649140519880822E-5</v>
      </c>
      <c r="AP731" s="2">
        <f>IF(NOT(ISNUMBER(gepModelClass5(A731:AJ731))),#REF!,gepModelClass5(A731:AJ731))</f>
        <v>9.561104486821962E-3</v>
      </c>
      <c r="AQ731" s="2">
        <f>IF(NOT(ISNUMBER(gepModelClass6(A731:AJ731))),#REF!,gepModelClass6(A731:AJ731))</f>
        <v>1.8933201221571556E-2</v>
      </c>
      <c r="AR731" s="3" t="str">
        <f t="shared" si="22"/>
        <v>grey_soil</v>
      </c>
      <c r="AS731" s="5" t="s">
        <v>38</v>
      </c>
      <c r="AT731">
        <f t="shared" si="23"/>
        <v>0</v>
      </c>
      <c r="AU731" s="3"/>
      <c r="AV731" s="3"/>
      <c r="AW731" s="1"/>
      <c r="AX731" s="4"/>
      <c r="AY731" s="4"/>
    </row>
    <row r="732" spans="1:51" x14ac:dyDescent="0.25">
      <c r="A732">
        <v>89</v>
      </c>
      <c r="B732">
        <v>111</v>
      </c>
      <c r="C732">
        <v>110</v>
      </c>
      <c r="D732">
        <v>90</v>
      </c>
      <c r="E732">
        <v>85</v>
      </c>
      <c r="F732">
        <v>106</v>
      </c>
      <c r="G732">
        <v>110</v>
      </c>
      <c r="H732">
        <v>87</v>
      </c>
      <c r="I732">
        <v>89</v>
      </c>
      <c r="J732">
        <v>111</v>
      </c>
      <c r="K732">
        <v>114</v>
      </c>
      <c r="L732">
        <v>94</v>
      </c>
      <c r="M732">
        <v>88</v>
      </c>
      <c r="N732">
        <v>106</v>
      </c>
      <c r="O732">
        <v>111</v>
      </c>
      <c r="P732">
        <v>87</v>
      </c>
      <c r="Q732">
        <v>88</v>
      </c>
      <c r="R732">
        <v>106</v>
      </c>
      <c r="S732">
        <v>111</v>
      </c>
      <c r="T732">
        <v>87</v>
      </c>
      <c r="U732">
        <v>92</v>
      </c>
      <c r="V732">
        <v>106</v>
      </c>
      <c r="W732">
        <v>111</v>
      </c>
      <c r="X732">
        <v>91</v>
      </c>
      <c r="Y732">
        <v>88</v>
      </c>
      <c r="Z732">
        <v>107</v>
      </c>
      <c r="AA732">
        <v>108</v>
      </c>
      <c r="AB732">
        <v>92</v>
      </c>
      <c r="AC732">
        <v>92</v>
      </c>
      <c r="AD732">
        <v>107</v>
      </c>
      <c r="AE732">
        <v>108</v>
      </c>
      <c r="AF732">
        <v>88</v>
      </c>
      <c r="AG732">
        <v>92</v>
      </c>
      <c r="AH732">
        <v>112</v>
      </c>
      <c r="AI732">
        <v>113</v>
      </c>
      <c r="AJ732">
        <v>88</v>
      </c>
      <c r="AK732" s="1">
        <v>0</v>
      </c>
      <c r="AL732" s="2">
        <f>IF(NOT(ISNUMBER(gepModelClass1(A732:AJ732))),#REF!,gepModelClass1(A732:AJ732))</f>
        <v>2.1085900965737623E-5</v>
      </c>
      <c r="AM732" s="2">
        <f>IF(NOT(ISNUMBER(gepModelClass2(A732:AJ732))),#REF!,gepModelClass2(A732:AJ732))</f>
        <v>7.7458290881267542E-3</v>
      </c>
      <c r="AN732" s="2">
        <f>IF(NOT(ISNUMBER(gepModelClass3(A732:AJ732))),#REF!,gepModelClass3(A732:AJ732))</f>
        <v>0.99936674705341455</v>
      </c>
      <c r="AO732" s="2">
        <f>IF(NOT(ISNUMBER(gepModelClass4(A732:AJ732))),#REF!,gepModelClass4(A732:AJ732))</f>
        <v>6.6721098424937729E-5</v>
      </c>
      <c r="AP732" s="2">
        <f>IF(NOT(ISNUMBER(gepModelClass5(A732:AJ732))),#REF!,gepModelClass5(A732:AJ732))</f>
        <v>1.2374651153661121E-2</v>
      </c>
      <c r="AQ732" s="2">
        <f>IF(NOT(ISNUMBER(gepModelClass6(A732:AJ732))),#REF!,gepModelClass6(A732:AJ732))</f>
        <v>2.9589301274307957E-2</v>
      </c>
      <c r="AR732" s="3" t="str">
        <f t="shared" si="22"/>
        <v>grey_soil</v>
      </c>
      <c r="AS732" s="5" t="s">
        <v>38</v>
      </c>
      <c r="AT732">
        <f t="shared" si="23"/>
        <v>0</v>
      </c>
      <c r="AU732" s="3"/>
      <c r="AV732" s="3"/>
      <c r="AW732" s="1"/>
      <c r="AX732" s="4"/>
      <c r="AY732" s="4"/>
    </row>
    <row r="733" spans="1:51" x14ac:dyDescent="0.25">
      <c r="A733">
        <v>85</v>
      </c>
      <c r="B733">
        <v>106</v>
      </c>
      <c r="C733">
        <v>110</v>
      </c>
      <c r="D733">
        <v>87</v>
      </c>
      <c r="E733">
        <v>89</v>
      </c>
      <c r="F733">
        <v>111</v>
      </c>
      <c r="G733">
        <v>114</v>
      </c>
      <c r="H733">
        <v>94</v>
      </c>
      <c r="I733">
        <v>89</v>
      </c>
      <c r="J733">
        <v>111</v>
      </c>
      <c r="K733">
        <v>110</v>
      </c>
      <c r="L733">
        <v>90</v>
      </c>
      <c r="M733">
        <v>88</v>
      </c>
      <c r="N733">
        <v>106</v>
      </c>
      <c r="O733">
        <v>111</v>
      </c>
      <c r="P733">
        <v>87</v>
      </c>
      <c r="Q733">
        <v>92</v>
      </c>
      <c r="R733">
        <v>106</v>
      </c>
      <c r="S733">
        <v>111</v>
      </c>
      <c r="T733">
        <v>91</v>
      </c>
      <c r="U733">
        <v>92</v>
      </c>
      <c r="V733">
        <v>111</v>
      </c>
      <c r="W733">
        <v>115</v>
      </c>
      <c r="X733">
        <v>91</v>
      </c>
      <c r="Y733">
        <v>92</v>
      </c>
      <c r="Z733">
        <v>107</v>
      </c>
      <c r="AA733">
        <v>108</v>
      </c>
      <c r="AB733">
        <v>88</v>
      </c>
      <c r="AC733">
        <v>92</v>
      </c>
      <c r="AD733">
        <v>112</v>
      </c>
      <c r="AE733">
        <v>113</v>
      </c>
      <c r="AF733">
        <v>88</v>
      </c>
      <c r="AG733">
        <v>92</v>
      </c>
      <c r="AH733">
        <v>112</v>
      </c>
      <c r="AI733">
        <v>118</v>
      </c>
      <c r="AJ733">
        <v>92</v>
      </c>
      <c r="AK733" s="1">
        <v>0</v>
      </c>
      <c r="AL733" s="2">
        <f>IF(NOT(ISNUMBER(gepModelClass1(A733:AJ733))),#REF!,gepModelClass1(A733:AJ733))</f>
        <v>9.2613590997147738E-6</v>
      </c>
      <c r="AM733" s="2">
        <f>IF(NOT(ISNUMBER(gepModelClass2(A733:AJ733))),#REF!,gepModelClass2(A733:AJ733))</f>
        <v>5.5964779045310956E-2</v>
      </c>
      <c r="AN733" s="2">
        <f>IF(NOT(ISNUMBER(gepModelClass3(A733:AJ733))),#REF!,gepModelClass3(A733:AJ733))</f>
        <v>0.99925850806263217</v>
      </c>
      <c r="AO733" s="2">
        <f>IF(NOT(ISNUMBER(gepModelClass4(A733:AJ733))),#REF!,gepModelClass4(A733:AJ733))</f>
        <v>3.4822499340498481E-5</v>
      </c>
      <c r="AP733" s="2">
        <f>IF(NOT(ISNUMBER(gepModelClass5(A733:AJ733))),#REF!,gepModelClass5(A733:AJ733))</f>
        <v>1.0828878943088567E-2</v>
      </c>
      <c r="AQ733" s="2">
        <f>IF(NOT(ISNUMBER(gepModelClass6(A733:AJ733))),#REF!,gepModelClass6(A733:AJ733))</f>
        <v>2.0435937618993864E-2</v>
      </c>
      <c r="AR733" s="3" t="str">
        <f t="shared" si="22"/>
        <v>grey_soil</v>
      </c>
      <c r="AS733" s="5" t="s">
        <v>38</v>
      </c>
      <c r="AT733">
        <f t="shared" si="23"/>
        <v>0</v>
      </c>
      <c r="AU733" s="3"/>
      <c r="AV733" s="3"/>
      <c r="AW733" s="1"/>
      <c r="AX733" s="4"/>
      <c r="AY733" s="4"/>
    </row>
    <row r="734" spans="1:51" x14ac:dyDescent="0.25">
      <c r="A734">
        <v>89</v>
      </c>
      <c r="B734">
        <v>111</v>
      </c>
      <c r="C734">
        <v>114</v>
      </c>
      <c r="D734">
        <v>94</v>
      </c>
      <c r="E734">
        <v>89</v>
      </c>
      <c r="F734">
        <v>111</v>
      </c>
      <c r="G734">
        <v>110</v>
      </c>
      <c r="H734">
        <v>90</v>
      </c>
      <c r="I734">
        <v>89</v>
      </c>
      <c r="J734">
        <v>106</v>
      </c>
      <c r="K734">
        <v>114</v>
      </c>
      <c r="L734">
        <v>90</v>
      </c>
      <c r="M734">
        <v>92</v>
      </c>
      <c r="N734">
        <v>106</v>
      </c>
      <c r="O734">
        <v>111</v>
      </c>
      <c r="P734">
        <v>91</v>
      </c>
      <c r="Q734">
        <v>92</v>
      </c>
      <c r="R734">
        <v>111</v>
      </c>
      <c r="S734">
        <v>115</v>
      </c>
      <c r="T734">
        <v>91</v>
      </c>
      <c r="U734">
        <v>92</v>
      </c>
      <c r="V734">
        <v>111</v>
      </c>
      <c r="W734">
        <v>120</v>
      </c>
      <c r="X734">
        <v>91</v>
      </c>
      <c r="Y734">
        <v>92</v>
      </c>
      <c r="Z734">
        <v>112</v>
      </c>
      <c r="AA734">
        <v>113</v>
      </c>
      <c r="AB734">
        <v>88</v>
      </c>
      <c r="AC734">
        <v>92</v>
      </c>
      <c r="AD734">
        <v>112</v>
      </c>
      <c r="AE734">
        <v>118</v>
      </c>
      <c r="AF734">
        <v>92</v>
      </c>
      <c r="AG734">
        <v>92</v>
      </c>
      <c r="AH734">
        <v>112</v>
      </c>
      <c r="AI734">
        <v>118</v>
      </c>
      <c r="AJ734">
        <v>96</v>
      </c>
      <c r="AK734" s="1">
        <v>0</v>
      </c>
      <c r="AL734" s="2">
        <f>IF(NOT(ISNUMBER(gepModelClass1(A734:AJ734))),#REF!,gepModelClass1(A734:AJ734))</f>
        <v>5.0630401789349096E-6</v>
      </c>
      <c r="AM734" s="2">
        <f>IF(NOT(ISNUMBER(gepModelClass2(A734:AJ734))),#REF!,gepModelClass2(A734:AJ734))</f>
        <v>5.6066101498860189E-2</v>
      </c>
      <c r="AN734" s="2">
        <f>IF(NOT(ISNUMBER(gepModelClass3(A734:AJ734))),#REF!,gepModelClass3(A734:AJ734))</f>
        <v>0.99959956242253467</v>
      </c>
      <c r="AO734" s="2">
        <f>IF(NOT(ISNUMBER(gepModelClass4(A734:AJ734))),#REF!,gepModelClass4(A734:AJ734))</f>
        <v>3.96395143723338E-5</v>
      </c>
      <c r="AP734" s="2">
        <f>IF(NOT(ISNUMBER(gepModelClass5(A734:AJ734))),#REF!,gepModelClass5(A734:AJ734))</f>
        <v>1.0504084497412211E-2</v>
      </c>
      <c r="AQ734" s="2">
        <f>IF(NOT(ISNUMBER(gepModelClass6(A734:AJ734))),#REF!,gepModelClass6(A734:AJ734))</f>
        <v>2.7879844115235804E-2</v>
      </c>
      <c r="AR734" s="3" t="str">
        <f t="shared" si="22"/>
        <v>grey_soil</v>
      </c>
      <c r="AS734" s="5" t="s">
        <v>38</v>
      </c>
      <c r="AT734">
        <f t="shared" si="23"/>
        <v>0</v>
      </c>
      <c r="AU734" s="3"/>
      <c r="AV734" s="3"/>
      <c r="AW734" s="1"/>
      <c r="AX734" s="4"/>
      <c r="AY734" s="4"/>
    </row>
    <row r="735" spans="1:51" x14ac:dyDescent="0.25">
      <c r="A735">
        <v>89</v>
      </c>
      <c r="B735">
        <v>106</v>
      </c>
      <c r="C735">
        <v>114</v>
      </c>
      <c r="D735">
        <v>90</v>
      </c>
      <c r="E735">
        <v>89</v>
      </c>
      <c r="F735">
        <v>111</v>
      </c>
      <c r="G735">
        <v>114</v>
      </c>
      <c r="H735">
        <v>94</v>
      </c>
      <c r="I735">
        <v>97</v>
      </c>
      <c r="J735">
        <v>120</v>
      </c>
      <c r="K735">
        <v>119</v>
      </c>
      <c r="L735">
        <v>97</v>
      </c>
      <c r="M735">
        <v>92</v>
      </c>
      <c r="N735">
        <v>111</v>
      </c>
      <c r="O735">
        <v>120</v>
      </c>
      <c r="P735">
        <v>91</v>
      </c>
      <c r="Q735">
        <v>92</v>
      </c>
      <c r="R735">
        <v>115</v>
      </c>
      <c r="S735">
        <v>120</v>
      </c>
      <c r="T735">
        <v>94</v>
      </c>
      <c r="U735">
        <v>92</v>
      </c>
      <c r="V735">
        <v>120</v>
      </c>
      <c r="W735">
        <v>120</v>
      </c>
      <c r="X735">
        <v>94</v>
      </c>
      <c r="Y735">
        <v>92</v>
      </c>
      <c r="Z735">
        <v>112</v>
      </c>
      <c r="AA735">
        <v>118</v>
      </c>
      <c r="AB735">
        <v>96</v>
      </c>
      <c r="AC735">
        <v>88</v>
      </c>
      <c r="AD735">
        <v>107</v>
      </c>
      <c r="AE735">
        <v>122</v>
      </c>
      <c r="AF735">
        <v>88</v>
      </c>
      <c r="AG735">
        <v>88</v>
      </c>
      <c r="AH735">
        <v>103</v>
      </c>
      <c r="AI735">
        <v>108</v>
      </c>
      <c r="AJ735">
        <v>85</v>
      </c>
      <c r="AK735" s="1">
        <v>0</v>
      </c>
      <c r="AL735" s="2">
        <f>IF(NOT(ISNUMBER(gepModelClass1(A735:AJ735))),#REF!,gepModelClass1(A735:AJ735))</f>
        <v>3.6432377024097455E-5</v>
      </c>
      <c r="AM735" s="2">
        <f>IF(NOT(ISNUMBER(gepModelClass2(A735:AJ735))),#REF!,gepModelClass2(A735:AJ735))</f>
        <v>0.19345655608241838</v>
      </c>
      <c r="AN735" s="2">
        <f>IF(NOT(ISNUMBER(gepModelClass3(A735:AJ735))),#REF!,gepModelClass3(A735:AJ735))</f>
        <v>0.99979692640719864</v>
      </c>
      <c r="AO735" s="2">
        <f>IF(NOT(ISNUMBER(gepModelClass4(A735:AJ735))),#REF!,gepModelClass4(A735:AJ735))</f>
        <v>1.8328537265395933E-4</v>
      </c>
      <c r="AP735" s="2">
        <f>IF(NOT(ISNUMBER(gepModelClass5(A735:AJ735))),#REF!,gepModelClass5(A735:AJ735))</f>
        <v>1.0857291048012538E-2</v>
      </c>
      <c r="AQ735" s="2">
        <f>IF(NOT(ISNUMBER(gepModelClass6(A735:AJ735))),#REF!,gepModelClass6(A735:AJ735))</f>
        <v>3.5291164425343994E-3</v>
      </c>
      <c r="AR735" s="3" t="str">
        <f t="shared" si="22"/>
        <v>grey_soil</v>
      </c>
      <c r="AS735" s="5" t="s">
        <v>38</v>
      </c>
      <c r="AT735">
        <f t="shared" si="23"/>
        <v>0</v>
      </c>
      <c r="AU735" s="3"/>
      <c r="AV735" s="3"/>
      <c r="AW735" s="1"/>
      <c r="AX735" s="4"/>
      <c r="AY735" s="4"/>
    </row>
    <row r="736" spans="1:51" x14ac:dyDescent="0.25">
      <c r="A736">
        <v>89</v>
      </c>
      <c r="B736">
        <v>111</v>
      </c>
      <c r="C736">
        <v>114</v>
      </c>
      <c r="D736">
        <v>94</v>
      </c>
      <c r="E736">
        <v>97</v>
      </c>
      <c r="F736">
        <v>120</v>
      </c>
      <c r="G736">
        <v>119</v>
      </c>
      <c r="H736">
        <v>97</v>
      </c>
      <c r="I736">
        <v>93</v>
      </c>
      <c r="J736">
        <v>115</v>
      </c>
      <c r="K736">
        <v>114</v>
      </c>
      <c r="L736">
        <v>90</v>
      </c>
      <c r="M736">
        <v>92</v>
      </c>
      <c r="N736">
        <v>115</v>
      </c>
      <c r="O736">
        <v>120</v>
      </c>
      <c r="P736">
        <v>94</v>
      </c>
      <c r="Q736">
        <v>92</v>
      </c>
      <c r="R736">
        <v>120</v>
      </c>
      <c r="S736">
        <v>120</v>
      </c>
      <c r="T736">
        <v>94</v>
      </c>
      <c r="U736">
        <v>92</v>
      </c>
      <c r="V736">
        <v>106</v>
      </c>
      <c r="W736">
        <v>111</v>
      </c>
      <c r="X736">
        <v>87</v>
      </c>
      <c r="Y736">
        <v>88</v>
      </c>
      <c r="Z736">
        <v>107</v>
      </c>
      <c r="AA736">
        <v>122</v>
      </c>
      <c r="AB736">
        <v>88</v>
      </c>
      <c r="AC736">
        <v>88</v>
      </c>
      <c r="AD736">
        <v>103</v>
      </c>
      <c r="AE736">
        <v>108</v>
      </c>
      <c r="AF736">
        <v>85</v>
      </c>
      <c r="AG736">
        <v>80</v>
      </c>
      <c r="AH736">
        <v>87</v>
      </c>
      <c r="AI736">
        <v>91</v>
      </c>
      <c r="AJ736">
        <v>67</v>
      </c>
      <c r="AK736" s="1">
        <v>0</v>
      </c>
      <c r="AL736" s="2">
        <f>IF(NOT(ISNUMBER(gepModelClass1(A736:AJ736))),#REF!,gepModelClass1(A736:AJ736))</f>
        <v>5.6408420816075352E-5</v>
      </c>
      <c r="AM736" s="2">
        <f>IF(NOT(ISNUMBER(gepModelClass2(A736:AJ736))),#REF!,gepModelClass2(A736:AJ736))</f>
        <v>1.6007676791270836E-2</v>
      </c>
      <c r="AN736" s="2">
        <f>IF(NOT(ISNUMBER(gepModelClass3(A736:AJ736))),#REF!,gepModelClass3(A736:AJ736))</f>
        <v>0.99842305099462247</v>
      </c>
      <c r="AO736" s="2">
        <f>IF(NOT(ISNUMBER(gepModelClass4(A736:AJ736))),#REF!,gepModelClass4(A736:AJ736))</f>
        <v>4.4265625671396207E-5</v>
      </c>
      <c r="AP736" s="2">
        <f>IF(NOT(ISNUMBER(gepModelClass5(A736:AJ736))),#REF!,gepModelClass5(A736:AJ736))</f>
        <v>1.1242116819648913E-2</v>
      </c>
      <c r="AQ736" s="2">
        <f>IF(NOT(ISNUMBER(gepModelClass6(A736:AJ736))),#REF!,gepModelClass6(A736:AJ736))</f>
        <v>1.3399878285912006E-2</v>
      </c>
      <c r="AR736" s="3" t="str">
        <f t="shared" si="22"/>
        <v>grey_soil</v>
      </c>
      <c r="AS736" s="5" t="s">
        <v>38</v>
      </c>
      <c r="AT736">
        <f t="shared" si="23"/>
        <v>0</v>
      </c>
      <c r="AU736" s="3"/>
      <c r="AV736" s="3"/>
      <c r="AW736" s="1"/>
      <c r="AX736" s="4"/>
      <c r="AY736" s="4"/>
    </row>
    <row r="737" spans="1:51" x14ac:dyDescent="0.25">
      <c r="A737">
        <v>97</v>
      </c>
      <c r="B737">
        <v>120</v>
      </c>
      <c r="C737">
        <v>119</v>
      </c>
      <c r="D737">
        <v>97</v>
      </c>
      <c r="E737">
        <v>93</v>
      </c>
      <c r="F737">
        <v>115</v>
      </c>
      <c r="G737">
        <v>114</v>
      </c>
      <c r="H737">
        <v>90</v>
      </c>
      <c r="I737">
        <v>89</v>
      </c>
      <c r="J737">
        <v>111</v>
      </c>
      <c r="K737">
        <v>114</v>
      </c>
      <c r="L737">
        <v>94</v>
      </c>
      <c r="M737">
        <v>92</v>
      </c>
      <c r="N737">
        <v>120</v>
      </c>
      <c r="O737">
        <v>120</v>
      </c>
      <c r="P737">
        <v>94</v>
      </c>
      <c r="Q737">
        <v>92</v>
      </c>
      <c r="R737">
        <v>106</v>
      </c>
      <c r="S737">
        <v>111</v>
      </c>
      <c r="T737">
        <v>87</v>
      </c>
      <c r="U737">
        <v>80</v>
      </c>
      <c r="V737">
        <v>98</v>
      </c>
      <c r="W737">
        <v>102</v>
      </c>
      <c r="X737">
        <v>76</v>
      </c>
      <c r="Y737">
        <v>88</v>
      </c>
      <c r="Z737">
        <v>103</v>
      </c>
      <c r="AA737">
        <v>108</v>
      </c>
      <c r="AB737">
        <v>85</v>
      </c>
      <c r="AC737">
        <v>80</v>
      </c>
      <c r="AD737">
        <v>87</v>
      </c>
      <c r="AE737">
        <v>91</v>
      </c>
      <c r="AF737">
        <v>67</v>
      </c>
      <c r="AG737">
        <v>68</v>
      </c>
      <c r="AH737">
        <v>71</v>
      </c>
      <c r="AI737">
        <v>75</v>
      </c>
      <c r="AJ737">
        <v>59</v>
      </c>
      <c r="AK737" s="1">
        <v>0</v>
      </c>
      <c r="AL737" s="2">
        <f>IF(NOT(ISNUMBER(gepModelClass1(A737:AJ737))),#REF!,gepModelClass1(A737:AJ737))</f>
        <v>1.1733535058034023E-4</v>
      </c>
      <c r="AM737" s="2">
        <f>IF(NOT(ISNUMBER(gepModelClass2(A737:AJ737))),#REF!,gepModelClass2(A737:AJ737))</f>
        <v>5.3493924140728415E-4</v>
      </c>
      <c r="AN737" s="2">
        <f>IF(NOT(ISNUMBER(gepModelClass3(A737:AJ737))),#REF!,gepModelClass3(A737:AJ737))</f>
        <v>0.97826025417974327</v>
      </c>
      <c r="AO737" s="2">
        <f>IF(NOT(ISNUMBER(gepModelClass4(A737:AJ737))),#REF!,gepModelClass4(A737:AJ737))</f>
        <v>7.2524573220332189E-5</v>
      </c>
      <c r="AP737" s="2">
        <f>IF(NOT(ISNUMBER(gepModelClass5(A737:AJ737))),#REF!,gepModelClass5(A737:AJ737))</f>
        <v>0.65172790128542624</v>
      </c>
      <c r="AQ737" s="2">
        <f>IF(NOT(ISNUMBER(gepModelClass6(A737:AJ737))),#REF!,gepModelClass6(A737:AJ737))</f>
        <v>3.3681901433280412E-2</v>
      </c>
      <c r="AR737" s="3" t="str">
        <f t="shared" si="22"/>
        <v>grey_soil</v>
      </c>
      <c r="AS737" s="5" t="s">
        <v>38</v>
      </c>
      <c r="AT737">
        <f t="shared" si="23"/>
        <v>0</v>
      </c>
      <c r="AU737" s="3"/>
      <c r="AV737" s="3"/>
      <c r="AW737" s="1"/>
      <c r="AX737" s="4"/>
      <c r="AY737" s="4"/>
    </row>
    <row r="738" spans="1:51" x14ac:dyDescent="0.25">
      <c r="A738">
        <v>89</v>
      </c>
      <c r="B738">
        <v>111</v>
      </c>
      <c r="C738">
        <v>114</v>
      </c>
      <c r="D738">
        <v>94</v>
      </c>
      <c r="E738">
        <v>89</v>
      </c>
      <c r="F738">
        <v>111</v>
      </c>
      <c r="G738">
        <v>110</v>
      </c>
      <c r="H738">
        <v>90</v>
      </c>
      <c r="I738">
        <v>85</v>
      </c>
      <c r="J738">
        <v>97</v>
      </c>
      <c r="K738">
        <v>105</v>
      </c>
      <c r="L738">
        <v>80</v>
      </c>
      <c r="M738">
        <v>80</v>
      </c>
      <c r="N738">
        <v>98</v>
      </c>
      <c r="O738">
        <v>102</v>
      </c>
      <c r="P738">
        <v>76</v>
      </c>
      <c r="Q738">
        <v>76</v>
      </c>
      <c r="R738">
        <v>85</v>
      </c>
      <c r="S738">
        <v>90</v>
      </c>
      <c r="T738">
        <v>68</v>
      </c>
      <c r="U738">
        <v>64</v>
      </c>
      <c r="V738">
        <v>77</v>
      </c>
      <c r="W738">
        <v>78</v>
      </c>
      <c r="X738">
        <v>61</v>
      </c>
      <c r="Y738">
        <v>68</v>
      </c>
      <c r="Z738">
        <v>71</v>
      </c>
      <c r="AA738">
        <v>75</v>
      </c>
      <c r="AB738">
        <v>59</v>
      </c>
      <c r="AC738">
        <v>60</v>
      </c>
      <c r="AD738">
        <v>57</v>
      </c>
      <c r="AE738">
        <v>60</v>
      </c>
      <c r="AF738">
        <v>45</v>
      </c>
      <c r="AG738">
        <v>53</v>
      </c>
      <c r="AH738">
        <v>54</v>
      </c>
      <c r="AI738">
        <v>53</v>
      </c>
      <c r="AJ738">
        <v>38</v>
      </c>
      <c r="AK738" s="1">
        <v>0</v>
      </c>
      <c r="AL738" s="2">
        <f>IF(NOT(ISNUMBER(gepModelClass1(A738:AJ738))),#REF!,gepModelClass1(A738:AJ738))</f>
        <v>5.6408420816075352E-5</v>
      </c>
      <c r="AM738" s="2">
        <f>IF(NOT(ISNUMBER(gepModelClass2(A738:AJ738))),#REF!,gepModelClass2(A738:AJ738))</f>
        <v>0.20091061263723298</v>
      </c>
      <c r="AN738" s="2">
        <f>IF(NOT(ISNUMBER(gepModelClass3(A738:AJ738))),#REF!,gepModelClass3(A738:AJ738))</f>
        <v>0.27080119121635204</v>
      </c>
      <c r="AO738" s="2">
        <f>IF(NOT(ISNUMBER(gepModelClass4(A738:AJ738))),#REF!,gepModelClass4(A738:AJ738))</f>
        <v>2.3177514416877824E-4</v>
      </c>
      <c r="AP738" s="2">
        <f>IF(NOT(ISNUMBER(gepModelClass5(A738:AJ738))),#REF!,gepModelClass5(A738:AJ738))</f>
        <v>0.68791184026392127</v>
      </c>
      <c r="AQ738" s="2">
        <f>IF(NOT(ISNUMBER(gepModelClass6(A738:AJ738))),#REF!,gepModelClass6(A738:AJ738))</f>
        <v>0.62066309782679785</v>
      </c>
      <c r="AR738" s="3" t="str">
        <f t="shared" si="22"/>
        <v>soil_with_vegetation_stubble</v>
      </c>
      <c r="AS738" s="5" t="s">
        <v>40</v>
      </c>
      <c r="AT738">
        <f t="shared" si="23"/>
        <v>0</v>
      </c>
      <c r="AU738" s="3"/>
      <c r="AV738" s="3"/>
      <c r="AW738" s="1"/>
      <c r="AX738" s="4"/>
      <c r="AY738" s="4"/>
    </row>
    <row r="739" spans="1:51" x14ac:dyDescent="0.25">
      <c r="A739">
        <v>89</v>
      </c>
      <c r="B739">
        <v>111</v>
      </c>
      <c r="C739">
        <v>110</v>
      </c>
      <c r="D739">
        <v>90</v>
      </c>
      <c r="E739">
        <v>85</v>
      </c>
      <c r="F739">
        <v>97</v>
      </c>
      <c r="G739">
        <v>105</v>
      </c>
      <c r="H739">
        <v>80</v>
      </c>
      <c r="I739">
        <v>82</v>
      </c>
      <c r="J739">
        <v>92</v>
      </c>
      <c r="K739">
        <v>97</v>
      </c>
      <c r="L739">
        <v>76</v>
      </c>
      <c r="M739">
        <v>76</v>
      </c>
      <c r="N739">
        <v>85</v>
      </c>
      <c r="O739">
        <v>90</v>
      </c>
      <c r="P739">
        <v>68</v>
      </c>
      <c r="Q739">
        <v>64</v>
      </c>
      <c r="R739">
        <v>77</v>
      </c>
      <c r="S739">
        <v>78</v>
      </c>
      <c r="T739">
        <v>61</v>
      </c>
      <c r="U739">
        <v>60</v>
      </c>
      <c r="V739">
        <v>69</v>
      </c>
      <c r="W739">
        <v>67</v>
      </c>
      <c r="X739">
        <v>54</v>
      </c>
      <c r="Y739">
        <v>60</v>
      </c>
      <c r="Z739">
        <v>57</v>
      </c>
      <c r="AA739">
        <v>60</v>
      </c>
      <c r="AB739">
        <v>45</v>
      </c>
      <c r="AC739">
        <v>53</v>
      </c>
      <c r="AD739">
        <v>54</v>
      </c>
      <c r="AE739">
        <v>53</v>
      </c>
      <c r="AF739">
        <v>38</v>
      </c>
      <c r="AG739">
        <v>53</v>
      </c>
      <c r="AH739">
        <v>54</v>
      </c>
      <c r="AI739">
        <v>53</v>
      </c>
      <c r="AJ739">
        <v>34</v>
      </c>
      <c r="AK739" s="1">
        <v>0</v>
      </c>
      <c r="AL739" s="2">
        <f>IF(NOT(ISNUMBER(gepModelClass1(A739:AJ739))),#REF!,gepModelClass1(A739:AJ739))</f>
        <v>1.303586896286262E-5</v>
      </c>
      <c r="AM739" s="2">
        <f>IF(NOT(ISNUMBER(gepModelClass2(A739:AJ739))),#REF!,gepModelClass2(A739:AJ739))</f>
        <v>9.0946799769671353E-3</v>
      </c>
      <c r="AN739" s="2">
        <f>IF(NOT(ISNUMBER(gepModelClass3(A739:AJ739))),#REF!,gepModelClass3(A739:AJ739))</f>
        <v>5.6025632995427652E-3</v>
      </c>
      <c r="AO739" s="2">
        <f>IF(NOT(ISNUMBER(gepModelClass4(A739:AJ739))),#REF!,gepModelClass4(A739:AJ739))</f>
        <v>4.4937629419332462E-4</v>
      </c>
      <c r="AP739" s="2">
        <f>IF(NOT(ISNUMBER(gepModelClass5(A739:AJ739))),#REF!,gepModelClass5(A739:AJ739))</f>
        <v>0.72233583949117308</v>
      </c>
      <c r="AQ739" s="2">
        <f>IF(NOT(ISNUMBER(gepModelClass6(A739:AJ739))),#REF!,gepModelClass6(A739:AJ739))</f>
        <v>0.96198572483278133</v>
      </c>
      <c r="AR739" s="3" t="str">
        <f t="shared" si="22"/>
        <v>very_damp_grey_soil</v>
      </c>
      <c r="AS739" s="5" t="s">
        <v>40</v>
      </c>
      <c r="AT739">
        <f t="shared" si="23"/>
        <v>1</v>
      </c>
      <c r="AU739" s="3"/>
      <c r="AV739" s="3"/>
      <c r="AW739" s="1"/>
      <c r="AX739" s="4"/>
      <c r="AY739" s="4"/>
    </row>
    <row r="740" spans="1:51" x14ac:dyDescent="0.25">
      <c r="A740">
        <v>82</v>
      </c>
      <c r="B740">
        <v>92</v>
      </c>
      <c r="C740">
        <v>97</v>
      </c>
      <c r="D740">
        <v>76</v>
      </c>
      <c r="E740">
        <v>78</v>
      </c>
      <c r="F740">
        <v>88</v>
      </c>
      <c r="G740">
        <v>89</v>
      </c>
      <c r="H740">
        <v>73</v>
      </c>
      <c r="I740">
        <v>70</v>
      </c>
      <c r="J740">
        <v>84</v>
      </c>
      <c r="K740">
        <v>82</v>
      </c>
      <c r="L740">
        <v>65</v>
      </c>
      <c r="M740">
        <v>60</v>
      </c>
      <c r="N740">
        <v>69</v>
      </c>
      <c r="O740">
        <v>67</v>
      </c>
      <c r="P740">
        <v>54</v>
      </c>
      <c r="Q740">
        <v>60</v>
      </c>
      <c r="R740">
        <v>66</v>
      </c>
      <c r="S740">
        <v>67</v>
      </c>
      <c r="T740">
        <v>57</v>
      </c>
      <c r="U740">
        <v>64</v>
      </c>
      <c r="V740">
        <v>69</v>
      </c>
      <c r="W740">
        <v>71</v>
      </c>
      <c r="X740">
        <v>57</v>
      </c>
      <c r="Y740">
        <v>53</v>
      </c>
      <c r="Z740">
        <v>54</v>
      </c>
      <c r="AA740">
        <v>53</v>
      </c>
      <c r="AB740">
        <v>34</v>
      </c>
      <c r="AC740">
        <v>56</v>
      </c>
      <c r="AD740">
        <v>57</v>
      </c>
      <c r="AE740">
        <v>56</v>
      </c>
      <c r="AF740">
        <v>45</v>
      </c>
      <c r="AG740">
        <v>60</v>
      </c>
      <c r="AH740">
        <v>57</v>
      </c>
      <c r="AI740">
        <v>67</v>
      </c>
      <c r="AJ740">
        <v>49</v>
      </c>
      <c r="AK740" s="1">
        <v>0</v>
      </c>
      <c r="AL740" s="2">
        <f>IF(NOT(ISNUMBER(gepModelClass1(A740:AJ740))),#REF!,gepModelClass1(A740:AJ740))</f>
        <v>2.6019529912210456E-6</v>
      </c>
      <c r="AM740" s="2">
        <f>IF(NOT(ISNUMBER(gepModelClass2(A740:AJ740))),#REF!,gepModelClass2(A740:AJ740))</f>
        <v>6.3404831067260191E-4</v>
      </c>
      <c r="AN740" s="2">
        <f>IF(NOT(ISNUMBER(gepModelClass3(A740:AJ740))),#REF!,gepModelClass3(A740:AJ740))</f>
        <v>9.147986953785987E-5</v>
      </c>
      <c r="AO740" s="2">
        <f>IF(NOT(ISNUMBER(gepModelClass4(A740:AJ740))),#REF!,gepModelClass4(A740:AJ740))</f>
        <v>3.4057943082632549E-4</v>
      </c>
      <c r="AP740" s="2">
        <f>IF(NOT(ISNUMBER(gepModelClass5(A740:AJ740))),#REF!,gepModelClass5(A740:AJ740))</f>
        <v>1.1916923448663616E-2</v>
      </c>
      <c r="AQ740" s="2">
        <f>IF(NOT(ISNUMBER(gepModelClass6(A740:AJ740))),#REF!,gepModelClass6(A740:AJ740))</f>
        <v>0.9895228687216584</v>
      </c>
      <c r="AR740" s="3" t="str">
        <f t="shared" si="22"/>
        <v>very_damp_grey_soil</v>
      </c>
      <c r="AS740" s="5" t="s">
        <v>40</v>
      </c>
      <c r="AT740">
        <f t="shared" si="23"/>
        <v>1</v>
      </c>
      <c r="AU740" s="3"/>
      <c r="AV740" s="3"/>
      <c r="AW740" s="1"/>
      <c r="AX740" s="4"/>
      <c r="AY740" s="4"/>
    </row>
    <row r="741" spans="1:51" x14ac:dyDescent="0.25">
      <c r="A741">
        <v>78</v>
      </c>
      <c r="B741">
        <v>88</v>
      </c>
      <c r="C741">
        <v>89</v>
      </c>
      <c r="D741">
        <v>73</v>
      </c>
      <c r="E741">
        <v>70</v>
      </c>
      <c r="F741">
        <v>84</v>
      </c>
      <c r="G741">
        <v>82</v>
      </c>
      <c r="H741">
        <v>65</v>
      </c>
      <c r="I741">
        <v>67</v>
      </c>
      <c r="J741">
        <v>79</v>
      </c>
      <c r="K741">
        <v>78</v>
      </c>
      <c r="L741">
        <v>62</v>
      </c>
      <c r="M741">
        <v>60</v>
      </c>
      <c r="N741">
        <v>66</v>
      </c>
      <c r="O741">
        <v>67</v>
      </c>
      <c r="P741">
        <v>57</v>
      </c>
      <c r="Q741">
        <v>64</v>
      </c>
      <c r="R741">
        <v>69</v>
      </c>
      <c r="S741">
        <v>71</v>
      </c>
      <c r="T741">
        <v>57</v>
      </c>
      <c r="U741">
        <v>64</v>
      </c>
      <c r="V741">
        <v>66</v>
      </c>
      <c r="W741">
        <v>67</v>
      </c>
      <c r="X741">
        <v>54</v>
      </c>
      <c r="Y741">
        <v>56</v>
      </c>
      <c r="Z741">
        <v>57</v>
      </c>
      <c r="AA741">
        <v>56</v>
      </c>
      <c r="AB741">
        <v>45</v>
      </c>
      <c r="AC741">
        <v>60</v>
      </c>
      <c r="AD741">
        <v>57</v>
      </c>
      <c r="AE741">
        <v>67</v>
      </c>
      <c r="AF741">
        <v>49</v>
      </c>
      <c r="AG741">
        <v>60</v>
      </c>
      <c r="AH741">
        <v>57</v>
      </c>
      <c r="AI741">
        <v>67</v>
      </c>
      <c r="AJ741">
        <v>49</v>
      </c>
      <c r="AK741" s="1">
        <v>0</v>
      </c>
      <c r="AL741" s="2">
        <f>IF(NOT(ISNUMBER(gepModelClass1(A741:AJ741))),#REF!,gepModelClass1(A741:AJ741))</f>
        <v>2.9336858593570541E-6</v>
      </c>
      <c r="AM741" s="2">
        <f>IF(NOT(ISNUMBER(gepModelClass2(A741:AJ741))),#REF!,gepModelClass2(A741:AJ741))</f>
        <v>9.2354726784251741E-4</v>
      </c>
      <c r="AN741" s="2">
        <f>IF(NOT(ISNUMBER(gepModelClass3(A741:AJ741))),#REF!,gepModelClass3(A741:AJ741))</f>
        <v>8.9700385477773316E-5</v>
      </c>
      <c r="AO741" s="2">
        <f>IF(NOT(ISNUMBER(gepModelClass4(A741:AJ741))),#REF!,gepModelClass4(A741:AJ741))</f>
        <v>2.0569728676312214E-4</v>
      </c>
      <c r="AP741" s="2">
        <f>IF(NOT(ISNUMBER(gepModelClass5(A741:AJ741))),#REF!,gepModelClass5(A741:AJ741))</f>
        <v>1.4312145416424163E-2</v>
      </c>
      <c r="AQ741" s="2">
        <f>IF(NOT(ISNUMBER(gepModelClass6(A741:AJ741))),#REF!,gepModelClass6(A741:AJ741))</f>
        <v>0.98832038896958407</v>
      </c>
      <c r="AR741" s="3" t="str">
        <f t="shared" si="22"/>
        <v>very_damp_grey_soil</v>
      </c>
      <c r="AS741" s="5" t="s">
        <v>40</v>
      </c>
      <c r="AT741">
        <f t="shared" si="23"/>
        <v>1</v>
      </c>
      <c r="AU741" s="3"/>
      <c r="AV741" s="3"/>
      <c r="AW741" s="1"/>
      <c r="AX741" s="4"/>
      <c r="AY741" s="4"/>
    </row>
    <row r="742" spans="1:51" x14ac:dyDescent="0.25">
      <c r="A742">
        <v>70</v>
      </c>
      <c r="B742">
        <v>84</v>
      </c>
      <c r="C742">
        <v>82</v>
      </c>
      <c r="D742">
        <v>65</v>
      </c>
      <c r="E742">
        <v>67</v>
      </c>
      <c r="F742">
        <v>79</v>
      </c>
      <c r="G742">
        <v>78</v>
      </c>
      <c r="H742">
        <v>62</v>
      </c>
      <c r="I742">
        <v>63</v>
      </c>
      <c r="J742">
        <v>71</v>
      </c>
      <c r="K742">
        <v>78</v>
      </c>
      <c r="L742">
        <v>58</v>
      </c>
      <c r="M742">
        <v>64</v>
      </c>
      <c r="N742">
        <v>69</v>
      </c>
      <c r="O742">
        <v>71</v>
      </c>
      <c r="P742">
        <v>57</v>
      </c>
      <c r="Q742">
        <v>64</v>
      </c>
      <c r="R742">
        <v>66</v>
      </c>
      <c r="S742">
        <v>67</v>
      </c>
      <c r="T742">
        <v>54</v>
      </c>
      <c r="U742">
        <v>64</v>
      </c>
      <c r="V742">
        <v>62</v>
      </c>
      <c r="W742">
        <v>71</v>
      </c>
      <c r="X742">
        <v>50</v>
      </c>
      <c r="Y742">
        <v>60</v>
      </c>
      <c r="Z742">
        <v>57</v>
      </c>
      <c r="AA742">
        <v>67</v>
      </c>
      <c r="AB742">
        <v>49</v>
      </c>
      <c r="AC742">
        <v>60</v>
      </c>
      <c r="AD742">
        <v>57</v>
      </c>
      <c r="AE742">
        <v>67</v>
      </c>
      <c r="AF742">
        <v>49</v>
      </c>
      <c r="AG742">
        <v>56</v>
      </c>
      <c r="AH742">
        <v>54</v>
      </c>
      <c r="AI742">
        <v>67</v>
      </c>
      <c r="AJ742">
        <v>49</v>
      </c>
      <c r="AK742" s="1">
        <v>0</v>
      </c>
      <c r="AL742" s="2">
        <f>IF(NOT(ISNUMBER(gepModelClass1(A742:AJ742))),#REF!,gepModelClass1(A742:AJ742))</f>
        <v>3.0138804177925781E-6</v>
      </c>
      <c r="AM742" s="2">
        <f>IF(NOT(ISNUMBER(gepModelClass2(A742:AJ742))),#REF!,gepModelClass2(A742:AJ742))</f>
        <v>1.9032825342044251E-3</v>
      </c>
      <c r="AN742" s="2">
        <f>IF(NOT(ISNUMBER(gepModelClass3(A742:AJ742))),#REF!,gepModelClass3(A742:AJ742))</f>
        <v>3.0628466566342871E-5</v>
      </c>
      <c r="AO742" s="2">
        <f>IF(NOT(ISNUMBER(gepModelClass4(A742:AJ742))),#REF!,gepModelClass4(A742:AJ742))</f>
        <v>1.1998133688037034E-4</v>
      </c>
      <c r="AP742" s="2">
        <f>IF(NOT(ISNUMBER(gepModelClass5(A742:AJ742))),#REF!,gepModelClass5(A742:AJ742))</f>
        <v>0.96246345207882211</v>
      </c>
      <c r="AQ742" s="2">
        <f>IF(NOT(ISNUMBER(gepModelClass6(A742:AJ742))),#REF!,gepModelClass6(A742:AJ742))</f>
        <v>0.98418640686038439</v>
      </c>
      <c r="AR742" s="3" t="str">
        <f t="shared" si="22"/>
        <v>very_damp_grey_soil</v>
      </c>
      <c r="AS742" s="5" t="s">
        <v>40</v>
      </c>
      <c r="AT742">
        <f t="shared" si="23"/>
        <v>1</v>
      </c>
      <c r="AU742" s="3"/>
      <c r="AV742" s="3"/>
      <c r="AW742" s="1"/>
      <c r="AX742" s="4"/>
      <c r="AY742" s="4"/>
    </row>
    <row r="743" spans="1:51" x14ac:dyDescent="0.25">
      <c r="A743">
        <v>67</v>
      </c>
      <c r="B743">
        <v>71</v>
      </c>
      <c r="C743">
        <v>78</v>
      </c>
      <c r="D743">
        <v>58</v>
      </c>
      <c r="E743">
        <v>67</v>
      </c>
      <c r="F743">
        <v>75</v>
      </c>
      <c r="G743">
        <v>82</v>
      </c>
      <c r="H743">
        <v>62</v>
      </c>
      <c r="I743">
        <v>67</v>
      </c>
      <c r="J743">
        <v>71</v>
      </c>
      <c r="K743">
        <v>74</v>
      </c>
      <c r="L743">
        <v>58</v>
      </c>
      <c r="M743">
        <v>60</v>
      </c>
      <c r="N743">
        <v>62</v>
      </c>
      <c r="O743">
        <v>67</v>
      </c>
      <c r="P743">
        <v>50</v>
      </c>
      <c r="Q743">
        <v>60</v>
      </c>
      <c r="R743">
        <v>62</v>
      </c>
      <c r="S743">
        <v>67</v>
      </c>
      <c r="T743">
        <v>54</v>
      </c>
      <c r="U743">
        <v>64</v>
      </c>
      <c r="V743">
        <v>69</v>
      </c>
      <c r="W743">
        <v>74</v>
      </c>
      <c r="X743">
        <v>61</v>
      </c>
      <c r="Y743">
        <v>56</v>
      </c>
      <c r="Z743">
        <v>54</v>
      </c>
      <c r="AA743">
        <v>67</v>
      </c>
      <c r="AB743">
        <v>52</v>
      </c>
      <c r="AC743">
        <v>53</v>
      </c>
      <c r="AD743">
        <v>57</v>
      </c>
      <c r="AE743">
        <v>67</v>
      </c>
      <c r="AF743">
        <v>52</v>
      </c>
      <c r="AG743">
        <v>60</v>
      </c>
      <c r="AH743">
        <v>64</v>
      </c>
      <c r="AI743">
        <v>75</v>
      </c>
      <c r="AJ743">
        <v>63</v>
      </c>
      <c r="AK743" s="1">
        <v>1</v>
      </c>
      <c r="AL743" s="2">
        <f>IF(NOT(ISNUMBER(gepModelClass1(A743:AJ743))),#REF!,gepModelClass1(A743:AJ743))</f>
        <v>4.6069186933315395E-6</v>
      </c>
      <c r="AM743" s="2">
        <f>IF(NOT(ISNUMBER(gepModelClass2(A743:AJ743))),#REF!,gepModelClass2(A743:AJ743))</f>
        <v>2.4786673782554395E-3</v>
      </c>
      <c r="AN743" s="2">
        <f>IF(NOT(ISNUMBER(gepModelClass3(A743:AJ743))),#REF!,gepModelClass3(A743:AJ743))</f>
        <v>3.2196802560809031E-5</v>
      </c>
      <c r="AO743" s="2">
        <f>IF(NOT(ISNUMBER(gepModelClass4(A743:AJ743))),#REF!,gepModelClass4(A743:AJ743))</f>
        <v>2.4703183397598748E-4</v>
      </c>
      <c r="AP743" s="2">
        <f>IF(NOT(ISNUMBER(gepModelClass5(A743:AJ743))),#REF!,gepModelClass5(A743:AJ743))</f>
        <v>1.5907114912831359E-2</v>
      </c>
      <c r="AQ743" s="2">
        <f>IF(NOT(ISNUMBER(gepModelClass6(A743:AJ743))),#REF!,gepModelClass6(A743:AJ743))</f>
        <v>0.96133388924883778</v>
      </c>
      <c r="AR743" s="3" t="str">
        <f t="shared" si="22"/>
        <v>very_damp_grey_soil</v>
      </c>
      <c r="AS743" s="5" t="s">
        <v>41</v>
      </c>
      <c r="AT743">
        <f t="shared" si="23"/>
        <v>0</v>
      </c>
      <c r="AU743" s="3"/>
      <c r="AV743" s="3"/>
      <c r="AW743" s="1"/>
      <c r="AX743" s="4"/>
      <c r="AY743" s="4"/>
    </row>
    <row r="744" spans="1:51" x14ac:dyDescent="0.25">
      <c r="A744">
        <v>67</v>
      </c>
      <c r="B744">
        <v>75</v>
      </c>
      <c r="C744">
        <v>82</v>
      </c>
      <c r="D744">
        <v>62</v>
      </c>
      <c r="E744">
        <v>67</v>
      </c>
      <c r="F744">
        <v>71</v>
      </c>
      <c r="G744">
        <v>74</v>
      </c>
      <c r="H744">
        <v>58</v>
      </c>
      <c r="I744">
        <v>63</v>
      </c>
      <c r="J744">
        <v>67</v>
      </c>
      <c r="K744">
        <v>70</v>
      </c>
      <c r="L744">
        <v>55</v>
      </c>
      <c r="M744">
        <v>60</v>
      </c>
      <c r="N744">
        <v>62</v>
      </c>
      <c r="O744">
        <v>67</v>
      </c>
      <c r="P744">
        <v>54</v>
      </c>
      <c r="Q744">
        <v>64</v>
      </c>
      <c r="R744">
        <v>69</v>
      </c>
      <c r="S744">
        <v>74</v>
      </c>
      <c r="T744">
        <v>61</v>
      </c>
      <c r="U744">
        <v>64</v>
      </c>
      <c r="V744">
        <v>66</v>
      </c>
      <c r="W744">
        <v>67</v>
      </c>
      <c r="X744">
        <v>54</v>
      </c>
      <c r="Y744">
        <v>53</v>
      </c>
      <c r="Z744">
        <v>57</v>
      </c>
      <c r="AA744">
        <v>67</v>
      </c>
      <c r="AB744">
        <v>52</v>
      </c>
      <c r="AC744">
        <v>60</v>
      </c>
      <c r="AD744">
        <v>64</v>
      </c>
      <c r="AE744">
        <v>75</v>
      </c>
      <c r="AF744">
        <v>63</v>
      </c>
      <c r="AG744">
        <v>64</v>
      </c>
      <c r="AH744">
        <v>68</v>
      </c>
      <c r="AI744">
        <v>79</v>
      </c>
      <c r="AJ744">
        <v>59</v>
      </c>
      <c r="AK744" s="1">
        <v>1</v>
      </c>
      <c r="AL744" s="2">
        <f>IF(NOT(ISNUMBER(gepModelClass1(A744:AJ744))),#REF!,gepModelClass1(A744:AJ744))</f>
        <v>3.3110961312351156E-6</v>
      </c>
      <c r="AM744" s="2">
        <f>IF(NOT(ISNUMBER(gepModelClass2(A744:AJ744))),#REF!,gepModelClass2(A744:AJ744))</f>
        <v>3.4328507301809911E-3</v>
      </c>
      <c r="AN744" s="2">
        <f>IF(NOT(ISNUMBER(gepModelClass3(A744:AJ744))),#REF!,gepModelClass3(A744:AJ744))</f>
        <v>4.1441377174449935E-5</v>
      </c>
      <c r="AO744" s="2">
        <f>IF(NOT(ISNUMBER(gepModelClass4(A744:AJ744))),#REF!,gepModelClass4(A744:AJ744))</f>
        <v>2.3615576350733309E-4</v>
      </c>
      <c r="AP744" s="2">
        <f>IF(NOT(ISNUMBER(gepModelClass5(A744:AJ744))),#REF!,gepModelClass5(A744:AJ744))</f>
        <v>1.2055865362386026E-2</v>
      </c>
      <c r="AQ744" s="2">
        <f>IF(NOT(ISNUMBER(gepModelClass6(A744:AJ744))),#REF!,gepModelClass6(A744:AJ744))</f>
        <v>0.97279363095795923</v>
      </c>
      <c r="AR744" s="3" t="str">
        <f t="shared" si="22"/>
        <v>very_damp_grey_soil</v>
      </c>
      <c r="AS744" s="5" t="s">
        <v>41</v>
      </c>
      <c r="AT744">
        <f t="shared" si="23"/>
        <v>0</v>
      </c>
      <c r="AU744" s="3"/>
      <c r="AV744" s="3"/>
      <c r="AW744" s="1"/>
      <c r="AX744" s="4"/>
      <c r="AY744" s="4"/>
    </row>
    <row r="745" spans="1:51" x14ac:dyDescent="0.25">
      <c r="A745">
        <v>63</v>
      </c>
      <c r="B745">
        <v>67</v>
      </c>
      <c r="C745">
        <v>70</v>
      </c>
      <c r="D745">
        <v>55</v>
      </c>
      <c r="E745">
        <v>67</v>
      </c>
      <c r="F745">
        <v>71</v>
      </c>
      <c r="G745">
        <v>70</v>
      </c>
      <c r="H745">
        <v>58</v>
      </c>
      <c r="I745">
        <v>67</v>
      </c>
      <c r="J745">
        <v>75</v>
      </c>
      <c r="K745">
        <v>82</v>
      </c>
      <c r="L745">
        <v>69</v>
      </c>
      <c r="M745">
        <v>64</v>
      </c>
      <c r="N745">
        <v>66</v>
      </c>
      <c r="O745">
        <v>67</v>
      </c>
      <c r="P745">
        <v>54</v>
      </c>
      <c r="Q745">
        <v>64</v>
      </c>
      <c r="R745">
        <v>69</v>
      </c>
      <c r="S745">
        <v>74</v>
      </c>
      <c r="T745">
        <v>61</v>
      </c>
      <c r="U745">
        <v>68</v>
      </c>
      <c r="V745">
        <v>81</v>
      </c>
      <c r="W745">
        <v>86</v>
      </c>
      <c r="X745">
        <v>72</v>
      </c>
      <c r="Y745">
        <v>64</v>
      </c>
      <c r="Z745">
        <v>68</v>
      </c>
      <c r="AA745">
        <v>79</v>
      </c>
      <c r="AB745">
        <v>59</v>
      </c>
      <c r="AC745">
        <v>64</v>
      </c>
      <c r="AD745">
        <v>68</v>
      </c>
      <c r="AE745">
        <v>71</v>
      </c>
      <c r="AF745">
        <v>56</v>
      </c>
      <c r="AG745">
        <v>64</v>
      </c>
      <c r="AH745">
        <v>71</v>
      </c>
      <c r="AI745">
        <v>75</v>
      </c>
      <c r="AJ745">
        <v>63</v>
      </c>
      <c r="AK745" s="1">
        <v>1</v>
      </c>
      <c r="AL745" s="2">
        <f>IF(NOT(ISNUMBER(gepModelClass1(A745:AJ745))),#REF!,gepModelClass1(A745:AJ745))</f>
        <v>3.0189332705680011E-5</v>
      </c>
      <c r="AM745" s="2">
        <f>IF(NOT(ISNUMBER(gepModelClass2(A745:AJ745))),#REF!,gepModelClass2(A745:AJ745))</f>
        <v>5.8816250068936267E-2</v>
      </c>
      <c r="AN745" s="2">
        <f>IF(NOT(ISNUMBER(gepModelClass3(A745:AJ745))),#REF!,gepModelClass3(A745:AJ745))</f>
        <v>2.710836524847214E-4</v>
      </c>
      <c r="AO745" s="2">
        <f>IF(NOT(ISNUMBER(gepModelClass4(A745:AJ745))),#REF!,gepModelClass4(A745:AJ745))</f>
        <v>8.5007218212911602E-5</v>
      </c>
      <c r="AP745" s="2">
        <f>IF(NOT(ISNUMBER(gepModelClass5(A745:AJ745))),#REF!,gepModelClass5(A745:AJ745))</f>
        <v>1.5824398382367235E-2</v>
      </c>
      <c r="AQ745" s="2">
        <f>IF(NOT(ISNUMBER(gepModelClass6(A745:AJ745))),#REF!,gepModelClass6(A745:AJ745))</f>
        <v>0.93431477904452076</v>
      </c>
      <c r="AR745" s="3" t="str">
        <f t="shared" si="22"/>
        <v>very_damp_grey_soil</v>
      </c>
      <c r="AS745" s="5" t="s">
        <v>41</v>
      </c>
      <c r="AT745">
        <f t="shared" si="23"/>
        <v>0</v>
      </c>
      <c r="AU745" s="3"/>
      <c r="AV745" s="3"/>
      <c r="AW745" s="1"/>
      <c r="AX745" s="4"/>
      <c r="AY745" s="4"/>
    </row>
    <row r="746" spans="1:51" x14ac:dyDescent="0.25">
      <c r="A746">
        <v>67</v>
      </c>
      <c r="B746">
        <v>71</v>
      </c>
      <c r="C746">
        <v>70</v>
      </c>
      <c r="D746">
        <v>58</v>
      </c>
      <c r="E746">
        <v>67</v>
      </c>
      <c r="F746">
        <v>75</v>
      </c>
      <c r="G746">
        <v>82</v>
      </c>
      <c r="H746">
        <v>69</v>
      </c>
      <c r="I746">
        <v>70</v>
      </c>
      <c r="J746">
        <v>84</v>
      </c>
      <c r="K746">
        <v>93</v>
      </c>
      <c r="L746">
        <v>76</v>
      </c>
      <c r="M746">
        <v>64</v>
      </c>
      <c r="N746">
        <v>69</v>
      </c>
      <c r="O746">
        <v>74</v>
      </c>
      <c r="P746">
        <v>61</v>
      </c>
      <c r="Q746">
        <v>68</v>
      </c>
      <c r="R746">
        <v>81</v>
      </c>
      <c r="S746">
        <v>86</v>
      </c>
      <c r="T746">
        <v>72</v>
      </c>
      <c r="U746">
        <v>72</v>
      </c>
      <c r="V746">
        <v>81</v>
      </c>
      <c r="W746">
        <v>90</v>
      </c>
      <c r="X746">
        <v>76</v>
      </c>
      <c r="Y746">
        <v>64</v>
      </c>
      <c r="Z746">
        <v>68</v>
      </c>
      <c r="AA746">
        <v>71</v>
      </c>
      <c r="AB746">
        <v>56</v>
      </c>
      <c r="AC746">
        <v>64</v>
      </c>
      <c r="AD746">
        <v>71</v>
      </c>
      <c r="AE746">
        <v>75</v>
      </c>
      <c r="AF746">
        <v>63</v>
      </c>
      <c r="AG746">
        <v>68</v>
      </c>
      <c r="AH746">
        <v>79</v>
      </c>
      <c r="AI746">
        <v>79</v>
      </c>
      <c r="AJ746">
        <v>67</v>
      </c>
      <c r="AK746" s="1">
        <v>1</v>
      </c>
      <c r="AL746" s="2">
        <f>IF(NOT(ISNUMBER(gepModelClass1(A746:AJ746))),#REF!,gepModelClass1(A746:AJ746))</f>
        <v>1.2698141922541788E-5</v>
      </c>
      <c r="AM746" s="2">
        <f>IF(NOT(ISNUMBER(gepModelClass2(A746:AJ746))),#REF!,gepModelClass2(A746:AJ746))</f>
        <v>0.13901915079678279</v>
      </c>
      <c r="AN746" s="2">
        <f>IF(NOT(ISNUMBER(gepModelClass3(A746:AJ746))),#REF!,gepModelClass3(A746:AJ746))</f>
        <v>1.557263933026843E-3</v>
      </c>
      <c r="AO746" s="2">
        <f>IF(NOT(ISNUMBER(gepModelClass4(A746:AJ746))),#REF!,gepModelClass4(A746:AJ746))</f>
        <v>3.6990556163624735E-4</v>
      </c>
      <c r="AP746" s="2">
        <f>IF(NOT(ISNUMBER(gepModelClass5(A746:AJ746))),#REF!,gepModelClass5(A746:AJ746))</f>
        <v>1.4989117438246762E-2</v>
      </c>
      <c r="AQ746" s="2">
        <f>IF(NOT(ISNUMBER(gepModelClass6(A746:AJ746))),#REF!,gepModelClass6(A746:AJ746))</f>
        <v>0.83180127957186545</v>
      </c>
      <c r="AR746" s="3" t="str">
        <f t="shared" si="22"/>
        <v>very_damp_grey_soil</v>
      </c>
      <c r="AS746" s="5" t="s">
        <v>41</v>
      </c>
      <c r="AT746">
        <f t="shared" si="23"/>
        <v>0</v>
      </c>
      <c r="AU746" s="3"/>
      <c r="AV746" s="3"/>
      <c r="AW746" s="1"/>
      <c r="AX746" s="4"/>
      <c r="AY746" s="4"/>
    </row>
    <row r="747" spans="1:51" x14ac:dyDescent="0.25">
      <c r="A747">
        <v>70</v>
      </c>
      <c r="B747">
        <v>84</v>
      </c>
      <c r="C747">
        <v>85</v>
      </c>
      <c r="D747">
        <v>69</v>
      </c>
      <c r="E747">
        <v>67</v>
      </c>
      <c r="F747">
        <v>75</v>
      </c>
      <c r="G747">
        <v>78</v>
      </c>
      <c r="H747">
        <v>58</v>
      </c>
      <c r="I747">
        <v>63</v>
      </c>
      <c r="J747">
        <v>63</v>
      </c>
      <c r="K747">
        <v>74</v>
      </c>
      <c r="L747">
        <v>58</v>
      </c>
      <c r="M747">
        <v>72</v>
      </c>
      <c r="N747">
        <v>81</v>
      </c>
      <c r="O747">
        <v>86</v>
      </c>
      <c r="P747">
        <v>68</v>
      </c>
      <c r="Q747">
        <v>64</v>
      </c>
      <c r="R747">
        <v>73</v>
      </c>
      <c r="S747">
        <v>74</v>
      </c>
      <c r="T747">
        <v>61</v>
      </c>
      <c r="U747">
        <v>64</v>
      </c>
      <c r="V747">
        <v>69</v>
      </c>
      <c r="W747">
        <v>71</v>
      </c>
      <c r="X747">
        <v>61</v>
      </c>
      <c r="Y747">
        <v>71</v>
      </c>
      <c r="Z747">
        <v>79</v>
      </c>
      <c r="AA747">
        <v>79</v>
      </c>
      <c r="AB747">
        <v>63</v>
      </c>
      <c r="AC747">
        <v>71</v>
      </c>
      <c r="AD747">
        <v>79</v>
      </c>
      <c r="AE747">
        <v>79</v>
      </c>
      <c r="AF747">
        <v>67</v>
      </c>
      <c r="AG747">
        <v>68</v>
      </c>
      <c r="AH747">
        <v>83</v>
      </c>
      <c r="AI747">
        <v>83</v>
      </c>
      <c r="AJ747">
        <v>67</v>
      </c>
      <c r="AK747" s="1">
        <v>1</v>
      </c>
      <c r="AL747" s="2">
        <f>IF(NOT(ISNUMBER(gepModelClass1(A747:AJ747))),#REF!,gepModelClass1(A747:AJ747))</f>
        <v>4.6750650986062475E-6</v>
      </c>
      <c r="AM747" s="2">
        <f>IF(NOT(ISNUMBER(gepModelClass2(A747:AJ747))),#REF!,gepModelClass2(A747:AJ747))</f>
        <v>4.3772965736343782E-2</v>
      </c>
      <c r="AN747" s="2">
        <f>IF(NOT(ISNUMBER(gepModelClass3(A747:AJ747))),#REF!,gepModelClass3(A747:AJ747))</f>
        <v>5.4878436520764599E-4</v>
      </c>
      <c r="AO747" s="2">
        <f>IF(NOT(ISNUMBER(gepModelClass4(A747:AJ747))),#REF!,gepModelClass4(A747:AJ747))</f>
        <v>3.6557129054333286E-4</v>
      </c>
      <c r="AP747" s="2">
        <f>IF(NOT(ISNUMBER(gepModelClass5(A747:AJ747))),#REF!,gepModelClass5(A747:AJ747))</f>
        <v>1.2038146270897113E-2</v>
      </c>
      <c r="AQ747" s="2">
        <f>IF(NOT(ISNUMBER(gepModelClass6(A747:AJ747))),#REF!,gepModelClass6(A747:AJ747))</f>
        <v>0.64986922303186356</v>
      </c>
      <c r="AR747" s="3" t="str">
        <f t="shared" si="22"/>
        <v>very_damp_grey_soil</v>
      </c>
      <c r="AS747" s="5" t="s">
        <v>41</v>
      </c>
      <c r="AT747">
        <f t="shared" si="23"/>
        <v>0</v>
      </c>
      <c r="AU747" s="3"/>
      <c r="AV747" s="3"/>
      <c r="AW747" s="1"/>
      <c r="AX747" s="4"/>
      <c r="AY747" s="4"/>
    </row>
    <row r="748" spans="1:51" x14ac:dyDescent="0.25">
      <c r="A748">
        <v>67</v>
      </c>
      <c r="B748">
        <v>75</v>
      </c>
      <c r="C748">
        <v>78</v>
      </c>
      <c r="D748">
        <v>58</v>
      </c>
      <c r="E748">
        <v>63</v>
      </c>
      <c r="F748">
        <v>63</v>
      </c>
      <c r="G748">
        <v>74</v>
      </c>
      <c r="H748">
        <v>58</v>
      </c>
      <c r="I748">
        <v>67</v>
      </c>
      <c r="J748">
        <v>71</v>
      </c>
      <c r="K748">
        <v>74</v>
      </c>
      <c r="L748">
        <v>65</v>
      </c>
      <c r="M748">
        <v>64</v>
      </c>
      <c r="N748">
        <v>73</v>
      </c>
      <c r="O748">
        <v>74</v>
      </c>
      <c r="P748">
        <v>61</v>
      </c>
      <c r="Q748">
        <v>64</v>
      </c>
      <c r="R748">
        <v>69</v>
      </c>
      <c r="S748">
        <v>71</v>
      </c>
      <c r="T748">
        <v>61</v>
      </c>
      <c r="U748">
        <v>68</v>
      </c>
      <c r="V748">
        <v>73</v>
      </c>
      <c r="W748">
        <v>82</v>
      </c>
      <c r="X748">
        <v>65</v>
      </c>
      <c r="Y748">
        <v>71</v>
      </c>
      <c r="Z748">
        <v>79</v>
      </c>
      <c r="AA748">
        <v>79</v>
      </c>
      <c r="AB748">
        <v>67</v>
      </c>
      <c r="AC748">
        <v>68</v>
      </c>
      <c r="AD748">
        <v>83</v>
      </c>
      <c r="AE748">
        <v>83</v>
      </c>
      <c r="AF748">
        <v>67</v>
      </c>
      <c r="AG748">
        <v>71</v>
      </c>
      <c r="AH748">
        <v>79</v>
      </c>
      <c r="AI748">
        <v>87</v>
      </c>
      <c r="AJ748">
        <v>70</v>
      </c>
      <c r="AK748" s="1">
        <v>1</v>
      </c>
      <c r="AL748" s="2">
        <f>IF(NOT(ISNUMBER(gepModelClass1(A748:AJ748))),#REF!,gepModelClass1(A748:AJ748))</f>
        <v>2.2026113099829123E-5</v>
      </c>
      <c r="AM748" s="2">
        <f>IF(NOT(ISNUMBER(gepModelClass2(A748:AJ748))),#REF!,gepModelClass2(A748:AJ748))</f>
        <v>1.6976317405613364E-2</v>
      </c>
      <c r="AN748" s="2">
        <f>IF(NOT(ISNUMBER(gepModelClass3(A748:AJ748))),#REF!,gepModelClass3(A748:AJ748))</f>
        <v>5.353731722009485E-4</v>
      </c>
      <c r="AO748" s="2">
        <f>IF(NOT(ISNUMBER(gepModelClass4(A748:AJ748))),#REF!,gepModelClass4(A748:AJ748))</f>
        <v>2.7251969965751816E-4</v>
      </c>
      <c r="AP748" s="2">
        <f>IF(NOT(ISNUMBER(gepModelClass5(A748:AJ748))),#REF!,gepModelClass5(A748:AJ748))</f>
        <v>2.0858688787663306E-2</v>
      </c>
      <c r="AQ748" s="2">
        <f>IF(NOT(ISNUMBER(gepModelClass6(A748:AJ748))),#REF!,gepModelClass6(A748:AJ748))</f>
        <v>0.86147892462728781</v>
      </c>
      <c r="AR748" s="3" t="str">
        <f t="shared" si="22"/>
        <v>very_damp_grey_soil</v>
      </c>
      <c r="AS748" s="5" t="s">
        <v>41</v>
      </c>
      <c r="AT748">
        <f t="shared" si="23"/>
        <v>0</v>
      </c>
      <c r="AU748" s="3"/>
      <c r="AV748" s="3"/>
      <c r="AW748" s="1"/>
      <c r="AX748" s="4"/>
      <c r="AY748" s="4"/>
    </row>
    <row r="749" spans="1:51" x14ac:dyDescent="0.25">
      <c r="A749">
        <v>67</v>
      </c>
      <c r="B749">
        <v>71</v>
      </c>
      <c r="C749">
        <v>74</v>
      </c>
      <c r="D749">
        <v>65</v>
      </c>
      <c r="E749">
        <v>70</v>
      </c>
      <c r="F749">
        <v>79</v>
      </c>
      <c r="G749">
        <v>82</v>
      </c>
      <c r="H749">
        <v>62</v>
      </c>
      <c r="I749">
        <v>78</v>
      </c>
      <c r="J749">
        <v>84</v>
      </c>
      <c r="K749">
        <v>89</v>
      </c>
      <c r="L749">
        <v>73</v>
      </c>
      <c r="M749">
        <v>68</v>
      </c>
      <c r="N749">
        <v>73</v>
      </c>
      <c r="O749">
        <v>82</v>
      </c>
      <c r="P749">
        <v>65</v>
      </c>
      <c r="Q749">
        <v>72</v>
      </c>
      <c r="R749">
        <v>77</v>
      </c>
      <c r="S749">
        <v>82</v>
      </c>
      <c r="T749">
        <v>68</v>
      </c>
      <c r="U749">
        <v>76</v>
      </c>
      <c r="V749">
        <v>81</v>
      </c>
      <c r="W749">
        <v>90</v>
      </c>
      <c r="X749">
        <v>76</v>
      </c>
      <c r="Y749">
        <v>71</v>
      </c>
      <c r="Z749">
        <v>79</v>
      </c>
      <c r="AA749">
        <v>87</v>
      </c>
      <c r="AB749">
        <v>70</v>
      </c>
      <c r="AC749">
        <v>71</v>
      </c>
      <c r="AD749">
        <v>79</v>
      </c>
      <c r="AE749">
        <v>87</v>
      </c>
      <c r="AF749">
        <v>70</v>
      </c>
      <c r="AG749">
        <v>71</v>
      </c>
      <c r="AH749">
        <v>83</v>
      </c>
      <c r="AI749">
        <v>87</v>
      </c>
      <c r="AJ749">
        <v>70</v>
      </c>
      <c r="AK749" s="1">
        <v>1</v>
      </c>
      <c r="AL749" s="2">
        <f>IF(NOT(ISNUMBER(gepModelClass1(A749:AJ749))),#REF!,gepModelClass1(A749:AJ749))</f>
        <v>3.4530581436883432E-5</v>
      </c>
      <c r="AM749" s="2">
        <f>IF(NOT(ISNUMBER(gepModelClass2(A749:AJ749))),#REF!,gepModelClass2(A749:AJ749))</f>
        <v>0.33492819634500681</v>
      </c>
      <c r="AN749" s="2">
        <f>IF(NOT(ISNUMBER(gepModelClass3(A749:AJ749))),#REF!,gepModelClass3(A749:AJ749))</f>
        <v>1.1399347369783227E-2</v>
      </c>
      <c r="AO749" s="2">
        <f>IF(NOT(ISNUMBER(gepModelClass4(A749:AJ749))),#REF!,gepModelClass4(A749:AJ749))</f>
        <v>2.3200057342117791E-5</v>
      </c>
      <c r="AP749" s="2">
        <f>IF(NOT(ISNUMBER(gepModelClass5(A749:AJ749))),#REF!,gepModelClass5(A749:AJ749))</f>
        <v>2.6214461581888376E-2</v>
      </c>
      <c r="AQ749" s="2">
        <f>IF(NOT(ISNUMBER(gepModelClass6(A749:AJ749))),#REF!,gepModelClass6(A749:AJ749))</f>
        <v>0.62848607853894811</v>
      </c>
      <c r="AR749" s="3" t="str">
        <f t="shared" si="22"/>
        <v>very_damp_grey_soil</v>
      </c>
      <c r="AS749" s="5" t="s">
        <v>41</v>
      </c>
      <c r="AT749">
        <f t="shared" si="23"/>
        <v>0</v>
      </c>
      <c r="AU749" s="3"/>
      <c r="AV749" s="3"/>
      <c r="AW749" s="1"/>
      <c r="AX749" s="4"/>
      <c r="AY749" s="4"/>
    </row>
    <row r="750" spans="1:51" x14ac:dyDescent="0.25">
      <c r="A750">
        <v>70</v>
      </c>
      <c r="B750">
        <v>79</v>
      </c>
      <c r="C750">
        <v>82</v>
      </c>
      <c r="D750">
        <v>62</v>
      </c>
      <c r="E750">
        <v>78</v>
      </c>
      <c r="F750">
        <v>84</v>
      </c>
      <c r="G750">
        <v>89</v>
      </c>
      <c r="H750">
        <v>73</v>
      </c>
      <c r="I750">
        <v>74</v>
      </c>
      <c r="J750">
        <v>88</v>
      </c>
      <c r="K750">
        <v>89</v>
      </c>
      <c r="L750">
        <v>69</v>
      </c>
      <c r="M750">
        <v>72</v>
      </c>
      <c r="N750">
        <v>77</v>
      </c>
      <c r="O750">
        <v>82</v>
      </c>
      <c r="P750">
        <v>68</v>
      </c>
      <c r="Q750">
        <v>76</v>
      </c>
      <c r="R750">
        <v>81</v>
      </c>
      <c r="S750">
        <v>90</v>
      </c>
      <c r="T750">
        <v>76</v>
      </c>
      <c r="U750">
        <v>76</v>
      </c>
      <c r="V750">
        <v>85</v>
      </c>
      <c r="W750">
        <v>90</v>
      </c>
      <c r="X750">
        <v>72</v>
      </c>
      <c r="Y750">
        <v>71</v>
      </c>
      <c r="Z750">
        <v>79</v>
      </c>
      <c r="AA750">
        <v>87</v>
      </c>
      <c r="AB750">
        <v>70</v>
      </c>
      <c r="AC750">
        <v>71</v>
      </c>
      <c r="AD750">
        <v>83</v>
      </c>
      <c r="AE750">
        <v>87</v>
      </c>
      <c r="AF750">
        <v>70</v>
      </c>
      <c r="AG750">
        <v>68</v>
      </c>
      <c r="AH750">
        <v>75</v>
      </c>
      <c r="AI750">
        <v>79</v>
      </c>
      <c r="AJ750">
        <v>67</v>
      </c>
      <c r="AK750" s="1">
        <v>1</v>
      </c>
      <c r="AL750" s="2">
        <f>IF(NOT(ISNUMBER(gepModelClass1(A750:AJ750))),#REF!,gepModelClass1(A750:AJ750))</f>
        <v>2.1945683728945857E-5</v>
      </c>
      <c r="AM750" s="2">
        <f>IF(NOT(ISNUMBER(gepModelClass2(A750:AJ750))),#REF!,gepModelClass2(A750:AJ750))</f>
        <v>0.77333548655911521</v>
      </c>
      <c r="AN750" s="2">
        <f>IF(NOT(ISNUMBER(gepModelClass3(A750:AJ750))),#REF!,gepModelClass3(A750:AJ750))</f>
        <v>1.1361245824408932E-2</v>
      </c>
      <c r="AO750" s="2">
        <f>IF(NOT(ISNUMBER(gepModelClass4(A750:AJ750))),#REF!,gepModelClass4(A750:AJ750))</f>
        <v>6.6576109780980023E-5</v>
      </c>
      <c r="AP750" s="2">
        <f>IF(NOT(ISNUMBER(gepModelClass5(A750:AJ750))),#REF!,gepModelClass5(A750:AJ750))</f>
        <v>1.3989225577656294E-2</v>
      </c>
      <c r="AQ750" s="2">
        <f>IF(NOT(ISNUMBER(gepModelClass6(A750:AJ750))),#REF!,gepModelClass6(A750:AJ750))</f>
        <v>0.86856429359338827</v>
      </c>
      <c r="AR750" s="3" t="str">
        <f t="shared" si="22"/>
        <v>very_damp_grey_soil</v>
      </c>
      <c r="AS750" s="5" t="s">
        <v>41</v>
      </c>
      <c r="AT750">
        <f t="shared" si="23"/>
        <v>0</v>
      </c>
      <c r="AU750" s="3"/>
      <c r="AV750" s="3"/>
      <c r="AW750" s="1"/>
      <c r="AX750" s="4"/>
      <c r="AY750" s="4"/>
    </row>
    <row r="751" spans="1:51" x14ac:dyDescent="0.25">
      <c r="A751">
        <v>78</v>
      </c>
      <c r="B751">
        <v>84</v>
      </c>
      <c r="C751">
        <v>89</v>
      </c>
      <c r="D751">
        <v>73</v>
      </c>
      <c r="E751">
        <v>74</v>
      </c>
      <c r="F751">
        <v>88</v>
      </c>
      <c r="G751">
        <v>89</v>
      </c>
      <c r="H751">
        <v>69</v>
      </c>
      <c r="I751">
        <v>70</v>
      </c>
      <c r="J751">
        <v>79</v>
      </c>
      <c r="K751">
        <v>85</v>
      </c>
      <c r="L751">
        <v>65</v>
      </c>
      <c r="M751">
        <v>76</v>
      </c>
      <c r="N751">
        <v>81</v>
      </c>
      <c r="O751">
        <v>90</v>
      </c>
      <c r="P751">
        <v>76</v>
      </c>
      <c r="Q751">
        <v>76</v>
      </c>
      <c r="R751">
        <v>85</v>
      </c>
      <c r="S751">
        <v>90</v>
      </c>
      <c r="T751">
        <v>72</v>
      </c>
      <c r="U751">
        <v>76</v>
      </c>
      <c r="V751">
        <v>77</v>
      </c>
      <c r="W751">
        <v>90</v>
      </c>
      <c r="X751">
        <v>68</v>
      </c>
      <c r="Y751">
        <v>71</v>
      </c>
      <c r="Z751">
        <v>83</v>
      </c>
      <c r="AA751">
        <v>87</v>
      </c>
      <c r="AB751">
        <v>70</v>
      </c>
      <c r="AC751">
        <v>68</v>
      </c>
      <c r="AD751">
        <v>75</v>
      </c>
      <c r="AE751">
        <v>79</v>
      </c>
      <c r="AF751">
        <v>67</v>
      </c>
      <c r="AG751">
        <v>71</v>
      </c>
      <c r="AH751">
        <v>75</v>
      </c>
      <c r="AI751">
        <v>79</v>
      </c>
      <c r="AJ751">
        <v>63</v>
      </c>
      <c r="AK751" s="1">
        <v>1</v>
      </c>
      <c r="AL751" s="2">
        <f>IF(NOT(ISNUMBER(gepModelClass1(A751:AJ751))),#REF!,gepModelClass1(A751:AJ751))</f>
        <v>9.5780055365327043E-6</v>
      </c>
      <c r="AM751" s="2">
        <f>IF(NOT(ISNUMBER(gepModelClass2(A751:AJ751))),#REF!,gepModelClass2(A751:AJ751))</f>
        <v>0.66868497657329684</v>
      </c>
      <c r="AN751" s="2">
        <f>IF(NOT(ISNUMBER(gepModelClass3(A751:AJ751))),#REF!,gepModelClass3(A751:AJ751))</f>
        <v>1.718025097872275E-2</v>
      </c>
      <c r="AO751" s="2">
        <f>IF(NOT(ISNUMBER(gepModelClass4(A751:AJ751))),#REF!,gepModelClass4(A751:AJ751))</f>
        <v>6.2323559238426841E-5</v>
      </c>
      <c r="AP751" s="2">
        <f>IF(NOT(ISNUMBER(gepModelClass5(A751:AJ751))),#REF!,gepModelClass5(A751:AJ751))</f>
        <v>1.1395232849569035E-2</v>
      </c>
      <c r="AQ751" s="2">
        <f>IF(NOT(ISNUMBER(gepModelClass6(A751:AJ751))),#REF!,gepModelClass6(A751:AJ751))</f>
        <v>0.66778200438323121</v>
      </c>
      <c r="AR751" s="3" t="str">
        <f t="shared" si="22"/>
        <v>damp_grey_soil</v>
      </c>
      <c r="AS751" s="5" t="s">
        <v>41</v>
      </c>
      <c r="AT751">
        <f t="shared" si="23"/>
        <v>1</v>
      </c>
      <c r="AU751" s="3"/>
      <c r="AV751" s="3"/>
      <c r="AW751" s="1"/>
      <c r="AX751" s="4"/>
      <c r="AY751" s="4"/>
    </row>
    <row r="752" spans="1:51" x14ac:dyDescent="0.25">
      <c r="A752">
        <v>74</v>
      </c>
      <c r="B752">
        <v>88</v>
      </c>
      <c r="C752">
        <v>89</v>
      </c>
      <c r="D752">
        <v>69</v>
      </c>
      <c r="E752">
        <v>70</v>
      </c>
      <c r="F752">
        <v>79</v>
      </c>
      <c r="G752">
        <v>85</v>
      </c>
      <c r="H752">
        <v>65</v>
      </c>
      <c r="I752">
        <v>67</v>
      </c>
      <c r="J752">
        <v>79</v>
      </c>
      <c r="K752">
        <v>82</v>
      </c>
      <c r="L752">
        <v>65</v>
      </c>
      <c r="M752">
        <v>76</v>
      </c>
      <c r="N752">
        <v>85</v>
      </c>
      <c r="O752">
        <v>90</v>
      </c>
      <c r="P752">
        <v>72</v>
      </c>
      <c r="Q752">
        <v>76</v>
      </c>
      <c r="R752">
        <v>77</v>
      </c>
      <c r="S752">
        <v>90</v>
      </c>
      <c r="T752">
        <v>68</v>
      </c>
      <c r="U752">
        <v>72</v>
      </c>
      <c r="V752">
        <v>77</v>
      </c>
      <c r="W752">
        <v>78</v>
      </c>
      <c r="X752">
        <v>61</v>
      </c>
      <c r="Y752">
        <v>68</v>
      </c>
      <c r="Z752">
        <v>75</v>
      </c>
      <c r="AA752">
        <v>79</v>
      </c>
      <c r="AB752">
        <v>67</v>
      </c>
      <c r="AC752">
        <v>71</v>
      </c>
      <c r="AD752">
        <v>75</v>
      </c>
      <c r="AE752">
        <v>79</v>
      </c>
      <c r="AF752">
        <v>63</v>
      </c>
      <c r="AG752">
        <v>71</v>
      </c>
      <c r="AH752">
        <v>79</v>
      </c>
      <c r="AI752">
        <v>79</v>
      </c>
      <c r="AJ752">
        <v>63</v>
      </c>
      <c r="AK752" s="1">
        <v>1</v>
      </c>
      <c r="AL752" s="2">
        <f>IF(NOT(ISNUMBER(gepModelClass1(A752:AJ752))),#REF!,gepModelClass1(A752:AJ752))</f>
        <v>4.6750650986062559E-6</v>
      </c>
      <c r="AM752" s="2">
        <f>IF(NOT(ISNUMBER(gepModelClass2(A752:AJ752))),#REF!,gepModelClass2(A752:AJ752))</f>
        <v>0.48290863260472316</v>
      </c>
      <c r="AN752" s="2">
        <f>IF(NOT(ISNUMBER(gepModelClass3(A752:AJ752))),#REF!,gepModelClass3(A752:AJ752))</f>
        <v>4.9332708861039706E-3</v>
      </c>
      <c r="AO752" s="2">
        <f>IF(NOT(ISNUMBER(gepModelClass4(A752:AJ752))),#REF!,gepModelClass4(A752:AJ752))</f>
        <v>2.1596621140037713E-4</v>
      </c>
      <c r="AP752" s="2">
        <f>IF(NOT(ISNUMBER(gepModelClass5(A752:AJ752))),#REF!,gepModelClass5(A752:AJ752))</f>
        <v>9.8422969462688553E-3</v>
      </c>
      <c r="AQ752" s="2">
        <f>IF(NOT(ISNUMBER(gepModelClass6(A752:AJ752))),#REF!,gepModelClass6(A752:AJ752))</f>
        <v>0.75788876076056466</v>
      </c>
      <c r="AR752" s="3" t="str">
        <f t="shared" si="22"/>
        <v>very_damp_grey_soil</v>
      </c>
      <c r="AS752" s="5" t="s">
        <v>41</v>
      </c>
      <c r="AT752">
        <f t="shared" si="23"/>
        <v>0</v>
      </c>
      <c r="AU752" s="3"/>
      <c r="AV752" s="3"/>
      <c r="AW752" s="1"/>
      <c r="AX752" s="4"/>
      <c r="AY752" s="4"/>
    </row>
    <row r="753" spans="1:51" x14ac:dyDescent="0.25">
      <c r="A753">
        <v>67</v>
      </c>
      <c r="B753">
        <v>79</v>
      </c>
      <c r="C753">
        <v>82</v>
      </c>
      <c r="D753">
        <v>65</v>
      </c>
      <c r="E753">
        <v>67</v>
      </c>
      <c r="F753">
        <v>79</v>
      </c>
      <c r="G753">
        <v>78</v>
      </c>
      <c r="H753">
        <v>65</v>
      </c>
      <c r="I753">
        <v>67</v>
      </c>
      <c r="J753">
        <v>75</v>
      </c>
      <c r="K753">
        <v>74</v>
      </c>
      <c r="L753">
        <v>62</v>
      </c>
      <c r="M753">
        <v>72</v>
      </c>
      <c r="N753">
        <v>77</v>
      </c>
      <c r="O753">
        <v>78</v>
      </c>
      <c r="P753">
        <v>61</v>
      </c>
      <c r="Q753">
        <v>68</v>
      </c>
      <c r="R753">
        <v>69</v>
      </c>
      <c r="S753">
        <v>71</v>
      </c>
      <c r="T753">
        <v>57</v>
      </c>
      <c r="U753">
        <v>64</v>
      </c>
      <c r="V753">
        <v>69</v>
      </c>
      <c r="W753">
        <v>74</v>
      </c>
      <c r="X753">
        <v>57</v>
      </c>
      <c r="Y753">
        <v>71</v>
      </c>
      <c r="Z753">
        <v>79</v>
      </c>
      <c r="AA753">
        <v>79</v>
      </c>
      <c r="AB753">
        <v>63</v>
      </c>
      <c r="AC753">
        <v>68</v>
      </c>
      <c r="AD753">
        <v>75</v>
      </c>
      <c r="AE753">
        <v>75</v>
      </c>
      <c r="AF753">
        <v>59</v>
      </c>
      <c r="AG753">
        <v>68</v>
      </c>
      <c r="AH753">
        <v>68</v>
      </c>
      <c r="AI753">
        <v>71</v>
      </c>
      <c r="AJ753">
        <v>56</v>
      </c>
      <c r="AK753" s="1">
        <v>1</v>
      </c>
      <c r="AL753" s="2">
        <f>IF(NOT(ISNUMBER(gepModelClass1(A753:AJ753))),#REF!,gepModelClass1(A753:AJ753))</f>
        <v>7.6656316705838749E-6</v>
      </c>
      <c r="AM753" s="2">
        <f>IF(NOT(ISNUMBER(gepModelClass2(A753:AJ753))),#REF!,gepModelClass2(A753:AJ753))</f>
        <v>6.4653936968314771E-2</v>
      </c>
      <c r="AN753" s="2">
        <f>IF(NOT(ISNUMBER(gepModelClass3(A753:AJ753))),#REF!,gepModelClass3(A753:AJ753))</f>
        <v>3.9705716187896751E-4</v>
      </c>
      <c r="AO753" s="2">
        <f>IF(NOT(ISNUMBER(gepModelClass4(A753:AJ753))),#REF!,gepModelClass4(A753:AJ753))</f>
        <v>1.2411815696683023E-4</v>
      </c>
      <c r="AP753" s="2">
        <f>IF(NOT(ISNUMBER(gepModelClass5(A753:AJ753))),#REF!,gepModelClass5(A753:AJ753))</f>
        <v>1.9491306513498431E-2</v>
      </c>
      <c r="AQ753" s="2">
        <f>IF(NOT(ISNUMBER(gepModelClass6(A753:AJ753))),#REF!,gepModelClass6(A753:AJ753))</f>
        <v>0.9742546339979592</v>
      </c>
      <c r="AR753" s="3" t="str">
        <f t="shared" si="22"/>
        <v>very_damp_grey_soil</v>
      </c>
      <c r="AS753" s="5" t="s">
        <v>41</v>
      </c>
      <c r="AT753">
        <f t="shared" si="23"/>
        <v>0</v>
      </c>
      <c r="AU753" s="3"/>
      <c r="AV753" s="3"/>
      <c r="AW753" s="1"/>
      <c r="AX753" s="4"/>
      <c r="AY753" s="4"/>
    </row>
    <row r="754" spans="1:51" x14ac:dyDescent="0.25">
      <c r="A754">
        <v>67</v>
      </c>
      <c r="B754">
        <v>79</v>
      </c>
      <c r="C754">
        <v>78</v>
      </c>
      <c r="D754">
        <v>65</v>
      </c>
      <c r="E754">
        <v>67</v>
      </c>
      <c r="F754">
        <v>75</v>
      </c>
      <c r="G754">
        <v>74</v>
      </c>
      <c r="H754">
        <v>62</v>
      </c>
      <c r="I754">
        <v>67</v>
      </c>
      <c r="J754">
        <v>67</v>
      </c>
      <c r="K754">
        <v>70</v>
      </c>
      <c r="L754">
        <v>55</v>
      </c>
      <c r="M754">
        <v>68</v>
      </c>
      <c r="N754">
        <v>69</v>
      </c>
      <c r="O754">
        <v>71</v>
      </c>
      <c r="P754">
        <v>57</v>
      </c>
      <c r="Q754">
        <v>64</v>
      </c>
      <c r="R754">
        <v>69</v>
      </c>
      <c r="S754">
        <v>74</v>
      </c>
      <c r="T754">
        <v>57</v>
      </c>
      <c r="U754">
        <v>68</v>
      </c>
      <c r="V754">
        <v>69</v>
      </c>
      <c r="W754">
        <v>74</v>
      </c>
      <c r="X754">
        <v>57</v>
      </c>
      <c r="Y754">
        <v>68</v>
      </c>
      <c r="Z754">
        <v>75</v>
      </c>
      <c r="AA754">
        <v>75</v>
      </c>
      <c r="AB754">
        <v>59</v>
      </c>
      <c r="AC754">
        <v>68</v>
      </c>
      <c r="AD754">
        <v>68</v>
      </c>
      <c r="AE754">
        <v>71</v>
      </c>
      <c r="AF754">
        <v>56</v>
      </c>
      <c r="AG754">
        <v>64</v>
      </c>
      <c r="AH754">
        <v>71</v>
      </c>
      <c r="AI754">
        <v>79</v>
      </c>
      <c r="AJ754">
        <v>59</v>
      </c>
      <c r="AK754" s="1">
        <v>1</v>
      </c>
      <c r="AL754" s="2">
        <f>IF(NOT(ISNUMBER(gepModelClass1(A754:AJ754))),#REF!,gepModelClass1(A754:AJ754))</f>
        <v>4.1220728637834735E-6</v>
      </c>
      <c r="AM754" s="2">
        <f>IF(NOT(ISNUMBER(gepModelClass2(A754:AJ754))),#REF!,gepModelClass2(A754:AJ754))</f>
        <v>1.7928296111371349E-2</v>
      </c>
      <c r="AN754" s="2">
        <f>IF(NOT(ISNUMBER(gepModelClass3(A754:AJ754))),#REF!,gepModelClass3(A754:AJ754))</f>
        <v>2.1939450839258379E-4</v>
      </c>
      <c r="AO754" s="2">
        <f>IF(NOT(ISNUMBER(gepModelClass4(A754:AJ754))),#REF!,gepModelClass4(A754:AJ754))</f>
        <v>1.1292856070443805E-4</v>
      </c>
      <c r="AP754" s="2">
        <f>IF(NOT(ISNUMBER(gepModelClass5(A754:AJ754))),#REF!,gepModelClass5(A754:AJ754))</f>
        <v>0.98969679920614939</v>
      </c>
      <c r="AQ754" s="2">
        <f>IF(NOT(ISNUMBER(gepModelClass6(A754:AJ754))),#REF!,gepModelClass6(A754:AJ754))</f>
        <v>0.98068394065790421</v>
      </c>
      <c r="AR754" s="3" t="str">
        <f t="shared" si="22"/>
        <v>soil_with_vegetation_stubble</v>
      </c>
      <c r="AS754" s="5" t="s">
        <v>41</v>
      </c>
      <c r="AT754">
        <f t="shared" si="23"/>
        <v>1</v>
      </c>
      <c r="AU754" s="3"/>
      <c r="AV754" s="3"/>
      <c r="AW754" s="1"/>
      <c r="AX754" s="4"/>
      <c r="AY754" s="4"/>
    </row>
    <row r="755" spans="1:51" x14ac:dyDescent="0.25">
      <c r="A755">
        <v>67</v>
      </c>
      <c r="B755">
        <v>75</v>
      </c>
      <c r="C755">
        <v>74</v>
      </c>
      <c r="D755">
        <v>62</v>
      </c>
      <c r="E755">
        <v>67</v>
      </c>
      <c r="F755">
        <v>67</v>
      </c>
      <c r="G755">
        <v>70</v>
      </c>
      <c r="H755">
        <v>55</v>
      </c>
      <c r="I755">
        <v>60</v>
      </c>
      <c r="J755">
        <v>63</v>
      </c>
      <c r="K755">
        <v>70</v>
      </c>
      <c r="L755">
        <v>58</v>
      </c>
      <c r="M755">
        <v>64</v>
      </c>
      <c r="N755">
        <v>69</v>
      </c>
      <c r="O755">
        <v>74</v>
      </c>
      <c r="P755">
        <v>57</v>
      </c>
      <c r="Q755">
        <v>68</v>
      </c>
      <c r="R755">
        <v>69</v>
      </c>
      <c r="S755">
        <v>74</v>
      </c>
      <c r="T755">
        <v>57</v>
      </c>
      <c r="U755">
        <v>64</v>
      </c>
      <c r="V755">
        <v>66</v>
      </c>
      <c r="W755">
        <v>67</v>
      </c>
      <c r="X755">
        <v>54</v>
      </c>
      <c r="Y755">
        <v>68</v>
      </c>
      <c r="Z755">
        <v>68</v>
      </c>
      <c r="AA755">
        <v>71</v>
      </c>
      <c r="AB755">
        <v>56</v>
      </c>
      <c r="AC755">
        <v>64</v>
      </c>
      <c r="AD755">
        <v>71</v>
      </c>
      <c r="AE755">
        <v>79</v>
      </c>
      <c r="AF755">
        <v>59</v>
      </c>
      <c r="AG755">
        <v>68</v>
      </c>
      <c r="AH755">
        <v>71</v>
      </c>
      <c r="AI755">
        <v>71</v>
      </c>
      <c r="AJ755">
        <v>59</v>
      </c>
      <c r="AK755" s="1">
        <v>1</v>
      </c>
      <c r="AL755" s="2">
        <f>IF(NOT(ISNUMBER(gepModelClass1(A755:AJ755))),#REF!,gepModelClass1(A755:AJ755))</f>
        <v>3.5159191967127383E-6</v>
      </c>
      <c r="AM755" s="2">
        <f>IF(NOT(ISNUMBER(gepModelClass2(A755:AJ755))),#REF!,gepModelClass2(A755:AJ755))</f>
        <v>9.3208585351689174E-3</v>
      </c>
      <c r="AN755" s="2">
        <f>IF(NOT(ISNUMBER(gepModelClass3(A755:AJ755))),#REF!,gepModelClass3(A755:AJ755))</f>
        <v>1.0265377068822322E-4</v>
      </c>
      <c r="AO755" s="2">
        <f>IF(NOT(ISNUMBER(gepModelClass4(A755:AJ755))),#REF!,gepModelClass4(A755:AJ755))</f>
        <v>6.9470200070689437E-5</v>
      </c>
      <c r="AP755" s="2">
        <f>IF(NOT(ISNUMBER(gepModelClass5(A755:AJ755))),#REF!,gepModelClass5(A755:AJ755))</f>
        <v>1.4643208164423318E-2</v>
      </c>
      <c r="AQ755" s="2">
        <f>IF(NOT(ISNUMBER(gepModelClass6(A755:AJ755))),#REF!,gepModelClass6(A755:AJ755))</f>
        <v>0.92476428311327852</v>
      </c>
      <c r="AR755" s="3" t="str">
        <f t="shared" si="22"/>
        <v>very_damp_grey_soil</v>
      </c>
      <c r="AS755" s="5" t="s">
        <v>41</v>
      </c>
      <c r="AT755">
        <f t="shared" si="23"/>
        <v>0</v>
      </c>
      <c r="AU755" s="3"/>
      <c r="AV755" s="3"/>
      <c r="AW755" s="1"/>
      <c r="AX755" s="4"/>
      <c r="AY755" s="4"/>
    </row>
    <row r="756" spans="1:51" x14ac:dyDescent="0.25">
      <c r="A756">
        <v>67</v>
      </c>
      <c r="B756">
        <v>67</v>
      </c>
      <c r="C756">
        <v>70</v>
      </c>
      <c r="D756">
        <v>55</v>
      </c>
      <c r="E756">
        <v>60</v>
      </c>
      <c r="F756">
        <v>63</v>
      </c>
      <c r="G756">
        <v>70</v>
      </c>
      <c r="H756">
        <v>58</v>
      </c>
      <c r="I756">
        <v>63</v>
      </c>
      <c r="J756">
        <v>67</v>
      </c>
      <c r="K756">
        <v>70</v>
      </c>
      <c r="L756">
        <v>58</v>
      </c>
      <c r="M756">
        <v>68</v>
      </c>
      <c r="N756">
        <v>69</v>
      </c>
      <c r="O756">
        <v>74</v>
      </c>
      <c r="P756">
        <v>57</v>
      </c>
      <c r="Q756">
        <v>64</v>
      </c>
      <c r="R756">
        <v>66</v>
      </c>
      <c r="S756">
        <v>67</v>
      </c>
      <c r="T756">
        <v>54</v>
      </c>
      <c r="U756">
        <v>64</v>
      </c>
      <c r="V756">
        <v>66</v>
      </c>
      <c r="W756">
        <v>71</v>
      </c>
      <c r="X756">
        <v>57</v>
      </c>
      <c r="Y756">
        <v>64</v>
      </c>
      <c r="Z756">
        <v>71</v>
      </c>
      <c r="AA756">
        <v>79</v>
      </c>
      <c r="AB756">
        <v>59</v>
      </c>
      <c r="AC756">
        <v>68</v>
      </c>
      <c r="AD756">
        <v>71</v>
      </c>
      <c r="AE756">
        <v>71</v>
      </c>
      <c r="AF756">
        <v>59</v>
      </c>
      <c r="AG756">
        <v>64</v>
      </c>
      <c r="AH756">
        <v>68</v>
      </c>
      <c r="AI756">
        <v>71</v>
      </c>
      <c r="AJ756">
        <v>59</v>
      </c>
      <c r="AK756" s="1">
        <v>1</v>
      </c>
      <c r="AL756" s="2">
        <f>IF(NOT(ISNUMBER(gepModelClass1(A756:AJ756))),#REF!,gepModelClass1(A756:AJ756))</f>
        <v>7.7318076185985835E-6</v>
      </c>
      <c r="AM756" s="2">
        <f>IF(NOT(ISNUMBER(gepModelClass2(A756:AJ756))),#REF!,gepModelClass2(A756:AJ756))</f>
        <v>2.9660613466392389E-2</v>
      </c>
      <c r="AN756" s="2">
        <f>IF(NOT(ISNUMBER(gepModelClass3(A756:AJ756))),#REF!,gepModelClass3(A756:AJ756))</f>
        <v>1.4502138221225212E-4</v>
      </c>
      <c r="AO756" s="2">
        <f>IF(NOT(ISNUMBER(gepModelClass4(A756:AJ756))),#REF!,gepModelClass4(A756:AJ756))</f>
        <v>5.9913917496083069E-5</v>
      </c>
      <c r="AP756" s="2">
        <f>IF(NOT(ISNUMBER(gepModelClass5(A756:AJ756))),#REF!,gepModelClass5(A756:AJ756))</f>
        <v>2.2191769489840758E-2</v>
      </c>
      <c r="AQ756" s="2">
        <f>IF(NOT(ISNUMBER(gepModelClass6(A756:AJ756))),#REF!,gepModelClass6(A756:AJ756))</f>
        <v>0.9619702223968184</v>
      </c>
      <c r="AR756" s="3" t="str">
        <f t="shared" si="22"/>
        <v>very_damp_grey_soil</v>
      </c>
      <c r="AS756" s="5" t="s">
        <v>41</v>
      </c>
      <c r="AT756">
        <f t="shared" si="23"/>
        <v>0</v>
      </c>
      <c r="AU756" s="3"/>
      <c r="AV756" s="3"/>
      <c r="AW756" s="1"/>
      <c r="AX756" s="4"/>
      <c r="AY756" s="4"/>
    </row>
    <row r="757" spans="1:51" x14ac:dyDescent="0.25">
      <c r="A757">
        <v>97</v>
      </c>
      <c r="B757">
        <v>115</v>
      </c>
      <c r="C757">
        <v>120</v>
      </c>
      <c r="D757">
        <v>94</v>
      </c>
      <c r="E757">
        <v>92</v>
      </c>
      <c r="F757">
        <v>115</v>
      </c>
      <c r="G757">
        <v>115</v>
      </c>
      <c r="H757">
        <v>94</v>
      </c>
      <c r="I757">
        <v>88</v>
      </c>
      <c r="J757">
        <v>111</v>
      </c>
      <c r="K757">
        <v>115</v>
      </c>
      <c r="L757">
        <v>91</v>
      </c>
      <c r="M757">
        <v>88</v>
      </c>
      <c r="N757">
        <v>107</v>
      </c>
      <c r="O757">
        <v>113</v>
      </c>
      <c r="P757">
        <v>88</v>
      </c>
      <c r="Q757">
        <v>88</v>
      </c>
      <c r="R757">
        <v>107</v>
      </c>
      <c r="S757">
        <v>113</v>
      </c>
      <c r="T757">
        <v>88</v>
      </c>
      <c r="U757">
        <v>84</v>
      </c>
      <c r="V757">
        <v>107</v>
      </c>
      <c r="W757">
        <v>113</v>
      </c>
      <c r="X757">
        <v>88</v>
      </c>
      <c r="Y757">
        <v>88</v>
      </c>
      <c r="Z757">
        <v>111</v>
      </c>
      <c r="AA757">
        <v>113</v>
      </c>
      <c r="AB757">
        <v>92</v>
      </c>
      <c r="AC757">
        <v>88</v>
      </c>
      <c r="AD757">
        <v>111</v>
      </c>
      <c r="AE757">
        <v>113</v>
      </c>
      <c r="AF757">
        <v>92</v>
      </c>
      <c r="AG757">
        <v>84</v>
      </c>
      <c r="AH757">
        <v>111</v>
      </c>
      <c r="AI757">
        <v>113</v>
      </c>
      <c r="AJ757">
        <v>92</v>
      </c>
      <c r="AK757" s="1">
        <v>0</v>
      </c>
      <c r="AL757" s="2">
        <f>IF(NOT(ISNUMBER(gepModelClass1(A757:AJ757))),#REF!,gepModelClass1(A757:AJ757))</f>
        <v>1.0559488963020235E-5</v>
      </c>
      <c r="AM757" s="2">
        <f>IF(NOT(ISNUMBER(gepModelClass2(A757:AJ757))),#REF!,gepModelClass2(A757:AJ757))</f>
        <v>5.6066700194628161E-3</v>
      </c>
      <c r="AN757" s="2">
        <f>IF(NOT(ISNUMBER(gepModelClass3(A757:AJ757))),#REF!,gepModelClass3(A757:AJ757))</f>
        <v>0.9987448113417835</v>
      </c>
      <c r="AO757" s="2">
        <f>IF(NOT(ISNUMBER(gepModelClass4(A757:AJ757))),#REF!,gepModelClass4(A757:AJ757))</f>
        <v>1.5308317292219564E-4</v>
      </c>
      <c r="AP757" s="2">
        <f>IF(NOT(ISNUMBER(gepModelClass5(A757:AJ757))),#REF!,gepModelClass5(A757:AJ757))</f>
        <v>8.7211867521994873E-3</v>
      </c>
      <c r="AQ757" s="2">
        <f>IF(NOT(ISNUMBER(gepModelClass6(A757:AJ757))),#REF!,gepModelClass6(A757:AJ757))</f>
        <v>2.1439461808645598E-2</v>
      </c>
      <c r="AR757" s="3" t="str">
        <f t="shared" si="22"/>
        <v>grey_soil</v>
      </c>
      <c r="AS757" s="5" t="s">
        <v>38</v>
      </c>
      <c r="AT757">
        <f t="shared" si="23"/>
        <v>0</v>
      </c>
      <c r="AU757" s="3"/>
      <c r="AV757" s="3"/>
      <c r="AW757" s="1"/>
      <c r="AX757" s="4"/>
      <c r="AY757" s="4"/>
    </row>
    <row r="758" spans="1:51" x14ac:dyDescent="0.25">
      <c r="A758">
        <v>92</v>
      </c>
      <c r="B758">
        <v>115</v>
      </c>
      <c r="C758">
        <v>115</v>
      </c>
      <c r="D758">
        <v>94</v>
      </c>
      <c r="E758">
        <v>88</v>
      </c>
      <c r="F758">
        <v>111</v>
      </c>
      <c r="G758">
        <v>115</v>
      </c>
      <c r="H758">
        <v>91</v>
      </c>
      <c r="I758">
        <v>88</v>
      </c>
      <c r="J758">
        <v>102</v>
      </c>
      <c r="K758">
        <v>111</v>
      </c>
      <c r="L758">
        <v>87</v>
      </c>
      <c r="M758">
        <v>88</v>
      </c>
      <c r="N758">
        <v>107</v>
      </c>
      <c r="O758">
        <v>113</v>
      </c>
      <c r="P758">
        <v>88</v>
      </c>
      <c r="Q758">
        <v>84</v>
      </c>
      <c r="R758">
        <v>107</v>
      </c>
      <c r="S758">
        <v>113</v>
      </c>
      <c r="T758">
        <v>88</v>
      </c>
      <c r="U758">
        <v>84</v>
      </c>
      <c r="V758">
        <v>112</v>
      </c>
      <c r="W758">
        <v>113</v>
      </c>
      <c r="X758">
        <v>88</v>
      </c>
      <c r="Y758">
        <v>88</v>
      </c>
      <c r="Z758">
        <v>111</v>
      </c>
      <c r="AA758">
        <v>113</v>
      </c>
      <c r="AB758">
        <v>92</v>
      </c>
      <c r="AC758">
        <v>84</v>
      </c>
      <c r="AD758">
        <v>111</v>
      </c>
      <c r="AE758">
        <v>113</v>
      </c>
      <c r="AF758">
        <v>92</v>
      </c>
      <c r="AG758">
        <v>84</v>
      </c>
      <c r="AH758">
        <v>111</v>
      </c>
      <c r="AI758">
        <v>118</v>
      </c>
      <c r="AJ758">
        <v>92</v>
      </c>
      <c r="AK758" s="1">
        <v>0</v>
      </c>
      <c r="AL758" s="2">
        <f>IF(NOT(ISNUMBER(gepModelClass1(A758:AJ758))),#REF!,gepModelClass1(A758:AJ758))</f>
        <v>7.3354773660067142E-6</v>
      </c>
      <c r="AM758" s="2">
        <f>IF(NOT(ISNUMBER(gepModelClass2(A758:AJ758))),#REF!,gepModelClass2(A758:AJ758))</f>
        <v>6.2687000374852565E-3</v>
      </c>
      <c r="AN758" s="2">
        <f>IF(NOT(ISNUMBER(gepModelClass3(A758:AJ758))),#REF!,gepModelClass3(A758:AJ758))</f>
        <v>0.99446753753272277</v>
      </c>
      <c r="AO758" s="2">
        <f>IF(NOT(ISNUMBER(gepModelClass4(A758:AJ758))),#REF!,gepModelClass4(A758:AJ758))</f>
        <v>5.5092993885243744E-4</v>
      </c>
      <c r="AP758" s="2">
        <f>IF(NOT(ISNUMBER(gepModelClass5(A758:AJ758))),#REF!,gepModelClass5(A758:AJ758))</f>
        <v>8.3735764153911475E-3</v>
      </c>
      <c r="AQ758" s="2">
        <f>IF(NOT(ISNUMBER(gepModelClass6(A758:AJ758))),#REF!,gepModelClass6(A758:AJ758))</f>
        <v>5.5386888002292196E-3</v>
      </c>
      <c r="AR758" s="3" t="str">
        <f t="shared" si="22"/>
        <v>grey_soil</v>
      </c>
      <c r="AS758" s="5" t="s">
        <v>38</v>
      </c>
      <c r="AT758">
        <f t="shared" si="23"/>
        <v>0</v>
      </c>
      <c r="AU758" s="3"/>
      <c r="AV758" s="3"/>
      <c r="AW758" s="1"/>
      <c r="AX758" s="4"/>
      <c r="AY758" s="4"/>
    </row>
    <row r="759" spans="1:51" x14ac:dyDescent="0.25">
      <c r="A759">
        <v>88</v>
      </c>
      <c r="B759">
        <v>111</v>
      </c>
      <c r="C759">
        <v>115</v>
      </c>
      <c r="D759">
        <v>91</v>
      </c>
      <c r="E759">
        <v>88</v>
      </c>
      <c r="F759">
        <v>102</v>
      </c>
      <c r="G759">
        <v>111</v>
      </c>
      <c r="H759">
        <v>87</v>
      </c>
      <c r="I759">
        <v>84</v>
      </c>
      <c r="J759">
        <v>106</v>
      </c>
      <c r="K759">
        <v>111</v>
      </c>
      <c r="L759">
        <v>91</v>
      </c>
      <c r="M759">
        <v>84</v>
      </c>
      <c r="N759">
        <v>107</v>
      </c>
      <c r="O759">
        <v>113</v>
      </c>
      <c r="P759">
        <v>88</v>
      </c>
      <c r="Q759">
        <v>84</v>
      </c>
      <c r="R759">
        <v>112</v>
      </c>
      <c r="S759">
        <v>113</v>
      </c>
      <c r="T759">
        <v>88</v>
      </c>
      <c r="U759">
        <v>88</v>
      </c>
      <c r="V759">
        <v>107</v>
      </c>
      <c r="W759">
        <v>113</v>
      </c>
      <c r="X759">
        <v>88</v>
      </c>
      <c r="Y759">
        <v>84</v>
      </c>
      <c r="Z759">
        <v>111</v>
      </c>
      <c r="AA759">
        <v>113</v>
      </c>
      <c r="AB759">
        <v>92</v>
      </c>
      <c r="AC759">
        <v>84</v>
      </c>
      <c r="AD759">
        <v>111</v>
      </c>
      <c r="AE759">
        <v>118</v>
      </c>
      <c r="AF759">
        <v>92</v>
      </c>
      <c r="AG759">
        <v>93</v>
      </c>
      <c r="AH759">
        <v>111</v>
      </c>
      <c r="AI759">
        <v>113</v>
      </c>
      <c r="AJ759">
        <v>92</v>
      </c>
      <c r="AK759" s="1">
        <v>0</v>
      </c>
      <c r="AL759" s="2">
        <f>IF(NOT(ISNUMBER(gepModelClass1(A759:AJ759))),#REF!,gepModelClass1(A759:AJ759))</f>
        <v>1.1509243941340553E-5</v>
      </c>
      <c r="AM759" s="2">
        <f>IF(NOT(ISNUMBER(gepModelClass2(A759:AJ759))),#REF!,gepModelClass2(A759:AJ759))</f>
        <v>3.2989031716659113E-3</v>
      </c>
      <c r="AN759" s="2">
        <f>IF(NOT(ISNUMBER(gepModelClass3(A759:AJ759))),#REF!,gepModelClass3(A759:AJ759))</f>
        <v>0.99413819216605837</v>
      </c>
      <c r="AO759" s="2">
        <f>IF(NOT(ISNUMBER(gepModelClass4(A759:AJ759))),#REF!,gepModelClass4(A759:AJ759))</f>
        <v>2.995353710979677E-4</v>
      </c>
      <c r="AP759" s="2">
        <f>IF(NOT(ISNUMBER(gepModelClass5(A759:AJ759))),#REF!,gepModelClass5(A759:AJ759))</f>
        <v>9.4880358669997729E-3</v>
      </c>
      <c r="AQ759" s="2">
        <f>IF(NOT(ISNUMBER(gepModelClass6(A759:AJ759))),#REF!,gepModelClass6(A759:AJ759))</f>
        <v>5.5815968360528453E-3</v>
      </c>
      <c r="AR759" s="3" t="str">
        <f t="shared" si="22"/>
        <v>grey_soil</v>
      </c>
      <c r="AS759" s="5" t="s">
        <v>38</v>
      </c>
      <c r="AT759">
        <f t="shared" si="23"/>
        <v>0</v>
      </c>
      <c r="AU759" s="3"/>
      <c r="AV759" s="3"/>
      <c r="AW759" s="1"/>
      <c r="AX759" s="4"/>
      <c r="AY759" s="4"/>
    </row>
    <row r="760" spans="1:51" x14ac:dyDescent="0.25">
      <c r="A760">
        <v>84</v>
      </c>
      <c r="B760">
        <v>106</v>
      </c>
      <c r="C760">
        <v>111</v>
      </c>
      <c r="D760">
        <v>91</v>
      </c>
      <c r="E760">
        <v>88</v>
      </c>
      <c r="F760">
        <v>111</v>
      </c>
      <c r="G760">
        <v>115</v>
      </c>
      <c r="H760">
        <v>91</v>
      </c>
      <c r="I760">
        <v>92</v>
      </c>
      <c r="J760">
        <v>111</v>
      </c>
      <c r="K760">
        <v>115</v>
      </c>
      <c r="L760">
        <v>91</v>
      </c>
      <c r="M760">
        <v>88</v>
      </c>
      <c r="N760">
        <v>107</v>
      </c>
      <c r="O760">
        <v>113</v>
      </c>
      <c r="P760">
        <v>88</v>
      </c>
      <c r="Q760">
        <v>92</v>
      </c>
      <c r="R760">
        <v>112</v>
      </c>
      <c r="S760">
        <v>113</v>
      </c>
      <c r="T760">
        <v>88</v>
      </c>
      <c r="U760">
        <v>92</v>
      </c>
      <c r="V760">
        <v>112</v>
      </c>
      <c r="W760">
        <v>118</v>
      </c>
      <c r="X760">
        <v>88</v>
      </c>
      <c r="Y760">
        <v>93</v>
      </c>
      <c r="Z760">
        <v>111</v>
      </c>
      <c r="AA760">
        <v>113</v>
      </c>
      <c r="AB760">
        <v>92</v>
      </c>
      <c r="AC760">
        <v>93</v>
      </c>
      <c r="AD760">
        <v>111</v>
      </c>
      <c r="AE760">
        <v>113</v>
      </c>
      <c r="AF760">
        <v>92</v>
      </c>
      <c r="AG760">
        <v>93</v>
      </c>
      <c r="AH760">
        <v>111</v>
      </c>
      <c r="AI760">
        <v>118</v>
      </c>
      <c r="AJ760">
        <v>92</v>
      </c>
      <c r="AK760" s="1">
        <v>0</v>
      </c>
      <c r="AL760" s="2">
        <f>IF(NOT(ISNUMBER(gepModelClass1(A760:AJ760))),#REF!,gepModelClass1(A760:AJ760))</f>
        <v>1.1509243941340553E-5</v>
      </c>
      <c r="AM760" s="2">
        <f>IF(NOT(ISNUMBER(gepModelClass2(A760:AJ760))),#REF!,gepModelClass2(A760:AJ760))</f>
        <v>4.0017982474445879E-2</v>
      </c>
      <c r="AN760" s="2">
        <f>IF(NOT(ISNUMBER(gepModelClass3(A760:AJ760))),#REF!,gepModelClass3(A760:AJ760))</f>
        <v>0.9993256137630161</v>
      </c>
      <c r="AO760" s="2">
        <f>IF(NOT(ISNUMBER(gepModelClass4(A760:AJ760))),#REF!,gepModelClass4(A760:AJ760))</f>
        <v>3.9831896706866297E-5</v>
      </c>
      <c r="AP760" s="2">
        <f>IF(NOT(ISNUMBER(gepModelClass5(A760:AJ760))),#REF!,gepModelClass5(A760:AJ760))</f>
        <v>1.228439180279625E-2</v>
      </c>
      <c r="AQ760" s="2">
        <f>IF(NOT(ISNUMBER(gepModelClass6(A760:AJ760))),#REF!,gepModelClass6(A760:AJ760))</f>
        <v>1.4518973623943278E-2</v>
      </c>
      <c r="AR760" s="3" t="str">
        <f t="shared" si="22"/>
        <v>grey_soil</v>
      </c>
      <c r="AS760" s="5" t="s">
        <v>38</v>
      </c>
      <c r="AT760">
        <f t="shared" si="23"/>
        <v>0</v>
      </c>
      <c r="AU760" s="3"/>
      <c r="AV760" s="3"/>
      <c r="AW760" s="1"/>
      <c r="AX760" s="4"/>
      <c r="AY760" s="4"/>
    </row>
    <row r="761" spans="1:51" x14ac:dyDescent="0.25">
      <c r="A761">
        <v>88</v>
      </c>
      <c r="B761">
        <v>111</v>
      </c>
      <c r="C761">
        <v>111</v>
      </c>
      <c r="D761">
        <v>87</v>
      </c>
      <c r="E761">
        <v>92</v>
      </c>
      <c r="F761">
        <v>106</v>
      </c>
      <c r="G761">
        <v>115</v>
      </c>
      <c r="H761">
        <v>91</v>
      </c>
      <c r="I761">
        <v>88</v>
      </c>
      <c r="J761">
        <v>102</v>
      </c>
      <c r="K761">
        <v>111</v>
      </c>
      <c r="L761">
        <v>83</v>
      </c>
      <c r="M761">
        <v>88</v>
      </c>
      <c r="N761">
        <v>107</v>
      </c>
      <c r="O761">
        <v>113</v>
      </c>
      <c r="P761">
        <v>88</v>
      </c>
      <c r="Q761">
        <v>88</v>
      </c>
      <c r="R761">
        <v>103</v>
      </c>
      <c r="S761">
        <v>108</v>
      </c>
      <c r="T761">
        <v>85</v>
      </c>
      <c r="U761">
        <v>84</v>
      </c>
      <c r="V761">
        <v>95</v>
      </c>
      <c r="W761">
        <v>100</v>
      </c>
      <c r="X761">
        <v>85</v>
      </c>
      <c r="Y761">
        <v>88</v>
      </c>
      <c r="Z761">
        <v>107</v>
      </c>
      <c r="AA761">
        <v>109</v>
      </c>
      <c r="AB761">
        <v>87</v>
      </c>
      <c r="AC761">
        <v>88</v>
      </c>
      <c r="AD761">
        <v>95</v>
      </c>
      <c r="AE761">
        <v>104</v>
      </c>
      <c r="AF761">
        <v>83</v>
      </c>
      <c r="AG761">
        <v>84</v>
      </c>
      <c r="AH761">
        <v>99</v>
      </c>
      <c r="AI761">
        <v>100</v>
      </c>
      <c r="AJ761">
        <v>79</v>
      </c>
      <c r="AK761" s="1">
        <v>0</v>
      </c>
      <c r="AL761" s="2">
        <f>IF(NOT(ISNUMBER(gepModelClass1(A761:AJ761))),#REF!,gepModelClass1(A761:AJ761))</f>
        <v>8.3999202325060009E-6</v>
      </c>
      <c r="AM761" s="2">
        <f>IF(NOT(ISNUMBER(gepModelClass2(A761:AJ761))),#REF!,gepModelClass2(A761:AJ761))</f>
        <v>1.6101433112046661E-3</v>
      </c>
      <c r="AN761" s="2">
        <f>IF(NOT(ISNUMBER(gepModelClass3(A761:AJ761))),#REF!,gepModelClass3(A761:AJ761))</f>
        <v>0.99430261195747704</v>
      </c>
      <c r="AO761" s="2">
        <f>IF(NOT(ISNUMBER(gepModelClass4(A761:AJ761))),#REF!,gepModelClass4(A761:AJ761))</f>
        <v>2.5332366953627983E-5</v>
      </c>
      <c r="AP761" s="2">
        <f>IF(NOT(ISNUMBER(gepModelClass5(A761:AJ761))),#REF!,gepModelClass5(A761:AJ761))</f>
        <v>1.2302674988240815E-2</v>
      </c>
      <c r="AQ761" s="2">
        <f>IF(NOT(ISNUMBER(gepModelClass6(A761:AJ761))),#REF!,gepModelClass6(A761:AJ761))</f>
        <v>2.9199870746905589E-2</v>
      </c>
      <c r="AR761" s="3" t="str">
        <f t="shared" si="22"/>
        <v>grey_soil</v>
      </c>
      <c r="AS761" s="5" t="s">
        <v>38</v>
      </c>
      <c r="AT761">
        <f t="shared" si="23"/>
        <v>0</v>
      </c>
      <c r="AU761" s="3"/>
      <c r="AV761" s="3"/>
      <c r="AW761" s="1"/>
      <c r="AX761" s="4"/>
      <c r="AY761" s="4"/>
    </row>
    <row r="762" spans="1:51" x14ac:dyDescent="0.25">
      <c r="A762">
        <v>76</v>
      </c>
      <c r="B762">
        <v>77</v>
      </c>
      <c r="C762">
        <v>102</v>
      </c>
      <c r="D762">
        <v>83</v>
      </c>
      <c r="E762">
        <v>53</v>
      </c>
      <c r="F762">
        <v>40</v>
      </c>
      <c r="G762">
        <v>115</v>
      </c>
      <c r="H762">
        <v>116</v>
      </c>
      <c r="I762">
        <v>44</v>
      </c>
      <c r="J762">
        <v>29</v>
      </c>
      <c r="K762">
        <v>125</v>
      </c>
      <c r="L762">
        <v>135</v>
      </c>
      <c r="M762">
        <v>80</v>
      </c>
      <c r="N762">
        <v>95</v>
      </c>
      <c r="O762">
        <v>100</v>
      </c>
      <c r="P762">
        <v>74</v>
      </c>
      <c r="Q762">
        <v>64</v>
      </c>
      <c r="R762">
        <v>64</v>
      </c>
      <c r="S762">
        <v>104</v>
      </c>
      <c r="T762">
        <v>96</v>
      </c>
      <c r="U762">
        <v>46</v>
      </c>
      <c r="V762">
        <v>36</v>
      </c>
      <c r="W762">
        <v>122</v>
      </c>
      <c r="X762">
        <v>139</v>
      </c>
      <c r="Y762">
        <v>84</v>
      </c>
      <c r="Z762">
        <v>95</v>
      </c>
      <c r="AA762">
        <v>96</v>
      </c>
      <c r="AB762">
        <v>79</v>
      </c>
      <c r="AC762">
        <v>71</v>
      </c>
      <c r="AD762">
        <v>83</v>
      </c>
      <c r="AE762">
        <v>93</v>
      </c>
      <c r="AF762">
        <v>79</v>
      </c>
      <c r="AG762">
        <v>55</v>
      </c>
      <c r="AH762">
        <v>51</v>
      </c>
      <c r="AI762">
        <v>113</v>
      </c>
      <c r="AJ762">
        <v>108</v>
      </c>
      <c r="AK762" s="1">
        <v>0</v>
      </c>
      <c r="AL762" s="2">
        <f>IF(NOT(ISNUMBER(gepModelClass1(A762:AJ762))),#REF!,gepModelClass1(A762:AJ762))</f>
        <v>0.99949432006680317</v>
      </c>
      <c r="AM762" s="2">
        <f>IF(NOT(ISNUMBER(gepModelClass2(A762:AJ762))),#REF!,gepModelClass2(A762:AJ762))</f>
        <v>0.29493521846539894</v>
      </c>
      <c r="AN762" s="2">
        <f>IF(NOT(ISNUMBER(gepModelClass3(A762:AJ762))),#REF!,gepModelClass3(A762:AJ762))</f>
        <v>6.179744324115017E-3</v>
      </c>
      <c r="AO762" s="2">
        <f>IF(NOT(ISNUMBER(gepModelClass4(A762:AJ762))),#REF!,gepModelClass4(A762:AJ762))</f>
        <v>0.19206588320539106</v>
      </c>
      <c r="AP762" s="2">
        <f>IF(NOT(ISNUMBER(gepModelClass5(A762:AJ762))),#REF!,gepModelClass5(A762:AJ762))</f>
        <v>4.063201362457828E-2</v>
      </c>
      <c r="AQ762" s="2">
        <f>IF(NOT(ISNUMBER(gepModelClass6(A762:AJ762))),#REF!,gepModelClass6(A762:AJ762))</f>
        <v>7.8519466297562214E-3</v>
      </c>
      <c r="AR762" s="3" t="str">
        <f t="shared" si="22"/>
        <v>cotton_crop</v>
      </c>
      <c r="AS762" s="5" t="s">
        <v>42</v>
      </c>
      <c r="AT762">
        <f t="shared" si="23"/>
        <v>0</v>
      </c>
      <c r="AU762" s="3"/>
      <c r="AV762" s="3"/>
      <c r="AW762" s="1"/>
      <c r="AX762" s="4"/>
      <c r="AY762" s="4"/>
    </row>
    <row r="763" spans="1:51" x14ac:dyDescent="0.25">
      <c r="A763">
        <v>44</v>
      </c>
      <c r="B763">
        <v>29</v>
      </c>
      <c r="C763">
        <v>125</v>
      </c>
      <c r="D763">
        <v>135</v>
      </c>
      <c r="E763">
        <v>47</v>
      </c>
      <c r="F763">
        <v>34</v>
      </c>
      <c r="G763">
        <v>125</v>
      </c>
      <c r="H763">
        <v>135</v>
      </c>
      <c r="I763">
        <v>50</v>
      </c>
      <c r="J763">
        <v>31</v>
      </c>
      <c r="K763">
        <v>131</v>
      </c>
      <c r="L763">
        <v>135</v>
      </c>
      <c r="M763">
        <v>46</v>
      </c>
      <c r="N763">
        <v>36</v>
      </c>
      <c r="O763">
        <v>122</v>
      </c>
      <c r="P763">
        <v>139</v>
      </c>
      <c r="Q763">
        <v>46</v>
      </c>
      <c r="R763">
        <v>31</v>
      </c>
      <c r="S763">
        <v>128</v>
      </c>
      <c r="T763">
        <v>135</v>
      </c>
      <c r="U763">
        <v>46</v>
      </c>
      <c r="V763">
        <v>31</v>
      </c>
      <c r="W763">
        <v>128</v>
      </c>
      <c r="X763">
        <v>135</v>
      </c>
      <c r="Y763">
        <v>55</v>
      </c>
      <c r="Z763">
        <v>51</v>
      </c>
      <c r="AA763">
        <v>113</v>
      </c>
      <c r="AB763">
        <v>108</v>
      </c>
      <c r="AC763">
        <v>44</v>
      </c>
      <c r="AD763">
        <v>37</v>
      </c>
      <c r="AE763">
        <v>134</v>
      </c>
      <c r="AF763">
        <v>137</v>
      </c>
      <c r="AG763">
        <v>44</v>
      </c>
      <c r="AH763">
        <v>32</v>
      </c>
      <c r="AI763">
        <v>139</v>
      </c>
      <c r="AJ763">
        <v>141</v>
      </c>
      <c r="AK763" s="1">
        <v>0</v>
      </c>
      <c r="AL763" s="2">
        <f>IF(NOT(ISNUMBER(gepModelClass1(A763:AJ763))),#REF!,gepModelClass1(A763:AJ763))</f>
        <v>0.99999965750478903</v>
      </c>
      <c r="AM763" s="2">
        <f>IF(NOT(ISNUMBER(gepModelClass2(A763:AJ763))),#REF!,gepModelClass2(A763:AJ763))</f>
        <v>2.8937212539699329E-3</v>
      </c>
      <c r="AN763" s="2">
        <f>IF(NOT(ISNUMBER(gepModelClass3(A763:AJ763))),#REF!,gepModelClass3(A763:AJ763))</f>
        <v>1.8917164230098344E-5</v>
      </c>
      <c r="AO763" s="2">
        <f>IF(NOT(ISNUMBER(gepModelClass4(A763:AJ763))),#REF!,gepModelClass4(A763:AJ763))</f>
        <v>1.8649791809004672E-5</v>
      </c>
      <c r="AP763" s="2">
        <f>IF(NOT(ISNUMBER(gepModelClass5(A763:AJ763))),#REF!,gepModelClass5(A763:AJ763))</f>
        <v>3.4270510953421866E-2</v>
      </c>
      <c r="AQ763" s="2">
        <f>IF(NOT(ISNUMBER(gepModelClass6(A763:AJ763))),#REF!,gepModelClass6(A763:AJ763))</f>
        <v>3.8645196965816358E-5</v>
      </c>
      <c r="AR763" s="3" t="str">
        <f t="shared" si="22"/>
        <v>cotton_crop</v>
      </c>
      <c r="AS763" s="5" t="s">
        <v>42</v>
      </c>
      <c r="AT763">
        <f t="shared" si="23"/>
        <v>0</v>
      </c>
      <c r="AU763" s="3"/>
      <c r="AV763" s="3"/>
      <c r="AW763" s="1"/>
      <c r="AX763" s="4"/>
      <c r="AY763" s="4"/>
    </row>
    <row r="764" spans="1:51" x14ac:dyDescent="0.25">
      <c r="A764">
        <v>47</v>
      </c>
      <c r="B764">
        <v>34</v>
      </c>
      <c r="C764">
        <v>125</v>
      </c>
      <c r="D764">
        <v>135</v>
      </c>
      <c r="E764">
        <v>50</v>
      </c>
      <c r="F764">
        <v>31</v>
      </c>
      <c r="G764">
        <v>131</v>
      </c>
      <c r="H764">
        <v>135</v>
      </c>
      <c r="I764">
        <v>47</v>
      </c>
      <c r="J764">
        <v>31</v>
      </c>
      <c r="K764">
        <v>125</v>
      </c>
      <c r="L764">
        <v>135</v>
      </c>
      <c r="M764">
        <v>46</v>
      </c>
      <c r="N764">
        <v>31</v>
      </c>
      <c r="O764">
        <v>128</v>
      </c>
      <c r="P764">
        <v>135</v>
      </c>
      <c r="Q764">
        <v>46</v>
      </c>
      <c r="R764">
        <v>31</v>
      </c>
      <c r="S764">
        <v>128</v>
      </c>
      <c r="T764">
        <v>135</v>
      </c>
      <c r="U764">
        <v>46</v>
      </c>
      <c r="V764">
        <v>31</v>
      </c>
      <c r="W764">
        <v>133</v>
      </c>
      <c r="X764">
        <v>143</v>
      </c>
      <c r="Y764">
        <v>44</v>
      </c>
      <c r="Z764">
        <v>37</v>
      </c>
      <c r="AA764">
        <v>134</v>
      </c>
      <c r="AB764">
        <v>137</v>
      </c>
      <c r="AC764">
        <v>44</v>
      </c>
      <c r="AD764">
        <v>32</v>
      </c>
      <c r="AE764">
        <v>139</v>
      </c>
      <c r="AF764">
        <v>141</v>
      </c>
      <c r="AG764">
        <v>44</v>
      </c>
      <c r="AH764">
        <v>34</v>
      </c>
      <c r="AI764">
        <v>139</v>
      </c>
      <c r="AJ764">
        <v>146</v>
      </c>
      <c r="AK764" s="1">
        <v>0</v>
      </c>
      <c r="AL764" s="2">
        <f>IF(NOT(ISNUMBER(gepModelClass1(A764:AJ764))),#REF!,gepModelClass1(A764:AJ764))</f>
        <v>0.99999999900701819</v>
      </c>
      <c r="AM764" s="2">
        <f>IF(NOT(ISNUMBER(gepModelClass2(A764:AJ764))),#REF!,gepModelClass2(A764:AJ764))</f>
        <v>2.1870567962472814E-3</v>
      </c>
      <c r="AN764" s="2">
        <f>IF(NOT(ISNUMBER(gepModelClass3(A764:AJ764))),#REF!,gepModelClass3(A764:AJ764))</f>
        <v>4.3800154881021746E-5</v>
      </c>
      <c r="AO764" s="2">
        <f>IF(NOT(ISNUMBER(gepModelClass4(A764:AJ764))),#REF!,gepModelClass4(A764:AJ764))</f>
        <v>1.5350037815285734E-5</v>
      </c>
      <c r="AP764" s="2">
        <f>IF(NOT(ISNUMBER(gepModelClass5(A764:AJ764))),#REF!,gepModelClass5(A764:AJ764))</f>
        <v>6.5677241655595466E-3</v>
      </c>
      <c r="AQ764" s="2">
        <f>IF(NOT(ISNUMBER(gepModelClass6(A764:AJ764))),#REF!,gepModelClass6(A764:AJ764))</f>
        <v>1.1347337471172397E-5</v>
      </c>
      <c r="AR764" s="3" t="str">
        <f t="shared" si="22"/>
        <v>cotton_crop</v>
      </c>
      <c r="AS764" s="5" t="s">
        <v>42</v>
      </c>
      <c r="AT764">
        <f t="shared" si="23"/>
        <v>0</v>
      </c>
      <c r="AU764" s="3"/>
      <c r="AV764" s="3"/>
      <c r="AW764" s="1"/>
      <c r="AX764" s="4"/>
      <c r="AY764" s="4"/>
    </row>
    <row r="765" spans="1:51" x14ac:dyDescent="0.25">
      <c r="A765">
        <v>50</v>
      </c>
      <c r="B765">
        <v>31</v>
      </c>
      <c r="C765">
        <v>131</v>
      </c>
      <c r="D765">
        <v>135</v>
      </c>
      <c r="E765">
        <v>47</v>
      </c>
      <c r="F765">
        <v>31</v>
      </c>
      <c r="G765">
        <v>125</v>
      </c>
      <c r="H765">
        <v>135</v>
      </c>
      <c r="I765">
        <v>44</v>
      </c>
      <c r="J765">
        <v>31</v>
      </c>
      <c r="K765">
        <v>125</v>
      </c>
      <c r="L765">
        <v>135</v>
      </c>
      <c r="M765">
        <v>46</v>
      </c>
      <c r="N765">
        <v>31</v>
      </c>
      <c r="O765">
        <v>128</v>
      </c>
      <c r="P765">
        <v>135</v>
      </c>
      <c r="Q765">
        <v>46</v>
      </c>
      <c r="R765">
        <v>31</v>
      </c>
      <c r="S765">
        <v>133</v>
      </c>
      <c r="T765">
        <v>143</v>
      </c>
      <c r="U765">
        <v>46</v>
      </c>
      <c r="V765">
        <v>31</v>
      </c>
      <c r="W765">
        <v>139</v>
      </c>
      <c r="X765">
        <v>143</v>
      </c>
      <c r="Y765">
        <v>44</v>
      </c>
      <c r="Z765">
        <v>32</v>
      </c>
      <c r="AA765">
        <v>139</v>
      </c>
      <c r="AB765">
        <v>141</v>
      </c>
      <c r="AC765">
        <v>44</v>
      </c>
      <c r="AD765">
        <v>34</v>
      </c>
      <c r="AE765">
        <v>139</v>
      </c>
      <c r="AF765">
        <v>146</v>
      </c>
      <c r="AG765">
        <v>44</v>
      </c>
      <c r="AH765">
        <v>29</v>
      </c>
      <c r="AI765">
        <v>134</v>
      </c>
      <c r="AJ765">
        <v>146</v>
      </c>
      <c r="AK765" s="1">
        <v>0</v>
      </c>
      <c r="AL765" s="2">
        <f>IF(NOT(ISNUMBER(gepModelClass1(A765:AJ765))),#REF!,gepModelClass1(A765:AJ765))</f>
        <v>0.99999999944734741</v>
      </c>
      <c r="AM765" s="2">
        <f>IF(NOT(ISNUMBER(gepModelClass2(A765:AJ765))),#REF!,gepModelClass2(A765:AJ765))</f>
        <v>4.1311251153522124E-3</v>
      </c>
      <c r="AN765" s="2">
        <f>IF(NOT(ISNUMBER(gepModelClass3(A765:AJ765))),#REF!,gepModelClass3(A765:AJ765))</f>
        <v>5.1042235706283027E-5</v>
      </c>
      <c r="AO765" s="2">
        <f>IF(NOT(ISNUMBER(gepModelClass4(A765:AJ765))),#REF!,gepModelClass4(A765:AJ765))</f>
        <v>2.0437319615479195E-5</v>
      </c>
      <c r="AP765" s="2">
        <f>IF(NOT(ISNUMBER(gepModelClass5(A765:AJ765))),#REF!,gepModelClass5(A765:AJ765))</f>
        <v>2.0418560093244543E-3</v>
      </c>
      <c r="AQ765" s="2">
        <f>IF(NOT(ISNUMBER(gepModelClass6(A765:AJ765))),#REF!,gepModelClass6(A765:AJ765))</f>
        <v>1.1365315701632399E-5</v>
      </c>
      <c r="AR765" s="3" t="str">
        <f t="shared" si="22"/>
        <v>cotton_crop</v>
      </c>
      <c r="AS765" s="5" t="s">
        <v>42</v>
      </c>
      <c r="AT765">
        <f t="shared" si="23"/>
        <v>0</v>
      </c>
      <c r="AU765" s="3"/>
      <c r="AV765" s="3"/>
      <c r="AW765" s="1"/>
      <c r="AX765" s="4"/>
      <c r="AY765" s="4"/>
    </row>
    <row r="766" spans="1:51" x14ac:dyDescent="0.25">
      <c r="A766">
        <v>47</v>
      </c>
      <c r="B766">
        <v>31</v>
      </c>
      <c r="C766">
        <v>125</v>
      </c>
      <c r="D766">
        <v>139</v>
      </c>
      <c r="E766">
        <v>47</v>
      </c>
      <c r="F766">
        <v>31</v>
      </c>
      <c r="G766">
        <v>125</v>
      </c>
      <c r="H766">
        <v>135</v>
      </c>
      <c r="I766">
        <v>44</v>
      </c>
      <c r="J766">
        <v>31</v>
      </c>
      <c r="K766">
        <v>125</v>
      </c>
      <c r="L766">
        <v>135</v>
      </c>
      <c r="M766">
        <v>46</v>
      </c>
      <c r="N766">
        <v>31</v>
      </c>
      <c r="O766">
        <v>139</v>
      </c>
      <c r="P766">
        <v>143</v>
      </c>
      <c r="Q766">
        <v>50</v>
      </c>
      <c r="R766">
        <v>31</v>
      </c>
      <c r="S766">
        <v>133</v>
      </c>
      <c r="T766">
        <v>135</v>
      </c>
      <c r="U766">
        <v>50</v>
      </c>
      <c r="V766">
        <v>31</v>
      </c>
      <c r="W766">
        <v>128</v>
      </c>
      <c r="X766">
        <v>132</v>
      </c>
      <c r="Y766">
        <v>44</v>
      </c>
      <c r="Z766">
        <v>32</v>
      </c>
      <c r="AA766">
        <v>134</v>
      </c>
      <c r="AB766">
        <v>137</v>
      </c>
      <c r="AC766">
        <v>44</v>
      </c>
      <c r="AD766">
        <v>32</v>
      </c>
      <c r="AE766">
        <v>134</v>
      </c>
      <c r="AF766">
        <v>137</v>
      </c>
      <c r="AG766">
        <v>48</v>
      </c>
      <c r="AH766">
        <v>34</v>
      </c>
      <c r="AI766">
        <v>128</v>
      </c>
      <c r="AJ766">
        <v>133</v>
      </c>
      <c r="AK766" s="1">
        <v>0</v>
      </c>
      <c r="AL766" s="2">
        <f>IF(NOT(ISNUMBER(gepModelClass1(A766:AJ766))),#REF!,gepModelClass1(A766:AJ766))</f>
        <v>0.99999999518964855</v>
      </c>
      <c r="AM766" s="2">
        <f>IF(NOT(ISNUMBER(gepModelClass2(A766:AJ766))),#REF!,gepModelClass2(A766:AJ766))</f>
        <v>5.1396709097367155E-3</v>
      </c>
      <c r="AN766" s="2">
        <f>IF(NOT(ISNUMBER(gepModelClass3(A766:AJ766))),#REF!,gepModelClass3(A766:AJ766))</f>
        <v>5.3463117019022381E-5</v>
      </c>
      <c r="AO766" s="2">
        <f>IF(NOT(ISNUMBER(gepModelClass4(A766:AJ766))),#REF!,gepModelClass4(A766:AJ766))</f>
        <v>9.0027228711940449E-6</v>
      </c>
      <c r="AP766" s="2">
        <f>IF(NOT(ISNUMBER(gepModelClass5(A766:AJ766))),#REF!,gepModelClass5(A766:AJ766))</f>
        <v>7.6767747569496878E-3</v>
      </c>
      <c r="AQ766" s="2">
        <f>IF(NOT(ISNUMBER(gepModelClass6(A766:AJ766))),#REF!,gepModelClass6(A766:AJ766))</f>
        <v>3.1872613646299532E-6</v>
      </c>
      <c r="AR766" s="3" t="str">
        <f t="shared" si="22"/>
        <v>cotton_crop</v>
      </c>
      <c r="AS766" s="5" t="s">
        <v>42</v>
      </c>
      <c r="AT766">
        <f t="shared" si="23"/>
        <v>0</v>
      </c>
      <c r="AU766" s="3"/>
      <c r="AV766" s="3"/>
      <c r="AW766" s="1"/>
      <c r="AX766" s="4"/>
      <c r="AY766" s="4"/>
    </row>
    <row r="767" spans="1:51" x14ac:dyDescent="0.25">
      <c r="A767">
        <v>44</v>
      </c>
      <c r="B767">
        <v>31</v>
      </c>
      <c r="C767">
        <v>125</v>
      </c>
      <c r="D767">
        <v>135</v>
      </c>
      <c r="E767">
        <v>44</v>
      </c>
      <c r="F767">
        <v>31</v>
      </c>
      <c r="G767">
        <v>125</v>
      </c>
      <c r="H767">
        <v>135</v>
      </c>
      <c r="I767">
        <v>44</v>
      </c>
      <c r="J767">
        <v>31</v>
      </c>
      <c r="K767">
        <v>120</v>
      </c>
      <c r="L767">
        <v>131</v>
      </c>
      <c r="M767">
        <v>50</v>
      </c>
      <c r="N767">
        <v>31</v>
      </c>
      <c r="O767">
        <v>128</v>
      </c>
      <c r="P767">
        <v>132</v>
      </c>
      <c r="Q767">
        <v>46</v>
      </c>
      <c r="R767">
        <v>34</v>
      </c>
      <c r="S767">
        <v>128</v>
      </c>
      <c r="T767">
        <v>135</v>
      </c>
      <c r="U767">
        <v>46</v>
      </c>
      <c r="V767">
        <v>36</v>
      </c>
      <c r="W767">
        <v>128</v>
      </c>
      <c r="X767">
        <v>132</v>
      </c>
      <c r="Y767">
        <v>48</v>
      </c>
      <c r="Z767">
        <v>34</v>
      </c>
      <c r="AA767">
        <v>128</v>
      </c>
      <c r="AB767">
        <v>133</v>
      </c>
      <c r="AC767">
        <v>48</v>
      </c>
      <c r="AD767">
        <v>32</v>
      </c>
      <c r="AE767">
        <v>134</v>
      </c>
      <c r="AF767">
        <v>133</v>
      </c>
      <c r="AG767">
        <v>48</v>
      </c>
      <c r="AH767">
        <v>34</v>
      </c>
      <c r="AI767">
        <v>123</v>
      </c>
      <c r="AJ767">
        <v>133</v>
      </c>
      <c r="AK767" s="1">
        <v>0</v>
      </c>
      <c r="AL767" s="2">
        <f>IF(NOT(ISNUMBER(gepModelClass1(A767:AJ767))),#REF!,gepModelClass1(A767:AJ767))</f>
        <v>0.99999999074596491</v>
      </c>
      <c r="AM767" s="2">
        <f>IF(NOT(ISNUMBER(gepModelClass2(A767:AJ767))),#REF!,gepModelClass2(A767:AJ767))</f>
        <v>1.0465254876503394E-2</v>
      </c>
      <c r="AN767" s="2">
        <f>IF(NOT(ISNUMBER(gepModelClass3(A767:AJ767))),#REF!,gepModelClass3(A767:AJ767))</f>
        <v>2.7763702044837329E-5</v>
      </c>
      <c r="AO767" s="2">
        <f>IF(NOT(ISNUMBER(gepModelClass4(A767:AJ767))),#REF!,gepModelClass4(A767:AJ767))</f>
        <v>3.2590589873573758E-5</v>
      </c>
      <c r="AP767" s="2">
        <f>IF(NOT(ISNUMBER(gepModelClass5(A767:AJ767))),#REF!,gepModelClass5(A767:AJ767))</f>
        <v>1.1044272758450369E-2</v>
      </c>
      <c r="AQ767" s="2">
        <f>IF(NOT(ISNUMBER(gepModelClass6(A767:AJ767))),#REF!,gepModelClass6(A767:AJ767))</f>
        <v>6.3191839916975617E-6</v>
      </c>
      <c r="AR767" s="3" t="str">
        <f t="shared" si="22"/>
        <v>cotton_crop</v>
      </c>
      <c r="AS767" s="5" t="s">
        <v>42</v>
      </c>
      <c r="AT767">
        <f t="shared" si="23"/>
        <v>0</v>
      </c>
      <c r="AU767" s="3"/>
      <c r="AV767" s="3"/>
      <c r="AW767" s="1"/>
      <c r="AX767" s="4"/>
      <c r="AY767" s="4"/>
    </row>
    <row r="768" spans="1:51" x14ac:dyDescent="0.25">
      <c r="A768">
        <v>44</v>
      </c>
      <c r="B768">
        <v>31</v>
      </c>
      <c r="C768">
        <v>125</v>
      </c>
      <c r="D768">
        <v>135</v>
      </c>
      <c r="E768">
        <v>44</v>
      </c>
      <c r="F768">
        <v>31</v>
      </c>
      <c r="G768">
        <v>120</v>
      </c>
      <c r="H768">
        <v>131</v>
      </c>
      <c r="I768">
        <v>50</v>
      </c>
      <c r="J768">
        <v>40</v>
      </c>
      <c r="K768">
        <v>115</v>
      </c>
      <c r="L768">
        <v>113</v>
      </c>
      <c r="M768">
        <v>46</v>
      </c>
      <c r="N768">
        <v>34</v>
      </c>
      <c r="O768">
        <v>128</v>
      </c>
      <c r="P768">
        <v>135</v>
      </c>
      <c r="Q768">
        <v>46</v>
      </c>
      <c r="R768">
        <v>36</v>
      </c>
      <c r="S768">
        <v>128</v>
      </c>
      <c r="T768">
        <v>132</v>
      </c>
      <c r="U768">
        <v>46</v>
      </c>
      <c r="V768">
        <v>39</v>
      </c>
      <c r="W768">
        <v>122</v>
      </c>
      <c r="X768">
        <v>121</v>
      </c>
      <c r="Y768">
        <v>48</v>
      </c>
      <c r="Z768">
        <v>32</v>
      </c>
      <c r="AA768">
        <v>134</v>
      </c>
      <c r="AB768">
        <v>133</v>
      </c>
      <c r="AC768">
        <v>48</v>
      </c>
      <c r="AD768">
        <v>34</v>
      </c>
      <c r="AE768">
        <v>123</v>
      </c>
      <c r="AF768">
        <v>133</v>
      </c>
      <c r="AG768">
        <v>48</v>
      </c>
      <c r="AH768">
        <v>37</v>
      </c>
      <c r="AI768">
        <v>118</v>
      </c>
      <c r="AJ768">
        <v>125</v>
      </c>
      <c r="AK768" s="1">
        <v>0</v>
      </c>
      <c r="AL768" s="2">
        <f>IF(NOT(ISNUMBER(gepModelClass1(A768:AJ768))),#REF!,gepModelClass1(A768:AJ768))</f>
        <v>0.9999998512882059</v>
      </c>
      <c r="AM768" s="2">
        <f>IF(NOT(ISNUMBER(gepModelClass2(A768:AJ768))),#REF!,gepModelClass2(A768:AJ768))</f>
        <v>3.4664971000569343E-3</v>
      </c>
      <c r="AN768" s="2">
        <f>IF(NOT(ISNUMBER(gepModelClass3(A768:AJ768))),#REF!,gepModelClass3(A768:AJ768))</f>
        <v>1.4770938729601299E-5</v>
      </c>
      <c r="AO768" s="2">
        <f>IF(NOT(ISNUMBER(gepModelClass4(A768:AJ768))),#REF!,gepModelClass4(A768:AJ768))</f>
        <v>4.9296188513475341E-5</v>
      </c>
      <c r="AP768" s="2">
        <f>IF(NOT(ISNUMBER(gepModelClass5(A768:AJ768))),#REF!,gepModelClass5(A768:AJ768))</f>
        <v>2.0858053016452469E-2</v>
      </c>
      <c r="AQ768" s="2">
        <f>IF(NOT(ISNUMBER(gepModelClass6(A768:AJ768))),#REF!,gepModelClass6(A768:AJ768))</f>
        <v>1.6458928308417611E-5</v>
      </c>
      <c r="AR768" s="3" t="str">
        <f t="shared" si="22"/>
        <v>cotton_crop</v>
      </c>
      <c r="AS768" s="5" t="s">
        <v>42</v>
      </c>
      <c r="AT768">
        <f t="shared" si="23"/>
        <v>0</v>
      </c>
      <c r="AU768" s="3"/>
      <c r="AV768" s="3"/>
      <c r="AW768" s="1"/>
      <c r="AX768" s="4"/>
      <c r="AY768" s="4"/>
    </row>
    <row r="769" spans="1:51" x14ac:dyDescent="0.25">
      <c r="A769">
        <v>44</v>
      </c>
      <c r="B769">
        <v>31</v>
      </c>
      <c r="C769">
        <v>120</v>
      </c>
      <c r="D769">
        <v>131</v>
      </c>
      <c r="E769">
        <v>50</v>
      </c>
      <c r="F769">
        <v>40</v>
      </c>
      <c r="G769">
        <v>115</v>
      </c>
      <c r="H769">
        <v>113</v>
      </c>
      <c r="I769">
        <v>50</v>
      </c>
      <c r="J769">
        <v>46</v>
      </c>
      <c r="K769">
        <v>111</v>
      </c>
      <c r="L769">
        <v>116</v>
      </c>
      <c r="M769">
        <v>46</v>
      </c>
      <c r="N769">
        <v>36</v>
      </c>
      <c r="O769">
        <v>128</v>
      </c>
      <c r="P769">
        <v>132</v>
      </c>
      <c r="Q769">
        <v>46</v>
      </c>
      <c r="R769">
        <v>39</v>
      </c>
      <c r="S769">
        <v>122</v>
      </c>
      <c r="T769">
        <v>121</v>
      </c>
      <c r="U769">
        <v>53</v>
      </c>
      <c r="V769">
        <v>45</v>
      </c>
      <c r="W769">
        <v>108</v>
      </c>
      <c r="X769">
        <v>103</v>
      </c>
      <c r="Y769">
        <v>48</v>
      </c>
      <c r="Z769">
        <v>34</v>
      </c>
      <c r="AA769">
        <v>123</v>
      </c>
      <c r="AB769">
        <v>133</v>
      </c>
      <c r="AC769">
        <v>48</v>
      </c>
      <c r="AD769">
        <v>37</v>
      </c>
      <c r="AE769">
        <v>118</v>
      </c>
      <c r="AF769">
        <v>125</v>
      </c>
      <c r="AG769">
        <v>48</v>
      </c>
      <c r="AH769">
        <v>40</v>
      </c>
      <c r="AI769">
        <v>118</v>
      </c>
      <c r="AJ769">
        <v>112</v>
      </c>
      <c r="AK769" s="1">
        <v>0</v>
      </c>
      <c r="AL769" s="2">
        <f>IF(NOT(ISNUMBER(gepModelClass1(A769:AJ769))),#REF!,gepModelClass1(A769:AJ769))</f>
        <v>0.99999563118061574</v>
      </c>
      <c r="AM769" s="2">
        <f>IF(NOT(ISNUMBER(gepModelClass2(A769:AJ769))),#REF!,gepModelClass2(A769:AJ769))</f>
        <v>2.5871908018755586E-3</v>
      </c>
      <c r="AN769" s="2">
        <f>IF(NOT(ISNUMBER(gepModelClass3(A769:AJ769))),#REF!,gepModelClass3(A769:AJ769))</f>
        <v>1.1640886705614345E-5</v>
      </c>
      <c r="AO769" s="2">
        <f>IF(NOT(ISNUMBER(gepModelClass4(A769:AJ769))),#REF!,gepModelClass4(A769:AJ769))</f>
        <v>3.2148258975550109E-5</v>
      </c>
      <c r="AP769" s="2">
        <f>IF(NOT(ISNUMBER(gepModelClass5(A769:AJ769))),#REF!,gepModelClass5(A769:AJ769))</f>
        <v>5.3556903104547089E-2</v>
      </c>
      <c r="AQ769" s="2">
        <f>IF(NOT(ISNUMBER(gepModelClass6(A769:AJ769))),#REF!,gepModelClass6(A769:AJ769))</f>
        <v>2.8882344837327877E-5</v>
      </c>
      <c r="AR769" s="3" t="str">
        <f t="shared" si="22"/>
        <v>cotton_crop</v>
      </c>
      <c r="AS769" s="5" t="s">
        <v>42</v>
      </c>
      <c r="AT769">
        <f t="shared" si="23"/>
        <v>0</v>
      </c>
      <c r="AU769" s="3"/>
      <c r="AV769" s="3"/>
      <c r="AW769" s="1"/>
      <c r="AX769" s="4"/>
      <c r="AY769" s="4"/>
    </row>
    <row r="770" spans="1:51" x14ac:dyDescent="0.25">
      <c r="A770">
        <v>50</v>
      </c>
      <c r="B770">
        <v>40</v>
      </c>
      <c r="C770">
        <v>115</v>
      </c>
      <c r="D770">
        <v>113</v>
      </c>
      <c r="E770">
        <v>50</v>
      </c>
      <c r="F770">
        <v>46</v>
      </c>
      <c r="G770">
        <v>111</v>
      </c>
      <c r="H770">
        <v>116</v>
      </c>
      <c r="I770">
        <v>44</v>
      </c>
      <c r="J770">
        <v>31</v>
      </c>
      <c r="K770">
        <v>131</v>
      </c>
      <c r="L770">
        <v>142</v>
      </c>
      <c r="M770">
        <v>46</v>
      </c>
      <c r="N770">
        <v>39</v>
      </c>
      <c r="O770">
        <v>122</v>
      </c>
      <c r="P770">
        <v>121</v>
      </c>
      <c r="Q770">
        <v>53</v>
      </c>
      <c r="R770">
        <v>45</v>
      </c>
      <c r="S770">
        <v>108</v>
      </c>
      <c r="T770">
        <v>103</v>
      </c>
      <c r="U770">
        <v>50</v>
      </c>
      <c r="V770">
        <v>36</v>
      </c>
      <c r="W770">
        <v>118</v>
      </c>
      <c r="X770">
        <v>128</v>
      </c>
      <c r="Y770">
        <v>48</v>
      </c>
      <c r="Z770">
        <v>37</v>
      </c>
      <c r="AA770">
        <v>118</v>
      </c>
      <c r="AB770">
        <v>125</v>
      </c>
      <c r="AC770">
        <v>48</v>
      </c>
      <c r="AD770">
        <v>40</v>
      </c>
      <c r="AE770">
        <v>118</v>
      </c>
      <c r="AF770">
        <v>112</v>
      </c>
      <c r="AG770">
        <v>51</v>
      </c>
      <c r="AH770">
        <v>45</v>
      </c>
      <c r="AI770">
        <v>104</v>
      </c>
      <c r="AJ770">
        <v>100</v>
      </c>
      <c r="AK770" s="1">
        <v>0</v>
      </c>
      <c r="AL770" s="2">
        <f>IF(NOT(ISNUMBER(gepModelClass1(A770:AJ770))),#REF!,gepModelClass1(A770:AJ770))</f>
        <v>0.99999994635511991</v>
      </c>
      <c r="AM770" s="2">
        <f>IF(NOT(ISNUMBER(gepModelClass2(A770:AJ770))),#REF!,gepModelClass2(A770:AJ770))</f>
        <v>8.0442335609677681E-4</v>
      </c>
      <c r="AN770" s="2">
        <f>IF(NOT(ISNUMBER(gepModelClass3(A770:AJ770))),#REF!,gepModelClass3(A770:AJ770))</f>
        <v>5.6394838372968686E-5</v>
      </c>
      <c r="AO770" s="2">
        <f>IF(NOT(ISNUMBER(gepModelClass4(A770:AJ770))),#REF!,gepModelClass4(A770:AJ770))</f>
        <v>9.2427724363493176E-3</v>
      </c>
      <c r="AP770" s="2">
        <f>IF(NOT(ISNUMBER(gepModelClass5(A770:AJ770))),#REF!,gepModelClass5(A770:AJ770))</f>
        <v>2.911893167374981E-2</v>
      </c>
      <c r="AQ770" s="2">
        <f>IF(NOT(ISNUMBER(gepModelClass6(A770:AJ770))),#REF!,gepModelClass6(A770:AJ770))</f>
        <v>2.9909292218163114E-5</v>
      </c>
      <c r="AR770" s="3" t="str">
        <f t="shared" si="22"/>
        <v>cotton_crop</v>
      </c>
      <c r="AS770" s="5" t="s">
        <v>42</v>
      </c>
      <c r="AT770">
        <f t="shared" si="23"/>
        <v>0</v>
      </c>
      <c r="AU770" s="3"/>
      <c r="AV770" s="3"/>
      <c r="AW770" s="1"/>
      <c r="AX770" s="4"/>
      <c r="AY770" s="4"/>
    </row>
    <row r="771" spans="1:51" x14ac:dyDescent="0.25">
      <c r="A771">
        <v>44</v>
      </c>
      <c r="B771">
        <v>31</v>
      </c>
      <c r="C771">
        <v>131</v>
      </c>
      <c r="D771">
        <v>142</v>
      </c>
      <c r="E771">
        <v>44</v>
      </c>
      <c r="F771">
        <v>29</v>
      </c>
      <c r="G771">
        <v>136</v>
      </c>
      <c r="H771">
        <v>146</v>
      </c>
      <c r="I771">
        <v>44</v>
      </c>
      <c r="J771">
        <v>31</v>
      </c>
      <c r="K771">
        <v>136</v>
      </c>
      <c r="L771">
        <v>142</v>
      </c>
      <c r="M771">
        <v>50</v>
      </c>
      <c r="N771">
        <v>36</v>
      </c>
      <c r="O771">
        <v>118</v>
      </c>
      <c r="P771">
        <v>128</v>
      </c>
      <c r="Q771">
        <v>43</v>
      </c>
      <c r="R771">
        <v>31</v>
      </c>
      <c r="S771">
        <v>139</v>
      </c>
      <c r="T771">
        <v>143</v>
      </c>
      <c r="U771">
        <v>46</v>
      </c>
      <c r="V771">
        <v>29</v>
      </c>
      <c r="W771">
        <v>133</v>
      </c>
      <c r="X771">
        <v>139</v>
      </c>
      <c r="Y771">
        <v>51</v>
      </c>
      <c r="Z771">
        <v>45</v>
      </c>
      <c r="AA771">
        <v>104</v>
      </c>
      <c r="AB771">
        <v>100</v>
      </c>
      <c r="AC771">
        <v>48</v>
      </c>
      <c r="AD771">
        <v>37</v>
      </c>
      <c r="AE771">
        <v>123</v>
      </c>
      <c r="AF771">
        <v>129</v>
      </c>
      <c r="AG771">
        <v>44</v>
      </c>
      <c r="AH771">
        <v>32</v>
      </c>
      <c r="AI771">
        <v>128</v>
      </c>
      <c r="AJ771">
        <v>137</v>
      </c>
      <c r="AK771" s="1">
        <v>0</v>
      </c>
      <c r="AL771" s="2">
        <f>IF(NOT(ISNUMBER(gepModelClass1(A771:AJ771))),#REF!,gepModelClass1(A771:AJ771))</f>
        <v>0.99999951560762335</v>
      </c>
      <c r="AM771" s="2">
        <f>IF(NOT(ISNUMBER(gepModelClass2(A771:AJ771))),#REF!,gepModelClass2(A771:AJ771))</f>
        <v>6.22112742587264E-3</v>
      </c>
      <c r="AN771" s="2">
        <f>IF(NOT(ISNUMBER(gepModelClass3(A771:AJ771))),#REF!,gepModelClass3(A771:AJ771))</f>
        <v>2.0100024466797268E-5</v>
      </c>
      <c r="AO771" s="2">
        <f>IF(NOT(ISNUMBER(gepModelClass4(A771:AJ771))),#REF!,gepModelClass4(A771:AJ771))</f>
        <v>3.5670048022076708E-5</v>
      </c>
      <c r="AP771" s="2">
        <f>IF(NOT(ISNUMBER(gepModelClass5(A771:AJ771))),#REF!,gepModelClass5(A771:AJ771))</f>
        <v>8.2923008197878945E-3</v>
      </c>
      <c r="AQ771" s="2">
        <f>IF(NOT(ISNUMBER(gepModelClass6(A771:AJ771))),#REF!,gepModelClass6(A771:AJ771))</f>
        <v>5.586891947199047E-5</v>
      </c>
      <c r="AR771" s="3" t="str">
        <f t="shared" ref="AR771:AR834" si="24">INDEX($AL$1:$AQ$1,1,MATCH(MAX(AL771:AQ771),AL771:AQ771,0))</f>
        <v>cotton_crop</v>
      </c>
      <c r="AS771" s="5" t="s">
        <v>42</v>
      </c>
      <c r="AT771">
        <f t="shared" ref="AT771:AT834" si="25">IF(AR771=AS771,0,1)</f>
        <v>0</v>
      </c>
      <c r="AU771" s="3"/>
      <c r="AV771" s="3"/>
      <c r="AW771" s="1"/>
      <c r="AX771" s="4"/>
      <c r="AY771" s="4"/>
    </row>
    <row r="772" spans="1:51" x14ac:dyDescent="0.25">
      <c r="A772">
        <v>44</v>
      </c>
      <c r="B772">
        <v>31</v>
      </c>
      <c r="C772">
        <v>120</v>
      </c>
      <c r="D772">
        <v>131</v>
      </c>
      <c r="E772">
        <v>44</v>
      </c>
      <c r="F772">
        <v>31</v>
      </c>
      <c r="G772">
        <v>120</v>
      </c>
      <c r="H772">
        <v>128</v>
      </c>
      <c r="I772">
        <v>44</v>
      </c>
      <c r="J772">
        <v>34</v>
      </c>
      <c r="K772">
        <v>115</v>
      </c>
      <c r="L772">
        <v>124</v>
      </c>
      <c r="M772">
        <v>46</v>
      </c>
      <c r="N772">
        <v>34</v>
      </c>
      <c r="O772">
        <v>122</v>
      </c>
      <c r="P772">
        <v>128</v>
      </c>
      <c r="Q772">
        <v>46</v>
      </c>
      <c r="R772">
        <v>34</v>
      </c>
      <c r="S772">
        <v>122</v>
      </c>
      <c r="T772">
        <v>125</v>
      </c>
      <c r="U772">
        <v>46</v>
      </c>
      <c r="V772">
        <v>36</v>
      </c>
      <c r="W772">
        <v>122</v>
      </c>
      <c r="X772">
        <v>121</v>
      </c>
      <c r="Y772">
        <v>44</v>
      </c>
      <c r="Z772">
        <v>32</v>
      </c>
      <c r="AA772">
        <v>128</v>
      </c>
      <c r="AB772">
        <v>125</v>
      </c>
      <c r="AC772">
        <v>48</v>
      </c>
      <c r="AD772">
        <v>29</v>
      </c>
      <c r="AE772">
        <v>123</v>
      </c>
      <c r="AF772">
        <v>125</v>
      </c>
      <c r="AG772">
        <v>44</v>
      </c>
      <c r="AH772">
        <v>32</v>
      </c>
      <c r="AI772">
        <v>113</v>
      </c>
      <c r="AJ772">
        <v>121</v>
      </c>
      <c r="AK772" s="1">
        <v>0</v>
      </c>
      <c r="AL772" s="2">
        <f>IF(NOT(ISNUMBER(gepModelClass1(A772:AJ772))),#REF!,gepModelClass1(A772:AJ772))</f>
        <v>0.99999977642068094</v>
      </c>
      <c r="AM772" s="2">
        <f>IF(NOT(ISNUMBER(gepModelClass2(A772:AJ772))),#REF!,gepModelClass2(A772:AJ772))</f>
        <v>1.9304958982970673E-3</v>
      </c>
      <c r="AN772" s="2">
        <f>IF(NOT(ISNUMBER(gepModelClass3(A772:AJ772))),#REF!,gepModelClass3(A772:AJ772))</f>
        <v>9.5959788689536677E-6</v>
      </c>
      <c r="AO772" s="2">
        <f>IF(NOT(ISNUMBER(gepModelClass4(A772:AJ772))),#REF!,gepModelClass4(A772:AJ772))</f>
        <v>4.8344003175071022E-5</v>
      </c>
      <c r="AP772" s="2">
        <f>IF(NOT(ISNUMBER(gepModelClass5(A772:AJ772))),#REF!,gepModelClass5(A772:AJ772))</f>
        <v>1.2072859887382064E-2</v>
      </c>
      <c r="AQ772" s="2">
        <f>IF(NOT(ISNUMBER(gepModelClass6(A772:AJ772))),#REF!,gepModelClass6(A772:AJ772))</f>
        <v>4.4191500752918702E-5</v>
      </c>
      <c r="AR772" s="3" t="str">
        <f t="shared" si="24"/>
        <v>cotton_crop</v>
      </c>
      <c r="AS772" s="5" t="s">
        <v>42</v>
      </c>
      <c r="AT772">
        <f t="shared" si="25"/>
        <v>0</v>
      </c>
      <c r="AU772" s="3"/>
      <c r="AV772" s="3"/>
      <c r="AW772" s="1"/>
      <c r="AX772" s="4"/>
      <c r="AY772" s="4"/>
    </row>
    <row r="773" spans="1:51" x14ac:dyDescent="0.25">
      <c r="A773">
        <v>44</v>
      </c>
      <c r="B773">
        <v>34</v>
      </c>
      <c r="C773">
        <v>115</v>
      </c>
      <c r="D773">
        <v>124</v>
      </c>
      <c r="E773">
        <v>47</v>
      </c>
      <c r="F773">
        <v>34</v>
      </c>
      <c r="G773">
        <v>115</v>
      </c>
      <c r="H773">
        <v>120</v>
      </c>
      <c r="I773">
        <v>47</v>
      </c>
      <c r="J773">
        <v>37</v>
      </c>
      <c r="K773">
        <v>120</v>
      </c>
      <c r="L773">
        <v>124</v>
      </c>
      <c r="M773">
        <v>46</v>
      </c>
      <c r="N773">
        <v>36</v>
      </c>
      <c r="O773">
        <v>122</v>
      </c>
      <c r="P773">
        <v>121</v>
      </c>
      <c r="Q773">
        <v>46</v>
      </c>
      <c r="R773">
        <v>36</v>
      </c>
      <c r="S773">
        <v>118</v>
      </c>
      <c r="T773">
        <v>125</v>
      </c>
      <c r="U773">
        <v>46</v>
      </c>
      <c r="V773">
        <v>34</v>
      </c>
      <c r="W773">
        <v>118</v>
      </c>
      <c r="X773">
        <v>121</v>
      </c>
      <c r="Y773">
        <v>44</v>
      </c>
      <c r="Z773">
        <v>32</v>
      </c>
      <c r="AA773">
        <v>113</v>
      </c>
      <c r="AB773">
        <v>121</v>
      </c>
      <c r="AC773">
        <v>48</v>
      </c>
      <c r="AD773">
        <v>34</v>
      </c>
      <c r="AE773">
        <v>118</v>
      </c>
      <c r="AF773">
        <v>112</v>
      </c>
      <c r="AG773">
        <v>51</v>
      </c>
      <c r="AH773">
        <v>37</v>
      </c>
      <c r="AI773">
        <v>118</v>
      </c>
      <c r="AJ773">
        <v>112</v>
      </c>
      <c r="AK773" s="1">
        <v>0</v>
      </c>
      <c r="AL773" s="2">
        <f>IF(NOT(ISNUMBER(gepModelClass1(A773:AJ773))),#REF!,gepModelClass1(A773:AJ773))</f>
        <v>0.99999916038755587</v>
      </c>
      <c r="AM773" s="2">
        <f>IF(NOT(ISNUMBER(gepModelClass2(A773:AJ773))),#REF!,gepModelClass2(A773:AJ773))</f>
        <v>1.4512979836590653E-3</v>
      </c>
      <c r="AN773" s="2">
        <f>IF(NOT(ISNUMBER(gepModelClass3(A773:AJ773))),#REF!,gepModelClass3(A773:AJ773))</f>
        <v>1.1557462688296532E-5</v>
      </c>
      <c r="AO773" s="2">
        <f>IF(NOT(ISNUMBER(gepModelClass4(A773:AJ773))),#REF!,gepModelClass4(A773:AJ773))</f>
        <v>3.6219355708005612E-5</v>
      </c>
      <c r="AP773" s="2">
        <f>IF(NOT(ISNUMBER(gepModelClass5(A773:AJ773))),#REF!,gepModelClass5(A773:AJ773))</f>
        <v>2.4663370964852792E-2</v>
      </c>
      <c r="AQ773" s="2">
        <f>IF(NOT(ISNUMBER(gepModelClass6(A773:AJ773))),#REF!,gepModelClass6(A773:AJ773))</f>
        <v>6.0395421555882053E-5</v>
      </c>
      <c r="AR773" s="3" t="str">
        <f t="shared" si="24"/>
        <v>cotton_crop</v>
      </c>
      <c r="AS773" s="5" t="s">
        <v>42</v>
      </c>
      <c r="AT773">
        <f t="shared" si="25"/>
        <v>0</v>
      </c>
      <c r="AU773" s="3"/>
      <c r="AV773" s="3"/>
      <c r="AW773" s="1"/>
      <c r="AX773" s="4"/>
      <c r="AY773" s="4"/>
    </row>
    <row r="774" spans="1:51" x14ac:dyDescent="0.25">
      <c r="A774">
        <v>47</v>
      </c>
      <c r="B774">
        <v>34</v>
      </c>
      <c r="C774">
        <v>115</v>
      </c>
      <c r="D774">
        <v>120</v>
      </c>
      <c r="E774">
        <v>47</v>
      </c>
      <c r="F774">
        <v>37</v>
      </c>
      <c r="G774">
        <v>120</v>
      </c>
      <c r="H774">
        <v>124</v>
      </c>
      <c r="I774">
        <v>44</v>
      </c>
      <c r="J774">
        <v>34</v>
      </c>
      <c r="K774">
        <v>120</v>
      </c>
      <c r="L774">
        <v>120</v>
      </c>
      <c r="M774">
        <v>46</v>
      </c>
      <c r="N774">
        <v>36</v>
      </c>
      <c r="O774">
        <v>118</v>
      </c>
      <c r="P774">
        <v>125</v>
      </c>
      <c r="Q774">
        <v>46</v>
      </c>
      <c r="R774">
        <v>34</v>
      </c>
      <c r="S774">
        <v>118</v>
      </c>
      <c r="T774">
        <v>121</v>
      </c>
      <c r="U774">
        <v>43</v>
      </c>
      <c r="V774">
        <v>36</v>
      </c>
      <c r="W774">
        <v>118</v>
      </c>
      <c r="X774">
        <v>121</v>
      </c>
      <c r="Y774">
        <v>48</v>
      </c>
      <c r="Z774">
        <v>34</v>
      </c>
      <c r="AA774">
        <v>118</v>
      </c>
      <c r="AB774">
        <v>112</v>
      </c>
      <c r="AC774">
        <v>51</v>
      </c>
      <c r="AD774">
        <v>37</v>
      </c>
      <c r="AE774">
        <v>118</v>
      </c>
      <c r="AF774">
        <v>112</v>
      </c>
      <c r="AG774">
        <v>48</v>
      </c>
      <c r="AH774">
        <v>40</v>
      </c>
      <c r="AI774">
        <v>113</v>
      </c>
      <c r="AJ774">
        <v>112</v>
      </c>
      <c r="AK774" s="1">
        <v>0</v>
      </c>
      <c r="AL774" s="2">
        <f>IF(NOT(ISNUMBER(gepModelClass1(A774:AJ774))),#REF!,gepModelClass1(A774:AJ774))</f>
        <v>0.99999781077133121</v>
      </c>
      <c r="AM774" s="2">
        <f>IF(NOT(ISNUMBER(gepModelClass2(A774:AJ774))),#REF!,gepModelClass2(A774:AJ774))</f>
        <v>1.2907681389573693E-3</v>
      </c>
      <c r="AN774" s="2">
        <f>IF(NOT(ISNUMBER(gepModelClass3(A774:AJ774))),#REF!,gepModelClass3(A774:AJ774))</f>
        <v>7.797389298552955E-6</v>
      </c>
      <c r="AO774" s="2">
        <f>IF(NOT(ISNUMBER(gepModelClass4(A774:AJ774))),#REF!,gepModelClass4(A774:AJ774))</f>
        <v>4.7761472079495882E-5</v>
      </c>
      <c r="AP774" s="2">
        <f>IF(NOT(ISNUMBER(gepModelClass5(A774:AJ774))),#REF!,gepModelClass5(A774:AJ774))</f>
        <v>1.3436521549195987E-2</v>
      </c>
      <c r="AQ774" s="2">
        <f>IF(NOT(ISNUMBER(gepModelClass6(A774:AJ774))),#REF!,gepModelClass6(A774:AJ774))</f>
        <v>8.1482529089122791E-5</v>
      </c>
      <c r="AR774" s="3" t="str">
        <f t="shared" si="24"/>
        <v>cotton_crop</v>
      </c>
      <c r="AS774" s="5" t="s">
        <v>42</v>
      </c>
      <c r="AT774">
        <f t="shared" si="25"/>
        <v>0</v>
      </c>
      <c r="AU774" s="3"/>
      <c r="AV774" s="3"/>
      <c r="AW774" s="1"/>
      <c r="AX774" s="4"/>
      <c r="AY774" s="4"/>
    </row>
    <row r="775" spans="1:51" x14ac:dyDescent="0.25">
      <c r="A775">
        <v>47</v>
      </c>
      <c r="B775">
        <v>37</v>
      </c>
      <c r="C775">
        <v>120</v>
      </c>
      <c r="D775">
        <v>124</v>
      </c>
      <c r="E775">
        <v>44</v>
      </c>
      <c r="F775">
        <v>34</v>
      </c>
      <c r="G775">
        <v>120</v>
      </c>
      <c r="H775">
        <v>120</v>
      </c>
      <c r="I775">
        <v>47</v>
      </c>
      <c r="J775">
        <v>37</v>
      </c>
      <c r="K775">
        <v>120</v>
      </c>
      <c r="L775">
        <v>124</v>
      </c>
      <c r="M775">
        <v>46</v>
      </c>
      <c r="N775">
        <v>34</v>
      </c>
      <c r="O775">
        <v>118</v>
      </c>
      <c r="P775">
        <v>121</v>
      </c>
      <c r="Q775">
        <v>43</v>
      </c>
      <c r="R775">
        <v>36</v>
      </c>
      <c r="S775">
        <v>118</v>
      </c>
      <c r="T775">
        <v>121</v>
      </c>
      <c r="U775">
        <v>46</v>
      </c>
      <c r="V775">
        <v>36</v>
      </c>
      <c r="W775">
        <v>118</v>
      </c>
      <c r="X775">
        <v>128</v>
      </c>
      <c r="Y775">
        <v>51</v>
      </c>
      <c r="Z775">
        <v>37</v>
      </c>
      <c r="AA775">
        <v>118</v>
      </c>
      <c r="AB775">
        <v>112</v>
      </c>
      <c r="AC775">
        <v>48</v>
      </c>
      <c r="AD775">
        <v>40</v>
      </c>
      <c r="AE775">
        <v>113</v>
      </c>
      <c r="AF775">
        <v>112</v>
      </c>
      <c r="AG775">
        <v>48</v>
      </c>
      <c r="AH775">
        <v>37</v>
      </c>
      <c r="AI775">
        <v>113</v>
      </c>
      <c r="AJ775">
        <v>116</v>
      </c>
      <c r="AK775" s="1">
        <v>0</v>
      </c>
      <c r="AL775" s="2">
        <f>IF(NOT(ISNUMBER(gepModelClass1(A775:AJ775))),#REF!,gepModelClass1(A775:AJ775))</f>
        <v>0.99999900702898503</v>
      </c>
      <c r="AM775" s="2">
        <f>IF(NOT(ISNUMBER(gepModelClass2(A775:AJ775))),#REF!,gepModelClass2(A775:AJ775))</f>
        <v>6.8679336547472253E-4</v>
      </c>
      <c r="AN775" s="2">
        <f>IF(NOT(ISNUMBER(gepModelClass3(A775:AJ775))),#REF!,gepModelClass3(A775:AJ775))</f>
        <v>1.2731119799632139E-5</v>
      </c>
      <c r="AO775" s="2">
        <f>IF(NOT(ISNUMBER(gepModelClass4(A775:AJ775))),#REF!,gepModelClass4(A775:AJ775))</f>
        <v>5.0051684452689796E-5</v>
      </c>
      <c r="AP775" s="2">
        <f>IF(NOT(ISNUMBER(gepModelClass5(A775:AJ775))),#REF!,gepModelClass5(A775:AJ775))</f>
        <v>2.0119157550312412E-2</v>
      </c>
      <c r="AQ775" s="2">
        <f>IF(NOT(ISNUMBER(gepModelClass6(A775:AJ775))),#REF!,gepModelClass6(A775:AJ775))</f>
        <v>6.833046000067643E-5</v>
      </c>
      <c r="AR775" s="3" t="str">
        <f t="shared" si="24"/>
        <v>cotton_crop</v>
      </c>
      <c r="AS775" s="5" t="s">
        <v>42</v>
      </c>
      <c r="AT775">
        <f t="shared" si="25"/>
        <v>0</v>
      </c>
      <c r="AU775" s="3"/>
      <c r="AV775" s="3"/>
      <c r="AW775" s="1"/>
      <c r="AX775" s="4"/>
      <c r="AY775" s="4"/>
    </row>
    <row r="776" spans="1:51" x14ac:dyDescent="0.25">
      <c r="A776">
        <v>47</v>
      </c>
      <c r="B776">
        <v>37</v>
      </c>
      <c r="C776">
        <v>120</v>
      </c>
      <c r="D776">
        <v>124</v>
      </c>
      <c r="E776">
        <v>44</v>
      </c>
      <c r="F776">
        <v>37</v>
      </c>
      <c r="G776">
        <v>120</v>
      </c>
      <c r="H776">
        <v>124</v>
      </c>
      <c r="I776">
        <v>44</v>
      </c>
      <c r="J776">
        <v>37</v>
      </c>
      <c r="K776">
        <v>115</v>
      </c>
      <c r="L776">
        <v>120</v>
      </c>
      <c r="M776">
        <v>46</v>
      </c>
      <c r="N776">
        <v>36</v>
      </c>
      <c r="O776">
        <v>118</v>
      </c>
      <c r="P776">
        <v>128</v>
      </c>
      <c r="Q776">
        <v>46</v>
      </c>
      <c r="R776">
        <v>34</v>
      </c>
      <c r="S776">
        <v>122</v>
      </c>
      <c r="T776">
        <v>125</v>
      </c>
      <c r="U776">
        <v>50</v>
      </c>
      <c r="V776">
        <v>34</v>
      </c>
      <c r="W776">
        <v>118</v>
      </c>
      <c r="X776">
        <v>125</v>
      </c>
      <c r="Y776">
        <v>48</v>
      </c>
      <c r="Z776">
        <v>37</v>
      </c>
      <c r="AA776">
        <v>113</v>
      </c>
      <c r="AB776">
        <v>116</v>
      </c>
      <c r="AC776">
        <v>48</v>
      </c>
      <c r="AD776">
        <v>34</v>
      </c>
      <c r="AE776">
        <v>123</v>
      </c>
      <c r="AF776">
        <v>125</v>
      </c>
      <c r="AG776">
        <v>48</v>
      </c>
      <c r="AH776">
        <v>37</v>
      </c>
      <c r="AI776">
        <v>118</v>
      </c>
      <c r="AJ776">
        <v>125</v>
      </c>
      <c r="AK776" s="1">
        <v>0</v>
      </c>
      <c r="AL776" s="2">
        <f>IF(NOT(ISNUMBER(gepModelClass1(A776:AJ776))),#REF!,gepModelClass1(A776:AJ776))</f>
        <v>0.99999863006428225</v>
      </c>
      <c r="AM776" s="2">
        <f>IF(NOT(ISNUMBER(gepModelClass2(A776:AJ776))),#REF!,gepModelClass2(A776:AJ776))</f>
        <v>1.2266247072853845E-3</v>
      </c>
      <c r="AN776" s="2">
        <f>IF(NOT(ISNUMBER(gepModelClass3(A776:AJ776))),#REF!,gepModelClass3(A776:AJ776))</f>
        <v>2.1693703478249192E-5</v>
      </c>
      <c r="AO776" s="2">
        <f>IF(NOT(ISNUMBER(gepModelClass4(A776:AJ776))),#REF!,gepModelClass4(A776:AJ776))</f>
        <v>2.9029399327875213E-5</v>
      </c>
      <c r="AP776" s="2">
        <f>IF(NOT(ISNUMBER(gepModelClass5(A776:AJ776))),#REF!,gepModelClass5(A776:AJ776))</f>
        <v>2.1755520341538586E-2</v>
      </c>
      <c r="AQ776" s="2">
        <f>IF(NOT(ISNUMBER(gepModelClass6(A776:AJ776))),#REF!,gepModelClass6(A776:AJ776))</f>
        <v>9.5183066497902603E-5</v>
      </c>
      <c r="AR776" s="3" t="str">
        <f t="shared" si="24"/>
        <v>cotton_crop</v>
      </c>
      <c r="AS776" s="5" t="s">
        <v>42</v>
      </c>
      <c r="AT776">
        <f t="shared" si="25"/>
        <v>0</v>
      </c>
      <c r="AU776" s="3"/>
      <c r="AV776" s="3"/>
      <c r="AW776" s="1"/>
      <c r="AX776" s="4"/>
      <c r="AY776" s="4"/>
    </row>
    <row r="777" spans="1:51" x14ac:dyDescent="0.25">
      <c r="A777">
        <v>44</v>
      </c>
      <c r="B777">
        <v>37</v>
      </c>
      <c r="C777">
        <v>120</v>
      </c>
      <c r="D777">
        <v>124</v>
      </c>
      <c r="E777">
        <v>44</v>
      </c>
      <c r="F777">
        <v>37</v>
      </c>
      <c r="G777">
        <v>115</v>
      </c>
      <c r="H777">
        <v>120</v>
      </c>
      <c r="I777">
        <v>50</v>
      </c>
      <c r="J777">
        <v>40</v>
      </c>
      <c r="K777">
        <v>111</v>
      </c>
      <c r="L777">
        <v>109</v>
      </c>
      <c r="M777">
        <v>46</v>
      </c>
      <c r="N777">
        <v>34</v>
      </c>
      <c r="O777">
        <v>122</v>
      </c>
      <c r="P777">
        <v>125</v>
      </c>
      <c r="Q777">
        <v>50</v>
      </c>
      <c r="R777">
        <v>34</v>
      </c>
      <c r="S777">
        <v>118</v>
      </c>
      <c r="T777">
        <v>125</v>
      </c>
      <c r="U777">
        <v>50</v>
      </c>
      <c r="V777">
        <v>36</v>
      </c>
      <c r="W777">
        <v>118</v>
      </c>
      <c r="X777">
        <v>128</v>
      </c>
      <c r="Y777">
        <v>48</v>
      </c>
      <c r="Z777">
        <v>34</v>
      </c>
      <c r="AA777">
        <v>123</v>
      </c>
      <c r="AB777">
        <v>125</v>
      </c>
      <c r="AC777">
        <v>48</v>
      </c>
      <c r="AD777">
        <v>37</v>
      </c>
      <c r="AE777">
        <v>118</v>
      </c>
      <c r="AF777">
        <v>125</v>
      </c>
      <c r="AG777">
        <v>48</v>
      </c>
      <c r="AH777">
        <v>34</v>
      </c>
      <c r="AI777">
        <v>123</v>
      </c>
      <c r="AJ777">
        <v>125</v>
      </c>
      <c r="AK777" s="1">
        <v>0</v>
      </c>
      <c r="AL777" s="2">
        <f>IF(NOT(ISNUMBER(gepModelClass1(A777:AJ777))),#REF!,gepModelClass1(A777:AJ777))</f>
        <v>0.99999962039280843</v>
      </c>
      <c r="AM777" s="2">
        <f>IF(NOT(ISNUMBER(gepModelClass2(A777:AJ777))),#REF!,gepModelClass2(A777:AJ777))</f>
        <v>2.6070207461168656E-3</v>
      </c>
      <c r="AN777" s="2">
        <f>IF(NOT(ISNUMBER(gepModelClass3(A777:AJ777))),#REF!,gepModelClass3(A777:AJ777))</f>
        <v>2.9486174389300172E-5</v>
      </c>
      <c r="AO777" s="2">
        <f>IF(NOT(ISNUMBER(gepModelClass4(A777:AJ777))),#REF!,gepModelClass4(A777:AJ777))</f>
        <v>1.6663980925987599E-5</v>
      </c>
      <c r="AP777" s="2">
        <f>IF(NOT(ISNUMBER(gepModelClass5(A777:AJ777))),#REF!,gepModelClass5(A777:AJ777))</f>
        <v>3.2626249158256966E-2</v>
      </c>
      <c r="AQ777" s="2">
        <f>IF(NOT(ISNUMBER(gepModelClass6(A777:AJ777))),#REF!,gepModelClass6(A777:AJ777))</f>
        <v>4.1753135050585588E-5</v>
      </c>
      <c r="AR777" s="3" t="str">
        <f t="shared" si="24"/>
        <v>cotton_crop</v>
      </c>
      <c r="AS777" s="5" t="s">
        <v>42</v>
      </c>
      <c r="AT777">
        <f t="shared" si="25"/>
        <v>0</v>
      </c>
      <c r="AU777" s="3"/>
      <c r="AV777" s="3"/>
      <c r="AW777" s="1"/>
      <c r="AX777" s="4"/>
      <c r="AY777" s="4"/>
    </row>
    <row r="778" spans="1:51" x14ac:dyDescent="0.25">
      <c r="A778">
        <v>44</v>
      </c>
      <c r="B778">
        <v>37</v>
      </c>
      <c r="C778">
        <v>115</v>
      </c>
      <c r="D778">
        <v>120</v>
      </c>
      <c r="E778">
        <v>50</v>
      </c>
      <c r="F778">
        <v>40</v>
      </c>
      <c r="G778">
        <v>111</v>
      </c>
      <c r="H778">
        <v>109</v>
      </c>
      <c r="I778">
        <v>64</v>
      </c>
      <c r="J778">
        <v>69</v>
      </c>
      <c r="K778">
        <v>102</v>
      </c>
      <c r="L778">
        <v>79</v>
      </c>
      <c r="M778">
        <v>50</v>
      </c>
      <c r="N778">
        <v>34</v>
      </c>
      <c r="O778">
        <v>118</v>
      </c>
      <c r="P778">
        <v>125</v>
      </c>
      <c r="Q778">
        <v>50</v>
      </c>
      <c r="R778">
        <v>36</v>
      </c>
      <c r="S778">
        <v>118</v>
      </c>
      <c r="T778">
        <v>128</v>
      </c>
      <c r="U778">
        <v>53</v>
      </c>
      <c r="V778">
        <v>51</v>
      </c>
      <c r="W778">
        <v>113</v>
      </c>
      <c r="X778">
        <v>103</v>
      </c>
      <c r="Y778">
        <v>48</v>
      </c>
      <c r="Z778">
        <v>37</v>
      </c>
      <c r="AA778">
        <v>118</v>
      </c>
      <c r="AB778">
        <v>125</v>
      </c>
      <c r="AC778">
        <v>48</v>
      </c>
      <c r="AD778">
        <v>34</v>
      </c>
      <c r="AE778">
        <v>123</v>
      </c>
      <c r="AF778">
        <v>125</v>
      </c>
      <c r="AG778">
        <v>48</v>
      </c>
      <c r="AH778">
        <v>37</v>
      </c>
      <c r="AI778">
        <v>118</v>
      </c>
      <c r="AJ778">
        <v>121</v>
      </c>
      <c r="AK778" s="1">
        <v>0</v>
      </c>
      <c r="AL778" s="2">
        <f>IF(NOT(ISNUMBER(gepModelClass1(A778:AJ778))),#REF!,gepModelClass1(A778:AJ778))</f>
        <v>0.99959366535176863</v>
      </c>
      <c r="AM778" s="2">
        <f>IF(NOT(ISNUMBER(gepModelClass2(A778:AJ778))),#REF!,gepModelClass2(A778:AJ778))</f>
        <v>2.3723121110445056E-2</v>
      </c>
      <c r="AN778" s="2">
        <f>IF(NOT(ISNUMBER(gepModelClass3(A778:AJ778))),#REF!,gepModelClass3(A778:AJ778))</f>
        <v>1.9472708884407117E-5</v>
      </c>
      <c r="AO778" s="2">
        <f>IF(NOT(ISNUMBER(gepModelClass4(A778:AJ778))),#REF!,gepModelClass4(A778:AJ778))</f>
        <v>2.32841025029647E-5</v>
      </c>
      <c r="AP778" s="2">
        <f>IF(NOT(ISNUMBER(gepModelClass5(A778:AJ778))),#REF!,gepModelClass5(A778:AJ778))</f>
        <v>0.23286067965011509</v>
      </c>
      <c r="AQ778" s="2">
        <f>IF(NOT(ISNUMBER(gepModelClass6(A778:AJ778))),#REF!,gepModelClass6(A778:AJ778))</f>
        <v>2.3476907123064959E-4</v>
      </c>
      <c r="AR778" s="3" t="str">
        <f t="shared" si="24"/>
        <v>cotton_crop</v>
      </c>
      <c r="AS778" s="5" t="s">
        <v>42</v>
      </c>
      <c r="AT778">
        <f t="shared" si="25"/>
        <v>0</v>
      </c>
      <c r="AU778" s="3"/>
      <c r="AV778" s="3"/>
      <c r="AW778" s="1"/>
      <c r="AX778" s="4"/>
      <c r="AY778" s="4"/>
    </row>
    <row r="779" spans="1:51" x14ac:dyDescent="0.25">
      <c r="A779">
        <v>50</v>
      </c>
      <c r="B779">
        <v>40</v>
      </c>
      <c r="C779">
        <v>111</v>
      </c>
      <c r="D779">
        <v>109</v>
      </c>
      <c r="E779">
        <v>64</v>
      </c>
      <c r="F779">
        <v>69</v>
      </c>
      <c r="G779">
        <v>102</v>
      </c>
      <c r="H779">
        <v>79</v>
      </c>
      <c r="I779">
        <v>80</v>
      </c>
      <c r="J779">
        <v>98</v>
      </c>
      <c r="K779">
        <v>102</v>
      </c>
      <c r="L779">
        <v>79</v>
      </c>
      <c r="M779">
        <v>50</v>
      </c>
      <c r="N779">
        <v>36</v>
      </c>
      <c r="O779">
        <v>118</v>
      </c>
      <c r="P779">
        <v>128</v>
      </c>
      <c r="Q779">
        <v>53</v>
      </c>
      <c r="R779">
        <v>51</v>
      </c>
      <c r="S779">
        <v>113</v>
      </c>
      <c r="T779">
        <v>103</v>
      </c>
      <c r="U779">
        <v>71</v>
      </c>
      <c r="V779">
        <v>83</v>
      </c>
      <c r="W779">
        <v>100</v>
      </c>
      <c r="X779">
        <v>78</v>
      </c>
      <c r="Y779">
        <v>48</v>
      </c>
      <c r="Z779">
        <v>34</v>
      </c>
      <c r="AA779">
        <v>123</v>
      </c>
      <c r="AB779">
        <v>125</v>
      </c>
      <c r="AC779">
        <v>48</v>
      </c>
      <c r="AD779">
        <v>37</v>
      </c>
      <c r="AE779">
        <v>118</v>
      </c>
      <c r="AF779">
        <v>121</v>
      </c>
      <c r="AG779">
        <v>63</v>
      </c>
      <c r="AH779">
        <v>58</v>
      </c>
      <c r="AI779">
        <v>109</v>
      </c>
      <c r="AJ779">
        <v>96</v>
      </c>
      <c r="AK779" s="1">
        <v>0</v>
      </c>
      <c r="AL779" s="2">
        <f>IF(NOT(ISNUMBER(gepModelClass1(A779:AJ779))),#REF!,gepModelClass1(A779:AJ779))</f>
        <v>0.66718210225755692</v>
      </c>
      <c r="AM779" s="2">
        <f>IF(NOT(ISNUMBER(gepModelClass2(A779:AJ779))),#REF!,gepModelClass2(A779:AJ779))</f>
        <v>4.4778528377578113E-2</v>
      </c>
      <c r="AN779" s="2">
        <f>IF(NOT(ISNUMBER(gepModelClass3(A779:AJ779))),#REF!,gepModelClass3(A779:AJ779))</f>
        <v>1.5675189762616031E-4</v>
      </c>
      <c r="AO779" s="2">
        <f>IF(NOT(ISNUMBER(gepModelClass4(A779:AJ779))),#REF!,gepModelClass4(A779:AJ779))</f>
        <v>4.7488257377270478E-2</v>
      </c>
      <c r="AP779" s="2">
        <f>IF(NOT(ISNUMBER(gepModelClass5(A779:AJ779))),#REF!,gepModelClass5(A779:AJ779))</f>
        <v>0.25995233443776444</v>
      </c>
      <c r="AQ779" s="2">
        <f>IF(NOT(ISNUMBER(gepModelClass6(A779:AJ779))),#REF!,gepModelClass6(A779:AJ779))</f>
        <v>1.5082167156004092E-3</v>
      </c>
      <c r="AR779" s="3" t="str">
        <f t="shared" si="24"/>
        <v>cotton_crop</v>
      </c>
      <c r="AS779" s="5" t="s">
        <v>42</v>
      </c>
      <c r="AT779">
        <f t="shared" si="25"/>
        <v>0</v>
      </c>
      <c r="AU779" s="3"/>
      <c r="AV779" s="3"/>
      <c r="AW779" s="1"/>
      <c r="AX779" s="4"/>
      <c r="AY779" s="4"/>
    </row>
    <row r="780" spans="1:51" x14ac:dyDescent="0.25">
      <c r="A780">
        <v>80</v>
      </c>
      <c r="B780">
        <v>98</v>
      </c>
      <c r="C780">
        <v>102</v>
      </c>
      <c r="D780">
        <v>79</v>
      </c>
      <c r="E780">
        <v>84</v>
      </c>
      <c r="F780">
        <v>102</v>
      </c>
      <c r="G780">
        <v>102</v>
      </c>
      <c r="H780">
        <v>87</v>
      </c>
      <c r="I780">
        <v>88</v>
      </c>
      <c r="J780">
        <v>106</v>
      </c>
      <c r="K780">
        <v>111</v>
      </c>
      <c r="L780">
        <v>87</v>
      </c>
      <c r="M780">
        <v>71</v>
      </c>
      <c r="N780">
        <v>83</v>
      </c>
      <c r="O780">
        <v>100</v>
      </c>
      <c r="P780">
        <v>78</v>
      </c>
      <c r="Q780">
        <v>84</v>
      </c>
      <c r="R780">
        <v>99</v>
      </c>
      <c r="S780">
        <v>104</v>
      </c>
      <c r="T780">
        <v>85</v>
      </c>
      <c r="U780">
        <v>84</v>
      </c>
      <c r="V780">
        <v>103</v>
      </c>
      <c r="W780">
        <v>113</v>
      </c>
      <c r="X780">
        <v>88</v>
      </c>
      <c r="Y780">
        <v>63</v>
      </c>
      <c r="Z780">
        <v>58</v>
      </c>
      <c r="AA780">
        <v>109</v>
      </c>
      <c r="AB780">
        <v>96</v>
      </c>
      <c r="AC780">
        <v>79</v>
      </c>
      <c r="AD780">
        <v>95</v>
      </c>
      <c r="AE780">
        <v>100</v>
      </c>
      <c r="AF780">
        <v>79</v>
      </c>
      <c r="AG780">
        <v>88</v>
      </c>
      <c r="AH780">
        <v>107</v>
      </c>
      <c r="AI780">
        <v>109</v>
      </c>
      <c r="AJ780">
        <v>87</v>
      </c>
      <c r="AK780" s="1">
        <v>0</v>
      </c>
      <c r="AL780" s="2">
        <f>IF(NOT(ISNUMBER(gepModelClass1(A780:AJ780))),#REF!,gepModelClass1(A780:AJ780))</f>
        <v>5.0502284115025019E-4</v>
      </c>
      <c r="AM780" s="2">
        <f>IF(NOT(ISNUMBER(gepModelClass2(A780:AJ780))),#REF!,gepModelClass2(A780:AJ780))</f>
        <v>8.3054645233686542E-3</v>
      </c>
      <c r="AN780" s="2">
        <f>IF(NOT(ISNUMBER(gepModelClass3(A780:AJ780))),#REF!,gepModelClass3(A780:AJ780))</f>
        <v>0.92474906558699865</v>
      </c>
      <c r="AO780" s="2">
        <f>IF(NOT(ISNUMBER(gepModelClass4(A780:AJ780))),#REF!,gepModelClass4(A780:AJ780))</f>
        <v>1.1165987610844492E-4</v>
      </c>
      <c r="AP780" s="2">
        <f>IF(NOT(ISNUMBER(gepModelClass5(A780:AJ780))),#REF!,gepModelClass5(A780:AJ780))</f>
        <v>1.0427068971191991E-2</v>
      </c>
      <c r="AQ780" s="2">
        <f>IF(NOT(ISNUMBER(gepModelClass6(A780:AJ780))),#REF!,gepModelClass6(A780:AJ780))</f>
        <v>2.698570945465394E-2</v>
      </c>
      <c r="AR780" s="3" t="str">
        <f t="shared" si="24"/>
        <v>grey_soil</v>
      </c>
      <c r="AS780" s="5" t="s">
        <v>38</v>
      </c>
      <c r="AT780">
        <f t="shared" si="25"/>
        <v>0</v>
      </c>
      <c r="AU780" s="3"/>
      <c r="AV780" s="3"/>
      <c r="AW780" s="1"/>
      <c r="AX780" s="4"/>
      <c r="AY780" s="4"/>
    </row>
    <row r="781" spans="1:51" x14ac:dyDescent="0.25">
      <c r="A781">
        <v>84</v>
      </c>
      <c r="B781">
        <v>102</v>
      </c>
      <c r="C781">
        <v>102</v>
      </c>
      <c r="D781">
        <v>87</v>
      </c>
      <c r="E781">
        <v>88</v>
      </c>
      <c r="F781">
        <v>106</v>
      </c>
      <c r="G781">
        <v>111</v>
      </c>
      <c r="H781">
        <v>87</v>
      </c>
      <c r="I781">
        <v>88</v>
      </c>
      <c r="J781">
        <v>106</v>
      </c>
      <c r="K781">
        <v>111</v>
      </c>
      <c r="L781">
        <v>87</v>
      </c>
      <c r="M781">
        <v>84</v>
      </c>
      <c r="N781">
        <v>99</v>
      </c>
      <c r="O781">
        <v>104</v>
      </c>
      <c r="P781">
        <v>85</v>
      </c>
      <c r="Q781">
        <v>84</v>
      </c>
      <c r="R781">
        <v>103</v>
      </c>
      <c r="S781">
        <v>113</v>
      </c>
      <c r="T781">
        <v>88</v>
      </c>
      <c r="U781">
        <v>88</v>
      </c>
      <c r="V781">
        <v>107</v>
      </c>
      <c r="W781">
        <v>118</v>
      </c>
      <c r="X781">
        <v>88</v>
      </c>
      <c r="Y781">
        <v>79</v>
      </c>
      <c r="Z781">
        <v>95</v>
      </c>
      <c r="AA781">
        <v>100</v>
      </c>
      <c r="AB781">
        <v>79</v>
      </c>
      <c r="AC781">
        <v>88</v>
      </c>
      <c r="AD781">
        <v>107</v>
      </c>
      <c r="AE781">
        <v>109</v>
      </c>
      <c r="AF781">
        <v>87</v>
      </c>
      <c r="AG781">
        <v>88</v>
      </c>
      <c r="AH781">
        <v>111</v>
      </c>
      <c r="AI781">
        <v>109</v>
      </c>
      <c r="AJ781">
        <v>92</v>
      </c>
      <c r="AK781" s="1">
        <v>0</v>
      </c>
      <c r="AL781" s="2">
        <f>IF(NOT(ISNUMBER(gepModelClass1(A781:AJ781))),#REF!,gepModelClass1(A781:AJ781))</f>
        <v>4.1275661891529065E-6</v>
      </c>
      <c r="AM781" s="2">
        <f>IF(NOT(ISNUMBER(gepModelClass2(A781:AJ781))),#REF!,gepModelClass2(A781:AJ781))</f>
        <v>1.9610962720167918E-2</v>
      </c>
      <c r="AN781" s="2">
        <f>IF(NOT(ISNUMBER(gepModelClass3(A781:AJ781))),#REF!,gepModelClass3(A781:AJ781))</f>
        <v>0.9892998272716873</v>
      </c>
      <c r="AO781" s="2">
        <f>IF(NOT(ISNUMBER(gepModelClass4(A781:AJ781))),#REF!,gepModelClass4(A781:AJ781))</f>
        <v>1.7407216073276504E-4</v>
      </c>
      <c r="AP781" s="2">
        <f>IF(NOT(ISNUMBER(gepModelClass5(A781:AJ781))),#REF!,gepModelClass5(A781:AJ781))</f>
        <v>1.20488400944198E-2</v>
      </c>
      <c r="AQ781" s="2">
        <f>IF(NOT(ISNUMBER(gepModelClass6(A781:AJ781))),#REF!,gepModelClass6(A781:AJ781))</f>
        <v>6.7014711803790414E-2</v>
      </c>
      <c r="AR781" s="3" t="str">
        <f t="shared" si="24"/>
        <v>grey_soil</v>
      </c>
      <c r="AS781" s="5" t="s">
        <v>38</v>
      </c>
      <c r="AT781">
        <f t="shared" si="25"/>
        <v>0</v>
      </c>
      <c r="AU781" s="3"/>
      <c r="AV781" s="3"/>
      <c r="AW781" s="1"/>
      <c r="AX781" s="4"/>
      <c r="AY781" s="4"/>
    </row>
    <row r="782" spans="1:51" x14ac:dyDescent="0.25">
      <c r="A782">
        <v>88</v>
      </c>
      <c r="B782">
        <v>106</v>
      </c>
      <c r="C782">
        <v>111</v>
      </c>
      <c r="D782">
        <v>87</v>
      </c>
      <c r="E782">
        <v>88</v>
      </c>
      <c r="F782">
        <v>106</v>
      </c>
      <c r="G782">
        <v>111</v>
      </c>
      <c r="H782">
        <v>87</v>
      </c>
      <c r="I782">
        <v>88</v>
      </c>
      <c r="J782">
        <v>102</v>
      </c>
      <c r="K782">
        <v>106</v>
      </c>
      <c r="L782">
        <v>87</v>
      </c>
      <c r="M782">
        <v>84</v>
      </c>
      <c r="N782">
        <v>103</v>
      </c>
      <c r="O782">
        <v>113</v>
      </c>
      <c r="P782">
        <v>88</v>
      </c>
      <c r="Q782">
        <v>88</v>
      </c>
      <c r="R782">
        <v>107</v>
      </c>
      <c r="S782">
        <v>118</v>
      </c>
      <c r="T782">
        <v>88</v>
      </c>
      <c r="U782">
        <v>88</v>
      </c>
      <c r="V782">
        <v>107</v>
      </c>
      <c r="W782">
        <v>108</v>
      </c>
      <c r="X782">
        <v>88</v>
      </c>
      <c r="Y782">
        <v>88</v>
      </c>
      <c r="Z782">
        <v>107</v>
      </c>
      <c r="AA782">
        <v>109</v>
      </c>
      <c r="AB782">
        <v>87</v>
      </c>
      <c r="AC782">
        <v>88</v>
      </c>
      <c r="AD782">
        <v>111</v>
      </c>
      <c r="AE782">
        <v>109</v>
      </c>
      <c r="AF782">
        <v>92</v>
      </c>
      <c r="AG782">
        <v>88</v>
      </c>
      <c r="AH782">
        <v>107</v>
      </c>
      <c r="AI782">
        <v>113</v>
      </c>
      <c r="AJ782">
        <v>87</v>
      </c>
      <c r="AK782" s="1">
        <v>0</v>
      </c>
      <c r="AL782" s="2">
        <f>IF(NOT(ISNUMBER(gepModelClass1(A782:AJ782))),#REF!,gepModelClass1(A782:AJ782))</f>
        <v>8.5862495398199892E-6</v>
      </c>
      <c r="AM782" s="2">
        <f>IF(NOT(ISNUMBER(gepModelClass2(A782:AJ782))),#REF!,gepModelClass2(A782:AJ782))</f>
        <v>1.3256300703742552E-2</v>
      </c>
      <c r="AN782" s="2">
        <f>IF(NOT(ISNUMBER(gepModelClass3(A782:AJ782))),#REF!,gepModelClass3(A782:AJ782))</f>
        <v>0.99727206330684526</v>
      </c>
      <c r="AO782" s="2">
        <f>IF(NOT(ISNUMBER(gepModelClass4(A782:AJ782))),#REF!,gepModelClass4(A782:AJ782))</f>
        <v>9.4082942044275525E-5</v>
      </c>
      <c r="AP782" s="2">
        <f>IF(NOT(ISNUMBER(gepModelClass5(A782:AJ782))),#REF!,gepModelClass5(A782:AJ782))</f>
        <v>1.1209529519673134E-2</v>
      </c>
      <c r="AQ782" s="2">
        <f>IF(NOT(ISNUMBER(gepModelClass6(A782:AJ782))),#REF!,gepModelClass6(A782:AJ782))</f>
        <v>3.7380363067473265E-3</v>
      </c>
      <c r="AR782" s="3" t="str">
        <f t="shared" si="24"/>
        <v>grey_soil</v>
      </c>
      <c r="AS782" s="5" t="s">
        <v>38</v>
      </c>
      <c r="AT782">
        <f t="shared" si="25"/>
        <v>0</v>
      </c>
      <c r="AU782" s="3"/>
      <c r="AV782" s="3"/>
      <c r="AW782" s="1"/>
      <c r="AX782" s="4"/>
      <c r="AY782" s="4"/>
    </row>
    <row r="783" spans="1:51" x14ac:dyDescent="0.25">
      <c r="A783">
        <v>88</v>
      </c>
      <c r="B783">
        <v>102</v>
      </c>
      <c r="C783">
        <v>106</v>
      </c>
      <c r="D783">
        <v>87</v>
      </c>
      <c r="E783">
        <v>88</v>
      </c>
      <c r="F783">
        <v>102</v>
      </c>
      <c r="G783">
        <v>111</v>
      </c>
      <c r="H783">
        <v>83</v>
      </c>
      <c r="I783">
        <v>88</v>
      </c>
      <c r="J783">
        <v>111</v>
      </c>
      <c r="K783">
        <v>111</v>
      </c>
      <c r="L783">
        <v>91</v>
      </c>
      <c r="M783">
        <v>88</v>
      </c>
      <c r="N783">
        <v>107</v>
      </c>
      <c r="O783">
        <v>108</v>
      </c>
      <c r="P783">
        <v>88</v>
      </c>
      <c r="Q783">
        <v>88</v>
      </c>
      <c r="R783">
        <v>103</v>
      </c>
      <c r="S783">
        <v>104</v>
      </c>
      <c r="T783">
        <v>85</v>
      </c>
      <c r="U783">
        <v>88</v>
      </c>
      <c r="V783">
        <v>103</v>
      </c>
      <c r="W783">
        <v>113</v>
      </c>
      <c r="X783">
        <v>85</v>
      </c>
      <c r="Y783">
        <v>88</v>
      </c>
      <c r="Z783">
        <v>107</v>
      </c>
      <c r="AA783">
        <v>113</v>
      </c>
      <c r="AB783">
        <v>87</v>
      </c>
      <c r="AC783">
        <v>88</v>
      </c>
      <c r="AD783">
        <v>103</v>
      </c>
      <c r="AE783">
        <v>104</v>
      </c>
      <c r="AF783">
        <v>83</v>
      </c>
      <c r="AG783">
        <v>88</v>
      </c>
      <c r="AH783">
        <v>107</v>
      </c>
      <c r="AI783">
        <v>109</v>
      </c>
      <c r="AJ783">
        <v>87</v>
      </c>
      <c r="AK783" s="1">
        <v>0</v>
      </c>
      <c r="AL783" s="2">
        <f>IF(NOT(ISNUMBER(gepModelClass1(A783:AJ783))),#REF!,gepModelClass1(A783:AJ783))</f>
        <v>7.8082594300684875E-6</v>
      </c>
      <c r="AM783" s="2">
        <f>IF(NOT(ISNUMBER(gepModelClass2(A783:AJ783))),#REF!,gepModelClass2(A783:AJ783))</f>
        <v>1.061170733547331E-2</v>
      </c>
      <c r="AN783" s="2">
        <f>IF(NOT(ISNUMBER(gepModelClass3(A783:AJ783))),#REF!,gepModelClass3(A783:AJ783))</f>
        <v>0.99698109927312406</v>
      </c>
      <c r="AO783" s="2">
        <f>IF(NOT(ISNUMBER(gepModelClass4(A783:AJ783))),#REF!,gepModelClass4(A783:AJ783))</f>
        <v>5.0113057728312994E-5</v>
      </c>
      <c r="AP783" s="2">
        <f>IF(NOT(ISNUMBER(gepModelClass5(A783:AJ783))),#REF!,gepModelClass5(A783:AJ783))</f>
        <v>1.3068091599845823E-2</v>
      </c>
      <c r="AQ783" s="2">
        <f>IF(NOT(ISNUMBER(gepModelClass6(A783:AJ783))),#REF!,gepModelClass6(A783:AJ783))</f>
        <v>0.14136621058028018</v>
      </c>
      <c r="AR783" s="3" t="str">
        <f t="shared" si="24"/>
        <v>grey_soil</v>
      </c>
      <c r="AS783" s="5" t="s">
        <v>38</v>
      </c>
      <c r="AT783">
        <f t="shared" si="25"/>
        <v>0</v>
      </c>
      <c r="AU783" s="3"/>
      <c r="AV783" s="3"/>
      <c r="AW783" s="1"/>
      <c r="AX783" s="4"/>
      <c r="AY783" s="4"/>
    </row>
    <row r="784" spans="1:51" x14ac:dyDescent="0.25">
      <c r="A784">
        <v>88</v>
      </c>
      <c r="B784">
        <v>102</v>
      </c>
      <c r="C784">
        <v>111</v>
      </c>
      <c r="D784">
        <v>83</v>
      </c>
      <c r="E784">
        <v>88</v>
      </c>
      <c r="F784">
        <v>111</v>
      </c>
      <c r="G784">
        <v>111</v>
      </c>
      <c r="H784">
        <v>91</v>
      </c>
      <c r="I784">
        <v>92</v>
      </c>
      <c r="J784">
        <v>115</v>
      </c>
      <c r="K784">
        <v>115</v>
      </c>
      <c r="L784">
        <v>91</v>
      </c>
      <c r="M784">
        <v>88</v>
      </c>
      <c r="N784">
        <v>103</v>
      </c>
      <c r="O784">
        <v>104</v>
      </c>
      <c r="P784">
        <v>85</v>
      </c>
      <c r="Q784">
        <v>88</v>
      </c>
      <c r="R784">
        <v>103</v>
      </c>
      <c r="S784">
        <v>113</v>
      </c>
      <c r="T784">
        <v>85</v>
      </c>
      <c r="U784">
        <v>88</v>
      </c>
      <c r="V784">
        <v>107</v>
      </c>
      <c r="W784">
        <v>108</v>
      </c>
      <c r="X784">
        <v>88</v>
      </c>
      <c r="Y784">
        <v>88</v>
      </c>
      <c r="Z784">
        <v>103</v>
      </c>
      <c r="AA784">
        <v>104</v>
      </c>
      <c r="AB784">
        <v>83</v>
      </c>
      <c r="AC784">
        <v>88</v>
      </c>
      <c r="AD784">
        <v>107</v>
      </c>
      <c r="AE784">
        <v>109</v>
      </c>
      <c r="AF784">
        <v>87</v>
      </c>
      <c r="AG784">
        <v>93</v>
      </c>
      <c r="AH784">
        <v>107</v>
      </c>
      <c r="AI784">
        <v>113</v>
      </c>
      <c r="AJ784">
        <v>92</v>
      </c>
      <c r="AK784" s="1">
        <v>0</v>
      </c>
      <c r="AL784" s="2">
        <f>IF(NOT(ISNUMBER(gepModelClass1(A784:AJ784))),#REF!,gepModelClass1(A784:AJ784))</f>
        <v>9.2760314189790033E-6</v>
      </c>
      <c r="AM784" s="2">
        <f>IF(NOT(ISNUMBER(gepModelClass2(A784:AJ784))),#REF!,gepModelClass2(A784:AJ784))</f>
        <v>2.5658053355458166E-2</v>
      </c>
      <c r="AN784" s="2">
        <f>IF(NOT(ISNUMBER(gepModelClass3(A784:AJ784))),#REF!,gepModelClass3(A784:AJ784))</f>
        <v>0.99883364116815532</v>
      </c>
      <c r="AO784" s="2">
        <f>IF(NOT(ISNUMBER(gepModelClass4(A784:AJ784))),#REF!,gepModelClass4(A784:AJ784))</f>
        <v>4.8023792349833292E-5</v>
      </c>
      <c r="AP784" s="2">
        <f>IF(NOT(ISNUMBER(gepModelClass5(A784:AJ784))),#REF!,gepModelClass5(A784:AJ784))</f>
        <v>1.3630349069782383E-2</v>
      </c>
      <c r="AQ784" s="2">
        <f>IF(NOT(ISNUMBER(gepModelClass6(A784:AJ784))),#REF!,gepModelClass6(A784:AJ784))</f>
        <v>0.32366066389009207</v>
      </c>
      <c r="AR784" s="3" t="str">
        <f t="shared" si="24"/>
        <v>grey_soil</v>
      </c>
      <c r="AS784" s="5" t="s">
        <v>38</v>
      </c>
      <c r="AT784">
        <f t="shared" si="25"/>
        <v>0</v>
      </c>
      <c r="AU784" s="3"/>
      <c r="AV784" s="3"/>
      <c r="AW784" s="1"/>
      <c r="AX784" s="4"/>
      <c r="AY784" s="4"/>
    </row>
    <row r="785" spans="1:51" x14ac:dyDescent="0.25">
      <c r="A785">
        <v>88</v>
      </c>
      <c r="B785">
        <v>111</v>
      </c>
      <c r="C785">
        <v>111</v>
      </c>
      <c r="D785">
        <v>91</v>
      </c>
      <c r="E785">
        <v>92</v>
      </c>
      <c r="F785">
        <v>115</v>
      </c>
      <c r="G785">
        <v>115</v>
      </c>
      <c r="H785">
        <v>91</v>
      </c>
      <c r="I785">
        <v>88</v>
      </c>
      <c r="J785">
        <v>111</v>
      </c>
      <c r="K785">
        <v>115</v>
      </c>
      <c r="L785">
        <v>91</v>
      </c>
      <c r="M785">
        <v>88</v>
      </c>
      <c r="N785">
        <v>103</v>
      </c>
      <c r="O785">
        <v>113</v>
      </c>
      <c r="P785">
        <v>85</v>
      </c>
      <c r="Q785">
        <v>88</v>
      </c>
      <c r="R785">
        <v>107</v>
      </c>
      <c r="S785">
        <v>108</v>
      </c>
      <c r="T785">
        <v>88</v>
      </c>
      <c r="U785">
        <v>92</v>
      </c>
      <c r="V785">
        <v>107</v>
      </c>
      <c r="W785">
        <v>113</v>
      </c>
      <c r="X785">
        <v>92</v>
      </c>
      <c r="Y785">
        <v>88</v>
      </c>
      <c r="Z785">
        <v>107</v>
      </c>
      <c r="AA785">
        <v>109</v>
      </c>
      <c r="AB785">
        <v>87</v>
      </c>
      <c r="AC785">
        <v>93</v>
      </c>
      <c r="AD785">
        <v>107</v>
      </c>
      <c r="AE785">
        <v>113</v>
      </c>
      <c r="AF785">
        <v>92</v>
      </c>
      <c r="AG785">
        <v>93</v>
      </c>
      <c r="AH785">
        <v>107</v>
      </c>
      <c r="AI785">
        <v>113</v>
      </c>
      <c r="AJ785">
        <v>87</v>
      </c>
      <c r="AK785" s="1">
        <v>0</v>
      </c>
      <c r="AL785" s="2">
        <f>IF(NOT(ISNUMBER(gepModelClass1(A785:AJ785))),#REF!,gepModelClass1(A785:AJ785))</f>
        <v>1.1962614302050976E-5</v>
      </c>
      <c r="AM785" s="2">
        <f>IF(NOT(ISNUMBER(gepModelClass2(A785:AJ785))),#REF!,gepModelClass2(A785:AJ785))</f>
        <v>1.3551591890433723E-2</v>
      </c>
      <c r="AN785" s="2">
        <f>IF(NOT(ISNUMBER(gepModelClass3(A785:AJ785))),#REF!,gepModelClass3(A785:AJ785))</f>
        <v>0.99934658714692082</v>
      </c>
      <c r="AO785" s="2">
        <f>IF(NOT(ISNUMBER(gepModelClass4(A785:AJ785))),#REF!,gepModelClass4(A785:AJ785))</f>
        <v>5.6467317223142577E-5</v>
      </c>
      <c r="AP785" s="2">
        <f>IF(NOT(ISNUMBER(gepModelClass5(A785:AJ785))),#REF!,gepModelClass5(A785:AJ785))</f>
        <v>1.1614130401019938E-2</v>
      </c>
      <c r="AQ785" s="2">
        <f>IF(NOT(ISNUMBER(gepModelClass6(A785:AJ785))),#REF!,gepModelClass6(A785:AJ785))</f>
        <v>1.449209387183825E-2</v>
      </c>
      <c r="AR785" s="3" t="str">
        <f t="shared" si="24"/>
        <v>grey_soil</v>
      </c>
      <c r="AS785" s="5" t="s">
        <v>38</v>
      </c>
      <c r="AT785">
        <f t="shared" si="25"/>
        <v>0</v>
      </c>
      <c r="AU785" s="3"/>
      <c r="AV785" s="3"/>
      <c r="AW785" s="1"/>
      <c r="AX785" s="4"/>
      <c r="AY785" s="4"/>
    </row>
    <row r="786" spans="1:51" x14ac:dyDescent="0.25">
      <c r="A786">
        <v>88</v>
      </c>
      <c r="B786">
        <v>111</v>
      </c>
      <c r="C786">
        <v>115</v>
      </c>
      <c r="D786">
        <v>91</v>
      </c>
      <c r="E786">
        <v>92</v>
      </c>
      <c r="F786">
        <v>106</v>
      </c>
      <c r="G786">
        <v>115</v>
      </c>
      <c r="H786">
        <v>87</v>
      </c>
      <c r="I786">
        <v>88</v>
      </c>
      <c r="J786">
        <v>111</v>
      </c>
      <c r="K786">
        <v>111</v>
      </c>
      <c r="L786">
        <v>91</v>
      </c>
      <c r="M786">
        <v>92</v>
      </c>
      <c r="N786">
        <v>107</v>
      </c>
      <c r="O786">
        <v>113</v>
      </c>
      <c r="P786">
        <v>92</v>
      </c>
      <c r="Q786">
        <v>92</v>
      </c>
      <c r="R786">
        <v>112</v>
      </c>
      <c r="S786">
        <v>118</v>
      </c>
      <c r="T786">
        <v>88</v>
      </c>
      <c r="U786">
        <v>92</v>
      </c>
      <c r="V786">
        <v>112</v>
      </c>
      <c r="W786">
        <v>113</v>
      </c>
      <c r="X786">
        <v>92</v>
      </c>
      <c r="Y786">
        <v>93</v>
      </c>
      <c r="Z786">
        <v>107</v>
      </c>
      <c r="AA786">
        <v>113</v>
      </c>
      <c r="AB786">
        <v>87</v>
      </c>
      <c r="AC786">
        <v>88</v>
      </c>
      <c r="AD786">
        <v>111</v>
      </c>
      <c r="AE786">
        <v>118</v>
      </c>
      <c r="AF786">
        <v>87</v>
      </c>
      <c r="AG786">
        <v>88</v>
      </c>
      <c r="AH786">
        <v>111</v>
      </c>
      <c r="AI786">
        <v>118</v>
      </c>
      <c r="AJ786">
        <v>96</v>
      </c>
      <c r="AK786" s="1">
        <v>0</v>
      </c>
      <c r="AL786" s="2">
        <f>IF(NOT(ISNUMBER(gepModelClass1(A786:AJ786))),#REF!,gepModelClass1(A786:AJ786))</f>
        <v>5.5327111146137633E-6</v>
      </c>
      <c r="AM786" s="2">
        <f>IF(NOT(ISNUMBER(gepModelClass2(A786:AJ786))),#REF!,gepModelClass2(A786:AJ786))</f>
        <v>4.009165987212851E-2</v>
      </c>
      <c r="AN786" s="2">
        <f>IF(NOT(ISNUMBER(gepModelClass3(A786:AJ786))),#REF!,gepModelClass3(A786:AJ786))</f>
        <v>0.99925762420954789</v>
      </c>
      <c r="AO786" s="2">
        <f>IF(NOT(ISNUMBER(gepModelClass4(A786:AJ786))),#REF!,gepModelClass4(A786:AJ786))</f>
        <v>2.9636190886809057E-5</v>
      </c>
      <c r="AP786" s="2">
        <f>IF(NOT(ISNUMBER(gepModelClass5(A786:AJ786))),#REF!,gepModelClass5(A786:AJ786))</f>
        <v>9.6904848956819254E-3</v>
      </c>
      <c r="AQ786" s="2">
        <f>IF(NOT(ISNUMBER(gepModelClass6(A786:AJ786))),#REF!,gepModelClass6(A786:AJ786))</f>
        <v>2.3251664316432642E-2</v>
      </c>
      <c r="AR786" s="3" t="str">
        <f t="shared" si="24"/>
        <v>grey_soil</v>
      </c>
      <c r="AS786" s="5" t="s">
        <v>38</v>
      </c>
      <c r="AT786">
        <f t="shared" si="25"/>
        <v>0</v>
      </c>
      <c r="AU786" s="3"/>
      <c r="AV786" s="3"/>
      <c r="AW786" s="1"/>
      <c r="AX786" s="4"/>
      <c r="AY786" s="4"/>
    </row>
    <row r="787" spans="1:51" x14ac:dyDescent="0.25">
      <c r="A787">
        <v>97</v>
      </c>
      <c r="B787">
        <v>111</v>
      </c>
      <c r="C787">
        <v>120</v>
      </c>
      <c r="D787">
        <v>91</v>
      </c>
      <c r="E787">
        <v>92</v>
      </c>
      <c r="F787">
        <v>111</v>
      </c>
      <c r="G787">
        <v>111</v>
      </c>
      <c r="H787">
        <v>87</v>
      </c>
      <c r="I787">
        <v>88</v>
      </c>
      <c r="J787">
        <v>111</v>
      </c>
      <c r="K787">
        <v>115</v>
      </c>
      <c r="L787">
        <v>87</v>
      </c>
      <c r="M787">
        <v>92</v>
      </c>
      <c r="N787">
        <v>112</v>
      </c>
      <c r="O787">
        <v>118</v>
      </c>
      <c r="P787">
        <v>92</v>
      </c>
      <c r="Q787">
        <v>92</v>
      </c>
      <c r="R787">
        <v>107</v>
      </c>
      <c r="S787">
        <v>118</v>
      </c>
      <c r="T787">
        <v>88</v>
      </c>
      <c r="U787">
        <v>88</v>
      </c>
      <c r="V787">
        <v>112</v>
      </c>
      <c r="W787">
        <v>118</v>
      </c>
      <c r="X787">
        <v>88</v>
      </c>
      <c r="Y787">
        <v>93</v>
      </c>
      <c r="Z787">
        <v>111</v>
      </c>
      <c r="AA787">
        <v>118</v>
      </c>
      <c r="AB787">
        <v>92</v>
      </c>
      <c r="AC787">
        <v>93</v>
      </c>
      <c r="AD787">
        <v>111</v>
      </c>
      <c r="AE787">
        <v>118</v>
      </c>
      <c r="AF787">
        <v>92</v>
      </c>
      <c r="AG787">
        <v>93</v>
      </c>
      <c r="AH787">
        <v>111</v>
      </c>
      <c r="AI787">
        <v>118</v>
      </c>
      <c r="AJ787">
        <v>92</v>
      </c>
      <c r="AK787" s="1">
        <v>0</v>
      </c>
      <c r="AL787" s="2">
        <f>IF(NOT(ISNUMBER(gepModelClass1(A787:AJ787))),#REF!,gepModelClass1(A787:AJ787))</f>
        <v>4.5567707578811555E-6</v>
      </c>
      <c r="AM787" s="2">
        <f>IF(NOT(ISNUMBER(gepModelClass2(A787:AJ787))),#REF!,gepModelClass2(A787:AJ787))</f>
        <v>2.2696704096352525E-2</v>
      </c>
      <c r="AN787" s="2">
        <f>IF(NOT(ISNUMBER(gepModelClass3(A787:AJ787))),#REF!,gepModelClass3(A787:AJ787))</f>
        <v>0.999873947097766</v>
      </c>
      <c r="AO787" s="2">
        <f>IF(NOT(ISNUMBER(gepModelClass4(A787:AJ787))),#REF!,gepModelClass4(A787:AJ787))</f>
        <v>6.2593661678677251E-5</v>
      </c>
      <c r="AP787" s="2">
        <f>IF(NOT(ISNUMBER(gepModelClass5(A787:AJ787))),#REF!,gepModelClass5(A787:AJ787))</f>
        <v>8.513149280627217E-3</v>
      </c>
      <c r="AQ787" s="2">
        <f>IF(NOT(ISNUMBER(gepModelClass6(A787:AJ787))),#REF!,gepModelClass6(A787:AJ787))</f>
        <v>8.5024196768858189E-3</v>
      </c>
      <c r="AR787" s="3" t="str">
        <f t="shared" si="24"/>
        <v>grey_soil</v>
      </c>
      <c r="AS787" s="5" t="s">
        <v>38</v>
      </c>
      <c r="AT787">
        <f t="shared" si="25"/>
        <v>0</v>
      </c>
      <c r="AU787" s="3"/>
      <c r="AV787" s="3"/>
      <c r="AW787" s="1"/>
      <c r="AX787" s="4"/>
      <c r="AY787" s="4"/>
    </row>
    <row r="788" spans="1:51" x14ac:dyDescent="0.25">
      <c r="A788">
        <v>92</v>
      </c>
      <c r="B788">
        <v>111</v>
      </c>
      <c r="C788">
        <v>111</v>
      </c>
      <c r="D788">
        <v>87</v>
      </c>
      <c r="E788">
        <v>88</v>
      </c>
      <c r="F788">
        <v>111</v>
      </c>
      <c r="G788">
        <v>115</v>
      </c>
      <c r="H788">
        <v>87</v>
      </c>
      <c r="I788">
        <v>88</v>
      </c>
      <c r="J788">
        <v>111</v>
      </c>
      <c r="K788">
        <v>115</v>
      </c>
      <c r="L788">
        <v>87</v>
      </c>
      <c r="M788">
        <v>92</v>
      </c>
      <c r="N788">
        <v>107</v>
      </c>
      <c r="O788">
        <v>118</v>
      </c>
      <c r="P788">
        <v>88</v>
      </c>
      <c r="Q788">
        <v>88</v>
      </c>
      <c r="R788">
        <v>112</v>
      </c>
      <c r="S788">
        <v>118</v>
      </c>
      <c r="T788">
        <v>88</v>
      </c>
      <c r="U788">
        <v>88</v>
      </c>
      <c r="V788">
        <v>107</v>
      </c>
      <c r="W788">
        <v>113</v>
      </c>
      <c r="X788">
        <v>85</v>
      </c>
      <c r="Y788">
        <v>93</v>
      </c>
      <c r="Z788">
        <v>111</v>
      </c>
      <c r="AA788">
        <v>118</v>
      </c>
      <c r="AB788">
        <v>92</v>
      </c>
      <c r="AC788">
        <v>93</v>
      </c>
      <c r="AD788">
        <v>111</v>
      </c>
      <c r="AE788">
        <v>118</v>
      </c>
      <c r="AF788">
        <v>92</v>
      </c>
      <c r="AG788">
        <v>88</v>
      </c>
      <c r="AH788">
        <v>111</v>
      </c>
      <c r="AI788">
        <v>118</v>
      </c>
      <c r="AJ788">
        <v>92</v>
      </c>
      <c r="AK788" s="1">
        <v>0</v>
      </c>
      <c r="AL788" s="2">
        <f>IF(NOT(ISNUMBER(gepModelClass1(A788:AJ788))),#REF!,gepModelClass1(A788:AJ788))</f>
        <v>1.1509243941340553E-5</v>
      </c>
      <c r="AM788" s="2">
        <f>IF(NOT(ISNUMBER(gepModelClass2(A788:AJ788))),#REF!,gepModelClass2(A788:AJ788))</f>
        <v>1.4604844968093571E-2</v>
      </c>
      <c r="AN788" s="2">
        <f>IF(NOT(ISNUMBER(gepModelClass3(A788:AJ788))),#REF!,gepModelClass3(A788:AJ788))</f>
        <v>0.99921463208155525</v>
      </c>
      <c r="AO788" s="2">
        <f>IF(NOT(ISNUMBER(gepModelClass4(A788:AJ788))),#REF!,gepModelClass4(A788:AJ788))</f>
        <v>5.9962278537947941E-5</v>
      </c>
      <c r="AP788" s="2">
        <f>IF(NOT(ISNUMBER(gepModelClass5(A788:AJ788))),#REF!,gepModelClass5(A788:AJ788))</f>
        <v>9.9496469004118921E-3</v>
      </c>
      <c r="AQ788" s="2">
        <f>IF(NOT(ISNUMBER(gepModelClass6(A788:AJ788))),#REF!,gepModelClass6(A788:AJ788))</f>
        <v>1.4905445726840407E-2</v>
      </c>
      <c r="AR788" s="3" t="str">
        <f t="shared" si="24"/>
        <v>grey_soil</v>
      </c>
      <c r="AS788" s="5" t="s">
        <v>38</v>
      </c>
      <c r="AT788">
        <f t="shared" si="25"/>
        <v>0</v>
      </c>
      <c r="AU788" s="3"/>
      <c r="AV788" s="3"/>
      <c r="AW788" s="1"/>
      <c r="AX788" s="4"/>
      <c r="AY788" s="4"/>
    </row>
    <row r="789" spans="1:51" x14ac:dyDescent="0.25">
      <c r="A789">
        <v>88</v>
      </c>
      <c r="B789">
        <v>111</v>
      </c>
      <c r="C789">
        <v>115</v>
      </c>
      <c r="D789">
        <v>87</v>
      </c>
      <c r="E789">
        <v>88</v>
      </c>
      <c r="F789">
        <v>111</v>
      </c>
      <c r="G789">
        <v>115</v>
      </c>
      <c r="H789">
        <v>87</v>
      </c>
      <c r="I789">
        <v>88</v>
      </c>
      <c r="J789">
        <v>111</v>
      </c>
      <c r="K789">
        <v>115</v>
      </c>
      <c r="L789">
        <v>87</v>
      </c>
      <c r="M789">
        <v>88</v>
      </c>
      <c r="N789">
        <v>112</v>
      </c>
      <c r="O789">
        <v>118</v>
      </c>
      <c r="P789">
        <v>88</v>
      </c>
      <c r="Q789">
        <v>88</v>
      </c>
      <c r="R789">
        <v>107</v>
      </c>
      <c r="S789">
        <v>113</v>
      </c>
      <c r="T789">
        <v>85</v>
      </c>
      <c r="U789">
        <v>88</v>
      </c>
      <c r="V789">
        <v>107</v>
      </c>
      <c r="W789">
        <v>113</v>
      </c>
      <c r="X789">
        <v>88</v>
      </c>
      <c r="Y789">
        <v>93</v>
      </c>
      <c r="Z789">
        <v>111</v>
      </c>
      <c r="AA789">
        <v>118</v>
      </c>
      <c r="AB789">
        <v>92</v>
      </c>
      <c r="AC789">
        <v>88</v>
      </c>
      <c r="AD789">
        <v>111</v>
      </c>
      <c r="AE789">
        <v>118</v>
      </c>
      <c r="AF789">
        <v>92</v>
      </c>
      <c r="AG789">
        <v>88</v>
      </c>
      <c r="AH789">
        <v>107</v>
      </c>
      <c r="AI789">
        <v>113</v>
      </c>
      <c r="AJ789">
        <v>92</v>
      </c>
      <c r="AK789" s="1">
        <v>0</v>
      </c>
      <c r="AL789" s="2">
        <f>IF(NOT(ISNUMBER(gepModelClass1(A789:AJ789))),#REF!,gepModelClass1(A789:AJ789))</f>
        <v>6.6445467394655843E-6</v>
      </c>
      <c r="AM789" s="2">
        <f>IF(NOT(ISNUMBER(gepModelClass2(A789:AJ789))),#REF!,gepModelClass2(A789:AJ789))</f>
        <v>3.5581739522117569E-3</v>
      </c>
      <c r="AN789" s="2">
        <f>IF(NOT(ISNUMBER(gepModelClass3(A789:AJ789))),#REF!,gepModelClass3(A789:AJ789))</f>
        <v>0.99787191950076848</v>
      </c>
      <c r="AO789" s="2">
        <f>IF(NOT(ISNUMBER(gepModelClass4(A789:AJ789))),#REF!,gepModelClass4(A789:AJ789))</f>
        <v>9.0646100519725856E-5</v>
      </c>
      <c r="AP789" s="2">
        <f>IF(NOT(ISNUMBER(gepModelClass5(A789:AJ789))),#REF!,gepModelClass5(A789:AJ789))</f>
        <v>1.0965894337845021E-2</v>
      </c>
      <c r="AQ789" s="2">
        <f>IF(NOT(ISNUMBER(gepModelClass6(A789:AJ789))),#REF!,gepModelClass6(A789:AJ789))</f>
        <v>5.0358106358563389E-3</v>
      </c>
      <c r="AR789" s="3" t="str">
        <f t="shared" si="24"/>
        <v>grey_soil</v>
      </c>
      <c r="AS789" s="5" t="s">
        <v>38</v>
      </c>
      <c r="AT789">
        <f t="shared" si="25"/>
        <v>0</v>
      </c>
      <c r="AU789" s="3"/>
      <c r="AV789" s="3"/>
      <c r="AW789" s="1"/>
      <c r="AX789" s="4"/>
      <c r="AY789" s="4"/>
    </row>
    <row r="790" spans="1:51" x14ac:dyDescent="0.25">
      <c r="A790">
        <v>88</v>
      </c>
      <c r="B790">
        <v>111</v>
      </c>
      <c r="C790">
        <v>115</v>
      </c>
      <c r="D790">
        <v>87</v>
      </c>
      <c r="E790">
        <v>88</v>
      </c>
      <c r="F790">
        <v>111</v>
      </c>
      <c r="G790">
        <v>115</v>
      </c>
      <c r="H790">
        <v>87</v>
      </c>
      <c r="I790">
        <v>92</v>
      </c>
      <c r="J790">
        <v>111</v>
      </c>
      <c r="K790">
        <v>115</v>
      </c>
      <c r="L790">
        <v>87</v>
      </c>
      <c r="M790">
        <v>88</v>
      </c>
      <c r="N790">
        <v>107</v>
      </c>
      <c r="O790">
        <v>113</v>
      </c>
      <c r="P790">
        <v>85</v>
      </c>
      <c r="Q790">
        <v>88</v>
      </c>
      <c r="R790">
        <v>107</v>
      </c>
      <c r="S790">
        <v>113</v>
      </c>
      <c r="T790">
        <v>88</v>
      </c>
      <c r="U790">
        <v>92</v>
      </c>
      <c r="V790">
        <v>103</v>
      </c>
      <c r="W790">
        <v>113</v>
      </c>
      <c r="X790">
        <v>88</v>
      </c>
      <c r="Y790">
        <v>88</v>
      </c>
      <c r="Z790">
        <v>111</v>
      </c>
      <c r="AA790">
        <v>118</v>
      </c>
      <c r="AB790">
        <v>92</v>
      </c>
      <c r="AC790">
        <v>88</v>
      </c>
      <c r="AD790">
        <v>107</v>
      </c>
      <c r="AE790">
        <v>113</v>
      </c>
      <c r="AF790">
        <v>92</v>
      </c>
      <c r="AG790">
        <v>93</v>
      </c>
      <c r="AH790">
        <v>111</v>
      </c>
      <c r="AI790">
        <v>118</v>
      </c>
      <c r="AJ790">
        <v>87</v>
      </c>
      <c r="AK790" s="1">
        <v>0</v>
      </c>
      <c r="AL790" s="2">
        <f>IF(NOT(ISNUMBER(gepModelClass1(A790:AJ790))),#REF!,gepModelClass1(A790:AJ790))</f>
        <v>1.1509243941340553E-5</v>
      </c>
      <c r="AM790" s="2">
        <f>IF(NOT(ISNUMBER(gepModelClass2(A790:AJ790))),#REF!,gepModelClass2(A790:AJ790))</f>
        <v>5.5641509420008258E-3</v>
      </c>
      <c r="AN790" s="2">
        <f>IF(NOT(ISNUMBER(gepModelClass3(A790:AJ790))),#REF!,gepModelClass3(A790:AJ790))</f>
        <v>0.99922246421717487</v>
      </c>
      <c r="AO790" s="2">
        <f>IF(NOT(ISNUMBER(gepModelClass4(A790:AJ790))),#REF!,gepModelClass4(A790:AJ790))</f>
        <v>6.714820817969454E-5</v>
      </c>
      <c r="AP790" s="2">
        <f>IF(NOT(ISNUMBER(gepModelClass5(A790:AJ790))),#REF!,gepModelClass5(A790:AJ790))</f>
        <v>1.3807925416768615E-2</v>
      </c>
      <c r="AQ790" s="2">
        <f>IF(NOT(ISNUMBER(gepModelClass6(A790:AJ790))),#REF!,gepModelClass6(A790:AJ790))</f>
        <v>2.8710481128538082E-2</v>
      </c>
      <c r="AR790" s="3" t="str">
        <f t="shared" si="24"/>
        <v>grey_soil</v>
      </c>
      <c r="AS790" s="5" t="s">
        <v>38</v>
      </c>
      <c r="AT790">
        <f t="shared" si="25"/>
        <v>0</v>
      </c>
      <c r="AU790" s="3"/>
      <c r="AV790" s="3"/>
      <c r="AW790" s="1"/>
      <c r="AX790" s="4"/>
      <c r="AY790" s="4"/>
    </row>
    <row r="791" spans="1:51" x14ac:dyDescent="0.25">
      <c r="A791">
        <v>88</v>
      </c>
      <c r="B791">
        <v>111</v>
      </c>
      <c r="C791">
        <v>115</v>
      </c>
      <c r="D791">
        <v>87</v>
      </c>
      <c r="E791">
        <v>92</v>
      </c>
      <c r="F791">
        <v>111</v>
      </c>
      <c r="G791">
        <v>115</v>
      </c>
      <c r="H791">
        <v>87</v>
      </c>
      <c r="I791">
        <v>88</v>
      </c>
      <c r="J791">
        <v>106</v>
      </c>
      <c r="K791">
        <v>111</v>
      </c>
      <c r="L791">
        <v>87</v>
      </c>
      <c r="M791">
        <v>88</v>
      </c>
      <c r="N791">
        <v>107</v>
      </c>
      <c r="O791">
        <v>113</v>
      </c>
      <c r="P791">
        <v>88</v>
      </c>
      <c r="Q791">
        <v>92</v>
      </c>
      <c r="R791">
        <v>103</v>
      </c>
      <c r="S791">
        <v>113</v>
      </c>
      <c r="T791">
        <v>88</v>
      </c>
      <c r="U791">
        <v>88</v>
      </c>
      <c r="V791">
        <v>107</v>
      </c>
      <c r="W791">
        <v>108</v>
      </c>
      <c r="X791">
        <v>92</v>
      </c>
      <c r="Y791">
        <v>88</v>
      </c>
      <c r="Z791">
        <v>107</v>
      </c>
      <c r="AA791">
        <v>113</v>
      </c>
      <c r="AB791">
        <v>92</v>
      </c>
      <c r="AC791">
        <v>93</v>
      </c>
      <c r="AD791">
        <v>111</v>
      </c>
      <c r="AE791">
        <v>118</v>
      </c>
      <c r="AF791">
        <v>87</v>
      </c>
      <c r="AG791">
        <v>88</v>
      </c>
      <c r="AH791">
        <v>107</v>
      </c>
      <c r="AI791">
        <v>109</v>
      </c>
      <c r="AJ791">
        <v>87</v>
      </c>
      <c r="AK791" s="1">
        <v>0</v>
      </c>
      <c r="AL791" s="2">
        <f>IF(NOT(ISNUMBER(gepModelClass1(A791:AJ791))),#REF!,gepModelClass1(A791:AJ791))</f>
        <v>1.1509243941340553E-5</v>
      </c>
      <c r="AM791" s="2">
        <f>IF(NOT(ISNUMBER(gepModelClass2(A791:AJ791))),#REF!,gepModelClass2(A791:AJ791))</f>
        <v>1.3551591890433723E-2</v>
      </c>
      <c r="AN791" s="2">
        <f>IF(NOT(ISNUMBER(gepModelClass3(A791:AJ791))),#REF!,gepModelClass3(A791:AJ791))</f>
        <v>0.99917624631498725</v>
      </c>
      <c r="AO791" s="2">
        <f>IF(NOT(ISNUMBER(gepModelClass4(A791:AJ791))),#REF!,gepModelClass4(A791:AJ791))</f>
        <v>5.8841648191664671E-5</v>
      </c>
      <c r="AP791" s="2">
        <f>IF(NOT(ISNUMBER(gepModelClass5(A791:AJ791))),#REF!,gepModelClass5(A791:AJ791))</f>
        <v>1.059185455095852E-2</v>
      </c>
      <c r="AQ791" s="2">
        <f>IF(NOT(ISNUMBER(gepModelClass6(A791:AJ791))),#REF!,gepModelClass6(A791:AJ791))</f>
        <v>9.0486015062422737E-3</v>
      </c>
      <c r="AR791" s="3" t="str">
        <f t="shared" si="24"/>
        <v>grey_soil</v>
      </c>
      <c r="AS791" s="5" t="s">
        <v>38</v>
      </c>
      <c r="AT791">
        <f t="shared" si="25"/>
        <v>0</v>
      </c>
      <c r="AU791" s="3"/>
      <c r="AV791" s="3"/>
      <c r="AW791" s="1"/>
      <c r="AX791" s="4"/>
      <c r="AY791" s="4"/>
    </row>
    <row r="792" spans="1:51" x14ac:dyDescent="0.25">
      <c r="A792">
        <v>92</v>
      </c>
      <c r="B792">
        <v>111</v>
      </c>
      <c r="C792">
        <v>115</v>
      </c>
      <c r="D792">
        <v>87</v>
      </c>
      <c r="E792">
        <v>88</v>
      </c>
      <c r="F792">
        <v>106</v>
      </c>
      <c r="G792">
        <v>111</v>
      </c>
      <c r="H792">
        <v>87</v>
      </c>
      <c r="I792">
        <v>88</v>
      </c>
      <c r="J792">
        <v>106</v>
      </c>
      <c r="K792">
        <v>111</v>
      </c>
      <c r="L792">
        <v>87</v>
      </c>
      <c r="M792">
        <v>92</v>
      </c>
      <c r="N792">
        <v>103</v>
      </c>
      <c r="O792">
        <v>113</v>
      </c>
      <c r="P792">
        <v>88</v>
      </c>
      <c r="Q792">
        <v>88</v>
      </c>
      <c r="R792">
        <v>107</v>
      </c>
      <c r="S792">
        <v>108</v>
      </c>
      <c r="T792">
        <v>92</v>
      </c>
      <c r="U792">
        <v>92</v>
      </c>
      <c r="V792">
        <v>107</v>
      </c>
      <c r="W792">
        <v>108</v>
      </c>
      <c r="X792">
        <v>88</v>
      </c>
      <c r="Y792">
        <v>93</v>
      </c>
      <c r="Z792">
        <v>111</v>
      </c>
      <c r="AA792">
        <v>118</v>
      </c>
      <c r="AB792">
        <v>87</v>
      </c>
      <c r="AC792">
        <v>88</v>
      </c>
      <c r="AD792">
        <v>107</v>
      </c>
      <c r="AE792">
        <v>109</v>
      </c>
      <c r="AF792">
        <v>87</v>
      </c>
      <c r="AG792">
        <v>88</v>
      </c>
      <c r="AH792">
        <v>107</v>
      </c>
      <c r="AI792">
        <v>109</v>
      </c>
      <c r="AJ792">
        <v>87</v>
      </c>
      <c r="AK792" s="1">
        <v>0</v>
      </c>
      <c r="AL792" s="2">
        <f>IF(NOT(ISNUMBER(gepModelClass1(A792:AJ792))),#REF!,gepModelClass1(A792:AJ792))</f>
        <v>8.5862495398199892E-6</v>
      </c>
      <c r="AM792" s="2">
        <f>IF(NOT(ISNUMBER(gepModelClass2(A792:AJ792))),#REF!,gepModelClass2(A792:AJ792))</f>
        <v>3.5722347042038215E-2</v>
      </c>
      <c r="AN792" s="2">
        <f>IF(NOT(ISNUMBER(gepModelClass3(A792:AJ792))),#REF!,gepModelClass3(A792:AJ792))</f>
        <v>0.99919519185151973</v>
      </c>
      <c r="AO792" s="2">
        <f>IF(NOT(ISNUMBER(gepModelClass4(A792:AJ792))),#REF!,gepModelClass4(A792:AJ792))</f>
        <v>3.2826219733220653E-5</v>
      </c>
      <c r="AP792" s="2">
        <f>IF(NOT(ISNUMBER(gepModelClass5(A792:AJ792))),#REF!,gepModelClass5(A792:AJ792))</f>
        <v>1.0364031116990333E-2</v>
      </c>
      <c r="AQ792" s="2">
        <f>IF(NOT(ISNUMBER(gepModelClass6(A792:AJ792))),#REF!,gepModelClass6(A792:AJ792))</f>
        <v>2.8728358014503682E-2</v>
      </c>
      <c r="AR792" s="3" t="str">
        <f t="shared" si="24"/>
        <v>grey_soil</v>
      </c>
      <c r="AS792" s="5" t="s">
        <v>38</v>
      </c>
      <c r="AT792">
        <f t="shared" si="25"/>
        <v>0</v>
      </c>
      <c r="AU792" s="3"/>
      <c r="AV792" s="3"/>
      <c r="AW792" s="1"/>
      <c r="AX792" s="4"/>
      <c r="AY792" s="4"/>
    </row>
    <row r="793" spans="1:51" x14ac:dyDescent="0.25">
      <c r="A793">
        <v>88</v>
      </c>
      <c r="B793">
        <v>106</v>
      </c>
      <c r="C793">
        <v>111</v>
      </c>
      <c r="D793">
        <v>87</v>
      </c>
      <c r="E793">
        <v>92</v>
      </c>
      <c r="F793">
        <v>106</v>
      </c>
      <c r="G793">
        <v>111</v>
      </c>
      <c r="H793">
        <v>91</v>
      </c>
      <c r="I793">
        <v>92</v>
      </c>
      <c r="J793">
        <v>111</v>
      </c>
      <c r="K793">
        <v>115</v>
      </c>
      <c r="L793">
        <v>91</v>
      </c>
      <c r="M793">
        <v>92</v>
      </c>
      <c r="N793">
        <v>107</v>
      </c>
      <c r="O793">
        <v>108</v>
      </c>
      <c r="P793">
        <v>88</v>
      </c>
      <c r="Q793">
        <v>92</v>
      </c>
      <c r="R793">
        <v>112</v>
      </c>
      <c r="S793">
        <v>113</v>
      </c>
      <c r="T793">
        <v>88</v>
      </c>
      <c r="U793">
        <v>92</v>
      </c>
      <c r="V793">
        <v>112</v>
      </c>
      <c r="W793">
        <v>118</v>
      </c>
      <c r="X793">
        <v>92</v>
      </c>
      <c r="Y793">
        <v>88</v>
      </c>
      <c r="Z793">
        <v>107</v>
      </c>
      <c r="AA793">
        <v>109</v>
      </c>
      <c r="AB793">
        <v>87</v>
      </c>
      <c r="AC793">
        <v>93</v>
      </c>
      <c r="AD793">
        <v>111</v>
      </c>
      <c r="AE793">
        <v>113</v>
      </c>
      <c r="AF793">
        <v>87</v>
      </c>
      <c r="AG793">
        <v>88</v>
      </c>
      <c r="AH793">
        <v>103</v>
      </c>
      <c r="AI793">
        <v>113</v>
      </c>
      <c r="AJ793">
        <v>83</v>
      </c>
      <c r="AK793" s="1">
        <v>0</v>
      </c>
      <c r="AL793" s="2">
        <f>IF(NOT(ISNUMBER(gepModelClass1(A793:AJ793))),#REF!,gepModelClass1(A793:AJ793))</f>
        <v>1.1019707518169361E-5</v>
      </c>
      <c r="AM793" s="2">
        <f>IF(NOT(ISNUMBER(gepModelClass2(A793:AJ793))),#REF!,gepModelClass2(A793:AJ793))</f>
        <v>6.9040628323576589E-2</v>
      </c>
      <c r="AN793" s="2">
        <f>IF(NOT(ISNUMBER(gepModelClass3(A793:AJ793))),#REF!,gepModelClass3(A793:AJ793))</f>
        <v>0.9996467967485223</v>
      </c>
      <c r="AO793" s="2">
        <f>IF(NOT(ISNUMBER(gepModelClass4(A793:AJ793))),#REF!,gepModelClass4(A793:AJ793))</f>
        <v>6.3722238598220673E-5</v>
      </c>
      <c r="AP793" s="2">
        <f>IF(NOT(ISNUMBER(gepModelClass5(A793:AJ793))),#REF!,gepModelClass5(A793:AJ793))</f>
        <v>1.1631967744078944E-2</v>
      </c>
      <c r="AQ793" s="2">
        <f>IF(NOT(ISNUMBER(gepModelClass6(A793:AJ793))),#REF!,gepModelClass6(A793:AJ793))</f>
        <v>0.1002715055696993</v>
      </c>
      <c r="AR793" s="3" t="str">
        <f t="shared" si="24"/>
        <v>grey_soil</v>
      </c>
      <c r="AS793" s="5" t="s">
        <v>38</v>
      </c>
      <c r="AT793">
        <f t="shared" si="25"/>
        <v>0</v>
      </c>
      <c r="AU793" s="3"/>
      <c r="AV793" s="3"/>
      <c r="AW793" s="1"/>
      <c r="AX793" s="4"/>
      <c r="AY793" s="4"/>
    </row>
    <row r="794" spans="1:51" x14ac:dyDescent="0.25">
      <c r="A794">
        <v>92</v>
      </c>
      <c r="B794">
        <v>106</v>
      </c>
      <c r="C794">
        <v>111</v>
      </c>
      <c r="D794">
        <v>91</v>
      </c>
      <c r="E794">
        <v>92</v>
      </c>
      <c r="F794">
        <v>111</v>
      </c>
      <c r="G794">
        <v>115</v>
      </c>
      <c r="H794">
        <v>91</v>
      </c>
      <c r="I794">
        <v>92</v>
      </c>
      <c r="J794">
        <v>111</v>
      </c>
      <c r="K794">
        <v>120</v>
      </c>
      <c r="L794">
        <v>91</v>
      </c>
      <c r="M794">
        <v>92</v>
      </c>
      <c r="N794">
        <v>112</v>
      </c>
      <c r="O794">
        <v>113</v>
      </c>
      <c r="P794">
        <v>88</v>
      </c>
      <c r="Q794">
        <v>92</v>
      </c>
      <c r="R794">
        <v>112</v>
      </c>
      <c r="S794">
        <v>118</v>
      </c>
      <c r="T794">
        <v>92</v>
      </c>
      <c r="U794">
        <v>92</v>
      </c>
      <c r="V794">
        <v>112</v>
      </c>
      <c r="W794">
        <v>118</v>
      </c>
      <c r="X794">
        <v>96</v>
      </c>
      <c r="Y794">
        <v>93</v>
      </c>
      <c r="Z794">
        <v>111</v>
      </c>
      <c r="AA794">
        <v>113</v>
      </c>
      <c r="AB794">
        <v>87</v>
      </c>
      <c r="AC794">
        <v>88</v>
      </c>
      <c r="AD794">
        <v>103</v>
      </c>
      <c r="AE794">
        <v>113</v>
      </c>
      <c r="AF794">
        <v>83</v>
      </c>
      <c r="AG794">
        <v>84</v>
      </c>
      <c r="AH794">
        <v>95</v>
      </c>
      <c r="AI794">
        <v>100</v>
      </c>
      <c r="AJ794">
        <v>83</v>
      </c>
      <c r="AK794" s="1">
        <v>0</v>
      </c>
      <c r="AL794" s="2">
        <f>IF(NOT(ISNUMBER(gepModelClass1(A794:AJ794))),#REF!,gepModelClass1(A794:AJ794))</f>
        <v>6.5700907988699603E-6</v>
      </c>
      <c r="AM794" s="2">
        <f>IF(NOT(ISNUMBER(gepModelClass2(A794:AJ794))),#REF!,gepModelClass2(A794:AJ794))</f>
        <v>6.1867159691987333E-2</v>
      </c>
      <c r="AN794" s="2">
        <f>IF(NOT(ISNUMBER(gepModelClass3(A794:AJ794))),#REF!,gepModelClass3(A794:AJ794))</f>
        <v>0.99972853756121249</v>
      </c>
      <c r="AO794" s="2">
        <f>IF(NOT(ISNUMBER(gepModelClass4(A794:AJ794))),#REF!,gepModelClass4(A794:AJ794))</f>
        <v>4.572083343207827E-5</v>
      </c>
      <c r="AP794" s="2">
        <f>IF(NOT(ISNUMBER(gepModelClass5(A794:AJ794))),#REF!,gepModelClass5(A794:AJ794))</f>
        <v>1.0618334325528042E-2</v>
      </c>
      <c r="AQ794" s="2">
        <f>IF(NOT(ISNUMBER(gepModelClass6(A794:AJ794))),#REF!,gepModelClass6(A794:AJ794))</f>
        <v>1.5635696955513305E-2</v>
      </c>
      <c r="AR794" s="3" t="str">
        <f t="shared" si="24"/>
        <v>grey_soil</v>
      </c>
      <c r="AS794" s="5" t="s">
        <v>38</v>
      </c>
      <c r="AT794">
        <f t="shared" si="25"/>
        <v>0</v>
      </c>
      <c r="AU794" s="3"/>
      <c r="AV794" s="3"/>
      <c r="AW794" s="1"/>
      <c r="AX794" s="4"/>
      <c r="AY794" s="4"/>
    </row>
    <row r="795" spans="1:51" x14ac:dyDescent="0.25">
      <c r="A795">
        <v>92</v>
      </c>
      <c r="B795">
        <v>111</v>
      </c>
      <c r="C795">
        <v>120</v>
      </c>
      <c r="D795">
        <v>91</v>
      </c>
      <c r="E795">
        <v>92</v>
      </c>
      <c r="F795">
        <v>115</v>
      </c>
      <c r="G795">
        <v>120</v>
      </c>
      <c r="H795">
        <v>94</v>
      </c>
      <c r="I795">
        <v>92</v>
      </c>
      <c r="J795">
        <v>120</v>
      </c>
      <c r="K795">
        <v>120</v>
      </c>
      <c r="L795">
        <v>94</v>
      </c>
      <c r="M795">
        <v>92</v>
      </c>
      <c r="N795">
        <v>112</v>
      </c>
      <c r="O795">
        <v>118</v>
      </c>
      <c r="P795">
        <v>96</v>
      </c>
      <c r="Q795">
        <v>88</v>
      </c>
      <c r="R795">
        <v>107</v>
      </c>
      <c r="S795">
        <v>122</v>
      </c>
      <c r="T795">
        <v>88</v>
      </c>
      <c r="U795">
        <v>88</v>
      </c>
      <c r="V795">
        <v>103</v>
      </c>
      <c r="W795">
        <v>108</v>
      </c>
      <c r="X795">
        <v>85</v>
      </c>
      <c r="Y795">
        <v>84</v>
      </c>
      <c r="Z795">
        <v>95</v>
      </c>
      <c r="AA795">
        <v>100</v>
      </c>
      <c r="AB795">
        <v>83</v>
      </c>
      <c r="AC795">
        <v>79</v>
      </c>
      <c r="AD795">
        <v>87</v>
      </c>
      <c r="AE795">
        <v>96</v>
      </c>
      <c r="AF795">
        <v>75</v>
      </c>
      <c r="AG795">
        <v>75</v>
      </c>
      <c r="AH795">
        <v>79</v>
      </c>
      <c r="AI795">
        <v>89</v>
      </c>
      <c r="AJ795">
        <v>67</v>
      </c>
      <c r="AK795" s="1">
        <v>0</v>
      </c>
      <c r="AL795" s="2">
        <f>IF(NOT(ISNUMBER(gepModelClass1(A795:AJ795))),#REF!,gepModelClass1(A795:AJ795))</f>
        <v>2.711722639262469E-5</v>
      </c>
      <c r="AM795" s="2">
        <f>IF(NOT(ISNUMBER(gepModelClass2(A795:AJ795))),#REF!,gepModelClass2(A795:AJ795))</f>
        <v>5.0301539605708259E-3</v>
      </c>
      <c r="AN795" s="2">
        <f>IF(NOT(ISNUMBER(gepModelClass3(A795:AJ795))),#REF!,gepModelClass3(A795:AJ795))</f>
        <v>0.99269315124509405</v>
      </c>
      <c r="AO795" s="2">
        <f>IF(NOT(ISNUMBER(gepModelClass4(A795:AJ795))),#REF!,gepModelClass4(A795:AJ795))</f>
        <v>1.0506833078728276E-4</v>
      </c>
      <c r="AP795" s="2">
        <f>IF(NOT(ISNUMBER(gepModelClass5(A795:AJ795))),#REF!,gepModelClass5(A795:AJ795))</f>
        <v>9.528760729115418E-3</v>
      </c>
      <c r="AQ795" s="2">
        <f>IF(NOT(ISNUMBER(gepModelClass6(A795:AJ795))),#REF!,gepModelClass6(A795:AJ795))</f>
        <v>5.5502046795596269E-2</v>
      </c>
      <c r="AR795" s="3" t="str">
        <f t="shared" si="24"/>
        <v>grey_soil</v>
      </c>
      <c r="AS795" s="5" t="s">
        <v>38</v>
      </c>
      <c r="AT795">
        <f t="shared" si="25"/>
        <v>0</v>
      </c>
      <c r="AU795" s="3"/>
      <c r="AV795" s="3"/>
      <c r="AW795" s="1"/>
      <c r="AX795" s="4"/>
      <c r="AY795" s="4"/>
    </row>
    <row r="796" spans="1:51" x14ac:dyDescent="0.25">
      <c r="A796">
        <v>92</v>
      </c>
      <c r="B796">
        <v>115</v>
      </c>
      <c r="C796">
        <v>120</v>
      </c>
      <c r="D796">
        <v>94</v>
      </c>
      <c r="E796">
        <v>92</v>
      </c>
      <c r="F796">
        <v>120</v>
      </c>
      <c r="G796">
        <v>120</v>
      </c>
      <c r="H796">
        <v>94</v>
      </c>
      <c r="I796">
        <v>92</v>
      </c>
      <c r="J796">
        <v>106</v>
      </c>
      <c r="K796">
        <v>111</v>
      </c>
      <c r="L796">
        <v>87</v>
      </c>
      <c r="M796">
        <v>88</v>
      </c>
      <c r="N796">
        <v>107</v>
      </c>
      <c r="O796">
        <v>122</v>
      </c>
      <c r="P796">
        <v>88</v>
      </c>
      <c r="Q796">
        <v>88</v>
      </c>
      <c r="R796">
        <v>103</v>
      </c>
      <c r="S796">
        <v>108</v>
      </c>
      <c r="T796">
        <v>85</v>
      </c>
      <c r="U796">
        <v>80</v>
      </c>
      <c r="V796">
        <v>87</v>
      </c>
      <c r="W796">
        <v>91</v>
      </c>
      <c r="X796">
        <v>67</v>
      </c>
      <c r="Y796">
        <v>79</v>
      </c>
      <c r="Z796">
        <v>87</v>
      </c>
      <c r="AA796">
        <v>96</v>
      </c>
      <c r="AB796">
        <v>75</v>
      </c>
      <c r="AC796">
        <v>75</v>
      </c>
      <c r="AD796">
        <v>79</v>
      </c>
      <c r="AE796">
        <v>89</v>
      </c>
      <c r="AF796">
        <v>67</v>
      </c>
      <c r="AG796">
        <v>75</v>
      </c>
      <c r="AH796">
        <v>75</v>
      </c>
      <c r="AI796">
        <v>74</v>
      </c>
      <c r="AJ796">
        <v>58</v>
      </c>
      <c r="AK796" s="1">
        <v>1</v>
      </c>
      <c r="AL796" s="2">
        <f>IF(NOT(ISNUMBER(gepModelClass1(A796:AJ796))),#REF!,gepModelClass1(A796:AJ796))</f>
        <v>3.1395375960874859E-5</v>
      </c>
      <c r="AM796" s="2">
        <f>IF(NOT(ISNUMBER(gepModelClass2(A796:AJ796))),#REF!,gepModelClass2(A796:AJ796))</f>
        <v>0.98387076236950965</v>
      </c>
      <c r="AN796" s="2">
        <f>IF(NOT(ISNUMBER(gepModelClass3(A796:AJ796))),#REF!,gepModelClass3(A796:AJ796))</f>
        <v>0.90433043325594742</v>
      </c>
      <c r="AO796" s="2">
        <f>IF(NOT(ISNUMBER(gepModelClass4(A796:AJ796))),#REF!,gepModelClass4(A796:AJ796))</f>
        <v>3.7687432250261084E-5</v>
      </c>
      <c r="AP796" s="2">
        <f>IF(NOT(ISNUMBER(gepModelClass5(A796:AJ796))),#REF!,gepModelClass5(A796:AJ796))</f>
        <v>0.69227382385388403</v>
      </c>
      <c r="AQ796" s="2">
        <f>IF(NOT(ISNUMBER(gepModelClass6(A796:AJ796))),#REF!,gepModelClass6(A796:AJ796))</f>
        <v>2.3124764483790815E-2</v>
      </c>
      <c r="AR796" s="3" t="str">
        <f t="shared" si="24"/>
        <v>damp_grey_soil</v>
      </c>
      <c r="AS796" s="5" t="s">
        <v>41</v>
      </c>
      <c r="AT796">
        <f t="shared" si="25"/>
        <v>1</v>
      </c>
      <c r="AU796" s="3"/>
      <c r="AV796" s="3"/>
      <c r="AW796" s="1"/>
      <c r="AX796" s="4"/>
      <c r="AY796" s="4"/>
    </row>
    <row r="797" spans="1:51" x14ac:dyDescent="0.25">
      <c r="A797">
        <v>92</v>
      </c>
      <c r="B797">
        <v>106</v>
      </c>
      <c r="C797">
        <v>111</v>
      </c>
      <c r="D797">
        <v>87</v>
      </c>
      <c r="E797">
        <v>80</v>
      </c>
      <c r="F797">
        <v>98</v>
      </c>
      <c r="G797">
        <v>102</v>
      </c>
      <c r="H797">
        <v>76</v>
      </c>
      <c r="I797">
        <v>76</v>
      </c>
      <c r="J797">
        <v>85</v>
      </c>
      <c r="K797">
        <v>90</v>
      </c>
      <c r="L797">
        <v>68</v>
      </c>
      <c r="M797">
        <v>80</v>
      </c>
      <c r="N797">
        <v>87</v>
      </c>
      <c r="O797">
        <v>91</v>
      </c>
      <c r="P797">
        <v>67</v>
      </c>
      <c r="Q797">
        <v>68</v>
      </c>
      <c r="R797">
        <v>71</v>
      </c>
      <c r="S797">
        <v>75</v>
      </c>
      <c r="T797">
        <v>59</v>
      </c>
      <c r="U797">
        <v>60</v>
      </c>
      <c r="V797">
        <v>57</v>
      </c>
      <c r="W797">
        <v>60</v>
      </c>
      <c r="X797">
        <v>45</v>
      </c>
      <c r="Y797">
        <v>75</v>
      </c>
      <c r="Z797">
        <v>75</v>
      </c>
      <c r="AA797">
        <v>74</v>
      </c>
      <c r="AB797">
        <v>58</v>
      </c>
      <c r="AC797">
        <v>63</v>
      </c>
      <c r="AD797">
        <v>61</v>
      </c>
      <c r="AE797">
        <v>63</v>
      </c>
      <c r="AF797">
        <v>42</v>
      </c>
      <c r="AG797">
        <v>55</v>
      </c>
      <c r="AH797">
        <v>51</v>
      </c>
      <c r="AI797">
        <v>50</v>
      </c>
      <c r="AJ797">
        <v>29</v>
      </c>
      <c r="AK797" s="1">
        <v>0</v>
      </c>
      <c r="AL797" s="2">
        <f>IF(NOT(ISNUMBER(gepModelClass1(A797:AJ797))),#REF!,gepModelClass1(A797:AJ797))</f>
        <v>1.8208224087435057E-4</v>
      </c>
      <c r="AM797" s="2">
        <f>IF(NOT(ISNUMBER(gepModelClass2(A797:AJ797))),#REF!,gepModelClass2(A797:AJ797))</f>
        <v>1.2259082005478839E-2</v>
      </c>
      <c r="AN797" s="2">
        <f>IF(NOT(ISNUMBER(gepModelClass3(A797:AJ797))),#REF!,gepModelClass3(A797:AJ797))</f>
        <v>3.1274782886514099E-2</v>
      </c>
      <c r="AO797" s="2">
        <f>IF(NOT(ISNUMBER(gepModelClass4(A797:AJ797))),#REF!,gepModelClass4(A797:AJ797))</f>
        <v>4.606464201787405E-5</v>
      </c>
      <c r="AP797" s="2">
        <f>IF(NOT(ISNUMBER(gepModelClass5(A797:AJ797))),#REF!,gepModelClass5(A797:AJ797))</f>
        <v>0.73469174552969474</v>
      </c>
      <c r="AQ797" s="2">
        <f>IF(NOT(ISNUMBER(gepModelClass6(A797:AJ797))),#REF!,gepModelClass6(A797:AJ797))</f>
        <v>0.9866717069539247</v>
      </c>
      <c r="AR797" s="3" t="str">
        <f t="shared" si="24"/>
        <v>very_damp_grey_soil</v>
      </c>
      <c r="AS797" s="5" t="s">
        <v>40</v>
      </c>
      <c r="AT797">
        <f t="shared" si="25"/>
        <v>1</v>
      </c>
      <c r="AU797" s="3"/>
      <c r="AV797" s="3"/>
      <c r="AW797" s="1"/>
      <c r="AX797" s="4"/>
      <c r="AY797" s="4"/>
    </row>
    <row r="798" spans="1:51" x14ac:dyDescent="0.25">
      <c r="A798">
        <v>80</v>
      </c>
      <c r="B798">
        <v>98</v>
      </c>
      <c r="C798">
        <v>102</v>
      </c>
      <c r="D798">
        <v>76</v>
      </c>
      <c r="E798">
        <v>76</v>
      </c>
      <c r="F798">
        <v>85</v>
      </c>
      <c r="G798">
        <v>90</v>
      </c>
      <c r="H798">
        <v>68</v>
      </c>
      <c r="I798">
        <v>64</v>
      </c>
      <c r="J798">
        <v>77</v>
      </c>
      <c r="K798">
        <v>78</v>
      </c>
      <c r="L798">
        <v>61</v>
      </c>
      <c r="M798">
        <v>68</v>
      </c>
      <c r="N798">
        <v>71</v>
      </c>
      <c r="O798">
        <v>75</v>
      </c>
      <c r="P798">
        <v>59</v>
      </c>
      <c r="Q798">
        <v>60</v>
      </c>
      <c r="R798">
        <v>57</v>
      </c>
      <c r="S798">
        <v>60</v>
      </c>
      <c r="T798">
        <v>45</v>
      </c>
      <c r="U798">
        <v>53</v>
      </c>
      <c r="V798">
        <v>54</v>
      </c>
      <c r="W798">
        <v>53</v>
      </c>
      <c r="X798">
        <v>38</v>
      </c>
      <c r="Y798">
        <v>63</v>
      </c>
      <c r="Z798">
        <v>61</v>
      </c>
      <c r="AA798">
        <v>63</v>
      </c>
      <c r="AB798">
        <v>42</v>
      </c>
      <c r="AC798">
        <v>55</v>
      </c>
      <c r="AD798">
        <v>51</v>
      </c>
      <c r="AE798">
        <v>50</v>
      </c>
      <c r="AF798">
        <v>29</v>
      </c>
      <c r="AG798">
        <v>55</v>
      </c>
      <c r="AH798">
        <v>54</v>
      </c>
      <c r="AI798">
        <v>57</v>
      </c>
      <c r="AJ798">
        <v>37</v>
      </c>
      <c r="AK798" s="1">
        <v>0</v>
      </c>
      <c r="AL798" s="2">
        <f>IF(NOT(ISNUMBER(gepModelClass1(A798:AJ798))),#REF!,gepModelClass1(A798:AJ798))</f>
        <v>5.4126459680793064E-6</v>
      </c>
      <c r="AM798" s="2">
        <f>IF(NOT(ISNUMBER(gepModelClass2(A798:AJ798))),#REF!,gepModelClass2(A798:AJ798))</f>
        <v>2.8429145956759811E-4</v>
      </c>
      <c r="AN798" s="2">
        <f>IF(NOT(ISNUMBER(gepModelClass3(A798:AJ798))),#REF!,gepModelClass3(A798:AJ798))</f>
        <v>5.0842232252460108E-5</v>
      </c>
      <c r="AO798" s="2">
        <f>IF(NOT(ISNUMBER(gepModelClass4(A798:AJ798))),#REF!,gepModelClass4(A798:AJ798))</f>
        <v>1.0593856349246497E-4</v>
      </c>
      <c r="AP798" s="2">
        <f>IF(NOT(ISNUMBER(gepModelClass5(A798:AJ798))),#REF!,gepModelClass5(A798:AJ798))</f>
        <v>0.74693133244294396</v>
      </c>
      <c r="AQ798" s="2">
        <f>IF(NOT(ISNUMBER(gepModelClass6(A798:AJ798))),#REF!,gepModelClass6(A798:AJ798))</f>
        <v>0.99604590909753343</v>
      </c>
      <c r="AR798" s="3" t="str">
        <f t="shared" si="24"/>
        <v>very_damp_grey_soil</v>
      </c>
      <c r="AS798" s="5" t="s">
        <v>40</v>
      </c>
      <c r="AT798">
        <f t="shared" si="25"/>
        <v>1</v>
      </c>
      <c r="AU798" s="3"/>
      <c r="AV798" s="3"/>
      <c r="AW798" s="1"/>
      <c r="AX798" s="4"/>
      <c r="AY798" s="4"/>
    </row>
    <row r="799" spans="1:51" x14ac:dyDescent="0.25">
      <c r="A799">
        <v>60</v>
      </c>
      <c r="B799">
        <v>69</v>
      </c>
      <c r="C799">
        <v>67</v>
      </c>
      <c r="D799">
        <v>54</v>
      </c>
      <c r="E799">
        <v>60</v>
      </c>
      <c r="F799">
        <v>66</v>
      </c>
      <c r="G799">
        <v>67</v>
      </c>
      <c r="H799">
        <v>57</v>
      </c>
      <c r="I799">
        <v>64</v>
      </c>
      <c r="J799">
        <v>69</v>
      </c>
      <c r="K799">
        <v>71</v>
      </c>
      <c r="L799">
        <v>57</v>
      </c>
      <c r="M799">
        <v>53</v>
      </c>
      <c r="N799">
        <v>54</v>
      </c>
      <c r="O799">
        <v>53</v>
      </c>
      <c r="P799">
        <v>34</v>
      </c>
      <c r="Q799">
        <v>56</v>
      </c>
      <c r="R799">
        <v>57</v>
      </c>
      <c r="S799">
        <v>56</v>
      </c>
      <c r="T799">
        <v>45</v>
      </c>
      <c r="U799">
        <v>60</v>
      </c>
      <c r="V799">
        <v>57</v>
      </c>
      <c r="W799">
        <v>67</v>
      </c>
      <c r="X799">
        <v>49</v>
      </c>
      <c r="Y799">
        <v>59</v>
      </c>
      <c r="Z799">
        <v>54</v>
      </c>
      <c r="AA799">
        <v>63</v>
      </c>
      <c r="AB799">
        <v>42</v>
      </c>
      <c r="AC799">
        <v>55</v>
      </c>
      <c r="AD799">
        <v>54</v>
      </c>
      <c r="AE799">
        <v>63</v>
      </c>
      <c r="AF799">
        <v>46</v>
      </c>
      <c r="AG799">
        <v>59</v>
      </c>
      <c r="AH799">
        <v>51</v>
      </c>
      <c r="AI799">
        <v>67</v>
      </c>
      <c r="AJ799">
        <v>46</v>
      </c>
      <c r="AK799" s="1">
        <v>0</v>
      </c>
      <c r="AL799" s="2">
        <f>IF(NOT(ISNUMBER(gepModelClass1(A799:AJ799))),#REF!,gepModelClass1(A799:AJ799))</f>
        <v>5.5008094692843806E-6</v>
      </c>
      <c r="AM799" s="2">
        <f>IF(NOT(ISNUMBER(gepModelClass2(A799:AJ799))),#REF!,gepModelClass2(A799:AJ799))</f>
        <v>7.6092511093863157E-5</v>
      </c>
      <c r="AN799" s="2">
        <f>IF(NOT(ISNUMBER(gepModelClass3(A799:AJ799))),#REF!,gepModelClass3(A799:AJ799))</f>
        <v>3.3051002578911768E-6</v>
      </c>
      <c r="AO799" s="2">
        <f>IF(NOT(ISNUMBER(gepModelClass4(A799:AJ799))),#REF!,gepModelClass4(A799:AJ799))</f>
        <v>1.1045802106898878E-4</v>
      </c>
      <c r="AP799" s="2">
        <f>IF(NOT(ISNUMBER(gepModelClass5(A799:AJ799))),#REF!,gepModelClass5(A799:AJ799))</f>
        <v>0.99816799339473894</v>
      </c>
      <c r="AQ799" s="2">
        <f>IF(NOT(ISNUMBER(gepModelClass6(A799:AJ799))),#REF!,gepModelClass6(A799:AJ799))</f>
        <v>0.99682697461210867</v>
      </c>
      <c r="AR799" s="3" t="str">
        <f t="shared" si="24"/>
        <v>soil_with_vegetation_stubble</v>
      </c>
      <c r="AS799" s="5" t="s">
        <v>40</v>
      </c>
      <c r="AT799">
        <f t="shared" si="25"/>
        <v>0</v>
      </c>
      <c r="AU799" s="3"/>
      <c r="AV799" s="3"/>
      <c r="AW799" s="1"/>
      <c r="AX799" s="4"/>
      <c r="AY799" s="4"/>
    </row>
    <row r="800" spans="1:51" x14ac:dyDescent="0.25">
      <c r="A800">
        <v>60</v>
      </c>
      <c r="B800">
        <v>66</v>
      </c>
      <c r="C800">
        <v>67</v>
      </c>
      <c r="D800">
        <v>57</v>
      </c>
      <c r="E800">
        <v>64</v>
      </c>
      <c r="F800">
        <v>69</v>
      </c>
      <c r="G800">
        <v>71</v>
      </c>
      <c r="H800">
        <v>57</v>
      </c>
      <c r="I800">
        <v>64</v>
      </c>
      <c r="J800">
        <v>66</v>
      </c>
      <c r="K800">
        <v>67</v>
      </c>
      <c r="L800">
        <v>54</v>
      </c>
      <c r="M800">
        <v>56</v>
      </c>
      <c r="N800">
        <v>57</v>
      </c>
      <c r="O800">
        <v>56</v>
      </c>
      <c r="P800">
        <v>45</v>
      </c>
      <c r="Q800">
        <v>60</v>
      </c>
      <c r="R800">
        <v>57</v>
      </c>
      <c r="S800">
        <v>67</v>
      </c>
      <c r="T800">
        <v>49</v>
      </c>
      <c r="U800">
        <v>60</v>
      </c>
      <c r="V800">
        <v>57</v>
      </c>
      <c r="W800">
        <v>67</v>
      </c>
      <c r="X800">
        <v>49</v>
      </c>
      <c r="Y800">
        <v>55</v>
      </c>
      <c r="Z800">
        <v>54</v>
      </c>
      <c r="AA800">
        <v>63</v>
      </c>
      <c r="AB800">
        <v>46</v>
      </c>
      <c r="AC800">
        <v>59</v>
      </c>
      <c r="AD800">
        <v>51</v>
      </c>
      <c r="AE800">
        <v>67</v>
      </c>
      <c r="AF800">
        <v>46</v>
      </c>
      <c r="AG800">
        <v>59</v>
      </c>
      <c r="AH800">
        <v>51</v>
      </c>
      <c r="AI800">
        <v>67</v>
      </c>
      <c r="AJ800">
        <v>50</v>
      </c>
      <c r="AK800" s="1">
        <v>0</v>
      </c>
      <c r="AL800" s="2">
        <f>IF(NOT(ISNUMBER(gepModelClass1(A800:AJ800))),#REF!,gepModelClass1(A800:AJ800))</f>
        <v>4.514131020977083E-6</v>
      </c>
      <c r="AM800" s="2">
        <f>IF(NOT(ISNUMBER(gepModelClass2(A800:AJ800))),#REF!,gepModelClass2(A800:AJ800))</f>
        <v>3.4751314397756455E-4</v>
      </c>
      <c r="AN800" s="2">
        <f>IF(NOT(ISNUMBER(gepModelClass3(A800:AJ800))),#REF!,gepModelClass3(A800:AJ800))</f>
        <v>5.4546723964752531E-6</v>
      </c>
      <c r="AO800" s="2">
        <f>IF(NOT(ISNUMBER(gepModelClass4(A800:AJ800))),#REF!,gepModelClass4(A800:AJ800))</f>
        <v>7.6334731308162456E-5</v>
      </c>
      <c r="AP800" s="2">
        <f>IF(NOT(ISNUMBER(gepModelClass5(A800:AJ800))),#REF!,gepModelClass5(A800:AJ800))</f>
        <v>0.99849474210916078</v>
      </c>
      <c r="AQ800" s="2">
        <f>IF(NOT(ISNUMBER(gepModelClass6(A800:AJ800))),#REF!,gepModelClass6(A800:AJ800))</f>
        <v>0.99629094556275233</v>
      </c>
      <c r="AR800" s="3" t="str">
        <f t="shared" si="24"/>
        <v>soil_with_vegetation_stubble</v>
      </c>
      <c r="AS800" s="5" t="s">
        <v>40</v>
      </c>
      <c r="AT800">
        <f t="shared" si="25"/>
        <v>0</v>
      </c>
      <c r="AU800" s="3"/>
      <c r="AV800" s="3"/>
      <c r="AW800" s="1"/>
      <c r="AX800" s="4"/>
      <c r="AY800" s="4"/>
    </row>
    <row r="801" spans="1:51" x14ac:dyDescent="0.25">
      <c r="A801">
        <v>64</v>
      </c>
      <c r="B801">
        <v>69</v>
      </c>
      <c r="C801">
        <v>71</v>
      </c>
      <c r="D801">
        <v>57</v>
      </c>
      <c r="E801">
        <v>64</v>
      </c>
      <c r="F801">
        <v>66</v>
      </c>
      <c r="G801">
        <v>67</v>
      </c>
      <c r="H801">
        <v>54</v>
      </c>
      <c r="I801">
        <v>64</v>
      </c>
      <c r="J801">
        <v>62</v>
      </c>
      <c r="K801">
        <v>71</v>
      </c>
      <c r="L801">
        <v>50</v>
      </c>
      <c r="M801">
        <v>60</v>
      </c>
      <c r="N801">
        <v>57</v>
      </c>
      <c r="O801">
        <v>67</v>
      </c>
      <c r="P801">
        <v>49</v>
      </c>
      <c r="Q801">
        <v>60</v>
      </c>
      <c r="R801">
        <v>57</v>
      </c>
      <c r="S801">
        <v>67</v>
      </c>
      <c r="T801">
        <v>49</v>
      </c>
      <c r="U801">
        <v>56</v>
      </c>
      <c r="V801">
        <v>54</v>
      </c>
      <c r="W801">
        <v>67</v>
      </c>
      <c r="X801">
        <v>49</v>
      </c>
      <c r="Y801">
        <v>59</v>
      </c>
      <c r="Z801">
        <v>51</v>
      </c>
      <c r="AA801">
        <v>67</v>
      </c>
      <c r="AB801">
        <v>46</v>
      </c>
      <c r="AC801">
        <v>59</v>
      </c>
      <c r="AD801">
        <v>51</v>
      </c>
      <c r="AE801">
        <v>67</v>
      </c>
      <c r="AF801">
        <v>50</v>
      </c>
      <c r="AG801">
        <v>55</v>
      </c>
      <c r="AH801">
        <v>54</v>
      </c>
      <c r="AI801">
        <v>67</v>
      </c>
      <c r="AJ801">
        <v>50</v>
      </c>
      <c r="AK801" s="1">
        <v>0</v>
      </c>
      <c r="AL801" s="2">
        <f>IF(NOT(ISNUMBER(gepModelClass1(A801:AJ801))),#REF!,gepModelClass1(A801:AJ801))</f>
        <v>3.3133016826501529E-6</v>
      </c>
      <c r="AM801" s="2">
        <f>IF(NOT(ISNUMBER(gepModelClass2(A801:AJ801))),#REF!,gepModelClass2(A801:AJ801))</f>
        <v>6.2442057866684674E-4</v>
      </c>
      <c r="AN801" s="2">
        <f>IF(NOT(ISNUMBER(gepModelClass3(A801:AJ801))),#REF!,gepModelClass3(A801:AJ801))</f>
        <v>8.0356231052292707E-6</v>
      </c>
      <c r="AO801" s="2">
        <f>IF(NOT(ISNUMBER(gepModelClass4(A801:AJ801))),#REF!,gepModelClass4(A801:AJ801))</f>
        <v>6.6680171975518345E-5</v>
      </c>
      <c r="AP801" s="2">
        <f>IF(NOT(ISNUMBER(gepModelClass5(A801:AJ801))),#REF!,gepModelClass5(A801:AJ801))</f>
        <v>0.99516753341894704</v>
      </c>
      <c r="AQ801" s="2">
        <f>IF(NOT(ISNUMBER(gepModelClass6(A801:AJ801))),#REF!,gepModelClass6(A801:AJ801))</f>
        <v>0.98294950833567452</v>
      </c>
      <c r="AR801" s="3" t="str">
        <f t="shared" si="24"/>
        <v>soil_with_vegetation_stubble</v>
      </c>
      <c r="AS801" s="5" t="s">
        <v>40</v>
      </c>
      <c r="AT801">
        <f t="shared" si="25"/>
        <v>0</v>
      </c>
      <c r="AU801" s="3"/>
      <c r="AV801" s="3"/>
      <c r="AW801" s="1"/>
      <c r="AX801" s="4"/>
      <c r="AY801" s="4"/>
    </row>
    <row r="802" spans="1:51" x14ac:dyDescent="0.25">
      <c r="A802">
        <v>64</v>
      </c>
      <c r="B802">
        <v>66</v>
      </c>
      <c r="C802">
        <v>67</v>
      </c>
      <c r="D802">
        <v>54</v>
      </c>
      <c r="E802">
        <v>64</v>
      </c>
      <c r="F802">
        <v>62</v>
      </c>
      <c r="G802">
        <v>71</v>
      </c>
      <c r="H802">
        <v>50</v>
      </c>
      <c r="I802">
        <v>60</v>
      </c>
      <c r="J802">
        <v>62</v>
      </c>
      <c r="K802">
        <v>67</v>
      </c>
      <c r="L802">
        <v>50</v>
      </c>
      <c r="M802">
        <v>60</v>
      </c>
      <c r="N802">
        <v>57</v>
      </c>
      <c r="O802">
        <v>67</v>
      </c>
      <c r="P802">
        <v>49</v>
      </c>
      <c r="Q802">
        <v>56</v>
      </c>
      <c r="R802">
        <v>54</v>
      </c>
      <c r="S802">
        <v>67</v>
      </c>
      <c r="T802">
        <v>49</v>
      </c>
      <c r="U802">
        <v>56</v>
      </c>
      <c r="V802">
        <v>54</v>
      </c>
      <c r="W802">
        <v>67</v>
      </c>
      <c r="X802">
        <v>52</v>
      </c>
      <c r="Y802">
        <v>59</v>
      </c>
      <c r="Z802">
        <v>51</v>
      </c>
      <c r="AA802">
        <v>67</v>
      </c>
      <c r="AB802">
        <v>50</v>
      </c>
      <c r="AC802">
        <v>55</v>
      </c>
      <c r="AD802">
        <v>54</v>
      </c>
      <c r="AE802">
        <v>67</v>
      </c>
      <c r="AF802">
        <v>50</v>
      </c>
      <c r="AG802">
        <v>55</v>
      </c>
      <c r="AH802">
        <v>54</v>
      </c>
      <c r="AI802">
        <v>60</v>
      </c>
      <c r="AJ802">
        <v>46</v>
      </c>
      <c r="AK802" s="1">
        <v>0</v>
      </c>
      <c r="AL802" s="2">
        <f>IF(NOT(ISNUMBER(gepModelClass1(A802:AJ802))),#REF!,gepModelClass1(A802:AJ802))</f>
        <v>8.3139368790745387E-6</v>
      </c>
      <c r="AM802" s="2">
        <f>IF(NOT(ISNUMBER(gepModelClass2(A802:AJ802))),#REF!,gepModelClass2(A802:AJ802))</f>
        <v>6.0869793645487117E-4</v>
      </c>
      <c r="AN802" s="2">
        <f>IF(NOT(ISNUMBER(gepModelClass3(A802:AJ802))),#REF!,gepModelClass3(A802:AJ802))</f>
        <v>4.7289926723685699E-6</v>
      </c>
      <c r="AO802" s="2">
        <f>IF(NOT(ISNUMBER(gepModelClass4(A802:AJ802))),#REF!,gepModelClass4(A802:AJ802))</f>
        <v>1.1286949335284616E-4</v>
      </c>
      <c r="AP802" s="2">
        <f>IF(NOT(ISNUMBER(gepModelClass5(A802:AJ802))),#REF!,gepModelClass5(A802:AJ802))</f>
        <v>0.99711665281489748</v>
      </c>
      <c r="AQ802" s="2">
        <f>IF(NOT(ISNUMBER(gepModelClass6(A802:AJ802))),#REF!,gepModelClass6(A802:AJ802))</f>
        <v>0.98027571003436476</v>
      </c>
      <c r="AR802" s="3" t="str">
        <f t="shared" si="24"/>
        <v>soil_with_vegetation_stubble</v>
      </c>
      <c r="AS802" s="5" t="s">
        <v>40</v>
      </c>
      <c r="AT802">
        <f t="shared" si="25"/>
        <v>0</v>
      </c>
      <c r="AU802" s="3"/>
      <c r="AV802" s="3"/>
      <c r="AW802" s="1"/>
      <c r="AX802" s="4"/>
      <c r="AY802" s="4"/>
    </row>
    <row r="803" spans="1:51" x14ac:dyDescent="0.25">
      <c r="A803">
        <v>64</v>
      </c>
      <c r="B803">
        <v>62</v>
      </c>
      <c r="C803">
        <v>71</v>
      </c>
      <c r="D803">
        <v>50</v>
      </c>
      <c r="E803">
        <v>60</v>
      </c>
      <c r="F803">
        <v>62</v>
      </c>
      <c r="G803">
        <v>67</v>
      </c>
      <c r="H803">
        <v>50</v>
      </c>
      <c r="I803">
        <v>60</v>
      </c>
      <c r="J803">
        <v>62</v>
      </c>
      <c r="K803">
        <v>67</v>
      </c>
      <c r="L803">
        <v>54</v>
      </c>
      <c r="M803">
        <v>56</v>
      </c>
      <c r="N803">
        <v>54</v>
      </c>
      <c r="O803">
        <v>67</v>
      </c>
      <c r="P803">
        <v>49</v>
      </c>
      <c r="Q803">
        <v>56</v>
      </c>
      <c r="R803">
        <v>54</v>
      </c>
      <c r="S803">
        <v>67</v>
      </c>
      <c r="T803">
        <v>52</v>
      </c>
      <c r="U803">
        <v>53</v>
      </c>
      <c r="V803">
        <v>57</v>
      </c>
      <c r="W803">
        <v>67</v>
      </c>
      <c r="X803">
        <v>52</v>
      </c>
      <c r="Y803">
        <v>55</v>
      </c>
      <c r="Z803">
        <v>54</v>
      </c>
      <c r="AA803">
        <v>67</v>
      </c>
      <c r="AB803">
        <v>50</v>
      </c>
      <c r="AC803">
        <v>55</v>
      </c>
      <c r="AD803">
        <v>54</v>
      </c>
      <c r="AE803">
        <v>60</v>
      </c>
      <c r="AF803">
        <v>46</v>
      </c>
      <c r="AG803">
        <v>55</v>
      </c>
      <c r="AH803">
        <v>54</v>
      </c>
      <c r="AI803">
        <v>67</v>
      </c>
      <c r="AJ803">
        <v>50</v>
      </c>
      <c r="AK803" s="1">
        <v>0</v>
      </c>
      <c r="AL803" s="2">
        <f>IF(NOT(ISNUMBER(gepModelClass1(A803:AJ803))),#REF!,gepModelClass1(A803:AJ803))</f>
        <v>1.1095360183119896E-5</v>
      </c>
      <c r="AM803" s="2">
        <f>IF(NOT(ISNUMBER(gepModelClass2(A803:AJ803))),#REF!,gepModelClass2(A803:AJ803))</f>
        <v>4.4055016797683091E-4</v>
      </c>
      <c r="AN803" s="2">
        <f>IF(NOT(ISNUMBER(gepModelClass3(A803:AJ803))),#REF!,gepModelClass3(A803:AJ803))</f>
        <v>3.4041332189006706E-6</v>
      </c>
      <c r="AO803" s="2">
        <f>IF(NOT(ISNUMBER(gepModelClass4(A803:AJ803))),#REF!,gepModelClass4(A803:AJ803))</f>
        <v>2.2991676319133246E-4</v>
      </c>
      <c r="AP803" s="2">
        <f>IF(NOT(ISNUMBER(gepModelClass5(A803:AJ803))),#REF!,gepModelClass5(A803:AJ803))</f>
        <v>0.99330920149884183</v>
      </c>
      <c r="AQ803" s="2">
        <f>IF(NOT(ISNUMBER(gepModelClass6(A803:AJ803))),#REF!,gepModelClass6(A803:AJ803))</f>
        <v>0.95471454623855168</v>
      </c>
      <c r="AR803" s="3" t="str">
        <f t="shared" si="24"/>
        <v>soil_with_vegetation_stubble</v>
      </c>
      <c r="AS803" s="5" t="s">
        <v>40</v>
      </c>
      <c r="AT803">
        <f t="shared" si="25"/>
        <v>0</v>
      </c>
      <c r="AU803" s="3"/>
      <c r="AV803" s="3"/>
      <c r="AW803" s="1"/>
      <c r="AX803" s="4"/>
      <c r="AY803" s="4"/>
    </row>
    <row r="804" spans="1:51" x14ac:dyDescent="0.25">
      <c r="A804">
        <v>60</v>
      </c>
      <c r="B804">
        <v>62</v>
      </c>
      <c r="C804">
        <v>67</v>
      </c>
      <c r="D804">
        <v>50</v>
      </c>
      <c r="E804">
        <v>60</v>
      </c>
      <c r="F804">
        <v>62</v>
      </c>
      <c r="G804">
        <v>67</v>
      </c>
      <c r="H804">
        <v>54</v>
      </c>
      <c r="I804">
        <v>64</v>
      </c>
      <c r="J804">
        <v>69</v>
      </c>
      <c r="K804">
        <v>74</v>
      </c>
      <c r="L804">
        <v>61</v>
      </c>
      <c r="M804">
        <v>56</v>
      </c>
      <c r="N804">
        <v>54</v>
      </c>
      <c r="O804">
        <v>67</v>
      </c>
      <c r="P804">
        <v>52</v>
      </c>
      <c r="Q804">
        <v>53</v>
      </c>
      <c r="R804">
        <v>57</v>
      </c>
      <c r="S804">
        <v>67</v>
      </c>
      <c r="T804">
        <v>52</v>
      </c>
      <c r="U804">
        <v>60</v>
      </c>
      <c r="V804">
        <v>64</v>
      </c>
      <c r="W804">
        <v>75</v>
      </c>
      <c r="X804">
        <v>63</v>
      </c>
      <c r="Y804">
        <v>55</v>
      </c>
      <c r="Z804">
        <v>54</v>
      </c>
      <c r="AA804">
        <v>60</v>
      </c>
      <c r="AB804">
        <v>46</v>
      </c>
      <c r="AC804">
        <v>55</v>
      </c>
      <c r="AD804">
        <v>54</v>
      </c>
      <c r="AE804">
        <v>67</v>
      </c>
      <c r="AF804">
        <v>50</v>
      </c>
      <c r="AG804">
        <v>55</v>
      </c>
      <c r="AH804">
        <v>58</v>
      </c>
      <c r="AI804">
        <v>70</v>
      </c>
      <c r="AJ804">
        <v>54</v>
      </c>
      <c r="AK804" s="1">
        <v>0</v>
      </c>
      <c r="AL804" s="2">
        <f>IF(NOT(ISNUMBER(gepModelClass1(A804:AJ804))),#REF!,gepModelClass1(A804:AJ804))</f>
        <v>9.4010412048506907E-6</v>
      </c>
      <c r="AM804" s="2">
        <f>IF(NOT(ISNUMBER(gepModelClass2(A804:AJ804))),#REF!,gepModelClass2(A804:AJ804))</f>
        <v>5.9676836845258747E-4</v>
      </c>
      <c r="AN804" s="2">
        <f>IF(NOT(ISNUMBER(gepModelClass3(A804:AJ804))),#REF!,gepModelClass3(A804:AJ804))</f>
        <v>6.7326954168963483E-6</v>
      </c>
      <c r="AO804" s="2">
        <f>IF(NOT(ISNUMBER(gepModelClass4(A804:AJ804))),#REF!,gepModelClass4(A804:AJ804))</f>
        <v>1.313412655010915E-4</v>
      </c>
      <c r="AP804" s="2">
        <f>IF(NOT(ISNUMBER(gepModelClass5(A804:AJ804))),#REF!,gepModelClass5(A804:AJ804))</f>
        <v>0.99804766119689292</v>
      </c>
      <c r="AQ804" s="2">
        <f>IF(NOT(ISNUMBER(gepModelClass6(A804:AJ804))),#REF!,gepModelClass6(A804:AJ804))</f>
        <v>0.91934902732788604</v>
      </c>
      <c r="AR804" s="3" t="str">
        <f t="shared" si="24"/>
        <v>soil_with_vegetation_stubble</v>
      </c>
      <c r="AS804" s="5" t="s">
        <v>40</v>
      </c>
      <c r="AT804">
        <f t="shared" si="25"/>
        <v>0</v>
      </c>
      <c r="AU804" s="3"/>
      <c r="AV804" s="3"/>
      <c r="AW804" s="1"/>
      <c r="AX804" s="4"/>
      <c r="AY804" s="4"/>
    </row>
    <row r="805" spans="1:51" x14ac:dyDescent="0.25">
      <c r="A805">
        <v>60</v>
      </c>
      <c r="B805">
        <v>62</v>
      </c>
      <c r="C805">
        <v>67</v>
      </c>
      <c r="D805">
        <v>54</v>
      </c>
      <c r="E805">
        <v>64</v>
      </c>
      <c r="F805">
        <v>69</v>
      </c>
      <c r="G805">
        <v>74</v>
      </c>
      <c r="H805">
        <v>61</v>
      </c>
      <c r="I805">
        <v>64</v>
      </c>
      <c r="J805">
        <v>66</v>
      </c>
      <c r="K805">
        <v>67</v>
      </c>
      <c r="L805">
        <v>54</v>
      </c>
      <c r="M805">
        <v>53</v>
      </c>
      <c r="N805">
        <v>57</v>
      </c>
      <c r="O805">
        <v>67</v>
      </c>
      <c r="P805">
        <v>52</v>
      </c>
      <c r="Q805">
        <v>60</v>
      </c>
      <c r="R805">
        <v>64</v>
      </c>
      <c r="S805">
        <v>75</v>
      </c>
      <c r="T805">
        <v>63</v>
      </c>
      <c r="U805">
        <v>64</v>
      </c>
      <c r="V805">
        <v>68</v>
      </c>
      <c r="W805">
        <v>79</v>
      </c>
      <c r="X805">
        <v>59</v>
      </c>
      <c r="Y805">
        <v>55</v>
      </c>
      <c r="Z805">
        <v>54</v>
      </c>
      <c r="AA805">
        <v>67</v>
      </c>
      <c r="AB805">
        <v>50</v>
      </c>
      <c r="AC805">
        <v>55</v>
      </c>
      <c r="AD805">
        <v>58</v>
      </c>
      <c r="AE805">
        <v>70</v>
      </c>
      <c r="AF805">
        <v>54</v>
      </c>
      <c r="AG805">
        <v>63</v>
      </c>
      <c r="AH805">
        <v>68</v>
      </c>
      <c r="AI805">
        <v>77</v>
      </c>
      <c r="AJ805">
        <v>62</v>
      </c>
      <c r="AK805" s="1">
        <v>1</v>
      </c>
      <c r="AL805" s="2">
        <f>IF(NOT(ISNUMBER(gepModelClass1(A805:AJ805))),#REF!,gepModelClass1(A805:AJ805))</f>
        <v>5.953179143037711E-6</v>
      </c>
      <c r="AM805" s="2">
        <f>IF(NOT(ISNUMBER(gepModelClass2(A805:AJ805))),#REF!,gepModelClass2(A805:AJ805))</f>
        <v>1.2682113863384207E-3</v>
      </c>
      <c r="AN805" s="2">
        <f>IF(NOT(ISNUMBER(gepModelClass3(A805:AJ805))),#REF!,gepModelClass3(A805:AJ805))</f>
        <v>1.2573557317517327E-5</v>
      </c>
      <c r="AO805" s="2">
        <f>IF(NOT(ISNUMBER(gepModelClass4(A805:AJ805))),#REF!,gepModelClass4(A805:AJ805))</f>
        <v>8.9118225354720056E-5</v>
      </c>
      <c r="AP805" s="2">
        <f>IF(NOT(ISNUMBER(gepModelClass5(A805:AJ805))),#REF!,gepModelClass5(A805:AJ805))</f>
        <v>1.8534058417682679E-2</v>
      </c>
      <c r="AQ805" s="2">
        <f>IF(NOT(ISNUMBER(gepModelClass6(A805:AJ805))),#REF!,gepModelClass6(A805:AJ805))</f>
        <v>0.88347763578318084</v>
      </c>
      <c r="AR805" s="3" t="str">
        <f t="shared" si="24"/>
        <v>very_damp_grey_soil</v>
      </c>
      <c r="AS805" s="5" t="s">
        <v>41</v>
      </c>
      <c r="AT805">
        <f t="shared" si="25"/>
        <v>0</v>
      </c>
      <c r="AU805" s="3"/>
      <c r="AV805" s="3"/>
      <c r="AW805" s="1"/>
      <c r="AX805" s="4"/>
      <c r="AY805" s="4"/>
    </row>
    <row r="806" spans="1:51" x14ac:dyDescent="0.25">
      <c r="A806">
        <v>64</v>
      </c>
      <c r="B806">
        <v>69</v>
      </c>
      <c r="C806">
        <v>74</v>
      </c>
      <c r="D806">
        <v>61</v>
      </c>
      <c r="E806">
        <v>64</v>
      </c>
      <c r="F806">
        <v>66</v>
      </c>
      <c r="G806">
        <v>67</v>
      </c>
      <c r="H806">
        <v>54</v>
      </c>
      <c r="I806">
        <v>64</v>
      </c>
      <c r="J806">
        <v>69</v>
      </c>
      <c r="K806">
        <v>74</v>
      </c>
      <c r="L806">
        <v>61</v>
      </c>
      <c r="M806">
        <v>60</v>
      </c>
      <c r="N806">
        <v>64</v>
      </c>
      <c r="O806">
        <v>75</v>
      </c>
      <c r="P806">
        <v>63</v>
      </c>
      <c r="Q806">
        <v>64</v>
      </c>
      <c r="R806">
        <v>68</v>
      </c>
      <c r="S806">
        <v>79</v>
      </c>
      <c r="T806">
        <v>59</v>
      </c>
      <c r="U806">
        <v>64</v>
      </c>
      <c r="V806">
        <v>68</v>
      </c>
      <c r="W806">
        <v>71</v>
      </c>
      <c r="X806">
        <v>56</v>
      </c>
      <c r="Y806">
        <v>55</v>
      </c>
      <c r="Z806">
        <v>58</v>
      </c>
      <c r="AA806">
        <v>70</v>
      </c>
      <c r="AB806">
        <v>54</v>
      </c>
      <c r="AC806">
        <v>63</v>
      </c>
      <c r="AD806">
        <v>68</v>
      </c>
      <c r="AE806">
        <v>77</v>
      </c>
      <c r="AF806">
        <v>62</v>
      </c>
      <c r="AG806">
        <v>67</v>
      </c>
      <c r="AH806">
        <v>72</v>
      </c>
      <c r="AI806">
        <v>74</v>
      </c>
      <c r="AJ806">
        <v>58</v>
      </c>
      <c r="AK806" s="1">
        <v>1</v>
      </c>
      <c r="AL806" s="2">
        <f>IF(NOT(ISNUMBER(gepModelClass1(A806:AJ806))),#REF!,gepModelClass1(A806:AJ806))</f>
        <v>6.2423460801070834E-6</v>
      </c>
      <c r="AM806" s="2">
        <f>IF(NOT(ISNUMBER(gepModelClass2(A806:AJ806))),#REF!,gepModelClass2(A806:AJ806))</f>
        <v>5.287416740279164E-3</v>
      </c>
      <c r="AN806" s="2">
        <f>IF(NOT(ISNUMBER(gepModelClass3(A806:AJ806))),#REF!,gepModelClass3(A806:AJ806))</f>
        <v>5.4869336061565335E-5</v>
      </c>
      <c r="AO806" s="2">
        <f>IF(NOT(ISNUMBER(gepModelClass4(A806:AJ806))),#REF!,gepModelClass4(A806:AJ806))</f>
        <v>3.549018194464692E-4</v>
      </c>
      <c r="AP806" s="2">
        <f>IF(NOT(ISNUMBER(gepModelClass5(A806:AJ806))),#REF!,gepModelClass5(A806:AJ806))</f>
        <v>1.976919740165441E-2</v>
      </c>
      <c r="AQ806" s="2">
        <f>IF(NOT(ISNUMBER(gepModelClass6(A806:AJ806))),#REF!,gepModelClass6(A806:AJ806))</f>
        <v>0.8548258121064054</v>
      </c>
      <c r="AR806" s="3" t="str">
        <f t="shared" si="24"/>
        <v>very_damp_grey_soil</v>
      </c>
      <c r="AS806" s="5" t="s">
        <v>41</v>
      </c>
      <c r="AT806">
        <f t="shared" si="25"/>
        <v>0</v>
      </c>
      <c r="AU806" s="3"/>
      <c r="AV806" s="3"/>
      <c r="AW806" s="1"/>
      <c r="AX806" s="4"/>
      <c r="AY806" s="4"/>
    </row>
    <row r="807" spans="1:51" x14ac:dyDescent="0.25">
      <c r="A807">
        <v>64</v>
      </c>
      <c r="B807">
        <v>66</v>
      </c>
      <c r="C807">
        <v>67</v>
      </c>
      <c r="D807">
        <v>54</v>
      </c>
      <c r="E807">
        <v>64</v>
      </c>
      <c r="F807">
        <v>69</v>
      </c>
      <c r="G807">
        <v>74</v>
      </c>
      <c r="H807">
        <v>61</v>
      </c>
      <c r="I807">
        <v>68</v>
      </c>
      <c r="J807">
        <v>81</v>
      </c>
      <c r="K807">
        <v>86</v>
      </c>
      <c r="L807">
        <v>72</v>
      </c>
      <c r="M807">
        <v>64</v>
      </c>
      <c r="N807">
        <v>68</v>
      </c>
      <c r="O807">
        <v>79</v>
      </c>
      <c r="P807">
        <v>59</v>
      </c>
      <c r="Q807">
        <v>64</v>
      </c>
      <c r="R807">
        <v>68</v>
      </c>
      <c r="S807">
        <v>71</v>
      </c>
      <c r="T807">
        <v>56</v>
      </c>
      <c r="U807">
        <v>64</v>
      </c>
      <c r="V807">
        <v>71</v>
      </c>
      <c r="W807">
        <v>75</v>
      </c>
      <c r="X807">
        <v>63</v>
      </c>
      <c r="Y807">
        <v>63</v>
      </c>
      <c r="Z807">
        <v>68</v>
      </c>
      <c r="AA807">
        <v>77</v>
      </c>
      <c r="AB807">
        <v>62</v>
      </c>
      <c r="AC807">
        <v>67</v>
      </c>
      <c r="AD807">
        <v>72</v>
      </c>
      <c r="AE807">
        <v>74</v>
      </c>
      <c r="AF807">
        <v>58</v>
      </c>
      <c r="AG807">
        <v>63</v>
      </c>
      <c r="AH807">
        <v>68</v>
      </c>
      <c r="AI807">
        <v>70</v>
      </c>
      <c r="AJ807">
        <v>58</v>
      </c>
      <c r="AK807" s="1">
        <v>1</v>
      </c>
      <c r="AL807" s="2">
        <f>IF(NOT(ISNUMBER(gepModelClass1(A807:AJ807))),#REF!,gepModelClass1(A807:AJ807))</f>
        <v>3.58186242906257E-5</v>
      </c>
      <c r="AM807" s="2">
        <f>IF(NOT(ISNUMBER(gepModelClass2(A807:AJ807))),#REF!,gepModelClass2(A807:AJ807))</f>
        <v>1.9484361911339423E-2</v>
      </c>
      <c r="AN807" s="2">
        <f>IF(NOT(ISNUMBER(gepModelClass3(A807:AJ807))),#REF!,gepModelClass3(A807:AJ807))</f>
        <v>1.7220791370874889E-4</v>
      </c>
      <c r="AO807" s="2">
        <f>IF(NOT(ISNUMBER(gepModelClass4(A807:AJ807))),#REF!,gepModelClass4(A807:AJ807))</f>
        <v>6.6886600353855614E-5</v>
      </c>
      <c r="AP807" s="2">
        <f>IF(NOT(ISNUMBER(gepModelClass5(A807:AJ807))),#REF!,gepModelClass5(A807:AJ807))</f>
        <v>3.0174794273390981E-2</v>
      </c>
      <c r="AQ807" s="2">
        <f>IF(NOT(ISNUMBER(gepModelClass6(A807:AJ807))),#REF!,gepModelClass6(A807:AJ807))</f>
        <v>0.85922998074882062</v>
      </c>
      <c r="AR807" s="3" t="str">
        <f t="shared" si="24"/>
        <v>very_damp_grey_soil</v>
      </c>
      <c r="AS807" s="5" t="s">
        <v>41</v>
      </c>
      <c r="AT807">
        <f t="shared" si="25"/>
        <v>0</v>
      </c>
      <c r="AU807" s="3"/>
      <c r="AV807" s="3"/>
      <c r="AW807" s="1"/>
      <c r="AX807" s="4"/>
      <c r="AY807" s="4"/>
    </row>
    <row r="808" spans="1:51" x14ac:dyDescent="0.25">
      <c r="A808">
        <v>64</v>
      </c>
      <c r="B808">
        <v>69</v>
      </c>
      <c r="C808">
        <v>74</v>
      </c>
      <c r="D808">
        <v>61</v>
      </c>
      <c r="E808">
        <v>68</v>
      </c>
      <c r="F808">
        <v>81</v>
      </c>
      <c r="G808">
        <v>86</v>
      </c>
      <c r="H808">
        <v>72</v>
      </c>
      <c r="I808">
        <v>72</v>
      </c>
      <c r="J808">
        <v>81</v>
      </c>
      <c r="K808">
        <v>90</v>
      </c>
      <c r="L808">
        <v>76</v>
      </c>
      <c r="M808">
        <v>64</v>
      </c>
      <c r="N808">
        <v>68</v>
      </c>
      <c r="O808">
        <v>71</v>
      </c>
      <c r="P808">
        <v>56</v>
      </c>
      <c r="Q808">
        <v>64</v>
      </c>
      <c r="R808">
        <v>71</v>
      </c>
      <c r="S808">
        <v>75</v>
      </c>
      <c r="T808">
        <v>63</v>
      </c>
      <c r="U808">
        <v>68</v>
      </c>
      <c r="V808">
        <v>79</v>
      </c>
      <c r="W808">
        <v>79</v>
      </c>
      <c r="X808">
        <v>67</v>
      </c>
      <c r="Y808">
        <v>67</v>
      </c>
      <c r="Z808">
        <v>72</v>
      </c>
      <c r="AA808">
        <v>74</v>
      </c>
      <c r="AB808">
        <v>58</v>
      </c>
      <c r="AC808">
        <v>63</v>
      </c>
      <c r="AD808">
        <v>68</v>
      </c>
      <c r="AE808">
        <v>70</v>
      </c>
      <c r="AF808">
        <v>58</v>
      </c>
      <c r="AG808">
        <v>67</v>
      </c>
      <c r="AH808">
        <v>75</v>
      </c>
      <c r="AI808">
        <v>74</v>
      </c>
      <c r="AJ808">
        <v>62</v>
      </c>
      <c r="AK808" s="1">
        <v>1</v>
      </c>
      <c r="AL808" s="2">
        <f>IF(NOT(ISNUMBER(gepModelClass1(A808:AJ808))),#REF!,gepModelClass1(A808:AJ808))</f>
        <v>1.5338337333100311E-5</v>
      </c>
      <c r="AM808" s="2">
        <f>IF(NOT(ISNUMBER(gepModelClass2(A808:AJ808))),#REF!,gepModelClass2(A808:AJ808))</f>
        <v>5.0645583827670135E-2</v>
      </c>
      <c r="AN808" s="2">
        <f>IF(NOT(ISNUMBER(gepModelClass3(A808:AJ808))),#REF!,gepModelClass3(A808:AJ808))</f>
        <v>3.6769764764540817E-4</v>
      </c>
      <c r="AO808" s="2">
        <f>IF(NOT(ISNUMBER(gepModelClass4(A808:AJ808))),#REF!,gepModelClass4(A808:AJ808))</f>
        <v>6.3323659366888051E-5</v>
      </c>
      <c r="AP808" s="2">
        <f>IF(NOT(ISNUMBER(gepModelClass5(A808:AJ808))),#REF!,gepModelClass5(A808:AJ808))</f>
        <v>2.112402994716725E-2</v>
      </c>
      <c r="AQ808" s="2">
        <f>IF(NOT(ISNUMBER(gepModelClass6(A808:AJ808))),#REF!,gepModelClass6(A808:AJ808))</f>
        <v>0.94263152975811726</v>
      </c>
      <c r="AR808" s="3" t="str">
        <f t="shared" si="24"/>
        <v>very_damp_grey_soil</v>
      </c>
      <c r="AS808" s="5" t="s">
        <v>41</v>
      </c>
      <c r="AT808">
        <f t="shared" si="25"/>
        <v>0</v>
      </c>
      <c r="AU808" s="3"/>
      <c r="AV808" s="3"/>
      <c r="AW808" s="1"/>
      <c r="AX808" s="4"/>
      <c r="AY808" s="4"/>
    </row>
    <row r="809" spans="1:51" x14ac:dyDescent="0.25">
      <c r="A809">
        <v>72</v>
      </c>
      <c r="B809">
        <v>81</v>
      </c>
      <c r="C809">
        <v>90</v>
      </c>
      <c r="D809">
        <v>76</v>
      </c>
      <c r="E809">
        <v>72</v>
      </c>
      <c r="F809">
        <v>81</v>
      </c>
      <c r="G809">
        <v>86</v>
      </c>
      <c r="H809">
        <v>68</v>
      </c>
      <c r="I809">
        <v>64</v>
      </c>
      <c r="J809">
        <v>73</v>
      </c>
      <c r="K809">
        <v>74</v>
      </c>
      <c r="L809">
        <v>61</v>
      </c>
      <c r="M809">
        <v>68</v>
      </c>
      <c r="N809">
        <v>79</v>
      </c>
      <c r="O809">
        <v>79</v>
      </c>
      <c r="P809">
        <v>67</v>
      </c>
      <c r="Q809">
        <v>71</v>
      </c>
      <c r="R809">
        <v>79</v>
      </c>
      <c r="S809">
        <v>79</v>
      </c>
      <c r="T809">
        <v>63</v>
      </c>
      <c r="U809">
        <v>71</v>
      </c>
      <c r="V809">
        <v>79</v>
      </c>
      <c r="W809">
        <v>79</v>
      </c>
      <c r="X809">
        <v>67</v>
      </c>
      <c r="Y809">
        <v>67</v>
      </c>
      <c r="Z809">
        <v>75</v>
      </c>
      <c r="AA809">
        <v>74</v>
      </c>
      <c r="AB809">
        <v>62</v>
      </c>
      <c r="AC809">
        <v>71</v>
      </c>
      <c r="AD809">
        <v>79</v>
      </c>
      <c r="AE809">
        <v>85</v>
      </c>
      <c r="AF809">
        <v>67</v>
      </c>
      <c r="AG809">
        <v>71</v>
      </c>
      <c r="AH809">
        <v>87</v>
      </c>
      <c r="AI809">
        <v>96</v>
      </c>
      <c r="AJ809">
        <v>75</v>
      </c>
      <c r="AK809" s="1">
        <v>1</v>
      </c>
      <c r="AL809" s="2">
        <f>IF(NOT(ISNUMBER(gepModelClass1(A809:AJ809))),#REF!,gepModelClass1(A809:AJ809))</f>
        <v>3.4877361261414677E-6</v>
      </c>
      <c r="AM809" s="2">
        <f>IF(NOT(ISNUMBER(gepModelClass2(A809:AJ809))),#REF!,gepModelClass2(A809:AJ809))</f>
        <v>9.6103889863266068E-2</v>
      </c>
      <c r="AN809" s="2">
        <f>IF(NOT(ISNUMBER(gepModelClass3(A809:AJ809))),#REF!,gepModelClass3(A809:AJ809))</f>
        <v>1.9922014810866101E-3</v>
      </c>
      <c r="AO809" s="2">
        <f>IF(NOT(ISNUMBER(gepModelClass4(A809:AJ809))),#REF!,gepModelClass4(A809:AJ809))</f>
        <v>1.7190489400854733E-4</v>
      </c>
      <c r="AP809" s="2">
        <f>IF(NOT(ISNUMBER(gepModelClass5(A809:AJ809))),#REF!,gepModelClass5(A809:AJ809))</f>
        <v>8.0816553966700615E-3</v>
      </c>
      <c r="AQ809" s="2">
        <f>IF(NOT(ISNUMBER(gepModelClass6(A809:AJ809))),#REF!,gepModelClass6(A809:AJ809))</f>
        <v>0.78536041554609293</v>
      </c>
      <c r="AR809" s="3" t="str">
        <f t="shared" si="24"/>
        <v>very_damp_grey_soil</v>
      </c>
      <c r="AS809" s="5" t="s">
        <v>41</v>
      </c>
      <c r="AT809">
        <f t="shared" si="25"/>
        <v>0</v>
      </c>
      <c r="AU809" s="3"/>
      <c r="AV809" s="3"/>
      <c r="AW809" s="1"/>
      <c r="AX809" s="4"/>
      <c r="AY809" s="4"/>
    </row>
    <row r="810" spans="1:51" x14ac:dyDescent="0.25">
      <c r="A810">
        <v>72</v>
      </c>
      <c r="B810">
        <v>81</v>
      </c>
      <c r="C810">
        <v>86</v>
      </c>
      <c r="D810">
        <v>68</v>
      </c>
      <c r="E810">
        <v>64</v>
      </c>
      <c r="F810">
        <v>73</v>
      </c>
      <c r="G810">
        <v>74</v>
      </c>
      <c r="H810">
        <v>61</v>
      </c>
      <c r="I810">
        <v>64</v>
      </c>
      <c r="J810">
        <v>69</v>
      </c>
      <c r="K810">
        <v>71</v>
      </c>
      <c r="L810">
        <v>61</v>
      </c>
      <c r="M810">
        <v>71</v>
      </c>
      <c r="N810">
        <v>79</v>
      </c>
      <c r="O810">
        <v>79</v>
      </c>
      <c r="P810">
        <v>63</v>
      </c>
      <c r="Q810">
        <v>71</v>
      </c>
      <c r="R810">
        <v>79</v>
      </c>
      <c r="S810">
        <v>79</v>
      </c>
      <c r="T810">
        <v>67</v>
      </c>
      <c r="U810">
        <v>68</v>
      </c>
      <c r="V810">
        <v>83</v>
      </c>
      <c r="W810">
        <v>83</v>
      </c>
      <c r="X810">
        <v>67</v>
      </c>
      <c r="Y810">
        <v>71</v>
      </c>
      <c r="Z810">
        <v>79</v>
      </c>
      <c r="AA810">
        <v>85</v>
      </c>
      <c r="AB810">
        <v>67</v>
      </c>
      <c r="AC810">
        <v>71</v>
      </c>
      <c r="AD810">
        <v>87</v>
      </c>
      <c r="AE810">
        <v>96</v>
      </c>
      <c r="AF810">
        <v>75</v>
      </c>
      <c r="AG810">
        <v>75</v>
      </c>
      <c r="AH810">
        <v>91</v>
      </c>
      <c r="AI810">
        <v>96</v>
      </c>
      <c r="AJ810">
        <v>79</v>
      </c>
      <c r="AK810" s="1">
        <v>1</v>
      </c>
      <c r="AL810" s="2">
        <f>IF(NOT(ISNUMBER(gepModelClass1(A810:AJ810))),#REF!,gepModelClass1(A810:AJ810))</f>
        <v>1.4268983609246677E-5</v>
      </c>
      <c r="AM810" s="2">
        <f>IF(NOT(ISNUMBER(gepModelClass2(A810:AJ810))),#REF!,gepModelClass2(A810:AJ810))</f>
        <v>0.32973106556592974</v>
      </c>
      <c r="AN810" s="2">
        <f>IF(NOT(ISNUMBER(gepModelClass3(A810:AJ810))),#REF!,gepModelClass3(A810:AJ810))</f>
        <v>3.4713031394371669E-3</v>
      </c>
      <c r="AO810" s="2">
        <f>IF(NOT(ISNUMBER(gepModelClass4(A810:AJ810))),#REF!,gepModelClass4(A810:AJ810))</f>
        <v>4.4926653895965417E-4</v>
      </c>
      <c r="AP810" s="2">
        <f>IF(NOT(ISNUMBER(gepModelClass5(A810:AJ810))),#REF!,gepModelClass5(A810:AJ810))</f>
        <v>7.4955661333249686E-3</v>
      </c>
      <c r="AQ810" s="2">
        <f>IF(NOT(ISNUMBER(gepModelClass6(A810:AJ810))),#REF!,gepModelClass6(A810:AJ810))</f>
        <v>0.77402608168354814</v>
      </c>
      <c r="AR810" s="3" t="str">
        <f t="shared" si="24"/>
        <v>very_damp_grey_soil</v>
      </c>
      <c r="AS810" s="5" t="s">
        <v>41</v>
      </c>
      <c r="AT810">
        <f t="shared" si="25"/>
        <v>0</v>
      </c>
      <c r="AU810" s="3"/>
      <c r="AV810" s="3"/>
      <c r="AW810" s="1"/>
      <c r="AX810" s="4"/>
      <c r="AY810" s="4"/>
    </row>
    <row r="811" spans="1:51" x14ac:dyDescent="0.25">
      <c r="A811">
        <v>68</v>
      </c>
      <c r="B811">
        <v>73</v>
      </c>
      <c r="C811">
        <v>82</v>
      </c>
      <c r="D811">
        <v>65</v>
      </c>
      <c r="E811">
        <v>72</v>
      </c>
      <c r="F811">
        <v>77</v>
      </c>
      <c r="G811">
        <v>82</v>
      </c>
      <c r="H811">
        <v>68</v>
      </c>
      <c r="I811">
        <v>76</v>
      </c>
      <c r="J811">
        <v>81</v>
      </c>
      <c r="K811">
        <v>90</v>
      </c>
      <c r="L811">
        <v>76</v>
      </c>
      <c r="M811">
        <v>71</v>
      </c>
      <c r="N811">
        <v>79</v>
      </c>
      <c r="O811">
        <v>87</v>
      </c>
      <c r="P811">
        <v>70</v>
      </c>
      <c r="Q811">
        <v>71</v>
      </c>
      <c r="R811">
        <v>79</v>
      </c>
      <c r="S811">
        <v>87</v>
      </c>
      <c r="T811">
        <v>70</v>
      </c>
      <c r="U811">
        <v>71</v>
      </c>
      <c r="V811">
        <v>83</v>
      </c>
      <c r="W811">
        <v>87</v>
      </c>
      <c r="X811">
        <v>70</v>
      </c>
      <c r="Y811">
        <v>75</v>
      </c>
      <c r="Z811">
        <v>83</v>
      </c>
      <c r="AA811">
        <v>89</v>
      </c>
      <c r="AB811">
        <v>71</v>
      </c>
      <c r="AC811">
        <v>71</v>
      </c>
      <c r="AD811">
        <v>79</v>
      </c>
      <c r="AE811">
        <v>85</v>
      </c>
      <c r="AF811">
        <v>67</v>
      </c>
      <c r="AG811">
        <v>71</v>
      </c>
      <c r="AH811">
        <v>75</v>
      </c>
      <c r="AI811">
        <v>85</v>
      </c>
      <c r="AJ811">
        <v>67</v>
      </c>
      <c r="AK811" s="1">
        <v>1</v>
      </c>
      <c r="AL811" s="2">
        <f>IF(NOT(ISNUMBER(gepModelClass1(A811:AJ811))),#REF!,gepModelClass1(A811:AJ811))</f>
        <v>2.6593500762639018E-5</v>
      </c>
      <c r="AM811" s="2">
        <f>IF(NOT(ISNUMBER(gepModelClass2(A811:AJ811))),#REF!,gepModelClass2(A811:AJ811))</f>
        <v>0.56627069677131925</v>
      </c>
      <c r="AN811" s="2">
        <f>IF(NOT(ISNUMBER(gepModelClass3(A811:AJ811))),#REF!,gepModelClass3(A811:AJ811))</f>
        <v>6.0719084624313545E-3</v>
      </c>
      <c r="AO811" s="2">
        <f>IF(NOT(ISNUMBER(gepModelClass4(A811:AJ811))),#REF!,gepModelClass4(A811:AJ811))</f>
        <v>3.769077513204957E-5</v>
      </c>
      <c r="AP811" s="2">
        <f>IF(NOT(ISNUMBER(gepModelClass5(A811:AJ811))),#REF!,gepModelClass5(A811:AJ811))</f>
        <v>1.8910748041761634E-2</v>
      </c>
      <c r="AQ811" s="2">
        <f>IF(NOT(ISNUMBER(gepModelClass6(A811:AJ811))),#REF!,gepModelClass6(A811:AJ811))</f>
        <v>0.49596798549651822</v>
      </c>
      <c r="AR811" s="3" t="str">
        <f t="shared" si="24"/>
        <v>damp_grey_soil</v>
      </c>
      <c r="AS811" s="5" t="s">
        <v>41</v>
      </c>
      <c r="AT811">
        <f t="shared" si="25"/>
        <v>1</v>
      </c>
      <c r="AU811" s="3"/>
      <c r="AV811" s="3"/>
      <c r="AW811" s="1"/>
      <c r="AX811" s="4"/>
      <c r="AY811" s="4"/>
    </row>
    <row r="812" spans="1:51" x14ac:dyDescent="0.25">
      <c r="A812">
        <v>76</v>
      </c>
      <c r="B812">
        <v>81</v>
      </c>
      <c r="C812">
        <v>90</v>
      </c>
      <c r="D812">
        <v>76</v>
      </c>
      <c r="E812">
        <v>76</v>
      </c>
      <c r="F812">
        <v>85</v>
      </c>
      <c r="G812">
        <v>90</v>
      </c>
      <c r="H812">
        <v>72</v>
      </c>
      <c r="I812">
        <v>76</v>
      </c>
      <c r="J812">
        <v>77</v>
      </c>
      <c r="K812">
        <v>90</v>
      </c>
      <c r="L812">
        <v>68</v>
      </c>
      <c r="M812">
        <v>71</v>
      </c>
      <c r="N812">
        <v>83</v>
      </c>
      <c r="O812">
        <v>87</v>
      </c>
      <c r="P812">
        <v>70</v>
      </c>
      <c r="Q812">
        <v>68</v>
      </c>
      <c r="R812">
        <v>75</v>
      </c>
      <c r="S812">
        <v>79</v>
      </c>
      <c r="T812">
        <v>67</v>
      </c>
      <c r="U812">
        <v>71</v>
      </c>
      <c r="V812">
        <v>75</v>
      </c>
      <c r="W812">
        <v>79</v>
      </c>
      <c r="X812">
        <v>63</v>
      </c>
      <c r="Y812">
        <v>71</v>
      </c>
      <c r="Z812">
        <v>75</v>
      </c>
      <c r="AA812">
        <v>85</v>
      </c>
      <c r="AB812">
        <v>67</v>
      </c>
      <c r="AC812">
        <v>71</v>
      </c>
      <c r="AD812">
        <v>75</v>
      </c>
      <c r="AE812">
        <v>74</v>
      </c>
      <c r="AF812">
        <v>62</v>
      </c>
      <c r="AG812">
        <v>67</v>
      </c>
      <c r="AH812">
        <v>72</v>
      </c>
      <c r="AI812">
        <v>70</v>
      </c>
      <c r="AJ812">
        <v>58</v>
      </c>
      <c r="AK812" s="1">
        <v>1</v>
      </c>
      <c r="AL812" s="2">
        <f>IF(NOT(ISNUMBER(gepModelClass1(A812:AJ812))),#REF!,gepModelClass1(A812:AJ812))</f>
        <v>1.0091935907502099E-5</v>
      </c>
      <c r="AM812" s="2">
        <f>IF(NOT(ISNUMBER(gepModelClass2(A812:AJ812))),#REF!,gepModelClass2(A812:AJ812))</f>
        <v>0.15453192760130027</v>
      </c>
      <c r="AN812" s="2">
        <f>IF(NOT(ISNUMBER(gepModelClass3(A812:AJ812))),#REF!,gepModelClass3(A812:AJ812))</f>
        <v>4.6614450907903997E-3</v>
      </c>
      <c r="AO812" s="2">
        <f>IF(NOT(ISNUMBER(gepModelClass4(A812:AJ812))),#REF!,gepModelClass4(A812:AJ812))</f>
        <v>1.2669158883934597E-4</v>
      </c>
      <c r="AP812" s="2">
        <f>IF(NOT(ISNUMBER(gepModelClass5(A812:AJ812))),#REF!,gepModelClass5(A812:AJ812))</f>
        <v>1.7477543111285375E-2</v>
      </c>
      <c r="AQ812" s="2">
        <f>IF(NOT(ISNUMBER(gepModelClass6(A812:AJ812))),#REF!,gepModelClass6(A812:AJ812))</f>
        <v>0.685867153858012</v>
      </c>
      <c r="AR812" s="3" t="str">
        <f t="shared" si="24"/>
        <v>very_damp_grey_soil</v>
      </c>
      <c r="AS812" s="5" t="s">
        <v>41</v>
      </c>
      <c r="AT812">
        <f t="shared" si="25"/>
        <v>0</v>
      </c>
      <c r="AU812" s="3"/>
      <c r="AV812" s="3"/>
      <c r="AW812" s="1"/>
      <c r="AX812" s="4"/>
      <c r="AY812" s="4"/>
    </row>
    <row r="813" spans="1:51" x14ac:dyDescent="0.25">
      <c r="A813">
        <v>76</v>
      </c>
      <c r="B813">
        <v>77</v>
      </c>
      <c r="C813">
        <v>90</v>
      </c>
      <c r="D813">
        <v>68</v>
      </c>
      <c r="E813">
        <v>72</v>
      </c>
      <c r="F813">
        <v>77</v>
      </c>
      <c r="G813">
        <v>78</v>
      </c>
      <c r="H813">
        <v>61</v>
      </c>
      <c r="I813">
        <v>68</v>
      </c>
      <c r="J813">
        <v>69</v>
      </c>
      <c r="K813">
        <v>71</v>
      </c>
      <c r="L813">
        <v>57</v>
      </c>
      <c r="M813">
        <v>71</v>
      </c>
      <c r="N813">
        <v>75</v>
      </c>
      <c r="O813">
        <v>79</v>
      </c>
      <c r="P813">
        <v>63</v>
      </c>
      <c r="Q813">
        <v>71</v>
      </c>
      <c r="R813">
        <v>79</v>
      </c>
      <c r="S813">
        <v>79</v>
      </c>
      <c r="T813">
        <v>63</v>
      </c>
      <c r="U813">
        <v>68</v>
      </c>
      <c r="V813">
        <v>75</v>
      </c>
      <c r="W813">
        <v>75</v>
      </c>
      <c r="X813">
        <v>59</v>
      </c>
      <c r="Y813">
        <v>67</v>
      </c>
      <c r="Z813">
        <v>72</v>
      </c>
      <c r="AA813">
        <v>70</v>
      </c>
      <c r="AB813">
        <v>58</v>
      </c>
      <c r="AC813">
        <v>67</v>
      </c>
      <c r="AD813">
        <v>72</v>
      </c>
      <c r="AE813">
        <v>74</v>
      </c>
      <c r="AF813">
        <v>58</v>
      </c>
      <c r="AG813">
        <v>63</v>
      </c>
      <c r="AH813">
        <v>68</v>
      </c>
      <c r="AI813">
        <v>74</v>
      </c>
      <c r="AJ813">
        <v>58</v>
      </c>
      <c r="AK813" s="1">
        <v>1</v>
      </c>
      <c r="AL813" s="2">
        <f>IF(NOT(ISNUMBER(gepModelClass1(A813:AJ813))),#REF!,gepModelClass1(A813:AJ813))</f>
        <v>2.6019529912210456E-6</v>
      </c>
      <c r="AM813" s="2">
        <f>IF(NOT(ISNUMBER(gepModelClass2(A813:AJ813))),#REF!,gepModelClass2(A813:AJ813))</f>
        <v>0.19028798470307584</v>
      </c>
      <c r="AN813" s="2">
        <f>IF(NOT(ISNUMBER(gepModelClass3(A813:AJ813))),#REF!,gepModelClass3(A813:AJ813))</f>
        <v>2.3850636131533512E-3</v>
      </c>
      <c r="AO813" s="2">
        <f>IF(NOT(ISNUMBER(gepModelClass4(A813:AJ813))),#REF!,gepModelClass4(A813:AJ813))</f>
        <v>8.3183496957534538E-5</v>
      </c>
      <c r="AP813" s="2">
        <f>IF(NOT(ISNUMBER(gepModelClass5(A813:AJ813))),#REF!,gepModelClass5(A813:AJ813))</f>
        <v>1.1369680788304925E-2</v>
      </c>
      <c r="AQ813" s="2">
        <f>IF(NOT(ISNUMBER(gepModelClass6(A813:AJ813))),#REF!,gepModelClass6(A813:AJ813))</f>
        <v>0.92013751998267279</v>
      </c>
      <c r="AR813" s="3" t="str">
        <f t="shared" si="24"/>
        <v>very_damp_grey_soil</v>
      </c>
      <c r="AS813" s="5" t="s">
        <v>41</v>
      </c>
      <c r="AT813">
        <f t="shared" si="25"/>
        <v>0</v>
      </c>
      <c r="AU813" s="3"/>
      <c r="AV813" s="3"/>
      <c r="AW813" s="1"/>
      <c r="AX813" s="4"/>
      <c r="AY813" s="4"/>
    </row>
    <row r="814" spans="1:51" x14ac:dyDescent="0.25">
      <c r="A814">
        <v>64</v>
      </c>
      <c r="B814">
        <v>69</v>
      </c>
      <c r="C814">
        <v>74</v>
      </c>
      <c r="D814">
        <v>57</v>
      </c>
      <c r="E814">
        <v>68</v>
      </c>
      <c r="F814">
        <v>69</v>
      </c>
      <c r="G814">
        <v>74</v>
      </c>
      <c r="H814">
        <v>57</v>
      </c>
      <c r="I814">
        <v>64</v>
      </c>
      <c r="J814">
        <v>66</v>
      </c>
      <c r="K814">
        <v>67</v>
      </c>
      <c r="L814">
        <v>54</v>
      </c>
      <c r="M814">
        <v>68</v>
      </c>
      <c r="N814">
        <v>68</v>
      </c>
      <c r="O814">
        <v>71</v>
      </c>
      <c r="P814">
        <v>56</v>
      </c>
      <c r="Q814">
        <v>64</v>
      </c>
      <c r="R814">
        <v>71</v>
      </c>
      <c r="S814">
        <v>79</v>
      </c>
      <c r="T814">
        <v>59</v>
      </c>
      <c r="U814">
        <v>68</v>
      </c>
      <c r="V814">
        <v>71</v>
      </c>
      <c r="W814">
        <v>71</v>
      </c>
      <c r="X814">
        <v>59</v>
      </c>
      <c r="Y814">
        <v>63</v>
      </c>
      <c r="Z814">
        <v>68</v>
      </c>
      <c r="AA814">
        <v>74</v>
      </c>
      <c r="AB814">
        <v>58</v>
      </c>
      <c r="AC814">
        <v>67</v>
      </c>
      <c r="AD814">
        <v>72</v>
      </c>
      <c r="AE814">
        <v>74</v>
      </c>
      <c r="AF814">
        <v>62</v>
      </c>
      <c r="AG814">
        <v>71</v>
      </c>
      <c r="AH814">
        <v>75</v>
      </c>
      <c r="AI814">
        <v>77</v>
      </c>
      <c r="AJ814">
        <v>67</v>
      </c>
      <c r="AK814" s="1">
        <v>1</v>
      </c>
      <c r="AL814" s="2">
        <f>IF(NOT(ISNUMBER(gepModelClass1(A814:AJ814))),#REF!,gepModelClass1(A814:AJ814))</f>
        <v>5.038376781387456E-6</v>
      </c>
      <c r="AM814" s="2">
        <f>IF(NOT(ISNUMBER(gepModelClass2(A814:AJ814))),#REF!,gepModelClass2(A814:AJ814))</f>
        <v>5.656389620809113E-2</v>
      </c>
      <c r="AN814" s="2">
        <f>IF(NOT(ISNUMBER(gepModelClass3(A814:AJ814))),#REF!,gepModelClass3(A814:AJ814))</f>
        <v>2.112900923822396E-4</v>
      </c>
      <c r="AO814" s="2">
        <f>IF(NOT(ISNUMBER(gepModelClass4(A814:AJ814))),#REF!,gepModelClass4(A814:AJ814))</f>
        <v>1.1605358007970163E-4</v>
      </c>
      <c r="AP814" s="2">
        <f>IF(NOT(ISNUMBER(gepModelClass5(A814:AJ814))),#REF!,gepModelClass5(A814:AJ814))</f>
        <v>2.0187518613947381E-2</v>
      </c>
      <c r="AQ814" s="2">
        <f>IF(NOT(ISNUMBER(gepModelClass6(A814:AJ814))),#REF!,gepModelClass6(A814:AJ814))</f>
        <v>0.97445556243778797</v>
      </c>
      <c r="AR814" s="3" t="str">
        <f t="shared" si="24"/>
        <v>very_damp_grey_soil</v>
      </c>
      <c r="AS814" s="5" t="s">
        <v>41</v>
      </c>
      <c r="AT814">
        <f t="shared" si="25"/>
        <v>0</v>
      </c>
      <c r="AU814" s="3"/>
      <c r="AV814" s="3"/>
      <c r="AW814" s="1"/>
      <c r="AX814" s="4"/>
      <c r="AY814" s="4"/>
    </row>
    <row r="815" spans="1:51" x14ac:dyDescent="0.25">
      <c r="A815">
        <v>68</v>
      </c>
      <c r="B815">
        <v>69</v>
      </c>
      <c r="C815">
        <v>74</v>
      </c>
      <c r="D815">
        <v>57</v>
      </c>
      <c r="E815">
        <v>64</v>
      </c>
      <c r="F815">
        <v>66</v>
      </c>
      <c r="G815">
        <v>67</v>
      </c>
      <c r="H815">
        <v>54</v>
      </c>
      <c r="I815">
        <v>64</v>
      </c>
      <c r="J815">
        <v>66</v>
      </c>
      <c r="K815">
        <v>71</v>
      </c>
      <c r="L815">
        <v>57</v>
      </c>
      <c r="M815">
        <v>64</v>
      </c>
      <c r="N815">
        <v>71</v>
      </c>
      <c r="O815">
        <v>79</v>
      </c>
      <c r="P815">
        <v>59</v>
      </c>
      <c r="Q815">
        <v>68</v>
      </c>
      <c r="R815">
        <v>71</v>
      </c>
      <c r="S815">
        <v>71</v>
      </c>
      <c r="T815">
        <v>59</v>
      </c>
      <c r="U815">
        <v>64</v>
      </c>
      <c r="V815">
        <v>68</v>
      </c>
      <c r="W815">
        <v>71</v>
      </c>
      <c r="X815">
        <v>59</v>
      </c>
      <c r="Y815">
        <v>67</v>
      </c>
      <c r="Z815">
        <v>72</v>
      </c>
      <c r="AA815">
        <v>74</v>
      </c>
      <c r="AB815">
        <v>62</v>
      </c>
      <c r="AC815">
        <v>71</v>
      </c>
      <c r="AD815">
        <v>75</v>
      </c>
      <c r="AE815">
        <v>77</v>
      </c>
      <c r="AF815">
        <v>67</v>
      </c>
      <c r="AG815">
        <v>71</v>
      </c>
      <c r="AH815">
        <v>75</v>
      </c>
      <c r="AI815">
        <v>74</v>
      </c>
      <c r="AJ815">
        <v>62</v>
      </c>
      <c r="AK815" s="1">
        <v>1</v>
      </c>
      <c r="AL815" s="2">
        <f>IF(NOT(ISNUMBER(gepModelClass1(A815:AJ815))),#REF!,gepModelClass1(A815:AJ815))</f>
        <v>7.4162051514424366E-6</v>
      </c>
      <c r="AM815" s="2">
        <f>IF(NOT(ISNUMBER(gepModelClass2(A815:AJ815))),#REF!,gepModelClass2(A815:AJ815))</f>
        <v>2.0741237086904084E-2</v>
      </c>
      <c r="AN815" s="2">
        <f>IF(NOT(ISNUMBER(gepModelClass3(A815:AJ815))),#REF!,gepModelClass3(A815:AJ815))</f>
        <v>4.4632962310464668E-4</v>
      </c>
      <c r="AO815" s="2">
        <f>IF(NOT(ISNUMBER(gepModelClass4(A815:AJ815))),#REF!,gepModelClass4(A815:AJ815))</f>
        <v>1.2190268834754101E-4</v>
      </c>
      <c r="AP815" s="2">
        <f>IF(NOT(ISNUMBER(gepModelClass5(A815:AJ815))),#REF!,gepModelClass5(A815:AJ815))</f>
        <v>1.8899407150778775E-2</v>
      </c>
      <c r="AQ815" s="2">
        <f>IF(NOT(ISNUMBER(gepModelClass6(A815:AJ815))),#REF!,gepModelClass6(A815:AJ815))</f>
        <v>0.76791546576134018</v>
      </c>
      <c r="AR815" s="3" t="str">
        <f t="shared" si="24"/>
        <v>very_damp_grey_soil</v>
      </c>
      <c r="AS815" s="5" t="s">
        <v>41</v>
      </c>
      <c r="AT815">
        <f t="shared" si="25"/>
        <v>0</v>
      </c>
      <c r="AU815" s="3"/>
      <c r="AV815" s="3"/>
      <c r="AW815" s="1"/>
      <c r="AX815" s="4"/>
      <c r="AY815" s="4"/>
    </row>
    <row r="816" spans="1:51" x14ac:dyDescent="0.25">
      <c r="A816">
        <v>92</v>
      </c>
      <c r="B816">
        <v>116</v>
      </c>
      <c r="C816">
        <v>122</v>
      </c>
      <c r="D816">
        <v>92</v>
      </c>
      <c r="E816">
        <v>92</v>
      </c>
      <c r="F816">
        <v>116</v>
      </c>
      <c r="G816">
        <v>118</v>
      </c>
      <c r="H816">
        <v>92</v>
      </c>
      <c r="I816">
        <v>88</v>
      </c>
      <c r="J816">
        <v>107</v>
      </c>
      <c r="K816">
        <v>113</v>
      </c>
      <c r="L816">
        <v>88</v>
      </c>
      <c r="M816">
        <v>93</v>
      </c>
      <c r="N816">
        <v>116</v>
      </c>
      <c r="O816">
        <v>118</v>
      </c>
      <c r="P816">
        <v>96</v>
      </c>
      <c r="Q816">
        <v>93</v>
      </c>
      <c r="R816">
        <v>111</v>
      </c>
      <c r="S816">
        <v>118</v>
      </c>
      <c r="T816">
        <v>92</v>
      </c>
      <c r="U816">
        <v>88</v>
      </c>
      <c r="V816">
        <v>111</v>
      </c>
      <c r="W816">
        <v>113</v>
      </c>
      <c r="X816">
        <v>92</v>
      </c>
      <c r="Y816">
        <v>90</v>
      </c>
      <c r="Z816">
        <v>113</v>
      </c>
      <c r="AA816">
        <v>122</v>
      </c>
      <c r="AB816">
        <v>96</v>
      </c>
      <c r="AC816">
        <v>95</v>
      </c>
      <c r="AD816">
        <v>109</v>
      </c>
      <c r="AE816">
        <v>112</v>
      </c>
      <c r="AF816">
        <v>89</v>
      </c>
      <c r="AG816">
        <v>95</v>
      </c>
      <c r="AH816">
        <v>109</v>
      </c>
      <c r="AI816">
        <v>117</v>
      </c>
      <c r="AJ816">
        <v>85</v>
      </c>
      <c r="AK816" s="1">
        <v>0</v>
      </c>
      <c r="AL816" s="2">
        <f>IF(NOT(ISNUMBER(gepModelClass1(A816:AJ816))),#REF!,gepModelClass1(A816:AJ816))</f>
        <v>1.303586896286262E-5</v>
      </c>
      <c r="AM816" s="2">
        <f>IF(NOT(ISNUMBER(gepModelClass2(A816:AJ816))),#REF!,gepModelClass2(A816:AJ816))</f>
        <v>1.443824365678598E-2</v>
      </c>
      <c r="AN816" s="2">
        <f>IF(NOT(ISNUMBER(gepModelClass3(A816:AJ816))),#REF!,gepModelClass3(A816:AJ816))</f>
        <v>0.99984771611025425</v>
      </c>
      <c r="AO816" s="2">
        <f>IF(NOT(ISNUMBER(gepModelClass4(A816:AJ816))),#REF!,gepModelClass4(A816:AJ816))</f>
        <v>1.5815334665630727E-4</v>
      </c>
      <c r="AP816" s="2">
        <f>IF(NOT(ISNUMBER(gepModelClass5(A816:AJ816))),#REF!,gepModelClass5(A816:AJ816))</f>
        <v>8.2021996034678142E-3</v>
      </c>
      <c r="AQ816" s="2">
        <f>IF(NOT(ISNUMBER(gepModelClass6(A816:AJ816))),#REF!,gepModelClass6(A816:AJ816))</f>
        <v>4.6844690148512671E-3</v>
      </c>
      <c r="AR816" s="3" t="str">
        <f t="shared" si="24"/>
        <v>grey_soil</v>
      </c>
      <c r="AS816" s="5" t="s">
        <v>38</v>
      </c>
      <c r="AT816">
        <f t="shared" si="25"/>
        <v>0</v>
      </c>
      <c r="AU816" s="3"/>
      <c r="AV816" s="3"/>
      <c r="AW816" s="1"/>
      <c r="AX816" s="4"/>
      <c r="AY816" s="4"/>
    </row>
    <row r="817" spans="1:51" x14ac:dyDescent="0.25">
      <c r="A817">
        <v>88</v>
      </c>
      <c r="B817">
        <v>107</v>
      </c>
      <c r="C817">
        <v>113</v>
      </c>
      <c r="D817">
        <v>88</v>
      </c>
      <c r="E817">
        <v>88</v>
      </c>
      <c r="F817">
        <v>107</v>
      </c>
      <c r="G817">
        <v>113</v>
      </c>
      <c r="H817">
        <v>88</v>
      </c>
      <c r="I817">
        <v>84</v>
      </c>
      <c r="J817">
        <v>107</v>
      </c>
      <c r="K817">
        <v>113</v>
      </c>
      <c r="L817">
        <v>88</v>
      </c>
      <c r="M817">
        <v>88</v>
      </c>
      <c r="N817">
        <v>111</v>
      </c>
      <c r="O817">
        <v>113</v>
      </c>
      <c r="P817">
        <v>92</v>
      </c>
      <c r="Q817">
        <v>88</v>
      </c>
      <c r="R817">
        <v>111</v>
      </c>
      <c r="S817">
        <v>113</v>
      </c>
      <c r="T817">
        <v>92</v>
      </c>
      <c r="U817">
        <v>84</v>
      </c>
      <c r="V817">
        <v>111</v>
      </c>
      <c r="W817">
        <v>113</v>
      </c>
      <c r="X817">
        <v>92</v>
      </c>
      <c r="Y817">
        <v>95</v>
      </c>
      <c r="Z817">
        <v>109</v>
      </c>
      <c r="AA817">
        <v>117</v>
      </c>
      <c r="AB817">
        <v>85</v>
      </c>
      <c r="AC817">
        <v>90</v>
      </c>
      <c r="AD817">
        <v>113</v>
      </c>
      <c r="AE817">
        <v>117</v>
      </c>
      <c r="AF817">
        <v>92</v>
      </c>
      <c r="AG817">
        <v>95</v>
      </c>
      <c r="AH817">
        <v>113</v>
      </c>
      <c r="AI817">
        <v>117</v>
      </c>
      <c r="AJ817">
        <v>92</v>
      </c>
      <c r="AK817" s="1">
        <v>0</v>
      </c>
      <c r="AL817" s="2">
        <f>IF(NOT(ISNUMBER(gepModelClass1(A817:AJ817))),#REF!,gepModelClass1(A817:AJ817))</f>
        <v>2.6596705597749574E-6</v>
      </c>
      <c r="AM817" s="2">
        <f>IF(NOT(ISNUMBER(gepModelClass2(A817:AJ817))),#REF!,gepModelClass2(A817:AJ817))</f>
        <v>2.0862842970922148E-2</v>
      </c>
      <c r="AN817" s="2">
        <f>IF(NOT(ISNUMBER(gepModelClass3(A817:AJ817))),#REF!,gepModelClass3(A817:AJ817))</f>
        <v>0.99850864638677994</v>
      </c>
      <c r="AO817" s="2">
        <f>IF(NOT(ISNUMBER(gepModelClass4(A817:AJ817))),#REF!,gepModelClass4(A817:AJ817))</f>
        <v>1.5471317266098613E-4</v>
      </c>
      <c r="AP817" s="2">
        <f>IF(NOT(ISNUMBER(gepModelClass5(A817:AJ817))),#REF!,gepModelClass5(A817:AJ817))</f>
        <v>7.5119469025075394E-3</v>
      </c>
      <c r="AQ817" s="2">
        <f>IF(NOT(ISNUMBER(gepModelClass6(A817:AJ817))),#REF!,gepModelClass6(A817:AJ817))</f>
        <v>6.548451532064097E-3</v>
      </c>
      <c r="AR817" s="3" t="str">
        <f t="shared" si="24"/>
        <v>grey_soil</v>
      </c>
      <c r="AS817" s="5" t="s">
        <v>38</v>
      </c>
      <c r="AT817">
        <f t="shared" si="25"/>
        <v>0</v>
      </c>
      <c r="AU817" s="3"/>
      <c r="AV817" s="3"/>
      <c r="AW817" s="1"/>
      <c r="AX817" s="4"/>
      <c r="AY817" s="4"/>
    </row>
    <row r="818" spans="1:51" x14ac:dyDescent="0.25">
      <c r="A818">
        <v>84</v>
      </c>
      <c r="B818">
        <v>107</v>
      </c>
      <c r="C818">
        <v>113</v>
      </c>
      <c r="D818">
        <v>88</v>
      </c>
      <c r="E818">
        <v>84</v>
      </c>
      <c r="F818">
        <v>112</v>
      </c>
      <c r="G818">
        <v>113</v>
      </c>
      <c r="H818">
        <v>88</v>
      </c>
      <c r="I818">
        <v>88</v>
      </c>
      <c r="J818">
        <v>107</v>
      </c>
      <c r="K818">
        <v>113</v>
      </c>
      <c r="L818">
        <v>88</v>
      </c>
      <c r="M818">
        <v>84</v>
      </c>
      <c r="N818">
        <v>111</v>
      </c>
      <c r="O818">
        <v>113</v>
      </c>
      <c r="P818">
        <v>92</v>
      </c>
      <c r="Q818">
        <v>84</v>
      </c>
      <c r="R818">
        <v>111</v>
      </c>
      <c r="S818">
        <v>118</v>
      </c>
      <c r="T818">
        <v>92</v>
      </c>
      <c r="U818">
        <v>93</v>
      </c>
      <c r="V818">
        <v>111</v>
      </c>
      <c r="W818">
        <v>113</v>
      </c>
      <c r="X818">
        <v>92</v>
      </c>
      <c r="Y818">
        <v>95</v>
      </c>
      <c r="Z818">
        <v>113</v>
      </c>
      <c r="AA818">
        <v>117</v>
      </c>
      <c r="AB818">
        <v>92</v>
      </c>
      <c r="AC818">
        <v>95</v>
      </c>
      <c r="AD818">
        <v>118</v>
      </c>
      <c r="AE818">
        <v>117</v>
      </c>
      <c r="AF818">
        <v>96</v>
      </c>
      <c r="AG818">
        <v>95</v>
      </c>
      <c r="AH818">
        <v>118</v>
      </c>
      <c r="AI818">
        <v>122</v>
      </c>
      <c r="AJ818">
        <v>96</v>
      </c>
      <c r="AK818" s="1">
        <v>0</v>
      </c>
      <c r="AL818" s="2">
        <f>IF(NOT(ISNUMBER(gepModelClass1(A818:AJ818))),#REF!,gepModelClass1(A818:AJ818))</f>
        <v>7.4162051514424502E-6</v>
      </c>
      <c r="AM818" s="2">
        <f>IF(NOT(ISNUMBER(gepModelClass2(A818:AJ818))),#REF!,gepModelClass2(A818:AJ818))</f>
        <v>7.6629015574373486E-3</v>
      </c>
      <c r="AN818" s="2">
        <f>IF(NOT(ISNUMBER(gepModelClass3(A818:AJ818))),#REF!,gepModelClass3(A818:AJ818))</f>
        <v>0.99892611778034479</v>
      </c>
      <c r="AO818" s="2">
        <f>IF(NOT(ISNUMBER(gepModelClass4(A818:AJ818))),#REF!,gepModelClass4(A818:AJ818))</f>
        <v>1.7127360790125247E-4</v>
      </c>
      <c r="AP818" s="2">
        <f>IF(NOT(ISNUMBER(gepModelClass5(A818:AJ818))),#REF!,gepModelClass5(A818:AJ818))</f>
        <v>1.0343444174599098E-2</v>
      </c>
      <c r="AQ818" s="2">
        <f>IF(NOT(ISNUMBER(gepModelClass6(A818:AJ818))),#REF!,gepModelClass6(A818:AJ818))</f>
        <v>3.0900033712065421E-3</v>
      </c>
      <c r="AR818" s="3" t="str">
        <f t="shared" si="24"/>
        <v>grey_soil</v>
      </c>
      <c r="AS818" s="5" t="s">
        <v>38</v>
      </c>
      <c r="AT818">
        <f t="shared" si="25"/>
        <v>0</v>
      </c>
      <c r="AU818" s="3"/>
      <c r="AV818" s="3"/>
      <c r="AW818" s="1"/>
      <c r="AX818" s="4"/>
      <c r="AY818" s="4"/>
    </row>
    <row r="819" spans="1:51" x14ac:dyDescent="0.25">
      <c r="A819">
        <v>88</v>
      </c>
      <c r="B819">
        <v>107</v>
      </c>
      <c r="C819">
        <v>113</v>
      </c>
      <c r="D819">
        <v>88</v>
      </c>
      <c r="E819">
        <v>92</v>
      </c>
      <c r="F819">
        <v>112</v>
      </c>
      <c r="G819">
        <v>113</v>
      </c>
      <c r="H819">
        <v>88</v>
      </c>
      <c r="I819">
        <v>92</v>
      </c>
      <c r="J819">
        <v>112</v>
      </c>
      <c r="K819">
        <v>118</v>
      </c>
      <c r="L819">
        <v>88</v>
      </c>
      <c r="M819">
        <v>93</v>
      </c>
      <c r="N819">
        <v>111</v>
      </c>
      <c r="O819">
        <v>113</v>
      </c>
      <c r="P819">
        <v>92</v>
      </c>
      <c r="Q819">
        <v>93</v>
      </c>
      <c r="R819">
        <v>111</v>
      </c>
      <c r="S819">
        <v>113</v>
      </c>
      <c r="T819">
        <v>92</v>
      </c>
      <c r="U819">
        <v>93</v>
      </c>
      <c r="V819">
        <v>111</v>
      </c>
      <c r="W819">
        <v>118</v>
      </c>
      <c r="X819">
        <v>92</v>
      </c>
      <c r="Y819">
        <v>95</v>
      </c>
      <c r="Z819">
        <v>118</v>
      </c>
      <c r="AA819">
        <v>122</v>
      </c>
      <c r="AB819">
        <v>96</v>
      </c>
      <c r="AC819">
        <v>99</v>
      </c>
      <c r="AD819">
        <v>118</v>
      </c>
      <c r="AE819">
        <v>117</v>
      </c>
      <c r="AF819">
        <v>92</v>
      </c>
      <c r="AG819">
        <v>95</v>
      </c>
      <c r="AH819">
        <v>113</v>
      </c>
      <c r="AI819">
        <v>117</v>
      </c>
      <c r="AJ819">
        <v>96</v>
      </c>
      <c r="AK819" s="1">
        <v>0</v>
      </c>
      <c r="AL819" s="2">
        <f>IF(NOT(ISNUMBER(gepModelClass1(A819:AJ819))),#REF!,gepModelClass1(A819:AJ819))</f>
        <v>1.3325032771139227E-5</v>
      </c>
      <c r="AM819" s="2">
        <f>IF(NOT(ISNUMBER(gepModelClass2(A819:AJ819))),#REF!,gepModelClass2(A819:AJ819))</f>
        <v>7.0437430277956847E-2</v>
      </c>
      <c r="AN819" s="2">
        <f>IF(NOT(ISNUMBER(gepModelClass3(A819:AJ819))),#REF!,gepModelClass3(A819:AJ819))</f>
        <v>0.9999114930192291</v>
      </c>
      <c r="AO819" s="2">
        <f>IF(NOT(ISNUMBER(gepModelClass4(A819:AJ819))),#REF!,gepModelClass4(A819:AJ819))</f>
        <v>2.7877603797115497E-5</v>
      </c>
      <c r="AP819" s="2">
        <f>IF(NOT(ISNUMBER(gepModelClass5(A819:AJ819))),#REF!,gepModelClass5(A819:AJ819))</f>
        <v>1.2022656789667172E-2</v>
      </c>
      <c r="AQ819" s="2">
        <f>IF(NOT(ISNUMBER(gepModelClass6(A819:AJ819))),#REF!,gepModelClass6(A819:AJ819))</f>
        <v>3.7943710411793952E-2</v>
      </c>
      <c r="AR819" s="3" t="str">
        <f t="shared" si="24"/>
        <v>grey_soil</v>
      </c>
      <c r="AS819" s="5" t="s">
        <v>38</v>
      </c>
      <c r="AT819">
        <f t="shared" si="25"/>
        <v>0</v>
      </c>
      <c r="AU819" s="3"/>
      <c r="AV819" s="3"/>
      <c r="AW819" s="1"/>
      <c r="AX819" s="4"/>
      <c r="AY819" s="4"/>
    </row>
    <row r="820" spans="1:51" x14ac:dyDescent="0.25">
      <c r="A820">
        <v>92</v>
      </c>
      <c r="B820">
        <v>112</v>
      </c>
      <c r="C820">
        <v>118</v>
      </c>
      <c r="D820">
        <v>88</v>
      </c>
      <c r="E820">
        <v>88</v>
      </c>
      <c r="F820">
        <v>107</v>
      </c>
      <c r="G820">
        <v>113</v>
      </c>
      <c r="H820">
        <v>88</v>
      </c>
      <c r="I820">
        <v>88</v>
      </c>
      <c r="J820">
        <v>103</v>
      </c>
      <c r="K820">
        <v>108</v>
      </c>
      <c r="L820">
        <v>85</v>
      </c>
      <c r="M820">
        <v>93</v>
      </c>
      <c r="N820">
        <v>111</v>
      </c>
      <c r="O820">
        <v>118</v>
      </c>
      <c r="P820">
        <v>92</v>
      </c>
      <c r="Q820">
        <v>88</v>
      </c>
      <c r="R820">
        <v>107</v>
      </c>
      <c r="S820">
        <v>109</v>
      </c>
      <c r="T820">
        <v>87</v>
      </c>
      <c r="U820">
        <v>88</v>
      </c>
      <c r="V820">
        <v>95</v>
      </c>
      <c r="W820">
        <v>104</v>
      </c>
      <c r="X820">
        <v>83</v>
      </c>
      <c r="Y820">
        <v>95</v>
      </c>
      <c r="Z820">
        <v>113</v>
      </c>
      <c r="AA820">
        <v>117</v>
      </c>
      <c r="AB820">
        <v>96</v>
      </c>
      <c r="AC820">
        <v>86</v>
      </c>
      <c r="AD820">
        <v>104</v>
      </c>
      <c r="AE820">
        <v>108</v>
      </c>
      <c r="AF820">
        <v>89</v>
      </c>
      <c r="AG820">
        <v>82</v>
      </c>
      <c r="AH820">
        <v>96</v>
      </c>
      <c r="AI820">
        <v>104</v>
      </c>
      <c r="AJ820">
        <v>78</v>
      </c>
      <c r="AK820" s="1">
        <v>0</v>
      </c>
      <c r="AL820" s="2">
        <f>IF(NOT(ISNUMBER(gepModelClass1(A820:AJ820))),#REF!,gepModelClass1(A820:AJ820))</f>
        <v>3.6348443316644623E-5</v>
      </c>
      <c r="AM820" s="2">
        <f>IF(NOT(ISNUMBER(gepModelClass2(A820:AJ820))),#REF!,gepModelClass2(A820:AJ820))</f>
        <v>2.0003344583193338E-3</v>
      </c>
      <c r="AN820" s="2">
        <f>IF(NOT(ISNUMBER(gepModelClass3(A820:AJ820))),#REF!,gepModelClass3(A820:AJ820))</f>
        <v>0.99749744644200111</v>
      </c>
      <c r="AO820" s="2">
        <f>IF(NOT(ISNUMBER(gepModelClass4(A820:AJ820))),#REF!,gepModelClass4(A820:AJ820))</f>
        <v>2.4776680925208296E-5</v>
      </c>
      <c r="AP820" s="2">
        <f>IF(NOT(ISNUMBER(gepModelClass5(A820:AJ820))),#REF!,gepModelClass5(A820:AJ820))</f>
        <v>1.1129104378402244E-2</v>
      </c>
      <c r="AQ820" s="2">
        <f>IF(NOT(ISNUMBER(gepModelClass6(A820:AJ820))),#REF!,gepModelClass6(A820:AJ820))</f>
        <v>2.2040356985161488E-2</v>
      </c>
      <c r="AR820" s="3" t="str">
        <f t="shared" si="24"/>
        <v>grey_soil</v>
      </c>
      <c r="AS820" s="5" t="s">
        <v>38</v>
      </c>
      <c r="AT820">
        <f t="shared" si="25"/>
        <v>0</v>
      </c>
      <c r="AU820" s="3"/>
      <c r="AV820" s="3"/>
      <c r="AW820" s="1"/>
      <c r="AX820" s="4"/>
      <c r="AY820" s="4"/>
    </row>
    <row r="821" spans="1:51" x14ac:dyDescent="0.25">
      <c r="A821">
        <v>88</v>
      </c>
      <c r="B821">
        <v>103</v>
      </c>
      <c r="C821">
        <v>108</v>
      </c>
      <c r="D821">
        <v>85</v>
      </c>
      <c r="E821">
        <v>84</v>
      </c>
      <c r="F821">
        <v>95</v>
      </c>
      <c r="G821">
        <v>100</v>
      </c>
      <c r="H821">
        <v>85</v>
      </c>
      <c r="I821">
        <v>80</v>
      </c>
      <c r="J821">
        <v>95</v>
      </c>
      <c r="K821">
        <v>100</v>
      </c>
      <c r="L821">
        <v>74</v>
      </c>
      <c r="M821">
        <v>88</v>
      </c>
      <c r="N821">
        <v>95</v>
      </c>
      <c r="O821">
        <v>104</v>
      </c>
      <c r="P821">
        <v>83</v>
      </c>
      <c r="Q821">
        <v>84</v>
      </c>
      <c r="R821">
        <v>99</v>
      </c>
      <c r="S821">
        <v>100</v>
      </c>
      <c r="T821">
        <v>79</v>
      </c>
      <c r="U821">
        <v>84</v>
      </c>
      <c r="V821">
        <v>95</v>
      </c>
      <c r="W821">
        <v>96</v>
      </c>
      <c r="X821">
        <v>79</v>
      </c>
      <c r="Y821">
        <v>82</v>
      </c>
      <c r="Z821">
        <v>96</v>
      </c>
      <c r="AA821">
        <v>104</v>
      </c>
      <c r="AB821">
        <v>78</v>
      </c>
      <c r="AC821">
        <v>82</v>
      </c>
      <c r="AD821">
        <v>96</v>
      </c>
      <c r="AE821">
        <v>104</v>
      </c>
      <c r="AF821">
        <v>81</v>
      </c>
      <c r="AG821">
        <v>82</v>
      </c>
      <c r="AH821">
        <v>96</v>
      </c>
      <c r="AI821">
        <v>100</v>
      </c>
      <c r="AJ821">
        <v>81</v>
      </c>
      <c r="AK821" s="1">
        <v>0</v>
      </c>
      <c r="AL821" s="2">
        <f>IF(NOT(ISNUMBER(gepModelClass1(A821:AJ821))),#REF!,gepModelClass1(A821:AJ821))</f>
        <v>2.864631590594292E-6</v>
      </c>
      <c r="AM821" s="2">
        <f>IF(NOT(ISNUMBER(gepModelClass2(A821:AJ821))),#REF!,gepModelClass2(A821:AJ821))</f>
        <v>0.99494407067050195</v>
      </c>
      <c r="AN821" s="2">
        <f>IF(NOT(ISNUMBER(gepModelClass3(A821:AJ821))),#REF!,gepModelClass3(A821:AJ821))</f>
        <v>0.92890379866331885</v>
      </c>
      <c r="AO821" s="2">
        <f>IF(NOT(ISNUMBER(gepModelClass4(A821:AJ821))),#REF!,gepModelClass4(A821:AJ821))</f>
        <v>3.9148507941476679E-5</v>
      </c>
      <c r="AP821" s="2">
        <f>IF(NOT(ISNUMBER(gepModelClass5(A821:AJ821))),#REF!,gepModelClass5(A821:AJ821))</f>
        <v>9.6847606840609526E-3</v>
      </c>
      <c r="AQ821" s="2">
        <f>IF(NOT(ISNUMBER(gepModelClass6(A821:AJ821))),#REF!,gepModelClass6(A821:AJ821))</f>
        <v>0.25992857972666272</v>
      </c>
      <c r="AR821" s="3" t="str">
        <f t="shared" si="24"/>
        <v>damp_grey_soil</v>
      </c>
      <c r="AS821" s="5" t="s">
        <v>39</v>
      </c>
      <c r="AT821">
        <f t="shared" si="25"/>
        <v>0</v>
      </c>
      <c r="AU821" s="3"/>
      <c r="AV821" s="3"/>
      <c r="AW821" s="1"/>
      <c r="AX821" s="4"/>
      <c r="AY821" s="4"/>
    </row>
    <row r="822" spans="1:51" x14ac:dyDescent="0.25">
      <c r="A822">
        <v>84</v>
      </c>
      <c r="B822">
        <v>95</v>
      </c>
      <c r="C822">
        <v>100</v>
      </c>
      <c r="D822">
        <v>85</v>
      </c>
      <c r="E822">
        <v>80</v>
      </c>
      <c r="F822">
        <v>95</v>
      </c>
      <c r="G822">
        <v>100</v>
      </c>
      <c r="H822">
        <v>74</v>
      </c>
      <c r="I822">
        <v>64</v>
      </c>
      <c r="J822">
        <v>64</v>
      </c>
      <c r="K822">
        <v>104</v>
      </c>
      <c r="L822">
        <v>96</v>
      </c>
      <c r="M822">
        <v>84</v>
      </c>
      <c r="N822">
        <v>99</v>
      </c>
      <c r="O822">
        <v>100</v>
      </c>
      <c r="P822">
        <v>79</v>
      </c>
      <c r="Q822">
        <v>84</v>
      </c>
      <c r="R822">
        <v>95</v>
      </c>
      <c r="S822">
        <v>96</v>
      </c>
      <c r="T822">
        <v>79</v>
      </c>
      <c r="U822">
        <v>71</v>
      </c>
      <c r="V822">
        <v>83</v>
      </c>
      <c r="W822">
        <v>93</v>
      </c>
      <c r="X822">
        <v>79</v>
      </c>
      <c r="Y822">
        <v>82</v>
      </c>
      <c r="Z822">
        <v>96</v>
      </c>
      <c r="AA822">
        <v>104</v>
      </c>
      <c r="AB822">
        <v>81</v>
      </c>
      <c r="AC822">
        <v>82</v>
      </c>
      <c r="AD822">
        <v>96</v>
      </c>
      <c r="AE822">
        <v>100</v>
      </c>
      <c r="AF822">
        <v>81</v>
      </c>
      <c r="AG822">
        <v>82</v>
      </c>
      <c r="AH822">
        <v>91</v>
      </c>
      <c r="AI822">
        <v>92</v>
      </c>
      <c r="AJ822">
        <v>78</v>
      </c>
      <c r="AK822" s="1">
        <v>0</v>
      </c>
      <c r="AL822" s="2">
        <f>IF(NOT(ISNUMBER(gepModelClass1(A822:AJ822))),#REF!,gepModelClass1(A822:AJ822))</f>
        <v>4.1155628361016106E-4</v>
      </c>
      <c r="AM822" s="2">
        <f>IF(NOT(ISNUMBER(gepModelClass2(A822:AJ822))),#REF!,gepModelClass2(A822:AJ822))</f>
        <v>0.97784731562281813</v>
      </c>
      <c r="AN822" s="2">
        <f>IF(NOT(ISNUMBER(gepModelClass3(A822:AJ822))),#REF!,gepModelClass3(A822:AJ822))</f>
        <v>0.49911708054108761</v>
      </c>
      <c r="AO822" s="2">
        <f>IF(NOT(ISNUMBER(gepModelClass4(A822:AJ822))),#REF!,gepModelClass4(A822:AJ822))</f>
        <v>7.4990006558324114E-5</v>
      </c>
      <c r="AP822" s="2">
        <f>IF(NOT(ISNUMBER(gepModelClass5(A822:AJ822))),#REF!,gepModelClass5(A822:AJ822))</f>
        <v>5.2552621887966304E-3</v>
      </c>
      <c r="AQ822" s="2">
        <f>IF(NOT(ISNUMBER(gepModelClass6(A822:AJ822))),#REF!,gepModelClass6(A822:AJ822))</f>
        <v>5.4928355810975819E-2</v>
      </c>
      <c r="AR822" s="3" t="str">
        <f t="shared" si="24"/>
        <v>damp_grey_soil</v>
      </c>
      <c r="AS822" s="5" t="s">
        <v>39</v>
      </c>
      <c r="AT822">
        <f t="shared" si="25"/>
        <v>0</v>
      </c>
      <c r="AU822" s="3"/>
      <c r="AV822" s="3"/>
      <c r="AW822" s="1"/>
      <c r="AX822" s="4"/>
      <c r="AY822" s="4"/>
    </row>
    <row r="823" spans="1:51" x14ac:dyDescent="0.25">
      <c r="A823">
        <v>46</v>
      </c>
      <c r="B823">
        <v>31</v>
      </c>
      <c r="C823">
        <v>128</v>
      </c>
      <c r="D823">
        <v>135</v>
      </c>
      <c r="E823">
        <v>46</v>
      </c>
      <c r="F823">
        <v>31</v>
      </c>
      <c r="G823">
        <v>128</v>
      </c>
      <c r="H823">
        <v>135</v>
      </c>
      <c r="I823">
        <v>46</v>
      </c>
      <c r="J823">
        <v>31</v>
      </c>
      <c r="K823">
        <v>133</v>
      </c>
      <c r="L823">
        <v>143</v>
      </c>
      <c r="M823">
        <v>44</v>
      </c>
      <c r="N823">
        <v>37</v>
      </c>
      <c r="O823">
        <v>134</v>
      </c>
      <c r="P823">
        <v>137</v>
      </c>
      <c r="Q823">
        <v>44</v>
      </c>
      <c r="R823">
        <v>32</v>
      </c>
      <c r="S823">
        <v>139</v>
      </c>
      <c r="T823">
        <v>141</v>
      </c>
      <c r="U823">
        <v>44</v>
      </c>
      <c r="V823">
        <v>34</v>
      </c>
      <c r="W823">
        <v>139</v>
      </c>
      <c r="X823">
        <v>146</v>
      </c>
      <c r="Y823">
        <v>63</v>
      </c>
      <c r="Z823">
        <v>56</v>
      </c>
      <c r="AA823">
        <v>108</v>
      </c>
      <c r="AB823">
        <v>103</v>
      </c>
      <c r="AC823">
        <v>46</v>
      </c>
      <c r="AD823">
        <v>34</v>
      </c>
      <c r="AE823">
        <v>127</v>
      </c>
      <c r="AF823">
        <v>144</v>
      </c>
      <c r="AG823">
        <v>43</v>
      </c>
      <c r="AH823">
        <v>32</v>
      </c>
      <c r="AI823">
        <v>133</v>
      </c>
      <c r="AJ823">
        <v>144</v>
      </c>
      <c r="AK823" s="1">
        <v>0</v>
      </c>
      <c r="AL823" s="2">
        <f>IF(NOT(ISNUMBER(gepModelClass1(A823:AJ823))),#REF!,gepModelClass1(A823:AJ823))</f>
        <v>0.9999998452305231</v>
      </c>
      <c r="AM823" s="2">
        <f>IF(NOT(ISNUMBER(gepModelClass2(A823:AJ823))),#REF!,gepModelClass2(A823:AJ823))</f>
        <v>1.7663828002385919E-3</v>
      </c>
      <c r="AN823" s="2">
        <f>IF(NOT(ISNUMBER(gepModelClass3(A823:AJ823))),#REF!,gepModelClass3(A823:AJ823))</f>
        <v>2.2562699787454734E-5</v>
      </c>
      <c r="AO823" s="2">
        <f>IF(NOT(ISNUMBER(gepModelClass4(A823:AJ823))),#REF!,gepModelClass4(A823:AJ823))</f>
        <v>3.1710602545051241E-5</v>
      </c>
      <c r="AP823" s="2">
        <f>IF(NOT(ISNUMBER(gepModelClass5(A823:AJ823))),#REF!,gepModelClass5(A823:AJ823))</f>
        <v>9.7047343622473341E-3</v>
      </c>
      <c r="AQ823" s="2">
        <f>IF(NOT(ISNUMBER(gepModelClass6(A823:AJ823))),#REF!,gepModelClass6(A823:AJ823))</f>
        <v>3.8283492352509609E-6</v>
      </c>
      <c r="AR823" s="3" t="str">
        <f t="shared" si="24"/>
        <v>cotton_crop</v>
      </c>
      <c r="AS823" s="5" t="s">
        <v>42</v>
      </c>
      <c r="AT823">
        <f t="shared" si="25"/>
        <v>0</v>
      </c>
      <c r="AU823" s="3"/>
      <c r="AV823" s="3"/>
      <c r="AW823" s="1"/>
      <c r="AX823" s="4"/>
      <c r="AY823" s="4"/>
    </row>
    <row r="824" spans="1:51" x14ac:dyDescent="0.25">
      <c r="A824">
        <v>46</v>
      </c>
      <c r="B824">
        <v>31</v>
      </c>
      <c r="C824">
        <v>128</v>
      </c>
      <c r="D824">
        <v>135</v>
      </c>
      <c r="E824">
        <v>46</v>
      </c>
      <c r="F824">
        <v>31</v>
      </c>
      <c r="G824">
        <v>133</v>
      </c>
      <c r="H824">
        <v>143</v>
      </c>
      <c r="I824">
        <v>46</v>
      </c>
      <c r="J824">
        <v>31</v>
      </c>
      <c r="K824">
        <v>139</v>
      </c>
      <c r="L824">
        <v>143</v>
      </c>
      <c r="M824">
        <v>44</v>
      </c>
      <c r="N824">
        <v>32</v>
      </c>
      <c r="O824">
        <v>139</v>
      </c>
      <c r="P824">
        <v>141</v>
      </c>
      <c r="Q824">
        <v>44</v>
      </c>
      <c r="R824">
        <v>34</v>
      </c>
      <c r="S824">
        <v>139</v>
      </c>
      <c r="T824">
        <v>146</v>
      </c>
      <c r="U824">
        <v>44</v>
      </c>
      <c r="V824">
        <v>29</v>
      </c>
      <c r="W824">
        <v>134</v>
      </c>
      <c r="X824">
        <v>146</v>
      </c>
      <c r="Y824">
        <v>46</v>
      </c>
      <c r="Z824">
        <v>34</v>
      </c>
      <c r="AA824">
        <v>127</v>
      </c>
      <c r="AB824">
        <v>144</v>
      </c>
      <c r="AC824">
        <v>43</v>
      </c>
      <c r="AD824">
        <v>32</v>
      </c>
      <c r="AE824">
        <v>133</v>
      </c>
      <c r="AF824">
        <v>144</v>
      </c>
      <c r="AG824">
        <v>43</v>
      </c>
      <c r="AH824">
        <v>32</v>
      </c>
      <c r="AI824">
        <v>138</v>
      </c>
      <c r="AJ824">
        <v>144</v>
      </c>
      <c r="AK824" s="1">
        <v>0</v>
      </c>
      <c r="AL824" s="2">
        <f>IF(NOT(ISNUMBER(gepModelClass1(A824:AJ824))),#REF!,gepModelClass1(A824:AJ824))</f>
        <v>0.99999999977536025</v>
      </c>
      <c r="AM824" s="2">
        <f>IF(NOT(ISNUMBER(gepModelClass2(A824:AJ824))),#REF!,gepModelClass2(A824:AJ824))</f>
        <v>1.7663828002385919E-3</v>
      </c>
      <c r="AN824" s="2">
        <f>IF(NOT(ISNUMBER(gepModelClass3(A824:AJ824))),#REF!,gepModelClass3(A824:AJ824))</f>
        <v>3.1541655842467535E-5</v>
      </c>
      <c r="AO824" s="2">
        <f>IF(NOT(ISNUMBER(gepModelClass4(A824:AJ824))),#REF!,gepModelClass4(A824:AJ824))</f>
        <v>2.7953428191709349E-5</v>
      </c>
      <c r="AP824" s="2">
        <f>IF(NOT(ISNUMBER(gepModelClass5(A824:AJ824))),#REF!,gepModelClass5(A824:AJ824))</f>
        <v>2.3994781442979829E-3</v>
      </c>
      <c r="AQ824" s="2">
        <f>IF(NOT(ISNUMBER(gepModelClass6(A824:AJ824))),#REF!,gepModelClass6(A824:AJ824))</f>
        <v>3.3591852906310393E-6</v>
      </c>
      <c r="AR824" s="3" t="str">
        <f t="shared" si="24"/>
        <v>cotton_crop</v>
      </c>
      <c r="AS824" s="5" t="s">
        <v>42</v>
      </c>
      <c r="AT824">
        <f t="shared" si="25"/>
        <v>0</v>
      </c>
      <c r="AU824" s="3"/>
      <c r="AV824" s="3"/>
      <c r="AW824" s="1"/>
      <c r="AX824" s="4"/>
      <c r="AY824" s="4"/>
    </row>
    <row r="825" spans="1:51" x14ac:dyDescent="0.25">
      <c r="A825">
        <v>43</v>
      </c>
      <c r="B825">
        <v>31</v>
      </c>
      <c r="C825">
        <v>133</v>
      </c>
      <c r="D825">
        <v>143</v>
      </c>
      <c r="E825">
        <v>43</v>
      </c>
      <c r="F825">
        <v>29</v>
      </c>
      <c r="G825">
        <v>133</v>
      </c>
      <c r="H825">
        <v>143</v>
      </c>
      <c r="I825">
        <v>46</v>
      </c>
      <c r="J825">
        <v>31</v>
      </c>
      <c r="K825">
        <v>133</v>
      </c>
      <c r="L825">
        <v>150</v>
      </c>
      <c r="M825">
        <v>44</v>
      </c>
      <c r="N825">
        <v>34</v>
      </c>
      <c r="O825">
        <v>139</v>
      </c>
      <c r="P825">
        <v>146</v>
      </c>
      <c r="Q825">
        <v>44</v>
      </c>
      <c r="R825">
        <v>32</v>
      </c>
      <c r="S825">
        <v>134</v>
      </c>
      <c r="T825">
        <v>141</v>
      </c>
      <c r="U825">
        <v>48</v>
      </c>
      <c r="V825">
        <v>32</v>
      </c>
      <c r="W825">
        <v>134</v>
      </c>
      <c r="X825">
        <v>141</v>
      </c>
      <c r="Y825">
        <v>46</v>
      </c>
      <c r="Z825">
        <v>32</v>
      </c>
      <c r="AA825">
        <v>138</v>
      </c>
      <c r="AB825">
        <v>144</v>
      </c>
      <c r="AC825">
        <v>46</v>
      </c>
      <c r="AD825">
        <v>32</v>
      </c>
      <c r="AE825">
        <v>138</v>
      </c>
      <c r="AF825">
        <v>144</v>
      </c>
      <c r="AG825">
        <v>46</v>
      </c>
      <c r="AH825">
        <v>32</v>
      </c>
      <c r="AI825">
        <v>133</v>
      </c>
      <c r="AJ825">
        <v>144</v>
      </c>
      <c r="AK825" s="1">
        <v>0</v>
      </c>
      <c r="AL825" s="2">
        <f>IF(NOT(ISNUMBER(gepModelClass1(A825:AJ825))),#REF!,gepModelClass1(A825:AJ825))</f>
        <v>0.99999999940911033</v>
      </c>
      <c r="AM825" s="2">
        <f>IF(NOT(ISNUMBER(gepModelClass2(A825:AJ825))),#REF!,gepModelClass2(A825:AJ825))</f>
        <v>1.5790816307590693E-3</v>
      </c>
      <c r="AN825" s="2">
        <f>IF(NOT(ISNUMBER(gepModelClass3(A825:AJ825))),#REF!,gepModelClass3(A825:AJ825))</f>
        <v>4.789342252486683E-5</v>
      </c>
      <c r="AO825" s="2">
        <f>IF(NOT(ISNUMBER(gepModelClass4(A825:AJ825))),#REF!,gepModelClass4(A825:AJ825))</f>
        <v>3.8366571207954449E-5</v>
      </c>
      <c r="AP825" s="2">
        <f>IF(NOT(ISNUMBER(gepModelClass5(A825:AJ825))),#REF!,gepModelClass5(A825:AJ825))</f>
        <v>4.7033970240573566E-3</v>
      </c>
      <c r="AQ825" s="2">
        <f>IF(NOT(ISNUMBER(gepModelClass6(A825:AJ825))),#REF!,gepModelClass6(A825:AJ825))</f>
        <v>2.8427966053661677E-6</v>
      </c>
      <c r="AR825" s="3" t="str">
        <f t="shared" si="24"/>
        <v>cotton_crop</v>
      </c>
      <c r="AS825" s="5" t="s">
        <v>42</v>
      </c>
      <c r="AT825">
        <f t="shared" si="25"/>
        <v>0</v>
      </c>
      <c r="AU825" s="3"/>
      <c r="AV825" s="3"/>
      <c r="AW825" s="1"/>
      <c r="AX825" s="4"/>
      <c r="AY825" s="4"/>
    </row>
    <row r="826" spans="1:51" x14ac:dyDescent="0.25">
      <c r="A826">
        <v>46</v>
      </c>
      <c r="B826">
        <v>31</v>
      </c>
      <c r="C826">
        <v>139</v>
      </c>
      <c r="D826">
        <v>143</v>
      </c>
      <c r="E826">
        <v>50</v>
      </c>
      <c r="F826">
        <v>31</v>
      </c>
      <c r="G826">
        <v>133</v>
      </c>
      <c r="H826">
        <v>135</v>
      </c>
      <c r="I826">
        <v>50</v>
      </c>
      <c r="J826">
        <v>31</v>
      </c>
      <c r="K826">
        <v>128</v>
      </c>
      <c r="L826">
        <v>132</v>
      </c>
      <c r="M826">
        <v>44</v>
      </c>
      <c r="N826">
        <v>32</v>
      </c>
      <c r="O826">
        <v>134</v>
      </c>
      <c r="P826">
        <v>137</v>
      </c>
      <c r="Q826">
        <v>44</v>
      </c>
      <c r="R826">
        <v>32</v>
      </c>
      <c r="S826">
        <v>134</v>
      </c>
      <c r="T826">
        <v>137</v>
      </c>
      <c r="U826">
        <v>48</v>
      </c>
      <c r="V826">
        <v>34</v>
      </c>
      <c r="W826">
        <v>128</v>
      </c>
      <c r="X826">
        <v>133</v>
      </c>
      <c r="Y826">
        <v>46</v>
      </c>
      <c r="Z826">
        <v>32</v>
      </c>
      <c r="AA826">
        <v>133</v>
      </c>
      <c r="AB826">
        <v>136</v>
      </c>
      <c r="AC826">
        <v>46</v>
      </c>
      <c r="AD826">
        <v>32</v>
      </c>
      <c r="AE826">
        <v>133</v>
      </c>
      <c r="AF826">
        <v>136</v>
      </c>
      <c r="AG826">
        <v>46</v>
      </c>
      <c r="AH826">
        <v>32</v>
      </c>
      <c r="AI826">
        <v>127</v>
      </c>
      <c r="AJ826">
        <v>136</v>
      </c>
      <c r="AK826" s="1">
        <v>0</v>
      </c>
      <c r="AL826" s="2">
        <f>IF(NOT(ISNUMBER(gepModelClass1(A826:AJ826))),#REF!,gepModelClass1(A826:AJ826))</f>
        <v>0.99999999403857276</v>
      </c>
      <c r="AM826" s="2">
        <f>IF(NOT(ISNUMBER(gepModelClass2(A826:AJ826))),#REF!,gepModelClass2(A826:AJ826))</f>
        <v>1.4116131490897479E-3</v>
      </c>
      <c r="AN826" s="2">
        <f>IF(NOT(ISNUMBER(gepModelClass3(A826:AJ826))),#REF!,gepModelClass3(A826:AJ826))</f>
        <v>3.4494673446820254E-5</v>
      </c>
      <c r="AO826" s="2">
        <f>IF(NOT(ISNUMBER(gepModelClass4(A826:AJ826))),#REF!,gepModelClass4(A826:AJ826))</f>
        <v>2.096651943766673E-5</v>
      </c>
      <c r="AP826" s="2">
        <f>IF(NOT(ISNUMBER(gepModelClass5(A826:AJ826))),#REF!,gepModelClass5(A826:AJ826))</f>
        <v>8.2875584343712616E-3</v>
      </c>
      <c r="AQ826" s="2">
        <f>IF(NOT(ISNUMBER(gepModelClass6(A826:AJ826))),#REF!,gepModelClass6(A826:AJ826))</f>
        <v>6.4598689266143148E-6</v>
      </c>
      <c r="AR826" s="3" t="str">
        <f t="shared" si="24"/>
        <v>cotton_crop</v>
      </c>
      <c r="AS826" s="5" t="s">
        <v>42</v>
      </c>
      <c r="AT826">
        <f t="shared" si="25"/>
        <v>0</v>
      </c>
      <c r="AU826" s="3"/>
      <c r="AV826" s="3"/>
      <c r="AW826" s="1"/>
      <c r="AX826" s="4"/>
      <c r="AY826" s="4"/>
    </row>
    <row r="827" spans="1:51" x14ac:dyDescent="0.25">
      <c r="A827">
        <v>50</v>
      </c>
      <c r="B827">
        <v>31</v>
      </c>
      <c r="C827">
        <v>133</v>
      </c>
      <c r="D827">
        <v>135</v>
      </c>
      <c r="E827">
        <v>50</v>
      </c>
      <c r="F827">
        <v>31</v>
      </c>
      <c r="G827">
        <v>128</v>
      </c>
      <c r="H827">
        <v>132</v>
      </c>
      <c r="I827">
        <v>46</v>
      </c>
      <c r="J827">
        <v>34</v>
      </c>
      <c r="K827">
        <v>128</v>
      </c>
      <c r="L827">
        <v>135</v>
      </c>
      <c r="M827">
        <v>44</v>
      </c>
      <c r="N827">
        <v>32</v>
      </c>
      <c r="O827">
        <v>134</v>
      </c>
      <c r="P827">
        <v>137</v>
      </c>
      <c r="Q827">
        <v>48</v>
      </c>
      <c r="R827">
        <v>34</v>
      </c>
      <c r="S827">
        <v>128</v>
      </c>
      <c r="T827">
        <v>133</v>
      </c>
      <c r="U827">
        <v>48</v>
      </c>
      <c r="V827">
        <v>32</v>
      </c>
      <c r="W827">
        <v>134</v>
      </c>
      <c r="X827">
        <v>133</v>
      </c>
      <c r="Y827">
        <v>46</v>
      </c>
      <c r="Z827">
        <v>32</v>
      </c>
      <c r="AA827">
        <v>133</v>
      </c>
      <c r="AB827">
        <v>136</v>
      </c>
      <c r="AC827">
        <v>46</v>
      </c>
      <c r="AD827">
        <v>32</v>
      </c>
      <c r="AE827">
        <v>127</v>
      </c>
      <c r="AF827">
        <v>136</v>
      </c>
      <c r="AG827">
        <v>49</v>
      </c>
      <c r="AH827">
        <v>32</v>
      </c>
      <c r="AI827">
        <v>127</v>
      </c>
      <c r="AJ827">
        <v>133</v>
      </c>
      <c r="AK827" s="1">
        <v>0</v>
      </c>
      <c r="AL827" s="2">
        <f>IF(NOT(ISNUMBER(gepModelClass1(A827:AJ827))),#REF!,gepModelClass1(A827:AJ827))</f>
        <v>0.99999999167682396</v>
      </c>
      <c r="AM827" s="2">
        <f>IF(NOT(ISNUMBER(gepModelClass2(A827:AJ827))),#REF!,gepModelClass2(A827:AJ827))</f>
        <v>1.9859461163953848E-3</v>
      </c>
      <c r="AN827" s="2">
        <f>IF(NOT(ISNUMBER(gepModelClass3(A827:AJ827))),#REF!,gepModelClass3(A827:AJ827))</f>
        <v>5.5003560935972112E-5</v>
      </c>
      <c r="AO827" s="2">
        <f>IF(NOT(ISNUMBER(gepModelClass4(A827:AJ827))),#REF!,gepModelClass4(A827:AJ827))</f>
        <v>1.1208088243289868E-5</v>
      </c>
      <c r="AP827" s="2">
        <f>IF(NOT(ISNUMBER(gepModelClass5(A827:AJ827))),#REF!,gepModelClass5(A827:AJ827))</f>
        <v>4.4666035168101411E-3</v>
      </c>
      <c r="AQ827" s="2">
        <f>IF(NOT(ISNUMBER(gepModelClass6(A827:AJ827))),#REF!,gepModelClass6(A827:AJ827))</f>
        <v>8.9218698158343422E-6</v>
      </c>
      <c r="AR827" s="3" t="str">
        <f t="shared" si="24"/>
        <v>cotton_crop</v>
      </c>
      <c r="AS827" s="5" t="s">
        <v>42</v>
      </c>
      <c r="AT827">
        <f t="shared" si="25"/>
        <v>0</v>
      </c>
      <c r="AU827" s="3"/>
      <c r="AV827" s="3"/>
      <c r="AW827" s="1"/>
      <c r="AX827" s="4"/>
      <c r="AY827" s="4"/>
    </row>
    <row r="828" spans="1:51" x14ac:dyDescent="0.25">
      <c r="A828">
        <v>46</v>
      </c>
      <c r="B828">
        <v>36</v>
      </c>
      <c r="C828">
        <v>128</v>
      </c>
      <c r="D828">
        <v>132</v>
      </c>
      <c r="E828">
        <v>46</v>
      </c>
      <c r="F828">
        <v>39</v>
      </c>
      <c r="G828">
        <v>122</v>
      </c>
      <c r="H828">
        <v>121</v>
      </c>
      <c r="I828">
        <v>53</v>
      </c>
      <c r="J828">
        <v>45</v>
      </c>
      <c r="K828">
        <v>108</v>
      </c>
      <c r="L828">
        <v>103</v>
      </c>
      <c r="M828">
        <v>48</v>
      </c>
      <c r="N828">
        <v>34</v>
      </c>
      <c r="O828">
        <v>123</v>
      </c>
      <c r="P828">
        <v>133</v>
      </c>
      <c r="Q828">
        <v>48</v>
      </c>
      <c r="R828">
        <v>37</v>
      </c>
      <c r="S828">
        <v>118</v>
      </c>
      <c r="T828">
        <v>125</v>
      </c>
      <c r="U828">
        <v>48</v>
      </c>
      <c r="V828">
        <v>40</v>
      </c>
      <c r="W828">
        <v>118</v>
      </c>
      <c r="X828">
        <v>112</v>
      </c>
      <c r="Y828">
        <v>46</v>
      </c>
      <c r="Z828">
        <v>34</v>
      </c>
      <c r="AA828">
        <v>127</v>
      </c>
      <c r="AB828">
        <v>129</v>
      </c>
      <c r="AC828">
        <v>49</v>
      </c>
      <c r="AD828">
        <v>32</v>
      </c>
      <c r="AE828">
        <v>127</v>
      </c>
      <c r="AF828">
        <v>133</v>
      </c>
      <c r="AG828">
        <v>46</v>
      </c>
      <c r="AH828">
        <v>32</v>
      </c>
      <c r="AI828">
        <v>122</v>
      </c>
      <c r="AJ828">
        <v>129</v>
      </c>
      <c r="AK828" s="1">
        <v>0</v>
      </c>
      <c r="AL828" s="2">
        <f>IF(NOT(ISNUMBER(gepModelClass1(A828:AJ828))),#REF!,gepModelClass1(A828:AJ828))</f>
        <v>0.99999892761176301</v>
      </c>
      <c r="AM828" s="2">
        <f>IF(NOT(ISNUMBER(gepModelClass2(A828:AJ828))),#REF!,gepModelClass2(A828:AJ828))</f>
        <v>4.4007227942223998E-3</v>
      </c>
      <c r="AN828" s="2">
        <f>IF(NOT(ISNUMBER(gepModelClass3(A828:AJ828))),#REF!,gepModelClass3(A828:AJ828))</f>
        <v>1.6518824092115623E-5</v>
      </c>
      <c r="AO828" s="2">
        <f>IF(NOT(ISNUMBER(gepModelClass4(A828:AJ828))),#REF!,gepModelClass4(A828:AJ828))</f>
        <v>3.0849413393799494E-5</v>
      </c>
      <c r="AP828" s="2">
        <f>IF(NOT(ISNUMBER(gepModelClass5(A828:AJ828))),#REF!,gepModelClass5(A828:AJ828))</f>
        <v>3.7532890222270965E-2</v>
      </c>
      <c r="AQ828" s="2">
        <f>IF(NOT(ISNUMBER(gepModelClass6(A828:AJ828))),#REF!,gepModelClass6(A828:AJ828))</f>
        <v>4.8839361243840042E-5</v>
      </c>
      <c r="AR828" s="3" t="str">
        <f t="shared" si="24"/>
        <v>cotton_crop</v>
      </c>
      <c r="AS828" s="5" t="s">
        <v>42</v>
      </c>
      <c r="AT828">
        <f t="shared" si="25"/>
        <v>0</v>
      </c>
      <c r="AU828" s="3"/>
      <c r="AV828" s="3"/>
      <c r="AW828" s="1"/>
      <c r="AX828" s="4"/>
      <c r="AY828" s="4"/>
    </row>
    <row r="829" spans="1:51" x14ac:dyDescent="0.25">
      <c r="A829">
        <v>46</v>
      </c>
      <c r="B829">
        <v>39</v>
      </c>
      <c r="C829">
        <v>122</v>
      </c>
      <c r="D829">
        <v>121</v>
      </c>
      <c r="E829">
        <v>53</v>
      </c>
      <c r="F829">
        <v>45</v>
      </c>
      <c r="G829">
        <v>108</v>
      </c>
      <c r="H829">
        <v>103</v>
      </c>
      <c r="I829">
        <v>50</v>
      </c>
      <c r="J829">
        <v>36</v>
      </c>
      <c r="K829">
        <v>118</v>
      </c>
      <c r="L829">
        <v>128</v>
      </c>
      <c r="M829">
        <v>48</v>
      </c>
      <c r="N829">
        <v>37</v>
      </c>
      <c r="O829">
        <v>118</v>
      </c>
      <c r="P829">
        <v>125</v>
      </c>
      <c r="Q829">
        <v>48</v>
      </c>
      <c r="R829">
        <v>40</v>
      </c>
      <c r="S829">
        <v>118</v>
      </c>
      <c r="T829">
        <v>112</v>
      </c>
      <c r="U829">
        <v>51</v>
      </c>
      <c r="V829">
        <v>45</v>
      </c>
      <c r="W829">
        <v>104</v>
      </c>
      <c r="X829">
        <v>100</v>
      </c>
      <c r="Y829">
        <v>49</v>
      </c>
      <c r="Z829">
        <v>32</v>
      </c>
      <c r="AA829">
        <v>127</v>
      </c>
      <c r="AB829">
        <v>133</v>
      </c>
      <c r="AC829">
        <v>46</v>
      </c>
      <c r="AD829">
        <v>32</v>
      </c>
      <c r="AE829">
        <v>122</v>
      </c>
      <c r="AF829">
        <v>129</v>
      </c>
      <c r="AG829">
        <v>49</v>
      </c>
      <c r="AH829">
        <v>37</v>
      </c>
      <c r="AI829">
        <v>112</v>
      </c>
      <c r="AJ829">
        <v>118</v>
      </c>
      <c r="AK829" s="1">
        <v>0</v>
      </c>
      <c r="AL829" s="2">
        <f>IF(NOT(ISNUMBER(gepModelClass1(A829:AJ829))),#REF!,gepModelClass1(A829:AJ829))</f>
        <v>0.99999951995282832</v>
      </c>
      <c r="AM829" s="2">
        <f>IF(NOT(ISNUMBER(gepModelClass2(A829:AJ829))),#REF!,gepModelClass2(A829:AJ829))</f>
        <v>2.265732510555393E-3</v>
      </c>
      <c r="AN829" s="2">
        <f>IF(NOT(ISNUMBER(gepModelClass3(A829:AJ829))),#REF!,gepModelClass3(A829:AJ829))</f>
        <v>1.391668747307166E-5</v>
      </c>
      <c r="AO829" s="2">
        <f>IF(NOT(ISNUMBER(gepModelClass4(A829:AJ829))),#REF!,gepModelClass4(A829:AJ829))</f>
        <v>2.3837730790124858E-5</v>
      </c>
      <c r="AP829" s="2">
        <f>IF(NOT(ISNUMBER(gepModelClass5(A829:AJ829))),#REF!,gepModelClass5(A829:AJ829))</f>
        <v>3.4850629010038658E-2</v>
      </c>
      <c r="AQ829" s="2">
        <f>IF(NOT(ISNUMBER(gepModelClass6(A829:AJ829))),#REF!,gepModelClass6(A829:AJ829))</f>
        <v>8.4391510369476795E-5</v>
      </c>
      <c r="AR829" s="3" t="str">
        <f t="shared" si="24"/>
        <v>cotton_crop</v>
      </c>
      <c r="AS829" s="5" t="s">
        <v>42</v>
      </c>
      <c r="AT829">
        <f t="shared" si="25"/>
        <v>0</v>
      </c>
      <c r="AU829" s="3"/>
      <c r="AV829" s="3"/>
      <c r="AW829" s="1"/>
      <c r="AX829" s="4"/>
      <c r="AY829" s="4"/>
    </row>
    <row r="830" spans="1:51" x14ac:dyDescent="0.25">
      <c r="A830">
        <v>53</v>
      </c>
      <c r="B830">
        <v>45</v>
      </c>
      <c r="C830">
        <v>108</v>
      </c>
      <c r="D830">
        <v>103</v>
      </c>
      <c r="E830">
        <v>50</v>
      </c>
      <c r="F830">
        <v>36</v>
      </c>
      <c r="G830">
        <v>118</v>
      </c>
      <c r="H830">
        <v>128</v>
      </c>
      <c r="I830">
        <v>43</v>
      </c>
      <c r="J830">
        <v>31</v>
      </c>
      <c r="K830">
        <v>139</v>
      </c>
      <c r="L830">
        <v>143</v>
      </c>
      <c r="M830">
        <v>48</v>
      </c>
      <c r="N830">
        <v>40</v>
      </c>
      <c r="O830">
        <v>118</v>
      </c>
      <c r="P830">
        <v>112</v>
      </c>
      <c r="Q830">
        <v>51</v>
      </c>
      <c r="R830">
        <v>45</v>
      </c>
      <c r="S830">
        <v>104</v>
      </c>
      <c r="T830">
        <v>100</v>
      </c>
      <c r="U830">
        <v>48</v>
      </c>
      <c r="V830">
        <v>37</v>
      </c>
      <c r="W830">
        <v>123</v>
      </c>
      <c r="X830">
        <v>129</v>
      </c>
      <c r="Y830">
        <v>46</v>
      </c>
      <c r="Z830">
        <v>32</v>
      </c>
      <c r="AA830">
        <v>122</v>
      </c>
      <c r="AB830">
        <v>129</v>
      </c>
      <c r="AC830">
        <v>49</v>
      </c>
      <c r="AD830">
        <v>37</v>
      </c>
      <c r="AE830">
        <v>112</v>
      </c>
      <c r="AF830">
        <v>118</v>
      </c>
      <c r="AG830">
        <v>52</v>
      </c>
      <c r="AH830">
        <v>43</v>
      </c>
      <c r="AI830">
        <v>104</v>
      </c>
      <c r="AJ830">
        <v>103</v>
      </c>
      <c r="AK830" s="1">
        <v>0</v>
      </c>
      <c r="AL830" s="2">
        <f>IF(NOT(ISNUMBER(gepModelClass1(A830:AJ830))),#REF!,gepModelClass1(A830:AJ830))</f>
        <v>0.99999997047750999</v>
      </c>
      <c r="AM830" s="2">
        <f>IF(NOT(ISNUMBER(gepModelClass2(A830:AJ830))),#REF!,gepModelClass2(A830:AJ830))</f>
        <v>6.8746032131362532E-4</v>
      </c>
      <c r="AN830" s="2">
        <f>IF(NOT(ISNUMBER(gepModelClass3(A830:AJ830))),#REF!,gepModelClass3(A830:AJ830))</f>
        <v>6.9486038642205475E-5</v>
      </c>
      <c r="AO830" s="2">
        <f>IF(NOT(ISNUMBER(gepModelClass4(A830:AJ830))),#REF!,gepModelClass4(A830:AJ830))</f>
        <v>2.0192849392894639E-2</v>
      </c>
      <c r="AP830" s="2">
        <f>IF(NOT(ISNUMBER(gepModelClass5(A830:AJ830))),#REF!,gepModelClass5(A830:AJ830))</f>
        <v>1.2160259254657503E-2</v>
      </c>
      <c r="AQ830" s="2">
        <f>IF(NOT(ISNUMBER(gepModelClass6(A830:AJ830))),#REF!,gepModelClass6(A830:AJ830))</f>
        <v>3.9899607009333523E-5</v>
      </c>
      <c r="AR830" s="3" t="str">
        <f t="shared" si="24"/>
        <v>cotton_crop</v>
      </c>
      <c r="AS830" s="5" t="s">
        <v>42</v>
      </c>
      <c r="AT830">
        <f t="shared" si="25"/>
        <v>0</v>
      </c>
      <c r="AU830" s="3"/>
      <c r="AV830" s="3"/>
      <c r="AW830" s="1"/>
      <c r="AX830" s="4"/>
      <c r="AY830" s="4"/>
    </row>
    <row r="831" spans="1:51" x14ac:dyDescent="0.25">
      <c r="A831">
        <v>43</v>
      </c>
      <c r="B831">
        <v>31</v>
      </c>
      <c r="C831">
        <v>139</v>
      </c>
      <c r="D831">
        <v>143</v>
      </c>
      <c r="E831">
        <v>46</v>
      </c>
      <c r="F831">
        <v>29</v>
      </c>
      <c r="G831">
        <v>133</v>
      </c>
      <c r="H831">
        <v>139</v>
      </c>
      <c r="I831">
        <v>46</v>
      </c>
      <c r="J831">
        <v>31</v>
      </c>
      <c r="K831">
        <v>133</v>
      </c>
      <c r="L831">
        <v>135</v>
      </c>
      <c r="M831">
        <v>48</v>
      </c>
      <c r="N831">
        <v>37</v>
      </c>
      <c r="O831">
        <v>123</v>
      </c>
      <c r="P831">
        <v>129</v>
      </c>
      <c r="Q831">
        <v>44</v>
      </c>
      <c r="R831">
        <v>32</v>
      </c>
      <c r="S831">
        <v>128</v>
      </c>
      <c r="T831">
        <v>137</v>
      </c>
      <c r="U831">
        <v>44</v>
      </c>
      <c r="V831">
        <v>32</v>
      </c>
      <c r="W831">
        <v>123</v>
      </c>
      <c r="X831">
        <v>129</v>
      </c>
      <c r="Y831">
        <v>52</v>
      </c>
      <c r="Z831">
        <v>43</v>
      </c>
      <c r="AA831">
        <v>104</v>
      </c>
      <c r="AB831">
        <v>103</v>
      </c>
      <c r="AC831">
        <v>49</v>
      </c>
      <c r="AD831">
        <v>37</v>
      </c>
      <c r="AE831">
        <v>117</v>
      </c>
      <c r="AF831">
        <v>122</v>
      </c>
      <c r="AG831">
        <v>43</v>
      </c>
      <c r="AH831">
        <v>29</v>
      </c>
      <c r="AI831">
        <v>138</v>
      </c>
      <c r="AJ831">
        <v>140</v>
      </c>
      <c r="AK831" s="1">
        <v>0</v>
      </c>
      <c r="AL831" s="2">
        <f>IF(NOT(ISNUMBER(gepModelClass1(A831:AJ831))),#REF!,gepModelClass1(A831:AJ831))</f>
        <v>0.99999898211752292</v>
      </c>
      <c r="AM831" s="2">
        <f>IF(NOT(ISNUMBER(gepModelClass2(A831:AJ831))),#REF!,gepModelClass2(A831:AJ831))</f>
        <v>3.7496437185025114E-3</v>
      </c>
      <c r="AN831" s="2">
        <f>IF(NOT(ISNUMBER(gepModelClass3(A831:AJ831))),#REF!,gepModelClass3(A831:AJ831))</f>
        <v>8.7784646427433275E-6</v>
      </c>
      <c r="AO831" s="2">
        <f>IF(NOT(ISNUMBER(gepModelClass4(A831:AJ831))),#REF!,gepModelClass4(A831:AJ831))</f>
        <v>4.1262800503614261E-5</v>
      </c>
      <c r="AP831" s="2">
        <f>IF(NOT(ISNUMBER(gepModelClass5(A831:AJ831))),#REF!,gepModelClass5(A831:AJ831))</f>
        <v>1.2497339184813836E-2</v>
      </c>
      <c r="AQ831" s="2">
        <f>IF(NOT(ISNUMBER(gepModelClass6(A831:AJ831))),#REF!,gepModelClass6(A831:AJ831))</f>
        <v>3.0208999248211295E-5</v>
      </c>
      <c r="AR831" s="3" t="str">
        <f t="shared" si="24"/>
        <v>cotton_crop</v>
      </c>
      <c r="AS831" s="5" t="s">
        <v>42</v>
      </c>
      <c r="AT831">
        <f t="shared" si="25"/>
        <v>0</v>
      </c>
      <c r="AU831" s="3"/>
      <c r="AV831" s="3"/>
      <c r="AW831" s="1"/>
      <c r="AX831" s="4"/>
      <c r="AY831" s="4"/>
    </row>
    <row r="832" spans="1:51" x14ac:dyDescent="0.25">
      <c r="A832">
        <v>46</v>
      </c>
      <c r="B832">
        <v>29</v>
      </c>
      <c r="C832">
        <v>133</v>
      </c>
      <c r="D832">
        <v>139</v>
      </c>
      <c r="E832">
        <v>46</v>
      </c>
      <c r="F832">
        <v>31</v>
      </c>
      <c r="G832">
        <v>133</v>
      </c>
      <c r="H832">
        <v>135</v>
      </c>
      <c r="I832">
        <v>46</v>
      </c>
      <c r="J832">
        <v>31</v>
      </c>
      <c r="K832">
        <v>122</v>
      </c>
      <c r="L832">
        <v>132</v>
      </c>
      <c r="M832">
        <v>44</v>
      </c>
      <c r="N832">
        <v>32</v>
      </c>
      <c r="O832">
        <v>128</v>
      </c>
      <c r="P832">
        <v>137</v>
      </c>
      <c r="Q832">
        <v>44</v>
      </c>
      <c r="R832">
        <v>32</v>
      </c>
      <c r="S832">
        <v>123</v>
      </c>
      <c r="T832">
        <v>129</v>
      </c>
      <c r="U832">
        <v>44</v>
      </c>
      <c r="V832">
        <v>34</v>
      </c>
      <c r="W832">
        <v>128</v>
      </c>
      <c r="X832">
        <v>129</v>
      </c>
      <c r="Y832">
        <v>49</v>
      </c>
      <c r="Z832">
        <v>37</v>
      </c>
      <c r="AA832">
        <v>117</v>
      </c>
      <c r="AB832">
        <v>122</v>
      </c>
      <c r="AC832">
        <v>43</v>
      </c>
      <c r="AD832">
        <v>29</v>
      </c>
      <c r="AE832">
        <v>138</v>
      </c>
      <c r="AF832">
        <v>140</v>
      </c>
      <c r="AG832">
        <v>46</v>
      </c>
      <c r="AH832">
        <v>29</v>
      </c>
      <c r="AI832">
        <v>127</v>
      </c>
      <c r="AJ832">
        <v>133</v>
      </c>
      <c r="AK832" s="1">
        <v>0</v>
      </c>
      <c r="AL832" s="2">
        <f>IF(NOT(ISNUMBER(gepModelClass1(A832:AJ832))),#REF!,gepModelClass1(A832:AJ832))</f>
        <v>0.99999993041408508</v>
      </c>
      <c r="AM832" s="2">
        <f>IF(NOT(ISNUMBER(gepModelClass2(A832:AJ832))),#REF!,gepModelClass2(A832:AJ832))</f>
        <v>1.0032095486904673E-3</v>
      </c>
      <c r="AN832" s="2">
        <f>IF(NOT(ISNUMBER(gepModelClass3(A832:AJ832))),#REF!,gepModelClass3(A832:AJ832))</f>
        <v>1.2352267599004079E-5</v>
      </c>
      <c r="AO832" s="2">
        <f>IF(NOT(ISNUMBER(gepModelClass4(A832:AJ832))),#REF!,gepModelClass4(A832:AJ832))</f>
        <v>3.6901159028659508E-5</v>
      </c>
      <c r="AP832" s="2">
        <f>IF(NOT(ISNUMBER(gepModelClass5(A832:AJ832))),#REF!,gepModelClass5(A832:AJ832))</f>
        <v>8.0000189108236728E-3</v>
      </c>
      <c r="AQ832" s="2">
        <f>IF(NOT(ISNUMBER(gepModelClass6(A832:AJ832))),#REF!,gepModelClass6(A832:AJ832))</f>
        <v>1.8355730122584163E-5</v>
      </c>
      <c r="AR832" s="3" t="str">
        <f t="shared" si="24"/>
        <v>cotton_crop</v>
      </c>
      <c r="AS832" s="5" t="s">
        <v>42</v>
      </c>
      <c r="AT832">
        <f t="shared" si="25"/>
        <v>0</v>
      </c>
      <c r="AU832" s="3"/>
      <c r="AV832" s="3"/>
      <c r="AW832" s="1"/>
      <c r="AX832" s="4"/>
      <c r="AY832" s="4"/>
    </row>
    <row r="833" spans="1:51" x14ac:dyDescent="0.25">
      <c r="A833">
        <v>46</v>
      </c>
      <c r="B833">
        <v>31</v>
      </c>
      <c r="C833">
        <v>133</v>
      </c>
      <c r="D833">
        <v>135</v>
      </c>
      <c r="E833">
        <v>46</v>
      </c>
      <c r="F833">
        <v>31</v>
      </c>
      <c r="G833">
        <v>122</v>
      </c>
      <c r="H833">
        <v>132</v>
      </c>
      <c r="I833">
        <v>46</v>
      </c>
      <c r="J833">
        <v>34</v>
      </c>
      <c r="K833">
        <v>122</v>
      </c>
      <c r="L833">
        <v>128</v>
      </c>
      <c r="M833">
        <v>44</v>
      </c>
      <c r="N833">
        <v>32</v>
      </c>
      <c r="O833">
        <v>123</v>
      </c>
      <c r="P833">
        <v>129</v>
      </c>
      <c r="Q833">
        <v>44</v>
      </c>
      <c r="R833">
        <v>34</v>
      </c>
      <c r="S833">
        <v>128</v>
      </c>
      <c r="T833">
        <v>129</v>
      </c>
      <c r="U833">
        <v>44</v>
      </c>
      <c r="V833">
        <v>32</v>
      </c>
      <c r="W833">
        <v>128</v>
      </c>
      <c r="X833">
        <v>125</v>
      </c>
      <c r="Y833">
        <v>43</v>
      </c>
      <c r="Z833">
        <v>29</v>
      </c>
      <c r="AA833">
        <v>138</v>
      </c>
      <c r="AB833">
        <v>140</v>
      </c>
      <c r="AC833">
        <v>46</v>
      </c>
      <c r="AD833">
        <v>29</v>
      </c>
      <c r="AE833">
        <v>127</v>
      </c>
      <c r="AF833">
        <v>133</v>
      </c>
      <c r="AG833">
        <v>46</v>
      </c>
      <c r="AH833">
        <v>29</v>
      </c>
      <c r="AI833">
        <v>122</v>
      </c>
      <c r="AJ833">
        <v>125</v>
      </c>
      <c r="AK833" s="1">
        <v>0</v>
      </c>
      <c r="AL833" s="2">
        <f>IF(NOT(ISNUMBER(gepModelClass1(A833:AJ833))),#REF!,gepModelClass1(A833:AJ833))</f>
        <v>0.99999998884463281</v>
      </c>
      <c r="AM833" s="2">
        <f>IF(NOT(ISNUMBER(gepModelClass2(A833:AJ833))),#REF!,gepModelClass2(A833:AJ833))</f>
        <v>8.0569469617384679E-4</v>
      </c>
      <c r="AN833" s="2">
        <f>IF(NOT(ISNUMBER(gepModelClass3(A833:AJ833))),#REF!,gepModelClass3(A833:AJ833))</f>
        <v>1.2715574569749246E-5</v>
      </c>
      <c r="AO833" s="2">
        <f>IF(NOT(ISNUMBER(gepModelClass4(A833:AJ833))),#REF!,gepModelClass4(A833:AJ833))</f>
        <v>3.9201213021049455E-5</v>
      </c>
      <c r="AP833" s="2">
        <f>IF(NOT(ISNUMBER(gepModelClass5(A833:AJ833))),#REF!,gepModelClass5(A833:AJ833))</f>
        <v>2.3090905083172956E-3</v>
      </c>
      <c r="AQ833" s="2">
        <f>IF(NOT(ISNUMBER(gepModelClass6(A833:AJ833))),#REF!,gepModelClass6(A833:AJ833))</f>
        <v>6.1201309588304793E-5</v>
      </c>
      <c r="AR833" s="3" t="str">
        <f t="shared" si="24"/>
        <v>cotton_crop</v>
      </c>
      <c r="AS833" s="5" t="s">
        <v>42</v>
      </c>
      <c r="AT833">
        <f t="shared" si="25"/>
        <v>0</v>
      </c>
      <c r="AU833" s="3"/>
      <c r="AV833" s="3"/>
      <c r="AW833" s="1"/>
      <c r="AX833" s="4"/>
      <c r="AY833" s="4"/>
    </row>
    <row r="834" spans="1:51" x14ac:dyDescent="0.25">
      <c r="A834">
        <v>46</v>
      </c>
      <c r="B834">
        <v>31</v>
      </c>
      <c r="C834">
        <v>122</v>
      </c>
      <c r="D834">
        <v>132</v>
      </c>
      <c r="E834">
        <v>46</v>
      </c>
      <c r="F834">
        <v>34</v>
      </c>
      <c r="G834">
        <v>122</v>
      </c>
      <c r="H834">
        <v>128</v>
      </c>
      <c r="I834">
        <v>46</v>
      </c>
      <c r="J834">
        <v>34</v>
      </c>
      <c r="K834">
        <v>122</v>
      </c>
      <c r="L834">
        <v>125</v>
      </c>
      <c r="M834">
        <v>44</v>
      </c>
      <c r="N834">
        <v>34</v>
      </c>
      <c r="O834">
        <v>128</v>
      </c>
      <c r="P834">
        <v>129</v>
      </c>
      <c r="Q834">
        <v>44</v>
      </c>
      <c r="R834">
        <v>32</v>
      </c>
      <c r="S834">
        <v>128</v>
      </c>
      <c r="T834">
        <v>125</v>
      </c>
      <c r="U834">
        <v>48</v>
      </c>
      <c r="V834">
        <v>29</v>
      </c>
      <c r="W834">
        <v>123</v>
      </c>
      <c r="X834">
        <v>125</v>
      </c>
      <c r="Y834">
        <v>46</v>
      </c>
      <c r="Z834">
        <v>29</v>
      </c>
      <c r="AA834">
        <v>127</v>
      </c>
      <c r="AB834">
        <v>133</v>
      </c>
      <c r="AC834">
        <v>46</v>
      </c>
      <c r="AD834">
        <v>29</v>
      </c>
      <c r="AE834">
        <v>122</v>
      </c>
      <c r="AF834">
        <v>125</v>
      </c>
      <c r="AG834">
        <v>46</v>
      </c>
      <c r="AH834">
        <v>32</v>
      </c>
      <c r="AI834">
        <v>112</v>
      </c>
      <c r="AJ834">
        <v>118</v>
      </c>
      <c r="AK834" s="1">
        <v>0</v>
      </c>
      <c r="AL834" s="2">
        <f>IF(NOT(ISNUMBER(gepModelClass1(A834:AJ834))),#REF!,gepModelClass1(A834:AJ834))</f>
        <v>0.99999995321787094</v>
      </c>
      <c r="AM834" s="2">
        <f>IF(NOT(ISNUMBER(gepModelClass2(A834:AJ834))),#REF!,gepModelClass2(A834:AJ834))</f>
        <v>5.4402415476982873E-4</v>
      </c>
      <c r="AN834" s="2">
        <f>IF(NOT(ISNUMBER(gepModelClass3(A834:AJ834))),#REF!,gepModelClass3(A834:AJ834))</f>
        <v>1.6404849984526032E-5</v>
      </c>
      <c r="AO834" s="2">
        <f>IF(NOT(ISNUMBER(gepModelClass4(A834:AJ834))),#REF!,gepModelClass4(A834:AJ834))</f>
        <v>2.3148180691417479E-5</v>
      </c>
      <c r="AP834" s="2">
        <f>IF(NOT(ISNUMBER(gepModelClass5(A834:AJ834))),#REF!,gepModelClass5(A834:AJ834))</f>
        <v>4.9685177592755838E-3</v>
      </c>
      <c r="AQ834" s="2">
        <f>IF(NOT(ISNUMBER(gepModelClass6(A834:AJ834))),#REF!,gepModelClass6(A834:AJ834))</f>
        <v>4.0131155173740792E-5</v>
      </c>
      <c r="AR834" s="3" t="str">
        <f t="shared" si="24"/>
        <v>cotton_crop</v>
      </c>
      <c r="AS834" s="5" t="s">
        <v>42</v>
      </c>
      <c r="AT834">
        <f t="shared" si="25"/>
        <v>0</v>
      </c>
      <c r="AU834" s="3"/>
      <c r="AV834" s="3"/>
      <c r="AW834" s="1"/>
      <c r="AX834" s="4"/>
      <c r="AY834" s="4"/>
    </row>
    <row r="835" spans="1:51" x14ac:dyDescent="0.25">
      <c r="A835">
        <v>46</v>
      </c>
      <c r="B835">
        <v>34</v>
      </c>
      <c r="C835">
        <v>122</v>
      </c>
      <c r="D835">
        <v>128</v>
      </c>
      <c r="E835">
        <v>46</v>
      </c>
      <c r="F835">
        <v>34</v>
      </c>
      <c r="G835">
        <v>122</v>
      </c>
      <c r="H835">
        <v>125</v>
      </c>
      <c r="I835">
        <v>46</v>
      </c>
      <c r="J835">
        <v>36</v>
      </c>
      <c r="K835">
        <v>122</v>
      </c>
      <c r="L835">
        <v>121</v>
      </c>
      <c r="M835">
        <v>44</v>
      </c>
      <c r="N835">
        <v>32</v>
      </c>
      <c r="O835">
        <v>128</v>
      </c>
      <c r="P835">
        <v>125</v>
      </c>
      <c r="Q835">
        <v>48</v>
      </c>
      <c r="R835">
        <v>29</v>
      </c>
      <c r="S835">
        <v>123</v>
      </c>
      <c r="T835">
        <v>125</v>
      </c>
      <c r="U835">
        <v>44</v>
      </c>
      <c r="V835">
        <v>32</v>
      </c>
      <c r="W835">
        <v>113</v>
      </c>
      <c r="X835">
        <v>121</v>
      </c>
      <c r="Y835">
        <v>46</v>
      </c>
      <c r="Z835">
        <v>29</v>
      </c>
      <c r="AA835">
        <v>122</v>
      </c>
      <c r="AB835">
        <v>125</v>
      </c>
      <c r="AC835">
        <v>46</v>
      </c>
      <c r="AD835">
        <v>32</v>
      </c>
      <c r="AE835">
        <v>112</v>
      </c>
      <c r="AF835">
        <v>118</v>
      </c>
      <c r="AG835">
        <v>46</v>
      </c>
      <c r="AH835">
        <v>34</v>
      </c>
      <c r="AI835">
        <v>112</v>
      </c>
      <c r="AJ835">
        <v>118</v>
      </c>
      <c r="AK835" s="1">
        <v>0</v>
      </c>
      <c r="AL835" s="2">
        <f>IF(NOT(ISNUMBER(gepModelClass1(A835:AJ835))),#REF!,gepModelClass1(A835:AJ835))</f>
        <v>0.99999968327074773</v>
      </c>
      <c r="AM835" s="2">
        <f>IF(NOT(ISNUMBER(gepModelClass2(A835:AJ835))),#REF!,gepModelClass2(A835:AJ835))</f>
        <v>1.037012127829732E-3</v>
      </c>
      <c r="AN835" s="2">
        <f>IF(NOT(ISNUMBER(gepModelClass3(A835:AJ835))),#REF!,gepModelClass3(A835:AJ835))</f>
        <v>8.4073303443901221E-6</v>
      </c>
      <c r="AO835" s="2">
        <f>IF(NOT(ISNUMBER(gepModelClass4(A835:AJ835))),#REF!,gepModelClass4(A835:AJ835))</f>
        <v>2.0892366451940247E-5</v>
      </c>
      <c r="AP835" s="2">
        <f>IF(NOT(ISNUMBER(gepModelClass5(A835:AJ835))),#REF!,gepModelClass5(A835:AJ835))</f>
        <v>4.1860175301061779E-3</v>
      </c>
      <c r="AQ835" s="2">
        <f>IF(NOT(ISNUMBER(gepModelClass6(A835:AJ835))),#REF!,gepModelClass6(A835:AJ835))</f>
        <v>3.6912862067724695E-5</v>
      </c>
      <c r="AR835" s="3" t="str">
        <f t="shared" ref="AR835:AR898" si="26">INDEX($AL$1:$AQ$1,1,MATCH(MAX(AL835:AQ835),AL835:AQ835,0))</f>
        <v>cotton_crop</v>
      </c>
      <c r="AS835" s="5" t="s">
        <v>42</v>
      </c>
      <c r="AT835">
        <f t="shared" ref="AT835:AT898" si="27">IF(AR835=AS835,0,1)</f>
        <v>0</v>
      </c>
      <c r="AU835" s="3"/>
      <c r="AV835" s="3"/>
      <c r="AW835" s="1"/>
      <c r="AX835" s="4"/>
      <c r="AY835" s="4"/>
    </row>
    <row r="836" spans="1:51" x14ac:dyDescent="0.25">
      <c r="A836">
        <v>46</v>
      </c>
      <c r="B836">
        <v>34</v>
      </c>
      <c r="C836">
        <v>122</v>
      </c>
      <c r="D836">
        <v>125</v>
      </c>
      <c r="E836">
        <v>46</v>
      </c>
      <c r="F836">
        <v>36</v>
      </c>
      <c r="G836">
        <v>122</v>
      </c>
      <c r="H836">
        <v>121</v>
      </c>
      <c r="I836">
        <v>46</v>
      </c>
      <c r="J836">
        <v>36</v>
      </c>
      <c r="K836">
        <v>118</v>
      </c>
      <c r="L836">
        <v>125</v>
      </c>
      <c r="M836">
        <v>48</v>
      </c>
      <c r="N836">
        <v>29</v>
      </c>
      <c r="O836">
        <v>123</v>
      </c>
      <c r="P836">
        <v>125</v>
      </c>
      <c r="Q836">
        <v>44</v>
      </c>
      <c r="R836">
        <v>32</v>
      </c>
      <c r="S836">
        <v>113</v>
      </c>
      <c r="T836">
        <v>121</v>
      </c>
      <c r="U836">
        <v>48</v>
      </c>
      <c r="V836">
        <v>34</v>
      </c>
      <c r="W836">
        <v>118</v>
      </c>
      <c r="X836">
        <v>112</v>
      </c>
      <c r="Y836">
        <v>46</v>
      </c>
      <c r="Z836">
        <v>32</v>
      </c>
      <c r="AA836">
        <v>112</v>
      </c>
      <c r="AB836">
        <v>118</v>
      </c>
      <c r="AC836">
        <v>46</v>
      </c>
      <c r="AD836">
        <v>34</v>
      </c>
      <c r="AE836">
        <v>112</v>
      </c>
      <c r="AF836">
        <v>118</v>
      </c>
      <c r="AG836">
        <v>46</v>
      </c>
      <c r="AH836">
        <v>34</v>
      </c>
      <c r="AI836">
        <v>112</v>
      </c>
      <c r="AJ836">
        <v>114</v>
      </c>
      <c r="AK836" s="1">
        <v>0</v>
      </c>
      <c r="AL836" s="2">
        <f>IF(NOT(ISNUMBER(gepModelClass1(A836:AJ836))),#REF!,gepModelClass1(A836:AJ836))</f>
        <v>0.99999881480630726</v>
      </c>
      <c r="AM836" s="2">
        <f>IF(NOT(ISNUMBER(gepModelClass2(A836:AJ836))),#REF!,gepModelClass2(A836:AJ836))</f>
        <v>1.4508566635318648E-3</v>
      </c>
      <c r="AN836" s="2">
        <f>IF(NOT(ISNUMBER(gepModelClass3(A836:AJ836))),#REF!,gepModelClass3(A836:AJ836))</f>
        <v>8.246759105899774E-6</v>
      </c>
      <c r="AO836" s="2">
        <f>IF(NOT(ISNUMBER(gepModelClass4(A836:AJ836))),#REF!,gepModelClass4(A836:AJ836))</f>
        <v>2.2666686299079656E-5</v>
      </c>
      <c r="AP836" s="2">
        <f>IF(NOT(ISNUMBER(gepModelClass5(A836:AJ836))),#REF!,gepModelClass5(A836:AJ836))</f>
        <v>2.1669845586984531E-2</v>
      </c>
      <c r="AQ836" s="2">
        <f>IF(NOT(ISNUMBER(gepModelClass6(A836:AJ836))),#REF!,gepModelClass6(A836:AJ836))</f>
        <v>5.8124708309746414E-5</v>
      </c>
      <c r="AR836" s="3" t="str">
        <f t="shared" si="26"/>
        <v>cotton_crop</v>
      </c>
      <c r="AS836" s="5" t="s">
        <v>42</v>
      </c>
      <c r="AT836">
        <f t="shared" si="27"/>
        <v>0</v>
      </c>
      <c r="AU836" s="3"/>
      <c r="AV836" s="3"/>
      <c r="AW836" s="1"/>
      <c r="AX836" s="4"/>
      <c r="AY836" s="4"/>
    </row>
    <row r="837" spans="1:51" x14ac:dyDescent="0.25">
      <c r="A837">
        <v>46</v>
      </c>
      <c r="B837">
        <v>36</v>
      </c>
      <c r="C837">
        <v>122</v>
      </c>
      <c r="D837">
        <v>121</v>
      </c>
      <c r="E837">
        <v>46</v>
      </c>
      <c r="F837">
        <v>36</v>
      </c>
      <c r="G837">
        <v>118</v>
      </c>
      <c r="H837">
        <v>125</v>
      </c>
      <c r="I837">
        <v>46</v>
      </c>
      <c r="J837">
        <v>34</v>
      </c>
      <c r="K837">
        <v>118</v>
      </c>
      <c r="L837">
        <v>121</v>
      </c>
      <c r="M837">
        <v>44</v>
      </c>
      <c r="N837">
        <v>32</v>
      </c>
      <c r="O837">
        <v>113</v>
      </c>
      <c r="P837">
        <v>121</v>
      </c>
      <c r="Q837">
        <v>48</v>
      </c>
      <c r="R837">
        <v>34</v>
      </c>
      <c r="S837">
        <v>118</v>
      </c>
      <c r="T837">
        <v>112</v>
      </c>
      <c r="U837">
        <v>51</v>
      </c>
      <c r="V837">
        <v>37</v>
      </c>
      <c r="W837">
        <v>118</v>
      </c>
      <c r="X837">
        <v>112</v>
      </c>
      <c r="Y837">
        <v>46</v>
      </c>
      <c r="Z837">
        <v>34</v>
      </c>
      <c r="AA837">
        <v>112</v>
      </c>
      <c r="AB837">
        <v>118</v>
      </c>
      <c r="AC837">
        <v>46</v>
      </c>
      <c r="AD837">
        <v>34</v>
      </c>
      <c r="AE837">
        <v>112</v>
      </c>
      <c r="AF837">
        <v>114</v>
      </c>
      <c r="AG837">
        <v>46</v>
      </c>
      <c r="AH837">
        <v>34</v>
      </c>
      <c r="AI837">
        <v>112</v>
      </c>
      <c r="AJ837">
        <v>111</v>
      </c>
      <c r="AK837" s="1">
        <v>0</v>
      </c>
      <c r="AL837" s="2">
        <f>IF(NOT(ISNUMBER(gepModelClass1(A837:AJ837))),#REF!,gepModelClass1(A837:AJ837))</f>
        <v>0.99999932039056649</v>
      </c>
      <c r="AM837" s="2">
        <f>IF(NOT(ISNUMBER(gepModelClass2(A837:AJ837))),#REF!,gepModelClass2(A837:AJ837))</f>
        <v>5.5665572940323429E-4</v>
      </c>
      <c r="AN837" s="2">
        <f>IF(NOT(ISNUMBER(gepModelClass3(A837:AJ837))),#REF!,gepModelClass3(A837:AJ837))</f>
        <v>1.0003080421629187E-5</v>
      </c>
      <c r="AO837" s="2">
        <f>IF(NOT(ISNUMBER(gepModelClass4(A837:AJ837))),#REF!,gepModelClass4(A837:AJ837))</f>
        <v>1.7543914600136783E-5</v>
      </c>
      <c r="AP837" s="2">
        <f>IF(NOT(ISNUMBER(gepModelClass5(A837:AJ837))),#REF!,gepModelClass5(A837:AJ837))</f>
        <v>2.8543700357844367E-2</v>
      </c>
      <c r="AQ837" s="2">
        <f>IF(NOT(ISNUMBER(gepModelClass6(A837:AJ837))),#REF!,gepModelClass6(A837:AJ837))</f>
        <v>2.7821062765437561E-4</v>
      </c>
      <c r="AR837" s="3" t="str">
        <f t="shared" si="26"/>
        <v>cotton_crop</v>
      </c>
      <c r="AS837" s="5" t="s">
        <v>42</v>
      </c>
      <c r="AT837">
        <f t="shared" si="27"/>
        <v>0</v>
      </c>
      <c r="AU837" s="3"/>
      <c r="AV837" s="3"/>
      <c r="AW837" s="1"/>
      <c r="AX837" s="4"/>
      <c r="AY837" s="4"/>
    </row>
    <row r="838" spans="1:51" x14ac:dyDescent="0.25">
      <c r="A838">
        <v>46</v>
      </c>
      <c r="B838">
        <v>36</v>
      </c>
      <c r="C838">
        <v>118</v>
      </c>
      <c r="D838">
        <v>125</v>
      </c>
      <c r="E838">
        <v>46</v>
      </c>
      <c r="F838">
        <v>34</v>
      </c>
      <c r="G838">
        <v>118</v>
      </c>
      <c r="H838">
        <v>121</v>
      </c>
      <c r="I838">
        <v>43</v>
      </c>
      <c r="J838">
        <v>36</v>
      </c>
      <c r="K838">
        <v>118</v>
      </c>
      <c r="L838">
        <v>121</v>
      </c>
      <c r="M838">
        <v>48</v>
      </c>
      <c r="N838">
        <v>34</v>
      </c>
      <c r="O838">
        <v>118</v>
      </c>
      <c r="P838">
        <v>112</v>
      </c>
      <c r="Q838">
        <v>51</v>
      </c>
      <c r="R838">
        <v>37</v>
      </c>
      <c r="S838">
        <v>118</v>
      </c>
      <c r="T838">
        <v>112</v>
      </c>
      <c r="U838">
        <v>48</v>
      </c>
      <c r="V838">
        <v>40</v>
      </c>
      <c r="W838">
        <v>113</v>
      </c>
      <c r="X838">
        <v>112</v>
      </c>
      <c r="Y838">
        <v>46</v>
      </c>
      <c r="Z838">
        <v>34</v>
      </c>
      <c r="AA838">
        <v>112</v>
      </c>
      <c r="AB838">
        <v>114</v>
      </c>
      <c r="AC838">
        <v>46</v>
      </c>
      <c r="AD838">
        <v>34</v>
      </c>
      <c r="AE838">
        <v>112</v>
      </c>
      <c r="AF838">
        <v>111</v>
      </c>
      <c r="AG838">
        <v>49</v>
      </c>
      <c r="AH838">
        <v>34</v>
      </c>
      <c r="AI838">
        <v>112</v>
      </c>
      <c r="AJ838">
        <v>111</v>
      </c>
      <c r="AK838" s="1">
        <v>0</v>
      </c>
      <c r="AL838" s="2">
        <f>IF(NOT(ISNUMBER(gepModelClass1(A838:AJ838))),#REF!,gepModelClass1(A838:AJ838))</f>
        <v>0.99999638043572159</v>
      </c>
      <c r="AM838" s="2">
        <f>IF(NOT(ISNUMBER(gepModelClass2(A838:AJ838))),#REF!,gepModelClass2(A838:AJ838))</f>
        <v>3.0516047943124243E-3</v>
      </c>
      <c r="AN838" s="2">
        <f>IF(NOT(ISNUMBER(gepModelClass3(A838:AJ838))),#REF!,gepModelClass3(A838:AJ838))</f>
        <v>9.7438308272611656E-6</v>
      </c>
      <c r="AO838" s="2">
        <f>IF(NOT(ISNUMBER(gepModelClass4(A838:AJ838))),#REF!,gepModelClass4(A838:AJ838))</f>
        <v>2.3483261057675421E-5</v>
      </c>
      <c r="AP838" s="2">
        <f>IF(NOT(ISNUMBER(gepModelClass5(A838:AJ838))),#REF!,gepModelClass5(A838:AJ838))</f>
        <v>2.4060690036173345E-2</v>
      </c>
      <c r="AQ838" s="2">
        <f>IF(NOT(ISNUMBER(gepModelClass6(A838:AJ838))),#REF!,gepModelClass6(A838:AJ838))</f>
        <v>7.4511886024895439E-5</v>
      </c>
      <c r="AR838" s="3" t="str">
        <f t="shared" si="26"/>
        <v>cotton_crop</v>
      </c>
      <c r="AS838" s="5" t="s">
        <v>42</v>
      </c>
      <c r="AT838">
        <f t="shared" si="27"/>
        <v>0</v>
      </c>
      <c r="AU838" s="3"/>
      <c r="AV838" s="3"/>
      <c r="AW838" s="1"/>
      <c r="AX838" s="4"/>
      <c r="AY838" s="4"/>
    </row>
    <row r="839" spans="1:51" x14ac:dyDescent="0.25">
      <c r="A839">
        <v>46</v>
      </c>
      <c r="B839">
        <v>34</v>
      </c>
      <c r="C839">
        <v>118</v>
      </c>
      <c r="D839">
        <v>121</v>
      </c>
      <c r="E839">
        <v>43</v>
      </c>
      <c r="F839">
        <v>36</v>
      </c>
      <c r="G839">
        <v>118</v>
      </c>
      <c r="H839">
        <v>121</v>
      </c>
      <c r="I839">
        <v>46</v>
      </c>
      <c r="J839">
        <v>36</v>
      </c>
      <c r="K839">
        <v>118</v>
      </c>
      <c r="L839">
        <v>128</v>
      </c>
      <c r="M839">
        <v>51</v>
      </c>
      <c r="N839">
        <v>37</v>
      </c>
      <c r="O839">
        <v>118</v>
      </c>
      <c r="P839">
        <v>112</v>
      </c>
      <c r="Q839">
        <v>48</v>
      </c>
      <c r="R839">
        <v>40</v>
      </c>
      <c r="S839">
        <v>113</v>
      </c>
      <c r="T839">
        <v>112</v>
      </c>
      <c r="U839">
        <v>48</v>
      </c>
      <c r="V839">
        <v>37</v>
      </c>
      <c r="W839">
        <v>113</v>
      </c>
      <c r="X839">
        <v>116</v>
      </c>
      <c r="Y839">
        <v>46</v>
      </c>
      <c r="Z839">
        <v>34</v>
      </c>
      <c r="AA839">
        <v>112</v>
      </c>
      <c r="AB839">
        <v>111</v>
      </c>
      <c r="AC839">
        <v>49</v>
      </c>
      <c r="AD839">
        <v>34</v>
      </c>
      <c r="AE839">
        <v>112</v>
      </c>
      <c r="AF839">
        <v>111</v>
      </c>
      <c r="AG839">
        <v>46</v>
      </c>
      <c r="AH839">
        <v>37</v>
      </c>
      <c r="AI839">
        <v>117</v>
      </c>
      <c r="AJ839">
        <v>114</v>
      </c>
      <c r="AK839" s="1">
        <v>0</v>
      </c>
      <c r="AL839" s="2">
        <f>IF(NOT(ISNUMBER(gepModelClass1(A839:AJ839))),#REF!,gepModelClass1(A839:AJ839))</f>
        <v>0.99999300810313108</v>
      </c>
      <c r="AM839" s="2">
        <f>IF(NOT(ISNUMBER(gepModelClass2(A839:AJ839))),#REF!,gepModelClass2(A839:AJ839))</f>
        <v>4.2450071656336165E-3</v>
      </c>
      <c r="AN839" s="2">
        <f>IF(NOT(ISNUMBER(gepModelClass3(A839:AJ839))),#REF!,gepModelClass3(A839:AJ839))</f>
        <v>1.3797060015688334E-5</v>
      </c>
      <c r="AO839" s="2">
        <f>IF(NOT(ISNUMBER(gepModelClass4(A839:AJ839))),#REF!,gepModelClass4(A839:AJ839))</f>
        <v>4.1776207858217747E-5</v>
      </c>
      <c r="AP839" s="2">
        <f>IF(NOT(ISNUMBER(gepModelClass5(A839:AJ839))),#REF!,gepModelClass5(A839:AJ839))</f>
        <v>2.8274265859984698E-2</v>
      </c>
      <c r="AQ839" s="2">
        <f>IF(NOT(ISNUMBER(gepModelClass6(A839:AJ839))),#REF!,gepModelClass6(A839:AJ839))</f>
        <v>6.6911010434913699E-5</v>
      </c>
      <c r="AR839" s="3" t="str">
        <f t="shared" si="26"/>
        <v>cotton_crop</v>
      </c>
      <c r="AS839" s="5" t="s">
        <v>42</v>
      </c>
      <c r="AT839">
        <f t="shared" si="27"/>
        <v>0</v>
      </c>
      <c r="AU839" s="3"/>
      <c r="AV839" s="3"/>
      <c r="AW839" s="1"/>
      <c r="AX839" s="4"/>
      <c r="AY839" s="4"/>
    </row>
    <row r="840" spans="1:51" x14ac:dyDescent="0.25">
      <c r="A840">
        <v>46</v>
      </c>
      <c r="B840">
        <v>34</v>
      </c>
      <c r="C840">
        <v>122</v>
      </c>
      <c r="D840">
        <v>125</v>
      </c>
      <c r="E840">
        <v>50</v>
      </c>
      <c r="F840">
        <v>34</v>
      </c>
      <c r="G840">
        <v>118</v>
      </c>
      <c r="H840">
        <v>125</v>
      </c>
      <c r="I840">
        <v>50</v>
      </c>
      <c r="J840">
        <v>36</v>
      </c>
      <c r="K840">
        <v>118</v>
      </c>
      <c r="L840">
        <v>128</v>
      </c>
      <c r="M840">
        <v>48</v>
      </c>
      <c r="N840">
        <v>34</v>
      </c>
      <c r="O840">
        <v>123</v>
      </c>
      <c r="P840">
        <v>125</v>
      </c>
      <c r="Q840">
        <v>48</v>
      </c>
      <c r="R840">
        <v>37</v>
      </c>
      <c r="S840">
        <v>118</v>
      </c>
      <c r="T840">
        <v>125</v>
      </c>
      <c r="U840">
        <v>48</v>
      </c>
      <c r="V840">
        <v>34</v>
      </c>
      <c r="W840">
        <v>123</v>
      </c>
      <c r="X840">
        <v>125</v>
      </c>
      <c r="Y840">
        <v>49</v>
      </c>
      <c r="Z840">
        <v>34</v>
      </c>
      <c r="AA840">
        <v>112</v>
      </c>
      <c r="AB840">
        <v>118</v>
      </c>
      <c r="AC840">
        <v>52</v>
      </c>
      <c r="AD840">
        <v>34</v>
      </c>
      <c r="AE840">
        <v>117</v>
      </c>
      <c r="AF840">
        <v>122</v>
      </c>
      <c r="AG840">
        <v>49</v>
      </c>
      <c r="AH840">
        <v>34</v>
      </c>
      <c r="AI840">
        <v>122</v>
      </c>
      <c r="AJ840">
        <v>118</v>
      </c>
      <c r="AK840" s="1">
        <v>0</v>
      </c>
      <c r="AL840" s="2">
        <f>IF(NOT(ISNUMBER(gepModelClass1(A840:AJ840))),#REF!,gepModelClass1(A840:AJ840))</f>
        <v>0.99999946576961163</v>
      </c>
      <c r="AM840" s="2">
        <f>IF(NOT(ISNUMBER(gepModelClass2(A840:AJ840))),#REF!,gepModelClass2(A840:AJ840))</f>
        <v>3.4303736242028062E-3</v>
      </c>
      <c r="AN840" s="2">
        <f>IF(NOT(ISNUMBER(gepModelClass3(A840:AJ840))),#REF!,gepModelClass3(A840:AJ840))</f>
        <v>3.4051825855438224E-5</v>
      </c>
      <c r="AO840" s="2">
        <f>IF(NOT(ISNUMBER(gepModelClass4(A840:AJ840))),#REF!,gepModelClass4(A840:AJ840))</f>
        <v>1.2890513788751619E-5</v>
      </c>
      <c r="AP840" s="2">
        <f>IF(NOT(ISNUMBER(gepModelClass5(A840:AJ840))),#REF!,gepModelClass5(A840:AJ840))</f>
        <v>2.9494316493882067E-2</v>
      </c>
      <c r="AQ840" s="2">
        <f>IF(NOT(ISNUMBER(gepModelClass6(A840:AJ840))),#REF!,gepModelClass6(A840:AJ840))</f>
        <v>3.4301737957924331E-5</v>
      </c>
      <c r="AR840" s="3" t="str">
        <f t="shared" si="26"/>
        <v>cotton_crop</v>
      </c>
      <c r="AS840" s="5" t="s">
        <v>42</v>
      </c>
      <c r="AT840">
        <f t="shared" si="27"/>
        <v>0</v>
      </c>
      <c r="AU840" s="3"/>
      <c r="AV840" s="3"/>
      <c r="AW840" s="1"/>
      <c r="AX840" s="4"/>
      <c r="AY840" s="4"/>
    </row>
    <row r="841" spans="1:51" x14ac:dyDescent="0.25">
      <c r="A841">
        <v>50</v>
      </c>
      <c r="B841">
        <v>34</v>
      </c>
      <c r="C841">
        <v>118</v>
      </c>
      <c r="D841">
        <v>125</v>
      </c>
      <c r="E841">
        <v>50</v>
      </c>
      <c r="F841">
        <v>36</v>
      </c>
      <c r="G841">
        <v>118</v>
      </c>
      <c r="H841">
        <v>128</v>
      </c>
      <c r="I841">
        <v>53</v>
      </c>
      <c r="J841">
        <v>51</v>
      </c>
      <c r="K841">
        <v>113</v>
      </c>
      <c r="L841">
        <v>103</v>
      </c>
      <c r="M841">
        <v>48</v>
      </c>
      <c r="N841">
        <v>37</v>
      </c>
      <c r="O841">
        <v>118</v>
      </c>
      <c r="P841">
        <v>125</v>
      </c>
      <c r="Q841">
        <v>48</v>
      </c>
      <c r="R841">
        <v>34</v>
      </c>
      <c r="S841">
        <v>123</v>
      </c>
      <c r="T841">
        <v>125</v>
      </c>
      <c r="U841">
        <v>48</v>
      </c>
      <c r="V841">
        <v>37</v>
      </c>
      <c r="W841">
        <v>118</v>
      </c>
      <c r="X841">
        <v>121</v>
      </c>
      <c r="Y841">
        <v>52</v>
      </c>
      <c r="Z841">
        <v>34</v>
      </c>
      <c r="AA841">
        <v>117</v>
      </c>
      <c r="AB841">
        <v>122</v>
      </c>
      <c r="AC841">
        <v>49</v>
      </c>
      <c r="AD841">
        <v>34</v>
      </c>
      <c r="AE841">
        <v>122</v>
      </c>
      <c r="AF841">
        <v>118</v>
      </c>
      <c r="AG841">
        <v>49</v>
      </c>
      <c r="AH841">
        <v>34</v>
      </c>
      <c r="AI841">
        <v>117</v>
      </c>
      <c r="AJ841">
        <v>122</v>
      </c>
      <c r="AK841" s="1">
        <v>0</v>
      </c>
      <c r="AL841" s="2">
        <f>IF(NOT(ISNUMBER(gepModelClass1(A841:AJ841))),#REF!,gepModelClass1(A841:AJ841))</f>
        <v>0.99998980683652661</v>
      </c>
      <c r="AM841" s="2">
        <f>IF(NOT(ISNUMBER(gepModelClass2(A841:AJ841))),#REF!,gepModelClass2(A841:AJ841))</f>
        <v>4.1193905600261285E-3</v>
      </c>
      <c r="AN841" s="2">
        <f>IF(NOT(ISNUMBER(gepModelClass3(A841:AJ841))),#REF!,gepModelClass3(A841:AJ841))</f>
        <v>3.0521631812005113E-5</v>
      </c>
      <c r="AO841" s="2">
        <f>IF(NOT(ISNUMBER(gepModelClass4(A841:AJ841))),#REF!,gepModelClass4(A841:AJ841))</f>
        <v>1.7488439196825551E-5</v>
      </c>
      <c r="AP841" s="2">
        <f>IF(NOT(ISNUMBER(gepModelClass5(A841:AJ841))),#REF!,gepModelClass5(A841:AJ841))</f>
        <v>3.7635981996064174E-2</v>
      </c>
      <c r="AQ841" s="2">
        <f>IF(NOT(ISNUMBER(gepModelClass6(A841:AJ841))),#REF!,gepModelClass6(A841:AJ841))</f>
        <v>1.3256988844443545E-4</v>
      </c>
      <c r="AR841" s="3" t="str">
        <f t="shared" si="26"/>
        <v>cotton_crop</v>
      </c>
      <c r="AS841" s="5" t="s">
        <v>42</v>
      </c>
      <c r="AT841">
        <f t="shared" si="27"/>
        <v>0</v>
      </c>
      <c r="AU841" s="3"/>
      <c r="AV841" s="3"/>
      <c r="AW841" s="1"/>
      <c r="AX841" s="4"/>
      <c r="AY841" s="4"/>
    </row>
    <row r="842" spans="1:51" x14ac:dyDescent="0.25">
      <c r="A842">
        <v>84</v>
      </c>
      <c r="B842">
        <v>99</v>
      </c>
      <c r="C842">
        <v>104</v>
      </c>
      <c r="D842">
        <v>85</v>
      </c>
      <c r="E842">
        <v>84</v>
      </c>
      <c r="F842">
        <v>103</v>
      </c>
      <c r="G842">
        <v>113</v>
      </c>
      <c r="H842">
        <v>88</v>
      </c>
      <c r="I842">
        <v>88</v>
      </c>
      <c r="J842">
        <v>107</v>
      </c>
      <c r="K842">
        <v>118</v>
      </c>
      <c r="L842">
        <v>88</v>
      </c>
      <c r="M842">
        <v>79</v>
      </c>
      <c r="N842">
        <v>95</v>
      </c>
      <c r="O842">
        <v>100</v>
      </c>
      <c r="P842">
        <v>79</v>
      </c>
      <c r="Q842">
        <v>88</v>
      </c>
      <c r="R842">
        <v>107</v>
      </c>
      <c r="S842">
        <v>109</v>
      </c>
      <c r="T842">
        <v>87</v>
      </c>
      <c r="U842">
        <v>88</v>
      </c>
      <c r="V842">
        <v>111</v>
      </c>
      <c r="W842">
        <v>109</v>
      </c>
      <c r="X842">
        <v>92</v>
      </c>
      <c r="Y842">
        <v>52</v>
      </c>
      <c r="Z842">
        <v>49</v>
      </c>
      <c r="AA842">
        <v>112</v>
      </c>
      <c r="AB842">
        <v>107</v>
      </c>
      <c r="AC842">
        <v>74</v>
      </c>
      <c r="AD842">
        <v>79</v>
      </c>
      <c r="AE842">
        <v>100</v>
      </c>
      <c r="AF842">
        <v>81</v>
      </c>
      <c r="AG842">
        <v>86</v>
      </c>
      <c r="AH842">
        <v>100</v>
      </c>
      <c r="AI842">
        <v>108</v>
      </c>
      <c r="AJ842">
        <v>85</v>
      </c>
      <c r="AK842" s="1">
        <v>0</v>
      </c>
      <c r="AL842" s="2">
        <f>IF(NOT(ISNUMBER(gepModelClass1(A842:AJ842))),#REF!,gepModelClass1(A842:AJ842))</f>
        <v>4.9067966172320894E-4</v>
      </c>
      <c r="AM842" s="2">
        <f>IF(NOT(ISNUMBER(gepModelClass2(A842:AJ842))),#REF!,gepModelClass2(A842:AJ842))</f>
        <v>3.773601159171705E-2</v>
      </c>
      <c r="AN842" s="2">
        <f>IF(NOT(ISNUMBER(gepModelClass3(A842:AJ842))),#REF!,gepModelClass3(A842:AJ842))</f>
        <v>0.98526727982459295</v>
      </c>
      <c r="AO842" s="2">
        <f>IF(NOT(ISNUMBER(gepModelClass4(A842:AJ842))),#REF!,gepModelClass4(A842:AJ842))</f>
        <v>4.0403581993655866E-4</v>
      </c>
      <c r="AP842" s="2">
        <f>IF(NOT(ISNUMBER(gepModelClass5(A842:AJ842))),#REF!,gepModelClass5(A842:AJ842))</f>
        <v>6.2609728691315446E-3</v>
      </c>
      <c r="AQ842" s="2">
        <f>IF(NOT(ISNUMBER(gepModelClass6(A842:AJ842))),#REF!,gepModelClass6(A842:AJ842))</f>
        <v>3.9733615291143033E-2</v>
      </c>
      <c r="AR842" s="3" t="str">
        <f t="shared" si="26"/>
        <v>grey_soil</v>
      </c>
      <c r="AS842" s="5" t="s">
        <v>38</v>
      </c>
      <c r="AT842">
        <f t="shared" si="27"/>
        <v>0</v>
      </c>
      <c r="AU842" s="3"/>
      <c r="AV842" s="3"/>
      <c r="AW842" s="1"/>
      <c r="AX842" s="4"/>
      <c r="AY842" s="4"/>
    </row>
    <row r="843" spans="1:51" x14ac:dyDescent="0.25">
      <c r="A843">
        <v>84</v>
      </c>
      <c r="B843">
        <v>103</v>
      </c>
      <c r="C843">
        <v>113</v>
      </c>
      <c r="D843">
        <v>88</v>
      </c>
      <c r="E843">
        <v>88</v>
      </c>
      <c r="F843">
        <v>107</v>
      </c>
      <c r="G843">
        <v>118</v>
      </c>
      <c r="H843">
        <v>88</v>
      </c>
      <c r="I843">
        <v>88</v>
      </c>
      <c r="J843">
        <v>107</v>
      </c>
      <c r="K843">
        <v>108</v>
      </c>
      <c r="L843">
        <v>88</v>
      </c>
      <c r="M843">
        <v>88</v>
      </c>
      <c r="N843">
        <v>107</v>
      </c>
      <c r="O843">
        <v>109</v>
      </c>
      <c r="P843">
        <v>87</v>
      </c>
      <c r="Q843">
        <v>88</v>
      </c>
      <c r="R843">
        <v>111</v>
      </c>
      <c r="S843">
        <v>109</v>
      </c>
      <c r="T843">
        <v>92</v>
      </c>
      <c r="U843">
        <v>88</v>
      </c>
      <c r="V843">
        <v>107</v>
      </c>
      <c r="W843">
        <v>113</v>
      </c>
      <c r="X843">
        <v>87</v>
      </c>
      <c r="Y843">
        <v>74</v>
      </c>
      <c r="Z843">
        <v>79</v>
      </c>
      <c r="AA843">
        <v>100</v>
      </c>
      <c r="AB843">
        <v>81</v>
      </c>
      <c r="AC843">
        <v>86</v>
      </c>
      <c r="AD843">
        <v>100</v>
      </c>
      <c r="AE843">
        <v>108</v>
      </c>
      <c r="AF843">
        <v>85</v>
      </c>
      <c r="AG843">
        <v>90</v>
      </c>
      <c r="AH843">
        <v>109</v>
      </c>
      <c r="AI843">
        <v>108</v>
      </c>
      <c r="AJ843">
        <v>89</v>
      </c>
      <c r="AK843" s="1">
        <v>0</v>
      </c>
      <c r="AL843" s="2">
        <f>IF(NOT(ISNUMBER(gepModelClass1(A843:AJ843))),#REF!,gepModelClass1(A843:AJ843))</f>
        <v>2.6019529912210456E-6</v>
      </c>
      <c r="AM843" s="2">
        <f>IF(NOT(ISNUMBER(gepModelClass2(A843:AJ843))),#REF!,gepModelClass2(A843:AJ843))</f>
        <v>3.1990683135358744E-2</v>
      </c>
      <c r="AN843" s="2">
        <f>IF(NOT(ISNUMBER(gepModelClass3(A843:AJ843))),#REF!,gepModelClass3(A843:AJ843))</f>
        <v>0.99374289681364814</v>
      </c>
      <c r="AO843" s="2">
        <f>IF(NOT(ISNUMBER(gepModelClass4(A843:AJ843))),#REF!,gepModelClass4(A843:AJ843))</f>
        <v>2.4236254344585885E-4</v>
      </c>
      <c r="AP843" s="2">
        <f>IF(NOT(ISNUMBER(gepModelClass5(A843:AJ843))),#REF!,gepModelClass5(A843:AJ843))</f>
        <v>9.4565617427311253E-3</v>
      </c>
      <c r="AQ843" s="2">
        <f>IF(NOT(ISNUMBER(gepModelClass6(A843:AJ843))),#REF!,gepModelClass6(A843:AJ843))</f>
        <v>4.5116897971341038E-2</v>
      </c>
      <c r="AR843" s="3" t="str">
        <f t="shared" si="26"/>
        <v>grey_soil</v>
      </c>
      <c r="AS843" s="5" t="s">
        <v>38</v>
      </c>
      <c r="AT843">
        <f t="shared" si="27"/>
        <v>0</v>
      </c>
      <c r="AU843" s="3"/>
      <c r="AV843" s="3"/>
      <c r="AW843" s="1"/>
      <c r="AX843" s="4"/>
      <c r="AY843" s="4"/>
    </row>
    <row r="844" spans="1:51" x14ac:dyDescent="0.25">
      <c r="A844">
        <v>88</v>
      </c>
      <c r="B844">
        <v>103</v>
      </c>
      <c r="C844">
        <v>104</v>
      </c>
      <c r="D844">
        <v>85</v>
      </c>
      <c r="E844">
        <v>88</v>
      </c>
      <c r="F844">
        <v>103</v>
      </c>
      <c r="G844">
        <v>113</v>
      </c>
      <c r="H844">
        <v>85</v>
      </c>
      <c r="I844">
        <v>88</v>
      </c>
      <c r="J844">
        <v>107</v>
      </c>
      <c r="K844">
        <v>108</v>
      </c>
      <c r="L844">
        <v>88</v>
      </c>
      <c r="M844">
        <v>88</v>
      </c>
      <c r="N844">
        <v>103</v>
      </c>
      <c r="O844">
        <v>104</v>
      </c>
      <c r="P844">
        <v>83</v>
      </c>
      <c r="Q844">
        <v>88</v>
      </c>
      <c r="R844">
        <v>107</v>
      </c>
      <c r="S844">
        <v>109</v>
      </c>
      <c r="T844">
        <v>87</v>
      </c>
      <c r="U844">
        <v>93</v>
      </c>
      <c r="V844">
        <v>107</v>
      </c>
      <c r="W844">
        <v>113</v>
      </c>
      <c r="X844">
        <v>92</v>
      </c>
      <c r="Y844">
        <v>90</v>
      </c>
      <c r="Z844">
        <v>104</v>
      </c>
      <c r="AA844">
        <v>112</v>
      </c>
      <c r="AB844">
        <v>89</v>
      </c>
      <c r="AC844">
        <v>86</v>
      </c>
      <c r="AD844">
        <v>104</v>
      </c>
      <c r="AE844">
        <v>112</v>
      </c>
      <c r="AF844">
        <v>85</v>
      </c>
      <c r="AG844">
        <v>90</v>
      </c>
      <c r="AH844">
        <v>109</v>
      </c>
      <c r="AI844">
        <v>117</v>
      </c>
      <c r="AJ844">
        <v>89</v>
      </c>
      <c r="AK844" s="1">
        <v>0</v>
      </c>
      <c r="AL844" s="2">
        <f>IF(NOT(ISNUMBER(gepModelClass1(A844:AJ844))),#REF!,gepModelClass1(A844:AJ844))</f>
        <v>1.4884896116361325E-5</v>
      </c>
      <c r="AM844" s="2">
        <f>IF(NOT(ISNUMBER(gepModelClass2(A844:AJ844))),#REF!,gepModelClass2(A844:AJ844))</f>
        <v>2.8690613606285168E-2</v>
      </c>
      <c r="AN844" s="2">
        <f>IF(NOT(ISNUMBER(gepModelClass3(A844:AJ844))),#REF!,gepModelClass3(A844:AJ844))</f>
        <v>0.99886582636758781</v>
      </c>
      <c r="AO844" s="2">
        <f>IF(NOT(ISNUMBER(gepModelClass4(A844:AJ844))),#REF!,gepModelClass4(A844:AJ844))</f>
        <v>3.2409676325466294E-5</v>
      </c>
      <c r="AP844" s="2">
        <f>IF(NOT(ISNUMBER(gepModelClass5(A844:AJ844))),#REF!,gepModelClass5(A844:AJ844))</f>
        <v>1.2070591286702549E-2</v>
      </c>
      <c r="AQ844" s="2">
        <f>IF(NOT(ISNUMBER(gepModelClass6(A844:AJ844))),#REF!,gepModelClass6(A844:AJ844))</f>
        <v>0.11229289562637973</v>
      </c>
      <c r="AR844" s="3" t="str">
        <f t="shared" si="26"/>
        <v>grey_soil</v>
      </c>
      <c r="AS844" s="5" t="s">
        <v>38</v>
      </c>
      <c r="AT844">
        <f t="shared" si="27"/>
        <v>0</v>
      </c>
      <c r="AU844" s="3"/>
      <c r="AV844" s="3"/>
      <c r="AW844" s="1"/>
      <c r="AX844" s="4"/>
      <c r="AY844" s="4"/>
    </row>
    <row r="845" spans="1:51" x14ac:dyDescent="0.25">
      <c r="A845">
        <v>88</v>
      </c>
      <c r="B845">
        <v>107</v>
      </c>
      <c r="C845">
        <v>108</v>
      </c>
      <c r="D845">
        <v>88</v>
      </c>
      <c r="E845">
        <v>92</v>
      </c>
      <c r="F845">
        <v>107</v>
      </c>
      <c r="G845">
        <v>113</v>
      </c>
      <c r="H845">
        <v>92</v>
      </c>
      <c r="I845">
        <v>92</v>
      </c>
      <c r="J845">
        <v>112</v>
      </c>
      <c r="K845">
        <v>118</v>
      </c>
      <c r="L845">
        <v>88</v>
      </c>
      <c r="M845">
        <v>93</v>
      </c>
      <c r="N845">
        <v>107</v>
      </c>
      <c r="O845">
        <v>113</v>
      </c>
      <c r="P845">
        <v>92</v>
      </c>
      <c r="Q845">
        <v>93</v>
      </c>
      <c r="R845">
        <v>107</v>
      </c>
      <c r="S845">
        <v>113</v>
      </c>
      <c r="T845">
        <v>87</v>
      </c>
      <c r="U845">
        <v>88</v>
      </c>
      <c r="V845">
        <v>111</v>
      </c>
      <c r="W845">
        <v>118</v>
      </c>
      <c r="X845">
        <v>87</v>
      </c>
      <c r="Y845">
        <v>90</v>
      </c>
      <c r="Z845">
        <v>109</v>
      </c>
      <c r="AA845">
        <v>117</v>
      </c>
      <c r="AB845">
        <v>89</v>
      </c>
      <c r="AC845">
        <v>90</v>
      </c>
      <c r="AD845">
        <v>113</v>
      </c>
      <c r="AE845">
        <v>112</v>
      </c>
      <c r="AF845">
        <v>92</v>
      </c>
      <c r="AG845">
        <v>90</v>
      </c>
      <c r="AH845">
        <v>113</v>
      </c>
      <c r="AI845">
        <v>112</v>
      </c>
      <c r="AJ845">
        <v>92</v>
      </c>
      <c r="AK845" s="1">
        <v>0</v>
      </c>
      <c r="AL845" s="2">
        <f>IF(NOT(ISNUMBER(gepModelClass1(A845:AJ845))),#REF!,gepModelClass1(A845:AJ845))</f>
        <v>7.4162051514424502E-6</v>
      </c>
      <c r="AM845" s="2">
        <f>IF(NOT(ISNUMBER(gepModelClass2(A845:AJ845))),#REF!,gepModelClass2(A845:AJ845))</f>
        <v>6.3053254024825658E-2</v>
      </c>
      <c r="AN845" s="2">
        <f>IF(NOT(ISNUMBER(gepModelClass3(A845:AJ845))),#REF!,gepModelClass3(A845:AJ845))</f>
        <v>0.99937911014736969</v>
      </c>
      <c r="AO845" s="2">
        <f>IF(NOT(ISNUMBER(gepModelClass4(A845:AJ845))),#REF!,gepModelClass4(A845:AJ845))</f>
        <v>3.7023228717283951E-5</v>
      </c>
      <c r="AP845" s="2">
        <f>IF(NOT(ISNUMBER(gepModelClass5(A845:AJ845))),#REF!,gepModelClass5(A845:AJ845))</f>
        <v>1.2690950530638132E-2</v>
      </c>
      <c r="AQ845" s="2">
        <f>IF(NOT(ISNUMBER(gepModelClass6(A845:AJ845))),#REF!,gepModelClass6(A845:AJ845))</f>
        <v>6.1622126137866051E-2</v>
      </c>
      <c r="AR845" s="3" t="str">
        <f t="shared" si="26"/>
        <v>grey_soil</v>
      </c>
      <c r="AS845" s="5" t="s">
        <v>38</v>
      </c>
      <c r="AT845">
        <f t="shared" si="27"/>
        <v>0</v>
      </c>
      <c r="AU845" s="3"/>
      <c r="AV845" s="3"/>
      <c r="AW845" s="1"/>
      <c r="AX845" s="4"/>
      <c r="AY845" s="4"/>
    </row>
    <row r="846" spans="1:51" x14ac:dyDescent="0.25">
      <c r="A846">
        <v>92</v>
      </c>
      <c r="B846">
        <v>112</v>
      </c>
      <c r="C846">
        <v>118</v>
      </c>
      <c r="D846">
        <v>88</v>
      </c>
      <c r="E846">
        <v>92</v>
      </c>
      <c r="F846">
        <v>112</v>
      </c>
      <c r="G846">
        <v>113</v>
      </c>
      <c r="H846">
        <v>92</v>
      </c>
      <c r="I846">
        <v>92</v>
      </c>
      <c r="J846">
        <v>112</v>
      </c>
      <c r="K846">
        <v>118</v>
      </c>
      <c r="L846">
        <v>92</v>
      </c>
      <c r="M846">
        <v>88</v>
      </c>
      <c r="N846">
        <v>111</v>
      </c>
      <c r="O846">
        <v>118</v>
      </c>
      <c r="P846">
        <v>87</v>
      </c>
      <c r="Q846">
        <v>88</v>
      </c>
      <c r="R846">
        <v>111</v>
      </c>
      <c r="S846">
        <v>118</v>
      </c>
      <c r="T846">
        <v>96</v>
      </c>
      <c r="U846">
        <v>93</v>
      </c>
      <c r="V846">
        <v>111</v>
      </c>
      <c r="W846">
        <v>118</v>
      </c>
      <c r="X846">
        <v>96</v>
      </c>
      <c r="Y846">
        <v>90</v>
      </c>
      <c r="Z846">
        <v>113</v>
      </c>
      <c r="AA846">
        <v>112</v>
      </c>
      <c r="AB846">
        <v>92</v>
      </c>
      <c r="AC846">
        <v>90</v>
      </c>
      <c r="AD846">
        <v>109</v>
      </c>
      <c r="AE846">
        <v>112</v>
      </c>
      <c r="AF846">
        <v>89</v>
      </c>
      <c r="AG846">
        <v>90</v>
      </c>
      <c r="AH846">
        <v>113</v>
      </c>
      <c r="AI846">
        <v>117</v>
      </c>
      <c r="AJ846">
        <v>92</v>
      </c>
      <c r="AK846" s="1">
        <v>0</v>
      </c>
      <c r="AL846" s="2">
        <f>IF(NOT(ISNUMBER(gepModelClass1(A846:AJ846))),#REF!,gepModelClass1(A846:AJ846))</f>
        <v>1.0560967235158144E-5</v>
      </c>
      <c r="AM846" s="2">
        <f>IF(NOT(ISNUMBER(gepModelClass2(A846:AJ846))),#REF!,gepModelClass2(A846:AJ846))</f>
        <v>1.8923959349578773E-2</v>
      </c>
      <c r="AN846" s="2">
        <f>IF(NOT(ISNUMBER(gepModelClass3(A846:AJ846))),#REF!,gepModelClass3(A846:AJ846))</f>
        <v>0.99979636827617557</v>
      </c>
      <c r="AO846" s="2">
        <f>IF(NOT(ISNUMBER(gepModelClass4(A846:AJ846))),#REF!,gepModelClass4(A846:AJ846))</f>
        <v>1.2116449287547788E-4</v>
      </c>
      <c r="AP846" s="2">
        <f>IF(NOT(ISNUMBER(gepModelClass5(A846:AJ846))),#REF!,gepModelClass5(A846:AJ846))</f>
        <v>1.0312891463050752E-2</v>
      </c>
      <c r="AQ846" s="2">
        <f>IF(NOT(ISNUMBER(gepModelClass6(A846:AJ846))),#REF!,gepModelClass6(A846:AJ846))</f>
        <v>1.7920941473728675E-3</v>
      </c>
      <c r="AR846" s="3" t="str">
        <f t="shared" si="26"/>
        <v>grey_soil</v>
      </c>
      <c r="AS846" s="5" t="s">
        <v>38</v>
      </c>
      <c r="AT846">
        <f t="shared" si="27"/>
        <v>0</v>
      </c>
      <c r="AU846" s="3"/>
      <c r="AV846" s="3"/>
      <c r="AW846" s="1"/>
      <c r="AX846" s="4"/>
      <c r="AY846" s="4"/>
    </row>
    <row r="847" spans="1:51" x14ac:dyDescent="0.25">
      <c r="A847">
        <v>92</v>
      </c>
      <c r="B847">
        <v>112</v>
      </c>
      <c r="C847">
        <v>113</v>
      </c>
      <c r="D847">
        <v>92</v>
      </c>
      <c r="E847">
        <v>92</v>
      </c>
      <c r="F847">
        <v>112</v>
      </c>
      <c r="G847">
        <v>118</v>
      </c>
      <c r="H847">
        <v>92</v>
      </c>
      <c r="I847">
        <v>92</v>
      </c>
      <c r="J847">
        <v>112</v>
      </c>
      <c r="K847">
        <v>118</v>
      </c>
      <c r="L847">
        <v>92</v>
      </c>
      <c r="M847">
        <v>88</v>
      </c>
      <c r="N847">
        <v>111</v>
      </c>
      <c r="O847">
        <v>118</v>
      </c>
      <c r="P847">
        <v>96</v>
      </c>
      <c r="Q847">
        <v>93</v>
      </c>
      <c r="R847">
        <v>111</v>
      </c>
      <c r="S847">
        <v>118</v>
      </c>
      <c r="T847">
        <v>96</v>
      </c>
      <c r="U847">
        <v>93</v>
      </c>
      <c r="V847">
        <v>111</v>
      </c>
      <c r="W847">
        <v>118</v>
      </c>
      <c r="X847">
        <v>92</v>
      </c>
      <c r="Y847">
        <v>90</v>
      </c>
      <c r="Z847">
        <v>109</v>
      </c>
      <c r="AA847">
        <v>112</v>
      </c>
      <c r="AB847">
        <v>89</v>
      </c>
      <c r="AC847">
        <v>90</v>
      </c>
      <c r="AD847">
        <v>113</v>
      </c>
      <c r="AE847">
        <v>117</v>
      </c>
      <c r="AF847">
        <v>92</v>
      </c>
      <c r="AG847">
        <v>95</v>
      </c>
      <c r="AH847">
        <v>113</v>
      </c>
      <c r="AI847">
        <v>117</v>
      </c>
      <c r="AJ847">
        <v>96</v>
      </c>
      <c r="AK847" s="1">
        <v>0</v>
      </c>
      <c r="AL847" s="2">
        <f>IF(NOT(ISNUMBER(gepModelClass1(A847:AJ847))),#REF!,gepModelClass1(A847:AJ847))</f>
        <v>4.7787690546070538E-6</v>
      </c>
      <c r="AM847" s="2">
        <f>IF(NOT(ISNUMBER(gepModelClass2(A847:AJ847))),#REF!,gepModelClass2(A847:AJ847))</f>
        <v>3.4363398312190215E-2</v>
      </c>
      <c r="AN847" s="2">
        <f>IF(NOT(ISNUMBER(gepModelClass3(A847:AJ847))),#REF!,gepModelClass3(A847:AJ847))</f>
        <v>0.99983958041087162</v>
      </c>
      <c r="AO847" s="2">
        <f>IF(NOT(ISNUMBER(gepModelClass4(A847:AJ847))),#REF!,gepModelClass4(A847:AJ847))</f>
        <v>6.9713809430584192E-5</v>
      </c>
      <c r="AP847" s="2">
        <f>IF(NOT(ISNUMBER(gepModelClass5(A847:AJ847))),#REF!,gepModelClass5(A847:AJ847))</f>
        <v>1.1195581728424596E-2</v>
      </c>
      <c r="AQ847" s="2">
        <f>IF(NOT(ISNUMBER(gepModelClass6(A847:AJ847))),#REF!,gepModelClass6(A847:AJ847))</f>
        <v>2.6947860399608669E-3</v>
      </c>
      <c r="AR847" s="3" t="str">
        <f t="shared" si="26"/>
        <v>grey_soil</v>
      </c>
      <c r="AS847" s="5" t="s">
        <v>38</v>
      </c>
      <c r="AT847">
        <f t="shared" si="27"/>
        <v>0</v>
      </c>
      <c r="AU847" s="3"/>
      <c r="AV847" s="3"/>
      <c r="AW847" s="1"/>
      <c r="AX847" s="4"/>
      <c r="AY847" s="4"/>
    </row>
    <row r="848" spans="1:51" x14ac:dyDescent="0.25">
      <c r="A848">
        <v>92</v>
      </c>
      <c r="B848">
        <v>112</v>
      </c>
      <c r="C848">
        <v>118</v>
      </c>
      <c r="D848">
        <v>92</v>
      </c>
      <c r="E848">
        <v>92</v>
      </c>
      <c r="F848">
        <v>112</v>
      </c>
      <c r="G848">
        <v>118</v>
      </c>
      <c r="H848">
        <v>92</v>
      </c>
      <c r="I848">
        <v>92</v>
      </c>
      <c r="J848">
        <v>107</v>
      </c>
      <c r="K848">
        <v>118</v>
      </c>
      <c r="L848">
        <v>88</v>
      </c>
      <c r="M848">
        <v>93</v>
      </c>
      <c r="N848">
        <v>111</v>
      </c>
      <c r="O848">
        <v>118</v>
      </c>
      <c r="P848">
        <v>96</v>
      </c>
      <c r="Q848">
        <v>93</v>
      </c>
      <c r="R848">
        <v>111</v>
      </c>
      <c r="S848">
        <v>118</v>
      </c>
      <c r="T848">
        <v>92</v>
      </c>
      <c r="U848">
        <v>93</v>
      </c>
      <c r="V848">
        <v>111</v>
      </c>
      <c r="W848">
        <v>118</v>
      </c>
      <c r="X848">
        <v>92</v>
      </c>
      <c r="Y848">
        <v>90</v>
      </c>
      <c r="Z848">
        <v>113</v>
      </c>
      <c r="AA848">
        <v>117</v>
      </c>
      <c r="AB848">
        <v>92</v>
      </c>
      <c r="AC848">
        <v>95</v>
      </c>
      <c r="AD848">
        <v>113</v>
      </c>
      <c r="AE848">
        <v>117</v>
      </c>
      <c r="AF848">
        <v>96</v>
      </c>
      <c r="AG848">
        <v>90</v>
      </c>
      <c r="AH848">
        <v>109</v>
      </c>
      <c r="AI848">
        <v>117</v>
      </c>
      <c r="AJ848">
        <v>96</v>
      </c>
      <c r="AK848" s="1">
        <v>0</v>
      </c>
      <c r="AL848" s="2">
        <f>IF(NOT(ISNUMBER(gepModelClass1(A848:AJ848))),#REF!,gepModelClass1(A848:AJ848))</f>
        <v>5.1248489693269866E-6</v>
      </c>
      <c r="AM848" s="2">
        <f>IF(NOT(ISNUMBER(gepModelClass2(A848:AJ848))),#REF!,gepModelClass2(A848:AJ848))</f>
        <v>4.0678844687409232E-2</v>
      </c>
      <c r="AN848" s="2">
        <f>IF(NOT(ISNUMBER(gepModelClass3(A848:AJ848))),#REF!,gepModelClass3(A848:AJ848))</f>
        <v>0.99988764517215689</v>
      </c>
      <c r="AO848" s="2">
        <f>IF(NOT(ISNUMBER(gepModelClass4(A848:AJ848))),#REF!,gepModelClass4(A848:AJ848))</f>
        <v>6.9280746342271948E-5</v>
      </c>
      <c r="AP848" s="2">
        <f>IF(NOT(ISNUMBER(gepModelClass5(A848:AJ848))),#REF!,gepModelClass5(A848:AJ848))</f>
        <v>1.0838946419792547E-2</v>
      </c>
      <c r="AQ848" s="2">
        <f>IF(NOT(ISNUMBER(gepModelClass6(A848:AJ848))),#REF!,gepModelClass6(A848:AJ848))</f>
        <v>4.6391693290706703E-3</v>
      </c>
      <c r="AR848" s="3" t="str">
        <f t="shared" si="26"/>
        <v>grey_soil</v>
      </c>
      <c r="AS848" s="5" t="s">
        <v>38</v>
      </c>
      <c r="AT848">
        <f t="shared" si="27"/>
        <v>0</v>
      </c>
      <c r="AU848" s="3"/>
      <c r="AV848" s="3"/>
      <c r="AW848" s="1"/>
      <c r="AX848" s="4"/>
      <c r="AY848" s="4"/>
    </row>
    <row r="849" spans="1:51" x14ac:dyDescent="0.25">
      <c r="A849">
        <v>92</v>
      </c>
      <c r="B849">
        <v>112</v>
      </c>
      <c r="C849">
        <v>118</v>
      </c>
      <c r="D849">
        <v>92</v>
      </c>
      <c r="E849">
        <v>92</v>
      </c>
      <c r="F849">
        <v>107</v>
      </c>
      <c r="G849">
        <v>118</v>
      </c>
      <c r="H849">
        <v>88</v>
      </c>
      <c r="I849">
        <v>88</v>
      </c>
      <c r="J849">
        <v>112</v>
      </c>
      <c r="K849">
        <v>118</v>
      </c>
      <c r="L849">
        <v>88</v>
      </c>
      <c r="M849">
        <v>93</v>
      </c>
      <c r="N849">
        <v>111</v>
      </c>
      <c r="O849">
        <v>118</v>
      </c>
      <c r="P849">
        <v>92</v>
      </c>
      <c r="Q849">
        <v>93</v>
      </c>
      <c r="R849">
        <v>111</v>
      </c>
      <c r="S849">
        <v>118</v>
      </c>
      <c r="T849">
        <v>92</v>
      </c>
      <c r="U849">
        <v>93</v>
      </c>
      <c r="V849">
        <v>111</v>
      </c>
      <c r="W849">
        <v>118</v>
      </c>
      <c r="X849">
        <v>92</v>
      </c>
      <c r="Y849">
        <v>95</v>
      </c>
      <c r="Z849">
        <v>113</v>
      </c>
      <c r="AA849">
        <v>117</v>
      </c>
      <c r="AB849">
        <v>96</v>
      </c>
      <c r="AC849">
        <v>90</v>
      </c>
      <c r="AD849">
        <v>109</v>
      </c>
      <c r="AE849">
        <v>117</v>
      </c>
      <c r="AF849">
        <v>96</v>
      </c>
      <c r="AG849">
        <v>90</v>
      </c>
      <c r="AH849">
        <v>118</v>
      </c>
      <c r="AI849">
        <v>122</v>
      </c>
      <c r="AJ849">
        <v>96</v>
      </c>
      <c r="AK849" s="1">
        <v>0</v>
      </c>
      <c r="AL849" s="2">
        <f>IF(NOT(ISNUMBER(gepModelClass1(A849:AJ849))),#REF!,gepModelClass1(A849:AJ849))</f>
        <v>9.2080658153277384E-6</v>
      </c>
      <c r="AM849" s="2">
        <f>IF(NOT(ISNUMBER(gepModelClass2(A849:AJ849))),#REF!,gepModelClass2(A849:AJ849))</f>
        <v>4.0678844687409232E-2</v>
      </c>
      <c r="AN849" s="2">
        <f>IF(NOT(ISNUMBER(gepModelClass3(A849:AJ849))),#REF!,gepModelClass3(A849:AJ849))</f>
        <v>0.99982524971977715</v>
      </c>
      <c r="AO849" s="2">
        <f>IF(NOT(ISNUMBER(gepModelClass4(A849:AJ849))),#REF!,gepModelClass4(A849:AJ849))</f>
        <v>2.9285767093551296E-5</v>
      </c>
      <c r="AP849" s="2">
        <f>IF(NOT(ISNUMBER(gepModelClass5(A849:AJ849))),#REF!,gepModelClass5(A849:AJ849))</f>
        <v>9.3537349801025016E-3</v>
      </c>
      <c r="AQ849" s="2">
        <f>IF(NOT(ISNUMBER(gepModelClass6(A849:AJ849))),#REF!,gepModelClass6(A849:AJ849))</f>
        <v>8.2942468382049966E-3</v>
      </c>
      <c r="AR849" s="3" t="str">
        <f t="shared" si="26"/>
        <v>grey_soil</v>
      </c>
      <c r="AS849" s="5" t="s">
        <v>38</v>
      </c>
      <c r="AT849">
        <f t="shared" si="27"/>
        <v>0</v>
      </c>
      <c r="AU849" s="3"/>
      <c r="AV849" s="3"/>
      <c r="AW849" s="1"/>
      <c r="AX849" s="4"/>
      <c r="AY849" s="4"/>
    </row>
    <row r="850" spans="1:51" x14ac:dyDescent="0.25">
      <c r="A850">
        <v>92</v>
      </c>
      <c r="B850">
        <v>107</v>
      </c>
      <c r="C850">
        <v>118</v>
      </c>
      <c r="D850">
        <v>88</v>
      </c>
      <c r="E850">
        <v>88</v>
      </c>
      <c r="F850">
        <v>112</v>
      </c>
      <c r="G850">
        <v>118</v>
      </c>
      <c r="H850">
        <v>88</v>
      </c>
      <c r="I850">
        <v>88</v>
      </c>
      <c r="J850">
        <v>107</v>
      </c>
      <c r="K850">
        <v>113</v>
      </c>
      <c r="L850">
        <v>85</v>
      </c>
      <c r="M850">
        <v>93</v>
      </c>
      <c r="N850">
        <v>111</v>
      </c>
      <c r="O850">
        <v>118</v>
      </c>
      <c r="P850">
        <v>92</v>
      </c>
      <c r="Q850">
        <v>93</v>
      </c>
      <c r="R850">
        <v>111</v>
      </c>
      <c r="S850">
        <v>118</v>
      </c>
      <c r="T850">
        <v>92</v>
      </c>
      <c r="U850">
        <v>88</v>
      </c>
      <c r="V850">
        <v>111</v>
      </c>
      <c r="W850">
        <v>118</v>
      </c>
      <c r="X850">
        <v>92</v>
      </c>
      <c r="Y850">
        <v>90</v>
      </c>
      <c r="Z850">
        <v>109</v>
      </c>
      <c r="AA850">
        <v>117</v>
      </c>
      <c r="AB850">
        <v>96</v>
      </c>
      <c r="AC850">
        <v>90</v>
      </c>
      <c r="AD850">
        <v>118</v>
      </c>
      <c r="AE850">
        <v>122</v>
      </c>
      <c r="AF850">
        <v>96</v>
      </c>
      <c r="AG850">
        <v>90</v>
      </c>
      <c r="AH850">
        <v>113</v>
      </c>
      <c r="AI850">
        <v>117</v>
      </c>
      <c r="AJ850">
        <v>96</v>
      </c>
      <c r="AK850" s="1">
        <v>0</v>
      </c>
      <c r="AL850" s="2">
        <f>IF(NOT(ISNUMBER(gepModelClass1(A850:AJ850))),#REF!,gepModelClass1(A850:AJ850))</f>
        <v>1.0001034186419386E-5</v>
      </c>
      <c r="AM850" s="2">
        <f>IF(NOT(ISNUMBER(gepModelClass2(A850:AJ850))),#REF!,gepModelClass2(A850:AJ850))</f>
        <v>7.0437430277956847E-2</v>
      </c>
      <c r="AN850" s="2">
        <f>IF(NOT(ISNUMBER(gepModelClass3(A850:AJ850))),#REF!,gepModelClass3(A850:AJ850))</f>
        <v>0.99970287937188074</v>
      </c>
      <c r="AO850" s="2">
        <f>IF(NOT(ISNUMBER(gepModelClass4(A850:AJ850))),#REF!,gepModelClass4(A850:AJ850))</f>
        <v>1.257542208321933E-4</v>
      </c>
      <c r="AP850" s="2">
        <f>IF(NOT(ISNUMBER(gepModelClass5(A850:AJ850))),#REF!,gepModelClass5(A850:AJ850))</f>
        <v>8.2781170658743318E-3</v>
      </c>
      <c r="AQ850" s="2">
        <f>IF(NOT(ISNUMBER(gepModelClass6(A850:AJ850))),#REF!,gepModelClass6(A850:AJ850))</f>
        <v>4.542988740264188E-3</v>
      </c>
      <c r="AR850" s="3" t="str">
        <f t="shared" si="26"/>
        <v>grey_soil</v>
      </c>
      <c r="AS850" s="5" t="s">
        <v>38</v>
      </c>
      <c r="AT850">
        <f t="shared" si="27"/>
        <v>0</v>
      </c>
      <c r="AU850" s="3"/>
      <c r="AV850" s="3"/>
      <c r="AW850" s="1"/>
      <c r="AX850" s="4"/>
      <c r="AY850" s="4"/>
    </row>
    <row r="851" spans="1:51" x14ac:dyDescent="0.25">
      <c r="A851">
        <v>88</v>
      </c>
      <c r="B851">
        <v>112</v>
      </c>
      <c r="C851">
        <v>118</v>
      </c>
      <c r="D851">
        <v>88</v>
      </c>
      <c r="E851">
        <v>88</v>
      </c>
      <c r="F851">
        <v>107</v>
      </c>
      <c r="G851">
        <v>113</v>
      </c>
      <c r="H851">
        <v>85</v>
      </c>
      <c r="I851">
        <v>88</v>
      </c>
      <c r="J851">
        <v>107</v>
      </c>
      <c r="K851">
        <v>113</v>
      </c>
      <c r="L851">
        <v>88</v>
      </c>
      <c r="M851">
        <v>93</v>
      </c>
      <c r="N851">
        <v>111</v>
      </c>
      <c r="O851">
        <v>118</v>
      </c>
      <c r="P851">
        <v>92</v>
      </c>
      <c r="Q851">
        <v>88</v>
      </c>
      <c r="R851">
        <v>111</v>
      </c>
      <c r="S851">
        <v>118</v>
      </c>
      <c r="T851">
        <v>92</v>
      </c>
      <c r="U851">
        <v>88</v>
      </c>
      <c r="V851">
        <v>107</v>
      </c>
      <c r="W851">
        <v>113</v>
      </c>
      <c r="X851">
        <v>92</v>
      </c>
      <c r="Y851">
        <v>90</v>
      </c>
      <c r="Z851">
        <v>118</v>
      </c>
      <c r="AA851">
        <v>122</v>
      </c>
      <c r="AB851">
        <v>96</v>
      </c>
      <c r="AC851">
        <v>90</v>
      </c>
      <c r="AD851">
        <v>113</v>
      </c>
      <c r="AE851">
        <v>117</v>
      </c>
      <c r="AF851">
        <v>96</v>
      </c>
      <c r="AG851">
        <v>90</v>
      </c>
      <c r="AH851">
        <v>113</v>
      </c>
      <c r="AI851">
        <v>122</v>
      </c>
      <c r="AJ851">
        <v>96</v>
      </c>
      <c r="AK851" s="1">
        <v>0</v>
      </c>
      <c r="AL851" s="2">
        <f>IF(NOT(ISNUMBER(gepModelClass1(A851:AJ851))),#REF!,gepModelClass1(A851:AJ851))</f>
        <v>1.3325032771139227E-5</v>
      </c>
      <c r="AM851" s="2">
        <f>IF(NOT(ISNUMBER(gepModelClass2(A851:AJ851))),#REF!,gepModelClass2(A851:AJ851))</f>
        <v>1.4456410496096474E-2</v>
      </c>
      <c r="AN851" s="2">
        <f>IF(NOT(ISNUMBER(gepModelClass3(A851:AJ851))),#REF!,gepModelClass3(A851:AJ851))</f>
        <v>0.99920607302934661</v>
      </c>
      <c r="AO851" s="2">
        <f>IF(NOT(ISNUMBER(gepModelClass4(A851:AJ851))),#REF!,gepModelClass4(A851:AJ851))</f>
        <v>1.702198201116455E-4</v>
      </c>
      <c r="AP851" s="2">
        <f>IF(NOT(ISNUMBER(gepModelClass5(A851:AJ851))),#REF!,gepModelClass5(A851:AJ851))</f>
        <v>1.0141515820119622E-2</v>
      </c>
      <c r="AQ851" s="2">
        <f>IF(NOT(ISNUMBER(gepModelClass6(A851:AJ851))),#REF!,gepModelClass6(A851:AJ851))</f>
        <v>5.6472079454847734E-3</v>
      </c>
      <c r="AR851" s="3" t="str">
        <f t="shared" si="26"/>
        <v>grey_soil</v>
      </c>
      <c r="AS851" s="5" t="s">
        <v>38</v>
      </c>
      <c r="AT851">
        <f t="shared" si="27"/>
        <v>0</v>
      </c>
      <c r="AU851" s="3"/>
      <c r="AV851" s="3"/>
      <c r="AW851" s="1"/>
      <c r="AX851" s="4"/>
      <c r="AY851" s="4"/>
    </row>
    <row r="852" spans="1:51" x14ac:dyDescent="0.25">
      <c r="A852">
        <v>88</v>
      </c>
      <c r="B852">
        <v>107</v>
      </c>
      <c r="C852">
        <v>113</v>
      </c>
      <c r="D852">
        <v>85</v>
      </c>
      <c r="E852">
        <v>88</v>
      </c>
      <c r="F852">
        <v>107</v>
      </c>
      <c r="G852">
        <v>113</v>
      </c>
      <c r="H852">
        <v>88</v>
      </c>
      <c r="I852">
        <v>92</v>
      </c>
      <c r="J852">
        <v>103</v>
      </c>
      <c r="K852">
        <v>113</v>
      </c>
      <c r="L852">
        <v>88</v>
      </c>
      <c r="M852">
        <v>88</v>
      </c>
      <c r="N852">
        <v>111</v>
      </c>
      <c r="O852">
        <v>118</v>
      </c>
      <c r="P852">
        <v>92</v>
      </c>
      <c r="Q852">
        <v>88</v>
      </c>
      <c r="R852">
        <v>107</v>
      </c>
      <c r="S852">
        <v>113</v>
      </c>
      <c r="T852">
        <v>92</v>
      </c>
      <c r="U852">
        <v>93</v>
      </c>
      <c r="V852">
        <v>111</v>
      </c>
      <c r="W852">
        <v>118</v>
      </c>
      <c r="X852">
        <v>87</v>
      </c>
      <c r="Y852">
        <v>90</v>
      </c>
      <c r="Z852">
        <v>113</v>
      </c>
      <c r="AA852">
        <v>117</v>
      </c>
      <c r="AB852">
        <v>96</v>
      </c>
      <c r="AC852">
        <v>90</v>
      </c>
      <c r="AD852">
        <v>113</v>
      </c>
      <c r="AE852">
        <v>122</v>
      </c>
      <c r="AF852">
        <v>96</v>
      </c>
      <c r="AG852">
        <v>90</v>
      </c>
      <c r="AH852">
        <v>113</v>
      </c>
      <c r="AI852">
        <v>112</v>
      </c>
      <c r="AJ852">
        <v>92</v>
      </c>
      <c r="AK852" s="1">
        <v>0</v>
      </c>
      <c r="AL852" s="2">
        <f>IF(NOT(ISNUMBER(gepModelClass1(A852:AJ852))),#REF!,gepModelClass1(A852:AJ852))</f>
        <v>1.7580963880329242E-5</v>
      </c>
      <c r="AM852" s="2">
        <f>IF(NOT(ISNUMBER(gepModelClass2(A852:AJ852))),#REF!,gepModelClass2(A852:AJ852))</f>
        <v>2.0862842970922148E-2</v>
      </c>
      <c r="AN852" s="2">
        <f>IF(NOT(ISNUMBER(gepModelClass3(A852:AJ852))),#REF!,gepModelClass3(A852:AJ852))</f>
        <v>0.99924553247756054</v>
      </c>
      <c r="AO852" s="2">
        <f>IF(NOT(ISNUMBER(gepModelClass4(A852:AJ852))),#REF!,gepModelClass4(A852:AJ852))</f>
        <v>1.6048182583085126E-4</v>
      </c>
      <c r="AP852" s="2">
        <f>IF(NOT(ISNUMBER(gepModelClass5(A852:AJ852))),#REF!,gepModelClass5(A852:AJ852))</f>
        <v>1.1451770686430435E-2</v>
      </c>
      <c r="AQ852" s="2">
        <f>IF(NOT(ISNUMBER(gepModelClass6(A852:AJ852))),#REF!,gepModelClass6(A852:AJ852))</f>
        <v>1.6410782326768401E-3</v>
      </c>
      <c r="AR852" s="3" t="str">
        <f t="shared" si="26"/>
        <v>grey_soil</v>
      </c>
      <c r="AS852" s="5" t="s">
        <v>38</v>
      </c>
      <c r="AT852">
        <f t="shared" si="27"/>
        <v>0</v>
      </c>
      <c r="AU852" s="3"/>
      <c r="AV852" s="3"/>
      <c r="AW852" s="1"/>
      <c r="AX852" s="4"/>
      <c r="AY852" s="4"/>
    </row>
    <row r="853" spans="1:51" x14ac:dyDescent="0.25">
      <c r="A853">
        <v>88</v>
      </c>
      <c r="B853">
        <v>107</v>
      </c>
      <c r="C853">
        <v>113</v>
      </c>
      <c r="D853">
        <v>88</v>
      </c>
      <c r="E853">
        <v>92</v>
      </c>
      <c r="F853">
        <v>103</v>
      </c>
      <c r="G853">
        <v>113</v>
      </c>
      <c r="H853">
        <v>88</v>
      </c>
      <c r="I853">
        <v>88</v>
      </c>
      <c r="J853">
        <v>107</v>
      </c>
      <c r="K853">
        <v>108</v>
      </c>
      <c r="L853">
        <v>92</v>
      </c>
      <c r="M853">
        <v>88</v>
      </c>
      <c r="N853">
        <v>107</v>
      </c>
      <c r="O853">
        <v>113</v>
      </c>
      <c r="P853">
        <v>92</v>
      </c>
      <c r="Q853">
        <v>93</v>
      </c>
      <c r="R853">
        <v>111</v>
      </c>
      <c r="S853">
        <v>118</v>
      </c>
      <c r="T853">
        <v>87</v>
      </c>
      <c r="U853">
        <v>88</v>
      </c>
      <c r="V853">
        <v>107</v>
      </c>
      <c r="W853">
        <v>109</v>
      </c>
      <c r="X853">
        <v>87</v>
      </c>
      <c r="Y853">
        <v>90</v>
      </c>
      <c r="Z853">
        <v>113</v>
      </c>
      <c r="AA853">
        <v>122</v>
      </c>
      <c r="AB853">
        <v>96</v>
      </c>
      <c r="AC853">
        <v>90</v>
      </c>
      <c r="AD853">
        <v>113</v>
      </c>
      <c r="AE853">
        <v>112</v>
      </c>
      <c r="AF853">
        <v>92</v>
      </c>
      <c r="AG853">
        <v>90</v>
      </c>
      <c r="AH853">
        <v>113</v>
      </c>
      <c r="AI853">
        <v>112</v>
      </c>
      <c r="AJ853">
        <v>92</v>
      </c>
      <c r="AK853" s="1">
        <v>0</v>
      </c>
      <c r="AL853" s="2">
        <f>IF(NOT(ISNUMBER(gepModelClass1(A853:AJ853))),#REF!,gepModelClass1(A853:AJ853))</f>
        <v>2.9074967447209694E-5</v>
      </c>
      <c r="AM853" s="2">
        <f>IF(NOT(ISNUMBER(gepModelClass2(A853:AJ853))),#REF!,gepModelClass2(A853:AJ853))</f>
        <v>2.0732924113484527E-2</v>
      </c>
      <c r="AN853" s="2">
        <f>IF(NOT(ISNUMBER(gepModelClass3(A853:AJ853))),#REF!,gepModelClass3(A853:AJ853))</f>
        <v>0.99901094704732263</v>
      </c>
      <c r="AO853" s="2">
        <f>IF(NOT(ISNUMBER(gepModelClass4(A853:AJ853))),#REF!,gepModelClass4(A853:AJ853))</f>
        <v>2.6319146622756335E-5</v>
      </c>
      <c r="AP853" s="2">
        <f>IF(NOT(ISNUMBER(gepModelClass5(A853:AJ853))),#REF!,gepModelClass5(A853:AJ853))</f>
        <v>1.1352485117323332E-2</v>
      </c>
      <c r="AQ853" s="2">
        <f>IF(NOT(ISNUMBER(gepModelClass6(A853:AJ853))),#REF!,gepModelClass6(A853:AJ853))</f>
        <v>1.4539276331539945E-2</v>
      </c>
      <c r="AR853" s="3" t="str">
        <f t="shared" si="26"/>
        <v>grey_soil</v>
      </c>
      <c r="AS853" s="5" t="s">
        <v>38</v>
      </c>
      <c r="AT853">
        <f t="shared" si="27"/>
        <v>0</v>
      </c>
      <c r="AU853" s="3"/>
      <c r="AV853" s="3"/>
      <c r="AW853" s="1"/>
      <c r="AX853" s="4"/>
      <c r="AY853" s="4"/>
    </row>
    <row r="854" spans="1:51" x14ac:dyDescent="0.25">
      <c r="A854">
        <v>88</v>
      </c>
      <c r="B854">
        <v>107</v>
      </c>
      <c r="C854">
        <v>108</v>
      </c>
      <c r="D854">
        <v>92</v>
      </c>
      <c r="E854">
        <v>92</v>
      </c>
      <c r="F854">
        <v>107</v>
      </c>
      <c r="G854">
        <v>108</v>
      </c>
      <c r="H854">
        <v>88</v>
      </c>
      <c r="I854">
        <v>92</v>
      </c>
      <c r="J854">
        <v>112</v>
      </c>
      <c r="K854">
        <v>113</v>
      </c>
      <c r="L854">
        <v>88</v>
      </c>
      <c r="M854">
        <v>88</v>
      </c>
      <c r="N854">
        <v>107</v>
      </c>
      <c r="O854">
        <v>109</v>
      </c>
      <c r="P854">
        <v>87</v>
      </c>
      <c r="Q854">
        <v>88</v>
      </c>
      <c r="R854">
        <v>107</v>
      </c>
      <c r="S854">
        <v>109</v>
      </c>
      <c r="T854">
        <v>87</v>
      </c>
      <c r="U854">
        <v>93</v>
      </c>
      <c r="V854">
        <v>111</v>
      </c>
      <c r="W854">
        <v>113</v>
      </c>
      <c r="X854">
        <v>87</v>
      </c>
      <c r="Y854">
        <v>90</v>
      </c>
      <c r="Z854">
        <v>113</v>
      </c>
      <c r="AA854">
        <v>112</v>
      </c>
      <c r="AB854">
        <v>92</v>
      </c>
      <c r="AC854">
        <v>90</v>
      </c>
      <c r="AD854">
        <v>113</v>
      </c>
      <c r="AE854">
        <v>112</v>
      </c>
      <c r="AF854">
        <v>89</v>
      </c>
      <c r="AG854">
        <v>86</v>
      </c>
      <c r="AH854">
        <v>104</v>
      </c>
      <c r="AI854">
        <v>104</v>
      </c>
      <c r="AJ854">
        <v>85</v>
      </c>
      <c r="AK854" s="1">
        <v>0</v>
      </c>
      <c r="AL854" s="2">
        <f>IF(NOT(ISNUMBER(gepModelClass1(A854:AJ854))),#REF!,gepModelClass1(A854:AJ854))</f>
        <v>1.5034314321674722E-5</v>
      </c>
      <c r="AM854" s="2">
        <f>IF(NOT(ISNUMBER(gepModelClass2(A854:AJ854))),#REF!,gepModelClass2(A854:AJ854))</f>
        <v>1.8688528504816417E-2</v>
      </c>
      <c r="AN854" s="2">
        <f>IF(NOT(ISNUMBER(gepModelClass3(A854:AJ854))),#REF!,gepModelClass3(A854:AJ854))</f>
        <v>0.99834945065209657</v>
      </c>
      <c r="AO854" s="2">
        <f>IF(NOT(ISNUMBER(gepModelClass4(A854:AJ854))),#REF!,gepModelClass4(A854:AJ854))</f>
        <v>4.9605547007408313E-5</v>
      </c>
      <c r="AP854" s="2">
        <f>IF(NOT(ISNUMBER(gepModelClass5(A854:AJ854))),#REF!,gepModelClass5(A854:AJ854))</f>
        <v>1.2406026176015153E-2</v>
      </c>
      <c r="AQ854" s="2">
        <f>IF(NOT(ISNUMBER(gepModelClass6(A854:AJ854))),#REF!,gepModelClass6(A854:AJ854))</f>
        <v>6.7146530966113019E-2</v>
      </c>
      <c r="AR854" s="3" t="str">
        <f t="shared" si="26"/>
        <v>grey_soil</v>
      </c>
      <c r="AS854" s="5" t="s">
        <v>38</v>
      </c>
      <c r="AT854">
        <f t="shared" si="27"/>
        <v>0</v>
      </c>
      <c r="AU854" s="3"/>
      <c r="AV854" s="3"/>
      <c r="AW854" s="1"/>
      <c r="AX854" s="4"/>
      <c r="AY854" s="4"/>
    </row>
    <row r="855" spans="1:51" x14ac:dyDescent="0.25">
      <c r="A855">
        <v>92</v>
      </c>
      <c r="B855">
        <v>112</v>
      </c>
      <c r="C855">
        <v>113</v>
      </c>
      <c r="D855">
        <v>88</v>
      </c>
      <c r="E855">
        <v>92</v>
      </c>
      <c r="F855">
        <v>112</v>
      </c>
      <c r="G855">
        <v>118</v>
      </c>
      <c r="H855">
        <v>92</v>
      </c>
      <c r="I855">
        <v>92</v>
      </c>
      <c r="J855">
        <v>112</v>
      </c>
      <c r="K855">
        <v>118</v>
      </c>
      <c r="L855">
        <v>96</v>
      </c>
      <c r="M855">
        <v>93</v>
      </c>
      <c r="N855">
        <v>111</v>
      </c>
      <c r="O855">
        <v>113</v>
      </c>
      <c r="P855">
        <v>87</v>
      </c>
      <c r="Q855">
        <v>88</v>
      </c>
      <c r="R855">
        <v>103</v>
      </c>
      <c r="S855">
        <v>113</v>
      </c>
      <c r="T855">
        <v>83</v>
      </c>
      <c r="U855">
        <v>84</v>
      </c>
      <c r="V855">
        <v>95</v>
      </c>
      <c r="W855">
        <v>100</v>
      </c>
      <c r="X855">
        <v>83</v>
      </c>
      <c r="Y855">
        <v>86</v>
      </c>
      <c r="Z855">
        <v>104</v>
      </c>
      <c r="AA855">
        <v>104</v>
      </c>
      <c r="AB855">
        <v>85</v>
      </c>
      <c r="AC855">
        <v>78</v>
      </c>
      <c r="AD855">
        <v>96</v>
      </c>
      <c r="AE855">
        <v>92</v>
      </c>
      <c r="AF855">
        <v>81</v>
      </c>
      <c r="AG855">
        <v>74</v>
      </c>
      <c r="AH855">
        <v>91</v>
      </c>
      <c r="AI855">
        <v>96</v>
      </c>
      <c r="AJ855">
        <v>78</v>
      </c>
      <c r="AK855" s="1">
        <v>0</v>
      </c>
      <c r="AL855" s="2">
        <f>IF(NOT(ISNUMBER(gepModelClass1(A855:AJ855))),#REF!,gepModelClass1(A855:AJ855))</f>
        <v>1.2214987857175288E-5</v>
      </c>
      <c r="AM855" s="2">
        <f>IF(NOT(ISNUMBER(gepModelClass2(A855:AJ855))),#REF!,gepModelClass2(A855:AJ855))</f>
        <v>1.2517441847628315E-3</v>
      </c>
      <c r="AN855" s="2">
        <f>IF(NOT(ISNUMBER(gepModelClass3(A855:AJ855))),#REF!,gepModelClass3(A855:AJ855))</f>
        <v>0.98707261961606729</v>
      </c>
      <c r="AO855" s="2">
        <f>IF(NOT(ISNUMBER(gepModelClass4(A855:AJ855))),#REF!,gepModelClass4(A855:AJ855))</f>
        <v>3.3403956227450159E-5</v>
      </c>
      <c r="AP855" s="2">
        <f>IF(NOT(ISNUMBER(gepModelClass5(A855:AJ855))),#REF!,gepModelClass5(A855:AJ855))</f>
        <v>1.3020965761742824E-2</v>
      </c>
      <c r="AQ855" s="2">
        <f>IF(NOT(ISNUMBER(gepModelClass6(A855:AJ855))),#REF!,gepModelClass6(A855:AJ855))</f>
        <v>0.21196158995470174</v>
      </c>
      <c r="AR855" s="3" t="str">
        <f t="shared" si="26"/>
        <v>grey_soil</v>
      </c>
      <c r="AS855" s="5" t="s">
        <v>38</v>
      </c>
      <c r="AT855">
        <f t="shared" si="27"/>
        <v>0</v>
      </c>
      <c r="AU855" s="3"/>
      <c r="AV855" s="3"/>
      <c r="AW855" s="1"/>
      <c r="AX855" s="4"/>
      <c r="AY855" s="4"/>
    </row>
    <row r="856" spans="1:51" x14ac:dyDescent="0.25">
      <c r="A856">
        <v>92</v>
      </c>
      <c r="B856">
        <v>112</v>
      </c>
      <c r="C856">
        <v>118</v>
      </c>
      <c r="D856">
        <v>92</v>
      </c>
      <c r="E856">
        <v>92</v>
      </c>
      <c r="F856">
        <v>112</v>
      </c>
      <c r="G856">
        <v>118</v>
      </c>
      <c r="H856">
        <v>96</v>
      </c>
      <c r="I856">
        <v>88</v>
      </c>
      <c r="J856">
        <v>107</v>
      </c>
      <c r="K856">
        <v>122</v>
      </c>
      <c r="L856">
        <v>88</v>
      </c>
      <c r="M856">
        <v>88</v>
      </c>
      <c r="N856">
        <v>103</v>
      </c>
      <c r="O856">
        <v>113</v>
      </c>
      <c r="P856">
        <v>83</v>
      </c>
      <c r="Q856">
        <v>84</v>
      </c>
      <c r="R856">
        <v>95</v>
      </c>
      <c r="S856">
        <v>100</v>
      </c>
      <c r="T856">
        <v>83</v>
      </c>
      <c r="U856">
        <v>79</v>
      </c>
      <c r="V856">
        <v>87</v>
      </c>
      <c r="W856">
        <v>96</v>
      </c>
      <c r="X856">
        <v>75</v>
      </c>
      <c r="Y856">
        <v>78</v>
      </c>
      <c r="Z856">
        <v>96</v>
      </c>
      <c r="AA856">
        <v>92</v>
      </c>
      <c r="AB856">
        <v>81</v>
      </c>
      <c r="AC856">
        <v>74</v>
      </c>
      <c r="AD856">
        <v>91</v>
      </c>
      <c r="AE856">
        <v>96</v>
      </c>
      <c r="AF856">
        <v>78</v>
      </c>
      <c r="AG856">
        <v>74</v>
      </c>
      <c r="AH856">
        <v>87</v>
      </c>
      <c r="AI856">
        <v>92</v>
      </c>
      <c r="AJ856">
        <v>74</v>
      </c>
      <c r="AK856" s="1">
        <v>1</v>
      </c>
      <c r="AL856" s="2">
        <f>IF(NOT(ISNUMBER(gepModelClass1(A856:AJ856))),#REF!,gepModelClass1(A856:AJ856))</f>
        <v>1.1839607884588565E-5</v>
      </c>
      <c r="AM856" s="2">
        <f>IF(NOT(ISNUMBER(gepModelClass2(A856:AJ856))),#REF!,gepModelClass2(A856:AJ856))</f>
        <v>0.97821798984737063</v>
      </c>
      <c r="AN856" s="2">
        <f>IF(NOT(ISNUMBER(gepModelClass3(A856:AJ856))),#REF!,gepModelClass3(A856:AJ856))</f>
        <v>0.88523053489543835</v>
      </c>
      <c r="AO856" s="2">
        <f>IF(NOT(ISNUMBER(gepModelClass4(A856:AJ856))),#REF!,gepModelClass4(A856:AJ856))</f>
        <v>5.2583154134447916E-5</v>
      </c>
      <c r="AP856" s="2">
        <f>IF(NOT(ISNUMBER(gepModelClass5(A856:AJ856))),#REF!,gepModelClass5(A856:AJ856))</f>
        <v>1.2613323565294519E-2</v>
      </c>
      <c r="AQ856" s="2">
        <f>IF(NOT(ISNUMBER(gepModelClass6(A856:AJ856))),#REF!,gepModelClass6(A856:AJ856))</f>
        <v>0.15761173778880128</v>
      </c>
      <c r="AR856" s="3" t="str">
        <f t="shared" si="26"/>
        <v>damp_grey_soil</v>
      </c>
      <c r="AS856" s="5" t="s">
        <v>41</v>
      </c>
      <c r="AT856">
        <f t="shared" si="27"/>
        <v>1</v>
      </c>
      <c r="AU856" s="3"/>
      <c r="AV856" s="3"/>
      <c r="AW856" s="1"/>
      <c r="AX856" s="4"/>
      <c r="AY856" s="4"/>
    </row>
    <row r="857" spans="1:51" x14ac:dyDescent="0.25">
      <c r="A857">
        <v>88</v>
      </c>
      <c r="B857">
        <v>107</v>
      </c>
      <c r="C857">
        <v>122</v>
      </c>
      <c r="D857">
        <v>88</v>
      </c>
      <c r="E857">
        <v>88</v>
      </c>
      <c r="F857">
        <v>103</v>
      </c>
      <c r="G857">
        <v>108</v>
      </c>
      <c r="H857">
        <v>85</v>
      </c>
      <c r="I857">
        <v>80</v>
      </c>
      <c r="J857">
        <v>87</v>
      </c>
      <c r="K857">
        <v>91</v>
      </c>
      <c r="L857">
        <v>67</v>
      </c>
      <c r="M857">
        <v>79</v>
      </c>
      <c r="N857">
        <v>87</v>
      </c>
      <c r="O857">
        <v>96</v>
      </c>
      <c r="P857">
        <v>75</v>
      </c>
      <c r="Q857">
        <v>75</v>
      </c>
      <c r="R857">
        <v>79</v>
      </c>
      <c r="S857">
        <v>89</v>
      </c>
      <c r="T857">
        <v>67</v>
      </c>
      <c r="U857">
        <v>75</v>
      </c>
      <c r="V857">
        <v>75</v>
      </c>
      <c r="W857">
        <v>74</v>
      </c>
      <c r="X857">
        <v>58</v>
      </c>
      <c r="Y857">
        <v>74</v>
      </c>
      <c r="Z857">
        <v>87</v>
      </c>
      <c r="AA857">
        <v>92</v>
      </c>
      <c r="AB857">
        <v>74</v>
      </c>
      <c r="AC857">
        <v>74</v>
      </c>
      <c r="AD857">
        <v>79</v>
      </c>
      <c r="AE857">
        <v>84</v>
      </c>
      <c r="AF857">
        <v>66</v>
      </c>
      <c r="AG857">
        <v>70</v>
      </c>
      <c r="AH857">
        <v>79</v>
      </c>
      <c r="AI857">
        <v>80</v>
      </c>
      <c r="AJ857">
        <v>63</v>
      </c>
      <c r="AK857" s="1">
        <v>1</v>
      </c>
      <c r="AL857" s="2">
        <f>IF(NOT(ISNUMBER(gepModelClass1(A857:AJ857))),#REF!,gepModelClass1(A857:AJ857))</f>
        <v>1.303586896286262E-5</v>
      </c>
      <c r="AM857" s="2">
        <f>IF(NOT(ISNUMBER(gepModelClass2(A857:AJ857))),#REF!,gepModelClass2(A857:AJ857))</f>
        <v>0.17304650173876859</v>
      </c>
      <c r="AN857" s="2">
        <f>IF(NOT(ISNUMBER(gepModelClass3(A857:AJ857))),#REF!,gepModelClass3(A857:AJ857))</f>
        <v>9.0285548688830472E-2</v>
      </c>
      <c r="AO857" s="2">
        <f>IF(NOT(ISNUMBER(gepModelClass4(A857:AJ857))),#REF!,gepModelClass4(A857:AJ857))</f>
        <v>2.1044271199150858E-5</v>
      </c>
      <c r="AP857" s="2">
        <f>IF(NOT(ISNUMBER(gepModelClass5(A857:AJ857))),#REF!,gepModelClass5(A857:AJ857))</f>
        <v>1.4236903026498859E-2</v>
      </c>
      <c r="AQ857" s="2">
        <f>IF(NOT(ISNUMBER(gepModelClass6(A857:AJ857))),#REF!,gepModelClass6(A857:AJ857))</f>
        <v>0.82130641343173993</v>
      </c>
      <c r="AR857" s="3" t="str">
        <f t="shared" si="26"/>
        <v>very_damp_grey_soil</v>
      </c>
      <c r="AS857" s="5" t="s">
        <v>41</v>
      </c>
      <c r="AT857">
        <f t="shared" si="27"/>
        <v>0</v>
      </c>
      <c r="AU857" s="3"/>
      <c r="AV857" s="3"/>
      <c r="AW857" s="1"/>
      <c r="AX857" s="4"/>
      <c r="AY857" s="4"/>
    </row>
    <row r="858" spans="1:51" x14ac:dyDescent="0.25">
      <c r="A858">
        <v>80</v>
      </c>
      <c r="B858">
        <v>87</v>
      </c>
      <c r="C858">
        <v>91</v>
      </c>
      <c r="D858">
        <v>67</v>
      </c>
      <c r="E858">
        <v>68</v>
      </c>
      <c r="F858">
        <v>71</v>
      </c>
      <c r="G858">
        <v>75</v>
      </c>
      <c r="H858">
        <v>59</v>
      </c>
      <c r="I858">
        <v>60</v>
      </c>
      <c r="J858">
        <v>57</v>
      </c>
      <c r="K858">
        <v>60</v>
      </c>
      <c r="L858">
        <v>45</v>
      </c>
      <c r="M858">
        <v>75</v>
      </c>
      <c r="N858">
        <v>75</v>
      </c>
      <c r="O858">
        <v>74</v>
      </c>
      <c r="P858">
        <v>58</v>
      </c>
      <c r="Q858">
        <v>63</v>
      </c>
      <c r="R858">
        <v>61</v>
      </c>
      <c r="S858">
        <v>63</v>
      </c>
      <c r="T858">
        <v>42</v>
      </c>
      <c r="U858">
        <v>55</v>
      </c>
      <c r="V858">
        <v>51</v>
      </c>
      <c r="W858">
        <v>50</v>
      </c>
      <c r="X858">
        <v>29</v>
      </c>
      <c r="Y858">
        <v>70</v>
      </c>
      <c r="Z858">
        <v>79</v>
      </c>
      <c r="AA858">
        <v>80</v>
      </c>
      <c r="AB858">
        <v>63</v>
      </c>
      <c r="AC858">
        <v>63</v>
      </c>
      <c r="AD858">
        <v>67</v>
      </c>
      <c r="AE858">
        <v>69</v>
      </c>
      <c r="AF858">
        <v>52</v>
      </c>
      <c r="AG858">
        <v>59</v>
      </c>
      <c r="AH858">
        <v>56</v>
      </c>
      <c r="AI858">
        <v>62</v>
      </c>
      <c r="AJ858">
        <v>48</v>
      </c>
      <c r="AK858" s="1">
        <v>0</v>
      </c>
      <c r="AL858" s="2">
        <f>IF(NOT(ISNUMBER(gepModelClass1(A858:AJ858))),#REF!,gepModelClass1(A858:AJ858))</f>
        <v>3.1395375960874859E-5</v>
      </c>
      <c r="AM858" s="2">
        <f>IF(NOT(ISNUMBER(gepModelClass2(A858:AJ858))),#REF!,gepModelClass2(A858:AJ858))</f>
        <v>2.5988676859023101E-3</v>
      </c>
      <c r="AN858" s="2">
        <f>IF(NOT(ISNUMBER(gepModelClass3(A858:AJ858))),#REF!,gepModelClass3(A858:AJ858))</f>
        <v>4.4170921653721629E-5</v>
      </c>
      <c r="AO858" s="2">
        <f>IF(NOT(ISNUMBER(gepModelClass4(A858:AJ858))),#REF!,gepModelClass4(A858:AJ858))</f>
        <v>7.0531463448311716E-5</v>
      </c>
      <c r="AP858" s="2">
        <f>IF(NOT(ISNUMBER(gepModelClass5(A858:AJ858))),#REF!,gepModelClass5(A858:AJ858))</f>
        <v>0.9110697288289864</v>
      </c>
      <c r="AQ858" s="2">
        <f>IF(NOT(ISNUMBER(gepModelClass6(A858:AJ858))),#REF!,gepModelClass6(A858:AJ858))</f>
        <v>0.99876461458020638</v>
      </c>
      <c r="AR858" s="3" t="str">
        <f t="shared" si="26"/>
        <v>very_damp_grey_soil</v>
      </c>
      <c r="AS858" s="5" t="s">
        <v>40</v>
      </c>
      <c r="AT858">
        <f t="shared" si="27"/>
        <v>1</v>
      </c>
      <c r="AU858" s="3"/>
      <c r="AV858" s="3"/>
      <c r="AW858" s="1"/>
      <c r="AX858" s="4"/>
      <c r="AY858" s="4"/>
    </row>
    <row r="859" spans="1:51" x14ac:dyDescent="0.25">
      <c r="A859">
        <v>56</v>
      </c>
      <c r="B859">
        <v>57</v>
      </c>
      <c r="C859">
        <v>56</v>
      </c>
      <c r="D859">
        <v>45</v>
      </c>
      <c r="E859">
        <v>60</v>
      </c>
      <c r="F859">
        <v>57</v>
      </c>
      <c r="G859">
        <v>67</v>
      </c>
      <c r="H859">
        <v>49</v>
      </c>
      <c r="I859">
        <v>60</v>
      </c>
      <c r="J859">
        <v>57</v>
      </c>
      <c r="K859">
        <v>67</v>
      </c>
      <c r="L859">
        <v>49</v>
      </c>
      <c r="M859">
        <v>55</v>
      </c>
      <c r="N859">
        <v>54</v>
      </c>
      <c r="O859">
        <v>63</v>
      </c>
      <c r="P859">
        <v>46</v>
      </c>
      <c r="Q859">
        <v>59</v>
      </c>
      <c r="R859">
        <v>51</v>
      </c>
      <c r="S859">
        <v>67</v>
      </c>
      <c r="T859">
        <v>46</v>
      </c>
      <c r="U859">
        <v>59</v>
      </c>
      <c r="V859">
        <v>51</v>
      </c>
      <c r="W859">
        <v>67</v>
      </c>
      <c r="X859">
        <v>50</v>
      </c>
      <c r="Y859">
        <v>59</v>
      </c>
      <c r="Z859">
        <v>56</v>
      </c>
      <c r="AA859">
        <v>62</v>
      </c>
      <c r="AB859">
        <v>44</v>
      </c>
      <c r="AC859">
        <v>59</v>
      </c>
      <c r="AD859">
        <v>53</v>
      </c>
      <c r="AE859">
        <v>62</v>
      </c>
      <c r="AF859">
        <v>44</v>
      </c>
      <c r="AG859">
        <v>59</v>
      </c>
      <c r="AH859">
        <v>56</v>
      </c>
      <c r="AI859">
        <v>66</v>
      </c>
      <c r="AJ859">
        <v>44</v>
      </c>
      <c r="AK859" s="1">
        <v>0</v>
      </c>
      <c r="AL859" s="2">
        <f>IF(NOT(ISNUMBER(gepModelClass1(A859:AJ859))),#REF!,gepModelClass1(A859:AJ859))</f>
        <v>5.1457848784914743E-6</v>
      </c>
      <c r="AM859" s="2">
        <f>IF(NOT(ISNUMBER(gepModelClass2(A859:AJ859))),#REF!,gepModelClass2(A859:AJ859))</f>
        <v>2.422533662786431E-4</v>
      </c>
      <c r="AN859" s="2">
        <f>IF(NOT(ISNUMBER(gepModelClass3(A859:AJ859))),#REF!,gepModelClass3(A859:AJ859))</f>
        <v>2.7872342484171721E-6</v>
      </c>
      <c r="AO859" s="2">
        <f>IF(NOT(ISNUMBER(gepModelClass4(A859:AJ859))),#REF!,gepModelClass4(A859:AJ859))</f>
        <v>4.9989679110955014E-6</v>
      </c>
      <c r="AP859" s="2">
        <f>IF(NOT(ISNUMBER(gepModelClass5(A859:AJ859))),#REF!,gepModelClass5(A859:AJ859))</f>
        <v>0.99991750475404595</v>
      </c>
      <c r="AQ859" s="2">
        <f>IF(NOT(ISNUMBER(gepModelClass6(A859:AJ859))),#REF!,gepModelClass6(A859:AJ859))</f>
        <v>0.9769728204786724</v>
      </c>
      <c r="AR859" s="3" t="str">
        <f t="shared" si="26"/>
        <v>soil_with_vegetation_stubble</v>
      </c>
      <c r="AS859" s="5" t="s">
        <v>40</v>
      </c>
      <c r="AT859">
        <f t="shared" si="27"/>
        <v>0</v>
      </c>
      <c r="AU859" s="3"/>
      <c r="AV859" s="3"/>
      <c r="AW859" s="1"/>
      <c r="AX859" s="4"/>
      <c r="AY859" s="4"/>
    </row>
    <row r="860" spans="1:51" x14ac:dyDescent="0.25">
      <c r="A860">
        <v>60</v>
      </c>
      <c r="B860">
        <v>57</v>
      </c>
      <c r="C860">
        <v>67</v>
      </c>
      <c r="D860">
        <v>49</v>
      </c>
      <c r="E860">
        <v>60</v>
      </c>
      <c r="F860">
        <v>57</v>
      </c>
      <c r="G860">
        <v>67</v>
      </c>
      <c r="H860">
        <v>49</v>
      </c>
      <c r="I860">
        <v>56</v>
      </c>
      <c r="J860">
        <v>54</v>
      </c>
      <c r="K860">
        <v>67</v>
      </c>
      <c r="L860">
        <v>49</v>
      </c>
      <c r="M860">
        <v>59</v>
      </c>
      <c r="N860">
        <v>51</v>
      </c>
      <c r="O860">
        <v>67</v>
      </c>
      <c r="P860">
        <v>46</v>
      </c>
      <c r="Q860">
        <v>59</v>
      </c>
      <c r="R860">
        <v>51</v>
      </c>
      <c r="S860">
        <v>67</v>
      </c>
      <c r="T860">
        <v>50</v>
      </c>
      <c r="U860">
        <v>55</v>
      </c>
      <c r="V860">
        <v>54</v>
      </c>
      <c r="W860">
        <v>67</v>
      </c>
      <c r="X860">
        <v>50</v>
      </c>
      <c r="Y860">
        <v>59</v>
      </c>
      <c r="Z860">
        <v>53</v>
      </c>
      <c r="AA860">
        <v>62</v>
      </c>
      <c r="AB860">
        <v>44</v>
      </c>
      <c r="AC860">
        <v>59</v>
      </c>
      <c r="AD860">
        <v>56</v>
      </c>
      <c r="AE860">
        <v>66</v>
      </c>
      <c r="AF860">
        <v>44</v>
      </c>
      <c r="AG860">
        <v>56</v>
      </c>
      <c r="AH860">
        <v>56</v>
      </c>
      <c r="AI860">
        <v>73</v>
      </c>
      <c r="AJ860">
        <v>52</v>
      </c>
      <c r="AK860" s="1">
        <v>0</v>
      </c>
      <c r="AL860" s="2">
        <f>IF(NOT(ISNUMBER(gepModelClass1(A860:AJ860))),#REF!,gepModelClass1(A860:AJ860))</f>
        <v>5.6450227245166511E-6</v>
      </c>
      <c r="AM860" s="2">
        <f>IF(NOT(ISNUMBER(gepModelClass2(A860:AJ860))),#REF!,gepModelClass2(A860:AJ860))</f>
        <v>1.1782830505024033E-3</v>
      </c>
      <c r="AN860" s="2">
        <f>IF(NOT(ISNUMBER(gepModelClass3(A860:AJ860))),#REF!,gepModelClass3(A860:AJ860))</f>
        <v>2.8175013881865722E-6</v>
      </c>
      <c r="AO860" s="2">
        <f>IF(NOT(ISNUMBER(gepModelClass4(A860:AJ860))),#REF!,gepModelClass4(A860:AJ860))</f>
        <v>2.0343373618342578E-5</v>
      </c>
      <c r="AP860" s="2">
        <f>IF(NOT(ISNUMBER(gepModelClass5(A860:AJ860))),#REF!,gepModelClass5(A860:AJ860))</f>
        <v>0.9963155966853493</v>
      </c>
      <c r="AQ860" s="2">
        <f>IF(NOT(ISNUMBER(gepModelClass6(A860:AJ860))),#REF!,gepModelClass6(A860:AJ860))</f>
        <v>0.96448964376980462</v>
      </c>
      <c r="AR860" s="3" t="str">
        <f t="shared" si="26"/>
        <v>soil_with_vegetation_stubble</v>
      </c>
      <c r="AS860" s="5" t="s">
        <v>40</v>
      </c>
      <c r="AT860">
        <f t="shared" si="27"/>
        <v>0</v>
      </c>
      <c r="AU860" s="3"/>
      <c r="AV860" s="3"/>
      <c r="AW860" s="1"/>
      <c r="AX860" s="4"/>
      <c r="AY860" s="4"/>
    </row>
    <row r="861" spans="1:51" x14ac:dyDescent="0.25">
      <c r="A861">
        <v>56</v>
      </c>
      <c r="B861">
        <v>54</v>
      </c>
      <c r="C861">
        <v>67</v>
      </c>
      <c r="D861">
        <v>52</v>
      </c>
      <c r="E861">
        <v>53</v>
      </c>
      <c r="F861">
        <v>57</v>
      </c>
      <c r="G861">
        <v>67</v>
      </c>
      <c r="H861">
        <v>52</v>
      </c>
      <c r="I861">
        <v>60</v>
      </c>
      <c r="J861">
        <v>64</v>
      </c>
      <c r="K861">
        <v>75</v>
      </c>
      <c r="L861">
        <v>63</v>
      </c>
      <c r="M861">
        <v>55</v>
      </c>
      <c r="N861">
        <v>54</v>
      </c>
      <c r="O861">
        <v>60</v>
      </c>
      <c r="P861">
        <v>46</v>
      </c>
      <c r="Q861">
        <v>55</v>
      </c>
      <c r="R861">
        <v>54</v>
      </c>
      <c r="S861">
        <v>67</v>
      </c>
      <c r="T861">
        <v>50</v>
      </c>
      <c r="U861">
        <v>55</v>
      </c>
      <c r="V861">
        <v>58</v>
      </c>
      <c r="W861">
        <v>70</v>
      </c>
      <c r="X861">
        <v>54</v>
      </c>
      <c r="Y861">
        <v>59</v>
      </c>
      <c r="Z861">
        <v>56</v>
      </c>
      <c r="AA861">
        <v>76</v>
      </c>
      <c r="AB861">
        <v>55</v>
      </c>
      <c r="AC861">
        <v>59</v>
      </c>
      <c r="AD861">
        <v>49</v>
      </c>
      <c r="AE861">
        <v>69</v>
      </c>
      <c r="AF861">
        <v>48</v>
      </c>
      <c r="AG861">
        <v>59</v>
      </c>
      <c r="AH861">
        <v>53</v>
      </c>
      <c r="AI861">
        <v>66</v>
      </c>
      <c r="AJ861">
        <v>44</v>
      </c>
      <c r="AK861" s="1">
        <v>0</v>
      </c>
      <c r="AL861" s="2">
        <f>IF(NOT(ISNUMBER(gepModelClass1(A861:AJ861))),#REF!,gepModelClass1(A861:AJ861))</f>
        <v>5.6761719143872491E-5</v>
      </c>
      <c r="AM861" s="2">
        <f>IF(NOT(ISNUMBER(gepModelClass2(A861:AJ861))),#REF!,gepModelClass2(A861:AJ861))</f>
        <v>5.076198923775802E-4</v>
      </c>
      <c r="AN861" s="2">
        <f>IF(NOT(ISNUMBER(gepModelClass3(A861:AJ861))),#REF!,gepModelClass3(A861:AJ861))</f>
        <v>3.2962620920789678E-6</v>
      </c>
      <c r="AO861" s="2">
        <f>IF(NOT(ISNUMBER(gepModelClass4(A861:AJ861))),#REF!,gepModelClass4(A861:AJ861))</f>
        <v>1.0871924555379675E-4</v>
      </c>
      <c r="AP861" s="2">
        <f>IF(NOT(ISNUMBER(gepModelClass5(A861:AJ861))),#REF!,gepModelClass5(A861:AJ861))</f>
        <v>0.99728668008926691</v>
      </c>
      <c r="AQ861" s="2">
        <f>IF(NOT(ISNUMBER(gepModelClass6(A861:AJ861))),#REF!,gepModelClass6(A861:AJ861))</f>
        <v>0.9829481707990847</v>
      </c>
      <c r="AR861" s="3" t="str">
        <f t="shared" si="26"/>
        <v>soil_with_vegetation_stubble</v>
      </c>
      <c r="AS861" s="5" t="s">
        <v>40</v>
      </c>
      <c r="AT861">
        <f t="shared" si="27"/>
        <v>0</v>
      </c>
      <c r="AU861" s="3"/>
      <c r="AV861" s="3"/>
      <c r="AW861" s="1"/>
      <c r="AX861" s="4"/>
      <c r="AY861" s="4"/>
    </row>
    <row r="862" spans="1:51" x14ac:dyDescent="0.25">
      <c r="A862">
        <v>53</v>
      </c>
      <c r="B862">
        <v>57</v>
      </c>
      <c r="C862">
        <v>67</v>
      </c>
      <c r="D862">
        <v>52</v>
      </c>
      <c r="E862">
        <v>60</v>
      </c>
      <c r="F862">
        <v>64</v>
      </c>
      <c r="G862">
        <v>75</v>
      </c>
      <c r="H862">
        <v>63</v>
      </c>
      <c r="I862">
        <v>64</v>
      </c>
      <c r="J862">
        <v>68</v>
      </c>
      <c r="K862">
        <v>79</v>
      </c>
      <c r="L862">
        <v>59</v>
      </c>
      <c r="M862">
        <v>55</v>
      </c>
      <c r="N862">
        <v>54</v>
      </c>
      <c r="O862">
        <v>67</v>
      </c>
      <c r="P862">
        <v>50</v>
      </c>
      <c r="Q862">
        <v>55</v>
      </c>
      <c r="R862">
        <v>58</v>
      </c>
      <c r="S862">
        <v>70</v>
      </c>
      <c r="T862">
        <v>54</v>
      </c>
      <c r="U862">
        <v>63</v>
      </c>
      <c r="V862">
        <v>68</v>
      </c>
      <c r="W862">
        <v>77</v>
      </c>
      <c r="X862">
        <v>62</v>
      </c>
      <c r="Y862">
        <v>59</v>
      </c>
      <c r="Z862">
        <v>49</v>
      </c>
      <c r="AA862">
        <v>69</v>
      </c>
      <c r="AB862">
        <v>48</v>
      </c>
      <c r="AC862">
        <v>59</v>
      </c>
      <c r="AD862">
        <v>53</v>
      </c>
      <c r="AE862">
        <v>66</v>
      </c>
      <c r="AF862">
        <v>44</v>
      </c>
      <c r="AG862">
        <v>56</v>
      </c>
      <c r="AH862">
        <v>53</v>
      </c>
      <c r="AI862">
        <v>66</v>
      </c>
      <c r="AJ862">
        <v>48</v>
      </c>
      <c r="AK862" s="1">
        <v>0</v>
      </c>
      <c r="AL862" s="2">
        <f>IF(NOT(ISNUMBER(gepModelClass1(A862:AJ862))),#REF!,gepModelClass1(A862:AJ862))</f>
        <v>1.2909802067824854E-5</v>
      </c>
      <c r="AM862" s="2">
        <f>IF(NOT(ISNUMBER(gepModelClass2(A862:AJ862))),#REF!,gepModelClass2(A862:AJ862))</f>
        <v>1.1062161241187358E-3</v>
      </c>
      <c r="AN862" s="2">
        <f>IF(NOT(ISNUMBER(gepModelClass3(A862:AJ862))),#REF!,gepModelClass3(A862:AJ862))</f>
        <v>4.8335658516672626E-6</v>
      </c>
      <c r="AO862" s="2">
        <f>IF(NOT(ISNUMBER(gepModelClass4(A862:AJ862))),#REF!,gepModelClass4(A862:AJ862))</f>
        <v>8.3778997533172136E-5</v>
      </c>
      <c r="AP862" s="2">
        <f>IF(NOT(ISNUMBER(gepModelClass5(A862:AJ862))),#REF!,gepModelClass5(A862:AJ862))</f>
        <v>0.99772447435619238</v>
      </c>
      <c r="AQ862" s="2">
        <f>IF(NOT(ISNUMBER(gepModelClass6(A862:AJ862))),#REF!,gepModelClass6(A862:AJ862))</f>
        <v>0.88972967928590552</v>
      </c>
      <c r="AR862" s="3" t="str">
        <f t="shared" si="26"/>
        <v>soil_with_vegetation_stubble</v>
      </c>
      <c r="AS862" s="5" t="s">
        <v>40</v>
      </c>
      <c r="AT862">
        <f t="shared" si="27"/>
        <v>0</v>
      </c>
      <c r="AU862" s="3"/>
      <c r="AV862" s="3"/>
      <c r="AW862" s="1"/>
      <c r="AX862" s="4"/>
      <c r="AY862" s="4"/>
    </row>
    <row r="863" spans="1:51" x14ac:dyDescent="0.25">
      <c r="A863">
        <v>68</v>
      </c>
      <c r="B863">
        <v>79</v>
      </c>
      <c r="C863">
        <v>79</v>
      </c>
      <c r="D863">
        <v>67</v>
      </c>
      <c r="E863">
        <v>71</v>
      </c>
      <c r="F863">
        <v>79</v>
      </c>
      <c r="G863">
        <v>79</v>
      </c>
      <c r="H863">
        <v>63</v>
      </c>
      <c r="I863">
        <v>71</v>
      </c>
      <c r="J863">
        <v>79</v>
      </c>
      <c r="K863">
        <v>79</v>
      </c>
      <c r="L863">
        <v>67</v>
      </c>
      <c r="M863">
        <v>67</v>
      </c>
      <c r="N863">
        <v>75</v>
      </c>
      <c r="O863">
        <v>74</v>
      </c>
      <c r="P863">
        <v>62</v>
      </c>
      <c r="Q863">
        <v>71</v>
      </c>
      <c r="R863">
        <v>79</v>
      </c>
      <c r="S863">
        <v>85</v>
      </c>
      <c r="T863">
        <v>67</v>
      </c>
      <c r="U863">
        <v>71</v>
      </c>
      <c r="V863">
        <v>87</v>
      </c>
      <c r="W863">
        <v>96</v>
      </c>
      <c r="X863">
        <v>75</v>
      </c>
      <c r="Y863">
        <v>63</v>
      </c>
      <c r="Z863">
        <v>71</v>
      </c>
      <c r="AA863">
        <v>73</v>
      </c>
      <c r="AB863">
        <v>59</v>
      </c>
      <c r="AC863">
        <v>63</v>
      </c>
      <c r="AD863">
        <v>67</v>
      </c>
      <c r="AE863">
        <v>73</v>
      </c>
      <c r="AF863">
        <v>59</v>
      </c>
      <c r="AG863">
        <v>66</v>
      </c>
      <c r="AH863">
        <v>75</v>
      </c>
      <c r="AI863">
        <v>80</v>
      </c>
      <c r="AJ863">
        <v>63</v>
      </c>
      <c r="AK863" s="1">
        <v>1</v>
      </c>
      <c r="AL863" s="2">
        <f>IF(NOT(ISNUMBER(gepModelClass1(A863:AJ863))),#REF!,gepModelClass1(A863:AJ863))</f>
        <v>5.049368357062349E-6</v>
      </c>
      <c r="AM863" s="2">
        <f>IF(NOT(ISNUMBER(gepModelClass2(A863:AJ863))),#REF!,gepModelClass2(A863:AJ863))</f>
        <v>0.21317248014168166</v>
      </c>
      <c r="AN863" s="2">
        <f>IF(NOT(ISNUMBER(gepModelClass3(A863:AJ863))),#REF!,gepModelClass3(A863:AJ863))</f>
        <v>1.4752753656322045E-3</v>
      </c>
      <c r="AO863" s="2">
        <f>IF(NOT(ISNUMBER(gepModelClass4(A863:AJ863))),#REF!,gepModelClass4(A863:AJ863))</f>
        <v>5.5104881485909367E-4</v>
      </c>
      <c r="AP863" s="2">
        <f>IF(NOT(ISNUMBER(gepModelClass5(A863:AJ863))),#REF!,gepModelClass5(A863:AJ863))</f>
        <v>1.228934489829568E-2</v>
      </c>
      <c r="AQ863" s="2">
        <f>IF(NOT(ISNUMBER(gepModelClass6(A863:AJ863))),#REF!,gepModelClass6(A863:AJ863))</f>
        <v>0.8182724968544639</v>
      </c>
      <c r="AR863" s="3" t="str">
        <f t="shared" si="26"/>
        <v>very_damp_grey_soil</v>
      </c>
      <c r="AS863" s="5" t="s">
        <v>41</v>
      </c>
      <c r="AT863">
        <f t="shared" si="27"/>
        <v>0</v>
      </c>
      <c r="AU863" s="3"/>
      <c r="AV863" s="3"/>
      <c r="AW863" s="1"/>
      <c r="AX863" s="4"/>
      <c r="AY863" s="4"/>
    </row>
    <row r="864" spans="1:51" x14ac:dyDescent="0.25">
      <c r="A864">
        <v>71</v>
      </c>
      <c r="B864">
        <v>79</v>
      </c>
      <c r="C864">
        <v>79</v>
      </c>
      <c r="D864">
        <v>63</v>
      </c>
      <c r="E864">
        <v>71</v>
      </c>
      <c r="F864">
        <v>79</v>
      </c>
      <c r="G864">
        <v>79</v>
      </c>
      <c r="H864">
        <v>67</v>
      </c>
      <c r="I864">
        <v>68</v>
      </c>
      <c r="J864">
        <v>83</v>
      </c>
      <c r="K864">
        <v>83</v>
      </c>
      <c r="L864">
        <v>67</v>
      </c>
      <c r="M864">
        <v>71</v>
      </c>
      <c r="N864">
        <v>79</v>
      </c>
      <c r="O864">
        <v>85</v>
      </c>
      <c r="P864">
        <v>67</v>
      </c>
      <c r="Q864">
        <v>71</v>
      </c>
      <c r="R864">
        <v>87</v>
      </c>
      <c r="S864">
        <v>96</v>
      </c>
      <c r="T864">
        <v>75</v>
      </c>
      <c r="U864">
        <v>75</v>
      </c>
      <c r="V864">
        <v>91</v>
      </c>
      <c r="W864">
        <v>96</v>
      </c>
      <c r="X864">
        <v>79</v>
      </c>
      <c r="Y864">
        <v>63</v>
      </c>
      <c r="Z864">
        <v>67</v>
      </c>
      <c r="AA864">
        <v>73</v>
      </c>
      <c r="AB864">
        <v>59</v>
      </c>
      <c r="AC864">
        <v>66</v>
      </c>
      <c r="AD864">
        <v>75</v>
      </c>
      <c r="AE864">
        <v>80</v>
      </c>
      <c r="AF864">
        <v>63</v>
      </c>
      <c r="AG864">
        <v>70</v>
      </c>
      <c r="AH864">
        <v>79</v>
      </c>
      <c r="AI864">
        <v>84</v>
      </c>
      <c r="AJ864">
        <v>70</v>
      </c>
      <c r="AK864" s="1">
        <v>1</v>
      </c>
      <c r="AL864" s="2">
        <f>IF(NOT(ISNUMBER(gepModelClass1(A864:AJ864))),#REF!,gepModelClass1(A864:AJ864))</f>
        <v>3.3110646557897106E-6</v>
      </c>
      <c r="AM864" s="2">
        <f>IF(NOT(ISNUMBER(gepModelClass2(A864:AJ864))),#REF!,gepModelClass2(A864:AJ864))</f>
        <v>0.7142422783781589</v>
      </c>
      <c r="AN864" s="2">
        <f>IF(NOT(ISNUMBER(gepModelClass3(A864:AJ864))),#REF!,gepModelClass3(A864:AJ864))</f>
        <v>5.436967444959106E-3</v>
      </c>
      <c r="AO864" s="2">
        <f>IF(NOT(ISNUMBER(gepModelClass4(A864:AJ864))),#REF!,gepModelClass4(A864:AJ864))</f>
        <v>7.225563218457914E-4</v>
      </c>
      <c r="AP864" s="2">
        <f>IF(NOT(ISNUMBER(gepModelClass5(A864:AJ864))),#REF!,gepModelClass5(A864:AJ864))</f>
        <v>7.969766364419692E-3</v>
      </c>
      <c r="AQ864" s="2">
        <f>IF(NOT(ISNUMBER(gepModelClass6(A864:AJ864))),#REF!,gepModelClass6(A864:AJ864))</f>
        <v>0.36840051609446484</v>
      </c>
      <c r="AR864" s="3" t="str">
        <f t="shared" si="26"/>
        <v>damp_grey_soil</v>
      </c>
      <c r="AS864" s="5" t="s">
        <v>41</v>
      </c>
      <c r="AT864">
        <f t="shared" si="27"/>
        <v>1</v>
      </c>
      <c r="AU864" s="3"/>
      <c r="AV864" s="3"/>
      <c r="AW864" s="1"/>
      <c r="AX864" s="4"/>
      <c r="AY864" s="4"/>
    </row>
    <row r="865" spans="1:51" x14ac:dyDescent="0.25">
      <c r="A865">
        <v>68</v>
      </c>
      <c r="B865">
        <v>83</v>
      </c>
      <c r="C865">
        <v>83</v>
      </c>
      <c r="D865">
        <v>67</v>
      </c>
      <c r="E865">
        <v>71</v>
      </c>
      <c r="F865">
        <v>79</v>
      </c>
      <c r="G865">
        <v>87</v>
      </c>
      <c r="H865">
        <v>70</v>
      </c>
      <c r="I865">
        <v>71</v>
      </c>
      <c r="J865">
        <v>79</v>
      </c>
      <c r="K865">
        <v>87</v>
      </c>
      <c r="L865">
        <v>70</v>
      </c>
      <c r="M865">
        <v>75</v>
      </c>
      <c r="N865">
        <v>91</v>
      </c>
      <c r="O865">
        <v>96</v>
      </c>
      <c r="P865">
        <v>79</v>
      </c>
      <c r="Q865">
        <v>75</v>
      </c>
      <c r="R865">
        <v>83</v>
      </c>
      <c r="S865">
        <v>89</v>
      </c>
      <c r="T865">
        <v>71</v>
      </c>
      <c r="U865">
        <v>71</v>
      </c>
      <c r="V865">
        <v>79</v>
      </c>
      <c r="W865">
        <v>85</v>
      </c>
      <c r="X865">
        <v>67</v>
      </c>
      <c r="Y865">
        <v>70</v>
      </c>
      <c r="Z865">
        <v>79</v>
      </c>
      <c r="AA865">
        <v>84</v>
      </c>
      <c r="AB865">
        <v>70</v>
      </c>
      <c r="AC865">
        <v>70</v>
      </c>
      <c r="AD865">
        <v>79</v>
      </c>
      <c r="AE865">
        <v>84</v>
      </c>
      <c r="AF865">
        <v>66</v>
      </c>
      <c r="AG865">
        <v>70</v>
      </c>
      <c r="AH865">
        <v>71</v>
      </c>
      <c r="AI865">
        <v>73</v>
      </c>
      <c r="AJ865">
        <v>63</v>
      </c>
      <c r="AK865" s="1">
        <v>1</v>
      </c>
      <c r="AL865" s="2">
        <f>IF(NOT(ISNUMBER(gepModelClass1(A865:AJ865))),#REF!,gepModelClass1(A865:AJ865))</f>
        <v>7.2552666713623824E-6</v>
      </c>
      <c r="AM865" s="2">
        <f>IF(NOT(ISNUMBER(gepModelClass2(A865:AJ865))),#REF!,gepModelClass2(A865:AJ865))</f>
        <v>0.63248906558695928</v>
      </c>
      <c r="AN865" s="2">
        <f>IF(NOT(ISNUMBER(gepModelClass3(A865:AJ865))),#REF!,gepModelClass3(A865:AJ865))</f>
        <v>4.6221399570860154E-3</v>
      </c>
      <c r="AO865" s="2">
        <f>IF(NOT(ISNUMBER(gepModelClass4(A865:AJ865))),#REF!,gepModelClass4(A865:AJ865))</f>
        <v>3.3051416640998975E-4</v>
      </c>
      <c r="AP865" s="2">
        <f>IF(NOT(ISNUMBER(gepModelClass5(A865:AJ865))),#REF!,gepModelClass5(A865:AJ865))</f>
        <v>1.4865566944884423E-2</v>
      </c>
      <c r="AQ865" s="2">
        <f>IF(NOT(ISNUMBER(gepModelClass6(A865:AJ865))),#REF!,gepModelClass6(A865:AJ865))</f>
        <v>0.23379818823519119</v>
      </c>
      <c r="AR865" s="3" t="str">
        <f t="shared" si="26"/>
        <v>damp_grey_soil</v>
      </c>
      <c r="AS865" s="5" t="s">
        <v>41</v>
      </c>
      <c r="AT865">
        <f t="shared" si="27"/>
        <v>1</v>
      </c>
      <c r="AU865" s="3"/>
      <c r="AV865" s="3"/>
      <c r="AW865" s="1"/>
      <c r="AX865" s="4"/>
      <c r="AY865" s="4"/>
    </row>
    <row r="866" spans="1:51" x14ac:dyDescent="0.25">
      <c r="A866">
        <v>71</v>
      </c>
      <c r="B866">
        <v>79</v>
      </c>
      <c r="C866">
        <v>87</v>
      </c>
      <c r="D866">
        <v>70</v>
      </c>
      <c r="E866">
        <v>71</v>
      </c>
      <c r="F866">
        <v>83</v>
      </c>
      <c r="G866">
        <v>87</v>
      </c>
      <c r="H866">
        <v>70</v>
      </c>
      <c r="I866">
        <v>68</v>
      </c>
      <c r="J866">
        <v>75</v>
      </c>
      <c r="K866">
        <v>79</v>
      </c>
      <c r="L866">
        <v>67</v>
      </c>
      <c r="M866">
        <v>71</v>
      </c>
      <c r="N866">
        <v>79</v>
      </c>
      <c r="O866">
        <v>85</v>
      </c>
      <c r="P866">
        <v>67</v>
      </c>
      <c r="Q866">
        <v>71</v>
      </c>
      <c r="R866">
        <v>75</v>
      </c>
      <c r="S866">
        <v>85</v>
      </c>
      <c r="T866">
        <v>67</v>
      </c>
      <c r="U866">
        <v>71</v>
      </c>
      <c r="V866">
        <v>75</v>
      </c>
      <c r="W866">
        <v>74</v>
      </c>
      <c r="X866">
        <v>62</v>
      </c>
      <c r="Y866">
        <v>70</v>
      </c>
      <c r="Z866">
        <v>71</v>
      </c>
      <c r="AA866">
        <v>73</v>
      </c>
      <c r="AB866">
        <v>63</v>
      </c>
      <c r="AC866">
        <v>63</v>
      </c>
      <c r="AD866">
        <v>67</v>
      </c>
      <c r="AE866">
        <v>69</v>
      </c>
      <c r="AF866">
        <v>59</v>
      </c>
      <c r="AG866">
        <v>59</v>
      </c>
      <c r="AH866">
        <v>63</v>
      </c>
      <c r="AI866">
        <v>66</v>
      </c>
      <c r="AJ866">
        <v>55</v>
      </c>
      <c r="AK866" s="1">
        <v>1</v>
      </c>
      <c r="AL866" s="2">
        <f>IF(NOT(ISNUMBER(gepModelClass1(A866:AJ866))),#REF!,gepModelClass1(A866:AJ866))</f>
        <v>1.0050162430332243E-5</v>
      </c>
      <c r="AM866" s="2">
        <f>IF(NOT(ISNUMBER(gepModelClass2(A866:AJ866))),#REF!,gepModelClass2(A866:AJ866))</f>
        <v>0.21912174373045248</v>
      </c>
      <c r="AN866" s="2">
        <f>IF(NOT(ISNUMBER(gepModelClass3(A866:AJ866))),#REF!,gepModelClass3(A866:AJ866))</f>
        <v>5.6088646532409699E-4</v>
      </c>
      <c r="AO866" s="2">
        <f>IF(NOT(ISNUMBER(gepModelClass4(A866:AJ866))),#REF!,gepModelClass4(A866:AJ866))</f>
        <v>8.1161549047062715E-5</v>
      </c>
      <c r="AP866" s="2">
        <f>IF(NOT(ISNUMBER(gepModelClass5(A866:AJ866))),#REF!,gepModelClass5(A866:AJ866))</f>
        <v>0.95424037714006027</v>
      </c>
      <c r="AQ866" s="2">
        <f>IF(NOT(ISNUMBER(gepModelClass6(A866:AJ866))),#REF!,gepModelClass6(A866:AJ866))</f>
        <v>0.75044424556106815</v>
      </c>
      <c r="AR866" s="3" t="str">
        <f t="shared" si="26"/>
        <v>soil_with_vegetation_stubble</v>
      </c>
      <c r="AS866" s="5" t="s">
        <v>41</v>
      </c>
      <c r="AT866">
        <f t="shared" si="27"/>
        <v>1</v>
      </c>
      <c r="AU866" s="3"/>
      <c r="AV866" s="3"/>
      <c r="AW866" s="1"/>
      <c r="AX866" s="4"/>
      <c r="AY866" s="4"/>
    </row>
    <row r="867" spans="1:51" x14ac:dyDescent="0.25">
      <c r="A867">
        <v>71</v>
      </c>
      <c r="B867">
        <v>83</v>
      </c>
      <c r="C867">
        <v>87</v>
      </c>
      <c r="D867">
        <v>70</v>
      </c>
      <c r="E867">
        <v>68</v>
      </c>
      <c r="F867">
        <v>75</v>
      </c>
      <c r="G867">
        <v>79</v>
      </c>
      <c r="H867">
        <v>67</v>
      </c>
      <c r="I867">
        <v>71</v>
      </c>
      <c r="J867">
        <v>75</v>
      </c>
      <c r="K867">
        <v>79</v>
      </c>
      <c r="L867">
        <v>63</v>
      </c>
      <c r="M867">
        <v>71</v>
      </c>
      <c r="N867">
        <v>75</v>
      </c>
      <c r="O867">
        <v>85</v>
      </c>
      <c r="P867">
        <v>67</v>
      </c>
      <c r="Q867">
        <v>71</v>
      </c>
      <c r="R867">
        <v>75</v>
      </c>
      <c r="S867">
        <v>74</v>
      </c>
      <c r="T867">
        <v>62</v>
      </c>
      <c r="U867">
        <v>67</v>
      </c>
      <c r="V867">
        <v>72</v>
      </c>
      <c r="W867">
        <v>70</v>
      </c>
      <c r="X867">
        <v>58</v>
      </c>
      <c r="Y867">
        <v>63</v>
      </c>
      <c r="Z867">
        <v>67</v>
      </c>
      <c r="AA867">
        <v>69</v>
      </c>
      <c r="AB867">
        <v>59</v>
      </c>
      <c r="AC867">
        <v>59</v>
      </c>
      <c r="AD867">
        <v>63</v>
      </c>
      <c r="AE867">
        <v>66</v>
      </c>
      <c r="AF867">
        <v>55</v>
      </c>
      <c r="AG867">
        <v>59</v>
      </c>
      <c r="AH867">
        <v>63</v>
      </c>
      <c r="AI867">
        <v>73</v>
      </c>
      <c r="AJ867">
        <v>59</v>
      </c>
      <c r="AK867" s="1">
        <v>1</v>
      </c>
      <c r="AL867" s="2">
        <f>IF(NOT(ISNUMBER(gepModelClass1(A867:AJ867))),#REF!,gepModelClass1(A867:AJ867))</f>
        <v>4.3644648699515126E-6</v>
      </c>
      <c r="AM867" s="2">
        <f>IF(NOT(ISNUMBER(gepModelClass2(A867:AJ867))),#REF!,gepModelClass2(A867:AJ867))</f>
        <v>8.6544866479686441E-2</v>
      </c>
      <c r="AN867" s="2">
        <f>IF(NOT(ISNUMBER(gepModelClass3(A867:AJ867))),#REF!,gepModelClass3(A867:AJ867))</f>
        <v>1.1987051376551167E-3</v>
      </c>
      <c r="AO867" s="2">
        <f>IF(NOT(ISNUMBER(gepModelClass4(A867:AJ867))),#REF!,gepModelClass4(A867:AJ867))</f>
        <v>1.2288482083779652E-4</v>
      </c>
      <c r="AP867" s="2">
        <f>IF(NOT(ISNUMBER(gepModelClass5(A867:AJ867))),#REF!,gepModelClass5(A867:AJ867))</f>
        <v>0.95470210746294859</v>
      </c>
      <c r="AQ867" s="2">
        <f>IF(NOT(ISNUMBER(gepModelClass6(A867:AJ867))),#REF!,gepModelClass6(A867:AJ867))</f>
        <v>0.8241654180883593</v>
      </c>
      <c r="AR867" s="3" t="str">
        <f t="shared" si="26"/>
        <v>soil_with_vegetation_stubble</v>
      </c>
      <c r="AS867" s="5" t="s">
        <v>41</v>
      </c>
      <c r="AT867">
        <f t="shared" si="27"/>
        <v>1</v>
      </c>
      <c r="AU867" s="3"/>
      <c r="AV867" s="3"/>
      <c r="AW867" s="1"/>
      <c r="AX867" s="4"/>
      <c r="AY867" s="4"/>
    </row>
    <row r="868" spans="1:51" x14ac:dyDescent="0.25">
      <c r="A868">
        <v>68</v>
      </c>
      <c r="B868">
        <v>75</v>
      </c>
      <c r="C868">
        <v>79</v>
      </c>
      <c r="D868">
        <v>67</v>
      </c>
      <c r="E868">
        <v>71</v>
      </c>
      <c r="F868">
        <v>75</v>
      </c>
      <c r="G868">
        <v>79</v>
      </c>
      <c r="H868">
        <v>63</v>
      </c>
      <c r="I868">
        <v>71</v>
      </c>
      <c r="J868">
        <v>79</v>
      </c>
      <c r="K868">
        <v>79</v>
      </c>
      <c r="L868">
        <v>63</v>
      </c>
      <c r="M868">
        <v>71</v>
      </c>
      <c r="N868">
        <v>75</v>
      </c>
      <c r="O868">
        <v>74</v>
      </c>
      <c r="P868">
        <v>62</v>
      </c>
      <c r="Q868">
        <v>67</v>
      </c>
      <c r="R868">
        <v>72</v>
      </c>
      <c r="S868">
        <v>70</v>
      </c>
      <c r="T868">
        <v>58</v>
      </c>
      <c r="U868">
        <v>67</v>
      </c>
      <c r="V868">
        <v>72</v>
      </c>
      <c r="W868">
        <v>74</v>
      </c>
      <c r="X868">
        <v>58</v>
      </c>
      <c r="Y868">
        <v>59</v>
      </c>
      <c r="Z868">
        <v>63</v>
      </c>
      <c r="AA868">
        <v>66</v>
      </c>
      <c r="AB868">
        <v>55</v>
      </c>
      <c r="AC868">
        <v>59</v>
      </c>
      <c r="AD868">
        <v>63</v>
      </c>
      <c r="AE868">
        <v>73</v>
      </c>
      <c r="AF868">
        <v>59</v>
      </c>
      <c r="AG868">
        <v>63</v>
      </c>
      <c r="AH868">
        <v>67</v>
      </c>
      <c r="AI868">
        <v>73</v>
      </c>
      <c r="AJ868">
        <v>55</v>
      </c>
      <c r="AK868" s="1">
        <v>1</v>
      </c>
      <c r="AL868" s="2">
        <f>IF(NOT(ISNUMBER(gepModelClass1(A868:AJ868))),#REF!,gepModelClass1(A868:AJ868))</f>
        <v>3.4428959885216515E-6</v>
      </c>
      <c r="AM868" s="2">
        <f>IF(NOT(ISNUMBER(gepModelClass2(A868:AJ868))),#REF!,gepModelClass2(A868:AJ868))</f>
        <v>9.1829288582159468E-2</v>
      </c>
      <c r="AN868" s="2">
        <f>IF(NOT(ISNUMBER(gepModelClass3(A868:AJ868))),#REF!,gepModelClass3(A868:AJ868))</f>
        <v>4.0759012033008454E-4</v>
      </c>
      <c r="AO868" s="2">
        <f>IF(NOT(ISNUMBER(gepModelClass4(A868:AJ868))),#REF!,gepModelClass4(A868:AJ868))</f>
        <v>1.6537276840924634E-4</v>
      </c>
      <c r="AP868" s="2">
        <f>IF(NOT(ISNUMBER(gepModelClass5(A868:AJ868))),#REF!,gepModelClass5(A868:AJ868))</f>
        <v>1.8906535067790206E-2</v>
      </c>
      <c r="AQ868" s="2">
        <f>IF(NOT(ISNUMBER(gepModelClass6(A868:AJ868))),#REF!,gepModelClass6(A868:AJ868))</f>
        <v>0.98918438407744369</v>
      </c>
      <c r="AR868" s="3" t="str">
        <f t="shared" si="26"/>
        <v>very_damp_grey_soil</v>
      </c>
      <c r="AS868" s="5" t="s">
        <v>41</v>
      </c>
      <c r="AT868">
        <f t="shared" si="27"/>
        <v>0</v>
      </c>
      <c r="AU868" s="3"/>
      <c r="AV868" s="3"/>
      <c r="AW868" s="1"/>
      <c r="AX868" s="4"/>
      <c r="AY868" s="4"/>
    </row>
    <row r="869" spans="1:51" x14ac:dyDescent="0.25">
      <c r="A869">
        <v>71</v>
      </c>
      <c r="B869">
        <v>75</v>
      </c>
      <c r="C869">
        <v>79</v>
      </c>
      <c r="D869">
        <v>63</v>
      </c>
      <c r="E869">
        <v>71</v>
      </c>
      <c r="F869">
        <v>79</v>
      </c>
      <c r="G869">
        <v>79</v>
      </c>
      <c r="H869">
        <v>63</v>
      </c>
      <c r="I869">
        <v>68</v>
      </c>
      <c r="J869">
        <v>75</v>
      </c>
      <c r="K869">
        <v>75</v>
      </c>
      <c r="L869">
        <v>59</v>
      </c>
      <c r="M869">
        <v>67</v>
      </c>
      <c r="N869">
        <v>72</v>
      </c>
      <c r="O869">
        <v>70</v>
      </c>
      <c r="P869">
        <v>58</v>
      </c>
      <c r="Q869">
        <v>67</v>
      </c>
      <c r="R869">
        <v>72</v>
      </c>
      <c r="S869">
        <v>74</v>
      </c>
      <c r="T869">
        <v>58</v>
      </c>
      <c r="U869">
        <v>63</v>
      </c>
      <c r="V869">
        <v>68</v>
      </c>
      <c r="W869">
        <v>74</v>
      </c>
      <c r="X869">
        <v>58</v>
      </c>
      <c r="Y869">
        <v>59</v>
      </c>
      <c r="Z869">
        <v>63</v>
      </c>
      <c r="AA869">
        <v>73</v>
      </c>
      <c r="AB869">
        <v>59</v>
      </c>
      <c r="AC869">
        <v>63</v>
      </c>
      <c r="AD869">
        <v>67</v>
      </c>
      <c r="AE869">
        <v>73</v>
      </c>
      <c r="AF869">
        <v>55</v>
      </c>
      <c r="AG869">
        <v>63</v>
      </c>
      <c r="AH869">
        <v>67</v>
      </c>
      <c r="AI869">
        <v>69</v>
      </c>
      <c r="AJ869">
        <v>55</v>
      </c>
      <c r="AK869" s="1">
        <v>1</v>
      </c>
      <c r="AL869" s="2">
        <f>IF(NOT(ISNUMBER(gepModelClass1(A869:AJ869))),#REF!,gepModelClass1(A869:AJ869))</f>
        <v>6.1218156192852574E-6</v>
      </c>
      <c r="AM869" s="2">
        <f>IF(NOT(ISNUMBER(gepModelClass2(A869:AJ869))),#REF!,gepModelClass2(A869:AJ869))</f>
        <v>2.4019553651050494E-2</v>
      </c>
      <c r="AN869" s="2">
        <f>IF(NOT(ISNUMBER(gepModelClass3(A869:AJ869))),#REF!,gepModelClass3(A869:AJ869))</f>
        <v>2.0772423380296988E-4</v>
      </c>
      <c r="AO869" s="2">
        <f>IF(NOT(ISNUMBER(gepModelClass4(A869:AJ869))),#REF!,gepModelClass4(A869:AJ869))</f>
        <v>1.5776286669571632E-4</v>
      </c>
      <c r="AP869" s="2">
        <f>IF(NOT(ISNUMBER(gepModelClass5(A869:AJ869))),#REF!,gepModelClass5(A869:AJ869))</f>
        <v>1.8880366578271988E-2</v>
      </c>
      <c r="AQ869" s="2">
        <f>IF(NOT(ISNUMBER(gepModelClass6(A869:AJ869))),#REF!,gepModelClass6(A869:AJ869))</f>
        <v>0.98920836791395317</v>
      </c>
      <c r="AR869" s="3" t="str">
        <f t="shared" si="26"/>
        <v>very_damp_grey_soil</v>
      </c>
      <c r="AS869" s="5" t="s">
        <v>41</v>
      </c>
      <c r="AT869">
        <f t="shared" si="27"/>
        <v>0</v>
      </c>
      <c r="AU869" s="3"/>
      <c r="AV869" s="3"/>
      <c r="AW869" s="1"/>
      <c r="AX869" s="4"/>
      <c r="AY869" s="4"/>
    </row>
    <row r="870" spans="1:51" x14ac:dyDescent="0.25">
      <c r="A870">
        <v>71</v>
      </c>
      <c r="B870">
        <v>79</v>
      </c>
      <c r="C870">
        <v>79</v>
      </c>
      <c r="D870">
        <v>63</v>
      </c>
      <c r="E870">
        <v>68</v>
      </c>
      <c r="F870">
        <v>75</v>
      </c>
      <c r="G870">
        <v>75</v>
      </c>
      <c r="H870">
        <v>59</v>
      </c>
      <c r="I870">
        <v>68</v>
      </c>
      <c r="J870">
        <v>68</v>
      </c>
      <c r="K870">
        <v>71</v>
      </c>
      <c r="L870">
        <v>56</v>
      </c>
      <c r="M870">
        <v>67</v>
      </c>
      <c r="N870">
        <v>72</v>
      </c>
      <c r="O870">
        <v>74</v>
      </c>
      <c r="P870">
        <v>58</v>
      </c>
      <c r="Q870">
        <v>63</v>
      </c>
      <c r="R870">
        <v>68</v>
      </c>
      <c r="S870">
        <v>74</v>
      </c>
      <c r="T870">
        <v>58</v>
      </c>
      <c r="U870">
        <v>63</v>
      </c>
      <c r="V870">
        <v>68</v>
      </c>
      <c r="W870">
        <v>74</v>
      </c>
      <c r="X870">
        <v>58</v>
      </c>
      <c r="Y870">
        <v>63</v>
      </c>
      <c r="Z870">
        <v>67</v>
      </c>
      <c r="AA870">
        <v>73</v>
      </c>
      <c r="AB870">
        <v>55</v>
      </c>
      <c r="AC870">
        <v>63</v>
      </c>
      <c r="AD870">
        <v>67</v>
      </c>
      <c r="AE870">
        <v>69</v>
      </c>
      <c r="AF870">
        <v>55</v>
      </c>
      <c r="AG870">
        <v>66</v>
      </c>
      <c r="AH870">
        <v>75</v>
      </c>
      <c r="AI870">
        <v>76</v>
      </c>
      <c r="AJ870">
        <v>63</v>
      </c>
      <c r="AK870" s="1">
        <v>1</v>
      </c>
      <c r="AL870" s="2">
        <f>IF(NOT(ISNUMBER(gepModelClass1(A870:AJ870))),#REF!,gepModelClass1(A870:AJ870))</f>
        <v>2.6019529912210456E-6</v>
      </c>
      <c r="AM870" s="2">
        <f>IF(NOT(ISNUMBER(gepModelClass2(A870:AJ870))),#REF!,gepModelClass2(A870:AJ870))</f>
        <v>1.2836821519077049E-2</v>
      </c>
      <c r="AN870" s="2">
        <f>IF(NOT(ISNUMBER(gepModelClass3(A870:AJ870))),#REF!,gepModelClass3(A870:AJ870))</f>
        <v>1.7996042526899922E-4</v>
      </c>
      <c r="AO870" s="2">
        <f>IF(NOT(ISNUMBER(gepModelClass4(A870:AJ870))),#REF!,gepModelClass4(A870:AJ870))</f>
        <v>2.6240169226243552E-4</v>
      </c>
      <c r="AP870" s="2">
        <f>IF(NOT(ISNUMBER(gepModelClass5(A870:AJ870))),#REF!,gepModelClass5(A870:AJ870))</f>
        <v>1.9870146574706007E-2</v>
      </c>
      <c r="AQ870" s="2">
        <f>IF(NOT(ISNUMBER(gepModelClass6(A870:AJ870))),#REF!,gepModelClass6(A870:AJ870))</f>
        <v>0.95606359095401805</v>
      </c>
      <c r="AR870" s="3" t="str">
        <f t="shared" si="26"/>
        <v>very_damp_grey_soil</v>
      </c>
      <c r="AS870" s="5" t="s">
        <v>41</v>
      </c>
      <c r="AT870">
        <f t="shared" si="27"/>
        <v>0</v>
      </c>
      <c r="AU870" s="3"/>
      <c r="AV870" s="3"/>
      <c r="AW870" s="1"/>
      <c r="AX870" s="4"/>
      <c r="AY870" s="4"/>
    </row>
    <row r="871" spans="1:51" x14ac:dyDescent="0.25">
      <c r="A871">
        <v>64</v>
      </c>
      <c r="B871">
        <v>71</v>
      </c>
      <c r="C871">
        <v>79</v>
      </c>
      <c r="D871">
        <v>59</v>
      </c>
      <c r="E871">
        <v>68</v>
      </c>
      <c r="F871">
        <v>71</v>
      </c>
      <c r="G871">
        <v>71</v>
      </c>
      <c r="H871">
        <v>59</v>
      </c>
      <c r="I871">
        <v>64</v>
      </c>
      <c r="J871">
        <v>68</v>
      </c>
      <c r="K871">
        <v>71</v>
      </c>
      <c r="L871">
        <v>59</v>
      </c>
      <c r="M871">
        <v>67</v>
      </c>
      <c r="N871">
        <v>72</v>
      </c>
      <c r="O871">
        <v>74</v>
      </c>
      <c r="P871">
        <v>62</v>
      </c>
      <c r="Q871">
        <v>71</v>
      </c>
      <c r="R871">
        <v>75</v>
      </c>
      <c r="S871">
        <v>77</v>
      </c>
      <c r="T871">
        <v>67</v>
      </c>
      <c r="U871">
        <v>71</v>
      </c>
      <c r="V871">
        <v>75</v>
      </c>
      <c r="W871">
        <v>74</v>
      </c>
      <c r="X871">
        <v>62</v>
      </c>
      <c r="Y871">
        <v>66</v>
      </c>
      <c r="Z871">
        <v>71</v>
      </c>
      <c r="AA871">
        <v>73</v>
      </c>
      <c r="AB871">
        <v>59</v>
      </c>
      <c r="AC871">
        <v>63</v>
      </c>
      <c r="AD871">
        <v>67</v>
      </c>
      <c r="AE871">
        <v>66</v>
      </c>
      <c r="AF871">
        <v>55</v>
      </c>
      <c r="AG871">
        <v>63</v>
      </c>
      <c r="AH871">
        <v>75</v>
      </c>
      <c r="AI871">
        <v>80</v>
      </c>
      <c r="AJ871">
        <v>63</v>
      </c>
      <c r="AK871" s="1">
        <v>1</v>
      </c>
      <c r="AL871" s="2">
        <f>IF(NOT(ISNUMBER(gepModelClass1(A871:AJ871))),#REF!,gepModelClass1(A871:AJ871))</f>
        <v>4.2815354993824351E-6</v>
      </c>
      <c r="AM871" s="2">
        <f>IF(NOT(ISNUMBER(gepModelClass2(A871:AJ871))),#REF!,gepModelClass2(A871:AJ871))</f>
        <v>0.15882678789834134</v>
      </c>
      <c r="AN871" s="2">
        <f>IF(NOT(ISNUMBER(gepModelClass3(A871:AJ871))),#REF!,gepModelClass3(A871:AJ871))</f>
        <v>2.2229734320776504E-4</v>
      </c>
      <c r="AO871" s="2">
        <f>IF(NOT(ISNUMBER(gepModelClass4(A871:AJ871))),#REF!,gepModelClass4(A871:AJ871))</f>
        <v>1.287966088651515E-4</v>
      </c>
      <c r="AP871" s="2">
        <f>IF(NOT(ISNUMBER(gepModelClass5(A871:AJ871))),#REF!,gepModelClass5(A871:AJ871))</f>
        <v>1.2055218816192032E-2</v>
      </c>
      <c r="AQ871" s="2">
        <f>IF(NOT(ISNUMBER(gepModelClass6(A871:AJ871))),#REF!,gepModelClass6(A871:AJ871))</f>
        <v>0.91872945632656411</v>
      </c>
      <c r="AR871" s="3" t="str">
        <f t="shared" si="26"/>
        <v>very_damp_grey_soil</v>
      </c>
      <c r="AS871" s="5" t="s">
        <v>41</v>
      </c>
      <c r="AT871">
        <f t="shared" si="27"/>
        <v>0</v>
      </c>
      <c r="AU871" s="3"/>
      <c r="AV871" s="3"/>
      <c r="AW871" s="1"/>
      <c r="AX871" s="4"/>
      <c r="AY871" s="4"/>
    </row>
    <row r="872" spans="1:51" x14ac:dyDescent="0.25">
      <c r="A872">
        <v>93</v>
      </c>
      <c r="B872">
        <v>116</v>
      </c>
      <c r="C872">
        <v>118</v>
      </c>
      <c r="D872">
        <v>96</v>
      </c>
      <c r="E872">
        <v>93</v>
      </c>
      <c r="F872">
        <v>111</v>
      </c>
      <c r="G872">
        <v>118</v>
      </c>
      <c r="H872">
        <v>92</v>
      </c>
      <c r="I872">
        <v>88</v>
      </c>
      <c r="J872">
        <v>111</v>
      </c>
      <c r="K872">
        <v>113</v>
      </c>
      <c r="L872">
        <v>92</v>
      </c>
      <c r="M872">
        <v>90</v>
      </c>
      <c r="N872">
        <v>113</v>
      </c>
      <c r="O872">
        <v>122</v>
      </c>
      <c r="P872">
        <v>96</v>
      </c>
      <c r="Q872">
        <v>95</v>
      </c>
      <c r="R872">
        <v>109</v>
      </c>
      <c r="S872">
        <v>112</v>
      </c>
      <c r="T872">
        <v>89</v>
      </c>
      <c r="U872">
        <v>95</v>
      </c>
      <c r="V872">
        <v>109</v>
      </c>
      <c r="W872">
        <v>117</v>
      </c>
      <c r="X872">
        <v>85</v>
      </c>
      <c r="Y872">
        <v>101</v>
      </c>
      <c r="Z872">
        <v>112</v>
      </c>
      <c r="AA872">
        <v>124</v>
      </c>
      <c r="AB872">
        <v>94</v>
      </c>
      <c r="AC872">
        <v>96</v>
      </c>
      <c r="AD872">
        <v>112</v>
      </c>
      <c r="AE872">
        <v>114</v>
      </c>
      <c r="AF872">
        <v>90</v>
      </c>
      <c r="AG872">
        <v>92</v>
      </c>
      <c r="AH872">
        <v>112</v>
      </c>
      <c r="AI872">
        <v>114</v>
      </c>
      <c r="AJ872">
        <v>94</v>
      </c>
      <c r="AK872" s="1">
        <v>0</v>
      </c>
      <c r="AL872" s="2">
        <f>IF(NOT(ISNUMBER(gepModelClass1(A872:AJ872))),#REF!,gepModelClass1(A872:AJ872))</f>
        <v>6.6657411467795993E-6</v>
      </c>
      <c r="AM872" s="2">
        <f>IF(NOT(ISNUMBER(gepModelClass2(A872:AJ872))),#REF!,gepModelClass2(A872:AJ872))</f>
        <v>1.0047730539951914E-2</v>
      </c>
      <c r="AN872" s="2">
        <f>IF(NOT(ISNUMBER(gepModelClass3(A872:AJ872))),#REF!,gepModelClass3(A872:AJ872))</f>
        <v>0.99986658293790343</v>
      </c>
      <c r="AO872" s="2">
        <f>IF(NOT(ISNUMBER(gepModelClass4(A872:AJ872))),#REF!,gepModelClass4(A872:AJ872))</f>
        <v>1.3566817278370702E-5</v>
      </c>
      <c r="AP872" s="2">
        <f>IF(NOT(ISNUMBER(gepModelClass5(A872:AJ872))),#REF!,gepModelClass5(A872:AJ872))</f>
        <v>1.0249039619828496E-2</v>
      </c>
      <c r="AQ872" s="2">
        <f>IF(NOT(ISNUMBER(gepModelClass6(A872:AJ872))),#REF!,gepModelClass6(A872:AJ872))</f>
        <v>2.6093012766909558E-3</v>
      </c>
      <c r="AR872" s="3" t="str">
        <f t="shared" si="26"/>
        <v>grey_soil</v>
      </c>
      <c r="AS872" s="5" t="s">
        <v>38</v>
      </c>
      <c r="AT872">
        <f t="shared" si="27"/>
        <v>0</v>
      </c>
      <c r="AU872" s="3"/>
      <c r="AV872" s="3"/>
      <c r="AW872" s="1"/>
      <c r="AX872" s="4"/>
      <c r="AY872" s="4"/>
    </row>
    <row r="873" spans="1:51" x14ac:dyDescent="0.25">
      <c r="A873">
        <v>88</v>
      </c>
      <c r="B873">
        <v>111</v>
      </c>
      <c r="C873">
        <v>113</v>
      </c>
      <c r="D873">
        <v>92</v>
      </c>
      <c r="E873">
        <v>88</v>
      </c>
      <c r="F873">
        <v>111</v>
      </c>
      <c r="G873">
        <v>113</v>
      </c>
      <c r="H873">
        <v>92</v>
      </c>
      <c r="I873">
        <v>84</v>
      </c>
      <c r="J873">
        <v>111</v>
      </c>
      <c r="K873">
        <v>113</v>
      </c>
      <c r="L873">
        <v>92</v>
      </c>
      <c r="M873">
        <v>95</v>
      </c>
      <c r="N873">
        <v>109</v>
      </c>
      <c r="O873">
        <v>117</v>
      </c>
      <c r="P873">
        <v>85</v>
      </c>
      <c r="Q873">
        <v>90</v>
      </c>
      <c r="R873">
        <v>113</v>
      </c>
      <c r="S873">
        <v>117</v>
      </c>
      <c r="T873">
        <v>92</v>
      </c>
      <c r="U873">
        <v>95</v>
      </c>
      <c r="V873">
        <v>113</v>
      </c>
      <c r="W873">
        <v>117</v>
      </c>
      <c r="X873">
        <v>92</v>
      </c>
      <c r="Y873">
        <v>92</v>
      </c>
      <c r="Z873">
        <v>112</v>
      </c>
      <c r="AA873">
        <v>114</v>
      </c>
      <c r="AB873">
        <v>94</v>
      </c>
      <c r="AC873">
        <v>92</v>
      </c>
      <c r="AD873">
        <v>117</v>
      </c>
      <c r="AE873">
        <v>119</v>
      </c>
      <c r="AF873">
        <v>98</v>
      </c>
      <c r="AG873">
        <v>96</v>
      </c>
      <c r="AH873">
        <v>117</v>
      </c>
      <c r="AI873">
        <v>130</v>
      </c>
      <c r="AJ873">
        <v>94</v>
      </c>
      <c r="AK873" s="1">
        <v>0</v>
      </c>
      <c r="AL873" s="2">
        <f>IF(NOT(ISNUMBER(gepModelClass1(A873:AJ873))),#REF!,gepModelClass1(A873:AJ873))</f>
        <v>1.2383903378319536E-5</v>
      </c>
      <c r="AM873" s="2">
        <f>IF(NOT(ISNUMBER(gepModelClass2(A873:AJ873))),#REF!,gepModelClass2(A873:AJ873))</f>
        <v>6.6038025808977024E-2</v>
      </c>
      <c r="AN873" s="2">
        <f>IF(NOT(ISNUMBER(gepModelClass3(A873:AJ873))),#REF!,gepModelClass3(A873:AJ873))</f>
        <v>0.99968291213440974</v>
      </c>
      <c r="AO873" s="2">
        <f>IF(NOT(ISNUMBER(gepModelClass4(A873:AJ873))),#REF!,gepModelClass4(A873:AJ873))</f>
        <v>9.9378912045332212E-5</v>
      </c>
      <c r="AP873" s="2">
        <f>IF(NOT(ISNUMBER(gepModelClass5(A873:AJ873))),#REF!,gepModelClass5(A873:AJ873))</f>
        <v>8.5387605211837327E-3</v>
      </c>
      <c r="AQ873" s="2">
        <f>IF(NOT(ISNUMBER(gepModelClass6(A873:AJ873))),#REF!,gepModelClass6(A873:AJ873))</f>
        <v>1.2177773516540997E-2</v>
      </c>
      <c r="AR873" s="3" t="str">
        <f t="shared" si="26"/>
        <v>grey_soil</v>
      </c>
      <c r="AS873" s="5" t="s">
        <v>38</v>
      </c>
      <c r="AT873">
        <f t="shared" si="27"/>
        <v>0</v>
      </c>
      <c r="AU873" s="3"/>
      <c r="AV873" s="3"/>
      <c r="AW873" s="1"/>
      <c r="AX873" s="4"/>
      <c r="AY873" s="4"/>
    </row>
    <row r="874" spans="1:51" x14ac:dyDescent="0.25">
      <c r="A874">
        <v>84</v>
      </c>
      <c r="B874">
        <v>111</v>
      </c>
      <c r="C874">
        <v>113</v>
      </c>
      <c r="D874">
        <v>92</v>
      </c>
      <c r="E874">
        <v>84</v>
      </c>
      <c r="F874">
        <v>111</v>
      </c>
      <c r="G874">
        <v>118</v>
      </c>
      <c r="H874">
        <v>92</v>
      </c>
      <c r="I874">
        <v>93</v>
      </c>
      <c r="J874">
        <v>111</v>
      </c>
      <c r="K874">
        <v>113</v>
      </c>
      <c r="L874">
        <v>92</v>
      </c>
      <c r="M874">
        <v>95</v>
      </c>
      <c r="N874">
        <v>113</v>
      </c>
      <c r="O874">
        <v>117</v>
      </c>
      <c r="P874">
        <v>92</v>
      </c>
      <c r="Q874">
        <v>95</v>
      </c>
      <c r="R874">
        <v>118</v>
      </c>
      <c r="S874">
        <v>117</v>
      </c>
      <c r="T874">
        <v>96</v>
      </c>
      <c r="U874">
        <v>95</v>
      </c>
      <c r="V874">
        <v>118</v>
      </c>
      <c r="W874">
        <v>122</v>
      </c>
      <c r="X874">
        <v>96</v>
      </c>
      <c r="Y874">
        <v>96</v>
      </c>
      <c r="Z874">
        <v>117</v>
      </c>
      <c r="AA874">
        <v>130</v>
      </c>
      <c r="AB874">
        <v>94</v>
      </c>
      <c r="AC874">
        <v>92</v>
      </c>
      <c r="AD874">
        <v>112</v>
      </c>
      <c r="AE874">
        <v>124</v>
      </c>
      <c r="AF874">
        <v>94</v>
      </c>
      <c r="AG874">
        <v>92</v>
      </c>
      <c r="AH874">
        <v>112</v>
      </c>
      <c r="AI874">
        <v>114</v>
      </c>
      <c r="AJ874">
        <v>98</v>
      </c>
      <c r="AK874" s="1">
        <v>0</v>
      </c>
      <c r="AL874" s="2">
        <f>IF(NOT(ISNUMBER(gepModelClass1(A874:AJ874))),#REF!,gepModelClass1(A874:AJ874))</f>
        <v>7.9798114511712281E-6</v>
      </c>
      <c r="AM874" s="2">
        <f>IF(NOT(ISNUMBER(gepModelClass2(A874:AJ874))),#REF!,gepModelClass2(A874:AJ874))</f>
        <v>0.18904139424553834</v>
      </c>
      <c r="AN874" s="2">
        <f>IF(NOT(ISNUMBER(gepModelClass3(A874:AJ874))),#REF!,gepModelClass3(A874:AJ874))</f>
        <v>0.99985225046690951</v>
      </c>
      <c r="AO874" s="2">
        <f>IF(NOT(ISNUMBER(gepModelClass4(A874:AJ874))),#REF!,gepModelClass4(A874:AJ874))</f>
        <v>1.3730892725795799E-4</v>
      </c>
      <c r="AP874" s="2">
        <f>IF(NOT(ISNUMBER(gepModelClass5(A874:AJ874))),#REF!,gepModelClass5(A874:AJ874))</f>
        <v>1.0148465213913462E-2</v>
      </c>
      <c r="AQ874" s="2">
        <f>IF(NOT(ISNUMBER(gepModelClass6(A874:AJ874))),#REF!,gepModelClass6(A874:AJ874))</f>
        <v>5.4342939362954628E-3</v>
      </c>
      <c r="AR874" s="3" t="str">
        <f t="shared" si="26"/>
        <v>grey_soil</v>
      </c>
      <c r="AS874" s="5" t="s">
        <v>38</v>
      </c>
      <c r="AT874">
        <f t="shared" si="27"/>
        <v>0</v>
      </c>
      <c r="AU874" s="3"/>
      <c r="AV874" s="3"/>
      <c r="AW874" s="1"/>
      <c r="AX874" s="4"/>
      <c r="AY874" s="4"/>
    </row>
    <row r="875" spans="1:51" x14ac:dyDescent="0.25">
      <c r="A875">
        <v>93</v>
      </c>
      <c r="B875">
        <v>111</v>
      </c>
      <c r="C875">
        <v>118</v>
      </c>
      <c r="D875">
        <v>92</v>
      </c>
      <c r="E875">
        <v>88</v>
      </c>
      <c r="F875">
        <v>107</v>
      </c>
      <c r="G875">
        <v>109</v>
      </c>
      <c r="H875">
        <v>87</v>
      </c>
      <c r="I875">
        <v>88</v>
      </c>
      <c r="J875">
        <v>95</v>
      </c>
      <c r="K875">
        <v>104</v>
      </c>
      <c r="L875">
        <v>83</v>
      </c>
      <c r="M875">
        <v>95</v>
      </c>
      <c r="N875">
        <v>113</v>
      </c>
      <c r="O875">
        <v>117</v>
      </c>
      <c r="P875">
        <v>96</v>
      </c>
      <c r="Q875">
        <v>86</v>
      </c>
      <c r="R875">
        <v>104</v>
      </c>
      <c r="S875">
        <v>108</v>
      </c>
      <c r="T875">
        <v>89</v>
      </c>
      <c r="U875">
        <v>82</v>
      </c>
      <c r="V875">
        <v>96</v>
      </c>
      <c r="W875">
        <v>104</v>
      </c>
      <c r="X875">
        <v>78</v>
      </c>
      <c r="Y875">
        <v>92</v>
      </c>
      <c r="Z875">
        <v>99</v>
      </c>
      <c r="AA875">
        <v>105</v>
      </c>
      <c r="AB875">
        <v>86</v>
      </c>
      <c r="AC875">
        <v>83</v>
      </c>
      <c r="AD875">
        <v>99</v>
      </c>
      <c r="AE875">
        <v>101</v>
      </c>
      <c r="AF875">
        <v>75</v>
      </c>
      <c r="AG875">
        <v>79</v>
      </c>
      <c r="AH875">
        <v>91</v>
      </c>
      <c r="AI875">
        <v>97</v>
      </c>
      <c r="AJ875">
        <v>75</v>
      </c>
      <c r="AK875" s="1">
        <v>0</v>
      </c>
      <c r="AL875" s="2">
        <f>IF(NOT(ISNUMBER(gepModelClass1(A875:AJ875))),#REF!,gepModelClass1(A875:AJ875))</f>
        <v>1.303586896286262E-5</v>
      </c>
      <c r="AM875" s="2">
        <f>IF(NOT(ISNUMBER(gepModelClass2(A875:AJ875))),#REF!,gepModelClass2(A875:AJ875))</f>
        <v>2.4577144285896748E-3</v>
      </c>
      <c r="AN875" s="2">
        <f>IF(NOT(ISNUMBER(gepModelClass3(A875:AJ875))),#REF!,gepModelClass3(A875:AJ875))</f>
        <v>0.98508395396829707</v>
      </c>
      <c r="AO875" s="2">
        <f>IF(NOT(ISNUMBER(gepModelClass4(A875:AJ875))),#REF!,gepModelClass4(A875:AJ875))</f>
        <v>6.5860147764375046E-5</v>
      </c>
      <c r="AP875" s="2">
        <f>IF(NOT(ISNUMBER(gepModelClass5(A875:AJ875))),#REF!,gepModelClass5(A875:AJ875))</f>
        <v>1.0022867297448643E-2</v>
      </c>
      <c r="AQ875" s="2">
        <f>IF(NOT(ISNUMBER(gepModelClass6(A875:AJ875))),#REF!,gepModelClass6(A875:AJ875))</f>
        <v>3.1013983611479425E-2</v>
      </c>
      <c r="AR875" s="3" t="str">
        <f t="shared" si="26"/>
        <v>grey_soil</v>
      </c>
      <c r="AS875" s="5" t="s">
        <v>38</v>
      </c>
      <c r="AT875">
        <f t="shared" si="27"/>
        <v>0</v>
      </c>
      <c r="AU875" s="3"/>
      <c r="AV875" s="3"/>
      <c r="AW875" s="1"/>
      <c r="AX875" s="4"/>
      <c r="AY875" s="4"/>
    </row>
    <row r="876" spans="1:51" x14ac:dyDescent="0.25">
      <c r="A876">
        <v>88</v>
      </c>
      <c r="B876">
        <v>107</v>
      </c>
      <c r="C876">
        <v>109</v>
      </c>
      <c r="D876">
        <v>87</v>
      </c>
      <c r="E876">
        <v>88</v>
      </c>
      <c r="F876">
        <v>95</v>
      </c>
      <c r="G876">
        <v>104</v>
      </c>
      <c r="H876">
        <v>83</v>
      </c>
      <c r="I876">
        <v>84</v>
      </c>
      <c r="J876">
        <v>99</v>
      </c>
      <c r="K876">
        <v>100</v>
      </c>
      <c r="L876">
        <v>79</v>
      </c>
      <c r="M876">
        <v>86</v>
      </c>
      <c r="N876">
        <v>104</v>
      </c>
      <c r="O876">
        <v>108</v>
      </c>
      <c r="P876">
        <v>89</v>
      </c>
      <c r="Q876">
        <v>82</v>
      </c>
      <c r="R876">
        <v>96</v>
      </c>
      <c r="S876">
        <v>104</v>
      </c>
      <c r="T876">
        <v>78</v>
      </c>
      <c r="U876">
        <v>82</v>
      </c>
      <c r="V876">
        <v>96</v>
      </c>
      <c r="W876">
        <v>104</v>
      </c>
      <c r="X876">
        <v>81</v>
      </c>
      <c r="Y876">
        <v>83</v>
      </c>
      <c r="Z876">
        <v>99</v>
      </c>
      <c r="AA876">
        <v>101</v>
      </c>
      <c r="AB876">
        <v>75</v>
      </c>
      <c r="AC876">
        <v>79</v>
      </c>
      <c r="AD876">
        <v>91</v>
      </c>
      <c r="AE876">
        <v>97</v>
      </c>
      <c r="AF876">
        <v>75</v>
      </c>
      <c r="AG876">
        <v>83</v>
      </c>
      <c r="AH876">
        <v>91</v>
      </c>
      <c r="AI876">
        <v>97</v>
      </c>
      <c r="AJ876">
        <v>79</v>
      </c>
      <c r="AK876" s="1">
        <v>0</v>
      </c>
      <c r="AL876" s="2">
        <f>IF(NOT(ISNUMBER(gepModelClass1(A876:AJ876))),#REF!,gepModelClass1(A876:AJ876))</f>
        <v>2.6019529912210456E-6</v>
      </c>
      <c r="AM876" s="2">
        <f>IF(NOT(ISNUMBER(gepModelClass2(A876:AJ876))),#REF!,gepModelClass2(A876:AJ876))</f>
        <v>7.6032796361067334E-4</v>
      </c>
      <c r="AN876" s="2">
        <f>IF(NOT(ISNUMBER(gepModelClass3(A876:AJ876))),#REF!,gepModelClass3(A876:AJ876))</f>
        <v>0.92465552791868666</v>
      </c>
      <c r="AO876" s="2">
        <f>IF(NOT(ISNUMBER(gepModelClass4(A876:AJ876))),#REF!,gepModelClass4(A876:AJ876))</f>
        <v>9.8676454552358361E-5</v>
      </c>
      <c r="AP876" s="2">
        <f>IF(NOT(ISNUMBER(gepModelClass5(A876:AJ876))),#REF!,gepModelClass5(A876:AJ876))</f>
        <v>1.1036709553881014E-2</v>
      </c>
      <c r="AQ876" s="2">
        <f>IF(NOT(ISNUMBER(gepModelClass6(A876:AJ876))),#REF!,gepModelClass6(A876:AJ876))</f>
        <v>7.5092505279583652E-2</v>
      </c>
      <c r="AR876" s="3" t="str">
        <f t="shared" si="26"/>
        <v>grey_soil</v>
      </c>
      <c r="AS876" s="5" t="s">
        <v>39</v>
      </c>
      <c r="AT876">
        <f t="shared" si="27"/>
        <v>1</v>
      </c>
      <c r="AU876" s="3"/>
      <c r="AV876" s="3"/>
      <c r="AW876" s="1"/>
      <c r="AX876" s="4"/>
      <c r="AY876" s="4"/>
    </row>
    <row r="877" spans="1:51" x14ac:dyDescent="0.25">
      <c r="A877">
        <v>88</v>
      </c>
      <c r="B877">
        <v>95</v>
      </c>
      <c r="C877">
        <v>104</v>
      </c>
      <c r="D877">
        <v>83</v>
      </c>
      <c r="E877">
        <v>84</v>
      </c>
      <c r="F877">
        <v>99</v>
      </c>
      <c r="G877">
        <v>100</v>
      </c>
      <c r="H877">
        <v>79</v>
      </c>
      <c r="I877">
        <v>84</v>
      </c>
      <c r="J877">
        <v>95</v>
      </c>
      <c r="K877">
        <v>96</v>
      </c>
      <c r="L877">
        <v>79</v>
      </c>
      <c r="M877">
        <v>82</v>
      </c>
      <c r="N877">
        <v>96</v>
      </c>
      <c r="O877">
        <v>104</v>
      </c>
      <c r="P877">
        <v>78</v>
      </c>
      <c r="Q877">
        <v>82</v>
      </c>
      <c r="R877">
        <v>96</v>
      </c>
      <c r="S877">
        <v>104</v>
      </c>
      <c r="T877">
        <v>81</v>
      </c>
      <c r="U877">
        <v>82</v>
      </c>
      <c r="V877">
        <v>96</v>
      </c>
      <c r="W877">
        <v>100</v>
      </c>
      <c r="X877">
        <v>81</v>
      </c>
      <c r="Y877">
        <v>79</v>
      </c>
      <c r="Z877">
        <v>91</v>
      </c>
      <c r="AA877">
        <v>97</v>
      </c>
      <c r="AB877">
        <v>75</v>
      </c>
      <c r="AC877">
        <v>83</v>
      </c>
      <c r="AD877">
        <v>91</v>
      </c>
      <c r="AE877">
        <v>97</v>
      </c>
      <c r="AF877">
        <v>79</v>
      </c>
      <c r="AG877">
        <v>83</v>
      </c>
      <c r="AH877">
        <v>91</v>
      </c>
      <c r="AI877">
        <v>101</v>
      </c>
      <c r="AJ877">
        <v>79</v>
      </c>
      <c r="AK877" s="1">
        <v>0</v>
      </c>
      <c r="AL877" s="2">
        <f>IF(NOT(ISNUMBER(gepModelClass1(A877:AJ877))),#REF!,gepModelClass1(A877:AJ877))</f>
        <v>3.194151146373109E-6</v>
      </c>
      <c r="AM877" s="2">
        <f>IF(NOT(ISNUMBER(gepModelClass2(A877:AJ877))),#REF!,gepModelClass2(A877:AJ877))</f>
        <v>0.99045874771441522</v>
      </c>
      <c r="AN877" s="2">
        <f>IF(NOT(ISNUMBER(gepModelClass3(A877:AJ877))),#REF!,gepModelClass3(A877:AJ877))</f>
        <v>0.93644051824325558</v>
      </c>
      <c r="AO877" s="2">
        <f>IF(NOT(ISNUMBER(gepModelClass4(A877:AJ877))),#REF!,gepModelClass4(A877:AJ877))</f>
        <v>1.3300184830667008E-4</v>
      </c>
      <c r="AP877" s="2">
        <f>IF(NOT(ISNUMBER(gepModelClass5(A877:AJ877))),#REF!,gepModelClass5(A877:AJ877))</f>
        <v>1.1411015353906599E-2</v>
      </c>
      <c r="AQ877" s="2">
        <f>IF(NOT(ISNUMBER(gepModelClass6(A877:AJ877))),#REF!,gepModelClass6(A877:AJ877))</f>
        <v>6.4235679759609129E-2</v>
      </c>
      <c r="AR877" s="3" t="str">
        <f t="shared" si="26"/>
        <v>damp_grey_soil</v>
      </c>
      <c r="AS877" s="5" t="s">
        <v>39</v>
      </c>
      <c r="AT877">
        <f t="shared" si="27"/>
        <v>0</v>
      </c>
      <c r="AU877" s="3"/>
      <c r="AV877" s="3"/>
      <c r="AW877" s="1"/>
      <c r="AX877" s="4"/>
      <c r="AY877" s="4"/>
    </row>
    <row r="878" spans="1:51" x14ac:dyDescent="0.25">
      <c r="A878">
        <v>84</v>
      </c>
      <c r="B878">
        <v>99</v>
      </c>
      <c r="C878">
        <v>100</v>
      </c>
      <c r="D878">
        <v>79</v>
      </c>
      <c r="E878">
        <v>84</v>
      </c>
      <c r="F878">
        <v>95</v>
      </c>
      <c r="G878">
        <v>96</v>
      </c>
      <c r="H878">
        <v>79</v>
      </c>
      <c r="I878">
        <v>71</v>
      </c>
      <c r="J878">
        <v>83</v>
      </c>
      <c r="K878">
        <v>93</v>
      </c>
      <c r="L878">
        <v>79</v>
      </c>
      <c r="M878">
        <v>82</v>
      </c>
      <c r="N878">
        <v>96</v>
      </c>
      <c r="O878">
        <v>104</v>
      </c>
      <c r="P878">
        <v>81</v>
      </c>
      <c r="Q878">
        <v>82</v>
      </c>
      <c r="R878">
        <v>96</v>
      </c>
      <c r="S878">
        <v>100</v>
      </c>
      <c r="T878">
        <v>81</v>
      </c>
      <c r="U878">
        <v>82</v>
      </c>
      <c r="V878">
        <v>91</v>
      </c>
      <c r="W878">
        <v>92</v>
      </c>
      <c r="X878">
        <v>78</v>
      </c>
      <c r="Y878">
        <v>83</v>
      </c>
      <c r="Z878">
        <v>91</v>
      </c>
      <c r="AA878">
        <v>97</v>
      </c>
      <c r="AB878">
        <v>79</v>
      </c>
      <c r="AC878">
        <v>83</v>
      </c>
      <c r="AD878">
        <v>91</v>
      </c>
      <c r="AE878">
        <v>101</v>
      </c>
      <c r="AF878">
        <v>79</v>
      </c>
      <c r="AG878">
        <v>79</v>
      </c>
      <c r="AH878">
        <v>95</v>
      </c>
      <c r="AI878">
        <v>93</v>
      </c>
      <c r="AJ878">
        <v>75</v>
      </c>
      <c r="AK878" s="1">
        <v>0</v>
      </c>
      <c r="AL878" s="2">
        <f>IF(NOT(ISNUMBER(gepModelClass1(A878:AJ878))),#REF!,gepModelClass1(A878:AJ878))</f>
        <v>8.3598095623265275E-6</v>
      </c>
      <c r="AM878" s="2">
        <f>IF(NOT(ISNUMBER(gepModelClass2(A878:AJ878))),#REF!,gepModelClass2(A878:AJ878))</f>
        <v>0.97613402832446283</v>
      </c>
      <c r="AN878" s="2">
        <f>IF(NOT(ISNUMBER(gepModelClass3(A878:AJ878))),#REF!,gepModelClass3(A878:AJ878))</f>
        <v>0.68998607854990501</v>
      </c>
      <c r="AO878" s="2">
        <f>IF(NOT(ISNUMBER(gepModelClass4(A878:AJ878))),#REF!,gepModelClass4(A878:AJ878))</f>
        <v>4.0722565413853081E-5</v>
      </c>
      <c r="AP878" s="2">
        <f>IF(NOT(ISNUMBER(gepModelClass5(A878:AJ878))),#REF!,gepModelClass5(A878:AJ878))</f>
        <v>6.6111037120894145E-3</v>
      </c>
      <c r="AQ878" s="2">
        <f>IF(NOT(ISNUMBER(gepModelClass6(A878:AJ878))),#REF!,gepModelClass6(A878:AJ878))</f>
        <v>3.9008203749784719E-2</v>
      </c>
      <c r="AR878" s="3" t="str">
        <f t="shared" si="26"/>
        <v>damp_grey_soil</v>
      </c>
      <c r="AS878" s="5" t="s">
        <v>39</v>
      </c>
      <c r="AT878">
        <f t="shared" si="27"/>
        <v>0</v>
      </c>
      <c r="AU878" s="3"/>
      <c r="AV878" s="3"/>
      <c r="AW878" s="1"/>
      <c r="AX878" s="4"/>
      <c r="AY878" s="4"/>
    </row>
    <row r="879" spans="1:51" x14ac:dyDescent="0.25">
      <c r="A879">
        <v>71</v>
      </c>
      <c r="B879">
        <v>83</v>
      </c>
      <c r="C879">
        <v>93</v>
      </c>
      <c r="D879">
        <v>79</v>
      </c>
      <c r="E879">
        <v>55</v>
      </c>
      <c r="F879">
        <v>51</v>
      </c>
      <c r="G879">
        <v>113</v>
      </c>
      <c r="H879">
        <v>108</v>
      </c>
      <c r="I879">
        <v>44</v>
      </c>
      <c r="J879">
        <v>37</v>
      </c>
      <c r="K879">
        <v>134</v>
      </c>
      <c r="L879">
        <v>137</v>
      </c>
      <c r="M879">
        <v>82</v>
      </c>
      <c r="N879">
        <v>91</v>
      </c>
      <c r="O879">
        <v>92</v>
      </c>
      <c r="P879">
        <v>78</v>
      </c>
      <c r="Q879">
        <v>78</v>
      </c>
      <c r="R879">
        <v>83</v>
      </c>
      <c r="S879">
        <v>96</v>
      </c>
      <c r="T879">
        <v>74</v>
      </c>
      <c r="U879">
        <v>63</v>
      </c>
      <c r="V879">
        <v>56</v>
      </c>
      <c r="W879">
        <v>108</v>
      </c>
      <c r="X879">
        <v>103</v>
      </c>
      <c r="Y879">
        <v>79</v>
      </c>
      <c r="Z879">
        <v>95</v>
      </c>
      <c r="AA879">
        <v>93</v>
      </c>
      <c r="AB879">
        <v>75</v>
      </c>
      <c r="AC879">
        <v>79</v>
      </c>
      <c r="AD879">
        <v>95</v>
      </c>
      <c r="AE879">
        <v>93</v>
      </c>
      <c r="AF879">
        <v>75</v>
      </c>
      <c r="AG879">
        <v>71</v>
      </c>
      <c r="AH879">
        <v>77</v>
      </c>
      <c r="AI879">
        <v>93</v>
      </c>
      <c r="AJ879">
        <v>79</v>
      </c>
      <c r="AK879" s="1">
        <v>0</v>
      </c>
      <c r="AL879" s="2">
        <f>IF(NOT(ISNUMBER(gepModelClass1(A879:AJ879))),#REF!,gepModelClass1(A879:AJ879))</f>
        <v>0.75738182235739038</v>
      </c>
      <c r="AM879" s="2">
        <f>IF(NOT(ISNUMBER(gepModelClass2(A879:AJ879))),#REF!,gepModelClass2(A879:AJ879))</f>
        <v>0.63933179705367116</v>
      </c>
      <c r="AN879" s="2">
        <f>IF(NOT(ISNUMBER(gepModelClass3(A879:AJ879))),#REF!,gepModelClass3(A879:AJ879))</f>
        <v>3.3435839686872651E-2</v>
      </c>
      <c r="AO879" s="2">
        <f>IF(NOT(ISNUMBER(gepModelClass4(A879:AJ879))),#REF!,gepModelClass4(A879:AJ879))</f>
        <v>1.3426293802557031E-5</v>
      </c>
      <c r="AP879" s="2">
        <f>IF(NOT(ISNUMBER(gepModelClass5(A879:AJ879))),#REF!,gepModelClass5(A879:AJ879))</f>
        <v>0.40053191870833665</v>
      </c>
      <c r="AQ879" s="2">
        <f>IF(NOT(ISNUMBER(gepModelClass6(A879:AJ879))),#REF!,gepModelClass6(A879:AJ879))</f>
        <v>0.10437156633179601</v>
      </c>
      <c r="AR879" s="3" t="str">
        <f t="shared" si="26"/>
        <v>cotton_crop</v>
      </c>
      <c r="AS879" s="5" t="s">
        <v>42</v>
      </c>
      <c r="AT879">
        <f t="shared" si="27"/>
        <v>0</v>
      </c>
      <c r="AU879" s="3"/>
      <c r="AV879" s="3"/>
      <c r="AW879" s="1"/>
      <c r="AX879" s="4"/>
      <c r="AY879" s="4"/>
    </row>
    <row r="880" spans="1:51" x14ac:dyDescent="0.25">
      <c r="A880">
        <v>55</v>
      </c>
      <c r="B880">
        <v>51</v>
      </c>
      <c r="C880">
        <v>113</v>
      </c>
      <c r="D880">
        <v>108</v>
      </c>
      <c r="E880">
        <v>44</v>
      </c>
      <c r="F880">
        <v>37</v>
      </c>
      <c r="G880">
        <v>134</v>
      </c>
      <c r="H880">
        <v>137</v>
      </c>
      <c r="I880">
        <v>44</v>
      </c>
      <c r="J880">
        <v>32</v>
      </c>
      <c r="K880">
        <v>139</v>
      </c>
      <c r="L880">
        <v>141</v>
      </c>
      <c r="M880">
        <v>78</v>
      </c>
      <c r="N880">
        <v>83</v>
      </c>
      <c r="O880">
        <v>96</v>
      </c>
      <c r="P880">
        <v>74</v>
      </c>
      <c r="Q880">
        <v>63</v>
      </c>
      <c r="R880">
        <v>56</v>
      </c>
      <c r="S880">
        <v>108</v>
      </c>
      <c r="T880">
        <v>103</v>
      </c>
      <c r="U880">
        <v>46</v>
      </c>
      <c r="V880">
        <v>34</v>
      </c>
      <c r="W880">
        <v>127</v>
      </c>
      <c r="X880">
        <v>144</v>
      </c>
      <c r="Y880">
        <v>79</v>
      </c>
      <c r="Z880">
        <v>95</v>
      </c>
      <c r="AA880">
        <v>93</v>
      </c>
      <c r="AB880">
        <v>75</v>
      </c>
      <c r="AC880">
        <v>71</v>
      </c>
      <c r="AD880">
        <v>77</v>
      </c>
      <c r="AE880">
        <v>93</v>
      </c>
      <c r="AF880">
        <v>79</v>
      </c>
      <c r="AG880">
        <v>56</v>
      </c>
      <c r="AH880">
        <v>42</v>
      </c>
      <c r="AI880">
        <v>114</v>
      </c>
      <c r="AJ880">
        <v>120</v>
      </c>
      <c r="AK880" s="1">
        <v>0</v>
      </c>
      <c r="AL880" s="2">
        <f>IF(NOT(ISNUMBER(gepModelClass1(A880:AJ880))),#REF!,gepModelClass1(A880:AJ880))</f>
        <v>0.99936237374252768</v>
      </c>
      <c r="AM880" s="2">
        <f>IF(NOT(ISNUMBER(gepModelClass2(A880:AJ880))),#REF!,gepModelClass2(A880:AJ880))</f>
        <v>0.81033066348024207</v>
      </c>
      <c r="AN880" s="2">
        <f>IF(NOT(ISNUMBER(gepModelClass3(A880:AJ880))),#REF!,gepModelClass3(A880:AJ880))</f>
        <v>8.295124272954407E-4</v>
      </c>
      <c r="AO880" s="2">
        <f>IF(NOT(ISNUMBER(gepModelClass4(A880:AJ880))),#REF!,gepModelClass4(A880:AJ880))</f>
        <v>0.27252753491669729</v>
      </c>
      <c r="AP880" s="2">
        <f>IF(NOT(ISNUMBER(gepModelClass5(A880:AJ880))),#REF!,gepModelClass5(A880:AJ880))</f>
        <v>1.6381017473920755E-2</v>
      </c>
      <c r="AQ880" s="2">
        <f>IF(NOT(ISNUMBER(gepModelClass6(A880:AJ880))),#REF!,gepModelClass6(A880:AJ880))</f>
        <v>1.7251849387911657E-2</v>
      </c>
      <c r="AR880" s="3" t="str">
        <f t="shared" si="26"/>
        <v>cotton_crop</v>
      </c>
      <c r="AS880" s="5" t="s">
        <v>42</v>
      </c>
      <c r="AT880">
        <f t="shared" si="27"/>
        <v>0</v>
      </c>
      <c r="AU880" s="3"/>
      <c r="AV880" s="3"/>
      <c r="AW880" s="1"/>
      <c r="AX880" s="4"/>
      <c r="AY880" s="4"/>
    </row>
    <row r="881" spans="1:51" x14ac:dyDescent="0.25">
      <c r="A881">
        <v>44</v>
      </c>
      <c r="B881">
        <v>37</v>
      </c>
      <c r="C881">
        <v>134</v>
      </c>
      <c r="D881">
        <v>137</v>
      </c>
      <c r="E881">
        <v>44</v>
      </c>
      <c r="F881">
        <v>32</v>
      </c>
      <c r="G881">
        <v>139</v>
      </c>
      <c r="H881">
        <v>141</v>
      </c>
      <c r="I881">
        <v>44</v>
      </c>
      <c r="J881">
        <v>34</v>
      </c>
      <c r="K881">
        <v>139</v>
      </c>
      <c r="L881">
        <v>146</v>
      </c>
      <c r="M881">
        <v>63</v>
      </c>
      <c r="N881">
        <v>56</v>
      </c>
      <c r="O881">
        <v>108</v>
      </c>
      <c r="P881">
        <v>103</v>
      </c>
      <c r="Q881">
        <v>46</v>
      </c>
      <c r="R881">
        <v>34</v>
      </c>
      <c r="S881">
        <v>127</v>
      </c>
      <c r="T881">
        <v>144</v>
      </c>
      <c r="U881">
        <v>43</v>
      </c>
      <c r="V881">
        <v>32</v>
      </c>
      <c r="W881">
        <v>133</v>
      </c>
      <c r="X881">
        <v>144</v>
      </c>
      <c r="Y881">
        <v>71</v>
      </c>
      <c r="Z881">
        <v>77</v>
      </c>
      <c r="AA881">
        <v>93</v>
      </c>
      <c r="AB881">
        <v>79</v>
      </c>
      <c r="AC881">
        <v>56</v>
      </c>
      <c r="AD881">
        <v>42</v>
      </c>
      <c r="AE881">
        <v>114</v>
      </c>
      <c r="AF881">
        <v>120</v>
      </c>
      <c r="AG881">
        <v>42</v>
      </c>
      <c r="AH881">
        <v>32</v>
      </c>
      <c r="AI881">
        <v>130</v>
      </c>
      <c r="AJ881">
        <v>146</v>
      </c>
      <c r="AK881" s="1">
        <v>0</v>
      </c>
      <c r="AL881" s="2">
        <f>IF(NOT(ISNUMBER(gepModelClass1(A881:AJ881))),#REF!,gepModelClass1(A881:AJ881))</f>
        <v>0.99992105080463789</v>
      </c>
      <c r="AM881" s="2">
        <f>IF(NOT(ISNUMBER(gepModelClass2(A881:AJ881))),#REF!,gepModelClass2(A881:AJ881))</f>
        <v>0.23226385890697801</v>
      </c>
      <c r="AN881" s="2">
        <f>IF(NOT(ISNUMBER(gepModelClass3(A881:AJ881))),#REF!,gepModelClass3(A881:AJ881))</f>
        <v>3.2268466931128328E-5</v>
      </c>
      <c r="AO881" s="2">
        <f>IF(NOT(ISNUMBER(gepModelClass4(A881:AJ881))),#REF!,gepModelClass4(A881:AJ881))</f>
        <v>8.404390152554685E-5</v>
      </c>
      <c r="AP881" s="2">
        <f>IF(NOT(ISNUMBER(gepModelClass5(A881:AJ881))),#REF!,gepModelClass5(A881:AJ881))</f>
        <v>4.7323141012248953E-3</v>
      </c>
      <c r="AQ881" s="2">
        <f>IF(NOT(ISNUMBER(gepModelClass6(A881:AJ881))),#REF!,gepModelClass6(A881:AJ881))</f>
        <v>2.1453398549115395E-4</v>
      </c>
      <c r="AR881" s="3" t="str">
        <f t="shared" si="26"/>
        <v>cotton_crop</v>
      </c>
      <c r="AS881" s="5" t="s">
        <v>42</v>
      </c>
      <c r="AT881">
        <f t="shared" si="27"/>
        <v>0</v>
      </c>
      <c r="AU881" s="3"/>
      <c r="AV881" s="3"/>
      <c r="AW881" s="1"/>
      <c r="AX881" s="4"/>
      <c r="AY881" s="4"/>
    </row>
    <row r="882" spans="1:51" x14ac:dyDescent="0.25">
      <c r="A882">
        <v>44</v>
      </c>
      <c r="B882">
        <v>32</v>
      </c>
      <c r="C882">
        <v>139</v>
      </c>
      <c r="D882">
        <v>141</v>
      </c>
      <c r="E882">
        <v>44</v>
      </c>
      <c r="F882">
        <v>34</v>
      </c>
      <c r="G882">
        <v>139</v>
      </c>
      <c r="H882">
        <v>146</v>
      </c>
      <c r="I882">
        <v>44</v>
      </c>
      <c r="J882">
        <v>29</v>
      </c>
      <c r="K882">
        <v>134</v>
      </c>
      <c r="L882">
        <v>146</v>
      </c>
      <c r="M882">
        <v>46</v>
      </c>
      <c r="N882">
        <v>34</v>
      </c>
      <c r="O882">
        <v>127</v>
      </c>
      <c r="P882">
        <v>144</v>
      </c>
      <c r="Q882">
        <v>43</v>
      </c>
      <c r="R882">
        <v>32</v>
      </c>
      <c r="S882">
        <v>133</v>
      </c>
      <c r="T882">
        <v>144</v>
      </c>
      <c r="U882">
        <v>43</v>
      </c>
      <c r="V882">
        <v>32</v>
      </c>
      <c r="W882">
        <v>138</v>
      </c>
      <c r="X882">
        <v>144</v>
      </c>
      <c r="Y882">
        <v>56</v>
      </c>
      <c r="Z882">
        <v>42</v>
      </c>
      <c r="AA882">
        <v>114</v>
      </c>
      <c r="AB882">
        <v>120</v>
      </c>
      <c r="AC882">
        <v>42</v>
      </c>
      <c r="AD882">
        <v>32</v>
      </c>
      <c r="AE882">
        <v>130</v>
      </c>
      <c r="AF882">
        <v>146</v>
      </c>
      <c r="AG882">
        <v>42</v>
      </c>
      <c r="AH882">
        <v>34</v>
      </c>
      <c r="AI882">
        <v>130</v>
      </c>
      <c r="AJ882">
        <v>142</v>
      </c>
      <c r="AK882" s="1">
        <v>0</v>
      </c>
      <c r="AL882" s="2">
        <f>IF(NOT(ISNUMBER(gepModelClass1(A882:AJ882))),#REF!,gepModelClass1(A882:AJ882))</f>
        <v>0.99999999014258667</v>
      </c>
      <c r="AM882" s="2">
        <f>IF(NOT(ISNUMBER(gepModelClass2(A882:AJ882))),#REF!,gepModelClass2(A882:AJ882))</f>
        <v>2.5350433813945746E-3</v>
      </c>
      <c r="AN882" s="2">
        <f>IF(NOT(ISNUMBER(gepModelClass3(A882:AJ882))),#REF!,gepModelClass3(A882:AJ882))</f>
        <v>1.6212196279459479E-5</v>
      </c>
      <c r="AO882" s="2">
        <f>IF(NOT(ISNUMBER(gepModelClass4(A882:AJ882))),#REF!,gepModelClass4(A882:AJ882))</f>
        <v>4.1166359279249565E-5</v>
      </c>
      <c r="AP882" s="2">
        <f>IF(NOT(ISNUMBER(gepModelClass5(A882:AJ882))),#REF!,gepModelClass5(A882:AJ882))</f>
        <v>3.2474672374587709E-3</v>
      </c>
      <c r="AQ882" s="2">
        <f>IF(NOT(ISNUMBER(gepModelClass6(A882:AJ882))),#REF!,gepModelClass6(A882:AJ882))</f>
        <v>1.0655683598681539E-5</v>
      </c>
      <c r="AR882" s="3" t="str">
        <f t="shared" si="26"/>
        <v>cotton_crop</v>
      </c>
      <c r="AS882" s="5" t="s">
        <v>42</v>
      </c>
      <c r="AT882">
        <f t="shared" si="27"/>
        <v>0</v>
      </c>
      <c r="AU882" s="3"/>
      <c r="AV882" s="3"/>
      <c r="AW882" s="1"/>
      <c r="AX882" s="4"/>
      <c r="AY882" s="4"/>
    </row>
    <row r="883" spans="1:51" x14ac:dyDescent="0.25">
      <c r="A883">
        <v>44</v>
      </c>
      <c r="B883">
        <v>34</v>
      </c>
      <c r="C883">
        <v>139</v>
      </c>
      <c r="D883">
        <v>146</v>
      </c>
      <c r="E883">
        <v>44</v>
      </c>
      <c r="F883">
        <v>29</v>
      </c>
      <c r="G883">
        <v>134</v>
      </c>
      <c r="H883">
        <v>146</v>
      </c>
      <c r="I883">
        <v>44</v>
      </c>
      <c r="J883">
        <v>34</v>
      </c>
      <c r="K883">
        <v>139</v>
      </c>
      <c r="L883">
        <v>146</v>
      </c>
      <c r="M883">
        <v>43</v>
      </c>
      <c r="N883">
        <v>32</v>
      </c>
      <c r="O883">
        <v>133</v>
      </c>
      <c r="P883">
        <v>144</v>
      </c>
      <c r="Q883">
        <v>43</v>
      </c>
      <c r="R883">
        <v>32</v>
      </c>
      <c r="S883">
        <v>138</v>
      </c>
      <c r="T883">
        <v>144</v>
      </c>
      <c r="U883">
        <v>46</v>
      </c>
      <c r="V883">
        <v>32</v>
      </c>
      <c r="W883">
        <v>138</v>
      </c>
      <c r="X883">
        <v>144</v>
      </c>
      <c r="Y883">
        <v>42</v>
      </c>
      <c r="Z883">
        <v>32</v>
      </c>
      <c r="AA883">
        <v>130</v>
      </c>
      <c r="AB883">
        <v>146</v>
      </c>
      <c r="AC883">
        <v>42</v>
      </c>
      <c r="AD883">
        <v>34</v>
      </c>
      <c r="AE883">
        <v>130</v>
      </c>
      <c r="AF883">
        <v>142</v>
      </c>
      <c r="AG883">
        <v>46</v>
      </c>
      <c r="AH883">
        <v>32</v>
      </c>
      <c r="AI883">
        <v>130</v>
      </c>
      <c r="AJ883">
        <v>142</v>
      </c>
      <c r="AK883" s="1">
        <v>0</v>
      </c>
      <c r="AL883" s="2">
        <f>IF(NOT(ISNUMBER(gepModelClass1(A883:AJ883))),#REF!,gepModelClass1(A883:AJ883))</f>
        <v>0.99999999962725417</v>
      </c>
      <c r="AM883" s="2">
        <f>IF(NOT(ISNUMBER(gepModelClass2(A883:AJ883))),#REF!,gepModelClass2(A883:AJ883))</f>
        <v>1.0123544371096519E-3</v>
      </c>
      <c r="AN883" s="2">
        <f>IF(NOT(ISNUMBER(gepModelClass3(A883:AJ883))),#REF!,gepModelClass3(A883:AJ883))</f>
        <v>3.039151015837493E-5</v>
      </c>
      <c r="AO883" s="2">
        <f>IF(NOT(ISNUMBER(gepModelClass4(A883:AJ883))),#REF!,gepModelClass4(A883:AJ883))</f>
        <v>4.7272492525300692E-5</v>
      </c>
      <c r="AP883" s="2">
        <f>IF(NOT(ISNUMBER(gepModelClass5(A883:AJ883))),#REF!,gepModelClass5(A883:AJ883))</f>
        <v>2.8713378898811803E-3</v>
      </c>
      <c r="AQ883" s="2">
        <f>IF(NOT(ISNUMBER(gepModelClass6(A883:AJ883))),#REF!,gepModelClass6(A883:AJ883))</f>
        <v>7.9737498867340679E-6</v>
      </c>
      <c r="AR883" s="3" t="str">
        <f t="shared" si="26"/>
        <v>cotton_crop</v>
      </c>
      <c r="AS883" s="5" t="s">
        <v>42</v>
      </c>
      <c r="AT883">
        <f t="shared" si="27"/>
        <v>0</v>
      </c>
      <c r="AU883" s="3"/>
      <c r="AV883" s="3"/>
      <c r="AW883" s="1"/>
      <c r="AX883" s="4"/>
      <c r="AY883" s="4"/>
    </row>
    <row r="884" spans="1:51" x14ac:dyDescent="0.25">
      <c r="A884">
        <v>44</v>
      </c>
      <c r="B884">
        <v>29</v>
      </c>
      <c r="C884">
        <v>134</v>
      </c>
      <c r="D884">
        <v>146</v>
      </c>
      <c r="E884">
        <v>44</v>
      </c>
      <c r="F884">
        <v>34</v>
      </c>
      <c r="G884">
        <v>139</v>
      </c>
      <c r="H884">
        <v>146</v>
      </c>
      <c r="I884">
        <v>44</v>
      </c>
      <c r="J884">
        <v>32</v>
      </c>
      <c r="K884">
        <v>134</v>
      </c>
      <c r="L884">
        <v>141</v>
      </c>
      <c r="M884">
        <v>43</v>
      </c>
      <c r="N884">
        <v>32</v>
      </c>
      <c r="O884">
        <v>138</v>
      </c>
      <c r="P884">
        <v>144</v>
      </c>
      <c r="Q884">
        <v>46</v>
      </c>
      <c r="R884">
        <v>32</v>
      </c>
      <c r="S884">
        <v>138</v>
      </c>
      <c r="T884">
        <v>144</v>
      </c>
      <c r="U884">
        <v>46</v>
      </c>
      <c r="V884">
        <v>32</v>
      </c>
      <c r="W884">
        <v>138</v>
      </c>
      <c r="X884">
        <v>144</v>
      </c>
      <c r="Y884">
        <v>42</v>
      </c>
      <c r="Z884">
        <v>34</v>
      </c>
      <c r="AA884">
        <v>130</v>
      </c>
      <c r="AB884">
        <v>142</v>
      </c>
      <c r="AC884">
        <v>46</v>
      </c>
      <c r="AD884">
        <v>32</v>
      </c>
      <c r="AE884">
        <v>130</v>
      </c>
      <c r="AF884">
        <v>142</v>
      </c>
      <c r="AG884">
        <v>46</v>
      </c>
      <c r="AH884">
        <v>32</v>
      </c>
      <c r="AI884">
        <v>135</v>
      </c>
      <c r="AJ884">
        <v>142</v>
      </c>
      <c r="AK884" s="1">
        <v>0</v>
      </c>
      <c r="AL884" s="2">
        <f>IF(NOT(ISNUMBER(gepModelClass1(A884:AJ884))),#REF!,gepModelClass1(A884:AJ884))</f>
        <v>0.99999999945829088</v>
      </c>
      <c r="AM884" s="2">
        <f>IF(NOT(ISNUMBER(gepModelClass2(A884:AJ884))),#REF!,gepModelClass2(A884:AJ884))</f>
        <v>2.2790296536222953E-3</v>
      </c>
      <c r="AN884" s="2">
        <f>IF(NOT(ISNUMBER(gepModelClass3(A884:AJ884))),#REF!,gepModelClass3(A884:AJ884))</f>
        <v>3.8515500328192369E-5</v>
      </c>
      <c r="AO884" s="2">
        <f>IF(NOT(ISNUMBER(gepModelClass4(A884:AJ884))),#REF!,gepModelClass4(A884:AJ884))</f>
        <v>3.3481800040153707E-5</v>
      </c>
      <c r="AP884" s="2">
        <f>IF(NOT(ISNUMBER(gepModelClass5(A884:AJ884))),#REF!,gepModelClass5(A884:AJ884))</f>
        <v>4.2568563875085954E-3</v>
      </c>
      <c r="AQ884" s="2">
        <f>IF(NOT(ISNUMBER(gepModelClass6(A884:AJ884))),#REF!,gepModelClass6(A884:AJ884))</f>
        <v>3.6194951903906452E-6</v>
      </c>
      <c r="AR884" s="3" t="str">
        <f t="shared" si="26"/>
        <v>cotton_crop</v>
      </c>
      <c r="AS884" s="5" t="s">
        <v>42</v>
      </c>
      <c r="AT884">
        <f t="shared" si="27"/>
        <v>0</v>
      </c>
      <c r="AU884" s="3"/>
      <c r="AV884" s="3"/>
      <c r="AW884" s="1"/>
      <c r="AX884" s="4"/>
      <c r="AY884" s="4"/>
    </row>
    <row r="885" spans="1:51" x14ac:dyDescent="0.25">
      <c r="A885">
        <v>44</v>
      </c>
      <c r="B885">
        <v>34</v>
      </c>
      <c r="C885">
        <v>139</v>
      </c>
      <c r="D885">
        <v>146</v>
      </c>
      <c r="E885">
        <v>44</v>
      </c>
      <c r="F885">
        <v>32</v>
      </c>
      <c r="G885">
        <v>134</v>
      </c>
      <c r="H885">
        <v>141</v>
      </c>
      <c r="I885">
        <v>48</v>
      </c>
      <c r="J885">
        <v>32</v>
      </c>
      <c r="K885">
        <v>134</v>
      </c>
      <c r="L885">
        <v>141</v>
      </c>
      <c r="M885">
        <v>46</v>
      </c>
      <c r="N885">
        <v>32</v>
      </c>
      <c r="O885">
        <v>138</v>
      </c>
      <c r="P885">
        <v>144</v>
      </c>
      <c r="Q885">
        <v>46</v>
      </c>
      <c r="R885">
        <v>32</v>
      </c>
      <c r="S885">
        <v>138</v>
      </c>
      <c r="T885">
        <v>144</v>
      </c>
      <c r="U885">
        <v>46</v>
      </c>
      <c r="V885">
        <v>32</v>
      </c>
      <c r="W885">
        <v>133</v>
      </c>
      <c r="X885">
        <v>144</v>
      </c>
      <c r="Y885">
        <v>46</v>
      </c>
      <c r="Z885">
        <v>32</v>
      </c>
      <c r="AA885">
        <v>130</v>
      </c>
      <c r="AB885">
        <v>142</v>
      </c>
      <c r="AC885">
        <v>46</v>
      </c>
      <c r="AD885">
        <v>32</v>
      </c>
      <c r="AE885">
        <v>135</v>
      </c>
      <c r="AF885">
        <v>142</v>
      </c>
      <c r="AG885">
        <v>46</v>
      </c>
      <c r="AH885">
        <v>32</v>
      </c>
      <c r="AI885">
        <v>130</v>
      </c>
      <c r="AJ885">
        <v>142</v>
      </c>
      <c r="AK885" s="1">
        <v>0</v>
      </c>
      <c r="AL885" s="2">
        <f>IF(NOT(ISNUMBER(gepModelClass1(A885:AJ885))),#REF!,gepModelClass1(A885:AJ885))</f>
        <v>0.99999999945829088</v>
      </c>
      <c r="AM885" s="2">
        <f>IF(NOT(ISNUMBER(gepModelClass2(A885:AJ885))),#REF!,gepModelClass2(A885:AJ885))</f>
        <v>3.9263879054102571E-3</v>
      </c>
      <c r="AN885" s="2">
        <f>IF(NOT(ISNUMBER(gepModelClass3(A885:AJ885))),#REF!,gepModelClass3(A885:AJ885))</f>
        <v>5.2314049159823179E-5</v>
      </c>
      <c r="AO885" s="2">
        <f>IF(NOT(ISNUMBER(gepModelClass4(A885:AJ885))),#REF!,gepModelClass4(A885:AJ885))</f>
        <v>2.6870111427226104E-5</v>
      </c>
      <c r="AP885" s="2">
        <f>IF(NOT(ISNUMBER(gepModelClass5(A885:AJ885))),#REF!,gepModelClass5(A885:AJ885))</f>
        <v>4.3712957542676656E-3</v>
      </c>
      <c r="AQ885" s="2">
        <f>IF(NOT(ISNUMBER(gepModelClass6(A885:AJ885))),#REF!,gepModelClass6(A885:AJ885))</f>
        <v>2.1645380026208067E-6</v>
      </c>
      <c r="AR885" s="3" t="str">
        <f t="shared" si="26"/>
        <v>cotton_crop</v>
      </c>
      <c r="AS885" s="5" t="s">
        <v>42</v>
      </c>
      <c r="AT885">
        <f t="shared" si="27"/>
        <v>0</v>
      </c>
      <c r="AU885" s="3"/>
      <c r="AV885" s="3"/>
      <c r="AW885" s="1"/>
      <c r="AX885" s="4"/>
      <c r="AY885" s="4"/>
    </row>
    <row r="886" spans="1:51" x14ac:dyDescent="0.25">
      <c r="A886">
        <v>44</v>
      </c>
      <c r="B886">
        <v>32</v>
      </c>
      <c r="C886">
        <v>134</v>
      </c>
      <c r="D886">
        <v>141</v>
      </c>
      <c r="E886">
        <v>48</v>
      </c>
      <c r="F886">
        <v>32</v>
      </c>
      <c r="G886">
        <v>134</v>
      </c>
      <c r="H886">
        <v>141</v>
      </c>
      <c r="I886">
        <v>44</v>
      </c>
      <c r="J886">
        <v>32</v>
      </c>
      <c r="K886">
        <v>134</v>
      </c>
      <c r="L886">
        <v>137</v>
      </c>
      <c r="M886">
        <v>46</v>
      </c>
      <c r="N886">
        <v>32</v>
      </c>
      <c r="O886">
        <v>138</v>
      </c>
      <c r="P886">
        <v>144</v>
      </c>
      <c r="Q886">
        <v>46</v>
      </c>
      <c r="R886">
        <v>32</v>
      </c>
      <c r="S886">
        <v>133</v>
      </c>
      <c r="T886">
        <v>144</v>
      </c>
      <c r="U886">
        <v>46</v>
      </c>
      <c r="V886">
        <v>32</v>
      </c>
      <c r="W886">
        <v>133</v>
      </c>
      <c r="X886">
        <v>136</v>
      </c>
      <c r="Y886">
        <v>46</v>
      </c>
      <c r="Z886">
        <v>32</v>
      </c>
      <c r="AA886">
        <v>135</v>
      </c>
      <c r="AB886">
        <v>142</v>
      </c>
      <c r="AC886">
        <v>46</v>
      </c>
      <c r="AD886">
        <v>32</v>
      </c>
      <c r="AE886">
        <v>130</v>
      </c>
      <c r="AF886">
        <v>142</v>
      </c>
      <c r="AG886">
        <v>46</v>
      </c>
      <c r="AH886">
        <v>32</v>
      </c>
      <c r="AI886">
        <v>124</v>
      </c>
      <c r="AJ886">
        <v>139</v>
      </c>
      <c r="AK886" s="1">
        <v>0</v>
      </c>
      <c r="AL886" s="2">
        <f>IF(NOT(ISNUMBER(gepModelClass1(A886:AJ886))),#REF!,gepModelClass1(A886:AJ886))</f>
        <v>0.9999999982201413</v>
      </c>
      <c r="AM886" s="2">
        <f>IF(NOT(ISNUMBER(gepModelClass2(A886:AJ886))),#REF!,gepModelClass2(A886:AJ886))</f>
        <v>4.3908879737057874E-3</v>
      </c>
      <c r="AN886" s="2">
        <f>IF(NOT(ISNUMBER(gepModelClass3(A886:AJ886))),#REF!,gepModelClass3(A886:AJ886))</f>
        <v>2.9882439781491923E-5</v>
      </c>
      <c r="AO886" s="2">
        <f>IF(NOT(ISNUMBER(gepModelClass4(A886:AJ886))),#REF!,gepModelClass4(A886:AJ886))</f>
        <v>2.0341756340157653E-5</v>
      </c>
      <c r="AP886" s="2">
        <f>IF(NOT(ISNUMBER(gepModelClass5(A886:AJ886))),#REF!,gepModelClass5(A886:AJ886))</f>
        <v>4.2536630312932098E-3</v>
      </c>
      <c r="AQ886" s="2">
        <f>IF(NOT(ISNUMBER(gepModelClass6(A886:AJ886))),#REF!,gepModelClass6(A886:AJ886))</f>
        <v>2.9402154123355464E-6</v>
      </c>
      <c r="AR886" s="3" t="str">
        <f t="shared" si="26"/>
        <v>cotton_crop</v>
      </c>
      <c r="AS886" s="5" t="s">
        <v>42</v>
      </c>
      <c r="AT886">
        <f t="shared" si="27"/>
        <v>0</v>
      </c>
      <c r="AU886" s="3"/>
      <c r="AV886" s="3"/>
      <c r="AW886" s="1"/>
      <c r="AX886" s="4"/>
      <c r="AY886" s="4"/>
    </row>
    <row r="887" spans="1:51" x14ac:dyDescent="0.25">
      <c r="A887">
        <v>44</v>
      </c>
      <c r="B887">
        <v>32</v>
      </c>
      <c r="C887">
        <v>134</v>
      </c>
      <c r="D887">
        <v>137</v>
      </c>
      <c r="E887">
        <v>44</v>
      </c>
      <c r="F887">
        <v>32</v>
      </c>
      <c r="G887">
        <v>134</v>
      </c>
      <c r="H887">
        <v>137</v>
      </c>
      <c r="I887">
        <v>48</v>
      </c>
      <c r="J887">
        <v>34</v>
      </c>
      <c r="K887">
        <v>128</v>
      </c>
      <c r="L887">
        <v>133</v>
      </c>
      <c r="M887">
        <v>46</v>
      </c>
      <c r="N887">
        <v>32</v>
      </c>
      <c r="O887">
        <v>133</v>
      </c>
      <c r="P887">
        <v>136</v>
      </c>
      <c r="Q887">
        <v>46</v>
      </c>
      <c r="R887">
        <v>32</v>
      </c>
      <c r="S887">
        <v>133</v>
      </c>
      <c r="T887">
        <v>136</v>
      </c>
      <c r="U887">
        <v>46</v>
      </c>
      <c r="V887">
        <v>32</v>
      </c>
      <c r="W887">
        <v>127</v>
      </c>
      <c r="X887">
        <v>136</v>
      </c>
      <c r="Y887">
        <v>46</v>
      </c>
      <c r="Z887">
        <v>32</v>
      </c>
      <c r="AA887">
        <v>124</v>
      </c>
      <c r="AB887">
        <v>139</v>
      </c>
      <c r="AC887">
        <v>46</v>
      </c>
      <c r="AD887">
        <v>32</v>
      </c>
      <c r="AE887">
        <v>124</v>
      </c>
      <c r="AF887">
        <v>139</v>
      </c>
      <c r="AG887">
        <v>42</v>
      </c>
      <c r="AH887">
        <v>34</v>
      </c>
      <c r="AI887">
        <v>124</v>
      </c>
      <c r="AJ887">
        <v>135</v>
      </c>
      <c r="AK887" s="1">
        <v>0</v>
      </c>
      <c r="AL887" s="2">
        <f>IF(NOT(ISNUMBER(gepModelClass1(A887:AJ887))),#REF!,gepModelClass1(A887:AJ887))</f>
        <v>0.99999999629367187</v>
      </c>
      <c r="AM887" s="2">
        <f>IF(NOT(ISNUMBER(gepModelClass2(A887:AJ887))),#REF!,gepModelClass2(A887:AJ887))</f>
        <v>2.7501400219135412E-3</v>
      </c>
      <c r="AN887" s="2">
        <f>IF(NOT(ISNUMBER(gepModelClass3(A887:AJ887))),#REF!,gepModelClass3(A887:AJ887))</f>
        <v>2.6432912881227378E-5</v>
      </c>
      <c r="AO887" s="2">
        <f>IF(NOT(ISNUMBER(gepModelClass4(A887:AJ887))),#REF!,gepModelClass4(A887:AJ887))</f>
        <v>2.6735261937434552E-5</v>
      </c>
      <c r="AP887" s="2">
        <f>IF(NOT(ISNUMBER(gepModelClass5(A887:AJ887))),#REF!,gepModelClass5(A887:AJ887))</f>
        <v>5.9284459075643475E-3</v>
      </c>
      <c r="AQ887" s="2">
        <f>IF(NOT(ISNUMBER(gepModelClass6(A887:AJ887))),#REF!,gepModelClass6(A887:AJ887))</f>
        <v>6.8148514632884998E-6</v>
      </c>
      <c r="AR887" s="3" t="str">
        <f t="shared" si="26"/>
        <v>cotton_crop</v>
      </c>
      <c r="AS887" s="5" t="s">
        <v>42</v>
      </c>
      <c r="AT887">
        <f t="shared" si="27"/>
        <v>0</v>
      </c>
      <c r="AU887" s="3"/>
      <c r="AV887" s="3"/>
      <c r="AW887" s="1"/>
      <c r="AX887" s="4"/>
      <c r="AY887" s="4"/>
    </row>
    <row r="888" spans="1:51" x14ac:dyDescent="0.25">
      <c r="A888">
        <v>44</v>
      </c>
      <c r="B888">
        <v>32</v>
      </c>
      <c r="C888">
        <v>134</v>
      </c>
      <c r="D888">
        <v>137</v>
      </c>
      <c r="E888">
        <v>48</v>
      </c>
      <c r="F888">
        <v>34</v>
      </c>
      <c r="G888">
        <v>128</v>
      </c>
      <c r="H888">
        <v>133</v>
      </c>
      <c r="I888">
        <v>48</v>
      </c>
      <c r="J888">
        <v>32</v>
      </c>
      <c r="K888">
        <v>134</v>
      </c>
      <c r="L888">
        <v>133</v>
      </c>
      <c r="M888">
        <v>46</v>
      </c>
      <c r="N888">
        <v>32</v>
      </c>
      <c r="O888">
        <v>133</v>
      </c>
      <c r="P888">
        <v>136</v>
      </c>
      <c r="Q888">
        <v>46</v>
      </c>
      <c r="R888">
        <v>32</v>
      </c>
      <c r="S888">
        <v>127</v>
      </c>
      <c r="T888">
        <v>136</v>
      </c>
      <c r="U888">
        <v>49</v>
      </c>
      <c r="V888">
        <v>32</v>
      </c>
      <c r="W888">
        <v>127</v>
      </c>
      <c r="X888">
        <v>133</v>
      </c>
      <c r="Y888">
        <v>46</v>
      </c>
      <c r="Z888">
        <v>32</v>
      </c>
      <c r="AA888">
        <v>124</v>
      </c>
      <c r="AB888">
        <v>139</v>
      </c>
      <c r="AC888">
        <v>42</v>
      </c>
      <c r="AD888">
        <v>34</v>
      </c>
      <c r="AE888">
        <v>124</v>
      </c>
      <c r="AF888">
        <v>135</v>
      </c>
      <c r="AG888">
        <v>42</v>
      </c>
      <c r="AH888">
        <v>32</v>
      </c>
      <c r="AI888">
        <v>124</v>
      </c>
      <c r="AJ888">
        <v>135</v>
      </c>
      <c r="AK888" s="1">
        <v>0</v>
      </c>
      <c r="AL888" s="2">
        <f>IF(NOT(ISNUMBER(gepModelClass1(A888:AJ888))),#REF!,gepModelClass1(A888:AJ888))</f>
        <v>0.99999999570892462</v>
      </c>
      <c r="AM888" s="2">
        <f>IF(NOT(ISNUMBER(gepModelClass2(A888:AJ888))),#REF!,gepModelClass2(A888:AJ888))</f>
        <v>2.7501400219135412E-3</v>
      </c>
      <c r="AN888" s="2">
        <f>IF(NOT(ISNUMBER(gepModelClass3(A888:AJ888))),#REF!,gepModelClass3(A888:AJ888))</f>
        <v>2.6385833318987476E-5</v>
      </c>
      <c r="AO888" s="2">
        <f>IF(NOT(ISNUMBER(gepModelClass4(A888:AJ888))),#REF!,gepModelClass4(A888:AJ888))</f>
        <v>1.5283565702346562E-5</v>
      </c>
      <c r="AP888" s="2">
        <f>IF(NOT(ISNUMBER(gepModelClass5(A888:AJ888))),#REF!,gepModelClass5(A888:AJ888))</f>
        <v>7.2019153919650868E-3</v>
      </c>
      <c r="AQ888" s="2">
        <f>IF(NOT(ISNUMBER(gepModelClass6(A888:AJ888))),#REF!,gepModelClass6(A888:AJ888))</f>
        <v>7.1453393569157189E-6</v>
      </c>
      <c r="AR888" s="3" t="str">
        <f t="shared" si="26"/>
        <v>cotton_crop</v>
      </c>
      <c r="AS888" s="5" t="s">
        <v>42</v>
      </c>
      <c r="AT888">
        <f t="shared" si="27"/>
        <v>0</v>
      </c>
      <c r="AU888" s="3"/>
      <c r="AV888" s="3"/>
      <c r="AW888" s="1"/>
      <c r="AX888" s="4"/>
      <c r="AY888" s="4"/>
    </row>
    <row r="889" spans="1:51" x14ac:dyDescent="0.25">
      <c r="A889">
        <v>48</v>
      </c>
      <c r="B889">
        <v>34</v>
      </c>
      <c r="C889">
        <v>128</v>
      </c>
      <c r="D889">
        <v>133</v>
      </c>
      <c r="E889">
        <v>48</v>
      </c>
      <c r="F889">
        <v>32</v>
      </c>
      <c r="G889">
        <v>134</v>
      </c>
      <c r="H889">
        <v>133</v>
      </c>
      <c r="I889">
        <v>48</v>
      </c>
      <c r="J889">
        <v>34</v>
      </c>
      <c r="K889">
        <v>123</v>
      </c>
      <c r="L889">
        <v>133</v>
      </c>
      <c r="M889">
        <v>46</v>
      </c>
      <c r="N889">
        <v>32</v>
      </c>
      <c r="O889">
        <v>127</v>
      </c>
      <c r="P889">
        <v>136</v>
      </c>
      <c r="Q889">
        <v>49</v>
      </c>
      <c r="R889">
        <v>32</v>
      </c>
      <c r="S889">
        <v>127</v>
      </c>
      <c r="T889">
        <v>133</v>
      </c>
      <c r="U889">
        <v>46</v>
      </c>
      <c r="V889">
        <v>34</v>
      </c>
      <c r="W889">
        <v>127</v>
      </c>
      <c r="X889">
        <v>129</v>
      </c>
      <c r="Y889">
        <v>42</v>
      </c>
      <c r="Z889">
        <v>34</v>
      </c>
      <c r="AA889">
        <v>124</v>
      </c>
      <c r="AB889">
        <v>135</v>
      </c>
      <c r="AC889">
        <v>42</v>
      </c>
      <c r="AD889">
        <v>32</v>
      </c>
      <c r="AE889">
        <v>124</v>
      </c>
      <c r="AF889">
        <v>135</v>
      </c>
      <c r="AG889">
        <v>46</v>
      </c>
      <c r="AH889">
        <v>32</v>
      </c>
      <c r="AI889">
        <v>119</v>
      </c>
      <c r="AJ889">
        <v>135</v>
      </c>
      <c r="AK889" s="1">
        <v>0</v>
      </c>
      <c r="AL889" s="2">
        <f>IF(NOT(ISNUMBER(gepModelClass1(A889:AJ889))),#REF!,gepModelClass1(A889:AJ889))</f>
        <v>0.99999998420255753</v>
      </c>
      <c r="AM889" s="2">
        <f>IF(NOT(ISNUMBER(gepModelClass2(A889:AJ889))),#REF!,gepModelClass2(A889:AJ889))</f>
        <v>3.8522447427238754E-3</v>
      </c>
      <c r="AN889" s="2">
        <f>IF(NOT(ISNUMBER(gepModelClass3(A889:AJ889))),#REF!,gepModelClass3(A889:AJ889))</f>
        <v>2.7645498122396938E-5</v>
      </c>
      <c r="AO889" s="2">
        <f>IF(NOT(ISNUMBER(gepModelClass4(A889:AJ889))),#REF!,gepModelClass4(A889:AJ889))</f>
        <v>1.8234188962868043E-5</v>
      </c>
      <c r="AP889" s="2">
        <f>IF(NOT(ISNUMBER(gepModelClass5(A889:AJ889))),#REF!,gepModelClass5(A889:AJ889))</f>
        <v>9.9582799555629035E-3</v>
      </c>
      <c r="AQ889" s="2">
        <f>IF(NOT(ISNUMBER(gepModelClass6(A889:AJ889))),#REF!,gepModelClass6(A889:AJ889))</f>
        <v>1.81262686800206E-5</v>
      </c>
      <c r="AR889" s="3" t="str">
        <f t="shared" si="26"/>
        <v>cotton_crop</v>
      </c>
      <c r="AS889" s="5" t="s">
        <v>42</v>
      </c>
      <c r="AT889">
        <f t="shared" si="27"/>
        <v>0</v>
      </c>
      <c r="AU889" s="3"/>
      <c r="AV889" s="3"/>
      <c r="AW889" s="1"/>
      <c r="AX889" s="4"/>
      <c r="AY889" s="4"/>
    </row>
    <row r="890" spans="1:51" x14ac:dyDescent="0.25">
      <c r="A890">
        <v>48</v>
      </c>
      <c r="B890">
        <v>32</v>
      </c>
      <c r="C890">
        <v>134</v>
      </c>
      <c r="D890">
        <v>133</v>
      </c>
      <c r="E890">
        <v>48</v>
      </c>
      <c r="F890">
        <v>34</v>
      </c>
      <c r="G890">
        <v>123</v>
      </c>
      <c r="H890">
        <v>133</v>
      </c>
      <c r="I890">
        <v>48</v>
      </c>
      <c r="J890">
        <v>37</v>
      </c>
      <c r="K890">
        <v>118</v>
      </c>
      <c r="L890">
        <v>125</v>
      </c>
      <c r="M890">
        <v>49</v>
      </c>
      <c r="N890">
        <v>32</v>
      </c>
      <c r="O890">
        <v>127</v>
      </c>
      <c r="P890">
        <v>133</v>
      </c>
      <c r="Q890">
        <v>46</v>
      </c>
      <c r="R890">
        <v>34</v>
      </c>
      <c r="S890">
        <v>127</v>
      </c>
      <c r="T890">
        <v>129</v>
      </c>
      <c r="U890">
        <v>49</v>
      </c>
      <c r="V890">
        <v>32</v>
      </c>
      <c r="W890">
        <v>127</v>
      </c>
      <c r="X890">
        <v>133</v>
      </c>
      <c r="Y890">
        <v>42</v>
      </c>
      <c r="Z890">
        <v>32</v>
      </c>
      <c r="AA890">
        <v>124</v>
      </c>
      <c r="AB890">
        <v>135</v>
      </c>
      <c r="AC890">
        <v>46</v>
      </c>
      <c r="AD890">
        <v>32</v>
      </c>
      <c r="AE890">
        <v>119</v>
      </c>
      <c r="AF890">
        <v>135</v>
      </c>
      <c r="AG890">
        <v>46</v>
      </c>
      <c r="AH890">
        <v>32</v>
      </c>
      <c r="AI890">
        <v>119</v>
      </c>
      <c r="AJ890">
        <v>131</v>
      </c>
      <c r="AK890" s="1">
        <v>0</v>
      </c>
      <c r="AL890" s="2">
        <f>IF(NOT(ISNUMBER(gepModelClass1(A890:AJ890))),#REF!,gepModelClass1(A890:AJ890))</f>
        <v>0.99999998267309709</v>
      </c>
      <c r="AM890" s="2">
        <f>IF(NOT(ISNUMBER(gepModelClass2(A890:AJ890))),#REF!,gepModelClass2(A890:AJ890))</f>
        <v>4.1135357561598307E-3</v>
      </c>
      <c r="AN890" s="2">
        <f>IF(NOT(ISNUMBER(gepModelClass3(A890:AJ890))),#REF!,gepModelClass3(A890:AJ890))</f>
        <v>5.2444495223855916E-5</v>
      </c>
      <c r="AO890" s="2">
        <f>IF(NOT(ISNUMBER(gepModelClass4(A890:AJ890))),#REF!,gepModelClass4(A890:AJ890))</f>
        <v>1.7505946592751377E-5</v>
      </c>
      <c r="AP890" s="2">
        <f>IF(NOT(ISNUMBER(gepModelClass5(A890:AJ890))),#REF!,gepModelClass5(A890:AJ890))</f>
        <v>7.8685506559477165E-3</v>
      </c>
      <c r="AQ890" s="2">
        <f>IF(NOT(ISNUMBER(gepModelClass6(A890:AJ890))),#REF!,gepModelClass6(A890:AJ890))</f>
        <v>1.5258172153261969E-5</v>
      </c>
      <c r="AR890" s="3" t="str">
        <f t="shared" si="26"/>
        <v>cotton_crop</v>
      </c>
      <c r="AS890" s="5" t="s">
        <v>42</v>
      </c>
      <c r="AT890">
        <f t="shared" si="27"/>
        <v>0</v>
      </c>
      <c r="AU890" s="3"/>
      <c r="AV890" s="3"/>
      <c r="AW890" s="1"/>
      <c r="AX890" s="4"/>
      <c r="AY890" s="4"/>
    </row>
    <row r="891" spans="1:51" x14ac:dyDescent="0.25">
      <c r="A891">
        <v>48</v>
      </c>
      <c r="B891">
        <v>34</v>
      </c>
      <c r="C891">
        <v>123</v>
      </c>
      <c r="D891">
        <v>133</v>
      </c>
      <c r="E891">
        <v>48</v>
      </c>
      <c r="F891">
        <v>37</v>
      </c>
      <c r="G891">
        <v>118</v>
      </c>
      <c r="H891">
        <v>125</v>
      </c>
      <c r="I891">
        <v>48</v>
      </c>
      <c r="J891">
        <v>40</v>
      </c>
      <c r="K891">
        <v>118</v>
      </c>
      <c r="L891">
        <v>112</v>
      </c>
      <c r="M891">
        <v>46</v>
      </c>
      <c r="N891">
        <v>34</v>
      </c>
      <c r="O891">
        <v>127</v>
      </c>
      <c r="P891">
        <v>129</v>
      </c>
      <c r="Q891">
        <v>49</v>
      </c>
      <c r="R891">
        <v>32</v>
      </c>
      <c r="S891">
        <v>127</v>
      </c>
      <c r="T891">
        <v>133</v>
      </c>
      <c r="U891">
        <v>46</v>
      </c>
      <c r="V891">
        <v>32</v>
      </c>
      <c r="W891">
        <v>122</v>
      </c>
      <c r="X891">
        <v>129</v>
      </c>
      <c r="Y891">
        <v>46</v>
      </c>
      <c r="Z891">
        <v>32</v>
      </c>
      <c r="AA891">
        <v>119</v>
      </c>
      <c r="AB891">
        <v>135</v>
      </c>
      <c r="AC891">
        <v>46</v>
      </c>
      <c r="AD891">
        <v>32</v>
      </c>
      <c r="AE891">
        <v>119</v>
      </c>
      <c r="AF891">
        <v>131</v>
      </c>
      <c r="AG891">
        <v>46</v>
      </c>
      <c r="AH891">
        <v>34</v>
      </c>
      <c r="AI891">
        <v>119</v>
      </c>
      <c r="AJ891">
        <v>127</v>
      </c>
      <c r="AK891" s="1">
        <v>0</v>
      </c>
      <c r="AL891" s="2">
        <f>IF(NOT(ISNUMBER(gepModelClass1(A891:AJ891))),#REF!,gepModelClass1(A891:AJ891))</f>
        <v>0.99999992492373191</v>
      </c>
      <c r="AM891" s="2">
        <f>IF(NOT(ISNUMBER(gepModelClass2(A891:AJ891))),#REF!,gepModelClass2(A891:AJ891))</f>
        <v>3.4270546923696288E-3</v>
      </c>
      <c r="AN891" s="2">
        <f>IF(NOT(ISNUMBER(gepModelClass3(A891:AJ891))),#REF!,gepModelClass3(A891:AJ891))</f>
        <v>2.5319938646716606E-5</v>
      </c>
      <c r="AO891" s="2">
        <f>IF(NOT(ISNUMBER(gepModelClass4(A891:AJ891))),#REF!,gepModelClass4(A891:AJ891))</f>
        <v>1.5318970393984272E-5</v>
      </c>
      <c r="AP891" s="2">
        <f>IF(NOT(ISNUMBER(gepModelClass5(A891:AJ891))),#REF!,gepModelClass5(A891:AJ891))</f>
        <v>7.8641911436351675E-3</v>
      </c>
      <c r="AQ891" s="2">
        <f>IF(NOT(ISNUMBER(gepModelClass6(A891:AJ891))),#REF!,gepModelClass6(A891:AJ891))</f>
        <v>2.8328179520736676E-5</v>
      </c>
      <c r="AR891" s="3" t="str">
        <f t="shared" si="26"/>
        <v>cotton_crop</v>
      </c>
      <c r="AS891" s="5" t="s">
        <v>42</v>
      </c>
      <c r="AT891">
        <f t="shared" si="27"/>
        <v>0</v>
      </c>
      <c r="AU891" s="3"/>
      <c r="AV891" s="3"/>
      <c r="AW891" s="1"/>
      <c r="AX891" s="4"/>
      <c r="AY891" s="4"/>
    </row>
    <row r="892" spans="1:51" x14ac:dyDescent="0.25">
      <c r="A892">
        <v>48</v>
      </c>
      <c r="B892">
        <v>40</v>
      </c>
      <c r="C892">
        <v>118</v>
      </c>
      <c r="D892">
        <v>112</v>
      </c>
      <c r="E892">
        <v>51</v>
      </c>
      <c r="F892">
        <v>45</v>
      </c>
      <c r="G892">
        <v>104</v>
      </c>
      <c r="H892">
        <v>100</v>
      </c>
      <c r="I892">
        <v>48</v>
      </c>
      <c r="J892">
        <v>37</v>
      </c>
      <c r="K892">
        <v>123</v>
      </c>
      <c r="L892">
        <v>129</v>
      </c>
      <c r="M892">
        <v>46</v>
      </c>
      <c r="N892">
        <v>32</v>
      </c>
      <c r="O892">
        <v>122</v>
      </c>
      <c r="P892">
        <v>129</v>
      </c>
      <c r="Q892">
        <v>49</v>
      </c>
      <c r="R892">
        <v>37</v>
      </c>
      <c r="S892">
        <v>112</v>
      </c>
      <c r="T892">
        <v>118</v>
      </c>
      <c r="U892">
        <v>52</v>
      </c>
      <c r="V892">
        <v>43</v>
      </c>
      <c r="W892">
        <v>104</v>
      </c>
      <c r="X892">
        <v>103</v>
      </c>
      <c r="Y892">
        <v>46</v>
      </c>
      <c r="Z892">
        <v>34</v>
      </c>
      <c r="AA892">
        <v>119</v>
      </c>
      <c r="AB892">
        <v>127</v>
      </c>
      <c r="AC892">
        <v>49</v>
      </c>
      <c r="AD892">
        <v>34</v>
      </c>
      <c r="AE892">
        <v>114</v>
      </c>
      <c r="AF892">
        <v>124</v>
      </c>
      <c r="AG892">
        <v>49</v>
      </c>
      <c r="AH892">
        <v>40</v>
      </c>
      <c r="AI892">
        <v>105</v>
      </c>
      <c r="AJ892">
        <v>116</v>
      </c>
      <c r="AK892" s="1">
        <v>0</v>
      </c>
      <c r="AL892" s="2">
        <f>IF(NOT(ISNUMBER(gepModelClass1(A892:AJ892))),#REF!,gepModelClass1(A892:AJ892))</f>
        <v>0.99999906004847894</v>
      </c>
      <c r="AM892" s="2">
        <f>IF(NOT(ISNUMBER(gepModelClass2(A892:AJ892))),#REF!,gepModelClass2(A892:AJ892))</f>
        <v>1.8299532238257781E-3</v>
      </c>
      <c r="AN892" s="2">
        <f>IF(NOT(ISNUMBER(gepModelClass3(A892:AJ892))),#REF!,gepModelClass3(A892:AJ892))</f>
        <v>1.805822158049424E-5</v>
      </c>
      <c r="AO892" s="2">
        <f>IF(NOT(ISNUMBER(gepModelClass4(A892:AJ892))),#REF!,gepModelClass4(A892:AJ892))</f>
        <v>1.4956681066584366E-5</v>
      </c>
      <c r="AP892" s="2">
        <f>IF(NOT(ISNUMBER(gepModelClass5(A892:AJ892))),#REF!,gepModelClass5(A892:AJ892))</f>
        <v>5.323744845896148E-2</v>
      </c>
      <c r="AQ892" s="2">
        <f>IF(NOT(ISNUMBER(gepModelClass6(A892:AJ892))),#REF!,gepModelClass6(A892:AJ892))</f>
        <v>5.7860714110356702E-5</v>
      </c>
      <c r="AR892" s="3" t="str">
        <f t="shared" si="26"/>
        <v>cotton_crop</v>
      </c>
      <c r="AS892" s="5" t="s">
        <v>42</v>
      </c>
      <c r="AT892">
        <f t="shared" si="27"/>
        <v>0</v>
      </c>
      <c r="AU892" s="3"/>
      <c r="AV892" s="3"/>
      <c r="AW892" s="1"/>
      <c r="AX892" s="4"/>
      <c r="AY892" s="4"/>
    </row>
    <row r="893" spans="1:51" x14ac:dyDescent="0.25">
      <c r="A893">
        <v>44</v>
      </c>
      <c r="B893">
        <v>32</v>
      </c>
      <c r="C893">
        <v>128</v>
      </c>
      <c r="D893">
        <v>137</v>
      </c>
      <c r="E893">
        <v>44</v>
      </c>
      <c r="F893">
        <v>32</v>
      </c>
      <c r="G893">
        <v>123</v>
      </c>
      <c r="H893">
        <v>129</v>
      </c>
      <c r="I893">
        <v>44</v>
      </c>
      <c r="J893">
        <v>34</v>
      </c>
      <c r="K893">
        <v>128</v>
      </c>
      <c r="L893">
        <v>129</v>
      </c>
      <c r="M893">
        <v>49</v>
      </c>
      <c r="N893">
        <v>37</v>
      </c>
      <c r="O893">
        <v>117</v>
      </c>
      <c r="P893">
        <v>122</v>
      </c>
      <c r="Q893">
        <v>43</v>
      </c>
      <c r="R893">
        <v>29</v>
      </c>
      <c r="S893">
        <v>138</v>
      </c>
      <c r="T893">
        <v>140</v>
      </c>
      <c r="U893">
        <v>46</v>
      </c>
      <c r="V893">
        <v>29</v>
      </c>
      <c r="W893">
        <v>127</v>
      </c>
      <c r="X893">
        <v>133</v>
      </c>
      <c r="Y893">
        <v>52</v>
      </c>
      <c r="Z893">
        <v>45</v>
      </c>
      <c r="AA893">
        <v>105</v>
      </c>
      <c r="AB893">
        <v>105</v>
      </c>
      <c r="AC893">
        <v>46</v>
      </c>
      <c r="AD893">
        <v>32</v>
      </c>
      <c r="AE893">
        <v>124</v>
      </c>
      <c r="AF893">
        <v>135</v>
      </c>
      <c r="AG893">
        <v>42</v>
      </c>
      <c r="AH893">
        <v>32</v>
      </c>
      <c r="AI893">
        <v>130</v>
      </c>
      <c r="AJ893">
        <v>139</v>
      </c>
      <c r="AK893" s="1">
        <v>0</v>
      </c>
      <c r="AL893" s="2">
        <f>IF(NOT(ISNUMBER(gepModelClass1(A893:AJ893))),#REF!,gepModelClass1(A893:AJ893))</f>
        <v>0.99999854003661559</v>
      </c>
      <c r="AM893" s="2">
        <f>IF(NOT(ISNUMBER(gepModelClass2(A893:AJ893))),#REF!,gepModelClass2(A893:AJ893))</f>
        <v>3.8066971154431983E-3</v>
      </c>
      <c r="AN893" s="2">
        <f>IF(NOT(ISNUMBER(gepModelClass3(A893:AJ893))),#REF!,gepModelClass3(A893:AJ893))</f>
        <v>1.2724405887196149E-5</v>
      </c>
      <c r="AO893" s="2">
        <f>IF(NOT(ISNUMBER(gepModelClass4(A893:AJ893))),#REF!,gepModelClass4(A893:AJ893))</f>
        <v>3.6755091065950384E-5</v>
      </c>
      <c r="AP893" s="2">
        <f>IF(NOT(ISNUMBER(gepModelClass5(A893:AJ893))),#REF!,gepModelClass5(A893:AJ893))</f>
        <v>1.0034080644021573E-2</v>
      </c>
      <c r="AQ893" s="2">
        <f>IF(NOT(ISNUMBER(gepModelClass6(A893:AJ893))),#REF!,gepModelClass6(A893:AJ893))</f>
        <v>9.7267640829764378E-5</v>
      </c>
      <c r="AR893" s="3" t="str">
        <f t="shared" si="26"/>
        <v>cotton_crop</v>
      </c>
      <c r="AS893" s="5" t="s">
        <v>42</v>
      </c>
      <c r="AT893">
        <f t="shared" si="27"/>
        <v>0</v>
      </c>
      <c r="AU893" s="3"/>
      <c r="AV893" s="3"/>
      <c r="AW893" s="1"/>
      <c r="AX893" s="4"/>
      <c r="AY893" s="4"/>
    </row>
    <row r="894" spans="1:51" x14ac:dyDescent="0.25">
      <c r="A894">
        <v>48</v>
      </c>
      <c r="B894">
        <v>34</v>
      </c>
      <c r="C894">
        <v>118</v>
      </c>
      <c r="D894">
        <v>112</v>
      </c>
      <c r="E894">
        <v>51</v>
      </c>
      <c r="F894">
        <v>37</v>
      </c>
      <c r="G894">
        <v>118</v>
      </c>
      <c r="H894">
        <v>112</v>
      </c>
      <c r="I894">
        <v>48</v>
      </c>
      <c r="J894">
        <v>40</v>
      </c>
      <c r="K894">
        <v>113</v>
      </c>
      <c r="L894">
        <v>112</v>
      </c>
      <c r="M894">
        <v>46</v>
      </c>
      <c r="N894">
        <v>34</v>
      </c>
      <c r="O894">
        <v>112</v>
      </c>
      <c r="P894">
        <v>114</v>
      </c>
      <c r="Q894">
        <v>46</v>
      </c>
      <c r="R894">
        <v>34</v>
      </c>
      <c r="S894">
        <v>112</v>
      </c>
      <c r="T894">
        <v>111</v>
      </c>
      <c r="U894">
        <v>49</v>
      </c>
      <c r="V894">
        <v>34</v>
      </c>
      <c r="W894">
        <v>112</v>
      </c>
      <c r="X894">
        <v>111</v>
      </c>
      <c r="Y894">
        <v>49</v>
      </c>
      <c r="Z894">
        <v>34</v>
      </c>
      <c r="AA894">
        <v>110</v>
      </c>
      <c r="AB894">
        <v>116</v>
      </c>
      <c r="AC894">
        <v>49</v>
      </c>
      <c r="AD894">
        <v>37</v>
      </c>
      <c r="AE894">
        <v>114</v>
      </c>
      <c r="AF894">
        <v>116</v>
      </c>
      <c r="AG894">
        <v>52</v>
      </c>
      <c r="AH894">
        <v>40</v>
      </c>
      <c r="AI894">
        <v>110</v>
      </c>
      <c r="AJ894">
        <v>113</v>
      </c>
      <c r="AK894" s="1">
        <v>0</v>
      </c>
      <c r="AL894" s="2">
        <f>IF(NOT(ISNUMBER(gepModelClass1(A894:AJ894))),#REF!,gepModelClass1(A894:AJ894))</f>
        <v>0.99998784744859348</v>
      </c>
      <c r="AM894" s="2">
        <f>IF(NOT(ISNUMBER(gepModelClass2(A894:AJ894))),#REF!,gepModelClass2(A894:AJ894))</f>
        <v>6.3864970193047959E-4</v>
      </c>
      <c r="AN894" s="2">
        <f>IF(NOT(ISNUMBER(gepModelClass3(A894:AJ894))),#REF!,gepModelClass3(A894:AJ894))</f>
        <v>1.2947450205828263E-5</v>
      </c>
      <c r="AO894" s="2">
        <f>IF(NOT(ISNUMBER(gepModelClass4(A894:AJ894))),#REF!,gepModelClass4(A894:AJ894))</f>
        <v>1.3997371242678487E-5</v>
      </c>
      <c r="AP894" s="2">
        <f>IF(NOT(ISNUMBER(gepModelClass5(A894:AJ894))),#REF!,gepModelClass5(A894:AJ894))</f>
        <v>5.0012232692971621E-2</v>
      </c>
      <c r="AQ894" s="2">
        <f>IF(NOT(ISNUMBER(gepModelClass6(A894:AJ894))),#REF!,gepModelClass6(A894:AJ894))</f>
        <v>4.7263066201774209E-4</v>
      </c>
      <c r="AR894" s="3" t="str">
        <f t="shared" si="26"/>
        <v>cotton_crop</v>
      </c>
      <c r="AS894" s="5" t="s">
        <v>42</v>
      </c>
      <c r="AT894">
        <f t="shared" si="27"/>
        <v>0</v>
      </c>
      <c r="AU894" s="3"/>
      <c r="AV894" s="3"/>
      <c r="AW894" s="1"/>
      <c r="AX894" s="4"/>
      <c r="AY894" s="4"/>
    </row>
    <row r="895" spans="1:51" x14ac:dyDescent="0.25">
      <c r="A895">
        <v>48</v>
      </c>
      <c r="B895">
        <v>34</v>
      </c>
      <c r="C895">
        <v>123</v>
      </c>
      <c r="D895">
        <v>125</v>
      </c>
      <c r="E895">
        <v>48</v>
      </c>
      <c r="F895">
        <v>37</v>
      </c>
      <c r="G895">
        <v>118</v>
      </c>
      <c r="H895">
        <v>125</v>
      </c>
      <c r="I895">
        <v>48</v>
      </c>
      <c r="J895">
        <v>34</v>
      </c>
      <c r="K895">
        <v>123</v>
      </c>
      <c r="L895">
        <v>125</v>
      </c>
      <c r="M895">
        <v>49</v>
      </c>
      <c r="N895">
        <v>34</v>
      </c>
      <c r="O895">
        <v>112</v>
      </c>
      <c r="P895">
        <v>118</v>
      </c>
      <c r="Q895">
        <v>52</v>
      </c>
      <c r="R895">
        <v>34</v>
      </c>
      <c r="S895">
        <v>117</v>
      </c>
      <c r="T895">
        <v>122</v>
      </c>
      <c r="U895">
        <v>49</v>
      </c>
      <c r="V895">
        <v>34</v>
      </c>
      <c r="W895">
        <v>122</v>
      </c>
      <c r="X895">
        <v>118</v>
      </c>
      <c r="Y895">
        <v>49</v>
      </c>
      <c r="Z895">
        <v>37</v>
      </c>
      <c r="AA895">
        <v>110</v>
      </c>
      <c r="AB895">
        <v>116</v>
      </c>
      <c r="AC895">
        <v>49</v>
      </c>
      <c r="AD895">
        <v>37</v>
      </c>
      <c r="AE895">
        <v>110</v>
      </c>
      <c r="AF895">
        <v>116</v>
      </c>
      <c r="AG895">
        <v>46</v>
      </c>
      <c r="AH895">
        <v>37</v>
      </c>
      <c r="AI895">
        <v>114</v>
      </c>
      <c r="AJ895">
        <v>116</v>
      </c>
      <c r="AK895" s="1">
        <v>0</v>
      </c>
      <c r="AL895" s="2">
        <f>IF(NOT(ISNUMBER(gepModelClass1(A895:AJ895))),#REF!,gepModelClass1(A895:AJ895))</f>
        <v>0.99999884869037603</v>
      </c>
      <c r="AM895" s="2">
        <f>IF(NOT(ISNUMBER(gepModelClass2(A895:AJ895))),#REF!,gepModelClass2(A895:AJ895))</f>
        <v>6.9562564218029277E-3</v>
      </c>
      <c r="AN895" s="2">
        <f>IF(NOT(ISNUMBER(gepModelClass3(A895:AJ895))),#REF!,gepModelClass3(A895:AJ895))</f>
        <v>2.4518362938129703E-5</v>
      </c>
      <c r="AO895" s="2">
        <f>IF(NOT(ISNUMBER(gepModelClass4(A895:AJ895))),#REF!,gepModelClass4(A895:AJ895))</f>
        <v>8.6872693079577482E-6</v>
      </c>
      <c r="AP895" s="2">
        <f>IF(NOT(ISNUMBER(gepModelClass5(A895:AJ895))),#REF!,gepModelClass5(A895:AJ895))</f>
        <v>3.7655026861004803E-2</v>
      </c>
      <c r="AQ895" s="2">
        <f>IF(NOT(ISNUMBER(gepModelClass6(A895:AJ895))),#REF!,gepModelClass6(A895:AJ895))</f>
        <v>2.3299341043311766E-4</v>
      </c>
      <c r="AR895" s="3" t="str">
        <f t="shared" si="26"/>
        <v>cotton_crop</v>
      </c>
      <c r="AS895" s="5" t="s">
        <v>42</v>
      </c>
      <c r="AT895">
        <f t="shared" si="27"/>
        <v>0</v>
      </c>
      <c r="AU895" s="3"/>
      <c r="AV895" s="3"/>
      <c r="AW895" s="1"/>
      <c r="AX895" s="4"/>
      <c r="AY895" s="4"/>
    </row>
    <row r="896" spans="1:51" x14ac:dyDescent="0.25">
      <c r="A896">
        <v>48</v>
      </c>
      <c r="B896">
        <v>34</v>
      </c>
      <c r="C896">
        <v>123</v>
      </c>
      <c r="D896">
        <v>125</v>
      </c>
      <c r="E896">
        <v>48</v>
      </c>
      <c r="F896">
        <v>37</v>
      </c>
      <c r="G896">
        <v>118</v>
      </c>
      <c r="H896">
        <v>121</v>
      </c>
      <c r="I896">
        <v>63</v>
      </c>
      <c r="J896">
        <v>58</v>
      </c>
      <c r="K896">
        <v>109</v>
      </c>
      <c r="L896">
        <v>96</v>
      </c>
      <c r="M896">
        <v>49</v>
      </c>
      <c r="N896">
        <v>34</v>
      </c>
      <c r="O896">
        <v>122</v>
      </c>
      <c r="P896">
        <v>118</v>
      </c>
      <c r="Q896">
        <v>49</v>
      </c>
      <c r="R896">
        <v>34</v>
      </c>
      <c r="S896">
        <v>117</v>
      </c>
      <c r="T896">
        <v>122</v>
      </c>
      <c r="U896">
        <v>49</v>
      </c>
      <c r="V896">
        <v>34</v>
      </c>
      <c r="W896">
        <v>117</v>
      </c>
      <c r="X896">
        <v>125</v>
      </c>
      <c r="Y896">
        <v>46</v>
      </c>
      <c r="Z896">
        <v>37</v>
      </c>
      <c r="AA896">
        <v>114</v>
      </c>
      <c r="AB896">
        <v>116</v>
      </c>
      <c r="AC896">
        <v>46</v>
      </c>
      <c r="AD896">
        <v>37</v>
      </c>
      <c r="AE896">
        <v>114</v>
      </c>
      <c r="AF896">
        <v>116</v>
      </c>
      <c r="AG896">
        <v>46</v>
      </c>
      <c r="AH896">
        <v>37</v>
      </c>
      <c r="AI896">
        <v>110</v>
      </c>
      <c r="AJ896">
        <v>113</v>
      </c>
      <c r="AK896" s="1">
        <v>0</v>
      </c>
      <c r="AL896" s="2">
        <f>IF(NOT(ISNUMBER(gepModelClass1(A896:AJ896))),#REF!,gepModelClass1(A896:AJ896))</f>
        <v>0.99996606274650324</v>
      </c>
      <c r="AM896" s="2">
        <f>IF(NOT(ISNUMBER(gepModelClass2(A896:AJ896))),#REF!,gepModelClass2(A896:AJ896))</f>
        <v>4.3721974611031413E-3</v>
      </c>
      <c r="AN896" s="2">
        <f>IF(NOT(ISNUMBER(gepModelClass3(A896:AJ896))),#REF!,gepModelClass3(A896:AJ896))</f>
        <v>3.7885057946222603E-5</v>
      </c>
      <c r="AO896" s="2">
        <f>IF(NOT(ISNUMBER(gepModelClass4(A896:AJ896))),#REF!,gepModelClass4(A896:AJ896))</f>
        <v>1.2087039878449641E-5</v>
      </c>
      <c r="AP896" s="2">
        <f>IF(NOT(ISNUMBER(gepModelClass5(A896:AJ896))),#REF!,gepModelClass5(A896:AJ896))</f>
        <v>9.9927487116771033E-2</v>
      </c>
      <c r="AQ896" s="2">
        <f>IF(NOT(ISNUMBER(gepModelClass6(A896:AJ896))),#REF!,gepModelClass6(A896:AJ896))</f>
        <v>1.1010605028807394E-4</v>
      </c>
      <c r="AR896" s="3" t="str">
        <f t="shared" si="26"/>
        <v>cotton_crop</v>
      </c>
      <c r="AS896" s="5" t="s">
        <v>42</v>
      </c>
      <c r="AT896">
        <f t="shared" si="27"/>
        <v>0</v>
      </c>
      <c r="AU896" s="3"/>
      <c r="AV896" s="3"/>
      <c r="AW896" s="1"/>
      <c r="AX896" s="4"/>
      <c r="AY896" s="4"/>
    </row>
    <row r="897" spans="1:51" x14ac:dyDescent="0.25">
      <c r="A897">
        <v>88</v>
      </c>
      <c r="B897">
        <v>107</v>
      </c>
      <c r="C897">
        <v>109</v>
      </c>
      <c r="D897">
        <v>87</v>
      </c>
      <c r="E897">
        <v>88</v>
      </c>
      <c r="F897">
        <v>111</v>
      </c>
      <c r="G897">
        <v>109</v>
      </c>
      <c r="H897">
        <v>92</v>
      </c>
      <c r="I897">
        <v>88</v>
      </c>
      <c r="J897">
        <v>107</v>
      </c>
      <c r="K897">
        <v>113</v>
      </c>
      <c r="L897">
        <v>87</v>
      </c>
      <c r="M897">
        <v>74</v>
      </c>
      <c r="N897">
        <v>79</v>
      </c>
      <c r="O897">
        <v>100</v>
      </c>
      <c r="P897">
        <v>81</v>
      </c>
      <c r="Q897">
        <v>86</v>
      </c>
      <c r="R897">
        <v>100</v>
      </c>
      <c r="S897">
        <v>108</v>
      </c>
      <c r="T897">
        <v>85</v>
      </c>
      <c r="U897">
        <v>90</v>
      </c>
      <c r="V897">
        <v>109</v>
      </c>
      <c r="W897">
        <v>108</v>
      </c>
      <c r="X897">
        <v>89</v>
      </c>
      <c r="Y897">
        <v>67</v>
      </c>
      <c r="Z897">
        <v>70</v>
      </c>
      <c r="AA897">
        <v>101</v>
      </c>
      <c r="AB897">
        <v>83</v>
      </c>
      <c r="AC897">
        <v>79</v>
      </c>
      <c r="AD897">
        <v>95</v>
      </c>
      <c r="AE897">
        <v>97</v>
      </c>
      <c r="AF897">
        <v>75</v>
      </c>
      <c r="AG897">
        <v>92</v>
      </c>
      <c r="AH897">
        <v>108</v>
      </c>
      <c r="AI897">
        <v>110</v>
      </c>
      <c r="AJ897">
        <v>90</v>
      </c>
      <c r="AK897" s="1">
        <v>0</v>
      </c>
      <c r="AL897" s="2">
        <f>IF(NOT(ISNUMBER(gepModelClass1(A897:AJ897))),#REF!,gepModelClass1(A897:AJ897))</f>
        <v>6.6755976295696488E-5</v>
      </c>
      <c r="AM897" s="2">
        <f>IF(NOT(ISNUMBER(gepModelClass2(A897:AJ897))),#REF!,gepModelClass2(A897:AJ897))</f>
        <v>1.9060493757430162E-2</v>
      </c>
      <c r="AN897" s="2">
        <f>IF(NOT(ISNUMBER(gepModelClass3(A897:AJ897))),#REF!,gepModelClass3(A897:AJ897))</f>
        <v>0.99076555594474036</v>
      </c>
      <c r="AO897" s="2">
        <f>IF(NOT(ISNUMBER(gepModelClass4(A897:AJ897))),#REF!,gepModelClass4(A897:AJ897))</f>
        <v>4.420747367968771E-5</v>
      </c>
      <c r="AP897" s="2">
        <f>IF(NOT(ISNUMBER(gepModelClass5(A897:AJ897))),#REF!,gepModelClass5(A897:AJ897))</f>
        <v>1.039980371311402E-2</v>
      </c>
      <c r="AQ897" s="2">
        <f>IF(NOT(ISNUMBER(gepModelClass6(A897:AJ897))),#REF!,gepModelClass6(A897:AJ897))</f>
        <v>2.9019351682932199E-2</v>
      </c>
      <c r="AR897" s="3" t="str">
        <f t="shared" si="26"/>
        <v>grey_soil</v>
      </c>
      <c r="AS897" s="5" t="s">
        <v>38</v>
      </c>
      <c r="AT897">
        <f t="shared" si="27"/>
        <v>0</v>
      </c>
      <c r="AU897" s="3"/>
      <c r="AV897" s="3"/>
      <c r="AW897" s="1"/>
      <c r="AX897" s="4"/>
      <c r="AY897" s="4"/>
    </row>
    <row r="898" spans="1:51" x14ac:dyDescent="0.25">
      <c r="A898">
        <v>88</v>
      </c>
      <c r="B898">
        <v>111</v>
      </c>
      <c r="C898">
        <v>109</v>
      </c>
      <c r="D898">
        <v>92</v>
      </c>
      <c r="E898">
        <v>88</v>
      </c>
      <c r="F898">
        <v>107</v>
      </c>
      <c r="G898">
        <v>113</v>
      </c>
      <c r="H898">
        <v>87</v>
      </c>
      <c r="I898">
        <v>88</v>
      </c>
      <c r="J898">
        <v>103</v>
      </c>
      <c r="K898">
        <v>104</v>
      </c>
      <c r="L898">
        <v>83</v>
      </c>
      <c r="M898">
        <v>86</v>
      </c>
      <c r="N898">
        <v>100</v>
      </c>
      <c r="O898">
        <v>108</v>
      </c>
      <c r="P898">
        <v>85</v>
      </c>
      <c r="Q898">
        <v>90</v>
      </c>
      <c r="R898">
        <v>109</v>
      </c>
      <c r="S898">
        <v>108</v>
      </c>
      <c r="T898">
        <v>89</v>
      </c>
      <c r="U898">
        <v>90</v>
      </c>
      <c r="V898">
        <v>104</v>
      </c>
      <c r="W898">
        <v>112</v>
      </c>
      <c r="X898">
        <v>89</v>
      </c>
      <c r="Y898">
        <v>79</v>
      </c>
      <c r="Z898">
        <v>95</v>
      </c>
      <c r="AA898">
        <v>97</v>
      </c>
      <c r="AB898">
        <v>75</v>
      </c>
      <c r="AC898">
        <v>92</v>
      </c>
      <c r="AD898">
        <v>108</v>
      </c>
      <c r="AE898">
        <v>110</v>
      </c>
      <c r="AF898">
        <v>90</v>
      </c>
      <c r="AG898">
        <v>92</v>
      </c>
      <c r="AH898">
        <v>108</v>
      </c>
      <c r="AI898">
        <v>110</v>
      </c>
      <c r="AJ898">
        <v>90</v>
      </c>
      <c r="AK898" s="1">
        <v>0</v>
      </c>
      <c r="AL898" s="2">
        <f>IF(NOT(ISNUMBER(gepModelClass1(A898:AJ898))),#REF!,gepModelClass1(A898:AJ898))</f>
        <v>2.6019529912210456E-6</v>
      </c>
      <c r="AM898" s="2">
        <f>IF(NOT(ISNUMBER(gepModelClass2(A898:AJ898))),#REF!,gepModelClass2(A898:AJ898))</f>
        <v>1.4454080170295043E-2</v>
      </c>
      <c r="AN898" s="2">
        <f>IF(NOT(ISNUMBER(gepModelClass3(A898:AJ898))),#REF!,gepModelClass3(A898:AJ898))</f>
        <v>0.99862933121331121</v>
      </c>
      <c r="AO898" s="2">
        <f>IF(NOT(ISNUMBER(gepModelClass4(A898:AJ898))),#REF!,gepModelClass4(A898:AJ898))</f>
        <v>6.1474356715847278E-5</v>
      </c>
      <c r="AP898" s="2">
        <f>IF(NOT(ISNUMBER(gepModelClass5(A898:AJ898))),#REF!,gepModelClass5(A898:AJ898))</f>
        <v>1.2143326051434488E-2</v>
      </c>
      <c r="AQ898" s="2">
        <f>IF(NOT(ISNUMBER(gepModelClass6(A898:AJ898))),#REF!,gepModelClass6(A898:AJ898))</f>
        <v>2.9596877934046289E-2</v>
      </c>
      <c r="AR898" s="3" t="str">
        <f t="shared" si="26"/>
        <v>grey_soil</v>
      </c>
      <c r="AS898" s="5" t="s">
        <v>38</v>
      </c>
      <c r="AT898">
        <f t="shared" si="27"/>
        <v>0</v>
      </c>
      <c r="AU898" s="3"/>
      <c r="AV898" s="3"/>
      <c r="AW898" s="1"/>
      <c r="AX898" s="4"/>
      <c r="AY898" s="4"/>
    </row>
    <row r="899" spans="1:51" x14ac:dyDescent="0.25">
      <c r="A899">
        <v>88</v>
      </c>
      <c r="B899">
        <v>103</v>
      </c>
      <c r="C899">
        <v>104</v>
      </c>
      <c r="D899">
        <v>83</v>
      </c>
      <c r="E899">
        <v>88</v>
      </c>
      <c r="F899">
        <v>107</v>
      </c>
      <c r="G899">
        <v>109</v>
      </c>
      <c r="H899">
        <v>87</v>
      </c>
      <c r="I899">
        <v>93</v>
      </c>
      <c r="J899">
        <v>107</v>
      </c>
      <c r="K899">
        <v>113</v>
      </c>
      <c r="L899">
        <v>92</v>
      </c>
      <c r="M899">
        <v>90</v>
      </c>
      <c r="N899">
        <v>104</v>
      </c>
      <c r="O899">
        <v>112</v>
      </c>
      <c r="P899">
        <v>89</v>
      </c>
      <c r="Q899">
        <v>86</v>
      </c>
      <c r="R899">
        <v>104</v>
      </c>
      <c r="S899">
        <v>112</v>
      </c>
      <c r="T899">
        <v>85</v>
      </c>
      <c r="U899">
        <v>90</v>
      </c>
      <c r="V899">
        <v>109</v>
      </c>
      <c r="W899">
        <v>117</v>
      </c>
      <c r="X899">
        <v>89</v>
      </c>
      <c r="Y899">
        <v>92</v>
      </c>
      <c r="Z899">
        <v>108</v>
      </c>
      <c r="AA899">
        <v>110</v>
      </c>
      <c r="AB899">
        <v>90</v>
      </c>
      <c r="AC899">
        <v>96</v>
      </c>
      <c r="AD899">
        <v>108</v>
      </c>
      <c r="AE899">
        <v>114</v>
      </c>
      <c r="AF899">
        <v>94</v>
      </c>
      <c r="AG899">
        <v>96</v>
      </c>
      <c r="AH899">
        <v>112</v>
      </c>
      <c r="AI899">
        <v>114</v>
      </c>
      <c r="AJ899">
        <v>90</v>
      </c>
      <c r="AK899" s="1">
        <v>0</v>
      </c>
      <c r="AL899" s="2">
        <f>IF(NOT(ISNUMBER(gepModelClass1(A899:AJ899))),#REF!,gepModelClass1(A899:AJ899))</f>
        <v>2.5153024147840013E-5</v>
      </c>
      <c r="AM899" s="2">
        <f>IF(NOT(ISNUMBER(gepModelClass2(A899:AJ899))),#REF!,gepModelClass2(A899:AJ899))</f>
        <v>2.7771895864774649E-2</v>
      </c>
      <c r="AN899" s="2">
        <f>IF(NOT(ISNUMBER(gepModelClass3(A899:AJ899))),#REF!,gepModelClass3(A899:AJ899))</f>
        <v>0.99970829515380499</v>
      </c>
      <c r="AO899" s="2">
        <f>IF(NOT(ISNUMBER(gepModelClass4(A899:AJ899))),#REF!,gepModelClass4(A899:AJ899))</f>
        <v>5.861240869721515E-5</v>
      </c>
      <c r="AP899" s="2">
        <f>IF(NOT(ISNUMBER(gepModelClass5(A899:AJ899))),#REF!,gepModelClass5(A899:AJ899))</f>
        <v>1.5303197858537633E-2</v>
      </c>
      <c r="AQ899" s="2">
        <f>IF(NOT(ISNUMBER(gepModelClass6(A899:AJ899))),#REF!,gepModelClass6(A899:AJ899))</f>
        <v>2.0921899757917466E-2</v>
      </c>
      <c r="AR899" s="3" t="str">
        <f t="shared" ref="AR899:AR962" si="28">INDEX($AL$1:$AQ$1,1,MATCH(MAX(AL899:AQ899),AL899:AQ899,0))</f>
        <v>grey_soil</v>
      </c>
      <c r="AS899" s="5" t="s">
        <v>38</v>
      </c>
      <c r="AT899">
        <f t="shared" ref="AT899:AT962" si="29">IF(AR899=AS899,0,1)</f>
        <v>0</v>
      </c>
      <c r="AU899" s="3"/>
      <c r="AV899" s="3"/>
      <c r="AW899" s="1"/>
      <c r="AX899" s="4"/>
      <c r="AY899" s="4"/>
    </row>
    <row r="900" spans="1:51" x14ac:dyDescent="0.25">
      <c r="A900">
        <v>93</v>
      </c>
      <c r="B900">
        <v>107</v>
      </c>
      <c r="C900">
        <v>113</v>
      </c>
      <c r="D900">
        <v>92</v>
      </c>
      <c r="E900">
        <v>93</v>
      </c>
      <c r="F900">
        <v>107</v>
      </c>
      <c r="G900">
        <v>113</v>
      </c>
      <c r="H900">
        <v>87</v>
      </c>
      <c r="I900">
        <v>88</v>
      </c>
      <c r="J900">
        <v>111</v>
      </c>
      <c r="K900">
        <v>118</v>
      </c>
      <c r="L900">
        <v>87</v>
      </c>
      <c r="M900">
        <v>90</v>
      </c>
      <c r="N900">
        <v>109</v>
      </c>
      <c r="O900">
        <v>117</v>
      </c>
      <c r="P900">
        <v>89</v>
      </c>
      <c r="Q900">
        <v>90</v>
      </c>
      <c r="R900">
        <v>113</v>
      </c>
      <c r="S900">
        <v>112</v>
      </c>
      <c r="T900">
        <v>92</v>
      </c>
      <c r="U900">
        <v>90</v>
      </c>
      <c r="V900">
        <v>113</v>
      </c>
      <c r="W900">
        <v>112</v>
      </c>
      <c r="X900">
        <v>92</v>
      </c>
      <c r="Y900">
        <v>96</v>
      </c>
      <c r="Z900">
        <v>112</v>
      </c>
      <c r="AA900">
        <v>114</v>
      </c>
      <c r="AB900">
        <v>90</v>
      </c>
      <c r="AC900">
        <v>96</v>
      </c>
      <c r="AD900">
        <v>112</v>
      </c>
      <c r="AE900">
        <v>119</v>
      </c>
      <c r="AF900">
        <v>90</v>
      </c>
      <c r="AG900">
        <v>92</v>
      </c>
      <c r="AH900">
        <v>108</v>
      </c>
      <c r="AI900">
        <v>119</v>
      </c>
      <c r="AJ900">
        <v>90</v>
      </c>
      <c r="AK900" s="1">
        <v>0</v>
      </c>
      <c r="AL900" s="2">
        <f>IF(NOT(ISNUMBER(gepModelClass1(A900:AJ900))),#REF!,gepModelClass1(A900:AJ900))</f>
        <v>5.2336603621208457E-6</v>
      </c>
      <c r="AM900" s="2">
        <f>IF(NOT(ISNUMBER(gepModelClass2(A900:AJ900))),#REF!,gepModelClass2(A900:AJ900))</f>
        <v>5.3055711322746037E-2</v>
      </c>
      <c r="AN900" s="2">
        <f>IF(NOT(ISNUMBER(gepModelClass3(A900:AJ900))),#REF!,gepModelClass3(A900:AJ900))</f>
        <v>0.99981706827320482</v>
      </c>
      <c r="AO900" s="2">
        <f>IF(NOT(ISNUMBER(gepModelClass4(A900:AJ900))),#REF!,gepModelClass4(A900:AJ900))</f>
        <v>4.6445094923625174E-5</v>
      </c>
      <c r="AP900" s="2">
        <f>IF(NOT(ISNUMBER(gepModelClass5(A900:AJ900))),#REF!,gepModelClass5(A900:AJ900))</f>
        <v>8.5568747970771568E-3</v>
      </c>
      <c r="AQ900" s="2">
        <f>IF(NOT(ISNUMBER(gepModelClass6(A900:AJ900))),#REF!,gepModelClass6(A900:AJ900))</f>
        <v>4.7680566407911403E-3</v>
      </c>
      <c r="AR900" s="3" t="str">
        <f t="shared" si="28"/>
        <v>grey_soil</v>
      </c>
      <c r="AS900" s="5" t="s">
        <v>38</v>
      </c>
      <c r="AT900">
        <f t="shared" si="29"/>
        <v>0</v>
      </c>
      <c r="AU900" s="3"/>
      <c r="AV900" s="3"/>
      <c r="AW900" s="1"/>
      <c r="AX900" s="4"/>
      <c r="AY900" s="4"/>
    </row>
    <row r="901" spans="1:51" x14ac:dyDescent="0.25">
      <c r="A901">
        <v>88</v>
      </c>
      <c r="B901">
        <v>111</v>
      </c>
      <c r="C901">
        <v>118</v>
      </c>
      <c r="D901">
        <v>96</v>
      </c>
      <c r="E901">
        <v>93</v>
      </c>
      <c r="F901">
        <v>111</v>
      </c>
      <c r="G901">
        <v>118</v>
      </c>
      <c r="H901">
        <v>96</v>
      </c>
      <c r="I901">
        <v>93</v>
      </c>
      <c r="J901">
        <v>111</v>
      </c>
      <c r="K901">
        <v>118</v>
      </c>
      <c r="L901">
        <v>92</v>
      </c>
      <c r="M901">
        <v>90</v>
      </c>
      <c r="N901">
        <v>109</v>
      </c>
      <c r="O901">
        <v>112</v>
      </c>
      <c r="P901">
        <v>89</v>
      </c>
      <c r="Q901">
        <v>90</v>
      </c>
      <c r="R901">
        <v>113</v>
      </c>
      <c r="S901">
        <v>117</v>
      </c>
      <c r="T901">
        <v>92</v>
      </c>
      <c r="U901">
        <v>95</v>
      </c>
      <c r="V901">
        <v>113</v>
      </c>
      <c r="W901">
        <v>117</v>
      </c>
      <c r="X901">
        <v>96</v>
      </c>
      <c r="Y901">
        <v>96</v>
      </c>
      <c r="Z901">
        <v>112</v>
      </c>
      <c r="AA901">
        <v>119</v>
      </c>
      <c r="AB901">
        <v>90</v>
      </c>
      <c r="AC901">
        <v>96</v>
      </c>
      <c r="AD901">
        <v>112</v>
      </c>
      <c r="AE901">
        <v>119</v>
      </c>
      <c r="AF901">
        <v>94</v>
      </c>
      <c r="AG901">
        <v>96</v>
      </c>
      <c r="AH901">
        <v>117</v>
      </c>
      <c r="AI901">
        <v>114</v>
      </c>
      <c r="AJ901">
        <v>94</v>
      </c>
      <c r="AK901" s="1">
        <v>0</v>
      </c>
      <c r="AL901" s="2">
        <f>IF(NOT(ISNUMBER(gepModelClass1(A901:AJ901))),#REF!,gepModelClass1(A901:AJ901))</f>
        <v>5.7941899679722092E-6</v>
      </c>
      <c r="AM901" s="2">
        <f>IF(NOT(ISNUMBER(gepModelClass2(A901:AJ901))),#REF!,gepModelClass2(A901:AJ901))</f>
        <v>3.4522555857605441E-2</v>
      </c>
      <c r="AN901" s="2">
        <f>IF(NOT(ISNUMBER(gepModelClass3(A901:AJ901))),#REF!,gepModelClass3(A901:AJ901))</f>
        <v>0.99989341119144282</v>
      </c>
      <c r="AO901" s="2">
        <f>IF(NOT(ISNUMBER(gepModelClass4(A901:AJ901))),#REF!,gepModelClass4(A901:AJ901))</f>
        <v>3.1985360129017691E-5</v>
      </c>
      <c r="AP901" s="2">
        <f>IF(NOT(ISNUMBER(gepModelClass5(A901:AJ901))),#REF!,gepModelClass5(A901:AJ901))</f>
        <v>1.1355066324676736E-2</v>
      </c>
      <c r="AQ901" s="2">
        <f>IF(NOT(ISNUMBER(gepModelClass6(A901:AJ901))),#REF!,gepModelClass6(A901:AJ901))</f>
        <v>1.2404960027436839E-2</v>
      </c>
      <c r="AR901" s="3" t="str">
        <f t="shared" si="28"/>
        <v>grey_soil</v>
      </c>
      <c r="AS901" s="5" t="s">
        <v>38</v>
      </c>
      <c r="AT901">
        <f t="shared" si="29"/>
        <v>0</v>
      </c>
      <c r="AU901" s="3"/>
      <c r="AV901" s="3"/>
      <c r="AW901" s="1"/>
      <c r="AX901" s="4"/>
      <c r="AY901" s="4"/>
    </row>
    <row r="902" spans="1:51" x14ac:dyDescent="0.25">
      <c r="A902">
        <v>93</v>
      </c>
      <c r="B902">
        <v>111</v>
      </c>
      <c r="C902">
        <v>118</v>
      </c>
      <c r="D902">
        <v>96</v>
      </c>
      <c r="E902">
        <v>93</v>
      </c>
      <c r="F902">
        <v>111</v>
      </c>
      <c r="G902">
        <v>118</v>
      </c>
      <c r="H902">
        <v>92</v>
      </c>
      <c r="I902">
        <v>93</v>
      </c>
      <c r="J902">
        <v>111</v>
      </c>
      <c r="K902">
        <v>118</v>
      </c>
      <c r="L902">
        <v>92</v>
      </c>
      <c r="M902">
        <v>90</v>
      </c>
      <c r="N902">
        <v>113</v>
      </c>
      <c r="O902">
        <v>117</v>
      </c>
      <c r="P902">
        <v>92</v>
      </c>
      <c r="Q902">
        <v>95</v>
      </c>
      <c r="R902">
        <v>113</v>
      </c>
      <c r="S902">
        <v>117</v>
      </c>
      <c r="T902">
        <v>96</v>
      </c>
      <c r="U902">
        <v>90</v>
      </c>
      <c r="V902">
        <v>109</v>
      </c>
      <c r="W902">
        <v>117</v>
      </c>
      <c r="X902">
        <v>96</v>
      </c>
      <c r="Y902">
        <v>96</v>
      </c>
      <c r="Z902">
        <v>112</v>
      </c>
      <c r="AA902">
        <v>119</v>
      </c>
      <c r="AB902">
        <v>94</v>
      </c>
      <c r="AC902">
        <v>96</v>
      </c>
      <c r="AD902">
        <v>117</v>
      </c>
      <c r="AE902">
        <v>114</v>
      </c>
      <c r="AF902">
        <v>94</v>
      </c>
      <c r="AG902">
        <v>92</v>
      </c>
      <c r="AH902">
        <v>108</v>
      </c>
      <c r="AI902">
        <v>114</v>
      </c>
      <c r="AJ902">
        <v>94</v>
      </c>
      <c r="AK902" s="1">
        <v>0</v>
      </c>
      <c r="AL902" s="2">
        <f>IF(NOT(ISNUMBER(gepModelClass1(A902:AJ902))),#REF!,gepModelClass1(A902:AJ902))</f>
        <v>6.6657411467795993E-6</v>
      </c>
      <c r="AM902" s="2">
        <f>IF(NOT(ISNUMBER(gepModelClass2(A902:AJ902))),#REF!,gepModelClass2(A902:AJ902))</f>
        <v>4.0005775345204594E-2</v>
      </c>
      <c r="AN902" s="2">
        <f>IF(NOT(ISNUMBER(gepModelClass3(A902:AJ902))),#REF!,gepModelClass3(A902:AJ902))</f>
        <v>0.99994114054005867</v>
      </c>
      <c r="AO902" s="2">
        <f>IF(NOT(ISNUMBER(gepModelClass4(A902:AJ902))),#REF!,gepModelClass4(A902:AJ902))</f>
        <v>4.4564291873342798E-5</v>
      </c>
      <c r="AP902" s="2">
        <f>IF(NOT(ISNUMBER(gepModelClass5(A902:AJ902))),#REF!,gepModelClass5(A902:AJ902))</f>
        <v>1.0083765118643314E-2</v>
      </c>
      <c r="AQ902" s="2">
        <f>IF(NOT(ISNUMBER(gepModelClass6(A902:AJ902))),#REF!,gepModelClass6(A902:AJ902))</f>
        <v>3.8130000318941691E-3</v>
      </c>
      <c r="AR902" s="3" t="str">
        <f t="shared" si="28"/>
        <v>grey_soil</v>
      </c>
      <c r="AS902" s="5" t="s">
        <v>38</v>
      </c>
      <c r="AT902">
        <f t="shared" si="29"/>
        <v>0</v>
      </c>
      <c r="AU902" s="3"/>
      <c r="AV902" s="3"/>
      <c r="AW902" s="1"/>
      <c r="AX902" s="4"/>
      <c r="AY902" s="4"/>
    </row>
    <row r="903" spans="1:51" x14ac:dyDescent="0.25">
      <c r="A903">
        <v>93</v>
      </c>
      <c r="B903">
        <v>111</v>
      </c>
      <c r="C903">
        <v>118</v>
      </c>
      <c r="D903">
        <v>92</v>
      </c>
      <c r="E903">
        <v>93</v>
      </c>
      <c r="F903">
        <v>111</v>
      </c>
      <c r="G903">
        <v>118</v>
      </c>
      <c r="H903">
        <v>92</v>
      </c>
      <c r="I903">
        <v>88</v>
      </c>
      <c r="J903">
        <v>111</v>
      </c>
      <c r="K903">
        <v>118</v>
      </c>
      <c r="L903">
        <v>92</v>
      </c>
      <c r="M903">
        <v>90</v>
      </c>
      <c r="N903">
        <v>109</v>
      </c>
      <c r="O903">
        <v>117</v>
      </c>
      <c r="P903">
        <v>96</v>
      </c>
      <c r="Q903">
        <v>90</v>
      </c>
      <c r="R903">
        <v>118</v>
      </c>
      <c r="S903">
        <v>122</v>
      </c>
      <c r="T903">
        <v>96</v>
      </c>
      <c r="U903">
        <v>90</v>
      </c>
      <c r="V903">
        <v>113</v>
      </c>
      <c r="W903">
        <v>117</v>
      </c>
      <c r="X903">
        <v>96</v>
      </c>
      <c r="Y903">
        <v>92</v>
      </c>
      <c r="Z903">
        <v>108</v>
      </c>
      <c r="AA903">
        <v>114</v>
      </c>
      <c r="AB903">
        <v>94</v>
      </c>
      <c r="AC903">
        <v>92</v>
      </c>
      <c r="AD903">
        <v>112</v>
      </c>
      <c r="AE903">
        <v>114</v>
      </c>
      <c r="AF903">
        <v>90</v>
      </c>
      <c r="AG903">
        <v>92</v>
      </c>
      <c r="AH903">
        <v>108</v>
      </c>
      <c r="AI903">
        <v>114</v>
      </c>
      <c r="AJ903">
        <v>90</v>
      </c>
      <c r="AK903" s="1">
        <v>0</v>
      </c>
      <c r="AL903" s="2">
        <f>IF(NOT(ISNUMBER(gepModelClass1(A903:AJ903))),#REF!,gepModelClass1(A903:AJ903))</f>
        <v>1.473109755153454E-5</v>
      </c>
      <c r="AM903" s="2">
        <f>IF(NOT(ISNUMBER(gepModelClass2(A903:AJ903))),#REF!,gepModelClass2(A903:AJ903))</f>
        <v>5.3570869550475131E-2</v>
      </c>
      <c r="AN903" s="2">
        <f>IF(NOT(ISNUMBER(gepModelClass3(A903:AJ903))),#REF!,gepModelClass3(A903:AJ903))</f>
        <v>0.99978127011947238</v>
      </c>
      <c r="AO903" s="2">
        <f>IF(NOT(ISNUMBER(gepModelClass4(A903:AJ903))),#REF!,gepModelClass4(A903:AJ903))</f>
        <v>1.0440625374283484E-4</v>
      </c>
      <c r="AP903" s="2">
        <f>IF(NOT(ISNUMBER(gepModelClass5(A903:AJ903))),#REF!,gepModelClass5(A903:AJ903))</f>
        <v>7.7464523699579237E-3</v>
      </c>
      <c r="AQ903" s="2">
        <f>IF(NOT(ISNUMBER(gepModelClass6(A903:AJ903))),#REF!,gepModelClass6(A903:AJ903))</f>
        <v>2.790801643249415E-3</v>
      </c>
      <c r="AR903" s="3" t="str">
        <f t="shared" si="28"/>
        <v>grey_soil</v>
      </c>
      <c r="AS903" s="5" t="s">
        <v>38</v>
      </c>
      <c r="AT903">
        <f t="shared" si="29"/>
        <v>0</v>
      </c>
      <c r="AU903" s="3"/>
      <c r="AV903" s="3"/>
      <c r="AW903" s="1"/>
      <c r="AX903" s="4"/>
      <c r="AY903" s="4"/>
    </row>
    <row r="904" spans="1:51" x14ac:dyDescent="0.25">
      <c r="A904">
        <v>93</v>
      </c>
      <c r="B904">
        <v>111</v>
      </c>
      <c r="C904">
        <v>118</v>
      </c>
      <c r="D904">
        <v>92</v>
      </c>
      <c r="E904">
        <v>88</v>
      </c>
      <c r="F904">
        <v>111</v>
      </c>
      <c r="G904">
        <v>118</v>
      </c>
      <c r="H904">
        <v>92</v>
      </c>
      <c r="I904">
        <v>88</v>
      </c>
      <c r="J904">
        <v>107</v>
      </c>
      <c r="K904">
        <v>113</v>
      </c>
      <c r="L904">
        <v>92</v>
      </c>
      <c r="M904">
        <v>90</v>
      </c>
      <c r="N904">
        <v>118</v>
      </c>
      <c r="O904">
        <v>122</v>
      </c>
      <c r="P904">
        <v>96</v>
      </c>
      <c r="Q904">
        <v>90</v>
      </c>
      <c r="R904">
        <v>113</v>
      </c>
      <c r="S904">
        <v>117</v>
      </c>
      <c r="T904">
        <v>96</v>
      </c>
      <c r="U904">
        <v>90</v>
      </c>
      <c r="V904">
        <v>113</v>
      </c>
      <c r="W904">
        <v>122</v>
      </c>
      <c r="X904">
        <v>96</v>
      </c>
      <c r="Y904">
        <v>92</v>
      </c>
      <c r="Z904">
        <v>112</v>
      </c>
      <c r="AA904">
        <v>114</v>
      </c>
      <c r="AB904">
        <v>90</v>
      </c>
      <c r="AC904">
        <v>92</v>
      </c>
      <c r="AD904">
        <v>108</v>
      </c>
      <c r="AE904">
        <v>114</v>
      </c>
      <c r="AF904">
        <v>90</v>
      </c>
      <c r="AG904">
        <v>92</v>
      </c>
      <c r="AH904">
        <v>108</v>
      </c>
      <c r="AI904">
        <v>119</v>
      </c>
      <c r="AJ904">
        <v>90</v>
      </c>
      <c r="AK904" s="1">
        <v>0</v>
      </c>
      <c r="AL904" s="2">
        <f>IF(NOT(ISNUMBER(gepModelClass1(A904:AJ904))),#REF!,gepModelClass1(A904:AJ904))</f>
        <v>3.0940303979286839E-6</v>
      </c>
      <c r="AM904" s="2">
        <f>IF(NOT(ISNUMBER(gepModelClass2(A904:AJ904))),#REF!,gepModelClass2(A904:AJ904))</f>
        <v>1.9740232013166117E-2</v>
      </c>
      <c r="AN904" s="2">
        <f>IF(NOT(ISNUMBER(gepModelClass3(A904:AJ904))),#REF!,gepModelClass3(A904:AJ904))</f>
        <v>0.99978127011947238</v>
      </c>
      <c r="AO904" s="2">
        <f>IF(NOT(ISNUMBER(gepModelClass4(A904:AJ904))),#REF!,gepModelClass4(A904:AJ904))</f>
        <v>3.3157586142346503E-4</v>
      </c>
      <c r="AP904" s="2">
        <f>IF(NOT(ISNUMBER(gepModelClass5(A904:AJ904))),#REF!,gepModelClass5(A904:AJ904))</f>
        <v>7.6216173970018366E-3</v>
      </c>
      <c r="AQ904" s="2">
        <f>IF(NOT(ISNUMBER(gepModelClass6(A904:AJ904))),#REF!,gepModelClass6(A904:AJ904))</f>
        <v>3.7968009949164536E-4</v>
      </c>
      <c r="AR904" s="3" t="str">
        <f t="shared" si="28"/>
        <v>grey_soil</v>
      </c>
      <c r="AS904" s="5" t="s">
        <v>38</v>
      </c>
      <c r="AT904">
        <f t="shared" si="29"/>
        <v>0</v>
      </c>
      <c r="AU904" s="3"/>
      <c r="AV904" s="3"/>
      <c r="AW904" s="1"/>
      <c r="AX904" s="4"/>
      <c r="AY904" s="4"/>
    </row>
    <row r="905" spans="1:51" x14ac:dyDescent="0.25">
      <c r="A905">
        <v>88</v>
      </c>
      <c r="B905">
        <v>107</v>
      </c>
      <c r="C905">
        <v>113</v>
      </c>
      <c r="D905">
        <v>92</v>
      </c>
      <c r="E905">
        <v>93</v>
      </c>
      <c r="F905">
        <v>111</v>
      </c>
      <c r="G905">
        <v>118</v>
      </c>
      <c r="H905">
        <v>87</v>
      </c>
      <c r="I905">
        <v>88</v>
      </c>
      <c r="J905">
        <v>107</v>
      </c>
      <c r="K905">
        <v>109</v>
      </c>
      <c r="L905">
        <v>87</v>
      </c>
      <c r="M905">
        <v>90</v>
      </c>
      <c r="N905">
        <v>113</v>
      </c>
      <c r="O905">
        <v>122</v>
      </c>
      <c r="P905">
        <v>96</v>
      </c>
      <c r="Q905">
        <v>90</v>
      </c>
      <c r="R905">
        <v>113</v>
      </c>
      <c r="S905">
        <v>112</v>
      </c>
      <c r="T905">
        <v>92</v>
      </c>
      <c r="U905">
        <v>90</v>
      </c>
      <c r="V905">
        <v>113</v>
      </c>
      <c r="W905">
        <v>112</v>
      </c>
      <c r="X905">
        <v>92</v>
      </c>
      <c r="Y905">
        <v>92</v>
      </c>
      <c r="Z905">
        <v>108</v>
      </c>
      <c r="AA905">
        <v>119</v>
      </c>
      <c r="AB905">
        <v>90</v>
      </c>
      <c r="AC905">
        <v>92</v>
      </c>
      <c r="AD905">
        <v>103</v>
      </c>
      <c r="AE905">
        <v>105</v>
      </c>
      <c r="AF905">
        <v>83</v>
      </c>
      <c r="AG905">
        <v>83</v>
      </c>
      <c r="AH905">
        <v>99</v>
      </c>
      <c r="AI905">
        <v>101</v>
      </c>
      <c r="AJ905">
        <v>83</v>
      </c>
      <c r="AK905" s="1">
        <v>0</v>
      </c>
      <c r="AL905" s="2">
        <f>IF(NOT(ISNUMBER(gepModelClass1(A905:AJ905))),#REF!,gepModelClass1(A905:AJ905))</f>
        <v>7.2552666713623824E-6</v>
      </c>
      <c r="AM905" s="2">
        <f>IF(NOT(ISNUMBER(gepModelClass2(A905:AJ905))),#REF!,gepModelClass2(A905:AJ905))</f>
        <v>3.4099809697677855E-2</v>
      </c>
      <c r="AN905" s="2">
        <f>IF(NOT(ISNUMBER(gepModelClass3(A905:AJ905))),#REF!,gepModelClass3(A905:AJ905))</f>
        <v>0.99843999619838519</v>
      </c>
      <c r="AO905" s="2">
        <f>IF(NOT(ISNUMBER(gepModelClass4(A905:AJ905))),#REF!,gepModelClass4(A905:AJ905))</f>
        <v>1.3650840762261115E-4</v>
      </c>
      <c r="AP905" s="2">
        <f>IF(NOT(ISNUMBER(gepModelClass5(A905:AJ905))),#REF!,gepModelClass5(A905:AJ905))</f>
        <v>8.7826835237807994E-3</v>
      </c>
      <c r="AQ905" s="2">
        <f>IF(NOT(ISNUMBER(gepModelClass6(A905:AJ905))),#REF!,gepModelClass6(A905:AJ905))</f>
        <v>6.7620729713531056E-4</v>
      </c>
      <c r="AR905" s="3" t="str">
        <f t="shared" si="28"/>
        <v>grey_soil</v>
      </c>
      <c r="AS905" s="5" t="s">
        <v>38</v>
      </c>
      <c r="AT905">
        <f t="shared" si="29"/>
        <v>0</v>
      </c>
      <c r="AU905" s="3"/>
      <c r="AV905" s="3"/>
      <c r="AW905" s="1"/>
      <c r="AX905" s="4"/>
      <c r="AY905" s="4"/>
    </row>
    <row r="906" spans="1:51" x14ac:dyDescent="0.25">
      <c r="A906">
        <v>93</v>
      </c>
      <c r="B906">
        <v>111</v>
      </c>
      <c r="C906">
        <v>118</v>
      </c>
      <c r="D906">
        <v>87</v>
      </c>
      <c r="E906">
        <v>88</v>
      </c>
      <c r="F906">
        <v>107</v>
      </c>
      <c r="G906">
        <v>109</v>
      </c>
      <c r="H906">
        <v>87</v>
      </c>
      <c r="I906">
        <v>88</v>
      </c>
      <c r="J906">
        <v>107</v>
      </c>
      <c r="K906">
        <v>109</v>
      </c>
      <c r="L906">
        <v>87</v>
      </c>
      <c r="M906">
        <v>90</v>
      </c>
      <c r="N906">
        <v>113</v>
      </c>
      <c r="O906">
        <v>112</v>
      </c>
      <c r="P906">
        <v>92</v>
      </c>
      <c r="Q906">
        <v>90</v>
      </c>
      <c r="R906">
        <v>113</v>
      </c>
      <c r="S906">
        <v>112</v>
      </c>
      <c r="T906">
        <v>92</v>
      </c>
      <c r="U906">
        <v>90</v>
      </c>
      <c r="V906">
        <v>113</v>
      </c>
      <c r="W906">
        <v>112</v>
      </c>
      <c r="X906">
        <v>89</v>
      </c>
      <c r="Y906">
        <v>92</v>
      </c>
      <c r="Z906">
        <v>103</v>
      </c>
      <c r="AA906">
        <v>105</v>
      </c>
      <c r="AB906">
        <v>83</v>
      </c>
      <c r="AC906">
        <v>83</v>
      </c>
      <c r="AD906">
        <v>99</v>
      </c>
      <c r="AE906">
        <v>101</v>
      </c>
      <c r="AF906">
        <v>83</v>
      </c>
      <c r="AG906">
        <v>79</v>
      </c>
      <c r="AH906">
        <v>95</v>
      </c>
      <c r="AI906">
        <v>101</v>
      </c>
      <c r="AJ906">
        <v>75</v>
      </c>
      <c r="AK906" s="1">
        <v>0</v>
      </c>
      <c r="AL906" s="2">
        <f>IF(NOT(ISNUMBER(gepModelClass1(A906:AJ906))),#REF!,gepModelClass1(A906:AJ906))</f>
        <v>8.3999202325060009E-6</v>
      </c>
      <c r="AM906" s="2">
        <f>IF(NOT(ISNUMBER(gepModelClass2(A906:AJ906))),#REF!,gepModelClass2(A906:AJ906))</f>
        <v>2.1815279944344054E-2</v>
      </c>
      <c r="AN906" s="2">
        <f>IF(NOT(ISNUMBER(gepModelClass3(A906:AJ906))),#REF!,gepModelClass3(A906:AJ906))</f>
        <v>0.99770612115141721</v>
      </c>
      <c r="AO906" s="2">
        <f>IF(NOT(ISNUMBER(gepModelClass4(A906:AJ906))),#REF!,gepModelClass4(A906:AJ906))</f>
        <v>2.1200754771990343E-4</v>
      </c>
      <c r="AP906" s="2">
        <f>IF(NOT(ISNUMBER(gepModelClass5(A906:AJ906))),#REF!,gepModelClass5(A906:AJ906))</f>
        <v>7.1245510526261662E-3</v>
      </c>
      <c r="AQ906" s="2">
        <f>IF(NOT(ISNUMBER(gepModelClass6(A906:AJ906))),#REF!,gepModelClass6(A906:AJ906))</f>
        <v>1.6538272555670419E-2</v>
      </c>
      <c r="AR906" s="3" t="str">
        <f t="shared" si="28"/>
        <v>grey_soil</v>
      </c>
      <c r="AS906" s="5" t="s">
        <v>38</v>
      </c>
      <c r="AT906">
        <f t="shared" si="29"/>
        <v>0</v>
      </c>
      <c r="AU906" s="3"/>
      <c r="AV906" s="3"/>
      <c r="AW906" s="1"/>
      <c r="AX906" s="4"/>
      <c r="AY906" s="4"/>
    </row>
    <row r="907" spans="1:51" x14ac:dyDescent="0.25">
      <c r="A907">
        <v>88</v>
      </c>
      <c r="B907">
        <v>107</v>
      </c>
      <c r="C907">
        <v>109</v>
      </c>
      <c r="D907">
        <v>87</v>
      </c>
      <c r="E907">
        <v>88</v>
      </c>
      <c r="F907">
        <v>107</v>
      </c>
      <c r="G907">
        <v>109</v>
      </c>
      <c r="H907">
        <v>87</v>
      </c>
      <c r="I907">
        <v>93</v>
      </c>
      <c r="J907">
        <v>111</v>
      </c>
      <c r="K907">
        <v>113</v>
      </c>
      <c r="L907">
        <v>87</v>
      </c>
      <c r="M907">
        <v>90</v>
      </c>
      <c r="N907">
        <v>113</v>
      </c>
      <c r="O907">
        <v>112</v>
      </c>
      <c r="P907">
        <v>92</v>
      </c>
      <c r="Q907">
        <v>90</v>
      </c>
      <c r="R907">
        <v>113</v>
      </c>
      <c r="S907">
        <v>112</v>
      </c>
      <c r="T907">
        <v>89</v>
      </c>
      <c r="U907">
        <v>86</v>
      </c>
      <c r="V907">
        <v>104</v>
      </c>
      <c r="W907">
        <v>104</v>
      </c>
      <c r="X907">
        <v>85</v>
      </c>
      <c r="Y907">
        <v>83</v>
      </c>
      <c r="Z907">
        <v>99</v>
      </c>
      <c r="AA907">
        <v>101</v>
      </c>
      <c r="AB907">
        <v>83</v>
      </c>
      <c r="AC907">
        <v>79</v>
      </c>
      <c r="AD907">
        <v>95</v>
      </c>
      <c r="AE907">
        <v>101</v>
      </c>
      <c r="AF907">
        <v>75</v>
      </c>
      <c r="AG907">
        <v>79</v>
      </c>
      <c r="AH907">
        <v>84</v>
      </c>
      <c r="AI907">
        <v>86</v>
      </c>
      <c r="AJ907">
        <v>68</v>
      </c>
      <c r="AK907" s="1">
        <v>0</v>
      </c>
      <c r="AL907" s="2">
        <f>IF(NOT(ISNUMBER(gepModelClass1(A907:AJ907))),#REF!,gepModelClass1(A907:AJ907))</f>
        <v>2.3422033214335027E-5</v>
      </c>
      <c r="AM907" s="2">
        <f>IF(NOT(ISNUMBER(gepModelClass2(A907:AJ907))),#REF!,gepModelClass2(A907:AJ907))</f>
        <v>8.7767830631872695E-3</v>
      </c>
      <c r="AN907" s="2">
        <f>IF(NOT(ISNUMBER(gepModelClass3(A907:AJ907))),#REF!,gepModelClass3(A907:AJ907))</f>
        <v>0.98885136944687635</v>
      </c>
      <c r="AO907" s="2">
        <f>IF(NOT(ISNUMBER(gepModelClass4(A907:AJ907))),#REF!,gepModelClass4(A907:AJ907))</f>
        <v>1.5418718985695304E-4</v>
      </c>
      <c r="AP907" s="2">
        <f>IF(NOT(ISNUMBER(gepModelClass5(A907:AJ907))),#REF!,gepModelClass5(A907:AJ907))</f>
        <v>1.1269213768731877E-2</v>
      </c>
      <c r="AQ907" s="2">
        <f>IF(NOT(ISNUMBER(gepModelClass6(A907:AJ907))),#REF!,gepModelClass6(A907:AJ907))</f>
        <v>7.0979702127104749E-2</v>
      </c>
      <c r="AR907" s="3" t="str">
        <f t="shared" si="28"/>
        <v>grey_soil</v>
      </c>
      <c r="AS907" s="5" t="s">
        <v>38</v>
      </c>
      <c r="AT907">
        <f t="shared" si="29"/>
        <v>0</v>
      </c>
      <c r="AU907" s="3"/>
      <c r="AV907" s="3"/>
      <c r="AW907" s="1"/>
      <c r="AX907" s="4"/>
      <c r="AY907" s="4"/>
    </row>
    <row r="908" spans="1:51" x14ac:dyDescent="0.25">
      <c r="A908">
        <v>88</v>
      </c>
      <c r="B908">
        <v>107</v>
      </c>
      <c r="C908">
        <v>109</v>
      </c>
      <c r="D908">
        <v>87</v>
      </c>
      <c r="E908">
        <v>93</v>
      </c>
      <c r="F908">
        <v>111</v>
      </c>
      <c r="G908">
        <v>113</v>
      </c>
      <c r="H908">
        <v>87</v>
      </c>
      <c r="I908">
        <v>88</v>
      </c>
      <c r="J908">
        <v>103</v>
      </c>
      <c r="K908">
        <v>113</v>
      </c>
      <c r="L908">
        <v>83</v>
      </c>
      <c r="M908">
        <v>90</v>
      </c>
      <c r="N908">
        <v>113</v>
      </c>
      <c r="O908">
        <v>112</v>
      </c>
      <c r="P908">
        <v>89</v>
      </c>
      <c r="Q908">
        <v>86</v>
      </c>
      <c r="R908">
        <v>104</v>
      </c>
      <c r="S908">
        <v>104</v>
      </c>
      <c r="T908">
        <v>85</v>
      </c>
      <c r="U908">
        <v>78</v>
      </c>
      <c r="V908">
        <v>96</v>
      </c>
      <c r="W908">
        <v>92</v>
      </c>
      <c r="X908">
        <v>81</v>
      </c>
      <c r="Y908">
        <v>79</v>
      </c>
      <c r="Z908">
        <v>95</v>
      </c>
      <c r="AA908">
        <v>101</v>
      </c>
      <c r="AB908">
        <v>75</v>
      </c>
      <c r="AC908">
        <v>79</v>
      </c>
      <c r="AD908">
        <v>84</v>
      </c>
      <c r="AE908">
        <v>86</v>
      </c>
      <c r="AF908">
        <v>68</v>
      </c>
      <c r="AG908">
        <v>71</v>
      </c>
      <c r="AH908">
        <v>73</v>
      </c>
      <c r="AI908">
        <v>79</v>
      </c>
      <c r="AJ908">
        <v>64</v>
      </c>
      <c r="AK908" s="1">
        <v>0</v>
      </c>
      <c r="AL908" s="2">
        <f>IF(NOT(ISNUMBER(gepModelClass1(A908:AJ908))),#REF!,gepModelClass1(A908:AJ908))</f>
        <v>1.303586896286262E-5</v>
      </c>
      <c r="AM908" s="2">
        <f>IF(NOT(ISNUMBER(gepModelClass2(A908:AJ908))),#REF!,gepModelClass2(A908:AJ908))</f>
        <v>0.99817401026498742</v>
      </c>
      <c r="AN908" s="2">
        <f>IF(NOT(ISNUMBER(gepModelClass3(A908:AJ908))),#REF!,gepModelClass3(A908:AJ908))</f>
        <v>0.89451350370121652</v>
      </c>
      <c r="AO908" s="2">
        <f>IF(NOT(ISNUMBER(gepModelClass4(A908:AJ908))),#REF!,gepModelClass4(A908:AJ908))</f>
        <v>1.8436037072206774E-4</v>
      </c>
      <c r="AP908" s="2">
        <f>IF(NOT(ISNUMBER(gepModelClass5(A908:AJ908))),#REF!,gepModelClass5(A908:AJ908))</f>
        <v>1.0466167879090793E-2</v>
      </c>
      <c r="AQ908" s="2">
        <f>IF(NOT(ISNUMBER(gepModelClass6(A908:AJ908))),#REF!,gepModelClass6(A908:AJ908))</f>
        <v>8.4510298099622932E-2</v>
      </c>
      <c r="AR908" s="3" t="str">
        <f t="shared" si="28"/>
        <v>damp_grey_soil</v>
      </c>
      <c r="AS908" s="5" t="s">
        <v>38</v>
      </c>
      <c r="AT908">
        <f t="shared" si="29"/>
        <v>1</v>
      </c>
      <c r="AU908" s="3"/>
      <c r="AV908" s="3"/>
      <c r="AW908" s="1"/>
      <c r="AX908" s="4"/>
      <c r="AY908" s="4"/>
    </row>
    <row r="909" spans="1:51" x14ac:dyDescent="0.25">
      <c r="A909">
        <v>93</v>
      </c>
      <c r="B909">
        <v>111</v>
      </c>
      <c r="C909">
        <v>113</v>
      </c>
      <c r="D909">
        <v>87</v>
      </c>
      <c r="E909">
        <v>88</v>
      </c>
      <c r="F909">
        <v>103</v>
      </c>
      <c r="G909">
        <v>113</v>
      </c>
      <c r="H909">
        <v>83</v>
      </c>
      <c r="I909">
        <v>84</v>
      </c>
      <c r="J909">
        <v>95</v>
      </c>
      <c r="K909">
        <v>100</v>
      </c>
      <c r="L909">
        <v>83</v>
      </c>
      <c r="M909">
        <v>86</v>
      </c>
      <c r="N909">
        <v>104</v>
      </c>
      <c r="O909">
        <v>104</v>
      </c>
      <c r="P909">
        <v>85</v>
      </c>
      <c r="Q909">
        <v>78</v>
      </c>
      <c r="R909">
        <v>96</v>
      </c>
      <c r="S909">
        <v>92</v>
      </c>
      <c r="T909">
        <v>81</v>
      </c>
      <c r="U909">
        <v>74</v>
      </c>
      <c r="V909">
        <v>91</v>
      </c>
      <c r="W909">
        <v>96</v>
      </c>
      <c r="X909">
        <v>78</v>
      </c>
      <c r="Y909">
        <v>79</v>
      </c>
      <c r="Z909">
        <v>84</v>
      </c>
      <c r="AA909">
        <v>86</v>
      </c>
      <c r="AB909">
        <v>68</v>
      </c>
      <c r="AC909">
        <v>71</v>
      </c>
      <c r="AD909">
        <v>73</v>
      </c>
      <c r="AE909">
        <v>79</v>
      </c>
      <c r="AF909">
        <v>64</v>
      </c>
      <c r="AG909">
        <v>71</v>
      </c>
      <c r="AH909">
        <v>77</v>
      </c>
      <c r="AI909">
        <v>82</v>
      </c>
      <c r="AJ909">
        <v>68</v>
      </c>
      <c r="AK909" s="1">
        <v>1</v>
      </c>
      <c r="AL909" s="2">
        <f>IF(NOT(ISNUMBER(gepModelClass1(A909:AJ909))),#REF!,gepModelClass1(A909:AJ909))</f>
        <v>2.6019529912210456E-6</v>
      </c>
      <c r="AM909" s="2">
        <f>IF(NOT(ISNUMBER(gepModelClass2(A909:AJ909))),#REF!,gepModelClass2(A909:AJ909))</f>
        <v>0.95331198692539298</v>
      </c>
      <c r="AN909" s="2">
        <f>IF(NOT(ISNUMBER(gepModelClass3(A909:AJ909))),#REF!,gepModelClass3(A909:AJ909))</f>
        <v>0.6374130030777575</v>
      </c>
      <c r="AO909" s="2">
        <f>IF(NOT(ISNUMBER(gepModelClass4(A909:AJ909))),#REF!,gepModelClass4(A909:AJ909))</f>
        <v>3.5472477468737572E-4</v>
      </c>
      <c r="AP909" s="2">
        <f>IF(NOT(ISNUMBER(gepModelClass5(A909:AJ909))),#REF!,gepModelClass5(A909:AJ909))</f>
        <v>0.71244446383874149</v>
      </c>
      <c r="AQ909" s="2">
        <f>IF(NOT(ISNUMBER(gepModelClass6(A909:AJ909))),#REF!,gepModelClass6(A909:AJ909))</f>
        <v>0.22007830433487821</v>
      </c>
      <c r="AR909" s="3" t="str">
        <f t="shared" si="28"/>
        <v>damp_grey_soil</v>
      </c>
      <c r="AS909" s="5" t="s">
        <v>41</v>
      </c>
      <c r="AT909">
        <f t="shared" si="29"/>
        <v>1</v>
      </c>
      <c r="AU909" s="3"/>
      <c r="AV909" s="3"/>
      <c r="AW909" s="1"/>
      <c r="AX909" s="4"/>
      <c r="AY909" s="4"/>
    </row>
    <row r="910" spans="1:51" x14ac:dyDescent="0.25">
      <c r="A910">
        <v>84</v>
      </c>
      <c r="B910">
        <v>95</v>
      </c>
      <c r="C910">
        <v>100</v>
      </c>
      <c r="D910">
        <v>83</v>
      </c>
      <c r="E910">
        <v>79</v>
      </c>
      <c r="F910">
        <v>87</v>
      </c>
      <c r="G910">
        <v>96</v>
      </c>
      <c r="H910">
        <v>75</v>
      </c>
      <c r="I910">
        <v>75</v>
      </c>
      <c r="J910">
        <v>79</v>
      </c>
      <c r="K910">
        <v>89</v>
      </c>
      <c r="L910">
        <v>67</v>
      </c>
      <c r="M910">
        <v>74</v>
      </c>
      <c r="N910">
        <v>91</v>
      </c>
      <c r="O910">
        <v>96</v>
      </c>
      <c r="P910">
        <v>78</v>
      </c>
      <c r="Q910">
        <v>74</v>
      </c>
      <c r="R910">
        <v>87</v>
      </c>
      <c r="S910">
        <v>92</v>
      </c>
      <c r="T910">
        <v>74</v>
      </c>
      <c r="U910">
        <v>74</v>
      </c>
      <c r="V910">
        <v>79</v>
      </c>
      <c r="W910">
        <v>84</v>
      </c>
      <c r="X910">
        <v>66</v>
      </c>
      <c r="Y910">
        <v>71</v>
      </c>
      <c r="Z910">
        <v>77</v>
      </c>
      <c r="AA910">
        <v>82</v>
      </c>
      <c r="AB910">
        <v>68</v>
      </c>
      <c r="AC910">
        <v>67</v>
      </c>
      <c r="AD910">
        <v>77</v>
      </c>
      <c r="AE910">
        <v>86</v>
      </c>
      <c r="AF910">
        <v>68</v>
      </c>
      <c r="AG910">
        <v>67</v>
      </c>
      <c r="AH910">
        <v>77</v>
      </c>
      <c r="AI910">
        <v>75</v>
      </c>
      <c r="AJ910">
        <v>64</v>
      </c>
      <c r="AK910" s="1">
        <v>1</v>
      </c>
      <c r="AL910" s="2">
        <f>IF(NOT(ISNUMBER(gepModelClass1(A910:AJ910))),#REF!,gepModelClass1(A910:AJ910))</f>
        <v>4.6750650986062559E-6</v>
      </c>
      <c r="AM910" s="2">
        <f>IF(NOT(ISNUMBER(gepModelClass2(A910:AJ910))),#REF!,gepModelClass2(A910:AJ910))</f>
        <v>0.34416494199097158</v>
      </c>
      <c r="AN910" s="2">
        <f>IF(NOT(ISNUMBER(gepModelClass3(A910:AJ910))),#REF!,gepModelClass3(A910:AJ910))</f>
        <v>2.1647881424906402E-2</v>
      </c>
      <c r="AO910" s="2">
        <f>IF(NOT(ISNUMBER(gepModelClass4(A910:AJ910))),#REF!,gepModelClass4(A910:AJ910))</f>
        <v>2.164673508158825E-4</v>
      </c>
      <c r="AP910" s="2">
        <f>IF(NOT(ISNUMBER(gepModelClass5(A910:AJ910))),#REF!,gepModelClass5(A910:AJ910))</f>
        <v>1.0810014360962282E-2</v>
      </c>
      <c r="AQ910" s="2">
        <f>IF(NOT(ISNUMBER(gepModelClass6(A910:AJ910))),#REF!,gepModelClass6(A910:AJ910))</f>
        <v>0.25233711721637309</v>
      </c>
      <c r="AR910" s="3" t="str">
        <f t="shared" si="28"/>
        <v>damp_grey_soil</v>
      </c>
      <c r="AS910" s="5" t="s">
        <v>41</v>
      </c>
      <c r="AT910">
        <f t="shared" si="29"/>
        <v>1</v>
      </c>
      <c r="AU910" s="3"/>
      <c r="AV910" s="3"/>
      <c r="AW910" s="1"/>
      <c r="AX910" s="4"/>
      <c r="AY910" s="4"/>
    </row>
    <row r="911" spans="1:51" x14ac:dyDescent="0.25">
      <c r="A911">
        <v>79</v>
      </c>
      <c r="B911">
        <v>87</v>
      </c>
      <c r="C911">
        <v>96</v>
      </c>
      <c r="D911">
        <v>75</v>
      </c>
      <c r="E911">
        <v>75</v>
      </c>
      <c r="F911">
        <v>79</v>
      </c>
      <c r="G911">
        <v>89</v>
      </c>
      <c r="H911">
        <v>67</v>
      </c>
      <c r="I911">
        <v>75</v>
      </c>
      <c r="J911">
        <v>75</v>
      </c>
      <c r="K911">
        <v>74</v>
      </c>
      <c r="L911">
        <v>58</v>
      </c>
      <c r="M911">
        <v>74</v>
      </c>
      <c r="N911">
        <v>87</v>
      </c>
      <c r="O911">
        <v>92</v>
      </c>
      <c r="P911">
        <v>74</v>
      </c>
      <c r="Q911">
        <v>74</v>
      </c>
      <c r="R911">
        <v>79</v>
      </c>
      <c r="S911">
        <v>84</v>
      </c>
      <c r="T911">
        <v>66</v>
      </c>
      <c r="U911">
        <v>70</v>
      </c>
      <c r="V911">
        <v>79</v>
      </c>
      <c r="W911">
        <v>80</v>
      </c>
      <c r="X911">
        <v>63</v>
      </c>
      <c r="Y911">
        <v>67</v>
      </c>
      <c r="Z911">
        <v>77</v>
      </c>
      <c r="AA911">
        <v>86</v>
      </c>
      <c r="AB911">
        <v>68</v>
      </c>
      <c r="AC911">
        <v>67</v>
      </c>
      <c r="AD911">
        <v>77</v>
      </c>
      <c r="AE911">
        <v>75</v>
      </c>
      <c r="AF911">
        <v>64</v>
      </c>
      <c r="AG911">
        <v>67</v>
      </c>
      <c r="AH911">
        <v>70</v>
      </c>
      <c r="AI911">
        <v>68</v>
      </c>
      <c r="AJ911">
        <v>57</v>
      </c>
      <c r="AK911" s="1">
        <v>1</v>
      </c>
      <c r="AL911" s="2">
        <f>IF(NOT(ISNUMBER(gepModelClass1(A911:AJ911))),#REF!,gepModelClass1(A911:AJ911))</f>
        <v>1.303586896286262E-5</v>
      </c>
      <c r="AM911" s="2">
        <f>IF(NOT(ISNUMBER(gepModelClass2(A911:AJ911))),#REF!,gepModelClass2(A911:AJ911))</f>
        <v>0.3387140421672305</v>
      </c>
      <c r="AN911" s="2">
        <f>IF(NOT(ISNUMBER(gepModelClass3(A911:AJ911))),#REF!,gepModelClass3(A911:AJ911))</f>
        <v>6.8787353877478872E-3</v>
      </c>
      <c r="AO911" s="2">
        <f>IF(NOT(ISNUMBER(gepModelClass4(A911:AJ911))),#REF!,gepModelClass4(A911:AJ911))</f>
        <v>1.6511628947467232E-4</v>
      </c>
      <c r="AP911" s="2">
        <f>IF(NOT(ISNUMBER(gepModelClass5(A911:AJ911))),#REF!,gepModelClass5(A911:AJ911))</f>
        <v>1.344061328573287E-2</v>
      </c>
      <c r="AQ911" s="2">
        <f>IF(NOT(ISNUMBER(gepModelClass6(A911:AJ911))),#REF!,gepModelClass6(A911:AJ911))</f>
        <v>0.47581861598126701</v>
      </c>
      <c r="AR911" s="3" t="str">
        <f t="shared" si="28"/>
        <v>very_damp_grey_soil</v>
      </c>
      <c r="AS911" s="5" t="s">
        <v>41</v>
      </c>
      <c r="AT911">
        <f t="shared" si="29"/>
        <v>0</v>
      </c>
      <c r="AU911" s="3"/>
      <c r="AV911" s="3"/>
      <c r="AW911" s="1"/>
      <c r="AX911" s="4"/>
      <c r="AY911" s="4"/>
    </row>
    <row r="912" spans="1:51" x14ac:dyDescent="0.25">
      <c r="A912">
        <v>75</v>
      </c>
      <c r="B912">
        <v>75</v>
      </c>
      <c r="C912">
        <v>74</v>
      </c>
      <c r="D912">
        <v>58</v>
      </c>
      <c r="E912">
        <v>63</v>
      </c>
      <c r="F912">
        <v>61</v>
      </c>
      <c r="G912">
        <v>63</v>
      </c>
      <c r="H912">
        <v>42</v>
      </c>
      <c r="I912">
        <v>55</v>
      </c>
      <c r="J912">
        <v>51</v>
      </c>
      <c r="K912">
        <v>50</v>
      </c>
      <c r="L912">
        <v>29</v>
      </c>
      <c r="M912">
        <v>70</v>
      </c>
      <c r="N912">
        <v>79</v>
      </c>
      <c r="O912">
        <v>80</v>
      </c>
      <c r="P912">
        <v>63</v>
      </c>
      <c r="Q912">
        <v>63</v>
      </c>
      <c r="R912">
        <v>67</v>
      </c>
      <c r="S912">
        <v>69</v>
      </c>
      <c r="T912">
        <v>52</v>
      </c>
      <c r="U912">
        <v>59</v>
      </c>
      <c r="V912">
        <v>56</v>
      </c>
      <c r="W912">
        <v>62</v>
      </c>
      <c r="X912">
        <v>48</v>
      </c>
      <c r="Y912">
        <v>67</v>
      </c>
      <c r="Z912">
        <v>70</v>
      </c>
      <c r="AA912">
        <v>68</v>
      </c>
      <c r="AB912">
        <v>57</v>
      </c>
      <c r="AC912">
        <v>59</v>
      </c>
      <c r="AD912">
        <v>57</v>
      </c>
      <c r="AE912">
        <v>55</v>
      </c>
      <c r="AF912">
        <v>42</v>
      </c>
      <c r="AG912">
        <v>52</v>
      </c>
      <c r="AH912">
        <v>51</v>
      </c>
      <c r="AI912">
        <v>58</v>
      </c>
      <c r="AJ912">
        <v>42</v>
      </c>
      <c r="AK912" s="1">
        <v>0</v>
      </c>
      <c r="AL912" s="2">
        <f>IF(NOT(ISNUMBER(gepModelClass1(A912:AJ912))),#REF!,gepModelClass1(A912:AJ912))</f>
        <v>3.2032671510838337E-5</v>
      </c>
      <c r="AM912" s="2">
        <f>IF(NOT(ISNUMBER(gepModelClass2(A912:AJ912))),#REF!,gepModelClass2(A912:AJ912))</f>
        <v>8.2477343313576857E-3</v>
      </c>
      <c r="AN912" s="2">
        <f>IF(NOT(ISNUMBER(gepModelClass3(A912:AJ912))),#REF!,gepModelClass3(A912:AJ912))</f>
        <v>1.2460584195815065E-4</v>
      </c>
      <c r="AO912" s="2">
        <f>IF(NOT(ISNUMBER(gepModelClass4(A912:AJ912))),#REF!,gepModelClass4(A912:AJ912))</f>
        <v>1.9320217217853763E-4</v>
      </c>
      <c r="AP912" s="2">
        <f>IF(NOT(ISNUMBER(gepModelClass5(A912:AJ912))),#REF!,gepModelClass5(A912:AJ912))</f>
        <v>0.9821533039387601</v>
      </c>
      <c r="AQ912" s="2">
        <f>IF(NOT(ISNUMBER(gepModelClass6(A912:AJ912))),#REF!,gepModelClass6(A912:AJ912))</f>
        <v>0.93835594612522832</v>
      </c>
      <c r="AR912" s="3" t="str">
        <f t="shared" si="28"/>
        <v>soil_with_vegetation_stubble</v>
      </c>
      <c r="AS912" s="5" t="s">
        <v>40</v>
      </c>
      <c r="AT912">
        <f t="shared" si="29"/>
        <v>0</v>
      </c>
      <c r="AU912" s="3"/>
      <c r="AV912" s="3"/>
      <c r="AW912" s="1"/>
      <c r="AX912" s="4"/>
      <c r="AY912" s="4"/>
    </row>
    <row r="913" spans="1:51" x14ac:dyDescent="0.25">
      <c r="A913">
        <v>63</v>
      </c>
      <c r="B913">
        <v>61</v>
      </c>
      <c r="C913">
        <v>63</v>
      </c>
      <c r="D913">
        <v>42</v>
      </c>
      <c r="E913">
        <v>55</v>
      </c>
      <c r="F913">
        <v>51</v>
      </c>
      <c r="G913">
        <v>50</v>
      </c>
      <c r="H913">
        <v>29</v>
      </c>
      <c r="I913">
        <v>55</v>
      </c>
      <c r="J913">
        <v>54</v>
      </c>
      <c r="K913">
        <v>57</v>
      </c>
      <c r="L913">
        <v>37</v>
      </c>
      <c r="M913">
        <v>63</v>
      </c>
      <c r="N913">
        <v>67</v>
      </c>
      <c r="O913">
        <v>69</v>
      </c>
      <c r="P913">
        <v>52</v>
      </c>
      <c r="Q913">
        <v>59</v>
      </c>
      <c r="R913">
        <v>56</v>
      </c>
      <c r="S913">
        <v>62</v>
      </c>
      <c r="T913">
        <v>48</v>
      </c>
      <c r="U913">
        <v>56</v>
      </c>
      <c r="V913">
        <v>53</v>
      </c>
      <c r="W913">
        <v>66</v>
      </c>
      <c r="X913">
        <v>48</v>
      </c>
      <c r="Y913">
        <v>59</v>
      </c>
      <c r="Z913">
        <v>57</v>
      </c>
      <c r="AA913">
        <v>55</v>
      </c>
      <c r="AB913">
        <v>42</v>
      </c>
      <c r="AC913">
        <v>52</v>
      </c>
      <c r="AD913">
        <v>51</v>
      </c>
      <c r="AE913">
        <v>58</v>
      </c>
      <c r="AF913">
        <v>42</v>
      </c>
      <c r="AG913">
        <v>52</v>
      </c>
      <c r="AH913">
        <v>51</v>
      </c>
      <c r="AI913">
        <v>72</v>
      </c>
      <c r="AJ913">
        <v>57</v>
      </c>
      <c r="AK913" s="1">
        <v>0</v>
      </c>
      <c r="AL913" s="2">
        <f>IF(NOT(ISNUMBER(gepModelClass1(A913:AJ913))),#REF!,gepModelClass1(A913:AJ913))</f>
        <v>4.0379939143106983E-6</v>
      </c>
      <c r="AM913" s="2">
        <f>IF(NOT(ISNUMBER(gepModelClass2(A913:AJ913))),#REF!,gepModelClass2(A913:AJ913))</f>
        <v>1.9903313668566038E-3</v>
      </c>
      <c r="AN913" s="2">
        <f>IF(NOT(ISNUMBER(gepModelClass3(A913:AJ913))),#REF!,gepModelClass3(A913:AJ913))</f>
        <v>3.7828709432255898E-6</v>
      </c>
      <c r="AO913" s="2">
        <f>IF(NOT(ISNUMBER(gepModelClass4(A913:AJ913))),#REF!,gepModelClass4(A913:AJ913))</f>
        <v>9.0175612492698307E-5</v>
      </c>
      <c r="AP913" s="2">
        <f>IF(NOT(ISNUMBER(gepModelClass5(A913:AJ913))),#REF!,gepModelClass5(A913:AJ913))</f>
        <v>0.99832053357172779</v>
      </c>
      <c r="AQ913" s="2">
        <f>IF(NOT(ISNUMBER(gepModelClass6(A913:AJ913))),#REF!,gepModelClass6(A913:AJ913))</f>
        <v>0.97841562496381784</v>
      </c>
      <c r="AR913" s="3" t="str">
        <f t="shared" si="28"/>
        <v>soil_with_vegetation_stubble</v>
      </c>
      <c r="AS913" s="5" t="s">
        <v>40</v>
      </c>
      <c r="AT913">
        <f t="shared" si="29"/>
        <v>0</v>
      </c>
      <c r="AU913" s="3"/>
      <c r="AV913" s="3"/>
      <c r="AW913" s="1"/>
      <c r="AX913" s="4"/>
      <c r="AY913" s="4"/>
    </row>
    <row r="914" spans="1:51" x14ac:dyDescent="0.25">
      <c r="A914">
        <v>55</v>
      </c>
      <c r="B914">
        <v>54</v>
      </c>
      <c r="C914">
        <v>57</v>
      </c>
      <c r="D914">
        <v>37</v>
      </c>
      <c r="E914">
        <v>59</v>
      </c>
      <c r="F914">
        <v>54</v>
      </c>
      <c r="G914">
        <v>63</v>
      </c>
      <c r="H914">
        <v>42</v>
      </c>
      <c r="I914">
        <v>55</v>
      </c>
      <c r="J914">
        <v>54</v>
      </c>
      <c r="K914">
        <v>63</v>
      </c>
      <c r="L914">
        <v>46</v>
      </c>
      <c r="M914">
        <v>56</v>
      </c>
      <c r="N914">
        <v>53</v>
      </c>
      <c r="O914">
        <v>66</v>
      </c>
      <c r="P914">
        <v>48</v>
      </c>
      <c r="Q914">
        <v>59</v>
      </c>
      <c r="R914">
        <v>53</v>
      </c>
      <c r="S914">
        <v>66</v>
      </c>
      <c r="T914">
        <v>44</v>
      </c>
      <c r="U914">
        <v>59</v>
      </c>
      <c r="V914">
        <v>56</v>
      </c>
      <c r="W914">
        <v>62</v>
      </c>
      <c r="X914">
        <v>44</v>
      </c>
      <c r="Y914">
        <v>52</v>
      </c>
      <c r="Z914">
        <v>51</v>
      </c>
      <c r="AA914">
        <v>72</v>
      </c>
      <c r="AB914">
        <v>57</v>
      </c>
      <c r="AC914">
        <v>56</v>
      </c>
      <c r="AD914">
        <v>51</v>
      </c>
      <c r="AE914">
        <v>68</v>
      </c>
      <c r="AF914">
        <v>53</v>
      </c>
      <c r="AG914">
        <v>56</v>
      </c>
      <c r="AH914">
        <v>54</v>
      </c>
      <c r="AI914">
        <v>72</v>
      </c>
      <c r="AJ914">
        <v>49</v>
      </c>
      <c r="AK914" s="1">
        <v>0</v>
      </c>
      <c r="AL914" s="2">
        <f>IF(NOT(ISNUMBER(gepModelClass1(A914:AJ914))),#REF!,gepModelClass1(A914:AJ914))</f>
        <v>5.5057704992437141E-5</v>
      </c>
      <c r="AM914" s="2">
        <f>IF(NOT(ISNUMBER(gepModelClass2(A914:AJ914))),#REF!,gepModelClass2(A914:AJ914))</f>
        <v>4.7679805380635635E-4</v>
      </c>
      <c r="AN914" s="2">
        <f>IF(NOT(ISNUMBER(gepModelClass3(A914:AJ914))),#REF!,gepModelClass3(A914:AJ914))</f>
        <v>1.30007583974454E-6</v>
      </c>
      <c r="AO914" s="2">
        <f>IF(NOT(ISNUMBER(gepModelClass4(A914:AJ914))),#REF!,gepModelClass4(A914:AJ914))</f>
        <v>4.0376266410879591E-5</v>
      </c>
      <c r="AP914" s="2">
        <f>IF(NOT(ISNUMBER(gepModelClass5(A914:AJ914))),#REF!,gepModelClass5(A914:AJ914))</f>
        <v>0.99978569237352677</v>
      </c>
      <c r="AQ914" s="2">
        <f>IF(NOT(ISNUMBER(gepModelClass6(A914:AJ914))),#REF!,gepModelClass6(A914:AJ914))</f>
        <v>0.96587074259040573</v>
      </c>
      <c r="AR914" s="3" t="str">
        <f t="shared" si="28"/>
        <v>soil_with_vegetation_stubble</v>
      </c>
      <c r="AS914" s="5" t="s">
        <v>40</v>
      </c>
      <c r="AT914">
        <f t="shared" si="29"/>
        <v>0</v>
      </c>
      <c r="AU914" s="3"/>
      <c r="AV914" s="3"/>
      <c r="AW914" s="1"/>
      <c r="AX914" s="4"/>
      <c r="AY914" s="4"/>
    </row>
    <row r="915" spans="1:51" x14ac:dyDescent="0.25">
      <c r="A915">
        <v>59</v>
      </c>
      <c r="B915">
        <v>54</v>
      </c>
      <c r="C915">
        <v>63</v>
      </c>
      <c r="D915">
        <v>42</v>
      </c>
      <c r="E915">
        <v>55</v>
      </c>
      <c r="F915">
        <v>54</v>
      </c>
      <c r="G915">
        <v>63</v>
      </c>
      <c r="H915">
        <v>46</v>
      </c>
      <c r="I915">
        <v>59</v>
      </c>
      <c r="J915">
        <v>51</v>
      </c>
      <c r="K915">
        <v>67</v>
      </c>
      <c r="L915">
        <v>46</v>
      </c>
      <c r="M915">
        <v>59</v>
      </c>
      <c r="N915">
        <v>53</v>
      </c>
      <c r="O915">
        <v>66</v>
      </c>
      <c r="P915">
        <v>44</v>
      </c>
      <c r="Q915">
        <v>59</v>
      </c>
      <c r="R915">
        <v>56</v>
      </c>
      <c r="S915">
        <v>62</v>
      </c>
      <c r="T915">
        <v>44</v>
      </c>
      <c r="U915">
        <v>59</v>
      </c>
      <c r="V915">
        <v>53</v>
      </c>
      <c r="W915">
        <v>62</v>
      </c>
      <c r="X915">
        <v>44</v>
      </c>
      <c r="Y915">
        <v>56</v>
      </c>
      <c r="Z915">
        <v>51</v>
      </c>
      <c r="AA915">
        <v>68</v>
      </c>
      <c r="AB915">
        <v>53</v>
      </c>
      <c r="AC915">
        <v>56</v>
      </c>
      <c r="AD915">
        <v>54</v>
      </c>
      <c r="AE915">
        <v>72</v>
      </c>
      <c r="AF915">
        <v>49</v>
      </c>
      <c r="AG915">
        <v>56</v>
      </c>
      <c r="AH915">
        <v>51</v>
      </c>
      <c r="AI915">
        <v>62</v>
      </c>
      <c r="AJ915">
        <v>45</v>
      </c>
      <c r="AK915" s="1">
        <v>0</v>
      </c>
      <c r="AL915" s="2">
        <f>IF(NOT(ISNUMBER(gepModelClass1(A915:AJ915))),#REF!,gepModelClass1(A915:AJ915))</f>
        <v>2.0094830447919732E-5</v>
      </c>
      <c r="AM915" s="2">
        <f>IF(NOT(ISNUMBER(gepModelClass2(A915:AJ915))),#REF!,gepModelClass2(A915:AJ915))</f>
        <v>8.6554737284306993E-4</v>
      </c>
      <c r="AN915" s="2">
        <f>IF(NOT(ISNUMBER(gepModelClass3(A915:AJ915))),#REF!,gepModelClass3(A915:AJ915))</f>
        <v>2.4435727733339936E-6</v>
      </c>
      <c r="AO915" s="2">
        <f>IF(NOT(ISNUMBER(gepModelClass4(A915:AJ915))),#REF!,gepModelClass4(A915:AJ915))</f>
        <v>2.578875860277522E-5</v>
      </c>
      <c r="AP915" s="2">
        <f>IF(NOT(ISNUMBER(gepModelClass5(A915:AJ915))),#REF!,gepModelClass5(A915:AJ915))</f>
        <v>0.99922329004159371</v>
      </c>
      <c r="AQ915" s="2">
        <f>IF(NOT(ISNUMBER(gepModelClass6(A915:AJ915))),#REF!,gepModelClass6(A915:AJ915))</f>
        <v>0.97620120118220588</v>
      </c>
      <c r="AR915" s="3" t="str">
        <f t="shared" si="28"/>
        <v>soil_with_vegetation_stubble</v>
      </c>
      <c r="AS915" s="5" t="s">
        <v>40</v>
      </c>
      <c r="AT915">
        <f t="shared" si="29"/>
        <v>0</v>
      </c>
      <c r="AU915" s="3"/>
      <c r="AV915" s="3"/>
      <c r="AW915" s="1"/>
      <c r="AX915" s="4"/>
      <c r="AY915" s="4"/>
    </row>
    <row r="916" spans="1:51" x14ac:dyDescent="0.25">
      <c r="A916">
        <v>59</v>
      </c>
      <c r="B916">
        <v>51</v>
      </c>
      <c r="C916">
        <v>67</v>
      </c>
      <c r="D916">
        <v>46</v>
      </c>
      <c r="E916">
        <v>59</v>
      </c>
      <c r="F916">
        <v>51</v>
      </c>
      <c r="G916">
        <v>67</v>
      </c>
      <c r="H916">
        <v>50</v>
      </c>
      <c r="I916">
        <v>55</v>
      </c>
      <c r="J916">
        <v>54</v>
      </c>
      <c r="K916">
        <v>67</v>
      </c>
      <c r="L916">
        <v>50</v>
      </c>
      <c r="M916">
        <v>59</v>
      </c>
      <c r="N916">
        <v>53</v>
      </c>
      <c r="O916">
        <v>62</v>
      </c>
      <c r="P916">
        <v>44</v>
      </c>
      <c r="Q916">
        <v>59</v>
      </c>
      <c r="R916">
        <v>56</v>
      </c>
      <c r="S916">
        <v>66</v>
      </c>
      <c r="T916">
        <v>44</v>
      </c>
      <c r="U916">
        <v>56</v>
      </c>
      <c r="V916">
        <v>56</v>
      </c>
      <c r="W916">
        <v>73</v>
      </c>
      <c r="X916">
        <v>52</v>
      </c>
      <c r="Y916">
        <v>56</v>
      </c>
      <c r="Z916">
        <v>51</v>
      </c>
      <c r="AA916">
        <v>62</v>
      </c>
      <c r="AB916">
        <v>45</v>
      </c>
      <c r="AC916">
        <v>56</v>
      </c>
      <c r="AD916">
        <v>54</v>
      </c>
      <c r="AE916">
        <v>65</v>
      </c>
      <c r="AF916">
        <v>45</v>
      </c>
      <c r="AG916">
        <v>56</v>
      </c>
      <c r="AH916">
        <v>51</v>
      </c>
      <c r="AI916">
        <v>65</v>
      </c>
      <c r="AJ916">
        <v>49</v>
      </c>
      <c r="AK916" s="1">
        <v>0</v>
      </c>
      <c r="AL916" s="2">
        <f>IF(NOT(ISNUMBER(gepModelClass1(A916:AJ916))),#REF!,gepModelClass1(A916:AJ916))</f>
        <v>9.5934900753664165E-6</v>
      </c>
      <c r="AM916" s="2">
        <f>IF(NOT(ISNUMBER(gepModelClass2(A916:AJ916))),#REF!,gepModelClass2(A916:AJ916))</f>
        <v>1.3486872333801276E-3</v>
      </c>
      <c r="AN916" s="2">
        <f>IF(NOT(ISNUMBER(gepModelClass3(A916:AJ916))),#REF!,gepModelClass3(A916:AJ916))</f>
        <v>2.492010047932439E-6</v>
      </c>
      <c r="AO916" s="2">
        <f>IF(NOT(ISNUMBER(gepModelClass4(A916:AJ916))),#REF!,gepModelClass4(A916:AJ916))</f>
        <v>3.3603287892802083E-5</v>
      </c>
      <c r="AP916" s="2">
        <f>IF(NOT(ISNUMBER(gepModelClass5(A916:AJ916))),#REF!,gepModelClass5(A916:AJ916))</f>
        <v>0.99536554931853727</v>
      </c>
      <c r="AQ916" s="2">
        <f>IF(NOT(ISNUMBER(gepModelClass6(A916:AJ916))),#REF!,gepModelClass6(A916:AJ916))</f>
        <v>0.98325171548891888</v>
      </c>
      <c r="AR916" s="3" t="str">
        <f t="shared" si="28"/>
        <v>soil_with_vegetation_stubble</v>
      </c>
      <c r="AS916" s="5" t="s">
        <v>40</v>
      </c>
      <c r="AT916">
        <f t="shared" si="29"/>
        <v>0</v>
      </c>
      <c r="AU916" s="3"/>
      <c r="AV916" s="3"/>
      <c r="AW916" s="1"/>
      <c r="AX916" s="4"/>
      <c r="AY916" s="4"/>
    </row>
    <row r="917" spans="1:51" x14ac:dyDescent="0.25">
      <c r="A917">
        <v>55</v>
      </c>
      <c r="B917">
        <v>54</v>
      </c>
      <c r="C917">
        <v>67</v>
      </c>
      <c r="D917">
        <v>50</v>
      </c>
      <c r="E917">
        <v>55</v>
      </c>
      <c r="F917">
        <v>54</v>
      </c>
      <c r="G917">
        <v>60</v>
      </c>
      <c r="H917">
        <v>46</v>
      </c>
      <c r="I917">
        <v>55</v>
      </c>
      <c r="J917">
        <v>54</v>
      </c>
      <c r="K917">
        <v>67</v>
      </c>
      <c r="L917">
        <v>50</v>
      </c>
      <c r="M917">
        <v>56</v>
      </c>
      <c r="N917">
        <v>56</v>
      </c>
      <c r="O917">
        <v>73</v>
      </c>
      <c r="P917">
        <v>52</v>
      </c>
      <c r="Q917">
        <v>59</v>
      </c>
      <c r="R917">
        <v>56</v>
      </c>
      <c r="S917">
        <v>76</v>
      </c>
      <c r="T917">
        <v>55</v>
      </c>
      <c r="U917">
        <v>59</v>
      </c>
      <c r="V917">
        <v>49</v>
      </c>
      <c r="W917">
        <v>69</v>
      </c>
      <c r="X917">
        <v>48</v>
      </c>
      <c r="Y917">
        <v>56</v>
      </c>
      <c r="Z917">
        <v>51</v>
      </c>
      <c r="AA917">
        <v>65</v>
      </c>
      <c r="AB917">
        <v>49</v>
      </c>
      <c r="AC917">
        <v>56</v>
      </c>
      <c r="AD917">
        <v>51</v>
      </c>
      <c r="AE917">
        <v>72</v>
      </c>
      <c r="AF917">
        <v>60</v>
      </c>
      <c r="AG917">
        <v>59</v>
      </c>
      <c r="AH917">
        <v>54</v>
      </c>
      <c r="AI917">
        <v>72</v>
      </c>
      <c r="AJ917">
        <v>60</v>
      </c>
      <c r="AK917" s="1">
        <v>0</v>
      </c>
      <c r="AL917" s="2">
        <f>IF(NOT(ISNUMBER(gepModelClass1(A917:AJ917))),#REF!,gepModelClass1(A917:AJ917))</f>
        <v>1.382208755757233E-5</v>
      </c>
      <c r="AM917" s="2">
        <f>IF(NOT(ISNUMBER(gepModelClass2(A917:AJ917))),#REF!,gepModelClass2(A917:AJ917))</f>
        <v>6.6169908006446382E-4</v>
      </c>
      <c r="AN917" s="2">
        <f>IF(NOT(ISNUMBER(gepModelClass3(A917:AJ917))),#REF!,gepModelClass3(A917:AJ917))</f>
        <v>2.1401513443833772E-6</v>
      </c>
      <c r="AO917" s="2">
        <f>IF(NOT(ISNUMBER(gepModelClass4(A917:AJ917))),#REF!,gepModelClass4(A917:AJ917))</f>
        <v>6.0350191291464275E-6</v>
      </c>
      <c r="AP917" s="2">
        <f>IF(NOT(ISNUMBER(gepModelClass5(A917:AJ917))),#REF!,gepModelClass5(A917:AJ917))</f>
        <v>0.99663381836497422</v>
      </c>
      <c r="AQ917" s="2">
        <f>IF(NOT(ISNUMBER(gepModelClass6(A917:AJ917))),#REF!,gepModelClass6(A917:AJ917))</f>
        <v>0.87753018860017706</v>
      </c>
      <c r="AR917" s="3" t="str">
        <f t="shared" si="28"/>
        <v>soil_with_vegetation_stubble</v>
      </c>
      <c r="AS917" s="5" t="s">
        <v>40</v>
      </c>
      <c r="AT917">
        <f t="shared" si="29"/>
        <v>0</v>
      </c>
      <c r="AU917" s="3"/>
      <c r="AV917" s="3"/>
      <c r="AW917" s="1"/>
      <c r="AX917" s="4"/>
      <c r="AY917" s="4"/>
    </row>
    <row r="918" spans="1:51" x14ac:dyDescent="0.25">
      <c r="A918">
        <v>55</v>
      </c>
      <c r="B918">
        <v>54</v>
      </c>
      <c r="C918">
        <v>60</v>
      </c>
      <c r="D918">
        <v>46</v>
      </c>
      <c r="E918">
        <v>55</v>
      </c>
      <c r="F918">
        <v>54</v>
      </c>
      <c r="G918">
        <v>67</v>
      </c>
      <c r="H918">
        <v>50</v>
      </c>
      <c r="I918">
        <v>55</v>
      </c>
      <c r="J918">
        <v>58</v>
      </c>
      <c r="K918">
        <v>70</v>
      </c>
      <c r="L918">
        <v>54</v>
      </c>
      <c r="M918">
        <v>59</v>
      </c>
      <c r="N918">
        <v>56</v>
      </c>
      <c r="O918">
        <v>76</v>
      </c>
      <c r="P918">
        <v>55</v>
      </c>
      <c r="Q918">
        <v>59</v>
      </c>
      <c r="R918">
        <v>49</v>
      </c>
      <c r="S918">
        <v>69</v>
      </c>
      <c r="T918">
        <v>48</v>
      </c>
      <c r="U918">
        <v>59</v>
      </c>
      <c r="V918">
        <v>53</v>
      </c>
      <c r="W918">
        <v>66</v>
      </c>
      <c r="X918">
        <v>44</v>
      </c>
      <c r="Y918">
        <v>56</v>
      </c>
      <c r="Z918">
        <v>51</v>
      </c>
      <c r="AA918">
        <v>72</v>
      </c>
      <c r="AB918">
        <v>60</v>
      </c>
      <c r="AC918">
        <v>59</v>
      </c>
      <c r="AD918">
        <v>54</v>
      </c>
      <c r="AE918">
        <v>72</v>
      </c>
      <c r="AF918">
        <v>60</v>
      </c>
      <c r="AG918">
        <v>59</v>
      </c>
      <c r="AH918">
        <v>51</v>
      </c>
      <c r="AI918">
        <v>65</v>
      </c>
      <c r="AJ918">
        <v>45</v>
      </c>
      <c r="AK918" s="1">
        <v>0</v>
      </c>
      <c r="AL918" s="2">
        <f>IF(NOT(ISNUMBER(gepModelClass1(A918:AJ918))),#REF!,gepModelClass1(A918:AJ918))</f>
        <v>5.6960038019881829E-5</v>
      </c>
      <c r="AM918" s="2">
        <f>IF(NOT(ISNUMBER(gepModelClass2(A918:AJ918))),#REF!,gepModelClass2(A918:AJ918))</f>
        <v>1.1693078620904828E-3</v>
      </c>
      <c r="AN918" s="2">
        <f>IF(NOT(ISNUMBER(gepModelClass3(A918:AJ918))),#REF!,gepModelClass3(A918:AJ918))</f>
        <v>2.6245305188452499E-6</v>
      </c>
      <c r="AO918" s="2">
        <f>IF(NOT(ISNUMBER(gepModelClass4(A918:AJ918))),#REF!,gepModelClass4(A918:AJ918))</f>
        <v>3.4017223999142466E-5</v>
      </c>
      <c r="AP918" s="2">
        <f>IF(NOT(ISNUMBER(gepModelClass5(A918:AJ918))),#REF!,gepModelClass5(A918:AJ918))</f>
        <v>0.99952448446956477</v>
      </c>
      <c r="AQ918" s="2">
        <f>IF(NOT(ISNUMBER(gepModelClass6(A918:AJ918))),#REF!,gepModelClass6(A918:AJ918))</f>
        <v>0.88173782346662188</v>
      </c>
      <c r="AR918" s="3" t="str">
        <f t="shared" si="28"/>
        <v>soil_with_vegetation_stubble</v>
      </c>
      <c r="AS918" s="5" t="s">
        <v>40</v>
      </c>
      <c r="AT918">
        <f t="shared" si="29"/>
        <v>0</v>
      </c>
      <c r="AU918" s="3"/>
      <c r="AV918" s="3"/>
      <c r="AW918" s="1"/>
      <c r="AX918" s="4"/>
      <c r="AY918" s="4"/>
    </row>
    <row r="919" spans="1:51" x14ac:dyDescent="0.25">
      <c r="A919">
        <v>55</v>
      </c>
      <c r="B919">
        <v>54</v>
      </c>
      <c r="C919">
        <v>67</v>
      </c>
      <c r="D919">
        <v>50</v>
      </c>
      <c r="E919">
        <v>55</v>
      </c>
      <c r="F919">
        <v>58</v>
      </c>
      <c r="G919">
        <v>70</v>
      </c>
      <c r="H919">
        <v>54</v>
      </c>
      <c r="I919">
        <v>63</v>
      </c>
      <c r="J919">
        <v>68</v>
      </c>
      <c r="K919">
        <v>77</v>
      </c>
      <c r="L919">
        <v>62</v>
      </c>
      <c r="M919">
        <v>59</v>
      </c>
      <c r="N919">
        <v>49</v>
      </c>
      <c r="O919">
        <v>69</v>
      </c>
      <c r="P919">
        <v>48</v>
      </c>
      <c r="Q919">
        <v>59</v>
      </c>
      <c r="R919">
        <v>53</v>
      </c>
      <c r="S919">
        <v>66</v>
      </c>
      <c r="T919">
        <v>44</v>
      </c>
      <c r="U919">
        <v>56</v>
      </c>
      <c r="V919">
        <v>53</v>
      </c>
      <c r="W919">
        <v>66</v>
      </c>
      <c r="X919">
        <v>48</v>
      </c>
      <c r="Y919">
        <v>59</v>
      </c>
      <c r="Z919">
        <v>54</v>
      </c>
      <c r="AA919">
        <v>72</v>
      </c>
      <c r="AB919">
        <v>60</v>
      </c>
      <c r="AC919">
        <v>59</v>
      </c>
      <c r="AD919">
        <v>51</v>
      </c>
      <c r="AE919">
        <v>65</v>
      </c>
      <c r="AF919">
        <v>45</v>
      </c>
      <c r="AG919">
        <v>59</v>
      </c>
      <c r="AH919">
        <v>54</v>
      </c>
      <c r="AI919">
        <v>62</v>
      </c>
      <c r="AJ919">
        <v>45</v>
      </c>
      <c r="AK919" s="1">
        <v>0</v>
      </c>
      <c r="AL919" s="2">
        <f>IF(NOT(ISNUMBER(gepModelClass1(A919:AJ919))),#REF!,gepModelClass1(A919:AJ919))</f>
        <v>1.6597167296086049E-4</v>
      </c>
      <c r="AM919" s="2">
        <f>IF(NOT(ISNUMBER(gepModelClass2(A919:AJ919))),#REF!,gepModelClass2(A919:AJ919))</f>
        <v>8.6554737284306993E-4</v>
      </c>
      <c r="AN919" s="2">
        <f>IF(NOT(ISNUMBER(gepModelClass3(A919:AJ919))),#REF!,gepModelClass3(A919:AJ919))</f>
        <v>4.0220747364652225E-6</v>
      </c>
      <c r="AO919" s="2">
        <f>IF(NOT(ISNUMBER(gepModelClass4(A919:AJ919))),#REF!,gepModelClass4(A919:AJ919))</f>
        <v>2.0443601848086844E-5</v>
      </c>
      <c r="AP919" s="2">
        <f>IF(NOT(ISNUMBER(gepModelClass5(A919:AJ919))),#REF!,gepModelClass5(A919:AJ919))</f>
        <v>0.99861319319851749</v>
      </c>
      <c r="AQ919" s="2">
        <f>IF(NOT(ISNUMBER(gepModelClass6(A919:AJ919))),#REF!,gepModelClass6(A919:AJ919))</f>
        <v>0.97813449500920713</v>
      </c>
      <c r="AR919" s="3" t="str">
        <f t="shared" si="28"/>
        <v>soil_with_vegetation_stubble</v>
      </c>
      <c r="AS919" s="5" t="s">
        <v>40</v>
      </c>
      <c r="AT919">
        <f t="shared" si="29"/>
        <v>0</v>
      </c>
      <c r="AU919" s="3"/>
      <c r="AV919" s="3"/>
      <c r="AW919" s="1"/>
      <c r="AX919" s="4"/>
      <c r="AY919" s="4"/>
    </row>
    <row r="920" spans="1:51" x14ac:dyDescent="0.25">
      <c r="A920">
        <v>55</v>
      </c>
      <c r="B920">
        <v>58</v>
      </c>
      <c r="C920">
        <v>70</v>
      </c>
      <c r="D920">
        <v>54</v>
      </c>
      <c r="E920">
        <v>63</v>
      </c>
      <c r="F920">
        <v>68</v>
      </c>
      <c r="G920">
        <v>77</v>
      </c>
      <c r="H920">
        <v>62</v>
      </c>
      <c r="I920">
        <v>67</v>
      </c>
      <c r="J920">
        <v>72</v>
      </c>
      <c r="K920">
        <v>74</v>
      </c>
      <c r="L920">
        <v>58</v>
      </c>
      <c r="M920">
        <v>59</v>
      </c>
      <c r="N920">
        <v>53</v>
      </c>
      <c r="O920">
        <v>66</v>
      </c>
      <c r="P920">
        <v>44</v>
      </c>
      <c r="Q920">
        <v>56</v>
      </c>
      <c r="R920">
        <v>53</v>
      </c>
      <c r="S920">
        <v>66</v>
      </c>
      <c r="T920">
        <v>48</v>
      </c>
      <c r="U920">
        <v>59</v>
      </c>
      <c r="V920">
        <v>56</v>
      </c>
      <c r="W920">
        <v>73</v>
      </c>
      <c r="X920">
        <v>55</v>
      </c>
      <c r="Y920">
        <v>59</v>
      </c>
      <c r="Z920">
        <v>51</v>
      </c>
      <c r="AA920">
        <v>65</v>
      </c>
      <c r="AB920">
        <v>45</v>
      </c>
      <c r="AC920">
        <v>59</v>
      </c>
      <c r="AD920">
        <v>54</v>
      </c>
      <c r="AE920">
        <v>62</v>
      </c>
      <c r="AF920">
        <v>45</v>
      </c>
      <c r="AG920">
        <v>59</v>
      </c>
      <c r="AH920">
        <v>57</v>
      </c>
      <c r="AI920">
        <v>65</v>
      </c>
      <c r="AJ920">
        <v>49</v>
      </c>
      <c r="AK920" s="1">
        <v>0</v>
      </c>
      <c r="AL920" s="2">
        <f>IF(NOT(ISNUMBER(gepModelClass1(A920:AJ920))),#REF!,gepModelClass1(A920:AJ920))</f>
        <v>8.1119012568000833E-6</v>
      </c>
      <c r="AM920" s="2">
        <f>IF(NOT(ISNUMBER(gepModelClass2(A920:AJ920))),#REF!,gepModelClass2(A920:AJ920))</f>
        <v>9.1198813252338828E-4</v>
      </c>
      <c r="AN920" s="2">
        <f>IF(NOT(ISNUMBER(gepModelClass3(A920:AJ920))),#REF!,gepModelClass3(A920:AJ920))</f>
        <v>5.4957274608453353E-6</v>
      </c>
      <c r="AO920" s="2">
        <f>IF(NOT(ISNUMBER(gepModelClass4(A920:AJ920))),#REF!,gepModelClass4(A920:AJ920))</f>
        <v>2.3070984456836184E-5</v>
      </c>
      <c r="AP920" s="2">
        <f>IF(NOT(ISNUMBER(gepModelClass5(A920:AJ920))),#REF!,gepModelClass5(A920:AJ920))</f>
        <v>0.99747138705400862</v>
      </c>
      <c r="AQ920" s="2">
        <f>IF(NOT(ISNUMBER(gepModelClass6(A920:AJ920))),#REF!,gepModelClass6(A920:AJ920))</f>
        <v>0.98605342544847319</v>
      </c>
      <c r="AR920" s="3" t="str">
        <f t="shared" si="28"/>
        <v>soil_with_vegetation_stubble</v>
      </c>
      <c r="AS920" s="5" t="s">
        <v>40</v>
      </c>
      <c r="AT920">
        <f t="shared" si="29"/>
        <v>0</v>
      </c>
      <c r="AU920" s="3"/>
      <c r="AV920" s="3"/>
      <c r="AW920" s="1"/>
      <c r="AX920" s="4"/>
      <c r="AY920" s="4"/>
    </row>
    <row r="921" spans="1:51" x14ac:dyDescent="0.25">
      <c r="A921">
        <v>67</v>
      </c>
      <c r="B921">
        <v>72</v>
      </c>
      <c r="C921">
        <v>74</v>
      </c>
      <c r="D921">
        <v>58</v>
      </c>
      <c r="E921">
        <v>63</v>
      </c>
      <c r="F921">
        <v>68</v>
      </c>
      <c r="G921">
        <v>70</v>
      </c>
      <c r="H921">
        <v>58</v>
      </c>
      <c r="I921">
        <v>67</v>
      </c>
      <c r="J921">
        <v>75</v>
      </c>
      <c r="K921">
        <v>74</v>
      </c>
      <c r="L921">
        <v>62</v>
      </c>
      <c r="M921">
        <v>59</v>
      </c>
      <c r="N921">
        <v>56</v>
      </c>
      <c r="O921">
        <v>73</v>
      </c>
      <c r="P921">
        <v>55</v>
      </c>
      <c r="Q921">
        <v>66</v>
      </c>
      <c r="R921">
        <v>67</v>
      </c>
      <c r="S921">
        <v>80</v>
      </c>
      <c r="T921">
        <v>63</v>
      </c>
      <c r="U921">
        <v>63</v>
      </c>
      <c r="V921">
        <v>71</v>
      </c>
      <c r="W921">
        <v>73</v>
      </c>
      <c r="X921">
        <v>59</v>
      </c>
      <c r="Y921">
        <v>59</v>
      </c>
      <c r="Z921">
        <v>57</v>
      </c>
      <c r="AA921">
        <v>65</v>
      </c>
      <c r="AB921">
        <v>49</v>
      </c>
      <c r="AC921">
        <v>59</v>
      </c>
      <c r="AD921">
        <v>60</v>
      </c>
      <c r="AE921">
        <v>72</v>
      </c>
      <c r="AF921">
        <v>57</v>
      </c>
      <c r="AG921">
        <v>63</v>
      </c>
      <c r="AH921">
        <v>66</v>
      </c>
      <c r="AI921">
        <v>79</v>
      </c>
      <c r="AJ921">
        <v>64</v>
      </c>
      <c r="AK921" s="1">
        <v>1</v>
      </c>
      <c r="AL921" s="2">
        <f>IF(NOT(ISNUMBER(gepModelClass1(A921:AJ921))),#REF!,gepModelClass1(A921:AJ921))</f>
        <v>7.4777904118583788E-6</v>
      </c>
      <c r="AM921" s="2">
        <f>IF(NOT(ISNUMBER(gepModelClass2(A921:AJ921))),#REF!,gepModelClass2(A921:AJ921))</f>
        <v>6.6108141684891354E-3</v>
      </c>
      <c r="AN921" s="2">
        <f>IF(NOT(ISNUMBER(gepModelClass3(A921:AJ921))),#REF!,gepModelClass3(A921:AJ921))</f>
        <v>7.9220431463547945E-5</v>
      </c>
      <c r="AO921" s="2">
        <f>IF(NOT(ISNUMBER(gepModelClass4(A921:AJ921))),#REF!,gepModelClass4(A921:AJ921))</f>
        <v>1.7446109729657764E-4</v>
      </c>
      <c r="AP921" s="2">
        <f>IF(NOT(ISNUMBER(gepModelClass5(A921:AJ921))),#REF!,gepModelClass5(A921:AJ921))</f>
        <v>1.4734793664636472E-2</v>
      </c>
      <c r="AQ921" s="2">
        <f>IF(NOT(ISNUMBER(gepModelClass6(A921:AJ921))),#REF!,gepModelClass6(A921:AJ921))</f>
        <v>0.8887248809341679</v>
      </c>
      <c r="AR921" s="3" t="str">
        <f t="shared" si="28"/>
        <v>very_damp_grey_soil</v>
      </c>
      <c r="AS921" s="5" t="s">
        <v>41</v>
      </c>
      <c r="AT921">
        <f t="shared" si="29"/>
        <v>0</v>
      </c>
      <c r="AU921" s="3"/>
      <c r="AV921" s="3"/>
      <c r="AW921" s="1"/>
      <c r="AX921" s="4"/>
      <c r="AY921" s="4"/>
    </row>
    <row r="922" spans="1:51" x14ac:dyDescent="0.25">
      <c r="A922">
        <v>67</v>
      </c>
      <c r="B922">
        <v>75</v>
      </c>
      <c r="C922">
        <v>74</v>
      </c>
      <c r="D922">
        <v>62</v>
      </c>
      <c r="E922">
        <v>71</v>
      </c>
      <c r="F922">
        <v>79</v>
      </c>
      <c r="G922">
        <v>85</v>
      </c>
      <c r="H922">
        <v>67</v>
      </c>
      <c r="I922">
        <v>71</v>
      </c>
      <c r="J922">
        <v>87</v>
      </c>
      <c r="K922">
        <v>96</v>
      </c>
      <c r="L922">
        <v>75</v>
      </c>
      <c r="M922">
        <v>63</v>
      </c>
      <c r="N922">
        <v>71</v>
      </c>
      <c r="O922">
        <v>73</v>
      </c>
      <c r="P922">
        <v>59</v>
      </c>
      <c r="Q922">
        <v>63</v>
      </c>
      <c r="R922">
        <v>67</v>
      </c>
      <c r="S922">
        <v>73</v>
      </c>
      <c r="T922">
        <v>59</v>
      </c>
      <c r="U922">
        <v>66</v>
      </c>
      <c r="V922">
        <v>75</v>
      </c>
      <c r="W922">
        <v>80</v>
      </c>
      <c r="X922">
        <v>63</v>
      </c>
      <c r="Y922">
        <v>63</v>
      </c>
      <c r="Z922">
        <v>66</v>
      </c>
      <c r="AA922">
        <v>79</v>
      </c>
      <c r="AB922">
        <v>64</v>
      </c>
      <c r="AC922">
        <v>63</v>
      </c>
      <c r="AD922">
        <v>66</v>
      </c>
      <c r="AE922">
        <v>72</v>
      </c>
      <c r="AF922">
        <v>60</v>
      </c>
      <c r="AG922">
        <v>63</v>
      </c>
      <c r="AH922">
        <v>70</v>
      </c>
      <c r="AI922">
        <v>75</v>
      </c>
      <c r="AJ922">
        <v>64</v>
      </c>
      <c r="AK922" s="1">
        <v>1</v>
      </c>
      <c r="AL922" s="2">
        <f>IF(NOT(ISNUMBER(gepModelClass1(A922:AJ922))),#REF!,gepModelClass1(A922:AJ922))</f>
        <v>2.4485443342260256E-5</v>
      </c>
      <c r="AM922" s="2">
        <f>IF(NOT(ISNUMBER(gepModelClass2(A922:AJ922))),#REF!,gepModelClass2(A922:AJ922))</f>
        <v>1.2014776517272261E-2</v>
      </c>
      <c r="AN922" s="2">
        <f>IF(NOT(ISNUMBER(gepModelClass3(A922:AJ922))),#REF!,gepModelClass3(A922:AJ922))</f>
        <v>2.5964002436120793E-4</v>
      </c>
      <c r="AO922" s="2">
        <f>IF(NOT(ISNUMBER(gepModelClass4(A922:AJ922))),#REF!,gepModelClass4(A922:AJ922))</f>
        <v>2.5172095630419071E-4</v>
      </c>
      <c r="AP922" s="2">
        <f>IF(NOT(ISNUMBER(gepModelClass5(A922:AJ922))),#REF!,gepModelClass5(A922:AJ922))</f>
        <v>1.9473309700351504E-2</v>
      </c>
      <c r="AQ922" s="2">
        <f>IF(NOT(ISNUMBER(gepModelClass6(A922:AJ922))),#REF!,gepModelClass6(A922:AJ922))</f>
        <v>0.96222997641798591</v>
      </c>
      <c r="AR922" s="3" t="str">
        <f t="shared" si="28"/>
        <v>very_damp_grey_soil</v>
      </c>
      <c r="AS922" s="5" t="s">
        <v>41</v>
      </c>
      <c r="AT922">
        <f t="shared" si="29"/>
        <v>0</v>
      </c>
      <c r="AU922" s="3"/>
      <c r="AV922" s="3"/>
      <c r="AW922" s="1"/>
      <c r="AX922" s="4"/>
      <c r="AY922" s="4"/>
    </row>
    <row r="923" spans="1:51" x14ac:dyDescent="0.25">
      <c r="A923">
        <v>71</v>
      </c>
      <c r="B923">
        <v>87</v>
      </c>
      <c r="C923">
        <v>96</v>
      </c>
      <c r="D923">
        <v>75</v>
      </c>
      <c r="E923">
        <v>75</v>
      </c>
      <c r="F923">
        <v>91</v>
      </c>
      <c r="G923">
        <v>96</v>
      </c>
      <c r="H923">
        <v>79</v>
      </c>
      <c r="I923">
        <v>75</v>
      </c>
      <c r="J923">
        <v>83</v>
      </c>
      <c r="K923">
        <v>89</v>
      </c>
      <c r="L923">
        <v>71</v>
      </c>
      <c r="M923">
        <v>66</v>
      </c>
      <c r="N923">
        <v>75</v>
      </c>
      <c r="O923">
        <v>80</v>
      </c>
      <c r="P923">
        <v>63</v>
      </c>
      <c r="Q923">
        <v>70</v>
      </c>
      <c r="R923">
        <v>79</v>
      </c>
      <c r="S923">
        <v>84</v>
      </c>
      <c r="T923">
        <v>70</v>
      </c>
      <c r="U923">
        <v>70</v>
      </c>
      <c r="V923">
        <v>79</v>
      </c>
      <c r="W923">
        <v>84</v>
      </c>
      <c r="X923">
        <v>66</v>
      </c>
      <c r="Y923">
        <v>63</v>
      </c>
      <c r="Z923">
        <v>70</v>
      </c>
      <c r="AA923">
        <v>75</v>
      </c>
      <c r="AB923">
        <v>64</v>
      </c>
      <c r="AC923">
        <v>67</v>
      </c>
      <c r="AD923">
        <v>73</v>
      </c>
      <c r="AE923">
        <v>79</v>
      </c>
      <c r="AF923">
        <v>64</v>
      </c>
      <c r="AG923">
        <v>63</v>
      </c>
      <c r="AH923">
        <v>66</v>
      </c>
      <c r="AI923">
        <v>75</v>
      </c>
      <c r="AJ923">
        <v>60</v>
      </c>
      <c r="AK923" s="1">
        <v>1</v>
      </c>
      <c r="AL923" s="2">
        <f>IF(NOT(ISNUMBER(gepModelClass1(A923:AJ923))),#REF!,gepModelClass1(A923:AJ923))</f>
        <v>1.5003502056147231E-5</v>
      </c>
      <c r="AM923" s="2">
        <f>IF(NOT(ISNUMBER(gepModelClass2(A923:AJ923))),#REF!,gepModelClass2(A923:AJ923))</f>
        <v>6.0953816610918858E-2</v>
      </c>
      <c r="AN923" s="2">
        <f>IF(NOT(ISNUMBER(gepModelClass3(A923:AJ923))),#REF!,gepModelClass3(A923:AJ923))</f>
        <v>1.4512988557512916E-3</v>
      </c>
      <c r="AO923" s="2">
        <f>IF(NOT(ISNUMBER(gepModelClass4(A923:AJ923))),#REF!,gepModelClass4(A923:AJ923))</f>
        <v>2.3470594958661825E-4</v>
      </c>
      <c r="AP923" s="2">
        <f>IF(NOT(ISNUMBER(gepModelClass5(A923:AJ923))),#REF!,gepModelClass5(A923:AJ923))</f>
        <v>1.1788267763512546E-2</v>
      </c>
      <c r="AQ923" s="2">
        <f>IF(NOT(ISNUMBER(gepModelClass6(A923:AJ923))),#REF!,gepModelClass6(A923:AJ923))</f>
        <v>0.82071354641178285</v>
      </c>
      <c r="AR923" s="3" t="str">
        <f t="shared" si="28"/>
        <v>very_damp_grey_soil</v>
      </c>
      <c r="AS923" s="5" t="s">
        <v>41</v>
      </c>
      <c r="AT923">
        <f t="shared" si="29"/>
        <v>0</v>
      </c>
      <c r="AU923" s="3"/>
      <c r="AV923" s="3"/>
      <c r="AW923" s="1"/>
      <c r="AX923" s="4"/>
      <c r="AY923" s="4"/>
    </row>
    <row r="924" spans="1:51" x14ac:dyDescent="0.25">
      <c r="A924">
        <v>75</v>
      </c>
      <c r="B924">
        <v>91</v>
      </c>
      <c r="C924">
        <v>96</v>
      </c>
      <c r="D924">
        <v>79</v>
      </c>
      <c r="E924">
        <v>75</v>
      </c>
      <c r="F924">
        <v>83</v>
      </c>
      <c r="G924">
        <v>89</v>
      </c>
      <c r="H924">
        <v>71</v>
      </c>
      <c r="I924">
        <v>71</v>
      </c>
      <c r="J924">
        <v>79</v>
      </c>
      <c r="K924">
        <v>85</v>
      </c>
      <c r="L924">
        <v>67</v>
      </c>
      <c r="M924">
        <v>70</v>
      </c>
      <c r="N924">
        <v>79</v>
      </c>
      <c r="O924">
        <v>84</v>
      </c>
      <c r="P924">
        <v>70</v>
      </c>
      <c r="Q924">
        <v>70</v>
      </c>
      <c r="R924">
        <v>79</v>
      </c>
      <c r="S924">
        <v>84</v>
      </c>
      <c r="T924">
        <v>66</v>
      </c>
      <c r="U924">
        <v>70</v>
      </c>
      <c r="V924">
        <v>71</v>
      </c>
      <c r="W924">
        <v>73</v>
      </c>
      <c r="X924">
        <v>63</v>
      </c>
      <c r="Y924">
        <v>67</v>
      </c>
      <c r="Z924">
        <v>73</v>
      </c>
      <c r="AA924">
        <v>79</v>
      </c>
      <c r="AB924">
        <v>64</v>
      </c>
      <c r="AC924">
        <v>63</v>
      </c>
      <c r="AD924">
        <v>66</v>
      </c>
      <c r="AE924">
        <v>75</v>
      </c>
      <c r="AF924">
        <v>60</v>
      </c>
      <c r="AG924">
        <v>63</v>
      </c>
      <c r="AH924">
        <v>63</v>
      </c>
      <c r="AI924">
        <v>72</v>
      </c>
      <c r="AJ924">
        <v>57</v>
      </c>
      <c r="AK924" s="1">
        <v>1</v>
      </c>
      <c r="AL924" s="2">
        <f>IF(NOT(ISNUMBER(gepModelClass1(A924:AJ924))),#REF!,gepModelClass1(A924:AJ924))</f>
        <v>9.7898978163575552E-6</v>
      </c>
      <c r="AM924" s="2">
        <f>IF(NOT(ISNUMBER(gepModelClass2(A924:AJ924))),#REF!,gepModelClass2(A924:AJ924))</f>
        <v>4.2365844972332006E-2</v>
      </c>
      <c r="AN924" s="2">
        <f>IF(NOT(ISNUMBER(gepModelClass3(A924:AJ924))),#REF!,gepModelClass3(A924:AJ924))</f>
        <v>1.3191045634438792E-3</v>
      </c>
      <c r="AO924" s="2">
        <f>IF(NOT(ISNUMBER(gepModelClass4(A924:AJ924))),#REF!,gepModelClass4(A924:AJ924))</f>
        <v>7.2796966798250085E-5</v>
      </c>
      <c r="AP924" s="2">
        <f>IF(NOT(ISNUMBER(gepModelClass5(A924:AJ924))),#REF!,gepModelClass5(A924:AJ924))</f>
        <v>0.88277334772726535</v>
      </c>
      <c r="AQ924" s="2">
        <f>IF(NOT(ISNUMBER(gepModelClass6(A924:AJ924))),#REF!,gepModelClass6(A924:AJ924))</f>
        <v>0.84270871084493748</v>
      </c>
      <c r="AR924" s="3" t="str">
        <f t="shared" si="28"/>
        <v>soil_with_vegetation_stubble</v>
      </c>
      <c r="AS924" s="5" t="s">
        <v>41</v>
      </c>
      <c r="AT924">
        <f t="shared" si="29"/>
        <v>1</v>
      </c>
      <c r="AU924" s="3"/>
      <c r="AV924" s="3"/>
      <c r="AW924" s="1"/>
      <c r="AX924" s="4"/>
      <c r="AY924" s="4"/>
    </row>
    <row r="925" spans="1:51" x14ac:dyDescent="0.25">
      <c r="A925">
        <v>71</v>
      </c>
      <c r="B925">
        <v>79</v>
      </c>
      <c r="C925">
        <v>85</v>
      </c>
      <c r="D925">
        <v>67</v>
      </c>
      <c r="E925">
        <v>71</v>
      </c>
      <c r="F925">
        <v>75</v>
      </c>
      <c r="G925">
        <v>85</v>
      </c>
      <c r="H925">
        <v>67</v>
      </c>
      <c r="I925">
        <v>71</v>
      </c>
      <c r="J925">
        <v>75</v>
      </c>
      <c r="K925">
        <v>74</v>
      </c>
      <c r="L925">
        <v>62</v>
      </c>
      <c r="M925">
        <v>70</v>
      </c>
      <c r="N925">
        <v>71</v>
      </c>
      <c r="O925">
        <v>73</v>
      </c>
      <c r="P925">
        <v>63</v>
      </c>
      <c r="Q925">
        <v>63</v>
      </c>
      <c r="R925">
        <v>67</v>
      </c>
      <c r="S925">
        <v>69</v>
      </c>
      <c r="T925">
        <v>59</v>
      </c>
      <c r="U925">
        <v>59</v>
      </c>
      <c r="V925">
        <v>63</v>
      </c>
      <c r="W925">
        <v>66</v>
      </c>
      <c r="X925">
        <v>55</v>
      </c>
      <c r="Y925">
        <v>63</v>
      </c>
      <c r="Z925">
        <v>63</v>
      </c>
      <c r="AA925">
        <v>72</v>
      </c>
      <c r="AB925">
        <v>57</v>
      </c>
      <c r="AC925">
        <v>63</v>
      </c>
      <c r="AD925">
        <v>60</v>
      </c>
      <c r="AE925">
        <v>72</v>
      </c>
      <c r="AF925">
        <v>60</v>
      </c>
      <c r="AG925">
        <v>59</v>
      </c>
      <c r="AH925">
        <v>63</v>
      </c>
      <c r="AI925">
        <v>75</v>
      </c>
      <c r="AJ925">
        <v>64</v>
      </c>
      <c r="AK925" s="1">
        <v>1</v>
      </c>
      <c r="AL925" s="2">
        <f>IF(NOT(ISNUMBER(gepModelClass1(A925:AJ925))),#REF!,gepModelClass1(A925:AJ925))</f>
        <v>3.0144943835825924E-6</v>
      </c>
      <c r="AM925" s="2">
        <f>IF(NOT(ISNUMBER(gepModelClass2(A925:AJ925))),#REF!,gepModelClass2(A925:AJ925))</f>
        <v>1.92248598223668E-2</v>
      </c>
      <c r="AN925" s="2">
        <f>IF(NOT(ISNUMBER(gepModelClass3(A925:AJ925))),#REF!,gepModelClass3(A925:AJ925))</f>
        <v>1.5354643324629738E-4</v>
      </c>
      <c r="AO925" s="2">
        <f>IF(NOT(ISNUMBER(gepModelClass4(A925:AJ925))),#REF!,gepModelClass4(A925:AJ925))</f>
        <v>1.4088467891998146E-4</v>
      </c>
      <c r="AP925" s="2">
        <f>IF(NOT(ISNUMBER(gepModelClass5(A925:AJ925))),#REF!,gepModelClass5(A925:AJ925))</f>
        <v>0.96859599940138741</v>
      </c>
      <c r="AQ925" s="2">
        <f>IF(NOT(ISNUMBER(gepModelClass6(A925:AJ925))),#REF!,gepModelClass6(A925:AJ925))</f>
        <v>0.99211022353609413</v>
      </c>
      <c r="AR925" s="3" t="str">
        <f t="shared" si="28"/>
        <v>very_damp_grey_soil</v>
      </c>
      <c r="AS925" s="5" t="s">
        <v>41</v>
      </c>
      <c r="AT925">
        <f t="shared" si="29"/>
        <v>0</v>
      </c>
      <c r="AU925" s="3"/>
      <c r="AV925" s="3"/>
      <c r="AW925" s="1"/>
      <c r="AX925" s="4"/>
      <c r="AY925" s="4"/>
    </row>
    <row r="926" spans="1:51" x14ac:dyDescent="0.25">
      <c r="A926">
        <v>71</v>
      </c>
      <c r="B926">
        <v>75</v>
      </c>
      <c r="C926">
        <v>85</v>
      </c>
      <c r="D926">
        <v>67</v>
      </c>
      <c r="E926">
        <v>71</v>
      </c>
      <c r="F926">
        <v>75</v>
      </c>
      <c r="G926">
        <v>74</v>
      </c>
      <c r="H926">
        <v>62</v>
      </c>
      <c r="I926">
        <v>67</v>
      </c>
      <c r="J926">
        <v>72</v>
      </c>
      <c r="K926">
        <v>70</v>
      </c>
      <c r="L926">
        <v>58</v>
      </c>
      <c r="M926">
        <v>63</v>
      </c>
      <c r="N926">
        <v>67</v>
      </c>
      <c r="O926">
        <v>69</v>
      </c>
      <c r="P926">
        <v>59</v>
      </c>
      <c r="Q926">
        <v>59</v>
      </c>
      <c r="R926">
        <v>63</v>
      </c>
      <c r="S926">
        <v>66</v>
      </c>
      <c r="T926">
        <v>55</v>
      </c>
      <c r="U926">
        <v>59</v>
      </c>
      <c r="V926">
        <v>63</v>
      </c>
      <c r="W926">
        <v>73</v>
      </c>
      <c r="X926">
        <v>59</v>
      </c>
      <c r="Y926">
        <v>63</v>
      </c>
      <c r="Z926">
        <v>60</v>
      </c>
      <c r="AA926">
        <v>72</v>
      </c>
      <c r="AB926">
        <v>60</v>
      </c>
      <c r="AC926">
        <v>59</v>
      </c>
      <c r="AD926">
        <v>63</v>
      </c>
      <c r="AE926">
        <v>75</v>
      </c>
      <c r="AF926">
        <v>64</v>
      </c>
      <c r="AG926">
        <v>63</v>
      </c>
      <c r="AH926">
        <v>63</v>
      </c>
      <c r="AI926">
        <v>72</v>
      </c>
      <c r="AJ926">
        <v>57</v>
      </c>
      <c r="AK926" s="1">
        <v>1</v>
      </c>
      <c r="AL926" s="2">
        <f>IF(NOT(ISNUMBER(gepModelClass1(A926:AJ926))),#REF!,gepModelClass1(A926:AJ926))</f>
        <v>9.3443807871027592E-6</v>
      </c>
      <c r="AM926" s="2">
        <f>IF(NOT(ISNUMBER(gepModelClass2(A926:AJ926))),#REF!,gepModelClass2(A926:AJ926))</f>
        <v>2.5414099949137752E-3</v>
      </c>
      <c r="AN926" s="2">
        <f>IF(NOT(ISNUMBER(gepModelClass3(A926:AJ926))),#REF!,gepModelClass3(A926:AJ926))</f>
        <v>7.9146556085199471E-5</v>
      </c>
      <c r="AO926" s="2">
        <f>IF(NOT(ISNUMBER(gepModelClass4(A926:AJ926))),#REF!,gepModelClass4(A926:AJ926))</f>
        <v>2.0077032960276695E-4</v>
      </c>
      <c r="AP926" s="2">
        <f>IF(NOT(ISNUMBER(gepModelClass5(A926:AJ926))),#REF!,gepModelClass5(A926:AJ926))</f>
        <v>0.95441617799920397</v>
      </c>
      <c r="AQ926" s="2">
        <f>IF(NOT(ISNUMBER(gepModelClass6(A926:AJ926))),#REF!,gepModelClass6(A926:AJ926))</f>
        <v>0.98044933626402497</v>
      </c>
      <c r="AR926" s="3" t="str">
        <f t="shared" si="28"/>
        <v>very_damp_grey_soil</v>
      </c>
      <c r="AS926" s="5" t="s">
        <v>41</v>
      </c>
      <c r="AT926">
        <f t="shared" si="29"/>
        <v>0</v>
      </c>
      <c r="AU926" s="3"/>
      <c r="AV926" s="3"/>
      <c r="AW926" s="1"/>
      <c r="AX926" s="4"/>
      <c r="AY926" s="4"/>
    </row>
    <row r="927" spans="1:51" x14ac:dyDescent="0.25">
      <c r="A927">
        <v>71</v>
      </c>
      <c r="B927">
        <v>75</v>
      </c>
      <c r="C927">
        <v>74</v>
      </c>
      <c r="D927">
        <v>62</v>
      </c>
      <c r="E927">
        <v>67</v>
      </c>
      <c r="F927">
        <v>72</v>
      </c>
      <c r="G927">
        <v>70</v>
      </c>
      <c r="H927">
        <v>58</v>
      </c>
      <c r="I927">
        <v>67</v>
      </c>
      <c r="J927">
        <v>72</v>
      </c>
      <c r="K927">
        <v>74</v>
      </c>
      <c r="L927">
        <v>58</v>
      </c>
      <c r="M927">
        <v>59</v>
      </c>
      <c r="N927">
        <v>63</v>
      </c>
      <c r="O927">
        <v>66</v>
      </c>
      <c r="P927">
        <v>55</v>
      </c>
      <c r="Q927">
        <v>59</v>
      </c>
      <c r="R927">
        <v>63</v>
      </c>
      <c r="S927">
        <v>73</v>
      </c>
      <c r="T927">
        <v>59</v>
      </c>
      <c r="U927">
        <v>63</v>
      </c>
      <c r="V927">
        <v>67</v>
      </c>
      <c r="W927">
        <v>73</v>
      </c>
      <c r="X927">
        <v>55</v>
      </c>
      <c r="Y927">
        <v>59</v>
      </c>
      <c r="Z927">
        <v>63</v>
      </c>
      <c r="AA927">
        <v>75</v>
      </c>
      <c r="AB927">
        <v>64</v>
      </c>
      <c r="AC927">
        <v>63</v>
      </c>
      <c r="AD927">
        <v>63</v>
      </c>
      <c r="AE927">
        <v>72</v>
      </c>
      <c r="AF927">
        <v>57</v>
      </c>
      <c r="AG927">
        <v>63</v>
      </c>
      <c r="AH927">
        <v>63</v>
      </c>
      <c r="AI927">
        <v>68</v>
      </c>
      <c r="AJ927">
        <v>53</v>
      </c>
      <c r="AK927" s="1">
        <v>1</v>
      </c>
      <c r="AL927" s="2">
        <f>IF(NOT(ISNUMBER(gepModelClass1(A927:AJ927))),#REF!,gepModelClass1(A927:AJ927))</f>
        <v>3.563814645915304E-5</v>
      </c>
      <c r="AM927" s="2">
        <f>IF(NOT(ISNUMBER(gepModelClass2(A927:AJ927))),#REF!,gepModelClass2(A927:AJ927))</f>
        <v>1.6599533254690109E-3</v>
      </c>
      <c r="AN927" s="2">
        <f>IF(NOT(ISNUMBER(gepModelClass3(A927:AJ927))),#REF!,gepModelClass3(A927:AJ927))</f>
        <v>7.4776109072697587E-5</v>
      </c>
      <c r="AO927" s="2">
        <f>IF(NOT(ISNUMBER(gepModelClass4(A927:AJ927))),#REF!,gepModelClass4(A927:AJ927))</f>
        <v>4.2861746569442633E-4</v>
      </c>
      <c r="AP927" s="2">
        <f>IF(NOT(ISNUMBER(gepModelClass5(A927:AJ927))),#REF!,gepModelClass5(A927:AJ927))</f>
        <v>2.1139681051688178E-2</v>
      </c>
      <c r="AQ927" s="2">
        <f>IF(NOT(ISNUMBER(gepModelClass6(A927:AJ927))),#REF!,gepModelClass6(A927:AJ927))</f>
        <v>0.9786275165333358</v>
      </c>
      <c r="AR927" s="3" t="str">
        <f t="shared" si="28"/>
        <v>very_damp_grey_soil</v>
      </c>
      <c r="AS927" s="5" t="s">
        <v>41</v>
      </c>
      <c r="AT927">
        <f t="shared" si="29"/>
        <v>0</v>
      </c>
      <c r="AU927" s="3"/>
      <c r="AV927" s="3"/>
      <c r="AW927" s="1"/>
      <c r="AX927" s="4"/>
      <c r="AY927" s="4"/>
    </row>
    <row r="928" spans="1:51" x14ac:dyDescent="0.25">
      <c r="A928">
        <v>63</v>
      </c>
      <c r="B928">
        <v>68</v>
      </c>
      <c r="C928">
        <v>74</v>
      </c>
      <c r="D928">
        <v>58</v>
      </c>
      <c r="E928">
        <v>63</v>
      </c>
      <c r="F928">
        <v>68</v>
      </c>
      <c r="G928">
        <v>74</v>
      </c>
      <c r="H928">
        <v>58</v>
      </c>
      <c r="I928">
        <v>67</v>
      </c>
      <c r="J928">
        <v>72</v>
      </c>
      <c r="K928">
        <v>74</v>
      </c>
      <c r="L928">
        <v>62</v>
      </c>
      <c r="M928">
        <v>63</v>
      </c>
      <c r="N928">
        <v>67</v>
      </c>
      <c r="O928">
        <v>69</v>
      </c>
      <c r="P928">
        <v>55</v>
      </c>
      <c r="Q928">
        <v>66</v>
      </c>
      <c r="R928">
        <v>75</v>
      </c>
      <c r="S928">
        <v>76</v>
      </c>
      <c r="T928">
        <v>63</v>
      </c>
      <c r="U928">
        <v>66</v>
      </c>
      <c r="V928">
        <v>71</v>
      </c>
      <c r="W928">
        <v>73</v>
      </c>
      <c r="X928">
        <v>59</v>
      </c>
      <c r="Y928">
        <v>59</v>
      </c>
      <c r="Z928">
        <v>60</v>
      </c>
      <c r="AA928">
        <v>65</v>
      </c>
      <c r="AB928">
        <v>53</v>
      </c>
      <c r="AC928">
        <v>59</v>
      </c>
      <c r="AD928">
        <v>66</v>
      </c>
      <c r="AE928">
        <v>72</v>
      </c>
      <c r="AF928">
        <v>57</v>
      </c>
      <c r="AG928">
        <v>63</v>
      </c>
      <c r="AH928">
        <v>73</v>
      </c>
      <c r="AI928">
        <v>75</v>
      </c>
      <c r="AJ928">
        <v>64</v>
      </c>
      <c r="AK928" s="1">
        <v>1</v>
      </c>
      <c r="AL928" s="2">
        <f>IF(NOT(ISNUMBER(gepModelClass1(A928:AJ928))),#REF!,gepModelClass1(A928:AJ928))</f>
        <v>4.2262546476052322E-6</v>
      </c>
      <c r="AM928" s="2">
        <f>IF(NOT(ISNUMBER(gepModelClass2(A928:AJ928))),#REF!,gepModelClass2(A928:AJ928))</f>
        <v>2.6090257827647404E-2</v>
      </c>
      <c r="AN928" s="2">
        <f>IF(NOT(ISNUMBER(gepModelClass3(A928:AJ928))),#REF!,gepModelClass3(A928:AJ928))</f>
        <v>7.1840111070404613E-5</v>
      </c>
      <c r="AO928" s="2">
        <f>IF(NOT(ISNUMBER(gepModelClass4(A928:AJ928))),#REF!,gepModelClass4(A928:AJ928))</f>
        <v>2.9173169942332133E-4</v>
      </c>
      <c r="AP928" s="2">
        <f>IF(NOT(ISNUMBER(gepModelClass5(A928:AJ928))),#REF!,gepModelClass5(A928:AJ928))</f>
        <v>1.8430481754683092E-2</v>
      </c>
      <c r="AQ928" s="2">
        <f>IF(NOT(ISNUMBER(gepModelClass6(A928:AJ928))),#REF!,gepModelClass6(A928:AJ928))</f>
        <v>0.96577134433245071</v>
      </c>
      <c r="AR928" s="3" t="str">
        <f t="shared" si="28"/>
        <v>very_damp_grey_soil</v>
      </c>
      <c r="AS928" s="5" t="s">
        <v>41</v>
      </c>
      <c r="AT928">
        <f t="shared" si="29"/>
        <v>0</v>
      </c>
      <c r="AU928" s="3"/>
      <c r="AV928" s="3"/>
      <c r="AW928" s="1"/>
      <c r="AX928" s="4"/>
      <c r="AY928" s="4"/>
    </row>
    <row r="929" spans="1:51" x14ac:dyDescent="0.25">
      <c r="A929">
        <v>95</v>
      </c>
      <c r="B929">
        <v>109</v>
      </c>
      <c r="C929">
        <v>112</v>
      </c>
      <c r="D929">
        <v>89</v>
      </c>
      <c r="E929">
        <v>95</v>
      </c>
      <c r="F929">
        <v>109</v>
      </c>
      <c r="G929">
        <v>117</v>
      </c>
      <c r="H929">
        <v>85</v>
      </c>
      <c r="I929">
        <v>90</v>
      </c>
      <c r="J929">
        <v>113</v>
      </c>
      <c r="K929">
        <v>117</v>
      </c>
      <c r="L929">
        <v>92</v>
      </c>
      <c r="M929">
        <v>96</v>
      </c>
      <c r="N929">
        <v>112</v>
      </c>
      <c r="O929">
        <v>114</v>
      </c>
      <c r="P929">
        <v>90</v>
      </c>
      <c r="Q929">
        <v>92</v>
      </c>
      <c r="R929">
        <v>112</v>
      </c>
      <c r="S929">
        <v>114</v>
      </c>
      <c r="T929">
        <v>94</v>
      </c>
      <c r="U929">
        <v>92</v>
      </c>
      <c r="V929">
        <v>117</v>
      </c>
      <c r="W929">
        <v>119</v>
      </c>
      <c r="X929">
        <v>98</v>
      </c>
      <c r="Y929">
        <v>97</v>
      </c>
      <c r="Z929">
        <v>115</v>
      </c>
      <c r="AA929">
        <v>119</v>
      </c>
      <c r="AB929">
        <v>94</v>
      </c>
      <c r="AC929">
        <v>97</v>
      </c>
      <c r="AD929">
        <v>115</v>
      </c>
      <c r="AE929">
        <v>124</v>
      </c>
      <c r="AF929">
        <v>94</v>
      </c>
      <c r="AG929">
        <v>97</v>
      </c>
      <c r="AH929">
        <v>115</v>
      </c>
      <c r="AI929">
        <v>119</v>
      </c>
      <c r="AJ929">
        <v>94</v>
      </c>
      <c r="AK929" s="1">
        <v>0</v>
      </c>
      <c r="AL929" s="2">
        <f>IF(NOT(ISNUMBER(gepModelClass1(A929:AJ929))),#REF!,gepModelClass1(A929:AJ929))</f>
        <v>1.1638246857136088E-5</v>
      </c>
      <c r="AM929" s="2">
        <f>IF(NOT(ISNUMBER(gepModelClass2(A929:AJ929))),#REF!,gepModelClass2(A929:AJ929))</f>
        <v>0.15696760203518417</v>
      </c>
      <c r="AN929" s="2">
        <f>IF(NOT(ISNUMBER(gepModelClass3(A929:AJ929))),#REF!,gepModelClass3(A929:AJ929))</f>
        <v>0.99998297300319627</v>
      </c>
      <c r="AO929" s="2">
        <f>IF(NOT(ISNUMBER(gepModelClass4(A929:AJ929))),#REF!,gepModelClass4(A929:AJ929))</f>
        <v>4.5512378986293568E-5</v>
      </c>
      <c r="AP929" s="2">
        <f>IF(NOT(ISNUMBER(gepModelClass5(A929:AJ929))),#REF!,gepModelClass5(A929:AJ929))</f>
        <v>8.8527082199696613E-3</v>
      </c>
      <c r="AQ929" s="2">
        <f>IF(NOT(ISNUMBER(gepModelClass6(A929:AJ929))),#REF!,gepModelClass6(A929:AJ929))</f>
        <v>2.1259849529373844E-2</v>
      </c>
      <c r="AR929" s="3" t="str">
        <f t="shared" si="28"/>
        <v>grey_soil</v>
      </c>
      <c r="AS929" s="5" t="s">
        <v>38</v>
      </c>
      <c r="AT929">
        <f t="shared" si="29"/>
        <v>0</v>
      </c>
      <c r="AU929" s="3"/>
      <c r="AV929" s="3"/>
      <c r="AW929" s="1"/>
      <c r="AX929" s="4"/>
      <c r="AY929" s="4"/>
    </row>
    <row r="930" spans="1:51" x14ac:dyDescent="0.25">
      <c r="A930">
        <v>95</v>
      </c>
      <c r="B930">
        <v>113</v>
      </c>
      <c r="C930">
        <v>117</v>
      </c>
      <c r="D930">
        <v>92</v>
      </c>
      <c r="E930">
        <v>95</v>
      </c>
      <c r="F930">
        <v>118</v>
      </c>
      <c r="G930">
        <v>117</v>
      </c>
      <c r="H930">
        <v>96</v>
      </c>
      <c r="I930">
        <v>95</v>
      </c>
      <c r="J930">
        <v>118</v>
      </c>
      <c r="K930">
        <v>122</v>
      </c>
      <c r="L930">
        <v>96</v>
      </c>
      <c r="M930">
        <v>96</v>
      </c>
      <c r="N930">
        <v>117</v>
      </c>
      <c r="O930">
        <v>130</v>
      </c>
      <c r="P930">
        <v>94</v>
      </c>
      <c r="Q930">
        <v>92</v>
      </c>
      <c r="R930">
        <v>112</v>
      </c>
      <c r="S930">
        <v>124</v>
      </c>
      <c r="T930">
        <v>94</v>
      </c>
      <c r="U930">
        <v>92</v>
      </c>
      <c r="V930">
        <v>112</v>
      </c>
      <c r="W930">
        <v>114</v>
      </c>
      <c r="X930">
        <v>98</v>
      </c>
      <c r="Y930">
        <v>93</v>
      </c>
      <c r="Z930">
        <v>115</v>
      </c>
      <c r="AA930">
        <v>114</v>
      </c>
      <c r="AB930">
        <v>90</v>
      </c>
      <c r="AC930">
        <v>93</v>
      </c>
      <c r="AD930">
        <v>106</v>
      </c>
      <c r="AE930">
        <v>114</v>
      </c>
      <c r="AF930">
        <v>90</v>
      </c>
      <c r="AG930">
        <v>89</v>
      </c>
      <c r="AH930">
        <v>102</v>
      </c>
      <c r="AI930">
        <v>110</v>
      </c>
      <c r="AJ930">
        <v>83</v>
      </c>
      <c r="AK930" s="1">
        <v>0</v>
      </c>
      <c r="AL930" s="2">
        <f>IF(NOT(ISNUMBER(gepModelClass1(A930:AJ930))),#REF!,gepModelClass1(A930:AJ930))</f>
        <v>9.1336405768154944E-6</v>
      </c>
      <c r="AM930" s="2">
        <f>IF(NOT(ISNUMBER(gepModelClass2(A930:AJ930))),#REF!,gepModelClass2(A930:AJ930))</f>
        <v>3.275011202475165E-2</v>
      </c>
      <c r="AN930" s="2">
        <f>IF(NOT(ISNUMBER(gepModelClass3(A930:AJ930))),#REF!,gepModelClass3(A930:AJ930))</f>
        <v>0.99996757922977741</v>
      </c>
      <c r="AO930" s="2">
        <f>IF(NOT(ISNUMBER(gepModelClass4(A930:AJ930))),#REF!,gepModelClass4(A930:AJ930))</f>
        <v>9.2762879983043333E-5</v>
      </c>
      <c r="AP930" s="2">
        <f>IF(NOT(ISNUMBER(gepModelClass5(A930:AJ930))),#REF!,gepModelClass5(A930:AJ930))</f>
        <v>1.0133985287017852E-2</v>
      </c>
      <c r="AQ930" s="2">
        <f>IF(NOT(ISNUMBER(gepModelClass6(A930:AJ930))),#REF!,gepModelClass6(A930:AJ930))</f>
        <v>3.275658438586398E-4</v>
      </c>
      <c r="AR930" s="3" t="str">
        <f t="shared" si="28"/>
        <v>grey_soil</v>
      </c>
      <c r="AS930" s="5" t="s">
        <v>38</v>
      </c>
      <c r="AT930">
        <f t="shared" si="29"/>
        <v>0</v>
      </c>
      <c r="AU930" s="3"/>
      <c r="AV930" s="3"/>
      <c r="AW930" s="1"/>
      <c r="AX930" s="4"/>
      <c r="AY930" s="4"/>
    </row>
    <row r="931" spans="1:51" x14ac:dyDescent="0.25">
      <c r="A931">
        <v>95</v>
      </c>
      <c r="B931">
        <v>118</v>
      </c>
      <c r="C931">
        <v>117</v>
      </c>
      <c r="D931">
        <v>96</v>
      </c>
      <c r="E931">
        <v>95</v>
      </c>
      <c r="F931">
        <v>118</v>
      </c>
      <c r="G931">
        <v>122</v>
      </c>
      <c r="H931">
        <v>96</v>
      </c>
      <c r="I931">
        <v>99</v>
      </c>
      <c r="J931">
        <v>118</v>
      </c>
      <c r="K931">
        <v>117</v>
      </c>
      <c r="L931">
        <v>92</v>
      </c>
      <c r="M931">
        <v>92</v>
      </c>
      <c r="N931">
        <v>112</v>
      </c>
      <c r="O931">
        <v>124</v>
      </c>
      <c r="P931">
        <v>94</v>
      </c>
      <c r="Q931">
        <v>92</v>
      </c>
      <c r="R931">
        <v>112</v>
      </c>
      <c r="S931">
        <v>114</v>
      </c>
      <c r="T931">
        <v>98</v>
      </c>
      <c r="U931">
        <v>92</v>
      </c>
      <c r="V931">
        <v>108</v>
      </c>
      <c r="W931">
        <v>114</v>
      </c>
      <c r="X931">
        <v>90</v>
      </c>
      <c r="Y931">
        <v>93</v>
      </c>
      <c r="Z931">
        <v>106</v>
      </c>
      <c r="AA931">
        <v>114</v>
      </c>
      <c r="AB931">
        <v>90</v>
      </c>
      <c r="AC931">
        <v>89</v>
      </c>
      <c r="AD931">
        <v>102</v>
      </c>
      <c r="AE931">
        <v>110</v>
      </c>
      <c r="AF931">
        <v>83</v>
      </c>
      <c r="AG931">
        <v>82</v>
      </c>
      <c r="AH931">
        <v>92</v>
      </c>
      <c r="AI931">
        <v>101</v>
      </c>
      <c r="AJ931">
        <v>80</v>
      </c>
      <c r="AK931" s="1">
        <v>0</v>
      </c>
      <c r="AL931" s="2">
        <f>IF(NOT(ISNUMBER(gepModelClass1(A931:AJ931))),#REF!,gepModelClass1(A931:AJ931))</f>
        <v>1.4452290028725581E-5</v>
      </c>
      <c r="AM931" s="2">
        <f>IF(NOT(ISNUMBER(gepModelClass2(A931:AJ931))),#REF!,gepModelClass2(A931:AJ931))</f>
        <v>2.038613292363595E-2</v>
      </c>
      <c r="AN931" s="2">
        <f>IF(NOT(ISNUMBER(gepModelClass3(A931:AJ931))),#REF!,gepModelClass3(A931:AJ931))</f>
        <v>0.99979513426255739</v>
      </c>
      <c r="AO931" s="2">
        <f>IF(NOT(ISNUMBER(gepModelClass4(A931:AJ931))),#REF!,gepModelClass4(A931:AJ931))</f>
        <v>4.7591794073119432E-5</v>
      </c>
      <c r="AP931" s="2">
        <f>IF(NOT(ISNUMBER(gepModelClass5(A931:AJ931))),#REF!,gepModelClass5(A931:AJ931))</f>
        <v>1.1270568976522687E-2</v>
      </c>
      <c r="AQ931" s="2">
        <f>IF(NOT(ISNUMBER(gepModelClass6(A931:AJ931))),#REF!,gepModelClass6(A931:AJ931))</f>
        <v>3.3042632997417839E-3</v>
      </c>
      <c r="AR931" s="3" t="str">
        <f t="shared" si="28"/>
        <v>grey_soil</v>
      </c>
      <c r="AS931" s="5" t="s">
        <v>38</v>
      </c>
      <c r="AT931">
        <f t="shared" si="29"/>
        <v>0</v>
      </c>
      <c r="AU931" s="3"/>
      <c r="AV931" s="3"/>
      <c r="AW931" s="1"/>
      <c r="AX931" s="4"/>
      <c r="AY931" s="4"/>
    </row>
    <row r="932" spans="1:51" x14ac:dyDescent="0.25">
      <c r="A932">
        <v>95</v>
      </c>
      <c r="B932">
        <v>118</v>
      </c>
      <c r="C932">
        <v>122</v>
      </c>
      <c r="D932">
        <v>96</v>
      </c>
      <c r="E932">
        <v>99</v>
      </c>
      <c r="F932">
        <v>118</v>
      </c>
      <c r="G932">
        <v>117</v>
      </c>
      <c r="H932">
        <v>92</v>
      </c>
      <c r="I932">
        <v>95</v>
      </c>
      <c r="J932">
        <v>113</v>
      </c>
      <c r="K932">
        <v>117</v>
      </c>
      <c r="L932">
        <v>96</v>
      </c>
      <c r="M932">
        <v>92</v>
      </c>
      <c r="N932">
        <v>112</v>
      </c>
      <c r="O932">
        <v>114</v>
      </c>
      <c r="P932">
        <v>98</v>
      </c>
      <c r="Q932">
        <v>92</v>
      </c>
      <c r="R932">
        <v>108</v>
      </c>
      <c r="S932">
        <v>114</v>
      </c>
      <c r="T932">
        <v>90</v>
      </c>
      <c r="U932">
        <v>92</v>
      </c>
      <c r="V932">
        <v>99</v>
      </c>
      <c r="W932">
        <v>105</v>
      </c>
      <c r="X932">
        <v>86</v>
      </c>
      <c r="Y932">
        <v>89</v>
      </c>
      <c r="Z932">
        <v>102</v>
      </c>
      <c r="AA932">
        <v>110</v>
      </c>
      <c r="AB932">
        <v>83</v>
      </c>
      <c r="AC932">
        <v>82</v>
      </c>
      <c r="AD932">
        <v>92</v>
      </c>
      <c r="AE932">
        <v>101</v>
      </c>
      <c r="AF932">
        <v>80</v>
      </c>
      <c r="AG932">
        <v>82</v>
      </c>
      <c r="AH932">
        <v>88</v>
      </c>
      <c r="AI932">
        <v>89</v>
      </c>
      <c r="AJ932">
        <v>73</v>
      </c>
      <c r="AK932" s="1">
        <v>0</v>
      </c>
      <c r="AL932" s="2">
        <f>IF(NOT(ISNUMBER(gepModelClass1(A932:AJ932))),#REF!,gepModelClass1(A932:AJ932))</f>
        <v>1.2689985772329599E-5</v>
      </c>
      <c r="AM932" s="2">
        <f>IF(NOT(ISNUMBER(gepModelClass2(A932:AJ932))),#REF!,gepModelClass2(A932:AJ932))</f>
        <v>2.7890167980918058E-3</v>
      </c>
      <c r="AN932" s="2">
        <f>IF(NOT(ISNUMBER(gepModelClass3(A932:AJ932))),#REF!,gepModelClass3(A932:AJ932))</f>
        <v>0.99925304399096215</v>
      </c>
      <c r="AO932" s="2">
        <f>IF(NOT(ISNUMBER(gepModelClass4(A932:AJ932))),#REF!,gepModelClass4(A932:AJ932))</f>
        <v>1.5405242363478966E-5</v>
      </c>
      <c r="AP932" s="2">
        <f>IF(NOT(ISNUMBER(gepModelClass5(A932:AJ932))),#REF!,gepModelClass5(A932:AJ932))</f>
        <v>1.1861310194917162E-2</v>
      </c>
      <c r="AQ932" s="2">
        <f>IF(NOT(ISNUMBER(gepModelClass6(A932:AJ932))),#REF!,gepModelClass6(A932:AJ932))</f>
        <v>9.9197861754391464E-2</v>
      </c>
      <c r="AR932" s="3" t="str">
        <f t="shared" si="28"/>
        <v>grey_soil</v>
      </c>
      <c r="AS932" s="5" t="s">
        <v>38</v>
      </c>
      <c r="AT932">
        <f t="shared" si="29"/>
        <v>0</v>
      </c>
      <c r="AU932" s="3"/>
      <c r="AV932" s="3"/>
      <c r="AW932" s="1"/>
      <c r="AX932" s="4"/>
      <c r="AY932" s="4"/>
    </row>
    <row r="933" spans="1:51" x14ac:dyDescent="0.25">
      <c r="A933">
        <v>95</v>
      </c>
      <c r="B933">
        <v>113</v>
      </c>
      <c r="C933">
        <v>117</v>
      </c>
      <c r="D933">
        <v>96</v>
      </c>
      <c r="E933">
        <v>86</v>
      </c>
      <c r="F933">
        <v>104</v>
      </c>
      <c r="G933">
        <v>108</v>
      </c>
      <c r="H933">
        <v>89</v>
      </c>
      <c r="I933">
        <v>82</v>
      </c>
      <c r="J933">
        <v>96</v>
      </c>
      <c r="K933">
        <v>104</v>
      </c>
      <c r="L933">
        <v>78</v>
      </c>
      <c r="M933">
        <v>92</v>
      </c>
      <c r="N933">
        <v>99</v>
      </c>
      <c r="O933">
        <v>105</v>
      </c>
      <c r="P933">
        <v>86</v>
      </c>
      <c r="Q933">
        <v>83</v>
      </c>
      <c r="R933">
        <v>99</v>
      </c>
      <c r="S933">
        <v>101</v>
      </c>
      <c r="T933">
        <v>75</v>
      </c>
      <c r="U933">
        <v>79</v>
      </c>
      <c r="V933">
        <v>91</v>
      </c>
      <c r="W933">
        <v>97</v>
      </c>
      <c r="X933">
        <v>75</v>
      </c>
      <c r="Y933">
        <v>82</v>
      </c>
      <c r="Z933">
        <v>88</v>
      </c>
      <c r="AA933">
        <v>89</v>
      </c>
      <c r="AB933">
        <v>73</v>
      </c>
      <c r="AC933">
        <v>78</v>
      </c>
      <c r="AD933">
        <v>92</v>
      </c>
      <c r="AE933">
        <v>93</v>
      </c>
      <c r="AF933">
        <v>80</v>
      </c>
      <c r="AG933">
        <v>78</v>
      </c>
      <c r="AH933">
        <v>92</v>
      </c>
      <c r="AI933">
        <v>101</v>
      </c>
      <c r="AJ933">
        <v>76</v>
      </c>
      <c r="AK933" s="1">
        <v>0</v>
      </c>
      <c r="AL933" s="2">
        <f>IF(NOT(ISNUMBER(gepModelClass1(A933:AJ933))),#REF!,gepModelClass1(A933:AJ933))</f>
        <v>2.6019529912210456E-6</v>
      </c>
      <c r="AM933" s="2">
        <f>IF(NOT(ISNUMBER(gepModelClass2(A933:AJ933))),#REF!,gepModelClass2(A933:AJ933))</f>
        <v>6.4604762227075594E-4</v>
      </c>
      <c r="AN933" s="2">
        <f>IF(NOT(ISNUMBER(gepModelClass3(A933:AJ933))),#REF!,gepModelClass3(A933:AJ933))</f>
        <v>0.98866678549089471</v>
      </c>
      <c r="AO933" s="2">
        <f>IF(NOT(ISNUMBER(gepModelClass4(A933:AJ933))),#REF!,gepModelClass4(A933:AJ933))</f>
        <v>5.5591729509069448E-5</v>
      </c>
      <c r="AP933" s="2">
        <f>IF(NOT(ISNUMBER(gepModelClass5(A933:AJ933))),#REF!,gepModelClass5(A933:AJ933))</f>
        <v>1.021244183138852E-2</v>
      </c>
      <c r="AQ933" s="2">
        <f>IF(NOT(ISNUMBER(gepModelClass6(A933:AJ933))),#REF!,gepModelClass6(A933:AJ933))</f>
        <v>0.5707612697028942</v>
      </c>
      <c r="AR933" s="3" t="str">
        <f t="shared" si="28"/>
        <v>grey_soil</v>
      </c>
      <c r="AS933" s="5" t="s">
        <v>38</v>
      </c>
      <c r="AT933">
        <f t="shared" si="29"/>
        <v>0</v>
      </c>
      <c r="AU933" s="3"/>
      <c r="AV933" s="3"/>
      <c r="AW933" s="1"/>
      <c r="AX933" s="4"/>
      <c r="AY933" s="4"/>
    </row>
    <row r="934" spans="1:51" x14ac:dyDescent="0.25">
      <c r="A934">
        <v>86</v>
      </c>
      <c r="B934">
        <v>104</v>
      </c>
      <c r="C934">
        <v>108</v>
      </c>
      <c r="D934">
        <v>89</v>
      </c>
      <c r="E934">
        <v>82</v>
      </c>
      <c r="F934">
        <v>96</v>
      </c>
      <c r="G934">
        <v>104</v>
      </c>
      <c r="H934">
        <v>78</v>
      </c>
      <c r="I934">
        <v>82</v>
      </c>
      <c r="J934">
        <v>96</v>
      </c>
      <c r="K934">
        <v>104</v>
      </c>
      <c r="L934">
        <v>81</v>
      </c>
      <c r="M934">
        <v>83</v>
      </c>
      <c r="N934">
        <v>99</v>
      </c>
      <c r="O934">
        <v>101</v>
      </c>
      <c r="P934">
        <v>75</v>
      </c>
      <c r="Q934">
        <v>79</v>
      </c>
      <c r="R934">
        <v>91</v>
      </c>
      <c r="S934">
        <v>97</v>
      </c>
      <c r="T934">
        <v>75</v>
      </c>
      <c r="U934">
        <v>83</v>
      </c>
      <c r="V934">
        <v>91</v>
      </c>
      <c r="W934">
        <v>97</v>
      </c>
      <c r="X934">
        <v>79</v>
      </c>
      <c r="Y934">
        <v>78</v>
      </c>
      <c r="Z934">
        <v>92</v>
      </c>
      <c r="AA934">
        <v>93</v>
      </c>
      <c r="AB934">
        <v>80</v>
      </c>
      <c r="AC934">
        <v>78</v>
      </c>
      <c r="AD934">
        <v>92</v>
      </c>
      <c r="AE934">
        <v>101</v>
      </c>
      <c r="AF934">
        <v>76</v>
      </c>
      <c r="AG934">
        <v>82</v>
      </c>
      <c r="AH934">
        <v>92</v>
      </c>
      <c r="AI934">
        <v>101</v>
      </c>
      <c r="AJ934">
        <v>80</v>
      </c>
      <c r="AK934" s="1">
        <v>0</v>
      </c>
      <c r="AL934" s="2">
        <f>IF(NOT(ISNUMBER(gepModelClass1(A934:AJ934))),#REF!,gepModelClass1(A934:AJ934))</f>
        <v>5.2263215966200589E-6</v>
      </c>
      <c r="AM934" s="2">
        <f>IF(NOT(ISNUMBER(gepModelClass2(A934:AJ934))),#REF!,gepModelClass2(A934:AJ934))</f>
        <v>0.92670740214362901</v>
      </c>
      <c r="AN934" s="2">
        <f>IF(NOT(ISNUMBER(gepModelClass3(A934:AJ934))),#REF!,gepModelClass3(A934:AJ934))</f>
        <v>0.81672277939388971</v>
      </c>
      <c r="AO934" s="2">
        <f>IF(NOT(ISNUMBER(gepModelClass4(A934:AJ934))),#REF!,gepModelClass4(A934:AJ934))</f>
        <v>1.1176256800600484E-4</v>
      </c>
      <c r="AP934" s="2">
        <f>IF(NOT(ISNUMBER(gepModelClass5(A934:AJ934))),#REF!,gepModelClass5(A934:AJ934))</f>
        <v>1.1810506713265063E-2</v>
      </c>
      <c r="AQ934" s="2">
        <f>IF(NOT(ISNUMBER(gepModelClass6(A934:AJ934))),#REF!,gepModelClass6(A934:AJ934))</f>
        <v>0.24652974695280108</v>
      </c>
      <c r="AR934" s="3" t="str">
        <f t="shared" si="28"/>
        <v>damp_grey_soil</v>
      </c>
      <c r="AS934" s="5" t="s">
        <v>39</v>
      </c>
      <c r="AT934">
        <f t="shared" si="29"/>
        <v>0</v>
      </c>
      <c r="AU934" s="3"/>
      <c r="AV934" s="3"/>
      <c r="AW934" s="1"/>
      <c r="AX934" s="4"/>
      <c r="AY934" s="4"/>
    </row>
    <row r="935" spans="1:51" x14ac:dyDescent="0.25">
      <c r="A935">
        <v>82</v>
      </c>
      <c r="B935">
        <v>96</v>
      </c>
      <c r="C935">
        <v>104</v>
      </c>
      <c r="D935">
        <v>78</v>
      </c>
      <c r="E935">
        <v>82</v>
      </c>
      <c r="F935">
        <v>96</v>
      </c>
      <c r="G935">
        <v>104</v>
      </c>
      <c r="H935">
        <v>81</v>
      </c>
      <c r="I935">
        <v>82</v>
      </c>
      <c r="J935">
        <v>96</v>
      </c>
      <c r="K935">
        <v>100</v>
      </c>
      <c r="L935">
        <v>81</v>
      </c>
      <c r="M935">
        <v>79</v>
      </c>
      <c r="N935">
        <v>91</v>
      </c>
      <c r="O935">
        <v>97</v>
      </c>
      <c r="P935">
        <v>75</v>
      </c>
      <c r="Q935">
        <v>83</v>
      </c>
      <c r="R935">
        <v>91</v>
      </c>
      <c r="S935">
        <v>97</v>
      </c>
      <c r="T935">
        <v>79</v>
      </c>
      <c r="U935">
        <v>83</v>
      </c>
      <c r="V935">
        <v>91</v>
      </c>
      <c r="W935">
        <v>101</v>
      </c>
      <c r="X935">
        <v>79</v>
      </c>
      <c r="Y935">
        <v>78</v>
      </c>
      <c r="Z935">
        <v>92</v>
      </c>
      <c r="AA935">
        <v>101</v>
      </c>
      <c r="AB935">
        <v>76</v>
      </c>
      <c r="AC935">
        <v>82</v>
      </c>
      <c r="AD935">
        <v>92</v>
      </c>
      <c r="AE935">
        <v>101</v>
      </c>
      <c r="AF935">
        <v>80</v>
      </c>
      <c r="AG935">
        <v>78</v>
      </c>
      <c r="AH935">
        <v>88</v>
      </c>
      <c r="AI935">
        <v>93</v>
      </c>
      <c r="AJ935">
        <v>76</v>
      </c>
      <c r="AK935" s="1">
        <v>0</v>
      </c>
      <c r="AL935" s="2">
        <f>IF(NOT(ISNUMBER(gepModelClass1(A935:AJ935))),#REF!,gepModelClass1(A935:AJ935))</f>
        <v>9.6660866214727851E-6</v>
      </c>
      <c r="AM935" s="2">
        <f>IF(NOT(ISNUMBER(gepModelClass2(A935:AJ935))),#REF!,gepModelClass2(A935:AJ935))</f>
        <v>0.95743446004911792</v>
      </c>
      <c r="AN935" s="2">
        <f>IF(NOT(ISNUMBER(gepModelClass3(A935:AJ935))),#REF!,gepModelClass3(A935:AJ935))</f>
        <v>0.74375539393450329</v>
      </c>
      <c r="AO935" s="2">
        <f>IF(NOT(ISNUMBER(gepModelClass4(A935:AJ935))),#REF!,gepModelClass4(A935:AJ935))</f>
        <v>5.4072254627060837E-5</v>
      </c>
      <c r="AP935" s="2">
        <f>IF(NOT(ISNUMBER(gepModelClass5(A935:AJ935))),#REF!,gepModelClass5(A935:AJ935))</f>
        <v>1.3536533551934187E-2</v>
      </c>
      <c r="AQ935" s="2">
        <f>IF(NOT(ISNUMBER(gepModelClass6(A935:AJ935))),#REF!,gepModelClass6(A935:AJ935))</f>
        <v>0.30024671586137008</v>
      </c>
      <c r="AR935" s="3" t="str">
        <f t="shared" si="28"/>
        <v>damp_grey_soil</v>
      </c>
      <c r="AS935" s="5" t="s">
        <v>39</v>
      </c>
      <c r="AT935">
        <f t="shared" si="29"/>
        <v>0</v>
      </c>
      <c r="AU935" s="3"/>
      <c r="AV935" s="3"/>
      <c r="AW935" s="1"/>
      <c r="AX935" s="4"/>
      <c r="AY935" s="4"/>
    </row>
    <row r="936" spans="1:51" x14ac:dyDescent="0.25">
      <c r="A936">
        <v>82</v>
      </c>
      <c r="B936">
        <v>96</v>
      </c>
      <c r="C936">
        <v>100</v>
      </c>
      <c r="D936">
        <v>81</v>
      </c>
      <c r="E936">
        <v>82</v>
      </c>
      <c r="F936">
        <v>91</v>
      </c>
      <c r="G936">
        <v>92</v>
      </c>
      <c r="H936">
        <v>78</v>
      </c>
      <c r="I936">
        <v>78</v>
      </c>
      <c r="J936">
        <v>83</v>
      </c>
      <c r="K936">
        <v>96</v>
      </c>
      <c r="L936">
        <v>74</v>
      </c>
      <c r="M936">
        <v>83</v>
      </c>
      <c r="N936">
        <v>91</v>
      </c>
      <c r="O936">
        <v>101</v>
      </c>
      <c r="P936">
        <v>79</v>
      </c>
      <c r="Q936">
        <v>79</v>
      </c>
      <c r="R936">
        <v>95</v>
      </c>
      <c r="S936">
        <v>93</v>
      </c>
      <c r="T936">
        <v>75</v>
      </c>
      <c r="U936">
        <v>79</v>
      </c>
      <c r="V936">
        <v>95</v>
      </c>
      <c r="W936">
        <v>93</v>
      </c>
      <c r="X936">
        <v>75</v>
      </c>
      <c r="Y936">
        <v>78</v>
      </c>
      <c r="Z936">
        <v>88</v>
      </c>
      <c r="AA936">
        <v>93</v>
      </c>
      <c r="AB936">
        <v>76</v>
      </c>
      <c r="AC936">
        <v>78</v>
      </c>
      <c r="AD936">
        <v>92</v>
      </c>
      <c r="AE936">
        <v>93</v>
      </c>
      <c r="AF936">
        <v>76</v>
      </c>
      <c r="AG936">
        <v>78</v>
      </c>
      <c r="AH936">
        <v>88</v>
      </c>
      <c r="AI936">
        <v>97</v>
      </c>
      <c r="AJ936">
        <v>80</v>
      </c>
      <c r="AK936" s="1">
        <v>0</v>
      </c>
      <c r="AL936" s="2">
        <f>IF(NOT(ISNUMBER(gepModelClass1(A936:AJ936))),#REF!,gepModelClass1(A936:AJ936))</f>
        <v>3.7311819808036769E-6</v>
      </c>
      <c r="AM936" s="2">
        <f>IF(NOT(ISNUMBER(gepModelClass2(A936:AJ936))),#REF!,gepModelClass2(A936:AJ936))</f>
        <v>0.97785061432808529</v>
      </c>
      <c r="AN936" s="2">
        <f>IF(NOT(ISNUMBER(gepModelClass3(A936:AJ936))),#REF!,gepModelClass3(A936:AJ936))</f>
        <v>0.41440018668421802</v>
      </c>
      <c r="AO936" s="2">
        <f>IF(NOT(ISNUMBER(gepModelClass4(A936:AJ936))),#REF!,gepModelClass4(A936:AJ936))</f>
        <v>1.081939785213239E-4</v>
      </c>
      <c r="AP936" s="2">
        <f>IF(NOT(ISNUMBER(gepModelClass5(A936:AJ936))),#REF!,gepModelClass5(A936:AJ936))</f>
        <v>9.7292229339172431E-3</v>
      </c>
      <c r="AQ936" s="2">
        <f>IF(NOT(ISNUMBER(gepModelClass6(A936:AJ936))),#REF!,gepModelClass6(A936:AJ936))</f>
        <v>0.10815432202902335</v>
      </c>
      <c r="AR936" s="3" t="str">
        <f t="shared" si="28"/>
        <v>damp_grey_soil</v>
      </c>
      <c r="AS936" s="5" t="s">
        <v>39</v>
      </c>
      <c r="AT936">
        <f t="shared" si="29"/>
        <v>0</v>
      </c>
      <c r="AU936" s="3"/>
      <c r="AV936" s="3"/>
      <c r="AW936" s="1"/>
      <c r="AX936" s="4"/>
      <c r="AY936" s="4"/>
    </row>
    <row r="937" spans="1:51" x14ac:dyDescent="0.25">
      <c r="A937">
        <v>82</v>
      </c>
      <c r="B937">
        <v>91</v>
      </c>
      <c r="C937">
        <v>92</v>
      </c>
      <c r="D937">
        <v>78</v>
      </c>
      <c r="E937">
        <v>78</v>
      </c>
      <c r="F937">
        <v>83</v>
      </c>
      <c r="G937">
        <v>96</v>
      </c>
      <c r="H937">
        <v>74</v>
      </c>
      <c r="I937">
        <v>63</v>
      </c>
      <c r="J937">
        <v>56</v>
      </c>
      <c r="K937">
        <v>108</v>
      </c>
      <c r="L937">
        <v>103</v>
      </c>
      <c r="M937">
        <v>79</v>
      </c>
      <c r="N937">
        <v>95</v>
      </c>
      <c r="O937">
        <v>93</v>
      </c>
      <c r="P937">
        <v>75</v>
      </c>
      <c r="Q937">
        <v>79</v>
      </c>
      <c r="R937">
        <v>95</v>
      </c>
      <c r="S937">
        <v>93</v>
      </c>
      <c r="T937">
        <v>75</v>
      </c>
      <c r="U937">
        <v>71</v>
      </c>
      <c r="V937">
        <v>77</v>
      </c>
      <c r="W937">
        <v>93</v>
      </c>
      <c r="X937">
        <v>79</v>
      </c>
      <c r="Y937">
        <v>78</v>
      </c>
      <c r="Z937">
        <v>92</v>
      </c>
      <c r="AA937">
        <v>93</v>
      </c>
      <c r="AB937">
        <v>76</v>
      </c>
      <c r="AC937">
        <v>78</v>
      </c>
      <c r="AD937">
        <v>88</v>
      </c>
      <c r="AE937">
        <v>97</v>
      </c>
      <c r="AF937">
        <v>80</v>
      </c>
      <c r="AG937">
        <v>78</v>
      </c>
      <c r="AH937">
        <v>88</v>
      </c>
      <c r="AI937">
        <v>93</v>
      </c>
      <c r="AJ937">
        <v>76</v>
      </c>
      <c r="AK937" s="1">
        <v>0</v>
      </c>
      <c r="AL937" s="2">
        <f>IF(NOT(ISNUMBER(gepModelClass1(A937:AJ937))),#REF!,gepModelClass1(A937:AJ937))</f>
        <v>1.575261903024996E-3</v>
      </c>
      <c r="AM937" s="2">
        <f>IF(NOT(ISNUMBER(gepModelClass2(A937:AJ937))),#REF!,gepModelClass2(A937:AJ937))</f>
        <v>0.80010290776123993</v>
      </c>
      <c r="AN937" s="2">
        <f>IF(NOT(ISNUMBER(gepModelClass3(A937:AJ937))),#REF!,gepModelClass3(A937:AJ937))</f>
        <v>0.18346663011679823</v>
      </c>
      <c r="AO937" s="2">
        <f>IF(NOT(ISNUMBER(gepModelClass4(A937:AJ937))),#REF!,gepModelClass4(A937:AJ937))</f>
        <v>7.3962643239040097E-5</v>
      </c>
      <c r="AP937" s="2">
        <f>IF(NOT(ISNUMBER(gepModelClass5(A937:AJ937))),#REF!,gepModelClass5(A937:AJ937))</f>
        <v>6.5278606963888527E-3</v>
      </c>
      <c r="AQ937" s="2">
        <f>IF(NOT(ISNUMBER(gepModelClass6(A937:AJ937))),#REF!,gepModelClass6(A937:AJ937))</f>
        <v>0.10656771530679039</v>
      </c>
      <c r="AR937" s="3" t="str">
        <f t="shared" si="28"/>
        <v>damp_grey_soil</v>
      </c>
      <c r="AS937" s="5" t="s">
        <v>39</v>
      </c>
      <c r="AT937">
        <f t="shared" si="29"/>
        <v>0</v>
      </c>
      <c r="AU937" s="3"/>
      <c r="AV937" s="3"/>
      <c r="AW937" s="1"/>
      <c r="AX937" s="4"/>
      <c r="AY937" s="4"/>
    </row>
    <row r="938" spans="1:51" x14ac:dyDescent="0.25">
      <c r="A938">
        <v>78</v>
      </c>
      <c r="B938">
        <v>83</v>
      </c>
      <c r="C938">
        <v>96</v>
      </c>
      <c r="D938">
        <v>74</v>
      </c>
      <c r="E938">
        <v>63</v>
      </c>
      <c r="F938">
        <v>56</v>
      </c>
      <c r="G938">
        <v>108</v>
      </c>
      <c r="H938">
        <v>103</v>
      </c>
      <c r="I938">
        <v>46</v>
      </c>
      <c r="J938">
        <v>34</v>
      </c>
      <c r="K938">
        <v>127</v>
      </c>
      <c r="L938">
        <v>144</v>
      </c>
      <c r="M938">
        <v>79</v>
      </c>
      <c r="N938">
        <v>95</v>
      </c>
      <c r="O938">
        <v>93</v>
      </c>
      <c r="P938">
        <v>75</v>
      </c>
      <c r="Q938">
        <v>71</v>
      </c>
      <c r="R938">
        <v>77</v>
      </c>
      <c r="S938">
        <v>93</v>
      </c>
      <c r="T938">
        <v>79</v>
      </c>
      <c r="U938">
        <v>56</v>
      </c>
      <c r="V938">
        <v>42</v>
      </c>
      <c r="W938">
        <v>114</v>
      </c>
      <c r="X938">
        <v>120</v>
      </c>
      <c r="Y938">
        <v>78</v>
      </c>
      <c r="Z938">
        <v>88</v>
      </c>
      <c r="AA938">
        <v>97</v>
      </c>
      <c r="AB938">
        <v>80</v>
      </c>
      <c r="AC938">
        <v>78</v>
      </c>
      <c r="AD938">
        <v>88</v>
      </c>
      <c r="AE938">
        <v>93</v>
      </c>
      <c r="AF938">
        <v>76</v>
      </c>
      <c r="AG938">
        <v>63</v>
      </c>
      <c r="AH938">
        <v>63</v>
      </c>
      <c r="AI938">
        <v>101</v>
      </c>
      <c r="AJ938">
        <v>90</v>
      </c>
      <c r="AK938" s="1">
        <v>0</v>
      </c>
      <c r="AL938" s="2">
        <f>IF(NOT(ISNUMBER(gepModelClass1(A938:AJ938))),#REF!,gepModelClass1(A938:AJ938))</f>
        <v>0.99276811347081251</v>
      </c>
      <c r="AM938" s="2">
        <f>IF(NOT(ISNUMBER(gepModelClass2(A938:AJ938))),#REF!,gepModelClass2(A938:AJ938))</f>
        <v>0.1470255921346236</v>
      </c>
      <c r="AN938" s="2">
        <f>IF(NOT(ISNUMBER(gepModelClass3(A938:AJ938))),#REF!,gepModelClass3(A938:AJ938))</f>
        <v>4.5324569201540182E-2</v>
      </c>
      <c r="AO938" s="2">
        <f>IF(NOT(ISNUMBER(gepModelClass4(A938:AJ938))),#REF!,gepModelClass4(A938:AJ938))</f>
        <v>4.9512351787279058E-2</v>
      </c>
      <c r="AP938" s="2">
        <f>IF(NOT(ISNUMBER(gepModelClass5(A938:AJ938))),#REF!,gepModelClass5(A938:AJ938))</f>
        <v>0.26290966882756017</v>
      </c>
      <c r="AQ938" s="2">
        <f>IF(NOT(ISNUMBER(gepModelClass6(A938:AJ938))),#REF!,gepModelClass6(A938:AJ938))</f>
        <v>5.6434223172943603E-2</v>
      </c>
      <c r="AR938" s="3" t="str">
        <f t="shared" si="28"/>
        <v>cotton_crop</v>
      </c>
      <c r="AS938" s="5" t="s">
        <v>42</v>
      </c>
      <c r="AT938">
        <f t="shared" si="29"/>
        <v>0</v>
      </c>
      <c r="AU938" s="3"/>
      <c r="AV938" s="3"/>
      <c r="AW938" s="1"/>
      <c r="AX938" s="4"/>
      <c r="AY938" s="4"/>
    </row>
    <row r="939" spans="1:51" x14ac:dyDescent="0.25">
      <c r="A939">
        <v>63</v>
      </c>
      <c r="B939">
        <v>56</v>
      </c>
      <c r="C939">
        <v>108</v>
      </c>
      <c r="D939">
        <v>103</v>
      </c>
      <c r="E939">
        <v>46</v>
      </c>
      <c r="F939">
        <v>34</v>
      </c>
      <c r="G939">
        <v>127</v>
      </c>
      <c r="H939">
        <v>144</v>
      </c>
      <c r="I939">
        <v>43</v>
      </c>
      <c r="J939">
        <v>32</v>
      </c>
      <c r="K939">
        <v>133</v>
      </c>
      <c r="L939">
        <v>144</v>
      </c>
      <c r="M939">
        <v>71</v>
      </c>
      <c r="N939">
        <v>77</v>
      </c>
      <c r="O939">
        <v>93</v>
      </c>
      <c r="P939">
        <v>79</v>
      </c>
      <c r="Q939">
        <v>56</v>
      </c>
      <c r="R939">
        <v>42</v>
      </c>
      <c r="S939">
        <v>114</v>
      </c>
      <c r="T939">
        <v>120</v>
      </c>
      <c r="U939">
        <v>42</v>
      </c>
      <c r="V939">
        <v>32</v>
      </c>
      <c r="W939">
        <v>130</v>
      </c>
      <c r="X939">
        <v>146</v>
      </c>
      <c r="Y939">
        <v>78</v>
      </c>
      <c r="Z939">
        <v>88</v>
      </c>
      <c r="AA939">
        <v>93</v>
      </c>
      <c r="AB939">
        <v>76</v>
      </c>
      <c r="AC939">
        <v>63</v>
      </c>
      <c r="AD939">
        <v>63</v>
      </c>
      <c r="AE939">
        <v>101</v>
      </c>
      <c r="AF939">
        <v>90</v>
      </c>
      <c r="AG939">
        <v>47</v>
      </c>
      <c r="AH939">
        <v>37</v>
      </c>
      <c r="AI939">
        <v>119</v>
      </c>
      <c r="AJ939">
        <v>133</v>
      </c>
      <c r="AK939" s="1">
        <v>0</v>
      </c>
      <c r="AL939" s="2">
        <f>IF(NOT(ISNUMBER(gepModelClass1(A939:AJ939))),#REF!,gepModelClass1(A939:AJ939))</f>
        <v>0.99982293511023979</v>
      </c>
      <c r="AM939" s="2">
        <f>IF(NOT(ISNUMBER(gepModelClass2(A939:AJ939))),#REF!,gepModelClass2(A939:AJ939))</f>
        <v>0.34889105844149415</v>
      </c>
      <c r="AN939" s="2">
        <f>IF(NOT(ISNUMBER(gepModelClass3(A939:AJ939))),#REF!,gepModelClass3(A939:AJ939))</f>
        <v>2.7453631477425552E-4</v>
      </c>
      <c r="AO939" s="2">
        <f>IF(NOT(ISNUMBER(gepModelClass4(A939:AJ939))),#REF!,gepModelClass4(A939:AJ939))</f>
        <v>8.6116135915924633E-5</v>
      </c>
      <c r="AP939" s="2">
        <f>IF(NOT(ISNUMBER(gepModelClass5(A939:AJ939))),#REF!,gepModelClass5(A939:AJ939))</f>
        <v>7.7585482284112956E-3</v>
      </c>
      <c r="AQ939" s="2">
        <f>IF(NOT(ISNUMBER(gepModelClass6(A939:AJ939))),#REF!,gepModelClass6(A939:AJ939))</f>
        <v>1.2049395505802774E-2</v>
      </c>
      <c r="AR939" s="3" t="str">
        <f t="shared" si="28"/>
        <v>cotton_crop</v>
      </c>
      <c r="AS939" s="5" t="s">
        <v>42</v>
      </c>
      <c r="AT939">
        <f t="shared" si="29"/>
        <v>0</v>
      </c>
      <c r="AU939" s="3"/>
      <c r="AV939" s="3"/>
      <c r="AW939" s="1"/>
      <c r="AX939" s="4"/>
      <c r="AY939" s="4"/>
    </row>
    <row r="940" spans="1:51" x14ac:dyDescent="0.25">
      <c r="A940">
        <v>46</v>
      </c>
      <c r="B940">
        <v>34</v>
      </c>
      <c r="C940">
        <v>127</v>
      </c>
      <c r="D940">
        <v>144</v>
      </c>
      <c r="E940">
        <v>43</v>
      </c>
      <c r="F940">
        <v>32</v>
      </c>
      <c r="G940">
        <v>133</v>
      </c>
      <c r="H940">
        <v>144</v>
      </c>
      <c r="I940">
        <v>43</v>
      </c>
      <c r="J940">
        <v>32</v>
      </c>
      <c r="K940">
        <v>138</v>
      </c>
      <c r="L940">
        <v>144</v>
      </c>
      <c r="M940">
        <v>56</v>
      </c>
      <c r="N940">
        <v>42</v>
      </c>
      <c r="O940">
        <v>114</v>
      </c>
      <c r="P940">
        <v>120</v>
      </c>
      <c r="Q940">
        <v>42</v>
      </c>
      <c r="R940">
        <v>32</v>
      </c>
      <c r="S940">
        <v>130</v>
      </c>
      <c r="T940">
        <v>146</v>
      </c>
      <c r="U940">
        <v>42</v>
      </c>
      <c r="V940">
        <v>34</v>
      </c>
      <c r="W940">
        <v>130</v>
      </c>
      <c r="X940">
        <v>142</v>
      </c>
      <c r="Y940">
        <v>63</v>
      </c>
      <c r="Z940">
        <v>63</v>
      </c>
      <c r="AA940">
        <v>101</v>
      </c>
      <c r="AB940">
        <v>90</v>
      </c>
      <c r="AC940">
        <v>47</v>
      </c>
      <c r="AD940">
        <v>37</v>
      </c>
      <c r="AE940">
        <v>119</v>
      </c>
      <c r="AF940">
        <v>133</v>
      </c>
      <c r="AG940">
        <v>44</v>
      </c>
      <c r="AH940">
        <v>34</v>
      </c>
      <c r="AI940">
        <v>124</v>
      </c>
      <c r="AJ940">
        <v>143</v>
      </c>
      <c r="AK940" s="1">
        <v>0</v>
      </c>
      <c r="AL940" s="2">
        <f>IF(NOT(ISNUMBER(gepModelClass1(A940:AJ940))),#REF!,gepModelClass1(A940:AJ940))</f>
        <v>0.99999573384443274</v>
      </c>
      <c r="AM940" s="2">
        <f>IF(NOT(ISNUMBER(gepModelClass2(A940:AJ940))),#REF!,gepModelClass2(A940:AJ940))</f>
        <v>3.4544880079532346E-2</v>
      </c>
      <c r="AN940" s="2">
        <f>IF(NOT(ISNUMBER(gepModelClass3(A940:AJ940))),#REF!,gepModelClass3(A940:AJ940))</f>
        <v>1.7655387260061061E-5</v>
      </c>
      <c r="AO940" s="2">
        <f>IF(NOT(ISNUMBER(gepModelClass4(A940:AJ940))),#REF!,gepModelClass4(A940:AJ940))</f>
        <v>8.8849183325152668E-5</v>
      </c>
      <c r="AP940" s="2">
        <f>IF(NOT(ISNUMBER(gepModelClass5(A940:AJ940))),#REF!,gepModelClass5(A940:AJ940))</f>
        <v>6.9818778420245179E-3</v>
      </c>
      <c r="AQ940" s="2">
        <f>IF(NOT(ISNUMBER(gepModelClass6(A940:AJ940))),#REF!,gepModelClass6(A940:AJ940))</f>
        <v>4.5676650088405763E-5</v>
      </c>
      <c r="AR940" s="3" t="str">
        <f t="shared" si="28"/>
        <v>cotton_crop</v>
      </c>
      <c r="AS940" s="5" t="s">
        <v>42</v>
      </c>
      <c r="AT940">
        <f t="shared" si="29"/>
        <v>0</v>
      </c>
      <c r="AU940" s="3"/>
      <c r="AV940" s="3"/>
      <c r="AW940" s="1"/>
      <c r="AX940" s="4"/>
      <c r="AY940" s="4"/>
    </row>
    <row r="941" spans="1:51" x14ac:dyDescent="0.25">
      <c r="A941">
        <v>43</v>
      </c>
      <c r="B941">
        <v>32</v>
      </c>
      <c r="C941">
        <v>133</v>
      </c>
      <c r="D941">
        <v>144</v>
      </c>
      <c r="E941">
        <v>43</v>
      </c>
      <c r="F941">
        <v>32</v>
      </c>
      <c r="G941">
        <v>138</v>
      </c>
      <c r="H941">
        <v>144</v>
      </c>
      <c r="I941">
        <v>46</v>
      </c>
      <c r="J941">
        <v>32</v>
      </c>
      <c r="K941">
        <v>138</v>
      </c>
      <c r="L941">
        <v>144</v>
      </c>
      <c r="M941">
        <v>42</v>
      </c>
      <c r="N941">
        <v>32</v>
      </c>
      <c r="O941">
        <v>130</v>
      </c>
      <c r="P941">
        <v>146</v>
      </c>
      <c r="Q941">
        <v>42</v>
      </c>
      <c r="R941">
        <v>34</v>
      </c>
      <c r="S941">
        <v>130</v>
      </c>
      <c r="T941">
        <v>142</v>
      </c>
      <c r="U941">
        <v>46</v>
      </c>
      <c r="V941">
        <v>32</v>
      </c>
      <c r="W941">
        <v>130</v>
      </c>
      <c r="X941">
        <v>142</v>
      </c>
      <c r="Y941">
        <v>47</v>
      </c>
      <c r="Z941">
        <v>37</v>
      </c>
      <c r="AA941">
        <v>119</v>
      </c>
      <c r="AB941">
        <v>133</v>
      </c>
      <c r="AC941">
        <v>44</v>
      </c>
      <c r="AD941">
        <v>34</v>
      </c>
      <c r="AE941">
        <v>124</v>
      </c>
      <c r="AF941">
        <v>143</v>
      </c>
      <c r="AG941">
        <v>44</v>
      </c>
      <c r="AH941">
        <v>34</v>
      </c>
      <c r="AI941">
        <v>129</v>
      </c>
      <c r="AJ941">
        <v>143</v>
      </c>
      <c r="AK941" s="1">
        <v>0</v>
      </c>
      <c r="AL941" s="2">
        <f>IF(NOT(ISNUMBER(gepModelClass1(A941:AJ941))),#REF!,gepModelClass1(A941:AJ941))</f>
        <v>0.99999999737383172</v>
      </c>
      <c r="AM941" s="2">
        <f>IF(NOT(ISNUMBER(gepModelClass2(A941:AJ941))),#REF!,gepModelClass2(A941:AJ941))</f>
        <v>6.4067032275241115E-4</v>
      </c>
      <c r="AN941" s="2">
        <f>IF(NOT(ISNUMBER(gepModelClass3(A941:AJ941))),#REF!,gepModelClass3(A941:AJ941))</f>
        <v>2.2161892478174836E-5</v>
      </c>
      <c r="AO941" s="2">
        <f>IF(NOT(ISNUMBER(gepModelClass4(A941:AJ941))),#REF!,gepModelClass4(A941:AJ941))</f>
        <v>4.7000109198692065E-5</v>
      </c>
      <c r="AP941" s="2">
        <f>IF(NOT(ISNUMBER(gepModelClass5(A941:AJ941))),#REF!,gepModelClass5(A941:AJ941))</f>
        <v>7.9277705118868617E-3</v>
      </c>
      <c r="AQ941" s="2">
        <f>IF(NOT(ISNUMBER(gepModelClass6(A941:AJ941))),#REF!,gepModelClass6(A941:AJ941))</f>
        <v>1.4463325020749228E-5</v>
      </c>
      <c r="AR941" s="3" t="str">
        <f t="shared" si="28"/>
        <v>cotton_crop</v>
      </c>
      <c r="AS941" s="5" t="s">
        <v>42</v>
      </c>
      <c r="AT941">
        <f t="shared" si="29"/>
        <v>0</v>
      </c>
      <c r="AU941" s="3"/>
      <c r="AV941" s="3"/>
      <c r="AW941" s="1"/>
      <c r="AX941" s="4"/>
      <c r="AY941" s="4"/>
    </row>
    <row r="942" spans="1:51" x14ac:dyDescent="0.25">
      <c r="A942">
        <v>43</v>
      </c>
      <c r="B942">
        <v>32</v>
      </c>
      <c r="C942">
        <v>138</v>
      </c>
      <c r="D942">
        <v>144</v>
      </c>
      <c r="E942">
        <v>46</v>
      </c>
      <c r="F942">
        <v>32</v>
      </c>
      <c r="G942">
        <v>138</v>
      </c>
      <c r="H942">
        <v>144</v>
      </c>
      <c r="I942">
        <v>46</v>
      </c>
      <c r="J942">
        <v>32</v>
      </c>
      <c r="K942">
        <v>138</v>
      </c>
      <c r="L942">
        <v>144</v>
      </c>
      <c r="M942">
        <v>42</v>
      </c>
      <c r="N942">
        <v>34</v>
      </c>
      <c r="O942">
        <v>130</v>
      </c>
      <c r="P942">
        <v>142</v>
      </c>
      <c r="Q942">
        <v>46</v>
      </c>
      <c r="R942">
        <v>32</v>
      </c>
      <c r="S942">
        <v>130</v>
      </c>
      <c r="T942">
        <v>142</v>
      </c>
      <c r="U942">
        <v>46</v>
      </c>
      <c r="V942">
        <v>32</v>
      </c>
      <c r="W942">
        <v>135</v>
      </c>
      <c r="X942">
        <v>142</v>
      </c>
      <c r="Y942">
        <v>44</v>
      </c>
      <c r="Z942">
        <v>34</v>
      </c>
      <c r="AA942">
        <v>124</v>
      </c>
      <c r="AB942">
        <v>143</v>
      </c>
      <c r="AC942">
        <v>44</v>
      </c>
      <c r="AD942">
        <v>34</v>
      </c>
      <c r="AE942">
        <v>129</v>
      </c>
      <c r="AF942">
        <v>143</v>
      </c>
      <c r="AG942">
        <v>44</v>
      </c>
      <c r="AH942">
        <v>31</v>
      </c>
      <c r="AI942">
        <v>124</v>
      </c>
      <c r="AJ942">
        <v>143</v>
      </c>
      <c r="AK942" s="1">
        <v>0</v>
      </c>
      <c r="AL942" s="2">
        <f>IF(NOT(ISNUMBER(gepModelClass1(A942:AJ942))),#REF!,gepModelClass1(A942:AJ942))</f>
        <v>0.99999999924474892</v>
      </c>
      <c r="AM942" s="2">
        <f>IF(NOT(ISNUMBER(gepModelClass2(A942:AJ942))),#REF!,gepModelClass2(A942:AJ942))</f>
        <v>1.3215189772820071E-3</v>
      </c>
      <c r="AN942" s="2">
        <f>IF(NOT(ISNUMBER(gepModelClass3(A942:AJ942))),#REF!,gepModelClass3(A942:AJ942))</f>
        <v>2.930366698690515E-5</v>
      </c>
      <c r="AO942" s="2">
        <f>IF(NOT(ISNUMBER(gepModelClass4(A942:AJ942))),#REF!,gepModelClass4(A942:AJ942))</f>
        <v>2.9789025625261789E-5</v>
      </c>
      <c r="AP942" s="2">
        <f>IF(NOT(ISNUMBER(gepModelClass5(A942:AJ942))),#REF!,gepModelClass5(A942:AJ942))</f>
        <v>4.8475107999837643E-3</v>
      </c>
      <c r="AQ942" s="2">
        <f>IF(NOT(ISNUMBER(gepModelClass6(A942:AJ942))),#REF!,gepModelClass6(A942:AJ942))</f>
        <v>1.4440446268350657E-5</v>
      </c>
      <c r="AR942" s="3" t="str">
        <f t="shared" si="28"/>
        <v>cotton_crop</v>
      </c>
      <c r="AS942" s="5" t="s">
        <v>42</v>
      </c>
      <c r="AT942">
        <f t="shared" si="29"/>
        <v>0</v>
      </c>
      <c r="AU942" s="3"/>
      <c r="AV942" s="3"/>
      <c r="AW942" s="1"/>
      <c r="AX942" s="4"/>
      <c r="AY942" s="4"/>
    </row>
    <row r="943" spans="1:51" x14ac:dyDescent="0.25">
      <c r="A943">
        <v>46</v>
      </c>
      <c r="B943">
        <v>32</v>
      </c>
      <c r="C943">
        <v>138</v>
      </c>
      <c r="D943">
        <v>144</v>
      </c>
      <c r="E943">
        <v>46</v>
      </c>
      <c r="F943">
        <v>32</v>
      </c>
      <c r="G943">
        <v>133</v>
      </c>
      <c r="H943">
        <v>144</v>
      </c>
      <c r="I943">
        <v>46</v>
      </c>
      <c r="J943">
        <v>32</v>
      </c>
      <c r="K943">
        <v>133</v>
      </c>
      <c r="L943">
        <v>136</v>
      </c>
      <c r="M943">
        <v>46</v>
      </c>
      <c r="N943">
        <v>32</v>
      </c>
      <c r="O943">
        <v>135</v>
      </c>
      <c r="P943">
        <v>142</v>
      </c>
      <c r="Q943">
        <v>46</v>
      </c>
      <c r="R943">
        <v>32</v>
      </c>
      <c r="S943">
        <v>130</v>
      </c>
      <c r="T943">
        <v>142</v>
      </c>
      <c r="U943">
        <v>46</v>
      </c>
      <c r="V943">
        <v>32</v>
      </c>
      <c r="W943">
        <v>124</v>
      </c>
      <c r="X943">
        <v>139</v>
      </c>
      <c r="Y943">
        <v>44</v>
      </c>
      <c r="Z943">
        <v>31</v>
      </c>
      <c r="AA943">
        <v>124</v>
      </c>
      <c r="AB943">
        <v>143</v>
      </c>
      <c r="AC943">
        <v>44</v>
      </c>
      <c r="AD943">
        <v>34</v>
      </c>
      <c r="AE943">
        <v>119</v>
      </c>
      <c r="AF943">
        <v>140</v>
      </c>
      <c r="AG943">
        <v>44</v>
      </c>
      <c r="AH943">
        <v>34</v>
      </c>
      <c r="AI943">
        <v>124</v>
      </c>
      <c r="AJ943">
        <v>140</v>
      </c>
      <c r="AK943" s="1">
        <v>0</v>
      </c>
      <c r="AL943" s="2">
        <f>IF(NOT(ISNUMBER(gepModelClass1(A943:AJ943))),#REF!,gepModelClass1(A943:AJ943))</f>
        <v>0.99999999897440561</v>
      </c>
      <c r="AM943" s="2">
        <f>IF(NOT(ISNUMBER(gepModelClass2(A943:AJ943))),#REF!,gepModelClass2(A943:AJ943))</f>
        <v>3.9064785295374041E-3</v>
      </c>
      <c r="AN943" s="2">
        <f>IF(NOT(ISNUMBER(gepModelClass3(A943:AJ943))),#REF!,gepModelClass3(A943:AJ943))</f>
        <v>3.4704037242212215E-5</v>
      </c>
      <c r="AO943" s="2">
        <f>IF(NOT(ISNUMBER(gepModelClass4(A943:AJ943))),#REF!,gepModelClass4(A943:AJ943))</f>
        <v>2.5398233633418801E-5</v>
      </c>
      <c r="AP943" s="2">
        <f>IF(NOT(ISNUMBER(gepModelClass5(A943:AJ943))),#REF!,gepModelClass5(A943:AJ943))</f>
        <v>3.4494711094345538E-3</v>
      </c>
      <c r="AQ943" s="2">
        <f>IF(NOT(ISNUMBER(gepModelClass6(A943:AJ943))),#REF!,gepModelClass6(A943:AJ943))</f>
        <v>4.1614562311978043E-6</v>
      </c>
      <c r="AR943" s="3" t="str">
        <f t="shared" si="28"/>
        <v>cotton_crop</v>
      </c>
      <c r="AS943" s="5" t="s">
        <v>42</v>
      </c>
      <c r="AT943">
        <f t="shared" si="29"/>
        <v>0</v>
      </c>
      <c r="AU943" s="3"/>
      <c r="AV943" s="3"/>
      <c r="AW943" s="1"/>
      <c r="AX943" s="4"/>
      <c r="AY943" s="4"/>
    </row>
    <row r="944" spans="1:51" x14ac:dyDescent="0.25">
      <c r="A944">
        <v>46</v>
      </c>
      <c r="B944">
        <v>32</v>
      </c>
      <c r="C944">
        <v>133</v>
      </c>
      <c r="D944">
        <v>136</v>
      </c>
      <c r="E944">
        <v>46</v>
      </c>
      <c r="F944">
        <v>32</v>
      </c>
      <c r="G944">
        <v>133</v>
      </c>
      <c r="H944">
        <v>136</v>
      </c>
      <c r="I944">
        <v>46</v>
      </c>
      <c r="J944">
        <v>32</v>
      </c>
      <c r="K944">
        <v>127</v>
      </c>
      <c r="L944">
        <v>136</v>
      </c>
      <c r="M944">
        <v>46</v>
      </c>
      <c r="N944">
        <v>32</v>
      </c>
      <c r="O944">
        <v>124</v>
      </c>
      <c r="P944">
        <v>139</v>
      </c>
      <c r="Q944">
        <v>46</v>
      </c>
      <c r="R944">
        <v>32</v>
      </c>
      <c r="S944">
        <v>124</v>
      </c>
      <c r="T944">
        <v>139</v>
      </c>
      <c r="U944">
        <v>42</v>
      </c>
      <c r="V944">
        <v>34</v>
      </c>
      <c r="W944">
        <v>124</v>
      </c>
      <c r="X944">
        <v>135</v>
      </c>
      <c r="Y944">
        <v>44</v>
      </c>
      <c r="Z944">
        <v>34</v>
      </c>
      <c r="AA944">
        <v>124</v>
      </c>
      <c r="AB944">
        <v>140</v>
      </c>
      <c r="AC944">
        <v>44</v>
      </c>
      <c r="AD944">
        <v>34</v>
      </c>
      <c r="AE944">
        <v>129</v>
      </c>
      <c r="AF944">
        <v>140</v>
      </c>
      <c r="AG944">
        <v>44</v>
      </c>
      <c r="AH944">
        <v>34</v>
      </c>
      <c r="AI944">
        <v>124</v>
      </c>
      <c r="AJ944">
        <v>136</v>
      </c>
      <c r="AK944" s="1">
        <v>0</v>
      </c>
      <c r="AL944" s="2">
        <f>IF(NOT(ISNUMBER(gepModelClass1(A944:AJ944))),#REF!,gepModelClass1(A944:AJ944))</f>
        <v>0.99999999733073508</v>
      </c>
      <c r="AM944" s="2">
        <f>IF(NOT(ISNUMBER(gepModelClass2(A944:AJ944))),#REF!,gepModelClass2(A944:AJ944))</f>
        <v>3.6846231415389574E-3</v>
      </c>
      <c r="AN944" s="2">
        <f>IF(NOT(ISNUMBER(gepModelClass3(A944:AJ944))),#REF!,gepModelClass3(A944:AJ944))</f>
        <v>1.7214590723487671E-5</v>
      </c>
      <c r="AO944" s="2">
        <f>IF(NOT(ISNUMBER(gepModelClass4(A944:AJ944))),#REF!,gepModelClass4(A944:AJ944))</f>
        <v>4.1098940596201077E-5</v>
      </c>
      <c r="AP944" s="2">
        <f>IF(NOT(ISNUMBER(gepModelClass5(A944:AJ944))),#REF!,gepModelClass5(A944:AJ944))</f>
        <v>4.6809381611904949E-3</v>
      </c>
      <c r="AQ944" s="2">
        <f>IF(NOT(ISNUMBER(gepModelClass6(A944:AJ944))),#REF!,gepModelClass6(A944:AJ944))</f>
        <v>2.1021289342473101E-5</v>
      </c>
      <c r="AR944" s="3" t="str">
        <f t="shared" si="28"/>
        <v>cotton_crop</v>
      </c>
      <c r="AS944" s="5" t="s">
        <v>42</v>
      </c>
      <c r="AT944">
        <f t="shared" si="29"/>
        <v>0</v>
      </c>
      <c r="AU944" s="3"/>
      <c r="AV944" s="3"/>
      <c r="AW944" s="1"/>
      <c r="AX944" s="4"/>
      <c r="AY944" s="4"/>
    </row>
    <row r="945" spans="1:51" x14ac:dyDescent="0.25">
      <c r="A945">
        <v>46</v>
      </c>
      <c r="B945">
        <v>32</v>
      </c>
      <c r="C945">
        <v>133</v>
      </c>
      <c r="D945">
        <v>136</v>
      </c>
      <c r="E945">
        <v>46</v>
      </c>
      <c r="F945">
        <v>32</v>
      </c>
      <c r="G945">
        <v>127</v>
      </c>
      <c r="H945">
        <v>136</v>
      </c>
      <c r="I945">
        <v>49</v>
      </c>
      <c r="J945">
        <v>32</v>
      </c>
      <c r="K945">
        <v>127</v>
      </c>
      <c r="L945">
        <v>133</v>
      </c>
      <c r="M945">
        <v>46</v>
      </c>
      <c r="N945">
        <v>32</v>
      </c>
      <c r="O945">
        <v>124</v>
      </c>
      <c r="P945">
        <v>139</v>
      </c>
      <c r="Q945">
        <v>42</v>
      </c>
      <c r="R945">
        <v>34</v>
      </c>
      <c r="S945">
        <v>124</v>
      </c>
      <c r="T945">
        <v>135</v>
      </c>
      <c r="U945">
        <v>42</v>
      </c>
      <c r="V945">
        <v>32</v>
      </c>
      <c r="W945">
        <v>124</v>
      </c>
      <c r="X945">
        <v>135</v>
      </c>
      <c r="Y945">
        <v>44</v>
      </c>
      <c r="Z945">
        <v>34</v>
      </c>
      <c r="AA945">
        <v>129</v>
      </c>
      <c r="AB945">
        <v>140</v>
      </c>
      <c r="AC945">
        <v>44</v>
      </c>
      <c r="AD945">
        <v>34</v>
      </c>
      <c r="AE945">
        <v>124</v>
      </c>
      <c r="AF945">
        <v>136</v>
      </c>
      <c r="AG945">
        <v>44</v>
      </c>
      <c r="AH945">
        <v>34</v>
      </c>
      <c r="AI945">
        <v>124</v>
      </c>
      <c r="AJ945">
        <v>136</v>
      </c>
      <c r="AK945" s="1">
        <v>0</v>
      </c>
      <c r="AL945" s="2">
        <f>IF(NOT(ISNUMBER(gepModelClass1(A945:AJ945))),#REF!,gepModelClass1(A945:AJ945))</f>
        <v>0.99999999718581201</v>
      </c>
      <c r="AM945" s="2">
        <f>IF(NOT(ISNUMBER(gepModelClass2(A945:AJ945))),#REF!,gepModelClass2(A945:AJ945))</f>
        <v>1.303993329868238E-3</v>
      </c>
      <c r="AN945" s="2">
        <f>IF(NOT(ISNUMBER(gepModelClass3(A945:AJ945))),#REF!,gepModelClass3(A945:AJ945))</f>
        <v>1.5293016974270962E-5</v>
      </c>
      <c r="AO945" s="2">
        <f>IF(NOT(ISNUMBER(gepModelClass4(A945:AJ945))),#REF!,gepModelClass4(A945:AJ945))</f>
        <v>5.5415224005932087E-5</v>
      </c>
      <c r="AP945" s="2">
        <f>IF(NOT(ISNUMBER(gepModelClass5(A945:AJ945))),#REF!,gepModelClass5(A945:AJ945))</f>
        <v>6.2575497339399056E-3</v>
      </c>
      <c r="AQ945" s="2">
        <f>IF(NOT(ISNUMBER(gepModelClass6(A945:AJ945))),#REF!,gepModelClass6(A945:AJ945))</f>
        <v>2.6266419646762183E-5</v>
      </c>
      <c r="AR945" s="3" t="str">
        <f t="shared" si="28"/>
        <v>cotton_crop</v>
      </c>
      <c r="AS945" s="5" t="s">
        <v>42</v>
      </c>
      <c r="AT945">
        <f t="shared" si="29"/>
        <v>0</v>
      </c>
      <c r="AU945" s="3"/>
      <c r="AV945" s="3"/>
      <c r="AW945" s="1"/>
      <c r="AX945" s="4"/>
      <c r="AY945" s="4"/>
    </row>
    <row r="946" spans="1:51" x14ac:dyDescent="0.25">
      <c r="A946">
        <v>46</v>
      </c>
      <c r="B946">
        <v>34</v>
      </c>
      <c r="C946">
        <v>127</v>
      </c>
      <c r="D946">
        <v>129</v>
      </c>
      <c r="E946">
        <v>49</v>
      </c>
      <c r="F946">
        <v>32</v>
      </c>
      <c r="G946">
        <v>127</v>
      </c>
      <c r="H946">
        <v>133</v>
      </c>
      <c r="I946">
        <v>46</v>
      </c>
      <c r="J946">
        <v>32</v>
      </c>
      <c r="K946">
        <v>122</v>
      </c>
      <c r="L946">
        <v>129</v>
      </c>
      <c r="M946">
        <v>46</v>
      </c>
      <c r="N946">
        <v>32</v>
      </c>
      <c r="O946">
        <v>119</v>
      </c>
      <c r="P946">
        <v>135</v>
      </c>
      <c r="Q946">
        <v>46</v>
      </c>
      <c r="R946">
        <v>32</v>
      </c>
      <c r="S946">
        <v>119</v>
      </c>
      <c r="T946">
        <v>131</v>
      </c>
      <c r="U946">
        <v>46</v>
      </c>
      <c r="V946">
        <v>34</v>
      </c>
      <c r="W946">
        <v>119</v>
      </c>
      <c r="X946">
        <v>127</v>
      </c>
      <c r="Y946">
        <v>44</v>
      </c>
      <c r="Z946">
        <v>34</v>
      </c>
      <c r="AA946">
        <v>124</v>
      </c>
      <c r="AB946">
        <v>136</v>
      </c>
      <c r="AC946">
        <v>44</v>
      </c>
      <c r="AD946">
        <v>34</v>
      </c>
      <c r="AE946">
        <v>119</v>
      </c>
      <c r="AF946">
        <v>133</v>
      </c>
      <c r="AG946">
        <v>44</v>
      </c>
      <c r="AH946">
        <v>37</v>
      </c>
      <c r="AI946">
        <v>114</v>
      </c>
      <c r="AJ946">
        <v>129</v>
      </c>
      <c r="AK946" s="1">
        <v>0</v>
      </c>
      <c r="AL946" s="2">
        <f>IF(NOT(ISNUMBER(gepModelClass1(A946:AJ946))),#REF!,gepModelClass1(A946:AJ946))</f>
        <v>0.99999998635528398</v>
      </c>
      <c r="AM946" s="2">
        <f>IF(NOT(ISNUMBER(gepModelClass2(A946:AJ946))),#REF!,gepModelClass2(A946:AJ946))</f>
        <v>2.062648012211986E-3</v>
      </c>
      <c r="AN946" s="2">
        <f>IF(NOT(ISNUMBER(gepModelClass3(A946:AJ946))),#REF!,gepModelClass3(A946:AJ946))</f>
        <v>1.6168567512076834E-5</v>
      </c>
      <c r="AO946" s="2">
        <f>IF(NOT(ISNUMBER(gepModelClass4(A946:AJ946))),#REF!,gepModelClass4(A946:AJ946))</f>
        <v>2.3054818289345632E-5</v>
      </c>
      <c r="AP946" s="2">
        <f>IF(NOT(ISNUMBER(gepModelClass5(A946:AJ946))),#REF!,gepModelClass5(A946:AJ946))</f>
        <v>1.28959593650129E-2</v>
      </c>
      <c r="AQ946" s="2">
        <f>IF(NOT(ISNUMBER(gepModelClass6(A946:AJ946))),#REF!,gepModelClass6(A946:AJ946))</f>
        <v>6.2582446485404629E-5</v>
      </c>
      <c r="AR946" s="3" t="str">
        <f t="shared" si="28"/>
        <v>cotton_crop</v>
      </c>
      <c r="AS946" s="5" t="s">
        <v>42</v>
      </c>
      <c r="AT946">
        <f t="shared" si="29"/>
        <v>0</v>
      </c>
      <c r="AU946" s="3"/>
      <c r="AV946" s="3"/>
      <c r="AW946" s="1"/>
      <c r="AX946" s="4"/>
      <c r="AY946" s="4"/>
    </row>
    <row r="947" spans="1:51" x14ac:dyDescent="0.25">
      <c r="A947">
        <v>49</v>
      </c>
      <c r="B947">
        <v>32</v>
      </c>
      <c r="C947">
        <v>127</v>
      </c>
      <c r="D947">
        <v>133</v>
      </c>
      <c r="E947">
        <v>46</v>
      </c>
      <c r="F947">
        <v>32</v>
      </c>
      <c r="G947">
        <v>122</v>
      </c>
      <c r="H947">
        <v>129</v>
      </c>
      <c r="I947">
        <v>49</v>
      </c>
      <c r="J947">
        <v>37</v>
      </c>
      <c r="K947">
        <v>112</v>
      </c>
      <c r="L947">
        <v>118</v>
      </c>
      <c r="M947">
        <v>46</v>
      </c>
      <c r="N947">
        <v>32</v>
      </c>
      <c r="O947">
        <v>119</v>
      </c>
      <c r="P947">
        <v>131</v>
      </c>
      <c r="Q947">
        <v>46</v>
      </c>
      <c r="R947">
        <v>34</v>
      </c>
      <c r="S947">
        <v>119</v>
      </c>
      <c r="T947">
        <v>127</v>
      </c>
      <c r="U947">
        <v>49</v>
      </c>
      <c r="V947">
        <v>34</v>
      </c>
      <c r="W947">
        <v>114</v>
      </c>
      <c r="X947">
        <v>124</v>
      </c>
      <c r="Y947">
        <v>44</v>
      </c>
      <c r="Z947">
        <v>34</v>
      </c>
      <c r="AA947">
        <v>119</v>
      </c>
      <c r="AB947">
        <v>133</v>
      </c>
      <c r="AC947">
        <v>44</v>
      </c>
      <c r="AD947">
        <v>37</v>
      </c>
      <c r="AE947">
        <v>114</v>
      </c>
      <c r="AF947">
        <v>129</v>
      </c>
      <c r="AG947">
        <v>44</v>
      </c>
      <c r="AH947">
        <v>34</v>
      </c>
      <c r="AI947">
        <v>114</v>
      </c>
      <c r="AJ947">
        <v>129</v>
      </c>
      <c r="AK947" s="1">
        <v>0</v>
      </c>
      <c r="AL947" s="2">
        <f>IF(NOT(ISNUMBER(gepModelClass1(A947:AJ947))),#REF!,gepModelClass1(A947:AJ947))</f>
        <v>0.99999990348422196</v>
      </c>
      <c r="AM947" s="2">
        <f>IF(NOT(ISNUMBER(gepModelClass2(A947:AJ947))),#REF!,gepModelClass2(A947:AJ947))</f>
        <v>1.8252980635816121E-3</v>
      </c>
      <c r="AN947" s="2">
        <f>IF(NOT(ISNUMBER(gepModelClass3(A947:AJ947))),#REF!,gepModelClass3(A947:AJ947))</f>
        <v>2.2765012301959686E-5</v>
      </c>
      <c r="AO947" s="2">
        <f>IF(NOT(ISNUMBER(gepModelClass4(A947:AJ947))),#REF!,gepModelClass4(A947:AJ947))</f>
        <v>2.216095066983997E-5</v>
      </c>
      <c r="AP947" s="2">
        <f>IF(NOT(ISNUMBER(gepModelClass5(A947:AJ947))),#REF!,gepModelClass5(A947:AJ947))</f>
        <v>2.1385062479264354E-2</v>
      </c>
      <c r="AQ947" s="2">
        <f>IF(NOT(ISNUMBER(gepModelClass6(A947:AJ947))),#REF!,gepModelClass6(A947:AJ947))</f>
        <v>8.4948238074972782E-5</v>
      </c>
      <c r="AR947" s="3" t="str">
        <f t="shared" si="28"/>
        <v>cotton_crop</v>
      </c>
      <c r="AS947" s="5" t="s">
        <v>42</v>
      </c>
      <c r="AT947">
        <f t="shared" si="29"/>
        <v>0</v>
      </c>
      <c r="AU947" s="3"/>
      <c r="AV947" s="3"/>
      <c r="AW947" s="1"/>
      <c r="AX947" s="4"/>
      <c r="AY947" s="4"/>
    </row>
    <row r="948" spans="1:51" x14ac:dyDescent="0.25">
      <c r="A948">
        <v>46</v>
      </c>
      <c r="B948">
        <v>32</v>
      </c>
      <c r="C948">
        <v>122</v>
      </c>
      <c r="D948">
        <v>129</v>
      </c>
      <c r="E948">
        <v>49</v>
      </c>
      <c r="F948">
        <v>37</v>
      </c>
      <c r="G948">
        <v>112</v>
      </c>
      <c r="H948">
        <v>118</v>
      </c>
      <c r="I948">
        <v>52</v>
      </c>
      <c r="J948">
        <v>43</v>
      </c>
      <c r="K948">
        <v>104</v>
      </c>
      <c r="L948">
        <v>103</v>
      </c>
      <c r="M948">
        <v>46</v>
      </c>
      <c r="N948">
        <v>34</v>
      </c>
      <c r="O948">
        <v>119</v>
      </c>
      <c r="P948">
        <v>127</v>
      </c>
      <c r="Q948">
        <v>49</v>
      </c>
      <c r="R948">
        <v>34</v>
      </c>
      <c r="S948">
        <v>114</v>
      </c>
      <c r="T948">
        <v>124</v>
      </c>
      <c r="U948">
        <v>49</v>
      </c>
      <c r="V948">
        <v>40</v>
      </c>
      <c r="W948">
        <v>105</v>
      </c>
      <c r="X948">
        <v>116</v>
      </c>
      <c r="Y948">
        <v>44</v>
      </c>
      <c r="Z948">
        <v>37</v>
      </c>
      <c r="AA948">
        <v>114</v>
      </c>
      <c r="AB948">
        <v>129</v>
      </c>
      <c r="AC948">
        <v>44</v>
      </c>
      <c r="AD948">
        <v>34</v>
      </c>
      <c r="AE948">
        <v>114</v>
      </c>
      <c r="AF948">
        <v>129</v>
      </c>
      <c r="AG948">
        <v>44</v>
      </c>
      <c r="AH948">
        <v>37</v>
      </c>
      <c r="AI948">
        <v>119</v>
      </c>
      <c r="AJ948">
        <v>129</v>
      </c>
      <c r="AK948" s="1">
        <v>0</v>
      </c>
      <c r="AL948" s="2">
        <f>IF(NOT(ISNUMBER(gepModelClass1(A948:AJ948))),#REF!,gepModelClass1(A948:AJ948))</f>
        <v>0.99999919996755249</v>
      </c>
      <c r="AM948" s="2">
        <f>IF(NOT(ISNUMBER(gepModelClass2(A948:AJ948))),#REF!,gepModelClass2(A948:AJ948))</f>
        <v>3.4930430275780947E-3</v>
      </c>
      <c r="AN948" s="2">
        <f>IF(NOT(ISNUMBER(gepModelClass3(A948:AJ948))),#REF!,gepModelClass3(A948:AJ948))</f>
        <v>1.3704614309823816E-5</v>
      </c>
      <c r="AO948" s="2">
        <f>IF(NOT(ISNUMBER(gepModelClass4(A948:AJ948))),#REF!,gepModelClass4(A948:AJ948))</f>
        <v>2.1891261511557395E-5</v>
      </c>
      <c r="AP948" s="2">
        <f>IF(NOT(ISNUMBER(gepModelClass5(A948:AJ948))),#REF!,gepModelClass5(A948:AJ948))</f>
        <v>5.9643825629489146E-2</v>
      </c>
      <c r="AQ948" s="2">
        <f>IF(NOT(ISNUMBER(gepModelClass6(A948:AJ948))),#REF!,gepModelClass6(A948:AJ948))</f>
        <v>8.4827714913536092E-5</v>
      </c>
      <c r="AR948" s="3" t="str">
        <f t="shared" si="28"/>
        <v>cotton_crop</v>
      </c>
      <c r="AS948" s="5" t="s">
        <v>42</v>
      </c>
      <c r="AT948">
        <f t="shared" si="29"/>
        <v>0</v>
      </c>
      <c r="AU948" s="3"/>
      <c r="AV948" s="3"/>
      <c r="AW948" s="1"/>
      <c r="AX948" s="4"/>
      <c r="AY948" s="4"/>
    </row>
    <row r="949" spans="1:51" x14ac:dyDescent="0.25">
      <c r="A949">
        <v>49</v>
      </c>
      <c r="B949">
        <v>37</v>
      </c>
      <c r="C949">
        <v>112</v>
      </c>
      <c r="D949">
        <v>118</v>
      </c>
      <c r="E949">
        <v>52</v>
      </c>
      <c r="F949">
        <v>43</v>
      </c>
      <c r="G949">
        <v>104</v>
      </c>
      <c r="H949">
        <v>103</v>
      </c>
      <c r="I949">
        <v>49</v>
      </c>
      <c r="J949">
        <v>37</v>
      </c>
      <c r="K949">
        <v>117</v>
      </c>
      <c r="L949">
        <v>122</v>
      </c>
      <c r="M949">
        <v>49</v>
      </c>
      <c r="N949">
        <v>34</v>
      </c>
      <c r="O949">
        <v>114</v>
      </c>
      <c r="P949">
        <v>124</v>
      </c>
      <c r="Q949">
        <v>49</v>
      </c>
      <c r="R949">
        <v>40</v>
      </c>
      <c r="S949">
        <v>105</v>
      </c>
      <c r="T949">
        <v>116</v>
      </c>
      <c r="U949">
        <v>52</v>
      </c>
      <c r="V949">
        <v>45</v>
      </c>
      <c r="W949">
        <v>105</v>
      </c>
      <c r="X949">
        <v>105</v>
      </c>
      <c r="Y949">
        <v>44</v>
      </c>
      <c r="Z949">
        <v>34</v>
      </c>
      <c r="AA949">
        <v>114</v>
      </c>
      <c r="AB949">
        <v>129</v>
      </c>
      <c r="AC949">
        <v>44</v>
      </c>
      <c r="AD949">
        <v>37</v>
      </c>
      <c r="AE949">
        <v>119</v>
      </c>
      <c r="AF949">
        <v>129</v>
      </c>
      <c r="AG949">
        <v>44</v>
      </c>
      <c r="AH949">
        <v>43</v>
      </c>
      <c r="AI949">
        <v>105</v>
      </c>
      <c r="AJ949">
        <v>111</v>
      </c>
      <c r="AK949" s="1">
        <v>0</v>
      </c>
      <c r="AL949" s="2">
        <f>IF(NOT(ISNUMBER(gepModelClass1(A949:AJ949))),#REF!,gepModelClass1(A949:AJ949))</f>
        <v>0.99999802287026407</v>
      </c>
      <c r="AM949" s="2">
        <f>IF(NOT(ISNUMBER(gepModelClass2(A949:AJ949))),#REF!,gepModelClass2(A949:AJ949))</f>
        <v>4.9895100952669245E-3</v>
      </c>
      <c r="AN949" s="2">
        <f>IF(NOT(ISNUMBER(gepModelClass3(A949:AJ949))),#REF!,gepModelClass3(A949:AJ949))</f>
        <v>1.6047199149349332E-5</v>
      </c>
      <c r="AO949" s="2">
        <f>IF(NOT(ISNUMBER(gepModelClass4(A949:AJ949))),#REF!,gepModelClass4(A949:AJ949))</f>
        <v>2.0537307263980484E-5</v>
      </c>
      <c r="AP949" s="2">
        <f>IF(NOT(ISNUMBER(gepModelClass5(A949:AJ949))),#REF!,gepModelClass5(A949:AJ949))</f>
        <v>7.3891007262111535E-2</v>
      </c>
      <c r="AQ949" s="2">
        <f>IF(NOT(ISNUMBER(gepModelClass6(A949:AJ949))),#REF!,gepModelClass6(A949:AJ949))</f>
        <v>1.2257259073918377E-4</v>
      </c>
      <c r="AR949" s="3" t="str">
        <f t="shared" si="28"/>
        <v>cotton_crop</v>
      </c>
      <c r="AS949" s="5" t="s">
        <v>42</v>
      </c>
      <c r="AT949">
        <f t="shared" si="29"/>
        <v>0</v>
      </c>
      <c r="AU949" s="3"/>
      <c r="AV949" s="3"/>
      <c r="AW949" s="1"/>
      <c r="AX949" s="4"/>
      <c r="AY949" s="4"/>
    </row>
    <row r="950" spans="1:51" x14ac:dyDescent="0.25">
      <c r="A950">
        <v>49</v>
      </c>
      <c r="B950">
        <v>37</v>
      </c>
      <c r="C950">
        <v>117</v>
      </c>
      <c r="D950">
        <v>122</v>
      </c>
      <c r="E950">
        <v>43</v>
      </c>
      <c r="F950">
        <v>29</v>
      </c>
      <c r="G950">
        <v>138</v>
      </c>
      <c r="H950">
        <v>140</v>
      </c>
      <c r="I950">
        <v>46</v>
      </c>
      <c r="J950">
        <v>29</v>
      </c>
      <c r="K950">
        <v>127</v>
      </c>
      <c r="L950">
        <v>133</v>
      </c>
      <c r="M950">
        <v>52</v>
      </c>
      <c r="N950">
        <v>45</v>
      </c>
      <c r="O950">
        <v>105</v>
      </c>
      <c r="P950">
        <v>105</v>
      </c>
      <c r="Q950">
        <v>46</v>
      </c>
      <c r="R950">
        <v>32</v>
      </c>
      <c r="S950">
        <v>124</v>
      </c>
      <c r="T950">
        <v>135</v>
      </c>
      <c r="U950">
        <v>42</v>
      </c>
      <c r="V950">
        <v>32</v>
      </c>
      <c r="W950">
        <v>130</v>
      </c>
      <c r="X950">
        <v>139</v>
      </c>
      <c r="Y950">
        <v>44</v>
      </c>
      <c r="Z950">
        <v>43</v>
      </c>
      <c r="AA950">
        <v>105</v>
      </c>
      <c r="AB950">
        <v>111</v>
      </c>
      <c r="AC950">
        <v>50</v>
      </c>
      <c r="AD950">
        <v>43</v>
      </c>
      <c r="AE950">
        <v>110</v>
      </c>
      <c r="AF950">
        <v>111</v>
      </c>
      <c r="AG950">
        <v>44</v>
      </c>
      <c r="AH950">
        <v>31</v>
      </c>
      <c r="AI950">
        <v>124</v>
      </c>
      <c r="AJ950">
        <v>136</v>
      </c>
      <c r="AK950" s="1">
        <v>0</v>
      </c>
      <c r="AL950" s="2">
        <f>IF(NOT(ISNUMBER(gepModelClass1(A950:AJ950))),#REF!,gepModelClass1(A950:AJ950))</f>
        <v>0.99999978718407712</v>
      </c>
      <c r="AM950" s="2">
        <f>IF(NOT(ISNUMBER(gepModelClass2(A950:AJ950))),#REF!,gepModelClass2(A950:AJ950))</f>
        <v>9.5526077758864587E-3</v>
      </c>
      <c r="AN950" s="2">
        <f>IF(NOT(ISNUMBER(gepModelClass3(A950:AJ950))),#REF!,gepModelClass3(A950:AJ950))</f>
        <v>2.0497094760375738E-5</v>
      </c>
      <c r="AO950" s="2">
        <f>IF(NOT(ISNUMBER(gepModelClass4(A950:AJ950))),#REF!,gepModelClass4(A950:AJ950))</f>
        <v>1.2185278520032807E-4</v>
      </c>
      <c r="AP950" s="2">
        <f>IF(NOT(ISNUMBER(gepModelClass5(A950:AJ950))),#REF!,gepModelClass5(A950:AJ950))</f>
        <v>9.9214624335795219E-3</v>
      </c>
      <c r="AQ950" s="2">
        <f>IF(NOT(ISNUMBER(gepModelClass6(A950:AJ950))),#REF!,gepModelClass6(A950:AJ950))</f>
        <v>3.1365439359480244E-4</v>
      </c>
      <c r="AR950" s="3" t="str">
        <f t="shared" si="28"/>
        <v>cotton_crop</v>
      </c>
      <c r="AS950" s="5" t="s">
        <v>42</v>
      </c>
      <c r="AT950">
        <f t="shared" si="29"/>
        <v>0</v>
      </c>
      <c r="AU950" s="3"/>
      <c r="AV950" s="3"/>
      <c r="AW950" s="1"/>
      <c r="AX950" s="4"/>
      <c r="AY950" s="4"/>
    </row>
    <row r="951" spans="1:51" x14ac:dyDescent="0.25">
      <c r="A951">
        <v>43</v>
      </c>
      <c r="B951">
        <v>29</v>
      </c>
      <c r="C951">
        <v>138</v>
      </c>
      <c r="D951">
        <v>140</v>
      </c>
      <c r="E951">
        <v>46</v>
      </c>
      <c r="F951">
        <v>29</v>
      </c>
      <c r="G951">
        <v>127</v>
      </c>
      <c r="H951">
        <v>133</v>
      </c>
      <c r="I951">
        <v>46</v>
      </c>
      <c r="J951">
        <v>29</v>
      </c>
      <c r="K951">
        <v>122</v>
      </c>
      <c r="L951">
        <v>125</v>
      </c>
      <c r="M951">
        <v>46</v>
      </c>
      <c r="N951">
        <v>32</v>
      </c>
      <c r="O951">
        <v>124</v>
      </c>
      <c r="P951">
        <v>135</v>
      </c>
      <c r="Q951">
        <v>42</v>
      </c>
      <c r="R951">
        <v>32</v>
      </c>
      <c r="S951">
        <v>130</v>
      </c>
      <c r="T951">
        <v>139</v>
      </c>
      <c r="U951">
        <v>42</v>
      </c>
      <c r="V951">
        <v>32</v>
      </c>
      <c r="W951">
        <v>119</v>
      </c>
      <c r="X951">
        <v>127</v>
      </c>
      <c r="Y951">
        <v>50</v>
      </c>
      <c r="Z951">
        <v>43</v>
      </c>
      <c r="AA951">
        <v>110</v>
      </c>
      <c r="AB951">
        <v>111</v>
      </c>
      <c r="AC951">
        <v>44</v>
      </c>
      <c r="AD951">
        <v>31</v>
      </c>
      <c r="AE951">
        <v>124</v>
      </c>
      <c r="AF951">
        <v>136</v>
      </c>
      <c r="AG951">
        <v>44</v>
      </c>
      <c r="AH951">
        <v>31</v>
      </c>
      <c r="AI951">
        <v>124</v>
      </c>
      <c r="AJ951">
        <v>133</v>
      </c>
      <c r="AK951" s="1">
        <v>0</v>
      </c>
      <c r="AL951" s="2">
        <f>IF(NOT(ISNUMBER(gepModelClass1(A951:AJ951))),#REF!,gepModelClass1(A951:AJ951))</f>
        <v>0.99999960207273852</v>
      </c>
      <c r="AM951" s="2">
        <f>IF(NOT(ISNUMBER(gepModelClass2(A951:AJ951))),#REF!,gepModelClass2(A951:AJ951))</f>
        <v>1.9109288327859434E-3</v>
      </c>
      <c r="AN951" s="2">
        <f>IF(NOT(ISNUMBER(gepModelClass3(A951:AJ951))),#REF!,gepModelClass3(A951:AJ951))</f>
        <v>5.5059527332220944E-6</v>
      </c>
      <c r="AO951" s="2">
        <f>IF(NOT(ISNUMBER(gepModelClass4(A951:AJ951))),#REF!,gepModelClass4(A951:AJ951))</f>
        <v>4.6001851093382933E-5</v>
      </c>
      <c r="AP951" s="2">
        <f>IF(NOT(ISNUMBER(gepModelClass5(A951:AJ951))),#REF!,gepModelClass5(A951:AJ951))</f>
        <v>8.9830051577732845E-3</v>
      </c>
      <c r="AQ951" s="2">
        <f>IF(NOT(ISNUMBER(gepModelClass6(A951:AJ951))),#REF!,gepModelClass6(A951:AJ951))</f>
        <v>3.2461391563824577E-5</v>
      </c>
      <c r="AR951" s="3" t="str">
        <f t="shared" si="28"/>
        <v>cotton_crop</v>
      </c>
      <c r="AS951" s="5" t="s">
        <v>42</v>
      </c>
      <c r="AT951">
        <f t="shared" si="29"/>
        <v>0</v>
      </c>
      <c r="AU951" s="3"/>
      <c r="AV951" s="3"/>
      <c r="AW951" s="1"/>
      <c r="AX951" s="4"/>
      <c r="AY951" s="4"/>
    </row>
    <row r="952" spans="1:51" x14ac:dyDescent="0.25">
      <c r="A952">
        <v>46</v>
      </c>
      <c r="B952">
        <v>29</v>
      </c>
      <c r="C952">
        <v>127</v>
      </c>
      <c r="D952">
        <v>133</v>
      </c>
      <c r="E952">
        <v>46</v>
      </c>
      <c r="F952">
        <v>29</v>
      </c>
      <c r="G952">
        <v>122</v>
      </c>
      <c r="H952">
        <v>125</v>
      </c>
      <c r="I952">
        <v>46</v>
      </c>
      <c r="J952">
        <v>32</v>
      </c>
      <c r="K952">
        <v>112</v>
      </c>
      <c r="L952">
        <v>118</v>
      </c>
      <c r="M952">
        <v>42</v>
      </c>
      <c r="N952">
        <v>32</v>
      </c>
      <c r="O952">
        <v>130</v>
      </c>
      <c r="P952">
        <v>139</v>
      </c>
      <c r="Q952">
        <v>42</v>
      </c>
      <c r="R952">
        <v>32</v>
      </c>
      <c r="S952">
        <v>119</v>
      </c>
      <c r="T952">
        <v>127</v>
      </c>
      <c r="U952">
        <v>42</v>
      </c>
      <c r="V952">
        <v>34</v>
      </c>
      <c r="W952">
        <v>110</v>
      </c>
      <c r="X952">
        <v>120</v>
      </c>
      <c r="Y952">
        <v>44</v>
      </c>
      <c r="Z952">
        <v>31</v>
      </c>
      <c r="AA952">
        <v>124</v>
      </c>
      <c r="AB952">
        <v>136</v>
      </c>
      <c r="AC952">
        <v>44</v>
      </c>
      <c r="AD952">
        <v>31</v>
      </c>
      <c r="AE952">
        <v>124</v>
      </c>
      <c r="AF952">
        <v>133</v>
      </c>
      <c r="AG952">
        <v>44</v>
      </c>
      <c r="AH952">
        <v>31</v>
      </c>
      <c r="AI952">
        <v>114</v>
      </c>
      <c r="AJ952">
        <v>122</v>
      </c>
      <c r="AK952" s="1">
        <v>0</v>
      </c>
      <c r="AL952" s="2">
        <f>IF(NOT(ISNUMBER(gepModelClass1(A952:AJ952))),#REF!,gepModelClass1(A952:AJ952))</f>
        <v>0.99999995325641988</v>
      </c>
      <c r="AM952" s="2">
        <f>IF(NOT(ISNUMBER(gepModelClass2(A952:AJ952))),#REF!,gepModelClass2(A952:AJ952))</f>
        <v>3.7213473370671478E-4</v>
      </c>
      <c r="AN952" s="2">
        <f>IF(NOT(ISNUMBER(gepModelClass3(A952:AJ952))),#REF!,gepModelClass3(A952:AJ952))</f>
        <v>4.9796765110887868E-6</v>
      </c>
      <c r="AO952" s="2">
        <f>IF(NOT(ISNUMBER(gepModelClass4(A952:AJ952))),#REF!,gepModelClass4(A952:AJ952))</f>
        <v>6.7247614640217454E-5</v>
      </c>
      <c r="AP952" s="2">
        <f>IF(NOT(ISNUMBER(gepModelClass5(A952:AJ952))),#REF!,gepModelClass5(A952:AJ952))</f>
        <v>5.5620194925417067E-3</v>
      </c>
      <c r="AQ952" s="2">
        <f>IF(NOT(ISNUMBER(gepModelClass6(A952:AJ952))),#REF!,gepModelClass6(A952:AJ952))</f>
        <v>2.7666558419910216E-5</v>
      </c>
      <c r="AR952" s="3" t="str">
        <f t="shared" si="28"/>
        <v>cotton_crop</v>
      </c>
      <c r="AS952" s="5" t="s">
        <v>42</v>
      </c>
      <c r="AT952">
        <f t="shared" si="29"/>
        <v>0</v>
      </c>
      <c r="AU952" s="3"/>
      <c r="AV952" s="3"/>
      <c r="AW952" s="1"/>
      <c r="AX952" s="4"/>
      <c r="AY952" s="4"/>
    </row>
    <row r="953" spans="1:51" x14ac:dyDescent="0.25">
      <c r="A953">
        <v>46</v>
      </c>
      <c r="B953">
        <v>29</v>
      </c>
      <c r="C953">
        <v>122</v>
      </c>
      <c r="D953">
        <v>125</v>
      </c>
      <c r="E953">
        <v>46</v>
      </c>
      <c r="F953">
        <v>32</v>
      </c>
      <c r="G953">
        <v>112</v>
      </c>
      <c r="H953">
        <v>118</v>
      </c>
      <c r="I953">
        <v>46</v>
      </c>
      <c r="J953">
        <v>34</v>
      </c>
      <c r="K953">
        <v>112</v>
      </c>
      <c r="L953">
        <v>118</v>
      </c>
      <c r="M953">
        <v>42</v>
      </c>
      <c r="N953">
        <v>32</v>
      </c>
      <c r="O953">
        <v>119</v>
      </c>
      <c r="P953">
        <v>127</v>
      </c>
      <c r="Q953">
        <v>42</v>
      </c>
      <c r="R953">
        <v>34</v>
      </c>
      <c r="S953">
        <v>110</v>
      </c>
      <c r="T953">
        <v>120</v>
      </c>
      <c r="U953">
        <v>46</v>
      </c>
      <c r="V953">
        <v>34</v>
      </c>
      <c r="W953">
        <v>110</v>
      </c>
      <c r="X953">
        <v>116</v>
      </c>
      <c r="Y953">
        <v>44</v>
      </c>
      <c r="Z953">
        <v>31</v>
      </c>
      <c r="AA953">
        <v>124</v>
      </c>
      <c r="AB953">
        <v>133</v>
      </c>
      <c r="AC953">
        <v>44</v>
      </c>
      <c r="AD953">
        <v>31</v>
      </c>
      <c r="AE953">
        <v>114</v>
      </c>
      <c r="AF953">
        <v>122</v>
      </c>
      <c r="AG953">
        <v>47</v>
      </c>
      <c r="AH953">
        <v>34</v>
      </c>
      <c r="AI953">
        <v>114</v>
      </c>
      <c r="AJ953">
        <v>126</v>
      </c>
      <c r="AK953" s="1">
        <v>0</v>
      </c>
      <c r="AL953" s="2">
        <f>IF(NOT(ISNUMBER(gepModelClass1(A953:AJ953))),#REF!,gepModelClass1(A953:AJ953))</f>
        <v>0.99999990904657288</v>
      </c>
      <c r="AM953" s="2">
        <f>IF(NOT(ISNUMBER(gepModelClass2(A953:AJ953))),#REF!,gepModelClass2(A953:AJ953))</f>
        <v>2.5576568013371587E-4</v>
      </c>
      <c r="AN953" s="2">
        <f>IF(NOT(ISNUMBER(gepModelClass3(A953:AJ953))),#REF!,gepModelClass3(A953:AJ953))</f>
        <v>6.1372092287404714E-6</v>
      </c>
      <c r="AO953" s="2">
        <f>IF(NOT(ISNUMBER(gepModelClass4(A953:AJ953))),#REF!,gepModelClass4(A953:AJ953))</f>
        <v>4.815602631501163E-5</v>
      </c>
      <c r="AP953" s="2">
        <f>IF(NOT(ISNUMBER(gepModelClass5(A953:AJ953))),#REF!,gepModelClass5(A953:AJ953))</f>
        <v>1.4432409431892543E-2</v>
      </c>
      <c r="AQ953" s="2">
        <f>IF(NOT(ISNUMBER(gepModelClass6(A953:AJ953))),#REF!,gepModelClass6(A953:AJ953))</f>
        <v>1.6312335717395021E-4</v>
      </c>
      <c r="AR953" s="3" t="str">
        <f t="shared" si="28"/>
        <v>cotton_crop</v>
      </c>
      <c r="AS953" s="5" t="s">
        <v>42</v>
      </c>
      <c r="AT953">
        <f t="shared" si="29"/>
        <v>0</v>
      </c>
      <c r="AU953" s="3"/>
      <c r="AV953" s="3"/>
      <c r="AW953" s="1"/>
      <c r="AX953" s="4"/>
      <c r="AY953" s="4"/>
    </row>
    <row r="954" spans="1:51" x14ac:dyDescent="0.25">
      <c r="A954">
        <v>46</v>
      </c>
      <c r="B954">
        <v>32</v>
      </c>
      <c r="C954">
        <v>112</v>
      </c>
      <c r="D954">
        <v>118</v>
      </c>
      <c r="E954">
        <v>46</v>
      </c>
      <c r="F954">
        <v>34</v>
      </c>
      <c r="G954">
        <v>112</v>
      </c>
      <c r="H954">
        <v>118</v>
      </c>
      <c r="I954">
        <v>46</v>
      </c>
      <c r="J954">
        <v>34</v>
      </c>
      <c r="K954">
        <v>112</v>
      </c>
      <c r="L954">
        <v>114</v>
      </c>
      <c r="M954">
        <v>42</v>
      </c>
      <c r="N954">
        <v>34</v>
      </c>
      <c r="O954">
        <v>110</v>
      </c>
      <c r="P954">
        <v>120</v>
      </c>
      <c r="Q954">
        <v>46</v>
      </c>
      <c r="R954">
        <v>34</v>
      </c>
      <c r="S954">
        <v>110</v>
      </c>
      <c r="T954">
        <v>116</v>
      </c>
      <c r="U954">
        <v>49</v>
      </c>
      <c r="V954">
        <v>34</v>
      </c>
      <c r="W954">
        <v>110</v>
      </c>
      <c r="X954">
        <v>116</v>
      </c>
      <c r="Y954">
        <v>44</v>
      </c>
      <c r="Z954">
        <v>31</v>
      </c>
      <c r="AA954">
        <v>114</v>
      </c>
      <c r="AB954">
        <v>122</v>
      </c>
      <c r="AC954">
        <v>47</v>
      </c>
      <c r="AD954">
        <v>34</v>
      </c>
      <c r="AE954">
        <v>114</v>
      </c>
      <c r="AF954">
        <v>126</v>
      </c>
      <c r="AG954">
        <v>47</v>
      </c>
      <c r="AH954">
        <v>37</v>
      </c>
      <c r="AI954">
        <v>114</v>
      </c>
      <c r="AJ954">
        <v>122</v>
      </c>
      <c r="AK954" s="1">
        <v>0</v>
      </c>
      <c r="AL954" s="2">
        <f>IF(NOT(ISNUMBER(gepModelClass1(A954:AJ954))),#REF!,gepModelClass1(A954:AJ954))</f>
        <v>0.9999990313894882</v>
      </c>
      <c r="AM954" s="2">
        <f>IF(NOT(ISNUMBER(gepModelClass2(A954:AJ954))),#REF!,gepModelClass2(A954:AJ954))</f>
        <v>3.2013838916450664E-4</v>
      </c>
      <c r="AN954" s="2">
        <f>IF(NOT(ISNUMBER(gepModelClass3(A954:AJ954))),#REF!,gepModelClass3(A954:AJ954))</f>
        <v>9.7923054226345139E-6</v>
      </c>
      <c r="AO954" s="2">
        <f>IF(NOT(ISNUMBER(gepModelClass4(A954:AJ954))),#REF!,gepModelClass4(A954:AJ954))</f>
        <v>2.6728821334143071E-5</v>
      </c>
      <c r="AP954" s="2">
        <f>IF(NOT(ISNUMBER(gepModelClass5(A954:AJ954))),#REF!,gepModelClass5(A954:AJ954))</f>
        <v>2.5643133093134412E-2</v>
      </c>
      <c r="AQ954" s="2">
        <f>IF(NOT(ISNUMBER(gepModelClass6(A954:AJ954))),#REF!,gepModelClass6(A954:AJ954))</f>
        <v>5.7668779292810598E-4</v>
      </c>
      <c r="AR954" s="3" t="str">
        <f t="shared" si="28"/>
        <v>cotton_crop</v>
      </c>
      <c r="AS954" s="5" t="s">
        <v>42</v>
      </c>
      <c r="AT954">
        <f t="shared" si="29"/>
        <v>0</v>
      </c>
      <c r="AU954" s="3"/>
      <c r="AV954" s="3"/>
      <c r="AW954" s="1"/>
      <c r="AX954" s="4"/>
      <c r="AY954" s="4"/>
    </row>
    <row r="955" spans="1:51" x14ac:dyDescent="0.25">
      <c r="A955">
        <v>46</v>
      </c>
      <c r="B955">
        <v>34</v>
      </c>
      <c r="C955">
        <v>112</v>
      </c>
      <c r="D955">
        <v>114</v>
      </c>
      <c r="E955">
        <v>46</v>
      </c>
      <c r="F955">
        <v>34</v>
      </c>
      <c r="G955">
        <v>112</v>
      </c>
      <c r="H955">
        <v>111</v>
      </c>
      <c r="I955">
        <v>49</v>
      </c>
      <c r="J955">
        <v>34</v>
      </c>
      <c r="K955">
        <v>112</v>
      </c>
      <c r="L955">
        <v>111</v>
      </c>
      <c r="M955">
        <v>49</v>
      </c>
      <c r="N955">
        <v>34</v>
      </c>
      <c r="O955">
        <v>110</v>
      </c>
      <c r="P955">
        <v>116</v>
      </c>
      <c r="Q955">
        <v>49</v>
      </c>
      <c r="R955">
        <v>37</v>
      </c>
      <c r="S955">
        <v>114</v>
      </c>
      <c r="T955">
        <v>116</v>
      </c>
      <c r="U955">
        <v>52</v>
      </c>
      <c r="V955">
        <v>40</v>
      </c>
      <c r="W955">
        <v>110</v>
      </c>
      <c r="X955">
        <v>113</v>
      </c>
      <c r="Y955">
        <v>47</v>
      </c>
      <c r="Z955">
        <v>37</v>
      </c>
      <c r="AA955">
        <v>114</v>
      </c>
      <c r="AB955">
        <v>122</v>
      </c>
      <c r="AC955">
        <v>47</v>
      </c>
      <c r="AD955">
        <v>37</v>
      </c>
      <c r="AE955">
        <v>114</v>
      </c>
      <c r="AF955">
        <v>119</v>
      </c>
      <c r="AG955">
        <v>44</v>
      </c>
      <c r="AH955">
        <v>34</v>
      </c>
      <c r="AI955">
        <v>110</v>
      </c>
      <c r="AJ955">
        <v>119</v>
      </c>
      <c r="AK955" s="1">
        <v>0</v>
      </c>
      <c r="AL955" s="2">
        <f>IF(NOT(ISNUMBER(gepModelClass1(A955:AJ955))),#REF!,gepModelClass1(A955:AJ955))</f>
        <v>0.99999852667851186</v>
      </c>
      <c r="AM955" s="2">
        <f>IF(NOT(ISNUMBER(gepModelClass2(A955:AJ955))),#REF!,gepModelClass2(A955:AJ955))</f>
        <v>4.3721974611031413E-3</v>
      </c>
      <c r="AN955" s="2">
        <f>IF(NOT(ISNUMBER(gepModelClass3(A955:AJ955))),#REF!,gepModelClass3(A955:AJ955))</f>
        <v>1.6019107017561642E-5</v>
      </c>
      <c r="AO955" s="2">
        <f>IF(NOT(ISNUMBER(gepModelClass4(A955:AJ955))),#REF!,gepModelClass4(A955:AJ955))</f>
        <v>2.0126238230038937E-5</v>
      </c>
      <c r="AP955" s="2">
        <f>IF(NOT(ISNUMBER(gepModelClass5(A955:AJ955))),#REF!,gepModelClass5(A955:AJ955))</f>
        <v>8.8559933209253927E-2</v>
      </c>
      <c r="AQ955" s="2">
        <f>IF(NOT(ISNUMBER(gepModelClass6(A955:AJ955))),#REF!,gepModelClass6(A955:AJ955))</f>
        <v>2.2652789743478222E-4</v>
      </c>
      <c r="AR955" s="3" t="str">
        <f t="shared" si="28"/>
        <v>cotton_crop</v>
      </c>
      <c r="AS955" s="5" t="s">
        <v>42</v>
      </c>
      <c r="AT955">
        <f t="shared" si="29"/>
        <v>0</v>
      </c>
      <c r="AU955" s="3"/>
      <c r="AV955" s="3"/>
      <c r="AW955" s="1"/>
      <c r="AX955" s="4"/>
      <c r="AY955" s="4"/>
    </row>
    <row r="956" spans="1:51" x14ac:dyDescent="0.25">
      <c r="A956">
        <v>46</v>
      </c>
      <c r="B956">
        <v>34</v>
      </c>
      <c r="C956">
        <v>112</v>
      </c>
      <c r="D956">
        <v>111</v>
      </c>
      <c r="E956">
        <v>49</v>
      </c>
      <c r="F956">
        <v>34</v>
      </c>
      <c r="G956">
        <v>112</v>
      </c>
      <c r="H956">
        <v>111</v>
      </c>
      <c r="I956">
        <v>46</v>
      </c>
      <c r="J956">
        <v>37</v>
      </c>
      <c r="K956">
        <v>117</v>
      </c>
      <c r="L956">
        <v>114</v>
      </c>
      <c r="M956">
        <v>49</v>
      </c>
      <c r="N956">
        <v>37</v>
      </c>
      <c r="O956">
        <v>114</v>
      </c>
      <c r="P956">
        <v>116</v>
      </c>
      <c r="Q956">
        <v>52</v>
      </c>
      <c r="R956">
        <v>40</v>
      </c>
      <c r="S956">
        <v>110</v>
      </c>
      <c r="T956">
        <v>113</v>
      </c>
      <c r="U956">
        <v>49</v>
      </c>
      <c r="V956">
        <v>37</v>
      </c>
      <c r="W956">
        <v>105</v>
      </c>
      <c r="X956">
        <v>113</v>
      </c>
      <c r="Y956">
        <v>47</v>
      </c>
      <c r="Z956">
        <v>37</v>
      </c>
      <c r="AA956">
        <v>114</v>
      </c>
      <c r="AB956">
        <v>119</v>
      </c>
      <c r="AC956">
        <v>44</v>
      </c>
      <c r="AD956">
        <v>34</v>
      </c>
      <c r="AE956">
        <v>110</v>
      </c>
      <c r="AF956">
        <v>119</v>
      </c>
      <c r="AG956">
        <v>44</v>
      </c>
      <c r="AH956">
        <v>37</v>
      </c>
      <c r="AI956">
        <v>105</v>
      </c>
      <c r="AJ956">
        <v>111</v>
      </c>
      <c r="AK956" s="1">
        <v>0</v>
      </c>
      <c r="AL956" s="2">
        <f>IF(NOT(ISNUMBER(gepModelClass1(A956:AJ956))),#REF!,gepModelClass1(A956:AJ956))</f>
        <v>0.99999512619086084</v>
      </c>
      <c r="AM956" s="2">
        <f>IF(NOT(ISNUMBER(gepModelClass2(A956:AJ956))),#REF!,gepModelClass2(A956:AJ956))</f>
        <v>4.6293769463188021E-3</v>
      </c>
      <c r="AN956" s="2">
        <f>IF(NOT(ISNUMBER(gepModelClass3(A956:AJ956))),#REF!,gepModelClass3(A956:AJ956))</f>
        <v>1.0714096656094986E-5</v>
      </c>
      <c r="AO956" s="2">
        <f>IF(NOT(ISNUMBER(gepModelClass4(A956:AJ956))),#REF!,gepModelClass4(A956:AJ956))</f>
        <v>1.4034795551114551E-5</v>
      </c>
      <c r="AP956" s="2">
        <f>IF(NOT(ISNUMBER(gepModelClass5(A956:AJ956))),#REF!,gepModelClass5(A956:AJ956))</f>
        <v>5.6047177711551099E-2</v>
      </c>
      <c r="AQ956" s="2">
        <f>IF(NOT(ISNUMBER(gepModelClass6(A956:AJ956))),#REF!,gepModelClass6(A956:AJ956))</f>
        <v>1.7424823499093042E-4</v>
      </c>
      <c r="AR956" s="3" t="str">
        <f t="shared" si="28"/>
        <v>cotton_crop</v>
      </c>
      <c r="AS956" s="5" t="s">
        <v>42</v>
      </c>
      <c r="AT956">
        <f t="shared" si="29"/>
        <v>0</v>
      </c>
      <c r="AU956" s="3"/>
      <c r="AV956" s="3"/>
      <c r="AW956" s="1"/>
      <c r="AX956" s="4"/>
      <c r="AY956" s="4"/>
    </row>
    <row r="957" spans="1:51" x14ac:dyDescent="0.25">
      <c r="A957">
        <v>46</v>
      </c>
      <c r="B957">
        <v>37</v>
      </c>
      <c r="C957">
        <v>117</v>
      </c>
      <c r="D957">
        <v>114</v>
      </c>
      <c r="E957">
        <v>49</v>
      </c>
      <c r="F957">
        <v>34</v>
      </c>
      <c r="G957">
        <v>112</v>
      </c>
      <c r="H957">
        <v>118</v>
      </c>
      <c r="I957">
        <v>52</v>
      </c>
      <c r="J957">
        <v>34</v>
      </c>
      <c r="K957">
        <v>117</v>
      </c>
      <c r="L957">
        <v>122</v>
      </c>
      <c r="M957">
        <v>49</v>
      </c>
      <c r="N957">
        <v>37</v>
      </c>
      <c r="O957">
        <v>105</v>
      </c>
      <c r="P957">
        <v>113</v>
      </c>
      <c r="Q957">
        <v>49</v>
      </c>
      <c r="R957">
        <v>37</v>
      </c>
      <c r="S957">
        <v>110</v>
      </c>
      <c r="T957">
        <v>116</v>
      </c>
      <c r="U957">
        <v>49</v>
      </c>
      <c r="V957">
        <v>37</v>
      </c>
      <c r="W957">
        <v>110</v>
      </c>
      <c r="X957">
        <v>116</v>
      </c>
      <c r="Y957">
        <v>44</v>
      </c>
      <c r="Z957">
        <v>37</v>
      </c>
      <c r="AA957">
        <v>105</v>
      </c>
      <c r="AB957">
        <v>111</v>
      </c>
      <c r="AC957">
        <v>47</v>
      </c>
      <c r="AD957">
        <v>40</v>
      </c>
      <c r="AE957">
        <v>110</v>
      </c>
      <c r="AF957">
        <v>111</v>
      </c>
      <c r="AG957">
        <v>47</v>
      </c>
      <c r="AH957">
        <v>40</v>
      </c>
      <c r="AI957">
        <v>110</v>
      </c>
      <c r="AJ957">
        <v>111</v>
      </c>
      <c r="AK957" s="1">
        <v>0</v>
      </c>
      <c r="AL957" s="2">
        <f>IF(NOT(ISNUMBER(gepModelClass1(A957:AJ957))),#REF!,gepModelClass1(A957:AJ957))</f>
        <v>0.99999450506242082</v>
      </c>
      <c r="AM957" s="2">
        <f>IF(NOT(ISNUMBER(gepModelClass2(A957:AJ957))),#REF!,gepModelClass2(A957:AJ957))</f>
        <v>3.0317977673904525E-3</v>
      </c>
      <c r="AN957" s="2">
        <f>IF(NOT(ISNUMBER(gepModelClass3(A957:AJ957))),#REF!,gepModelClass3(A957:AJ957))</f>
        <v>1.5880358193647839E-5</v>
      </c>
      <c r="AO957" s="2">
        <f>IF(NOT(ISNUMBER(gepModelClass4(A957:AJ957))),#REF!,gepModelClass4(A957:AJ957))</f>
        <v>2.1788520448109982E-5</v>
      </c>
      <c r="AP957" s="2">
        <f>IF(NOT(ISNUMBER(gepModelClass5(A957:AJ957))),#REF!,gepModelClass5(A957:AJ957))</f>
        <v>8.1208887201982466E-2</v>
      </c>
      <c r="AQ957" s="2">
        <f>IF(NOT(ISNUMBER(gepModelClass6(A957:AJ957))),#REF!,gepModelClass6(A957:AJ957))</f>
        <v>5.9660069097342927E-4</v>
      </c>
      <c r="AR957" s="3" t="str">
        <f t="shared" si="28"/>
        <v>cotton_crop</v>
      </c>
      <c r="AS957" s="5" t="s">
        <v>42</v>
      </c>
      <c r="AT957">
        <f t="shared" si="29"/>
        <v>0</v>
      </c>
      <c r="AU957" s="3"/>
      <c r="AV957" s="3"/>
      <c r="AW957" s="1"/>
      <c r="AX957" s="4"/>
      <c r="AY957" s="4"/>
    </row>
    <row r="958" spans="1:51" x14ac:dyDescent="0.25">
      <c r="A958">
        <v>52</v>
      </c>
      <c r="B958">
        <v>34</v>
      </c>
      <c r="C958">
        <v>117</v>
      </c>
      <c r="D958">
        <v>122</v>
      </c>
      <c r="E958">
        <v>49</v>
      </c>
      <c r="F958">
        <v>34</v>
      </c>
      <c r="G958">
        <v>122</v>
      </c>
      <c r="H958">
        <v>118</v>
      </c>
      <c r="I958">
        <v>49</v>
      </c>
      <c r="J958">
        <v>34</v>
      </c>
      <c r="K958">
        <v>117</v>
      </c>
      <c r="L958">
        <v>122</v>
      </c>
      <c r="M958">
        <v>49</v>
      </c>
      <c r="N958">
        <v>37</v>
      </c>
      <c r="O958">
        <v>110</v>
      </c>
      <c r="P958">
        <v>116</v>
      </c>
      <c r="Q958">
        <v>46</v>
      </c>
      <c r="R958">
        <v>37</v>
      </c>
      <c r="S958">
        <v>114</v>
      </c>
      <c r="T958">
        <v>116</v>
      </c>
      <c r="U958">
        <v>46</v>
      </c>
      <c r="V958">
        <v>37</v>
      </c>
      <c r="W958">
        <v>114</v>
      </c>
      <c r="X958">
        <v>116</v>
      </c>
      <c r="Y958">
        <v>47</v>
      </c>
      <c r="Z958">
        <v>40</v>
      </c>
      <c r="AA958">
        <v>110</v>
      </c>
      <c r="AB958">
        <v>111</v>
      </c>
      <c r="AC958">
        <v>50</v>
      </c>
      <c r="AD958">
        <v>40</v>
      </c>
      <c r="AE958">
        <v>105</v>
      </c>
      <c r="AF958">
        <v>115</v>
      </c>
      <c r="AG958">
        <v>53</v>
      </c>
      <c r="AH958">
        <v>46</v>
      </c>
      <c r="AI958">
        <v>110</v>
      </c>
      <c r="AJ958">
        <v>111</v>
      </c>
      <c r="AK958" s="1">
        <v>0</v>
      </c>
      <c r="AL958" s="2">
        <f>IF(NOT(ISNUMBER(gepModelClass1(A958:AJ958))),#REF!,gepModelClass1(A958:AJ958))</f>
        <v>0.99999450506242082</v>
      </c>
      <c r="AM958" s="2">
        <f>IF(NOT(ISNUMBER(gepModelClass2(A958:AJ958))),#REF!,gepModelClass2(A958:AJ958))</f>
        <v>2.3297272300295598E-3</v>
      </c>
      <c r="AN958" s="2">
        <f>IF(NOT(ISNUMBER(gepModelClass3(A958:AJ958))),#REF!,gepModelClass3(A958:AJ958))</f>
        <v>2.2485399611836876E-5</v>
      </c>
      <c r="AO958" s="2">
        <f>IF(NOT(ISNUMBER(gepModelClass4(A958:AJ958))),#REF!,gepModelClass4(A958:AJ958))</f>
        <v>3.7030187251452926E-5</v>
      </c>
      <c r="AP958" s="2">
        <f>IF(NOT(ISNUMBER(gepModelClass5(A958:AJ958))),#REF!,gepModelClass5(A958:AJ958))</f>
        <v>5.6064216931191714E-2</v>
      </c>
      <c r="AQ958" s="2">
        <f>IF(NOT(ISNUMBER(gepModelClass6(A958:AJ958))),#REF!,gepModelClass6(A958:AJ958))</f>
        <v>2.6247756485219713E-4</v>
      </c>
      <c r="AR958" s="3" t="str">
        <f t="shared" si="28"/>
        <v>cotton_crop</v>
      </c>
      <c r="AS958" s="5" t="s">
        <v>42</v>
      </c>
      <c r="AT958">
        <f t="shared" si="29"/>
        <v>0</v>
      </c>
      <c r="AU958" s="3"/>
      <c r="AV958" s="3"/>
      <c r="AW958" s="1"/>
      <c r="AX958" s="4"/>
      <c r="AY958" s="4"/>
    </row>
    <row r="959" spans="1:51" x14ac:dyDescent="0.25">
      <c r="A959">
        <v>49</v>
      </c>
      <c r="B959">
        <v>34</v>
      </c>
      <c r="C959">
        <v>117</v>
      </c>
      <c r="D959">
        <v>122</v>
      </c>
      <c r="E959">
        <v>49</v>
      </c>
      <c r="F959">
        <v>34</v>
      </c>
      <c r="G959">
        <v>117</v>
      </c>
      <c r="H959">
        <v>125</v>
      </c>
      <c r="I959">
        <v>52</v>
      </c>
      <c r="J959">
        <v>49</v>
      </c>
      <c r="K959">
        <v>112</v>
      </c>
      <c r="L959">
        <v>107</v>
      </c>
      <c r="M959">
        <v>46</v>
      </c>
      <c r="N959">
        <v>37</v>
      </c>
      <c r="O959">
        <v>114</v>
      </c>
      <c r="P959">
        <v>116</v>
      </c>
      <c r="Q959">
        <v>46</v>
      </c>
      <c r="R959">
        <v>37</v>
      </c>
      <c r="S959">
        <v>110</v>
      </c>
      <c r="T959">
        <v>113</v>
      </c>
      <c r="U959">
        <v>52</v>
      </c>
      <c r="V959">
        <v>45</v>
      </c>
      <c r="W959">
        <v>110</v>
      </c>
      <c r="X959">
        <v>109</v>
      </c>
      <c r="Y959">
        <v>53</v>
      </c>
      <c r="Z959">
        <v>46</v>
      </c>
      <c r="AA959">
        <v>110</v>
      </c>
      <c r="AB959">
        <v>111</v>
      </c>
      <c r="AC959">
        <v>60</v>
      </c>
      <c r="AD959">
        <v>63</v>
      </c>
      <c r="AE959">
        <v>97</v>
      </c>
      <c r="AF959">
        <v>94</v>
      </c>
      <c r="AG959">
        <v>70</v>
      </c>
      <c r="AH959">
        <v>79</v>
      </c>
      <c r="AI959">
        <v>97</v>
      </c>
      <c r="AJ959">
        <v>80</v>
      </c>
      <c r="AK959" s="1">
        <v>0</v>
      </c>
      <c r="AL959" s="2">
        <f>IF(NOT(ISNUMBER(gepModelClass1(A959:AJ959))),#REF!,gepModelClass1(A959:AJ959))</f>
        <v>0.99998190114553775</v>
      </c>
      <c r="AM959" s="2">
        <f>IF(NOT(ISNUMBER(gepModelClass2(A959:AJ959))),#REF!,gepModelClass2(A959:AJ959))</f>
        <v>1.3686847773177618E-3</v>
      </c>
      <c r="AN959" s="2">
        <f>IF(NOT(ISNUMBER(gepModelClass3(A959:AJ959))),#REF!,gepModelClass3(A959:AJ959))</f>
        <v>4.1459079842084046E-5</v>
      </c>
      <c r="AO959" s="2">
        <f>IF(NOT(ISNUMBER(gepModelClass4(A959:AJ959))),#REF!,gepModelClass4(A959:AJ959))</f>
        <v>7.1408438310182753E-4</v>
      </c>
      <c r="AP959" s="2">
        <f>IF(NOT(ISNUMBER(gepModelClass5(A959:AJ959))),#REF!,gepModelClass5(A959:AJ959))</f>
        <v>0.24162125765926259</v>
      </c>
      <c r="AQ959" s="2">
        <f>IF(NOT(ISNUMBER(gepModelClass6(A959:AJ959))),#REF!,gepModelClass6(A959:AJ959))</f>
        <v>2.1596747278464584E-4</v>
      </c>
      <c r="AR959" s="3" t="str">
        <f t="shared" si="28"/>
        <v>cotton_crop</v>
      </c>
      <c r="AS959" s="5" t="s">
        <v>42</v>
      </c>
      <c r="AT959">
        <f t="shared" si="29"/>
        <v>0</v>
      </c>
      <c r="AU959" s="3"/>
      <c r="AV959" s="3"/>
      <c r="AW959" s="1"/>
      <c r="AX959" s="4"/>
      <c r="AY959" s="4"/>
    </row>
    <row r="960" spans="1:51" x14ac:dyDescent="0.25">
      <c r="A960">
        <v>49</v>
      </c>
      <c r="B960">
        <v>34</v>
      </c>
      <c r="C960">
        <v>117</v>
      </c>
      <c r="D960">
        <v>125</v>
      </c>
      <c r="E960">
        <v>52</v>
      </c>
      <c r="F960">
        <v>49</v>
      </c>
      <c r="G960">
        <v>112</v>
      </c>
      <c r="H960">
        <v>107</v>
      </c>
      <c r="I960">
        <v>74</v>
      </c>
      <c r="J960">
        <v>79</v>
      </c>
      <c r="K960">
        <v>100</v>
      </c>
      <c r="L960">
        <v>81</v>
      </c>
      <c r="M960">
        <v>46</v>
      </c>
      <c r="N960">
        <v>37</v>
      </c>
      <c r="O960">
        <v>110</v>
      </c>
      <c r="P960">
        <v>113</v>
      </c>
      <c r="Q960">
        <v>52</v>
      </c>
      <c r="R960">
        <v>45</v>
      </c>
      <c r="S960">
        <v>110</v>
      </c>
      <c r="T960">
        <v>109</v>
      </c>
      <c r="U960">
        <v>67</v>
      </c>
      <c r="V960">
        <v>70</v>
      </c>
      <c r="W960">
        <v>101</v>
      </c>
      <c r="X960">
        <v>83</v>
      </c>
      <c r="Y960">
        <v>60</v>
      </c>
      <c r="Z960">
        <v>63</v>
      </c>
      <c r="AA960">
        <v>97</v>
      </c>
      <c r="AB960">
        <v>94</v>
      </c>
      <c r="AC960">
        <v>70</v>
      </c>
      <c r="AD960">
        <v>79</v>
      </c>
      <c r="AE960">
        <v>97</v>
      </c>
      <c r="AF960">
        <v>80</v>
      </c>
      <c r="AG960">
        <v>78</v>
      </c>
      <c r="AH960">
        <v>92</v>
      </c>
      <c r="AI960">
        <v>97</v>
      </c>
      <c r="AJ960">
        <v>76</v>
      </c>
      <c r="AK960" s="1">
        <v>0</v>
      </c>
      <c r="AL960" s="2">
        <f>IF(NOT(ISNUMBER(gepModelClass1(A960:AJ960))),#REF!,gepModelClass1(A960:AJ960))</f>
        <v>0.70699671343437431</v>
      </c>
      <c r="AM960" s="2">
        <f>IF(NOT(ISNUMBER(gepModelClass2(A960:AJ960))),#REF!,gepModelClass2(A960:AJ960))</f>
        <v>1.0712231290490115E-2</v>
      </c>
      <c r="AN960" s="2">
        <f>IF(NOT(ISNUMBER(gepModelClass3(A960:AJ960))),#REF!,gepModelClass3(A960:AJ960))</f>
        <v>1.563786935830786E-4</v>
      </c>
      <c r="AO960" s="2">
        <f>IF(NOT(ISNUMBER(gepModelClass4(A960:AJ960))),#REF!,gepModelClass4(A960:AJ960))</f>
        <v>1.9931402682455898E-5</v>
      </c>
      <c r="AP960" s="2">
        <f>IF(NOT(ISNUMBER(gepModelClass5(A960:AJ960))),#REF!,gepModelClass5(A960:AJ960))</f>
        <v>0.65624792516633124</v>
      </c>
      <c r="AQ960" s="2">
        <f>IF(NOT(ISNUMBER(gepModelClass6(A960:AJ960))),#REF!,gepModelClass6(A960:AJ960))</f>
        <v>1.9715414762126065E-3</v>
      </c>
      <c r="AR960" s="3" t="str">
        <f t="shared" si="28"/>
        <v>cotton_crop</v>
      </c>
      <c r="AS960" s="5" t="s">
        <v>42</v>
      </c>
      <c r="AT960">
        <f t="shared" si="29"/>
        <v>0</v>
      </c>
      <c r="AU960" s="3"/>
      <c r="AV960" s="3"/>
      <c r="AW960" s="1"/>
      <c r="AX960" s="4"/>
      <c r="AY960" s="4"/>
    </row>
    <row r="961" spans="1:51" x14ac:dyDescent="0.25">
      <c r="A961">
        <v>74</v>
      </c>
      <c r="B961">
        <v>79</v>
      </c>
      <c r="C961">
        <v>100</v>
      </c>
      <c r="D961">
        <v>81</v>
      </c>
      <c r="E961">
        <v>86</v>
      </c>
      <c r="F961">
        <v>100</v>
      </c>
      <c r="G961">
        <v>108</v>
      </c>
      <c r="H961">
        <v>85</v>
      </c>
      <c r="I961">
        <v>90</v>
      </c>
      <c r="J961">
        <v>109</v>
      </c>
      <c r="K961">
        <v>108</v>
      </c>
      <c r="L961">
        <v>89</v>
      </c>
      <c r="M961">
        <v>67</v>
      </c>
      <c r="N961">
        <v>70</v>
      </c>
      <c r="O961">
        <v>101</v>
      </c>
      <c r="P961">
        <v>83</v>
      </c>
      <c r="Q961">
        <v>79</v>
      </c>
      <c r="R961">
        <v>95</v>
      </c>
      <c r="S961">
        <v>97</v>
      </c>
      <c r="T961">
        <v>75</v>
      </c>
      <c r="U961">
        <v>92</v>
      </c>
      <c r="V961">
        <v>108</v>
      </c>
      <c r="W961">
        <v>110</v>
      </c>
      <c r="X961">
        <v>90</v>
      </c>
      <c r="Y961">
        <v>78</v>
      </c>
      <c r="Z961">
        <v>92</v>
      </c>
      <c r="AA961">
        <v>97</v>
      </c>
      <c r="AB961">
        <v>76</v>
      </c>
      <c r="AC961">
        <v>82</v>
      </c>
      <c r="AD961">
        <v>102</v>
      </c>
      <c r="AE961">
        <v>105</v>
      </c>
      <c r="AF961">
        <v>76</v>
      </c>
      <c r="AG961">
        <v>85</v>
      </c>
      <c r="AH961">
        <v>102</v>
      </c>
      <c r="AI961">
        <v>110</v>
      </c>
      <c r="AJ961">
        <v>83</v>
      </c>
      <c r="AK961" s="1">
        <v>0</v>
      </c>
      <c r="AL961" s="2">
        <f>IF(NOT(ISNUMBER(gepModelClass1(A961:AJ961))),#REF!,gepModelClass1(A961:AJ961))</f>
        <v>1.0203031814872988E-4</v>
      </c>
      <c r="AM961" s="2">
        <f>IF(NOT(ISNUMBER(gepModelClass2(A961:AJ961))),#REF!,gepModelClass2(A961:AJ961))</f>
        <v>1.9613838363513072E-2</v>
      </c>
      <c r="AN961" s="2">
        <f>IF(NOT(ISNUMBER(gepModelClass3(A961:AJ961))),#REF!,gepModelClass3(A961:AJ961))</f>
        <v>0.84102681556968062</v>
      </c>
      <c r="AO961" s="2">
        <f>IF(NOT(ISNUMBER(gepModelClass4(A961:AJ961))),#REF!,gepModelClass4(A961:AJ961))</f>
        <v>3.6665433528735172E-6</v>
      </c>
      <c r="AP961" s="2">
        <f>IF(NOT(ISNUMBER(gepModelClass5(A961:AJ961))),#REF!,gepModelClass5(A961:AJ961))</f>
        <v>1.550566038993316E-2</v>
      </c>
      <c r="AQ961" s="2">
        <f>IF(NOT(ISNUMBER(gepModelClass6(A961:AJ961))),#REF!,gepModelClass6(A961:AJ961))</f>
        <v>1.1468641077751075E-2</v>
      </c>
      <c r="AR961" s="3" t="str">
        <f t="shared" si="28"/>
        <v>grey_soil</v>
      </c>
      <c r="AS961" s="5" t="s">
        <v>38</v>
      </c>
      <c r="AT961">
        <f t="shared" si="29"/>
        <v>0</v>
      </c>
      <c r="AU961" s="3"/>
      <c r="AV961" s="3"/>
      <c r="AW961" s="1"/>
      <c r="AX961" s="4"/>
      <c r="AY961" s="4"/>
    </row>
    <row r="962" spans="1:51" x14ac:dyDescent="0.25">
      <c r="A962">
        <v>90</v>
      </c>
      <c r="B962">
        <v>104</v>
      </c>
      <c r="C962">
        <v>112</v>
      </c>
      <c r="D962">
        <v>89</v>
      </c>
      <c r="E962">
        <v>86</v>
      </c>
      <c r="F962">
        <v>104</v>
      </c>
      <c r="G962">
        <v>112</v>
      </c>
      <c r="H962">
        <v>85</v>
      </c>
      <c r="I962">
        <v>90</v>
      </c>
      <c r="J962">
        <v>109</v>
      </c>
      <c r="K962">
        <v>117</v>
      </c>
      <c r="L962">
        <v>89</v>
      </c>
      <c r="M962">
        <v>92</v>
      </c>
      <c r="N962">
        <v>108</v>
      </c>
      <c r="O962">
        <v>110</v>
      </c>
      <c r="P962">
        <v>90</v>
      </c>
      <c r="Q962">
        <v>96</v>
      </c>
      <c r="R962">
        <v>108</v>
      </c>
      <c r="S962">
        <v>114</v>
      </c>
      <c r="T962">
        <v>94</v>
      </c>
      <c r="U962">
        <v>96</v>
      </c>
      <c r="V962">
        <v>112</v>
      </c>
      <c r="W962">
        <v>114</v>
      </c>
      <c r="X962">
        <v>90</v>
      </c>
      <c r="Y962">
        <v>93</v>
      </c>
      <c r="Z962">
        <v>111</v>
      </c>
      <c r="AA962">
        <v>114</v>
      </c>
      <c r="AB962">
        <v>90</v>
      </c>
      <c r="AC962">
        <v>97</v>
      </c>
      <c r="AD962">
        <v>115</v>
      </c>
      <c r="AE962">
        <v>114</v>
      </c>
      <c r="AF962">
        <v>94</v>
      </c>
      <c r="AG962">
        <v>97</v>
      </c>
      <c r="AH962">
        <v>111</v>
      </c>
      <c r="AI962">
        <v>114</v>
      </c>
      <c r="AJ962">
        <v>94</v>
      </c>
      <c r="AK962" s="1">
        <v>0</v>
      </c>
      <c r="AL962" s="2">
        <f>IF(NOT(ISNUMBER(gepModelClass1(A962:AJ962))),#REF!,gepModelClass1(A962:AJ962))</f>
        <v>7.6928485882946903E-6</v>
      </c>
      <c r="AM962" s="2">
        <f>IF(NOT(ISNUMBER(gepModelClass2(A962:AJ962))),#REF!,gepModelClass2(A962:AJ962))</f>
        <v>0.21328786466352173</v>
      </c>
      <c r="AN962" s="2">
        <f>IF(NOT(ISNUMBER(gepModelClass3(A962:AJ962))),#REF!,gepModelClass3(A962:AJ962))</f>
        <v>0.99994422542286732</v>
      </c>
      <c r="AO962" s="2">
        <f>IF(NOT(ISNUMBER(gepModelClass4(A962:AJ962))),#REF!,gepModelClass4(A962:AJ962))</f>
        <v>3.8848055822720413E-5</v>
      </c>
      <c r="AP962" s="2">
        <f>IF(NOT(ISNUMBER(gepModelClass5(A962:AJ962))),#REF!,gepModelClass5(A962:AJ962))</f>
        <v>1.1049417291656056E-2</v>
      </c>
      <c r="AQ962" s="2">
        <f>IF(NOT(ISNUMBER(gepModelClass6(A962:AJ962))),#REF!,gepModelClass6(A962:AJ962))</f>
        <v>5.3517523544626674E-2</v>
      </c>
      <c r="AR962" s="3" t="str">
        <f t="shared" si="28"/>
        <v>grey_soil</v>
      </c>
      <c r="AS962" s="5" t="s">
        <v>38</v>
      </c>
      <c r="AT962">
        <f t="shared" si="29"/>
        <v>0</v>
      </c>
      <c r="AU962" s="3"/>
      <c r="AV962" s="3"/>
      <c r="AW962" s="1"/>
      <c r="AX962" s="4"/>
      <c r="AY962" s="4"/>
    </row>
    <row r="963" spans="1:51" x14ac:dyDescent="0.25">
      <c r="A963">
        <v>90</v>
      </c>
      <c r="B963">
        <v>109</v>
      </c>
      <c r="C963">
        <v>117</v>
      </c>
      <c r="D963">
        <v>89</v>
      </c>
      <c r="E963">
        <v>90</v>
      </c>
      <c r="F963">
        <v>113</v>
      </c>
      <c r="G963">
        <v>112</v>
      </c>
      <c r="H963">
        <v>92</v>
      </c>
      <c r="I963">
        <v>90</v>
      </c>
      <c r="J963">
        <v>113</v>
      </c>
      <c r="K963">
        <v>112</v>
      </c>
      <c r="L963">
        <v>92</v>
      </c>
      <c r="M963">
        <v>96</v>
      </c>
      <c r="N963">
        <v>112</v>
      </c>
      <c r="O963">
        <v>114</v>
      </c>
      <c r="P963">
        <v>90</v>
      </c>
      <c r="Q963">
        <v>96</v>
      </c>
      <c r="R963">
        <v>112</v>
      </c>
      <c r="S963">
        <v>119</v>
      </c>
      <c r="T963">
        <v>90</v>
      </c>
      <c r="U963">
        <v>92</v>
      </c>
      <c r="V963">
        <v>108</v>
      </c>
      <c r="W963">
        <v>119</v>
      </c>
      <c r="X963">
        <v>90</v>
      </c>
      <c r="Y963">
        <v>97</v>
      </c>
      <c r="Z963">
        <v>111</v>
      </c>
      <c r="AA963">
        <v>114</v>
      </c>
      <c r="AB963">
        <v>94</v>
      </c>
      <c r="AC963">
        <v>93</v>
      </c>
      <c r="AD963">
        <v>115</v>
      </c>
      <c r="AE963">
        <v>114</v>
      </c>
      <c r="AF963">
        <v>94</v>
      </c>
      <c r="AG963">
        <v>93</v>
      </c>
      <c r="AH963">
        <v>115</v>
      </c>
      <c r="AI963">
        <v>119</v>
      </c>
      <c r="AJ963">
        <v>94</v>
      </c>
      <c r="AK963" s="1">
        <v>0</v>
      </c>
      <c r="AL963" s="2">
        <f>IF(NOT(ISNUMBER(gepModelClass1(A963:AJ963))),#REF!,gepModelClass1(A963:AJ963))</f>
        <v>1.1638246857136088E-5</v>
      </c>
      <c r="AM963" s="2">
        <f>IF(NOT(ISNUMBER(gepModelClass2(A963:AJ963))),#REF!,gepModelClass2(A963:AJ963))</f>
        <v>5.7674310943608795E-2</v>
      </c>
      <c r="AN963" s="2">
        <f>IF(NOT(ISNUMBER(gepModelClass3(A963:AJ963))),#REF!,gepModelClass3(A963:AJ963))</f>
        <v>0.99989208159962417</v>
      </c>
      <c r="AO963" s="2">
        <f>IF(NOT(ISNUMBER(gepModelClass4(A963:AJ963))),#REF!,gepModelClass4(A963:AJ963))</f>
        <v>1.7783709248919766E-5</v>
      </c>
      <c r="AP963" s="2">
        <f>IF(NOT(ISNUMBER(gepModelClass5(A963:AJ963))),#REF!,gepModelClass5(A963:AJ963))</f>
        <v>1.1273118678860512E-2</v>
      </c>
      <c r="AQ963" s="2">
        <f>IF(NOT(ISNUMBER(gepModelClass6(A963:AJ963))),#REF!,gepModelClass6(A963:AJ963))</f>
        <v>8.4615219872867312E-2</v>
      </c>
      <c r="AR963" s="3" t="str">
        <f t="shared" ref="AR963:AR1026" si="30">INDEX($AL$1:$AQ$1,1,MATCH(MAX(AL963:AQ963),AL963:AQ963,0))</f>
        <v>grey_soil</v>
      </c>
      <c r="AS963" s="5" t="s">
        <v>38</v>
      </c>
      <c r="AT963">
        <f t="shared" ref="AT963:AT1026" si="31">IF(AR963=AS963,0,1)</f>
        <v>0</v>
      </c>
      <c r="AU963" s="3"/>
      <c r="AV963" s="3"/>
      <c r="AW963" s="1"/>
      <c r="AX963" s="4"/>
      <c r="AY963" s="4"/>
    </row>
    <row r="964" spans="1:51" x14ac:dyDescent="0.25">
      <c r="A964">
        <v>90</v>
      </c>
      <c r="B964">
        <v>113</v>
      </c>
      <c r="C964">
        <v>112</v>
      </c>
      <c r="D964">
        <v>92</v>
      </c>
      <c r="E964">
        <v>90</v>
      </c>
      <c r="F964">
        <v>109</v>
      </c>
      <c r="G964">
        <v>112</v>
      </c>
      <c r="H964">
        <v>89</v>
      </c>
      <c r="I964">
        <v>90</v>
      </c>
      <c r="J964">
        <v>113</v>
      </c>
      <c r="K964">
        <v>117</v>
      </c>
      <c r="L964">
        <v>92</v>
      </c>
      <c r="M964">
        <v>92</v>
      </c>
      <c r="N964">
        <v>108</v>
      </c>
      <c r="O964">
        <v>119</v>
      </c>
      <c r="P964">
        <v>90</v>
      </c>
      <c r="Q964">
        <v>96</v>
      </c>
      <c r="R964">
        <v>112</v>
      </c>
      <c r="S964">
        <v>119</v>
      </c>
      <c r="T964">
        <v>90</v>
      </c>
      <c r="U964">
        <v>96</v>
      </c>
      <c r="V964">
        <v>112</v>
      </c>
      <c r="W964">
        <v>119</v>
      </c>
      <c r="X964">
        <v>94</v>
      </c>
      <c r="Y964">
        <v>93</v>
      </c>
      <c r="Z964">
        <v>115</v>
      </c>
      <c r="AA964">
        <v>119</v>
      </c>
      <c r="AB964">
        <v>94</v>
      </c>
      <c r="AC964">
        <v>97</v>
      </c>
      <c r="AD964">
        <v>115</v>
      </c>
      <c r="AE964">
        <v>114</v>
      </c>
      <c r="AF964">
        <v>97</v>
      </c>
      <c r="AG964">
        <v>97</v>
      </c>
      <c r="AH964">
        <v>115</v>
      </c>
      <c r="AI964">
        <v>114</v>
      </c>
      <c r="AJ964">
        <v>94</v>
      </c>
      <c r="AK964" s="1">
        <v>0</v>
      </c>
      <c r="AL964" s="2">
        <f>IF(NOT(ISNUMBER(gepModelClass1(A964:AJ964))),#REF!,gepModelClass1(A964:AJ964))</f>
        <v>1.3822087557572355E-5</v>
      </c>
      <c r="AM964" s="2">
        <f>IF(NOT(ISNUMBER(gepModelClass2(A964:AJ964))),#REF!,gepModelClass2(A964:AJ964))</f>
        <v>5.5796619203994063E-2</v>
      </c>
      <c r="AN964" s="2">
        <f>IF(NOT(ISNUMBER(gepModelClass3(A964:AJ964))),#REF!,gepModelClass3(A964:AJ964))</f>
        <v>0.99996791653396189</v>
      </c>
      <c r="AO964" s="2">
        <f>IF(NOT(ISNUMBER(gepModelClass4(A964:AJ964))),#REF!,gepModelClass4(A964:AJ964))</f>
        <v>1.7573028114034551E-5</v>
      </c>
      <c r="AP964" s="2">
        <f>IF(NOT(ISNUMBER(gepModelClass5(A964:AJ964))),#REF!,gepModelClass5(A964:AJ964))</f>
        <v>1.1528128000706617E-2</v>
      </c>
      <c r="AQ964" s="2">
        <f>IF(NOT(ISNUMBER(gepModelClass6(A964:AJ964))),#REF!,gepModelClass6(A964:AJ964))</f>
        <v>3.7339645469788921E-3</v>
      </c>
      <c r="AR964" s="3" t="str">
        <f t="shared" si="30"/>
        <v>grey_soil</v>
      </c>
      <c r="AS964" s="5" t="s">
        <v>38</v>
      </c>
      <c r="AT964">
        <f t="shared" si="31"/>
        <v>0</v>
      </c>
      <c r="AU964" s="3"/>
      <c r="AV964" s="3"/>
      <c r="AW964" s="1"/>
      <c r="AX964" s="4"/>
      <c r="AY964" s="4"/>
    </row>
    <row r="965" spans="1:51" x14ac:dyDescent="0.25">
      <c r="A965">
        <v>90</v>
      </c>
      <c r="B965">
        <v>113</v>
      </c>
      <c r="C965">
        <v>117</v>
      </c>
      <c r="D965">
        <v>92</v>
      </c>
      <c r="E965">
        <v>95</v>
      </c>
      <c r="F965">
        <v>113</v>
      </c>
      <c r="G965">
        <v>117</v>
      </c>
      <c r="H965">
        <v>96</v>
      </c>
      <c r="I965">
        <v>90</v>
      </c>
      <c r="J965">
        <v>109</v>
      </c>
      <c r="K965">
        <v>117</v>
      </c>
      <c r="L965">
        <v>96</v>
      </c>
      <c r="M965">
        <v>96</v>
      </c>
      <c r="N965">
        <v>112</v>
      </c>
      <c r="O965">
        <v>119</v>
      </c>
      <c r="P965">
        <v>94</v>
      </c>
      <c r="Q965">
        <v>96</v>
      </c>
      <c r="R965">
        <v>117</v>
      </c>
      <c r="S965">
        <v>114</v>
      </c>
      <c r="T965">
        <v>94</v>
      </c>
      <c r="U965">
        <v>92</v>
      </c>
      <c r="V965">
        <v>108</v>
      </c>
      <c r="W965">
        <v>114</v>
      </c>
      <c r="X965">
        <v>94</v>
      </c>
      <c r="Y965">
        <v>97</v>
      </c>
      <c r="Z965">
        <v>115</v>
      </c>
      <c r="AA965">
        <v>114</v>
      </c>
      <c r="AB965">
        <v>94</v>
      </c>
      <c r="AC965">
        <v>97</v>
      </c>
      <c r="AD965">
        <v>115</v>
      </c>
      <c r="AE965">
        <v>114</v>
      </c>
      <c r="AF965">
        <v>90</v>
      </c>
      <c r="AG965">
        <v>93</v>
      </c>
      <c r="AH965">
        <v>111</v>
      </c>
      <c r="AI965">
        <v>114</v>
      </c>
      <c r="AJ965">
        <v>87</v>
      </c>
      <c r="AK965" s="1">
        <v>0</v>
      </c>
      <c r="AL965" s="2">
        <f>IF(NOT(ISNUMBER(gepModelClass1(A965:AJ965))),#REF!,gepModelClass1(A965:AJ965))</f>
        <v>1.921858568398733E-5</v>
      </c>
      <c r="AM965" s="2">
        <f>IF(NOT(ISNUMBER(gepModelClass2(A965:AJ965))),#REF!,gepModelClass2(A965:AJ965))</f>
        <v>5.8231556928926433E-2</v>
      </c>
      <c r="AN965" s="2">
        <f>IF(NOT(ISNUMBER(gepModelClass3(A965:AJ965))),#REF!,gepModelClass3(A965:AJ965))</f>
        <v>0.99994088593821573</v>
      </c>
      <c r="AO965" s="2">
        <f>IF(NOT(ISNUMBER(gepModelClass4(A965:AJ965))),#REF!,gepModelClass4(A965:AJ965))</f>
        <v>1.263611344810782E-5</v>
      </c>
      <c r="AP965" s="2">
        <f>IF(NOT(ISNUMBER(gepModelClass5(A965:AJ965))),#REF!,gepModelClass5(A965:AJ965))</f>
        <v>1.0823499979479902E-2</v>
      </c>
      <c r="AQ965" s="2">
        <f>IF(NOT(ISNUMBER(gepModelClass6(A965:AJ965))),#REF!,gepModelClass6(A965:AJ965))</f>
        <v>7.734690231678081E-3</v>
      </c>
      <c r="AR965" s="3" t="str">
        <f t="shared" si="30"/>
        <v>grey_soil</v>
      </c>
      <c r="AS965" s="5" t="s">
        <v>38</v>
      </c>
      <c r="AT965">
        <f t="shared" si="31"/>
        <v>0</v>
      </c>
      <c r="AU965" s="3"/>
      <c r="AV965" s="3"/>
      <c r="AW965" s="1"/>
      <c r="AX965" s="4"/>
      <c r="AY965" s="4"/>
    </row>
    <row r="966" spans="1:51" x14ac:dyDescent="0.25">
      <c r="A966">
        <v>90</v>
      </c>
      <c r="B966">
        <v>109</v>
      </c>
      <c r="C966">
        <v>117</v>
      </c>
      <c r="D966">
        <v>96</v>
      </c>
      <c r="E966">
        <v>90</v>
      </c>
      <c r="F966">
        <v>118</v>
      </c>
      <c r="G966">
        <v>122</v>
      </c>
      <c r="H966">
        <v>96</v>
      </c>
      <c r="I966">
        <v>90</v>
      </c>
      <c r="J966">
        <v>113</v>
      </c>
      <c r="K966">
        <v>117</v>
      </c>
      <c r="L966">
        <v>96</v>
      </c>
      <c r="M966">
        <v>92</v>
      </c>
      <c r="N966">
        <v>108</v>
      </c>
      <c r="O966">
        <v>114</v>
      </c>
      <c r="P966">
        <v>94</v>
      </c>
      <c r="Q966">
        <v>92</v>
      </c>
      <c r="R966">
        <v>112</v>
      </c>
      <c r="S966">
        <v>114</v>
      </c>
      <c r="T966">
        <v>90</v>
      </c>
      <c r="U966">
        <v>92</v>
      </c>
      <c r="V966">
        <v>108</v>
      </c>
      <c r="W966">
        <v>114</v>
      </c>
      <c r="X966">
        <v>90</v>
      </c>
      <c r="Y966">
        <v>93</v>
      </c>
      <c r="Z966">
        <v>111</v>
      </c>
      <c r="AA966">
        <v>114</v>
      </c>
      <c r="AB966">
        <v>87</v>
      </c>
      <c r="AC966">
        <v>89</v>
      </c>
      <c r="AD966">
        <v>106</v>
      </c>
      <c r="AE966">
        <v>114</v>
      </c>
      <c r="AF966">
        <v>87</v>
      </c>
      <c r="AG966">
        <v>85</v>
      </c>
      <c r="AH966">
        <v>106</v>
      </c>
      <c r="AI966">
        <v>110</v>
      </c>
      <c r="AJ966">
        <v>83</v>
      </c>
      <c r="AK966" s="1">
        <v>0</v>
      </c>
      <c r="AL966" s="2">
        <f>IF(NOT(ISNUMBER(gepModelClass1(A966:AJ966))),#REF!,gepModelClass1(A966:AJ966))</f>
        <v>1.4469559859751307E-5</v>
      </c>
      <c r="AM966" s="2">
        <f>IF(NOT(ISNUMBER(gepModelClass2(A966:AJ966))),#REF!,gepModelClass2(A966:AJ966))</f>
        <v>3.5634552055600371E-2</v>
      </c>
      <c r="AN966" s="2">
        <f>IF(NOT(ISNUMBER(gepModelClass3(A966:AJ966))),#REF!,gepModelClass3(A966:AJ966))</f>
        <v>0.99923867834350677</v>
      </c>
      <c r="AO966" s="2">
        <f>IF(NOT(ISNUMBER(gepModelClass4(A966:AJ966))),#REF!,gepModelClass4(A966:AJ966))</f>
        <v>2.8859685475232436E-5</v>
      </c>
      <c r="AP966" s="2">
        <f>IF(NOT(ISNUMBER(gepModelClass5(A966:AJ966))),#REF!,gepModelClass5(A966:AJ966))</f>
        <v>1.0524303143961706E-2</v>
      </c>
      <c r="AQ966" s="2">
        <f>IF(NOT(ISNUMBER(gepModelClass6(A966:AJ966))),#REF!,gepModelClass6(A966:AJ966))</f>
        <v>3.4602078167969931E-2</v>
      </c>
      <c r="AR966" s="3" t="str">
        <f t="shared" si="30"/>
        <v>grey_soil</v>
      </c>
      <c r="AS966" s="5" t="s">
        <v>38</v>
      </c>
      <c r="AT966">
        <f t="shared" si="31"/>
        <v>0</v>
      </c>
      <c r="AU966" s="3"/>
      <c r="AV966" s="3"/>
      <c r="AW966" s="1"/>
      <c r="AX966" s="4"/>
      <c r="AY966" s="4"/>
    </row>
    <row r="967" spans="1:51" x14ac:dyDescent="0.25">
      <c r="A967">
        <v>90</v>
      </c>
      <c r="B967">
        <v>118</v>
      </c>
      <c r="C967">
        <v>122</v>
      </c>
      <c r="D967">
        <v>96</v>
      </c>
      <c r="E967">
        <v>90</v>
      </c>
      <c r="F967">
        <v>113</v>
      </c>
      <c r="G967">
        <v>117</v>
      </c>
      <c r="H967">
        <v>96</v>
      </c>
      <c r="I967">
        <v>90</v>
      </c>
      <c r="J967">
        <v>113</v>
      </c>
      <c r="K967">
        <v>122</v>
      </c>
      <c r="L967">
        <v>96</v>
      </c>
      <c r="M967">
        <v>92</v>
      </c>
      <c r="N967">
        <v>112</v>
      </c>
      <c r="O967">
        <v>114</v>
      </c>
      <c r="P967">
        <v>90</v>
      </c>
      <c r="Q967">
        <v>92</v>
      </c>
      <c r="R967">
        <v>108</v>
      </c>
      <c r="S967">
        <v>114</v>
      </c>
      <c r="T967">
        <v>90</v>
      </c>
      <c r="U967">
        <v>92</v>
      </c>
      <c r="V967">
        <v>108</v>
      </c>
      <c r="W967">
        <v>119</v>
      </c>
      <c r="X967">
        <v>90</v>
      </c>
      <c r="Y967">
        <v>89</v>
      </c>
      <c r="Z967">
        <v>106</v>
      </c>
      <c r="AA967">
        <v>114</v>
      </c>
      <c r="AB967">
        <v>87</v>
      </c>
      <c r="AC967">
        <v>85</v>
      </c>
      <c r="AD967">
        <v>106</v>
      </c>
      <c r="AE967">
        <v>110</v>
      </c>
      <c r="AF967">
        <v>83</v>
      </c>
      <c r="AG967">
        <v>85</v>
      </c>
      <c r="AH967">
        <v>97</v>
      </c>
      <c r="AI967">
        <v>105</v>
      </c>
      <c r="AJ967">
        <v>76</v>
      </c>
      <c r="AK967" s="1">
        <v>0</v>
      </c>
      <c r="AL967" s="2">
        <f>IF(NOT(ISNUMBER(gepModelClass1(A967:AJ967))),#REF!,gepModelClass1(A967:AJ967))</f>
        <v>1.764449007262745E-5</v>
      </c>
      <c r="AM967" s="2">
        <f>IF(NOT(ISNUMBER(gepModelClass2(A967:AJ967))),#REF!,gepModelClass2(A967:AJ967))</f>
        <v>8.0711442233650319E-3</v>
      </c>
      <c r="AN967" s="2">
        <f>IF(NOT(ISNUMBER(gepModelClass3(A967:AJ967))),#REF!,gepModelClass3(A967:AJ967))</f>
        <v>0.99887028050172288</v>
      </c>
      <c r="AO967" s="2">
        <f>IF(NOT(ISNUMBER(gepModelClass4(A967:AJ967))),#REF!,gepModelClass4(A967:AJ967))</f>
        <v>9.1387077080968708E-5</v>
      </c>
      <c r="AP967" s="2">
        <f>IF(NOT(ISNUMBER(gepModelClass5(A967:AJ967))),#REF!,gepModelClass5(A967:AJ967))</f>
        <v>9.847742815113622E-3</v>
      </c>
      <c r="AQ967" s="2">
        <f>IF(NOT(ISNUMBER(gepModelClass6(A967:AJ967))),#REF!,gepModelClass6(A967:AJ967))</f>
        <v>3.4799743511914734E-2</v>
      </c>
      <c r="AR967" s="3" t="str">
        <f t="shared" si="30"/>
        <v>grey_soil</v>
      </c>
      <c r="AS967" s="5" t="s">
        <v>38</v>
      </c>
      <c r="AT967">
        <f t="shared" si="31"/>
        <v>0</v>
      </c>
      <c r="AU967" s="3"/>
      <c r="AV967" s="3"/>
      <c r="AW967" s="1"/>
      <c r="AX967" s="4"/>
      <c r="AY967" s="4"/>
    </row>
    <row r="968" spans="1:51" x14ac:dyDescent="0.25">
      <c r="A968">
        <v>90</v>
      </c>
      <c r="B968">
        <v>113</v>
      </c>
      <c r="C968">
        <v>117</v>
      </c>
      <c r="D968">
        <v>96</v>
      </c>
      <c r="E968">
        <v>90</v>
      </c>
      <c r="F968">
        <v>113</v>
      </c>
      <c r="G968">
        <v>122</v>
      </c>
      <c r="H968">
        <v>96</v>
      </c>
      <c r="I968">
        <v>90</v>
      </c>
      <c r="J968">
        <v>113</v>
      </c>
      <c r="K968">
        <v>112</v>
      </c>
      <c r="L968">
        <v>92</v>
      </c>
      <c r="M968">
        <v>92</v>
      </c>
      <c r="N968">
        <v>108</v>
      </c>
      <c r="O968">
        <v>114</v>
      </c>
      <c r="P968">
        <v>90</v>
      </c>
      <c r="Q968">
        <v>92</v>
      </c>
      <c r="R968">
        <v>108</v>
      </c>
      <c r="S968">
        <v>119</v>
      </c>
      <c r="T968">
        <v>90</v>
      </c>
      <c r="U968">
        <v>92</v>
      </c>
      <c r="V968">
        <v>103</v>
      </c>
      <c r="W968">
        <v>105</v>
      </c>
      <c r="X968">
        <v>83</v>
      </c>
      <c r="Y968">
        <v>85</v>
      </c>
      <c r="Z968">
        <v>106</v>
      </c>
      <c r="AA968">
        <v>110</v>
      </c>
      <c r="AB968">
        <v>83</v>
      </c>
      <c r="AC968">
        <v>85</v>
      </c>
      <c r="AD968">
        <v>97</v>
      </c>
      <c r="AE968">
        <v>105</v>
      </c>
      <c r="AF968">
        <v>76</v>
      </c>
      <c r="AG968">
        <v>82</v>
      </c>
      <c r="AH968">
        <v>92</v>
      </c>
      <c r="AI968">
        <v>101</v>
      </c>
      <c r="AJ968">
        <v>76</v>
      </c>
      <c r="AK968" s="1">
        <v>0</v>
      </c>
      <c r="AL968" s="2">
        <f>IF(NOT(ISNUMBER(gepModelClass1(A968:AJ968))),#REF!,gepModelClass1(A968:AJ968))</f>
        <v>1.0920084929971044E-5</v>
      </c>
      <c r="AM968" s="2">
        <f>IF(NOT(ISNUMBER(gepModelClass2(A968:AJ968))),#REF!,gepModelClass2(A968:AJ968))</f>
        <v>1.2684752396489533E-2</v>
      </c>
      <c r="AN968" s="2">
        <f>IF(NOT(ISNUMBER(gepModelClass3(A968:AJ968))),#REF!,gepModelClass3(A968:AJ968))</f>
        <v>0.99714279031959674</v>
      </c>
      <c r="AO968" s="2">
        <f>IF(NOT(ISNUMBER(gepModelClass4(A968:AJ968))),#REF!,gepModelClass4(A968:AJ968))</f>
        <v>4.4827584810425898E-5</v>
      </c>
      <c r="AP968" s="2">
        <f>IF(NOT(ISNUMBER(gepModelClass5(A968:AJ968))),#REF!,gepModelClass5(A968:AJ968))</f>
        <v>1.1157761372666596E-2</v>
      </c>
      <c r="AQ968" s="2">
        <f>IF(NOT(ISNUMBER(gepModelClass6(A968:AJ968))),#REF!,gepModelClass6(A968:AJ968))</f>
        <v>9.3134286478877615E-2</v>
      </c>
      <c r="AR968" s="3" t="str">
        <f t="shared" si="30"/>
        <v>grey_soil</v>
      </c>
      <c r="AS968" s="5" t="s">
        <v>38</v>
      </c>
      <c r="AT968">
        <f t="shared" si="31"/>
        <v>0</v>
      </c>
      <c r="AU968" s="3"/>
      <c r="AV968" s="3"/>
      <c r="AW968" s="1"/>
      <c r="AX968" s="4"/>
      <c r="AY968" s="4"/>
    </row>
    <row r="969" spans="1:51" x14ac:dyDescent="0.25">
      <c r="A969">
        <v>90</v>
      </c>
      <c r="B969">
        <v>113</v>
      </c>
      <c r="C969">
        <v>122</v>
      </c>
      <c r="D969">
        <v>96</v>
      </c>
      <c r="E969">
        <v>90</v>
      </c>
      <c r="F969">
        <v>113</v>
      </c>
      <c r="G969">
        <v>112</v>
      </c>
      <c r="H969">
        <v>92</v>
      </c>
      <c r="I969">
        <v>90</v>
      </c>
      <c r="J969">
        <v>113</v>
      </c>
      <c r="K969">
        <v>112</v>
      </c>
      <c r="L969">
        <v>92</v>
      </c>
      <c r="M969">
        <v>92</v>
      </c>
      <c r="N969">
        <v>108</v>
      </c>
      <c r="O969">
        <v>119</v>
      </c>
      <c r="P969">
        <v>90</v>
      </c>
      <c r="Q969">
        <v>92</v>
      </c>
      <c r="R969">
        <v>103</v>
      </c>
      <c r="S969">
        <v>105</v>
      </c>
      <c r="T969">
        <v>83</v>
      </c>
      <c r="U969">
        <v>83</v>
      </c>
      <c r="V969">
        <v>99</v>
      </c>
      <c r="W969">
        <v>101</v>
      </c>
      <c r="X969">
        <v>83</v>
      </c>
      <c r="Y969">
        <v>85</v>
      </c>
      <c r="Z969">
        <v>97</v>
      </c>
      <c r="AA969">
        <v>105</v>
      </c>
      <c r="AB969">
        <v>76</v>
      </c>
      <c r="AC969">
        <v>82</v>
      </c>
      <c r="AD969">
        <v>92</v>
      </c>
      <c r="AE969">
        <v>101</v>
      </c>
      <c r="AF969">
        <v>76</v>
      </c>
      <c r="AG969">
        <v>78</v>
      </c>
      <c r="AH969">
        <v>88</v>
      </c>
      <c r="AI969">
        <v>93</v>
      </c>
      <c r="AJ969">
        <v>73</v>
      </c>
      <c r="AK969" s="1">
        <v>0</v>
      </c>
      <c r="AL969" s="2">
        <f>IF(NOT(ISNUMBER(gepModelClass1(A969:AJ969))),#REF!,gepModelClass1(A969:AJ969))</f>
        <v>5.0687764495078201E-6</v>
      </c>
      <c r="AM969" s="2">
        <f>IF(NOT(ISNUMBER(gepModelClass2(A969:AJ969))),#REF!,gepModelClass2(A969:AJ969))</f>
        <v>3.5020815594539777E-3</v>
      </c>
      <c r="AN969" s="2">
        <f>IF(NOT(ISNUMBER(gepModelClass3(A969:AJ969))),#REF!,gepModelClass3(A969:AJ969))</f>
        <v>0.98986487084186781</v>
      </c>
      <c r="AO969" s="2">
        <f>IF(NOT(ISNUMBER(gepModelClass4(A969:AJ969))),#REF!,gepModelClass4(A969:AJ969))</f>
        <v>3.1251395446567503E-5</v>
      </c>
      <c r="AP969" s="2">
        <f>IF(NOT(ISNUMBER(gepModelClass5(A969:AJ969))),#REF!,gepModelClass5(A969:AJ969))</f>
        <v>1.0295860525806739E-2</v>
      </c>
      <c r="AQ969" s="2">
        <f>IF(NOT(ISNUMBER(gepModelClass6(A969:AJ969))),#REF!,gepModelClass6(A969:AJ969))</f>
        <v>2.8069456202387589E-2</v>
      </c>
      <c r="AR969" s="3" t="str">
        <f t="shared" si="30"/>
        <v>grey_soil</v>
      </c>
      <c r="AS969" s="5" t="s">
        <v>38</v>
      </c>
      <c r="AT969">
        <f t="shared" si="31"/>
        <v>0</v>
      </c>
      <c r="AU969" s="3"/>
      <c r="AV969" s="3"/>
      <c r="AW969" s="1"/>
      <c r="AX969" s="4"/>
      <c r="AY969" s="4"/>
    </row>
    <row r="970" spans="1:51" x14ac:dyDescent="0.25">
      <c r="A970">
        <v>90</v>
      </c>
      <c r="B970">
        <v>113</v>
      </c>
      <c r="C970">
        <v>112</v>
      </c>
      <c r="D970">
        <v>92</v>
      </c>
      <c r="E970">
        <v>90</v>
      </c>
      <c r="F970">
        <v>113</v>
      </c>
      <c r="G970">
        <v>112</v>
      </c>
      <c r="H970">
        <v>92</v>
      </c>
      <c r="I970">
        <v>90</v>
      </c>
      <c r="J970">
        <v>113</v>
      </c>
      <c r="K970">
        <v>112</v>
      </c>
      <c r="L970">
        <v>89</v>
      </c>
      <c r="M970">
        <v>92</v>
      </c>
      <c r="N970">
        <v>103</v>
      </c>
      <c r="O970">
        <v>105</v>
      </c>
      <c r="P970">
        <v>83</v>
      </c>
      <c r="Q970">
        <v>83</v>
      </c>
      <c r="R970">
        <v>99</v>
      </c>
      <c r="S970">
        <v>101</v>
      </c>
      <c r="T970">
        <v>83</v>
      </c>
      <c r="U970">
        <v>79</v>
      </c>
      <c r="V970">
        <v>95</v>
      </c>
      <c r="W970">
        <v>101</v>
      </c>
      <c r="X970">
        <v>75</v>
      </c>
      <c r="Y970">
        <v>82</v>
      </c>
      <c r="Z970">
        <v>92</v>
      </c>
      <c r="AA970">
        <v>101</v>
      </c>
      <c r="AB970">
        <v>76</v>
      </c>
      <c r="AC970">
        <v>78</v>
      </c>
      <c r="AD970">
        <v>88</v>
      </c>
      <c r="AE970">
        <v>93</v>
      </c>
      <c r="AF970">
        <v>73</v>
      </c>
      <c r="AG970">
        <v>78</v>
      </c>
      <c r="AH970">
        <v>84</v>
      </c>
      <c r="AI970">
        <v>85</v>
      </c>
      <c r="AJ970">
        <v>65</v>
      </c>
      <c r="AK970" s="1">
        <v>0</v>
      </c>
      <c r="AL970" s="2">
        <f>IF(NOT(ISNUMBER(gepModelClass1(A970:AJ970))),#REF!,gepModelClass1(A970:AJ970))</f>
        <v>1.3107498285023999E-5</v>
      </c>
      <c r="AM970" s="2">
        <f>IF(NOT(ISNUMBER(gepModelClass2(A970:AJ970))),#REF!,gepModelClass2(A970:AJ970))</f>
        <v>1.5059829371803133E-3</v>
      </c>
      <c r="AN970" s="2">
        <f>IF(NOT(ISNUMBER(gepModelClass3(A970:AJ970))),#REF!,gepModelClass3(A970:AJ970))</f>
        <v>0.93382340627741789</v>
      </c>
      <c r="AO970" s="2">
        <f>IF(NOT(ISNUMBER(gepModelClass4(A970:AJ970))),#REF!,gepModelClass4(A970:AJ970))</f>
        <v>1.2135485666572092E-4</v>
      </c>
      <c r="AP970" s="2">
        <f>IF(NOT(ISNUMBER(gepModelClass5(A970:AJ970))),#REF!,gepModelClass5(A970:AJ970))</f>
        <v>1.2518835261031255E-2</v>
      </c>
      <c r="AQ970" s="2">
        <f>IF(NOT(ISNUMBER(gepModelClass6(A970:AJ970))),#REF!,gepModelClass6(A970:AJ970))</f>
        <v>0.85684195511898398</v>
      </c>
      <c r="AR970" s="3" t="str">
        <f t="shared" si="30"/>
        <v>grey_soil</v>
      </c>
      <c r="AS970" s="5" t="s">
        <v>38</v>
      </c>
      <c r="AT970">
        <f t="shared" si="31"/>
        <v>0</v>
      </c>
      <c r="AU970" s="3"/>
      <c r="AV970" s="3"/>
      <c r="AW970" s="1"/>
      <c r="AX970" s="4"/>
      <c r="AY970" s="4"/>
    </row>
    <row r="971" spans="1:51" x14ac:dyDescent="0.25">
      <c r="A971">
        <v>90</v>
      </c>
      <c r="B971">
        <v>113</v>
      </c>
      <c r="C971">
        <v>112</v>
      </c>
      <c r="D971">
        <v>92</v>
      </c>
      <c r="E971">
        <v>90</v>
      </c>
      <c r="F971">
        <v>113</v>
      </c>
      <c r="G971">
        <v>112</v>
      </c>
      <c r="H971">
        <v>89</v>
      </c>
      <c r="I971">
        <v>86</v>
      </c>
      <c r="J971">
        <v>104</v>
      </c>
      <c r="K971">
        <v>104</v>
      </c>
      <c r="L971">
        <v>85</v>
      </c>
      <c r="M971">
        <v>83</v>
      </c>
      <c r="N971">
        <v>99</v>
      </c>
      <c r="O971">
        <v>101</v>
      </c>
      <c r="P971">
        <v>83</v>
      </c>
      <c r="Q971">
        <v>79</v>
      </c>
      <c r="R971">
        <v>95</v>
      </c>
      <c r="S971">
        <v>101</v>
      </c>
      <c r="T971">
        <v>75</v>
      </c>
      <c r="U971">
        <v>79</v>
      </c>
      <c r="V971">
        <v>84</v>
      </c>
      <c r="W971">
        <v>86</v>
      </c>
      <c r="X971">
        <v>68</v>
      </c>
      <c r="Y971">
        <v>78</v>
      </c>
      <c r="Z971">
        <v>88</v>
      </c>
      <c r="AA971">
        <v>93</v>
      </c>
      <c r="AB971">
        <v>73</v>
      </c>
      <c r="AC971">
        <v>78</v>
      </c>
      <c r="AD971">
        <v>84</v>
      </c>
      <c r="AE971">
        <v>85</v>
      </c>
      <c r="AF971">
        <v>65</v>
      </c>
      <c r="AG971">
        <v>70</v>
      </c>
      <c r="AH971">
        <v>79</v>
      </c>
      <c r="AI971">
        <v>82</v>
      </c>
      <c r="AJ971">
        <v>65</v>
      </c>
      <c r="AK971" s="1">
        <v>1</v>
      </c>
      <c r="AL971" s="2">
        <f>IF(NOT(ISNUMBER(gepModelClass1(A971:AJ971))),#REF!,gepModelClass1(A971:AJ971))</f>
        <v>9.4399673563202072E-6</v>
      </c>
      <c r="AM971" s="2">
        <f>IF(NOT(ISNUMBER(gepModelClass2(A971:AJ971))),#REF!,gepModelClass2(A971:AJ971))</f>
        <v>0.6971725161885719</v>
      </c>
      <c r="AN971" s="2">
        <f>IF(NOT(ISNUMBER(gepModelClass3(A971:AJ971))),#REF!,gepModelClass3(A971:AJ971))</f>
        <v>0.58214905218449953</v>
      </c>
      <c r="AO971" s="2">
        <f>IF(NOT(ISNUMBER(gepModelClass4(A971:AJ971))),#REF!,gepModelClass4(A971:AJ971))</f>
        <v>3.6100675094261672E-5</v>
      </c>
      <c r="AP971" s="2">
        <f>IF(NOT(ISNUMBER(gepModelClass5(A971:AJ971))),#REF!,gepModelClass5(A971:AJ971))</f>
        <v>1.427478322232043E-2</v>
      </c>
      <c r="AQ971" s="2">
        <f>IF(NOT(ISNUMBER(gepModelClass6(A971:AJ971))),#REF!,gepModelClass6(A971:AJ971))</f>
        <v>0.75965267416410842</v>
      </c>
      <c r="AR971" s="3" t="str">
        <f t="shared" si="30"/>
        <v>very_damp_grey_soil</v>
      </c>
      <c r="AS971" s="5" t="s">
        <v>41</v>
      </c>
      <c r="AT971">
        <f t="shared" si="31"/>
        <v>0</v>
      </c>
      <c r="AU971" s="3"/>
      <c r="AV971" s="3"/>
      <c r="AW971" s="1"/>
      <c r="AX971" s="4"/>
      <c r="AY971" s="4"/>
    </row>
    <row r="972" spans="1:51" x14ac:dyDescent="0.25">
      <c r="A972">
        <v>90</v>
      </c>
      <c r="B972">
        <v>113</v>
      </c>
      <c r="C972">
        <v>112</v>
      </c>
      <c r="D972">
        <v>89</v>
      </c>
      <c r="E972">
        <v>86</v>
      </c>
      <c r="F972">
        <v>104</v>
      </c>
      <c r="G972">
        <v>104</v>
      </c>
      <c r="H972">
        <v>85</v>
      </c>
      <c r="I972">
        <v>78</v>
      </c>
      <c r="J972">
        <v>96</v>
      </c>
      <c r="K972">
        <v>92</v>
      </c>
      <c r="L972">
        <v>81</v>
      </c>
      <c r="M972">
        <v>79</v>
      </c>
      <c r="N972">
        <v>95</v>
      </c>
      <c r="O972">
        <v>101</v>
      </c>
      <c r="P972">
        <v>75</v>
      </c>
      <c r="Q972">
        <v>79</v>
      </c>
      <c r="R972">
        <v>84</v>
      </c>
      <c r="S972">
        <v>86</v>
      </c>
      <c r="T972">
        <v>68</v>
      </c>
      <c r="U972">
        <v>71</v>
      </c>
      <c r="V972">
        <v>73</v>
      </c>
      <c r="W972">
        <v>79</v>
      </c>
      <c r="X972">
        <v>64</v>
      </c>
      <c r="Y972">
        <v>78</v>
      </c>
      <c r="Z972">
        <v>84</v>
      </c>
      <c r="AA972">
        <v>85</v>
      </c>
      <c r="AB972">
        <v>65</v>
      </c>
      <c r="AC972">
        <v>70</v>
      </c>
      <c r="AD972">
        <v>79</v>
      </c>
      <c r="AE972">
        <v>82</v>
      </c>
      <c r="AF972">
        <v>65</v>
      </c>
      <c r="AG972">
        <v>70</v>
      </c>
      <c r="AH972">
        <v>71</v>
      </c>
      <c r="AI972">
        <v>74</v>
      </c>
      <c r="AJ972">
        <v>58</v>
      </c>
      <c r="AK972" s="1">
        <v>1</v>
      </c>
      <c r="AL972" s="2">
        <f>IF(NOT(ISNUMBER(gepModelClass1(A972:AJ972))),#REF!,gepModelClass1(A972:AJ972))</f>
        <v>7.2552666713623824E-6</v>
      </c>
      <c r="AM972" s="2">
        <f>IF(NOT(ISNUMBER(gepModelClass2(A972:AJ972))),#REF!,gepModelClass2(A972:AJ972))</f>
        <v>0.12755942019009245</v>
      </c>
      <c r="AN972" s="2">
        <f>IF(NOT(ISNUMBER(gepModelClass3(A972:AJ972))),#REF!,gepModelClass3(A972:AJ972))</f>
        <v>0.1152388398184869</v>
      </c>
      <c r="AO972" s="2">
        <f>IF(NOT(ISNUMBER(gepModelClass4(A972:AJ972))),#REF!,gepModelClass4(A972:AJ972))</f>
        <v>2.498937447680394E-5</v>
      </c>
      <c r="AP972" s="2">
        <f>IF(NOT(ISNUMBER(gepModelClass5(A972:AJ972))),#REF!,gepModelClass5(A972:AJ972))</f>
        <v>1.4643664356710544E-2</v>
      </c>
      <c r="AQ972" s="2">
        <f>IF(NOT(ISNUMBER(gepModelClass6(A972:AJ972))),#REF!,gepModelClass6(A972:AJ972))</f>
        <v>0.60325449876125969</v>
      </c>
      <c r="AR972" s="3" t="str">
        <f t="shared" si="30"/>
        <v>very_damp_grey_soil</v>
      </c>
      <c r="AS972" s="5" t="s">
        <v>41</v>
      </c>
      <c r="AT972">
        <f t="shared" si="31"/>
        <v>0</v>
      </c>
      <c r="AU972" s="3"/>
      <c r="AV972" s="3"/>
      <c r="AW972" s="1"/>
      <c r="AX972" s="4"/>
      <c r="AY972" s="4"/>
    </row>
    <row r="973" spans="1:51" x14ac:dyDescent="0.25">
      <c r="A973">
        <v>86</v>
      </c>
      <c r="B973">
        <v>104</v>
      </c>
      <c r="C973">
        <v>104</v>
      </c>
      <c r="D973">
        <v>85</v>
      </c>
      <c r="E973">
        <v>78</v>
      </c>
      <c r="F973">
        <v>96</v>
      </c>
      <c r="G973">
        <v>92</v>
      </c>
      <c r="H973">
        <v>81</v>
      </c>
      <c r="I973">
        <v>74</v>
      </c>
      <c r="J973">
        <v>91</v>
      </c>
      <c r="K973">
        <v>96</v>
      </c>
      <c r="L973">
        <v>78</v>
      </c>
      <c r="M973">
        <v>79</v>
      </c>
      <c r="N973">
        <v>84</v>
      </c>
      <c r="O973">
        <v>86</v>
      </c>
      <c r="P973">
        <v>68</v>
      </c>
      <c r="Q973">
        <v>71</v>
      </c>
      <c r="R973">
        <v>73</v>
      </c>
      <c r="S973">
        <v>79</v>
      </c>
      <c r="T973">
        <v>64</v>
      </c>
      <c r="U973">
        <v>71</v>
      </c>
      <c r="V973">
        <v>77</v>
      </c>
      <c r="W973">
        <v>82</v>
      </c>
      <c r="X973">
        <v>68</v>
      </c>
      <c r="Y973">
        <v>70</v>
      </c>
      <c r="Z973">
        <v>79</v>
      </c>
      <c r="AA973">
        <v>82</v>
      </c>
      <c r="AB973">
        <v>65</v>
      </c>
      <c r="AC973">
        <v>70</v>
      </c>
      <c r="AD973">
        <v>71</v>
      </c>
      <c r="AE973">
        <v>74</v>
      </c>
      <c r="AF973">
        <v>58</v>
      </c>
      <c r="AG973">
        <v>63</v>
      </c>
      <c r="AH973">
        <v>67</v>
      </c>
      <c r="AI973">
        <v>74</v>
      </c>
      <c r="AJ973">
        <v>58</v>
      </c>
      <c r="AK973" s="1">
        <v>1</v>
      </c>
      <c r="AL973" s="2">
        <f>IF(NOT(ISNUMBER(gepModelClass1(A973:AJ973))),#REF!,gepModelClass1(A973:AJ973))</f>
        <v>1.3362624815740716E-5</v>
      </c>
      <c r="AM973" s="2">
        <f>IF(NOT(ISNUMBER(gepModelClass2(A973:AJ973))),#REF!,gepModelClass2(A973:AJ973))</f>
        <v>0.15570998016055118</v>
      </c>
      <c r="AN973" s="2">
        <f>IF(NOT(ISNUMBER(gepModelClass3(A973:AJ973))),#REF!,gepModelClass3(A973:AJ973))</f>
        <v>2.5656571237271681E-2</v>
      </c>
      <c r="AO973" s="2">
        <f>IF(NOT(ISNUMBER(gepModelClass4(A973:AJ973))),#REF!,gepModelClass4(A973:AJ973))</f>
        <v>1.0575702873519266E-4</v>
      </c>
      <c r="AP973" s="2">
        <f>IF(NOT(ISNUMBER(gepModelClass5(A973:AJ973))),#REF!,gepModelClass5(A973:AJ973))</f>
        <v>1.1726680821149608E-2</v>
      </c>
      <c r="AQ973" s="2">
        <f>IF(NOT(ISNUMBER(gepModelClass6(A973:AJ973))),#REF!,gepModelClass6(A973:AJ973))</f>
        <v>0.96358855772050334</v>
      </c>
      <c r="AR973" s="3" t="str">
        <f t="shared" si="30"/>
        <v>very_damp_grey_soil</v>
      </c>
      <c r="AS973" s="5" t="s">
        <v>41</v>
      </c>
      <c r="AT973">
        <f t="shared" si="31"/>
        <v>0</v>
      </c>
      <c r="AU973" s="3"/>
      <c r="AV973" s="3"/>
      <c r="AW973" s="1"/>
      <c r="AX973" s="4"/>
      <c r="AY973" s="4"/>
    </row>
    <row r="974" spans="1:51" x14ac:dyDescent="0.25">
      <c r="A974">
        <v>78</v>
      </c>
      <c r="B974">
        <v>96</v>
      </c>
      <c r="C974">
        <v>92</v>
      </c>
      <c r="D974">
        <v>81</v>
      </c>
      <c r="E974">
        <v>74</v>
      </c>
      <c r="F974">
        <v>91</v>
      </c>
      <c r="G974">
        <v>96</v>
      </c>
      <c r="H974">
        <v>78</v>
      </c>
      <c r="I974">
        <v>74</v>
      </c>
      <c r="J974">
        <v>87</v>
      </c>
      <c r="K974">
        <v>92</v>
      </c>
      <c r="L974">
        <v>74</v>
      </c>
      <c r="M974">
        <v>71</v>
      </c>
      <c r="N974">
        <v>73</v>
      </c>
      <c r="O974">
        <v>79</v>
      </c>
      <c r="P974">
        <v>64</v>
      </c>
      <c r="Q974">
        <v>71</v>
      </c>
      <c r="R974">
        <v>77</v>
      </c>
      <c r="S974">
        <v>82</v>
      </c>
      <c r="T974">
        <v>68</v>
      </c>
      <c r="U974">
        <v>67</v>
      </c>
      <c r="V974">
        <v>77</v>
      </c>
      <c r="W974">
        <v>86</v>
      </c>
      <c r="X974">
        <v>68</v>
      </c>
      <c r="Y974">
        <v>70</v>
      </c>
      <c r="Z974">
        <v>71</v>
      </c>
      <c r="AA974">
        <v>74</v>
      </c>
      <c r="AB974">
        <v>58</v>
      </c>
      <c r="AC974">
        <v>63</v>
      </c>
      <c r="AD974">
        <v>67</v>
      </c>
      <c r="AE974">
        <v>74</v>
      </c>
      <c r="AF974">
        <v>58</v>
      </c>
      <c r="AG974">
        <v>60</v>
      </c>
      <c r="AH974">
        <v>67</v>
      </c>
      <c r="AI974">
        <v>67</v>
      </c>
      <c r="AJ974">
        <v>55</v>
      </c>
      <c r="AK974" s="1">
        <v>1</v>
      </c>
      <c r="AL974" s="2">
        <f>IF(NOT(ISNUMBER(gepModelClass1(A974:AJ974))),#REF!,gepModelClass1(A974:AJ974))</f>
        <v>1.3076775520070262E-5</v>
      </c>
      <c r="AM974" s="2">
        <f>IF(NOT(ISNUMBER(gepModelClass2(A974:AJ974))),#REF!,gepModelClass2(A974:AJ974))</f>
        <v>7.5093852350196597E-2</v>
      </c>
      <c r="AN974" s="2">
        <f>IF(NOT(ISNUMBER(gepModelClass3(A974:AJ974))),#REF!,gepModelClass3(A974:AJ974))</f>
        <v>2.3977809754046168E-3</v>
      </c>
      <c r="AO974" s="2">
        <f>IF(NOT(ISNUMBER(gepModelClass4(A974:AJ974))),#REF!,gepModelClass4(A974:AJ974))</f>
        <v>8.7078341477279459E-5</v>
      </c>
      <c r="AP974" s="2">
        <f>IF(NOT(ISNUMBER(gepModelClass5(A974:AJ974))),#REF!,gepModelClass5(A974:AJ974))</f>
        <v>0.92722345296380471</v>
      </c>
      <c r="AQ974" s="2">
        <f>IF(NOT(ISNUMBER(gepModelClass6(A974:AJ974))),#REF!,gepModelClass6(A974:AJ974))</f>
        <v>0.94854928182387732</v>
      </c>
      <c r="AR974" s="3" t="str">
        <f t="shared" si="30"/>
        <v>very_damp_grey_soil</v>
      </c>
      <c r="AS974" s="5" t="s">
        <v>41</v>
      </c>
      <c r="AT974">
        <f t="shared" si="31"/>
        <v>0</v>
      </c>
      <c r="AU974" s="3"/>
      <c r="AV974" s="3"/>
      <c r="AW974" s="1"/>
      <c r="AX974" s="4"/>
      <c r="AY974" s="4"/>
    </row>
    <row r="975" spans="1:51" x14ac:dyDescent="0.25">
      <c r="A975">
        <v>74</v>
      </c>
      <c r="B975">
        <v>87</v>
      </c>
      <c r="C975">
        <v>92</v>
      </c>
      <c r="D975">
        <v>74</v>
      </c>
      <c r="E975">
        <v>74</v>
      </c>
      <c r="F975">
        <v>79</v>
      </c>
      <c r="G975">
        <v>84</v>
      </c>
      <c r="H975">
        <v>66</v>
      </c>
      <c r="I975">
        <v>70</v>
      </c>
      <c r="J975">
        <v>79</v>
      </c>
      <c r="K975">
        <v>80</v>
      </c>
      <c r="L975">
        <v>63</v>
      </c>
      <c r="M975">
        <v>67</v>
      </c>
      <c r="N975">
        <v>77</v>
      </c>
      <c r="O975">
        <v>86</v>
      </c>
      <c r="P975">
        <v>68</v>
      </c>
      <c r="Q975">
        <v>67</v>
      </c>
      <c r="R975">
        <v>77</v>
      </c>
      <c r="S975">
        <v>75</v>
      </c>
      <c r="T975">
        <v>64</v>
      </c>
      <c r="U975">
        <v>67</v>
      </c>
      <c r="V975">
        <v>70</v>
      </c>
      <c r="W975">
        <v>68</v>
      </c>
      <c r="X975">
        <v>57</v>
      </c>
      <c r="Y975">
        <v>60</v>
      </c>
      <c r="Z975">
        <v>67</v>
      </c>
      <c r="AA975">
        <v>67</v>
      </c>
      <c r="AB975">
        <v>55</v>
      </c>
      <c r="AC975">
        <v>57</v>
      </c>
      <c r="AD975">
        <v>63</v>
      </c>
      <c r="AE975">
        <v>63</v>
      </c>
      <c r="AF975">
        <v>51</v>
      </c>
      <c r="AG975">
        <v>53</v>
      </c>
      <c r="AH975">
        <v>60</v>
      </c>
      <c r="AI975">
        <v>63</v>
      </c>
      <c r="AJ975">
        <v>48</v>
      </c>
      <c r="AK975" s="1">
        <v>0</v>
      </c>
      <c r="AL975" s="2">
        <f>IF(NOT(ISNUMBER(gepModelClass1(A975:AJ975))),#REF!,gepModelClass1(A975:AJ975))</f>
        <v>7.2552666713623824E-6</v>
      </c>
      <c r="AM975" s="2">
        <f>IF(NOT(ISNUMBER(gepModelClass2(A975:AJ975))),#REF!,gepModelClass2(A975:AJ975))</f>
        <v>1.7225985686107687E-2</v>
      </c>
      <c r="AN975" s="2">
        <f>IF(NOT(ISNUMBER(gepModelClass3(A975:AJ975))),#REF!,gepModelClass3(A975:AJ975))</f>
        <v>1.3186897481983967E-4</v>
      </c>
      <c r="AO975" s="2">
        <f>IF(NOT(ISNUMBER(gepModelClass4(A975:AJ975))),#REF!,gepModelClass4(A975:AJ975))</f>
        <v>2.3318896066119226E-4</v>
      </c>
      <c r="AP975" s="2">
        <f>IF(NOT(ISNUMBER(gepModelClass5(A975:AJ975))),#REF!,gepModelClass5(A975:AJ975))</f>
        <v>1.22579930937301E-2</v>
      </c>
      <c r="AQ975" s="2">
        <f>IF(NOT(ISNUMBER(gepModelClass6(A975:AJ975))),#REF!,gepModelClass6(A975:AJ975))</f>
        <v>0.77252698881083481</v>
      </c>
      <c r="AR975" s="3" t="str">
        <f t="shared" si="30"/>
        <v>very_damp_grey_soil</v>
      </c>
      <c r="AS975" s="5" t="s">
        <v>40</v>
      </c>
      <c r="AT975">
        <f t="shared" si="31"/>
        <v>1</v>
      </c>
      <c r="AU975" s="3"/>
      <c r="AV975" s="3"/>
      <c r="AW975" s="1"/>
      <c r="AX975" s="4"/>
      <c r="AY975" s="4"/>
    </row>
    <row r="976" spans="1:51" x14ac:dyDescent="0.25">
      <c r="A976">
        <v>74</v>
      </c>
      <c r="B976">
        <v>79</v>
      </c>
      <c r="C976">
        <v>84</v>
      </c>
      <c r="D976">
        <v>66</v>
      </c>
      <c r="E976">
        <v>70</v>
      </c>
      <c r="F976">
        <v>79</v>
      </c>
      <c r="G976">
        <v>80</v>
      </c>
      <c r="H976">
        <v>63</v>
      </c>
      <c r="I976">
        <v>63</v>
      </c>
      <c r="J976">
        <v>67</v>
      </c>
      <c r="K976">
        <v>69</v>
      </c>
      <c r="L976">
        <v>52</v>
      </c>
      <c r="M976">
        <v>67</v>
      </c>
      <c r="N976">
        <v>77</v>
      </c>
      <c r="O976">
        <v>75</v>
      </c>
      <c r="P976">
        <v>64</v>
      </c>
      <c r="Q976">
        <v>67</v>
      </c>
      <c r="R976">
        <v>70</v>
      </c>
      <c r="S976">
        <v>68</v>
      </c>
      <c r="T976">
        <v>57</v>
      </c>
      <c r="U976">
        <v>59</v>
      </c>
      <c r="V976">
        <v>57</v>
      </c>
      <c r="W976">
        <v>55</v>
      </c>
      <c r="X976">
        <v>42</v>
      </c>
      <c r="Y976">
        <v>57</v>
      </c>
      <c r="Z976">
        <v>63</v>
      </c>
      <c r="AA976">
        <v>63</v>
      </c>
      <c r="AB976">
        <v>51</v>
      </c>
      <c r="AC976">
        <v>53</v>
      </c>
      <c r="AD976">
        <v>60</v>
      </c>
      <c r="AE976">
        <v>63</v>
      </c>
      <c r="AF976">
        <v>48</v>
      </c>
      <c r="AG976">
        <v>57</v>
      </c>
      <c r="AH976">
        <v>56</v>
      </c>
      <c r="AI976">
        <v>56</v>
      </c>
      <c r="AJ976">
        <v>44</v>
      </c>
      <c r="AK976" s="1">
        <v>0</v>
      </c>
      <c r="AL976" s="2">
        <f>IF(NOT(ISNUMBER(gepModelClass1(A976:AJ976))),#REF!,gepModelClass1(A976:AJ976))</f>
        <v>7.2552666713623824E-6</v>
      </c>
      <c r="AM976" s="2">
        <f>IF(NOT(ISNUMBER(gepModelClass2(A976:AJ976))),#REF!,gepModelClass2(A976:AJ976))</f>
        <v>6.1815831340461432E-3</v>
      </c>
      <c r="AN976" s="2">
        <f>IF(NOT(ISNUMBER(gepModelClass3(A976:AJ976))),#REF!,gepModelClass3(A976:AJ976))</f>
        <v>4.9962740440224779E-5</v>
      </c>
      <c r="AO976" s="2">
        <f>IF(NOT(ISNUMBER(gepModelClass4(A976:AJ976))),#REF!,gepModelClass4(A976:AJ976))</f>
        <v>1.9268079054929937E-4</v>
      </c>
      <c r="AP976" s="2">
        <f>IF(NOT(ISNUMBER(gepModelClass5(A976:AJ976))),#REF!,gepModelClass5(A976:AJ976))</f>
        <v>0.9480171541510769</v>
      </c>
      <c r="AQ976" s="2">
        <f>IF(NOT(ISNUMBER(gepModelClass6(A976:AJ976))),#REF!,gepModelClass6(A976:AJ976))</f>
        <v>0.98697290811507488</v>
      </c>
      <c r="AR976" s="3" t="str">
        <f t="shared" si="30"/>
        <v>very_damp_grey_soil</v>
      </c>
      <c r="AS976" s="5" t="s">
        <v>40</v>
      </c>
      <c r="AT976">
        <f t="shared" si="31"/>
        <v>1</v>
      </c>
      <c r="AU976" s="3"/>
      <c r="AV976" s="3"/>
      <c r="AW976" s="1"/>
      <c r="AX976" s="4"/>
      <c r="AY976" s="4"/>
    </row>
    <row r="977" spans="1:51" x14ac:dyDescent="0.25">
      <c r="A977">
        <v>63</v>
      </c>
      <c r="B977">
        <v>67</v>
      </c>
      <c r="C977">
        <v>69</v>
      </c>
      <c r="D977">
        <v>52</v>
      </c>
      <c r="E977">
        <v>59</v>
      </c>
      <c r="F977">
        <v>56</v>
      </c>
      <c r="G977">
        <v>62</v>
      </c>
      <c r="H977">
        <v>48</v>
      </c>
      <c r="I977">
        <v>56</v>
      </c>
      <c r="J977">
        <v>53</v>
      </c>
      <c r="K977">
        <v>66</v>
      </c>
      <c r="L977">
        <v>48</v>
      </c>
      <c r="M977">
        <v>59</v>
      </c>
      <c r="N977">
        <v>57</v>
      </c>
      <c r="O977">
        <v>55</v>
      </c>
      <c r="P977">
        <v>42</v>
      </c>
      <c r="Q977">
        <v>52</v>
      </c>
      <c r="R977">
        <v>51</v>
      </c>
      <c r="S977">
        <v>58</v>
      </c>
      <c r="T977">
        <v>42</v>
      </c>
      <c r="U977">
        <v>52</v>
      </c>
      <c r="V977">
        <v>51</v>
      </c>
      <c r="W977">
        <v>72</v>
      </c>
      <c r="X977">
        <v>57</v>
      </c>
      <c r="Y977">
        <v>57</v>
      </c>
      <c r="Z977">
        <v>56</v>
      </c>
      <c r="AA977">
        <v>56</v>
      </c>
      <c r="AB977">
        <v>44</v>
      </c>
      <c r="AC977">
        <v>53</v>
      </c>
      <c r="AD977">
        <v>53</v>
      </c>
      <c r="AE977">
        <v>60</v>
      </c>
      <c r="AF977">
        <v>44</v>
      </c>
      <c r="AG977">
        <v>57</v>
      </c>
      <c r="AH977">
        <v>53</v>
      </c>
      <c r="AI977">
        <v>67</v>
      </c>
      <c r="AJ977">
        <v>55</v>
      </c>
      <c r="AK977" s="1">
        <v>0</v>
      </c>
      <c r="AL977" s="2">
        <f>IF(NOT(ISNUMBER(gepModelClass1(A977:AJ977))),#REF!,gepModelClass1(A977:AJ977))</f>
        <v>9.9225781637774612E-6</v>
      </c>
      <c r="AM977" s="2">
        <f>IF(NOT(ISNUMBER(gepModelClass2(A977:AJ977))),#REF!,gepModelClass2(A977:AJ977))</f>
        <v>1.6960552521403313E-4</v>
      </c>
      <c r="AN977" s="2">
        <f>IF(NOT(ISNUMBER(gepModelClass3(A977:AJ977))),#REF!,gepModelClass3(A977:AJ977))</f>
        <v>2.3071690699263339E-6</v>
      </c>
      <c r="AO977" s="2">
        <f>IF(NOT(ISNUMBER(gepModelClass4(A977:AJ977))),#REF!,gepModelClass4(A977:AJ977))</f>
        <v>7.3827119943733544E-5</v>
      </c>
      <c r="AP977" s="2">
        <f>IF(NOT(ISNUMBER(gepModelClass5(A977:AJ977))),#REF!,gepModelClass5(A977:AJ977))</f>
        <v>0.99282184976193422</v>
      </c>
      <c r="AQ977" s="2">
        <f>IF(NOT(ISNUMBER(gepModelClass6(A977:AJ977))),#REF!,gepModelClass6(A977:AJ977))</f>
        <v>0.99531229815384348</v>
      </c>
      <c r="AR977" s="3" t="str">
        <f t="shared" si="30"/>
        <v>very_damp_grey_soil</v>
      </c>
      <c r="AS977" s="5" t="s">
        <v>40</v>
      </c>
      <c r="AT977">
        <f t="shared" si="31"/>
        <v>1</v>
      </c>
      <c r="AU977" s="3"/>
      <c r="AV977" s="3"/>
      <c r="AW977" s="1"/>
      <c r="AX977" s="4"/>
      <c r="AY977" s="4"/>
    </row>
    <row r="978" spans="1:51" x14ac:dyDescent="0.25">
      <c r="A978">
        <v>59</v>
      </c>
      <c r="B978">
        <v>53</v>
      </c>
      <c r="C978">
        <v>66</v>
      </c>
      <c r="D978">
        <v>44</v>
      </c>
      <c r="E978">
        <v>59</v>
      </c>
      <c r="F978">
        <v>56</v>
      </c>
      <c r="G978">
        <v>62</v>
      </c>
      <c r="H978">
        <v>44</v>
      </c>
      <c r="I978">
        <v>59</v>
      </c>
      <c r="J978">
        <v>53</v>
      </c>
      <c r="K978">
        <v>62</v>
      </c>
      <c r="L978">
        <v>44</v>
      </c>
      <c r="M978">
        <v>56</v>
      </c>
      <c r="N978">
        <v>51</v>
      </c>
      <c r="O978">
        <v>68</v>
      </c>
      <c r="P978">
        <v>53</v>
      </c>
      <c r="Q978">
        <v>56</v>
      </c>
      <c r="R978">
        <v>54</v>
      </c>
      <c r="S978">
        <v>72</v>
      </c>
      <c r="T978">
        <v>49</v>
      </c>
      <c r="U978">
        <v>56</v>
      </c>
      <c r="V978">
        <v>51</v>
      </c>
      <c r="W978">
        <v>62</v>
      </c>
      <c r="X978">
        <v>45</v>
      </c>
      <c r="Y978">
        <v>53</v>
      </c>
      <c r="Z978">
        <v>53</v>
      </c>
      <c r="AA978">
        <v>74</v>
      </c>
      <c r="AB978">
        <v>62</v>
      </c>
      <c r="AC978">
        <v>53</v>
      </c>
      <c r="AD978">
        <v>53</v>
      </c>
      <c r="AE978">
        <v>70</v>
      </c>
      <c r="AF978">
        <v>58</v>
      </c>
      <c r="AG978">
        <v>53</v>
      </c>
      <c r="AH978">
        <v>53</v>
      </c>
      <c r="AI978">
        <v>67</v>
      </c>
      <c r="AJ978">
        <v>48</v>
      </c>
      <c r="AK978" s="1">
        <v>0</v>
      </c>
      <c r="AL978" s="2">
        <f>IF(NOT(ISNUMBER(gepModelClass1(A978:AJ978))),#REF!,gepModelClass1(A978:AJ978))</f>
        <v>6.6755976295696488E-5</v>
      </c>
      <c r="AM978" s="2">
        <f>IF(NOT(ISNUMBER(gepModelClass2(A978:AJ978))),#REF!,gepModelClass2(A978:AJ978))</f>
        <v>4.3165171332007463E-4</v>
      </c>
      <c r="AN978" s="2">
        <f>IF(NOT(ISNUMBER(gepModelClass3(A978:AJ978))),#REF!,gepModelClass3(A978:AJ978))</f>
        <v>1.5538784659738435E-6</v>
      </c>
      <c r="AO978" s="2">
        <f>IF(NOT(ISNUMBER(gepModelClass4(A978:AJ978))),#REF!,gepModelClass4(A978:AJ978))</f>
        <v>2.9422713735278359E-5</v>
      </c>
      <c r="AP978" s="2">
        <f>IF(NOT(ISNUMBER(gepModelClass5(A978:AJ978))),#REF!,gepModelClass5(A978:AJ978))</f>
        <v>0.99794965870839547</v>
      </c>
      <c r="AQ978" s="2">
        <f>IF(NOT(ISNUMBER(gepModelClass6(A978:AJ978))),#REF!,gepModelClass6(A978:AJ978))</f>
        <v>0.95643861590193457</v>
      </c>
      <c r="AR978" s="3" t="str">
        <f t="shared" si="30"/>
        <v>soil_with_vegetation_stubble</v>
      </c>
      <c r="AS978" s="5" t="s">
        <v>40</v>
      </c>
      <c r="AT978">
        <f t="shared" si="31"/>
        <v>0</v>
      </c>
      <c r="AU978" s="3"/>
      <c r="AV978" s="3"/>
      <c r="AW978" s="1"/>
      <c r="AX978" s="4"/>
      <c r="AY978" s="4"/>
    </row>
    <row r="979" spans="1:51" x14ac:dyDescent="0.25">
      <c r="A979">
        <v>59</v>
      </c>
      <c r="B979">
        <v>56</v>
      </c>
      <c r="C979">
        <v>62</v>
      </c>
      <c r="D979">
        <v>44</v>
      </c>
      <c r="E979">
        <v>59</v>
      </c>
      <c r="F979">
        <v>53</v>
      </c>
      <c r="G979">
        <v>62</v>
      </c>
      <c r="H979">
        <v>44</v>
      </c>
      <c r="I979">
        <v>59</v>
      </c>
      <c r="J979">
        <v>56</v>
      </c>
      <c r="K979">
        <v>66</v>
      </c>
      <c r="L979">
        <v>44</v>
      </c>
      <c r="M979">
        <v>56</v>
      </c>
      <c r="N979">
        <v>54</v>
      </c>
      <c r="O979">
        <v>72</v>
      </c>
      <c r="P979">
        <v>49</v>
      </c>
      <c r="Q979">
        <v>56</v>
      </c>
      <c r="R979">
        <v>51</v>
      </c>
      <c r="S979">
        <v>62</v>
      </c>
      <c r="T979">
        <v>45</v>
      </c>
      <c r="U979">
        <v>56</v>
      </c>
      <c r="V979">
        <v>54</v>
      </c>
      <c r="W979">
        <v>65</v>
      </c>
      <c r="X979">
        <v>45</v>
      </c>
      <c r="Y979">
        <v>53</v>
      </c>
      <c r="Z979">
        <v>53</v>
      </c>
      <c r="AA979">
        <v>70</v>
      </c>
      <c r="AB979">
        <v>58</v>
      </c>
      <c r="AC979">
        <v>53</v>
      </c>
      <c r="AD979">
        <v>53</v>
      </c>
      <c r="AE979">
        <v>67</v>
      </c>
      <c r="AF979">
        <v>48</v>
      </c>
      <c r="AG979">
        <v>57</v>
      </c>
      <c r="AH979">
        <v>56</v>
      </c>
      <c r="AI979">
        <v>63</v>
      </c>
      <c r="AJ979">
        <v>51</v>
      </c>
      <c r="AK979" s="1">
        <v>0</v>
      </c>
      <c r="AL979" s="2">
        <f>IF(NOT(ISNUMBER(gepModelClass1(A979:AJ979))),#REF!,gepModelClass1(A979:AJ979))</f>
        <v>2.6721959034157349E-5</v>
      </c>
      <c r="AM979" s="2">
        <f>IF(NOT(ISNUMBER(gepModelClass2(A979:AJ979))),#REF!,gepModelClass2(A979:AJ979))</f>
        <v>3.2687589563127728E-4</v>
      </c>
      <c r="AN979" s="2">
        <f>IF(NOT(ISNUMBER(gepModelClass3(A979:AJ979))),#REF!,gepModelClass3(A979:AJ979))</f>
        <v>1.5655622381931274E-6</v>
      </c>
      <c r="AO979" s="2">
        <f>IF(NOT(ISNUMBER(gepModelClass4(A979:AJ979))),#REF!,gepModelClass4(A979:AJ979))</f>
        <v>5.6145985688408382E-5</v>
      </c>
      <c r="AP979" s="2">
        <f>IF(NOT(ISNUMBER(gepModelClass5(A979:AJ979))),#REF!,gepModelClass5(A979:AJ979))</f>
        <v>0.99897887299425026</v>
      </c>
      <c r="AQ979" s="2">
        <f>IF(NOT(ISNUMBER(gepModelClass6(A979:AJ979))),#REF!,gepModelClass6(A979:AJ979))</f>
        <v>0.91569649414218968</v>
      </c>
      <c r="AR979" s="3" t="str">
        <f t="shared" si="30"/>
        <v>soil_with_vegetation_stubble</v>
      </c>
      <c r="AS979" s="5" t="s">
        <v>40</v>
      </c>
      <c r="AT979">
        <f t="shared" si="31"/>
        <v>0</v>
      </c>
      <c r="AU979" s="3"/>
      <c r="AV979" s="3"/>
      <c r="AW979" s="1"/>
      <c r="AX979" s="4"/>
      <c r="AY979" s="4"/>
    </row>
    <row r="980" spans="1:51" x14ac:dyDescent="0.25">
      <c r="A980">
        <v>59</v>
      </c>
      <c r="B980">
        <v>53</v>
      </c>
      <c r="C980">
        <v>62</v>
      </c>
      <c r="D980">
        <v>44</v>
      </c>
      <c r="E980">
        <v>59</v>
      </c>
      <c r="F980">
        <v>56</v>
      </c>
      <c r="G980">
        <v>66</v>
      </c>
      <c r="H980">
        <v>44</v>
      </c>
      <c r="I980">
        <v>56</v>
      </c>
      <c r="J980">
        <v>56</v>
      </c>
      <c r="K980">
        <v>73</v>
      </c>
      <c r="L980">
        <v>52</v>
      </c>
      <c r="M980">
        <v>56</v>
      </c>
      <c r="N980">
        <v>51</v>
      </c>
      <c r="O980">
        <v>62</v>
      </c>
      <c r="P980">
        <v>45</v>
      </c>
      <c r="Q980">
        <v>56</v>
      </c>
      <c r="R980">
        <v>54</v>
      </c>
      <c r="S980">
        <v>65</v>
      </c>
      <c r="T980">
        <v>45</v>
      </c>
      <c r="U980">
        <v>56</v>
      </c>
      <c r="V980">
        <v>51</v>
      </c>
      <c r="W980">
        <v>65</v>
      </c>
      <c r="X980">
        <v>49</v>
      </c>
      <c r="Y980">
        <v>53</v>
      </c>
      <c r="Z980">
        <v>53</v>
      </c>
      <c r="AA980">
        <v>67</v>
      </c>
      <c r="AB980">
        <v>48</v>
      </c>
      <c r="AC980">
        <v>57</v>
      </c>
      <c r="AD980">
        <v>56</v>
      </c>
      <c r="AE980">
        <v>63</v>
      </c>
      <c r="AF980">
        <v>51</v>
      </c>
      <c r="AG980">
        <v>53</v>
      </c>
      <c r="AH980">
        <v>56</v>
      </c>
      <c r="AI980">
        <v>67</v>
      </c>
      <c r="AJ980">
        <v>48</v>
      </c>
      <c r="AK980" s="1">
        <v>0</v>
      </c>
      <c r="AL980" s="2">
        <f>IF(NOT(ISNUMBER(gepModelClass1(A980:AJ980))),#REF!,gepModelClass1(A980:AJ980))</f>
        <v>1.5254420209672883E-5</v>
      </c>
      <c r="AM980" s="2">
        <f>IF(NOT(ISNUMBER(gepModelClass2(A980:AJ980))),#REF!,gepModelClass2(A980:AJ980))</f>
        <v>3.24383918456449E-4</v>
      </c>
      <c r="AN980" s="2">
        <f>IF(NOT(ISNUMBER(gepModelClass3(A980:AJ980))),#REF!,gepModelClass3(A980:AJ980))</f>
        <v>1.6200040629937743E-6</v>
      </c>
      <c r="AO980" s="2">
        <f>IF(NOT(ISNUMBER(gepModelClass4(A980:AJ980))),#REF!,gepModelClass4(A980:AJ980))</f>
        <v>3.4223934658120411E-5</v>
      </c>
      <c r="AP980" s="2">
        <f>IF(NOT(ISNUMBER(gepModelClass5(A980:AJ980))),#REF!,gepModelClass5(A980:AJ980))</f>
        <v>3.5987245039633721E-2</v>
      </c>
      <c r="AQ980" s="2">
        <f>IF(NOT(ISNUMBER(gepModelClass6(A980:AJ980))),#REF!,gepModelClass6(A980:AJ980))</f>
        <v>0.98266945710317877</v>
      </c>
      <c r="AR980" s="3" t="str">
        <f t="shared" si="30"/>
        <v>very_damp_grey_soil</v>
      </c>
      <c r="AS980" s="5" t="s">
        <v>40</v>
      </c>
      <c r="AT980">
        <f t="shared" si="31"/>
        <v>1</v>
      </c>
      <c r="AU980" s="3"/>
      <c r="AV980" s="3"/>
      <c r="AW980" s="1"/>
      <c r="AX980" s="4"/>
      <c r="AY980" s="4"/>
    </row>
    <row r="981" spans="1:51" x14ac:dyDescent="0.25">
      <c r="A981">
        <v>56</v>
      </c>
      <c r="B981">
        <v>56</v>
      </c>
      <c r="C981">
        <v>73</v>
      </c>
      <c r="D981">
        <v>52</v>
      </c>
      <c r="E981">
        <v>59</v>
      </c>
      <c r="F981">
        <v>56</v>
      </c>
      <c r="G981">
        <v>76</v>
      </c>
      <c r="H981">
        <v>55</v>
      </c>
      <c r="I981">
        <v>59</v>
      </c>
      <c r="J981">
        <v>49</v>
      </c>
      <c r="K981">
        <v>69</v>
      </c>
      <c r="L981">
        <v>48</v>
      </c>
      <c r="M981">
        <v>56</v>
      </c>
      <c r="N981">
        <v>51</v>
      </c>
      <c r="O981">
        <v>65</v>
      </c>
      <c r="P981">
        <v>49</v>
      </c>
      <c r="Q981">
        <v>56</v>
      </c>
      <c r="R981">
        <v>51</v>
      </c>
      <c r="S981">
        <v>72</v>
      </c>
      <c r="T981">
        <v>60</v>
      </c>
      <c r="U981">
        <v>59</v>
      </c>
      <c r="V981">
        <v>54</v>
      </c>
      <c r="W981">
        <v>72</v>
      </c>
      <c r="X981">
        <v>60</v>
      </c>
      <c r="Y981">
        <v>53</v>
      </c>
      <c r="Z981">
        <v>56</v>
      </c>
      <c r="AA981">
        <v>67</v>
      </c>
      <c r="AB981">
        <v>48</v>
      </c>
      <c r="AC981">
        <v>53</v>
      </c>
      <c r="AD981">
        <v>49</v>
      </c>
      <c r="AE981">
        <v>70</v>
      </c>
      <c r="AF981">
        <v>55</v>
      </c>
      <c r="AG981">
        <v>57</v>
      </c>
      <c r="AH981">
        <v>56</v>
      </c>
      <c r="AI981">
        <v>74</v>
      </c>
      <c r="AJ981">
        <v>62</v>
      </c>
      <c r="AK981" s="1">
        <v>0</v>
      </c>
      <c r="AL981" s="2">
        <f>IF(NOT(ISNUMBER(gepModelClass1(A981:AJ981))),#REF!,gepModelClass1(A981:AJ981))</f>
        <v>6.6875195387590546E-5</v>
      </c>
      <c r="AM981" s="2">
        <f>IF(NOT(ISNUMBER(gepModelClass2(A981:AJ981))),#REF!,gepModelClass2(A981:AJ981))</f>
        <v>9.5403254286254198E-4</v>
      </c>
      <c r="AN981" s="2">
        <f>IF(NOT(ISNUMBER(gepModelClass3(A981:AJ981))),#REF!,gepModelClass3(A981:AJ981))</f>
        <v>3.2382139829244326E-6</v>
      </c>
      <c r="AO981" s="2">
        <f>IF(NOT(ISNUMBER(gepModelClass4(A981:AJ981))),#REF!,gepModelClass4(A981:AJ981))</f>
        <v>1.3483994627218828E-5</v>
      </c>
      <c r="AP981" s="2">
        <f>IF(NOT(ISNUMBER(gepModelClass5(A981:AJ981))),#REF!,gepModelClass5(A981:AJ981))</f>
        <v>0.99082758447909469</v>
      </c>
      <c r="AQ981" s="2">
        <f>IF(NOT(ISNUMBER(gepModelClass6(A981:AJ981))),#REF!,gepModelClass6(A981:AJ981))</f>
        <v>0.91656634310065499</v>
      </c>
      <c r="AR981" s="3" t="str">
        <f t="shared" si="30"/>
        <v>soil_with_vegetation_stubble</v>
      </c>
      <c r="AS981" s="5" t="s">
        <v>40</v>
      </c>
      <c r="AT981">
        <f t="shared" si="31"/>
        <v>0</v>
      </c>
      <c r="AU981" s="3"/>
      <c r="AV981" s="3"/>
      <c r="AW981" s="1"/>
      <c r="AX981" s="4"/>
      <c r="AY981" s="4"/>
    </row>
    <row r="982" spans="1:51" x14ac:dyDescent="0.25">
      <c r="A982">
        <v>59</v>
      </c>
      <c r="B982">
        <v>53</v>
      </c>
      <c r="C982">
        <v>66</v>
      </c>
      <c r="D982">
        <v>44</v>
      </c>
      <c r="E982">
        <v>56</v>
      </c>
      <c r="F982">
        <v>53</v>
      </c>
      <c r="G982">
        <v>66</v>
      </c>
      <c r="H982">
        <v>48</v>
      </c>
      <c r="I982">
        <v>59</v>
      </c>
      <c r="J982">
        <v>56</v>
      </c>
      <c r="K982">
        <v>73</v>
      </c>
      <c r="L982">
        <v>55</v>
      </c>
      <c r="M982">
        <v>59</v>
      </c>
      <c r="N982">
        <v>51</v>
      </c>
      <c r="O982">
        <v>65</v>
      </c>
      <c r="P982">
        <v>45</v>
      </c>
      <c r="Q982">
        <v>59</v>
      </c>
      <c r="R982">
        <v>54</v>
      </c>
      <c r="S982">
        <v>62</v>
      </c>
      <c r="T982">
        <v>45</v>
      </c>
      <c r="U982">
        <v>59</v>
      </c>
      <c r="V982">
        <v>57</v>
      </c>
      <c r="W982">
        <v>65</v>
      </c>
      <c r="X982">
        <v>49</v>
      </c>
      <c r="Y982">
        <v>57</v>
      </c>
      <c r="Z982">
        <v>60</v>
      </c>
      <c r="AA982">
        <v>74</v>
      </c>
      <c r="AB982">
        <v>58</v>
      </c>
      <c r="AC982">
        <v>57</v>
      </c>
      <c r="AD982">
        <v>53</v>
      </c>
      <c r="AE982">
        <v>67</v>
      </c>
      <c r="AF982">
        <v>51</v>
      </c>
      <c r="AG982">
        <v>57</v>
      </c>
      <c r="AH982">
        <v>56</v>
      </c>
      <c r="AI982">
        <v>70</v>
      </c>
      <c r="AJ982">
        <v>48</v>
      </c>
      <c r="AK982" s="1">
        <v>0</v>
      </c>
      <c r="AL982" s="2">
        <f>IF(NOT(ISNUMBER(gepModelClass1(A982:AJ982))),#REF!,gepModelClass1(A982:AJ982))</f>
        <v>7.8427719988505677E-5</v>
      </c>
      <c r="AM982" s="2">
        <f>IF(NOT(ISNUMBER(gepModelClass2(A982:AJ982))),#REF!,gepModelClass2(A982:AJ982))</f>
        <v>1.3555785609810622E-3</v>
      </c>
      <c r="AN982" s="2">
        <f>IF(NOT(ISNUMBER(gepModelClass3(A982:AJ982))),#REF!,gepModelClass3(A982:AJ982))</f>
        <v>4.3319844381292757E-6</v>
      </c>
      <c r="AO982" s="2">
        <f>IF(NOT(ISNUMBER(gepModelClass4(A982:AJ982))),#REF!,gepModelClass4(A982:AJ982))</f>
        <v>2.8343023952706093E-5</v>
      </c>
      <c r="AP982" s="2">
        <f>IF(NOT(ISNUMBER(gepModelClass5(A982:AJ982))),#REF!,gepModelClass5(A982:AJ982))</f>
        <v>0.99845085612219575</v>
      </c>
      <c r="AQ982" s="2">
        <f>IF(NOT(ISNUMBER(gepModelClass6(A982:AJ982))),#REF!,gepModelClass6(A982:AJ982))</f>
        <v>0.97384201309853136</v>
      </c>
      <c r="AR982" s="3" t="str">
        <f t="shared" si="30"/>
        <v>soil_with_vegetation_stubble</v>
      </c>
      <c r="AS982" s="5" t="s">
        <v>40</v>
      </c>
      <c r="AT982">
        <f t="shared" si="31"/>
        <v>0</v>
      </c>
      <c r="AU982" s="3"/>
      <c r="AV982" s="3"/>
      <c r="AW982" s="1"/>
      <c r="AX982" s="4"/>
      <c r="AY982" s="4"/>
    </row>
    <row r="983" spans="1:51" x14ac:dyDescent="0.25">
      <c r="A983">
        <v>59</v>
      </c>
      <c r="B983">
        <v>56</v>
      </c>
      <c r="C983">
        <v>73</v>
      </c>
      <c r="D983">
        <v>55</v>
      </c>
      <c r="E983">
        <v>66</v>
      </c>
      <c r="F983">
        <v>67</v>
      </c>
      <c r="G983">
        <v>80</v>
      </c>
      <c r="H983">
        <v>63</v>
      </c>
      <c r="I983">
        <v>63</v>
      </c>
      <c r="J983">
        <v>71</v>
      </c>
      <c r="K983">
        <v>73</v>
      </c>
      <c r="L983">
        <v>59</v>
      </c>
      <c r="M983">
        <v>59</v>
      </c>
      <c r="N983">
        <v>57</v>
      </c>
      <c r="O983">
        <v>65</v>
      </c>
      <c r="P983">
        <v>49</v>
      </c>
      <c r="Q983">
        <v>59</v>
      </c>
      <c r="R983">
        <v>60</v>
      </c>
      <c r="S983">
        <v>72</v>
      </c>
      <c r="T983">
        <v>57</v>
      </c>
      <c r="U983">
        <v>63</v>
      </c>
      <c r="V983">
        <v>66</v>
      </c>
      <c r="W983">
        <v>79</v>
      </c>
      <c r="X983">
        <v>64</v>
      </c>
      <c r="Y983">
        <v>57</v>
      </c>
      <c r="Z983">
        <v>56</v>
      </c>
      <c r="AA983">
        <v>70</v>
      </c>
      <c r="AB983">
        <v>48</v>
      </c>
      <c r="AC983">
        <v>57</v>
      </c>
      <c r="AD983">
        <v>56</v>
      </c>
      <c r="AE983">
        <v>70</v>
      </c>
      <c r="AF983">
        <v>51</v>
      </c>
      <c r="AG983">
        <v>57</v>
      </c>
      <c r="AH983">
        <v>56</v>
      </c>
      <c r="AI983">
        <v>74</v>
      </c>
      <c r="AJ983">
        <v>58</v>
      </c>
      <c r="AK983" s="1">
        <v>1</v>
      </c>
      <c r="AL983" s="2">
        <f>IF(NOT(ISNUMBER(gepModelClass1(A983:AJ983))),#REF!,gepModelClass1(A983:AJ983))</f>
        <v>5.8943456842495153E-6</v>
      </c>
      <c r="AM983" s="2">
        <f>IF(NOT(ISNUMBER(gepModelClass2(A983:AJ983))),#REF!,gepModelClass2(A983:AJ983))</f>
        <v>5.2748117347157621E-3</v>
      </c>
      <c r="AN983" s="2">
        <f>IF(NOT(ISNUMBER(gepModelClass3(A983:AJ983))),#REF!,gepModelClass3(A983:AJ983))</f>
        <v>1.4331096788446854E-5</v>
      </c>
      <c r="AO983" s="2">
        <f>IF(NOT(ISNUMBER(gepModelClass4(A983:AJ983))),#REF!,gepModelClass4(A983:AJ983))</f>
        <v>6.1627706485593563E-5</v>
      </c>
      <c r="AP983" s="2">
        <f>IF(NOT(ISNUMBER(gepModelClass5(A983:AJ983))),#REF!,gepModelClass5(A983:AJ983))</f>
        <v>0.99287001957543009</v>
      </c>
      <c r="AQ983" s="2">
        <f>IF(NOT(ISNUMBER(gepModelClass6(A983:AJ983))),#REF!,gepModelClass6(A983:AJ983))</f>
        <v>0.96646642180082099</v>
      </c>
      <c r="AR983" s="3" t="str">
        <f t="shared" si="30"/>
        <v>soil_with_vegetation_stubble</v>
      </c>
      <c r="AS983" s="5" t="s">
        <v>41</v>
      </c>
      <c r="AT983">
        <f t="shared" si="31"/>
        <v>1</v>
      </c>
      <c r="AU983" s="3"/>
      <c r="AV983" s="3"/>
      <c r="AW983" s="1"/>
      <c r="AX983" s="4"/>
      <c r="AY983" s="4"/>
    </row>
    <row r="984" spans="1:51" x14ac:dyDescent="0.25">
      <c r="A984">
        <v>63</v>
      </c>
      <c r="B984">
        <v>67</v>
      </c>
      <c r="C984">
        <v>73</v>
      </c>
      <c r="D984">
        <v>59</v>
      </c>
      <c r="E984">
        <v>66</v>
      </c>
      <c r="F984">
        <v>75</v>
      </c>
      <c r="G984">
        <v>80</v>
      </c>
      <c r="H984">
        <v>63</v>
      </c>
      <c r="I984">
        <v>70</v>
      </c>
      <c r="J984">
        <v>79</v>
      </c>
      <c r="K984">
        <v>84</v>
      </c>
      <c r="L984">
        <v>70</v>
      </c>
      <c r="M984">
        <v>63</v>
      </c>
      <c r="N984">
        <v>66</v>
      </c>
      <c r="O984">
        <v>72</v>
      </c>
      <c r="P984">
        <v>60</v>
      </c>
      <c r="Q984">
        <v>63</v>
      </c>
      <c r="R984">
        <v>70</v>
      </c>
      <c r="S984">
        <v>75</v>
      </c>
      <c r="T984">
        <v>64</v>
      </c>
      <c r="U984">
        <v>67</v>
      </c>
      <c r="V984">
        <v>73</v>
      </c>
      <c r="W984">
        <v>79</v>
      </c>
      <c r="X984">
        <v>64</v>
      </c>
      <c r="Y984">
        <v>57</v>
      </c>
      <c r="Z984">
        <v>60</v>
      </c>
      <c r="AA984">
        <v>74</v>
      </c>
      <c r="AB984">
        <v>58</v>
      </c>
      <c r="AC984">
        <v>63</v>
      </c>
      <c r="AD984">
        <v>63</v>
      </c>
      <c r="AE984">
        <v>74</v>
      </c>
      <c r="AF984">
        <v>62</v>
      </c>
      <c r="AG984">
        <v>63</v>
      </c>
      <c r="AH984">
        <v>60</v>
      </c>
      <c r="AI984">
        <v>70</v>
      </c>
      <c r="AJ984">
        <v>62</v>
      </c>
      <c r="AK984" s="1">
        <v>1</v>
      </c>
      <c r="AL984" s="2">
        <f>IF(NOT(ISNUMBER(gepModelClass1(A984:AJ984))),#REF!,gepModelClass1(A984:AJ984))</f>
        <v>1.5282686739787663E-5</v>
      </c>
      <c r="AM984" s="2">
        <f>IF(NOT(ISNUMBER(gepModelClass2(A984:AJ984))),#REF!,gepModelClass2(A984:AJ984))</f>
        <v>2.8142520046372445E-2</v>
      </c>
      <c r="AN984" s="2">
        <f>IF(NOT(ISNUMBER(gepModelClass3(A984:AJ984))),#REF!,gepModelClass3(A984:AJ984))</f>
        <v>1.3835767356615723E-4</v>
      </c>
      <c r="AO984" s="2">
        <f>IF(NOT(ISNUMBER(gepModelClass4(A984:AJ984))),#REF!,gepModelClass4(A984:AJ984))</f>
        <v>1.0747465980509972E-4</v>
      </c>
      <c r="AP984" s="2">
        <f>IF(NOT(ISNUMBER(gepModelClass5(A984:AJ984))),#REF!,gepModelClass5(A984:AJ984))</f>
        <v>2.0409357137712348E-2</v>
      </c>
      <c r="AQ984" s="2">
        <f>IF(NOT(ISNUMBER(gepModelClass6(A984:AJ984))),#REF!,gepModelClass6(A984:AJ984))</f>
        <v>0.9416025267972199</v>
      </c>
      <c r="AR984" s="3" t="str">
        <f t="shared" si="30"/>
        <v>very_damp_grey_soil</v>
      </c>
      <c r="AS984" s="5" t="s">
        <v>41</v>
      </c>
      <c r="AT984">
        <f t="shared" si="31"/>
        <v>0</v>
      </c>
      <c r="AU984" s="3"/>
      <c r="AV984" s="3"/>
      <c r="AW984" s="1"/>
      <c r="AX984" s="4"/>
      <c r="AY984" s="4"/>
    </row>
    <row r="985" spans="1:51" x14ac:dyDescent="0.25">
      <c r="A985">
        <v>70</v>
      </c>
      <c r="B985">
        <v>79</v>
      </c>
      <c r="C985">
        <v>84</v>
      </c>
      <c r="D985">
        <v>70</v>
      </c>
      <c r="E985">
        <v>70</v>
      </c>
      <c r="F985">
        <v>79</v>
      </c>
      <c r="G985">
        <v>84</v>
      </c>
      <c r="H985">
        <v>66</v>
      </c>
      <c r="I985">
        <v>70</v>
      </c>
      <c r="J985">
        <v>71</v>
      </c>
      <c r="K985">
        <v>73</v>
      </c>
      <c r="L985">
        <v>63</v>
      </c>
      <c r="M985">
        <v>67</v>
      </c>
      <c r="N985">
        <v>73</v>
      </c>
      <c r="O985">
        <v>79</v>
      </c>
      <c r="P985">
        <v>64</v>
      </c>
      <c r="Q985">
        <v>63</v>
      </c>
      <c r="R985">
        <v>66</v>
      </c>
      <c r="S985">
        <v>75</v>
      </c>
      <c r="T985">
        <v>60</v>
      </c>
      <c r="U985">
        <v>63</v>
      </c>
      <c r="V985">
        <v>63</v>
      </c>
      <c r="W985">
        <v>72</v>
      </c>
      <c r="X985">
        <v>57</v>
      </c>
      <c r="Y985">
        <v>63</v>
      </c>
      <c r="Z985">
        <v>60</v>
      </c>
      <c r="AA985">
        <v>70</v>
      </c>
      <c r="AB985">
        <v>62</v>
      </c>
      <c r="AC985">
        <v>60</v>
      </c>
      <c r="AD985">
        <v>60</v>
      </c>
      <c r="AE985">
        <v>70</v>
      </c>
      <c r="AF985">
        <v>65</v>
      </c>
      <c r="AG985">
        <v>53</v>
      </c>
      <c r="AH985">
        <v>53</v>
      </c>
      <c r="AI985">
        <v>82</v>
      </c>
      <c r="AJ985">
        <v>83</v>
      </c>
      <c r="AK985" s="1">
        <v>1</v>
      </c>
      <c r="AL985" s="2">
        <f>IF(NOT(ISNUMBER(gepModelClass1(A985:AJ985))),#REF!,gepModelClass1(A985:AJ985))</f>
        <v>1.9062810072215194E-5</v>
      </c>
      <c r="AM985" s="2">
        <f>IF(NOT(ISNUMBER(gepModelClass2(A985:AJ985))),#REF!,gepModelClass2(A985:AJ985))</f>
        <v>9.8742455728526076E-3</v>
      </c>
      <c r="AN985" s="2">
        <f>IF(NOT(ISNUMBER(gepModelClass3(A985:AJ985))),#REF!,gepModelClass3(A985:AJ985))</f>
        <v>9.6306571127261961E-5</v>
      </c>
      <c r="AO985" s="2">
        <f>IF(NOT(ISNUMBER(gepModelClass4(A985:AJ985))),#REF!,gepModelClass4(A985:AJ985))</f>
        <v>0.12039344255099832</v>
      </c>
      <c r="AP985" s="2">
        <f>IF(NOT(ISNUMBER(gepModelClass5(A985:AJ985))),#REF!,gepModelClass5(A985:AJ985))</f>
        <v>0.96726341367764235</v>
      </c>
      <c r="AQ985" s="2">
        <f>IF(NOT(ISNUMBER(gepModelClass6(A985:AJ985))),#REF!,gepModelClass6(A985:AJ985))</f>
        <v>0.91535056792790437</v>
      </c>
      <c r="AR985" s="3" t="str">
        <f t="shared" si="30"/>
        <v>soil_with_vegetation_stubble</v>
      </c>
      <c r="AS985" s="5" t="s">
        <v>41</v>
      </c>
      <c r="AT985">
        <f t="shared" si="31"/>
        <v>1</v>
      </c>
      <c r="AU985" s="3"/>
      <c r="AV985" s="3"/>
      <c r="AW985" s="1"/>
      <c r="AX985" s="4"/>
      <c r="AY985" s="4"/>
    </row>
    <row r="986" spans="1:51" x14ac:dyDescent="0.25">
      <c r="A986">
        <v>59</v>
      </c>
      <c r="B986">
        <v>63</v>
      </c>
      <c r="C986">
        <v>73</v>
      </c>
      <c r="D986">
        <v>59</v>
      </c>
      <c r="E986">
        <v>63</v>
      </c>
      <c r="F986">
        <v>67</v>
      </c>
      <c r="G986">
        <v>73</v>
      </c>
      <c r="H986">
        <v>55</v>
      </c>
      <c r="I986">
        <v>63</v>
      </c>
      <c r="J986">
        <v>67</v>
      </c>
      <c r="K986">
        <v>69</v>
      </c>
      <c r="L986">
        <v>55</v>
      </c>
      <c r="M986">
        <v>63</v>
      </c>
      <c r="N986">
        <v>63</v>
      </c>
      <c r="O986">
        <v>72</v>
      </c>
      <c r="P986">
        <v>57</v>
      </c>
      <c r="Q986">
        <v>63</v>
      </c>
      <c r="R986">
        <v>63</v>
      </c>
      <c r="S986">
        <v>68</v>
      </c>
      <c r="T986">
        <v>53</v>
      </c>
      <c r="U986">
        <v>59</v>
      </c>
      <c r="V986">
        <v>60</v>
      </c>
      <c r="W986">
        <v>65</v>
      </c>
      <c r="X986">
        <v>53</v>
      </c>
      <c r="Y986">
        <v>53</v>
      </c>
      <c r="Z986">
        <v>53</v>
      </c>
      <c r="AA986">
        <v>85</v>
      </c>
      <c r="AB986">
        <v>76</v>
      </c>
      <c r="AC986">
        <v>60</v>
      </c>
      <c r="AD986">
        <v>60</v>
      </c>
      <c r="AE986">
        <v>74</v>
      </c>
      <c r="AF986">
        <v>55</v>
      </c>
      <c r="AG986">
        <v>57</v>
      </c>
      <c r="AH986">
        <v>60</v>
      </c>
      <c r="AI986">
        <v>70</v>
      </c>
      <c r="AJ986">
        <v>58</v>
      </c>
      <c r="AK986" s="1">
        <v>1</v>
      </c>
      <c r="AL986" s="2">
        <f>IF(NOT(ISNUMBER(gepModelClass1(A986:AJ986))),#REF!,gepModelClass1(A986:AJ986))</f>
        <v>1.0796152429097986E-4</v>
      </c>
      <c r="AM986" s="2">
        <f>IF(NOT(ISNUMBER(gepModelClass2(A986:AJ986))),#REF!,gepModelClass2(A986:AJ986))</f>
        <v>5.7103297601785235E-3</v>
      </c>
      <c r="AN986" s="2">
        <f>IF(NOT(ISNUMBER(gepModelClass3(A986:AJ986))),#REF!,gepModelClass3(A986:AJ986))</f>
        <v>1.2227647583422951E-5</v>
      </c>
      <c r="AO986" s="2">
        <f>IF(NOT(ISNUMBER(gepModelClass4(A986:AJ986))),#REF!,gepModelClass4(A986:AJ986))</f>
        <v>7.2077943985062584E-5</v>
      </c>
      <c r="AP986" s="2">
        <f>IF(NOT(ISNUMBER(gepModelClass5(A986:AJ986))),#REF!,gepModelClass5(A986:AJ986))</f>
        <v>2.6161291152184858E-2</v>
      </c>
      <c r="AQ986" s="2">
        <f>IF(NOT(ISNUMBER(gepModelClass6(A986:AJ986))),#REF!,gepModelClass6(A986:AJ986))</f>
        <v>0.96631117072367789</v>
      </c>
      <c r="AR986" s="3" t="str">
        <f t="shared" si="30"/>
        <v>very_damp_grey_soil</v>
      </c>
      <c r="AS986" s="5" t="s">
        <v>41</v>
      </c>
      <c r="AT986">
        <f t="shared" si="31"/>
        <v>0</v>
      </c>
      <c r="AU986" s="3"/>
      <c r="AV986" s="3"/>
      <c r="AW986" s="1"/>
      <c r="AX986" s="4"/>
      <c r="AY986" s="4"/>
    </row>
    <row r="987" spans="1:51" x14ac:dyDescent="0.25">
      <c r="A987">
        <v>63</v>
      </c>
      <c r="B987">
        <v>67</v>
      </c>
      <c r="C987">
        <v>73</v>
      </c>
      <c r="D987">
        <v>55</v>
      </c>
      <c r="E987">
        <v>63</v>
      </c>
      <c r="F987">
        <v>67</v>
      </c>
      <c r="G987">
        <v>69</v>
      </c>
      <c r="H987">
        <v>55</v>
      </c>
      <c r="I987">
        <v>66</v>
      </c>
      <c r="J987">
        <v>75</v>
      </c>
      <c r="K987">
        <v>76</v>
      </c>
      <c r="L987">
        <v>63</v>
      </c>
      <c r="M987">
        <v>63</v>
      </c>
      <c r="N987">
        <v>63</v>
      </c>
      <c r="O987">
        <v>68</v>
      </c>
      <c r="P987">
        <v>53</v>
      </c>
      <c r="Q987">
        <v>59</v>
      </c>
      <c r="R987">
        <v>60</v>
      </c>
      <c r="S987">
        <v>65</v>
      </c>
      <c r="T987">
        <v>53</v>
      </c>
      <c r="U987">
        <v>59</v>
      </c>
      <c r="V987">
        <v>66</v>
      </c>
      <c r="W987">
        <v>72</v>
      </c>
      <c r="X987">
        <v>57</v>
      </c>
      <c r="Y987">
        <v>60</v>
      </c>
      <c r="Z987">
        <v>60</v>
      </c>
      <c r="AA987">
        <v>74</v>
      </c>
      <c r="AB987">
        <v>55</v>
      </c>
      <c r="AC987">
        <v>57</v>
      </c>
      <c r="AD987">
        <v>60</v>
      </c>
      <c r="AE987">
        <v>70</v>
      </c>
      <c r="AF987">
        <v>58</v>
      </c>
      <c r="AG987">
        <v>63</v>
      </c>
      <c r="AH987">
        <v>67</v>
      </c>
      <c r="AI987">
        <v>74</v>
      </c>
      <c r="AJ987">
        <v>58</v>
      </c>
      <c r="AK987" s="1">
        <v>1</v>
      </c>
      <c r="AL987" s="2">
        <f>IF(NOT(ISNUMBER(gepModelClass1(A987:AJ987))),#REF!,gepModelClass1(A987:AJ987))</f>
        <v>1.1509243941340553E-5</v>
      </c>
      <c r="AM987" s="2">
        <f>IF(NOT(ISNUMBER(gepModelClass2(A987:AJ987))),#REF!,gepModelClass2(A987:AJ987))</f>
        <v>5.1722028835797995E-3</v>
      </c>
      <c r="AN987" s="2">
        <f>IF(NOT(ISNUMBER(gepModelClass3(A987:AJ987))),#REF!,gepModelClass3(A987:AJ987))</f>
        <v>2.7417046522127288E-5</v>
      </c>
      <c r="AO987" s="2">
        <f>IF(NOT(ISNUMBER(gepModelClass4(A987:AJ987))),#REF!,gepModelClass4(A987:AJ987))</f>
        <v>3.1253122241484832E-4</v>
      </c>
      <c r="AP987" s="2">
        <f>IF(NOT(ISNUMBER(gepModelClass5(A987:AJ987))),#REF!,gepModelClass5(A987:AJ987))</f>
        <v>0.99244376897597897</v>
      </c>
      <c r="AQ987" s="2">
        <f>IF(NOT(ISNUMBER(gepModelClass6(A987:AJ987))),#REF!,gepModelClass6(A987:AJ987))</f>
        <v>0.98419599595592089</v>
      </c>
      <c r="AR987" s="3" t="str">
        <f t="shared" si="30"/>
        <v>soil_with_vegetation_stubble</v>
      </c>
      <c r="AS987" s="5" t="s">
        <v>41</v>
      </c>
      <c r="AT987">
        <f t="shared" si="31"/>
        <v>1</v>
      </c>
      <c r="AU987" s="3"/>
      <c r="AV987" s="3"/>
      <c r="AW987" s="1"/>
      <c r="AX987" s="4"/>
      <c r="AY987" s="4"/>
    </row>
    <row r="988" spans="1:51" x14ac:dyDescent="0.25">
      <c r="A988">
        <v>63</v>
      </c>
      <c r="B988">
        <v>67</v>
      </c>
      <c r="C988">
        <v>69</v>
      </c>
      <c r="D988">
        <v>55</v>
      </c>
      <c r="E988">
        <v>66</v>
      </c>
      <c r="F988">
        <v>75</v>
      </c>
      <c r="G988">
        <v>76</v>
      </c>
      <c r="H988">
        <v>63</v>
      </c>
      <c r="I988">
        <v>66</v>
      </c>
      <c r="J988">
        <v>71</v>
      </c>
      <c r="K988">
        <v>73</v>
      </c>
      <c r="L988">
        <v>59</v>
      </c>
      <c r="M988">
        <v>59</v>
      </c>
      <c r="N988">
        <v>60</v>
      </c>
      <c r="O988">
        <v>65</v>
      </c>
      <c r="P988">
        <v>53</v>
      </c>
      <c r="Q988">
        <v>59</v>
      </c>
      <c r="R988">
        <v>66</v>
      </c>
      <c r="S988">
        <v>72</v>
      </c>
      <c r="T988">
        <v>57</v>
      </c>
      <c r="U988">
        <v>63</v>
      </c>
      <c r="V988">
        <v>73</v>
      </c>
      <c r="W988">
        <v>75</v>
      </c>
      <c r="X988">
        <v>64</v>
      </c>
      <c r="Y988">
        <v>57</v>
      </c>
      <c r="Z988">
        <v>60</v>
      </c>
      <c r="AA988">
        <v>70</v>
      </c>
      <c r="AB988">
        <v>58</v>
      </c>
      <c r="AC988">
        <v>63</v>
      </c>
      <c r="AD988">
        <v>67</v>
      </c>
      <c r="AE988">
        <v>74</v>
      </c>
      <c r="AF988">
        <v>58</v>
      </c>
      <c r="AG988">
        <v>67</v>
      </c>
      <c r="AH988">
        <v>71</v>
      </c>
      <c r="AI988">
        <v>78</v>
      </c>
      <c r="AJ988">
        <v>62</v>
      </c>
      <c r="AK988" s="1">
        <v>1</v>
      </c>
      <c r="AL988" s="2">
        <f>IF(NOT(ISNUMBER(gepModelClass1(A988:AJ988))),#REF!,gepModelClass1(A988:AJ988))</f>
        <v>1.8619705259385362E-5</v>
      </c>
      <c r="AM988" s="2">
        <f>IF(NOT(ISNUMBER(gepModelClass2(A988:AJ988))),#REF!,gepModelClass2(A988:AJ988))</f>
        <v>4.0195276489107647E-3</v>
      </c>
      <c r="AN988" s="2">
        <f>IF(NOT(ISNUMBER(gepModelClass3(A988:AJ988))),#REF!,gepModelClass3(A988:AJ988))</f>
        <v>6.7870353834460388E-5</v>
      </c>
      <c r="AO988" s="2">
        <f>IF(NOT(ISNUMBER(gepModelClass4(A988:AJ988))),#REF!,gepModelClass4(A988:AJ988))</f>
        <v>5.2287268477851597E-4</v>
      </c>
      <c r="AP988" s="2">
        <f>IF(NOT(ISNUMBER(gepModelClass5(A988:AJ988))),#REF!,gepModelClass5(A988:AJ988))</f>
        <v>2.173678823330721E-2</v>
      </c>
      <c r="AQ988" s="2">
        <f>IF(NOT(ISNUMBER(gepModelClass6(A988:AJ988))),#REF!,gepModelClass6(A988:AJ988))</f>
        <v>0.95293269123163005</v>
      </c>
      <c r="AR988" s="3" t="str">
        <f t="shared" si="30"/>
        <v>very_damp_grey_soil</v>
      </c>
      <c r="AS988" s="5" t="s">
        <v>41</v>
      </c>
      <c r="AT988">
        <f t="shared" si="31"/>
        <v>0</v>
      </c>
      <c r="AU988" s="3"/>
      <c r="AV988" s="3"/>
      <c r="AW988" s="1"/>
      <c r="AX988" s="4"/>
      <c r="AY988" s="4"/>
    </row>
    <row r="989" spans="1:51" x14ac:dyDescent="0.25">
      <c r="A989">
        <v>101</v>
      </c>
      <c r="B989">
        <v>112</v>
      </c>
      <c r="C989">
        <v>124</v>
      </c>
      <c r="D989">
        <v>94</v>
      </c>
      <c r="E989">
        <v>96</v>
      </c>
      <c r="F989">
        <v>112</v>
      </c>
      <c r="G989">
        <v>114</v>
      </c>
      <c r="H989">
        <v>90</v>
      </c>
      <c r="I989">
        <v>92</v>
      </c>
      <c r="J989">
        <v>112</v>
      </c>
      <c r="K989">
        <v>114</v>
      </c>
      <c r="L989">
        <v>94</v>
      </c>
      <c r="M989">
        <v>93</v>
      </c>
      <c r="N989">
        <v>111</v>
      </c>
      <c r="O989">
        <v>114</v>
      </c>
      <c r="P989">
        <v>94</v>
      </c>
      <c r="Q989">
        <v>97</v>
      </c>
      <c r="R989">
        <v>115</v>
      </c>
      <c r="S989">
        <v>119</v>
      </c>
      <c r="T989">
        <v>94</v>
      </c>
      <c r="U989">
        <v>97</v>
      </c>
      <c r="V989">
        <v>115</v>
      </c>
      <c r="W989">
        <v>124</v>
      </c>
      <c r="X989">
        <v>94</v>
      </c>
      <c r="Y989">
        <v>88</v>
      </c>
      <c r="Z989">
        <v>111</v>
      </c>
      <c r="AA989">
        <v>111</v>
      </c>
      <c r="AB989">
        <v>91</v>
      </c>
      <c r="AC989">
        <v>92</v>
      </c>
      <c r="AD989">
        <v>115</v>
      </c>
      <c r="AE989">
        <v>120</v>
      </c>
      <c r="AF989">
        <v>94</v>
      </c>
      <c r="AG989">
        <v>92</v>
      </c>
      <c r="AH989">
        <v>115</v>
      </c>
      <c r="AI989">
        <v>120</v>
      </c>
      <c r="AJ989">
        <v>94</v>
      </c>
      <c r="AK989" s="1">
        <v>0</v>
      </c>
      <c r="AL989" s="2">
        <f>IF(NOT(ISNUMBER(gepModelClass1(A989:AJ989))),#REF!,gepModelClass1(A989:AJ989))</f>
        <v>6.4056011677557785E-6</v>
      </c>
      <c r="AM989" s="2">
        <f>IF(NOT(ISNUMBER(gepModelClass2(A989:AJ989))),#REF!,gepModelClass2(A989:AJ989))</f>
        <v>0.12251357724641053</v>
      </c>
      <c r="AN989" s="2">
        <f>IF(NOT(ISNUMBER(gepModelClass3(A989:AJ989))),#REF!,gepModelClass3(A989:AJ989))</f>
        <v>0.99998689016574693</v>
      </c>
      <c r="AO989" s="2">
        <f>IF(NOT(ISNUMBER(gepModelClass4(A989:AJ989))),#REF!,gepModelClass4(A989:AJ989))</f>
        <v>3.474974240072907E-5</v>
      </c>
      <c r="AP989" s="2">
        <f>IF(NOT(ISNUMBER(gepModelClass5(A989:AJ989))),#REF!,gepModelClass5(A989:AJ989))</f>
        <v>8.5278652288355815E-3</v>
      </c>
      <c r="AQ989" s="2">
        <f>IF(NOT(ISNUMBER(gepModelClass6(A989:AJ989))),#REF!,gepModelClass6(A989:AJ989))</f>
        <v>1.6113507271660533E-2</v>
      </c>
      <c r="AR989" s="3" t="str">
        <f t="shared" si="30"/>
        <v>grey_soil</v>
      </c>
      <c r="AS989" s="5" t="s">
        <v>38</v>
      </c>
      <c r="AT989">
        <f t="shared" si="31"/>
        <v>0</v>
      </c>
      <c r="AU989" s="3"/>
      <c r="AV989" s="3"/>
      <c r="AW989" s="1"/>
      <c r="AX989" s="4"/>
      <c r="AY989" s="4"/>
    </row>
    <row r="990" spans="1:51" x14ac:dyDescent="0.25">
      <c r="A990">
        <v>96</v>
      </c>
      <c r="B990">
        <v>112</v>
      </c>
      <c r="C990">
        <v>114</v>
      </c>
      <c r="D990">
        <v>90</v>
      </c>
      <c r="E990">
        <v>92</v>
      </c>
      <c r="F990">
        <v>112</v>
      </c>
      <c r="G990">
        <v>114</v>
      </c>
      <c r="H990">
        <v>94</v>
      </c>
      <c r="I990">
        <v>92</v>
      </c>
      <c r="J990">
        <v>117</v>
      </c>
      <c r="K990">
        <v>119</v>
      </c>
      <c r="L990">
        <v>98</v>
      </c>
      <c r="M990">
        <v>97</v>
      </c>
      <c r="N990">
        <v>115</v>
      </c>
      <c r="O990">
        <v>119</v>
      </c>
      <c r="P990">
        <v>94</v>
      </c>
      <c r="Q990">
        <v>97</v>
      </c>
      <c r="R990">
        <v>115</v>
      </c>
      <c r="S990">
        <v>124</v>
      </c>
      <c r="T990">
        <v>94</v>
      </c>
      <c r="U990">
        <v>97</v>
      </c>
      <c r="V990">
        <v>115</v>
      </c>
      <c r="W990">
        <v>119</v>
      </c>
      <c r="X990">
        <v>94</v>
      </c>
      <c r="Y990">
        <v>92</v>
      </c>
      <c r="Z990">
        <v>115</v>
      </c>
      <c r="AA990">
        <v>120</v>
      </c>
      <c r="AB990">
        <v>94</v>
      </c>
      <c r="AC990">
        <v>92</v>
      </c>
      <c r="AD990">
        <v>115</v>
      </c>
      <c r="AE990">
        <v>120</v>
      </c>
      <c r="AF990">
        <v>94</v>
      </c>
      <c r="AG990">
        <v>88</v>
      </c>
      <c r="AH990">
        <v>106</v>
      </c>
      <c r="AI990">
        <v>111</v>
      </c>
      <c r="AJ990">
        <v>87</v>
      </c>
      <c r="AK990" s="1">
        <v>0</v>
      </c>
      <c r="AL990" s="2">
        <f>IF(NOT(ISNUMBER(gepModelClass1(A990:AJ990))),#REF!,gepModelClass1(A990:AJ990))</f>
        <v>1.6488414614923417E-5</v>
      </c>
      <c r="AM990" s="2">
        <f>IF(NOT(ISNUMBER(gepModelClass2(A990:AJ990))),#REF!,gepModelClass2(A990:AJ990))</f>
        <v>0.12746696169037558</v>
      </c>
      <c r="AN990" s="2">
        <f>IF(NOT(ISNUMBER(gepModelClass3(A990:AJ990))),#REF!,gepModelClass3(A990:AJ990))</f>
        <v>0.99997499072971929</v>
      </c>
      <c r="AO990" s="2">
        <f>IF(NOT(ISNUMBER(gepModelClass4(A990:AJ990))),#REF!,gepModelClass4(A990:AJ990))</f>
        <v>4.8678573217165598E-5</v>
      </c>
      <c r="AP990" s="2">
        <f>IF(NOT(ISNUMBER(gepModelClass5(A990:AJ990))),#REF!,gepModelClass5(A990:AJ990))</f>
        <v>1.009738115918621E-2</v>
      </c>
      <c r="AQ990" s="2">
        <f>IF(NOT(ISNUMBER(gepModelClass6(A990:AJ990))),#REF!,gepModelClass6(A990:AJ990))</f>
        <v>1.4842004580456787E-2</v>
      </c>
      <c r="AR990" s="3" t="str">
        <f t="shared" si="30"/>
        <v>grey_soil</v>
      </c>
      <c r="AS990" s="5" t="s">
        <v>38</v>
      </c>
      <c r="AT990">
        <f t="shared" si="31"/>
        <v>0</v>
      </c>
      <c r="AU990" s="3"/>
      <c r="AV990" s="3"/>
      <c r="AW990" s="1"/>
      <c r="AX990" s="4"/>
      <c r="AY990" s="4"/>
    </row>
    <row r="991" spans="1:51" x14ac:dyDescent="0.25">
      <c r="A991">
        <v>92</v>
      </c>
      <c r="B991">
        <v>112</v>
      </c>
      <c r="C991">
        <v>114</v>
      </c>
      <c r="D991">
        <v>94</v>
      </c>
      <c r="E991">
        <v>92</v>
      </c>
      <c r="F991">
        <v>117</v>
      </c>
      <c r="G991">
        <v>119</v>
      </c>
      <c r="H991">
        <v>98</v>
      </c>
      <c r="I991">
        <v>96</v>
      </c>
      <c r="J991">
        <v>117</v>
      </c>
      <c r="K991">
        <v>130</v>
      </c>
      <c r="L991">
        <v>94</v>
      </c>
      <c r="M991">
        <v>97</v>
      </c>
      <c r="N991">
        <v>115</v>
      </c>
      <c r="O991">
        <v>124</v>
      </c>
      <c r="P991">
        <v>94</v>
      </c>
      <c r="Q991">
        <v>97</v>
      </c>
      <c r="R991">
        <v>115</v>
      </c>
      <c r="S991">
        <v>119</v>
      </c>
      <c r="T991">
        <v>94</v>
      </c>
      <c r="U991">
        <v>93</v>
      </c>
      <c r="V991">
        <v>115</v>
      </c>
      <c r="W991">
        <v>114</v>
      </c>
      <c r="X991">
        <v>90</v>
      </c>
      <c r="Y991">
        <v>92</v>
      </c>
      <c r="Z991">
        <v>115</v>
      </c>
      <c r="AA991">
        <v>120</v>
      </c>
      <c r="AB991">
        <v>94</v>
      </c>
      <c r="AC991">
        <v>88</v>
      </c>
      <c r="AD991">
        <v>106</v>
      </c>
      <c r="AE991">
        <v>111</v>
      </c>
      <c r="AF991">
        <v>87</v>
      </c>
      <c r="AG991">
        <v>84</v>
      </c>
      <c r="AH991">
        <v>94</v>
      </c>
      <c r="AI991">
        <v>102</v>
      </c>
      <c r="AJ991">
        <v>76</v>
      </c>
      <c r="AK991" s="1">
        <v>0</v>
      </c>
      <c r="AL991" s="2">
        <f>IF(NOT(ISNUMBER(gepModelClass1(A991:AJ991))),#REF!,gepModelClass1(A991:AJ991))</f>
        <v>3.6348443316644623E-5</v>
      </c>
      <c r="AM991" s="2">
        <f>IF(NOT(ISNUMBER(gepModelClass2(A991:AJ991))),#REF!,gepModelClass2(A991:AJ991))</f>
        <v>0.12732512611779817</v>
      </c>
      <c r="AN991" s="2">
        <f>IF(NOT(ISNUMBER(gepModelClass3(A991:AJ991))),#REF!,gepModelClass3(A991:AJ991))</f>
        <v>0.99981898275840675</v>
      </c>
      <c r="AO991" s="2">
        <f>IF(NOT(ISNUMBER(gepModelClass4(A991:AJ991))),#REF!,gepModelClass4(A991:AJ991))</f>
        <v>6.0740605037549106E-5</v>
      </c>
      <c r="AP991" s="2">
        <f>IF(NOT(ISNUMBER(gepModelClass5(A991:AJ991))),#REF!,gepModelClass5(A991:AJ991))</f>
        <v>1.1101814089592495E-2</v>
      </c>
      <c r="AQ991" s="2">
        <f>IF(NOT(ISNUMBER(gepModelClass6(A991:AJ991))),#REF!,gepModelClass6(A991:AJ991))</f>
        <v>4.5946701955665529E-3</v>
      </c>
      <c r="AR991" s="3" t="str">
        <f t="shared" si="30"/>
        <v>grey_soil</v>
      </c>
      <c r="AS991" s="5" t="s">
        <v>38</v>
      </c>
      <c r="AT991">
        <f t="shared" si="31"/>
        <v>0</v>
      </c>
      <c r="AU991" s="3"/>
      <c r="AV991" s="3"/>
      <c r="AW991" s="1"/>
      <c r="AX991" s="4"/>
      <c r="AY991" s="4"/>
    </row>
    <row r="992" spans="1:51" x14ac:dyDescent="0.25">
      <c r="A992">
        <v>92</v>
      </c>
      <c r="B992">
        <v>99</v>
      </c>
      <c r="C992">
        <v>105</v>
      </c>
      <c r="D992">
        <v>86</v>
      </c>
      <c r="E992">
        <v>83</v>
      </c>
      <c r="F992">
        <v>99</v>
      </c>
      <c r="G992">
        <v>101</v>
      </c>
      <c r="H992">
        <v>75</v>
      </c>
      <c r="I992">
        <v>79</v>
      </c>
      <c r="J992">
        <v>91</v>
      </c>
      <c r="K992">
        <v>97</v>
      </c>
      <c r="L992">
        <v>75</v>
      </c>
      <c r="M992">
        <v>82</v>
      </c>
      <c r="N992">
        <v>88</v>
      </c>
      <c r="O992">
        <v>89</v>
      </c>
      <c r="P992">
        <v>73</v>
      </c>
      <c r="Q992">
        <v>78</v>
      </c>
      <c r="R992">
        <v>92</v>
      </c>
      <c r="S992">
        <v>93</v>
      </c>
      <c r="T992">
        <v>80</v>
      </c>
      <c r="U992">
        <v>78</v>
      </c>
      <c r="V992">
        <v>92</v>
      </c>
      <c r="W992">
        <v>101</v>
      </c>
      <c r="X992">
        <v>76</v>
      </c>
      <c r="Y992">
        <v>76</v>
      </c>
      <c r="Z992">
        <v>89</v>
      </c>
      <c r="AA992">
        <v>98</v>
      </c>
      <c r="AB992">
        <v>76</v>
      </c>
      <c r="AC992">
        <v>80</v>
      </c>
      <c r="AD992">
        <v>89</v>
      </c>
      <c r="AE992">
        <v>94</v>
      </c>
      <c r="AF992">
        <v>79</v>
      </c>
      <c r="AG992">
        <v>80</v>
      </c>
      <c r="AH992">
        <v>89</v>
      </c>
      <c r="AI992">
        <v>98</v>
      </c>
      <c r="AJ992">
        <v>79</v>
      </c>
      <c r="AK992" s="1">
        <v>0</v>
      </c>
      <c r="AL992" s="2">
        <f>IF(NOT(ISNUMBER(gepModelClass1(A992:AJ992))),#REF!,gepModelClass1(A992:AJ992))</f>
        <v>6.3155296752220261E-6</v>
      </c>
      <c r="AM992" s="2">
        <f>IF(NOT(ISNUMBER(gepModelClass2(A992:AJ992))),#REF!,gepModelClass2(A992:AJ992))</f>
        <v>0.96430796250364281</v>
      </c>
      <c r="AN992" s="2">
        <f>IF(NOT(ISNUMBER(gepModelClass3(A992:AJ992))),#REF!,gepModelClass3(A992:AJ992))</f>
        <v>0.80783260493265796</v>
      </c>
      <c r="AO992" s="2">
        <f>IF(NOT(ISNUMBER(gepModelClass4(A992:AJ992))),#REF!,gepModelClass4(A992:AJ992))</f>
        <v>1.4771766737072594E-4</v>
      </c>
      <c r="AP992" s="2">
        <f>IF(NOT(ISNUMBER(gepModelClass5(A992:AJ992))),#REF!,gepModelClass5(A992:AJ992))</f>
        <v>9.8371579668019224E-3</v>
      </c>
      <c r="AQ992" s="2">
        <f>IF(NOT(ISNUMBER(gepModelClass6(A992:AJ992))),#REF!,gepModelClass6(A992:AJ992))</f>
        <v>0.85834243251906417</v>
      </c>
      <c r="AR992" s="3" t="str">
        <f t="shared" si="30"/>
        <v>damp_grey_soil</v>
      </c>
      <c r="AS992" s="5" t="s">
        <v>39</v>
      </c>
      <c r="AT992">
        <f t="shared" si="31"/>
        <v>0</v>
      </c>
      <c r="AU992" s="3"/>
      <c r="AV992" s="3"/>
      <c r="AW992" s="1"/>
      <c r="AX992" s="4"/>
      <c r="AY992" s="4"/>
    </row>
    <row r="993" spans="1:51" x14ac:dyDescent="0.25">
      <c r="A993">
        <v>83</v>
      </c>
      <c r="B993">
        <v>91</v>
      </c>
      <c r="C993">
        <v>97</v>
      </c>
      <c r="D993">
        <v>79</v>
      </c>
      <c r="E993">
        <v>83</v>
      </c>
      <c r="F993">
        <v>91</v>
      </c>
      <c r="G993">
        <v>101</v>
      </c>
      <c r="H993">
        <v>79</v>
      </c>
      <c r="I993">
        <v>79</v>
      </c>
      <c r="J993">
        <v>95</v>
      </c>
      <c r="K993">
        <v>93</v>
      </c>
      <c r="L993">
        <v>75</v>
      </c>
      <c r="M993">
        <v>82</v>
      </c>
      <c r="N993">
        <v>92</v>
      </c>
      <c r="O993">
        <v>101</v>
      </c>
      <c r="P993">
        <v>80</v>
      </c>
      <c r="Q993">
        <v>78</v>
      </c>
      <c r="R993">
        <v>88</v>
      </c>
      <c r="S993">
        <v>93</v>
      </c>
      <c r="T993">
        <v>76</v>
      </c>
      <c r="U993">
        <v>78</v>
      </c>
      <c r="V993">
        <v>92</v>
      </c>
      <c r="W993">
        <v>93</v>
      </c>
      <c r="X993">
        <v>76</v>
      </c>
      <c r="Y993">
        <v>84</v>
      </c>
      <c r="Z993">
        <v>94</v>
      </c>
      <c r="AA993">
        <v>98</v>
      </c>
      <c r="AB993">
        <v>76</v>
      </c>
      <c r="AC993">
        <v>76</v>
      </c>
      <c r="AD993">
        <v>85</v>
      </c>
      <c r="AE993">
        <v>90</v>
      </c>
      <c r="AF993">
        <v>72</v>
      </c>
      <c r="AG993">
        <v>76</v>
      </c>
      <c r="AH993">
        <v>85</v>
      </c>
      <c r="AI993">
        <v>90</v>
      </c>
      <c r="AJ993">
        <v>72</v>
      </c>
      <c r="AK993" s="1">
        <v>0</v>
      </c>
      <c r="AL993" s="2">
        <f>IF(NOT(ISNUMBER(gepModelClass1(A993:AJ993))),#REF!,gepModelClass1(A993:AJ993))</f>
        <v>7.5146316512563153E-6</v>
      </c>
      <c r="AM993" s="2">
        <f>IF(NOT(ISNUMBER(gepModelClass2(A993:AJ993))),#REF!,gepModelClass2(A993:AJ993))</f>
        <v>0.97634121075508462</v>
      </c>
      <c r="AN993" s="2">
        <f>IF(NOT(ISNUMBER(gepModelClass3(A993:AJ993))),#REF!,gepModelClass3(A993:AJ993))</f>
        <v>0.43197367587340413</v>
      </c>
      <c r="AO993" s="2">
        <f>IF(NOT(ISNUMBER(gepModelClass4(A993:AJ993))),#REF!,gepModelClass4(A993:AJ993))</f>
        <v>6.5272076818270421E-5</v>
      </c>
      <c r="AP993" s="2">
        <f>IF(NOT(ISNUMBER(gepModelClass5(A993:AJ993))),#REF!,gepModelClass5(A993:AJ993))</f>
        <v>1.1127196714607808E-2</v>
      </c>
      <c r="AQ993" s="2">
        <f>IF(NOT(ISNUMBER(gepModelClass6(A993:AJ993))),#REF!,gepModelClass6(A993:AJ993))</f>
        <v>0.25309692603018935</v>
      </c>
      <c r="AR993" s="3" t="str">
        <f t="shared" si="30"/>
        <v>damp_grey_soil</v>
      </c>
      <c r="AS993" s="5" t="s">
        <v>39</v>
      </c>
      <c r="AT993">
        <f t="shared" si="31"/>
        <v>0</v>
      </c>
      <c r="AU993" s="3"/>
      <c r="AV993" s="3"/>
      <c r="AW993" s="1"/>
      <c r="AX993" s="4"/>
      <c r="AY993" s="4"/>
    </row>
    <row r="994" spans="1:51" x14ac:dyDescent="0.25">
      <c r="A994">
        <v>79</v>
      </c>
      <c r="B994">
        <v>95</v>
      </c>
      <c r="C994">
        <v>93</v>
      </c>
      <c r="D994">
        <v>75</v>
      </c>
      <c r="E994">
        <v>79</v>
      </c>
      <c r="F994">
        <v>95</v>
      </c>
      <c r="G994">
        <v>93</v>
      </c>
      <c r="H994">
        <v>75</v>
      </c>
      <c r="I994">
        <v>71</v>
      </c>
      <c r="J994">
        <v>77</v>
      </c>
      <c r="K994">
        <v>93</v>
      </c>
      <c r="L994">
        <v>79</v>
      </c>
      <c r="M994">
        <v>78</v>
      </c>
      <c r="N994">
        <v>92</v>
      </c>
      <c r="O994">
        <v>93</v>
      </c>
      <c r="P994">
        <v>76</v>
      </c>
      <c r="Q994">
        <v>78</v>
      </c>
      <c r="R994">
        <v>88</v>
      </c>
      <c r="S994">
        <v>97</v>
      </c>
      <c r="T994">
        <v>80</v>
      </c>
      <c r="U994">
        <v>78</v>
      </c>
      <c r="V994">
        <v>88</v>
      </c>
      <c r="W994">
        <v>93</v>
      </c>
      <c r="X994">
        <v>76</v>
      </c>
      <c r="Y994">
        <v>76</v>
      </c>
      <c r="Z994">
        <v>85</v>
      </c>
      <c r="AA994">
        <v>90</v>
      </c>
      <c r="AB994">
        <v>72</v>
      </c>
      <c r="AC994">
        <v>76</v>
      </c>
      <c r="AD994">
        <v>85</v>
      </c>
      <c r="AE994">
        <v>90</v>
      </c>
      <c r="AF994">
        <v>76</v>
      </c>
      <c r="AG994">
        <v>80</v>
      </c>
      <c r="AH994">
        <v>89</v>
      </c>
      <c r="AI994">
        <v>94</v>
      </c>
      <c r="AJ994">
        <v>76</v>
      </c>
      <c r="AK994" s="1">
        <v>0</v>
      </c>
      <c r="AL994" s="2">
        <f>IF(NOT(ISNUMBER(gepModelClass1(A994:AJ994))),#REF!,gepModelClass1(A994:AJ994))</f>
        <v>8.2367080988064565E-6</v>
      </c>
      <c r="AM994" s="2">
        <f>IF(NOT(ISNUMBER(gepModelClass2(A994:AJ994))),#REF!,gepModelClass2(A994:AJ994))</f>
        <v>0.90339719654763162</v>
      </c>
      <c r="AN994" s="2">
        <f>IF(NOT(ISNUMBER(gepModelClass3(A994:AJ994))),#REF!,gepModelClass3(A994:AJ994))</f>
        <v>0.21629149989318441</v>
      </c>
      <c r="AO994" s="2">
        <f>IF(NOT(ISNUMBER(gepModelClass4(A994:AJ994))),#REF!,gepModelClass4(A994:AJ994))</f>
        <v>1.778810144081306E-4</v>
      </c>
      <c r="AP994" s="2">
        <f>IF(NOT(ISNUMBER(gepModelClass5(A994:AJ994))),#REF!,gepModelClass5(A994:AJ994))</f>
        <v>7.7629605103339792E-3</v>
      </c>
      <c r="AQ994" s="2">
        <f>IF(NOT(ISNUMBER(gepModelClass6(A994:AJ994))),#REF!,gepModelClass6(A994:AJ994))</f>
        <v>0.21110752030011906</v>
      </c>
      <c r="AR994" s="3" t="str">
        <f t="shared" si="30"/>
        <v>damp_grey_soil</v>
      </c>
      <c r="AS994" s="5" t="s">
        <v>39</v>
      </c>
      <c r="AT994">
        <f t="shared" si="31"/>
        <v>0</v>
      </c>
      <c r="AU994" s="3"/>
      <c r="AV994" s="3"/>
      <c r="AW994" s="1"/>
      <c r="AX994" s="4"/>
      <c r="AY994" s="4"/>
    </row>
    <row r="995" spans="1:51" x14ac:dyDescent="0.25">
      <c r="A995">
        <v>79</v>
      </c>
      <c r="B995">
        <v>95</v>
      </c>
      <c r="C995">
        <v>93</v>
      </c>
      <c r="D995">
        <v>75</v>
      </c>
      <c r="E995">
        <v>71</v>
      </c>
      <c r="F995">
        <v>77</v>
      </c>
      <c r="G995">
        <v>93</v>
      </c>
      <c r="H995">
        <v>79</v>
      </c>
      <c r="I995">
        <v>56</v>
      </c>
      <c r="J995">
        <v>42</v>
      </c>
      <c r="K995">
        <v>114</v>
      </c>
      <c r="L995">
        <v>120</v>
      </c>
      <c r="M995">
        <v>78</v>
      </c>
      <c r="N995">
        <v>88</v>
      </c>
      <c r="O995">
        <v>97</v>
      </c>
      <c r="P995">
        <v>80</v>
      </c>
      <c r="Q995">
        <v>78</v>
      </c>
      <c r="R995">
        <v>88</v>
      </c>
      <c r="S995">
        <v>93</v>
      </c>
      <c r="T995">
        <v>76</v>
      </c>
      <c r="U995">
        <v>63</v>
      </c>
      <c r="V995">
        <v>63</v>
      </c>
      <c r="W995">
        <v>101</v>
      </c>
      <c r="X995">
        <v>90</v>
      </c>
      <c r="Y995">
        <v>76</v>
      </c>
      <c r="Z995">
        <v>85</v>
      </c>
      <c r="AA995">
        <v>90</v>
      </c>
      <c r="AB995">
        <v>76</v>
      </c>
      <c r="AC995">
        <v>80</v>
      </c>
      <c r="AD995">
        <v>89</v>
      </c>
      <c r="AE995">
        <v>94</v>
      </c>
      <c r="AF995">
        <v>76</v>
      </c>
      <c r="AG995">
        <v>72</v>
      </c>
      <c r="AH995">
        <v>81</v>
      </c>
      <c r="AI995">
        <v>94</v>
      </c>
      <c r="AJ995">
        <v>76</v>
      </c>
      <c r="AK995" s="1">
        <v>0</v>
      </c>
      <c r="AL995" s="2">
        <f>IF(NOT(ISNUMBER(gepModelClass1(A995:AJ995))),#REF!,gepModelClass1(A995:AJ995))</f>
        <v>0.19354037948129194</v>
      </c>
      <c r="AM995" s="2">
        <f>IF(NOT(ISNUMBER(gepModelClass2(A995:AJ995))),#REF!,gepModelClass2(A995:AJ995))</f>
        <v>0.34402746061778244</v>
      </c>
      <c r="AN995" s="2">
        <f>IF(NOT(ISNUMBER(gepModelClass3(A995:AJ995))),#REF!,gepModelClass3(A995:AJ995))</f>
        <v>8.7553149066895694E-2</v>
      </c>
      <c r="AO995" s="2">
        <f>IF(NOT(ISNUMBER(gepModelClass4(A995:AJ995))),#REF!,gepModelClass4(A995:AJ995))</f>
        <v>1.5889964227945569E-5</v>
      </c>
      <c r="AP995" s="2">
        <f>IF(NOT(ISNUMBER(gepModelClass5(A995:AJ995))),#REF!,gepModelClass5(A995:AJ995))</f>
        <v>0.77038038651936935</v>
      </c>
      <c r="AQ995" s="2">
        <f>IF(NOT(ISNUMBER(gepModelClass6(A995:AJ995))),#REF!,gepModelClass6(A995:AJ995))</f>
        <v>1.9908163575496858E-2</v>
      </c>
      <c r="AR995" s="3" t="str">
        <f t="shared" si="30"/>
        <v>soil_with_vegetation_stubble</v>
      </c>
      <c r="AS995" s="5" t="s">
        <v>42</v>
      </c>
      <c r="AT995">
        <f t="shared" si="31"/>
        <v>1</v>
      </c>
      <c r="AU995" s="3"/>
      <c r="AV995" s="3"/>
      <c r="AW995" s="1"/>
      <c r="AX995" s="4"/>
      <c r="AY995" s="4"/>
    </row>
    <row r="996" spans="1:51" x14ac:dyDescent="0.25">
      <c r="A996">
        <v>71</v>
      </c>
      <c r="B996">
        <v>77</v>
      </c>
      <c r="C996">
        <v>93</v>
      </c>
      <c r="D996">
        <v>79</v>
      </c>
      <c r="E996">
        <v>56</v>
      </c>
      <c r="F996">
        <v>42</v>
      </c>
      <c r="G996">
        <v>114</v>
      </c>
      <c r="H996">
        <v>120</v>
      </c>
      <c r="I996">
        <v>42</v>
      </c>
      <c r="J996">
        <v>32</v>
      </c>
      <c r="K996">
        <v>130</v>
      </c>
      <c r="L996">
        <v>146</v>
      </c>
      <c r="M996">
        <v>78</v>
      </c>
      <c r="N996">
        <v>88</v>
      </c>
      <c r="O996">
        <v>93</v>
      </c>
      <c r="P996">
        <v>76</v>
      </c>
      <c r="Q996">
        <v>63</v>
      </c>
      <c r="R996">
        <v>63</v>
      </c>
      <c r="S996">
        <v>101</v>
      </c>
      <c r="T996">
        <v>90</v>
      </c>
      <c r="U996">
        <v>47</v>
      </c>
      <c r="V996">
        <v>37</v>
      </c>
      <c r="W996">
        <v>119</v>
      </c>
      <c r="X996">
        <v>133</v>
      </c>
      <c r="Y996">
        <v>80</v>
      </c>
      <c r="Z996">
        <v>89</v>
      </c>
      <c r="AA996">
        <v>94</v>
      </c>
      <c r="AB996">
        <v>76</v>
      </c>
      <c r="AC996">
        <v>72</v>
      </c>
      <c r="AD996">
        <v>81</v>
      </c>
      <c r="AE996">
        <v>94</v>
      </c>
      <c r="AF996">
        <v>76</v>
      </c>
      <c r="AG996">
        <v>57</v>
      </c>
      <c r="AH996">
        <v>49</v>
      </c>
      <c r="AI996">
        <v>115</v>
      </c>
      <c r="AJ996">
        <v>113</v>
      </c>
      <c r="AK996" s="1">
        <v>0</v>
      </c>
      <c r="AL996" s="2">
        <f>IF(NOT(ISNUMBER(gepModelClass1(A996:AJ996))),#REF!,gepModelClass1(A996:AJ996))</f>
        <v>0.99897079113409482</v>
      </c>
      <c r="AM996" s="2">
        <f>IF(NOT(ISNUMBER(gepModelClass2(A996:AJ996))),#REF!,gepModelClass2(A996:AJ996))</f>
        <v>0.13998850025507512</v>
      </c>
      <c r="AN996" s="2">
        <f>IF(NOT(ISNUMBER(gepModelClass3(A996:AJ996))),#REF!,gepModelClass3(A996:AJ996))</f>
        <v>3.2180263178405158E-3</v>
      </c>
      <c r="AO996" s="2">
        <f>IF(NOT(ISNUMBER(gepModelClass4(A996:AJ996))),#REF!,gepModelClass4(A996:AJ996))</f>
        <v>0.14152079015351771</v>
      </c>
      <c r="AP996" s="2">
        <f>IF(NOT(ISNUMBER(gepModelClass5(A996:AJ996))),#REF!,gepModelClass5(A996:AJ996))</f>
        <v>7.8205447533703648E-2</v>
      </c>
      <c r="AQ996" s="2">
        <f>IF(NOT(ISNUMBER(gepModelClass6(A996:AJ996))),#REF!,gepModelClass6(A996:AJ996))</f>
        <v>4.0839100275783004E-2</v>
      </c>
      <c r="AR996" s="3" t="str">
        <f t="shared" si="30"/>
        <v>cotton_crop</v>
      </c>
      <c r="AS996" s="5" t="s">
        <v>42</v>
      </c>
      <c r="AT996">
        <f t="shared" si="31"/>
        <v>0</v>
      </c>
      <c r="AU996" s="3"/>
      <c r="AV996" s="3"/>
      <c r="AW996" s="1"/>
      <c r="AX996" s="4"/>
      <c r="AY996" s="4"/>
    </row>
    <row r="997" spans="1:51" x14ac:dyDescent="0.25">
      <c r="A997">
        <v>56</v>
      </c>
      <c r="B997">
        <v>42</v>
      </c>
      <c r="C997">
        <v>114</v>
      </c>
      <c r="D997">
        <v>120</v>
      </c>
      <c r="E997">
        <v>42</v>
      </c>
      <c r="F997">
        <v>32</v>
      </c>
      <c r="G997">
        <v>130</v>
      </c>
      <c r="H997">
        <v>146</v>
      </c>
      <c r="I997">
        <v>42</v>
      </c>
      <c r="J997">
        <v>34</v>
      </c>
      <c r="K997">
        <v>130</v>
      </c>
      <c r="L997">
        <v>142</v>
      </c>
      <c r="M997">
        <v>63</v>
      </c>
      <c r="N997">
        <v>63</v>
      </c>
      <c r="O997">
        <v>101</v>
      </c>
      <c r="P997">
        <v>90</v>
      </c>
      <c r="Q997">
        <v>47</v>
      </c>
      <c r="R997">
        <v>37</v>
      </c>
      <c r="S997">
        <v>119</v>
      </c>
      <c r="T997">
        <v>133</v>
      </c>
      <c r="U997">
        <v>44</v>
      </c>
      <c r="V997">
        <v>34</v>
      </c>
      <c r="W997">
        <v>124</v>
      </c>
      <c r="X997">
        <v>143</v>
      </c>
      <c r="Y997">
        <v>72</v>
      </c>
      <c r="Z997">
        <v>81</v>
      </c>
      <c r="AA997">
        <v>94</v>
      </c>
      <c r="AB997">
        <v>76</v>
      </c>
      <c r="AC997">
        <v>57</v>
      </c>
      <c r="AD997">
        <v>49</v>
      </c>
      <c r="AE997">
        <v>115</v>
      </c>
      <c r="AF997">
        <v>113</v>
      </c>
      <c r="AG997">
        <v>47</v>
      </c>
      <c r="AH997">
        <v>31</v>
      </c>
      <c r="AI997">
        <v>131</v>
      </c>
      <c r="AJ997">
        <v>142</v>
      </c>
      <c r="AK997" s="1">
        <v>0</v>
      </c>
      <c r="AL997" s="2">
        <f>IF(NOT(ISNUMBER(gepModelClass1(A997:AJ997))),#REF!,gepModelClass1(A997:AJ997))</f>
        <v>0.99980719269288176</v>
      </c>
      <c r="AM997" s="2">
        <f>IF(NOT(ISNUMBER(gepModelClass2(A997:AJ997))),#REF!,gepModelClass2(A997:AJ997))</f>
        <v>0.1301241531617999</v>
      </c>
      <c r="AN997" s="2">
        <f>IF(NOT(ISNUMBER(gepModelClass3(A997:AJ997))),#REF!,gepModelClass3(A997:AJ997))</f>
        <v>8.1445533381595514E-5</v>
      </c>
      <c r="AO997" s="2">
        <f>IF(NOT(ISNUMBER(gepModelClass4(A997:AJ997))),#REF!,gepModelClass4(A997:AJ997))</f>
        <v>1.5910798708814499E-4</v>
      </c>
      <c r="AP997" s="2">
        <f>IF(NOT(ISNUMBER(gepModelClass5(A997:AJ997))),#REF!,gepModelClass5(A997:AJ997))</f>
        <v>9.1672937312223934E-3</v>
      </c>
      <c r="AQ997" s="2">
        <f>IF(NOT(ISNUMBER(gepModelClass6(A997:AJ997))),#REF!,gepModelClass6(A997:AJ997))</f>
        <v>7.6890808931346895E-4</v>
      </c>
      <c r="AR997" s="3" t="str">
        <f t="shared" si="30"/>
        <v>cotton_crop</v>
      </c>
      <c r="AS997" s="5" t="s">
        <v>42</v>
      </c>
      <c r="AT997">
        <f t="shared" si="31"/>
        <v>0</v>
      </c>
      <c r="AU997" s="3"/>
      <c r="AV997" s="3"/>
      <c r="AW997" s="1"/>
      <c r="AX997" s="4"/>
      <c r="AY997" s="4"/>
    </row>
    <row r="998" spans="1:51" x14ac:dyDescent="0.25">
      <c r="A998">
        <v>42</v>
      </c>
      <c r="B998">
        <v>32</v>
      </c>
      <c r="C998">
        <v>130</v>
      </c>
      <c r="D998">
        <v>146</v>
      </c>
      <c r="E998">
        <v>42</v>
      </c>
      <c r="F998">
        <v>34</v>
      </c>
      <c r="G998">
        <v>130</v>
      </c>
      <c r="H998">
        <v>142</v>
      </c>
      <c r="I998">
        <v>46</v>
      </c>
      <c r="J998">
        <v>32</v>
      </c>
      <c r="K998">
        <v>130</v>
      </c>
      <c r="L998">
        <v>142</v>
      </c>
      <c r="M998">
        <v>47</v>
      </c>
      <c r="N998">
        <v>37</v>
      </c>
      <c r="O998">
        <v>119</v>
      </c>
      <c r="P998">
        <v>133</v>
      </c>
      <c r="Q998">
        <v>44</v>
      </c>
      <c r="R998">
        <v>34</v>
      </c>
      <c r="S998">
        <v>124</v>
      </c>
      <c r="T998">
        <v>143</v>
      </c>
      <c r="U998">
        <v>44</v>
      </c>
      <c r="V998">
        <v>34</v>
      </c>
      <c r="W998">
        <v>129</v>
      </c>
      <c r="X998">
        <v>143</v>
      </c>
      <c r="Y998">
        <v>57</v>
      </c>
      <c r="Z998">
        <v>49</v>
      </c>
      <c r="AA998">
        <v>115</v>
      </c>
      <c r="AB998">
        <v>113</v>
      </c>
      <c r="AC998">
        <v>47</v>
      </c>
      <c r="AD998">
        <v>31</v>
      </c>
      <c r="AE998">
        <v>131</v>
      </c>
      <c r="AF998">
        <v>142</v>
      </c>
      <c r="AG998">
        <v>44</v>
      </c>
      <c r="AH998">
        <v>31</v>
      </c>
      <c r="AI998">
        <v>131</v>
      </c>
      <c r="AJ998">
        <v>142</v>
      </c>
      <c r="AK998" s="1">
        <v>0</v>
      </c>
      <c r="AL998" s="2">
        <f>IF(NOT(ISNUMBER(gepModelClass1(A998:AJ998))),#REF!,gepModelClass1(A998:AJ998))</f>
        <v>0.99999992521775327</v>
      </c>
      <c r="AM998" s="2">
        <f>IF(NOT(ISNUMBER(gepModelClass2(A998:AJ998))),#REF!,gepModelClass2(A998:AJ998))</f>
        <v>4.25298263950944E-3</v>
      </c>
      <c r="AN998" s="2">
        <f>IF(NOT(ISNUMBER(gepModelClass3(A998:AJ998))),#REF!,gepModelClass3(A998:AJ998))</f>
        <v>2.0877269880352306E-5</v>
      </c>
      <c r="AO998" s="2">
        <f>IF(NOT(ISNUMBER(gepModelClass4(A998:AJ998))),#REF!,gepModelClass4(A998:AJ998))</f>
        <v>5.5052360675016519E-5</v>
      </c>
      <c r="AP998" s="2">
        <f>IF(NOT(ISNUMBER(gepModelClass5(A998:AJ998))),#REF!,gepModelClass5(A998:AJ998))</f>
        <v>1.3727305466825572E-2</v>
      </c>
      <c r="AQ998" s="2">
        <f>IF(NOT(ISNUMBER(gepModelClass6(A998:AJ998))),#REF!,gepModelClass6(A998:AJ998))</f>
        <v>2.9920714427888019E-5</v>
      </c>
      <c r="AR998" s="3" t="str">
        <f t="shared" si="30"/>
        <v>cotton_crop</v>
      </c>
      <c r="AS998" s="5" t="s">
        <v>42</v>
      </c>
      <c r="AT998">
        <f t="shared" si="31"/>
        <v>0</v>
      </c>
      <c r="AU998" s="3"/>
      <c r="AV998" s="3"/>
      <c r="AW998" s="1"/>
      <c r="AX998" s="4"/>
      <c r="AY998" s="4"/>
    </row>
    <row r="999" spans="1:51" x14ac:dyDescent="0.25">
      <c r="A999">
        <v>42</v>
      </c>
      <c r="B999">
        <v>34</v>
      </c>
      <c r="C999">
        <v>130</v>
      </c>
      <c r="D999">
        <v>142</v>
      </c>
      <c r="E999">
        <v>46</v>
      </c>
      <c r="F999">
        <v>32</v>
      </c>
      <c r="G999">
        <v>130</v>
      </c>
      <c r="H999">
        <v>142</v>
      </c>
      <c r="I999">
        <v>46</v>
      </c>
      <c r="J999">
        <v>32</v>
      </c>
      <c r="K999">
        <v>135</v>
      </c>
      <c r="L999">
        <v>142</v>
      </c>
      <c r="M999">
        <v>44</v>
      </c>
      <c r="N999">
        <v>34</v>
      </c>
      <c r="O999">
        <v>124</v>
      </c>
      <c r="P999">
        <v>143</v>
      </c>
      <c r="Q999">
        <v>44</v>
      </c>
      <c r="R999">
        <v>34</v>
      </c>
      <c r="S999">
        <v>129</v>
      </c>
      <c r="T999">
        <v>143</v>
      </c>
      <c r="U999">
        <v>44</v>
      </c>
      <c r="V999">
        <v>31</v>
      </c>
      <c r="W999">
        <v>124</v>
      </c>
      <c r="X999">
        <v>143</v>
      </c>
      <c r="Y999">
        <v>47</v>
      </c>
      <c r="Z999">
        <v>31</v>
      </c>
      <c r="AA999">
        <v>131</v>
      </c>
      <c r="AB999">
        <v>142</v>
      </c>
      <c r="AC999">
        <v>44</v>
      </c>
      <c r="AD999">
        <v>31</v>
      </c>
      <c r="AE999">
        <v>131</v>
      </c>
      <c r="AF999">
        <v>142</v>
      </c>
      <c r="AG999">
        <v>47</v>
      </c>
      <c r="AH999">
        <v>31</v>
      </c>
      <c r="AI999">
        <v>131</v>
      </c>
      <c r="AJ999">
        <v>139</v>
      </c>
      <c r="AK999" s="1">
        <v>0</v>
      </c>
      <c r="AL999" s="2">
        <f>IF(NOT(ISNUMBER(gepModelClass1(A999:AJ999))),#REF!,gepModelClass1(A999:AJ999))</f>
        <v>0.99999999927095884</v>
      </c>
      <c r="AM999" s="2">
        <f>IF(NOT(ISNUMBER(gepModelClass2(A999:AJ999))),#REF!,gepModelClass2(A999:AJ999))</f>
        <v>1.4224455374830004E-3</v>
      </c>
      <c r="AN999" s="2">
        <f>IF(NOT(ISNUMBER(gepModelClass3(A999:AJ999))),#REF!,gepModelClass3(A999:AJ999))</f>
        <v>2.4794010636527073E-5</v>
      </c>
      <c r="AO999" s="2">
        <f>IF(NOT(ISNUMBER(gepModelClass4(A999:AJ999))),#REF!,gepModelClass4(A999:AJ999))</f>
        <v>3.6460156825432164E-5</v>
      </c>
      <c r="AP999" s="2">
        <f>IF(NOT(ISNUMBER(gepModelClass5(A999:AJ999))),#REF!,gepModelClass5(A999:AJ999))</f>
        <v>3.296947640278216E-3</v>
      </c>
      <c r="AQ999" s="2">
        <f>IF(NOT(ISNUMBER(gepModelClass6(A999:AJ999))),#REF!,gepModelClass6(A999:AJ999))</f>
        <v>2.770244042315865E-5</v>
      </c>
      <c r="AR999" s="3" t="str">
        <f t="shared" si="30"/>
        <v>cotton_crop</v>
      </c>
      <c r="AS999" s="5" t="s">
        <v>42</v>
      </c>
      <c r="AT999">
        <f t="shared" si="31"/>
        <v>0</v>
      </c>
      <c r="AU999" s="3"/>
      <c r="AV999" s="3"/>
      <c r="AW999" s="1"/>
      <c r="AX999" s="4"/>
      <c r="AY999" s="4"/>
    </row>
    <row r="1000" spans="1:51" x14ac:dyDescent="0.25">
      <c r="A1000">
        <v>46</v>
      </c>
      <c r="B1000">
        <v>32</v>
      </c>
      <c r="C1000">
        <v>130</v>
      </c>
      <c r="D1000">
        <v>142</v>
      </c>
      <c r="E1000">
        <v>46</v>
      </c>
      <c r="F1000">
        <v>32</v>
      </c>
      <c r="G1000">
        <v>135</v>
      </c>
      <c r="H1000">
        <v>142</v>
      </c>
      <c r="I1000">
        <v>46</v>
      </c>
      <c r="J1000">
        <v>32</v>
      </c>
      <c r="K1000">
        <v>130</v>
      </c>
      <c r="L1000">
        <v>142</v>
      </c>
      <c r="M1000">
        <v>44</v>
      </c>
      <c r="N1000">
        <v>34</v>
      </c>
      <c r="O1000">
        <v>129</v>
      </c>
      <c r="P1000">
        <v>143</v>
      </c>
      <c r="Q1000">
        <v>44</v>
      </c>
      <c r="R1000">
        <v>31</v>
      </c>
      <c r="S1000">
        <v>124</v>
      </c>
      <c r="T1000">
        <v>143</v>
      </c>
      <c r="U1000">
        <v>44</v>
      </c>
      <c r="V1000">
        <v>34</v>
      </c>
      <c r="W1000">
        <v>119</v>
      </c>
      <c r="X1000">
        <v>140</v>
      </c>
      <c r="Y1000">
        <v>44</v>
      </c>
      <c r="Z1000">
        <v>31</v>
      </c>
      <c r="AA1000">
        <v>131</v>
      </c>
      <c r="AB1000">
        <v>142</v>
      </c>
      <c r="AC1000">
        <v>47</v>
      </c>
      <c r="AD1000">
        <v>31</v>
      </c>
      <c r="AE1000">
        <v>131</v>
      </c>
      <c r="AF1000">
        <v>139</v>
      </c>
      <c r="AG1000">
        <v>47</v>
      </c>
      <c r="AH1000">
        <v>31</v>
      </c>
      <c r="AI1000">
        <v>131</v>
      </c>
      <c r="AJ1000">
        <v>139</v>
      </c>
      <c r="AK1000" s="1">
        <v>0</v>
      </c>
      <c r="AL1000" s="2">
        <f>IF(NOT(ISNUMBER(gepModelClass1(A1000:AJ1000))),#REF!,gepModelClass1(A1000:AJ1000))</f>
        <v>0.99999999886859292</v>
      </c>
      <c r="AM1000" s="2">
        <f>IF(NOT(ISNUMBER(gepModelClass2(A1000:AJ1000))),#REF!,gepModelClass2(A1000:AJ1000))</f>
        <v>1.8729558612399773E-3</v>
      </c>
      <c r="AN1000" s="2">
        <f>IF(NOT(ISNUMBER(gepModelClass3(A1000:AJ1000))),#REF!,gepModelClass3(A1000:AJ1000))</f>
        <v>3.2432308997195354E-5</v>
      </c>
      <c r="AO1000" s="2">
        <f>IF(NOT(ISNUMBER(gepModelClass4(A1000:AJ1000))),#REF!,gepModelClass4(A1000:AJ1000))</f>
        <v>5.2641973481916307E-5</v>
      </c>
      <c r="AP1000" s="2">
        <f>IF(NOT(ISNUMBER(gepModelClass5(A1000:AJ1000))),#REF!,gepModelClass5(A1000:AJ1000))</f>
        <v>2.8692643522994364E-3</v>
      </c>
      <c r="AQ1000" s="2">
        <f>IF(NOT(ISNUMBER(gepModelClass6(A1000:AJ1000))),#REF!,gepModelClass6(A1000:AJ1000))</f>
        <v>1.0502546729505746E-5</v>
      </c>
      <c r="AR1000" s="3" t="str">
        <f t="shared" si="30"/>
        <v>cotton_crop</v>
      </c>
      <c r="AS1000" s="5" t="s">
        <v>42</v>
      </c>
      <c r="AT1000">
        <f t="shared" si="31"/>
        <v>0</v>
      </c>
      <c r="AU1000" s="3"/>
      <c r="AV1000" s="3"/>
      <c r="AW1000" s="1"/>
      <c r="AX1000" s="4"/>
      <c r="AY1000" s="4"/>
    </row>
    <row r="1001" spans="1:51" x14ac:dyDescent="0.25">
      <c r="A1001">
        <v>46</v>
      </c>
      <c r="B1001">
        <v>32</v>
      </c>
      <c r="C1001">
        <v>124</v>
      </c>
      <c r="D1001">
        <v>139</v>
      </c>
      <c r="E1001">
        <v>46</v>
      </c>
      <c r="F1001">
        <v>32</v>
      </c>
      <c r="G1001">
        <v>124</v>
      </c>
      <c r="H1001">
        <v>139</v>
      </c>
      <c r="I1001">
        <v>42</v>
      </c>
      <c r="J1001">
        <v>34</v>
      </c>
      <c r="K1001">
        <v>124</v>
      </c>
      <c r="L1001">
        <v>135</v>
      </c>
      <c r="M1001">
        <v>44</v>
      </c>
      <c r="N1001">
        <v>34</v>
      </c>
      <c r="O1001">
        <v>124</v>
      </c>
      <c r="P1001">
        <v>140</v>
      </c>
      <c r="Q1001">
        <v>44</v>
      </c>
      <c r="R1001">
        <v>34</v>
      </c>
      <c r="S1001">
        <v>129</v>
      </c>
      <c r="T1001">
        <v>140</v>
      </c>
      <c r="U1001">
        <v>44</v>
      </c>
      <c r="V1001">
        <v>34</v>
      </c>
      <c r="W1001">
        <v>124</v>
      </c>
      <c r="X1001">
        <v>136</v>
      </c>
      <c r="Y1001">
        <v>47</v>
      </c>
      <c r="Z1001">
        <v>34</v>
      </c>
      <c r="AA1001">
        <v>131</v>
      </c>
      <c r="AB1001">
        <v>139</v>
      </c>
      <c r="AC1001">
        <v>44</v>
      </c>
      <c r="AD1001">
        <v>31</v>
      </c>
      <c r="AE1001">
        <v>136</v>
      </c>
      <c r="AF1001">
        <v>139</v>
      </c>
      <c r="AG1001">
        <v>44</v>
      </c>
      <c r="AH1001">
        <v>31</v>
      </c>
      <c r="AI1001">
        <v>125</v>
      </c>
      <c r="AJ1001">
        <v>139</v>
      </c>
      <c r="AK1001" s="1">
        <v>0</v>
      </c>
      <c r="AL1001" s="2">
        <f>IF(NOT(ISNUMBER(gepModelClass1(A1001:AJ1001))),#REF!,gepModelClass1(A1001:AJ1001))</f>
        <v>0.99999999520137905</v>
      </c>
      <c r="AM1001" s="2">
        <f>IF(NOT(ISNUMBER(gepModelClass2(A1001:AJ1001))),#REF!,gepModelClass2(A1001:AJ1001))</f>
        <v>1.5831098473224978E-3</v>
      </c>
      <c r="AN1001" s="2">
        <f>IF(NOT(ISNUMBER(gepModelClass3(A1001:AJ1001))),#REF!,gepModelClass3(A1001:AJ1001))</f>
        <v>1.5954161476694991E-5</v>
      </c>
      <c r="AO1001" s="2">
        <f>IF(NOT(ISNUMBER(gepModelClass4(A1001:AJ1001))),#REF!,gepModelClass4(A1001:AJ1001))</f>
        <v>4.8408017026410258E-5</v>
      </c>
      <c r="AP1001" s="2">
        <f>IF(NOT(ISNUMBER(gepModelClass5(A1001:AJ1001))),#REF!,gepModelClass5(A1001:AJ1001))</f>
        <v>3.3130547409514692E-3</v>
      </c>
      <c r="AQ1001" s="2">
        <f>IF(NOT(ISNUMBER(gepModelClass6(A1001:AJ1001))),#REF!,gepModelClass6(A1001:AJ1001))</f>
        <v>2.7608556502982247E-5</v>
      </c>
      <c r="AR1001" s="3" t="str">
        <f t="shared" si="30"/>
        <v>cotton_crop</v>
      </c>
      <c r="AS1001" s="5" t="s">
        <v>42</v>
      </c>
      <c r="AT1001">
        <f t="shared" si="31"/>
        <v>0</v>
      </c>
      <c r="AU1001" s="3"/>
      <c r="AV1001" s="3"/>
      <c r="AW1001" s="1"/>
      <c r="AX1001" s="4"/>
      <c r="AY1001" s="4"/>
    </row>
    <row r="1002" spans="1:51" x14ac:dyDescent="0.25">
      <c r="A1002">
        <v>42</v>
      </c>
      <c r="B1002">
        <v>34</v>
      </c>
      <c r="C1002">
        <v>124</v>
      </c>
      <c r="D1002">
        <v>135</v>
      </c>
      <c r="E1002">
        <v>42</v>
      </c>
      <c r="F1002">
        <v>32</v>
      </c>
      <c r="G1002">
        <v>124</v>
      </c>
      <c r="H1002">
        <v>135</v>
      </c>
      <c r="I1002">
        <v>46</v>
      </c>
      <c r="J1002">
        <v>32</v>
      </c>
      <c r="K1002">
        <v>119</v>
      </c>
      <c r="L1002">
        <v>135</v>
      </c>
      <c r="M1002">
        <v>44</v>
      </c>
      <c r="N1002">
        <v>34</v>
      </c>
      <c r="O1002">
        <v>124</v>
      </c>
      <c r="P1002">
        <v>136</v>
      </c>
      <c r="Q1002">
        <v>44</v>
      </c>
      <c r="R1002">
        <v>34</v>
      </c>
      <c r="S1002">
        <v>124</v>
      </c>
      <c r="T1002">
        <v>136</v>
      </c>
      <c r="U1002">
        <v>44</v>
      </c>
      <c r="V1002">
        <v>34</v>
      </c>
      <c r="W1002">
        <v>124</v>
      </c>
      <c r="X1002">
        <v>136</v>
      </c>
      <c r="Y1002">
        <v>44</v>
      </c>
      <c r="Z1002">
        <v>31</v>
      </c>
      <c r="AA1002">
        <v>125</v>
      </c>
      <c r="AB1002">
        <v>139</v>
      </c>
      <c r="AC1002">
        <v>44</v>
      </c>
      <c r="AD1002">
        <v>31</v>
      </c>
      <c r="AE1002">
        <v>125</v>
      </c>
      <c r="AF1002">
        <v>139</v>
      </c>
      <c r="AG1002">
        <v>47</v>
      </c>
      <c r="AH1002">
        <v>34</v>
      </c>
      <c r="AI1002">
        <v>125</v>
      </c>
      <c r="AJ1002">
        <v>135</v>
      </c>
      <c r="AK1002" s="1">
        <v>0</v>
      </c>
      <c r="AL1002" s="2">
        <f>IF(NOT(ISNUMBER(gepModelClass1(A1002:AJ1002))),#REF!,gepModelClass1(A1002:AJ1002))</f>
        <v>0.99999999667474382</v>
      </c>
      <c r="AM1002" s="2">
        <f>IF(NOT(ISNUMBER(gepModelClass2(A1002:AJ1002))),#REF!,gepModelClass2(A1002:AJ1002))</f>
        <v>1.1366754043631861E-3</v>
      </c>
      <c r="AN1002" s="2">
        <f>IF(NOT(ISNUMBER(gepModelClass3(A1002:AJ1002))),#REF!,gepModelClass3(A1002:AJ1002))</f>
        <v>1.6012903129380585E-5</v>
      </c>
      <c r="AO1002" s="2">
        <f>IF(NOT(ISNUMBER(gepModelClass4(A1002:AJ1002))),#REF!,gepModelClass4(A1002:AJ1002))</f>
        <v>7.1757914308987608E-5</v>
      </c>
      <c r="AP1002" s="2">
        <f>IF(NOT(ISNUMBER(gepModelClass5(A1002:AJ1002))),#REF!,gepModelClass5(A1002:AJ1002))</f>
        <v>6.4133435676265718E-3</v>
      </c>
      <c r="AQ1002" s="2">
        <f>IF(NOT(ISNUMBER(gepModelClass6(A1002:AJ1002))),#REF!,gepModelClass6(A1002:AJ1002))</f>
        <v>2.5824283704136883E-5</v>
      </c>
      <c r="AR1002" s="3" t="str">
        <f t="shared" si="30"/>
        <v>cotton_crop</v>
      </c>
      <c r="AS1002" s="5" t="s">
        <v>42</v>
      </c>
      <c r="AT1002">
        <f t="shared" si="31"/>
        <v>0</v>
      </c>
      <c r="AU1002" s="3"/>
      <c r="AV1002" s="3"/>
      <c r="AW1002" s="1"/>
      <c r="AX1002" s="4"/>
      <c r="AY1002" s="4"/>
    </row>
    <row r="1003" spans="1:51" x14ac:dyDescent="0.25">
      <c r="A1003">
        <v>42</v>
      </c>
      <c r="B1003">
        <v>32</v>
      </c>
      <c r="C1003">
        <v>124</v>
      </c>
      <c r="D1003">
        <v>135</v>
      </c>
      <c r="E1003">
        <v>46</v>
      </c>
      <c r="F1003">
        <v>32</v>
      </c>
      <c r="G1003">
        <v>119</v>
      </c>
      <c r="H1003">
        <v>135</v>
      </c>
      <c r="I1003">
        <v>46</v>
      </c>
      <c r="J1003">
        <v>32</v>
      </c>
      <c r="K1003">
        <v>119</v>
      </c>
      <c r="L1003">
        <v>131</v>
      </c>
      <c r="M1003">
        <v>44</v>
      </c>
      <c r="N1003">
        <v>34</v>
      </c>
      <c r="O1003">
        <v>124</v>
      </c>
      <c r="P1003">
        <v>136</v>
      </c>
      <c r="Q1003">
        <v>44</v>
      </c>
      <c r="R1003">
        <v>34</v>
      </c>
      <c r="S1003">
        <v>124</v>
      </c>
      <c r="T1003">
        <v>136</v>
      </c>
      <c r="U1003">
        <v>44</v>
      </c>
      <c r="V1003">
        <v>34</v>
      </c>
      <c r="W1003">
        <v>119</v>
      </c>
      <c r="X1003">
        <v>133</v>
      </c>
      <c r="Y1003">
        <v>44</v>
      </c>
      <c r="Z1003">
        <v>31</v>
      </c>
      <c r="AA1003">
        <v>125</v>
      </c>
      <c r="AB1003">
        <v>139</v>
      </c>
      <c r="AC1003">
        <v>47</v>
      </c>
      <c r="AD1003">
        <v>34</v>
      </c>
      <c r="AE1003">
        <v>125</v>
      </c>
      <c r="AF1003">
        <v>135</v>
      </c>
      <c r="AG1003">
        <v>44</v>
      </c>
      <c r="AH1003">
        <v>31</v>
      </c>
      <c r="AI1003">
        <v>125</v>
      </c>
      <c r="AJ1003">
        <v>128</v>
      </c>
      <c r="AK1003" s="1">
        <v>0</v>
      </c>
      <c r="AL1003" s="2">
        <f>IF(NOT(ISNUMBER(gepModelClass1(A1003:AJ1003))),#REF!,gepModelClass1(A1003:AJ1003))</f>
        <v>0.9999999951255798</v>
      </c>
      <c r="AM1003" s="2">
        <f>IF(NOT(ISNUMBER(gepModelClass2(A1003:AJ1003))),#REF!,gepModelClass2(A1003:AJ1003))</f>
        <v>1.2651030538117791E-3</v>
      </c>
      <c r="AN1003" s="2">
        <f>IF(NOT(ISNUMBER(gepModelClass3(A1003:AJ1003))),#REF!,gepModelClass3(A1003:AJ1003))</f>
        <v>1.2558533896078185E-5</v>
      </c>
      <c r="AO1003" s="2">
        <f>IF(NOT(ISNUMBER(gepModelClass4(A1003:AJ1003))),#REF!,gepModelClass4(A1003:AJ1003))</f>
        <v>5.2336124356082149E-5</v>
      </c>
      <c r="AP1003" s="2">
        <f>IF(NOT(ISNUMBER(gepModelClass5(A1003:AJ1003))),#REF!,gepModelClass5(A1003:AJ1003))</f>
        <v>6.777412428809056E-3</v>
      </c>
      <c r="AQ1003" s="2">
        <f>IF(NOT(ISNUMBER(gepModelClass6(A1003:AJ1003))),#REF!,gepModelClass6(A1003:AJ1003))</f>
        <v>2.9060019272529966E-5</v>
      </c>
      <c r="AR1003" s="3" t="str">
        <f t="shared" si="30"/>
        <v>cotton_crop</v>
      </c>
      <c r="AS1003" s="5" t="s">
        <v>42</v>
      </c>
      <c r="AT1003">
        <f t="shared" si="31"/>
        <v>0</v>
      </c>
      <c r="AU1003" s="3"/>
      <c r="AV1003" s="3"/>
      <c r="AW1003" s="1"/>
      <c r="AX1003" s="4"/>
      <c r="AY1003" s="4"/>
    </row>
    <row r="1004" spans="1:51" x14ac:dyDescent="0.25">
      <c r="A1004">
        <v>46</v>
      </c>
      <c r="B1004">
        <v>32</v>
      </c>
      <c r="C1004">
        <v>119</v>
      </c>
      <c r="D1004">
        <v>135</v>
      </c>
      <c r="E1004">
        <v>46</v>
      </c>
      <c r="F1004">
        <v>32</v>
      </c>
      <c r="G1004">
        <v>119</v>
      </c>
      <c r="H1004">
        <v>131</v>
      </c>
      <c r="I1004">
        <v>46</v>
      </c>
      <c r="J1004">
        <v>34</v>
      </c>
      <c r="K1004">
        <v>119</v>
      </c>
      <c r="L1004">
        <v>127</v>
      </c>
      <c r="M1004">
        <v>44</v>
      </c>
      <c r="N1004">
        <v>34</v>
      </c>
      <c r="O1004">
        <v>124</v>
      </c>
      <c r="P1004">
        <v>136</v>
      </c>
      <c r="Q1004">
        <v>44</v>
      </c>
      <c r="R1004">
        <v>34</v>
      </c>
      <c r="S1004">
        <v>119</v>
      </c>
      <c r="T1004">
        <v>133</v>
      </c>
      <c r="U1004">
        <v>44</v>
      </c>
      <c r="V1004">
        <v>37</v>
      </c>
      <c r="W1004">
        <v>114</v>
      </c>
      <c r="X1004">
        <v>129</v>
      </c>
      <c r="Y1004">
        <v>47</v>
      </c>
      <c r="Z1004">
        <v>34</v>
      </c>
      <c r="AA1004">
        <v>125</v>
      </c>
      <c r="AB1004">
        <v>135</v>
      </c>
      <c r="AC1004">
        <v>44</v>
      </c>
      <c r="AD1004">
        <v>31</v>
      </c>
      <c r="AE1004">
        <v>125</v>
      </c>
      <c r="AF1004">
        <v>128</v>
      </c>
      <c r="AG1004">
        <v>47</v>
      </c>
      <c r="AH1004">
        <v>34</v>
      </c>
      <c r="AI1004">
        <v>120</v>
      </c>
      <c r="AJ1004">
        <v>124</v>
      </c>
      <c r="AK1004" s="1">
        <v>0</v>
      </c>
      <c r="AL1004" s="2">
        <f>IF(NOT(ISNUMBER(gepModelClass1(A1004:AJ1004))),#REF!,gepModelClass1(A1004:AJ1004))</f>
        <v>0.99999997894449688</v>
      </c>
      <c r="AM1004" s="2">
        <f>IF(NOT(ISNUMBER(gepModelClass2(A1004:AJ1004))),#REF!,gepModelClass2(A1004:AJ1004))</f>
        <v>1.2651030538117791E-3</v>
      </c>
      <c r="AN1004" s="2">
        <f>IF(NOT(ISNUMBER(gepModelClass3(A1004:AJ1004))),#REF!,gepModelClass3(A1004:AJ1004))</f>
        <v>1.2568604283262347E-5</v>
      </c>
      <c r="AO1004" s="2">
        <f>IF(NOT(ISNUMBER(gepModelClass4(A1004:AJ1004))),#REF!,gepModelClass4(A1004:AJ1004))</f>
        <v>5.8756590828612134E-5</v>
      </c>
      <c r="AP1004" s="2">
        <f>IF(NOT(ISNUMBER(gepModelClass5(A1004:AJ1004))),#REF!,gepModelClass5(A1004:AJ1004))</f>
        <v>1.1690674794470101E-2</v>
      </c>
      <c r="AQ1004" s="2">
        <f>IF(NOT(ISNUMBER(gepModelClass6(A1004:AJ1004))),#REF!,gepModelClass6(A1004:AJ1004))</f>
        <v>2.6648978891626628E-5</v>
      </c>
      <c r="AR1004" s="3" t="str">
        <f t="shared" si="30"/>
        <v>cotton_crop</v>
      </c>
      <c r="AS1004" s="5" t="s">
        <v>42</v>
      </c>
      <c r="AT1004">
        <f t="shared" si="31"/>
        <v>0</v>
      </c>
      <c r="AU1004" s="3"/>
      <c r="AV1004" s="3"/>
      <c r="AW1004" s="1"/>
      <c r="AX1004" s="4"/>
      <c r="AY1004" s="4"/>
    </row>
    <row r="1005" spans="1:51" x14ac:dyDescent="0.25">
      <c r="A1005">
        <v>46</v>
      </c>
      <c r="B1005">
        <v>34</v>
      </c>
      <c r="C1005">
        <v>119</v>
      </c>
      <c r="D1005">
        <v>127</v>
      </c>
      <c r="E1005">
        <v>49</v>
      </c>
      <c r="F1005">
        <v>34</v>
      </c>
      <c r="G1005">
        <v>114</v>
      </c>
      <c r="H1005">
        <v>124</v>
      </c>
      <c r="I1005">
        <v>49</v>
      </c>
      <c r="J1005">
        <v>40</v>
      </c>
      <c r="K1005">
        <v>105</v>
      </c>
      <c r="L1005">
        <v>116</v>
      </c>
      <c r="M1005">
        <v>44</v>
      </c>
      <c r="N1005">
        <v>37</v>
      </c>
      <c r="O1005">
        <v>114</v>
      </c>
      <c r="P1005">
        <v>129</v>
      </c>
      <c r="Q1005">
        <v>44</v>
      </c>
      <c r="R1005">
        <v>34</v>
      </c>
      <c r="S1005">
        <v>114</v>
      </c>
      <c r="T1005">
        <v>129</v>
      </c>
      <c r="U1005">
        <v>44</v>
      </c>
      <c r="V1005">
        <v>37</v>
      </c>
      <c r="W1005">
        <v>119</v>
      </c>
      <c r="X1005">
        <v>129</v>
      </c>
      <c r="Y1005">
        <v>47</v>
      </c>
      <c r="Z1005">
        <v>34</v>
      </c>
      <c r="AA1005">
        <v>120</v>
      </c>
      <c r="AB1005">
        <v>124</v>
      </c>
      <c r="AC1005">
        <v>47</v>
      </c>
      <c r="AD1005">
        <v>34</v>
      </c>
      <c r="AE1005">
        <v>115</v>
      </c>
      <c r="AF1005">
        <v>124</v>
      </c>
      <c r="AG1005">
        <v>44</v>
      </c>
      <c r="AH1005">
        <v>34</v>
      </c>
      <c r="AI1005">
        <v>115</v>
      </c>
      <c r="AJ1005">
        <v>120</v>
      </c>
      <c r="AK1005" s="1">
        <v>0</v>
      </c>
      <c r="AL1005" s="2">
        <f>IF(NOT(ISNUMBER(gepModelClass1(A1005:AJ1005))),#REF!,gepModelClass1(A1005:AJ1005))</f>
        <v>0.99999958863242133</v>
      </c>
      <c r="AM1005" s="2">
        <f>IF(NOT(ISNUMBER(gepModelClass2(A1005:AJ1005))),#REF!,gepModelClass2(A1005:AJ1005))</f>
        <v>9.0826443765271972E-4</v>
      </c>
      <c r="AN1005" s="2">
        <f>IF(NOT(ISNUMBER(gepModelClass3(A1005:AJ1005))),#REF!,gepModelClass3(A1005:AJ1005))</f>
        <v>1.0493658914570907E-5</v>
      </c>
      <c r="AO1005" s="2">
        <f>IF(NOT(ISNUMBER(gepModelClass4(A1005:AJ1005))),#REF!,gepModelClass4(A1005:AJ1005))</f>
        <v>5.5521475177048844E-5</v>
      </c>
      <c r="AP1005" s="2">
        <f>IF(NOT(ISNUMBER(gepModelClass5(A1005:AJ1005))),#REF!,gepModelClass5(A1005:AJ1005))</f>
        <v>1.5587544668475083E-2</v>
      </c>
      <c r="AQ1005" s="2">
        <f>IF(NOT(ISNUMBER(gepModelClass6(A1005:AJ1005))),#REF!,gepModelClass6(A1005:AJ1005))</f>
        <v>1.4608830362919733E-4</v>
      </c>
      <c r="AR1005" s="3" t="str">
        <f t="shared" si="30"/>
        <v>cotton_crop</v>
      </c>
      <c r="AS1005" s="5" t="s">
        <v>42</v>
      </c>
      <c r="AT1005">
        <f t="shared" si="31"/>
        <v>0</v>
      </c>
      <c r="AU1005" s="3"/>
      <c r="AV1005" s="3"/>
      <c r="AW1005" s="1"/>
      <c r="AX1005" s="4"/>
      <c r="AY1005" s="4"/>
    </row>
    <row r="1006" spans="1:51" x14ac:dyDescent="0.25">
      <c r="A1006">
        <v>46</v>
      </c>
      <c r="B1006">
        <v>32</v>
      </c>
      <c r="C1006">
        <v>124</v>
      </c>
      <c r="D1006">
        <v>135</v>
      </c>
      <c r="E1006">
        <v>42</v>
      </c>
      <c r="F1006">
        <v>32</v>
      </c>
      <c r="G1006">
        <v>130</v>
      </c>
      <c r="H1006">
        <v>139</v>
      </c>
      <c r="I1006">
        <v>42</v>
      </c>
      <c r="J1006">
        <v>32</v>
      </c>
      <c r="K1006">
        <v>119</v>
      </c>
      <c r="L1006">
        <v>127</v>
      </c>
      <c r="M1006">
        <v>50</v>
      </c>
      <c r="N1006">
        <v>43</v>
      </c>
      <c r="O1006">
        <v>110</v>
      </c>
      <c r="P1006">
        <v>111</v>
      </c>
      <c r="Q1006">
        <v>44</v>
      </c>
      <c r="R1006">
        <v>31</v>
      </c>
      <c r="S1006">
        <v>124</v>
      </c>
      <c r="T1006">
        <v>136</v>
      </c>
      <c r="U1006">
        <v>44</v>
      </c>
      <c r="V1006">
        <v>31</v>
      </c>
      <c r="W1006">
        <v>124</v>
      </c>
      <c r="X1006">
        <v>133</v>
      </c>
      <c r="Y1006">
        <v>50</v>
      </c>
      <c r="Z1006">
        <v>43</v>
      </c>
      <c r="AA1006">
        <v>106</v>
      </c>
      <c r="AB1006">
        <v>102</v>
      </c>
      <c r="AC1006">
        <v>47</v>
      </c>
      <c r="AD1006">
        <v>40</v>
      </c>
      <c r="AE1006">
        <v>115</v>
      </c>
      <c r="AF1006">
        <v>120</v>
      </c>
      <c r="AG1006">
        <v>44</v>
      </c>
      <c r="AH1006">
        <v>31</v>
      </c>
      <c r="AI1006">
        <v>131</v>
      </c>
      <c r="AJ1006">
        <v>135</v>
      </c>
      <c r="AK1006" s="1">
        <v>0</v>
      </c>
      <c r="AL1006" s="2">
        <f>IF(NOT(ISNUMBER(gepModelClass1(A1006:AJ1006))),#REF!,gepModelClass1(A1006:AJ1006))</f>
        <v>0.99999663150214724</v>
      </c>
      <c r="AM1006" s="2">
        <f>IF(NOT(ISNUMBER(gepModelClass2(A1006:AJ1006))),#REF!,gepModelClass2(A1006:AJ1006))</f>
        <v>5.3903568125774669E-3</v>
      </c>
      <c r="AN1006" s="2">
        <f>IF(NOT(ISNUMBER(gepModelClass3(A1006:AJ1006))),#REF!,gepModelClass3(A1006:AJ1006))</f>
        <v>9.7757514754177176E-6</v>
      </c>
      <c r="AO1006" s="2">
        <f>IF(NOT(ISNUMBER(gepModelClass4(A1006:AJ1006))),#REF!,gepModelClass4(A1006:AJ1006))</f>
        <v>9.3844164624450944E-5</v>
      </c>
      <c r="AP1006" s="2">
        <f>IF(NOT(ISNUMBER(gepModelClass5(A1006:AJ1006))),#REF!,gepModelClass5(A1006:AJ1006))</f>
        <v>5.1145328850172528E-3</v>
      </c>
      <c r="AQ1006" s="2">
        <f>IF(NOT(ISNUMBER(gepModelClass6(A1006:AJ1006))),#REF!,gepModelClass6(A1006:AJ1006))</f>
        <v>2.1907985219406164E-4</v>
      </c>
      <c r="AR1006" s="3" t="str">
        <f t="shared" si="30"/>
        <v>cotton_crop</v>
      </c>
      <c r="AS1006" s="5" t="s">
        <v>42</v>
      </c>
      <c r="AT1006">
        <f t="shared" si="31"/>
        <v>0</v>
      </c>
      <c r="AU1006" s="3"/>
      <c r="AV1006" s="3"/>
      <c r="AW1006" s="1"/>
      <c r="AX1006" s="4"/>
      <c r="AY1006" s="4"/>
    </row>
    <row r="1007" spans="1:51" x14ac:dyDescent="0.25">
      <c r="A1007">
        <v>42</v>
      </c>
      <c r="B1007">
        <v>32</v>
      </c>
      <c r="C1007">
        <v>130</v>
      </c>
      <c r="D1007">
        <v>139</v>
      </c>
      <c r="E1007">
        <v>42</v>
      </c>
      <c r="F1007">
        <v>32</v>
      </c>
      <c r="G1007">
        <v>119</v>
      </c>
      <c r="H1007">
        <v>127</v>
      </c>
      <c r="I1007">
        <v>42</v>
      </c>
      <c r="J1007">
        <v>34</v>
      </c>
      <c r="K1007">
        <v>110</v>
      </c>
      <c r="L1007">
        <v>120</v>
      </c>
      <c r="M1007">
        <v>44</v>
      </c>
      <c r="N1007">
        <v>31</v>
      </c>
      <c r="O1007">
        <v>124</v>
      </c>
      <c r="P1007">
        <v>136</v>
      </c>
      <c r="Q1007">
        <v>44</v>
      </c>
      <c r="R1007">
        <v>31</v>
      </c>
      <c r="S1007">
        <v>124</v>
      </c>
      <c r="T1007">
        <v>133</v>
      </c>
      <c r="U1007">
        <v>44</v>
      </c>
      <c r="V1007">
        <v>31</v>
      </c>
      <c r="W1007">
        <v>114</v>
      </c>
      <c r="X1007">
        <v>122</v>
      </c>
      <c r="Y1007">
        <v>47</v>
      </c>
      <c r="Z1007">
        <v>40</v>
      </c>
      <c r="AA1007">
        <v>115</v>
      </c>
      <c r="AB1007">
        <v>120</v>
      </c>
      <c r="AC1007">
        <v>44</v>
      </c>
      <c r="AD1007">
        <v>31</v>
      </c>
      <c r="AE1007">
        <v>131</v>
      </c>
      <c r="AF1007">
        <v>135</v>
      </c>
      <c r="AG1007">
        <v>47</v>
      </c>
      <c r="AH1007">
        <v>31</v>
      </c>
      <c r="AI1007">
        <v>125</v>
      </c>
      <c r="AJ1007">
        <v>128</v>
      </c>
      <c r="AK1007" s="1">
        <v>0</v>
      </c>
      <c r="AL1007" s="2">
        <f>IF(NOT(ISNUMBER(gepModelClass1(A1007:AJ1007))),#REF!,gepModelClass1(A1007:AJ1007))</f>
        <v>0.99999958666416</v>
      </c>
      <c r="AM1007" s="2">
        <f>IF(NOT(ISNUMBER(gepModelClass2(A1007:AJ1007))),#REF!,gepModelClass2(A1007:AJ1007))</f>
        <v>9.0364505422846483E-4</v>
      </c>
      <c r="AN1007" s="2">
        <f>IF(NOT(ISNUMBER(gepModelClass3(A1007:AJ1007))),#REF!,gepModelClass3(A1007:AJ1007))</f>
        <v>5.1498601662112951E-6</v>
      </c>
      <c r="AO1007" s="2">
        <f>IF(NOT(ISNUMBER(gepModelClass4(A1007:AJ1007))),#REF!,gepModelClass4(A1007:AJ1007))</f>
        <v>4.1071615905636456E-5</v>
      </c>
      <c r="AP1007" s="2">
        <f>IF(NOT(ISNUMBER(gepModelClass5(A1007:AJ1007))),#REF!,gepModelClass5(A1007:AJ1007))</f>
        <v>1.2110077841397992E-2</v>
      </c>
      <c r="AQ1007" s="2">
        <f>IF(NOT(ISNUMBER(gepModelClass6(A1007:AJ1007))),#REF!,gepModelClass6(A1007:AJ1007))</f>
        <v>6.5748489735362948E-5</v>
      </c>
      <c r="AR1007" s="3" t="str">
        <f t="shared" si="30"/>
        <v>cotton_crop</v>
      </c>
      <c r="AS1007" s="5" t="s">
        <v>42</v>
      </c>
      <c r="AT1007">
        <f t="shared" si="31"/>
        <v>0</v>
      </c>
      <c r="AU1007" s="3"/>
      <c r="AV1007" s="3"/>
      <c r="AW1007" s="1"/>
      <c r="AX1007" s="4"/>
      <c r="AY1007" s="4"/>
    </row>
    <row r="1008" spans="1:51" x14ac:dyDescent="0.25">
      <c r="A1008">
        <v>42</v>
      </c>
      <c r="B1008">
        <v>34</v>
      </c>
      <c r="C1008">
        <v>110</v>
      </c>
      <c r="D1008">
        <v>120</v>
      </c>
      <c r="E1008">
        <v>46</v>
      </c>
      <c r="F1008">
        <v>34</v>
      </c>
      <c r="G1008">
        <v>110</v>
      </c>
      <c r="H1008">
        <v>116</v>
      </c>
      <c r="I1008">
        <v>49</v>
      </c>
      <c r="J1008">
        <v>34</v>
      </c>
      <c r="K1008">
        <v>110</v>
      </c>
      <c r="L1008">
        <v>116</v>
      </c>
      <c r="M1008">
        <v>44</v>
      </c>
      <c r="N1008">
        <v>31</v>
      </c>
      <c r="O1008">
        <v>114</v>
      </c>
      <c r="P1008">
        <v>122</v>
      </c>
      <c r="Q1008">
        <v>47</v>
      </c>
      <c r="R1008">
        <v>34</v>
      </c>
      <c r="S1008">
        <v>114</v>
      </c>
      <c r="T1008">
        <v>126</v>
      </c>
      <c r="U1008">
        <v>47</v>
      </c>
      <c r="V1008">
        <v>37</v>
      </c>
      <c r="W1008">
        <v>114</v>
      </c>
      <c r="X1008">
        <v>122</v>
      </c>
      <c r="Y1008">
        <v>47</v>
      </c>
      <c r="Z1008">
        <v>31</v>
      </c>
      <c r="AA1008">
        <v>125</v>
      </c>
      <c r="AB1008">
        <v>128</v>
      </c>
      <c r="AC1008">
        <v>47</v>
      </c>
      <c r="AD1008">
        <v>31</v>
      </c>
      <c r="AE1008">
        <v>120</v>
      </c>
      <c r="AF1008">
        <v>124</v>
      </c>
      <c r="AG1008">
        <v>47</v>
      </c>
      <c r="AH1008">
        <v>34</v>
      </c>
      <c r="AI1008">
        <v>115</v>
      </c>
      <c r="AJ1008">
        <v>120</v>
      </c>
      <c r="AK1008" s="1">
        <v>0</v>
      </c>
      <c r="AL1008" s="2">
        <f>IF(NOT(ISNUMBER(gepModelClass1(A1008:AJ1008))),#REF!,gepModelClass1(A1008:AJ1008))</f>
        <v>0.999999864954079</v>
      </c>
      <c r="AM1008" s="2">
        <f>IF(NOT(ISNUMBER(gepModelClass2(A1008:AJ1008))),#REF!,gepModelClass2(A1008:AJ1008))</f>
        <v>1.2427337237687086E-3</v>
      </c>
      <c r="AN1008" s="2">
        <f>IF(NOT(ISNUMBER(gepModelClass3(A1008:AJ1008))),#REF!,gepModelClass3(A1008:AJ1008))</f>
        <v>1.1013588926004488E-5</v>
      </c>
      <c r="AO1008" s="2">
        <f>IF(NOT(ISNUMBER(gepModelClass4(A1008:AJ1008))),#REF!,gepModelClass4(A1008:AJ1008))</f>
        <v>2.4043554712727941E-5</v>
      </c>
      <c r="AP1008" s="2">
        <f>IF(NOT(ISNUMBER(gepModelClass5(A1008:AJ1008))),#REF!,gepModelClass5(A1008:AJ1008))</f>
        <v>3.3559756402309272E-2</v>
      </c>
      <c r="AQ1008" s="2">
        <f>IF(NOT(ISNUMBER(gepModelClass6(A1008:AJ1008))),#REF!,gepModelClass6(A1008:AJ1008))</f>
        <v>1.561948791763054E-4</v>
      </c>
      <c r="AR1008" s="3" t="str">
        <f t="shared" si="30"/>
        <v>cotton_crop</v>
      </c>
      <c r="AS1008" s="5" t="s">
        <v>42</v>
      </c>
      <c r="AT1008">
        <f t="shared" si="31"/>
        <v>0</v>
      </c>
      <c r="AU1008" s="3"/>
      <c r="AV1008" s="3"/>
      <c r="AW1008" s="1"/>
      <c r="AX1008" s="4"/>
      <c r="AY1008" s="4"/>
    </row>
    <row r="1009" spans="1:51" x14ac:dyDescent="0.25">
      <c r="A1009">
        <v>46</v>
      </c>
      <c r="B1009">
        <v>34</v>
      </c>
      <c r="C1009">
        <v>110</v>
      </c>
      <c r="D1009">
        <v>116</v>
      </c>
      <c r="E1009">
        <v>49</v>
      </c>
      <c r="F1009">
        <v>34</v>
      </c>
      <c r="G1009">
        <v>110</v>
      </c>
      <c r="H1009">
        <v>116</v>
      </c>
      <c r="I1009">
        <v>49</v>
      </c>
      <c r="J1009">
        <v>37</v>
      </c>
      <c r="K1009">
        <v>114</v>
      </c>
      <c r="L1009">
        <v>116</v>
      </c>
      <c r="M1009">
        <v>47</v>
      </c>
      <c r="N1009">
        <v>34</v>
      </c>
      <c r="O1009">
        <v>114</v>
      </c>
      <c r="P1009">
        <v>126</v>
      </c>
      <c r="Q1009">
        <v>47</v>
      </c>
      <c r="R1009">
        <v>37</v>
      </c>
      <c r="S1009">
        <v>114</v>
      </c>
      <c r="T1009">
        <v>122</v>
      </c>
      <c r="U1009">
        <v>47</v>
      </c>
      <c r="V1009">
        <v>37</v>
      </c>
      <c r="W1009">
        <v>114</v>
      </c>
      <c r="X1009">
        <v>119</v>
      </c>
      <c r="Y1009">
        <v>47</v>
      </c>
      <c r="Z1009">
        <v>31</v>
      </c>
      <c r="AA1009">
        <v>120</v>
      </c>
      <c r="AB1009">
        <v>124</v>
      </c>
      <c r="AC1009">
        <v>47</v>
      </c>
      <c r="AD1009">
        <v>34</v>
      </c>
      <c r="AE1009">
        <v>115</v>
      </c>
      <c r="AF1009">
        <v>120</v>
      </c>
      <c r="AG1009">
        <v>47</v>
      </c>
      <c r="AH1009">
        <v>37</v>
      </c>
      <c r="AI1009">
        <v>111</v>
      </c>
      <c r="AJ1009">
        <v>113</v>
      </c>
      <c r="AK1009" s="1">
        <v>0</v>
      </c>
      <c r="AL1009" s="2">
        <f>IF(NOT(ISNUMBER(gepModelClass1(A1009:AJ1009))),#REF!,gepModelClass1(A1009:AJ1009))</f>
        <v>0.99999929550604827</v>
      </c>
      <c r="AM1009" s="2">
        <f>IF(NOT(ISNUMBER(gepModelClass2(A1009:AJ1009))),#REF!,gepModelClass2(A1009:AJ1009))</f>
        <v>2.2317228148480608E-3</v>
      </c>
      <c r="AN1009" s="2">
        <f>IF(NOT(ISNUMBER(gepModelClass3(A1009:AJ1009))),#REF!,gepModelClass3(A1009:AJ1009))</f>
        <v>1.3615511895605662E-5</v>
      </c>
      <c r="AO1009" s="2">
        <f>IF(NOT(ISNUMBER(gepModelClass4(A1009:AJ1009))),#REF!,gepModelClass4(A1009:AJ1009))</f>
        <v>2.3716224460390092E-5</v>
      </c>
      <c r="AP1009" s="2">
        <f>IF(NOT(ISNUMBER(gepModelClass5(A1009:AJ1009))),#REF!,gepModelClass5(A1009:AJ1009))</f>
        <v>3.5676866515230686E-2</v>
      </c>
      <c r="AQ1009" s="2">
        <f>IF(NOT(ISNUMBER(gepModelClass6(A1009:AJ1009))),#REF!,gepModelClass6(A1009:AJ1009))</f>
        <v>1.5411271842764258E-4</v>
      </c>
      <c r="AR1009" s="3" t="str">
        <f t="shared" si="30"/>
        <v>cotton_crop</v>
      </c>
      <c r="AS1009" s="5" t="s">
        <v>42</v>
      </c>
      <c r="AT1009">
        <f t="shared" si="31"/>
        <v>0</v>
      </c>
      <c r="AU1009" s="3"/>
      <c r="AV1009" s="3"/>
      <c r="AW1009" s="1"/>
      <c r="AX1009" s="4"/>
      <c r="AY1009" s="4"/>
    </row>
    <row r="1010" spans="1:51" x14ac:dyDescent="0.25">
      <c r="A1010">
        <v>49</v>
      </c>
      <c r="B1010">
        <v>34</v>
      </c>
      <c r="C1010">
        <v>110</v>
      </c>
      <c r="D1010">
        <v>116</v>
      </c>
      <c r="E1010">
        <v>49</v>
      </c>
      <c r="F1010">
        <v>37</v>
      </c>
      <c r="G1010">
        <v>114</v>
      </c>
      <c r="H1010">
        <v>116</v>
      </c>
      <c r="I1010">
        <v>52</v>
      </c>
      <c r="J1010">
        <v>40</v>
      </c>
      <c r="K1010">
        <v>110</v>
      </c>
      <c r="L1010">
        <v>113</v>
      </c>
      <c r="M1010">
        <v>47</v>
      </c>
      <c r="N1010">
        <v>37</v>
      </c>
      <c r="O1010">
        <v>114</v>
      </c>
      <c r="P1010">
        <v>122</v>
      </c>
      <c r="Q1010">
        <v>47</v>
      </c>
      <c r="R1010">
        <v>37</v>
      </c>
      <c r="S1010">
        <v>114</v>
      </c>
      <c r="T1010">
        <v>119</v>
      </c>
      <c r="U1010">
        <v>44</v>
      </c>
      <c r="V1010">
        <v>34</v>
      </c>
      <c r="W1010">
        <v>110</v>
      </c>
      <c r="X1010">
        <v>119</v>
      </c>
      <c r="Y1010">
        <v>47</v>
      </c>
      <c r="Z1010">
        <v>34</v>
      </c>
      <c r="AA1010">
        <v>115</v>
      </c>
      <c r="AB1010">
        <v>120</v>
      </c>
      <c r="AC1010">
        <v>47</v>
      </c>
      <c r="AD1010">
        <v>37</v>
      </c>
      <c r="AE1010">
        <v>111</v>
      </c>
      <c r="AF1010">
        <v>113</v>
      </c>
      <c r="AG1010">
        <v>47</v>
      </c>
      <c r="AH1010">
        <v>37</v>
      </c>
      <c r="AI1010">
        <v>111</v>
      </c>
      <c r="AJ1010">
        <v>105</v>
      </c>
      <c r="AK1010" s="1">
        <v>0</v>
      </c>
      <c r="AL1010" s="2">
        <f>IF(NOT(ISNUMBER(gepModelClass1(A1010:AJ1010))),#REF!,gepModelClass1(A1010:AJ1010))</f>
        <v>0.99999759549224088</v>
      </c>
      <c r="AM1010" s="2">
        <f>IF(NOT(ISNUMBER(gepModelClass2(A1010:AJ1010))),#REF!,gepModelClass2(A1010:AJ1010))</f>
        <v>1.5583825241197494E-3</v>
      </c>
      <c r="AN1010" s="2">
        <f>IF(NOT(ISNUMBER(gepModelClass3(A1010:AJ1010))),#REF!,gepModelClass3(A1010:AJ1010))</f>
        <v>1.2013008466480272E-5</v>
      </c>
      <c r="AO1010" s="2">
        <f>IF(NOT(ISNUMBER(gepModelClass4(A1010:AJ1010))),#REF!,gepModelClass4(A1010:AJ1010))</f>
        <v>2.9073402563497603E-5</v>
      </c>
      <c r="AP1010" s="2">
        <f>IF(NOT(ISNUMBER(gepModelClass5(A1010:AJ1010))),#REF!,gepModelClass5(A1010:AJ1010))</f>
        <v>4.5839625950427225E-2</v>
      </c>
      <c r="AQ1010" s="2">
        <f>IF(NOT(ISNUMBER(gepModelClass6(A1010:AJ1010))),#REF!,gepModelClass6(A1010:AJ1010))</f>
        <v>2.3374046572308089E-4</v>
      </c>
      <c r="AR1010" s="3" t="str">
        <f t="shared" si="30"/>
        <v>cotton_crop</v>
      </c>
      <c r="AS1010" s="5" t="s">
        <v>42</v>
      </c>
      <c r="AT1010">
        <f t="shared" si="31"/>
        <v>0</v>
      </c>
      <c r="AU1010" s="3"/>
      <c r="AV1010" s="3"/>
      <c r="AW1010" s="1"/>
      <c r="AX1010" s="4"/>
      <c r="AY1010" s="4"/>
    </row>
    <row r="1011" spans="1:51" x14ac:dyDescent="0.25">
      <c r="A1011">
        <v>49</v>
      </c>
      <c r="B1011">
        <v>37</v>
      </c>
      <c r="C1011">
        <v>114</v>
      </c>
      <c r="D1011">
        <v>116</v>
      </c>
      <c r="E1011">
        <v>52</v>
      </c>
      <c r="F1011">
        <v>40</v>
      </c>
      <c r="G1011">
        <v>110</v>
      </c>
      <c r="H1011">
        <v>113</v>
      </c>
      <c r="I1011">
        <v>49</v>
      </c>
      <c r="J1011">
        <v>37</v>
      </c>
      <c r="K1011">
        <v>105</v>
      </c>
      <c r="L1011">
        <v>113</v>
      </c>
      <c r="M1011">
        <v>47</v>
      </c>
      <c r="N1011">
        <v>37</v>
      </c>
      <c r="O1011">
        <v>114</v>
      </c>
      <c r="P1011">
        <v>119</v>
      </c>
      <c r="Q1011">
        <v>44</v>
      </c>
      <c r="R1011">
        <v>34</v>
      </c>
      <c r="S1011">
        <v>110</v>
      </c>
      <c r="T1011">
        <v>119</v>
      </c>
      <c r="U1011">
        <v>44</v>
      </c>
      <c r="V1011">
        <v>37</v>
      </c>
      <c r="W1011">
        <v>105</v>
      </c>
      <c r="X1011">
        <v>111</v>
      </c>
      <c r="Y1011">
        <v>47</v>
      </c>
      <c r="Z1011">
        <v>37</v>
      </c>
      <c r="AA1011">
        <v>111</v>
      </c>
      <c r="AB1011">
        <v>113</v>
      </c>
      <c r="AC1011">
        <v>47</v>
      </c>
      <c r="AD1011">
        <v>37</v>
      </c>
      <c r="AE1011">
        <v>111</v>
      </c>
      <c r="AF1011">
        <v>105</v>
      </c>
      <c r="AG1011">
        <v>50</v>
      </c>
      <c r="AH1011">
        <v>40</v>
      </c>
      <c r="AI1011">
        <v>106</v>
      </c>
      <c r="AJ1011">
        <v>105</v>
      </c>
      <c r="AK1011" s="1">
        <v>0</v>
      </c>
      <c r="AL1011" s="2">
        <f>IF(NOT(ISNUMBER(gepModelClass1(A1011:AJ1011))),#REF!,gepModelClass1(A1011:AJ1011))</f>
        <v>0.99998605275208041</v>
      </c>
      <c r="AM1011" s="2">
        <f>IF(NOT(ISNUMBER(gepModelClass2(A1011:AJ1011))),#REF!,gepModelClass2(A1011:AJ1011))</f>
        <v>9.9638151615748433E-4</v>
      </c>
      <c r="AN1011" s="2">
        <f>IF(NOT(ISNUMBER(gepModelClass3(A1011:AJ1011))),#REF!,gepModelClass3(A1011:AJ1011))</f>
        <v>6.2700346097688101E-6</v>
      </c>
      <c r="AO1011" s="2">
        <f>IF(NOT(ISNUMBER(gepModelClass4(A1011:AJ1011))),#REF!,gepModelClass4(A1011:AJ1011))</f>
        <v>4.3090415585500538E-5</v>
      </c>
      <c r="AP1011" s="2">
        <f>IF(NOT(ISNUMBER(gepModelClass5(A1011:AJ1011))),#REF!,gepModelClass5(A1011:AJ1011))</f>
        <v>5.350269867797286E-2</v>
      </c>
      <c r="AQ1011" s="2">
        <f>IF(NOT(ISNUMBER(gepModelClass6(A1011:AJ1011))),#REF!,gepModelClass6(A1011:AJ1011))</f>
        <v>2.1636669160486432E-4</v>
      </c>
      <c r="AR1011" s="3" t="str">
        <f t="shared" si="30"/>
        <v>cotton_crop</v>
      </c>
      <c r="AS1011" s="5" t="s">
        <v>42</v>
      </c>
      <c r="AT1011">
        <f t="shared" si="31"/>
        <v>0</v>
      </c>
      <c r="AU1011" s="3"/>
      <c r="AV1011" s="3"/>
      <c r="AW1011" s="1"/>
      <c r="AX1011" s="4"/>
      <c r="AY1011" s="4"/>
    </row>
    <row r="1012" spans="1:51" x14ac:dyDescent="0.25">
      <c r="A1012">
        <v>52</v>
      </c>
      <c r="B1012">
        <v>40</v>
      </c>
      <c r="C1012">
        <v>110</v>
      </c>
      <c r="D1012">
        <v>113</v>
      </c>
      <c r="E1012">
        <v>49</v>
      </c>
      <c r="F1012">
        <v>37</v>
      </c>
      <c r="G1012">
        <v>105</v>
      </c>
      <c r="H1012">
        <v>113</v>
      </c>
      <c r="I1012">
        <v>49</v>
      </c>
      <c r="J1012">
        <v>37</v>
      </c>
      <c r="K1012">
        <v>110</v>
      </c>
      <c r="L1012">
        <v>116</v>
      </c>
      <c r="M1012">
        <v>44</v>
      </c>
      <c r="N1012">
        <v>34</v>
      </c>
      <c r="O1012">
        <v>110</v>
      </c>
      <c r="P1012">
        <v>119</v>
      </c>
      <c r="Q1012">
        <v>44</v>
      </c>
      <c r="R1012">
        <v>37</v>
      </c>
      <c r="S1012">
        <v>105</v>
      </c>
      <c r="T1012">
        <v>111</v>
      </c>
      <c r="U1012">
        <v>47</v>
      </c>
      <c r="V1012">
        <v>40</v>
      </c>
      <c r="W1012">
        <v>110</v>
      </c>
      <c r="X1012">
        <v>111</v>
      </c>
      <c r="Y1012">
        <v>47</v>
      </c>
      <c r="Z1012">
        <v>37</v>
      </c>
      <c r="AA1012">
        <v>111</v>
      </c>
      <c r="AB1012">
        <v>105</v>
      </c>
      <c r="AC1012">
        <v>50</v>
      </c>
      <c r="AD1012">
        <v>40</v>
      </c>
      <c r="AE1012">
        <v>106</v>
      </c>
      <c r="AF1012">
        <v>105</v>
      </c>
      <c r="AG1012">
        <v>53</v>
      </c>
      <c r="AH1012">
        <v>43</v>
      </c>
      <c r="AI1012">
        <v>106</v>
      </c>
      <c r="AJ1012">
        <v>102</v>
      </c>
      <c r="AK1012" s="1">
        <v>0</v>
      </c>
      <c r="AL1012" s="2">
        <f>IF(NOT(ISNUMBER(gepModelClass1(A1012:AJ1012))),#REF!,gepModelClass1(A1012:AJ1012))</f>
        <v>0.9999709528854499</v>
      </c>
      <c r="AM1012" s="2">
        <f>IF(NOT(ISNUMBER(gepModelClass2(A1012:AJ1012))),#REF!,gepModelClass2(A1012:AJ1012))</f>
        <v>2.8388003022060821E-4</v>
      </c>
      <c r="AN1012" s="2">
        <f>IF(NOT(ISNUMBER(gepModelClass3(A1012:AJ1012))),#REF!,gepModelClass3(A1012:AJ1012))</f>
        <v>1.104520412311837E-5</v>
      </c>
      <c r="AO1012" s="2">
        <f>IF(NOT(ISNUMBER(gepModelClass4(A1012:AJ1012))),#REF!,gepModelClass4(A1012:AJ1012))</f>
        <v>4.2474596021052988E-5</v>
      </c>
      <c r="AP1012" s="2">
        <f>IF(NOT(ISNUMBER(gepModelClass5(A1012:AJ1012))),#REF!,gepModelClass5(A1012:AJ1012))</f>
        <v>8.2415288371921511E-2</v>
      </c>
      <c r="AQ1012" s="2">
        <f>IF(NOT(ISNUMBER(gepModelClass6(A1012:AJ1012))),#REF!,gepModelClass6(A1012:AJ1012))</f>
        <v>3.8235516604476265E-4</v>
      </c>
      <c r="AR1012" s="3" t="str">
        <f t="shared" si="30"/>
        <v>cotton_crop</v>
      </c>
      <c r="AS1012" s="5" t="s">
        <v>42</v>
      </c>
      <c r="AT1012">
        <f t="shared" si="31"/>
        <v>0</v>
      </c>
      <c r="AU1012" s="3"/>
      <c r="AV1012" s="3"/>
      <c r="AW1012" s="1"/>
      <c r="AX1012" s="4"/>
      <c r="AY1012" s="4"/>
    </row>
    <row r="1013" spans="1:51" x14ac:dyDescent="0.25">
      <c r="A1013">
        <v>49</v>
      </c>
      <c r="B1013">
        <v>37</v>
      </c>
      <c r="C1013">
        <v>110</v>
      </c>
      <c r="D1013">
        <v>116</v>
      </c>
      <c r="E1013">
        <v>49</v>
      </c>
      <c r="F1013">
        <v>37</v>
      </c>
      <c r="G1013">
        <v>110</v>
      </c>
      <c r="H1013">
        <v>116</v>
      </c>
      <c r="I1013">
        <v>46</v>
      </c>
      <c r="J1013">
        <v>37</v>
      </c>
      <c r="K1013">
        <v>114</v>
      </c>
      <c r="L1013">
        <v>116</v>
      </c>
      <c r="M1013">
        <v>47</v>
      </c>
      <c r="N1013">
        <v>40</v>
      </c>
      <c r="O1013">
        <v>110</v>
      </c>
      <c r="P1013">
        <v>111</v>
      </c>
      <c r="Q1013">
        <v>47</v>
      </c>
      <c r="R1013">
        <v>40</v>
      </c>
      <c r="S1013">
        <v>110</v>
      </c>
      <c r="T1013">
        <v>111</v>
      </c>
      <c r="U1013">
        <v>50</v>
      </c>
      <c r="V1013">
        <v>40</v>
      </c>
      <c r="W1013">
        <v>105</v>
      </c>
      <c r="X1013">
        <v>115</v>
      </c>
      <c r="Y1013">
        <v>53</v>
      </c>
      <c r="Z1013">
        <v>43</v>
      </c>
      <c r="AA1013">
        <v>106</v>
      </c>
      <c r="AB1013">
        <v>102</v>
      </c>
      <c r="AC1013">
        <v>60</v>
      </c>
      <c r="AD1013">
        <v>55</v>
      </c>
      <c r="AE1013">
        <v>102</v>
      </c>
      <c r="AF1013">
        <v>91</v>
      </c>
      <c r="AG1013">
        <v>64</v>
      </c>
      <c r="AH1013">
        <v>69</v>
      </c>
      <c r="AI1013">
        <v>94</v>
      </c>
      <c r="AJ1013">
        <v>79</v>
      </c>
      <c r="AK1013" s="1">
        <v>0</v>
      </c>
      <c r="AL1013" s="2">
        <f>IF(NOT(ISNUMBER(gepModelClass1(A1013:AJ1013))),#REF!,gepModelClass1(A1013:AJ1013))</f>
        <v>0.99997426930499422</v>
      </c>
      <c r="AM1013" s="2">
        <f>IF(NOT(ISNUMBER(gepModelClass2(A1013:AJ1013))),#REF!,gepModelClass2(A1013:AJ1013))</f>
        <v>1.164003456610074E-3</v>
      </c>
      <c r="AN1013" s="2">
        <f>IF(NOT(ISNUMBER(gepModelClass3(A1013:AJ1013))),#REF!,gepModelClass3(A1013:AJ1013))</f>
        <v>3.0763822747465402E-5</v>
      </c>
      <c r="AO1013" s="2">
        <f>IF(NOT(ISNUMBER(gepModelClass4(A1013:AJ1013))),#REF!,gepModelClass4(A1013:AJ1013))</f>
        <v>1.2830803737178902E-3</v>
      </c>
      <c r="AP1013" s="2">
        <f>IF(NOT(ISNUMBER(gepModelClass5(A1013:AJ1013))),#REF!,gepModelClass5(A1013:AJ1013))</f>
        <v>0.14133762839741321</v>
      </c>
      <c r="AQ1013" s="2">
        <f>IF(NOT(ISNUMBER(gepModelClass6(A1013:AJ1013))),#REF!,gepModelClass6(A1013:AJ1013))</f>
        <v>2.5944617056958551E-4</v>
      </c>
      <c r="AR1013" s="3" t="str">
        <f t="shared" si="30"/>
        <v>cotton_crop</v>
      </c>
      <c r="AS1013" s="5" t="s">
        <v>42</v>
      </c>
      <c r="AT1013">
        <f t="shared" si="31"/>
        <v>0</v>
      </c>
      <c r="AU1013" s="3"/>
      <c r="AV1013" s="3"/>
      <c r="AW1013" s="1"/>
      <c r="AX1013" s="4"/>
      <c r="AY1013" s="4"/>
    </row>
    <row r="1014" spans="1:51" x14ac:dyDescent="0.25">
      <c r="A1014">
        <v>46</v>
      </c>
      <c r="B1014">
        <v>37</v>
      </c>
      <c r="C1014">
        <v>114</v>
      </c>
      <c r="D1014">
        <v>116</v>
      </c>
      <c r="E1014">
        <v>46</v>
      </c>
      <c r="F1014">
        <v>37</v>
      </c>
      <c r="G1014">
        <v>110</v>
      </c>
      <c r="H1014">
        <v>113</v>
      </c>
      <c r="I1014">
        <v>52</v>
      </c>
      <c r="J1014">
        <v>45</v>
      </c>
      <c r="K1014">
        <v>110</v>
      </c>
      <c r="L1014">
        <v>109</v>
      </c>
      <c r="M1014">
        <v>53</v>
      </c>
      <c r="N1014">
        <v>46</v>
      </c>
      <c r="O1014">
        <v>110</v>
      </c>
      <c r="P1014">
        <v>111</v>
      </c>
      <c r="Q1014">
        <v>60</v>
      </c>
      <c r="R1014">
        <v>63</v>
      </c>
      <c r="S1014">
        <v>97</v>
      </c>
      <c r="T1014">
        <v>94</v>
      </c>
      <c r="U1014">
        <v>70</v>
      </c>
      <c r="V1014">
        <v>79</v>
      </c>
      <c r="W1014">
        <v>97</v>
      </c>
      <c r="X1014">
        <v>80</v>
      </c>
      <c r="Y1014">
        <v>68</v>
      </c>
      <c r="Z1014">
        <v>77</v>
      </c>
      <c r="AA1014">
        <v>86</v>
      </c>
      <c r="AB1014">
        <v>65</v>
      </c>
      <c r="AC1014">
        <v>68</v>
      </c>
      <c r="AD1014">
        <v>77</v>
      </c>
      <c r="AE1014">
        <v>78</v>
      </c>
      <c r="AF1014">
        <v>61</v>
      </c>
      <c r="AG1014">
        <v>68</v>
      </c>
      <c r="AH1014">
        <v>77</v>
      </c>
      <c r="AI1014">
        <v>82</v>
      </c>
      <c r="AJ1014">
        <v>61</v>
      </c>
      <c r="AK1014" s="1">
        <v>0</v>
      </c>
      <c r="AL1014" s="2">
        <f>IF(NOT(ISNUMBER(gepModelClass1(A1014:AJ1014))),#REF!,gepModelClass1(A1014:AJ1014))</f>
        <v>0.94374322064341043</v>
      </c>
      <c r="AM1014" s="2">
        <f>IF(NOT(ISNUMBER(gepModelClass2(A1014:AJ1014))),#REF!,gepModelClass2(A1014:AJ1014))</f>
        <v>0.12729034791739444</v>
      </c>
      <c r="AN1014" s="2">
        <f>IF(NOT(ISNUMBER(gepModelClass3(A1014:AJ1014))),#REF!,gepModelClass3(A1014:AJ1014))</f>
        <v>3.9690177402182369E-5</v>
      </c>
      <c r="AO1014" s="2">
        <f>IF(NOT(ISNUMBER(gepModelClass4(A1014:AJ1014))),#REF!,gepModelClass4(A1014:AJ1014))</f>
        <v>2.3362939942781023E-4</v>
      </c>
      <c r="AP1014" s="2">
        <f>IF(NOT(ISNUMBER(gepModelClass5(A1014:AJ1014))),#REF!,gepModelClass5(A1014:AJ1014))</f>
        <v>0.2828428360624457</v>
      </c>
      <c r="AQ1014" s="2">
        <f>IF(NOT(ISNUMBER(gepModelClass6(A1014:AJ1014))),#REF!,gepModelClass6(A1014:AJ1014))</f>
        <v>1.1302097129216261E-4</v>
      </c>
      <c r="AR1014" s="3" t="str">
        <f t="shared" si="30"/>
        <v>cotton_crop</v>
      </c>
      <c r="AS1014" s="5" t="s">
        <v>42</v>
      </c>
      <c r="AT1014">
        <f t="shared" si="31"/>
        <v>0</v>
      </c>
      <c r="AU1014" s="3"/>
      <c r="AV1014" s="3"/>
      <c r="AW1014" s="1"/>
      <c r="AX1014" s="4"/>
      <c r="AY1014" s="4"/>
    </row>
    <row r="1015" spans="1:51" x14ac:dyDescent="0.25">
      <c r="A1015">
        <v>46</v>
      </c>
      <c r="B1015">
        <v>37</v>
      </c>
      <c r="C1015">
        <v>110</v>
      </c>
      <c r="D1015">
        <v>113</v>
      </c>
      <c r="E1015">
        <v>52</v>
      </c>
      <c r="F1015">
        <v>45</v>
      </c>
      <c r="G1015">
        <v>110</v>
      </c>
      <c r="H1015">
        <v>109</v>
      </c>
      <c r="I1015">
        <v>67</v>
      </c>
      <c r="J1015">
        <v>70</v>
      </c>
      <c r="K1015">
        <v>101</v>
      </c>
      <c r="L1015">
        <v>83</v>
      </c>
      <c r="M1015">
        <v>60</v>
      </c>
      <c r="N1015">
        <v>63</v>
      </c>
      <c r="O1015">
        <v>97</v>
      </c>
      <c r="P1015">
        <v>94</v>
      </c>
      <c r="Q1015">
        <v>70</v>
      </c>
      <c r="R1015">
        <v>79</v>
      </c>
      <c r="S1015">
        <v>97</v>
      </c>
      <c r="T1015">
        <v>80</v>
      </c>
      <c r="U1015">
        <v>78</v>
      </c>
      <c r="V1015">
        <v>92</v>
      </c>
      <c r="W1015">
        <v>97</v>
      </c>
      <c r="X1015">
        <v>76</v>
      </c>
      <c r="Y1015">
        <v>68</v>
      </c>
      <c r="Z1015">
        <v>77</v>
      </c>
      <c r="AA1015">
        <v>78</v>
      </c>
      <c r="AB1015">
        <v>61</v>
      </c>
      <c r="AC1015">
        <v>68</v>
      </c>
      <c r="AD1015">
        <v>77</v>
      </c>
      <c r="AE1015">
        <v>82</v>
      </c>
      <c r="AF1015">
        <v>61</v>
      </c>
      <c r="AG1015">
        <v>68</v>
      </c>
      <c r="AH1015">
        <v>81</v>
      </c>
      <c r="AI1015">
        <v>90</v>
      </c>
      <c r="AJ1015">
        <v>68</v>
      </c>
      <c r="AK1015" s="1">
        <v>0</v>
      </c>
      <c r="AL1015" s="2">
        <f>IF(NOT(ISNUMBER(gepModelClass1(A1015:AJ1015))),#REF!,gepModelClass1(A1015:AJ1015))</f>
        <v>1.0644000974597835E-2</v>
      </c>
      <c r="AM1015" s="2">
        <f>IF(NOT(ISNUMBER(gepModelClass2(A1015:AJ1015))),#REF!,gepModelClass2(A1015:AJ1015))</f>
        <v>0.78506240707200725</v>
      </c>
      <c r="AN1015" s="2">
        <f>IF(NOT(ISNUMBER(gepModelClass3(A1015:AJ1015))),#REF!,gepModelClass3(A1015:AJ1015))</f>
        <v>1.9303071539679756E-4</v>
      </c>
      <c r="AO1015" s="2">
        <f>IF(NOT(ISNUMBER(gepModelClass4(A1015:AJ1015))),#REF!,gepModelClass4(A1015:AJ1015))</f>
        <v>2.3276429753373343E-4</v>
      </c>
      <c r="AP1015" s="2">
        <f>IF(NOT(ISNUMBER(gepModelClass5(A1015:AJ1015))),#REF!,gepModelClass5(A1015:AJ1015))</f>
        <v>5.0290609380682924E-3</v>
      </c>
      <c r="AQ1015" s="2">
        <f>IF(NOT(ISNUMBER(gepModelClass6(A1015:AJ1015))),#REF!,gepModelClass6(A1015:AJ1015))</f>
        <v>4.240307312055761E-3</v>
      </c>
      <c r="AR1015" s="3" t="str">
        <f t="shared" si="30"/>
        <v>damp_grey_soil</v>
      </c>
      <c r="AS1015" s="5" t="s">
        <v>42</v>
      </c>
      <c r="AT1015">
        <f t="shared" si="31"/>
        <v>1</v>
      </c>
      <c r="AU1015" s="3"/>
      <c r="AV1015" s="3"/>
      <c r="AW1015" s="1"/>
      <c r="AX1015" s="4"/>
      <c r="AY1015" s="4"/>
    </row>
    <row r="1016" spans="1:51" x14ac:dyDescent="0.25">
      <c r="A1016">
        <v>52</v>
      </c>
      <c r="B1016">
        <v>45</v>
      </c>
      <c r="C1016">
        <v>110</v>
      </c>
      <c r="D1016">
        <v>109</v>
      </c>
      <c r="E1016">
        <v>67</v>
      </c>
      <c r="F1016">
        <v>70</v>
      </c>
      <c r="G1016">
        <v>101</v>
      </c>
      <c r="H1016">
        <v>83</v>
      </c>
      <c r="I1016">
        <v>79</v>
      </c>
      <c r="J1016">
        <v>95</v>
      </c>
      <c r="K1016">
        <v>97</v>
      </c>
      <c r="L1016">
        <v>75</v>
      </c>
      <c r="M1016">
        <v>70</v>
      </c>
      <c r="N1016">
        <v>79</v>
      </c>
      <c r="O1016">
        <v>97</v>
      </c>
      <c r="P1016">
        <v>80</v>
      </c>
      <c r="Q1016">
        <v>78</v>
      </c>
      <c r="R1016">
        <v>92</v>
      </c>
      <c r="S1016">
        <v>97</v>
      </c>
      <c r="T1016">
        <v>76</v>
      </c>
      <c r="U1016">
        <v>82</v>
      </c>
      <c r="V1016">
        <v>102</v>
      </c>
      <c r="W1016">
        <v>105</v>
      </c>
      <c r="X1016">
        <v>76</v>
      </c>
      <c r="Y1016">
        <v>68</v>
      </c>
      <c r="Z1016">
        <v>77</v>
      </c>
      <c r="AA1016">
        <v>82</v>
      </c>
      <c r="AB1016">
        <v>61</v>
      </c>
      <c r="AC1016">
        <v>68</v>
      </c>
      <c r="AD1016">
        <v>81</v>
      </c>
      <c r="AE1016">
        <v>90</v>
      </c>
      <c r="AF1016">
        <v>68</v>
      </c>
      <c r="AG1016">
        <v>76</v>
      </c>
      <c r="AH1016">
        <v>85</v>
      </c>
      <c r="AI1016">
        <v>94</v>
      </c>
      <c r="AJ1016">
        <v>76</v>
      </c>
      <c r="AK1016" s="1">
        <v>1</v>
      </c>
      <c r="AL1016" s="2">
        <f>IF(NOT(ISNUMBER(gepModelClass1(A1016:AJ1016))),#REF!,gepModelClass1(A1016:AJ1016))</f>
        <v>2.6019529912210456E-6</v>
      </c>
      <c r="AM1016" s="2">
        <f>IF(NOT(ISNUMBER(gepModelClass2(A1016:AJ1016))),#REF!,gepModelClass2(A1016:AJ1016))</f>
        <v>0.16300924152511767</v>
      </c>
      <c r="AN1016" s="2">
        <f>IF(NOT(ISNUMBER(gepModelClass3(A1016:AJ1016))),#REF!,gepModelClass3(A1016:AJ1016))</f>
        <v>4.150296777642757E-3</v>
      </c>
      <c r="AO1016" s="2">
        <f>IF(NOT(ISNUMBER(gepModelClass4(A1016:AJ1016))),#REF!,gepModelClass4(A1016:AJ1016))</f>
        <v>1.5065403784248534E-4</v>
      </c>
      <c r="AP1016" s="2">
        <f>IF(NOT(ISNUMBER(gepModelClass5(A1016:AJ1016))),#REF!,gepModelClass5(A1016:AJ1016))</f>
        <v>8.3127789062906344E-3</v>
      </c>
      <c r="AQ1016" s="2">
        <f>IF(NOT(ISNUMBER(gepModelClass6(A1016:AJ1016))),#REF!,gepModelClass6(A1016:AJ1016))</f>
        <v>5.2436309421412523E-2</v>
      </c>
      <c r="AR1016" s="3" t="str">
        <f t="shared" si="30"/>
        <v>damp_grey_soil</v>
      </c>
      <c r="AS1016" s="5" t="s">
        <v>41</v>
      </c>
      <c r="AT1016">
        <f t="shared" si="31"/>
        <v>1</v>
      </c>
      <c r="AU1016" s="3"/>
      <c r="AV1016" s="3"/>
      <c r="AW1016" s="1"/>
      <c r="AX1016" s="4"/>
      <c r="AY1016" s="4"/>
    </row>
    <row r="1017" spans="1:51" x14ac:dyDescent="0.25">
      <c r="A1017">
        <v>92</v>
      </c>
      <c r="B1017">
        <v>108</v>
      </c>
      <c r="C1017">
        <v>110</v>
      </c>
      <c r="D1017">
        <v>90</v>
      </c>
      <c r="E1017">
        <v>96</v>
      </c>
      <c r="F1017">
        <v>108</v>
      </c>
      <c r="G1017">
        <v>114</v>
      </c>
      <c r="H1017">
        <v>94</v>
      </c>
      <c r="I1017">
        <v>96</v>
      </c>
      <c r="J1017">
        <v>112</v>
      </c>
      <c r="K1017">
        <v>114</v>
      </c>
      <c r="L1017">
        <v>90</v>
      </c>
      <c r="M1017">
        <v>93</v>
      </c>
      <c r="N1017">
        <v>111</v>
      </c>
      <c r="O1017">
        <v>114</v>
      </c>
      <c r="P1017">
        <v>90</v>
      </c>
      <c r="Q1017">
        <v>97</v>
      </c>
      <c r="R1017">
        <v>115</v>
      </c>
      <c r="S1017">
        <v>114</v>
      </c>
      <c r="T1017">
        <v>94</v>
      </c>
      <c r="U1017">
        <v>97</v>
      </c>
      <c r="V1017">
        <v>111</v>
      </c>
      <c r="W1017">
        <v>114</v>
      </c>
      <c r="X1017">
        <v>94</v>
      </c>
      <c r="Y1017">
        <v>88</v>
      </c>
      <c r="Z1017">
        <v>111</v>
      </c>
      <c r="AA1017">
        <v>115</v>
      </c>
      <c r="AB1017">
        <v>94</v>
      </c>
      <c r="AC1017">
        <v>97</v>
      </c>
      <c r="AD1017">
        <v>120</v>
      </c>
      <c r="AE1017">
        <v>120</v>
      </c>
      <c r="AF1017">
        <v>98</v>
      </c>
      <c r="AG1017">
        <v>97</v>
      </c>
      <c r="AH1017">
        <v>120</v>
      </c>
      <c r="AI1017">
        <v>120</v>
      </c>
      <c r="AJ1017">
        <v>94</v>
      </c>
      <c r="AK1017" s="1">
        <v>0</v>
      </c>
      <c r="AL1017" s="2">
        <f>IF(NOT(ISNUMBER(gepModelClass1(A1017:AJ1017))),#REF!,gepModelClass1(A1017:AJ1017))</f>
        <v>9.9408883715284175E-6</v>
      </c>
      <c r="AM1017" s="2">
        <f>IF(NOT(ISNUMBER(gepModelClass2(A1017:AJ1017))),#REF!,gepModelClass2(A1017:AJ1017))</f>
        <v>0.12142049509080437</v>
      </c>
      <c r="AN1017" s="2">
        <f>IF(NOT(ISNUMBER(gepModelClass3(A1017:AJ1017))),#REF!,gepModelClass3(A1017:AJ1017))</f>
        <v>0.99998497019097843</v>
      </c>
      <c r="AO1017" s="2">
        <f>IF(NOT(ISNUMBER(gepModelClass4(A1017:AJ1017))),#REF!,gepModelClass4(A1017:AJ1017))</f>
        <v>2.1520163968725093E-5</v>
      </c>
      <c r="AP1017" s="2">
        <f>IF(NOT(ISNUMBER(gepModelClass5(A1017:AJ1017))),#REF!,gepModelClass5(A1017:AJ1017))</f>
        <v>1.393990366662488E-2</v>
      </c>
      <c r="AQ1017" s="2">
        <f>IF(NOT(ISNUMBER(gepModelClass6(A1017:AJ1017))),#REF!,gepModelClass6(A1017:AJ1017))</f>
        <v>2.4024071419436206E-2</v>
      </c>
      <c r="AR1017" s="3" t="str">
        <f t="shared" si="30"/>
        <v>grey_soil</v>
      </c>
      <c r="AS1017" s="5" t="s">
        <v>38</v>
      </c>
      <c r="AT1017">
        <f t="shared" si="31"/>
        <v>0</v>
      </c>
      <c r="AU1017" s="3"/>
      <c r="AV1017" s="3"/>
      <c r="AW1017" s="1"/>
      <c r="AX1017" s="4"/>
      <c r="AY1017" s="4"/>
    </row>
    <row r="1018" spans="1:51" x14ac:dyDescent="0.25">
      <c r="A1018">
        <v>96</v>
      </c>
      <c r="B1018">
        <v>112</v>
      </c>
      <c r="C1018">
        <v>114</v>
      </c>
      <c r="D1018">
        <v>90</v>
      </c>
      <c r="E1018">
        <v>96</v>
      </c>
      <c r="F1018">
        <v>112</v>
      </c>
      <c r="G1018">
        <v>119</v>
      </c>
      <c r="H1018">
        <v>90</v>
      </c>
      <c r="I1018">
        <v>92</v>
      </c>
      <c r="J1018">
        <v>108</v>
      </c>
      <c r="K1018">
        <v>119</v>
      </c>
      <c r="L1018">
        <v>90</v>
      </c>
      <c r="M1018">
        <v>97</v>
      </c>
      <c r="N1018">
        <v>111</v>
      </c>
      <c r="O1018">
        <v>114</v>
      </c>
      <c r="P1018">
        <v>94</v>
      </c>
      <c r="Q1018">
        <v>93</v>
      </c>
      <c r="R1018">
        <v>115</v>
      </c>
      <c r="S1018">
        <v>114</v>
      </c>
      <c r="T1018">
        <v>94</v>
      </c>
      <c r="U1018">
        <v>93</v>
      </c>
      <c r="V1018">
        <v>115</v>
      </c>
      <c r="W1018">
        <v>119</v>
      </c>
      <c r="X1018">
        <v>94</v>
      </c>
      <c r="Y1018">
        <v>97</v>
      </c>
      <c r="Z1018">
        <v>120</v>
      </c>
      <c r="AA1018">
        <v>120</v>
      </c>
      <c r="AB1018">
        <v>94</v>
      </c>
      <c r="AC1018">
        <v>97</v>
      </c>
      <c r="AD1018">
        <v>115</v>
      </c>
      <c r="AE1018">
        <v>115</v>
      </c>
      <c r="AF1018">
        <v>94</v>
      </c>
      <c r="AG1018">
        <v>88</v>
      </c>
      <c r="AH1018">
        <v>115</v>
      </c>
      <c r="AI1018">
        <v>120</v>
      </c>
      <c r="AJ1018">
        <v>94</v>
      </c>
      <c r="AK1018" s="1">
        <v>0</v>
      </c>
      <c r="AL1018" s="2">
        <f>IF(NOT(ISNUMBER(gepModelClass1(A1018:AJ1018))),#REF!,gepModelClass1(A1018:AJ1018))</f>
        <v>9.9408883715284175E-6</v>
      </c>
      <c r="AM1018" s="2">
        <f>IF(NOT(ISNUMBER(gepModelClass2(A1018:AJ1018))),#REF!,gepModelClass2(A1018:AJ1018))</f>
        <v>0.12917953234760704</v>
      </c>
      <c r="AN1018" s="2">
        <f>IF(NOT(ISNUMBER(gepModelClass3(A1018:AJ1018))),#REF!,gepModelClass3(A1018:AJ1018))</f>
        <v>0.99996932009095529</v>
      </c>
      <c r="AO1018" s="2">
        <f>IF(NOT(ISNUMBER(gepModelClass4(A1018:AJ1018))),#REF!,gepModelClass4(A1018:AJ1018))</f>
        <v>2.7128910679253895E-5</v>
      </c>
      <c r="AP1018" s="2">
        <f>IF(NOT(ISNUMBER(gepModelClass5(A1018:AJ1018))),#REF!,gepModelClass5(A1018:AJ1018))</f>
        <v>9.1482367649320575E-3</v>
      </c>
      <c r="AQ1018" s="2">
        <f>IF(NOT(ISNUMBER(gepModelClass6(A1018:AJ1018))),#REF!,gepModelClass6(A1018:AJ1018))</f>
        <v>2.9561250958450976E-2</v>
      </c>
      <c r="AR1018" s="3" t="str">
        <f t="shared" si="30"/>
        <v>grey_soil</v>
      </c>
      <c r="AS1018" s="5" t="s">
        <v>38</v>
      </c>
      <c r="AT1018">
        <f t="shared" si="31"/>
        <v>0</v>
      </c>
      <c r="AU1018" s="3"/>
      <c r="AV1018" s="3"/>
      <c r="AW1018" s="1"/>
      <c r="AX1018" s="4"/>
      <c r="AY1018" s="4"/>
    </row>
    <row r="1019" spans="1:51" x14ac:dyDescent="0.25">
      <c r="A1019">
        <v>96</v>
      </c>
      <c r="B1019">
        <v>112</v>
      </c>
      <c r="C1019">
        <v>119</v>
      </c>
      <c r="D1019">
        <v>90</v>
      </c>
      <c r="E1019">
        <v>92</v>
      </c>
      <c r="F1019">
        <v>108</v>
      </c>
      <c r="G1019">
        <v>119</v>
      </c>
      <c r="H1019">
        <v>90</v>
      </c>
      <c r="I1019">
        <v>96</v>
      </c>
      <c r="J1019">
        <v>112</v>
      </c>
      <c r="K1019">
        <v>119</v>
      </c>
      <c r="L1019">
        <v>90</v>
      </c>
      <c r="M1019">
        <v>93</v>
      </c>
      <c r="N1019">
        <v>115</v>
      </c>
      <c r="O1019">
        <v>114</v>
      </c>
      <c r="P1019">
        <v>94</v>
      </c>
      <c r="Q1019">
        <v>93</v>
      </c>
      <c r="R1019">
        <v>115</v>
      </c>
      <c r="S1019">
        <v>119</v>
      </c>
      <c r="T1019">
        <v>94</v>
      </c>
      <c r="U1019">
        <v>97</v>
      </c>
      <c r="V1019">
        <v>115</v>
      </c>
      <c r="W1019">
        <v>114</v>
      </c>
      <c r="X1019">
        <v>97</v>
      </c>
      <c r="Y1019">
        <v>97</v>
      </c>
      <c r="Z1019">
        <v>115</v>
      </c>
      <c r="AA1019">
        <v>115</v>
      </c>
      <c r="AB1019">
        <v>94</v>
      </c>
      <c r="AC1019">
        <v>88</v>
      </c>
      <c r="AD1019">
        <v>115</v>
      </c>
      <c r="AE1019">
        <v>120</v>
      </c>
      <c r="AF1019">
        <v>94</v>
      </c>
      <c r="AG1019">
        <v>88</v>
      </c>
      <c r="AH1019">
        <v>111</v>
      </c>
      <c r="AI1019">
        <v>115</v>
      </c>
      <c r="AJ1019">
        <v>91</v>
      </c>
      <c r="AK1019" s="1">
        <v>0</v>
      </c>
      <c r="AL1019" s="2">
        <f>IF(NOT(ISNUMBER(gepModelClass1(A1019:AJ1019))),#REF!,gepModelClass1(A1019:AJ1019))</f>
        <v>6.4056011677557785E-6</v>
      </c>
      <c r="AM1019" s="2">
        <f>IF(NOT(ISNUMBER(gepModelClass2(A1019:AJ1019))),#REF!,gepModelClass2(A1019:AJ1019))</f>
        <v>5.1018411453164395E-2</v>
      </c>
      <c r="AN1019" s="2">
        <f>IF(NOT(ISNUMBER(gepModelClass3(A1019:AJ1019))),#REF!,gepModelClass3(A1019:AJ1019))</f>
        <v>0.99996489579264181</v>
      </c>
      <c r="AO1019" s="2">
        <f>IF(NOT(ISNUMBER(gepModelClass4(A1019:AJ1019))),#REF!,gepModelClass4(A1019:AJ1019))</f>
        <v>3.6810378608924019E-5</v>
      </c>
      <c r="AP1019" s="2">
        <f>IF(NOT(ISNUMBER(gepModelClass5(A1019:AJ1019))),#REF!,gepModelClass5(A1019:AJ1019))</f>
        <v>1.0952046869889499E-2</v>
      </c>
      <c r="AQ1019" s="2">
        <f>IF(NOT(ISNUMBER(gepModelClass6(A1019:AJ1019))),#REF!,gepModelClass6(A1019:AJ1019))</f>
        <v>1.1869896129922605E-2</v>
      </c>
      <c r="AR1019" s="3" t="str">
        <f t="shared" si="30"/>
        <v>grey_soil</v>
      </c>
      <c r="AS1019" s="5" t="s">
        <v>38</v>
      </c>
      <c r="AT1019">
        <f t="shared" si="31"/>
        <v>0</v>
      </c>
      <c r="AU1019" s="3"/>
      <c r="AV1019" s="3"/>
      <c r="AW1019" s="1"/>
      <c r="AX1019" s="4"/>
      <c r="AY1019" s="4"/>
    </row>
    <row r="1020" spans="1:51" x14ac:dyDescent="0.25">
      <c r="A1020">
        <v>92</v>
      </c>
      <c r="B1020">
        <v>108</v>
      </c>
      <c r="C1020">
        <v>119</v>
      </c>
      <c r="D1020">
        <v>90</v>
      </c>
      <c r="E1020">
        <v>96</v>
      </c>
      <c r="F1020">
        <v>112</v>
      </c>
      <c r="G1020">
        <v>119</v>
      </c>
      <c r="H1020">
        <v>90</v>
      </c>
      <c r="I1020">
        <v>96</v>
      </c>
      <c r="J1020">
        <v>112</v>
      </c>
      <c r="K1020">
        <v>119</v>
      </c>
      <c r="L1020">
        <v>94</v>
      </c>
      <c r="M1020">
        <v>93</v>
      </c>
      <c r="N1020">
        <v>115</v>
      </c>
      <c r="O1020">
        <v>119</v>
      </c>
      <c r="P1020">
        <v>94</v>
      </c>
      <c r="Q1020">
        <v>97</v>
      </c>
      <c r="R1020">
        <v>115</v>
      </c>
      <c r="S1020">
        <v>114</v>
      </c>
      <c r="T1020">
        <v>97</v>
      </c>
      <c r="U1020">
        <v>97</v>
      </c>
      <c r="V1020">
        <v>115</v>
      </c>
      <c r="W1020">
        <v>114</v>
      </c>
      <c r="X1020">
        <v>94</v>
      </c>
      <c r="Y1020">
        <v>88</v>
      </c>
      <c r="Z1020">
        <v>115</v>
      </c>
      <c r="AA1020">
        <v>120</v>
      </c>
      <c r="AB1020">
        <v>94</v>
      </c>
      <c r="AC1020">
        <v>88</v>
      </c>
      <c r="AD1020">
        <v>111</v>
      </c>
      <c r="AE1020">
        <v>115</v>
      </c>
      <c r="AF1020">
        <v>91</v>
      </c>
      <c r="AG1020">
        <v>88</v>
      </c>
      <c r="AH1020">
        <v>106</v>
      </c>
      <c r="AI1020">
        <v>111</v>
      </c>
      <c r="AJ1020">
        <v>87</v>
      </c>
      <c r="AK1020" s="1">
        <v>0</v>
      </c>
      <c r="AL1020" s="2">
        <f>IF(NOT(ISNUMBER(gepModelClass1(A1020:AJ1020))),#REF!,gepModelClass1(A1020:AJ1020))</f>
        <v>1.1994513911221213E-5</v>
      </c>
      <c r="AM1020" s="2">
        <f>IF(NOT(ISNUMBER(gepModelClass2(A1020:AJ1020))),#REF!,gepModelClass2(A1020:AJ1020))</f>
        <v>0.16689932475682906</v>
      </c>
      <c r="AN1020" s="2">
        <f>IF(NOT(ISNUMBER(gepModelClass3(A1020:AJ1020))),#REF!,gepModelClass3(A1020:AJ1020))</f>
        <v>0.99992264375930795</v>
      </c>
      <c r="AO1020" s="2">
        <f>IF(NOT(ISNUMBER(gepModelClass4(A1020:AJ1020))),#REF!,gepModelClass4(A1020:AJ1020))</f>
        <v>4.2598112320051685E-5</v>
      </c>
      <c r="AP1020" s="2">
        <f>IF(NOT(ISNUMBER(gepModelClass5(A1020:AJ1020))),#REF!,gepModelClass5(A1020:AJ1020))</f>
        <v>1.0641541419459362E-2</v>
      </c>
      <c r="AQ1020" s="2">
        <f>IF(NOT(ISNUMBER(gepModelClass6(A1020:AJ1020))),#REF!,gepModelClass6(A1020:AJ1020))</f>
        <v>3.4927141319703271E-3</v>
      </c>
      <c r="AR1020" s="3" t="str">
        <f t="shared" si="30"/>
        <v>grey_soil</v>
      </c>
      <c r="AS1020" s="5" t="s">
        <v>38</v>
      </c>
      <c r="AT1020">
        <f t="shared" si="31"/>
        <v>0</v>
      </c>
      <c r="AU1020" s="3"/>
      <c r="AV1020" s="3"/>
      <c r="AW1020" s="1"/>
      <c r="AX1020" s="4"/>
      <c r="AY1020" s="4"/>
    </row>
    <row r="1021" spans="1:51" x14ac:dyDescent="0.25">
      <c r="A1021">
        <v>96</v>
      </c>
      <c r="B1021">
        <v>112</v>
      </c>
      <c r="C1021">
        <v>119</v>
      </c>
      <c r="D1021">
        <v>90</v>
      </c>
      <c r="E1021">
        <v>96</v>
      </c>
      <c r="F1021">
        <v>112</v>
      </c>
      <c r="G1021">
        <v>119</v>
      </c>
      <c r="H1021">
        <v>94</v>
      </c>
      <c r="I1021">
        <v>96</v>
      </c>
      <c r="J1021">
        <v>117</v>
      </c>
      <c r="K1021">
        <v>114</v>
      </c>
      <c r="L1021">
        <v>94</v>
      </c>
      <c r="M1021">
        <v>97</v>
      </c>
      <c r="N1021">
        <v>115</v>
      </c>
      <c r="O1021">
        <v>114</v>
      </c>
      <c r="P1021">
        <v>97</v>
      </c>
      <c r="Q1021">
        <v>97</v>
      </c>
      <c r="R1021">
        <v>115</v>
      </c>
      <c r="S1021">
        <v>114</v>
      </c>
      <c r="T1021">
        <v>94</v>
      </c>
      <c r="U1021">
        <v>97</v>
      </c>
      <c r="V1021">
        <v>115</v>
      </c>
      <c r="W1021">
        <v>114</v>
      </c>
      <c r="X1021">
        <v>90</v>
      </c>
      <c r="Y1021">
        <v>88</v>
      </c>
      <c r="Z1021">
        <v>111</v>
      </c>
      <c r="AA1021">
        <v>115</v>
      </c>
      <c r="AB1021">
        <v>91</v>
      </c>
      <c r="AC1021">
        <v>88</v>
      </c>
      <c r="AD1021">
        <v>106</v>
      </c>
      <c r="AE1021">
        <v>111</v>
      </c>
      <c r="AF1021">
        <v>87</v>
      </c>
      <c r="AG1021">
        <v>88</v>
      </c>
      <c r="AH1021">
        <v>102</v>
      </c>
      <c r="AI1021">
        <v>106</v>
      </c>
      <c r="AJ1021">
        <v>83</v>
      </c>
      <c r="AK1021" s="1">
        <v>0</v>
      </c>
      <c r="AL1021" s="2">
        <f>IF(NOT(ISNUMBER(gepModelClass1(A1021:AJ1021))),#REF!,gepModelClass1(A1021:AJ1021))</f>
        <v>1.1060830944773761E-5</v>
      </c>
      <c r="AM1021" s="2">
        <f>IF(NOT(ISNUMBER(gepModelClass2(A1021:AJ1021))),#REF!,gepModelClass2(A1021:AJ1021))</f>
        <v>0.12732512611779817</v>
      </c>
      <c r="AN1021" s="2">
        <f>IF(NOT(ISNUMBER(gepModelClass3(A1021:AJ1021))),#REF!,gepModelClass3(A1021:AJ1021))</f>
        <v>0.99995064510350495</v>
      </c>
      <c r="AO1021" s="2">
        <f>IF(NOT(ISNUMBER(gepModelClass4(A1021:AJ1021))),#REF!,gepModelClass4(A1021:AJ1021))</f>
        <v>4.3731456088882195E-5</v>
      </c>
      <c r="AP1021" s="2">
        <f>IF(NOT(ISNUMBER(gepModelClass5(A1021:AJ1021))),#REF!,gepModelClass5(A1021:AJ1021))</f>
        <v>1.0879291254463186E-2</v>
      </c>
      <c r="AQ1021" s="2">
        <f>IF(NOT(ISNUMBER(gepModelClass6(A1021:AJ1021))),#REF!,gepModelClass6(A1021:AJ1021))</f>
        <v>0.11050869569781231</v>
      </c>
      <c r="AR1021" s="3" t="str">
        <f t="shared" si="30"/>
        <v>grey_soil</v>
      </c>
      <c r="AS1021" s="5" t="s">
        <v>38</v>
      </c>
      <c r="AT1021">
        <f t="shared" si="31"/>
        <v>0</v>
      </c>
      <c r="AU1021" s="3"/>
      <c r="AV1021" s="3"/>
      <c r="AW1021" s="1"/>
      <c r="AX1021" s="4"/>
      <c r="AY1021" s="4"/>
    </row>
    <row r="1022" spans="1:51" x14ac:dyDescent="0.25">
      <c r="A1022">
        <v>96</v>
      </c>
      <c r="B1022">
        <v>112</v>
      </c>
      <c r="C1022">
        <v>119</v>
      </c>
      <c r="D1022">
        <v>94</v>
      </c>
      <c r="E1022">
        <v>96</v>
      </c>
      <c r="F1022">
        <v>117</v>
      </c>
      <c r="G1022">
        <v>114</v>
      </c>
      <c r="H1022">
        <v>94</v>
      </c>
      <c r="I1022">
        <v>92</v>
      </c>
      <c r="J1022">
        <v>108</v>
      </c>
      <c r="K1022">
        <v>114</v>
      </c>
      <c r="L1022">
        <v>94</v>
      </c>
      <c r="M1022">
        <v>97</v>
      </c>
      <c r="N1022">
        <v>115</v>
      </c>
      <c r="O1022">
        <v>114</v>
      </c>
      <c r="P1022">
        <v>94</v>
      </c>
      <c r="Q1022">
        <v>97</v>
      </c>
      <c r="R1022">
        <v>115</v>
      </c>
      <c r="S1022">
        <v>114</v>
      </c>
      <c r="T1022">
        <v>90</v>
      </c>
      <c r="U1022">
        <v>93</v>
      </c>
      <c r="V1022">
        <v>111</v>
      </c>
      <c r="W1022">
        <v>114</v>
      </c>
      <c r="X1022">
        <v>87</v>
      </c>
      <c r="Y1022">
        <v>88</v>
      </c>
      <c r="Z1022">
        <v>106</v>
      </c>
      <c r="AA1022">
        <v>111</v>
      </c>
      <c r="AB1022">
        <v>87</v>
      </c>
      <c r="AC1022">
        <v>88</v>
      </c>
      <c r="AD1022">
        <v>102</v>
      </c>
      <c r="AE1022">
        <v>106</v>
      </c>
      <c r="AF1022">
        <v>83</v>
      </c>
      <c r="AG1022">
        <v>84</v>
      </c>
      <c r="AH1022">
        <v>98</v>
      </c>
      <c r="AI1022">
        <v>106</v>
      </c>
      <c r="AJ1022">
        <v>83</v>
      </c>
      <c r="AK1022" s="1">
        <v>0</v>
      </c>
      <c r="AL1022" s="2">
        <f>IF(NOT(ISNUMBER(gepModelClass1(A1022:AJ1022))),#REF!,gepModelClass1(A1022:AJ1022))</f>
        <v>6.1560305688904154E-6</v>
      </c>
      <c r="AM1022" s="2">
        <f>IF(NOT(ISNUMBER(gepModelClass2(A1022:AJ1022))),#REF!,gepModelClass2(A1022:AJ1022))</f>
        <v>5.1111263513883079E-2</v>
      </c>
      <c r="AN1022" s="2">
        <f>IF(NOT(ISNUMBER(gepModelClass3(A1022:AJ1022))),#REF!,gepModelClass3(A1022:AJ1022))</f>
        <v>0.99980865481275905</v>
      </c>
      <c r="AO1022" s="2">
        <f>IF(NOT(ISNUMBER(gepModelClass4(A1022:AJ1022))),#REF!,gepModelClass4(A1022:AJ1022))</f>
        <v>4.2865871393643315E-5</v>
      </c>
      <c r="AP1022" s="2">
        <f>IF(NOT(ISNUMBER(gepModelClass5(A1022:AJ1022))),#REF!,gepModelClass5(A1022:AJ1022))</f>
        <v>9.102013184231858E-3</v>
      </c>
      <c r="AQ1022" s="2">
        <f>IF(NOT(ISNUMBER(gepModelClass6(A1022:AJ1022))),#REF!,gepModelClass6(A1022:AJ1022))</f>
        <v>7.2100670376751247E-2</v>
      </c>
      <c r="AR1022" s="3" t="str">
        <f t="shared" si="30"/>
        <v>grey_soil</v>
      </c>
      <c r="AS1022" s="5" t="s">
        <v>38</v>
      </c>
      <c r="AT1022">
        <f t="shared" si="31"/>
        <v>0</v>
      </c>
      <c r="AU1022" s="3"/>
      <c r="AV1022" s="3"/>
      <c r="AW1022" s="1"/>
      <c r="AX1022" s="4"/>
      <c r="AY1022" s="4"/>
    </row>
    <row r="1023" spans="1:51" x14ac:dyDescent="0.25">
      <c r="A1023">
        <v>96</v>
      </c>
      <c r="B1023">
        <v>117</v>
      </c>
      <c r="C1023">
        <v>114</v>
      </c>
      <c r="D1023">
        <v>94</v>
      </c>
      <c r="E1023">
        <v>92</v>
      </c>
      <c r="F1023">
        <v>108</v>
      </c>
      <c r="G1023">
        <v>114</v>
      </c>
      <c r="H1023">
        <v>94</v>
      </c>
      <c r="I1023">
        <v>92</v>
      </c>
      <c r="J1023">
        <v>112</v>
      </c>
      <c r="K1023">
        <v>114</v>
      </c>
      <c r="L1023">
        <v>90</v>
      </c>
      <c r="M1023">
        <v>97</v>
      </c>
      <c r="N1023">
        <v>115</v>
      </c>
      <c r="O1023">
        <v>114</v>
      </c>
      <c r="P1023">
        <v>90</v>
      </c>
      <c r="Q1023">
        <v>93</v>
      </c>
      <c r="R1023">
        <v>111</v>
      </c>
      <c r="S1023">
        <v>114</v>
      </c>
      <c r="T1023">
        <v>87</v>
      </c>
      <c r="U1023">
        <v>89</v>
      </c>
      <c r="V1023">
        <v>106</v>
      </c>
      <c r="W1023">
        <v>114</v>
      </c>
      <c r="X1023">
        <v>87</v>
      </c>
      <c r="Y1023">
        <v>88</v>
      </c>
      <c r="Z1023">
        <v>102</v>
      </c>
      <c r="AA1023">
        <v>106</v>
      </c>
      <c r="AB1023">
        <v>83</v>
      </c>
      <c r="AC1023">
        <v>84</v>
      </c>
      <c r="AD1023">
        <v>98</v>
      </c>
      <c r="AE1023">
        <v>106</v>
      </c>
      <c r="AF1023">
        <v>83</v>
      </c>
      <c r="AG1023">
        <v>88</v>
      </c>
      <c r="AH1023">
        <v>98</v>
      </c>
      <c r="AI1023">
        <v>106</v>
      </c>
      <c r="AJ1023">
        <v>79</v>
      </c>
      <c r="AK1023" s="1">
        <v>0</v>
      </c>
      <c r="AL1023" s="2">
        <f>IF(NOT(ISNUMBER(gepModelClass1(A1023:AJ1023))),#REF!,gepModelClass1(A1023:AJ1023))</f>
        <v>4.6750650986062559E-6</v>
      </c>
      <c r="AM1023" s="2">
        <f>IF(NOT(ISNUMBER(gepModelClass2(A1023:AJ1023))),#REF!,gepModelClass2(A1023:AJ1023))</f>
        <v>6.9102940674399928E-3</v>
      </c>
      <c r="AN1023" s="2">
        <f>IF(NOT(ISNUMBER(gepModelClass3(A1023:AJ1023))),#REF!,gepModelClass3(A1023:AJ1023))</f>
        <v>0.99961898886382627</v>
      </c>
      <c r="AO1023" s="2">
        <f>IF(NOT(ISNUMBER(gepModelClass4(A1023:AJ1023))),#REF!,gepModelClass4(A1023:AJ1023))</f>
        <v>5.2862012492506632E-5</v>
      </c>
      <c r="AP1023" s="2">
        <f>IF(NOT(ISNUMBER(gepModelClass5(A1023:AJ1023))),#REF!,gepModelClass5(A1023:AJ1023))</f>
        <v>1.0862843595189348E-2</v>
      </c>
      <c r="AQ1023" s="2">
        <f>IF(NOT(ISNUMBER(gepModelClass6(A1023:AJ1023))),#REF!,gepModelClass6(A1023:AJ1023))</f>
        <v>0.15040687070533409</v>
      </c>
      <c r="AR1023" s="3" t="str">
        <f t="shared" si="30"/>
        <v>grey_soil</v>
      </c>
      <c r="AS1023" s="5" t="s">
        <v>38</v>
      </c>
      <c r="AT1023">
        <f t="shared" si="31"/>
        <v>0</v>
      </c>
      <c r="AU1023" s="3"/>
      <c r="AV1023" s="3"/>
      <c r="AW1023" s="1"/>
      <c r="AX1023" s="4"/>
      <c r="AY1023" s="4"/>
    </row>
    <row r="1024" spans="1:51" x14ac:dyDescent="0.25">
      <c r="A1024">
        <v>92</v>
      </c>
      <c r="B1024">
        <v>108</v>
      </c>
      <c r="C1024">
        <v>114</v>
      </c>
      <c r="D1024">
        <v>94</v>
      </c>
      <c r="E1024">
        <v>92</v>
      </c>
      <c r="F1024">
        <v>112</v>
      </c>
      <c r="G1024">
        <v>114</v>
      </c>
      <c r="H1024">
        <v>90</v>
      </c>
      <c r="I1024">
        <v>92</v>
      </c>
      <c r="J1024">
        <v>108</v>
      </c>
      <c r="K1024">
        <v>114</v>
      </c>
      <c r="L1024">
        <v>90</v>
      </c>
      <c r="M1024">
        <v>93</v>
      </c>
      <c r="N1024">
        <v>111</v>
      </c>
      <c r="O1024">
        <v>114</v>
      </c>
      <c r="P1024">
        <v>87</v>
      </c>
      <c r="Q1024">
        <v>89</v>
      </c>
      <c r="R1024">
        <v>106</v>
      </c>
      <c r="S1024">
        <v>114</v>
      </c>
      <c r="T1024">
        <v>87</v>
      </c>
      <c r="U1024">
        <v>85</v>
      </c>
      <c r="V1024">
        <v>106</v>
      </c>
      <c r="W1024">
        <v>110</v>
      </c>
      <c r="X1024">
        <v>83</v>
      </c>
      <c r="Y1024">
        <v>84</v>
      </c>
      <c r="Z1024">
        <v>98</v>
      </c>
      <c r="AA1024">
        <v>106</v>
      </c>
      <c r="AB1024">
        <v>83</v>
      </c>
      <c r="AC1024">
        <v>88</v>
      </c>
      <c r="AD1024">
        <v>98</v>
      </c>
      <c r="AE1024">
        <v>106</v>
      </c>
      <c r="AF1024">
        <v>79</v>
      </c>
      <c r="AG1024">
        <v>84</v>
      </c>
      <c r="AH1024">
        <v>98</v>
      </c>
      <c r="AI1024">
        <v>98</v>
      </c>
      <c r="AJ1024">
        <v>79</v>
      </c>
      <c r="AK1024" s="1">
        <v>0</v>
      </c>
      <c r="AL1024" s="2">
        <f>IF(NOT(ISNUMBER(gepModelClass1(A1024:AJ1024))),#REF!,gepModelClass1(A1024:AJ1024))</f>
        <v>5.3598574871450813E-6</v>
      </c>
      <c r="AM1024" s="2">
        <f>IF(NOT(ISNUMBER(gepModelClass2(A1024:AJ1024))),#REF!,gepModelClass2(A1024:AJ1024))</f>
        <v>1.3006298934183083E-2</v>
      </c>
      <c r="AN1024" s="2">
        <f>IF(NOT(ISNUMBER(gepModelClass3(A1024:AJ1024))),#REF!,gepModelClass3(A1024:AJ1024))</f>
        <v>0.99770377168971935</v>
      </c>
      <c r="AO1024" s="2">
        <f>IF(NOT(ISNUMBER(gepModelClass4(A1024:AJ1024))),#REF!,gepModelClass4(A1024:AJ1024))</f>
        <v>1.6371623140091999E-4</v>
      </c>
      <c r="AP1024" s="2">
        <f>IF(NOT(ISNUMBER(gepModelClass5(A1024:AJ1024))),#REF!,gepModelClass5(A1024:AJ1024))</f>
        <v>1.0656017699007808E-2</v>
      </c>
      <c r="AQ1024" s="2">
        <f>IF(NOT(ISNUMBER(gepModelClass6(A1024:AJ1024))),#REF!,gepModelClass6(A1024:AJ1024))</f>
        <v>5.7880781103975473E-2</v>
      </c>
      <c r="AR1024" s="3" t="str">
        <f t="shared" si="30"/>
        <v>grey_soil</v>
      </c>
      <c r="AS1024" s="5" t="s">
        <v>38</v>
      </c>
      <c r="AT1024">
        <f t="shared" si="31"/>
        <v>0</v>
      </c>
      <c r="AU1024" s="3"/>
      <c r="AV1024" s="3"/>
      <c r="AW1024" s="1"/>
      <c r="AX1024" s="4"/>
      <c r="AY1024" s="4"/>
    </row>
    <row r="1025" spans="1:51" x14ac:dyDescent="0.25">
      <c r="A1025">
        <v>92</v>
      </c>
      <c r="B1025">
        <v>112</v>
      </c>
      <c r="C1025">
        <v>114</v>
      </c>
      <c r="D1025">
        <v>90</v>
      </c>
      <c r="E1025">
        <v>92</v>
      </c>
      <c r="F1025">
        <v>108</v>
      </c>
      <c r="G1025">
        <v>114</v>
      </c>
      <c r="H1025">
        <v>90</v>
      </c>
      <c r="I1025">
        <v>92</v>
      </c>
      <c r="J1025">
        <v>108</v>
      </c>
      <c r="K1025">
        <v>119</v>
      </c>
      <c r="L1025">
        <v>90</v>
      </c>
      <c r="M1025">
        <v>89</v>
      </c>
      <c r="N1025">
        <v>106</v>
      </c>
      <c r="O1025">
        <v>114</v>
      </c>
      <c r="P1025">
        <v>87</v>
      </c>
      <c r="Q1025">
        <v>85</v>
      </c>
      <c r="R1025">
        <v>106</v>
      </c>
      <c r="S1025">
        <v>110</v>
      </c>
      <c r="T1025">
        <v>83</v>
      </c>
      <c r="U1025">
        <v>85</v>
      </c>
      <c r="V1025">
        <v>97</v>
      </c>
      <c r="W1025">
        <v>105</v>
      </c>
      <c r="X1025">
        <v>76</v>
      </c>
      <c r="Y1025">
        <v>88</v>
      </c>
      <c r="Z1025">
        <v>98</v>
      </c>
      <c r="AA1025">
        <v>106</v>
      </c>
      <c r="AB1025">
        <v>79</v>
      </c>
      <c r="AC1025">
        <v>84</v>
      </c>
      <c r="AD1025">
        <v>98</v>
      </c>
      <c r="AE1025">
        <v>98</v>
      </c>
      <c r="AF1025">
        <v>79</v>
      </c>
      <c r="AG1025">
        <v>80</v>
      </c>
      <c r="AH1025">
        <v>89</v>
      </c>
      <c r="AI1025">
        <v>94</v>
      </c>
      <c r="AJ1025">
        <v>76</v>
      </c>
      <c r="AK1025" s="1">
        <v>0</v>
      </c>
      <c r="AL1025" s="2">
        <f>IF(NOT(ISNUMBER(gepModelClass1(A1025:AJ1025))),#REF!,gepModelClass1(A1025:AJ1025))</f>
        <v>6.4003900269800525E-6</v>
      </c>
      <c r="AM1025" s="2">
        <f>IF(NOT(ISNUMBER(gepModelClass2(A1025:AJ1025))),#REF!,gepModelClass2(A1025:AJ1025))</f>
        <v>1.3113350954930855E-3</v>
      </c>
      <c r="AN1025" s="2">
        <f>IF(NOT(ISNUMBER(gepModelClass3(A1025:AJ1025))),#REF!,gepModelClass3(A1025:AJ1025))</f>
        <v>0.98629179990058735</v>
      </c>
      <c r="AO1025" s="2">
        <f>IF(NOT(ISNUMBER(gepModelClass4(A1025:AJ1025))),#REF!,gepModelClass4(A1025:AJ1025))</f>
        <v>3.9340324892961451E-5</v>
      </c>
      <c r="AP1025" s="2">
        <f>IF(NOT(ISNUMBER(gepModelClass5(A1025:AJ1025))),#REF!,gepModelClass5(A1025:AJ1025))</f>
        <v>1.3183889821393969E-2</v>
      </c>
      <c r="AQ1025" s="2">
        <f>IF(NOT(ISNUMBER(gepModelClass6(A1025:AJ1025))),#REF!,gepModelClass6(A1025:AJ1025))</f>
        <v>8.2545207718994471E-2</v>
      </c>
      <c r="AR1025" s="3" t="str">
        <f t="shared" si="30"/>
        <v>grey_soil</v>
      </c>
      <c r="AS1025" s="5" t="s">
        <v>38</v>
      </c>
      <c r="AT1025">
        <f t="shared" si="31"/>
        <v>0</v>
      </c>
      <c r="AU1025" s="3"/>
      <c r="AV1025" s="3"/>
      <c r="AW1025" s="1"/>
      <c r="AX1025" s="4"/>
      <c r="AY1025" s="4"/>
    </row>
    <row r="1026" spans="1:51" x14ac:dyDescent="0.25">
      <c r="A1026">
        <v>92</v>
      </c>
      <c r="B1026">
        <v>103</v>
      </c>
      <c r="C1026">
        <v>105</v>
      </c>
      <c r="D1026">
        <v>83</v>
      </c>
      <c r="E1026">
        <v>83</v>
      </c>
      <c r="F1026">
        <v>99</v>
      </c>
      <c r="G1026">
        <v>101</v>
      </c>
      <c r="H1026">
        <v>83</v>
      </c>
      <c r="I1026">
        <v>79</v>
      </c>
      <c r="J1026">
        <v>95</v>
      </c>
      <c r="K1026">
        <v>101</v>
      </c>
      <c r="L1026">
        <v>75</v>
      </c>
      <c r="M1026">
        <v>82</v>
      </c>
      <c r="N1026">
        <v>92</v>
      </c>
      <c r="O1026">
        <v>101</v>
      </c>
      <c r="P1026">
        <v>76</v>
      </c>
      <c r="Q1026">
        <v>78</v>
      </c>
      <c r="R1026">
        <v>88</v>
      </c>
      <c r="S1026">
        <v>93</v>
      </c>
      <c r="T1026">
        <v>73</v>
      </c>
      <c r="U1026">
        <v>78</v>
      </c>
      <c r="V1026">
        <v>84</v>
      </c>
      <c r="W1026">
        <v>85</v>
      </c>
      <c r="X1026">
        <v>65</v>
      </c>
      <c r="Y1026">
        <v>76</v>
      </c>
      <c r="Z1026">
        <v>81</v>
      </c>
      <c r="AA1026">
        <v>90</v>
      </c>
      <c r="AB1026">
        <v>65</v>
      </c>
      <c r="AC1026">
        <v>72</v>
      </c>
      <c r="AD1026">
        <v>77</v>
      </c>
      <c r="AE1026">
        <v>78</v>
      </c>
      <c r="AF1026">
        <v>65</v>
      </c>
      <c r="AG1026">
        <v>72</v>
      </c>
      <c r="AH1026">
        <v>81</v>
      </c>
      <c r="AI1026">
        <v>78</v>
      </c>
      <c r="AJ1026">
        <v>65</v>
      </c>
      <c r="AK1026" s="1">
        <v>1</v>
      </c>
      <c r="AL1026" s="2">
        <f>IF(NOT(ISNUMBER(gepModelClass1(A1026:AJ1026))),#REF!,gepModelClass1(A1026:AJ1026))</f>
        <v>2.8133017717219401E-6</v>
      </c>
      <c r="AM1026" s="2">
        <f>IF(NOT(ISNUMBER(gepModelClass2(A1026:AJ1026))),#REF!,gepModelClass2(A1026:AJ1026))</f>
        <v>0.7906860822735633</v>
      </c>
      <c r="AN1026" s="2">
        <f>IF(NOT(ISNUMBER(gepModelClass3(A1026:AJ1026))),#REF!,gepModelClass3(A1026:AJ1026))</f>
        <v>0.29394586898602626</v>
      </c>
      <c r="AO1026" s="2">
        <f>IF(NOT(ISNUMBER(gepModelClass4(A1026:AJ1026))),#REF!,gepModelClass4(A1026:AJ1026))</f>
        <v>4.6905166900108106E-5</v>
      </c>
      <c r="AP1026" s="2">
        <f>IF(NOT(ISNUMBER(gepModelClass5(A1026:AJ1026))),#REF!,gepModelClass5(A1026:AJ1026))</f>
        <v>1.1830327034085536E-2</v>
      </c>
      <c r="AQ1026" s="2">
        <f>IF(NOT(ISNUMBER(gepModelClass6(A1026:AJ1026))),#REF!,gepModelClass6(A1026:AJ1026))</f>
        <v>0.57098595687731746</v>
      </c>
      <c r="AR1026" s="3" t="str">
        <f t="shared" si="30"/>
        <v>damp_grey_soil</v>
      </c>
      <c r="AS1026" s="5" t="s">
        <v>41</v>
      </c>
      <c r="AT1026">
        <f t="shared" si="31"/>
        <v>1</v>
      </c>
      <c r="AU1026" s="3"/>
      <c r="AV1026" s="3"/>
      <c r="AW1026" s="1"/>
      <c r="AX1026" s="4"/>
      <c r="AY1026" s="4"/>
    </row>
    <row r="1027" spans="1:51" x14ac:dyDescent="0.25">
      <c r="A1027">
        <v>83</v>
      </c>
      <c r="B1027">
        <v>99</v>
      </c>
      <c r="C1027">
        <v>101</v>
      </c>
      <c r="D1027">
        <v>83</v>
      </c>
      <c r="E1027">
        <v>79</v>
      </c>
      <c r="F1027">
        <v>95</v>
      </c>
      <c r="G1027">
        <v>101</v>
      </c>
      <c r="H1027">
        <v>75</v>
      </c>
      <c r="I1027">
        <v>79</v>
      </c>
      <c r="J1027">
        <v>84</v>
      </c>
      <c r="K1027">
        <v>86</v>
      </c>
      <c r="L1027">
        <v>68</v>
      </c>
      <c r="M1027">
        <v>78</v>
      </c>
      <c r="N1027">
        <v>88</v>
      </c>
      <c r="O1027">
        <v>93</v>
      </c>
      <c r="P1027">
        <v>73</v>
      </c>
      <c r="Q1027">
        <v>78</v>
      </c>
      <c r="R1027">
        <v>84</v>
      </c>
      <c r="S1027">
        <v>85</v>
      </c>
      <c r="T1027">
        <v>65</v>
      </c>
      <c r="U1027">
        <v>70</v>
      </c>
      <c r="V1027">
        <v>79</v>
      </c>
      <c r="W1027">
        <v>82</v>
      </c>
      <c r="X1027">
        <v>65</v>
      </c>
      <c r="Y1027">
        <v>72</v>
      </c>
      <c r="Z1027">
        <v>77</v>
      </c>
      <c r="AA1027">
        <v>78</v>
      </c>
      <c r="AB1027">
        <v>65</v>
      </c>
      <c r="AC1027">
        <v>72</v>
      </c>
      <c r="AD1027">
        <v>81</v>
      </c>
      <c r="AE1027">
        <v>78</v>
      </c>
      <c r="AF1027">
        <v>65</v>
      </c>
      <c r="AG1027">
        <v>72</v>
      </c>
      <c r="AH1027">
        <v>81</v>
      </c>
      <c r="AI1027">
        <v>90</v>
      </c>
      <c r="AJ1027">
        <v>65</v>
      </c>
      <c r="AK1027" s="1">
        <v>1</v>
      </c>
      <c r="AL1027" s="2">
        <f>IF(NOT(ISNUMBER(gepModelClass1(A1027:AJ1027))),#REF!,gepModelClass1(A1027:AJ1027))</f>
        <v>2.6019529912210456E-6</v>
      </c>
      <c r="AM1027" s="2">
        <f>IF(NOT(ISNUMBER(gepModelClass2(A1027:AJ1027))),#REF!,gepModelClass2(A1027:AJ1027))</f>
        <v>0.36327240927797511</v>
      </c>
      <c r="AN1027" s="2">
        <f>IF(NOT(ISNUMBER(gepModelClass3(A1027:AJ1027))),#REF!,gepModelClass3(A1027:AJ1027))</f>
        <v>5.7692467845938109E-2</v>
      </c>
      <c r="AO1027" s="2">
        <f>IF(NOT(ISNUMBER(gepModelClass4(A1027:AJ1027))),#REF!,gepModelClass4(A1027:AJ1027))</f>
        <v>7.4883651965996524E-5</v>
      </c>
      <c r="AP1027" s="2">
        <f>IF(NOT(ISNUMBER(gepModelClass5(A1027:AJ1027))),#REF!,gepModelClass5(A1027:AJ1027))</f>
        <v>1.6298682100609741E-2</v>
      </c>
      <c r="AQ1027" s="2">
        <f>IF(NOT(ISNUMBER(gepModelClass6(A1027:AJ1027))),#REF!,gepModelClass6(A1027:AJ1027))</f>
        <v>0.70834606097043451</v>
      </c>
      <c r="AR1027" s="3" t="str">
        <f t="shared" ref="AR1027:AR1090" si="32">INDEX($AL$1:$AQ$1,1,MATCH(MAX(AL1027:AQ1027),AL1027:AQ1027,0))</f>
        <v>very_damp_grey_soil</v>
      </c>
      <c r="AS1027" s="5" t="s">
        <v>41</v>
      </c>
      <c r="AT1027">
        <f t="shared" ref="AT1027:AT1090" si="33">IF(AR1027=AS1027,0,1)</f>
        <v>0</v>
      </c>
      <c r="AU1027" s="3"/>
      <c r="AV1027" s="3"/>
      <c r="AW1027" s="1"/>
      <c r="AX1027" s="4"/>
      <c r="AY1027" s="4"/>
    </row>
    <row r="1028" spans="1:51" x14ac:dyDescent="0.25">
      <c r="A1028">
        <v>79</v>
      </c>
      <c r="B1028">
        <v>95</v>
      </c>
      <c r="C1028">
        <v>101</v>
      </c>
      <c r="D1028">
        <v>75</v>
      </c>
      <c r="E1028">
        <v>79</v>
      </c>
      <c r="F1028">
        <v>84</v>
      </c>
      <c r="G1028">
        <v>86</v>
      </c>
      <c r="H1028">
        <v>68</v>
      </c>
      <c r="I1028">
        <v>71</v>
      </c>
      <c r="J1028">
        <v>73</v>
      </c>
      <c r="K1028">
        <v>79</v>
      </c>
      <c r="L1028">
        <v>64</v>
      </c>
      <c r="M1028">
        <v>78</v>
      </c>
      <c r="N1028">
        <v>84</v>
      </c>
      <c r="O1028">
        <v>85</v>
      </c>
      <c r="P1028">
        <v>65</v>
      </c>
      <c r="Q1028">
        <v>70</v>
      </c>
      <c r="R1028">
        <v>79</v>
      </c>
      <c r="S1028">
        <v>82</v>
      </c>
      <c r="T1028">
        <v>65</v>
      </c>
      <c r="U1028">
        <v>70</v>
      </c>
      <c r="V1028">
        <v>71</v>
      </c>
      <c r="W1028">
        <v>74</v>
      </c>
      <c r="X1028">
        <v>58</v>
      </c>
      <c r="Y1028">
        <v>72</v>
      </c>
      <c r="Z1028">
        <v>81</v>
      </c>
      <c r="AA1028">
        <v>78</v>
      </c>
      <c r="AB1028">
        <v>65</v>
      </c>
      <c r="AC1028">
        <v>72</v>
      </c>
      <c r="AD1028">
        <v>81</v>
      </c>
      <c r="AE1028">
        <v>90</v>
      </c>
      <c r="AF1028">
        <v>65</v>
      </c>
      <c r="AG1028">
        <v>72</v>
      </c>
      <c r="AH1028">
        <v>81</v>
      </c>
      <c r="AI1028">
        <v>94</v>
      </c>
      <c r="AJ1028">
        <v>65</v>
      </c>
      <c r="AK1028" s="1">
        <v>1</v>
      </c>
      <c r="AL1028" s="2">
        <f>IF(NOT(ISNUMBER(gepModelClass1(A1028:AJ1028))),#REF!,gepModelClass1(A1028:AJ1028))</f>
        <v>2.6019529912210456E-6</v>
      </c>
      <c r="AM1028" s="2">
        <f>IF(NOT(ISNUMBER(gepModelClass2(A1028:AJ1028))),#REF!,gepModelClass2(A1028:AJ1028))</f>
        <v>0.16623910666218217</v>
      </c>
      <c r="AN1028" s="2">
        <f>IF(NOT(ISNUMBER(gepModelClass3(A1028:AJ1028))),#REF!,gepModelClass3(A1028:AJ1028))</f>
        <v>6.8244458764603862E-3</v>
      </c>
      <c r="AO1028" s="2">
        <f>IF(NOT(ISNUMBER(gepModelClass4(A1028:AJ1028))),#REF!,gepModelClass4(A1028:AJ1028))</f>
        <v>6.8954314183681232E-5</v>
      </c>
      <c r="AP1028" s="2">
        <f>IF(NOT(ISNUMBER(gepModelClass5(A1028:AJ1028))),#REF!,gepModelClass5(A1028:AJ1028))</f>
        <v>1.4322779338155912E-2</v>
      </c>
      <c r="AQ1028" s="2">
        <f>IF(NOT(ISNUMBER(gepModelClass6(A1028:AJ1028))),#REF!,gepModelClass6(A1028:AJ1028))</f>
        <v>0.95475637874091646</v>
      </c>
      <c r="AR1028" s="3" t="str">
        <f t="shared" si="32"/>
        <v>very_damp_grey_soil</v>
      </c>
      <c r="AS1028" s="5" t="s">
        <v>41</v>
      </c>
      <c r="AT1028">
        <f t="shared" si="33"/>
        <v>0</v>
      </c>
      <c r="AU1028" s="3"/>
      <c r="AV1028" s="3"/>
      <c r="AW1028" s="1"/>
      <c r="AX1028" s="4"/>
      <c r="AY1028" s="4"/>
    </row>
    <row r="1029" spans="1:51" x14ac:dyDescent="0.25">
      <c r="A1029">
        <v>67</v>
      </c>
      <c r="B1029">
        <v>77</v>
      </c>
      <c r="C1029">
        <v>75</v>
      </c>
      <c r="D1029">
        <v>64</v>
      </c>
      <c r="E1029">
        <v>67</v>
      </c>
      <c r="F1029">
        <v>70</v>
      </c>
      <c r="G1029">
        <v>68</v>
      </c>
      <c r="H1029">
        <v>57</v>
      </c>
      <c r="I1029">
        <v>59</v>
      </c>
      <c r="J1029">
        <v>57</v>
      </c>
      <c r="K1029">
        <v>55</v>
      </c>
      <c r="L1029">
        <v>42</v>
      </c>
      <c r="M1029">
        <v>57</v>
      </c>
      <c r="N1029">
        <v>63</v>
      </c>
      <c r="O1029">
        <v>63</v>
      </c>
      <c r="P1029">
        <v>51</v>
      </c>
      <c r="Q1029">
        <v>53</v>
      </c>
      <c r="R1029">
        <v>60</v>
      </c>
      <c r="S1029">
        <v>63</v>
      </c>
      <c r="T1029">
        <v>48</v>
      </c>
      <c r="U1029">
        <v>57</v>
      </c>
      <c r="V1029">
        <v>56</v>
      </c>
      <c r="W1029">
        <v>56</v>
      </c>
      <c r="X1029">
        <v>44</v>
      </c>
      <c r="Y1029">
        <v>53</v>
      </c>
      <c r="Z1029">
        <v>55</v>
      </c>
      <c r="AA1029">
        <v>60</v>
      </c>
      <c r="AB1029">
        <v>42</v>
      </c>
      <c r="AC1029">
        <v>57</v>
      </c>
      <c r="AD1029">
        <v>59</v>
      </c>
      <c r="AE1029">
        <v>64</v>
      </c>
      <c r="AF1029">
        <v>50</v>
      </c>
      <c r="AG1029">
        <v>60</v>
      </c>
      <c r="AH1029">
        <v>59</v>
      </c>
      <c r="AI1029">
        <v>67</v>
      </c>
      <c r="AJ1029">
        <v>54</v>
      </c>
      <c r="AK1029" s="1">
        <v>0</v>
      </c>
      <c r="AL1029" s="2">
        <f>IF(NOT(ISNUMBER(gepModelClass1(A1029:AJ1029))),#REF!,gepModelClass1(A1029:AJ1029))</f>
        <v>2.6019529912210456E-6</v>
      </c>
      <c r="AM1029" s="2">
        <f>IF(NOT(ISNUMBER(gepModelClass2(A1029:AJ1029))),#REF!,gepModelClass2(A1029:AJ1029))</f>
        <v>1.1497205461262049E-4</v>
      </c>
      <c r="AN1029" s="2">
        <f>IF(NOT(ISNUMBER(gepModelClass3(A1029:AJ1029))),#REF!,gepModelClass3(A1029:AJ1029))</f>
        <v>2.9210805805434129E-6</v>
      </c>
      <c r="AO1029" s="2">
        <f>IF(NOT(ISNUMBER(gepModelClass4(A1029:AJ1029))),#REF!,gepModelClass4(A1029:AJ1029))</f>
        <v>4.3548470176692488E-4</v>
      </c>
      <c r="AP1029" s="2">
        <f>IF(NOT(ISNUMBER(gepModelClass5(A1029:AJ1029))),#REF!,gepModelClass5(A1029:AJ1029))</f>
        <v>2.2211095559484188E-2</v>
      </c>
      <c r="AQ1029" s="2">
        <f>IF(NOT(ISNUMBER(gepModelClass6(A1029:AJ1029))),#REF!,gepModelClass6(A1029:AJ1029))</f>
        <v>0.98711939787277203</v>
      </c>
      <c r="AR1029" s="3" t="str">
        <f t="shared" si="32"/>
        <v>very_damp_grey_soil</v>
      </c>
      <c r="AS1029" s="5" t="s">
        <v>40</v>
      </c>
      <c r="AT1029">
        <f t="shared" si="33"/>
        <v>1</v>
      </c>
      <c r="AU1029" s="3"/>
      <c r="AV1029" s="3"/>
      <c r="AW1029" s="1"/>
      <c r="AX1029" s="4"/>
      <c r="AY1029" s="4"/>
    </row>
    <row r="1030" spans="1:51" x14ac:dyDescent="0.25">
      <c r="A1030">
        <v>67</v>
      </c>
      <c r="B1030">
        <v>70</v>
      </c>
      <c r="C1030">
        <v>68</v>
      </c>
      <c r="D1030">
        <v>57</v>
      </c>
      <c r="E1030">
        <v>59</v>
      </c>
      <c r="F1030">
        <v>57</v>
      </c>
      <c r="G1030">
        <v>55</v>
      </c>
      <c r="H1030">
        <v>42</v>
      </c>
      <c r="I1030">
        <v>52</v>
      </c>
      <c r="J1030">
        <v>51</v>
      </c>
      <c r="K1030">
        <v>58</v>
      </c>
      <c r="L1030">
        <v>42</v>
      </c>
      <c r="M1030">
        <v>53</v>
      </c>
      <c r="N1030">
        <v>60</v>
      </c>
      <c r="O1030">
        <v>63</v>
      </c>
      <c r="P1030">
        <v>48</v>
      </c>
      <c r="Q1030">
        <v>57</v>
      </c>
      <c r="R1030">
        <v>56</v>
      </c>
      <c r="S1030">
        <v>56</v>
      </c>
      <c r="T1030">
        <v>44</v>
      </c>
      <c r="U1030">
        <v>53</v>
      </c>
      <c r="V1030">
        <v>53</v>
      </c>
      <c r="W1030">
        <v>60</v>
      </c>
      <c r="X1030">
        <v>44</v>
      </c>
      <c r="Y1030">
        <v>57</v>
      </c>
      <c r="Z1030">
        <v>59</v>
      </c>
      <c r="AA1030">
        <v>64</v>
      </c>
      <c r="AB1030">
        <v>50</v>
      </c>
      <c r="AC1030">
        <v>60</v>
      </c>
      <c r="AD1030">
        <v>59</v>
      </c>
      <c r="AE1030">
        <v>67</v>
      </c>
      <c r="AF1030">
        <v>54</v>
      </c>
      <c r="AG1030">
        <v>60</v>
      </c>
      <c r="AH1030">
        <v>59</v>
      </c>
      <c r="AI1030">
        <v>71</v>
      </c>
      <c r="AJ1030">
        <v>57</v>
      </c>
      <c r="AK1030" s="1">
        <v>0</v>
      </c>
      <c r="AL1030" s="2">
        <f>IF(NOT(ISNUMBER(gepModelClass1(A1030:AJ1030))),#REF!,gepModelClass1(A1030:AJ1030))</f>
        <v>6.2665935871772772E-6</v>
      </c>
      <c r="AM1030" s="2">
        <f>IF(NOT(ISNUMBER(gepModelClass2(A1030:AJ1030))),#REF!,gepModelClass2(A1030:AJ1030))</f>
        <v>5.3781578480509763E-5</v>
      </c>
      <c r="AN1030" s="2">
        <f>IF(NOT(ISNUMBER(gepModelClass3(A1030:AJ1030))),#REF!,gepModelClass3(A1030:AJ1030))</f>
        <v>2.4570111123149874E-6</v>
      </c>
      <c r="AO1030" s="2">
        <f>IF(NOT(ISNUMBER(gepModelClass4(A1030:AJ1030))),#REF!,gepModelClass4(A1030:AJ1030))</f>
        <v>3.1171538767345709E-4</v>
      </c>
      <c r="AP1030" s="2">
        <f>IF(NOT(ISNUMBER(gepModelClass5(A1030:AJ1030))),#REF!,gepModelClass5(A1030:AJ1030))</f>
        <v>2.0794191570525294E-2</v>
      </c>
      <c r="AQ1030" s="2">
        <f>IF(NOT(ISNUMBER(gepModelClass6(A1030:AJ1030))),#REF!,gepModelClass6(A1030:AJ1030))</f>
        <v>0.96944285112838102</v>
      </c>
      <c r="AR1030" s="3" t="str">
        <f t="shared" si="32"/>
        <v>very_damp_grey_soil</v>
      </c>
      <c r="AS1030" s="5" t="s">
        <v>40</v>
      </c>
      <c r="AT1030">
        <f t="shared" si="33"/>
        <v>1</v>
      </c>
      <c r="AU1030" s="3"/>
      <c r="AV1030" s="3"/>
      <c r="AW1030" s="1"/>
      <c r="AX1030" s="4"/>
      <c r="AY1030" s="4"/>
    </row>
    <row r="1031" spans="1:51" x14ac:dyDescent="0.25">
      <c r="A1031">
        <v>52</v>
      </c>
      <c r="B1031">
        <v>51</v>
      </c>
      <c r="C1031">
        <v>58</v>
      </c>
      <c r="D1031">
        <v>42</v>
      </c>
      <c r="E1031">
        <v>52</v>
      </c>
      <c r="F1031">
        <v>51</v>
      </c>
      <c r="G1031">
        <v>72</v>
      </c>
      <c r="H1031">
        <v>57</v>
      </c>
      <c r="I1031">
        <v>56</v>
      </c>
      <c r="J1031">
        <v>51</v>
      </c>
      <c r="K1031">
        <v>68</v>
      </c>
      <c r="L1031">
        <v>53</v>
      </c>
      <c r="M1031">
        <v>53</v>
      </c>
      <c r="N1031">
        <v>53</v>
      </c>
      <c r="O1031">
        <v>60</v>
      </c>
      <c r="P1031">
        <v>44</v>
      </c>
      <c r="Q1031">
        <v>57</v>
      </c>
      <c r="R1031">
        <v>53</v>
      </c>
      <c r="S1031">
        <v>67</v>
      </c>
      <c r="T1031">
        <v>55</v>
      </c>
      <c r="U1031">
        <v>53</v>
      </c>
      <c r="V1031">
        <v>53</v>
      </c>
      <c r="W1031">
        <v>74</v>
      </c>
      <c r="X1031">
        <v>62</v>
      </c>
      <c r="Y1031">
        <v>60</v>
      </c>
      <c r="Z1031">
        <v>59</v>
      </c>
      <c r="AA1031">
        <v>71</v>
      </c>
      <c r="AB1031">
        <v>57</v>
      </c>
      <c r="AC1031">
        <v>57</v>
      </c>
      <c r="AD1031">
        <v>59</v>
      </c>
      <c r="AE1031">
        <v>78</v>
      </c>
      <c r="AF1031">
        <v>65</v>
      </c>
      <c r="AG1031">
        <v>53</v>
      </c>
      <c r="AH1031">
        <v>52</v>
      </c>
      <c r="AI1031">
        <v>78</v>
      </c>
      <c r="AJ1031">
        <v>65</v>
      </c>
      <c r="AK1031" s="1">
        <v>0</v>
      </c>
      <c r="AL1031" s="2">
        <f>IF(NOT(ISNUMBER(gepModelClass1(A1031:AJ1031))),#REF!,gepModelClass1(A1031:AJ1031))</f>
        <v>6.1279451182014264E-4</v>
      </c>
      <c r="AM1031" s="2">
        <f>IF(NOT(ISNUMBER(gepModelClass2(A1031:AJ1031))),#REF!,gepModelClass2(A1031:AJ1031))</f>
        <v>4.1352331270991813E-4</v>
      </c>
      <c r="AN1031" s="2">
        <f>IF(NOT(ISNUMBER(gepModelClass3(A1031:AJ1031))),#REF!,gepModelClass3(A1031:AJ1031))</f>
        <v>1.7143943727877158E-6</v>
      </c>
      <c r="AO1031" s="2">
        <f>IF(NOT(ISNUMBER(gepModelClass4(A1031:AJ1031))),#REF!,gepModelClass4(A1031:AJ1031))</f>
        <v>1.1450208627929396E-3</v>
      </c>
      <c r="AP1031" s="2">
        <f>IF(NOT(ISNUMBER(gepModelClass5(A1031:AJ1031))),#REF!,gepModelClass5(A1031:AJ1031))</f>
        <v>0.99971925898829495</v>
      </c>
      <c r="AQ1031" s="2">
        <f>IF(NOT(ISNUMBER(gepModelClass6(A1031:AJ1031))),#REF!,gepModelClass6(A1031:AJ1031))</f>
        <v>0.94010731243499068</v>
      </c>
      <c r="AR1031" s="3" t="str">
        <f t="shared" si="32"/>
        <v>soil_with_vegetation_stubble</v>
      </c>
      <c r="AS1031" s="5" t="s">
        <v>40</v>
      </c>
      <c r="AT1031">
        <f t="shared" si="33"/>
        <v>0</v>
      </c>
      <c r="AU1031" s="3"/>
      <c r="AV1031" s="3"/>
      <c r="AW1031" s="1"/>
      <c r="AX1031" s="4"/>
      <c r="AY1031" s="4"/>
    </row>
    <row r="1032" spans="1:51" x14ac:dyDescent="0.25">
      <c r="A1032">
        <v>56</v>
      </c>
      <c r="B1032">
        <v>54</v>
      </c>
      <c r="C1032">
        <v>72</v>
      </c>
      <c r="D1032">
        <v>49</v>
      </c>
      <c r="E1032">
        <v>56</v>
      </c>
      <c r="F1032">
        <v>51</v>
      </c>
      <c r="G1032">
        <v>62</v>
      </c>
      <c r="H1032">
        <v>45</v>
      </c>
      <c r="I1032">
        <v>56</v>
      </c>
      <c r="J1032">
        <v>54</v>
      </c>
      <c r="K1032">
        <v>65</v>
      </c>
      <c r="L1032">
        <v>45</v>
      </c>
      <c r="M1032">
        <v>53</v>
      </c>
      <c r="N1032">
        <v>53</v>
      </c>
      <c r="O1032">
        <v>70</v>
      </c>
      <c r="P1032">
        <v>58</v>
      </c>
      <c r="Q1032">
        <v>53</v>
      </c>
      <c r="R1032">
        <v>53</v>
      </c>
      <c r="S1032">
        <v>67</v>
      </c>
      <c r="T1032">
        <v>48</v>
      </c>
      <c r="U1032">
        <v>57</v>
      </c>
      <c r="V1032">
        <v>56</v>
      </c>
      <c r="W1032">
        <v>63</v>
      </c>
      <c r="X1032">
        <v>51</v>
      </c>
      <c r="Y1032">
        <v>53</v>
      </c>
      <c r="Z1032">
        <v>49</v>
      </c>
      <c r="AA1032">
        <v>74</v>
      </c>
      <c r="AB1032">
        <v>57</v>
      </c>
      <c r="AC1032">
        <v>53</v>
      </c>
      <c r="AD1032">
        <v>52</v>
      </c>
      <c r="AE1032">
        <v>71</v>
      </c>
      <c r="AF1032">
        <v>50</v>
      </c>
      <c r="AG1032">
        <v>53</v>
      </c>
      <c r="AH1032">
        <v>49</v>
      </c>
      <c r="AI1032">
        <v>71</v>
      </c>
      <c r="AJ1032">
        <v>50</v>
      </c>
      <c r="AK1032" s="1">
        <v>0</v>
      </c>
      <c r="AL1032" s="2">
        <f>IF(NOT(ISNUMBER(gepModelClass1(A1032:AJ1032))),#REF!,gepModelClass1(A1032:AJ1032))</f>
        <v>2.4949967693309776E-5</v>
      </c>
      <c r="AM1032" s="2">
        <f>IF(NOT(ISNUMBER(gepModelClass2(A1032:AJ1032))),#REF!,gepModelClass2(A1032:AJ1032))</f>
        <v>1.9608293779496268E-4</v>
      </c>
      <c r="AN1032" s="2">
        <f>IF(NOT(ISNUMBER(gepModelClass3(A1032:AJ1032))),#REF!,gepModelClass3(A1032:AJ1032))</f>
        <v>9.0542577176905715E-7</v>
      </c>
      <c r="AO1032" s="2">
        <f>IF(NOT(ISNUMBER(gepModelClass4(A1032:AJ1032))),#REF!,gepModelClass4(A1032:AJ1032))</f>
        <v>9.3363842837585796E-5</v>
      </c>
      <c r="AP1032" s="2">
        <f>IF(NOT(ISNUMBER(gepModelClass5(A1032:AJ1032))),#REF!,gepModelClass5(A1032:AJ1032))</f>
        <v>0.99030895761120863</v>
      </c>
      <c r="AQ1032" s="2">
        <f>IF(NOT(ISNUMBER(gepModelClass6(A1032:AJ1032))),#REF!,gepModelClass6(A1032:AJ1032))</f>
        <v>0.85741618520453755</v>
      </c>
      <c r="AR1032" s="3" t="str">
        <f t="shared" si="32"/>
        <v>soil_with_vegetation_stubble</v>
      </c>
      <c r="AS1032" s="5" t="s">
        <v>40</v>
      </c>
      <c r="AT1032">
        <f t="shared" si="33"/>
        <v>0</v>
      </c>
      <c r="AU1032" s="3"/>
      <c r="AV1032" s="3"/>
      <c r="AW1032" s="1"/>
      <c r="AX1032" s="4"/>
      <c r="AY1032" s="4"/>
    </row>
    <row r="1033" spans="1:51" x14ac:dyDescent="0.25">
      <c r="A1033">
        <v>56</v>
      </c>
      <c r="B1033">
        <v>51</v>
      </c>
      <c r="C1033">
        <v>62</v>
      </c>
      <c r="D1033">
        <v>45</v>
      </c>
      <c r="E1033">
        <v>56</v>
      </c>
      <c r="F1033">
        <v>54</v>
      </c>
      <c r="G1033">
        <v>65</v>
      </c>
      <c r="H1033">
        <v>45</v>
      </c>
      <c r="I1033">
        <v>56</v>
      </c>
      <c r="J1033">
        <v>51</v>
      </c>
      <c r="K1033">
        <v>65</v>
      </c>
      <c r="L1033">
        <v>49</v>
      </c>
      <c r="M1033">
        <v>53</v>
      </c>
      <c r="N1033">
        <v>53</v>
      </c>
      <c r="O1033">
        <v>67</v>
      </c>
      <c r="P1033">
        <v>48</v>
      </c>
      <c r="Q1033">
        <v>57</v>
      </c>
      <c r="R1033">
        <v>56</v>
      </c>
      <c r="S1033">
        <v>63</v>
      </c>
      <c r="T1033">
        <v>51</v>
      </c>
      <c r="U1033">
        <v>53</v>
      </c>
      <c r="V1033">
        <v>56</v>
      </c>
      <c r="W1033">
        <v>67</v>
      </c>
      <c r="X1033">
        <v>48</v>
      </c>
      <c r="Y1033">
        <v>53</v>
      </c>
      <c r="Z1033">
        <v>52</v>
      </c>
      <c r="AA1033">
        <v>71</v>
      </c>
      <c r="AB1033">
        <v>50</v>
      </c>
      <c r="AC1033">
        <v>53</v>
      </c>
      <c r="AD1033">
        <v>49</v>
      </c>
      <c r="AE1033">
        <v>71</v>
      </c>
      <c r="AF1033">
        <v>50</v>
      </c>
      <c r="AG1033">
        <v>53</v>
      </c>
      <c r="AH1033">
        <v>52</v>
      </c>
      <c r="AI1033">
        <v>71</v>
      </c>
      <c r="AJ1033">
        <v>50</v>
      </c>
      <c r="AK1033" s="1">
        <v>0</v>
      </c>
      <c r="AL1033" s="2">
        <f>IF(NOT(ISNUMBER(gepModelClass1(A1033:AJ1033))),#REF!,gepModelClass1(A1033:AJ1033))</f>
        <v>1.7346626109718582E-5</v>
      </c>
      <c r="AM1033" s="2">
        <f>IF(NOT(ISNUMBER(gepModelClass2(A1033:AJ1033))),#REF!,gepModelClass2(A1033:AJ1033))</f>
        <v>3.7868796845052122E-4</v>
      </c>
      <c r="AN1033" s="2">
        <f>IF(NOT(ISNUMBER(gepModelClass3(A1033:AJ1033))),#REF!,gepModelClass3(A1033:AJ1033))</f>
        <v>8.0229730656658785E-7</v>
      </c>
      <c r="AO1033" s="2">
        <f>IF(NOT(ISNUMBER(gepModelClass4(A1033:AJ1033))),#REF!,gepModelClass4(A1033:AJ1033))</f>
        <v>8.3937084688982341E-5</v>
      </c>
      <c r="AP1033" s="2">
        <f>IF(NOT(ISNUMBER(gepModelClass5(A1033:AJ1033))),#REF!,gepModelClass5(A1033:AJ1033))</f>
        <v>0.99876261140271749</v>
      </c>
      <c r="AQ1033" s="2">
        <f>IF(NOT(ISNUMBER(gepModelClass6(A1033:AJ1033))),#REF!,gepModelClass6(A1033:AJ1033))</f>
        <v>0.90527641193128172</v>
      </c>
      <c r="AR1033" s="3" t="str">
        <f t="shared" si="32"/>
        <v>soil_with_vegetation_stubble</v>
      </c>
      <c r="AS1033" s="5" t="s">
        <v>40</v>
      </c>
      <c r="AT1033">
        <f t="shared" si="33"/>
        <v>0</v>
      </c>
      <c r="AU1033" s="3"/>
      <c r="AV1033" s="3"/>
      <c r="AW1033" s="1"/>
      <c r="AX1033" s="4"/>
      <c r="AY1033" s="4"/>
    </row>
    <row r="1034" spans="1:51" x14ac:dyDescent="0.25">
      <c r="A1034">
        <v>56</v>
      </c>
      <c r="B1034">
        <v>51</v>
      </c>
      <c r="C1034">
        <v>65</v>
      </c>
      <c r="D1034">
        <v>49</v>
      </c>
      <c r="E1034">
        <v>56</v>
      </c>
      <c r="F1034">
        <v>51</v>
      </c>
      <c r="G1034">
        <v>72</v>
      </c>
      <c r="H1034">
        <v>60</v>
      </c>
      <c r="I1034">
        <v>59</v>
      </c>
      <c r="J1034">
        <v>54</v>
      </c>
      <c r="K1034">
        <v>72</v>
      </c>
      <c r="L1034">
        <v>60</v>
      </c>
      <c r="M1034">
        <v>53</v>
      </c>
      <c r="N1034">
        <v>56</v>
      </c>
      <c r="O1034">
        <v>67</v>
      </c>
      <c r="P1034">
        <v>48</v>
      </c>
      <c r="Q1034">
        <v>53</v>
      </c>
      <c r="R1034">
        <v>49</v>
      </c>
      <c r="S1034">
        <v>70</v>
      </c>
      <c r="T1034">
        <v>55</v>
      </c>
      <c r="U1034">
        <v>57</v>
      </c>
      <c r="V1034">
        <v>56</v>
      </c>
      <c r="W1034">
        <v>74</v>
      </c>
      <c r="X1034">
        <v>62</v>
      </c>
      <c r="Y1034">
        <v>53</v>
      </c>
      <c r="Z1034">
        <v>52</v>
      </c>
      <c r="AA1034">
        <v>71</v>
      </c>
      <c r="AB1034">
        <v>50</v>
      </c>
      <c r="AC1034">
        <v>53</v>
      </c>
      <c r="AD1034">
        <v>52</v>
      </c>
      <c r="AE1034">
        <v>71</v>
      </c>
      <c r="AF1034">
        <v>50</v>
      </c>
      <c r="AG1034">
        <v>57</v>
      </c>
      <c r="AH1034">
        <v>55</v>
      </c>
      <c r="AI1034">
        <v>74</v>
      </c>
      <c r="AJ1034">
        <v>61</v>
      </c>
      <c r="AK1034" s="1">
        <v>0</v>
      </c>
      <c r="AL1034" s="2">
        <f>IF(NOT(ISNUMBER(gepModelClass1(A1034:AJ1034))),#REF!,gepModelClass1(A1034:AJ1034))</f>
        <v>9.6569070386334134E-5</v>
      </c>
      <c r="AM1034" s="2">
        <f>IF(NOT(ISNUMBER(gepModelClass2(A1034:AJ1034))),#REF!,gepModelClass2(A1034:AJ1034))</f>
        <v>3.8257157948487296E-4</v>
      </c>
      <c r="AN1034" s="2">
        <f>IF(NOT(ISNUMBER(gepModelClass3(A1034:AJ1034))),#REF!,gepModelClass3(A1034:AJ1034))</f>
        <v>2.5384985916673527E-6</v>
      </c>
      <c r="AO1034" s="2">
        <f>IF(NOT(ISNUMBER(gepModelClass4(A1034:AJ1034))),#REF!,gepModelClass4(A1034:AJ1034))</f>
        <v>5.1585432675034061E-5</v>
      </c>
      <c r="AP1034" s="2">
        <f>IF(NOT(ISNUMBER(gepModelClass5(A1034:AJ1034))),#REF!,gepModelClass5(A1034:AJ1034))</f>
        <v>0.99792037125856392</v>
      </c>
      <c r="AQ1034" s="2">
        <f>IF(NOT(ISNUMBER(gepModelClass6(A1034:AJ1034))),#REF!,gepModelClass6(A1034:AJ1034))</f>
        <v>0.82181007051435617</v>
      </c>
      <c r="AR1034" s="3" t="str">
        <f t="shared" si="32"/>
        <v>soil_with_vegetation_stubble</v>
      </c>
      <c r="AS1034" s="5" t="s">
        <v>40</v>
      </c>
      <c r="AT1034">
        <f t="shared" si="33"/>
        <v>0</v>
      </c>
      <c r="AU1034" s="3"/>
      <c r="AV1034" s="3"/>
      <c r="AW1034" s="1"/>
      <c r="AX1034" s="4"/>
      <c r="AY1034" s="4"/>
    </row>
    <row r="1035" spans="1:51" x14ac:dyDescent="0.25">
      <c r="A1035">
        <v>56</v>
      </c>
      <c r="B1035">
        <v>51</v>
      </c>
      <c r="C1035">
        <v>72</v>
      </c>
      <c r="D1035">
        <v>60</v>
      </c>
      <c r="E1035">
        <v>59</v>
      </c>
      <c r="F1035">
        <v>54</v>
      </c>
      <c r="G1035">
        <v>72</v>
      </c>
      <c r="H1035">
        <v>60</v>
      </c>
      <c r="I1035">
        <v>59</v>
      </c>
      <c r="J1035">
        <v>51</v>
      </c>
      <c r="K1035">
        <v>65</v>
      </c>
      <c r="L1035">
        <v>45</v>
      </c>
      <c r="M1035">
        <v>53</v>
      </c>
      <c r="N1035">
        <v>49</v>
      </c>
      <c r="O1035">
        <v>70</v>
      </c>
      <c r="P1035">
        <v>55</v>
      </c>
      <c r="Q1035">
        <v>57</v>
      </c>
      <c r="R1035">
        <v>56</v>
      </c>
      <c r="S1035">
        <v>74</v>
      </c>
      <c r="T1035">
        <v>62</v>
      </c>
      <c r="U1035">
        <v>57</v>
      </c>
      <c r="V1035">
        <v>60</v>
      </c>
      <c r="W1035">
        <v>74</v>
      </c>
      <c r="X1035">
        <v>58</v>
      </c>
      <c r="Y1035">
        <v>53</v>
      </c>
      <c r="Z1035">
        <v>52</v>
      </c>
      <c r="AA1035">
        <v>71</v>
      </c>
      <c r="AB1035">
        <v>50</v>
      </c>
      <c r="AC1035">
        <v>57</v>
      </c>
      <c r="AD1035">
        <v>55</v>
      </c>
      <c r="AE1035">
        <v>74</v>
      </c>
      <c r="AF1035">
        <v>61</v>
      </c>
      <c r="AG1035">
        <v>57</v>
      </c>
      <c r="AH1035">
        <v>55</v>
      </c>
      <c r="AI1035">
        <v>78</v>
      </c>
      <c r="AJ1035">
        <v>65</v>
      </c>
      <c r="AK1035" s="1">
        <v>0</v>
      </c>
      <c r="AL1035" s="2">
        <f>IF(NOT(ISNUMBER(gepModelClass1(A1035:AJ1035))),#REF!,gepModelClass1(A1035:AJ1035))</f>
        <v>3.3697721735579205E-5</v>
      </c>
      <c r="AM1035" s="2">
        <f>IF(NOT(ISNUMBER(gepModelClass2(A1035:AJ1035))),#REF!,gepModelClass2(A1035:AJ1035))</f>
        <v>1.1037357685884735E-3</v>
      </c>
      <c r="AN1035" s="2">
        <f>IF(NOT(ISNUMBER(gepModelClass3(A1035:AJ1035))),#REF!,gepModelClass3(A1035:AJ1035))</f>
        <v>2.6978147895844777E-6</v>
      </c>
      <c r="AO1035" s="2">
        <f>IF(NOT(ISNUMBER(gepModelClass4(A1035:AJ1035))),#REF!,gepModelClass4(A1035:AJ1035))</f>
        <v>1.0837578219717681E-4</v>
      </c>
      <c r="AP1035" s="2">
        <f>IF(NOT(ISNUMBER(gepModelClass5(A1035:AJ1035))),#REF!,gepModelClass5(A1035:AJ1035))</f>
        <v>0.99184537619393764</v>
      </c>
      <c r="AQ1035" s="2">
        <f>IF(NOT(ISNUMBER(gepModelClass6(A1035:AJ1035))),#REF!,gepModelClass6(A1035:AJ1035))</f>
        <v>0.7436000617068631</v>
      </c>
      <c r="AR1035" s="3" t="str">
        <f t="shared" si="32"/>
        <v>soil_with_vegetation_stubble</v>
      </c>
      <c r="AS1035" s="5" t="s">
        <v>40</v>
      </c>
      <c r="AT1035">
        <f t="shared" si="33"/>
        <v>0</v>
      </c>
      <c r="AU1035" s="3"/>
      <c r="AV1035" s="3"/>
      <c r="AW1035" s="1"/>
      <c r="AX1035" s="4"/>
      <c r="AY1035" s="4"/>
    </row>
    <row r="1036" spans="1:51" x14ac:dyDescent="0.25">
      <c r="A1036">
        <v>59</v>
      </c>
      <c r="B1036">
        <v>54</v>
      </c>
      <c r="C1036">
        <v>62</v>
      </c>
      <c r="D1036">
        <v>45</v>
      </c>
      <c r="E1036">
        <v>59</v>
      </c>
      <c r="F1036">
        <v>57</v>
      </c>
      <c r="G1036">
        <v>65</v>
      </c>
      <c r="H1036">
        <v>49</v>
      </c>
      <c r="I1036">
        <v>59</v>
      </c>
      <c r="J1036">
        <v>60</v>
      </c>
      <c r="K1036">
        <v>72</v>
      </c>
      <c r="L1036">
        <v>57</v>
      </c>
      <c r="M1036">
        <v>57</v>
      </c>
      <c r="N1036">
        <v>53</v>
      </c>
      <c r="O1036">
        <v>67</v>
      </c>
      <c r="P1036">
        <v>51</v>
      </c>
      <c r="Q1036">
        <v>57</v>
      </c>
      <c r="R1036">
        <v>56</v>
      </c>
      <c r="S1036">
        <v>70</v>
      </c>
      <c r="T1036">
        <v>48</v>
      </c>
      <c r="U1036">
        <v>57</v>
      </c>
      <c r="V1036">
        <v>56</v>
      </c>
      <c r="W1036">
        <v>70</v>
      </c>
      <c r="X1036">
        <v>51</v>
      </c>
      <c r="Y1036">
        <v>57</v>
      </c>
      <c r="Z1036">
        <v>55</v>
      </c>
      <c r="AA1036">
        <v>67</v>
      </c>
      <c r="AB1036">
        <v>54</v>
      </c>
      <c r="AC1036">
        <v>53</v>
      </c>
      <c r="AD1036">
        <v>49</v>
      </c>
      <c r="AE1036">
        <v>64</v>
      </c>
      <c r="AF1036">
        <v>50</v>
      </c>
      <c r="AG1036">
        <v>57</v>
      </c>
      <c r="AH1036">
        <v>55</v>
      </c>
      <c r="AI1036">
        <v>67</v>
      </c>
      <c r="AJ1036">
        <v>50</v>
      </c>
      <c r="AK1036" s="1">
        <v>0</v>
      </c>
      <c r="AL1036" s="2">
        <f>IF(NOT(ISNUMBER(gepModelClass1(A1036:AJ1036))),#REF!,gepModelClass1(A1036:AJ1036))</f>
        <v>3.7586900556708499E-5</v>
      </c>
      <c r="AM1036" s="2">
        <f>IF(NOT(ISNUMBER(gepModelClass2(A1036:AJ1036))),#REF!,gepModelClass2(A1036:AJ1036))</f>
        <v>7.4965078934222855E-4</v>
      </c>
      <c r="AN1036" s="2">
        <f>IF(NOT(ISNUMBER(gepModelClass3(A1036:AJ1036))),#REF!,gepModelClass3(A1036:AJ1036))</f>
        <v>2.9365398181349336E-6</v>
      </c>
      <c r="AO1036" s="2">
        <f>IF(NOT(ISNUMBER(gepModelClass4(A1036:AJ1036))),#REF!,gepModelClass4(A1036:AJ1036))</f>
        <v>3.7504839615366821E-5</v>
      </c>
      <c r="AP1036" s="2">
        <f>IF(NOT(ISNUMBER(gepModelClass5(A1036:AJ1036))),#REF!,gepModelClass5(A1036:AJ1036))</f>
        <v>0.99890963720298853</v>
      </c>
      <c r="AQ1036" s="2">
        <f>IF(NOT(ISNUMBER(gepModelClass6(A1036:AJ1036))),#REF!,gepModelClass6(A1036:AJ1036))</f>
        <v>0.9565431319594826</v>
      </c>
      <c r="AR1036" s="3" t="str">
        <f t="shared" si="32"/>
        <v>soil_with_vegetation_stubble</v>
      </c>
      <c r="AS1036" s="5" t="s">
        <v>40</v>
      </c>
      <c r="AT1036">
        <f t="shared" si="33"/>
        <v>0</v>
      </c>
      <c r="AU1036" s="3"/>
      <c r="AV1036" s="3"/>
      <c r="AW1036" s="1"/>
      <c r="AX1036" s="4"/>
      <c r="AY1036" s="4"/>
    </row>
    <row r="1037" spans="1:51" x14ac:dyDescent="0.25">
      <c r="A1037">
        <v>59</v>
      </c>
      <c r="B1037">
        <v>60</v>
      </c>
      <c r="C1037">
        <v>72</v>
      </c>
      <c r="D1037">
        <v>57</v>
      </c>
      <c r="E1037">
        <v>63</v>
      </c>
      <c r="F1037">
        <v>66</v>
      </c>
      <c r="G1037">
        <v>79</v>
      </c>
      <c r="H1037">
        <v>64</v>
      </c>
      <c r="I1037">
        <v>63</v>
      </c>
      <c r="J1037">
        <v>66</v>
      </c>
      <c r="K1037">
        <v>72</v>
      </c>
      <c r="L1037">
        <v>60</v>
      </c>
      <c r="M1037">
        <v>57</v>
      </c>
      <c r="N1037">
        <v>56</v>
      </c>
      <c r="O1037">
        <v>70</v>
      </c>
      <c r="P1037">
        <v>51</v>
      </c>
      <c r="Q1037">
        <v>57</v>
      </c>
      <c r="R1037">
        <v>56</v>
      </c>
      <c r="S1037">
        <v>74</v>
      </c>
      <c r="T1037">
        <v>58</v>
      </c>
      <c r="U1037">
        <v>57</v>
      </c>
      <c r="V1037">
        <v>60</v>
      </c>
      <c r="W1037">
        <v>74</v>
      </c>
      <c r="X1037">
        <v>58</v>
      </c>
      <c r="Y1037">
        <v>57</v>
      </c>
      <c r="Z1037">
        <v>55</v>
      </c>
      <c r="AA1037">
        <v>67</v>
      </c>
      <c r="AB1037">
        <v>50</v>
      </c>
      <c r="AC1037">
        <v>57</v>
      </c>
      <c r="AD1037">
        <v>55</v>
      </c>
      <c r="AE1037">
        <v>71</v>
      </c>
      <c r="AF1037">
        <v>54</v>
      </c>
      <c r="AG1037">
        <v>57</v>
      </c>
      <c r="AH1037">
        <v>55</v>
      </c>
      <c r="AI1037">
        <v>74</v>
      </c>
      <c r="AJ1037">
        <v>65</v>
      </c>
      <c r="AK1037" s="1">
        <v>0</v>
      </c>
      <c r="AL1037" s="2">
        <f>IF(NOT(ISNUMBER(gepModelClass1(A1037:AJ1037))),#REF!,gepModelClass1(A1037:AJ1037))</f>
        <v>8.1571020338154855E-6</v>
      </c>
      <c r="AM1037" s="2">
        <f>IF(NOT(ISNUMBER(gepModelClass2(A1037:AJ1037))),#REF!,gepModelClass2(A1037:AJ1037))</f>
        <v>1.36118407851901E-3</v>
      </c>
      <c r="AN1037" s="2">
        <f>IF(NOT(ISNUMBER(gepModelClass3(A1037:AJ1037))),#REF!,gepModelClass3(A1037:AJ1037))</f>
        <v>5.5580358367065669E-6</v>
      </c>
      <c r="AO1037" s="2">
        <f>IF(NOT(ISNUMBER(gepModelClass4(A1037:AJ1037))),#REF!,gepModelClass4(A1037:AJ1037))</f>
        <v>8.5309150365075879E-5</v>
      </c>
      <c r="AP1037" s="2">
        <f>IF(NOT(ISNUMBER(gepModelClass5(A1037:AJ1037))),#REF!,gepModelClass5(A1037:AJ1037))</f>
        <v>0.99327275551355088</v>
      </c>
      <c r="AQ1037" s="2">
        <f>IF(NOT(ISNUMBER(gepModelClass6(A1037:AJ1037))),#REF!,gepModelClass6(A1037:AJ1037))</f>
        <v>0.91288621250832214</v>
      </c>
      <c r="AR1037" s="3" t="str">
        <f t="shared" si="32"/>
        <v>soil_with_vegetation_stubble</v>
      </c>
      <c r="AS1037" s="5" t="s">
        <v>40</v>
      </c>
      <c r="AT1037">
        <f t="shared" si="33"/>
        <v>0</v>
      </c>
      <c r="AU1037" s="3"/>
      <c r="AV1037" s="3"/>
      <c r="AW1037" s="1"/>
      <c r="AX1037" s="4"/>
      <c r="AY1037" s="4"/>
    </row>
    <row r="1038" spans="1:51" x14ac:dyDescent="0.25">
      <c r="A1038">
        <v>63</v>
      </c>
      <c r="B1038">
        <v>66</v>
      </c>
      <c r="C1038">
        <v>79</v>
      </c>
      <c r="D1038">
        <v>64</v>
      </c>
      <c r="E1038">
        <v>63</v>
      </c>
      <c r="F1038">
        <v>66</v>
      </c>
      <c r="G1038">
        <v>72</v>
      </c>
      <c r="H1038">
        <v>60</v>
      </c>
      <c r="I1038">
        <v>63</v>
      </c>
      <c r="J1038">
        <v>70</v>
      </c>
      <c r="K1038">
        <v>75</v>
      </c>
      <c r="L1038">
        <v>64</v>
      </c>
      <c r="M1038">
        <v>57</v>
      </c>
      <c r="N1038">
        <v>56</v>
      </c>
      <c r="O1038">
        <v>74</v>
      </c>
      <c r="P1038">
        <v>58</v>
      </c>
      <c r="Q1038">
        <v>57</v>
      </c>
      <c r="R1038">
        <v>60</v>
      </c>
      <c r="S1038">
        <v>74</v>
      </c>
      <c r="T1038">
        <v>58</v>
      </c>
      <c r="U1038">
        <v>63</v>
      </c>
      <c r="V1038">
        <v>63</v>
      </c>
      <c r="W1038">
        <v>74</v>
      </c>
      <c r="X1038">
        <v>62</v>
      </c>
      <c r="Y1038">
        <v>57</v>
      </c>
      <c r="Z1038">
        <v>55</v>
      </c>
      <c r="AA1038">
        <v>71</v>
      </c>
      <c r="AB1038">
        <v>54</v>
      </c>
      <c r="AC1038">
        <v>57</v>
      </c>
      <c r="AD1038">
        <v>55</v>
      </c>
      <c r="AE1038">
        <v>74</v>
      </c>
      <c r="AF1038">
        <v>65</v>
      </c>
      <c r="AG1038">
        <v>57</v>
      </c>
      <c r="AH1038">
        <v>52</v>
      </c>
      <c r="AI1038">
        <v>82</v>
      </c>
      <c r="AJ1038">
        <v>72</v>
      </c>
      <c r="AK1038" s="1">
        <v>0</v>
      </c>
      <c r="AL1038" s="2">
        <f>IF(NOT(ISNUMBER(gepModelClass1(A1038:AJ1038))),#REF!,gepModelClass1(A1038:AJ1038))</f>
        <v>1.6002762944496971E-5</v>
      </c>
      <c r="AM1038" s="2">
        <f>IF(NOT(ISNUMBER(gepModelClass2(A1038:AJ1038))),#REF!,gepModelClass2(A1038:AJ1038))</f>
        <v>1.1115316784867588E-3</v>
      </c>
      <c r="AN1038" s="2">
        <f>IF(NOT(ISNUMBER(gepModelClass3(A1038:AJ1038))),#REF!,gepModelClass3(A1038:AJ1038))</f>
        <v>1.8180248443932757E-5</v>
      </c>
      <c r="AO1038" s="2">
        <f>IF(NOT(ISNUMBER(gepModelClass4(A1038:AJ1038))),#REF!,gepModelClass4(A1038:AJ1038))</f>
        <v>4.3892968782265916E-2</v>
      </c>
      <c r="AP1038" s="2">
        <f>IF(NOT(ISNUMBER(gepModelClass5(A1038:AJ1038))),#REF!,gepModelClass5(A1038:AJ1038))</f>
        <v>0.98046297063665488</v>
      </c>
      <c r="AQ1038" s="2">
        <f>IF(NOT(ISNUMBER(gepModelClass6(A1038:AJ1038))),#REF!,gepModelClass6(A1038:AJ1038))</f>
        <v>0.80584440226902687</v>
      </c>
      <c r="AR1038" s="3" t="str">
        <f t="shared" si="32"/>
        <v>soil_with_vegetation_stubble</v>
      </c>
      <c r="AS1038" s="5" t="s">
        <v>40</v>
      </c>
      <c r="AT1038">
        <f t="shared" si="33"/>
        <v>0</v>
      </c>
      <c r="AU1038" s="3"/>
      <c r="AV1038" s="3"/>
      <c r="AW1038" s="1"/>
      <c r="AX1038" s="4"/>
      <c r="AY1038" s="4"/>
    </row>
    <row r="1039" spans="1:51" x14ac:dyDescent="0.25">
      <c r="A1039">
        <v>63</v>
      </c>
      <c r="B1039">
        <v>66</v>
      </c>
      <c r="C1039">
        <v>72</v>
      </c>
      <c r="D1039">
        <v>60</v>
      </c>
      <c r="E1039">
        <v>63</v>
      </c>
      <c r="F1039">
        <v>70</v>
      </c>
      <c r="G1039">
        <v>75</v>
      </c>
      <c r="H1039">
        <v>64</v>
      </c>
      <c r="I1039">
        <v>67</v>
      </c>
      <c r="J1039">
        <v>73</v>
      </c>
      <c r="K1039">
        <v>79</v>
      </c>
      <c r="L1039">
        <v>64</v>
      </c>
      <c r="M1039">
        <v>57</v>
      </c>
      <c r="N1039">
        <v>60</v>
      </c>
      <c r="O1039">
        <v>74</v>
      </c>
      <c r="P1039">
        <v>58</v>
      </c>
      <c r="Q1039">
        <v>63</v>
      </c>
      <c r="R1039">
        <v>63</v>
      </c>
      <c r="S1039">
        <v>74</v>
      </c>
      <c r="T1039">
        <v>62</v>
      </c>
      <c r="U1039">
        <v>63</v>
      </c>
      <c r="V1039">
        <v>60</v>
      </c>
      <c r="W1039">
        <v>70</v>
      </c>
      <c r="X1039">
        <v>62</v>
      </c>
      <c r="Y1039">
        <v>57</v>
      </c>
      <c r="Z1039">
        <v>55</v>
      </c>
      <c r="AA1039">
        <v>74</v>
      </c>
      <c r="AB1039">
        <v>65</v>
      </c>
      <c r="AC1039">
        <v>57</v>
      </c>
      <c r="AD1039">
        <v>52</v>
      </c>
      <c r="AE1039">
        <v>82</v>
      </c>
      <c r="AF1039">
        <v>72</v>
      </c>
      <c r="AG1039">
        <v>53</v>
      </c>
      <c r="AH1039">
        <v>46</v>
      </c>
      <c r="AI1039">
        <v>94</v>
      </c>
      <c r="AJ1039">
        <v>94</v>
      </c>
      <c r="AK1039" s="1">
        <v>0</v>
      </c>
      <c r="AL1039" s="2">
        <f>IF(NOT(ISNUMBER(gepModelClass1(A1039:AJ1039))),#REF!,gepModelClass1(A1039:AJ1039))</f>
        <v>1.0985450732908023E-3</v>
      </c>
      <c r="AM1039" s="2">
        <f>IF(NOT(ISNUMBER(gepModelClass2(A1039:AJ1039))),#REF!,gepModelClass2(A1039:AJ1039))</f>
        <v>1.9199222681155262E-3</v>
      </c>
      <c r="AN1039" s="2">
        <f>IF(NOT(ISNUMBER(gepModelClass3(A1039:AJ1039))),#REF!,gepModelClass3(A1039:AJ1039))</f>
        <v>3.1717583016137004E-5</v>
      </c>
      <c r="AO1039" s="2">
        <f>IF(NOT(ISNUMBER(gepModelClass4(A1039:AJ1039))),#REF!,gepModelClass4(A1039:AJ1039))</f>
        <v>6.1398505019119066E-2</v>
      </c>
      <c r="AP1039" s="2">
        <f>IF(NOT(ISNUMBER(gepModelClass5(A1039:AJ1039))),#REF!,gepModelClass5(A1039:AJ1039))</f>
        <v>0.99554337602090248</v>
      </c>
      <c r="AQ1039" s="2">
        <f>IF(NOT(ISNUMBER(gepModelClass6(A1039:AJ1039))),#REF!,gepModelClass6(A1039:AJ1039))</f>
        <v>0.85400558040313868</v>
      </c>
      <c r="AR1039" s="3" t="str">
        <f t="shared" si="32"/>
        <v>soil_with_vegetation_stubble</v>
      </c>
      <c r="AS1039" s="5" t="s">
        <v>40</v>
      </c>
      <c r="AT1039">
        <f t="shared" si="33"/>
        <v>0</v>
      </c>
      <c r="AU1039" s="3"/>
      <c r="AV1039" s="3"/>
      <c r="AW1039" s="1"/>
      <c r="AX1039" s="4"/>
      <c r="AY1039" s="4"/>
    </row>
    <row r="1040" spans="1:51" x14ac:dyDescent="0.25">
      <c r="A1040">
        <v>63</v>
      </c>
      <c r="B1040">
        <v>66</v>
      </c>
      <c r="C1040">
        <v>75</v>
      </c>
      <c r="D1040">
        <v>60</v>
      </c>
      <c r="E1040">
        <v>63</v>
      </c>
      <c r="F1040">
        <v>63</v>
      </c>
      <c r="G1040">
        <v>72</v>
      </c>
      <c r="H1040">
        <v>57</v>
      </c>
      <c r="I1040">
        <v>63</v>
      </c>
      <c r="J1040">
        <v>60</v>
      </c>
      <c r="K1040">
        <v>72</v>
      </c>
      <c r="L1040">
        <v>60</v>
      </c>
      <c r="M1040">
        <v>60</v>
      </c>
      <c r="N1040">
        <v>60</v>
      </c>
      <c r="O1040">
        <v>70</v>
      </c>
      <c r="P1040">
        <v>65</v>
      </c>
      <c r="Q1040">
        <v>53</v>
      </c>
      <c r="R1040">
        <v>53</v>
      </c>
      <c r="S1040">
        <v>82</v>
      </c>
      <c r="T1040">
        <v>83</v>
      </c>
      <c r="U1040">
        <v>50</v>
      </c>
      <c r="V1040">
        <v>43</v>
      </c>
      <c r="W1040">
        <v>97</v>
      </c>
      <c r="X1040">
        <v>101</v>
      </c>
      <c r="Y1040">
        <v>47</v>
      </c>
      <c r="Z1040">
        <v>34</v>
      </c>
      <c r="AA1040">
        <v>111</v>
      </c>
      <c r="AB1040">
        <v>116</v>
      </c>
      <c r="AC1040">
        <v>44</v>
      </c>
      <c r="AD1040">
        <v>29</v>
      </c>
      <c r="AE1040">
        <v>115</v>
      </c>
      <c r="AF1040">
        <v>124</v>
      </c>
      <c r="AG1040">
        <v>44</v>
      </c>
      <c r="AH1040">
        <v>29</v>
      </c>
      <c r="AI1040">
        <v>106</v>
      </c>
      <c r="AJ1040">
        <v>113</v>
      </c>
      <c r="AK1040" s="1">
        <v>0</v>
      </c>
      <c r="AL1040" s="2">
        <f>IF(NOT(ISNUMBER(gepModelClass1(A1040:AJ1040))),#REF!,gepModelClass1(A1040:AJ1040))</f>
        <v>0.99376792977153394</v>
      </c>
      <c r="AM1040" s="2">
        <f>IF(NOT(ISNUMBER(gepModelClass2(A1040:AJ1040))),#REF!,gepModelClass2(A1040:AJ1040))</f>
        <v>2.1630463049462519E-3</v>
      </c>
      <c r="AN1040" s="2">
        <f>IF(NOT(ISNUMBER(gepModelClass3(A1040:AJ1040))),#REF!,gepModelClass3(A1040:AJ1040))</f>
        <v>5.7450994189566061E-5</v>
      </c>
      <c r="AO1040" s="2">
        <f>IF(NOT(ISNUMBER(gepModelClass4(A1040:AJ1040))),#REF!,gepModelClass4(A1040:AJ1040))</f>
        <v>9.7526215285893429E-5</v>
      </c>
      <c r="AP1040" s="2">
        <f>IF(NOT(ISNUMBER(gepModelClass5(A1040:AJ1040))),#REF!,gepModelClass5(A1040:AJ1040))</f>
        <v>0.88759808631155956</v>
      </c>
      <c r="AQ1040" s="2">
        <f>IF(NOT(ISNUMBER(gepModelClass6(A1040:AJ1040))),#REF!,gepModelClass6(A1040:AJ1040))</f>
        <v>0.76501948038069489</v>
      </c>
      <c r="AR1040" s="3" t="str">
        <f t="shared" si="32"/>
        <v>cotton_crop</v>
      </c>
      <c r="AS1040" s="5" t="s">
        <v>42</v>
      </c>
      <c r="AT1040">
        <f t="shared" si="33"/>
        <v>0</v>
      </c>
      <c r="AU1040" s="3"/>
      <c r="AV1040" s="3"/>
      <c r="AW1040" s="1"/>
      <c r="AX1040" s="4"/>
      <c r="AY1040" s="4"/>
    </row>
    <row r="1041" spans="1:51" x14ac:dyDescent="0.25">
      <c r="A1041">
        <v>63</v>
      </c>
      <c r="B1041">
        <v>63</v>
      </c>
      <c r="C1041">
        <v>72</v>
      </c>
      <c r="D1041">
        <v>57</v>
      </c>
      <c r="E1041">
        <v>63</v>
      </c>
      <c r="F1041">
        <v>60</v>
      </c>
      <c r="G1041">
        <v>72</v>
      </c>
      <c r="H1041">
        <v>60</v>
      </c>
      <c r="I1041">
        <v>59</v>
      </c>
      <c r="J1041">
        <v>63</v>
      </c>
      <c r="K1041">
        <v>75</v>
      </c>
      <c r="L1041">
        <v>64</v>
      </c>
      <c r="M1041">
        <v>53</v>
      </c>
      <c r="N1041">
        <v>53</v>
      </c>
      <c r="O1041">
        <v>82</v>
      </c>
      <c r="P1041">
        <v>83</v>
      </c>
      <c r="Q1041">
        <v>50</v>
      </c>
      <c r="R1041">
        <v>43</v>
      </c>
      <c r="S1041">
        <v>97</v>
      </c>
      <c r="T1041">
        <v>101</v>
      </c>
      <c r="U1041">
        <v>44</v>
      </c>
      <c r="V1041">
        <v>37</v>
      </c>
      <c r="W1041">
        <v>101</v>
      </c>
      <c r="X1041">
        <v>108</v>
      </c>
      <c r="Y1041">
        <v>44</v>
      </c>
      <c r="Z1041">
        <v>29</v>
      </c>
      <c r="AA1041">
        <v>115</v>
      </c>
      <c r="AB1041">
        <v>124</v>
      </c>
      <c r="AC1041">
        <v>44</v>
      </c>
      <c r="AD1041">
        <v>29</v>
      </c>
      <c r="AE1041">
        <v>106</v>
      </c>
      <c r="AF1041">
        <v>113</v>
      </c>
      <c r="AG1041">
        <v>44</v>
      </c>
      <c r="AH1041">
        <v>31</v>
      </c>
      <c r="AI1041">
        <v>106</v>
      </c>
      <c r="AJ1041">
        <v>116</v>
      </c>
      <c r="AK1041" s="1">
        <v>0</v>
      </c>
      <c r="AL1041" s="2">
        <f>IF(NOT(ISNUMBER(gepModelClass1(A1041:AJ1041))),#REF!,gepModelClass1(A1041:AJ1041))</f>
        <v>0.99941157470154696</v>
      </c>
      <c r="AM1041" s="2">
        <f>IF(NOT(ISNUMBER(gepModelClass2(A1041:AJ1041))),#REF!,gepModelClass2(A1041:AJ1041))</f>
        <v>7.3871849724848444E-4</v>
      </c>
      <c r="AN1041" s="2">
        <f>IF(NOT(ISNUMBER(gepModelClass3(A1041:AJ1041))),#REF!,gepModelClass3(A1041:AJ1041))</f>
        <v>2.2857673790516747E-5</v>
      </c>
      <c r="AO1041" s="2">
        <f>IF(NOT(ISNUMBER(gepModelClass4(A1041:AJ1041))),#REF!,gepModelClass4(A1041:AJ1041))</f>
        <v>9.5931515330617006E-5</v>
      </c>
      <c r="AP1041" s="2">
        <f>IF(NOT(ISNUMBER(gepModelClass5(A1041:AJ1041))),#REF!,gepModelClass5(A1041:AJ1041))</f>
        <v>0.48810683473029681</v>
      </c>
      <c r="AQ1041" s="2">
        <f>IF(NOT(ISNUMBER(gepModelClass6(A1041:AJ1041))),#REF!,gepModelClass6(A1041:AJ1041))</f>
        <v>0.16685312099632144</v>
      </c>
      <c r="AR1041" s="3" t="str">
        <f t="shared" si="32"/>
        <v>cotton_crop</v>
      </c>
      <c r="AS1041" s="5" t="s">
        <v>42</v>
      </c>
      <c r="AT1041">
        <f t="shared" si="33"/>
        <v>0</v>
      </c>
      <c r="AU1041" s="3"/>
      <c r="AV1041" s="3"/>
      <c r="AW1041" s="1"/>
      <c r="AX1041" s="4"/>
      <c r="AY1041" s="4"/>
    </row>
    <row r="1042" spans="1:51" x14ac:dyDescent="0.25">
      <c r="A1042">
        <v>63</v>
      </c>
      <c r="B1042">
        <v>60</v>
      </c>
      <c r="C1042">
        <v>72</v>
      </c>
      <c r="D1042">
        <v>60</v>
      </c>
      <c r="E1042">
        <v>59</v>
      </c>
      <c r="F1042">
        <v>63</v>
      </c>
      <c r="G1042">
        <v>75</v>
      </c>
      <c r="H1042">
        <v>64</v>
      </c>
      <c r="I1042">
        <v>63</v>
      </c>
      <c r="J1042">
        <v>63</v>
      </c>
      <c r="K1042">
        <v>72</v>
      </c>
      <c r="L1042">
        <v>57</v>
      </c>
      <c r="M1042">
        <v>50</v>
      </c>
      <c r="N1042">
        <v>43</v>
      </c>
      <c r="O1042">
        <v>97</v>
      </c>
      <c r="P1042">
        <v>101</v>
      </c>
      <c r="Q1042">
        <v>44</v>
      </c>
      <c r="R1042">
        <v>37</v>
      </c>
      <c r="S1042">
        <v>101</v>
      </c>
      <c r="T1042">
        <v>108</v>
      </c>
      <c r="U1042">
        <v>53</v>
      </c>
      <c r="V1042">
        <v>53</v>
      </c>
      <c r="W1042">
        <v>85</v>
      </c>
      <c r="X1042">
        <v>76</v>
      </c>
      <c r="Y1042">
        <v>44</v>
      </c>
      <c r="Z1042">
        <v>29</v>
      </c>
      <c r="AA1042">
        <v>106</v>
      </c>
      <c r="AB1042">
        <v>113</v>
      </c>
      <c r="AC1042">
        <v>44</v>
      </c>
      <c r="AD1042">
        <v>31</v>
      </c>
      <c r="AE1042">
        <v>106</v>
      </c>
      <c r="AF1042">
        <v>116</v>
      </c>
      <c r="AG1042">
        <v>44</v>
      </c>
      <c r="AH1042">
        <v>37</v>
      </c>
      <c r="AI1042">
        <v>98</v>
      </c>
      <c r="AJ1042">
        <v>94</v>
      </c>
      <c r="AK1042" s="1">
        <v>0</v>
      </c>
      <c r="AL1042" s="2">
        <f>IF(NOT(ISNUMBER(gepModelClass1(A1042:AJ1042))),#REF!,gepModelClass1(A1042:AJ1042))</f>
        <v>0.95736263219317275</v>
      </c>
      <c r="AM1042" s="2">
        <f>IF(NOT(ISNUMBER(gepModelClass2(A1042:AJ1042))),#REF!,gepModelClass2(A1042:AJ1042))</f>
        <v>8.2364462164303989E-4</v>
      </c>
      <c r="AN1042" s="2">
        <f>IF(NOT(ISNUMBER(gepModelClass3(A1042:AJ1042))),#REF!,gepModelClass3(A1042:AJ1042))</f>
        <v>7.8097643688163912E-6</v>
      </c>
      <c r="AO1042" s="2">
        <f>IF(NOT(ISNUMBER(gepModelClass4(A1042:AJ1042))),#REF!,gepModelClass4(A1042:AJ1042))</f>
        <v>6.2888926044938199E-5</v>
      </c>
      <c r="AP1042" s="2">
        <f>IF(NOT(ISNUMBER(gepModelClass5(A1042:AJ1042))),#REF!,gepModelClass5(A1042:AJ1042))</f>
        <v>0.81129058767307138</v>
      </c>
      <c r="AQ1042" s="2">
        <f>IF(NOT(ISNUMBER(gepModelClass6(A1042:AJ1042))),#REF!,gepModelClass6(A1042:AJ1042))</f>
        <v>2.0742293554589068E-2</v>
      </c>
      <c r="AR1042" s="3" t="str">
        <f t="shared" si="32"/>
        <v>cotton_crop</v>
      </c>
      <c r="AS1042" s="5" t="s">
        <v>42</v>
      </c>
      <c r="AT1042">
        <f t="shared" si="33"/>
        <v>0</v>
      </c>
      <c r="AU1042" s="3"/>
      <c r="AV1042" s="3"/>
      <c r="AW1042" s="1"/>
      <c r="AX1042" s="4"/>
      <c r="AY1042" s="4"/>
    </row>
    <row r="1043" spans="1:51" x14ac:dyDescent="0.25">
      <c r="A1043">
        <v>59</v>
      </c>
      <c r="B1043">
        <v>63</v>
      </c>
      <c r="C1043">
        <v>75</v>
      </c>
      <c r="D1043">
        <v>64</v>
      </c>
      <c r="E1043">
        <v>63</v>
      </c>
      <c r="F1043">
        <v>63</v>
      </c>
      <c r="G1043">
        <v>72</v>
      </c>
      <c r="H1043">
        <v>57</v>
      </c>
      <c r="I1043">
        <v>63</v>
      </c>
      <c r="J1043">
        <v>63</v>
      </c>
      <c r="K1043">
        <v>68</v>
      </c>
      <c r="L1043">
        <v>53</v>
      </c>
      <c r="M1043">
        <v>44</v>
      </c>
      <c r="N1043">
        <v>37</v>
      </c>
      <c r="O1043">
        <v>101</v>
      </c>
      <c r="P1043">
        <v>108</v>
      </c>
      <c r="Q1043">
        <v>53</v>
      </c>
      <c r="R1043">
        <v>53</v>
      </c>
      <c r="S1043">
        <v>85</v>
      </c>
      <c r="T1043">
        <v>76</v>
      </c>
      <c r="U1043">
        <v>60</v>
      </c>
      <c r="V1043">
        <v>60</v>
      </c>
      <c r="W1043">
        <v>74</v>
      </c>
      <c r="X1043">
        <v>55</v>
      </c>
      <c r="Y1043">
        <v>44</v>
      </c>
      <c r="Z1043">
        <v>31</v>
      </c>
      <c r="AA1043">
        <v>106</v>
      </c>
      <c r="AB1043">
        <v>116</v>
      </c>
      <c r="AC1043">
        <v>44</v>
      </c>
      <c r="AD1043">
        <v>37</v>
      </c>
      <c r="AE1043">
        <v>98</v>
      </c>
      <c r="AF1043">
        <v>94</v>
      </c>
      <c r="AG1043">
        <v>53</v>
      </c>
      <c r="AH1043">
        <v>52</v>
      </c>
      <c r="AI1043">
        <v>78</v>
      </c>
      <c r="AJ1043">
        <v>57</v>
      </c>
      <c r="AK1043" s="1">
        <v>0</v>
      </c>
      <c r="AL1043" s="2">
        <f>IF(NOT(ISNUMBER(gepModelClass1(A1043:AJ1043))),#REF!,gepModelClass1(A1043:AJ1043))</f>
        <v>0.40854881496372331</v>
      </c>
      <c r="AM1043" s="2">
        <f>IF(NOT(ISNUMBER(gepModelClass2(A1043:AJ1043))),#REF!,gepModelClass2(A1043:AJ1043))</f>
        <v>8.5358930296240452E-5</v>
      </c>
      <c r="AN1043" s="2">
        <f>IF(NOT(ISNUMBER(gepModelClass3(A1043:AJ1043))),#REF!,gepModelClass3(A1043:AJ1043))</f>
        <v>3.4122877177632454E-6</v>
      </c>
      <c r="AO1043" s="2">
        <f>IF(NOT(ISNUMBER(gepModelClass4(A1043:AJ1043))),#REF!,gepModelClass4(A1043:AJ1043))</f>
        <v>5.1082758702206139E-5</v>
      </c>
      <c r="AP1043" s="2">
        <f>IF(NOT(ISNUMBER(gepModelClass5(A1043:AJ1043))),#REF!,gepModelClass5(A1043:AJ1043))</f>
        <v>0.91483545618459661</v>
      </c>
      <c r="AQ1043" s="2">
        <f>IF(NOT(ISNUMBER(gepModelClass6(A1043:AJ1043))),#REF!,gepModelClass6(A1043:AJ1043))</f>
        <v>3.8378664004060078E-2</v>
      </c>
      <c r="AR1043" s="3" t="str">
        <f t="shared" si="32"/>
        <v>soil_with_vegetation_stubble</v>
      </c>
      <c r="AS1043" s="5" t="s">
        <v>42</v>
      </c>
      <c r="AT1043">
        <f t="shared" si="33"/>
        <v>1</v>
      </c>
      <c r="AU1043" s="3"/>
      <c r="AV1043" s="3"/>
      <c r="AW1043" s="1"/>
      <c r="AX1043" s="4"/>
      <c r="AY1043" s="4"/>
    </row>
    <row r="1044" spans="1:51" x14ac:dyDescent="0.25">
      <c r="A1044">
        <v>63</v>
      </c>
      <c r="B1044">
        <v>63</v>
      </c>
      <c r="C1044">
        <v>72</v>
      </c>
      <c r="D1044">
        <v>57</v>
      </c>
      <c r="E1044">
        <v>63</v>
      </c>
      <c r="F1044">
        <v>63</v>
      </c>
      <c r="G1044">
        <v>68</v>
      </c>
      <c r="H1044">
        <v>53</v>
      </c>
      <c r="I1044">
        <v>59</v>
      </c>
      <c r="J1044">
        <v>60</v>
      </c>
      <c r="K1044">
        <v>65</v>
      </c>
      <c r="L1044">
        <v>53</v>
      </c>
      <c r="M1044">
        <v>53</v>
      </c>
      <c r="N1044">
        <v>53</v>
      </c>
      <c r="O1044">
        <v>85</v>
      </c>
      <c r="P1044">
        <v>76</v>
      </c>
      <c r="Q1044">
        <v>60</v>
      </c>
      <c r="R1044">
        <v>60</v>
      </c>
      <c r="S1044">
        <v>74</v>
      </c>
      <c r="T1044">
        <v>55</v>
      </c>
      <c r="U1044">
        <v>57</v>
      </c>
      <c r="V1044">
        <v>60</v>
      </c>
      <c r="W1044">
        <v>70</v>
      </c>
      <c r="X1044">
        <v>58</v>
      </c>
      <c r="Y1044">
        <v>44</v>
      </c>
      <c r="Z1044">
        <v>37</v>
      </c>
      <c r="AA1044">
        <v>98</v>
      </c>
      <c r="AB1044">
        <v>94</v>
      </c>
      <c r="AC1044">
        <v>53</v>
      </c>
      <c r="AD1044">
        <v>52</v>
      </c>
      <c r="AE1044">
        <v>78</v>
      </c>
      <c r="AF1044">
        <v>57</v>
      </c>
      <c r="AG1044">
        <v>57</v>
      </c>
      <c r="AH1044">
        <v>52</v>
      </c>
      <c r="AI1044">
        <v>71</v>
      </c>
      <c r="AJ1044">
        <v>61</v>
      </c>
      <c r="AK1044" s="1">
        <v>1</v>
      </c>
      <c r="AL1044" s="2">
        <f>IF(NOT(ISNUMBER(gepModelClass1(A1044:AJ1044))),#REF!,gepModelClass1(A1044:AJ1044))</f>
        <v>6.8292437334913064E-3</v>
      </c>
      <c r="AM1044" s="2">
        <f>IF(NOT(ISNUMBER(gepModelClass2(A1044:AJ1044))),#REF!,gepModelClass2(A1044:AJ1044))</f>
        <v>3.7532215022229997E-4</v>
      </c>
      <c r="AN1044" s="2">
        <f>IF(NOT(ISNUMBER(gepModelClass3(A1044:AJ1044))),#REF!,gepModelClass3(A1044:AJ1044))</f>
        <v>8.0203317238612327E-6</v>
      </c>
      <c r="AO1044" s="2">
        <f>IF(NOT(ISNUMBER(gepModelClass4(A1044:AJ1044))),#REF!,gepModelClass4(A1044:AJ1044))</f>
        <v>2.9087065570756803E-4</v>
      </c>
      <c r="AP1044" s="2">
        <f>IF(NOT(ISNUMBER(gepModelClass5(A1044:AJ1044))),#REF!,gepModelClass5(A1044:AJ1044))</f>
        <v>6.4321937210838134E-3</v>
      </c>
      <c r="AQ1044" s="2">
        <f>IF(NOT(ISNUMBER(gepModelClass6(A1044:AJ1044))),#REF!,gepModelClass6(A1044:AJ1044))</f>
        <v>0.26425034960161597</v>
      </c>
      <c r="AR1044" s="3" t="str">
        <f t="shared" si="32"/>
        <v>very_damp_grey_soil</v>
      </c>
      <c r="AS1044" s="5" t="s">
        <v>41</v>
      </c>
      <c r="AT1044">
        <f t="shared" si="33"/>
        <v>0</v>
      </c>
      <c r="AU1044" s="3"/>
      <c r="AV1044" s="3"/>
      <c r="AW1044" s="1"/>
      <c r="AX1044" s="4"/>
      <c r="AY1044" s="4"/>
    </row>
    <row r="1045" spans="1:51" x14ac:dyDescent="0.25">
      <c r="A1045">
        <v>59</v>
      </c>
      <c r="B1045">
        <v>60</v>
      </c>
      <c r="C1045">
        <v>65</v>
      </c>
      <c r="D1045">
        <v>53</v>
      </c>
      <c r="E1045">
        <v>59</v>
      </c>
      <c r="F1045">
        <v>66</v>
      </c>
      <c r="G1045">
        <v>72</v>
      </c>
      <c r="H1045">
        <v>57</v>
      </c>
      <c r="I1045">
        <v>63</v>
      </c>
      <c r="J1045">
        <v>73</v>
      </c>
      <c r="K1045">
        <v>75</v>
      </c>
      <c r="L1045">
        <v>64</v>
      </c>
      <c r="M1045">
        <v>57</v>
      </c>
      <c r="N1045">
        <v>60</v>
      </c>
      <c r="O1045">
        <v>70</v>
      </c>
      <c r="P1045">
        <v>58</v>
      </c>
      <c r="Q1045">
        <v>63</v>
      </c>
      <c r="R1045">
        <v>67</v>
      </c>
      <c r="S1045">
        <v>74</v>
      </c>
      <c r="T1045">
        <v>58</v>
      </c>
      <c r="U1045">
        <v>67</v>
      </c>
      <c r="V1045">
        <v>71</v>
      </c>
      <c r="W1045">
        <v>78</v>
      </c>
      <c r="X1045">
        <v>62</v>
      </c>
      <c r="Y1045">
        <v>57</v>
      </c>
      <c r="Z1045">
        <v>52</v>
      </c>
      <c r="AA1045">
        <v>71</v>
      </c>
      <c r="AB1045">
        <v>61</v>
      </c>
      <c r="AC1045">
        <v>57</v>
      </c>
      <c r="AD1045">
        <v>59</v>
      </c>
      <c r="AE1045">
        <v>78</v>
      </c>
      <c r="AF1045">
        <v>61</v>
      </c>
      <c r="AG1045">
        <v>60</v>
      </c>
      <c r="AH1045">
        <v>62</v>
      </c>
      <c r="AI1045">
        <v>82</v>
      </c>
      <c r="AJ1045">
        <v>65</v>
      </c>
      <c r="AK1045" s="1">
        <v>1</v>
      </c>
      <c r="AL1045" s="2">
        <f>IF(NOT(ISNUMBER(gepModelClass1(A1045:AJ1045))),#REF!,gepModelClass1(A1045:AJ1045))</f>
        <v>4.5654020549423139E-5</v>
      </c>
      <c r="AM1045" s="2">
        <f>IF(NOT(ISNUMBER(gepModelClass2(A1045:AJ1045))),#REF!,gepModelClass2(A1045:AJ1045))</f>
        <v>4.7067079761978431E-3</v>
      </c>
      <c r="AN1045" s="2">
        <f>IF(NOT(ISNUMBER(gepModelClass3(A1045:AJ1045))),#REF!,gepModelClass3(A1045:AJ1045))</f>
        <v>2.7553840679633805E-5</v>
      </c>
      <c r="AO1045" s="2">
        <f>IF(NOT(ISNUMBER(gepModelClass4(A1045:AJ1045))),#REF!,gepModelClass4(A1045:AJ1045))</f>
        <v>1.5244863832303076E-4</v>
      </c>
      <c r="AP1045" s="2">
        <f>IF(NOT(ISNUMBER(gepModelClass5(A1045:AJ1045))),#REF!,gepModelClass5(A1045:AJ1045))</f>
        <v>1.6605121896651035E-2</v>
      </c>
      <c r="AQ1045" s="2">
        <f>IF(NOT(ISNUMBER(gepModelClass6(A1045:AJ1045))),#REF!,gepModelClass6(A1045:AJ1045))</f>
        <v>0.87908208136236998</v>
      </c>
      <c r="AR1045" s="3" t="str">
        <f t="shared" si="32"/>
        <v>very_damp_grey_soil</v>
      </c>
      <c r="AS1045" s="5" t="s">
        <v>41</v>
      </c>
      <c r="AT1045">
        <f t="shared" si="33"/>
        <v>0</v>
      </c>
      <c r="AU1045" s="3"/>
      <c r="AV1045" s="3"/>
      <c r="AW1045" s="1"/>
      <c r="AX1045" s="4"/>
      <c r="AY1045" s="4"/>
    </row>
    <row r="1046" spans="1:51" x14ac:dyDescent="0.25">
      <c r="A1046">
        <v>59</v>
      </c>
      <c r="B1046">
        <v>66</v>
      </c>
      <c r="C1046">
        <v>72</v>
      </c>
      <c r="D1046">
        <v>57</v>
      </c>
      <c r="E1046">
        <v>63</v>
      </c>
      <c r="F1046">
        <v>73</v>
      </c>
      <c r="G1046">
        <v>75</v>
      </c>
      <c r="H1046">
        <v>64</v>
      </c>
      <c r="I1046">
        <v>67</v>
      </c>
      <c r="J1046">
        <v>70</v>
      </c>
      <c r="K1046">
        <v>72</v>
      </c>
      <c r="L1046">
        <v>60</v>
      </c>
      <c r="M1046">
        <v>63</v>
      </c>
      <c r="N1046">
        <v>67</v>
      </c>
      <c r="O1046">
        <v>74</v>
      </c>
      <c r="P1046">
        <v>58</v>
      </c>
      <c r="Q1046">
        <v>67</v>
      </c>
      <c r="R1046">
        <v>71</v>
      </c>
      <c r="S1046">
        <v>78</v>
      </c>
      <c r="T1046">
        <v>62</v>
      </c>
      <c r="U1046">
        <v>67</v>
      </c>
      <c r="V1046">
        <v>75</v>
      </c>
      <c r="W1046">
        <v>78</v>
      </c>
      <c r="X1046">
        <v>65</v>
      </c>
      <c r="Y1046">
        <v>57</v>
      </c>
      <c r="Z1046">
        <v>59</v>
      </c>
      <c r="AA1046">
        <v>78</v>
      </c>
      <c r="AB1046">
        <v>61</v>
      </c>
      <c r="AC1046">
        <v>60</v>
      </c>
      <c r="AD1046">
        <v>62</v>
      </c>
      <c r="AE1046">
        <v>82</v>
      </c>
      <c r="AF1046">
        <v>65</v>
      </c>
      <c r="AG1046">
        <v>60</v>
      </c>
      <c r="AH1046">
        <v>62</v>
      </c>
      <c r="AI1046">
        <v>78</v>
      </c>
      <c r="AJ1046">
        <v>68</v>
      </c>
      <c r="AK1046" s="1">
        <v>1</v>
      </c>
      <c r="AL1046" s="2">
        <f>IF(NOT(ISNUMBER(gepModelClass1(A1046:AJ1046))),#REF!,gepModelClass1(A1046:AJ1046))</f>
        <v>1.2963400866448427E-5</v>
      </c>
      <c r="AM1046" s="2">
        <f>IF(NOT(ISNUMBER(gepModelClass2(A1046:AJ1046))),#REF!,gepModelClass2(A1046:AJ1046))</f>
        <v>4.1182845377474346E-2</v>
      </c>
      <c r="AN1046" s="2">
        <f>IF(NOT(ISNUMBER(gepModelClass3(A1046:AJ1046))),#REF!,gepModelClass3(A1046:AJ1046))</f>
        <v>6.8470497270343894E-5</v>
      </c>
      <c r="AO1046" s="2">
        <f>IF(NOT(ISNUMBER(gepModelClass4(A1046:AJ1046))),#REF!,gepModelClass4(A1046:AJ1046))</f>
        <v>1.0060622004101158E-4</v>
      </c>
      <c r="AP1046" s="2">
        <f>IF(NOT(ISNUMBER(gepModelClass5(A1046:AJ1046))),#REF!,gepModelClass5(A1046:AJ1046))</f>
        <v>1.6064014658152315E-2</v>
      </c>
      <c r="AQ1046" s="2">
        <f>IF(NOT(ISNUMBER(gepModelClass6(A1046:AJ1046))),#REF!,gepModelClass6(A1046:AJ1046))</f>
        <v>0.82254986810266351</v>
      </c>
      <c r="AR1046" s="3" t="str">
        <f t="shared" si="32"/>
        <v>very_damp_grey_soil</v>
      </c>
      <c r="AS1046" s="5" t="s">
        <v>41</v>
      </c>
      <c r="AT1046">
        <f t="shared" si="33"/>
        <v>0</v>
      </c>
      <c r="AU1046" s="3"/>
      <c r="AV1046" s="3"/>
      <c r="AW1046" s="1"/>
      <c r="AX1046" s="4"/>
      <c r="AY1046" s="4"/>
    </row>
    <row r="1047" spans="1:51" x14ac:dyDescent="0.25">
      <c r="A1047">
        <v>93</v>
      </c>
      <c r="B1047">
        <v>111</v>
      </c>
      <c r="C1047">
        <v>114</v>
      </c>
      <c r="D1047">
        <v>94</v>
      </c>
      <c r="E1047">
        <v>97</v>
      </c>
      <c r="F1047">
        <v>115</v>
      </c>
      <c r="G1047">
        <v>119</v>
      </c>
      <c r="H1047">
        <v>94</v>
      </c>
      <c r="I1047">
        <v>97</v>
      </c>
      <c r="J1047">
        <v>115</v>
      </c>
      <c r="K1047">
        <v>124</v>
      </c>
      <c r="L1047">
        <v>94</v>
      </c>
      <c r="M1047">
        <v>88</v>
      </c>
      <c r="N1047">
        <v>111</v>
      </c>
      <c r="O1047">
        <v>111</v>
      </c>
      <c r="P1047">
        <v>91</v>
      </c>
      <c r="Q1047">
        <v>92</v>
      </c>
      <c r="R1047">
        <v>115</v>
      </c>
      <c r="S1047">
        <v>120</v>
      </c>
      <c r="T1047">
        <v>94</v>
      </c>
      <c r="U1047">
        <v>92</v>
      </c>
      <c r="V1047">
        <v>115</v>
      </c>
      <c r="W1047">
        <v>120</v>
      </c>
      <c r="X1047">
        <v>94</v>
      </c>
      <c r="Y1047">
        <v>88</v>
      </c>
      <c r="Z1047">
        <v>95</v>
      </c>
      <c r="AA1047">
        <v>108</v>
      </c>
      <c r="AB1047">
        <v>81</v>
      </c>
      <c r="AC1047">
        <v>80</v>
      </c>
      <c r="AD1047">
        <v>99</v>
      </c>
      <c r="AE1047">
        <v>104</v>
      </c>
      <c r="AF1047">
        <v>81</v>
      </c>
      <c r="AG1047">
        <v>84</v>
      </c>
      <c r="AH1047">
        <v>95</v>
      </c>
      <c r="AI1047">
        <v>96</v>
      </c>
      <c r="AJ1047">
        <v>78</v>
      </c>
      <c r="AK1047" s="1">
        <v>0</v>
      </c>
      <c r="AL1047" s="2">
        <f>IF(NOT(ISNUMBER(gepModelClass1(A1047:AJ1047))),#REF!,gepModelClass1(A1047:AJ1047))</f>
        <v>5.9069705797211211E-6</v>
      </c>
      <c r="AM1047" s="2">
        <f>IF(NOT(ISNUMBER(gepModelClass2(A1047:AJ1047))),#REF!,gepModelClass2(A1047:AJ1047))</f>
        <v>4.1362564775129708E-2</v>
      </c>
      <c r="AN1047" s="2">
        <f>IF(NOT(ISNUMBER(gepModelClass3(A1047:AJ1047))),#REF!,gepModelClass3(A1047:AJ1047))</f>
        <v>0.99942717328543285</v>
      </c>
      <c r="AO1047" s="2">
        <f>IF(NOT(ISNUMBER(gepModelClass4(A1047:AJ1047))),#REF!,gepModelClass4(A1047:AJ1047))</f>
        <v>8.3348430980765455E-5</v>
      </c>
      <c r="AP1047" s="2">
        <f>IF(NOT(ISNUMBER(gepModelClass5(A1047:AJ1047))),#REF!,gepModelClass5(A1047:AJ1047))</f>
        <v>9.7794781743686457E-3</v>
      </c>
      <c r="AQ1047" s="2">
        <f>IF(NOT(ISNUMBER(gepModelClass6(A1047:AJ1047))),#REF!,gepModelClass6(A1047:AJ1047))</f>
        <v>1.9336022690197859E-2</v>
      </c>
      <c r="AR1047" s="3" t="str">
        <f t="shared" si="32"/>
        <v>grey_soil</v>
      </c>
      <c r="AS1047" s="5" t="s">
        <v>38</v>
      </c>
      <c r="AT1047">
        <f t="shared" si="33"/>
        <v>0</v>
      </c>
      <c r="AU1047" s="3"/>
      <c r="AV1047" s="3"/>
      <c r="AW1047" s="1"/>
      <c r="AX1047" s="4"/>
      <c r="AY1047" s="4"/>
    </row>
    <row r="1048" spans="1:51" x14ac:dyDescent="0.25">
      <c r="A1048">
        <v>97</v>
      </c>
      <c r="B1048">
        <v>115</v>
      </c>
      <c r="C1048">
        <v>119</v>
      </c>
      <c r="D1048">
        <v>94</v>
      </c>
      <c r="E1048">
        <v>97</v>
      </c>
      <c r="F1048">
        <v>115</v>
      </c>
      <c r="G1048">
        <v>124</v>
      </c>
      <c r="H1048">
        <v>94</v>
      </c>
      <c r="I1048">
        <v>97</v>
      </c>
      <c r="J1048">
        <v>115</v>
      </c>
      <c r="K1048">
        <v>119</v>
      </c>
      <c r="L1048">
        <v>94</v>
      </c>
      <c r="M1048">
        <v>92</v>
      </c>
      <c r="N1048">
        <v>115</v>
      </c>
      <c r="O1048">
        <v>120</v>
      </c>
      <c r="P1048">
        <v>94</v>
      </c>
      <c r="Q1048">
        <v>92</v>
      </c>
      <c r="R1048">
        <v>115</v>
      </c>
      <c r="S1048">
        <v>120</v>
      </c>
      <c r="T1048">
        <v>94</v>
      </c>
      <c r="U1048">
        <v>88</v>
      </c>
      <c r="V1048">
        <v>106</v>
      </c>
      <c r="W1048">
        <v>111</v>
      </c>
      <c r="X1048">
        <v>87</v>
      </c>
      <c r="Y1048">
        <v>80</v>
      </c>
      <c r="Z1048">
        <v>99</v>
      </c>
      <c r="AA1048">
        <v>104</v>
      </c>
      <c r="AB1048">
        <v>81</v>
      </c>
      <c r="AC1048">
        <v>84</v>
      </c>
      <c r="AD1048">
        <v>95</v>
      </c>
      <c r="AE1048">
        <v>96</v>
      </c>
      <c r="AF1048">
        <v>78</v>
      </c>
      <c r="AG1048">
        <v>80</v>
      </c>
      <c r="AH1048">
        <v>91</v>
      </c>
      <c r="AI1048">
        <v>96</v>
      </c>
      <c r="AJ1048">
        <v>78</v>
      </c>
      <c r="AK1048" s="1">
        <v>0</v>
      </c>
      <c r="AL1048" s="2">
        <f>IF(NOT(ISNUMBER(gepModelClass1(A1048:AJ1048))),#REF!,gepModelClass1(A1048:AJ1048))</f>
        <v>4.037993914310706E-6</v>
      </c>
      <c r="AM1048" s="2">
        <f>IF(NOT(ISNUMBER(gepModelClass2(A1048:AJ1048))),#REF!,gepModelClass2(A1048:AJ1048))</f>
        <v>9.9687327066396159E-3</v>
      </c>
      <c r="AN1048" s="2">
        <f>IF(NOT(ISNUMBER(gepModelClass3(A1048:AJ1048))),#REF!,gepModelClass3(A1048:AJ1048))</f>
        <v>0.99938389229332303</v>
      </c>
      <c r="AO1048" s="2">
        <f>IF(NOT(ISNUMBER(gepModelClass4(A1048:AJ1048))),#REF!,gepModelClass4(A1048:AJ1048))</f>
        <v>8.3507831763221936E-5</v>
      </c>
      <c r="AP1048" s="2">
        <f>IF(NOT(ISNUMBER(gepModelClass5(A1048:AJ1048))),#REF!,gepModelClass5(A1048:AJ1048))</f>
        <v>1.0702819831741288E-2</v>
      </c>
      <c r="AQ1048" s="2">
        <f>IF(NOT(ISNUMBER(gepModelClass6(A1048:AJ1048))),#REF!,gepModelClass6(A1048:AJ1048))</f>
        <v>1.1973443486830385E-2</v>
      </c>
      <c r="AR1048" s="3" t="str">
        <f t="shared" si="32"/>
        <v>grey_soil</v>
      </c>
      <c r="AS1048" s="5" t="s">
        <v>38</v>
      </c>
      <c r="AT1048">
        <f t="shared" si="33"/>
        <v>0</v>
      </c>
      <c r="AU1048" s="3"/>
      <c r="AV1048" s="3"/>
      <c r="AW1048" s="1"/>
      <c r="AX1048" s="4"/>
      <c r="AY1048" s="4"/>
    </row>
    <row r="1049" spans="1:51" x14ac:dyDescent="0.25">
      <c r="A1049">
        <v>97</v>
      </c>
      <c r="B1049">
        <v>115</v>
      </c>
      <c r="C1049">
        <v>124</v>
      </c>
      <c r="D1049">
        <v>94</v>
      </c>
      <c r="E1049">
        <v>97</v>
      </c>
      <c r="F1049">
        <v>115</v>
      </c>
      <c r="G1049">
        <v>119</v>
      </c>
      <c r="H1049">
        <v>94</v>
      </c>
      <c r="I1049">
        <v>93</v>
      </c>
      <c r="J1049">
        <v>115</v>
      </c>
      <c r="K1049">
        <v>114</v>
      </c>
      <c r="L1049">
        <v>90</v>
      </c>
      <c r="M1049">
        <v>92</v>
      </c>
      <c r="N1049">
        <v>115</v>
      </c>
      <c r="O1049">
        <v>120</v>
      </c>
      <c r="P1049">
        <v>94</v>
      </c>
      <c r="Q1049">
        <v>88</v>
      </c>
      <c r="R1049">
        <v>106</v>
      </c>
      <c r="S1049">
        <v>111</v>
      </c>
      <c r="T1049">
        <v>87</v>
      </c>
      <c r="U1049">
        <v>84</v>
      </c>
      <c r="V1049">
        <v>94</v>
      </c>
      <c r="W1049">
        <v>102</v>
      </c>
      <c r="X1049">
        <v>76</v>
      </c>
      <c r="Y1049">
        <v>84</v>
      </c>
      <c r="Z1049">
        <v>95</v>
      </c>
      <c r="AA1049">
        <v>96</v>
      </c>
      <c r="AB1049">
        <v>78</v>
      </c>
      <c r="AC1049">
        <v>80</v>
      </c>
      <c r="AD1049">
        <v>91</v>
      </c>
      <c r="AE1049">
        <v>96</v>
      </c>
      <c r="AF1049">
        <v>78</v>
      </c>
      <c r="AG1049">
        <v>76</v>
      </c>
      <c r="AH1049">
        <v>87</v>
      </c>
      <c r="AI1049">
        <v>96</v>
      </c>
      <c r="AJ1049">
        <v>74</v>
      </c>
      <c r="AK1049" s="1">
        <v>0</v>
      </c>
      <c r="AL1049" s="2">
        <f>IF(NOT(ISNUMBER(gepModelClass1(A1049:AJ1049))),#REF!,gepModelClass1(A1049:AJ1049))</f>
        <v>4.6750650986062559E-6</v>
      </c>
      <c r="AM1049" s="2">
        <f>IF(NOT(ISNUMBER(gepModelClass2(A1049:AJ1049))),#REF!,gepModelClass2(A1049:AJ1049))</f>
        <v>6.9386333889143756E-4</v>
      </c>
      <c r="AN1049" s="2">
        <f>IF(NOT(ISNUMBER(gepModelClass3(A1049:AJ1049))),#REF!,gepModelClass3(A1049:AJ1049))</f>
        <v>0.9918592300000143</v>
      </c>
      <c r="AO1049" s="2">
        <f>IF(NOT(ISNUMBER(gepModelClass4(A1049:AJ1049))),#REF!,gepModelClass4(A1049:AJ1049))</f>
        <v>5.5264999038945549E-5</v>
      </c>
      <c r="AP1049" s="2">
        <f>IF(NOT(ISNUMBER(gepModelClass5(A1049:AJ1049))),#REF!,gepModelClass5(A1049:AJ1049))</f>
        <v>1.1545407119670836E-2</v>
      </c>
      <c r="AQ1049" s="2">
        <f>IF(NOT(ISNUMBER(gepModelClass6(A1049:AJ1049))),#REF!,gepModelClass6(A1049:AJ1049))</f>
        <v>7.6450579072563446E-2</v>
      </c>
      <c r="AR1049" s="3" t="str">
        <f t="shared" si="32"/>
        <v>grey_soil</v>
      </c>
      <c r="AS1049" s="5" t="s">
        <v>38</v>
      </c>
      <c r="AT1049">
        <f t="shared" si="33"/>
        <v>0</v>
      </c>
      <c r="AU1049" s="3"/>
      <c r="AV1049" s="3"/>
      <c r="AW1049" s="1"/>
      <c r="AX1049" s="4"/>
      <c r="AY1049" s="4"/>
    </row>
    <row r="1050" spans="1:51" x14ac:dyDescent="0.25">
      <c r="A1050">
        <v>93</v>
      </c>
      <c r="B1050">
        <v>106</v>
      </c>
      <c r="C1050">
        <v>114</v>
      </c>
      <c r="D1050">
        <v>90</v>
      </c>
      <c r="E1050">
        <v>89</v>
      </c>
      <c r="F1050">
        <v>102</v>
      </c>
      <c r="G1050">
        <v>110</v>
      </c>
      <c r="H1050">
        <v>83</v>
      </c>
      <c r="I1050">
        <v>82</v>
      </c>
      <c r="J1050">
        <v>92</v>
      </c>
      <c r="K1050">
        <v>101</v>
      </c>
      <c r="L1050">
        <v>80</v>
      </c>
      <c r="M1050">
        <v>76</v>
      </c>
      <c r="N1050">
        <v>94</v>
      </c>
      <c r="O1050">
        <v>98</v>
      </c>
      <c r="P1050">
        <v>72</v>
      </c>
      <c r="Q1050">
        <v>76</v>
      </c>
      <c r="R1050">
        <v>89</v>
      </c>
      <c r="S1050">
        <v>94</v>
      </c>
      <c r="T1050">
        <v>76</v>
      </c>
      <c r="U1050">
        <v>80</v>
      </c>
      <c r="V1050">
        <v>89</v>
      </c>
      <c r="W1050">
        <v>94</v>
      </c>
      <c r="X1050">
        <v>76</v>
      </c>
      <c r="Y1050">
        <v>76</v>
      </c>
      <c r="Z1050">
        <v>91</v>
      </c>
      <c r="AA1050">
        <v>96</v>
      </c>
      <c r="AB1050">
        <v>74</v>
      </c>
      <c r="AC1050">
        <v>80</v>
      </c>
      <c r="AD1050">
        <v>95</v>
      </c>
      <c r="AE1050">
        <v>100</v>
      </c>
      <c r="AF1050">
        <v>81</v>
      </c>
      <c r="AG1050">
        <v>80</v>
      </c>
      <c r="AH1050">
        <v>99</v>
      </c>
      <c r="AI1050">
        <v>100</v>
      </c>
      <c r="AJ1050">
        <v>81</v>
      </c>
      <c r="AK1050" s="1">
        <v>0</v>
      </c>
      <c r="AL1050" s="2">
        <f>IF(NOT(ISNUMBER(gepModelClass1(A1050:AJ1050))),#REF!,gepModelClass1(A1050:AJ1050))</f>
        <v>3.1534687471555714E-6</v>
      </c>
      <c r="AM1050" s="2">
        <f>IF(NOT(ISNUMBER(gepModelClass2(A1050:AJ1050))),#REF!,gepModelClass2(A1050:AJ1050))</f>
        <v>0.54371366821755007</v>
      </c>
      <c r="AN1050" s="2">
        <f>IF(NOT(ISNUMBER(gepModelClass3(A1050:AJ1050))),#REF!,gepModelClass3(A1050:AJ1050))</f>
        <v>0.81822724943243863</v>
      </c>
      <c r="AO1050" s="2">
        <f>IF(NOT(ISNUMBER(gepModelClass4(A1050:AJ1050))),#REF!,gepModelClass4(A1050:AJ1050))</f>
        <v>1.2511550473494958E-4</v>
      </c>
      <c r="AP1050" s="2">
        <f>IF(NOT(ISNUMBER(gepModelClass5(A1050:AJ1050))),#REF!,gepModelClass5(A1050:AJ1050))</f>
        <v>1.1502635321978615E-2</v>
      </c>
      <c r="AQ1050" s="2">
        <f>IF(NOT(ISNUMBER(gepModelClass6(A1050:AJ1050))),#REF!,gepModelClass6(A1050:AJ1050))</f>
        <v>0.17913591278758156</v>
      </c>
      <c r="AR1050" s="3" t="str">
        <f t="shared" si="32"/>
        <v>grey_soil</v>
      </c>
      <c r="AS1050" s="5" t="s">
        <v>39</v>
      </c>
      <c r="AT1050">
        <f t="shared" si="33"/>
        <v>1</v>
      </c>
      <c r="AU1050" s="3"/>
      <c r="AV1050" s="3"/>
      <c r="AW1050" s="1"/>
      <c r="AX1050" s="4"/>
      <c r="AY1050" s="4"/>
    </row>
    <row r="1051" spans="1:51" x14ac:dyDescent="0.25">
      <c r="A1051">
        <v>78</v>
      </c>
      <c r="B1051">
        <v>92</v>
      </c>
      <c r="C1051">
        <v>93</v>
      </c>
      <c r="D1051">
        <v>80</v>
      </c>
      <c r="E1051">
        <v>78</v>
      </c>
      <c r="F1051">
        <v>92</v>
      </c>
      <c r="G1051">
        <v>101</v>
      </c>
      <c r="H1051">
        <v>76</v>
      </c>
      <c r="I1051">
        <v>82</v>
      </c>
      <c r="J1051">
        <v>92</v>
      </c>
      <c r="K1051">
        <v>101</v>
      </c>
      <c r="L1051">
        <v>80</v>
      </c>
      <c r="M1051">
        <v>80</v>
      </c>
      <c r="N1051">
        <v>89</v>
      </c>
      <c r="O1051">
        <v>94</v>
      </c>
      <c r="P1051">
        <v>79</v>
      </c>
      <c r="Q1051">
        <v>80</v>
      </c>
      <c r="R1051">
        <v>89</v>
      </c>
      <c r="S1051">
        <v>98</v>
      </c>
      <c r="T1051">
        <v>79</v>
      </c>
      <c r="U1051">
        <v>84</v>
      </c>
      <c r="V1051">
        <v>94</v>
      </c>
      <c r="W1051">
        <v>98</v>
      </c>
      <c r="X1051">
        <v>76</v>
      </c>
      <c r="Y1051">
        <v>84</v>
      </c>
      <c r="Z1051">
        <v>95</v>
      </c>
      <c r="AA1051">
        <v>100</v>
      </c>
      <c r="AB1051">
        <v>78</v>
      </c>
      <c r="AC1051">
        <v>84</v>
      </c>
      <c r="AD1051">
        <v>95</v>
      </c>
      <c r="AE1051">
        <v>100</v>
      </c>
      <c r="AF1051">
        <v>78</v>
      </c>
      <c r="AG1051">
        <v>80</v>
      </c>
      <c r="AH1051">
        <v>91</v>
      </c>
      <c r="AI1051">
        <v>96</v>
      </c>
      <c r="AJ1051">
        <v>81</v>
      </c>
      <c r="AK1051" s="1">
        <v>0</v>
      </c>
      <c r="AL1051" s="2">
        <f>IF(NOT(ISNUMBER(gepModelClass1(A1051:AJ1051))),#REF!,gepModelClass1(A1051:AJ1051))</f>
        <v>1.0696359933658557E-5</v>
      </c>
      <c r="AM1051" s="2">
        <f>IF(NOT(ISNUMBER(gepModelClass2(A1051:AJ1051))),#REF!,gepModelClass2(A1051:AJ1051))</f>
        <v>0.97769416686555655</v>
      </c>
      <c r="AN1051" s="2">
        <f>IF(NOT(ISNUMBER(gepModelClass3(A1051:AJ1051))),#REF!,gepModelClass3(A1051:AJ1051))</f>
        <v>0.65569475679146827</v>
      </c>
      <c r="AO1051" s="2">
        <f>IF(NOT(ISNUMBER(gepModelClass4(A1051:AJ1051))),#REF!,gepModelClass4(A1051:AJ1051))</f>
        <v>4.6753407751061713E-5</v>
      </c>
      <c r="AP1051" s="2">
        <f>IF(NOT(ISNUMBER(gepModelClass5(A1051:AJ1051))),#REF!,gepModelClass5(A1051:AJ1051))</f>
        <v>1.5240863039897549E-2</v>
      </c>
      <c r="AQ1051" s="2">
        <f>IF(NOT(ISNUMBER(gepModelClass6(A1051:AJ1051))),#REF!,gepModelClass6(A1051:AJ1051))</f>
        <v>0.44932309602613946</v>
      </c>
      <c r="AR1051" s="3" t="str">
        <f t="shared" si="32"/>
        <v>damp_grey_soil</v>
      </c>
      <c r="AS1051" s="5" t="s">
        <v>39</v>
      </c>
      <c r="AT1051">
        <f t="shared" si="33"/>
        <v>0</v>
      </c>
      <c r="AU1051" s="3"/>
      <c r="AV1051" s="3"/>
      <c r="AW1051" s="1"/>
      <c r="AX1051" s="4"/>
      <c r="AY1051" s="4"/>
    </row>
    <row r="1052" spans="1:51" x14ac:dyDescent="0.25">
      <c r="A1052">
        <v>78</v>
      </c>
      <c r="B1052">
        <v>92</v>
      </c>
      <c r="C1052">
        <v>93</v>
      </c>
      <c r="D1052">
        <v>76</v>
      </c>
      <c r="E1052">
        <v>78</v>
      </c>
      <c r="F1052">
        <v>88</v>
      </c>
      <c r="G1052">
        <v>97</v>
      </c>
      <c r="H1052">
        <v>80</v>
      </c>
      <c r="I1052">
        <v>78</v>
      </c>
      <c r="J1052">
        <v>88</v>
      </c>
      <c r="K1052">
        <v>93</v>
      </c>
      <c r="L1052">
        <v>76</v>
      </c>
      <c r="M1052">
        <v>76</v>
      </c>
      <c r="N1052">
        <v>85</v>
      </c>
      <c r="O1052">
        <v>90</v>
      </c>
      <c r="P1052">
        <v>72</v>
      </c>
      <c r="Q1052">
        <v>76</v>
      </c>
      <c r="R1052">
        <v>85</v>
      </c>
      <c r="S1052">
        <v>90</v>
      </c>
      <c r="T1052">
        <v>76</v>
      </c>
      <c r="U1052">
        <v>80</v>
      </c>
      <c r="V1052">
        <v>89</v>
      </c>
      <c r="W1052">
        <v>94</v>
      </c>
      <c r="X1052">
        <v>76</v>
      </c>
      <c r="Y1052">
        <v>76</v>
      </c>
      <c r="Z1052">
        <v>87</v>
      </c>
      <c r="AA1052">
        <v>87</v>
      </c>
      <c r="AB1052">
        <v>74</v>
      </c>
      <c r="AC1052">
        <v>76</v>
      </c>
      <c r="AD1052">
        <v>87</v>
      </c>
      <c r="AE1052">
        <v>91</v>
      </c>
      <c r="AF1052">
        <v>78</v>
      </c>
      <c r="AG1052">
        <v>80</v>
      </c>
      <c r="AH1052">
        <v>91</v>
      </c>
      <c r="AI1052">
        <v>96</v>
      </c>
      <c r="AJ1052">
        <v>78</v>
      </c>
      <c r="AK1052" s="1">
        <v>0</v>
      </c>
      <c r="AL1052" s="2">
        <f>IF(NOT(ISNUMBER(gepModelClass1(A1052:AJ1052))),#REF!,gepModelClass1(A1052:AJ1052))</f>
        <v>9.2387744013041028E-6</v>
      </c>
      <c r="AM1052" s="2">
        <f>IF(NOT(ISNUMBER(gepModelClass2(A1052:AJ1052))),#REF!,gepModelClass2(A1052:AJ1052))</f>
        <v>0.81809593973363781</v>
      </c>
      <c r="AN1052" s="2">
        <f>IF(NOT(ISNUMBER(gepModelClass3(A1052:AJ1052))),#REF!,gepModelClass3(A1052:AJ1052))</f>
        <v>0.22355262483471461</v>
      </c>
      <c r="AO1052" s="2">
        <f>IF(NOT(ISNUMBER(gepModelClass4(A1052:AJ1052))),#REF!,gepModelClass4(A1052:AJ1052))</f>
        <v>1.2541685374829417E-4</v>
      </c>
      <c r="AP1052" s="2">
        <f>IF(NOT(ISNUMBER(gepModelClass5(A1052:AJ1052))),#REF!,gepModelClass5(A1052:AJ1052))</f>
        <v>1.4456115670721569E-2</v>
      </c>
      <c r="AQ1052" s="2">
        <f>IF(NOT(ISNUMBER(gepModelClass6(A1052:AJ1052))),#REF!,gepModelClass6(A1052:AJ1052))</f>
        <v>0.49998876791661861</v>
      </c>
      <c r="AR1052" s="3" t="str">
        <f t="shared" si="32"/>
        <v>damp_grey_soil</v>
      </c>
      <c r="AS1052" s="5" t="s">
        <v>39</v>
      </c>
      <c r="AT1052">
        <f t="shared" si="33"/>
        <v>0</v>
      </c>
      <c r="AU1052" s="3"/>
      <c r="AV1052" s="3"/>
      <c r="AW1052" s="1"/>
      <c r="AX1052" s="4"/>
      <c r="AY1052" s="4"/>
    </row>
    <row r="1053" spans="1:51" x14ac:dyDescent="0.25">
      <c r="A1053">
        <v>78</v>
      </c>
      <c r="B1053">
        <v>88</v>
      </c>
      <c r="C1053">
        <v>93</v>
      </c>
      <c r="D1053">
        <v>76</v>
      </c>
      <c r="E1053">
        <v>63</v>
      </c>
      <c r="F1053">
        <v>63</v>
      </c>
      <c r="G1053">
        <v>101</v>
      </c>
      <c r="H1053">
        <v>90</v>
      </c>
      <c r="I1053">
        <v>47</v>
      </c>
      <c r="J1053">
        <v>37</v>
      </c>
      <c r="K1053">
        <v>119</v>
      </c>
      <c r="L1053">
        <v>133</v>
      </c>
      <c r="M1053">
        <v>80</v>
      </c>
      <c r="N1053">
        <v>89</v>
      </c>
      <c r="O1053">
        <v>94</v>
      </c>
      <c r="P1053">
        <v>76</v>
      </c>
      <c r="Q1053">
        <v>72</v>
      </c>
      <c r="R1053">
        <v>81</v>
      </c>
      <c r="S1053">
        <v>94</v>
      </c>
      <c r="T1053">
        <v>76</v>
      </c>
      <c r="U1053">
        <v>57</v>
      </c>
      <c r="V1053">
        <v>49</v>
      </c>
      <c r="W1053">
        <v>115</v>
      </c>
      <c r="X1053">
        <v>113</v>
      </c>
      <c r="Y1053">
        <v>80</v>
      </c>
      <c r="Z1053">
        <v>91</v>
      </c>
      <c r="AA1053">
        <v>96</v>
      </c>
      <c r="AB1053">
        <v>78</v>
      </c>
      <c r="AC1053">
        <v>84</v>
      </c>
      <c r="AD1053">
        <v>91</v>
      </c>
      <c r="AE1053">
        <v>96</v>
      </c>
      <c r="AF1053">
        <v>74</v>
      </c>
      <c r="AG1053">
        <v>68</v>
      </c>
      <c r="AH1053">
        <v>68</v>
      </c>
      <c r="AI1053">
        <v>100</v>
      </c>
      <c r="AJ1053">
        <v>85</v>
      </c>
      <c r="AK1053" s="1">
        <v>0</v>
      </c>
      <c r="AL1053" s="2">
        <f>IF(NOT(ISNUMBER(gepModelClass1(A1053:AJ1053))),#REF!,gepModelClass1(A1053:AJ1053))</f>
        <v>0.96211341217186752</v>
      </c>
      <c r="AM1053" s="2">
        <f>IF(NOT(ISNUMBER(gepModelClass2(A1053:AJ1053))),#REF!,gepModelClass2(A1053:AJ1053))</f>
        <v>0.18291547285813281</v>
      </c>
      <c r="AN1053" s="2">
        <f>IF(NOT(ISNUMBER(gepModelClass3(A1053:AJ1053))),#REF!,gepModelClass3(A1053:AJ1053))</f>
        <v>7.3425942461624788E-2</v>
      </c>
      <c r="AO1053" s="2">
        <f>IF(NOT(ISNUMBER(gepModelClass4(A1053:AJ1053))),#REF!,gepModelClass4(A1053:AJ1053))</f>
        <v>1.5735901384964886E-2</v>
      </c>
      <c r="AP1053" s="2">
        <f>IF(NOT(ISNUMBER(gepModelClass5(A1053:AJ1053))),#REF!,gepModelClass5(A1053:AJ1053))</f>
        <v>0.46023884859186337</v>
      </c>
      <c r="AQ1053" s="2">
        <f>IF(NOT(ISNUMBER(gepModelClass6(A1053:AJ1053))),#REF!,gepModelClass6(A1053:AJ1053))</f>
        <v>4.3856377151025451E-2</v>
      </c>
      <c r="AR1053" s="3" t="str">
        <f t="shared" si="32"/>
        <v>cotton_crop</v>
      </c>
      <c r="AS1053" s="5" t="s">
        <v>42</v>
      </c>
      <c r="AT1053">
        <f t="shared" si="33"/>
        <v>0</v>
      </c>
      <c r="AU1053" s="3"/>
      <c r="AV1053" s="3"/>
      <c r="AW1053" s="1"/>
      <c r="AX1053" s="4"/>
      <c r="AY1053" s="4"/>
    </row>
    <row r="1054" spans="1:51" x14ac:dyDescent="0.25">
      <c r="A1054">
        <v>63</v>
      </c>
      <c r="B1054">
        <v>63</v>
      </c>
      <c r="C1054">
        <v>101</v>
      </c>
      <c r="D1054">
        <v>90</v>
      </c>
      <c r="E1054">
        <v>47</v>
      </c>
      <c r="F1054">
        <v>37</v>
      </c>
      <c r="G1054">
        <v>119</v>
      </c>
      <c r="H1054">
        <v>133</v>
      </c>
      <c r="I1054">
        <v>44</v>
      </c>
      <c r="J1054">
        <v>34</v>
      </c>
      <c r="K1054">
        <v>124</v>
      </c>
      <c r="L1054">
        <v>143</v>
      </c>
      <c r="M1054">
        <v>72</v>
      </c>
      <c r="N1054">
        <v>81</v>
      </c>
      <c r="O1054">
        <v>94</v>
      </c>
      <c r="P1054">
        <v>76</v>
      </c>
      <c r="Q1054">
        <v>57</v>
      </c>
      <c r="R1054">
        <v>49</v>
      </c>
      <c r="S1054">
        <v>115</v>
      </c>
      <c r="T1054">
        <v>113</v>
      </c>
      <c r="U1054">
        <v>47</v>
      </c>
      <c r="V1054">
        <v>31</v>
      </c>
      <c r="W1054">
        <v>131</v>
      </c>
      <c r="X1054">
        <v>142</v>
      </c>
      <c r="Y1054">
        <v>84</v>
      </c>
      <c r="Z1054">
        <v>91</v>
      </c>
      <c r="AA1054">
        <v>96</v>
      </c>
      <c r="AB1054">
        <v>74</v>
      </c>
      <c r="AC1054">
        <v>68</v>
      </c>
      <c r="AD1054">
        <v>68</v>
      </c>
      <c r="AE1054">
        <v>100</v>
      </c>
      <c r="AF1054">
        <v>85</v>
      </c>
      <c r="AG1054">
        <v>50</v>
      </c>
      <c r="AH1054">
        <v>39</v>
      </c>
      <c r="AI1054">
        <v>118</v>
      </c>
      <c r="AJ1054">
        <v>132</v>
      </c>
      <c r="AK1054" s="1">
        <v>0</v>
      </c>
      <c r="AL1054" s="2">
        <f>IF(NOT(ISNUMBER(gepModelClass1(A1054:AJ1054))),#REF!,gepModelClass1(A1054:AJ1054))</f>
        <v>0.99950993346878947</v>
      </c>
      <c r="AM1054" s="2">
        <f>IF(NOT(ISNUMBER(gepModelClass2(A1054:AJ1054))),#REF!,gepModelClass2(A1054:AJ1054))</f>
        <v>0.18908790782898152</v>
      </c>
      <c r="AN1054" s="2">
        <f>IF(NOT(ISNUMBER(gepModelClass3(A1054:AJ1054))),#REF!,gepModelClass3(A1054:AJ1054))</f>
        <v>7.1007674143111499E-4</v>
      </c>
      <c r="AO1054" s="2">
        <f>IF(NOT(ISNUMBER(gepModelClass4(A1054:AJ1054))),#REF!,gepModelClass4(A1054:AJ1054))</f>
        <v>4.5160434345740738E-5</v>
      </c>
      <c r="AP1054" s="2">
        <f>IF(NOT(ISNUMBER(gepModelClass5(A1054:AJ1054))),#REF!,gepModelClass5(A1054:AJ1054))</f>
        <v>1.737175372067613E-2</v>
      </c>
      <c r="AQ1054" s="2">
        <f>IF(NOT(ISNUMBER(gepModelClass6(A1054:AJ1054))),#REF!,gepModelClass6(A1054:AJ1054))</f>
        <v>1.5558636507121014E-2</v>
      </c>
      <c r="AR1054" s="3" t="str">
        <f t="shared" si="32"/>
        <v>cotton_crop</v>
      </c>
      <c r="AS1054" s="5" t="s">
        <v>42</v>
      </c>
      <c r="AT1054">
        <f t="shared" si="33"/>
        <v>0</v>
      </c>
      <c r="AU1054" s="3"/>
      <c r="AV1054" s="3"/>
      <c r="AW1054" s="1"/>
      <c r="AX1054" s="4"/>
      <c r="AY1054" s="4"/>
    </row>
    <row r="1055" spans="1:51" x14ac:dyDescent="0.25">
      <c r="A1055">
        <v>44</v>
      </c>
      <c r="B1055">
        <v>34</v>
      </c>
      <c r="C1055">
        <v>124</v>
      </c>
      <c r="D1055">
        <v>143</v>
      </c>
      <c r="E1055">
        <v>44</v>
      </c>
      <c r="F1055">
        <v>34</v>
      </c>
      <c r="G1055">
        <v>129</v>
      </c>
      <c r="H1055">
        <v>143</v>
      </c>
      <c r="I1055">
        <v>44</v>
      </c>
      <c r="J1055">
        <v>31</v>
      </c>
      <c r="K1055">
        <v>124</v>
      </c>
      <c r="L1055">
        <v>143</v>
      </c>
      <c r="M1055">
        <v>47</v>
      </c>
      <c r="N1055">
        <v>31</v>
      </c>
      <c r="O1055">
        <v>131</v>
      </c>
      <c r="P1055">
        <v>142</v>
      </c>
      <c r="Q1055">
        <v>44</v>
      </c>
      <c r="R1055">
        <v>31</v>
      </c>
      <c r="S1055">
        <v>131</v>
      </c>
      <c r="T1055">
        <v>142</v>
      </c>
      <c r="U1055">
        <v>47</v>
      </c>
      <c r="V1055">
        <v>31</v>
      </c>
      <c r="W1055">
        <v>131</v>
      </c>
      <c r="X1055">
        <v>139</v>
      </c>
      <c r="Y1055">
        <v>50</v>
      </c>
      <c r="Z1055">
        <v>39</v>
      </c>
      <c r="AA1055">
        <v>118</v>
      </c>
      <c r="AB1055">
        <v>132</v>
      </c>
      <c r="AC1055">
        <v>43</v>
      </c>
      <c r="AD1055">
        <v>29</v>
      </c>
      <c r="AE1055">
        <v>133</v>
      </c>
      <c r="AF1055">
        <v>143</v>
      </c>
      <c r="AG1055">
        <v>46</v>
      </c>
      <c r="AH1055">
        <v>31</v>
      </c>
      <c r="AI1055">
        <v>133</v>
      </c>
      <c r="AJ1055">
        <v>139</v>
      </c>
      <c r="AK1055" s="1">
        <v>0</v>
      </c>
      <c r="AL1055" s="2">
        <f>IF(NOT(ISNUMBER(gepModelClass1(A1055:AJ1055))),#REF!,gepModelClass1(A1055:AJ1055))</f>
        <v>0.99999999651696903</v>
      </c>
      <c r="AM1055" s="2">
        <f>IF(NOT(ISNUMBER(gepModelClass2(A1055:AJ1055))),#REF!,gepModelClass2(A1055:AJ1055))</f>
        <v>2.9981968672833014E-3</v>
      </c>
      <c r="AN1055" s="2">
        <f>IF(NOT(ISNUMBER(gepModelClass3(A1055:AJ1055))),#REF!,gepModelClass3(A1055:AJ1055))</f>
        <v>3.2442261489902524E-5</v>
      </c>
      <c r="AO1055" s="2">
        <f>IF(NOT(ISNUMBER(gepModelClass4(A1055:AJ1055))),#REF!,gepModelClass4(A1055:AJ1055))</f>
        <v>2.3862076281326182E-5</v>
      </c>
      <c r="AP1055" s="2">
        <f>IF(NOT(ISNUMBER(gepModelClass5(A1055:AJ1055))),#REF!,gepModelClass5(A1055:AJ1055))</f>
        <v>1.023910917081511E-2</v>
      </c>
      <c r="AQ1055" s="2">
        <f>IF(NOT(ISNUMBER(gepModelClass6(A1055:AJ1055))),#REF!,gepModelClass6(A1055:AJ1055))</f>
        <v>7.3117087294072513E-6</v>
      </c>
      <c r="AR1055" s="3" t="str">
        <f t="shared" si="32"/>
        <v>cotton_crop</v>
      </c>
      <c r="AS1055" s="5" t="s">
        <v>42</v>
      </c>
      <c r="AT1055">
        <f t="shared" si="33"/>
        <v>0</v>
      </c>
      <c r="AU1055" s="3"/>
      <c r="AV1055" s="3"/>
      <c r="AW1055" s="1"/>
      <c r="AX1055" s="4"/>
      <c r="AY1055" s="4"/>
    </row>
    <row r="1056" spans="1:51" x14ac:dyDescent="0.25">
      <c r="A1056">
        <v>44</v>
      </c>
      <c r="B1056">
        <v>31</v>
      </c>
      <c r="C1056">
        <v>124</v>
      </c>
      <c r="D1056">
        <v>143</v>
      </c>
      <c r="E1056">
        <v>44</v>
      </c>
      <c r="F1056">
        <v>34</v>
      </c>
      <c r="G1056">
        <v>119</v>
      </c>
      <c r="H1056">
        <v>140</v>
      </c>
      <c r="I1056">
        <v>44</v>
      </c>
      <c r="J1056">
        <v>34</v>
      </c>
      <c r="K1056">
        <v>124</v>
      </c>
      <c r="L1056">
        <v>140</v>
      </c>
      <c r="M1056">
        <v>47</v>
      </c>
      <c r="N1056">
        <v>31</v>
      </c>
      <c r="O1056">
        <v>131</v>
      </c>
      <c r="P1056">
        <v>139</v>
      </c>
      <c r="Q1056">
        <v>47</v>
      </c>
      <c r="R1056">
        <v>31</v>
      </c>
      <c r="S1056">
        <v>131</v>
      </c>
      <c r="T1056">
        <v>139</v>
      </c>
      <c r="U1056">
        <v>47</v>
      </c>
      <c r="V1056">
        <v>34</v>
      </c>
      <c r="W1056">
        <v>131</v>
      </c>
      <c r="X1056">
        <v>139</v>
      </c>
      <c r="Y1056">
        <v>46</v>
      </c>
      <c r="Z1056">
        <v>31</v>
      </c>
      <c r="AA1056">
        <v>133</v>
      </c>
      <c r="AB1056">
        <v>139</v>
      </c>
      <c r="AC1056">
        <v>46</v>
      </c>
      <c r="AD1056">
        <v>31</v>
      </c>
      <c r="AE1056">
        <v>133</v>
      </c>
      <c r="AF1056">
        <v>139</v>
      </c>
      <c r="AG1056">
        <v>46</v>
      </c>
      <c r="AH1056">
        <v>31</v>
      </c>
      <c r="AI1056">
        <v>133</v>
      </c>
      <c r="AJ1056">
        <v>143</v>
      </c>
      <c r="AK1056" s="1">
        <v>0</v>
      </c>
      <c r="AL1056" s="2">
        <f>IF(NOT(ISNUMBER(gepModelClass1(A1056:AJ1056))),#REF!,gepModelClass1(A1056:AJ1056))</f>
        <v>0.99999999783137539</v>
      </c>
      <c r="AM1056" s="2">
        <f>IF(NOT(ISNUMBER(gepModelClass2(A1056:AJ1056))),#REF!,gepModelClass2(A1056:AJ1056))</f>
        <v>6.114438573955194E-3</v>
      </c>
      <c r="AN1056" s="2">
        <f>IF(NOT(ISNUMBER(gepModelClass3(A1056:AJ1056))),#REF!,gepModelClass3(A1056:AJ1056))</f>
        <v>4.1502960171296208E-5</v>
      </c>
      <c r="AO1056" s="2">
        <f>IF(NOT(ISNUMBER(gepModelClass4(A1056:AJ1056))),#REF!,gepModelClass4(A1056:AJ1056))</f>
        <v>2.4635001640051502E-5</v>
      </c>
      <c r="AP1056" s="2">
        <f>IF(NOT(ISNUMBER(gepModelClass5(A1056:AJ1056))),#REF!,gepModelClass5(A1056:AJ1056))</f>
        <v>5.2089629551377546E-3</v>
      </c>
      <c r="AQ1056" s="2">
        <f>IF(NOT(ISNUMBER(gepModelClass6(A1056:AJ1056))),#REF!,gepModelClass6(A1056:AJ1056))</f>
        <v>5.7317058508270781E-6</v>
      </c>
      <c r="AR1056" s="3" t="str">
        <f t="shared" si="32"/>
        <v>cotton_crop</v>
      </c>
      <c r="AS1056" s="5" t="s">
        <v>42</v>
      </c>
      <c r="AT1056">
        <f t="shared" si="33"/>
        <v>0</v>
      </c>
      <c r="AU1056" s="3"/>
      <c r="AV1056" s="3"/>
      <c r="AW1056" s="1"/>
      <c r="AX1056" s="4"/>
      <c r="AY1056" s="4"/>
    </row>
    <row r="1057" spans="1:51" x14ac:dyDescent="0.25">
      <c r="A1057">
        <v>44</v>
      </c>
      <c r="B1057">
        <v>34</v>
      </c>
      <c r="C1057">
        <v>119</v>
      </c>
      <c r="D1057">
        <v>140</v>
      </c>
      <c r="E1057">
        <v>44</v>
      </c>
      <c r="F1057">
        <v>34</v>
      </c>
      <c r="G1057">
        <v>124</v>
      </c>
      <c r="H1057">
        <v>140</v>
      </c>
      <c r="I1057">
        <v>44</v>
      </c>
      <c r="J1057">
        <v>34</v>
      </c>
      <c r="K1057">
        <v>129</v>
      </c>
      <c r="L1057">
        <v>140</v>
      </c>
      <c r="M1057">
        <v>47</v>
      </c>
      <c r="N1057">
        <v>31</v>
      </c>
      <c r="O1057">
        <v>131</v>
      </c>
      <c r="P1057">
        <v>139</v>
      </c>
      <c r="Q1057">
        <v>47</v>
      </c>
      <c r="R1057">
        <v>34</v>
      </c>
      <c r="S1057">
        <v>131</v>
      </c>
      <c r="T1057">
        <v>139</v>
      </c>
      <c r="U1057">
        <v>44</v>
      </c>
      <c r="V1057">
        <v>31</v>
      </c>
      <c r="W1057">
        <v>136</v>
      </c>
      <c r="X1057">
        <v>139</v>
      </c>
      <c r="Y1057">
        <v>46</v>
      </c>
      <c r="Z1057">
        <v>31</v>
      </c>
      <c r="AA1057">
        <v>133</v>
      </c>
      <c r="AB1057">
        <v>139</v>
      </c>
      <c r="AC1057">
        <v>46</v>
      </c>
      <c r="AD1057">
        <v>31</v>
      </c>
      <c r="AE1057">
        <v>133</v>
      </c>
      <c r="AF1057">
        <v>143</v>
      </c>
      <c r="AG1057">
        <v>46</v>
      </c>
      <c r="AH1057">
        <v>31</v>
      </c>
      <c r="AI1057">
        <v>133</v>
      </c>
      <c r="AJ1057">
        <v>139</v>
      </c>
      <c r="AK1057" s="1">
        <v>0</v>
      </c>
      <c r="AL1057" s="2">
        <f>IF(NOT(ISNUMBER(gepModelClass1(A1057:AJ1057))),#REF!,gepModelClass1(A1057:AJ1057))</f>
        <v>0.99999999796760175</v>
      </c>
      <c r="AM1057" s="2">
        <f>IF(NOT(ISNUMBER(gepModelClass2(A1057:AJ1057))),#REF!,gepModelClass2(A1057:AJ1057))</f>
        <v>4.3073582932370794E-3</v>
      </c>
      <c r="AN1057" s="2">
        <f>IF(NOT(ISNUMBER(gepModelClass3(A1057:AJ1057))),#REF!,gepModelClass3(A1057:AJ1057))</f>
        <v>2.9557307421661985E-5</v>
      </c>
      <c r="AO1057" s="2">
        <f>IF(NOT(ISNUMBER(gepModelClass4(A1057:AJ1057))),#REF!,gepModelClass4(A1057:AJ1057))</f>
        <v>2.4382085826459619E-5</v>
      </c>
      <c r="AP1057" s="2">
        <f>IF(NOT(ISNUMBER(gepModelClass5(A1057:AJ1057))),#REF!,gepModelClass5(A1057:AJ1057))</f>
        <v>4.5543703645217135E-3</v>
      </c>
      <c r="AQ1057" s="2">
        <f>IF(NOT(ISNUMBER(gepModelClass6(A1057:AJ1057))),#REF!,gepModelClass6(A1057:AJ1057))</f>
        <v>8.0785537484362105E-6</v>
      </c>
      <c r="AR1057" s="3" t="str">
        <f t="shared" si="32"/>
        <v>cotton_crop</v>
      </c>
      <c r="AS1057" s="5" t="s">
        <v>42</v>
      </c>
      <c r="AT1057">
        <f t="shared" si="33"/>
        <v>0</v>
      </c>
      <c r="AU1057" s="3"/>
      <c r="AV1057" s="3"/>
      <c r="AW1057" s="1"/>
      <c r="AX1057" s="4"/>
      <c r="AY1057" s="4"/>
    </row>
    <row r="1058" spans="1:51" x14ac:dyDescent="0.25">
      <c r="A1058">
        <v>44</v>
      </c>
      <c r="B1058">
        <v>34</v>
      </c>
      <c r="C1058">
        <v>124</v>
      </c>
      <c r="D1058">
        <v>136</v>
      </c>
      <c r="E1058">
        <v>44</v>
      </c>
      <c r="F1058">
        <v>34</v>
      </c>
      <c r="G1058">
        <v>124</v>
      </c>
      <c r="H1058">
        <v>136</v>
      </c>
      <c r="I1058">
        <v>44</v>
      </c>
      <c r="J1058">
        <v>34</v>
      </c>
      <c r="K1058">
        <v>124</v>
      </c>
      <c r="L1058">
        <v>136</v>
      </c>
      <c r="M1058">
        <v>44</v>
      </c>
      <c r="N1058">
        <v>31</v>
      </c>
      <c r="O1058">
        <v>125</v>
      </c>
      <c r="P1058">
        <v>139</v>
      </c>
      <c r="Q1058">
        <v>44</v>
      </c>
      <c r="R1058">
        <v>31</v>
      </c>
      <c r="S1058">
        <v>125</v>
      </c>
      <c r="T1058">
        <v>139</v>
      </c>
      <c r="U1058">
        <v>47</v>
      </c>
      <c r="V1058">
        <v>34</v>
      </c>
      <c r="W1058">
        <v>125</v>
      </c>
      <c r="X1058">
        <v>135</v>
      </c>
      <c r="Y1058">
        <v>43</v>
      </c>
      <c r="Z1058">
        <v>31</v>
      </c>
      <c r="AA1058">
        <v>128</v>
      </c>
      <c r="AB1058">
        <v>135</v>
      </c>
      <c r="AC1058">
        <v>43</v>
      </c>
      <c r="AD1058">
        <v>29</v>
      </c>
      <c r="AE1058">
        <v>128</v>
      </c>
      <c r="AF1058">
        <v>132</v>
      </c>
      <c r="AG1058">
        <v>46</v>
      </c>
      <c r="AH1058">
        <v>31</v>
      </c>
      <c r="AI1058">
        <v>118</v>
      </c>
      <c r="AJ1058">
        <v>125</v>
      </c>
      <c r="AK1058" s="1">
        <v>0</v>
      </c>
      <c r="AL1058" s="2">
        <f>IF(NOT(ISNUMBER(gepModelClass1(A1058:AJ1058))),#REF!,gepModelClass1(A1058:AJ1058))</f>
        <v>0.99999999445030419</v>
      </c>
      <c r="AM1058" s="2">
        <f>IF(NOT(ISNUMBER(gepModelClass2(A1058:AJ1058))),#REF!,gepModelClass2(A1058:AJ1058))</f>
        <v>1.3448954071079847E-3</v>
      </c>
      <c r="AN1058" s="2">
        <f>IF(NOT(ISNUMBER(gepModelClass3(A1058:AJ1058))),#REF!,gepModelClass3(A1058:AJ1058))</f>
        <v>1.9985870362410367E-5</v>
      </c>
      <c r="AO1058" s="2">
        <f>IF(NOT(ISNUMBER(gepModelClass4(A1058:AJ1058))),#REF!,gepModelClass4(A1058:AJ1058))</f>
        <v>4.0067794011376452E-5</v>
      </c>
      <c r="AP1058" s="2">
        <f>IF(NOT(ISNUMBER(gepModelClass5(A1058:AJ1058))),#REF!,gepModelClass5(A1058:AJ1058))</f>
        <v>5.8377196076910007E-3</v>
      </c>
      <c r="AQ1058" s="2">
        <f>IF(NOT(ISNUMBER(gepModelClass6(A1058:AJ1058))),#REF!,gepModelClass6(A1058:AJ1058))</f>
        <v>2.4958910059078339E-5</v>
      </c>
      <c r="AR1058" s="3" t="str">
        <f t="shared" si="32"/>
        <v>cotton_crop</v>
      </c>
      <c r="AS1058" s="5" t="s">
        <v>42</v>
      </c>
      <c r="AT1058">
        <f t="shared" si="33"/>
        <v>0</v>
      </c>
      <c r="AU1058" s="3"/>
      <c r="AV1058" s="3"/>
      <c r="AW1058" s="1"/>
      <c r="AX1058" s="4"/>
      <c r="AY1058" s="4"/>
    </row>
    <row r="1059" spans="1:51" x14ac:dyDescent="0.25">
      <c r="A1059">
        <v>44</v>
      </c>
      <c r="B1059">
        <v>34</v>
      </c>
      <c r="C1059">
        <v>124</v>
      </c>
      <c r="D1059">
        <v>136</v>
      </c>
      <c r="E1059">
        <v>44</v>
      </c>
      <c r="F1059">
        <v>34</v>
      </c>
      <c r="G1059">
        <v>124</v>
      </c>
      <c r="H1059">
        <v>136</v>
      </c>
      <c r="I1059">
        <v>44</v>
      </c>
      <c r="J1059">
        <v>34</v>
      </c>
      <c r="K1059">
        <v>119</v>
      </c>
      <c r="L1059">
        <v>133</v>
      </c>
      <c r="M1059">
        <v>44</v>
      </c>
      <c r="N1059">
        <v>31</v>
      </c>
      <c r="O1059">
        <v>125</v>
      </c>
      <c r="P1059">
        <v>139</v>
      </c>
      <c r="Q1059">
        <v>47</v>
      </c>
      <c r="R1059">
        <v>34</v>
      </c>
      <c r="S1059">
        <v>125</v>
      </c>
      <c r="T1059">
        <v>135</v>
      </c>
      <c r="U1059">
        <v>44</v>
      </c>
      <c r="V1059">
        <v>31</v>
      </c>
      <c r="W1059">
        <v>125</v>
      </c>
      <c r="X1059">
        <v>128</v>
      </c>
      <c r="Y1059">
        <v>43</v>
      </c>
      <c r="Z1059">
        <v>29</v>
      </c>
      <c r="AA1059">
        <v>128</v>
      </c>
      <c r="AB1059">
        <v>132</v>
      </c>
      <c r="AC1059">
        <v>46</v>
      </c>
      <c r="AD1059">
        <v>31</v>
      </c>
      <c r="AE1059">
        <v>118</v>
      </c>
      <c r="AF1059">
        <v>125</v>
      </c>
      <c r="AG1059">
        <v>46</v>
      </c>
      <c r="AH1059">
        <v>34</v>
      </c>
      <c r="AI1059">
        <v>118</v>
      </c>
      <c r="AJ1059">
        <v>121</v>
      </c>
      <c r="AK1059" s="1">
        <v>0</v>
      </c>
      <c r="AL1059" s="2">
        <f>IF(NOT(ISNUMBER(gepModelClass1(A1059:AJ1059))),#REF!,gepModelClass1(A1059:AJ1059))</f>
        <v>0.99999998454250505</v>
      </c>
      <c r="AM1059" s="2">
        <f>IF(NOT(ISNUMBER(gepModelClass2(A1059:AJ1059))),#REF!,gepModelClass2(A1059:AJ1059))</f>
        <v>1.5218094897138587E-3</v>
      </c>
      <c r="AN1059" s="2">
        <f>IF(NOT(ISNUMBER(gepModelClass3(A1059:AJ1059))),#REF!,gepModelClass3(A1059:AJ1059))</f>
        <v>1.1552486627582379E-5</v>
      </c>
      <c r="AO1059" s="2">
        <f>IF(NOT(ISNUMBER(gepModelClass4(A1059:AJ1059))),#REF!,gepModelClass4(A1059:AJ1059))</f>
        <v>2.7639366159918074E-5</v>
      </c>
      <c r="AP1059" s="2">
        <f>IF(NOT(ISNUMBER(gepModelClass5(A1059:AJ1059))),#REF!,gepModelClass5(A1059:AJ1059))</f>
        <v>3.7544651524606936E-3</v>
      </c>
      <c r="AQ1059" s="2">
        <f>IF(NOT(ISNUMBER(gepModelClass6(A1059:AJ1059))),#REF!,gepModelClass6(A1059:AJ1059))</f>
        <v>4.5255107507111157E-5</v>
      </c>
      <c r="AR1059" s="3" t="str">
        <f t="shared" si="32"/>
        <v>cotton_crop</v>
      </c>
      <c r="AS1059" s="5" t="s">
        <v>42</v>
      </c>
      <c r="AT1059">
        <f t="shared" si="33"/>
        <v>0</v>
      </c>
      <c r="AU1059" s="3"/>
      <c r="AV1059" s="3"/>
      <c r="AW1059" s="1"/>
      <c r="AX1059" s="4"/>
      <c r="AY1059" s="4"/>
    </row>
    <row r="1060" spans="1:51" x14ac:dyDescent="0.25">
      <c r="A1060">
        <v>44</v>
      </c>
      <c r="B1060">
        <v>37</v>
      </c>
      <c r="C1060">
        <v>114</v>
      </c>
      <c r="D1060">
        <v>129</v>
      </c>
      <c r="E1060">
        <v>44</v>
      </c>
      <c r="F1060">
        <v>34</v>
      </c>
      <c r="G1060">
        <v>114</v>
      </c>
      <c r="H1060">
        <v>129</v>
      </c>
      <c r="I1060">
        <v>44</v>
      </c>
      <c r="J1060">
        <v>37</v>
      </c>
      <c r="K1060">
        <v>119</v>
      </c>
      <c r="L1060">
        <v>129</v>
      </c>
      <c r="M1060">
        <v>47</v>
      </c>
      <c r="N1060">
        <v>34</v>
      </c>
      <c r="O1060">
        <v>120</v>
      </c>
      <c r="P1060">
        <v>124</v>
      </c>
      <c r="Q1060">
        <v>47</v>
      </c>
      <c r="R1060">
        <v>34</v>
      </c>
      <c r="S1060">
        <v>115</v>
      </c>
      <c r="T1060">
        <v>124</v>
      </c>
      <c r="U1060">
        <v>44</v>
      </c>
      <c r="V1060">
        <v>34</v>
      </c>
      <c r="W1060">
        <v>115</v>
      </c>
      <c r="X1060">
        <v>120</v>
      </c>
      <c r="Y1060">
        <v>50</v>
      </c>
      <c r="Z1060">
        <v>36</v>
      </c>
      <c r="AA1060">
        <v>118</v>
      </c>
      <c r="AB1060">
        <v>121</v>
      </c>
      <c r="AC1060">
        <v>50</v>
      </c>
      <c r="AD1060">
        <v>36</v>
      </c>
      <c r="AE1060">
        <v>118</v>
      </c>
      <c r="AF1060">
        <v>121</v>
      </c>
      <c r="AG1060">
        <v>50</v>
      </c>
      <c r="AH1060">
        <v>36</v>
      </c>
      <c r="AI1060">
        <v>122</v>
      </c>
      <c r="AJ1060">
        <v>121</v>
      </c>
      <c r="AK1060" s="1">
        <v>0</v>
      </c>
      <c r="AL1060" s="2">
        <f>IF(NOT(ISNUMBER(gepModelClass1(A1060:AJ1060))),#REF!,gepModelClass1(A1060:AJ1060))</f>
        <v>0.99999950993039732</v>
      </c>
      <c r="AM1060" s="2">
        <f>IF(NOT(ISNUMBER(gepModelClass2(A1060:AJ1060))),#REF!,gepModelClass2(A1060:AJ1060))</f>
        <v>1.7700805457562755E-3</v>
      </c>
      <c r="AN1060" s="2">
        <f>IF(NOT(ISNUMBER(gepModelClass3(A1060:AJ1060))),#REF!,gepModelClass3(A1060:AJ1060))</f>
        <v>1.0245952998184503E-5</v>
      </c>
      <c r="AO1060" s="2">
        <f>IF(NOT(ISNUMBER(gepModelClass4(A1060:AJ1060))),#REF!,gepModelClass4(A1060:AJ1060))</f>
        <v>3.268086581944E-5</v>
      </c>
      <c r="AP1060" s="2">
        <f>IF(NOT(ISNUMBER(gepModelClass5(A1060:AJ1060))),#REF!,gepModelClass5(A1060:AJ1060))</f>
        <v>3.0526149084130153E-2</v>
      </c>
      <c r="AQ1060" s="2">
        <f>IF(NOT(ISNUMBER(gepModelClass6(A1060:AJ1060))),#REF!,gepModelClass6(A1060:AJ1060))</f>
        <v>7.7308137011817703E-5</v>
      </c>
      <c r="AR1060" s="3" t="str">
        <f t="shared" si="32"/>
        <v>cotton_crop</v>
      </c>
      <c r="AS1060" s="5" t="s">
        <v>42</v>
      </c>
      <c r="AT1060">
        <f t="shared" si="33"/>
        <v>0</v>
      </c>
      <c r="AU1060" s="3"/>
      <c r="AV1060" s="3"/>
      <c r="AW1060" s="1"/>
      <c r="AX1060" s="4"/>
      <c r="AY1060" s="4"/>
    </row>
    <row r="1061" spans="1:51" x14ac:dyDescent="0.25">
      <c r="A1061">
        <v>44</v>
      </c>
      <c r="B1061">
        <v>37</v>
      </c>
      <c r="C1061">
        <v>119</v>
      </c>
      <c r="D1061">
        <v>129</v>
      </c>
      <c r="E1061">
        <v>44</v>
      </c>
      <c r="F1061">
        <v>43</v>
      </c>
      <c r="G1061">
        <v>105</v>
      </c>
      <c r="H1061">
        <v>111</v>
      </c>
      <c r="I1061">
        <v>50</v>
      </c>
      <c r="J1061">
        <v>43</v>
      </c>
      <c r="K1061">
        <v>110</v>
      </c>
      <c r="L1061">
        <v>111</v>
      </c>
      <c r="M1061">
        <v>44</v>
      </c>
      <c r="N1061">
        <v>34</v>
      </c>
      <c r="O1061">
        <v>115</v>
      </c>
      <c r="P1061">
        <v>120</v>
      </c>
      <c r="Q1061">
        <v>47</v>
      </c>
      <c r="R1061">
        <v>40</v>
      </c>
      <c r="S1061">
        <v>115</v>
      </c>
      <c r="T1061">
        <v>116</v>
      </c>
      <c r="U1061">
        <v>50</v>
      </c>
      <c r="V1061">
        <v>43</v>
      </c>
      <c r="W1061">
        <v>106</v>
      </c>
      <c r="X1061">
        <v>102</v>
      </c>
      <c r="Y1061">
        <v>50</v>
      </c>
      <c r="Z1061">
        <v>36</v>
      </c>
      <c r="AA1061">
        <v>122</v>
      </c>
      <c r="AB1061">
        <v>121</v>
      </c>
      <c r="AC1061">
        <v>46</v>
      </c>
      <c r="AD1061">
        <v>36</v>
      </c>
      <c r="AE1061">
        <v>122</v>
      </c>
      <c r="AF1061">
        <v>125</v>
      </c>
      <c r="AG1061">
        <v>50</v>
      </c>
      <c r="AH1061">
        <v>39</v>
      </c>
      <c r="AI1061">
        <v>122</v>
      </c>
      <c r="AJ1061">
        <v>117</v>
      </c>
      <c r="AK1061" s="1">
        <v>0</v>
      </c>
      <c r="AL1061" s="2">
        <f>IF(NOT(ISNUMBER(gepModelClass1(A1061:AJ1061))),#REF!,gepModelClass1(A1061:AJ1061))</f>
        <v>0.99999085900646223</v>
      </c>
      <c r="AM1061" s="2">
        <f>IF(NOT(ISNUMBER(gepModelClass2(A1061:AJ1061))),#REF!,gepModelClass2(A1061:AJ1061))</f>
        <v>8.1395388252001688E-4</v>
      </c>
      <c r="AN1061" s="2">
        <f>IF(NOT(ISNUMBER(gepModelClass3(A1061:AJ1061))),#REF!,gepModelClass3(A1061:AJ1061))</f>
        <v>6.7025446441918559E-6</v>
      </c>
      <c r="AO1061" s="2">
        <f>IF(NOT(ISNUMBER(gepModelClass4(A1061:AJ1061))),#REF!,gepModelClass4(A1061:AJ1061))</f>
        <v>3.8663312477062318E-5</v>
      </c>
      <c r="AP1061" s="2">
        <f>IF(NOT(ISNUMBER(gepModelClass5(A1061:AJ1061))),#REF!,gepModelClass5(A1061:AJ1061))</f>
        <v>7.6216504927624745E-2</v>
      </c>
      <c r="AQ1061" s="2">
        <f>IF(NOT(ISNUMBER(gepModelClass6(A1061:AJ1061))),#REF!,gepModelClass6(A1061:AJ1061))</f>
        <v>2.7602411531282579E-4</v>
      </c>
      <c r="AR1061" s="3" t="str">
        <f t="shared" si="32"/>
        <v>cotton_crop</v>
      </c>
      <c r="AS1061" s="5" t="s">
        <v>42</v>
      </c>
      <c r="AT1061">
        <f t="shared" si="33"/>
        <v>0</v>
      </c>
      <c r="AU1061" s="3"/>
      <c r="AV1061" s="3"/>
      <c r="AW1061" s="1"/>
      <c r="AX1061" s="4"/>
      <c r="AY1061" s="4"/>
    </row>
    <row r="1062" spans="1:51" x14ac:dyDescent="0.25">
      <c r="A1062">
        <v>44</v>
      </c>
      <c r="B1062">
        <v>43</v>
      </c>
      <c r="C1062">
        <v>105</v>
      </c>
      <c r="D1062">
        <v>111</v>
      </c>
      <c r="E1062">
        <v>50</v>
      </c>
      <c r="F1062">
        <v>43</v>
      </c>
      <c r="G1062">
        <v>110</v>
      </c>
      <c r="H1062">
        <v>111</v>
      </c>
      <c r="I1062">
        <v>44</v>
      </c>
      <c r="J1062">
        <v>31</v>
      </c>
      <c r="K1062">
        <v>124</v>
      </c>
      <c r="L1062">
        <v>136</v>
      </c>
      <c r="M1062">
        <v>47</v>
      </c>
      <c r="N1062">
        <v>40</v>
      </c>
      <c r="O1062">
        <v>115</v>
      </c>
      <c r="P1062">
        <v>116</v>
      </c>
      <c r="Q1062">
        <v>50</v>
      </c>
      <c r="R1062">
        <v>43</v>
      </c>
      <c r="S1062">
        <v>106</v>
      </c>
      <c r="T1062">
        <v>102</v>
      </c>
      <c r="U1062">
        <v>47</v>
      </c>
      <c r="V1062">
        <v>40</v>
      </c>
      <c r="W1062">
        <v>115</v>
      </c>
      <c r="X1062">
        <v>120</v>
      </c>
      <c r="Y1062">
        <v>46</v>
      </c>
      <c r="Z1062">
        <v>36</v>
      </c>
      <c r="AA1062">
        <v>122</v>
      </c>
      <c r="AB1062">
        <v>125</v>
      </c>
      <c r="AC1062">
        <v>50</v>
      </c>
      <c r="AD1062">
        <v>39</v>
      </c>
      <c r="AE1062">
        <v>122</v>
      </c>
      <c r="AF1062">
        <v>117</v>
      </c>
      <c r="AG1062">
        <v>50</v>
      </c>
      <c r="AH1062">
        <v>45</v>
      </c>
      <c r="AI1062">
        <v>113</v>
      </c>
      <c r="AJ1062">
        <v>107</v>
      </c>
      <c r="AK1062" s="1">
        <v>0</v>
      </c>
      <c r="AL1062" s="2">
        <f>IF(NOT(ISNUMBER(gepModelClass1(A1062:AJ1062))),#REF!,gepModelClass1(A1062:AJ1062))</f>
        <v>0.99999975909764338</v>
      </c>
      <c r="AM1062" s="2">
        <f>IF(NOT(ISNUMBER(gepModelClass2(A1062:AJ1062))),#REF!,gepModelClass2(A1062:AJ1062))</f>
        <v>7.1073963152354272E-4</v>
      </c>
      <c r="AN1062" s="2">
        <f>IF(NOT(ISNUMBER(gepModelClass3(A1062:AJ1062))),#REF!,gepModelClass3(A1062:AJ1062))</f>
        <v>1.6647661775868624E-5</v>
      </c>
      <c r="AO1062" s="2">
        <f>IF(NOT(ISNUMBER(gepModelClass4(A1062:AJ1062))),#REF!,gepModelClass4(A1062:AJ1062))</f>
        <v>3.2767231879983984E-5</v>
      </c>
      <c r="AP1062" s="2">
        <f>IF(NOT(ISNUMBER(gepModelClass5(A1062:AJ1062))),#REF!,gepModelClass5(A1062:AJ1062))</f>
        <v>5.9971353793270871E-2</v>
      </c>
      <c r="AQ1062" s="2">
        <f>IF(NOT(ISNUMBER(gepModelClass6(A1062:AJ1062))),#REF!,gepModelClass6(A1062:AJ1062))</f>
        <v>7.5624507961953322E-5</v>
      </c>
      <c r="AR1062" s="3" t="str">
        <f t="shared" si="32"/>
        <v>cotton_crop</v>
      </c>
      <c r="AS1062" s="5" t="s">
        <v>42</v>
      </c>
      <c r="AT1062">
        <f t="shared" si="33"/>
        <v>0</v>
      </c>
      <c r="AU1062" s="3"/>
      <c r="AV1062" s="3"/>
      <c r="AW1062" s="1"/>
      <c r="AX1062" s="4"/>
      <c r="AY1062" s="4"/>
    </row>
    <row r="1063" spans="1:51" x14ac:dyDescent="0.25">
      <c r="A1063">
        <v>50</v>
      </c>
      <c r="B1063">
        <v>43</v>
      </c>
      <c r="C1063">
        <v>110</v>
      </c>
      <c r="D1063">
        <v>111</v>
      </c>
      <c r="E1063">
        <v>44</v>
      </c>
      <c r="F1063">
        <v>31</v>
      </c>
      <c r="G1063">
        <v>124</v>
      </c>
      <c r="H1063">
        <v>136</v>
      </c>
      <c r="I1063">
        <v>44</v>
      </c>
      <c r="J1063">
        <v>31</v>
      </c>
      <c r="K1063">
        <v>124</v>
      </c>
      <c r="L1063">
        <v>133</v>
      </c>
      <c r="M1063">
        <v>50</v>
      </c>
      <c r="N1063">
        <v>43</v>
      </c>
      <c r="O1063">
        <v>106</v>
      </c>
      <c r="P1063">
        <v>102</v>
      </c>
      <c r="Q1063">
        <v>47</v>
      </c>
      <c r="R1063">
        <v>40</v>
      </c>
      <c r="S1063">
        <v>115</v>
      </c>
      <c r="T1063">
        <v>120</v>
      </c>
      <c r="U1063">
        <v>44</v>
      </c>
      <c r="V1063">
        <v>31</v>
      </c>
      <c r="W1063">
        <v>131</v>
      </c>
      <c r="X1063">
        <v>135</v>
      </c>
      <c r="Y1063">
        <v>50</v>
      </c>
      <c r="Z1063">
        <v>39</v>
      </c>
      <c r="AA1063">
        <v>122</v>
      </c>
      <c r="AB1063">
        <v>117</v>
      </c>
      <c r="AC1063">
        <v>50</v>
      </c>
      <c r="AD1063">
        <v>45</v>
      </c>
      <c r="AE1063">
        <v>113</v>
      </c>
      <c r="AF1063">
        <v>107</v>
      </c>
      <c r="AG1063">
        <v>50</v>
      </c>
      <c r="AH1063">
        <v>34</v>
      </c>
      <c r="AI1063">
        <v>122</v>
      </c>
      <c r="AJ1063">
        <v>135</v>
      </c>
      <c r="AK1063" s="1">
        <v>0</v>
      </c>
      <c r="AL1063" s="2">
        <f>IF(NOT(ISNUMBER(gepModelClass1(A1063:AJ1063))),#REF!,gepModelClass1(A1063:AJ1063))</f>
        <v>0.99999986673997898</v>
      </c>
      <c r="AM1063" s="2">
        <f>IF(NOT(ISNUMBER(gepModelClass2(A1063:AJ1063))),#REF!,gepModelClass2(A1063:AJ1063))</f>
        <v>1.7783100213414806E-3</v>
      </c>
      <c r="AN1063" s="2">
        <f>IF(NOT(ISNUMBER(gepModelClass3(A1063:AJ1063))),#REF!,gepModelClass3(A1063:AJ1063))</f>
        <v>2.6442385188786261E-5</v>
      </c>
      <c r="AO1063" s="2">
        <f>IF(NOT(ISNUMBER(gepModelClass4(A1063:AJ1063))),#REF!,gepModelClass4(A1063:AJ1063))</f>
        <v>5.1760092091521833E-5</v>
      </c>
      <c r="AP1063" s="2">
        <f>IF(NOT(ISNUMBER(gepModelClass5(A1063:AJ1063))),#REF!,gepModelClass5(A1063:AJ1063))</f>
        <v>1.1349063910077339E-2</v>
      </c>
      <c r="AQ1063" s="2">
        <f>IF(NOT(ISNUMBER(gepModelClass6(A1063:AJ1063))),#REF!,gepModelClass6(A1063:AJ1063))</f>
        <v>3.8223853377573853E-4</v>
      </c>
      <c r="AR1063" s="3" t="str">
        <f t="shared" si="32"/>
        <v>cotton_crop</v>
      </c>
      <c r="AS1063" s="5" t="s">
        <v>42</v>
      </c>
      <c r="AT1063">
        <f t="shared" si="33"/>
        <v>0</v>
      </c>
      <c r="AU1063" s="3"/>
      <c r="AV1063" s="3"/>
      <c r="AW1063" s="1"/>
      <c r="AX1063" s="4"/>
      <c r="AY1063" s="4"/>
    </row>
    <row r="1064" spans="1:51" x14ac:dyDescent="0.25">
      <c r="A1064">
        <v>44</v>
      </c>
      <c r="B1064">
        <v>31</v>
      </c>
      <c r="C1064">
        <v>124</v>
      </c>
      <c r="D1064">
        <v>136</v>
      </c>
      <c r="E1064">
        <v>44</v>
      </c>
      <c r="F1064">
        <v>31</v>
      </c>
      <c r="G1064">
        <v>124</v>
      </c>
      <c r="H1064">
        <v>133</v>
      </c>
      <c r="I1064">
        <v>44</v>
      </c>
      <c r="J1064">
        <v>31</v>
      </c>
      <c r="K1064">
        <v>114</v>
      </c>
      <c r="L1064">
        <v>122</v>
      </c>
      <c r="M1064">
        <v>47</v>
      </c>
      <c r="N1064">
        <v>40</v>
      </c>
      <c r="O1064">
        <v>115</v>
      </c>
      <c r="P1064">
        <v>120</v>
      </c>
      <c r="Q1064">
        <v>44</v>
      </c>
      <c r="R1064">
        <v>31</v>
      </c>
      <c r="S1064">
        <v>131</v>
      </c>
      <c r="T1064">
        <v>135</v>
      </c>
      <c r="U1064">
        <v>47</v>
      </c>
      <c r="V1064">
        <v>31</v>
      </c>
      <c r="W1064">
        <v>125</v>
      </c>
      <c r="X1064">
        <v>128</v>
      </c>
      <c r="Y1064">
        <v>50</v>
      </c>
      <c r="Z1064">
        <v>45</v>
      </c>
      <c r="AA1064">
        <v>113</v>
      </c>
      <c r="AB1064">
        <v>107</v>
      </c>
      <c r="AC1064">
        <v>50</v>
      </c>
      <c r="AD1064">
        <v>34</v>
      </c>
      <c r="AE1064">
        <v>122</v>
      </c>
      <c r="AF1064">
        <v>135</v>
      </c>
      <c r="AG1064">
        <v>43</v>
      </c>
      <c r="AH1064">
        <v>29</v>
      </c>
      <c r="AI1064">
        <v>133</v>
      </c>
      <c r="AJ1064">
        <v>135</v>
      </c>
      <c r="AK1064" s="1">
        <v>0</v>
      </c>
      <c r="AL1064" s="2">
        <f>IF(NOT(ISNUMBER(gepModelClass1(A1064:AJ1064))),#REF!,gepModelClass1(A1064:AJ1064))</f>
        <v>0.99999797481347574</v>
      </c>
      <c r="AM1064" s="2">
        <f>IF(NOT(ISNUMBER(gepModelClass2(A1064:AJ1064))),#REF!,gepModelClass2(A1064:AJ1064))</f>
        <v>2.4057860573107842E-3</v>
      </c>
      <c r="AN1064" s="2">
        <f>IF(NOT(ISNUMBER(gepModelClass3(A1064:AJ1064))),#REF!,gepModelClass3(A1064:AJ1064))</f>
        <v>1.242661897363885E-5</v>
      </c>
      <c r="AO1064" s="2">
        <f>IF(NOT(ISNUMBER(gepModelClass4(A1064:AJ1064))),#REF!,gepModelClass4(A1064:AJ1064))</f>
        <v>4.9154085746136649E-5</v>
      </c>
      <c r="AP1064" s="2">
        <f>IF(NOT(ISNUMBER(gepModelClass5(A1064:AJ1064))),#REF!,gepModelClass5(A1064:AJ1064))</f>
        <v>1.6528137301974381E-2</v>
      </c>
      <c r="AQ1064" s="2">
        <f>IF(NOT(ISNUMBER(gepModelClass6(A1064:AJ1064))),#REF!,gepModelClass6(A1064:AJ1064))</f>
        <v>1.3591860251159192E-4</v>
      </c>
      <c r="AR1064" s="3" t="str">
        <f t="shared" si="32"/>
        <v>cotton_crop</v>
      </c>
      <c r="AS1064" s="5" t="s">
        <v>42</v>
      </c>
      <c r="AT1064">
        <f t="shared" si="33"/>
        <v>0</v>
      </c>
      <c r="AU1064" s="3"/>
      <c r="AV1064" s="3"/>
      <c r="AW1064" s="1"/>
      <c r="AX1064" s="4"/>
      <c r="AY1064" s="4"/>
    </row>
    <row r="1065" spans="1:51" x14ac:dyDescent="0.25">
      <c r="A1065">
        <v>44</v>
      </c>
      <c r="B1065">
        <v>31</v>
      </c>
      <c r="C1065">
        <v>114</v>
      </c>
      <c r="D1065">
        <v>122</v>
      </c>
      <c r="E1065">
        <v>47</v>
      </c>
      <c r="F1065">
        <v>34</v>
      </c>
      <c r="G1065">
        <v>114</v>
      </c>
      <c r="H1065">
        <v>126</v>
      </c>
      <c r="I1065">
        <v>47</v>
      </c>
      <c r="J1065">
        <v>37</v>
      </c>
      <c r="K1065">
        <v>114</v>
      </c>
      <c r="L1065">
        <v>122</v>
      </c>
      <c r="M1065">
        <v>47</v>
      </c>
      <c r="N1065">
        <v>31</v>
      </c>
      <c r="O1065">
        <v>125</v>
      </c>
      <c r="P1065">
        <v>128</v>
      </c>
      <c r="Q1065">
        <v>47</v>
      </c>
      <c r="R1065">
        <v>31</v>
      </c>
      <c r="S1065">
        <v>120</v>
      </c>
      <c r="T1065">
        <v>124</v>
      </c>
      <c r="U1065">
        <v>47</v>
      </c>
      <c r="V1065">
        <v>34</v>
      </c>
      <c r="W1065">
        <v>115</v>
      </c>
      <c r="X1065">
        <v>120</v>
      </c>
      <c r="Y1065">
        <v>43</v>
      </c>
      <c r="Z1065">
        <v>29</v>
      </c>
      <c r="AA1065">
        <v>133</v>
      </c>
      <c r="AB1065">
        <v>135</v>
      </c>
      <c r="AC1065">
        <v>46</v>
      </c>
      <c r="AD1065">
        <v>31</v>
      </c>
      <c r="AE1065">
        <v>122</v>
      </c>
      <c r="AF1065">
        <v>125</v>
      </c>
      <c r="AG1065">
        <v>50</v>
      </c>
      <c r="AH1065">
        <v>34</v>
      </c>
      <c r="AI1065">
        <v>113</v>
      </c>
      <c r="AJ1065">
        <v>114</v>
      </c>
      <c r="AK1065" s="1">
        <v>0</v>
      </c>
      <c r="AL1065" s="2">
        <f>IF(NOT(ISNUMBER(gepModelClass1(A1065:AJ1065))),#REF!,gepModelClass1(A1065:AJ1065))</f>
        <v>0.99999992925884751</v>
      </c>
      <c r="AM1065" s="2">
        <f>IF(NOT(ISNUMBER(gepModelClass2(A1065:AJ1065))),#REF!,gepModelClass2(A1065:AJ1065))</f>
        <v>2.4962428121493943E-3</v>
      </c>
      <c r="AN1065" s="2">
        <f>IF(NOT(ISNUMBER(gepModelClass3(A1065:AJ1065))),#REF!,gepModelClass3(A1065:AJ1065))</f>
        <v>1.614774834031779E-5</v>
      </c>
      <c r="AO1065" s="2">
        <f>IF(NOT(ISNUMBER(gepModelClass4(A1065:AJ1065))),#REF!,gepModelClass4(A1065:AJ1065))</f>
        <v>2.082073486094245E-5</v>
      </c>
      <c r="AP1065" s="2">
        <f>IF(NOT(ISNUMBER(gepModelClass5(A1065:AJ1065))),#REF!,gepModelClass5(A1065:AJ1065))</f>
        <v>1.4013196089885117E-2</v>
      </c>
      <c r="AQ1065" s="2">
        <f>IF(NOT(ISNUMBER(gepModelClass6(A1065:AJ1065))),#REF!,gepModelClass6(A1065:AJ1065))</f>
        <v>3.5397522010872964E-5</v>
      </c>
      <c r="AR1065" s="3" t="str">
        <f t="shared" si="32"/>
        <v>cotton_crop</v>
      </c>
      <c r="AS1065" s="5" t="s">
        <v>42</v>
      </c>
      <c r="AT1065">
        <f t="shared" si="33"/>
        <v>0</v>
      </c>
      <c r="AU1065" s="3"/>
      <c r="AV1065" s="3"/>
      <c r="AW1065" s="1"/>
      <c r="AX1065" s="4"/>
      <c r="AY1065" s="4"/>
    </row>
    <row r="1066" spans="1:51" x14ac:dyDescent="0.25">
      <c r="A1066">
        <v>47</v>
      </c>
      <c r="B1066">
        <v>34</v>
      </c>
      <c r="C1066">
        <v>114</v>
      </c>
      <c r="D1066">
        <v>126</v>
      </c>
      <c r="E1066">
        <v>47</v>
      </c>
      <c r="F1066">
        <v>37</v>
      </c>
      <c r="G1066">
        <v>114</v>
      </c>
      <c r="H1066">
        <v>122</v>
      </c>
      <c r="I1066">
        <v>47</v>
      </c>
      <c r="J1066">
        <v>37</v>
      </c>
      <c r="K1066">
        <v>114</v>
      </c>
      <c r="L1066">
        <v>119</v>
      </c>
      <c r="M1066">
        <v>47</v>
      </c>
      <c r="N1066">
        <v>31</v>
      </c>
      <c r="O1066">
        <v>120</v>
      </c>
      <c r="P1066">
        <v>124</v>
      </c>
      <c r="Q1066">
        <v>47</v>
      </c>
      <c r="R1066">
        <v>34</v>
      </c>
      <c r="S1066">
        <v>115</v>
      </c>
      <c r="T1066">
        <v>120</v>
      </c>
      <c r="U1066">
        <v>47</v>
      </c>
      <c r="V1066">
        <v>37</v>
      </c>
      <c r="W1066">
        <v>111</v>
      </c>
      <c r="X1066">
        <v>113</v>
      </c>
      <c r="Y1066">
        <v>46</v>
      </c>
      <c r="Z1066">
        <v>31</v>
      </c>
      <c r="AA1066">
        <v>122</v>
      </c>
      <c r="AB1066">
        <v>125</v>
      </c>
      <c r="AC1066">
        <v>50</v>
      </c>
      <c r="AD1066">
        <v>34</v>
      </c>
      <c r="AE1066">
        <v>113</v>
      </c>
      <c r="AF1066">
        <v>114</v>
      </c>
      <c r="AG1066">
        <v>50</v>
      </c>
      <c r="AH1066">
        <v>39</v>
      </c>
      <c r="AI1066">
        <v>104</v>
      </c>
      <c r="AJ1066">
        <v>103</v>
      </c>
      <c r="AK1066" s="1">
        <v>0</v>
      </c>
      <c r="AL1066" s="2">
        <f>IF(NOT(ISNUMBER(gepModelClass1(A1066:AJ1066))),#REF!,gepModelClass1(A1066:AJ1066))</f>
        <v>0.99999952960990746</v>
      </c>
      <c r="AM1066" s="2">
        <f>IF(NOT(ISNUMBER(gepModelClass2(A1066:AJ1066))),#REF!,gepModelClass2(A1066:AJ1066))</f>
        <v>1.9799919302872847E-3</v>
      </c>
      <c r="AN1066" s="2">
        <f>IF(NOT(ISNUMBER(gepModelClass3(A1066:AJ1066))),#REF!,gepModelClass3(A1066:AJ1066))</f>
        <v>1.3300258982122016E-5</v>
      </c>
      <c r="AO1066" s="2">
        <f>IF(NOT(ISNUMBER(gepModelClass4(A1066:AJ1066))),#REF!,gepModelClass4(A1066:AJ1066))</f>
        <v>2.3235545341019728E-5</v>
      </c>
      <c r="AP1066" s="2">
        <f>IF(NOT(ISNUMBER(gepModelClass5(A1066:AJ1066))),#REF!,gepModelClass5(A1066:AJ1066))</f>
        <v>3.1256630384356221E-2</v>
      </c>
      <c r="AQ1066" s="2">
        <f>IF(NOT(ISNUMBER(gepModelClass6(A1066:AJ1066))),#REF!,gepModelClass6(A1066:AJ1066))</f>
        <v>7.774243415548034E-5</v>
      </c>
      <c r="AR1066" s="3" t="str">
        <f t="shared" si="32"/>
        <v>cotton_crop</v>
      </c>
      <c r="AS1066" s="5" t="s">
        <v>42</v>
      </c>
      <c r="AT1066">
        <f t="shared" si="33"/>
        <v>0</v>
      </c>
      <c r="AU1066" s="3"/>
      <c r="AV1066" s="3"/>
      <c r="AW1066" s="1"/>
      <c r="AX1066" s="4"/>
      <c r="AY1066" s="4"/>
    </row>
    <row r="1067" spans="1:51" x14ac:dyDescent="0.25">
      <c r="A1067">
        <v>47</v>
      </c>
      <c r="B1067">
        <v>37</v>
      </c>
      <c r="C1067">
        <v>114</v>
      </c>
      <c r="D1067">
        <v>119</v>
      </c>
      <c r="E1067">
        <v>44</v>
      </c>
      <c r="F1067">
        <v>34</v>
      </c>
      <c r="G1067">
        <v>110</v>
      </c>
      <c r="H1067">
        <v>119</v>
      </c>
      <c r="I1067">
        <v>44</v>
      </c>
      <c r="J1067">
        <v>37</v>
      </c>
      <c r="K1067">
        <v>105</v>
      </c>
      <c r="L1067">
        <v>111</v>
      </c>
      <c r="M1067">
        <v>47</v>
      </c>
      <c r="N1067">
        <v>37</v>
      </c>
      <c r="O1067">
        <v>111</v>
      </c>
      <c r="P1067">
        <v>113</v>
      </c>
      <c r="Q1067">
        <v>47</v>
      </c>
      <c r="R1067">
        <v>37</v>
      </c>
      <c r="S1067">
        <v>111</v>
      </c>
      <c r="T1067">
        <v>105</v>
      </c>
      <c r="U1067">
        <v>50</v>
      </c>
      <c r="V1067">
        <v>40</v>
      </c>
      <c r="W1067">
        <v>106</v>
      </c>
      <c r="X1067">
        <v>105</v>
      </c>
      <c r="Y1067">
        <v>50</v>
      </c>
      <c r="Z1067">
        <v>39</v>
      </c>
      <c r="AA1067">
        <v>104</v>
      </c>
      <c r="AB1067">
        <v>103</v>
      </c>
      <c r="AC1067">
        <v>56</v>
      </c>
      <c r="AD1067">
        <v>51</v>
      </c>
      <c r="AE1067">
        <v>100</v>
      </c>
      <c r="AF1067">
        <v>92</v>
      </c>
      <c r="AG1067">
        <v>64</v>
      </c>
      <c r="AH1067">
        <v>61</v>
      </c>
      <c r="AI1067">
        <v>96</v>
      </c>
      <c r="AJ1067">
        <v>81</v>
      </c>
      <c r="AK1067" s="1">
        <v>0</v>
      </c>
      <c r="AL1067" s="2">
        <f>IF(NOT(ISNUMBER(gepModelClass1(A1067:AJ1067))),#REF!,gepModelClass1(A1067:AJ1067))</f>
        <v>0.99997689078761642</v>
      </c>
      <c r="AM1067" s="2">
        <f>IF(NOT(ISNUMBER(gepModelClass2(A1067:AJ1067))),#REF!,gepModelClass2(A1067:AJ1067))</f>
        <v>8.1254587515353679E-4</v>
      </c>
      <c r="AN1067" s="2">
        <f>IF(NOT(ISNUMBER(gepModelClass3(A1067:AJ1067))),#REF!,gepModelClass3(A1067:AJ1067))</f>
        <v>1.253046822972046E-5</v>
      </c>
      <c r="AO1067" s="2">
        <f>IF(NOT(ISNUMBER(gepModelClass4(A1067:AJ1067))),#REF!,gepModelClass4(A1067:AJ1067))</f>
        <v>1.5866741264340656E-3</v>
      </c>
      <c r="AP1067" s="2">
        <f>IF(NOT(ISNUMBER(gepModelClass5(A1067:AJ1067))),#REF!,gepModelClass5(A1067:AJ1067))</f>
        <v>9.0213380682563654E-2</v>
      </c>
      <c r="AQ1067" s="2">
        <f>IF(NOT(ISNUMBER(gepModelClass6(A1067:AJ1067))),#REF!,gepModelClass6(A1067:AJ1067))</f>
        <v>3.4882735905685251E-4</v>
      </c>
      <c r="AR1067" s="3" t="str">
        <f t="shared" si="32"/>
        <v>cotton_crop</v>
      </c>
      <c r="AS1067" s="5" t="s">
        <v>42</v>
      </c>
      <c r="AT1067">
        <f t="shared" si="33"/>
        <v>0</v>
      </c>
      <c r="AU1067" s="3"/>
      <c r="AV1067" s="3"/>
      <c r="AW1067" s="1"/>
      <c r="AX1067" s="4"/>
      <c r="AY1067" s="4"/>
    </row>
    <row r="1068" spans="1:51" x14ac:dyDescent="0.25">
      <c r="A1068">
        <v>44</v>
      </c>
      <c r="B1068">
        <v>34</v>
      </c>
      <c r="C1068">
        <v>110</v>
      </c>
      <c r="D1068">
        <v>119</v>
      </c>
      <c r="E1068">
        <v>44</v>
      </c>
      <c r="F1068">
        <v>37</v>
      </c>
      <c r="G1068">
        <v>105</v>
      </c>
      <c r="H1068">
        <v>111</v>
      </c>
      <c r="I1068">
        <v>47</v>
      </c>
      <c r="J1068">
        <v>40</v>
      </c>
      <c r="K1068">
        <v>110</v>
      </c>
      <c r="L1068">
        <v>111</v>
      </c>
      <c r="M1068">
        <v>47</v>
      </c>
      <c r="N1068">
        <v>37</v>
      </c>
      <c r="O1068">
        <v>111</v>
      </c>
      <c r="P1068">
        <v>105</v>
      </c>
      <c r="Q1068">
        <v>50</v>
      </c>
      <c r="R1068">
        <v>40</v>
      </c>
      <c r="S1068">
        <v>106</v>
      </c>
      <c r="T1068">
        <v>105</v>
      </c>
      <c r="U1068">
        <v>53</v>
      </c>
      <c r="V1068">
        <v>43</v>
      </c>
      <c r="W1068">
        <v>106</v>
      </c>
      <c r="X1068">
        <v>102</v>
      </c>
      <c r="Y1068">
        <v>56</v>
      </c>
      <c r="Z1068">
        <v>51</v>
      </c>
      <c r="AA1068">
        <v>100</v>
      </c>
      <c r="AB1068">
        <v>92</v>
      </c>
      <c r="AC1068">
        <v>64</v>
      </c>
      <c r="AD1068">
        <v>61</v>
      </c>
      <c r="AE1068">
        <v>96</v>
      </c>
      <c r="AF1068">
        <v>81</v>
      </c>
      <c r="AG1068">
        <v>68</v>
      </c>
      <c r="AH1068">
        <v>71</v>
      </c>
      <c r="AI1068">
        <v>91</v>
      </c>
      <c r="AJ1068">
        <v>70</v>
      </c>
      <c r="AK1068" s="1">
        <v>0</v>
      </c>
      <c r="AL1068" s="2">
        <f>IF(NOT(ISNUMBER(gepModelClass1(A1068:AJ1068))),#REF!,gepModelClass1(A1068:AJ1068))</f>
        <v>0.99955674674527151</v>
      </c>
      <c r="AM1068" s="2">
        <f>IF(NOT(ISNUMBER(gepModelClass2(A1068:AJ1068))),#REF!,gepModelClass2(A1068:AJ1068))</f>
        <v>1.725560485947835E-3</v>
      </c>
      <c r="AN1068" s="2">
        <f>IF(NOT(ISNUMBER(gepModelClass3(A1068:AJ1068))),#REF!,gepModelClass3(A1068:AJ1068))</f>
        <v>1.8282686317803837E-5</v>
      </c>
      <c r="AO1068" s="2">
        <f>IF(NOT(ISNUMBER(gepModelClass4(A1068:AJ1068))),#REF!,gepModelClass4(A1068:AJ1068))</f>
        <v>2.5545373051339027E-5</v>
      </c>
      <c r="AP1068" s="2">
        <f>IF(NOT(ISNUMBER(gepModelClass5(A1068:AJ1068))),#REF!,gepModelClass5(A1068:AJ1068))</f>
        <v>0.2730113102992478</v>
      </c>
      <c r="AQ1068" s="2">
        <f>IF(NOT(ISNUMBER(gepModelClass6(A1068:AJ1068))),#REF!,gepModelClass6(A1068:AJ1068))</f>
        <v>3.5175663120285951E-4</v>
      </c>
      <c r="AR1068" s="3" t="str">
        <f t="shared" si="32"/>
        <v>cotton_crop</v>
      </c>
      <c r="AS1068" s="5" t="s">
        <v>42</v>
      </c>
      <c r="AT1068">
        <f t="shared" si="33"/>
        <v>0</v>
      </c>
      <c r="AU1068" s="3"/>
      <c r="AV1068" s="3"/>
      <c r="AW1068" s="1"/>
      <c r="AX1068" s="4"/>
      <c r="AY1068" s="4"/>
    </row>
    <row r="1069" spans="1:51" x14ac:dyDescent="0.25">
      <c r="A1069">
        <v>44</v>
      </c>
      <c r="B1069">
        <v>37</v>
      </c>
      <c r="C1069">
        <v>105</v>
      </c>
      <c r="D1069">
        <v>111</v>
      </c>
      <c r="E1069">
        <v>47</v>
      </c>
      <c r="F1069">
        <v>40</v>
      </c>
      <c r="G1069">
        <v>110</v>
      </c>
      <c r="H1069">
        <v>111</v>
      </c>
      <c r="I1069">
        <v>47</v>
      </c>
      <c r="J1069">
        <v>40</v>
      </c>
      <c r="K1069">
        <v>110</v>
      </c>
      <c r="L1069">
        <v>111</v>
      </c>
      <c r="M1069">
        <v>50</v>
      </c>
      <c r="N1069">
        <v>40</v>
      </c>
      <c r="O1069">
        <v>106</v>
      </c>
      <c r="P1069">
        <v>105</v>
      </c>
      <c r="Q1069">
        <v>53</v>
      </c>
      <c r="R1069">
        <v>43</v>
      </c>
      <c r="S1069">
        <v>106</v>
      </c>
      <c r="T1069">
        <v>102</v>
      </c>
      <c r="U1069">
        <v>60</v>
      </c>
      <c r="V1069">
        <v>55</v>
      </c>
      <c r="W1069">
        <v>102</v>
      </c>
      <c r="X1069">
        <v>91</v>
      </c>
      <c r="Y1069">
        <v>64</v>
      </c>
      <c r="Z1069">
        <v>61</v>
      </c>
      <c r="AA1069">
        <v>96</v>
      </c>
      <c r="AB1069">
        <v>81</v>
      </c>
      <c r="AC1069">
        <v>68</v>
      </c>
      <c r="AD1069">
        <v>71</v>
      </c>
      <c r="AE1069">
        <v>91</v>
      </c>
      <c r="AF1069">
        <v>70</v>
      </c>
      <c r="AG1069">
        <v>71</v>
      </c>
      <c r="AH1069">
        <v>75</v>
      </c>
      <c r="AI1069">
        <v>87</v>
      </c>
      <c r="AJ1069">
        <v>63</v>
      </c>
      <c r="AK1069" s="1">
        <v>0</v>
      </c>
      <c r="AL1069" s="2">
        <f>IF(NOT(ISNUMBER(gepModelClass1(A1069:AJ1069))),#REF!,gepModelClass1(A1069:AJ1069))</f>
        <v>0.9976377923422004</v>
      </c>
      <c r="AM1069" s="2">
        <f>IF(NOT(ISNUMBER(gepModelClass2(A1069:AJ1069))),#REF!,gepModelClass2(A1069:AJ1069))</f>
        <v>8.7462105563639106E-3</v>
      </c>
      <c r="AN1069" s="2">
        <f>IF(NOT(ISNUMBER(gepModelClass3(A1069:AJ1069))),#REF!,gepModelClass3(A1069:AJ1069))</f>
        <v>2.3011906751859735E-5</v>
      </c>
      <c r="AO1069" s="2">
        <f>IF(NOT(ISNUMBER(gepModelClass4(A1069:AJ1069))),#REF!,gepModelClass4(A1069:AJ1069))</f>
        <v>1.8799381205136014E-5</v>
      </c>
      <c r="AP1069" s="2">
        <f>IF(NOT(ISNUMBER(gepModelClass5(A1069:AJ1069))),#REF!,gepModelClass5(A1069:AJ1069))</f>
        <v>0.37716196929795304</v>
      </c>
      <c r="AQ1069" s="2">
        <f>IF(NOT(ISNUMBER(gepModelClass6(A1069:AJ1069))),#REF!,gepModelClass6(A1069:AJ1069))</f>
        <v>4.7505021456812783E-4</v>
      </c>
      <c r="AR1069" s="3" t="str">
        <f t="shared" si="32"/>
        <v>cotton_crop</v>
      </c>
      <c r="AS1069" s="5" t="s">
        <v>42</v>
      </c>
      <c r="AT1069">
        <f t="shared" si="33"/>
        <v>0</v>
      </c>
      <c r="AU1069" s="3"/>
      <c r="AV1069" s="3"/>
      <c r="AW1069" s="1"/>
      <c r="AX1069" s="4"/>
      <c r="AY1069" s="4"/>
    </row>
    <row r="1070" spans="1:51" x14ac:dyDescent="0.25">
      <c r="A1070">
        <v>47</v>
      </c>
      <c r="B1070">
        <v>40</v>
      </c>
      <c r="C1070">
        <v>110</v>
      </c>
      <c r="D1070">
        <v>111</v>
      </c>
      <c r="E1070">
        <v>50</v>
      </c>
      <c r="F1070">
        <v>40</v>
      </c>
      <c r="G1070">
        <v>105</v>
      </c>
      <c r="H1070">
        <v>115</v>
      </c>
      <c r="I1070">
        <v>53</v>
      </c>
      <c r="J1070">
        <v>46</v>
      </c>
      <c r="K1070">
        <v>110</v>
      </c>
      <c r="L1070">
        <v>111</v>
      </c>
      <c r="M1070">
        <v>60</v>
      </c>
      <c r="N1070">
        <v>55</v>
      </c>
      <c r="O1070">
        <v>102</v>
      </c>
      <c r="P1070">
        <v>91</v>
      </c>
      <c r="Q1070">
        <v>64</v>
      </c>
      <c r="R1070">
        <v>69</v>
      </c>
      <c r="S1070">
        <v>94</v>
      </c>
      <c r="T1070">
        <v>79</v>
      </c>
      <c r="U1070">
        <v>68</v>
      </c>
      <c r="V1070">
        <v>77</v>
      </c>
      <c r="W1070">
        <v>86</v>
      </c>
      <c r="X1070">
        <v>65</v>
      </c>
      <c r="Y1070">
        <v>71</v>
      </c>
      <c r="Z1070">
        <v>75</v>
      </c>
      <c r="AA1070">
        <v>87</v>
      </c>
      <c r="AB1070">
        <v>63</v>
      </c>
      <c r="AC1070">
        <v>68</v>
      </c>
      <c r="AD1070">
        <v>75</v>
      </c>
      <c r="AE1070">
        <v>75</v>
      </c>
      <c r="AF1070">
        <v>59</v>
      </c>
      <c r="AG1070">
        <v>64</v>
      </c>
      <c r="AH1070">
        <v>68</v>
      </c>
      <c r="AI1070">
        <v>75</v>
      </c>
      <c r="AJ1070">
        <v>56</v>
      </c>
      <c r="AK1070" s="1">
        <v>0</v>
      </c>
      <c r="AL1070" s="2">
        <f>IF(NOT(ISNUMBER(gepModelClass1(A1070:AJ1070))),#REF!,gepModelClass1(A1070:AJ1070))</f>
        <v>0.8999781443188426</v>
      </c>
      <c r="AM1070" s="2">
        <f>IF(NOT(ISNUMBER(gepModelClass2(A1070:AJ1070))),#REF!,gepModelClass2(A1070:AJ1070))</f>
        <v>0.31670215953672143</v>
      </c>
      <c r="AN1070" s="2">
        <f>IF(NOT(ISNUMBER(gepModelClass3(A1070:AJ1070))),#REF!,gepModelClass3(A1070:AJ1070))</f>
        <v>2.130062806140747E-5</v>
      </c>
      <c r="AO1070" s="2">
        <f>IF(NOT(ISNUMBER(gepModelClass4(A1070:AJ1070))),#REF!,gepModelClass4(A1070:AJ1070))</f>
        <v>1.6656522040700892E-4</v>
      </c>
      <c r="AP1070" s="2">
        <f>IF(NOT(ISNUMBER(gepModelClass5(A1070:AJ1070))),#REF!,gepModelClass5(A1070:AJ1070))</f>
        <v>0.37035408813023568</v>
      </c>
      <c r="AQ1070" s="2">
        <f>IF(NOT(ISNUMBER(gepModelClass6(A1070:AJ1070))),#REF!,gepModelClass6(A1070:AJ1070))</f>
        <v>2.1046583500308009E-3</v>
      </c>
      <c r="AR1070" s="3" t="str">
        <f t="shared" si="32"/>
        <v>cotton_crop</v>
      </c>
      <c r="AS1070" s="5" t="s">
        <v>42</v>
      </c>
      <c r="AT1070">
        <f t="shared" si="33"/>
        <v>0</v>
      </c>
      <c r="AU1070" s="3"/>
      <c r="AV1070" s="3"/>
      <c r="AW1070" s="1"/>
      <c r="AX1070" s="4"/>
      <c r="AY1070" s="4"/>
    </row>
    <row r="1071" spans="1:51" x14ac:dyDescent="0.25">
      <c r="A1071">
        <v>50</v>
      </c>
      <c r="B1071">
        <v>40</v>
      </c>
      <c r="C1071">
        <v>105</v>
      </c>
      <c r="D1071">
        <v>115</v>
      </c>
      <c r="E1071">
        <v>53</v>
      </c>
      <c r="F1071">
        <v>46</v>
      </c>
      <c r="G1071">
        <v>110</v>
      </c>
      <c r="H1071">
        <v>111</v>
      </c>
      <c r="I1071">
        <v>60</v>
      </c>
      <c r="J1071">
        <v>63</v>
      </c>
      <c r="K1071">
        <v>97</v>
      </c>
      <c r="L1071">
        <v>94</v>
      </c>
      <c r="M1071">
        <v>64</v>
      </c>
      <c r="N1071">
        <v>69</v>
      </c>
      <c r="O1071">
        <v>94</v>
      </c>
      <c r="P1071">
        <v>79</v>
      </c>
      <c r="Q1071">
        <v>68</v>
      </c>
      <c r="R1071">
        <v>77</v>
      </c>
      <c r="S1071">
        <v>86</v>
      </c>
      <c r="T1071">
        <v>65</v>
      </c>
      <c r="U1071">
        <v>68</v>
      </c>
      <c r="V1071">
        <v>77</v>
      </c>
      <c r="W1071">
        <v>78</v>
      </c>
      <c r="X1071">
        <v>61</v>
      </c>
      <c r="Y1071">
        <v>68</v>
      </c>
      <c r="Z1071">
        <v>75</v>
      </c>
      <c r="AA1071">
        <v>75</v>
      </c>
      <c r="AB1071">
        <v>59</v>
      </c>
      <c r="AC1071">
        <v>64</v>
      </c>
      <c r="AD1071">
        <v>68</v>
      </c>
      <c r="AE1071">
        <v>75</v>
      </c>
      <c r="AF1071">
        <v>56</v>
      </c>
      <c r="AG1071">
        <v>64</v>
      </c>
      <c r="AH1071">
        <v>71</v>
      </c>
      <c r="AI1071">
        <v>75</v>
      </c>
      <c r="AJ1071">
        <v>56</v>
      </c>
      <c r="AK1071" s="1">
        <v>1</v>
      </c>
      <c r="AL1071" s="2">
        <f>IF(NOT(ISNUMBER(gepModelClass1(A1071:AJ1071))),#REF!,gepModelClass1(A1071:AJ1071))</f>
        <v>4.9423744745751542E-2</v>
      </c>
      <c r="AM1071" s="2">
        <f>IF(NOT(ISNUMBER(gepModelClass2(A1071:AJ1071))),#REF!,gepModelClass2(A1071:AJ1071))</f>
        <v>0.424297670422498</v>
      </c>
      <c r="AN1071" s="2">
        <f>IF(NOT(ISNUMBER(gepModelClass3(A1071:AJ1071))),#REF!,gepModelClass3(A1071:AJ1071))</f>
        <v>3.319072989830394E-5</v>
      </c>
      <c r="AO1071" s="2">
        <f>IF(NOT(ISNUMBER(gepModelClass4(A1071:AJ1071))),#REF!,gepModelClass4(A1071:AJ1071))</f>
        <v>1.4294692359449596E-4</v>
      </c>
      <c r="AP1071" s="2">
        <f>IF(NOT(ISNUMBER(gepModelClass5(A1071:AJ1071))),#REF!,gepModelClass5(A1071:AJ1071))</f>
        <v>0.6307035203512622</v>
      </c>
      <c r="AQ1071" s="2">
        <f>IF(NOT(ISNUMBER(gepModelClass6(A1071:AJ1071))),#REF!,gepModelClass6(A1071:AJ1071))</f>
        <v>5.1673675955191983E-2</v>
      </c>
      <c r="AR1071" s="3" t="str">
        <f t="shared" si="32"/>
        <v>soil_with_vegetation_stubble</v>
      </c>
      <c r="AS1071" s="5" t="s">
        <v>41</v>
      </c>
      <c r="AT1071">
        <f t="shared" si="33"/>
        <v>1</v>
      </c>
      <c r="AU1071" s="3"/>
      <c r="AV1071" s="3"/>
      <c r="AW1071" s="1"/>
      <c r="AX1071" s="4"/>
      <c r="AY1071" s="4"/>
    </row>
    <row r="1072" spans="1:51" x14ac:dyDescent="0.25">
      <c r="A1072">
        <v>53</v>
      </c>
      <c r="B1072">
        <v>46</v>
      </c>
      <c r="C1072">
        <v>110</v>
      </c>
      <c r="D1072">
        <v>111</v>
      </c>
      <c r="E1072">
        <v>60</v>
      </c>
      <c r="F1072">
        <v>63</v>
      </c>
      <c r="G1072">
        <v>97</v>
      </c>
      <c r="H1072">
        <v>94</v>
      </c>
      <c r="I1072">
        <v>70</v>
      </c>
      <c r="J1072">
        <v>79</v>
      </c>
      <c r="K1072">
        <v>97</v>
      </c>
      <c r="L1072">
        <v>80</v>
      </c>
      <c r="M1072">
        <v>68</v>
      </c>
      <c r="N1072">
        <v>77</v>
      </c>
      <c r="O1072">
        <v>86</v>
      </c>
      <c r="P1072">
        <v>65</v>
      </c>
      <c r="Q1072">
        <v>68</v>
      </c>
      <c r="R1072">
        <v>77</v>
      </c>
      <c r="S1072">
        <v>78</v>
      </c>
      <c r="T1072">
        <v>61</v>
      </c>
      <c r="U1072">
        <v>68</v>
      </c>
      <c r="V1072">
        <v>77</v>
      </c>
      <c r="W1072">
        <v>82</v>
      </c>
      <c r="X1072">
        <v>61</v>
      </c>
      <c r="Y1072">
        <v>64</v>
      </c>
      <c r="Z1072">
        <v>68</v>
      </c>
      <c r="AA1072">
        <v>75</v>
      </c>
      <c r="AB1072">
        <v>56</v>
      </c>
      <c r="AC1072">
        <v>64</v>
      </c>
      <c r="AD1072">
        <v>71</v>
      </c>
      <c r="AE1072">
        <v>75</v>
      </c>
      <c r="AF1072">
        <v>56</v>
      </c>
      <c r="AG1072">
        <v>68</v>
      </c>
      <c r="AH1072">
        <v>75</v>
      </c>
      <c r="AI1072">
        <v>75</v>
      </c>
      <c r="AJ1072">
        <v>59</v>
      </c>
      <c r="AK1072" s="1">
        <v>1</v>
      </c>
      <c r="AL1072" s="2">
        <f>IF(NOT(ISNUMBER(gepModelClass1(A1072:AJ1072))),#REF!,gepModelClass1(A1072:AJ1072))</f>
        <v>6.3014501409126001E-5</v>
      </c>
      <c r="AM1072" s="2">
        <f>IF(NOT(ISNUMBER(gepModelClass2(A1072:AJ1072))),#REF!,gepModelClass2(A1072:AJ1072))</f>
        <v>0.5294233989629803</v>
      </c>
      <c r="AN1072" s="2">
        <f>IF(NOT(ISNUMBER(gepModelClass3(A1072:AJ1072))),#REF!,gepModelClass3(A1072:AJ1072))</f>
        <v>9.3946677336906911E-5</v>
      </c>
      <c r="AO1072" s="2">
        <f>IF(NOT(ISNUMBER(gepModelClass4(A1072:AJ1072))),#REF!,gepModelClass4(A1072:AJ1072))</f>
        <v>1.6954841942332964E-4</v>
      </c>
      <c r="AP1072" s="2">
        <f>IF(NOT(ISNUMBER(gepModelClass5(A1072:AJ1072))),#REF!,gepModelClass5(A1072:AJ1072))</f>
        <v>1.0712103906305784E-2</v>
      </c>
      <c r="AQ1072" s="2">
        <f>IF(NOT(ISNUMBER(gepModelClass6(A1072:AJ1072))),#REF!,gepModelClass6(A1072:AJ1072))</f>
        <v>0.63939692267620429</v>
      </c>
      <c r="AR1072" s="3" t="str">
        <f t="shared" si="32"/>
        <v>very_damp_grey_soil</v>
      </c>
      <c r="AS1072" s="5" t="s">
        <v>41</v>
      </c>
      <c r="AT1072">
        <f t="shared" si="33"/>
        <v>0</v>
      </c>
      <c r="AU1072" s="3"/>
      <c r="AV1072" s="3"/>
      <c r="AW1072" s="1"/>
      <c r="AX1072" s="4"/>
      <c r="AY1072" s="4"/>
    </row>
    <row r="1073" spans="1:51" x14ac:dyDescent="0.25">
      <c r="A1073">
        <v>60</v>
      </c>
      <c r="B1073">
        <v>63</v>
      </c>
      <c r="C1073">
        <v>97</v>
      </c>
      <c r="D1073">
        <v>94</v>
      </c>
      <c r="E1073">
        <v>70</v>
      </c>
      <c r="F1073">
        <v>79</v>
      </c>
      <c r="G1073">
        <v>97</v>
      </c>
      <c r="H1073">
        <v>80</v>
      </c>
      <c r="I1073">
        <v>78</v>
      </c>
      <c r="J1073">
        <v>92</v>
      </c>
      <c r="K1073">
        <v>97</v>
      </c>
      <c r="L1073">
        <v>76</v>
      </c>
      <c r="M1073">
        <v>68</v>
      </c>
      <c r="N1073">
        <v>77</v>
      </c>
      <c r="O1073">
        <v>78</v>
      </c>
      <c r="P1073">
        <v>61</v>
      </c>
      <c r="Q1073">
        <v>68</v>
      </c>
      <c r="R1073">
        <v>77</v>
      </c>
      <c r="S1073">
        <v>82</v>
      </c>
      <c r="T1073">
        <v>61</v>
      </c>
      <c r="U1073">
        <v>68</v>
      </c>
      <c r="V1073">
        <v>81</v>
      </c>
      <c r="W1073">
        <v>90</v>
      </c>
      <c r="X1073">
        <v>68</v>
      </c>
      <c r="Y1073">
        <v>64</v>
      </c>
      <c r="Z1073">
        <v>71</v>
      </c>
      <c r="AA1073">
        <v>75</v>
      </c>
      <c r="AB1073">
        <v>56</v>
      </c>
      <c r="AC1073">
        <v>68</v>
      </c>
      <c r="AD1073">
        <v>75</v>
      </c>
      <c r="AE1073">
        <v>75</v>
      </c>
      <c r="AF1073">
        <v>59</v>
      </c>
      <c r="AG1073">
        <v>68</v>
      </c>
      <c r="AH1073">
        <v>75</v>
      </c>
      <c r="AI1073">
        <v>83</v>
      </c>
      <c r="AJ1073">
        <v>59</v>
      </c>
      <c r="AK1073" s="1">
        <v>1</v>
      </c>
      <c r="AL1073" s="2">
        <f>IF(NOT(ISNUMBER(gepModelClass1(A1073:AJ1073))),#REF!,gepModelClass1(A1073:AJ1073))</f>
        <v>5.6241073863358007E-6</v>
      </c>
      <c r="AM1073" s="2">
        <f>IF(NOT(ISNUMBER(gepModelClass2(A1073:AJ1073))),#REF!,gepModelClass2(A1073:AJ1073))</f>
        <v>0.2755439609369934</v>
      </c>
      <c r="AN1073" s="2">
        <f>IF(NOT(ISNUMBER(gepModelClass3(A1073:AJ1073))),#REF!,gepModelClass3(A1073:AJ1073))</f>
        <v>6.0310120951141818E-4</v>
      </c>
      <c r="AO1073" s="2">
        <f>IF(NOT(ISNUMBER(gepModelClass4(A1073:AJ1073))),#REF!,gepModelClass4(A1073:AJ1073))</f>
        <v>1.0244092358689208E-4</v>
      </c>
      <c r="AP1073" s="2">
        <f>IF(NOT(ISNUMBER(gepModelClass5(A1073:AJ1073))),#REF!,gepModelClass5(A1073:AJ1073))</f>
        <v>1.834329412377974E-2</v>
      </c>
      <c r="AQ1073" s="2">
        <f>IF(NOT(ISNUMBER(gepModelClass6(A1073:AJ1073))),#REF!,gepModelClass6(A1073:AJ1073))</f>
        <v>0.94309813237592088</v>
      </c>
      <c r="AR1073" s="3" t="str">
        <f t="shared" si="32"/>
        <v>very_damp_grey_soil</v>
      </c>
      <c r="AS1073" s="5" t="s">
        <v>41</v>
      </c>
      <c r="AT1073">
        <f t="shared" si="33"/>
        <v>0</v>
      </c>
      <c r="AU1073" s="3"/>
      <c r="AV1073" s="3"/>
      <c r="AW1073" s="1"/>
      <c r="AX1073" s="4"/>
      <c r="AY1073" s="4"/>
    </row>
    <row r="1074" spans="1:51" x14ac:dyDescent="0.25">
      <c r="A1074">
        <v>70</v>
      </c>
      <c r="B1074">
        <v>79</v>
      </c>
      <c r="C1074">
        <v>97</v>
      </c>
      <c r="D1074">
        <v>80</v>
      </c>
      <c r="E1074">
        <v>78</v>
      </c>
      <c r="F1074">
        <v>92</v>
      </c>
      <c r="G1074">
        <v>97</v>
      </c>
      <c r="H1074">
        <v>76</v>
      </c>
      <c r="I1074">
        <v>82</v>
      </c>
      <c r="J1074">
        <v>102</v>
      </c>
      <c r="K1074">
        <v>105</v>
      </c>
      <c r="L1074">
        <v>76</v>
      </c>
      <c r="M1074">
        <v>68</v>
      </c>
      <c r="N1074">
        <v>77</v>
      </c>
      <c r="O1074">
        <v>82</v>
      </c>
      <c r="P1074">
        <v>61</v>
      </c>
      <c r="Q1074">
        <v>68</v>
      </c>
      <c r="R1074">
        <v>81</v>
      </c>
      <c r="S1074">
        <v>90</v>
      </c>
      <c r="T1074">
        <v>68</v>
      </c>
      <c r="U1074">
        <v>76</v>
      </c>
      <c r="V1074">
        <v>85</v>
      </c>
      <c r="W1074">
        <v>94</v>
      </c>
      <c r="X1074">
        <v>76</v>
      </c>
      <c r="Y1074">
        <v>68</v>
      </c>
      <c r="Z1074">
        <v>75</v>
      </c>
      <c r="AA1074">
        <v>75</v>
      </c>
      <c r="AB1074">
        <v>59</v>
      </c>
      <c r="AC1074">
        <v>68</v>
      </c>
      <c r="AD1074">
        <v>75</v>
      </c>
      <c r="AE1074">
        <v>83</v>
      </c>
      <c r="AF1074">
        <v>59</v>
      </c>
      <c r="AG1074">
        <v>71</v>
      </c>
      <c r="AH1074">
        <v>79</v>
      </c>
      <c r="AI1074">
        <v>83</v>
      </c>
      <c r="AJ1074">
        <v>67</v>
      </c>
      <c r="AK1074" s="1">
        <v>1</v>
      </c>
      <c r="AL1074" s="2">
        <f>IF(NOT(ISNUMBER(gepModelClass1(A1074:AJ1074))),#REF!,gepModelClass1(A1074:AJ1074))</f>
        <v>4.8204006159347676E-6</v>
      </c>
      <c r="AM1074" s="2">
        <f>IF(NOT(ISNUMBER(gepModelClass2(A1074:AJ1074))),#REF!,gepModelClass2(A1074:AJ1074))</f>
        <v>0.20429768331975712</v>
      </c>
      <c r="AN1074" s="2">
        <f>IF(NOT(ISNUMBER(gepModelClass3(A1074:AJ1074))),#REF!,gepModelClass3(A1074:AJ1074))</f>
        <v>9.5102141932663659E-3</v>
      </c>
      <c r="AO1074" s="2">
        <f>IF(NOT(ISNUMBER(gepModelClass4(A1074:AJ1074))),#REF!,gepModelClass4(A1074:AJ1074))</f>
        <v>5.5770966000646603E-5</v>
      </c>
      <c r="AP1074" s="2">
        <f>IF(NOT(ISNUMBER(gepModelClass5(A1074:AJ1074))),#REF!,gepModelClass5(A1074:AJ1074))</f>
        <v>1.7808829671123225E-2</v>
      </c>
      <c r="AQ1074" s="2">
        <f>IF(NOT(ISNUMBER(gepModelClass6(A1074:AJ1074))),#REF!,gepModelClass6(A1074:AJ1074))</f>
        <v>0.8895016001367253</v>
      </c>
      <c r="AR1074" s="3" t="str">
        <f t="shared" si="32"/>
        <v>very_damp_grey_soil</v>
      </c>
      <c r="AS1074" s="5" t="s">
        <v>41</v>
      </c>
      <c r="AT1074">
        <f t="shared" si="33"/>
        <v>0</v>
      </c>
      <c r="AU1074" s="3"/>
      <c r="AV1074" s="3"/>
      <c r="AW1074" s="1"/>
      <c r="AX1074" s="4"/>
      <c r="AY1074" s="4"/>
    </row>
    <row r="1075" spans="1:51" x14ac:dyDescent="0.25">
      <c r="A1075">
        <v>78</v>
      </c>
      <c r="B1075">
        <v>92</v>
      </c>
      <c r="C1075">
        <v>97</v>
      </c>
      <c r="D1075">
        <v>76</v>
      </c>
      <c r="E1075">
        <v>82</v>
      </c>
      <c r="F1075">
        <v>102</v>
      </c>
      <c r="G1075">
        <v>105</v>
      </c>
      <c r="H1075">
        <v>76</v>
      </c>
      <c r="I1075">
        <v>85</v>
      </c>
      <c r="J1075">
        <v>102</v>
      </c>
      <c r="K1075">
        <v>110</v>
      </c>
      <c r="L1075">
        <v>83</v>
      </c>
      <c r="M1075">
        <v>68</v>
      </c>
      <c r="N1075">
        <v>81</v>
      </c>
      <c r="O1075">
        <v>90</v>
      </c>
      <c r="P1075">
        <v>68</v>
      </c>
      <c r="Q1075">
        <v>76</v>
      </c>
      <c r="R1075">
        <v>85</v>
      </c>
      <c r="S1075">
        <v>94</v>
      </c>
      <c r="T1075">
        <v>76</v>
      </c>
      <c r="U1075">
        <v>84</v>
      </c>
      <c r="V1075">
        <v>98</v>
      </c>
      <c r="W1075">
        <v>102</v>
      </c>
      <c r="X1075">
        <v>79</v>
      </c>
      <c r="Y1075">
        <v>68</v>
      </c>
      <c r="Z1075">
        <v>75</v>
      </c>
      <c r="AA1075">
        <v>83</v>
      </c>
      <c r="AB1075">
        <v>59</v>
      </c>
      <c r="AC1075">
        <v>71</v>
      </c>
      <c r="AD1075">
        <v>79</v>
      </c>
      <c r="AE1075">
        <v>83</v>
      </c>
      <c r="AF1075">
        <v>67</v>
      </c>
      <c r="AG1075">
        <v>71</v>
      </c>
      <c r="AH1075">
        <v>87</v>
      </c>
      <c r="AI1075">
        <v>96</v>
      </c>
      <c r="AJ1075">
        <v>74</v>
      </c>
      <c r="AK1075" s="1">
        <v>1</v>
      </c>
      <c r="AL1075" s="2">
        <f>IF(NOT(ISNUMBER(gepModelClass1(A1075:AJ1075))),#REF!,gepModelClass1(A1075:AJ1075))</f>
        <v>3.030757320092593E-6</v>
      </c>
      <c r="AM1075" s="2">
        <f>IF(NOT(ISNUMBER(gepModelClass2(A1075:AJ1075))),#REF!,gepModelClass2(A1075:AJ1075))</f>
        <v>0.53291843614651824</v>
      </c>
      <c r="AN1075" s="2">
        <f>IF(NOT(ISNUMBER(gepModelClass3(A1075:AJ1075))),#REF!,gepModelClass3(A1075:AJ1075))</f>
        <v>0.14824710529484586</v>
      </c>
      <c r="AO1075" s="2">
        <f>IF(NOT(ISNUMBER(gepModelClass4(A1075:AJ1075))),#REF!,gepModelClass4(A1075:AJ1075))</f>
        <v>1.4586442850749221E-4</v>
      </c>
      <c r="AP1075" s="2">
        <f>IF(NOT(ISNUMBER(gepModelClass5(A1075:AJ1075))),#REF!,gepModelClass5(A1075:AJ1075))</f>
        <v>1.3079683455588374E-2</v>
      </c>
      <c r="AQ1075" s="2">
        <f>IF(NOT(ISNUMBER(gepModelClass6(A1075:AJ1075))),#REF!,gepModelClass6(A1075:AJ1075))</f>
        <v>0.29505161773300254</v>
      </c>
      <c r="AR1075" s="3" t="str">
        <f t="shared" si="32"/>
        <v>damp_grey_soil</v>
      </c>
      <c r="AS1075" s="5" t="s">
        <v>41</v>
      </c>
      <c r="AT1075">
        <f t="shared" si="33"/>
        <v>1</v>
      </c>
      <c r="AU1075" s="3"/>
      <c r="AV1075" s="3"/>
      <c r="AW1075" s="1"/>
      <c r="AX1075" s="4"/>
      <c r="AY1075" s="4"/>
    </row>
    <row r="1076" spans="1:51" x14ac:dyDescent="0.25">
      <c r="A1076">
        <v>82</v>
      </c>
      <c r="B1076">
        <v>102</v>
      </c>
      <c r="C1076">
        <v>105</v>
      </c>
      <c r="D1076">
        <v>76</v>
      </c>
      <c r="E1076">
        <v>85</v>
      </c>
      <c r="F1076">
        <v>102</v>
      </c>
      <c r="G1076">
        <v>110</v>
      </c>
      <c r="H1076">
        <v>83</v>
      </c>
      <c r="I1076">
        <v>93</v>
      </c>
      <c r="J1076">
        <v>111</v>
      </c>
      <c r="K1076">
        <v>114</v>
      </c>
      <c r="L1076">
        <v>90</v>
      </c>
      <c r="M1076">
        <v>76</v>
      </c>
      <c r="N1076">
        <v>85</v>
      </c>
      <c r="O1076">
        <v>94</v>
      </c>
      <c r="P1076">
        <v>76</v>
      </c>
      <c r="Q1076">
        <v>84</v>
      </c>
      <c r="R1076">
        <v>98</v>
      </c>
      <c r="S1076">
        <v>102</v>
      </c>
      <c r="T1076">
        <v>79</v>
      </c>
      <c r="U1076">
        <v>88</v>
      </c>
      <c r="V1076">
        <v>111</v>
      </c>
      <c r="W1076">
        <v>115</v>
      </c>
      <c r="X1076">
        <v>94</v>
      </c>
      <c r="Y1076">
        <v>71</v>
      </c>
      <c r="Z1076">
        <v>79</v>
      </c>
      <c r="AA1076">
        <v>83</v>
      </c>
      <c r="AB1076">
        <v>67</v>
      </c>
      <c r="AC1076">
        <v>71</v>
      </c>
      <c r="AD1076">
        <v>87</v>
      </c>
      <c r="AE1076">
        <v>96</v>
      </c>
      <c r="AF1076">
        <v>74</v>
      </c>
      <c r="AG1076">
        <v>84</v>
      </c>
      <c r="AH1076">
        <v>103</v>
      </c>
      <c r="AI1076">
        <v>108</v>
      </c>
      <c r="AJ1076">
        <v>85</v>
      </c>
      <c r="AK1076" s="1">
        <v>0</v>
      </c>
      <c r="AL1076" s="2">
        <f>IF(NOT(ISNUMBER(gepModelClass1(A1076:AJ1076))),#REF!,gepModelClass1(A1076:AJ1076))</f>
        <v>8.7271529435230091E-6</v>
      </c>
      <c r="AM1076" s="2">
        <f>IF(NOT(ISNUMBER(gepModelClass2(A1076:AJ1076))),#REF!,gepModelClass2(A1076:AJ1076))</f>
        <v>1.2589118959895968E-2</v>
      </c>
      <c r="AN1076" s="2">
        <f>IF(NOT(ISNUMBER(gepModelClass3(A1076:AJ1076))),#REF!,gepModelClass3(A1076:AJ1076))</f>
        <v>0.95488778304968824</v>
      </c>
      <c r="AO1076" s="2">
        <f>IF(NOT(ISNUMBER(gepModelClass4(A1076:AJ1076))),#REF!,gepModelClass4(A1076:AJ1076))</f>
        <v>1.2749916232473874E-4</v>
      </c>
      <c r="AP1076" s="2">
        <f>IF(NOT(ISNUMBER(gepModelClass5(A1076:AJ1076))),#REF!,gepModelClass5(A1076:AJ1076))</f>
        <v>1.2797745285789005E-2</v>
      </c>
      <c r="AQ1076" s="2">
        <f>IF(NOT(ISNUMBER(gepModelClass6(A1076:AJ1076))),#REF!,gepModelClass6(A1076:AJ1076))</f>
        <v>0.13071995685841373</v>
      </c>
      <c r="AR1076" s="3" t="str">
        <f t="shared" si="32"/>
        <v>grey_soil</v>
      </c>
      <c r="AS1076" s="5" t="s">
        <v>38</v>
      </c>
      <c r="AT1076">
        <f t="shared" si="33"/>
        <v>0</v>
      </c>
      <c r="AU1076" s="3"/>
      <c r="AV1076" s="3"/>
      <c r="AW1076" s="1"/>
      <c r="AX1076" s="4"/>
      <c r="AY1076" s="4"/>
    </row>
    <row r="1077" spans="1:51" x14ac:dyDescent="0.25">
      <c r="A1077">
        <v>85</v>
      </c>
      <c r="B1077">
        <v>102</v>
      </c>
      <c r="C1077">
        <v>110</v>
      </c>
      <c r="D1077">
        <v>83</v>
      </c>
      <c r="E1077">
        <v>93</v>
      </c>
      <c r="F1077">
        <v>111</v>
      </c>
      <c r="G1077">
        <v>114</v>
      </c>
      <c r="H1077">
        <v>90</v>
      </c>
      <c r="I1077">
        <v>97</v>
      </c>
      <c r="J1077">
        <v>115</v>
      </c>
      <c r="K1077">
        <v>114</v>
      </c>
      <c r="L1077">
        <v>94</v>
      </c>
      <c r="M1077">
        <v>84</v>
      </c>
      <c r="N1077">
        <v>98</v>
      </c>
      <c r="O1077">
        <v>102</v>
      </c>
      <c r="P1077">
        <v>79</v>
      </c>
      <c r="Q1077">
        <v>88</v>
      </c>
      <c r="R1077">
        <v>111</v>
      </c>
      <c r="S1077">
        <v>115</v>
      </c>
      <c r="T1077">
        <v>94</v>
      </c>
      <c r="U1077">
        <v>97</v>
      </c>
      <c r="V1077">
        <v>120</v>
      </c>
      <c r="W1077">
        <v>120</v>
      </c>
      <c r="X1077">
        <v>98</v>
      </c>
      <c r="Y1077">
        <v>71</v>
      </c>
      <c r="Z1077">
        <v>87</v>
      </c>
      <c r="AA1077">
        <v>96</v>
      </c>
      <c r="AB1077">
        <v>74</v>
      </c>
      <c r="AC1077">
        <v>84</v>
      </c>
      <c r="AD1077">
        <v>103</v>
      </c>
      <c r="AE1077">
        <v>108</v>
      </c>
      <c r="AF1077">
        <v>85</v>
      </c>
      <c r="AG1077">
        <v>92</v>
      </c>
      <c r="AH1077">
        <v>112</v>
      </c>
      <c r="AI1077">
        <v>122</v>
      </c>
      <c r="AJ1077">
        <v>92</v>
      </c>
      <c r="AK1077" s="1">
        <v>0</v>
      </c>
      <c r="AL1077" s="2">
        <f>IF(NOT(ISNUMBER(gepModelClass1(A1077:AJ1077))),#REF!,gepModelClass1(A1077:AJ1077))</f>
        <v>5.129934035751594E-6</v>
      </c>
      <c r="AM1077" s="2">
        <f>IF(NOT(ISNUMBER(gepModelClass2(A1077:AJ1077))),#REF!,gepModelClass2(A1077:AJ1077))</f>
        <v>0.2160834610803738</v>
      </c>
      <c r="AN1077" s="2">
        <f>IF(NOT(ISNUMBER(gepModelClass3(A1077:AJ1077))),#REF!,gepModelClass3(A1077:AJ1077))</f>
        <v>0.99939073278130841</v>
      </c>
      <c r="AO1077" s="2">
        <f>IF(NOT(ISNUMBER(gepModelClass4(A1077:AJ1077))),#REF!,gepModelClass4(A1077:AJ1077))</f>
        <v>1.1885472406235239E-4</v>
      </c>
      <c r="AP1077" s="2">
        <f>IF(NOT(ISNUMBER(gepModelClass5(A1077:AJ1077))),#REF!,gepModelClass5(A1077:AJ1077))</f>
        <v>1.0977986021114956E-2</v>
      </c>
      <c r="AQ1077" s="2">
        <f>IF(NOT(ISNUMBER(gepModelClass6(A1077:AJ1077))),#REF!,gepModelClass6(A1077:AJ1077))</f>
        <v>4.2790412833857587E-2</v>
      </c>
      <c r="AR1077" s="3" t="str">
        <f t="shared" si="32"/>
        <v>grey_soil</v>
      </c>
      <c r="AS1077" s="5" t="s">
        <v>38</v>
      </c>
      <c r="AT1077">
        <f t="shared" si="33"/>
        <v>0</v>
      </c>
      <c r="AU1077" s="3"/>
      <c r="AV1077" s="3"/>
      <c r="AW1077" s="1"/>
      <c r="AX1077" s="4"/>
      <c r="AY1077" s="4"/>
    </row>
    <row r="1078" spans="1:51" x14ac:dyDescent="0.25">
      <c r="A1078">
        <v>93</v>
      </c>
      <c r="B1078">
        <v>115</v>
      </c>
      <c r="C1078">
        <v>119</v>
      </c>
      <c r="D1078">
        <v>94</v>
      </c>
      <c r="E1078">
        <v>97</v>
      </c>
      <c r="F1078">
        <v>115</v>
      </c>
      <c r="G1078">
        <v>114</v>
      </c>
      <c r="H1078">
        <v>97</v>
      </c>
      <c r="I1078">
        <v>97</v>
      </c>
      <c r="J1078">
        <v>115</v>
      </c>
      <c r="K1078">
        <v>114</v>
      </c>
      <c r="L1078">
        <v>94</v>
      </c>
      <c r="M1078">
        <v>88</v>
      </c>
      <c r="N1078">
        <v>115</v>
      </c>
      <c r="O1078">
        <v>120</v>
      </c>
      <c r="P1078">
        <v>94</v>
      </c>
      <c r="Q1078">
        <v>88</v>
      </c>
      <c r="R1078">
        <v>111</v>
      </c>
      <c r="S1078">
        <v>115</v>
      </c>
      <c r="T1078">
        <v>91</v>
      </c>
      <c r="U1078">
        <v>88</v>
      </c>
      <c r="V1078">
        <v>106</v>
      </c>
      <c r="W1078">
        <v>111</v>
      </c>
      <c r="X1078">
        <v>87</v>
      </c>
      <c r="Y1078">
        <v>84</v>
      </c>
      <c r="Z1078">
        <v>99</v>
      </c>
      <c r="AA1078">
        <v>104</v>
      </c>
      <c r="AB1078">
        <v>81</v>
      </c>
      <c r="AC1078">
        <v>84</v>
      </c>
      <c r="AD1078">
        <v>99</v>
      </c>
      <c r="AE1078">
        <v>104</v>
      </c>
      <c r="AF1078">
        <v>78</v>
      </c>
      <c r="AG1078">
        <v>84</v>
      </c>
      <c r="AH1078">
        <v>95</v>
      </c>
      <c r="AI1078">
        <v>104</v>
      </c>
      <c r="AJ1078">
        <v>78</v>
      </c>
      <c r="AK1078" s="1">
        <v>0</v>
      </c>
      <c r="AL1078" s="2">
        <f>IF(NOT(ISNUMBER(gepModelClass1(A1078:AJ1078))),#REF!,gepModelClass1(A1078:AJ1078))</f>
        <v>4.037993914310706E-6</v>
      </c>
      <c r="AM1078" s="2">
        <f>IF(NOT(ISNUMBER(gepModelClass2(A1078:AJ1078))),#REF!,gepModelClass2(A1078:AJ1078))</f>
        <v>2.8337206015527352E-3</v>
      </c>
      <c r="AN1078" s="2">
        <f>IF(NOT(ISNUMBER(gepModelClass3(A1078:AJ1078))),#REF!,gepModelClass3(A1078:AJ1078))</f>
        <v>0.99856740660455623</v>
      </c>
      <c r="AO1078" s="2">
        <f>IF(NOT(ISNUMBER(gepModelClass4(A1078:AJ1078))),#REF!,gepModelClass4(A1078:AJ1078))</f>
        <v>1.3751148212320791E-4</v>
      </c>
      <c r="AP1078" s="2">
        <f>IF(NOT(ISNUMBER(gepModelClass5(A1078:AJ1078))),#REF!,gepModelClass5(A1078:AJ1078))</f>
        <v>1.1440047299695388E-2</v>
      </c>
      <c r="AQ1078" s="2">
        <f>IF(NOT(ISNUMBER(gepModelClass6(A1078:AJ1078))),#REF!,gepModelClass6(A1078:AJ1078))</f>
        <v>5.5761861098530827E-3</v>
      </c>
      <c r="AR1078" s="3" t="str">
        <f t="shared" si="32"/>
        <v>grey_soil</v>
      </c>
      <c r="AS1078" s="5" t="s">
        <v>38</v>
      </c>
      <c r="AT1078">
        <f t="shared" si="33"/>
        <v>0</v>
      </c>
      <c r="AU1078" s="3"/>
      <c r="AV1078" s="3"/>
      <c r="AW1078" s="1"/>
      <c r="AX1078" s="4"/>
      <c r="AY1078" s="4"/>
    </row>
    <row r="1079" spans="1:51" x14ac:dyDescent="0.25">
      <c r="A1079">
        <v>97</v>
      </c>
      <c r="B1079">
        <v>115</v>
      </c>
      <c r="C1079">
        <v>114</v>
      </c>
      <c r="D1079">
        <v>97</v>
      </c>
      <c r="E1079">
        <v>97</v>
      </c>
      <c r="F1079">
        <v>115</v>
      </c>
      <c r="G1079">
        <v>114</v>
      </c>
      <c r="H1079">
        <v>94</v>
      </c>
      <c r="I1079">
        <v>97</v>
      </c>
      <c r="J1079">
        <v>115</v>
      </c>
      <c r="K1079">
        <v>114</v>
      </c>
      <c r="L1079">
        <v>90</v>
      </c>
      <c r="M1079">
        <v>88</v>
      </c>
      <c r="N1079">
        <v>111</v>
      </c>
      <c r="O1079">
        <v>115</v>
      </c>
      <c r="P1079">
        <v>91</v>
      </c>
      <c r="Q1079">
        <v>88</v>
      </c>
      <c r="R1079">
        <v>106</v>
      </c>
      <c r="S1079">
        <v>111</v>
      </c>
      <c r="T1079">
        <v>87</v>
      </c>
      <c r="U1079">
        <v>88</v>
      </c>
      <c r="V1079">
        <v>102</v>
      </c>
      <c r="W1079">
        <v>106</v>
      </c>
      <c r="X1079">
        <v>83</v>
      </c>
      <c r="Y1079">
        <v>84</v>
      </c>
      <c r="Z1079">
        <v>99</v>
      </c>
      <c r="AA1079">
        <v>104</v>
      </c>
      <c r="AB1079">
        <v>78</v>
      </c>
      <c r="AC1079">
        <v>84</v>
      </c>
      <c r="AD1079">
        <v>95</v>
      </c>
      <c r="AE1079">
        <v>104</v>
      </c>
      <c r="AF1079">
        <v>78</v>
      </c>
      <c r="AG1079">
        <v>84</v>
      </c>
      <c r="AH1079">
        <v>95</v>
      </c>
      <c r="AI1079">
        <v>104</v>
      </c>
      <c r="AJ1079">
        <v>81</v>
      </c>
      <c r="AK1079" s="1">
        <v>0</v>
      </c>
      <c r="AL1079" s="2">
        <f>IF(NOT(ISNUMBER(gepModelClass1(A1079:AJ1079))),#REF!,gepModelClass1(A1079:AJ1079))</f>
        <v>2.6019529912210456E-6</v>
      </c>
      <c r="AM1079" s="2">
        <f>IF(NOT(ISNUMBER(gepModelClass2(A1079:AJ1079))),#REF!,gepModelClass2(A1079:AJ1079))</f>
        <v>1.8103211077749115E-3</v>
      </c>
      <c r="AN1079" s="2">
        <f>IF(NOT(ISNUMBER(gepModelClass3(A1079:AJ1079))),#REF!,gepModelClass3(A1079:AJ1079))</f>
        <v>0.99890227245426866</v>
      </c>
      <c r="AO1079" s="2">
        <f>IF(NOT(ISNUMBER(gepModelClass4(A1079:AJ1079))),#REF!,gepModelClass4(A1079:AJ1079))</f>
        <v>6.7884561956045868E-5</v>
      </c>
      <c r="AP1079" s="2">
        <f>IF(NOT(ISNUMBER(gepModelClass5(A1079:AJ1079))),#REF!,gepModelClass5(A1079:AJ1079))</f>
        <v>1.3681479833678739E-2</v>
      </c>
      <c r="AQ1079" s="2">
        <f>IF(NOT(ISNUMBER(gepModelClass6(A1079:AJ1079))),#REF!,gepModelClass6(A1079:AJ1079))</f>
        <v>4.8931612602769695E-2</v>
      </c>
      <c r="AR1079" s="3" t="str">
        <f t="shared" si="32"/>
        <v>grey_soil</v>
      </c>
      <c r="AS1079" s="5" t="s">
        <v>38</v>
      </c>
      <c r="AT1079">
        <f t="shared" si="33"/>
        <v>0</v>
      </c>
      <c r="AU1079" s="3"/>
      <c r="AV1079" s="3"/>
      <c r="AW1079" s="1"/>
      <c r="AX1079" s="4"/>
      <c r="AY1079" s="4"/>
    </row>
    <row r="1080" spans="1:51" x14ac:dyDescent="0.25">
      <c r="A1080">
        <v>97</v>
      </c>
      <c r="B1080">
        <v>115</v>
      </c>
      <c r="C1080">
        <v>114</v>
      </c>
      <c r="D1080">
        <v>94</v>
      </c>
      <c r="E1080">
        <v>97</v>
      </c>
      <c r="F1080">
        <v>115</v>
      </c>
      <c r="G1080">
        <v>114</v>
      </c>
      <c r="H1080">
        <v>90</v>
      </c>
      <c r="I1080">
        <v>93</v>
      </c>
      <c r="J1080">
        <v>111</v>
      </c>
      <c r="K1080">
        <v>114</v>
      </c>
      <c r="L1080">
        <v>87</v>
      </c>
      <c r="M1080">
        <v>88</v>
      </c>
      <c r="N1080">
        <v>106</v>
      </c>
      <c r="O1080">
        <v>111</v>
      </c>
      <c r="P1080">
        <v>87</v>
      </c>
      <c r="Q1080">
        <v>88</v>
      </c>
      <c r="R1080">
        <v>102</v>
      </c>
      <c r="S1080">
        <v>106</v>
      </c>
      <c r="T1080">
        <v>83</v>
      </c>
      <c r="U1080">
        <v>84</v>
      </c>
      <c r="V1080">
        <v>98</v>
      </c>
      <c r="W1080">
        <v>106</v>
      </c>
      <c r="X1080">
        <v>83</v>
      </c>
      <c r="Y1080">
        <v>84</v>
      </c>
      <c r="Z1080">
        <v>95</v>
      </c>
      <c r="AA1080">
        <v>104</v>
      </c>
      <c r="AB1080">
        <v>78</v>
      </c>
      <c r="AC1080">
        <v>84</v>
      </c>
      <c r="AD1080">
        <v>95</v>
      </c>
      <c r="AE1080">
        <v>104</v>
      </c>
      <c r="AF1080">
        <v>81</v>
      </c>
      <c r="AG1080">
        <v>84</v>
      </c>
      <c r="AH1080">
        <v>103</v>
      </c>
      <c r="AI1080">
        <v>104</v>
      </c>
      <c r="AJ1080">
        <v>81</v>
      </c>
      <c r="AK1080" s="1">
        <v>0</v>
      </c>
      <c r="AL1080" s="2">
        <f>IF(NOT(ISNUMBER(gepModelClass1(A1080:AJ1080))),#REF!,gepModelClass1(A1080:AJ1080))</f>
        <v>2.8223168450950312E-6</v>
      </c>
      <c r="AM1080" s="2">
        <f>IF(NOT(ISNUMBER(gepModelClass2(A1080:AJ1080))),#REF!,gepModelClass2(A1080:AJ1080))</f>
        <v>1.2932882473757751E-3</v>
      </c>
      <c r="AN1080" s="2">
        <f>IF(NOT(ISNUMBER(gepModelClass3(A1080:AJ1080))),#REF!,gepModelClass3(A1080:AJ1080))</f>
        <v>0.99787919673107783</v>
      </c>
      <c r="AO1080" s="2">
        <f>IF(NOT(ISNUMBER(gepModelClass4(A1080:AJ1080))),#REF!,gepModelClass4(A1080:AJ1080))</f>
        <v>2.7012280415497187E-5</v>
      </c>
      <c r="AP1080" s="2">
        <f>IF(NOT(ISNUMBER(gepModelClass5(A1080:AJ1080))),#REF!,gepModelClass5(A1080:AJ1080))</f>
        <v>1.3520339655926828E-2</v>
      </c>
      <c r="AQ1080" s="2">
        <f>IF(NOT(ISNUMBER(gepModelClass6(A1080:AJ1080))),#REF!,gepModelClass6(A1080:AJ1080))</f>
        <v>0.12584285278637958</v>
      </c>
      <c r="AR1080" s="3" t="str">
        <f t="shared" si="32"/>
        <v>grey_soil</v>
      </c>
      <c r="AS1080" s="5" t="s">
        <v>38</v>
      </c>
      <c r="AT1080">
        <f t="shared" si="33"/>
        <v>0</v>
      </c>
      <c r="AU1080" s="3"/>
      <c r="AV1080" s="3"/>
      <c r="AW1080" s="1"/>
      <c r="AX1080" s="4"/>
      <c r="AY1080" s="4"/>
    </row>
    <row r="1081" spans="1:51" x14ac:dyDescent="0.25">
      <c r="A1081">
        <v>97</v>
      </c>
      <c r="B1081">
        <v>115</v>
      </c>
      <c r="C1081">
        <v>114</v>
      </c>
      <c r="D1081">
        <v>90</v>
      </c>
      <c r="E1081">
        <v>93</v>
      </c>
      <c r="F1081">
        <v>111</v>
      </c>
      <c r="G1081">
        <v>114</v>
      </c>
      <c r="H1081">
        <v>87</v>
      </c>
      <c r="I1081">
        <v>89</v>
      </c>
      <c r="J1081">
        <v>106</v>
      </c>
      <c r="K1081">
        <v>114</v>
      </c>
      <c r="L1081">
        <v>87</v>
      </c>
      <c r="M1081">
        <v>88</v>
      </c>
      <c r="N1081">
        <v>102</v>
      </c>
      <c r="O1081">
        <v>106</v>
      </c>
      <c r="P1081">
        <v>83</v>
      </c>
      <c r="Q1081">
        <v>84</v>
      </c>
      <c r="R1081">
        <v>98</v>
      </c>
      <c r="S1081">
        <v>106</v>
      </c>
      <c r="T1081">
        <v>83</v>
      </c>
      <c r="U1081">
        <v>88</v>
      </c>
      <c r="V1081">
        <v>98</v>
      </c>
      <c r="W1081">
        <v>106</v>
      </c>
      <c r="X1081">
        <v>79</v>
      </c>
      <c r="Y1081">
        <v>84</v>
      </c>
      <c r="Z1081">
        <v>95</v>
      </c>
      <c r="AA1081">
        <v>104</v>
      </c>
      <c r="AB1081">
        <v>81</v>
      </c>
      <c r="AC1081">
        <v>84</v>
      </c>
      <c r="AD1081">
        <v>103</v>
      </c>
      <c r="AE1081">
        <v>104</v>
      </c>
      <c r="AF1081">
        <v>81</v>
      </c>
      <c r="AG1081">
        <v>84</v>
      </c>
      <c r="AH1081">
        <v>95</v>
      </c>
      <c r="AI1081">
        <v>96</v>
      </c>
      <c r="AJ1081">
        <v>78</v>
      </c>
      <c r="AK1081" s="1">
        <v>0</v>
      </c>
      <c r="AL1081" s="2">
        <f>IF(NOT(ISNUMBER(gepModelClass1(A1081:AJ1081))),#REF!,gepModelClass1(A1081:AJ1081))</f>
        <v>8.6188415316120977E-6</v>
      </c>
      <c r="AM1081" s="2">
        <f>IF(NOT(ISNUMBER(gepModelClass2(A1081:AJ1081))),#REF!,gepModelClass2(A1081:AJ1081))</f>
        <v>1.3266703549350588E-3</v>
      </c>
      <c r="AN1081" s="2">
        <f>IF(NOT(ISNUMBER(gepModelClass3(A1081:AJ1081))),#REF!,gepModelClass3(A1081:AJ1081))</f>
        <v>0.99532218595255062</v>
      </c>
      <c r="AO1081" s="2">
        <f>IF(NOT(ISNUMBER(gepModelClass4(A1081:AJ1081))),#REF!,gepModelClass4(A1081:AJ1081))</f>
        <v>3.3725576382805978E-5</v>
      </c>
      <c r="AP1081" s="2">
        <f>IF(NOT(ISNUMBER(gepModelClass5(A1081:AJ1081))),#REF!,gepModelClass5(A1081:AJ1081))</f>
        <v>1.2008713589752352E-2</v>
      </c>
      <c r="AQ1081" s="2">
        <f>IF(NOT(ISNUMBER(gepModelClass6(A1081:AJ1081))),#REF!,gepModelClass6(A1081:AJ1081))</f>
        <v>0.32264931795988272</v>
      </c>
      <c r="AR1081" s="3" t="str">
        <f t="shared" si="32"/>
        <v>grey_soil</v>
      </c>
      <c r="AS1081" s="5" t="s">
        <v>38</v>
      </c>
      <c r="AT1081">
        <f t="shared" si="33"/>
        <v>0</v>
      </c>
      <c r="AU1081" s="3"/>
      <c r="AV1081" s="3"/>
      <c r="AW1081" s="1"/>
      <c r="AX1081" s="4"/>
      <c r="AY1081" s="4"/>
    </row>
    <row r="1082" spans="1:51" x14ac:dyDescent="0.25">
      <c r="A1082">
        <v>93</v>
      </c>
      <c r="B1082">
        <v>111</v>
      </c>
      <c r="C1082">
        <v>114</v>
      </c>
      <c r="D1082">
        <v>87</v>
      </c>
      <c r="E1082">
        <v>89</v>
      </c>
      <c r="F1082">
        <v>106</v>
      </c>
      <c r="G1082">
        <v>114</v>
      </c>
      <c r="H1082">
        <v>87</v>
      </c>
      <c r="I1082">
        <v>85</v>
      </c>
      <c r="J1082">
        <v>106</v>
      </c>
      <c r="K1082">
        <v>110</v>
      </c>
      <c r="L1082">
        <v>83</v>
      </c>
      <c r="M1082">
        <v>84</v>
      </c>
      <c r="N1082">
        <v>98</v>
      </c>
      <c r="O1082">
        <v>106</v>
      </c>
      <c r="P1082">
        <v>83</v>
      </c>
      <c r="Q1082">
        <v>88</v>
      </c>
      <c r="R1082">
        <v>98</v>
      </c>
      <c r="S1082">
        <v>106</v>
      </c>
      <c r="T1082">
        <v>79</v>
      </c>
      <c r="U1082">
        <v>84</v>
      </c>
      <c r="V1082">
        <v>98</v>
      </c>
      <c r="W1082">
        <v>98</v>
      </c>
      <c r="X1082">
        <v>79</v>
      </c>
      <c r="Y1082">
        <v>84</v>
      </c>
      <c r="Z1082">
        <v>103</v>
      </c>
      <c r="AA1082">
        <v>104</v>
      </c>
      <c r="AB1082">
        <v>81</v>
      </c>
      <c r="AC1082">
        <v>84</v>
      </c>
      <c r="AD1082">
        <v>95</v>
      </c>
      <c r="AE1082">
        <v>96</v>
      </c>
      <c r="AF1082">
        <v>78</v>
      </c>
      <c r="AG1082">
        <v>80</v>
      </c>
      <c r="AH1082">
        <v>87</v>
      </c>
      <c r="AI1082">
        <v>91</v>
      </c>
      <c r="AJ1082">
        <v>74</v>
      </c>
      <c r="AK1082" s="1">
        <v>0</v>
      </c>
      <c r="AL1082" s="2">
        <f>IF(NOT(ISNUMBER(gepModelClass1(A1082:AJ1082))),#REF!,gepModelClass1(A1082:AJ1082))</f>
        <v>1.3449078630534685E-5</v>
      </c>
      <c r="AM1082" s="2">
        <f>IF(NOT(ISNUMBER(gepModelClass2(A1082:AJ1082))),#REF!,gepModelClass2(A1082:AJ1082))</f>
        <v>1.8487606774547473E-3</v>
      </c>
      <c r="AN1082" s="2">
        <f>IF(NOT(ISNUMBER(gepModelClass3(A1082:AJ1082))),#REF!,gepModelClass3(A1082:AJ1082))</f>
        <v>0.98097085174177634</v>
      </c>
      <c r="AO1082" s="2">
        <f>IF(NOT(ISNUMBER(gepModelClass4(A1082:AJ1082))),#REF!,gepModelClass4(A1082:AJ1082))</f>
        <v>2.5887615474582738E-5</v>
      </c>
      <c r="AP1082" s="2">
        <f>IF(NOT(ISNUMBER(gepModelClass5(A1082:AJ1082))),#REF!,gepModelClass5(A1082:AJ1082))</f>
        <v>1.0504075958036208E-2</v>
      </c>
      <c r="AQ1082" s="2">
        <f>IF(NOT(ISNUMBER(gepModelClass6(A1082:AJ1082))),#REF!,gepModelClass6(A1082:AJ1082))</f>
        <v>0.17009306351001643</v>
      </c>
      <c r="AR1082" s="3" t="str">
        <f t="shared" si="32"/>
        <v>grey_soil</v>
      </c>
      <c r="AS1082" s="5" t="s">
        <v>38</v>
      </c>
      <c r="AT1082">
        <f t="shared" si="33"/>
        <v>0</v>
      </c>
      <c r="AU1082" s="3"/>
      <c r="AV1082" s="3"/>
      <c r="AW1082" s="1"/>
      <c r="AX1082" s="4"/>
      <c r="AY1082" s="4"/>
    </row>
    <row r="1083" spans="1:51" x14ac:dyDescent="0.25">
      <c r="A1083">
        <v>89</v>
      </c>
      <c r="B1083">
        <v>106</v>
      </c>
      <c r="C1083">
        <v>114</v>
      </c>
      <c r="D1083">
        <v>87</v>
      </c>
      <c r="E1083">
        <v>85</v>
      </c>
      <c r="F1083">
        <v>106</v>
      </c>
      <c r="G1083">
        <v>110</v>
      </c>
      <c r="H1083">
        <v>83</v>
      </c>
      <c r="I1083">
        <v>85</v>
      </c>
      <c r="J1083">
        <v>97</v>
      </c>
      <c r="K1083">
        <v>105</v>
      </c>
      <c r="L1083">
        <v>76</v>
      </c>
      <c r="M1083">
        <v>88</v>
      </c>
      <c r="N1083">
        <v>98</v>
      </c>
      <c r="O1083">
        <v>106</v>
      </c>
      <c r="P1083">
        <v>79</v>
      </c>
      <c r="Q1083">
        <v>84</v>
      </c>
      <c r="R1083">
        <v>98</v>
      </c>
      <c r="S1083">
        <v>98</v>
      </c>
      <c r="T1083">
        <v>79</v>
      </c>
      <c r="U1083">
        <v>80</v>
      </c>
      <c r="V1083">
        <v>89</v>
      </c>
      <c r="W1083">
        <v>94</v>
      </c>
      <c r="X1083">
        <v>76</v>
      </c>
      <c r="Y1083">
        <v>84</v>
      </c>
      <c r="Z1083">
        <v>95</v>
      </c>
      <c r="AA1083">
        <v>96</v>
      </c>
      <c r="AB1083">
        <v>78</v>
      </c>
      <c r="AC1083">
        <v>80</v>
      </c>
      <c r="AD1083">
        <v>87</v>
      </c>
      <c r="AE1083">
        <v>91</v>
      </c>
      <c r="AF1083">
        <v>74</v>
      </c>
      <c r="AG1083">
        <v>68</v>
      </c>
      <c r="AH1083">
        <v>83</v>
      </c>
      <c r="AI1083">
        <v>83</v>
      </c>
      <c r="AJ1083">
        <v>67</v>
      </c>
      <c r="AK1083" s="1">
        <v>0</v>
      </c>
      <c r="AL1083" s="2">
        <f>IF(NOT(ISNUMBER(gepModelClass1(A1083:AJ1083))),#REF!,gepModelClass1(A1083:AJ1083))</f>
        <v>1.303586896286262E-5</v>
      </c>
      <c r="AM1083" s="2">
        <f>IF(NOT(ISNUMBER(gepModelClass2(A1083:AJ1083))),#REF!,gepModelClass2(A1083:AJ1083))</f>
        <v>0.98607627730442715</v>
      </c>
      <c r="AN1083" s="2">
        <f>IF(NOT(ISNUMBER(gepModelClass3(A1083:AJ1083))),#REF!,gepModelClass3(A1083:AJ1083))</f>
        <v>0.79951289815381854</v>
      </c>
      <c r="AO1083" s="2">
        <f>IF(NOT(ISNUMBER(gepModelClass4(A1083:AJ1083))),#REF!,gepModelClass4(A1083:AJ1083))</f>
        <v>2.8864699778500964E-5</v>
      </c>
      <c r="AP1083" s="2">
        <f>IF(NOT(ISNUMBER(gepModelClass5(A1083:AJ1083))),#REF!,gepModelClass5(A1083:AJ1083))</f>
        <v>1.1191884422561632E-2</v>
      </c>
      <c r="AQ1083" s="2">
        <f>IF(NOT(ISNUMBER(gepModelClass6(A1083:AJ1083))),#REF!,gepModelClass6(A1083:AJ1083))</f>
        <v>0.31046322538410814</v>
      </c>
      <c r="AR1083" s="3" t="str">
        <f t="shared" si="32"/>
        <v>damp_grey_soil</v>
      </c>
      <c r="AS1083" s="5" t="s">
        <v>38</v>
      </c>
      <c r="AT1083">
        <f t="shared" si="33"/>
        <v>1</v>
      </c>
      <c r="AU1083" s="3"/>
      <c r="AV1083" s="3"/>
      <c r="AW1083" s="1"/>
      <c r="AX1083" s="4"/>
      <c r="AY1083" s="4"/>
    </row>
    <row r="1084" spans="1:51" x14ac:dyDescent="0.25">
      <c r="A1084">
        <v>85</v>
      </c>
      <c r="B1084">
        <v>97</v>
      </c>
      <c r="C1084">
        <v>105</v>
      </c>
      <c r="D1084">
        <v>76</v>
      </c>
      <c r="E1084">
        <v>82</v>
      </c>
      <c r="F1084">
        <v>92</v>
      </c>
      <c r="G1084">
        <v>101</v>
      </c>
      <c r="H1084">
        <v>76</v>
      </c>
      <c r="I1084">
        <v>78</v>
      </c>
      <c r="J1084">
        <v>88</v>
      </c>
      <c r="K1084">
        <v>93</v>
      </c>
      <c r="L1084">
        <v>73</v>
      </c>
      <c r="M1084">
        <v>80</v>
      </c>
      <c r="N1084">
        <v>89</v>
      </c>
      <c r="O1084">
        <v>94</v>
      </c>
      <c r="P1084">
        <v>76</v>
      </c>
      <c r="Q1084">
        <v>76</v>
      </c>
      <c r="R1084">
        <v>81</v>
      </c>
      <c r="S1084">
        <v>90</v>
      </c>
      <c r="T1084">
        <v>65</v>
      </c>
      <c r="U1084">
        <v>72</v>
      </c>
      <c r="V1084">
        <v>77</v>
      </c>
      <c r="W1084">
        <v>78</v>
      </c>
      <c r="X1084">
        <v>65</v>
      </c>
      <c r="Y1084">
        <v>68</v>
      </c>
      <c r="Z1084">
        <v>83</v>
      </c>
      <c r="AA1084">
        <v>83</v>
      </c>
      <c r="AB1084">
        <v>67</v>
      </c>
      <c r="AC1084">
        <v>68</v>
      </c>
      <c r="AD1084">
        <v>79</v>
      </c>
      <c r="AE1084">
        <v>83</v>
      </c>
      <c r="AF1084">
        <v>67</v>
      </c>
      <c r="AG1084">
        <v>71</v>
      </c>
      <c r="AH1084">
        <v>75</v>
      </c>
      <c r="AI1084">
        <v>83</v>
      </c>
      <c r="AJ1084">
        <v>67</v>
      </c>
      <c r="AK1084" s="1">
        <v>1</v>
      </c>
      <c r="AL1084" s="2">
        <f>IF(NOT(ISNUMBER(gepModelClass1(A1084:AJ1084))),#REF!,gepModelClass1(A1084:AJ1084))</f>
        <v>3.6483346086380606E-6</v>
      </c>
      <c r="AM1084" s="2">
        <f>IF(NOT(ISNUMBER(gepModelClass2(A1084:AJ1084))),#REF!,gepModelClass2(A1084:AJ1084))</f>
        <v>0.44249584867786457</v>
      </c>
      <c r="AN1084" s="2">
        <f>IF(NOT(ISNUMBER(gepModelClass3(A1084:AJ1084))),#REF!,gepModelClass3(A1084:AJ1084))</f>
        <v>5.6145766226015963E-2</v>
      </c>
      <c r="AO1084" s="2">
        <f>IF(NOT(ISNUMBER(gepModelClass4(A1084:AJ1084))),#REF!,gepModelClass4(A1084:AJ1084))</f>
        <v>5.7495164839716791E-5</v>
      </c>
      <c r="AP1084" s="2">
        <f>IF(NOT(ISNUMBER(gepModelClass5(A1084:AJ1084))),#REF!,gepModelClass5(A1084:AJ1084))</f>
        <v>1.5395535282472955E-2</v>
      </c>
      <c r="AQ1084" s="2">
        <f>IF(NOT(ISNUMBER(gepModelClass6(A1084:AJ1084))),#REF!,gepModelClass6(A1084:AJ1084))</f>
        <v>0.814957090954053</v>
      </c>
      <c r="AR1084" s="3" t="str">
        <f t="shared" si="32"/>
        <v>very_damp_grey_soil</v>
      </c>
      <c r="AS1084" s="5" t="s">
        <v>41</v>
      </c>
      <c r="AT1084">
        <f t="shared" si="33"/>
        <v>0</v>
      </c>
      <c r="AU1084" s="3"/>
      <c r="AV1084" s="3"/>
      <c r="AW1084" s="1"/>
      <c r="AX1084" s="4"/>
      <c r="AY1084" s="4"/>
    </row>
    <row r="1085" spans="1:51" x14ac:dyDescent="0.25">
      <c r="A1085">
        <v>82</v>
      </c>
      <c r="B1085">
        <v>92</v>
      </c>
      <c r="C1085">
        <v>101</v>
      </c>
      <c r="D1085">
        <v>76</v>
      </c>
      <c r="E1085">
        <v>78</v>
      </c>
      <c r="F1085">
        <v>88</v>
      </c>
      <c r="G1085">
        <v>93</v>
      </c>
      <c r="H1085">
        <v>73</v>
      </c>
      <c r="I1085">
        <v>78</v>
      </c>
      <c r="J1085">
        <v>84</v>
      </c>
      <c r="K1085">
        <v>85</v>
      </c>
      <c r="L1085">
        <v>65</v>
      </c>
      <c r="M1085">
        <v>76</v>
      </c>
      <c r="N1085">
        <v>81</v>
      </c>
      <c r="O1085">
        <v>90</v>
      </c>
      <c r="P1085">
        <v>65</v>
      </c>
      <c r="Q1085">
        <v>72</v>
      </c>
      <c r="R1085">
        <v>77</v>
      </c>
      <c r="S1085">
        <v>78</v>
      </c>
      <c r="T1085">
        <v>65</v>
      </c>
      <c r="U1085">
        <v>72</v>
      </c>
      <c r="V1085">
        <v>81</v>
      </c>
      <c r="W1085">
        <v>78</v>
      </c>
      <c r="X1085">
        <v>65</v>
      </c>
      <c r="Y1085">
        <v>68</v>
      </c>
      <c r="Z1085">
        <v>79</v>
      </c>
      <c r="AA1085">
        <v>83</v>
      </c>
      <c r="AB1085">
        <v>67</v>
      </c>
      <c r="AC1085">
        <v>71</v>
      </c>
      <c r="AD1085">
        <v>75</v>
      </c>
      <c r="AE1085">
        <v>83</v>
      </c>
      <c r="AF1085">
        <v>67</v>
      </c>
      <c r="AG1085">
        <v>71</v>
      </c>
      <c r="AH1085">
        <v>79</v>
      </c>
      <c r="AI1085">
        <v>87</v>
      </c>
      <c r="AJ1085">
        <v>70</v>
      </c>
      <c r="AK1085" s="1">
        <v>1</v>
      </c>
      <c r="AL1085" s="2">
        <f>IF(NOT(ISNUMBER(gepModelClass1(A1085:AJ1085))),#REF!,gepModelClass1(A1085:AJ1085))</f>
        <v>3.2577666489990395E-6</v>
      </c>
      <c r="AM1085" s="2">
        <f>IF(NOT(ISNUMBER(gepModelClass2(A1085:AJ1085))),#REF!,gepModelClass2(A1085:AJ1085))</f>
        <v>0.33607882561858499</v>
      </c>
      <c r="AN1085" s="2">
        <f>IF(NOT(ISNUMBER(gepModelClass3(A1085:AJ1085))),#REF!,gepModelClass3(A1085:AJ1085))</f>
        <v>2.9869867305320052E-2</v>
      </c>
      <c r="AO1085" s="2">
        <f>IF(NOT(ISNUMBER(gepModelClass4(A1085:AJ1085))),#REF!,gepModelClass4(A1085:AJ1085))</f>
        <v>1.1271868478086294E-4</v>
      </c>
      <c r="AP1085" s="2">
        <f>IF(NOT(ISNUMBER(gepModelClass5(A1085:AJ1085))),#REF!,gepModelClass5(A1085:AJ1085))</f>
        <v>1.4873964942210924E-2</v>
      </c>
      <c r="AQ1085" s="2">
        <f>IF(NOT(ISNUMBER(gepModelClass6(A1085:AJ1085))),#REF!,gepModelClass6(A1085:AJ1085))</f>
        <v>0.76687470415330261</v>
      </c>
      <c r="AR1085" s="3" t="str">
        <f t="shared" si="32"/>
        <v>very_damp_grey_soil</v>
      </c>
      <c r="AS1085" s="5" t="s">
        <v>41</v>
      </c>
      <c r="AT1085">
        <f t="shared" si="33"/>
        <v>0</v>
      </c>
      <c r="AU1085" s="3"/>
      <c r="AV1085" s="3"/>
      <c r="AW1085" s="1"/>
      <c r="AX1085" s="4"/>
      <c r="AY1085" s="4"/>
    </row>
    <row r="1086" spans="1:51" x14ac:dyDescent="0.25">
      <c r="A1086">
        <v>78</v>
      </c>
      <c r="B1086">
        <v>88</v>
      </c>
      <c r="C1086">
        <v>93</v>
      </c>
      <c r="D1086">
        <v>73</v>
      </c>
      <c r="E1086">
        <v>78</v>
      </c>
      <c r="F1086">
        <v>84</v>
      </c>
      <c r="G1086">
        <v>85</v>
      </c>
      <c r="H1086">
        <v>65</v>
      </c>
      <c r="I1086">
        <v>70</v>
      </c>
      <c r="J1086">
        <v>79</v>
      </c>
      <c r="K1086">
        <v>82</v>
      </c>
      <c r="L1086">
        <v>65</v>
      </c>
      <c r="M1086">
        <v>72</v>
      </c>
      <c r="N1086">
        <v>77</v>
      </c>
      <c r="O1086">
        <v>78</v>
      </c>
      <c r="P1086">
        <v>65</v>
      </c>
      <c r="Q1086">
        <v>72</v>
      </c>
      <c r="R1086">
        <v>81</v>
      </c>
      <c r="S1086">
        <v>78</v>
      </c>
      <c r="T1086">
        <v>65</v>
      </c>
      <c r="U1086">
        <v>72</v>
      </c>
      <c r="V1086">
        <v>81</v>
      </c>
      <c r="W1086">
        <v>90</v>
      </c>
      <c r="X1086">
        <v>65</v>
      </c>
      <c r="Y1086">
        <v>71</v>
      </c>
      <c r="Z1086">
        <v>75</v>
      </c>
      <c r="AA1086">
        <v>83</v>
      </c>
      <c r="AB1086">
        <v>67</v>
      </c>
      <c r="AC1086">
        <v>71</v>
      </c>
      <c r="AD1086">
        <v>79</v>
      </c>
      <c r="AE1086">
        <v>87</v>
      </c>
      <c r="AF1086">
        <v>70</v>
      </c>
      <c r="AG1086">
        <v>71</v>
      </c>
      <c r="AH1086">
        <v>83</v>
      </c>
      <c r="AI1086">
        <v>87</v>
      </c>
      <c r="AJ1086">
        <v>70</v>
      </c>
      <c r="AK1086" s="1">
        <v>1</v>
      </c>
      <c r="AL1086" s="2">
        <f>IF(NOT(ISNUMBER(gepModelClass1(A1086:AJ1086))),#REF!,gepModelClass1(A1086:AJ1086))</f>
        <v>5.1709938676050221E-6</v>
      </c>
      <c r="AM1086" s="2">
        <f>IF(NOT(ISNUMBER(gepModelClass2(A1086:AJ1086))),#REF!,gepModelClass2(A1086:AJ1086))</f>
        <v>0.20690724138390643</v>
      </c>
      <c r="AN1086" s="2">
        <f>IF(NOT(ISNUMBER(gepModelClass3(A1086:AJ1086))),#REF!,gepModelClass3(A1086:AJ1086))</f>
        <v>8.286088470692789E-3</v>
      </c>
      <c r="AO1086" s="2">
        <f>IF(NOT(ISNUMBER(gepModelClass4(A1086:AJ1086))),#REF!,gepModelClass4(A1086:AJ1086))</f>
        <v>7.7934352533768321E-5</v>
      </c>
      <c r="AP1086" s="2">
        <f>IF(NOT(ISNUMBER(gepModelClass5(A1086:AJ1086))),#REF!,gepModelClass5(A1086:AJ1086))</f>
        <v>1.0737231187678459E-2</v>
      </c>
      <c r="AQ1086" s="2">
        <f>IF(NOT(ISNUMBER(gepModelClass6(A1086:AJ1086))),#REF!,gepModelClass6(A1086:AJ1086))</f>
        <v>0.94785727005408549</v>
      </c>
      <c r="AR1086" s="3" t="str">
        <f t="shared" si="32"/>
        <v>very_damp_grey_soil</v>
      </c>
      <c r="AS1086" s="5" t="s">
        <v>41</v>
      </c>
      <c r="AT1086">
        <f t="shared" si="33"/>
        <v>0</v>
      </c>
      <c r="AU1086" s="3"/>
      <c r="AV1086" s="3"/>
      <c r="AW1086" s="1"/>
      <c r="AX1086" s="4"/>
      <c r="AY1086" s="4"/>
    </row>
    <row r="1087" spans="1:51" x14ac:dyDescent="0.25">
      <c r="A1087">
        <v>78</v>
      </c>
      <c r="B1087">
        <v>84</v>
      </c>
      <c r="C1087">
        <v>85</v>
      </c>
      <c r="D1087">
        <v>65</v>
      </c>
      <c r="E1087">
        <v>70</v>
      </c>
      <c r="F1087">
        <v>79</v>
      </c>
      <c r="G1087">
        <v>82</v>
      </c>
      <c r="H1087">
        <v>65</v>
      </c>
      <c r="I1087">
        <v>70</v>
      </c>
      <c r="J1087">
        <v>71</v>
      </c>
      <c r="K1087">
        <v>74</v>
      </c>
      <c r="L1087">
        <v>58</v>
      </c>
      <c r="M1087">
        <v>72</v>
      </c>
      <c r="N1087">
        <v>81</v>
      </c>
      <c r="O1087">
        <v>78</v>
      </c>
      <c r="P1087">
        <v>65</v>
      </c>
      <c r="Q1087">
        <v>72</v>
      </c>
      <c r="R1087">
        <v>81</v>
      </c>
      <c r="S1087">
        <v>90</v>
      </c>
      <c r="T1087">
        <v>65</v>
      </c>
      <c r="U1087">
        <v>72</v>
      </c>
      <c r="V1087">
        <v>81</v>
      </c>
      <c r="W1087">
        <v>94</v>
      </c>
      <c r="X1087">
        <v>65</v>
      </c>
      <c r="Y1087">
        <v>71</v>
      </c>
      <c r="Z1087">
        <v>79</v>
      </c>
      <c r="AA1087">
        <v>87</v>
      </c>
      <c r="AB1087">
        <v>70</v>
      </c>
      <c r="AC1087">
        <v>71</v>
      </c>
      <c r="AD1087">
        <v>83</v>
      </c>
      <c r="AE1087">
        <v>87</v>
      </c>
      <c r="AF1087">
        <v>70</v>
      </c>
      <c r="AG1087">
        <v>71</v>
      </c>
      <c r="AH1087">
        <v>79</v>
      </c>
      <c r="AI1087">
        <v>83</v>
      </c>
      <c r="AJ1087">
        <v>67</v>
      </c>
      <c r="AK1087" s="1">
        <v>1</v>
      </c>
      <c r="AL1087" s="2">
        <f>IF(NOT(ISNUMBER(gepModelClass1(A1087:AJ1087))),#REF!,gepModelClass1(A1087:AJ1087))</f>
        <v>4.037993914310706E-6</v>
      </c>
      <c r="AM1087" s="2">
        <f>IF(NOT(ISNUMBER(gepModelClass2(A1087:AJ1087))),#REF!,gepModelClass2(A1087:AJ1087))</f>
        <v>0.27187200570335296</v>
      </c>
      <c r="AN1087" s="2">
        <f>IF(NOT(ISNUMBER(gepModelClass3(A1087:AJ1087))),#REF!,gepModelClass3(A1087:AJ1087))</f>
        <v>9.3010919241234714E-3</v>
      </c>
      <c r="AO1087" s="2">
        <f>IF(NOT(ISNUMBER(gepModelClass4(A1087:AJ1087))),#REF!,gepModelClass4(A1087:AJ1087))</f>
        <v>1.8454938051554545E-4</v>
      </c>
      <c r="AP1087" s="2">
        <f>IF(NOT(ISNUMBER(gepModelClass5(A1087:AJ1087))),#REF!,gepModelClass5(A1087:AJ1087))</f>
        <v>1.2542417446003885E-2</v>
      </c>
      <c r="AQ1087" s="2">
        <f>IF(NOT(ISNUMBER(gepModelClass6(A1087:AJ1087))),#REF!,gepModelClass6(A1087:AJ1087))</f>
        <v>0.90612975637981363</v>
      </c>
      <c r="AR1087" s="3" t="str">
        <f t="shared" si="32"/>
        <v>very_damp_grey_soil</v>
      </c>
      <c r="AS1087" s="5" t="s">
        <v>41</v>
      </c>
      <c r="AT1087">
        <f t="shared" si="33"/>
        <v>0</v>
      </c>
      <c r="AU1087" s="3"/>
      <c r="AV1087" s="3"/>
      <c r="AW1087" s="1"/>
      <c r="AX1087" s="4"/>
      <c r="AY1087" s="4"/>
    </row>
    <row r="1088" spans="1:51" x14ac:dyDescent="0.25">
      <c r="A1088">
        <v>70</v>
      </c>
      <c r="B1088">
        <v>79</v>
      </c>
      <c r="C1088">
        <v>82</v>
      </c>
      <c r="D1088">
        <v>65</v>
      </c>
      <c r="E1088">
        <v>70</v>
      </c>
      <c r="F1088">
        <v>71</v>
      </c>
      <c r="G1088">
        <v>74</v>
      </c>
      <c r="H1088">
        <v>58</v>
      </c>
      <c r="I1088">
        <v>63</v>
      </c>
      <c r="J1088">
        <v>67</v>
      </c>
      <c r="K1088">
        <v>74</v>
      </c>
      <c r="L1088">
        <v>58</v>
      </c>
      <c r="M1088">
        <v>72</v>
      </c>
      <c r="N1088">
        <v>81</v>
      </c>
      <c r="O1088">
        <v>90</v>
      </c>
      <c r="P1088">
        <v>65</v>
      </c>
      <c r="Q1088">
        <v>72</v>
      </c>
      <c r="R1088">
        <v>81</v>
      </c>
      <c r="S1088">
        <v>94</v>
      </c>
      <c r="T1088">
        <v>65</v>
      </c>
      <c r="U1088">
        <v>64</v>
      </c>
      <c r="V1088">
        <v>69</v>
      </c>
      <c r="W1088">
        <v>71</v>
      </c>
      <c r="X1088">
        <v>57</v>
      </c>
      <c r="Y1088">
        <v>71</v>
      </c>
      <c r="Z1088">
        <v>83</v>
      </c>
      <c r="AA1088">
        <v>87</v>
      </c>
      <c r="AB1088">
        <v>70</v>
      </c>
      <c r="AC1088">
        <v>71</v>
      </c>
      <c r="AD1088">
        <v>79</v>
      </c>
      <c r="AE1088">
        <v>83</v>
      </c>
      <c r="AF1088">
        <v>67</v>
      </c>
      <c r="AG1088">
        <v>68</v>
      </c>
      <c r="AH1088">
        <v>75</v>
      </c>
      <c r="AI1088">
        <v>79</v>
      </c>
      <c r="AJ1088">
        <v>63</v>
      </c>
      <c r="AK1088" s="1">
        <v>1</v>
      </c>
      <c r="AL1088" s="2">
        <f>IF(NOT(ISNUMBER(gepModelClass1(A1088:AJ1088))),#REF!,gepModelClass1(A1088:AJ1088))</f>
        <v>7.2552666713623824E-6</v>
      </c>
      <c r="AM1088" s="2">
        <f>IF(NOT(ISNUMBER(gepModelClass2(A1088:AJ1088))),#REF!,gepModelClass2(A1088:AJ1088))</f>
        <v>0.16233567594719714</v>
      </c>
      <c r="AN1088" s="2">
        <f>IF(NOT(ISNUMBER(gepModelClass3(A1088:AJ1088))),#REF!,gepModelClass3(A1088:AJ1088))</f>
        <v>7.8896436569113641E-4</v>
      </c>
      <c r="AO1088" s="2">
        <f>IF(NOT(ISNUMBER(gepModelClass4(A1088:AJ1088))),#REF!,gepModelClass4(A1088:AJ1088))</f>
        <v>9.9297703240197488E-5</v>
      </c>
      <c r="AP1088" s="2">
        <f>IF(NOT(ISNUMBER(gepModelClass5(A1088:AJ1088))),#REF!,gepModelClass5(A1088:AJ1088))</f>
        <v>1.2150419907608491E-2</v>
      </c>
      <c r="AQ1088" s="2">
        <f>IF(NOT(ISNUMBER(gepModelClass6(A1088:AJ1088))),#REF!,gepModelClass6(A1088:AJ1088))</f>
        <v>0.56965487256832104</v>
      </c>
      <c r="AR1088" s="3" t="str">
        <f t="shared" si="32"/>
        <v>very_damp_grey_soil</v>
      </c>
      <c r="AS1088" s="5" t="s">
        <v>41</v>
      </c>
      <c r="AT1088">
        <f t="shared" si="33"/>
        <v>0</v>
      </c>
      <c r="AU1088" s="3"/>
      <c r="AV1088" s="3"/>
      <c r="AW1088" s="1"/>
      <c r="AX1088" s="4"/>
      <c r="AY1088" s="4"/>
    </row>
    <row r="1089" spans="1:51" x14ac:dyDescent="0.25">
      <c r="A1089">
        <v>70</v>
      </c>
      <c r="B1089">
        <v>71</v>
      </c>
      <c r="C1089">
        <v>74</v>
      </c>
      <c r="D1089">
        <v>58</v>
      </c>
      <c r="E1089">
        <v>63</v>
      </c>
      <c r="F1089">
        <v>67</v>
      </c>
      <c r="G1089">
        <v>74</v>
      </c>
      <c r="H1089">
        <v>58</v>
      </c>
      <c r="I1089">
        <v>60</v>
      </c>
      <c r="J1089">
        <v>67</v>
      </c>
      <c r="K1089">
        <v>67</v>
      </c>
      <c r="L1089">
        <v>55</v>
      </c>
      <c r="M1089">
        <v>72</v>
      </c>
      <c r="N1089">
        <v>81</v>
      </c>
      <c r="O1089">
        <v>94</v>
      </c>
      <c r="P1089">
        <v>65</v>
      </c>
      <c r="Q1089">
        <v>64</v>
      </c>
      <c r="R1089">
        <v>69</v>
      </c>
      <c r="S1089">
        <v>71</v>
      </c>
      <c r="T1089">
        <v>57</v>
      </c>
      <c r="U1089">
        <v>57</v>
      </c>
      <c r="V1089">
        <v>55</v>
      </c>
      <c r="W1089">
        <v>60</v>
      </c>
      <c r="X1089">
        <v>46</v>
      </c>
      <c r="Y1089">
        <v>71</v>
      </c>
      <c r="Z1089">
        <v>79</v>
      </c>
      <c r="AA1089">
        <v>83</v>
      </c>
      <c r="AB1089">
        <v>67</v>
      </c>
      <c r="AC1089">
        <v>68</v>
      </c>
      <c r="AD1089">
        <v>75</v>
      </c>
      <c r="AE1089">
        <v>79</v>
      </c>
      <c r="AF1089">
        <v>63</v>
      </c>
      <c r="AG1089">
        <v>64</v>
      </c>
      <c r="AH1089">
        <v>64</v>
      </c>
      <c r="AI1089">
        <v>71</v>
      </c>
      <c r="AJ1089">
        <v>56</v>
      </c>
      <c r="AK1089" s="1">
        <v>0</v>
      </c>
      <c r="AL1089" s="2">
        <f>IF(NOT(ISNUMBER(gepModelClass1(A1089:AJ1089))),#REF!,gepModelClass1(A1089:AJ1089))</f>
        <v>1.3035868962862596E-5</v>
      </c>
      <c r="AM1089" s="2">
        <f>IF(NOT(ISNUMBER(gepModelClass2(A1089:AJ1089))),#REF!,gepModelClass2(A1089:AJ1089))</f>
        <v>2.8490969271607734E-2</v>
      </c>
      <c r="AN1089" s="2">
        <f>IF(NOT(ISNUMBER(gepModelClass3(A1089:AJ1089))),#REF!,gepModelClass3(A1089:AJ1089))</f>
        <v>9.0775647993456837E-5</v>
      </c>
      <c r="AO1089" s="2">
        <f>IF(NOT(ISNUMBER(gepModelClass4(A1089:AJ1089))),#REF!,gepModelClass4(A1089:AJ1089))</f>
        <v>4.6305981891061132E-5</v>
      </c>
      <c r="AP1089" s="2">
        <f>IF(NOT(ISNUMBER(gepModelClass5(A1089:AJ1089))),#REF!,gepModelClass5(A1089:AJ1089))</f>
        <v>0.99079435926891413</v>
      </c>
      <c r="AQ1089" s="2">
        <f>IF(NOT(ISNUMBER(gepModelClass6(A1089:AJ1089))),#REF!,gepModelClass6(A1089:AJ1089))</f>
        <v>0.62826670929096751</v>
      </c>
      <c r="AR1089" s="3" t="str">
        <f t="shared" si="32"/>
        <v>soil_with_vegetation_stubble</v>
      </c>
      <c r="AS1089" s="5" t="s">
        <v>40</v>
      </c>
      <c r="AT1089">
        <f t="shared" si="33"/>
        <v>0</v>
      </c>
      <c r="AU1089" s="3"/>
      <c r="AV1089" s="3"/>
      <c r="AW1089" s="1"/>
      <c r="AX1089" s="4"/>
      <c r="AY1089" s="4"/>
    </row>
    <row r="1090" spans="1:51" x14ac:dyDescent="0.25">
      <c r="A1090">
        <v>57</v>
      </c>
      <c r="B1090">
        <v>63</v>
      </c>
      <c r="C1090">
        <v>63</v>
      </c>
      <c r="D1090">
        <v>51</v>
      </c>
      <c r="E1090">
        <v>53</v>
      </c>
      <c r="F1090">
        <v>60</v>
      </c>
      <c r="G1090">
        <v>63</v>
      </c>
      <c r="H1090">
        <v>48</v>
      </c>
      <c r="I1090">
        <v>57</v>
      </c>
      <c r="J1090">
        <v>56</v>
      </c>
      <c r="K1090">
        <v>56</v>
      </c>
      <c r="L1090">
        <v>44</v>
      </c>
      <c r="M1090">
        <v>53</v>
      </c>
      <c r="N1090">
        <v>55</v>
      </c>
      <c r="O1090">
        <v>60</v>
      </c>
      <c r="P1090">
        <v>42</v>
      </c>
      <c r="Q1090">
        <v>57</v>
      </c>
      <c r="R1090">
        <v>59</v>
      </c>
      <c r="S1090">
        <v>64</v>
      </c>
      <c r="T1090">
        <v>50</v>
      </c>
      <c r="U1090">
        <v>60</v>
      </c>
      <c r="V1090">
        <v>59</v>
      </c>
      <c r="W1090">
        <v>67</v>
      </c>
      <c r="X1090">
        <v>54</v>
      </c>
      <c r="Y1090">
        <v>64</v>
      </c>
      <c r="Z1090">
        <v>61</v>
      </c>
      <c r="AA1090">
        <v>71</v>
      </c>
      <c r="AB1090">
        <v>59</v>
      </c>
      <c r="AC1090">
        <v>60</v>
      </c>
      <c r="AD1090">
        <v>61</v>
      </c>
      <c r="AE1090">
        <v>71</v>
      </c>
      <c r="AF1090">
        <v>59</v>
      </c>
      <c r="AG1090">
        <v>60</v>
      </c>
      <c r="AH1090">
        <v>61</v>
      </c>
      <c r="AI1090">
        <v>75</v>
      </c>
      <c r="AJ1090">
        <v>63</v>
      </c>
      <c r="AK1090" s="1">
        <v>0</v>
      </c>
      <c r="AL1090" s="2">
        <f>IF(NOT(ISNUMBER(gepModelClass1(A1090:AJ1090))),#REF!,gepModelClass1(A1090:AJ1090))</f>
        <v>4.0717046549521775E-5</v>
      </c>
      <c r="AM1090" s="2">
        <f>IF(NOT(ISNUMBER(gepModelClass2(A1090:AJ1090))),#REF!,gepModelClass2(A1090:AJ1090))</f>
        <v>1.9758947795157767E-4</v>
      </c>
      <c r="AN1090" s="2">
        <f>IF(NOT(ISNUMBER(gepModelClass3(A1090:AJ1090))),#REF!,gepModelClass3(A1090:AJ1090))</f>
        <v>3.6797138800372526E-6</v>
      </c>
      <c r="AO1090" s="2">
        <f>IF(NOT(ISNUMBER(gepModelClass4(A1090:AJ1090))),#REF!,gepModelClass4(A1090:AJ1090))</f>
        <v>2.2190758671270501E-4</v>
      </c>
      <c r="AP1090" s="2">
        <f>IF(NOT(ISNUMBER(gepModelClass5(A1090:AJ1090))),#REF!,gepModelClass5(A1090:AJ1090))</f>
        <v>0.99910194692008714</v>
      </c>
      <c r="AQ1090" s="2">
        <f>IF(NOT(ISNUMBER(gepModelClass6(A1090:AJ1090))),#REF!,gepModelClass6(A1090:AJ1090))</f>
        <v>0.96679380935464143</v>
      </c>
      <c r="AR1090" s="3" t="str">
        <f t="shared" si="32"/>
        <v>soil_with_vegetation_stubble</v>
      </c>
      <c r="AS1090" s="5" t="s">
        <v>40</v>
      </c>
      <c r="AT1090">
        <f t="shared" si="33"/>
        <v>0</v>
      </c>
      <c r="AU1090" s="3"/>
      <c r="AV1090" s="3"/>
      <c r="AW1090" s="1"/>
      <c r="AX1090" s="4"/>
      <c r="AY1090" s="4"/>
    </row>
    <row r="1091" spans="1:51" x14ac:dyDescent="0.25">
      <c r="A1091">
        <v>53</v>
      </c>
      <c r="B1091">
        <v>53</v>
      </c>
      <c r="C1091">
        <v>60</v>
      </c>
      <c r="D1091">
        <v>44</v>
      </c>
      <c r="E1091">
        <v>57</v>
      </c>
      <c r="F1091">
        <v>53</v>
      </c>
      <c r="G1091">
        <v>67</v>
      </c>
      <c r="H1091">
        <v>55</v>
      </c>
      <c r="I1091">
        <v>53</v>
      </c>
      <c r="J1091">
        <v>53</v>
      </c>
      <c r="K1091">
        <v>74</v>
      </c>
      <c r="L1091">
        <v>62</v>
      </c>
      <c r="M1091">
        <v>60</v>
      </c>
      <c r="N1091">
        <v>59</v>
      </c>
      <c r="O1091">
        <v>71</v>
      </c>
      <c r="P1091">
        <v>57</v>
      </c>
      <c r="Q1091">
        <v>57</v>
      </c>
      <c r="R1091">
        <v>59</v>
      </c>
      <c r="S1091">
        <v>78</v>
      </c>
      <c r="T1091">
        <v>65</v>
      </c>
      <c r="U1091">
        <v>53</v>
      </c>
      <c r="V1091">
        <v>52</v>
      </c>
      <c r="W1091">
        <v>78</v>
      </c>
      <c r="X1091">
        <v>65</v>
      </c>
      <c r="Y1091">
        <v>60</v>
      </c>
      <c r="Z1091">
        <v>61</v>
      </c>
      <c r="AA1091">
        <v>75</v>
      </c>
      <c r="AB1091">
        <v>67</v>
      </c>
      <c r="AC1091">
        <v>60</v>
      </c>
      <c r="AD1091">
        <v>57</v>
      </c>
      <c r="AE1091">
        <v>75</v>
      </c>
      <c r="AF1091">
        <v>67</v>
      </c>
      <c r="AG1091">
        <v>56</v>
      </c>
      <c r="AH1091">
        <v>54</v>
      </c>
      <c r="AI1091">
        <v>79</v>
      </c>
      <c r="AJ1091">
        <v>70</v>
      </c>
      <c r="AK1091" s="1">
        <v>0</v>
      </c>
      <c r="AL1091" s="2">
        <f>IF(NOT(ISNUMBER(gepModelClass1(A1091:AJ1091))),#REF!,gepModelClass1(A1091:AJ1091))</f>
        <v>2.483233748889251E-3</v>
      </c>
      <c r="AM1091" s="2">
        <f>IF(NOT(ISNUMBER(gepModelClass2(A1091:AJ1091))),#REF!,gepModelClass2(A1091:AJ1091))</f>
        <v>4.6393061508932919E-3</v>
      </c>
      <c r="AN1091" s="2">
        <f>IF(NOT(ISNUMBER(gepModelClass3(A1091:AJ1091))),#REF!,gepModelClass3(A1091:AJ1091))</f>
        <v>4.6726978725360491E-6</v>
      </c>
      <c r="AO1091" s="2">
        <f>IF(NOT(ISNUMBER(gepModelClass4(A1091:AJ1091))),#REF!,gepModelClass4(A1091:AJ1091))</f>
        <v>3.6528649062107362E-3</v>
      </c>
      <c r="AP1091" s="2">
        <f>IF(NOT(ISNUMBER(gepModelClass5(A1091:AJ1091))),#REF!,gepModelClass5(A1091:AJ1091))</f>
        <v>0.99931993526776797</v>
      </c>
      <c r="AQ1091" s="2">
        <f>IF(NOT(ISNUMBER(gepModelClass6(A1091:AJ1091))),#REF!,gepModelClass6(A1091:AJ1091))</f>
        <v>0.84470932384570951</v>
      </c>
      <c r="AR1091" s="3" t="str">
        <f t="shared" ref="AR1091:AR1154" si="34">INDEX($AL$1:$AQ$1,1,MATCH(MAX(AL1091:AQ1091),AL1091:AQ1091,0))</f>
        <v>soil_with_vegetation_stubble</v>
      </c>
      <c r="AS1091" s="5" t="s">
        <v>40</v>
      </c>
      <c r="AT1091">
        <f t="shared" ref="AT1091:AT1154" si="35">IF(AR1091=AS1091,0,1)</f>
        <v>0</v>
      </c>
      <c r="AU1091" s="3"/>
      <c r="AV1091" s="3"/>
      <c r="AW1091" s="1"/>
      <c r="AX1091" s="4"/>
      <c r="AY1091" s="4"/>
    </row>
    <row r="1092" spans="1:51" x14ac:dyDescent="0.25">
      <c r="A1092">
        <v>57</v>
      </c>
      <c r="B1092">
        <v>53</v>
      </c>
      <c r="C1092">
        <v>67</v>
      </c>
      <c r="D1092">
        <v>55</v>
      </c>
      <c r="E1092">
        <v>53</v>
      </c>
      <c r="F1092">
        <v>53</v>
      </c>
      <c r="G1092">
        <v>74</v>
      </c>
      <c r="H1092">
        <v>62</v>
      </c>
      <c r="I1092">
        <v>53</v>
      </c>
      <c r="J1092">
        <v>53</v>
      </c>
      <c r="K1092">
        <v>70</v>
      </c>
      <c r="L1092">
        <v>58</v>
      </c>
      <c r="M1092">
        <v>57</v>
      </c>
      <c r="N1092">
        <v>59</v>
      </c>
      <c r="O1092">
        <v>78</v>
      </c>
      <c r="P1092">
        <v>65</v>
      </c>
      <c r="Q1092">
        <v>53</v>
      </c>
      <c r="R1092">
        <v>52</v>
      </c>
      <c r="S1092">
        <v>78</v>
      </c>
      <c r="T1092">
        <v>65</v>
      </c>
      <c r="U1092">
        <v>53</v>
      </c>
      <c r="V1092">
        <v>49</v>
      </c>
      <c r="W1092">
        <v>74</v>
      </c>
      <c r="X1092">
        <v>57</v>
      </c>
      <c r="Y1092">
        <v>60</v>
      </c>
      <c r="Z1092">
        <v>57</v>
      </c>
      <c r="AA1092">
        <v>75</v>
      </c>
      <c r="AB1092">
        <v>67</v>
      </c>
      <c r="AC1092">
        <v>56</v>
      </c>
      <c r="AD1092">
        <v>54</v>
      </c>
      <c r="AE1092">
        <v>79</v>
      </c>
      <c r="AF1092">
        <v>70</v>
      </c>
      <c r="AG1092">
        <v>53</v>
      </c>
      <c r="AH1092">
        <v>48</v>
      </c>
      <c r="AI1092">
        <v>75</v>
      </c>
      <c r="AJ1092">
        <v>63</v>
      </c>
      <c r="AK1092" s="1">
        <v>0</v>
      </c>
      <c r="AL1092" s="2">
        <f>IF(NOT(ISNUMBER(gepModelClass1(A1092:AJ1092))),#REF!,gepModelClass1(A1092:AJ1092))</f>
        <v>3.1193419649942511E-4</v>
      </c>
      <c r="AM1092" s="2">
        <f>IF(NOT(ISNUMBER(gepModelClass2(A1092:AJ1092))),#REF!,gepModelClass2(A1092:AJ1092))</f>
        <v>1.1937579644956378E-3</v>
      </c>
      <c r="AN1092" s="2">
        <f>IF(NOT(ISNUMBER(gepModelClass3(A1092:AJ1092))),#REF!,gepModelClass3(A1092:AJ1092))</f>
        <v>2.2663762067401834E-6</v>
      </c>
      <c r="AO1092" s="2">
        <f>IF(NOT(ISNUMBER(gepModelClass4(A1092:AJ1092))),#REF!,gepModelClass4(A1092:AJ1092))</f>
        <v>2.7188039780245855E-3</v>
      </c>
      <c r="AP1092" s="2">
        <f>IF(NOT(ISNUMBER(gepModelClass5(A1092:AJ1092))),#REF!,gepModelClass5(A1092:AJ1092))</f>
        <v>0.99475661580015939</v>
      </c>
      <c r="AQ1092" s="2">
        <f>IF(NOT(ISNUMBER(gepModelClass6(A1092:AJ1092))),#REF!,gepModelClass6(A1092:AJ1092))</f>
        <v>0.62456896533320616</v>
      </c>
      <c r="AR1092" s="3" t="str">
        <f t="shared" si="34"/>
        <v>soil_with_vegetation_stubble</v>
      </c>
      <c r="AS1092" s="5" t="s">
        <v>40</v>
      </c>
      <c r="AT1092">
        <f t="shared" si="35"/>
        <v>0</v>
      </c>
      <c r="AU1092" s="3"/>
      <c r="AV1092" s="3"/>
      <c r="AW1092" s="1"/>
      <c r="AX1092" s="4"/>
      <c r="AY1092" s="4"/>
    </row>
    <row r="1093" spans="1:51" x14ac:dyDescent="0.25">
      <c r="A1093">
        <v>53</v>
      </c>
      <c r="B1093">
        <v>53</v>
      </c>
      <c r="C1093">
        <v>74</v>
      </c>
      <c r="D1093">
        <v>62</v>
      </c>
      <c r="E1093">
        <v>53</v>
      </c>
      <c r="F1093">
        <v>53</v>
      </c>
      <c r="G1093">
        <v>70</v>
      </c>
      <c r="H1093">
        <v>58</v>
      </c>
      <c r="I1093">
        <v>53</v>
      </c>
      <c r="J1093">
        <v>53</v>
      </c>
      <c r="K1093">
        <v>67</v>
      </c>
      <c r="L1093">
        <v>48</v>
      </c>
      <c r="M1093">
        <v>53</v>
      </c>
      <c r="N1093">
        <v>52</v>
      </c>
      <c r="O1093">
        <v>78</v>
      </c>
      <c r="P1093">
        <v>65</v>
      </c>
      <c r="Q1093">
        <v>53</v>
      </c>
      <c r="R1093">
        <v>49</v>
      </c>
      <c r="S1093">
        <v>74</v>
      </c>
      <c r="T1093">
        <v>57</v>
      </c>
      <c r="U1093">
        <v>53</v>
      </c>
      <c r="V1093">
        <v>52</v>
      </c>
      <c r="W1093">
        <v>71</v>
      </c>
      <c r="X1093">
        <v>50</v>
      </c>
      <c r="Y1093">
        <v>56</v>
      </c>
      <c r="Z1093">
        <v>54</v>
      </c>
      <c r="AA1093">
        <v>79</v>
      </c>
      <c r="AB1093">
        <v>70</v>
      </c>
      <c r="AC1093">
        <v>53</v>
      </c>
      <c r="AD1093">
        <v>48</v>
      </c>
      <c r="AE1093">
        <v>75</v>
      </c>
      <c r="AF1093">
        <v>63</v>
      </c>
      <c r="AG1093">
        <v>53</v>
      </c>
      <c r="AH1093">
        <v>45</v>
      </c>
      <c r="AI1093">
        <v>75</v>
      </c>
      <c r="AJ1093">
        <v>59</v>
      </c>
      <c r="AK1093" s="1">
        <v>0</v>
      </c>
      <c r="AL1093" s="2">
        <f>IF(NOT(ISNUMBER(gepModelClass1(A1093:AJ1093))),#REF!,gepModelClass1(A1093:AJ1093))</f>
        <v>1.9424382884639736E-4</v>
      </c>
      <c r="AM1093" s="2">
        <f>IF(NOT(ISNUMBER(gepModelClass2(A1093:AJ1093))),#REF!,gepModelClass2(A1093:AJ1093))</f>
        <v>2.934245482561754E-4</v>
      </c>
      <c r="AN1093" s="2">
        <f>IF(NOT(ISNUMBER(gepModelClass3(A1093:AJ1093))),#REF!,gepModelClass3(A1093:AJ1093))</f>
        <v>6.1673114095980601E-7</v>
      </c>
      <c r="AO1093" s="2">
        <f>IF(NOT(ISNUMBER(gepModelClass4(A1093:AJ1093))),#REF!,gepModelClass4(A1093:AJ1093))</f>
        <v>4.1271340989127801E-5</v>
      </c>
      <c r="AP1093" s="2">
        <f>IF(NOT(ISNUMBER(gepModelClass5(A1093:AJ1093))),#REF!,gepModelClass5(A1093:AJ1093))</f>
        <v>0.98447660820916483</v>
      </c>
      <c r="AQ1093" s="2">
        <f>IF(NOT(ISNUMBER(gepModelClass6(A1093:AJ1093))),#REF!,gepModelClass6(A1093:AJ1093))</f>
        <v>0.614055915832595</v>
      </c>
      <c r="AR1093" s="3" t="str">
        <f t="shared" si="34"/>
        <v>soil_with_vegetation_stubble</v>
      </c>
      <c r="AS1093" s="5" t="s">
        <v>40</v>
      </c>
      <c r="AT1093">
        <f t="shared" si="35"/>
        <v>0</v>
      </c>
      <c r="AU1093" s="3"/>
      <c r="AV1093" s="3"/>
      <c r="AW1093" s="1"/>
      <c r="AX1093" s="4"/>
      <c r="AY1093" s="4"/>
    </row>
    <row r="1094" spans="1:51" x14ac:dyDescent="0.25">
      <c r="A1094">
        <v>53</v>
      </c>
      <c r="B1094">
        <v>53</v>
      </c>
      <c r="C1094">
        <v>67</v>
      </c>
      <c r="D1094">
        <v>48</v>
      </c>
      <c r="E1094">
        <v>57</v>
      </c>
      <c r="F1094">
        <v>56</v>
      </c>
      <c r="G1094">
        <v>63</v>
      </c>
      <c r="H1094">
        <v>51</v>
      </c>
      <c r="I1094">
        <v>53</v>
      </c>
      <c r="J1094">
        <v>56</v>
      </c>
      <c r="K1094">
        <v>67</v>
      </c>
      <c r="L1094">
        <v>48</v>
      </c>
      <c r="M1094">
        <v>53</v>
      </c>
      <c r="N1094">
        <v>52</v>
      </c>
      <c r="O1094">
        <v>71</v>
      </c>
      <c r="P1094">
        <v>50</v>
      </c>
      <c r="Q1094">
        <v>53</v>
      </c>
      <c r="R1094">
        <v>49</v>
      </c>
      <c r="S1094">
        <v>71</v>
      </c>
      <c r="T1094">
        <v>50</v>
      </c>
      <c r="U1094">
        <v>53</v>
      </c>
      <c r="V1094">
        <v>52</v>
      </c>
      <c r="W1094">
        <v>71</v>
      </c>
      <c r="X1094">
        <v>50</v>
      </c>
      <c r="Y1094">
        <v>53</v>
      </c>
      <c r="Z1094">
        <v>45</v>
      </c>
      <c r="AA1094">
        <v>75</v>
      </c>
      <c r="AB1094">
        <v>59</v>
      </c>
      <c r="AC1094">
        <v>56</v>
      </c>
      <c r="AD1094">
        <v>51</v>
      </c>
      <c r="AE1094">
        <v>71</v>
      </c>
      <c r="AF1094">
        <v>56</v>
      </c>
      <c r="AG1094">
        <v>56</v>
      </c>
      <c r="AH1094">
        <v>51</v>
      </c>
      <c r="AI1094">
        <v>71</v>
      </c>
      <c r="AJ1094">
        <v>56</v>
      </c>
      <c r="AK1094" s="1">
        <v>0</v>
      </c>
      <c r="AL1094" s="2">
        <f>IF(NOT(ISNUMBER(gepModelClass1(A1094:AJ1094))),#REF!,gepModelClass1(A1094:AJ1094))</f>
        <v>3.8540634392952213E-5</v>
      </c>
      <c r="AM1094" s="2">
        <f>IF(NOT(ISNUMBER(gepModelClass2(A1094:AJ1094))),#REF!,gepModelClass2(A1094:AJ1094))</f>
        <v>1.8279718243570094E-4</v>
      </c>
      <c r="AN1094" s="2">
        <f>IF(NOT(ISNUMBER(gepModelClass3(A1094:AJ1094))),#REF!,gepModelClass3(A1094:AJ1094))</f>
        <v>7.6382140573633552E-7</v>
      </c>
      <c r="AO1094" s="2">
        <f>IF(NOT(ISNUMBER(gepModelClass4(A1094:AJ1094))),#REF!,gepModelClass4(A1094:AJ1094))</f>
        <v>1.804102124769036E-5</v>
      </c>
      <c r="AP1094" s="2">
        <f>IF(NOT(ISNUMBER(gepModelClass5(A1094:AJ1094))),#REF!,gepModelClass5(A1094:AJ1094))</f>
        <v>0.99553306954162579</v>
      </c>
      <c r="AQ1094" s="2">
        <f>IF(NOT(ISNUMBER(gepModelClass6(A1094:AJ1094))),#REF!,gepModelClass6(A1094:AJ1094))</f>
        <v>0.87229517946774204</v>
      </c>
      <c r="AR1094" s="3" t="str">
        <f t="shared" si="34"/>
        <v>soil_with_vegetation_stubble</v>
      </c>
      <c r="AS1094" s="5" t="s">
        <v>40</v>
      </c>
      <c r="AT1094">
        <f t="shared" si="35"/>
        <v>0</v>
      </c>
      <c r="AU1094" s="3"/>
      <c r="AV1094" s="3"/>
      <c r="AW1094" s="1"/>
      <c r="AX1094" s="4"/>
      <c r="AY1094" s="4"/>
    </row>
    <row r="1095" spans="1:51" x14ac:dyDescent="0.25">
      <c r="A1095">
        <v>53</v>
      </c>
      <c r="B1095">
        <v>49</v>
      </c>
      <c r="C1095">
        <v>70</v>
      </c>
      <c r="D1095">
        <v>55</v>
      </c>
      <c r="E1095">
        <v>57</v>
      </c>
      <c r="F1095">
        <v>56</v>
      </c>
      <c r="G1095">
        <v>74</v>
      </c>
      <c r="H1095">
        <v>62</v>
      </c>
      <c r="I1095">
        <v>57</v>
      </c>
      <c r="J1095">
        <v>60</v>
      </c>
      <c r="K1095">
        <v>74</v>
      </c>
      <c r="L1095">
        <v>58</v>
      </c>
      <c r="M1095">
        <v>53</v>
      </c>
      <c r="N1095">
        <v>52</v>
      </c>
      <c r="O1095">
        <v>71</v>
      </c>
      <c r="P1095">
        <v>50</v>
      </c>
      <c r="Q1095">
        <v>57</v>
      </c>
      <c r="R1095">
        <v>55</v>
      </c>
      <c r="S1095">
        <v>74</v>
      </c>
      <c r="T1095">
        <v>61</v>
      </c>
      <c r="U1095">
        <v>57</v>
      </c>
      <c r="V1095">
        <v>55</v>
      </c>
      <c r="W1095">
        <v>78</v>
      </c>
      <c r="X1095">
        <v>65</v>
      </c>
      <c r="Y1095">
        <v>56</v>
      </c>
      <c r="Z1095">
        <v>51</v>
      </c>
      <c r="AA1095">
        <v>67</v>
      </c>
      <c r="AB1095">
        <v>56</v>
      </c>
      <c r="AC1095">
        <v>53</v>
      </c>
      <c r="AD1095">
        <v>48</v>
      </c>
      <c r="AE1095">
        <v>67</v>
      </c>
      <c r="AF1095">
        <v>56</v>
      </c>
      <c r="AG1095">
        <v>56</v>
      </c>
      <c r="AH1095">
        <v>54</v>
      </c>
      <c r="AI1095">
        <v>79</v>
      </c>
      <c r="AJ1095">
        <v>63</v>
      </c>
      <c r="AK1095" s="1">
        <v>0</v>
      </c>
      <c r="AL1095" s="2">
        <f>IF(NOT(ISNUMBER(gepModelClass1(A1095:AJ1095))),#REF!,gepModelClass1(A1095:AJ1095))</f>
        <v>1.3351261723025618E-4</v>
      </c>
      <c r="AM1095" s="2">
        <f>IF(NOT(ISNUMBER(gepModelClass2(A1095:AJ1095))),#REF!,gepModelClass2(A1095:AJ1095))</f>
        <v>8.3383118559937598E-4</v>
      </c>
      <c r="AN1095" s="2">
        <f>IF(NOT(ISNUMBER(gepModelClass3(A1095:AJ1095))),#REF!,gepModelClass3(A1095:AJ1095))</f>
        <v>2.8269605468942457E-6</v>
      </c>
      <c r="AO1095" s="2">
        <f>IF(NOT(ISNUMBER(gepModelClass4(A1095:AJ1095))),#REF!,gepModelClass4(A1095:AJ1095))</f>
        <v>1.7211666892082812E-5</v>
      </c>
      <c r="AP1095" s="2">
        <f>IF(NOT(ISNUMBER(gepModelClass5(A1095:AJ1095))),#REF!,gepModelClass5(A1095:AJ1095))</f>
        <v>0.99248582365732996</v>
      </c>
      <c r="AQ1095" s="2">
        <f>IF(NOT(ISNUMBER(gepModelClass6(A1095:AJ1095))),#REF!,gepModelClass6(A1095:AJ1095))</f>
        <v>0.73743615334918666</v>
      </c>
      <c r="AR1095" s="3" t="str">
        <f t="shared" si="34"/>
        <v>soil_with_vegetation_stubble</v>
      </c>
      <c r="AS1095" s="5" t="s">
        <v>40</v>
      </c>
      <c r="AT1095">
        <f t="shared" si="35"/>
        <v>0</v>
      </c>
      <c r="AU1095" s="3"/>
      <c r="AV1095" s="3"/>
      <c r="AW1095" s="1"/>
      <c r="AX1095" s="4"/>
      <c r="AY1095" s="4"/>
    </row>
    <row r="1096" spans="1:51" x14ac:dyDescent="0.25">
      <c r="A1096">
        <v>57</v>
      </c>
      <c r="B1096">
        <v>56</v>
      </c>
      <c r="C1096">
        <v>74</v>
      </c>
      <c r="D1096">
        <v>62</v>
      </c>
      <c r="E1096">
        <v>57</v>
      </c>
      <c r="F1096">
        <v>60</v>
      </c>
      <c r="G1096">
        <v>74</v>
      </c>
      <c r="H1096">
        <v>58</v>
      </c>
      <c r="I1096">
        <v>57</v>
      </c>
      <c r="J1096">
        <v>53</v>
      </c>
      <c r="K1096">
        <v>67</v>
      </c>
      <c r="L1096">
        <v>51</v>
      </c>
      <c r="M1096">
        <v>57</v>
      </c>
      <c r="N1096">
        <v>55</v>
      </c>
      <c r="O1096">
        <v>74</v>
      </c>
      <c r="P1096">
        <v>61</v>
      </c>
      <c r="Q1096">
        <v>57</v>
      </c>
      <c r="R1096">
        <v>55</v>
      </c>
      <c r="S1096">
        <v>78</v>
      </c>
      <c r="T1096">
        <v>65</v>
      </c>
      <c r="U1096">
        <v>57</v>
      </c>
      <c r="V1096">
        <v>55</v>
      </c>
      <c r="W1096">
        <v>67</v>
      </c>
      <c r="X1096">
        <v>54</v>
      </c>
      <c r="Y1096">
        <v>53</v>
      </c>
      <c r="Z1096">
        <v>48</v>
      </c>
      <c r="AA1096">
        <v>67</v>
      </c>
      <c r="AB1096">
        <v>56</v>
      </c>
      <c r="AC1096">
        <v>56</v>
      </c>
      <c r="AD1096">
        <v>54</v>
      </c>
      <c r="AE1096">
        <v>79</v>
      </c>
      <c r="AF1096">
        <v>63</v>
      </c>
      <c r="AG1096">
        <v>56</v>
      </c>
      <c r="AH1096">
        <v>54</v>
      </c>
      <c r="AI1096">
        <v>79</v>
      </c>
      <c r="AJ1096">
        <v>63</v>
      </c>
      <c r="AK1096" s="1">
        <v>0</v>
      </c>
      <c r="AL1096" s="2">
        <f>IF(NOT(ISNUMBER(gepModelClass1(A1096:AJ1096))),#REF!,gepModelClass1(A1096:AJ1096))</f>
        <v>3.2416035910622501E-5</v>
      </c>
      <c r="AM1096" s="2">
        <f>IF(NOT(ISNUMBER(gepModelClass2(A1096:AJ1096))),#REF!,gepModelClass2(A1096:AJ1096))</f>
        <v>2.0829353066936962E-3</v>
      </c>
      <c r="AN1096" s="2">
        <f>IF(NOT(ISNUMBER(gepModelClass3(A1096:AJ1096))),#REF!,gepModelClass3(A1096:AJ1096))</f>
        <v>2.7369394420641714E-6</v>
      </c>
      <c r="AO1096" s="2">
        <f>IF(NOT(ISNUMBER(gepModelClass4(A1096:AJ1096))),#REF!,gepModelClass4(A1096:AJ1096))</f>
        <v>1.071593077266863E-4</v>
      </c>
      <c r="AP1096" s="2">
        <f>IF(NOT(ISNUMBER(gepModelClass5(A1096:AJ1096))),#REF!,gepModelClass5(A1096:AJ1096))</f>
        <v>0.98560259780933712</v>
      </c>
      <c r="AQ1096" s="2">
        <f>IF(NOT(ISNUMBER(gepModelClass6(A1096:AJ1096))),#REF!,gepModelClass6(A1096:AJ1096))</f>
        <v>0.77964112712726141</v>
      </c>
      <c r="AR1096" s="3" t="str">
        <f t="shared" si="34"/>
        <v>soil_with_vegetation_stubble</v>
      </c>
      <c r="AS1096" s="5" t="s">
        <v>40</v>
      </c>
      <c r="AT1096">
        <f t="shared" si="35"/>
        <v>0</v>
      </c>
      <c r="AU1096" s="3"/>
      <c r="AV1096" s="3"/>
      <c r="AW1096" s="1"/>
      <c r="AX1096" s="4"/>
      <c r="AY1096" s="4"/>
    </row>
    <row r="1097" spans="1:51" x14ac:dyDescent="0.25">
      <c r="A1097">
        <v>57</v>
      </c>
      <c r="B1097">
        <v>56</v>
      </c>
      <c r="C1097">
        <v>70</v>
      </c>
      <c r="D1097">
        <v>48</v>
      </c>
      <c r="E1097">
        <v>57</v>
      </c>
      <c r="F1097">
        <v>56</v>
      </c>
      <c r="G1097">
        <v>70</v>
      </c>
      <c r="H1097">
        <v>51</v>
      </c>
      <c r="I1097">
        <v>57</v>
      </c>
      <c r="J1097">
        <v>56</v>
      </c>
      <c r="K1097">
        <v>74</v>
      </c>
      <c r="L1097">
        <v>58</v>
      </c>
      <c r="M1097">
        <v>53</v>
      </c>
      <c r="N1097">
        <v>49</v>
      </c>
      <c r="O1097">
        <v>64</v>
      </c>
      <c r="P1097">
        <v>50</v>
      </c>
      <c r="Q1097">
        <v>57</v>
      </c>
      <c r="R1097">
        <v>55</v>
      </c>
      <c r="S1097">
        <v>67</v>
      </c>
      <c r="T1097">
        <v>50</v>
      </c>
      <c r="U1097">
        <v>57</v>
      </c>
      <c r="V1097">
        <v>55</v>
      </c>
      <c r="W1097">
        <v>71</v>
      </c>
      <c r="X1097">
        <v>54</v>
      </c>
      <c r="Y1097">
        <v>56</v>
      </c>
      <c r="Z1097">
        <v>51</v>
      </c>
      <c r="AA1097">
        <v>67</v>
      </c>
      <c r="AB1097">
        <v>52</v>
      </c>
      <c r="AC1097">
        <v>53</v>
      </c>
      <c r="AD1097">
        <v>51</v>
      </c>
      <c r="AE1097">
        <v>67</v>
      </c>
      <c r="AF1097">
        <v>52</v>
      </c>
      <c r="AG1097">
        <v>53</v>
      </c>
      <c r="AH1097">
        <v>54</v>
      </c>
      <c r="AI1097">
        <v>71</v>
      </c>
      <c r="AJ1097">
        <v>52</v>
      </c>
      <c r="AK1097" s="1">
        <v>0</v>
      </c>
      <c r="AL1097" s="2">
        <f>IF(NOT(ISNUMBER(gepModelClass1(A1097:AJ1097))),#REF!,gepModelClass1(A1097:AJ1097))</f>
        <v>5.6500085120303436E-5</v>
      </c>
      <c r="AM1097" s="2">
        <f>IF(NOT(ISNUMBER(gepModelClass2(A1097:AJ1097))),#REF!,gepModelClass2(A1097:AJ1097))</f>
        <v>2.3773460387711547E-4</v>
      </c>
      <c r="AN1097" s="2">
        <f>IF(NOT(ISNUMBER(gepModelClass3(A1097:AJ1097))),#REF!,gepModelClass3(A1097:AJ1097))</f>
        <v>1.6827245399047531E-6</v>
      </c>
      <c r="AO1097" s="2">
        <f>IF(NOT(ISNUMBER(gepModelClass4(A1097:AJ1097))),#REF!,gepModelClass4(A1097:AJ1097))</f>
        <v>3.6781143183979727E-5</v>
      </c>
      <c r="AP1097" s="2">
        <f>IF(NOT(ISNUMBER(gepModelClass5(A1097:AJ1097))),#REF!,gepModelClass5(A1097:AJ1097))</f>
        <v>0.99447978013600169</v>
      </c>
      <c r="AQ1097" s="2">
        <f>IF(NOT(ISNUMBER(gepModelClass6(A1097:AJ1097))),#REF!,gepModelClass6(A1097:AJ1097))</f>
        <v>0.93475147743242148</v>
      </c>
      <c r="AR1097" s="3" t="str">
        <f t="shared" si="34"/>
        <v>soil_with_vegetation_stubble</v>
      </c>
      <c r="AS1097" s="5" t="s">
        <v>40</v>
      </c>
      <c r="AT1097">
        <f t="shared" si="35"/>
        <v>0</v>
      </c>
      <c r="AU1097" s="3"/>
      <c r="AV1097" s="3"/>
      <c r="AW1097" s="1"/>
      <c r="AX1097" s="4"/>
      <c r="AY1097" s="4"/>
    </row>
    <row r="1098" spans="1:51" x14ac:dyDescent="0.25">
      <c r="A1098">
        <v>57</v>
      </c>
      <c r="B1098">
        <v>56</v>
      </c>
      <c r="C1098">
        <v>74</v>
      </c>
      <c r="D1098">
        <v>58</v>
      </c>
      <c r="E1098">
        <v>57</v>
      </c>
      <c r="F1098">
        <v>60</v>
      </c>
      <c r="G1098">
        <v>74</v>
      </c>
      <c r="H1098">
        <v>58</v>
      </c>
      <c r="I1098">
        <v>63</v>
      </c>
      <c r="J1098">
        <v>63</v>
      </c>
      <c r="K1098">
        <v>74</v>
      </c>
      <c r="L1098">
        <v>62</v>
      </c>
      <c r="M1098">
        <v>57</v>
      </c>
      <c r="N1098">
        <v>55</v>
      </c>
      <c r="O1098">
        <v>71</v>
      </c>
      <c r="P1098">
        <v>54</v>
      </c>
      <c r="Q1098">
        <v>57</v>
      </c>
      <c r="R1098">
        <v>55</v>
      </c>
      <c r="S1098">
        <v>74</v>
      </c>
      <c r="T1098">
        <v>65</v>
      </c>
      <c r="U1098">
        <v>57</v>
      </c>
      <c r="V1098">
        <v>52</v>
      </c>
      <c r="W1098">
        <v>82</v>
      </c>
      <c r="X1098">
        <v>72</v>
      </c>
      <c r="Y1098">
        <v>53</v>
      </c>
      <c r="Z1098">
        <v>54</v>
      </c>
      <c r="AA1098">
        <v>71</v>
      </c>
      <c r="AB1098">
        <v>52</v>
      </c>
      <c r="AC1098">
        <v>53</v>
      </c>
      <c r="AD1098">
        <v>51</v>
      </c>
      <c r="AE1098">
        <v>75</v>
      </c>
      <c r="AF1098">
        <v>63</v>
      </c>
      <c r="AG1098">
        <v>53</v>
      </c>
      <c r="AH1098">
        <v>48</v>
      </c>
      <c r="AI1098">
        <v>91</v>
      </c>
      <c r="AJ1098">
        <v>96</v>
      </c>
      <c r="AK1098" s="1">
        <v>0</v>
      </c>
      <c r="AL1098" s="2">
        <f>IF(NOT(ISNUMBER(gepModelClass1(A1098:AJ1098))),#REF!,gepModelClass1(A1098:AJ1098))</f>
        <v>1.6185996729968725E-3</v>
      </c>
      <c r="AM1098" s="2">
        <f>IF(NOT(ISNUMBER(gepModelClass2(A1098:AJ1098))),#REF!,gepModelClass2(A1098:AJ1098))</f>
        <v>1.6753295028074475E-3</v>
      </c>
      <c r="AN1098" s="2">
        <f>IF(NOT(ISNUMBER(gepModelClass3(A1098:AJ1098))),#REF!,gepModelClass3(A1098:AJ1098))</f>
        <v>7.9765942674152228E-6</v>
      </c>
      <c r="AO1098" s="2">
        <f>IF(NOT(ISNUMBER(gepModelClass4(A1098:AJ1098))),#REF!,gepModelClass4(A1098:AJ1098))</f>
        <v>1.9612673451006101E-2</v>
      </c>
      <c r="AP1098" s="2">
        <f>IF(NOT(ISNUMBER(gepModelClass5(A1098:AJ1098))),#REF!,gepModelClass5(A1098:AJ1098))</f>
        <v>0.99151080995082608</v>
      </c>
      <c r="AQ1098" s="2">
        <f>IF(NOT(ISNUMBER(gepModelClass6(A1098:AJ1098))),#REF!,gepModelClass6(A1098:AJ1098))</f>
        <v>0.8147329576862683</v>
      </c>
      <c r="AR1098" s="3" t="str">
        <f t="shared" si="34"/>
        <v>soil_with_vegetation_stubble</v>
      </c>
      <c r="AS1098" s="5" t="s">
        <v>40</v>
      </c>
      <c r="AT1098">
        <f t="shared" si="35"/>
        <v>0</v>
      </c>
      <c r="AU1098" s="3"/>
      <c r="AV1098" s="3"/>
      <c r="AW1098" s="1"/>
      <c r="AX1098" s="4"/>
      <c r="AY1098" s="4"/>
    </row>
    <row r="1099" spans="1:51" x14ac:dyDescent="0.25">
      <c r="A1099">
        <v>63</v>
      </c>
      <c r="B1099">
        <v>60</v>
      </c>
      <c r="C1099">
        <v>70</v>
      </c>
      <c r="D1099">
        <v>62</v>
      </c>
      <c r="E1099">
        <v>60</v>
      </c>
      <c r="F1099">
        <v>60</v>
      </c>
      <c r="G1099">
        <v>70</v>
      </c>
      <c r="H1099">
        <v>65</v>
      </c>
      <c r="I1099">
        <v>53</v>
      </c>
      <c r="J1099">
        <v>53</v>
      </c>
      <c r="K1099">
        <v>82</v>
      </c>
      <c r="L1099">
        <v>83</v>
      </c>
      <c r="M1099">
        <v>53</v>
      </c>
      <c r="N1099">
        <v>46</v>
      </c>
      <c r="O1099">
        <v>94</v>
      </c>
      <c r="P1099">
        <v>94</v>
      </c>
      <c r="Q1099">
        <v>47</v>
      </c>
      <c r="R1099">
        <v>34</v>
      </c>
      <c r="S1099">
        <v>111</v>
      </c>
      <c r="T1099">
        <v>116</v>
      </c>
      <c r="U1099">
        <v>44</v>
      </c>
      <c r="V1099">
        <v>29</v>
      </c>
      <c r="W1099">
        <v>115</v>
      </c>
      <c r="X1099">
        <v>124</v>
      </c>
      <c r="Y1099">
        <v>46</v>
      </c>
      <c r="Z1099">
        <v>34</v>
      </c>
      <c r="AA1099">
        <v>118</v>
      </c>
      <c r="AB1099">
        <v>128</v>
      </c>
      <c r="AC1099">
        <v>43</v>
      </c>
      <c r="AD1099">
        <v>29</v>
      </c>
      <c r="AE1099">
        <v>122</v>
      </c>
      <c r="AF1099">
        <v>139</v>
      </c>
      <c r="AG1099">
        <v>43</v>
      </c>
      <c r="AH1099">
        <v>29</v>
      </c>
      <c r="AI1099">
        <v>122</v>
      </c>
      <c r="AJ1099">
        <v>135</v>
      </c>
      <c r="AK1099" s="1">
        <v>0</v>
      </c>
      <c r="AL1099" s="2">
        <f>IF(NOT(ISNUMBER(gepModelClass1(A1099:AJ1099))),#REF!,gepModelClass1(A1099:AJ1099))</f>
        <v>0.99999858562786081</v>
      </c>
      <c r="AM1099" s="2">
        <f>IF(NOT(ISNUMBER(gepModelClass2(A1099:AJ1099))),#REF!,gepModelClass2(A1099:AJ1099))</f>
        <v>8.7298964397009525E-4</v>
      </c>
      <c r="AN1099" s="2">
        <f>IF(NOT(ISNUMBER(gepModelClass3(A1099:AJ1099))),#REF!,gepModelClass3(A1099:AJ1099))</f>
        <v>4.1388842925887839E-5</v>
      </c>
      <c r="AO1099" s="2">
        <f>IF(NOT(ISNUMBER(gepModelClass4(A1099:AJ1099))),#REF!,gepModelClass4(A1099:AJ1099))</f>
        <v>5.5205809350470091E-5</v>
      </c>
      <c r="AP1099" s="2">
        <f>IF(NOT(ISNUMBER(gepModelClass5(A1099:AJ1099))),#REF!,gepModelClass5(A1099:AJ1099))</f>
        <v>0.25322898194126919</v>
      </c>
      <c r="AQ1099" s="2">
        <f>IF(NOT(ISNUMBER(gepModelClass6(A1099:AJ1099))),#REF!,gepModelClass6(A1099:AJ1099))</f>
        <v>1.4643851507244168E-2</v>
      </c>
      <c r="AR1099" s="3" t="str">
        <f t="shared" si="34"/>
        <v>cotton_crop</v>
      </c>
      <c r="AS1099" s="5" t="s">
        <v>42</v>
      </c>
      <c r="AT1099">
        <f t="shared" si="35"/>
        <v>0</v>
      </c>
      <c r="AU1099" s="3"/>
      <c r="AV1099" s="3"/>
      <c r="AW1099" s="1"/>
      <c r="AX1099" s="4"/>
      <c r="AY1099" s="4"/>
    </row>
    <row r="1100" spans="1:51" x14ac:dyDescent="0.25">
      <c r="A1100">
        <v>60</v>
      </c>
      <c r="B1100">
        <v>60</v>
      </c>
      <c r="C1100">
        <v>70</v>
      </c>
      <c r="D1100">
        <v>65</v>
      </c>
      <c r="E1100">
        <v>53</v>
      </c>
      <c r="F1100">
        <v>53</v>
      </c>
      <c r="G1100">
        <v>82</v>
      </c>
      <c r="H1100">
        <v>83</v>
      </c>
      <c r="I1100">
        <v>50</v>
      </c>
      <c r="J1100">
        <v>43</v>
      </c>
      <c r="K1100">
        <v>97</v>
      </c>
      <c r="L1100">
        <v>101</v>
      </c>
      <c r="M1100">
        <v>47</v>
      </c>
      <c r="N1100">
        <v>34</v>
      </c>
      <c r="O1100">
        <v>111</v>
      </c>
      <c r="P1100">
        <v>116</v>
      </c>
      <c r="Q1100">
        <v>44</v>
      </c>
      <c r="R1100">
        <v>29</v>
      </c>
      <c r="S1100">
        <v>115</v>
      </c>
      <c r="T1100">
        <v>124</v>
      </c>
      <c r="U1100">
        <v>44</v>
      </c>
      <c r="V1100">
        <v>29</v>
      </c>
      <c r="W1100">
        <v>106</v>
      </c>
      <c r="X1100">
        <v>113</v>
      </c>
      <c r="Y1100">
        <v>43</v>
      </c>
      <c r="Z1100">
        <v>29</v>
      </c>
      <c r="AA1100">
        <v>122</v>
      </c>
      <c r="AB1100">
        <v>139</v>
      </c>
      <c r="AC1100">
        <v>43</v>
      </c>
      <c r="AD1100">
        <v>29</v>
      </c>
      <c r="AE1100">
        <v>122</v>
      </c>
      <c r="AF1100">
        <v>135</v>
      </c>
      <c r="AG1100">
        <v>43</v>
      </c>
      <c r="AH1100">
        <v>29</v>
      </c>
      <c r="AI1100">
        <v>122</v>
      </c>
      <c r="AJ1100">
        <v>128</v>
      </c>
      <c r="AK1100" s="1">
        <v>0</v>
      </c>
      <c r="AL1100" s="2">
        <f>IF(NOT(ISNUMBER(gepModelClass1(A1100:AJ1100))),#REF!,gepModelClass1(A1100:AJ1100))</f>
        <v>0.99999995301336753</v>
      </c>
      <c r="AM1100" s="2">
        <f>IF(NOT(ISNUMBER(gepModelClass2(A1100:AJ1100))),#REF!,gepModelClass2(A1100:AJ1100))</f>
        <v>2.1818164125752385E-4</v>
      </c>
      <c r="AN1100" s="2">
        <f>IF(NOT(ISNUMBER(gepModelClass3(A1100:AJ1100))),#REF!,gepModelClass3(A1100:AJ1100))</f>
        <v>1.5184955474857695E-5</v>
      </c>
      <c r="AO1100" s="2">
        <f>IF(NOT(ISNUMBER(gepModelClass4(A1100:AJ1100))),#REF!,gepModelClass4(A1100:AJ1100))</f>
        <v>6.6321259463588287E-5</v>
      </c>
      <c r="AP1100" s="2">
        <f>IF(NOT(ISNUMBER(gepModelClass5(A1100:AJ1100))),#REF!,gepModelClass5(A1100:AJ1100))</f>
        <v>0.21947494455364286</v>
      </c>
      <c r="AQ1100" s="2">
        <f>IF(NOT(ISNUMBER(gepModelClass6(A1100:AJ1100))),#REF!,gepModelClass6(A1100:AJ1100))</f>
        <v>8.6044312493285965E-4</v>
      </c>
      <c r="AR1100" s="3" t="str">
        <f t="shared" si="34"/>
        <v>cotton_crop</v>
      </c>
      <c r="AS1100" s="5" t="s">
        <v>42</v>
      </c>
      <c r="AT1100">
        <f t="shared" si="35"/>
        <v>0</v>
      </c>
      <c r="AU1100" s="3"/>
      <c r="AV1100" s="3"/>
      <c r="AW1100" s="1"/>
      <c r="AX1100" s="4"/>
      <c r="AY1100" s="4"/>
    </row>
    <row r="1101" spans="1:51" x14ac:dyDescent="0.25">
      <c r="A1101">
        <v>53</v>
      </c>
      <c r="B1101">
        <v>53</v>
      </c>
      <c r="C1101">
        <v>82</v>
      </c>
      <c r="D1101">
        <v>83</v>
      </c>
      <c r="E1101">
        <v>50</v>
      </c>
      <c r="F1101">
        <v>43</v>
      </c>
      <c r="G1101">
        <v>97</v>
      </c>
      <c r="H1101">
        <v>101</v>
      </c>
      <c r="I1101">
        <v>44</v>
      </c>
      <c r="J1101">
        <v>37</v>
      </c>
      <c r="K1101">
        <v>101</v>
      </c>
      <c r="L1101">
        <v>108</v>
      </c>
      <c r="M1101">
        <v>44</v>
      </c>
      <c r="N1101">
        <v>29</v>
      </c>
      <c r="O1101">
        <v>115</v>
      </c>
      <c r="P1101">
        <v>124</v>
      </c>
      <c r="Q1101">
        <v>44</v>
      </c>
      <c r="R1101">
        <v>29</v>
      </c>
      <c r="S1101">
        <v>106</v>
      </c>
      <c r="T1101">
        <v>113</v>
      </c>
      <c r="U1101">
        <v>44</v>
      </c>
      <c r="V1101">
        <v>31</v>
      </c>
      <c r="W1101">
        <v>106</v>
      </c>
      <c r="X1101">
        <v>116</v>
      </c>
      <c r="Y1101">
        <v>43</v>
      </c>
      <c r="Z1101">
        <v>29</v>
      </c>
      <c r="AA1101">
        <v>122</v>
      </c>
      <c r="AB1101">
        <v>135</v>
      </c>
      <c r="AC1101">
        <v>43</v>
      </c>
      <c r="AD1101">
        <v>29</v>
      </c>
      <c r="AE1101">
        <v>122</v>
      </c>
      <c r="AF1101">
        <v>128</v>
      </c>
      <c r="AG1101">
        <v>43</v>
      </c>
      <c r="AH1101">
        <v>29</v>
      </c>
      <c r="AI1101">
        <v>122</v>
      </c>
      <c r="AJ1101">
        <v>128</v>
      </c>
      <c r="AK1101" s="1">
        <v>0</v>
      </c>
      <c r="AL1101" s="2">
        <f>IF(NOT(ISNUMBER(gepModelClass1(A1101:AJ1101))),#REF!,gepModelClass1(A1101:AJ1101))</f>
        <v>0.99999996993145335</v>
      </c>
      <c r="AM1101" s="2">
        <f>IF(NOT(ISNUMBER(gepModelClass2(A1101:AJ1101))),#REF!,gepModelClass2(A1101:AJ1101))</f>
        <v>9.5500640644837314E-5</v>
      </c>
      <c r="AN1101" s="2">
        <f>IF(NOT(ISNUMBER(gepModelClass3(A1101:AJ1101))),#REF!,gepModelClass3(A1101:AJ1101))</f>
        <v>6.3341817892258827E-6</v>
      </c>
      <c r="AO1101" s="2">
        <f>IF(NOT(ISNUMBER(gepModelClass4(A1101:AJ1101))),#REF!,gepModelClass4(A1101:AJ1101))</f>
        <v>6.8667980539451024E-5</v>
      </c>
      <c r="AP1101" s="2">
        <f>IF(NOT(ISNUMBER(gepModelClass5(A1101:AJ1101))),#REF!,gepModelClass5(A1101:AJ1101))</f>
        <v>4.3731069312086812E-2</v>
      </c>
      <c r="AQ1101" s="2">
        <f>IF(NOT(ISNUMBER(gepModelClass6(A1101:AJ1101))),#REF!,gepModelClass6(A1101:AJ1101))</f>
        <v>3.4470142857040767E-4</v>
      </c>
      <c r="AR1101" s="3" t="str">
        <f t="shared" si="34"/>
        <v>cotton_crop</v>
      </c>
      <c r="AS1101" s="5" t="s">
        <v>42</v>
      </c>
      <c r="AT1101">
        <f t="shared" si="35"/>
        <v>0</v>
      </c>
      <c r="AU1101" s="3"/>
      <c r="AV1101" s="3"/>
      <c r="AW1101" s="1"/>
      <c r="AX1101" s="4"/>
      <c r="AY1101" s="4"/>
    </row>
    <row r="1102" spans="1:51" x14ac:dyDescent="0.25">
      <c r="A1102">
        <v>50</v>
      </c>
      <c r="B1102">
        <v>43</v>
      </c>
      <c r="C1102">
        <v>97</v>
      </c>
      <c r="D1102">
        <v>101</v>
      </c>
      <c r="E1102">
        <v>44</v>
      </c>
      <c r="F1102">
        <v>37</v>
      </c>
      <c r="G1102">
        <v>101</v>
      </c>
      <c r="H1102">
        <v>108</v>
      </c>
      <c r="I1102">
        <v>53</v>
      </c>
      <c r="J1102">
        <v>53</v>
      </c>
      <c r="K1102">
        <v>85</v>
      </c>
      <c r="L1102">
        <v>76</v>
      </c>
      <c r="M1102">
        <v>44</v>
      </c>
      <c r="N1102">
        <v>29</v>
      </c>
      <c r="O1102">
        <v>106</v>
      </c>
      <c r="P1102">
        <v>113</v>
      </c>
      <c r="Q1102">
        <v>44</v>
      </c>
      <c r="R1102">
        <v>31</v>
      </c>
      <c r="S1102">
        <v>106</v>
      </c>
      <c r="T1102">
        <v>116</v>
      </c>
      <c r="U1102">
        <v>44</v>
      </c>
      <c r="V1102">
        <v>37</v>
      </c>
      <c r="W1102">
        <v>98</v>
      </c>
      <c r="X1102">
        <v>94</v>
      </c>
      <c r="Y1102">
        <v>43</v>
      </c>
      <c r="Z1102">
        <v>29</v>
      </c>
      <c r="AA1102">
        <v>122</v>
      </c>
      <c r="AB1102">
        <v>128</v>
      </c>
      <c r="AC1102">
        <v>43</v>
      </c>
      <c r="AD1102">
        <v>29</v>
      </c>
      <c r="AE1102">
        <v>122</v>
      </c>
      <c r="AF1102">
        <v>128</v>
      </c>
      <c r="AG1102">
        <v>40</v>
      </c>
      <c r="AH1102">
        <v>31</v>
      </c>
      <c r="AI1102">
        <v>122</v>
      </c>
      <c r="AJ1102">
        <v>132</v>
      </c>
      <c r="AK1102" s="1">
        <v>0</v>
      </c>
      <c r="AL1102" s="2">
        <f>IF(NOT(ISNUMBER(gepModelClass1(A1102:AJ1102))),#REF!,gepModelClass1(A1102:AJ1102))</f>
        <v>0.9999984006497139</v>
      </c>
      <c r="AM1102" s="2">
        <f>IF(NOT(ISNUMBER(gepModelClass2(A1102:AJ1102))),#REF!,gepModelClass2(A1102:AJ1102))</f>
        <v>2.7044843823280211E-4</v>
      </c>
      <c r="AN1102" s="2">
        <f>IF(NOT(ISNUMBER(gepModelClass3(A1102:AJ1102))),#REF!,gepModelClass3(A1102:AJ1102))</f>
        <v>2.0368349976966578E-6</v>
      </c>
      <c r="AO1102" s="2">
        <f>IF(NOT(ISNUMBER(gepModelClass4(A1102:AJ1102))),#REF!,gepModelClass4(A1102:AJ1102))</f>
        <v>4.654911606629704E-5</v>
      </c>
      <c r="AP1102" s="2">
        <f>IF(NOT(ISNUMBER(gepModelClass5(A1102:AJ1102))),#REF!,gepModelClass5(A1102:AJ1102))</f>
        <v>7.5873594484946016E-2</v>
      </c>
      <c r="AQ1102" s="2">
        <f>IF(NOT(ISNUMBER(gepModelClass6(A1102:AJ1102))),#REF!,gepModelClass6(A1102:AJ1102))</f>
        <v>3.9719486948528232E-3</v>
      </c>
      <c r="AR1102" s="3" t="str">
        <f t="shared" si="34"/>
        <v>cotton_crop</v>
      </c>
      <c r="AS1102" s="5" t="s">
        <v>42</v>
      </c>
      <c r="AT1102">
        <f t="shared" si="35"/>
        <v>0</v>
      </c>
      <c r="AU1102" s="3"/>
      <c r="AV1102" s="3"/>
      <c r="AW1102" s="1"/>
      <c r="AX1102" s="4"/>
      <c r="AY1102" s="4"/>
    </row>
    <row r="1103" spans="1:51" x14ac:dyDescent="0.25">
      <c r="A1103">
        <v>44</v>
      </c>
      <c r="B1103">
        <v>37</v>
      </c>
      <c r="C1103">
        <v>101</v>
      </c>
      <c r="D1103">
        <v>108</v>
      </c>
      <c r="E1103">
        <v>53</v>
      </c>
      <c r="F1103">
        <v>53</v>
      </c>
      <c r="G1103">
        <v>85</v>
      </c>
      <c r="H1103">
        <v>76</v>
      </c>
      <c r="I1103">
        <v>60</v>
      </c>
      <c r="J1103">
        <v>60</v>
      </c>
      <c r="K1103">
        <v>74</v>
      </c>
      <c r="L1103">
        <v>55</v>
      </c>
      <c r="M1103">
        <v>44</v>
      </c>
      <c r="N1103">
        <v>31</v>
      </c>
      <c r="O1103">
        <v>106</v>
      </c>
      <c r="P1103">
        <v>116</v>
      </c>
      <c r="Q1103">
        <v>44</v>
      </c>
      <c r="R1103">
        <v>37</v>
      </c>
      <c r="S1103">
        <v>98</v>
      </c>
      <c r="T1103">
        <v>94</v>
      </c>
      <c r="U1103">
        <v>53</v>
      </c>
      <c r="V1103">
        <v>52</v>
      </c>
      <c r="W1103">
        <v>78</v>
      </c>
      <c r="X1103">
        <v>57</v>
      </c>
      <c r="Y1103">
        <v>43</v>
      </c>
      <c r="Z1103">
        <v>29</v>
      </c>
      <c r="AA1103">
        <v>122</v>
      </c>
      <c r="AB1103">
        <v>128</v>
      </c>
      <c r="AC1103">
        <v>40</v>
      </c>
      <c r="AD1103">
        <v>31</v>
      </c>
      <c r="AE1103">
        <v>122</v>
      </c>
      <c r="AF1103">
        <v>132</v>
      </c>
      <c r="AG1103">
        <v>46</v>
      </c>
      <c r="AH1103">
        <v>42</v>
      </c>
      <c r="AI1103">
        <v>96</v>
      </c>
      <c r="AJ1103">
        <v>78</v>
      </c>
      <c r="AK1103" s="1">
        <v>0</v>
      </c>
      <c r="AL1103" s="2">
        <f>IF(NOT(ISNUMBER(gepModelClass1(A1103:AJ1103))),#REF!,gepModelClass1(A1103:AJ1103))</f>
        <v>0.98090627041743372</v>
      </c>
      <c r="AM1103" s="2">
        <f>IF(NOT(ISNUMBER(gepModelClass2(A1103:AJ1103))),#REF!,gepModelClass2(A1103:AJ1103))</f>
        <v>2.5180386272315359E-4</v>
      </c>
      <c r="AN1103" s="2">
        <f>IF(NOT(ISNUMBER(gepModelClass3(A1103:AJ1103))),#REF!,gepModelClass3(A1103:AJ1103))</f>
        <v>5.2790644096273375E-7</v>
      </c>
      <c r="AO1103" s="2">
        <f>IF(NOT(ISNUMBER(gepModelClass4(A1103:AJ1103))),#REF!,gepModelClass4(A1103:AJ1103))</f>
        <v>4.4723136495875603E-3</v>
      </c>
      <c r="AP1103" s="2">
        <f>IF(NOT(ISNUMBER(gepModelClass5(A1103:AJ1103))),#REF!,gepModelClass5(A1103:AJ1103))</f>
        <v>0.12147180582332573</v>
      </c>
      <c r="AQ1103" s="2">
        <f>IF(NOT(ISNUMBER(gepModelClass6(A1103:AJ1103))),#REF!,gepModelClass6(A1103:AJ1103))</f>
        <v>1.4424268216959963E-2</v>
      </c>
      <c r="AR1103" s="3" t="str">
        <f t="shared" si="34"/>
        <v>cotton_crop</v>
      </c>
      <c r="AS1103" s="5" t="s">
        <v>42</v>
      </c>
      <c r="AT1103">
        <f t="shared" si="35"/>
        <v>0</v>
      </c>
      <c r="AU1103" s="3"/>
      <c r="AV1103" s="3"/>
      <c r="AW1103" s="1"/>
      <c r="AX1103" s="4"/>
      <c r="AY1103" s="4"/>
    </row>
    <row r="1104" spans="1:51" x14ac:dyDescent="0.25">
      <c r="A1104">
        <v>57</v>
      </c>
      <c r="B1104">
        <v>60</v>
      </c>
      <c r="C1104">
        <v>70</v>
      </c>
      <c r="D1104">
        <v>58</v>
      </c>
      <c r="E1104">
        <v>63</v>
      </c>
      <c r="F1104">
        <v>67</v>
      </c>
      <c r="G1104">
        <v>74</v>
      </c>
      <c r="H1104">
        <v>58</v>
      </c>
      <c r="I1104">
        <v>67</v>
      </c>
      <c r="J1104">
        <v>71</v>
      </c>
      <c r="K1104">
        <v>78</v>
      </c>
      <c r="L1104">
        <v>62</v>
      </c>
      <c r="M1104">
        <v>57</v>
      </c>
      <c r="N1104">
        <v>52</v>
      </c>
      <c r="O1104">
        <v>71</v>
      </c>
      <c r="P1104">
        <v>61</v>
      </c>
      <c r="Q1104">
        <v>57</v>
      </c>
      <c r="R1104">
        <v>59</v>
      </c>
      <c r="S1104">
        <v>78</v>
      </c>
      <c r="T1104">
        <v>61</v>
      </c>
      <c r="U1104">
        <v>60</v>
      </c>
      <c r="V1104">
        <v>62</v>
      </c>
      <c r="W1104">
        <v>82</v>
      </c>
      <c r="X1104">
        <v>65</v>
      </c>
      <c r="Y1104">
        <v>53</v>
      </c>
      <c r="Z1104">
        <v>48</v>
      </c>
      <c r="AA1104">
        <v>71</v>
      </c>
      <c r="AB1104">
        <v>59</v>
      </c>
      <c r="AC1104">
        <v>56</v>
      </c>
      <c r="AD1104">
        <v>51</v>
      </c>
      <c r="AE1104">
        <v>71</v>
      </c>
      <c r="AF1104">
        <v>59</v>
      </c>
      <c r="AG1104">
        <v>60</v>
      </c>
      <c r="AH1104">
        <v>54</v>
      </c>
      <c r="AI1104">
        <v>75</v>
      </c>
      <c r="AJ1104">
        <v>63</v>
      </c>
      <c r="AK1104" s="1">
        <v>0</v>
      </c>
      <c r="AL1104" s="2">
        <f>IF(NOT(ISNUMBER(gepModelClass1(A1104:AJ1104))),#REF!,gepModelClass1(A1104:AJ1104))</f>
        <v>4.927599915606693E-5</v>
      </c>
      <c r="AM1104" s="2">
        <f>IF(NOT(ISNUMBER(gepModelClass2(A1104:AJ1104))),#REF!,gepModelClass2(A1104:AJ1104))</f>
        <v>1.9569475797885554E-3</v>
      </c>
      <c r="AN1104" s="2">
        <f>IF(NOT(ISNUMBER(gepModelClass3(A1104:AJ1104))),#REF!,gepModelClass3(A1104:AJ1104))</f>
        <v>1.3455156648714138E-5</v>
      </c>
      <c r="AO1104" s="2">
        <f>IF(NOT(ISNUMBER(gepModelClass4(A1104:AJ1104))),#REF!,gepModelClass4(A1104:AJ1104))</f>
        <v>7.5836550445929285E-5</v>
      </c>
      <c r="AP1104" s="2">
        <f>IF(NOT(ISNUMBER(gepModelClass5(A1104:AJ1104))),#REF!,gepModelClass5(A1104:AJ1104))</f>
        <v>0.99590333139581033</v>
      </c>
      <c r="AQ1104" s="2">
        <f>IF(NOT(ISNUMBER(gepModelClass6(A1104:AJ1104))),#REF!,gepModelClass6(A1104:AJ1104))</f>
        <v>0.87393732460582751</v>
      </c>
      <c r="AR1104" s="3" t="str">
        <f t="shared" si="34"/>
        <v>soil_with_vegetation_stubble</v>
      </c>
      <c r="AS1104" s="5" t="s">
        <v>40</v>
      </c>
      <c r="AT1104">
        <f t="shared" si="35"/>
        <v>0</v>
      </c>
      <c r="AU1104" s="3"/>
      <c r="AV1104" s="3"/>
      <c r="AW1104" s="1"/>
      <c r="AX1104" s="4"/>
      <c r="AY1104" s="4"/>
    </row>
    <row r="1105" spans="1:51" x14ac:dyDescent="0.25">
      <c r="A1105">
        <v>63</v>
      </c>
      <c r="B1105">
        <v>67</v>
      </c>
      <c r="C1105">
        <v>74</v>
      </c>
      <c r="D1105">
        <v>58</v>
      </c>
      <c r="E1105">
        <v>67</v>
      </c>
      <c r="F1105">
        <v>71</v>
      </c>
      <c r="G1105">
        <v>78</v>
      </c>
      <c r="H1105">
        <v>62</v>
      </c>
      <c r="I1105">
        <v>67</v>
      </c>
      <c r="J1105">
        <v>75</v>
      </c>
      <c r="K1105">
        <v>78</v>
      </c>
      <c r="L1105">
        <v>65</v>
      </c>
      <c r="M1105">
        <v>57</v>
      </c>
      <c r="N1105">
        <v>59</v>
      </c>
      <c r="O1105">
        <v>78</v>
      </c>
      <c r="P1105">
        <v>61</v>
      </c>
      <c r="Q1105">
        <v>60</v>
      </c>
      <c r="R1105">
        <v>62</v>
      </c>
      <c r="S1105">
        <v>82</v>
      </c>
      <c r="T1105">
        <v>65</v>
      </c>
      <c r="U1105">
        <v>60</v>
      </c>
      <c r="V1105">
        <v>62</v>
      </c>
      <c r="W1105">
        <v>78</v>
      </c>
      <c r="X1105">
        <v>68</v>
      </c>
      <c r="Y1105">
        <v>56</v>
      </c>
      <c r="Z1105">
        <v>51</v>
      </c>
      <c r="AA1105">
        <v>71</v>
      </c>
      <c r="AB1105">
        <v>59</v>
      </c>
      <c r="AC1105">
        <v>60</v>
      </c>
      <c r="AD1105">
        <v>54</v>
      </c>
      <c r="AE1105">
        <v>75</v>
      </c>
      <c r="AF1105">
        <v>63</v>
      </c>
      <c r="AG1105">
        <v>60</v>
      </c>
      <c r="AH1105">
        <v>57</v>
      </c>
      <c r="AI1105">
        <v>79</v>
      </c>
      <c r="AJ1105">
        <v>67</v>
      </c>
      <c r="AK1105" s="1">
        <v>0</v>
      </c>
      <c r="AL1105" s="2">
        <f>IF(NOT(ISNUMBER(gepModelClass1(A1105:AJ1105))),#REF!,gepModelClass1(A1105:AJ1105))</f>
        <v>2.8446534373961274E-5</v>
      </c>
      <c r="AM1105" s="2">
        <f>IF(NOT(ISNUMBER(gepModelClass2(A1105:AJ1105))),#REF!,gepModelClass2(A1105:AJ1105))</f>
        <v>2.0539656355477841E-3</v>
      </c>
      <c r="AN1105" s="2">
        <f>IF(NOT(ISNUMBER(gepModelClass3(A1105:AJ1105))),#REF!,gepModelClass3(A1105:AJ1105))</f>
        <v>4.9258610551735053E-5</v>
      </c>
      <c r="AO1105" s="2">
        <f>IF(NOT(ISNUMBER(gepModelClass4(A1105:AJ1105))),#REF!,gepModelClass4(A1105:AJ1105))</f>
        <v>6.6205738926711073E-5</v>
      </c>
      <c r="AP1105" s="2">
        <f>IF(NOT(ISNUMBER(gepModelClass5(A1105:AJ1105))),#REF!,gepModelClass5(A1105:AJ1105))</f>
        <v>0.99129033156676627</v>
      </c>
      <c r="AQ1105" s="2">
        <f>IF(NOT(ISNUMBER(gepModelClass6(A1105:AJ1105))),#REF!,gepModelClass6(A1105:AJ1105))</f>
        <v>0.67521750447039597</v>
      </c>
      <c r="AR1105" s="3" t="str">
        <f t="shared" si="34"/>
        <v>soil_with_vegetation_stubble</v>
      </c>
      <c r="AS1105" s="5" t="s">
        <v>40</v>
      </c>
      <c r="AT1105">
        <f t="shared" si="35"/>
        <v>0</v>
      </c>
      <c r="AU1105" s="3"/>
      <c r="AV1105" s="3"/>
      <c r="AW1105" s="1"/>
      <c r="AX1105" s="4"/>
      <c r="AY1105" s="4"/>
    </row>
    <row r="1106" spans="1:51" x14ac:dyDescent="0.25">
      <c r="A1106">
        <v>88</v>
      </c>
      <c r="B1106">
        <v>111</v>
      </c>
      <c r="C1106">
        <v>111</v>
      </c>
      <c r="D1106">
        <v>91</v>
      </c>
      <c r="E1106">
        <v>92</v>
      </c>
      <c r="F1106">
        <v>115</v>
      </c>
      <c r="G1106">
        <v>120</v>
      </c>
      <c r="H1106">
        <v>94</v>
      </c>
      <c r="I1106">
        <v>92</v>
      </c>
      <c r="J1106">
        <v>115</v>
      </c>
      <c r="K1106">
        <v>120</v>
      </c>
      <c r="L1106">
        <v>94</v>
      </c>
      <c r="M1106">
        <v>88</v>
      </c>
      <c r="N1106">
        <v>95</v>
      </c>
      <c r="O1106">
        <v>108</v>
      </c>
      <c r="P1106">
        <v>81</v>
      </c>
      <c r="Q1106">
        <v>80</v>
      </c>
      <c r="R1106">
        <v>99</v>
      </c>
      <c r="S1106">
        <v>104</v>
      </c>
      <c r="T1106">
        <v>81</v>
      </c>
      <c r="U1106">
        <v>84</v>
      </c>
      <c r="V1106">
        <v>95</v>
      </c>
      <c r="W1106">
        <v>96</v>
      </c>
      <c r="X1106">
        <v>78</v>
      </c>
      <c r="Y1106">
        <v>84</v>
      </c>
      <c r="Z1106">
        <v>99</v>
      </c>
      <c r="AA1106">
        <v>104</v>
      </c>
      <c r="AB1106">
        <v>79</v>
      </c>
      <c r="AC1106">
        <v>84</v>
      </c>
      <c r="AD1106">
        <v>95</v>
      </c>
      <c r="AE1106">
        <v>96</v>
      </c>
      <c r="AF1106">
        <v>75</v>
      </c>
      <c r="AG1106">
        <v>84</v>
      </c>
      <c r="AH1106">
        <v>91</v>
      </c>
      <c r="AI1106">
        <v>96</v>
      </c>
      <c r="AJ1106">
        <v>75</v>
      </c>
      <c r="AK1106" s="1">
        <v>0</v>
      </c>
      <c r="AL1106" s="2">
        <f>IF(NOT(ISNUMBER(gepModelClass1(A1106:AJ1106))),#REF!,gepModelClass1(A1106:AJ1106))</f>
        <v>2.6145255227246545E-5</v>
      </c>
      <c r="AM1106" s="2">
        <f>IF(NOT(ISNUMBER(gepModelClass2(A1106:AJ1106))),#REF!,gepModelClass2(A1106:AJ1106))</f>
        <v>0.98502283673515556</v>
      </c>
      <c r="AN1106" s="2">
        <f>IF(NOT(ISNUMBER(gepModelClass3(A1106:AJ1106))),#REF!,gepModelClass3(A1106:AJ1106))</f>
        <v>0.97465037010888966</v>
      </c>
      <c r="AO1106" s="2">
        <f>IF(NOT(ISNUMBER(gepModelClass4(A1106:AJ1106))),#REF!,gepModelClass4(A1106:AJ1106))</f>
        <v>3.1142064735368895E-5</v>
      </c>
      <c r="AP1106" s="2">
        <f>IF(NOT(ISNUMBER(gepModelClass5(A1106:AJ1106))),#REF!,gepModelClass5(A1106:AJ1106))</f>
        <v>1.5511678484310076E-2</v>
      </c>
      <c r="AQ1106" s="2">
        <f>IF(NOT(ISNUMBER(gepModelClass6(A1106:AJ1106))),#REF!,gepModelClass6(A1106:AJ1106))</f>
        <v>0.46655996356113899</v>
      </c>
      <c r="AR1106" s="3" t="str">
        <f t="shared" si="34"/>
        <v>damp_grey_soil</v>
      </c>
      <c r="AS1106" s="5" t="s">
        <v>38</v>
      </c>
      <c r="AT1106">
        <f t="shared" si="35"/>
        <v>1</v>
      </c>
      <c r="AU1106" s="3"/>
      <c r="AV1106" s="3"/>
      <c r="AW1106" s="1"/>
      <c r="AX1106" s="4"/>
      <c r="AY1106" s="4"/>
    </row>
    <row r="1107" spans="1:51" x14ac:dyDescent="0.25">
      <c r="A1107">
        <v>92</v>
      </c>
      <c r="B1107">
        <v>115</v>
      </c>
      <c r="C1107">
        <v>120</v>
      </c>
      <c r="D1107">
        <v>94</v>
      </c>
      <c r="E1107">
        <v>92</v>
      </c>
      <c r="F1107">
        <v>115</v>
      </c>
      <c r="G1107">
        <v>120</v>
      </c>
      <c r="H1107">
        <v>94</v>
      </c>
      <c r="I1107">
        <v>88</v>
      </c>
      <c r="J1107">
        <v>106</v>
      </c>
      <c r="K1107">
        <v>111</v>
      </c>
      <c r="L1107">
        <v>87</v>
      </c>
      <c r="M1107">
        <v>80</v>
      </c>
      <c r="N1107">
        <v>99</v>
      </c>
      <c r="O1107">
        <v>104</v>
      </c>
      <c r="P1107">
        <v>81</v>
      </c>
      <c r="Q1107">
        <v>84</v>
      </c>
      <c r="R1107">
        <v>95</v>
      </c>
      <c r="S1107">
        <v>96</v>
      </c>
      <c r="T1107">
        <v>78</v>
      </c>
      <c r="U1107">
        <v>80</v>
      </c>
      <c r="V1107">
        <v>91</v>
      </c>
      <c r="W1107">
        <v>96</v>
      </c>
      <c r="X1107">
        <v>78</v>
      </c>
      <c r="Y1107">
        <v>84</v>
      </c>
      <c r="Z1107">
        <v>95</v>
      </c>
      <c r="AA1107">
        <v>96</v>
      </c>
      <c r="AB1107">
        <v>75</v>
      </c>
      <c r="AC1107">
        <v>84</v>
      </c>
      <c r="AD1107">
        <v>91</v>
      </c>
      <c r="AE1107">
        <v>96</v>
      </c>
      <c r="AF1107">
        <v>75</v>
      </c>
      <c r="AG1107">
        <v>79</v>
      </c>
      <c r="AH1107">
        <v>95</v>
      </c>
      <c r="AI1107">
        <v>100</v>
      </c>
      <c r="AJ1107">
        <v>79</v>
      </c>
      <c r="AK1107" s="1">
        <v>0</v>
      </c>
      <c r="AL1107" s="2">
        <f>IF(NOT(ISNUMBER(gepModelClass1(A1107:AJ1107))),#REF!,gepModelClass1(A1107:AJ1107))</f>
        <v>4.4750288813629811E-6</v>
      </c>
      <c r="AM1107" s="2">
        <f>IF(NOT(ISNUMBER(gepModelClass2(A1107:AJ1107))),#REF!,gepModelClass2(A1107:AJ1107))</f>
        <v>0.81106714264354007</v>
      </c>
      <c r="AN1107" s="2">
        <f>IF(NOT(ISNUMBER(gepModelClass3(A1107:AJ1107))),#REF!,gepModelClass3(A1107:AJ1107))</f>
        <v>0.95730387703701814</v>
      </c>
      <c r="AO1107" s="2">
        <f>IF(NOT(ISNUMBER(gepModelClass4(A1107:AJ1107))),#REF!,gepModelClass4(A1107:AJ1107))</f>
        <v>2.6380626949449155E-5</v>
      </c>
      <c r="AP1107" s="2">
        <f>IF(NOT(ISNUMBER(gepModelClass5(A1107:AJ1107))),#REF!,gepModelClass5(A1107:AJ1107))</f>
        <v>1.2595683741313618E-2</v>
      </c>
      <c r="AQ1107" s="2">
        <f>IF(NOT(ISNUMBER(gepModelClass6(A1107:AJ1107))),#REF!,gepModelClass6(A1107:AJ1107))</f>
        <v>0.21515930883013587</v>
      </c>
      <c r="AR1107" s="3" t="str">
        <f t="shared" si="34"/>
        <v>grey_soil</v>
      </c>
      <c r="AS1107" s="5" t="s">
        <v>39</v>
      </c>
      <c r="AT1107">
        <f t="shared" si="35"/>
        <v>1</v>
      </c>
      <c r="AU1107" s="3"/>
      <c r="AV1107" s="3"/>
      <c r="AW1107" s="1"/>
      <c r="AX1107" s="4"/>
      <c r="AY1107" s="4"/>
    </row>
    <row r="1108" spans="1:51" x14ac:dyDescent="0.25">
      <c r="A1108">
        <v>88</v>
      </c>
      <c r="B1108">
        <v>106</v>
      </c>
      <c r="C1108">
        <v>111</v>
      </c>
      <c r="D1108">
        <v>87</v>
      </c>
      <c r="E1108">
        <v>84</v>
      </c>
      <c r="F1108">
        <v>94</v>
      </c>
      <c r="G1108">
        <v>102</v>
      </c>
      <c r="H1108">
        <v>76</v>
      </c>
      <c r="I1108">
        <v>76</v>
      </c>
      <c r="J1108">
        <v>94</v>
      </c>
      <c r="K1108">
        <v>98</v>
      </c>
      <c r="L1108">
        <v>72</v>
      </c>
      <c r="M1108">
        <v>80</v>
      </c>
      <c r="N1108">
        <v>91</v>
      </c>
      <c r="O1108">
        <v>96</v>
      </c>
      <c r="P1108">
        <v>78</v>
      </c>
      <c r="Q1108">
        <v>76</v>
      </c>
      <c r="R1108">
        <v>87</v>
      </c>
      <c r="S1108">
        <v>96</v>
      </c>
      <c r="T1108">
        <v>74</v>
      </c>
      <c r="U1108">
        <v>76</v>
      </c>
      <c r="V1108">
        <v>91</v>
      </c>
      <c r="W1108">
        <v>96</v>
      </c>
      <c r="X1108">
        <v>74</v>
      </c>
      <c r="Y1108">
        <v>79</v>
      </c>
      <c r="Z1108">
        <v>95</v>
      </c>
      <c r="AA1108">
        <v>100</v>
      </c>
      <c r="AB1108">
        <v>79</v>
      </c>
      <c r="AC1108">
        <v>84</v>
      </c>
      <c r="AD1108">
        <v>95</v>
      </c>
      <c r="AE1108">
        <v>100</v>
      </c>
      <c r="AF1108">
        <v>79</v>
      </c>
      <c r="AG1108">
        <v>79</v>
      </c>
      <c r="AH1108">
        <v>95</v>
      </c>
      <c r="AI1108">
        <v>96</v>
      </c>
      <c r="AJ1108">
        <v>75</v>
      </c>
      <c r="AK1108" s="1">
        <v>0</v>
      </c>
      <c r="AL1108" s="2">
        <f>IF(NOT(ISNUMBER(gepModelClass1(A1108:AJ1108))),#REF!,gepModelClass1(A1108:AJ1108))</f>
        <v>7.5302432632998686E-6</v>
      </c>
      <c r="AM1108" s="2">
        <f>IF(NOT(ISNUMBER(gepModelClass2(A1108:AJ1108))),#REF!,gepModelClass2(A1108:AJ1108))</f>
        <v>0.76588064445601156</v>
      </c>
      <c r="AN1108" s="2">
        <f>IF(NOT(ISNUMBER(gepModelClass3(A1108:AJ1108))),#REF!,gepModelClass3(A1108:AJ1108))</f>
        <v>0.57553607903009485</v>
      </c>
      <c r="AO1108" s="2">
        <f>IF(NOT(ISNUMBER(gepModelClass4(A1108:AJ1108))),#REF!,gepModelClass4(A1108:AJ1108))</f>
        <v>1.2613510293077668E-4</v>
      </c>
      <c r="AP1108" s="2">
        <f>IF(NOT(ISNUMBER(gepModelClass5(A1108:AJ1108))),#REF!,gepModelClass5(A1108:AJ1108))</f>
        <v>8.7685738400240711E-3</v>
      </c>
      <c r="AQ1108" s="2">
        <f>IF(NOT(ISNUMBER(gepModelClass6(A1108:AJ1108))),#REF!,gepModelClass6(A1108:AJ1108))</f>
        <v>0.51997597805587958</v>
      </c>
      <c r="AR1108" s="3" t="str">
        <f t="shared" si="34"/>
        <v>damp_grey_soil</v>
      </c>
      <c r="AS1108" s="5" t="s">
        <v>39</v>
      </c>
      <c r="AT1108">
        <f t="shared" si="35"/>
        <v>0</v>
      </c>
      <c r="AU1108" s="3"/>
      <c r="AV1108" s="3"/>
      <c r="AW1108" s="1"/>
      <c r="AX1108" s="4"/>
      <c r="AY1108" s="4"/>
    </row>
    <row r="1109" spans="1:51" x14ac:dyDescent="0.25">
      <c r="A1109">
        <v>76</v>
      </c>
      <c r="B1109">
        <v>94</v>
      </c>
      <c r="C1109">
        <v>98</v>
      </c>
      <c r="D1109">
        <v>72</v>
      </c>
      <c r="E1109">
        <v>76</v>
      </c>
      <c r="F1109">
        <v>89</v>
      </c>
      <c r="G1109">
        <v>94</v>
      </c>
      <c r="H1109">
        <v>76</v>
      </c>
      <c r="I1109">
        <v>80</v>
      </c>
      <c r="J1109">
        <v>89</v>
      </c>
      <c r="K1109">
        <v>94</v>
      </c>
      <c r="L1109">
        <v>76</v>
      </c>
      <c r="M1109">
        <v>76</v>
      </c>
      <c r="N1109">
        <v>91</v>
      </c>
      <c r="O1109">
        <v>96</v>
      </c>
      <c r="P1109">
        <v>74</v>
      </c>
      <c r="Q1109">
        <v>80</v>
      </c>
      <c r="R1109">
        <v>95</v>
      </c>
      <c r="S1109">
        <v>100</v>
      </c>
      <c r="T1109">
        <v>81</v>
      </c>
      <c r="U1109">
        <v>80</v>
      </c>
      <c r="V1109">
        <v>99</v>
      </c>
      <c r="W1109">
        <v>100</v>
      </c>
      <c r="X1109">
        <v>81</v>
      </c>
      <c r="Y1109">
        <v>79</v>
      </c>
      <c r="Z1109">
        <v>95</v>
      </c>
      <c r="AA1109">
        <v>96</v>
      </c>
      <c r="AB1109">
        <v>75</v>
      </c>
      <c r="AC1109">
        <v>84</v>
      </c>
      <c r="AD1109">
        <v>95</v>
      </c>
      <c r="AE1109">
        <v>100</v>
      </c>
      <c r="AF1109">
        <v>79</v>
      </c>
      <c r="AG1109">
        <v>84</v>
      </c>
      <c r="AH1109">
        <v>99</v>
      </c>
      <c r="AI1109">
        <v>100</v>
      </c>
      <c r="AJ1109">
        <v>79</v>
      </c>
      <c r="AK1109" s="1">
        <v>0</v>
      </c>
      <c r="AL1109" s="2">
        <f>IF(NOT(ISNUMBER(gepModelClass1(A1109:AJ1109))),#REF!,gepModelClass1(A1109:AJ1109))</f>
        <v>7.8577028415526473E-6</v>
      </c>
      <c r="AM1109" s="2">
        <f>IF(NOT(ISNUMBER(gepModelClass2(A1109:AJ1109))),#REF!,gepModelClass2(A1109:AJ1109))</f>
        <v>0.96022170911672955</v>
      </c>
      <c r="AN1109" s="2">
        <f>IF(NOT(ISNUMBER(gepModelClass3(A1109:AJ1109))),#REF!,gepModelClass3(A1109:AJ1109))</f>
        <v>0.58764453619035584</v>
      </c>
      <c r="AO1109" s="2">
        <f>IF(NOT(ISNUMBER(gepModelClass4(A1109:AJ1109))),#REF!,gepModelClass4(A1109:AJ1109))</f>
        <v>3.2348626275372432E-4</v>
      </c>
      <c r="AP1109" s="2">
        <f>IF(NOT(ISNUMBER(gepModelClass5(A1109:AJ1109))),#REF!,gepModelClass5(A1109:AJ1109))</f>
        <v>1.1494682955627222E-2</v>
      </c>
      <c r="AQ1109" s="2">
        <f>IF(NOT(ISNUMBER(gepModelClass6(A1109:AJ1109))),#REF!,gepModelClass6(A1109:AJ1109))</f>
        <v>7.0864336780668655E-2</v>
      </c>
      <c r="AR1109" s="3" t="str">
        <f t="shared" si="34"/>
        <v>damp_grey_soil</v>
      </c>
      <c r="AS1109" s="5" t="s">
        <v>39</v>
      </c>
      <c r="AT1109">
        <f t="shared" si="35"/>
        <v>0</v>
      </c>
      <c r="AU1109" s="3"/>
      <c r="AV1109" s="3"/>
      <c r="AW1109" s="1"/>
      <c r="AX1109" s="4"/>
      <c r="AY1109" s="4"/>
    </row>
    <row r="1110" spans="1:51" x14ac:dyDescent="0.25">
      <c r="A1110">
        <v>80</v>
      </c>
      <c r="B1110">
        <v>89</v>
      </c>
      <c r="C1110">
        <v>94</v>
      </c>
      <c r="D1110">
        <v>76</v>
      </c>
      <c r="E1110">
        <v>76</v>
      </c>
      <c r="F1110">
        <v>89</v>
      </c>
      <c r="G1110">
        <v>98</v>
      </c>
      <c r="H1110">
        <v>76</v>
      </c>
      <c r="I1110">
        <v>80</v>
      </c>
      <c r="J1110">
        <v>89</v>
      </c>
      <c r="K1110">
        <v>94</v>
      </c>
      <c r="L1110">
        <v>79</v>
      </c>
      <c r="M1110">
        <v>80</v>
      </c>
      <c r="N1110">
        <v>99</v>
      </c>
      <c r="O1110">
        <v>100</v>
      </c>
      <c r="P1110">
        <v>81</v>
      </c>
      <c r="Q1110">
        <v>80</v>
      </c>
      <c r="R1110">
        <v>103</v>
      </c>
      <c r="S1110">
        <v>96</v>
      </c>
      <c r="T1110">
        <v>81</v>
      </c>
      <c r="U1110">
        <v>84</v>
      </c>
      <c r="V1110">
        <v>95</v>
      </c>
      <c r="W1110">
        <v>100</v>
      </c>
      <c r="X1110">
        <v>78</v>
      </c>
      <c r="Y1110">
        <v>84</v>
      </c>
      <c r="Z1110">
        <v>99</v>
      </c>
      <c r="AA1110">
        <v>100</v>
      </c>
      <c r="AB1110">
        <v>79</v>
      </c>
      <c r="AC1110">
        <v>84</v>
      </c>
      <c r="AD1110">
        <v>99</v>
      </c>
      <c r="AE1110">
        <v>100</v>
      </c>
      <c r="AF1110">
        <v>79</v>
      </c>
      <c r="AG1110">
        <v>84</v>
      </c>
      <c r="AH1110">
        <v>95</v>
      </c>
      <c r="AI1110">
        <v>104</v>
      </c>
      <c r="AJ1110">
        <v>79</v>
      </c>
      <c r="AK1110" s="1">
        <v>0</v>
      </c>
      <c r="AL1110" s="2">
        <f>IF(NOT(ISNUMBER(gepModelClass1(A1110:AJ1110))),#REF!,gepModelClass1(A1110:AJ1110))</f>
        <v>5.4360977325271757E-6</v>
      </c>
      <c r="AM1110" s="2">
        <f>IF(NOT(ISNUMBER(gepModelClass2(A1110:AJ1110))),#REF!,gepModelClass2(A1110:AJ1110))</f>
        <v>3.6174517481045425E-3</v>
      </c>
      <c r="AN1110" s="2">
        <f>IF(NOT(ISNUMBER(gepModelClass3(A1110:AJ1110))),#REF!,gepModelClass3(A1110:AJ1110))</f>
        <v>0.77094168388432349</v>
      </c>
      <c r="AO1110" s="2">
        <f>IF(NOT(ISNUMBER(gepModelClass4(A1110:AJ1110))),#REF!,gepModelClass4(A1110:AJ1110))</f>
        <v>1.3750276317740732E-4</v>
      </c>
      <c r="AP1110" s="2">
        <f>IF(NOT(ISNUMBER(gepModelClass5(A1110:AJ1110))),#REF!,gepModelClass5(A1110:AJ1110))</f>
        <v>1.3332948128898826E-2</v>
      </c>
      <c r="AQ1110" s="2">
        <f>IF(NOT(ISNUMBER(gepModelClass6(A1110:AJ1110))),#REF!,gepModelClass6(A1110:AJ1110))</f>
        <v>8.8561599991067344E-2</v>
      </c>
      <c r="AR1110" s="3" t="str">
        <f t="shared" si="34"/>
        <v>grey_soil</v>
      </c>
      <c r="AS1110" s="5" t="s">
        <v>39</v>
      </c>
      <c r="AT1110">
        <f t="shared" si="35"/>
        <v>1</v>
      </c>
      <c r="AU1110" s="3"/>
      <c r="AV1110" s="3"/>
      <c r="AW1110" s="1"/>
      <c r="AX1110" s="4"/>
      <c r="AY1110" s="4"/>
    </row>
    <row r="1111" spans="1:51" x14ac:dyDescent="0.25">
      <c r="A1111">
        <v>76</v>
      </c>
      <c r="B1111">
        <v>89</v>
      </c>
      <c r="C1111">
        <v>98</v>
      </c>
      <c r="D1111">
        <v>76</v>
      </c>
      <c r="E1111">
        <v>80</v>
      </c>
      <c r="F1111">
        <v>89</v>
      </c>
      <c r="G1111">
        <v>94</v>
      </c>
      <c r="H1111">
        <v>79</v>
      </c>
      <c r="I1111">
        <v>80</v>
      </c>
      <c r="J1111">
        <v>89</v>
      </c>
      <c r="K1111">
        <v>98</v>
      </c>
      <c r="L1111">
        <v>79</v>
      </c>
      <c r="M1111">
        <v>80</v>
      </c>
      <c r="N1111">
        <v>103</v>
      </c>
      <c r="O1111">
        <v>96</v>
      </c>
      <c r="P1111">
        <v>81</v>
      </c>
      <c r="Q1111">
        <v>84</v>
      </c>
      <c r="R1111">
        <v>95</v>
      </c>
      <c r="S1111">
        <v>100</v>
      </c>
      <c r="T1111">
        <v>78</v>
      </c>
      <c r="U1111">
        <v>84</v>
      </c>
      <c r="V1111">
        <v>95</v>
      </c>
      <c r="W1111">
        <v>100</v>
      </c>
      <c r="X1111">
        <v>78</v>
      </c>
      <c r="Y1111">
        <v>84</v>
      </c>
      <c r="Z1111">
        <v>99</v>
      </c>
      <c r="AA1111">
        <v>100</v>
      </c>
      <c r="AB1111">
        <v>79</v>
      </c>
      <c r="AC1111">
        <v>84</v>
      </c>
      <c r="AD1111">
        <v>95</v>
      </c>
      <c r="AE1111">
        <v>104</v>
      </c>
      <c r="AF1111">
        <v>79</v>
      </c>
      <c r="AG1111">
        <v>79</v>
      </c>
      <c r="AH1111">
        <v>95</v>
      </c>
      <c r="AI1111">
        <v>96</v>
      </c>
      <c r="AJ1111">
        <v>79</v>
      </c>
      <c r="AK1111" s="1">
        <v>0</v>
      </c>
      <c r="AL1111" s="2">
        <f>IF(NOT(ISNUMBER(gepModelClass1(A1111:AJ1111))),#REF!,gepModelClass1(A1111:AJ1111))</f>
        <v>3.5420387882160063E-6</v>
      </c>
      <c r="AM1111" s="2">
        <f>IF(NOT(ISNUMBER(gepModelClass2(A1111:AJ1111))),#REF!,gepModelClass2(A1111:AJ1111))</f>
        <v>0.98876011111955908</v>
      </c>
      <c r="AN1111" s="2">
        <f>IF(NOT(ISNUMBER(gepModelClass3(A1111:AJ1111))),#REF!,gepModelClass3(A1111:AJ1111))</f>
        <v>0.64832390206158785</v>
      </c>
      <c r="AO1111" s="2">
        <f>IF(NOT(ISNUMBER(gepModelClass4(A1111:AJ1111))),#REF!,gepModelClass4(A1111:AJ1111))</f>
        <v>8.0431871076281828E-5</v>
      </c>
      <c r="AP1111" s="2">
        <f>IF(NOT(ISNUMBER(gepModelClass5(A1111:AJ1111))),#REF!,gepModelClass5(A1111:AJ1111))</f>
        <v>1.240522817427934E-2</v>
      </c>
      <c r="AQ1111" s="2">
        <f>IF(NOT(ISNUMBER(gepModelClass6(A1111:AJ1111))),#REF!,gepModelClass6(A1111:AJ1111))</f>
        <v>0.22621288824370359</v>
      </c>
      <c r="AR1111" s="3" t="str">
        <f t="shared" si="34"/>
        <v>damp_grey_soil</v>
      </c>
      <c r="AS1111" s="5" t="s">
        <v>39</v>
      </c>
      <c r="AT1111">
        <f t="shared" si="35"/>
        <v>0</v>
      </c>
      <c r="AU1111" s="3"/>
      <c r="AV1111" s="3"/>
      <c r="AW1111" s="1"/>
      <c r="AX1111" s="4"/>
      <c r="AY1111" s="4"/>
    </row>
    <row r="1112" spans="1:51" x14ac:dyDescent="0.25">
      <c r="A1112">
        <v>80</v>
      </c>
      <c r="B1112">
        <v>89</v>
      </c>
      <c r="C1112">
        <v>94</v>
      </c>
      <c r="D1112">
        <v>79</v>
      </c>
      <c r="E1112">
        <v>80</v>
      </c>
      <c r="F1112">
        <v>89</v>
      </c>
      <c r="G1112">
        <v>98</v>
      </c>
      <c r="H1112">
        <v>79</v>
      </c>
      <c r="I1112">
        <v>84</v>
      </c>
      <c r="J1112">
        <v>94</v>
      </c>
      <c r="K1112">
        <v>98</v>
      </c>
      <c r="L1112">
        <v>76</v>
      </c>
      <c r="M1112">
        <v>84</v>
      </c>
      <c r="N1112">
        <v>95</v>
      </c>
      <c r="O1112">
        <v>100</v>
      </c>
      <c r="P1112">
        <v>78</v>
      </c>
      <c r="Q1112">
        <v>84</v>
      </c>
      <c r="R1112">
        <v>95</v>
      </c>
      <c r="S1112">
        <v>100</v>
      </c>
      <c r="T1112">
        <v>78</v>
      </c>
      <c r="U1112">
        <v>80</v>
      </c>
      <c r="V1112">
        <v>91</v>
      </c>
      <c r="W1112">
        <v>96</v>
      </c>
      <c r="X1112">
        <v>81</v>
      </c>
      <c r="Y1112">
        <v>84</v>
      </c>
      <c r="Z1112">
        <v>95</v>
      </c>
      <c r="AA1112">
        <v>104</v>
      </c>
      <c r="AB1112">
        <v>79</v>
      </c>
      <c r="AC1112">
        <v>79</v>
      </c>
      <c r="AD1112">
        <v>95</v>
      </c>
      <c r="AE1112">
        <v>96</v>
      </c>
      <c r="AF1112">
        <v>79</v>
      </c>
      <c r="AG1112">
        <v>79</v>
      </c>
      <c r="AH1112">
        <v>91</v>
      </c>
      <c r="AI1112">
        <v>93</v>
      </c>
      <c r="AJ1112">
        <v>75</v>
      </c>
      <c r="AK1112" s="1">
        <v>0</v>
      </c>
      <c r="AL1112" s="2">
        <f>IF(NOT(ISNUMBER(gepModelClass1(A1112:AJ1112))),#REF!,gepModelClass1(A1112:AJ1112))</f>
        <v>7.0197808229629225E-6</v>
      </c>
      <c r="AM1112" s="2">
        <f>IF(NOT(ISNUMBER(gepModelClass2(A1112:AJ1112))),#REF!,gepModelClass2(A1112:AJ1112))</f>
        <v>0.99432138105674461</v>
      </c>
      <c r="AN1112" s="2">
        <f>IF(NOT(ISNUMBER(gepModelClass3(A1112:AJ1112))),#REF!,gepModelClass3(A1112:AJ1112))</f>
        <v>0.77383598674138043</v>
      </c>
      <c r="AO1112" s="2">
        <f>IF(NOT(ISNUMBER(gepModelClass4(A1112:AJ1112))),#REF!,gepModelClass4(A1112:AJ1112))</f>
        <v>3.700458329717464E-5</v>
      </c>
      <c r="AP1112" s="2">
        <f>IF(NOT(ISNUMBER(gepModelClass5(A1112:AJ1112))),#REF!,gepModelClass5(A1112:AJ1112))</f>
        <v>1.7086673897599266E-2</v>
      </c>
      <c r="AQ1112" s="2">
        <f>IF(NOT(ISNUMBER(gepModelClass6(A1112:AJ1112))),#REF!,gepModelClass6(A1112:AJ1112))</f>
        <v>0.28254530279485479</v>
      </c>
      <c r="AR1112" s="3" t="str">
        <f t="shared" si="34"/>
        <v>damp_grey_soil</v>
      </c>
      <c r="AS1112" s="5" t="s">
        <v>39</v>
      </c>
      <c r="AT1112">
        <f t="shared" si="35"/>
        <v>0</v>
      </c>
      <c r="AU1112" s="3"/>
      <c r="AV1112" s="3"/>
      <c r="AW1112" s="1"/>
      <c r="AX1112" s="4"/>
      <c r="AY1112" s="4"/>
    </row>
    <row r="1113" spans="1:51" x14ac:dyDescent="0.25">
      <c r="A1113">
        <v>80</v>
      </c>
      <c r="B1113">
        <v>89</v>
      </c>
      <c r="C1113">
        <v>98</v>
      </c>
      <c r="D1113">
        <v>79</v>
      </c>
      <c r="E1113">
        <v>84</v>
      </c>
      <c r="F1113">
        <v>94</v>
      </c>
      <c r="G1113">
        <v>98</v>
      </c>
      <c r="H1113">
        <v>76</v>
      </c>
      <c r="I1113">
        <v>76</v>
      </c>
      <c r="J1113">
        <v>85</v>
      </c>
      <c r="K1113">
        <v>90</v>
      </c>
      <c r="L1113">
        <v>72</v>
      </c>
      <c r="M1113">
        <v>84</v>
      </c>
      <c r="N1113">
        <v>95</v>
      </c>
      <c r="O1113">
        <v>100</v>
      </c>
      <c r="P1113">
        <v>78</v>
      </c>
      <c r="Q1113">
        <v>80</v>
      </c>
      <c r="R1113">
        <v>91</v>
      </c>
      <c r="S1113">
        <v>96</v>
      </c>
      <c r="T1113">
        <v>81</v>
      </c>
      <c r="U1113">
        <v>71</v>
      </c>
      <c r="V1113">
        <v>87</v>
      </c>
      <c r="W1113">
        <v>91</v>
      </c>
      <c r="X1113">
        <v>74</v>
      </c>
      <c r="Y1113">
        <v>79</v>
      </c>
      <c r="Z1113">
        <v>95</v>
      </c>
      <c r="AA1113">
        <v>96</v>
      </c>
      <c r="AB1113">
        <v>79</v>
      </c>
      <c r="AC1113">
        <v>79</v>
      </c>
      <c r="AD1113">
        <v>91</v>
      </c>
      <c r="AE1113">
        <v>93</v>
      </c>
      <c r="AF1113">
        <v>75</v>
      </c>
      <c r="AG1113">
        <v>79</v>
      </c>
      <c r="AH1113">
        <v>91</v>
      </c>
      <c r="AI1113">
        <v>96</v>
      </c>
      <c r="AJ1113">
        <v>75</v>
      </c>
      <c r="AK1113" s="1">
        <v>0</v>
      </c>
      <c r="AL1113" s="2">
        <f>IF(NOT(ISNUMBER(gepModelClass1(A1113:AJ1113))),#REF!,gepModelClass1(A1113:AJ1113))</f>
        <v>4.7933760380303359E-6</v>
      </c>
      <c r="AM1113" s="2">
        <f>IF(NOT(ISNUMBER(gepModelClass2(A1113:AJ1113))),#REF!,gepModelClass2(A1113:AJ1113))</f>
        <v>0.99047996083867262</v>
      </c>
      <c r="AN1113" s="2">
        <f>IF(NOT(ISNUMBER(gepModelClass3(A1113:AJ1113))),#REF!,gepModelClass3(A1113:AJ1113))</f>
        <v>0.27210574584252617</v>
      </c>
      <c r="AO1113" s="2">
        <f>IF(NOT(ISNUMBER(gepModelClass4(A1113:AJ1113))),#REF!,gepModelClass4(A1113:AJ1113))</f>
        <v>1.3929757581617624E-4</v>
      </c>
      <c r="AP1113" s="2">
        <f>IF(NOT(ISNUMBER(gepModelClass5(A1113:AJ1113))),#REF!,gepModelClass5(A1113:AJ1113))</f>
        <v>1.0155322784590694E-2</v>
      </c>
      <c r="AQ1113" s="2">
        <f>IF(NOT(ISNUMBER(gepModelClass6(A1113:AJ1113))),#REF!,gepModelClass6(A1113:AJ1113))</f>
        <v>0.31614090412049528</v>
      </c>
      <c r="AR1113" s="3" t="str">
        <f t="shared" si="34"/>
        <v>damp_grey_soil</v>
      </c>
      <c r="AS1113" s="5" t="s">
        <v>39</v>
      </c>
      <c r="AT1113">
        <f t="shared" si="35"/>
        <v>0</v>
      </c>
      <c r="AU1113" s="3"/>
      <c r="AV1113" s="3"/>
      <c r="AW1113" s="1"/>
      <c r="AX1113" s="4"/>
      <c r="AY1113" s="4"/>
    </row>
    <row r="1114" spans="1:51" x14ac:dyDescent="0.25">
      <c r="A1114">
        <v>84</v>
      </c>
      <c r="B1114">
        <v>94</v>
      </c>
      <c r="C1114">
        <v>98</v>
      </c>
      <c r="D1114">
        <v>76</v>
      </c>
      <c r="E1114">
        <v>76</v>
      </c>
      <c r="F1114">
        <v>85</v>
      </c>
      <c r="G1114">
        <v>90</v>
      </c>
      <c r="H1114">
        <v>72</v>
      </c>
      <c r="I1114">
        <v>76</v>
      </c>
      <c r="J1114">
        <v>85</v>
      </c>
      <c r="K1114">
        <v>90</v>
      </c>
      <c r="L1114">
        <v>72</v>
      </c>
      <c r="M1114">
        <v>80</v>
      </c>
      <c r="N1114">
        <v>91</v>
      </c>
      <c r="O1114">
        <v>96</v>
      </c>
      <c r="P1114">
        <v>81</v>
      </c>
      <c r="Q1114">
        <v>71</v>
      </c>
      <c r="R1114">
        <v>87</v>
      </c>
      <c r="S1114">
        <v>91</v>
      </c>
      <c r="T1114">
        <v>74</v>
      </c>
      <c r="U1114">
        <v>76</v>
      </c>
      <c r="V1114">
        <v>87</v>
      </c>
      <c r="W1114">
        <v>87</v>
      </c>
      <c r="X1114">
        <v>74</v>
      </c>
      <c r="Y1114">
        <v>79</v>
      </c>
      <c r="Z1114">
        <v>91</v>
      </c>
      <c r="AA1114">
        <v>93</v>
      </c>
      <c r="AB1114">
        <v>75</v>
      </c>
      <c r="AC1114">
        <v>79</v>
      </c>
      <c r="AD1114">
        <v>91</v>
      </c>
      <c r="AE1114">
        <v>96</v>
      </c>
      <c r="AF1114">
        <v>75</v>
      </c>
      <c r="AG1114">
        <v>84</v>
      </c>
      <c r="AH1114">
        <v>95</v>
      </c>
      <c r="AI1114">
        <v>100</v>
      </c>
      <c r="AJ1114">
        <v>79</v>
      </c>
      <c r="AK1114" s="1">
        <v>0</v>
      </c>
      <c r="AL1114" s="2">
        <f>IF(NOT(ISNUMBER(gepModelClass1(A1114:AJ1114))),#REF!,gepModelClass1(A1114:AJ1114))</f>
        <v>3.8204608576874188E-6</v>
      </c>
      <c r="AM1114" s="2">
        <f>IF(NOT(ISNUMBER(gepModelClass2(A1114:AJ1114))),#REF!,gepModelClass2(A1114:AJ1114))</f>
        <v>0.81857441200916381</v>
      </c>
      <c r="AN1114" s="2">
        <f>IF(NOT(ISNUMBER(gepModelClass3(A1114:AJ1114))),#REF!,gepModelClass3(A1114:AJ1114))</f>
        <v>0.3608763506616387</v>
      </c>
      <c r="AO1114" s="2">
        <f>IF(NOT(ISNUMBER(gepModelClass4(A1114:AJ1114))),#REF!,gepModelClass4(A1114:AJ1114))</f>
        <v>2.5235197038239059E-4</v>
      </c>
      <c r="AP1114" s="2">
        <f>IF(NOT(ISNUMBER(gepModelClass5(A1114:AJ1114))),#REF!,gepModelClass5(A1114:AJ1114))</f>
        <v>1.1770128024531553E-2</v>
      </c>
      <c r="AQ1114" s="2">
        <f>IF(NOT(ISNUMBER(gepModelClass6(A1114:AJ1114))),#REF!,gepModelClass6(A1114:AJ1114))</f>
        <v>0.33285285151506944</v>
      </c>
      <c r="AR1114" s="3" t="str">
        <f t="shared" si="34"/>
        <v>damp_grey_soil</v>
      </c>
      <c r="AS1114" s="5" t="s">
        <v>39</v>
      </c>
      <c r="AT1114">
        <f t="shared" si="35"/>
        <v>0</v>
      </c>
      <c r="AU1114" s="3"/>
      <c r="AV1114" s="3"/>
      <c r="AW1114" s="1"/>
      <c r="AX1114" s="4"/>
      <c r="AY1114" s="4"/>
    </row>
    <row r="1115" spans="1:51" x14ac:dyDescent="0.25">
      <c r="A1115">
        <v>76</v>
      </c>
      <c r="B1115">
        <v>85</v>
      </c>
      <c r="C1115">
        <v>90</v>
      </c>
      <c r="D1115">
        <v>72</v>
      </c>
      <c r="E1115">
        <v>76</v>
      </c>
      <c r="F1115">
        <v>85</v>
      </c>
      <c r="G1115">
        <v>90</v>
      </c>
      <c r="H1115">
        <v>72</v>
      </c>
      <c r="I1115">
        <v>76</v>
      </c>
      <c r="J1115">
        <v>85</v>
      </c>
      <c r="K1115">
        <v>90</v>
      </c>
      <c r="L1115">
        <v>76</v>
      </c>
      <c r="M1115">
        <v>71</v>
      </c>
      <c r="N1115">
        <v>87</v>
      </c>
      <c r="O1115">
        <v>91</v>
      </c>
      <c r="P1115">
        <v>74</v>
      </c>
      <c r="Q1115">
        <v>76</v>
      </c>
      <c r="R1115">
        <v>87</v>
      </c>
      <c r="S1115">
        <v>87</v>
      </c>
      <c r="T1115">
        <v>74</v>
      </c>
      <c r="U1115">
        <v>76</v>
      </c>
      <c r="V1115">
        <v>87</v>
      </c>
      <c r="W1115">
        <v>91</v>
      </c>
      <c r="X1115">
        <v>78</v>
      </c>
      <c r="Y1115">
        <v>79</v>
      </c>
      <c r="Z1115">
        <v>91</v>
      </c>
      <c r="AA1115">
        <v>96</v>
      </c>
      <c r="AB1115">
        <v>75</v>
      </c>
      <c r="AC1115">
        <v>84</v>
      </c>
      <c r="AD1115">
        <v>95</v>
      </c>
      <c r="AE1115">
        <v>100</v>
      </c>
      <c r="AF1115">
        <v>79</v>
      </c>
      <c r="AG1115">
        <v>79</v>
      </c>
      <c r="AH1115">
        <v>95</v>
      </c>
      <c r="AI1115">
        <v>96</v>
      </c>
      <c r="AJ1115">
        <v>79</v>
      </c>
      <c r="AK1115" s="1">
        <v>0</v>
      </c>
      <c r="AL1115" s="2">
        <f>IF(NOT(ISNUMBER(gepModelClass1(A1115:AJ1115))),#REF!,gepModelClass1(A1115:AJ1115))</f>
        <v>1.200780299806627E-5</v>
      </c>
      <c r="AM1115" s="2">
        <f>IF(NOT(ISNUMBER(gepModelClass2(A1115:AJ1115))),#REF!,gepModelClass2(A1115:AJ1115))</f>
        <v>0.60036811146400926</v>
      </c>
      <c r="AN1115" s="2">
        <f>IF(NOT(ISNUMBER(gepModelClass3(A1115:AJ1115))),#REF!,gepModelClass3(A1115:AJ1115))</f>
        <v>0.21739041969845635</v>
      </c>
      <c r="AO1115" s="2">
        <f>IF(NOT(ISNUMBER(gepModelClass4(A1115:AJ1115))),#REF!,gepModelClass4(A1115:AJ1115))</f>
        <v>9.3014601240642289E-5</v>
      </c>
      <c r="AP1115" s="2">
        <f>IF(NOT(ISNUMBER(gepModelClass5(A1115:AJ1115))),#REF!,gepModelClass5(A1115:AJ1115))</f>
        <v>1.5171282330224547E-2</v>
      </c>
      <c r="AQ1115" s="2">
        <f>IF(NOT(ISNUMBER(gepModelClass6(A1115:AJ1115))),#REF!,gepModelClass6(A1115:AJ1115))</f>
        <v>0.17910160967966382</v>
      </c>
      <c r="AR1115" s="3" t="str">
        <f t="shared" si="34"/>
        <v>damp_grey_soil</v>
      </c>
      <c r="AS1115" s="5" t="s">
        <v>39</v>
      </c>
      <c r="AT1115">
        <f t="shared" si="35"/>
        <v>0</v>
      </c>
      <c r="AU1115" s="3"/>
      <c r="AV1115" s="3"/>
      <c r="AW1115" s="1"/>
      <c r="AX1115" s="4"/>
      <c r="AY1115" s="4"/>
    </row>
    <row r="1116" spans="1:51" x14ac:dyDescent="0.25">
      <c r="A1116">
        <v>76</v>
      </c>
      <c r="B1116">
        <v>85</v>
      </c>
      <c r="C1116">
        <v>90</v>
      </c>
      <c r="D1116">
        <v>72</v>
      </c>
      <c r="E1116">
        <v>76</v>
      </c>
      <c r="F1116">
        <v>85</v>
      </c>
      <c r="G1116">
        <v>90</v>
      </c>
      <c r="H1116">
        <v>76</v>
      </c>
      <c r="I1116">
        <v>80</v>
      </c>
      <c r="J1116">
        <v>89</v>
      </c>
      <c r="K1116">
        <v>94</v>
      </c>
      <c r="L1116">
        <v>76</v>
      </c>
      <c r="M1116">
        <v>76</v>
      </c>
      <c r="N1116">
        <v>87</v>
      </c>
      <c r="O1116">
        <v>87</v>
      </c>
      <c r="P1116">
        <v>74</v>
      </c>
      <c r="Q1116">
        <v>76</v>
      </c>
      <c r="R1116">
        <v>87</v>
      </c>
      <c r="S1116">
        <v>91</v>
      </c>
      <c r="T1116">
        <v>78</v>
      </c>
      <c r="U1116">
        <v>80</v>
      </c>
      <c r="V1116">
        <v>91</v>
      </c>
      <c r="W1116">
        <v>96</v>
      </c>
      <c r="X1116">
        <v>78</v>
      </c>
      <c r="Y1116">
        <v>84</v>
      </c>
      <c r="Z1116">
        <v>95</v>
      </c>
      <c r="AA1116">
        <v>100</v>
      </c>
      <c r="AB1116">
        <v>79</v>
      </c>
      <c r="AC1116">
        <v>79</v>
      </c>
      <c r="AD1116">
        <v>95</v>
      </c>
      <c r="AE1116">
        <v>96</v>
      </c>
      <c r="AF1116">
        <v>79</v>
      </c>
      <c r="AG1116">
        <v>79</v>
      </c>
      <c r="AH1116">
        <v>99</v>
      </c>
      <c r="AI1116">
        <v>96</v>
      </c>
      <c r="AJ1116">
        <v>79</v>
      </c>
      <c r="AK1116" s="1">
        <v>0</v>
      </c>
      <c r="AL1116" s="2">
        <f>IF(NOT(ISNUMBER(gepModelClass1(A1116:AJ1116))),#REF!,gepModelClass1(A1116:AJ1116))</f>
        <v>2.1574886325221699E-5</v>
      </c>
      <c r="AM1116" s="2">
        <f>IF(NOT(ISNUMBER(gepModelClass2(A1116:AJ1116))),#REF!,gepModelClass2(A1116:AJ1116))</f>
        <v>0.92781197346511401</v>
      </c>
      <c r="AN1116" s="2">
        <f>IF(NOT(ISNUMBER(gepModelClass3(A1116:AJ1116))),#REF!,gepModelClass3(A1116:AJ1116))</f>
        <v>0.29662873060322359</v>
      </c>
      <c r="AO1116" s="2">
        <f>IF(NOT(ISNUMBER(gepModelClass4(A1116:AJ1116))),#REF!,gepModelClass4(A1116:AJ1116))</f>
        <v>7.4208751630174067E-5</v>
      </c>
      <c r="AP1116" s="2">
        <f>IF(NOT(ISNUMBER(gepModelClass5(A1116:AJ1116))),#REF!,gepModelClass5(A1116:AJ1116))</f>
        <v>1.5733236811874503E-2</v>
      </c>
      <c r="AQ1116" s="2">
        <f>IF(NOT(ISNUMBER(gepModelClass6(A1116:AJ1116))),#REF!,gepModelClass6(A1116:AJ1116))</f>
        <v>0.62409582062505653</v>
      </c>
      <c r="AR1116" s="3" t="str">
        <f t="shared" si="34"/>
        <v>damp_grey_soil</v>
      </c>
      <c r="AS1116" s="5" t="s">
        <v>39</v>
      </c>
      <c r="AT1116">
        <f t="shared" si="35"/>
        <v>0</v>
      </c>
      <c r="AU1116" s="3"/>
      <c r="AV1116" s="3"/>
      <c r="AW1116" s="1"/>
      <c r="AX1116" s="4"/>
      <c r="AY1116" s="4"/>
    </row>
    <row r="1117" spans="1:51" x14ac:dyDescent="0.25">
      <c r="A1117">
        <v>80</v>
      </c>
      <c r="B1117">
        <v>89</v>
      </c>
      <c r="C1117">
        <v>94</v>
      </c>
      <c r="D1117">
        <v>76</v>
      </c>
      <c r="E1117">
        <v>72</v>
      </c>
      <c r="F1117">
        <v>81</v>
      </c>
      <c r="G1117">
        <v>94</v>
      </c>
      <c r="H1117">
        <v>76</v>
      </c>
      <c r="I1117">
        <v>57</v>
      </c>
      <c r="J1117">
        <v>49</v>
      </c>
      <c r="K1117">
        <v>115</v>
      </c>
      <c r="L1117">
        <v>113</v>
      </c>
      <c r="M1117">
        <v>80</v>
      </c>
      <c r="N1117">
        <v>91</v>
      </c>
      <c r="O1117">
        <v>96</v>
      </c>
      <c r="P1117">
        <v>78</v>
      </c>
      <c r="Q1117">
        <v>84</v>
      </c>
      <c r="R1117">
        <v>91</v>
      </c>
      <c r="S1117">
        <v>96</v>
      </c>
      <c r="T1117">
        <v>74</v>
      </c>
      <c r="U1117">
        <v>68</v>
      </c>
      <c r="V1117">
        <v>68</v>
      </c>
      <c r="W1117">
        <v>100</v>
      </c>
      <c r="X1117">
        <v>85</v>
      </c>
      <c r="Y1117">
        <v>79</v>
      </c>
      <c r="Z1117">
        <v>99</v>
      </c>
      <c r="AA1117">
        <v>96</v>
      </c>
      <c r="AB1117">
        <v>79</v>
      </c>
      <c r="AC1117">
        <v>84</v>
      </c>
      <c r="AD1117">
        <v>99</v>
      </c>
      <c r="AE1117">
        <v>96</v>
      </c>
      <c r="AF1117">
        <v>79</v>
      </c>
      <c r="AG1117">
        <v>75</v>
      </c>
      <c r="AH1117">
        <v>87</v>
      </c>
      <c r="AI1117">
        <v>93</v>
      </c>
      <c r="AJ1117">
        <v>75</v>
      </c>
      <c r="AK1117" s="1">
        <v>0</v>
      </c>
      <c r="AL1117" s="2">
        <f>IF(NOT(ISNUMBER(gepModelClass1(A1117:AJ1117))),#REF!,gepModelClass1(A1117:AJ1117))</f>
        <v>3.729421490139799E-2</v>
      </c>
      <c r="AM1117" s="2">
        <f>IF(NOT(ISNUMBER(gepModelClass2(A1117:AJ1117))),#REF!,gepModelClass2(A1117:AJ1117))</f>
        <v>0.78454802654309463</v>
      </c>
      <c r="AN1117" s="2">
        <f>IF(NOT(ISNUMBER(gepModelClass3(A1117:AJ1117))),#REF!,gepModelClass3(A1117:AJ1117))</f>
        <v>0.24547097055679662</v>
      </c>
      <c r="AO1117" s="2">
        <f>IF(NOT(ISNUMBER(gepModelClass4(A1117:AJ1117))),#REF!,gepModelClass4(A1117:AJ1117))</f>
        <v>3.934997630580468E-6</v>
      </c>
      <c r="AP1117" s="2">
        <f>IF(NOT(ISNUMBER(gepModelClass5(A1117:AJ1117))),#REF!,gepModelClass5(A1117:AJ1117))</f>
        <v>0.78165303418557719</v>
      </c>
      <c r="AQ1117" s="2">
        <f>IF(NOT(ISNUMBER(gepModelClass6(A1117:AJ1117))),#REF!,gepModelClass6(A1117:AJ1117))</f>
        <v>5.1009120168131958E-2</v>
      </c>
      <c r="AR1117" s="3" t="str">
        <f t="shared" si="34"/>
        <v>damp_grey_soil</v>
      </c>
      <c r="AS1117" s="5" t="s">
        <v>39</v>
      </c>
      <c r="AT1117">
        <f t="shared" si="35"/>
        <v>0</v>
      </c>
      <c r="AU1117" s="3"/>
      <c r="AV1117" s="3"/>
      <c r="AW1117" s="1"/>
      <c r="AX1117" s="4"/>
      <c r="AY1117" s="4"/>
    </row>
    <row r="1118" spans="1:51" x14ac:dyDescent="0.25">
      <c r="A1118">
        <v>72</v>
      </c>
      <c r="B1118">
        <v>81</v>
      </c>
      <c r="C1118">
        <v>94</v>
      </c>
      <c r="D1118">
        <v>76</v>
      </c>
      <c r="E1118">
        <v>57</v>
      </c>
      <c r="F1118">
        <v>49</v>
      </c>
      <c r="G1118">
        <v>115</v>
      </c>
      <c r="H1118">
        <v>113</v>
      </c>
      <c r="I1118">
        <v>47</v>
      </c>
      <c r="J1118">
        <v>31</v>
      </c>
      <c r="K1118">
        <v>131</v>
      </c>
      <c r="L1118">
        <v>142</v>
      </c>
      <c r="M1118">
        <v>84</v>
      </c>
      <c r="N1118">
        <v>91</v>
      </c>
      <c r="O1118">
        <v>96</v>
      </c>
      <c r="P1118">
        <v>74</v>
      </c>
      <c r="Q1118">
        <v>68</v>
      </c>
      <c r="R1118">
        <v>68</v>
      </c>
      <c r="S1118">
        <v>100</v>
      </c>
      <c r="T1118">
        <v>85</v>
      </c>
      <c r="U1118">
        <v>50</v>
      </c>
      <c r="V1118">
        <v>39</v>
      </c>
      <c r="W1118">
        <v>118</v>
      </c>
      <c r="X1118">
        <v>132</v>
      </c>
      <c r="Y1118">
        <v>84</v>
      </c>
      <c r="Z1118">
        <v>99</v>
      </c>
      <c r="AA1118">
        <v>96</v>
      </c>
      <c r="AB1118">
        <v>79</v>
      </c>
      <c r="AC1118">
        <v>75</v>
      </c>
      <c r="AD1118">
        <v>87</v>
      </c>
      <c r="AE1118">
        <v>93</v>
      </c>
      <c r="AF1118">
        <v>75</v>
      </c>
      <c r="AG1118">
        <v>63</v>
      </c>
      <c r="AH1118">
        <v>58</v>
      </c>
      <c r="AI1118">
        <v>104</v>
      </c>
      <c r="AJ1118">
        <v>100</v>
      </c>
      <c r="AK1118" s="1">
        <v>0</v>
      </c>
      <c r="AL1118" s="2">
        <f>IF(NOT(ISNUMBER(gepModelClass1(A1118:AJ1118))),#REF!,gepModelClass1(A1118:AJ1118))</f>
        <v>0.99919821856627122</v>
      </c>
      <c r="AM1118" s="2">
        <f>IF(NOT(ISNUMBER(gepModelClass2(A1118:AJ1118))),#REF!,gepModelClass2(A1118:AJ1118))</f>
        <v>0.36453760053602247</v>
      </c>
      <c r="AN1118" s="2">
        <f>IF(NOT(ISNUMBER(gepModelClass3(A1118:AJ1118))),#REF!,gepModelClass3(A1118:AJ1118))</f>
        <v>1.9612228027822157E-2</v>
      </c>
      <c r="AO1118" s="2">
        <f>IF(NOT(ISNUMBER(gepModelClass4(A1118:AJ1118))),#REF!,gepModelClass4(A1118:AJ1118))</f>
        <v>2.4961979375738148E-2</v>
      </c>
      <c r="AP1118" s="2">
        <f>IF(NOT(ISNUMBER(gepModelClass5(A1118:AJ1118))),#REF!,gepModelClass5(A1118:AJ1118))</f>
        <v>0.22002019806681053</v>
      </c>
      <c r="AQ1118" s="2">
        <f>IF(NOT(ISNUMBER(gepModelClass6(A1118:AJ1118))),#REF!,gepModelClass6(A1118:AJ1118))</f>
        <v>5.4114583624864446E-2</v>
      </c>
      <c r="AR1118" s="3" t="str">
        <f t="shared" si="34"/>
        <v>cotton_crop</v>
      </c>
      <c r="AS1118" s="5" t="s">
        <v>42</v>
      </c>
      <c r="AT1118">
        <f t="shared" si="35"/>
        <v>0</v>
      </c>
      <c r="AU1118" s="3"/>
      <c r="AV1118" s="3"/>
      <c r="AW1118" s="1"/>
      <c r="AX1118" s="4"/>
      <c r="AY1118" s="4"/>
    </row>
    <row r="1119" spans="1:51" x14ac:dyDescent="0.25">
      <c r="A1119">
        <v>57</v>
      </c>
      <c r="B1119">
        <v>49</v>
      </c>
      <c r="C1119">
        <v>115</v>
      </c>
      <c r="D1119">
        <v>113</v>
      </c>
      <c r="E1119">
        <v>47</v>
      </c>
      <c r="F1119">
        <v>31</v>
      </c>
      <c r="G1119">
        <v>131</v>
      </c>
      <c r="H1119">
        <v>142</v>
      </c>
      <c r="I1119">
        <v>44</v>
      </c>
      <c r="J1119">
        <v>31</v>
      </c>
      <c r="K1119">
        <v>131</v>
      </c>
      <c r="L1119">
        <v>142</v>
      </c>
      <c r="M1119">
        <v>68</v>
      </c>
      <c r="N1119">
        <v>68</v>
      </c>
      <c r="O1119">
        <v>100</v>
      </c>
      <c r="P1119">
        <v>85</v>
      </c>
      <c r="Q1119">
        <v>50</v>
      </c>
      <c r="R1119">
        <v>39</v>
      </c>
      <c r="S1119">
        <v>118</v>
      </c>
      <c r="T1119">
        <v>132</v>
      </c>
      <c r="U1119">
        <v>43</v>
      </c>
      <c r="V1119">
        <v>29</v>
      </c>
      <c r="W1119">
        <v>133</v>
      </c>
      <c r="X1119">
        <v>143</v>
      </c>
      <c r="Y1119">
        <v>75</v>
      </c>
      <c r="Z1119">
        <v>87</v>
      </c>
      <c r="AA1119">
        <v>93</v>
      </c>
      <c r="AB1119">
        <v>75</v>
      </c>
      <c r="AC1119">
        <v>63</v>
      </c>
      <c r="AD1119">
        <v>58</v>
      </c>
      <c r="AE1119">
        <v>104</v>
      </c>
      <c r="AF1119">
        <v>100</v>
      </c>
      <c r="AG1119">
        <v>48</v>
      </c>
      <c r="AH1119">
        <v>34</v>
      </c>
      <c r="AI1119">
        <v>128</v>
      </c>
      <c r="AJ1119">
        <v>137</v>
      </c>
      <c r="AK1119" s="1">
        <v>0</v>
      </c>
      <c r="AL1119" s="2">
        <f>IF(NOT(ISNUMBER(gepModelClass1(A1119:AJ1119))),#REF!,gepModelClass1(A1119:AJ1119))</f>
        <v>0.99981584255602196</v>
      </c>
      <c r="AM1119" s="2">
        <f>IF(NOT(ISNUMBER(gepModelClass2(A1119:AJ1119))),#REF!,gepModelClass2(A1119:AJ1119))</f>
        <v>0.23670756366695705</v>
      </c>
      <c r="AN1119" s="2">
        <f>IF(NOT(ISNUMBER(gepModelClass3(A1119:AJ1119))),#REF!,gepModelClass3(A1119:AJ1119))</f>
        <v>1.3657830653888124E-4</v>
      </c>
      <c r="AO1119" s="2">
        <f>IF(NOT(ISNUMBER(gepModelClass4(A1119:AJ1119))),#REF!,gepModelClass4(A1119:AJ1119))</f>
        <v>6.7458402541603448E-5</v>
      </c>
      <c r="AP1119" s="2">
        <f>IF(NOT(ISNUMBER(gepModelClass5(A1119:AJ1119))),#REF!,gepModelClass5(A1119:AJ1119))</f>
        <v>6.1025149343094352E-3</v>
      </c>
      <c r="AQ1119" s="2">
        <f>IF(NOT(ISNUMBER(gepModelClass6(A1119:AJ1119))),#REF!,gepModelClass6(A1119:AJ1119))</f>
        <v>2.4758172140220366E-3</v>
      </c>
      <c r="AR1119" s="3" t="str">
        <f t="shared" si="34"/>
        <v>cotton_crop</v>
      </c>
      <c r="AS1119" s="5" t="s">
        <v>42</v>
      </c>
      <c r="AT1119">
        <f t="shared" si="35"/>
        <v>0</v>
      </c>
      <c r="AU1119" s="3"/>
      <c r="AV1119" s="3"/>
      <c r="AW1119" s="1"/>
      <c r="AX1119" s="4"/>
      <c r="AY1119" s="4"/>
    </row>
    <row r="1120" spans="1:51" x14ac:dyDescent="0.25">
      <c r="A1120">
        <v>47</v>
      </c>
      <c r="B1120">
        <v>31</v>
      </c>
      <c r="C1120">
        <v>131</v>
      </c>
      <c r="D1120">
        <v>142</v>
      </c>
      <c r="E1120">
        <v>44</v>
      </c>
      <c r="F1120">
        <v>31</v>
      </c>
      <c r="G1120">
        <v>131</v>
      </c>
      <c r="H1120">
        <v>142</v>
      </c>
      <c r="I1120">
        <v>47</v>
      </c>
      <c r="J1120">
        <v>31</v>
      </c>
      <c r="K1120">
        <v>131</v>
      </c>
      <c r="L1120">
        <v>139</v>
      </c>
      <c r="M1120">
        <v>50</v>
      </c>
      <c r="N1120">
        <v>39</v>
      </c>
      <c r="O1120">
        <v>118</v>
      </c>
      <c r="P1120">
        <v>132</v>
      </c>
      <c r="Q1120">
        <v>43</v>
      </c>
      <c r="R1120">
        <v>29</v>
      </c>
      <c r="S1120">
        <v>133</v>
      </c>
      <c r="T1120">
        <v>143</v>
      </c>
      <c r="U1120">
        <v>46</v>
      </c>
      <c r="V1120">
        <v>31</v>
      </c>
      <c r="W1120">
        <v>133</v>
      </c>
      <c r="X1120">
        <v>139</v>
      </c>
      <c r="Y1120">
        <v>63</v>
      </c>
      <c r="Z1120">
        <v>58</v>
      </c>
      <c r="AA1120">
        <v>104</v>
      </c>
      <c r="AB1120">
        <v>100</v>
      </c>
      <c r="AC1120">
        <v>48</v>
      </c>
      <c r="AD1120">
        <v>34</v>
      </c>
      <c r="AE1120">
        <v>128</v>
      </c>
      <c r="AF1120">
        <v>137</v>
      </c>
      <c r="AG1120">
        <v>44</v>
      </c>
      <c r="AH1120">
        <v>32</v>
      </c>
      <c r="AI1120">
        <v>128</v>
      </c>
      <c r="AJ1120">
        <v>141</v>
      </c>
      <c r="AK1120" s="1">
        <v>0</v>
      </c>
      <c r="AL1120" s="2">
        <f>IF(NOT(ISNUMBER(gepModelClass1(A1120:AJ1120))),#REF!,gepModelClass1(A1120:AJ1120))</f>
        <v>0.99999898833006506</v>
      </c>
      <c r="AM1120" s="2">
        <f>IF(NOT(ISNUMBER(gepModelClass2(A1120:AJ1120))),#REF!,gepModelClass2(A1120:AJ1120))</f>
        <v>7.0617547131365125E-3</v>
      </c>
      <c r="AN1120" s="2">
        <f>IF(NOT(ISNUMBER(gepModelClass3(A1120:AJ1120))),#REF!,gepModelClass3(A1120:AJ1120))</f>
        <v>3.094724751471734E-5</v>
      </c>
      <c r="AO1120" s="2">
        <f>IF(NOT(ISNUMBER(gepModelClass4(A1120:AJ1120))),#REF!,gepModelClass4(A1120:AJ1120))</f>
        <v>3.2408342032201388E-5</v>
      </c>
      <c r="AP1120" s="2">
        <f>IF(NOT(ISNUMBER(gepModelClass5(A1120:AJ1120))),#REF!,gepModelClass5(A1120:AJ1120))</f>
        <v>1.1418232528060988E-2</v>
      </c>
      <c r="AQ1120" s="2">
        <f>IF(NOT(ISNUMBER(gepModelClass6(A1120:AJ1120))),#REF!,gepModelClass6(A1120:AJ1120))</f>
        <v>4.438791382633888E-5</v>
      </c>
      <c r="AR1120" s="3" t="str">
        <f t="shared" si="34"/>
        <v>cotton_crop</v>
      </c>
      <c r="AS1120" s="5" t="s">
        <v>42</v>
      </c>
      <c r="AT1120">
        <f t="shared" si="35"/>
        <v>0</v>
      </c>
      <c r="AU1120" s="3"/>
      <c r="AV1120" s="3"/>
      <c r="AW1120" s="1"/>
      <c r="AX1120" s="4"/>
      <c r="AY1120" s="4"/>
    </row>
    <row r="1121" spans="1:51" x14ac:dyDescent="0.25">
      <c r="A1121">
        <v>44</v>
      </c>
      <c r="B1121">
        <v>31</v>
      </c>
      <c r="C1121">
        <v>131</v>
      </c>
      <c r="D1121">
        <v>142</v>
      </c>
      <c r="E1121">
        <v>47</v>
      </c>
      <c r="F1121">
        <v>31</v>
      </c>
      <c r="G1121">
        <v>131</v>
      </c>
      <c r="H1121">
        <v>139</v>
      </c>
      <c r="I1121">
        <v>47</v>
      </c>
      <c r="J1121">
        <v>31</v>
      </c>
      <c r="K1121">
        <v>131</v>
      </c>
      <c r="L1121">
        <v>139</v>
      </c>
      <c r="M1121">
        <v>43</v>
      </c>
      <c r="N1121">
        <v>29</v>
      </c>
      <c r="O1121">
        <v>133</v>
      </c>
      <c r="P1121">
        <v>143</v>
      </c>
      <c r="Q1121">
        <v>46</v>
      </c>
      <c r="R1121">
        <v>31</v>
      </c>
      <c r="S1121">
        <v>133</v>
      </c>
      <c r="T1121">
        <v>139</v>
      </c>
      <c r="U1121">
        <v>46</v>
      </c>
      <c r="V1121">
        <v>31</v>
      </c>
      <c r="W1121">
        <v>133</v>
      </c>
      <c r="X1121">
        <v>139</v>
      </c>
      <c r="Y1121">
        <v>48</v>
      </c>
      <c r="Z1121">
        <v>34</v>
      </c>
      <c r="AA1121">
        <v>128</v>
      </c>
      <c r="AB1121">
        <v>137</v>
      </c>
      <c r="AC1121">
        <v>44</v>
      </c>
      <c r="AD1121">
        <v>32</v>
      </c>
      <c r="AE1121">
        <v>128</v>
      </c>
      <c r="AF1121">
        <v>141</v>
      </c>
      <c r="AG1121">
        <v>44</v>
      </c>
      <c r="AH1121">
        <v>32</v>
      </c>
      <c r="AI1121">
        <v>128</v>
      </c>
      <c r="AJ1121">
        <v>137</v>
      </c>
      <c r="AK1121" s="1">
        <v>0</v>
      </c>
      <c r="AL1121" s="2">
        <f>IF(NOT(ISNUMBER(gepModelClass1(A1121:AJ1121))),#REF!,gepModelClass1(A1121:AJ1121))</f>
        <v>0.99999999861093269</v>
      </c>
      <c r="AM1121" s="2">
        <f>IF(NOT(ISNUMBER(gepModelClass2(A1121:AJ1121))),#REF!,gepModelClass2(A1121:AJ1121))</f>
        <v>1.4501115375232646E-3</v>
      </c>
      <c r="AN1121" s="2">
        <f>IF(NOT(ISNUMBER(gepModelClass3(A1121:AJ1121))),#REF!,gepModelClass3(A1121:AJ1121))</f>
        <v>2.6906567595899859E-5</v>
      </c>
      <c r="AO1121" s="2">
        <f>IF(NOT(ISNUMBER(gepModelClass4(A1121:AJ1121))),#REF!,gepModelClass4(A1121:AJ1121))</f>
        <v>1.4432075802439448E-5</v>
      </c>
      <c r="AP1121" s="2">
        <f>IF(NOT(ISNUMBER(gepModelClass5(A1121:AJ1121))),#REF!,gepModelClass5(A1121:AJ1121))</f>
        <v>7.6567258586074582E-3</v>
      </c>
      <c r="AQ1121" s="2">
        <f>IF(NOT(ISNUMBER(gepModelClass6(A1121:AJ1121))),#REF!,gepModelClass6(A1121:AJ1121))</f>
        <v>9.7629240691967201E-6</v>
      </c>
      <c r="AR1121" s="3" t="str">
        <f t="shared" si="34"/>
        <v>cotton_crop</v>
      </c>
      <c r="AS1121" s="5" t="s">
        <v>42</v>
      </c>
      <c r="AT1121">
        <f t="shared" si="35"/>
        <v>0</v>
      </c>
      <c r="AU1121" s="3"/>
      <c r="AV1121" s="3"/>
      <c r="AW1121" s="1"/>
      <c r="AX1121" s="4"/>
      <c r="AY1121" s="4"/>
    </row>
    <row r="1122" spans="1:51" x14ac:dyDescent="0.25">
      <c r="A1122">
        <v>47</v>
      </c>
      <c r="B1122">
        <v>31</v>
      </c>
      <c r="C1122">
        <v>131</v>
      </c>
      <c r="D1122">
        <v>139</v>
      </c>
      <c r="E1122">
        <v>47</v>
      </c>
      <c r="F1122">
        <v>31</v>
      </c>
      <c r="G1122">
        <v>131</v>
      </c>
      <c r="H1122">
        <v>139</v>
      </c>
      <c r="I1122">
        <v>47</v>
      </c>
      <c r="J1122">
        <v>34</v>
      </c>
      <c r="K1122">
        <v>131</v>
      </c>
      <c r="L1122">
        <v>139</v>
      </c>
      <c r="M1122">
        <v>46</v>
      </c>
      <c r="N1122">
        <v>31</v>
      </c>
      <c r="O1122">
        <v>133</v>
      </c>
      <c r="P1122">
        <v>139</v>
      </c>
      <c r="Q1122">
        <v>46</v>
      </c>
      <c r="R1122">
        <v>31</v>
      </c>
      <c r="S1122">
        <v>133</v>
      </c>
      <c r="T1122">
        <v>139</v>
      </c>
      <c r="U1122">
        <v>46</v>
      </c>
      <c r="V1122">
        <v>31</v>
      </c>
      <c r="W1122">
        <v>133</v>
      </c>
      <c r="X1122">
        <v>143</v>
      </c>
      <c r="Y1122">
        <v>44</v>
      </c>
      <c r="Z1122">
        <v>32</v>
      </c>
      <c r="AA1122">
        <v>128</v>
      </c>
      <c r="AB1122">
        <v>141</v>
      </c>
      <c r="AC1122">
        <v>44</v>
      </c>
      <c r="AD1122">
        <v>32</v>
      </c>
      <c r="AE1122">
        <v>128</v>
      </c>
      <c r="AF1122">
        <v>137</v>
      </c>
      <c r="AG1122">
        <v>44</v>
      </c>
      <c r="AH1122">
        <v>32</v>
      </c>
      <c r="AI1122">
        <v>128</v>
      </c>
      <c r="AJ1122">
        <v>133</v>
      </c>
      <c r="AK1122" s="1">
        <v>0</v>
      </c>
      <c r="AL1122" s="2">
        <f>IF(NOT(ISNUMBER(gepModelClass1(A1122:AJ1122))),#REF!,gepModelClass1(A1122:AJ1122))</f>
        <v>0.99999999922240834</v>
      </c>
      <c r="AM1122" s="2">
        <f>IF(NOT(ISNUMBER(gepModelClass2(A1122:AJ1122))),#REF!,gepModelClass2(A1122:AJ1122))</f>
        <v>3.2695469689392395E-3</v>
      </c>
      <c r="AN1122" s="2">
        <f>IF(NOT(ISNUMBER(gepModelClass3(A1122:AJ1122))),#REF!,gepModelClass3(A1122:AJ1122))</f>
        <v>4.6133719856143512E-5</v>
      </c>
      <c r="AO1122" s="2">
        <f>IF(NOT(ISNUMBER(gepModelClass4(A1122:AJ1122))),#REF!,gepModelClass4(A1122:AJ1122))</f>
        <v>1.9663683988605963E-5</v>
      </c>
      <c r="AP1122" s="2">
        <f>IF(NOT(ISNUMBER(gepModelClass5(A1122:AJ1122))),#REF!,gepModelClass5(A1122:AJ1122))</f>
        <v>2.9848611699989577E-3</v>
      </c>
      <c r="AQ1122" s="2">
        <f>IF(NOT(ISNUMBER(gepModelClass6(A1122:AJ1122))),#REF!,gepModelClass6(A1122:AJ1122))</f>
        <v>5.8567471958458424E-6</v>
      </c>
      <c r="AR1122" s="3" t="str">
        <f t="shared" si="34"/>
        <v>cotton_crop</v>
      </c>
      <c r="AS1122" s="5" t="s">
        <v>42</v>
      </c>
      <c r="AT1122">
        <f t="shared" si="35"/>
        <v>0</v>
      </c>
      <c r="AU1122" s="3"/>
      <c r="AV1122" s="3"/>
      <c r="AW1122" s="1"/>
      <c r="AX1122" s="4"/>
      <c r="AY1122" s="4"/>
    </row>
    <row r="1123" spans="1:51" x14ac:dyDescent="0.25">
      <c r="A1123">
        <v>47</v>
      </c>
      <c r="B1123">
        <v>31</v>
      </c>
      <c r="C1123">
        <v>131</v>
      </c>
      <c r="D1123">
        <v>139</v>
      </c>
      <c r="E1123">
        <v>47</v>
      </c>
      <c r="F1123">
        <v>34</v>
      </c>
      <c r="G1123">
        <v>131</v>
      </c>
      <c r="H1123">
        <v>139</v>
      </c>
      <c r="I1123">
        <v>44</v>
      </c>
      <c r="J1123">
        <v>31</v>
      </c>
      <c r="K1123">
        <v>136</v>
      </c>
      <c r="L1123">
        <v>139</v>
      </c>
      <c r="M1123">
        <v>46</v>
      </c>
      <c r="N1123">
        <v>31</v>
      </c>
      <c r="O1123">
        <v>133</v>
      </c>
      <c r="P1123">
        <v>139</v>
      </c>
      <c r="Q1123">
        <v>46</v>
      </c>
      <c r="R1123">
        <v>31</v>
      </c>
      <c r="S1123">
        <v>133</v>
      </c>
      <c r="T1123">
        <v>143</v>
      </c>
      <c r="U1123">
        <v>46</v>
      </c>
      <c r="V1123">
        <v>31</v>
      </c>
      <c r="W1123">
        <v>133</v>
      </c>
      <c r="X1123">
        <v>139</v>
      </c>
      <c r="Y1123">
        <v>44</v>
      </c>
      <c r="Z1123">
        <v>32</v>
      </c>
      <c r="AA1123">
        <v>128</v>
      </c>
      <c r="AB1123">
        <v>137</v>
      </c>
      <c r="AC1123">
        <v>44</v>
      </c>
      <c r="AD1123">
        <v>32</v>
      </c>
      <c r="AE1123">
        <v>128</v>
      </c>
      <c r="AF1123">
        <v>133</v>
      </c>
      <c r="AG1123">
        <v>48</v>
      </c>
      <c r="AH1123">
        <v>32</v>
      </c>
      <c r="AI1123">
        <v>123</v>
      </c>
      <c r="AJ1123">
        <v>129</v>
      </c>
      <c r="AK1123" s="1">
        <v>0</v>
      </c>
      <c r="AL1123" s="2">
        <f>IF(NOT(ISNUMBER(gepModelClass1(A1123:AJ1123))),#REF!,gepModelClass1(A1123:AJ1123))</f>
        <v>0.99999999848474852</v>
      </c>
      <c r="AM1123" s="2">
        <f>IF(NOT(ISNUMBER(gepModelClass2(A1123:AJ1123))),#REF!,gepModelClass2(A1123:AJ1123))</f>
        <v>4.1311251153522124E-3</v>
      </c>
      <c r="AN1123" s="2">
        <f>IF(NOT(ISNUMBER(gepModelClass3(A1123:AJ1123))),#REF!,gepModelClass3(A1123:AJ1123))</f>
        <v>3.7143922173256865E-5</v>
      </c>
      <c r="AO1123" s="2">
        <f>IF(NOT(ISNUMBER(gepModelClass4(A1123:AJ1123))),#REF!,gepModelClass4(A1123:AJ1123))</f>
        <v>2.043715387604207E-5</v>
      </c>
      <c r="AP1123" s="2">
        <f>IF(NOT(ISNUMBER(gepModelClass5(A1123:AJ1123))),#REF!,gepModelClass5(A1123:AJ1123))</f>
        <v>2.6191418591052298E-3</v>
      </c>
      <c r="AQ1123" s="2">
        <f>IF(NOT(ISNUMBER(gepModelClass6(A1123:AJ1123))),#REF!,gepModelClass6(A1123:AJ1123))</f>
        <v>6.1475737264312084E-6</v>
      </c>
      <c r="AR1123" s="3" t="str">
        <f t="shared" si="34"/>
        <v>cotton_crop</v>
      </c>
      <c r="AS1123" s="5" t="s">
        <v>42</v>
      </c>
      <c r="AT1123">
        <f t="shared" si="35"/>
        <v>0</v>
      </c>
      <c r="AU1123" s="3"/>
      <c r="AV1123" s="3"/>
      <c r="AW1123" s="1"/>
      <c r="AX1123" s="4"/>
      <c r="AY1123" s="4"/>
    </row>
    <row r="1124" spans="1:51" x14ac:dyDescent="0.25">
      <c r="A1124">
        <v>47</v>
      </c>
      <c r="B1124">
        <v>34</v>
      </c>
      <c r="C1124">
        <v>131</v>
      </c>
      <c r="D1124">
        <v>139</v>
      </c>
      <c r="E1124">
        <v>44</v>
      </c>
      <c r="F1124">
        <v>31</v>
      </c>
      <c r="G1124">
        <v>136</v>
      </c>
      <c r="H1124">
        <v>139</v>
      </c>
      <c r="I1124">
        <v>44</v>
      </c>
      <c r="J1124">
        <v>31</v>
      </c>
      <c r="K1124">
        <v>125</v>
      </c>
      <c r="L1124">
        <v>139</v>
      </c>
      <c r="M1124">
        <v>46</v>
      </c>
      <c r="N1124">
        <v>31</v>
      </c>
      <c r="O1124">
        <v>133</v>
      </c>
      <c r="P1124">
        <v>143</v>
      </c>
      <c r="Q1124">
        <v>46</v>
      </c>
      <c r="R1124">
        <v>31</v>
      </c>
      <c r="S1124">
        <v>133</v>
      </c>
      <c r="T1124">
        <v>139</v>
      </c>
      <c r="U1124">
        <v>43</v>
      </c>
      <c r="V1124">
        <v>31</v>
      </c>
      <c r="W1124">
        <v>128</v>
      </c>
      <c r="X1124">
        <v>135</v>
      </c>
      <c r="Y1124">
        <v>44</v>
      </c>
      <c r="Z1124">
        <v>32</v>
      </c>
      <c r="AA1124">
        <v>128</v>
      </c>
      <c r="AB1124">
        <v>133</v>
      </c>
      <c r="AC1124">
        <v>48</v>
      </c>
      <c r="AD1124">
        <v>32</v>
      </c>
      <c r="AE1124">
        <v>123</v>
      </c>
      <c r="AF1124">
        <v>129</v>
      </c>
      <c r="AG1124">
        <v>44</v>
      </c>
      <c r="AH1124">
        <v>34</v>
      </c>
      <c r="AI1124">
        <v>123</v>
      </c>
      <c r="AJ1124">
        <v>129</v>
      </c>
      <c r="AK1124" s="1">
        <v>0</v>
      </c>
      <c r="AL1124" s="2">
        <f>IF(NOT(ISNUMBER(gepModelClass1(A1124:AJ1124))),#REF!,gepModelClass1(A1124:AJ1124))</f>
        <v>0.99999999510826476</v>
      </c>
      <c r="AM1124" s="2">
        <f>IF(NOT(ISNUMBER(gepModelClass2(A1124:AJ1124))),#REF!,gepModelClass2(A1124:AJ1124))</f>
        <v>2.7641724701333225E-3</v>
      </c>
      <c r="AN1124" s="2">
        <f>IF(NOT(ISNUMBER(gepModelClass3(A1124:AJ1124))),#REF!,gepModelClass3(A1124:AJ1124))</f>
        <v>2.0054044894767576E-5</v>
      </c>
      <c r="AO1124" s="2">
        <f>IF(NOT(ISNUMBER(gepModelClass4(A1124:AJ1124))),#REF!,gepModelClass4(A1124:AJ1124))</f>
        <v>3.2701861495862458E-5</v>
      </c>
      <c r="AP1124" s="2">
        <f>IF(NOT(ISNUMBER(gepModelClass5(A1124:AJ1124))),#REF!,gepModelClass5(A1124:AJ1124))</f>
        <v>2.4805383864176622E-3</v>
      </c>
      <c r="AQ1124" s="2">
        <f>IF(NOT(ISNUMBER(gepModelClass6(A1124:AJ1124))),#REF!,gepModelClass6(A1124:AJ1124))</f>
        <v>7.131491099806008E-6</v>
      </c>
      <c r="AR1124" s="3" t="str">
        <f t="shared" si="34"/>
        <v>cotton_crop</v>
      </c>
      <c r="AS1124" s="5" t="s">
        <v>42</v>
      </c>
      <c r="AT1124">
        <f t="shared" si="35"/>
        <v>0</v>
      </c>
      <c r="AU1124" s="3"/>
      <c r="AV1124" s="3"/>
      <c r="AW1124" s="1"/>
      <c r="AX1124" s="4"/>
      <c r="AY1124" s="4"/>
    </row>
    <row r="1125" spans="1:51" x14ac:dyDescent="0.25">
      <c r="A1125">
        <v>44</v>
      </c>
      <c r="B1125">
        <v>31</v>
      </c>
      <c r="C1125">
        <v>136</v>
      </c>
      <c r="D1125">
        <v>139</v>
      </c>
      <c r="E1125">
        <v>44</v>
      </c>
      <c r="F1125">
        <v>31</v>
      </c>
      <c r="G1125">
        <v>125</v>
      </c>
      <c r="H1125">
        <v>139</v>
      </c>
      <c r="I1125">
        <v>44</v>
      </c>
      <c r="J1125">
        <v>31</v>
      </c>
      <c r="K1125">
        <v>125</v>
      </c>
      <c r="L1125">
        <v>139</v>
      </c>
      <c r="M1125">
        <v>46</v>
      </c>
      <c r="N1125">
        <v>31</v>
      </c>
      <c r="O1125">
        <v>133</v>
      </c>
      <c r="P1125">
        <v>139</v>
      </c>
      <c r="Q1125">
        <v>43</v>
      </c>
      <c r="R1125">
        <v>31</v>
      </c>
      <c r="S1125">
        <v>128</v>
      </c>
      <c r="T1125">
        <v>135</v>
      </c>
      <c r="U1125">
        <v>43</v>
      </c>
      <c r="V1125">
        <v>29</v>
      </c>
      <c r="W1125">
        <v>128</v>
      </c>
      <c r="X1125">
        <v>132</v>
      </c>
      <c r="Y1125">
        <v>48</v>
      </c>
      <c r="Z1125">
        <v>32</v>
      </c>
      <c r="AA1125">
        <v>123</v>
      </c>
      <c r="AB1125">
        <v>129</v>
      </c>
      <c r="AC1125">
        <v>44</v>
      </c>
      <c r="AD1125">
        <v>34</v>
      </c>
      <c r="AE1125">
        <v>123</v>
      </c>
      <c r="AF1125">
        <v>129</v>
      </c>
      <c r="AG1125">
        <v>44</v>
      </c>
      <c r="AH1125">
        <v>32</v>
      </c>
      <c r="AI1125">
        <v>118</v>
      </c>
      <c r="AJ1125">
        <v>125</v>
      </c>
      <c r="AK1125" s="1">
        <v>0</v>
      </c>
      <c r="AL1125" s="2">
        <f>IF(NOT(ISNUMBER(gepModelClass1(A1125:AJ1125))),#REF!,gepModelClass1(A1125:AJ1125))</f>
        <v>0.99999999027423425</v>
      </c>
      <c r="AM1125" s="2">
        <f>IF(NOT(ISNUMBER(gepModelClass2(A1125:AJ1125))),#REF!,gepModelClass2(A1125:AJ1125))</f>
        <v>1.3739264646170321E-3</v>
      </c>
      <c r="AN1125" s="2">
        <f>IF(NOT(ISNUMBER(gepModelClass3(A1125:AJ1125))),#REF!,gepModelClass3(A1125:AJ1125))</f>
        <v>9.8481595543509084E-6</v>
      </c>
      <c r="AO1125" s="2">
        <f>IF(NOT(ISNUMBER(gepModelClass4(A1125:AJ1125))),#REF!,gepModelClass4(A1125:AJ1125))</f>
        <v>3.4579853639184346E-5</v>
      </c>
      <c r="AP1125" s="2">
        <f>IF(NOT(ISNUMBER(gepModelClass5(A1125:AJ1125))),#REF!,gepModelClass5(A1125:AJ1125))</f>
        <v>2.2090093252802173E-3</v>
      </c>
      <c r="AQ1125" s="2">
        <f>IF(NOT(ISNUMBER(gepModelClass6(A1125:AJ1125))),#REF!,gepModelClass6(A1125:AJ1125))</f>
        <v>9.9548244953834895E-6</v>
      </c>
      <c r="AR1125" s="3" t="str">
        <f t="shared" si="34"/>
        <v>cotton_crop</v>
      </c>
      <c r="AS1125" s="5" t="s">
        <v>42</v>
      </c>
      <c r="AT1125">
        <f t="shared" si="35"/>
        <v>0</v>
      </c>
      <c r="AU1125" s="3"/>
      <c r="AV1125" s="3"/>
      <c r="AW1125" s="1"/>
      <c r="AX1125" s="4"/>
      <c r="AY1125" s="4"/>
    </row>
    <row r="1126" spans="1:51" x14ac:dyDescent="0.25">
      <c r="A1126">
        <v>44</v>
      </c>
      <c r="B1126">
        <v>31</v>
      </c>
      <c r="C1126">
        <v>125</v>
      </c>
      <c r="D1126">
        <v>139</v>
      </c>
      <c r="E1126">
        <v>44</v>
      </c>
      <c r="F1126">
        <v>31</v>
      </c>
      <c r="G1126">
        <v>125</v>
      </c>
      <c r="H1126">
        <v>139</v>
      </c>
      <c r="I1126">
        <v>47</v>
      </c>
      <c r="J1126">
        <v>34</v>
      </c>
      <c r="K1126">
        <v>125</v>
      </c>
      <c r="L1126">
        <v>135</v>
      </c>
      <c r="M1126">
        <v>43</v>
      </c>
      <c r="N1126">
        <v>31</v>
      </c>
      <c r="O1126">
        <v>128</v>
      </c>
      <c r="P1126">
        <v>135</v>
      </c>
      <c r="Q1126">
        <v>43</v>
      </c>
      <c r="R1126">
        <v>29</v>
      </c>
      <c r="S1126">
        <v>128</v>
      </c>
      <c r="T1126">
        <v>132</v>
      </c>
      <c r="U1126">
        <v>46</v>
      </c>
      <c r="V1126">
        <v>31</v>
      </c>
      <c r="W1126">
        <v>118</v>
      </c>
      <c r="X1126">
        <v>125</v>
      </c>
      <c r="Y1126">
        <v>44</v>
      </c>
      <c r="Z1126">
        <v>34</v>
      </c>
      <c r="AA1126">
        <v>123</v>
      </c>
      <c r="AB1126">
        <v>129</v>
      </c>
      <c r="AC1126">
        <v>44</v>
      </c>
      <c r="AD1126">
        <v>32</v>
      </c>
      <c r="AE1126">
        <v>118</v>
      </c>
      <c r="AF1126">
        <v>125</v>
      </c>
      <c r="AG1126">
        <v>44</v>
      </c>
      <c r="AH1126">
        <v>34</v>
      </c>
      <c r="AI1126">
        <v>118</v>
      </c>
      <c r="AJ1126">
        <v>121</v>
      </c>
      <c r="AK1126" s="1">
        <v>0</v>
      </c>
      <c r="AL1126" s="2">
        <f>IF(NOT(ISNUMBER(gepModelClass1(A1126:AJ1126))),#REF!,gepModelClass1(A1126:AJ1126))</f>
        <v>0.99999998500840959</v>
      </c>
      <c r="AM1126" s="2">
        <f>IF(NOT(ISNUMBER(gepModelClass2(A1126:AJ1126))),#REF!,gepModelClass2(A1126:AJ1126))</f>
        <v>5.8066818516689842E-4</v>
      </c>
      <c r="AN1126" s="2">
        <f>IF(NOT(ISNUMBER(gepModelClass3(A1126:AJ1126))),#REF!,gepModelClass3(A1126:AJ1126))</f>
        <v>9.5110115964427249E-6</v>
      </c>
      <c r="AO1126" s="2">
        <f>IF(NOT(ISNUMBER(gepModelClass4(A1126:AJ1126))),#REF!,gepModelClass4(A1126:AJ1126))</f>
        <v>3.602698294612188E-5</v>
      </c>
      <c r="AP1126" s="2">
        <f>IF(NOT(ISNUMBER(gepModelClass5(A1126:AJ1126))),#REF!,gepModelClass5(A1126:AJ1126))</f>
        <v>1.5035150281922937E-2</v>
      </c>
      <c r="AQ1126" s="2">
        <f>IF(NOT(ISNUMBER(gepModelClass6(A1126:AJ1126))),#REF!,gepModelClass6(A1126:AJ1126))</f>
        <v>3.7755570704431372E-5</v>
      </c>
      <c r="AR1126" s="3" t="str">
        <f t="shared" si="34"/>
        <v>cotton_crop</v>
      </c>
      <c r="AS1126" s="5" t="s">
        <v>42</v>
      </c>
      <c r="AT1126">
        <f t="shared" si="35"/>
        <v>0</v>
      </c>
      <c r="AU1126" s="3"/>
      <c r="AV1126" s="3"/>
      <c r="AW1126" s="1"/>
      <c r="AX1126" s="4"/>
      <c r="AY1126" s="4"/>
    </row>
    <row r="1127" spans="1:51" x14ac:dyDescent="0.25">
      <c r="A1127">
        <v>47</v>
      </c>
      <c r="B1127">
        <v>34</v>
      </c>
      <c r="C1127">
        <v>125</v>
      </c>
      <c r="D1127">
        <v>135</v>
      </c>
      <c r="E1127">
        <v>44</v>
      </c>
      <c r="F1127">
        <v>31</v>
      </c>
      <c r="G1127">
        <v>125</v>
      </c>
      <c r="H1127">
        <v>128</v>
      </c>
      <c r="I1127">
        <v>47</v>
      </c>
      <c r="J1127">
        <v>34</v>
      </c>
      <c r="K1127">
        <v>120</v>
      </c>
      <c r="L1127">
        <v>124</v>
      </c>
      <c r="M1127">
        <v>46</v>
      </c>
      <c r="N1127">
        <v>31</v>
      </c>
      <c r="O1127">
        <v>118</v>
      </c>
      <c r="P1127">
        <v>125</v>
      </c>
      <c r="Q1127">
        <v>46</v>
      </c>
      <c r="R1127">
        <v>34</v>
      </c>
      <c r="S1127">
        <v>118</v>
      </c>
      <c r="T1127">
        <v>121</v>
      </c>
      <c r="U1127">
        <v>50</v>
      </c>
      <c r="V1127">
        <v>36</v>
      </c>
      <c r="W1127">
        <v>118</v>
      </c>
      <c r="X1127">
        <v>121</v>
      </c>
      <c r="Y1127">
        <v>44</v>
      </c>
      <c r="Z1127">
        <v>34</v>
      </c>
      <c r="AA1127">
        <v>118</v>
      </c>
      <c r="AB1127">
        <v>121</v>
      </c>
      <c r="AC1127">
        <v>48</v>
      </c>
      <c r="AD1127">
        <v>37</v>
      </c>
      <c r="AE1127">
        <v>118</v>
      </c>
      <c r="AF1127">
        <v>121</v>
      </c>
      <c r="AG1127">
        <v>48</v>
      </c>
      <c r="AH1127">
        <v>34</v>
      </c>
      <c r="AI1127">
        <v>118</v>
      </c>
      <c r="AJ1127">
        <v>121</v>
      </c>
      <c r="AK1127" s="1">
        <v>0</v>
      </c>
      <c r="AL1127" s="2">
        <f>IF(NOT(ISNUMBER(gepModelClass1(A1127:AJ1127))),#REF!,gepModelClass1(A1127:AJ1127))</f>
        <v>0.99999970954459549</v>
      </c>
      <c r="AM1127" s="2">
        <f>IF(NOT(ISNUMBER(gepModelClass2(A1127:AJ1127))),#REF!,gepModelClass2(A1127:AJ1127))</f>
        <v>1.2907681389573693E-3</v>
      </c>
      <c r="AN1127" s="2">
        <f>IF(NOT(ISNUMBER(gepModelClass3(A1127:AJ1127))),#REF!,gepModelClass3(A1127:AJ1127))</f>
        <v>2.1248501146354389E-5</v>
      </c>
      <c r="AO1127" s="2">
        <f>IF(NOT(ISNUMBER(gepModelClass4(A1127:AJ1127))),#REF!,gepModelClass4(A1127:AJ1127))</f>
        <v>2.6455101070676984E-5</v>
      </c>
      <c r="AP1127" s="2">
        <f>IF(NOT(ISNUMBER(gepModelClass5(A1127:AJ1127))),#REF!,gepModelClass5(A1127:AJ1127))</f>
        <v>2.4078937971575322E-2</v>
      </c>
      <c r="AQ1127" s="2">
        <f>IF(NOT(ISNUMBER(gepModelClass6(A1127:AJ1127))),#REF!,gepModelClass6(A1127:AJ1127))</f>
        <v>8.1869655035622692E-5</v>
      </c>
      <c r="AR1127" s="3" t="str">
        <f t="shared" si="34"/>
        <v>cotton_crop</v>
      </c>
      <c r="AS1127" s="5" t="s">
        <v>42</v>
      </c>
      <c r="AT1127">
        <f t="shared" si="35"/>
        <v>0</v>
      </c>
      <c r="AU1127" s="3"/>
      <c r="AV1127" s="3"/>
      <c r="AW1127" s="1"/>
      <c r="AX1127" s="4"/>
      <c r="AY1127" s="4"/>
    </row>
    <row r="1128" spans="1:51" x14ac:dyDescent="0.25">
      <c r="A1128">
        <v>47</v>
      </c>
      <c r="B1128">
        <v>34</v>
      </c>
      <c r="C1128">
        <v>120</v>
      </c>
      <c r="D1128">
        <v>124</v>
      </c>
      <c r="E1128">
        <v>47</v>
      </c>
      <c r="F1128">
        <v>34</v>
      </c>
      <c r="G1128">
        <v>115</v>
      </c>
      <c r="H1128">
        <v>124</v>
      </c>
      <c r="I1128">
        <v>44</v>
      </c>
      <c r="J1128">
        <v>34</v>
      </c>
      <c r="K1128">
        <v>115</v>
      </c>
      <c r="L1128">
        <v>120</v>
      </c>
      <c r="M1128">
        <v>50</v>
      </c>
      <c r="N1128">
        <v>36</v>
      </c>
      <c r="O1128">
        <v>118</v>
      </c>
      <c r="P1128">
        <v>121</v>
      </c>
      <c r="Q1128">
        <v>50</v>
      </c>
      <c r="R1128">
        <v>36</v>
      </c>
      <c r="S1128">
        <v>118</v>
      </c>
      <c r="T1128">
        <v>121</v>
      </c>
      <c r="U1128">
        <v>50</v>
      </c>
      <c r="V1128">
        <v>36</v>
      </c>
      <c r="W1128">
        <v>122</v>
      </c>
      <c r="X1128">
        <v>121</v>
      </c>
      <c r="Y1128">
        <v>48</v>
      </c>
      <c r="Z1128">
        <v>34</v>
      </c>
      <c r="AA1128">
        <v>118</v>
      </c>
      <c r="AB1128">
        <v>121</v>
      </c>
      <c r="AC1128">
        <v>48</v>
      </c>
      <c r="AD1128">
        <v>34</v>
      </c>
      <c r="AE1128">
        <v>118</v>
      </c>
      <c r="AF1128">
        <v>125</v>
      </c>
      <c r="AG1128">
        <v>44</v>
      </c>
      <c r="AH1128">
        <v>34</v>
      </c>
      <c r="AI1128">
        <v>118</v>
      </c>
      <c r="AJ1128">
        <v>129</v>
      </c>
      <c r="AK1128" s="1">
        <v>0</v>
      </c>
      <c r="AL1128" s="2">
        <f>IF(NOT(ISNUMBER(gepModelClass1(A1128:AJ1128))),#REF!,gepModelClass1(A1128:AJ1128))</f>
        <v>0.99999949872925364</v>
      </c>
      <c r="AM1128" s="2">
        <f>IF(NOT(ISNUMBER(gepModelClass2(A1128:AJ1128))),#REF!,gepModelClass2(A1128:AJ1128))</f>
        <v>7.1246558233009835E-3</v>
      </c>
      <c r="AN1128" s="2">
        <f>IF(NOT(ISNUMBER(gepModelClass3(A1128:AJ1128))),#REF!,gepModelClass3(A1128:AJ1128))</f>
        <v>2.2985610473862086E-5</v>
      </c>
      <c r="AO1128" s="2">
        <f>IF(NOT(ISNUMBER(gepModelClass4(A1128:AJ1128))),#REF!,gepModelClass4(A1128:AJ1128))</f>
        <v>1.6407034832360995E-5</v>
      </c>
      <c r="AP1128" s="2">
        <f>IF(NOT(ISNUMBER(gepModelClass5(A1128:AJ1128))),#REF!,gepModelClass5(A1128:AJ1128))</f>
        <v>1.7380927052161658E-2</v>
      </c>
      <c r="AQ1128" s="2">
        <f>IF(NOT(ISNUMBER(gepModelClass6(A1128:AJ1128))),#REF!,gepModelClass6(A1128:AJ1128))</f>
        <v>5.8975656868631344E-5</v>
      </c>
      <c r="AR1128" s="3" t="str">
        <f t="shared" si="34"/>
        <v>cotton_crop</v>
      </c>
      <c r="AS1128" s="5" t="s">
        <v>42</v>
      </c>
      <c r="AT1128">
        <f t="shared" si="35"/>
        <v>0</v>
      </c>
      <c r="AU1128" s="3"/>
      <c r="AV1128" s="3"/>
      <c r="AW1128" s="1"/>
      <c r="AX1128" s="4"/>
      <c r="AY1128" s="4"/>
    </row>
    <row r="1129" spans="1:51" x14ac:dyDescent="0.25">
      <c r="A1129">
        <v>47</v>
      </c>
      <c r="B1129">
        <v>34</v>
      </c>
      <c r="C1129">
        <v>115</v>
      </c>
      <c r="D1129">
        <v>124</v>
      </c>
      <c r="E1129">
        <v>44</v>
      </c>
      <c r="F1129">
        <v>34</v>
      </c>
      <c r="G1129">
        <v>115</v>
      </c>
      <c r="H1129">
        <v>120</v>
      </c>
      <c r="I1129">
        <v>47</v>
      </c>
      <c r="J1129">
        <v>40</v>
      </c>
      <c r="K1129">
        <v>115</v>
      </c>
      <c r="L1129">
        <v>116</v>
      </c>
      <c r="M1129">
        <v>50</v>
      </c>
      <c r="N1129">
        <v>36</v>
      </c>
      <c r="O1129">
        <v>118</v>
      </c>
      <c r="P1129">
        <v>121</v>
      </c>
      <c r="Q1129">
        <v>50</v>
      </c>
      <c r="R1129">
        <v>36</v>
      </c>
      <c r="S1129">
        <v>122</v>
      </c>
      <c r="T1129">
        <v>121</v>
      </c>
      <c r="U1129">
        <v>46</v>
      </c>
      <c r="V1129">
        <v>36</v>
      </c>
      <c r="W1129">
        <v>122</v>
      </c>
      <c r="X1129">
        <v>125</v>
      </c>
      <c r="Y1129">
        <v>48</v>
      </c>
      <c r="Z1129">
        <v>34</v>
      </c>
      <c r="AA1129">
        <v>118</v>
      </c>
      <c r="AB1129">
        <v>125</v>
      </c>
      <c r="AC1129">
        <v>44</v>
      </c>
      <c r="AD1129">
        <v>34</v>
      </c>
      <c r="AE1129">
        <v>118</v>
      </c>
      <c r="AF1129">
        <v>129</v>
      </c>
      <c r="AG1129">
        <v>44</v>
      </c>
      <c r="AH1129">
        <v>34</v>
      </c>
      <c r="AI1129">
        <v>123</v>
      </c>
      <c r="AJ1129">
        <v>129</v>
      </c>
      <c r="AK1129" s="1">
        <v>0</v>
      </c>
      <c r="AL1129" s="2">
        <f>IF(NOT(ISNUMBER(gepModelClass1(A1129:AJ1129))),#REF!,gepModelClass1(A1129:AJ1129))</f>
        <v>0.99999937515420612</v>
      </c>
      <c r="AM1129" s="2">
        <f>IF(NOT(ISNUMBER(gepModelClass2(A1129:AJ1129))),#REF!,gepModelClass2(A1129:AJ1129))</f>
        <v>7.1246558233009835E-3</v>
      </c>
      <c r="AN1129" s="2">
        <f>IF(NOT(ISNUMBER(gepModelClass3(A1129:AJ1129))),#REF!,gepModelClass3(A1129:AJ1129))</f>
        <v>1.7710535595534467E-5</v>
      </c>
      <c r="AO1129" s="2">
        <f>IF(NOT(ISNUMBER(gepModelClass4(A1129:AJ1129))),#REF!,gepModelClass4(A1129:AJ1129))</f>
        <v>2.7706626490631113E-5</v>
      </c>
      <c r="AP1129" s="2">
        <f>IF(NOT(ISNUMBER(gepModelClass5(A1129:AJ1129))),#REF!,gepModelClass5(A1129:AJ1129))</f>
        <v>1.7249844433714339E-2</v>
      </c>
      <c r="AQ1129" s="2">
        <f>IF(NOT(ISNUMBER(gepModelClass6(A1129:AJ1129))),#REF!,gepModelClass6(A1129:AJ1129))</f>
        <v>6.3176623739523552E-5</v>
      </c>
      <c r="AR1129" s="3" t="str">
        <f t="shared" si="34"/>
        <v>cotton_crop</v>
      </c>
      <c r="AS1129" s="5" t="s">
        <v>42</v>
      </c>
      <c r="AT1129">
        <f t="shared" si="35"/>
        <v>0</v>
      </c>
      <c r="AU1129" s="3"/>
      <c r="AV1129" s="3"/>
      <c r="AW1129" s="1"/>
      <c r="AX1129" s="4"/>
      <c r="AY1129" s="4"/>
    </row>
    <row r="1130" spans="1:51" x14ac:dyDescent="0.25">
      <c r="A1130">
        <v>44</v>
      </c>
      <c r="B1130">
        <v>34</v>
      </c>
      <c r="C1130">
        <v>115</v>
      </c>
      <c r="D1130">
        <v>120</v>
      </c>
      <c r="E1130">
        <v>47</v>
      </c>
      <c r="F1130">
        <v>40</v>
      </c>
      <c r="G1130">
        <v>115</v>
      </c>
      <c r="H1130">
        <v>116</v>
      </c>
      <c r="I1130">
        <v>50</v>
      </c>
      <c r="J1130">
        <v>43</v>
      </c>
      <c r="K1130">
        <v>106</v>
      </c>
      <c r="L1130">
        <v>102</v>
      </c>
      <c r="M1130">
        <v>50</v>
      </c>
      <c r="N1130">
        <v>36</v>
      </c>
      <c r="O1130">
        <v>122</v>
      </c>
      <c r="P1130">
        <v>121</v>
      </c>
      <c r="Q1130">
        <v>46</v>
      </c>
      <c r="R1130">
        <v>36</v>
      </c>
      <c r="S1130">
        <v>122</v>
      </c>
      <c r="T1130">
        <v>125</v>
      </c>
      <c r="U1130">
        <v>50</v>
      </c>
      <c r="V1130">
        <v>39</v>
      </c>
      <c r="W1130">
        <v>122</v>
      </c>
      <c r="X1130">
        <v>117</v>
      </c>
      <c r="Y1130">
        <v>44</v>
      </c>
      <c r="Z1130">
        <v>34</v>
      </c>
      <c r="AA1130">
        <v>118</v>
      </c>
      <c r="AB1130">
        <v>129</v>
      </c>
      <c r="AC1130">
        <v>44</v>
      </c>
      <c r="AD1130">
        <v>34</v>
      </c>
      <c r="AE1130">
        <v>123</v>
      </c>
      <c r="AF1130">
        <v>129</v>
      </c>
      <c r="AG1130">
        <v>48</v>
      </c>
      <c r="AH1130">
        <v>29</v>
      </c>
      <c r="AI1130">
        <v>118</v>
      </c>
      <c r="AJ1130">
        <v>129</v>
      </c>
      <c r="AK1130" s="1">
        <v>0</v>
      </c>
      <c r="AL1130" s="2">
        <f>IF(NOT(ISNUMBER(gepModelClass1(A1130:AJ1130))),#REF!,gepModelClass1(A1130:AJ1130))</f>
        <v>0.9999991535224958</v>
      </c>
      <c r="AM1130" s="2">
        <f>IF(NOT(ISNUMBER(gepModelClass2(A1130:AJ1130))),#REF!,gepModelClass2(A1130:AJ1130))</f>
        <v>5.8909672041657186E-3</v>
      </c>
      <c r="AN1130" s="2">
        <f>IF(NOT(ISNUMBER(gepModelClass3(A1130:AJ1130))),#REF!,gepModelClass3(A1130:AJ1130))</f>
        <v>1.5510510599376997E-5</v>
      </c>
      <c r="AO1130" s="2">
        <f>IF(NOT(ISNUMBER(gepModelClass4(A1130:AJ1130))),#REF!,gepModelClass4(A1130:AJ1130))</f>
        <v>3.7636775297673294E-5</v>
      </c>
      <c r="AP1130" s="2">
        <f>IF(NOT(ISNUMBER(gepModelClass5(A1130:AJ1130))),#REF!,gepModelClass5(A1130:AJ1130))</f>
        <v>5.5072442894704643E-2</v>
      </c>
      <c r="AQ1130" s="2">
        <f>IF(NOT(ISNUMBER(gepModelClass6(A1130:AJ1130))),#REF!,gepModelClass6(A1130:AJ1130))</f>
        <v>3.8650256861678009E-5</v>
      </c>
      <c r="AR1130" s="3" t="str">
        <f t="shared" si="34"/>
        <v>cotton_crop</v>
      </c>
      <c r="AS1130" s="5" t="s">
        <v>42</v>
      </c>
      <c r="AT1130">
        <f t="shared" si="35"/>
        <v>0</v>
      </c>
      <c r="AU1130" s="3"/>
      <c r="AV1130" s="3"/>
      <c r="AW1130" s="1"/>
      <c r="AX1130" s="4"/>
      <c r="AY1130" s="4"/>
    </row>
    <row r="1131" spans="1:51" x14ac:dyDescent="0.25">
      <c r="A1131">
        <v>47</v>
      </c>
      <c r="B1131">
        <v>40</v>
      </c>
      <c r="C1131">
        <v>115</v>
      </c>
      <c r="D1131">
        <v>116</v>
      </c>
      <c r="E1131">
        <v>50</v>
      </c>
      <c r="F1131">
        <v>43</v>
      </c>
      <c r="G1131">
        <v>106</v>
      </c>
      <c r="H1131">
        <v>102</v>
      </c>
      <c r="I1131">
        <v>47</v>
      </c>
      <c r="J1131">
        <v>40</v>
      </c>
      <c r="K1131">
        <v>115</v>
      </c>
      <c r="L1131">
        <v>120</v>
      </c>
      <c r="M1131">
        <v>46</v>
      </c>
      <c r="N1131">
        <v>36</v>
      </c>
      <c r="O1131">
        <v>122</v>
      </c>
      <c r="P1131">
        <v>125</v>
      </c>
      <c r="Q1131">
        <v>50</v>
      </c>
      <c r="R1131">
        <v>39</v>
      </c>
      <c r="S1131">
        <v>122</v>
      </c>
      <c r="T1131">
        <v>117</v>
      </c>
      <c r="U1131">
        <v>50</v>
      </c>
      <c r="V1131">
        <v>45</v>
      </c>
      <c r="W1131">
        <v>113</v>
      </c>
      <c r="X1131">
        <v>107</v>
      </c>
      <c r="Y1131">
        <v>44</v>
      </c>
      <c r="Z1131">
        <v>34</v>
      </c>
      <c r="AA1131">
        <v>123</v>
      </c>
      <c r="AB1131">
        <v>129</v>
      </c>
      <c r="AC1131">
        <v>48</v>
      </c>
      <c r="AD1131">
        <v>29</v>
      </c>
      <c r="AE1131">
        <v>118</v>
      </c>
      <c r="AF1131">
        <v>129</v>
      </c>
      <c r="AG1131">
        <v>48</v>
      </c>
      <c r="AH1131">
        <v>37</v>
      </c>
      <c r="AI1131">
        <v>118</v>
      </c>
      <c r="AJ1131">
        <v>116</v>
      </c>
      <c r="AK1131" s="1">
        <v>0</v>
      </c>
      <c r="AL1131" s="2">
        <f>IF(NOT(ISNUMBER(gepModelClass1(A1131:AJ1131))),#REF!,gepModelClass1(A1131:AJ1131))</f>
        <v>0.99999789345859513</v>
      </c>
      <c r="AM1131" s="2">
        <f>IF(NOT(ISNUMBER(gepModelClass2(A1131:AJ1131))),#REF!,gepModelClass2(A1131:AJ1131))</f>
        <v>2.243456862647574E-3</v>
      </c>
      <c r="AN1131" s="2">
        <f>IF(NOT(ISNUMBER(gepModelClass3(A1131:AJ1131))),#REF!,gepModelClass3(A1131:AJ1131))</f>
        <v>1.5923319266004493E-5</v>
      </c>
      <c r="AO1131" s="2">
        <f>IF(NOT(ISNUMBER(gepModelClass4(A1131:AJ1131))),#REF!,gepModelClass4(A1131:AJ1131))</f>
        <v>2.9527375341653083E-5</v>
      </c>
      <c r="AP1131" s="2">
        <f>IF(NOT(ISNUMBER(gepModelClass5(A1131:AJ1131))),#REF!,gepModelClass5(A1131:AJ1131))</f>
        <v>4.7629005400613385E-2</v>
      </c>
      <c r="AQ1131" s="2">
        <f>IF(NOT(ISNUMBER(gepModelClass6(A1131:AJ1131))),#REF!,gepModelClass6(A1131:AJ1131))</f>
        <v>4.5307569300839203E-5</v>
      </c>
      <c r="AR1131" s="3" t="str">
        <f t="shared" si="34"/>
        <v>cotton_crop</v>
      </c>
      <c r="AS1131" s="5" t="s">
        <v>42</v>
      </c>
      <c r="AT1131">
        <f t="shared" si="35"/>
        <v>0</v>
      </c>
      <c r="AU1131" s="3"/>
      <c r="AV1131" s="3"/>
      <c r="AW1131" s="1"/>
      <c r="AX1131" s="4"/>
      <c r="AY1131" s="4"/>
    </row>
    <row r="1132" spans="1:51" x14ac:dyDescent="0.25">
      <c r="A1132">
        <v>47</v>
      </c>
      <c r="B1132">
        <v>40</v>
      </c>
      <c r="C1132">
        <v>115</v>
      </c>
      <c r="D1132">
        <v>120</v>
      </c>
      <c r="E1132">
        <v>44</v>
      </c>
      <c r="F1132">
        <v>31</v>
      </c>
      <c r="G1132">
        <v>131</v>
      </c>
      <c r="H1132">
        <v>135</v>
      </c>
      <c r="I1132">
        <v>47</v>
      </c>
      <c r="J1132">
        <v>31</v>
      </c>
      <c r="K1132">
        <v>125</v>
      </c>
      <c r="L1132">
        <v>128</v>
      </c>
      <c r="M1132">
        <v>50</v>
      </c>
      <c r="N1132">
        <v>45</v>
      </c>
      <c r="O1132">
        <v>113</v>
      </c>
      <c r="P1132">
        <v>107</v>
      </c>
      <c r="Q1132">
        <v>50</v>
      </c>
      <c r="R1132">
        <v>34</v>
      </c>
      <c r="S1132">
        <v>122</v>
      </c>
      <c r="T1132">
        <v>135</v>
      </c>
      <c r="U1132">
        <v>43</v>
      </c>
      <c r="V1132">
        <v>29</v>
      </c>
      <c r="W1132">
        <v>133</v>
      </c>
      <c r="X1132">
        <v>135</v>
      </c>
      <c r="Y1132">
        <v>48</v>
      </c>
      <c r="Z1132">
        <v>37</v>
      </c>
      <c r="AA1132">
        <v>118</v>
      </c>
      <c r="AB1132">
        <v>116</v>
      </c>
      <c r="AC1132">
        <v>51</v>
      </c>
      <c r="AD1132">
        <v>42</v>
      </c>
      <c r="AE1132">
        <v>109</v>
      </c>
      <c r="AF1132">
        <v>104</v>
      </c>
      <c r="AG1132">
        <v>55</v>
      </c>
      <c r="AH1132">
        <v>37</v>
      </c>
      <c r="AI1132">
        <v>113</v>
      </c>
      <c r="AJ1132">
        <v>116</v>
      </c>
      <c r="AK1132" s="1">
        <v>0</v>
      </c>
      <c r="AL1132" s="2">
        <f>IF(NOT(ISNUMBER(gepModelClass1(A1132:AJ1132))),#REF!,gepModelClass1(A1132:AJ1132))</f>
        <v>0.9999997624155651</v>
      </c>
      <c r="AM1132" s="2">
        <f>IF(NOT(ISNUMBER(gepModelClass2(A1132:AJ1132))),#REF!,gepModelClass2(A1132:AJ1132))</f>
        <v>7.706622894720714E-3</v>
      </c>
      <c r="AN1132" s="2">
        <f>IF(NOT(ISNUMBER(gepModelClass3(A1132:AJ1132))),#REF!,gepModelClass3(A1132:AJ1132))</f>
        <v>3.1370357561354385E-5</v>
      </c>
      <c r="AO1132" s="2">
        <f>IF(NOT(ISNUMBER(gepModelClass4(A1132:AJ1132))),#REF!,gepModelClass4(A1132:AJ1132))</f>
        <v>4.1808900152146794E-5</v>
      </c>
      <c r="AP1132" s="2">
        <f>IF(NOT(ISNUMBER(gepModelClass5(A1132:AJ1132))),#REF!,gepModelClass5(A1132:AJ1132))</f>
        <v>1.0241295503145861E-2</v>
      </c>
      <c r="AQ1132" s="2">
        <f>IF(NOT(ISNUMBER(gepModelClass6(A1132:AJ1132))),#REF!,gepModelClass6(A1132:AJ1132))</f>
        <v>1.4882380723747369E-4</v>
      </c>
      <c r="AR1132" s="3" t="str">
        <f t="shared" si="34"/>
        <v>cotton_crop</v>
      </c>
      <c r="AS1132" s="5" t="s">
        <v>42</v>
      </c>
      <c r="AT1132">
        <f t="shared" si="35"/>
        <v>0</v>
      </c>
      <c r="AU1132" s="3"/>
      <c r="AV1132" s="3"/>
      <c r="AW1132" s="1"/>
      <c r="AX1132" s="4"/>
      <c r="AY1132" s="4"/>
    </row>
    <row r="1133" spans="1:51" x14ac:dyDescent="0.25">
      <c r="A1133">
        <v>44</v>
      </c>
      <c r="B1133">
        <v>31</v>
      </c>
      <c r="C1133">
        <v>131</v>
      </c>
      <c r="D1133">
        <v>135</v>
      </c>
      <c r="E1133">
        <v>47</v>
      </c>
      <c r="F1133">
        <v>31</v>
      </c>
      <c r="G1133">
        <v>125</v>
      </c>
      <c r="H1133">
        <v>128</v>
      </c>
      <c r="I1133">
        <v>47</v>
      </c>
      <c r="J1133">
        <v>31</v>
      </c>
      <c r="K1133">
        <v>120</v>
      </c>
      <c r="L1133">
        <v>124</v>
      </c>
      <c r="M1133">
        <v>50</v>
      </c>
      <c r="N1133">
        <v>34</v>
      </c>
      <c r="O1133">
        <v>122</v>
      </c>
      <c r="P1133">
        <v>135</v>
      </c>
      <c r="Q1133">
        <v>43</v>
      </c>
      <c r="R1133">
        <v>29</v>
      </c>
      <c r="S1133">
        <v>133</v>
      </c>
      <c r="T1133">
        <v>135</v>
      </c>
      <c r="U1133">
        <v>46</v>
      </c>
      <c r="V1133">
        <v>31</v>
      </c>
      <c r="W1133">
        <v>122</v>
      </c>
      <c r="X1133">
        <v>125</v>
      </c>
      <c r="Y1133">
        <v>51</v>
      </c>
      <c r="Z1133">
        <v>42</v>
      </c>
      <c r="AA1133">
        <v>109</v>
      </c>
      <c r="AB1133">
        <v>104</v>
      </c>
      <c r="AC1133">
        <v>55</v>
      </c>
      <c r="AD1133">
        <v>37</v>
      </c>
      <c r="AE1133">
        <v>113</v>
      </c>
      <c r="AF1133">
        <v>116</v>
      </c>
      <c r="AG1133">
        <v>51</v>
      </c>
      <c r="AH1133">
        <v>40</v>
      </c>
      <c r="AI1133">
        <v>104</v>
      </c>
      <c r="AJ1133">
        <v>100</v>
      </c>
      <c r="AK1133" s="1">
        <v>0</v>
      </c>
      <c r="AL1133" s="2">
        <f>IF(NOT(ISNUMBER(gepModelClass1(A1133:AJ1133))),#REF!,gepModelClass1(A1133:AJ1133))</f>
        <v>0.99999850207799612</v>
      </c>
      <c r="AM1133" s="2">
        <f>IF(NOT(ISNUMBER(gepModelClass2(A1133:AJ1133))),#REF!,gepModelClass2(A1133:AJ1133))</f>
        <v>4.5644611183411924E-3</v>
      </c>
      <c r="AN1133" s="2">
        <f>IF(NOT(ISNUMBER(gepModelClass3(A1133:AJ1133))),#REF!,gepModelClass3(A1133:AJ1133))</f>
        <v>1.6652856375430634E-5</v>
      </c>
      <c r="AO1133" s="2">
        <f>IF(NOT(ISNUMBER(gepModelClass4(A1133:AJ1133))),#REF!,gepModelClass4(A1133:AJ1133))</f>
        <v>2.7256140619002822E-5</v>
      </c>
      <c r="AP1133" s="2">
        <f>IF(NOT(ISNUMBER(gepModelClass5(A1133:AJ1133))),#REF!,gepModelClass5(A1133:AJ1133))</f>
        <v>2.7276636428234035E-2</v>
      </c>
      <c r="AQ1133" s="2">
        <f>IF(NOT(ISNUMBER(gepModelClass6(A1133:AJ1133))),#REF!,gepModelClass6(A1133:AJ1133))</f>
        <v>3.8690627027858601E-5</v>
      </c>
      <c r="AR1133" s="3" t="str">
        <f t="shared" si="34"/>
        <v>cotton_crop</v>
      </c>
      <c r="AS1133" s="5" t="s">
        <v>42</v>
      </c>
      <c r="AT1133">
        <f t="shared" si="35"/>
        <v>0</v>
      </c>
      <c r="AU1133" s="3"/>
      <c r="AV1133" s="3"/>
      <c r="AW1133" s="1"/>
      <c r="AX1133" s="4"/>
      <c r="AY1133" s="4"/>
    </row>
    <row r="1134" spans="1:51" x14ac:dyDescent="0.25">
      <c r="A1134">
        <v>47</v>
      </c>
      <c r="B1134">
        <v>37</v>
      </c>
      <c r="C1134">
        <v>111</v>
      </c>
      <c r="D1134">
        <v>113</v>
      </c>
      <c r="E1134">
        <v>47</v>
      </c>
      <c r="F1134">
        <v>37</v>
      </c>
      <c r="G1134">
        <v>111</v>
      </c>
      <c r="H1134">
        <v>105</v>
      </c>
      <c r="I1134">
        <v>50</v>
      </c>
      <c r="J1134">
        <v>40</v>
      </c>
      <c r="K1134">
        <v>106</v>
      </c>
      <c r="L1134">
        <v>105</v>
      </c>
      <c r="M1134">
        <v>50</v>
      </c>
      <c r="N1134">
        <v>39</v>
      </c>
      <c r="O1134">
        <v>104</v>
      </c>
      <c r="P1134">
        <v>103</v>
      </c>
      <c r="Q1134">
        <v>56</v>
      </c>
      <c r="R1134">
        <v>51</v>
      </c>
      <c r="S1134">
        <v>100</v>
      </c>
      <c r="T1134">
        <v>92</v>
      </c>
      <c r="U1134">
        <v>64</v>
      </c>
      <c r="V1134">
        <v>61</v>
      </c>
      <c r="W1134">
        <v>96</v>
      </c>
      <c r="X1134">
        <v>81</v>
      </c>
      <c r="Y1134">
        <v>63</v>
      </c>
      <c r="Z1134">
        <v>64</v>
      </c>
      <c r="AA1134">
        <v>85</v>
      </c>
      <c r="AB1134">
        <v>67</v>
      </c>
      <c r="AC1134">
        <v>67</v>
      </c>
      <c r="AD1134">
        <v>75</v>
      </c>
      <c r="AE1134">
        <v>81</v>
      </c>
      <c r="AF1134">
        <v>62</v>
      </c>
      <c r="AG1134">
        <v>67</v>
      </c>
      <c r="AH1134">
        <v>72</v>
      </c>
      <c r="AI1134">
        <v>77</v>
      </c>
      <c r="AJ1134">
        <v>54</v>
      </c>
      <c r="AK1134" s="1">
        <v>0</v>
      </c>
      <c r="AL1134" s="2">
        <f>IF(NOT(ISNUMBER(gepModelClass1(A1134:AJ1134))),#REF!,gepModelClass1(A1134:AJ1134))</f>
        <v>0.96598297008857714</v>
      </c>
      <c r="AM1134" s="2">
        <f>IF(NOT(ISNUMBER(gepModelClass2(A1134:AJ1134))),#REF!,gepModelClass2(A1134:AJ1134))</f>
        <v>9.2699943229443364E-3</v>
      </c>
      <c r="AN1134" s="2">
        <f>IF(NOT(ISNUMBER(gepModelClass3(A1134:AJ1134))),#REF!,gepModelClass3(A1134:AJ1134))</f>
        <v>1.7028523578523263E-5</v>
      </c>
      <c r="AO1134" s="2">
        <f>IF(NOT(ISNUMBER(gepModelClass4(A1134:AJ1134))),#REF!,gepModelClass4(A1134:AJ1134))</f>
        <v>1.4205345924145616E-5</v>
      </c>
      <c r="AP1134" s="2">
        <f>IF(NOT(ISNUMBER(gepModelClass5(A1134:AJ1134))),#REF!,gepModelClass5(A1134:AJ1134))</f>
        <v>0.34592516153782149</v>
      </c>
      <c r="AQ1134" s="2">
        <f>IF(NOT(ISNUMBER(gepModelClass6(A1134:AJ1134))),#REF!,gepModelClass6(A1134:AJ1134))</f>
        <v>8.2366767530047606E-4</v>
      </c>
      <c r="AR1134" s="3" t="str">
        <f t="shared" si="34"/>
        <v>cotton_crop</v>
      </c>
      <c r="AS1134" s="5" t="s">
        <v>42</v>
      </c>
      <c r="AT1134">
        <f t="shared" si="35"/>
        <v>0</v>
      </c>
      <c r="AU1134" s="3"/>
      <c r="AV1134" s="3"/>
      <c r="AW1134" s="1"/>
      <c r="AX1134" s="4"/>
      <c r="AY1134" s="4"/>
    </row>
    <row r="1135" spans="1:51" x14ac:dyDescent="0.25">
      <c r="A1135">
        <v>50</v>
      </c>
      <c r="B1135">
        <v>40</v>
      </c>
      <c r="C1135">
        <v>106</v>
      </c>
      <c r="D1135">
        <v>105</v>
      </c>
      <c r="E1135">
        <v>53</v>
      </c>
      <c r="F1135">
        <v>43</v>
      </c>
      <c r="G1135">
        <v>106</v>
      </c>
      <c r="H1135">
        <v>102</v>
      </c>
      <c r="I1135">
        <v>60</v>
      </c>
      <c r="J1135">
        <v>55</v>
      </c>
      <c r="K1135">
        <v>102</v>
      </c>
      <c r="L1135">
        <v>91</v>
      </c>
      <c r="M1135">
        <v>64</v>
      </c>
      <c r="N1135">
        <v>61</v>
      </c>
      <c r="O1135">
        <v>96</v>
      </c>
      <c r="P1135">
        <v>81</v>
      </c>
      <c r="Q1135">
        <v>68</v>
      </c>
      <c r="R1135">
        <v>71</v>
      </c>
      <c r="S1135">
        <v>91</v>
      </c>
      <c r="T1135">
        <v>70</v>
      </c>
      <c r="U1135">
        <v>71</v>
      </c>
      <c r="V1135">
        <v>75</v>
      </c>
      <c r="W1135">
        <v>87</v>
      </c>
      <c r="X1135">
        <v>63</v>
      </c>
      <c r="Y1135">
        <v>67</v>
      </c>
      <c r="Z1135">
        <v>72</v>
      </c>
      <c r="AA1135">
        <v>77</v>
      </c>
      <c r="AB1135">
        <v>54</v>
      </c>
      <c r="AC1135">
        <v>67</v>
      </c>
      <c r="AD1135">
        <v>72</v>
      </c>
      <c r="AE1135">
        <v>74</v>
      </c>
      <c r="AF1135">
        <v>58</v>
      </c>
      <c r="AG1135">
        <v>67</v>
      </c>
      <c r="AH1135">
        <v>72</v>
      </c>
      <c r="AI1135">
        <v>70</v>
      </c>
      <c r="AJ1135">
        <v>54</v>
      </c>
      <c r="AK1135" s="1">
        <v>0</v>
      </c>
      <c r="AL1135" s="2">
        <f>IF(NOT(ISNUMBER(gepModelClass1(A1135:AJ1135))),#REF!,gepModelClass1(A1135:AJ1135))</f>
        <v>3.980754607445372E-2</v>
      </c>
      <c r="AM1135" s="2">
        <f>IF(NOT(ISNUMBER(gepModelClass2(A1135:AJ1135))),#REF!,gepModelClass2(A1135:AJ1135))</f>
        <v>0.49133399004029216</v>
      </c>
      <c r="AN1135" s="2">
        <f>IF(NOT(ISNUMBER(gepModelClass3(A1135:AJ1135))),#REF!,gepModelClass3(A1135:AJ1135))</f>
        <v>5.5930893501371511E-5</v>
      </c>
      <c r="AO1135" s="2">
        <f>IF(NOT(ISNUMBER(gepModelClass4(A1135:AJ1135))),#REF!,gepModelClass4(A1135:AJ1135))</f>
        <v>9.2608869227606795E-5</v>
      </c>
      <c r="AP1135" s="2">
        <f>IF(NOT(ISNUMBER(gepModelClass5(A1135:AJ1135))),#REF!,gepModelClass5(A1135:AJ1135))</f>
        <v>5.8676415185180894E-3</v>
      </c>
      <c r="AQ1135" s="2">
        <f>IF(NOT(ISNUMBER(gepModelClass6(A1135:AJ1135))),#REF!,gepModelClass6(A1135:AJ1135))</f>
        <v>2.0193957494999464E-2</v>
      </c>
      <c r="AR1135" s="3" t="str">
        <f t="shared" si="34"/>
        <v>damp_grey_soil</v>
      </c>
      <c r="AS1135" s="5" t="s">
        <v>42</v>
      </c>
      <c r="AT1135">
        <f t="shared" si="35"/>
        <v>1</v>
      </c>
      <c r="AU1135" s="3"/>
      <c r="AV1135" s="3"/>
      <c r="AW1135" s="1"/>
      <c r="AX1135" s="4"/>
      <c r="AY1135" s="4"/>
    </row>
    <row r="1136" spans="1:51" x14ac:dyDescent="0.25">
      <c r="A1136">
        <v>60</v>
      </c>
      <c r="B1136">
        <v>55</v>
      </c>
      <c r="C1136">
        <v>102</v>
      </c>
      <c r="D1136">
        <v>91</v>
      </c>
      <c r="E1136">
        <v>64</v>
      </c>
      <c r="F1136">
        <v>69</v>
      </c>
      <c r="G1136">
        <v>94</v>
      </c>
      <c r="H1136">
        <v>79</v>
      </c>
      <c r="I1136">
        <v>68</v>
      </c>
      <c r="J1136">
        <v>77</v>
      </c>
      <c r="K1136">
        <v>86</v>
      </c>
      <c r="L1136">
        <v>65</v>
      </c>
      <c r="M1136">
        <v>71</v>
      </c>
      <c r="N1136">
        <v>75</v>
      </c>
      <c r="O1136">
        <v>87</v>
      </c>
      <c r="P1136">
        <v>63</v>
      </c>
      <c r="Q1136">
        <v>68</v>
      </c>
      <c r="R1136">
        <v>75</v>
      </c>
      <c r="S1136">
        <v>75</v>
      </c>
      <c r="T1136">
        <v>59</v>
      </c>
      <c r="U1136">
        <v>64</v>
      </c>
      <c r="V1136">
        <v>68</v>
      </c>
      <c r="W1136">
        <v>75</v>
      </c>
      <c r="X1136">
        <v>56</v>
      </c>
      <c r="Y1136">
        <v>67</v>
      </c>
      <c r="Z1136">
        <v>72</v>
      </c>
      <c r="AA1136">
        <v>70</v>
      </c>
      <c r="AB1136">
        <v>54</v>
      </c>
      <c r="AC1136">
        <v>71</v>
      </c>
      <c r="AD1136">
        <v>72</v>
      </c>
      <c r="AE1136">
        <v>74</v>
      </c>
      <c r="AF1136">
        <v>58</v>
      </c>
      <c r="AG1136">
        <v>67</v>
      </c>
      <c r="AH1136">
        <v>75</v>
      </c>
      <c r="AI1136">
        <v>74</v>
      </c>
      <c r="AJ1136">
        <v>58</v>
      </c>
      <c r="AK1136" s="1">
        <v>1</v>
      </c>
      <c r="AL1136" s="2">
        <f>IF(NOT(ISNUMBER(gepModelClass1(A1136:AJ1136))),#REF!,gepModelClass1(A1136:AJ1136))</f>
        <v>3.5852464405609072E-6</v>
      </c>
      <c r="AM1136" s="2">
        <f>IF(NOT(ISNUMBER(gepModelClass2(A1136:AJ1136))),#REF!,gepModelClass2(A1136:AJ1136))</f>
        <v>0.32523514066339143</v>
      </c>
      <c r="AN1136" s="2">
        <f>IF(NOT(ISNUMBER(gepModelClass3(A1136:AJ1136))),#REF!,gepModelClass3(A1136:AJ1136))</f>
        <v>2.1512468902195171E-4</v>
      </c>
      <c r="AO1136" s="2">
        <f>IF(NOT(ISNUMBER(gepModelClass4(A1136:AJ1136))),#REF!,gepModelClass4(A1136:AJ1136))</f>
        <v>5.1384635817837671E-5</v>
      </c>
      <c r="AP1136" s="2">
        <f>IF(NOT(ISNUMBER(gepModelClass5(A1136:AJ1136))),#REF!,gepModelClass5(A1136:AJ1136))</f>
        <v>1.6205339946047972E-2</v>
      </c>
      <c r="AQ1136" s="2">
        <f>IF(NOT(ISNUMBER(gepModelClass6(A1136:AJ1136))),#REF!,gepModelClass6(A1136:AJ1136))</f>
        <v>0.81194831930352807</v>
      </c>
      <c r="AR1136" s="3" t="str">
        <f t="shared" si="34"/>
        <v>very_damp_grey_soil</v>
      </c>
      <c r="AS1136" s="5" t="s">
        <v>41</v>
      </c>
      <c r="AT1136">
        <f t="shared" si="35"/>
        <v>0</v>
      </c>
      <c r="AU1136" s="3"/>
      <c r="AV1136" s="3"/>
      <c r="AW1136" s="1"/>
      <c r="AX1136" s="4"/>
      <c r="AY1136" s="4"/>
    </row>
    <row r="1137" spans="1:51" x14ac:dyDescent="0.25">
      <c r="A1137">
        <v>68</v>
      </c>
      <c r="B1137">
        <v>77</v>
      </c>
      <c r="C1137">
        <v>78</v>
      </c>
      <c r="D1137">
        <v>61</v>
      </c>
      <c r="E1137">
        <v>68</v>
      </c>
      <c r="F1137">
        <v>77</v>
      </c>
      <c r="G1137">
        <v>82</v>
      </c>
      <c r="H1137">
        <v>61</v>
      </c>
      <c r="I1137">
        <v>68</v>
      </c>
      <c r="J1137">
        <v>81</v>
      </c>
      <c r="K1137">
        <v>90</v>
      </c>
      <c r="L1137">
        <v>68</v>
      </c>
      <c r="M1137">
        <v>64</v>
      </c>
      <c r="N1137">
        <v>71</v>
      </c>
      <c r="O1137">
        <v>75</v>
      </c>
      <c r="P1137">
        <v>56</v>
      </c>
      <c r="Q1137">
        <v>68</v>
      </c>
      <c r="R1137">
        <v>75</v>
      </c>
      <c r="S1137">
        <v>75</v>
      </c>
      <c r="T1137">
        <v>59</v>
      </c>
      <c r="U1137">
        <v>68</v>
      </c>
      <c r="V1137">
        <v>75</v>
      </c>
      <c r="W1137">
        <v>83</v>
      </c>
      <c r="X1137">
        <v>59</v>
      </c>
      <c r="Y1137">
        <v>67</v>
      </c>
      <c r="Z1137">
        <v>75</v>
      </c>
      <c r="AA1137">
        <v>77</v>
      </c>
      <c r="AB1137">
        <v>58</v>
      </c>
      <c r="AC1137">
        <v>67</v>
      </c>
      <c r="AD1137">
        <v>79</v>
      </c>
      <c r="AE1137">
        <v>81</v>
      </c>
      <c r="AF1137">
        <v>62</v>
      </c>
      <c r="AG1137">
        <v>71</v>
      </c>
      <c r="AH1137">
        <v>75</v>
      </c>
      <c r="AI1137">
        <v>85</v>
      </c>
      <c r="AJ1137">
        <v>62</v>
      </c>
      <c r="AK1137" s="1">
        <v>1</v>
      </c>
      <c r="AL1137" s="2">
        <f>IF(NOT(ISNUMBER(gepModelClass1(A1137:AJ1137))),#REF!,gepModelClass1(A1137:AJ1137))</f>
        <v>7.0500919750379215E-6</v>
      </c>
      <c r="AM1137" s="2">
        <f>IF(NOT(ISNUMBER(gepModelClass2(A1137:AJ1137))),#REF!,gepModelClass2(A1137:AJ1137))</f>
        <v>1.9533172652379655E-2</v>
      </c>
      <c r="AN1137" s="2">
        <f>IF(NOT(ISNUMBER(gepModelClass3(A1137:AJ1137))),#REF!,gepModelClass3(A1137:AJ1137))</f>
        <v>4.957161505415676E-4</v>
      </c>
      <c r="AO1137" s="2">
        <f>IF(NOT(ISNUMBER(gepModelClass4(A1137:AJ1137))),#REF!,gepModelClass4(A1137:AJ1137))</f>
        <v>1.3412146384686566E-4</v>
      </c>
      <c r="AP1137" s="2">
        <f>IF(NOT(ISNUMBER(gepModelClass5(A1137:AJ1137))),#REF!,gepModelClass5(A1137:AJ1137))</f>
        <v>2.16370339189665E-2</v>
      </c>
      <c r="AQ1137" s="2">
        <f>IF(NOT(ISNUMBER(gepModelClass6(A1137:AJ1137))),#REF!,gepModelClass6(A1137:AJ1137))</f>
        <v>0.94006597485990218</v>
      </c>
      <c r="AR1137" s="3" t="str">
        <f t="shared" si="34"/>
        <v>very_damp_grey_soil</v>
      </c>
      <c r="AS1137" s="5" t="s">
        <v>41</v>
      </c>
      <c r="AT1137">
        <f t="shared" si="35"/>
        <v>0</v>
      </c>
      <c r="AU1137" s="3"/>
      <c r="AV1137" s="3"/>
      <c r="AW1137" s="1"/>
      <c r="AX1137" s="4"/>
      <c r="AY1137" s="4"/>
    </row>
    <row r="1138" spans="1:51" x14ac:dyDescent="0.25">
      <c r="A1138">
        <v>68</v>
      </c>
      <c r="B1138">
        <v>77</v>
      </c>
      <c r="C1138">
        <v>82</v>
      </c>
      <c r="D1138">
        <v>61</v>
      </c>
      <c r="E1138">
        <v>68</v>
      </c>
      <c r="F1138">
        <v>81</v>
      </c>
      <c r="G1138">
        <v>90</v>
      </c>
      <c r="H1138">
        <v>68</v>
      </c>
      <c r="I1138">
        <v>76</v>
      </c>
      <c r="J1138">
        <v>85</v>
      </c>
      <c r="K1138">
        <v>94</v>
      </c>
      <c r="L1138">
        <v>76</v>
      </c>
      <c r="M1138">
        <v>68</v>
      </c>
      <c r="N1138">
        <v>75</v>
      </c>
      <c r="O1138">
        <v>75</v>
      </c>
      <c r="P1138">
        <v>59</v>
      </c>
      <c r="Q1138">
        <v>68</v>
      </c>
      <c r="R1138">
        <v>75</v>
      </c>
      <c r="S1138">
        <v>83</v>
      </c>
      <c r="T1138">
        <v>59</v>
      </c>
      <c r="U1138">
        <v>71</v>
      </c>
      <c r="V1138">
        <v>79</v>
      </c>
      <c r="W1138">
        <v>83</v>
      </c>
      <c r="X1138">
        <v>67</v>
      </c>
      <c r="Y1138">
        <v>67</v>
      </c>
      <c r="Z1138">
        <v>79</v>
      </c>
      <c r="AA1138">
        <v>81</v>
      </c>
      <c r="AB1138">
        <v>62</v>
      </c>
      <c r="AC1138">
        <v>71</v>
      </c>
      <c r="AD1138">
        <v>75</v>
      </c>
      <c r="AE1138">
        <v>85</v>
      </c>
      <c r="AF1138">
        <v>62</v>
      </c>
      <c r="AG1138">
        <v>71</v>
      </c>
      <c r="AH1138">
        <v>83</v>
      </c>
      <c r="AI1138">
        <v>85</v>
      </c>
      <c r="AJ1138">
        <v>62</v>
      </c>
      <c r="AK1138" s="1">
        <v>1</v>
      </c>
      <c r="AL1138" s="2">
        <f>IF(NOT(ISNUMBER(gepModelClass1(A1138:AJ1138))),#REF!,gepModelClass1(A1138:AJ1138))</f>
        <v>1.413190016157374E-5</v>
      </c>
      <c r="AM1138" s="2">
        <f>IF(NOT(ISNUMBER(gepModelClass2(A1138:AJ1138))),#REF!,gepModelClass2(A1138:AJ1138))</f>
        <v>7.6376158526242036E-2</v>
      </c>
      <c r="AN1138" s="2">
        <f>IF(NOT(ISNUMBER(gepModelClass3(A1138:AJ1138))),#REF!,gepModelClass3(A1138:AJ1138))</f>
        <v>3.0685896488819664E-3</v>
      </c>
      <c r="AO1138" s="2">
        <f>IF(NOT(ISNUMBER(gepModelClass4(A1138:AJ1138))),#REF!,gepModelClass4(A1138:AJ1138))</f>
        <v>1.6827070647481397E-4</v>
      </c>
      <c r="AP1138" s="2">
        <f>IF(NOT(ISNUMBER(gepModelClass5(A1138:AJ1138))),#REF!,gepModelClass5(A1138:AJ1138))</f>
        <v>2.6655743330285697E-2</v>
      </c>
      <c r="AQ1138" s="2">
        <f>IF(NOT(ISNUMBER(gepModelClass6(A1138:AJ1138))),#REF!,gepModelClass6(A1138:AJ1138))</f>
        <v>0.95374444025862959</v>
      </c>
      <c r="AR1138" s="3" t="str">
        <f t="shared" si="34"/>
        <v>very_damp_grey_soil</v>
      </c>
      <c r="AS1138" s="5" t="s">
        <v>41</v>
      </c>
      <c r="AT1138">
        <f t="shared" si="35"/>
        <v>0</v>
      </c>
      <c r="AU1138" s="3"/>
      <c r="AV1138" s="3"/>
      <c r="AW1138" s="1"/>
      <c r="AX1138" s="4"/>
      <c r="AY1138" s="4"/>
    </row>
    <row r="1139" spans="1:51" x14ac:dyDescent="0.25">
      <c r="A1139">
        <v>84</v>
      </c>
      <c r="B1139">
        <v>98</v>
      </c>
      <c r="C1139">
        <v>102</v>
      </c>
      <c r="D1139">
        <v>79</v>
      </c>
      <c r="E1139">
        <v>88</v>
      </c>
      <c r="F1139">
        <v>111</v>
      </c>
      <c r="G1139">
        <v>115</v>
      </c>
      <c r="H1139">
        <v>94</v>
      </c>
      <c r="I1139">
        <v>97</v>
      </c>
      <c r="J1139">
        <v>120</v>
      </c>
      <c r="K1139">
        <v>120</v>
      </c>
      <c r="L1139">
        <v>98</v>
      </c>
      <c r="M1139">
        <v>71</v>
      </c>
      <c r="N1139">
        <v>87</v>
      </c>
      <c r="O1139">
        <v>96</v>
      </c>
      <c r="P1139">
        <v>74</v>
      </c>
      <c r="Q1139">
        <v>84</v>
      </c>
      <c r="R1139">
        <v>103</v>
      </c>
      <c r="S1139">
        <v>108</v>
      </c>
      <c r="T1139">
        <v>85</v>
      </c>
      <c r="U1139">
        <v>92</v>
      </c>
      <c r="V1139">
        <v>112</v>
      </c>
      <c r="W1139">
        <v>122</v>
      </c>
      <c r="X1139">
        <v>92</v>
      </c>
      <c r="Y1139">
        <v>75</v>
      </c>
      <c r="Z1139">
        <v>83</v>
      </c>
      <c r="AA1139">
        <v>89</v>
      </c>
      <c r="AB1139">
        <v>67</v>
      </c>
      <c r="AC1139">
        <v>75</v>
      </c>
      <c r="AD1139">
        <v>91</v>
      </c>
      <c r="AE1139">
        <v>96</v>
      </c>
      <c r="AF1139">
        <v>75</v>
      </c>
      <c r="AG1139">
        <v>84</v>
      </c>
      <c r="AH1139">
        <v>103</v>
      </c>
      <c r="AI1139">
        <v>104</v>
      </c>
      <c r="AJ1139">
        <v>83</v>
      </c>
      <c r="AK1139" s="1">
        <v>0</v>
      </c>
      <c r="AL1139" s="2">
        <f>IF(NOT(ISNUMBER(gepModelClass1(A1139:AJ1139))),#REF!,gepModelClass1(A1139:AJ1139))</f>
        <v>9.1494408975508819E-6</v>
      </c>
      <c r="AM1139" s="2">
        <f>IF(NOT(ISNUMBER(gepModelClass2(A1139:AJ1139))),#REF!,gepModelClass2(A1139:AJ1139))</f>
        <v>1.2969333782416168E-2</v>
      </c>
      <c r="AN1139" s="2">
        <f>IF(NOT(ISNUMBER(gepModelClass3(A1139:AJ1139))),#REF!,gepModelClass3(A1139:AJ1139))</f>
        <v>0.98095366865258116</v>
      </c>
      <c r="AO1139" s="2">
        <f>IF(NOT(ISNUMBER(gepModelClass4(A1139:AJ1139))),#REF!,gepModelClass4(A1139:AJ1139))</f>
        <v>6.612870363155519E-5</v>
      </c>
      <c r="AP1139" s="2">
        <f>IF(NOT(ISNUMBER(gepModelClass5(A1139:AJ1139))),#REF!,gepModelClass5(A1139:AJ1139))</f>
        <v>1.4111305489166403E-2</v>
      </c>
      <c r="AQ1139" s="2">
        <f>IF(NOT(ISNUMBER(gepModelClass6(A1139:AJ1139))),#REF!,gepModelClass6(A1139:AJ1139))</f>
        <v>0.12080079157112443</v>
      </c>
      <c r="AR1139" s="3" t="str">
        <f t="shared" si="34"/>
        <v>grey_soil</v>
      </c>
      <c r="AS1139" s="5" t="s">
        <v>38</v>
      </c>
      <c r="AT1139">
        <f t="shared" si="35"/>
        <v>0</v>
      </c>
      <c r="AU1139" s="3"/>
      <c r="AV1139" s="3"/>
      <c r="AW1139" s="1"/>
      <c r="AX1139" s="4"/>
      <c r="AY1139" s="4"/>
    </row>
    <row r="1140" spans="1:51" x14ac:dyDescent="0.25">
      <c r="A1140">
        <v>88</v>
      </c>
      <c r="B1140">
        <v>111</v>
      </c>
      <c r="C1140">
        <v>115</v>
      </c>
      <c r="D1140">
        <v>94</v>
      </c>
      <c r="E1140">
        <v>97</v>
      </c>
      <c r="F1140">
        <v>120</v>
      </c>
      <c r="G1140">
        <v>120</v>
      </c>
      <c r="H1140">
        <v>98</v>
      </c>
      <c r="I1140">
        <v>97</v>
      </c>
      <c r="J1140">
        <v>120</v>
      </c>
      <c r="K1140">
        <v>120</v>
      </c>
      <c r="L1140">
        <v>94</v>
      </c>
      <c r="M1140">
        <v>84</v>
      </c>
      <c r="N1140">
        <v>103</v>
      </c>
      <c r="O1140">
        <v>108</v>
      </c>
      <c r="P1140">
        <v>85</v>
      </c>
      <c r="Q1140">
        <v>92</v>
      </c>
      <c r="R1140">
        <v>112</v>
      </c>
      <c r="S1140">
        <v>122</v>
      </c>
      <c r="T1140">
        <v>92</v>
      </c>
      <c r="U1140">
        <v>92</v>
      </c>
      <c r="V1140">
        <v>112</v>
      </c>
      <c r="W1140">
        <v>118</v>
      </c>
      <c r="X1140">
        <v>92</v>
      </c>
      <c r="Y1140">
        <v>75</v>
      </c>
      <c r="Z1140">
        <v>91</v>
      </c>
      <c r="AA1140">
        <v>96</v>
      </c>
      <c r="AB1140">
        <v>75</v>
      </c>
      <c r="AC1140">
        <v>84</v>
      </c>
      <c r="AD1140">
        <v>103</v>
      </c>
      <c r="AE1140">
        <v>104</v>
      </c>
      <c r="AF1140">
        <v>83</v>
      </c>
      <c r="AG1140">
        <v>79</v>
      </c>
      <c r="AH1140">
        <v>99</v>
      </c>
      <c r="AI1140">
        <v>96</v>
      </c>
      <c r="AJ1140">
        <v>79</v>
      </c>
      <c r="AK1140" s="1">
        <v>0</v>
      </c>
      <c r="AL1140" s="2">
        <f>IF(NOT(ISNUMBER(gepModelClass1(A1140:AJ1140))),#REF!,gepModelClass1(A1140:AJ1140))</f>
        <v>4.9339079966661517E-6</v>
      </c>
      <c r="AM1140" s="2">
        <f>IF(NOT(ISNUMBER(gepModelClass2(A1140:AJ1140))),#REF!,gepModelClass2(A1140:AJ1140))</f>
        <v>3.2689319159953698E-2</v>
      </c>
      <c r="AN1140" s="2">
        <f>IF(NOT(ISNUMBER(gepModelClass3(A1140:AJ1140))),#REF!,gepModelClass3(A1140:AJ1140))</f>
        <v>0.99783191159693385</v>
      </c>
      <c r="AO1140" s="2">
        <f>IF(NOT(ISNUMBER(gepModelClass4(A1140:AJ1140))),#REF!,gepModelClass4(A1140:AJ1140))</f>
        <v>5.5018448744454987E-5</v>
      </c>
      <c r="AP1140" s="2">
        <f>IF(NOT(ISNUMBER(gepModelClass5(A1140:AJ1140))),#REF!,gepModelClass5(A1140:AJ1140))</f>
        <v>1.1279168036762195E-2</v>
      </c>
      <c r="AQ1140" s="2">
        <f>IF(NOT(ISNUMBER(gepModelClass6(A1140:AJ1140))),#REF!,gepModelClass6(A1140:AJ1140))</f>
        <v>5.6333583463830342E-2</v>
      </c>
      <c r="AR1140" s="3" t="str">
        <f t="shared" si="34"/>
        <v>grey_soil</v>
      </c>
      <c r="AS1140" s="5" t="s">
        <v>38</v>
      </c>
      <c r="AT1140">
        <f t="shared" si="35"/>
        <v>0</v>
      </c>
      <c r="AU1140" s="3"/>
      <c r="AV1140" s="3"/>
      <c r="AW1140" s="1"/>
      <c r="AX1140" s="4"/>
      <c r="AY1140" s="4"/>
    </row>
    <row r="1141" spans="1:51" x14ac:dyDescent="0.25">
      <c r="A1141">
        <v>97</v>
      </c>
      <c r="B1141">
        <v>120</v>
      </c>
      <c r="C1141">
        <v>120</v>
      </c>
      <c r="D1141">
        <v>98</v>
      </c>
      <c r="E1141">
        <v>97</v>
      </c>
      <c r="F1141">
        <v>120</v>
      </c>
      <c r="G1141">
        <v>120</v>
      </c>
      <c r="H1141">
        <v>94</v>
      </c>
      <c r="I1141">
        <v>97</v>
      </c>
      <c r="J1141">
        <v>115</v>
      </c>
      <c r="K1141">
        <v>115</v>
      </c>
      <c r="L1141">
        <v>94</v>
      </c>
      <c r="M1141">
        <v>92</v>
      </c>
      <c r="N1141">
        <v>112</v>
      </c>
      <c r="O1141">
        <v>122</v>
      </c>
      <c r="P1141">
        <v>92</v>
      </c>
      <c r="Q1141">
        <v>92</v>
      </c>
      <c r="R1141">
        <v>112</v>
      </c>
      <c r="S1141">
        <v>118</v>
      </c>
      <c r="T1141">
        <v>92</v>
      </c>
      <c r="U1141">
        <v>88</v>
      </c>
      <c r="V1141">
        <v>107</v>
      </c>
      <c r="W1141">
        <v>108</v>
      </c>
      <c r="X1141">
        <v>88</v>
      </c>
      <c r="Y1141">
        <v>84</v>
      </c>
      <c r="Z1141">
        <v>103</v>
      </c>
      <c r="AA1141">
        <v>104</v>
      </c>
      <c r="AB1141">
        <v>83</v>
      </c>
      <c r="AC1141">
        <v>79</v>
      </c>
      <c r="AD1141">
        <v>99</v>
      </c>
      <c r="AE1141">
        <v>96</v>
      </c>
      <c r="AF1141">
        <v>79</v>
      </c>
      <c r="AG1141">
        <v>79</v>
      </c>
      <c r="AH1141">
        <v>95</v>
      </c>
      <c r="AI1141">
        <v>100</v>
      </c>
      <c r="AJ1141">
        <v>79</v>
      </c>
      <c r="AK1141" s="1">
        <v>0</v>
      </c>
      <c r="AL1141" s="2">
        <f>IF(NOT(ISNUMBER(gepModelClass1(A1141:AJ1141))),#REF!,gepModelClass1(A1141:AJ1141))</f>
        <v>6.5827049718051006E-6</v>
      </c>
      <c r="AM1141" s="2">
        <f>IF(NOT(ISNUMBER(gepModelClass2(A1141:AJ1141))),#REF!,gepModelClass2(A1141:AJ1141))</f>
        <v>7.0752764546595081E-3</v>
      </c>
      <c r="AN1141" s="2">
        <f>IF(NOT(ISNUMBER(gepModelClass3(A1141:AJ1141))),#REF!,gepModelClass3(A1141:AJ1141))</f>
        <v>0.99900411254587529</v>
      </c>
      <c r="AO1141" s="2">
        <f>IF(NOT(ISNUMBER(gepModelClass4(A1141:AJ1141))),#REF!,gepModelClass4(A1141:AJ1141))</f>
        <v>7.3742007645565374E-5</v>
      </c>
      <c r="AP1141" s="2">
        <f>IF(NOT(ISNUMBER(gepModelClass5(A1141:AJ1141))),#REF!,gepModelClass5(A1141:AJ1141))</f>
        <v>1.0747983496929405E-2</v>
      </c>
      <c r="AQ1141" s="2">
        <f>IF(NOT(ISNUMBER(gepModelClass6(A1141:AJ1141))),#REF!,gepModelClass6(A1141:AJ1141))</f>
        <v>5.521061915015218E-3</v>
      </c>
      <c r="AR1141" s="3" t="str">
        <f t="shared" si="34"/>
        <v>grey_soil</v>
      </c>
      <c r="AS1141" s="5" t="s">
        <v>38</v>
      </c>
      <c r="AT1141">
        <f t="shared" si="35"/>
        <v>0</v>
      </c>
      <c r="AU1141" s="3"/>
      <c r="AV1141" s="3"/>
      <c r="AW1141" s="1"/>
      <c r="AX1141" s="4"/>
      <c r="AY1141" s="4"/>
    </row>
    <row r="1142" spans="1:51" x14ac:dyDescent="0.25">
      <c r="A1142">
        <v>97</v>
      </c>
      <c r="B1142">
        <v>120</v>
      </c>
      <c r="C1142">
        <v>120</v>
      </c>
      <c r="D1142">
        <v>94</v>
      </c>
      <c r="E1142">
        <v>97</v>
      </c>
      <c r="F1142">
        <v>115</v>
      </c>
      <c r="G1142">
        <v>115</v>
      </c>
      <c r="H1142">
        <v>94</v>
      </c>
      <c r="I1142">
        <v>88</v>
      </c>
      <c r="J1142">
        <v>115</v>
      </c>
      <c r="K1142">
        <v>120</v>
      </c>
      <c r="L1142">
        <v>94</v>
      </c>
      <c r="M1142">
        <v>92</v>
      </c>
      <c r="N1142">
        <v>112</v>
      </c>
      <c r="O1142">
        <v>118</v>
      </c>
      <c r="P1142">
        <v>92</v>
      </c>
      <c r="Q1142">
        <v>88</v>
      </c>
      <c r="R1142">
        <v>107</v>
      </c>
      <c r="S1142">
        <v>108</v>
      </c>
      <c r="T1142">
        <v>88</v>
      </c>
      <c r="U1142">
        <v>84</v>
      </c>
      <c r="V1142">
        <v>99</v>
      </c>
      <c r="W1142">
        <v>104</v>
      </c>
      <c r="X1142">
        <v>81</v>
      </c>
      <c r="Y1142">
        <v>79</v>
      </c>
      <c r="Z1142">
        <v>99</v>
      </c>
      <c r="AA1142">
        <v>96</v>
      </c>
      <c r="AB1142">
        <v>79</v>
      </c>
      <c r="AC1142">
        <v>79</v>
      </c>
      <c r="AD1142">
        <v>95</v>
      </c>
      <c r="AE1142">
        <v>100</v>
      </c>
      <c r="AF1142">
        <v>79</v>
      </c>
      <c r="AG1142">
        <v>84</v>
      </c>
      <c r="AH1142">
        <v>95</v>
      </c>
      <c r="AI1142">
        <v>104</v>
      </c>
      <c r="AJ1142">
        <v>79</v>
      </c>
      <c r="AK1142" s="1">
        <v>0</v>
      </c>
      <c r="AL1142" s="2">
        <f>IF(NOT(ISNUMBER(gepModelClass1(A1142:AJ1142))),#REF!,gepModelClass1(A1142:AJ1142))</f>
        <v>3.6636716322513034E-6</v>
      </c>
      <c r="AM1142" s="2">
        <f>IF(NOT(ISNUMBER(gepModelClass2(A1142:AJ1142))),#REF!,gepModelClass2(A1142:AJ1142))</f>
        <v>1.1162810348589556E-3</v>
      </c>
      <c r="AN1142" s="2">
        <f>IF(NOT(ISNUMBER(gepModelClass3(A1142:AJ1142))),#REF!,gepModelClass3(A1142:AJ1142))</f>
        <v>0.99518214488991963</v>
      </c>
      <c r="AO1142" s="2">
        <f>IF(NOT(ISNUMBER(gepModelClass4(A1142:AJ1142))),#REF!,gepModelClass4(A1142:AJ1142))</f>
        <v>1.0306683710892227E-4</v>
      </c>
      <c r="AP1142" s="2">
        <f>IF(NOT(ISNUMBER(gepModelClass5(A1142:AJ1142))),#REF!,gepModelClass5(A1142:AJ1142))</f>
        <v>9.5975752312443766E-3</v>
      </c>
      <c r="AQ1142" s="2">
        <f>IF(NOT(ISNUMBER(gepModelClass6(A1142:AJ1142))),#REF!,gepModelClass6(A1142:AJ1142))</f>
        <v>6.0707214373470313E-2</v>
      </c>
      <c r="AR1142" s="3" t="str">
        <f t="shared" si="34"/>
        <v>grey_soil</v>
      </c>
      <c r="AS1142" s="5" t="s">
        <v>38</v>
      </c>
      <c r="AT1142">
        <f t="shared" si="35"/>
        <v>0</v>
      </c>
      <c r="AU1142" s="3"/>
      <c r="AV1142" s="3"/>
      <c r="AW1142" s="1"/>
      <c r="AX1142" s="4"/>
      <c r="AY1142" s="4"/>
    </row>
    <row r="1143" spans="1:51" x14ac:dyDescent="0.25">
      <c r="A1143">
        <v>88</v>
      </c>
      <c r="B1143">
        <v>115</v>
      </c>
      <c r="C1143">
        <v>120</v>
      </c>
      <c r="D1143">
        <v>94</v>
      </c>
      <c r="E1143">
        <v>88</v>
      </c>
      <c r="F1143">
        <v>111</v>
      </c>
      <c r="G1143">
        <v>115</v>
      </c>
      <c r="H1143">
        <v>91</v>
      </c>
      <c r="I1143">
        <v>88</v>
      </c>
      <c r="J1143">
        <v>106</v>
      </c>
      <c r="K1143">
        <v>111</v>
      </c>
      <c r="L1143">
        <v>87</v>
      </c>
      <c r="M1143">
        <v>84</v>
      </c>
      <c r="N1143">
        <v>99</v>
      </c>
      <c r="O1143">
        <v>104</v>
      </c>
      <c r="P1143">
        <v>81</v>
      </c>
      <c r="Q1143">
        <v>84</v>
      </c>
      <c r="R1143">
        <v>99</v>
      </c>
      <c r="S1143">
        <v>104</v>
      </c>
      <c r="T1143">
        <v>78</v>
      </c>
      <c r="U1143">
        <v>84</v>
      </c>
      <c r="V1143">
        <v>95</v>
      </c>
      <c r="W1143">
        <v>104</v>
      </c>
      <c r="X1143">
        <v>78</v>
      </c>
      <c r="Y1143">
        <v>84</v>
      </c>
      <c r="Z1143">
        <v>95</v>
      </c>
      <c r="AA1143">
        <v>104</v>
      </c>
      <c r="AB1143">
        <v>79</v>
      </c>
      <c r="AC1143">
        <v>79</v>
      </c>
      <c r="AD1143">
        <v>95</v>
      </c>
      <c r="AE1143">
        <v>96</v>
      </c>
      <c r="AF1143">
        <v>75</v>
      </c>
      <c r="AG1143">
        <v>84</v>
      </c>
      <c r="AH1143">
        <v>95</v>
      </c>
      <c r="AI1143">
        <v>100</v>
      </c>
      <c r="AJ1143">
        <v>79</v>
      </c>
      <c r="AK1143" s="1">
        <v>1</v>
      </c>
      <c r="AL1143" s="2">
        <f>IF(NOT(ISNUMBER(gepModelClass1(A1143:AJ1143))),#REF!,gepModelClass1(A1143:AJ1143))</f>
        <v>8.0405065683199036E-6</v>
      </c>
      <c r="AM1143" s="2">
        <f>IF(NOT(ISNUMBER(gepModelClass2(A1143:AJ1143))),#REF!,gepModelClass2(A1143:AJ1143))</f>
        <v>4.7390189580548024E-4</v>
      </c>
      <c r="AN1143" s="2">
        <f>IF(NOT(ISNUMBER(gepModelClass3(A1143:AJ1143))),#REF!,gepModelClass3(A1143:AJ1143))</f>
        <v>0.95042038095089165</v>
      </c>
      <c r="AO1143" s="2">
        <f>IF(NOT(ISNUMBER(gepModelClass4(A1143:AJ1143))),#REF!,gepModelClass4(A1143:AJ1143))</f>
        <v>3.9215216581237153E-5</v>
      </c>
      <c r="AP1143" s="2">
        <f>IF(NOT(ISNUMBER(gepModelClass5(A1143:AJ1143))),#REF!,gepModelClass5(A1143:AJ1143))</f>
        <v>1.2028895111565638E-2</v>
      </c>
      <c r="AQ1143" s="2">
        <f>IF(NOT(ISNUMBER(gepModelClass6(A1143:AJ1143))),#REF!,gepModelClass6(A1143:AJ1143))</f>
        <v>0.29922533169809673</v>
      </c>
      <c r="AR1143" s="3" t="str">
        <f t="shared" si="34"/>
        <v>grey_soil</v>
      </c>
      <c r="AS1143" s="5" t="s">
        <v>41</v>
      </c>
      <c r="AT1143">
        <f t="shared" si="35"/>
        <v>1</v>
      </c>
      <c r="AU1143" s="3"/>
      <c r="AV1143" s="3"/>
      <c r="AW1143" s="1"/>
      <c r="AX1143" s="4"/>
      <c r="AY1143" s="4"/>
    </row>
    <row r="1144" spans="1:51" x14ac:dyDescent="0.25">
      <c r="A1144">
        <v>88</v>
      </c>
      <c r="B1144">
        <v>111</v>
      </c>
      <c r="C1144">
        <v>115</v>
      </c>
      <c r="D1144">
        <v>91</v>
      </c>
      <c r="E1144">
        <v>88</v>
      </c>
      <c r="F1144">
        <v>106</v>
      </c>
      <c r="G1144">
        <v>111</v>
      </c>
      <c r="H1144">
        <v>87</v>
      </c>
      <c r="I1144">
        <v>88</v>
      </c>
      <c r="J1144">
        <v>102</v>
      </c>
      <c r="K1144">
        <v>106</v>
      </c>
      <c r="L1144">
        <v>83</v>
      </c>
      <c r="M1144">
        <v>84</v>
      </c>
      <c r="N1144">
        <v>99</v>
      </c>
      <c r="O1144">
        <v>104</v>
      </c>
      <c r="P1144">
        <v>78</v>
      </c>
      <c r="Q1144">
        <v>84</v>
      </c>
      <c r="R1144">
        <v>95</v>
      </c>
      <c r="S1144">
        <v>104</v>
      </c>
      <c r="T1144">
        <v>78</v>
      </c>
      <c r="U1144">
        <v>84</v>
      </c>
      <c r="V1144">
        <v>95</v>
      </c>
      <c r="W1144">
        <v>104</v>
      </c>
      <c r="X1144">
        <v>81</v>
      </c>
      <c r="Y1144">
        <v>79</v>
      </c>
      <c r="Z1144">
        <v>95</v>
      </c>
      <c r="AA1144">
        <v>96</v>
      </c>
      <c r="AB1144">
        <v>75</v>
      </c>
      <c r="AC1144">
        <v>84</v>
      </c>
      <c r="AD1144">
        <v>95</v>
      </c>
      <c r="AE1144">
        <v>100</v>
      </c>
      <c r="AF1144">
        <v>79</v>
      </c>
      <c r="AG1144">
        <v>84</v>
      </c>
      <c r="AH1144">
        <v>99</v>
      </c>
      <c r="AI1144">
        <v>104</v>
      </c>
      <c r="AJ1144">
        <v>79</v>
      </c>
      <c r="AK1144" s="1">
        <v>1</v>
      </c>
      <c r="AL1144" s="2">
        <f>IF(NOT(ISNUMBER(gepModelClass1(A1144:AJ1144))),#REF!,gepModelClass1(A1144:AJ1144))</f>
        <v>3.2582089842061E-6</v>
      </c>
      <c r="AM1144" s="2">
        <f>IF(NOT(ISNUMBER(gepModelClass2(A1144:AJ1144))),#REF!,gepModelClass2(A1144:AJ1144))</f>
        <v>7.2737677906436679E-4</v>
      </c>
      <c r="AN1144" s="2">
        <f>IF(NOT(ISNUMBER(gepModelClass3(A1144:AJ1144))),#REF!,gepModelClass3(A1144:AJ1144))</f>
        <v>0.97258360033797109</v>
      </c>
      <c r="AO1144" s="2">
        <f>IF(NOT(ISNUMBER(gepModelClass4(A1144:AJ1144))),#REF!,gepModelClass4(A1144:AJ1144))</f>
        <v>4.9934188447302976E-5</v>
      </c>
      <c r="AP1144" s="2">
        <f>IF(NOT(ISNUMBER(gepModelClass5(A1144:AJ1144))),#REF!,gepModelClass5(A1144:AJ1144))</f>
        <v>1.2830169592840043E-2</v>
      </c>
      <c r="AQ1144" s="2">
        <f>IF(NOT(ISNUMBER(gepModelClass6(A1144:AJ1144))),#REF!,gepModelClass6(A1144:AJ1144))</f>
        <v>0.18463044564317441</v>
      </c>
      <c r="AR1144" s="3" t="str">
        <f t="shared" si="34"/>
        <v>grey_soil</v>
      </c>
      <c r="AS1144" s="5" t="s">
        <v>41</v>
      </c>
      <c r="AT1144">
        <f t="shared" si="35"/>
        <v>1</v>
      </c>
      <c r="AU1144" s="3"/>
      <c r="AV1144" s="3"/>
      <c r="AW1144" s="1"/>
      <c r="AX1144" s="4"/>
      <c r="AY1144" s="4"/>
    </row>
    <row r="1145" spans="1:51" x14ac:dyDescent="0.25">
      <c r="A1145">
        <v>88</v>
      </c>
      <c r="B1145">
        <v>106</v>
      </c>
      <c r="C1145">
        <v>111</v>
      </c>
      <c r="D1145">
        <v>87</v>
      </c>
      <c r="E1145">
        <v>88</v>
      </c>
      <c r="F1145">
        <v>102</v>
      </c>
      <c r="G1145">
        <v>106</v>
      </c>
      <c r="H1145">
        <v>83</v>
      </c>
      <c r="I1145">
        <v>84</v>
      </c>
      <c r="J1145">
        <v>98</v>
      </c>
      <c r="K1145">
        <v>106</v>
      </c>
      <c r="L1145">
        <v>83</v>
      </c>
      <c r="M1145">
        <v>84</v>
      </c>
      <c r="N1145">
        <v>95</v>
      </c>
      <c r="O1145">
        <v>104</v>
      </c>
      <c r="P1145">
        <v>78</v>
      </c>
      <c r="Q1145">
        <v>84</v>
      </c>
      <c r="R1145">
        <v>95</v>
      </c>
      <c r="S1145">
        <v>104</v>
      </c>
      <c r="T1145">
        <v>81</v>
      </c>
      <c r="U1145">
        <v>84</v>
      </c>
      <c r="V1145">
        <v>103</v>
      </c>
      <c r="W1145">
        <v>104</v>
      </c>
      <c r="X1145">
        <v>81</v>
      </c>
      <c r="Y1145">
        <v>84</v>
      </c>
      <c r="Z1145">
        <v>95</v>
      </c>
      <c r="AA1145">
        <v>100</v>
      </c>
      <c r="AB1145">
        <v>79</v>
      </c>
      <c r="AC1145">
        <v>84</v>
      </c>
      <c r="AD1145">
        <v>99</v>
      </c>
      <c r="AE1145">
        <v>104</v>
      </c>
      <c r="AF1145">
        <v>79</v>
      </c>
      <c r="AG1145">
        <v>84</v>
      </c>
      <c r="AH1145">
        <v>95</v>
      </c>
      <c r="AI1145">
        <v>96</v>
      </c>
      <c r="AJ1145">
        <v>75</v>
      </c>
      <c r="AK1145" s="1">
        <v>1</v>
      </c>
      <c r="AL1145" s="2">
        <f>IF(NOT(ISNUMBER(gepModelClass1(A1145:AJ1145))),#REF!,gepModelClass1(A1145:AJ1145))</f>
        <v>1.2526794717528823E-5</v>
      </c>
      <c r="AM1145" s="2">
        <f>IF(NOT(ISNUMBER(gepModelClass2(A1145:AJ1145))),#REF!,gepModelClass2(A1145:AJ1145))</f>
        <v>6.1622949058704815E-3</v>
      </c>
      <c r="AN1145" s="2">
        <f>IF(NOT(ISNUMBER(gepModelClass3(A1145:AJ1145))),#REF!,gepModelClass3(A1145:AJ1145))</f>
        <v>0.96230850311731675</v>
      </c>
      <c r="AO1145" s="2">
        <f>IF(NOT(ISNUMBER(gepModelClass4(A1145:AJ1145))),#REF!,gepModelClass4(A1145:AJ1145))</f>
        <v>5.8536466781739499E-5</v>
      </c>
      <c r="AP1145" s="2">
        <f>IF(NOT(ISNUMBER(gepModelClass5(A1145:AJ1145))),#REF!,gepModelClass5(A1145:AJ1145))</f>
        <v>9.3709418058775112E-3</v>
      </c>
      <c r="AQ1145" s="2">
        <f>IF(NOT(ISNUMBER(gepModelClass6(A1145:AJ1145))),#REF!,gepModelClass6(A1145:AJ1145))</f>
        <v>8.0794400673235345E-2</v>
      </c>
      <c r="AR1145" s="3" t="str">
        <f t="shared" si="34"/>
        <v>grey_soil</v>
      </c>
      <c r="AS1145" s="5" t="s">
        <v>41</v>
      </c>
      <c r="AT1145">
        <f t="shared" si="35"/>
        <v>1</v>
      </c>
      <c r="AU1145" s="3"/>
      <c r="AV1145" s="3"/>
      <c r="AW1145" s="1"/>
      <c r="AX1145" s="4"/>
      <c r="AY1145" s="4"/>
    </row>
    <row r="1146" spans="1:51" x14ac:dyDescent="0.25">
      <c r="A1146">
        <v>88</v>
      </c>
      <c r="B1146">
        <v>102</v>
      </c>
      <c r="C1146">
        <v>106</v>
      </c>
      <c r="D1146">
        <v>83</v>
      </c>
      <c r="E1146">
        <v>84</v>
      </c>
      <c r="F1146">
        <v>98</v>
      </c>
      <c r="G1146">
        <v>106</v>
      </c>
      <c r="H1146">
        <v>83</v>
      </c>
      <c r="I1146">
        <v>88</v>
      </c>
      <c r="J1146">
        <v>98</v>
      </c>
      <c r="K1146">
        <v>106</v>
      </c>
      <c r="L1146">
        <v>79</v>
      </c>
      <c r="M1146">
        <v>84</v>
      </c>
      <c r="N1146">
        <v>95</v>
      </c>
      <c r="O1146">
        <v>104</v>
      </c>
      <c r="P1146">
        <v>81</v>
      </c>
      <c r="Q1146">
        <v>84</v>
      </c>
      <c r="R1146">
        <v>103</v>
      </c>
      <c r="S1146">
        <v>104</v>
      </c>
      <c r="T1146">
        <v>81</v>
      </c>
      <c r="U1146">
        <v>84</v>
      </c>
      <c r="V1146">
        <v>95</v>
      </c>
      <c r="W1146">
        <v>96</v>
      </c>
      <c r="X1146">
        <v>78</v>
      </c>
      <c r="Y1146">
        <v>84</v>
      </c>
      <c r="Z1146">
        <v>99</v>
      </c>
      <c r="AA1146">
        <v>104</v>
      </c>
      <c r="AB1146">
        <v>79</v>
      </c>
      <c r="AC1146">
        <v>84</v>
      </c>
      <c r="AD1146">
        <v>95</v>
      </c>
      <c r="AE1146">
        <v>96</v>
      </c>
      <c r="AF1146">
        <v>75</v>
      </c>
      <c r="AG1146">
        <v>71</v>
      </c>
      <c r="AH1146">
        <v>83</v>
      </c>
      <c r="AI1146">
        <v>85</v>
      </c>
      <c r="AJ1146">
        <v>67</v>
      </c>
      <c r="AK1146" s="1">
        <v>1</v>
      </c>
      <c r="AL1146" s="2">
        <f>IF(NOT(ISNUMBER(gepModelClass1(A1146:AJ1146))),#REF!,gepModelClass1(A1146:AJ1146))</f>
        <v>1.8433232291098464E-5</v>
      </c>
      <c r="AM1146" s="2">
        <f>IF(NOT(ISNUMBER(gepModelClass2(A1146:AJ1146))),#REF!,gepModelClass2(A1146:AJ1146))</f>
        <v>3.9616182294966188E-3</v>
      </c>
      <c r="AN1146" s="2">
        <f>IF(NOT(ISNUMBER(gepModelClass3(A1146:AJ1146))),#REF!,gepModelClass3(A1146:AJ1146))</f>
        <v>0.92422335353229956</v>
      </c>
      <c r="AO1146" s="2">
        <f>IF(NOT(ISNUMBER(gepModelClass4(A1146:AJ1146))),#REF!,gepModelClass4(A1146:AJ1146))</f>
        <v>2.7769439096567399E-5</v>
      </c>
      <c r="AP1146" s="2">
        <f>IF(NOT(ISNUMBER(gepModelClass5(A1146:AJ1146))),#REF!,gepModelClass5(A1146:AJ1146))</f>
        <v>1.2596960131076423E-2</v>
      </c>
      <c r="AQ1146" s="2">
        <f>IF(NOT(ISNUMBER(gepModelClass6(A1146:AJ1146))),#REF!,gepModelClass6(A1146:AJ1146))</f>
        <v>0.16557443097311275</v>
      </c>
      <c r="AR1146" s="3" t="str">
        <f t="shared" si="34"/>
        <v>grey_soil</v>
      </c>
      <c r="AS1146" s="5" t="s">
        <v>41</v>
      </c>
      <c r="AT1146">
        <f t="shared" si="35"/>
        <v>1</v>
      </c>
      <c r="AU1146" s="3"/>
      <c r="AV1146" s="3"/>
      <c r="AW1146" s="1"/>
      <c r="AX1146" s="4"/>
      <c r="AY1146" s="4"/>
    </row>
    <row r="1147" spans="1:51" x14ac:dyDescent="0.25">
      <c r="A1147">
        <v>84</v>
      </c>
      <c r="B1147">
        <v>98</v>
      </c>
      <c r="C1147">
        <v>98</v>
      </c>
      <c r="D1147">
        <v>79</v>
      </c>
      <c r="E1147">
        <v>80</v>
      </c>
      <c r="F1147">
        <v>89</v>
      </c>
      <c r="G1147">
        <v>94</v>
      </c>
      <c r="H1147">
        <v>76</v>
      </c>
      <c r="I1147">
        <v>76</v>
      </c>
      <c r="J1147">
        <v>81</v>
      </c>
      <c r="K1147">
        <v>90</v>
      </c>
      <c r="L1147">
        <v>65</v>
      </c>
      <c r="M1147">
        <v>80</v>
      </c>
      <c r="N1147">
        <v>87</v>
      </c>
      <c r="O1147">
        <v>91</v>
      </c>
      <c r="P1147">
        <v>74</v>
      </c>
      <c r="Q1147">
        <v>68</v>
      </c>
      <c r="R1147">
        <v>83</v>
      </c>
      <c r="S1147">
        <v>83</v>
      </c>
      <c r="T1147">
        <v>67</v>
      </c>
      <c r="U1147">
        <v>68</v>
      </c>
      <c r="V1147">
        <v>79</v>
      </c>
      <c r="W1147">
        <v>83</v>
      </c>
      <c r="X1147">
        <v>67</v>
      </c>
      <c r="Y1147">
        <v>71</v>
      </c>
      <c r="Z1147">
        <v>79</v>
      </c>
      <c r="AA1147">
        <v>85</v>
      </c>
      <c r="AB1147">
        <v>67</v>
      </c>
      <c r="AC1147">
        <v>71</v>
      </c>
      <c r="AD1147">
        <v>75</v>
      </c>
      <c r="AE1147">
        <v>85</v>
      </c>
      <c r="AF1147">
        <v>67</v>
      </c>
      <c r="AG1147">
        <v>71</v>
      </c>
      <c r="AH1147">
        <v>75</v>
      </c>
      <c r="AI1147">
        <v>85</v>
      </c>
      <c r="AJ1147">
        <v>67</v>
      </c>
      <c r="AK1147" s="1">
        <v>1</v>
      </c>
      <c r="AL1147" s="2">
        <f>IF(NOT(ISNUMBER(gepModelClass1(A1147:AJ1147))),#REF!,gepModelClass1(A1147:AJ1147))</f>
        <v>2.6019529912210456E-6</v>
      </c>
      <c r="AM1147" s="2">
        <f>IF(NOT(ISNUMBER(gepModelClass2(A1147:AJ1147))),#REF!,gepModelClass2(A1147:AJ1147))</f>
        <v>0.35090108508938794</v>
      </c>
      <c r="AN1147" s="2">
        <f>IF(NOT(ISNUMBER(gepModelClass3(A1147:AJ1147))),#REF!,gepModelClass3(A1147:AJ1147))</f>
        <v>2.783532096726999E-2</v>
      </c>
      <c r="AO1147" s="2">
        <f>IF(NOT(ISNUMBER(gepModelClass4(A1147:AJ1147))),#REF!,gepModelClass4(A1147:AJ1147))</f>
        <v>2.3764791266702549E-4</v>
      </c>
      <c r="AP1147" s="2">
        <f>IF(NOT(ISNUMBER(gepModelClass5(A1147:AJ1147))),#REF!,gepModelClass5(A1147:AJ1147))</f>
        <v>1.394277026385992E-2</v>
      </c>
      <c r="AQ1147" s="2">
        <f>IF(NOT(ISNUMBER(gepModelClass6(A1147:AJ1147))),#REF!,gepModelClass6(A1147:AJ1147))</f>
        <v>0.8176157392458463</v>
      </c>
      <c r="AR1147" s="3" t="str">
        <f t="shared" si="34"/>
        <v>very_damp_grey_soil</v>
      </c>
      <c r="AS1147" s="5" t="s">
        <v>41</v>
      </c>
      <c r="AT1147">
        <f t="shared" si="35"/>
        <v>0</v>
      </c>
      <c r="AU1147" s="3"/>
      <c r="AV1147" s="3"/>
      <c r="AW1147" s="1"/>
      <c r="AX1147" s="4"/>
      <c r="AY1147" s="4"/>
    </row>
    <row r="1148" spans="1:51" x14ac:dyDescent="0.25">
      <c r="A1148">
        <v>76</v>
      </c>
      <c r="B1148">
        <v>81</v>
      </c>
      <c r="C1148">
        <v>90</v>
      </c>
      <c r="D1148">
        <v>65</v>
      </c>
      <c r="E1148">
        <v>72</v>
      </c>
      <c r="F1148">
        <v>77</v>
      </c>
      <c r="G1148">
        <v>78</v>
      </c>
      <c r="H1148">
        <v>65</v>
      </c>
      <c r="I1148">
        <v>72</v>
      </c>
      <c r="J1148">
        <v>81</v>
      </c>
      <c r="K1148">
        <v>78</v>
      </c>
      <c r="L1148">
        <v>65</v>
      </c>
      <c r="M1148">
        <v>68</v>
      </c>
      <c r="N1148">
        <v>79</v>
      </c>
      <c r="O1148">
        <v>83</v>
      </c>
      <c r="P1148">
        <v>67</v>
      </c>
      <c r="Q1148">
        <v>71</v>
      </c>
      <c r="R1148">
        <v>75</v>
      </c>
      <c r="S1148">
        <v>83</v>
      </c>
      <c r="T1148">
        <v>67</v>
      </c>
      <c r="U1148">
        <v>71</v>
      </c>
      <c r="V1148">
        <v>79</v>
      </c>
      <c r="W1148">
        <v>87</v>
      </c>
      <c r="X1148">
        <v>70</v>
      </c>
      <c r="Y1148">
        <v>71</v>
      </c>
      <c r="Z1148">
        <v>75</v>
      </c>
      <c r="AA1148">
        <v>85</v>
      </c>
      <c r="AB1148">
        <v>67</v>
      </c>
      <c r="AC1148">
        <v>71</v>
      </c>
      <c r="AD1148">
        <v>79</v>
      </c>
      <c r="AE1148">
        <v>81</v>
      </c>
      <c r="AF1148">
        <v>67</v>
      </c>
      <c r="AG1148">
        <v>75</v>
      </c>
      <c r="AH1148">
        <v>79</v>
      </c>
      <c r="AI1148">
        <v>85</v>
      </c>
      <c r="AJ1148">
        <v>67</v>
      </c>
      <c r="AK1148" s="1">
        <v>1</v>
      </c>
      <c r="AL1148" s="2">
        <f>IF(NOT(ISNUMBER(gepModelClass1(A1148:AJ1148))),#REF!,gepModelClass1(A1148:AJ1148))</f>
        <v>6.4056011677557785E-6</v>
      </c>
      <c r="AM1148" s="2">
        <f>IF(NOT(ISNUMBER(gepModelClass2(A1148:AJ1148))),#REF!,gepModelClass2(A1148:AJ1148))</f>
        <v>0.13251149818766836</v>
      </c>
      <c r="AN1148" s="2">
        <f>IF(NOT(ISNUMBER(gepModelClass3(A1148:AJ1148))),#REF!,gepModelClass3(A1148:AJ1148))</f>
        <v>1.1844937267989132E-2</v>
      </c>
      <c r="AO1148" s="2">
        <f>IF(NOT(ISNUMBER(gepModelClass4(A1148:AJ1148))),#REF!,gepModelClass4(A1148:AJ1148))</f>
        <v>1.2792821959189894E-4</v>
      </c>
      <c r="AP1148" s="2">
        <f>IF(NOT(ISNUMBER(gepModelClass5(A1148:AJ1148))),#REF!,gepModelClass5(A1148:AJ1148))</f>
        <v>1.3097263858907937E-2</v>
      </c>
      <c r="AQ1148" s="2">
        <f>IF(NOT(ISNUMBER(gepModelClass6(A1148:AJ1148))),#REF!,gepModelClass6(A1148:AJ1148))</f>
        <v>0.68081717388786511</v>
      </c>
      <c r="AR1148" s="3" t="str">
        <f t="shared" si="34"/>
        <v>very_damp_grey_soil</v>
      </c>
      <c r="AS1148" s="5" t="s">
        <v>41</v>
      </c>
      <c r="AT1148">
        <f t="shared" si="35"/>
        <v>0</v>
      </c>
      <c r="AU1148" s="3"/>
      <c r="AV1148" s="3"/>
      <c r="AW1148" s="1"/>
      <c r="AX1148" s="4"/>
      <c r="AY1148" s="4"/>
    </row>
    <row r="1149" spans="1:51" x14ac:dyDescent="0.25">
      <c r="A1149">
        <v>72</v>
      </c>
      <c r="B1149">
        <v>81</v>
      </c>
      <c r="C1149">
        <v>78</v>
      </c>
      <c r="D1149">
        <v>65</v>
      </c>
      <c r="E1149">
        <v>72</v>
      </c>
      <c r="F1149">
        <v>81</v>
      </c>
      <c r="G1149">
        <v>90</v>
      </c>
      <c r="H1149">
        <v>65</v>
      </c>
      <c r="I1149">
        <v>72</v>
      </c>
      <c r="J1149">
        <v>81</v>
      </c>
      <c r="K1149">
        <v>94</v>
      </c>
      <c r="L1149">
        <v>65</v>
      </c>
      <c r="M1149">
        <v>71</v>
      </c>
      <c r="N1149">
        <v>79</v>
      </c>
      <c r="O1149">
        <v>87</v>
      </c>
      <c r="P1149">
        <v>70</v>
      </c>
      <c r="Q1149">
        <v>71</v>
      </c>
      <c r="R1149">
        <v>83</v>
      </c>
      <c r="S1149">
        <v>87</v>
      </c>
      <c r="T1149">
        <v>70</v>
      </c>
      <c r="U1149">
        <v>71</v>
      </c>
      <c r="V1149">
        <v>79</v>
      </c>
      <c r="W1149">
        <v>83</v>
      </c>
      <c r="X1149">
        <v>67</v>
      </c>
      <c r="Y1149">
        <v>75</v>
      </c>
      <c r="Z1149">
        <v>79</v>
      </c>
      <c r="AA1149">
        <v>85</v>
      </c>
      <c r="AB1149">
        <v>67</v>
      </c>
      <c r="AC1149">
        <v>75</v>
      </c>
      <c r="AD1149">
        <v>87</v>
      </c>
      <c r="AE1149">
        <v>89</v>
      </c>
      <c r="AF1149">
        <v>71</v>
      </c>
      <c r="AG1149">
        <v>75</v>
      </c>
      <c r="AH1149">
        <v>87</v>
      </c>
      <c r="AI1149">
        <v>85</v>
      </c>
      <c r="AJ1149">
        <v>71</v>
      </c>
      <c r="AK1149" s="1">
        <v>1</v>
      </c>
      <c r="AL1149" s="2">
        <f>IF(NOT(ISNUMBER(gepModelClass1(A1149:AJ1149))),#REF!,gepModelClass1(A1149:AJ1149))</f>
        <v>6.4056011677557785E-6</v>
      </c>
      <c r="AM1149" s="2">
        <f>IF(NOT(ISNUMBER(gepModelClass2(A1149:AJ1149))),#REF!,gepModelClass2(A1149:AJ1149))</f>
        <v>0.31002774189637361</v>
      </c>
      <c r="AN1149" s="2">
        <f>IF(NOT(ISNUMBER(gepModelClass3(A1149:AJ1149))),#REF!,gepModelClass3(A1149:AJ1149))</f>
        <v>8.7488724045885116E-3</v>
      </c>
      <c r="AO1149" s="2">
        <f>IF(NOT(ISNUMBER(gepModelClass4(A1149:AJ1149))),#REF!,gepModelClass4(A1149:AJ1149))</f>
        <v>1.0532982753075914E-4</v>
      </c>
      <c r="AP1149" s="2">
        <f>IF(NOT(ISNUMBER(gepModelClass5(A1149:AJ1149))),#REF!,gepModelClass5(A1149:AJ1149))</f>
        <v>1.6358179231496215E-2</v>
      </c>
      <c r="AQ1149" s="2">
        <f>IF(NOT(ISNUMBER(gepModelClass6(A1149:AJ1149))),#REF!,gepModelClass6(A1149:AJ1149))</f>
        <v>0.63987660950877434</v>
      </c>
      <c r="AR1149" s="3" t="str">
        <f t="shared" si="34"/>
        <v>very_damp_grey_soil</v>
      </c>
      <c r="AS1149" s="5" t="s">
        <v>41</v>
      </c>
      <c r="AT1149">
        <f t="shared" si="35"/>
        <v>0</v>
      </c>
      <c r="AU1149" s="3"/>
      <c r="AV1149" s="3"/>
      <c r="AW1149" s="1"/>
      <c r="AX1149" s="4"/>
      <c r="AY1149" s="4"/>
    </row>
    <row r="1150" spans="1:51" x14ac:dyDescent="0.25">
      <c r="A1150">
        <v>72</v>
      </c>
      <c r="B1150">
        <v>81</v>
      </c>
      <c r="C1150">
        <v>90</v>
      </c>
      <c r="D1150">
        <v>65</v>
      </c>
      <c r="E1150">
        <v>72</v>
      </c>
      <c r="F1150">
        <v>81</v>
      </c>
      <c r="G1150">
        <v>94</v>
      </c>
      <c r="H1150">
        <v>65</v>
      </c>
      <c r="I1150">
        <v>64</v>
      </c>
      <c r="J1150">
        <v>69</v>
      </c>
      <c r="K1150">
        <v>71</v>
      </c>
      <c r="L1150">
        <v>57</v>
      </c>
      <c r="M1150">
        <v>71</v>
      </c>
      <c r="N1150">
        <v>83</v>
      </c>
      <c r="O1150">
        <v>87</v>
      </c>
      <c r="P1150">
        <v>70</v>
      </c>
      <c r="Q1150">
        <v>71</v>
      </c>
      <c r="R1150">
        <v>79</v>
      </c>
      <c r="S1150">
        <v>83</v>
      </c>
      <c r="T1150">
        <v>67</v>
      </c>
      <c r="U1150">
        <v>68</v>
      </c>
      <c r="V1150">
        <v>75</v>
      </c>
      <c r="W1150">
        <v>79</v>
      </c>
      <c r="X1150">
        <v>63</v>
      </c>
      <c r="Y1150">
        <v>75</v>
      </c>
      <c r="Z1150">
        <v>87</v>
      </c>
      <c r="AA1150">
        <v>89</v>
      </c>
      <c r="AB1150">
        <v>71</v>
      </c>
      <c r="AC1150">
        <v>75</v>
      </c>
      <c r="AD1150">
        <v>87</v>
      </c>
      <c r="AE1150">
        <v>85</v>
      </c>
      <c r="AF1150">
        <v>71</v>
      </c>
      <c r="AG1150">
        <v>71</v>
      </c>
      <c r="AH1150">
        <v>83</v>
      </c>
      <c r="AI1150">
        <v>89</v>
      </c>
      <c r="AJ1150">
        <v>75</v>
      </c>
      <c r="AK1150" s="1">
        <v>1</v>
      </c>
      <c r="AL1150" s="2">
        <f>IF(NOT(ISNUMBER(gepModelClass1(A1150:AJ1150))),#REF!,gepModelClass1(A1150:AJ1150))</f>
        <v>7.6092780610116552E-6</v>
      </c>
      <c r="AM1150" s="2">
        <f>IF(NOT(ISNUMBER(gepModelClass2(A1150:AJ1150))),#REF!,gepModelClass2(A1150:AJ1150))</f>
        <v>0.19245984275600589</v>
      </c>
      <c r="AN1150" s="2">
        <f>IF(NOT(ISNUMBER(gepModelClass3(A1150:AJ1150))),#REF!,gepModelClass3(A1150:AJ1150))</f>
        <v>2.604799225759786E-3</v>
      </c>
      <c r="AO1150" s="2">
        <f>IF(NOT(ISNUMBER(gepModelClass4(A1150:AJ1150))),#REF!,gepModelClass4(A1150:AJ1150))</f>
        <v>1.2795724903501363E-4</v>
      </c>
      <c r="AP1150" s="2">
        <f>IF(NOT(ISNUMBER(gepModelClass5(A1150:AJ1150))),#REF!,gepModelClass5(A1150:AJ1150))</f>
        <v>9.1090711726747441E-3</v>
      </c>
      <c r="AQ1150" s="2">
        <f>IF(NOT(ISNUMBER(gepModelClass6(A1150:AJ1150))),#REF!,gepModelClass6(A1150:AJ1150))</f>
        <v>0.57367267423682367</v>
      </c>
      <c r="AR1150" s="3" t="str">
        <f t="shared" si="34"/>
        <v>very_damp_grey_soil</v>
      </c>
      <c r="AS1150" s="5" t="s">
        <v>41</v>
      </c>
      <c r="AT1150">
        <f t="shared" si="35"/>
        <v>0</v>
      </c>
      <c r="AU1150" s="3"/>
      <c r="AV1150" s="3"/>
      <c r="AW1150" s="1"/>
      <c r="AX1150" s="4"/>
      <c r="AY1150" s="4"/>
    </row>
    <row r="1151" spans="1:51" x14ac:dyDescent="0.25">
      <c r="A1151">
        <v>64</v>
      </c>
      <c r="B1151">
        <v>69</v>
      </c>
      <c r="C1151">
        <v>71</v>
      </c>
      <c r="D1151">
        <v>57</v>
      </c>
      <c r="E1151">
        <v>57</v>
      </c>
      <c r="F1151">
        <v>55</v>
      </c>
      <c r="G1151">
        <v>60</v>
      </c>
      <c r="H1151">
        <v>46</v>
      </c>
      <c r="I1151">
        <v>53</v>
      </c>
      <c r="J1151">
        <v>55</v>
      </c>
      <c r="K1151">
        <v>60</v>
      </c>
      <c r="L1151">
        <v>42</v>
      </c>
      <c r="M1151">
        <v>68</v>
      </c>
      <c r="N1151">
        <v>75</v>
      </c>
      <c r="O1151">
        <v>79</v>
      </c>
      <c r="P1151">
        <v>63</v>
      </c>
      <c r="Q1151">
        <v>64</v>
      </c>
      <c r="R1151">
        <v>64</v>
      </c>
      <c r="S1151">
        <v>71</v>
      </c>
      <c r="T1151">
        <v>56</v>
      </c>
      <c r="U1151">
        <v>64</v>
      </c>
      <c r="V1151">
        <v>61</v>
      </c>
      <c r="W1151">
        <v>71</v>
      </c>
      <c r="X1151">
        <v>59</v>
      </c>
      <c r="Y1151">
        <v>71</v>
      </c>
      <c r="Z1151">
        <v>83</v>
      </c>
      <c r="AA1151">
        <v>89</v>
      </c>
      <c r="AB1151">
        <v>75</v>
      </c>
      <c r="AC1151">
        <v>71</v>
      </c>
      <c r="AD1151">
        <v>79</v>
      </c>
      <c r="AE1151">
        <v>89</v>
      </c>
      <c r="AF1151">
        <v>75</v>
      </c>
      <c r="AG1151">
        <v>63</v>
      </c>
      <c r="AH1151">
        <v>64</v>
      </c>
      <c r="AI1151">
        <v>85</v>
      </c>
      <c r="AJ1151">
        <v>75</v>
      </c>
      <c r="AK1151" s="1">
        <v>0</v>
      </c>
      <c r="AL1151" s="2">
        <f>IF(NOT(ISNUMBER(gepModelClass1(A1151:AJ1151))),#REF!,gepModelClass1(A1151:AJ1151))</f>
        <v>8.4475845493697685E-5</v>
      </c>
      <c r="AM1151" s="2">
        <f>IF(NOT(ISNUMBER(gepModelClass2(A1151:AJ1151))),#REF!,gepModelClass2(A1151:AJ1151))</f>
        <v>1.9327096955514933E-2</v>
      </c>
      <c r="AN1151" s="2">
        <f>IF(NOT(ISNUMBER(gepModelClass3(A1151:AJ1151))),#REF!,gepModelClass3(A1151:AJ1151))</f>
        <v>8.4397172830461109E-5</v>
      </c>
      <c r="AO1151" s="2">
        <f>IF(NOT(ISNUMBER(gepModelClass4(A1151:AJ1151))),#REF!,gepModelClass4(A1151:AJ1151))</f>
        <v>3.0620365754379542E-2</v>
      </c>
      <c r="AP1151" s="2">
        <f>IF(NOT(ISNUMBER(gepModelClass5(A1151:AJ1151))),#REF!,gepModelClass5(A1151:AJ1151))</f>
        <v>1.4347771715644672E-2</v>
      </c>
      <c r="AQ1151" s="2">
        <f>IF(NOT(ISNUMBER(gepModelClass6(A1151:AJ1151))),#REF!,gepModelClass6(A1151:AJ1151))</f>
        <v>0.84487709024070634</v>
      </c>
      <c r="AR1151" s="3" t="str">
        <f t="shared" si="34"/>
        <v>very_damp_grey_soil</v>
      </c>
      <c r="AS1151" s="5" t="s">
        <v>40</v>
      </c>
      <c r="AT1151">
        <f t="shared" si="35"/>
        <v>1</v>
      </c>
      <c r="AU1151" s="3"/>
      <c r="AV1151" s="3"/>
      <c r="AW1151" s="1"/>
      <c r="AX1151" s="4"/>
      <c r="AY1151" s="4"/>
    </row>
    <row r="1152" spans="1:51" x14ac:dyDescent="0.25">
      <c r="A1152">
        <v>57</v>
      </c>
      <c r="B1152">
        <v>55</v>
      </c>
      <c r="C1152">
        <v>60</v>
      </c>
      <c r="D1152">
        <v>46</v>
      </c>
      <c r="E1152">
        <v>53</v>
      </c>
      <c r="F1152">
        <v>55</v>
      </c>
      <c r="G1152">
        <v>60</v>
      </c>
      <c r="H1152">
        <v>42</v>
      </c>
      <c r="I1152">
        <v>57</v>
      </c>
      <c r="J1152">
        <v>59</v>
      </c>
      <c r="K1152">
        <v>64</v>
      </c>
      <c r="L1152">
        <v>50</v>
      </c>
      <c r="M1152">
        <v>64</v>
      </c>
      <c r="N1152">
        <v>64</v>
      </c>
      <c r="O1152">
        <v>71</v>
      </c>
      <c r="P1152">
        <v>56</v>
      </c>
      <c r="Q1152">
        <v>64</v>
      </c>
      <c r="R1152">
        <v>61</v>
      </c>
      <c r="S1152">
        <v>71</v>
      </c>
      <c r="T1152">
        <v>59</v>
      </c>
      <c r="U1152">
        <v>60</v>
      </c>
      <c r="V1152">
        <v>61</v>
      </c>
      <c r="W1152">
        <v>71</v>
      </c>
      <c r="X1152">
        <v>59</v>
      </c>
      <c r="Y1152">
        <v>71</v>
      </c>
      <c r="Z1152">
        <v>79</v>
      </c>
      <c r="AA1152">
        <v>89</v>
      </c>
      <c r="AB1152">
        <v>75</v>
      </c>
      <c r="AC1152">
        <v>63</v>
      </c>
      <c r="AD1152">
        <v>64</v>
      </c>
      <c r="AE1152">
        <v>85</v>
      </c>
      <c r="AF1152">
        <v>75</v>
      </c>
      <c r="AG1152">
        <v>59</v>
      </c>
      <c r="AH1152">
        <v>58</v>
      </c>
      <c r="AI1152">
        <v>77</v>
      </c>
      <c r="AJ1152">
        <v>71</v>
      </c>
      <c r="AK1152" s="1">
        <v>0</v>
      </c>
      <c r="AL1152" s="2">
        <f>IF(NOT(ISNUMBER(gepModelClass1(A1152:AJ1152))),#REF!,gepModelClass1(A1152:AJ1152))</f>
        <v>9.0622948641622418E-4</v>
      </c>
      <c r="AM1152" s="2">
        <f>IF(NOT(ISNUMBER(gepModelClass2(A1152:AJ1152))),#REF!,gepModelClass2(A1152:AJ1152))</f>
        <v>2.6086388676395837E-2</v>
      </c>
      <c r="AN1152" s="2">
        <f>IF(NOT(ISNUMBER(gepModelClass3(A1152:AJ1152))),#REF!,gepModelClass3(A1152:AJ1152))</f>
        <v>2.1883324979693489E-5</v>
      </c>
      <c r="AO1152" s="2">
        <f>IF(NOT(ISNUMBER(gepModelClass4(A1152:AJ1152))),#REF!,gepModelClass4(A1152:AJ1152))</f>
        <v>6.3172143987585078E-3</v>
      </c>
      <c r="AP1152" s="2">
        <f>IF(NOT(ISNUMBER(gepModelClass5(A1152:AJ1152))),#REF!,gepModelClass5(A1152:AJ1152))</f>
        <v>0.99960173549200015</v>
      </c>
      <c r="AQ1152" s="2">
        <f>IF(NOT(ISNUMBER(gepModelClass6(A1152:AJ1152))),#REF!,gepModelClass6(A1152:AJ1152))</f>
        <v>0.93671471332979062</v>
      </c>
      <c r="AR1152" s="3" t="str">
        <f t="shared" si="34"/>
        <v>soil_with_vegetation_stubble</v>
      </c>
      <c r="AS1152" s="5" t="s">
        <v>40</v>
      </c>
      <c r="AT1152">
        <f t="shared" si="35"/>
        <v>0</v>
      </c>
      <c r="AU1152" s="3"/>
      <c r="AV1152" s="3"/>
      <c r="AW1152" s="1"/>
      <c r="AX1152" s="4"/>
      <c r="AY1152" s="4"/>
    </row>
    <row r="1153" spans="1:51" x14ac:dyDescent="0.25">
      <c r="A1153">
        <v>53</v>
      </c>
      <c r="B1153">
        <v>55</v>
      </c>
      <c r="C1153">
        <v>60</v>
      </c>
      <c r="D1153">
        <v>42</v>
      </c>
      <c r="E1153">
        <v>57</v>
      </c>
      <c r="F1153">
        <v>59</v>
      </c>
      <c r="G1153">
        <v>64</v>
      </c>
      <c r="H1153">
        <v>50</v>
      </c>
      <c r="I1153">
        <v>60</v>
      </c>
      <c r="J1153">
        <v>59</v>
      </c>
      <c r="K1153">
        <v>67</v>
      </c>
      <c r="L1153">
        <v>54</v>
      </c>
      <c r="M1153">
        <v>64</v>
      </c>
      <c r="N1153">
        <v>61</v>
      </c>
      <c r="O1153">
        <v>71</v>
      </c>
      <c r="P1153">
        <v>59</v>
      </c>
      <c r="Q1153">
        <v>60</v>
      </c>
      <c r="R1153">
        <v>61</v>
      </c>
      <c r="S1153">
        <v>71</v>
      </c>
      <c r="T1153">
        <v>59</v>
      </c>
      <c r="U1153">
        <v>60</v>
      </c>
      <c r="V1153">
        <v>61</v>
      </c>
      <c r="W1153">
        <v>75</v>
      </c>
      <c r="X1153">
        <v>63</v>
      </c>
      <c r="Y1153">
        <v>63</v>
      </c>
      <c r="Z1153">
        <v>64</v>
      </c>
      <c r="AA1153">
        <v>85</v>
      </c>
      <c r="AB1153">
        <v>75</v>
      </c>
      <c r="AC1153">
        <v>59</v>
      </c>
      <c r="AD1153">
        <v>58</v>
      </c>
      <c r="AE1153">
        <v>77</v>
      </c>
      <c r="AF1153">
        <v>71</v>
      </c>
      <c r="AG1153">
        <v>59</v>
      </c>
      <c r="AH1153">
        <v>58</v>
      </c>
      <c r="AI1153">
        <v>81</v>
      </c>
      <c r="AJ1153">
        <v>67</v>
      </c>
      <c r="AK1153" s="1">
        <v>0</v>
      </c>
      <c r="AL1153" s="2">
        <f>IF(NOT(ISNUMBER(gepModelClass1(A1153:AJ1153))),#REF!,gepModelClass1(A1153:AJ1153))</f>
        <v>1.5357486171725082E-3</v>
      </c>
      <c r="AM1153" s="2">
        <f>IF(NOT(ISNUMBER(gepModelClass2(A1153:AJ1153))),#REF!,gepModelClass2(A1153:AJ1153))</f>
        <v>1.9435670723738096E-2</v>
      </c>
      <c r="AN1153" s="2">
        <f>IF(NOT(ISNUMBER(gepModelClass3(A1153:AJ1153))),#REF!,gepModelClass3(A1153:AJ1153))</f>
        <v>1.4588203351676098E-5</v>
      </c>
      <c r="AO1153" s="2">
        <f>IF(NOT(ISNUMBER(gepModelClass4(A1153:AJ1153))),#REF!,gepModelClass4(A1153:AJ1153))</f>
        <v>5.8548191477654346E-5</v>
      </c>
      <c r="AP1153" s="2">
        <f>IF(NOT(ISNUMBER(gepModelClass5(A1153:AJ1153))),#REF!,gepModelClass5(A1153:AJ1153))</f>
        <v>0.9996414539077435</v>
      </c>
      <c r="AQ1153" s="2">
        <f>IF(NOT(ISNUMBER(gepModelClass6(A1153:AJ1153))),#REF!,gepModelClass6(A1153:AJ1153))</f>
        <v>0.92043346486494548</v>
      </c>
      <c r="AR1153" s="3" t="str">
        <f t="shared" si="34"/>
        <v>soil_with_vegetation_stubble</v>
      </c>
      <c r="AS1153" s="5" t="s">
        <v>40</v>
      </c>
      <c r="AT1153">
        <f t="shared" si="35"/>
        <v>0</v>
      </c>
      <c r="AU1153" s="3"/>
      <c r="AV1153" s="3"/>
      <c r="AW1153" s="1"/>
      <c r="AX1153" s="4"/>
      <c r="AY1153" s="4"/>
    </row>
    <row r="1154" spans="1:51" x14ac:dyDescent="0.25">
      <c r="A1154">
        <v>57</v>
      </c>
      <c r="B1154">
        <v>59</v>
      </c>
      <c r="C1154">
        <v>64</v>
      </c>
      <c r="D1154">
        <v>50</v>
      </c>
      <c r="E1154">
        <v>60</v>
      </c>
      <c r="F1154">
        <v>59</v>
      </c>
      <c r="G1154">
        <v>67</v>
      </c>
      <c r="H1154">
        <v>54</v>
      </c>
      <c r="I1154">
        <v>60</v>
      </c>
      <c r="J1154">
        <v>59</v>
      </c>
      <c r="K1154">
        <v>71</v>
      </c>
      <c r="L1154">
        <v>57</v>
      </c>
      <c r="M1154">
        <v>60</v>
      </c>
      <c r="N1154">
        <v>61</v>
      </c>
      <c r="O1154">
        <v>71</v>
      </c>
      <c r="P1154">
        <v>59</v>
      </c>
      <c r="Q1154">
        <v>60</v>
      </c>
      <c r="R1154">
        <v>61</v>
      </c>
      <c r="S1154">
        <v>75</v>
      </c>
      <c r="T1154">
        <v>63</v>
      </c>
      <c r="U1154">
        <v>60</v>
      </c>
      <c r="V1154">
        <v>61</v>
      </c>
      <c r="W1154">
        <v>75</v>
      </c>
      <c r="X1154">
        <v>67</v>
      </c>
      <c r="Y1154">
        <v>59</v>
      </c>
      <c r="Z1154">
        <v>58</v>
      </c>
      <c r="AA1154">
        <v>77</v>
      </c>
      <c r="AB1154">
        <v>71</v>
      </c>
      <c r="AC1154">
        <v>59</v>
      </c>
      <c r="AD1154">
        <v>58</v>
      </c>
      <c r="AE1154">
        <v>81</v>
      </c>
      <c r="AF1154">
        <v>67</v>
      </c>
      <c r="AG1154">
        <v>63</v>
      </c>
      <c r="AH1154">
        <v>61</v>
      </c>
      <c r="AI1154">
        <v>81</v>
      </c>
      <c r="AJ1154">
        <v>62</v>
      </c>
      <c r="AK1154" s="1">
        <v>0</v>
      </c>
      <c r="AL1154" s="2">
        <f>IF(NOT(ISNUMBER(gepModelClass1(A1154:AJ1154))),#REF!,gepModelClass1(A1154:AJ1154))</f>
        <v>9.8547644100484624E-4</v>
      </c>
      <c r="AM1154" s="2">
        <f>IF(NOT(ISNUMBER(gepModelClass2(A1154:AJ1154))),#REF!,gepModelClass2(A1154:AJ1154))</f>
        <v>6.5100382267588306E-3</v>
      </c>
      <c r="AN1154" s="2">
        <f>IF(NOT(ISNUMBER(gepModelClass3(A1154:AJ1154))),#REF!,gepModelClass3(A1154:AJ1154))</f>
        <v>2.672003241488991E-5</v>
      </c>
      <c r="AO1154" s="2">
        <f>IF(NOT(ISNUMBER(gepModelClass4(A1154:AJ1154))),#REF!,gepModelClass4(A1154:AJ1154))</f>
        <v>1.0704004780750964E-4</v>
      </c>
      <c r="AP1154" s="2">
        <f>IF(NOT(ISNUMBER(gepModelClass5(A1154:AJ1154))),#REF!,gepModelClass5(A1154:AJ1154))</f>
        <v>0.9985838170703466</v>
      </c>
      <c r="AQ1154" s="2">
        <f>IF(NOT(ISNUMBER(gepModelClass6(A1154:AJ1154))),#REF!,gepModelClass6(A1154:AJ1154))</f>
        <v>0.82070488252270779</v>
      </c>
      <c r="AR1154" s="3" t="str">
        <f t="shared" si="34"/>
        <v>soil_with_vegetation_stubble</v>
      </c>
      <c r="AS1154" s="5" t="s">
        <v>40</v>
      </c>
      <c r="AT1154">
        <f t="shared" si="35"/>
        <v>0</v>
      </c>
      <c r="AU1154" s="3"/>
      <c r="AV1154" s="3"/>
      <c r="AW1154" s="1"/>
      <c r="AX1154" s="4"/>
      <c r="AY1154" s="4"/>
    </row>
    <row r="1155" spans="1:51" x14ac:dyDescent="0.25">
      <c r="A1155">
        <v>60</v>
      </c>
      <c r="B1155">
        <v>59</v>
      </c>
      <c r="C1155">
        <v>67</v>
      </c>
      <c r="D1155">
        <v>54</v>
      </c>
      <c r="E1155">
        <v>60</v>
      </c>
      <c r="F1155">
        <v>59</v>
      </c>
      <c r="G1155">
        <v>71</v>
      </c>
      <c r="H1155">
        <v>57</v>
      </c>
      <c r="I1155">
        <v>57</v>
      </c>
      <c r="J1155">
        <v>59</v>
      </c>
      <c r="K1155">
        <v>78</v>
      </c>
      <c r="L1155">
        <v>65</v>
      </c>
      <c r="M1155">
        <v>60</v>
      </c>
      <c r="N1155">
        <v>61</v>
      </c>
      <c r="O1155">
        <v>75</v>
      </c>
      <c r="P1155">
        <v>63</v>
      </c>
      <c r="Q1155">
        <v>60</v>
      </c>
      <c r="R1155">
        <v>61</v>
      </c>
      <c r="S1155">
        <v>75</v>
      </c>
      <c r="T1155">
        <v>67</v>
      </c>
      <c r="U1155">
        <v>60</v>
      </c>
      <c r="V1155">
        <v>57</v>
      </c>
      <c r="W1155">
        <v>75</v>
      </c>
      <c r="X1155">
        <v>67</v>
      </c>
      <c r="Y1155">
        <v>59</v>
      </c>
      <c r="Z1155">
        <v>58</v>
      </c>
      <c r="AA1155">
        <v>81</v>
      </c>
      <c r="AB1155">
        <v>67</v>
      </c>
      <c r="AC1155">
        <v>63</v>
      </c>
      <c r="AD1155">
        <v>61</v>
      </c>
      <c r="AE1155">
        <v>81</v>
      </c>
      <c r="AF1155">
        <v>62</v>
      </c>
      <c r="AG1155">
        <v>59</v>
      </c>
      <c r="AH1155">
        <v>58</v>
      </c>
      <c r="AI1155">
        <v>77</v>
      </c>
      <c r="AJ1155">
        <v>67</v>
      </c>
      <c r="AK1155" s="1">
        <v>0</v>
      </c>
      <c r="AL1155" s="2">
        <f>IF(NOT(ISNUMBER(gepModelClass1(A1155:AJ1155))),#REF!,gepModelClass1(A1155:AJ1155))</f>
        <v>6.7511284304194469E-4</v>
      </c>
      <c r="AM1155" s="2">
        <f>IF(NOT(ISNUMBER(gepModelClass2(A1155:AJ1155))),#REF!,gepModelClass2(A1155:AJ1155))</f>
        <v>6.5100382267588306E-3</v>
      </c>
      <c r="AN1155" s="2">
        <f>IF(NOT(ISNUMBER(gepModelClass3(A1155:AJ1155))),#REF!,gepModelClass3(A1155:AJ1155))</f>
        <v>2.9377986725856513E-5</v>
      </c>
      <c r="AO1155" s="2">
        <f>IF(NOT(ISNUMBER(gepModelClass4(A1155:AJ1155))),#REF!,gepModelClass4(A1155:AJ1155))</f>
        <v>1.2957643275577145E-5</v>
      </c>
      <c r="AP1155" s="2">
        <f>IF(NOT(ISNUMBER(gepModelClass5(A1155:AJ1155))),#REF!,gepModelClass5(A1155:AJ1155))</f>
        <v>0.99676594370529359</v>
      </c>
      <c r="AQ1155" s="2">
        <f>IF(NOT(ISNUMBER(gepModelClass6(A1155:AJ1155))),#REF!,gepModelClass6(A1155:AJ1155))</f>
        <v>0.70354918983983483</v>
      </c>
      <c r="AR1155" s="3" t="str">
        <f t="shared" ref="AR1155:AR1218" si="36">INDEX($AL$1:$AQ$1,1,MATCH(MAX(AL1155:AQ1155),AL1155:AQ1155,0))</f>
        <v>soil_with_vegetation_stubble</v>
      </c>
      <c r="AS1155" s="5" t="s">
        <v>40</v>
      </c>
      <c r="AT1155">
        <f t="shared" ref="AT1155:AT1218" si="37">IF(AR1155=AS1155,0,1)</f>
        <v>0</v>
      </c>
      <c r="AU1155" s="3"/>
      <c r="AV1155" s="3"/>
      <c r="AW1155" s="1"/>
      <c r="AX1155" s="4"/>
      <c r="AY1155" s="4"/>
    </row>
    <row r="1156" spans="1:51" x14ac:dyDescent="0.25">
      <c r="A1156">
        <v>57</v>
      </c>
      <c r="B1156">
        <v>59</v>
      </c>
      <c r="C1156">
        <v>78</v>
      </c>
      <c r="D1156">
        <v>65</v>
      </c>
      <c r="E1156">
        <v>53</v>
      </c>
      <c r="F1156">
        <v>52</v>
      </c>
      <c r="G1156">
        <v>78</v>
      </c>
      <c r="H1156">
        <v>65</v>
      </c>
      <c r="I1156">
        <v>53</v>
      </c>
      <c r="J1156">
        <v>49</v>
      </c>
      <c r="K1156">
        <v>74</v>
      </c>
      <c r="L1156">
        <v>57</v>
      </c>
      <c r="M1156">
        <v>60</v>
      </c>
      <c r="N1156">
        <v>57</v>
      </c>
      <c r="O1156">
        <v>75</v>
      </c>
      <c r="P1156">
        <v>67</v>
      </c>
      <c r="Q1156">
        <v>56</v>
      </c>
      <c r="R1156">
        <v>54</v>
      </c>
      <c r="S1156">
        <v>79</v>
      </c>
      <c r="T1156">
        <v>70</v>
      </c>
      <c r="U1156">
        <v>53</v>
      </c>
      <c r="V1156">
        <v>48</v>
      </c>
      <c r="W1156">
        <v>75</v>
      </c>
      <c r="X1156">
        <v>63</v>
      </c>
      <c r="Y1156">
        <v>59</v>
      </c>
      <c r="Z1156">
        <v>58</v>
      </c>
      <c r="AA1156">
        <v>77</v>
      </c>
      <c r="AB1156">
        <v>67</v>
      </c>
      <c r="AC1156">
        <v>59</v>
      </c>
      <c r="AD1156">
        <v>58</v>
      </c>
      <c r="AE1156">
        <v>77</v>
      </c>
      <c r="AF1156">
        <v>67</v>
      </c>
      <c r="AG1156">
        <v>55</v>
      </c>
      <c r="AH1156">
        <v>51</v>
      </c>
      <c r="AI1156">
        <v>81</v>
      </c>
      <c r="AJ1156">
        <v>71</v>
      </c>
      <c r="AK1156" s="1">
        <v>0</v>
      </c>
      <c r="AL1156" s="2">
        <f>IF(NOT(ISNUMBER(gepModelClass1(A1156:AJ1156))),#REF!,gepModelClass1(A1156:AJ1156))</f>
        <v>1.0025261290390981E-3</v>
      </c>
      <c r="AM1156" s="2">
        <f>IF(NOT(ISNUMBER(gepModelClass2(A1156:AJ1156))),#REF!,gepModelClass2(A1156:AJ1156))</f>
        <v>2.8875761697028748E-3</v>
      </c>
      <c r="AN1156" s="2">
        <f>IF(NOT(ISNUMBER(gepModelClass3(A1156:AJ1156))),#REF!,gepModelClass3(A1156:AJ1156))</f>
        <v>4.2318134590573853E-6</v>
      </c>
      <c r="AO1156" s="2">
        <f>IF(NOT(ISNUMBER(gepModelClass4(A1156:AJ1156))),#REF!,gepModelClass4(A1156:AJ1156))</f>
        <v>3.246774914484283E-3</v>
      </c>
      <c r="AP1156" s="2">
        <f>IF(NOT(ISNUMBER(gepModelClass5(A1156:AJ1156))),#REF!,gepModelClass5(A1156:AJ1156))</f>
        <v>0.95890054778643241</v>
      </c>
      <c r="AQ1156" s="2">
        <f>IF(NOT(ISNUMBER(gepModelClass6(A1156:AJ1156))),#REF!,gepModelClass6(A1156:AJ1156))</f>
        <v>0.7301778898030532</v>
      </c>
      <c r="AR1156" s="3" t="str">
        <f t="shared" si="36"/>
        <v>soil_with_vegetation_stubble</v>
      </c>
      <c r="AS1156" s="5" t="s">
        <v>40</v>
      </c>
      <c r="AT1156">
        <f t="shared" si="37"/>
        <v>0</v>
      </c>
      <c r="AU1156" s="3"/>
      <c r="AV1156" s="3"/>
      <c r="AW1156" s="1"/>
      <c r="AX1156" s="4"/>
      <c r="AY1156" s="4"/>
    </row>
    <row r="1157" spans="1:51" x14ac:dyDescent="0.25">
      <c r="A1157">
        <v>53</v>
      </c>
      <c r="B1157">
        <v>52</v>
      </c>
      <c r="C1157">
        <v>78</v>
      </c>
      <c r="D1157">
        <v>65</v>
      </c>
      <c r="E1157">
        <v>53</v>
      </c>
      <c r="F1157">
        <v>49</v>
      </c>
      <c r="G1157">
        <v>74</v>
      </c>
      <c r="H1157">
        <v>57</v>
      </c>
      <c r="I1157">
        <v>53</v>
      </c>
      <c r="J1157">
        <v>52</v>
      </c>
      <c r="K1157">
        <v>71</v>
      </c>
      <c r="L1157">
        <v>50</v>
      </c>
      <c r="M1157">
        <v>56</v>
      </c>
      <c r="N1157">
        <v>54</v>
      </c>
      <c r="O1157">
        <v>79</v>
      </c>
      <c r="P1157">
        <v>70</v>
      </c>
      <c r="Q1157">
        <v>53</v>
      </c>
      <c r="R1157">
        <v>48</v>
      </c>
      <c r="S1157">
        <v>75</v>
      </c>
      <c r="T1157">
        <v>63</v>
      </c>
      <c r="U1157">
        <v>53</v>
      </c>
      <c r="V1157">
        <v>45</v>
      </c>
      <c r="W1157">
        <v>75</v>
      </c>
      <c r="X1157">
        <v>59</v>
      </c>
      <c r="Y1157">
        <v>59</v>
      </c>
      <c r="Z1157">
        <v>58</v>
      </c>
      <c r="AA1157">
        <v>77</v>
      </c>
      <c r="AB1157">
        <v>67</v>
      </c>
      <c r="AC1157">
        <v>55</v>
      </c>
      <c r="AD1157">
        <v>51</v>
      </c>
      <c r="AE1157">
        <v>81</v>
      </c>
      <c r="AF1157">
        <v>71</v>
      </c>
      <c r="AG1157">
        <v>55</v>
      </c>
      <c r="AH1157">
        <v>48</v>
      </c>
      <c r="AI1157">
        <v>77</v>
      </c>
      <c r="AJ1157">
        <v>62</v>
      </c>
      <c r="AK1157" s="1">
        <v>0</v>
      </c>
      <c r="AL1157" s="2">
        <f>IF(NOT(ISNUMBER(gepModelClass1(A1157:AJ1157))),#REF!,gepModelClass1(A1157:AJ1157))</f>
        <v>2.2871981945540084E-4</v>
      </c>
      <c r="AM1157" s="2">
        <f>IF(NOT(ISNUMBER(gepModelClass2(A1157:AJ1157))),#REF!,gepModelClass2(A1157:AJ1157))</f>
        <v>6.433955513138488E-4</v>
      </c>
      <c r="AN1157" s="2">
        <f>IF(NOT(ISNUMBER(gepModelClass3(A1157:AJ1157))),#REF!,gepModelClass3(A1157:AJ1157))</f>
        <v>1.4362812831904055E-6</v>
      </c>
      <c r="AO1157" s="2">
        <f>IF(NOT(ISNUMBER(gepModelClass4(A1157:AJ1157))),#REF!,gepModelClass4(A1157:AJ1157))</f>
        <v>2.4563546633187735E-5</v>
      </c>
      <c r="AP1157" s="2">
        <f>IF(NOT(ISNUMBER(gepModelClass5(A1157:AJ1157))),#REF!,gepModelClass5(A1157:AJ1157))</f>
        <v>0.97375464147787771</v>
      </c>
      <c r="AQ1157" s="2">
        <f>IF(NOT(ISNUMBER(gepModelClass6(A1157:AJ1157))),#REF!,gepModelClass6(A1157:AJ1157))</f>
        <v>0.57797887537400627</v>
      </c>
      <c r="AR1157" s="3" t="str">
        <f t="shared" si="36"/>
        <v>soil_with_vegetation_stubble</v>
      </c>
      <c r="AS1157" s="5" t="s">
        <v>40</v>
      </c>
      <c r="AT1157">
        <f t="shared" si="37"/>
        <v>0</v>
      </c>
      <c r="AU1157" s="3"/>
      <c r="AV1157" s="3"/>
      <c r="AW1157" s="1"/>
      <c r="AX1157" s="4"/>
      <c r="AY1157" s="4"/>
    </row>
    <row r="1158" spans="1:51" x14ac:dyDescent="0.25">
      <c r="A1158">
        <v>53</v>
      </c>
      <c r="B1158">
        <v>52</v>
      </c>
      <c r="C1158">
        <v>71</v>
      </c>
      <c r="D1158">
        <v>50</v>
      </c>
      <c r="E1158">
        <v>57</v>
      </c>
      <c r="F1158">
        <v>55</v>
      </c>
      <c r="G1158">
        <v>74</v>
      </c>
      <c r="H1158">
        <v>61</v>
      </c>
      <c r="I1158">
        <v>57</v>
      </c>
      <c r="J1158">
        <v>55</v>
      </c>
      <c r="K1158">
        <v>78</v>
      </c>
      <c r="L1158">
        <v>65</v>
      </c>
      <c r="M1158">
        <v>56</v>
      </c>
      <c r="N1158">
        <v>51</v>
      </c>
      <c r="O1158">
        <v>67</v>
      </c>
      <c r="P1158">
        <v>56</v>
      </c>
      <c r="Q1158">
        <v>53</v>
      </c>
      <c r="R1158">
        <v>48</v>
      </c>
      <c r="S1158">
        <v>67</v>
      </c>
      <c r="T1158">
        <v>56</v>
      </c>
      <c r="U1158">
        <v>56</v>
      </c>
      <c r="V1158">
        <v>54</v>
      </c>
      <c r="W1158">
        <v>79</v>
      </c>
      <c r="X1158">
        <v>63</v>
      </c>
      <c r="Y1158">
        <v>55</v>
      </c>
      <c r="Z1158">
        <v>51</v>
      </c>
      <c r="AA1158">
        <v>67</v>
      </c>
      <c r="AB1158">
        <v>50</v>
      </c>
      <c r="AC1158">
        <v>55</v>
      </c>
      <c r="AD1158">
        <v>51</v>
      </c>
      <c r="AE1158">
        <v>70</v>
      </c>
      <c r="AF1158">
        <v>54</v>
      </c>
      <c r="AG1158">
        <v>55</v>
      </c>
      <c r="AH1158">
        <v>45</v>
      </c>
      <c r="AI1158">
        <v>70</v>
      </c>
      <c r="AJ1158">
        <v>54</v>
      </c>
      <c r="AK1158" s="1">
        <v>0</v>
      </c>
      <c r="AL1158" s="2">
        <f>IF(NOT(ISNUMBER(gepModelClass1(A1158:AJ1158))),#REF!,gepModelClass1(A1158:AJ1158))</f>
        <v>1.8671564904509819E-4</v>
      </c>
      <c r="AM1158" s="2">
        <f>IF(NOT(ISNUMBER(gepModelClass2(A1158:AJ1158))),#REF!,gepModelClass2(A1158:AJ1158))</f>
        <v>7.6229501437911202E-4</v>
      </c>
      <c r="AN1158" s="2">
        <f>IF(NOT(ISNUMBER(gepModelClass3(A1158:AJ1158))),#REF!,gepModelClass3(A1158:AJ1158))</f>
        <v>2.25593921384888E-6</v>
      </c>
      <c r="AO1158" s="2">
        <f>IF(NOT(ISNUMBER(gepModelClass4(A1158:AJ1158))),#REF!,gepModelClass4(A1158:AJ1158))</f>
        <v>2.3259129312628211E-5</v>
      </c>
      <c r="AP1158" s="2">
        <f>IF(NOT(ISNUMBER(gepModelClass5(A1158:AJ1158))),#REF!,gepModelClass5(A1158:AJ1158))</f>
        <v>0.99280920127262984</v>
      </c>
      <c r="AQ1158" s="2">
        <f>IF(NOT(ISNUMBER(gepModelClass6(A1158:AJ1158))),#REF!,gepModelClass6(A1158:AJ1158))</f>
        <v>0.88405340718257674</v>
      </c>
      <c r="AR1158" s="3" t="str">
        <f t="shared" si="36"/>
        <v>soil_with_vegetation_stubble</v>
      </c>
      <c r="AS1158" s="5" t="s">
        <v>40</v>
      </c>
      <c r="AT1158">
        <f t="shared" si="37"/>
        <v>0</v>
      </c>
      <c r="AU1158" s="3"/>
      <c r="AV1158" s="3"/>
      <c r="AW1158" s="1"/>
      <c r="AX1158" s="4"/>
      <c r="AY1158" s="4"/>
    </row>
    <row r="1159" spans="1:51" x14ac:dyDescent="0.25">
      <c r="A1159">
        <v>57</v>
      </c>
      <c r="B1159">
        <v>55</v>
      </c>
      <c r="C1159">
        <v>78</v>
      </c>
      <c r="D1159">
        <v>65</v>
      </c>
      <c r="E1159">
        <v>57</v>
      </c>
      <c r="F1159">
        <v>55</v>
      </c>
      <c r="G1159">
        <v>67</v>
      </c>
      <c r="H1159">
        <v>54</v>
      </c>
      <c r="I1159">
        <v>53</v>
      </c>
      <c r="J1159">
        <v>49</v>
      </c>
      <c r="K1159">
        <v>64</v>
      </c>
      <c r="L1159">
        <v>50</v>
      </c>
      <c r="M1159">
        <v>56</v>
      </c>
      <c r="N1159">
        <v>54</v>
      </c>
      <c r="O1159">
        <v>79</v>
      </c>
      <c r="P1159">
        <v>63</v>
      </c>
      <c r="Q1159">
        <v>56</v>
      </c>
      <c r="R1159">
        <v>54</v>
      </c>
      <c r="S1159">
        <v>79</v>
      </c>
      <c r="T1159">
        <v>63</v>
      </c>
      <c r="U1159">
        <v>56</v>
      </c>
      <c r="V1159">
        <v>51</v>
      </c>
      <c r="W1159">
        <v>67</v>
      </c>
      <c r="X1159">
        <v>52</v>
      </c>
      <c r="Y1159">
        <v>55</v>
      </c>
      <c r="Z1159">
        <v>45</v>
      </c>
      <c r="AA1159">
        <v>70</v>
      </c>
      <c r="AB1159">
        <v>54</v>
      </c>
      <c r="AC1159">
        <v>55</v>
      </c>
      <c r="AD1159">
        <v>51</v>
      </c>
      <c r="AE1159">
        <v>77</v>
      </c>
      <c r="AF1159">
        <v>67</v>
      </c>
      <c r="AG1159">
        <v>55</v>
      </c>
      <c r="AH1159">
        <v>54</v>
      </c>
      <c r="AI1159">
        <v>77</v>
      </c>
      <c r="AJ1159">
        <v>62</v>
      </c>
      <c r="AK1159" s="1">
        <v>0</v>
      </c>
      <c r="AL1159" s="2">
        <f>IF(NOT(ISNUMBER(gepModelClass1(A1159:AJ1159))),#REF!,gepModelClass1(A1159:AJ1159))</f>
        <v>3.8653716360832305E-5</v>
      </c>
      <c r="AM1159" s="2">
        <f>IF(NOT(ISNUMBER(gepModelClass2(A1159:AJ1159))),#REF!,gepModelClass2(A1159:AJ1159))</f>
        <v>1.0220110828361598E-3</v>
      </c>
      <c r="AN1159" s="2">
        <f>IF(NOT(ISNUMBER(gepModelClass3(A1159:AJ1159))),#REF!,gepModelClass3(A1159:AJ1159))</f>
        <v>1.6055528222086309E-6</v>
      </c>
      <c r="AO1159" s="2">
        <f>IF(NOT(ISNUMBER(gepModelClass4(A1159:AJ1159))),#REF!,gepModelClass4(A1159:AJ1159))</f>
        <v>1.823553596232635E-5</v>
      </c>
      <c r="AP1159" s="2">
        <f>IF(NOT(ISNUMBER(gepModelClass5(A1159:AJ1159))),#REF!,gepModelClass5(A1159:AJ1159))</f>
        <v>0.94793085994307669</v>
      </c>
      <c r="AQ1159" s="2">
        <f>IF(NOT(ISNUMBER(gepModelClass6(A1159:AJ1159))),#REF!,gepModelClass6(A1159:AJ1159))</f>
        <v>0.57127326962932157</v>
      </c>
      <c r="AR1159" s="3" t="str">
        <f t="shared" si="36"/>
        <v>soil_with_vegetation_stubble</v>
      </c>
      <c r="AS1159" s="5" t="s">
        <v>40</v>
      </c>
      <c r="AT1159">
        <f t="shared" si="37"/>
        <v>0</v>
      </c>
      <c r="AU1159" s="3"/>
      <c r="AV1159" s="3"/>
      <c r="AW1159" s="1"/>
      <c r="AX1159" s="4"/>
      <c r="AY1159" s="4"/>
    </row>
    <row r="1160" spans="1:51" x14ac:dyDescent="0.25">
      <c r="A1160">
        <v>57</v>
      </c>
      <c r="B1160">
        <v>55</v>
      </c>
      <c r="C1160">
        <v>67</v>
      </c>
      <c r="D1160">
        <v>54</v>
      </c>
      <c r="E1160">
        <v>53</v>
      </c>
      <c r="F1160">
        <v>49</v>
      </c>
      <c r="G1160">
        <v>64</v>
      </c>
      <c r="H1160">
        <v>50</v>
      </c>
      <c r="I1160">
        <v>57</v>
      </c>
      <c r="J1160">
        <v>55</v>
      </c>
      <c r="K1160">
        <v>67</v>
      </c>
      <c r="L1160">
        <v>50</v>
      </c>
      <c r="M1160">
        <v>56</v>
      </c>
      <c r="N1160">
        <v>54</v>
      </c>
      <c r="O1160">
        <v>79</v>
      </c>
      <c r="P1160">
        <v>63</v>
      </c>
      <c r="Q1160">
        <v>56</v>
      </c>
      <c r="R1160">
        <v>51</v>
      </c>
      <c r="S1160">
        <v>67</v>
      </c>
      <c r="T1160">
        <v>52</v>
      </c>
      <c r="U1160">
        <v>53</v>
      </c>
      <c r="V1160">
        <v>51</v>
      </c>
      <c r="W1160">
        <v>67</v>
      </c>
      <c r="X1160">
        <v>52</v>
      </c>
      <c r="Y1160">
        <v>55</v>
      </c>
      <c r="Z1160">
        <v>51</v>
      </c>
      <c r="AA1160">
        <v>77</v>
      </c>
      <c r="AB1160">
        <v>67</v>
      </c>
      <c r="AC1160">
        <v>55</v>
      </c>
      <c r="AD1160">
        <v>54</v>
      </c>
      <c r="AE1160">
        <v>77</v>
      </c>
      <c r="AF1160">
        <v>62</v>
      </c>
      <c r="AG1160">
        <v>59</v>
      </c>
      <c r="AH1160">
        <v>48</v>
      </c>
      <c r="AI1160">
        <v>74</v>
      </c>
      <c r="AJ1160">
        <v>54</v>
      </c>
      <c r="AK1160" s="1">
        <v>0</v>
      </c>
      <c r="AL1160" s="2">
        <f>IF(NOT(ISNUMBER(gepModelClass1(A1160:AJ1160))),#REF!,gepModelClass1(A1160:AJ1160))</f>
        <v>9.9537187657125129E-5</v>
      </c>
      <c r="AM1160" s="2">
        <f>IF(NOT(ISNUMBER(gepModelClass2(A1160:AJ1160))),#REF!,gepModelClass2(A1160:AJ1160))</f>
        <v>4.6597775646250501E-4</v>
      </c>
      <c r="AN1160" s="2">
        <f>IF(NOT(ISNUMBER(gepModelClass3(A1160:AJ1160))),#REF!,gepModelClass3(A1160:AJ1160))</f>
        <v>2.667185185461918E-6</v>
      </c>
      <c r="AO1160" s="2">
        <f>IF(NOT(ISNUMBER(gepModelClass4(A1160:AJ1160))),#REF!,gepModelClass4(A1160:AJ1160))</f>
        <v>1.6745757647771805E-5</v>
      </c>
      <c r="AP1160" s="2">
        <f>IF(NOT(ISNUMBER(gepModelClass5(A1160:AJ1160))),#REF!,gepModelClass5(A1160:AJ1160))</f>
        <v>0.99586192043934063</v>
      </c>
      <c r="AQ1160" s="2">
        <f>IF(NOT(ISNUMBER(gepModelClass6(A1160:AJ1160))),#REF!,gepModelClass6(A1160:AJ1160))</f>
        <v>0.63983986060882181</v>
      </c>
      <c r="AR1160" s="3" t="str">
        <f t="shared" si="36"/>
        <v>soil_with_vegetation_stubble</v>
      </c>
      <c r="AS1160" s="5" t="s">
        <v>40</v>
      </c>
      <c r="AT1160">
        <f t="shared" si="37"/>
        <v>0</v>
      </c>
      <c r="AU1160" s="3"/>
      <c r="AV1160" s="3"/>
      <c r="AW1160" s="1"/>
      <c r="AX1160" s="4"/>
      <c r="AY1160" s="4"/>
    </row>
    <row r="1161" spans="1:51" x14ac:dyDescent="0.25">
      <c r="A1161">
        <v>57</v>
      </c>
      <c r="B1161">
        <v>55</v>
      </c>
      <c r="C1161">
        <v>67</v>
      </c>
      <c r="D1161">
        <v>50</v>
      </c>
      <c r="E1161">
        <v>57</v>
      </c>
      <c r="F1161">
        <v>55</v>
      </c>
      <c r="G1161">
        <v>71</v>
      </c>
      <c r="H1161">
        <v>54</v>
      </c>
      <c r="I1161">
        <v>57</v>
      </c>
      <c r="J1161">
        <v>55</v>
      </c>
      <c r="K1161">
        <v>74</v>
      </c>
      <c r="L1161">
        <v>65</v>
      </c>
      <c r="M1161">
        <v>53</v>
      </c>
      <c r="N1161">
        <v>51</v>
      </c>
      <c r="O1161">
        <v>67</v>
      </c>
      <c r="P1161">
        <v>52</v>
      </c>
      <c r="Q1161">
        <v>53</v>
      </c>
      <c r="R1161">
        <v>54</v>
      </c>
      <c r="S1161">
        <v>71</v>
      </c>
      <c r="T1161">
        <v>52</v>
      </c>
      <c r="U1161">
        <v>53</v>
      </c>
      <c r="V1161">
        <v>51</v>
      </c>
      <c r="W1161">
        <v>75</v>
      </c>
      <c r="X1161">
        <v>63</v>
      </c>
      <c r="Y1161">
        <v>59</v>
      </c>
      <c r="Z1161">
        <v>48</v>
      </c>
      <c r="AA1161">
        <v>74</v>
      </c>
      <c r="AB1161">
        <v>54</v>
      </c>
      <c r="AC1161">
        <v>55</v>
      </c>
      <c r="AD1161">
        <v>48</v>
      </c>
      <c r="AE1161">
        <v>70</v>
      </c>
      <c r="AF1161">
        <v>54</v>
      </c>
      <c r="AG1161">
        <v>55</v>
      </c>
      <c r="AH1161">
        <v>51</v>
      </c>
      <c r="AI1161">
        <v>77</v>
      </c>
      <c r="AJ1161">
        <v>67</v>
      </c>
      <c r="AK1161" s="1">
        <v>0</v>
      </c>
      <c r="AL1161" s="2">
        <f>IF(NOT(ISNUMBER(gepModelClass1(A1161:AJ1161))),#REF!,gepModelClass1(A1161:AJ1161))</f>
        <v>3.3543257165946161E-4</v>
      </c>
      <c r="AM1161" s="2">
        <f>IF(NOT(ISNUMBER(gepModelClass2(A1161:AJ1161))),#REF!,gepModelClass2(A1161:AJ1161))</f>
        <v>1.7172079606080312E-4</v>
      </c>
      <c r="AN1161" s="2">
        <f>IF(NOT(ISNUMBER(gepModelClass3(A1161:AJ1161))),#REF!,gepModelClass3(A1161:AJ1161))</f>
        <v>2.7162095846199917E-6</v>
      </c>
      <c r="AO1161" s="2">
        <f>IF(NOT(ISNUMBER(gepModelClass4(A1161:AJ1161))),#REF!,gepModelClass4(A1161:AJ1161))</f>
        <v>9.9662298149801216E-4</v>
      </c>
      <c r="AP1161" s="2">
        <f>IF(NOT(ISNUMBER(gepModelClass5(A1161:AJ1161))),#REF!,gepModelClass5(A1161:AJ1161))</f>
        <v>0.99561179963803847</v>
      </c>
      <c r="AQ1161" s="2">
        <f>IF(NOT(ISNUMBER(gepModelClass6(A1161:AJ1161))),#REF!,gepModelClass6(A1161:AJ1161))</f>
        <v>0.85234862813807399</v>
      </c>
      <c r="AR1161" s="3" t="str">
        <f t="shared" si="36"/>
        <v>soil_with_vegetation_stubble</v>
      </c>
      <c r="AS1161" s="5" t="s">
        <v>40</v>
      </c>
      <c r="AT1161">
        <f t="shared" si="37"/>
        <v>0</v>
      </c>
      <c r="AU1161" s="3"/>
      <c r="AV1161" s="3"/>
      <c r="AW1161" s="1"/>
      <c r="AX1161" s="4"/>
      <c r="AY1161" s="4"/>
    </row>
    <row r="1162" spans="1:51" x14ac:dyDescent="0.25">
      <c r="A1162">
        <v>53</v>
      </c>
      <c r="B1162">
        <v>46</v>
      </c>
      <c r="C1162">
        <v>94</v>
      </c>
      <c r="D1162">
        <v>94</v>
      </c>
      <c r="E1162">
        <v>47</v>
      </c>
      <c r="F1162">
        <v>34</v>
      </c>
      <c r="G1162">
        <v>111</v>
      </c>
      <c r="H1162">
        <v>116</v>
      </c>
      <c r="I1162">
        <v>44</v>
      </c>
      <c r="J1162">
        <v>29</v>
      </c>
      <c r="K1162">
        <v>115</v>
      </c>
      <c r="L1162">
        <v>124</v>
      </c>
      <c r="M1162">
        <v>46</v>
      </c>
      <c r="N1162">
        <v>34</v>
      </c>
      <c r="O1162">
        <v>118</v>
      </c>
      <c r="P1162">
        <v>128</v>
      </c>
      <c r="Q1162">
        <v>43</v>
      </c>
      <c r="R1162">
        <v>29</v>
      </c>
      <c r="S1162">
        <v>122</v>
      </c>
      <c r="T1162">
        <v>139</v>
      </c>
      <c r="U1162">
        <v>43</v>
      </c>
      <c r="V1162">
        <v>29</v>
      </c>
      <c r="W1162">
        <v>122</v>
      </c>
      <c r="X1162">
        <v>135</v>
      </c>
      <c r="Y1162">
        <v>51</v>
      </c>
      <c r="Z1162">
        <v>45</v>
      </c>
      <c r="AA1162">
        <v>104</v>
      </c>
      <c r="AB1162">
        <v>112</v>
      </c>
      <c r="AC1162">
        <v>44</v>
      </c>
      <c r="AD1162">
        <v>29</v>
      </c>
      <c r="AE1162">
        <v>128</v>
      </c>
      <c r="AF1162">
        <v>146</v>
      </c>
      <c r="AG1162">
        <v>41</v>
      </c>
      <c r="AH1162">
        <v>27</v>
      </c>
      <c r="AI1162">
        <v>134</v>
      </c>
      <c r="AJ1162">
        <v>146</v>
      </c>
      <c r="AK1162" s="1">
        <v>0</v>
      </c>
      <c r="AL1162" s="2">
        <f>IF(NOT(ISNUMBER(gepModelClass1(A1162:AJ1162))),#REF!,gepModelClass1(A1162:AJ1162))</f>
        <v>0.99999996995972729</v>
      </c>
      <c r="AM1162" s="2">
        <f>IF(NOT(ISNUMBER(gepModelClass2(A1162:AJ1162))),#REF!,gepModelClass2(A1162:AJ1162))</f>
        <v>7.3762255789897166E-4</v>
      </c>
      <c r="AN1162" s="2">
        <f>IF(NOT(ISNUMBER(gepModelClass3(A1162:AJ1162))),#REF!,gepModelClass3(A1162:AJ1162))</f>
        <v>1.4355705540493867E-5</v>
      </c>
      <c r="AO1162" s="2">
        <f>IF(NOT(ISNUMBER(gepModelClass4(A1162:AJ1162))),#REF!,gepModelClass4(A1162:AJ1162))</f>
        <v>2.9408871653268526E-5</v>
      </c>
      <c r="AP1162" s="2">
        <f>IF(NOT(ISNUMBER(gepModelClass5(A1162:AJ1162))),#REF!,gepModelClass5(A1162:AJ1162))</f>
        <v>1.6168724108572324E-2</v>
      </c>
      <c r="AQ1162" s="2">
        <f>IF(NOT(ISNUMBER(gepModelClass6(A1162:AJ1162))),#REF!,gepModelClass6(A1162:AJ1162))</f>
        <v>8.3600239111177743E-5</v>
      </c>
      <c r="AR1162" s="3" t="str">
        <f t="shared" si="36"/>
        <v>cotton_crop</v>
      </c>
      <c r="AS1162" s="5" t="s">
        <v>42</v>
      </c>
      <c r="AT1162">
        <f t="shared" si="37"/>
        <v>0</v>
      </c>
      <c r="AU1162" s="3"/>
      <c r="AV1162" s="3"/>
      <c r="AW1162" s="1"/>
      <c r="AX1162" s="4"/>
      <c r="AY1162" s="4"/>
    </row>
    <row r="1163" spans="1:51" x14ac:dyDescent="0.25">
      <c r="A1163">
        <v>47</v>
      </c>
      <c r="B1163">
        <v>34</v>
      </c>
      <c r="C1163">
        <v>111</v>
      </c>
      <c r="D1163">
        <v>116</v>
      </c>
      <c r="E1163">
        <v>44</v>
      </c>
      <c r="F1163">
        <v>29</v>
      </c>
      <c r="G1163">
        <v>115</v>
      </c>
      <c r="H1163">
        <v>124</v>
      </c>
      <c r="I1163">
        <v>44</v>
      </c>
      <c r="J1163">
        <v>29</v>
      </c>
      <c r="K1163">
        <v>106</v>
      </c>
      <c r="L1163">
        <v>113</v>
      </c>
      <c r="M1163">
        <v>43</v>
      </c>
      <c r="N1163">
        <v>29</v>
      </c>
      <c r="O1163">
        <v>122</v>
      </c>
      <c r="P1163">
        <v>139</v>
      </c>
      <c r="Q1163">
        <v>43</v>
      </c>
      <c r="R1163">
        <v>29</v>
      </c>
      <c r="S1163">
        <v>122</v>
      </c>
      <c r="T1163">
        <v>135</v>
      </c>
      <c r="U1163">
        <v>43</v>
      </c>
      <c r="V1163">
        <v>29</v>
      </c>
      <c r="W1163">
        <v>122</v>
      </c>
      <c r="X1163">
        <v>128</v>
      </c>
      <c r="Y1163">
        <v>44</v>
      </c>
      <c r="Z1163">
        <v>29</v>
      </c>
      <c r="AA1163">
        <v>128</v>
      </c>
      <c r="AB1163">
        <v>146</v>
      </c>
      <c r="AC1163">
        <v>41</v>
      </c>
      <c r="AD1163">
        <v>27</v>
      </c>
      <c r="AE1163">
        <v>134</v>
      </c>
      <c r="AF1163">
        <v>146</v>
      </c>
      <c r="AG1163">
        <v>41</v>
      </c>
      <c r="AH1163">
        <v>27</v>
      </c>
      <c r="AI1163">
        <v>134</v>
      </c>
      <c r="AJ1163">
        <v>137</v>
      </c>
      <c r="AK1163" s="1">
        <v>0</v>
      </c>
      <c r="AL1163" s="2">
        <f>IF(NOT(ISNUMBER(gepModelClass1(A1163:AJ1163))),#REF!,gepModelClass1(A1163:AJ1163))</f>
        <v>0.99999999913954651</v>
      </c>
      <c r="AM1163" s="2">
        <f>IF(NOT(ISNUMBER(gepModelClass2(A1163:AJ1163))),#REF!,gepModelClass2(A1163:AJ1163))</f>
        <v>5.243528838451459E-4</v>
      </c>
      <c r="AN1163" s="2">
        <f>IF(NOT(ISNUMBER(gepModelClass3(A1163:AJ1163))),#REF!,gepModelClass3(A1163:AJ1163))</f>
        <v>7.8971777731484113E-6</v>
      </c>
      <c r="AO1163" s="2">
        <f>IF(NOT(ISNUMBER(gepModelClass4(A1163:AJ1163))),#REF!,gepModelClass4(A1163:AJ1163))</f>
        <v>3.4603813242171461E-5</v>
      </c>
      <c r="AP1163" s="2">
        <f>IF(NOT(ISNUMBER(gepModelClass5(A1163:AJ1163))),#REF!,gepModelClass5(A1163:AJ1163))</f>
        <v>2.6119454479248973E-3</v>
      </c>
      <c r="AQ1163" s="2">
        <f>IF(NOT(ISNUMBER(gepModelClass6(A1163:AJ1163))),#REF!,gepModelClass6(A1163:AJ1163))</f>
        <v>8.3255746989587578E-5</v>
      </c>
      <c r="AR1163" s="3" t="str">
        <f t="shared" si="36"/>
        <v>cotton_crop</v>
      </c>
      <c r="AS1163" s="5" t="s">
        <v>42</v>
      </c>
      <c r="AT1163">
        <f t="shared" si="37"/>
        <v>0</v>
      </c>
      <c r="AU1163" s="3"/>
      <c r="AV1163" s="3"/>
      <c r="AW1163" s="1"/>
      <c r="AX1163" s="4"/>
      <c r="AY1163" s="4"/>
    </row>
    <row r="1164" spans="1:51" x14ac:dyDescent="0.25">
      <c r="A1164">
        <v>44</v>
      </c>
      <c r="B1164">
        <v>29</v>
      </c>
      <c r="C1164">
        <v>115</v>
      </c>
      <c r="D1164">
        <v>124</v>
      </c>
      <c r="E1164">
        <v>44</v>
      </c>
      <c r="F1164">
        <v>29</v>
      </c>
      <c r="G1164">
        <v>106</v>
      </c>
      <c r="H1164">
        <v>113</v>
      </c>
      <c r="I1164">
        <v>44</v>
      </c>
      <c r="J1164">
        <v>31</v>
      </c>
      <c r="K1164">
        <v>106</v>
      </c>
      <c r="L1164">
        <v>116</v>
      </c>
      <c r="M1164">
        <v>43</v>
      </c>
      <c r="N1164">
        <v>29</v>
      </c>
      <c r="O1164">
        <v>122</v>
      </c>
      <c r="P1164">
        <v>135</v>
      </c>
      <c r="Q1164">
        <v>43</v>
      </c>
      <c r="R1164">
        <v>29</v>
      </c>
      <c r="S1164">
        <v>122</v>
      </c>
      <c r="T1164">
        <v>128</v>
      </c>
      <c r="U1164">
        <v>43</v>
      </c>
      <c r="V1164">
        <v>29</v>
      </c>
      <c r="W1164">
        <v>122</v>
      </c>
      <c r="X1164">
        <v>128</v>
      </c>
      <c r="Y1164">
        <v>41</v>
      </c>
      <c r="Z1164">
        <v>27</v>
      </c>
      <c r="AA1164">
        <v>134</v>
      </c>
      <c r="AB1164">
        <v>146</v>
      </c>
      <c r="AC1164">
        <v>41</v>
      </c>
      <c r="AD1164">
        <v>27</v>
      </c>
      <c r="AE1164">
        <v>134</v>
      </c>
      <c r="AF1164">
        <v>137</v>
      </c>
      <c r="AG1164">
        <v>41</v>
      </c>
      <c r="AH1164">
        <v>27</v>
      </c>
      <c r="AI1164">
        <v>123</v>
      </c>
      <c r="AJ1164">
        <v>129</v>
      </c>
      <c r="AK1164" s="1">
        <v>0</v>
      </c>
      <c r="AL1164" s="2">
        <f>IF(NOT(ISNUMBER(gepModelClass1(A1164:AJ1164))),#REF!,gepModelClass1(A1164:AJ1164))</f>
        <v>0.99999999777738702</v>
      </c>
      <c r="AM1164" s="2">
        <f>IF(NOT(ISNUMBER(gepModelClass2(A1164:AJ1164))),#REF!,gepModelClass2(A1164:AJ1164))</f>
        <v>4.6393304100305054E-4</v>
      </c>
      <c r="AN1164" s="2">
        <f>IF(NOT(ISNUMBER(gepModelClass3(A1164:AJ1164))),#REF!,gepModelClass3(A1164:AJ1164))</f>
        <v>6.1284211942536814E-6</v>
      </c>
      <c r="AO1164" s="2">
        <f>IF(NOT(ISNUMBER(gepModelClass4(A1164:AJ1164))),#REF!,gepModelClass4(A1164:AJ1164))</f>
        <v>3.9193879518618467E-5</v>
      </c>
      <c r="AP1164" s="2">
        <f>IF(NOT(ISNUMBER(gepModelClass5(A1164:AJ1164))),#REF!,gepModelClass5(A1164:AJ1164))</f>
        <v>1.0560339997034026E-3</v>
      </c>
      <c r="AQ1164" s="2">
        <f>IF(NOT(ISNUMBER(gepModelClass6(A1164:AJ1164))),#REF!,gepModelClass6(A1164:AJ1164))</f>
        <v>8.8814603889989468E-5</v>
      </c>
      <c r="AR1164" s="3" t="str">
        <f t="shared" si="36"/>
        <v>cotton_crop</v>
      </c>
      <c r="AS1164" s="5" t="s">
        <v>42</v>
      </c>
      <c r="AT1164">
        <f t="shared" si="37"/>
        <v>0</v>
      </c>
      <c r="AU1164" s="3"/>
      <c r="AV1164" s="3"/>
      <c r="AW1164" s="1"/>
      <c r="AX1164" s="4"/>
      <c r="AY1164" s="4"/>
    </row>
    <row r="1165" spans="1:51" x14ac:dyDescent="0.25">
      <c r="A1165">
        <v>44</v>
      </c>
      <c r="B1165">
        <v>31</v>
      </c>
      <c r="C1165">
        <v>106</v>
      </c>
      <c r="D1165">
        <v>116</v>
      </c>
      <c r="E1165">
        <v>44</v>
      </c>
      <c r="F1165">
        <v>37</v>
      </c>
      <c r="G1165">
        <v>98</v>
      </c>
      <c r="H1165">
        <v>94</v>
      </c>
      <c r="I1165">
        <v>53</v>
      </c>
      <c r="J1165">
        <v>52</v>
      </c>
      <c r="K1165">
        <v>78</v>
      </c>
      <c r="L1165">
        <v>57</v>
      </c>
      <c r="M1165">
        <v>43</v>
      </c>
      <c r="N1165">
        <v>29</v>
      </c>
      <c r="O1165">
        <v>122</v>
      </c>
      <c r="P1165">
        <v>128</v>
      </c>
      <c r="Q1165">
        <v>40</v>
      </c>
      <c r="R1165">
        <v>31</v>
      </c>
      <c r="S1165">
        <v>122</v>
      </c>
      <c r="T1165">
        <v>132</v>
      </c>
      <c r="U1165">
        <v>46</v>
      </c>
      <c r="V1165">
        <v>42</v>
      </c>
      <c r="W1165">
        <v>96</v>
      </c>
      <c r="X1165">
        <v>78</v>
      </c>
      <c r="Y1165">
        <v>41</v>
      </c>
      <c r="Z1165">
        <v>27</v>
      </c>
      <c r="AA1165">
        <v>123</v>
      </c>
      <c r="AB1165">
        <v>129</v>
      </c>
      <c r="AC1165">
        <v>41</v>
      </c>
      <c r="AD1165">
        <v>27</v>
      </c>
      <c r="AE1165">
        <v>123</v>
      </c>
      <c r="AF1165">
        <v>133</v>
      </c>
      <c r="AG1165">
        <v>44</v>
      </c>
      <c r="AH1165">
        <v>32</v>
      </c>
      <c r="AI1165">
        <v>113</v>
      </c>
      <c r="AJ1165">
        <v>116</v>
      </c>
      <c r="AK1165" s="1">
        <v>0</v>
      </c>
      <c r="AL1165" s="2">
        <f>IF(NOT(ISNUMBER(gepModelClass1(A1165:AJ1165))),#REF!,gepModelClass1(A1165:AJ1165))</f>
        <v>0.99994427337474256</v>
      </c>
      <c r="AM1165" s="2">
        <f>IF(NOT(ISNUMBER(gepModelClass2(A1165:AJ1165))),#REF!,gepModelClass2(A1165:AJ1165))</f>
        <v>6.4057282356808033E-4</v>
      </c>
      <c r="AN1165" s="2">
        <f>IF(NOT(ISNUMBER(gepModelClass3(A1165:AJ1165))),#REF!,gepModelClass3(A1165:AJ1165))</f>
        <v>6.039663123868113E-7</v>
      </c>
      <c r="AO1165" s="2">
        <f>IF(NOT(ISNUMBER(gepModelClass4(A1165:AJ1165))),#REF!,gepModelClass4(A1165:AJ1165))</f>
        <v>1.1115897558832271E-4</v>
      </c>
      <c r="AP1165" s="2">
        <f>IF(NOT(ISNUMBER(gepModelClass5(A1165:AJ1165))),#REF!,gepModelClass5(A1165:AJ1165))</f>
        <v>2.2954259735946014E-2</v>
      </c>
      <c r="AQ1165" s="2">
        <f>IF(NOT(ISNUMBER(gepModelClass6(A1165:AJ1165))),#REF!,gepModelClass6(A1165:AJ1165))</f>
        <v>5.8566973549786458E-4</v>
      </c>
      <c r="AR1165" s="3" t="str">
        <f t="shared" si="36"/>
        <v>cotton_crop</v>
      </c>
      <c r="AS1165" s="5" t="s">
        <v>42</v>
      </c>
      <c r="AT1165">
        <f t="shared" si="37"/>
        <v>0</v>
      </c>
      <c r="AU1165" s="3"/>
      <c r="AV1165" s="3"/>
      <c r="AW1165" s="1"/>
      <c r="AX1165" s="4"/>
      <c r="AY1165" s="4"/>
    </row>
    <row r="1166" spans="1:51" x14ac:dyDescent="0.25">
      <c r="A1166">
        <v>53</v>
      </c>
      <c r="B1166">
        <v>52</v>
      </c>
      <c r="C1166">
        <v>78</v>
      </c>
      <c r="D1166">
        <v>57</v>
      </c>
      <c r="E1166">
        <v>57</v>
      </c>
      <c r="F1166">
        <v>52</v>
      </c>
      <c r="G1166">
        <v>71</v>
      </c>
      <c r="H1166">
        <v>61</v>
      </c>
      <c r="I1166">
        <v>57</v>
      </c>
      <c r="J1166">
        <v>59</v>
      </c>
      <c r="K1166">
        <v>78</v>
      </c>
      <c r="L1166">
        <v>61</v>
      </c>
      <c r="M1166">
        <v>46</v>
      </c>
      <c r="N1166">
        <v>42</v>
      </c>
      <c r="O1166">
        <v>96</v>
      </c>
      <c r="P1166">
        <v>78</v>
      </c>
      <c r="Q1166">
        <v>53</v>
      </c>
      <c r="R1166">
        <v>48</v>
      </c>
      <c r="S1166">
        <v>71</v>
      </c>
      <c r="T1166">
        <v>59</v>
      </c>
      <c r="U1166">
        <v>56</v>
      </c>
      <c r="V1166">
        <v>51</v>
      </c>
      <c r="W1166">
        <v>71</v>
      </c>
      <c r="X1166">
        <v>59</v>
      </c>
      <c r="Y1166">
        <v>44</v>
      </c>
      <c r="Z1166">
        <v>32</v>
      </c>
      <c r="AA1166">
        <v>113</v>
      </c>
      <c r="AB1166">
        <v>116</v>
      </c>
      <c r="AC1166">
        <v>51</v>
      </c>
      <c r="AD1166">
        <v>45</v>
      </c>
      <c r="AE1166">
        <v>85</v>
      </c>
      <c r="AF1166">
        <v>71</v>
      </c>
      <c r="AG1166">
        <v>51</v>
      </c>
      <c r="AH1166">
        <v>45</v>
      </c>
      <c r="AI1166">
        <v>74</v>
      </c>
      <c r="AJ1166">
        <v>62</v>
      </c>
      <c r="AK1166" s="1">
        <v>0</v>
      </c>
      <c r="AL1166" s="2">
        <f>IF(NOT(ISNUMBER(gepModelClass1(A1166:AJ1166))),#REF!,gepModelClass1(A1166:AJ1166))</f>
        <v>0.55959566768521329</v>
      </c>
      <c r="AM1166" s="2">
        <f>IF(NOT(ISNUMBER(gepModelClass2(A1166:AJ1166))),#REF!,gepModelClass2(A1166:AJ1166))</f>
        <v>5.051174817656285E-5</v>
      </c>
      <c r="AN1166" s="2">
        <f>IF(NOT(ISNUMBER(gepModelClass3(A1166:AJ1166))),#REF!,gepModelClass3(A1166:AJ1166))</f>
        <v>1.677837045673949E-6</v>
      </c>
      <c r="AO1166" s="2">
        <f>IF(NOT(ISNUMBER(gepModelClass4(A1166:AJ1166))),#REF!,gepModelClass4(A1166:AJ1166))</f>
        <v>7.4672370776979169E-4</v>
      </c>
      <c r="AP1166" s="2">
        <f>IF(NOT(ISNUMBER(gepModelClass5(A1166:AJ1166))),#REF!,gepModelClass5(A1166:AJ1166))</f>
        <v>0.89484755322093879</v>
      </c>
      <c r="AQ1166" s="2">
        <f>IF(NOT(ISNUMBER(gepModelClass6(A1166:AJ1166))),#REF!,gepModelClass6(A1166:AJ1166))</f>
        <v>5.0505924395707932E-2</v>
      </c>
      <c r="AR1166" s="3" t="str">
        <f t="shared" si="36"/>
        <v>soil_with_vegetation_stubble</v>
      </c>
      <c r="AS1166" s="5" t="s">
        <v>40</v>
      </c>
      <c r="AT1166">
        <f t="shared" si="37"/>
        <v>0</v>
      </c>
      <c r="AU1166" s="3"/>
      <c r="AV1166" s="3"/>
      <c r="AW1166" s="1"/>
      <c r="AX1166" s="4"/>
      <c r="AY1166" s="4"/>
    </row>
    <row r="1167" spans="1:51" x14ac:dyDescent="0.25">
      <c r="A1167">
        <v>57</v>
      </c>
      <c r="B1167">
        <v>52</v>
      </c>
      <c r="C1167">
        <v>71</v>
      </c>
      <c r="D1167">
        <v>61</v>
      </c>
      <c r="E1167">
        <v>57</v>
      </c>
      <c r="F1167">
        <v>59</v>
      </c>
      <c r="G1167">
        <v>78</v>
      </c>
      <c r="H1167">
        <v>61</v>
      </c>
      <c r="I1167">
        <v>60</v>
      </c>
      <c r="J1167">
        <v>62</v>
      </c>
      <c r="K1167">
        <v>82</v>
      </c>
      <c r="L1167">
        <v>65</v>
      </c>
      <c r="M1167">
        <v>53</v>
      </c>
      <c r="N1167">
        <v>48</v>
      </c>
      <c r="O1167">
        <v>71</v>
      </c>
      <c r="P1167">
        <v>59</v>
      </c>
      <c r="Q1167">
        <v>56</v>
      </c>
      <c r="R1167">
        <v>51</v>
      </c>
      <c r="S1167">
        <v>71</v>
      </c>
      <c r="T1167">
        <v>59</v>
      </c>
      <c r="U1167">
        <v>60</v>
      </c>
      <c r="V1167">
        <v>54</v>
      </c>
      <c r="W1167">
        <v>75</v>
      </c>
      <c r="X1167">
        <v>63</v>
      </c>
      <c r="Y1167">
        <v>51</v>
      </c>
      <c r="Z1167">
        <v>45</v>
      </c>
      <c r="AA1167">
        <v>85</v>
      </c>
      <c r="AB1167">
        <v>71</v>
      </c>
      <c r="AC1167">
        <v>51</v>
      </c>
      <c r="AD1167">
        <v>45</v>
      </c>
      <c r="AE1167">
        <v>74</v>
      </c>
      <c r="AF1167">
        <v>62</v>
      </c>
      <c r="AG1167">
        <v>55</v>
      </c>
      <c r="AH1167">
        <v>51</v>
      </c>
      <c r="AI1167">
        <v>74</v>
      </c>
      <c r="AJ1167">
        <v>62</v>
      </c>
      <c r="AK1167" s="1">
        <v>0</v>
      </c>
      <c r="AL1167" s="2">
        <f>IF(NOT(ISNUMBER(gepModelClass1(A1167:AJ1167))),#REF!,gepModelClass1(A1167:AJ1167))</f>
        <v>1.0573942859989128E-3</v>
      </c>
      <c r="AM1167" s="2">
        <f>IF(NOT(ISNUMBER(gepModelClass2(A1167:AJ1167))),#REF!,gepModelClass2(A1167:AJ1167))</f>
        <v>5.1429122488735619E-4</v>
      </c>
      <c r="AN1167" s="2">
        <f>IF(NOT(ISNUMBER(gepModelClass3(A1167:AJ1167))),#REF!,gepModelClass3(A1167:AJ1167))</f>
        <v>5.0930391027797726E-6</v>
      </c>
      <c r="AO1167" s="2">
        <f>IF(NOT(ISNUMBER(gepModelClass4(A1167:AJ1167))),#REF!,gepModelClass4(A1167:AJ1167))</f>
        <v>1.1448086917848435E-5</v>
      </c>
      <c r="AP1167" s="2">
        <f>IF(NOT(ISNUMBER(gepModelClass5(A1167:AJ1167))),#REF!,gepModelClass5(A1167:AJ1167))</f>
        <v>0.99182696335567311</v>
      </c>
      <c r="AQ1167" s="2">
        <f>IF(NOT(ISNUMBER(gepModelClass6(A1167:AJ1167))),#REF!,gepModelClass6(A1167:AJ1167))</f>
        <v>0.79094720431228394</v>
      </c>
      <c r="AR1167" s="3" t="str">
        <f t="shared" si="36"/>
        <v>soil_with_vegetation_stubble</v>
      </c>
      <c r="AS1167" s="5" t="s">
        <v>40</v>
      </c>
      <c r="AT1167">
        <f t="shared" si="37"/>
        <v>0</v>
      </c>
      <c r="AU1167" s="3"/>
      <c r="AV1167" s="3"/>
      <c r="AW1167" s="1"/>
      <c r="AX1167" s="4"/>
      <c r="AY1167" s="4"/>
    </row>
    <row r="1168" spans="1:51" x14ac:dyDescent="0.25">
      <c r="A1168">
        <v>57</v>
      </c>
      <c r="B1168">
        <v>59</v>
      </c>
      <c r="C1168">
        <v>78</v>
      </c>
      <c r="D1168">
        <v>61</v>
      </c>
      <c r="E1168">
        <v>60</v>
      </c>
      <c r="F1168">
        <v>62</v>
      </c>
      <c r="G1168">
        <v>82</v>
      </c>
      <c r="H1168">
        <v>65</v>
      </c>
      <c r="I1168">
        <v>60</v>
      </c>
      <c r="J1168">
        <v>62</v>
      </c>
      <c r="K1168">
        <v>78</v>
      </c>
      <c r="L1168">
        <v>68</v>
      </c>
      <c r="M1168">
        <v>56</v>
      </c>
      <c r="N1168">
        <v>51</v>
      </c>
      <c r="O1168">
        <v>71</v>
      </c>
      <c r="P1168">
        <v>59</v>
      </c>
      <c r="Q1168">
        <v>60</v>
      </c>
      <c r="R1168">
        <v>54</v>
      </c>
      <c r="S1168">
        <v>75</v>
      </c>
      <c r="T1168">
        <v>63</v>
      </c>
      <c r="U1168">
        <v>60</v>
      </c>
      <c r="V1168">
        <v>57</v>
      </c>
      <c r="W1168">
        <v>79</v>
      </c>
      <c r="X1168">
        <v>67</v>
      </c>
      <c r="Y1168">
        <v>51</v>
      </c>
      <c r="Z1168">
        <v>45</v>
      </c>
      <c r="AA1168">
        <v>74</v>
      </c>
      <c r="AB1168">
        <v>62</v>
      </c>
      <c r="AC1168">
        <v>55</v>
      </c>
      <c r="AD1168">
        <v>51</v>
      </c>
      <c r="AE1168">
        <v>74</v>
      </c>
      <c r="AF1168">
        <v>62</v>
      </c>
      <c r="AG1168">
        <v>59</v>
      </c>
      <c r="AH1168">
        <v>58</v>
      </c>
      <c r="AI1168">
        <v>77</v>
      </c>
      <c r="AJ1168">
        <v>67</v>
      </c>
      <c r="AK1168" s="1">
        <v>0</v>
      </c>
      <c r="AL1168" s="2">
        <f>IF(NOT(ISNUMBER(gepModelClass1(A1168:AJ1168))),#REF!,gepModelClass1(A1168:AJ1168))</f>
        <v>4.3280290204431281E-4</v>
      </c>
      <c r="AM1168" s="2">
        <f>IF(NOT(ISNUMBER(gepModelClass2(A1168:AJ1168))),#REF!,gepModelClass2(A1168:AJ1168))</f>
        <v>1.6417808959391343E-3</v>
      </c>
      <c r="AN1168" s="2">
        <f>IF(NOT(ISNUMBER(gepModelClass3(A1168:AJ1168))),#REF!,gepModelClass3(A1168:AJ1168))</f>
        <v>1.2568369521762248E-5</v>
      </c>
      <c r="AO1168" s="2">
        <f>IF(NOT(ISNUMBER(gepModelClass4(A1168:AJ1168))),#REF!,gepModelClass4(A1168:AJ1168))</f>
        <v>1.0222442700488882E-5</v>
      </c>
      <c r="AP1168" s="2">
        <f>IF(NOT(ISNUMBER(gepModelClass5(A1168:AJ1168))),#REF!,gepModelClass5(A1168:AJ1168))</f>
        <v>0.97105941262433393</v>
      </c>
      <c r="AQ1168" s="2">
        <f>IF(NOT(ISNUMBER(gepModelClass6(A1168:AJ1168))),#REF!,gepModelClass6(A1168:AJ1168))</f>
        <v>0.78437200260685624</v>
      </c>
      <c r="AR1168" s="3" t="str">
        <f t="shared" si="36"/>
        <v>soil_with_vegetation_stubble</v>
      </c>
      <c r="AS1168" s="5" t="s">
        <v>40</v>
      </c>
      <c r="AT1168">
        <f t="shared" si="37"/>
        <v>0</v>
      </c>
      <c r="AU1168" s="3"/>
      <c r="AV1168" s="3"/>
      <c r="AW1168" s="1"/>
      <c r="AX1168" s="4"/>
      <c r="AY1168" s="4"/>
    </row>
    <row r="1169" spans="1:51" x14ac:dyDescent="0.25">
      <c r="A1169">
        <v>88</v>
      </c>
      <c r="B1169">
        <v>95</v>
      </c>
      <c r="C1169">
        <v>108</v>
      </c>
      <c r="D1169">
        <v>81</v>
      </c>
      <c r="E1169">
        <v>80</v>
      </c>
      <c r="F1169">
        <v>99</v>
      </c>
      <c r="G1169">
        <v>104</v>
      </c>
      <c r="H1169">
        <v>81</v>
      </c>
      <c r="I1169">
        <v>84</v>
      </c>
      <c r="J1169">
        <v>95</v>
      </c>
      <c r="K1169">
        <v>96</v>
      </c>
      <c r="L1169">
        <v>78</v>
      </c>
      <c r="M1169">
        <v>84</v>
      </c>
      <c r="N1169">
        <v>99</v>
      </c>
      <c r="O1169">
        <v>104</v>
      </c>
      <c r="P1169">
        <v>79</v>
      </c>
      <c r="Q1169">
        <v>84</v>
      </c>
      <c r="R1169">
        <v>95</v>
      </c>
      <c r="S1169">
        <v>96</v>
      </c>
      <c r="T1169">
        <v>75</v>
      </c>
      <c r="U1169">
        <v>84</v>
      </c>
      <c r="V1169">
        <v>91</v>
      </c>
      <c r="W1169">
        <v>96</v>
      </c>
      <c r="X1169">
        <v>75</v>
      </c>
      <c r="Y1169">
        <v>90</v>
      </c>
      <c r="Z1169">
        <v>104</v>
      </c>
      <c r="AA1169">
        <v>104</v>
      </c>
      <c r="AB1169">
        <v>85</v>
      </c>
      <c r="AC1169">
        <v>82</v>
      </c>
      <c r="AD1169">
        <v>96</v>
      </c>
      <c r="AE1169">
        <v>96</v>
      </c>
      <c r="AF1169">
        <v>81</v>
      </c>
      <c r="AG1169">
        <v>82</v>
      </c>
      <c r="AH1169">
        <v>96</v>
      </c>
      <c r="AI1169">
        <v>100</v>
      </c>
      <c r="AJ1169">
        <v>78</v>
      </c>
      <c r="AK1169" s="1">
        <v>0</v>
      </c>
      <c r="AL1169" s="2">
        <f>IF(NOT(ISNUMBER(gepModelClass1(A1169:AJ1169))),#REF!,gepModelClass1(A1169:AJ1169))</f>
        <v>9.9408883715284175E-6</v>
      </c>
      <c r="AM1169" s="2">
        <f>IF(NOT(ISNUMBER(gepModelClass2(A1169:AJ1169))),#REF!,gepModelClass2(A1169:AJ1169))</f>
        <v>0.98545839081749642</v>
      </c>
      <c r="AN1169" s="2">
        <f>IF(NOT(ISNUMBER(gepModelClass3(A1169:AJ1169))),#REF!,gepModelClass3(A1169:AJ1169))</f>
        <v>0.93990757556802196</v>
      </c>
      <c r="AO1169" s="2">
        <f>IF(NOT(ISNUMBER(gepModelClass4(A1169:AJ1169))),#REF!,gepModelClass4(A1169:AJ1169))</f>
        <v>3.034290791248284E-5</v>
      </c>
      <c r="AP1169" s="2">
        <f>IF(NOT(ISNUMBER(gepModelClass5(A1169:AJ1169))),#REF!,gepModelClass5(A1169:AJ1169))</f>
        <v>1.3723553184519659E-2</v>
      </c>
      <c r="AQ1169" s="2">
        <f>IF(NOT(ISNUMBER(gepModelClass6(A1169:AJ1169))),#REF!,gepModelClass6(A1169:AJ1169))</f>
        <v>0.18715460678662332</v>
      </c>
      <c r="AR1169" s="3" t="str">
        <f t="shared" si="36"/>
        <v>damp_grey_soil</v>
      </c>
      <c r="AS1169" s="5" t="s">
        <v>39</v>
      </c>
      <c r="AT1169">
        <f t="shared" si="37"/>
        <v>0</v>
      </c>
      <c r="AU1169" s="3"/>
      <c r="AV1169" s="3"/>
      <c r="AW1169" s="1"/>
      <c r="AX1169" s="4"/>
      <c r="AY1169" s="4"/>
    </row>
    <row r="1170" spans="1:51" x14ac:dyDescent="0.25">
      <c r="A1170">
        <v>80</v>
      </c>
      <c r="B1170">
        <v>91</v>
      </c>
      <c r="C1170">
        <v>96</v>
      </c>
      <c r="D1170">
        <v>78</v>
      </c>
      <c r="E1170">
        <v>76</v>
      </c>
      <c r="F1170">
        <v>87</v>
      </c>
      <c r="G1170">
        <v>96</v>
      </c>
      <c r="H1170">
        <v>74</v>
      </c>
      <c r="I1170">
        <v>76</v>
      </c>
      <c r="J1170">
        <v>91</v>
      </c>
      <c r="K1170">
        <v>96</v>
      </c>
      <c r="L1170">
        <v>74</v>
      </c>
      <c r="M1170">
        <v>79</v>
      </c>
      <c r="N1170">
        <v>95</v>
      </c>
      <c r="O1170">
        <v>100</v>
      </c>
      <c r="P1170">
        <v>79</v>
      </c>
      <c r="Q1170">
        <v>84</v>
      </c>
      <c r="R1170">
        <v>95</v>
      </c>
      <c r="S1170">
        <v>100</v>
      </c>
      <c r="T1170">
        <v>79</v>
      </c>
      <c r="U1170">
        <v>79</v>
      </c>
      <c r="V1170">
        <v>95</v>
      </c>
      <c r="W1170">
        <v>96</v>
      </c>
      <c r="X1170">
        <v>75</v>
      </c>
      <c r="Y1170">
        <v>82</v>
      </c>
      <c r="Z1170">
        <v>91</v>
      </c>
      <c r="AA1170">
        <v>96</v>
      </c>
      <c r="AB1170">
        <v>78</v>
      </c>
      <c r="AC1170">
        <v>82</v>
      </c>
      <c r="AD1170">
        <v>96</v>
      </c>
      <c r="AE1170">
        <v>100</v>
      </c>
      <c r="AF1170">
        <v>78</v>
      </c>
      <c r="AG1170">
        <v>82</v>
      </c>
      <c r="AH1170">
        <v>96</v>
      </c>
      <c r="AI1170">
        <v>96</v>
      </c>
      <c r="AJ1170">
        <v>78</v>
      </c>
      <c r="AK1170" s="1">
        <v>0</v>
      </c>
      <c r="AL1170" s="2">
        <f>IF(NOT(ISNUMBER(gepModelClass1(A1170:AJ1170))),#REF!,gepModelClass1(A1170:AJ1170))</f>
        <v>3.7982561265898949E-6</v>
      </c>
      <c r="AM1170" s="2">
        <f>IF(NOT(ISNUMBER(gepModelClass2(A1170:AJ1170))),#REF!,gepModelClass2(A1170:AJ1170))</f>
        <v>0.98383172423260656</v>
      </c>
      <c r="AN1170" s="2">
        <f>IF(NOT(ISNUMBER(gepModelClass3(A1170:AJ1170))),#REF!,gepModelClass3(A1170:AJ1170))</f>
        <v>0.56668971490336673</v>
      </c>
      <c r="AO1170" s="2">
        <f>IF(NOT(ISNUMBER(gepModelClass4(A1170:AJ1170))),#REF!,gepModelClass4(A1170:AJ1170))</f>
        <v>9.9386530383520523E-5</v>
      </c>
      <c r="AP1170" s="2">
        <f>IF(NOT(ISNUMBER(gepModelClass5(A1170:AJ1170))),#REF!,gepModelClass5(A1170:AJ1170))</f>
        <v>9.0898422865061407E-3</v>
      </c>
      <c r="AQ1170" s="2">
        <f>IF(NOT(ISNUMBER(gepModelClass6(A1170:AJ1170))),#REF!,gepModelClass6(A1170:AJ1170))</f>
        <v>0.11813688916970219</v>
      </c>
      <c r="AR1170" s="3" t="str">
        <f t="shared" si="36"/>
        <v>damp_grey_soil</v>
      </c>
      <c r="AS1170" s="5" t="s">
        <v>39</v>
      </c>
      <c r="AT1170">
        <f t="shared" si="37"/>
        <v>0</v>
      </c>
      <c r="AU1170" s="3"/>
      <c r="AV1170" s="3"/>
      <c r="AW1170" s="1"/>
      <c r="AX1170" s="4"/>
      <c r="AY1170" s="4"/>
    </row>
    <row r="1171" spans="1:51" x14ac:dyDescent="0.25">
      <c r="A1171">
        <v>76</v>
      </c>
      <c r="B1171">
        <v>87</v>
      </c>
      <c r="C1171">
        <v>96</v>
      </c>
      <c r="D1171">
        <v>74</v>
      </c>
      <c r="E1171">
        <v>76</v>
      </c>
      <c r="F1171">
        <v>91</v>
      </c>
      <c r="G1171">
        <v>96</v>
      </c>
      <c r="H1171">
        <v>74</v>
      </c>
      <c r="I1171">
        <v>80</v>
      </c>
      <c r="J1171">
        <v>95</v>
      </c>
      <c r="K1171">
        <v>100</v>
      </c>
      <c r="L1171">
        <v>81</v>
      </c>
      <c r="M1171">
        <v>84</v>
      </c>
      <c r="N1171">
        <v>95</v>
      </c>
      <c r="O1171">
        <v>100</v>
      </c>
      <c r="P1171">
        <v>79</v>
      </c>
      <c r="Q1171">
        <v>79</v>
      </c>
      <c r="R1171">
        <v>95</v>
      </c>
      <c r="S1171">
        <v>96</v>
      </c>
      <c r="T1171">
        <v>75</v>
      </c>
      <c r="U1171">
        <v>84</v>
      </c>
      <c r="V1171">
        <v>95</v>
      </c>
      <c r="W1171">
        <v>100</v>
      </c>
      <c r="X1171">
        <v>79</v>
      </c>
      <c r="Y1171">
        <v>82</v>
      </c>
      <c r="Z1171">
        <v>96</v>
      </c>
      <c r="AA1171">
        <v>100</v>
      </c>
      <c r="AB1171">
        <v>78</v>
      </c>
      <c r="AC1171">
        <v>82</v>
      </c>
      <c r="AD1171">
        <v>96</v>
      </c>
      <c r="AE1171">
        <v>96</v>
      </c>
      <c r="AF1171">
        <v>78</v>
      </c>
      <c r="AG1171">
        <v>82</v>
      </c>
      <c r="AH1171">
        <v>96</v>
      </c>
      <c r="AI1171">
        <v>100</v>
      </c>
      <c r="AJ1171">
        <v>78</v>
      </c>
      <c r="AK1171" s="1">
        <v>0</v>
      </c>
      <c r="AL1171" s="2">
        <f>IF(NOT(ISNUMBER(gepModelClass1(A1171:AJ1171))),#REF!,gepModelClass1(A1171:AJ1171))</f>
        <v>1.0094888865683536E-5</v>
      </c>
      <c r="AM1171" s="2">
        <f>IF(NOT(ISNUMBER(gepModelClass2(A1171:AJ1171))),#REF!,gepModelClass2(A1171:AJ1171))</f>
        <v>0.99332915015276735</v>
      </c>
      <c r="AN1171" s="2">
        <f>IF(NOT(ISNUMBER(gepModelClass3(A1171:AJ1171))),#REF!,gepModelClass3(A1171:AJ1171))</f>
        <v>0.63943777350010844</v>
      </c>
      <c r="AO1171" s="2">
        <f>IF(NOT(ISNUMBER(gepModelClass4(A1171:AJ1171))),#REF!,gepModelClass4(A1171:AJ1171))</f>
        <v>1.0374499557801834E-4</v>
      </c>
      <c r="AP1171" s="2">
        <f>IF(NOT(ISNUMBER(gepModelClass5(A1171:AJ1171))),#REF!,gepModelClass5(A1171:AJ1171))</f>
        <v>1.3851692171712934E-2</v>
      </c>
      <c r="AQ1171" s="2">
        <f>IF(NOT(ISNUMBER(gepModelClass6(A1171:AJ1171))),#REF!,gepModelClass6(A1171:AJ1171))</f>
        <v>0.26608156757360657</v>
      </c>
      <c r="AR1171" s="3" t="str">
        <f t="shared" si="36"/>
        <v>damp_grey_soil</v>
      </c>
      <c r="AS1171" s="5" t="s">
        <v>39</v>
      </c>
      <c r="AT1171">
        <f t="shared" si="37"/>
        <v>0</v>
      </c>
      <c r="AU1171" s="3"/>
      <c r="AV1171" s="3"/>
      <c r="AW1171" s="1"/>
      <c r="AX1171" s="4"/>
      <c r="AY1171" s="4"/>
    </row>
    <row r="1172" spans="1:51" x14ac:dyDescent="0.25">
      <c r="A1172">
        <v>76</v>
      </c>
      <c r="B1172">
        <v>91</v>
      </c>
      <c r="C1172">
        <v>96</v>
      </c>
      <c r="D1172">
        <v>74</v>
      </c>
      <c r="E1172">
        <v>80</v>
      </c>
      <c r="F1172">
        <v>95</v>
      </c>
      <c r="G1172">
        <v>100</v>
      </c>
      <c r="H1172">
        <v>81</v>
      </c>
      <c r="I1172">
        <v>80</v>
      </c>
      <c r="J1172">
        <v>99</v>
      </c>
      <c r="K1172">
        <v>100</v>
      </c>
      <c r="L1172">
        <v>81</v>
      </c>
      <c r="M1172">
        <v>79</v>
      </c>
      <c r="N1172">
        <v>95</v>
      </c>
      <c r="O1172">
        <v>96</v>
      </c>
      <c r="P1172">
        <v>75</v>
      </c>
      <c r="Q1172">
        <v>84</v>
      </c>
      <c r="R1172">
        <v>95</v>
      </c>
      <c r="S1172">
        <v>100</v>
      </c>
      <c r="T1172">
        <v>79</v>
      </c>
      <c r="U1172">
        <v>84</v>
      </c>
      <c r="V1172">
        <v>99</v>
      </c>
      <c r="W1172">
        <v>100</v>
      </c>
      <c r="X1172">
        <v>79</v>
      </c>
      <c r="Y1172">
        <v>82</v>
      </c>
      <c r="Z1172">
        <v>96</v>
      </c>
      <c r="AA1172">
        <v>96</v>
      </c>
      <c r="AB1172">
        <v>78</v>
      </c>
      <c r="AC1172">
        <v>82</v>
      </c>
      <c r="AD1172">
        <v>96</v>
      </c>
      <c r="AE1172">
        <v>100</v>
      </c>
      <c r="AF1172">
        <v>78</v>
      </c>
      <c r="AG1172">
        <v>82</v>
      </c>
      <c r="AH1172">
        <v>100</v>
      </c>
      <c r="AI1172">
        <v>96</v>
      </c>
      <c r="AJ1172">
        <v>81</v>
      </c>
      <c r="AK1172" s="1">
        <v>0</v>
      </c>
      <c r="AL1172" s="2">
        <f>IF(NOT(ISNUMBER(gepModelClass1(A1172:AJ1172))),#REF!,gepModelClass1(A1172:AJ1172))</f>
        <v>1.0094888865683536E-5</v>
      </c>
      <c r="AM1172" s="2">
        <f>IF(NOT(ISNUMBER(gepModelClass2(A1172:AJ1172))),#REF!,gepModelClass2(A1172:AJ1172))</f>
        <v>0.98913822144391428</v>
      </c>
      <c r="AN1172" s="2">
        <f>IF(NOT(ISNUMBER(gepModelClass3(A1172:AJ1172))),#REF!,gepModelClass3(A1172:AJ1172))</f>
        <v>0.67151163396849956</v>
      </c>
      <c r="AO1172" s="2">
        <f>IF(NOT(ISNUMBER(gepModelClass4(A1172:AJ1172))),#REF!,gepModelClass4(A1172:AJ1172))</f>
        <v>6.8545388562795805E-5</v>
      </c>
      <c r="AP1172" s="2">
        <f>IF(NOT(ISNUMBER(gepModelClass5(A1172:AJ1172))),#REF!,gepModelClass5(A1172:AJ1172))</f>
        <v>1.1915903477936295E-2</v>
      </c>
      <c r="AQ1172" s="2">
        <f>IF(NOT(ISNUMBER(gepModelClass6(A1172:AJ1172))),#REF!,gepModelClass6(A1172:AJ1172))</f>
        <v>0.30422239387551125</v>
      </c>
      <c r="AR1172" s="3" t="str">
        <f t="shared" si="36"/>
        <v>damp_grey_soil</v>
      </c>
      <c r="AS1172" s="5" t="s">
        <v>39</v>
      </c>
      <c r="AT1172">
        <f t="shared" si="37"/>
        <v>0</v>
      </c>
      <c r="AU1172" s="3"/>
      <c r="AV1172" s="3"/>
      <c r="AW1172" s="1"/>
      <c r="AX1172" s="4"/>
      <c r="AY1172" s="4"/>
    </row>
    <row r="1173" spans="1:51" x14ac:dyDescent="0.25">
      <c r="A1173">
        <v>80</v>
      </c>
      <c r="B1173">
        <v>95</v>
      </c>
      <c r="C1173">
        <v>100</v>
      </c>
      <c r="D1173">
        <v>81</v>
      </c>
      <c r="E1173">
        <v>80</v>
      </c>
      <c r="F1173">
        <v>99</v>
      </c>
      <c r="G1173">
        <v>100</v>
      </c>
      <c r="H1173">
        <v>81</v>
      </c>
      <c r="I1173">
        <v>80</v>
      </c>
      <c r="J1173">
        <v>103</v>
      </c>
      <c r="K1173">
        <v>96</v>
      </c>
      <c r="L1173">
        <v>81</v>
      </c>
      <c r="M1173">
        <v>84</v>
      </c>
      <c r="N1173">
        <v>95</v>
      </c>
      <c r="O1173">
        <v>100</v>
      </c>
      <c r="P1173">
        <v>79</v>
      </c>
      <c r="Q1173">
        <v>84</v>
      </c>
      <c r="R1173">
        <v>99</v>
      </c>
      <c r="S1173">
        <v>100</v>
      </c>
      <c r="T1173">
        <v>79</v>
      </c>
      <c r="U1173">
        <v>84</v>
      </c>
      <c r="V1173">
        <v>99</v>
      </c>
      <c r="W1173">
        <v>100</v>
      </c>
      <c r="X1173">
        <v>79</v>
      </c>
      <c r="Y1173">
        <v>82</v>
      </c>
      <c r="Z1173">
        <v>96</v>
      </c>
      <c r="AA1173">
        <v>100</v>
      </c>
      <c r="AB1173">
        <v>78</v>
      </c>
      <c r="AC1173">
        <v>82</v>
      </c>
      <c r="AD1173">
        <v>100</v>
      </c>
      <c r="AE1173">
        <v>96</v>
      </c>
      <c r="AF1173">
        <v>81</v>
      </c>
      <c r="AG1173">
        <v>82</v>
      </c>
      <c r="AH1173">
        <v>96</v>
      </c>
      <c r="AI1173">
        <v>104</v>
      </c>
      <c r="AJ1173">
        <v>78</v>
      </c>
      <c r="AK1173" s="1">
        <v>0</v>
      </c>
      <c r="AL1173" s="2">
        <f>IF(NOT(ISNUMBER(gepModelClass1(A1173:AJ1173))),#REF!,gepModelClass1(A1173:AJ1173))</f>
        <v>7.1592144556974406E-6</v>
      </c>
      <c r="AM1173" s="2">
        <f>IF(NOT(ISNUMBER(gepModelClass2(A1173:AJ1173))),#REF!,gepModelClass2(A1173:AJ1173))</f>
        <v>1.0223703980502092E-2</v>
      </c>
      <c r="AN1173" s="2">
        <f>IF(NOT(ISNUMBER(gepModelClass3(A1173:AJ1173))),#REF!,gepModelClass3(A1173:AJ1173))</f>
        <v>0.82051319604831996</v>
      </c>
      <c r="AO1173" s="2">
        <f>IF(NOT(ISNUMBER(gepModelClass4(A1173:AJ1173))),#REF!,gepModelClass4(A1173:AJ1173))</f>
        <v>6.8197697140041805E-5</v>
      </c>
      <c r="AP1173" s="2">
        <f>IF(NOT(ISNUMBER(gepModelClass5(A1173:AJ1173))),#REF!,gepModelClass5(A1173:AJ1173))</f>
        <v>1.1383861877988712E-2</v>
      </c>
      <c r="AQ1173" s="2">
        <f>IF(NOT(ISNUMBER(gepModelClass6(A1173:AJ1173))),#REF!,gepModelClass6(A1173:AJ1173))</f>
        <v>0.39159361396072317</v>
      </c>
      <c r="AR1173" s="3" t="str">
        <f t="shared" si="36"/>
        <v>grey_soil</v>
      </c>
      <c r="AS1173" s="5" t="s">
        <v>39</v>
      </c>
      <c r="AT1173">
        <f t="shared" si="37"/>
        <v>1</v>
      </c>
      <c r="AU1173" s="3"/>
      <c r="AV1173" s="3"/>
      <c r="AW1173" s="1"/>
      <c r="AX1173" s="4"/>
      <c r="AY1173" s="4"/>
    </row>
    <row r="1174" spans="1:51" x14ac:dyDescent="0.25">
      <c r="A1174">
        <v>80</v>
      </c>
      <c r="B1174">
        <v>99</v>
      </c>
      <c r="C1174">
        <v>100</v>
      </c>
      <c r="D1174">
        <v>81</v>
      </c>
      <c r="E1174">
        <v>80</v>
      </c>
      <c r="F1174">
        <v>103</v>
      </c>
      <c r="G1174">
        <v>96</v>
      </c>
      <c r="H1174">
        <v>81</v>
      </c>
      <c r="I1174">
        <v>84</v>
      </c>
      <c r="J1174">
        <v>95</v>
      </c>
      <c r="K1174">
        <v>100</v>
      </c>
      <c r="L1174">
        <v>78</v>
      </c>
      <c r="M1174">
        <v>84</v>
      </c>
      <c r="N1174">
        <v>99</v>
      </c>
      <c r="O1174">
        <v>100</v>
      </c>
      <c r="P1174">
        <v>79</v>
      </c>
      <c r="Q1174">
        <v>84</v>
      </c>
      <c r="R1174">
        <v>99</v>
      </c>
      <c r="S1174">
        <v>100</v>
      </c>
      <c r="T1174">
        <v>79</v>
      </c>
      <c r="U1174">
        <v>84</v>
      </c>
      <c r="V1174">
        <v>95</v>
      </c>
      <c r="W1174">
        <v>104</v>
      </c>
      <c r="X1174">
        <v>79</v>
      </c>
      <c r="Y1174">
        <v>82</v>
      </c>
      <c r="Z1174">
        <v>100</v>
      </c>
      <c r="AA1174">
        <v>96</v>
      </c>
      <c r="AB1174">
        <v>81</v>
      </c>
      <c r="AC1174">
        <v>82</v>
      </c>
      <c r="AD1174">
        <v>96</v>
      </c>
      <c r="AE1174">
        <v>104</v>
      </c>
      <c r="AF1174">
        <v>78</v>
      </c>
      <c r="AG1174">
        <v>78</v>
      </c>
      <c r="AH1174">
        <v>96</v>
      </c>
      <c r="AI1174">
        <v>104</v>
      </c>
      <c r="AJ1174">
        <v>78</v>
      </c>
      <c r="AK1174" s="1">
        <v>0</v>
      </c>
      <c r="AL1174" s="2">
        <f>IF(NOT(ISNUMBER(gepModelClass1(A1174:AJ1174))),#REF!,gepModelClass1(A1174:AJ1174))</f>
        <v>5.5327111146137633E-6</v>
      </c>
      <c r="AM1174" s="2">
        <f>IF(NOT(ISNUMBER(gepModelClass2(A1174:AJ1174))),#REF!,gepModelClass2(A1174:AJ1174))</f>
        <v>2.8754782878782502E-3</v>
      </c>
      <c r="AN1174" s="2">
        <f>IF(NOT(ISNUMBER(gepModelClass3(A1174:AJ1174))),#REF!,gepModelClass3(A1174:AJ1174))</f>
        <v>0.8192403716716028</v>
      </c>
      <c r="AO1174" s="2">
        <f>IF(NOT(ISNUMBER(gepModelClass4(A1174:AJ1174))),#REF!,gepModelClass4(A1174:AJ1174))</f>
        <v>7.0777940814061615E-5</v>
      </c>
      <c r="AP1174" s="2">
        <f>IF(NOT(ISNUMBER(gepModelClass5(A1174:AJ1174))),#REF!,gepModelClass5(A1174:AJ1174))</f>
        <v>1.4193816837035573E-2</v>
      </c>
      <c r="AQ1174" s="2">
        <f>IF(NOT(ISNUMBER(gepModelClass6(A1174:AJ1174))),#REF!,gepModelClass6(A1174:AJ1174))</f>
        <v>0.27730312466592322</v>
      </c>
      <c r="AR1174" s="3" t="str">
        <f t="shared" si="36"/>
        <v>grey_soil</v>
      </c>
      <c r="AS1174" s="5" t="s">
        <v>39</v>
      </c>
      <c r="AT1174">
        <f t="shared" si="37"/>
        <v>1</v>
      </c>
      <c r="AU1174" s="3"/>
      <c r="AV1174" s="3"/>
      <c r="AW1174" s="1"/>
      <c r="AX1174" s="4"/>
      <c r="AY1174" s="4"/>
    </row>
    <row r="1175" spans="1:51" x14ac:dyDescent="0.25">
      <c r="A1175">
        <v>84</v>
      </c>
      <c r="B1175">
        <v>95</v>
      </c>
      <c r="C1175">
        <v>100</v>
      </c>
      <c r="D1175">
        <v>78</v>
      </c>
      <c r="E1175">
        <v>84</v>
      </c>
      <c r="F1175">
        <v>95</v>
      </c>
      <c r="G1175">
        <v>100</v>
      </c>
      <c r="H1175">
        <v>78</v>
      </c>
      <c r="I1175">
        <v>80</v>
      </c>
      <c r="J1175">
        <v>91</v>
      </c>
      <c r="K1175">
        <v>96</v>
      </c>
      <c r="L1175">
        <v>81</v>
      </c>
      <c r="M1175">
        <v>84</v>
      </c>
      <c r="N1175">
        <v>95</v>
      </c>
      <c r="O1175">
        <v>104</v>
      </c>
      <c r="P1175">
        <v>79</v>
      </c>
      <c r="Q1175">
        <v>79</v>
      </c>
      <c r="R1175">
        <v>95</v>
      </c>
      <c r="S1175">
        <v>96</v>
      </c>
      <c r="T1175">
        <v>79</v>
      </c>
      <c r="U1175">
        <v>79</v>
      </c>
      <c r="V1175">
        <v>91</v>
      </c>
      <c r="W1175">
        <v>93</v>
      </c>
      <c r="X1175">
        <v>75</v>
      </c>
      <c r="Y1175">
        <v>78</v>
      </c>
      <c r="Z1175">
        <v>96</v>
      </c>
      <c r="AA1175">
        <v>104</v>
      </c>
      <c r="AB1175">
        <v>78</v>
      </c>
      <c r="AC1175">
        <v>82</v>
      </c>
      <c r="AD1175">
        <v>96</v>
      </c>
      <c r="AE1175">
        <v>100</v>
      </c>
      <c r="AF1175">
        <v>81</v>
      </c>
      <c r="AG1175">
        <v>78</v>
      </c>
      <c r="AH1175">
        <v>91</v>
      </c>
      <c r="AI1175">
        <v>96</v>
      </c>
      <c r="AJ1175">
        <v>78</v>
      </c>
      <c r="AK1175" s="1">
        <v>0</v>
      </c>
      <c r="AL1175" s="2">
        <f>IF(NOT(ISNUMBER(gepModelClass1(A1175:AJ1175))),#REF!,gepModelClass1(A1175:AJ1175))</f>
        <v>7.1592144556974406E-6</v>
      </c>
      <c r="AM1175" s="2">
        <f>IF(NOT(ISNUMBER(gepModelClass2(A1175:AJ1175))),#REF!,gepModelClass2(A1175:AJ1175))</f>
        <v>0.98433928750240973</v>
      </c>
      <c r="AN1175" s="2">
        <f>IF(NOT(ISNUMBER(gepModelClass3(A1175:AJ1175))),#REF!,gepModelClass3(A1175:AJ1175))</f>
        <v>0.6520431913391177</v>
      </c>
      <c r="AO1175" s="2">
        <f>IF(NOT(ISNUMBER(gepModelClass4(A1175:AJ1175))),#REF!,gepModelClass4(A1175:AJ1175))</f>
        <v>1.3594560037295572E-4</v>
      </c>
      <c r="AP1175" s="2">
        <f>IF(NOT(ISNUMBER(gepModelClass5(A1175:AJ1175))),#REF!,gepModelClass5(A1175:AJ1175))</f>
        <v>1.140059379883122E-2</v>
      </c>
      <c r="AQ1175" s="2">
        <f>IF(NOT(ISNUMBER(gepModelClass6(A1175:AJ1175))),#REF!,gepModelClass6(A1175:AJ1175))</f>
        <v>0.13547606370807846</v>
      </c>
      <c r="AR1175" s="3" t="str">
        <f t="shared" si="36"/>
        <v>damp_grey_soil</v>
      </c>
      <c r="AS1175" s="5" t="s">
        <v>39</v>
      </c>
      <c r="AT1175">
        <f t="shared" si="37"/>
        <v>0</v>
      </c>
      <c r="AU1175" s="3"/>
      <c r="AV1175" s="3"/>
      <c r="AW1175" s="1"/>
      <c r="AX1175" s="4"/>
      <c r="AY1175" s="4"/>
    </row>
    <row r="1176" spans="1:51" x14ac:dyDescent="0.25">
      <c r="A1176">
        <v>84</v>
      </c>
      <c r="B1176">
        <v>95</v>
      </c>
      <c r="C1176">
        <v>100</v>
      </c>
      <c r="D1176">
        <v>78</v>
      </c>
      <c r="E1176">
        <v>80</v>
      </c>
      <c r="F1176">
        <v>91</v>
      </c>
      <c r="G1176">
        <v>96</v>
      </c>
      <c r="H1176">
        <v>81</v>
      </c>
      <c r="I1176">
        <v>71</v>
      </c>
      <c r="J1176">
        <v>87</v>
      </c>
      <c r="K1176">
        <v>91</v>
      </c>
      <c r="L1176">
        <v>74</v>
      </c>
      <c r="M1176">
        <v>79</v>
      </c>
      <c r="N1176">
        <v>95</v>
      </c>
      <c r="O1176">
        <v>96</v>
      </c>
      <c r="P1176">
        <v>79</v>
      </c>
      <c r="Q1176">
        <v>79</v>
      </c>
      <c r="R1176">
        <v>91</v>
      </c>
      <c r="S1176">
        <v>93</v>
      </c>
      <c r="T1176">
        <v>75</v>
      </c>
      <c r="U1176">
        <v>79</v>
      </c>
      <c r="V1176">
        <v>91</v>
      </c>
      <c r="W1176">
        <v>96</v>
      </c>
      <c r="X1176">
        <v>75</v>
      </c>
      <c r="Y1176">
        <v>82</v>
      </c>
      <c r="Z1176">
        <v>96</v>
      </c>
      <c r="AA1176">
        <v>100</v>
      </c>
      <c r="AB1176">
        <v>81</v>
      </c>
      <c r="AC1176">
        <v>78</v>
      </c>
      <c r="AD1176">
        <v>91</v>
      </c>
      <c r="AE1176">
        <v>96</v>
      </c>
      <c r="AF1176">
        <v>78</v>
      </c>
      <c r="AG1176">
        <v>78</v>
      </c>
      <c r="AH1176">
        <v>91</v>
      </c>
      <c r="AI1176">
        <v>96</v>
      </c>
      <c r="AJ1176">
        <v>78</v>
      </c>
      <c r="AK1176" s="1">
        <v>0</v>
      </c>
      <c r="AL1176" s="2">
        <f>IF(NOT(ISNUMBER(gepModelClass1(A1176:AJ1176))),#REF!,gepModelClass1(A1176:AJ1176))</f>
        <v>5.8945434638563324E-6</v>
      </c>
      <c r="AM1176" s="2">
        <f>IF(NOT(ISNUMBER(gepModelClass2(A1176:AJ1176))),#REF!,gepModelClass2(A1176:AJ1176))</f>
        <v>0.91721501273363948</v>
      </c>
      <c r="AN1176" s="2">
        <f>IF(NOT(ISNUMBER(gepModelClass3(A1176:AJ1176))),#REF!,gepModelClass3(A1176:AJ1176))</f>
        <v>0.37336255229832593</v>
      </c>
      <c r="AO1176" s="2">
        <f>IF(NOT(ISNUMBER(gepModelClass4(A1176:AJ1176))),#REF!,gepModelClass4(A1176:AJ1176))</f>
        <v>9.5782413622684279E-5</v>
      </c>
      <c r="AP1176" s="2">
        <f>IF(NOT(ISNUMBER(gepModelClass5(A1176:AJ1176))),#REF!,gepModelClass5(A1176:AJ1176))</f>
        <v>7.2973196691328924E-3</v>
      </c>
      <c r="AQ1176" s="2">
        <f>IF(NOT(ISNUMBER(gepModelClass6(A1176:AJ1176))),#REF!,gepModelClass6(A1176:AJ1176))</f>
        <v>0.27003733683171804</v>
      </c>
      <c r="AR1176" s="3" t="str">
        <f t="shared" si="36"/>
        <v>damp_grey_soil</v>
      </c>
      <c r="AS1176" s="5" t="s">
        <v>39</v>
      </c>
      <c r="AT1176">
        <f t="shared" si="37"/>
        <v>0</v>
      </c>
      <c r="AU1176" s="3"/>
      <c r="AV1176" s="3"/>
      <c r="AW1176" s="1"/>
      <c r="AX1176" s="4"/>
      <c r="AY1176" s="4"/>
    </row>
    <row r="1177" spans="1:51" x14ac:dyDescent="0.25">
      <c r="A1177">
        <v>80</v>
      </c>
      <c r="B1177">
        <v>91</v>
      </c>
      <c r="C1177">
        <v>96</v>
      </c>
      <c r="D1177">
        <v>81</v>
      </c>
      <c r="E1177">
        <v>71</v>
      </c>
      <c r="F1177">
        <v>87</v>
      </c>
      <c r="G1177">
        <v>91</v>
      </c>
      <c r="H1177">
        <v>74</v>
      </c>
      <c r="I1177">
        <v>76</v>
      </c>
      <c r="J1177">
        <v>87</v>
      </c>
      <c r="K1177">
        <v>87</v>
      </c>
      <c r="L1177">
        <v>74</v>
      </c>
      <c r="M1177">
        <v>79</v>
      </c>
      <c r="N1177">
        <v>91</v>
      </c>
      <c r="O1177">
        <v>93</v>
      </c>
      <c r="P1177">
        <v>75</v>
      </c>
      <c r="Q1177">
        <v>79</v>
      </c>
      <c r="R1177">
        <v>91</v>
      </c>
      <c r="S1177">
        <v>96</v>
      </c>
      <c r="T1177">
        <v>75</v>
      </c>
      <c r="U1177">
        <v>84</v>
      </c>
      <c r="V1177">
        <v>95</v>
      </c>
      <c r="W1177">
        <v>100</v>
      </c>
      <c r="X1177">
        <v>79</v>
      </c>
      <c r="Y1177">
        <v>78</v>
      </c>
      <c r="Z1177">
        <v>91</v>
      </c>
      <c r="AA1177">
        <v>96</v>
      </c>
      <c r="AB1177">
        <v>78</v>
      </c>
      <c r="AC1177">
        <v>78</v>
      </c>
      <c r="AD1177">
        <v>91</v>
      </c>
      <c r="AE1177">
        <v>96</v>
      </c>
      <c r="AF1177">
        <v>78</v>
      </c>
      <c r="AG1177">
        <v>78</v>
      </c>
      <c r="AH1177">
        <v>91</v>
      </c>
      <c r="AI1177">
        <v>100</v>
      </c>
      <c r="AJ1177">
        <v>74</v>
      </c>
      <c r="AK1177" s="1">
        <v>0</v>
      </c>
      <c r="AL1177" s="2">
        <f>IF(NOT(ISNUMBER(gepModelClass1(A1177:AJ1177))),#REF!,gepModelClass1(A1177:AJ1177))</f>
        <v>8.5862495398199892E-6</v>
      </c>
      <c r="AM1177" s="2">
        <f>IF(NOT(ISNUMBER(gepModelClass2(A1177:AJ1177))),#REF!,gepModelClass2(A1177:AJ1177))</f>
        <v>0.96088123127750069</v>
      </c>
      <c r="AN1177" s="2">
        <f>IF(NOT(ISNUMBER(gepModelClass3(A1177:AJ1177))),#REF!,gepModelClass3(A1177:AJ1177))</f>
        <v>0.43361810862125694</v>
      </c>
      <c r="AO1177" s="2">
        <f>IF(NOT(ISNUMBER(gepModelClass4(A1177:AJ1177))),#REF!,gepModelClass4(A1177:AJ1177))</f>
        <v>1.7881891142115851E-4</v>
      </c>
      <c r="AP1177" s="2">
        <f>IF(NOT(ISNUMBER(gepModelClass5(A1177:AJ1177))),#REF!,gepModelClass5(A1177:AJ1177))</f>
        <v>1.0938776801152629E-2</v>
      </c>
      <c r="AQ1177" s="2">
        <f>IF(NOT(ISNUMBER(gepModelClass6(A1177:AJ1177))),#REF!,gepModelClass6(A1177:AJ1177))</f>
        <v>0.28005800807395564</v>
      </c>
      <c r="AR1177" s="3" t="str">
        <f t="shared" si="36"/>
        <v>damp_grey_soil</v>
      </c>
      <c r="AS1177" s="5" t="s">
        <v>39</v>
      </c>
      <c r="AT1177">
        <f t="shared" si="37"/>
        <v>0</v>
      </c>
      <c r="AU1177" s="3"/>
      <c r="AV1177" s="3"/>
      <c r="AW1177" s="1"/>
      <c r="AX1177" s="4"/>
      <c r="AY1177" s="4"/>
    </row>
    <row r="1178" spans="1:51" x14ac:dyDescent="0.25">
      <c r="A1178">
        <v>71</v>
      </c>
      <c r="B1178">
        <v>87</v>
      </c>
      <c r="C1178">
        <v>91</v>
      </c>
      <c r="D1178">
        <v>74</v>
      </c>
      <c r="E1178">
        <v>76</v>
      </c>
      <c r="F1178">
        <v>87</v>
      </c>
      <c r="G1178">
        <v>87</v>
      </c>
      <c r="H1178">
        <v>74</v>
      </c>
      <c r="I1178">
        <v>76</v>
      </c>
      <c r="J1178">
        <v>87</v>
      </c>
      <c r="K1178">
        <v>91</v>
      </c>
      <c r="L1178">
        <v>78</v>
      </c>
      <c r="M1178">
        <v>79</v>
      </c>
      <c r="N1178">
        <v>91</v>
      </c>
      <c r="O1178">
        <v>96</v>
      </c>
      <c r="P1178">
        <v>75</v>
      </c>
      <c r="Q1178">
        <v>84</v>
      </c>
      <c r="R1178">
        <v>95</v>
      </c>
      <c r="S1178">
        <v>100</v>
      </c>
      <c r="T1178">
        <v>79</v>
      </c>
      <c r="U1178">
        <v>79</v>
      </c>
      <c r="V1178">
        <v>95</v>
      </c>
      <c r="W1178">
        <v>96</v>
      </c>
      <c r="X1178">
        <v>79</v>
      </c>
      <c r="Y1178">
        <v>78</v>
      </c>
      <c r="Z1178">
        <v>91</v>
      </c>
      <c r="AA1178">
        <v>96</v>
      </c>
      <c r="AB1178">
        <v>78</v>
      </c>
      <c r="AC1178">
        <v>78</v>
      </c>
      <c r="AD1178">
        <v>91</v>
      </c>
      <c r="AE1178">
        <v>100</v>
      </c>
      <c r="AF1178">
        <v>74</v>
      </c>
      <c r="AG1178">
        <v>82</v>
      </c>
      <c r="AH1178">
        <v>91</v>
      </c>
      <c r="AI1178">
        <v>104</v>
      </c>
      <c r="AJ1178">
        <v>81</v>
      </c>
      <c r="AK1178" s="1">
        <v>0</v>
      </c>
      <c r="AL1178" s="2">
        <f>IF(NOT(ISNUMBER(gepModelClass1(A1178:AJ1178))),#REF!,gepModelClass1(A1178:AJ1178))</f>
        <v>1.2085203600915177E-5</v>
      </c>
      <c r="AM1178" s="2">
        <f>IF(NOT(ISNUMBER(gepModelClass2(A1178:AJ1178))),#REF!,gepModelClass2(A1178:AJ1178))</f>
        <v>0.98902800917704603</v>
      </c>
      <c r="AN1178" s="2">
        <f>IF(NOT(ISNUMBER(gepModelClass3(A1178:AJ1178))),#REF!,gepModelClass3(A1178:AJ1178))</f>
        <v>0.29155937226817324</v>
      </c>
      <c r="AO1178" s="2">
        <f>IF(NOT(ISNUMBER(gepModelClass4(A1178:AJ1178))),#REF!,gepModelClass4(A1178:AJ1178))</f>
        <v>1.3982490604395409E-4</v>
      </c>
      <c r="AP1178" s="2">
        <f>IF(NOT(ISNUMBER(gepModelClass5(A1178:AJ1178))),#REF!,gepModelClass5(A1178:AJ1178))</f>
        <v>1.1225502332229369E-2</v>
      </c>
      <c r="AQ1178" s="2">
        <f>IF(NOT(ISNUMBER(gepModelClass6(A1178:AJ1178))),#REF!,gepModelClass6(A1178:AJ1178))</f>
        <v>0.14851591288941354</v>
      </c>
      <c r="AR1178" s="3" t="str">
        <f t="shared" si="36"/>
        <v>damp_grey_soil</v>
      </c>
      <c r="AS1178" s="5" t="s">
        <v>39</v>
      </c>
      <c r="AT1178">
        <f t="shared" si="37"/>
        <v>0</v>
      </c>
      <c r="AU1178" s="3"/>
      <c r="AV1178" s="3"/>
      <c r="AW1178" s="1"/>
      <c r="AX1178" s="4"/>
      <c r="AY1178" s="4"/>
    </row>
    <row r="1179" spans="1:51" x14ac:dyDescent="0.25">
      <c r="A1179">
        <v>76</v>
      </c>
      <c r="B1179">
        <v>87</v>
      </c>
      <c r="C1179">
        <v>87</v>
      </c>
      <c r="D1179">
        <v>74</v>
      </c>
      <c r="E1179">
        <v>76</v>
      </c>
      <c r="F1179">
        <v>87</v>
      </c>
      <c r="G1179">
        <v>91</v>
      </c>
      <c r="H1179">
        <v>78</v>
      </c>
      <c r="I1179">
        <v>80</v>
      </c>
      <c r="J1179">
        <v>91</v>
      </c>
      <c r="K1179">
        <v>96</v>
      </c>
      <c r="L1179">
        <v>78</v>
      </c>
      <c r="M1179">
        <v>84</v>
      </c>
      <c r="N1179">
        <v>95</v>
      </c>
      <c r="O1179">
        <v>100</v>
      </c>
      <c r="P1179">
        <v>79</v>
      </c>
      <c r="Q1179">
        <v>79</v>
      </c>
      <c r="R1179">
        <v>95</v>
      </c>
      <c r="S1179">
        <v>96</v>
      </c>
      <c r="T1179">
        <v>79</v>
      </c>
      <c r="U1179">
        <v>79</v>
      </c>
      <c r="V1179">
        <v>99</v>
      </c>
      <c r="W1179">
        <v>96</v>
      </c>
      <c r="X1179">
        <v>79</v>
      </c>
      <c r="Y1179">
        <v>78</v>
      </c>
      <c r="Z1179">
        <v>91</v>
      </c>
      <c r="AA1179">
        <v>100</v>
      </c>
      <c r="AB1179">
        <v>74</v>
      </c>
      <c r="AC1179">
        <v>82</v>
      </c>
      <c r="AD1179">
        <v>91</v>
      </c>
      <c r="AE1179">
        <v>104</v>
      </c>
      <c r="AF1179">
        <v>81</v>
      </c>
      <c r="AG1179">
        <v>82</v>
      </c>
      <c r="AH1179">
        <v>96</v>
      </c>
      <c r="AI1179">
        <v>104</v>
      </c>
      <c r="AJ1179">
        <v>81</v>
      </c>
      <c r="AK1179" s="1">
        <v>0</v>
      </c>
      <c r="AL1179" s="2">
        <f>IF(NOT(ISNUMBER(gepModelClass1(A1179:AJ1179))),#REF!,gepModelClass1(A1179:AJ1179))</f>
        <v>4.3997369972166133E-6</v>
      </c>
      <c r="AM1179" s="2">
        <f>IF(NOT(ISNUMBER(gepModelClass2(A1179:AJ1179))),#REF!,gepModelClass2(A1179:AJ1179))</f>
        <v>0.99708565880926958</v>
      </c>
      <c r="AN1179" s="2">
        <f>IF(NOT(ISNUMBER(gepModelClass3(A1179:AJ1179))),#REF!,gepModelClass3(A1179:AJ1179))</f>
        <v>0.57771919165437957</v>
      </c>
      <c r="AO1179" s="2">
        <f>IF(NOT(ISNUMBER(gepModelClass4(A1179:AJ1179))),#REF!,gepModelClass4(A1179:AJ1179))</f>
        <v>4.6391454950750005E-4</v>
      </c>
      <c r="AP1179" s="2">
        <f>IF(NOT(ISNUMBER(gepModelClass5(A1179:AJ1179))),#REF!,gepModelClass5(A1179:AJ1179))</f>
        <v>1.3074004449756264E-2</v>
      </c>
      <c r="AQ1179" s="2">
        <f>IF(NOT(ISNUMBER(gepModelClass6(A1179:AJ1179))),#REF!,gepModelClass6(A1179:AJ1179))</f>
        <v>0.15782201676285798</v>
      </c>
      <c r="AR1179" s="3" t="str">
        <f t="shared" si="36"/>
        <v>damp_grey_soil</v>
      </c>
      <c r="AS1179" s="5" t="s">
        <v>39</v>
      </c>
      <c r="AT1179">
        <f t="shared" si="37"/>
        <v>0</v>
      </c>
      <c r="AU1179" s="3"/>
      <c r="AV1179" s="3"/>
      <c r="AW1179" s="1"/>
      <c r="AX1179" s="4"/>
      <c r="AY1179" s="4"/>
    </row>
    <row r="1180" spans="1:51" x14ac:dyDescent="0.25">
      <c r="A1180">
        <v>80</v>
      </c>
      <c r="B1180">
        <v>91</v>
      </c>
      <c r="C1180">
        <v>96</v>
      </c>
      <c r="D1180">
        <v>78</v>
      </c>
      <c r="E1180">
        <v>84</v>
      </c>
      <c r="F1180">
        <v>91</v>
      </c>
      <c r="G1180">
        <v>96</v>
      </c>
      <c r="H1180">
        <v>74</v>
      </c>
      <c r="I1180">
        <v>68</v>
      </c>
      <c r="J1180">
        <v>68</v>
      </c>
      <c r="K1180">
        <v>100</v>
      </c>
      <c r="L1180">
        <v>85</v>
      </c>
      <c r="M1180">
        <v>79</v>
      </c>
      <c r="N1180">
        <v>99</v>
      </c>
      <c r="O1180">
        <v>96</v>
      </c>
      <c r="P1180">
        <v>79</v>
      </c>
      <c r="Q1180">
        <v>84</v>
      </c>
      <c r="R1180">
        <v>99</v>
      </c>
      <c r="S1180">
        <v>96</v>
      </c>
      <c r="T1180">
        <v>79</v>
      </c>
      <c r="U1180">
        <v>75</v>
      </c>
      <c r="V1180">
        <v>87</v>
      </c>
      <c r="W1180">
        <v>93</v>
      </c>
      <c r="X1180">
        <v>75</v>
      </c>
      <c r="Y1180">
        <v>82</v>
      </c>
      <c r="Z1180">
        <v>96</v>
      </c>
      <c r="AA1180">
        <v>104</v>
      </c>
      <c r="AB1180">
        <v>81</v>
      </c>
      <c r="AC1180">
        <v>82</v>
      </c>
      <c r="AD1180">
        <v>100</v>
      </c>
      <c r="AE1180">
        <v>100</v>
      </c>
      <c r="AF1180">
        <v>78</v>
      </c>
      <c r="AG1180">
        <v>82</v>
      </c>
      <c r="AH1180">
        <v>96</v>
      </c>
      <c r="AI1180">
        <v>104</v>
      </c>
      <c r="AJ1180">
        <v>81</v>
      </c>
      <c r="AK1180" s="1">
        <v>0</v>
      </c>
      <c r="AL1180" s="2">
        <f>IF(NOT(ISNUMBER(gepModelClass1(A1180:AJ1180))),#REF!,gepModelClass1(A1180:AJ1180))</f>
        <v>6.7507971486337084E-5</v>
      </c>
      <c r="AM1180" s="2">
        <f>IF(NOT(ISNUMBER(gepModelClass2(A1180:AJ1180))),#REF!,gepModelClass2(A1180:AJ1180))</f>
        <v>0.9644988478150911</v>
      </c>
      <c r="AN1180" s="2">
        <f>IF(NOT(ISNUMBER(gepModelClass3(A1180:AJ1180))),#REF!,gepModelClass3(A1180:AJ1180))</f>
        <v>0.39826894503975491</v>
      </c>
      <c r="AO1180" s="2">
        <f>IF(NOT(ISNUMBER(gepModelClass4(A1180:AJ1180))),#REF!,gepModelClass4(A1180:AJ1180))</f>
        <v>4.9474149696679641E-5</v>
      </c>
      <c r="AP1180" s="2">
        <f>IF(NOT(ISNUMBER(gepModelClass5(A1180:AJ1180))),#REF!,gepModelClass5(A1180:AJ1180))</f>
        <v>6.8527965997118769E-3</v>
      </c>
      <c r="AQ1180" s="2">
        <f>IF(NOT(ISNUMBER(gepModelClass6(A1180:AJ1180))),#REF!,gepModelClass6(A1180:AJ1180))</f>
        <v>7.9287100230541821E-2</v>
      </c>
      <c r="AR1180" s="3" t="str">
        <f t="shared" si="36"/>
        <v>damp_grey_soil</v>
      </c>
      <c r="AS1180" s="5" t="s">
        <v>39</v>
      </c>
      <c r="AT1180">
        <f t="shared" si="37"/>
        <v>0</v>
      </c>
      <c r="AU1180" s="3"/>
      <c r="AV1180" s="3"/>
      <c r="AW1180" s="1"/>
      <c r="AX1180" s="4"/>
      <c r="AY1180" s="4"/>
    </row>
    <row r="1181" spans="1:51" x14ac:dyDescent="0.25">
      <c r="A1181">
        <v>84</v>
      </c>
      <c r="B1181">
        <v>91</v>
      </c>
      <c r="C1181">
        <v>96</v>
      </c>
      <c r="D1181">
        <v>74</v>
      </c>
      <c r="E1181">
        <v>68</v>
      </c>
      <c r="F1181">
        <v>68</v>
      </c>
      <c r="G1181">
        <v>100</v>
      </c>
      <c r="H1181">
        <v>85</v>
      </c>
      <c r="I1181">
        <v>50</v>
      </c>
      <c r="J1181">
        <v>39</v>
      </c>
      <c r="K1181">
        <v>118</v>
      </c>
      <c r="L1181">
        <v>132</v>
      </c>
      <c r="M1181">
        <v>84</v>
      </c>
      <c r="N1181">
        <v>99</v>
      </c>
      <c r="O1181">
        <v>96</v>
      </c>
      <c r="P1181">
        <v>79</v>
      </c>
      <c r="Q1181">
        <v>75</v>
      </c>
      <c r="R1181">
        <v>87</v>
      </c>
      <c r="S1181">
        <v>93</v>
      </c>
      <c r="T1181">
        <v>75</v>
      </c>
      <c r="U1181">
        <v>63</v>
      </c>
      <c r="V1181">
        <v>58</v>
      </c>
      <c r="W1181">
        <v>104</v>
      </c>
      <c r="X1181">
        <v>100</v>
      </c>
      <c r="Y1181">
        <v>82</v>
      </c>
      <c r="Z1181">
        <v>100</v>
      </c>
      <c r="AA1181">
        <v>100</v>
      </c>
      <c r="AB1181">
        <v>78</v>
      </c>
      <c r="AC1181">
        <v>82</v>
      </c>
      <c r="AD1181">
        <v>96</v>
      </c>
      <c r="AE1181">
        <v>104</v>
      </c>
      <c r="AF1181">
        <v>81</v>
      </c>
      <c r="AG1181">
        <v>82</v>
      </c>
      <c r="AH1181">
        <v>100</v>
      </c>
      <c r="AI1181">
        <v>100</v>
      </c>
      <c r="AJ1181">
        <v>85</v>
      </c>
      <c r="AK1181" s="1">
        <v>0</v>
      </c>
      <c r="AL1181" s="2">
        <f>IF(NOT(ISNUMBER(gepModelClass1(A1181:AJ1181))),#REF!,gepModelClass1(A1181:AJ1181))</f>
        <v>0.58194936548077858</v>
      </c>
      <c r="AM1181" s="2">
        <f>IF(NOT(ISNUMBER(gepModelClass2(A1181:AJ1181))),#REF!,gepModelClass2(A1181:AJ1181))</f>
        <v>0.55887618912553694</v>
      </c>
      <c r="AN1181" s="2">
        <f>IF(NOT(ISNUMBER(gepModelClass3(A1181:AJ1181))),#REF!,gepModelClass3(A1181:AJ1181))</f>
        <v>0.36379000712251347</v>
      </c>
      <c r="AO1181" s="2">
        <f>IF(NOT(ISNUMBER(gepModelClass4(A1181:AJ1181))),#REF!,gepModelClass4(A1181:AJ1181))</f>
        <v>1.8563289622927585E-5</v>
      </c>
      <c r="AP1181" s="2">
        <f>IF(NOT(ISNUMBER(gepModelClass5(A1181:AJ1181))),#REF!,gepModelClass5(A1181:AJ1181))</f>
        <v>0.57443847753463295</v>
      </c>
      <c r="AQ1181" s="2">
        <f>IF(NOT(ISNUMBER(gepModelClass6(A1181:AJ1181))),#REF!,gepModelClass6(A1181:AJ1181))</f>
        <v>6.2263764333429207E-2</v>
      </c>
      <c r="AR1181" s="3" t="str">
        <f t="shared" si="36"/>
        <v>cotton_crop</v>
      </c>
      <c r="AS1181" s="5" t="s">
        <v>42</v>
      </c>
      <c r="AT1181">
        <f t="shared" si="37"/>
        <v>0</v>
      </c>
      <c r="AU1181" s="3"/>
      <c r="AV1181" s="3"/>
      <c r="AW1181" s="1"/>
      <c r="AX1181" s="4"/>
      <c r="AY1181" s="4"/>
    </row>
    <row r="1182" spans="1:51" x14ac:dyDescent="0.25">
      <c r="A1182">
        <v>68</v>
      </c>
      <c r="B1182">
        <v>68</v>
      </c>
      <c r="C1182">
        <v>100</v>
      </c>
      <c r="D1182">
        <v>85</v>
      </c>
      <c r="E1182">
        <v>50</v>
      </c>
      <c r="F1182">
        <v>39</v>
      </c>
      <c r="G1182">
        <v>118</v>
      </c>
      <c r="H1182">
        <v>132</v>
      </c>
      <c r="I1182">
        <v>43</v>
      </c>
      <c r="J1182">
        <v>29</v>
      </c>
      <c r="K1182">
        <v>133</v>
      </c>
      <c r="L1182">
        <v>143</v>
      </c>
      <c r="M1182">
        <v>75</v>
      </c>
      <c r="N1182">
        <v>87</v>
      </c>
      <c r="O1182">
        <v>93</v>
      </c>
      <c r="P1182">
        <v>75</v>
      </c>
      <c r="Q1182">
        <v>63</v>
      </c>
      <c r="R1182">
        <v>58</v>
      </c>
      <c r="S1182">
        <v>104</v>
      </c>
      <c r="T1182">
        <v>100</v>
      </c>
      <c r="U1182">
        <v>48</v>
      </c>
      <c r="V1182">
        <v>34</v>
      </c>
      <c r="W1182">
        <v>128</v>
      </c>
      <c r="X1182">
        <v>137</v>
      </c>
      <c r="Y1182">
        <v>82</v>
      </c>
      <c r="Z1182">
        <v>96</v>
      </c>
      <c r="AA1182">
        <v>104</v>
      </c>
      <c r="AB1182">
        <v>81</v>
      </c>
      <c r="AC1182">
        <v>82</v>
      </c>
      <c r="AD1182">
        <v>100</v>
      </c>
      <c r="AE1182">
        <v>100</v>
      </c>
      <c r="AF1182">
        <v>85</v>
      </c>
      <c r="AG1182">
        <v>78</v>
      </c>
      <c r="AH1182">
        <v>87</v>
      </c>
      <c r="AI1182">
        <v>92</v>
      </c>
      <c r="AJ1182">
        <v>78</v>
      </c>
      <c r="AK1182" s="1">
        <v>0</v>
      </c>
      <c r="AL1182" s="2">
        <f>IF(NOT(ISNUMBER(gepModelClass1(A1182:AJ1182))),#REF!,gepModelClass1(A1182:AJ1182))</f>
        <v>0.9998308179320573</v>
      </c>
      <c r="AM1182" s="2">
        <f>IF(NOT(ISNUMBER(gepModelClass2(A1182:AJ1182))),#REF!,gepModelClass2(A1182:AJ1182))</f>
        <v>0.24561785184768908</v>
      </c>
      <c r="AN1182" s="2">
        <f>IF(NOT(ISNUMBER(gepModelClass3(A1182:AJ1182))),#REF!,gepModelClass3(A1182:AJ1182))</f>
        <v>1.4777934881379635E-2</v>
      </c>
      <c r="AO1182" s="2">
        <f>IF(NOT(ISNUMBER(gepModelClass4(A1182:AJ1182))),#REF!,gepModelClass4(A1182:AJ1182))</f>
        <v>4.0847876607052149E-5</v>
      </c>
      <c r="AP1182" s="2">
        <f>IF(NOT(ISNUMBER(gepModelClass5(A1182:AJ1182))),#REF!,gepModelClass5(A1182:AJ1182))</f>
        <v>7.6083889001651625E-2</v>
      </c>
      <c r="AQ1182" s="2">
        <f>IF(NOT(ISNUMBER(gepModelClass6(A1182:AJ1182))),#REF!,gepModelClass6(A1182:AJ1182))</f>
        <v>2.5417511070740043E-2</v>
      </c>
      <c r="AR1182" s="3" t="str">
        <f t="shared" si="36"/>
        <v>cotton_crop</v>
      </c>
      <c r="AS1182" s="5" t="s">
        <v>42</v>
      </c>
      <c r="AT1182">
        <f t="shared" si="37"/>
        <v>0</v>
      </c>
      <c r="AU1182" s="3"/>
      <c r="AV1182" s="3"/>
      <c r="AW1182" s="1"/>
      <c r="AX1182" s="4"/>
      <c r="AY1182" s="4"/>
    </row>
    <row r="1183" spans="1:51" x14ac:dyDescent="0.25">
      <c r="A1183">
        <v>43</v>
      </c>
      <c r="B1183">
        <v>29</v>
      </c>
      <c r="C1183">
        <v>133</v>
      </c>
      <c r="D1183">
        <v>143</v>
      </c>
      <c r="E1183">
        <v>46</v>
      </c>
      <c r="F1183">
        <v>31</v>
      </c>
      <c r="G1183">
        <v>133</v>
      </c>
      <c r="H1183">
        <v>139</v>
      </c>
      <c r="I1183">
        <v>46</v>
      </c>
      <c r="J1183">
        <v>31</v>
      </c>
      <c r="K1183">
        <v>133</v>
      </c>
      <c r="L1183">
        <v>139</v>
      </c>
      <c r="M1183">
        <v>48</v>
      </c>
      <c r="N1183">
        <v>34</v>
      </c>
      <c r="O1183">
        <v>128</v>
      </c>
      <c r="P1183">
        <v>137</v>
      </c>
      <c r="Q1183">
        <v>44</v>
      </c>
      <c r="R1183">
        <v>32</v>
      </c>
      <c r="S1183">
        <v>128</v>
      </c>
      <c r="T1183">
        <v>141</v>
      </c>
      <c r="U1183">
        <v>44</v>
      </c>
      <c r="V1183">
        <v>32</v>
      </c>
      <c r="W1183">
        <v>128</v>
      </c>
      <c r="X1183">
        <v>137</v>
      </c>
      <c r="Y1183">
        <v>78</v>
      </c>
      <c r="Z1183">
        <v>87</v>
      </c>
      <c r="AA1183">
        <v>92</v>
      </c>
      <c r="AB1183">
        <v>78</v>
      </c>
      <c r="AC1183">
        <v>63</v>
      </c>
      <c r="AD1183">
        <v>56</v>
      </c>
      <c r="AE1183">
        <v>104</v>
      </c>
      <c r="AF1183">
        <v>96</v>
      </c>
      <c r="AG1183">
        <v>49</v>
      </c>
      <c r="AH1183">
        <v>34</v>
      </c>
      <c r="AI1183">
        <v>117</v>
      </c>
      <c r="AJ1183">
        <v>129</v>
      </c>
      <c r="AK1183" s="1">
        <v>0</v>
      </c>
      <c r="AL1183" s="2">
        <f>IF(NOT(ISNUMBER(gepModelClass1(A1183:AJ1183))),#REF!,gepModelClass1(A1183:AJ1183))</f>
        <v>0.99998423400753689</v>
      </c>
      <c r="AM1183" s="2">
        <f>IF(NOT(ISNUMBER(gepModelClass2(A1183:AJ1183))),#REF!,gepModelClass2(A1183:AJ1183))</f>
        <v>5.2702140778550163E-3</v>
      </c>
      <c r="AN1183" s="2">
        <f>IF(NOT(ISNUMBER(gepModelClass3(A1183:AJ1183))),#REF!,gepModelClass3(A1183:AJ1183))</f>
        <v>1.383502324217058E-5</v>
      </c>
      <c r="AO1183" s="2">
        <f>IF(NOT(ISNUMBER(gepModelClass4(A1183:AJ1183))),#REF!,gepModelClass4(A1183:AJ1183))</f>
        <v>1.1735476942976292E-5</v>
      </c>
      <c r="AP1183" s="2">
        <f>IF(NOT(ISNUMBER(gepModelClass5(A1183:AJ1183))),#REF!,gepModelClass5(A1183:AJ1183))</f>
        <v>3.2632082004480006E-2</v>
      </c>
      <c r="AQ1183" s="2">
        <f>IF(NOT(ISNUMBER(gepModelClass6(A1183:AJ1183))),#REF!,gepModelClass6(A1183:AJ1183))</f>
        <v>9.9083709935214064E-6</v>
      </c>
      <c r="AR1183" s="3" t="str">
        <f t="shared" si="36"/>
        <v>cotton_crop</v>
      </c>
      <c r="AS1183" s="5" t="s">
        <v>42</v>
      </c>
      <c r="AT1183">
        <f t="shared" si="37"/>
        <v>0</v>
      </c>
      <c r="AU1183" s="3"/>
      <c r="AV1183" s="3"/>
      <c r="AW1183" s="1"/>
      <c r="AX1183" s="4"/>
      <c r="AY1183" s="4"/>
    </row>
    <row r="1184" spans="1:51" x14ac:dyDescent="0.25">
      <c r="A1184">
        <v>46</v>
      </c>
      <c r="B1184">
        <v>31</v>
      </c>
      <c r="C1184">
        <v>133</v>
      </c>
      <c r="D1184">
        <v>139</v>
      </c>
      <c r="E1184">
        <v>43</v>
      </c>
      <c r="F1184">
        <v>31</v>
      </c>
      <c r="G1184">
        <v>128</v>
      </c>
      <c r="H1184">
        <v>135</v>
      </c>
      <c r="I1184">
        <v>43</v>
      </c>
      <c r="J1184">
        <v>29</v>
      </c>
      <c r="K1184">
        <v>128</v>
      </c>
      <c r="L1184">
        <v>132</v>
      </c>
      <c r="M1184">
        <v>48</v>
      </c>
      <c r="N1184">
        <v>32</v>
      </c>
      <c r="O1184">
        <v>123</v>
      </c>
      <c r="P1184">
        <v>129</v>
      </c>
      <c r="Q1184">
        <v>44</v>
      </c>
      <c r="R1184">
        <v>34</v>
      </c>
      <c r="S1184">
        <v>123</v>
      </c>
      <c r="T1184">
        <v>129</v>
      </c>
      <c r="U1184">
        <v>44</v>
      </c>
      <c r="V1184">
        <v>32</v>
      </c>
      <c r="W1184">
        <v>118</v>
      </c>
      <c r="X1184">
        <v>125</v>
      </c>
      <c r="Y1184">
        <v>46</v>
      </c>
      <c r="Z1184">
        <v>32</v>
      </c>
      <c r="AA1184">
        <v>117</v>
      </c>
      <c r="AB1184">
        <v>125</v>
      </c>
      <c r="AC1184">
        <v>46</v>
      </c>
      <c r="AD1184">
        <v>34</v>
      </c>
      <c r="AE1184">
        <v>112</v>
      </c>
      <c r="AF1184">
        <v>122</v>
      </c>
      <c r="AG1184">
        <v>49</v>
      </c>
      <c r="AH1184">
        <v>34</v>
      </c>
      <c r="AI1184">
        <v>122</v>
      </c>
      <c r="AJ1184">
        <v>125</v>
      </c>
      <c r="AK1184" s="1">
        <v>0</v>
      </c>
      <c r="AL1184" s="2">
        <f>IF(NOT(ISNUMBER(gepModelClass1(A1184:AJ1184))),#REF!,gepModelClass1(A1184:AJ1184))</f>
        <v>0.99999997097878224</v>
      </c>
      <c r="AM1184" s="2">
        <f>IF(NOT(ISNUMBER(gepModelClass2(A1184:AJ1184))),#REF!,gepModelClass2(A1184:AJ1184))</f>
        <v>2.3962530709444353E-3</v>
      </c>
      <c r="AN1184" s="2">
        <f>IF(NOT(ISNUMBER(gepModelClass3(A1184:AJ1184))),#REF!,gepModelClass3(A1184:AJ1184))</f>
        <v>1.1648694785862682E-5</v>
      </c>
      <c r="AO1184" s="2">
        <f>IF(NOT(ISNUMBER(gepModelClass4(A1184:AJ1184))),#REF!,gepModelClass4(A1184:AJ1184))</f>
        <v>4.5780334160661299E-5</v>
      </c>
      <c r="AP1184" s="2">
        <f>IF(NOT(ISNUMBER(gepModelClass5(A1184:AJ1184))),#REF!,gepModelClass5(A1184:AJ1184))</f>
        <v>3.5224162130751318E-3</v>
      </c>
      <c r="AQ1184" s="2">
        <f>IF(NOT(ISNUMBER(gepModelClass6(A1184:AJ1184))),#REF!,gepModelClass6(A1184:AJ1184))</f>
        <v>3.3265204024487986E-5</v>
      </c>
      <c r="AR1184" s="3" t="str">
        <f t="shared" si="36"/>
        <v>cotton_crop</v>
      </c>
      <c r="AS1184" s="5" t="s">
        <v>42</v>
      </c>
      <c r="AT1184">
        <f t="shared" si="37"/>
        <v>0</v>
      </c>
      <c r="AU1184" s="3"/>
      <c r="AV1184" s="3"/>
      <c r="AW1184" s="1"/>
      <c r="AX1184" s="4"/>
      <c r="AY1184" s="4"/>
    </row>
    <row r="1185" spans="1:51" x14ac:dyDescent="0.25">
      <c r="A1185">
        <v>43</v>
      </c>
      <c r="B1185">
        <v>31</v>
      </c>
      <c r="C1185">
        <v>128</v>
      </c>
      <c r="D1185">
        <v>135</v>
      </c>
      <c r="E1185">
        <v>43</v>
      </c>
      <c r="F1185">
        <v>29</v>
      </c>
      <c r="G1185">
        <v>128</v>
      </c>
      <c r="H1185">
        <v>132</v>
      </c>
      <c r="I1185">
        <v>46</v>
      </c>
      <c r="J1185">
        <v>31</v>
      </c>
      <c r="K1185">
        <v>118</v>
      </c>
      <c r="L1185">
        <v>125</v>
      </c>
      <c r="M1185">
        <v>44</v>
      </c>
      <c r="N1185">
        <v>34</v>
      </c>
      <c r="O1185">
        <v>123</v>
      </c>
      <c r="P1185">
        <v>129</v>
      </c>
      <c r="Q1185">
        <v>44</v>
      </c>
      <c r="R1185">
        <v>32</v>
      </c>
      <c r="S1185">
        <v>118</v>
      </c>
      <c r="T1185">
        <v>125</v>
      </c>
      <c r="U1185">
        <v>44</v>
      </c>
      <c r="V1185">
        <v>34</v>
      </c>
      <c r="W1185">
        <v>118</v>
      </c>
      <c r="X1185">
        <v>121</v>
      </c>
      <c r="Y1185">
        <v>46</v>
      </c>
      <c r="Z1185">
        <v>34</v>
      </c>
      <c r="AA1185">
        <v>112</v>
      </c>
      <c r="AB1185">
        <v>122</v>
      </c>
      <c r="AC1185">
        <v>49</v>
      </c>
      <c r="AD1185">
        <v>34</v>
      </c>
      <c r="AE1185">
        <v>122</v>
      </c>
      <c r="AF1185">
        <v>125</v>
      </c>
      <c r="AG1185">
        <v>49</v>
      </c>
      <c r="AH1185">
        <v>34</v>
      </c>
      <c r="AI1185">
        <v>117</v>
      </c>
      <c r="AJ1185">
        <v>125</v>
      </c>
      <c r="AK1185" s="1">
        <v>0</v>
      </c>
      <c r="AL1185" s="2">
        <f>IF(NOT(ISNUMBER(gepModelClass1(A1185:AJ1185))),#REF!,gepModelClass1(A1185:AJ1185))</f>
        <v>0.9999998678370331</v>
      </c>
      <c r="AM1185" s="2">
        <f>IF(NOT(ISNUMBER(gepModelClass2(A1185:AJ1185))),#REF!,gepModelClass2(A1185:AJ1185))</f>
        <v>7.2018810194286612E-4</v>
      </c>
      <c r="AN1185" s="2">
        <f>IF(NOT(ISNUMBER(gepModelClass3(A1185:AJ1185))),#REF!,gepModelClass3(A1185:AJ1185))</f>
        <v>7.7325174935794111E-6</v>
      </c>
      <c r="AO1185" s="2">
        <f>IF(NOT(ISNUMBER(gepModelClass4(A1185:AJ1185))),#REF!,gepModelClass4(A1185:AJ1185))</f>
        <v>6.1400445606523741E-5</v>
      </c>
      <c r="AP1185" s="2">
        <f>IF(NOT(ISNUMBER(gepModelClass5(A1185:AJ1185))),#REF!,gepModelClass5(A1185:AJ1185))</f>
        <v>1.5485962250511246E-2</v>
      </c>
      <c r="AQ1185" s="2">
        <f>IF(NOT(ISNUMBER(gepModelClass6(A1185:AJ1185))),#REF!,gepModelClass6(A1185:AJ1185))</f>
        <v>5.274911386055667E-5</v>
      </c>
      <c r="AR1185" s="3" t="str">
        <f t="shared" si="36"/>
        <v>cotton_crop</v>
      </c>
      <c r="AS1185" s="5" t="s">
        <v>42</v>
      </c>
      <c r="AT1185">
        <f t="shared" si="37"/>
        <v>0</v>
      </c>
      <c r="AU1185" s="3"/>
      <c r="AV1185" s="3"/>
      <c r="AW1185" s="1"/>
      <c r="AX1185" s="4"/>
      <c r="AY1185" s="4"/>
    </row>
    <row r="1186" spans="1:51" x14ac:dyDescent="0.25">
      <c r="A1186">
        <v>46</v>
      </c>
      <c r="B1186">
        <v>34</v>
      </c>
      <c r="C1186">
        <v>118</v>
      </c>
      <c r="D1186">
        <v>121</v>
      </c>
      <c r="E1186">
        <v>50</v>
      </c>
      <c r="F1186">
        <v>36</v>
      </c>
      <c r="G1186">
        <v>118</v>
      </c>
      <c r="H1186">
        <v>121</v>
      </c>
      <c r="I1186">
        <v>50</v>
      </c>
      <c r="J1186">
        <v>36</v>
      </c>
      <c r="K1186">
        <v>118</v>
      </c>
      <c r="L1186">
        <v>121</v>
      </c>
      <c r="M1186">
        <v>48</v>
      </c>
      <c r="N1186">
        <v>37</v>
      </c>
      <c r="O1186">
        <v>118</v>
      </c>
      <c r="P1186">
        <v>121</v>
      </c>
      <c r="Q1186">
        <v>48</v>
      </c>
      <c r="R1186">
        <v>34</v>
      </c>
      <c r="S1186">
        <v>118</v>
      </c>
      <c r="T1186">
        <v>121</v>
      </c>
      <c r="U1186">
        <v>48</v>
      </c>
      <c r="V1186">
        <v>34</v>
      </c>
      <c r="W1186">
        <v>118</v>
      </c>
      <c r="X1186">
        <v>125</v>
      </c>
      <c r="Y1186">
        <v>46</v>
      </c>
      <c r="Z1186">
        <v>32</v>
      </c>
      <c r="AA1186">
        <v>117</v>
      </c>
      <c r="AB1186">
        <v>125</v>
      </c>
      <c r="AC1186">
        <v>46</v>
      </c>
      <c r="AD1186">
        <v>32</v>
      </c>
      <c r="AE1186">
        <v>117</v>
      </c>
      <c r="AF1186">
        <v>122</v>
      </c>
      <c r="AG1186">
        <v>46</v>
      </c>
      <c r="AH1186">
        <v>32</v>
      </c>
      <c r="AI1186">
        <v>122</v>
      </c>
      <c r="AJ1186">
        <v>122</v>
      </c>
      <c r="AK1186" s="1">
        <v>0</v>
      </c>
      <c r="AL1186" s="2">
        <f>IF(NOT(ISNUMBER(gepModelClass1(A1186:AJ1186))),#REF!,gepModelClass1(A1186:AJ1186))</f>
        <v>0.99999967639055187</v>
      </c>
      <c r="AM1186" s="2">
        <f>IF(NOT(ISNUMBER(gepModelClass2(A1186:AJ1186))),#REF!,gepModelClass2(A1186:AJ1186))</f>
        <v>2.6870516558113611E-3</v>
      </c>
      <c r="AN1186" s="2">
        <f>IF(NOT(ISNUMBER(gepModelClass3(A1186:AJ1186))),#REF!,gepModelClass3(A1186:AJ1186))</f>
        <v>2.3235494829007241E-5</v>
      </c>
      <c r="AO1186" s="2">
        <f>IF(NOT(ISNUMBER(gepModelClass4(A1186:AJ1186))),#REF!,gepModelClass4(A1186:AJ1186))</f>
        <v>1.8369600516587967E-5</v>
      </c>
      <c r="AP1186" s="2">
        <f>IF(NOT(ISNUMBER(gepModelClass5(A1186:AJ1186))),#REF!,gepModelClass5(A1186:AJ1186))</f>
        <v>2.2071872940376745E-2</v>
      </c>
      <c r="AQ1186" s="2">
        <f>IF(NOT(ISNUMBER(gepModelClass6(A1186:AJ1186))),#REF!,gepModelClass6(A1186:AJ1186))</f>
        <v>7.6630235963871235E-5</v>
      </c>
      <c r="AR1186" s="3" t="str">
        <f t="shared" si="36"/>
        <v>cotton_crop</v>
      </c>
      <c r="AS1186" s="5" t="s">
        <v>42</v>
      </c>
      <c r="AT1186">
        <f t="shared" si="37"/>
        <v>0</v>
      </c>
      <c r="AU1186" s="3"/>
      <c r="AV1186" s="3"/>
      <c r="AW1186" s="1"/>
      <c r="AX1186" s="4"/>
      <c r="AY1186" s="4"/>
    </row>
    <row r="1187" spans="1:51" x14ac:dyDescent="0.25">
      <c r="A1187">
        <v>50</v>
      </c>
      <c r="B1187">
        <v>36</v>
      </c>
      <c r="C1187">
        <v>118</v>
      </c>
      <c r="D1187">
        <v>121</v>
      </c>
      <c r="E1187">
        <v>50</v>
      </c>
      <c r="F1187">
        <v>36</v>
      </c>
      <c r="G1187">
        <v>118</v>
      </c>
      <c r="H1187">
        <v>121</v>
      </c>
      <c r="I1187">
        <v>50</v>
      </c>
      <c r="J1187">
        <v>36</v>
      </c>
      <c r="K1187">
        <v>122</v>
      </c>
      <c r="L1187">
        <v>121</v>
      </c>
      <c r="M1187">
        <v>48</v>
      </c>
      <c r="N1187">
        <v>34</v>
      </c>
      <c r="O1187">
        <v>118</v>
      </c>
      <c r="P1187">
        <v>121</v>
      </c>
      <c r="Q1187">
        <v>48</v>
      </c>
      <c r="R1187">
        <v>34</v>
      </c>
      <c r="S1187">
        <v>118</v>
      </c>
      <c r="T1187">
        <v>125</v>
      </c>
      <c r="U1187">
        <v>44</v>
      </c>
      <c r="V1187">
        <v>34</v>
      </c>
      <c r="W1187">
        <v>118</v>
      </c>
      <c r="X1187">
        <v>129</v>
      </c>
      <c r="Y1187">
        <v>46</v>
      </c>
      <c r="Z1187">
        <v>32</v>
      </c>
      <c r="AA1187">
        <v>117</v>
      </c>
      <c r="AB1187">
        <v>122</v>
      </c>
      <c r="AC1187">
        <v>46</v>
      </c>
      <c r="AD1187">
        <v>32</v>
      </c>
      <c r="AE1187">
        <v>122</v>
      </c>
      <c r="AF1187">
        <v>122</v>
      </c>
      <c r="AG1187">
        <v>46</v>
      </c>
      <c r="AH1187">
        <v>32</v>
      </c>
      <c r="AI1187">
        <v>122</v>
      </c>
      <c r="AJ1187">
        <v>125</v>
      </c>
      <c r="AK1187" s="1">
        <v>0</v>
      </c>
      <c r="AL1187" s="2">
        <f>IF(NOT(ISNUMBER(gepModelClass1(A1187:AJ1187))),#REF!,gepModelClass1(A1187:AJ1187))</f>
        <v>0.99999979897557034</v>
      </c>
      <c r="AM1187" s="2">
        <f>IF(NOT(ISNUMBER(gepModelClass2(A1187:AJ1187))),#REF!,gepModelClass2(A1187:AJ1187))</f>
        <v>3.0516047943124243E-3</v>
      </c>
      <c r="AN1187" s="2">
        <f>IF(NOT(ISNUMBER(gepModelClass3(A1187:AJ1187))),#REF!,gepModelClass3(A1187:AJ1187))</f>
        <v>2.3202578519991555E-5</v>
      </c>
      <c r="AO1187" s="2">
        <f>IF(NOT(ISNUMBER(gepModelClass4(A1187:AJ1187))),#REF!,gepModelClass4(A1187:AJ1187))</f>
        <v>1.9901499711175581E-5</v>
      </c>
      <c r="AP1187" s="2">
        <f>IF(NOT(ISNUMBER(gepModelClass5(A1187:AJ1187))),#REF!,gepModelClass5(A1187:AJ1187))</f>
        <v>1.2628427560635135E-2</v>
      </c>
      <c r="AQ1187" s="2">
        <f>IF(NOT(ISNUMBER(gepModelClass6(A1187:AJ1187))),#REF!,gepModelClass6(A1187:AJ1187))</f>
        <v>6.50933333317215E-5</v>
      </c>
      <c r="AR1187" s="3" t="str">
        <f t="shared" si="36"/>
        <v>cotton_crop</v>
      </c>
      <c r="AS1187" s="5" t="s">
        <v>42</v>
      </c>
      <c r="AT1187">
        <f t="shared" si="37"/>
        <v>0</v>
      </c>
      <c r="AU1187" s="3"/>
      <c r="AV1187" s="3"/>
      <c r="AW1187" s="1"/>
      <c r="AX1187" s="4"/>
      <c r="AY1187" s="4"/>
    </row>
    <row r="1188" spans="1:51" x14ac:dyDescent="0.25">
      <c r="A1188">
        <v>50</v>
      </c>
      <c r="B1188">
        <v>36</v>
      </c>
      <c r="C1188">
        <v>122</v>
      </c>
      <c r="D1188">
        <v>121</v>
      </c>
      <c r="E1188">
        <v>46</v>
      </c>
      <c r="F1188">
        <v>36</v>
      </c>
      <c r="G1188">
        <v>122</v>
      </c>
      <c r="H1188">
        <v>125</v>
      </c>
      <c r="I1188">
        <v>50</v>
      </c>
      <c r="J1188">
        <v>39</v>
      </c>
      <c r="K1188">
        <v>122</v>
      </c>
      <c r="L1188">
        <v>117</v>
      </c>
      <c r="M1188">
        <v>44</v>
      </c>
      <c r="N1188">
        <v>34</v>
      </c>
      <c r="O1188">
        <v>118</v>
      </c>
      <c r="P1188">
        <v>129</v>
      </c>
      <c r="Q1188">
        <v>44</v>
      </c>
      <c r="R1188">
        <v>34</v>
      </c>
      <c r="S1188">
        <v>123</v>
      </c>
      <c r="T1188">
        <v>129</v>
      </c>
      <c r="U1188">
        <v>48</v>
      </c>
      <c r="V1188">
        <v>29</v>
      </c>
      <c r="W1188">
        <v>118</v>
      </c>
      <c r="X1188">
        <v>129</v>
      </c>
      <c r="Y1188">
        <v>46</v>
      </c>
      <c r="Z1188">
        <v>32</v>
      </c>
      <c r="AA1188">
        <v>122</v>
      </c>
      <c r="AB1188">
        <v>125</v>
      </c>
      <c r="AC1188">
        <v>46</v>
      </c>
      <c r="AD1188">
        <v>29</v>
      </c>
      <c r="AE1188">
        <v>122</v>
      </c>
      <c r="AF1188">
        <v>129</v>
      </c>
      <c r="AG1188">
        <v>43</v>
      </c>
      <c r="AH1188">
        <v>32</v>
      </c>
      <c r="AI1188">
        <v>122</v>
      </c>
      <c r="AJ1188">
        <v>133</v>
      </c>
      <c r="AK1188" s="1">
        <v>0</v>
      </c>
      <c r="AL1188" s="2">
        <f>IF(NOT(ISNUMBER(gepModelClass1(A1188:AJ1188))),#REF!,gepModelClass1(A1188:AJ1188))</f>
        <v>0.99999978111001975</v>
      </c>
      <c r="AM1188" s="2">
        <f>IF(NOT(ISNUMBER(gepModelClass2(A1188:AJ1188))),#REF!,gepModelClass2(A1188:AJ1188))</f>
        <v>5.2094089929015375E-4</v>
      </c>
      <c r="AN1188" s="2">
        <f>IF(NOT(ISNUMBER(gepModelClass3(A1188:AJ1188))),#REF!,gepModelClass3(A1188:AJ1188))</f>
        <v>2.456123263962795E-5</v>
      </c>
      <c r="AO1188" s="2">
        <f>IF(NOT(ISNUMBER(gepModelClass4(A1188:AJ1188))),#REF!,gepModelClass4(A1188:AJ1188))</f>
        <v>2.171909055256938E-5</v>
      </c>
      <c r="AP1188" s="2">
        <f>IF(NOT(ISNUMBER(gepModelClass5(A1188:AJ1188))),#REF!,gepModelClass5(A1188:AJ1188))</f>
        <v>7.8173618242724507E-3</v>
      </c>
      <c r="AQ1188" s="2">
        <f>IF(NOT(ISNUMBER(gepModelClass6(A1188:AJ1188))),#REF!,gepModelClass6(A1188:AJ1188))</f>
        <v>1.8262349516106748E-4</v>
      </c>
      <c r="AR1188" s="3" t="str">
        <f t="shared" si="36"/>
        <v>cotton_crop</v>
      </c>
      <c r="AS1188" s="5" t="s">
        <v>42</v>
      </c>
      <c r="AT1188">
        <f t="shared" si="37"/>
        <v>0</v>
      </c>
      <c r="AU1188" s="3"/>
      <c r="AV1188" s="3"/>
      <c r="AW1188" s="1"/>
      <c r="AX1188" s="4"/>
      <c r="AY1188" s="4"/>
    </row>
    <row r="1189" spans="1:51" x14ac:dyDescent="0.25">
      <c r="A1189">
        <v>46</v>
      </c>
      <c r="B1189">
        <v>36</v>
      </c>
      <c r="C1189">
        <v>122</v>
      </c>
      <c r="D1189">
        <v>125</v>
      </c>
      <c r="E1189">
        <v>50</v>
      </c>
      <c r="F1189">
        <v>39</v>
      </c>
      <c r="G1189">
        <v>122</v>
      </c>
      <c r="H1189">
        <v>117</v>
      </c>
      <c r="I1189">
        <v>50</v>
      </c>
      <c r="J1189">
        <v>45</v>
      </c>
      <c r="K1189">
        <v>113</v>
      </c>
      <c r="L1189">
        <v>107</v>
      </c>
      <c r="M1189">
        <v>44</v>
      </c>
      <c r="N1189">
        <v>34</v>
      </c>
      <c r="O1189">
        <v>123</v>
      </c>
      <c r="P1189">
        <v>129</v>
      </c>
      <c r="Q1189">
        <v>48</v>
      </c>
      <c r="R1189">
        <v>29</v>
      </c>
      <c r="S1189">
        <v>118</v>
      </c>
      <c r="T1189">
        <v>129</v>
      </c>
      <c r="U1189">
        <v>48</v>
      </c>
      <c r="V1189">
        <v>37</v>
      </c>
      <c r="W1189">
        <v>118</v>
      </c>
      <c r="X1189">
        <v>116</v>
      </c>
      <c r="Y1189">
        <v>46</v>
      </c>
      <c r="Z1189">
        <v>29</v>
      </c>
      <c r="AA1189">
        <v>122</v>
      </c>
      <c r="AB1189">
        <v>129</v>
      </c>
      <c r="AC1189">
        <v>43</v>
      </c>
      <c r="AD1189">
        <v>32</v>
      </c>
      <c r="AE1189">
        <v>122</v>
      </c>
      <c r="AF1189">
        <v>133</v>
      </c>
      <c r="AG1189">
        <v>43</v>
      </c>
      <c r="AH1189">
        <v>32</v>
      </c>
      <c r="AI1189">
        <v>122</v>
      </c>
      <c r="AJ1189">
        <v>129</v>
      </c>
      <c r="AK1189" s="1">
        <v>0</v>
      </c>
      <c r="AL1189" s="2">
        <f>IF(NOT(ISNUMBER(gepModelClass1(A1189:AJ1189))),#REF!,gepModelClass1(A1189:AJ1189))</f>
        <v>0.99999913047899369</v>
      </c>
      <c r="AM1189" s="2">
        <f>IF(NOT(ISNUMBER(gepModelClass2(A1189:AJ1189))),#REF!,gepModelClass2(A1189:AJ1189))</f>
        <v>1.5750636478180787E-3</v>
      </c>
      <c r="AN1189" s="2">
        <f>IF(NOT(ISNUMBER(gepModelClass3(A1189:AJ1189))),#REF!,gepModelClass3(A1189:AJ1189))</f>
        <v>9.8897435539552417E-6</v>
      </c>
      <c r="AO1189" s="2">
        <f>IF(NOT(ISNUMBER(gepModelClass4(A1189:AJ1189))),#REF!,gepModelClass4(A1189:AJ1189))</f>
        <v>1.8048523693955376E-5</v>
      </c>
      <c r="AP1189" s="2">
        <f>IF(NOT(ISNUMBER(gepModelClass5(A1189:AJ1189))),#REF!,gepModelClass5(A1189:AJ1189))</f>
        <v>1.0887866356116258E-2</v>
      </c>
      <c r="AQ1189" s="2">
        <f>IF(NOT(ISNUMBER(gepModelClass6(A1189:AJ1189))),#REF!,gepModelClass6(A1189:AJ1189))</f>
        <v>8.4891002196360482E-5</v>
      </c>
      <c r="AR1189" s="3" t="str">
        <f t="shared" si="36"/>
        <v>cotton_crop</v>
      </c>
      <c r="AS1189" s="5" t="s">
        <v>42</v>
      </c>
      <c r="AT1189">
        <f t="shared" si="37"/>
        <v>0</v>
      </c>
      <c r="AU1189" s="3"/>
      <c r="AV1189" s="3"/>
      <c r="AW1189" s="1"/>
      <c r="AX1189" s="4"/>
      <c r="AY1189" s="4"/>
    </row>
    <row r="1190" spans="1:51" x14ac:dyDescent="0.25">
      <c r="A1190">
        <v>50</v>
      </c>
      <c r="B1190">
        <v>45</v>
      </c>
      <c r="C1190">
        <v>113</v>
      </c>
      <c r="D1190">
        <v>107</v>
      </c>
      <c r="E1190">
        <v>50</v>
      </c>
      <c r="F1190">
        <v>34</v>
      </c>
      <c r="G1190">
        <v>122</v>
      </c>
      <c r="H1190">
        <v>135</v>
      </c>
      <c r="I1190">
        <v>43</v>
      </c>
      <c r="J1190">
        <v>29</v>
      </c>
      <c r="K1190">
        <v>133</v>
      </c>
      <c r="L1190">
        <v>135</v>
      </c>
      <c r="M1190">
        <v>48</v>
      </c>
      <c r="N1190">
        <v>37</v>
      </c>
      <c r="O1190">
        <v>118</v>
      </c>
      <c r="P1190">
        <v>116</v>
      </c>
      <c r="Q1190">
        <v>51</v>
      </c>
      <c r="R1190">
        <v>42</v>
      </c>
      <c r="S1190">
        <v>109</v>
      </c>
      <c r="T1190">
        <v>104</v>
      </c>
      <c r="U1190">
        <v>55</v>
      </c>
      <c r="V1190">
        <v>37</v>
      </c>
      <c r="W1190">
        <v>113</v>
      </c>
      <c r="X1190">
        <v>116</v>
      </c>
      <c r="Y1190">
        <v>43</v>
      </c>
      <c r="Z1190">
        <v>32</v>
      </c>
      <c r="AA1190">
        <v>122</v>
      </c>
      <c r="AB1190">
        <v>129</v>
      </c>
      <c r="AC1190">
        <v>49</v>
      </c>
      <c r="AD1190">
        <v>34</v>
      </c>
      <c r="AE1190">
        <v>122</v>
      </c>
      <c r="AF1190">
        <v>129</v>
      </c>
      <c r="AG1190">
        <v>56</v>
      </c>
      <c r="AH1190">
        <v>49</v>
      </c>
      <c r="AI1190">
        <v>108</v>
      </c>
      <c r="AJ1190">
        <v>100</v>
      </c>
      <c r="AK1190" s="1">
        <v>0</v>
      </c>
      <c r="AL1190" s="2">
        <f>IF(NOT(ISNUMBER(gepModelClass1(A1190:AJ1190))),#REF!,gepModelClass1(A1190:AJ1190))</f>
        <v>0.99999998430933668</v>
      </c>
      <c r="AM1190" s="2">
        <f>IF(NOT(ISNUMBER(gepModelClass2(A1190:AJ1190))),#REF!,gepModelClass2(A1190:AJ1190))</f>
        <v>8.916561962741161E-4</v>
      </c>
      <c r="AN1190" s="2">
        <f>IF(NOT(ISNUMBER(gepModelClass3(A1190:AJ1190))),#REF!,gepModelClass3(A1190:AJ1190))</f>
        <v>8.2766480247624058E-5</v>
      </c>
      <c r="AO1190" s="2">
        <f>IF(NOT(ISNUMBER(gepModelClass4(A1190:AJ1190))),#REF!,gepModelClass4(A1190:AJ1190))</f>
        <v>5.4519010090086865E-3</v>
      </c>
      <c r="AP1190" s="2">
        <f>IF(NOT(ISNUMBER(gepModelClass5(A1190:AJ1190))),#REF!,gepModelClass5(A1190:AJ1190))</f>
        <v>2.8107631212854697E-2</v>
      </c>
      <c r="AQ1190" s="2">
        <f>IF(NOT(ISNUMBER(gepModelClass6(A1190:AJ1190))),#REF!,gepModelClass6(A1190:AJ1190))</f>
        <v>6.5407640254747161E-5</v>
      </c>
      <c r="AR1190" s="3" t="str">
        <f t="shared" si="36"/>
        <v>cotton_crop</v>
      </c>
      <c r="AS1190" s="5" t="s">
        <v>42</v>
      </c>
      <c r="AT1190">
        <f t="shared" si="37"/>
        <v>0</v>
      </c>
      <c r="AU1190" s="3"/>
      <c r="AV1190" s="3"/>
      <c r="AW1190" s="1"/>
      <c r="AX1190" s="4"/>
      <c r="AY1190" s="4"/>
    </row>
    <row r="1191" spans="1:51" x14ac:dyDescent="0.25">
      <c r="A1191">
        <v>43</v>
      </c>
      <c r="B1191">
        <v>29</v>
      </c>
      <c r="C1191">
        <v>133</v>
      </c>
      <c r="D1191">
        <v>135</v>
      </c>
      <c r="E1191">
        <v>46</v>
      </c>
      <c r="F1191">
        <v>31</v>
      </c>
      <c r="G1191">
        <v>122</v>
      </c>
      <c r="H1191">
        <v>125</v>
      </c>
      <c r="I1191">
        <v>50</v>
      </c>
      <c r="J1191">
        <v>34</v>
      </c>
      <c r="K1191">
        <v>113</v>
      </c>
      <c r="L1191">
        <v>114</v>
      </c>
      <c r="M1191">
        <v>55</v>
      </c>
      <c r="N1191">
        <v>37</v>
      </c>
      <c r="O1191">
        <v>113</v>
      </c>
      <c r="P1191">
        <v>116</v>
      </c>
      <c r="Q1191">
        <v>51</v>
      </c>
      <c r="R1191">
        <v>40</v>
      </c>
      <c r="S1191">
        <v>104</v>
      </c>
      <c r="T1191">
        <v>100</v>
      </c>
      <c r="U1191">
        <v>59</v>
      </c>
      <c r="V1191">
        <v>51</v>
      </c>
      <c r="W1191">
        <v>100</v>
      </c>
      <c r="X1191">
        <v>83</v>
      </c>
      <c r="Y1191">
        <v>56</v>
      </c>
      <c r="Z1191">
        <v>49</v>
      </c>
      <c r="AA1191">
        <v>108</v>
      </c>
      <c r="AB1191">
        <v>100</v>
      </c>
      <c r="AC1191">
        <v>63</v>
      </c>
      <c r="AD1191">
        <v>56</v>
      </c>
      <c r="AE1191">
        <v>88</v>
      </c>
      <c r="AF1191">
        <v>74</v>
      </c>
      <c r="AG1191">
        <v>66</v>
      </c>
      <c r="AH1191">
        <v>63</v>
      </c>
      <c r="AI1191">
        <v>88</v>
      </c>
      <c r="AJ1191">
        <v>70</v>
      </c>
      <c r="AK1191" s="1">
        <v>0</v>
      </c>
      <c r="AL1191" s="2">
        <f>IF(NOT(ISNUMBER(gepModelClass1(A1191:AJ1191))),#REF!,gepModelClass1(A1191:AJ1191))</f>
        <v>0.99999298731295572</v>
      </c>
      <c r="AM1191" s="2">
        <f>IF(NOT(ISNUMBER(gepModelClass2(A1191:AJ1191))),#REF!,gepModelClass2(A1191:AJ1191))</f>
        <v>3.2685159754802837E-2</v>
      </c>
      <c r="AN1191" s="2">
        <f>IF(NOT(ISNUMBER(gepModelClass3(A1191:AJ1191))),#REF!,gepModelClass3(A1191:AJ1191))</f>
        <v>1.7477959337387005E-5</v>
      </c>
      <c r="AO1191" s="2">
        <f>IF(NOT(ISNUMBER(gepModelClass4(A1191:AJ1191))),#REF!,gepModelClass4(A1191:AJ1191))</f>
        <v>2.2126660735846923E-5</v>
      </c>
      <c r="AP1191" s="2">
        <f>IF(NOT(ISNUMBER(gepModelClass5(A1191:AJ1191))),#REF!,gepModelClass5(A1191:AJ1191))</f>
        <v>0.10015437215157258</v>
      </c>
      <c r="AQ1191" s="2">
        <f>IF(NOT(ISNUMBER(gepModelClass6(A1191:AJ1191))),#REF!,gepModelClass6(A1191:AJ1191))</f>
        <v>2.0355385417478825E-4</v>
      </c>
      <c r="AR1191" s="3" t="str">
        <f t="shared" si="36"/>
        <v>cotton_crop</v>
      </c>
      <c r="AS1191" s="5" t="s">
        <v>42</v>
      </c>
      <c r="AT1191">
        <f t="shared" si="37"/>
        <v>0</v>
      </c>
      <c r="AU1191" s="3"/>
      <c r="AV1191" s="3"/>
      <c r="AW1191" s="1"/>
      <c r="AX1191" s="4"/>
      <c r="AY1191" s="4"/>
    </row>
    <row r="1192" spans="1:51" x14ac:dyDescent="0.25">
      <c r="A1192">
        <v>46</v>
      </c>
      <c r="B1192">
        <v>31</v>
      </c>
      <c r="C1192">
        <v>122</v>
      </c>
      <c r="D1192">
        <v>125</v>
      </c>
      <c r="E1192">
        <v>50</v>
      </c>
      <c r="F1192">
        <v>34</v>
      </c>
      <c r="G1192">
        <v>113</v>
      </c>
      <c r="H1192">
        <v>114</v>
      </c>
      <c r="I1192">
        <v>50</v>
      </c>
      <c r="J1192">
        <v>39</v>
      </c>
      <c r="K1192">
        <v>104</v>
      </c>
      <c r="L1192">
        <v>103</v>
      </c>
      <c r="M1192">
        <v>51</v>
      </c>
      <c r="N1192">
        <v>40</v>
      </c>
      <c r="O1192">
        <v>104</v>
      </c>
      <c r="P1192">
        <v>100</v>
      </c>
      <c r="Q1192">
        <v>59</v>
      </c>
      <c r="R1192">
        <v>51</v>
      </c>
      <c r="S1192">
        <v>100</v>
      </c>
      <c r="T1192">
        <v>83</v>
      </c>
      <c r="U1192">
        <v>63</v>
      </c>
      <c r="V1192">
        <v>64</v>
      </c>
      <c r="W1192">
        <v>85</v>
      </c>
      <c r="X1192">
        <v>67</v>
      </c>
      <c r="Y1192">
        <v>63</v>
      </c>
      <c r="Z1192">
        <v>56</v>
      </c>
      <c r="AA1192">
        <v>88</v>
      </c>
      <c r="AB1192">
        <v>74</v>
      </c>
      <c r="AC1192">
        <v>66</v>
      </c>
      <c r="AD1192">
        <v>63</v>
      </c>
      <c r="AE1192">
        <v>88</v>
      </c>
      <c r="AF1192">
        <v>70</v>
      </c>
      <c r="AG1192">
        <v>66</v>
      </c>
      <c r="AH1192">
        <v>71</v>
      </c>
      <c r="AI1192">
        <v>80</v>
      </c>
      <c r="AJ1192">
        <v>59</v>
      </c>
      <c r="AK1192" s="1">
        <v>0</v>
      </c>
      <c r="AL1192" s="2">
        <f>IF(NOT(ISNUMBER(gepModelClass1(A1192:AJ1192))),#REF!,gepModelClass1(A1192:AJ1192))</f>
        <v>0.99628231839507386</v>
      </c>
      <c r="AM1192" s="2">
        <f>IF(NOT(ISNUMBER(gepModelClass2(A1192:AJ1192))),#REF!,gepModelClass2(A1192:AJ1192))</f>
        <v>1.5914906210000676E-2</v>
      </c>
      <c r="AN1192" s="2">
        <f>IF(NOT(ISNUMBER(gepModelClass3(A1192:AJ1192))),#REF!,gepModelClass3(A1192:AJ1192))</f>
        <v>1.1005163175625929E-5</v>
      </c>
      <c r="AO1192" s="2">
        <f>IF(NOT(ISNUMBER(gepModelClass4(A1192:AJ1192))),#REF!,gepModelClass4(A1192:AJ1192))</f>
        <v>1.1631149840764965E-5</v>
      </c>
      <c r="AP1192" s="2">
        <f>IF(NOT(ISNUMBER(gepModelClass5(A1192:AJ1192))),#REF!,gepModelClass5(A1192:AJ1192))</f>
        <v>0.16891933167408471</v>
      </c>
      <c r="AQ1192" s="2">
        <f>IF(NOT(ISNUMBER(gepModelClass6(A1192:AJ1192))),#REF!,gepModelClass6(A1192:AJ1192))</f>
        <v>1.5066158292092739E-3</v>
      </c>
      <c r="AR1192" s="3" t="str">
        <f t="shared" si="36"/>
        <v>cotton_crop</v>
      </c>
      <c r="AS1192" s="5" t="s">
        <v>42</v>
      </c>
      <c r="AT1192">
        <f t="shared" si="37"/>
        <v>0</v>
      </c>
      <c r="AU1192" s="3"/>
      <c r="AV1192" s="3"/>
      <c r="AW1192" s="1"/>
      <c r="AX1192" s="4"/>
      <c r="AY1192" s="4"/>
    </row>
    <row r="1193" spans="1:51" x14ac:dyDescent="0.25">
      <c r="A1193">
        <v>50</v>
      </c>
      <c r="B1193">
        <v>34</v>
      </c>
      <c r="C1193">
        <v>113</v>
      </c>
      <c r="D1193">
        <v>114</v>
      </c>
      <c r="E1193">
        <v>50</v>
      </c>
      <c r="F1193">
        <v>39</v>
      </c>
      <c r="G1193">
        <v>104</v>
      </c>
      <c r="H1193">
        <v>103</v>
      </c>
      <c r="I1193">
        <v>56</v>
      </c>
      <c r="J1193">
        <v>51</v>
      </c>
      <c r="K1193">
        <v>100</v>
      </c>
      <c r="L1193">
        <v>92</v>
      </c>
      <c r="M1193">
        <v>59</v>
      </c>
      <c r="N1193">
        <v>51</v>
      </c>
      <c r="O1193">
        <v>100</v>
      </c>
      <c r="P1193">
        <v>83</v>
      </c>
      <c r="Q1193">
        <v>63</v>
      </c>
      <c r="R1193">
        <v>64</v>
      </c>
      <c r="S1193">
        <v>85</v>
      </c>
      <c r="T1193">
        <v>67</v>
      </c>
      <c r="U1193">
        <v>67</v>
      </c>
      <c r="V1193">
        <v>75</v>
      </c>
      <c r="W1193">
        <v>81</v>
      </c>
      <c r="X1193">
        <v>62</v>
      </c>
      <c r="Y1193">
        <v>66</v>
      </c>
      <c r="Z1193">
        <v>63</v>
      </c>
      <c r="AA1193">
        <v>88</v>
      </c>
      <c r="AB1193">
        <v>70</v>
      </c>
      <c r="AC1193">
        <v>66</v>
      </c>
      <c r="AD1193">
        <v>71</v>
      </c>
      <c r="AE1193">
        <v>80</v>
      </c>
      <c r="AF1193">
        <v>59</v>
      </c>
      <c r="AG1193">
        <v>70</v>
      </c>
      <c r="AH1193">
        <v>71</v>
      </c>
      <c r="AI1193">
        <v>80</v>
      </c>
      <c r="AJ1193">
        <v>59</v>
      </c>
      <c r="AK1193" s="1">
        <v>0</v>
      </c>
      <c r="AL1193" s="2">
        <f>IF(NOT(ISNUMBER(gepModelClass1(A1193:AJ1193))),#REF!,gepModelClass1(A1193:AJ1193))</f>
        <v>0.62604827926606765</v>
      </c>
      <c r="AM1193" s="2">
        <f>IF(NOT(ISNUMBER(gepModelClass2(A1193:AJ1193))),#REF!,gepModelClass2(A1193:AJ1193))</f>
        <v>0.13384804898027586</v>
      </c>
      <c r="AN1193" s="2">
        <f>IF(NOT(ISNUMBER(gepModelClass3(A1193:AJ1193))),#REF!,gepModelClass3(A1193:AJ1193))</f>
        <v>2.7903314457199646E-5</v>
      </c>
      <c r="AO1193" s="2">
        <f>IF(NOT(ISNUMBER(gepModelClass4(A1193:AJ1193))),#REF!,gepModelClass4(A1193:AJ1193))</f>
        <v>1.4393264246693373E-4</v>
      </c>
      <c r="AP1193" s="2">
        <f>IF(NOT(ISNUMBER(gepModelClass5(A1193:AJ1193))),#REF!,gepModelClass5(A1193:AJ1193))</f>
        <v>3.8821281922118357E-3</v>
      </c>
      <c r="AQ1193" s="2">
        <f>IF(NOT(ISNUMBER(gepModelClass6(A1193:AJ1193))),#REF!,gepModelClass6(A1193:AJ1193))</f>
        <v>5.2616259710760597E-3</v>
      </c>
      <c r="AR1193" s="3" t="str">
        <f t="shared" si="36"/>
        <v>cotton_crop</v>
      </c>
      <c r="AS1193" s="5" t="s">
        <v>42</v>
      </c>
      <c r="AT1193">
        <f t="shared" si="37"/>
        <v>0</v>
      </c>
      <c r="AU1193" s="3"/>
      <c r="AV1193" s="3"/>
      <c r="AW1193" s="1"/>
      <c r="AX1193" s="4"/>
      <c r="AY1193" s="4"/>
    </row>
    <row r="1194" spans="1:51" x14ac:dyDescent="0.25">
      <c r="A1194">
        <v>56</v>
      </c>
      <c r="B1194">
        <v>51</v>
      </c>
      <c r="C1194">
        <v>100</v>
      </c>
      <c r="D1194">
        <v>92</v>
      </c>
      <c r="E1194">
        <v>64</v>
      </c>
      <c r="F1194">
        <v>61</v>
      </c>
      <c r="G1194">
        <v>96</v>
      </c>
      <c r="H1194">
        <v>81</v>
      </c>
      <c r="I1194">
        <v>68</v>
      </c>
      <c r="J1194">
        <v>71</v>
      </c>
      <c r="K1194">
        <v>91</v>
      </c>
      <c r="L1194">
        <v>70</v>
      </c>
      <c r="M1194">
        <v>67</v>
      </c>
      <c r="N1194">
        <v>75</v>
      </c>
      <c r="O1194">
        <v>81</v>
      </c>
      <c r="P1194">
        <v>62</v>
      </c>
      <c r="Q1194">
        <v>67</v>
      </c>
      <c r="R1194">
        <v>72</v>
      </c>
      <c r="S1194">
        <v>77</v>
      </c>
      <c r="T1194">
        <v>54</v>
      </c>
      <c r="U1194">
        <v>67</v>
      </c>
      <c r="V1194">
        <v>72</v>
      </c>
      <c r="W1194">
        <v>74</v>
      </c>
      <c r="X1194">
        <v>58</v>
      </c>
      <c r="Y1194">
        <v>70</v>
      </c>
      <c r="Z1194">
        <v>71</v>
      </c>
      <c r="AA1194">
        <v>80</v>
      </c>
      <c r="AB1194">
        <v>59</v>
      </c>
      <c r="AC1194">
        <v>63</v>
      </c>
      <c r="AD1194">
        <v>67</v>
      </c>
      <c r="AE1194">
        <v>69</v>
      </c>
      <c r="AF1194">
        <v>55</v>
      </c>
      <c r="AG1194">
        <v>63</v>
      </c>
      <c r="AH1194">
        <v>67</v>
      </c>
      <c r="AI1194">
        <v>69</v>
      </c>
      <c r="AJ1194">
        <v>55</v>
      </c>
      <c r="AK1194" s="1">
        <v>1</v>
      </c>
      <c r="AL1194" s="2">
        <f>IF(NOT(ISNUMBER(gepModelClass1(A1194:AJ1194))),#REF!,gepModelClass1(A1194:AJ1194))</f>
        <v>4.3241997850620087E-5</v>
      </c>
      <c r="AM1194" s="2">
        <f>IF(NOT(ISNUMBER(gepModelClass2(A1194:AJ1194))),#REF!,gepModelClass2(A1194:AJ1194))</f>
        <v>0.15295119812935673</v>
      </c>
      <c r="AN1194" s="2">
        <f>IF(NOT(ISNUMBER(gepModelClass3(A1194:AJ1194))),#REF!,gepModelClass3(A1194:AJ1194))</f>
        <v>5.476034765271043E-5</v>
      </c>
      <c r="AO1194" s="2">
        <f>IF(NOT(ISNUMBER(gepModelClass4(A1194:AJ1194))),#REF!,gepModelClass4(A1194:AJ1194))</f>
        <v>5.7114015563844839E-5</v>
      </c>
      <c r="AP1194" s="2">
        <f>IF(NOT(ISNUMBER(gepModelClass5(A1194:AJ1194))),#REF!,gepModelClass5(A1194:AJ1194))</f>
        <v>0.83272393521113564</v>
      </c>
      <c r="AQ1194" s="2">
        <f>IF(NOT(ISNUMBER(gepModelClass6(A1194:AJ1194))),#REF!,gepModelClass6(A1194:AJ1194))</f>
        <v>0.79711336446784209</v>
      </c>
      <c r="AR1194" s="3" t="str">
        <f t="shared" si="36"/>
        <v>soil_with_vegetation_stubble</v>
      </c>
      <c r="AS1194" s="5" t="s">
        <v>41</v>
      </c>
      <c r="AT1194">
        <f t="shared" si="37"/>
        <v>1</v>
      </c>
      <c r="AU1194" s="3"/>
      <c r="AV1194" s="3"/>
      <c r="AW1194" s="1"/>
      <c r="AX1194" s="4"/>
      <c r="AY1194" s="4"/>
    </row>
    <row r="1195" spans="1:51" x14ac:dyDescent="0.25">
      <c r="A1195">
        <v>64</v>
      </c>
      <c r="B1195">
        <v>61</v>
      </c>
      <c r="C1195">
        <v>96</v>
      </c>
      <c r="D1195">
        <v>81</v>
      </c>
      <c r="E1195">
        <v>68</v>
      </c>
      <c r="F1195">
        <v>71</v>
      </c>
      <c r="G1195">
        <v>91</v>
      </c>
      <c r="H1195">
        <v>70</v>
      </c>
      <c r="I1195">
        <v>71</v>
      </c>
      <c r="J1195">
        <v>75</v>
      </c>
      <c r="K1195">
        <v>87</v>
      </c>
      <c r="L1195">
        <v>63</v>
      </c>
      <c r="M1195">
        <v>67</v>
      </c>
      <c r="N1195">
        <v>72</v>
      </c>
      <c r="O1195">
        <v>77</v>
      </c>
      <c r="P1195">
        <v>54</v>
      </c>
      <c r="Q1195">
        <v>67</v>
      </c>
      <c r="R1195">
        <v>72</v>
      </c>
      <c r="S1195">
        <v>74</v>
      </c>
      <c r="T1195">
        <v>58</v>
      </c>
      <c r="U1195">
        <v>67</v>
      </c>
      <c r="V1195">
        <v>72</v>
      </c>
      <c r="W1195">
        <v>70</v>
      </c>
      <c r="X1195">
        <v>54</v>
      </c>
      <c r="Y1195">
        <v>63</v>
      </c>
      <c r="Z1195">
        <v>67</v>
      </c>
      <c r="AA1195">
        <v>69</v>
      </c>
      <c r="AB1195">
        <v>55</v>
      </c>
      <c r="AC1195">
        <v>63</v>
      </c>
      <c r="AD1195">
        <v>67</v>
      </c>
      <c r="AE1195">
        <v>69</v>
      </c>
      <c r="AF1195">
        <v>55</v>
      </c>
      <c r="AG1195">
        <v>63</v>
      </c>
      <c r="AH1195">
        <v>71</v>
      </c>
      <c r="AI1195">
        <v>69</v>
      </c>
      <c r="AJ1195">
        <v>55</v>
      </c>
      <c r="AK1195" s="1">
        <v>1</v>
      </c>
      <c r="AL1195" s="2">
        <f>IF(NOT(ISNUMBER(gepModelClass1(A1195:AJ1195))),#REF!,gepModelClass1(A1195:AJ1195))</f>
        <v>4.6553782691005515E-6</v>
      </c>
      <c r="AM1195" s="2">
        <f>IF(NOT(ISNUMBER(gepModelClass2(A1195:AJ1195))),#REF!,gepModelClass2(A1195:AJ1195))</f>
        <v>9.983780021523328E-2</v>
      </c>
      <c r="AN1195" s="2">
        <f>IF(NOT(ISNUMBER(gepModelClass3(A1195:AJ1195))),#REF!,gepModelClass3(A1195:AJ1195))</f>
        <v>1.0873289862472602E-4</v>
      </c>
      <c r="AO1195" s="2">
        <f>IF(NOT(ISNUMBER(gepModelClass4(A1195:AJ1195))),#REF!,gepModelClass4(A1195:AJ1195))</f>
        <v>4.2995447930211671E-5</v>
      </c>
      <c r="AP1195" s="2">
        <f>IF(NOT(ISNUMBER(gepModelClass5(A1195:AJ1195))),#REF!,gepModelClass5(A1195:AJ1195))</f>
        <v>1.7776615296957812E-2</v>
      </c>
      <c r="AQ1195" s="2">
        <f>IF(NOT(ISNUMBER(gepModelClass6(A1195:AJ1195))),#REF!,gepModelClass6(A1195:AJ1195))</f>
        <v>0.94967589322297574</v>
      </c>
      <c r="AR1195" s="3" t="str">
        <f t="shared" si="36"/>
        <v>very_damp_grey_soil</v>
      </c>
      <c r="AS1195" s="5" t="s">
        <v>41</v>
      </c>
      <c r="AT1195">
        <f t="shared" si="37"/>
        <v>0</v>
      </c>
      <c r="AU1195" s="3"/>
      <c r="AV1195" s="3"/>
      <c r="AW1195" s="1"/>
      <c r="AX1195" s="4"/>
      <c r="AY1195" s="4"/>
    </row>
    <row r="1196" spans="1:51" x14ac:dyDescent="0.25">
      <c r="A1196">
        <v>68</v>
      </c>
      <c r="B1196">
        <v>71</v>
      </c>
      <c r="C1196">
        <v>91</v>
      </c>
      <c r="D1196">
        <v>70</v>
      </c>
      <c r="E1196">
        <v>71</v>
      </c>
      <c r="F1196">
        <v>75</v>
      </c>
      <c r="G1196">
        <v>87</v>
      </c>
      <c r="H1196">
        <v>63</v>
      </c>
      <c r="I1196">
        <v>68</v>
      </c>
      <c r="J1196">
        <v>75</v>
      </c>
      <c r="K1196">
        <v>75</v>
      </c>
      <c r="L1196">
        <v>59</v>
      </c>
      <c r="M1196">
        <v>67</v>
      </c>
      <c r="N1196">
        <v>72</v>
      </c>
      <c r="O1196">
        <v>74</v>
      </c>
      <c r="P1196">
        <v>58</v>
      </c>
      <c r="Q1196">
        <v>67</v>
      </c>
      <c r="R1196">
        <v>72</v>
      </c>
      <c r="S1196">
        <v>70</v>
      </c>
      <c r="T1196">
        <v>54</v>
      </c>
      <c r="U1196">
        <v>71</v>
      </c>
      <c r="V1196">
        <v>72</v>
      </c>
      <c r="W1196">
        <v>74</v>
      </c>
      <c r="X1196">
        <v>58</v>
      </c>
      <c r="Y1196">
        <v>63</v>
      </c>
      <c r="Z1196">
        <v>67</v>
      </c>
      <c r="AA1196">
        <v>69</v>
      </c>
      <c r="AB1196">
        <v>55</v>
      </c>
      <c r="AC1196">
        <v>63</v>
      </c>
      <c r="AD1196">
        <v>71</v>
      </c>
      <c r="AE1196">
        <v>69</v>
      </c>
      <c r="AF1196">
        <v>55</v>
      </c>
      <c r="AG1196">
        <v>63</v>
      </c>
      <c r="AH1196">
        <v>67</v>
      </c>
      <c r="AI1196">
        <v>73</v>
      </c>
      <c r="AJ1196">
        <v>55</v>
      </c>
      <c r="AK1196" s="1">
        <v>1</v>
      </c>
      <c r="AL1196" s="2">
        <f>IF(NOT(ISNUMBER(gepModelClass1(A1196:AJ1196))),#REF!,gepModelClass1(A1196:AJ1196))</f>
        <v>3.4071582631239837E-6</v>
      </c>
      <c r="AM1196" s="2">
        <f>IF(NOT(ISNUMBER(gepModelClass2(A1196:AJ1196))),#REF!,gepModelClass2(A1196:AJ1196))</f>
        <v>3.3155027683678333E-2</v>
      </c>
      <c r="AN1196" s="2">
        <f>IF(NOT(ISNUMBER(gepModelClass3(A1196:AJ1196))),#REF!,gepModelClass3(A1196:AJ1196))</f>
        <v>2.0234416350826362E-4</v>
      </c>
      <c r="AO1196" s="2">
        <f>IF(NOT(ISNUMBER(gepModelClass4(A1196:AJ1196))),#REF!,gepModelClass4(A1196:AJ1196))</f>
        <v>8.489408358271443E-5</v>
      </c>
      <c r="AP1196" s="2">
        <f>IF(NOT(ISNUMBER(gepModelClass5(A1196:AJ1196))),#REF!,gepModelClass5(A1196:AJ1196))</f>
        <v>1.7914735586251753E-2</v>
      </c>
      <c r="AQ1196" s="2">
        <f>IF(NOT(ISNUMBER(gepModelClass6(A1196:AJ1196))),#REF!,gepModelClass6(A1196:AJ1196))</f>
        <v>0.96852751950284655</v>
      </c>
      <c r="AR1196" s="3" t="str">
        <f t="shared" si="36"/>
        <v>very_damp_grey_soil</v>
      </c>
      <c r="AS1196" s="5" t="s">
        <v>41</v>
      </c>
      <c r="AT1196">
        <f t="shared" si="37"/>
        <v>0</v>
      </c>
      <c r="AU1196" s="3"/>
      <c r="AV1196" s="3"/>
      <c r="AW1196" s="1"/>
      <c r="AX1196" s="4"/>
      <c r="AY1196" s="4"/>
    </row>
    <row r="1197" spans="1:51" x14ac:dyDescent="0.25">
      <c r="A1197">
        <v>68</v>
      </c>
      <c r="B1197">
        <v>75</v>
      </c>
      <c r="C1197">
        <v>75</v>
      </c>
      <c r="D1197">
        <v>59</v>
      </c>
      <c r="E1197">
        <v>64</v>
      </c>
      <c r="F1197">
        <v>68</v>
      </c>
      <c r="G1197">
        <v>75</v>
      </c>
      <c r="H1197">
        <v>56</v>
      </c>
      <c r="I1197">
        <v>64</v>
      </c>
      <c r="J1197">
        <v>71</v>
      </c>
      <c r="K1197">
        <v>75</v>
      </c>
      <c r="L1197">
        <v>56</v>
      </c>
      <c r="M1197">
        <v>71</v>
      </c>
      <c r="N1197">
        <v>72</v>
      </c>
      <c r="O1197">
        <v>74</v>
      </c>
      <c r="P1197">
        <v>58</v>
      </c>
      <c r="Q1197">
        <v>67</v>
      </c>
      <c r="R1197">
        <v>75</v>
      </c>
      <c r="S1197">
        <v>74</v>
      </c>
      <c r="T1197">
        <v>58</v>
      </c>
      <c r="U1197">
        <v>67</v>
      </c>
      <c r="V1197">
        <v>75</v>
      </c>
      <c r="W1197">
        <v>77</v>
      </c>
      <c r="X1197">
        <v>58</v>
      </c>
      <c r="Y1197">
        <v>63</v>
      </c>
      <c r="Z1197">
        <v>67</v>
      </c>
      <c r="AA1197">
        <v>73</v>
      </c>
      <c r="AB1197">
        <v>55</v>
      </c>
      <c r="AC1197">
        <v>66</v>
      </c>
      <c r="AD1197">
        <v>71</v>
      </c>
      <c r="AE1197">
        <v>73</v>
      </c>
      <c r="AF1197">
        <v>55</v>
      </c>
      <c r="AG1197">
        <v>66</v>
      </c>
      <c r="AH1197">
        <v>75</v>
      </c>
      <c r="AI1197">
        <v>76</v>
      </c>
      <c r="AJ1197">
        <v>63</v>
      </c>
      <c r="AK1197" s="1">
        <v>1</v>
      </c>
      <c r="AL1197" s="2">
        <f>IF(NOT(ISNUMBER(gepModelClass1(A1197:AJ1197))),#REF!,gepModelClass1(A1197:AJ1197))</f>
        <v>2.6019529912210456E-6</v>
      </c>
      <c r="AM1197" s="2">
        <f>IF(NOT(ISNUMBER(gepModelClass2(A1197:AJ1197))),#REF!,gepModelClass2(A1197:AJ1197))</f>
        <v>0.11714616530411828</v>
      </c>
      <c r="AN1197" s="2">
        <f>IF(NOT(ISNUMBER(gepModelClass3(A1197:AJ1197))),#REF!,gepModelClass3(A1197:AJ1197))</f>
        <v>2.6580897160496334E-4</v>
      </c>
      <c r="AO1197" s="2">
        <f>IF(NOT(ISNUMBER(gepModelClass4(A1197:AJ1197))),#REF!,gepModelClass4(A1197:AJ1197))</f>
        <v>2.6715975967963462E-4</v>
      </c>
      <c r="AP1197" s="2">
        <f>IF(NOT(ISNUMBER(gepModelClass5(A1197:AJ1197))),#REF!,gepModelClass5(A1197:AJ1197))</f>
        <v>1.2972555185413168E-2</v>
      </c>
      <c r="AQ1197" s="2">
        <f>IF(NOT(ISNUMBER(gepModelClass6(A1197:AJ1197))),#REF!,gepModelClass6(A1197:AJ1197))</f>
        <v>0.9767042610512624</v>
      </c>
      <c r="AR1197" s="3" t="str">
        <f t="shared" si="36"/>
        <v>very_damp_grey_soil</v>
      </c>
      <c r="AS1197" s="5" t="s">
        <v>41</v>
      </c>
      <c r="AT1197">
        <f t="shared" si="37"/>
        <v>0</v>
      </c>
      <c r="AU1197" s="3"/>
      <c r="AV1197" s="3"/>
      <c r="AW1197" s="1"/>
      <c r="AX1197" s="4"/>
      <c r="AY1197" s="4"/>
    </row>
    <row r="1198" spans="1:51" x14ac:dyDescent="0.25">
      <c r="A1198">
        <v>64</v>
      </c>
      <c r="B1198">
        <v>68</v>
      </c>
      <c r="C1198">
        <v>75</v>
      </c>
      <c r="D1198">
        <v>56</v>
      </c>
      <c r="E1198">
        <v>64</v>
      </c>
      <c r="F1198">
        <v>71</v>
      </c>
      <c r="G1198">
        <v>75</v>
      </c>
      <c r="H1198">
        <v>56</v>
      </c>
      <c r="I1198">
        <v>68</v>
      </c>
      <c r="J1198">
        <v>75</v>
      </c>
      <c r="K1198">
        <v>75</v>
      </c>
      <c r="L1198">
        <v>59</v>
      </c>
      <c r="M1198">
        <v>67</v>
      </c>
      <c r="N1198">
        <v>75</v>
      </c>
      <c r="O1198">
        <v>74</v>
      </c>
      <c r="P1198">
        <v>58</v>
      </c>
      <c r="Q1198">
        <v>67</v>
      </c>
      <c r="R1198">
        <v>75</v>
      </c>
      <c r="S1198">
        <v>77</v>
      </c>
      <c r="T1198">
        <v>58</v>
      </c>
      <c r="U1198">
        <v>67</v>
      </c>
      <c r="V1198">
        <v>79</v>
      </c>
      <c r="W1198">
        <v>81</v>
      </c>
      <c r="X1198">
        <v>62</v>
      </c>
      <c r="Y1198">
        <v>66</v>
      </c>
      <c r="Z1198">
        <v>71</v>
      </c>
      <c r="AA1198">
        <v>73</v>
      </c>
      <c r="AB1198">
        <v>55</v>
      </c>
      <c r="AC1198">
        <v>66</v>
      </c>
      <c r="AD1198">
        <v>75</v>
      </c>
      <c r="AE1198">
        <v>76</v>
      </c>
      <c r="AF1198">
        <v>63</v>
      </c>
      <c r="AG1198">
        <v>66</v>
      </c>
      <c r="AH1198">
        <v>79</v>
      </c>
      <c r="AI1198">
        <v>84</v>
      </c>
      <c r="AJ1198">
        <v>63</v>
      </c>
      <c r="AK1198" s="1">
        <v>1</v>
      </c>
      <c r="AL1198" s="2">
        <f>IF(NOT(ISNUMBER(gepModelClass1(A1198:AJ1198))),#REF!,gepModelClass1(A1198:AJ1198))</f>
        <v>2.6019529912210456E-6</v>
      </c>
      <c r="AM1198" s="2">
        <f>IF(NOT(ISNUMBER(gepModelClass2(A1198:AJ1198))),#REF!,gepModelClass2(A1198:AJ1198))</f>
        <v>0.10145461283713927</v>
      </c>
      <c r="AN1198" s="2">
        <f>IF(NOT(ISNUMBER(gepModelClass3(A1198:AJ1198))),#REF!,gepModelClass3(A1198:AJ1198))</f>
        <v>2.4982285848675181E-4</v>
      </c>
      <c r="AO1198" s="2">
        <f>IF(NOT(ISNUMBER(gepModelClass4(A1198:AJ1198))),#REF!,gepModelClass4(A1198:AJ1198))</f>
        <v>1.1848841944422158E-4</v>
      </c>
      <c r="AP1198" s="2">
        <f>IF(NOT(ISNUMBER(gepModelClass5(A1198:AJ1198))),#REF!,gepModelClass5(A1198:AJ1198))</f>
        <v>1.857256928083463E-2</v>
      </c>
      <c r="AQ1198" s="2">
        <f>IF(NOT(ISNUMBER(gepModelClass6(A1198:AJ1198))),#REF!,gepModelClass6(A1198:AJ1198))</f>
        <v>0.93589997578341122</v>
      </c>
      <c r="AR1198" s="3" t="str">
        <f t="shared" si="36"/>
        <v>very_damp_grey_soil</v>
      </c>
      <c r="AS1198" s="5" t="s">
        <v>41</v>
      </c>
      <c r="AT1198">
        <f t="shared" si="37"/>
        <v>0</v>
      </c>
      <c r="AU1198" s="3"/>
      <c r="AV1198" s="3"/>
      <c r="AW1198" s="1"/>
      <c r="AX1198" s="4"/>
      <c r="AY1198" s="4"/>
    </row>
    <row r="1199" spans="1:51" x14ac:dyDescent="0.25">
      <c r="A1199">
        <v>64</v>
      </c>
      <c r="B1199">
        <v>71</v>
      </c>
      <c r="C1199">
        <v>75</v>
      </c>
      <c r="D1199">
        <v>56</v>
      </c>
      <c r="E1199">
        <v>68</v>
      </c>
      <c r="F1199">
        <v>75</v>
      </c>
      <c r="G1199">
        <v>75</v>
      </c>
      <c r="H1199">
        <v>59</v>
      </c>
      <c r="I1199">
        <v>68</v>
      </c>
      <c r="J1199">
        <v>75</v>
      </c>
      <c r="K1199">
        <v>83</v>
      </c>
      <c r="L1199">
        <v>59</v>
      </c>
      <c r="M1199">
        <v>67</v>
      </c>
      <c r="N1199">
        <v>75</v>
      </c>
      <c r="O1199">
        <v>77</v>
      </c>
      <c r="P1199">
        <v>58</v>
      </c>
      <c r="Q1199">
        <v>67</v>
      </c>
      <c r="R1199">
        <v>79</v>
      </c>
      <c r="S1199">
        <v>81</v>
      </c>
      <c r="T1199">
        <v>62</v>
      </c>
      <c r="U1199">
        <v>71</v>
      </c>
      <c r="V1199">
        <v>75</v>
      </c>
      <c r="W1199">
        <v>85</v>
      </c>
      <c r="X1199">
        <v>62</v>
      </c>
      <c r="Y1199">
        <v>66</v>
      </c>
      <c r="Z1199">
        <v>75</v>
      </c>
      <c r="AA1199">
        <v>76</v>
      </c>
      <c r="AB1199">
        <v>63</v>
      </c>
      <c r="AC1199">
        <v>66</v>
      </c>
      <c r="AD1199">
        <v>79</v>
      </c>
      <c r="AE1199">
        <v>84</v>
      </c>
      <c r="AF1199">
        <v>63</v>
      </c>
      <c r="AG1199">
        <v>66</v>
      </c>
      <c r="AH1199">
        <v>83</v>
      </c>
      <c r="AI1199">
        <v>80</v>
      </c>
      <c r="AJ1199">
        <v>63</v>
      </c>
      <c r="AK1199" s="1">
        <v>1</v>
      </c>
      <c r="AL1199" s="2">
        <f>IF(NOT(ISNUMBER(gepModelClass1(A1199:AJ1199))),#REF!,gepModelClass1(A1199:AJ1199))</f>
        <v>7.3156157839168463E-6</v>
      </c>
      <c r="AM1199" s="2">
        <f>IF(NOT(ISNUMBER(gepModelClass2(A1199:AJ1199))),#REF!,gepModelClass2(A1199:AJ1199))</f>
        <v>8.0916175886456332E-2</v>
      </c>
      <c r="AN1199" s="2">
        <f>IF(NOT(ISNUMBER(gepModelClass3(A1199:AJ1199))),#REF!,gepModelClass3(A1199:AJ1199))</f>
        <v>3.1977663730969956E-4</v>
      </c>
      <c r="AO1199" s="2">
        <f>IF(NOT(ISNUMBER(gepModelClass4(A1199:AJ1199))),#REF!,gepModelClass4(A1199:AJ1199))</f>
        <v>1.6029542623461596E-4</v>
      </c>
      <c r="AP1199" s="2">
        <f>IF(NOT(ISNUMBER(gepModelClass5(A1199:AJ1199))),#REF!,gepModelClass5(A1199:AJ1199))</f>
        <v>2.0344433510403836E-2</v>
      </c>
      <c r="AQ1199" s="2">
        <f>IF(NOT(ISNUMBER(gepModelClass6(A1199:AJ1199))),#REF!,gepModelClass6(A1199:AJ1199))</f>
        <v>0.90822647455427752</v>
      </c>
      <c r="AR1199" s="3" t="str">
        <f t="shared" si="36"/>
        <v>very_damp_grey_soil</v>
      </c>
      <c r="AS1199" s="5" t="s">
        <v>41</v>
      </c>
      <c r="AT1199">
        <f t="shared" si="37"/>
        <v>0</v>
      </c>
      <c r="AU1199" s="3"/>
      <c r="AV1199" s="3"/>
      <c r="AW1199" s="1"/>
      <c r="AX1199" s="4"/>
      <c r="AY1199" s="4"/>
    </row>
    <row r="1200" spans="1:51" x14ac:dyDescent="0.25">
      <c r="A1200">
        <v>68</v>
      </c>
      <c r="B1200">
        <v>75</v>
      </c>
      <c r="C1200">
        <v>83</v>
      </c>
      <c r="D1200">
        <v>59</v>
      </c>
      <c r="E1200">
        <v>71</v>
      </c>
      <c r="F1200">
        <v>79</v>
      </c>
      <c r="G1200">
        <v>83</v>
      </c>
      <c r="H1200">
        <v>67</v>
      </c>
      <c r="I1200">
        <v>71</v>
      </c>
      <c r="J1200">
        <v>87</v>
      </c>
      <c r="K1200">
        <v>96</v>
      </c>
      <c r="L1200">
        <v>74</v>
      </c>
      <c r="M1200">
        <v>71</v>
      </c>
      <c r="N1200">
        <v>75</v>
      </c>
      <c r="O1200">
        <v>85</v>
      </c>
      <c r="P1200">
        <v>62</v>
      </c>
      <c r="Q1200">
        <v>71</v>
      </c>
      <c r="R1200">
        <v>83</v>
      </c>
      <c r="S1200">
        <v>85</v>
      </c>
      <c r="T1200">
        <v>62</v>
      </c>
      <c r="U1200">
        <v>75</v>
      </c>
      <c r="V1200">
        <v>83</v>
      </c>
      <c r="W1200">
        <v>89</v>
      </c>
      <c r="X1200">
        <v>67</v>
      </c>
      <c r="Y1200">
        <v>66</v>
      </c>
      <c r="Z1200">
        <v>83</v>
      </c>
      <c r="AA1200">
        <v>80</v>
      </c>
      <c r="AB1200">
        <v>63</v>
      </c>
      <c r="AC1200">
        <v>70</v>
      </c>
      <c r="AD1200">
        <v>79</v>
      </c>
      <c r="AE1200">
        <v>80</v>
      </c>
      <c r="AF1200">
        <v>63</v>
      </c>
      <c r="AG1200">
        <v>70</v>
      </c>
      <c r="AH1200">
        <v>79</v>
      </c>
      <c r="AI1200">
        <v>80</v>
      </c>
      <c r="AJ1200">
        <v>63</v>
      </c>
      <c r="AK1200" s="1">
        <v>1</v>
      </c>
      <c r="AL1200" s="2">
        <f>IF(NOT(ISNUMBER(gepModelClass1(A1200:AJ1200))),#REF!,gepModelClass1(A1200:AJ1200))</f>
        <v>1.6848000960609083E-5</v>
      </c>
      <c r="AM1200" s="2">
        <f>IF(NOT(ISNUMBER(gepModelClass2(A1200:AJ1200))),#REF!,gepModelClass2(A1200:AJ1200))</f>
        <v>0.34657594394683822</v>
      </c>
      <c r="AN1200" s="2">
        <f>IF(NOT(ISNUMBER(gepModelClass3(A1200:AJ1200))),#REF!,gepModelClass3(A1200:AJ1200))</f>
        <v>3.3495232241595504E-3</v>
      </c>
      <c r="AO1200" s="2">
        <f>IF(NOT(ISNUMBER(gepModelClass4(A1200:AJ1200))),#REF!,gepModelClass4(A1200:AJ1200))</f>
        <v>1.1655222215837102E-4</v>
      </c>
      <c r="AP1200" s="2">
        <f>IF(NOT(ISNUMBER(gepModelClass5(A1200:AJ1200))),#REF!,gepModelClass5(A1200:AJ1200))</f>
        <v>1.6981009184591698E-2</v>
      </c>
      <c r="AQ1200" s="2">
        <f>IF(NOT(ISNUMBER(gepModelClass6(A1200:AJ1200))),#REF!,gepModelClass6(A1200:AJ1200))</f>
        <v>0.77503617456268059</v>
      </c>
      <c r="AR1200" s="3" t="str">
        <f t="shared" si="36"/>
        <v>very_damp_grey_soil</v>
      </c>
      <c r="AS1200" s="5" t="s">
        <v>41</v>
      </c>
      <c r="AT1200">
        <f t="shared" si="37"/>
        <v>0</v>
      </c>
      <c r="AU1200" s="3"/>
      <c r="AV1200" s="3"/>
      <c r="AW1200" s="1"/>
      <c r="AX1200" s="4"/>
      <c r="AY1200" s="4"/>
    </row>
    <row r="1201" spans="1:51" x14ac:dyDescent="0.25">
      <c r="A1201">
        <v>71</v>
      </c>
      <c r="B1201">
        <v>87</v>
      </c>
      <c r="C1201">
        <v>96</v>
      </c>
      <c r="D1201">
        <v>74</v>
      </c>
      <c r="E1201">
        <v>84</v>
      </c>
      <c r="F1201">
        <v>103</v>
      </c>
      <c r="G1201">
        <v>108</v>
      </c>
      <c r="H1201">
        <v>85</v>
      </c>
      <c r="I1201">
        <v>92</v>
      </c>
      <c r="J1201">
        <v>112</v>
      </c>
      <c r="K1201">
        <v>122</v>
      </c>
      <c r="L1201">
        <v>92</v>
      </c>
      <c r="M1201">
        <v>75</v>
      </c>
      <c r="N1201">
        <v>83</v>
      </c>
      <c r="O1201">
        <v>89</v>
      </c>
      <c r="P1201">
        <v>67</v>
      </c>
      <c r="Q1201">
        <v>75</v>
      </c>
      <c r="R1201">
        <v>91</v>
      </c>
      <c r="S1201">
        <v>96</v>
      </c>
      <c r="T1201">
        <v>75</v>
      </c>
      <c r="U1201">
        <v>84</v>
      </c>
      <c r="V1201">
        <v>103</v>
      </c>
      <c r="W1201">
        <v>104</v>
      </c>
      <c r="X1201">
        <v>83</v>
      </c>
      <c r="Y1201">
        <v>70</v>
      </c>
      <c r="Z1201">
        <v>79</v>
      </c>
      <c r="AA1201">
        <v>80</v>
      </c>
      <c r="AB1201">
        <v>63</v>
      </c>
      <c r="AC1201">
        <v>70</v>
      </c>
      <c r="AD1201">
        <v>79</v>
      </c>
      <c r="AE1201">
        <v>80</v>
      </c>
      <c r="AF1201">
        <v>63</v>
      </c>
      <c r="AG1201">
        <v>66</v>
      </c>
      <c r="AH1201">
        <v>83</v>
      </c>
      <c r="AI1201">
        <v>88</v>
      </c>
      <c r="AJ1201">
        <v>66</v>
      </c>
      <c r="AK1201" s="1">
        <v>1</v>
      </c>
      <c r="AL1201" s="2">
        <f>IF(NOT(ISNUMBER(gepModelClass1(A1201:AJ1201))),#REF!,gepModelClass1(A1201:AJ1201))</f>
        <v>1.2805007842722498E-5</v>
      </c>
      <c r="AM1201" s="2">
        <f>IF(NOT(ISNUMBER(gepModelClass2(A1201:AJ1201))),#REF!,gepModelClass2(A1201:AJ1201))</f>
        <v>0.94484021515464001</v>
      </c>
      <c r="AN1201" s="2">
        <f>IF(NOT(ISNUMBER(gepModelClass3(A1201:AJ1201))),#REF!,gepModelClass3(A1201:AJ1201))</f>
        <v>0.12358401388655581</v>
      </c>
      <c r="AO1201" s="2">
        <f>IF(NOT(ISNUMBER(gepModelClass4(A1201:AJ1201))),#REF!,gepModelClass4(A1201:AJ1201))</f>
        <v>5.5867817264184949E-5</v>
      </c>
      <c r="AP1201" s="2">
        <f>IF(NOT(ISNUMBER(gepModelClass5(A1201:AJ1201))),#REF!,gepModelClass5(A1201:AJ1201))</f>
        <v>1.5142383256251122E-2</v>
      </c>
      <c r="AQ1201" s="2">
        <f>IF(NOT(ISNUMBER(gepModelClass6(A1201:AJ1201))),#REF!,gepModelClass6(A1201:AJ1201))</f>
        <v>0.72957150609766008</v>
      </c>
      <c r="AR1201" s="3" t="str">
        <f t="shared" si="36"/>
        <v>damp_grey_soil</v>
      </c>
      <c r="AS1201" s="5" t="s">
        <v>41</v>
      </c>
      <c r="AT1201">
        <f t="shared" si="37"/>
        <v>1</v>
      </c>
      <c r="AU1201" s="3"/>
      <c r="AV1201" s="3"/>
      <c r="AW1201" s="1"/>
      <c r="AX1201" s="4"/>
      <c r="AY1201" s="4"/>
    </row>
    <row r="1202" spans="1:51" x14ac:dyDescent="0.25">
      <c r="A1202">
        <v>84</v>
      </c>
      <c r="B1202">
        <v>103</v>
      </c>
      <c r="C1202">
        <v>108</v>
      </c>
      <c r="D1202">
        <v>85</v>
      </c>
      <c r="E1202">
        <v>92</v>
      </c>
      <c r="F1202">
        <v>112</v>
      </c>
      <c r="G1202">
        <v>122</v>
      </c>
      <c r="H1202">
        <v>92</v>
      </c>
      <c r="I1202">
        <v>92</v>
      </c>
      <c r="J1202">
        <v>112</v>
      </c>
      <c r="K1202">
        <v>118</v>
      </c>
      <c r="L1202">
        <v>92</v>
      </c>
      <c r="M1202">
        <v>75</v>
      </c>
      <c r="N1202">
        <v>91</v>
      </c>
      <c r="O1202">
        <v>96</v>
      </c>
      <c r="P1202">
        <v>75</v>
      </c>
      <c r="Q1202">
        <v>84</v>
      </c>
      <c r="R1202">
        <v>103</v>
      </c>
      <c r="S1202">
        <v>104</v>
      </c>
      <c r="T1202">
        <v>83</v>
      </c>
      <c r="U1202">
        <v>79</v>
      </c>
      <c r="V1202">
        <v>99</v>
      </c>
      <c r="W1202">
        <v>96</v>
      </c>
      <c r="X1202">
        <v>79</v>
      </c>
      <c r="Y1202">
        <v>70</v>
      </c>
      <c r="Z1202">
        <v>79</v>
      </c>
      <c r="AA1202">
        <v>80</v>
      </c>
      <c r="AB1202">
        <v>63</v>
      </c>
      <c r="AC1202">
        <v>66</v>
      </c>
      <c r="AD1202">
        <v>83</v>
      </c>
      <c r="AE1202">
        <v>88</v>
      </c>
      <c r="AF1202">
        <v>66</v>
      </c>
      <c r="AG1202">
        <v>74</v>
      </c>
      <c r="AH1202">
        <v>87</v>
      </c>
      <c r="AI1202">
        <v>92</v>
      </c>
      <c r="AJ1202">
        <v>74</v>
      </c>
      <c r="AK1202" s="1">
        <v>0</v>
      </c>
      <c r="AL1202" s="2">
        <f>IF(NOT(ISNUMBER(gepModelClass1(A1202:AJ1202))),#REF!,gepModelClass1(A1202:AJ1202))</f>
        <v>3.5143751122571208E-6</v>
      </c>
      <c r="AM1202" s="2">
        <f>IF(NOT(ISNUMBER(gepModelClass2(A1202:AJ1202))),#REF!,gepModelClass2(A1202:AJ1202))</f>
        <v>2.6341986796669377E-3</v>
      </c>
      <c r="AN1202" s="2">
        <f>IF(NOT(ISNUMBER(gepModelClass3(A1202:AJ1202))),#REF!,gepModelClass3(A1202:AJ1202))</f>
        <v>0.52139068230282948</v>
      </c>
      <c r="AO1202" s="2">
        <f>IF(NOT(ISNUMBER(gepModelClass4(A1202:AJ1202))),#REF!,gepModelClass4(A1202:AJ1202))</f>
        <v>8.2160199924752452E-5</v>
      </c>
      <c r="AP1202" s="2">
        <f>IF(NOT(ISNUMBER(gepModelClass5(A1202:AJ1202))),#REF!,gepModelClass5(A1202:AJ1202))</f>
        <v>1.1937260778301902E-2</v>
      </c>
      <c r="AQ1202" s="2">
        <f>IF(NOT(ISNUMBER(gepModelClass6(A1202:AJ1202))),#REF!,gepModelClass6(A1202:AJ1202))</f>
        <v>0.46832534998104092</v>
      </c>
      <c r="AR1202" s="3" t="str">
        <f t="shared" si="36"/>
        <v>grey_soil</v>
      </c>
      <c r="AS1202" s="5" t="s">
        <v>38</v>
      </c>
      <c r="AT1202">
        <f t="shared" si="37"/>
        <v>0</v>
      </c>
      <c r="AU1202" s="3"/>
      <c r="AV1202" s="3"/>
      <c r="AW1202" s="1"/>
      <c r="AX1202" s="4"/>
      <c r="AY1202" s="4"/>
    </row>
    <row r="1203" spans="1:51" x14ac:dyDescent="0.25">
      <c r="A1203">
        <v>92</v>
      </c>
      <c r="B1203">
        <v>112</v>
      </c>
      <c r="C1203">
        <v>118</v>
      </c>
      <c r="D1203">
        <v>92</v>
      </c>
      <c r="E1203">
        <v>88</v>
      </c>
      <c r="F1203">
        <v>107</v>
      </c>
      <c r="G1203">
        <v>108</v>
      </c>
      <c r="H1203">
        <v>88</v>
      </c>
      <c r="I1203">
        <v>84</v>
      </c>
      <c r="J1203">
        <v>99</v>
      </c>
      <c r="K1203">
        <v>104</v>
      </c>
      <c r="L1203">
        <v>81</v>
      </c>
      <c r="M1203">
        <v>79</v>
      </c>
      <c r="N1203">
        <v>99</v>
      </c>
      <c r="O1203">
        <v>96</v>
      </c>
      <c r="P1203">
        <v>79</v>
      </c>
      <c r="Q1203">
        <v>79</v>
      </c>
      <c r="R1203">
        <v>95</v>
      </c>
      <c r="S1203">
        <v>100</v>
      </c>
      <c r="T1203">
        <v>79</v>
      </c>
      <c r="U1203">
        <v>84</v>
      </c>
      <c r="V1203">
        <v>95</v>
      </c>
      <c r="W1203">
        <v>104</v>
      </c>
      <c r="X1203">
        <v>79</v>
      </c>
      <c r="Y1203">
        <v>74</v>
      </c>
      <c r="Z1203">
        <v>87</v>
      </c>
      <c r="AA1203">
        <v>92</v>
      </c>
      <c r="AB1203">
        <v>74</v>
      </c>
      <c r="AC1203">
        <v>82</v>
      </c>
      <c r="AD1203">
        <v>91</v>
      </c>
      <c r="AE1203">
        <v>96</v>
      </c>
      <c r="AF1203">
        <v>78</v>
      </c>
      <c r="AG1203">
        <v>78</v>
      </c>
      <c r="AH1203">
        <v>87</v>
      </c>
      <c r="AI1203">
        <v>92</v>
      </c>
      <c r="AJ1203">
        <v>74</v>
      </c>
      <c r="AK1203" s="1">
        <v>1</v>
      </c>
      <c r="AL1203" s="2">
        <f>IF(NOT(ISNUMBER(gepModelClass1(A1203:AJ1203))),#REF!,gepModelClass1(A1203:AJ1203))</f>
        <v>3.7131697381926835E-6</v>
      </c>
      <c r="AM1203" s="2">
        <f>IF(NOT(ISNUMBER(gepModelClass2(A1203:AJ1203))),#REF!,gepModelClass2(A1203:AJ1203))</f>
        <v>2.3456783920650285E-4</v>
      </c>
      <c r="AN1203" s="2">
        <f>IF(NOT(ISNUMBER(gepModelClass3(A1203:AJ1203))),#REF!,gepModelClass3(A1203:AJ1203))</f>
        <v>0.91604614438902698</v>
      </c>
      <c r="AO1203" s="2">
        <f>IF(NOT(ISNUMBER(gepModelClass4(A1203:AJ1203))),#REF!,gepModelClass4(A1203:AJ1203))</f>
        <v>2.0015052564067019E-4</v>
      </c>
      <c r="AP1203" s="2">
        <f>IF(NOT(ISNUMBER(gepModelClass5(A1203:AJ1203))),#REF!,gepModelClass5(A1203:AJ1203))</f>
        <v>9.5268956228642086E-3</v>
      </c>
      <c r="AQ1203" s="2">
        <f>IF(NOT(ISNUMBER(gepModelClass6(A1203:AJ1203))),#REF!,gepModelClass6(A1203:AJ1203))</f>
        <v>0.39634216604452027</v>
      </c>
      <c r="AR1203" s="3" t="str">
        <f t="shared" si="36"/>
        <v>grey_soil</v>
      </c>
      <c r="AS1203" s="5" t="s">
        <v>41</v>
      </c>
      <c r="AT1203">
        <f t="shared" si="37"/>
        <v>1</v>
      </c>
      <c r="AU1203" s="3"/>
      <c r="AV1203" s="3"/>
      <c r="AW1203" s="1"/>
      <c r="AX1203" s="4"/>
      <c r="AY1203" s="4"/>
    </row>
    <row r="1204" spans="1:51" x14ac:dyDescent="0.25">
      <c r="A1204">
        <v>84</v>
      </c>
      <c r="B1204">
        <v>99</v>
      </c>
      <c r="C1204">
        <v>104</v>
      </c>
      <c r="D1204">
        <v>81</v>
      </c>
      <c r="E1204">
        <v>84</v>
      </c>
      <c r="F1204">
        <v>99</v>
      </c>
      <c r="G1204">
        <v>104</v>
      </c>
      <c r="H1204">
        <v>78</v>
      </c>
      <c r="I1204">
        <v>84</v>
      </c>
      <c r="J1204">
        <v>95</v>
      </c>
      <c r="K1204">
        <v>104</v>
      </c>
      <c r="L1204">
        <v>78</v>
      </c>
      <c r="M1204">
        <v>84</v>
      </c>
      <c r="N1204">
        <v>95</v>
      </c>
      <c r="O1204">
        <v>104</v>
      </c>
      <c r="P1204">
        <v>79</v>
      </c>
      <c r="Q1204">
        <v>79</v>
      </c>
      <c r="R1204">
        <v>95</v>
      </c>
      <c r="S1204">
        <v>96</v>
      </c>
      <c r="T1204">
        <v>75</v>
      </c>
      <c r="U1204">
        <v>84</v>
      </c>
      <c r="V1204">
        <v>95</v>
      </c>
      <c r="W1204">
        <v>100</v>
      </c>
      <c r="X1204">
        <v>79</v>
      </c>
      <c r="Y1204">
        <v>78</v>
      </c>
      <c r="Z1204">
        <v>87</v>
      </c>
      <c r="AA1204">
        <v>92</v>
      </c>
      <c r="AB1204">
        <v>74</v>
      </c>
      <c r="AC1204">
        <v>82</v>
      </c>
      <c r="AD1204">
        <v>96</v>
      </c>
      <c r="AE1204">
        <v>100</v>
      </c>
      <c r="AF1204">
        <v>78</v>
      </c>
      <c r="AG1204">
        <v>82</v>
      </c>
      <c r="AH1204">
        <v>96</v>
      </c>
      <c r="AI1204">
        <v>100</v>
      </c>
      <c r="AJ1204">
        <v>78</v>
      </c>
      <c r="AK1204" s="1">
        <v>1</v>
      </c>
      <c r="AL1204" s="2">
        <f>IF(NOT(ISNUMBER(gepModelClass1(A1204:AJ1204))),#REF!,gepModelClass1(A1204:AJ1204))</f>
        <v>3.0792854015031174E-6</v>
      </c>
      <c r="AM1204" s="2">
        <f>IF(NOT(ISNUMBER(gepModelClass2(A1204:AJ1204))),#REF!,gepModelClass2(A1204:AJ1204))</f>
        <v>0.97697414275932137</v>
      </c>
      <c r="AN1204" s="2">
        <f>IF(NOT(ISNUMBER(gepModelClass3(A1204:AJ1204))),#REF!,gepModelClass3(A1204:AJ1204))</f>
        <v>0.84628228265037342</v>
      </c>
      <c r="AO1204" s="2">
        <f>IF(NOT(ISNUMBER(gepModelClass4(A1204:AJ1204))),#REF!,gepModelClass4(A1204:AJ1204))</f>
        <v>8.706893152798493E-5</v>
      </c>
      <c r="AP1204" s="2">
        <f>IF(NOT(ISNUMBER(gepModelClass5(A1204:AJ1204))),#REF!,gepModelClass5(A1204:AJ1204))</f>
        <v>1.4352866143839457E-2</v>
      </c>
      <c r="AQ1204" s="2">
        <f>IF(NOT(ISNUMBER(gepModelClass6(A1204:AJ1204))),#REF!,gepModelClass6(A1204:AJ1204))</f>
        <v>0.11765075074021082</v>
      </c>
      <c r="AR1204" s="3" t="str">
        <f t="shared" si="36"/>
        <v>damp_grey_soil</v>
      </c>
      <c r="AS1204" s="5" t="s">
        <v>41</v>
      </c>
      <c r="AT1204">
        <f t="shared" si="37"/>
        <v>1</v>
      </c>
      <c r="AU1204" s="3"/>
      <c r="AV1204" s="3"/>
      <c r="AW1204" s="1"/>
      <c r="AX1204" s="4"/>
      <c r="AY1204" s="4"/>
    </row>
    <row r="1205" spans="1:51" x14ac:dyDescent="0.25">
      <c r="A1205">
        <v>84</v>
      </c>
      <c r="B1205">
        <v>103</v>
      </c>
      <c r="C1205">
        <v>104</v>
      </c>
      <c r="D1205">
        <v>81</v>
      </c>
      <c r="E1205">
        <v>84</v>
      </c>
      <c r="F1205">
        <v>95</v>
      </c>
      <c r="G1205">
        <v>96</v>
      </c>
      <c r="H1205">
        <v>78</v>
      </c>
      <c r="I1205">
        <v>80</v>
      </c>
      <c r="J1205">
        <v>87</v>
      </c>
      <c r="K1205">
        <v>91</v>
      </c>
      <c r="L1205">
        <v>74</v>
      </c>
      <c r="M1205">
        <v>84</v>
      </c>
      <c r="N1205">
        <v>95</v>
      </c>
      <c r="O1205">
        <v>96</v>
      </c>
      <c r="P1205">
        <v>75</v>
      </c>
      <c r="Q1205">
        <v>71</v>
      </c>
      <c r="R1205">
        <v>83</v>
      </c>
      <c r="S1205">
        <v>85</v>
      </c>
      <c r="T1205">
        <v>67</v>
      </c>
      <c r="U1205">
        <v>71</v>
      </c>
      <c r="V1205">
        <v>79</v>
      </c>
      <c r="W1205">
        <v>85</v>
      </c>
      <c r="X1205">
        <v>67</v>
      </c>
      <c r="Y1205">
        <v>78</v>
      </c>
      <c r="Z1205">
        <v>87</v>
      </c>
      <c r="AA1205">
        <v>96</v>
      </c>
      <c r="AB1205">
        <v>78</v>
      </c>
      <c r="AC1205">
        <v>78</v>
      </c>
      <c r="AD1205">
        <v>83</v>
      </c>
      <c r="AE1205">
        <v>84</v>
      </c>
      <c r="AF1205">
        <v>70</v>
      </c>
      <c r="AG1205">
        <v>70</v>
      </c>
      <c r="AH1205">
        <v>79</v>
      </c>
      <c r="AI1205">
        <v>80</v>
      </c>
      <c r="AJ1205">
        <v>66</v>
      </c>
      <c r="AK1205" s="1">
        <v>1</v>
      </c>
      <c r="AL1205" s="2">
        <f>IF(NOT(ISNUMBER(gepModelClass1(A1205:AJ1205))),#REF!,gepModelClass1(A1205:AJ1205))</f>
        <v>1.5092506525919258E-5</v>
      </c>
      <c r="AM1205" s="2">
        <f>IF(NOT(ISNUMBER(gepModelClass2(A1205:AJ1205))),#REF!,gepModelClass2(A1205:AJ1205))</f>
        <v>0.52499976266930248</v>
      </c>
      <c r="AN1205" s="2">
        <f>IF(NOT(ISNUMBER(gepModelClass3(A1205:AJ1205))),#REF!,gepModelClass3(A1205:AJ1205))</f>
        <v>0.11683789496969096</v>
      </c>
      <c r="AO1205" s="2">
        <f>IF(NOT(ISNUMBER(gepModelClass4(A1205:AJ1205))),#REF!,gepModelClass4(A1205:AJ1205))</f>
        <v>1.2721735904220357E-4</v>
      </c>
      <c r="AP1205" s="2">
        <f>IF(NOT(ISNUMBER(gepModelClass5(A1205:AJ1205))),#REF!,gepModelClass5(A1205:AJ1205))</f>
        <v>1.5793695234056916E-2</v>
      </c>
      <c r="AQ1205" s="2">
        <f>IF(NOT(ISNUMBER(gepModelClass6(A1205:AJ1205))),#REF!,gepModelClass6(A1205:AJ1205))</f>
        <v>0.81987535828838387</v>
      </c>
      <c r="AR1205" s="3" t="str">
        <f t="shared" si="36"/>
        <v>very_damp_grey_soil</v>
      </c>
      <c r="AS1205" s="5" t="s">
        <v>41</v>
      </c>
      <c r="AT1205">
        <f t="shared" si="37"/>
        <v>0</v>
      </c>
      <c r="AU1205" s="3"/>
      <c r="AV1205" s="3"/>
      <c r="AW1205" s="1"/>
      <c r="AX1205" s="4"/>
      <c r="AY1205" s="4"/>
    </row>
    <row r="1206" spans="1:51" x14ac:dyDescent="0.25">
      <c r="A1206">
        <v>84</v>
      </c>
      <c r="B1206">
        <v>95</v>
      </c>
      <c r="C1206">
        <v>96</v>
      </c>
      <c r="D1206">
        <v>78</v>
      </c>
      <c r="E1206">
        <v>80</v>
      </c>
      <c r="F1206">
        <v>87</v>
      </c>
      <c r="G1206">
        <v>91</v>
      </c>
      <c r="H1206">
        <v>74</v>
      </c>
      <c r="I1206">
        <v>68</v>
      </c>
      <c r="J1206">
        <v>83</v>
      </c>
      <c r="K1206">
        <v>83</v>
      </c>
      <c r="L1206">
        <v>67</v>
      </c>
      <c r="M1206">
        <v>71</v>
      </c>
      <c r="N1206">
        <v>83</v>
      </c>
      <c r="O1206">
        <v>85</v>
      </c>
      <c r="P1206">
        <v>67</v>
      </c>
      <c r="Q1206">
        <v>71</v>
      </c>
      <c r="R1206">
        <v>79</v>
      </c>
      <c r="S1206">
        <v>85</v>
      </c>
      <c r="T1206">
        <v>67</v>
      </c>
      <c r="U1206">
        <v>71</v>
      </c>
      <c r="V1206">
        <v>75</v>
      </c>
      <c r="W1206">
        <v>85</v>
      </c>
      <c r="X1206">
        <v>67</v>
      </c>
      <c r="Y1206">
        <v>78</v>
      </c>
      <c r="Z1206">
        <v>83</v>
      </c>
      <c r="AA1206">
        <v>84</v>
      </c>
      <c r="AB1206">
        <v>70</v>
      </c>
      <c r="AC1206">
        <v>70</v>
      </c>
      <c r="AD1206">
        <v>79</v>
      </c>
      <c r="AE1206">
        <v>80</v>
      </c>
      <c r="AF1206">
        <v>66</v>
      </c>
      <c r="AG1206">
        <v>70</v>
      </c>
      <c r="AH1206">
        <v>83</v>
      </c>
      <c r="AI1206">
        <v>84</v>
      </c>
      <c r="AJ1206">
        <v>70</v>
      </c>
      <c r="AK1206" s="1">
        <v>1</v>
      </c>
      <c r="AL1206" s="2">
        <f>IF(NOT(ISNUMBER(gepModelClass1(A1206:AJ1206))),#REF!,gepModelClass1(A1206:AJ1206))</f>
        <v>4.879070220411406E-6</v>
      </c>
      <c r="AM1206" s="2">
        <f>IF(NOT(ISNUMBER(gepModelClass2(A1206:AJ1206))),#REF!,gepModelClass2(A1206:AJ1206))</f>
        <v>6.3819468401045451E-2</v>
      </c>
      <c r="AN1206" s="2">
        <f>IF(NOT(ISNUMBER(gepModelClass3(A1206:AJ1206))),#REF!,gepModelClass3(A1206:AJ1206))</f>
        <v>1.2121926151403735E-2</v>
      </c>
      <c r="AO1206" s="2">
        <f>IF(NOT(ISNUMBER(gepModelClass4(A1206:AJ1206))),#REF!,gepModelClass4(A1206:AJ1206))</f>
        <v>5.3182340936250985E-5</v>
      </c>
      <c r="AP1206" s="2">
        <f>IF(NOT(ISNUMBER(gepModelClass5(A1206:AJ1206))),#REF!,gepModelClass5(A1206:AJ1206))</f>
        <v>1.0394205904155665E-2</v>
      </c>
      <c r="AQ1206" s="2">
        <f>IF(NOT(ISNUMBER(gepModelClass6(A1206:AJ1206))),#REF!,gepModelClass6(A1206:AJ1206))</f>
        <v>0.82627924656525453</v>
      </c>
      <c r="AR1206" s="3" t="str">
        <f t="shared" si="36"/>
        <v>very_damp_grey_soil</v>
      </c>
      <c r="AS1206" s="5" t="s">
        <v>41</v>
      </c>
      <c r="AT1206">
        <f t="shared" si="37"/>
        <v>0</v>
      </c>
      <c r="AU1206" s="3"/>
      <c r="AV1206" s="3"/>
      <c r="AW1206" s="1"/>
      <c r="AX1206" s="4"/>
      <c r="AY1206" s="4"/>
    </row>
    <row r="1207" spans="1:51" x14ac:dyDescent="0.25">
      <c r="A1207">
        <v>68</v>
      </c>
      <c r="B1207">
        <v>83</v>
      </c>
      <c r="C1207">
        <v>83</v>
      </c>
      <c r="D1207">
        <v>67</v>
      </c>
      <c r="E1207">
        <v>68</v>
      </c>
      <c r="F1207">
        <v>79</v>
      </c>
      <c r="G1207">
        <v>83</v>
      </c>
      <c r="H1207">
        <v>67</v>
      </c>
      <c r="I1207">
        <v>71</v>
      </c>
      <c r="J1207">
        <v>75</v>
      </c>
      <c r="K1207">
        <v>83</v>
      </c>
      <c r="L1207">
        <v>67</v>
      </c>
      <c r="M1207">
        <v>71</v>
      </c>
      <c r="N1207">
        <v>75</v>
      </c>
      <c r="O1207">
        <v>85</v>
      </c>
      <c r="P1207">
        <v>67</v>
      </c>
      <c r="Q1207">
        <v>71</v>
      </c>
      <c r="R1207">
        <v>75</v>
      </c>
      <c r="S1207">
        <v>85</v>
      </c>
      <c r="T1207">
        <v>67</v>
      </c>
      <c r="U1207">
        <v>71</v>
      </c>
      <c r="V1207">
        <v>79</v>
      </c>
      <c r="W1207">
        <v>81</v>
      </c>
      <c r="X1207">
        <v>67</v>
      </c>
      <c r="Y1207">
        <v>70</v>
      </c>
      <c r="Z1207">
        <v>83</v>
      </c>
      <c r="AA1207">
        <v>84</v>
      </c>
      <c r="AB1207">
        <v>70</v>
      </c>
      <c r="AC1207">
        <v>74</v>
      </c>
      <c r="AD1207">
        <v>79</v>
      </c>
      <c r="AE1207">
        <v>84</v>
      </c>
      <c r="AF1207">
        <v>66</v>
      </c>
      <c r="AG1207">
        <v>70</v>
      </c>
      <c r="AH1207">
        <v>75</v>
      </c>
      <c r="AI1207">
        <v>84</v>
      </c>
      <c r="AJ1207">
        <v>66</v>
      </c>
      <c r="AK1207" s="1">
        <v>1</v>
      </c>
      <c r="AL1207" s="2">
        <f>IF(NOT(ISNUMBER(gepModelClass1(A1207:AJ1207))),#REF!,gepModelClass1(A1207:AJ1207))</f>
        <v>1.6745517142734915E-5</v>
      </c>
      <c r="AM1207" s="2">
        <f>IF(NOT(ISNUMBER(gepModelClass2(A1207:AJ1207))),#REF!,gepModelClass2(A1207:AJ1207))</f>
        <v>0.22307672777215301</v>
      </c>
      <c r="AN1207" s="2">
        <f>IF(NOT(ISNUMBER(gepModelClass3(A1207:AJ1207))),#REF!,gepModelClass3(A1207:AJ1207))</f>
        <v>3.5921707476777461E-3</v>
      </c>
      <c r="AO1207" s="2">
        <f>IF(NOT(ISNUMBER(gepModelClass4(A1207:AJ1207))),#REF!,gepModelClass4(A1207:AJ1207))</f>
        <v>1.37162045952079E-4</v>
      </c>
      <c r="AP1207" s="2">
        <f>IF(NOT(ISNUMBER(gepModelClass5(A1207:AJ1207))),#REF!,gepModelClass5(A1207:AJ1207))</f>
        <v>1.7364494362361108E-2</v>
      </c>
      <c r="AQ1207" s="2">
        <f>IF(NOT(ISNUMBER(gepModelClass6(A1207:AJ1207))),#REF!,gepModelClass6(A1207:AJ1207))</f>
        <v>0.6126544903249298</v>
      </c>
      <c r="AR1207" s="3" t="str">
        <f t="shared" si="36"/>
        <v>very_damp_grey_soil</v>
      </c>
      <c r="AS1207" s="5" t="s">
        <v>41</v>
      </c>
      <c r="AT1207">
        <f t="shared" si="37"/>
        <v>0</v>
      </c>
      <c r="AU1207" s="3"/>
      <c r="AV1207" s="3"/>
      <c r="AW1207" s="1"/>
      <c r="AX1207" s="4"/>
      <c r="AY1207" s="4"/>
    </row>
    <row r="1208" spans="1:51" x14ac:dyDescent="0.25">
      <c r="A1208">
        <v>71</v>
      </c>
      <c r="B1208">
        <v>75</v>
      </c>
      <c r="C1208">
        <v>83</v>
      </c>
      <c r="D1208">
        <v>67</v>
      </c>
      <c r="E1208">
        <v>71</v>
      </c>
      <c r="F1208">
        <v>79</v>
      </c>
      <c r="G1208">
        <v>87</v>
      </c>
      <c r="H1208">
        <v>70</v>
      </c>
      <c r="I1208">
        <v>71</v>
      </c>
      <c r="J1208">
        <v>83</v>
      </c>
      <c r="K1208">
        <v>87</v>
      </c>
      <c r="L1208">
        <v>70</v>
      </c>
      <c r="M1208">
        <v>71</v>
      </c>
      <c r="N1208">
        <v>79</v>
      </c>
      <c r="O1208">
        <v>81</v>
      </c>
      <c r="P1208">
        <v>67</v>
      </c>
      <c r="Q1208">
        <v>75</v>
      </c>
      <c r="R1208">
        <v>79</v>
      </c>
      <c r="S1208">
        <v>85</v>
      </c>
      <c r="T1208">
        <v>67</v>
      </c>
      <c r="U1208">
        <v>75</v>
      </c>
      <c r="V1208">
        <v>87</v>
      </c>
      <c r="W1208">
        <v>89</v>
      </c>
      <c r="X1208">
        <v>71</v>
      </c>
      <c r="Y1208">
        <v>70</v>
      </c>
      <c r="Z1208">
        <v>75</v>
      </c>
      <c r="AA1208">
        <v>84</v>
      </c>
      <c r="AB1208">
        <v>66</v>
      </c>
      <c r="AC1208">
        <v>70</v>
      </c>
      <c r="AD1208">
        <v>75</v>
      </c>
      <c r="AE1208">
        <v>80</v>
      </c>
      <c r="AF1208">
        <v>63</v>
      </c>
      <c r="AG1208">
        <v>70</v>
      </c>
      <c r="AH1208">
        <v>83</v>
      </c>
      <c r="AI1208">
        <v>88</v>
      </c>
      <c r="AJ1208">
        <v>70</v>
      </c>
      <c r="AK1208" s="1">
        <v>1</v>
      </c>
      <c r="AL1208" s="2">
        <f>IF(NOT(ISNUMBER(gepModelClass1(A1208:AJ1208))),#REF!,gepModelClass1(A1208:AJ1208))</f>
        <v>7.0899104220847046E-6</v>
      </c>
      <c r="AM1208" s="2">
        <f>IF(NOT(ISNUMBER(gepModelClass2(A1208:AJ1208))),#REF!,gepModelClass2(A1208:AJ1208))</f>
        <v>0.62787349104969625</v>
      </c>
      <c r="AN1208" s="2">
        <f>IF(NOT(ISNUMBER(gepModelClass3(A1208:AJ1208))),#REF!,gepModelClass3(A1208:AJ1208))</f>
        <v>8.7434965914643548E-3</v>
      </c>
      <c r="AO1208" s="2">
        <f>IF(NOT(ISNUMBER(gepModelClass4(A1208:AJ1208))),#REF!,gepModelClass4(A1208:AJ1208))</f>
        <v>1.2024372477325207E-4</v>
      </c>
      <c r="AP1208" s="2">
        <f>IF(NOT(ISNUMBER(gepModelClass5(A1208:AJ1208))),#REF!,gepModelClass5(A1208:AJ1208))</f>
        <v>1.2716140556630165E-2</v>
      </c>
      <c r="AQ1208" s="2">
        <f>IF(NOT(ISNUMBER(gepModelClass6(A1208:AJ1208))),#REF!,gepModelClass6(A1208:AJ1208))</f>
        <v>0.78487732949378708</v>
      </c>
      <c r="AR1208" s="3" t="str">
        <f t="shared" si="36"/>
        <v>very_damp_grey_soil</v>
      </c>
      <c r="AS1208" s="5" t="s">
        <v>41</v>
      </c>
      <c r="AT1208">
        <f t="shared" si="37"/>
        <v>0</v>
      </c>
      <c r="AU1208" s="3"/>
      <c r="AV1208" s="3"/>
      <c r="AW1208" s="1"/>
      <c r="AX1208" s="4"/>
      <c r="AY1208" s="4"/>
    </row>
    <row r="1209" spans="1:51" x14ac:dyDescent="0.25">
      <c r="A1209">
        <v>68</v>
      </c>
      <c r="B1209">
        <v>75</v>
      </c>
      <c r="C1209">
        <v>79</v>
      </c>
      <c r="D1209">
        <v>63</v>
      </c>
      <c r="E1209">
        <v>64</v>
      </c>
      <c r="F1209">
        <v>64</v>
      </c>
      <c r="G1209">
        <v>71</v>
      </c>
      <c r="H1209">
        <v>56</v>
      </c>
      <c r="I1209">
        <v>64</v>
      </c>
      <c r="J1209">
        <v>61</v>
      </c>
      <c r="K1209">
        <v>71</v>
      </c>
      <c r="L1209">
        <v>59</v>
      </c>
      <c r="M1209">
        <v>71</v>
      </c>
      <c r="N1209">
        <v>83</v>
      </c>
      <c r="O1209">
        <v>89</v>
      </c>
      <c r="P1209">
        <v>75</v>
      </c>
      <c r="Q1209">
        <v>71</v>
      </c>
      <c r="R1209">
        <v>79</v>
      </c>
      <c r="S1209">
        <v>89</v>
      </c>
      <c r="T1209">
        <v>75</v>
      </c>
      <c r="U1209">
        <v>63</v>
      </c>
      <c r="V1209">
        <v>64</v>
      </c>
      <c r="W1209">
        <v>85</v>
      </c>
      <c r="X1209">
        <v>75</v>
      </c>
      <c r="Y1209">
        <v>74</v>
      </c>
      <c r="Z1209">
        <v>83</v>
      </c>
      <c r="AA1209">
        <v>88</v>
      </c>
      <c r="AB1209">
        <v>70</v>
      </c>
      <c r="AC1209">
        <v>74</v>
      </c>
      <c r="AD1209">
        <v>83</v>
      </c>
      <c r="AE1209">
        <v>88</v>
      </c>
      <c r="AF1209">
        <v>74</v>
      </c>
      <c r="AG1209">
        <v>74</v>
      </c>
      <c r="AH1209">
        <v>83</v>
      </c>
      <c r="AI1209">
        <v>88</v>
      </c>
      <c r="AJ1209">
        <v>74</v>
      </c>
      <c r="AK1209" s="1">
        <v>1</v>
      </c>
      <c r="AL1209" s="2">
        <f>IF(NOT(ISNUMBER(gepModelClass1(A1209:AJ1209))),#REF!,gepModelClass1(A1209:AJ1209))</f>
        <v>6.999681414892357E-5</v>
      </c>
      <c r="AM1209" s="2">
        <f>IF(NOT(ISNUMBER(gepModelClass2(A1209:AJ1209))),#REF!,gepModelClass2(A1209:AJ1209))</f>
        <v>0.23547462662171567</v>
      </c>
      <c r="AN1209" s="2">
        <f>IF(NOT(ISNUMBER(gepModelClass3(A1209:AJ1209))),#REF!,gepModelClass3(A1209:AJ1209))</f>
        <v>3.1946836969651399E-3</v>
      </c>
      <c r="AO1209" s="2">
        <f>IF(NOT(ISNUMBER(gepModelClass4(A1209:AJ1209))),#REF!,gepModelClass4(A1209:AJ1209))</f>
        <v>4.2391943290314519E-5</v>
      </c>
      <c r="AP1209" s="2">
        <f>IF(NOT(ISNUMBER(gepModelClass5(A1209:AJ1209))),#REF!,gepModelClass5(A1209:AJ1209))</f>
        <v>0.98122418938016009</v>
      </c>
      <c r="AQ1209" s="2">
        <f>IF(NOT(ISNUMBER(gepModelClass6(A1209:AJ1209))),#REF!,gepModelClass6(A1209:AJ1209))</f>
        <v>0.24606030168286494</v>
      </c>
      <c r="AR1209" s="3" t="str">
        <f t="shared" si="36"/>
        <v>soil_with_vegetation_stubble</v>
      </c>
      <c r="AS1209" s="5" t="s">
        <v>41</v>
      </c>
      <c r="AT1209">
        <f t="shared" si="37"/>
        <v>1</v>
      </c>
      <c r="AU1209" s="3"/>
      <c r="AV1209" s="3"/>
      <c r="AW1209" s="1"/>
      <c r="AX1209" s="4"/>
      <c r="AY1209" s="4"/>
    </row>
    <row r="1210" spans="1:51" x14ac:dyDescent="0.25">
      <c r="A1210">
        <v>64</v>
      </c>
      <c r="B1210">
        <v>64</v>
      </c>
      <c r="C1210">
        <v>71</v>
      </c>
      <c r="D1210">
        <v>56</v>
      </c>
      <c r="E1210">
        <v>64</v>
      </c>
      <c r="F1210">
        <v>61</v>
      </c>
      <c r="G1210">
        <v>71</v>
      </c>
      <c r="H1210">
        <v>59</v>
      </c>
      <c r="I1210">
        <v>60</v>
      </c>
      <c r="J1210">
        <v>61</v>
      </c>
      <c r="K1210">
        <v>71</v>
      </c>
      <c r="L1210">
        <v>59</v>
      </c>
      <c r="M1210">
        <v>71</v>
      </c>
      <c r="N1210">
        <v>79</v>
      </c>
      <c r="O1210">
        <v>89</v>
      </c>
      <c r="P1210">
        <v>75</v>
      </c>
      <c r="Q1210">
        <v>63</v>
      </c>
      <c r="R1210">
        <v>64</v>
      </c>
      <c r="S1210">
        <v>85</v>
      </c>
      <c r="T1210">
        <v>75</v>
      </c>
      <c r="U1210">
        <v>59</v>
      </c>
      <c r="V1210">
        <v>58</v>
      </c>
      <c r="W1210">
        <v>77</v>
      </c>
      <c r="X1210">
        <v>71</v>
      </c>
      <c r="Y1210">
        <v>74</v>
      </c>
      <c r="Z1210">
        <v>83</v>
      </c>
      <c r="AA1210">
        <v>88</v>
      </c>
      <c r="AB1210">
        <v>74</v>
      </c>
      <c r="AC1210">
        <v>74</v>
      </c>
      <c r="AD1210">
        <v>83</v>
      </c>
      <c r="AE1210">
        <v>88</v>
      </c>
      <c r="AF1210">
        <v>74</v>
      </c>
      <c r="AG1210">
        <v>66</v>
      </c>
      <c r="AH1210">
        <v>71</v>
      </c>
      <c r="AI1210">
        <v>88</v>
      </c>
      <c r="AJ1210">
        <v>70</v>
      </c>
      <c r="AK1210" s="1">
        <v>0</v>
      </c>
      <c r="AL1210" s="2">
        <f>IF(NOT(ISNUMBER(gepModelClass1(A1210:AJ1210))),#REF!,gepModelClass1(A1210:AJ1210))</f>
        <v>2.2012465568652665E-4</v>
      </c>
      <c r="AM1210" s="2">
        <f>IF(NOT(ISNUMBER(gepModelClass2(A1210:AJ1210))),#REF!,gepModelClass2(A1210:AJ1210))</f>
        <v>0.17970995829093872</v>
      </c>
      <c r="AN1210" s="2">
        <f>IF(NOT(ISNUMBER(gepModelClass3(A1210:AJ1210))),#REF!,gepModelClass3(A1210:AJ1210))</f>
        <v>3.5203077765064541E-4</v>
      </c>
      <c r="AO1210" s="2">
        <f>IF(NOT(ISNUMBER(gepModelClass4(A1210:AJ1210))),#REF!,gepModelClass4(A1210:AJ1210))</f>
        <v>1.9975754010526428E-5</v>
      </c>
      <c r="AP1210" s="2">
        <f>IF(NOT(ISNUMBER(gepModelClass5(A1210:AJ1210))),#REF!,gepModelClass5(A1210:AJ1210))</f>
        <v>0.99374754971404888</v>
      </c>
      <c r="AQ1210" s="2">
        <f>IF(NOT(ISNUMBER(gepModelClass6(A1210:AJ1210))),#REF!,gepModelClass6(A1210:AJ1210))</f>
        <v>0.37615496522081243</v>
      </c>
      <c r="AR1210" s="3" t="str">
        <f t="shared" si="36"/>
        <v>soil_with_vegetation_stubble</v>
      </c>
      <c r="AS1210" s="5" t="s">
        <v>40</v>
      </c>
      <c r="AT1210">
        <f t="shared" si="37"/>
        <v>0</v>
      </c>
      <c r="AU1210" s="3"/>
      <c r="AV1210" s="3"/>
      <c r="AW1210" s="1"/>
      <c r="AX1210" s="4"/>
      <c r="AY1210" s="4"/>
    </row>
    <row r="1211" spans="1:51" x14ac:dyDescent="0.25">
      <c r="A1211">
        <v>53</v>
      </c>
      <c r="B1211">
        <v>48</v>
      </c>
      <c r="C1211">
        <v>75</v>
      </c>
      <c r="D1211">
        <v>63</v>
      </c>
      <c r="E1211">
        <v>53</v>
      </c>
      <c r="F1211">
        <v>45</v>
      </c>
      <c r="G1211">
        <v>75</v>
      </c>
      <c r="H1211">
        <v>59</v>
      </c>
      <c r="I1211">
        <v>56</v>
      </c>
      <c r="J1211">
        <v>51</v>
      </c>
      <c r="K1211">
        <v>71</v>
      </c>
      <c r="L1211">
        <v>56</v>
      </c>
      <c r="M1211">
        <v>55</v>
      </c>
      <c r="N1211">
        <v>51</v>
      </c>
      <c r="O1211">
        <v>81</v>
      </c>
      <c r="P1211">
        <v>71</v>
      </c>
      <c r="Q1211">
        <v>55</v>
      </c>
      <c r="R1211">
        <v>48</v>
      </c>
      <c r="S1211">
        <v>77</v>
      </c>
      <c r="T1211">
        <v>62</v>
      </c>
      <c r="U1211">
        <v>55</v>
      </c>
      <c r="V1211">
        <v>48</v>
      </c>
      <c r="W1211">
        <v>74</v>
      </c>
      <c r="X1211">
        <v>62</v>
      </c>
      <c r="Y1211">
        <v>63</v>
      </c>
      <c r="Z1211">
        <v>60</v>
      </c>
      <c r="AA1211">
        <v>80</v>
      </c>
      <c r="AB1211">
        <v>66</v>
      </c>
      <c r="AC1211">
        <v>59</v>
      </c>
      <c r="AD1211">
        <v>53</v>
      </c>
      <c r="AE1211">
        <v>84</v>
      </c>
      <c r="AF1211">
        <v>70</v>
      </c>
      <c r="AG1211">
        <v>52</v>
      </c>
      <c r="AH1211">
        <v>49</v>
      </c>
      <c r="AI1211">
        <v>76</v>
      </c>
      <c r="AJ1211">
        <v>66</v>
      </c>
      <c r="AK1211" s="1">
        <v>0</v>
      </c>
      <c r="AL1211" s="2">
        <f>IF(NOT(ISNUMBER(gepModelClass1(A1211:AJ1211))),#REF!,gepModelClass1(A1211:AJ1211))</f>
        <v>7.9900467623303015E-4</v>
      </c>
      <c r="AM1211" s="2">
        <f>IF(NOT(ISNUMBER(gepModelClass2(A1211:AJ1211))),#REF!,gepModelClass2(A1211:AJ1211))</f>
        <v>8.7606798583025273E-4</v>
      </c>
      <c r="AN1211" s="2">
        <f>IF(NOT(ISNUMBER(gepModelClass3(A1211:AJ1211))),#REF!,gepModelClass3(A1211:AJ1211))</f>
        <v>2.4525836361969902E-6</v>
      </c>
      <c r="AO1211" s="2">
        <f>IF(NOT(ISNUMBER(gepModelClass4(A1211:AJ1211))),#REF!,gepModelClass4(A1211:AJ1211))</f>
        <v>4.8727420079551346E-4</v>
      </c>
      <c r="AP1211" s="2">
        <f>IF(NOT(ISNUMBER(gepModelClass5(A1211:AJ1211))),#REF!,gepModelClass5(A1211:AJ1211))</f>
        <v>0.9870110446150886</v>
      </c>
      <c r="AQ1211" s="2">
        <f>IF(NOT(ISNUMBER(gepModelClass6(A1211:AJ1211))),#REF!,gepModelClass6(A1211:AJ1211))</f>
        <v>0.35991876550844809</v>
      </c>
      <c r="AR1211" s="3" t="str">
        <f t="shared" si="36"/>
        <v>soil_with_vegetation_stubble</v>
      </c>
      <c r="AS1211" s="5" t="s">
        <v>40</v>
      </c>
      <c r="AT1211">
        <f t="shared" si="37"/>
        <v>0</v>
      </c>
      <c r="AU1211" s="3"/>
      <c r="AV1211" s="3"/>
      <c r="AW1211" s="1"/>
      <c r="AX1211" s="4"/>
      <c r="AY1211" s="4"/>
    </row>
    <row r="1212" spans="1:51" x14ac:dyDescent="0.25">
      <c r="A1212">
        <v>53</v>
      </c>
      <c r="B1212">
        <v>45</v>
      </c>
      <c r="C1212">
        <v>75</v>
      </c>
      <c r="D1212">
        <v>59</v>
      </c>
      <c r="E1212">
        <v>56</v>
      </c>
      <c r="F1212">
        <v>51</v>
      </c>
      <c r="G1212">
        <v>71</v>
      </c>
      <c r="H1212">
        <v>56</v>
      </c>
      <c r="I1212">
        <v>56</v>
      </c>
      <c r="J1212">
        <v>51</v>
      </c>
      <c r="K1212">
        <v>71</v>
      </c>
      <c r="L1212">
        <v>56</v>
      </c>
      <c r="M1212">
        <v>55</v>
      </c>
      <c r="N1212">
        <v>48</v>
      </c>
      <c r="O1212">
        <v>77</v>
      </c>
      <c r="P1212">
        <v>62</v>
      </c>
      <c r="Q1212">
        <v>55</v>
      </c>
      <c r="R1212">
        <v>48</v>
      </c>
      <c r="S1212">
        <v>74</v>
      </c>
      <c r="T1212">
        <v>62</v>
      </c>
      <c r="U1212">
        <v>55</v>
      </c>
      <c r="V1212">
        <v>51</v>
      </c>
      <c r="W1212">
        <v>67</v>
      </c>
      <c r="X1212">
        <v>54</v>
      </c>
      <c r="Y1212">
        <v>59</v>
      </c>
      <c r="Z1212">
        <v>53</v>
      </c>
      <c r="AA1212">
        <v>84</v>
      </c>
      <c r="AB1212">
        <v>70</v>
      </c>
      <c r="AC1212">
        <v>52</v>
      </c>
      <c r="AD1212">
        <v>49</v>
      </c>
      <c r="AE1212">
        <v>76</v>
      </c>
      <c r="AF1212">
        <v>66</v>
      </c>
      <c r="AG1212">
        <v>52</v>
      </c>
      <c r="AH1212">
        <v>46</v>
      </c>
      <c r="AI1212">
        <v>80</v>
      </c>
      <c r="AJ1212">
        <v>63</v>
      </c>
      <c r="AK1212" s="1">
        <v>0</v>
      </c>
      <c r="AL1212" s="2">
        <f>IF(NOT(ISNUMBER(gepModelClass1(A1212:AJ1212))),#REF!,gepModelClass1(A1212:AJ1212))</f>
        <v>1.4377716592798276E-3</v>
      </c>
      <c r="AM1212" s="2">
        <f>IF(NOT(ISNUMBER(gepModelClass2(A1212:AJ1212))),#REF!,gepModelClass2(A1212:AJ1212))</f>
        <v>1.3239600722623707E-3</v>
      </c>
      <c r="AN1212" s="2">
        <f>IF(NOT(ISNUMBER(gepModelClass3(A1212:AJ1212))),#REF!,gepModelClass3(A1212:AJ1212))</f>
        <v>1.1782262386099468E-6</v>
      </c>
      <c r="AO1212" s="2">
        <f>IF(NOT(ISNUMBER(gepModelClass4(A1212:AJ1212))),#REF!,gepModelClass4(A1212:AJ1212))</f>
        <v>5.7690866956694497E-4</v>
      </c>
      <c r="AP1212" s="2">
        <f>IF(NOT(ISNUMBER(gepModelClass5(A1212:AJ1212))),#REF!,gepModelClass5(A1212:AJ1212))</f>
        <v>0.98590056760765565</v>
      </c>
      <c r="AQ1212" s="2">
        <f>IF(NOT(ISNUMBER(gepModelClass6(A1212:AJ1212))),#REF!,gepModelClass6(A1212:AJ1212))</f>
        <v>0.60866739646383838</v>
      </c>
      <c r="AR1212" s="3" t="str">
        <f t="shared" si="36"/>
        <v>soil_with_vegetation_stubble</v>
      </c>
      <c r="AS1212" s="5" t="s">
        <v>40</v>
      </c>
      <c r="AT1212">
        <f t="shared" si="37"/>
        <v>0</v>
      </c>
      <c r="AU1212" s="3"/>
      <c r="AV1212" s="3"/>
      <c r="AW1212" s="1"/>
      <c r="AX1212" s="4"/>
      <c r="AY1212" s="4"/>
    </row>
    <row r="1213" spans="1:51" x14ac:dyDescent="0.25">
      <c r="A1213">
        <v>56</v>
      </c>
      <c r="B1213">
        <v>51</v>
      </c>
      <c r="C1213">
        <v>71</v>
      </c>
      <c r="D1213">
        <v>56</v>
      </c>
      <c r="E1213">
        <v>56</v>
      </c>
      <c r="F1213">
        <v>51</v>
      </c>
      <c r="G1213">
        <v>71</v>
      </c>
      <c r="H1213">
        <v>56</v>
      </c>
      <c r="I1213">
        <v>56</v>
      </c>
      <c r="J1213">
        <v>51</v>
      </c>
      <c r="K1213">
        <v>67</v>
      </c>
      <c r="L1213">
        <v>56</v>
      </c>
      <c r="M1213">
        <v>55</v>
      </c>
      <c r="N1213">
        <v>48</v>
      </c>
      <c r="O1213">
        <v>74</v>
      </c>
      <c r="P1213">
        <v>62</v>
      </c>
      <c r="Q1213">
        <v>55</v>
      </c>
      <c r="R1213">
        <v>51</v>
      </c>
      <c r="S1213">
        <v>67</v>
      </c>
      <c r="T1213">
        <v>54</v>
      </c>
      <c r="U1213">
        <v>55</v>
      </c>
      <c r="V1213">
        <v>51</v>
      </c>
      <c r="W1213">
        <v>67</v>
      </c>
      <c r="X1213">
        <v>50</v>
      </c>
      <c r="Y1213">
        <v>52</v>
      </c>
      <c r="Z1213">
        <v>49</v>
      </c>
      <c r="AA1213">
        <v>76</v>
      </c>
      <c r="AB1213">
        <v>66</v>
      </c>
      <c r="AC1213">
        <v>52</v>
      </c>
      <c r="AD1213">
        <v>46</v>
      </c>
      <c r="AE1213">
        <v>80</v>
      </c>
      <c r="AF1213">
        <v>63</v>
      </c>
      <c r="AG1213">
        <v>56</v>
      </c>
      <c r="AH1213">
        <v>49</v>
      </c>
      <c r="AI1213">
        <v>73</v>
      </c>
      <c r="AJ1213">
        <v>59</v>
      </c>
      <c r="AK1213" s="1">
        <v>0</v>
      </c>
      <c r="AL1213" s="2">
        <f>IF(NOT(ISNUMBER(gepModelClass1(A1213:AJ1213))),#REF!,gepModelClass1(A1213:AJ1213))</f>
        <v>5.3814938153278868E-4</v>
      </c>
      <c r="AM1213" s="2">
        <f>IF(NOT(ISNUMBER(gepModelClass2(A1213:AJ1213))),#REF!,gepModelClass2(A1213:AJ1213))</f>
        <v>5.0375068625469616E-4</v>
      </c>
      <c r="AN1213" s="2">
        <f>IF(NOT(ISNUMBER(gepModelClass3(A1213:AJ1213))),#REF!,gepModelClass3(A1213:AJ1213))</f>
        <v>1.4716937004033593E-6</v>
      </c>
      <c r="AO1213" s="2">
        <f>IF(NOT(ISNUMBER(gepModelClass4(A1213:AJ1213))),#REF!,gepModelClass4(A1213:AJ1213))</f>
        <v>1.6582934611618957E-5</v>
      </c>
      <c r="AP1213" s="2">
        <f>IF(NOT(ISNUMBER(gepModelClass5(A1213:AJ1213))),#REF!,gepModelClass5(A1213:AJ1213))</f>
        <v>0.98900486842299518</v>
      </c>
      <c r="AQ1213" s="2">
        <f>IF(NOT(ISNUMBER(gepModelClass6(A1213:AJ1213))),#REF!,gepModelClass6(A1213:AJ1213))</f>
        <v>0.77031183278183801</v>
      </c>
      <c r="AR1213" s="3" t="str">
        <f t="shared" si="36"/>
        <v>soil_with_vegetation_stubble</v>
      </c>
      <c r="AS1213" s="5" t="s">
        <v>40</v>
      </c>
      <c r="AT1213">
        <f t="shared" si="37"/>
        <v>0</v>
      </c>
      <c r="AU1213" s="3"/>
      <c r="AV1213" s="3"/>
      <c r="AW1213" s="1"/>
      <c r="AX1213" s="4"/>
      <c r="AY1213" s="4"/>
    </row>
    <row r="1214" spans="1:51" x14ac:dyDescent="0.25">
      <c r="A1214">
        <v>56</v>
      </c>
      <c r="B1214">
        <v>51</v>
      </c>
      <c r="C1214">
        <v>67</v>
      </c>
      <c r="D1214">
        <v>56</v>
      </c>
      <c r="E1214">
        <v>53</v>
      </c>
      <c r="F1214">
        <v>48</v>
      </c>
      <c r="G1214">
        <v>67</v>
      </c>
      <c r="H1214">
        <v>56</v>
      </c>
      <c r="I1214">
        <v>56</v>
      </c>
      <c r="J1214">
        <v>54</v>
      </c>
      <c r="K1214">
        <v>79</v>
      </c>
      <c r="L1214">
        <v>63</v>
      </c>
      <c r="M1214">
        <v>55</v>
      </c>
      <c r="N1214">
        <v>51</v>
      </c>
      <c r="O1214">
        <v>67</v>
      </c>
      <c r="P1214">
        <v>50</v>
      </c>
      <c r="Q1214">
        <v>55</v>
      </c>
      <c r="R1214">
        <v>51</v>
      </c>
      <c r="S1214">
        <v>70</v>
      </c>
      <c r="T1214">
        <v>54</v>
      </c>
      <c r="U1214">
        <v>55</v>
      </c>
      <c r="V1214">
        <v>45</v>
      </c>
      <c r="W1214">
        <v>70</v>
      </c>
      <c r="X1214">
        <v>54</v>
      </c>
      <c r="Y1214">
        <v>56</v>
      </c>
      <c r="Z1214">
        <v>49</v>
      </c>
      <c r="AA1214">
        <v>73</v>
      </c>
      <c r="AB1214">
        <v>59</v>
      </c>
      <c r="AC1214">
        <v>56</v>
      </c>
      <c r="AD1214">
        <v>49</v>
      </c>
      <c r="AE1214">
        <v>69</v>
      </c>
      <c r="AF1214">
        <v>52</v>
      </c>
      <c r="AG1214">
        <v>56</v>
      </c>
      <c r="AH1214">
        <v>46</v>
      </c>
      <c r="AI1214">
        <v>69</v>
      </c>
      <c r="AJ1214">
        <v>52</v>
      </c>
      <c r="AK1214" s="1">
        <v>0</v>
      </c>
      <c r="AL1214" s="2">
        <f>IF(NOT(ISNUMBER(gepModelClass1(A1214:AJ1214))),#REF!,gepModelClass1(A1214:AJ1214))</f>
        <v>1.7526126998435428E-4</v>
      </c>
      <c r="AM1214" s="2">
        <f>IF(NOT(ISNUMBER(gepModelClass2(A1214:AJ1214))),#REF!,gepModelClass2(A1214:AJ1214))</f>
        <v>3.3070012945272145E-4</v>
      </c>
      <c r="AN1214" s="2">
        <f>IF(NOT(ISNUMBER(gepModelClass3(A1214:AJ1214))),#REF!,gepModelClass3(A1214:AJ1214))</f>
        <v>1.8170025058873329E-6</v>
      </c>
      <c r="AO1214" s="2">
        <f>IF(NOT(ISNUMBER(gepModelClass4(A1214:AJ1214))),#REF!,gepModelClass4(A1214:AJ1214))</f>
        <v>7.758181425892912E-6</v>
      </c>
      <c r="AP1214" s="2">
        <f>IF(NOT(ISNUMBER(gepModelClass5(A1214:AJ1214))),#REF!,gepModelClass5(A1214:AJ1214))</f>
        <v>0.99652383315115267</v>
      </c>
      <c r="AQ1214" s="2">
        <f>IF(NOT(ISNUMBER(gepModelClass6(A1214:AJ1214))),#REF!,gepModelClass6(A1214:AJ1214))</f>
        <v>0.93790446032927255</v>
      </c>
      <c r="AR1214" s="3" t="str">
        <f t="shared" si="36"/>
        <v>soil_with_vegetation_stubble</v>
      </c>
      <c r="AS1214" s="5" t="s">
        <v>40</v>
      </c>
      <c r="AT1214">
        <f t="shared" si="37"/>
        <v>0</v>
      </c>
      <c r="AU1214" s="3"/>
      <c r="AV1214" s="3"/>
      <c r="AW1214" s="1"/>
      <c r="AX1214" s="4"/>
      <c r="AY1214" s="4"/>
    </row>
    <row r="1215" spans="1:51" x14ac:dyDescent="0.25">
      <c r="A1215">
        <v>56</v>
      </c>
      <c r="B1215">
        <v>54</v>
      </c>
      <c r="C1215">
        <v>79</v>
      </c>
      <c r="D1215">
        <v>63</v>
      </c>
      <c r="E1215">
        <v>56</v>
      </c>
      <c r="F1215">
        <v>51</v>
      </c>
      <c r="G1215">
        <v>67</v>
      </c>
      <c r="H1215">
        <v>52</v>
      </c>
      <c r="I1215">
        <v>53</v>
      </c>
      <c r="J1215">
        <v>51</v>
      </c>
      <c r="K1215">
        <v>67</v>
      </c>
      <c r="L1215">
        <v>52</v>
      </c>
      <c r="M1215">
        <v>55</v>
      </c>
      <c r="N1215">
        <v>51</v>
      </c>
      <c r="O1215">
        <v>77</v>
      </c>
      <c r="P1215">
        <v>67</v>
      </c>
      <c r="Q1215">
        <v>55</v>
      </c>
      <c r="R1215">
        <v>54</v>
      </c>
      <c r="S1215">
        <v>77</v>
      </c>
      <c r="T1215">
        <v>62</v>
      </c>
      <c r="U1215">
        <v>59</v>
      </c>
      <c r="V1215">
        <v>48</v>
      </c>
      <c r="W1215">
        <v>74</v>
      </c>
      <c r="X1215">
        <v>54</v>
      </c>
      <c r="Y1215">
        <v>56</v>
      </c>
      <c r="Z1215">
        <v>49</v>
      </c>
      <c r="AA1215">
        <v>69</v>
      </c>
      <c r="AB1215">
        <v>55</v>
      </c>
      <c r="AC1215">
        <v>56</v>
      </c>
      <c r="AD1215">
        <v>53</v>
      </c>
      <c r="AE1215">
        <v>73</v>
      </c>
      <c r="AF1215">
        <v>63</v>
      </c>
      <c r="AG1215">
        <v>59</v>
      </c>
      <c r="AH1215">
        <v>53</v>
      </c>
      <c r="AI1215">
        <v>84</v>
      </c>
      <c r="AJ1215">
        <v>66</v>
      </c>
      <c r="AK1215" s="1">
        <v>0</v>
      </c>
      <c r="AL1215" s="2">
        <f>IF(NOT(ISNUMBER(gepModelClass1(A1215:AJ1215))),#REF!,gepModelClass1(A1215:AJ1215))</f>
        <v>9.7782616394609555E-5</v>
      </c>
      <c r="AM1215" s="2">
        <f>IF(NOT(ISNUMBER(gepModelClass2(A1215:AJ1215))),#REF!,gepModelClass2(A1215:AJ1215))</f>
        <v>5.8406014825991711E-4</v>
      </c>
      <c r="AN1215" s="2">
        <f>IF(NOT(ISNUMBER(gepModelClass3(A1215:AJ1215))),#REF!,gepModelClass3(A1215:AJ1215))</f>
        <v>2.1302157900350319E-6</v>
      </c>
      <c r="AO1215" s="2">
        <f>IF(NOT(ISNUMBER(gepModelClass4(A1215:AJ1215))),#REF!,gepModelClass4(A1215:AJ1215))</f>
        <v>1.0435451845789336E-5</v>
      </c>
      <c r="AP1215" s="2">
        <f>IF(NOT(ISNUMBER(gepModelClass5(A1215:AJ1215))),#REF!,gepModelClass5(A1215:AJ1215))</f>
        <v>0.96175377957110597</v>
      </c>
      <c r="AQ1215" s="2">
        <f>IF(NOT(ISNUMBER(gepModelClass6(A1215:AJ1215))),#REF!,gepModelClass6(A1215:AJ1215))</f>
        <v>0.65574193394642288</v>
      </c>
      <c r="AR1215" s="3" t="str">
        <f t="shared" si="36"/>
        <v>soil_with_vegetation_stubble</v>
      </c>
      <c r="AS1215" s="5" t="s">
        <v>40</v>
      </c>
      <c r="AT1215">
        <f t="shared" si="37"/>
        <v>0</v>
      </c>
      <c r="AU1215" s="3"/>
      <c r="AV1215" s="3"/>
      <c r="AW1215" s="1"/>
      <c r="AX1215" s="4"/>
      <c r="AY1215" s="4"/>
    </row>
    <row r="1216" spans="1:51" x14ac:dyDescent="0.25">
      <c r="A1216">
        <v>53</v>
      </c>
      <c r="B1216">
        <v>51</v>
      </c>
      <c r="C1216">
        <v>67</v>
      </c>
      <c r="D1216">
        <v>52</v>
      </c>
      <c r="E1216">
        <v>53</v>
      </c>
      <c r="F1216">
        <v>54</v>
      </c>
      <c r="G1216">
        <v>71</v>
      </c>
      <c r="H1216">
        <v>52</v>
      </c>
      <c r="I1216">
        <v>53</v>
      </c>
      <c r="J1216">
        <v>51</v>
      </c>
      <c r="K1216">
        <v>75</v>
      </c>
      <c r="L1216">
        <v>63</v>
      </c>
      <c r="M1216">
        <v>59</v>
      </c>
      <c r="N1216">
        <v>48</v>
      </c>
      <c r="O1216">
        <v>74</v>
      </c>
      <c r="P1216">
        <v>54</v>
      </c>
      <c r="Q1216">
        <v>55</v>
      </c>
      <c r="R1216">
        <v>48</v>
      </c>
      <c r="S1216">
        <v>70</v>
      </c>
      <c r="T1216">
        <v>54</v>
      </c>
      <c r="U1216">
        <v>55</v>
      </c>
      <c r="V1216">
        <v>51</v>
      </c>
      <c r="W1216">
        <v>77</v>
      </c>
      <c r="X1216">
        <v>67</v>
      </c>
      <c r="Y1216">
        <v>59</v>
      </c>
      <c r="Z1216">
        <v>53</v>
      </c>
      <c r="AA1216">
        <v>84</v>
      </c>
      <c r="AB1216">
        <v>66</v>
      </c>
      <c r="AC1216">
        <v>56</v>
      </c>
      <c r="AD1216">
        <v>49</v>
      </c>
      <c r="AE1216">
        <v>69</v>
      </c>
      <c r="AF1216">
        <v>59</v>
      </c>
      <c r="AG1216">
        <v>52</v>
      </c>
      <c r="AH1216">
        <v>49</v>
      </c>
      <c r="AI1216">
        <v>76</v>
      </c>
      <c r="AJ1216">
        <v>59</v>
      </c>
      <c r="AK1216" s="1">
        <v>0</v>
      </c>
      <c r="AL1216" s="2">
        <f>IF(NOT(ISNUMBER(gepModelClass1(A1216:AJ1216))),#REF!,gepModelClass1(A1216:AJ1216))</f>
        <v>6.7703531613955061E-3</v>
      </c>
      <c r="AM1216" s="2">
        <f>IF(NOT(ISNUMBER(gepModelClass2(A1216:AJ1216))),#REF!,gepModelClass2(A1216:AJ1216))</f>
        <v>1.4915020884533274E-3</v>
      </c>
      <c r="AN1216" s="2">
        <f>IF(NOT(ISNUMBER(gepModelClass3(A1216:AJ1216))),#REF!,gepModelClass3(A1216:AJ1216))</f>
        <v>3.2926904119322511E-6</v>
      </c>
      <c r="AO1216" s="2">
        <f>IF(NOT(ISNUMBER(gepModelClass4(A1216:AJ1216))),#REF!,gepModelClass4(A1216:AJ1216))</f>
        <v>8.4441947418485566E-6</v>
      </c>
      <c r="AP1216" s="2">
        <f>IF(NOT(ISNUMBER(gepModelClass5(A1216:AJ1216))),#REF!,gepModelClass5(A1216:AJ1216))</f>
        <v>0.99555642113584131</v>
      </c>
      <c r="AQ1216" s="2">
        <f>IF(NOT(ISNUMBER(gepModelClass6(A1216:AJ1216))),#REF!,gepModelClass6(A1216:AJ1216))</f>
        <v>0.6893658903495814</v>
      </c>
      <c r="AR1216" s="3" t="str">
        <f t="shared" si="36"/>
        <v>soil_with_vegetation_stubble</v>
      </c>
      <c r="AS1216" s="5" t="s">
        <v>40</v>
      </c>
      <c r="AT1216">
        <f t="shared" si="37"/>
        <v>0</v>
      </c>
      <c r="AU1216" s="3"/>
      <c r="AV1216" s="3"/>
      <c r="AW1216" s="1"/>
      <c r="AX1216" s="4"/>
      <c r="AY1216" s="4"/>
    </row>
    <row r="1217" spans="1:51" x14ac:dyDescent="0.25">
      <c r="A1217">
        <v>53</v>
      </c>
      <c r="B1217">
        <v>51</v>
      </c>
      <c r="C1217">
        <v>75</v>
      </c>
      <c r="D1217">
        <v>63</v>
      </c>
      <c r="E1217">
        <v>53</v>
      </c>
      <c r="F1217">
        <v>48</v>
      </c>
      <c r="G1217">
        <v>91</v>
      </c>
      <c r="H1217">
        <v>96</v>
      </c>
      <c r="I1217">
        <v>46</v>
      </c>
      <c r="J1217">
        <v>34</v>
      </c>
      <c r="K1217">
        <v>118</v>
      </c>
      <c r="L1217">
        <v>128</v>
      </c>
      <c r="M1217">
        <v>55</v>
      </c>
      <c r="N1217">
        <v>51</v>
      </c>
      <c r="O1217">
        <v>77</v>
      </c>
      <c r="P1217">
        <v>67</v>
      </c>
      <c r="Q1217">
        <v>55</v>
      </c>
      <c r="R1217">
        <v>51</v>
      </c>
      <c r="S1217">
        <v>85</v>
      </c>
      <c r="T1217">
        <v>75</v>
      </c>
      <c r="U1217">
        <v>51</v>
      </c>
      <c r="V1217">
        <v>45</v>
      </c>
      <c r="W1217">
        <v>104</v>
      </c>
      <c r="X1217">
        <v>112</v>
      </c>
      <c r="Y1217">
        <v>52</v>
      </c>
      <c r="Z1217">
        <v>49</v>
      </c>
      <c r="AA1217">
        <v>76</v>
      </c>
      <c r="AB1217">
        <v>59</v>
      </c>
      <c r="AC1217">
        <v>56</v>
      </c>
      <c r="AD1217">
        <v>53</v>
      </c>
      <c r="AE1217">
        <v>84</v>
      </c>
      <c r="AF1217">
        <v>63</v>
      </c>
      <c r="AG1217">
        <v>56</v>
      </c>
      <c r="AH1217">
        <v>49</v>
      </c>
      <c r="AI1217">
        <v>84</v>
      </c>
      <c r="AJ1217">
        <v>70</v>
      </c>
      <c r="AK1217" s="1">
        <v>0</v>
      </c>
      <c r="AL1217" s="2">
        <f>IF(NOT(ISNUMBER(gepModelClass1(A1217:AJ1217))),#REF!,gepModelClass1(A1217:AJ1217))</f>
        <v>0.98240447267058439</v>
      </c>
      <c r="AM1217" s="2">
        <f>IF(NOT(ISNUMBER(gepModelClass2(A1217:AJ1217))),#REF!,gepModelClass2(A1217:AJ1217))</f>
        <v>1.4419459491411149E-3</v>
      </c>
      <c r="AN1217" s="2">
        <f>IF(NOT(ISNUMBER(gepModelClass3(A1217:AJ1217))),#REF!,gepModelClass3(A1217:AJ1217))</f>
        <v>2.5990903156400599E-5</v>
      </c>
      <c r="AO1217" s="2">
        <f>IF(NOT(ISNUMBER(gepModelClass4(A1217:AJ1217))),#REF!,gepModelClass4(A1217:AJ1217))</f>
        <v>2.0876805681076019E-3</v>
      </c>
      <c r="AP1217" s="2">
        <f>IF(NOT(ISNUMBER(gepModelClass5(A1217:AJ1217))),#REF!,gepModelClass5(A1217:AJ1217))</f>
        <v>0.81099790938895322</v>
      </c>
      <c r="AQ1217" s="2">
        <f>IF(NOT(ISNUMBER(gepModelClass6(A1217:AJ1217))),#REF!,gepModelClass6(A1217:AJ1217))</f>
        <v>5.203510433076481E-2</v>
      </c>
      <c r="AR1217" s="3" t="str">
        <f t="shared" si="36"/>
        <v>cotton_crop</v>
      </c>
      <c r="AS1217" s="5" t="s">
        <v>40</v>
      </c>
      <c r="AT1217">
        <f t="shared" si="37"/>
        <v>1</v>
      </c>
      <c r="AU1217" s="3"/>
      <c r="AV1217" s="3"/>
      <c r="AW1217" s="1"/>
      <c r="AX1217" s="4"/>
      <c r="AY1217" s="4"/>
    </row>
    <row r="1218" spans="1:51" x14ac:dyDescent="0.25">
      <c r="A1218">
        <v>53</v>
      </c>
      <c r="B1218">
        <v>48</v>
      </c>
      <c r="C1218">
        <v>91</v>
      </c>
      <c r="D1218">
        <v>96</v>
      </c>
      <c r="E1218">
        <v>46</v>
      </c>
      <c r="F1218">
        <v>34</v>
      </c>
      <c r="G1218">
        <v>118</v>
      </c>
      <c r="H1218">
        <v>128</v>
      </c>
      <c r="I1218">
        <v>43</v>
      </c>
      <c r="J1218">
        <v>29</v>
      </c>
      <c r="K1218">
        <v>122</v>
      </c>
      <c r="L1218">
        <v>139</v>
      </c>
      <c r="M1218">
        <v>55</v>
      </c>
      <c r="N1218">
        <v>51</v>
      </c>
      <c r="O1218">
        <v>85</v>
      </c>
      <c r="P1218">
        <v>75</v>
      </c>
      <c r="Q1218">
        <v>51</v>
      </c>
      <c r="R1218">
        <v>45</v>
      </c>
      <c r="S1218">
        <v>104</v>
      </c>
      <c r="T1218">
        <v>112</v>
      </c>
      <c r="U1218">
        <v>44</v>
      </c>
      <c r="V1218">
        <v>29</v>
      </c>
      <c r="W1218">
        <v>128</v>
      </c>
      <c r="X1218">
        <v>146</v>
      </c>
      <c r="Y1218">
        <v>56</v>
      </c>
      <c r="Z1218">
        <v>53</v>
      </c>
      <c r="AA1218">
        <v>84</v>
      </c>
      <c r="AB1218">
        <v>63</v>
      </c>
      <c r="AC1218">
        <v>56</v>
      </c>
      <c r="AD1218">
        <v>49</v>
      </c>
      <c r="AE1218">
        <v>84</v>
      </c>
      <c r="AF1218">
        <v>70</v>
      </c>
      <c r="AG1218">
        <v>52</v>
      </c>
      <c r="AH1218">
        <v>43</v>
      </c>
      <c r="AI1218">
        <v>104</v>
      </c>
      <c r="AJ1218">
        <v>100</v>
      </c>
      <c r="AK1218" s="1">
        <v>0</v>
      </c>
      <c r="AL1218" s="2">
        <f>IF(NOT(ISNUMBER(gepModelClass1(A1218:AJ1218))),#REF!,gepModelClass1(A1218:AJ1218))</f>
        <v>0.99993092846651277</v>
      </c>
      <c r="AM1218" s="2">
        <f>IF(NOT(ISNUMBER(gepModelClass2(A1218:AJ1218))),#REF!,gepModelClass2(A1218:AJ1218))</f>
        <v>4.3405642387503163E-3</v>
      </c>
      <c r="AN1218" s="2">
        <f>IF(NOT(ISNUMBER(gepModelClass3(A1218:AJ1218))),#REF!,gepModelClass3(A1218:AJ1218))</f>
        <v>3.8299455769001336E-5</v>
      </c>
      <c r="AO1218" s="2">
        <f>IF(NOT(ISNUMBER(gepModelClass4(A1218:AJ1218))),#REF!,gepModelClass4(A1218:AJ1218))</f>
        <v>2.529535264880322E-2</v>
      </c>
      <c r="AP1218" s="2">
        <f>IF(NOT(ISNUMBER(gepModelClass5(A1218:AJ1218))),#REF!,gepModelClass5(A1218:AJ1218))</f>
        <v>1.0432760392877683E-2</v>
      </c>
      <c r="AQ1218" s="2">
        <f>IF(NOT(ISNUMBER(gepModelClass6(A1218:AJ1218))),#REF!,gepModelClass6(A1218:AJ1218))</f>
        <v>1.3397848745387167E-2</v>
      </c>
      <c r="AR1218" s="3" t="str">
        <f t="shared" si="36"/>
        <v>cotton_crop</v>
      </c>
      <c r="AS1218" s="5" t="s">
        <v>42</v>
      </c>
      <c r="AT1218">
        <f t="shared" si="37"/>
        <v>0</v>
      </c>
      <c r="AU1218" s="3"/>
      <c r="AV1218" s="3"/>
      <c r="AW1218" s="1"/>
      <c r="AX1218" s="4"/>
      <c r="AY1218" s="4"/>
    </row>
    <row r="1219" spans="1:51" x14ac:dyDescent="0.25">
      <c r="A1219">
        <v>46</v>
      </c>
      <c r="B1219">
        <v>34</v>
      </c>
      <c r="C1219">
        <v>118</v>
      </c>
      <c r="D1219">
        <v>128</v>
      </c>
      <c r="E1219">
        <v>43</v>
      </c>
      <c r="F1219">
        <v>29</v>
      </c>
      <c r="G1219">
        <v>122</v>
      </c>
      <c r="H1219">
        <v>139</v>
      </c>
      <c r="I1219">
        <v>43</v>
      </c>
      <c r="J1219">
        <v>29</v>
      </c>
      <c r="K1219">
        <v>122</v>
      </c>
      <c r="L1219">
        <v>135</v>
      </c>
      <c r="M1219">
        <v>51</v>
      </c>
      <c r="N1219">
        <v>45</v>
      </c>
      <c r="O1219">
        <v>104</v>
      </c>
      <c r="P1219">
        <v>112</v>
      </c>
      <c r="Q1219">
        <v>44</v>
      </c>
      <c r="R1219">
        <v>29</v>
      </c>
      <c r="S1219">
        <v>128</v>
      </c>
      <c r="T1219">
        <v>146</v>
      </c>
      <c r="U1219">
        <v>41</v>
      </c>
      <c r="V1219">
        <v>27</v>
      </c>
      <c r="W1219">
        <v>134</v>
      </c>
      <c r="X1219">
        <v>146</v>
      </c>
      <c r="Y1219">
        <v>56</v>
      </c>
      <c r="Z1219">
        <v>49</v>
      </c>
      <c r="AA1219">
        <v>84</v>
      </c>
      <c r="AB1219">
        <v>70</v>
      </c>
      <c r="AC1219">
        <v>52</v>
      </c>
      <c r="AD1219">
        <v>43</v>
      </c>
      <c r="AE1219">
        <v>104</v>
      </c>
      <c r="AF1219">
        <v>100</v>
      </c>
      <c r="AG1219">
        <v>46</v>
      </c>
      <c r="AH1219">
        <v>29</v>
      </c>
      <c r="AI1219">
        <v>117</v>
      </c>
      <c r="AJ1219">
        <v>133</v>
      </c>
      <c r="AK1219" s="1">
        <v>0</v>
      </c>
      <c r="AL1219" s="2">
        <f>IF(NOT(ISNUMBER(gepModelClass1(A1219:AJ1219))),#REF!,gepModelClass1(A1219:AJ1219))</f>
        <v>0.99996569829886406</v>
      </c>
      <c r="AM1219" s="2">
        <f>IF(NOT(ISNUMBER(gepModelClass2(A1219:AJ1219))),#REF!,gepModelClass2(A1219:AJ1219))</f>
        <v>8.3979792791404884E-3</v>
      </c>
      <c r="AN1219" s="2">
        <f>IF(NOT(ISNUMBER(gepModelClass3(A1219:AJ1219))),#REF!,gepModelClass3(A1219:AJ1219))</f>
        <v>9.7676121306521527E-6</v>
      </c>
      <c r="AO1219" s="2">
        <f>IF(NOT(ISNUMBER(gepModelClass4(A1219:AJ1219))),#REF!,gepModelClass4(A1219:AJ1219))</f>
        <v>7.3646883723299148E-5</v>
      </c>
      <c r="AP1219" s="2">
        <f>IF(NOT(ISNUMBER(gepModelClass5(A1219:AJ1219))),#REF!,gepModelClass5(A1219:AJ1219))</f>
        <v>2.2432772649580586E-3</v>
      </c>
      <c r="AQ1219" s="2">
        <f>IF(NOT(ISNUMBER(gepModelClass6(A1219:AJ1219))),#REF!,gepModelClass6(A1219:AJ1219))</f>
        <v>5.2567753013569197E-4</v>
      </c>
      <c r="AR1219" s="3" t="str">
        <f t="shared" ref="AR1219:AR1282" si="38">INDEX($AL$1:$AQ$1,1,MATCH(MAX(AL1219:AQ1219),AL1219:AQ1219,0))</f>
        <v>cotton_crop</v>
      </c>
      <c r="AS1219" s="5" t="s">
        <v>42</v>
      </c>
      <c r="AT1219">
        <f t="shared" ref="AT1219:AT1282" si="39">IF(AR1219=AS1219,0,1)</f>
        <v>0</v>
      </c>
      <c r="AU1219" s="3"/>
      <c r="AV1219" s="3"/>
      <c r="AW1219" s="1"/>
      <c r="AX1219" s="4"/>
      <c r="AY1219" s="4"/>
    </row>
    <row r="1220" spans="1:51" x14ac:dyDescent="0.25">
      <c r="A1220">
        <v>43</v>
      </c>
      <c r="B1220">
        <v>29</v>
      </c>
      <c r="C1220">
        <v>122</v>
      </c>
      <c r="D1220">
        <v>128</v>
      </c>
      <c r="E1220">
        <v>43</v>
      </c>
      <c r="F1220">
        <v>29</v>
      </c>
      <c r="G1220">
        <v>122</v>
      </c>
      <c r="H1220">
        <v>128</v>
      </c>
      <c r="I1220">
        <v>40</v>
      </c>
      <c r="J1220">
        <v>31</v>
      </c>
      <c r="K1220">
        <v>122</v>
      </c>
      <c r="L1220">
        <v>132</v>
      </c>
      <c r="M1220">
        <v>41</v>
      </c>
      <c r="N1220">
        <v>27</v>
      </c>
      <c r="O1220">
        <v>134</v>
      </c>
      <c r="P1220">
        <v>137</v>
      </c>
      <c r="Q1220">
        <v>41</v>
      </c>
      <c r="R1220">
        <v>27</v>
      </c>
      <c r="S1220">
        <v>123</v>
      </c>
      <c r="T1220">
        <v>129</v>
      </c>
      <c r="U1220">
        <v>41</v>
      </c>
      <c r="V1220">
        <v>27</v>
      </c>
      <c r="W1220">
        <v>123</v>
      </c>
      <c r="X1220">
        <v>133</v>
      </c>
      <c r="Y1220">
        <v>43</v>
      </c>
      <c r="Z1220">
        <v>27</v>
      </c>
      <c r="AA1220">
        <v>133</v>
      </c>
      <c r="AB1220">
        <v>151</v>
      </c>
      <c r="AC1220">
        <v>43</v>
      </c>
      <c r="AD1220">
        <v>27</v>
      </c>
      <c r="AE1220">
        <v>127</v>
      </c>
      <c r="AF1220">
        <v>147</v>
      </c>
      <c r="AG1220">
        <v>43</v>
      </c>
      <c r="AH1220">
        <v>27</v>
      </c>
      <c r="AI1220">
        <v>122</v>
      </c>
      <c r="AJ1220">
        <v>133</v>
      </c>
      <c r="AK1220" s="1">
        <v>0</v>
      </c>
      <c r="AL1220" s="2">
        <f>IF(NOT(ISNUMBER(gepModelClass1(A1220:AJ1220))),#REF!,gepModelClass1(A1220:AJ1220))</f>
        <v>0.99999999966460384</v>
      </c>
      <c r="AM1220" s="2">
        <f>IF(NOT(ISNUMBER(gepModelClass2(A1220:AJ1220))),#REF!,gepModelClass2(A1220:AJ1220))</f>
        <v>1.8453852737966214E-4</v>
      </c>
      <c r="AN1220" s="2">
        <f>IF(NOT(ISNUMBER(gepModelClass3(A1220:AJ1220))),#REF!,gepModelClass3(A1220:AJ1220))</f>
        <v>6.3643572319484804E-6</v>
      </c>
      <c r="AO1220" s="2">
        <f>IF(NOT(ISNUMBER(gepModelClass4(A1220:AJ1220))),#REF!,gepModelClass4(A1220:AJ1220))</f>
        <v>4.5104811465403099E-5</v>
      </c>
      <c r="AP1220" s="2">
        <f>IF(NOT(ISNUMBER(gepModelClass5(A1220:AJ1220))),#REF!,gepModelClass5(A1220:AJ1220))</f>
        <v>3.3798134205608918E-4</v>
      </c>
      <c r="AQ1220" s="2">
        <f>IF(NOT(ISNUMBER(gepModelClass6(A1220:AJ1220))),#REF!,gepModelClass6(A1220:AJ1220))</f>
        <v>2.3333590373588268E-5</v>
      </c>
      <c r="AR1220" s="3" t="str">
        <f t="shared" si="38"/>
        <v>cotton_crop</v>
      </c>
      <c r="AS1220" s="5" t="s">
        <v>42</v>
      </c>
      <c r="AT1220">
        <f t="shared" si="39"/>
        <v>0</v>
      </c>
      <c r="AU1220" s="3"/>
      <c r="AV1220" s="3"/>
      <c r="AW1220" s="1"/>
      <c r="AX1220" s="4"/>
      <c r="AY1220" s="4"/>
    </row>
    <row r="1221" spans="1:51" x14ac:dyDescent="0.25">
      <c r="A1221">
        <v>40</v>
      </c>
      <c r="B1221">
        <v>31</v>
      </c>
      <c r="C1221">
        <v>122</v>
      </c>
      <c r="D1221">
        <v>132</v>
      </c>
      <c r="E1221">
        <v>46</v>
      </c>
      <c r="F1221">
        <v>42</v>
      </c>
      <c r="G1221">
        <v>96</v>
      </c>
      <c r="H1221">
        <v>78</v>
      </c>
      <c r="I1221">
        <v>53</v>
      </c>
      <c r="J1221">
        <v>48</v>
      </c>
      <c r="K1221">
        <v>71</v>
      </c>
      <c r="L1221">
        <v>59</v>
      </c>
      <c r="M1221">
        <v>41</v>
      </c>
      <c r="N1221">
        <v>27</v>
      </c>
      <c r="O1221">
        <v>123</v>
      </c>
      <c r="P1221">
        <v>133</v>
      </c>
      <c r="Q1221">
        <v>44</v>
      </c>
      <c r="R1221">
        <v>32</v>
      </c>
      <c r="S1221">
        <v>113</v>
      </c>
      <c r="T1221">
        <v>116</v>
      </c>
      <c r="U1221">
        <v>51</v>
      </c>
      <c r="V1221">
        <v>45</v>
      </c>
      <c r="W1221">
        <v>85</v>
      </c>
      <c r="X1221">
        <v>71</v>
      </c>
      <c r="Y1221">
        <v>43</v>
      </c>
      <c r="Z1221">
        <v>27</v>
      </c>
      <c r="AA1221">
        <v>122</v>
      </c>
      <c r="AB1221">
        <v>133</v>
      </c>
      <c r="AC1221">
        <v>43</v>
      </c>
      <c r="AD1221">
        <v>27</v>
      </c>
      <c r="AE1221">
        <v>117</v>
      </c>
      <c r="AF1221">
        <v>129</v>
      </c>
      <c r="AG1221">
        <v>43</v>
      </c>
      <c r="AH1221">
        <v>29</v>
      </c>
      <c r="AI1221">
        <v>117</v>
      </c>
      <c r="AJ1221">
        <v>133</v>
      </c>
      <c r="AK1221" s="1">
        <v>0</v>
      </c>
      <c r="AL1221" s="2">
        <f>IF(NOT(ISNUMBER(gepModelClass1(A1221:AJ1221))),#REF!,gepModelClass1(A1221:AJ1221))</f>
        <v>0.99999852798796773</v>
      </c>
      <c r="AM1221" s="2">
        <f>IF(NOT(ISNUMBER(gepModelClass2(A1221:AJ1221))),#REF!,gepModelClass2(A1221:AJ1221))</f>
        <v>3.382382977598466E-4</v>
      </c>
      <c r="AN1221" s="2">
        <f>IF(NOT(ISNUMBER(gepModelClass3(A1221:AJ1221))),#REF!,gepModelClass3(A1221:AJ1221))</f>
        <v>5.1685517492231554E-7</v>
      </c>
      <c r="AO1221" s="2">
        <f>IF(NOT(ISNUMBER(gepModelClass4(A1221:AJ1221))),#REF!,gepModelClass4(A1221:AJ1221))</f>
        <v>3.8421087326251621E-5</v>
      </c>
      <c r="AP1221" s="2">
        <f>IF(NOT(ISNUMBER(gepModelClass5(A1221:AJ1221))),#REF!,gepModelClass5(A1221:AJ1221))</f>
        <v>7.4885825968977644E-3</v>
      </c>
      <c r="AQ1221" s="2">
        <f>IF(NOT(ISNUMBER(gepModelClass6(A1221:AJ1221))),#REF!,gepModelClass6(A1221:AJ1221))</f>
        <v>6.2848662739252632E-4</v>
      </c>
      <c r="AR1221" s="3" t="str">
        <f t="shared" si="38"/>
        <v>cotton_crop</v>
      </c>
      <c r="AS1221" s="5" t="s">
        <v>42</v>
      </c>
      <c r="AT1221">
        <f t="shared" si="39"/>
        <v>0</v>
      </c>
      <c r="AU1221" s="3"/>
      <c r="AV1221" s="3"/>
      <c r="AW1221" s="1"/>
      <c r="AX1221" s="4"/>
      <c r="AY1221" s="4"/>
    </row>
    <row r="1222" spans="1:51" x14ac:dyDescent="0.25">
      <c r="A1222">
        <v>46</v>
      </c>
      <c r="B1222">
        <v>42</v>
      </c>
      <c r="C1222">
        <v>96</v>
      </c>
      <c r="D1222">
        <v>78</v>
      </c>
      <c r="E1222">
        <v>53</v>
      </c>
      <c r="F1222">
        <v>48</v>
      </c>
      <c r="G1222">
        <v>71</v>
      </c>
      <c r="H1222">
        <v>59</v>
      </c>
      <c r="I1222">
        <v>56</v>
      </c>
      <c r="J1222">
        <v>51</v>
      </c>
      <c r="K1222">
        <v>71</v>
      </c>
      <c r="L1222">
        <v>59</v>
      </c>
      <c r="M1222">
        <v>44</v>
      </c>
      <c r="N1222">
        <v>32</v>
      </c>
      <c r="O1222">
        <v>113</v>
      </c>
      <c r="P1222">
        <v>116</v>
      </c>
      <c r="Q1222">
        <v>51</v>
      </c>
      <c r="R1222">
        <v>45</v>
      </c>
      <c r="S1222">
        <v>85</v>
      </c>
      <c r="T1222">
        <v>71</v>
      </c>
      <c r="U1222">
        <v>51</v>
      </c>
      <c r="V1222">
        <v>45</v>
      </c>
      <c r="W1222">
        <v>74</v>
      </c>
      <c r="X1222">
        <v>62</v>
      </c>
      <c r="Y1222">
        <v>43</v>
      </c>
      <c r="Z1222">
        <v>27</v>
      </c>
      <c r="AA1222">
        <v>117</v>
      </c>
      <c r="AB1222">
        <v>129</v>
      </c>
      <c r="AC1222">
        <v>43</v>
      </c>
      <c r="AD1222">
        <v>29</v>
      </c>
      <c r="AE1222">
        <v>117</v>
      </c>
      <c r="AF1222">
        <v>133</v>
      </c>
      <c r="AG1222">
        <v>49</v>
      </c>
      <c r="AH1222">
        <v>40</v>
      </c>
      <c r="AI1222">
        <v>96</v>
      </c>
      <c r="AJ1222">
        <v>89</v>
      </c>
      <c r="AK1222" s="1">
        <v>0</v>
      </c>
      <c r="AL1222" s="2">
        <f>IF(NOT(ISNUMBER(gepModelClass1(A1222:AJ1222))),#REF!,gepModelClass1(A1222:AJ1222))</f>
        <v>0.99917589510529237</v>
      </c>
      <c r="AM1222" s="2">
        <f>IF(NOT(ISNUMBER(gepModelClass2(A1222:AJ1222))),#REF!,gepModelClass2(A1222:AJ1222))</f>
        <v>6.7413412466233816E-5</v>
      </c>
      <c r="AN1222" s="2">
        <f>IF(NOT(ISNUMBER(gepModelClass3(A1222:AJ1222))),#REF!,gepModelClass3(A1222:AJ1222))</f>
        <v>1.0746126213613678E-6</v>
      </c>
      <c r="AO1222" s="2">
        <f>IF(NOT(ISNUMBER(gepModelClass4(A1222:AJ1222))),#REF!,gepModelClass4(A1222:AJ1222))</f>
        <v>4.9343053293679938E-3</v>
      </c>
      <c r="AP1222" s="2">
        <f>IF(NOT(ISNUMBER(gepModelClass5(A1222:AJ1222))),#REF!,gepModelClass5(A1222:AJ1222))</f>
        <v>6.1196768997649413E-2</v>
      </c>
      <c r="AQ1222" s="2">
        <f>IF(NOT(ISNUMBER(gepModelClass6(A1222:AJ1222))),#REF!,gepModelClass6(A1222:AJ1222))</f>
        <v>3.3249327561728267E-3</v>
      </c>
      <c r="AR1222" s="3" t="str">
        <f t="shared" si="38"/>
        <v>cotton_crop</v>
      </c>
      <c r="AS1222" s="5" t="s">
        <v>42</v>
      </c>
      <c r="AT1222">
        <f t="shared" si="39"/>
        <v>0</v>
      </c>
      <c r="AU1222" s="3"/>
      <c r="AV1222" s="3"/>
      <c r="AW1222" s="1"/>
      <c r="AX1222" s="4"/>
      <c r="AY1222" s="4"/>
    </row>
    <row r="1223" spans="1:51" x14ac:dyDescent="0.25">
      <c r="A1223">
        <v>53</v>
      </c>
      <c r="B1223">
        <v>48</v>
      </c>
      <c r="C1223">
        <v>71</v>
      </c>
      <c r="D1223">
        <v>59</v>
      </c>
      <c r="E1223">
        <v>56</v>
      </c>
      <c r="F1223">
        <v>51</v>
      </c>
      <c r="G1223">
        <v>71</v>
      </c>
      <c r="H1223">
        <v>59</v>
      </c>
      <c r="I1223">
        <v>60</v>
      </c>
      <c r="J1223">
        <v>54</v>
      </c>
      <c r="K1223">
        <v>75</v>
      </c>
      <c r="L1223">
        <v>63</v>
      </c>
      <c r="M1223">
        <v>51</v>
      </c>
      <c r="N1223">
        <v>45</v>
      </c>
      <c r="O1223">
        <v>85</v>
      </c>
      <c r="P1223">
        <v>71</v>
      </c>
      <c r="Q1223">
        <v>51</v>
      </c>
      <c r="R1223">
        <v>45</v>
      </c>
      <c r="S1223">
        <v>74</v>
      </c>
      <c r="T1223">
        <v>62</v>
      </c>
      <c r="U1223">
        <v>55</v>
      </c>
      <c r="V1223">
        <v>51</v>
      </c>
      <c r="W1223">
        <v>74</v>
      </c>
      <c r="X1223">
        <v>62</v>
      </c>
      <c r="Y1223">
        <v>43</v>
      </c>
      <c r="Z1223">
        <v>29</v>
      </c>
      <c r="AA1223">
        <v>117</v>
      </c>
      <c r="AB1223">
        <v>133</v>
      </c>
      <c r="AC1223">
        <v>49</v>
      </c>
      <c r="AD1223">
        <v>40</v>
      </c>
      <c r="AE1223">
        <v>96</v>
      </c>
      <c r="AF1223">
        <v>89</v>
      </c>
      <c r="AG1223">
        <v>52</v>
      </c>
      <c r="AH1223">
        <v>46</v>
      </c>
      <c r="AI1223">
        <v>80</v>
      </c>
      <c r="AJ1223">
        <v>63</v>
      </c>
      <c r="AK1223" s="1">
        <v>0</v>
      </c>
      <c r="AL1223" s="2">
        <f>IF(NOT(ISNUMBER(gepModelClass1(A1223:AJ1223))),#REF!,gepModelClass1(A1223:AJ1223))</f>
        <v>0.9728762322622021</v>
      </c>
      <c r="AM1223" s="2">
        <f>IF(NOT(ISNUMBER(gepModelClass2(A1223:AJ1223))),#REF!,gepModelClass2(A1223:AJ1223))</f>
        <v>2.6201522516325061E-4</v>
      </c>
      <c r="AN1223" s="2">
        <f>IF(NOT(ISNUMBER(gepModelClass3(A1223:AJ1223))),#REF!,gepModelClass3(A1223:AJ1223))</f>
        <v>3.6549355291494983E-6</v>
      </c>
      <c r="AO1223" s="2">
        <f>IF(NOT(ISNUMBER(gepModelClass4(A1223:AJ1223))),#REF!,gepModelClass4(A1223:AJ1223))</f>
        <v>1.172956627587338E-3</v>
      </c>
      <c r="AP1223" s="2">
        <f>IF(NOT(ISNUMBER(gepModelClass5(A1223:AJ1223))),#REF!,gepModelClass5(A1223:AJ1223))</f>
        <v>0.89538853366947391</v>
      </c>
      <c r="AQ1223" s="2">
        <f>IF(NOT(ISNUMBER(gepModelClass6(A1223:AJ1223))),#REF!,gepModelClass6(A1223:AJ1223))</f>
        <v>0.17633957403715525</v>
      </c>
      <c r="AR1223" s="3" t="str">
        <f t="shared" si="38"/>
        <v>cotton_crop</v>
      </c>
      <c r="AS1223" s="5" t="s">
        <v>40</v>
      </c>
      <c r="AT1223">
        <f t="shared" si="39"/>
        <v>1</v>
      </c>
      <c r="AU1223" s="3"/>
      <c r="AV1223" s="3"/>
      <c r="AW1223" s="1"/>
      <c r="AX1223" s="4"/>
      <c r="AY1223" s="4"/>
    </row>
    <row r="1224" spans="1:51" x14ac:dyDescent="0.25">
      <c r="A1224">
        <v>60</v>
      </c>
      <c r="B1224">
        <v>54</v>
      </c>
      <c r="C1224">
        <v>75</v>
      </c>
      <c r="D1224">
        <v>63</v>
      </c>
      <c r="E1224">
        <v>60</v>
      </c>
      <c r="F1224">
        <v>57</v>
      </c>
      <c r="G1224">
        <v>79</v>
      </c>
      <c r="H1224">
        <v>67</v>
      </c>
      <c r="I1224">
        <v>60</v>
      </c>
      <c r="J1224">
        <v>64</v>
      </c>
      <c r="K1224">
        <v>87</v>
      </c>
      <c r="L1224">
        <v>78</v>
      </c>
      <c r="M1224">
        <v>55</v>
      </c>
      <c r="N1224">
        <v>51</v>
      </c>
      <c r="O1224">
        <v>74</v>
      </c>
      <c r="P1224">
        <v>62</v>
      </c>
      <c r="Q1224">
        <v>59</v>
      </c>
      <c r="R1224">
        <v>58</v>
      </c>
      <c r="S1224">
        <v>77</v>
      </c>
      <c r="T1224">
        <v>67</v>
      </c>
      <c r="U1224">
        <v>63</v>
      </c>
      <c r="V1224">
        <v>61</v>
      </c>
      <c r="W1224">
        <v>89</v>
      </c>
      <c r="X1224">
        <v>79</v>
      </c>
      <c r="Y1224">
        <v>52</v>
      </c>
      <c r="Z1224">
        <v>46</v>
      </c>
      <c r="AA1224">
        <v>80</v>
      </c>
      <c r="AB1224">
        <v>63</v>
      </c>
      <c r="AC1224">
        <v>52</v>
      </c>
      <c r="AD1224">
        <v>46</v>
      </c>
      <c r="AE1224">
        <v>76</v>
      </c>
      <c r="AF1224">
        <v>66</v>
      </c>
      <c r="AG1224">
        <v>56</v>
      </c>
      <c r="AH1224">
        <v>53</v>
      </c>
      <c r="AI1224">
        <v>76</v>
      </c>
      <c r="AJ1224">
        <v>66</v>
      </c>
      <c r="AK1224" s="1">
        <v>0</v>
      </c>
      <c r="AL1224" s="2">
        <f>IF(NOT(ISNUMBER(gepModelClass1(A1224:AJ1224))),#REF!,gepModelClass1(A1224:AJ1224))</f>
        <v>3.0199177088938091E-3</v>
      </c>
      <c r="AM1224" s="2">
        <f>IF(NOT(ISNUMBER(gepModelClass2(A1224:AJ1224))),#REF!,gepModelClass2(A1224:AJ1224))</f>
        <v>2.9008194460800898E-3</v>
      </c>
      <c r="AN1224" s="2">
        <f>IF(NOT(ISNUMBER(gepModelClass3(A1224:AJ1224))),#REF!,gepModelClass3(A1224:AJ1224))</f>
        <v>3.2338111257151571E-5</v>
      </c>
      <c r="AO1224" s="2">
        <f>IF(NOT(ISNUMBER(gepModelClass4(A1224:AJ1224))),#REF!,gepModelClass4(A1224:AJ1224))</f>
        <v>1.0720904406879995E-3</v>
      </c>
      <c r="AP1224" s="2">
        <f>IF(NOT(ISNUMBER(gepModelClass5(A1224:AJ1224))),#REF!,gepModelClass5(A1224:AJ1224))</f>
        <v>0.97900576027581399</v>
      </c>
      <c r="AQ1224" s="2">
        <f>IF(NOT(ISNUMBER(gepModelClass6(A1224:AJ1224))),#REF!,gepModelClass6(A1224:AJ1224))</f>
        <v>0.44669223790250789</v>
      </c>
      <c r="AR1224" s="3" t="str">
        <f t="shared" si="38"/>
        <v>soil_with_vegetation_stubble</v>
      </c>
      <c r="AS1224" s="5" t="s">
        <v>40</v>
      </c>
      <c r="AT1224">
        <f t="shared" si="39"/>
        <v>0</v>
      </c>
      <c r="AU1224" s="3"/>
      <c r="AV1224" s="3"/>
      <c r="AW1224" s="1"/>
      <c r="AX1224" s="4"/>
      <c r="AY1224" s="4"/>
    </row>
    <row r="1225" spans="1:51" x14ac:dyDescent="0.25">
      <c r="A1225">
        <v>84</v>
      </c>
      <c r="B1225">
        <v>99</v>
      </c>
      <c r="C1225">
        <v>104</v>
      </c>
      <c r="D1225">
        <v>79</v>
      </c>
      <c r="E1225">
        <v>84</v>
      </c>
      <c r="F1225">
        <v>95</v>
      </c>
      <c r="G1225">
        <v>96</v>
      </c>
      <c r="H1225">
        <v>75</v>
      </c>
      <c r="I1225">
        <v>84</v>
      </c>
      <c r="J1225">
        <v>91</v>
      </c>
      <c r="K1225">
        <v>96</v>
      </c>
      <c r="L1225">
        <v>75</v>
      </c>
      <c r="M1225">
        <v>90</v>
      </c>
      <c r="N1225">
        <v>104</v>
      </c>
      <c r="O1225">
        <v>104</v>
      </c>
      <c r="P1225">
        <v>85</v>
      </c>
      <c r="Q1225">
        <v>82</v>
      </c>
      <c r="R1225">
        <v>96</v>
      </c>
      <c r="S1225">
        <v>96</v>
      </c>
      <c r="T1225">
        <v>81</v>
      </c>
      <c r="U1225">
        <v>82</v>
      </c>
      <c r="V1225">
        <v>96</v>
      </c>
      <c r="W1225">
        <v>100</v>
      </c>
      <c r="X1225">
        <v>78</v>
      </c>
      <c r="Y1225">
        <v>92</v>
      </c>
      <c r="Z1225">
        <v>108</v>
      </c>
      <c r="AA1225">
        <v>110</v>
      </c>
      <c r="AB1225">
        <v>86</v>
      </c>
      <c r="AC1225">
        <v>92</v>
      </c>
      <c r="AD1225">
        <v>103</v>
      </c>
      <c r="AE1225">
        <v>105</v>
      </c>
      <c r="AF1225">
        <v>83</v>
      </c>
      <c r="AG1225">
        <v>83</v>
      </c>
      <c r="AH1225">
        <v>99</v>
      </c>
      <c r="AI1225">
        <v>105</v>
      </c>
      <c r="AJ1225">
        <v>79</v>
      </c>
      <c r="AK1225" s="1">
        <v>0</v>
      </c>
      <c r="AL1225" s="2">
        <f>IF(NOT(ISNUMBER(gepModelClass1(A1225:AJ1225))),#REF!,gepModelClass1(A1225:AJ1225))</f>
        <v>7.2552666713623824E-6</v>
      </c>
      <c r="AM1225" s="2">
        <f>IF(NOT(ISNUMBER(gepModelClass2(A1225:AJ1225))),#REF!,gepModelClass2(A1225:AJ1225))</f>
        <v>0.99830187497951528</v>
      </c>
      <c r="AN1225" s="2">
        <f>IF(NOT(ISNUMBER(gepModelClass3(A1225:AJ1225))),#REF!,gepModelClass3(A1225:AJ1225))</f>
        <v>0.96426517642945908</v>
      </c>
      <c r="AO1225" s="2">
        <f>IF(NOT(ISNUMBER(gepModelClass4(A1225:AJ1225))),#REF!,gepModelClass4(A1225:AJ1225))</f>
        <v>7.2874927786345845E-5</v>
      </c>
      <c r="AP1225" s="2">
        <f>IF(NOT(ISNUMBER(gepModelClass5(A1225:AJ1225))),#REF!,gepModelClass5(A1225:AJ1225))</f>
        <v>1.1911716645043683E-2</v>
      </c>
      <c r="AQ1225" s="2">
        <f>IF(NOT(ISNUMBER(gepModelClass6(A1225:AJ1225))),#REF!,gepModelClass6(A1225:AJ1225))</f>
        <v>0.28207582779391438</v>
      </c>
      <c r="AR1225" s="3" t="str">
        <f t="shared" si="38"/>
        <v>damp_grey_soil</v>
      </c>
      <c r="AS1225" s="5" t="s">
        <v>39</v>
      </c>
      <c r="AT1225">
        <f t="shared" si="39"/>
        <v>0</v>
      </c>
      <c r="AU1225" s="3"/>
      <c r="AV1225" s="3"/>
      <c r="AW1225" s="1"/>
      <c r="AX1225" s="4"/>
      <c r="AY1225" s="4"/>
    </row>
    <row r="1226" spans="1:51" x14ac:dyDescent="0.25">
      <c r="A1226">
        <v>84</v>
      </c>
      <c r="B1226">
        <v>95</v>
      </c>
      <c r="C1226">
        <v>96</v>
      </c>
      <c r="D1226">
        <v>75</v>
      </c>
      <c r="E1226">
        <v>84</v>
      </c>
      <c r="F1226">
        <v>91</v>
      </c>
      <c r="G1226">
        <v>96</v>
      </c>
      <c r="H1226">
        <v>75</v>
      </c>
      <c r="I1226">
        <v>79</v>
      </c>
      <c r="J1226">
        <v>95</v>
      </c>
      <c r="K1226">
        <v>100</v>
      </c>
      <c r="L1226">
        <v>79</v>
      </c>
      <c r="M1226">
        <v>82</v>
      </c>
      <c r="N1226">
        <v>96</v>
      </c>
      <c r="O1226">
        <v>96</v>
      </c>
      <c r="P1226">
        <v>81</v>
      </c>
      <c r="Q1226">
        <v>82</v>
      </c>
      <c r="R1226">
        <v>96</v>
      </c>
      <c r="S1226">
        <v>100</v>
      </c>
      <c r="T1226">
        <v>78</v>
      </c>
      <c r="U1226">
        <v>82</v>
      </c>
      <c r="V1226">
        <v>91</v>
      </c>
      <c r="W1226">
        <v>96</v>
      </c>
      <c r="X1226">
        <v>78</v>
      </c>
      <c r="Y1226">
        <v>92</v>
      </c>
      <c r="Z1226">
        <v>103</v>
      </c>
      <c r="AA1226">
        <v>105</v>
      </c>
      <c r="AB1226">
        <v>83</v>
      </c>
      <c r="AC1226">
        <v>83</v>
      </c>
      <c r="AD1226">
        <v>99</v>
      </c>
      <c r="AE1226">
        <v>105</v>
      </c>
      <c r="AF1226">
        <v>79</v>
      </c>
      <c r="AG1226">
        <v>83</v>
      </c>
      <c r="AH1226">
        <v>99</v>
      </c>
      <c r="AI1226">
        <v>101</v>
      </c>
      <c r="AJ1226">
        <v>79</v>
      </c>
      <c r="AK1226" s="1">
        <v>0</v>
      </c>
      <c r="AL1226" s="2">
        <f>IF(NOT(ISNUMBER(gepModelClass1(A1226:AJ1226))),#REF!,gepModelClass1(A1226:AJ1226))</f>
        <v>1.4721599191416553E-5</v>
      </c>
      <c r="AM1226" s="2">
        <f>IF(NOT(ISNUMBER(gepModelClass2(A1226:AJ1226))),#REF!,gepModelClass2(A1226:AJ1226))</f>
        <v>0.97823745036175724</v>
      </c>
      <c r="AN1226" s="2">
        <f>IF(NOT(ISNUMBER(gepModelClass3(A1226:AJ1226))),#REF!,gepModelClass3(A1226:AJ1226))</f>
        <v>0.84749696917035622</v>
      </c>
      <c r="AO1226" s="2">
        <f>IF(NOT(ISNUMBER(gepModelClass4(A1226:AJ1226))),#REF!,gepModelClass4(A1226:AJ1226))</f>
        <v>2.4758668873959487E-5</v>
      </c>
      <c r="AP1226" s="2">
        <f>IF(NOT(ISNUMBER(gepModelClass5(A1226:AJ1226))),#REF!,gepModelClass5(A1226:AJ1226))</f>
        <v>1.2364490587845112E-2</v>
      </c>
      <c r="AQ1226" s="2">
        <f>IF(NOT(ISNUMBER(gepModelClass6(A1226:AJ1226))),#REF!,gepModelClass6(A1226:AJ1226))</f>
        <v>0.53061182083135494</v>
      </c>
      <c r="AR1226" s="3" t="str">
        <f t="shared" si="38"/>
        <v>damp_grey_soil</v>
      </c>
      <c r="AS1226" s="5" t="s">
        <v>39</v>
      </c>
      <c r="AT1226">
        <f t="shared" si="39"/>
        <v>0</v>
      </c>
      <c r="AU1226" s="3"/>
      <c r="AV1226" s="3"/>
      <c r="AW1226" s="1"/>
      <c r="AX1226" s="4"/>
      <c r="AY1226" s="4"/>
    </row>
    <row r="1227" spans="1:51" x14ac:dyDescent="0.25">
      <c r="A1227">
        <v>84</v>
      </c>
      <c r="B1227">
        <v>91</v>
      </c>
      <c r="C1227">
        <v>96</v>
      </c>
      <c r="D1227">
        <v>75</v>
      </c>
      <c r="E1227">
        <v>79</v>
      </c>
      <c r="F1227">
        <v>95</v>
      </c>
      <c r="G1227">
        <v>100</v>
      </c>
      <c r="H1227">
        <v>79</v>
      </c>
      <c r="I1227">
        <v>84</v>
      </c>
      <c r="J1227">
        <v>95</v>
      </c>
      <c r="K1227">
        <v>100</v>
      </c>
      <c r="L1227">
        <v>79</v>
      </c>
      <c r="M1227">
        <v>82</v>
      </c>
      <c r="N1227">
        <v>96</v>
      </c>
      <c r="O1227">
        <v>100</v>
      </c>
      <c r="P1227">
        <v>78</v>
      </c>
      <c r="Q1227">
        <v>82</v>
      </c>
      <c r="R1227">
        <v>91</v>
      </c>
      <c r="S1227">
        <v>96</v>
      </c>
      <c r="T1227">
        <v>78</v>
      </c>
      <c r="U1227">
        <v>82</v>
      </c>
      <c r="V1227">
        <v>96</v>
      </c>
      <c r="W1227">
        <v>100</v>
      </c>
      <c r="X1227">
        <v>78</v>
      </c>
      <c r="Y1227">
        <v>83</v>
      </c>
      <c r="Z1227">
        <v>99</v>
      </c>
      <c r="AA1227">
        <v>105</v>
      </c>
      <c r="AB1227">
        <v>79</v>
      </c>
      <c r="AC1227">
        <v>83</v>
      </c>
      <c r="AD1227">
        <v>99</v>
      </c>
      <c r="AE1227">
        <v>101</v>
      </c>
      <c r="AF1227">
        <v>79</v>
      </c>
      <c r="AG1227">
        <v>83</v>
      </c>
      <c r="AH1227">
        <v>95</v>
      </c>
      <c r="AI1227">
        <v>97</v>
      </c>
      <c r="AJ1227">
        <v>79</v>
      </c>
      <c r="AK1227" s="1">
        <v>0</v>
      </c>
      <c r="AL1227" s="2">
        <f>IF(NOT(ISNUMBER(gepModelClass1(A1227:AJ1227))),#REF!,gepModelClass1(A1227:AJ1227))</f>
        <v>8.1934858435355001E-6</v>
      </c>
      <c r="AM1227" s="2">
        <f>IF(NOT(ISNUMBER(gepModelClass2(A1227:AJ1227))),#REF!,gepModelClass2(A1227:AJ1227))</f>
        <v>0.99131090208455919</v>
      </c>
      <c r="AN1227" s="2">
        <f>IF(NOT(ISNUMBER(gepModelClass3(A1227:AJ1227))),#REF!,gepModelClass3(A1227:AJ1227))</f>
        <v>0.88736901851350647</v>
      </c>
      <c r="AO1227" s="2">
        <f>IF(NOT(ISNUMBER(gepModelClass4(A1227:AJ1227))),#REF!,gepModelClass4(A1227:AJ1227))</f>
        <v>8.2811354760584533E-5</v>
      </c>
      <c r="AP1227" s="2">
        <f>IF(NOT(ISNUMBER(gepModelClass5(A1227:AJ1227))),#REF!,gepModelClass5(A1227:AJ1227))</f>
        <v>1.3704203935717535E-2</v>
      </c>
      <c r="AQ1227" s="2">
        <f>IF(NOT(ISNUMBER(gepModelClass6(A1227:AJ1227))),#REF!,gepModelClass6(A1227:AJ1227))</f>
        <v>0.19537248187587006</v>
      </c>
      <c r="AR1227" s="3" t="str">
        <f t="shared" si="38"/>
        <v>damp_grey_soil</v>
      </c>
      <c r="AS1227" s="5" t="s">
        <v>39</v>
      </c>
      <c r="AT1227">
        <f t="shared" si="39"/>
        <v>0</v>
      </c>
      <c r="AU1227" s="3"/>
      <c r="AV1227" s="3"/>
      <c r="AW1227" s="1"/>
      <c r="AX1227" s="4"/>
      <c r="AY1227" s="4"/>
    </row>
    <row r="1228" spans="1:51" x14ac:dyDescent="0.25">
      <c r="A1228">
        <v>84</v>
      </c>
      <c r="B1228">
        <v>95</v>
      </c>
      <c r="C1228">
        <v>100</v>
      </c>
      <c r="D1228">
        <v>79</v>
      </c>
      <c r="E1228">
        <v>79</v>
      </c>
      <c r="F1228">
        <v>95</v>
      </c>
      <c r="G1228">
        <v>96</v>
      </c>
      <c r="H1228">
        <v>75</v>
      </c>
      <c r="I1228">
        <v>84</v>
      </c>
      <c r="J1228">
        <v>95</v>
      </c>
      <c r="K1228">
        <v>100</v>
      </c>
      <c r="L1228">
        <v>79</v>
      </c>
      <c r="M1228">
        <v>82</v>
      </c>
      <c r="N1228">
        <v>96</v>
      </c>
      <c r="O1228">
        <v>100</v>
      </c>
      <c r="P1228">
        <v>78</v>
      </c>
      <c r="Q1228">
        <v>82</v>
      </c>
      <c r="R1228">
        <v>96</v>
      </c>
      <c r="S1228">
        <v>96</v>
      </c>
      <c r="T1228">
        <v>78</v>
      </c>
      <c r="U1228">
        <v>82</v>
      </c>
      <c r="V1228">
        <v>96</v>
      </c>
      <c r="W1228">
        <v>100</v>
      </c>
      <c r="X1228">
        <v>78</v>
      </c>
      <c r="Y1228">
        <v>83</v>
      </c>
      <c r="Z1228">
        <v>95</v>
      </c>
      <c r="AA1228">
        <v>97</v>
      </c>
      <c r="AB1228">
        <v>79</v>
      </c>
      <c r="AC1228">
        <v>83</v>
      </c>
      <c r="AD1228">
        <v>95</v>
      </c>
      <c r="AE1228">
        <v>97</v>
      </c>
      <c r="AF1228">
        <v>75</v>
      </c>
      <c r="AG1228">
        <v>83</v>
      </c>
      <c r="AH1228">
        <v>95</v>
      </c>
      <c r="AI1228">
        <v>101</v>
      </c>
      <c r="AJ1228">
        <v>79</v>
      </c>
      <c r="AK1228" s="1">
        <v>0</v>
      </c>
      <c r="AL1228" s="2">
        <f>IF(NOT(ISNUMBER(gepModelClass1(A1228:AJ1228))),#REF!,gepModelClass1(A1228:AJ1228))</f>
        <v>5.7390958055730794E-6</v>
      </c>
      <c r="AM1228" s="2">
        <f>IF(NOT(ISNUMBER(gepModelClass2(A1228:AJ1228))),#REF!,gepModelClass2(A1228:AJ1228))</f>
        <v>0.98698658068746636</v>
      </c>
      <c r="AN1228" s="2">
        <f>IF(NOT(ISNUMBER(gepModelClass3(A1228:AJ1228))),#REF!,gepModelClass3(A1228:AJ1228))</f>
        <v>0.88736894409485922</v>
      </c>
      <c r="AO1228" s="2">
        <f>IF(NOT(ISNUMBER(gepModelClass4(A1228:AJ1228))),#REF!,gepModelClass4(A1228:AJ1228))</f>
        <v>8.7906748270660475E-5</v>
      </c>
      <c r="AP1228" s="2">
        <f>IF(NOT(ISNUMBER(gepModelClass5(A1228:AJ1228))),#REF!,gepModelClass5(A1228:AJ1228))</f>
        <v>1.2797407731436042E-2</v>
      </c>
      <c r="AQ1228" s="2">
        <f>IF(NOT(ISNUMBER(gepModelClass6(A1228:AJ1228))),#REF!,gepModelClass6(A1228:AJ1228))</f>
        <v>0.1950408686560042</v>
      </c>
      <c r="AR1228" s="3" t="str">
        <f t="shared" si="38"/>
        <v>damp_grey_soil</v>
      </c>
      <c r="AS1228" s="5" t="s">
        <v>39</v>
      </c>
      <c r="AT1228">
        <f t="shared" si="39"/>
        <v>0</v>
      </c>
      <c r="AU1228" s="3"/>
      <c r="AV1228" s="3"/>
      <c r="AW1228" s="1"/>
      <c r="AX1228" s="4"/>
      <c r="AY1228" s="4"/>
    </row>
    <row r="1229" spans="1:51" x14ac:dyDescent="0.25">
      <c r="A1229">
        <v>79</v>
      </c>
      <c r="B1229">
        <v>95</v>
      </c>
      <c r="C1229">
        <v>96</v>
      </c>
      <c r="D1229">
        <v>75</v>
      </c>
      <c r="E1229">
        <v>84</v>
      </c>
      <c r="F1229">
        <v>95</v>
      </c>
      <c r="G1229">
        <v>100</v>
      </c>
      <c r="H1229">
        <v>79</v>
      </c>
      <c r="I1229">
        <v>84</v>
      </c>
      <c r="J1229">
        <v>99</v>
      </c>
      <c r="K1229">
        <v>100</v>
      </c>
      <c r="L1229">
        <v>79</v>
      </c>
      <c r="M1229">
        <v>82</v>
      </c>
      <c r="N1229">
        <v>96</v>
      </c>
      <c r="O1229">
        <v>96</v>
      </c>
      <c r="P1229">
        <v>78</v>
      </c>
      <c r="Q1229">
        <v>82</v>
      </c>
      <c r="R1229">
        <v>96</v>
      </c>
      <c r="S1229">
        <v>100</v>
      </c>
      <c r="T1229">
        <v>78</v>
      </c>
      <c r="U1229">
        <v>82</v>
      </c>
      <c r="V1229">
        <v>100</v>
      </c>
      <c r="W1229">
        <v>96</v>
      </c>
      <c r="X1229">
        <v>81</v>
      </c>
      <c r="Y1229">
        <v>83</v>
      </c>
      <c r="Z1229">
        <v>95</v>
      </c>
      <c r="AA1229">
        <v>97</v>
      </c>
      <c r="AB1229">
        <v>75</v>
      </c>
      <c r="AC1229">
        <v>83</v>
      </c>
      <c r="AD1229">
        <v>95</v>
      </c>
      <c r="AE1229">
        <v>101</v>
      </c>
      <c r="AF1229">
        <v>79</v>
      </c>
      <c r="AG1229">
        <v>83</v>
      </c>
      <c r="AH1229">
        <v>99</v>
      </c>
      <c r="AI1229">
        <v>101</v>
      </c>
      <c r="AJ1229">
        <v>83</v>
      </c>
      <c r="AK1229" s="1">
        <v>0</v>
      </c>
      <c r="AL1229" s="2">
        <f>IF(NOT(ISNUMBER(gepModelClass1(A1229:AJ1229))),#REF!,gepModelClass1(A1229:AJ1229))</f>
        <v>4.5601714226148111E-6</v>
      </c>
      <c r="AM1229" s="2">
        <f>IF(NOT(ISNUMBER(gepModelClass2(A1229:AJ1229))),#REF!,gepModelClass2(A1229:AJ1229))</f>
        <v>0.99139838241459122</v>
      </c>
      <c r="AN1229" s="2">
        <f>IF(NOT(ISNUMBER(gepModelClass3(A1229:AJ1229))),#REF!,gepModelClass3(A1229:AJ1229))</f>
        <v>0.82737372471555881</v>
      </c>
      <c r="AO1229" s="2">
        <f>IF(NOT(ISNUMBER(gepModelClass4(A1229:AJ1229))),#REF!,gepModelClass4(A1229:AJ1229))</f>
        <v>8.2129052685391964E-5</v>
      </c>
      <c r="AP1229" s="2">
        <f>IF(NOT(ISNUMBER(gepModelClass5(A1229:AJ1229))),#REF!,gepModelClass5(A1229:AJ1229))</f>
        <v>1.3963039353447547E-2</v>
      </c>
      <c r="AQ1229" s="2">
        <f>IF(NOT(ISNUMBER(gepModelClass6(A1229:AJ1229))),#REF!,gepModelClass6(A1229:AJ1229))</f>
        <v>0.41443582587743</v>
      </c>
      <c r="AR1229" s="3" t="str">
        <f t="shared" si="38"/>
        <v>damp_grey_soil</v>
      </c>
      <c r="AS1229" s="5" t="s">
        <v>39</v>
      </c>
      <c r="AT1229">
        <f t="shared" si="39"/>
        <v>0</v>
      </c>
      <c r="AU1229" s="3"/>
      <c r="AV1229" s="3"/>
      <c r="AW1229" s="1"/>
      <c r="AX1229" s="4"/>
      <c r="AY1229" s="4"/>
    </row>
    <row r="1230" spans="1:51" x14ac:dyDescent="0.25">
      <c r="A1230">
        <v>84</v>
      </c>
      <c r="B1230">
        <v>99</v>
      </c>
      <c r="C1230">
        <v>100</v>
      </c>
      <c r="D1230">
        <v>79</v>
      </c>
      <c r="E1230">
        <v>84</v>
      </c>
      <c r="F1230">
        <v>99</v>
      </c>
      <c r="G1230">
        <v>100</v>
      </c>
      <c r="H1230">
        <v>79</v>
      </c>
      <c r="I1230">
        <v>84</v>
      </c>
      <c r="J1230">
        <v>95</v>
      </c>
      <c r="K1230">
        <v>104</v>
      </c>
      <c r="L1230">
        <v>79</v>
      </c>
      <c r="M1230">
        <v>82</v>
      </c>
      <c r="N1230">
        <v>100</v>
      </c>
      <c r="O1230">
        <v>96</v>
      </c>
      <c r="P1230">
        <v>81</v>
      </c>
      <c r="Q1230">
        <v>82</v>
      </c>
      <c r="R1230">
        <v>96</v>
      </c>
      <c r="S1230">
        <v>104</v>
      </c>
      <c r="T1230">
        <v>78</v>
      </c>
      <c r="U1230">
        <v>78</v>
      </c>
      <c r="V1230">
        <v>96</v>
      </c>
      <c r="W1230">
        <v>104</v>
      </c>
      <c r="X1230">
        <v>78</v>
      </c>
      <c r="Y1230">
        <v>83</v>
      </c>
      <c r="Z1230">
        <v>99</v>
      </c>
      <c r="AA1230">
        <v>101</v>
      </c>
      <c r="AB1230">
        <v>83</v>
      </c>
      <c r="AC1230">
        <v>79</v>
      </c>
      <c r="AD1230">
        <v>95</v>
      </c>
      <c r="AE1230">
        <v>101</v>
      </c>
      <c r="AF1230">
        <v>83</v>
      </c>
      <c r="AG1230">
        <v>79</v>
      </c>
      <c r="AH1230">
        <v>95</v>
      </c>
      <c r="AI1230">
        <v>97</v>
      </c>
      <c r="AJ1230">
        <v>79</v>
      </c>
      <c r="AK1230" s="1">
        <v>0</v>
      </c>
      <c r="AL1230" s="2">
        <f>IF(NOT(ISNUMBER(gepModelClass1(A1230:AJ1230))),#REF!,gepModelClass1(A1230:AJ1230))</f>
        <v>6.6445467394655843E-6</v>
      </c>
      <c r="AM1230" s="2">
        <f>IF(NOT(ISNUMBER(gepModelClass2(A1230:AJ1230))),#REF!,gepModelClass2(A1230:AJ1230))</f>
        <v>1.5973694569404622E-3</v>
      </c>
      <c r="AN1230" s="2">
        <f>IF(NOT(ISNUMBER(gepModelClass3(A1230:AJ1230))),#REF!,gepModelClass3(A1230:AJ1230))</f>
        <v>0.79687510265186157</v>
      </c>
      <c r="AO1230" s="2">
        <f>IF(NOT(ISNUMBER(gepModelClass4(A1230:AJ1230))),#REF!,gepModelClass4(A1230:AJ1230))</f>
        <v>1.193798114168216E-4</v>
      </c>
      <c r="AP1230" s="2">
        <f>IF(NOT(ISNUMBER(gepModelClass5(A1230:AJ1230))),#REF!,gepModelClass5(A1230:AJ1230))</f>
        <v>1.2297764776528466E-2</v>
      </c>
      <c r="AQ1230" s="2">
        <f>IF(NOT(ISNUMBER(gepModelClass6(A1230:AJ1230))),#REF!,gepModelClass6(A1230:AJ1230))</f>
        <v>0.45011731017641338</v>
      </c>
      <c r="AR1230" s="3" t="str">
        <f t="shared" si="38"/>
        <v>grey_soil</v>
      </c>
      <c r="AS1230" s="5" t="s">
        <v>39</v>
      </c>
      <c r="AT1230">
        <f t="shared" si="39"/>
        <v>1</v>
      </c>
      <c r="AU1230" s="3"/>
      <c r="AV1230" s="3"/>
      <c r="AW1230" s="1"/>
      <c r="AX1230" s="4"/>
      <c r="AY1230" s="4"/>
    </row>
    <row r="1231" spans="1:51" x14ac:dyDescent="0.25">
      <c r="A1231">
        <v>84</v>
      </c>
      <c r="B1231">
        <v>99</v>
      </c>
      <c r="C1231">
        <v>100</v>
      </c>
      <c r="D1231">
        <v>79</v>
      </c>
      <c r="E1231">
        <v>84</v>
      </c>
      <c r="F1231">
        <v>95</v>
      </c>
      <c r="G1231">
        <v>104</v>
      </c>
      <c r="H1231">
        <v>79</v>
      </c>
      <c r="I1231">
        <v>79</v>
      </c>
      <c r="J1231">
        <v>95</v>
      </c>
      <c r="K1231">
        <v>96</v>
      </c>
      <c r="L1231">
        <v>79</v>
      </c>
      <c r="M1231">
        <v>82</v>
      </c>
      <c r="N1231">
        <v>96</v>
      </c>
      <c r="O1231">
        <v>104</v>
      </c>
      <c r="P1231">
        <v>78</v>
      </c>
      <c r="Q1231">
        <v>78</v>
      </c>
      <c r="R1231">
        <v>96</v>
      </c>
      <c r="S1231">
        <v>104</v>
      </c>
      <c r="T1231">
        <v>78</v>
      </c>
      <c r="U1231">
        <v>82</v>
      </c>
      <c r="V1231">
        <v>96</v>
      </c>
      <c r="W1231">
        <v>100</v>
      </c>
      <c r="X1231">
        <v>81</v>
      </c>
      <c r="Y1231">
        <v>79</v>
      </c>
      <c r="Z1231">
        <v>95</v>
      </c>
      <c r="AA1231">
        <v>101</v>
      </c>
      <c r="AB1231">
        <v>83</v>
      </c>
      <c r="AC1231">
        <v>79</v>
      </c>
      <c r="AD1231">
        <v>95</v>
      </c>
      <c r="AE1231">
        <v>97</v>
      </c>
      <c r="AF1231">
        <v>79</v>
      </c>
      <c r="AG1231">
        <v>79</v>
      </c>
      <c r="AH1231">
        <v>91</v>
      </c>
      <c r="AI1231">
        <v>101</v>
      </c>
      <c r="AJ1231">
        <v>75</v>
      </c>
      <c r="AK1231" s="1">
        <v>0</v>
      </c>
      <c r="AL1231" s="2">
        <f>IF(NOT(ISNUMBER(gepModelClass1(A1231:AJ1231))),#REF!,gepModelClass1(A1231:AJ1231))</f>
        <v>1.4721599191416553E-5</v>
      </c>
      <c r="AM1231" s="2">
        <f>IF(NOT(ISNUMBER(gepModelClass2(A1231:AJ1231))),#REF!,gepModelClass2(A1231:AJ1231))</f>
        <v>0.97124489257145685</v>
      </c>
      <c r="AN1231" s="2">
        <f>IF(NOT(ISNUMBER(gepModelClass3(A1231:AJ1231))),#REF!,gepModelClass3(A1231:AJ1231))</f>
        <v>0.69255897336000094</v>
      </c>
      <c r="AO1231" s="2">
        <f>IF(NOT(ISNUMBER(gepModelClass4(A1231:AJ1231))),#REF!,gepModelClass4(A1231:AJ1231))</f>
        <v>1.2957094677851013E-4</v>
      </c>
      <c r="AP1231" s="2">
        <f>IF(NOT(ISNUMBER(gepModelClass5(A1231:AJ1231))),#REF!,gepModelClass5(A1231:AJ1231))</f>
        <v>9.6997733213295724E-3</v>
      </c>
      <c r="AQ1231" s="2">
        <f>IF(NOT(ISNUMBER(gepModelClass6(A1231:AJ1231))),#REF!,gepModelClass6(A1231:AJ1231))</f>
        <v>6.5323088981415381E-2</v>
      </c>
      <c r="AR1231" s="3" t="str">
        <f t="shared" si="38"/>
        <v>damp_grey_soil</v>
      </c>
      <c r="AS1231" s="5" t="s">
        <v>39</v>
      </c>
      <c r="AT1231">
        <f t="shared" si="39"/>
        <v>0</v>
      </c>
      <c r="AU1231" s="3"/>
      <c r="AV1231" s="3"/>
      <c r="AW1231" s="1"/>
      <c r="AX1231" s="4"/>
      <c r="AY1231" s="4"/>
    </row>
    <row r="1232" spans="1:51" x14ac:dyDescent="0.25">
      <c r="A1232">
        <v>84</v>
      </c>
      <c r="B1232">
        <v>95</v>
      </c>
      <c r="C1232">
        <v>100</v>
      </c>
      <c r="D1232">
        <v>79</v>
      </c>
      <c r="E1232">
        <v>79</v>
      </c>
      <c r="F1232">
        <v>95</v>
      </c>
      <c r="G1232">
        <v>96</v>
      </c>
      <c r="H1232">
        <v>79</v>
      </c>
      <c r="I1232">
        <v>79</v>
      </c>
      <c r="J1232">
        <v>99</v>
      </c>
      <c r="K1232">
        <v>96</v>
      </c>
      <c r="L1232">
        <v>79</v>
      </c>
      <c r="M1232">
        <v>78</v>
      </c>
      <c r="N1232">
        <v>91</v>
      </c>
      <c r="O1232">
        <v>100</v>
      </c>
      <c r="P1232">
        <v>74</v>
      </c>
      <c r="Q1232">
        <v>82</v>
      </c>
      <c r="R1232">
        <v>91</v>
      </c>
      <c r="S1232">
        <v>104</v>
      </c>
      <c r="T1232">
        <v>81</v>
      </c>
      <c r="U1232">
        <v>82</v>
      </c>
      <c r="V1232">
        <v>96</v>
      </c>
      <c r="W1232">
        <v>104</v>
      </c>
      <c r="X1232">
        <v>81</v>
      </c>
      <c r="Y1232">
        <v>79</v>
      </c>
      <c r="Z1232">
        <v>95</v>
      </c>
      <c r="AA1232">
        <v>97</v>
      </c>
      <c r="AB1232">
        <v>79</v>
      </c>
      <c r="AC1232">
        <v>79</v>
      </c>
      <c r="AD1232">
        <v>99</v>
      </c>
      <c r="AE1232">
        <v>105</v>
      </c>
      <c r="AF1232">
        <v>83</v>
      </c>
      <c r="AG1232">
        <v>83</v>
      </c>
      <c r="AH1232">
        <v>103</v>
      </c>
      <c r="AI1232">
        <v>105</v>
      </c>
      <c r="AJ1232">
        <v>83</v>
      </c>
      <c r="AK1232" s="1">
        <v>0</v>
      </c>
      <c r="AL1232" s="2">
        <f>IF(NOT(ISNUMBER(gepModelClass1(A1232:AJ1232))),#REF!,gepModelClass1(A1232:AJ1232))</f>
        <v>9.9408883715284175E-6</v>
      </c>
      <c r="AM1232" s="2">
        <f>IF(NOT(ISNUMBER(gepModelClass2(A1232:AJ1232))),#REF!,gepModelClass2(A1232:AJ1232))</f>
        <v>0.97210438466703508</v>
      </c>
      <c r="AN1232" s="2">
        <f>IF(NOT(ISNUMBER(gepModelClass3(A1232:AJ1232))),#REF!,gepModelClass3(A1232:AJ1232))</f>
        <v>0.78099707383824446</v>
      </c>
      <c r="AO1232" s="2">
        <f>IF(NOT(ISNUMBER(gepModelClass4(A1232:AJ1232))),#REF!,gepModelClass4(A1232:AJ1232))</f>
        <v>1.3157780596565355E-4</v>
      </c>
      <c r="AP1232" s="2">
        <f>IF(NOT(ISNUMBER(gepModelClass5(A1232:AJ1232))),#REF!,gepModelClass5(A1232:AJ1232))</f>
        <v>9.7148226072726745E-3</v>
      </c>
      <c r="AQ1232" s="2">
        <f>IF(NOT(ISNUMBER(gepModelClass6(A1232:AJ1232))),#REF!,gepModelClass6(A1232:AJ1232))</f>
        <v>0.11380973909023308</v>
      </c>
      <c r="AR1232" s="3" t="str">
        <f t="shared" si="38"/>
        <v>damp_grey_soil</v>
      </c>
      <c r="AS1232" s="5" t="s">
        <v>39</v>
      </c>
      <c r="AT1232">
        <f t="shared" si="39"/>
        <v>0</v>
      </c>
      <c r="AU1232" s="3"/>
      <c r="AV1232" s="3"/>
      <c r="AW1232" s="1"/>
      <c r="AX1232" s="4"/>
      <c r="AY1232" s="4"/>
    </row>
    <row r="1233" spans="1:51" x14ac:dyDescent="0.25">
      <c r="A1233">
        <v>79</v>
      </c>
      <c r="B1233">
        <v>95</v>
      </c>
      <c r="C1233">
        <v>96</v>
      </c>
      <c r="D1233">
        <v>79</v>
      </c>
      <c r="E1233">
        <v>79</v>
      </c>
      <c r="F1233">
        <v>99</v>
      </c>
      <c r="G1233">
        <v>96</v>
      </c>
      <c r="H1233">
        <v>79</v>
      </c>
      <c r="I1233">
        <v>84</v>
      </c>
      <c r="J1233">
        <v>99</v>
      </c>
      <c r="K1233">
        <v>96</v>
      </c>
      <c r="L1233">
        <v>79</v>
      </c>
      <c r="M1233">
        <v>82</v>
      </c>
      <c r="N1233">
        <v>91</v>
      </c>
      <c r="O1233">
        <v>104</v>
      </c>
      <c r="P1233">
        <v>81</v>
      </c>
      <c r="Q1233">
        <v>82</v>
      </c>
      <c r="R1233">
        <v>96</v>
      </c>
      <c r="S1233">
        <v>104</v>
      </c>
      <c r="T1233">
        <v>81</v>
      </c>
      <c r="U1233">
        <v>82</v>
      </c>
      <c r="V1233">
        <v>100</v>
      </c>
      <c r="W1233">
        <v>100</v>
      </c>
      <c r="X1233">
        <v>78</v>
      </c>
      <c r="Y1233">
        <v>79</v>
      </c>
      <c r="Z1233">
        <v>99</v>
      </c>
      <c r="AA1233">
        <v>105</v>
      </c>
      <c r="AB1233">
        <v>83</v>
      </c>
      <c r="AC1233">
        <v>83</v>
      </c>
      <c r="AD1233">
        <v>103</v>
      </c>
      <c r="AE1233">
        <v>105</v>
      </c>
      <c r="AF1233">
        <v>83</v>
      </c>
      <c r="AG1233">
        <v>83</v>
      </c>
      <c r="AH1233">
        <v>103</v>
      </c>
      <c r="AI1233">
        <v>105</v>
      </c>
      <c r="AJ1233">
        <v>83</v>
      </c>
      <c r="AK1233" s="1">
        <v>0</v>
      </c>
      <c r="AL1233" s="2">
        <f>IF(NOT(ISNUMBER(gepModelClass1(A1233:AJ1233))),#REF!,gepModelClass1(A1233:AJ1233))</f>
        <v>1.7861209899924279E-5</v>
      </c>
      <c r="AM1233" s="2">
        <f>IF(NOT(ISNUMBER(gepModelClass2(A1233:AJ1233))),#REF!,gepModelClass2(A1233:AJ1233))</f>
        <v>0.99370093002894522</v>
      </c>
      <c r="AN1233" s="2">
        <f>IF(NOT(ISNUMBER(gepModelClass3(A1233:AJ1233))),#REF!,gepModelClass3(A1233:AJ1233))</f>
        <v>0.77354644072111811</v>
      </c>
      <c r="AO1233" s="2">
        <f>IF(NOT(ISNUMBER(gepModelClass4(A1233:AJ1233))),#REF!,gepModelClass4(A1233:AJ1233))</f>
        <v>1.7451211919637023E-4</v>
      </c>
      <c r="AP1233" s="2">
        <f>IF(NOT(ISNUMBER(gepModelClass5(A1233:AJ1233))),#REF!,gepModelClass5(A1233:AJ1233))</f>
        <v>1.3957353023511533E-2</v>
      </c>
      <c r="AQ1233" s="2">
        <f>IF(NOT(ISNUMBER(gepModelClass6(A1233:AJ1233))),#REF!,gepModelClass6(A1233:AJ1233))</f>
        <v>8.6209125210059745E-2</v>
      </c>
      <c r="AR1233" s="3" t="str">
        <f t="shared" si="38"/>
        <v>damp_grey_soil</v>
      </c>
      <c r="AS1233" s="5" t="s">
        <v>39</v>
      </c>
      <c r="AT1233">
        <f t="shared" si="39"/>
        <v>0</v>
      </c>
      <c r="AU1233" s="3"/>
      <c r="AV1233" s="3"/>
      <c r="AW1233" s="1"/>
      <c r="AX1233" s="4"/>
      <c r="AY1233" s="4"/>
    </row>
    <row r="1234" spans="1:51" x14ac:dyDescent="0.25">
      <c r="A1234">
        <v>79</v>
      </c>
      <c r="B1234">
        <v>99</v>
      </c>
      <c r="C1234">
        <v>96</v>
      </c>
      <c r="D1234">
        <v>79</v>
      </c>
      <c r="E1234">
        <v>84</v>
      </c>
      <c r="F1234">
        <v>99</v>
      </c>
      <c r="G1234">
        <v>96</v>
      </c>
      <c r="H1234">
        <v>79</v>
      </c>
      <c r="I1234">
        <v>75</v>
      </c>
      <c r="J1234">
        <v>87</v>
      </c>
      <c r="K1234">
        <v>93</v>
      </c>
      <c r="L1234">
        <v>75</v>
      </c>
      <c r="M1234">
        <v>82</v>
      </c>
      <c r="N1234">
        <v>96</v>
      </c>
      <c r="O1234">
        <v>104</v>
      </c>
      <c r="P1234">
        <v>81</v>
      </c>
      <c r="Q1234">
        <v>82</v>
      </c>
      <c r="R1234">
        <v>100</v>
      </c>
      <c r="S1234">
        <v>100</v>
      </c>
      <c r="T1234">
        <v>78</v>
      </c>
      <c r="U1234">
        <v>82</v>
      </c>
      <c r="V1234">
        <v>96</v>
      </c>
      <c r="W1234">
        <v>104</v>
      </c>
      <c r="X1234">
        <v>81</v>
      </c>
      <c r="Y1234">
        <v>83</v>
      </c>
      <c r="Z1234">
        <v>103</v>
      </c>
      <c r="AA1234">
        <v>105</v>
      </c>
      <c r="AB1234">
        <v>83</v>
      </c>
      <c r="AC1234">
        <v>83</v>
      </c>
      <c r="AD1234">
        <v>103</v>
      </c>
      <c r="AE1234">
        <v>105</v>
      </c>
      <c r="AF1234">
        <v>83</v>
      </c>
      <c r="AG1234">
        <v>83</v>
      </c>
      <c r="AH1234">
        <v>103</v>
      </c>
      <c r="AI1234">
        <v>105</v>
      </c>
      <c r="AJ1234">
        <v>86</v>
      </c>
      <c r="AK1234" s="1">
        <v>0</v>
      </c>
      <c r="AL1234" s="2">
        <f>IF(NOT(ISNUMBER(gepModelClass1(A1234:AJ1234))),#REF!,gepModelClass1(A1234:AJ1234))</f>
        <v>7.0869435170039269E-6</v>
      </c>
      <c r="AM1234" s="2">
        <f>IF(NOT(ISNUMBER(gepModelClass2(A1234:AJ1234))),#REF!,gepModelClass2(A1234:AJ1234))</f>
        <v>2.4254552667896338E-3</v>
      </c>
      <c r="AN1234" s="2">
        <f>IF(NOT(ISNUMBER(gepModelClass3(A1234:AJ1234))),#REF!,gepModelClass3(A1234:AJ1234))</f>
        <v>0.72585093450230986</v>
      </c>
      <c r="AO1234" s="2">
        <f>IF(NOT(ISNUMBER(gepModelClass4(A1234:AJ1234))),#REF!,gepModelClass4(A1234:AJ1234))</f>
        <v>6.4606389355217282E-5</v>
      </c>
      <c r="AP1234" s="2">
        <f>IF(NOT(ISNUMBER(gepModelClass5(A1234:AJ1234))),#REF!,gepModelClass5(A1234:AJ1234))</f>
        <v>1.0467554828931519E-2</v>
      </c>
      <c r="AQ1234" s="2">
        <f>IF(NOT(ISNUMBER(gepModelClass6(A1234:AJ1234))),#REF!,gepModelClass6(A1234:AJ1234))</f>
        <v>3.3969143825794412E-2</v>
      </c>
      <c r="AR1234" s="3" t="str">
        <f t="shared" si="38"/>
        <v>grey_soil</v>
      </c>
      <c r="AS1234" s="5" t="s">
        <v>39</v>
      </c>
      <c r="AT1234">
        <f t="shared" si="39"/>
        <v>1</v>
      </c>
      <c r="AU1234" s="3"/>
      <c r="AV1234" s="3"/>
      <c r="AW1234" s="1"/>
      <c r="AX1234" s="4"/>
      <c r="AY1234" s="4"/>
    </row>
    <row r="1235" spans="1:51" x14ac:dyDescent="0.25">
      <c r="A1235">
        <v>84</v>
      </c>
      <c r="B1235">
        <v>99</v>
      </c>
      <c r="C1235">
        <v>96</v>
      </c>
      <c r="D1235">
        <v>79</v>
      </c>
      <c r="E1235">
        <v>75</v>
      </c>
      <c r="F1235">
        <v>87</v>
      </c>
      <c r="G1235">
        <v>93</v>
      </c>
      <c r="H1235">
        <v>75</v>
      </c>
      <c r="I1235">
        <v>63</v>
      </c>
      <c r="J1235">
        <v>58</v>
      </c>
      <c r="K1235">
        <v>104</v>
      </c>
      <c r="L1235">
        <v>100</v>
      </c>
      <c r="M1235">
        <v>82</v>
      </c>
      <c r="N1235">
        <v>100</v>
      </c>
      <c r="O1235">
        <v>100</v>
      </c>
      <c r="P1235">
        <v>78</v>
      </c>
      <c r="Q1235">
        <v>82</v>
      </c>
      <c r="R1235">
        <v>96</v>
      </c>
      <c r="S1235">
        <v>104</v>
      </c>
      <c r="T1235">
        <v>81</v>
      </c>
      <c r="U1235">
        <v>82</v>
      </c>
      <c r="V1235">
        <v>100</v>
      </c>
      <c r="W1235">
        <v>100</v>
      </c>
      <c r="X1235">
        <v>85</v>
      </c>
      <c r="Y1235">
        <v>83</v>
      </c>
      <c r="Z1235">
        <v>103</v>
      </c>
      <c r="AA1235">
        <v>105</v>
      </c>
      <c r="AB1235">
        <v>83</v>
      </c>
      <c r="AC1235">
        <v>83</v>
      </c>
      <c r="AD1235">
        <v>103</v>
      </c>
      <c r="AE1235">
        <v>105</v>
      </c>
      <c r="AF1235">
        <v>86</v>
      </c>
      <c r="AG1235">
        <v>92</v>
      </c>
      <c r="AH1235">
        <v>103</v>
      </c>
      <c r="AI1235">
        <v>114</v>
      </c>
      <c r="AJ1235">
        <v>86</v>
      </c>
      <c r="AK1235" s="1">
        <v>0</v>
      </c>
      <c r="AL1235" s="2">
        <f>IF(NOT(ISNUMBER(gepModelClass1(A1235:AJ1235))),#REF!,gepModelClass1(A1235:AJ1235))</f>
        <v>3.4170890664345414E-3</v>
      </c>
      <c r="AM1235" s="2">
        <f>IF(NOT(ISNUMBER(gepModelClass2(A1235:AJ1235))),#REF!,gepModelClass2(A1235:AJ1235))</f>
        <v>0.990554725642247</v>
      </c>
      <c r="AN1235" s="2">
        <f>IF(NOT(ISNUMBER(gepModelClass3(A1235:AJ1235))),#REF!,gepModelClass3(A1235:AJ1235))</f>
        <v>0.88080303872198584</v>
      </c>
      <c r="AO1235" s="2">
        <f>IF(NOT(ISNUMBER(gepModelClass4(A1235:AJ1235))),#REF!,gepModelClass4(A1235:AJ1235))</f>
        <v>2.8124678373186345E-4</v>
      </c>
      <c r="AP1235" s="2">
        <f>IF(NOT(ISNUMBER(gepModelClass5(A1235:AJ1235))),#REF!,gepModelClass5(A1235:AJ1235))</f>
        <v>3.6402821264402739E-3</v>
      </c>
      <c r="AQ1235" s="2">
        <f>IF(NOT(ISNUMBER(gepModelClass6(A1235:AJ1235))),#REF!,gepModelClass6(A1235:AJ1235))</f>
        <v>4.8637603294673769E-3</v>
      </c>
      <c r="AR1235" s="3" t="str">
        <f t="shared" si="38"/>
        <v>damp_grey_soil</v>
      </c>
      <c r="AS1235" s="5" t="s">
        <v>39</v>
      </c>
      <c r="AT1235">
        <f t="shared" si="39"/>
        <v>0</v>
      </c>
      <c r="AU1235" s="3"/>
      <c r="AV1235" s="3"/>
      <c r="AW1235" s="1"/>
      <c r="AX1235" s="4"/>
      <c r="AY1235" s="4"/>
    </row>
    <row r="1236" spans="1:51" x14ac:dyDescent="0.25">
      <c r="A1236">
        <v>75</v>
      </c>
      <c r="B1236">
        <v>87</v>
      </c>
      <c r="C1236">
        <v>93</v>
      </c>
      <c r="D1236">
        <v>75</v>
      </c>
      <c r="E1236">
        <v>63</v>
      </c>
      <c r="F1236">
        <v>58</v>
      </c>
      <c r="G1236">
        <v>104</v>
      </c>
      <c r="H1236">
        <v>100</v>
      </c>
      <c r="I1236">
        <v>48</v>
      </c>
      <c r="J1236">
        <v>34</v>
      </c>
      <c r="K1236">
        <v>128</v>
      </c>
      <c r="L1236">
        <v>137</v>
      </c>
      <c r="M1236">
        <v>82</v>
      </c>
      <c r="N1236">
        <v>96</v>
      </c>
      <c r="O1236">
        <v>104</v>
      </c>
      <c r="P1236">
        <v>81</v>
      </c>
      <c r="Q1236">
        <v>82</v>
      </c>
      <c r="R1236">
        <v>100</v>
      </c>
      <c r="S1236">
        <v>100</v>
      </c>
      <c r="T1236">
        <v>85</v>
      </c>
      <c r="U1236">
        <v>78</v>
      </c>
      <c r="V1236">
        <v>87</v>
      </c>
      <c r="W1236">
        <v>92</v>
      </c>
      <c r="X1236">
        <v>78</v>
      </c>
      <c r="Y1236">
        <v>83</v>
      </c>
      <c r="Z1236">
        <v>103</v>
      </c>
      <c r="AA1236">
        <v>105</v>
      </c>
      <c r="AB1236">
        <v>86</v>
      </c>
      <c r="AC1236">
        <v>92</v>
      </c>
      <c r="AD1236">
        <v>103</v>
      </c>
      <c r="AE1236">
        <v>114</v>
      </c>
      <c r="AF1236">
        <v>86</v>
      </c>
      <c r="AG1236">
        <v>92</v>
      </c>
      <c r="AH1236">
        <v>103</v>
      </c>
      <c r="AI1236">
        <v>105</v>
      </c>
      <c r="AJ1236">
        <v>83</v>
      </c>
      <c r="AK1236" s="1">
        <v>0</v>
      </c>
      <c r="AL1236" s="2">
        <f>IF(NOT(ISNUMBER(gepModelClass1(A1236:AJ1236))),#REF!,gepModelClass1(A1236:AJ1236))</f>
        <v>0.8591509185687799</v>
      </c>
      <c r="AM1236" s="2">
        <f>IF(NOT(ISNUMBER(gepModelClass2(A1236:AJ1236))),#REF!,gepModelClass2(A1236:AJ1236))</f>
        <v>0.99286793891199443</v>
      </c>
      <c r="AN1236" s="2">
        <f>IF(NOT(ISNUMBER(gepModelClass3(A1236:AJ1236))),#REF!,gepModelClass3(A1236:AJ1236))</f>
        <v>0.51439053969996029</v>
      </c>
      <c r="AO1236" s="2">
        <f>IF(NOT(ISNUMBER(gepModelClass4(A1236:AJ1236))),#REF!,gepModelClass4(A1236:AJ1236))</f>
        <v>3.4268626305807882E-4</v>
      </c>
      <c r="AP1236" s="2">
        <f>IF(NOT(ISNUMBER(gepModelClass5(A1236:AJ1236))),#REF!,gepModelClass5(A1236:AJ1236))</f>
        <v>1.577816797811315E-3</v>
      </c>
      <c r="AQ1236" s="2">
        <f>IF(NOT(ISNUMBER(gepModelClass6(A1236:AJ1236))),#REF!,gepModelClass6(A1236:AJ1236))</f>
        <v>2.2695318692115608E-3</v>
      </c>
      <c r="AR1236" s="3" t="str">
        <f t="shared" si="38"/>
        <v>damp_grey_soil</v>
      </c>
      <c r="AS1236" s="5" t="s">
        <v>38</v>
      </c>
      <c r="AT1236">
        <f t="shared" si="39"/>
        <v>1</v>
      </c>
      <c r="AU1236" s="3"/>
      <c r="AV1236" s="3"/>
      <c r="AW1236" s="1"/>
      <c r="AX1236" s="4"/>
      <c r="AY1236" s="4"/>
    </row>
    <row r="1237" spans="1:51" x14ac:dyDescent="0.25">
      <c r="A1237">
        <v>44</v>
      </c>
      <c r="B1237">
        <v>32</v>
      </c>
      <c r="C1237">
        <v>128</v>
      </c>
      <c r="D1237">
        <v>141</v>
      </c>
      <c r="E1237">
        <v>44</v>
      </c>
      <c r="F1237">
        <v>32</v>
      </c>
      <c r="G1237">
        <v>128</v>
      </c>
      <c r="H1237">
        <v>137</v>
      </c>
      <c r="I1237">
        <v>44</v>
      </c>
      <c r="J1237">
        <v>32</v>
      </c>
      <c r="K1237">
        <v>128</v>
      </c>
      <c r="L1237">
        <v>133</v>
      </c>
      <c r="M1237">
        <v>63</v>
      </c>
      <c r="N1237">
        <v>56</v>
      </c>
      <c r="O1237">
        <v>104</v>
      </c>
      <c r="P1237">
        <v>96</v>
      </c>
      <c r="Q1237">
        <v>49</v>
      </c>
      <c r="R1237">
        <v>34</v>
      </c>
      <c r="S1237">
        <v>117</v>
      </c>
      <c r="T1237">
        <v>129</v>
      </c>
      <c r="U1237">
        <v>46</v>
      </c>
      <c r="V1237">
        <v>34</v>
      </c>
      <c r="W1237">
        <v>112</v>
      </c>
      <c r="X1237">
        <v>129</v>
      </c>
      <c r="Y1237">
        <v>75</v>
      </c>
      <c r="Z1237">
        <v>81</v>
      </c>
      <c r="AA1237">
        <v>93</v>
      </c>
      <c r="AB1237">
        <v>79</v>
      </c>
      <c r="AC1237">
        <v>56</v>
      </c>
      <c r="AD1237">
        <v>45</v>
      </c>
      <c r="AE1237">
        <v>105</v>
      </c>
      <c r="AF1237">
        <v>105</v>
      </c>
      <c r="AG1237">
        <v>49</v>
      </c>
      <c r="AH1237">
        <v>37</v>
      </c>
      <c r="AI1237">
        <v>114</v>
      </c>
      <c r="AJ1237">
        <v>120</v>
      </c>
      <c r="AK1237" s="1">
        <v>0</v>
      </c>
      <c r="AL1237" s="2">
        <f>IF(NOT(ISNUMBER(gepModelClass1(A1237:AJ1237))),#REF!,gepModelClass1(A1237:AJ1237))</f>
        <v>0.99969946734851134</v>
      </c>
      <c r="AM1237" s="2">
        <f>IF(NOT(ISNUMBER(gepModelClass2(A1237:AJ1237))),#REF!,gepModelClass2(A1237:AJ1237))</f>
        <v>0.26264646737322733</v>
      </c>
      <c r="AN1237" s="2">
        <f>IF(NOT(ISNUMBER(gepModelClass3(A1237:AJ1237))),#REF!,gepModelClass3(A1237:AJ1237))</f>
        <v>2.816230917238425E-5</v>
      </c>
      <c r="AO1237" s="2">
        <f>IF(NOT(ISNUMBER(gepModelClass4(A1237:AJ1237))),#REF!,gepModelClass4(A1237:AJ1237))</f>
        <v>4.6216853605109542E-5</v>
      </c>
      <c r="AP1237" s="2">
        <f>IF(NOT(ISNUMBER(gepModelClass5(A1237:AJ1237))),#REF!,gepModelClass5(A1237:AJ1237))</f>
        <v>2.3745828732360665E-2</v>
      </c>
      <c r="AQ1237" s="2">
        <f>IF(NOT(ISNUMBER(gepModelClass6(A1237:AJ1237))),#REF!,gepModelClass6(A1237:AJ1237))</f>
        <v>6.7239149079179094E-4</v>
      </c>
      <c r="AR1237" s="3" t="str">
        <f t="shared" si="38"/>
        <v>cotton_crop</v>
      </c>
      <c r="AS1237" s="5" t="s">
        <v>42</v>
      </c>
      <c r="AT1237">
        <f t="shared" si="39"/>
        <v>0</v>
      </c>
      <c r="AU1237" s="3"/>
      <c r="AV1237" s="3"/>
      <c r="AW1237" s="1"/>
      <c r="AX1237" s="4"/>
      <c r="AY1237" s="4"/>
    </row>
    <row r="1238" spans="1:51" x14ac:dyDescent="0.25">
      <c r="A1238">
        <v>48</v>
      </c>
      <c r="B1238">
        <v>32</v>
      </c>
      <c r="C1238">
        <v>123</v>
      </c>
      <c r="D1238">
        <v>129</v>
      </c>
      <c r="E1238">
        <v>44</v>
      </c>
      <c r="F1238">
        <v>34</v>
      </c>
      <c r="G1238">
        <v>123</v>
      </c>
      <c r="H1238">
        <v>129</v>
      </c>
      <c r="I1238">
        <v>44</v>
      </c>
      <c r="J1238">
        <v>32</v>
      </c>
      <c r="K1238">
        <v>118</v>
      </c>
      <c r="L1238">
        <v>125</v>
      </c>
      <c r="M1238">
        <v>46</v>
      </c>
      <c r="N1238">
        <v>32</v>
      </c>
      <c r="O1238">
        <v>117</v>
      </c>
      <c r="P1238">
        <v>125</v>
      </c>
      <c r="Q1238">
        <v>46</v>
      </c>
      <c r="R1238">
        <v>34</v>
      </c>
      <c r="S1238">
        <v>112</v>
      </c>
      <c r="T1238">
        <v>122</v>
      </c>
      <c r="U1238">
        <v>49</v>
      </c>
      <c r="V1238">
        <v>34</v>
      </c>
      <c r="W1238">
        <v>122</v>
      </c>
      <c r="X1238">
        <v>125</v>
      </c>
      <c r="Y1238">
        <v>46</v>
      </c>
      <c r="Z1238">
        <v>37</v>
      </c>
      <c r="AA1238">
        <v>105</v>
      </c>
      <c r="AB1238">
        <v>116</v>
      </c>
      <c r="AC1238">
        <v>46</v>
      </c>
      <c r="AD1238">
        <v>40</v>
      </c>
      <c r="AE1238">
        <v>105</v>
      </c>
      <c r="AF1238">
        <v>109</v>
      </c>
      <c r="AG1238">
        <v>49</v>
      </c>
      <c r="AH1238">
        <v>40</v>
      </c>
      <c r="AI1238">
        <v>105</v>
      </c>
      <c r="AJ1238">
        <v>113</v>
      </c>
      <c r="AK1238" s="1">
        <v>0</v>
      </c>
      <c r="AL1238" s="2">
        <f>IF(NOT(ISNUMBER(gepModelClass1(A1238:AJ1238))),#REF!,gepModelClass1(A1238:AJ1238))</f>
        <v>0.99999968966895292</v>
      </c>
      <c r="AM1238" s="2">
        <f>IF(NOT(ISNUMBER(gepModelClass2(A1238:AJ1238))),#REF!,gepModelClass2(A1238:AJ1238))</f>
        <v>1.3617269127591731E-3</v>
      </c>
      <c r="AN1238" s="2">
        <f>IF(NOT(ISNUMBER(gepModelClass3(A1238:AJ1238))),#REF!,gepModelClass3(A1238:AJ1238))</f>
        <v>1.6850239746748739E-5</v>
      </c>
      <c r="AO1238" s="2">
        <f>IF(NOT(ISNUMBER(gepModelClass4(A1238:AJ1238))),#REF!,gepModelClass4(A1238:AJ1238))</f>
        <v>2.5430032141946225E-5</v>
      </c>
      <c r="AP1238" s="2">
        <f>IF(NOT(ISNUMBER(gepModelClass5(A1238:AJ1238))),#REF!,gepModelClass5(A1238:AJ1238))</f>
        <v>2.2014317029231227E-2</v>
      </c>
      <c r="AQ1238" s="2">
        <f>IF(NOT(ISNUMBER(gepModelClass6(A1238:AJ1238))),#REF!,gepModelClass6(A1238:AJ1238))</f>
        <v>9.2813630748785444E-5</v>
      </c>
      <c r="AR1238" s="3" t="str">
        <f t="shared" si="38"/>
        <v>cotton_crop</v>
      </c>
      <c r="AS1238" s="5" t="s">
        <v>42</v>
      </c>
      <c r="AT1238">
        <f t="shared" si="39"/>
        <v>0</v>
      </c>
      <c r="AU1238" s="3"/>
      <c r="AV1238" s="3"/>
      <c r="AW1238" s="1"/>
      <c r="AX1238" s="4"/>
      <c r="AY1238" s="4"/>
    </row>
    <row r="1239" spans="1:51" x14ac:dyDescent="0.25">
      <c r="A1239">
        <v>44</v>
      </c>
      <c r="B1239">
        <v>32</v>
      </c>
      <c r="C1239">
        <v>118</v>
      </c>
      <c r="D1239">
        <v>125</v>
      </c>
      <c r="E1239">
        <v>44</v>
      </c>
      <c r="F1239">
        <v>34</v>
      </c>
      <c r="G1239">
        <v>118</v>
      </c>
      <c r="H1239">
        <v>121</v>
      </c>
      <c r="I1239">
        <v>48</v>
      </c>
      <c r="J1239">
        <v>37</v>
      </c>
      <c r="K1239">
        <v>118</v>
      </c>
      <c r="L1239">
        <v>121</v>
      </c>
      <c r="M1239">
        <v>49</v>
      </c>
      <c r="N1239">
        <v>34</v>
      </c>
      <c r="O1239">
        <v>122</v>
      </c>
      <c r="P1239">
        <v>125</v>
      </c>
      <c r="Q1239">
        <v>49</v>
      </c>
      <c r="R1239">
        <v>34</v>
      </c>
      <c r="S1239">
        <v>117</v>
      </c>
      <c r="T1239">
        <v>125</v>
      </c>
      <c r="U1239">
        <v>46</v>
      </c>
      <c r="V1239">
        <v>32</v>
      </c>
      <c r="W1239">
        <v>117</v>
      </c>
      <c r="X1239">
        <v>125</v>
      </c>
      <c r="Y1239">
        <v>49</v>
      </c>
      <c r="Z1239">
        <v>40</v>
      </c>
      <c r="AA1239">
        <v>105</v>
      </c>
      <c r="AB1239">
        <v>113</v>
      </c>
      <c r="AC1239">
        <v>46</v>
      </c>
      <c r="AD1239">
        <v>37</v>
      </c>
      <c r="AE1239">
        <v>114</v>
      </c>
      <c r="AF1239">
        <v>120</v>
      </c>
      <c r="AG1239">
        <v>46</v>
      </c>
      <c r="AH1239">
        <v>34</v>
      </c>
      <c r="AI1239">
        <v>124</v>
      </c>
      <c r="AJ1239">
        <v>131</v>
      </c>
      <c r="AK1239" s="1">
        <v>0</v>
      </c>
      <c r="AL1239" s="2">
        <f>IF(NOT(ISNUMBER(gepModelClass1(A1239:AJ1239))),#REF!,gepModelClass1(A1239:AJ1239))</f>
        <v>0.99999850438323523</v>
      </c>
      <c r="AM1239" s="2">
        <f>IF(NOT(ISNUMBER(gepModelClass2(A1239:AJ1239))),#REF!,gepModelClass2(A1239:AJ1239))</f>
        <v>5.2427322373166481E-3</v>
      </c>
      <c r="AN1239" s="2">
        <f>IF(NOT(ISNUMBER(gepModelClass3(A1239:AJ1239))),#REF!,gepModelClass3(A1239:AJ1239))</f>
        <v>1.3298438574314593E-5</v>
      </c>
      <c r="AO1239" s="2">
        <f>IF(NOT(ISNUMBER(gepModelClass4(A1239:AJ1239))),#REF!,gepModelClass4(A1239:AJ1239))</f>
        <v>1.8856644253459843E-5</v>
      </c>
      <c r="AP1239" s="2">
        <f>IF(NOT(ISNUMBER(gepModelClass5(A1239:AJ1239))),#REF!,gepModelClass5(A1239:AJ1239))</f>
        <v>4.0978977212773854E-2</v>
      </c>
      <c r="AQ1239" s="2">
        <f>IF(NOT(ISNUMBER(gepModelClass6(A1239:AJ1239))),#REF!,gepModelClass6(A1239:AJ1239))</f>
        <v>4.7069843446892623E-5</v>
      </c>
      <c r="AR1239" s="3" t="str">
        <f t="shared" si="38"/>
        <v>cotton_crop</v>
      </c>
      <c r="AS1239" s="5" t="s">
        <v>42</v>
      </c>
      <c r="AT1239">
        <f t="shared" si="39"/>
        <v>0</v>
      </c>
      <c r="AU1239" s="3"/>
      <c r="AV1239" s="3"/>
      <c r="AW1239" s="1"/>
      <c r="AX1239" s="4"/>
      <c r="AY1239" s="4"/>
    </row>
    <row r="1240" spans="1:51" x14ac:dyDescent="0.25">
      <c r="A1240">
        <v>48</v>
      </c>
      <c r="B1240">
        <v>34</v>
      </c>
      <c r="C1240">
        <v>118</v>
      </c>
      <c r="D1240">
        <v>121</v>
      </c>
      <c r="E1240">
        <v>48</v>
      </c>
      <c r="F1240">
        <v>34</v>
      </c>
      <c r="G1240">
        <v>118</v>
      </c>
      <c r="H1240">
        <v>125</v>
      </c>
      <c r="I1240">
        <v>44</v>
      </c>
      <c r="J1240">
        <v>34</v>
      </c>
      <c r="K1240">
        <v>118</v>
      </c>
      <c r="L1240">
        <v>129</v>
      </c>
      <c r="M1240">
        <v>46</v>
      </c>
      <c r="N1240">
        <v>32</v>
      </c>
      <c r="O1240">
        <v>117</v>
      </c>
      <c r="P1240">
        <v>122</v>
      </c>
      <c r="Q1240">
        <v>46</v>
      </c>
      <c r="R1240">
        <v>32</v>
      </c>
      <c r="S1240">
        <v>122</v>
      </c>
      <c r="T1240">
        <v>122</v>
      </c>
      <c r="U1240">
        <v>46</v>
      </c>
      <c r="V1240">
        <v>32</v>
      </c>
      <c r="W1240">
        <v>122</v>
      </c>
      <c r="X1240">
        <v>125</v>
      </c>
      <c r="Y1240">
        <v>46</v>
      </c>
      <c r="Z1240">
        <v>32</v>
      </c>
      <c r="AA1240">
        <v>124</v>
      </c>
      <c r="AB1240">
        <v>139</v>
      </c>
      <c r="AC1240">
        <v>46</v>
      </c>
      <c r="AD1240">
        <v>30</v>
      </c>
      <c r="AE1240">
        <v>119</v>
      </c>
      <c r="AF1240">
        <v>131</v>
      </c>
      <c r="AG1240">
        <v>46</v>
      </c>
      <c r="AH1240">
        <v>32</v>
      </c>
      <c r="AI1240">
        <v>114</v>
      </c>
      <c r="AJ1240">
        <v>127</v>
      </c>
      <c r="AK1240" s="1">
        <v>0</v>
      </c>
      <c r="AL1240" s="2">
        <f>IF(NOT(ISNUMBER(gepModelClass1(A1240:AJ1240))),#REF!,gepModelClass1(A1240:AJ1240))</f>
        <v>0.9999999844992673</v>
      </c>
      <c r="AM1240" s="2">
        <f>IF(NOT(ISNUMBER(gepModelClass2(A1240:AJ1240))),#REF!,gepModelClass2(A1240:AJ1240))</f>
        <v>1.0826086550000469E-3</v>
      </c>
      <c r="AN1240" s="2">
        <f>IF(NOT(ISNUMBER(gepModelClass3(A1240:AJ1240))),#REF!,gepModelClass3(A1240:AJ1240))</f>
        <v>1.9252749755828282E-5</v>
      </c>
      <c r="AO1240" s="2">
        <f>IF(NOT(ISNUMBER(gepModelClass4(A1240:AJ1240))),#REF!,gepModelClass4(A1240:AJ1240))</f>
        <v>1.9725361066742838E-5</v>
      </c>
      <c r="AP1240" s="2">
        <f>IF(NOT(ISNUMBER(gepModelClass5(A1240:AJ1240))),#REF!,gepModelClass5(A1240:AJ1240))</f>
        <v>6.8226963800600204E-3</v>
      </c>
      <c r="AQ1240" s="2">
        <f>IF(NOT(ISNUMBER(gepModelClass6(A1240:AJ1240))),#REF!,gepModelClass6(A1240:AJ1240))</f>
        <v>1.2146559611358398E-4</v>
      </c>
      <c r="AR1240" s="3" t="str">
        <f t="shared" si="38"/>
        <v>cotton_crop</v>
      </c>
      <c r="AS1240" s="5" t="s">
        <v>42</v>
      </c>
      <c r="AT1240">
        <f t="shared" si="39"/>
        <v>0</v>
      </c>
      <c r="AU1240" s="3"/>
      <c r="AV1240" s="3"/>
      <c r="AW1240" s="1"/>
      <c r="AX1240" s="4"/>
      <c r="AY1240" s="4"/>
    </row>
    <row r="1241" spans="1:51" x14ac:dyDescent="0.25">
      <c r="A1241">
        <v>48</v>
      </c>
      <c r="B1241">
        <v>29</v>
      </c>
      <c r="C1241">
        <v>118</v>
      </c>
      <c r="D1241">
        <v>129</v>
      </c>
      <c r="E1241">
        <v>48</v>
      </c>
      <c r="F1241">
        <v>37</v>
      </c>
      <c r="G1241">
        <v>118</v>
      </c>
      <c r="H1241">
        <v>116</v>
      </c>
      <c r="I1241">
        <v>51</v>
      </c>
      <c r="J1241">
        <v>42</v>
      </c>
      <c r="K1241">
        <v>109</v>
      </c>
      <c r="L1241">
        <v>104</v>
      </c>
      <c r="M1241">
        <v>43</v>
      </c>
      <c r="N1241">
        <v>32</v>
      </c>
      <c r="O1241">
        <v>122</v>
      </c>
      <c r="P1241">
        <v>133</v>
      </c>
      <c r="Q1241">
        <v>43</v>
      </c>
      <c r="R1241">
        <v>32</v>
      </c>
      <c r="S1241">
        <v>122</v>
      </c>
      <c r="T1241">
        <v>129</v>
      </c>
      <c r="U1241">
        <v>49</v>
      </c>
      <c r="V1241">
        <v>34</v>
      </c>
      <c r="W1241">
        <v>122</v>
      </c>
      <c r="X1241">
        <v>129</v>
      </c>
      <c r="Y1241">
        <v>52</v>
      </c>
      <c r="Z1241">
        <v>37</v>
      </c>
      <c r="AA1241">
        <v>114</v>
      </c>
      <c r="AB1241">
        <v>124</v>
      </c>
      <c r="AC1241">
        <v>52</v>
      </c>
      <c r="AD1241">
        <v>48</v>
      </c>
      <c r="AE1241">
        <v>105</v>
      </c>
      <c r="AF1241">
        <v>105</v>
      </c>
      <c r="AG1241">
        <v>59</v>
      </c>
      <c r="AH1241">
        <v>60</v>
      </c>
      <c r="AI1241">
        <v>97</v>
      </c>
      <c r="AJ1241">
        <v>83</v>
      </c>
      <c r="AK1241" s="1">
        <v>0</v>
      </c>
      <c r="AL1241" s="2">
        <f>IF(NOT(ISNUMBER(gepModelClass1(A1241:AJ1241))),#REF!,gepModelClass1(A1241:AJ1241))</f>
        <v>0.99999981938423976</v>
      </c>
      <c r="AM1241" s="2">
        <f>IF(NOT(ISNUMBER(gepModelClass2(A1241:AJ1241))),#REF!,gepModelClass2(A1241:AJ1241))</f>
        <v>6.4466973471858009E-4</v>
      </c>
      <c r="AN1241" s="2">
        <f>IF(NOT(ISNUMBER(gepModelClass3(A1241:AJ1241))),#REF!,gepModelClass3(A1241:AJ1241))</f>
        <v>3.1822676143809664E-5</v>
      </c>
      <c r="AO1241" s="2">
        <f>IF(NOT(ISNUMBER(gepModelClass4(A1241:AJ1241))),#REF!,gepModelClass4(A1241:AJ1241))</f>
        <v>8.9542039532820427E-4</v>
      </c>
      <c r="AP1241" s="2">
        <f>IF(NOT(ISNUMBER(gepModelClass5(A1241:AJ1241))),#REF!,gepModelClass5(A1241:AJ1241))</f>
        <v>7.7582614328682881E-2</v>
      </c>
      <c r="AQ1241" s="2">
        <f>IF(NOT(ISNUMBER(gepModelClass6(A1241:AJ1241))),#REF!,gepModelClass6(A1241:AJ1241))</f>
        <v>7.7601673018590515E-5</v>
      </c>
      <c r="AR1241" s="3" t="str">
        <f t="shared" si="38"/>
        <v>cotton_crop</v>
      </c>
      <c r="AS1241" s="5" t="s">
        <v>42</v>
      </c>
      <c r="AT1241">
        <f t="shared" si="39"/>
        <v>0</v>
      </c>
      <c r="AU1241" s="3"/>
      <c r="AV1241" s="3"/>
      <c r="AW1241" s="1"/>
      <c r="AX1241" s="4"/>
      <c r="AY1241" s="4"/>
    </row>
    <row r="1242" spans="1:51" x14ac:dyDescent="0.25">
      <c r="A1242">
        <v>48</v>
      </c>
      <c r="B1242">
        <v>37</v>
      </c>
      <c r="C1242">
        <v>118</v>
      </c>
      <c r="D1242">
        <v>116</v>
      </c>
      <c r="E1242">
        <v>51</v>
      </c>
      <c r="F1242">
        <v>42</v>
      </c>
      <c r="G1242">
        <v>109</v>
      </c>
      <c r="H1242">
        <v>104</v>
      </c>
      <c r="I1242">
        <v>55</v>
      </c>
      <c r="J1242">
        <v>37</v>
      </c>
      <c r="K1242">
        <v>113</v>
      </c>
      <c r="L1242">
        <v>116</v>
      </c>
      <c r="M1242">
        <v>43</v>
      </c>
      <c r="N1242">
        <v>32</v>
      </c>
      <c r="O1242">
        <v>122</v>
      </c>
      <c r="P1242">
        <v>129</v>
      </c>
      <c r="Q1242">
        <v>49</v>
      </c>
      <c r="R1242">
        <v>34</v>
      </c>
      <c r="S1242">
        <v>122</v>
      </c>
      <c r="T1242">
        <v>129</v>
      </c>
      <c r="U1242">
        <v>56</v>
      </c>
      <c r="V1242">
        <v>49</v>
      </c>
      <c r="W1242">
        <v>108</v>
      </c>
      <c r="X1242">
        <v>100</v>
      </c>
      <c r="Y1242">
        <v>52</v>
      </c>
      <c r="Z1242">
        <v>48</v>
      </c>
      <c r="AA1242">
        <v>105</v>
      </c>
      <c r="AB1242">
        <v>105</v>
      </c>
      <c r="AC1242">
        <v>59</v>
      </c>
      <c r="AD1242">
        <v>60</v>
      </c>
      <c r="AE1242">
        <v>97</v>
      </c>
      <c r="AF1242">
        <v>83</v>
      </c>
      <c r="AG1242">
        <v>63</v>
      </c>
      <c r="AH1242">
        <v>66</v>
      </c>
      <c r="AI1242">
        <v>79</v>
      </c>
      <c r="AJ1242">
        <v>64</v>
      </c>
      <c r="AK1242" s="1">
        <v>0</v>
      </c>
      <c r="AL1242" s="2">
        <f>IF(NOT(ISNUMBER(gepModelClass1(A1242:AJ1242))),#REF!,gepModelClass1(A1242:AJ1242))</f>
        <v>0.99994482868226109</v>
      </c>
      <c r="AM1242" s="2">
        <f>IF(NOT(ISNUMBER(gepModelClass2(A1242:AJ1242))),#REF!,gepModelClass2(A1242:AJ1242))</f>
        <v>2.5883699885589587E-3</v>
      </c>
      <c r="AN1242" s="2">
        <f>IF(NOT(ISNUMBER(gepModelClass3(A1242:AJ1242))),#REF!,gepModelClass3(A1242:AJ1242))</f>
        <v>2.758809623846192E-5</v>
      </c>
      <c r="AO1242" s="2">
        <f>IF(NOT(ISNUMBER(gepModelClass4(A1242:AJ1242))),#REF!,gepModelClass4(A1242:AJ1242))</f>
        <v>1.5617897614739505E-5</v>
      </c>
      <c r="AP1242" s="2">
        <f>IF(NOT(ISNUMBER(gepModelClass5(A1242:AJ1242))),#REF!,gepModelClass5(A1242:AJ1242))</f>
        <v>0.28460825156583069</v>
      </c>
      <c r="AQ1242" s="2">
        <f>IF(NOT(ISNUMBER(gepModelClass6(A1242:AJ1242))),#REF!,gepModelClass6(A1242:AJ1242))</f>
        <v>5.9139303498683905E-5</v>
      </c>
      <c r="AR1242" s="3" t="str">
        <f t="shared" si="38"/>
        <v>cotton_crop</v>
      </c>
      <c r="AS1242" s="5" t="s">
        <v>42</v>
      </c>
      <c r="AT1242">
        <f t="shared" si="39"/>
        <v>0</v>
      </c>
      <c r="AU1242" s="3"/>
      <c r="AV1242" s="3"/>
      <c r="AW1242" s="1"/>
      <c r="AX1242" s="4"/>
      <c r="AY1242" s="4"/>
    </row>
    <row r="1243" spans="1:51" x14ac:dyDescent="0.25">
      <c r="A1243">
        <v>51</v>
      </c>
      <c r="B1243">
        <v>42</v>
      </c>
      <c r="C1243">
        <v>109</v>
      </c>
      <c r="D1243">
        <v>104</v>
      </c>
      <c r="E1243">
        <v>55</v>
      </c>
      <c r="F1243">
        <v>37</v>
      </c>
      <c r="G1243">
        <v>113</v>
      </c>
      <c r="H1243">
        <v>116</v>
      </c>
      <c r="I1243">
        <v>51</v>
      </c>
      <c r="J1243">
        <v>40</v>
      </c>
      <c r="K1243">
        <v>104</v>
      </c>
      <c r="L1243">
        <v>100</v>
      </c>
      <c r="M1243">
        <v>49</v>
      </c>
      <c r="N1243">
        <v>34</v>
      </c>
      <c r="O1243">
        <v>122</v>
      </c>
      <c r="P1243">
        <v>129</v>
      </c>
      <c r="Q1243">
        <v>56</v>
      </c>
      <c r="R1243">
        <v>49</v>
      </c>
      <c r="S1243">
        <v>108</v>
      </c>
      <c r="T1243">
        <v>100</v>
      </c>
      <c r="U1243">
        <v>63</v>
      </c>
      <c r="V1243">
        <v>56</v>
      </c>
      <c r="W1243">
        <v>88</v>
      </c>
      <c r="X1243">
        <v>74</v>
      </c>
      <c r="Y1243">
        <v>59</v>
      </c>
      <c r="Z1243">
        <v>60</v>
      </c>
      <c r="AA1243">
        <v>97</v>
      </c>
      <c r="AB1243">
        <v>83</v>
      </c>
      <c r="AC1243">
        <v>63</v>
      </c>
      <c r="AD1243">
        <v>66</v>
      </c>
      <c r="AE1243">
        <v>79</v>
      </c>
      <c r="AF1243">
        <v>64</v>
      </c>
      <c r="AG1243">
        <v>67</v>
      </c>
      <c r="AH1243">
        <v>70</v>
      </c>
      <c r="AI1243">
        <v>75</v>
      </c>
      <c r="AJ1243">
        <v>57</v>
      </c>
      <c r="AK1243" s="1">
        <v>0</v>
      </c>
      <c r="AL1243" s="2">
        <f>IF(NOT(ISNUMBER(gepModelClass1(A1243:AJ1243))),#REF!,gepModelClass1(A1243:AJ1243))</f>
        <v>0.99946589723361634</v>
      </c>
      <c r="AM1243" s="2">
        <f>IF(NOT(ISNUMBER(gepModelClass2(A1243:AJ1243))),#REF!,gepModelClass2(A1243:AJ1243))</f>
        <v>6.5956955152927533E-3</v>
      </c>
      <c r="AN1243" s="2">
        <f>IF(NOT(ISNUMBER(gepModelClass3(A1243:AJ1243))),#REF!,gepModelClass3(A1243:AJ1243))</f>
        <v>1.722094125176947E-5</v>
      </c>
      <c r="AO1243" s="2">
        <f>IF(NOT(ISNUMBER(gepModelClass4(A1243:AJ1243))),#REF!,gepModelClass4(A1243:AJ1243))</f>
        <v>4.1642596256548959E-6</v>
      </c>
      <c r="AP1243" s="2">
        <f>IF(NOT(ISNUMBER(gepModelClass5(A1243:AJ1243))),#REF!,gepModelClass5(A1243:AJ1243))</f>
        <v>0.42604606522651728</v>
      </c>
      <c r="AQ1243" s="2">
        <f>IF(NOT(ISNUMBER(gepModelClass6(A1243:AJ1243))),#REF!,gepModelClass6(A1243:AJ1243))</f>
        <v>8.9282200894671331E-5</v>
      </c>
      <c r="AR1243" s="3" t="str">
        <f t="shared" si="38"/>
        <v>cotton_crop</v>
      </c>
      <c r="AS1243" s="5" t="s">
        <v>42</v>
      </c>
      <c r="AT1243">
        <f t="shared" si="39"/>
        <v>0</v>
      </c>
      <c r="AU1243" s="3"/>
      <c r="AV1243" s="3"/>
      <c r="AW1243" s="1"/>
      <c r="AX1243" s="4"/>
      <c r="AY1243" s="4"/>
    </row>
    <row r="1244" spans="1:51" x14ac:dyDescent="0.25">
      <c r="A1244">
        <v>51</v>
      </c>
      <c r="B1244">
        <v>40</v>
      </c>
      <c r="C1244">
        <v>104</v>
      </c>
      <c r="D1244">
        <v>100</v>
      </c>
      <c r="E1244">
        <v>59</v>
      </c>
      <c r="F1244">
        <v>51</v>
      </c>
      <c r="G1244">
        <v>100</v>
      </c>
      <c r="H1244">
        <v>83</v>
      </c>
      <c r="I1244">
        <v>63</v>
      </c>
      <c r="J1244">
        <v>64</v>
      </c>
      <c r="K1244">
        <v>85</v>
      </c>
      <c r="L1244">
        <v>67</v>
      </c>
      <c r="M1244">
        <v>63</v>
      </c>
      <c r="N1244">
        <v>56</v>
      </c>
      <c r="O1244">
        <v>88</v>
      </c>
      <c r="P1244">
        <v>74</v>
      </c>
      <c r="Q1244">
        <v>66</v>
      </c>
      <c r="R1244">
        <v>63</v>
      </c>
      <c r="S1244">
        <v>88</v>
      </c>
      <c r="T1244">
        <v>70</v>
      </c>
      <c r="U1244">
        <v>66</v>
      </c>
      <c r="V1244">
        <v>71</v>
      </c>
      <c r="W1244">
        <v>80</v>
      </c>
      <c r="X1244">
        <v>59</v>
      </c>
      <c r="Y1244">
        <v>67</v>
      </c>
      <c r="Z1244">
        <v>70</v>
      </c>
      <c r="AA1244">
        <v>75</v>
      </c>
      <c r="AB1244">
        <v>57</v>
      </c>
      <c r="AC1244">
        <v>63</v>
      </c>
      <c r="AD1244">
        <v>70</v>
      </c>
      <c r="AE1244">
        <v>75</v>
      </c>
      <c r="AF1244">
        <v>57</v>
      </c>
      <c r="AG1244">
        <v>63</v>
      </c>
      <c r="AH1244">
        <v>70</v>
      </c>
      <c r="AI1244">
        <v>72</v>
      </c>
      <c r="AJ1244">
        <v>53</v>
      </c>
      <c r="AK1244" s="1">
        <v>0</v>
      </c>
      <c r="AL1244" s="2">
        <f>IF(NOT(ISNUMBER(gepModelClass1(A1244:AJ1244))),#REF!,gepModelClass1(A1244:AJ1244))</f>
        <v>7.0563279850478571E-4</v>
      </c>
      <c r="AM1244" s="2">
        <f>IF(NOT(ISNUMBER(gepModelClass2(A1244:AJ1244))),#REF!,gepModelClass2(A1244:AJ1244))</f>
        <v>0.29920579205952108</v>
      </c>
      <c r="AN1244" s="2">
        <f>IF(NOT(ISNUMBER(gepModelClass3(A1244:AJ1244))),#REF!,gepModelClass3(A1244:AJ1244))</f>
        <v>1.8632971604543149E-5</v>
      </c>
      <c r="AO1244" s="2">
        <f>IF(NOT(ISNUMBER(gepModelClass4(A1244:AJ1244))),#REF!,gepModelClass4(A1244:AJ1244))</f>
        <v>4.8006525924638597E-5</v>
      </c>
      <c r="AP1244" s="2">
        <f>IF(NOT(ISNUMBER(gepModelClass5(A1244:AJ1244))),#REF!,gepModelClass5(A1244:AJ1244))</f>
        <v>8.3878592495331122E-3</v>
      </c>
      <c r="AQ1244" s="2">
        <f>IF(NOT(ISNUMBER(gepModelClass6(A1244:AJ1244))),#REF!,gepModelClass6(A1244:AJ1244))</f>
        <v>0.22337082714853718</v>
      </c>
      <c r="AR1244" s="3" t="str">
        <f t="shared" si="38"/>
        <v>damp_grey_soil</v>
      </c>
      <c r="AS1244" s="5" t="s">
        <v>42</v>
      </c>
      <c r="AT1244">
        <f t="shared" si="39"/>
        <v>1</v>
      </c>
      <c r="AU1244" s="3"/>
      <c r="AV1244" s="3"/>
      <c r="AW1244" s="1"/>
      <c r="AX1244" s="4"/>
      <c r="AY1244" s="4"/>
    </row>
    <row r="1245" spans="1:51" x14ac:dyDescent="0.25">
      <c r="A1245">
        <v>67</v>
      </c>
      <c r="B1245">
        <v>75</v>
      </c>
      <c r="C1245">
        <v>81</v>
      </c>
      <c r="D1245">
        <v>62</v>
      </c>
      <c r="E1245">
        <v>67</v>
      </c>
      <c r="F1245">
        <v>72</v>
      </c>
      <c r="G1245">
        <v>77</v>
      </c>
      <c r="H1245">
        <v>54</v>
      </c>
      <c r="I1245">
        <v>67</v>
      </c>
      <c r="J1245">
        <v>72</v>
      </c>
      <c r="K1245">
        <v>74</v>
      </c>
      <c r="L1245">
        <v>58</v>
      </c>
      <c r="M1245">
        <v>70</v>
      </c>
      <c r="N1245">
        <v>71</v>
      </c>
      <c r="O1245">
        <v>80</v>
      </c>
      <c r="P1245">
        <v>59</v>
      </c>
      <c r="Q1245">
        <v>63</v>
      </c>
      <c r="R1245">
        <v>67</v>
      </c>
      <c r="S1245">
        <v>69</v>
      </c>
      <c r="T1245">
        <v>55</v>
      </c>
      <c r="U1245">
        <v>63</v>
      </c>
      <c r="V1245">
        <v>67</v>
      </c>
      <c r="W1245">
        <v>69</v>
      </c>
      <c r="X1245">
        <v>55</v>
      </c>
      <c r="Y1245">
        <v>67</v>
      </c>
      <c r="Z1245">
        <v>66</v>
      </c>
      <c r="AA1245">
        <v>72</v>
      </c>
      <c r="AB1245">
        <v>53</v>
      </c>
      <c r="AC1245">
        <v>67</v>
      </c>
      <c r="AD1245">
        <v>66</v>
      </c>
      <c r="AE1245">
        <v>72</v>
      </c>
      <c r="AF1245">
        <v>53</v>
      </c>
      <c r="AG1245">
        <v>67</v>
      </c>
      <c r="AH1245">
        <v>66</v>
      </c>
      <c r="AI1245">
        <v>72</v>
      </c>
      <c r="AJ1245">
        <v>53</v>
      </c>
      <c r="AK1245" s="1">
        <v>1</v>
      </c>
      <c r="AL1245" s="2">
        <f>IF(NOT(ISNUMBER(gepModelClass1(A1245:AJ1245))),#REF!,gepModelClass1(A1245:AJ1245))</f>
        <v>3.1066276740956731E-6</v>
      </c>
      <c r="AM1245" s="2">
        <f>IF(NOT(ISNUMBER(gepModelClass2(A1245:AJ1245))),#REF!,gepModelClass2(A1245:AJ1245))</f>
        <v>2.8078538782424826E-2</v>
      </c>
      <c r="AN1245" s="2">
        <f>IF(NOT(ISNUMBER(gepModelClass3(A1245:AJ1245))),#REF!,gepModelClass3(A1245:AJ1245))</f>
        <v>1.7195564994584332E-4</v>
      </c>
      <c r="AO1245" s="2">
        <f>IF(NOT(ISNUMBER(gepModelClass4(A1245:AJ1245))),#REF!,gepModelClass4(A1245:AJ1245))</f>
        <v>1.4553410448835531E-4</v>
      </c>
      <c r="AP1245" s="2">
        <f>IF(NOT(ISNUMBER(gepModelClass5(A1245:AJ1245))),#REF!,gepModelClass5(A1245:AJ1245))</f>
        <v>0.97911384433731941</v>
      </c>
      <c r="AQ1245" s="2">
        <f>IF(NOT(ISNUMBER(gepModelClass6(A1245:AJ1245))),#REF!,gepModelClass6(A1245:AJ1245))</f>
        <v>0.94193235798749697</v>
      </c>
      <c r="AR1245" s="3" t="str">
        <f t="shared" si="38"/>
        <v>soil_with_vegetation_stubble</v>
      </c>
      <c r="AS1245" s="5" t="s">
        <v>41</v>
      </c>
      <c r="AT1245">
        <f t="shared" si="39"/>
        <v>1</v>
      </c>
      <c r="AU1245" s="3"/>
      <c r="AV1245" s="3"/>
      <c r="AW1245" s="1"/>
      <c r="AX1245" s="4"/>
      <c r="AY1245" s="4"/>
    </row>
    <row r="1246" spans="1:51" x14ac:dyDescent="0.25">
      <c r="A1246">
        <v>67</v>
      </c>
      <c r="B1246">
        <v>72</v>
      </c>
      <c r="C1246">
        <v>70</v>
      </c>
      <c r="D1246">
        <v>54</v>
      </c>
      <c r="E1246">
        <v>71</v>
      </c>
      <c r="F1246">
        <v>72</v>
      </c>
      <c r="G1246">
        <v>74</v>
      </c>
      <c r="H1246">
        <v>58</v>
      </c>
      <c r="I1246">
        <v>67</v>
      </c>
      <c r="J1246">
        <v>75</v>
      </c>
      <c r="K1246">
        <v>74</v>
      </c>
      <c r="L1246">
        <v>58</v>
      </c>
      <c r="M1246">
        <v>63</v>
      </c>
      <c r="N1246">
        <v>71</v>
      </c>
      <c r="O1246">
        <v>69</v>
      </c>
      <c r="P1246">
        <v>55</v>
      </c>
      <c r="Q1246">
        <v>63</v>
      </c>
      <c r="R1246">
        <v>67</v>
      </c>
      <c r="S1246">
        <v>73</v>
      </c>
      <c r="T1246">
        <v>55</v>
      </c>
      <c r="U1246">
        <v>66</v>
      </c>
      <c r="V1246">
        <v>71</v>
      </c>
      <c r="W1246">
        <v>73</v>
      </c>
      <c r="X1246">
        <v>55</v>
      </c>
      <c r="Y1246">
        <v>63</v>
      </c>
      <c r="Z1246">
        <v>70</v>
      </c>
      <c r="AA1246">
        <v>68</v>
      </c>
      <c r="AB1246">
        <v>53</v>
      </c>
      <c r="AC1246">
        <v>67</v>
      </c>
      <c r="AD1246">
        <v>70</v>
      </c>
      <c r="AE1246">
        <v>72</v>
      </c>
      <c r="AF1246">
        <v>57</v>
      </c>
      <c r="AG1246">
        <v>67</v>
      </c>
      <c r="AH1246">
        <v>73</v>
      </c>
      <c r="AI1246">
        <v>79</v>
      </c>
      <c r="AJ1246">
        <v>57</v>
      </c>
      <c r="AK1246" s="1">
        <v>1</v>
      </c>
      <c r="AL1246" s="2">
        <f>IF(NOT(ISNUMBER(gepModelClass1(A1246:AJ1246))),#REF!,gepModelClass1(A1246:AJ1246))</f>
        <v>2.8401946153950608E-6</v>
      </c>
      <c r="AM1246" s="2">
        <f>IF(NOT(ISNUMBER(gepModelClass2(A1246:AJ1246))),#REF!,gepModelClass2(A1246:AJ1246))</f>
        <v>8.0399304581968666E-3</v>
      </c>
      <c r="AN1246" s="2">
        <f>IF(NOT(ISNUMBER(gepModelClass3(A1246:AJ1246))),#REF!,gepModelClass3(A1246:AJ1246))</f>
        <v>1.3787656475241431E-4</v>
      </c>
      <c r="AO1246" s="2">
        <f>IF(NOT(ISNUMBER(gepModelClass4(A1246:AJ1246))),#REF!,gepModelClass4(A1246:AJ1246))</f>
        <v>1.7077308068954206E-4</v>
      </c>
      <c r="AP1246" s="2">
        <f>IF(NOT(ISNUMBER(gepModelClass5(A1246:AJ1246))),#REF!,gepModelClass5(A1246:AJ1246))</f>
        <v>2.409066556830369E-2</v>
      </c>
      <c r="AQ1246" s="2">
        <f>IF(NOT(ISNUMBER(gepModelClass6(A1246:AJ1246))),#REF!,gepModelClass6(A1246:AJ1246))</f>
        <v>0.98240465748146644</v>
      </c>
      <c r="AR1246" s="3" t="str">
        <f t="shared" si="38"/>
        <v>very_damp_grey_soil</v>
      </c>
      <c r="AS1246" s="5" t="s">
        <v>41</v>
      </c>
      <c r="AT1246">
        <f t="shared" si="39"/>
        <v>0</v>
      </c>
      <c r="AU1246" s="3"/>
      <c r="AV1246" s="3"/>
      <c r="AW1246" s="1"/>
      <c r="AX1246" s="4"/>
      <c r="AY1246" s="4"/>
    </row>
    <row r="1247" spans="1:51" x14ac:dyDescent="0.25">
      <c r="A1247">
        <v>71</v>
      </c>
      <c r="B1247">
        <v>72</v>
      </c>
      <c r="C1247">
        <v>74</v>
      </c>
      <c r="D1247">
        <v>58</v>
      </c>
      <c r="E1247">
        <v>67</v>
      </c>
      <c r="F1247">
        <v>75</v>
      </c>
      <c r="G1247">
        <v>74</v>
      </c>
      <c r="H1247">
        <v>58</v>
      </c>
      <c r="I1247">
        <v>67</v>
      </c>
      <c r="J1247">
        <v>75</v>
      </c>
      <c r="K1247">
        <v>77</v>
      </c>
      <c r="L1247">
        <v>58</v>
      </c>
      <c r="M1247">
        <v>63</v>
      </c>
      <c r="N1247">
        <v>67</v>
      </c>
      <c r="O1247">
        <v>73</v>
      </c>
      <c r="P1247">
        <v>55</v>
      </c>
      <c r="Q1247">
        <v>66</v>
      </c>
      <c r="R1247">
        <v>71</v>
      </c>
      <c r="S1247">
        <v>73</v>
      </c>
      <c r="T1247">
        <v>55</v>
      </c>
      <c r="U1247">
        <v>66</v>
      </c>
      <c r="V1247">
        <v>75</v>
      </c>
      <c r="W1247">
        <v>76</v>
      </c>
      <c r="X1247">
        <v>63</v>
      </c>
      <c r="Y1247">
        <v>67</v>
      </c>
      <c r="Z1247">
        <v>70</v>
      </c>
      <c r="AA1247">
        <v>72</v>
      </c>
      <c r="AB1247">
        <v>57</v>
      </c>
      <c r="AC1247">
        <v>67</v>
      </c>
      <c r="AD1247">
        <v>73</v>
      </c>
      <c r="AE1247">
        <v>79</v>
      </c>
      <c r="AF1247">
        <v>57</v>
      </c>
      <c r="AG1247">
        <v>67</v>
      </c>
      <c r="AH1247">
        <v>77</v>
      </c>
      <c r="AI1247">
        <v>82</v>
      </c>
      <c r="AJ1247">
        <v>60</v>
      </c>
      <c r="AK1247" s="1">
        <v>1</v>
      </c>
      <c r="AL1247" s="2">
        <f>IF(NOT(ISNUMBER(gepModelClass1(A1247:AJ1247))),#REF!,gepModelClass1(A1247:AJ1247))</f>
        <v>5.5327111146137633E-6</v>
      </c>
      <c r="AM1247" s="2">
        <f>IF(NOT(ISNUMBER(gepModelClass2(A1247:AJ1247))),#REF!,gepModelClass2(A1247:AJ1247))</f>
        <v>1.3610393356599599E-2</v>
      </c>
      <c r="AN1247" s="2">
        <f>IF(NOT(ISNUMBER(gepModelClass3(A1247:AJ1247))),#REF!,gepModelClass3(A1247:AJ1247))</f>
        <v>4.4386497299190089E-4</v>
      </c>
      <c r="AO1247" s="2">
        <f>IF(NOT(ISNUMBER(gepModelClass4(A1247:AJ1247))),#REF!,gepModelClass4(A1247:AJ1247))</f>
        <v>1.4129502755336779E-4</v>
      </c>
      <c r="AP1247" s="2">
        <f>IF(NOT(ISNUMBER(gepModelClass5(A1247:AJ1247))),#REF!,gepModelClass5(A1247:AJ1247))</f>
        <v>1.8431100410435386E-2</v>
      </c>
      <c r="AQ1247" s="2">
        <f>IF(NOT(ISNUMBER(gepModelClass6(A1247:AJ1247))),#REF!,gepModelClass6(A1247:AJ1247))</f>
        <v>0.91419267347016031</v>
      </c>
      <c r="AR1247" s="3" t="str">
        <f t="shared" si="38"/>
        <v>very_damp_grey_soil</v>
      </c>
      <c r="AS1247" s="5" t="s">
        <v>41</v>
      </c>
      <c r="AT1247">
        <f t="shared" si="39"/>
        <v>0</v>
      </c>
      <c r="AU1247" s="3"/>
      <c r="AV1247" s="3"/>
      <c r="AW1247" s="1"/>
      <c r="AX1247" s="4"/>
      <c r="AY1247" s="4"/>
    </row>
    <row r="1248" spans="1:51" x14ac:dyDescent="0.25">
      <c r="A1248">
        <v>67</v>
      </c>
      <c r="B1248">
        <v>75</v>
      </c>
      <c r="C1248">
        <v>74</v>
      </c>
      <c r="D1248">
        <v>58</v>
      </c>
      <c r="E1248">
        <v>67</v>
      </c>
      <c r="F1248">
        <v>75</v>
      </c>
      <c r="G1248">
        <v>77</v>
      </c>
      <c r="H1248">
        <v>58</v>
      </c>
      <c r="I1248">
        <v>67</v>
      </c>
      <c r="J1248">
        <v>79</v>
      </c>
      <c r="K1248">
        <v>81</v>
      </c>
      <c r="L1248">
        <v>62</v>
      </c>
      <c r="M1248">
        <v>66</v>
      </c>
      <c r="N1248">
        <v>71</v>
      </c>
      <c r="O1248">
        <v>73</v>
      </c>
      <c r="P1248">
        <v>55</v>
      </c>
      <c r="Q1248">
        <v>66</v>
      </c>
      <c r="R1248">
        <v>75</v>
      </c>
      <c r="S1248">
        <v>76</v>
      </c>
      <c r="T1248">
        <v>63</v>
      </c>
      <c r="U1248">
        <v>66</v>
      </c>
      <c r="V1248">
        <v>79</v>
      </c>
      <c r="W1248">
        <v>84</v>
      </c>
      <c r="X1248">
        <v>63</v>
      </c>
      <c r="Y1248">
        <v>67</v>
      </c>
      <c r="Z1248">
        <v>73</v>
      </c>
      <c r="AA1248">
        <v>79</v>
      </c>
      <c r="AB1248">
        <v>57</v>
      </c>
      <c r="AC1248">
        <v>67</v>
      </c>
      <c r="AD1248">
        <v>77</v>
      </c>
      <c r="AE1248">
        <v>82</v>
      </c>
      <c r="AF1248">
        <v>60</v>
      </c>
      <c r="AG1248">
        <v>67</v>
      </c>
      <c r="AH1248">
        <v>73</v>
      </c>
      <c r="AI1248">
        <v>86</v>
      </c>
      <c r="AJ1248">
        <v>64</v>
      </c>
      <c r="AK1248" s="1">
        <v>1</v>
      </c>
      <c r="AL1248" s="2">
        <f>IF(NOT(ISNUMBER(gepModelClass1(A1248:AJ1248))),#REF!,gepModelClass1(A1248:AJ1248))</f>
        <v>4.9863979672165907E-6</v>
      </c>
      <c r="AM1248" s="2">
        <f>IF(NOT(ISNUMBER(gepModelClass2(A1248:AJ1248))),#REF!,gepModelClass2(A1248:AJ1248))</f>
        <v>6.3484633625720849E-2</v>
      </c>
      <c r="AN1248" s="2">
        <f>IF(NOT(ISNUMBER(gepModelClass3(A1248:AJ1248))),#REF!,gepModelClass3(A1248:AJ1248))</f>
        <v>3.3553011435822282E-4</v>
      </c>
      <c r="AO1248" s="2">
        <f>IF(NOT(ISNUMBER(gepModelClass4(A1248:AJ1248))),#REF!,gepModelClass4(A1248:AJ1248))</f>
        <v>3.2366394330355768E-4</v>
      </c>
      <c r="AP1248" s="2">
        <f>IF(NOT(ISNUMBER(gepModelClass5(A1248:AJ1248))),#REF!,gepModelClass5(A1248:AJ1248))</f>
        <v>1.3391500277387645E-2</v>
      </c>
      <c r="AQ1248" s="2">
        <f>IF(NOT(ISNUMBER(gepModelClass6(A1248:AJ1248))),#REF!,gepModelClass6(A1248:AJ1248))</f>
        <v>0.95076632478624012</v>
      </c>
      <c r="AR1248" s="3" t="str">
        <f t="shared" si="38"/>
        <v>very_damp_grey_soil</v>
      </c>
      <c r="AS1248" s="5" t="s">
        <v>41</v>
      </c>
      <c r="AT1248">
        <f t="shared" si="39"/>
        <v>0</v>
      </c>
      <c r="AU1248" s="3"/>
      <c r="AV1248" s="3"/>
      <c r="AW1248" s="1"/>
      <c r="AX1248" s="4"/>
      <c r="AY1248" s="4"/>
    </row>
    <row r="1249" spans="1:51" x14ac:dyDescent="0.25">
      <c r="A1249">
        <v>67</v>
      </c>
      <c r="B1249">
        <v>75</v>
      </c>
      <c r="C1249">
        <v>77</v>
      </c>
      <c r="D1249">
        <v>58</v>
      </c>
      <c r="E1249">
        <v>67</v>
      </c>
      <c r="F1249">
        <v>79</v>
      </c>
      <c r="G1249">
        <v>81</v>
      </c>
      <c r="H1249">
        <v>62</v>
      </c>
      <c r="I1249">
        <v>71</v>
      </c>
      <c r="J1249">
        <v>75</v>
      </c>
      <c r="K1249">
        <v>85</v>
      </c>
      <c r="L1249">
        <v>62</v>
      </c>
      <c r="M1249">
        <v>66</v>
      </c>
      <c r="N1249">
        <v>75</v>
      </c>
      <c r="O1249">
        <v>76</v>
      </c>
      <c r="P1249">
        <v>63</v>
      </c>
      <c r="Q1249">
        <v>66</v>
      </c>
      <c r="R1249">
        <v>79</v>
      </c>
      <c r="S1249">
        <v>84</v>
      </c>
      <c r="T1249">
        <v>63</v>
      </c>
      <c r="U1249">
        <v>66</v>
      </c>
      <c r="V1249">
        <v>83</v>
      </c>
      <c r="W1249">
        <v>80</v>
      </c>
      <c r="X1249">
        <v>63</v>
      </c>
      <c r="Y1249">
        <v>67</v>
      </c>
      <c r="Z1249">
        <v>77</v>
      </c>
      <c r="AA1249">
        <v>82</v>
      </c>
      <c r="AB1249">
        <v>60</v>
      </c>
      <c r="AC1249">
        <v>67</v>
      </c>
      <c r="AD1249">
        <v>73</v>
      </c>
      <c r="AE1249">
        <v>86</v>
      </c>
      <c r="AF1249">
        <v>64</v>
      </c>
      <c r="AG1249">
        <v>71</v>
      </c>
      <c r="AH1249">
        <v>77</v>
      </c>
      <c r="AI1249">
        <v>90</v>
      </c>
      <c r="AJ1249">
        <v>64</v>
      </c>
      <c r="AK1249" s="1">
        <v>1</v>
      </c>
      <c r="AL1249" s="2">
        <f>IF(NOT(ISNUMBER(gepModelClass1(A1249:AJ1249))),#REF!,gepModelClass1(A1249:AJ1249))</f>
        <v>5.0815502186024948E-6</v>
      </c>
      <c r="AM1249" s="2">
        <f>IF(NOT(ISNUMBER(gepModelClass2(A1249:AJ1249))),#REF!,gepModelClass2(A1249:AJ1249))</f>
        <v>8.6706062122231101E-2</v>
      </c>
      <c r="AN1249" s="2">
        <f>IF(NOT(ISNUMBER(gepModelClass3(A1249:AJ1249))),#REF!,gepModelClass3(A1249:AJ1249))</f>
        <v>6.272540339235088E-4</v>
      </c>
      <c r="AO1249" s="2">
        <f>IF(NOT(ISNUMBER(gepModelClass4(A1249:AJ1249))),#REF!,gepModelClass4(A1249:AJ1249))</f>
        <v>5.8339506291411869E-4</v>
      </c>
      <c r="AP1249" s="2">
        <f>IF(NOT(ISNUMBER(gepModelClass5(A1249:AJ1249))),#REF!,gepModelClass5(A1249:AJ1249))</f>
        <v>1.4699201055434603E-2</v>
      </c>
      <c r="AQ1249" s="2">
        <f>IF(NOT(ISNUMBER(gepModelClass6(A1249:AJ1249))),#REF!,gepModelClass6(A1249:AJ1249))</f>
        <v>0.85490496503438929</v>
      </c>
      <c r="AR1249" s="3" t="str">
        <f t="shared" si="38"/>
        <v>very_damp_grey_soil</v>
      </c>
      <c r="AS1249" s="5" t="s">
        <v>41</v>
      </c>
      <c r="AT1249">
        <f t="shared" si="39"/>
        <v>0</v>
      </c>
      <c r="AU1249" s="3"/>
      <c r="AV1249" s="3"/>
      <c r="AW1249" s="1"/>
      <c r="AX1249" s="4"/>
      <c r="AY1249" s="4"/>
    </row>
    <row r="1250" spans="1:51" x14ac:dyDescent="0.25">
      <c r="A1250">
        <v>67</v>
      </c>
      <c r="B1250">
        <v>79</v>
      </c>
      <c r="C1250">
        <v>81</v>
      </c>
      <c r="D1250">
        <v>62</v>
      </c>
      <c r="E1250">
        <v>71</v>
      </c>
      <c r="F1250">
        <v>75</v>
      </c>
      <c r="G1250">
        <v>85</v>
      </c>
      <c r="H1250">
        <v>62</v>
      </c>
      <c r="I1250">
        <v>71</v>
      </c>
      <c r="J1250">
        <v>83</v>
      </c>
      <c r="K1250">
        <v>85</v>
      </c>
      <c r="L1250">
        <v>62</v>
      </c>
      <c r="M1250">
        <v>66</v>
      </c>
      <c r="N1250">
        <v>79</v>
      </c>
      <c r="O1250">
        <v>84</v>
      </c>
      <c r="P1250">
        <v>63</v>
      </c>
      <c r="Q1250">
        <v>66</v>
      </c>
      <c r="R1250">
        <v>83</v>
      </c>
      <c r="S1250">
        <v>80</v>
      </c>
      <c r="T1250">
        <v>63</v>
      </c>
      <c r="U1250">
        <v>70</v>
      </c>
      <c r="V1250">
        <v>79</v>
      </c>
      <c r="W1250">
        <v>80</v>
      </c>
      <c r="X1250">
        <v>63</v>
      </c>
      <c r="Y1250">
        <v>67</v>
      </c>
      <c r="Z1250">
        <v>73</v>
      </c>
      <c r="AA1250">
        <v>86</v>
      </c>
      <c r="AB1250">
        <v>64</v>
      </c>
      <c r="AC1250">
        <v>71</v>
      </c>
      <c r="AD1250">
        <v>77</v>
      </c>
      <c r="AE1250">
        <v>90</v>
      </c>
      <c r="AF1250">
        <v>64</v>
      </c>
      <c r="AG1250">
        <v>71</v>
      </c>
      <c r="AH1250">
        <v>81</v>
      </c>
      <c r="AI1250">
        <v>82</v>
      </c>
      <c r="AJ1250">
        <v>64</v>
      </c>
      <c r="AK1250" s="1">
        <v>1</v>
      </c>
      <c r="AL1250" s="2">
        <f>IF(NOT(ISNUMBER(gepModelClass1(A1250:AJ1250))),#REF!,gepModelClass1(A1250:AJ1250))</f>
        <v>4.1275661891529065E-6</v>
      </c>
      <c r="AM1250" s="2">
        <f>IF(NOT(ISNUMBER(gepModelClass2(A1250:AJ1250))),#REF!,gepModelClass2(A1250:AJ1250))</f>
        <v>4.6619507147330264E-2</v>
      </c>
      <c r="AN1250" s="2">
        <f>IF(NOT(ISNUMBER(gepModelClass3(A1250:AJ1250))),#REF!,gepModelClass3(A1250:AJ1250))</f>
        <v>9.9946051308744599E-4</v>
      </c>
      <c r="AO1250" s="2">
        <f>IF(NOT(ISNUMBER(gepModelClass4(A1250:AJ1250))),#REF!,gepModelClass4(A1250:AJ1250))</f>
        <v>3.1428902137432769E-4</v>
      </c>
      <c r="AP1250" s="2">
        <f>IF(NOT(ISNUMBER(gepModelClass5(A1250:AJ1250))),#REF!,gepModelClass5(A1250:AJ1250))</f>
        <v>1.8592145645555898E-2</v>
      </c>
      <c r="AQ1250" s="2">
        <f>IF(NOT(ISNUMBER(gepModelClass6(A1250:AJ1250))),#REF!,gepModelClass6(A1250:AJ1250))</f>
        <v>0.72159281600039926</v>
      </c>
      <c r="AR1250" s="3" t="str">
        <f t="shared" si="38"/>
        <v>very_damp_grey_soil</v>
      </c>
      <c r="AS1250" s="5" t="s">
        <v>41</v>
      </c>
      <c r="AT1250">
        <f t="shared" si="39"/>
        <v>0</v>
      </c>
      <c r="AU1250" s="3"/>
      <c r="AV1250" s="3"/>
      <c r="AW1250" s="1"/>
      <c r="AX1250" s="4"/>
      <c r="AY1250" s="4"/>
    </row>
    <row r="1251" spans="1:51" x14ac:dyDescent="0.25">
      <c r="A1251">
        <v>79</v>
      </c>
      <c r="B1251">
        <v>99</v>
      </c>
      <c r="C1251">
        <v>96</v>
      </c>
      <c r="D1251">
        <v>79</v>
      </c>
      <c r="E1251">
        <v>79</v>
      </c>
      <c r="F1251">
        <v>95</v>
      </c>
      <c r="G1251">
        <v>100</v>
      </c>
      <c r="H1251">
        <v>79</v>
      </c>
      <c r="I1251">
        <v>84</v>
      </c>
      <c r="J1251">
        <v>95</v>
      </c>
      <c r="K1251">
        <v>104</v>
      </c>
      <c r="L1251">
        <v>79</v>
      </c>
      <c r="M1251">
        <v>74</v>
      </c>
      <c r="N1251">
        <v>87</v>
      </c>
      <c r="O1251">
        <v>92</v>
      </c>
      <c r="P1251">
        <v>74</v>
      </c>
      <c r="Q1251">
        <v>82</v>
      </c>
      <c r="R1251">
        <v>91</v>
      </c>
      <c r="S1251">
        <v>96</v>
      </c>
      <c r="T1251">
        <v>78</v>
      </c>
      <c r="U1251">
        <v>78</v>
      </c>
      <c r="V1251">
        <v>87</v>
      </c>
      <c r="W1251">
        <v>92</v>
      </c>
      <c r="X1251">
        <v>74</v>
      </c>
      <c r="Y1251">
        <v>75</v>
      </c>
      <c r="Z1251">
        <v>84</v>
      </c>
      <c r="AA1251">
        <v>86</v>
      </c>
      <c r="AB1251">
        <v>64</v>
      </c>
      <c r="AC1251">
        <v>75</v>
      </c>
      <c r="AD1251">
        <v>91</v>
      </c>
      <c r="AE1251">
        <v>90</v>
      </c>
      <c r="AF1251">
        <v>72</v>
      </c>
      <c r="AG1251">
        <v>79</v>
      </c>
      <c r="AH1251">
        <v>91</v>
      </c>
      <c r="AI1251">
        <v>90</v>
      </c>
      <c r="AJ1251">
        <v>72</v>
      </c>
      <c r="AK1251" s="1">
        <v>1</v>
      </c>
      <c r="AL1251" s="2">
        <f>IF(NOT(ISNUMBER(gepModelClass1(A1251:AJ1251))),#REF!,gepModelClass1(A1251:AJ1251))</f>
        <v>3.0143140667344031E-6</v>
      </c>
      <c r="AM1251" s="2">
        <f>IF(NOT(ISNUMBER(gepModelClass2(A1251:AJ1251))),#REF!,gepModelClass2(A1251:AJ1251))</f>
        <v>0.71440941314875506</v>
      </c>
      <c r="AN1251" s="2">
        <f>IF(NOT(ISNUMBER(gepModelClass3(A1251:AJ1251))),#REF!,gepModelClass3(A1251:AJ1251))</f>
        <v>0.28775231859454264</v>
      </c>
      <c r="AO1251" s="2">
        <f>IF(NOT(ISNUMBER(gepModelClass4(A1251:AJ1251))),#REF!,gepModelClass4(A1251:AJ1251))</f>
        <v>6.995078461333236E-5</v>
      </c>
      <c r="AP1251" s="2">
        <f>IF(NOT(ISNUMBER(gepModelClass5(A1251:AJ1251))),#REF!,gepModelClass5(A1251:AJ1251))</f>
        <v>1.5815268029382351E-2</v>
      </c>
      <c r="AQ1251" s="2">
        <f>IF(NOT(ISNUMBER(gepModelClass6(A1251:AJ1251))),#REF!,gepModelClass6(A1251:AJ1251))</f>
        <v>0.5094541950493181</v>
      </c>
      <c r="AR1251" s="3" t="str">
        <f t="shared" si="38"/>
        <v>damp_grey_soil</v>
      </c>
      <c r="AS1251" s="5" t="s">
        <v>41</v>
      </c>
      <c r="AT1251">
        <f t="shared" si="39"/>
        <v>1</v>
      </c>
      <c r="AU1251" s="3"/>
      <c r="AV1251" s="3"/>
      <c r="AW1251" s="1"/>
      <c r="AX1251" s="4"/>
      <c r="AY1251" s="4"/>
    </row>
    <row r="1252" spans="1:51" x14ac:dyDescent="0.25">
      <c r="A1252">
        <v>79</v>
      </c>
      <c r="B1252">
        <v>95</v>
      </c>
      <c r="C1252">
        <v>100</v>
      </c>
      <c r="D1252">
        <v>79</v>
      </c>
      <c r="E1252">
        <v>84</v>
      </c>
      <c r="F1252">
        <v>95</v>
      </c>
      <c r="G1252">
        <v>104</v>
      </c>
      <c r="H1252">
        <v>79</v>
      </c>
      <c r="I1252">
        <v>79</v>
      </c>
      <c r="J1252">
        <v>95</v>
      </c>
      <c r="K1252">
        <v>96</v>
      </c>
      <c r="L1252">
        <v>75</v>
      </c>
      <c r="M1252">
        <v>82</v>
      </c>
      <c r="N1252">
        <v>91</v>
      </c>
      <c r="O1252">
        <v>96</v>
      </c>
      <c r="P1252">
        <v>78</v>
      </c>
      <c r="Q1252">
        <v>78</v>
      </c>
      <c r="R1252">
        <v>87</v>
      </c>
      <c r="S1252">
        <v>92</v>
      </c>
      <c r="T1252">
        <v>74</v>
      </c>
      <c r="U1252">
        <v>82</v>
      </c>
      <c r="V1252">
        <v>96</v>
      </c>
      <c r="W1252">
        <v>100</v>
      </c>
      <c r="X1252">
        <v>78</v>
      </c>
      <c r="Y1252">
        <v>75</v>
      </c>
      <c r="Z1252">
        <v>91</v>
      </c>
      <c r="AA1252">
        <v>90</v>
      </c>
      <c r="AB1252">
        <v>72</v>
      </c>
      <c r="AC1252">
        <v>79</v>
      </c>
      <c r="AD1252">
        <v>91</v>
      </c>
      <c r="AE1252">
        <v>90</v>
      </c>
      <c r="AF1252">
        <v>72</v>
      </c>
      <c r="AG1252">
        <v>79</v>
      </c>
      <c r="AH1252">
        <v>95</v>
      </c>
      <c r="AI1252">
        <v>97</v>
      </c>
      <c r="AJ1252">
        <v>75</v>
      </c>
      <c r="AK1252" s="1">
        <v>1</v>
      </c>
      <c r="AL1252" s="2">
        <f>IF(NOT(ISNUMBER(gepModelClass1(A1252:AJ1252))),#REF!,gepModelClass1(A1252:AJ1252))</f>
        <v>3.5651024226773698E-6</v>
      </c>
      <c r="AM1252" s="2">
        <f>IF(NOT(ISNUMBER(gepModelClass2(A1252:AJ1252))),#REF!,gepModelClass2(A1252:AJ1252))</f>
        <v>0.97142252437025134</v>
      </c>
      <c r="AN1252" s="2">
        <f>IF(NOT(ISNUMBER(gepModelClass3(A1252:AJ1252))),#REF!,gepModelClass3(A1252:AJ1252))</f>
        <v>0.42892362841369058</v>
      </c>
      <c r="AO1252" s="2">
        <f>IF(NOT(ISNUMBER(gepModelClass4(A1252:AJ1252))),#REF!,gepModelClass4(A1252:AJ1252))</f>
        <v>1.0634904764835195E-4</v>
      </c>
      <c r="AP1252" s="2">
        <f>IF(NOT(ISNUMBER(gepModelClass5(A1252:AJ1252))),#REF!,gepModelClass5(A1252:AJ1252))</f>
        <v>1.1964436595063074E-2</v>
      </c>
      <c r="AQ1252" s="2">
        <f>IF(NOT(ISNUMBER(gepModelClass6(A1252:AJ1252))),#REF!,gepModelClass6(A1252:AJ1252))</f>
        <v>0.46554642743007746</v>
      </c>
      <c r="AR1252" s="3" t="str">
        <f t="shared" si="38"/>
        <v>damp_grey_soil</v>
      </c>
      <c r="AS1252" s="5" t="s">
        <v>41</v>
      </c>
      <c r="AT1252">
        <f t="shared" si="39"/>
        <v>1</v>
      </c>
      <c r="AU1252" s="3"/>
      <c r="AV1252" s="3"/>
      <c r="AW1252" s="1"/>
      <c r="AX1252" s="4"/>
      <c r="AY1252" s="4"/>
    </row>
    <row r="1253" spans="1:51" x14ac:dyDescent="0.25">
      <c r="A1253">
        <v>84</v>
      </c>
      <c r="B1253">
        <v>99</v>
      </c>
      <c r="C1253">
        <v>104</v>
      </c>
      <c r="D1253">
        <v>79</v>
      </c>
      <c r="E1253">
        <v>84</v>
      </c>
      <c r="F1253">
        <v>95</v>
      </c>
      <c r="G1253">
        <v>96</v>
      </c>
      <c r="H1253">
        <v>75</v>
      </c>
      <c r="I1253">
        <v>71</v>
      </c>
      <c r="J1253">
        <v>83</v>
      </c>
      <c r="K1253">
        <v>85</v>
      </c>
      <c r="L1253">
        <v>67</v>
      </c>
      <c r="M1253">
        <v>82</v>
      </c>
      <c r="N1253">
        <v>91</v>
      </c>
      <c r="O1253">
        <v>100</v>
      </c>
      <c r="P1253">
        <v>78</v>
      </c>
      <c r="Q1253">
        <v>78</v>
      </c>
      <c r="R1253">
        <v>87</v>
      </c>
      <c r="S1253">
        <v>96</v>
      </c>
      <c r="T1253">
        <v>78</v>
      </c>
      <c r="U1253">
        <v>78</v>
      </c>
      <c r="V1253">
        <v>83</v>
      </c>
      <c r="W1253">
        <v>84</v>
      </c>
      <c r="X1253">
        <v>70</v>
      </c>
      <c r="Y1253">
        <v>75</v>
      </c>
      <c r="Z1253">
        <v>84</v>
      </c>
      <c r="AA1253">
        <v>93</v>
      </c>
      <c r="AB1253">
        <v>72</v>
      </c>
      <c r="AC1253">
        <v>75</v>
      </c>
      <c r="AD1253">
        <v>91</v>
      </c>
      <c r="AE1253">
        <v>97</v>
      </c>
      <c r="AF1253">
        <v>72</v>
      </c>
      <c r="AG1253">
        <v>79</v>
      </c>
      <c r="AH1253">
        <v>88</v>
      </c>
      <c r="AI1253">
        <v>90</v>
      </c>
      <c r="AJ1253">
        <v>72</v>
      </c>
      <c r="AK1253" s="1">
        <v>1</v>
      </c>
      <c r="AL1253" s="2">
        <f>IF(NOT(ISNUMBER(gepModelClass1(A1253:AJ1253))),#REF!,gepModelClass1(A1253:AJ1253))</f>
        <v>2.6019529912210456E-6</v>
      </c>
      <c r="AM1253" s="2">
        <f>IF(NOT(ISNUMBER(gepModelClass2(A1253:AJ1253))),#REF!,gepModelClass2(A1253:AJ1253))</f>
        <v>0.89656877421179393</v>
      </c>
      <c r="AN1253" s="2">
        <f>IF(NOT(ISNUMBER(gepModelClass3(A1253:AJ1253))),#REF!,gepModelClass3(A1253:AJ1253))</f>
        <v>0.18163265952434987</v>
      </c>
      <c r="AO1253" s="2">
        <f>IF(NOT(ISNUMBER(gepModelClass4(A1253:AJ1253))),#REF!,gepModelClass4(A1253:AJ1253))</f>
        <v>7.6158668819805756E-5</v>
      </c>
      <c r="AP1253" s="2">
        <f>IF(NOT(ISNUMBER(gepModelClass5(A1253:AJ1253))),#REF!,gepModelClass5(A1253:AJ1253))</f>
        <v>7.9584961615932186E-3</v>
      </c>
      <c r="AQ1253" s="2">
        <f>IF(NOT(ISNUMBER(gepModelClass6(A1253:AJ1253))),#REF!,gepModelClass6(A1253:AJ1253))</f>
        <v>0.32398886792870646</v>
      </c>
      <c r="AR1253" s="3" t="str">
        <f t="shared" si="38"/>
        <v>damp_grey_soil</v>
      </c>
      <c r="AS1253" s="5" t="s">
        <v>41</v>
      </c>
      <c r="AT1253">
        <f t="shared" si="39"/>
        <v>1</v>
      </c>
      <c r="AU1253" s="3"/>
      <c r="AV1253" s="3"/>
      <c r="AW1253" s="1"/>
      <c r="AX1253" s="4"/>
      <c r="AY1253" s="4"/>
    </row>
    <row r="1254" spans="1:51" x14ac:dyDescent="0.25">
      <c r="A1254">
        <v>84</v>
      </c>
      <c r="B1254">
        <v>95</v>
      </c>
      <c r="C1254">
        <v>96</v>
      </c>
      <c r="D1254">
        <v>75</v>
      </c>
      <c r="E1254">
        <v>71</v>
      </c>
      <c r="F1254">
        <v>83</v>
      </c>
      <c r="G1254">
        <v>85</v>
      </c>
      <c r="H1254">
        <v>67</v>
      </c>
      <c r="I1254">
        <v>71</v>
      </c>
      <c r="J1254">
        <v>79</v>
      </c>
      <c r="K1254">
        <v>85</v>
      </c>
      <c r="L1254">
        <v>67</v>
      </c>
      <c r="M1254">
        <v>78</v>
      </c>
      <c r="N1254">
        <v>87</v>
      </c>
      <c r="O1254">
        <v>96</v>
      </c>
      <c r="P1254">
        <v>78</v>
      </c>
      <c r="Q1254">
        <v>78</v>
      </c>
      <c r="R1254">
        <v>83</v>
      </c>
      <c r="S1254">
        <v>84</v>
      </c>
      <c r="T1254">
        <v>70</v>
      </c>
      <c r="U1254">
        <v>70</v>
      </c>
      <c r="V1254">
        <v>79</v>
      </c>
      <c r="W1254">
        <v>80</v>
      </c>
      <c r="X1254">
        <v>66</v>
      </c>
      <c r="Y1254">
        <v>75</v>
      </c>
      <c r="Z1254">
        <v>91</v>
      </c>
      <c r="AA1254">
        <v>97</v>
      </c>
      <c r="AB1254">
        <v>72</v>
      </c>
      <c r="AC1254">
        <v>79</v>
      </c>
      <c r="AD1254">
        <v>88</v>
      </c>
      <c r="AE1254">
        <v>90</v>
      </c>
      <c r="AF1254">
        <v>72</v>
      </c>
      <c r="AG1254">
        <v>75</v>
      </c>
      <c r="AH1254">
        <v>81</v>
      </c>
      <c r="AI1254">
        <v>82</v>
      </c>
      <c r="AJ1254">
        <v>68</v>
      </c>
      <c r="AK1254" s="1">
        <v>1</v>
      </c>
      <c r="AL1254" s="2">
        <f>IF(NOT(ISNUMBER(gepModelClass1(A1254:AJ1254))),#REF!,gepModelClass1(A1254:AJ1254))</f>
        <v>5.0307323286709639E-6</v>
      </c>
      <c r="AM1254" s="2">
        <f>IF(NOT(ISNUMBER(gepModelClass2(A1254:AJ1254))),#REF!,gepModelClass2(A1254:AJ1254))</f>
        <v>0.58532946824560494</v>
      </c>
      <c r="AN1254" s="2">
        <f>IF(NOT(ISNUMBER(gepModelClass3(A1254:AJ1254))),#REF!,gepModelClass3(A1254:AJ1254))</f>
        <v>9.019917279067205E-2</v>
      </c>
      <c r="AO1254" s="2">
        <f>IF(NOT(ISNUMBER(gepModelClass4(A1254:AJ1254))),#REF!,gepModelClass4(A1254:AJ1254))</f>
        <v>1.0560789925392788E-4</v>
      </c>
      <c r="AP1254" s="2">
        <f>IF(NOT(ISNUMBER(gepModelClass5(A1254:AJ1254))),#REF!,gepModelClass5(A1254:AJ1254))</f>
        <v>1.1548268570351334E-2</v>
      </c>
      <c r="AQ1254" s="2">
        <f>IF(NOT(ISNUMBER(gepModelClass6(A1254:AJ1254))),#REF!,gepModelClass6(A1254:AJ1254))</f>
        <v>0.37575587807123662</v>
      </c>
      <c r="AR1254" s="3" t="str">
        <f t="shared" si="38"/>
        <v>damp_grey_soil</v>
      </c>
      <c r="AS1254" s="5" t="s">
        <v>41</v>
      </c>
      <c r="AT1254">
        <f t="shared" si="39"/>
        <v>1</v>
      </c>
      <c r="AU1254" s="3"/>
      <c r="AV1254" s="3"/>
      <c r="AW1254" s="1"/>
      <c r="AX1254" s="4"/>
      <c r="AY1254" s="4"/>
    </row>
    <row r="1255" spans="1:51" x14ac:dyDescent="0.25">
      <c r="A1255">
        <v>71</v>
      </c>
      <c r="B1255">
        <v>83</v>
      </c>
      <c r="C1255">
        <v>85</v>
      </c>
      <c r="D1255">
        <v>67</v>
      </c>
      <c r="E1255">
        <v>71</v>
      </c>
      <c r="F1255">
        <v>79</v>
      </c>
      <c r="G1255">
        <v>85</v>
      </c>
      <c r="H1255">
        <v>67</v>
      </c>
      <c r="I1255">
        <v>71</v>
      </c>
      <c r="J1255">
        <v>75</v>
      </c>
      <c r="K1255">
        <v>85</v>
      </c>
      <c r="L1255">
        <v>67</v>
      </c>
      <c r="M1255">
        <v>78</v>
      </c>
      <c r="N1255">
        <v>83</v>
      </c>
      <c r="O1255">
        <v>84</v>
      </c>
      <c r="P1255">
        <v>70</v>
      </c>
      <c r="Q1255">
        <v>70</v>
      </c>
      <c r="R1255">
        <v>79</v>
      </c>
      <c r="S1255">
        <v>80</v>
      </c>
      <c r="T1255">
        <v>66</v>
      </c>
      <c r="U1255">
        <v>70</v>
      </c>
      <c r="V1255">
        <v>83</v>
      </c>
      <c r="W1255">
        <v>84</v>
      </c>
      <c r="X1255">
        <v>70</v>
      </c>
      <c r="Y1255">
        <v>79</v>
      </c>
      <c r="Z1255">
        <v>88</v>
      </c>
      <c r="AA1255">
        <v>90</v>
      </c>
      <c r="AB1255">
        <v>72</v>
      </c>
      <c r="AC1255">
        <v>75</v>
      </c>
      <c r="AD1255">
        <v>81</v>
      </c>
      <c r="AE1255">
        <v>82</v>
      </c>
      <c r="AF1255">
        <v>68</v>
      </c>
      <c r="AG1255">
        <v>71</v>
      </c>
      <c r="AH1255">
        <v>81</v>
      </c>
      <c r="AI1255">
        <v>82</v>
      </c>
      <c r="AJ1255">
        <v>64</v>
      </c>
      <c r="AK1255" s="1">
        <v>1</v>
      </c>
      <c r="AL1255" s="2">
        <f>IF(NOT(ISNUMBER(gepModelClass1(A1255:AJ1255))),#REF!,gepModelClass1(A1255:AJ1255))</f>
        <v>1.1501473360985589E-5</v>
      </c>
      <c r="AM1255" s="2">
        <f>IF(NOT(ISNUMBER(gepModelClass2(A1255:AJ1255))),#REF!,gepModelClass2(A1255:AJ1255))</f>
        <v>0.69840931422652097</v>
      </c>
      <c r="AN1255" s="2">
        <f>IF(NOT(ISNUMBER(gepModelClass3(A1255:AJ1255))),#REF!,gepModelClass3(A1255:AJ1255))</f>
        <v>9.3130090576821062E-3</v>
      </c>
      <c r="AO1255" s="2">
        <f>IF(NOT(ISNUMBER(gepModelClass4(A1255:AJ1255))),#REF!,gepModelClass4(A1255:AJ1255))</f>
        <v>2.1253637149792811E-4</v>
      </c>
      <c r="AP1255" s="2">
        <f>IF(NOT(ISNUMBER(gepModelClass5(A1255:AJ1255))),#REF!,gepModelClass5(A1255:AJ1255))</f>
        <v>1.2426462579688503E-2</v>
      </c>
      <c r="AQ1255" s="2">
        <f>IF(NOT(ISNUMBER(gepModelClass6(A1255:AJ1255))),#REF!,gepModelClass6(A1255:AJ1255))</f>
        <v>0.85317292622885055</v>
      </c>
      <c r="AR1255" s="3" t="str">
        <f t="shared" si="38"/>
        <v>very_damp_grey_soil</v>
      </c>
      <c r="AS1255" s="5" t="s">
        <v>41</v>
      </c>
      <c r="AT1255">
        <f t="shared" si="39"/>
        <v>0</v>
      </c>
      <c r="AU1255" s="3"/>
      <c r="AV1255" s="3"/>
      <c r="AW1255" s="1"/>
      <c r="AX1255" s="4"/>
      <c r="AY1255" s="4"/>
    </row>
    <row r="1256" spans="1:51" x14ac:dyDescent="0.25">
      <c r="A1256">
        <v>71</v>
      </c>
      <c r="B1256">
        <v>79</v>
      </c>
      <c r="C1256">
        <v>85</v>
      </c>
      <c r="D1256">
        <v>67</v>
      </c>
      <c r="E1256">
        <v>71</v>
      </c>
      <c r="F1256">
        <v>75</v>
      </c>
      <c r="G1256">
        <v>85</v>
      </c>
      <c r="H1256">
        <v>67</v>
      </c>
      <c r="I1256">
        <v>71</v>
      </c>
      <c r="J1256">
        <v>75</v>
      </c>
      <c r="K1256">
        <v>85</v>
      </c>
      <c r="L1256">
        <v>67</v>
      </c>
      <c r="M1256">
        <v>70</v>
      </c>
      <c r="N1256">
        <v>79</v>
      </c>
      <c r="O1256">
        <v>80</v>
      </c>
      <c r="P1256">
        <v>66</v>
      </c>
      <c r="Q1256">
        <v>70</v>
      </c>
      <c r="R1256">
        <v>83</v>
      </c>
      <c r="S1256">
        <v>84</v>
      </c>
      <c r="T1256">
        <v>70</v>
      </c>
      <c r="U1256">
        <v>74</v>
      </c>
      <c r="V1256">
        <v>79</v>
      </c>
      <c r="W1256">
        <v>84</v>
      </c>
      <c r="X1256">
        <v>66</v>
      </c>
      <c r="Y1256">
        <v>75</v>
      </c>
      <c r="Z1256">
        <v>81</v>
      </c>
      <c r="AA1256">
        <v>82</v>
      </c>
      <c r="AB1256">
        <v>68</v>
      </c>
      <c r="AC1256">
        <v>71</v>
      </c>
      <c r="AD1256">
        <v>81</v>
      </c>
      <c r="AE1256">
        <v>82</v>
      </c>
      <c r="AF1256">
        <v>64</v>
      </c>
      <c r="AG1256">
        <v>71</v>
      </c>
      <c r="AH1256">
        <v>77</v>
      </c>
      <c r="AI1256">
        <v>79</v>
      </c>
      <c r="AJ1256">
        <v>68</v>
      </c>
      <c r="AK1256" s="1">
        <v>1</v>
      </c>
      <c r="AL1256" s="2">
        <f>IF(NOT(ISNUMBER(gepModelClass1(A1256:AJ1256))),#REF!,gepModelClass1(A1256:AJ1256))</f>
        <v>7.4162051514424502E-6</v>
      </c>
      <c r="AM1256" s="2">
        <f>IF(NOT(ISNUMBER(gepModelClass2(A1256:AJ1256))),#REF!,gepModelClass2(A1256:AJ1256))</f>
        <v>0.27193230277747971</v>
      </c>
      <c r="AN1256" s="2">
        <f>IF(NOT(ISNUMBER(gepModelClass3(A1256:AJ1256))),#REF!,gepModelClass3(A1256:AJ1256))</f>
        <v>4.2395453965586557E-3</v>
      </c>
      <c r="AO1256" s="2">
        <f>IF(NOT(ISNUMBER(gepModelClass4(A1256:AJ1256))),#REF!,gepModelClass4(A1256:AJ1256))</f>
        <v>1.0175132352644173E-4</v>
      </c>
      <c r="AP1256" s="2">
        <f>IF(NOT(ISNUMBER(gepModelClass5(A1256:AJ1256))),#REF!,gepModelClass5(A1256:AJ1256))</f>
        <v>1.578538979027469E-2</v>
      </c>
      <c r="AQ1256" s="2">
        <f>IF(NOT(ISNUMBER(gepModelClass6(A1256:AJ1256))),#REF!,gepModelClass6(A1256:AJ1256))</f>
        <v>0.82880648777328814</v>
      </c>
      <c r="AR1256" s="3" t="str">
        <f t="shared" si="38"/>
        <v>very_damp_grey_soil</v>
      </c>
      <c r="AS1256" s="5" t="s">
        <v>41</v>
      </c>
      <c r="AT1256">
        <f t="shared" si="39"/>
        <v>0</v>
      </c>
      <c r="AU1256" s="3"/>
      <c r="AV1256" s="3"/>
      <c r="AW1256" s="1"/>
      <c r="AX1256" s="4"/>
      <c r="AY1256" s="4"/>
    </row>
    <row r="1257" spans="1:51" x14ac:dyDescent="0.25">
      <c r="A1257">
        <v>71</v>
      </c>
      <c r="B1257">
        <v>75</v>
      </c>
      <c r="C1257">
        <v>85</v>
      </c>
      <c r="D1257">
        <v>67</v>
      </c>
      <c r="E1257">
        <v>71</v>
      </c>
      <c r="F1257">
        <v>75</v>
      </c>
      <c r="G1257">
        <v>85</v>
      </c>
      <c r="H1257">
        <v>67</v>
      </c>
      <c r="I1257">
        <v>71</v>
      </c>
      <c r="J1257">
        <v>79</v>
      </c>
      <c r="K1257">
        <v>81</v>
      </c>
      <c r="L1257">
        <v>67</v>
      </c>
      <c r="M1257">
        <v>70</v>
      </c>
      <c r="N1257">
        <v>83</v>
      </c>
      <c r="O1257">
        <v>84</v>
      </c>
      <c r="P1257">
        <v>70</v>
      </c>
      <c r="Q1257">
        <v>74</v>
      </c>
      <c r="R1257">
        <v>79</v>
      </c>
      <c r="S1257">
        <v>84</v>
      </c>
      <c r="T1257">
        <v>66</v>
      </c>
      <c r="U1257">
        <v>70</v>
      </c>
      <c r="V1257">
        <v>75</v>
      </c>
      <c r="W1257">
        <v>84</v>
      </c>
      <c r="X1257">
        <v>66</v>
      </c>
      <c r="Y1257">
        <v>71</v>
      </c>
      <c r="Z1257">
        <v>81</v>
      </c>
      <c r="AA1257">
        <v>82</v>
      </c>
      <c r="AB1257">
        <v>64</v>
      </c>
      <c r="AC1257">
        <v>71</v>
      </c>
      <c r="AD1257">
        <v>77</v>
      </c>
      <c r="AE1257">
        <v>79</v>
      </c>
      <c r="AF1257">
        <v>68</v>
      </c>
      <c r="AG1257">
        <v>71</v>
      </c>
      <c r="AH1257">
        <v>81</v>
      </c>
      <c r="AI1257">
        <v>82</v>
      </c>
      <c r="AJ1257">
        <v>68</v>
      </c>
      <c r="AK1257" s="1">
        <v>1</v>
      </c>
      <c r="AL1257" s="2">
        <f>IF(NOT(ISNUMBER(gepModelClass1(A1257:AJ1257))),#REF!,gepModelClass1(A1257:AJ1257))</f>
        <v>2.6596705597749574E-6</v>
      </c>
      <c r="AM1257" s="2">
        <f>IF(NOT(ISNUMBER(gepModelClass2(A1257:AJ1257))),#REF!,gepModelClass2(A1257:AJ1257))</f>
        <v>0.26591225772873234</v>
      </c>
      <c r="AN1257" s="2">
        <f>IF(NOT(ISNUMBER(gepModelClass3(A1257:AJ1257))),#REF!,gepModelClass3(A1257:AJ1257))</f>
        <v>4.6690694708011963E-3</v>
      </c>
      <c r="AO1257" s="2">
        <f>IF(NOT(ISNUMBER(gepModelClass4(A1257:AJ1257))),#REF!,gepModelClass4(A1257:AJ1257))</f>
        <v>8.8284550052235839E-5</v>
      </c>
      <c r="AP1257" s="2">
        <f>IF(NOT(ISNUMBER(gepModelClass5(A1257:AJ1257))),#REF!,gepModelClass5(A1257:AJ1257))</f>
        <v>1.5643029688954993E-2</v>
      </c>
      <c r="AQ1257" s="2">
        <f>IF(NOT(ISNUMBER(gepModelClass6(A1257:AJ1257))),#REF!,gepModelClass6(A1257:AJ1257))</f>
        <v>0.76450919299855025</v>
      </c>
      <c r="AR1257" s="3" t="str">
        <f t="shared" si="38"/>
        <v>very_damp_grey_soil</v>
      </c>
      <c r="AS1257" s="5" t="s">
        <v>41</v>
      </c>
      <c r="AT1257">
        <f t="shared" si="39"/>
        <v>0</v>
      </c>
      <c r="AU1257" s="3"/>
      <c r="AV1257" s="3"/>
      <c r="AW1257" s="1"/>
      <c r="AX1257" s="4"/>
      <c r="AY1257" s="4"/>
    </row>
    <row r="1258" spans="1:51" x14ac:dyDescent="0.25">
      <c r="A1258">
        <v>71</v>
      </c>
      <c r="B1258">
        <v>75</v>
      </c>
      <c r="C1258">
        <v>85</v>
      </c>
      <c r="D1258">
        <v>67</v>
      </c>
      <c r="E1258">
        <v>71</v>
      </c>
      <c r="F1258">
        <v>79</v>
      </c>
      <c r="G1258">
        <v>81</v>
      </c>
      <c r="H1258">
        <v>67</v>
      </c>
      <c r="I1258">
        <v>75</v>
      </c>
      <c r="J1258">
        <v>79</v>
      </c>
      <c r="K1258">
        <v>85</v>
      </c>
      <c r="L1258">
        <v>67</v>
      </c>
      <c r="M1258">
        <v>74</v>
      </c>
      <c r="N1258">
        <v>79</v>
      </c>
      <c r="O1258">
        <v>84</v>
      </c>
      <c r="P1258">
        <v>66</v>
      </c>
      <c r="Q1258">
        <v>70</v>
      </c>
      <c r="R1258">
        <v>75</v>
      </c>
      <c r="S1258">
        <v>84</v>
      </c>
      <c r="T1258">
        <v>66</v>
      </c>
      <c r="U1258">
        <v>70</v>
      </c>
      <c r="V1258">
        <v>75</v>
      </c>
      <c r="W1258">
        <v>80</v>
      </c>
      <c r="X1258">
        <v>63</v>
      </c>
      <c r="Y1258">
        <v>71</v>
      </c>
      <c r="Z1258">
        <v>77</v>
      </c>
      <c r="AA1258">
        <v>79</v>
      </c>
      <c r="AB1258">
        <v>68</v>
      </c>
      <c r="AC1258">
        <v>71</v>
      </c>
      <c r="AD1258">
        <v>81</v>
      </c>
      <c r="AE1258">
        <v>82</v>
      </c>
      <c r="AF1258">
        <v>68</v>
      </c>
      <c r="AG1258">
        <v>75</v>
      </c>
      <c r="AH1258">
        <v>84</v>
      </c>
      <c r="AI1258">
        <v>90</v>
      </c>
      <c r="AJ1258">
        <v>72</v>
      </c>
      <c r="AK1258" s="1">
        <v>1</v>
      </c>
      <c r="AL1258" s="2">
        <f>IF(NOT(ISNUMBER(gepModelClass1(A1258:AJ1258))),#REF!,gepModelClass1(A1258:AJ1258))</f>
        <v>7.4162051514424502E-6</v>
      </c>
      <c r="AM1258" s="2">
        <f>IF(NOT(ISNUMBER(gepModelClass2(A1258:AJ1258))),#REF!,gepModelClass2(A1258:AJ1258))</f>
        <v>0.43392620409572863</v>
      </c>
      <c r="AN1258" s="2">
        <f>IF(NOT(ISNUMBER(gepModelClass3(A1258:AJ1258))),#REF!,gepModelClass3(A1258:AJ1258))</f>
        <v>6.0091640827434354E-3</v>
      </c>
      <c r="AO1258" s="2">
        <f>IF(NOT(ISNUMBER(gepModelClass4(A1258:AJ1258))),#REF!,gepModelClass4(A1258:AJ1258))</f>
        <v>2.7767670128154377E-5</v>
      </c>
      <c r="AP1258" s="2">
        <f>IF(NOT(ISNUMBER(gepModelClass5(A1258:AJ1258))),#REF!,gepModelClass5(A1258:AJ1258))</f>
        <v>2.0569626558945755E-2</v>
      </c>
      <c r="AQ1258" s="2">
        <f>IF(NOT(ISNUMBER(gepModelClass6(A1258:AJ1258))),#REF!,gepModelClass6(A1258:AJ1258))</f>
        <v>0.89740622892219069</v>
      </c>
      <c r="AR1258" s="3" t="str">
        <f t="shared" si="38"/>
        <v>very_damp_grey_soil</v>
      </c>
      <c r="AS1258" s="5" t="s">
        <v>41</v>
      </c>
      <c r="AT1258">
        <f t="shared" si="39"/>
        <v>0</v>
      </c>
      <c r="AU1258" s="3"/>
      <c r="AV1258" s="3"/>
      <c r="AW1258" s="1"/>
      <c r="AX1258" s="4"/>
      <c r="AY1258" s="4"/>
    </row>
    <row r="1259" spans="1:51" x14ac:dyDescent="0.25">
      <c r="A1259">
        <v>71</v>
      </c>
      <c r="B1259">
        <v>79</v>
      </c>
      <c r="C1259">
        <v>81</v>
      </c>
      <c r="D1259">
        <v>67</v>
      </c>
      <c r="E1259">
        <v>75</v>
      </c>
      <c r="F1259">
        <v>79</v>
      </c>
      <c r="G1259">
        <v>85</v>
      </c>
      <c r="H1259">
        <v>67</v>
      </c>
      <c r="I1259">
        <v>75</v>
      </c>
      <c r="J1259">
        <v>87</v>
      </c>
      <c r="K1259">
        <v>89</v>
      </c>
      <c r="L1259">
        <v>71</v>
      </c>
      <c r="M1259">
        <v>70</v>
      </c>
      <c r="N1259">
        <v>75</v>
      </c>
      <c r="O1259">
        <v>84</v>
      </c>
      <c r="P1259">
        <v>66</v>
      </c>
      <c r="Q1259">
        <v>70</v>
      </c>
      <c r="R1259">
        <v>75</v>
      </c>
      <c r="S1259">
        <v>80</v>
      </c>
      <c r="T1259">
        <v>63</v>
      </c>
      <c r="U1259">
        <v>70</v>
      </c>
      <c r="V1259">
        <v>83</v>
      </c>
      <c r="W1259">
        <v>88</v>
      </c>
      <c r="X1259">
        <v>70</v>
      </c>
      <c r="Y1259">
        <v>71</v>
      </c>
      <c r="Z1259">
        <v>81</v>
      </c>
      <c r="AA1259">
        <v>82</v>
      </c>
      <c r="AB1259">
        <v>68</v>
      </c>
      <c r="AC1259">
        <v>75</v>
      </c>
      <c r="AD1259">
        <v>84</v>
      </c>
      <c r="AE1259">
        <v>90</v>
      </c>
      <c r="AF1259">
        <v>72</v>
      </c>
      <c r="AG1259">
        <v>75</v>
      </c>
      <c r="AH1259">
        <v>84</v>
      </c>
      <c r="AI1259">
        <v>90</v>
      </c>
      <c r="AJ1259">
        <v>75</v>
      </c>
      <c r="AK1259" s="1">
        <v>1</v>
      </c>
      <c r="AL1259" s="2">
        <f>IF(NOT(ISNUMBER(gepModelClass1(A1259:AJ1259))),#REF!,gepModelClass1(A1259:AJ1259))</f>
        <v>1.5684051079418762E-5</v>
      </c>
      <c r="AM1259" s="2">
        <f>IF(NOT(ISNUMBER(gepModelClass2(A1259:AJ1259))),#REF!,gepModelClass2(A1259:AJ1259))</f>
        <v>0.22221978359350467</v>
      </c>
      <c r="AN1259" s="2">
        <f>IF(NOT(ISNUMBER(gepModelClass3(A1259:AJ1259))),#REF!,gepModelClass3(A1259:AJ1259))</f>
        <v>1.1459491661035229E-2</v>
      </c>
      <c r="AO1259" s="2">
        <f>IF(NOT(ISNUMBER(gepModelClass4(A1259:AJ1259))),#REF!,gepModelClass4(A1259:AJ1259))</f>
        <v>1.121407596384306E-4</v>
      </c>
      <c r="AP1259" s="2">
        <f>IF(NOT(ISNUMBER(gepModelClass5(A1259:AJ1259))),#REF!,gepModelClass5(A1259:AJ1259))</f>
        <v>1.8712044115789275E-2</v>
      </c>
      <c r="AQ1259" s="2">
        <f>IF(NOT(ISNUMBER(gepModelClass6(A1259:AJ1259))),#REF!,gepModelClass6(A1259:AJ1259))</f>
        <v>0.75383135526858747</v>
      </c>
      <c r="AR1259" s="3" t="str">
        <f t="shared" si="38"/>
        <v>very_damp_grey_soil</v>
      </c>
      <c r="AS1259" s="5" t="s">
        <v>41</v>
      </c>
      <c r="AT1259">
        <f t="shared" si="39"/>
        <v>0</v>
      </c>
      <c r="AU1259" s="3"/>
      <c r="AV1259" s="3"/>
      <c r="AW1259" s="1"/>
      <c r="AX1259" s="4"/>
      <c r="AY1259" s="4"/>
    </row>
    <row r="1260" spans="1:51" x14ac:dyDescent="0.25">
      <c r="A1260">
        <v>75</v>
      </c>
      <c r="B1260">
        <v>79</v>
      </c>
      <c r="C1260">
        <v>85</v>
      </c>
      <c r="D1260">
        <v>67</v>
      </c>
      <c r="E1260">
        <v>75</v>
      </c>
      <c r="F1260">
        <v>87</v>
      </c>
      <c r="G1260">
        <v>89</v>
      </c>
      <c r="H1260">
        <v>71</v>
      </c>
      <c r="I1260">
        <v>75</v>
      </c>
      <c r="J1260">
        <v>87</v>
      </c>
      <c r="K1260">
        <v>85</v>
      </c>
      <c r="L1260">
        <v>71</v>
      </c>
      <c r="M1260">
        <v>70</v>
      </c>
      <c r="N1260">
        <v>75</v>
      </c>
      <c r="O1260">
        <v>80</v>
      </c>
      <c r="P1260">
        <v>63</v>
      </c>
      <c r="Q1260">
        <v>70</v>
      </c>
      <c r="R1260">
        <v>83</v>
      </c>
      <c r="S1260">
        <v>88</v>
      </c>
      <c r="T1260">
        <v>70</v>
      </c>
      <c r="U1260">
        <v>78</v>
      </c>
      <c r="V1260">
        <v>83</v>
      </c>
      <c r="W1260">
        <v>88</v>
      </c>
      <c r="X1260">
        <v>74</v>
      </c>
      <c r="Y1260">
        <v>75</v>
      </c>
      <c r="Z1260">
        <v>84</v>
      </c>
      <c r="AA1260">
        <v>90</v>
      </c>
      <c r="AB1260">
        <v>72</v>
      </c>
      <c r="AC1260">
        <v>75</v>
      </c>
      <c r="AD1260">
        <v>84</v>
      </c>
      <c r="AE1260">
        <v>90</v>
      </c>
      <c r="AF1260">
        <v>75</v>
      </c>
      <c r="AG1260">
        <v>75</v>
      </c>
      <c r="AH1260">
        <v>88</v>
      </c>
      <c r="AI1260">
        <v>97</v>
      </c>
      <c r="AJ1260">
        <v>75</v>
      </c>
      <c r="AK1260" s="1">
        <v>1</v>
      </c>
      <c r="AL1260" s="2">
        <f>IF(NOT(ISNUMBER(gepModelClass1(A1260:AJ1260))),#REF!,gepModelClass1(A1260:AJ1260))</f>
        <v>2.8180061588274927E-5</v>
      </c>
      <c r="AM1260" s="2">
        <f>IF(NOT(ISNUMBER(gepModelClass2(A1260:AJ1260))),#REF!,gepModelClass2(A1260:AJ1260))</f>
        <v>0.34805660171911013</v>
      </c>
      <c r="AN1260" s="2">
        <f>IF(NOT(ISNUMBER(gepModelClass3(A1260:AJ1260))),#REF!,gepModelClass3(A1260:AJ1260))</f>
        <v>4.0679710133992152E-2</v>
      </c>
      <c r="AO1260" s="2">
        <f>IF(NOT(ISNUMBER(gepModelClass4(A1260:AJ1260))),#REF!,gepModelClass4(A1260:AJ1260))</f>
        <v>5.1226027745769821E-5</v>
      </c>
      <c r="AP1260" s="2">
        <f>IF(NOT(ISNUMBER(gepModelClass5(A1260:AJ1260))),#REF!,gepModelClass5(A1260:AJ1260))</f>
        <v>1.8257675961058505E-2</v>
      </c>
      <c r="AQ1260" s="2">
        <f>IF(NOT(ISNUMBER(gepModelClass6(A1260:AJ1260))),#REF!,gepModelClass6(A1260:AJ1260))</f>
        <v>0.85110993078258301</v>
      </c>
      <c r="AR1260" s="3" t="str">
        <f t="shared" si="38"/>
        <v>very_damp_grey_soil</v>
      </c>
      <c r="AS1260" s="5" t="s">
        <v>41</v>
      </c>
      <c r="AT1260">
        <f t="shared" si="39"/>
        <v>0</v>
      </c>
      <c r="AU1260" s="3"/>
      <c r="AV1260" s="3"/>
      <c r="AW1260" s="1"/>
      <c r="AX1260" s="4"/>
      <c r="AY1260" s="4"/>
    </row>
    <row r="1261" spans="1:51" x14ac:dyDescent="0.25">
      <c r="A1261">
        <v>75</v>
      </c>
      <c r="B1261">
        <v>87</v>
      </c>
      <c r="C1261">
        <v>85</v>
      </c>
      <c r="D1261">
        <v>71</v>
      </c>
      <c r="E1261">
        <v>71</v>
      </c>
      <c r="F1261">
        <v>83</v>
      </c>
      <c r="G1261">
        <v>89</v>
      </c>
      <c r="H1261">
        <v>75</v>
      </c>
      <c r="I1261">
        <v>71</v>
      </c>
      <c r="J1261">
        <v>79</v>
      </c>
      <c r="K1261">
        <v>89</v>
      </c>
      <c r="L1261">
        <v>75</v>
      </c>
      <c r="M1261">
        <v>78</v>
      </c>
      <c r="N1261">
        <v>83</v>
      </c>
      <c r="O1261">
        <v>88</v>
      </c>
      <c r="P1261">
        <v>74</v>
      </c>
      <c r="Q1261">
        <v>74</v>
      </c>
      <c r="R1261">
        <v>83</v>
      </c>
      <c r="S1261">
        <v>88</v>
      </c>
      <c r="T1261">
        <v>70</v>
      </c>
      <c r="U1261">
        <v>74</v>
      </c>
      <c r="V1261">
        <v>83</v>
      </c>
      <c r="W1261">
        <v>88</v>
      </c>
      <c r="X1261">
        <v>74</v>
      </c>
      <c r="Y1261">
        <v>75</v>
      </c>
      <c r="Z1261">
        <v>88</v>
      </c>
      <c r="AA1261">
        <v>97</v>
      </c>
      <c r="AB1261">
        <v>75</v>
      </c>
      <c r="AC1261">
        <v>75</v>
      </c>
      <c r="AD1261">
        <v>84</v>
      </c>
      <c r="AE1261">
        <v>93</v>
      </c>
      <c r="AF1261">
        <v>75</v>
      </c>
      <c r="AG1261">
        <v>75</v>
      </c>
      <c r="AH1261">
        <v>84</v>
      </c>
      <c r="AI1261">
        <v>90</v>
      </c>
      <c r="AJ1261">
        <v>72</v>
      </c>
      <c r="AK1261" s="1">
        <v>1</v>
      </c>
      <c r="AL1261" s="2">
        <f>IF(NOT(ISNUMBER(gepModelClass1(A1261:AJ1261))),#REF!,gepModelClass1(A1261:AJ1261))</f>
        <v>1.8802299541923167E-5</v>
      </c>
      <c r="AM1261" s="2">
        <f>IF(NOT(ISNUMBER(gepModelClass2(A1261:AJ1261))),#REF!,gepModelClass2(A1261:AJ1261))</f>
        <v>0.76271770846173248</v>
      </c>
      <c r="AN1261" s="2">
        <f>IF(NOT(ISNUMBER(gepModelClass3(A1261:AJ1261))),#REF!,gepModelClass3(A1261:AJ1261))</f>
        <v>5.3923685202881155E-2</v>
      </c>
      <c r="AO1261" s="2">
        <f>IF(NOT(ISNUMBER(gepModelClass4(A1261:AJ1261))),#REF!,gepModelClass4(A1261:AJ1261))</f>
        <v>1.2469458034017976E-4</v>
      </c>
      <c r="AP1261" s="2">
        <f>IF(NOT(ISNUMBER(gepModelClass5(A1261:AJ1261))),#REF!,gepModelClass5(A1261:AJ1261))</f>
        <v>1.1978992827180172E-2</v>
      </c>
      <c r="AQ1261" s="2">
        <f>IF(NOT(ISNUMBER(gepModelClass6(A1261:AJ1261))),#REF!,gepModelClass6(A1261:AJ1261))</f>
        <v>0.6520204198960019</v>
      </c>
      <c r="AR1261" s="3" t="str">
        <f t="shared" si="38"/>
        <v>damp_grey_soil</v>
      </c>
      <c r="AS1261" s="5" t="s">
        <v>41</v>
      </c>
      <c r="AT1261">
        <f t="shared" si="39"/>
        <v>1</v>
      </c>
      <c r="AU1261" s="3"/>
      <c r="AV1261" s="3"/>
      <c r="AW1261" s="1"/>
      <c r="AX1261" s="4"/>
      <c r="AY1261" s="4"/>
    </row>
    <row r="1262" spans="1:51" x14ac:dyDescent="0.25">
      <c r="A1262">
        <v>71</v>
      </c>
      <c r="B1262">
        <v>83</v>
      </c>
      <c r="C1262">
        <v>89</v>
      </c>
      <c r="D1262">
        <v>75</v>
      </c>
      <c r="E1262">
        <v>71</v>
      </c>
      <c r="F1262">
        <v>79</v>
      </c>
      <c r="G1262">
        <v>89</v>
      </c>
      <c r="H1262">
        <v>75</v>
      </c>
      <c r="I1262">
        <v>63</v>
      </c>
      <c r="J1262">
        <v>64</v>
      </c>
      <c r="K1262">
        <v>85</v>
      </c>
      <c r="L1262">
        <v>75</v>
      </c>
      <c r="M1262">
        <v>74</v>
      </c>
      <c r="N1262">
        <v>83</v>
      </c>
      <c r="O1262">
        <v>88</v>
      </c>
      <c r="P1262">
        <v>70</v>
      </c>
      <c r="Q1262">
        <v>74</v>
      </c>
      <c r="R1262">
        <v>83</v>
      </c>
      <c r="S1262">
        <v>88</v>
      </c>
      <c r="T1262">
        <v>74</v>
      </c>
      <c r="U1262">
        <v>74</v>
      </c>
      <c r="V1262">
        <v>83</v>
      </c>
      <c r="W1262">
        <v>88</v>
      </c>
      <c r="X1262">
        <v>74</v>
      </c>
      <c r="Y1262">
        <v>75</v>
      </c>
      <c r="Z1262">
        <v>84</v>
      </c>
      <c r="AA1262">
        <v>93</v>
      </c>
      <c r="AB1262">
        <v>75</v>
      </c>
      <c r="AC1262">
        <v>75</v>
      </c>
      <c r="AD1262">
        <v>84</v>
      </c>
      <c r="AE1262">
        <v>90</v>
      </c>
      <c r="AF1262">
        <v>72</v>
      </c>
      <c r="AG1262">
        <v>71</v>
      </c>
      <c r="AH1262">
        <v>81</v>
      </c>
      <c r="AI1262">
        <v>93</v>
      </c>
      <c r="AJ1262">
        <v>75</v>
      </c>
      <c r="AK1262" s="1">
        <v>1</v>
      </c>
      <c r="AL1262" s="2">
        <f>IF(NOT(ISNUMBER(gepModelClass1(A1262:AJ1262))),#REF!,gepModelClass1(A1262:AJ1262))</f>
        <v>1.2237222637846601E-4</v>
      </c>
      <c r="AM1262" s="2">
        <f>IF(NOT(ISNUMBER(gepModelClass2(A1262:AJ1262))),#REF!,gepModelClass2(A1262:AJ1262))</f>
        <v>0.69987930126940134</v>
      </c>
      <c r="AN1262" s="2">
        <f>IF(NOT(ISNUMBER(gepModelClass3(A1262:AJ1262))),#REF!,gepModelClass3(A1262:AJ1262))</f>
        <v>9.0833507811444014E-3</v>
      </c>
      <c r="AO1262" s="2">
        <f>IF(NOT(ISNUMBER(gepModelClass4(A1262:AJ1262))),#REF!,gepModelClass4(A1262:AJ1262))</f>
        <v>1.3537071287555148E-4</v>
      </c>
      <c r="AP1262" s="2">
        <f>IF(NOT(ISNUMBER(gepModelClass5(A1262:AJ1262))),#REF!,gepModelClass5(A1262:AJ1262))</f>
        <v>7.1457250037139392E-3</v>
      </c>
      <c r="AQ1262" s="2">
        <f>IF(NOT(ISNUMBER(gepModelClass6(A1262:AJ1262))),#REF!,gepModelClass6(A1262:AJ1262))</f>
        <v>0.20877959076893665</v>
      </c>
      <c r="AR1262" s="3" t="str">
        <f t="shared" si="38"/>
        <v>damp_grey_soil</v>
      </c>
      <c r="AS1262" s="5" t="s">
        <v>41</v>
      </c>
      <c r="AT1262">
        <f t="shared" si="39"/>
        <v>1</v>
      </c>
      <c r="AU1262" s="3"/>
      <c r="AV1262" s="3"/>
      <c r="AW1262" s="1"/>
      <c r="AX1262" s="4"/>
      <c r="AY1262" s="4"/>
    </row>
    <row r="1263" spans="1:51" x14ac:dyDescent="0.25">
      <c r="A1263">
        <v>71</v>
      </c>
      <c r="B1263">
        <v>79</v>
      </c>
      <c r="C1263">
        <v>89</v>
      </c>
      <c r="D1263">
        <v>75</v>
      </c>
      <c r="E1263">
        <v>63</v>
      </c>
      <c r="F1263">
        <v>64</v>
      </c>
      <c r="G1263">
        <v>85</v>
      </c>
      <c r="H1263">
        <v>75</v>
      </c>
      <c r="I1263">
        <v>59</v>
      </c>
      <c r="J1263">
        <v>58</v>
      </c>
      <c r="K1263">
        <v>77</v>
      </c>
      <c r="L1263">
        <v>71</v>
      </c>
      <c r="M1263">
        <v>74</v>
      </c>
      <c r="N1263">
        <v>83</v>
      </c>
      <c r="O1263">
        <v>88</v>
      </c>
      <c r="P1263">
        <v>74</v>
      </c>
      <c r="Q1263">
        <v>74</v>
      </c>
      <c r="R1263">
        <v>83</v>
      </c>
      <c r="S1263">
        <v>88</v>
      </c>
      <c r="T1263">
        <v>74</v>
      </c>
      <c r="U1263">
        <v>66</v>
      </c>
      <c r="V1263">
        <v>71</v>
      </c>
      <c r="W1263">
        <v>88</v>
      </c>
      <c r="X1263">
        <v>70</v>
      </c>
      <c r="Y1263">
        <v>75</v>
      </c>
      <c r="Z1263">
        <v>84</v>
      </c>
      <c r="AA1263">
        <v>90</v>
      </c>
      <c r="AB1263">
        <v>72</v>
      </c>
      <c r="AC1263">
        <v>71</v>
      </c>
      <c r="AD1263">
        <v>81</v>
      </c>
      <c r="AE1263">
        <v>93</v>
      </c>
      <c r="AF1263">
        <v>75</v>
      </c>
      <c r="AG1263">
        <v>71</v>
      </c>
      <c r="AH1263">
        <v>77</v>
      </c>
      <c r="AI1263">
        <v>93</v>
      </c>
      <c r="AJ1263">
        <v>75</v>
      </c>
      <c r="AK1263" s="1">
        <v>1</v>
      </c>
      <c r="AL1263" s="2">
        <f>IF(NOT(ISNUMBER(gepModelClass1(A1263:AJ1263))),#REF!,gepModelClass1(A1263:AJ1263))</f>
        <v>7.5046502410114718E-5</v>
      </c>
      <c r="AM1263" s="2">
        <f>IF(NOT(ISNUMBER(gepModelClass2(A1263:AJ1263))),#REF!,gepModelClass2(A1263:AJ1263))</f>
        <v>0.52028665566651233</v>
      </c>
      <c r="AN1263" s="2">
        <f>IF(NOT(ISNUMBER(gepModelClass3(A1263:AJ1263))),#REF!,gepModelClass3(A1263:AJ1263))</f>
        <v>2.6752623378232983E-3</v>
      </c>
      <c r="AO1263" s="2">
        <f>IF(NOT(ISNUMBER(gepModelClass4(A1263:AJ1263))),#REF!,gepModelClass4(A1263:AJ1263))</f>
        <v>1.5748107911259961E-4</v>
      </c>
      <c r="AP1263" s="2">
        <f>IF(NOT(ISNUMBER(gepModelClass5(A1263:AJ1263))),#REF!,gepModelClass5(A1263:AJ1263))</f>
        <v>0.88074856115710853</v>
      </c>
      <c r="AQ1263" s="2">
        <f>IF(NOT(ISNUMBER(gepModelClass6(A1263:AJ1263))),#REF!,gepModelClass6(A1263:AJ1263))</f>
        <v>0.33068498690244164</v>
      </c>
      <c r="AR1263" s="3" t="str">
        <f t="shared" si="38"/>
        <v>soil_with_vegetation_stubble</v>
      </c>
      <c r="AS1263" s="5" t="s">
        <v>41</v>
      </c>
      <c r="AT1263">
        <f t="shared" si="39"/>
        <v>1</v>
      </c>
      <c r="AU1263" s="3"/>
      <c r="AV1263" s="3"/>
      <c r="AW1263" s="1"/>
      <c r="AX1263" s="4"/>
      <c r="AY1263" s="4"/>
    </row>
    <row r="1264" spans="1:51" x14ac:dyDescent="0.25">
      <c r="A1264">
        <v>59</v>
      </c>
      <c r="B1264">
        <v>58</v>
      </c>
      <c r="C1264">
        <v>77</v>
      </c>
      <c r="D1264">
        <v>67</v>
      </c>
      <c r="E1264">
        <v>59</v>
      </c>
      <c r="F1264">
        <v>58</v>
      </c>
      <c r="G1264">
        <v>77</v>
      </c>
      <c r="H1264">
        <v>67</v>
      </c>
      <c r="I1264">
        <v>55</v>
      </c>
      <c r="J1264">
        <v>51</v>
      </c>
      <c r="K1264">
        <v>81</v>
      </c>
      <c r="L1264">
        <v>71</v>
      </c>
      <c r="M1264">
        <v>59</v>
      </c>
      <c r="N1264">
        <v>60</v>
      </c>
      <c r="O1264">
        <v>80</v>
      </c>
      <c r="P1264">
        <v>63</v>
      </c>
      <c r="Q1264">
        <v>66</v>
      </c>
      <c r="R1264">
        <v>63</v>
      </c>
      <c r="S1264">
        <v>76</v>
      </c>
      <c r="T1264">
        <v>66</v>
      </c>
      <c r="U1264">
        <v>63</v>
      </c>
      <c r="V1264">
        <v>60</v>
      </c>
      <c r="W1264">
        <v>80</v>
      </c>
      <c r="X1264">
        <v>66</v>
      </c>
      <c r="Y1264">
        <v>59</v>
      </c>
      <c r="Z1264">
        <v>57</v>
      </c>
      <c r="AA1264">
        <v>82</v>
      </c>
      <c r="AB1264">
        <v>68</v>
      </c>
      <c r="AC1264">
        <v>59</v>
      </c>
      <c r="AD1264">
        <v>60</v>
      </c>
      <c r="AE1264">
        <v>82</v>
      </c>
      <c r="AF1264">
        <v>68</v>
      </c>
      <c r="AG1264">
        <v>59</v>
      </c>
      <c r="AH1264">
        <v>60</v>
      </c>
      <c r="AI1264">
        <v>82</v>
      </c>
      <c r="AJ1264">
        <v>68</v>
      </c>
      <c r="AK1264" s="1">
        <v>0</v>
      </c>
      <c r="AL1264" s="2">
        <f>IF(NOT(ISNUMBER(gepModelClass1(A1264:AJ1264))),#REF!,gepModelClass1(A1264:AJ1264))</f>
        <v>1.4617432266447773E-3</v>
      </c>
      <c r="AM1264" s="2">
        <f>IF(NOT(ISNUMBER(gepModelClass2(A1264:AJ1264))),#REF!,gepModelClass2(A1264:AJ1264))</f>
        <v>1.0254988877288311E-2</v>
      </c>
      <c r="AN1264" s="2">
        <f>IF(NOT(ISNUMBER(gepModelClass3(A1264:AJ1264))),#REF!,gepModelClass3(A1264:AJ1264))</f>
        <v>2.8224808455851421E-5</v>
      </c>
      <c r="AO1264" s="2">
        <f>IF(NOT(ISNUMBER(gepModelClass4(A1264:AJ1264))),#REF!,gepModelClass4(A1264:AJ1264))</f>
        <v>1.177940497424307E-3</v>
      </c>
      <c r="AP1264" s="2">
        <f>IF(NOT(ISNUMBER(gepModelClass5(A1264:AJ1264))),#REF!,gepModelClass5(A1264:AJ1264))</f>
        <v>0.97260544356911616</v>
      </c>
      <c r="AQ1264" s="2">
        <f>IF(NOT(ISNUMBER(gepModelClass6(A1264:AJ1264))),#REF!,gepModelClass6(A1264:AJ1264))</f>
        <v>0.3047708784875951</v>
      </c>
      <c r="AR1264" s="3" t="str">
        <f t="shared" si="38"/>
        <v>soil_with_vegetation_stubble</v>
      </c>
      <c r="AS1264" s="5" t="s">
        <v>40</v>
      </c>
      <c r="AT1264">
        <f t="shared" si="39"/>
        <v>0</v>
      </c>
      <c r="AU1264" s="3"/>
      <c r="AV1264" s="3"/>
      <c r="AW1264" s="1"/>
      <c r="AX1264" s="4"/>
      <c r="AY1264" s="4"/>
    </row>
    <row r="1265" spans="1:51" x14ac:dyDescent="0.25">
      <c r="A1265">
        <v>59</v>
      </c>
      <c r="B1265">
        <v>58</v>
      </c>
      <c r="C1265">
        <v>77</v>
      </c>
      <c r="D1265">
        <v>67</v>
      </c>
      <c r="E1265">
        <v>55</v>
      </c>
      <c r="F1265">
        <v>51</v>
      </c>
      <c r="G1265">
        <v>81</v>
      </c>
      <c r="H1265">
        <v>71</v>
      </c>
      <c r="I1265">
        <v>55</v>
      </c>
      <c r="J1265">
        <v>48</v>
      </c>
      <c r="K1265">
        <v>77</v>
      </c>
      <c r="L1265">
        <v>62</v>
      </c>
      <c r="M1265">
        <v>66</v>
      </c>
      <c r="N1265">
        <v>63</v>
      </c>
      <c r="O1265">
        <v>76</v>
      </c>
      <c r="P1265">
        <v>66</v>
      </c>
      <c r="Q1265">
        <v>63</v>
      </c>
      <c r="R1265">
        <v>60</v>
      </c>
      <c r="S1265">
        <v>80</v>
      </c>
      <c r="T1265">
        <v>66</v>
      </c>
      <c r="U1265">
        <v>59</v>
      </c>
      <c r="V1265">
        <v>53</v>
      </c>
      <c r="W1265">
        <v>84</v>
      </c>
      <c r="X1265">
        <v>70</v>
      </c>
      <c r="Y1265">
        <v>59</v>
      </c>
      <c r="Z1265">
        <v>60</v>
      </c>
      <c r="AA1265">
        <v>82</v>
      </c>
      <c r="AB1265">
        <v>68</v>
      </c>
      <c r="AC1265">
        <v>59</v>
      </c>
      <c r="AD1265">
        <v>60</v>
      </c>
      <c r="AE1265">
        <v>82</v>
      </c>
      <c r="AF1265">
        <v>68</v>
      </c>
      <c r="AG1265">
        <v>59</v>
      </c>
      <c r="AH1265">
        <v>57</v>
      </c>
      <c r="AI1265">
        <v>82</v>
      </c>
      <c r="AJ1265">
        <v>68</v>
      </c>
      <c r="AK1265" s="1">
        <v>0</v>
      </c>
      <c r="AL1265" s="2">
        <f>IF(NOT(ISNUMBER(gepModelClass1(A1265:AJ1265))),#REF!,gepModelClass1(A1265:AJ1265))</f>
        <v>1.5771572299358959E-3</v>
      </c>
      <c r="AM1265" s="2">
        <f>IF(NOT(ISNUMBER(gepModelClass2(A1265:AJ1265))),#REF!,gepModelClass2(A1265:AJ1265))</f>
        <v>2.9522806239420413E-2</v>
      </c>
      <c r="AN1265" s="2">
        <f>IF(NOT(ISNUMBER(gepModelClass3(A1265:AJ1265))),#REF!,gepModelClass3(A1265:AJ1265))</f>
        <v>3.0363796560961018E-5</v>
      </c>
      <c r="AO1265" s="2">
        <f>IF(NOT(ISNUMBER(gepModelClass4(A1265:AJ1265))),#REF!,gepModelClass4(A1265:AJ1265))</f>
        <v>1.5587463814384142E-3</v>
      </c>
      <c r="AP1265" s="2">
        <f>IF(NOT(ISNUMBER(gepModelClass5(A1265:AJ1265))),#REF!,gepModelClass5(A1265:AJ1265))</f>
        <v>0.97482969587231527</v>
      </c>
      <c r="AQ1265" s="2">
        <f>IF(NOT(ISNUMBER(gepModelClass6(A1265:AJ1265))),#REF!,gepModelClass6(A1265:AJ1265))</f>
        <v>0.74181981093206095</v>
      </c>
      <c r="AR1265" s="3" t="str">
        <f t="shared" si="38"/>
        <v>soil_with_vegetation_stubble</v>
      </c>
      <c r="AS1265" s="5" t="s">
        <v>40</v>
      </c>
      <c r="AT1265">
        <f t="shared" si="39"/>
        <v>0</v>
      </c>
      <c r="AU1265" s="3"/>
      <c r="AV1265" s="3"/>
      <c r="AW1265" s="1"/>
      <c r="AX1265" s="4"/>
      <c r="AY1265" s="4"/>
    </row>
    <row r="1266" spans="1:51" x14ac:dyDescent="0.25">
      <c r="A1266">
        <v>55</v>
      </c>
      <c r="B1266">
        <v>51</v>
      </c>
      <c r="C1266">
        <v>81</v>
      </c>
      <c r="D1266">
        <v>71</v>
      </c>
      <c r="E1266">
        <v>55</v>
      </c>
      <c r="F1266">
        <v>48</v>
      </c>
      <c r="G1266">
        <v>77</v>
      </c>
      <c r="H1266">
        <v>62</v>
      </c>
      <c r="I1266">
        <v>55</v>
      </c>
      <c r="J1266">
        <v>48</v>
      </c>
      <c r="K1266">
        <v>74</v>
      </c>
      <c r="L1266">
        <v>62</v>
      </c>
      <c r="M1266">
        <v>63</v>
      </c>
      <c r="N1266">
        <v>60</v>
      </c>
      <c r="O1266">
        <v>80</v>
      </c>
      <c r="P1266">
        <v>66</v>
      </c>
      <c r="Q1266">
        <v>59</v>
      </c>
      <c r="R1266">
        <v>53</v>
      </c>
      <c r="S1266">
        <v>84</v>
      </c>
      <c r="T1266">
        <v>70</v>
      </c>
      <c r="U1266">
        <v>52</v>
      </c>
      <c r="V1266">
        <v>49</v>
      </c>
      <c r="W1266">
        <v>76</v>
      </c>
      <c r="X1266">
        <v>66</v>
      </c>
      <c r="Y1266">
        <v>59</v>
      </c>
      <c r="Z1266">
        <v>60</v>
      </c>
      <c r="AA1266">
        <v>82</v>
      </c>
      <c r="AB1266">
        <v>68</v>
      </c>
      <c r="AC1266">
        <v>59</v>
      </c>
      <c r="AD1266">
        <v>57</v>
      </c>
      <c r="AE1266">
        <v>82</v>
      </c>
      <c r="AF1266">
        <v>68</v>
      </c>
      <c r="AG1266">
        <v>59</v>
      </c>
      <c r="AH1266">
        <v>54</v>
      </c>
      <c r="AI1266">
        <v>82</v>
      </c>
      <c r="AJ1266">
        <v>72</v>
      </c>
      <c r="AK1266" s="1">
        <v>0</v>
      </c>
      <c r="AL1266" s="2">
        <f>IF(NOT(ISNUMBER(gepModelClass1(A1266:AJ1266))),#REF!,gepModelClass1(A1266:AJ1266))</f>
        <v>1.0622110497205818E-3</v>
      </c>
      <c r="AM1266" s="2">
        <f>IF(NOT(ISNUMBER(gepModelClass2(A1266:AJ1266))),#REF!,gepModelClass2(A1266:AJ1266))</f>
        <v>1.6290221243169051E-2</v>
      </c>
      <c r="AN1266" s="2">
        <f>IF(NOT(ISNUMBER(gepModelClass3(A1266:AJ1266))),#REF!,gepModelClass3(A1266:AJ1266))</f>
        <v>7.9849291712543932E-6</v>
      </c>
      <c r="AO1266" s="2">
        <f>IF(NOT(ISNUMBER(gepModelClass4(A1266:AJ1266))),#REF!,gepModelClass4(A1266:AJ1266))</f>
        <v>2.0746890592132652E-3</v>
      </c>
      <c r="AP1266" s="2">
        <f>IF(NOT(ISNUMBER(gepModelClass5(A1266:AJ1266))),#REF!,gepModelClass5(A1266:AJ1266))</f>
        <v>0.94732820054325684</v>
      </c>
      <c r="AQ1266" s="2">
        <f>IF(NOT(ISNUMBER(gepModelClass6(A1266:AJ1266))),#REF!,gepModelClass6(A1266:AJ1266))</f>
        <v>0.53480539338704558</v>
      </c>
      <c r="AR1266" s="3" t="str">
        <f t="shared" si="38"/>
        <v>soil_with_vegetation_stubble</v>
      </c>
      <c r="AS1266" s="5" t="s">
        <v>40</v>
      </c>
      <c r="AT1266">
        <f t="shared" si="39"/>
        <v>0</v>
      </c>
      <c r="AU1266" s="3"/>
      <c r="AV1266" s="3"/>
      <c r="AW1266" s="1"/>
      <c r="AX1266" s="4"/>
      <c r="AY1266" s="4"/>
    </row>
    <row r="1267" spans="1:51" x14ac:dyDescent="0.25">
      <c r="A1267">
        <v>55</v>
      </c>
      <c r="B1267">
        <v>48</v>
      </c>
      <c r="C1267">
        <v>74</v>
      </c>
      <c r="D1267">
        <v>62</v>
      </c>
      <c r="E1267">
        <v>55</v>
      </c>
      <c r="F1267">
        <v>51</v>
      </c>
      <c r="G1267">
        <v>67</v>
      </c>
      <c r="H1267">
        <v>54</v>
      </c>
      <c r="I1267">
        <v>55</v>
      </c>
      <c r="J1267">
        <v>51</v>
      </c>
      <c r="K1267">
        <v>67</v>
      </c>
      <c r="L1267">
        <v>50</v>
      </c>
      <c r="M1267">
        <v>52</v>
      </c>
      <c r="N1267">
        <v>49</v>
      </c>
      <c r="O1267">
        <v>76</v>
      </c>
      <c r="P1267">
        <v>66</v>
      </c>
      <c r="Q1267">
        <v>52</v>
      </c>
      <c r="R1267">
        <v>46</v>
      </c>
      <c r="S1267">
        <v>80</v>
      </c>
      <c r="T1267">
        <v>63</v>
      </c>
      <c r="U1267">
        <v>56</v>
      </c>
      <c r="V1267">
        <v>49</v>
      </c>
      <c r="W1267">
        <v>73</v>
      </c>
      <c r="X1267">
        <v>59</v>
      </c>
      <c r="Y1267">
        <v>59</v>
      </c>
      <c r="Z1267">
        <v>54</v>
      </c>
      <c r="AA1267">
        <v>82</v>
      </c>
      <c r="AB1267">
        <v>72</v>
      </c>
      <c r="AC1267">
        <v>56</v>
      </c>
      <c r="AD1267">
        <v>48</v>
      </c>
      <c r="AE1267">
        <v>75</v>
      </c>
      <c r="AF1267">
        <v>64</v>
      </c>
      <c r="AG1267">
        <v>52</v>
      </c>
      <c r="AH1267">
        <v>48</v>
      </c>
      <c r="AI1267">
        <v>75</v>
      </c>
      <c r="AJ1267">
        <v>60</v>
      </c>
      <c r="AK1267" s="1">
        <v>0</v>
      </c>
      <c r="AL1267" s="2">
        <f>IF(NOT(ISNUMBER(gepModelClass1(A1267:AJ1267))),#REF!,gepModelClass1(A1267:AJ1267))</f>
        <v>1.2014935694013018E-3</v>
      </c>
      <c r="AM1267" s="2">
        <f>IF(NOT(ISNUMBER(gepModelClass2(A1267:AJ1267))),#REF!,gepModelClass2(A1267:AJ1267))</f>
        <v>3.4950336640872306E-4</v>
      </c>
      <c r="AN1267" s="2">
        <f>IF(NOT(ISNUMBER(gepModelClass3(A1267:AJ1267))),#REF!,gepModelClass3(A1267:AJ1267))</f>
        <v>1.583250983290802E-6</v>
      </c>
      <c r="AO1267" s="2">
        <f>IF(NOT(ISNUMBER(gepModelClass4(A1267:AJ1267))),#REF!,gepModelClass4(A1267:AJ1267))</f>
        <v>1.7309787966274362E-5</v>
      </c>
      <c r="AP1267" s="2">
        <f>IF(NOT(ISNUMBER(gepModelClass5(A1267:AJ1267))),#REF!,gepModelClass5(A1267:AJ1267))</f>
        <v>0.98715251585840058</v>
      </c>
      <c r="AQ1267" s="2">
        <f>IF(NOT(ISNUMBER(gepModelClass6(A1267:AJ1267))),#REF!,gepModelClass6(A1267:AJ1267))</f>
        <v>0.56804826224231009</v>
      </c>
      <c r="AR1267" s="3" t="str">
        <f t="shared" si="38"/>
        <v>soil_with_vegetation_stubble</v>
      </c>
      <c r="AS1267" s="5" t="s">
        <v>40</v>
      </c>
      <c r="AT1267">
        <f t="shared" si="39"/>
        <v>0</v>
      </c>
      <c r="AU1267" s="3"/>
      <c r="AV1267" s="3"/>
      <c r="AW1267" s="1"/>
      <c r="AX1267" s="4"/>
      <c r="AY1267" s="4"/>
    </row>
    <row r="1268" spans="1:51" x14ac:dyDescent="0.25">
      <c r="A1268">
        <v>55</v>
      </c>
      <c r="B1268">
        <v>54</v>
      </c>
      <c r="C1268">
        <v>77</v>
      </c>
      <c r="D1268">
        <v>62</v>
      </c>
      <c r="E1268">
        <v>59</v>
      </c>
      <c r="F1268">
        <v>48</v>
      </c>
      <c r="G1268">
        <v>74</v>
      </c>
      <c r="H1268">
        <v>54</v>
      </c>
      <c r="I1268">
        <v>55</v>
      </c>
      <c r="J1268">
        <v>48</v>
      </c>
      <c r="K1268">
        <v>70</v>
      </c>
      <c r="L1268">
        <v>54</v>
      </c>
      <c r="M1268">
        <v>56</v>
      </c>
      <c r="N1268">
        <v>53</v>
      </c>
      <c r="O1268">
        <v>73</v>
      </c>
      <c r="P1268">
        <v>63</v>
      </c>
      <c r="Q1268">
        <v>59</v>
      </c>
      <c r="R1268">
        <v>53</v>
      </c>
      <c r="S1268">
        <v>84</v>
      </c>
      <c r="T1268">
        <v>66</v>
      </c>
      <c r="U1268">
        <v>56</v>
      </c>
      <c r="V1268">
        <v>49</v>
      </c>
      <c r="W1268">
        <v>69</v>
      </c>
      <c r="X1268">
        <v>59</v>
      </c>
      <c r="Y1268">
        <v>56</v>
      </c>
      <c r="Z1268">
        <v>51</v>
      </c>
      <c r="AA1268">
        <v>68</v>
      </c>
      <c r="AB1268">
        <v>60</v>
      </c>
      <c r="AC1268">
        <v>56</v>
      </c>
      <c r="AD1268">
        <v>51</v>
      </c>
      <c r="AE1268">
        <v>75</v>
      </c>
      <c r="AF1268">
        <v>68</v>
      </c>
      <c r="AG1268">
        <v>52</v>
      </c>
      <c r="AH1268">
        <v>51</v>
      </c>
      <c r="AI1268">
        <v>79</v>
      </c>
      <c r="AJ1268">
        <v>68</v>
      </c>
      <c r="AK1268" s="1">
        <v>0</v>
      </c>
      <c r="AL1268" s="2">
        <f>IF(NOT(ISNUMBER(gepModelClass1(A1268:AJ1268))),#REF!,gepModelClass1(A1268:AJ1268))</f>
        <v>4.2104401740681929E-4</v>
      </c>
      <c r="AM1268" s="2">
        <f>IF(NOT(ISNUMBER(gepModelClass2(A1268:AJ1268))),#REF!,gepModelClass2(A1268:AJ1268))</f>
        <v>1.5132407814834135E-3</v>
      </c>
      <c r="AN1268" s="2">
        <f>IF(NOT(ISNUMBER(gepModelClass3(A1268:AJ1268))),#REF!,gepModelClass3(A1268:AJ1268))</f>
        <v>2.5442910633270748E-6</v>
      </c>
      <c r="AO1268" s="2">
        <f>IF(NOT(ISNUMBER(gepModelClass4(A1268:AJ1268))),#REF!,gepModelClass4(A1268:AJ1268))</f>
        <v>8.972573882810456E-4</v>
      </c>
      <c r="AP1268" s="2">
        <f>IF(NOT(ISNUMBER(gepModelClass5(A1268:AJ1268))),#REF!,gepModelClass5(A1268:AJ1268))</f>
        <v>0.97640695845058045</v>
      </c>
      <c r="AQ1268" s="2">
        <f>IF(NOT(ISNUMBER(gepModelClass6(A1268:AJ1268))),#REF!,gepModelClass6(A1268:AJ1268))</f>
        <v>0.74135859177040653</v>
      </c>
      <c r="AR1268" s="3" t="str">
        <f t="shared" si="38"/>
        <v>soil_with_vegetation_stubble</v>
      </c>
      <c r="AS1268" s="5" t="s">
        <v>40</v>
      </c>
      <c r="AT1268">
        <f t="shared" si="39"/>
        <v>0</v>
      </c>
      <c r="AU1268" s="3"/>
      <c r="AV1268" s="3"/>
      <c r="AW1268" s="1"/>
      <c r="AX1268" s="4"/>
      <c r="AY1268" s="4"/>
    </row>
    <row r="1269" spans="1:51" x14ac:dyDescent="0.25">
      <c r="A1269">
        <v>59</v>
      </c>
      <c r="B1269">
        <v>48</v>
      </c>
      <c r="C1269">
        <v>74</v>
      </c>
      <c r="D1269">
        <v>54</v>
      </c>
      <c r="E1269">
        <v>55</v>
      </c>
      <c r="F1269">
        <v>48</v>
      </c>
      <c r="G1269">
        <v>70</v>
      </c>
      <c r="H1269">
        <v>54</v>
      </c>
      <c r="I1269">
        <v>55</v>
      </c>
      <c r="J1269">
        <v>51</v>
      </c>
      <c r="K1269">
        <v>77</v>
      </c>
      <c r="L1269">
        <v>67</v>
      </c>
      <c r="M1269">
        <v>59</v>
      </c>
      <c r="N1269">
        <v>53</v>
      </c>
      <c r="O1269">
        <v>84</v>
      </c>
      <c r="P1269">
        <v>66</v>
      </c>
      <c r="Q1269">
        <v>56</v>
      </c>
      <c r="R1269">
        <v>49</v>
      </c>
      <c r="S1269">
        <v>69</v>
      </c>
      <c r="T1269">
        <v>59</v>
      </c>
      <c r="U1269">
        <v>52</v>
      </c>
      <c r="V1269">
        <v>49</v>
      </c>
      <c r="W1269">
        <v>76</v>
      </c>
      <c r="X1269">
        <v>59</v>
      </c>
      <c r="Y1269">
        <v>56</v>
      </c>
      <c r="Z1269">
        <v>51</v>
      </c>
      <c r="AA1269">
        <v>75</v>
      </c>
      <c r="AB1269">
        <v>68</v>
      </c>
      <c r="AC1269">
        <v>52</v>
      </c>
      <c r="AD1269">
        <v>51</v>
      </c>
      <c r="AE1269">
        <v>79</v>
      </c>
      <c r="AF1269">
        <v>68</v>
      </c>
      <c r="AG1269">
        <v>56</v>
      </c>
      <c r="AH1269">
        <v>48</v>
      </c>
      <c r="AI1269">
        <v>72</v>
      </c>
      <c r="AJ1269">
        <v>60</v>
      </c>
      <c r="AK1269" s="1">
        <v>0</v>
      </c>
      <c r="AL1269" s="2">
        <f>IF(NOT(ISNUMBER(gepModelClass1(A1269:AJ1269))),#REF!,gepModelClass1(A1269:AJ1269))</f>
        <v>1.8747970759911406E-3</v>
      </c>
      <c r="AM1269" s="2">
        <f>IF(NOT(ISNUMBER(gepModelClass2(A1269:AJ1269))),#REF!,gepModelClass2(A1269:AJ1269))</f>
        <v>2.4414692527237221E-3</v>
      </c>
      <c r="AN1269" s="2">
        <f>IF(NOT(ISNUMBER(gepModelClass3(A1269:AJ1269))),#REF!,gepModelClass3(A1269:AJ1269))</f>
        <v>4.345601427252247E-6</v>
      </c>
      <c r="AO1269" s="2">
        <f>IF(NOT(ISNUMBER(gepModelClass4(A1269:AJ1269))),#REF!,gepModelClass4(A1269:AJ1269))</f>
        <v>1.9806572556371316E-5</v>
      </c>
      <c r="AP1269" s="2">
        <f>IF(NOT(ISNUMBER(gepModelClass5(A1269:AJ1269))),#REF!,gepModelClass5(A1269:AJ1269))</f>
        <v>0.97798221748307934</v>
      </c>
      <c r="AQ1269" s="2">
        <f>IF(NOT(ISNUMBER(gepModelClass6(A1269:AJ1269))),#REF!,gepModelClass6(A1269:AJ1269))</f>
        <v>0.34365466370485676</v>
      </c>
      <c r="AR1269" s="3" t="str">
        <f t="shared" si="38"/>
        <v>soil_with_vegetation_stubble</v>
      </c>
      <c r="AS1269" s="5" t="s">
        <v>40</v>
      </c>
      <c r="AT1269">
        <f t="shared" si="39"/>
        <v>0</v>
      </c>
      <c r="AU1269" s="3"/>
      <c r="AV1269" s="3"/>
      <c r="AW1269" s="1"/>
      <c r="AX1269" s="4"/>
      <c r="AY1269" s="4"/>
    </row>
    <row r="1270" spans="1:51" x14ac:dyDescent="0.25">
      <c r="A1270">
        <v>55</v>
      </c>
      <c r="B1270">
        <v>48</v>
      </c>
      <c r="C1270">
        <v>70</v>
      </c>
      <c r="D1270">
        <v>54</v>
      </c>
      <c r="E1270">
        <v>55</v>
      </c>
      <c r="F1270">
        <v>51</v>
      </c>
      <c r="G1270">
        <v>77</v>
      </c>
      <c r="H1270">
        <v>67</v>
      </c>
      <c r="I1270">
        <v>55</v>
      </c>
      <c r="J1270">
        <v>51</v>
      </c>
      <c r="K1270">
        <v>85</v>
      </c>
      <c r="L1270">
        <v>75</v>
      </c>
      <c r="M1270">
        <v>56</v>
      </c>
      <c r="N1270">
        <v>49</v>
      </c>
      <c r="O1270">
        <v>69</v>
      </c>
      <c r="P1270">
        <v>59</v>
      </c>
      <c r="Q1270">
        <v>52</v>
      </c>
      <c r="R1270">
        <v>49</v>
      </c>
      <c r="S1270">
        <v>76</v>
      </c>
      <c r="T1270">
        <v>59</v>
      </c>
      <c r="U1270">
        <v>56</v>
      </c>
      <c r="V1270">
        <v>53</v>
      </c>
      <c r="W1270">
        <v>84</v>
      </c>
      <c r="X1270">
        <v>63</v>
      </c>
      <c r="Y1270">
        <v>52</v>
      </c>
      <c r="Z1270">
        <v>51</v>
      </c>
      <c r="AA1270">
        <v>79</v>
      </c>
      <c r="AB1270">
        <v>68</v>
      </c>
      <c r="AC1270">
        <v>56</v>
      </c>
      <c r="AD1270">
        <v>48</v>
      </c>
      <c r="AE1270">
        <v>72</v>
      </c>
      <c r="AF1270">
        <v>60</v>
      </c>
      <c r="AG1270">
        <v>56</v>
      </c>
      <c r="AH1270">
        <v>48</v>
      </c>
      <c r="AI1270">
        <v>79</v>
      </c>
      <c r="AJ1270">
        <v>64</v>
      </c>
      <c r="AK1270" s="1">
        <v>0</v>
      </c>
      <c r="AL1270" s="2">
        <f>IF(NOT(ISNUMBER(gepModelClass1(A1270:AJ1270))),#REF!,gepModelClass1(A1270:AJ1270))</f>
        <v>6.691534281628283E-3</v>
      </c>
      <c r="AM1270" s="2">
        <f>IF(NOT(ISNUMBER(gepModelClass2(A1270:AJ1270))),#REF!,gepModelClass2(A1270:AJ1270))</f>
        <v>1.0618461648796435E-3</v>
      </c>
      <c r="AN1270" s="2">
        <f>IF(NOT(ISNUMBER(gepModelClass3(A1270:AJ1270))),#REF!,gepModelClass3(A1270:AJ1270))</f>
        <v>3.4279917965834557E-6</v>
      </c>
      <c r="AO1270" s="2">
        <f>IF(NOT(ISNUMBER(gepModelClass4(A1270:AJ1270))),#REF!,gepModelClass4(A1270:AJ1270))</f>
        <v>3.1209863548003286E-5</v>
      </c>
      <c r="AP1270" s="2">
        <f>IF(NOT(ISNUMBER(gepModelClass5(A1270:AJ1270))),#REF!,gepModelClass5(A1270:AJ1270))</f>
        <v>0.99324130535770216</v>
      </c>
      <c r="AQ1270" s="2">
        <f>IF(NOT(ISNUMBER(gepModelClass6(A1270:AJ1270))),#REF!,gepModelClass6(A1270:AJ1270))</f>
        <v>0.81048880293223846</v>
      </c>
      <c r="AR1270" s="3" t="str">
        <f t="shared" si="38"/>
        <v>soil_with_vegetation_stubble</v>
      </c>
      <c r="AS1270" s="5" t="s">
        <v>40</v>
      </c>
      <c r="AT1270">
        <f t="shared" si="39"/>
        <v>0</v>
      </c>
      <c r="AU1270" s="3"/>
      <c r="AV1270" s="3"/>
      <c r="AW1270" s="1"/>
      <c r="AX1270" s="4"/>
      <c r="AY1270" s="4"/>
    </row>
    <row r="1271" spans="1:51" x14ac:dyDescent="0.25">
      <c r="A1271">
        <v>55</v>
      </c>
      <c r="B1271">
        <v>51</v>
      </c>
      <c r="C1271">
        <v>77</v>
      </c>
      <c r="D1271">
        <v>67</v>
      </c>
      <c r="E1271">
        <v>55</v>
      </c>
      <c r="F1271">
        <v>51</v>
      </c>
      <c r="G1271">
        <v>85</v>
      </c>
      <c r="H1271">
        <v>75</v>
      </c>
      <c r="I1271">
        <v>51</v>
      </c>
      <c r="J1271">
        <v>45</v>
      </c>
      <c r="K1271">
        <v>104</v>
      </c>
      <c r="L1271">
        <v>112</v>
      </c>
      <c r="M1271">
        <v>52</v>
      </c>
      <c r="N1271">
        <v>49</v>
      </c>
      <c r="O1271">
        <v>76</v>
      </c>
      <c r="P1271">
        <v>59</v>
      </c>
      <c r="Q1271">
        <v>56</v>
      </c>
      <c r="R1271">
        <v>53</v>
      </c>
      <c r="S1271">
        <v>84</v>
      </c>
      <c r="T1271">
        <v>63</v>
      </c>
      <c r="U1271">
        <v>56</v>
      </c>
      <c r="V1271">
        <v>49</v>
      </c>
      <c r="W1271">
        <v>84</v>
      </c>
      <c r="X1271">
        <v>70</v>
      </c>
      <c r="Y1271">
        <v>56</v>
      </c>
      <c r="Z1271">
        <v>48</v>
      </c>
      <c r="AA1271">
        <v>72</v>
      </c>
      <c r="AB1271">
        <v>60</v>
      </c>
      <c r="AC1271">
        <v>56</v>
      </c>
      <c r="AD1271">
        <v>48</v>
      </c>
      <c r="AE1271">
        <v>79</v>
      </c>
      <c r="AF1271">
        <v>64</v>
      </c>
      <c r="AG1271">
        <v>59</v>
      </c>
      <c r="AH1271">
        <v>54</v>
      </c>
      <c r="AI1271">
        <v>82</v>
      </c>
      <c r="AJ1271">
        <v>72</v>
      </c>
      <c r="AK1271" s="1">
        <v>0</v>
      </c>
      <c r="AL1271" s="2">
        <f>IF(NOT(ISNUMBER(gepModelClass1(A1271:AJ1271))),#REF!,gepModelClass1(A1271:AJ1271))</f>
        <v>2.1235579453612138E-2</v>
      </c>
      <c r="AM1271" s="2">
        <f>IF(NOT(ISNUMBER(gepModelClass2(A1271:AJ1271))),#REF!,gepModelClass2(A1271:AJ1271))</f>
        <v>3.980609180283075E-4</v>
      </c>
      <c r="AN1271" s="2">
        <f>IF(NOT(ISNUMBER(gepModelClass3(A1271:AJ1271))),#REF!,gepModelClass3(A1271:AJ1271))</f>
        <v>6.8376087444035874E-6</v>
      </c>
      <c r="AO1271" s="2">
        <f>IF(NOT(ISNUMBER(gepModelClass4(A1271:AJ1271))),#REF!,gepModelClass4(A1271:AJ1271))</f>
        <v>1.2543558761881439E-3</v>
      </c>
      <c r="AP1271" s="2">
        <f>IF(NOT(ISNUMBER(gepModelClass5(A1271:AJ1271))),#REF!,gepModelClass5(A1271:AJ1271))</f>
        <v>0.95572718968986647</v>
      </c>
      <c r="AQ1271" s="2">
        <f>IF(NOT(ISNUMBER(gepModelClass6(A1271:AJ1271))),#REF!,gepModelClass6(A1271:AJ1271))</f>
        <v>0.32752711715164334</v>
      </c>
      <c r="AR1271" s="3" t="str">
        <f t="shared" si="38"/>
        <v>soil_with_vegetation_stubble</v>
      </c>
      <c r="AS1271" s="5" t="s">
        <v>40</v>
      </c>
      <c r="AT1271">
        <f t="shared" si="39"/>
        <v>0</v>
      </c>
      <c r="AU1271" s="3"/>
      <c r="AV1271" s="3"/>
      <c r="AW1271" s="1"/>
      <c r="AX1271" s="4"/>
      <c r="AY1271" s="4"/>
    </row>
    <row r="1272" spans="1:51" x14ac:dyDescent="0.25">
      <c r="A1272">
        <v>55</v>
      </c>
      <c r="B1272">
        <v>51</v>
      </c>
      <c r="C1272">
        <v>85</v>
      </c>
      <c r="D1272">
        <v>75</v>
      </c>
      <c r="E1272">
        <v>51</v>
      </c>
      <c r="F1272">
        <v>45</v>
      </c>
      <c r="G1272">
        <v>104</v>
      </c>
      <c r="H1272">
        <v>112</v>
      </c>
      <c r="I1272">
        <v>44</v>
      </c>
      <c r="J1272">
        <v>29</v>
      </c>
      <c r="K1272">
        <v>128</v>
      </c>
      <c r="L1272">
        <v>146</v>
      </c>
      <c r="M1272">
        <v>56</v>
      </c>
      <c r="N1272">
        <v>53</v>
      </c>
      <c r="O1272">
        <v>84</v>
      </c>
      <c r="P1272">
        <v>63</v>
      </c>
      <c r="Q1272">
        <v>56</v>
      </c>
      <c r="R1272">
        <v>49</v>
      </c>
      <c r="S1272">
        <v>84</v>
      </c>
      <c r="T1272">
        <v>70</v>
      </c>
      <c r="U1272">
        <v>52</v>
      </c>
      <c r="V1272">
        <v>43</v>
      </c>
      <c r="W1272">
        <v>104</v>
      </c>
      <c r="X1272">
        <v>100</v>
      </c>
      <c r="Y1272">
        <v>56</v>
      </c>
      <c r="Z1272">
        <v>48</v>
      </c>
      <c r="AA1272">
        <v>79</v>
      </c>
      <c r="AB1272">
        <v>64</v>
      </c>
      <c r="AC1272">
        <v>59</v>
      </c>
      <c r="AD1272">
        <v>54</v>
      </c>
      <c r="AE1272">
        <v>82</v>
      </c>
      <c r="AF1272">
        <v>72</v>
      </c>
      <c r="AG1272">
        <v>59</v>
      </c>
      <c r="AH1272">
        <v>48</v>
      </c>
      <c r="AI1272">
        <v>90</v>
      </c>
      <c r="AJ1272">
        <v>90</v>
      </c>
      <c r="AK1272" s="1">
        <v>0</v>
      </c>
      <c r="AL1272" s="2">
        <f>IF(NOT(ISNUMBER(gepModelClass1(A1272:AJ1272))),#REF!,gepModelClass1(A1272:AJ1272))</f>
        <v>0.98907676947201129</v>
      </c>
      <c r="AM1272" s="2">
        <f>IF(NOT(ISNUMBER(gepModelClass2(A1272:AJ1272))),#REF!,gepModelClass2(A1272:AJ1272))</f>
        <v>1.2531780516024163E-3</v>
      </c>
      <c r="AN1272" s="2">
        <f>IF(NOT(ISNUMBER(gepModelClass3(A1272:AJ1272))),#REF!,gepModelClass3(A1272:AJ1272))</f>
        <v>3.5376986296594501E-5</v>
      </c>
      <c r="AO1272" s="2">
        <f>IF(NOT(ISNUMBER(gepModelClass4(A1272:AJ1272))),#REF!,gepModelClass4(A1272:AJ1272))</f>
        <v>5.8520364462294281E-3</v>
      </c>
      <c r="AP1272" s="2">
        <f>IF(NOT(ISNUMBER(gepModelClass5(A1272:AJ1272))),#REF!,gepModelClass5(A1272:AJ1272))</f>
        <v>0.5364838093317511</v>
      </c>
      <c r="AQ1272" s="2">
        <f>IF(NOT(ISNUMBER(gepModelClass6(A1272:AJ1272))),#REF!,gepModelClass6(A1272:AJ1272))</f>
        <v>2.8486729464531114E-2</v>
      </c>
      <c r="AR1272" s="3" t="str">
        <f t="shared" si="38"/>
        <v>cotton_crop</v>
      </c>
      <c r="AS1272" s="5" t="s">
        <v>40</v>
      </c>
      <c r="AT1272">
        <f t="shared" si="39"/>
        <v>1</v>
      </c>
      <c r="AU1272" s="3"/>
      <c r="AV1272" s="3"/>
      <c r="AW1272" s="1"/>
      <c r="AX1272" s="4"/>
      <c r="AY1272" s="4"/>
    </row>
    <row r="1273" spans="1:51" x14ac:dyDescent="0.25">
      <c r="A1273">
        <v>51</v>
      </c>
      <c r="B1273">
        <v>45</v>
      </c>
      <c r="C1273">
        <v>104</v>
      </c>
      <c r="D1273">
        <v>112</v>
      </c>
      <c r="E1273">
        <v>44</v>
      </c>
      <c r="F1273">
        <v>29</v>
      </c>
      <c r="G1273">
        <v>128</v>
      </c>
      <c r="H1273">
        <v>146</v>
      </c>
      <c r="I1273">
        <v>41</v>
      </c>
      <c r="J1273">
        <v>27</v>
      </c>
      <c r="K1273">
        <v>134</v>
      </c>
      <c r="L1273">
        <v>146</v>
      </c>
      <c r="M1273">
        <v>56</v>
      </c>
      <c r="N1273">
        <v>49</v>
      </c>
      <c r="O1273">
        <v>84</v>
      </c>
      <c r="P1273">
        <v>70</v>
      </c>
      <c r="Q1273">
        <v>52</v>
      </c>
      <c r="R1273">
        <v>43</v>
      </c>
      <c r="S1273">
        <v>104</v>
      </c>
      <c r="T1273">
        <v>100</v>
      </c>
      <c r="U1273">
        <v>46</v>
      </c>
      <c r="V1273">
        <v>29</v>
      </c>
      <c r="W1273">
        <v>117</v>
      </c>
      <c r="X1273">
        <v>133</v>
      </c>
      <c r="Y1273">
        <v>59</v>
      </c>
      <c r="Z1273">
        <v>54</v>
      </c>
      <c r="AA1273">
        <v>82</v>
      </c>
      <c r="AB1273">
        <v>72</v>
      </c>
      <c r="AC1273">
        <v>59</v>
      </c>
      <c r="AD1273">
        <v>48</v>
      </c>
      <c r="AE1273">
        <v>90</v>
      </c>
      <c r="AF1273">
        <v>90</v>
      </c>
      <c r="AG1273">
        <v>52</v>
      </c>
      <c r="AH1273">
        <v>37</v>
      </c>
      <c r="AI1273">
        <v>110</v>
      </c>
      <c r="AJ1273">
        <v>116</v>
      </c>
      <c r="AK1273" s="1">
        <v>0</v>
      </c>
      <c r="AL1273" s="2">
        <f>IF(NOT(ISNUMBER(gepModelClass1(A1273:AJ1273))),#REF!,gepModelClass1(A1273:AJ1273))</f>
        <v>0.99996765823171729</v>
      </c>
      <c r="AM1273" s="2">
        <f>IF(NOT(ISNUMBER(gepModelClass2(A1273:AJ1273))),#REF!,gepModelClass2(A1273:AJ1273))</f>
        <v>3.5594213622226548E-3</v>
      </c>
      <c r="AN1273" s="2">
        <f>IF(NOT(ISNUMBER(gepModelClass3(A1273:AJ1273))),#REF!,gepModelClass3(A1273:AJ1273))</f>
        <v>4.2910128008007705E-5</v>
      </c>
      <c r="AO1273" s="2">
        <f>IF(NOT(ISNUMBER(gepModelClass4(A1273:AJ1273))),#REF!,gepModelClass4(A1273:AJ1273))</f>
        <v>2.3141548142606067E-5</v>
      </c>
      <c r="AP1273" s="2">
        <f>IF(NOT(ISNUMBER(gepModelClass5(A1273:AJ1273))),#REF!,gepModelClass5(A1273:AJ1273))</f>
        <v>1.2484753066471432E-2</v>
      </c>
      <c r="AQ1273" s="2">
        <f>IF(NOT(ISNUMBER(gepModelClass6(A1273:AJ1273))),#REF!,gepModelClass6(A1273:AJ1273))</f>
        <v>2.5868653297040627E-2</v>
      </c>
      <c r="AR1273" s="3" t="str">
        <f t="shared" si="38"/>
        <v>cotton_crop</v>
      </c>
      <c r="AS1273" s="5" t="s">
        <v>42</v>
      </c>
      <c r="AT1273">
        <f t="shared" si="39"/>
        <v>0</v>
      </c>
      <c r="AU1273" s="3"/>
      <c r="AV1273" s="3"/>
      <c r="AW1273" s="1"/>
      <c r="AX1273" s="4"/>
      <c r="AY1273" s="4"/>
    </row>
    <row r="1274" spans="1:51" x14ac:dyDescent="0.25">
      <c r="A1274">
        <v>41</v>
      </c>
      <c r="B1274">
        <v>27</v>
      </c>
      <c r="C1274">
        <v>134</v>
      </c>
      <c r="D1274">
        <v>146</v>
      </c>
      <c r="E1274">
        <v>41</v>
      </c>
      <c r="F1274">
        <v>27</v>
      </c>
      <c r="G1274">
        <v>134</v>
      </c>
      <c r="H1274">
        <v>137</v>
      </c>
      <c r="I1274">
        <v>41</v>
      </c>
      <c r="J1274">
        <v>27</v>
      </c>
      <c r="K1274">
        <v>123</v>
      </c>
      <c r="L1274">
        <v>129</v>
      </c>
      <c r="M1274">
        <v>46</v>
      </c>
      <c r="N1274">
        <v>29</v>
      </c>
      <c r="O1274">
        <v>117</v>
      </c>
      <c r="P1274">
        <v>133</v>
      </c>
      <c r="Q1274">
        <v>43</v>
      </c>
      <c r="R1274">
        <v>27</v>
      </c>
      <c r="S1274">
        <v>133</v>
      </c>
      <c r="T1274">
        <v>151</v>
      </c>
      <c r="U1274">
        <v>43</v>
      </c>
      <c r="V1274">
        <v>27</v>
      </c>
      <c r="W1274">
        <v>127</v>
      </c>
      <c r="X1274">
        <v>147</v>
      </c>
      <c r="Y1274">
        <v>52</v>
      </c>
      <c r="Z1274">
        <v>37</v>
      </c>
      <c r="AA1274">
        <v>110</v>
      </c>
      <c r="AB1274">
        <v>116</v>
      </c>
      <c r="AC1274">
        <v>46</v>
      </c>
      <c r="AD1274">
        <v>30</v>
      </c>
      <c r="AE1274">
        <v>124</v>
      </c>
      <c r="AF1274">
        <v>142</v>
      </c>
      <c r="AG1274">
        <v>42</v>
      </c>
      <c r="AH1274">
        <v>30</v>
      </c>
      <c r="AI1274">
        <v>124</v>
      </c>
      <c r="AJ1274">
        <v>146</v>
      </c>
      <c r="AK1274" s="1">
        <v>0</v>
      </c>
      <c r="AL1274" s="2">
        <f>IF(NOT(ISNUMBER(gepModelClass1(A1274:AJ1274))),#REF!,gepModelClass1(A1274:AJ1274))</f>
        <v>0.99999999291776531</v>
      </c>
      <c r="AM1274" s="2">
        <f>IF(NOT(ISNUMBER(gepModelClass2(A1274:AJ1274))),#REF!,gepModelClass2(A1274:AJ1274))</f>
        <v>3.6705982838850485E-3</v>
      </c>
      <c r="AN1274" s="2">
        <f>IF(NOT(ISNUMBER(gepModelClass3(A1274:AJ1274))),#REF!,gepModelClass3(A1274:AJ1274))</f>
        <v>1.2255655011249345E-5</v>
      </c>
      <c r="AO1274" s="2">
        <f>IF(NOT(ISNUMBER(gepModelClass4(A1274:AJ1274))),#REF!,gepModelClass4(A1274:AJ1274))</f>
        <v>2.9231757198574433E-5</v>
      </c>
      <c r="AP1274" s="2">
        <f>IF(NOT(ISNUMBER(gepModelClass5(A1274:AJ1274))),#REF!,gepModelClass5(A1274:AJ1274))</f>
        <v>1.6282444714189295E-3</v>
      </c>
      <c r="AQ1274" s="2">
        <f>IF(NOT(ISNUMBER(gepModelClass6(A1274:AJ1274))),#REF!,gepModelClass6(A1274:AJ1274))</f>
        <v>7.618451468890059E-5</v>
      </c>
      <c r="AR1274" s="3" t="str">
        <f t="shared" si="38"/>
        <v>cotton_crop</v>
      </c>
      <c r="AS1274" s="5" t="s">
        <v>42</v>
      </c>
      <c r="AT1274">
        <f t="shared" si="39"/>
        <v>0</v>
      </c>
      <c r="AU1274" s="3"/>
      <c r="AV1274" s="3"/>
      <c r="AW1274" s="1"/>
      <c r="AX1274" s="4"/>
      <c r="AY1274" s="4"/>
    </row>
    <row r="1275" spans="1:51" x14ac:dyDescent="0.25">
      <c r="A1275">
        <v>41</v>
      </c>
      <c r="B1275">
        <v>27</v>
      </c>
      <c r="C1275">
        <v>123</v>
      </c>
      <c r="D1275">
        <v>129</v>
      </c>
      <c r="E1275">
        <v>41</v>
      </c>
      <c r="F1275">
        <v>27</v>
      </c>
      <c r="G1275">
        <v>123</v>
      </c>
      <c r="H1275">
        <v>133</v>
      </c>
      <c r="I1275">
        <v>44</v>
      </c>
      <c r="J1275">
        <v>32</v>
      </c>
      <c r="K1275">
        <v>113</v>
      </c>
      <c r="L1275">
        <v>116</v>
      </c>
      <c r="M1275">
        <v>43</v>
      </c>
      <c r="N1275">
        <v>27</v>
      </c>
      <c r="O1275">
        <v>127</v>
      </c>
      <c r="P1275">
        <v>147</v>
      </c>
      <c r="Q1275">
        <v>43</v>
      </c>
      <c r="R1275">
        <v>27</v>
      </c>
      <c r="S1275">
        <v>122</v>
      </c>
      <c r="T1275">
        <v>133</v>
      </c>
      <c r="U1275">
        <v>43</v>
      </c>
      <c r="V1275">
        <v>27</v>
      </c>
      <c r="W1275">
        <v>117</v>
      </c>
      <c r="X1275">
        <v>129</v>
      </c>
      <c r="Y1275">
        <v>42</v>
      </c>
      <c r="Z1275">
        <v>30</v>
      </c>
      <c r="AA1275">
        <v>124</v>
      </c>
      <c r="AB1275">
        <v>146</v>
      </c>
      <c r="AC1275">
        <v>42</v>
      </c>
      <c r="AD1275">
        <v>30</v>
      </c>
      <c r="AE1275">
        <v>124</v>
      </c>
      <c r="AF1275">
        <v>135</v>
      </c>
      <c r="AG1275">
        <v>42</v>
      </c>
      <c r="AH1275">
        <v>30</v>
      </c>
      <c r="AI1275">
        <v>119</v>
      </c>
      <c r="AJ1275">
        <v>127</v>
      </c>
      <c r="AK1275" s="1">
        <v>0</v>
      </c>
      <c r="AL1275" s="2">
        <f>IF(NOT(ISNUMBER(gepModelClass1(A1275:AJ1275))),#REF!,gepModelClass1(A1275:AJ1275))</f>
        <v>0.99999999814110174</v>
      </c>
      <c r="AM1275" s="2">
        <f>IF(NOT(ISNUMBER(gepModelClass2(A1275:AJ1275))),#REF!,gepModelClass2(A1275:AJ1275))</f>
        <v>6.0717010950837305E-4</v>
      </c>
      <c r="AN1275" s="2">
        <f>IF(NOT(ISNUMBER(gepModelClass3(A1275:AJ1275))),#REF!,gepModelClass3(A1275:AJ1275))</f>
        <v>5.4516337677070131E-6</v>
      </c>
      <c r="AO1275" s="2">
        <f>IF(NOT(ISNUMBER(gepModelClass4(A1275:AJ1275))),#REF!,gepModelClass4(A1275:AJ1275))</f>
        <v>3.5147558825288867E-5</v>
      </c>
      <c r="AP1275" s="2">
        <f>IF(NOT(ISNUMBER(gepModelClass5(A1275:AJ1275))),#REF!,gepModelClass5(A1275:AJ1275))</f>
        <v>3.3181996794703675E-3</v>
      </c>
      <c r="AQ1275" s="2">
        <f>IF(NOT(ISNUMBER(gepModelClass6(A1275:AJ1275))),#REF!,gepModelClass6(A1275:AJ1275))</f>
        <v>5.3516154908400567E-5</v>
      </c>
      <c r="AR1275" s="3" t="str">
        <f t="shared" si="38"/>
        <v>cotton_crop</v>
      </c>
      <c r="AS1275" s="5" t="s">
        <v>42</v>
      </c>
      <c r="AT1275">
        <f t="shared" si="39"/>
        <v>0</v>
      </c>
      <c r="AU1275" s="3"/>
      <c r="AV1275" s="3"/>
      <c r="AW1275" s="1"/>
      <c r="AX1275" s="4"/>
      <c r="AY1275" s="4"/>
    </row>
    <row r="1276" spans="1:51" x14ac:dyDescent="0.25">
      <c r="A1276">
        <v>41</v>
      </c>
      <c r="B1276">
        <v>27</v>
      </c>
      <c r="C1276">
        <v>123</v>
      </c>
      <c r="D1276">
        <v>133</v>
      </c>
      <c r="E1276">
        <v>44</v>
      </c>
      <c r="F1276">
        <v>32</v>
      </c>
      <c r="G1276">
        <v>113</v>
      </c>
      <c r="H1276">
        <v>116</v>
      </c>
      <c r="I1276">
        <v>51</v>
      </c>
      <c r="J1276">
        <v>45</v>
      </c>
      <c r="K1276">
        <v>85</v>
      </c>
      <c r="L1276">
        <v>71</v>
      </c>
      <c r="M1276">
        <v>43</v>
      </c>
      <c r="N1276">
        <v>27</v>
      </c>
      <c r="O1276">
        <v>122</v>
      </c>
      <c r="P1276">
        <v>133</v>
      </c>
      <c r="Q1276">
        <v>43</v>
      </c>
      <c r="R1276">
        <v>27</v>
      </c>
      <c r="S1276">
        <v>117</v>
      </c>
      <c r="T1276">
        <v>129</v>
      </c>
      <c r="U1276">
        <v>43</v>
      </c>
      <c r="V1276">
        <v>29</v>
      </c>
      <c r="W1276">
        <v>117</v>
      </c>
      <c r="X1276">
        <v>133</v>
      </c>
      <c r="Y1276">
        <v>42</v>
      </c>
      <c r="Z1276">
        <v>30</v>
      </c>
      <c r="AA1276">
        <v>124</v>
      </c>
      <c r="AB1276">
        <v>135</v>
      </c>
      <c r="AC1276">
        <v>42</v>
      </c>
      <c r="AD1276">
        <v>30</v>
      </c>
      <c r="AE1276">
        <v>119</v>
      </c>
      <c r="AF1276">
        <v>127</v>
      </c>
      <c r="AG1276">
        <v>42</v>
      </c>
      <c r="AH1276">
        <v>28</v>
      </c>
      <c r="AI1276">
        <v>119</v>
      </c>
      <c r="AJ1276">
        <v>127</v>
      </c>
      <c r="AK1276" s="1">
        <v>0</v>
      </c>
      <c r="AL1276" s="2">
        <f>IF(NOT(ISNUMBER(gepModelClass1(A1276:AJ1276))),#REF!,gepModelClass1(A1276:AJ1276))</f>
        <v>0.9999998626917832</v>
      </c>
      <c r="AM1276" s="2">
        <f>IF(NOT(ISNUMBER(gepModelClass2(A1276:AJ1276))),#REF!,gepModelClass2(A1276:AJ1276))</f>
        <v>5.4410696135061179E-4</v>
      </c>
      <c r="AN1276" s="2">
        <f>IF(NOT(ISNUMBER(gepModelClass3(A1276:AJ1276))),#REF!,gepModelClass3(A1276:AJ1276))</f>
        <v>4.2957083991214466E-6</v>
      </c>
      <c r="AO1276" s="2">
        <f>IF(NOT(ISNUMBER(gepModelClass4(A1276:AJ1276))),#REF!,gepModelClass4(A1276:AJ1276))</f>
        <v>2.9227999089812417E-5</v>
      </c>
      <c r="AP1276" s="2">
        <f>IF(NOT(ISNUMBER(gepModelClass5(A1276:AJ1276))),#REF!,gepModelClass5(A1276:AJ1276))</f>
        <v>6.0912927471718486E-3</v>
      </c>
      <c r="AQ1276" s="2">
        <f>IF(NOT(ISNUMBER(gepModelClass6(A1276:AJ1276))),#REF!,gepModelClass6(A1276:AJ1276))</f>
        <v>1.3004243483075083E-4</v>
      </c>
      <c r="AR1276" s="3" t="str">
        <f t="shared" si="38"/>
        <v>cotton_crop</v>
      </c>
      <c r="AS1276" s="5" t="s">
        <v>42</v>
      </c>
      <c r="AT1276">
        <f t="shared" si="39"/>
        <v>0</v>
      </c>
      <c r="AU1276" s="3"/>
      <c r="AV1276" s="3"/>
      <c r="AW1276" s="1"/>
      <c r="AX1276" s="4"/>
      <c r="AY1276" s="4"/>
    </row>
    <row r="1277" spans="1:51" x14ac:dyDescent="0.25">
      <c r="A1277">
        <v>44</v>
      </c>
      <c r="B1277">
        <v>32</v>
      </c>
      <c r="C1277">
        <v>113</v>
      </c>
      <c r="D1277">
        <v>116</v>
      </c>
      <c r="E1277">
        <v>51</v>
      </c>
      <c r="F1277">
        <v>45</v>
      </c>
      <c r="G1277">
        <v>85</v>
      </c>
      <c r="H1277">
        <v>71</v>
      </c>
      <c r="I1277">
        <v>51</v>
      </c>
      <c r="J1277">
        <v>45</v>
      </c>
      <c r="K1277">
        <v>74</v>
      </c>
      <c r="L1277">
        <v>62</v>
      </c>
      <c r="M1277">
        <v>43</v>
      </c>
      <c r="N1277">
        <v>27</v>
      </c>
      <c r="O1277">
        <v>117</v>
      </c>
      <c r="P1277">
        <v>129</v>
      </c>
      <c r="Q1277">
        <v>43</v>
      </c>
      <c r="R1277">
        <v>29</v>
      </c>
      <c r="S1277">
        <v>117</v>
      </c>
      <c r="T1277">
        <v>133</v>
      </c>
      <c r="U1277">
        <v>49</v>
      </c>
      <c r="V1277">
        <v>40</v>
      </c>
      <c r="W1277">
        <v>96</v>
      </c>
      <c r="X1277">
        <v>89</v>
      </c>
      <c r="Y1277">
        <v>42</v>
      </c>
      <c r="Z1277">
        <v>30</v>
      </c>
      <c r="AA1277">
        <v>119</v>
      </c>
      <c r="AB1277">
        <v>127</v>
      </c>
      <c r="AC1277">
        <v>42</v>
      </c>
      <c r="AD1277">
        <v>28</v>
      </c>
      <c r="AE1277">
        <v>119</v>
      </c>
      <c r="AF1277">
        <v>127</v>
      </c>
      <c r="AG1277">
        <v>46</v>
      </c>
      <c r="AH1277">
        <v>32</v>
      </c>
      <c r="AI1277">
        <v>105</v>
      </c>
      <c r="AJ1277">
        <v>113</v>
      </c>
      <c r="AK1277" s="1">
        <v>0</v>
      </c>
      <c r="AL1277" s="2">
        <f>IF(NOT(ISNUMBER(gepModelClass1(A1277:AJ1277))),#REF!,gepModelClass1(A1277:AJ1277))</f>
        <v>0.99998116248296931</v>
      </c>
      <c r="AM1277" s="2">
        <f>IF(NOT(ISNUMBER(gepModelClass2(A1277:AJ1277))),#REF!,gepModelClass2(A1277:AJ1277))</f>
        <v>9.5348746271162362E-4</v>
      </c>
      <c r="AN1277" s="2">
        <f>IF(NOT(ISNUMBER(gepModelClass3(A1277:AJ1277))),#REF!,gepModelClass3(A1277:AJ1277))</f>
        <v>1.4022831315676675E-6</v>
      </c>
      <c r="AO1277" s="2">
        <f>IF(NOT(ISNUMBER(gepModelClass4(A1277:AJ1277))),#REF!,gepModelClass4(A1277:AJ1277))</f>
        <v>2.4538801097848567E-5</v>
      </c>
      <c r="AP1277" s="2">
        <f>IF(NOT(ISNUMBER(gepModelClass5(A1277:AJ1277))),#REF!,gepModelClass5(A1277:AJ1277))</f>
        <v>5.4358531263090065E-2</v>
      </c>
      <c r="AQ1277" s="2">
        <f>IF(NOT(ISNUMBER(gepModelClass6(A1277:AJ1277))),#REF!,gepModelClass6(A1277:AJ1277))</f>
        <v>5.8032157988525273E-4</v>
      </c>
      <c r="AR1277" s="3" t="str">
        <f t="shared" si="38"/>
        <v>cotton_crop</v>
      </c>
      <c r="AS1277" s="5" t="s">
        <v>42</v>
      </c>
      <c r="AT1277">
        <f t="shared" si="39"/>
        <v>0</v>
      </c>
      <c r="AU1277" s="3"/>
      <c r="AV1277" s="3"/>
      <c r="AW1277" s="1"/>
      <c r="AX1277" s="4"/>
      <c r="AY1277" s="4"/>
    </row>
    <row r="1278" spans="1:51" x14ac:dyDescent="0.25">
      <c r="A1278">
        <v>51</v>
      </c>
      <c r="B1278">
        <v>45</v>
      </c>
      <c r="C1278">
        <v>85</v>
      </c>
      <c r="D1278">
        <v>71</v>
      </c>
      <c r="E1278">
        <v>51</v>
      </c>
      <c r="F1278">
        <v>45</v>
      </c>
      <c r="G1278">
        <v>74</v>
      </c>
      <c r="H1278">
        <v>62</v>
      </c>
      <c r="I1278">
        <v>55</v>
      </c>
      <c r="J1278">
        <v>51</v>
      </c>
      <c r="K1278">
        <v>74</v>
      </c>
      <c r="L1278">
        <v>62</v>
      </c>
      <c r="M1278">
        <v>43</v>
      </c>
      <c r="N1278">
        <v>29</v>
      </c>
      <c r="O1278">
        <v>117</v>
      </c>
      <c r="P1278">
        <v>133</v>
      </c>
      <c r="Q1278">
        <v>49</v>
      </c>
      <c r="R1278">
        <v>40</v>
      </c>
      <c r="S1278">
        <v>96</v>
      </c>
      <c r="T1278">
        <v>89</v>
      </c>
      <c r="U1278">
        <v>52</v>
      </c>
      <c r="V1278">
        <v>46</v>
      </c>
      <c r="W1278">
        <v>80</v>
      </c>
      <c r="X1278">
        <v>63</v>
      </c>
      <c r="Y1278">
        <v>42</v>
      </c>
      <c r="Z1278">
        <v>28</v>
      </c>
      <c r="AA1278">
        <v>119</v>
      </c>
      <c r="AB1278">
        <v>127</v>
      </c>
      <c r="AC1278">
        <v>46</v>
      </c>
      <c r="AD1278">
        <v>32</v>
      </c>
      <c r="AE1278">
        <v>105</v>
      </c>
      <c r="AF1278">
        <v>113</v>
      </c>
      <c r="AG1278">
        <v>49</v>
      </c>
      <c r="AH1278">
        <v>45</v>
      </c>
      <c r="AI1278">
        <v>82</v>
      </c>
      <c r="AJ1278">
        <v>72</v>
      </c>
      <c r="AK1278" s="1">
        <v>0</v>
      </c>
      <c r="AL1278" s="2">
        <f>IF(NOT(ISNUMBER(gepModelClass1(A1278:AJ1278))),#REF!,gepModelClass1(A1278:AJ1278))</f>
        <v>0.99389825858386849</v>
      </c>
      <c r="AM1278" s="2">
        <f>IF(NOT(ISNUMBER(gepModelClass2(A1278:AJ1278))),#REF!,gepModelClass2(A1278:AJ1278))</f>
        <v>1.1879966059497333E-4</v>
      </c>
      <c r="AN1278" s="2">
        <f>IF(NOT(ISNUMBER(gepModelClass3(A1278:AJ1278))),#REF!,gepModelClass3(A1278:AJ1278))</f>
        <v>1.3679078568131239E-6</v>
      </c>
      <c r="AO1278" s="2">
        <f>IF(NOT(ISNUMBER(gepModelClass4(A1278:AJ1278))),#REF!,gepModelClass4(A1278:AJ1278))</f>
        <v>1.2361248239888636E-3</v>
      </c>
      <c r="AP1278" s="2">
        <f>IF(NOT(ISNUMBER(gepModelClass5(A1278:AJ1278))),#REF!,gepModelClass5(A1278:AJ1278))</f>
        <v>0.36684198711755051</v>
      </c>
      <c r="AQ1278" s="2">
        <f>IF(NOT(ISNUMBER(gepModelClass6(A1278:AJ1278))),#REF!,gepModelClass6(A1278:AJ1278))</f>
        <v>1.8726993333017922E-3</v>
      </c>
      <c r="AR1278" s="3" t="str">
        <f t="shared" si="38"/>
        <v>cotton_crop</v>
      </c>
      <c r="AS1278" s="5" t="s">
        <v>42</v>
      </c>
      <c r="AT1278">
        <f t="shared" si="39"/>
        <v>0</v>
      </c>
      <c r="AU1278" s="3"/>
      <c r="AV1278" s="3"/>
      <c r="AW1278" s="1"/>
      <c r="AX1278" s="4"/>
      <c r="AY1278" s="4"/>
    </row>
    <row r="1279" spans="1:51" x14ac:dyDescent="0.25">
      <c r="A1279">
        <v>51</v>
      </c>
      <c r="B1279">
        <v>45</v>
      </c>
      <c r="C1279">
        <v>74</v>
      </c>
      <c r="D1279">
        <v>62</v>
      </c>
      <c r="E1279">
        <v>55</v>
      </c>
      <c r="F1279">
        <v>51</v>
      </c>
      <c r="G1279">
        <v>74</v>
      </c>
      <c r="H1279">
        <v>62</v>
      </c>
      <c r="I1279">
        <v>59</v>
      </c>
      <c r="J1279">
        <v>58</v>
      </c>
      <c r="K1279">
        <v>77</v>
      </c>
      <c r="L1279">
        <v>67</v>
      </c>
      <c r="M1279">
        <v>49</v>
      </c>
      <c r="N1279">
        <v>40</v>
      </c>
      <c r="O1279">
        <v>96</v>
      </c>
      <c r="P1279">
        <v>89</v>
      </c>
      <c r="Q1279">
        <v>52</v>
      </c>
      <c r="R1279">
        <v>46</v>
      </c>
      <c r="S1279">
        <v>80</v>
      </c>
      <c r="T1279">
        <v>63</v>
      </c>
      <c r="U1279">
        <v>52</v>
      </c>
      <c r="V1279">
        <v>46</v>
      </c>
      <c r="W1279">
        <v>76</v>
      </c>
      <c r="X1279">
        <v>66</v>
      </c>
      <c r="Y1279">
        <v>46</v>
      </c>
      <c r="Z1279">
        <v>32</v>
      </c>
      <c r="AA1279">
        <v>105</v>
      </c>
      <c r="AB1279">
        <v>113</v>
      </c>
      <c r="AC1279">
        <v>49</v>
      </c>
      <c r="AD1279">
        <v>45</v>
      </c>
      <c r="AE1279">
        <v>82</v>
      </c>
      <c r="AF1279">
        <v>72</v>
      </c>
      <c r="AG1279">
        <v>52</v>
      </c>
      <c r="AH1279">
        <v>42</v>
      </c>
      <c r="AI1279">
        <v>79</v>
      </c>
      <c r="AJ1279">
        <v>72</v>
      </c>
      <c r="AK1279" s="1">
        <v>0</v>
      </c>
      <c r="AL1279" s="2">
        <f>IF(NOT(ISNUMBER(gepModelClass1(A1279:AJ1279))),#REF!,gepModelClass1(A1279:AJ1279))</f>
        <v>0.79167658911364092</v>
      </c>
      <c r="AM1279" s="2">
        <f>IF(NOT(ISNUMBER(gepModelClass2(A1279:AJ1279))),#REF!,gepModelClass2(A1279:AJ1279))</f>
        <v>1.5299298587268954E-4</v>
      </c>
      <c r="AN1279" s="2">
        <f>IF(NOT(ISNUMBER(gepModelClass3(A1279:AJ1279))),#REF!,gepModelClass3(A1279:AJ1279))</f>
        <v>1.9915776758925107E-6</v>
      </c>
      <c r="AO1279" s="2">
        <f>IF(NOT(ISNUMBER(gepModelClass4(A1279:AJ1279))),#REF!,gepModelClass4(A1279:AJ1279))</f>
        <v>1.2868655086573871E-3</v>
      </c>
      <c r="AP1279" s="2">
        <f>IF(NOT(ISNUMBER(gepModelClass5(A1279:AJ1279))),#REF!,gepModelClass5(A1279:AJ1279))</f>
        <v>0.94725247679642388</v>
      </c>
      <c r="AQ1279" s="2">
        <f>IF(NOT(ISNUMBER(gepModelClass6(A1279:AJ1279))),#REF!,gepModelClass6(A1279:AJ1279))</f>
        <v>4.1499277022706477E-2</v>
      </c>
      <c r="AR1279" s="3" t="str">
        <f t="shared" si="38"/>
        <v>soil_with_vegetation_stubble</v>
      </c>
      <c r="AS1279" s="5" t="s">
        <v>40</v>
      </c>
      <c r="AT1279">
        <f t="shared" si="39"/>
        <v>0</v>
      </c>
      <c r="AU1279" s="3"/>
      <c r="AV1279" s="3"/>
      <c r="AW1279" s="1"/>
      <c r="AX1279" s="4"/>
      <c r="AY1279" s="4"/>
    </row>
    <row r="1280" spans="1:51" x14ac:dyDescent="0.25">
      <c r="A1280">
        <v>55</v>
      </c>
      <c r="B1280">
        <v>51</v>
      </c>
      <c r="C1280">
        <v>74</v>
      </c>
      <c r="D1280">
        <v>62</v>
      </c>
      <c r="E1280">
        <v>59</v>
      </c>
      <c r="F1280">
        <v>58</v>
      </c>
      <c r="G1280">
        <v>77</v>
      </c>
      <c r="H1280">
        <v>67</v>
      </c>
      <c r="I1280">
        <v>63</v>
      </c>
      <c r="J1280">
        <v>61</v>
      </c>
      <c r="K1280">
        <v>89</v>
      </c>
      <c r="L1280">
        <v>79</v>
      </c>
      <c r="M1280">
        <v>52</v>
      </c>
      <c r="N1280">
        <v>46</v>
      </c>
      <c r="O1280">
        <v>80</v>
      </c>
      <c r="P1280">
        <v>63</v>
      </c>
      <c r="Q1280">
        <v>52</v>
      </c>
      <c r="R1280">
        <v>46</v>
      </c>
      <c r="S1280">
        <v>76</v>
      </c>
      <c r="T1280">
        <v>66</v>
      </c>
      <c r="U1280">
        <v>56</v>
      </c>
      <c r="V1280">
        <v>53</v>
      </c>
      <c r="W1280">
        <v>76</v>
      </c>
      <c r="X1280">
        <v>66</v>
      </c>
      <c r="Y1280">
        <v>49</v>
      </c>
      <c r="Z1280">
        <v>45</v>
      </c>
      <c r="AA1280">
        <v>82</v>
      </c>
      <c r="AB1280">
        <v>72</v>
      </c>
      <c r="AC1280">
        <v>52</v>
      </c>
      <c r="AD1280">
        <v>42</v>
      </c>
      <c r="AE1280">
        <v>79</v>
      </c>
      <c r="AF1280">
        <v>72</v>
      </c>
      <c r="AG1280">
        <v>52</v>
      </c>
      <c r="AH1280">
        <v>42</v>
      </c>
      <c r="AI1280">
        <v>82</v>
      </c>
      <c r="AJ1280">
        <v>72</v>
      </c>
      <c r="AK1280" s="1">
        <v>0</v>
      </c>
      <c r="AL1280" s="2">
        <f>IF(NOT(ISNUMBER(gepModelClass1(A1280:AJ1280))),#REF!,gepModelClass1(A1280:AJ1280))</f>
        <v>5.1501291342653487E-3</v>
      </c>
      <c r="AM1280" s="2">
        <f>IF(NOT(ISNUMBER(gepModelClass2(A1280:AJ1280))),#REF!,gepModelClass2(A1280:AJ1280))</f>
        <v>4.5918042263026271E-4</v>
      </c>
      <c r="AN1280" s="2">
        <f>IF(NOT(ISNUMBER(gepModelClass3(A1280:AJ1280))),#REF!,gepModelClass3(A1280:AJ1280))</f>
        <v>4.3918627518730008E-6</v>
      </c>
      <c r="AO1280" s="2">
        <f>IF(NOT(ISNUMBER(gepModelClass4(A1280:AJ1280))),#REF!,gepModelClass4(A1280:AJ1280))</f>
        <v>1.6346591919804087E-3</v>
      </c>
      <c r="AP1280" s="2">
        <f>IF(NOT(ISNUMBER(gepModelClass5(A1280:AJ1280))),#REF!,gepModelClass5(A1280:AJ1280))</f>
        <v>0.98968435828992896</v>
      </c>
      <c r="AQ1280" s="2">
        <f>IF(NOT(ISNUMBER(gepModelClass6(A1280:AJ1280))),#REF!,gepModelClass6(A1280:AJ1280))</f>
        <v>0.37125621029471839</v>
      </c>
      <c r="AR1280" s="3" t="str">
        <f t="shared" si="38"/>
        <v>soil_with_vegetation_stubble</v>
      </c>
      <c r="AS1280" s="5" t="s">
        <v>40</v>
      </c>
      <c r="AT1280">
        <f t="shared" si="39"/>
        <v>0</v>
      </c>
      <c r="AU1280" s="3"/>
      <c r="AV1280" s="3"/>
      <c r="AW1280" s="1"/>
      <c r="AX1280" s="4"/>
      <c r="AY1280" s="4"/>
    </row>
    <row r="1281" spans="1:51" x14ac:dyDescent="0.25">
      <c r="A1281">
        <v>82</v>
      </c>
      <c r="B1281">
        <v>96</v>
      </c>
      <c r="C1281">
        <v>96</v>
      </c>
      <c r="D1281">
        <v>81</v>
      </c>
      <c r="E1281">
        <v>82</v>
      </c>
      <c r="F1281">
        <v>96</v>
      </c>
      <c r="G1281">
        <v>100</v>
      </c>
      <c r="H1281">
        <v>78</v>
      </c>
      <c r="I1281">
        <v>82</v>
      </c>
      <c r="J1281">
        <v>91</v>
      </c>
      <c r="K1281">
        <v>96</v>
      </c>
      <c r="L1281">
        <v>78</v>
      </c>
      <c r="M1281">
        <v>92</v>
      </c>
      <c r="N1281">
        <v>103</v>
      </c>
      <c r="O1281">
        <v>105</v>
      </c>
      <c r="P1281">
        <v>83</v>
      </c>
      <c r="Q1281">
        <v>83</v>
      </c>
      <c r="R1281">
        <v>99</v>
      </c>
      <c r="S1281">
        <v>105</v>
      </c>
      <c r="T1281">
        <v>79</v>
      </c>
      <c r="U1281">
        <v>83</v>
      </c>
      <c r="V1281">
        <v>99</v>
      </c>
      <c r="W1281">
        <v>101</v>
      </c>
      <c r="X1281">
        <v>79</v>
      </c>
      <c r="Y1281">
        <v>97</v>
      </c>
      <c r="Z1281">
        <v>115</v>
      </c>
      <c r="AA1281">
        <v>114</v>
      </c>
      <c r="AB1281">
        <v>90</v>
      </c>
      <c r="AC1281">
        <v>89</v>
      </c>
      <c r="AD1281">
        <v>111</v>
      </c>
      <c r="AE1281">
        <v>114</v>
      </c>
      <c r="AF1281">
        <v>87</v>
      </c>
      <c r="AG1281">
        <v>89</v>
      </c>
      <c r="AH1281">
        <v>106</v>
      </c>
      <c r="AI1281">
        <v>110</v>
      </c>
      <c r="AJ1281">
        <v>83</v>
      </c>
      <c r="AK1281" s="1">
        <v>0</v>
      </c>
      <c r="AL1281" s="2">
        <f>IF(NOT(ISNUMBER(gepModelClass1(A1281:AJ1281))),#REF!,gepModelClass1(A1281:AJ1281))</f>
        <v>9.9689332997243048E-6</v>
      </c>
      <c r="AM1281" s="2">
        <f>IF(NOT(ISNUMBER(gepModelClass2(A1281:AJ1281))),#REF!,gepModelClass2(A1281:AJ1281))</f>
        <v>1.1281491892372748E-2</v>
      </c>
      <c r="AN1281" s="2">
        <f>IF(NOT(ISNUMBER(gepModelClass3(A1281:AJ1281))),#REF!,gepModelClass3(A1281:AJ1281))</f>
        <v>0.96879041397489329</v>
      </c>
      <c r="AO1281" s="2">
        <f>IF(NOT(ISNUMBER(gepModelClass4(A1281:AJ1281))),#REF!,gepModelClass4(A1281:AJ1281))</f>
        <v>6.0681893821377329E-5</v>
      </c>
      <c r="AP1281" s="2">
        <f>IF(NOT(ISNUMBER(gepModelClass5(A1281:AJ1281))),#REF!,gepModelClass5(A1281:AJ1281))</f>
        <v>1.4379300434720228E-2</v>
      </c>
      <c r="AQ1281" s="2">
        <f>IF(NOT(ISNUMBER(gepModelClass6(A1281:AJ1281))),#REF!,gepModelClass6(A1281:AJ1281))</f>
        <v>0.2447756669612271</v>
      </c>
      <c r="AR1281" s="3" t="str">
        <f t="shared" si="38"/>
        <v>grey_soil</v>
      </c>
      <c r="AS1281" s="5" t="s">
        <v>38</v>
      </c>
      <c r="AT1281">
        <f t="shared" si="39"/>
        <v>0</v>
      </c>
      <c r="AU1281" s="3"/>
      <c r="AV1281" s="3"/>
      <c r="AW1281" s="1"/>
      <c r="AX1281" s="4"/>
      <c r="AY1281" s="4"/>
    </row>
    <row r="1282" spans="1:51" x14ac:dyDescent="0.25">
      <c r="A1282">
        <v>82</v>
      </c>
      <c r="B1282">
        <v>91</v>
      </c>
      <c r="C1282">
        <v>96</v>
      </c>
      <c r="D1282">
        <v>78</v>
      </c>
      <c r="E1282">
        <v>82</v>
      </c>
      <c r="F1282">
        <v>96</v>
      </c>
      <c r="G1282">
        <v>100</v>
      </c>
      <c r="H1282">
        <v>78</v>
      </c>
      <c r="I1282">
        <v>82</v>
      </c>
      <c r="J1282">
        <v>96</v>
      </c>
      <c r="K1282">
        <v>96</v>
      </c>
      <c r="L1282">
        <v>78</v>
      </c>
      <c r="M1282">
        <v>83</v>
      </c>
      <c r="N1282">
        <v>99</v>
      </c>
      <c r="O1282">
        <v>101</v>
      </c>
      <c r="P1282">
        <v>79</v>
      </c>
      <c r="Q1282">
        <v>83</v>
      </c>
      <c r="R1282">
        <v>95</v>
      </c>
      <c r="S1282">
        <v>97</v>
      </c>
      <c r="T1282">
        <v>79</v>
      </c>
      <c r="U1282">
        <v>83</v>
      </c>
      <c r="V1282">
        <v>95</v>
      </c>
      <c r="W1282">
        <v>97</v>
      </c>
      <c r="X1282">
        <v>75</v>
      </c>
      <c r="Y1282">
        <v>89</v>
      </c>
      <c r="Z1282">
        <v>106</v>
      </c>
      <c r="AA1282">
        <v>110</v>
      </c>
      <c r="AB1282">
        <v>83</v>
      </c>
      <c r="AC1282">
        <v>85</v>
      </c>
      <c r="AD1282">
        <v>97</v>
      </c>
      <c r="AE1282">
        <v>101</v>
      </c>
      <c r="AF1282">
        <v>80</v>
      </c>
      <c r="AG1282">
        <v>85</v>
      </c>
      <c r="AH1282">
        <v>97</v>
      </c>
      <c r="AI1282">
        <v>101</v>
      </c>
      <c r="AJ1282">
        <v>80</v>
      </c>
      <c r="AK1282" s="1">
        <v>0</v>
      </c>
      <c r="AL1282" s="2">
        <f>IF(NOT(ISNUMBER(gepModelClass1(A1282:AJ1282))),#REF!,gepModelClass1(A1282:AJ1282))</f>
        <v>7.4162051514424502E-6</v>
      </c>
      <c r="AM1282" s="2">
        <f>IF(NOT(ISNUMBER(gepModelClass2(A1282:AJ1282))),#REF!,gepModelClass2(A1282:AJ1282))</f>
        <v>0.99402672799105241</v>
      </c>
      <c r="AN1282" s="2">
        <f>IF(NOT(ISNUMBER(gepModelClass3(A1282:AJ1282))),#REF!,gepModelClass3(A1282:AJ1282))</f>
        <v>0.87688855352892081</v>
      </c>
      <c r="AO1282" s="2">
        <f>IF(NOT(ISNUMBER(gepModelClass4(A1282:AJ1282))),#REF!,gepModelClass4(A1282:AJ1282))</f>
        <v>4.6653323751720178E-5</v>
      </c>
      <c r="AP1282" s="2">
        <f>IF(NOT(ISNUMBER(gepModelClass5(A1282:AJ1282))),#REF!,gepModelClass5(A1282:AJ1282))</f>
        <v>1.4987676391437457E-2</v>
      </c>
      <c r="AQ1282" s="2">
        <f>IF(NOT(ISNUMBER(gepModelClass6(A1282:AJ1282))),#REF!,gepModelClass6(A1282:AJ1282))</f>
        <v>0.27960838783411551</v>
      </c>
      <c r="AR1282" s="3" t="str">
        <f t="shared" si="38"/>
        <v>damp_grey_soil</v>
      </c>
      <c r="AS1282" s="5" t="s">
        <v>39</v>
      </c>
      <c r="AT1282">
        <f t="shared" si="39"/>
        <v>0</v>
      </c>
      <c r="AU1282" s="3"/>
      <c r="AV1282" s="3"/>
      <c r="AW1282" s="1"/>
      <c r="AX1282" s="4"/>
      <c r="AY1282" s="4"/>
    </row>
    <row r="1283" spans="1:51" x14ac:dyDescent="0.25">
      <c r="A1283">
        <v>82</v>
      </c>
      <c r="B1283">
        <v>96</v>
      </c>
      <c r="C1283">
        <v>100</v>
      </c>
      <c r="D1283">
        <v>78</v>
      </c>
      <c r="E1283">
        <v>82</v>
      </c>
      <c r="F1283">
        <v>100</v>
      </c>
      <c r="G1283">
        <v>96</v>
      </c>
      <c r="H1283">
        <v>81</v>
      </c>
      <c r="I1283">
        <v>82</v>
      </c>
      <c r="J1283">
        <v>96</v>
      </c>
      <c r="K1283">
        <v>104</v>
      </c>
      <c r="L1283">
        <v>78</v>
      </c>
      <c r="M1283">
        <v>83</v>
      </c>
      <c r="N1283">
        <v>95</v>
      </c>
      <c r="O1283">
        <v>101</v>
      </c>
      <c r="P1283">
        <v>79</v>
      </c>
      <c r="Q1283">
        <v>83</v>
      </c>
      <c r="R1283">
        <v>99</v>
      </c>
      <c r="S1283">
        <v>101</v>
      </c>
      <c r="T1283">
        <v>83</v>
      </c>
      <c r="U1283">
        <v>79</v>
      </c>
      <c r="V1283">
        <v>95</v>
      </c>
      <c r="W1283">
        <v>101</v>
      </c>
      <c r="X1283">
        <v>83</v>
      </c>
      <c r="Y1283">
        <v>85</v>
      </c>
      <c r="Z1283">
        <v>97</v>
      </c>
      <c r="AA1283">
        <v>105</v>
      </c>
      <c r="AB1283">
        <v>80</v>
      </c>
      <c r="AC1283">
        <v>82</v>
      </c>
      <c r="AD1283">
        <v>92</v>
      </c>
      <c r="AE1283">
        <v>101</v>
      </c>
      <c r="AF1283">
        <v>80</v>
      </c>
      <c r="AG1283">
        <v>82</v>
      </c>
      <c r="AH1283">
        <v>92</v>
      </c>
      <c r="AI1283">
        <v>101</v>
      </c>
      <c r="AJ1283">
        <v>76</v>
      </c>
      <c r="AK1283" s="1">
        <v>0</v>
      </c>
      <c r="AL1283" s="2">
        <f>IF(NOT(ISNUMBER(gepModelClass1(A1283:AJ1283))),#REF!,gepModelClass1(A1283:AJ1283))</f>
        <v>8.8648170940629309E-6</v>
      </c>
      <c r="AM1283" s="2">
        <f>IF(NOT(ISNUMBER(gepModelClass2(A1283:AJ1283))),#REF!,gepModelClass2(A1283:AJ1283))</f>
        <v>7.1484400091766896E-3</v>
      </c>
      <c r="AN1283" s="2">
        <f>IF(NOT(ISNUMBER(gepModelClass3(A1283:AJ1283))),#REF!,gepModelClass3(A1283:AJ1283))</f>
        <v>0.87284777555172166</v>
      </c>
      <c r="AO1283" s="2">
        <f>IF(NOT(ISNUMBER(gepModelClass4(A1283:AJ1283))),#REF!,gepModelClass4(A1283:AJ1283))</f>
        <v>6.4225704139032932E-5</v>
      </c>
      <c r="AP1283" s="2">
        <f>IF(NOT(ISNUMBER(gepModelClass5(A1283:AJ1283))),#REF!,gepModelClass5(A1283:AJ1283))</f>
        <v>1.0965003484959233E-2</v>
      </c>
      <c r="AQ1283" s="2">
        <f>IF(NOT(ISNUMBER(gepModelClass6(A1283:AJ1283))),#REF!,gepModelClass6(A1283:AJ1283))</f>
        <v>0.158025796623393</v>
      </c>
      <c r="AR1283" s="3" t="str">
        <f t="shared" ref="AR1283:AR1346" si="40">INDEX($AL$1:$AQ$1,1,MATCH(MAX(AL1283:AQ1283),AL1283:AQ1283,0))</f>
        <v>grey_soil</v>
      </c>
      <c r="AS1283" s="5" t="s">
        <v>39</v>
      </c>
      <c r="AT1283">
        <f t="shared" ref="AT1283:AT1346" si="41">IF(AR1283=AS1283,0,1)</f>
        <v>1</v>
      </c>
      <c r="AU1283" s="3"/>
      <c r="AV1283" s="3"/>
      <c r="AW1283" s="1"/>
      <c r="AX1283" s="4"/>
      <c r="AY1283" s="4"/>
    </row>
    <row r="1284" spans="1:51" x14ac:dyDescent="0.25">
      <c r="A1284">
        <v>82</v>
      </c>
      <c r="B1284">
        <v>100</v>
      </c>
      <c r="C1284">
        <v>96</v>
      </c>
      <c r="D1284">
        <v>81</v>
      </c>
      <c r="E1284">
        <v>82</v>
      </c>
      <c r="F1284">
        <v>96</v>
      </c>
      <c r="G1284">
        <v>104</v>
      </c>
      <c r="H1284">
        <v>78</v>
      </c>
      <c r="I1284">
        <v>78</v>
      </c>
      <c r="J1284">
        <v>96</v>
      </c>
      <c r="K1284">
        <v>104</v>
      </c>
      <c r="L1284">
        <v>78</v>
      </c>
      <c r="M1284">
        <v>83</v>
      </c>
      <c r="N1284">
        <v>99</v>
      </c>
      <c r="O1284">
        <v>101</v>
      </c>
      <c r="P1284">
        <v>83</v>
      </c>
      <c r="Q1284">
        <v>79</v>
      </c>
      <c r="R1284">
        <v>95</v>
      </c>
      <c r="S1284">
        <v>101</v>
      </c>
      <c r="T1284">
        <v>83</v>
      </c>
      <c r="U1284">
        <v>79</v>
      </c>
      <c r="V1284">
        <v>95</v>
      </c>
      <c r="W1284">
        <v>97</v>
      </c>
      <c r="X1284">
        <v>79</v>
      </c>
      <c r="Y1284">
        <v>82</v>
      </c>
      <c r="Z1284">
        <v>92</v>
      </c>
      <c r="AA1284">
        <v>101</v>
      </c>
      <c r="AB1284">
        <v>80</v>
      </c>
      <c r="AC1284">
        <v>82</v>
      </c>
      <c r="AD1284">
        <v>92</v>
      </c>
      <c r="AE1284">
        <v>101</v>
      </c>
      <c r="AF1284">
        <v>76</v>
      </c>
      <c r="AG1284">
        <v>78</v>
      </c>
      <c r="AH1284">
        <v>92</v>
      </c>
      <c r="AI1284">
        <v>97</v>
      </c>
      <c r="AJ1284">
        <v>76</v>
      </c>
      <c r="AK1284" s="1">
        <v>0</v>
      </c>
      <c r="AL1284" s="2">
        <f>IF(NOT(ISNUMBER(gepModelClass1(A1284:AJ1284))),#REF!,gepModelClass1(A1284:AJ1284))</f>
        <v>5.7552868341778787E-6</v>
      </c>
      <c r="AM1284" s="2">
        <f>IF(NOT(ISNUMBER(gepModelClass2(A1284:AJ1284))),#REF!,gepModelClass2(A1284:AJ1284))</f>
        <v>0.98499640115334253</v>
      </c>
      <c r="AN1284" s="2">
        <f>IF(NOT(ISNUMBER(gepModelClass3(A1284:AJ1284))),#REF!,gepModelClass3(A1284:AJ1284))</f>
        <v>0.64090994655554701</v>
      </c>
      <c r="AO1284" s="2">
        <f>IF(NOT(ISNUMBER(gepModelClass4(A1284:AJ1284))),#REF!,gepModelClass4(A1284:AJ1284))</f>
        <v>2.9251080960828574E-4</v>
      </c>
      <c r="AP1284" s="2">
        <f>IF(NOT(ISNUMBER(gepModelClass5(A1284:AJ1284))),#REF!,gepModelClass5(A1284:AJ1284))</f>
        <v>9.0052469751153615E-3</v>
      </c>
      <c r="AQ1284" s="2">
        <f>IF(NOT(ISNUMBER(gepModelClass6(A1284:AJ1284))),#REF!,gepModelClass6(A1284:AJ1284))</f>
        <v>0.21162687032255109</v>
      </c>
      <c r="AR1284" s="3" t="str">
        <f t="shared" si="40"/>
        <v>damp_grey_soil</v>
      </c>
      <c r="AS1284" s="5" t="s">
        <v>39</v>
      </c>
      <c r="AT1284">
        <f t="shared" si="41"/>
        <v>0</v>
      </c>
      <c r="AU1284" s="3"/>
      <c r="AV1284" s="3"/>
      <c r="AW1284" s="1"/>
      <c r="AX1284" s="4"/>
      <c r="AY1284" s="4"/>
    </row>
    <row r="1285" spans="1:51" x14ac:dyDescent="0.25">
      <c r="A1285">
        <v>82</v>
      </c>
      <c r="B1285">
        <v>96</v>
      </c>
      <c r="C1285">
        <v>104</v>
      </c>
      <c r="D1285">
        <v>78</v>
      </c>
      <c r="E1285">
        <v>78</v>
      </c>
      <c r="F1285">
        <v>96</v>
      </c>
      <c r="G1285">
        <v>104</v>
      </c>
      <c r="H1285">
        <v>78</v>
      </c>
      <c r="I1285">
        <v>82</v>
      </c>
      <c r="J1285">
        <v>96</v>
      </c>
      <c r="K1285">
        <v>100</v>
      </c>
      <c r="L1285">
        <v>81</v>
      </c>
      <c r="M1285">
        <v>79</v>
      </c>
      <c r="N1285">
        <v>95</v>
      </c>
      <c r="O1285">
        <v>101</v>
      </c>
      <c r="P1285">
        <v>83</v>
      </c>
      <c r="Q1285">
        <v>79</v>
      </c>
      <c r="R1285">
        <v>95</v>
      </c>
      <c r="S1285">
        <v>97</v>
      </c>
      <c r="T1285">
        <v>79</v>
      </c>
      <c r="U1285">
        <v>79</v>
      </c>
      <c r="V1285">
        <v>91</v>
      </c>
      <c r="W1285">
        <v>101</v>
      </c>
      <c r="X1285">
        <v>75</v>
      </c>
      <c r="Y1285">
        <v>82</v>
      </c>
      <c r="Z1285">
        <v>92</v>
      </c>
      <c r="AA1285">
        <v>101</v>
      </c>
      <c r="AB1285">
        <v>76</v>
      </c>
      <c r="AC1285">
        <v>78</v>
      </c>
      <c r="AD1285">
        <v>92</v>
      </c>
      <c r="AE1285">
        <v>97</v>
      </c>
      <c r="AF1285">
        <v>76</v>
      </c>
      <c r="AG1285">
        <v>82</v>
      </c>
      <c r="AH1285">
        <v>92</v>
      </c>
      <c r="AI1285">
        <v>97</v>
      </c>
      <c r="AJ1285">
        <v>80</v>
      </c>
      <c r="AK1285" s="1">
        <v>0</v>
      </c>
      <c r="AL1285" s="2">
        <f>IF(NOT(ISNUMBER(gepModelClass1(A1285:AJ1285))),#REF!,gepModelClass1(A1285:AJ1285))</f>
        <v>5.3409880116333172E-6</v>
      </c>
      <c r="AM1285" s="2">
        <f>IF(NOT(ISNUMBER(gepModelClass2(A1285:AJ1285))),#REF!,gepModelClass2(A1285:AJ1285))</f>
        <v>0.93761602571805969</v>
      </c>
      <c r="AN1285" s="2">
        <f>IF(NOT(ISNUMBER(gepModelClass3(A1285:AJ1285))),#REF!,gepModelClass3(A1285:AJ1285))</f>
        <v>0.59213159571345264</v>
      </c>
      <c r="AO1285" s="2">
        <f>IF(NOT(ISNUMBER(gepModelClass4(A1285:AJ1285))),#REF!,gepModelClass4(A1285:AJ1285))</f>
        <v>1.1568510431865144E-4</v>
      </c>
      <c r="AP1285" s="2">
        <f>IF(NOT(ISNUMBER(gepModelClass5(A1285:AJ1285))),#REF!,gepModelClass5(A1285:AJ1285))</f>
        <v>1.1972573408775583E-2</v>
      </c>
      <c r="AQ1285" s="2">
        <f>IF(NOT(ISNUMBER(gepModelClass6(A1285:AJ1285))),#REF!,gepModelClass6(A1285:AJ1285))</f>
        <v>0.16954351517012925</v>
      </c>
      <c r="AR1285" s="3" t="str">
        <f t="shared" si="40"/>
        <v>damp_grey_soil</v>
      </c>
      <c r="AS1285" s="5" t="s">
        <v>39</v>
      </c>
      <c r="AT1285">
        <f t="shared" si="41"/>
        <v>0</v>
      </c>
      <c r="AU1285" s="3"/>
      <c r="AV1285" s="3"/>
      <c r="AW1285" s="1"/>
      <c r="AX1285" s="4"/>
      <c r="AY1285" s="4"/>
    </row>
    <row r="1286" spans="1:51" x14ac:dyDescent="0.25">
      <c r="A1286">
        <v>82</v>
      </c>
      <c r="B1286">
        <v>96</v>
      </c>
      <c r="C1286">
        <v>100</v>
      </c>
      <c r="D1286">
        <v>81</v>
      </c>
      <c r="E1286">
        <v>78</v>
      </c>
      <c r="F1286">
        <v>91</v>
      </c>
      <c r="G1286">
        <v>96</v>
      </c>
      <c r="H1286">
        <v>78</v>
      </c>
      <c r="I1286">
        <v>78</v>
      </c>
      <c r="J1286">
        <v>91</v>
      </c>
      <c r="K1286">
        <v>96</v>
      </c>
      <c r="L1286">
        <v>78</v>
      </c>
      <c r="M1286">
        <v>79</v>
      </c>
      <c r="N1286">
        <v>91</v>
      </c>
      <c r="O1286">
        <v>101</v>
      </c>
      <c r="P1286">
        <v>75</v>
      </c>
      <c r="Q1286">
        <v>79</v>
      </c>
      <c r="R1286">
        <v>95</v>
      </c>
      <c r="S1286">
        <v>105</v>
      </c>
      <c r="T1286">
        <v>79</v>
      </c>
      <c r="U1286">
        <v>83</v>
      </c>
      <c r="V1286">
        <v>95</v>
      </c>
      <c r="W1286">
        <v>97</v>
      </c>
      <c r="X1286">
        <v>75</v>
      </c>
      <c r="Y1286">
        <v>82</v>
      </c>
      <c r="Z1286">
        <v>92</v>
      </c>
      <c r="AA1286">
        <v>97</v>
      </c>
      <c r="AB1286">
        <v>80</v>
      </c>
      <c r="AC1286">
        <v>82</v>
      </c>
      <c r="AD1286">
        <v>92</v>
      </c>
      <c r="AE1286">
        <v>101</v>
      </c>
      <c r="AF1286">
        <v>83</v>
      </c>
      <c r="AG1286">
        <v>85</v>
      </c>
      <c r="AH1286">
        <v>97</v>
      </c>
      <c r="AI1286">
        <v>101</v>
      </c>
      <c r="AJ1286">
        <v>80</v>
      </c>
      <c r="AK1286" s="1">
        <v>0</v>
      </c>
      <c r="AL1286" s="2">
        <f>IF(NOT(ISNUMBER(gepModelClass1(A1286:AJ1286))),#REF!,gepModelClass1(A1286:AJ1286))</f>
        <v>9.7011135499452838E-6</v>
      </c>
      <c r="AM1286" s="2">
        <f>IF(NOT(ISNUMBER(gepModelClass2(A1286:AJ1286))),#REF!,gepModelClass2(A1286:AJ1286))</f>
        <v>0.95743446004911792</v>
      </c>
      <c r="AN1286" s="2">
        <f>IF(NOT(ISNUMBER(gepModelClass3(A1286:AJ1286))),#REF!,gepModelClass3(A1286:AJ1286))</f>
        <v>0.71775662576306276</v>
      </c>
      <c r="AO1286" s="2">
        <f>IF(NOT(ISNUMBER(gepModelClass4(A1286:AJ1286))),#REF!,gepModelClass4(A1286:AJ1286))</f>
        <v>8.8373579618028123E-5</v>
      </c>
      <c r="AP1286" s="2">
        <f>IF(NOT(ISNUMBER(gepModelClass5(A1286:AJ1286))),#REF!,gepModelClass5(A1286:AJ1286))</f>
        <v>1.1499728165966238E-2</v>
      </c>
      <c r="AQ1286" s="2">
        <f>IF(NOT(ISNUMBER(gepModelClass6(A1286:AJ1286))),#REF!,gepModelClass6(A1286:AJ1286))</f>
        <v>8.8819032924840613E-2</v>
      </c>
      <c r="AR1286" s="3" t="str">
        <f t="shared" si="40"/>
        <v>damp_grey_soil</v>
      </c>
      <c r="AS1286" s="5" t="s">
        <v>39</v>
      </c>
      <c r="AT1286">
        <f t="shared" si="41"/>
        <v>0</v>
      </c>
      <c r="AU1286" s="3"/>
      <c r="AV1286" s="3"/>
      <c r="AW1286" s="1"/>
      <c r="AX1286" s="4"/>
      <c r="AY1286" s="4"/>
    </row>
    <row r="1287" spans="1:51" x14ac:dyDescent="0.25">
      <c r="A1287">
        <v>78</v>
      </c>
      <c r="B1287">
        <v>91</v>
      </c>
      <c r="C1287">
        <v>96</v>
      </c>
      <c r="D1287">
        <v>78</v>
      </c>
      <c r="E1287">
        <v>78</v>
      </c>
      <c r="F1287">
        <v>91</v>
      </c>
      <c r="G1287">
        <v>100</v>
      </c>
      <c r="H1287">
        <v>74</v>
      </c>
      <c r="I1287">
        <v>82</v>
      </c>
      <c r="J1287">
        <v>91</v>
      </c>
      <c r="K1287">
        <v>104</v>
      </c>
      <c r="L1287">
        <v>81</v>
      </c>
      <c r="M1287">
        <v>83</v>
      </c>
      <c r="N1287">
        <v>95</v>
      </c>
      <c r="O1287">
        <v>97</v>
      </c>
      <c r="P1287">
        <v>75</v>
      </c>
      <c r="Q1287">
        <v>79</v>
      </c>
      <c r="R1287">
        <v>95</v>
      </c>
      <c r="S1287">
        <v>97</v>
      </c>
      <c r="T1287">
        <v>79</v>
      </c>
      <c r="U1287">
        <v>79</v>
      </c>
      <c r="V1287">
        <v>99</v>
      </c>
      <c r="W1287">
        <v>105</v>
      </c>
      <c r="X1287">
        <v>83</v>
      </c>
      <c r="Y1287">
        <v>85</v>
      </c>
      <c r="Z1287">
        <v>97</v>
      </c>
      <c r="AA1287">
        <v>101</v>
      </c>
      <c r="AB1287">
        <v>80</v>
      </c>
      <c r="AC1287">
        <v>85</v>
      </c>
      <c r="AD1287">
        <v>97</v>
      </c>
      <c r="AE1287">
        <v>110</v>
      </c>
      <c r="AF1287">
        <v>80</v>
      </c>
      <c r="AG1287">
        <v>82</v>
      </c>
      <c r="AH1287">
        <v>102</v>
      </c>
      <c r="AI1287">
        <v>110</v>
      </c>
      <c r="AJ1287">
        <v>83</v>
      </c>
      <c r="AK1287" s="1">
        <v>0</v>
      </c>
      <c r="AL1287" s="2">
        <f>IF(NOT(ISNUMBER(gepModelClass1(A1287:AJ1287))),#REF!,gepModelClass1(A1287:AJ1287))</f>
        <v>9.5964117098984861E-6</v>
      </c>
      <c r="AM1287" s="2">
        <f>IF(NOT(ISNUMBER(gepModelClass2(A1287:AJ1287))),#REF!,gepModelClass2(A1287:AJ1287))</f>
        <v>8.0011782750794777E-3</v>
      </c>
      <c r="AN1287" s="2">
        <f>IF(NOT(ISNUMBER(gepModelClass3(A1287:AJ1287))),#REF!,gepModelClass3(A1287:AJ1287))</f>
        <v>0.77522258748898243</v>
      </c>
      <c r="AO1287" s="2">
        <f>IF(NOT(ISNUMBER(gepModelClass4(A1287:AJ1287))),#REF!,gepModelClass4(A1287:AJ1287))</f>
        <v>1.9233841709875185E-4</v>
      </c>
      <c r="AP1287" s="2">
        <f>IF(NOT(ISNUMBER(gepModelClass5(A1287:AJ1287))),#REF!,gepModelClass5(A1287:AJ1287))</f>
        <v>1.2884407922995366E-2</v>
      </c>
      <c r="AQ1287" s="2">
        <f>IF(NOT(ISNUMBER(gepModelClass6(A1287:AJ1287))),#REF!,gepModelClass6(A1287:AJ1287))</f>
        <v>0.19251797569791013</v>
      </c>
      <c r="AR1287" s="3" t="str">
        <f t="shared" si="40"/>
        <v>grey_soil</v>
      </c>
      <c r="AS1287" s="5" t="s">
        <v>39</v>
      </c>
      <c r="AT1287">
        <f t="shared" si="41"/>
        <v>1</v>
      </c>
      <c r="AU1287" s="3"/>
      <c r="AV1287" s="3"/>
      <c r="AW1287" s="1"/>
      <c r="AX1287" s="4"/>
      <c r="AY1287" s="4"/>
    </row>
    <row r="1288" spans="1:51" x14ac:dyDescent="0.25">
      <c r="A1288">
        <v>78</v>
      </c>
      <c r="B1288">
        <v>91</v>
      </c>
      <c r="C1288">
        <v>100</v>
      </c>
      <c r="D1288">
        <v>74</v>
      </c>
      <c r="E1288">
        <v>82</v>
      </c>
      <c r="F1288">
        <v>91</v>
      </c>
      <c r="G1288">
        <v>104</v>
      </c>
      <c r="H1288">
        <v>81</v>
      </c>
      <c r="I1288">
        <v>82</v>
      </c>
      <c r="J1288">
        <v>96</v>
      </c>
      <c r="K1288">
        <v>104</v>
      </c>
      <c r="L1288">
        <v>81</v>
      </c>
      <c r="M1288">
        <v>79</v>
      </c>
      <c r="N1288">
        <v>95</v>
      </c>
      <c r="O1288">
        <v>97</v>
      </c>
      <c r="P1288">
        <v>79</v>
      </c>
      <c r="Q1288">
        <v>79</v>
      </c>
      <c r="R1288">
        <v>99</v>
      </c>
      <c r="S1288">
        <v>105</v>
      </c>
      <c r="T1288">
        <v>83</v>
      </c>
      <c r="U1288">
        <v>83</v>
      </c>
      <c r="V1288">
        <v>103</v>
      </c>
      <c r="W1288">
        <v>105</v>
      </c>
      <c r="X1288">
        <v>83</v>
      </c>
      <c r="Y1288">
        <v>85</v>
      </c>
      <c r="Z1288">
        <v>97</v>
      </c>
      <c r="AA1288">
        <v>110</v>
      </c>
      <c r="AB1288">
        <v>80</v>
      </c>
      <c r="AC1288">
        <v>82</v>
      </c>
      <c r="AD1288">
        <v>102</v>
      </c>
      <c r="AE1288">
        <v>110</v>
      </c>
      <c r="AF1288">
        <v>83</v>
      </c>
      <c r="AG1288">
        <v>85</v>
      </c>
      <c r="AH1288">
        <v>106</v>
      </c>
      <c r="AI1288">
        <v>110</v>
      </c>
      <c r="AJ1288">
        <v>83</v>
      </c>
      <c r="AK1288" s="1">
        <v>0</v>
      </c>
      <c r="AL1288" s="2">
        <f>IF(NOT(ISNUMBER(gepModelClass1(A1288:AJ1288))),#REF!,gepModelClass1(A1288:AJ1288))</f>
        <v>1.3531458444838781E-5</v>
      </c>
      <c r="AM1288" s="2">
        <f>IF(NOT(ISNUMBER(gepModelClass2(A1288:AJ1288))),#REF!,gepModelClass2(A1288:AJ1288))</f>
        <v>9.3657352597267748E-3</v>
      </c>
      <c r="AN1288" s="2">
        <f>IF(NOT(ISNUMBER(gepModelClass3(A1288:AJ1288))),#REF!,gepModelClass3(A1288:AJ1288))</f>
        <v>0.774888241888392</v>
      </c>
      <c r="AO1288" s="2">
        <f>IF(NOT(ISNUMBER(gepModelClass4(A1288:AJ1288))),#REF!,gepModelClass4(A1288:AJ1288))</f>
        <v>1.5235306188523477E-4</v>
      </c>
      <c r="AP1288" s="2">
        <f>IF(NOT(ISNUMBER(gepModelClass5(A1288:AJ1288))),#REF!,gepModelClass5(A1288:AJ1288))</f>
        <v>1.0922793762670784E-2</v>
      </c>
      <c r="AQ1288" s="2">
        <f>IF(NOT(ISNUMBER(gepModelClass6(A1288:AJ1288))),#REF!,gepModelClass6(A1288:AJ1288))</f>
        <v>0.11772744370017901</v>
      </c>
      <c r="AR1288" s="3" t="str">
        <f t="shared" si="40"/>
        <v>grey_soil</v>
      </c>
      <c r="AS1288" s="5" t="s">
        <v>38</v>
      </c>
      <c r="AT1288">
        <f t="shared" si="41"/>
        <v>0</v>
      </c>
      <c r="AU1288" s="3"/>
      <c r="AV1288" s="3"/>
      <c r="AW1288" s="1"/>
      <c r="AX1288" s="4"/>
      <c r="AY1288" s="4"/>
    </row>
    <row r="1289" spans="1:51" x14ac:dyDescent="0.25">
      <c r="A1289">
        <v>82</v>
      </c>
      <c r="B1289">
        <v>96</v>
      </c>
      <c r="C1289">
        <v>104</v>
      </c>
      <c r="D1289">
        <v>81</v>
      </c>
      <c r="E1289">
        <v>82</v>
      </c>
      <c r="F1289">
        <v>100</v>
      </c>
      <c r="G1289">
        <v>100</v>
      </c>
      <c r="H1289">
        <v>85</v>
      </c>
      <c r="I1289">
        <v>78</v>
      </c>
      <c r="J1289">
        <v>87</v>
      </c>
      <c r="K1289">
        <v>92</v>
      </c>
      <c r="L1289">
        <v>78</v>
      </c>
      <c r="M1289">
        <v>83</v>
      </c>
      <c r="N1289">
        <v>103</v>
      </c>
      <c r="O1289">
        <v>105</v>
      </c>
      <c r="P1289">
        <v>86</v>
      </c>
      <c r="Q1289">
        <v>92</v>
      </c>
      <c r="R1289">
        <v>103</v>
      </c>
      <c r="S1289">
        <v>114</v>
      </c>
      <c r="T1289">
        <v>86</v>
      </c>
      <c r="U1289">
        <v>92</v>
      </c>
      <c r="V1289">
        <v>103</v>
      </c>
      <c r="W1289">
        <v>105</v>
      </c>
      <c r="X1289">
        <v>83</v>
      </c>
      <c r="Y1289">
        <v>89</v>
      </c>
      <c r="Z1289">
        <v>106</v>
      </c>
      <c r="AA1289">
        <v>110</v>
      </c>
      <c r="AB1289">
        <v>90</v>
      </c>
      <c r="AC1289">
        <v>93</v>
      </c>
      <c r="AD1289">
        <v>111</v>
      </c>
      <c r="AE1289">
        <v>114</v>
      </c>
      <c r="AF1289">
        <v>90</v>
      </c>
      <c r="AG1289">
        <v>93</v>
      </c>
      <c r="AH1289">
        <v>115</v>
      </c>
      <c r="AI1289">
        <v>110</v>
      </c>
      <c r="AJ1289">
        <v>90</v>
      </c>
      <c r="AK1289" s="1">
        <v>0</v>
      </c>
      <c r="AL1289" s="2">
        <f>IF(NOT(ISNUMBER(gepModelClass1(A1289:AJ1289))),#REF!,gepModelClass1(A1289:AJ1289))</f>
        <v>1.547081306299694E-5</v>
      </c>
      <c r="AM1289" s="2">
        <f>IF(NOT(ISNUMBER(gepModelClass2(A1289:AJ1289))),#REF!,gepModelClass2(A1289:AJ1289))</f>
        <v>2.5870145511804998E-2</v>
      </c>
      <c r="AN1289" s="2">
        <f>IF(NOT(ISNUMBER(gepModelClass3(A1289:AJ1289))),#REF!,gepModelClass3(A1289:AJ1289))</f>
        <v>0.99346303278429926</v>
      </c>
      <c r="AO1289" s="2">
        <f>IF(NOT(ISNUMBER(gepModelClass4(A1289:AJ1289))),#REF!,gepModelClass4(A1289:AJ1289))</f>
        <v>2.4282127281594284E-5</v>
      </c>
      <c r="AP1289" s="2">
        <f>IF(NOT(ISNUMBER(gepModelClass5(A1289:AJ1289))),#REF!,gepModelClass5(A1289:AJ1289))</f>
        <v>9.3063263137076434E-3</v>
      </c>
      <c r="AQ1289" s="2">
        <f>IF(NOT(ISNUMBER(gepModelClass6(A1289:AJ1289))),#REF!,gepModelClass6(A1289:AJ1289))</f>
        <v>1.4907767199423064E-2</v>
      </c>
      <c r="AR1289" s="3" t="str">
        <f t="shared" si="40"/>
        <v>grey_soil</v>
      </c>
      <c r="AS1289" s="5" t="s">
        <v>38</v>
      </c>
      <c r="AT1289">
        <f t="shared" si="41"/>
        <v>0</v>
      </c>
      <c r="AU1289" s="3"/>
      <c r="AV1289" s="3"/>
      <c r="AW1289" s="1"/>
      <c r="AX1289" s="4"/>
      <c r="AY1289" s="4"/>
    </row>
    <row r="1290" spans="1:51" x14ac:dyDescent="0.25">
      <c r="A1290">
        <v>82</v>
      </c>
      <c r="B1290">
        <v>100</v>
      </c>
      <c r="C1290">
        <v>100</v>
      </c>
      <c r="D1290">
        <v>85</v>
      </c>
      <c r="E1290">
        <v>78</v>
      </c>
      <c r="F1290">
        <v>87</v>
      </c>
      <c r="G1290">
        <v>92</v>
      </c>
      <c r="H1290">
        <v>78</v>
      </c>
      <c r="I1290">
        <v>63</v>
      </c>
      <c r="J1290">
        <v>56</v>
      </c>
      <c r="K1290">
        <v>104</v>
      </c>
      <c r="L1290">
        <v>96</v>
      </c>
      <c r="M1290">
        <v>92</v>
      </c>
      <c r="N1290">
        <v>103</v>
      </c>
      <c r="O1290">
        <v>114</v>
      </c>
      <c r="P1290">
        <v>86</v>
      </c>
      <c r="Q1290">
        <v>92</v>
      </c>
      <c r="R1290">
        <v>103</v>
      </c>
      <c r="S1290">
        <v>105</v>
      </c>
      <c r="T1290">
        <v>83</v>
      </c>
      <c r="U1290">
        <v>75</v>
      </c>
      <c r="V1290">
        <v>81</v>
      </c>
      <c r="W1290">
        <v>93</v>
      </c>
      <c r="X1290">
        <v>79</v>
      </c>
      <c r="Y1290">
        <v>93</v>
      </c>
      <c r="Z1290">
        <v>111</v>
      </c>
      <c r="AA1290">
        <v>114</v>
      </c>
      <c r="AB1290">
        <v>90</v>
      </c>
      <c r="AC1290">
        <v>93</v>
      </c>
      <c r="AD1290">
        <v>115</v>
      </c>
      <c r="AE1290">
        <v>110</v>
      </c>
      <c r="AF1290">
        <v>90</v>
      </c>
      <c r="AG1290">
        <v>89</v>
      </c>
      <c r="AH1290">
        <v>102</v>
      </c>
      <c r="AI1290">
        <v>105</v>
      </c>
      <c r="AJ1290">
        <v>80</v>
      </c>
      <c r="AK1290" s="1">
        <v>0</v>
      </c>
      <c r="AL1290" s="2">
        <f>IF(NOT(ISNUMBER(gepModelClass1(A1290:AJ1290))),#REF!,gepModelClass1(A1290:AJ1290))</f>
        <v>2.8817978624002456E-3</v>
      </c>
      <c r="AM1290" s="2">
        <f>IF(NOT(ISNUMBER(gepModelClass2(A1290:AJ1290))),#REF!,gepModelClass2(A1290:AJ1290))</f>
        <v>0.99817577977561278</v>
      </c>
      <c r="AN1290" s="2">
        <f>IF(NOT(ISNUMBER(gepModelClass3(A1290:AJ1290))),#REF!,gepModelClass3(A1290:AJ1290))</f>
        <v>0.93585987567756534</v>
      </c>
      <c r="AO1290" s="2">
        <f>IF(NOT(ISNUMBER(gepModelClass4(A1290:AJ1290))),#REF!,gepModelClass4(A1290:AJ1290))</f>
        <v>1.3719288592784641E-5</v>
      </c>
      <c r="AP1290" s="2">
        <f>IF(NOT(ISNUMBER(gepModelClass5(A1290:AJ1290))),#REF!,gepModelClass5(A1290:AJ1290))</f>
        <v>0.76911802706414978</v>
      </c>
      <c r="AQ1290" s="2">
        <f>IF(NOT(ISNUMBER(gepModelClass6(A1290:AJ1290))),#REF!,gepModelClass6(A1290:AJ1290))</f>
        <v>3.8693419728851575E-3</v>
      </c>
      <c r="AR1290" s="3" t="str">
        <f t="shared" si="40"/>
        <v>damp_grey_soil</v>
      </c>
      <c r="AS1290" s="5" t="s">
        <v>38</v>
      </c>
      <c r="AT1290">
        <f t="shared" si="41"/>
        <v>1</v>
      </c>
      <c r="AU1290" s="3"/>
      <c r="AV1290" s="3"/>
      <c r="AW1290" s="1"/>
      <c r="AX1290" s="4"/>
      <c r="AY1290" s="4"/>
    </row>
    <row r="1291" spans="1:51" x14ac:dyDescent="0.25">
      <c r="A1291">
        <v>78</v>
      </c>
      <c r="B1291">
        <v>87</v>
      </c>
      <c r="C1291">
        <v>92</v>
      </c>
      <c r="D1291">
        <v>78</v>
      </c>
      <c r="E1291">
        <v>63</v>
      </c>
      <c r="F1291">
        <v>56</v>
      </c>
      <c r="G1291">
        <v>104</v>
      </c>
      <c r="H1291">
        <v>96</v>
      </c>
      <c r="I1291">
        <v>49</v>
      </c>
      <c r="J1291">
        <v>34</v>
      </c>
      <c r="K1291">
        <v>117</v>
      </c>
      <c r="L1291">
        <v>129</v>
      </c>
      <c r="M1291">
        <v>92</v>
      </c>
      <c r="N1291">
        <v>103</v>
      </c>
      <c r="O1291">
        <v>105</v>
      </c>
      <c r="P1291">
        <v>83</v>
      </c>
      <c r="Q1291">
        <v>75</v>
      </c>
      <c r="R1291">
        <v>81</v>
      </c>
      <c r="S1291">
        <v>93</v>
      </c>
      <c r="T1291">
        <v>79</v>
      </c>
      <c r="U1291">
        <v>56</v>
      </c>
      <c r="V1291">
        <v>45</v>
      </c>
      <c r="W1291">
        <v>105</v>
      </c>
      <c r="X1291">
        <v>105</v>
      </c>
      <c r="Y1291">
        <v>93</v>
      </c>
      <c r="Z1291">
        <v>115</v>
      </c>
      <c r="AA1291">
        <v>110</v>
      </c>
      <c r="AB1291">
        <v>90</v>
      </c>
      <c r="AC1291">
        <v>89</v>
      </c>
      <c r="AD1291">
        <v>102</v>
      </c>
      <c r="AE1291">
        <v>105</v>
      </c>
      <c r="AF1291">
        <v>80</v>
      </c>
      <c r="AG1291">
        <v>67</v>
      </c>
      <c r="AH1291">
        <v>71</v>
      </c>
      <c r="AI1291">
        <v>89</v>
      </c>
      <c r="AJ1291">
        <v>80</v>
      </c>
      <c r="AK1291" s="1">
        <v>0</v>
      </c>
      <c r="AL1291" s="2">
        <f>IF(NOT(ISNUMBER(gepModelClass1(A1291:AJ1291))),#REF!,gepModelClass1(A1291:AJ1291))</f>
        <v>0.94836983752922521</v>
      </c>
      <c r="AM1291" s="2">
        <f>IF(NOT(ISNUMBER(gepModelClass2(A1291:AJ1291))),#REF!,gepModelClass2(A1291:AJ1291))</f>
        <v>0.800398299957508</v>
      </c>
      <c r="AN1291" s="2">
        <f>IF(NOT(ISNUMBER(gepModelClass3(A1291:AJ1291))),#REF!,gepModelClass3(A1291:AJ1291))</f>
        <v>0.14569624401261186</v>
      </c>
      <c r="AO1291" s="2">
        <f>IF(NOT(ISNUMBER(gepModelClass4(A1291:AJ1291))),#REF!,gepModelClass4(A1291:AJ1291))</f>
        <v>2.4781735301166439E-3</v>
      </c>
      <c r="AP1291" s="2">
        <f>IF(NOT(ISNUMBER(gepModelClass5(A1291:AJ1291))),#REF!,gepModelClass5(A1291:AJ1291))</f>
        <v>0.57510350222023265</v>
      </c>
      <c r="AQ1291" s="2">
        <f>IF(NOT(ISNUMBER(gepModelClass6(A1291:AJ1291))),#REF!,gepModelClass6(A1291:AJ1291))</f>
        <v>5.9265670580025201E-2</v>
      </c>
      <c r="AR1291" s="3" t="str">
        <f t="shared" si="40"/>
        <v>cotton_crop</v>
      </c>
      <c r="AS1291" s="5" t="s">
        <v>42</v>
      </c>
      <c r="AT1291">
        <f t="shared" si="41"/>
        <v>0</v>
      </c>
      <c r="AU1291" s="3"/>
      <c r="AV1291" s="3"/>
      <c r="AW1291" s="1"/>
      <c r="AX1291" s="4"/>
      <c r="AY1291" s="4"/>
    </row>
    <row r="1292" spans="1:51" x14ac:dyDescent="0.25">
      <c r="A1292">
        <v>63</v>
      </c>
      <c r="B1292">
        <v>56</v>
      </c>
      <c r="C1292">
        <v>104</v>
      </c>
      <c r="D1292">
        <v>96</v>
      </c>
      <c r="E1292">
        <v>49</v>
      </c>
      <c r="F1292">
        <v>34</v>
      </c>
      <c r="G1292">
        <v>117</v>
      </c>
      <c r="H1292">
        <v>129</v>
      </c>
      <c r="I1292">
        <v>46</v>
      </c>
      <c r="J1292">
        <v>34</v>
      </c>
      <c r="K1292">
        <v>112</v>
      </c>
      <c r="L1292">
        <v>129</v>
      </c>
      <c r="M1292">
        <v>75</v>
      </c>
      <c r="N1292">
        <v>81</v>
      </c>
      <c r="O1292">
        <v>93</v>
      </c>
      <c r="P1292">
        <v>79</v>
      </c>
      <c r="Q1292">
        <v>56</v>
      </c>
      <c r="R1292">
        <v>45</v>
      </c>
      <c r="S1292">
        <v>105</v>
      </c>
      <c r="T1292">
        <v>105</v>
      </c>
      <c r="U1292">
        <v>49</v>
      </c>
      <c r="V1292">
        <v>37</v>
      </c>
      <c r="W1292">
        <v>114</v>
      </c>
      <c r="X1292">
        <v>120</v>
      </c>
      <c r="Y1292">
        <v>89</v>
      </c>
      <c r="Z1292">
        <v>102</v>
      </c>
      <c r="AA1292">
        <v>105</v>
      </c>
      <c r="AB1292">
        <v>80</v>
      </c>
      <c r="AC1292">
        <v>67</v>
      </c>
      <c r="AD1292">
        <v>71</v>
      </c>
      <c r="AE1292">
        <v>89</v>
      </c>
      <c r="AF1292">
        <v>80</v>
      </c>
      <c r="AG1292">
        <v>50</v>
      </c>
      <c r="AH1292">
        <v>43</v>
      </c>
      <c r="AI1292">
        <v>97</v>
      </c>
      <c r="AJ1292">
        <v>108</v>
      </c>
      <c r="AK1292" s="1">
        <v>0</v>
      </c>
      <c r="AL1292" s="2">
        <f>IF(NOT(ISNUMBER(gepModelClass1(A1292:AJ1292))),#REF!,gepModelClass1(A1292:AJ1292))</f>
        <v>0.99429803221688329</v>
      </c>
      <c r="AM1292" s="2">
        <f>IF(NOT(ISNUMBER(gepModelClass2(A1292:AJ1292))),#REF!,gepModelClass2(A1292:AJ1292))</f>
        <v>0.4370253509350619</v>
      </c>
      <c r="AN1292" s="2">
        <f>IF(NOT(ISNUMBER(gepModelClass3(A1292:AJ1292))),#REF!,gepModelClass3(A1292:AJ1292))</f>
        <v>3.4802850364765414E-4</v>
      </c>
      <c r="AO1292" s="2">
        <f>IF(NOT(ISNUMBER(gepModelClass4(A1292:AJ1292))),#REF!,gepModelClass4(A1292:AJ1292))</f>
        <v>4.8408848514935331E-5</v>
      </c>
      <c r="AP1292" s="2">
        <f>IF(NOT(ISNUMBER(gepModelClass5(A1292:AJ1292))),#REF!,gepModelClass5(A1292:AJ1292))</f>
        <v>0.10860343520939907</v>
      </c>
      <c r="AQ1292" s="2">
        <f>IF(NOT(ISNUMBER(gepModelClass6(A1292:AJ1292))),#REF!,gepModelClass6(A1292:AJ1292))</f>
        <v>4.1136535127573801E-2</v>
      </c>
      <c r="AR1292" s="3" t="str">
        <f t="shared" si="40"/>
        <v>cotton_crop</v>
      </c>
      <c r="AS1292" s="5" t="s">
        <v>42</v>
      </c>
      <c r="AT1292">
        <f t="shared" si="41"/>
        <v>0</v>
      </c>
      <c r="AU1292" s="3"/>
      <c r="AV1292" s="3"/>
      <c r="AW1292" s="1"/>
      <c r="AX1292" s="4"/>
      <c r="AY1292" s="4"/>
    </row>
    <row r="1293" spans="1:51" x14ac:dyDescent="0.25">
      <c r="A1293">
        <v>49</v>
      </c>
      <c r="B1293">
        <v>34</v>
      </c>
      <c r="C1293">
        <v>117</v>
      </c>
      <c r="D1293">
        <v>129</v>
      </c>
      <c r="E1293">
        <v>46</v>
      </c>
      <c r="F1293">
        <v>34</v>
      </c>
      <c r="G1293">
        <v>112</v>
      </c>
      <c r="H1293">
        <v>129</v>
      </c>
      <c r="I1293">
        <v>46</v>
      </c>
      <c r="J1293">
        <v>32</v>
      </c>
      <c r="K1293">
        <v>117</v>
      </c>
      <c r="L1293">
        <v>125</v>
      </c>
      <c r="M1293">
        <v>56</v>
      </c>
      <c r="N1293">
        <v>45</v>
      </c>
      <c r="O1293">
        <v>105</v>
      </c>
      <c r="P1293">
        <v>105</v>
      </c>
      <c r="Q1293">
        <v>49</v>
      </c>
      <c r="R1293">
        <v>37</v>
      </c>
      <c r="S1293">
        <v>114</v>
      </c>
      <c r="T1293">
        <v>120</v>
      </c>
      <c r="U1293">
        <v>46</v>
      </c>
      <c r="V1293">
        <v>37</v>
      </c>
      <c r="W1293">
        <v>105</v>
      </c>
      <c r="X1293">
        <v>116</v>
      </c>
      <c r="Y1293">
        <v>67</v>
      </c>
      <c r="Z1293">
        <v>71</v>
      </c>
      <c r="AA1293">
        <v>89</v>
      </c>
      <c r="AB1293">
        <v>80</v>
      </c>
      <c r="AC1293">
        <v>50</v>
      </c>
      <c r="AD1293">
        <v>43</v>
      </c>
      <c r="AE1293">
        <v>97</v>
      </c>
      <c r="AF1293">
        <v>108</v>
      </c>
      <c r="AG1293">
        <v>44</v>
      </c>
      <c r="AH1293">
        <v>40</v>
      </c>
      <c r="AI1293">
        <v>105</v>
      </c>
      <c r="AJ1293">
        <v>111</v>
      </c>
      <c r="AK1293" s="1">
        <v>0</v>
      </c>
      <c r="AL1293" s="2">
        <f>IF(NOT(ISNUMBER(gepModelClass1(A1293:AJ1293))),#REF!,gepModelClass1(A1293:AJ1293))</f>
        <v>0.999741668042051</v>
      </c>
      <c r="AM1293" s="2">
        <f>IF(NOT(ISNUMBER(gepModelClass2(A1293:AJ1293))),#REF!,gepModelClass2(A1293:AJ1293))</f>
        <v>3.1143385678777731E-2</v>
      </c>
      <c r="AN1293" s="2">
        <f>IF(NOT(ISNUMBER(gepModelClass3(A1293:AJ1293))),#REF!,gepModelClass3(A1293:AJ1293))</f>
        <v>1.101326035440813E-5</v>
      </c>
      <c r="AO1293" s="2">
        <f>IF(NOT(ISNUMBER(gepModelClass4(A1293:AJ1293))),#REF!,gepModelClass4(A1293:AJ1293))</f>
        <v>2.8233372499237661E-5</v>
      </c>
      <c r="AP1293" s="2">
        <f>IF(NOT(ISNUMBER(gepModelClass5(A1293:AJ1293))),#REF!,gepModelClass5(A1293:AJ1293))</f>
        <v>5.1732283323370341E-2</v>
      </c>
      <c r="AQ1293" s="2">
        <f>IF(NOT(ISNUMBER(gepModelClass6(A1293:AJ1293))),#REF!,gepModelClass6(A1293:AJ1293))</f>
        <v>5.2636451419779738E-4</v>
      </c>
      <c r="AR1293" s="3" t="str">
        <f t="shared" si="40"/>
        <v>cotton_crop</v>
      </c>
      <c r="AS1293" s="5" t="s">
        <v>42</v>
      </c>
      <c r="AT1293">
        <f t="shared" si="41"/>
        <v>0</v>
      </c>
      <c r="AU1293" s="3"/>
      <c r="AV1293" s="3"/>
      <c r="AW1293" s="1"/>
      <c r="AX1293" s="4"/>
      <c r="AY1293" s="4"/>
    </row>
    <row r="1294" spans="1:51" x14ac:dyDescent="0.25">
      <c r="A1294">
        <v>46</v>
      </c>
      <c r="B1294">
        <v>34</v>
      </c>
      <c r="C1294">
        <v>112</v>
      </c>
      <c r="D1294">
        <v>129</v>
      </c>
      <c r="E1294">
        <v>46</v>
      </c>
      <c r="F1294">
        <v>32</v>
      </c>
      <c r="G1294">
        <v>117</v>
      </c>
      <c r="H1294">
        <v>125</v>
      </c>
      <c r="I1294">
        <v>46</v>
      </c>
      <c r="J1294">
        <v>34</v>
      </c>
      <c r="K1294">
        <v>112</v>
      </c>
      <c r="L1294">
        <v>122</v>
      </c>
      <c r="M1294">
        <v>49</v>
      </c>
      <c r="N1294">
        <v>37</v>
      </c>
      <c r="O1294">
        <v>114</v>
      </c>
      <c r="P1294">
        <v>120</v>
      </c>
      <c r="Q1294">
        <v>46</v>
      </c>
      <c r="R1294">
        <v>37</v>
      </c>
      <c r="S1294">
        <v>105</v>
      </c>
      <c r="T1294">
        <v>116</v>
      </c>
      <c r="U1294">
        <v>46</v>
      </c>
      <c r="V1294">
        <v>40</v>
      </c>
      <c r="W1294">
        <v>105</v>
      </c>
      <c r="X1294">
        <v>109</v>
      </c>
      <c r="Y1294">
        <v>50</v>
      </c>
      <c r="Z1294">
        <v>43</v>
      </c>
      <c r="AA1294">
        <v>97</v>
      </c>
      <c r="AB1294">
        <v>108</v>
      </c>
      <c r="AC1294">
        <v>44</v>
      </c>
      <c r="AD1294">
        <v>40</v>
      </c>
      <c r="AE1294">
        <v>105</v>
      </c>
      <c r="AF1294">
        <v>111</v>
      </c>
      <c r="AG1294">
        <v>47</v>
      </c>
      <c r="AH1294">
        <v>46</v>
      </c>
      <c r="AI1294">
        <v>105</v>
      </c>
      <c r="AJ1294">
        <v>104</v>
      </c>
      <c r="AK1294" s="1">
        <v>0</v>
      </c>
      <c r="AL1294" s="2">
        <f>IF(NOT(ISNUMBER(gepModelClass1(A1294:AJ1294))),#REF!,gepModelClass1(A1294:AJ1294))</f>
        <v>0.99999585489692788</v>
      </c>
      <c r="AM1294" s="2">
        <f>IF(NOT(ISNUMBER(gepModelClass2(A1294:AJ1294))),#REF!,gepModelClass2(A1294:AJ1294))</f>
        <v>2.8089929152612025E-3</v>
      </c>
      <c r="AN1294" s="2">
        <f>IF(NOT(ISNUMBER(gepModelClass3(A1294:AJ1294))),#REF!,gepModelClass3(A1294:AJ1294))</f>
        <v>4.9707474128004869E-6</v>
      </c>
      <c r="AO1294" s="2">
        <f>IF(NOT(ISNUMBER(gepModelClass4(A1294:AJ1294))),#REF!,gepModelClass4(A1294:AJ1294))</f>
        <v>5.444739293266905E-5</v>
      </c>
      <c r="AP1294" s="2">
        <f>IF(NOT(ISNUMBER(gepModelClass5(A1294:AJ1294))),#REF!,gepModelClass5(A1294:AJ1294))</f>
        <v>9.2586108107186246E-2</v>
      </c>
      <c r="AQ1294" s="2">
        <f>IF(NOT(ISNUMBER(gepModelClass6(A1294:AJ1294))),#REF!,gepModelClass6(A1294:AJ1294))</f>
        <v>1.4127783418295994E-4</v>
      </c>
      <c r="AR1294" s="3" t="str">
        <f t="shared" si="40"/>
        <v>cotton_crop</v>
      </c>
      <c r="AS1294" s="5" t="s">
        <v>42</v>
      </c>
      <c r="AT1294">
        <f t="shared" si="41"/>
        <v>0</v>
      </c>
      <c r="AU1294" s="3"/>
      <c r="AV1294" s="3"/>
      <c r="AW1294" s="1"/>
      <c r="AX1294" s="4"/>
      <c r="AY1294" s="4"/>
    </row>
    <row r="1295" spans="1:51" x14ac:dyDescent="0.25">
      <c r="A1295">
        <v>46</v>
      </c>
      <c r="B1295">
        <v>32</v>
      </c>
      <c r="C1295">
        <v>117</v>
      </c>
      <c r="D1295">
        <v>125</v>
      </c>
      <c r="E1295">
        <v>46</v>
      </c>
      <c r="F1295">
        <v>34</v>
      </c>
      <c r="G1295">
        <v>112</v>
      </c>
      <c r="H1295">
        <v>122</v>
      </c>
      <c r="I1295">
        <v>49</v>
      </c>
      <c r="J1295">
        <v>34</v>
      </c>
      <c r="K1295">
        <v>122</v>
      </c>
      <c r="L1295">
        <v>125</v>
      </c>
      <c r="M1295">
        <v>46</v>
      </c>
      <c r="N1295">
        <v>37</v>
      </c>
      <c r="O1295">
        <v>105</v>
      </c>
      <c r="P1295">
        <v>116</v>
      </c>
      <c r="Q1295">
        <v>46</v>
      </c>
      <c r="R1295">
        <v>40</v>
      </c>
      <c r="S1295">
        <v>105</v>
      </c>
      <c r="T1295">
        <v>109</v>
      </c>
      <c r="U1295">
        <v>49</v>
      </c>
      <c r="V1295">
        <v>40</v>
      </c>
      <c r="W1295">
        <v>105</v>
      </c>
      <c r="X1295">
        <v>113</v>
      </c>
      <c r="Y1295">
        <v>44</v>
      </c>
      <c r="Z1295">
        <v>40</v>
      </c>
      <c r="AA1295">
        <v>105</v>
      </c>
      <c r="AB1295">
        <v>111</v>
      </c>
      <c r="AC1295">
        <v>47</v>
      </c>
      <c r="AD1295">
        <v>46</v>
      </c>
      <c r="AE1295">
        <v>105</v>
      </c>
      <c r="AF1295">
        <v>104</v>
      </c>
      <c r="AG1295">
        <v>53</v>
      </c>
      <c r="AH1295">
        <v>49</v>
      </c>
      <c r="AI1295">
        <v>101</v>
      </c>
      <c r="AJ1295">
        <v>101</v>
      </c>
      <c r="AK1295" s="1">
        <v>0</v>
      </c>
      <c r="AL1295" s="2">
        <f>IF(NOT(ISNUMBER(gepModelClass1(A1295:AJ1295))),#REF!,gepModelClass1(A1295:AJ1295))</f>
        <v>0.99999632542822048</v>
      </c>
      <c r="AM1295" s="2">
        <f>IF(NOT(ISNUMBER(gepModelClass2(A1295:AJ1295))),#REF!,gepModelClass2(A1295:AJ1295))</f>
        <v>9.0337011730451259E-4</v>
      </c>
      <c r="AN1295" s="2">
        <f>IF(NOT(ISNUMBER(gepModelClass3(A1295:AJ1295))),#REF!,gepModelClass3(A1295:AJ1295))</f>
        <v>1.0827162922523373E-5</v>
      </c>
      <c r="AO1295" s="2">
        <f>IF(NOT(ISNUMBER(gepModelClass4(A1295:AJ1295))),#REF!,gepModelClass4(A1295:AJ1295))</f>
        <v>3.1069872710328718E-2</v>
      </c>
      <c r="AP1295" s="2">
        <f>IF(NOT(ISNUMBER(gepModelClass5(A1295:AJ1295))),#REF!,gepModelClass5(A1295:AJ1295))</f>
        <v>9.1683211408011361E-2</v>
      </c>
      <c r="AQ1295" s="2">
        <f>IF(NOT(ISNUMBER(gepModelClass6(A1295:AJ1295))),#REF!,gepModelClass6(A1295:AJ1295))</f>
        <v>5.8252606991647234E-4</v>
      </c>
      <c r="AR1295" s="3" t="str">
        <f t="shared" si="40"/>
        <v>cotton_crop</v>
      </c>
      <c r="AS1295" s="5" t="s">
        <v>42</v>
      </c>
      <c r="AT1295">
        <f t="shared" si="41"/>
        <v>0</v>
      </c>
      <c r="AU1295" s="3"/>
      <c r="AV1295" s="3"/>
      <c r="AW1295" s="1"/>
      <c r="AX1295" s="4"/>
      <c r="AY1295" s="4"/>
    </row>
    <row r="1296" spans="1:51" x14ac:dyDescent="0.25">
      <c r="A1296">
        <v>46</v>
      </c>
      <c r="B1296">
        <v>34</v>
      </c>
      <c r="C1296">
        <v>112</v>
      </c>
      <c r="D1296">
        <v>122</v>
      </c>
      <c r="E1296">
        <v>49</v>
      </c>
      <c r="F1296">
        <v>34</v>
      </c>
      <c r="G1296">
        <v>122</v>
      </c>
      <c r="H1296">
        <v>125</v>
      </c>
      <c r="I1296">
        <v>49</v>
      </c>
      <c r="J1296">
        <v>34</v>
      </c>
      <c r="K1296">
        <v>117</v>
      </c>
      <c r="L1296">
        <v>125</v>
      </c>
      <c r="M1296">
        <v>46</v>
      </c>
      <c r="N1296">
        <v>40</v>
      </c>
      <c r="O1296">
        <v>105</v>
      </c>
      <c r="P1296">
        <v>109</v>
      </c>
      <c r="Q1296">
        <v>49</v>
      </c>
      <c r="R1296">
        <v>40</v>
      </c>
      <c r="S1296">
        <v>105</v>
      </c>
      <c r="T1296">
        <v>113</v>
      </c>
      <c r="U1296">
        <v>46</v>
      </c>
      <c r="V1296">
        <v>37</v>
      </c>
      <c r="W1296">
        <v>114</v>
      </c>
      <c r="X1296">
        <v>120</v>
      </c>
      <c r="Y1296">
        <v>47</v>
      </c>
      <c r="Z1296">
        <v>46</v>
      </c>
      <c r="AA1296">
        <v>105</v>
      </c>
      <c r="AB1296">
        <v>104</v>
      </c>
      <c r="AC1296">
        <v>53</v>
      </c>
      <c r="AD1296">
        <v>49</v>
      </c>
      <c r="AE1296">
        <v>101</v>
      </c>
      <c r="AF1296">
        <v>101</v>
      </c>
      <c r="AG1296">
        <v>50</v>
      </c>
      <c r="AH1296">
        <v>53</v>
      </c>
      <c r="AI1296">
        <v>101</v>
      </c>
      <c r="AJ1296">
        <v>101</v>
      </c>
      <c r="AK1296" s="1">
        <v>0</v>
      </c>
      <c r="AL1296" s="2">
        <f>IF(NOT(ISNUMBER(gepModelClass1(A1296:AJ1296))),#REF!,gepModelClass1(A1296:AJ1296))</f>
        <v>0.99999137432947927</v>
      </c>
      <c r="AM1296" s="2">
        <f>IF(NOT(ISNUMBER(gepModelClass2(A1296:AJ1296))),#REF!,gepModelClass2(A1296:AJ1296))</f>
        <v>1.3190334955748035E-3</v>
      </c>
      <c r="AN1296" s="2">
        <f>IF(NOT(ISNUMBER(gepModelClass3(A1296:AJ1296))),#REF!,gepModelClass3(A1296:AJ1296))</f>
        <v>1.2394947923338663E-5</v>
      </c>
      <c r="AO1296" s="2">
        <f>IF(NOT(ISNUMBER(gepModelClass4(A1296:AJ1296))),#REF!,gepModelClass4(A1296:AJ1296))</f>
        <v>3.7969559985644046E-5</v>
      </c>
      <c r="AP1296" s="2">
        <f>IF(NOT(ISNUMBER(gepModelClass5(A1296:AJ1296))),#REF!,gepModelClass5(A1296:AJ1296))</f>
        <v>0.11250705107924446</v>
      </c>
      <c r="AQ1296" s="2">
        <f>IF(NOT(ISNUMBER(gepModelClass6(A1296:AJ1296))),#REF!,gepModelClass6(A1296:AJ1296))</f>
        <v>5.6824057727066152E-4</v>
      </c>
      <c r="AR1296" s="3" t="str">
        <f t="shared" si="40"/>
        <v>cotton_crop</v>
      </c>
      <c r="AS1296" s="5" t="s">
        <v>42</v>
      </c>
      <c r="AT1296">
        <f t="shared" si="41"/>
        <v>0</v>
      </c>
      <c r="AU1296" s="3"/>
      <c r="AV1296" s="3"/>
      <c r="AW1296" s="1"/>
      <c r="AX1296" s="4"/>
      <c r="AY1296" s="4"/>
    </row>
    <row r="1297" spans="1:51" x14ac:dyDescent="0.25">
      <c r="A1297">
        <v>49</v>
      </c>
      <c r="B1297">
        <v>34</v>
      </c>
      <c r="C1297">
        <v>117</v>
      </c>
      <c r="D1297">
        <v>125</v>
      </c>
      <c r="E1297">
        <v>46</v>
      </c>
      <c r="F1297">
        <v>32</v>
      </c>
      <c r="G1297">
        <v>117</v>
      </c>
      <c r="H1297">
        <v>125</v>
      </c>
      <c r="I1297">
        <v>46</v>
      </c>
      <c r="J1297">
        <v>32</v>
      </c>
      <c r="K1297">
        <v>117</v>
      </c>
      <c r="L1297">
        <v>122</v>
      </c>
      <c r="M1297">
        <v>46</v>
      </c>
      <c r="N1297">
        <v>37</v>
      </c>
      <c r="O1297">
        <v>114</v>
      </c>
      <c r="P1297">
        <v>120</v>
      </c>
      <c r="Q1297">
        <v>46</v>
      </c>
      <c r="R1297">
        <v>34</v>
      </c>
      <c r="S1297">
        <v>124</v>
      </c>
      <c r="T1297">
        <v>131</v>
      </c>
      <c r="U1297">
        <v>46</v>
      </c>
      <c r="V1297">
        <v>32</v>
      </c>
      <c r="W1297">
        <v>124</v>
      </c>
      <c r="X1297">
        <v>139</v>
      </c>
      <c r="Y1297">
        <v>50</v>
      </c>
      <c r="Z1297">
        <v>53</v>
      </c>
      <c r="AA1297">
        <v>101</v>
      </c>
      <c r="AB1297">
        <v>101</v>
      </c>
      <c r="AC1297">
        <v>47</v>
      </c>
      <c r="AD1297">
        <v>37</v>
      </c>
      <c r="AE1297">
        <v>110</v>
      </c>
      <c r="AF1297">
        <v>122</v>
      </c>
      <c r="AG1297">
        <v>44</v>
      </c>
      <c r="AH1297">
        <v>37</v>
      </c>
      <c r="AI1297">
        <v>124</v>
      </c>
      <c r="AJ1297">
        <v>136</v>
      </c>
      <c r="AK1297" s="1">
        <v>0</v>
      </c>
      <c r="AL1297" s="2">
        <f>IF(NOT(ISNUMBER(gepModelClass1(A1297:AJ1297))),#REF!,gepModelClass1(A1297:AJ1297))</f>
        <v>0.99999916689916613</v>
      </c>
      <c r="AM1297" s="2">
        <f>IF(NOT(ISNUMBER(gepModelClass2(A1297:AJ1297))),#REF!,gepModelClass2(A1297:AJ1297))</f>
        <v>1.8346202345790642E-3</v>
      </c>
      <c r="AN1297" s="2">
        <f>IF(NOT(ISNUMBER(gepModelClass3(A1297:AJ1297))),#REF!,gepModelClass3(A1297:AJ1297))</f>
        <v>2.1288674739689123E-5</v>
      </c>
      <c r="AO1297" s="2">
        <f>IF(NOT(ISNUMBER(gepModelClass4(A1297:AJ1297))),#REF!,gepModelClass4(A1297:AJ1297))</f>
        <v>2.9386697226950206E-5</v>
      </c>
      <c r="AP1297" s="2">
        <f>IF(NOT(ISNUMBER(gepModelClass5(A1297:AJ1297))),#REF!,gepModelClass5(A1297:AJ1297))</f>
        <v>1.6968273417836102E-2</v>
      </c>
      <c r="AQ1297" s="2">
        <f>IF(NOT(ISNUMBER(gepModelClass6(A1297:AJ1297))),#REF!,gepModelClass6(A1297:AJ1297))</f>
        <v>1.0470373616350837E-4</v>
      </c>
      <c r="AR1297" s="3" t="str">
        <f t="shared" si="40"/>
        <v>cotton_crop</v>
      </c>
      <c r="AS1297" s="5" t="s">
        <v>42</v>
      </c>
      <c r="AT1297">
        <f t="shared" si="41"/>
        <v>0</v>
      </c>
      <c r="AU1297" s="3"/>
      <c r="AV1297" s="3"/>
      <c r="AW1297" s="1"/>
      <c r="AX1297" s="4"/>
      <c r="AY1297" s="4"/>
    </row>
    <row r="1298" spans="1:51" x14ac:dyDescent="0.25">
      <c r="A1298">
        <v>46</v>
      </c>
      <c r="B1298">
        <v>32</v>
      </c>
      <c r="C1298">
        <v>122</v>
      </c>
      <c r="D1298">
        <v>122</v>
      </c>
      <c r="E1298">
        <v>46</v>
      </c>
      <c r="F1298">
        <v>32</v>
      </c>
      <c r="G1298">
        <v>122</v>
      </c>
      <c r="H1298">
        <v>125</v>
      </c>
      <c r="I1298">
        <v>46</v>
      </c>
      <c r="J1298">
        <v>29</v>
      </c>
      <c r="K1298">
        <v>122</v>
      </c>
      <c r="L1298">
        <v>129</v>
      </c>
      <c r="M1298">
        <v>46</v>
      </c>
      <c r="N1298">
        <v>30</v>
      </c>
      <c r="O1298">
        <v>119</v>
      </c>
      <c r="P1298">
        <v>131</v>
      </c>
      <c r="Q1298">
        <v>46</v>
      </c>
      <c r="R1298">
        <v>32</v>
      </c>
      <c r="S1298">
        <v>114</v>
      </c>
      <c r="T1298">
        <v>127</v>
      </c>
      <c r="U1298">
        <v>42</v>
      </c>
      <c r="V1298">
        <v>34</v>
      </c>
      <c r="W1298">
        <v>119</v>
      </c>
      <c r="X1298">
        <v>135</v>
      </c>
      <c r="Y1298">
        <v>47</v>
      </c>
      <c r="Z1298">
        <v>37</v>
      </c>
      <c r="AA1298">
        <v>119</v>
      </c>
      <c r="AB1298">
        <v>133</v>
      </c>
      <c r="AC1298">
        <v>53</v>
      </c>
      <c r="AD1298">
        <v>43</v>
      </c>
      <c r="AE1298">
        <v>114</v>
      </c>
      <c r="AF1298">
        <v>119</v>
      </c>
      <c r="AG1298">
        <v>53</v>
      </c>
      <c r="AH1298">
        <v>56</v>
      </c>
      <c r="AI1298">
        <v>101</v>
      </c>
      <c r="AJ1298">
        <v>97</v>
      </c>
      <c r="AK1298" s="1">
        <v>0</v>
      </c>
      <c r="AL1298" s="2">
        <f>IF(NOT(ISNUMBER(gepModelClass1(A1298:AJ1298))),#REF!,gepModelClass1(A1298:AJ1298))</f>
        <v>0.99999999776790172</v>
      </c>
      <c r="AM1298" s="2">
        <f>IF(NOT(ISNUMBER(gepModelClass2(A1298:AJ1298))),#REF!,gepModelClass2(A1298:AJ1298))</f>
        <v>1.8252980635816121E-3</v>
      </c>
      <c r="AN1298" s="2">
        <f>IF(NOT(ISNUMBER(gepModelClass3(A1298:AJ1298))),#REF!,gepModelClass3(A1298:AJ1298))</f>
        <v>2.3351544614887731E-5</v>
      </c>
      <c r="AO1298" s="2">
        <f>IF(NOT(ISNUMBER(gepModelClass4(A1298:AJ1298))),#REF!,gepModelClass4(A1298:AJ1298))</f>
        <v>3.6409997577999722E-5</v>
      </c>
      <c r="AP1298" s="2">
        <f>IF(NOT(ISNUMBER(gepModelClass5(A1298:AJ1298))),#REF!,gepModelClass5(A1298:AJ1298))</f>
        <v>1.3936153354545162E-2</v>
      </c>
      <c r="AQ1298" s="2">
        <f>IF(NOT(ISNUMBER(gepModelClass6(A1298:AJ1298))),#REF!,gepModelClass6(A1298:AJ1298))</f>
        <v>4.1365915834945046E-5</v>
      </c>
      <c r="AR1298" s="3" t="str">
        <f t="shared" si="40"/>
        <v>cotton_crop</v>
      </c>
      <c r="AS1298" s="5" t="s">
        <v>42</v>
      </c>
      <c r="AT1298">
        <f t="shared" si="41"/>
        <v>0</v>
      </c>
      <c r="AU1298" s="3"/>
      <c r="AV1298" s="3"/>
      <c r="AW1298" s="1"/>
      <c r="AX1298" s="4"/>
      <c r="AY1298" s="4"/>
    </row>
    <row r="1299" spans="1:51" x14ac:dyDescent="0.25">
      <c r="A1299">
        <v>46</v>
      </c>
      <c r="B1299">
        <v>32</v>
      </c>
      <c r="C1299">
        <v>122</v>
      </c>
      <c r="D1299">
        <v>125</v>
      </c>
      <c r="E1299">
        <v>46</v>
      </c>
      <c r="F1299">
        <v>29</v>
      </c>
      <c r="G1299">
        <v>122</v>
      </c>
      <c r="H1299">
        <v>129</v>
      </c>
      <c r="I1299">
        <v>43</v>
      </c>
      <c r="J1299">
        <v>32</v>
      </c>
      <c r="K1299">
        <v>122</v>
      </c>
      <c r="L1299">
        <v>133</v>
      </c>
      <c r="M1299">
        <v>46</v>
      </c>
      <c r="N1299">
        <v>32</v>
      </c>
      <c r="O1299">
        <v>114</v>
      </c>
      <c r="P1299">
        <v>127</v>
      </c>
      <c r="Q1299">
        <v>42</v>
      </c>
      <c r="R1299">
        <v>34</v>
      </c>
      <c r="S1299">
        <v>119</v>
      </c>
      <c r="T1299">
        <v>135</v>
      </c>
      <c r="U1299">
        <v>52</v>
      </c>
      <c r="V1299">
        <v>37</v>
      </c>
      <c r="W1299">
        <v>114</v>
      </c>
      <c r="X1299">
        <v>124</v>
      </c>
      <c r="Y1299">
        <v>53</v>
      </c>
      <c r="Z1299">
        <v>43</v>
      </c>
      <c r="AA1299">
        <v>114</v>
      </c>
      <c r="AB1299">
        <v>119</v>
      </c>
      <c r="AC1299">
        <v>53</v>
      </c>
      <c r="AD1299">
        <v>56</v>
      </c>
      <c r="AE1299">
        <v>101</v>
      </c>
      <c r="AF1299">
        <v>97</v>
      </c>
      <c r="AG1299">
        <v>60</v>
      </c>
      <c r="AH1299">
        <v>63</v>
      </c>
      <c r="AI1299">
        <v>85</v>
      </c>
      <c r="AJ1299">
        <v>73</v>
      </c>
      <c r="AK1299" s="1">
        <v>0</v>
      </c>
      <c r="AL1299" s="2">
        <f>IF(NOT(ISNUMBER(gepModelClass1(A1299:AJ1299))),#REF!,gepModelClass1(A1299:AJ1299))</f>
        <v>0.99999989928918775</v>
      </c>
      <c r="AM1299" s="2">
        <f>IF(NOT(ISNUMBER(gepModelClass2(A1299:AJ1299))),#REF!,gepModelClass2(A1299:AJ1299))</f>
        <v>1.747944703709424E-3</v>
      </c>
      <c r="AN1299" s="2">
        <f>IF(NOT(ISNUMBER(gepModelClass3(A1299:AJ1299))),#REF!,gepModelClass3(A1299:AJ1299))</f>
        <v>2.671719488598724E-5</v>
      </c>
      <c r="AO1299" s="2">
        <f>IF(NOT(ISNUMBER(gepModelClass4(A1299:AJ1299))),#REF!,gepModelClass4(A1299:AJ1299))</f>
        <v>6.0524290911593279E-4</v>
      </c>
      <c r="AP1299" s="2">
        <f>IF(NOT(ISNUMBER(gepModelClass5(A1299:AJ1299))),#REF!,gepModelClass5(A1299:AJ1299))</f>
        <v>4.7484136876386328E-2</v>
      </c>
      <c r="AQ1299" s="2">
        <f>IF(NOT(ISNUMBER(gepModelClass6(A1299:AJ1299))),#REF!,gepModelClass6(A1299:AJ1299))</f>
        <v>1.1419950458742715E-4</v>
      </c>
      <c r="AR1299" s="3" t="str">
        <f t="shared" si="40"/>
        <v>cotton_crop</v>
      </c>
      <c r="AS1299" s="5" t="s">
        <v>42</v>
      </c>
      <c r="AT1299">
        <f t="shared" si="41"/>
        <v>0</v>
      </c>
      <c r="AU1299" s="3"/>
      <c r="AV1299" s="3"/>
      <c r="AW1299" s="1"/>
      <c r="AX1299" s="4"/>
      <c r="AY1299" s="4"/>
    </row>
    <row r="1300" spans="1:51" x14ac:dyDescent="0.25">
      <c r="A1300">
        <v>43</v>
      </c>
      <c r="B1300">
        <v>32</v>
      </c>
      <c r="C1300">
        <v>122</v>
      </c>
      <c r="D1300">
        <v>129</v>
      </c>
      <c r="E1300">
        <v>49</v>
      </c>
      <c r="F1300">
        <v>34</v>
      </c>
      <c r="G1300">
        <v>122</v>
      </c>
      <c r="H1300">
        <v>129</v>
      </c>
      <c r="I1300">
        <v>56</v>
      </c>
      <c r="J1300">
        <v>49</v>
      </c>
      <c r="K1300">
        <v>108</v>
      </c>
      <c r="L1300">
        <v>100</v>
      </c>
      <c r="M1300">
        <v>52</v>
      </c>
      <c r="N1300">
        <v>48</v>
      </c>
      <c r="O1300">
        <v>105</v>
      </c>
      <c r="P1300">
        <v>105</v>
      </c>
      <c r="Q1300">
        <v>59</v>
      </c>
      <c r="R1300">
        <v>60</v>
      </c>
      <c r="S1300">
        <v>97</v>
      </c>
      <c r="T1300">
        <v>83</v>
      </c>
      <c r="U1300">
        <v>63</v>
      </c>
      <c r="V1300">
        <v>66</v>
      </c>
      <c r="W1300">
        <v>79</v>
      </c>
      <c r="X1300">
        <v>64</v>
      </c>
      <c r="Y1300">
        <v>67</v>
      </c>
      <c r="Z1300">
        <v>71</v>
      </c>
      <c r="AA1300">
        <v>78</v>
      </c>
      <c r="AB1300">
        <v>58</v>
      </c>
      <c r="AC1300">
        <v>67</v>
      </c>
      <c r="AD1300">
        <v>67</v>
      </c>
      <c r="AE1300">
        <v>67</v>
      </c>
      <c r="AF1300">
        <v>51</v>
      </c>
      <c r="AG1300">
        <v>60</v>
      </c>
      <c r="AH1300">
        <v>67</v>
      </c>
      <c r="AI1300">
        <v>70</v>
      </c>
      <c r="AJ1300">
        <v>55</v>
      </c>
      <c r="AK1300" s="1">
        <v>0</v>
      </c>
      <c r="AL1300" s="2">
        <f>IF(NOT(ISNUMBER(gepModelClass1(A1300:AJ1300))),#REF!,gepModelClass1(A1300:AJ1300))</f>
        <v>0.9686607505219329</v>
      </c>
      <c r="AM1300" s="2">
        <f>IF(NOT(ISNUMBER(gepModelClass2(A1300:AJ1300))),#REF!,gepModelClass2(A1300:AJ1300))</f>
        <v>2.3161215410062105E-2</v>
      </c>
      <c r="AN1300" s="2">
        <f>IF(NOT(ISNUMBER(gepModelClass3(A1300:AJ1300))),#REF!,gepModelClass3(A1300:AJ1300))</f>
        <v>4.2193196257102472E-6</v>
      </c>
      <c r="AO1300" s="2">
        <f>IF(NOT(ISNUMBER(gepModelClass4(A1300:AJ1300))),#REF!,gepModelClass4(A1300:AJ1300))</f>
        <v>1.2218060033696425E-4</v>
      </c>
      <c r="AP1300" s="2">
        <f>IF(NOT(ISNUMBER(gepModelClass5(A1300:AJ1300))),#REF!,gepModelClass5(A1300:AJ1300))</f>
        <v>0.27391489013990822</v>
      </c>
      <c r="AQ1300" s="2">
        <f>IF(NOT(ISNUMBER(gepModelClass6(A1300:AJ1300))),#REF!,gepModelClass6(A1300:AJ1300))</f>
        <v>2.2641917997242669E-3</v>
      </c>
      <c r="AR1300" s="3" t="str">
        <f t="shared" si="40"/>
        <v>cotton_crop</v>
      </c>
      <c r="AS1300" s="5" t="s">
        <v>42</v>
      </c>
      <c r="AT1300">
        <f t="shared" si="41"/>
        <v>0</v>
      </c>
      <c r="AU1300" s="3"/>
      <c r="AV1300" s="3"/>
      <c r="AW1300" s="1"/>
      <c r="AX1300" s="4"/>
      <c r="AY1300" s="4"/>
    </row>
    <row r="1301" spans="1:51" x14ac:dyDescent="0.25">
      <c r="A1301">
        <v>49</v>
      </c>
      <c r="B1301">
        <v>34</v>
      </c>
      <c r="C1301">
        <v>122</v>
      </c>
      <c r="D1301">
        <v>129</v>
      </c>
      <c r="E1301">
        <v>56</v>
      </c>
      <c r="F1301">
        <v>49</v>
      </c>
      <c r="G1301">
        <v>108</v>
      </c>
      <c r="H1301">
        <v>100</v>
      </c>
      <c r="I1301">
        <v>63</v>
      </c>
      <c r="J1301">
        <v>56</v>
      </c>
      <c r="K1301">
        <v>88</v>
      </c>
      <c r="L1301">
        <v>74</v>
      </c>
      <c r="M1301">
        <v>59</v>
      </c>
      <c r="N1301">
        <v>60</v>
      </c>
      <c r="O1301">
        <v>97</v>
      </c>
      <c r="P1301">
        <v>83</v>
      </c>
      <c r="Q1301">
        <v>63</v>
      </c>
      <c r="R1301">
        <v>66</v>
      </c>
      <c r="S1301">
        <v>79</v>
      </c>
      <c r="T1301">
        <v>64</v>
      </c>
      <c r="U1301">
        <v>67</v>
      </c>
      <c r="V1301">
        <v>70</v>
      </c>
      <c r="W1301">
        <v>75</v>
      </c>
      <c r="X1301">
        <v>57</v>
      </c>
      <c r="Y1301">
        <v>67</v>
      </c>
      <c r="Z1301">
        <v>67</v>
      </c>
      <c r="AA1301">
        <v>67</v>
      </c>
      <c r="AB1301">
        <v>51</v>
      </c>
      <c r="AC1301">
        <v>60</v>
      </c>
      <c r="AD1301">
        <v>67</v>
      </c>
      <c r="AE1301">
        <v>70</v>
      </c>
      <c r="AF1301">
        <v>55</v>
      </c>
      <c r="AG1301">
        <v>63</v>
      </c>
      <c r="AH1301">
        <v>63</v>
      </c>
      <c r="AI1301">
        <v>67</v>
      </c>
      <c r="AJ1301">
        <v>51</v>
      </c>
      <c r="AK1301" s="1">
        <v>1</v>
      </c>
      <c r="AL1301" s="2">
        <f>IF(NOT(ISNUMBER(gepModelClass1(A1301:AJ1301))),#REF!,gepModelClass1(A1301:AJ1301))</f>
        <v>1.2093570824320681E-2</v>
      </c>
      <c r="AM1301" s="2">
        <f>IF(NOT(ISNUMBER(gepModelClass2(A1301:AJ1301))),#REF!,gepModelClass2(A1301:AJ1301))</f>
        <v>7.6924664614634555E-2</v>
      </c>
      <c r="AN1301" s="2">
        <f>IF(NOT(ISNUMBER(gepModelClass3(A1301:AJ1301))),#REF!,gepModelClass3(A1301:AJ1301))</f>
        <v>9.6428442381994314E-6</v>
      </c>
      <c r="AO1301" s="2">
        <f>IF(NOT(ISNUMBER(gepModelClass4(A1301:AJ1301))),#REF!,gepModelClass4(A1301:AJ1301))</f>
        <v>6.1158137147919621E-5</v>
      </c>
      <c r="AP1301" s="2">
        <f>IF(NOT(ISNUMBER(gepModelClass5(A1301:AJ1301))),#REF!,gepModelClass5(A1301:AJ1301))</f>
        <v>0.35778134525791427</v>
      </c>
      <c r="AQ1301" s="2">
        <f>IF(NOT(ISNUMBER(gepModelClass6(A1301:AJ1301))),#REF!,gepModelClass6(A1301:AJ1301))</f>
        <v>2.2786626778026224E-2</v>
      </c>
      <c r="AR1301" s="3" t="str">
        <f t="shared" si="40"/>
        <v>soil_with_vegetation_stubble</v>
      </c>
      <c r="AS1301" s="5" t="s">
        <v>41</v>
      </c>
      <c r="AT1301">
        <f t="shared" si="41"/>
        <v>1</v>
      </c>
      <c r="AU1301" s="3"/>
      <c r="AV1301" s="3"/>
      <c r="AW1301" s="1"/>
      <c r="AX1301" s="4"/>
      <c r="AY1301" s="4"/>
    </row>
    <row r="1302" spans="1:51" x14ac:dyDescent="0.25">
      <c r="A1302">
        <v>56</v>
      </c>
      <c r="B1302">
        <v>49</v>
      </c>
      <c r="C1302">
        <v>108</v>
      </c>
      <c r="D1302">
        <v>100</v>
      </c>
      <c r="E1302">
        <v>63</v>
      </c>
      <c r="F1302">
        <v>56</v>
      </c>
      <c r="G1302">
        <v>88</v>
      </c>
      <c r="H1302">
        <v>74</v>
      </c>
      <c r="I1302">
        <v>66</v>
      </c>
      <c r="J1302">
        <v>63</v>
      </c>
      <c r="K1302">
        <v>88</v>
      </c>
      <c r="L1302">
        <v>70</v>
      </c>
      <c r="M1302">
        <v>63</v>
      </c>
      <c r="N1302">
        <v>66</v>
      </c>
      <c r="O1302">
        <v>79</v>
      </c>
      <c r="P1302">
        <v>64</v>
      </c>
      <c r="Q1302">
        <v>67</v>
      </c>
      <c r="R1302">
        <v>70</v>
      </c>
      <c r="S1302">
        <v>75</v>
      </c>
      <c r="T1302">
        <v>57</v>
      </c>
      <c r="U1302">
        <v>63</v>
      </c>
      <c r="V1302">
        <v>70</v>
      </c>
      <c r="W1302">
        <v>75</v>
      </c>
      <c r="X1302">
        <v>57</v>
      </c>
      <c r="Y1302">
        <v>60</v>
      </c>
      <c r="Z1302">
        <v>67</v>
      </c>
      <c r="AA1302">
        <v>70</v>
      </c>
      <c r="AB1302">
        <v>55</v>
      </c>
      <c r="AC1302">
        <v>63</v>
      </c>
      <c r="AD1302">
        <v>63</v>
      </c>
      <c r="AE1302">
        <v>67</v>
      </c>
      <c r="AF1302">
        <v>51</v>
      </c>
      <c r="AG1302">
        <v>60</v>
      </c>
      <c r="AH1302">
        <v>67</v>
      </c>
      <c r="AI1302">
        <v>70</v>
      </c>
      <c r="AJ1302">
        <v>51</v>
      </c>
      <c r="AK1302" s="1">
        <v>1</v>
      </c>
      <c r="AL1302" s="2">
        <f>IF(NOT(ISNUMBER(gepModelClass1(A1302:AJ1302))),#REF!,gepModelClass1(A1302:AJ1302))</f>
        <v>8.5722382644708728E-5</v>
      </c>
      <c r="AM1302" s="2">
        <f>IF(NOT(ISNUMBER(gepModelClass2(A1302:AJ1302))),#REF!,gepModelClass2(A1302:AJ1302))</f>
        <v>6.5748398194250463E-2</v>
      </c>
      <c r="AN1302" s="2">
        <f>IF(NOT(ISNUMBER(gepModelClass3(A1302:AJ1302))),#REF!,gepModelClass3(A1302:AJ1302))</f>
        <v>2.5089540211731478E-5</v>
      </c>
      <c r="AO1302" s="2">
        <f>IF(NOT(ISNUMBER(gepModelClass4(A1302:AJ1302))),#REF!,gepModelClass4(A1302:AJ1302))</f>
        <v>5.8374023627283033E-5</v>
      </c>
      <c r="AP1302" s="2">
        <f>IF(NOT(ISNUMBER(gepModelClass5(A1302:AJ1302))),#REF!,gepModelClass5(A1302:AJ1302))</f>
        <v>1.1171949758761259E-2</v>
      </c>
      <c r="AQ1302" s="2">
        <f>IF(NOT(ISNUMBER(gepModelClass6(A1302:AJ1302))),#REF!,gepModelClass6(A1302:AJ1302))</f>
        <v>0.68223590947572221</v>
      </c>
      <c r="AR1302" s="3" t="str">
        <f t="shared" si="40"/>
        <v>very_damp_grey_soil</v>
      </c>
      <c r="AS1302" s="5" t="s">
        <v>41</v>
      </c>
      <c r="AT1302">
        <f t="shared" si="41"/>
        <v>0</v>
      </c>
      <c r="AU1302" s="3"/>
      <c r="AV1302" s="3"/>
      <c r="AW1302" s="1"/>
      <c r="AX1302" s="4"/>
      <c r="AY1302" s="4"/>
    </row>
    <row r="1303" spans="1:51" x14ac:dyDescent="0.25">
      <c r="A1303">
        <v>63</v>
      </c>
      <c r="B1303">
        <v>56</v>
      </c>
      <c r="C1303">
        <v>88</v>
      </c>
      <c r="D1303">
        <v>74</v>
      </c>
      <c r="E1303">
        <v>66</v>
      </c>
      <c r="F1303">
        <v>63</v>
      </c>
      <c r="G1303">
        <v>88</v>
      </c>
      <c r="H1303">
        <v>70</v>
      </c>
      <c r="I1303">
        <v>66</v>
      </c>
      <c r="J1303">
        <v>71</v>
      </c>
      <c r="K1303">
        <v>80</v>
      </c>
      <c r="L1303">
        <v>59</v>
      </c>
      <c r="M1303">
        <v>67</v>
      </c>
      <c r="N1303">
        <v>70</v>
      </c>
      <c r="O1303">
        <v>75</v>
      </c>
      <c r="P1303">
        <v>57</v>
      </c>
      <c r="Q1303">
        <v>63</v>
      </c>
      <c r="R1303">
        <v>70</v>
      </c>
      <c r="S1303">
        <v>75</v>
      </c>
      <c r="T1303">
        <v>57</v>
      </c>
      <c r="U1303">
        <v>63</v>
      </c>
      <c r="V1303">
        <v>70</v>
      </c>
      <c r="W1303">
        <v>72</v>
      </c>
      <c r="X1303">
        <v>53</v>
      </c>
      <c r="Y1303">
        <v>63</v>
      </c>
      <c r="Z1303">
        <v>63</v>
      </c>
      <c r="AA1303">
        <v>67</v>
      </c>
      <c r="AB1303">
        <v>51</v>
      </c>
      <c r="AC1303">
        <v>60</v>
      </c>
      <c r="AD1303">
        <v>67</v>
      </c>
      <c r="AE1303">
        <v>70</v>
      </c>
      <c r="AF1303">
        <v>51</v>
      </c>
      <c r="AG1303">
        <v>63</v>
      </c>
      <c r="AH1303">
        <v>67</v>
      </c>
      <c r="AI1303">
        <v>74</v>
      </c>
      <c r="AJ1303">
        <v>55</v>
      </c>
      <c r="AK1303" s="1">
        <v>1</v>
      </c>
      <c r="AL1303" s="2">
        <f>IF(NOT(ISNUMBER(gepModelClass1(A1303:AJ1303))),#REF!,gepModelClass1(A1303:AJ1303))</f>
        <v>2.6019529912210456E-6</v>
      </c>
      <c r="AM1303" s="2">
        <f>IF(NOT(ISNUMBER(gepModelClass2(A1303:AJ1303))),#REF!,gepModelClass2(A1303:AJ1303))</f>
        <v>8.8529749545236097E-2</v>
      </c>
      <c r="AN1303" s="2">
        <f>IF(NOT(ISNUMBER(gepModelClass3(A1303:AJ1303))),#REF!,gepModelClass3(A1303:AJ1303))</f>
        <v>3.3044673144746911E-5</v>
      </c>
      <c r="AO1303" s="2">
        <f>IF(NOT(ISNUMBER(gepModelClass4(A1303:AJ1303))),#REF!,gepModelClass4(A1303:AJ1303))</f>
        <v>8.5163651178931182E-5</v>
      </c>
      <c r="AP1303" s="2">
        <f>IF(NOT(ISNUMBER(gepModelClass5(A1303:AJ1303))),#REF!,gepModelClass5(A1303:AJ1303))</f>
        <v>1.6047698360974829E-2</v>
      </c>
      <c r="AQ1303" s="2">
        <f>IF(NOT(ISNUMBER(gepModelClass6(A1303:AJ1303))),#REF!,gepModelClass6(A1303:AJ1303))</f>
        <v>0.96284362185940742</v>
      </c>
      <c r="AR1303" s="3" t="str">
        <f t="shared" si="40"/>
        <v>very_damp_grey_soil</v>
      </c>
      <c r="AS1303" s="5" t="s">
        <v>41</v>
      </c>
      <c r="AT1303">
        <f t="shared" si="41"/>
        <v>0</v>
      </c>
      <c r="AU1303" s="3"/>
      <c r="AV1303" s="3"/>
      <c r="AW1303" s="1"/>
      <c r="AX1303" s="4"/>
      <c r="AY1303" s="4"/>
    </row>
    <row r="1304" spans="1:51" x14ac:dyDescent="0.25">
      <c r="A1304">
        <v>66</v>
      </c>
      <c r="B1304">
        <v>63</v>
      </c>
      <c r="C1304">
        <v>88</v>
      </c>
      <c r="D1304">
        <v>70</v>
      </c>
      <c r="E1304">
        <v>66</v>
      </c>
      <c r="F1304">
        <v>71</v>
      </c>
      <c r="G1304">
        <v>80</v>
      </c>
      <c r="H1304">
        <v>59</v>
      </c>
      <c r="I1304">
        <v>70</v>
      </c>
      <c r="J1304">
        <v>71</v>
      </c>
      <c r="K1304">
        <v>80</v>
      </c>
      <c r="L1304">
        <v>59</v>
      </c>
      <c r="M1304">
        <v>63</v>
      </c>
      <c r="N1304">
        <v>70</v>
      </c>
      <c r="O1304">
        <v>75</v>
      </c>
      <c r="P1304">
        <v>57</v>
      </c>
      <c r="Q1304">
        <v>63</v>
      </c>
      <c r="R1304">
        <v>70</v>
      </c>
      <c r="S1304">
        <v>72</v>
      </c>
      <c r="T1304">
        <v>53</v>
      </c>
      <c r="U1304">
        <v>67</v>
      </c>
      <c r="V1304">
        <v>66</v>
      </c>
      <c r="W1304">
        <v>72</v>
      </c>
      <c r="X1304">
        <v>53</v>
      </c>
      <c r="Y1304">
        <v>60</v>
      </c>
      <c r="Z1304">
        <v>67</v>
      </c>
      <c r="AA1304">
        <v>70</v>
      </c>
      <c r="AB1304">
        <v>51</v>
      </c>
      <c r="AC1304">
        <v>63</v>
      </c>
      <c r="AD1304">
        <v>67</v>
      </c>
      <c r="AE1304">
        <v>74</v>
      </c>
      <c r="AF1304">
        <v>55</v>
      </c>
      <c r="AG1304">
        <v>67</v>
      </c>
      <c r="AH1304">
        <v>67</v>
      </c>
      <c r="AI1304">
        <v>70</v>
      </c>
      <c r="AJ1304">
        <v>55</v>
      </c>
      <c r="AK1304" s="1">
        <v>1</v>
      </c>
      <c r="AL1304" s="2">
        <f>IF(NOT(ISNUMBER(gepModelClass1(A1304:AJ1304))),#REF!,gepModelClass1(A1304:AJ1304))</f>
        <v>2.6019529912210456E-6</v>
      </c>
      <c r="AM1304" s="2">
        <f>IF(NOT(ISNUMBER(gepModelClass2(A1304:AJ1304))),#REF!,gepModelClass2(A1304:AJ1304))</f>
        <v>9.2168106945518646E-3</v>
      </c>
      <c r="AN1304" s="2">
        <f>IF(NOT(ISNUMBER(gepModelClass3(A1304:AJ1304))),#REF!,gepModelClass3(A1304:AJ1304))</f>
        <v>9.0881326793125695E-5</v>
      </c>
      <c r="AO1304" s="2">
        <f>IF(NOT(ISNUMBER(gepModelClass4(A1304:AJ1304))),#REF!,gepModelClass4(A1304:AJ1304))</f>
        <v>4.6332117253533085E-5</v>
      </c>
      <c r="AP1304" s="2">
        <f>IF(NOT(ISNUMBER(gepModelClass5(A1304:AJ1304))),#REF!,gepModelClass5(A1304:AJ1304))</f>
        <v>2.8840447571073648E-2</v>
      </c>
      <c r="AQ1304" s="2">
        <f>IF(NOT(ISNUMBER(gepModelClass6(A1304:AJ1304))),#REF!,gepModelClass6(A1304:AJ1304))</f>
        <v>0.9386145739293178</v>
      </c>
      <c r="AR1304" s="3" t="str">
        <f t="shared" si="40"/>
        <v>very_damp_grey_soil</v>
      </c>
      <c r="AS1304" s="5" t="s">
        <v>41</v>
      </c>
      <c r="AT1304">
        <f t="shared" si="41"/>
        <v>0</v>
      </c>
      <c r="AU1304" s="3"/>
      <c r="AV1304" s="3"/>
      <c r="AW1304" s="1"/>
      <c r="AX1304" s="4"/>
      <c r="AY1304" s="4"/>
    </row>
    <row r="1305" spans="1:51" x14ac:dyDescent="0.25">
      <c r="A1305">
        <v>66</v>
      </c>
      <c r="B1305">
        <v>71</v>
      </c>
      <c r="C1305">
        <v>80</v>
      </c>
      <c r="D1305">
        <v>59</v>
      </c>
      <c r="E1305">
        <v>70</v>
      </c>
      <c r="F1305">
        <v>71</v>
      </c>
      <c r="G1305">
        <v>80</v>
      </c>
      <c r="H1305">
        <v>59</v>
      </c>
      <c r="I1305">
        <v>63</v>
      </c>
      <c r="J1305">
        <v>67</v>
      </c>
      <c r="K1305">
        <v>69</v>
      </c>
      <c r="L1305">
        <v>55</v>
      </c>
      <c r="M1305">
        <v>63</v>
      </c>
      <c r="N1305">
        <v>70</v>
      </c>
      <c r="O1305">
        <v>72</v>
      </c>
      <c r="P1305">
        <v>53</v>
      </c>
      <c r="Q1305">
        <v>67</v>
      </c>
      <c r="R1305">
        <v>66</v>
      </c>
      <c r="S1305">
        <v>72</v>
      </c>
      <c r="T1305">
        <v>53</v>
      </c>
      <c r="U1305">
        <v>67</v>
      </c>
      <c r="V1305">
        <v>66</v>
      </c>
      <c r="W1305">
        <v>72</v>
      </c>
      <c r="X1305">
        <v>53</v>
      </c>
      <c r="Y1305">
        <v>63</v>
      </c>
      <c r="Z1305">
        <v>67</v>
      </c>
      <c r="AA1305">
        <v>74</v>
      </c>
      <c r="AB1305">
        <v>55</v>
      </c>
      <c r="AC1305">
        <v>67</v>
      </c>
      <c r="AD1305">
        <v>67</v>
      </c>
      <c r="AE1305">
        <v>70</v>
      </c>
      <c r="AF1305">
        <v>55</v>
      </c>
      <c r="AG1305">
        <v>63</v>
      </c>
      <c r="AH1305">
        <v>67</v>
      </c>
      <c r="AI1305">
        <v>70</v>
      </c>
      <c r="AJ1305">
        <v>55</v>
      </c>
      <c r="AK1305" s="1">
        <v>1</v>
      </c>
      <c r="AL1305" s="2">
        <f>IF(NOT(ISNUMBER(gepModelClass1(A1305:AJ1305))),#REF!,gepModelClass1(A1305:AJ1305))</f>
        <v>2.9685503629060355E-6</v>
      </c>
      <c r="AM1305" s="2">
        <f>IF(NOT(ISNUMBER(gepModelClass2(A1305:AJ1305))),#REF!,gepModelClass2(A1305:AJ1305))</f>
        <v>6.4906082978830578E-3</v>
      </c>
      <c r="AN1305" s="2">
        <f>IF(NOT(ISNUMBER(gepModelClass3(A1305:AJ1305))),#REF!,gepModelClass3(A1305:AJ1305))</f>
        <v>8.9150489967579339E-5</v>
      </c>
      <c r="AO1305" s="2">
        <f>IF(NOT(ISNUMBER(gepModelClass4(A1305:AJ1305))),#REF!,gepModelClass4(A1305:AJ1305))</f>
        <v>6.3611127207042695E-5</v>
      </c>
      <c r="AP1305" s="2">
        <f>IF(NOT(ISNUMBER(gepModelClass5(A1305:AJ1305))),#REF!,gepModelClass5(A1305:AJ1305))</f>
        <v>2.173562075626035E-2</v>
      </c>
      <c r="AQ1305" s="2">
        <f>IF(NOT(ISNUMBER(gepModelClass6(A1305:AJ1305))),#REF!,gepModelClass6(A1305:AJ1305))</f>
        <v>0.9603016829572294</v>
      </c>
      <c r="AR1305" s="3" t="str">
        <f t="shared" si="40"/>
        <v>very_damp_grey_soil</v>
      </c>
      <c r="AS1305" s="5" t="s">
        <v>41</v>
      </c>
      <c r="AT1305">
        <f t="shared" si="41"/>
        <v>0</v>
      </c>
      <c r="AU1305" s="3"/>
      <c r="AV1305" s="3"/>
      <c r="AW1305" s="1"/>
      <c r="AX1305" s="4"/>
      <c r="AY1305" s="4"/>
    </row>
    <row r="1306" spans="1:51" x14ac:dyDescent="0.25">
      <c r="A1306">
        <v>70</v>
      </c>
      <c r="B1306">
        <v>71</v>
      </c>
      <c r="C1306">
        <v>80</v>
      </c>
      <c r="D1306">
        <v>59</v>
      </c>
      <c r="E1306">
        <v>63</v>
      </c>
      <c r="F1306">
        <v>67</v>
      </c>
      <c r="G1306">
        <v>69</v>
      </c>
      <c r="H1306">
        <v>55</v>
      </c>
      <c r="I1306">
        <v>63</v>
      </c>
      <c r="J1306">
        <v>67</v>
      </c>
      <c r="K1306">
        <v>69</v>
      </c>
      <c r="L1306">
        <v>55</v>
      </c>
      <c r="M1306">
        <v>67</v>
      </c>
      <c r="N1306">
        <v>66</v>
      </c>
      <c r="O1306">
        <v>72</v>
      </c>
      <c r="P1306">
        <v>53</v>
      </c>
      <c r="Q1306">
        <v>67</v>
      </c>
      <c r="R1306">
        <v>66</v>
      </c>
      <c r="S1306">
        <v>72</v>
      </c>
      <c r="T1306">
        <v>53</v>
      </c>
      <c r="U1306">
        <v>67</v>
      </c>
      <c r="V1306">
        <v>66</v>
      </c>
      <c r="W1306">
        <v>72</v>
      </c>
      <c r="X1306">
        <v>53</v>
      </c>
      <c r="Y1306">
        <v>67</v>
      </c>
      <c r="Z1306">
        <v>67</v>
      </c>
      <c r="AA1306">
        <v>70</v>
      </c>
      <c r="AB1306">
        <v>55</v>
      </c>
      <c r="AC1306">
        <v>63</v>
      </c>
      <c r="AD1306">
        <v>67</v>
      </c>
      <c r="AE1306">
        <v>70</v>
      </c>
      <c r="AF1306">
        <v>55</v>
      </c>
      <c r="AG1306">
        <v>63</v>
      </c>
      <c r="AH1306">
        <v>67</v>
      </c>
      <c r="AI1306">
        <v>70</v>
      </c>
      <c r="AJ1306">
        <v>55</v>
      </c>
      <c r="AK1306" s="1">
        <v>1</v>
      </c>
      <c r="AL1306" s="2">
        <f>IF(NOT(ISNUMBER(gepModelClass1(A1306:AJ1306))),#REF!,gepModelClass1(A1306:AJ1306))</f>
        <v>4.6069186933315311E-6</v>
      </c>
      <c r="AM1306" s="2">
        <f>IF(NOT(ISNUMBER(gepModelClass2(A1306:AJ1306))),#REF!,gepModelClass2(A1306:AJ1306))</f>
        <v>1.8524575185371116E-2</v>
      </c>
      <c r="AN1306" s="2">
        <f>IF(NOT(ISNUMBER(gepModelClass3(A1306:AJ1306))),#REF!,gepModelClass3(A1306:AJ1306))</f>
        <v>1.2988706743755223E-4</v>
      </c>
      <c r="AO1306" s="2">
        <f>IF(NOT(ISNUMBER(gepModelClass4(A1306:AJ1306))),#REF!,gepModelClass4(A1306:AJ1306))</f>
        <v>6.2380997824742099E-5</v>
      </c>
      <c r="AP1306" s="2">
        <f>IF(NOT(ISNUMBER(gepModelClass5(A1306:AJ1306))),#REF!,gepModelClass5(A1306:AJ1306))</f>
        <v>0.97654299344192108</v>
      </c>
      <c r="AQ1306" s="2">
        <f>IF(NOT(ISNUMBER(gepModelClass6(A1306:AJ1306))),#REF!,gepModelClass6(A1306:AJ1306))</f>
        <v>0.97884564230993332</v>
      </c>
      <c r="AR1306" s="3" t="str">
        <f t="shared" si="40"/>
        <v>very_damp_grey_soil</v>
      </c>
      <c r="AS1306" s="5" t="s">
        <v>41</v>
      </c>
      <c r="AT1306">
        <f t="shared" si="41"/>
        <v>0</v>
      </c>
      <c r="AU1306" s="3"/>
      <c r="AV1306" s="3"/>
      <c r="AW1306" s="1"/>
      <c r="AX1306" s="4"/>
      <c r="AY1306" s="4"/>
    </row>
    <row r="1307" spans="1:51" x14ac:dyDescent="0.25">
      <c r="A1307">
        <v>63</v>
      </c>
      <c r="B1307">
        <v>67</v>
      </c>
      <c r="C1307">
        <v>69</v>
      </c>
      <c r="D1307">
        <v>55</v>
      </c>
      <c r="E1307">
        <v>63</v>
      </c>
      <c r="F1307">
        <v>67</v>
      </c>
      <c r="G1307">
        <v>69</v>
      </c>
      <c r="H1307">
        <v>55</v>
      </c>
      <c r="I1307">
        <v>63</v>
      </c>
      <c r="J1307">
        <v>71</v>
      </c>
      <c r="K1307">
        <v>69</v>
      </c>
      <c r="L1307">
        <v>55</v>
      </c>
      <c r="M1307">
        <v>67</v>
      </c>
      <c r="N1307">
        <v>66</v>
      </c>
      <c r="O1307">
        <v>72</v>
      </c>
      <c r="P1307">
        <v>53</v>
      </c>
      <c r="Q1307">
        <v>67</v>
      </c>
      <c r="R1307">
        <v>66</v>
      </c>
      <c r="S1307">
        <v>72</v>
      </c>
      <c r="T1307">
        <v>53</v>
      </c>
      <c r="U1307">
        <v>63</v>
      </c>
      <c r="V1307">
        <v>70</v>
      </c>
      <c r="W1307">
        <v>68</v>
      </c>
      <c r="X1307">
        <v>53</v>
      </c>
      <c r="Y1307">
        <v>63</v>
      </c>
      <c r="Z1307">
        <v>67</v>
      </c>
      <c r="AA1307">
        <v>70</v>
      </c>
      <c r="AB1307">
        <v>55</v>
      </c>
      <c r="AC1307">
        <v>63</v>
      </c>
      <c r="AD1307">
        <v>67</v>
      </c>
      <c r="AE1307">
        <v>70</v>
      </c>
      <c r="AF1307">
        <v>55</v>
      </c>
      <c r="AG1307">
        <v>63</v>
      </c>
      <c r="AH1307">
        <v>71</v>
      </c>
      <c r="AI1307">
        <v>74</v>
      </c>
      <c r="AJ1307">
        <v>55</v>
      </c>
      <c r="AK1307" s="1">
        <v>1</v>
      </c>
      <c r="AL1307" s="2">
        <f>IF(NOT(ISNUMBER(gepModelClass1(A1307:AJ1307))),#REF!,gepModelClass1(A1307:AJ1307))</f>
        <v>4.6069186933315395E-6</v>
      </c>
      <c r="AM1307" s="2">
        <f>IF(NOT(ISNUMBER(gepModelClass2(A1307:AJ1307))),#REF!,gepModelClass2(A1307:AJ1307))</f>
        <v>3.5742610557810153E-2</v>
      </c>
      <c r="AN1307" s="2">
        <f>IF(NOT(ISNUMBER(gepModelClass3(A1307:AJ1307))),#REF!,gepModelClass3(A1307:AJ1307))</f>
        <v>5.1613070256467224E-5</v>
      </c>
      <c r="AO1307" s="2">
        <f>IF(NOT(ISNUMBER(gepModelClass4(A1307:AJ1307))),#REF!,gepModelClass4(A1307:AJ1307))</f>
        <v>4.027805369795311E-5</v>
      </c>
      <c r="AP1307" s="2">
        <f>IF(NOT(ISNUMBER(gepModelClass5(A1307:AJ1307))),#REF!,gepModelClass5(A1307:AJ1307))</f>
        <v>2.4421739442945949E-2</v>
      </c>
      <c r="AQ1307" s="2">
        <f>IF(NOT(ISNUMBER(gepModelClass6(A1307:AJ1307))),#REF!,gepModelClass6(A1307:AJ1307))</f>
        <v>0.98110911486878216</v>
      </c>
      <c r="AR1307" s="3" t="str">
        <f t="shared" si="40"/>
        <v>very_damp_grey_soil</v>
      </c>
      <c r="AS1307" s="5" t="s">
        <v>41</v>
      </c>
      <c r="AT1307">
        <f t="shared" si="41"/>
        <v>0</v>
      </c>
      <c r="AU1307" s="3"/>
      <c r="AV1307" s="3"/>
      <c r="AW1307" s="1"/>
      <c r="AX1307" s="4"/>
      <c r="AY1307" s="4"/>
    </row>
    <row r="1308" spans="1:51" x14ac:dyDescent="0.25">
      <c r="A1308">
        <v>63</v>
      </c>
      <c r="B1308">
        <v>67</v>
      </c>
      <c r="C1308">
        <v>69</v>
      </c>
      <c r="D1308">
        <v>55</v>
      </c>
      <c r="E1308">
        <v>63</v>
      </c>
      <c r="F1308">
        <v>71</v>
      </c>
      <c r="G1308">
        <v>69</v>
      </c>
      <c r="H1308">
        <v>55</v>
      </c>
      <c r="I1308">
        <v>63</v>
      </c>
      <c r="J1308">
        <v>67</v>
      </c>
      <c r="K1308">
        <v>73</v>
      </c>
      <c r="L1308">
        <v>55</v>
      </c>
      <c r="M1308">
        <v>67</v>
      </c>
      <c r="N1308">
        <v>66</v>
      </c>
      <c r="O1308">
        <v>72</v>
      </c>
      <c r="P1308">
        <v>53</v>
      </c>
      <c r="Q1308">
        <v>63</v>
      </c>
      <c r="R1308">
        <v>70</v>
      </c>
      <c r="S1308">
        <v>68</v>
      </c>
      <c r="T1308">
        <v>53</v>
      </c>
      <c r="U1308">
        <v>67</v>
      </c>
      <c r="V1308">
        <v>70</v>
      </c>
      <c r="W1308">
        <v>72</v>
      </c>
      <c r="X1308">
        <v>57</v>
      </c>
      <c r="Y1308">
        <v>63</v>
      </c>
      <c r="Z1308">
        <v>67</v>
      </c>
      <c r="AA1308">
        <v>70</v>
      </c>
      <c r="AB1308">
        <v>55</v>
      </c>
      <c r="AC1308">
        <v>63</v>
      </c>
      <c r="AD1308">
        <v>71</v>
      </c>
      <c r="AE1308">
        <v>74</v>
      </c>
      <c r="AF1308">
        <v>55</v>
      </c>
      <c r="AG1308">
        <v>63</v>
      </c>
      <c r="AH1308">
        <v>67</v>
      </c>
      <c r="AI1308">
        <v>74</v>
      </c>
      <c r="AJ1308">
        <v>55</v>
      </c>
      <c r="AK1308" s="1">
        <v>1</v>
      </c>
      <c r="AL1308" s="2">
        <f>IF(NOT(ISNUMBER(gepModelClass1(A1308:AJ1308))),#REF!,gepModelClass1(A1308:AJ1308))</f>
        <v>4.6069186933315311E-6</v>
      </c>
      <c r="AM1308" s="2">
        <f>IF(NOT(ISNUMBER(gepModelClass2(A1308:AJ1308))),#REF!,gepModelClass2(A1308:AJ1308))</f>
        <v>2.7504851612420497E-2</v>
      </c>
      <c r="AN1308" s="2">
        <f>IF(NOT(ISNUMBER(gepModelClass3(A1308:AJ1308))),#REF!,gepModelClass3(A1308:AJ1308))</f>
        <v>5.9481660718117583E-5</v>
      </c>
      <c r="AO1308" s="2">
        <f>IF(NOT(ISNUMBER(gepModelClass4(A1308:AJ1308))),#REF!,gepModelClass4(A1308:AJ1308))</f>
        <v>4.9560084282690581E-5</v>
      </c>
      <c r="AP1308" s="2">
        <f>IF(NOT(ISNUMBER(gepModelClass5(A1308:AJ1308))),#REF!,gepModelClass5(A1308:AJ1308))</f>
        <v>2.4358102512340617E-2</v>
      </c>
      <c r="AQ1308" s="2">
        <f>IF(NOT(ISNUMBER(gepModelClass6(A1308:AJ1308))),#REF!,gepModelClass6(A1308:AJ1308))</f>
        <v>0.96718238085652031</v>
      </c>
      <c r="AR1308" s="3" t="str">
        <f t="shared" si="40"/>
        <v>very_damp_grey_soil</v>
      </c>
      <c r="AS1308" s="5" t="s">
        <v>41</v>
      </c>
      <c r="AT1308">
        <f t="shared" si="41"/>
        <v>0</v>
      </c>
      <c r="AU1308" s="3"/>
      <c r="AV1308" s="3"/>
      <c r="AW1308" s="1"/>
      <c r="AX1308" s="4"/>
      <c r="AY1308" s="4"/>
    </row>
    <row r="1309" spans="1:51" x14ac:dyDescent="0.25">
      <c r="A1309">
        <v>63</v>
      </c>
      <c r="B1309">
        <v>71</v>
      </c>
      <c r="C1309">
        <v>69</v>
      </c>
      <c r="D1309">
        <v>55</v>
      </c>
      <c r="E1309">
        <v>63</v>
      </c>
      <c r="F1309">
        <v>67</v>
      </c>
      <c r="G1309">
        <v>73</v>
      </c>
      <c r="H1309">
        <v>55</v>
      </c>
      <c r="I1309">
        <v>66</v>
      </c>
      <c r="J1309">
        <v>71</v>
      </c>
      <c r="K1309">
        <v>73</v>
      </c>
      <c r="L1309">
        <v>55</v>
      </c>
      <c r="M1309">
        <v>63</v>
      </c>
      <c r="N1309">
        <v>70</v>
      </c>
      <c r="O1309">
        <v>68</v>
      </c>
      <c r="P1309">
        <v>53</v>
      </c>
      <c r="Q1309">
        <v>67</v>
      </c>
      <c r="R1309">
        <v>70</v>
      </c>
      <c r="S1309">
        <v>72</v>
      </c>
      <c r="T1309">
        <v>57</v>
      </c>
      <c r="U1309">
        <v>67</v>
      </c>
      <c r="V1309">
        <v>73</v>
      </c>
      <c r="W1309">
        <v>79</v>
      </c>
      <c r="X1309">
        <v>57</v>
      </c>
      <c r="Y1309">
        <v>63</v>
      </c>
      <c r="Z1309">
        <v>71</v>
      </c>
      <c r="AA1309">
        <v>74</v>
      </c>
      <c r="AB1309">
        <v>55</v>
      </c>
      <c r="AC1309">
        <v>63</v>
      </c>
      <c r="AD1309">
        <v>67</v>
      </c>
      <c r="AE1309">
        <v>74</v>
      </c>
      <c r="AF1309">
        <v>55</v>
      </c>
      <c r="AG1309">
        <v>63</v>
      </c>
      <c r="AH1309">
        <v>71</v>
      </c>
      <c r="AI1309">
        <v>78</v>
      </c>
      <c r="AJ1309">
        <v>58</v>
      </c>
      <c r="AK1309" s="1">
        <v>1</v>
      </c>
      <c r="AL1309" s="2">
        <f>IF(NOT(ISNUMBER(gepModelClass1(A1309:AJ1309))),#REF!,gepModelClass1(A1309:AJ1309))</f>
        <v>2.9685503629060406E-6</v>
      </c>
      <c r="AM1309" s="2">
        <f>IF(NOT(ISNUMBER(gepModelClass2(A1309:AJ1309))),#REF!,gepModelClass2(A1309:AJ1309))</f>
        <v>1.5906270318394242E-2</v>
      </c>
      <c r="AN1309" s="2">
        <f>IF(NOT(ISNUMBER(gepModelClass3(A1309:AJ1309))),#REF!,gepModelClass3(A1309:AJ1309))</f>
        <v>7.7500779584052884E-5</v>
      </c>
      <c r="AO1309" s="2">
        <f>IF(NOT(ISNUMBER(gepModelClass4(A1309:AJ1309))),#REF!,gepModelClass4(A1309:AJ1309))</f>
        <v>2.1095368633011513E-4</v>
      </c>
      <c r="AP1309" s="2">
        <f>IF(NOT(ISNUMBER(gepModelClass5(A1309:AJ1309))),#REF!,gepModelClass5(A1309:AJ1309))</f>
        <v>2.3825560983523862E-2</v>
      </c>
      <c r="AQ1309" s="2">
        <f>IF(NOT(ISNUMBER(gepModelClass6(A1309:AJ1309))),#REF!,gepModelClass6(A1309:AJ1309))</f>
        <v>0.97421810289896238</v>
      </c>
      <c r="AR1309" s="3" t="str">
        <f t="shared" si="40"/>
        <v>very_damp_grey_soil</v>
      </c>
      <c r="AS1309" s="5" t="s">
        <v>41</v>
      </c>
      <c r="AT1309">
        <f t="shared" si="41"/>
        <v>0</v>
      </c>
      <c r="AU1309" s="3"/>
      <c r="AV1309" s="3"/>
      <c r="AW1309" s="1"/>
      <c r="AX1309" s="4"/>
      <c r="AY1309" s="4"/>
    </row>
    <row r="1310" spans="1:51" x14ac:dyDescent="0.25">
      <c r="A1310">
        <v>66</v>
      </c>
      <c r="B1310">
        <v>71</v>
      </c>
      <c r="C1310">
        <v>73</v>
      </c>
      <c r="D1310">
        <v>55</v>
      </c>
      <c r="E1310">
        <v>66</v>
      </c>
      <c r="F1310">
        <v>75</v>
      </c>
      <c r="G1310">
        <v>76</v>
      </c>
      <c r="H1310">
        <v>63</v>
      </c>
      <c r="I1310">
        <v>66</v>
      </c>
      <c r="J1310">
        <v>79</v>
      </c>
      <c r="K1310">
        <v>84</v>
      </c>
      <c r="L1310">
        <v>63</v>
      </c>
      <c r="M1310">
        <v>67</v>
      </c>
      <c r="N1310">
        <v>73</v>
      </c>
      <c r="O1310">
        <v>79</v>
      </c>
      <c r="P1310">
        <v>57</v>
      </c>
      <c r="Q1310">
        <v>67</v>
      </c>
      <c r="R1310">
        <v>77</v>
      </c>
      <c r="S1310">
        <v>82</v>
      </c>
      <c r="T1310">
        <v>60</v>
      </c>
      <c r="U1310">
        <v>67</v>
      </c>
      <c r="V1310">
        <v>73</v>
      </c>
      <c r="W1310">
        <v>86</v>
      </c>
      <c r="X1310">
        <v>64</v>
      </c>
      <c r="Y1310">
        <v>63</v>
      </c>
      <c r="Z1310">
        <v>71</v>
      </c>
      <c r="AA1310">
        <v>78</v>
      </c>
      <c r="AB1310">
        <v>58</v>
      </c>
      <c r="AC1310">
        <v>67</v>
      </c>
      <c r="AD1310">
        <v>71</v>
      </c>
      <c r="AE1310">
        <v>78</v>
      </c>
      <c r="AF1310">
        <v>62</v>
      </c>
      <c r="AG1310">
        <v>67</v>
      </c>
      <c r="AH1310">
        <v>75</v>
      </c>
      <c r="AI1310">
        <v>78</v>
      </c>
      <c r="AJ1310">
        <v>62</v>
      </c>
      <c r="AK1310" s="1">
        <v>1</v>
      </c>
      <c r="AL1310" s="2">
        <f>IF(NOT(ISNUMBER(gepModelClass1(A1310:AJ1310))),#REF!,gepModelClass1(A1310:AJ1310))</f>
        <v>6.5334684380992852E-6</v>
      </c>
      <c r="AM1310" s="2">
        <f>IF(NOT(ISNUMBER(gepModelClass2(A1310:AJ1310))),#REF!,gepModelClass2(A1310:AJ1310))</f>
        <v>5.8861604844878138E-2</v>
      </c>
      <c r="AN1310" s="2">
        <f>IF(NOT(ISNUMBER(gepModelClass3(A1310:AJ1310))),#REF!,gepModelClass3(A1310:AJ1310))</f>
        <v>3.9255207971284804E-4</v>
      </c>
      <c r="AO1310" s="2">
        <f>IF(NOT(ISNUMBER(gepModelClass4(A1310:AJ1310))),#REF!,gepModelClass4(A1310:AJ1310))</f>
        <v>2.17552399234532E-4</v>
      </c>
      <c r="AP1310" s="2">
        <f>IF(NOT(ISNUMBER(gepModelClass5(A1310:AJ1310))),#REF!,gepModelClass5(A1310:AJ1310))</f>
        <v>2.026737888738132E-2</v>
      </c>
      <c r="AQ1310" s="2">
        <f>IF(NOT(ISNUMBER(gepModelClass6(A1310:AJ1310))),#REF!,gepModelClass6(A1310:AJ1310))</f>
        <v>0.88302045145245112</v>
      </c>
      <c r="AR1310" s="3" t="str">
        <f t="shared" si="40"/>
        <v>very_damp_grey_soil</v>
      </c>
      <c r="AS1310" s="5" t="s">
        <v>41</v>
      </c>
      <c r="AT1310">
        <f t="shared" si="41"/>
        <v>0</v>
      </c>
      <c r="AU1310" s="3"/>
      <c r="AV1310" s="3"/>
      <c r="AW1310" s="1"/>
      <c r="AX1310" s="4"/>
      <c r="AY1310" s="4"/>
    </row>
    <row r="1311" spans="1:51" x14ac:dyDescent="0.25">
      <c r="A1311">
        <v>66</v>
      </c>
      <c r="B1311">
        <v>83</v>
      </c>
      <c r="C1311">
        <v>80</v>
      </c>
      <c r="D1311">
        <v>63</v>
      </c>
      <c r="E1311">
        <v>70</v>
      </c>
      <c r="F1311">
        <v>79</v>
      </c>
      <c r="G1311">
        <v>80</v>
      </c>
      <c r="H1311">
        <v>63</v>
      </c>
      <c r="I1311">
        <v>70</v>
      </c>
      <c r="J1311">
        <v>79</v>
      </c>
      <c r="K1311">
        <v>80</v>
      </c>
      <c r="L1311">
        <v>63</v>
      </c>
      <c r="M1311">
        <v>71</v>
      </c>
      <c r="N1311">
        <v>77</v>
      </c>
      <c r="O1311">
        <v>90</v>
      </c>
      <c r="P1311">
        <v>64</v>
      </c>
      <c r="Q1311">
        <v>71</v>
      </c>
      <c r="R1311">
        <v>81</v>
      </c>
      <c r="S1311">
        <v>82</v>
      </c>
      <c r="T1311">
        <v>64</v>
      </c>
      <c r="U1311">
        <v>71</v>
      </c>
      <c r="V1311">
        <v>81</v>
      </c>
      <c r="W1311">
        <v>82</v>
      </c>
      <c r="X1311">
        <v>64</v>
      </c>
      <c r="Y1311">
        <v>70</v>
      </c>
      <c r="Z1311">
        <v>79</v>
      </c>
      <c r="AA1311">
        <v>78</v>
      </c>
      <c r="AB1311">
        <v>58</v>
      </c>
      <c r="AC1311">
        <v>74</v>
      </c>
      <c r="AD1311">
        <v>79</v>
      </c>
      <c r="AE1311">
        <v>82</v>
      </c>
      <c r="AF1311">
        <v>65</v>
      </c>
      <c r="AG1311">
        <v>70</v>
      </c>
      <c r="AH1311">
        <v>79</v>
      </c>
      <c r="AI1311">
        <v>82</v>
      </c>
      <c r="AJ1311">
        <v>62</v>
      </c>
      <c r="AK1311" s="1">
        <v>1</v>
      </c>
      <c r="AL1311" s="2">
        <f>IF(NOT(ISNUMBER(gepModelClass1(A1311:AJ1311))),#REF!,gepModelClass1(A1311:AJ1311))</f>
        <v>2.6019529912210456E-6</v>
      </c>
      <c r="AM1311" s="2">
        <f>IF(NOT(ISNUMBER(gepModelClass2(A1311:AJ1311))),#REF!,gepModelClass2(A1311:AJ1311))</f>
        <v>0.20756109999076741</v>
      </c>
      <c r="AN1311" s="2">
        <f>IF(NOT(ISNUMBER(gepModelClass3(A1311:AJ1311))),#REF!,gepModelClass3(A1311:AJ1311))</f>
        <v>1.7937018294885104E-3</v>
      </c>
      <c r="AO1311" s="2">
        <f>IF(NOT(ISNUMBER(gepModelClass4(A1311:AJ1311))),#REF!,gepModelClass4(A1311:AJ1311))</f>
        <v>1.5946836818108126E-4</v>
      </c>
      <c r="AP1311" s="2">
        <f>IF(NOT(ISNUMBER(gepModelClass5(A1311:AJ1311))),#REF!,gepModelClass5(A1311:AJ1311))</f>
        <v>1.6992753648401204E-2</v>
      </c>
      <c r="AQ1311" s="2">
        <f>IF(NOT(ISNUMBER(gepModelClass6(A1311:AJ1311))),#REF!,gepModelClass6(A1311:AJ1311))</f>
        <v>0.45306795397966998</v>
      </c>
      <c r="AR1311" s="3" t="str">
        <f t="shared" si="40"/>
        <v>very_damp_grey_soil</v>
      </c>
      <c r="AS1311" s="5" t="s">
        <v>41</v>
      </c>
      <c r="AT1311">
        <f t="shared" si="41"/>
        <v>0</v>
      </c>
      <c r="AU1311" s="3"/>
      <c r="AV1311" s="3"/>
      <c r="AW1311" s="1"/>
      <c r="AX1311" s="4"/>
      <c r="AY1311" s="4"/>
    </row>
    <row r="1312" spans="1:51" x14ac:dyDescent="0.25">
      <c r="A1312">
        <v>70</v>
      </c>
      <c r="B1312">
        <v>79</v>
      </c>
      <c r="C1312">
        <v>80</v>
      </c>
      <c r="D1312">
        <v>63</v>
      </c>
      <c r="E1312">
        <v>70</v>
      </c>
      <c r="F1312">
        <v>79</v>
      </c>
      <c r="G1312">
        <v>80</v>
      </c>
      <c r="H1312">
        <v>63</v>
      </c>
      <c r="I1312">
        <v>70</v>
      </c>
      <c r="J1312">
        <v>79</v>
      </c>
      <c r="K1312">
        <v>80</v>
      </c>
      <c r="L1312">
        <v>63</v>
      </c>
      <c r="M1312">
        <v>71</v>
      </c>
      <c r="N1312">
        <v>81</v>
      </c>
      <c r="O1312">
        <v>82</v>
      </c>
      <c r="P1312">
        <v>64</v>
      </c>
      <c r="Q1312">
        <v>71</v>
      </c>
      <c r="R1312">
        <v>81</v>
      </c>
      <c r="S1312">
        <v>82</v>
      </c>
      <c r="T1312">
        <v>64</v>
      </c>
      <c r="U1312">
        <v>71</v>
      </c>
      <c r="V1312">
        <v>81</v>
      </c>
      <c r="W1312">
        <v>82</v>
      </c>
      <c r="X1312">
        <v>64</v>
      </c>
      <c r="Y1312">
        <v>74</v>
      </c>
      <c r="Z1312">
        <v>79</v>
      </c>
      <c r="AA1312">
        <v>82</v>
      </c>
      <c r="AB1312">
        <v>65</v>
      </c>
      <c r="AC1312">
        <v>70</v>
      </c>
      <c r="AD1312">
        <v>79</v>
      </c>
      <c r="AE1312">
        <v>82</v>
      </c>
      <c r="AF1312">
        <v>62</v>
      </c>
      <c r="AG1312">
        <v>70</v>
      </c>
      <c r="AH1312">
        <v>79</v>
      </c>
      <c r="AI1312">
        <v>78</v>
      </c>
      <c r="AJ1312">
        <v>65</v>
      </c>
      <c r="AK1312" s="1">
        <v>1</v>
      </c>
      <c r="AL1312" s="2">
        <f>IF(NOT(ISNUMBER(gepModelClass1(A1312:AJ1312))),#REF!,gepModelClass1(A1312:AJ1312))</f>
        <v>3.8360391712940586E-6</v>
      </c>
      <c r="AM1312" s="2">
        <f>IF(NOT(ISNUMBER(gepModelClass2(A1312:AJ1312))),#REF!,gepModelClass2(A1312:AJ1312))</f>
        <v>0.27164963865257108</v>
      </c>
      <c r="AN1312" s="2">
        <f>IF(NOT(ISNUMBER(gepModelClass3(A1312:AJ1312))),#REF!,gepModelClass3(A1312:AJ1312))</f>
        <v>2.366183959544731E-3</v>
      </c>
      <c r="AO1312" s="2">
        <f>IF(NOT(ISNUMBER(gepModelClass4(A1312:AJ1312))),#REF!,gepModelClass4(A1312:AJ1312))</f>
        <v>1.7243202205813934E-4</v>
      </c>
      <c r="AP1312" s="2">
        <f>IF(NOT(ISNUMBER(gepModelClass5(A1312:AJ1312))),#REF!,gepModelClass5(A1312:AJ1312))</f>
        <v>1.6750005340984832E-2</v>
      </c>
      <c r="AQ1312" s="2">
        <f>IF(NOT(ISNUMBER(gepModelClass6(A1312:AJ1312))),#REF!,gepModelClass6(A1312:AJ1312))</f>
        <v>0.84830685937477635</v>
      </c>
      <c r="AR1312" s="3" t="str">
        <f t="shared" si="40"/>
        <v>very_damp_grey_soil</v>
      </c>
      <c r="AS1312" s="5" t="s">
        <v>41</v>
      </c>
      <c r="AT1312">
        <f t="shared" si="41"/>
        <v>0</v>
      </c>
      <c r="AU1312" s="3"/>
      <c r="AV1312" s="3"/>
      <c r="AW1312" s="1"/>
      <c r="AX1312" s="4"/>
      <c r="AY1312" s="4"/>
    </row>
    <row r="1313" spans="1:51" x14ac:dyDescent="0.25">
      <c r="A1313">
        <v>66</v>
      </c>
      <c r="B1313">
        <v>83</v>
      </c>
      <c r="C1313">
        <v>88</v>
      </c>
      <c r="D1313">
        <v>66</v>
      </c>
      <c r="E1313">
        <v>74</v>
      </c>
      <c r="F1313">
        <v>87</v>
      </c>
      <c r="G1313">
        <v>92</v>
      </c>
      <c r="H1313">
        <v>74</v>
      </c>
      <c r="I1313">
        <v>82</v>
      </c>
      <c r="J1313">
        <v>91</v>
      </c>
      <c r="K1313">
        <v>96</v>
      </c>
      <c r="L1313">
        <v>78</v>
      </c>
      <c r="M1313">
        <v>75</v>
      </c>
      <c r="N1313">
        <v>81</v>
      </c>
      <c r="O1313">
        <v>82</v>
      </c>
      <c r="P1313">
        <v>64</v>
      </c>
      <c r="Q1313">
        <v>75</v>
      </c>
      <c r="R1313">
        <v>84</v>
      </c>
      <c r="S1313">
        <v>86</v>
      </c>
      <c r="T1313">
        <v>64</v>
      </c>
      <c r="U1313">
        <v>75</v>
      </c>
      <c r="V1313">
        <v>91</v>
      </c>
      <c r="W1313">
        <v>90</v>
      </c>
      <c r="X1313">
        <v>72</v>
      </c>
      <c r="Y1313">
        <v>67</v>
      </c>
      <c r="Z1313">
        <v>75</v>
      </c>
      <c r="AA1313">
        <v>82</v>
      </c>
      <c r="AB1313">
        <v>62</v>
      </c>
      <c r="AC1313">
        <v>70</v>
      </c>
      <c r="AD1313">
        <v>79</v>
      </c>
      <c r="AE1313">
        <v>85</v>
      </c>
      <c r="AF1313">
        <v>65</v>
      </c>
      <c r="AG1313">
        <v>74</v>
      </c>
      <c r="AH1313">
        <v>79</v>
      </c>
      <c r="AI1313">
        <v>89</v>
      </c>
      <c r="AJ1313">
        <v>69</v>
      </c>
      <c r="AK1313" s="1">
        <v>1</v>
      </c>
      <c r="AL1313" s="2">
        <f>IF(NOT(ISNUMBER(gepModelClass1(A1313:AJ1313))),#REF!,gepModelClass1(A1313:AJ1313))</f>
        <v>6.157875826011657E-6</v>
      </c>
      <c r="AM1313" s="2">
        <f>IF(NOT(ISNUMBER(gepModelClass2(A1313:AJ1313))),#REF!,gepModelClass2(A1313:AJ1313))</f>
        <v>0.73523885635339248</v>
      </c>
      <c r="AN1313" s="2">
        <f>IF(NOT(ISNUMBER(gepModelClass3(A1313:AJ1313))),#REF!,gepModelClass3(A1313:AJ1313))</f>
        <v>1.6518823725774196E-2</v>
      </c>
      <c r="AO1313" s="2">
        <f>IF(NOT(ISNUMBER(gepModelClass4(A1313:AJ1313))),#REF!,gepModelClass4(A1313:AJ1313))</f>
        <v>1.5898032345258598E-4</v>
      </c>
      <c r="AP1313" s="2">
        <f>IF(NOT(ISNUMBER(gepModelClass5(A1313:AJ1313))),#REF!,gepModelClass5(A1313:AJ1313))</f>
        <v>1.9241579670290505E-2</v>
      </c>
      <c r="AQ1313" s="2">
        <f>IF(NOT(ISNUMBER(gepModelClass6(A1313:AJ1313))),#REF!,gepModelClass6(A1313:AJ1313))</f>
        <v>0.9058187364628969</v>
      </c>
      <c r="AR1313" s="3" t="str">
        <f t="shared" si="40"/>
        <v>very_damp_grey_soil</v>
      </c>
      <c r="AS1313" s="5" t="s">
        <v>41</v>
      </c>
      <c r="AT1313">
        <f t="shared" si="41"/>
        <v>0</v>
      </c>
      <c r="AU1313" s="3"/>
      <c r="AV1313" s="3"/>
      <c r="AW1313" s="1"/>
      <c r="AX1313" s="4"/>
      <c r="AY1313" s="4"/>
    </row>
    <row r="1314" spans="1:51" x14ac:dyDescent="0.25">
      <c r="A1314">
        <v>74</v>
      </c>
      <c r="B1314">
        <v>87</v>
      </c>
      <c r="C1314">
        <v>92</v>
      </c>
      <c r="D1314">
        <v>74</v>
      </c>
      <c r="E1314">
        <v>82</v>
      </c>
      <c r="F1314">
        <v>91</v>
      </c>
      <c r="G1314">
        <v>96</v>
      </c>
      <c r="H1314">
        <v>78</v>
      </c>
      <c r="I1314">
        <v>78</v>
      </c>
      <c r="J1314">
        <v>87</v>
      </c>
      <c r="K1314">
        <v>92</v>
      </c>
      <c r="L1314">
        <v>74</v>
      </c>
      <c r="M1314">
        <v>75</v>
      </c>
      <c r="N1314">
        <v>84</v>
      </c>
      <c r="O1314">
        <v>86</v>
      </c>
      <c r="P1314">
        <v>64</v>
      </c>
      <c r="Q1314">
        <v>75</v>
      </c>
      <c r="R1314">
        <v>91</v>
      </c>
      <c r="S1314">
        <v>90</v>
      </c>
      <c r="T1314">
        <v>72</v>
      </c>
      <c r="U1314">
        <v>79</v>
      </c>
      <c r="V1314">
        <v>91</v>
      </c>
      <c r="W1314">
        <v>90</v>
      </c>
      <c r="X1314">
        <v>72</v>
      </c>
      <c r="Y1314">
        <v>70</v>
      </c>
      <c r="Z1314">
        <v>79</v>
      </c>
      <c r="AA1314">
        <v>85</v>
      </c>
      <c r="AB1314">
        <v>65</v>
      </c>
      <c r="AC1314">
        <v>74</v>
      </c>
      <c r="AD1314">
        <v>79</v>
      </c>
      <c r="AE1314">
        <v>89</v>
      </c>
      <c r="AF1314">
        <v>69</v>
      </c>
      <c r="AG1314">
        <v>78</v>
      </c>
      <c r="AH1314">
        <v>88</v>
      </c>
      <c r="AI1314">
        <v>93</v>
      </c>
      <c r="AJ1314">
        <v>73</v>
      </c>
      <c r="AK1314" s="1">
        <v>1</v>
      </c>
      <c r="AL1314" s="2">
        <f>IF(NOT(ISNUMBER(gepModelClass1(A1314:AJ1314))),#REF!,gepModelClass1(A1314:AJ1314))</f>
        <v>2.9980799578877081E-6</v>
      </c>
      <c r="AM1314" s="2">
        <f>IF(NOT(ISNUMBER(gepModelClass2(A1314:AJ1314))),#REF!,gepModelClass2(A1314:AJ1314))</f>
        <v>0.8044496404622784</v>
      </c>
      <c r="AN1314" s="2">
        <f>IF(NOT(ISNUMBER(gepModelClass3(A1314:AJ1314))),#REF!,gepModelClass3(A1314:AJ1314))</f>
        <v>6.4415269716947943E-2</v>
      </c>
      <c r="AO1314" s="2">
        <f>IF(NOT(ISNUMBER(gepModelClass4(A1314:AJ1314))),#REF!,gepModelClass4(A1314:AJ1314))</f>
        <v>1.5601226965328735E-4</v>
      </c>
      <c r="AP1314" s="2">
        <f>IF(NOT(ISNUMBER(gepModelClass5(A1314:AJ1314))),#REF!,gepModelClass5(A1314:AJ1314))</f>
        <v>1.4021696860945638E-2</v>
      </c>
      <c r="AQ1314" s="2">
        <f>IF(NOT(ISNUMBER(gepModelClass6(A1314:AJ1314))),#REF!,gepModelClass6(A1314:AJ1314))</f>
        <v>0.73719842567526261</v>
      </c>
      <c r="AR1314" s="3" t="str">
        <f t="shared" si="40"/>
        <v>damp_grey_soil</v>
      </c>
      <c r="AS1314" s="5" t="s">
        <v>41</v>
      </c>
      <c r="AT1314">
        <f t="shared" si="41"/>
        <v>1</v>
      </c>
      <c r="AU1314" s="3"/>
      <c r="AV1314" s="3"/>
      <c r="AW1314" s="1"/>
      <c r="AX1314" s="4"/>
      <c r="AY1314" s="4"/>
    </row>
    <row r="1315" spans="1:51" x14ac:dyDescent="0.25">
      <c r="A1315">
        <v>82</v>
      </c>
      <c r="B1315">
        <v>91</v>
      </c>
      <c r="C1315">
        <v>96</v>
      </c>
      <c r="D1315">
        <v>78</v>
      </c>
      <c r="E1315">
        <v>78</v>
      </c>
      <c r="F1315">
        <v>87</v>
      </c>
      <c r="G1315">
        <v>92</v>
      </c>
      <c r="H1315">
        <v>74</v>
      </c>
      <c r="I1315">
        <v>82</v>
      </c>
      <c r="J1315">
        <v>96</v>
      </c>
      <c r="K1315">
        <v>100</v>
      </c>
      <c r="L1315">
        <v>78</v>
      </c>
      <c r="M1315">
        <v>75</v>
      </c>
      <c r="N1315">
        <v>91</v>
      </c>
      <c r="O1315">
        <v>90</v>
      </c>
      <c r="P1315">
        <v>72</v>
      </c>
      <c r="Q1315">
        <v>79</v>
      </c>
      <c r="R1315">
        <v>91</v>
      </c>
      <c r="S1315">
        <v>90</v>
      </c>
      <c r="T1315">
        <v>72</v>
      </c>
      <c r="U1315">
        <v>79</v>
      </c>
      <c r="V1315">
        <v>95</v>
      </c>
      <c r="W1315">
        <v>97</v>
      </c>
      <c r="X1315">
        <v>75</v>
      </c>
      <c r="Y1315">
        <v>74</v>
      </c>
      <c r="Z1315">
        <v>79</v>
      </c>
      <c r="AA1315">
        <v>89</v>
      </c>
      <c r="AB1315">
        <v>69</v>
      </c>
      <c r="AC1315">
        <v>78</v>
      </c>
      <c r="AD1315">
        <v>88</v>
      </c>
      <c r="AE1315">
        <v>93</v>
      </c>
      <c r="AF1315">
        <v>73</v>
      </c>
      <c r="AG1315">
        <v>82</v>
      </c>
      <c r="AH1315">
        <v>92</v>
      </c>
      <c r="AI1315">
        <v>93</v>
      </c>
      <c r="AJ1315">
        <v>76</v>
      </c>
      <c r="AK1315" s="1">
        <v>1</v>
      </c>
      <c r="AL1315" s="2">
        <f>IF(NOT(ISNUMBER(gepModelClass1(A1315:AJ1315))),#REF!,gepModelClass1(A1315:AJ1315))</f>
        <v>2.7254080271464323E-6</v>
      </c>
      <c r="AM1315" s="2">
        <f>IF(NOT(ISNUMBER(gepModelClass2(A1315:AJ1315))),#REF!,gepModelClass2(A1315:AJ1315))</f>
        <v>0.857172658600315</v>
      </c>
      <c r="AN1315" s="2">
        <f>IF(NOT(ISNUMBER(gepModelClass3(A1315:AJ1315))),#REF!,gepModelClass3(A1315:AJ1315))</f>
        <v>0.4639254882010061</v>
      </c>
      <c r="AO1315" s="2">
        <f>IF(NOT(ISNUMBER(gepModelClass4(A1315:AJ1315))),#REF!,gepModelClass4(A1315:AJ1315))</f>
        <v>1.6789157354701875E-4</v>
      </c>
      <c r="AP1315" s="2">
        <f>IF(NOT(ISNUMBER(gepModelClass5(A1315:AJ1315))),#REF!,gepModelClass5(A1315:AJ1315))</f>
        <v>1.273478933196007E-2</v>
      </c>
      <c r="AQ1315" s="2">
        <f>IF(NOT(ISNUMBER(gepModelClass6(A1315:AJ1315))),#REF!,gepModelClass6(A1315:AJ1315))</f>
        <v>0.5595766467918073</v>
      </c>
      <c r="AR1315" s="3" t="str">
        <f t="shared" si="40"/>
        <v>damp_grey_soil</v>
      </c>
      <c r="AS1315" s="5" t="s">
        <v>41</v>
      </c>
      <c r="AT1315">
        <f t="shared" si="41"/>
        <v>1</v>
      </c>
      <c r="AU1315" s="3"/>
      <c r="AV1315" s="3"/>
      <c r="AW1315" s="1"/>
      <c r="AX1315" s="4"/>
      <c r="AY1315" s="4"/>
    </row>
    <row r="1316" spans="1:51" x14ac:dyDescent="0.25">
      <c r="A1316">
        <v>82</v>
      </c>
      <c r="B1316">
        <v>96</v>
      </c>
      <c r="C1316">
        <v>100</v>
      </c>
      <c r="D1316">
        <v>78</v>
      </c>
      <c r="E1316">
        <v>82</v>
      </c>
      <c r="F1316">
        <v>91</v>
      </c>
      <c r="G1316">
        <v>100</v>
      </c>
      <c r="H1316">
        <v>78</v>
      </c>
      <c r="I1316">
        <v>78</v>
      </c>
      <c r="J1316">
        <v>87</v>
      </c>
      <c r="K1316">
        <v>96</v>
      </c>
      <c r="L1316">
        <v>78</v>
      </c>
      <c r="M1316">
        <v>83</v>
      </c>
      <c r="N1316">
        <v>95</v>
      </c>
      <c r="O1316">
        <v>97</v>
      </c>
      <c r="P1316">
        <v>75</v>
      </c>
      <c r="Q1316">
        <v>75</v>
      </c>
      <c r="R1316">
        <v>84</v>
      </c>
      <c r="S1316">
        <v>93</v>
      </c>
      <c r="T1316">
        <v>72</v>
      </c>
      <c r="U1316">
        <v>75</v>
      </c>
      <c r="V1316">
        <v>91</v>
      </c>
      <c r="W1316">
        <v>97</v>
      </c>
      <c r="X1316">
        <v>72</v>
      </c>
      <c r="Y1316">
        <v>78</v>
      </c>
      <c r="Z1316">
        <v>88</v>
      </c>
      <c r="AA1316">
        <v>85</v>
      </c>
      <c r="AB1316">
        <v>73</v>
      </c>
      <c r="AC1316">
        <v>74</v>
      </c>
      <c r="AD1316">
        <v>84</v>
      </c>
      <c r="AE1316">
        <v>82</v>
      </c>
      <c r="AF1316">
        <v>69</v>
      </c>
      <c r="AG1316">
        <v>74</v>
      </c>
      <c r="AH1316">
        <v>84</v>
      </c>
      <c r="AI1316">
        <v>85</v>
      </c>
      <c r="AJ1316">
        <v>69</v>
      </c>
      <c r="AK1316" s="1">
        <v>1</v>
      </c>
      <c r="AL1316" s="2">
        <f>IF(NOT(ISNUMBER(gepModelClass1(A1316:AJ1316))),#REF!,gepModelClass1(A1316:AJ1316))</f>
        <v>5.9364313983030694E-6</v>
      </c>
      <c r="AM1316" s="2">
        <f>IF(NOT(ISNUMBER(gepModelClass2(A1316:AJ1316))),#REF!,gepModelClass2(A1316:AJ1316))</f>
        <v>0.93584078060378817</v>
      </c>
      <c r="AN1316" s="2">
        <f>IF(NOT(ISNUMBER(gepModelClass3(A1316:AJ1316))),#REF!,gepModelClass3(A1316:AJ1316))</f>
        <v>0.15468563043388056</v>
      </c>
      <c r="AO1316" s="2">
        <f>IF(NOT(ISNUMBER(gepModelClass4(A1316:AJ1316))),#REF!,gepModelClass4(A1316:AJ1316))</f>
        <v>2.1548625937385557E-4</v>
      </c>
      <c r="AP1316" s="2">
        <f>IF(NOT(ISNUMBER(gepModelClass5(A1316:AJ1316))),#REF!,gepModelClass5(A1316:AJ1316))</f>
        <v>1.0591587562718965E-2</v>
      </c>
      <c r="AQ1316" s="2">
        <f>IF(NOT(ISNUMBER(gepModelClass6(A1316:AJ1316))),#REF!,gepModelClass6(A1316:AJ1316))</f>
        <v>0.44770311792338158</v>
      </c>
      <c r="AR1316" s="3" t="str">
        <f t="shared" si="40"/>
        <v>damp_grey_soil</v>
      </c>
      <c r="AS1316" s="5" t="s">
        <v>41</v>
      </c>
      <c r="AT1316">
        <f t="shared" si="41"/>
        <v>1</v>
      </c>
      <c r="AU1316" s="3"/>
      <c r="AV1316" s="3"/>
      <c r="AW1316" s="1"/>
      <c r="AX1316" s="4"/>
      <c r="AY1316" s="4"/>
    </row>
    <row r="1317" spans="1:51" x14ac:dyDescent="0.25">
      <c r="A1317">
        <v>82</v>
      </c>
      <c r="B1317">
        <v>91</v>
      </c>
      <c r="C1317">
        <v>100</v>
      </c>
      <c r="D1317">
        <v>78</v>
      </c>
      <c r="E1317">
        <v>78</v>
      </c>
      <c r="F1317">
        <v>87</v>
      </c>
      <c r="G1317">
        <v>96</v>
      </c>
      <c r="H1317">
        <v>78</v>
      </c>
      <c r="I1317">
        <v>78</v>
      </c>
      <c r="J1317">
        <v>83</v>
      </c>
      <c r="K1317">
        <v>84</v>
      </c>
      <c r="L1317">
        <v>70</v>
      </c>
      <c r="M1317">
        <v>75</v>
      </c>
      <c r="N1317">
        <v>84</v>
      </c>
      <c r="O1317">
        <v>93</v>
      </c>
      <c r="P1317">
        <v>72</v>
      </c>
      <c r="Q1317">
        <v>75</v>
      </c>
      <c r="R1317">
        <v>91</v>
      </c>
      <c r="S1317">
        <v>97</v>
      </c>
      <c r="T1317">
        <v>72</v>
      </c>
      <c r="U1317">
        <v>79</v>
      </c>
      <c r="V1317">
        <v>88</v>
      </c>
      <c r="W1317">
        <v>90</v>
      </c>
      <c r="X1317">
        <v>72</v>
      </c>
      <c r="Y1317">
        <v>74</v>
      </c>
      <c r="Z1317">
        <v>84</v>
      </c>
      <c r="AA1317">
        <v>82</v>
      </c>
      <c r="AB1317">
        <v>69</v>
      </c>
      <c r="AC1317">
        <v>74</v>
      </c>
      <c r="AD1317">
        <v>84</v>
      </c>
      <c r="AE1317">
        <v>85</v>
      </c>
      <c r="AF1317">
        <v>69</v>
      </c>
      <c r="AG1317">
        <v>74</v>
      </c>
      <c r="AH1317">
        <v>84</v>
      </c>
      <c r="AI1317">
        <v>85</v>
      </c>
      <c r="AJ1317">
        <v>69</v>
      </c>
      <c r="AK1317" s="1">
        <v>1</v>
      </c>
      <c r="AL1317" s="2">
        <f>IF(NOT(ISNUMBER(gepModelClass1(A1317:AJ1317))),#REF!,gepModelClass1(A1317:AJ1317))</f>
        <v>5.4124600632753229E-6</v>
      </c>
      <c r="AM1317" s="2">
        <f>IF(NOT(ISNUMBER(gepModelClass2(A1317:AJ1317))),#REF!,gepModelClass2(A1317:AJ1317))</f>
        <v>0.67853594495691116</v>
      </c>
      <c r="AN1317" s="2">
        <f>IF(NOT(ISNUMBER(gepModelClass3(A1317:AJ1317))),#REF!,gepModelClass3(A1317:AJ1317))</f>
        <v>0.12349877341853416</v>
      </c>
      <c r="AO1317" s="2">
        <f>IF(NOT(ISNUMBER(gepModelClass4(A1317:AJ1317))),#REF!,gepModelClass4(A1317:AJ1317))</f>
        <v>8.8015401797205997E-5</v>
      </c>
      <c r="AP1317" s="2">
        <f>IF(NOT(ISNUMBER(gepModelClass5(A1317:AJ1317))),#REF!,gepModelClass5(A1317:AJ1317))</f>
        <v>1.1661817434941562E-2</v>
      </c>
      <c r="AQ1317" s="2">
        <f>IF(NOT(ISNUMBER(gepModelClass6(A1317:AJ1317))),#REF!,gepModelClass6(A1317:AJ1317))</f>
        <v>0.29172652518823639</v>
      </c>
      <c r="AR1317" s="3" t="str">
        <f t="shared" si="40"/>
        <v>damp_grey_soil</v>
      </c>
      <c r="AS1317" s="5" t="s">
        <v>41</v>
      </c>
      <c r="AT1317">
        <f t="shared" si="41"/>
        <v>1</v>
      </c>
      <c r="AU1317" s="3"/>
      <c r="AV1317" s="3"/>
      <c r="AW1317" s="1"/>
      <c r="AX1317" s="4"/>
      <c r="AY1317" s="4"/>
    </row>
    <row r="1318" spans="1:51" x14ac:dyDescent="0.25">
      <c r="A1318">
        <v>78</v>
      </c>
      <c r="B1318">
        <v>83</v>
      </c>
      <c r="C1318">
        <v>84</v>
      </c>
      <c r="D1318">
        <v>70</v>
      </c>
      <c r="E1318">
        <v>70</v>
      </c>
      <c r="F1318">
        <v>79</v>
      </c>
      <c r="G1318">
        <v>80</v>
      </c>
      <c r="H1318">
        <v>66</v>
      </c>
      <c r="I1318">
        <v>70</v>
      </c>
      <c r="J1318">
        <v>83</v>
      </c>
      <c r="K1318">
        <v>84</v>
      </c>
      <c r="L1318">
        <v>70</v>
      </c>
      <c r="M1318">
        <v>79</v>
      </c>
      <c r="N1318">
        <v>88</v>
      </c>
      <c r="O1318">
        <v>90</v>
      </c>
      <c r="P1318">
        <v>72</v>
      </c>
      <c r="Q1318">
        <v>75</v>
      </c>
      <c r="R1318">
        <v>81</v>
      </c>
      <c r="S1318">
        <v>82</v>
      </c>
      <c r="T1318">
        <v>68</v>
      </c>
      <c r="U1318">
        <v>71</v>
      </c>
      <c r="V1318">
        <v>81</v>
      </c>
      <c r="W1318">
        <v>82</v>
      </c>
      <c r="X1318">
        <v>64</v>
      </c>
      <c r="Y1318">
        <v>74</v>
      </c>
      <c r="Z1318">
        <v>84</v>
      </c>
      <c r="AA1318">
        <v>85</v>
      </c>
      <c r="AB1318">
        <v>69</v>
      </c>
      <c r="AC1318">
        <v>67</v>
      </c>
      <c r="AD1318">
        <v>75</v>
      </c>
      <c r="AE1318">
        <v>82</v>
      </c>
      <c r="AF1318">
        <v>69</v>
      </c>
      <c r="AG1318">
        <v>70</v>
      </c>
      <c r="AH1318">
        <v>75</v>
      </c>
      <c r="AI1318">
        <v>85</v>
      </c>
      <c r="AJ1318">
        <v>69</v>
      </c>
      <c r="AK1318" s="1">
        <v>1</v>
      </c>
      <c r="AL1318" s="2">
        <f>IF(NOT(ISNUMBER(gepModelClass1(A1318:AJ1318))),#REF!,gepModelClass1(A1318:AJ1318))</f>
        <v>3.5022446145271323E-6</v>
      </c>
      <c r="AM1318" s="2">
        <f>IF(NOT(ISNUMBER(gepModelClass2(A1318:AJ1318))),#REF!,gepModelClass2(A1318:AJ1318))</f>
        <v>0.82085951372616472</v>
      </c>
      <c r="AN1318" s="2">
        <f>IF(NOT(ISNUMBER(gepModelClass3(A1318:AJ1318))),#REF!,gepModelClass3(A1318:AJ1318))</f>
        <v>1.2078012941659772E-2</v>
      </c>
      <c r="AO1318" s="2">
        <f>IF(NOT(ISNUMBER(gepModelClass4(A1318:AJ1318))),#REF!,gepModelClass4(A1318:AJ1318))</f>
        <v>1.4731281041969869E-4</v>
      </c>
      <c r="AP1318" s="2">
        <f>IF(NOT(ISNUMBER(gepModelClass5(A1318:AJ1318))),#REF!,gepModelClass5(A1318:AJ1318))</f>
        <v>1.1548979138258022E-2</v>
      </c>
      <c r="AQ1318" s="2">
        <f>IF(NOT(ISNUMBER(gepModelClass6(A1318:AJ1318))),#REF!,gepModelClass6(A1318:AJ1318))</f>
        <v>0.82865290642945155</v>
      </c>
      <c r="AR1318" s="3" t="str">
        <f t="shared" si="40"/>
        <v>very_damp_grey_soil</v>
      </c>
      <c r="AS1318" s="5" t="s">
        <v>41</v>
      </c>
      <c r="AT1318">
        <f t="shared" si="41"/>
        <v>0</v>
      </c>
      <c r="AU1318" s="3"/>
      <c r="AV1318" s="3"/>
      <c r="AW1318" s="1"/>
      <c r="AX1318" s="4"/>
      <c r="AY1318" s="4"/>
    </row>
    <row r="1319" spans="1:51" x14ac:dyDescent="0.25">
      <c r="A1319">
        <v>70</v>
      </c>
      <c r="B1319">
        <v>79</v>
      </c>
      <c r="C1319">
        <v>80</v>
      </c>
      <c r="D1319">
        <v>66</v>
      </c>
      <c r="E1319">
        <v>70</v>
      </c>
      <c r="F1319">
        <v>83</v>
      </c>
      <c r="G1319">
        <v>84</v>
      </c>
      <c r="H1319">
        <v>70</v>
      </c>
      <c r="I1319">
        <v>74</v>
      </c>
      <c r="J1319">
        <v>79</v>
      </c>
      <c r="K1319">
        <v>84</v>
      </c>
      <c r="L1319">
        <v>66</v>
      </c>
      <c r="M1319">
        <v>75</v>
      </c>
      <c r="N1319">
        <v>81</v>
      </c>
      <c r="O1319">
        <v>82</v>
      </c>
      <c r="P1319">
        <v>68</v>
      </c>
      <c r="Q1319">
        <v>71</v>
      </c>
      <c r="R1319">
        <v>81</v>
      </c>
      <c r="S1319">
        <v>82</v>
      </c>
      <c r="T1319">
        <v>64</v>
      </c>
      <c r="U1319">
        <v>71</v>
      </c>
      <c r="V1319">
        <v>77</v>
      </c>
      <c r="W1319">
        <v>79</v>
      </c>
      <c r="X1319">
        <v>68</v>
      </c>
      <c r="Y1319">
        <v>67</v>
      </c>
      <c r="Z1319">
        <v>75</v>
      </c>
      <c r="AA1319">
        <v>82</v>
      </c>
      <c r="AB1319">
        <v>69</v>
      </c>
      <c r="AC1319">
        <v>70</v>
      </c>
      <c r="AD1319">
        <v>75</v>
      </c>
      <c r="AE1319">
        <v>85</v>
      </c>
      <c r="AF1319">
        <v>69</v>
      </c>
      <c r="AG1319">
        <v>70</v>
      </c>
      <c r="AH1319">
        <v>75</v>
      </c>
      <c r="AI1319">
        <v>82</v>
      </c>
      <c r="AJ1319">
        <v>69</v>
      </c>
      <c r="AK1319" s="1">
        <v>1</v>
      </c>
      <c r="AL1319" s="2">
        <f>IF(NOT(ISNUMBER(gepModelClass1(A1319:AJ1319))),#REF!,gepModelClass1(A1319:AJ1319))</f>
        <v>6.8924055405851291E-6</v>
      </c>
      <c r="AM1319" s="2">
        <f>IF(NOT(ISNUMBER(gepModelClass2(A1319:AJ1319))),#REF!,gepModelClass2(A1319:AJ1319))</f>
        <v>0.43232248644194388</v>
      </c>
      <c r="AN1319" s="2">
        <f>IF(NOT(ISNUMBER(gepModelClass3(A1319:AJ1319))),#REF!,gepModelClass3(A1319:AJ1319))</f>
        <v>5.906835968260425E-3</v>
      </c>
      <c r="AO1319" s="2">
        <f>IF(NOT(ISNUMBER(gepModelClass4(A1319:AJ1319))),#REF!,gepModelClass4(A1319:AJ1319))</f>
        <v>1.5355005290343618E-4</v>
      </c>
      <c r="AP1319" s="2">
        <f>IF(NOT(ISNUMBER(gepModelClass5(A1319:AJ1319))),#REF!,gepModelClass5(A1319:AJ1319))</f>
        <v>2.2697619455505216E-2</v>
      </c>
      <c r="AQ1319" s="2">
        <f>IF(NOT(ISNUMBER(gepModelClass6(A1319:AJ1319))),#REF!,gepModelClass6(A1319:AJ1319))</f>
        <v>0.91702770325060867</v>
      </c>
      <c r="AR1319" s="3" t="str">
        <f t="shared" si="40"/>
        <v>very_damp_grey_soil</v>
      </c>
      <c r="AS1319" s="5" t="s">
        <v>41</v>
      </c>
      <c r="AT1319">
        <f t="shared" si="41"/>
        <v>0</v>
      </c>
      <c r="AU1319" s="3"/>
      <c r="AV1319" s="3"/>
      <c r="AW1319" s="1"/>
      <c r="AX1319" s="4"/>
      <c r="AY1319" s="4"/>
    </row>
    <row r="1320" spans="1:51" x14ac:dyDescent="0.25">
      <c r="A1320">
        <v>70</v>
      </c>
      <c r="B1320">
        <v>83</v>
      </c>
      <c r="C1320">
        <v>84</v>
      </c>
      <c r="D1320">
        <v>70</v>
      </c>
      <c r="E1320">
        <v>74</v>
      </c>
      <c r="F1320">
        <v>79</v>
      </c>
      <c r="G1320">
        <v>84</v>
      </c>
      <c r="H1320">
        <v>66</v>
      </c>
      <c r="I1320">
        <v>70</v>
      </c>
      <c r="J1320">
        <v>75</v>
      </c>
      <c r="K1320">
        <v>84</v>
      </c>
      <c r="L1320">
        <v>66</v>
      </c>
      <c r="M1320">
        <v>71</v>
      </c>
      <c r="N1320">
        <v>81</v>
      </c>
      <c r="O1320">
        <v>82</v>
      </c>
      <c r="P1320">
        <v>64</v>
      </c>
      <c r="Q1320">
        <v>71</v>
      </c>
      <c r="R1320">
        <v>77</v>
      </c>
      <c r="S1320">
        <v>79</v>
      </c>
      <c r="T1320">
        <v>68</v>
      </c>
      <c r="U1320">
        <v>71</v>
      </c>
      <c r="V1320">
        <v>81</v>
      </c>
      <c r="W1320">
        <v>82</v>
      </c>
      <c r="X1320">
        <v>68</v>
      </c>
      <c r="Y1320">
        <v>70</v>
      </c>
      <c r="Z1320">
        <v>75</v>
      </c>
      <c r="AA1320">
        <v>85</v>
      </c>
      <c r="AB1320">
        <v>69</v>
      </c>
      <c r="AC1320">
        <v>70</v>
      </c>
      <c r="AD1320">
        <v>75</v>
      </c>
      <c r="AE1320">
        <v>82</v>
      </c>
      <c r="AF1320">
        <v>69</v>
      </c>
      <c r="AG1320">
        <v>67</v>
      </c>
      <c r="AH1320">
        <v>79</v>
      </c>
      <c r="AI1320">
        <v>82</v>
      </c>
      <c r="AJ1320">
        <v>69</v>
      </c>
      <c r="AK1320" s="1">
        <v>1</v>
      </c>
      <c r="AL1320" s="2">
        <f>IF(NOT(ISNUMBER(gepModelClass1(A1320:AJ1320))),#REF!,gepModelClass1(A1320:AJ1320))</f>
        <v>5.2631857579126168E-6</v>
      </c>
      <c r="AM1320" s="2">
        <f>IF(NOT(ISNUMBER(gepModelClass2(A1320:AJ1320))),#REF!,gepModelClass2(A1320:AJ1320))</f>
        <v>0.27342033188780429</v>
      </c>
      <c r="AN1320" s="2">
        <f>IF(NOT(ISNUMBER(gepModelClass3(A1320:AJ1320))),#REF!,gepModelClass3(A1320:AJ1320))</f>
        <v>2.4946688974683559E-3</v>
      </c>
      <c r="AO1320" s="2">
        <f>IF(NOT(ISNUMBER(gepModelClass4(A1320:AJ1320))),#REF!,gepModelClass4(A1320:AJ1320))</f>
        <v>1.675931996257366E-4</v>
      </c>
      <c r="AP1320" s="2">
        <f>IF(NOT(ISNUMBER(gepModelClass5(A1320:AJ1320))),#REF!,gepModelClass5(A1320:AJ1320))</f>
        <v>1.3374609146349782E-2</v>
      </c>
      <c r="AQ1320" s="2">
        <f>IF(NOT(ISNUMBER(gepModelClass6(A1320:AJ1320))),#REF!,gepModelClass6(A1320:AJ1320))</f>
        <v>0.75036647881879914</v>
      </c>
      <c r="AR1320" s="3" t="str">
        <f t="shared" si="40"/>
        <v>very_damp_grey_soil</v>
      </c>
      <c r="AS1320" s="5" t="s">
        <v>41</v>
      </c>
      <c r="AT1320">
        <f t="shared" si="41"/>
        <v>0</v>
      </c>
      <c r="AU1320" s="3"/>
      <c r="AV1320" s="3"/>
      <c r="AW1320" s="1"/>
      <c r="AX1320" s="4"/>
      <c r="AY1320" s="4"/>
    </row>
    <row r="1321" spans="1:51" x14ac:dyDescent="0.25">
      <c r="A1321">
        <v>70</v>
      </c>
      <c r="B1321">
        <v>75</v>
      </c>
      <c r="C1321">
        <v>84</v>
      </c>
      <c r="D1321">
        <v>66</v>
      </c>
      <c r="E1321">
        <v>70</v>
      </c>
      <c r="F1321">
        <v>75</v>
      </c>
      <c r="G1321">
        <v>80</v>
      </c>
      <c r="H1321">
        <v>63</v>
      </c>
      <c r="I1321">
        <v>70</v>
      </c>
      <c r="J1321">
        <v>83</v>
      </c>
      <c r="K1321">
        <v>88</v>
      </c>
      <c r="L1321">
        <v>70</v>
      </c>
      <c r="M1321">
        <v>71</v>
      </c>
      <c r="N1321">
        <v>81</v>
      </c>
      <c r="O1321">
        <v>82</v>
      </c>
      <c r="P1321">
        <v>68</v>
      </c>
      <c r="Q1321">
        <v>75</v>
      </c>
      <c r="R1321">
        <v>84</v>
      </c>
      <c r="S1321">
        <v>90</v>
      </c>
      <c r="T1321">
        <v>72</v>
      </c>
      <c r="U1321">
        <v>75</v>
      </c>
      <c r="V1321">
        <v>84</v>
      </c>
      <c r="W1321">
        <v>90</v>
      </c>
      <c r="X1321">
        <v>75</v>
      </c>
      <c r="Y1321">
        <v>67</v>
      </c>
      <c r="Z1321">
        <v>79</v>
      </c>
      <c r="AA1321">
        <v>82</v>
      </c>
      <c r="AB1321">
        <v>69</v>
      </c>
      <c r="AC1321">
        <v>70</v>
      </c>
      <c r="AD1321">
        <v>79</v>
      </c>
      <c r="AE1321">
        <v>85</v>
      </c>
      <c r="AF1321">
        <v>73</v>
      </c>
      <c r="AG1321">
        <v>74</v>
      </c>
      <c r="AH1321">
        <v>84</v>
      </c>
      <c r="AI1321">
        <v>93</v>
      </c>
      <c r="AJ1321">
        <v>73</v>
      </c>
      <c r="AK1321" s="1">
        <v>1</v>
      </c>
      <c r="AL1321" s="2">
        <f>IF(NOT(ISNUMBER(gepModelClass1(A1321:AJ1321))),#REF!,gepModelClass1(A1321:AJ1321))</f>
        <v>9.6740816102605239E-6</v>
      </c>
      <c r="AM1321" s="2">
        <f>IF(NOT(ISNUMBER(gepModelClass2(A1321:AJ1321))),#REF!,gepModelClass2(A1321:AJ1321))</f>
        <v>0.67476104404040194</v>
      </c>
      <c r="AN1321" s="2">
        <f>IF(NOT(ISNUMBER(gepModelClass3(A1321:AJ1321))),#REF!,gepModelClass3(A1321:AJ1321))</f>
        <v>1.3948337676555862E-2</v>
      </c>
      <c r="AO1321" s="2">
        <f>IF(NOT(ISNUMBER(gepModelClass4(A1321:AJ1321))),#REF!,gepModelClass4(A1321:AJ1321))</f>
        <v>2.2610331855471032E-4</v>
      </c>
      <c r="AP1321" s="2">
        <f>IF(NOT(ISNUMBER(gepModelClass5(A1321:AJ1321))),#REF!,gepModelClass5(A1321:AJ1321))</f>
        <v>1.2104745831741863E-2</v>
      </c>
      <c r="AQ1321" s="2">
        <f>IF(NOT(ISNUMBER(gepModelClass6(A1321:AJ1321))),#REF!,gepModelClass6(A1321:AJ1321))</f>
        <v>0.70637147852673821</v>
      </c>
      <c r="AR1321" s="3" t="str">
        <f t="shared" si="40"/>
        <v>very_damp_grey_soil</v>
      </c>
      <c r="AS1321" s="5" t="s">
        <v>41</v>
      </c>
      <c r="AT1321">
        <f t="shared" si="41"/>
        <v>0</v>
      </c>
      <c r="AU1321" s="3"/>
      <c r="AV1321" s="3"/>
      <c r="AW1321" s="1"/>
      <c r="AX1321" s="4"/>
      <c r="AY1321" s="4"/>
    </row>
    <row r="1322" spans="1:51" x14ac:dyDescent="0.25">
      <c r="A1322">
        <v>70</v>
      </c>
      <c r="B1322">
        <v>83</v>
      </c>
      <c r="C1322">
        <v>88</v>
      </c>
      <c r="D1322">
        <v>70</v>
      </c>
      <c r="E1322">
        <v>78</v>
      </c>
      <c r="F1322">
        <v>83</v>
      </c>
      <c r="G1322">
        <v>88</v>
      </c>
      <c r="H1322">
        <v>74</v>
      </c>
      <c r="I1322">
        <v>74</v>
      </c>
      <c r="J1322">
        <v>83</v>
      </c>
      <c r="K1322">
        <v>88</v>
      </c>
      <c r="L1322">
        <v>70</v>
      </c>
      <c r="M1322">
        <v>75</v>
      </c>
      <c r="N1322">
        <v>84</v>
      </c>
      <c r="O1322">
        <v>90</v>
      </c>
      <c r="P1322">
        <v>75</v>
      </c>
      <c r="Q1322">
        <v>75</v>
      </c>
      <c r="R1322">
        <v>88</v>
      </c>
      <c r="S1322">
        <v>97</v>
      </c>
      <c r="T1322">
        <v>75</v>
      </c>
      <c r="U1322">
        <v>75</v>
      </c>
      <c r="V1322">
        <v>84</v>
      </c>
      <c r="W1322">
        <v>93</v>
      </c>
      <c r="X1322">
        <v>75</v>
      </c>
      <c r="Y1322">
        <v>74</v>
      </c>
      <c r="Z1322">
        <v>84</v>
      </c>
      <c r="AA1322">
        <v>93</v>
      </c>
      <c r="AB1322">
        <v>73</v>
      </c>
      <c r="AC1322">
        <v>74</v>
      </c>
      <c r="AD1322">
        <v>84</v>
      </c>
      <c r="AE1322">
        <v>89</v>
      </c>
      <c r="AF1322">
        <v>76</v>
      </c>
      <c r="AG1322">
        <v>74</v>
      </c>
      <c r="AH1322">
        <v>84</v>
      </c>
      <c r="AI1322">
        <v>85</v>
      </c>
      <c r="AJ1322">
        <v>73</v>
      </c>
      <c r="AK1322" s="1">
        <v>1</v>
      </c>
      <c r="AL1322" s="2">
        <f>IF(NOT(ISNUMBER(gepModelClass1(A1322:AJ1322))),#REF!,gepModelClass1(A1322:AJ1322))</f>
        <v>8.906538238814469E-6</v>
      </c>
      <c r="AM1322" s="2">
        <f>IF(NOT(ISNUMBER(gepModelClass2(A1322:AJ1322))),#REF!,gepModelClass2(A1322:AJ1322))</f>
        <v>0.80283896715246061</v>
      </c>
      <c r="AN1322" s="2">
        <f>IF(NOT(ISNUMBER(gepModelClass3(A1322:AJ1322))),#REF!,gepModelClass3(A1322:AJ1322))</f>
        <v>3.1396854674682298E-2</v>
      </c>
      <c r="AO1322" s="2">
        <f>IF(NOT(ISNUMBER(gepModelClass4(A1322:AJ1322))),#REF!,gepModelClass4(A1322:AJ1322))</f>
        <v>1.259104119720252E-4</v>
      </c>
      <c r="AP1322" s="2">
        <f>IF(NOT(ISNUMBER(gepModelClass5(A1322:AJ1322))),#REF!,gepModelClass5(A1322:AJ1322))</f>
        <v>1.3983096911188948E-2</v>
      </c>
      <c r="AQ1322" s="2">
        <f>IF(NOT(ISNUMBER(gepModelClass6(A1322:AJ1322))),#REF!,gepModelClass6(A1322:AJ1322))</f>
        <v>0.46535246247285439</v>
      </c>
      <c r="AR1322" s="3" t="str">
        <f t="shared" si="40"/>
        <v>damp_grey_soil</v>
      </c>
      <c r="AS1322" s="5" t="s">
        <v>41</v>
      </c>
      <c r="AT1322">
        <f t="shared" si="41"/>
        <v>1</v>
      </c>
      <c r="AU1322" s="3"/>
      <c r="AV1322" s="3"/>
      <c r="AW1322" s="1"/>
      <c r="AX1322" s="4"/>
      <c r="AY1322" s="4"/>
    </row>
    <row r="1323" spans="1:51" x14ac:dyDescent="0.25">
      <c r="A1323">
        <v>78</v>
      </c>
      <c r="B1323">
        <v>83</v>
      </c>
      <c r="C1323">
        <v>88</v>
      </c>
      <c r="D1323">
        <v>74</v>
      </c>
      <c r="E1323">
        <v>74</v>
      </c>
      <c r="F1323">
        <v>83</v>
      </c>
      <c r="G1323">
        <v>88</v>
      </c>
      <c r="H1323">
        <v>70</v>
      </c>
      <c r="I1323">
        <v>74</v>
      </c>
      <c r="J1323">
        <v>83</v>
      </c>
      <c r="K1323">
        <v>88</v>
      </c>
      <c r="L1323">
        <v>74</v>
      </c>
      <c r="M1323">
        <v>75</v>
      </c>
      <c r="N1323">
        <v>88</v>
      </c>
      <c r="O1323">
        <v>97</v>
      </c>
      <c r="P1323">
        <v>75</v>
      </c>
      <c r="Q1323">
        <v>75</v>
      </c>
      <c r="R1323">
        <v>84</v>
      </c>
      <c r="S1323">
        <v>93</v>
      </c>
      <c r="T1323">
        <v>75</v>
      </c>
      <c r="U1323">
        <v>75</v>
      </c>
      <c r="V1323">
        <v>84</v>
      </c>
      <c r="W1323">
        <v>90</v>
      </c>
      <c r="X1323">
        <v>72</v>
      </c>
      <c r="Y1323">
        <v>74</v>
      </c>
      <c r="Z1323">
        <v>84</v>
      </c>
      <c r="AA1323">
        <v>89</v>
      </c>
      <c r="AB1323">
        <v>76</v>
      </c>
      <c r="AC1323">
        <v>74</v>
      </c>
      <c r="AD1323">
        <v>84</v>
      </c>
      <c r="AE1323">
        <v>85</v>
      </c>
      <c r="AF1323">
        <v>73</v>
      </c>
      <c r="AG1323">
        <v>70</v>
      </c>
      <c r="AH1323">
        <v>84</v>
      </c>
      <c r="AI1323">
        <v>85</v>
      </c>
      <c r="AJ1323">
        <v>69</v>
      </c>
      <c r="AK1323" s="1">
        <v>1</v>
      </c>
      <c r="AL1323" s="2">
        <f>IF(NOT(ISNUMBER(gepModelClass1(A1323:AJ1323))),#REF!,gepModelClass1(A1323:AJ1323))</f>
        <v>1.3767470113604316E-5</v>
      </c>
      <c r="AM1323" s="2">
        <f>IF(NOT(ISNUMBER(gepModelClass2(A1323:AJ1323))),#REF!,gepModelClass2(A1323:AJ1323))</f>
        <v>0.80283896715246061</v>
      </c>
      <c r="AN1323" s="2">
        <f>IF(NOT(ISNUMBER(gepModelClass3(A1323:AJ1323))),#REF!,gepModelClass3(A1323:AJ1323))</f>
        <v>4.1255163473961465E-2</v>
      </c>
      <c r="AO1323" s="2">
        <f>IF(NOT(ISNUMBER(gepModelClass4(A1323:AJ1323))),#REF!,gepModelClass4(A1323:AJ1323))</f>
        <v>2.3651603448498928E-4</v>
      </c>
      <c r="AP1323" s="2">
        <f>IF(NOT(ISNUMBER(gepModelClass5(A1323:AJ1323))),#REF!,gepModelClass5(A1323:AJ1323))</f>
        <v>1.1277866326147091E-2</v>
      </c>
      <c r="AQ1323" s="2">
        <f>IF(NOT(ISNUMBER(gepModelClass6(A1323:AJ1323))),#REF!,gepModelClass6(A1323:AJ1323))</f>
        <v>0.14053737433882538</v>
      </c>
      <c r="AR1323" s="3" t="str">
        <f t="shared" si="40"/>
        <v>damp_grey_soil</v>
      </c>
      <c r="AS1323" s="5" t="s">
        <v>41</v>
      </c>
      <c r="AT1323">
        <f t="shared" si="41"/>
        <v>1</v>
      </c>
      <c r="AU1323" s="3"/>
      <c r="AV1323" s="3"/>
      <c r="AW1323" s="1"/>
      <c r="AX1323" s="4"/>
      <c r="AY1323" s="4"/>
    </row>
    <row r="1324" spans="1:51" x14ac:dyDescent="0.25">
      <c r="A1324">
        <v>74</v>
      </c>
      <c r="B1324">
        <v>83</v>
      </c>
      <c r="C1324">
        <v>88</v>
      </c>
      <c r="D1324">
        <v>70</v>
      </c>
      <c r="E1324">
        <v>74</v>
      </c>
      <c r="F1324">
        <v>83</v>
      </c>
      <c r="G1324">
        <v>88</v>
      </c>
      <c r="H1324">
        <v>74</v>
      </c>
      <c r="I1324">
        <v>74</v>
      </c>
      <c r="J1324">
        <v>83</v>
      </c>
      <c r="K1324">
        <v>88</v>
      </c>
      <c r="L1324">
        <v>74</v>
      </c>
      <c r="M1324">
        <v>75</v>
      </c>
      <c r="N1324">
        <v>84</v>
      </c>
      <c r="O1324">
        <v>93</v>
      </c>
      <c r="P1324">
        <v>75</v>
      </c>
      <c r="Q1324">
        <v>75</v>
      </c>
      <c r="R1324">
        <v>84</v>
      </c>
      <c r="S1324">
        <v>90</v>
      </c>
      <c r="T1324">
        <v>72</v>
      </c>
      <c r="U1324">
        <v>71</v>
      </c>
      <c r="V1324">
        <v>81</v>
      </c>
      <c r="W1324">
        <v>93</v>
      </c>
      <c r="X1324">
        <v>75</v>
      </c>
      <c r="Y1324">
        <v>74</v>
      </c>
      <c r="Z1324">
        <v>84</v>
      </c>
      <c r="AA1324">
        <v>85</v>
      </c>
      <c r="AB1324">
        <v>73</v>
      </c>
      <c r="AC1324">
        <v>70</v>
      </c>
      <c r="AD1324">
        <v>84</v>
      </c>
      <c r="AE1324">
        <v>85</v>
      </c>
      <c r="AF1324">
        <v>69</v>
      </c>
      <c r="AG1324">
        <v>74</v>
      </c>
      <c r="AH1324">
        <v>84</v>
      </c>
      <c r="AI1324">
        <v>85</v>
      </c>
      <c r="AJ1324">
        <v>73</v>
      </c>
      <c r="AK1324" s="1">
        <v>1</v>
      </c>
      <c r="AL1324" s="2">
        <f>IF(NOT(ISNUMBER(gepModelClass1(A1324:AJ1324))),#REF!,gepModelClass1(A1324:AJ1324))</f>
        <v>1.2420731671524018E-5</v>
      </c>
      <c r="AM1324" s="2">
        <f>IF(NOT(ISNUMBER(gepModelClass2(A1324:AJ1324))),#REF!,gepModelClass2(A1324:AJ1324))</f>
        <v>0.69635162116940497</v>
      </c>
      <c r="AN1324" s="2">
        <f>IF(NOT(ISNUMBER(gepModelClass3(A1324:AJ1324))),#REF!,gepModelClass3(A1324:AJ1324))</f>
        <v>2.763908374029251E-2</v>
      </c>
      <c r="AO1324" s="2">
        <f>IF(NOT(ISNUMBER(gepModelClass4(A1324:AJ1324))),#REF!,gepModelClass4(A1324:AJ1324))</f>
        <v>1.0815564633883877E-4</v>
      </c>
      <c r="AP1324" s="2">
        <f>IF(NOT(ISNUMBER(gepModelClass5(A1324:AJ1324))),#REF!,gepModelClass5(A1324:AJ1324))</f>
        <v>1.318855998606513E-2</v>
      </c>
      <c r="AQ1324" s="2">
        <f>IF(NOT(ISNUMBER(gepModelClass6(A1324:AJ1324))),#REF!,gepModelClass6(A1324:AJ1324))</f>
        <v>0.2952279605632363</v>
      </c>
      <c r="AR1324" s="3" t="str">
        <f t="shared" si="40"/>
        <v>damp_grey_soil</v>
      </c>
      <c r="AS1324" s="5" t="s">
        <v>41</v>
      </c>
      <c r="AT1324">
        <f t="shared" si="41"/>
        <v>1</v>
      </c>
      <c r="AU1324" s="3"/>
      <c r="AV1324" s="3"/>
      <c r="AW1324" s="1"/>
      <c r="AX1324" s="4"/>
      <c r="AY1324" s="4"/>
    </row>
    <row r="1325" spans="1:51" x14ac:dyDescent="0.25">
      <c r="A1325">
        <v>74</v>
      </c>
      <c r="B1325">
        <v>83</v>
      </c>
      <c r="C1325">
        <v>88</v>
      </c>
      <c r="D1325">
        <v>74</v>
      </c>
      <c r="E1325">
        <v>66</v>
      </c>
      <c r="F1325">
        <v>71</v>
      </c>
      <c r="G1325">
        <v>88</v>
      </c>
      <c r="H1325">
        <v>70</v>
      </c>
      <c r="I1325">
        <v>59</v>
      </c>
      <c r="J1325">
        <v>60</v>
      </c>
      <c r="K1325">
        <v>84</v>
      </c>
      <c r="L1325">
        <v>70</v>
      </c>
      <c r="M1325">
        <v>71</v>
      </c>
      <c r="N1325">
        <v>81</v>
      </c>
      <c r="O1325">
        <v>93</v>
      </c>
      <c r="P1325">
        <v>75</v>
      </c>
      <c r="Q1325">
        <v>71</v>
      </c>
      <c r="R1325">
        <v>77</v>
      </c>
      <c r="S1325">
        <v>93</v>
      </c>
      <c r="T1325">
        <v>75</v>
      </c>
      <c r="U1325">
        <v>63</v>
      </c>
      <c r="V1325">
        <v>63</v>
      </c>
      <c r="W1325">
        <v>79</v>
      </c>
      <c r="X1325">
        <v>72</v>
      </c>
      <c r="Y1325">
        <v>74</v>
      </c>
      <c r="Z1325">
        <v>84</v>
      </c>
      <c r="AA1325">
        <v>85</v>
      </c>
      <c r="AB1325">
        <v>73</v>
      </c>
      <c r="AC1325">
        <v>70</v>
      </c>
      <c r="AD1325">
        <v>84</v>
      </c>
      <c r="AE1325">
        <v>89</v>
      </c>
      <c r="AF1325">
        <v>73</v>
      </c>
      <c r="AG1325">
        <v>67</v>
      </c>
      <c r="AH1325">
        <v>67</v>
      </c>
      <c r="AI1325">
        <v>85</v>
      </c>
      <c r="AJ1325">
        <v>73</v>
      </c>
      <c r="AK1325" s="1">
        <v>1</v>
      </c>
      <c r="AL1325" s="2">
        <f>IF(NOT(ISNUMBER(gepModelClass1(A1325:AJ1325))),#REF!,gepModelClass1(A1325:AJ1325))</f>
        <v>1.1821919158324043E-4</v>
      </c>
      <c r="AM1325" s="2">
        <f>IF(NOT(ISNUMBER(gepModelClass2(A1325:AJ1325))),#REF!,gepModelClass2(A1325:AJ1325))</f>
        <v>0.12211746182852502</v>
      </c>
      <c r="AN1325" s="2">
        <f>IF(NOT(ISNUMBER(gepModelClass3(A1325:AJ1325))),#REF!,gepModelClass3(A1325:AJ1325))</f>
        <v>1.6615479620032323E-3</v>
      </c>
      <c r="AO1325" s="2">
        <f>IF(NOT(ISNUMBER(gepModelClass4(A1325:AJ1325))),#REF!,gepModelClass4(A1325:AJ1325))</f>
        <v>1.4900521046685717E-4</v>
      </c>
      <c r="AP1325" s="2">
        <f>IF(NOT(ISNUMBER(gepModelClass5(A1325:AJ1325))),#REF!,gepModelClass5(A1325:AJ1325))</f>
        <v>0.90004052367051401</v>
      </c>
      <c r="AQ1325" s="2">
        <f>IF(NOT(ISNUMBER(gepModelClass6(A1325:AJ1325))),#REF!,gepModelClass6(A1325:AJ1325))</f>
        <v>0.12099493050917252</v>
      </c>
      <c r="AR1325" s="3" t="str">
        <f t="shared" si="40"/>
        <v>soil_with_vegetation_stubble</v>
      </c>
      <c r="AS1325" s="5" t="s">
        <v>41</v>
      </c>
      <c r="AT1325">
        <f t="shared" si="41"/>
        <v>1</v>
      </c>
      <c r="AU1325" s="3"/>
      <c r="AV1325" s="3"/>
      <c r="AW1325" s="1"/>
      <c r="AX1325" s="4"/>
      <c r="AY1325" s="4"/>
    </row>
    <row r="1326" spans="1:51" x14ac:dyDescent="0.25">
      <c r="A1326">
        <v>66</v>
      </c>
      <c r="B1326">
        <v>71</v>
      </c>
      <c r="C1326">
        <v>88</v>
      </c>
      <c r="D1326">
        <v>70</v>
      </c>
      <c r="E1326">
        <v>59</v>
      </c>
      <c r="F1326">
        <v>60</v>
      </c>
      <c r="G1326">
        <v>84</v>
      </c>
      <c r="H1326">
        <v>70</v>
      </c>
      <c r="I1326">
        <v>59</v>
      </c>
      <c r="J1326">
        <v>56</v>
      </c>
      <c r="K1326">
        <v>80</v>
      </c>
      <c r="L1326">
        <v>70</v>
      </c>
      <c r="M1326">
        <v>71</v>
      </c>
      <c r="N1326">
        <v>77</v>
      </c>
      <c r="O1326">
        <v>93</v>
      </c>
      <c r="P1326">
        <v>75</v>
      </c>
      <c r="Q1326">
        <v>63</v>
      </c>
      <c r="R1326">
        <v>63</v>
      </c>
      <c r="S1326">
        <v>79</v>
      </c>
      <c r="T1326">
        <v>72</v>
      </c>
      <c r="U1326">
        <v>63</v>
      </c>
      <c r="V1326">
        <v>57</v>
      </c>
      <c r="W1326">
        <v>86</v>
      </c>
      <c r="X1326">
        <v>72</v>
      </c>
      <c r="Y1326">
        <v>70</v>
      </c>
      <c r="Z1326">
        <v>84</v>
      </c>
      <c r="AA1326">
        <v>89</v>
      </c>
      <c r="AB1326">
        <v>73</v>
      </c>
      <c r="AC1326">
        <v>67</v>
      </c>
      <c r="AD1326">
        <v>67</v>
      </c>
      <c r="AE1326">
        <v>85</v>
      </c>
      <c r="AF1326">
        <v>73</v>
      </c>
      <c r="AG1326">
        <v>57</v>
      </c>
      <c r="AH1326">
        <v>56</v>
      </c>
      <c r="AI1326">
        <v>82</v>
      </c>
      <c r="AJ1326">
        <v>73</v>
      </c>
      <c r="AK1326" s="1">
        <v>0</v>
      </c>
      <c r="AL1326" s="2">
        <f>IF(NOT(ISNUMBER(gepModelClass1(A1326:AJ1326))),#REF!,gepModelClass1(A1326:AJ1326))</f>
        <v>4.2495289275052474E-4</v>
      </c>
      <c r="AM1326" s="2">
        <f>IF(NOT(ISNUMBER(gepModelClass2(A1326:AJ1326))),#REF!,gepModelClass2(A1326:AJ1326))</f>
        <v>7.8254880620800715E-2</v>
      </c>
      <c r="AN1326" s="2">
        <f>IF(NOT(ISNUMBER(gepModelClass3(A1326:AJ1326))),#REF!,gepModelClass3(A1326:AJ1326))</f>
        <v>2.254596396263877E-4</v>
      </c>
      <c r="AO1326" s="2">
        <f>IF(NOT(ISNUMBER(gepModelClass4(A1326:AJ1326))),#REF!,gepModelClass4(A1326:AJ1326))</f>
        <v>4.1697708677772005E-3</v>
      </c>
      <c r="AP1326" s="2">
        <f>IF(NOT(ISNUMBER(gepModelClass5(A1326:AJ1326))),#REF!,gepModelClass5(A1326:AJ1326))</f>
        <v>0.90096830312556309</v>
      </c>
      <c r="AQ1326" s="2">
        <f>IF(NOT(ISNUMBER(gepModelClass6(A1326:AJ1326))),#REF!,gepModelClass6(A1326:AJ1326))</f>
        <v>0.12885185814498845</v>
      </c>
      <c r="AR1326" s="3" t="str">
        <f t="shared" si="40"/>
        <v>soil_with_vegetation_stubble</v>
      </c>
      <c r="AS1326" s="5" t="s">
        <v>40</v>
      </c>
      <c r="AT1326">
        <f t="shared" si="41"/>
        <v>0</v>
      </c>
      <c r="AU1326" s="3"/>
      <c r="AV1326" s="3"/>
      <c r="AW1326" s="1"/>
      <c r="AX1326" s="4"/>
      <c r="AY1326" s="4"/>
    </row>
    <row r="1327" spans="1:51" x14ac:dyDescent="0.25">
      <c r="A1327">
        <v>59</v>
      </c>
      <c r="B1327">
        <v>60</v>
      </c>
      <c r="C1327">
        <v>84</v>
      </c>
      <c r="D1327">
        <v>70</v>
      </c>
      <c r="E1327">
        <v>59</v>
      </c>
      <c r="F1327">
        <v>56</v>
      </c>
      <c r="G1327">
        <v>80</v>
      </c>
      <c r="H1327">
        <v>70</v>
      </c>
      <c r="I1327">
        <v>59</v>
      </c>
      <c r="J1327">
        <v>60</v>
      </c>
      <c r="K1327">
        <v>80</v>
      </c>
      <c r="L1327">
        <v>63</v>
      </c>
      <c r="M1327">
        <v>63</v>
      </c>
      <c r="N1327">
        <v>63</v>
      </c>
      <c r="O1327">
        <v>79</v>
      </c>
      <c r="P1327">
        <v>72</v>
      </c>
      <c r="Q1327">
        <v>63</v>
      </c>
      <c r="R1327">
        <v>57</v>
      </c>
      <c r="S1327">
        <v>86</v>
      </c>
      <c r="T1327">
        <v>72</v>
      </c>
      <c r="U1327">
        <v>59</v>
      </c>
      <c r="V1327">
        <v>57</v>
      </c>
      <c r="W1327">
        <v>82</v>
      </c>
      <c r="X1327">
        <v>68</v>
      </c>
      <c r="Y1327">
        <v>67</v>
      </c>
      <c r="Z1327">
        <v>67</v>
      </c>
      <c r="AA1327">
        <v>85</v>
      </c>
      <c r="AB1327">
        <v>73</v>
      </c>
      <c r="AC1327">
        <v>57</v>
      </c>
      <c r="AD1327">
        <v>56</v>
      </c>
      <c r="AE1327">
        <v>82</v>
      </c>
      <c r="AF1327">
        <v>73</v>
      </c>
      <c r="AG1327">
        <v>57</v>
      </c>
      <c r="AH1327">
        <v>53</v>
      </c>
      <c r="AI1327">
        <v>85</v>
      </c>
      <c r="AJ1327">
        <v>76</v>
      </c>
      <c r="AK1327" s="1">
        <v>0</v>
      </c>
      <c r="AL1327" s="2">
        <f>IF(NOT(ISNUMBER(gepModelClass1(A1327:AJ1327))),#REF!,gepModelClass1(A1327:AJ1327))</f>
        <v>5.5821267965711985E-4</v>
      </c>
      <c r="AM1327" s="2">
        <f>IF(NOT(ISNUMBER(gepModelClass2(A1327:AJ1327))),#REF!,gepModelClass2(A1327:AJ1327))</f>
        <v>2.5576530307115441E-2</v>
      </c>
      <c r="AN1327" s="2">
        <f>IF(NOT(ISNUMBER(gepModelClass3(A1327:AJ1327))),#REF!,gepModelClass3(A1327:AJ1327))</f>
        <v>2.7332352699155355E-5</v>
      </c>
      <c r="AO1327" s="2">
        <f>IF(NOT(ISNUMBER(gepModelClass4(A1327:AJ1327))),#REF!,gepModelClass4(A1327:AJ1327))</f>
        <v>1.9373069254885499E-3</v>
      </c>
      <c r="AP1327" s="2">
        <f>IF(NOT(ISNUMBER(gepModelClass5(A1327:AJ1327))),#REF!,gepModelClass5(A1327:AJ1327))</f>
        <v>0.9525377571256195</v>
      </c>
      <c r="AQ1327" s="2">
        <f>IF(NOT(ISNUMBER(gepModelClass6(A1327:AJ1327))),#REF!,gepModelClass6(A1327:AJ1327))</f>
        <v>0.61846081680495835</v>
      </c>
      <c r="AR1327" s="3" t="str">
        <f t="shared" si="40"/>
        <v>soil_with_vegetation_stubble</v>
      </c>
      <c r="AS1327" s="5" t="s">
        <v>40</v>
      </c>
      <c r="AT1327">
        <f t="shared" si="41"/>
        <v>0</v>
      </c>
      <c r="AU1327" s="3"/>
      <c r="AV1327" s="3"/>
      <c r="AW1327" s="1"/>
      <c r="AX1327" s="4"/>
      <c r="AY1327" s="4"/>
    </row>
    <row r="1328" spans="1:51" x14ac:dyDescent="0.25">
      <c r="A1328">
        <v>59</v>
      </c>
      <c r="B1328">
        <v>56</v>
      </c>
      <c r="C1328">
        <v>80</v>
      </c>
      <c r="D1328">
        <v>70</v>
      </c>
      <c r="E1328">
        <v>59</v>
      </c>
      <c r="F1328">
        <v>60</v>
      </c>
      <c r="G1328">
        <v>80</v>
      </c>
      <c r="H1328">
        <v>63</v>
      </c>
      <c r="I1328">
        <v>66</v>
      </c>
      <c r="J1328">
        <v>63</v>
      </c>
      <c r="K1328">
        <v>76</v>
      </c>
      <c r="L1328">
        <v>66</v>
      </c>
      <c r="M1328">
        <v>63</v>
      </c>
      <c r="N1328">
        <v>57</v>
      </c>
      <c r="O1328">
        <v>86</v>
      </c>
      <c r="P1328">
        <v>72</v>
      </c>
      <c r="Q1328">
        <v>59</v>
      </c>
      <c r="R1328">
        <v>57</v>
      </c>
      <c r="S1328">
        <v>82</v>
      </c>
      <c r="T1328">
        <v>68</v>
      </c>
      <c r="U1328">
        <v>59</v>
      </c>
      <c r="V1328">
        <v>60</v>
      </c>
      <c r="W1328">
        <v>82</v>
      </c>
      <c r="X1328">
        <v>68</v>
      </c>
      <c r="Y1328">
        <v>57</v>
      </c>
      <c r="Z1328">
        <v>56</v>
      </c>
      <c r="AA1328">
        <v>82</v>
      </c>
      <c r="AB1328">
        <v>73</v>
      </c>
      <c r="AC1328">
        <v>57</v>
      </c>
      <c r="AD1328">
        <v>53</v>
      </c>
      <c r="AE1328">
        <v>85</v>
      </c>
      <c r="AF1328">
        <v>76</v>
      </c>
      <c r="AG1328">
        <v>57</v>
      </c>
      <c r="AH1328">
        <v>56</v>
      </c>
      <c r="AI1328">
        <v>82</v>
      </c>
      <c r="AJ1328">
        <v>65</v>
      </c>
      <c r="AK1328" s="1">
        <v>0</v>
      </c>
      <c r="AL1328" s="2">
        <f>IF(NOT(ISNUMBER(gepModelClass1(A1328:AJ1328))),#REF!,gepModelClass1(A1328:AJ1328))</f>
        <v>8.1308228124264248E-4</v>
      </c>
      <c r="AM1328" s="2">
        <f>IF(NOT(ISNUMBER(gepModelClass2(A1328:AJ1328))),#REF!,gepModelClass2(A1328:AJ1328))</f>
        <v>2.2836886812102948E-2</v>
      </c>
      <c r="AN1328" s="2">
        <f>IF(NOT(ISNUMBER(gepModelClass3(A1328:AJ1328))),#REF!,gepModelClass3(A1328:AJ1328))</f>
        <v>3.5543287138892478E-5</v>
      </c>
      <c r="AO1328" s="2">
        <f>IF(NOT(ISNUMBER(gepModelClass4(A1328:AJ1328))),#REF!,gepModelClass4(A1328:AJ1328))</f>
        <v>1.8467708543873775E-5</v>
      </c>
      <c r="AP1328" s="2">
        <f>IF(NOT(ISNUMBER(gepModelClass5(A1328:AJ1328))),#REF!,gepModelClass5(A1328:AJ1328))</f>
        <v>0.98125611127845269</v>
      </c>
      <c r="AQ1328" s="2">
        <f>IF(NOT(ISNUMBER(gepModelClass6(A1328:AJ1328))),#REF!,gepModelClass6(A1328:AJ1328))</f>
        <v>0.27750361101108934</v>
      </c>
      <c r="AR1328" s="3" t="str">
        <f t="shared" si="40"/>
        <v>soil_with_vegetation_stubble</v>
      </c>
      <c r="AS1328" s="5" t="s">
        <v>40</v>
      </c>
      <c r="AT1328">
        <f t="shared" si="41"/>
        <v>0</v>
      </c>
      <c r="AU1328" s="3"/>
      <c r="AV1328" s="3"/>
      <c r="AW1328" s="1"/>
      <c r="AX1328" s="4"/>
      <c r="AY1328" s="4"/>
    </row>
    <row r="1329" spans="1:51" x14ac:dyDescent="0.25">
      <c r="A1329">
        <v>59</v>
      </c>
      <c r="B1329">
        <v>60</v>
      </c>
      <c r="C1329">
        <v>80</v>
      </c>
      <c r="D1329">
        <v>63</v>
      </c>
      <c r="E1329">
        <v>66</v>
      </c>
      <c r="F1329">
        <v>63</v>
      </c>
      <c r="G1329">
        <v>76</v>
      </c>
      <c r="H1329">
        <v>66</v>
      </c>
      <c r="I1329">
        <v>63</v>
      </c>
      <c r="J1329">
        <v>60</v>
      </c>
      <c r="K1329">
        <v>80</v>
      </c>
      <c r="L1329">
        <v>66</v>
      </c>
      <c r="M1329">
        <v>59</v>
      </c>
      <c r="N1329">
        <v>57</v>
      </c>
      <c r="O1329">
        <v>82</v>
      </c>
      <c r="P1329">
        <v>68</v>
      </c>
      <c r="Q1329">
        <v>59</v>
      </c>
      <c r="R1329">
        <v>60</v>
      </c>
      <c r="S1329">
        <v>82</v>
      </c>
      <c r="T1329">
        <v>68</v>
      </c>
      <c r="U1329">
        <v>59</v>
      </c>
      <c r="V1329">
        <v>60</v>
      </c>
      <c r="W1329">
        <v>82</v>
      </c>
      <c r="X1329">
        <v>68</v>
      </c>
      <c r="Y1329">
        <v>57</v>
      </c>
      <c r="Z1329">
        <v>53</v>
      </c>
      <c r="AA1329">
        <v>85</v>
      </c>
      <c r="AB1329">
        <v>76</v>
      </c>
      <c r="AC1329">
        <v>57</v>
      </c>
      <c r="AD1329">
        <v>56</v>
      </c>
      <c r="AE1329">
        <v>82</v>
      </c>
      <c r="AF1329">
        <v>65</v>
      </c>
      <c r="AG1329">
        <v>60</v>
      </c>
      <c r="AH1329">
        <v>60</v>
      </c>
      <c r="AI1329">
        <v>82</v>
      </c>
      <c r="AJ1329">
        <v>65</v>
      </c>
      <c r="AK1329" s="1">
        <v>0</v>
      </c>
      <c r="AL1329" s="2">
        <f>IF(NOT(ISNUMBER(gepModelClass1(A1329:AJ1329))),#REF!,gepModelClass1(A1329:AJ1329))</f>
        <v>2.2192338856572877E-3</v>
      </c>
      <c r="AM1329" s="2">
        <f>IF(NOT(ISNUMBER(gepModelClass2(A1329:AJ1329))),#REF!,gepModelClass2(A1329:AJ1329))</f>
        <v>5.7428566174225872E-3</v>
      </c>
      <c r="AN1329" s="2">
        <f>IF(NOT(ISNUMBER(gepModelClass3(A1329:AJ1329))),#REF!,gepModelClass3(A1329:AJ1329))</f>
        <v>2.5938781908057938E-5</v>
      </c>
      <c r="AO1329" s="2">
        <f>IF(NOT(ISNUMBER(gepModelClass4(A1329:AJ1329))),#REF!,gepModelClass4(A1329:AJ1329))</f>
        <v>1.2446107367468268E-5</v>
      </c>
      <c r="AP1329" s="2">
        <f>IF(NOT(ISNUMBER(gepModelClass5(A1329:AJ1329))),#REF!,gepModelClass5(A1329:AJ1329))</f>
        <v>0.97297750680134187</v>
      </c>
      <c r="AQ1329" s="2">
        <f>IF(NOT(ISNUMBER(gepModelClass6(A1329:AJ1329))),#REF!,gepModelClass6(A1329:AJ1329))</f>
        <v>0.30654941430159632</v>
      </c>
      <c r="AR1329" s="3" t="str">
        <f t="shared" si="40"/>
        <v>soil_with_vegetation_stubble</v>
      </c>
      <c r="AS1329" s="5" t="s">
        <v>40</v>
      </c>
      <c r="AT1329">
        <f t="shared" si="41"/>
        <v>0</v>
      </c>
      <c r="AU1329" s="3"/>
      <c r="AV1329" s="3"/>
      <c r="AW1329" s="1"/>
      <c r="AX1329" s="4"/>
      <c r="AY1329" s="4"/>
    </row>
    <row r="1330" spans="1:51" x14ac:dyDescent="0.25">
      <c r="A1330">
        <v>59</v>
      </c>
      <c r="B1330">
        <v>53</v>
      </c>
      <c r="C1330">
        <v>84</v>
      </c>
      <c r="D1330">
        <v>70</v>
      </c>
      <c r="E1330">
        <v>52</v>
      </c>
      <c r="F1330">
        <v>49</v>
      </c>
      <c r="G1330">
        <v>76</v>
      </c>
      <c r="H1330">
        <v>66</v>
      </c>
      <c r="I1330">
        <v>52</v>
      </c>
      <c r="J1330">
        <v>46</v>
      </c>
      <c r="K1330">
        <v>80</v>
      </c>
      <c r="L1330">
        <v>63</v>
      </c>
      <c r="M1330">
        <v>59</v>
      </c>
      <c r="N1330">
        <v>57</v>
      </c>
      <c r="O1330">
        <v>82</v>
      </c>
      <c r="P1330">
        <v>68</v>
      </c>
      <c r="Q1330">
        <v>59</v>
      </c>
      <c r="R1330">
        <v>54</v>
      </c>
      <c r="S1330">
        <v>82</v>
      </c>
      <c r="T1330">
        <v>72</v>
      </c>
      <c r="U1330">
        <v>56</v>
      </c>
      <c r="V1330">
        <v>48</v>
      </c>
      <c r="W1330">
        <v>75</v>
      </c>
      <c r="X1330">
        <v>64</v>
      </c>
      <c r="Y1330">
        <v>60</v>
      </c>
      <c r="Z1330">
        <v>60</v>
      </c>
      <c r="AA1330">
        <v>82</v>
      </c>
      <c r="AB1330">
        <v>69</v>
      </c>
      <c r="AC1330">
        <v>57</v>
      </c>
      <c r="AD1330">
        <v>60</v>
      </c>
      <c r="AE1330">
        <v>82</v>
      </c>
      <c r="AF1330">
        <v>73</v>
      </c>
      <c r="AG1330">
        <v>53</v>
      </c>
      <c r="AH1330">
        <v>53</v>
      </c>
      <c r="AI1330">
        <v>78</v>
      </c>
      <c r="AJ1330">
        <v>73</v>
      </c>
      <c r="AK1330" s="1">
        <v>0</v>
      </c>
      <c r="AL1330" s="2">
        <f>IF(NOT(ISNUMBER(gepModelClass1(A1330:AJ1330))),#REF!,gepModelClass1(A1330:AJ1330))</f>
        <v>3.1516278911545631E-3</v>
      </c>
      <c r="AM1330" s="2">
        <f>IF(NOT(ISNUMBER(gepModelClass2(A1330:AJ1330))),#REF!,gepModelClass2(A1330:AJ1330))</f>
        <v>5.2347961088211057E-3</v>
      </c>
      <c r="AN1330" s="2">
        <f>IF(NOT(ISNUMBER(gepModelClass3(A1330:AJ1330))),#REF!,gepModelClass3(A1330:AJ1330))</f>
        <v>6.0983852869683985E-6</v>
      </c>
      <c r="AO1330" s="2">
        <f>IF(NOT(ISNUMBER(gepModelClass4(A1330:AJ1330))),#REF!,gepModelClass4(A1330:AJ1330))</f>
        <v>2.615425198975826E-3</v>
      </c>
      <c r="AP1330" s="2">
        <f>IF(NOT(ISNUMBER(gepModelClass5(A1330:AJ1330))),#REF!,gepModelClass5(A1330:AJ1330))</f>
        <v>0.8930800413292459</v>
      </c>
      <c r="AQ1330" s="2">
        <f>IF(NOT(ISNUMBER(gepModelClass6(A1330:AJ1330))),#REF!,gepModelClass6(A1330:AJ1330))</f>
        <v>0.32683548640230786</v>
      </c>
      <c r="AR1330" s="3" t="str">
        <f t="shared" si="40"/>
        <v>soil_with_vegetation_stubble</v>
      </c>
      <c r="AS1330" s="5" t="s">
        <v>40</v>
      </c>
      <c r="AT1330">
        <f t="shared" si="41"/>
        <v>0</v>
      </c>
      <c r="AU1330" s="3"/>
      <c r="AV1330" s="3"/>
      <c r="AW1330" s="1"/>
      <c r="AX1330" s="4"/>
      <c r="AY1330" s="4"/>
    </row>
    <row r="1331" spans="1:51" x14ac:dyDescent="0.25">
      <c r="A1331">
        <v>56</v>
      </c>
      <c r="B1331">
        <v>46</v>
      </c>
      <c r="C1331">
        <v>69</v>
      </c>
      <c r="D1331">
        <v>52</v>
      </c>
      <c r="E1331">
        <v>56</v>
      </c>
      <c r="F1331">
        <v>49</v>
      </c>
      <c r="G1331">
        <v>69</v>
      </c>
      <c r="H1331">
        <v>55</v>
      </c>
      <c r="I1331">
        <v>56</v>
      </c>
      <c r="J1331">
        <v>53</v>
      </c>
      <c r="K1331">
        <v>73</v>
      </c>
      <c r="L1331">
        <v>63</v>
      </c>
      <c r="M1331">
        <v>59</v>
      </c>
      <c r="N1331">
        <v>51</v>
      </c>
      <c r="O1331">
        <v>72</v>
      </c>
      <c r="P1331">
        <v>53</v>
      </c>
      <c r="Q1331">
        <v>56</v>
      </c>
      <c r="R1331">
        <v>48</v>
      </c>
      <c r="S1331">
        <v>68</v>
      </c>
      <c r="T1331">
        <v>53</v>
      </c>
      <c r="U1331">
        <v>56</v>
      </c>
      <c r="V1331">
        <v>51</v>
      </c>
      <c r="W1331">
        <v>68</v>
      </c>
      <c r="X1331">
        <v>60</v>
      </c>
      <c r="Y1331">
        <v>53</v>
      </c>
      <c r="Z1331">
        <v>49</v>
      </c>
      <c r="AA1331">
        <v>74</v>
      </c>
      <c r="AB1331">
        <v>58</v>
      </c>
      <c r="AC1331">
        <v>53</v>
      </c>
      <c r="AD1331">
        <v>49</v>
      </c>
      <c r="AE1331">
        <v>74</v>
      </c>
      <c r="AF1331">
        <v>58</v>
      </c>
      <c r="AG1331">
        <v>53</v>
      </c>
      <c r="AH1331">
        <v>53</v>
      </c>
      <c r="AI1331">
        <v>74</v>
      </c>
      <c r="AJ1331">
        <v>58</v>
      </c>
      <c r="AK1331" s="1">
        <v>0</v>
      </c>
      <c r="AL1331" s="2">
        <f>IF(NOT(ISNUMBER(gepModelClass1(A1331:AJ1331))),#REF!,gepModelClass1(A1331:AJ1331))</f>
        <v>4.2199998988774832E-4</v>
      </c>
      <c r="AM1331" s="2">
        <f>IF(NOT(ISNUMBER(gepModelClass2(A1331:AJ1331))),#REF!,gepModelClass2(A1331:AJ1331))</f>
        <v>2.1387279530316202E-3</v>
      </c>
      <c r="AN1331" s="2">
        <f>IF(NOT(ISNUMBER(gepModelClass3(A1331:AJ1331))),#REF!,gepModelClass3(A1331:AJ1331))</f>
        <v>3.1821189551909791E-6</v>
      </c>
      <c r="AO1331" s="2">
        <f>IF(NOT(ISNUMBER(gepModelClass4(A1331:AJ1331))),#REF!,gepModelClass4(A1331:AJ1331))</f>
        <v>1.483809902405361E-5</v>
      </c>
      <c r="AP1331" s="2">
        <f>IF(NOT(ISNUMBER(gepModelClass5(A1331:AJ1331))),#REF!,gepModelClass5(A1331:AJ1331))</f>
        <v>0.99480948884760723</v>
      </c>
      <c r="AQ1331" s="2">
        <f>IF(NOT(ISNUMBER(gepModelClass6(A1331:AJ1331))),#REF!,gepModelClass6(A1331:AJ1331))</f>
        <v>0.84276127474672935</v>
      </c>
      <c r="AR1331" s="3" t="str">
        <f t="shared" si="40"/>
        <v>soil_with_vegetation_stubble</v>
      </c>
      <c r="AS1331" s="5" t="s">
        <v>40</v>
      </c>
      <c r="AT1331">
        <f t="shared" si="41"/>
        <v>0</v>
      </c>
      <c r="AU1331" s="3"/>
      <c r="AV1331" s="3"/>
      <c r="AW1331" s="1"/>
      <c r="AX1331" s="4"/>
      <c r="AY1331" s="4"/>
    </row>
    <row r="1332" spans="1:51" x14ac:dyDescent="0.25">
      <c r="A1332">
        <v>56</v>
      </c>
      <c r="B1332">
        <v>49</v>
      </c>
      <c r="C1332">
        <v>69</v>
      </c>
      <c r="D1332">
        <v>55</v>
      </c>
      <c r="E1332">
        <v>56</v>
      </c>
      <c r="F1332">
        <v>53</v>
      </c>
      <c r="G1332">
        <v>73</v>
      </c>
      <c r="H1332">
        <v>63</v>
      </c>
      <c r="I1332">
        <v>59</v>
      </c>
      <c r="J1332">
        <v>53</v>
      </c>
      <c r="K1332">
        <v>84</v>
      </c>
      <c r="L1332">
        <v>66</v>
      </c>
      <c r="M1332">
        <v>56</v>
      </c>
      <c r="N1332">
        <v>48</v>
      </c>
      <c r="O1332">
        <v>68</v>
      </c>
      <c r="P1332">
        <v>53</v>
      </c>
      <c r="Q1332">
        <v>56</v>
      </c>
      <c r="R1332">
        <v>51</v>
      </c>
      <c r="S1332">
        <v>68</v>
      </c>
      <c r="T1332">
        <v>60</v>
      </c>
      <c r="U1332">
        <v>56</v>
      </c>
      <c r="V1332">
        <v>51</v>
      </c>
      <c r="W1332">
        <v>75</v>
      </c>
      <c r="X1332">
        <v>68</v>
      </c>
      <c r="Y1332">
        <v>53</v>
      </c>
      <c r="Z1332">
        <v>49</v>
      </c>
      <c r="AA1332">
        <v>74</v>
      </c>
      <c r="AB1332">
        <v>58</v>
      </c>
      <c r="AC1332">
        <v>53</v>
      </c>
      <c r="AD1332">
        <v>53</v>
      </c>
      <c r="AE1332">
        <v>74</v>
      </c>
      <c r="AF1332">
        <v>58</v>
      </c>
      <c r="AG1332">
        <v>53</v>
      </c>
      <c r="AH1332">
        <v>53</v>
      </c>
      <c r="AI1332">
        <v>74</v>
      </c>
      <c r="AJ1332">
        <v>65</v>
      </c>
      <c r="AK1332" s="1">
        <v>0</v>
      </c>
      <c r="AL1332" s="2">
        <f>IF(NOT(ISNUMBER(gepModelClass1(A1332:AJ1332))),#REF!,gepModelClass1(A1332:AJ1332))</f>
        <v>1.7704067110295161E-3</v>
      </c>
      <c r="AM1332" s="2">
        <f>IF(NOT(ISNUMBER(gepModelClass2(A1332:AJ1332))),#REF!,gepModelClass2(A1332:AJ1332))</f>
        <v>1.2468066454887025E-3</v>
      </c>
      <c r="AN1332" s="2">
        <f>IF(NOT(ISNUMBER(gepModelClass3(A1332:AJ1332))),#REF!,gepModelClass3(A1332:AJ1332))</f>
        <v>4.1754459417101122E-6</v>
      </c>
      <c r="AO1332" s="2">
        <f>IF(NOT(ISNUMBER(gepModelClass4(A1332:AJ1332))),#REF!,gepModelClass4(A1332:AJ1332))</f>
        <v>8.8084682805636828E-4</v>
      </c>
      <c r="AP1332" s="2">
        <f>IF(NOT(ISNUMBER(gepModelClass5(A1332:AJ1332))),#REF!,gepModelClass5(A1332:AJ1332))</f>
        <v>0.99571701467385809</v>
      </c>
      <c r="AQ1332" s="2">
        <f>IF(NOT(ISNUMBER(gepModelClass6(A1332:AJ1332))),#REF!,gepModelClass6(A1332:AJ1332))</f>
        <v>0.82984511102152636</v>
      </c>
      <c r="AR1332" s="3" t="str">
        <f t="shared" si="40"/>
        <v>soil_with_vegetation_stubble</v>
      </c>
      <c r="AS1332" s="5" t="s">
        <v>40</v>
      </c>
      <c r="AT1332">
        <f t="shared" si="41"/>
        <v>0</v>
      </c>
      <c r="AU1332" s="3"/>
      <c r="AV1332" s="3"/>
      <c r="AW1332" s="1"/>
      <c r="AX1332" s="4"/>
      <c r="AY1332" s="4"/>
    </row>
    <row r="1333" spans="1:51" x14ac:dyDescent="0.25">
      <c r="A1333">
        <v>52</v>
      </c>
      <c r="B1333">
        <v>49</v>
      </c>
      <c r="C1333">
        <v>76</v>
      </c>
      <c r="D1333">
        <v>59</v>
      </c>
      <c r="E1333">
        <v>56</v>
      </c>
      <c r="F1333">
        <v>53</v>
      </c>
      <c r="G1333">
        <v>84</v>
      </c>
      <c r="H1333">
        <v>63</v>
      </c>
      <c r="I1333">
        <v>56</v>
      </c>
      <c r="J1333">
        <v>49</v>
      </c>
      <c r="K1333">
        <v>84</v>
      </c>
      <c r="L1333">
        <v>70</v>
      </c>
      <c r="M1333">
        <v>56</v>
      </c>
      <c r="N1333">
        <v>48</v>
      </c>
      <c r="O1333">
        <v>72</v>
      </c>
      <c r="P1333">
        <v>60</v>
      </c>
      <c r="Q1333">
        <v>56</v>
      </c>
      <c r="R1333">
        <v>48</v>
      </c>
      <c r="S1333">
        <v>79</v>
      </c>
      <c r="T1333">
        <v>64</v>
      </c>
      <c r="U1333">
        <v>59</v>
      </c>
      <c r="V1333">
        <v>54</v>
      </c>
      <c r="W1333">
        <v>82</v>
      </c>
      <c r="X1333">
        <v>72</v>
      </c>
      <c r="Y1333">
        <v>57</v>
      </c>
      <c r="Z1333">
        <v>53</v>
      </c>
      <c r="AA1333">
        <v>78</v>
      </c>
      <c r="AB1333">
        <v>65</v>
      </c>
      <c r="AC1333">
        <v>53</v>
      </c>
      <c r="AD1333">
        <v>49</v>
      </c>
      <c r="AE1333">
        <v>78</v>
      </c>
      <c r="AF1333">
        <v>73</v>
      </c>
      <c r="AG1333">
        <v>50</v>
      </c>
      <c r="AH1333">
        <v>49</v>
      </c>
      <c r="AI1333">
        <v>89</v>
      </c>
      <c r="AJ1333">
        <v>87</v>
      </c>
      <c r="AK1333" s="1">
        <v>0</v>
      </c>
      <c r="AL1333" s="2">
        <f>IF(NOT(ISNUMBER(gepModelClass1(A1333:AJ1333))),#REF!,gepModelClass1(A1333:AJ1333))</f>
        <v>6.1458649812435838E-2</v>
      </c>
      <c r="AM1333" s="2">
        <f>IF(NOT(ISNUMBER(gepModelClass2(A1333:AJ1333))),#REF!,gepModelClass2(A1333:AJ1333))</f>
        <v>2.0542777997730726E-3</v>
      </c>
      <c r="AN1333" s="2">
        <f>IF(NOT(ISNUMBER(gepModelClass3(A1333:AJ1333))),#REF!,gepModelClass3(A1333:AJ1333))</f>
        <v>4.3243281111978756E-6</v>
      </c>
      <c r="AO1333" s="2">
        <f>IF(NOT(ISNUMBER(gepModelClass4(A1333:AJ1333))),#REF!,gepModelClass4(A1333:AJ1333))</f>
        <v>4.5695724970481718E-3</v>
      </c>
      <c r="AP1333" s="2">
        <f>IF(NOT(ISNUMBER(gepModelClass5(A1333:AJ1333))),#REF!,gepModelClass5(A1333:AJ1333))</f>
        <v>0.97821722681425283</v>
      </c>
      <c r="AQ1333" s="2">
        <f>IF(NOT(ISNUMBER(gepModelClass6(A1333:AJ1333))),#REF!,gepModelClass6(A1333:AJ1333))</f>
        <v>0.55473904715058941</v>
      </c>
      <c r="AR1333" s="3" t="str">
        <f t="shared" si="40"/>
        <v>soil_with_vegetation_stubble</v>
      </c>
      <c r="AS1333" s="5" t="s">
        <v>40</v>
      </c>
      <c r="AT1333">
        <f t="shared" si="41"/>
        <v>0</v>
      </c>
      <c r="AU1333" s="3"/>
      <c r="AV1333" s="3"/>
      <c r="AW1333" s="1"/>
      <c r="AX1333" s="4"/>
      <c r="AY1333" s="4"/>
    </row>
    <row r="1334" spans="1:51" x14ac:dyDescent="0.25">
      <c r="A1334">
        <v>56</v>
      </c>
      <c r="B1334">
        <v>53</v>
      </c>
      <c r="C1334">
        <v>84</v>
      </c>
      <c r="D1334">
        <v>63</v>
      </c>
      <c r="E1334">
        <v>56</v>
      </c>
      <c r="F1334">
        <v>49</v>
      </c>
      <c r="G1334">
        <v>84</v>
      </c>
      <c r="H1334">
        <v>70</v>
      </c>
      <c r="I1334">
        <v>52</v>
      </c>
      <c r="J1334">
        <v>43</v>
      </c>
      <c r="K1334">
        <v>104</v>
      </c>
      <c r="L1334">
        <v>100</v>
      </c>
      <c r="M1334">
        <v>56</v>
      </c>
      <c r="N1334">
        <v>48</v>
      </c>
      <c r="O1334">
        <v>79</v>
      </c>
      <c r="P1334">
        <v>64</v>
      </c>
      <c r="Q1334">
        <v>59</v>
      </c>
      <c r="R1334">
        <v>54</v>
      </c>
      <c r="S1334">
        <v>82</v>
      </c>
      <c r="T1334">
        <v>72</v>
      </c>
      <c r="U1334">
        <v>59</v>
      </c>
      <c r="V1334">
        <v>48</v>
      </c>
      <c r="W1334">
        <v>90</v>
      </c>
      <c r="X1334">
        <v>90</v>
      </c>
      <c r="Y1334">
        <v>53</v>
      </c>
      <c r="Z1334">
        <v>49</v>
      </c>
      <c r="AA1334">
        <v>78</v>
      </c>
      <c r="AB1334">
        <v>73</v>
      </c>
      <c r="AC1334">
        <v>50</v>
      </c>
      <c r="AD1334">
        <v>49</v>
      </c>
      <c r="AE1334">
        <v>89</v>
      </c>
      <c r="AF1334">
        <v>87</v>
      </c>
      <c r="AG1334">
        <v>47</v>
      </c>
      <c r="AH1334">
        <v>37</v>
      </c>
      <c r="AI1334">
        <v>105</v>
      </c>
      <c r="AJ1334">
        <v>115</v>
      </c>
      <c r="AK1334" s="1">
        <v>0</v>
      </c>
      <c r="AL1334" s="2">
        <f>IF(NOT(ISNUMBER(gepModelClass1(A1334:AJ1334))),#REF!,gepModelClass1(A1334:AJ1334))</f>
        <v>0.9848612244800572</v>
      </c>
      <c r="AM1334" s="2">
        <f>IF(NOT(ISNUMBER(gepModelClass2(A1334:AJ1334))),#REF!,gepModelClass2(A1334:AJ1334))</f>
        <v>2.3690952648575399E-3</v>
      </c>
      <c r="AN1334" s="2">
        <f>IF(NOT(ISNUMBER(gepModelClass3(A1334:AJ1334))),#REF!,gepModelClass3(A1334:AJ1334))</f>
        <v>1.9721043562277381E-5</v>
      </c>
      <c r="AO1334" s="2">
        <f>IF(NOT(ISNUMBER(gepModelClass4(A1334:AJ1334))),#REF!,gepModelClass4(A1334:AJ1334))</f>
        <v>5.8154886772800985E-6</v>
      </c>
      <c r="AP1334" s="2">
        <f>IF(NOT(ISNUMBER(gepModelClass5(A1334:AJ1334))),#REF!,gepModelClass5(A1334:AJ1334))</f>
        <v>0.86608901657751269</v>
      </c>
      <c r="AQ1334" s="2">
        <f>IF(NOT(ISNUMBER(gepModelClass6(A1334:AJ1334))),#REF!,gepModelClass6(A1334:AJ1334))</f>
        <v>0.12350804968647332</v>
      </c>
      <c r="AR1334" s="3" t="str">
        <f t="shared" si="40"/>
        <v>cotton_crop</v>
      </c>
      <c r="AS1334" s="5" t="s">
        <v>40</v>
      </c>
      <c r="AT1334">
        <f t="shared" si="41"/>
        <v>1</v>
      </c>
      <c r="AU1334" s="3"/>
      <c r="AV1334" s="3"/>
      <c r="AW1334" s="1"/>
      <c r="AX1334" s="4"/>
      <c r="AY1334" s="4"/>
    </row>
    <row r="1335" spans="1:51" x14ac:dyDescent="0.25">
      <c r="A1335">
        <v>56</v>
      </c>
      <c r="B1335">
        <v>49</v>
      </c>
      <c r="C1335">
        <v>84</v>
      </c>
      <c r="D1335">
        <v>70</v>
      </c>
      <c r="E1335">
        <v>52</v>
      </c>
      <c r="F1335">
        <v>43</v>
      </c>
      <c r="G1335">
        <v>104</v>
      </c>
      <c r="H1335">
        <v>100</v>
      </c>
      <c r="I1335">
        <v>46</v>
      </c>
      <c r="J1335">
        <v>29</v>
      </c>
      <c r="K1335">
        <v>117</v>
      </c>
      <c r="L1335">
        <v>133</v>
      </c>
      <c r="M1335">
        <v>59</v>
      </c>
      <c r="N1335">
        <v>54</v>
      </c>
      <c r="O1335">
        <v>82</v>
      </c>
      <c r="P1335">
        <v>72</v>
      </c>
      <c r="Q1335">
        <v>59</v>
      </c>
      <c r="R1335">
        <v>48</v>
      </c>
      <c r="S1335">
        <v>90</v>
      </c>
      <c r="T1335">
        <v>90</v>
      </c>
      <c r="U1335">
        <v>52</v>
      </c>
      <c r="V1335">
        <v>37</v>
      </c>
      <c r="W1335">
        <v>110</v>
      </c>
      <c r="X1335">
        <v>116</v>
      </c>
      <c r="Y1335">
        <v>50</v>
      </c>
      <c r="Z1335">
        <v>49</v>
      </c>
      <c r="AA1335">
        <v>89</v>
      </c>
      <c r="AB1335">
        <v>87</v>
      </c>
      <c r="AC1335">
        <v>47</v>
      </c>
      <c r="AD1335">
        <v>37</v>
      </c>
      <c r="AE1335">
        <v>105</v>
      </c>
      <c r="AF1335">
        <v>115</v>
      </c>
      <c r="AG1335">
        <v>42</v>
      </c>
      <c r="AH1335">
        <v>29</v>
      </c>
      <c r="AI1335">
        <v>114</v>
      </c>
      <c r="AJ1335">
        <v>129</v>
      </c>
      <c r="AK1335" s="1">
        <v>0</v>
      </c>
      <c r="AL1335" s="2">
        <f>IF(NOT(ISNUMBER(gepModelClass1(A1335:AJ1335))),#REF!,gepModelClass1(A1335:AJ1335))</f>
        <v>0.99996434379428767</v>
      </c>
      <c r="AM1335" s="2">
        <f>IF(NOT(ISNUMBER(gepModelClass2(A1335:AJ1335))),#REF!,gepModelClass2(A1335:AJ1335))</f>
        <v>1.1781940253520294E-2</v>
      </c>
      <c r="AN1335" s="2">
        <f>IF(NOT(ISNUMBER(gepModelClass3(A1335:AJ1335))),#REF!,gepModelClass3(A1335:AJ1335))</f>
        <v>5.5379648501073384E-5</v>
      </c>
      <c r="AO1335" s="2">
        <f>IF(NOT(ISNUMBER(gepModelClass4(A1335:AJ1335))),#REF!,gepModelClass4(A1335:AJ1335))</f>
        <v>1.1711281162220515E-5</v>
      </c>
      <c r="AP1335" s="2">
        <f>IF(NOT(ISNUMBER(gepModelClass5(A1335:AJ1335))),#REF!,gepModelClass5(A1335:AJ1335))</f>
        <v>0.34056025059746042</v>
      </c>
      <c r="AQ1335" s="2">
        <f>IF(NOT(ISNUMBER(gepModelClass6(A1335:AJ1335))),#REF!,gepModelClass6(A1335:AJ1335))</f>
        <v>4.5704317951168506E-2</v>
      </c>
      <c r="AR1335" s="3" t="str">
        <f t="shared" si="40"/>
        <v>cotton_crop</v>
      </c>
      <c r="AS1335" s="5" t="s">
        <v>42</v>
      </c>
      <c r="AT1335">
        <f t="shared" si="41"/>
        <v>0</v>
      </c>
      <c r="AU1335" s="3"/>
      <c r="AV1335" s="3"/>
      <c r="AW1335" s="1"/>
      <c r="AX1335" s="4"/>
      <c r="AY1335" s="4"/>
    </row>
    <row r="1336" spans="1:51" x14ac:dyDescent="0.25">
      <c r="A1336">
        <v>52</v>
      </c>
      <c r="B1336">
        <v>43</v>
      </c>
      <c r="C1336">
        <v>104</v>
      </c>
      <c r="D1336">
        <v>100</v>
      </c>
      <c r="E1336">
        <v>46</v>
      </c>
      <c r="F1336">
        <v>29</v>
      </c>
      <c r="G1336">
        <v>117</v>
      </c>
      <c r="H1336">
        <v>133</v>
      </c>
      <c r="I1336">
        <v>43</v>
      </c>
      <c r="J1336">
        <v>27</v>
      </c>
      <c r="K1336">
        <v>133</v>
      </c>
      <c r="L1336">
        <v>151</v>
      </c>
      <c r="M1336">
        <v>59</v>
      </c>
      <c r="N1336">
        <v>48</v>
      </c>
      <c r="O1336">
        <v>90</v>
      </c>
      <c r="P1336">
        <v>90</v>
      </c>
      <c r="Q1336">
        <v>52</v>
      </c>
      <c r="R1336">
        <v>37</v>
      </c>
      <c r="S1336">
        <v>110</v>
      </c>
      <c r="T1336">
        <v>116</v>
      </c>
      <c r="U1336">
        <v>46</v>
      </c>
      <c r="V1336">
        <v>30</v>
      </c>
      <c r="W1336">
        <v>124</v>
      </c>
      <c r="X1336">
        <v>142</v>
      </c>
      <c r="Y1336">
        <v>47</v>
      </c>
      <c r="Z1336">
        <v>37</v>
      </c>
      <c r="AA1336">
        <v>105</v>
      </c>
      <c r="AB1336">
        <v>115</v>
      </c>
      <c r="AC1336">
        <v>42</v>
      </c>
      <c r="AD1336">
        <v>29</v>
      </c>
      <c r="AE1336">
        <v>114</v>
      </c>
      <c r="AF1336">
        <v>129</v>
      </c>
      <c r="AG1336">
        <v>42</v>
      </c>
      <c r="AH1336">
        <v>29</v>
      </c>
      <c r="AI1336">
        <v>119</v>
      </c>
      <c r="AJ1336">
        <v>136</v>
      </c>
      <c r="AK1336" s="1">
        <v>0</v>
      </c>
      <c r="AL1336" s="2">
        <f>IF(NOT(ISNUMBER(gepModelClass1(A1336:AJ1336))),#REF!,gepModelClass1(A1336:AJ1336))</f>
        <v>0.99999996828760895</v>
      </c>
      <c r="AM1336" s="2">
        <f>IF(NOT(ISNUMBER(gepModelClass2(A1336:AJ1336))),#REF!,gepModelClass2(A1336:AJ1336))</f>
        <v>2.6629807199281565E-2</v>
      </c>
      <c r="AN1336" s="2">
        <f>IF(NOT(ISNUMBER(gepModelClass3(A1336:AJ1336))),#REF!,gepModelClass3(A1336:AJ1336))</f>
        <v>7.1242867727041404E-5</v>
      </c>
      <c r="AO1336" s="2">
        <f>IF(NOT(ISNUMBER(gepModelClass4(A1336:AJ1336))),#REF!,gepModelClass4(A1336:AJ1336))</f>
        <v>3.1186473090860482E-5</v>
      </c>
      <c r="AP1336" s="2">
        <f>IF(NOT(ISNUMBER(gepModelClass5(A1336:AJ1336))),#REF!,gepModelClass5(A1336:AJ1336))</f>
        <v>4.2469849218848476E-3</v>
      </c>
      <c r="AQ1336" s="2">
        <f>IF(NOT(ISNUMBER(gepModelClass6(A1336:AJ1336))),#REF!,gepModelClass6(A1336:AJ1336))</f>
        <v>6.9608154900709972E-3</v>
      </c>
      <c r="AR1336" s="3" t="str">
        <f t="shared" si="40"/>
        <v>cotton_crop</v>
      </c>
      <c r="AS1336" s="5" t="s">
        <v>42</v>
      </c>
      <c r="AT1336">
        <f t="shared" si="41"/>
        <v>0</v>
      </c>
      <c r="AU1336" s="3"/>
      <c r="AV1336" s="3"/>
      <c r="AW1336" s="1"/>
      <c r="AX1336" s="4"/>
      <c r="AY1336" s="4"/>
    </row>
    <row r="1337" spans="1:51" x14ac:dyDescent="0.25">
      <c r="A1337">
        <v>43</v>
      </c>
      <c r="B1337">
        <v>27</v>
      </c>
      <c r="C1337">
        <v>127</v>
      </c>
      <c r="D1337">
        <v>147</v>
      </c>
      <c r="E1337">
        <v>43</v>
      </c>
      <c r="F1337">
        <v>27</v>
      </c>
      <c r="G1337">
        <v>122</v>
      </c>
      <c r="H1337">
        <v>133</v>
      </c>
      <c r="I1337">
        <v>43</v>
      </c>
      <c r="J1337">
        <v>27</v>
      </c>
      <c r="K1337">
        <v>117</v>
      </c>
      <c r="L1337">
        <v>129</v>
      </c>
      <c r="M1337">
        <v>42</v>
      </c>
      <c r="N1337">
        <v>30</v>
      </c>
      <c r="O1337">
        <v>124</v>
      </c>
      <c r="P1337">
        <v>146</v>
      </c>
      <c r="Q1337">
        <v>42</v>
      </c>
      <c r="R1337">
        <v>30</v>
      </c>
      <c r="S1337">
        <v>124</v>
      </c>
      <c r="T1337">
        <v>135</v>
      </c>
      <c r="U1337">
        <v>42</v>
      </c>
      <c r="V1337">
        <v>30</v>
      </c>
      <c r="W1337">
        <v>119</v>
      </c>
      <c r="X1337">
        <v>127</v>
      </c>
      <c r="Y1337">
        <v>44</v>
      </c>
      <c r="Z1337">
        <v>31</v>
      </c>
      <c r="AA1337">
        <v>124</v>
      </c>
      <c r="AB1337">
        <v>140</v>
      </c>
      <c r="AC1337">
        <v>44</v>
      </c>
      <c r="AD1337">
        <v>29</v>
      </c>
      <c r="AE1337">
        <v>119</v>
      </c>
      <c r="AF1337">
        <v>133</v>
      </c>
      <c r="AG1337">
        <v>44</v>
      </c>
      <c r="AH1337">
        <v>34</v>
      </c>
      <c r="AI1337">
        <v>110</v>
      </c>
      <c r="AJ1337">
        <v>115</v>
      </c>
      <c r="AK1337" s="1">
        <v>0</v>
      </c>
      <c r="AL1337" s="2">
        <f>IF(NOT(ISNUMBER(gepModelClass1(A1337:AJ1337))),#REF!,gepModelClass1(A1337:AJ1337))</f>
        <v>0.99999999769134296</v>
      </c>
      <c r="AM1337" s="2">
        <f>IF(NOT(ISNUMBER(gepModelClass2(A1337:AJ1337))),#REF!,gepModelClass2(A1337:AJ1337))</f>
        <v>5.1057490639698174E-4</v>
      </c>
      <c r="AN1337" s="2">
        <f>IF(NOT(ISNUMBER(gepModelClass3(A1337:AJ1337))),#REF!,gepModelClass3(A1337:AJ1337))</f>
        <v>5.7146914578651335E-6</v>
      </c>
      <c r="AO1337" s="2">
        <f>IF(NOT(ISNUMBER(gepModelClass4(A1337:AJ1337))),#REF!,gepModelClass4(A1337:AJ1337))</f>
        <v>5.635165297516394E-5</v>
      </c>
      <c r="AP1337" s="2">
        <f>IF(NOT(ISNUMBER(gepModelClass5(A1337:AJ1337))),#REF!,gepModelClass5(A1337:AJ1337))</f>
        <v>2.507590752966562E-3</v>
      </c>
      <c r="AQ1337" s="2">
        <f>IF(NOT(ISNUMBER(gepModelClass6(A1337:AJ1337))),#REF!,gepModelClass6(A1337:AJ1337))</f>
        <v>6.3265772531625447E-5</v>
      </c>
      <c r="AR1337" s="3" t="str">
        <f t="shared" si="40"/>
        <v>cotton_crop</v>
      </c>
      <c r="AS1337" s="5" t="s">
        <v>42</v>
      </c>
      <c r="AT1337">
        <f t="shared" si="41"/>
        <v>0</v>
      </c>
      <c r="AU1337" s="3"/>
      <c r="AV1337" s="3"/>
      <c r="AW1337" s="1"/>
      <c r="AX1337" s="4"/>
      <c r="AY1337" s="4"/>
    </row>
    <row r="1338" spans="1:51" x14ac:dyDescent="0.25">
      <c r="A1338">
        <v>43</v>
      </c>
      <c r="B1338">
        <v>27</v>
      </c>
      <c r="C1338">
        <v>122</v>
      </c>
      <c r="D1338">
        <v>133</v>
      </c>
      <c r="E1338">
        <v>43</v>
      </c>
      <c r="F1338">
        <v>27</v>
      </c>
      <c r="G1338">
        <v>117</v>
      </c>
      <c r="H1338">
        <v>129</v>
      </c>
      <c r="I1338">
        <v>43</v>
      </c>
      <c r="J1338">
        <v>29</v>
      </c>
      <c r="K1338">
        <v>117</v>
      </c>
      <c r="L1338">
        <v>133</v>
      </c>
      <c r="M1338">
        <v>42</v>
      </c>
      <c r="N1338">
        <v>30</v>
      </c>
      <c r="O1338">
        <v>124</v>
      </c>
      <c r="P1338">
        <v>135</v>
      </c>
      <c r="Q1338">
        <v>42</v>
      </c>
      <c r="R1338">
        <v>30</v>
      </c>
      <c r="S1338">
        <v>119</v>
      </c>
      <c r="T1338">
        <v>127</v>
      </c>
      <c r="U1338">
        <v>42</v>
      </c>
      <c r="V1338">
        <v>28</v>
      </c>
      <c r="W1338">
        <v>119</v>
      </c>
      <c r="X1338">
        <v>127</v>
      </c>
      <c r="Y1338">
        <v>44</v>
      </c>
      <c r="Z1338">
        <v>29</v>
      </c>
      <c r="AA1338">
        <v>119</v>
      </c>
      <c r="AB1338">
        <v>133</v>
      </c>
      <c r="AC1338">
        <v>44</v>
      </c>
      <c r="AD1338">
        <v>34</v>
      </c>
      <c r="AE1338">
        <v>110</v>
      </c>
      <c r="AF1338">
        <v>115</v>
      </c>
      <c r="AG1338">
        <v>47</v>
      </c>
      <c r="AH1338">
        <v>37</v>
      </c>
      <c r="AI1338">
        <v>101</v>
      </c>
      <c r="AJ1338">
        <v>101</v>
      </c>
      <c r="AK1338" s="1">
        <v>0</v>
      </c>
      <c r="AL1338" s="2">
        <f>IF(NOT(ISNUMBER(gepModelClass1(A1338:AJ1338))),#REF!,gepModelClass1(A1338:AJ1338))</f>
        <v>0.99999999267493678</v>
      </c>
      <c r="AM1338" s="2">
        <f>IF(NOT(ISNUMBER(gepModelClass2(A1338:AJ1338))),#REF!,gepModelClass2(A1338:AJ1338))</f>
        <v>2.988305842629183E-4</v>
      </c>
      <c r="AN1338" s="2">
        <f>IF(NOT(ISNUMBER(gepModelClass3(A1338:AJ1338))),#REF!,gepModelClass3(A1338:AJ1338))</f>
        <v>4.8025778090146239E-6</v>
      </c>
      <c r="AO1338" s="2">
        <f>IF(NOT(ISNUMBER(gepModelClass4(A1338:AJ1338))),#REF!,gepModelClass4(A1338:AJ1338))</f>
        <v>4.7352994500813986E-5</v>
      </c>
      <c r="AP1338" s="2">
        <f>IF(NOT(ISNUMBER(gepModelClass5(A1338:AJ1338))),#REF!,gepModelClass5(A1338:AJ1338))</f>
        <v>1.8891450188640616E-3</v>
      </c>
      <c r="AQ1338" s="2">
        <f>IF(NOT(ISNUMBER(gepModelClass6(A1338:AJ1338))),#REF!,gepModelClass6(A1338:AJ1338))</f>
        <v>8.3029874350475059E-5</v>
      </c>
      <c r="AR1338" s="3" t="str">
        <f t="shared" si="40"/>
        <v>cotton_crop</v>
      </c>
      <c r="AS1338" s="5" t="s">
        <v>42</v>
      </c>
      <c r="AT1338">
        <f t="shared" si="41"/>
        <v>0</v>
      </c>
      <c r="AU1338" s="3"/>
      <c r="AV1338" s="3"/>
      <c r="AW1338" s="1"/>
      <c r="AX1338" s="4"/>
      <c r="AY1338" s="4"/>
    </row>
    <row r="1339" spans="1:51" x14ac:dyDescent="0.25">
      <c r="A1339">
        <v>43</v>
      </c>
      <c r="B1339">
        <v>29</v>
      </c>
      <c r="C1339">
        <v>117</v>
      </c>
      <c r="D1339">
        <v>133</v>
      </c>
      <c r="E1339">
        <v>49</v>
      </c>
      <c r="F1339">
        <v>40</v>
      </c>
      <c r="G1339">
        <v>96</v>
      </c>
      <c r="H1339">
        <v>89</v>
      </c>
      <c r="I1339">
        <v>52</v>
      </c>
      <c r="J1339">
        <v>46</v>
      </c>
      <c r="K1339">
        <v>80</v>
      </c>
      <c r="L1339">
        <v>63</v>
      </c>
      <c r="M1339">
        <v>42</v>
      </c>
      <c r="N1339">
        <v>28</v>
      </c>
      <c r="O1339">
        <v>119</v>
      </c>
      <c r="P1339">
        <v>127</v>
      </c>
      <c r="Q1339">
        <v>46</v>
      </c>
      <c r="R1339">
        <v>32</v>
      </c>
      <c r="S1339">
        <v>105</v>
      </c>
      <c r="T1339">
        <v>113</v>
      </c>
      <c r="U1339">
        <v>49</v>
      </c>
      <c r="V1339">
        <v>45</v>
      </c>
      <c r="W1339">
        <v>82</v>
      </c>
      <c r="X1339">
        <v>72</v>
      </c>
      <c r="Y1339">
        <v>47</v>
      </c>
      <c r="Z1339">
        <v>37</v>
      </c>
      <c r="AA1339">
        <v>101</v>
      </c>
      <c r="AB1339">
        <v>101</v>
      </c>
      <c r="AC1339">
        <v>50</v>
      </c>
      <c r="AD1339">
        <v>37</v>
      </c>
      <c r="AE1339">
        <v>101</v>
      </c>
      <c r="AF1339">
        <v>104</v>
      </c>
      <c r="AG1339">
        <v>47</v>
      </c>
      <c r="AH1339">
        <v>40</v>
      </c>
      <c r="AI1339">
        <v>93</v>
      </c>
      <c r="AJ1339">
        <v>94</v>
      </c>
      <c r="AK1339" s="1">
        <v>0</v>
      </c>
      <c r="AL1339" s="2">
        <f>IF(NOT(ISNUMBER(gepModelClass1(A1339:AJ1339))),#REF!,gepModelClass1(A1339:AJ1339))</f>
        <v>0.99051567538830732</v>
      </c>
      <c r="AM1339" s="2">
        <f>IF(NOT(ISNUMBER(gepModelClass2(A1339:AJ1339))),#REF!,gepModelClass2(A1339:AJ1339))</f>
        <v>5.6397114578883264E-4</v>
      </c>
      <c r="AN1339" s="2">
        <f>IF(NOT(ISNUMBER(gepModelClass3(A1339:AJ1339))),#REF!,gepModelClass3(A1339:AJ1339))</f>
        <v>5.4549692730082966E-7</v>
      </c>
      <c r="AO1339" s="2">
        <f>IF(NOT(ISNUMBER(gepModelClass4(A1339:AJ1339))),#REF!,gepModelClass4(A1339:AJ1339))</f>
        <v>2.5999682587740291E-5</v>
      </c>
      <c r="AP1339" s="2">
        <f>IF(NOT(ISNUMBER(gepModelClass5(A1339:AJ1339))),#REF!,gepModelClass5(A1339:AJ1339))</f>
        <v>0.16443402879078189</v>
      </c>
      <c r="AQ1339" s="2">
        <f>IF(NOT(ISNUMBER(gepModelClass6(A1339:AJ1339))),#REF!,gepModelClass6(A1339:AJ1339))</f>
        <v>8.247979072370079E-4</v>
      </c>
      <c r="AR1339" s="3" t="str">
        <f t="shared" si="40"/>
        <v>cotton_crop</v>
      </c>
      <c r="AS1339" s="5" t="s">
        <v>42</v>
      </c>
      <c r="AT1339">
        <f t="shared" si="41"/>
        <v>0</v>
      </c>
      <c r="AU1339" s="3"/>
      <c r="AV1339" s="3"/>
      <c r="AW1339" s="1"/>
      <c r="AX1339" s="4"/>
      <c r="AY1339" s="4"/>
    </row>
    <row r="1340" spans="1:51" x14ac:dyDescent="0.25">
      <c r="A1340">
        <v>49</v>
      </c>
      <c r="B1340">
        <v>40</v>
      </c>
      <c r="C1340">
        <v>96</v>
      </c>
      <c r="D1340">
        <v>89</v>
      </c>
      <c r="E1340">
        <v>52</v>
      </c>
      <c r="F1340">
        <v>46</v>
      </c>
      <c r="G1340">
        <v>80</v>
      </c>
      <c r="H1340">
        <v>63</v>
      </c>
      <c r="I1340">
        <v>52</v>
      </c>
      <c r="J1340">
        <v>46</v>
      </c>
      <c r="K1340">
        <v>76</v>
      </c>
      <c r="L1340">
        <v>66</v>
      </c>
      <c r="M1340">
        <v>46</v>
      </c>
      <c r="N1340">
        <v>32</v>
      </c>
      <c r="O1340">
        <v>105</v>
      </c>
      <c r="P1340">
        <v>113</v>
      </c>
      <c r="Q1340">
        <v>49</v>
      </c>
      <c r="R1340">
        <v>45</v>
      </c>
      <c r="S1340">
        <v>82</v>
      </c>
      <c r="T1340">
        <v>72</v>
      </c>
      <c r="U1340">
        <v>52</v>
      </c>
      <c r="V1340">
        <v>42</v>
      </c>
      <c r="W1340">
        <v>79</v>
      </c>
      <c r="X1340">
        <v>72</v>
      </c>
      <c r="Y1340">
        <v>50</v>
      </c>
      <c r="Z1340">
        <v>37</v>
      </c>
      <c r="AA1340">
        <v>101</v>
      </c>
      <c r="AB1340">
        <v>104</v>
      </c>
      <c r="AC1340">
        <v>47</v>
      </c>
      <c r="AD1340">
        <v>40</v>
      </c>
      <c r="AE1340">
        <v>93</v>
      </c>
      <c r="AF1340">
        <v>94</v>
      </c>
      <c r="AG1340">
        <v>50</v>
      </c>
      <c r="AH1340">
        <v>40</v>
      </c>
      <c r="AI1340">
        <v>82</v>
      </c>
      <c r="AJ1340">
        <v>80</v>
      </c>
      <c r="AK1340" s="1">
        <v>0</v>
      </c>
      <c r="AL1340" s="2">
        <f>IF(NOT(ISNUMBER(gepModelClass1(A1340:AJ1340))),#REF!,gepModelClass1(A1340:AJ1340))</f>
        <v>0.95728865708106536</v>
      </c>
      <c r="AM1340" s="2">
        <f>IF(NOT(ISNUMBER(gepModelClass2(A1340:AJ1340))),#REF!,gepModelClass2(A1340:AJ1340))</f>
        <v>9.7440372536218239E-5</v>
      </c>
      <c r="AN1340" s="2">
        <f>IF(NOT(ISNUMBER(gepModelClass3(A1340:AJ1340))),#REF!,gepModelClass3(A1340:AJ1340))</f>
        <v>1.2198421929221183E-6</v>
      </c>
      <c r="AO1340" s="2">
        <f>IF(NOT(ISNUMBER(gepModelClass4(A1340:AJ1340))),#REF!,gepModelClass4(A1340:AJ1340))</f>
        <v>1.7719307470319549E-3</v>
      </c>
      <c r="AP1340" s="2">
        <f>IF(NOT(ISNUMBER(gepModelClass5(A1340:AJ1340))),#REF!,gepModelClass5(A1340:AJ1340))</f>
        <v>0.55742974430529513</v>
      </c>
      <c r="AQ1340" s="2">
        <f>IF(NOT(ISNUMBER(gepModelClass6(A1340:AJ1340))),#REF!,gepModelClass6(A1340:AJ1340))</f>
        <v>5.4299564377001674E-3</v>
      </c>
      <c r="AR1340" s="3" t="str">
        <f t="shared" si="40"/>
        <v>cotton_crop</v>
      </c>
      <c r="AS1340" s="5" t="s">
        <v>40</v>
      </c>
      <c r="AT1340">
        <f t="shared" si="41"/>
        <v>1</v>
      </c>
      <c r="AU1340" s="3"/>
      <c r="AV1340" s="3"/>
      <c r="AW1340" s="1"/>
      <c r="AX1340" s="4"/>
      <c r="AY1340" s="4"/>
    </row>
    <row r="1341" spans="1:51" x14ac:dyDescent="0.25">
      <c r="A1341">
        <v>92</v>
      </c>
      <c r="B1341">
        <v>108</v>
      </c>
      <c r="C1341">
        <v>110</v>
      </c>
      <c r="D1341">
        <v>86</v>
      </c>
      <c r="E1341">
        <v>92</v>
      </c>
      <c r="F1341">
        <v>103</v>
      </c>
      <c r="G1341">
        <v>105</v>
      </c>
      <c r="H1341">
        <v>83</v>
      </c>
      <c r="I1341">
        <v>83</v>
      </c>
      <c r="J1341">
        <v>99</v>
      </c>
      <c r="K1341">
        <v>105</v>
      </c>
      <c r="L1341">
        <v>79</v>
      </c>
      <c r="M1341">
        <v>97</v>
      </c>
      <c r="N1341">
        <v>115</v>
      </c>
      <c r="O1341">
        <v>119</v>
      </c>
      <c r="P1341">
        <v>94</v>
      </c>
      <c r="Q1341">
        <v>97</v>
      </c>
      <c r="R1341">
        <v>115</v>
      </c>
      <c r="S1341">
        <v>114</v>
      </c>
      <c r="T1341">
        <v>90</v>
      </c>
      <c r="U1341">
        <v>89</v>
      </c>
      <c r="V1341">
        <v>111</v>
      </c>
      <c r="W1341">
        <v>114</v>
      </c>
      <c r="X1341">
        <v>87</v>
      </c>
      <c r="Y1341">
        <v>97</v>
      </c>
      <c r="Z1341">
        <v>115</v>
      </c>
      <c r="AA1341">
        <v>120</v>
      </c>
      <c r="AB1341">
        <v>94</v>
      </c>
      <c r="AC1341">
        <v>97</v>
      </c>
      <c r="AD1341">
        <v>111</v>
      </c>
      <c r="AE1341">
        <v>115</v>
      </c>
      <c r="AF1341">
        <v>94</v>
      </c>
      <c r="AG1341">
        <v>97</v>
      </c>
      <c r="AH1341">
        <v>111</v>
      </c>
      <c r="AI1341">
        <v>115</v>
      </c>
      <c r="AJ1341">
        <v>94</v>
      </c>
      <c r="AK1341" s="1">
        <v>0</v>
      </c>
      <c r="AL1341" s="2">
        <f>IF(NOT(ISNUMBER(gepModelClass1(A1341:AJ1341))),#REF!,gepModelClass1(A1341:AJ1341))</f>
        <v>3.0367558146572081E-6</v>
      </c>
      <c r="AM1341" s="2">
        <f>IF(NOT(ISNUMBER(gepModelClass2(A1341:AJ1341))),#REF!,gepModelClass2(A1341:AJ1341))</f>
        <v>8.10031674955113E-2</v>
      </c>
      <c r="AN1341" s="2">
        <f>IF(NOT(ISNUMBER(gepModelClass3(A1341:AJ1341))),#REF!,gepModelClass3(A1341:AJ1341))</f>
        <v>0.99989062467966172</v>
      </c>
      <c r="AO1341" s="2">
        <f>IF(NOT(ISNUMBER(gepModelClass4(A1341:AJ1341))),#REF!,gepModelClass4(A1341:AJ1341))</f>
        <v>2.746323313292803E-5</v>
      </c>
      <c r="AP1341" s="2">
        <f>IF(NOT(ISNUMBER(gepModelClass5(A1341:AJ1341))),#REF!,gepModelClass5(A1341:AJ1341))</f>
        <v>7.84617925084969E-3</v>
      </c>
      <c r="AQ1341" s="2">
        <f>IF(NOT(ISNUMBER(gepModelClass6(A1341:AJ1341))),#REF!,gepModelClass6(A1341:AJ1341))</f>
        <v>7.4651537978540515E-3</v>
      </c>
      <c r="AR1341" s="3" t="str">
        <f t="shared" si="40"/>
        <v>grey_soil</v>
      </c>
      <c r="AS1341" s="5" t="s">
        <v>38</v>
      </c>
      <c r="AT1341">
        <f t="shared" si="41"/>
        <v>0</v>
      </c>
      <c r="AU1341" s="3"/>
      <c r="AV1341" s="3"/>
      <c r="AW1341" s="1"/>
      <c r="AX1341" s="4"/>
      <c r="AY1341" s="4"/>
    </row>
    <row r="1342" spans="1:51" x14ac:dyDescent="0.25">
      <c r="A1342">
        <v>92</v>
      </c>
      <c r="B1342">
        <v>103</v>
      </c>
      <c r="C1342">
        <v>105</v>
      </c>
      <c r="D1342">
        <v>83</v>
      </c>
      <c r="E1342">
        <v>83</v>
      </c>
      <c r="F1342">
        <v>99</v>
      </c>
      <c r="G1342">
        <v>105</v>
      </c>
      <c r="H1342">
        <v>79</v>
      </c>
      <c r="I1342">
        <v>83</v>
      </c>
      <c r="J1342">
        <v>99</v>
      </c>
      <c r="K1342">
        <v>101</v>
      </c>
      <c r="L1342">
        <v>79</v>
      </c>
      <c r="M1342">
        <v>97</v>
      </c>
      <c r="N1342">
        <v>115</v>
      </c>
      <c r="O1342">
        <v>114</v>
      </c>
      <c r="P1342">
        <v>90</v>
      </c>
      <c r="Q1342">
        <v>89</v>
      </c>
      <c r="R1342">
        <v>111</v>
      </c>
      <c r="S1342">
        <v>114</v>
      </c>
      <c r="T1342">
        <v>87</v>
      </c>
      <c r="U1342">
        <v>89</v>
      </c>
      <c r="V1342">
        <v>106</v>
      </c>
      <c r="W1342">
        <v>110</v>
      </c>
      <c r="X1342">
        <v>83</v>
      </c>
      <c r="Y1342">
        <v>97</v>
      </c>
      <c r="Z1342">
        <v>111</v>
      </c>
      <c r="AA1342">
        <v>115</v>
      </c>
      <c r="AB1342">
        <v>94</v>
      </c>
      <c r="AC1342">
        <v>97</v>
      </c>
      <c r="AD1342">
        <v>111</v>
      </c>
      <c r="AE1342">
        <v>115</v>
      </c>
      <c r="AF1342">
        <v>94</v>
      </c>
      <c r="AG1342">
        <v>97</v>
      </c>
      <c r="AH1342">
        <v>111</v>
      </c>
      <c r="AI1342">
        <v>111</v>
      </c>
      <c r="AJ1342">
        <v>91</v>
      </c>
      <c r="AK1342" s="1">
        <v>0</v>
      </c>
      <c r="AL1342" s="2">
        <f>IF(NOT(ISNUMBER(gepModelClass1(A1342:AJ1342))),#REF!,gepModelClass1(A1342:AJ1342))</f>
        <v>4.1814936346796195E-6</v>
      </c>
      <c r="AM1342" s="2">
        <f>IF(NOT(ISNUMBER(gepModelClass2(A1342:AJ1342))),#REF!,gepModelClass2(A1342:AJ1342))</f>
        <v>2.4106936727559685E-2</v>
      </c>
      <c r="AN1342" s="2">
        <f>IF(NOT(ISNUMBER(gepModelClass3(A1342:AJ1342))),#REF!,gepModelClass3(A1342:AJ1342))</f>
        <v>0.99967330810758614</v>
      </c>
      <c r="AO1342" s="2">
        <f>IF(NOT(ISNUMBER(gepModelClass4(A1342:AJ1342))),#REF!,gepModelClass4(A1342:AJ1342))</f>
        <v>8.8974057118498508E-5</v>
      </c>
      <c r="AP1342" s="2">
        <f>IF(NOT(ISNUMBER(gepModelClass5(A1342:AJ1342))),#REF!,gepModelClass5(A1342:AJ1342))</f>
        <v>9.42981809533904E-3</v>
      </c>
      <c r="AQ1342" s="2">
        <f>IF(NOT(ISNUMBER(gepModelClass6(A1342:AJ1342))),#REF!,gepModelClass6(A1342:AJ1342))</f>
        <v>6.1055745984728557E-2</v>
      </c>
      <c r="AR1342" s="3" t="str">
        <f t="shared" si="40"/>
        <v>grey_soil</v>
      </c>
      <c r="AS1342" s="5" t="s">
        <v>38</v>
      </c>
      <c r="AT1342">
        <f t="shared" si="41"/>
        <v>0</v>
      </c>
      <c r="AU1342" s="3"/>
      <c r="AV1342" s="3"/>
      <c r="AW1342" s="1"/>
      <c r="AX1342" s="4"/>
      <c r="AY1342" s="4"/>
    </row>
    <row r="1343" spans="1:51" x14ac:dyDescent="0.25">
      <c r="A1343">
        <v>83</v>
      </c>
      <c r="B1343">
        <v>99</v>
      </c>
      <c r="C1343">
        <v>105</v>
      </c>
      <c r="D1343">
        <v>79</v>
      </c>
      <c r="E1343">
        <v>83</v>
      </c>
      <c r="F1343">
        <v>99</v>
      </c>
      <c r="G1343">
        <v>101</v>
      </c>
      <c r="H1343">
        <v>79</v>
      </c>
      <c r="I1343">
        <v>83</v>
      </c>
      <c r="J1343">
        <v>95</v>
      </c>
      <c r="K1343">
        <v>97</v>
      </c>
      <c r="L1343">
        <v>79</v>
      </c>
      <c r="M1343">
        <v>89</v>
      </c>
      <c r="N1343">
        <v>111</v>
      </c>
      <c r="O1343">
        <v>114</v>
      </c>
      <c r="P1343">
        <v>87</v>
      </c>
      <c r="Q1343">
        <v>89</v>
      </c>
      <c r="R1343">
        <v>106</v>
      </c>
      <c r="S1343">
        <v>110</v>
      </c>
      <c r="T1343">
        <v>83</v>
      </c>
      <c r="U1343">
        <v>85</v>
      </c>
      <c r="V1343">
        <v>97</v>
      </c>
      <c r="W1343">
        <v>101</v>
      </c>
      <c r="X1343">
        <v>80</v>
      </c>
      <c r="Y1343">
        <v>97</v>
      </c>
      <c r="Z1343">
        <v>111</v>
      </c>
      <c r="AA1343">
        <v>115</v>
      </c>
      <c r="AB1343">
        <v>94</v>
      </c>
      <c r="AC1343">
        <v>97</v>
      </c>
      <c r="AD1343">
        <v>111</v>
      </c>
      <c r="AE1343">
        <v>111</v>
      </c>
      <c r="AF1343">
        <v>91</v>
      </c>
      <c r="AG1343">
        <v>88</v>
      </c>
      <c r="AH1343">
        <v>102</v>
      </c>
      <c r="AI1343">
        <v>106</v>
      </c>
      <c r="AJ1343">
        <v>83</v>
      </c>
      <c r="AK1343" s="1">
        <v>0</v>
      </c>
      <c r="AL1343" s="2">
        <f>IF(NOT(ISNUMBER(gepModelClass1(A1343:AJ1343))),#REF!,gepModelClass1(A1343:AJ1343))</f>
        <v>1.303586896286262E-5</v>
      </c>
      <c r="AM1343" s="2">
        <f>IF(NOT(ISNUMBER(gepModelClass2(A1343:AJ1343))),#REF!,gepModelClass2(A1343:AJ1343))</f>
        <v>4.8753199191280553E-3</v>
      </c>
      <c r="AN1343" s="2">
        <f>IF(NOT(ISNUMBER(gepModelClass3(A1343:AJ1343))),#REF!,gepModelClass3(A1343:AJ1343))</f>
        <v>0.99253844297301652</v>
      </c>
      <c r="AO1343" s="2">
        <f>IF(NOT(ISNUMBER(gepModelClass4(A1343:AJ1343))),#REF!,gepModelClass4(A1343:AJ1343))</f>
        <v>4.0144785661951127E-5</v>
      </c>
      <c r="AP1343" s="2">
        <f>IF(NOT(ISNUMBER(gepModelClass5(A1343:AJ1343))),#REF!,gepModelClass5(A1343:AJ1343))</f>
        <v>1.2819288965959623E-2</v>
      </c>
      <c r="AQ1343" s="2">
        <f>IF(NOT(ISNUMBER(gepModelClass6(A1343:AJ1343))),#REF!,gepModelClass6(A1343:AJ1343))</f>
        <v>1.6127336890176754E-2</v>
      </c>
      <c r="AR1343" s="3" t="str">
        <f t="shared" si="40"/>
        <v>grey_soil</v>
      </c>
      <c r="AS1343" s="5" t="s">
        <v>38</v>
      </c>
      <c r="AT1343">
        <f t="shared" si="41"/>
        <v>0</v>
      </c>
      <c r="AU1343" s="3"/>
      <c r="AV1343" s="3"/>
      <c r="AW1343" s="1"/>
      <c r="AX1343" s="4"/>
      <c r="AY1343" s="4"/>
    </row>
    <row r="1344" spans="1:51" x14ac:dyDescent="0.25">
      <c r="A1344">
        <v>83</v>
      </c>
      <c r="B1344">
        <v>99</v>
      </c>
      <c r="C1344">
        <v>101</v>
      </c>
      <c r="D1344">
        <v>79</v>
      </c>
      <c r="E1344">
        <v>83</v>
      </c>
      <c r="F1344">
        <v>95</v>
      </c>
      <c r="G1344">
        <v>97</v>
      </c>
      <c r="H1344">
        <v>79</v>
      </c>
      <c r="I1344">
        <v>83</v>
      </c>
      <c r="J1344">
        <v>95</v>
      </c>
      <c r="K1344">
        <v>97</v>
      </c>
      <c r="L1344">
        <v>75</v>
      </c>
      <c r="M1344">
        <v>89</v>
      </c>
      <c r="N1344">
        <v>106</v>
      </c>
      <c r="O1344">
        <v>110</v>
      </c>
      <c r="P1344">
        <v>83</v>
      </c>
      <c r="Q1344">
        <v>85</v>
      </c>
      <c r="R1344">
        <v>97</v>
      </c>
      <c r="S1344">
        <v>101</v>
      </c>
      <c r="T1344">
        <v>80</v>
      </c>
      <c r="U1344">
        <v>85</v>
      </c>
      <c r="V1344">
        <v>97</v>
      </c>
      <c r="W1344">
        <v>101</v>
      </c>
      <c r="X1344">
        <v>80</v>
      </c>
      <c r="Y1344">
        <v>97</v>
      </c>
      <c r="Z1344">
        <v>111</v>
      </c>
      <c r="AA1344">
        <v>111</v>
      </c>
      <c r="AB1344">
        <v>91</v>
      </c>
      <c r="AC1344">
        <v>88</v>
      </c>
      <c r="AD1344">
        <v>102</v>
      </c>
      <c r="AE1344">
        <v>106</v>
      </c>
      <c r="AF1344">
        <v>83</v>
      </c>
      <c r="AG1344">
        <v>88</v>
      </c>
      <c r="AH1344">
        <v>98</v>
      </c>
      <c r="AI1344">
        <v>102</v>
      </c>
      <c r="AJ1344">
        <v>83</v>
      </c>
      <c r="AK1344" s="1">
        <v>0</v>
      </c>
      <c r="AL1344" s="2">
        <f>IF(NOT(ISNUMBER(gepModelClass1(A1344:AJ1344))),#REF!,gepModelClass1(A1344:AJ1344))</f>
        <v>8.3999202325060009E-6</v>
      </c>
      <c r="AM1344" s="2">
        <f>IF(NOT(ISNUMBER(gepModelClass2(A1344:AJ1344))),#REF!,gepModelClass2(A1344:AJ1344))</f>
        <v>4.0707125113530395E-3</v>
      </c>
      <c r="AN1344" s="2">
        <f>IF(NOT(ISNUMBER(gepModelClass3(A1344:AJ1344))),#REF!,gepModelClass3(A1344:AJ1344))</f>
        <v>0.97569306597307814</v>
      </c>
      <c r="AO1344" s="2">
        <f>IF(NOT(ISNUMBER(gepModelClass4(A1344:AJ1344))),#REF!,gepModelClass4(A1344:AJ1344))</f>
        <v>4.3934705288618859E-5</v>
      </c>
      <c r="AP1344" s="2">
        <f>IF(NOT(ISNUMBER(gepModelClass5(A1344:AJ1344))),#REF!,gepModelClass5(A1344:AJ1344))</f>
        <v>1.4018376642859527E-2</v>
      </c>
      <c r="AQ1344" s="2">
        <f>IF(NOT(ISNUMBER(gepModelClass6(A1344:AJ1344))),#REF!,gepModelClass6(A1344:AJ1344))</f>
        <v>5.6007496919588805E-2</v>
      </c>
      <c r="AR1344" s="3" t="str">
        <f t="shared" si="40"/>
        <v>grey_soil</v>
      </c>
      <c r="AS1344" s="5" t="s">
        <v>38</v>
      </c>
      <c r="AT1344">
        <f t="shared" si="41"/>
        <v>0</v>
      </c>
      <c r="AU1344" s="3"/>
      <c r="AV1344" s="3"/>
      <c r="AW1344" s="1"/>
      <c r="AX1344" s="4"/>
      <c r="AY1344" s="4"/>
    </row>
    <row r="1345" spans="1:51" x14ac:dyDescent="0.25">
      <c r="A1345">
        <v>83</v>
      </c>
      <c r="B1345">
        <v>95</v>
      </c>
      <c r="C1345">
        <v>97</v>
      </c>
      <c r="D1345">
        <v>79</v>
      </c>
      <c r="E1345">
        <v>83</v>
      </c>
      <c r="F1345">
        <v>95</v>
      </c>
      <c r="G1345">
        <v>97</v>
      </c>
      <c r="H1345">
        <v>75</v>
      </c>
      <c r="I1345">
        <v>83</v>
      </c>
      <c r="J1345">
        <v>95</v>
      </c>
      <c r="K1345">
        <v>101</v>
      </c>
      <c r="L1345">
        <v>79</v>
      </c>
      <c r="M1345">
        <v>85</v>
      </c>
      <c r="N1345">
        <v>97</v>
      </c>
      <c r="O1345">
        <v>101</v>
      </c>
      <c r="P1345">
        <v>80</v>
      </c>
      <c r="Q1345">
        <v>85</v>
      </c>
      <c r="R1345">
        <v>97</v>
      </c>
      <c r="S1345">
        <v>101</v>
      </c>
      <c r="T1345">
        <v>80</v>
      </c>
      <c r="U1345">
        <v>85</v>
      </c>
      <c r="V1345">
        <v>97</v>
      </c>
      <c r="W1345">
        <v>105</v>
      </c>
      <c r="X1345">
        <v>80</v>
      </c>
      <c r="Y1345">
        <v>88</v>
      </c>
      <c r="Z1345">
        <v>102</v>
      </c>
      <c r="AA1345">
        <v>106</v>
      </c>
      <c r="AB1345">
        <v>83</v>
      </c>
      <c r="AC1345">
        <v>88</v>
      </c>
      <c r="AD1345">
        <v>98</v>
      </c>
      <c r="AE1345">
        <v>102</v>
      </c>
      <c r="AF1345">
        <v>83</v>
      </c>
      <c r="AG1345">
        <v>88</v>
      </c>
      <c r="AH1345">
        <v>98</v>
      </c>
      <c r="AI1345">
        <v>102</v>
      </c>
      <c r="AJ1345">
        <v>79</v>
      </c>
      <c r="AK1345" s="1">
        <v>0</v>
      </c>
      <c r="AL1345" s="2">
        <f>IF(NOT(ISNUMBER(gepModelClass1(A1345:AJ1345))),#REF!,gepModelClass1(A1345:AJ1345))</f>
        <v>9.2387744013041028E-6</v>
      </c>
      <c r="AM1345" s="2">
        <f>IF(NOT(ISNUMBER(gepModelClass2(A1345:AJ1345))),#REF!,gepModelClass2(A1345:AJ1345))</f>
        <v>9.5601010149144721E-3</v>
      </c>
      <c r="AN1345" s="2">
        <f>IF(NOT(ISNUMBER(gepModelClass3(A1345:AJ1345))),#REF!,gepModelClass3(A1345:AJ1345))</f>
        <v>0.97033557468732579</v>
      </c>
      <c r="AO1345" s="2">
        <f>IF(NOT(ISNUMBER(gepModelClass4(A1345:AJ1345))),#REF!,gepModelClass4(A1345:AJ1345))</f>
        <v>3.2677883595200194E-5</v>
      </c>
      <c r="AP1345" s="2">
        <f>IF(NOT(ISNUMBER(gepModelClass5(A1345:AJ1345))),#REF!,gepModelClass5(A1345:AJ1345))</f>
        <v>1.4778312148965975E-2</v>
      </c>
      <c r="AQ1345" s="2">
        <f>IF(NOT(ISNUMBER(gepModelClass6(A1345:AJ1345))),#REF!,gepModelClass6(A1345:AJ1345))</f>
        <v>0.23149064921096804</v>
      </c>
      <c r="AR1345" s="3" t="str">
        <f t="shared" si="40"/>
        <v>grey_soil</v>
      </c>
      <c r="AS1345" s="5" t="s">
        <v>38</v>
      </c>
      <c r="AT1345">
        <f t="shared" si="41"/>
        <v>0</v>
      </c>
      <c r="AU1345" s="3"/>
      <c r="AV1345" s="3"/>
      <c r="AW1345" s="1"/>
      <c r="AX1345" s="4"/>
      <c r="AY1345" s="4"/>
    </row>
    <row r="1346" spans="1:51" x14ac:dyDescent="0.25">
      <c r="A1346">
        <v>83</v>
      </c>
      <c r="B1346">
        <v>95</v>
      </c>
      <c r="C1346">
        <v>97</v>
      </c>
      <c r="D1346">
        <v>75</v>
      </c>
      <c r="E1346">
        <v>83</v>
      </c>
      <c r="F1346">
        <v>95</v>
      </c>
      <c r="G1346">
        <v>101</v>
      </c>
      <c r="H1346">
        <v>79</v>
      </c>
      <c r="I1346">
        <v>83</v>
      </c>
      <c r="J1346">
        <v>99</v>
      </c>
      <c r="K1346">
        <v>101</v>
      </c>
      <c r="L1346">
        <v>83</v>
      </c>
      <c r="M1346">
        <v>85</v>
      </c>
      <c r="N1346">
        <v>97</v>
      </c>
      <c r="O1346">
        <v>101</v>
      </c>
      <c r="P1346">
        <v>80</v>
      </c>
      <c r="Q1346">
        <v>85</v>
      </c>
      <c r="R1346">
        <v>97</v>
      </c>
      <c r="S1346">
        <v>105</v>
      </c>
      <c r="T1346">
        <v>80</v>
      </c>
      <c r="U1346">
        <v>82</v>
      </c>
      <c r="V1346">
        <v>92</v>
      </c>
      <c r="W1346">
        <v>101</v>
      </c>
      <c r="X1346">
        <v>80</v>
      </c>
      <c r="Y1346">
        <v>88</v>
      </c>
      <c r="Z1346">
        <v>98</v>
      </c>
      <c r="AA1346">
        <v>102</v>
      </c>
      <c r="AB1346">
        <v>83</v>
      </c>
      <c r="AC1346">
        <v>88</v>
      </c>
      <c r="AD1346">
        <v>98</v>
      </c>
      <c r="AE1346">
        <v>102</v>
      </c>
      <c r="AF1346">
        <v>79</v>
      </c>
      <c r="AG1346">
        <v>84</v>
      </c>
      <c r="AH1346">
        <v>98</v>
      </c>
      <c r="AI1346">
        <v>102</v>
      </c>
      <c r="AJ1346">
        <v>79</v>
      </c>
      <c r="AK1346" s="1">
        <v>0</v>
      </c>
      <c r="AL1346" s="2">
        <f>IF(NOT(ISNUMBER(gepModelClass1(A1346:AJ1346))),#REF!,gepModelClass1(A1346:AJ1346))</f>
        <v>1.8324216261426958E-5</v>
      </c>
      <c r="AM1346" s="2">
        <f>IF(NOT(ISNUMBER(gepModelClass2(A1346:AJ1346))),#REF!,gepModelClass2(A1346:AJ1346))</f>
        <v>5.5809332096466175E-3</v>
      </c>
      <c r="AN1346" s="2">
        <f>IF(NOT(ISNUMBER(gepModelClass3(A1346:AJ1346))),#REF!,gepModelClass3(A1346:AJ1346))</f>
        <v>0.95045896928602414</v>
      </c>
      <c r="AO1346" s="2">
        <f>IF(NOT(ISNUMBER(gepModelClass4(A1346:AJ1346))),#REF!,gepModelClass4(A1346:AJ1346))</f>
        <v>2.5988980112161043E-5</v>
      </c>
      <c r="AP1346" s="2">
        <f>IF(NOT(ISNUMBER(gepModelClass5(A1346:AJ1346))),#REF!,gepModelClass5(A1346:AJ1346))</f>
        <v>1.3814263159588811E-2</v>
      </c>
      <c r="AQ1346" s="2">
        <f>IF(NOT(ISNUMBER(gepModelClass6(A1346:AJ1346))),#REF!,gepModelClass6(A1346:AJ1346))</f>
        <v>0.36219754799348042</v>
      </c>
      <c r="AR1346" s="3" t="str">
        <f t="shared" si="40"/>
        <v>grey_soil</v>
      </c>
      <c r="AS1346" s="5" t="s">
        <v>38</v>
      </c>
      <c r="AT1346">
        <f t="shared" si="41"/>
        <v>0</v>
      </c>
      <c r="AU1346" s="3"/>
      <c r="AV1346" s="3"/>
      <c r="AW1346" s="1"/>
      <c r="AX1346" s="4"/>
      <c r="AY1346" s="4"/>
    </row>
    <row r="1347" spans="1:51" x14ac:dyDescent="0.25">
      <c r="A1347">
        <v>83</v>
      </c>
      <c r="B1347">
        <v>99</v>
      </c>
      <c r="C1347">
        <v>101</v>
      </c>
      <c r="D1347">
        <v>83</v>
      </c>
      <c r="E1347">
        <v>79</v>
      </c>
      <c r="F1347">
        <v>95</v>
      </c>
      <c r="G1347">
        <v>101</v>
      </c>
      <c r="H1347">
        <v>83</v>
      </c>
      <c r="I1347">
        <v>79</v>
      </c>
      <c r="J1347">
        <v>95</v>
      </c>
      <c r="K1347">
        <v>97</v>
      </c>
      <c r="L1347">
        <v>79</v>
      </c>
      <c r="M1347">
        <v>82</v>
      </c>
      <c r="N1347">
        <v>92</v>
      </c>
      <c r="O1347">
        <v>101</v>
      </c>
      <c r="P1347">
        <v>80</v>
      </c>
      <c r="Q1347">
        <v>82</v>
      </c>
      <c r="R1347">
        <v>92</v>
      </c>
      <c r="S1347">
        <v>101</v>
      </c>
      <c r="T1347">
        <v>76</v>
      </c>
      <c r="U1347">
        <v>78</v>
      </c>
      <c r="V1347">
        <v>92</v>
      </c>
      <c r="W1347">
        <v>97</v>
      </c>
      <c r="X1347">
        <v>76</v>
      </c>
      <c r="Y1347">
        <v>84</v>
      </c>
      <c r="Z1347">
        <v>98</v>
      </c>
      <c r="AA1347">
        <v>102</v>
      </c>
      <c r="AB1347">
        <v>79</v>
      </c>
      <c r="AC1347">
        <v>84</v>
      </c>
      <c r="AD1347">
        <v>102</v>
      </c>
      <c r="AE1347">
        <v>102</v>
      </c>
      <c r="AF1347">
        <v>79</v>
      </c>
      <c r="AG1347">
        <v>84</v>
      </c>
      <c r="AH1347">
        <v>102</v>
      </c>
      <c r="AI1347">
        <v>102</v>
      </c>
      <c r="AJ1347">
        <v>83</v>
      </c>
      <c r="AK1347" s="1">
        <v>0</v>
      </c>
      <c r="AL1347" s="2">
        <f>IF(NOT(ISNUMBER(gepModelClass1(A1347:AJ1347))),#REF!,gepModelClass1(A1347:AJ1347))</f>
        <v>6.3317902322717098E-6</v>
      </c>
      <c r="AM1347" s="2">
        <f>IF(NOT(ISNUMBER(gepModelClass2(A1347:AJ1347))),#REF!,gepModelClass2(A1347:AJ1347))</f>
        <v>0.96417598727488518</v>
      </c>
      <c r="AN1347" s="2">
        <f>IF(NOT(ISNUMBER(gepModelClass3(A1347:AJ1347))),#REF!,gepModelClass3(A1347:AJ1347))</f>
        <v>0.78825437725180614</v>
      </c>
      <c r="AO1347" s="2">
        <f>IF(NOT(ISNUMBER(gepModelClass4(A1347:AJ1347))),#REF!,gepModelClass4(A1347:AJ1347))</f>
        <v>6.0647237194118747E-5</v>
      </c>
      <c r="AP1347" s="2">
        <f>IF(NOT(ISNUMBER(gepModelClass5(A1347:AJ1347))),#REF!,gepModelClass5(A1347:AJ1347))</f>
        <v>1.1789489699869121E-2</v>
      </c>
      <c r="AQ1347" s="2">
        <f>IF(NOT(ISNUMBER(gepModelClass6(A1347:AJ1347))),#REF!,gepModelClass6(A1347:AJ1347))</f>
        <v>0.22042570438074008</v>
      </c>
      <c r="AR1347" s="3" t="str">
        <f t="shared" ref="AR1347:AR1410" si="42">INDEX($AL$1:$AQ$1,1,MATCH(MAX(AL1347:AQ1347),AL1347:AQ1347,0))</f>
        <v>damp_grey_soil</v>
      </c>
      <c r="AS1347" s="5" t="s">
        <v>39</v>
      </c>
      <c r="AT1347">
        <f t="shared" ref="AT1347:AT1410" si="43">IF(AR1347=AS1347,0,1)</f>
        <v>0</v>
      </c>
      <c r="AU1347" s="3"/>
      <c r="AV1347" s="3"/>
      <c r="AW1347" s="1"/>
      <c r="AX1347" s="4"/>
      <c r="AY1347" s="4"/>
    </row>
    <row r="1348" spans="1:51" x14ac:dyDescent="0.25">
      <c r="A1348">
        <v>79</v>
      </c>
      <c r="B1348">
        <v>95</v>
      </c>
      <c r="C1348">
        <v>101</v>
      </c>
      <c r="D1348">
        <v>83</v>
      </c>
      <c r="E1348">
        <v>79</v>
      </c>
      <c r="F1348">
        <v>95</v>
      </c>
      <c r="G1348">
        <v>97</v>
      </c>
      <c r="H1348">
        <v>79</v>
      </c>
      <c r="I1348">
        <v>79</v>
      </c>
      <c r="J1348">
        <v>91</v>
      </c>
      <c r="K1348">
        <v>101</v>
      </c>
      <c r="L1348">
        <v>75</v>
      </c>
      <c r="M1348">
        <v>82</v>
      </c>
      <c r="N1348">
        <v>92</v>
      </c>
      <c r="O1348">
        <v>101</v>
      </c>
      <c r="P1348">
        <v>76</v>
      </c>
      <c r="Q1348">
        <v>78</v>
      </c>
      <c r="R1348">
        <v>92</v>
      </c>
      <c r="S1348">
        <v>97</v>
      </c>
      <c r="T1348">
        <v>76</v>
      </c>
      <c r="U1348">
        <v>82</v>
      </c>
      <c r="V1348">
        <v>92</v>
      </c>
      <c r="W1348">
        <v>97</v>
      </c>
      <c r="X1348">
        <v>80</v>
      </c>
      <c r="Y1348">
        <v>84</v>
      </c>
      <c r="Z1348">
        <v>102</v>
      </c>
      <c r="AA1348">
        <v>102</v>
      </c>
      <c r="AB1348">
        <v>79</v>
      </c>
      <c r="AC1348">
        <v>84</v>
      </c>
      <c r="AD1348">
        <v>102</v>
      </c>
      <c r="AE1348">
        <v>102</v>
      </c>
      <c r="AF1348">
        <v>83</v>
      </c>
      <c r="AG1348">
        <v>84</v>
      </c>
      <c r="AH1348">
        <v>98</v>
      </c>
      <c r="AI1348">
        <v>106</v>
      </c>
      <c r="AJ1348">
        <v>83</v>
      </c>
      <c r="AK1348" s="1">
        <v>0</v>
      </c>
      <c r="AL1348" s="2">
        <f>IF(NOT(ISNUMBER(gepModelClass1(A1348:AJ1348))),#REF!,gepModelClass1(A1348:AJ1348))</f>
        <v>4.3404784368732201E-6</v>
      </c>
      <c r="AM1348" s="2">
        <f>IF(NOT(ISNUMBER(gepModelClass2(A1348:AJ1348))),#REF!,gepModelClass2(A1348:AJ1348))</f>
        <v>0.9648744637254153</v>
      </c>
      <c r="AN1348" s="2">
        <f>IF(NOT(ISNUMBER(gepModelClass3(A1348:AJ1348))),#REF!,gepModelClass3(A1348:AJ1348))</f>
        <v>0.72959461585961916</v>
      </c>
      <c r="AO1348" s="2">
        <f>IF(NOT(ISNUMBER(gepModelClass4(A1348:AJ1348))),#REF!,gepModelClass4(A1348:AJ1348))</f>
        <v>7.0175255332643332E-5</v>
      </c>
      <c r="AP1348" s="2">
        <f>IF(NOT(ISNUMBER(gepModelClass5(A1348:AJ1348))),#REF!,gepModelClass5(A1348:AJ1348))</f>
        <v>1.3769355941430547E-2</v>
      </c>
      <c r="AQ1348" s="2">
        <f>IF(NOT(ISNUMBER(gepModelClass6(A1348:AJ1348))),#REF!,gepModelClass6(A1348:AJ1348))</f>
        <v>0.12942521590532322</v>
      </c>
      <c r="AR1348" s="3" t="str">
        <f t="shared" si="42"/>
        <v>damp_grey_soil</v>
      </c>
      <c r="AS1348" s="5" t="s">
        <v>39</v>
      </c>
      <c r="AT1348">
        <f t="shared" si="43"/>
        <v>0</v>
      </c>
      <c r="AU1348" s="3"/>
      <c r="AV1348" s="3"/>
      <c r="AW1348" s="1"/>
      <c r="AX1348" s="4"/>
      <c r="AY1348" s="4"/>
    </row>
    <row r="1349" spans="1:51" x14ac:dyDescent="0.25">
      <c r="A1349">
        <v>79</v>
      </c>
      <c r="B1349">
        <v>95</v>
      </c>
      <c r="C1349">
        <v>97</v>
      </c>
      <c r="D1349">
        <v>79</v>
      </c>
      <c r="E1349">
        <v>79</v>
      </c>
      <c r="F1349">
        <v>91</v>
      </c>
      <c r="G1349">
        <v>101</v>
      </c>
      <c r="H1349">
        <v>75</v>
      </c>
      <c r="I1349">
        <v>79</v>
      </c>
      <c r="J1349">
        <v>95</v>
      </c>
      <c r="K1349">
        <v>105</v>
      </c>
      <c r="L1349">
        <v>79</v>
      </c>
      <c r="M1349">
        <v>78</v>
      </c>
      <c r="N1349">
        <v>92</v>
      </c>
      <c r="O1349">
        <v>97</v>
      </c>
      <c r="P1349">
        <v>76</v>
      </c>
      <c r="Q1349">
        <v>82</v>
      </c>
      <c r="R1349">
        <v>92</v>
      </c>
      <c r="S1349">
        <v>97</v>
      </c>
      <c r="T1349">
        <v>80</v>
      </c>
      <c r="U1349">
        <v>82</v>
      </c>
      <c r="V1349">
        <v>92</v>
      </c>
      <c r="W1349">
        <v>101</v>
      </c>
      <c r="X1349">
        <v>83</v>
      </c>
      <c r="Y1349">
        <v>84</v>
      </c>
      <c r="Z1349">
        <v>102</v>
      </c>
      <c r="AA1349">
        <v>102</v>
      </c>
      <c r="AB1349">
        <v>83</v>
      </c>
      <c r="AC1349">
        <v>84</v>
      </c>
      <c r="AD1349">
        <v>98</v>
      </c>
      <c r="AE1349">
        <v>106</v>
      </c>
      <c r="AF1349">
        <v>83</v>
      </c>
      <c r="AG1349">
        <v>88</v>
      </c>
      <c r="AH1349">
        <v>98</v>
      </c>
      <c r="AI1349">
        <v>106</v>
      </c>
      <c r="AJ1349">
        <v>87</v>
      </c>
      <c r="AK1349" s="1">
        <v>0</v>
      </c>
      <c r="AL1349" s="2">
        <f>IF(NOT(ISNUMBER(gepModelClass1(A1349:AJ1349))),#REF!,gepModelClass1(A1349:AJ1349))</f>
        <v>1.6002762944496971E-5</v>
      </c>
      <c r="AM1349" s="2">
        <f>IF(NOT(ISNUMBER(gepModelClass2(A1349:AJ1349))),#REF!,gepModelClass2(A1349:AJ1349))</f>
        <v>0.95470883113064087</v>
      </c>
      <c r="AN1349" s="2">
        <f>IF(NOT(ISNUMBER(gepModelClass3(A1349:AJ1349))),#REF!,gepModelClass3(A1349:AJ1349))</f>
        <v>0.85674800780007465</v>
      </c>
      <c r="AO1349" s="2">
        <f>IF(NOT(ISNUMBER(gepModelClass4(A1349:AJ1349))),#REF!,gepModelClass4(A1349:AJ1349))</f>
        <v>4.5826796543997067E-5</v>
      </c>
      <c r="AP1349" s="2">
        <f>IF(NOT(ISNUMBER(gepModelClass5(A1349:AJ1349))),#REF!,gepModelClass5(A1349:AJ1349))</f>
        <v>1.3876351299058318E-2</v>
      </c>
      <c r="AQ1349" s="2">
        <f>IF(NOT(ISNUMBER(gepModelClass6(A1349:AJ1349))),#REF!,gepModelClass6(A1349:AJ1349))</f>
        <v>0.16926669947920636</v>
      </c>
      <c r="AR1349" s="3" t="str">
        <f t="shared" si="42"/>
        <v>damp_grey_soil</v>
      </c>
      <c r="AS1349" s="5" t="s">
        <v>39</v>
      </c>
      <c r="AT1349">
        <f t="shared" si="43"/>
        <v>0</v>
      </c>
      <c r="AU1349" s="3"/>
      <c r="AV1349" s="3"/>
      <c r="AW1349" s="1"/>
      <c r="AX1349" s="4"/>
      <c r="AY1349" s="4"/>
    </row>
    <row r="1350" spans="1:51" x14ac:dyDescent="0.25">
      <c r="A1350">
        <v>79</v>
      </c>
      <c r="B1350">
        <v>91</v>
      </c>
      <c r="C1350">
        <v>101</v>
      </c>
      <c r="D1350">
        <v>75</v>
      </c>
      <c r="E1350">
        <v>79</v>
      </c>
      <c r="F1350">
        <v>95</v>
      </c>
      <c r="G1350">
        <v>105</v>
      </c>
      <c r="H1350">
        <v>79</v>
      </c>
      <c r="I1350">
        <v>83</v>
      </c>
      <c r="J1350">
        <v>95</v>
      </c>
      <c r="K1350">
        <v>97</v>
      </c>
      <c r="L1350">
        <v>75</v>
      </c>
      <c r="M1350">
        <v>82</v>
      </c>
      <c r="N1350">
        <v>92</v>
      </c>
      <c r="O1350">
        <v>97</v>
      </c>
      <c r="P1350">
        <v>80</v>
      </c>
      <c r="Q1350">
        <v>82</v>
      </c>
      <c r="R1350">
        <v>92</v>
      </c>
      <c r="S1350">
        <v>101</v>
      </c>
      <c r="T1350">
        <v>83</v>
      </c>
      <c r="U1350">
        <v>85</v>
      </c>
      <c r="V1350">
        <v>97</v>
      </c>
      <c r="W1350">
        <v>101</v>
      </c>
      <c r="X1350">
        <v>80</v>
      </c>
      <c r="Y1350">
        <v>84</v>
      </c>
      <c r="Z1350">
        <v>98</v>
      </c>
      <c r="AA1350">
        <v>106</v>
      </c>
      <c r="AB1350">
        <v>83</v>
      </c>
      <c r="AC1350">
        <v>88</v>
      </c>
      <c r="AD1350">
        <v>98</v>
      </c>
      <c r="AE1350">
        <v>106</v>
      </c>
      <c r="AF1350">
        <v>87</v>
      </c>
      <c r="AG1350">
        <v>88</v>
      </c>
      <c r="AH1350">
        <v>106</v>
      </c>
      <c r="AI1350">
        <v>106</v>
      </c>
      <c r="AJ1350">
        <v>87</v>
      </c>
      <c r="AK1350" s="1">
        <v>0</v>
      </c>
      <c r="AL1350" s="2">
        <f>IF(NOT(ISNUMBER(gepModelClass1(A1350:AJ1350))),#REF!,gepModelClass1(A1350:AJ1350))</f>
        <v>1.6002762944496971E-5</v>
      </c>
      <c r="AM1350" s="2">
        <f>IF(NOT(ISNUMBER(gepModelClass2(A1350:AJ1350))),#REF!,gepModelClass2(A1350:AJ1350))</f>
        <v>0.99534290435935924</v>
      </c>
      <c r="AN1350" s="2">
        <f>IF(NOT(ISNUMBER(gepModelClass3(A1350:AJ1350))),#REF!,gepModelClass3(A1350:AJ1350))</f>
        <v>0.92842666273288943</v>
      </c>
      <c r="AO1350" s="2">
        <f>IF(NOT(ISNUMBER(gepModelClass4(A1350:AJ1350))),#REF!,gepModelClass4(A1350:AJ1350))</f>
        <v>5.3452534393194419E-5</v>
      </c>
      <c r="AP1350" s="2">
        <f>IF(NOT(ISNUMBER(gepModelClass5(A1350:AJ1350))),#REF!,gepModelClass5(A1350:AJ1350))</f>
        <v>1.3567032762477779E-2</v>
      </c>
      <c r="AQ1350" s="2">
        <f>IF(NOT(ISNUMBER(gepModelClass6(A1350:AJ1350))),#REF!,gepModelClass6(A1350:AJ1350))</f>
        <v>0.32125287016411813</v>
      </c>
      <c r="AR1350" s="3" t="str">
        <f t="shared" si="42"/>
        <v>damp_grey_soil</v>
      </c>
      <c r="AS1350" s="5" t="s">
        <v>39</v>
      </c>
      <c r="AT1350">
        <f t="shared" si="43"/>
        <v>0</v>
      </c>
      <c r="AU1350" s="3"/>
      <c r="AV1350" s="3"/>
      <c r="AW1350" s="1"/>
      <c r="AX1350" s="4"/>
      <c r="AY1350" s="4"/>
    </row>
    <row r="1351" spans="1:51" x14ac:dyDescent="0.25">
      <c r="A1351">
        <v>79</v>
      </c>
      <c r="B1351">
        <v>95</v>
      </c>
      <c r="C1351">
        <v>105</v>
      </c>
      <c r="D1351">
        <v>79</v>
      </c>
      <c r="E1351">
        <v>83</v>
      </c>
      <c r="F1351">
        <v>95</v>
      </c>
      <c r="G1351">
        <v>97</v>
      </c>
      <c r="H1351">
        <v>75</v>
      </c>
      <c r="I1351">
        <v>79</v>
      </c>
      <c r="J1351">
        <v>95</v>
      </c>
      <c r="K1351">
        <v>97</v>
      </c>
      <c r="L1351">
        <v>79</v>
      </c>
      <c r="M1351">
        <v>82</v>
      </c>
      <c r="N1351">
        <v>92</v>
      </c>
      <c r="O1351">
        <v>101</v>
      </c>
      <c r="P1351">
        <v>83</v>
      </c>
      <c r="Q1351">
        <v>85</v>
      </c>
      <c r="R1351">
        <v>97</v>
      </c>
      <c r="S1351">
        <v>101</v>
      </c>
      <c r="T1351">
        <v>80</v>
      </c>
      <c r="U1351">
        <v>85</v>
      </c>
      <c r="V1351">
        <v>97</v>
      </c>
      <c r="W1351">
        <v>110</v>
      </c>
      <c r="X1351">
        <v>80</v>
      </c>
      <c r="Y1351">
        <v>88</v>
      </c>
      <c r="Z1351">
        <v>98</v>
      </c>
      <c r="AA1351">
        <v>106</v>
      </c>
      <c r="AB1351">
        <v>87</v>
      </c>
      <c r="AC1351">
        <v>88</v>
      </c>
      <c r="AD1351">
        <v>106</v>
      </c>
      <c r="AE1351">
        <v>106</v>
      </c>
      <c r="AF1351">
        <v>87</v>
      </c>
      <c r="AG1351">
        <v>92</v>
      </c>
      <c r="AH1351">
        <v>106</v>
      </c>
      <c r="AI1351">
        <v>106</v>
      </c>
      <c r="AJ1351">
        <v>87</v>
      </c>
      <c r="AK1351" s="1">
        <v>0</v>
      </c>
      <c r="AL1351" s="2">
        <f>IF(NOT(ISNUMBER(gepModelClass1(A1351:AJ1351))),#REF!,gepModelClass1(A1351:AJ1351))</f>
        <v>2.8752694604342694E-5</v>
      </c>
      <c r="AM1351" s="2">
        <f>IF(NOT(ISNUMBER(gepModelClass2(A1351:AJ1351))),#REF!,gepModelClass2(A1351:AJ1351))</f>
        <v>1.0226920490919354E-2</v>
      </c>
      <c r="AN1351" s="2">
        <f>IF(NOT(ISNUMBER(gepModelClass3(A1351:AJ1351))),#REF!,gepModelClass3(A1351:AJ1351))</f>
        <v>0.94530462358551592</v>
      </c>
      <c r="AO1351" s="2">
        <f>IF(NOT(ISNUMBER(gepModelClass4(A1351:AJ1351))),#REF!,gepModelClass4(A1351:AJ1351))</f>
        <v>2.3213387553623704E-5</v>
      </c>
      <c r="AP1351" s="2">
        <f>IF(NOT(ISNUMBER(gepModelClass5(A1351:AJ1351))),#REF!,gepModelClass5(A1351:AJ1351))</f>
        <v>1.171552604655325E-2</v>
      </c>
      <c r="AQ1351" s="2">
        <f>IF(NOT(ISNUMBER(gepModelClass6(A1351:AJ1351))),#REF!,gepModelClass6(A1351:AJ1351))</f>
        <v>0.13689086789277949</v>
      </c>
      <c r="AR1351" s="3" t="str">
        <f t="shared" si="42"/>
        <v>grey_soil</v>
      </c>
      <c r="AS1351" s="5" t="s">
        <v>38</v>
      </c>
      <c r="AT1351">
        <f t="shared" si="43"/>
        <v>0</v>
      </c>
      <c r="AU1351" s="3"/>
      <c r="AV1351" s="3"/>
      <c r="AW1351" s="1"/>
      <c r="AX1351" s="4"/>
      <c r="AY1351" s="4"/>
    </row>
    <row r="1352" spans="1:51" x14ac:dyDescent="0.25">
      <c r="A1352">
        <v>79</v>
      </c>
      <c r="B1352">
        <v>95</v>
      </c>
      <c r="C1352">
        <v>97</v>
      </c>
      <c r="D1352">
        <v>79</v>
      </c>
      <c r="E1352">
        <v>79</v>
      </c>
      <c r="F1352">
        <v>99</v>
      </c>
      <c r="G1352">
        <v>105</v>
      </c>
      <c r="H1352">
        <v>83</v>
      </c>
      <c r="I1352">
        <v>83</v>
      </c>
      <c r="J1352">
        <v>103</v>
      </c>
      <c r="K1352">
        <v>105</v>
      </c>
      <c r="L1352">
        <v>83</v>
      </c>
      <c r="M1352">
        <v>85</v>
      </c>
      <c r="N1352">
        <v>97</v>
      </c>
      <c r="O1352">
        <v>110</v>
      </c>
      <c r="P1352">
        <v>80</v>
      </c>
      <c r="Q1352">
        <v>82</v>
      </c>
      <c r="R1352">
        <v>102</v>
      </c>
      <c r="S1352">
        <v>110</v>
      </c>
      <c r="T1352">
        <v>83</v>
      </c>
      <c r="U1352">
        <v>85</v>
      </c>
      <c r="V1352">
        <v>106</v>
      </c>
      <c r="W1352">
        <v>110</v>
      </c>
      <c r="X1352">
        <v>83</v>
      </c>
      <c r="Y1352">
        <v>92</v>
      </c>
      <c r="Z1352">
        <v>106</v>
      </c>
      <c r="AA1352">
        <v>106</v>
      </c>
      <c r="AB1352">
        <v>87</v>
      </c>
      <c r="AC1352">
        <v>92</v>
      </c>
      <c r="AD1352">
        <v>106</v>
      </c>
      <c r="AE1352">
        <v>106</v>
      </c>
      <c r="AF1352">
        <v>83</v>
      </c>
      <c r="AG1352">
        <v>88</v>
      </c>
      <c r="AH1352">
        <v>106</v>
      </c>
      <c r="AI1352">
        <v>106</v>
      </c>
      <c r="AJ1352">
        <v>87</v>
      </c>
      <c r="AK1352" s="1">
        <v>0</v>
      </c>
      <c r="AL1352" s="2">
        <f>IF(NOT(ISNUMBER(gepModelClass1(A1352:AJ1352))),#REF!,gepModelClass1(A1352:AJ1352))</f>
        <v>2.3377864373495597E-5</v>
      </c>
      <c r="AM1352" s="2">
        <f>IF(NOT(ISNUMBER(gepModelClass2(A1352:AJ1352))),#REF!,gepModelClass2(A1352:AJ1352))</f>
        <v>2.5164307764875774E-2</v>
      </c>
      <c r="AN1352" s="2">
        <f>IF(NOT(ISNUMBER(gepModelClass3(A1352:AJ1352))),#REF!,gepModelClass3(A1352:AJ1352))</f>
        <v>0.96013998207650164</v>
      </c>
      <c r="AO1352" s="2">
        <f>IF(NOT(ISNUMBER(gepModelClass4(A1352:AJ1352))),#REF!,gepModelClass4(A1352:AJ1352))</f>
        <v>1.2596945243717586E-4</v>
      </c>
      <c r="AP1352" s="2">
        <f>IF(NOT(ISNUMBER(gepModelClass5(A1352:AJ1352))),#REF!,gepModelClass5(A1352:AJ1352))</f>
        <v>1.1779269429601292E-2</v>
      </c>
      <c r="AQ1352" s="2">
        <f>IF(NOT(ISNUMBER(gepModelClass6(A1352:AJ1352))),#REF!,gepModelClass6(A1352:AJ1352))</f>
        <v>1.9569240219680817E-2</v>
      </c>
      <c r="AR1352" s="3" t="str">
        <f t="shared" si="42"/>
        <v>grey_soil</v>
      </c>
      <c r="AS1352" s="5" t="s">
        <v>38</v>
      </c>
      <c r="AT1352">
        <f t="shared" si="43"/>
        <v>0</v>
      </c>
      <c r="AU1352" s="3"/>
      <c r="AV1352" s="3"/>
      <c r="AW1352" s="1"/>
      <c r="AX1352" s="4"/>
      <c r="AY1352" s="4"/>
    </row>
    <row r="1353" spans="1:51" x14ac:dyDescent="0.25">
      <c r="A1353">
        <v>83</v>
      </c>
      <c r="B1353">
        <v>103</v>
      </c>
      <c r="C1353">
        <v>105</v>
      </c>
      <c r="D1353">
        <v>83</v>
      </c>
      <c r="E1353">
        <v>83</v>
      </c>
      <c r="F1353">
        <v>103</v>
      </c>
      <c r="G1353">
        <v>105</v>
      </c>
      <c r="H1353">
        <v>86</v>
      </c>
      <c r="I1353">
        <v>92</v>
      </c>
      <c r="J1353">
        <v>103</v>
      </c>
      <c r="K1353">
        <v>114</v>
      </c>
      <c r="L1353">
        <v>86</v>
      </c>
      <c r="M1353">
        <v>89</v>
      </c>
      <c r="N1353">
        <v>106</v>
      </c>
      <c r="O1353">
        <v>110</v>
      </c>
      <c r="P1353">
        <v>87</v>
      </c>
      <c r="Q1353">
        <v>89</v>
      </c>
      <c r="R1353">
        <v>106</v>
      </c>
      <c r="S1353">
        <v>110</v>
      </c>
      <c r="T1353">
        <v>90</v>
      </c>
      <c r="U1353">
        <v>93</v>
      </c>
      <c r="V1353">
        <v>111</v>
      </c>
      <c r="W1353">
        <v>114</v>
      </c>
      <c r="X1353">
        <v>90</v>
      </c>
      <c r="Y1353">
        <v>92</v>
      </c>
      <c r="Z1353">
        <v>106</v>
      </c>
      <c r="AA1353">
        <v>111</v>
      </c>
      <c r="AB1353">
        <v>87</v>
      </c>
      <c r="AC1353">
        <v>92</v>
      </c>
      <c r="AD1353">
        <v>111</v>
      </c>
      <c r="AE1353">
        <v>115</v>
      </c>
      <c r="AF1353">
        <v>91</v>
      </c>
      <c r="AG1353">
        <v>97</v>
      </c>
      <c r="AH1353">
        <v>115</v>
      </c>
      <c r="AI1353">
        <v>115</v>
      </c>
      <c r="AJ1353">
        <v>91</v>
      </c>
      <c r="AK1353" s="1">
        <v>0</v>
      </c>
      <c r="AL1353" s="2">
        <f>IF(NOT(ISNUMBER(gepModelClass1(A1353:AJ1353))),#REF!,gepModelClass1(A1353:AJ1353))</f>
        <v>8.0961925406217249E-6</v>
      </c>
      <c r="AM1353" s="2">
        <f>IF(NOT(ISNUMBER(gepModelClass2(A1353:AJ1353))),#REF!,gepModelClass2(A1353:AJ1353))</f>
        <v>5.6770692777095906E-2</v>
      </c>
      <c r="AN1353" s="2">
        <f>IF(NOT(ISNUMBER(gepModelClass3(A1353:AJ1353))),#REF!,gepModelClass3(A1353:AJ1353))</f>
        <v>0.99933176879969055</v>
      </c>
      <c r="AO1353" s="2">
        <f>IF(NOT(ISNUMBER(gepModelClass4(A1353:AJ1353))),#REF!,gepModelClass4(A1353:AJ1353))</f>
        <v>7.0109046471489853E-5</v>
      </c>
      <c r="AP1353" s="2">
        <f>IF(NOT(ISNUMBER(gepModelClass5(A1353:AJ1353))),#REF!,gepModelClass5(A1353:AJ1353))</f>
        <v>1.3214286749487356E-2</v>
      </c>
      <c r="AQ1353" s="2">
        <f>IF(NOT(ISNUMBER(gepModelClass6(A1353:AJ1353))),#REF!,gepModelClass6(A1353:AJ1353))</f>
        <v>1.5428267434371968E-2</v>
      </c>
      <c r="AR1353" s="3" t="str">
        <f t="shared" si="42"/>
        <v>grey_soil</v>
      </c>
      <c r="AS1353" s="5" t="s">
        <v>38</v>
      </c>
      <c r="AT1353">
        <f t="shared" si="43"/>
        <v>0</v>
      </c>
      <c r="AU1353" s="3"/>
      <c r="AV1353" s="3"/>
      <c r="AW1353" s="1"/>
      <c r="AX1353" s="4"/>
      <c r="AY1353" s="4"/>
    </row>
    <row r="1354" spans="1:51" x14ac:dyDescent="0.25">
      <c r="A1354">
        <v>83</v>
      </c>
      <c r="B1354">
        <v>103</v>
      </c>
      <c r="C1354">
        <v>105</v>
      </c>
      <c r="D1354">
        <v>86</v>
      </c>
      <c r="E1354">
        <v>92</v>
      </c>
      <c r="F1354">
        <v>103</v>
      </c>
      <c r="G1354">
        <v>114</v>
      </c>
      <c r="H1354">
        <v>86</v>
      </c>
      <c r="I1354">
        <v>92</v>
      </c>
      <c r="J1354">
        <v>103</v>
      </c>
      <c r="K1354">
        <v>105</v>
      </c>
      <c r="L1354">
        <v>83</v>
      </c>
      <c r="M1354">
        <v>89</v>
      </c>
      <c r="N1354">
        <v>106</v>
      </c>
      <c r="O1354">
        <v>110</v>
      </c>
      <c r="P1354">
        <v>90</v>
      </c>
      <c r="Q1354">
        <v>93</v>
      </c>
      <c r="R1354">
        <v>111</v>
      </c>
      <c r="S1354">
        <v>114</v>
      </c>
      <c r="T1354">
        <v>90</v>
      </c>
      <c r="U1354">
        <v>93</v>
      </c>
      <c r="V1354">
        <v>115</v>
      </c>
      <c r="W1354">
        <v>110</v>
      </c>
      <c r="X1354">
        <v>90</v>
      </c>
      <c r="Y1354">
        <v>92</v>
      </c>
      <c r="Z1354">
        <v>111</v>
      </c>
      <c r="AA1354">
        <v>115</v>
      </c>
      <c r="AB1354">
        <v>91</v>
      </c>
      <c r="AC1354">
        <v>97</v>
      </c>
      <c r="AD1354">
        <v>115</v>
      </c>
      <c r="AE1354">
        <v>115</v>
      </c>
      <c r="AF1354">
        <v>91</v>
      </c>
      <c r="AG1354">
        <v>101</v>
      </c>
      <c r="AH1354">
        <v>115</v>
      </c>
      <c r="AI1354">
        <v>120</v>
      </c>
      <c r="AJ1354">
        <v>94</v>
      </c>
      <c r="AK1354" s="1">
        <v>0</v>
      </c>
      <c r="AL1354" s="2">
        <f>IF(NOT(ISNUMBER(gepModelClass1(A1354:AJ1354))),#REF!,gepModelClass1(A1354:AJ1354))</f>
        <v>8.3803809334059816E-6</v>
      </c>
      <c r="AM1354" s="2">
        <f>IF(NOT(ISNUMBER(gepModelClass2(A1354:AJ1354))),#REF!,gepModelClass2(A1354:AJ1354))</f>
        <v>0.13047625618467418</v>
      </c>
      <c r="AN1354" s="2">
        <f>IF(NOT(ISNUMBER(gepModelClass3(A1354:AJ1354))),#REF!,gepModelClass3(A1354:AJ1354))</f>
        <v>0.99977621362037394</v>
      </c>
      <c r="AO1354" s="2">
        <f>IF(NOT(ISNUMBER(gepModelClass4(A1354:AJ1354))),#REF!,gepModelClass4(A1354:AJ1354))</f>
        <v>2.8751117653257626E-5</v>
      </c>
      <c r="AP1354" s="2">
        <f>IF(NOT(ISNUMBER(gepModelClass5(A1354:AJ1354))),#REF!,gepModelClass5(A1354:AJ1354))</f>
        <v>1.2871529186101393E-2</v>
      </c>
      <c r="AQ1354" s="2">
        <f>IF(NOT(ISNUMBER(gepModelClass6(A1354:AJ1354))),#REF!,gepModelClass6(A1354:AJ1354))</f>
        <v>1.4349668759863285E-2</v>
      </c>
      <c r="AR1354" s="3" t="str">
        <f t="shared" si="42"/>
        <v>grey_soil</v>
      </c>
      <c r="AS1354" s="5" t="s">
        <v>38</v>
      </c>
      <c r="AT1354">
        <f t="shared" si="43"/>
        <v>0</v>
      </c>
      <c r="AU1354" s="3"/>
      <c r="AV1354" s="3"/>
      <c r="AW1354" s="1"/>
      <c r="AX1354" s="4"/>
      <c r="AY1354" s="4"/>
    </row>
    <row r="1355" spans="1:51" x14ac:dyDescent="0.25">
      <c r="A1355">
        <v>92</v>
      </c>
      <c r="B1355">
        <v>103</v>
      </c>
      <c r="C1355">
        <v>105</v>
      </c>
      <c r="D1355">
        <v>83</v>
      </c>
      <c r="E1355">
        <v>75</v>
      </c>
      <c r="F1355">
        <v>81</v>
      </c>
      <c r="G1355">
        <v>93</v>
      </c>
      <c r="H1355">
        <v>79</v>
      </c>
      <c r="I1355">
        <v>56</v>
      </c>
      <c r="J1355">
        <v>45</v>
      </c>
      <c r="K1355">
        <v>105</v>
      </c>
      <c r="L1355">
        <v>105</v>
      </c>
      <c r="M1355">
        <v>93</v>
      </c>
      <c r="N1355">
        <v>115</v>
      </c>
      <c r="O1355">
        <v>110</v>
      </c>
      <c r="P1355">
        <v>90</v>
      </c>
      <c r="Q1355">
        <v>89</v>
      </c>
      <c r="R1355">
        <v>102</v>
      </c>
      <c r="S1355">
        <v>105</v>
      </c>
      <c r="T1355">
        <v>80</v>
      </c>
      <c r="U1355">
        <v>67</v>
      </c>
      <c r="V1355">
        <v>71</v>
      </c>
      <c r="W1355">
        <v>89</v>
      </c>
      <c r="X1355">
        <v>80</v>
      </c>
      <c r="Y1355">
        <v>101</v>
      </c>
      <c r="Z1355">
        <v>115</v>
      </c>
      <c r="AA1355">
        <v>120</v>
      </c>
      <c r="AB1355">
        <v>94</v>
      </c>
      <c r="AC1355">
        <v>97</v>
      </c>
      <c r="AD1355">
        <v>111</v>
      </c>
      <c r="AE1355">
        <v>115</v>
      </c>
      <c r="AF1355">
        <v>87</v>
      </c>
      <c r="AG1355">
        <v>80</v>
      </c>
      <c r="AH1355">
        <v>89</v>
      </c>
      <c r="AI1355">
        <v>98</v>
      </c>
      <c r="AJ1355">
        <v>72</v>
      </c>
      <c r="AK1355" s="1">
        <v>0</v>
      </c>
      <c r="AL1355" s="2">
        <f>IF(NOT(ISNUMBER(gepModelClass1(A1355:AJ1355))),#REF!,gepModelClass1(A1355:AJ1355))</f>
        <v>3.133996114879712E-2</v>
      </c>
      <c r="AM1355" s="2">
        <f>IF(NOT(ISNUMBER(gepModelClass2(A1355:AJ1355))),#REF!,gepModelClass2(A1355:AJ1355))</f>
        <v>0.98736909556613128</v>
      </c>
      <c r="AN1355" s="2">
        <f>IF(NOT(ISNUMBER(gepModelClass3(A1355:AJ1355))),#REF!,gepModelClass3(A1355:AJ1355))</f>
        <v>0.92177218358054647</v>
      </c>
      <c r="AO1355" s="2">
        <f>IF(NOT(ISNUMBER(gepModelClass4(A1355:AJ1355))),#REF!,gepModelClass4(A1355:AJ1355))</f>
        <v>3.1595462867171822E-5</v>
      </c>
      <c r="AP1355" s="2">
        <f>IF(NOT(ISNUMBER(gepModelClass5(A1355:AJ1355))),#REF!,gepModelClass5(A1355:AJ1355))</f>
        <v>0.51010047936973624</v>
      </c>
      <c r="AQ1355" s="2">
        <f>IF(NOT(ISNUMBER(gepModelClass6(A1355:AJ1355))),#REF!,gepModelClass6(A1355:AJ1355))</f>
        <v>1.6565713723490246E-2</v>
      </c>
      <c r="AR1355" s="3" t="str">
        <f t="shared" si="42"/>
        <v>damp_grey_soil</v>
      </c>
      <c r="AS1355" s="5" t="s">
        <v>38</v>
      </c>
      <c r="AT1355">
        <f t="shared" si="43"/>
        <v>1</v>
      </c>
      <c r="AU1355" s="3"/>
      <c r="AV1355" s="3"/>
      <c r="AW1355" s="1"/>
      <c r="AX1355" s="4"/>
      <c r="AY1355" s="4"/>
    </row>
    <row r="1356" spans="1:51" x14ac:dyDescent="0.25">
      <c r="A1356">
        <v>75</v>
      </c>
      <c r="B1356">
        <v>81</v>
      </c>
      <c r="C1356">
        <v>93</v>
      </c>
      <c r="D1356">
        <v>79</v>
      </c>
      <c r="E1356">
        <v>56</v>
      </c>
      <c r="F1356">
        <v>45</v>
      </c>
      <c r="G1356">
        <v>105</v>
      </c>
      <c r="H1356">
        <v>105</v>
      </c>
      <c r="I1356">
        <v>49</v>
      </c>
      <c r="J1356">
        <v>37</v>
      </c>
      <c r="K1356">
        <v>114</v>
      </c>
      <c r="L1356">
        <v>120</v>
      </c>
      <c r="M1356">
        <v>89</v>
      </c>
      <c r="N1356">
        <v>102</v>
      </c>
      <c r="O1356">
        <v>105</v>
      </c>
      <c r="P1356">
        <v>80</v>
      </c>
      <c r="Q1356">
        <v>67</v>
      </c>
      <c r="R1356">
        <v>71</v>
      </c>
      <c r="S1356">
        <v>89</v>
      </c>
      <c r="T1356">
        <v>80</v>
      </c>
      <c r="U1356">
        <v>50</v>
      </c>
      <c r="V1356">
        <v>43</v>
      </c>
      <c r="W1356">
        <v>97</v>
      </c>
      <c r="X1356">
        <v>108</v>
      </c>
      <c r="Y1356">
        <v>97</v>
      </c>
      <c r="Z1356">
        <v>111</v>
      </c>
      <c r="AA1356">
        <v>115</v>
      </c>
      <c r="AB1356">
        <v>87</v>
      </c>
      <c r="AC1356">
        <v>80</v>
      </c>
      <c r="AD1356">
        <v>89</v>
      </c>
      <c r="AE1356">
        <v>98</v>
      </c>
      <c r="AF1356">
        <v>72</v>
      </c>
      <c r="AG1356">
        <v>64</v>
      </c>
      <c r="AH1356">
        <v>62</v>
      </c>
      <c r="AI1356">
        <v>94</v>
      </c>
      <c r="AJ1356">
        <v>83</v>
      </c>
      <c r="AK1356" s="1">
        <v>0</v>
      </c>
      <c r="AL1356" s="2">
        <f>IF(NOT(ISNUMBER(gepModelClass1(A1356:AJ1356))),#REF!,gepModelClass1(A1356:AJ1356))</f>
        <v>0.89576126187232552</v>
      </c>
      <c r="AM1356" s="2">
        <f>IF(NOT(ISNUMBER(gepModelClass2(A1356:AJ1356))),#REF!,gepModelClass2(A1356:AJ1356))</f>
        <v>0.61129089262399261</v>
      </c>
      <c r="AN1356" s="2">
        <f>IF(NOT(ISNUMBER(gepModelClass3(A1356:AJ1356))),#REF!,gepModelClass3(A1356:AJ1356))</f>
        <v>1.6180857460892924E-2</v>
      </c>
      <c r="AO1356" s="2">
        <f>IF(NOT(ISNUMBER(gepModelClass4(A1356:AJ1356))),#REF!,gepModelClass4(A1356:AJ1356))</f>
        <v>9.3066552062373471E-3</v>
      </c>
      <c r="AP1356" s="2">
        <f>IF(NOT(ISNUMBER(gepModelClass5(A1356:AJ1356))),#REF!,gepModelClass5(A1356:AJ1356))</f>
        <v>0.49261094007960288</v>
      </c>
      <c r="AQ1356" s="2">
        <f>IF(NOT(ISNUMBER(gepModelClass6(A1356:AJ1356))),#REF!,gepModelClass6(A1356:AJ1356))</f>
        <v>3.3623327313027994E-2</v>
      </c>
      <c r="AR1356" s="3" t="str">
        <f t="shared" si="42"/>
        <v>cotton_crop</v>
      </c>
      <c r="AS1356" s="5" t="s">
        <v>42</v>
      </c>
      <c r="AT1356">
        <f t="shared" si="43"/>
        <v>0</v>
      </c>
      <c r="AU1356" s="3"/>
      <c r="AV1356" s="3"/>
      <c r="AW1356" s="1"/>
      <c r="AX1356" s="4"/>
      <c r="AY1356" s="4"/>
    </row>
    <row r="1357" spans="1:51" x14ac:dyDescent="0.25">
      <c r="A1357">
        <v>56</v>
      </c>
      <c r="B1357">
        <v>45</v>
      </c>
      <c r="C1357">
        <v>105</v>
      </c>
      <c r="D1357">
        <v>105</v>
      </c>
      <c r="E1357">
        <v>49</v>
      </c>
      <c r="F1357">
        <v>37</v>
      </c>
      <c r="G1357">
        <v>114</v>
      </c>
      <c r="H1357">
        <v>120</v>
      </c>
      <c r="I1357">
        <v>46</v>
      </c>
      <c r="J1357">
        <v>37</v>
      </c>
      <c r="K1357">
        <v>105</v>
      </c>
      <c r="L1357">
        <v>116</v>
      </c>
      <c r="M1357">
        <v>67</v>
      </c>
      <c r="N1357">
        <v>71</v>
      </c>
      <c r="O1357">
        <v>89</v>
      </c>
      <c r="P1357">
        <v>80</v>
      </c>
      <c r="Q1357">
        <v>50</v>
      </c>
      <c r="R1357">
        <v>43</v>
      </c>
      <c r="S1357">
        <v>97</v>
      </c>
      <c r="T1357">
        <v>108</v>
      </c>
      <c r="U1357">
        <v>44</v>
      </c>
      <c r="V1357">
        <v>40</v>
      </c>
      <c r="W1357">
        <v>105</v>
      </c>
      <c r="X1357">
        <v>111</v>
      </c>
      <c r="Y1357">
        <v>80</v>
      </c>
      <c r="Z1357">
        <v>89</v>
      </c>
      <c r="AA1357">
        <v>98</v>
      </c>
      <c r="AB1357">
        <v>72</v>
      </c>
      <c r="AC1357">
        <v>64</v>
      </c>
      <c r="AD1357">
        <v>62</v>
      </c>
      <c r="AE1357">
        <v>94</v>
      </c>
      <c r="AF1357">
        <v>83</v>
      </c>
      <c r="AG1357">
        <v>60</v>
      </c>
      <c r="AH1357">
        <v>59</v>
      </c>
      <c r="AI1357">
        <v>98</v>
      </c>
      <c r="AJ1357">
        <v>91</v>
      </c>
      <c r="AK1357" s="1">
        <v>0</v>
      </c>
      <c r="AL1357" s="2">
        <f>IF(NOT(ISNUMBER(gepModelClass1(A1357:AJ1357))),#REF!,gepModelClass1(A1357:AJ1357))</f>
        <v>0.94945787555582206</v>
      </c>
      <c r="AM1357" s="2">
        <f>IF(NOT(ISNUMBER(gepModelClass2(A1357:AJ1357))),#REF!,gepModelClass2(A1357:AJ1357))</f>
        <v>0.15763720390370436</v>
      </c>
      <c r="AN1357" s="2">
        <f>IF(NOT(ISNUMBER(gepModelClass3(A1357:AJ1357))),#REF!,gepModelClass3(A1357:AJ1357))</f>
        <v>4.6065210514089898E-5</v>
      </c>
      <c r="AO1357" s="2">
        <f>IF(NOT(ISNUMBER(gepModelClass4(A1357:AJ1357))),#REF!,gepModelClass4(A1357:AJ1357))</f>
        <v>2.1061874078567112E-2</v>
      </c>
      <c r="AP1357" s="2">
        <f>IF(NOT(ISNUMBER(gepModelClass5(A1357:AJ1357))),#REF!,gepModelClass5(A1357:AJ1357))</f>
        <v>0.15441139019407182</v>
      </c>
      <c r="AQ1357" s="2">
        <f>IF(NOT(ISNUMBER(gepModelClass6(A1357:AJ1357))),#REF!,gepModelClass6(A1357:AJ1357))</f>
        <v>3.6410974113150654E-2</v>
      </c>
      <c r="AR1357" s="3" t="str">
        <f t="shared" si="42"/>
        <v>cotton_crop</v>
      </c>
      <c r="AS1357" s="5" t="s">
        <v>42</v>
      </c>
      <c r="AT1357">
        <f t="shared" si="43"/>
        <v>0</v>
      </c>
      <c r="AU1357" s="3"/>
      <c r="AV1357" s="3"/>
      <c r="AW1357" s="1"/>
      <c r="AX1357" s="4"/>
      <c r="AY1357" s="4"/>
    </row>
    <row r="1358" spans="1:51" x14ac:dyDescent="0.25">
      <c r="A1358">
        <v>49</v>
      </c>
      <c r="B1358">
        <v>37</v>
      </c>
      <c r="C1358">
        <v>114</v>
      </c>
      <c r="D1358">
        <v>120</v>
      </c>
      <c r="E1358">
        <v>46</v>
      </c>
      <c r="F1358">
        <v>37</v>
      </c>
      <c r="G1358">
        <v>105</v>
      </c>
      <c r="H1358">
        <v>116</v>
      </c>
      <c r="I1358">
        <v>46</v>
      </c>
      <c r="J1358">
        <v>40</v>
      </c>
      <c r="K1358">
        <v>105</v>
      </c>
      <c r="L1358">
        <v>109</v>
      </c>
      <c r="M1358">
        <v>50</v>
      </c>
      <c r="N1358">
        <v>43</v>
      </c>
      <c r="O1358">
        <v>97</v>
      </c>
      <c r="P1358">
        <v>108</v>
      </c>
      <c r="Q1358">
        <v>44</v>
      </c>
      <c r="R1358">
        <v>40</v>
      </c>
      <c r="S1358">
        <v>105</v>
      </c>
      <c r="T1358">
        <v>111</v>
      </c>
      <c r="U1358">
        <v>47</v>
      </c>
      <c r="V1358">
        <v>46</v>
      </c>
      <c r="W1358">
        <v>105</v>
      </c>
      <c r="X1358">
        <v>104</v>
      </c>
      <c r="Y1358">
        <v>64</v>
      </c>
      <c r="Z1358">
        <v>62</v>
      </c>
      <c r="AA1358">
        <v>94</v>
      </c>
      <c r="AB1358">
        <v>83</v>
      </c>
      <c r="AC1358">
        <v>60</v>
      </c>
      <c r="AD1358">
        <v>59</v>
      </c>
      <c r="AE1358">
        <v>98</v>
      </c>
      <c r="AF1358">
        <v>91</v>
      </c>
      <c r="AG1358">
        <v>64</v>
      </c>
      <c r="AH1358">
        <v>69</v>
      </c>
      <c r="AI1358">
        <v>98</v>
      </c>
      <c r="AJ1358">
        <v>87</v>
      </c>
      <c r="AK1358" s="1">
        <v>0</v>
      </c>
      <c r="AL1358" s="2">
        <f>IF(NOT(ISNUMBER(gepModelClass1(A1358:AJ1358))),#REF!,gepModelClass1(A1358:AJ1358))</f>
        <v>0.99778518490793289</v>
      </c>
      <c r="AM1358" s="2">
        <f>IF(NOT(ISNUMBER(gepModelClass2(A1358:AJ1358))),#REF!,gepModelClass2(A1358:AJ1358))</f>
        <v>2.546433436756027E-3</v>
      </c>
      <c r="AN1358" s="2">
        <f>IF(NOT(ISNUMBER(gepModelClass3(A1358:AJ1358))),#REF!,gepModelClass3(A1358:AJ1358))</f>
        <v>9.6522994163951149E-6</v>
      </c>
      <c r="AO1358" s="2">
        <f>IF(NOT(ISNUMBER(gepModelClass4(A1358:AJ1358))),#REF!,gepModelClass4(A1358:AJ1358))</f>
        <v>7.4914442888022424E-3</v>
      </c>
      <c r="AP1358" s="2">
        <f>IF(NOT(ISNUMBER(gepModelClass5(A1358:AJ1358))),#REF!,gepModelClass5(A1358:AJ1358))</f>
        <v>0.11917949806349185</v>
      </c>
      <c r="AQ1358" s="2">
        <f>IF(NOT(ISNUMBER(gepModelClass6(A1358:AJ1358))),#REF!,gepModelClass6(A1358:AJ1358))</f>
        <v>2.1501320209793731E-3</v>
      </c>
      <c r="AR1358" s="3" t="str">
        <f t="shared" si="42"/>
        <v>cotton_crop</v>
      </c>
      <c r="AS1358" s="5" t="s">
        <v>42</v>
      </c>
      <c r="AT1358">
        <f t="shared" si="43"/>
        <v>0</v>
      </c>
      <c r="AU1358" s="3"/>
      <c r="AV1358" s="3"/>
      <c r="AW1358" s="1"/>
      <c r="AX1358" s="4"/>
      <c r="AY1358" s="4"/>
    </row>
    <row r="1359" spans="1:51" x14ac:dyDescent="0.25">
      <c r="A1359">
        <v>49</v>
      </c>
      <c r="B1359">
        <v>40</v>
      </c>
      <c r="C1359">
        <v>105</v>
      </c>
      <c r="D1359">
        <v>113</v>
      </c>
      <c r="E1359">
        <v>46</v>
      </c>
      <c r="F1359">
        <v>37</v>
      </c>
      <c r="G1359">
        <v>114</v>
      </c>
      <c r="H1359">
        <v>120</v>
      </c>
      <c r="I1359">
        <v>46</v>
      </c>
      <c r="J1359">
        <v>34</v>
      </c>
      <c r="K1359">
        <v>124</v>
      </c>
      <c r="L1359">
        <v>131</v>
      </c>
      <c r="M1359">
        <v>53</v>
      </c>
      <c r="N1359">
        <v>49</v>
      </c>
      <c r="O1359">
        <v>101</v>
      </c>
      <c r="P1359">
        <v>101</v>
      </c>
      <c r="Q1359">
        <v>50</v>
      </c>
      <c r="R1359">
        <v>53</v>
      </c>
      <c r="S1359">
        <v>101</v>
      </c>
      <c r="T1359">
        <v>101</v>
      </c>
      <c r="U1359">
        <v>47</v>
      </c>
      <c r="V1359">
        <v>37</v>
      </c>
      <c r="W1359">
        <v>110</v>
      </c>
      <c r="X1359">
        <v>122</v>
      </c>
      <c r="Y1359">
        <v>68</v>
      </c>
      <c r="Z1359">
        <v>77</v>
      </c>
      <c r="AA1359">
        <v>90</v>
      </c>
      <c r="AB1359">
        <v>79</v>
      </c>
      <c r="AC1359">
        <v>64</v>
      </c>
      <c r="AD1359">
        <v>73</v>
      </c>
      <c r="AE1359">
        <v>98</v>
      </c>
      <c r="AF1359">
        <v>83</v>
      </c>
      <c r="AG1359">
        <v>57</v>
      </c>
      <c r="AH1359">
        <v>55</v>
      </c>
      <c r="AI1359">
        <v>98</v>
      </c>
      <c r="AJ1359">
        <v>98</v>
      </c>
      <c r="AK1359" s="1">
        <v>0</v>
      </c>
      <c r="AL1359" s="2">
        <f>IF(NOT(ISNUMBER(gepModelClass1(A1359:AJ1359))),#REF!,gepModelClass1(A1359:AJ1359))</f>
        <v>0.99952137003028274</v>
      </c>
      <c r="AM1359" s="2">
        <f>IF(NOT(ISNUMBER(gepModelClass2(A1359:AJ1359))),#REF!,gepModelClass2(A1359:AJ1359))</f>
        <v>3.2910910365786883E-3</v>
      </c>
      <c r="AN1359" s="2">
        <f>IF(NOT(ISNUMBER(gepModelClass3(A1359:AJ1359))),#REF!,gepModelClass3(A1359:AJ1359))</f>
        <v>2.7027013018984017E-5</v>
      </c>
      <c r="AO1359" s="2">
        <f>IF(NOT(ISNUMBER(gepModelClass4(A1359:AJ1359))),#REF!,gepModelClass4(A1359:AJ1359))</f>
        <v>2.8148022812452149E-2</v>
      </c>
      <c r="AP1359" s="2">
        <f>IF(NOT(ISNUMBER(gepModelClass5(A1359:AJ1359))),#REF!,gepModelClass5(A1359:AJ1359))</f>
        <v>0.14823070006472408</v>
      </c>
      <c r="AQ1359" s="2">
        <f>IF(NOT(ISNUMBER(gepModelClass6(A1359:AJ1359))),#REF!,gepModelClass6(A1359:AJ1359))</f>
        <v>8.6970700741825888E-4</v>
      </c>
      <c r="AR1359" s="3" t="str">
        <f t="shared" si="42"/>
        <v>cotton_crop</v>
      </c>
      <c r="AS1359" s="5" t="s">
        <v>42</v>
      </c>
      <c r="AT1359">
        <f t="shared" si="43"/>
        <v>0</v>
      </c>
      <c r="AU1359" s="3"/>
      <c r="AV1359" s="3"/>
      <c r="AW1359" s="1"/>
      <c r="AX1359" s="4"/>
      <c r="AY1359" s="4"/>
    </row>
    <row r="1360" spans="1:51" x14ac:dyDescent="0.25">
      <c r="A1360">
        <v>46</v>
      </c>
      <c r="B1360">
        <v>34</v>
      </c>
      <c r="C1360">
        <v>124</v>
      </c>
      <c r="D1360">
        <v>131</v>
      </c>
      <c r="E1360">
        <v>46</v>
      </c>
      <c r="F1360">
        <v>32</v>
      </c>
      <c r="G1360">
        <v>124</v>
      </c>
      <c r="H1360">
        <v>139</v>
      </c>
      <c r="I1360">
        <v>46</v>
      </c>
      <c r="J1360">
        <v>30</v>
      </c>
      <c r="K1360">
        <v>119</v>
      </c>
      <c r="L1360">
        <v>131</v>
      </c>
      <c r="M1360">
        <v>47</v>
      </c>
      <c r="N1360">
        <v>37</v>
      </c>
      <c r="O1360">
        <v>110</v>
      </c>
      <c r="P1360">
        <v>122</v>
      </c>
      <c r="Q1360">
        <v>44</v>
      </c>
      <c r="R1360">
        <v>37</v>
      </c>
      <c r="S1360">
        <v>124</v>
      </c>
      <c r="T1360">
        <v>136</v>
      </c>
      <c r="U1360">
        <v>47</v>
      </c>
      <c r="V1360">
        <v>37</v>
      </c>
      <c r="W1360">
        <v>119</v>
      </c>
      <c r="X1360">
        <v>133</v>
      </c>
      <c r="Y1360">
        <v>57</v>
      </c>
      <c r="Z1360">
        <v>55</v>
      </c>
      <c r="AA1360">
        <v>98</v>
      </c>
      <c r="AB1360">
        <v>98</v>
      </c>
      <c r="AC1360">
        <v>57</v>
      </c>
      <c r="AD1360">
        <v>55</v>
      </c>
      <c r="AE1360">
        <v>111</v>
      </c>
      <c r="AF1360">
        <v>102</v>
      </c>
      <c r="AG1360">
        <v>60</v>
      </c>
      <c r="AH1360">
        <v>69</v>
      </c>
      <c r="AI1360">
        <v>102</v>
      </c>
      <c r="AJ1360">
        <v>87</v>
      </c>
      <c r="AK1360" s="1">
        <v>0</v>
      </c>
      <c r="AL1360" s="2">
        <f>IF(NOT(ISNUMBER(gepModelClass1(A1360:AJ1360))),#REF!,gepModelClass1(A1360:AJ1360))</f>
        <v>0.99999922930282359</v>
      </c>
      <c r="AM1360" s="2">
        <f>IF(NOT(ISNUMBER(gepModelClass2(A1360:AJ1360))),#REF!,gepModelClass2(A1360:AJ1360))</f>
        <v>3.0676364288934727E-3</v>
      </c>
      <c r="AN1360" s="2">
        <f>IF(NOT(ISNUMBER(gepModelClass3(A1360:AJ1360))),#REF!,gepModelClass3(A1360:AJ1360))</f>
        <v>3.0690659911027772E-5</v>
      </c>
      <c r="AO1360" s="2">
        <f>IF(NOT(ISNUMBER(gepModelClass4(A1360:AJ1360))),#REF!,gepModelClass4(A1360:AJ1360))</f>
        <v>3.441018912147667E-3</v>
      </c>
      <c r="AP1360" s="2">
        <f>IF(NOT(ISNUMBER(gepModelClass5(A1360:AJ1360))),#REF!,gepModelClass5(A1360:AJ1360))</f>
        <v>5.8835895590755048E-2</v>
      </c>
      <c r="AQ1360" s="2">
        <f>IF(NOT(ISNUMBER(gepModelClass6(A1360:AJ1360))),#REF!,gepModelClass6(A1360:AJ1360))</f>
        <v>1.24959360656743E-4</v>
      </c>
      <c r="AR1360" s="3" t="str">
        <f t="shared" si="42"/>
        <v>cotton_crop</v>
      </c>
      <c r="AS1360" s="5" t="s">
        <v>42</v>
      </c>
      <c r="AT1360">
        <f t="shared" si="43"/>
        <v>0</v>
      </c>
      <c r="AU1360" s="3"/>
      <c r="AV1360" s="3"/>
      <c r="AW1360" s="1"/>
      <c r="AX1360" s="4"/>
      <c r="AY1360" s="4"/>
    </row>
    <row r="1361" spans="1:51" x14ac:dyDescent="0.25">
      <c r="A1361">
        <v>46</v>
      </c>
      <c r="B1361">
        <v>30</v>
      </c>
      <c r="C1361">
        <v>119</v>
      </c>
      <c r="D1361">
        <v>131</v>
      </c>
      <c r="E1361">
        <v>46</v>
      </c>
      <c r="F1361">
        <v>32</v>
      </c>
      <c r="G1361">
        <v>114</v>
      </c>
      <c r="H1361">
        <v>127</v>
      </c>
      <c r="I1361">
        <v>42</v>
      </c>
      <c r="J1361">
        <v>34</v>
      </c>
      <c r="K1361">
        <v>119</v>
      </c>
      <c r="L1361">
        <v>135</v>
      </c>
      <c r="M1361">
        <v>47</v>
      </c>
      <c r="N1361">
        <v>37</v>
      </c>
      <c r="O1361">
        <v>119</v>
      </c>
      <c r="P1361">
        <v>133</v>
      </c>
      <c r="Q1361">
        <v>53</v>
      </c>
      <c r="R1361">
        <v>43</v>
      </c>
      <c r="S1361">
        <v>114</v>
      </c>
      <c r="T1361">
        <v>119</v>
      </c>
      <c r="U1361">
        <v>53</v>
      </c>
      <c r="V1361">
        <v>56</v>
      </c>
      <c r="W1361">
        <v>101</v>
      </c>
      <c r="X1361">
        <v>97</v>
      </c>
      <c r="Y1361">
        <v>60</v>
      </c>
      <c r="Z1361">
        <v>69</v>
      </c>
      <c r="AA1361">
        <v>102</v>
      </c>
      <c r="AB1361">
        <v>87</v>
      </c>
      <c r="AC1361">
        <v>68</v>
      </c>
      <c r="AD1361">
        <v>73</v>
      </c>
      <c r="AE1361">
        <v>78</v>
      </c>
      <c r="AF1361">
        <v>65</v>
      </c>
      <c r="AG1361">
        <v>64</v>
      </c>
      <c r="AH1361">
        <v>73</v>
      </c>
      <c r="AI1361">
        <v>74</v>
      </c>
      <c r="AJ1361">
        <v>54</v>
      </c>
      <c r="AK1361" s="1">
        <v>0</v>
      </c>
      <c r="AL1361" s="2">
        <f>IF(NOT(ISNUMBER(gepModelClass1(A1361:AJ1361))),#REF!,gepModelClass1(A1361:AJ1361))</f>
        <v>0.99998033010097476</v>
      </c>
      <c r="AM1361" s="2">
        <f>IF(NOT(ISNUMBER(gepModelClass2(A1361:AJ1361))),#REF!,gepModelClass2(A1361:AJ1361))</f>
        <v>1.7939678038570481E-2</v>
      </c>
      <c r="AN1361" s="2">
        <f>IF(NOT(ISNUMBER(gepModelClass3(A1361:AJ1361))),#REF!,gepModelClass3(A1361:AJ1361))</f>
        <v>1.5487994295621537E-5</v>
      </c>
      <c r="AO1361" s="2">
        <f>IF(NOT(ISNUMBER(gepModelClass4(A1361:AJ1361))),#REF!,gepModelClass4(A1361:AJ1361))</f>
        <v>4.0109235862833609E-5</v>
      </c>
      <c r="AP1361" s="2">
        <f>IF(NOT(ISNUMBER(gepModelClass5(A1361:AJ1361))),#REF!,gepModelClass5(A1361:AJ1361))</f>
        <v>8.784195793939889E-2</v>
      </c>
      <c r="AQ1361" s="2">
        <f>IF(NOT(ISNUMBER(gepModelClass6(A1361:AJ1361))),#REF!,gepModelClass6(A1361:AJ1361))</f>
        <v>3.6094774478623977E-5</v>
      </c>
      <c r="AR1361" s="3" t="str">
        <f t="shared" si="42"/>
        <v>cotton_crop</v>
      </c>
      <c r="AS1361" s="5" t="s">
        <v>42</v>
      </c>
      <c r="AT1361">
        <f t="shared" si="43"/>
        <v>0</v>
      </c>
      <c r="AU1361" s="3"/>
      <c r="AV1361" s="3"/>
      <c r="AW1361" s="1"/>
      <c r="AX1361" s="4"/>
      <c r="AY1361" s="4"/>
    </row>
    <row r="1362" spans="1:51" x14ac:dyDescent="0.25">
      <c r="A1362">
        <v>59</v>
      </c>
      <c r="B1362">
        <v>60</v>
      </c>
      <c r="C1362">
        <v>97</v>
      </c>
      <c r="D1362">
        <v>83</v>
      </c>
      <c r="E1362">
        <v>63</v>
      </c>
      <c r="F1362">
        <v>66</v>
      </c>
      <c r="G1362">
        <v>79</v>
      </c>
      <c r="H1362">
        <v>64</v>
      </c>
      <c r="I1362">
        <v>67</v>
      </c>
      <c r="J1362">
        <v>70</v>
      </c>
      <c r="K1362">
        <v>75</v>
      </c>
      <c r="L1362">
        <v>57</v>
      </c>
      <c r="M1362">
        <v>67</v>
      </c>
      <c r="N1362">
        <v>67</v>
      </c>
      <c r="O1362">
        <v>67</v>
      </c>
      <c r="P1362">
        <v>51</v>
      </c>
      <c r="Q1362">
        <v>60</v>
      </c>
      <c r="R1362">
        <v>67</v>
      </c>
      <c r="S1362">
        <v>70</v>
      </c>
      <c r="T1362">
        <v>55</v>
      </c>
      <c r="U1362">
        <v>63</v>
      </c>
      <c r="V1362">
        <v>63</v>
      </c>
      <c r="W1362">
        <v>67</v>
      </c>
      <c r="X1362">
        <v>51</v>
      </c>
      <c r="Y1362">
        <v>64</v>
      </c>
      <c r="Z1362">
        <v>69</v>
      </c>
      <c r="AA1362">
        <v>64</v>
      </c>
      <c r="AB1362">
        <v>54</v>
      </c>
      <c r="AC1362">
        <v>64</v>
      </c>
      <c r="AD1362">
        <v>69</v>
      </c>
      <c r="AE1362">
        <v>71</v>
      </c>
      <c r="AF1362">
        <v>57</v>
      </c>
      <c r="AG1362">
        <v>64</v>
      </c>
      <c r="AH1362">
        <v>69</v>
      </c>
      <c r="AI1362">
        <v>71</v>
      </c>
      <c r="AJ1362">
        <v>54</v>
      </c>
      <c r="AK1362" s="1">
        <v>1</v>
      </c>
      <c r="AL1362" s="2">
        <f>IF(NOT(ISNUMBER(gepModelClass1(A1362:AJ1362))),#REF!,gepModelClass1(A1362:AJ1362))</f>
        <v>4.6158073984273542E-6</v>
      </c>
      <c r="AM1362" s="2">
        <f>IF(NOT(ISNUMBER(gepModelClass2(A1362:AJ1362))),#REF!,gepModelClass2(A1362:AJ1362))</f>
        <v>2.5752725850775333E-2</v>
      </c>
      <c r="AN1362" s="2">
        <f>IF(NOT(ISNUMBER(gepModelClass3(A1362:AJ1362))),#REF!,gepModelClass3(A1362:AJ1362))</f>
        <v>2.5261028848330863E-5</v>
      </c>
      <c r="AO1362" s="2">
        <f>IF(NOT(ISNUMBER(gepModelClass4(A1362:AJ1362))),#REF!,gepModelClass4(A1362:AJ1362))</f>
        <v>5.9364920782261299E-5</v>
      </c>
      <c r="AP1362" s="2">
        <f>IF(NOT(ISNUMBER(gepModelClass5(A1362:AJ1362))),#REF!,gepModelClass5(A1362:AJ1362))</f>
        <v>2.2095674601209626E-2</v>
      </c>
      <c r="AQ1362" s="2">
        <f>IF(NOT(ISNUMBER(gepModelClass6(A1362:AJ1362))),#REF!,gepModelClass6(A1362:AJ1362))</f>
        <v>0.99548746117697717</v>
      </c>
      <c r="AR1362" s="3" t="str">
        <f t="shared" si="42"/>
        <v>very_damp_grey_soil</v>
      </c>
      <c r="AS1362" s="5" t="s">
        <v>41</v>
      </c>
      <c r="AT1362">
        <f t="shared" si="43"/>
        <v>0</v>
      </c>
      <c r="AU1362" s="3"/>
      <c r="AV1362" s="3"/>
      <c r="AW1362" s="1"/>
      <c r="AX1362" s="4"/>
      <c r="AY1362" s="4"/>
    </row>
    <row r="1363" spans="1:51" x14ac:dyDescent="0.25">
      <c r="A1363">
        <v>63</v>
      </c>
      <c r="B1363">
        <v>70</v>
      </c>
      <c r="C1363">
        <v>75</v>
      </c>
      <c r="D1363">
        <v>57</v>
      </c>
      <c r="E1363">
        <v>63</v>
      </c>
      <c r="F1363">
        <v>70</v>
      </c>
      <c r="G1363">
        <v>72</v>
      </c>
      <c r="H1363">
        <v>53</v>
      </c>
      <c r="I1363">
        <v>67</v>
      </c>
      <c r="J1363">
        <v>66</v>
      </c>
      <c r="K1363">
        <v>72</v>
      </c>
      <c r="L1363">
        <v>53</v>
      </c>
      <c r="M1363">
        <v>60</v>
      </c>
      <c r="N1363">
        <v>67</v>
      </c>
      <c r="O1363">
        <v>70</v>
      </c>
      <c r="P1363">
        <v>51</v>
      </c>
      <c r="Q1363">
        <v>63</v>
      </c>
      <c r="R1363">
        <v>67</v>
      </c>
      <c r="S1363">
        <v>74</v>
      </c>
      <c r="T1363">
        <v>55</v>
      </c>
      <c r="U1363">
        <v>67</v>
      </c>
      <c r="V1363">
        <v>67</v>
      </c>
      <c r="W1363">
        <v>70</v>
      </c>
      <c r="X1363">
        <v>55</v>
      </c>
      <c r="Y1363">
        <v>64</v>
      </c>
      <c r="Z1363">
        <v>69</v>
      </c>
      <c r="AA1363">
        <v>67</v>
      </c>
      <c r="AB1363">
        <v>54</v>
      </c>
      <c r="AC1363">
        <v>64</v>
      </c>
      <c r="AD1363">
        <v>69</v>
      </c>
      <c r="AE1363">
        <v>71</v>
      </c>
      <c r="AF1363">
        <v>54</v>
      </c>
      <c r="AG1363">
        <v>64</v>
      </c>
      <c r="AH1363">
        <v>66</v>
      </c>
      <c r="AI1363">
        <v>67</v>
      </c>
      <c r="AJ1363">
        <v>54</v>
      </c>
      <c r="AK1363" s="1">
        <v>1</v>
      </c>
      <c r="AL1363" s="2">
        <f>IF(NOT(ISNUMBER(gepModelClass1(A1363:AJ1363))),#REF!,gepModelClass1(A1363:AJ1363))</f>
        <v>3.2498107136519375E-6</v>
      </c>
      <c r="AM1363" s="2">
        <f>IF(NOT(ISNUMBER(gepModelClass2(A1363:AJ1363))),#REF!,gepModelClass2(A1363:AJ1363))</f>
        <v>3.0654846671150367E-3</v>
      </c>
      <c r="AN1363" s="2">
        <f>IF(NOT(ISNUMBER(gepModelClass3(A1363:AJ1363))),#REF!,gepModelClass3(A1363:AJ1363))</f>
        <v>5.1904803956179634E-5</v>
      </c>
      <c r="AO1363" s="2">
        <f>IF(NOT(ISNUMBER(gepModelClass4(A1363:AJ1363))),#REF!,gepModelClass4(A1363:AJ1363))</f>
        <v>1.3697714656657177E-4</v>
      </c>
      <c r="AP1363" s="2">
        <f>IF(NOT(ISNUMBER(gepModelClass5(A1363:AJ1363))),#REF!,gepModelClass5(A1363:AJ1363))</f>
        <v>3.0292680907098357E-2</v>
      </c>
      <c r="AQ1363" s="2">
        <f>IF(NOT(ISNUMBER(gepModelClass6(A1363:AJ1363))),#REF!,gepModelClass6(A1363:AJ1363))</f>
        <v>0.94179117371396137</v>
      </c>
      <c r="AR1363" s="3" t="str">
        <f t="shared" si="42"/>
        <v>very_damp_grey_soil</v>
      </c>
      <c r="AS1363" s="5" t="s">
        <v>41</v>
      </c>
      <c r="AT1363">
        <f t="shared" si="43"/>
        <v>0</v>
      </c>
      <c r="AU1363" s="3"/>
      <c r="AV1363" s="3"/>
      <c r="AW1363" s="1"/>
      <c r="AX1363" s="4"/>
      <c r="AY1363" s="4"/>
    </row>
    <row r="1364" spans="1:51" x14ac:dyDescent="0.25">
      <c r="A1364">
        <v>63</v>
      </c>
      <c r="B1364">
        <v>70</v>
      </c>
      <c r="C1364">
        <v>72</v>
      </c>
      <c r="D1364">
        <v>53</v>
      </c>
      <c r="E1364">
        <v>67</v>
      </c>
      <c r="F1364">
        <v>66</v>
      </c>
      <c r="G1364">
        <v>72</v>
      </c>
      <c r="H1364">
        <v>53</v>
      </c>
      <c r="I1364">
        <v>67</v>
      </c>
      <c r="J1364">
        <v>66</v>
      </c>
      <c r="K1364">
        <v>72</v>
      </c>
      <c r="L1364">
        <v>53</v>
      </c>
      <c r="M1364">
        <v>63</v>
      </c>
      <c r="N1364">
        <v>67</v>
      </c>
      <c r="O1364">
        <v>74</v>
      </c>
      <c r="P1364">
        <v>55</v>
      </c>
      <c r="Q1364">
        <v>67</v>
      </c>
      <c r="R1364">
        <v>67</v>
      </c>
      <c r="S1364">
        <v>70</v>
      </c>
      <c r="T1364">
        <v>55</v>
      </c>
      <c r="U1364">
        <v>63</v>
      </c>
      <c r="V1364">
        <v>67</v>
      </c>
      <c r="W1364">
        <v>70</v>
      </c>
      <c r="X1364">
        <v>55</v>
      </c>
      <c r="Y1364">
        <v>64</v>
      </c>
      <c r="Z1364">
        <v>69</v>
      </c>
      <c r="AA1364">
        <v>71</v>
      </c>
      <c r="AB1364">
        <v>54</v>
      </c>
      <c r="AC1364">
        <v>64</v>
      </c>
      <c r="AD1364">
        <v>66</v>
      </c>
      <c r="AE1364">
        <v>67</v>
      </c>
      <c r="AF1364">
        <v>54</v>
      </c>
      <c r="AG1364">
        <v>64</v>
      </c>
      <c r="AH1364">
        <v>69</v>
      </c>
      <c r="AI1364">
        <v>71</v>
      </c>
      <c r="AJ1364">
        <v>54</v>
      </c>
      <c r="AK1364" s="1">
        <v>1</v>
      </c>
      <c r="AL1364" s="2">
        <f>IF(NOT(ISNUMBER(gepModelClass1(A1364:AJ1364))),#REF!,gepModelClass1(A1364:AJ1364))</f>
        <v>3.5651024226773698E-6</v>
      </c>
      <c r="AM1364" s="2">
        <f>IF(NOT(ISNUMBER(gepModelClass2(A1364:AJ1364))),#REF!,gepModelClass2(A1364:AJ1364))</f>
        <v>8.9753250348536782E-3</v>
      </c>
      <c r="AN1364" s="2">
        <f>IF(NOT(ISNUMBER(gepModelClass3(A1364:AJ1364))),#REF!,gepModelClass3(A1364:AJ1364))</f>
        <v>6.6368431793818392E-5</v>
      </c>
      <c r="AO1364" s="2">
        <f>IF(NOT(ISNUMBER(gepModelClass4(A1364:AJ1364))),#REF!,gepModelClass4(A1364:AJ1364))</f>
        <v>8.2883768832002686E-5</v>
      </c>
      <c r="AP1364" s="2">
        <f>IF(NOT(ISNUMBER(gepModelClass5(A1364:AJ1364))),#REF!,gepModelClass5(A1364:AJ1364))</f>
        <v>3.210390593875246E-2</v>
      </c>
      <c r="AQ1364" s="2">
        <f>IF(NOT(ISNUMBER(gepModelClass6(A1364:AJ1364))),#REF!,gepModelClass6(A1364:AJ1364))</f>
        <v>0.92431629999776144</v>
      </c>
      <c r="AR1364" s="3" t="str">
        <f t="shared" si="42"/>
        <v>very_damp_grey_soil</v>
      </c>
      <c r="AS1364" s="5" t="s">
        <v>41</v>
      </c>
      <c r="AT1364">
        <f t="shared" si="43"/>
        <v>0</v>
      </c>
      <c r="AU1364" s="3"/>
      <c r="AV1364" s="3"/>
      <c r="AW1364" s="1"/>
      <c r="AX1364" s="4"/>
      <c r="AY1364" s="4"/>
    </row>
    <row r="1365" spans="1:51" x14ac:dyDescent="0.25">
      <c r="A1365">
        <v>67</v>
      </c>
      <c r="B1365">
        <v>66</v>
      </c>
      <c r="C1365">
        <v>72</v>
      </c>
      <c r="D1365">
        <v>53</v>
      </c>
      <c r="E1365">
        <v>67</v>
      </c>
      <c r="F1365">
        <v>66</v>
      </c>
      <c r="G1365">
        <v>72</v>
      </c>
      <c r="H1365">
        <v>53</v>
      </c>
      <c r="I1365">
        <v>67</v>
      </c>
      <c r="J1365">
        <v>66</v>
      </c>
      <c r="K1365">
        <v>72</v>
      </c>
      <c r="L1365">
        <v>53</v>
      </c>
      <c r="M1365">
        <v>67</v>
      </c>
      <c r="N1365">
        <v>67</v>
      </c>
      <c r="O1365">
        <v>70</v>
      </c>
      <c r="P1365">
        <v>55</v>
      </c>
      <c r="Q1365">
        <v>63</v>
      </c>
      <c r="R1365">
        <v>67</v>
      </c>
      <c r="S1365">
        <v>70</v>
      </c>
      <c r="T1365">
        <v>55</v>
      </c>
      <c r="U1365">
        <v>63</v>
      </c>
      <c r="V1365">
        <v>67</v>
      </c>
      <c r="W1365">
        <v>70</v>
      </c>
      <c r="X1365">
        <v>55</v>
      </c>
      <c r="Y1365">
        <v>64</v>
      </c>
      <c r="Z1365">
        <v>66</v>
      </c>
      <c r="AA1365">
        <v>67</v>
      </c>
      <c r="AB1365">
        <v>54</v>
      </c>
      <c r="AC1365">
        <v>64</v>
      </c>
      <c r="AD1365">
        <v>69</v>
      </c>
      <c r="AE1365">
        <v>71</v>
      </c>
      <c r="AF1365">
        <v>54</v>
      </c>
      <c r="AG1365">
        <v>68</v>
      </c>
      <c r="AH1365">
        <v>69</v>
      </c>
      <c r="AI1365">
        <v>78</v>
      </c>
      <c r="AJ1365">
        <v>54</v>
      </c>
      <c r="AK1365" s="1">
        <v>1</v>
      </c>
      <c r="AL1365" s="2">
        <f>IF(NOT(ISNUMBER(gepModelClass1(A1365:AJ1365))),#REF!,gepModelClass1(A1365:AJ1365))</f>
        <v>3.5651024226773698E-6</v>
      </c>
      <c r="AM1365" s="2">
        <f>IF(NOT(ISNUMBER(gepModelClass2(A1365:AJ1365))),#REF!,gepModelClass2(A1365:AJ1365))</f>
        <v>2.716562282973297E-2</v>
      </c>
      <c r="AN1365" s="2">
        <f>IF(NOT(ISNUMBER(gepModelClass3(A1365:AJ1365))),#REF!,gepModelClass3(A1365:AJ1365))</f>
        <v>1.2149307236621852E-4</v>
      </c>
      <c r="AO1365" s="2">
        <f>IF(NOT(ISNUMBER(gepModelClass4(A1365:AJ1365))),#REF!,gepModelClass4(A1365:AJ1365))</f>
        <v>3.9309456335020362E-5</v>
      </c>
      <c r="AP1365" s="2">
        <f>IF(NOT(ISNUMBER(gepModelClass5(A1365:AJ1365))),#REF!,gepModelClass5(A1365:AJ1365))</f>
        <v>2.6182600458787026E-2</v>
      </c>
      <c r="AQ1365" s="2">
        <f>IF(NOT(ISNUMBER(gepModelClass6(A1365:AJ1365))),#REF!,gepModelClass6(A1365:AJ1365))</f>
        <v>0.983907582861963</v>
      </c>
      <c r="AR1365" s="3" t="str">
        <f t="shared" si="42"/>
        <v>very_damp_grey_soil</v>
      </c>
      <c r="AS1365" s="5" t="s">
        <v>41</v>
      </c>
      <c r="AT1365">
        <f t="shared" si="43"/>
        <v>0</v>
      </c>
      <c r="AU1365" s="3"/>
      <c r="AV1365" s="3"/>
      <c r="AW1365" s="1"/>
      <c r="AX1365" s="4"/>
      <c r="AY1365" s="4"/>
    </row>
    <row r="1366" spans="1:51" x14ac:dyDescent="0.25">
      <c r="A1366">
        <v>63</v>
      </c>
      <c r="B1366">
        <v>70</v>
      </c>
      <c r="C1366">
        <v>68</v>
      </c>
      <c r="D1366">
        <v>53</v>
      </c>
      <c r="E1366">
        <v>67</v>
      </c>
      <c r="F1366">
        <v>70</v>
      </c>
      <c r="G1366">
        <v>72</v>
      </c>
      <c r="H1366">
        <v>57</v>
      </c>
      <c r="I1366">
        <v>67</v>
      </c>
      <c r="J1366">
        <v>73</v>
      </c>
      <c r="K1366">
        <v>79</v>
      </c>
      <c r="L1366">
        <v>57</v>
      </c>
      <c r="M1366">
        <v>63</v>
      </c>
      <c r="N1366">
        <v>71</v>
      </c>
      <c r="O1366">
        <v>74</v>
      </c>
      <c r="P1366">
        <v>55</v>
      </c>
      <c r="Q1366">
        <v>63</v>
      </c>
      <c r="R1366">
        <v>67</v>
      </c>
      <c r="S1366">
        <v>74</v>
      </c>
      <c r="T1366">
        <v>55</v>
      </c>
      <c r="U1366">
        <v>63</v>
      </c>
      <c r="V1366">
        <v>71</v>
      </c>
      <c r="W1366">
        <v>78</v>
      </c>
      <c r="X1366">
        <v>58</v>
      </c>
      <c r="Y1366">
        <v>68</v>
      </c>
      <c r="Z1366">
        <v>69</v>
      </c>
      <c r="AA1366">
        <v>71</v>
      </c>
      <c r="AB1366">
        <v>57</v>
      </c>
      <c r="AC1366">
        <v>68</v>
      </c>
      <c r="AD1366">
        <v>73</v>
      </c>
      <c r="AE1366">
        <v>71</v>
      </c>
      <c r="AF1366">
        <v>57</v>
      </c>
      <c r="AG1366">
        <v>68</v>
      </c>
      <c r="AH1366">
        <v>73</v>
      </c>
      <c r="AI1366">
        <v>74</v>
      </c>
      <c r="AJ1366">
        <v>57</v>
      </c>
      <c r="AK1366" s="1">
        <v>1</v>
      </c>
      <c r="AL1366" s="2">
        <f>IF(NOT(ISNUMBER(gepModelClass1(A1366:AJ1366))),#REF!,gepModelClass1(A1366:AJ1366))</f>
        <v>5.1353368630110159E-6</v>
      </c>
      <c r="AM1366" s="2">
        <f>IF(NOT(ISNUMBER(gepModelClass2(A1366:AJ1366))),#REF!,gepModelClass2(A1366:AJ1366))</f>
        <v>9.3813659772985971E-3</v>
      </c>
      <c r="AN1366" s="2">
        <f>IF(NOT(ISNUMBER(gepModelClass3(A1366:AJ1366))),#REF!,gepModelClass3(A1366:AJ1366))</f>
        <v>1.0337258023280565E-4</v>
      </c>
      <c r="AO1366" s="2">
        <f>IF(NOT(ISNUMBER(gepModelClass4(A1366:AJ1366))),#REF!,gepModelClass4(A1366:AJ1366))</f>
        <v>2.3332576187846615E-4</v>
      </c>
      <c r="AP1366" s="2">
        <f>IF(NOT(ISNUMBER(gepModelClass5(A1366:AJ1366))),#REF!,gepModelClass5(A1366:AJ1366))</f>
        <v>3.0794042392732722E-2</v>
      </c>
      <c r="AQ1366" s="2">
        <f>IF(NOT(ISNUMBER(gepModelClass6(A1366:AJ1366))),#REF!,gepModelClass6(A1366:AJ1366))</f>
        <v>0.92902505799333879</v>
      </c>
      <c r="AR1366" s="3" t="str">
        <f t="shared" si="42"/>
        <v>very_damp_grey_soil</v>
      </c>
      <c r="AS1366" s="5" t="s">
        <v>41</v>
      </c>
      <c r="AT1366">
        <f t="shared" si="43"/>
        <v>0</v>
      </c>
      <c r="AU1366" s="3"/>
      <c r="AV1366" s="3"/>
      <c r="AW1366" s="1"/>
      <c r="AX1366" s="4"/>
      <c r="AY1366" s="4"/>
    </row>
    <row r="1367" spans="1:51" x14ac:dyDescent="0.25">
      <c r="A1367">
        <v>67</v>
      </c>
      <c r="B1367">
        <v>77</v>
      </c>
      <c r="C1367">
        <v>82</v>
      </c>
      <c r="D1367">
        <v>60</v>
      </c>
      <c r="E1367">
        <v>67</v>
      </c>
      <c r="F1367">
        <v>73</v>
      </c>
      <c r="G1367">
        <v>86</v>
      </c>
      <c r="H1367">
        <v>64</v>
      </c>
      <c r="I1367">
        <v>71</v>
      </c>
      <c r="J1367">
        <v>77</v>
      </c>
      <c r="K1367">
        <v>90</v>
      </c>
      <c r="L1367">
        <v>64</v>
      </c>
      <c r="M1367">
        <v>67</v>
      </c>
      <c r="N1367">
        <v>71</v>
      </c>
      <c r="O1367">
        <v>78</v>
      </c>
      <c r="P1367">
        <v>62</v>
      </c>
      <c r="Q1367">
        <v>67</v>
      </c>
      <c r="R1367">
        <v>75</v>
      </c>
      <c r="S1367">
        <v>78</v>
      </c>
      <c r="T1367">
        <v>62</v>
      </c>
      <c r="U1367">
        <v>70</v>
      </c>
      <c r="V1367">
        <v>79</v>
      </c>
      <c r="W1367">
        <v>78</v>
      </c>
      <c r="X1367">
        <v>58</v>
      </c>
      <c r="Y1367">
        <v>64</v>
      </c>
      <c r="Z1367">
        <v>73</v>
      </c>
      <c r="AA1367">
        <v>74</v>
      </c>
      <c r="AB1367">
        <v>57</v>
      </c>
      <c r="AC1367">
        <v>68</v>
      </c>
      <c r="AD1367">
        <v>73</v>
      </c>
      <c r="AE1367">
        <v>78</v>
      </c>
      <c r="AF1367">
        <v>57</v>
      </c>
      <c r="AG1367">
        <v>68</v>
      </c>
      <c r="AH1367">
        <v>77</v>
      </c>
      <c r="AI1367">
        <v>78</v>
      </c>
      <c r="AJ1367">
        <v>61</v>
      </c>
      <c r="AK1367" s="1">
        <v>1</v>
      </c>
      <c r="AL1367" s="2">
        <f>IF(NOT(ISNUMBER(gepModelClass1(A1367:AJ1367))),#REF!,gepModelClass1(A1367:AJ1367))</f>
        <v>4.9343886003894512E-6</v>
      </c>
      <c r="AM1367" s="2">
        <f>IF(NOT(ISNUMBER(gepModelClass2(A1367:AJ1367))),#REF!,gepModelClass2(A1367:AJ1367))</f>
        <v>7.0069532564705522E-2</v>
      </c>
      <c r="AN1367" s="2">
        <f>IF(NOT(ISNUMBER(gepModelClass3(A1367:AJ1367))),#REF!,gepModelClass3(A1367:AJ1367))</f>
        <v>5.0581959285476595E-4</v>
      </c>
      <c r="AO1367" s="2">
        <f>IF(NOT(ISNUMBER(gepModelClass4(A1367:AJ1367))),#REF!,gepModelClass4(A1367:AJ1367))</f>
        <v>2.2531174539053785E-4</v>
      </c>
      <c r="AP1367" s="2">
        <f>IF(NOT(ISNUMBER(gepModelClass5(A1367:AJ1367))),#REF!,gepModelClass5(A1367:AJ1367))</f>
        <v>1.8785109419477256E-2</v>
      </c>
      <c r="AQ1367" s="2">
        <f>IF(NOT(ISNUMBER(gepModelClass6(A1367:AJ1367))),#REF!,gepModelClass6(A1367:AJ1367))</f>
        <v>0.90272948578053547</v>
      </c>
      <c r="AR1367" s="3" t="str">
        <f t="shared" si="42"/>
        <v>very_damp_grey_soil</v>
      </c>
      <c r="AS1367" s="5" t="s">
        <v>41</v>
      </c>
      <c r="AT1367">
        <f t="shared" si="43"/>
        <v>0</v>
      </c>
      <c r="AU1367" s="3"/>
      <c r="AV1367" s="3"/>
      <c r="AW1367" s="1"/>
      <c r="AX1367" s="4"/>
      <c r="AY1367" s="4"/>
    </row>
    <row r="1368" spans="1:51" x14ac:dyDescent="0.25">
      <c r="A1368">
        <v>71</v>
      </c>
      <c r="B1368">
        <v>77</v>
      </c>
      <c r="C1368">
        <v>90</v>
      </c>
      <c r="D1368">
        <v>64</v>
      </c>
      <c r="E1368">
        <v>71</v>
      </c>
      <c r="F1368">
        <v>81</v>
      </c>
      <c r="G1368">
        <v>82</v>
      </c>
      <c r="H1368">
        <v>64</v>
      </c>
      <c r="I1368">
        <v>71</v>
      </c>
      <c r="J1368">
        <v>81</v>
      </c>
      <c r="K1368">
        <v>82</v>
      </c>
      <c r="L1368">
        <v>64</v>
      </c>
      <c r="M1368">
        <v>70</v>
      </c>
      <c r="N1368">
        <v>79</v>
      </c>
      <c r="O1368">
        <v>78</v>
      </c>
      <c r="P1368">
        <v>58</v>
      </c>
      <c r="Q1368">
        <v>74</v>
      </c>
      <c r="R1368">
        <v>79</v>
      </c>
      <c r="S1368">
        <v>82</v>
      </c>
      <c r="T1368">
        <v>65</v>
      </c>
      <c r="U1368">
        <v>70</v>
      </c>
      <c r="V1368">
        <v>79</v>
      </c>
      <c r="W1368">
        <v>82</v>
      </c>
      <c r="X1368">
        <v>62</v>
      </c>
      <c r="Y1368">
        <v>68</v>
      </c>
      <c r="Z1368">
        <v>77</v>
      </c>
      <c r="AA1368">
        <v>78</v>
      </c>
      <c r="AB1368">
        <v>61</v>
      </c>
      <c r="AC1368">
        <v>68</v>
      </c>
      <c r="AD1368">
        <v>77</v>
      </c>
      <c r="AE1368">
        <v>74</v>
      </c>
      <c r="AF1368">
        <v>61</v>
      </c>
      <c r="AG1368">
        <v>68</v>
      </c>
      <c r="AH1368">
        <v>73</v>
      </c>
      <c r="AI1368">
        <v>78</v>
      </c>
      <c r="AJ1368">
        <v>61</v>
      </c>
      <c r="AK1368" s="1">
        <v>1</v>
      </c>
      <c r="AL1368" s="2">
        <f>IF(NOT(ISNUMBER(gepModelClass1(A1368:AJ1368))),#REF!,gepModelClass1(A1368:AJ1368))</f>
        <v>3.4884147371918999E-6</v>
      </c>
      <c r="AM1368" s="2">
        <f>IF(NOT(ISNUMBER(gepModelClass2(A1368:AJ1368))),#REF!,gepModelClass2(A1368:AJ1368))</f>
        <v>0.28292922631331452</v>
      </c>
      <c r="AN1368" s="2">
        <f>IF(NOT(ISNUMBER(gepModelClass3(A1368:AJ1368))),#REF!,gepModelClass3(A1368:AJ1368))</f>
        <v>2.0379921116262206E-3</v>
      </c>
      <c r="AO1368" s="2">
        <f>IF(NOT(ISNUMBER(gepModelClass4(A1368:AJ1368))),#REF!,gepModelClass4(A1368:AJ1368))</f>
        <v>1.0931724684365021E-4</v>
      </c>
      <c r="AP1368" s="2">
        <f>IF(NOT(ISNUMBER(gepModelClass5(A1368:AJ1368))),#REF!,gepModelClass5(A1368:AJ1368))</f>
        <v>1.2522455126599902E-2</v>
      </c>
      <c r="AQ1368" s="2">
        <f>IF(NOT(ISNUMBER(gepModelClass6(A1368:AJ1368))),#REF!,gepModelClass6(A1368:AJ1368))</f>
        <v>0.94732333842542504</v>
      </c>
      <c r="AR1368" s="3" t="str">
        <f t="shared" si="42"/>
        <v>very_damp_grey_soil</v>
      </c>
      <c r="AS1368" s="5" t="s">
        <v>41</v>
      </c>
      <c r="AT1368">
        <f t="shared" si="43"/>
        <v>0</v>
      </c>
      <c r="AU1368" s="3"/>
      <c r="AV1368" s="3"/>
      <c r="AW1368" s="1"/>
      <c r="AX1368" s="4"/>
      <c r="AY1368" s="4"/>
    </row>
    <row r="1369" spans="1:51" x14ac:dyDescent="0.25">
      <c r="A1369">
        <v>71</v>
      </c>
      <c r="B1369">
        <v>81</v>
      </c>
      <c r="C1369">
        <v>82</v>
      </c>
      <c r="D1369">
        <v>64</v>
      </c>
      <c r="E1369">
        <v>75</v>
      </c>
      <c r="F1369">
        <v>81</v>
      </c>
      <c r="G1369">
        <v>82</v>
      </c>
      <c r="H1369">
        <v>64</v>
      </c>
      <c r="I1369">
        <v>75</v>
      </c>
      <c r="J1369">
        <v>84</v>
      </c>
      <c r="K1369">
        <v>86</v>
      </c>
      <c r="L1369">
        <v>64</v>
      </c>
      <c r="M1369">
        <v>70</v>
      </c>
      <c r="N1369">
        <v>79</v>
      </c>
      <c r="O1369">
        <v>78</v>
      </c>
      <c r="P1369">
        <v>65</v>
      </c>
      <c r="Q1369">
        <v>67</v>
      </c>
      <c r="R1369">
        <v>75</v>
      </c>
      <c r="S1369">
        <v>82</v>
      </c>
      <c r="T1369">
        <v>62</v>
      </c>
      <c r="U1369">
        <v>70</v>
      </c>
      <c r="V1369">
        <v>79</v>
      </c>
      <c r="W1369">
        <v>85</v>
      </c>
      <c r="X1369">
        <v>65</v>
      </c>
      <c r="Y1369">
        <v>72</v>
      </c>
      <c r="Z1369">
        <v>77</v>
      </c>
      <c r="AA1369">
        <v>78</v>
      </c>
      <c r="AB1369">
        <v>57</v>
      </c>
      <c r="AC1369">
        <v>68</v>
      </c>
      <c r="AD1369">
        <v>73</v>
      </c>
      <c r="AE1369">
        <v>78</v>
      </c>
      <c r="AF1369">
        <v>57</v>
      </c>
      <c r="AG1369">
        <v>68</v>
      </c>
      <c r="AH1369">
        <v>73</v>
      </c>
      <c r="AI1369">
        <v>74</v>
      </c>
      <c r="AJ1369">
        <v>61</v>
      </c>
      <c r="AK1369" s="1">
        <v>1</v>
      </c>
      <c r="AL1369" s="2">
        <f>IF(NOT(ISNUMBER(gepModelClass1(A1369:AJ1369))),#REF!,gepModelClass1(A1369:AJ1369))</f>
        <v>2.6019529912210456E-6</v>
      </c>
      <c r="AM1369" s="2">
        <f>IF(NOT(ISNUMBER(gepModelClass2(A1369:AJ1369))),#REF!,gepModelClass2(A1369:AJ1369))</f>
        <v>0.10774347058069385</v>
      </c>
      <c r="AN1369" s="2">
        <f>IF(NOT(ISNUMBER(gepModelClass3(A1369:AJ1369))),#REF!,gepModelClass3(A1369:AJ1369))</f>
        <v>1.9814259071280534E-3</v>
      </c>
      <c r="AO1369" s="2">
        <f>IF(NOT(ISNUMBER(gepModelClass4(A1369:AJ1369))),#REF!,gepModelClass4(A1369:AJ1369))</f>
        <v>1.5521645712004094E-4</v>
      </c>
      <c r="AP1369" s="2">
        <f>IF(NOT(ISNUMBER(gepModelClass5(A1369:AJ1369))),#REF!,gepModelClass5(A1369:AJ1369))</f>
        <v>1.9110177134153944E-2</v>
      </c>
      <c r="AQ1369" s="2">
        <f>IF(NOT(ISNUMBER(gepModelClass6(A1369:AJ1369))),#REF!,gepModelClass6(A1369:AJ1369))</f>
        <v>0.95123143279956202</v>
      </c>
      <c r="AR1369" s="3" t="str">
        <f t="shared" si="42"/>
        <v>very_damp_grey_soil</v>
      </c>
      <c r="AS1369" s="5" t="s">
        <v>41</v>
      </c>
      <c r="AT1369">
        <f t="shared" si="43"/>
        <v>0</v>
      </c>
      <c r="AU1369" s="3"/>
      <c r="AV1369" s="3"/>
      <c r="AW1369" s="1"/>
      <c r="AX1369" s="4"/>
      <c r="AY1369" s="4"/>
    </row>
    <row r="1370" spans="1:51" x14ac:dyDescent="0.25">
      <c r="A1370">
        <v>75</v>
      </c>
      <c r="B1370">
        <v>81</v>
      </c>
      <c r="C1370">
        <v>82</v>
      </c>
      <c r="D1370">
        <v>64</v>
      </c>
      <c r="E1370">
        <v>75</v>
      </c>
      <c r="F1370">
        <v>84</v>
      </c>
      <c r="G1370">
        <v>86</v>
      </c>
      <c r="H1370">
        <v>64</v>
      </c>
      <c r="I1370">
        <v>75</v>
      </c>
      <c r="J1370">
        <v>91</v>
      </c>
      <c r="K1370">
        <v>90</v>
      </c>
      <c r="L1370">
        <v>72</v>
      </c>
      <c r="M1370">
        <v>67</v>
      </c>
      <c r="N1370">
        <v>75</v>
      </c>
      <c r="O1370">
        <v>82</v>
      </c>
      <c r="P1370">
        <v>62</v>
      </c>
      <c r="Q1370">
        <v>70</v>
      </c>
      <c r="R1370">
        <v>79</v>
      </c>
      <c r="S1370">
        <v>85</v>
      </c>
      <c r="T1370">
        <v>65</v>
      </c>
      <c r="U1370">
        <v>74</v>
      </c>
      <c r="V1370">
        <v>79</v>
      </c>
      <c r="W1370">
        <v>89</v>
      </c>
      <c r="X1370">
        <v>69</v>
      </c>
      <c r="Y1370">
        <v>68</v>
      </c>
      <c r="Z1370">
        <v>73</v>
      </c>
      <c r="AA1370">
        <v>78</v>
      </c>
      <c r="AB1370">
        <v>57</v>
      </c>
      <c r="AC1370">
        <v>68</v>
      </c>
      <c r="AD1370">
        <v>73</v>
      </c>
      <c r="AE1370">
        <v>74</v>
      </c>
      <c r="AF1370">
        <v>61</v>
      </c>
      <c r="AG1370">
        <v>68</v>
      </c>
      <c r="AH1370">
        <v>73</v>
      </c>
      <c r="AI1370">
        <v>82</v>
      </c>
      <c r="AJ1370">
        <v>61</v>
      </c>
      <c r="AK1370" s="1">
        <v>1</v>
      </c>
      <c r="AL1370" s="2">
        <f>IF(NOT(ISNUMBER(gepModelClass1(A1370:AJ1370))),#REF!,gepModelClass1(A1370:AJ1370))</f>
        <v>5.3174945569750845E-6</v>
      </c>
      <c r="AM1370" s="2">
        <f>IF(NOT(ISNUMBER(gepModelClass2(A1370:AJ1370))),#REF!,gepModelClass2(A1370:AJ1370))</f>
        <v>8.1582869479254541E-2</v>
      </c>
      <c r="AN1370" s="2">
        <f>IF(NOT(ISNUMBER(gepModelClass3(A1370:AJ1370))),#REF!,gepModelClass3(A1370:AJ1370))</f>
        <v>6.2824221111155753E-3</v>
      </c>
      <c r="AO1370" s="2">
        <f>IF(NOT(ISNUMBER(gepModelClass4(A1370:AJ1370))),#REF!,gepModelClass4(A1370:AJ1370))</f>
        <v>7.0281069550307584E-5</v>
      </c>
      <c r="AP1370" s="2">
        <f>IF(NOT(ISNUMBER(gepModelClass5(A1370:AJ1370))),#REF!,gepModelClass5(A1370:AJ1370))</f>
        <v>1.7641160838580774E-2</v>
      </c>
      <c r="AQ1370" s="2">
        <f>IF(NOT(ISNUMBER(gepModelClass6(A1370:AJ1370))),#REF!,gepModelClass6(A1370:AJ1370))</f>
        <v>0.84902842587811922</v>
      </c>
      <c r="AR1370" s="3" t="str">
        <f t="shared" si="42"/>
        <v>very_damp_grey_soil</v>
      </c>
      <c r="AS1370" s="5" t="s">
        <v>41</v>
      </c>
      <c r="AT1370">
        <f t="shared" si="43"/>
        <v>0</v>
      </c>
      <c r="AU1370" s="3"/>
      <c r="AV1370" s="3"/>
      <c r="AW1370" s="1"/>
      <c r="AX1370" s="4"/>
      <c r="AY1370" s="4"/>
    </row>
    <row r="1371" spans="1:51" x14ac:dyDescent="0.25">
      <c r="A1371">
        <v>75</v>
      </c>
      <c r="B1371">
        <v>84</v>
      </c>
      <c r="C1371">
        <v>86</v>
      </c>
      <c r="D1371">
        <v>64</v>
      </c>
      <c r="E1371">
        <v>75</v>
      </c>
      <c r="F1371">
        <v>91</v>
      </c>
      <c r="G1371">
        <v>90</v>
      </c>
      <c r="H1371">
        <v>72</v>
      </c>
      <c r="I1371">
        <v>79</v>
      </c>
      <c r="J1371">
        <v>91</v>
      </c>
      <c r="K1371">
        <v>90</v>
      </c>
      <c r="L1371">
        <v>72</v>
      </c>
      <c r="M1371">
        <v>70</v>
      </c>
      <c r="N1371">
        <v>79</v>
      </c>
      <c r="O1371">
        <v>85</v>
      </c>
      <c r="P1371">
        <v>65</v>
      </c>
      <c r="Q1371">
        <v>74</v>
      </c>
      <c r="R1371">
        <v>79</v>
      </c>
      <c r="S1371">
        <v>89</v>
      </c>
      <c r="T1371">
        <v>69</v>
      </c>
      <c r="U1371">
        <v>78</v>
      </c>
      <c r="V1371">
        <v>88</v>
      </c>
      <c r="W1371">
        <v>93</v>
      </c>
      <c r="X1371">
        <v>73</v>
      </c>
      <c r="Y1371">
        <v>68</v>
      </c>
      <c r="Z1371">
        <v>73</v>
      </c>
      <c r="AA1371">
        <v>74</v>
      </c>
      <c r="AB1371">
        <v>61</v>
      </c>
      <c r="AC1371">
        <v>68</v>
      </c>
      <c r="AD1371">
        <v>73</v>
      </c>
      <c r="AE1371">
        <v>82</v>
      </c>
      <c r="AF1371">
        <v>61</v>
      </c>
      <c r="AG1371">
        <v>76</v>
      </c>
      <c r="AH1371">
        <v>85</v>
      </c>
      <c r="AI1371">
        <v>86</v>
      </c>
      <c r="AJ1371">
        <v>68</v>
      </c>
      <c r="AK1371" s="1">
        <v>1</v>
      </c>
      <c r="AL1371" s="2">
        <f>IF(NOT(ISNUMBER(gepModelClass1(A1371:AJ1371))),#REF!,gepModelClass1(A1371:AJ1371))</f>
        <v>5.0589212446103333E-6</v>
      </c>
      <c r="AM1371" s="2">
        <f>IF(NOT(ISNUMBER(gepModelClass2(A1371:AJ1371))),#REF!,gepModelClass2(A1371:AJ1371))</f>
        <v>0.41227879367978587</v>
      </c>
      <c r="AN1371" s="2">
        <f>IF(NOT(ISNUMBER(gepModelClass3(A1371:AJ1371))),#REF!,gepModelClass3(A1371:AJ1371))</f>
        <v>3.7891055946385643E-2</v>
      </c>
      <c r="AO1371" s="2">
        <f>IF(NOT(ISNUMBER(gepModelClass4(A1371:AJ1371))),#REF!,gepModelClass4(A1371:AJ1371))</f>
        <v>1.6146948381326519E-4</v>
      </c>
      <c r="AP1371" s="2">
        <f>IF(NOT(ISNUMBER(gepModelClass5(A1371:AJ1371))),#REF!,gepModelClass5(A1371:AJ1371))</f>
        <v>1.7398896179069673E-2</v>
      </c>
      <c r="AQ1371" s="2">
        <f>IF(NOT(ISNUMBER(gepModelClass6(A1371:AJ1371))),#REF!,gepModelClass6(A1371:AJ1371))</f>
        <v>0.66952022107835463</v>
      </c>
      <c r="AR1371" s="3" t="str">
        <f t="shared" si="42"/>
        <v>very_damp_grey_soil</v>
      </c>
      <c r="AS1371" s="5" t="s">
        <v>41</v>
      </c>
      <c r="AT1371">
        <f t="shared" si="43"/>
        <v>0</v>
      </c>
      <c r="AU1371" s="3"/>
      <c r="AV1371" s="3"/>
      <c r="AW1371" s="1"/>
      <c r="AX1371" s="4"/>
      <c r="AY1371" s="4"/>
    </row>
    <row r="1372" spans="1:51" x14ac:dyDescent="0.25">
      <c r="A1372">
        <v>79</v>
      </c>
      <c r="B1372">
        <v>91</v>
      </c>
      <c r="C1372">
        <v>90</v>
      </c>
      <c r="D1372">
        <v>72</v>
      </c>
      <c r="E1372">
        <v>79</v>
      </c>
      <c r="F1372">
        <v>95</v>
      </c>
      <c r="G1372">
        <v>97</v>
      </c>
      <c r="H1372">
        <v>75</v>
      </c>
      <c r="I1372">
        <v>83</v>
      </c>
      <c r="J1372">
        <v>95</v>
      </c>
      <c r="K1372">
        <v>97</v>
      </c>
      <c r="L1372">
        <v>75</v>
      </c>
      <c r="M1372">
        <v>78</v>
      </c>
      <c r="N1372">
        <v>88</v>
      </c>
      <c r="O1372">
        <v>93</v>
      </c>
      <c r="P1372">
        <v>73</v>
      </c>
      <c r="Q1372">
        <v>82</v>
      </c>
      <c r="R1372">
        <v>92</v>
      </c>
      <c r="S1372">
        <v>93</v>
      </c>
      <c r="T1372">
        <v>76</v>
      </c>
      <c r="U1372">
        <v>78</v>
      </c>
      <c r="V1372">
        <v>88</v>
      </c>
      <c r="W1372">
        <v>85</v>
      </c>
      <c r="X1372">
        <v>73</v>
      </c>
      <c r="Y1372">
        <v>76</v>
      </c>
      <c r="Z1372">
        <v>85</v>
      </c>
      <c r="AA1372">
        <v>86</v>
      </c>
      <c r="AB1372">
        <v>68</v>
      </c>
      <c r="AC1372">
        <v>80</v>
      </c>
      <c r="AD1372">
        <v>94</v>
      </c>
      <c r="AE1372">
        <v>94</v>
      </c>
      <c r="AF1372">
        <v>76</v>
      </c>
      <c r="AG1372">
        <v>80</v>
      </c>
      <c r="AH1372">
        <v>89</v>
      </c>
      <c r="AI1372">
        <v>94</v>
      </c>
      <c r="AJ1372">
        <v>72</v>
      </c>
      <c r="AK1372" s="1">
        <v>1</v>
      </c>
      <c r="AL1372" s="2">
        <f>IF(NOT(ISNUMBER(gepModelClass1(A1372:AJ1372))),#REF!,gepModelClass1(A1372:AJ1372))</f>
        <v>3.5703289535870246E-6</v>
      </c>
      <c r="AM1372" s="2">
        <f>IF(NOT(ISNUMBER(gepModelClass2(A1372:AJ1372))),#REF!,gepModelClass2(A1372:AJ1372))</f>
        <v>0.93211217351075026</v>
      </c>
      <c r="AN1372" s="2">
        <f>IF(NOT(ISNUMBER(gepModelClass3(A1372:AJ1372))),#REF!,gepModelClass3(A1372:AJ1372))</f>
        <v>0.45514561268337062</v>
      </c>
      <c r="AO1372" s="2">
        <f>IF(NOT(ISNUMBER(gepModelClass4(A1372:AJ1372))),#REF!,gepModelClass4(A1372:AJ1372))</f>
        <v>6.5088434568381264E-5</v>
      </c>
      <c r="AP1372" s="2">
        <f>IF(NOT(ISNUMBER(gepModelClass5(A1372:AJ1372))),#REF!,gepModelClass5(A1372:AJ1372))</f>
        <v>1.713648377976796E-2</v>
      </c>
      <c r="AQ1372" s="2">
        <f>IF(NOT(ISNUMBER(gepModelClass6(A1372:AJ1372))),#REF!,gepModelClass6(A1372:AJ1372))</f>
        <v>0.65794769218689009</v>
      </c>
      <c r="AR1372" s="3" t="str">
        <f t="shared" si="42"/>
        <v>damp_grey_soil</v>
      </c>
      <c r="AS1372" s="5" t="s">
        <v>41</v>
      </c>
      <c r="AT1372">
        <f t="shared" si="43"/>
        <v>1</v>
      </c>
      <c r="AU1372" s="3"/>
      <c r="AV1372" s="3"/>
      <c r="AW1372" s="1"/>
      <c r="AX1372" s="4"/>
      <c r="AY1372" s="4"/>
    </row>
    <row r="1373" spans="1:51" x14ac:dyDescent="0.25">
      <c r="A1373">
        <v>79</v>
      </c>
      <c r="B1373">
        <v>95</v>
      </c>
      <c r="C1373">
        <v>97</v>
      </c>
      <c r="D1373">
        <v>75</v>
      </c>
      <c r="E1373">
        <v>83</v>
      </c>
      <c r="F1373">
        <v>95</v>
      </c>
      <c r="G1373">
        <v>97</v>
      </c>
      <c r="H1373">
        <v>75</v>
      </c>
      <c r="I1373">
        <v>75</v>
      </c>
      <c r="J1373">
        <v>84</v>
      </c>
      <c r="K1373">
        <v>93</v>
      </c>
      <c r="L1373">
        <v>72</v>
      </c>
      <c r="M1373">
        <v>82</v>
      </c>
      <c r="N1373">
        <v>92</v>
      </c>
      <c r="O1373">
        <v>93</v>
      </c>
      <c r="P1373">
        <v>76</v>
      </c>
      <c r="Q1373">
        <v>78</v>
      </c>
      <c r="R1373">
        <v>88</v>
      </c>
      <c r="S1373">
        <v>85</v>
      </c>
      <c r="T1373">
        <v>73</v>
      </c>
      <c r="U1373">
        <v>74</v>
      </c>
      <c r="V1373">
        <v>84</v>
      </c>
      <c r="W1373">
        <v>82</v>
      </c>
      <c r="X1373">
        <v>69</v>
      </c>
      <c r="Y1373">
        <v>80</v>
      </c>
      <c r="Z1373">
        <v>94</v>
      </c>
      <c r="AA1373">
        <v>94</v>
      </c>
      <c r="AB1373">
        <v>76</v>
      </c>
      <c r="AC1373">
        <v>80</v>
      </c>
      <c r="AD1373">
        <v>89</v>
      </c>
      <c r="AE1373">
        <v>94</v>
      </c>
      <c r="AF1373">
        <v>72</v>
      </c>
      <c r="AG1373">
        <v>76</v>
      </c>
      <c r="AH1373">
        <v>81</v>
      </c>
      <c r="AI1373">
        <v>86</v>
      </c>
      <c r="AJ1373">
        <v>72</v>
      </c>
      <c r="AK1373" s="1">
        <v>1</v>
      </c>
      <c r="AL1373" s="2">
        <f>IF(NOT(ISNUMBER(gepModelClass1(A1373:AJ1373))),#REF!,gepModelClass1(A1373:AJ1373))</f>
        <v>5.7390958055730794E-6</v>
      </c>
      <c r="AM1373" s="2">
        <f>IF(NOT(ISNUMBER(gepModelClass2(A1373:AJ1373))),#REF!,gepModelClass2(A1373:AJ1373))</f>
        <v>0.89809680999001906</v>
      </c>
      <c r="AN1373" s="2">
        <f>IF(NOT(ISNUMBER(gepModelClass3(A1373:AJ1373))),#REF!,gepModelClass3(A1373:AJ1373))</f>
        <v>0.1611476319774407</v>
      </c>
      <c r="AO1373" s="2">
        <f>IF(NOT(ISNUMBER(gepModelClass4(A1373:AJ1373))),#REF!,gepModelClass4(A1373:AJ1373))</f>
        <v>4.4969289819019257E-5</v>
      </c>
      <c r="AP1373" s="2">
        <f>IF(NOT(ISNUMBER(gepModelClass5(A1373:AJ1373))),#REF!,gepModelClass5(A1373:AJ1373))</f>
        <v>1.1832905088541731E-2</v>
      </c>
      <c r="AQ1373" s="2">
        <f>IF(NOT(ISNUMBER(gepModelClass6(A1373:AJ1373))),#REF!,gepModelClass6(A1373:AJ1373))</f>
        <v>0.76714488978545725</v>
      </c>
      <c r="AR1373" s="3" t="str">
        <f t="shared" si="42"/>
        <v>damp_grey_soil</v>
      </c>
      <c r="AS1373" s="5" t="s">
        <v>41</v>
      </c>
      <c r="AT1373">
        <f t="shared" si="43"/>
        <v>1</v>
      </c>
      <c r="AU1373" s="3"/>
      <c r="AV1373" s="3"/>
      <c r="AW1373" s="1"/>
      <c r="AX1373" s="4"/>
      <c r="AY1373" s="4"/>
    </row>
    <row r="1374" spans="1:51" x14ac:dyDescent="0.25">
      <c r="A1374">
        <v>75</v>
      </c>
      <c r="B1374">
        <v>84</v>
      </c>
      <c r="C1374">
        <v>93</v>
      </c>
      <c r="D1374">
        <v>72</v>
      </c>
      <c r="E1374">
        <v>75</v>
      </c>
      <c r="F1374">
        <v>91</v>
      </c>
      <c r="G1374">
        <v>97</v>
      </c>
      <c r="H1374">
        <v>72</v>
      </c>
      <c r="I1374">
        <v>79</v>
      </c>
      <c r="J1374">
        <v>88</v>
      </c>
      <c r="K1374">
        <v>90</v>
      </c>
      <c r="L1374">
        <v>72</v>
      </c>
      <c r="M1374">
        <v>74</v>
      </c>
      <c r="N1374">
        <v>84</v>
      </c>
      <c r="O1374">
        <v>82</v>
      </c>
      <c r="P1374">
        <v>69</v>
      </c>
      <c r="Q1374">
        <v>74</v>
      </c>
      <c r="R1374">
        <v>84</v>
      </c>
      <c r="S1374">
        <v>85</v>
      </c>
      <c r="T1374">
        <v>69</v>
      </c>
      <c r="U1374">
        <v>74</v>
      </c>
      <c r="V1374">
        <v>84</v>
      </c>
      <c r="W1374">
        <v>85</v>
      </c>
      <c r="X1374">
        <v>69</v>
      </c>
      <c r="Y1374">
        <v>76</v>
      </c>
      <c r="Z1374">
        <v>81</v>
      </c>
      <c r="AA1374">
        <v>86</v>
      </c>
      <c r="AB1374">
        <v>72</v>
      </c>
      <c r="AC1374">
        <v>72</v>
      </c>
      <c r="AD1374">
        <v>81</v>
      </c>
      <c r="AE1374">
        <v>90</v>
      </c>
      <c r="AF1374">
        <v>72</v>
      </c>
      <c r="AG1374">
        <v>72</v>
      </c>
      <c r="AH1374">
        <v>77</v>
      </c>
      <c r="AI1374">
        <v>90</v>
      </c>
      <c r="AJ1374">
        <v>72</v>
      </c>
      <c r="AK1374" s="1">
        <v>1</v>
      </c>
      <c r="AL1374" s="2">
        <f>IF(NOT(ISNUMBER(gepModelClass1(A1374:AJ1374))),#REF!,gepModelClass1(A1374:AJ1374))</f>
        <v>7.6928485882946903E-6</v>
      </c>
      <c r="AM1374" s="2">
        <f>IF(NOT(ISNUMBER(gepModelClass2(A1374:AJ1374))),#REF!,gepModelClass2(A1374:AJ1374))</f>
        <v>0.59319684982725462</v>
      </c>
      <c r="AN1374" s="2">
        <f>IF(NOT(ISNUMBER(gepModelClass3(A1374:AJ1374))),#REF!,gepModelClass3(A1374:AJ1374))</f>
        <v>3.2294887378486917E-2</v>
      </c>
      <c r="AO1374" s="2">
        <f>IF(NOT(ISNUMBER(gepModelClass4(A1374:AJ1374))),#REF!,gepModelClass4(A1374:AJ1374))</f>
        <v>9.1721984318252894E-5</v>
      </c>
      <c r="AP1374" s="2">
        <f>IF(NOT(ISNUMBER(gepModelClass5(A1374:AJ1374))),#REF!,gepModelClass5(A1374:AJ1374))</f>
        <v>1.5398428985455626E-2</v>
      </c>
      <c r="AQ1374" s="2">
        <f>IF(NOT(ISNUMBER(gepModelClass6(A1374:AJ1374))),#REF!,gepModelClass6(A1374:AJ1374))</f>
        <v>0.9235047721540901</v>
      </c>
      <c r="AR1374" s="3" t="str">
        <f t="shared" si="42"/>
        <v>very_damp_grey_soil</v>
      </c>
      <c r="AS1374" s="5" t="s">
        <v>41</v>
      </c>
      <c r="AT1374">
        <f t="shared" si="43"/>
        <v>0</v>
      </c>
      <c r="AU1374" s="3"/>
      <c r="AV1374" s="3"/>
      <c r="AW1374" s="1"/>
      <c r="AX1374" s="4"/>
      <c r="AY1374" s="4"/>
    </row>
    <row r="1375" spans="1:51" x14ac:dyDescent="0.25">
      <c r="A1375">
        <v>75</v>
      </c>
      <c r="B1375">
        <v>91</v>
      </c>
      <c r="C1375">
        <v>97</v>
      </c>
      <c r="D1375">
        <v>72</v>
      </c>
      <c r="E1375">
        <v>79</v>
      </c>
      <c r="F1375">
        <v>88</v>
      </c>
      <c r="G1375">
        <v>90</v>
      </c>
      <c r="H1375">
        <v>72</v>
      </c>
      <c r="I1375">
        <v>75</v>
      </c>
      <c r="J1375">
        <v>81</v>
      </c>
      <c r="K1375">
        <v>82</v>
      </c>
      <c r="L1375">
        <v>68</v>
      </c>
      <c r="M1375">
        <v>74</v>
      </c>
      <c r="N1375">
        <v>84</v>
      </c>
      <c r="O1375">
        <v>85</v>
      </c>
      <c r="P1375">
        <v>69</v>
      </c>
      <c r="Q1375">
        <v>74</v>
      </c>
      <c r="R1375">
        <v>84</v>
      </c>
      <c r="S1375">
        <v>85</v>
      </c>
      <c r="T1375">
        <v>69</v>
      </c>
      <c r="U1375">
        <v>67</v>
      </c>
      <c r="V1375">
        <v>75</v>
      </c>
      <c r="W1375">
        <v>82</v>
      </c>
      <c r="X1375">
        <v>69</v>
      </c>
      <c r="Y1375">
        <v>72</v>
      </c>
      <c r="Z1375">
        <v>81</v>
      </c>
      <c r="AA1375">
        <v>90</v>
      </c>
      <c r="AB1375">
        <v>72</v>
      </c>
      <c r="AC1375">
        <v>72</v>
      </c>
      <c r="AD1375">
        <v>77</v>
      </c>
      <c r="AE1375">
        <v>90</v>
      </c>
      <c r="AF1375">
        <v>72</v>
      </c>
      <c r="AG1375">
        <v>68</v>
      </c>
      <c r="AH1375">
        <v>77</v>
      </c>
      <c r="AI1375">
        <v>90</v>
      </c>
      <c r="AJ1375">
        <v>72</v>
      </c>
      <c r="AK1375" s="1">
        <v>1</v>
      </c>
      <c r="AL1375" s="2">
        <f>IF(NOT(ISNUMBER(gepModelClass1(A1375:AJ1375))),#REF!,gepModelClass1(A1375:AJ1375))</f>
        <v>5.3567791874157052E-6</v>
      </c>
      <c r="AM1375" s="2">
        <f>IF(NOT(ISNUMBER(gepModelClass2(A1375:AJ1375))),#REF!,gepModelClass2(A1375:AJ1375))</f>
        <v>0.24659300627741879</v>
      </c>
      <c r="AN1375" s="2">
        <f>IF(NOT(ISNUMBER(gepModelClass3(A1375:AJ1375))),#REF!,gepModelClass3(A1375:AJ1375))</f>
        <v>1.0740141695325573E-2</v>
      </c>
      <c r="AO1375" s="2">
        <f>IF(NOT(ISNUMBER(gepModelClass4(A1375:AJ1375))),#REF!,gepModelClass4(A1375:AJ1375))</f>
        <v>7.3616840101647883E-5</v>
      </c>
      <c r="AP1375" s="2">
        <f>IF(NOT(ISNUMBER(gepModelClass5(A1375:AJ1375))),#REF!,gepModelClass5(A1375:AJ1375))</f>
        <v>1.4383731982183855E-2</v>
      </c>
      <c r="AQ1375" s="2">
        <f>IF(NOT(ISNUMBER(gepModelClass6(A1375:AJ1375))),#REF!,gepModelClass6(A1375:AJ1375))</f>
        <v>0.85583497575776557</v>
      </c>
      <c r="AR1375" s="3" t="str">
        <f t="shared" si="42"/>
        <v>very_damp_grey_soil</v>
      </c>
      <c r="AS1375" s="5" t="s">
        <v>41</v>
      </c>
      <c r="AT1375">
        <f t="shared" si="43"/>
        <v>0</v>
      </c>
      <c r="AU1375" s="3"/>
      <c r="AV1375" s="3"/>
      <c r="AW1375" s="1"/>
      <c r="AX1375" s="4"/>
      <c r="AY1375" s="4"/>
    </row>
    <row r="1376" spans="1:51" x14ac:dyDescent="0.25">
      <c r="A1376">
        <v>79</v>
      </c>
      <c r="B1376">
        <v>88</v>
      </c>
      <c r="C1376">
        <v>90</v>
      </c>
      <c r="D1376">
        <v>72</v>
      </c>
      <c r="E1376">
        <v>75</v>
      </c>
      <c r="F1376">
        <v>81</v>
      </c>
      <c r="G1376">
        <v>82</v>
      </c>
      <c r="H1376">
        <v>68</v>
      </c>
      <c r="I1376">
        <v>71</v>
      </c>
      <c r="J1376">
        <v>81</v>
      </c>
      <c r="K1376">
        <v>82</v>
      </c>
      <c r="L1376">
        <v>64</v>
      </c>
      <c r="M1376">
        <v>74</v>
      </c>
      <c r="N1376">
        <v>84</v>
      </c>
      <c r="O1376">
        <v>85</v>
      </c>
      <c r="P1376">
        <v>69</v>
      </c>
      <c r="Q1376">
        <v>67</v>
      </c>
      <c r="R1376">
        <v>75</v>
      </c>
      <c r="S1376">
        <v>82</v>
      </c>
      <c r="T1376">
        <v>69</v>
      </c>
      <c r="U1376">
        <v>70</v>
      </c>
      <c r="V1376">
        <v>75</v>
      </c>
      <c r="W1376">
        <v>85</v>
      </c>
      <c r="X1376">
        <v>69</v>
      </c>
      <c r="Y1376">
        <v>72</v>
      </c>
      <c r="Z1376">
        <v>77</v>
      </c>
      <c r="AA1376">
        <v>90</v>
      </c>
      <c r="AB1376">
        <v>72</v>
      </c>
      <c r="AC1376">
        <v>68</v>
      </c>
      <c r="AD1376">
        <v>77</v>
      </c>
      <c r="AE1376">
        <v>90</v>
      </c>
      <c r="AF1376">
        <v>72</v>
      </c>
      <c r="AG1376">
        <v>68</v>
      </c>
      <c r="AH1376">
        <v>73</v>
      </c>
      <c r="AI1376">
        <v>86</v>
      </c>
      <c r="AJ1376">
        <v>72</v>
      </c>
      <c r="AK1376" s="1">
        <v>1</v>
      </c>
      <c r="AL1376" s="2">
        <f>IF(NOT(ISNUMBER(gepModelClass1(A1376:AJ1376))),#REF!,gepModelClass1(A1376:AJ1376))</f>
        <v>3.5651024226773698E-6</v>
      </c>
      <c r="AM1376" s="2">
        <f>IF(NOT(ISNUMBER(gepModelClass2(A1376:AJ1376))),#REF!,gepModelClass2(A1376:AJ1376))</f>
        <v>0.18904121218479511</v>
      </c>
      <c r="AN1376" s="2">
        <f>IF(NOT(ISNUMBER(gepModelClass3(A1376:AJ1376))),#REF!,gepModelClass3(A1376:AJ1376))</f>
        <v>7.0513479995746829E-3</v>
      </c>
      <c r="AO1376" s="2">
        <f>IF(NOT(ISNUMBER(gepModelClass4(A1376:AJ1376))),#REF!,gepModelClass4(A1376:AJ1376))</f>
        <v>1.6402855529204217E-4</v>
      </c>
      <c r="AP1376" s="2">
        <f>IF(NOT(ISNUMBER(gepModelClass5(A1376:AJ1376))),#REF!,gepModelClass5(A1376:AJ1376))</f>
        <v>1.2593420392827794E-2</v>
      </c>
      <c r="AQ1376" s="2">
        <f>IF(NOT(ISNUMBER(gepModelClass6(A1376:AJ1376))),#REF!,gepModelClass6(A1376:AJ1376))</f>
        <v>0.85629014185745966</v>
      </c>
      <c r="AR1376" s="3" t="str">
        <f t="shared" si="42"/>
        <v>very_damp_grey_soil</v>
      </c>
      <c r="AS1376" s="5" t="s">
        <v>41</v>
      </c>
      <c r="AT1376">
        <f t="shared" si="43"/>
        <v>0</v>
      </c>
      <c r="AU1376" s="3"/>
      <c r="AV1376" s="3"/>
      <c r="AW1376" s="1"/>
      <c r="AX1376" s="4"/>
      <c r="AY1376" s="4"/>
    </row>
    <row r="1377" spans="1:51" x14ac:dyDescent="0.25">
      <c r="A1377">
        <v>75</v>
      </c>
      <c r="B1377">
        <v>81</v>
      </c>
      <c r="C1377">
        <v>82</v>
      </c>
      <c r="D1377">
        <v>68</v>
      </c>
      <c r="E1377">
        <v>71</v>
      </c>
      <c r="F1377">
        <v>81</v>
      </c>
      <c r="G1377">
        <v>82</v>
      </c>
      <c r="H1377">
        <v>64</v>
      </c>
      <c r="I1377">
        <v>71</v>
      </c>
      <c r="J1377">
        <v>77</v>
      </c>
      <c r="K1377">
        <v>79</v>
      </c>
      <c r="L1377">
        <v>68</v>
      </c>
      <c r="M1377">
        <v>67</v>
      </c>
      <c r="N1377">
        <v>75</v>
      </c>
      <c r="O1377">
        <v>82</v>
      </c>
      <c r="P1377">
        <v>69</v>
      </c>
      <c r="Q1377">
        <v>70</v>
      </c>
      <c r="R1377">
        <v>75</v>
      </c>
      <c r="S1377">
        <v>85</v>
      </c>
      <c r="T1377">
        <v>69</v>
      </c>
      <c r="U1377">
        <v>70</v>
      </c>
      <c r="V1377">
        <v>75</v>
      </c>
      <c r="W1377">
        <v>82</v>
      </c>
      <c r="X1377">
        <v>69</v>
      </c>
      <c r="Y1377">
        <v>68</v>
      </c>
      <c r="Z1377">
        <v>77</v>
      </c>
      <c r="AA1377">
        <v>90</v>
      </c>
      <c r="AB1377">
        <v>72</v>
      </c>
      <c r="AC1377">
        <v>68</v>
      </c>
      <c r="AD1377">
        <v>73</v>
      </c>
      <c r="AE1377">
        <v>86</v>
      </c>
      <c r="AF1377">
        <v>72</v>
      </c>
      <c r="AG1377">
        <v>68</v>
      </c>
      <c r="AH1377">
        <v>69</v>
      </c>
      <c r="AI1377">
        <v>86</v>
      </c>
      <c r="AJ1377">
        <v>76</v>
      </c>
      <c r="AK1377" s="1">
        <v>1</v>
      </c>
      <c r="AL1377" s="2">
        <f>IF(NOT(ISNUMBER(gepModelClass1(A1377:AJ1377))),#REF!,gepModelClass1(A1377:AJ1377))</f>
        <v>2.067911410598343E-5</v>
      </c>
      <c r="AM1377" s="2">
        <f>IF(NOT(ISNUMBER(gepModelClass2(A1377:AJ1377))),#REF!,gepModelClass2(A1377:AJ1377))</f>
        <v>8.3417762647362378E-2</v>
      </c>
      <c r="AN1377" s="2">
        <f>IF(NOT(ISNUMBER(gepModelClass3(A1377:AJ1377))),#REF!,gepModelClass3(A1377:AJ1377))</f>
        <v>4.1917168835737947E-3</v>
      </c>
      <c r="AO1377" s="2">
        <f>IF(NOT(ISNUMBER(gepModelClass4(A1377:AJ1377))),#REF!,gepModelClass4(A1377:AJ1377))</f>
        <v>1.6627971450269472E-4</v>
      </c>
      <c r="AP1377" s="2">
        <f>IF(NOT(ISNUMBER(gepModelClass5(A1377:AJ1377))),#REF!,gepModelClass5(A1377:AJ1377))</f>
        <v>1.4932228389127312E-2</v>
      </c>
      <c r="AQ1377" s="2">
        <f>IF(NOT(ISNUMBER(gepModelClass6(A1377:AJ1377))),#REF!,gepModelClass6(A1377:AJ1377))</f>
        <v>0.6716660691295695</v>
      </c>
      <c r="AR1377" s="3" t="str">
        <f t="shared" si="42"/>
        <v>very_damp_grey_soil</v>
      </c>
      <c r="AS1377" s="5" t="s">
        <v>41</v>
      </c>
      <c r="AT1377">
        <f t="shared" si="43"/>
        <v>0</v>
      </c>
      <c r="AU1377" s="3"/>
      <c r="AV1377" s="3"/>
      <c r="AW1377" s="1"/>
      <c r="AX1377" s="4"/>
      <c r="AY1377" s="4"/>
    </row>
    <row r="1378" spans="1:51" x14ac:dyDescent="0.25">
      <c r="A1378">
        <v>71</v>
      </c>
      <c r="B1378">
        <v>81</v>
      </c>
      <c r="C1378">
        <v>82</v>
      </c>
      <c r="D1378">
        <v>64</v>
      </c>
      <c r="E1378">
        <v>71</v>
      </c>
      <c r="F1378">
        <v>77</v>
      </c>
      <c r="G1378">
        <v>79</v>
      </c>
      <c r="H1378">
        <v>68</v>
      </c>
      <c r="I1378">
        <v>71</v>
      </c>
      <c r="J1378">
        <v>81</v>
      </c>
      <c r="K1378">
        <v>82</v>
      </c>
      <c r="L1378">
        <v>68</v>
      </c>
      <c r="M1378">
        <v>70</v>
      </c>
      <c r="N1378">
        <v>75</v>
      </c>
      <c r="O1378">
        <v>85</v>
      </c>
      <c r="P1378">
        <v>69</v>
      </c>
      <c r="Q1378">
        <v>70</v>
      </c>
      <c r="R1378">
        <v>75</v>
      </c>
      <c r="S1378">
        <v>82</v>
      </c>
      <c r="T1378">
        <v>69</v>
      </c>
      <c r="U1378">
        <v>67</v>
      </c>
      <c r="V1378">
        <v>79</v>
      </c>
      <c r="W1378">
        <v>82</v>
      </c>
      <c r="X1378">
        <v>69</v>
      </c>
      <c r="Y1378">
        <v>68</v>
      </c>
      <c r="Z1378">
        <v>73</v>
      </c>
      <c r="AA1378">
        <v>86</v>
      </c>
      <c r="AB1378">
        <v>72</v>
      </c>
      <c r="AC1378">
        <v>68</v>
      </c>
      <c r="AD1378">
        <v>69</v>
      </c>
      <c r="AE1378">
        <v>86</v>
      </c>
      <c r="AF1378">
        <v>76</v>
      </c>
      <c r="AG1378">
        <v>68</v>
      </c>
      <c r="AH1378">
        <v>69</v>
      </c>
      <c r="AI1378">
        <v>86</v>
      </c>
      <c r="AJ1378">
        <v>72</v>
      </c>
      <c r="AK1378" s="1">
        <v>1</v>
      </c>
      <c r="AL1378" s="2">
        <f>IF(NOT(ISNUMBER(gepModelClass1(A1378:AJ1378))),#REF!,gepModelClass1(A1378:AJ1378))</f>
        <v>2.856746912724716E-5</v>
      </c>
      <c r="AM1378" s="2">
        <f>IF(NOT(ISNUMBER(gepModelClass2(A1378:AJ1378))),#REF!,gepModelClass2(A1378:AJ1378))</f>
        <v>0.22310312149659589</v>
      </c>
      <c r="AN1378" s="2">
        <f>IF(NOT(ISNUMBER(gepModelClass3(A1378:AJ1378))),#REF!,gepModelClass3(A1378:AJ1378))</f>
        <v>3.3278249338254693E-3</v>
      </c>
      <c r="AO1378" s="2">
        <f>IF(NOT(ISNUMBER(gepModelClass4(A1378:AJ1378))),#REF!,gepModelClass4(A1378:AJ1378))</f>
        <v>2.5789871648287656E-4</v>
      </c>
      <c r="AP1378" s="2">
        <f>IF(NOT(ISNUMBER(gepModelClass5(A1378:AJ1378))),#REF!,gepModelClass5(A1378:AJ1378))</f>
        <v>1.2647813898457436E-2</v>
      </c>
      <c r="AQ1378" s="2">
        <f>IF(NOT(ISNUMBER(gepModelClass6(A1378:AJ1378))),#REF!,gepModelClass6(A1378:AJ1378))</f>
        <v>0.64793915775496147</v>
      </c>
      <c r="AR1378" s="3" t="str">
        <f t="shared" si="42"/>
        <v>very_damp_grey_soil</v>
      </c>
      <c r="AS1378" s="5" t="s">
        <v>41</v>
      </c>
      <c r="AT1378">
        <f t="shared" si="43"/>
        <v>0</v>
      </c>
      <c r="AU1378" s="3"/>
      <c r="AV1378" s="3"/>
      <c r="AW1378" s="1"/>
      <c r="AX1378" s="4"/>
      <c r="AY1378" s="4"/>
    </row>
    <row r="1379" spans="1:51" x14ac:dyDescent="0.25">
      <c r="A1379">
        <v>71</v>
      </c>
      <c r="B1379">
        <v>77</v>
      </c>
      <c r="C1379">
        <v>79</v>
      </c>
      <c r="D1379">
        <v>68</v>
      </c>
      <c r="E1379">
        <v>71</v>
      </c>
      <c r="F1379">
        <v>81</v>
      </c>
      <c r="G1379">
        <v>82</v>
      </c>
      <c r="H1379">
        <v>68</v>
      </c>
      <c r="I1379">
        <v>75</v>
      </c>
      <c r="J1379">
        <v>84</v>
      </c>
      <c r="K1379">
        <v>90</v>
      </c>
      <c r="L1379">
        <v>72</v>
      </c>
      <c r="M1379">
        <v>70</v>
      </c>
      <c r="N1379">
        <v>75</v>
      </c>
      <c r="O1379">
        <v>82</v>
      </c>
      <c r="P1379">
        <v>69</v>
      </c>
      <c r="Q1379">
        <v>67</v>
      </c>
      <c r="R1379">
        <v>79</v>
      </c>
      <c r="S1379">
        <v>82</v>
      </c>
      <c r="T1379">
        <v>69</v>
      </c>
      <c r="U1379">
        <v>70</v>
      </c>
      <c r="V1379">
        <v>79</v>
      </c>
      <c r="W1379">
        <v>85</v>
      </c>
      <c r="X1379">
        <v>73</v>
      </c>
      <c r="Y1379">
        <v>68</v>
      </c>
      <c r="Z1379">
        <v>69</v>
      </c>
      <c r="AA1379">
        <v>86</v>
      </c>
      <c r="AB1379">
        <v>76</v>
      </c>
      <c r="AC1379">
        <v>68</v>
      </c>
      <c r="AD1379">
        <v>69</v>
      </c>
      <c r="AE1379">
        <v>86</v>
      </c>
      <c r="AF1379">
        <v>72</v>
      </c>
      <c r="AG1379">
        <v>68</v>
      </c>
      <c r="AH1379">
        <v>73</v>
      </c>
      <c r="AI1379">
        <v>86</v>
      </c>
      <c r="AJ1379">
        <v>72</v>
      </c>
      <c r="AK1379" s="1">
        <v>1</v>
      </c>
      <c r="AL1379" s="2">
        <f>IF(NOT(ISNUMBER(gepModelClass1(A1379:AJ1379))),#REF!,gepModelClass1(A1379:AJ1379))</f>
        <v>5.0414393558132896E-5</v>
      </c>
      <c r="AM1379" s="2">
        <f>IF(NOT(ISNUMBER(gepModelClass2(A1379:AJ1379))),#REF!,gepModelClass2(A1379:AJ1379))</f>
        <v>0.23780690640543456</v>
      </c>
      <c r="AN1379" s="2">
        <f>IF(NOT(ISNUMBER(gepModelClass3(A1379:AJ1379))),#REF!,gepModelClass3(A1379:AJ1379))</f>
        <v>4.7813611540774535E-3</v>
      </c>
      <c r="AO1379" s="2">
        <f>IF(NOT(ISNUMBER(gepModelClass4(A1379:AJ1379))),#REF!,gepModelClass4(A1379:AJ1379))</f>
        <v>2.949226993559825E-4</v>
      </c>
      <c r="AP1379" s="2">
        <f>IF(NOT(ISNUMBER(gepModelClass5(A1379:AJ1379))),#REF!,gepModelClass5(A1379:AJ1379))</f>
        <v>1.6170090107981611E-2</v>
      </c>
      <c r="AQ1379" s="2">
        <f>IF(NOT(ISNUMBER(gepModelClass6(A1379:AJ1379))),#REF!,gepModelClass6(A1379:AJ1379))</f>
        <v>0.76772958536497282</v>
      </c>
      <c r="AR1379" s="3" t="str">
        <f t="shared" si="42"/>
        <v>very_damp_grey_soil</v>
      </c>
      <c r="AS1379" s="5" t="s">
        <v>41</v>
      </c>
      <c r="AT1379">
        <f t="shared" si="43"/>
        <v>0</v>
      </c>
      <c r="AU1379" s="3"/>
      <c r="AV1379" s="3"/>
      <c r="AW1379" s="1"/>
      <c r="AX1379" s="4"/>
      <c r="AY1379" s="4"/>
    </row>
    <row r="1380" spans="1:51" x14ac:dyDescent="0.25">
      <c r="A1380">
        <v>71</v>
      </c>
      <c r="B1380">
        <v>81</v>
      </c>
      <c r="C1380">
        <v>82</v>
      </c>
      <c r="D1380">
        <v>68</v>
      </c>
      <c r="E1380">
        <v>75</v>
      </c>
      <c r="F1380">
        <v>84</v>
      </c>
      <c r="G1380">
        <v>90</v>
      </c>
      <c r="H1380">
        <v>72</v>
      </c>
      <c r="I1380">
        <v>75</v>
      </c>
      <c r="J1380">
        <v>84</v>
      </c>
      <c r="K1380">
        <v>90</v>
      </c>
      <c r="L1380">
        <v>75</v>
      </c>
      <c r="M1380">
        <v>67</v>
      </c>
      <c r="N1380">
        <v>79</v>
      </c>
      <c r="O1380">
        <v>82</v>
      </c>
      <c r="P1380">
        <v>69</v>
      </c>
      <c r="Q1380">
        <v>70</v>
      </c>
      <c r="R1380">
        <v>79</v>
      </c>
      <c r="S1380">
        <v>85</v>
      </c>
      <c r="T1380">
        <v>73</v>
      </c>
      <c r="U1380">
        <v>74</v>
      </c>
      <c r="V1380">
        <v>84</v>
      </c>
      <c r="W1380">
        <v>93</v>
      </c>
      <c r="X1380">
        <v>73</v>
      </c>
      <c r="Y1380">
        <v>68</v>
      </c>
      <c r="Z1380">
        <v>69</v>
      </c>
      <c r="AA1380">
        <v>86</v>
      </c>
      <c r="AB1380">
        <v>72</v>
      </c>
      <c r="AC1380">
        <v>68</v>
      </c>
      <c r="AD1380">
        <v>73</v>
      </c>
      <c r="AE1380">
        <v>86</v>
      </c>
      <c r="AF1380">
        <v>72</v>
      </c>
      <c r="AG1380">
        <v>72</v>
      </c>
      <c r="AH1380">
        <v>81</v>
      </c>
      <c r="AI1380">
        <v>86</v>
      </c>
      <c r="AJ1380">
        <v>72</v>
      </c>
      <c r="AK1380" s="1">
        <v>1</v>
      </c>
      <c r="AL1380" s="2">
        <f>IF(NOT(ISNUMBER(gepModelClass1(A1380:AJ1380))),#REF!,gepModelClass1(A1380:AJ1380))</f>
        <v>2.2867478404890355E-5</v>
      </c>
      <c r="AM1380" s="2">
        <f>IF(NOT(ISNUMBER(gepModelClass2(A1380:AJ1380))),#REF!,gepModelClass2(A1380:AJ1380))</f>
        <v>0.21922598987546946</v>
      </c>
      <c r="AN1380" s="2">
        <f>IF(NOT(ISNUMBER(gepModelClass3(A1380:AJ1380))),#REF!,gepModelClass3(A1380:AJ1380))</f>
        <v>7.4721335079537638E-3</v>
      </c>
      <c r="AO1380" s="2">
        <f>IF(NOT(ISNUMBER(gepModelClass4(A1380:AJ1380))),#REF!,gepModelClass4(A1380:AJ1380))</f>
        <v>2.6658335281327792E-4</v>
      </c>
      <c r="AP1380" s="2">
        <f>IF(NOT(ISNUMBER(gepModelClass5(A1380:AJ1380))),#REF!,gepModelClass5(A1380:AJ1380))</f>
        <v>1.4820453668956582E-2</v>
      </c>
      <c r="AQ1380" s="2">
        <f>IF(NOT(ISNUMBER(gepModelClass6(A1380:AJ1380))),#REF!,gepModelClass6(A1380:AJ1380))</f>
        <v>0.59969100900302741</v>
      </c>
      <c r="AR1380" s="3" t="str">
        <f t="shared" si="42"/>
        <v>very_damp_grey_soil</v>
      </c>
      <c r="AS1380" s="5" t="s">
        <v>41</v>
      </c>
      <c r="AT1380">
        <f t="shared" si="43"/>
        <v>0</v>
      </c>
      <c r="AU1380" s="3"/>
      <c r="AV1380" s="3"/>
      <c r="AW1380" s="1"/>
      <c r="AX1380" s="4"/>
      <c r="AY1380" s="4"/>
    </row>
    <row r="1381" spans="1:51" x14ac:dyDescent="0.25">
      <c r="A1381">
        <v>75</v>
      </c>
      <c r="B1381">
        <v>88</v>
      </c>
      <c r="C1381">
        <v>97</v>
      </c>
      <c r="D1381">
        <v>75</v>
      </c>
      <c r="E1381">
        <v>75</v>
      </c>
      <c r="F1381">
        <v>84</v>
      </c>
      <c r="G1381">
        <v>93</v>
      </c>
      <c r="H1381">
        <v>75</v>
      </c>
      <c r="I1381">
        <v>75</v>
      </c>
      <c r="J1381">
        <v>84</v>
      </c>
      <c r="K1381">
        <v>90</v>
      </c>
      <c r="L1381">
        <v>72</v>
      </c>
      <c r="M1381">
        <v>74</v>
      </c>
      <c r="N1381">
        <v>84</v>
      </c>
      <c r="O1381">
        <v>89</v>
      </c>
      <c r="P1381">
        <v>76</v>
      </c>
      <c r="Q1381">
        <v>74</v>
      </c>
      <c r="R1381">
        <v>84</v>
      </c>
      <c r="S1381">
        <v>85</v>
      </c>
      <c r="T1381">
        <v>73</v>
      </c>
      <c r="U1381">
        <v>70</v>
      </c>
      <c r="V1381">
        <v>84</v>
      </c>
      <c r="W1381">
        <v>85</v>
      </c>
      <c r="X1381">
        <v>69</v>
      </c>
      <c r="Y1381">
        <v>72</v>
      </c>
      <c r="Z1381">
        <v>77</v>
      </c>
      <c r="AA1381">
        <v>90</v>
      </c>
      <c r="AB1381">
        <v>72</v>
      </c>
      <c r="AC1381">
        <v>72</v>
      </c>
      <c r="AD1381">
        <v>81</v>
      </c>
      <c r="AE1381">
        <v>86</v>
      </c>
      <c r="AF1381">
        <v>72</v>
      </c>
      <c r="AG1381">
        <v>72</v>
      </c>
      <c r="AH1381">
        <v>81</v>
      </c>
      <c r="AI1381">
        <v>82</v>
      </c>
      <c r="AJ1381">
        <v>68</v>
      </c>
      <c r="AK1381" s="1">
        <v>1</v>
      </c>
      <c r="AL1381" s="2">
        <f>IF(NOT(ISNUMBER(gepModelClass1(A1381:AJ1381))),#REF!,gepModelClass1(A1381:AJ1381))</f>
        <v>1.0827739733962102E-5</v>
      </c>
      <c r="AM1381" s="2">
        <f>IF(NOT(ISNUMBER(gepModelClass2(A1381:AJ1381))),#REF!,gepModelClass2(A1381:AJ1381))</f>
        <v>0.59504286226109859</v>
      </c>
      <c r="AN1381" s="2">
        <f>IF(NOT(ISNUMBER(gepModelClass3(A1381:AJ1381))),#REF!,gepModelClass3(A1381:AJ1381))</f>
        <v>1.7036708525779529E-2</v>
      </c>
      <c r="AO1381" s="2">
        <f>IF(NOT(ISNUMBER(gepModelClass4(A1381:AJ1381))),#REF!,gepModelClass4(A1381:AJ1381))</f>
        <v>3.2922434396703512E-4</v>
      </c>
      <c r="AP1381" s="2">
        <f>IF(NOT(ISNUMBER(gepModelClass5(A1381:AJ1381))),#REF!,gepModelClass5(A1381:AJ1381))</f>
        <v>1.0705307281399193E-2</v>
      </c>
      <c r="AQ1381" s="2">
        <f>IF(NOT(ISNUMBER(gepModelClass6(A1381:AJ1381))),#REF!,gepModelClass6(A1381:AJ1381))</f>
        <v>0.59785971747271316</v>
      </c>
      <c r="AR1381" s="3" t="str">
        <f t="shared" si="42"/>
        <v>very_damp_grey_soil</v>
      </c>
      <c r="AS1381" s="5" t="s">
        <v>41</v>
      </c>
      <c r="AT1381">
        <f t="shared" si="43"/>
        <v>0</v>
      </c>
      <c r="AU1381" s="3"/>
      <c r="AV1381" s="3"/>
      <c r="AW1381" s="1"/>
      <c r="AX1381" s="4"/>
      <c r="AY1381" s="4"/>
    </row>
    <row r="1382" spans="1:51" x14ac:dyDescent="0.25">
      <c r="A1382">
        <v>63</v>
      </c>
      <c r="B1382">
        <v>57</v>
      </c>
      <c r="C1382">
        <v>86</v>
      </c>
      <c r="D1382">
        <v>72</v>
      </c>
      <c r="E1382">
        <v>59</v>
      </c>
      <c r="F1382">
        <v>57</v>
      </c>
      <c r="G1382">
        <v>82</v>
      </c>
      <c r="H1382">
        <v>68</v>
      </c>
      <c r="I1382">
        <v>59</v>
      </c>
      <c r="J1382">
        <v>60</v>
      </c>
      <c r="K1382">
        <v>82</v>
      </c>
      <c r="L1382">
        <v>68</v>
      </c>
      <c r="M1382">
        <v>57</v>
      </c>
      <c r="N1382">
        <v>56</v>
      </c>
      <c r="O1382">
        <v>82</v>
      </c>
      <c r="P1382">
        <v>73</v>
      </c>
      <c r="Q1382">
        <v>57</v>
      </c>
      <c r="R1382">
        <v>53</v>
      </c>
      <c r="S1382">
        <v>85</v>
      </c>
      <c r="T1382">
        <v>76</v>
      </c>
      <c r="U1382">
        <v>57</v>
      </c>
      <c r="V1382">
        <v>56</v>
      </c>
      <c r="W1382">
        <v>82</v>
      </c>
      <c r="X1382">
        <v>65</v>
      </c>
      <c r="Y1382">
        <v>60</v>
      </c>
      <c r="Z1382">
        <v>59</v>
      </c>
      <c r="AA1382">
        <v>86</v>
      </c>
      <c r="AB1382">
        <v>72</v>
      </c>
      <c r="AC1382">
        <v>57</v>
      </c>
      <c r="AD1382">
        <v>52</v>
      </c>
      <c r="AE1382">
        <v>90</v>
      </c>
      <c r="AF1382">
        <v>76</v>
      </c>
      <c r="AG1382">
        <v>57</v>
      </c>
      <c r="AH1382">
        <v>52</v>
      </c>
      <c r="AI1382">
        <v>78</v>
      </c>
      <c r="AJ1382">
        <v>72</v>
      </c>
      <c r="AK1382" s="1">
        <v>0</v>
      </c>
      <c r="AL1382" s="2">
        <f>IF(NOT(ISNUMBER(gepModelClass1(A1382:AJ1382))),#REF!,gepModelClass1(A1382:AJ1382))</f>
        <v>7.5946217506732828E-4</v>
      </c>
      <c r="AM1382" s="2">
        <f>IF(NOT(ISNUMBER(gepModelClass2(A1382:AJ1382))),#REF!,gepModelClass2(A1382:AJ1382))</f>
        <v>4.6355256297103079E-3</v>
      </c>
      <c r="AN1382" s="2">
        <f>IF(NOT(ISNUMBER(gepModelClass3(A1382:AJ1382))),#REF!,gepModelClass3(A1382:AJ1382))</f>
        <v>1.8306630455422505E-5</v>
      </c>
      <c r="AO1382" s="2">
        <f>IF(NOT(ISNUMBER(gepModelClass4(A1382:AJ1382))),#REF!,gepModelClass4(A1382:AJ1382))</f>
        <v>1.7859463727620888E-3</v>
      </c>
      <c r="AP1382" s="2">
        <f>IF(NOT(ISNUMBER(gepModelClass5(A1382:AJ1382))),#REF!,gepModelClass5(A1382:AJ1382))</f>
        <v>0.91862729934957166</v>
      </c>
      <c r="AQ1382" s="2">
        <f>IF(NOT(ISNUMBER(gepModelClass6(A1382:AJ1382))),#REF!,gepModelClass6(A1382:AJ1382))</f>
        <v>0.3469371424565621</v>
      </c>
      <c r="AR1382" s="3" t="str">
        <f t="shared" si="42"/>
        <v>soil_with_vegetation_stubble</v>
      </c>
      <c r="AS1382" s="5" t="s">
        <v>40</v>
      </c>
      <c r="AT1382">
        <f t="shared" si="43"/>
        <v>0</v>
      </c>
      <c r="AU1382" s="3"/>
      <c r="AV1382" s="3"/>
      <c r="AW1382" s="1"/>
      <c r="AX1382" s="4"/>
      <c r="AY1382" s="4"/>
    </row>
    <row r="1383" spans="1:51" x14ac:dyDescent="0.25">
      <c r="A1383">
        <v>59</v>
      </c>
      <c r="B1383">
        <v>57</v>
      </c>
      <c r="C1383">
        <v>82</v>
      </c>
      <c r="D1383">
        <v>68</v>
      </c>
      <c r="E1383">
        <v>59</v>
      </c>
      <c r="F1383">
        <v>60</v>
      </c>
      <c r="G1383">
        <v>82</v>
      </c>
      <c r="H1383">
        <v>68</v>
      </c>
      <c r="I1383">
        <v>59</v>
      </c>
      <c r="J1383">
        <v>60</v>
      </c>
      <c r="K1383">
        <v>82</v>
      </c>
      <c r="L1383">
        <v>68</v>
      </c>
      <c r="M1383">
        <v>57</v>
      </c>
      <c r="N1383">
        <v>53</v>
      </c>
      <c r="O1383">
        <v>85</v>
      </c>
      <c r="P1383">
        <v>76</v>
      </c>
      <c r="Q1383">
        <v>57</v>
      </c>
      <c r="R1383">
        <v>56</v>
      </c>
      <c r="S1383">
        <v>82</v>
      </c>
      <c r="T1383">
        <v>65</v>
      </c>
      <c r="U1383">
        <v>60</v>
      </c>
      <c r="V1383">
        <v>60</v>
      </c>
      <c r="W1383">
        <v>82</v>
      </c>
      <c r="X1383">
        <v>65</v>
      </c>
      <c r="Y1383">
        <v>57</v>
      </c>
      <c r="Z1383">
        <v>52</v>
      </c>
      <c r="AA1383">
        <v>90</v>
      </c>
      <c r="AB1383">
        <v>76</v>
      </c>
      <c r="AC1383">
        <v>57</v>
      </c>
      <c r="AD1383">
        <v>52</v>
      </c>
      <c r="AE1383">
        <v>78</v>
      </c>
      <c r="AF1383">
        <v>72</v>
      </c>
      <c r="AG1383">
        <v>57</v>
      </c>
      <c r="AH1383">
        <v>59</v>
      </c>
      <c r="AI1383">
        <v>78</v>
      </c>
      <c r="AJ1383">
        <v>68</v>
      </c>
      <c r="AK1383" s="1">
        <v>0</v>
      </c>
      <c r="AL1383" s="2">
        <f>IF(NOT(ISNUMBER(gepModelClass1(A1383:AJ1383))),#REF!,gepModelClass1(A1383:AJ1383))</f>
        <v>1.8363266482159342E-3</v>
      </c>
      <c r="AM1383" s="2">
        <f>IF(NOT(ISNUMBER(gepModelClass2(A1383:AJ1383))),#REF!,gepModelClass2(A1383:AJ1383))</f>
        <v>2.7913403495049265E-3</v>
      </c>
      <c r="AN1383" s="2">
        <f>IF(NOT(ISNUMBER(gepModelClass3(A1383:AJ1383))),#REF!,gepModelClass3(A1383:AJ1383))</f>
        <v>1.4688634773504875E-5</v>
      </c>
      <c r="AO1383" s="2">
        <f>IF(NOT(ISNUMBER(gepModelClass4(A1383:AJ1383))),#REF!,gepModelClass4(A1383:AJ1383))</f>
        <v>1.8302713092621637E-3</v>
      </c>
      <c r="AP1383" s="2">
        <f>IF(NOT(ISNUMBER(gepModelClass5(A1383:AJ1383))),#REF!,gepModelClass5(A1383:AJ1383))</f>
        <v>0.95718189328828773</v>
      </c>
      <c r="AQ1383" s="2">
        <f>IF(NOT(ISNUMBER(gepModelClass6(A1383:AJ1383))),#REF!,gepModelClass6(A1383:AJ1383))</f>
        <v>0.1956680317381585</v>
      </c>
      <c r="AR1383" s="3" t="str">
        <f t="shared" si="42"/>
        <v>soil_with_vegetation_stubble</v>
      </c>
      <c r="AS1383" s="5" t="s">
        <v>40</v>
      </c>
      <c r="AT1383">
        <f t="shared" si="43"/>
        <v>0</v>
      </c>
      <c r="AU1383" s="3"/>
      <c r="AV1383" s="3"/>
      <c r="AW1383" s="1"/>
      <c r="AX1383" s="4"/>
      <c r="AY1383" s="4"/>
    </row>
    <row r="1384" spans="1:51" x14ac:dyDescent="0.25">
      <c r="A1384">
        <v>59</v>
      </c>
      <c r="B1384">
        <v>60</v>
      </c>
      <c r="C1384">
        <v>82</v>
      </c>
      <c r="D1384">
        <v>68</v>
      </c>
      <c r="E1384">
        <v>59</v>
      </c>
      <c r="F1384">
        <v>60</v>
      </c>
      <c r="G1384">
        <v>82</v>
      </c>
      <c r="H1384">
        <v>68</v>
      </c>
      <c r="I1384">
        <v>59</v>
      </c>
      <c r="J1384">
        <v>57</v>
      </c>
      <c r="K1384">
        <v>82</v>
      </c>
      <c r="L1384">
        <v>68</v>
      </c>
      <c r="M1384">
        <v>57</v>
      </c>
      <c r="N1384">
        <v>56</v>
      </c>
      <c r="O1384">
        <v>82</v>
      </c>
      <c r="P1384">
        <v>65</v>
      </c>
      <c r="Q1384">
        <v>60</v>
      </c>
      <c r="R1384">
        <v>60</v>
      </c>
      <c r="S1384">
        <v>82</v>
      </c>
      <c r="T1384">
        <v>65</v>
      </c>
      <c r="U1384">
        <v>60</v>
      </c>
      <c r="V1384">
        <v>60</v>
      </c>
      <c r="W1384">
        <v>82</v>
      </c>
      <c r="X1384">
        <v>69</v>
      </c>
      <c r="Y1384">
        <v>57</v>
      </c>
      <c r="Z1384">
        <v>52</v>
      </c>
      <c r="AA1384">
        <v>78</v>
      </c>
      <c r="AB1384">
        <v>72</v>
      </c>
      <c r="AC1384">
        <v>57</v>
      </c>
      <c r="AD1384">
        <v>59</v>
      </c>
      <c r="AE1384">
        <v>78</v>
      </c>
      <c r="AF1384">
        <v>68</v>
      </c>
      <c r="AG1384">
        <v>60</v>
      </c>
      <c r="AH1384">
        <v>59</v>
      </c>
      <c r="AI1384">
        <v>82</v>
      </c>
      <c r="AJ1384">
        <v>68</v>
      </c>
      <c r="AK1384" s="1">
        <v>0</v>
      </c>
      <c r="AL1384" s="2">
        <f>IF(NOT(ISNUMBER(gepModelClass1(A1384:AJ1384))),#REF!,gepModelClass1(A1384:AJ1384))</f>
        <v>2.0491513548515547E-3</v>
      </c>
      <c r="AM1384" s="2">
        <f>IF(NOT(ISNUMBER(gepModelClass2(A1384:AJ1384))),#REF!,gepModelClass2(A1384:AJ1384))</f>
        <v>2.8999386542629688E-3</v>
      </c>
      <c r="AN1384" s="2">
        <f>IF(NOT(ISNUMBER(gepModelClass3(A1384:AJ1384))),#REF!,gepModelClass3(A1384:AJ1384))</f>
        <v>2.1884798014872596E-5</v>
      </c>
      <c r="AO1384" s="2">
        <f>IF(NOT(ISNUMBER(gepModelClass4(A1384:AJ1384))),#REF!,gepModelClass4(A1384:AJ1384))</f>
        <v>5.2270083223483544E-5</v>
      </c>
      <c r="AP1384" s="2">
        <f>IF(NOT(ISNUMBER(gepModelClass5(A1384:AJ1384))),#REF!,gepModelClass5(A1384:AJ1384))</f>
        <v>0.94695342997563148</v>
      </c>
      <c r="AQ1384" s="2">
        <f>IF(NOT(ISNUMBER(gepModelClass6(A1384:AJ1384))),#REF!,gepModelClass6(A1384:AJ1384))</f>
        <v>0.21876443917587321</v>
      </c>
      <c r="AR1384" s="3" t="str">
        <f t="shared" si="42"/>
        <v>soil_with_vegetation_stubble</v>
      </c>
      <c r="AS1384" s="5" t="s">
        <v>40</v>
      </c>
      <c r="AT1384">
        <f t="shared" si="43"/>
        <v>0</v>
      </c>
      <c r="AU1384" s="3"/>
      <c r="AV1384" s="3"/>
      <c r="AW1384" s="1"/>
      <c r="AX1384" s="4"/>
      <c r="AY1384" s="4"/>
    </row>
    <row r="1385" spans="1:51" x14ac:dyDescent="0.25">
      <c r="A1385">
        <v>59</v>
      </c>
      <c r="B1385">
        <v>60</v>
      </c>
      <c r="C1385">
        <v>82</v>
      </c>
      <c r="D1385">
        <v>68</v>
      </c>
      <c r="E1385">
        <v>59</v>
      </c>
      <c r="F1385">
        <v>57</v>
      </c>
      <c r="G1385">
        <v>82</v>
      </c>
      <c r="H1385">
        <v>68</v>
      </c>
      <c r="I1385">
        <v>59</v>
      </c>
      <c r="J1385">
        <v>54</v>
      </c>
      <c r="K1385">
        <v>82</v>
      </c>
      <c r="L1385">
        <v>72</v>
      </c>
      <c r="M1385">
        <v>60</v>
      </c>
      <c r="N1385">
        <v>60</v>
      </c>
      <c r="O1385">
        <v>82</v>
      </c>
      <c r="P1385">
        <v>65</v>
      </c>
      <c r="Q1385">
        <v>60</v>
      </c>
      <c r="R1385">
        <v>60</v>
      </c>
      <c r="S1385">
        <v>82</v>
      </c>
      <c r="T1385">
        <v>69</v>
      </c>
      <c r="U1385">
        <v>57</v>
      </c>
      <c r="V1385">
        <v>60</v>
      </c>
      <c r="W1385">
        <v>82</v>
      </c>
      <c r="X1385">
        <v>73</v>
      </c>
      <c r="Y1385">
        <v>57</v>
      </c>
      <c r="Z1385">
        <v>59</v>
      </c>
      <c r="AA1385">
        <v>78</v>
      </c>
      <c r="AB1385">
        <v>68</v>
      </c>
      <c r="AC1385">
        <v>60</v>
      </c>
      <c r="AD1385">
        <v>59</v>
      </c>
      <c r="AE1385">
        <v>82</v>
      </c>
      <c r="AF1385">
        <v>68</v>
      </c>
      <c r="AG1385">
        <v>60</v>
      </c>
      <c r="AH1385">
        <v>62</v>
      </c>
      <c r="AI1385">
        <v>86</v>
      </c>
      <c r="AJ1385">
        <v>68</v>
      </c>
      <c r="AK1385" s="1">
        <v>0</v>
      </c>
      <c r="AL1385" s="2">
        <f>IF(NOT(ISNUMBER(gepModelClass1(A1385:AJ1385))),#REF!,gepModelClass1(A1385:AJ1385))</f>
        <v>2.6143584314512682E-3</v>
      </c>
      <c r="AM1385" s="2">
        <f>IF(NOT(ISNUMBER(gepModelClass2(A1385:AJ1385))),#REF!,gepModelClass2(A1385:AJ1385))</f>
        <v>8.8441631291767825E-3</v>
      </c>
      <c r="AN1385" s="2">
        <f>IF(NOT(ISNUMBER(gepModelClass3(A1385:AJ1385))),#REF!,gepModelClass3(A1385:AJ1385))</f>
        <v>3.1142597186907314E-5</v>
      </c>
      <c r="AO1385" s="2">
        <f>IF(NOT(ISNUMBER(gepModelClass4(A1385:AJ1385))),#REF!,gepModelClass4(A1385:AJ1385))</f>
        <v>2.9863541619525703E-5</v>
      </c>
      <c r="AP1385" s="2">
        <f>IF(NOT(ISNUMBER(gepModelClass5(A1385:AJ1385))),#REF!,gepModelClass5(A1385:AJ1385))</f>
        <v>0.94326882866678874</v>
      </c>
      <c r="AQ1385" s="2">
        <f>IF(NOT(ISNUMBER(gepModelClass6(A1385:AJ1385))),#REF!,gepModelClass6(A1385:AJ1385))</f>
        <v>0.202709885390088</v>
      </c>
      <c r="AR1385" s="3" t="str">
        <f t="shared" si="42"/>
        <v>soil_with_vegetation_stubble</v>
      </c>
      <c r="AS1385" s="5" t="s">
        <v>40</v>
      </c>
      <c r="AT1385">
        <f t="shared" si="43"/>
        <v>0</v>
      </c>
      <c r="AU1385" s="3"/>
      <c r="AV1385" s="3"/>
      <c r="AW1385" s="1"/>
      <c r="AX1385" s="4"/>
      <c r="AY1385" s="4"/>
    </row>
    <row r="1386" spans="1:51" x14ac:dyDescent="0.25">
      <c r="A1386">
        <v>59</v>
      </c>
      <c r="B1386">
        <v>57</v>
      </c>
      <c r="C1386">
        <v>82</v>
      </c>
      <c r="D1386">
        <v>68</v>
      </c>
      <c r="E1386">
        <v>59</v>
      </c>
      <c r="F1386">
        <v>54</v>
      </c>
      <c r="G1386">
        <v>82</v>
      </c>
      <c r="H1386">
        <v>72</v>
      </c>
      <c r="I1386">
        <v>56</v>
      </c>
      <c r="J1386">
        <v>48</v>
      </c>
      <c r="K1386">
        <v>75</v>
      </c>
      <c r="L1386">
        <v>64</v>
      </c>
      <c r="M1386">
        <v>60</v>
      </c>
      <c r="N1386">
        <v>60</v>
      </c>
      <c r="O1386">
        <v>82</v>
      </c>
      <c r="P1386">
        <v>69</v>
      </c>
      <c r="Q1386">
        <v>57</v>
      </c>
      <c r="R1386">
        <v>60</v>
      </c>
      <c r="S1386">
        <v>82</v>
      </c>
      <c r="T1386">
        <v>73</v>
      </c>
      <c r="U1386">
        <v>53</v>
      </c>
      <c r="V1386">
        <v>53</v>
      </c>
      <c r="W1386">
        <v>78</v>
      </c>
      <c r="X1386">
        <v>73</v>
      </c>
      <c r="Y1386">
        <v>60</v>
      </c>
      <c r="Z1386">
        <v>59</v>
      </c>
      <c r="AA1386">
        <v>82</v>
      </c>
      <c r="AB1386">
        <v>68</v>
      </c>
      <c r="AC1386">
        <v>60</v>
      </c>
      <c r="AD1386">
        <v>62</v>
      </c>
      <c r="AE1386">
        <v>86</v>
      </c>
      <c r="AF1386">
        <v>68</v>
      </c>
      <c r="AG1386">
        <v>57</v>
      </c>
      <c r="AH1386">
        <v>52</v>
      </c>
      <c r="AI1386">
        <v>78</v>
      </c>
      <c r="AJ1386">
        <v>72</v>
      </c>
      <c r="AK1386" s="1">
        <v>0</v>
      </c>
      <c r="AL1386" s="2">
        <f>IF(NOT(ISNUMBER(gepModelClass1(A1386:AJ1386))),#REF!,gepModelClass1(A1386:AJ1386))</f>
        <v>3.7435010138946222E-3</v>
      </c>
      <c r="AM1386" s="2">
        <f>IF(NOT(ISNUMBER(gepModelClass2(A1386:AJ1386))),#REF!,gepModelClass2(A1386:AJ1386))</f>
        <v>6.6518343941142409E-3</v>
      </c>
      <c r="AN1386" s="2">
        <f>IF(NOT(ISNUMBER(gepModelClass3(A1386:AJ1386))),#REF!,gepModelClass3(A1386:AJ1386))</f>
        <v>1.310924582346228E-5</v>
      </c>
      <c r="AO1386" s="2">
        <f>IF(NOT(ISNUMBER(gepModelClass4(A1386:AJ1386))),#REF!,gepModelClass4(A1386:AJ1386))</f>
        <v>4.8138430459081366E-3</v>
      </c>
      <c r="AP1386" s="2">
        <f>IF(NOT(ISNUMBER(gepModelClass5(A1386:AJ1386))),#REF!,gepModelClass5(A1386:AJ1386))</f>
        <v>0.92941039948301818</v>
      </c>
      <c r="AQ1386" s="2">
        <f>IF(NOT(ISNUMBER(gepModelClass6(A1386:AJ1386))),#REF!,gepModelClass6(A1386:AJ1386))</f>
        <v>0.2180603914803583</v>
      </c>
      <c r="AR1386" s="3" t="str">
        <f t="shared" si="42"/>
        <v>soil_with_vegetation_stubble</v>
      </c>
      <c r="AS1386" s="5" t="s">
        <v>40</v>
      </c>
      <c r="AT1386">
        <f t="shared" si="43"/>
        <v>0</v>
      </c>
      <c r="AU1386" s="3"/>
      <c r="AV1386" s="3"/>
      <c r="AW1386" s="1"/>
      <c r="AX1386" s="4"/>
      <c r="AY1386" s="4"/>
    </row>
    <row r="1387" spans="1:51" x14ac:dyDescent="0.25">
      <c r="A1387">
        <v>59</v>
      </c>
      <c r="B1387">
        <v>54</v>
      </c>
      <c r="C1387">
        <v>82</v>
      </c>
      <c r="D1387">
        <v>72</v>
      </c>
      <c r="E1387">
        <v>56</v>
      </c>
      <c r="F1387">
        <v>48</v>
      </c>
      <c r="G1387">
        <v>75</v>
      </c>
      <c r="H1387">
        <v>64</v>
      </c>
      <c r="I1387">
        <v>52</v>
      </c>
      <c r="J1387">
        <v>48</v>
      </c>
      <c r="K1387">
        <v>75</v>
      </c>
      <c r="L1387">
        <v>60</v>
      </c>
      <c r="M1387">
        <v>57</v>
      </c>
      <c r="N1387">
        <v>60</v>
      </c>
      <c r="O1387">
        <v>82</v>
      </c>
      <c r="P1387">
        <v>73</v>
      </c>
      <c r="Q1387">
        <v>53</v>
      </c>
      <c r="R1387">
        <v>53</v>
      </c>
      <c r="S1387">
        <v>78</v>
      </c>
      <c r="T1387">
        <v>73</v>
      </c>
      <c r="U1387">
        <v>53</v>
      </c>
      <c r="V1387">
        <v>46</v>
      </c>
      <c r="W1387">
        <v>78</v>
      </c>
      <c r="X1387">
        <v>69</v>
      </c>
      <c r="Y1387">
        <v>60</v>
      </c>
      <c r="Z1387">
        <v>62</v>
      </c>
      <c r="AA1387">
        <v>86</v>
      </c>
      <c r="AB1387">
        <v>68</v>
      </c>
      <c r="AC1387">
        <v>57</v>
      </c>
      <c r="AD1387">
        <v>52</v>
      </c>
      <c r="AE1387">
        <v>78</v>
      </c>
      <c r="AF1387">
        <v>72</v>
      </c>
      <c r="AG1387">
        <v>50</v>
      </c>
      <c r="AH1387">
        <v>46</v>
      </c>
      <c r="AI1387">
        <v>78</v>
      </c>
      <c r="AJ1387">
        <v>76</v>
      </c>
      <c r="AK1387" s="1">
        <v>0</v>
      </c>
      <c r="AL1387" s="2">
        <f>IF(NOT(ISNUMBER(gepModelClass1(A1387:AJ1387))),#REF!,gepModelClass1(A1387:AJ1387))</f>
        <v>1.4991359657379629E-3</v>
      </c>
      <c r="AM1387" s="2">
        <f>IF(NOT(ISNUMBER(gepModelClass2(A1387:AJ1387))),#REF!,gepModelClass2(A1387:AJ1387))</f>
        <v>1.536318251462771E-3</v>
      </c>
      <c r="AN1387" s="2">
        <f>IF(NOT(ISNUMBER(gepModelClass3(A1387:AJ1387))),#REF!,gepModelClass3(A1387:AJ1387))</f>
        <v>3.9304661526880787E-6</v>
      </c>
      <c r="AO1387" s="2">
        <f>IF(NOT(ISNUMBER(gepModelClass4(A1387:AJ1387))),#REF!,gepModelClass4(A1387:AJ1387))</f>
        <v>8.1650212433630222E-3</v>
      </c>
      <c r="AP1387" s="2">
        <f>IF(NOT(ISNUMBER(gepModelClass5(A1387:AJ1387))),#REF!,gepModelClass5(A1387:AJ1387))</f>
        <v>0.90667442198968951</v>
      </c>
      <c r="AQ1387" s="2">
        <f>IF(NOT(ISNUMBER(gepModelClass6(A1387:AJ1387))),#REF!,gepModelClass6(A1387:AJ1387))</f>
        <v>0.27213541424990206</v>
      </c>
      <c r="AR1387" s="3" t="str">
        <f t="shared" si="42"/>
        <v>soil_with_vegetation_stubble</v>
      </c>
      <c r="AS1387" s="5" t="s">
        <v>40</v>
      </c>
      <c r="AT1387">
        <f t="shared" si="43"/>
        <v>0</v>
      </c>
      <c r="AU1387" s="3"/>
      <c r="AV1387" s="3"/>
      <c r="AW1387" s="1"/>
      <c r="AX1387" s="4"/>
      <c r="AY1387" s="4"/>
    </row>
    <row r="1388" spans="1:51" x14ac:dyDescent="0.25">
      <c r="A1388">
        <v>52</v>
      </c>
      <c r="B1388">
        <v>48</v>
      </c>
      <c r="C1388">
        <v>75</v>
      </c>
      <c r="D1388">
        <v>60</v>
      </c>
      <c r="E1388">
        <v>56</v>
      </c>
      <c r="F1388">
        <v>51</v>
      </c>
      <c r="G1388">
        <v>72</v>
      </c>
      <c r="H1388">
        <v>57</v>
      </c>
      <c r="I1388">
        <v>59</v>
      </c>
      <c r="J1388">
        <v>51</v>
      </c>
      <c r="K1388">
        <v>72</v>
      </c>
      <c r="L1388">
        <v>53</v>
      </c>
      <c r="M1388">
        <v>53</v>
      </c>
      <c r="N1388">
        <v>46</v>
      </c>
      <c r="O1388">
        <v>78</v>
      </c>
      <c r="P1388">
        <v>69</v>
      </c>
      <c r="Q1388">
        <v>50</v>
      </c>
      <c r="R1388">
        <v>46</v>
      </c>
      <c r="S1388">
        <v>74</v>
      </c>
      <c r="T1388">
        <v>62</v>
      </c>
      <c r="U1388">
        <v>53</v>
      </c>
      <c r="V1388">
        <v>49</v>
      </c>
      <c r="W1388">
        <v>74</v>
      </c>
      <c r="X1388">
        <v>58</v>
      </c>
      <c r="Y1388">
        <v>50</v>
      </c>
      <c r="Z1388">
        <v>46</v>
      </c>
      <c r="AA1388">
        <v>78</v>
      </c>
      <c r="AB1388">
        <v>76</v>
      </c>
      <c r="AC1388">
        <v>53</v>
      </c>
      <c r="AD1388">
        <v>49</v>
      </c>
      <c r="AE1388">
        <v>82</v>
      </c>
      <c r="AF1388">
        <v>65</v>
      </c>
      <c r="AG1388">
        <v>53</v>
      </c>
      <c r="AH1388">
        <v>49</v>
      </c>
      <c r="AI1388">
        <v>82</v>
      </c>
      <c r="AJ1388">
        <v>65</v>
      </c>
      <c r="AK1388" s="1">
        <v>0</v>
      </c>
      <c r="AL1388" s="2">
        <f>IF(NOT(ISNUMBER(gepModelClass1(A1388:AJ1388))),#REF!,gepModelClass1(A1388:AJ1388))</f>
        <v>4.459823006523588E-3</v>
      </c>
      <c r="AM1388" s="2">
        <f>IF(NOT(ISNUMBER(gepModelClass2(A1388:AJ1388))),#REF!,gepModelClass2(A1388:AJ1388))</f>
        <v>3.6680386837260859E-4</v>
      </c>
      <c r="AN1388" s="2">
        <f>IF(NOT(ISNUMBER(gepModelClass3(A1388:AJ1388))),#REF!,gepModelClass3(A1388:AJ1388))</f>
        <v>1.1072601894833732E-6</v>
      </c>
      <c r="AO1388" s="2">
        <f>IF(NOT(ISNUMBER(gepModelClass4(A1388:AJ1388))),#REF!,gepModelClass4(A1388:AJ1388))</f>
        <v>1.300641930660387E-3</v>
      </c>
      <c r="AP1388" s="2">
        <f>IF(NOT(ISNUMBER(gepModelClass5(A1388:AJ1388))),#REF!,gepModelClass5(A1388:AJ1388))</f>
        <v>0.98708846847333043</v>
      </c>
      <c r="AQ1388" s="2">
        <f>IF(NOT(ISNUMBER(gepModelClass6(A1388:AJ1388))),#REF!,gepModelClass6(A1388:AJ1388))</f>
        <v>0.50586441589187359</v>
      </c>
      <c r="AR1388" s="3" t="str">
        <f t="shared" si="42"/>
        <v>soil_with_vegetation_stubble</v>
      </c>
      <c r="AS1388" s="5" t="s">
        <v>40</v>
      </c>
      <c r="AT1388">
        <f t="shared" si="43"/>
        <v>0</v>
      </c>
      <c r="AU1388" s="3"/>
      <c r="AV1388" s="3"/>
      <c r="AW1388" s="1"/>
      <c r="AX1388" s="4"/>
      <c r="AY1388" s="4"/>
    </row>
    <row r="1389" spans="1:51" x14ac:dyDescent="0.25">
      <c r="A1389">
        <v>56</v>
      </c>
      <c r="B1389">
        <v>48</v>
      </c>
      <c r="C1389">
        <v>68</v>
      </c>
      <c r="D1389">
        <v>53</v>
      </c>
      <c r="E1389">
        <v>56</v>
      </c>
      <c r="F1389">
        <v>51</v>
      </c>
      <c r="G1389">
        <v>68</v>
      </c>
      <c r="H1389">
        <v>60</v>
      </c>
      <c r="I1389">
        <v>56</v>
      </c>
      <c r="J1389">
        <v>51</v>
      </c>
      <c r="K1389">
        <v>75</v>
      </c>
      <c r="L1389">
        <v>68</v>
      </c>
      <c r="M1389">
        <v>53</v>
      </c>
      <c r="N1389">
        <v>49</v>
      </c>
      <c r="O1389">
        <v>74</v>
      </c>
      <c r="P1389">
        <v>58</v>
      </c>
      <c r="Q1389">
        <v>53</v>
      </c>
      <c r="R1389">
        <v>53</v>
      </c>
      <c r="S1389">
        <v>74</v>
      </c>
      <c r="T1389">
        <v>58</v>
      </c>
      <c r="U1389">
        <v>53</v>
      </c>
      <c r="V1389">
        <v>53</v>
      </c>
      <c r="W1389">
        <v>74</v>
      </c>
      <c r="X1389">
        <v>65</v>
      </c>
      <c r="Y1389">
        <v>57</v>
      </c>
      <c r="Z1389">
        <v>55</v>
      </c>
      <c r="AA1389">
        <v>71</v>
      </c>
      <c r="AB1389">
        <v>61</v>
      </c>
      <c r="AC1389">
        <v>57</v>
      </c>
      <c r="AD1389">
        <v>55</v>
      </c>
      <c r="AE1389">
        <v>78</v>
      </c>
      <c r="AF1389">
        <v>65</v>
      </c>
      <c r="AG1389">
        <v>57</v>
      </c>
      <c r="AH1389">
        <v>55</v>
      </c>
      <c r="AI1389">
        <v>82</v>
      </c>
      <c r="AJ1389">
        <v>68</v>
      </c>
      <c r="AK1389" s="1">
        <v>0</v>
      </c>
      <c r="AL1389" s="2">
        <f>IF(NOT(ISNUMBER(gepModelClass1(A1389:AJ1389))),#REF!,gepModelClass1(A1389:AJ1389))</f>
        <v>2.6096813466175519E-3</v>
      </c>
      <c r="AM1389" s="2">
        <f>IF(NOT(ISNUMBER(gepModelClass2(A1389:AJ1389))),#REF!,gepModelClass2(A1389:AJ1389))</f>
        <v>4.6500304743187128E-4</v>
      </c>
      <c r="AN1389" s="2">
        <f>IF(NOT(ISNUMBER(gepModelClass3(A1389:AJ1389))),#REF!,gepModelClass3(A1389:AJ1389))</f>
        <v>3.7384429927885374E-6</v>
      </c>
      <c r="AO1389" s="2">
        <f>IF(NOT(ISNUMBER(gepModelClass4(A1389:AJ1389))),#REF!,gepModelClass4(A1389:AJ1389))</f>
        <v>2.0787313409331735E-3</v>
      </c>
      <c r="AP1389" s="2">
        <f>IF(NOT(ISNUMBER(gepModelClass5(A1389:AJ1389))),#REF!,gepModelClass5(A1389:AJ1389))</f>
        <v>0.99495380256008303</v>
      </c>
      <c r="AQ1389" s="2">
        <f>IF(NOT(ISNUMBER(gepModelClass6(A1389:AJ1389))),#REF!,gepModelClass6(A1389:AJ1389))</f>
        <v>0.51868445608239266</v>
      </c>
      <c r="AR1389" s="3" t="str">
        <f t="shared" si="42"/>
        <v>soil_with_vegetation_stubble</v>
      </c>
      <c r="AS1389" s="5" t="s">
        <v>40</v>
      </c>
      <c r="AT1389">
        <f t="shared" si="43"/>
        <v>0</v>
      </c>
      <c r="AU1389" s="3"/>
      <c r="AV1389" s="3"/>
      <c r="AW1389" s="1"/>
      <c r="AX1389" s="4"/>
      <c r="AY1389" s="4"/>
    </row>
    <row r="1390" spans="1:51" x14ac:dyDescent="0.25">
      <c r="A1390">
        <v>56</v>
      </c>
      <c r="B1390">
        <v>51</v>
      </c>
      <c r="C1390">
        <v>68</v>
      </c>
      <c r="D1390">
        <v>60</v>
      </c>
      <c r="E1390">
        <v>56</v>
      </c>
      <c r="F1390">
        <v>51</v>
      </c>
      <c r="G1390">
        <v>75</v>
      </c>
      <c r="H1390">
        <v>68</v>
      </c>
      <c r="I1390">
        <v>52</v>
      </c>
      <c r="J1390">
        <v>51</v>
      </c>
      <c r="K1390">
        <v>79</v>
      </c>
      <c r="L1390">
        <v>68</v>
      </c>
      <c r="M1390">
        <v>53</v>
      </c>
      <c r="N1390">
        <v>53</v>
      </c>
      <c r="O1390">
        <v>74</v>
      </c>
      <c r="P1390">
        <v>58</v>
      </c>
      <c r="Q1390">
        <v>53</v>
      </c>
      <c r="R1390">
        <v>53</v>
      </c>
      <c r="S1390">
        <v>74</v>
      </c>
      <c r="T1390">
        <v>65</v>
      </c>
      <c r="U1390">
        <v>53</v>
      </c>
      <c r="V1390">
        <v>53</v>
      </c>
      <c r="W1390">
        <v>74</v>
      </c>
      <c r="X1390">
        <v>69</v>
      </c>
      <c r="Y1390">
        <v>57</v>
      </c>
      <c r="Z1390">
        <v>55</v>
      </c>
      <c r="AA1390">
        <v>78</v>
      </c>
      <c r="AB1390">
        <v>65</v>
      </c>
      <c r="AC1390">
        <v>57</v>
      </c>
      <c r="AD1390">
        <v>55</v>
      </c>
      <c r="AE1390">
        <v>82</v>
      </c>
      <c r="AF1390">
        <v>68</v>
      </c>
      <c r="AG1390">
        <v>53</v>
      </c>
      <c r="AH1390">
        <v>46</v>
      </c>
      <c r="AI1390">
        <v>90</v>
      </c>
      <c r="AJ1390">
        <v>83</v>
      </c>
      <c r="AK1390" s="1">
        <v>0</v>
      </c>
      <c r="AL1390" s="2">
        <f>IF(NOT(ISNUMBER(gepModelClass1(A1390:AJ1390))),#REF!,gepModelClass1(A1390:AJ1390))</f>
        <v>1.4062632830559845E-2</v>
      </c>
      <c r="AM1390" s="2">
        <f>IF(NOT(ISNUMBER(gepModelClass2(A1390:AJ1390))),#REF!,gepModelClass2(A1390:AJ1390))</f>
        <v>6.1402653261154086E-4</v>
      </c>
      <c r="AN1390" s="2">
        <f>IF(NOT(ISNUMBER(gepModelClass3(A1390:AJ1390))),#REF!,gepModelClass3(A1390:AJ1390))</f>
        <v>2.7816460639725654E-6</v>
      </c>
      <c r="AO1390" s="2">
        <f>IF(NOT(ISNUMBER(gepModelClass4(A1390:AJ1390))),#REF!,gepModelClass4(A1390:AJ1390))</f>
        <v>1.2737948916701464E-2</v>
      </c>
      <c r="AP1390" s="2">
        <f>IF(NOT(ISNUMBER(gepModelClass5(A1390:AJ1390))),#REF!,gepModelClass5(A1390:AJ1390))</f>
        <v>0.99093987169871012</v>
      </c>
      <c r="AQ1390" s="2">
        <f>IF(NOT(ISNUMBER(gepModelClass6(A1390:AJ1390))),#REF!,gepModelClass6(A1390:AJ1390))</f>
        <v>0.46160422310432647</v>
      </c>
      <c r="AR1390" s="3" t="str">
        <f t="shared" si="42"/>
        <v>soil_with_vegetation_stubble</v>
      </c>
      <c r="AS1390" s="5" t="s">
        <v>40</v>
      </c>
      <c r="AT1390">
        <f t="shared" si="43"/>
        <v>0</v>
      </c>
      <c r="AU1390" s="3"/>
      <c r="AV1390" s="3"/>
      <c r="AW1390" s="1"/>
      <c r="AX1390" s="4"/>
      <c r="AY1390" s="4"/>
    </row>
    <row r="1391" spans="1:51" x14ac:dyDescent="0.25">
      <c r="A1391">
        <v>56</v>
      </c>
      <c r="B1391">
        <v>51</v>
      </c>
      <c r="C1391">
        <v>75</v>
      </c>
      <c r="D1391">
        <v>68</v>
      </c>
      <c r="E1391">
        <v>52</v>
      </c>
      <c r="F1391">
        <v>51</v>
      </c>
      <c r="G1391">
        <v>79</v>
      </c>
      <c r="H1391">
        <v>68</v>
      </c>
      <c r="I1391">
        <v>56</v>
      </c>
      <c r="J1391">
        <v>48</v>
      </c>
      <c r="K1391">
        <v>72</v>
      </c>
      <c r="L1391">
        <v>60</v>
      </c>
      <c r="M1391">
        <v>53</v>
      </c>
      <c r="N1391">
        <v>53</v>
      </c>
      <c r="O1391">
        <v>74</v>
      </c>
      <c r="P1391">
        <v>65</v>
      </c>
      <c r="Q1391">
        <v>53</v>
      </c>
      <c r="R1391">
        <v>53</v>
      </c>
      <c r="S1391">
        <v>74</v>
      </c>
      <c r="T1391">
        <v>69</v>
      </c>
      <c r="U1391">
        <v>57</v>
      </c>
      <c r="V1391">
        <v>53</v>
      </c>
      <c r="W1391">
        <v>78</v>
      </c>
      <c r="X1391">
        <v>65</v>
      </c>
      <c r="Y1391">
        <v>57</v>
      </c>
      <c r="Z1391">
        <v>55</v>
      </c>
      <c r="AA1391">
        <v>82</v>
      </c>
      <c r="AB1391">
        <v>68</v>
      </c>
      <c r="AC1391">
        <v>53</v>
      </c>
      <c r="AD1391">
        <v>46</v>
      </c>
      <c r="AE1391">
        <v>90</v>
      </c>
      <c r="AF1391">
        <v>83</v>
      </c>
      <c r="AG1391">
        <v>44</v>
      </c>
      <c r="AH1391">
        <v>37</v>
      </c>
      <c r="AI1391">
        <v>94</v>
      </c>
      <c r="AJ1391">
        <v>98</v>
      </c>
      <c r="AK1391" s="1">
        <v>0</v>
      </c>
      <c r="AL1391" s="2">
        <f>IF(NOT(ISNUMBER(gepModelClass1(A1391:AJ1391))),#REF!,gepModelClass1(A1391:AJ1391))</f>
        <v>0.10451808903193507</v>
      </c>
      <c r="AM1391" s="2">
        <f>IF(NOT(ISNUMBER(gepModelClass2(A1391:AJ1391))),#REF!,gepModelClass2(A1391:AJ1391))</f>
        <v>8.0459207033642258E-4</v>
      </c>
      <c r="AN1391" s="2">
        <f>IF(NOT(ISNUMBER(gepModelClass3(A1391:AJ1391))),#REF!,gepModelClass3(A1391:AJ1391))</f>
        <v>2.2106816778157865E-6</v>
      </c>
      <c r="AO1391" s="2">
        <f>IF(NOT(ISNUMBER(gepModelClass4(A1391:AJ1391))),#REF!,gepModelClass4(A1391:AJ1391))</f>
        <v>8.0745951817695907E-2</v>
      </c>
      <c r="AP1391" s="2">
        <f>IF(NOT(ISNUMBER(gepModelClass5(A1391:AJ1391))),#REF!,gepModelClass5(A1391:AJ1391))</f>
        <v>0.98142713599604015</v>
      </c>
      <c r="AQ1391" s="2">
        <f>IF(NOT(ISNUMBER(gepModelClass6(A1391:AJ1391))),#REF!,gepModelClass6(A1391:AJ1391))</f>
        <v>0.47852126501942105</v>
      </c>
      <c r="AR1391" s="3" t="str">
        <f t="shared" si="42"/>
        <v>soil_with_vegetation_stubble</v>
      </c>
      <c r="AS1391" s="5" t="s">
        <v>40</v>
      </c>
      <c r="AT1391">
        <f t="shared" si="43"/>
        <v>0</v>
      </c>
      <c r="AU1391" s="3"/>
      <c r="AV1391" s="3"/>
      <c r="AW1391" s="1"/>
      <c r="AX1391" s="4"/>
      <c r="AY1391" s="4"/>
    </row>
    <row r="1392" spans="1:51" x14ac:dyDescent="0.25">
      <c r="A1392">
        <v>56</v>
      </c>
      <c r="B1392">
        <v>48</v>
      </c>
      <c r="C1392">
        <v>72</v>
      </c>
      <c r="D1392">
        <v>60</v>
      </c>
      <c r="E1392">
        <v>56</v>
      </c>
      <c r="F1392">
        <v>48</v>
      </c>
      <c r="G1392">
        <v>79</v>
      </c>
      <c r="H1392">
        <v>64</v>
      </c>
      <c r="I1392">
        <v>59</v>
      </c>
      <c r="J1392">
        <v>54</v>
      </c>
      <c r="K1392">
        <v>82</v>
      </c>
      <c r="L1392">
        <v>72</v>
      </c>
      <c r="M1392">
        <v>57</v>
      </c>
      <c r="N1392">
        <v>53</v>
      </c>
      <c r="O1392">
        <v>78</v>
      </c>
      <c r="P1392">
        <v>65</v>
      </c>
      <c r="Q1392">
        <v>53</v>
      </c>
      <c r="R1392">
        <v>49</v>
      </c>
      <c r="S1392">
        <v>78</v>
      </c>
      <c r="T1392">
        <v>73</v>
      </c>
      <c r="U1392">
        <v>50</v>
      </c>
      <c r="V1392">
        <v>49</v>
      </c>
      <c r="W1392">
        <v>89</v>
      </c>
      <c r="X1392">
        <v>87</v>
      </c>
      <c r="Y1392">
        <v>44</v>
      </c>
      <c r="Z1392">
        <v>37</v>
      </c>
      <c r="AA1392">
        <v>94</v>
      </c>
      <c r="AB1392">
        <v>98</v>
      </c>
      <c r="AC1392">
        <v>41</v>
      </c>
      <c r="AD1392">
        <v>31</v>
      </c>
      <c r="AE1392">
        <v>98</v>
      </c>
      <c r="AF1392">
        <v>113</v>
      </c>
      <c r="AG1392">
        <v>44</v>
      </c>
      <c r="AH1392">
        <v>37</v>
      </c>
      <c r="AI1392">
        <v>102</v>
      </c>
      <c r="AJ1392">
        <v>102</v>
      </c>
      <c r="AK1392" s="1">
        <v>0</v>
      </c>
      <c r="AL1392" s="2">
        <f>IF(NOT(ISNUMBER(gepModelClass1(A1392:AJ1392))),#REF!,gepModelClass1(A1392:AJ1392))</f>
        <v>0.9576502039282232</v>
      </c>
      <c r="AM1392" s="2">
        <f>IF(NOT(ISNUMBER(gepModelClass2(A1392:AJ1392))),#REF!,gepModelClass2(A1392:AJ1392))</f>
        <v>2.9073265480997214E-3</v>
      </c>
      <c r="AN1392" s="2">
        <f>IF(NOT(ISNUMBER(gepModelClass3(A1392:AJ1392))),#REF!,gepModelClass3(A1392:AJ1392))</f>
        <v>7.9424632730649884E-6</v>
      </c>
      <c r="AO1392" s="2">
        <f>IF(NOT(ISNUMBER(gepModelClass4(A1392:AJ1392))),#REF!,gepModelClass4(A1392:AJ1392))</f>
        <v>5.5527330488947067E-5</v>
      </c>
      <c r="AP1392" s="2">
        <f>IF(NOT(ISNUMBER(gepModelClass5(A1392:AJ1392))),#REF!,gepModelClass5(A1392:AJ1392))</f>
        <v>0.95521908008510614</v>
      </c>
      <c r="AQ1392" s="2">
        <f>IF(NOT(ISNUMBER(gepModelClass6(A1392:AJ1392))),#REF!,gepModelClass6(A1392:AJ1392))</f>
        <v>0.26620374600759422</v>
      </c>
      <c r="AR1392" s="3" t="str">
        <f t="shared" si="42"/>
        <v>cotton_crop</v>
      </c>
      <c r="AS1392" s="5" t="s">
        <v>40</v>
      </c>
      <c r="AT1392">
        <f t="shared" si="43"/>
        <v>1</v>
      </c>
      <c r="AU1392" s="3"/>
      <c r="AV1392" s="3"/>
      <c r="AW1392" s="1"/>
      <c r="AX1392" s="4"/>
      <c r="AY1392" s="4"/>
    </row>
    <row r="1393" spans="1:51" x14ac:dyDescent="0.25">
      <c r="A1393">
        <v>56</v>
      </c>
      <c r="B1393">
        <v>48</v>
      </c>
      <c r="C1393">
        <v>79</v>
      </c>
      <c r="D1393">
        <v>64</v>
      </c>
      <c r="E1393">
        <v>59</v>
      </c>
      <c r="F1393">
        <v>54</v>
      </c>
      <c r="G1393">
        <v>82</v>
      </c>
      <c r="H1393">
        <v>72</v>
      </c>
      <c r="I1393">
        <v>59</v>
      </c>
      <c r="J1393">
        <v>48</v>
      </c>
      <c r="K1393">
        <v>90</v>
      </c>
      <c r="L1393">
        <v>90</v>
      </c>
      <c r="M1393">
        <v>53</v>
      </c>
      <c r="N1393">
        <v>49</v>
      </c>
      <c r="O1393">
        <v>78</v>
      </c>
      <c r="P1393">
        <v>73</v>
      </c>
      <c r="Q1393">
        <v>50</v>
      </c>
      <c r="R1393">
        <v>49</v>
      </c>
      <c r="S1393">
        <v>89</v>
      </c>
      <c r="T1393">
        <v>87</v>
      </c>
      <c r="U1393">
        <v>47</v>
      </c>
      <c r="V1393">
        <v>37</v>
      </c>
      <c r="W1393">
        <v>105</v>
      </c>
      <c r="X1393">
        <v>115</v>
      </c>
      <c r="Y1393">
        <v>41</v>
      </c>
      <c r="Z1393">
        <v>31</v>
      </c>
      <c r="AA1393">
        <v>98</v>
      </c>
      <c r="AB1393">
        <v>113</v>
      </c>
      <c r="AC1393">
        <v>44</v>
      </c>
      <c r="AD1393">
        <v>37</v>
      </c>
      <c r="AE1393">
        <v>102</v>
      </c>
      <c r="AF1393">
        <v>102</v>
      </c>
      <c r="AG1393">
        <v>50</v>
      </c>
      <c r="AH1393">
        <v>46</v>
      </c>
      <c r="AI1393">
        <v>102</v>
      </c>
      <c r="AJ1393">
        <v>102</v>
      </c>
      <c r="AK1393" s="1">
        <v>0</v>
      </c>
      <c r="AL1393" s="2">
        <f>IF(NOT(ISNUMBER(gepModelClass1(A1393:AJ1393))),#REF!,gepModelClass1(A1393:AJ1393))</f>
        <v>0.99993756216015461</v>
      </c>
      <c r="AM1393" s="2">
        <f>IF(NOT(ISNUMBER(gepModelClass2(A1393:AJ1393))),#REF!,gepModelClass2(A1393:AJ1393))</f>
        <v>8.0254319678109594E-4</v>
      </c>
      <c r="AN1393" s="2">
        <f>IF(NOT(ISNUMBER(gepModelClass3(A1393:AJ1393))),#REF!,gepModelClass3(A1393:AJ1393))</f>
        <v>2.9477792074973016E-5</v>
      </c>
      <c r="AO1393" s="2">
        <f>IF(NOT(ISNUMBER(gepModelClass4(A1393:AJ1393))),#REF!,gepModelClass4(A1393:AJ1393))</f>
        <v>3.6421168276357864E-2</v>
      </c>
      <c r="AP1393" s="2">
        <f>IF(NOT(ISNUMBER(gepModelClass5(A1393:AJ1393))),#REF!,gepModelClass5(A1393:AJ1393))</f>
        <v>0.43290611445733573</v>
      </c>
      <c r="AQ1393" s="2">
        <f>IF(NOT(ISNUMBER(gepModelClass6(A1393:AJ1393))),#REF!,gepModelClass6(A1393:AJ1393))</f>
        <v>0.11211463796548557</v>
      </c>
      <c r="AR1393" s="3" t="str">
        <f t="shared" si="42"/>
        <v>cotton_crop</v>
      </c>
      <c r="AS1393" s="5" t="s">
        <v>42</v>
      </c>
      <c r="AT1393">
        <f t="shared" si="43"/>
        <v>0</v>
      </c>
      <c r="AU1393" s="3"/>
      <c r="AV1393" s="3"/>
      <c r="AW1393" s="1"/>
      <c r="AX1393" s="4"/>
      <c r="AY1393" s="4"/>
    </row>
    <row r="1394" spans="1:51" x14ac:dyDescent="0.25">
      <c r="A1394">
        <v>59</v>
      </c>
      <c r="B1394">
        <v>54</v>
      </c>
      <c r="C1394">
        <v>82</v>
      </c>
      <c r="D1394">
        <v>72</v>
      </c>
      <c r="E1394">
        <v>59</v>
      </c>
      <c r="F1394">
        <v>48</v>
      </c>
      <c r="G1394">
        <v>90</v>
      </c>
      <c r="H1394">
        <v>90</v>
      </c>
      <c r="I1394">
        <v>52</v>
      </c>
      <c r="J1394">
        <v>37</v>
      </c>
      <c r="K1394">
        <v>110</v>
      </c>
      <c r="L1394">
        <v>116</v>
      </c>
      <c r="M1394">
        <v>50</v>
      </c>
      <c r="N1394">
        <v>49</v>
      </c>
      <c r="O1394">
        <v>89</v>
      </c>
      <c r="P1394">
        <v>87</v>
      </c>
      <c r="Q1394">
        <v>47</v>
      </c>
      <c r="R1394">
        <v>37</v>
      </c>
      <c r="S1394">
        <v>105</v>
      </c>
      <c r="T1394">
        <v>115</v>
      </c>
      <c r="U1394">
        <v>42</v>
      </c>
      <c r="V1394">
        <v>29</v>
      </c>
      <c r="W1394">
        <v>114</v>
      </c>
      <c r="X1394">
        <v>129</v>
      </c>
      <c r="Y1394">
        <v>44</v>
      </c>
      <c r="Z1394">
        <v>37</v>
      </c>
      <c r="AA1394">
        <v>102</v>
      </c>
      <c r="AB1394">
        <v>102</v>
      </c>
      <c r="AC1394">
        <v>50</v>
      </c>
      <c r="AD1394">
        <v>46</v>
      </c>
      <c r="AE1394">
        <v>102</v>
      </c>
      <c r="AF1394">
        <v>102</v>
      </c>
      <c r="AG1394">
        <v>44</v>
      </c>
      <c r="AH1394">
        <v>31</v>
      </c>
      <c r="AI1394">
        <v>111</v>
      </c>
      <c r="AJ1394">
        <v>120</v>
      </c>
      <c r="AK1394" s="1">
        <v>0</v>
      </c>
      <c r="AL1394" s="2">
        <f>IF(NOT(ISNUMBER(gepModelClass1(A1394:AJ1394))),#REF!,gepModelClass1(A1394:AJ1394))</f>
        <v>0.99999419480934248</v>
      </c>
      <c r="AM1394" s="2">
        <f>IF(NOT(ISNUMBER(gepModelClass2(A1394:AJ1394))),#REF!,gepModelClass2(A1394:AJ1394))</f>
        <v>5.9200573305072195E-4</v>
      </c>
      <c r="AN1394" s="2">
        <f>IF(NOT(ISNUMBER(gepModelClass3(A1394:AJ1394))),#REF!,gepModelClass3(A1394:AJ1394))</f>
        <v>2.299914631031358E-5</v>
      </c>
      <c r="AO1394" s="2">
        <f>IF(NOT(ISNUMBER(gepModelClass4(A1394:AJ1394))),#REF!,gepModelClass4(A1394:AJ1394))</f>
        <v>8.8679998396183282E-5</v>
      </c>
      <c r="AP1394" s="2">
        <f>IF(NOT(ISNUMBER(gepModelClass5(A1394:AJ1394))),#REF!,gepModelClass5(A1394:AJ1394))</f>
        <v>7.9844799859090251E-2</v>
      </c>
      <c r="AQ1394" s="2">
        <f>IF(NOT(ISNUMBER(gepModelClass6(A1394:AJ1394))),#REF!,gepModelClass6(A1394:AJ1394))</f>
        <v>1.2340545362463561E-2</v>
      </c>
      <c r="AR1394" s="3" t="str">
        <f t="shared" si="42"/>
        <v>cotton_crop</v>
      </c>
      <c r="AS1394" s="5" t="s">
        <v>42</v>
      </c>
      <c r="AT1394">
        <f t="shared" si="43"/>
        <v>0</v>
      </c>
      <c r="AU1394" s="3"/>
      <c r="AV1394" s="3"/>
      <c r="AW1394" s="1"/>
      <c r="AX1394" s="4"/>
      <c r="AY1394" s="4"/>
    </row>
    <row r="1395" spans="1:51" x14ac:dyDescent="0.25">
      <c r="A1395">
        <v>59</v>
      </c>
      <c r="B1395">
        <v>48</v>
      </c>
      <c r="C1395">
        <v>90</v>
      </c>
      <c r="D1395">
        <v>90</v>
      </c>
      <c r="E1395">
        <v>52</v>
      </c>
      <c r="F1395">
        <v>37</v>
      </c>
      <c r="G1395">
        <v>110</v>
      </c>
      <c r="H1395">
        <v>116</v>
      </c>
      <c r="I1395">
        <v>46</v>
      </c>
      <c r="J1395">
        <v>30</v>
      </c>
      <c r="K1395">
        <v>124</v>
      </c>
      <c r="L1395">
        <v>142</v>
      </c>
      <c r="M1395">
        <v>47</v>
      </c>
      <c r="N1395">
        <v>37</v>
      </c>
      <c r="O1395">
        <v>105</v>
      </c>
      <c r="P1395">
        <v>115</v>
      </c>
      <c r="Q1395">
        <v>42</v>
      </c>
      <c r="R1395">
        <v>29</v>
      </c>
      <c r="S1395">
        <v>114</v>
      </c>
      <c r="T1395">
        <v>129</v>
      </c>
      <c r="U1395">
        <v>42</v>
      </c>
      <c r="V1395">
        <v>29</v>
      </c>
      <c r="W1395">
        <v>119</v>
      </c>
      <c r="X1395">
        <v>136</v>
      </c>
      <c r="Y1395">
        <v>50</v>
      </c>
      <c r="Z1395">
        <v>46</v>
      </c>
      <c r="AA1395">
        <v>102</v>
      </c>
      <c r="AB1395">
        <v>102</v>
      </c>
      <c r="AC1395">
        <v>44</v>
      </c>
      <c r="AD1395">
        <v>31</v>
      </c>
      <c r="AE1395">
        <v>111</v>
      </c>
      <c r="AF1395">
        <v>120</v>
      </c>
      <c r="AG1395">
        <v>44</v>
      </c>
      <c r="AH1395">
        <v>31</v>
      </c>
      <c r="AI1395">
        <v>115</v>
      </c>
      <c r="AJ1395">
        <v>124</v>
      </c>
      <c r="AK1395" s="1">
        <v>0</v>
      </c>
      <c r="AL1395" s="2">
        <f>IF(NOT(ISNUMBER(gepModelClass1(A1395:AJ1395))),#REF!,gepModelClass1(A1395:AJ1395))</f>
        <v>0.99999971110744912</v>
      </c>
      <c r="AM1395" s="2">
        <f>IF(NOT(ISNUMBER(gepModelClass2(A1395:AJ1395))),#REF!,gepModelClass2(A1395:AJ1395))</f>
        <v>4.1390117515522723E-4</v>
      </c>
      <c r="AN1395" s="2">
        <f>IF(NOT(ISNUMBER(gepModelClass3(A1395:AJ1395))),#REF!,gepModelClass3(A1395:AJ1395))</f>
        <v>2.0526458435345627E-5</v>
      </c>
      <c r="AO1395" s="2">
        <f>IF(NOT(ISNUMBER(gepModelClass4(A1395:AJ1395))),#REF!,gepModelClass4(A1395:AJ1395))</f>
        <v>8.8778352414927016E-5</v>
      </c>
      <c r="AP1395" s="2">
        <f>IF(NOT(ISNUMBER(gepModelClass5(A1395:AJ1395))),#REF!,gepModelClass5(A1395:AJ1395))</f>
        <v>2.4513998022812143E-2</v>
      </c>
      <c r="AQ1395" s="2">
        <f>IF(NOT(ISNUMBER(gepModelClass6(A1395:AJ1395))),#REF!,gepModelClass6(A1395:AJ1395))</f>
        <v>5.8443429234237264E-4</v>
      </c>
      <c r="AR1395" s="3" t="str">
        <f t="shared" si="42"/>
        <v>cotton_crop</v>
      </c>
      <c r="AS1395" s="5" t="s">
        <v>42</v>
      </c>
      <c r="AT1395">
        <f t="shared" si="43"/>
        <v>0</v>
      </c>
      <c r="AU1395" s="3"/>
      <c r="AV1395" s="3"/>
      <c r="AW1395" s="1"/>
      <c r="AX1395" s="4"/>
      <c r="AY1395" s="4"/>
    </row>
    <row r="1396" spans="1:51" x14ac:dyDescent="0.25">
      <c r="A1396">
        <v>42</v>
      </c>
      <c r="B1396">
        <v>30</v>
      </c>
      <c r="C1396">
        <v>124</v>
      </c>
      <c r="D1396">
        <v>146</v>
      </c>
      <c r="E1396">
        <v>42</v>
      </c>
      <c r="F1396">
        <v>30</v>
      </c>
      <c r="G1396">
        <v>124</v>
      </c>
      <c r="H1396">
        <v>135</v>
      </c>
      <c r="I1396">
        <v>42</v>
      </c>
      <c r="J1396">
        <v>30</v>
      </c>
      <c r="K1396">
        <v>119</v>
      </c>
      <c r="L1396">
        <v>127</v>
      </c>
      <c r="M1396">
        <v>44</v>
      </c>
      <c r="N1396">
        <v>31</v>
      </c>
      <c r="O1396">
        <v>124</v>
      </c>
      <c r="P1396">
        <v>140</v>
      </c>
      <c r="Q1396">
        <v>44</v>
      </c>
      <c r="R1396">
        <v>29</v>
      </c>
      <c r="S1396">
        <v>119</v>
      </c>
      <c r="T1396">
        <v>133</v>
      </c>
      <c r="U1396">
        <v>44</v>
      </c>
      <c r="V1396">
        <v>34</v>
      </c>
      <c r="W1396">
        <v>110</v>
      </c>
      <c r="X1396">
        <v>115</v>
      </c>
      <c r="Y1396">
        <v>44</v>
      </c>
      <c r="Z1396">
        <v>37</v>
      </c>
      <c r="AA1396">
        <v>115</v>
      </c>
      <c r="AB1396">
        <v>120</v>
      </c>
      <c r="AC1396">
        <v>47</v>
      </c>
      <c r="AD1396">
        <v>37</v>
      </c>
      <c r="AE1396">
        <v>106</v>
      </c>
      <c r="AF1396">
        <v>113</v>
      </c>
      <c r="AG1396">
        <v>47</v>
      </c>
      <c r="AH1396">
        <v>37</v>
      </c>
      <c r="AI1396">
        <v>106</v>
      </c>
      <c r="AJ1396">
        <v>109</v>
      </c>
      <c r="AK1396" s="1">
        <v>0</v>
      </c>
      <c r="AL1396" s="2">
        <f>IF(NOT(ISNUMBER(gepModelClass1(A1396:AJ1396))),#REF!,gepModelClass1(A1396:AJ1396))</f>
        <v>0.99999994860196706</v>
      </c>
      <c r="AM1396" s="2">
        <f>IF(NOT(ISNUMBER(gepModelClass2(A1396:AJ1396))),#REF!,gepModelClass2(A1396:AJ1396))</f>
        <v>1.190039122243513E-3</v>
      </c>
      <c r="AN1396" s="2">
        <f>IF(NOT(ISNUMBER(gepModelClass3(A1396:AJ1396))),#REF!,gepModelClass3(A1396:AJ1396))</f>
        <v>3.5392422379956539E-6</v>
      </c>
      <c r="AO1396" s="2">
        <f>IF(NOT(ISNUMBER(gepModelClass4(A1396:AJ1396))),#REF!,gepModelClass4(A1396:AJ1396))</f>
        <v>5.9944666774887589E-5</v>
      </c>
      <c r="AP1396" s="2">
        <f>IF(NOT(ISNUMBER(gepModelClass5(A1396:AJ1396))),#REF!,gepModelClass5(A1396:AJ1396))</f>
        <v>1.7952061099950595E-2</v>
      </c>
      <c r="AQ1396" s="2">
        <f>IF(NOT(ISNUMBER(gepModelClass6(A1396:AJ1396))),#REF!,gepModelClass6(A1396:AJ1396))</f>
        <v>5.6377875596298448E-5</v>
      </c>
      <c r="AR1396" s="3" t="str">
        <f t="shared" si="42"/>
        <v>cotton_crop</v>
      </c>
      <c r="AS1396" s="5" t="s">
        <v>42</v>
      </c>
      <c r="AT1396">
        <f t="shared" si="43"/>
        <v>0</v>
      </c>
      <c r="AU1396" s="3"/>
      <c r="AV1396" s="3"/>
      <c r="AW1396" s="1"/>
      <c r="AX1396" s="4"/>
      <c r="AY1396" s="4"/>
    </row>
    <row r="1397" spans="1:51" x14ac:dyDescent="0.25">
      <c r="A1397">
        <v>42</v>
      </c>
      <c r="B1397">
        <v>30</v>
      </c>
      <c r="C1397">
        <v>119</v>
      </c>
      <c r="D1397">
        <v>127</v>
      </c>
      <c r="E1397">
        <v>42</v>
      </c>
      <c r="F1397">
        <v>28</v>
      </c>
      <c r="G1397">
        <v>119</v>
      </c>
      <c r="H1397">
        <v>127</v>
      </c>
      <c r="I1397">
        <v>46</v>
      </c>
      <c r="J1397">
        <v>32</v>
      </c>
      <c r="K1397">
        <v>105</v>
      </c>
      <c r="L1397">
        <v>113</v>
      </c>
      <c r="M1397">
        <v>44</v>
      </c>
      <c r="N1397">
        <v>34</v>
      </c>
      <c r="O1397">
        <v>110</v>
      </c>
      <c r="P1397">
        <v>115</v>
      </c>
      <c r="Q1397">
        <v>47</v>
      </c>
      <c r="R1397">
        <v>37</v>
      </c>
      <c r="S1397">
        <v>101</v>
      </c>
      <c r="T1397">
        <v>101</v>
      </c>
      <c r="U1397">
        <v>50</v>
      </c>
      <c r="V1397">
        <v>37</v>
      </c>
      <c r="W1397">
        <v>101</v>
      </c>
      <c r="X1397">
        <v>104</v>
      </c>
      <c r="Y1397">
        <v>47</v>
      </c>
      <c r="Z1397">
        <v>37</v>
      </c>
      <c r="AA1397">
        <v>106</v>
      </c>
      <c r="AB1397">
        <v>109</v>
      </c>
      <c r="AC1397">
        <v>41</v>
      </c>
      <c r="AD1397">
        <v>34</v>
      </c>
      <c r="AE1397">
        <v>115</v>
      </c>
      <c r="AF1397">
        <v>113</v>
      </c>
      <c r="AG1397">
        <v>44</v>
      </c>
      <c r="AH1397">
        <v>29</v>
      </c>
      <c r="AI1397">
        <v>115</v>
      </c>
      <c r="AJ1397">
        <v>120</v>
      </c>
      <c r="AK1397" s="1">
        <v>0</v>
      </c>
      <c r="AL1397" s="2">
        <f>IF(NOT(ISNUMBER(gepModelClass1(A1397:AJ1397))),#REF!,gepModelClass1(A1397:AJ1397))</f>
        <v>0.99999750579289104</v>
      </c>
      <c r="AM1397" s="2">
        <f>IF(NOT(ISNUMBER(gepModelClass2(A1397:AJ1397))),#REF!,gepModelClass2(A1397:AJ1397))</f>
        <v>3.4417501304933879E-4</v>
      </c>
      <c r="AN1397" s="2">
        <f>IF(NOT(ISNUMBER(gepModelClass3(A1397:AJ1397))),#REF!,gepModelClass3(A1397:AJ1397))</f>
        <v>2.749940197515775E-6</v>
      </c>
      <c r="AO1397" s="2">
        <f>IF(NOT(ISNUMBER(gepModelClass4(A1397:AJ1397))),#REF!,gepModelClass4(A1397:AJ1397))</f>
        <v>3.4008174577358426E-5</v>
      </c>
      <c r="AP1397" s="2">
        <f>IF(NOT(ISNUMBER(gepModelClass5(A1397:AJ1397))),#REF!,gepModelClass5(A1397:AJ1397))</f>
        <v>4.8970933476239972E-2</v>
      </c>
      <c r="AQ1397" s="2">
        <f>IF(NOT(ISNUMBER(gepModelClass6(A1397:AJ1397))),#REF!,gepModelClass6(A1397:AJ1397))</f>
        <v>5.6797974745327444E-4</v>
      </c>
      <c r="AR1397" s="3" t="str">
        <f t="shared" si="42"/>
        <v>cotton_crop</v>
      </c>
      <c r="AS1397" s="5" t="s">
        <v>42</v>
      </c>
      <c r="AT1397">
        <f t="shared" si="43"/>
        <v>0</v>
      </c>
      <c r="AU1397" s="3"/>
      <c r="AV1397" s="3"/>
      <c r="AW1397" s="1"/>
      <c r="AX1397" s="4"/>
      <c r="AY1397" s="4"/>
    </row>
    <row r="1398" spans="1:51" x14ac:dyDescent="0.25">
      <c r="A1398">
        <v>46</v>
      </c>
      <c r="B1398">
        <v>32</v>
      </c>
      <c r="C1398">
        <v>105</v>
      </c>
      <c r="D1398">
        <v>113</v>
      </c>
      <c r="E1398">
        <v>49</v>
      </c>
      <c r="F1398">
        <v>45</v>
      </c>
      <c r="G1398">
        <v>82</v>
      </c>
      <c r="H1398">
        <v>72</v>
      </c>
      <c r="I1398">
        <v>52</v>
      </c>
      <c r="J1398">
        <v>42</v>
      </c>
      <c r="K1398">
        <v>79</v>
      </c>
      <c r="L1398">
        <v>72</v>
      </c>
      <c r="M1398">
        <v>50</v>
      </c>
      <c r="N1398">
        <v>37</v>
      </c>
      <c r="O1398">
        <v>101</v>
      </c>
      <c r="P1398">
        <v>104</v>
      </c>
      <c r="Q1398">
        <v>47</v>
      </c>
      <c r="R1398">
        <v>40</v>
      </c>
      <c r="S1398">
        <v>93</v>
      </c>
      <c r="T1398">
        <v>94</v>
      </c>
      <c r="U1398">
        <v>50</v>
      </c>
      <c r="V1398">
        <v>40</v>
      </c>
      <c r="W1398">
        <v>82</v>
      </c>
      <c r="X1398">
        <v>80</v>
      </c>
      <c r="Y1398">
        <v>44</v>
      </c>
      <c r="Z1398">
        <v>29</v>
      </c>
      <c r="AA1398">
        <v>115</v>
      </c>
      <c r="AB1398">
        <v>120</v>
      </c>
      <c r="AC1398">
        <v>47</v>
      </c>
      <c r="AD1398">
        <v>31</v>
      </c>
      <c r="AE1398">
        <v>106</v>
      </c>
      <c r="AF1398">
        <v>105</v>
      </c>
      <c r="AG1398">
        <v>47</v>
      </c>
      <c r="AH1398">
        <v>37</v>
      </c>
      <c r="AI1398">
        <v>94</v>
      </c>
      <c r="AJ1398">
        <v>87</v>
      </c>
      <c r="AK1398" s="1">
        <v>0</v>
      </c>
      <c r="AL1398" s="2">
        <f>IF(NOT(ISNUMBER(gepModelClass1(A1398:AJ1398))),#REF!,gepModelClass1(A1398:AJ1398))</f>
        <v>0.99841920353928271</v>
      </c>
      <c r="AM1398" s="2">
        <f>IF(NOT(ISNUMBER(gepModelClass2(A1398:AJ1398))),#REF!,gepModelClass2(A1398:AJ1398))</f>
        <v>1.3032002798200966E-3</v>
      </c>
      <c r="AN1398" s="2">
        <f>IF(NOT(ISNUMBER(gepModelClass3(A1398:AJ1398))),#REF!,gepModelClass3(A1398:AJ1398))</f>
        <v>2.050756231387723E-6</v>
      </c>
      <c r="AO1398" s="2">
        <f>IF(NOT(ISNUMBER(gepModelClass4(A1398:AJ1398))),#REF!,gepModelClass4(A1398:AJ1398))</f>
        <v>8.5828399515967685E-3</v>
      </c>
      <c r="AP1398" s="2">
        <f>IF(NOT(ISNUMBER(gepModelClass5(A1398:AJ1398))),#REF!,gepModelClass5(A1398:AJ1398))</f>
        <v>8.4289921768048545E-2</v>
      </c>
      <c r="AQ1398" s="2">
        <f>IF(NOT(ISNUMBER(gepModelClass6(A1398:AJ1398))),#REF!,gepModelClass6(A1398:AJ1398))</f>
        <v>5.9280435911493526E-3</v>
      </c>
      <c r="AR1398" s="3" t="str">
        <f t="shared" si="42"/>
        <v>cotton_crop</v>
      </c>
      <c r="AS1398" s="5" t="s">
        <v>42</v>
      </c>
      <c r="AT1398">
        <f t="shared" si="43"/>
        <v>0</v>
      </c>
      <c r="AU1398" s="3"/>
      <c r="AV1398" s="3"/>
      <c r="AW1398" s="1"/>
      <c r="AX1398" s="4"/>
      <c r="AY1398" s="4"/>
    </row>
    <row r="1399" spans="1:51" x14ac:dyDescent="0.25">
      <c r="A1399">
        <v>49</v>
      </c>
      <c r="B1399">
        <v>45</v>
      </c>
      <c r="C1399">
        <v>82</v>
      </c>
      <c r="D1399">
        <v>72</v>
      </c>
      <c r="E1399">
        <v>52</v>
      </c>
      <c r="F1399">
        <v>42</v>
      </c>
      <c r="G1399">
        <v>79</v>
      </c>
      <c r="H1399">
        <v>72</v>
      </c>
      <c r="I1399">
        <v>52</v>
      </c>
      <c r="J1399">
        <v>42</v>
      </c>
      <c r="K1399">
        <v>82</v>
      </c>
      <c r="L1399">
        <v>72</v>
      </c>
      <c r="M1399">
        <v>47</v>
      </c>
      <c r="N1399">
        <v>40</v>
      </c>
      <c r="O1399">
        <v>93</v>
      </c>
      <c r="P1399">
        <v>94</v>
      </c>
      <c r="Q1399">
        <v>50</v>
      </c>
      <c r="R1399">
        <v>40</v>
      </c>
      <c r="S1399">
        <v>82</v>
      </c>
      <c r="T1399">
        <v>80</v>
      </c>
      <c r="U1399">
        <v>44</v>
      </c>
      <c r="V1399">
        <v>34</v>
      </c>
      <c r="W1399">
        <v>82</v>
      </c>
      <c r="X1399">
        <v>83</v>
      </c>
      <c r="Y1399">
        <v>47</v>
      </c>
      <c r="Z1399">
        <v>31</v>
      </c>
      <c r="AA1399">
        <v>106</v>
      </c>
      <c r="AB1399">
        <v>105</v>
      </c>
      <c r="AC1399">
        <v>47</v>
      </c>
      <c r="AD1399">
        <v>37</v>
      </c>
      <c r="AE1399">
        <v>94</v>
      </c>
      <c r="AF1399">
        <v>87</v>
      </c>
      <c r="AG1399">
        <v>44</v>
      </c>
      <c r="AH1399">
        <v>34</v>
      </c>
      <c r="AI1399">
        <v>90</v>
      </c>
      <c r="AJ1399">
        <v>87</v>
      </c>
      <c r="AK1399" s="1">
        <v>0</v>
      </c>
      <c r="AL1399" s="2">
        <f>IF(NOT(ISNUMBER(gepModelClass1(A1399:AJ1399))),#REF!,gepModelClass1(A1399:AJ1399))</f>
        <v>0.99055148614686706</v>
      </c>
      <c r="AM1399" s="2">
        <f>IF(NOT(ISNUMBER(gepModelClass2(A1399:AJ1399))),#REF!,gepModelClass2(A1399:AJ1399))</f>
        <v>1.0872299429855989E-4</v>
      </c>
      <c r="AN1399" s="2">
        <f>IF(NOT(ISNUMBER(gepModelClass3(A1399:AJ1399))),#REF!,gepModelClass3(A1399:AJ1399))</f>
        <v>9.8731635547621504E-7</v>
      </c>
      <c r="AO1399" s="2">
        <f>IF(NOT(ISNUMBER(gepModelClass4(A1399:AJ1399))),#REF!,gepModelClass4(A1399:AJ1399))</f>
        <v>6.3395855504337281E-3</v>
      </c>
      <c r="AP1399" s="2">
        <f>IF(NOT(ISNUMBER(gepModelClass5(A1399:AJ1399))),#REF!,gepModelClass5(A1399:AJ1399))</f>
        <v>0.53873103140902423</v>
      </c>
      <c r="AQ1399" s="2">
        <f>IF(NOT(ISNUMBER(gepModelClass6(A1399:AJ1399))),#REF!,gepModelClass6(A1399:AJ1399))</f>
        <v>2.8389266144987744E-2</v>
      </c>
      <c r="AR1399" s="3" t="str">
        <f t="shared" si="42"/>
        <v>cotton_crop</v>
      </c>
      <c r="AS1399" s="5" t="s">
        <v>42</v>
      </c>
      <c r="AT1399">
        <f t="shared" si="43"/>
        <v>0</v>
      </c>
      <c r="AU1399" s="3"/>
      <c r="AV1399" s="3"/>
      <c r="AW1399" s="1"/>
      <c r="AX1399" s="4"/>
      <c r="AY1399" s="4"/>
    </row>
    <row r="1400" spans="1:51" x14ac:dyDescent="0.25">
      <c r="A1400">
        <v>97</v>
      </c>
      <c r="B1400">
        <v>115</v>
      </c>
      <c r="C1400">
        <v>114</v>
      </c>
      <c r="D1400">
        <v>90</v>
      </c>
      <c r="E1400">
        <v>89</v>
      </c>
      <c r="F1400">
        <v>111</v>
      </c>
      <c r="G1400">
        <v>114</v>
      </c>
      <c r="H1400">
        <v>87</v>
      </c>
      <c r="I1400">
        <v>89</v>
      </c>
      <c r="J1400">
        <v>106</v>
      </c>
      <c r="K1400">
        <v>110</v>
      </c>
      <c r="L1400">
        <v>83</v>
      </c>
      <c r="M1400">
        <v>97</v>
      </c>
      <c r="N1400">
        <v>111</v>
      </c>
      <c r="O1400">
        <v>115</v>
      </c>
      <c r="P1400">
        <v>94</v>
      </c>
      <c r="Q1400">
        <v>97</v>
      </c>
      <c r="R1400">
        <v>111</v>
      </c>
      <c r="S1400">
        <v>115</v>
      </c>
      <c r="T1400">
        <v>94</v>
      </c>
      <c r="U1400">
        <v>97</v>
      </c>
      <c r="V1400">
        <v>111</v>
      </c>
      <c r="W1400">
        <v>111</v>
      </c>
      <c r="X1400">
        <v>91</v>
      </c>
      <c r="Y1400">
        <v>101</v>
      </c>
      <c r="Z1400">
        <v>116</v>
      </c>
      <c r="AA1400">
        <v>122</v>
      </c>
      <c r="AB1400">
        <v>96</v>
      </c>
      <c r="AC1400">
        <v>101</v>
      </c>
      <c r="AD1400">
        <v>116</v>
      </c>
      <c r="AE1400">
        <v>122</v>
      </c>
      <c r="AF1400">
        <v>96</v>
      </c>
      <c r="AG1400">
        <v>97</v>
      </c>
      <c r="AH1400">
        <v>116</v>
      </c>
      <c r="AI1400">
        <v>122</v>
      </c>
      <c r="AJ1400">
        <v>96</v>
      </c>
      <c r="AK1400" s="1">
        <v>0</v>
      </c>
      <c r="AL1400" s="2">
        <f>IF(NOT(ISNUMBER(gepModelClass1(A1400:AJ1400))),#REF!,gepModelClass1(A1400:AJ1400))</f>
        <v>6.712323804358591E-6</v>
      </c>
      <c r="AM1400" s="2">
        <f>IF(NOT(ISNUMBER(gepModelClass2(A1400:AJ1400))),#REF!,gepModelClass2(A1400:AJ1400))</f>
        <v>9.2191041080298672E-2</v>
      </c>
      <c r="AN1400" s="2">
        <f>IF(NOT(ISNUMBER(gepModelClass3(A1400:AJ1400))),#REF!,gepModelClass3(A1400:AJ1400))</f>
        <v>0.99999204986605772</v>
      </c>
      <c r="AO1400" s="2">
        <f>IF(NOT(ISNUMBER(gepModelClass4(A1400:AJ1400))),#REF!,gepModelClass4(A1400:AJ1400))</f>
        <v>1.1903340242122778E-5</v>
      </c>
      <c r="AP1400" s="2">
        <f>IF(NOT(ISNUMBER(gepModelClass5(A1400:AJ1400))),#REF!,gepModelClass5(A1400:AJ1400))</f>
        <v>1.0663995800049857E-2</v>
      </c>
      <c r="AQ1400" s="2">
        <f>IF(NOT(ISNUMBER(gepModelClass6(A1400:AJ1400))),#REF!,gepModelClass6(A1400:AJ1400))</f>
        <v>3.1743867838363943E-2</v>
      </c>
      <c r="AR1400" s="3" t="str">
        <f t="shared" si="42"/>
        <v>grey_soil</v>
      </c>
      <c r="AS1400" s="5" t="s">
        <v>38</v>
      </c>
      <c r="AT1400">
        <f t="shared" si="43"/>
        <v>0</v>
      </c>
      <c r="AU1400" s="3"/>
      <c r="AV1400" s="3"/>
      <c r="AW1400" s="1"/>
      <c r="AX1400" s="4"/>
      <c r="AY1400" s="4"/>
    </row>
    <row r="1401" spans="1:51" x14ac:dyDescent="0.25">
      <c r="A1401">
        <v>89</v>
      </c>
      <c r="B1401">
        <v>111</v>
      </c>
      <c r="C1401">
        <v>114</v>
      </c>
      <c r="D1401">
        <v>87</v>
      </c>
      <c r="E1401">
        <v>89</v>
      </c>
      <c r="F1401">
        <v>106</v>
      </c>
      <c r="G1401">
        <v>110</v>
      </c>
      <c r="H1401">
        <v>83</v>
      </c>
      <c r="I1401">
        <v>85</v>
      </c>
      <c r="J1401">
        <v>97</v>
      </c>
      <c r="K1401">
        <v>101</v>
      </c>
      <c r="L1401">
        <v>80</v>
      </c>
      <c r="M1401">
        <v>97</v>
      </c>
      <c r="N1401">
        <v>111</v>
      </c>
      <c r="O1401">
        <v>115</v>
      </c>
      <c r="P1401">
        <v>94</v>
      </c>
      <c r="Q1401">
        <v>97</v>
      </c>
      <c r="R1401">
        <v>111</v>
      </c>
      <c r="S1401">
        <v>111</v>
      </c>
      <c r="T1401">
        <v>91</v>
      </c>
      <c r="U1401">
        <v>88</v>
      </c>
      <c r="V1401">
        <v>102</v>
      </c>
      <c r="W1401">
        <v>106</v>
      </c>
      <c r="X1401">
        <v>83</v>
      </c>
      <c r="Y1401">
        <v>101</v>
      </c>
      <c r="Z1401">
        <v>116</v>
      </c>
      <c r="AA1401">
        <v>122</v>
      </c>
      <c r="AB1401">
        <v>96</v>
      </c>
      <c r="AC1401">
        <v>97</v>
      </c>
      <c r="AD1401">
        <v>116</v>
      </c>
      <c r="AE1401">
        <v>122</v>
      </c>
      <c r="AF1401">
        <v>96</v>
      </c>
      <c r="AG1401">
        <v>97</v>
      </c>
      <c r="AH1401">
        <v>112</v>
      </c>
      <c r="AI1401">
        <v>118</v>
      </c>
      <c r="AJ1401">
        <v>92</v>
      </c>
      <c r="AK1401" s="1">
        <v>0</v>
      </c>
      <c r="AL1401" s="2">
        <f>IF(NOT(ISNUMBER(gepModelClass1(A1401:AJ1401))),#REF!,gepModelClass1(A1401:AJ1401))</f>
        <v>6.5419246575593771E-6</v>
      </c>
      <c r="AM1401" s="2">
        <f>IF(NOT(ISNUMBER(gepModelClass2(A1401:AJ1401))),#REF!,gepModelClass2(A1401:AJ1401))</f>
        <v>3.6003687110706159E-2</v>
      </c>
      <c r="AN1401" s="2">
        <f>IF(NOT(ISNUMBER(gepModelClass3(A1401:AJ1401))),#REF!,gepModelClass3(A1401:AJ1401))</f>
        <v>0.99977718278125716</v>
      </c>
      <c r="AO1401" s="2">
        <f>IF(NOT(ISNUMBER(gepModelClass4(A1401:AJ1401))),#REF!,gepModelClass4(A1401:AJ1401))</f>
        <v>1.0259287113532842E-5</v>
      </c>
      <c r="AP1401" s="2">
        <f>IF(NOT(ISNUMBER(gepModelClass5(A1401:AJ1401))),#REF!,gepModelClass5(A1401:AJ1401))</f>
        <v>9.9478010802543735E-3</v>
      </c>
      <c r="AQ1401" s="2">
        <f>IF(NOT(ISNUMBER(gepModelClass6(A1401:AJ1401))),#REF!,gepModelClass6(A1401:AJ1401))</f>
        <v>5.3976507195593437E-2</v>
      </c>
      <c r="AR1401" s="3" t="str">
        <f t="shared" si="42"/>
        <v>grey_soil</v>
      </c>
      <c r="AS1401" s="5" t="s">
        <v>38</v>
      </c>
      <c r="AT1401">
        <f t="shared" si="43"/>
        <v>0</v>
      </c>
      <c r="AU1401" s="3"/>
      <c r="AV1401" s="3"/>
      <c r="AW1401" s="1"/>
      <c r="AX1401" s="4"/>
      <c r="AY1401" s="4"/>
    </row>
    <row r="1402" spans="1:51" x14ac:dyDescent="0.25">
      <c r="A1402">
        <v>89</v>
      </c>
      <c r="B1402">
        <v>106</v>
      </c>
      <c r="C1402">
        <v>110</v>
      </c>
      <c r="D1402">
        <v>83</v>
      </c>
      <c r="E1402">
        <v>85</v>
      </c>
      <c r="F1402">
        <v>97</v>
      </c>
      <c r="G1402">
        <v>101</v>
      </c>
      <c r="H1402">
        <v>80</v>
      </c>
      <c r="I1402">
        <v>85</v>
      </c>
      <c r="J1402">
        <v>97</v>
      </c>
      <c r="K1402">
        <v>101</v>
      </c>
      <c r="L1402">
        <v>80</v>
      </c>
      <c r="M1402">
        <v>97</v>
      </c>
      <c r="N1402">
        <v>111</v>
      </c>
      <c r="O1402">
        <v>111</v>
      </c>
      <c r="P1402">
        <v>91</v>
      </c>
      <c r="Q1402">
        <v>88</v>
      </c>
      <c r="R1402">
        <v>102</v>
      </c>
      <c r="S1402">
        <v>106</v>
      </c>
      <c r="T1402">
        <v>83</v>
      </c>
      <c r="U1402">
        <v>88</v>
      </c>
      <c r="V1402">
        <v>98</v>
      </c>
      <c r="W1402">
        <v>102</v>
      </c>
      <c r="X1402">
        <v>83</v>
      </c>
      <c r="Y1402">
        <v>97</v>
      </c>
      <c r="Z1402">
        <v>116</v>
      </c>
      <c r="AA1402">
        <v>122</v>
      </c>
      <c r="AB1402">
        <v>96</v>
      </c>
      <c r="AC1402">
        <v>97</v>
      </c>
      <c r="AD1402">
        <v>112</v>
      </c>
      <c r="AE1402">
        <v>118</v>
      </c>
      <c r="AF1402">
        <v>92</v>
      </c>
      <c r="AG1402">
        <v>92</v>
      </c>
      <c r="AH1402">
        <v>107</v>
      </c>
      <c r="AI1402">
        <v>113</v>
      </c>
      <c r="AJ1402">
        <v>88</v>
      </c>
      <c r="AK1402" s="1">
        <v>0</v>
      </c>
      <c r="AL1402" s="2">
        <f>IF(NOT(ISNUMBER(gepModelClass1(A1402:AJ1402))),#REF!,gepModelClass1(A1402:AJ1402))</f>
        <v>9.823266761105988E-6</v>
      </c>
      <c r="AM1402" s="2">
        <f>IF(NOT(ISNUMBER(gepModelClass2(A1402:AJ1402))),#REF!,gepModelClass2(A1402:AJ1402))</f>
        <v>5.9426525172878875E-3</v>
      </c>
      <c r="AN1402" s="2">
        <f>IF(NOT(ISNUMBER(gepModelClass3(A1402:AJ1402))),#REF!,gepModelClass3(A1402:AJ1402))</f>
        <v>0.99920527272930759</v>
      </c>
      <c r="AO1402" s="2">
        <f>IF(NOT(ISNUMBER(gepModelClass4(A1402:AJ1402))),#REF!,gepModelClass4(A1402:AJ1402))</f>
        <v>3.2812587599242596E-5</v>
      </c>
      <c r="AP1402" s="2">
        <f>IF(NOT(ISNUMBER(gepModelClass5(A1402:AJ1402))),#REF!,gepModelClass5(A1402:AJ1402))</f>
        <v>1.1769379513391798E-2</v>
      </c>
      <c r="AQ1402" s="2">
        <f>IF(NOT(ISNUMBER(gepModelClass6(A1402:AJ1402))),#REF!,gepModelClass6(A1402:AJ1402))</f>
        <v>0.19922839735949469</v>
      </c>
      <c r="AR1402" s="3" t="str">
        <f t="shared" si="42"/>
        <v>grey_soil</v>
      </c>
      <c r="AS1402" s="5" t="s">
        <v>38</v>
      </c>
      <c r="AT1402">
        <f t="shared" si="43"/>
        <v>0</v>
      </c>
      <c r="AU1402" s="3"/>
      <c r="AV1402" s="3"/>
      <c r="AW1402" s="1"/>
      <c r="AX1402" s="4"/>
      <c r="AY1402" s="4"/>
    </row>
    <row r="1403" spans="1:51" x14ac:dyDescent="0.25">
      <c r="A1403">
        <v>85</v>
      </c>
      <c r="B1403">
        <v>97</v>
      </c>
      <c r="C1403">
        <v>101</v>
      </c>
      <c r="D1403">
        <v>80</v>
      </c>
      <c r="E1403">
        <v>85</v>
      </c>
      <c r="F1403">
        <v>97</v>
      </c>
      <c r="G1403">
        <v>101</v>
      </c>
      <c r="H1403">
        <v>80</v>
      </c>
      <c r="I1403">
        <v>85</v>
      </c>
      <c r="J1403">
        <v>97</v>
      </c>
      <c r="K1403">
        <v>105</v>
      </c>
      <c r="L1403">
        <v>80</v>
      </c>
      <c r="M1403">
        <v>88</v>
      </c>
      <c r="N1403">
        <v>102</v>
      </c>
      <c r="O1403">
        <v>106</v>
      </c>
      <c r="P1403">
        <v>83</v>
      </c>
      <c r="Q1403">
        <v>88</v>
      </c>
      <c r="R1403">
        <v>98</v>
      </c>
      <c r="S1403">
        <v>102</v>
      </c>
      <c r="T1403">
        <v>83</v>
      </c>
      <c r="U1403">
        <v>88</v>
      </c>
      <c r="V1403">
        <v>98</v>
      </c>
      <c r="W1403">
        <v>102</v>
      </c>
      <c r="X1403">
        <v>79</v>
      </c>
      <c r="Y1403">
        <v>97</v>
      </c>
      <c r="Z1403">
        <v>112</v>
      </c>
      <c r="AA1403">
        <v>118</v>
      </c>
      <c r="AB1403">
        <v>92</v>
      </c>
      <c r="AC1403">
        <v>92</v>
      </c>
      <c r="AD1403">
        <v>107</v>
      </c>
      <c r="AE1403">
        <v>113</v>
      </c>
      <c r="AF1403">
        <v>88</v>
      </c>
      <c r="AG1403">
        <v>92</v>
      </c>
      <c r="AH1403">
        <v>107</v>
      </c>
      <c r="AI1403">
        <v>118</v>
      </c>
      <c r="AJ1403">
        <v>85</v>
      </c>
      <c r="AK1403" s="1">
        <v>0</v>
      </c>
      <c r="AL1403" s="2">
        <f>IF(NOT(ISNUMBER(gepModelClass1(A1403:AJ1403))),#REF!,gepModelClass1(A1403:AJ1403))</f>
        <v>1.993547935071416E-5</v>
      </c>
      <c r="AM1403" s="2">
        <f>IF(NOT(ISNUMBER(gepModelClass2(A1403:AJ1403))),#REF!,gepModelClass2(A1403:AJ1403))</f>
        <v>1.4613995157950732E-2</v>
      </c>
      <c r="AN1403" s="2">
        <f>IF(NOT(ISNUMBER(gepModelClass3(A1403:AJ1403))),#REF!,gepModelClass3(A1403:AJ1403))</f>
        <v>0.99452576163301831</v>
      </c>
      <c r="AO1403" s="2">
        <f>IF(NOT(ISNUMBER(gepModelClass4(A1403:AJ1403))),#REF!,gepModelClass4(A1403:AJ1403))</f>
        <v>1.5903886537325982E-5</v>
      </c>
      <c r="AP1403" s="2">
        <f>IF(NOT(ISNUMBER(gepModelClass5(A1403:AJ1403))),#REF!,gepModelClass5(A1403:AJ1403))</f>
        <v>1.5209049975065171E-2</v>
      </c>
      <c r="AQ1403" s="2">
        <f>IF(NOT(ISNUMBER(gepModelClass6(A1403:AJ1403))),#REF!,gepModelClass6(A1403:AJ1403))</f>
        <v>0.15336052012802795</v>
      </c>
      <c r="AR1403" s="3" t="str">
        <f t="shared" si="42"/>
        <v>grey_soil</v>
      </c>
      <c r="AS1403" s="5" t="s">
        <v>38</v>
      </c>
      <c r="AT1403">
        <f t="shared" si="43"/>
        <v>0</v>
      </c>
      <c r="AU1403" s="3"/>
      <c r="AV1403" s="3"/>
      <c r="AW1403" s="1"/>
      <c r="AX1403" s="4"/>
      <c r="AY1403" s="4"/>
    </row>
    <row r="1404" spans="1:51" x14ac:dyDescent="0.25">
      <c r="A1404">
        <v>85</v>
      </c>
      <c r="B1404">
        <v>97</v>
      </c>
      <c r="C1404">
        <v>105</v>
      </c>
      <c r="D1404">
        <v>80</v>
      </c>
      <c r="E1404">
        <v>82</v>
      </c>
      <c r="F1404">
        <v>92</v>
      </c>
      <c r="G1404">
        <v>101</v>
      </c>
      <c r="H1404">
        <v>80</v>
      </c>
      <c r="I1404">
        <v>82</v>
      </c>
      <c r="J1404">
        <v>92</v>
      </c>
      <c r="K1404">
        <v>101</v>
      </c>
      <c r="L1404">
        <v>76</v>
      </c>
      <c r="M1404">
        <v>88</v>
      </c>
      <c r="N1404">
        <v>98</v>
      </c>
      <c r="O1404">
        <v>102</v>
      </c>
      <c r="P1404">
        <v>79</v>
      </c>
      <c r="Q1404">
        <v>84</v>
      </c>
      <c r="R1404">
        <v>98</v>
      </c>
      <c r="S1404">
        <v>102</v>
      </c>
      <c r="T1404">
        <v>79</v>
      </c>
      <c r="U1404">
        <v>84</v>
      </c>
      <c r="V1404">
        <v>102</v>
      </c>
      <c r="W1404">
        <v>102</v>
      </c>
      <c r="X1404">
        <v>79</v>
      </c>
      <c r="Y1404">
        <v>92</v>
      </c>
      <c r="Z1404">
        <v>107</v>
      </c>
      <c r="AA1404">
        <v>118</v>
      </c>
      <c r="AB1404">
        <v>85</v>
      </c>
      <c r="AC1404">
        <v>92</v>
      </c>
      <c r="AD1404">
        <v>112</v>
      </c>
      <c r="AE1404">
        <v>118</v>
      </c>
      <c r="AF1404">
        <v>92</v>
      </c>
      <c r="AG1404">
        <v>92</v>
      </c>
      <c r="AH1404">
        <v>112</v>
      </c>
      <c r="AI1404">
        <v>118</v>
      </c>
      <c r="AJ1404">
        <v>88</v>
      </c>
      <c r="AK1404" s="1">
        <v>0</v>
      </c>
      <c r="AL1404" s="2">
        <f>IF(NOT(ISNUMBER(gepModelClass1(A1404:AJ1404))),#REF!,gepModelClass1(A1404:AJ1404))</f>
        <v>7.6043905167647093E-6</v>
      </c>
      <c r="AM1404" s="2">
        <f>IF(NOT(ISNUMBER(gepModelClass2(A1404:AJ1404))),#REF!,gepModelClass2(A1404:AJ1404))</f>
        <v>1.529039560348678E-2</v>
      </c>
      <c r="AN1404" s="2">
        <f>IF(NOT(ISNUMBER(gepModelClass3(A1404:AJ1404))),#REF!,gepModelClass3(A1404:AJ1404))</f>
        <v>0.98634047785008461</v>
      </c>
      <c r="AO1404" s="2">
        <f>IF(NOT(ISNUMBER(gepModelClass4(A1404:AJ1404))),#REF!,gepModelClass4(A1404:AJ1404))</f>
        <v>5.9422859944216355E-5</v>
      </c>
      <c r="AP1404" s="2">
        <f>IF(NOT(ISNUMBER(gepModelClass5(A1404:AJ1404))),#REF!,gepModelClass5(A1404:AJ1404))</f>
        <v>1.076485736598968E-2</v>
      </c>
      <c r="AQ1404" s="2">
        <f>IF(NOT(ISNUMBER(gepModelClass6(A1404:AJ1404))),#REF!,gepModelClass6(A1404:AJ1404))</f>
        <v>0.21695246007862884</v>
      </c>
      <c r="AR1404" s="3" t="str">
        <f t="shared" si="42"/>
        <v>grey_soil</v>
      </c>
      <c r="AS1404" s="5" t="s">
        <v>38</v>
      </c>
      <c r="AT1404">
        <f t="shared" si="43"/>
        <v>0</v>
      </c>
      <c r="AU1404" s="3"/>
      <c r="AV1404" s="3"/>
      <c r="AW1404" s="1"/>
      <c r="AX1404" s="4"/>
      <c r="AY1404" s="4"/>
    </row>
    <row r="1405" spans="1:51" x14ac:dyDescent="0.25">
      <c r="A1405">
        <v>82</v>
      </c>
      <c r="B1405">
        <v>92</v>
      </c>
      <c r="C1405">
        <v>101</v>
      </c>
      <c r="D1405">
        <v>80</v>
      </c>
      <c r="E1405">
        <v>82</v>
      </c>
      <c r="F1405">
        <v>92</v>
      </c>
      <c r="G1405">
        <v>101</v>
      </c>
      <c r="H1405">
        <v>76</v>
      </c>
      <c r="I1405">
        <v>78</v>
      </c>
      <c r="J1405">
        <v>92</v>
      </c>
      <c r="K1405">
        <v>97</v>
      </c>
      <c r="L1405">
        <v>76</v>
      </c>
      <c r="M1405">
        <v>84</v>
      </c>
      <c r="N1405">
        <v>98</v>
      </c>
      <c r="O1405">
        <v>102</v>
      </c>
      <c r="P1405">
        <v>79</v>
      </c>
      <c r="Q1405">
        <v>84</v>
      </c>
      <c r="R1405">
        <v>102</v>
      </c>
      <c r="S1405">
        <v>102</v>
      </c>
      <c r="T1405">
        <v>79</v>
      </c>
      <c r="U1405">
        <v>84</v>
      </c>
      <c r="V1405">
        <v>102</v>
      </c>
      <c r="W1405">
        <v>102</v>
      </c>
      <c r="X1405">
        <v>83</v>
      </c>
      <c r="Y1405">
        <v>92</v>
      </c>
      <c r="Z1405">
        <v>112</v>
      </c>
      <c r="AA1405">
        <v>118</v>
      </c>
      <c r="AB1405">
        <v>92</v>
      </c>
      <c r="AC1405">
        <v>92</v>
      </c>
      <c r="AD1405">
        <v>112</v>
      </c>
      <c r="AE1405">
        <v>118</v>
      </c>
      <c r="AF1405">
        <v>88</v>
      </c>
      <c r="AG1405">
        <v>92</v>
      </c>
      <c r="AH1405">
        <v>107</v>
      </c>
      <c r="AI1405">
        <v>113</v>
      </c>
      <c r="AJ1405">
        <v>85</v>
      </c>
      <c r="AK1405" s="1">
        <v>0</v>
      </c>
      <c r="AL1405" s="2">
        <f>IF(NOT(ISNUMBER(gepModelClass1(A1405:AJ1405))),#REF!,gepModelClass1(A1405:AJ1405))</f>
        <v>2.1203837146995751E-5</v>
      </c>
      <c r="AM1405" s="2">
        <f>IF(NOT(ISNUMBER(gepModelClass2(A1405:AJ1405))),#REF!,gepModelClass2(A1405:AJ1405))</f>
        <v>1.3940727157177684E-2</v>
      </c>
      <c r="AN1405" s="2">
        <f>IF(NOT(ISNUMBER(gepModelClass3(A1405:AJ1405))),#REF!,gepModelClass3(A1405:AJ1405))</f>
        <v>0.97515958435617189</v>
      </c>
      <c r="AO1405" s="2">
        <f>IF(NOT(ISNUMBER(gepModelClass4(A1405:AJ1405))),#REF!,gepModelClass4(A1405:AJ1405))</f>
        <v>5.8551833193535971E-5</v>
      </c>
      <c r="AP1405" s="2">
        <f>IF(NOT(ISNUMBER(gepModelClass5(A1405:AJ1405))),#REF!,gepModelClass5(A1405:AJ1405))</f>
        <v>1.0870735480844983E-2</v>
      </c>
      <c r="AQ1405" s="2">
        <f>IF(NOT(ISNUMBER(gepModelClass6(A1405:AJ1405))),#REF!,gepModelClass6(A1405:AJ1405))</f>
        <v>7.2028599969955656E-2</v>
      </c>
      <c r="AR1405" s="3" t="str">
        <f t="shared" si="42"/>
        <v>grey_soil</v>
      </c>
      <c r="AS1405" s="5" t="s">
        <v>38</v>
      </c>
      <c r="AT1405">
        <f t="shared" si="43"/>
        <v>0</v>
      </c>
      <c r="AU1405" s="3"/>
      <c r="AV1405" s="3"/>
      <c r="AW1405" s="1"/>
      <c r="AX1405" s="4"/>
      <c r="AY1405" s="4"/>
    </row>
    <row r="1406" spans="1:51" x14ac:dyDescent="0.25">
      <c r="A1406">
        <v>82</v>
      </c>
      <c r="B1406">
        <v>92</v>
      </c>
      <c r="C1406">
        <v>101</v>
      </c>
      <c r="D1406">
        <v>76</v>
      </c>
      <c r="E1406">
        <v>78</v>
      </c>
      <c r="F1406">
        <v>92</v>
      </c>
      <c r="G1406">
        <v>97</v>
      </c>
      <c r="H1406">
        <v>76</v>
      </c>
      <c r="I1406">
        <v>82</v>
      </c>
      <c r="J1406">
        <v>92</v>
      </c>
      <c r="K1406">
        <v>97</v>
      </c>
      <c r="L1406">
        <v>80</v>
      </c>
      <c r="M1406">
        <v>84</v>
      </c>
      <c r="N1406">
        <v>102</v>
      </c>
      <c r="O1406">
        <v>102</v>
      </c>
      <c r="P1406">
        <v>79</v>
      </c>
      <c r="Q1406">
        <v>84</v>
      </c>
      <c r="R1406">
        <v>102</v>
      </c>
      <c r="S1406">
        <v>102</v>
      </c>
      <c r="T1406">
        <v>83</v>
      </c>
      <c r="U1406">
        <v>84</v>
      </c>
      <c r="V1406">
        <v>98</v>
      </c>
      <c r="W1406">
        <v>106</v>
      </c>
      <c r="X1406">
        <v>83</v>
      </c>
      <c r="Y1406">
        <v>92</v>
      </c>
      <c r="Z1406">
        <v>112</v>
      </c>
      <c r="AA1406">
        <v>118</v>
      </c>
      <c r="AB1406">
        <v>88</v>
      </c>
      <c r="AC1406">
        <v>92</v>
      </c>
      <c r="AD1406">
        <v>107</v>
      </c>
      <c r="AE1406">
        <v>113</v>
      </c>
      <c r="AF1406">
        <v>85</v>
      </c>
      <c r="AG1406">
        <v>88</v>
      </c>
      <c r="AH1406">
        <v>103</v>
      </c>
      <c r="AI1406">
        <v>108</v>
      </c>
      <c r="AJ1406">
        <v>81</v>
      </c>
      <c r="AK1406" s="1">
        <v>0</v>
      </c>
      <c r="AL1406" s="2">
        <f>IF(NOT(ISNUMBER(gepModelClass1(A1406:AJ1406))),#REF!,gepModelClass1(A1406:AJ1406))</f>
        <v>1.6120408199442829E-5</v>
      </c>
      <c r="AM1406" s="2">
        <f>IF(NOT(ISNUMBER(gepModelClass2(A1406:AJ1406))),#REF!,gepModelClass2(A1406:AJ1406))</f>
        <v>9.124734946282298E-3</v>
      </c>
      <c r="AN1406" s="2">
        <f>IF(NOT(ISNUMBER(gepModelClass3(A1406:AJ1406))),#REF!,gepModelClass3(A1406:AJ1406))</f>
        <v>0.9753854392086112</v>
      </c>
      <c r="AO1406" s="2">
        <f>IF(NOT(ISNUMBER(gepModelClass4(A1406:AJ1406))),#REF!,gepModelClass4(A1406:AJ1406))</f>
        <v>8.1319993438043388E-5</v>
      </c>
      <c r="AP1406" s="2">
        <f>IF(NOT(ISNUMBER(gepModelClass5(A1406:AJ1406))),#REF!,gepModelClass5(A1406:AJ1406))</f>
        <v>1.2788244898411851E-2</v>
      </c>
      <c r="AQ1406" s="2">
        <f>IF(NOT(ISNUMBER(gepModelClass6(A1406:AJ1406))),#REF!,gepModelClass6(A1406:AJ1406))</f>
        <v>8.0377846156192645E-2</v>
      </c>
      <c r="AR1406" s="3" t="str">
        <f t="shared" si="42"/>
        <v>grey_soil</v>
      </c>
      <c r="AS1406" s="5" t="s">
        <v>38</v>
      </c>
      <c r="AT1406">
        <f t="shared" si="43"/>
        <v>0</v>
      </c>
      <c r="AU1406" s="3"/>
      <c r="AV1406" s="3"/>
      <c r="AW1406" s="1"/>
      <c r="AX1406" s="4"/>
      <c r="AY1406" s="4"/>
    </row>
    <row r="1407" spans="1:51" x14ac:dyDescent="0.25">
      <c r="A1407">
        <v>78</v>
      </c>
      <c r="B1407">
        <v>92</v>
      </c>
      <c r="C1407">
        <v>97</v>
      </c>
      <c r="D1407">
        <v>76</v>
      </c>
      <c r="E1407">
        <v>82</v>
      </c>
      <c r="F1407">
        <v>92</v>
      </c>
      <c r="G1407">
        <v>97</v>
      </c>
      <c r="H1407">
        <v>80</v>
      </c>
      <c r="I1407">
        <v>82</v>
      </c>
      <c r="J1407">
        <v>92</v>
      </c>
      <c r="K1407">
        <v>101</v>
      </c>
      <c r="L1407">
        <v>83</v>
      </c>
      <c r="M1407">
        <v>84</v>
      </c>
      <c r="N1407">
        <v>102</v>
      </c>
      <c r="O1407">
        <v>102</v>
      </c>
      <c r="P1407">
        <v>83</v>
      </c>
      <c r="Q1407">
        <v>84</v>
      </c>
      <c r="R1407">
        <v>98</v>
      </c>
      <c r="S1407">
        <v>106</v>
      </c>
      <c r="T1407">
        <v>83</v>
      </c>
      <c r="U1407">
        <v>88</v>
      </c>
      <c r="V1407">
        <v>98</v>
      </c>
      <c r="W1407">
        <v>106</v>
      </c>
      <c r="X1407">
        <v>87</v>
      </c>
      <c r="Y1407">
        <v>92</v>
      </c>
      <c r="Z1407">
        <v>107</v>
      </c>
      <c r="AA1407">
        <v>113</v>
      </c>
      <c r="AB1407">
        <v>85</v>
      </c>
      <c r="AC1407">
        <v>88</v>
      </c>
      <c r="AD1407">
        <v>103</v>
      </c>
      <c r="AE1407">
        <v>108</v>
      </c>
      <c r="AF1407">
        <v>81</v>
      </c>
      <c r="AG1407">
        <v>88</v>
      </c>
      <c r="AH1407">
        <v>103</v>
      </c>
      <c r="AI1407">
        <v>108</v>
      </c>
      <c r="AJ1407">
        <v>88</v>
      </c>
      <c r="AK1407" s="1">
        <v>0</v>
      </c>
      <c r="AL1407" s="2">
        <f>IF(NOT(ISNUMBER(gepModelClass1(A1407:AJ1407))),#REF!,gepModelClass1(A1407:AJ1407))</f>
        <v>1.3697888916954752E-5</v>
      </c>
      <c r="AM1407" s="2">
        <f>IF(NOT(ISNUMBER(gepModelClass2(A1407:AJ1407))),#REF!,gepModelClass2(A1407:AJ1407))</f>
        <v>9.124734946282298E-3</v>
      </c>
      <c r="AN1407" s="2">
        <f>IF(NOT(ISNUMBER(gepModelClass3(A1407:AJ1407))),#REF!,gepModelClass3(A1407:AJ1407))</f>
        <v>0.9651715061318541</v>
      </c>
      <c r="AO1407" s="2">
        <f>IF(NOT(ISNUMBER(gepModelClass4(A1407:AJ1407))),#REF!,gepModelClass4(A1407:AJ1407))</f>
        <v>4.2709945811022011E-5</v>
      </c>
      <c r="AP1407" s="2">
        <f>IF(NOT(ISNUMBER(gepModelClass5(A1407:AJ1407))),#REF!,gepModelClass5(A1407:AJ1407))</f>
        <v>1.3175888554465814E-2</v>
      </c>
      <c r="AQ1407" s="2">
        <f>IF(NOT(ISNUMBER(gepModelClass6(A1407:AJ1407))),#REF!,gepModelClass6(A1407:AJ1407))</f>
        <v>5.6607351576970541E-2</v>
      </c>
      <c r="AR1407" s="3" t="str">
        <f t="shared" si="42"/>
        <v>grey_soil</v>
      </c>
      <c r="AS1407" s="5" t="s">
        <v>38</v>
      </c>
      <c r="AT1407">
        <f t="shared" si="43"/>
        <v>0</v>
      </c>
      <c r="AU1407" s="3"/>
      <c r="AV1407" s="3"/>
      <c r="AW1407" s="1"/>
      <c r="AX1407" s="4"/>
      <c r="AY1407" s="4"/>
    </row>
    <row r="1408" spans="1:51" x14ac:dyDescent="0.25">
      <c r="A1408">
        <v>82</v>
      </c>
      <c r="B1408">
        <v>92</v>
      </c>
      <c r="C1408">
        <v>97</v>
      </c>
      <c r="D1408">
        <v>80</v>
      </c>
      <c r="E1408">
        <v>82</v>
      </c>
      <c r="F1408">
        <v>92</v>
      </c>
      <c r="G1408">
        <v>101</v>
      </c>
      <c r="H1408">
        <v>83</v>
      </c>
      <c r="I1408">
        <v>85</v>
      </c>
      <c r="J1408">
        <v>97</v>
      </c>
      <c r="K1408">
        <v>101</v>
      </c>
      <c r="L1408">
        <v>80</v>
      </c>
      <c r="M1408">
        <v>84</v>
      </c>
      <c r="N1408">
        <v>98</v>
      </c>
      <c r="O1408">
        <v>106</v>
      </c>
      <c r="P1408">
        <v>83</v>
      </c>
      <c r="Q1408">
        <v>88</v>
      </c>
      <c r="R1408">
        <v>98</v>
      </c>
      <c r="S1408">
        <v>106</v>
      </c>
      <c r="T1408">
        <v>87</v>
      </c>
      <c r="U1408">
        <v>88</v>
      </c>
      <c r="V1408">
        <v>106</v>
      </c>
      <c r="W1408">
        <v>106</v>
      </c>
      <c r="X1408">
        <v>87</v>
      </c>
      <c r="Y1408">
        <v>88</v>
      </c>
      <c r="Z1408">
        <v>103</v>
      </c>
      <c r="AA1408">
        <v>108</v>
      </c>
      <c r="AB1408">
        <v>81</v>
      </c>
      <c r="AC1408">
        <v>88</v>
      </c>
      <c r="AD1408">
        <v>103</v>
      </c>
      <c r="AE1408">
        <v>108</v>
      </c>
      <c r="AF1408">
        <v>88</v>
      </c>
      <c r="AG1408">
        <v>88</v>
      </c>
      <c r="AH1408">
        <v>107</v>
      </c>
      <c r="AI1408">
        <v>113</v>
      </c>
      <c r="AJ1408">
        <v>88</v>
      </c>
      <c r="AK1408" s="1">
        <v>0</v>
      </c>
      <c r="AL1408" s="2">
        <f>IF(NOT(ISNUMBER(gepModelClass1(A1408:AJ1408))),#REF!,gepModelClass1(A1408:AJ1408))</f>
        <v>6.1752483015984029E-6</v>
      </c>
      <c r="AM1408" s="2">
        <f>IF(NOT(ISNUMBER(gepModelClass2(A1408:AJ1408))),#REF!,gepModelClass2(A1408:AJ1408))</f>
        <v>7.3863719111903953E-2</v>
      </c>
      <c r="AN1408" s="2">
        <f>IF(NOT(ISNUMBER(gepModelClass3(A1408:AJ1408))),#REF!,gepModelClass3(A1408:AJ1408))</f>
        <v>0.98887332652276261</v>
      </c>
      <c r="AO1408" s="2">
        <f>IF(NOT(ISNUMBER(gepModelClass4(A1408:AJ1408))),#REF!,gepModelClass4(A1408:AJ1408))</f>
        <v>4.7788218411446627E-5</v>
      </c>
      <c r="AP1408" s="2">
        <f>IF(NOT(ISNUMBER(gepModelClass5(A1408:AJ1408))),#REF!,gepModelClass5(A1408:AJ1408))</f>
        <v>1.195250962716668E-2</v>
      </c>
      <c r="AQ1408" s="2">
        <f>IF(NOT(ISNUMBER(gepModelClass6(A1408:AJ1408))),#REF!,gepModelClass6(A1408:AJ1408))</f>
        <v>1.8799000855300303E-2</v>
      </c>
      <c r="AR1408" s="3" t="str">
        <f t="shared" si="42"/>
        <v>grey_soil</v>
      </c>
      <c r="AS1408" s="5" t="s">
        <v>38</v>
      </c>
      <c r="AT1408">
        <f t="shared" si="43"/>
        <v>0</v>
      </c>
      <c r="AU1408" s="3"/>
      <c r="AV1408" s="3"/>
      <c r="AW1408" s="1"/>
      <c r="AX1408" s="4"/>
      <c r="AY1408" s="4"/>
    </row>
    <row r="1409" spans="1:51" x14ac:dyDescent="0.25">
      <c r="A1409">
        <v>82</v>
      </c>
      <c r="B1409">
        <v>92</v>
      </c>
      <c r="C1409">
        <v>101</v>
      </c>
      <c r="D1409">
        <v>83</v>
      </c>
      <c r="E1409">
        <v>85</v>
      </c>
      <c r="F1409">
        <v>97</v>
      </c>
      <c r="G1409">
        <v>101</v>
      </c>
      <c r="H1409">
        <v>80</v>
      </c>
      <c r="I1409">
        <v>85</v>
      </c>
      <c r="J1409">
        <v>97</v>
      </c>
      <c r="K1409">
        <v>110</v>
      </c>
      <c r="L1409">
        <v>80</v>
      </c>
      <c r="M1409">
        <v>88</v>
      </c>
      <c r="N1409">
        <v>98</v>
      </c>
      <c r="O1409">
        <v>106</v>
      </c>
      <c r="P1409">
        <v>87</v>
      </c>
      <c r="Q1409">
        <v>88</v>
      </c>
      <c r="R1409">
        <v>106</v>
      </c>
      <c r="S1409">
        <v>106</v>
      </c>
      <c r="T1409">
        <v>87</v>
      </c>
      <c r="U1409">
        <v>92</v>
      </c>
      <c r="V1409">
        <v>106</v>
      </c>
      <c r="W1409">
        <v>106</v>
      </c>
      <c r="X1409">
        <v>87</v>
      </c>
      <c r="Y1409">
        <v>88</v>
      </c>
      <c r="Z1409">
        <v>103</v>
      </c>
      <c r="AA1409">
        <v>108</v>
      </c>
      <c r="AB1409">
        <v>88</v>
      </c>
      <c r="AC1409">
        <v>88</v>
      </c>
      <c r="AD1409">
        <v>107</v>
      </c>
      <c r="AE1409">
        <v>113</v>
      </c>
      <c r="AF1409">
        <v>88</v>
      </c>
      <c r="AG1409">
        <v>92</v>
      </c>
      <c r="AH1409">
        <v>107</v>
      </c>
      <c r="AI1409">
        <v>108</v>
      </c>
      <c r="AJ1409">
        <v>85</v>
      </c>
      <c r="AK1409" s="1">
        <v>0</v>
      </c>
      <c r="AL1409" s="2">
        <f>IF(NOT(ISNUMBER(gepModelClass1(A1409:AJ1409))),#REF!,gepModelClass1(A1409:AJ1409))</f>
        <v>1.3155319800156576E-5</v>
      </c>
      <c r="AM1409" s="2">
        <f>IF(NOT(ISNUMBER(gepModelClass2(A1409:AJ1409))),#REF!,gepModelClass2(A1409:AJ1409))</f>
        <v>0.13400823046829488</v>
      </c>
      <c r="AN1409" s="2">
        <f>IF(NOT(ISNUMBER(gepModelClass3(A1409:AJ1409))),#REF!,gepModelClass3(A1409:AJ1409))</f>
        <v>0.99531577529338644</v>
      </c>
      <c r="AO1409" s="2">
        <f>IF(NOT(ISNUMBER(gepModelClass4(A1409:AJ1409))),#REF!,gepModelClass4(A1409:AJ1409))</f>
        <v>2.5504187613006018E-5</v>
      </c>
      <c r="AP1409" s="2">
        <f>IF(NOT(ISNUMBER(gepModelClass5(A1409:AJ1409))),#REF!,gepModelClass5(A1409:AJ1409))</f>
        <v>1.179217210272317E-2</v>
      </c>
      <c r="AQ1409" s="2">
        <f>IF(NOT(ISNUMBER(gepModelClass6(A1409:AJ1409))),#REF!,gepModelClass6(A1409:AJ1409))</f>
        <v>4.6165027128698279E-2</v>
      </c>
      <c r="AR1409" s="3" t="str">
        <f t="shared" si="42"/>
        <v>grey_soil</v>
      </c>
      <c r="AS1409" s="5" t="s">
        <v>38</v>
      </c>
      <c r="AT1409">
        <f t="shared" si="43"/>
        <v>0</v>
      </c>
      <c r="AU1409" s="3"/>
      <c r="AV1409" s="3"/>
      <c r="AW1409" s="1"/>
      <c r="AX1409" s="4"/>
      <c r="AY1409" s="4"/>
    </row>
    <row r="1410" spans="1:51" x14ac:dyDescent="0.25">
      <c r="A1410">
        <v>82</v>
      </c>
      <c r="B1410">
        <v>102</v>
      </c>
      <c r="C1410">
        <v>110</v>
      </c>
      <c r="D1410">
        <v>83</v>
      </c>
      <c r="E1410">
        <v>85</v>
      </c>
      <c r="F1410">
        <v>106</v>
      </c>
      <c r="G1410">
        <v>110</v>
      </c>
      <c r="H1410">
        <v>83</v>
      </c>
      <c r="I1410">
        <v>89</v>
      </c>
      <c r="J1410">
        <v>106</v>
      </c>
      <c r="K1410">
        <v>110</v>
      </c>
      <c r="L1410">
        <v>87</v>
      </c>
      <c r="M1410">
        <v>92</v>
      </c>
      <c r="N1410">
        <v>106</v>
      </c>
      <c r="O1410">
        <v>106</v>
      </c>
      <c r="P1410">
        <v>83</v>
      </c>
      <c r="Q1410">
        <v>88</v>
      </c>
      <c r="R1410">
        <v>106</v>
      </c>
      <c r="S1410">
        <v>106</v>
      </c>
      <c r="T1410">
        <v>87</v>
      </c>
      <c r="U1410">
        <v>92</v>
      </c>
      <c r="V1410">
        <v>106</v>
      </c>
      <c r="W1410">
        <v>111</v>
      </c>
      <c r="X1410">
        <v>87</v>
      </c>
      <c r="Y1410">
        <v>92</v>
      </c>
      <c r="Z1410">
        <v>107</v>
      </c>
      <c r="AA1410">
        <v>113</v>
      </c>
      <c r="AB1410">
        <v>88</v>
      </c>
      <c r="AC1410">
        <v>92</v>
      </c>
      <c r="AD1410">
        <v>107</v>
      </c>
      <c r="AE1410">
        <v>113</v>
      </c>
      <c r="AF1410">
        <v>88</v>
      </c>
      <c r="AG1410">
        <v>92</v>
      </c>
      <c r="AH1410">
        <v>107</v>
      </c>
      <c r="AI1410">
        <v>113</v>
      </c>
      <c r="AJ1410">
        <v>92</v>
      </c>
      <c r="AK1410" s="1">
        <v>0</v>
      </c>
      <c r="AL1410" s="2">
        <f>IF(NOT(ISNUMBER(gepModelClass1(A1410:AJ1410))),#REF!,gepModelClass1(A1410:AJ1410))</f>
        <v>1.0216650783574914E-5</v>
      </c>
      <c r="AM1410" s="2">
        <f>IF(NOT(ISNUMBER(gepModelClass2(A1410:AJ1410))),#REF!,gepModelClass2(A1410:AJ1410))</f>
        <v>3.5898562289840515E-2</v>
      </c>
      <c r="AN1410" s="2">
        <f>IF(NOT(ISNUMBER(gepModelClass3(A1410:AJ1410))),#REF!,gepModelClass3(A1410:AJ1410))</f>
        <v>0.99805564173923134</v>
      </c>
      <c r="AO1410" s="2">
        <f>IF(NOT(ISNUMBER(gepModelClass4(A1410:AJ1410))),#REF!,gepModelClass4(A1410:AJ1410))</f>
        <v>4.3982450146779037E-5</v>
      </c>
      <c r="AP1410" s="2">
        <f>IF(NOT(ISNUMBER(gepModelClass5(A1410:AJ1410))),#REF!,gepModelClass5(A1410:AJ1410))</f>
        <v>1.2453948234362184E-2</v>
      </c>
      <c r="AQ1410" s="2">
        <f>IF(NOT(ISNUMBER(gepModelClass6(A1410:AJ1410))),#REF!,gepModelClass6(A1410:AJ1410))</f>
        <v>0.22421061319576996</v>
      </c>
      <c r="AR1410" s="3" t="str">
        <f t="shared" si="42"/>
        <v>grey_soil</v>
      </c>
      <c r="AS1410" s="5" t="s">
        <v>38</v>
      </c>
      <c r="AT1410">
        <f t="shared" si="43"/>
        <v>0</v>
      </c>
      <c r="AU1410" s="3"/>
      <c r="AV1410" s="3"/>
      <c r="AW1410" s="1"/>
      <c r="AX1410" s="4"/>
      <c r="AY1410" s="4"/>
    </row>
    <row r="1411" spans="1:51" x14ac:dyDescent="0.25">
      <c r="A1411">
        <v>89</v>
      </c>
      <c r="B1411">
        <v>106</v>
      </c>
      <c r="C1411">
        <v>110</v>
      </c>
      <c r="D1411">
        <v>87</v>
      </c>
      <c r="E1411">
        <v>89</v>
      </c>
      <c r="F1411">
        <v>106</v>
      </c>
      <c r="G1411">
        <v>110</v>
      </c>
      <c r="H1411">
        <v>90</v>
      </c>
      <c r="I1411">
        <v>93</v>
      </c>
      <c r="J1411">
        <v>111</v>
      </c>
      <c r="K1411">
        <v>114</v>
      </c>
      <c r="L1411">
        <v>90</v>
      </c>
      <c r="M1411">
        <v>92</v>
      </c>
      <c r="N1411">
        <v>106</v>
      </c>
      <c r="O1411">
        <v>111</v>
      </c>
      <c r="P1411">
        <v>87</v>
      </c>
      <c r="Q1411">
        <v>92</v>
      </c>
      <c r="R1411">
        <v>111</v>
      </c>
      <c r="S1411">
        <v>115</v>
      </c>
      <c r="T1411">
        <v>91</v>
      </c>
      <c r="U1411">
        <v>97</v>
      </c>
      <c r="V1411">
        <v>115</v>
      </c>
      <c r="W1411">
        <v>115</v>
      </c>
      <c r="X1411">
        <v>91</v>
      </c>
      <c r="Y1411">
        <v>92</v>
      </c>
      <c r="Z1411">
        <v>107</v>
      </c>
      <c r="AA1411">
        <v>113</v>
      </c>
      <c r="AB1411">
        <v>92</v>
      </c>
      <c r="AC1411">
        <v>92</v>
      </c>
      <c r="AD1411">
        <v>107</v>
      </c>
      <c r="AE1411">
        <v>113</v>
      </c>
      <c r="AF1411">
        <v>88</v>
      </c>
      <c r="AG1411">
        <v>92</v>
      </c>
      <c r="AH1411">
        <v>107</v>
      </c>
      <c r="AI1411">
        <v>118</v>
      </c>
      <c r="AJ1411">
        <v>92</v>
      </c>
      <c r="AK1411" s="1">
        <v>0</v>
      </c>
      <c r="AL1411" s="2">
        <f>IF(NOT(ISNUMBER(gepModelClass1(A1411:AJ1411))),#REF!,gepModelClass1(A1411:AJ1411))</f>
        <v>1.6640280246254046E-5</v>
      </c>
      <c r="AM1411" s="2">
        <f>IF(NOT(ISNUMBER(gepModelClass2(A1411:AJ1411))),#REF!,gepModelClass2(A1411:AJ1411))</f>
        <v>0.14432171860077334</v>
      </c>
      <c r="AN1411" s="2">
        <f>IF(NOT(ISNUMBER(gepModelClass3(A1411:AJ1411))),#REF!,gepModelClass3(A1411:AJ1411))</f>
        <v>0.99985893730559272</v>
      </c>
      <c r="AO1411" s="2">
        <f>IF(NOT(ISNUMBER(gepModelClass4(A1411:AJ1411))),#REF!,gepModelClass4(A1411:AJ1411))</f>
        <v>3.1860123966895936E-5</v>
      </c>
      <c r="AP1411" s="2">
        <f>IF(NOT(ISNUMBER(gepModelClass5(A1411:AJ1411))),#REF!,gepModelClass5(A1411:AJ1411))</f>
        <v>1.1554815888873438E-2</v>
      </c>
      <c r="AQ1411" s="2">
        <f>IF(NOT(ISNUMBER(gepModelClass6(A1411:AJ1411))),#REF!,gepModelClass6(A1411:AJ1411))</f>
        <v>3.6406078182103604E-2</v>
      </c>
      <c r="AR1411" s="3" t="str">
        <f t="shared" ref="AR1411:AR1474" si="44">INDEX($AL$1:$AQ$1,1,MATCH(MAX(AL1411:AQ1411),AL1411:AQ1411,0))</f>
        <v>grey_soil</v>
      </c>
      <c r="AS1411" s="5" t="s">
        <v>38</v>
      </c>
      <c r="AT1411">
        <f t="shared" ref="AT1411:AT1474" si="45">IF(AR1411=AS1411,0,1)</f>
        <v>0</v>
      </c>
      <c r="AU1411" s="3"/>
      <c r="AV1411" s="3"/>
      <c r="AW1411" s="1"/>
      <c r="AX1411" s="4"/>
      <c r="AY1411" s="4"/>
    </row>
    <row r="1412" spans="1:51" x14ac:dyDescent="0.25">
      <c r="A1412">
        <v>89</v>
      </c>
      <c r="B1412">
        <v>106</v>
      </c>
      <c r="C1412">
        <v>110</v>
      </c>
      <c r="D1412">
        <v>90</v>
      </c>
      <c r="E1412">
        <v>93</v>
      </c>
      <c r="F1412">
        <v>111</v>
      </c>
      <c r="G1412">
        <v>114</v>
      </c>
      <c r="H1412">
        <v>90</v>
      </c>
      <c r="I1412">
        <v>93</v>
      </c>
      <c r="J1412">
        <v>115</v>
      </c>
      <c r="K1412">
        <v>110</v>
      </c>
      <c r="L1412">
        <v>90</v>
      </c>
      <c r="M1412">
        <v>92</v>
      </c>
      <c r="N1412">
        <v>111</v>
      </c>
      <c r="O1412">
        <v>115</v>
      </c>
      <c r="P1412">
        <v>91</v>
      </c>
      <c r="Q1412">
        <v>97</v>
      </c>
      <c r="R1412">
        <v>115</v>
      </c>
      <c r="S1412">
        <v>115</v>
      </c>
      <c r="T1412">
        <v>91</v>
      </c>
      <c r="U1412">
        <v>101</v>
      </c>
      <c r="V1412">
        <v>115</v>
      </c>
      <c r="W1412">
        <v>120</v>
      </c>
      <c r="X1412">
        <v>94</v>
      </c>
      <c r="Y1412">
        <v>92</v>
      </c>
      <c r="Z1412">
        <v>107</v>
      </c>
      <c r="AA1412">
        <v>113</v>
      </c>
      <c r="AB1412">
        <v>88</v>
      </c>
      <c r="AC1412">
        <v>92</v>
      </c>
      <c r="AD1412">
        <v>107</v>
      </c>
      <c r="AE1412">
        <v>118</v>
      </c>
      <c r="AF1412">
        <v>92</v>
      </c>
      <c r="AG1412">
        <v>97</v>
      </c>
      <c r="AH1412">
        <v>112</v>
      </c>
      <c r="AI1412">
        <v>122</v>
      </c>
      <c r="AJ1412">
        <v>88</v>
      </c>
      <c r="AK1412" s="1">
        <v>0</v>
      </c>
      <c r="AL1412" s="2">
        <f>IF(NOT(ISNUMBER(gepModelClass1(A1412:AJ1412))),#REF!,gepModelClass1(A1412:AJ1412))</f>
        <v>4.9449416240294548E-6</v>
      </c>
      <c r="AM1412" s="2">
        <f>IF(NOT(ISNUMBER(gepModelClass2(A1412:AJ1412))),#REF!,gepModelClass2(A1412:AJ1412))</f>
        <v>0.14353568970436598</v>
      </c>
      <c r="AN1412" s="2">
        <f>IF(NOT(ISNUMBER(gepModelClass3(A1412:AJ1412))),#REF!,gepModelClass3(A1412:AJ1412))</f>
        <v>0.99996900260898769</v>
      </c>
      <c r="AO1412" s="2">
        <f>IF(NOT(ISNUMBER(gepModelClass4(A1412:AJ1412))),#REF!,gepModelClass4(A1412:AJ1412))</f>
        <v>1.3512023836809824E-5</v>
      </c>
      <c r="AP1412" s="2">
        <f>IF(NOT(ISNUMBER(gepModelClass5(A1412:AJ1412))),#REF!,gepModelClass5(A1412:AJ1412))</f>
        <v>1.1776825613304467E-2</v>
      </c>
      <c r="AQ1412" s="2">
        <f>IF(NOT(ISNUMBER(gepModelClass6(A1412:AJ1412))),#REF!,gepModelClass6(A1412:AJ1412))</f>
        <v>1.3907235892873746E-2</v>
      </c>
      <c r="AR1412" s="3" t="str">
        <f t="shared" si="44"/>
        <v>grey_soil</v>
      </c>
      <c r="AS1412" s="5" t="s">
        <v>38</v>
      </c>
      <c r="AT1412">
        <f t="shared" si="45"/>
        <v>0</v>
      </c>
      <c r="AU1412" s="3"/>
      <c r="AV1412" s="3"/>
      <c r="AW1412" s="1"/>
      <c r="AX1412" s="4"/>
      <c r="AY1412" s="4"/>
    </row>
    <row r="1413" spans="1:51" x14ac:dyDescent="0.25">
      <c r="A1413">
        <v>93</v>
      </c>
      <c r="B1413">
        <v>111</v>
      </c>
      <c r="C1413">
        <v>114</v>
      </c>
      <c r="D1413">
        <v>90</v>
      </c>
      <c r="E1413">
        <v>93</v>
      </c>
      <c r="F1413">
        <v>115</v>
      </c>
      <c r="G1413">
        <v>110</v>
      </c>
      <c r="H1413">
        <v>90</v>
      </c>
      <c r="I1413">
        <v>89</v>
      </c>
      <c r="J1413">
        <v>102</v>
      </c>
      <c r="K1413">
        <v>105</v>
      </c>
      <c r="L1413">
        <v>80</v>
      </c>
      <c r="M1413">
        <v>97</v>
      </c>
      <c r="N1413">
        <v>115</v>
      </c>
      <c r="O1413">
        <v>115</v>
      </c>
      <c r="P1413">
        <v>91</v>
      </c>
      <c r="Q1413">
        <v>101</v>
      </c>
      <c r="R1413">
        <v>115</v>
      </c>
      <c r="S1413">
        <v>120</v>
      </c>
      <c r="T1413">
        <v>94</v>
      </c>
      <c r="U1413">
        <v>97</v>
      </c>
      <c r="V1413">
        <v>111</v>
      </c>
      <c r="W1413">
        <v>115</v>
      </c>
      <c r="X1413">
        <v>87</v>
      </c>
      <c r="Y1413">
        <v>92</v>
      </c>
      <c r="Z1413">
        <v>107</v>
      </c>
      <c r="AA1413">
        <v>118</v>
      </c>
      <c r="AB1413">
        <v>92</v>
      </c>
      <c r="AC1413">
        <v>97</v>
      </c>
      <c r="AD1413">
        <v>112</v>
      </c>
      <c r="AE1413">
        <v>122</v>
      </c>
      <c r="AF1413">
        <v>88</v>
      </c>
      <c r="AG1413">
        <v>101</v>
      </c>
      <c r="AH1413">
        <v>112</v>
      </c>
      <c r="AI1413">
        <v>118</v>
      </c>
      <c r="AJ1413">
        <v>92</v>
      </c>
      <c r="AK1413" s="1">
        <v>0</v>
      </c>
      <c r="AL1413" s="2">
        <f>IF(NOT(ISNUMBER(gepModelClass1(A1413:AJ1413))),#REF!,gepModelClass1(A1413:AJ1413))</f>
        <v>2.6019529912210456E-6</v>
      </c>
      <c r="AM1413" s="2">
        <f>IF(NOT(ISNUMBER(gepModelClass2(A1413:AJ1413))),#REF!,gepModelClass2(A1413:AJ1413))</f>
        <v>0.13971672765180143</v>
      </c>
      <c r="AN1413" s="2">
        <f>IF(NOT(ISNUMBER(gepModelClass3(A1413:AJ1413))),#REF!,gepModelClass3(A1413:AJ1413))</f>
        <v>0.99998310664128653</v>
      </c>
      <c r="AO1413" s="2">
        <f>IF(NOT(ISNUMBER(gepModelClass4(A1413:AJ1413))),#REF!,gepModelClass4(A1413:AJ1413))</f>
        <v>1.8768345339558193E-5</v>
      </c>
      <c r="AP1413" s="2">
        <f>IF(NOT(ISNUMBER(gepModelClass5(A1413:AJ1413))),#REF!,gepModelClass5(A1413:AJ1413))</f>
        <v>1.0682525987805598E-2</v>
      </c>
      <c r="AQ1413" s="2">
        <f>IF(NOT(ISNUMBER(gepModelClass6(A1413:AJ1413))),#REF!,gepModelClass6(A1413:AJ1413))</f>
        <v>3.6192695126325343E-2</v>
      </c>
      <c r="AR1413" s="3" t="str">
        <f t="shared" si="44"/>
        <v>grey_soil</v>
      </c>
      <c r="AS1413" s="5" t="s">
        <v>38</v>
      </c>
      <c r="AT1413">
        <f t="shared" si="45"/>
        <v>0</v>
      </c>
      <c r="AU1413" s="3"/>
      <c r="AV1413" s="3"/>
      <c r="AW1413" s="1"/>
      <c r="AX1413" s="4"/>
      <c r="AY1413" s="4"/>
    </row>
    <row r="1414" spans="1:51" x14ac:dyDescent="0.25">
      <c r="A1414">
        <v>93</v>
      </c>
      <c r="B1414">
        <v>115</v>
      </c>
      <c r="C1414">
        <v>110</v>
      </c>
      <c r="D1414">
        <v>90</v>
      </c>
      <c r="E1414">
        <v>89</v>
      </c>
      <c r="F1414">
        <v>102</v>
      </c>
      <c r="G1414">
        <v>105</v>
      </c>
      <c r="H1414">
        <v>80</v>
      </c>
      <c r="I1414">
        <v>67</v>
      </c>
      <c r="J1414">
        <v>71</v>
      </c>
      <c r="K1414">
        <v>89</v>
      </c>
      <c r="L1414">
        <v>80</v>
      </c>
      <c r="M1414">
        <v>101</v>
      </c>
      <c r="N1414">
        <v>115</v>
      </c>
      <c r="O1414">
        <v>120</v>
      </c>
      <c r="P1414">
        <v>94</v>
      </c>
      <c r="Q1414">
        <v>97</v>
      </c>
      <c r="R1414">
        <v>111</v>
      </c>
      <c r="S1414">
        <v>115</v>
      </c>
      <c r="T1414">
        <v>87</v>
      </c>
      <c r="U1414">
        <v>80</v>
      </c>
      <c r="V1414">
        <v>89</v>
      </c>
      <c r="W1414">
        <v>98</v>
      </c>
      <c r="X1414">
        <v>72</v>
      </c>
      <c r="Y1414">
        <v>97</v>
      </c>
      <c r="Z1414">
        <v>112</v>
      </c>
      <c r="AA1414">
        <v>122</v>
      </c>
      <c r="AB1414">
        <v>88</v>
      </c>
      <c r="AC1414">
        <v>101</v>
      </c>
      <c r="AD1414">
        <v>112</v>
      </c>
      <c r="AE1414">
        <v>118</v>
      </c>
      <c r="AF1414">
        <v>92</v>
      </c>
      <c r="AG1414">
        <v>92</v>
      </c>
      <c r="AH1414">
        <v>107</v>
      </c>
      <c r="AI1414">
        <v>113</v>
      </c>
      <c r="AJ1414">
        <v>85</v>
      </c>
      <c r="AK1414" s="1">
        <v>0</v>
      </c>
      <c r="AL1414" s="2">
        <f>IF(NOT(ISNUMBER(gepModelClass1(A1414:AJ1414))),#REF!,gepModelClass1(A1414:AJ1414))</f>
        <v>3.1395375960874859E-5</v>
      </c>
      <c r="AM1414" s="2">
        <f>IF(NOT(ISNUMBER(gepModelClass2(A1414:AJ1414))),#REF!,gepModelClass2(A1414:AJ1414))</f>
        <v>3.8226258689771108E-3</v>
      </c>
      <c r="AN1414" s="2">
        <f>IF(NOT(ISNUMBER(gepModelClass3(A1414:AJ1414))),#REF!,gepModelClass3(A1414:AJ1414))</f>
        <v>0.99765288827579945</v>
      </c>
      <c r="AO1414" s="2">
        <f>IF(NOT(ISNUMBER(gepModelClass4(A1414:AJ1414))),#REF!,gepModelClass4(A1414:AJ1414))</f>
        <v>9.9265125681362262E-6</v>
      </c>
      <c r="AP1414" s="2">
        <f>IF(NOT(ISNUMBER(gepModelClass5(A1414:AJ1414))),#REF!,gepModelClass5(A1414:AJ1414))</f>
        <v>5.0914913826519536E-3</v>
      </c>
      <c r="AQ1414" s="2">
        <f>IF(NOT(ISNUMBER(gepModelClass6(A1414:AJ1414))),#REF!,gepModelClass6(A1414:AJ1414))</f>
        <v>1.8438540971593115E-2</v>
      </c>
      <c r="AR1414" s="3" t="str">
        <f t="shared" si="44"/>
        <v>grey_soil</v>
      </c>
      <c r="AS1414" s="5" t="s">
        <v>38</v>
      </c>
      <c r="AT1414">
        <f t="shared" si="45"/>
        <v>0</v>
      </c>
      <c r="AU1414" s="3"/>
      <c r="AV1414" s="3"/>
      <c r="AW1414" s="1"/>
      <c r="AX1414" s="4"/>
      <c r="AY1414" s="4"/>
    </row>
    <row r="1415" spans="1:51" x14ac:dyDescent="0.25">
      <c r="A1415">
        <v>89</v>
      </c>
      <c r="B1415">
        <v>102</v>
      </c>
      <c r="C1415">
        <v>105</v>
      </c>
      <c r="D1415">
        <v>80</v>
      </c>
      <c r="E1415">
        <v>67</v>
      </c>
      <c r="F1415">
        <v>71</v>
      </c>
      <c r="G1415">
        <v>89</v>
      </c>
      <c r="H1415">
        <v>80</v>
      </c>
      <c r="I1415">
        <v>50</v>
      </c>
      <c r="J1415">
        <v>43</v>
      </c>
      <c r="K1415">
        <v>97</v>
      </c>
      <c r="L1415">
        <v>108</v>
      </c>
      <c r="M1415">
        <v>97</v>
      </c>
      <c r="N1415">
        <v>111</v>
      </c>
      <c r="O1415">
        <v>115</v>
      </c>
      <c r="P1415">
        <v>87</v>
      </c>
      <c r="Q1415">
        <v>80</v>
      </c>
      <c r="R1415">
        <v>89</v>
      </c>
      <c r="S1415">
        <v>98</v>
      </c>
      <c r="T1415">
        <v>72</v>
      </c>
      <c r="U1415">
        <v>64</v>
      </c>
      <c r="V1415">
        <v>62</v>
      </c>
      <c r="W1415">
        <v>94</v>
      </c>
      <c r="X1415">
        <v>83</v>
      </c>
      <c r="Y1415">
        <v>101</v>
      </c>
      <c r="Z1415">
        <v>112</v>
      </c>
      <c r="AA1415">
        <v>118</v>
      </c>
      <c r="AB1415">
        <v>92</v>
      </c>
      <c r="AC1415">
        <v>92</v>
      </c>
      <c r="AD1415">
        <v>107</v>
      </c>
      <c r="AE1415">
        <v>113</v>
      </c>
      <c r="AF1415">
        <v>85</v>
      </c>
      <c r="AG1415">
        <v>84</v>
      </c>
      <c r="AH1415">
        <v>95</v>
      </c>
      <c r="AI1415">
        <v>104</v>
      </c>
      <c r="AJ1415">
        <v>74</v>
      </c>
      <c r="AK1415" s="1">
        <v>0</v>
      </c>
      <c r="AL1415" s="2">
        <f>IF(NOT(ISNUMBER(gepModelClass1(A1415:AJ1415))),#REF!,gepModelClass1(A1415:AJ1415))</f>
        <v>6.6618816534645908E-2</v>
      </c>
      <c r="AM1415" s="2">
        <f>IF(NOT(ISNUMBER(gepModelClass2(A1415:AJ1415))),#REF!,gepModelClass2(A1415:AJ1415))</f>
        <v>0.92785413345234036</v>
      </c>
      <c r="AN1415" s="2">
        <f>IF(NOT(ISNUMBER(gepModelClass3(A1415:AJ1415))),#REF!,gepModelClass3(A1415:AJ1415))</f>
        <v>0.71902742865757652</v>
      </c>
      <c r="AO1415" s="2">
        <f>IF(NOT(ISNUMBER(gepModelClass4(A1415:AJ1415))),#REF!,gepModelClass4(A1415:AJ1415))</f>
        <v>1.2261235491341561E-5</v>
      </c>
      <c r="AP1415" s="2">
        <f>IF(NOT(ISNUMBER(gepModelClass5(A1415:AJ1415))),#REF!,gepModelClass5(A1415:AJ1415))</f>
        <v>0.380386418203435</v>
      </c>
      <c r="AQ1415" s="2">
        <f>IF(NOT(ISNUMBER(gepModelClass6(A1415:AJ1415))),#REF!,gepModelClass6(A1415:AJ1415))</f>
        <v>1.2698705806172108E-2</v>
      </c>
      <c r="AR1415" s="3" t="str">
        <f t="shared" si="44"/>
        <v>damp_grey_soil</v>
      </c>
      <c r="AS1415" s="5" t="s">
        <v>38</v>
      </c>
      <c r="AT1415">
        <f t="shared" si="45"/>
        <v>1</v>
      </c>
      <c r="AU1415" s="3"/>
      <c r="AV1415" s="3"/>
      <c r="AW1415" s="1"/>
      <c r="AX1415" s="4"/>
      <c r="AY1415" s="4"/>
    </row>
    <row r="1416" spans="1:51" x14ac:dyDescent="0.25">
      <c r="A1416">
        <v>50</v>
      </c>
      <c r="B1416">
        <v>43</v>
      </c>
      <c r="C1416">
        <v>97</v>
      </c>
      <c r="D1416">
        <v>108</v>
      </c>
      <c r="E1416">
        <v>44</v>
      </c>
      <c r="F1416">
        <v>40</v>
      </c>
      <c r="G1416">
        <v>105</v>
      </c>
      <c r="H1416">
        <v>111</v>
      </c>
      <c r="I1416">
        <v>47</v>
      </c>
      <c r="J1416">
        <v>46</v>
      </c>
      <c r="K1416">
        <v>105</v>
      </c>
      <c r="L1416">
        <v>104</v>
      </c>
      <c r="M1416">
        <v>64</v>
      </c>
      <c r="N1416">
        <v>62</v>
      </c>
      <c r="O1416">
        <v>94</v>
      </c>
      <c r="P1416">
        <v>83</v>
      </c>
      <c r="Q1416">
        <v>60</v>
      </c>
      <c r="R1416">
        <v>59</v>
      </c>
      <c r="S1416">
        <v>98</v>
      </c>
      <c r="T1416">
        <v>91</v>
      </c>
      <c r="U1416">
        <v>64</v>
      </c>
      <c r="V1416">
        <v>69</v>
      </c>
      <c r="W1416">
        <v>98</v>
      </c>
      <c r="X1416">
        <v>87</v>
      </c>
      <c r="Y1416">
        <v>84</v>
      </c>
      <c r="Z1416">
        <v>95</v>
      </c>
      <c r="AA1416">
        <v>104</v>
      </c>
      <c r="AB1416">
        <v>74</v>
      </c>
      <c r="AC1416">
        <v>71</v>
      </c>
      <c r="AD1416">
        <v>83</v>
      </c>
      <c r="AE1416">
        <v>100</v>
      </c>
      <c r="AF1416">
        <v>78</v>
      </c>
      <c r="AG1416">
        <v>68</v>
      </c>
      <c r="AH1416">
        <v>79</v>
      </c>
      <c r="AI1416">
        <v>100</v>
      </c>
      <c r="AJ1416">
        <v>81</v>
      </c>
      <c r="AK1416" s="1">
        <v>0</v>
      </c>
      <c r="AL1416" s="2">
        <f>IF(NOT(ISNUMBER(gepModelClass1(A1416:AJ1416))),#REF!,gepModelClass1(A1416:AJ1416))</f>
        <v>0.81176519805113689</v>
      </c>
      <c r="AM1416" s="2">
        <f>IF(NOT(ISNUMBER(gepModelClass2(A1416:AJ1416))),#REF!,gepModelClass2(A1416:AJ1416))</f>
        <v>0.53275247070032772</v>
      </c>
      <c r="AN1416" s="2">
        <f>IF(NOT(ISNUMBER(gepModelClass3(A1416:AJ1416))),#REF!,gepModelClass3(A1416:AJ1416))</f>
        <v>1.1113411381592576E-4</v>
      </c>
      <c r="AO1416" s="2">
        <f>IF(NOT(ISNUMBER(gepModelClass4(A1416:AJ1416))),#REF!,gepModelClass4(A1416:AJ1416))</f>
        <v>7.7488734851671971E-3</v>
      </c>
      <c r="AP1416" s="2">
        <f>IF(NOT(ISNUMBER(gepModelClass5(A1416:AJ1416))),#REF!,gepModelClass5(A1416:AJ1416))</f>
        <v>0.55177435360119131</v>
      </c>
      <c r="AQ1416" s="2">
        <f>IF(NOT(ISNUMBER(gepModelClass6(A1416:AJ1416))),#REF!,gepModelClass6(A1416:AJ1416))</f>
        <v>5.0599005610487656E-3</v>
      </c>
      <c r="AR1416" s="3" t="str">
        <f t="shared" si="44"/>
        <v>cotton_crop</v>
      </c>
      <c r="AS1416" s="5" t="s">
        <v>42</v>
      </c>
      <c r="AT1416">
        <f t="shared" si="45"/>
        <v>0</v>
      </c>
      <c r="AU1416" s="3"/>
      <c r="AV1416" s="3"/>
      <c r="AW1416" s="1"/>
      <c r="AX1416" s="4"/>
      <c r="AY1416" s="4"/>
    </row>
    <row r="1417" spans="1:51" x14ac:dyDescent="0.25">
      <c r="A1417">
        <v>53</v>
      </c>
      <c r="B1417">
        <v>49</v>
      </c>
      <c r="C1417">
        <v>101</v>
      </c>
      <c r="D1417">
        <v>101</v>
      </c>
      <c r="E1417">
        <v>50</v>
      </c>
      <c r="F1417">
        <v>53</v>
      </c>
      <c r="G1417">
        <v>101</v>
      </c>
      <c r="H1417">
        <v>101</v>
      </c>
      <c r="I1417">
        <v>47</v>
      </c>
      <c r="J1417">
        <v>37</v>
      </c>
      <c r="K1417">
        <v>110</v>
      </c>
      <c r="L1417">
        <v>122</v>
      </c>
      <c r="M1417">
        <v>68</v>
      </c>
      <c r="N1417">
        <v>77</v>
      </c>
      <c r="O1417">
        <v>90</v>
      </c>
      <c r="P1417">
        <v>79</v>
      </c>
      <c r="Q1417">
        <v>64</v>
      </c>
      <c r="R1417">
        <v>73</v>
      </c>
      <c r="S1417">
        <v>98</v>
      </c>
      <c r="T1417">
        <v>83</v>
      </c>
      <c r="U1417">
        <v>57</v>
      </c>
      <c r="V1417">
        <v>55</v>
      </c>
      <c r="W1417">
        <v>98</v>
      </c>
      <c r="X1417">
        <v>98</v>
      </c>
      <c r="Y1417">
        <v>68</v>
      </c>
      <c r="Z1417">
        <v>75</v>
      </c>
      <c r="AA1417">
        <v>96</v>
      </c>
      <c r="AB1417">
        <v>78</v>
      </c>
      <c r="AC1417">
        <v>64</v>
      </c>
      <c r="AD1417">
        <v>75</v>
      </c>
      <c r="AE1417">
        <v>87</v>
      </c>
      <c r="AF1417">
        <v>78</v>
      </c>
      <c r="AG1417">
        <v>68</v>
      </c>
      <c r="AH1417">
        <v>75</v>
      </c>
      <c r="AI1417">
        <v>83</v>
      </c>
      <c r="AJ1417">
        <v>70</v>
      </c>
      <c r="AK1417" s="1">
        <v>0</v>
      </c>
      <c r="AL1417" s="2">
        <f>IF(NOT(ISNUMBER(gepModelClass1(A1417:AJ1417))),#REF!,gepModelClass1(A1417:AJ1417))</f>
        <v>0.87714300568424775</v>
      </c>
      <c r="AM1417" s="2">
        <f>IF(NOT(ISNUMBER(gepModelClass2(A1417:AJ1417))),#REF!,gepModelClass2(A1417:AJ1417))</f>
        <v>0.36392002323230505</v>
      </c>
      <c r="AN1417" s="2">
        <f>IF(NOT(ISNUMBER(gepModelClass3(A1417:AJ1417))),#REF!,gepModelClass3(A1417:AJ1417))</f>
        <v>2.4022246216486471E-4</v>
      </c>
      <c r="AO1417" s="2">
        <f>IF(NOT(ISNUMBER(gepModelClass4(A1417:AJ1417))),#REF!,gepModelClass4(A1417:AJ1417))</f>
        <v>7.2707197524364751E-5</v>
      </c>
      <c r="AP1417" s="2">
        <f>IF(NOT(ISNUMBER(gepModelClass5(A1417:AJ1417))),#REF!,gepModelClass5(A1417:AJ1417))</f>
        <v>0.38169412270082004</v>
      </c>
      <c r="AQ1417" s="2">
        <f>IF(NOT(ISNUMBER(gepModelClass6(A1417:AJ1417))),#REF!,gepModelClass6(A1417:AJ1417))</f>
        <v>1.862925074804609E-2</v>
      </c>
      <c r="AR1417" s="3" t="str">
        <f t="shared" si="44"/>
        <v>cotton_crop</v>
      </c>
      <c r="AS1417" s="5" t="s">
        <v>42</v>
      </c>
      <c r="AT1417">
        <f t="shared" si="45"/>
        <v>0</v>
      </c>
      <c r="AU1417" s="3"/>
      <c r="AV1417" s="3"/>
      <c r="AW1417" s="1"/>
      <c r="AX1417" s="4"/>
      <c r="AY1417" s="4"/>
    </row>
    <row r="1418" spans="1:51" x14ac:dyDescent="0.25">
      <c r="A1418">
        <v>50</v>
      </c>
      <c r="B1418">
        <v>53</v>
      </c>
      <c r="C1418">
        <v>101</v>
      </c>
      <c r="D1418">
        <v>101</v>
      </c>
      <c r="E1418">
        <v>47</v>
      </c>
      <c r="F1418">
        <v>37</v>
      </c>
      <c r="G1418">
        <v>110</v>
      </c>
      <c r="H1418">
        <v>122</v>
      </c>
      <c r="I1418">
        <v>44</v>
      </c>
      <c r="J1418">
        <v>37</v>
      </c>
      <c r="K1418">
        <v>124</v>
      </c>
      <c r="L1418">
        <v>136</v>
      </c>
      <c r="M1418">
        <v>64</v>
      </c>
      <c r="N1418">
        <v>73</v>
      </c>
      <c r="O1418">
        <v>98</v>
      </c>
      <c r="P1418">
        <v>83</v>
      </c>
      <c r="Q1418">
        <v>57</v>
      </c>
      <c r="R1418">
        <v>55</v>
      </c>
      <c r="S1418">
        <v>98</v>
      </c>
      <c r="T1418">
        <v>98</v>
      </c>
      <c r="U1418">
        <v>57</v>
      </c>
      <c r="V1418">
        <v>55</v>
      </c>
      <c r="W1418">
        <v>111</v>
      </c>
      <c r="X1418">
        <v>102</v>
      </c>
      <c r="Y1418">
        <v>64</v>
      </c>
      <c r="Z1418">
        <v>75</v>
      </c>
      <c r="AA1418">
        <v>87</v>
      </c>
      <c r="AB1418">
        <v>78</v>
      </c>
      <c r="AC1418">
        <v>68</v>
      </c>
      <c r="AD1418">
        <v>75</v>
      </c>
      <c r="AE1418">
        <v>83</v>
      </c>
      <c r="AF1418">
        <v>70</v>
      </c>
      <c r="AG1418">
        <v>71</v>
      </c>
      <c r="AH1418">
        <v>75</v>
      </c>
      <c r="AI1418">
        <v>83</v>
      </c>
      <c r="AJ1418">
        <v>63</v>
      </c>
      <c r="AK1418" s="1">
        <v>0</v>
      </c>
      <c r="AL1418" s="2">
        <f>IF(NOT(ISNUMBER(gepModelClass1(A1418:AJ1418))),#REF!,gepModelClass1(A1418:AJ1418))</f>
        <v>0.9964406751595366</v>
      </c>
      <c r="AM1418" s="2">
        <f>IF(NOT(ISNUMBER(gepModelClass2(A1418:AJ1418))),#REF!,gepModelClass2(A1418:AJ1418))</f>
        <v>0.16215442799468263</v>
      </c>
      <c r="AN1418" s="2">
        <f>IF(NOT(ISNUMBER(gepModelClass3(A1418:AJ1418))),#REF!,gepModelClass3(A1418:AJ1418))</f>
        <v>1.5318877695444616E-4</v>
      </c>
      <c r="AO1418" s="2">
        <f>IF(NOT(ISNUMBER(gepModelClass4(A1418:AJ1418))),#REF!,gepModelClass4(A1418:AJ1418))</f>
        <v>1.9453411703586513E-4</v>
      </c>
      <c r="AP1418" s="2">
        <f>IF(NOT(ISNUMBER(gepModelClass5(A1418:AJ1418))),#REF!,gepModelClass5(A1418:AJ1418))</f>
        <v>0.29677950971811301</v>
      </c>
      <c r="AQ1418" s="2">
        <f>IF(NOT(ISNUMBER(gepModelClass6(A1418:AJ1418))),#REF!,gepModelClass6(A1418:AJ1418))</f>
        <v>1.6133699054935845E-3</v>
      </c>
      <c r="AR1418" s="3" t="str">
        <f t="shared" si="44"/>
        <v>cotton_crop</v>
      </c>
      <c r="AS1418" s="5" t="s">
        <v>42</v>
      </c>
      <c r="AT1418">
        <f t="shared" si="45"/>
        <v>0</v>
      </c>
      <c r="AU1418" s="3"/>
      <c r="AV1418" s="3"/>
      <c r="AW1418" s="1"/>
      <c r="AX1418" s="4"/>
      <c r="AY1418" s="4"/>
    </row>
    <row r="1419" spans="1:51" x14ac:dyDescent="0.25">
      <c r="A1419">
        <v>44</v>
      </c>
      <c r="B1419">
        <v>37</v>
      </c>
      <c r="C1419">
        <v>124</v>
      </c>
      <c r="D1419">
        <v>136</v>
      </c>
      <c r="E1419">
        <v>47</v>
      </c>
      <c r="F1419">
        <v>37</v>
      </c>
      <c r="G1419">
        <v>119</v>
      </c>
      <c r="H1419">
        <v>133</v>
      </c>
      <c r="I1419">
        <v>53</v>
      </c>
      <c r="J1419">
        <v>43</v>
      </c>
      <c r="K1419">
        <v>114</v>
      </c>
      <c r="L1419">
        <v>119</v>
      </c>
      <c r="M1419">
        <v>57</v>
      </c>
      <c r="N1419">
        <v>55</v>
      </c>
      <c r="O1419">
        <v>111</v>
      </c>
      <c r="P1419">
        <v>102</v>
      </c>
      <c r="Q1419">
        <v>60</v>
      </c>
      <c r="R1419">
        <v>69</v>
      </c>
      <c r="S1419">
        <v>102</v>
      </c>
      <c r="T1419">
        <v>87</v>
      </c>
      <c r="U1419">
        <v>68</v>
      </c>
      <c r="V1419">
        <v>73</v>
      </c>
      <c r="W1419">
        <v>78</v>
      </c>
      <c r="X1419">
        <v>65</v>
      </c>
      <c r="Y1419">
        <v>71</v>
      </c>
      <c r="Z1419">
        <v>75</v>
      </c>
      <c r="AA1419">
        <v>83</v>
      </c>
      <c r="AB1419">
        <v>63</v>
      </c>
      <c r="AC1419">
        <v>68</v>
      </c>
      <c r="AD1419">
        <v>71</v>
      </c>
      <c r="AE1419">
        <v>79</v>
      </c>
      <c r="AF1419">
        <v>59</v>
      </c>
      <c r="AG1419">
        <v>64</v>
      </c>
      <c r="AH1419">
        <v>71</v>
      </c>
      <c r="AI1419">
        <v>75</v>
      </c>
      <c r="AJ1419">
        <v>56</v>
      </c>
      <c r="AK1419" s="1">
        <v>0</v>
      </c>
      <c r="AL1419" s="2">
        <f>IF(NOT(ISNUMBER(gepModelClass1(A1419:AJ1419))),#REF!,gepModelClass1(A1419:AJ1419))</f>
        <v>0.99554838988722749</v>
      </c>
      <c r="AM1419" s="2">
        <f>IF(NOT(ISNUMBER(gepModelClass2(A1419:AJ1419))),#REF!,gepModelClass2(A1419:AJ1419))</f>
        <v>0.16846258416513113</v>
      </c>
      <c r="AN1419" s="2">
        <f>IF(NOT(ISNUMBER(gepModelClass3(A1419:AJ1419))),#REF!,gepModelClass3(A1419:AJ1419))</f>
        <v>1.3626415933848408E-5</v>
      </c>
      <c r="AO1419" s="2">
        <f>IF(NOT(ISNUMBER(gepModelClass4(A1419:AJ1419))),#REF!,gepModelClass4(A1419:AJ1419))</f>
        <v>2.401832962244614E-4</v>
      </c>
      <c r="AP1419" s="2">
        <f>IF(NOT(ISNUMBER(gepModelClass5(A1419:AJ1419))),#REF!,gepModelClass5(A1419:AJ1419))</f>
        <v>0.18526838257106029</v>
      </c>
      <c r="AQ1419" s="2">
        <f>IF(NOT(ISNUMBER(gepModelClass6(A1419:AJ1419))),#REF!,gepModelClass6(A1419:AJ1419))</f>
        <v>3.6031599416051031E-4</v>
      </c>
      <c r="AR1419" s="3" t="str">
        <f t="shared" si="44"/>
        <v>cotton_crop</v>
      </c>
      <c r="AS1419" s="5" t="s">
        <v>42</v>
      </c>
      <c r="AT1419">
        <f t="shared" si="45"/>
        <v>0</v>
      </c>
      <c r="AU1419" s="3"/>
      <c r="AV1419" s="3"/>
      <c r="AW1419" s="1"/>
      <c r="AX1419" s="4"/>
      <c r="AY1419" s="4"/>
    </row>
    <row r="1420" spans="1:51" x14ac:dyDescent="0.25">
      <c r="A1420">
        <v>47</v>
      </c>
      <c r="B1420">
        <v>37</v>
      </c>
      <c r="C1420">
        <v>119</v>
      </c>
      <c r="D1420">
        <v>133</v>
      </c>
      <c r="E1420">
        <v>53</v>
      </c>
      <c r="F1420">
        <v>43</v>
      </c>
      <c r="G1420">
        <v>114</v>
      </c>
      <c r="H1420">
        <v>119</v>
      </c>
      <c r="I1420">
        <v>53</v>
      </c>
      <c r="J1420">
        <v>56</v>
      </c>
      <c r="K1420">
        <v>101</v>
      </c>
      <c r="L1420">
        <v>97</v>
      </c>
      <c r="M1420">
        <v>60</v>
      </c>
      <c r="N1420">
        <v>69</v>
      </c>
      <c r="O1420">
        <v>102</v>
      </c>
      <c r="P1420">
        <v>87</v>
      </c>
      <c r="Q1420">
        <v>68</v>
      </c>
      <c r="R1420">
        <v>73</v>
      </c>
      <c r="S1420">
        <v>78</v>
      </c>
      <c r="T1420">
        <v>65</v>
      </c>
      <c r="U1420">
        <v>64</v>
      </c>
      <c r="V1420">
        <v>73</v>
      </c>
      <c r="W1420">
        <v>74</v>
      </c>
      <c r="X1420">
        <v>54</v>
      </c>
      <c r="Y1420">
        <v>68</v>
      </c>
      <c r="Z1420">
        <v>71</v>
      </c>
      <c r="AA1420">
        <v>79</v>
      </c>
      <c r="AB1420">
        <v>59</v>
      </c>
      <c r="AC1420">
        <v>64</v>
      </c>
      <c r="AD1420">
        <v>71</v>
      </c>
      <c r="AE1420">
        <v>75</v>
      </c>
      <c r="AF1420">
        <v>56</v>
      </c>
      <c r="AG1420">
        <v>64</v>
      </c>
      <c r="AH1420">
        <v>71</v>
      </c>
      <c r="AI1420">
        <v>75</v>
      </c>
      <c r="AJ1420">
        <v>59</v>
      </c>
      <c r="AK1420" s="1">
        <v>1</v>
      </c>
      <c r="AL1420" s="2">
        <f>IF(NOT(ISNUMBER(gepModelClass1(A1420:AJ1420))),#REF!,gepModelClass1(A1420:AJ1420))</f>
        <v>0.30525616824270818</v>
      </c>
      <c r="AM1420" s="2">
        <f>IF(NOT(ISNUMBER(gepModelClass2(A1420:AJ1420))),#REF!,gepModelClass2(A1420:AJ1420))</f>
        <v>0.15913991684693282</v>
      </c>
      <c r="AN1420" s="2">
        <f>IF(NOT(ISNUMBER(gepModelClass3(A1420:AJ1420))),#REF!,gepModelClass3(A1420:AJ1420))</f>
        <v>8.8618859450681692E-6</v>
      </c>
      <c r="AO1420" s="2">
        <f>IF(NOT(ISNUMBER(gepModelClass4(A1420:AJ1420))),#REF!,gepModelClass4(A1420:AJ1420))</f>
        <v>1.4437966776658864E-4</v>
      </c>
      <c r="AP1420" s="2">
        <f>IF(NOT(ISNUMBER(gepModelClass5(A1420:AJ1420))),#REF!,gepModelClass5(A1420:AJ1420))</f>
        <v>2.788545484184828E-3</v>
      </c>
      <c r="AQ1420" s="2">
        <f>IF(NOT(ISNUMBER(gepModelClass6(A1420:AJ1420))),#REF!,gepModelClass6(A1420:AJ1420))</f>
        <v>9.6982950026523167E-3</v>
      </c>
      <c r="AR1420" s="3" t="str">
        <f t="shared" si="44"/>
        <v>cotton_crop</v>
      </c>
      <c r="AS1420" s="5" t="s">
        <v>41</v>
      </c>
      <c r="AT1420">
        <f t="shared" si="45"/>
        <v>1</v>
      </c>
      <c r="AU1420" s="3"/>
      <c r="AV1420" s="3"/>
      <c r="AW1420" s="1"/>
      <c r="AX1420" s="4"/>
      <c r="AY1420" s="4"/>
    </row>
    <row r="1421" spans="1:51" x14ac:dyDescent="0.25">
      <c r="A1421">
        <v>53</v>
      </c>
      <c r="B1421">
        <v>43</v>
      </c>
      <c r="C1421">
        <v>114</v>
      </c>
      <c r="D1421">
        <v>119</v>
      </c>
      <c r="E1421">
        <v>53</v>
      </c>
      <c r="F1421">
        <v>56</v>
      </c>
      <c r="G1421">
        <v>101</v>
      </c>
      <c r="H1421">
        <v>97</v>
      </c>
      <c r="I1421">
        <v>60</v>
      </c>
      <c r="J1421">
        <v>63</v>
      </c>
      <c r="K1421">
        <v>85</v>
      </c>
      <c r="L1421">
        <v>73</v>
      </c>
      <c r="M1421">
        <v>68</v>
      </c>
      <c r="N1421">
        <v>73</v>
      </c>
      <c r="O1421">
        <v>78</v>
      </c>
      <c r="P1421">
        <v>65</v>
      </c>
      <c r="Q1421">
        <v>64</v>
      </c>
      <c r="R1421">
        <v>73</v>
      </c>
      <c r="S1421">
        <v>74</v>
      </c>
      <c r="T1421">
        <v>54</v>
      </c>
      <c r="U1421">
        <v>68</v>
      </c>
      <c r="V1421">
        <v>69</v>
      </c>
      <c r="W1421">
        <v>78</v>
      </c>
      <c r="X1421">
        <v>54</v>
      </c>
      <c r="Y1421">
        <v>64</v>
      </c>
      <c r="Z1421">
        <v>71</v>
      </c>
      <c r="AA1421">
        <v>75</v>
      </c>
      <c r="AB1421">
        <v>56</v>
      </c>
      <c r="AC1421">
        <v>64</v>
      </c>
      <c r="AD1421">
        <v>71</v>
      </c>
      <c r="AE1421">
        <v>75</v>
      </c>
      <c r="AF1421">
        <v>59</v>
      </c>
      <c r="AG1421">
        <v>71</v>
      </c>
      <c r="AH1421">
        <v>71</v>
      </c>
      <c r="AI1421">
        <v>75</v>
      </c>
      <c r="AJ1421">
        <v>52</v>
      </c>
      <c r="AK1421" s="1">
        <v>1</v>
      </c>
      <c r="AL1421" s="2">
        <f>IF(NOT(ISNUMBER(gepModelClass1(A1421:AJ1421))),#REF!,gepModelClass1(A1421:AJ1421))</f>
        <v>1.6729467897262829E-3</v>
      </c>
      <c r="AM1421" s="2">
        <f>IF(NOT(ISNUMBER(gepModelClass2(A1421:AJ1421))),#REF!,gepModelClass2(A1421:AJ1421))</f>
        <v>0.23031372695916696</v>
      </c>
      <c r="AN1421" s="2">
        <f>IF(NOT(ISNUMBER(gepModelClass3(A1421:AJ1421))),#REF!,gepModelClass3(A1421:AJ1421))</f>
        <v>3.2098508843815902E-5</v>
      </c>
      <c r="AO1421" s="2">
        <f>IF(NOT(ISNUMBER(gepModelClass4(A1421:AJ1421))),#REF!,gepModelClass4(A1421:AJ1421))</f>
        <v>1.7142627935068274E-4</v>
      </c>
      <c r="AP1421" s="2">
        <f>IF(NOT(ISNUMBER(gepModelClass5(A1421:AJ1421))),#REF!,gepModelClass5(A1421:AJ1421))</f>
        <v>8.2417089721877716E-3</v>
      </c>
      <c r="AQ1421" s="2">
        <f>IF(NOT(ISNUMBER(gepModelClass6(A1421:AJ1421))),#REF!,gepModelClass6(A1421:AJ1421))</f>
        <v>0.88909780158935148</v>
      </c>
      <c r="AR1421" s="3" t="str">
        <f t="shared" si="44"/>
        <v>very_damp_grey_soil</v>
      </c>
      <c r="AS1421" s="5" t="s">
        <v>41</v>
      </c>
      <c r="AT1421">
        <f t="shared" si="45"/>
        <v>0</v>
      </c>
      <c r="AU1421" s="3"/>
      <c r="AV1421" s="3"/>
      <c r="AW1421" s="1"/>
      <c r="AX1421" s="4"/>
      <c r="AY1421" s="4"/>
    </row>
    <row r="1422" spans="1:51" x14ac:dyDescent="0.25">
      <c r="A1422">
        <v>60</v>
      </c>
      <c r="B1422">
        <v>63</v>
      </c>
      <c r="C1422">
        <v>85</v>
      </c>
      <c r="D1422">
        <v>73</v>
      </c>
      <c r="E1422">
        <v>67</v>
      </c>
      <c r="F1422">
        <v>71</v>
      </c>
      <c r="G1422">
        <v>78</v>
      </c>
      <c r="H1422">
        <v>58</v>
      </c>
      <c r="I1422">
        <v>67</v>
      </c>
      <c r="J1422">
        <v>67</v>
      </c>
      <c r="K1422">
        <v>67</v>
      </c>
      <c r="L1422">
        <v>51</v>
      </c>
      <c r="M1422">
        <v>68</v>
      </c>
      <c r="N1422">
        <v>69</v>
      </c>
      <c r="O1422">
        <v>78</v>
      </c>
      <c r="P1422">
        <v>54</v>
      </c>
      <c r="Q1422">
        <v>64</v>
      </c>
      <c r="R1422">
        <v>66</v>
      </c>
      <c r="S1422">
        <v>64</v>
      </c>
      <c r="T1422">
        <v>54</v>
      </c>
      <c r="U1422">
        <v>64</v>
      </c>
      <c r="V1422">
        <v>69</v>
      </c>
      <c r="W1422">
        <v>64</v>
      </c>
      <c r="X1422">
        <v>54</v>
      </c>
      <c r="Y1422">
        <v>71</v>
      </c>
      <c r="Z1422">
        <v>71</v>
      </c>
      <c r="AA1422">
        <v>75</v>
      </c>
      <c r="AB1422">
        <v>52</v>
      </c>
      <c r="AC1422">
        <v>64</v>
      </c>
      <c r="AD1422">
        <v>68</v>
      </c>
      <c r="AE1422">
        <v>71</v>
      </c>
      <c r="AF1422">
        <v>52</v>
      </c>
      <c r="AG1422">
        <v>60</v>
      </c>
      <c r="AH1422">
        <v>71</v>
      </c>
      <c r="AI1422">
        <v>71</v>
      </c>
      <c r="AJ1422">
        <v>56</v>
      </c>
      <c r="AK1422" s="1">
        <v>1</v>
      </c>
      <c r="AL1422" s="2">
        <f>IF(NOT(ISNUMBER(gepModelClass1(A1422:AJ1422))),#REF!,gepModelClass1(A1422:AJ1422))</f>
        <v>2.6019529912210456E-6</v>
      </c>
      <c r="AM1422" s="2">
        <f>IF(NOT(ISNUMBER(gepModelClass2(A1422:AJ1422))),#REF!,gepModelClass2(A1422:AJ1422))</f>
        <v>5.2614669779700543E-2</v>
      </c>
      <c r="AN1422" s="2">
        <f>IF(NOT(ISNUMBER(gepModelClass3(A1422:AJ1422))),#REF!,gepModelClass3(A1422:AJ1422))</f>
        <v>3.0342795945248565E-5</v>
      </c>
      <c r="AO1422" s="2">
        <f>IF(NOT(ISNUMBER(gepModelClass4(A1422:AJ1422))),#REF!,gepModelClass4(A1422:AJ1422))</f>
        <v>3.469183361377064E-5</v>
      </c>
      <c r="AP1422" s="2">
        <f>IF(NOT(ISNUMBER(gepModelClass5(A1422:AJ1422))),#REF!,gepModelClass5(A1422:AJ1422))</f>
        <v>0.96802792252511216</v>
      </c>
      <c r="AQ1422" s="2">
        <f>IF(NOT(ISNUMBER(gepModelClass6(A1422:AJ1422))),#REF!,gepModelClass6(A1422:AJ1422))</f>
        <v>0.92929025352771033</v>
      </c>
      <c r="AR1422" s="3" t="str">
        <f t="shared" si="44"/>
        <v>soil_with_vegetation_stubble</v>
      </c>
      <c r="AS1422" s="5" t="s">
        <v>41</v>
      </c>
      <c r="AT1422">
        <f t="shared" si="45"/>
        <v>1</v>
      </c>
      <c r="AU1422" s="3"/>
      <c r="AV1422" s="3"/>
      <c r="AW1422" s="1"/>
      <c r="AX1422" s="4"/>
      <c r="AY1422" s="4"/>
    </row>
    <row r="1423" spans="1:51" x14ac:dyDescent="0.25">
      <c r="A1423">
        <v>67</v>
      </c>
      <c r="B1423">
        <v>71</v>
      </c>
      <c r="C1423">
        <v>78</v>
      </c>
      <c r="D1423">
        <v>58</v>
      </c>
      <c r="E1423">
        <v>67</v>
      </c>
      <c r="F1423">
        <v>67</v>
      </c>
      <c r="G1423">
        <v>67</v>
      </c>
      <c r="H1423">
        <v>51</v>
      </c>
      <c r="I1423">
        <v>60</v>
      </c>
      <c r="J1423">
        <v>67</v>
      </c>
      <c r="K1423">
        <v>70</v>
      </c>
      <c r="L1423">
        <v>55</v>
      </c>
      <c r="M1423">
        <v>64</v>
      </c>
      <c r="N1423">
        <v>66</v>
      </c>
      <c r="O1423">
        <v>64</v>
      </c>
      <c r="P1423">
        <v>54</v>
      </c>
      <c r="Q1423">
        <v>64</v>
      </c>
      <c r="R1423">
        <v>69</v>
      </c>
      <c r="S1423">
        <v>64</v>
      </c>
      <c r="T1423">
        <v>54</v>
      </c>
      <c r="U1423">
        <v>64</v>
      </c>
      <c r="V1423">
        <v>69</v>
      </c>
      <c r="W1423">
        <v>71</v>
      </c>
      <c r="X1423">
        <v>57</v>
      </c>
      <c r="Y1423">
        <v>64</v>
      </c>
      <c r="Z1423">
        <v>68</v>
      </c>
      <c r="AA1423">
        <v>71</v>
      </c>
      <c r="AB1423">
        <v>52</v>
      </c>
      <c r="AC1423">
        <v>60</v>
      </c>
      <c r="AD1423">
        <v>71</v>
      </c>
      <c r="AE1423">
        <v>71</v>
      </c>
      <c r="AF1423">
        <v>56</v>
      </c>
      <c r="AG1423">
        <v>64</v>
      </c>
      <c r="AH1423">
        <v>71</v>
      </c>
      <c r="AI1423">
        <v>71</v>
      </c>
      <c r="AJ1423">
        <v>56</v>
      </c>
      <c r="AK1423" s="1">
        <v>1</v>
      </c>
      <c r="AL1423" s="2">
        <f>IF(NOT(ISNUMBER(gepModelClass1(A1423:AJ1423))),#REF!,gepModelClass1(A1423:AJ1423))</f>
        <v>2.7187618190679691E-6</v>
      </c>
      <c r="AM1423" s="2">
        <f>IF(NOT(ISNUMBER(gepModelClass2(A1423:AJ1423))),#REF!,gepModelClass2(A1423:AJ1423))</f>
        <v>9.5594633992314455E-3</v>
      </c>
      <c r="AN1423" s="2">
        <f>IF(NOT(ISNUMBER(gepModelClass3(A1423:AJ1423))),#REF!,gepModelClass3(A1423:AJ1423))</f>
        <v>5.1549815100895956E-5</v>
      </c>
      <c r="AO1423" s="2">
        <f>IF(NOT(ISNUMBER(gepModelClass4(A1423:AJ1423))),#REF!,gepModelClass4(A1423:AJ1423))</f>
        <v>1.3461577208874549E-4</v>
      </c>
      <c r="AP1423" s="2">
        <f>IF(NOT(ISNUMBER(gepModelClass5(A1423:AJ1423))),#REF!,gepModelClass5(A1423:AJ1423))</f>
        <v>1.2047477355630302E-2</v>
      </c>
      <c r="AQ1423" s="2">
        <f>IF(NOT(ISNUMBER(gepModelClass6(A1423:AJ1423))),#REF!,gepModelClass6(A1423:AJ1423))</f>
        <v>0.99022444477804883</v>
      </c>
      <c r="AR1423" s="3" t="str">
        <f t="shared" si="44"/>
        <v>very_damp_grey_soil</v>
      </c>
      <c r="AS1423" s="5" t="s">
        <v>41</v>
      </c>
      <c r="AT1423">
        <f t="shared" si="45"/>
        <v>0</v>
      </c>
      <c r="AU1423" s="3"/>
      <c r="AV1423" s="3"/>
      <c r="AW1423" s="1"/>
      <c r="AX1423" s="4"/>
      <c r="AY1423" s="4"/>
    </row>
    <row r="1424" spans="1:51" x14ac:dyDescent="0.25">
      <c r="A1424">
        <v>67</v>
      </c>
      <c r="B1424">
        <v>67</v>
      </c>
      <c r="C1424">
        <v>67</v>
      </c>
      <c r="D1424">
        <v>51</v>
      </c>
      <c r="E1424">
        <v>60</v>
      </c>
      <c r="F1424">
        <v>67</v>
      </c>
      <c r="G1424">
        <v>70</v>
      </c>
      <c r="H1424">
        <v>55</v>
      </c>
      <c r="I1424">
        <v>63</v>
      </c>
      <c r="J1424">
        <v>63</v>
      </c>
      <c r="K1424">
        <v>67</v>
      </c>
      <c r="L1424">
        <v>51</v>
      </c>
      <c r="M1424">
        <v>64</v>
      </c>
      <c r="N1424">
        <v>69</v>
      </c>
      <c r="O1424">
        <v>64</v>
      </c>
      <c r="P1424">
        <v>54</v>
      </c>
      <c r="Q1424">
        <v>64</v>
      </c>
      <c r="R1424">
        <v>69</v>
      </c>
      <c r="S1424">
        <v>71</v>
      </c>
      <c r="T1424">
        <v>57</v>
      </c>
      <c r="U1424">
        <v>64</v>
      </c>
      <c r="V1424">
        <v>69</v>
      </c>
      <c r="W1424">
        <v>71</v>
      </c>
      <c r="X1424">
        <v>54</v>
      </c>
      <c r="Y1424">
        <v>60</v>
      </c>
      <c r="Z1424">
        <v>71</v>
      </c>
      <c r="AA1424">
        <v>71</v>
      </c>
      <c r="AB1424">
        <v>56</v>
      </c>
      <c r="AC1424">
        <v>64</v>
      </c>
      <c r="AD1424">
        <v>71</v>
      </c>
      <c r="AE1424">
        <v>71</v>
      </c>
      <c r="AF1424">
        <v>56</v>
      </c>
      <c r="AG1424">
        <v>60</v>
      </c>
      <c r="AH1424">
        <v>71</v>
      </c>
      <c r="AI1424">
        <v>75</v>
      </c>
      <c r="AJ1424">
        <v>56</v>
      </c>
      <c r="AK1424" s="1">
        <v>1</v>
      </c>
      <c r="AL1424" s="2">
        <f>IF(NOT(ISNUMBER(gepModelClass1(A1424:AJ1424))),#REF!,gepModelClass1(A1424:AJ1424))</f>
        <v>3.8360391712940586E-6</v>
      </c>
      <c r="AM1424" s="2">
        <f>IF(NOT(ISNUMBER(gepModelClass2(A1424:AJ1424))),#REF!,gepModelClass2(A1424:AJ1424))</f>
        <v>1.6638981009989055E-2</v>
      </c>
      <c r="AN1424" s="2">
        <f>IF(NOT(ISNUMBER(gepModelClass3(A1424:AJ1424))),#REF!,gepModelClass3(A1424:AJ1424))</f>
        <v>5.2238480202029315E-5</v>
      </c>
      <c r="AO1424" s="2">
        <f>IF(NOT(ISNUMBER(gepModelClass4(A1424:AJ1424))),#REF!,gepModelClass4(A1424:AJ1424))</f>
        <v>3.4578328239743986E-4</v>
      </c>
      <c r="AP1424" s="2">
        <f>IF(NOT(ISNUMBER(gepModelClass5(A1424:AJ1424))),#REF!,gepModelClass5(A1424:AJ1424))</f>
        <v>1.8768675192255457E-2</v>
      </c>
      <c r="AQ1424" s="2">
        <f>IF(NOT(ISNUMBER(gepModelClass6(A1424:AJ1424))),#REF!,gepModelClass6(A1424:AJ1424))</f>
        <v>0.98923838938049957</v>
      </c>
      <c r="AR1424" s="3" t="str">
        <f t="shared" si="44"/>
        <v>very_damp_grey_soil</v>
      </c>
      <c r="AS1424" s="5" t="s">
        <v>41</v>
      </c>
      <c r="AT1424">
        <f t="shared" si="45"/>
        <v>0</v>
      </c>
      <c r="AU1424" s="3"/>
      <c r="AV1424" s="3"/>
      <c r="AW1424" s="1"/>
      <c r="AX1424" s="4"/>
      <c r="AY1424" s="4"/>
    </row>
    <row r="1425" spans="1:51" x14ac:dyDescent="0.25">
      <c r="A1425">
        <v>67</v>
      </c>
      <c r="B1425">
        <v>67</v>
      </c>
      <c r="C1425">
        <v>70</v>
      </c>
      <c r="D1425">
        <v>55</v>
      </c>
      <c r="E1425">
        <v>63</v>
      </c>
      <c r="F1425">
        <v>67</v>
      </c>
      <c r="G1425">
        <v>70</v>
      </c>
      <c r="H1425">
        <v>55</v>
      </c>
      <c r="I1425">
        <v>63</v>
      </c>
      <c r="J1425">
        <v>67</v>
      </c>
      <c r="K1425">
        <v>70</v>
      </c>
      <c r="L1425">
        <v>55</v>
      </c>
      <c r="M1425">
        <v>64</v>
      </c>
      <c r="N1425">
        <v>66</v>
      </c>
      <c r="O1425">
        <v>67</v>
      </c>
      <c r="P1425">
        <v>54</v>
      </c>
      <c r="Q1425">
        <v>64</v>
      </c>
      <c r="R1425">
        <v>69</v>
      </c>
      <c r="S1425">
        <v>71</v>
      </c>
      <c r="T1425">
        <v>54</v>
      </c>
      <c r="U1425">
        <v>68</v>
      </c>
      <c r="V1425">
        <v>69</v>
      </c>
      <c r="W1425">
        <v>78</v>
      </c>
      <c r="X1425">
        <v>54</v>
      </c>
      <c r="Y1425">
        <v>64</v>
      </c>
      <c r="Z1425">
        <v>68</v>
      </c>
      <c r="AA1425">
        <v>71</v>
      </c>
      <c r="AB1425">
        <v>52</v>
      </c>
      <c r="AC1425">
        <v>64</v>
      </c>
      <c r="AD1425">
        <v>71</v>
      </c>
      <c r="AE1425">
        <v>67</v>
      </c>
      <c r="AF1425">
        <v>59</v>
      </c>
      <c r="AG1425">
        <v>68</v>
      </c>
      <c r="AH1425">
        <v>71</v>
      </c>
      <c r="AI1425">
        <v>75</v>
      </c>
      <c r="AJ1425">
        <v>59</v>
      </c>
      <c r="AK1425" s="1">
        <v>1</v>
      </c>
      <c r="AL1425" s="2">
        <f>IF(NOT(ISNUMBER(gepModelClass1(A1425:AJ1425))),#REF!,gepModelClass1(A1425:AJ1425))</f>
        <v>2.9685503629060355E-6</v>
      </c>
      <c r="AM1425" s="2">
        <f>IF(NOT(ISNUMBER(gepModelClass2(A1425:AJ1425))),#REF!,gepModelClass2(A1425:AJ1425))</f>
        <v>1.3071047917200035E-2</v>
      </c>
      <c r="AN1425" s="2">
        <f>IF(NOT(ISNUMBER(gepModelClass3(A1425:AJ1425))),#REF!,gepModelClass3(A1425:AJ1425))</f>
        <v>1.0540713995524371E-4</v>
      </c>
      <c r="AO1425" s="2">
        <f>IF(NOT(ISNUMBER(gepModelClass4(A1425:AJ1425))),#REF!,gepModelClass4(A1425:AJ1425))</f>
        <v>1.2788886855574335E-4</v>
      </c>
      <c r="AP1425" s="2">
        <f>IF(NOT(ISNUMBER(gepModelClass5(A1425:AJ1425))),#REF!,gepModelClass5(A1425:AJ1425))</f>
        <v>2.5532384814171957E-2</v>
      </c>
      <c r="AQ1425" s="2">
        <f>IF(NOT(ISNUMBER(gepModelClass6(A1425:AJ1425))),#REF!,gepModelClass6(A1425:AJ1425))</f>
        <v>0.98413687516338033</v>
      </c>
      <c r="AR1425" s="3" t="str">
        <f t="shared" si="44"/>
        <v>very_damp_grey_soil</v>
      </c>
      <c r="AS1425" s="5" t="s">
        <v>41</v>
      </c>
      <c r="AT1425">
        <f t="shared" si="45"/>
        <v>0</v>
      </c>
      <c r="AU1425" s="3"/>
      <c r="AV1425" s="3"/>
      <c r="AW1425" s="1"/>
      <c r="AX1425" s="4"/>
      <c r="AY1425" s="4"/>
    </row>
    <row r="1426" spans="1:51" x14ac:dyDescent="0.25">
      <c r="A1426">
        <v>63</v>
      </c>
      <c r="B1426">
        <v>67</v>
      </c>
      <c r="C1426">
        <v>70</v>
      </c>
      <c r="D1426">
        <v>55</v>
      </c>
      <c r="E1426">
        <v>63</v>
      </c>
      <c r="F1426">
        <v>67</v>
      </c>
      <c r="G1426">
        <v>70</v>
      </c>
      <c r="H1426">
        <v>55</v>
      </c>
      <c r="I1426">
        <v>63</v>
      </c>
      <c r="J1426">
        <v>71</v>
      </c>
      <c r="K1426">
        <v>74</v>
      </c>
      <c r="L1426">
        <v>55</v>
      </c>
      <c r="M1426">
        <v>64</v>
      </c>
      <c r="N1426">
        <v>69</v>
      </c>
      <c r="O1426">
        <v>71</v>
      </c>
      <c r="P1426">
        <v>54</v>
      </c>
      <c r="Q1426">
        <v>68</v>
      </c>
      <c r="R1426">
        <v>69</v>
      </c>
      <c r="S1426">
        <v>78</v>
      </c>
      <c r="T1426">
        <v>54</v>
      </c>
      <c r="U1426">
        <v>68</v>
      </c>
      <c r="V1426">
        <v>69</v>
      </c>
      <c r="W1426">
        <v>71</v>
      </c>
      <c r="X1426">
        <v>57</v>
      </c>
      <c r="Y1426">
        <v>64</v>
      </c>
      <c r="Z1426">
        <v>71</v>
      </c>
      <c r="AA1426">
        <v>67</v>
      </c>
      <c r="AB1426">
        <v>59</v>
      </c>
      <c r="AC1426">
        <v>68</v>
      </c>
      <c r="AD1426">
        <v>71</v>
      </c>
      <c r="AE1426">
        <v>75</v>
      </c>
      <c r="AF1426">
        <v>59</v>
      </c>
      <c r="AG1426">
        <v>64</v>
      </c>
      <c r="AH1426">
        <v>75</v>
      </c>
      <c r="AI1426">
        <v>75</v>
      </c>
      <c r="AJ1426">
        <v>56</v>
      </c>
      <c r="AK1426" s="1">
        <v>1</v>
      </c>
      <c r="AL1426" s="2">
        <f>IF(NOT(ISNUMBER(gepModelClass1(A1426:AJ1426))),#REF!,gepModelClass1(A1426:AJ1426))</f>
        <v>5.9531791430377212E-6</v>
      </c>
      <c r="AM1426" s="2">
        <f>IF(NOT(ISNUMBER(gepModelClass2(A1426:AJ1426))),#REF!,gepModelClass2(A1426:AJ1426))</f>
        <v>1.7147497095153539E-2</v>
      </c>
      <c r="AN1426" s="2">
        <f>IF(NOT(ISNUMBER(gepModelClass3(A1426:AJ1426))),#REF!,gepModelClass3(A1426:AJ1426))</f>
        <v>1.1433796911679167E-4</v>
      </c>
      <c r="AO1426" s="2">
        <f>IF(NOT(ISNUMBER(gepModelClass4(A1426:AJ1426))),#REF!,gepModelClass4(A1426:AJ1426))</f>
        <v>9.3891492224882638E-5</v>
      </c>
      <c r="AP1426" s="2">
        <f>IF(NOT(ISNUMBER(gepModelClass5(A1426:AJ1426))),#REF!,gepModelClass5(A1426:AJ1426))</f>
        <v>2.4866803399857324E-2</v>
      </c>
      <c r="AQ1426" s="2">
        <f>IF(NOT(ISNUMBER(gepModelClass6(A1426:AJ1426))),#REF!,gepModelClass6(A1426:AJ1426))</f>
        <v>0.9669087356307885</v>
      </c>
      <c r="AR1426" s="3" t="str">
        <f t="shared" si="44"/>
        <v>very_damp_grey_soil</v>
      </c>
      <c r="AS1426" s="5" t="s">
        <v>41</v>
      </c>
      <c r="AT1426">
        <f t="shared" si="45"/>
        <v>0</v>
      </c>
      <c r="AU1426" s="3"/>
      <c r="AV1426" s="3"/>
      <c r="AW1426" s="1"/>
      <c r="AX1426" s="4"/>
      <c r="AY1426" s="4"/>
    </row>
    <row r="1427" spans="1:51" x14ac:dyDescent="0.25">
      <c r="A1427">
        <v>63</v>
      </c>
      <c r="B1427">
        <v>67</v>
      </c>
      <c r="C1427">
        <v>70</v>
      </c>
      <c r="D1427">
        <v>55</v>
      </c>
      <c r="E1427">
        <v>63</v>
      </c>
      <c r="F1427">
        <v>71</v>
      </c>
      <c r="G1427">
        <v>74</v>
      </c>
      <c r="H1427">
        <v>55</v>
      </c>
      <c r="I1427">
        <v>63</v>
      </c>
      <c r="J1427">
        <v>67</v>
      </c>
      <c r="K1427">
        <v>74</v>
      </c>
      <c r="L1427">
        <v>55</v>
      </c>
      <c r="M1427">
        <v>68</v>
      </c>
      <c r="N1427">
        <v>69</v>
      </c>
      <c r="O1427">
        <v>78</v>
      </c>
      <c r="P1427">
        <v>54</v>
      </c>
      <c r="Q1427">
        <v>68</v>
      </c>
      <c r="R1427">
        <v>69</v>
      </c>
      <c r="S1427">
        <v>71</v>
      </c>
      <c r="T1427">
        <v>57</v>
      </c>
      <c r="U1427">
        <v>68</v>
      </c>
      <c r="V1427">
        <v>73</v>
      </c>
      <c r="W1427">
        <v>71</v>
      </c>
      <c r="X1427">
        <v>57</v>
      </c>
      <c r="Y1427">
        <v>68</v>
      </c>
      <c r="Z1427">
        <v>71</v>
      </c>
      <c r="AA1427">
        <v>75</v>
      </c>
      <c r="AB1427">
        <v>59</v>
      </c>
      <c r="AC1427">
        <v>64</v>
      </c>
      <c r="AD1427">
        <v>75</v>
      </c>
      <c r="AE1427">
        <v>75</v>
      </c>
      <c r="AF1427">
        <v>56</v>
      </c>
      <c r="AG1427">
        <v>68</v>
      </c>
      <c r="AH1427">
        <v>71</v>
      </c>
      <c r="AI1427">
        <v>71</v>
      </c>
      <c r="AJ1427">
        <v>56</v>
      </c>
      <c r="AK1427" s="1">
        <v>1</v>
      </c>
      <c r="AL1427" s="2">
        <f>IF(NOT(ISNUMBER(gepModelClass1(A1427:AJ1427))),#REF!,gepModelClass1(A1427:AJ1427))</f>
        <v>5.953179143037711E-6</v>
      </c>
      <c r="AM1427" s="2">
        <f>IF(NOT(ISNUMBER(gepModelClass2(A1427:AJ1427))),#REF!,gepModelClass2(A1427:AJ1427))</f>
        <v>8.7493439967167075E-2</v>
      </c>
      <c r="AN1427" s="2">
        <f>IF(NOT(ISNUMBER(gepModelClass3(A1427:AJ1427))),#REF!,gepModelClass3(A1427:AJ1427))</f>
        <v>1.3247037429084629E-4</v>
      </c>
      <c r="AO1427" s="2">
        <f>IF(NOT(ISNUMBER(gepModelClass4(A1427:AJ1427))),#REF!,gepModelClass4(A1427:AJ1427))</f>
        <v>3.2781053522355754E-5</v>
      </c>
      <c r="AP1427" s="2">
        <f>IF(NOT(ISNUMBER(gepModelClass5(A1427:AJ1427))),#REF!,gepModelClass5(A1427:AJ1427))</f>
        <v>2.0022716884652934E-2</v>
      </c>
      <c r="AQ1427" s="2">
        <f>IF(NOT(ISNUMBER(gepModelClass6(A1427:AJ1427))),#REF!,gepModelClass6(A1427:AJ1427))</f>
        <v>0.89022851852767071</v>
      </c>
      <c r="AR1427" s="3" t="str">
        <f t="shared" si="44"/>
        <v>very_damp_grey_soil</v>
      </c>
      <c r="AS1427" s="5" t="s">
        <v>41</v>
      </c>
      <c r="AT1427">
        <f t="shared" si="45"/>
        <v>0</v>
      </c>
      <c r="AU1427" s="3"/>
      <c r="AV1427" s="3"/>
      <c r="AW1427" s="1"/>
      <c r="AX1427" s="4"/>
      <c r="AY1427" s="4"/>
    </row>
    <row r="1428" spans="1:51" x14ac:dyDescent="0.25">
      <c r="A1428">
        <v>63</v>
      </c>
      <c r="B1428">
        <v>71</v>
      </c>
      <c r="C1428">
        <v>74</v>
      </c>
      <c r="D1428">
        <v>55</v>
      </c>
      <c r="E1428">
        <v>63</v>
      </c>
      <c r="F1428">
        <v>67</v>
      </c>
      <c r="G1428">
        <v>74</v>
      </c>
      <c r="H1428">
        <v>55</v>
      </c>
      <c r="I1428">
        <v>63</v>
      </c>
      <c r="J1428">
        <v>71</v>
      </c>
      <c r="K1428">
        <v>78</v>
      </c>
      <c r="L1428">
        <v>58</v>
      </c>
      <c r="M1428">
        <v>68</v>
      </c>
      <c r="N1428">
        <v>69</v>
      </c>
      <c r="O1428">
        <v>71</v>
      </c>
      <c r="P1428">
        <v>57</v>
      </c>
      <c r="Q1428">
        <v>68</v>
      </c>
      <c r="R1428">
        <v>73</v>
      </c>
      <c r="S1428">
        <v>71</v>
      </c>
      <c r="T1428">
        <v>57</v>
      </c>
      <c r="U1428">
        <v>68</v>
      </c>
      <c r="V1428">
        <v>73</v>
      </c>
      <c r="W1428">
        <v>74</v>
      </c>
      <c r="X1428">
        <v>57</v>
      </c>
      <c r="Y1428">
        <v>64</v>
      </c>
      <c r="Z1428">
        <v>75</v>
      </c>
      <c r="AA1428">
        <v>75</v>
      </c>
      <c r="AB1428">
        <v>56</v>
      </c>
      <c r="AC1428">
        <v>68</v>
      </c>
      <c r="AD1428">
        <v>71</v>
      </c>
      <c r="AE1428">
        <v>71</v>
      </c>
      <c r="AF1428">
        <v>56</v>
      </c>
      <c r="AG1428">
        <v>64</v>
      </c>
      <c r="AH1428">
        <v>75</v>
      </c>
      <c r="AI1428">
        <v>71</v>
      </c>
      <c r="AJ1428">
        <v>56</v>
      </c>
      <c r="AK1428" s="1">
        <v>1</v>
      </c>
      <c r="AL1428" s="2">
        <f>IF(NOT(ISNUMBER(gepModelClass1(A1428:AJ1428))),#REF!,gepModelClass1(A1428:AJ1428))</f>
        <v>4.9821339049410818E-6</v>
      </c>
      <c r="AM1428" s="2">
        <f>IF(NOT(ISNUMBER(gepModelClass2(A1428:AJ1428))),#REF!,gepModelClass2(A1428:AJ1428))</f>
        <v>6.4075932382273063E-2</v>
      </c>
      <c r="AN1428" s="2">
        <f>IF(NOT(ISNUMBER(gepModelClass3(A1428:AJ1428))),#REF!,gepModelClass3(A1428:AJ1428))</f>
        <v>1.3485359317259057E-4</v>
      </c>
      <c r="AO1428" s="2">
        <f>IF(NOT(ISNUMBER(gepModelClass4(A1428:AJ1428))),#REF!,gepModelClass4(A1428:AJ1428))</f>
        <v>1.398957155324039E-4</v>
      </c>
      <c r="AP1428" s="2">
        <f>IF(NOT(ISNUMBER(gepModelClass5(A1428:AJ1428))),#REF!,gepModelClass5(A1428:AJ1428))</f>
        <v>1.8198165951871605E-2</v>
      </c>
      <c r="AQ1428" s="2">
        <f>IF(NOT(ISNUMBER(gepModelClass6(A1428:AJ1428))),#REF!,gepModelClass6(A1428:AJ1428))</f>
        <v>0.98061404433705546</v>
      </c>
      <c r="AR1428" s="3" t="str">
        <f t="shared" si="44"/>
        <v>very_damp_grey_soil</v>
      </c>
      <c r="AS1428" s="5" t="s">
        <v>41</v>
      </c>
      <c r="AT1428">
        <f t="shared" si="45"/>
        <v>0</v>
      </c>
      <c r="AU1428" s="3"/>
      <c r="AV1428" s="3"/>
      <c r="AW1428" s="1"/>
      <c r="AX1428" s="4"/>
      <c r="AY1428" s="4"/>
    </row>
    <row r="1429" spans="1:51" x14ac:dyDescent="0.25">
      <c r="A1429">
        <v>63</v>
      </c>
      <c r="B1429">
        <v>67</v>
      </c>
      <c r="C1429">
        <v>74</v>
      </c>
      <c r="D1429">
        <v>55</v>
      </c>
      <c r="E1429">
        <v>63</v>
      </c>
      <c r="F1429">
        <v>71</v>
      </c>
      <c r="G1429">
        <v>78</v>
      </c>
      <c r="H1429">
        <v>58</v>
      </c>
      <c r="I1429">
        <v>67</v>
      </c>
      <c r="J1429">
        <v>71</v>
      </c>
      <c r="K1429">
        <v>78</v>
      </c>
      <c r="L1429">
        <v>62</v>
      </c>
      <c r="M1429">
        <v>68</v>
      </c>
      <c r="N1429">
        <v>73</v>
      </c>
      <c r="O1429">
        <v>71</v>
      </c>
      <c r="P1429">
        <v>57</v>
      </c>
      <c r="Q1429">
        <v>68</v>
      </c>
      <c r="R1429">
        <v>73</v>
      </c>
      <c r="S1429">
        <v>74</v>
      </c>
      <c r="T1429">
        <v>57</v>
      </c>
      <c r="U1429">
        <v>64</v>
      </c>
      <c r="V1429">
        <v>73</v>
      </c>
      <c r="W1429">
        <v>74</v>
      </c>
      <c r="X1429">
        <v>57</v>
      </c>
      <c r="Y1429">
        <v>68</v>
      </c>
      <c r="Z1429">
        <v>71</v>
      </c>
      <c r="AA1429">
        <v>71</v>
      </c>
      <c r="AB1429">
        <v>56</v>
      </c>
      <c r="AC1429">
        <v>64</v>
      </c>
      <c r="AD1429">
        <v>75</v>
      </c>
      <c r="AE1429">
        <v>71</v>
      </c>
      <c r="AF1429">
        <v>56</v>
      </c>
      <c r="AG1429">
        <v>64</v>
      </c>
      <c r="AH1429">
        <v>71</v>
      </c>
      <c r="AI1429">
        <v>71</v>
      </c>
      <c r="AJ1429">
        <v>59</v>
      </c>
      <c r="AK1429" s="1">
        <v>1</v>
      </c>
      <c r="AL1429" s="2">
        <f>IF(NOT(ISNUMBER(gepModelClass1(A1429:AJ1429))),#REF!,gepModelClass1(A1429:AJ1429))</f>
        <v>4.5206538979583684E-6</v>
      </c>
      <c r="AM1429" s="2">
        <f>IF(NOT(ISNUMBER(gepModelClass2(A1429:AJ1429))),#REF!,gepModelClass2(A1429:AJ1429))</f>
        <v>8.7493439967167075E-2</v>
      </c>
      <c r="AN1429" s="2">
        <f>IF(NOT(ISNUMBER(gepModelClass3(A1429:AJ1429))),#REF!,gepModelClass3(A1429:AJ1429))</f>
        <v>1.1243288117332007E-4</v>
      </c>
      <c r="AO1429" s="2">
        <f>IF(NOT(ISNUMBER(gepModelClass4(A1429:AJ1429))),#REF!,gepModelClass4(A1429:AJ1429))</f>
        <v>6.3055540696653356E-5</v>
      </c>
      <c r="AP1429" s="2">
        <f>IF(NOT(ISNUMBER(gepModelClass5(A1429:AJ1429))),#REF!,gepModelClass5(A1429:AJ1429))</f>
        <v>2.2801281895454249E-2</v>
      </c>
      <c r="AQ1429" s="2">
        <f>IF(NOT(ISNUMBER(gepModelClass6(A1429:AJ1429))),#REF!,gepModelClass6(A1429:AJ1429))</f>
        <v>0.97937268883535455</v>
      </c>
      <c r="AR1429" s="3" t="str">
        <f t="shared" si="44"/>
        <v>very_damp_grey_soil</v>
      </c>
      <c r="AS1429" s="5" t="s">
        <v>41</v>
      </c>
      <c r="AT1429">
        <f t="shared" si="45"/>
        <v>0</v>
      </c>
      <c r="AU1429" s="3"/>
      <c r="AV1429" s="3"/>
      <c r="AW1429" s="1"/>
      <c r="AX1429" s="4"/>
      <c r="AY1429" s="4"/>
    </row>
    <row r="1430" spans="1:51" x14ac:dyDescent="0.25">
      <c r="A1430">
        <v>63</v>
      </c>
      <c r="B1430">
        <v>71</v>
      </c>
      <c r="C1430">
        <v>78</v>
      </c>
      <c r="D1430">
        <v>58</v>
      </c>
      <c r="E1430">
        <v>67</v>
      </c>
      <c r="F1430">
        <v>71</v>
      </c>
      <c r="G1430">
        <v>78</v>
      </c>
      <c r="H1430">
        <v>62</v>
      </c>
      <c r="I1430">
        <v>67</v>
      </c>
      <c r="J1430">
        <v>75</v>
      </c>
      <c r="K1430">
        <v>78</v>
      </c>
      <c r="L1430">
        <v>62</v>
      </c>
      <c r="M1430">
        <v>68</v>
      </c>
      <c r="N1430">
        <v>73</v>
      </c>
      <c r="O1430">
        <v>74</v>
      </c>
      <c r="P1430">
        <v>57</v>
      </c>
      <c r="Q1430">
        <v>64</v>
      </c>
      <c r="R1430">
        <v>73</v>
      </c>
      <c r="S1430">
        <v>74</v>
      </c>
      <c r="T1430">
        <v>57</v>
      </c>
      <c r="U1430">
        <v>68</v>
      </c>
      <c r="V1430">
        <v>73</v>
      </c>
      <c r="W1430">
        <v>78</v>
      </c>
      <c r="X1430">
        <v>57</v>
      </c>
      <c r="Y1430">
        <v>64</v>
      </c>
      <c r="Z1430">
        <v>75</v>
      </c>
      <c r="AA1430">
        <v>71</v>
      </c>
      <c r="AB1430">
        <v>56</v>
      </c>
      <c r="AC1430">
        <v>64</v>
      </c>
      <c r="AD1430">
        <v>71</v>
      </c>
      <c r="AE1430">
        <v>71</v>
      </c>
      <c r="AF1430">
        <v>59</v>
      </c>
      <c r="AG1430">
        <v>71</v>
      </c>
      <c r="AH1430">
        <v>75</v>
      </c>
      <c r="AI1430">
        <v>75</v>
      </c>
      <c r="AJ1430">
        <v>59</v>
      </c>
      <c r="AK1430" s="1">
        <v>1</v>
      </c>
      <c r="AL1430" s="2">
        <f>IF(NOT(ISNUMBER(gepModelClass1(A1430:AJ1430))),#REF!,gepModelClass1(A1430:AJ1430))</f>
        <v>3.4900894001796734E-6</v>
      </c>
      <c r="AM1430" s="2">
        <f>IF(NOT(ISNUMBER(gepModelClass2(A1430:AJ1430))),#REF!,gepModelClass2(A1430:AJ1430))</f>
        <v>4.8689936804633988E-2</v>
      </c>
      <c r="AN1430" s="2">
        <f>IF(NOT(ISNUMBER(gepModelClass3(A1430:AJ1430))),#REF!,gepModelClass3(A1430:AJ1430))</f>
        <v>1.7339816914113175E-4</v>
      </c>
      <c r="AO1430" s="2">
        <f>IF(NOT(ISNUMBER(gepModelClass4(A1430:AJ1430))),#REF!,gepModelClass4(A1430:AJ1430))</f>
        <v>2.3471350485795598E-4</v>
      </c>
      <c r="AP1430" s="2">
        <f>IF(NOT(ISNUMBER(gepModelClass5(A1430:AJ1430))),#REF!,gepModelClass5(A1430:AJ1430))</f>
        <v>2.2549783578840677E-2</v>
      </c>
      <c r="AQ1430" s="2">
        <f>IF(NOT(ISNUMBER(gepModelClass6(A1430:AJ1430))),#REF!,gepModelClass6(A1430:AJ1430))</f>
        <v>0.97202626824650384</v>
      </c>
      <c r="AR1430" s="3" t="str">
        <f t="shared" si="44"/>
        <v>very_damp_grey_soil</v>
      </c>
      <c r="AS1430" s="5" t="s">
        <v>41</v>
      </c>
      <c r="AT1430">
        <f t="shared" si="45"/>
        <v>0</v>
      </c>
      <c r="AU1430" s="3"/>
      <c r="AV1430" s="3"/>
      <c r="AW1430" s="1"/>
      <c r="AX1430" s="4"/>
      <c r="AY1430" s="4"/>
    </row>
    <row r="1431" spans="1:51" x14ac:dyDescent="0.25">
      <c r="A1431">
        <v>67</v>
      </c>
      <c r="B1431">
        <v>75</v>
      </c>
      <c r="C1431">
        <v>78</v>
      </c>
      <c r="D1431">
        <v>62</v>
      </c>
      <c r="E1431">
        <v>70</v>
      </c>
      <c r="F1431">
        <v>79</v>
      </c>
      <c r="G1431">
        <v>78</v>
      </c>
      <c r="H1431">
        <v>58</v>
      </c>
      <c r="I1431">
        <v>74</v>
      </c>
      <c r="J1431">
        <v>79</v>
      </c>
      <c r="K1431">
        <v>82</v>
      </c>
      <c r="L1431">
        <v>65</v>
      </c>
      <c r="M1431">
        <v>68</v>
      </c>
      <c r="N1431">
        <v>73</v>
      </c>
      <c r="O1431">
        <v>78</v>
      </c>
      <c r="P1431">
        <v>57</v>
      </c>
      <c r="Q1431">
        <v>68</v>
      </c>
      <c r="R1431">
        <v>77</v>
      </c>
      <c r="S1431">
        <v>78</v>
      </c>
      <c r="T1431">
        <v>61</v>
      </c>
      <c r="U1431">
        <v>68</v>
      </c>
      <c r="V1431">
        <v>77</v>
      </c>
      <c r="W1431">
        <v>74</v>
      </c>
      <c r="X1431">
        <v>61</v>
      </c>
      <c r="Y1431">
        <v>71</v>
      </c>
      <c r="Z1431">
        <v>75</v>
      </c>
      <c r="AA1431">
        <v>75</v>
      </c>
      <c r="AB1431">
        <v>59</v>
      </c>
      <c r="AC1431">
        <v>68</v>
      </c>
      <c r="AD1431">
        <v>71</v>
      </c>
      <c r="AE1431">
        <v>75</v>
      </c>
      <c r="AF1431">
        <v>56</v>
      </c>
      <c r="AG1431">
        <v>68</v>
      </c>
      <c r="AH1431">
        <v>71</v>
      </c>
      <c r="AI1431">
        <v>67</v>
      </c>
      <c r="AJ1431">
        <v>56</v>
      </c>
      <c r="AK1431" s="1">
        <v>1</v>
      </c>
      <c r="AL1431" s="2">
        <f>IF(NOT(ISNUMBER(gepModelClass1(A1431:AJ1431))),#REF!,gepModelClass1(A1431:AJ1431))</f>
        <v>8.0430064587410711E-6</v>
      </c>
      <c r="AM1431" s="2">
        <f>IF(NOT(ISNUMBER(gepModelClass2(A1431:AJ1431))),#REF!,gepModelClass2(A1431:AJ1431))</f>
        <v>8.9137058458754997E-2</v>
      </c>
      <c r="AN1431" s="2">
        <f>IF(NOT(ISNUMBER(gepModelClass3(A1431:AJ1431))),#REF!,gepModelClass3(A1431:AJ1431))</f>
        <v>7.9278996953509209E-4</v>
      </c>
      <c r="AO1431" s="2">
        <f>IF(NOT(ISNUMBER(gepModelClass4(A1431:AJ1431))),#REF!,gepModelClass4(A1431:AJ1431))</f>
        <v>1.0535688655662676E-4</v>
      </c>
      <c r="AP1431" s="2">
        <f>IF(NOT(ISNUMBER(gepModelClass5(A1431:AJ1431))),#REF!,gepModelClass5(A1431:AJ1431))</f>
        <v>0.99242320932169459</v>
      </c>
      <c r="AQ1431" s="2">
        <f>IF(NOT(ISNUMBER(gepModelClass6(A1431:AJ1431))),#REF!,gepModelClass6(A1431:AJ1431))</f>
        <v>0.92273970067482913</v>
      </c>
      <c r="AR1431" s="3" t="str">
        <f t="shared" si="44"/>
        <v>soil_with_vegetation_stubble</v>
      </c>
      <c r="AS1431" s="5" t="s">
        <v>41</v>
      </c>
      <c r="AT1431">
        <f t="shared" si="45"/>
        <v>1</v>
      </c>
      <c r="AU1431" s="3"/>
      <c r="AV1431" s="3"/>
      <c r="AW1431" s="1"/>
      <c r="AX1431" s="4"/>
      <c r="AY1431" s="4"/>
    </row>
    <row r="1432" spans="1:51" x14ac:dyDescent="0.25">
      <c r="A1432">
        <v>70</v>
      </c>
      <c r="B1432">
        <v>79</v>
      </c>
      <c r="C1432">
        <v>78</v>
      </c>
      <c r="D1432">
        <v>58</v>
      </c>
      <c r="E1432">
        <v>74</v>
      </c>
      <c r="F1432">
        <v>79</v>
      </c>
      <c r="G1432">
        <v>82</v>
      </c>
      <c r="H1432">
        <v>65</v>
      </c>
      <c r="I1432">
        <v>70</v>
      </c>
      <c r="J1432">
        <v>79</v>
      </c>
      <c r="K1432">
        <v>82</v>
      </c>
      <c r="L1432">
        <v>62</v>
      </c>
      <c r="M1432">
        <v>68</v>
      </c>
      <c r="N1432">
        <v>77</v>
      </c>
      <c r="O1432">
        <v>78</v>
      </c>
      <c r="P1432">
        <v>61</v>
      </c>
      <c r="Q1432">
        <v>68</v>
      </c>
      <c r="R1432">
        <v>77</v>
      </c>
      <c r="S1432">
        <v>74</v>
      </c>
      <c r="T1432">
        <v>61</v>
      </c>
      <c r="U1432">
        <v>68</v>
      </c>
      <c r="V1432">
        <v>73</v>
      </c>
      <c r="W1432">
        <v>78</v>
      </c>
      <c r="X1432">
        <v>61</v>
      </c>
      <c r="Y1432">
        <v>68</v>
      </c>
      <c r="Z1432">
        <v>71</v>
      </c>
      <c r="AA1432">
        <v>75</v>
      </c>
      <c r="AB1432">
        <v>56</v>
      </c>
      <c r="AC1432">
        <v>68</v>
      </c>
      <c r="AD1432">
        <v>71</v>
      </c>
      <c r="AE1432">
        <v>67</v>
      </c>
      <c r="AF1432">
        <v>56</v>
      </c>
      <c r="AG1432">
        <v>68</v>
      </c>
      <c r="AH1432">
        <v>71</v>
      </c>
      <c r="AI1432">
        <v>71</v>
      </c>
      <c r="AJ1432">
        <v>59</v>
      </c>
      <c r="AK1432" s="1">
        <v>1</v>
      </c>
      <c r="AL1432" s="2">
        <f>IF(NOT(ISNUMBER(gepModelClass1(A1432:AJ1432))),#REF!,gepModelClass1(A1432:AJ1432))</f>
        <v>2.6019529912210456E-6</v>
      </c>
      <c r="AM1432" s="2">
        <f>IF(NOT(ISNUMBER(gepModelClass2(A1432:AJ1432))),#REF!,gepModelClass2(A1432:AJ1432))</f>
        <v>4.6379725609358782E-2</v>
      </c>
      <c r="AN1432" s="2">
        <f>IF(NOT(ISNUMBER(gepModelClass3(A1432:AJ1432))),#REF!,gepModelClass3(A1432:AJ1432))</f>
        <v>8.1730192431304352E-4</v>
      </c>
      <c r="AO1432" s="2">
        <f>IF(NOT(ISNUMBER(gepModelClass4(A1432:AJ1432))),#REF!,gepModelClass4(A1432:AJ1432))</f>
        <v>1.0630942997050781E-4</v>
      </c>
      <c r="AP1432" s="2">
        <f>IF(NOT(ISNUMBER(gepModelClass5(A1432:AJ1432))),#REF!,gepModelClass5(A1432:AJ1432))</f>
        <v>1.8938792683416403E-2</v>
      </c>
      <c r="AQ1432" s="2">
        <f>IF(NOT(ISNUMBER(gepModelClass6(A1432:AJ1432))),#REF!,gepModelClass6(A1432:AJ1432))</f>
        <v>0.94116584536710102</v>
      </c>
      <c r="AR1432" s="3" t="str">
        <f t="shared" si="44"/>
        <v>very_damp_grey_soil</v>
      </c>
      <c r="AS1432" s="5" t="s">
        <v>41</v>
      </c>
      <c r="AT1432">
        <f t="shared" si="45"/>
        <v>0</v>
      </c>
      <c r="AU1432" s="3"/>
      <c r="AV1432" s="3"/>
      <c r="AW1432" s="1"/>
      <c r="AX1432" s="4"/>
      <c r="AY1432" s="4"/>
    </row>
    <row r="1433" spans="1:51" x14ac:dyDescent="0.25">
      <c r="A1433">
        <v>74</v>
      </c>
      <c r="B1433">
        <v>79</v>
      </c>
      <c r="C1433">
        <v>82</v>
      </c>
      <c r="D1433">
        <v>65</v>
      </c>
      <c r="E1433">
        <v>70</v>
      </c>
      <c r="F1433">
        <v>79</v>
      </c>
      <c r="G1433">
        <v>82</v>
      </c>
      <c r="H1433">
        <v>62</v>
      </c>
      <c r="I1433">
        <v>70</v>
      </c>
      <c r="J1433">
        <v>79</v>
      </c>
      <c r="K1433">
        <v>78</v>
      </c>
      <c r="L1433">
        <v>65</v>
      </c>
      <c r="M1433">
        <v>68</v>
      </c>
      <c r="N1433">
        <v>77</v>
      </c>
      <c r="O1433">
        <v>74</v>
      </c>
      <c r="P1433">
        <v>61</v>
      </c>
      <c r="Q1433">
        <v>68</v>
      </c>
      <c r="R1433">
        <v>73</v>
      </c>
      <c r="S1433">
        <v>78</v>
      </c>
      <c r="T1433">
        <v>61</v>
      </c>
      <c r="U1433">
        <v>72</v>
      </c>
      <c r="V1433">
        <v>77</v>
      </c>
      <c r="W1433">
        <v>78</v>
      </c>
      <c r="X1433">
        <v>57</v>
      </c>
      <c r="Y1433">
        <v>68</v>
      </c>
      <c r="Z1433">
        <v>71</v>
      </c>
      <c r="AA1433">
        <v>67</v>
      </c>
      <c r="AB1433">
        <v>56</v>
      </c>
      <c r="AC1433">
        <v>68</v>
      </c>
      <c r="AD1433">
        <v>71</v>
      </c>
      <c r="AE1433">
        <v>71</v>
      </c>
      <c r="AF1433">
        <v>59</v>
      </c>
      <c r="AG1433">
        <v>68</v>
      </c>
      <c r="AH1433">
        <v>75</v>
      </c>
      <c r="AI1433">
        <v>71</v>
      </c>
      <c r="AJ1433">
        <v>56</v>
      </c>
      <c r="AK1433" s="1">
        <v>1</v>
      </c>
      <c r="AL1433" s="2">
        <f>IF(NOT(ISNUMBER(gepModelClass1(A1433:AJ1433))),#REF!,gepModelClass1(A1433:AJ1433))</f>
        <v>3.4778047953951024E-6</v>
      </c>
      <c r="AM1433" s="2">
        <f>IF(NOT(ISNUMBER(gepModelClass2(A1433:AJ1433))),#REF!,gepModelClass2(A1433:AJ1433))</f>
        <v>6.4690784322332218E-2</v>
      </c>
      <c r="AN1433" s="2">
        <f>IF(NOT(ISNUMBER(gepModelClass3(A1433:AJ1433))),#REF!,gepModelClass3(A1433:AJ1433))</f>
        <v>1.109423604466543E-3</v>
      </c>
      <c r="AO1433" s="2">
        <f>IF(NOT(ISNUMBER(gepModelClass4(A1433:AJ1433))),#REF!,gepModelClass4(A1433:AJ1433))</f>
        <v>1.52205022662414E-4</v>
      </c>
      <c r="AP1433" s="2">
        <f>IF(NOT(ISNUMBER(gepModelClass5(A1433:AJ1433))),#REF!,gepModelClass5(A1433:AJ1433))</f>
        <v>1.545887275014269E-2</v>
      </c>
      <c r="AQ1433" s="2">
        <f>IF(NOT(ISNUMBER(gepModelClass6(A1433:AJ1433))),#REF!,gepModelClass6(A1433:AJ1433))</f>
        <v>0.97551799207145029</v>
      </c>
      <c r="AR1433" s="3" t="str">
        <f t="shared" si="44"/>
        <v>very_damp_grey_soil</v>
      </c>
      <c r="AS1433" s="5" t="s">
        <v>41</v>
      </c>
      <c r="AT1433">
        <f t="shared" si="45"/>
        <v>0</v>
      </c>
      <c r="AU1433" s="3"/>
      <c r="AV1433" s="3"/>
      <c r="AW1433" s="1"/>
      <c r="AX1433" s="4"/>
      <c r="AY1433" s="4"/>
    </row>
    <row r="1434" spans="1:51" x14ac:dyDescent="0.25">
      <c r="A1434">
        <v>70</v>
      </c>
      <c r="B1434">
        <v>79</v>
      </c>
      <c r="C1434">
        <v>78</v>
      </c>
      <c r="D1434">
        <v>65</v>
      </c>
      <c r="E1434">
        <v>67</v>
      </c>
      <c r="F1434">
        <v>75</v>
      </c>
      <c r="G1434">
        <v>82</v>
      </c>
      <c r="H1434">
        <v>62</v>
      </c>
      <c r="I1434">
        <v>70</v>
      </c>
      <c r="J1434">
        <v>79</v>
      </c>
      <c r="K1434">
        <v>85</v>
      </c>
      <c r="L1434">
        <v>65</v>
      </c>
      <c r="M1434">
        <v>72</v>
      </c>
      <c r="N1434">
        <v>77</v>
      </c>
      <c r="O1434">
        <v>78</v>
      </c>
      <c r="P1434">
        <v>57</v>
      </c>
      <c r="Q1434">
        <v>68</v>
      </c>
      <c r="R1434">
        <v>73</v>
      </c>
      <c r="S1434">
        <v>78</v>
      </c>
      <c r="T1434">
        <v>57</v>
      </c>
      <c r="U1434">
        <v>68</v>
      </c>
      <c r="V1434">
        <v>73</v>
      </c>
      <c r="W1434">
        <v>74</v>
      </c>
      <c r="X1434">
        <v>61</v>
      </c>
      <c r="Y1434">
        <v>68</v>
      </c>
      <c r="Z1434">
        <v>75</v>
      </c>
      <c r="AA1434">
        <v>71</v>
      </c>
      <c r="AB1434">
        <v>56</v>
      </c>
      <c r="AC1434">
        <v>68</v>
      </c>
      <c r="AD1434">
        <v>71</v>
      </c>
      <c r="AE1434">
        <v>75</v>
      </c>
      <c r="AF1434">
        <v>56</v>
      </c>
      <c r="AG1434">
        <v>68</v>
      </c>
      <c r="AH1434">
        <v>75</v>
      </c>
      <c r="AI1434">
        <v>75</v>
      </c>
      <c r="AJ1434">
        <v>59</v>
      </c>
      <c r="AK1434" s="1">
        <v>1</v>
      </c>
      <c r="AL1434" s="2">
        <f>IF(NOT(ISNUMBER(gepModelClass1(A1434:AJ1434))),#REF!,gepModelClass1(A1434:AJ1434))</f>
        <v>2.6807335640168003E-6</v>
      </c>
      <c r="AM1434" s="2">
        <f>IF(NOT(ISNUMBER(gepModelClass2(A1434:AJ1434))),#REF!,gepModelClass2(A1434:AJ1434))</f>
        <v>9.0758200420499632E-2</v>
      </c>
      <c r="AN1434" s="2">
        <f>IF(NOT(ISNUMBER(gepModelClass3(A1434:AJ1434))),#REF!,gepModelClass3(A1434:AJ1434))</f>
        <v>1.4603914855491089E-3</v>
      </c>
      <c r="AO1434" s="2">
        <f>IF(NOT(ISNUMBER(gepModelClass4(A1434:AJ1434))),#REF!,gepModelClass4(A1434:AJ1434))</f>
        <v>1.723438259018814E-4</v>
      </c>
      <c r="AP1434" s="2">
        <f>IF(NOT(ISNUMBER(gepModelClass5(A1434:AJ1434))),#REF!,gepModelClass5(A1434:AJ1434))</f>
        <v>2.1360744989656316E-2</v>
      </c>
      <c r="AQ1434" s="2">
        <f>IF(NOT(ISNUMBER(gepModelClass6(A1434:AJ1434))),#REF!,gepModelClass6(A1434:AJ1434))</f>
        <v>0.9685811056259136</v>
      </c>
      <c r="AR1434" s="3" t="str">
        <f t="shared" si="44"/>
        <v>very_damp_grey_soil</v>
      </c>
      <c r="AS1434" s="5" t="s">
        <v>41</v>
      </c>
      <c r="AT1434">
        <f t="shared" si="45"/>
        <v>0</v>
      </c>
      <c r="AU1434" s="3"/>
      <c r="AV1434" s="3"/>
      <c r="AW1434" s="1"/>
      <c r="AX1434" s="4"/>
      <c r="AY1434" s="4"/>
    </row>
    <row r="1435" spans="1:51" x14ac:dyDescent="0.25">
      <c r="A1435">
        <v>70</v>
      </c>
      <c r="B1435">
        <v>79</v>
      </c>
      <c r="C1435">
        <v>85</v>
      </c>
      <c r="D1435">
        <v>65</v>
      </c>
      <c r="E1435">
        <v>74</v>
      </c>
      <c r="F1435">
        <v>79</v>
      </c>
      <c r="G1435">
        <v>89</v>
      </c>
      <c r="H1435">
        <v>69</v>
      </c>
      <c r="I1435">
        <v>78</v>
      </c>
      <c r="J1435">
        <v>88</v>
      </c>
      <c r="K1435">
        <v>93</v>
      </c>
      <c r="L1435">
        <v>73</v>
      </c>
      <c r="M1435">
        <v>68</v>
      </c>
      <c r="N1435">
        <v>73</v>
      </c>
      <c r="O1435">
        <v>74</v>
      </c>
      <c r="P1435">
        <v>61</v>
      </c>
      <c r="Q1435">
        <v>68</v>
      </c>
      <c r="R1435">
        <v>73</v>
      </c>
      <c r="S1435">
        <v>82</v>
      </c>
      <c r="T1435">
        <v>61</v>
      </c>
      <c r="U1435">
        <v>76</v>
      </c>
      <c r="V1435">
        <v>85</v>
      </c>
      <c r="W1435">
        <v>86</v>
      </c>
      <c r="X1435">
        <v>68</v>
      </c>
      <c r="Y1435">
        <v>68</v>
      </c>
      <c r="Z1435">
        <v>75</v>
      </c>
      <c r="AA1435">
        <v>75</v>
      </c>
      <c r="AB1435">
        <v>59</v>
      </c>
      <c r="AC1435">
        <v>71</v>
      </c>
      <c r="AD1435">
        <v>75</v>
      </c>
      <c r="AE1435">
        <v>75</v>
      </c>
      <c r="AF1435">
        <v>59</v>
      </c>
      <c r="AG1435">
        <v>68</v>
      </c>
      <c r="AH1435">
        <v>79</v>
      </c>
      <c r="AI1435">
        <v>79</v>
      </c>
      <c r="AJ1435">
        <v>63</v>
      </c>
      <c r="AK1435" s="1">
        <v>1</v>
      </c>
      <c r="AL1435" s="2">
        <f>IF(NOT(ISNUMBER(gepModelClass1(A1435:AJ1435))),#REF!,gepModelClass1(A1435:AJ1435))</f>
        <v>7.9798114511712281E-6</v>
      </c>
      <c r="AM1435" s="2">
        <f>IF(NOT(ISNUMBER(gepModelClass2(A1435:AJ1435))),#REF!,gepModelClass2(A1435:AJ1435))</f>
        <v>0.12216644756310857</v>
      </c>
      <c r="AN1435" s="2">
        <f>IF(NOT(ISNUMBER(gepModelClass3(A1435:AJ1435))),#REF!,gepModelClass3(A1435:AJ1435))</f>
        <v>4.8501902297721049E-3</v>
      </c>
      <c r="AO1435" s="2">
        <f>IF(NOT(ISNUMBER(gepModelClass4(A1435:AJ1435))),#REF!,gepModelClass4(A1435:AJ1435))</f>
        <v>9.9185331883624227E-5</v>
      </c>
      <c r="AP1435" s="2">
        <f>IF(NOT(ISNUMBER(gepModelClass5(A1435:AJ1435))),#REF!,gepModelClass5(A1435:AJ1435))</f>
        <v>2.1112412459353525E-2</v>
      </c>
      <c r="AQ1435" s="2">
        <f>IF(NOT(ISNUMBER(gepModelClass6(A1435:AJ1435))),#REF!,gepModelClass6(A1435:AJ1435))</f>
        <v>0.95857943809374579</v>
      </c>
      <c r="AR1435" s="3" t="str">
        <f t="shared" si="44"/>
        <v>very_damp_grey_soil</v>
      </c>
      <c r="AS1435" s="5" t="s">
        <v>41</v>
      </c>
      <c r="AT1435">
        <f t="shared" si="45"/>
        <v>0</v>
      </c>
      <c r="AU1435" s="3"/>
      <c r="AV1435" s="3"/>
      <c r="AW1435" s="1"/>
      <c r="AX1435" s="4"/>
      <c r="AY1435" s="4"/>
    </row>
    <row r="1436" spans="1:51" x14ac:dyDescent="0.25">
      <c r="A1436">
        <v>74</v>
      </c>
      <c r="B1436">
        <v>79</v>
      </c>
      <c r="C1436">
        <v>89</v>
      </c>
      <c r="D1436">
        <v>69</v>
      </c>
      <c r="E1436">
        <v>78</v>
      </c>
      <c r="F1436">
        <v>88</v>
      </c>
      <c r="G1436">
        <v>93</v>
      </c>
      <c r="H1436">
        <v>73</v>
      </c>
      <c r="I1436">
        <v>82</v>
      </c>
      <c r="J1436">
        <v>92</v>
      </c>
      <c r="K1436">
        <v>93</v>
      </c>
      <c r="L1436">
        <v>76</v>
      </c>
      <c r="M1436">
        <v>68</v>
      </c>
      <c r="N1436">
        <v>73</v>
      </c>
      <c r="O1436">
        <v>82</v>
      </c>
      <c r="P1436">
        <v>61</v>
      </c>
      <c r="Q1436">
        <v>76</v>
      </c>
      <c r="R1436">
        <v>85</v>
      </c>
      <c r="S1436">
        <v>86</v>
      </c>
      <c r="T1436">
        <v>68</v>
      </c>
      <c r="U1436">
        <v>80</v>
      </c>
      <c r="V1436">
        <v>94</v>
      </c>
      <c r="W1436">
        <v>94</v>
      </c>
      <c r="X1436">
        <v>76</v>
      </c>
      <c r="Y1436">
        <v>71</v>
      </c>
      <c r="Z1436">
        <v>75</v>
      </c>
      <c r="AA1436">
        <v>75</v>
      </c>
      <c r="AB1436">
        <v>59</v>
      </c>
      <c r="AC1436">
        <v>68</v>
      </c>
      <c r="AD1436">
        <v>79</v>
      </c>
      <c r="AE1436">
        <v>79</v>
      </c>
      <c r="AF1436">
        <v>63</v>
      </c>
      <c r="AG1436">
        <v>76</v>
      </c>
      <c r="AH1436">
        <v>87</v>
      </c>
      <c r="AI1436">
        <v>83</v>
      </c>
      <c r="AJ1436">
        <v>74</v>
      </c>
      <c r="AK1436" s="1">
        <v>1</v>
      </c>
      <c r="AL1436" s="2">
        <f>IF(NOT(ISNUMBER(gepModelClass1(A1436:AJ1436))),#REF!,gepModelClass1(A1436:AJ1436))</f>
        <v>6.2772587430248426E-6</v>
      </c>
      <c r="AM1436" s="2">
        <f>IF(NOT(ISNUMBER(gepModelClass2(A1436:AJ1436))),#REF!,gepModelClass2(A1436:AJ1436))</f>
        <v>0.5287876174227879</v>
      </c>
      <c r="AN1436" s="2">
        <f>IF(NOT(ISNUMBER(gepModelClass3(A1436:AJ1436))),#REF!,gepModelClass3(A1436:AJ1436))</f>
        <v>5.9444874246384338E-2</v>
      </c>
      <c r="AO1436" s="2">
        <f>IF(NOT(ISNUMBER(gepModelClass4(A1436:AJ1436))),#REF!,gepModelClass4(A1436:AJ1436))</f>
        <v>1.1806933320054581E-5</v>
      </c>
      <c r="AP1436" s="2">
        <f>IF(NOT(ISNUMBER(gepModelClass5(A1436:AJ1436))),#REF!,gepModelClass5(A1436:AJ1436))</f>
        <v>1.6981853681012307E-2</v>
      </c>
      <c r="AQ1436" s="2">
        <f>IF(NOT(ISNUMBER(gepModelClass6(A1436:AJ1436))),#REF!,gepModelClass6(A1436:AJ1436))</f>
        <v>0.62159353261953743</v>
      </c>
      <c r="AR1436" s="3" t="str">
        <f t="shared" si="44"/>
        <v>very_damp_grey_soil</v>
      </c>
      <c r="AS1436" s="5" t="s">
        <v>41</v>
      </c>
      <c r="AT1436">
        <f t="shared" si="45"/>
        <v>0</v>
      </c>
      <c r="AU1436" s="3"/>
      <c r="AV1436" s="3"/>
      <c r="AW1436" s="1"/>
      <c r="AX1436" s="4"/>
      <c r="AY1436" s="4"/>
    </row>
    <row r="1437" spans="1:51" x14ac:dyDescent="0.25">
      <c r="A1437">
        <v>82</v>
      </c>
      <c r="B1437">
        <v>92</v>
      </c>
      <c r="C1437">
        <v>93</v>
      </c>
      <c r="D1437">
        <v>76</v>
      </c>
      <c r="E1437">
        <v>78</v>
      </c>
      <c r="F1437">
        <v>88</v>
      </c>
      <c r="G1437">
        <v>85</v>
      </c>
      <c r="H1437">
        <v>73</v>
      </c>
      <c r="I1437">
        <v>74</v>
      </c>
      <c r="J1437">
        <v>84</v>
      </c>
      <c r="K1437">
        <v>82</v>
      </c>
      <c r="L1437">
        <v>69</v>
      </c>
      <c r="M1437">
        <v>80</v>
      </c>
      <c r="N1437">
        <v>94</v>
      </c>
      <c r="O1437">
        <v>94</v>
      </c>
      <c r="P1437">
        <v>76</v>
      </c>
      <c r="Q1437">
        <v>80</v>
      </c>
      <c r="R1437">
        <v>89</v>
      </c>
      <c r="S1437">
        <v>94</v>
      </c>
      <c r="T1437">
        <v>72</v>
      </c>
      <c r="U1437">
        <v>76</v>
      </c>
      <c r="V1437">
        <v>81</v>
      </c>
      <c r="W1437">
        <v>86</v>
      </c>
      <c r="X1437">
        <v>72</v>
      </c>
      <c r="Y1437">
        <v>76</v>
      </c>
      <c r="Z1437">
        <v>87</v>
      </c>
      <c r="AA1437">
        <v>83</v>
      </c>
      <c r="AB1437">
        <v>74</v>
      </c>
      <c r="AC1437">
        <v>80</v>
      </c>
      <c r="AD1437">
        <v>87</v>
      </c>
      <c r="AE1437">
        <v>100</v>
      </c>
      <c r="AF1437">
        <v>78</v>
      </c>
      <c r="AG1437">
        <v>80</v>
      </c>
      <c r="AH1437">
        <v>87</v>
      </c>
      <c r="AI1437">
        <v>100</v>
      </c>
      <c r="AJ1437">
        <v>74</v>
      </c>
      <c r="AK1437" s="1">
        <v>1</v>
      </c>
      <c r="AL1437" s="2">
        <f>IF(NOT(ISNUMBER(gepModelClass1(A1437:AJ1437))),#REF!,gepModelClass1(A1437:AJ1437))</f>
        <v>2.6019529912210456E-6</v>
      </c>
      <c r="AM1437" s="2">
        <f>IF(NOT(ISNUMBER(gepModelClass2(A1437:AJ1437))),#REF!,gepModelClass2(A1437:AJ1437))</f>
        <v>0.85055111542884188</v>
      </c>
      <c r="AN1437" s="2">
        <f>IF(NOT(ISNUMBER(gepModelClass3(A1437:AJ1437))),#REF!,gepModelClass3(A1437:AJ1437))</f>
        <v>0.32012591894512216</v>
      </c>
      <c r="AO1437" s="2">
        <f>IF(NOT(ISNUMBER(gepModelClass4(A1437:AJ1437))),#REF!,gepModelClass4(A1437:AJ1437))</f>
        <v>5.6751821484045623E-5</v>
      </c>
      <c r="AP1437" s="2">
        <f>IF(NOT(ISNUMBER(gepModelClass5(A1437:AJ1437))),#REF!,gepModelClass5(A1437:AJ1437))</f>
        <v>1.3179388080694538E-2</v>
      </c>
      <c r="AQ1437" s="2">
        <f>IF(NOT(ISNUMBER(gepModelClass6(A1437:AJ1437))),#REF!,gepModelClass6(A1437:AJ1437))</f>
        <v>0.59094633767243299</v>
      </c>
      <c r="AR1437" s="3" t="str">
        <f t="shared" si="44"/>
        <v>damp_grey_soil</v>
      </c>
      <c r="AS1437" s="5" t="s">
        <v>41</v>
      </c>
      <c r="AT1437">
        <f t="shared" si="45"/>
        <v>1</v>
      </c>
      <c r="AU1437" s="3"/>
      <c r="AV1437" s="3"/>
      <c r="AW1437" s="1"/>
      <c r="AX1437" s="4"/>
      <c r="AY1437" s="4"/>
    </row>
    <row r="1438" spans="1:51" x14ac:dyDescent="0.25">
      <c r="A1438">
        <v>78</v>
      </c>
      <c r="B1438">
        <v>88</v>
      </c>
      <c r="C1438">
        <v>85</v>
      </c>
      <c r="D1438">
        <v>73</v>
      </c>
      <c r="E1438">
        <v>74</v>
      </c>
      <c r="F1438">
        <v>84</v>
      </c>
      <c r="G1438">
        <v>82</v>
      </c>
      <c r="H1438">
        <v>69</v>
      </c>
      <c r="I1438">
        <v>74</v>
      </c>
      <c r="J1438">
        <v>84</v>
      </c>
      <c r="K1438">
        <v>85</v>
      </c>
      <c r="L1438">
        <v>69</v>
      </c>
      <c r="M1438">
        <v>80</v>
      </c>
      <c r="N1438">
        <v>89</v>
      </c>
      <c r="O1438">
        <v>94</v>
      </c>
      <c r="P1438">
        <v>72</v>
      </c>
      <c r="Q1438">
        <v>76</v>
      </c>
      <c r="R1438">
        <v>81</v>
      </c>
      <c r="S1438">
        <v>86</v>
      </c>
      <c r="T1438">
        <v>72</v>
      </c>
      <c r="U1438">
        <v>72</v>
      </c>
      <c r="V1438">
        <v>81</v>
      </c>
      <c r="W1438">
        <v>90</v>
      </c>
      <c r="X1438">
        <v>72</v>
      </c>
      <c r="Y1438">
        <v>80</v>
      </c>
      <c r="Z1438">
        <v>87</v>
      </c>
      <c r="AA1438">
        <v>100</v>
      </c>
      <c r="AB1438">
        <v>78</v>
      </c>
      <c r="AC1438">
        <v>80</v>
      </c>
      <c r="AD1438">
        <v>87</v>
      </c>
      <c r="AE1438">
        <v>100</v>
      </c>
      <c r="AF1438">
        <v>74</v>
      </c>
      <c r="AG1438">
        <v>71</v>
      </c>
      <c r="AH1438">
        <v>75</v>
      </c>
      <c r="AI1438">
        <v>87</v>
      </c>
      <c r="AJ1438">
        <v>74</v>
      </c>
      <c r="AK1438" s="1">
        <v>1</v>
      </c>
      <c r="AL1438" s="2">
        <f>IF(NOT(ISNUMBER(gepModelClass1(A1438:AJ1438))),#REF!,gepModelClass1(A1438:AJ1438))</f>
        <v>7.3301089760526472E-6</v>
      </c>
      <c r="AM1438" s="2">
        <f>IF(NOT(ISNUMBER(gepModelClass2(A1438:AJ1438))),#REF!,gepModelClass2(A1438:AJ1438))</f>
        <v>0.85440186997317857</v>
      </c>
      <c r="AN1438" s="2">
        <f>IF(NOT(ISNUMBER(gepModelClass3(A1438:AJ1438))),#REF!,gepModelClass3(A1438:AJ1438))</f>
        <v>9.3477911915631817E-2</v>
      </c>
      <c r="AO1438" s="2">
        <f>IF(NOT(ISNUMBER(gepModelClass4(A1438:AJ1438))),#REF!,gepModelClass4(A1438:AJ1438))</f>
        <v>8.1240594775404033E-5</v>
      </c>
      <c r="AP1438" s="2">
        <f>IF(NOT(ISNUMBER(gepModelClass5(A1438:AJ1438))),#REF!,gepModelClass5(A1438:AJ1438))</f>
        <v>1.3841823159562521E-2</v>
      </c>
      <c r="AQ1438" s="2">
        <f>IF(NOT(ISNUMBER(gepModelClass6(A1438:AJ1438))),#REF!,gepModelClass6(A1438:AJ1438))</f>
        <v>0.57329513804479648</v>
      </c>
      <c r="AR1438" s="3" t="str">
        <f t="shared" si="44"/>
        <v>damp_grey_soil</v>
      </c>
      <c r="AS1438" s="5" t="s">
        <v>41</v>
      </c>
      <c r="AT1438">
        <f t="shared" si="45"/>
        <v>1</v>
      </c>
      <c r="AU1438" s="3"/>
      <c r="AV1438" s="3"/>
      <c r="AW1438" s="1"/>
      <c r="AX1438" s="4"/>
      <c r="AY1438" s="4"/>
    </row>
    <row r="1439" spans="1:51" x14ac:dyDescent="0.25">
      <c r="A1439">
        <v>74</v>
      </c>
      <c r="B1439">
        <v>84</v>
      </c>
      <c r="C1439">
        <v>82</v>
      </c>
      <c r="D1439">
        <v>69</v>
      </c>
      <c r="E1439">
        <v>74</v>
      </c>
      <c r="F1439">
        <v>84</v>
      </c>
      <c r="G1439">
        <v>85</v>
      </c>
      <c r="H1439">
        <v>69</v>
      </c>
      <c r="I1439">
        <v>74</v>
      </c>
      <c r="J1439">
        <v>84</v>
      </c>
      <c r="K1439">
        <v>85</v>
      </c>
      <c r="L1439">
        <v>69</v>
      </c>
      <c r="M1439">
        <v>76</v>
      </c>
      <c r="N1439">
        <v>81</v>
      </c>
      <c r="O1439">
        <v>86</v>
      </c>
      <c r="P1439">
        <v>72</v>
      </c>
      <c r="Q1439">
        <v>72</v>
      </c>
      <c r="R1439">
        <v>81</v>
      </c>
      <c r="S1439">
        <v>90</v>
      </c>
      <c r="T1439">
        <v>72</v>
      </c>
      <c r="U1439">
        <v>72</v>
      </c>
      <c r="V1439">
        <v>77</v>
      </c>
      <c r="W1439">
        <v>90</v>
      </c>
      <c r="X1439">
        <v>72</v>
      </c>
      <c r="Y1439">
        <v>80</v>
      </c>
      <c r="Z1439">
        <v>87</v>
      </c>
      <c r="AA1439">
        <v>100</v>
      </c>
      <c r="AB1439">
        <v>74</v>
      </c>
      <c r="AC1439">
        <v>71</v>
      </c>
      <c r="AD1439">
        <v>75</v>
      </c>
      <c r="AE1439">
        <v>87</v>
      </c>
      <c r="AF1439">
        <v>74</v>
      </c>
      <c r="AG1439">
        <v>64</v>
      </c>
      <c r="AH1439">
        <v>71</v>
      </c>
      <c r="AI1439">
        <v>87</v>
      </c>
      <c r="AJ1439">
        <v>78</v>
      </c>
      <c r="AK1439" s="1">
        <v>1</v>
      </c>
      <c r="AL1439" s="2">
        <f>IF(NOT(ISNUMBER(gepModelClass1(A1439:AJ1439))),#REF!,gepModelClass1(A1439:AJ1439))</f>
        <v>1.4337683380458763E-5</v>
      </c>
      <c r="AM1439" s="2">
        <f>IF(NOT(ISNUMBER(gepModelClass2(A1439:AJ1439))),#REF!,gepModelClass2(A1439:AJ1439))</f>
        <v>0.58447409269302353</v>
      </c>
      <c r="AN1439" s="2">
        <f>IF(NOT(ISNUMBER(gepModelClass3(A1439:AJ1439))),#REF!,gepModelClass3(A1439:AJ1439))</f>
        <v>1.3308325053876205E-2</v>
      </c>
      <c r="AO1439" s="2">
        <f>IF(NOT(ISNUMBER(gepModelClass4(A1439:AJ1439))),#REF!,gepModelClass4(A1439:AJ1439))</f>
        <v>4.2949154439097317E-2</v>
      </c>
      <c r="AP1439" s="2">
        <f>IF(NOT(ISNUMBER(gepModelClass5(A1439:AJ1439))),#REF!,gepModelClass5(A1439:AJ1439))</f>
        <v>0.98223109556089816</v>
      </c>
      <c r="AQ1439" s="2">
        <f>IF(NOT(ISNUMBER(gepModelClass6(A1439:AJ1439))),#REF!,gepModelClass6(A1439:AJ1439))</f>
        <v>0.85349653554962734</v>
      </c>
      <c r="AR1439" s="3" t="str">
        <f t="shared" si="44"/>
        <v>soil_with_vegetation_stubble</v>
      </c>
      <c r="AS1439" s="5" t="s">
        <v>41</v>
      </c>
      <c r="AT1439">
        <f t="shared" si="45"/>
        <v>1</v>
      </c>
      <c r="AU1439" s="3"/>
      <c r="AV1439" s="3"/>
      <c r="AW1439" s="1"/>
      <c r="AX1439" s="4"/>
      <c r="AY1439" s="4"/>
    </row>
    <row r="1440" spans="1:51" x14ac:dyDescent="0.25">
      <c r="A1440">
        <v>74</v>
      </c>
      <c r="B1440">
        <v>84</v>
      </c>
      <c r="C1440">
        <v>85</v>
      </c>
      <c r="D1440">
        <v>69</v>
      </c>
      <c r="E1440">
        <v>74</v>
      </c>
      <c r="F1440">
        <v>84</v>
      </c>
      <c r="G1440">
        <v>85</v>
      </c>
      <c r="H1440">
        <v>69</v>
      </c>
      <c r="I1440">
        <v>67</v>
      </c>
      <c r="J1440">
        <v>75</v>
      </c>
      <c r="K1440">
        <v>82</v>
      </c>
      <c r="L1440">
        <v>69</v>
      </c>
      <c r="M1440">
        <v>72</v>
      </c>
      <c r="N1440">
        <v>81</v>
      </c>
      <c r="O1440">
        <v>90</v>
      </c>
      <c r="P1440">
        <v>72</v>
      </c>
      <c r="Q1440">
        <v>72</v>
      </c>
      <c r="R1440">
        <v>77</v>
      </c>
      <c r="S1440">
        <v>90</v>
      </c>
      <c r="T1440">
        <v>72</v>
      </c>
      <c r="U1440">
        <v>68</v>
      </c>
      <c r="V1440">
        <v>77</v>
      </c>
      <c r="W1440">
        <v>90</v>
      </c>
      <c r="X1440">
        <v>72</v>
      </c>
      <c r="Y1440">
        <v>71</v>
      </c>
      <c r="Z1440">
        <v>75</v>
      </c>
      <c r="AA1440">
        <v>87</v>
      </c>
      <c r="AB1440">
        <v>74</v>
      </c>
      <c r="AC1440">
        <v>64</v>
      </c>
      <c r="AD1440">
        <v>71</v>
      </c>
      <c r="AE1440">
        <v>87</v>
      </c>
      <c r="AF1440">
        <v>78</v>
      </c>
      <c r="AG1440">
        <v>64</v>
      </c>
      <c r="AH1440">
        <v>64</v>
      </c>
      <c r="AI1440">
        <v>87</v>
      </c>
      <c r="AJ1440">
        <v>78</v>
      </c>
      <c r="AK1440" s="1">
        <v>1</v>
      </c>
      <c r="AL1440" s="2">
        <f>IF(NOT(ISNUMBER(gepModelClass1(A1440:AJ1440))),#REF!,gepModelClass1(A1440:AJ1440))</f>
        <v>2.2250633827851012E-5</v>
      </c>
      <c r="AM1440" s="2">
        <f>IF(NOT(ISNUMBER(gepModelClass2(A1440:AJ1440))),#REF!,gepModelClass2(A1440:AJ1440))</f>
        <v>0.32969740856410296</v>
      </c>
      <c r="AN1440" s="2">
        <f>IF(NOT(ISNUMBER(gepModelClass3(A1440:AJ1440))),#REF!,gepModelClass3(A1440:AJ1440))</f>
        <v>3.4808214491119124E-3</v>
      </c>
      <c r="AO1440" s="2">
        <f>IF(NOT(ISNUMBER(gepModelClass4(A1440:AJ1440))),#REF!,gepModelClass4(A1440:AJ1440))</f>
        <v>0.11034466440515329</v>
      </c>
      <c r="AP1440" s="2">
        <f>IF(NOT(ISNUMBER(gepModelClass5(A1440:AJ1440))),#REF!,gepModelClass5(A1440:AJ1440))</f>
        <v>0.95474852038910041</v>
      </c>
      <c r="AQ1440" s="2">
        <f>IF(NOT(ISNUMBER(gepModelClass6(A1440:AJ1440))),#REF!,gepModelClass6(A1440:AJ1440))</f>
        <v>0.31096787643280283</v>
      </c>
      <c r="AR1440" s="3" t="str">
        <f t="shared" si="44"/>
        <v>soil_with_vegetation_stubble</v>
      </c>
      <c r="AS1440" s="5" t="s">
        <v>41</v>
      </c>
      <c r="AT1440">
        <f t="shared" si="45"/>
        <v>1</v>
      </c>
      <c r="AU1440" s="3"/>
      <c r="AV1440" s="3"/>
      <c r="AW1440" s="1"/>
      <c r="AX1440" s="4"/>
      <c r="AY1440" s="4"/>
    </row>
    <row r="1441" spans="1:51" x14ac:dyDescent="0.25">
      <c r="A1441">
        <v>74</v>
      </c>
      <c r="B1441">
        <v>84</v>
      </c>
      <c r="C1441">
        <v>85</v>
      </c>
      <c r="D1441">
        <v>69</v>
      </c>
      <c r="E1441">
        <v>67</v>
      </c>
      <c r="F1441">
        <v>75</v>
      </c>
      <c r="G1441">
        <v>82</v>
      </c>
      <c r="H1441">
        <v>69</v>
      </c>
      <c r="I1441">
        <v>70</v>
      </c>
      <c r="J1441">
        <v>75</v>
      </c>
      <c r="K1441">
        <v>85</v>
      </c>
      <c r="L1441">
        <v>69</v>
      </c>
      <c r="M1441">
        <v>72</v>
      </c>
      <c r="N1441">
        <v>77</v>
      </c>
      <c r="O1441">
        <v>90</v>
      </c>
      <c r="P1441">
        <v>72</v>
      </c>
      <c r="Q1441">
        <v>68</v>
      </c>
      <c r="R1441">
        <v>77</v>
      </c>
      <c r="S1441">
        <v>90</v>
      </c>
      <c r="T1441">
        <v>72</v>
      </c>
      <c r="U1441">
        <v>68</v>
      </c>
      <c r="V1441">
        <v>73</v>
      </c>
      <c r="W1441">
        <v>86</v>
      </c>
      <c r="X1441">
        <v>72</v>
      </c>
      <c r="Y1441">
        <v>64</v>
      </c>
      <c r="Z1441">
        <v>71</v>
      </c>
      <c r="AA1441">
        <v>87</v>
      </c>
      <c r="AB1441">
        <v>78</v>
      </c>
      <c r="AC1441">
        <v>64</v>
      </c>
      <c r="AD1441">
        <v>64</v>
      </c>
      <c r="AE1441">
        <v>87</v>
      </c>
      <c r="AF1441">
        <v>78</v>
      </c>
      <c r="AG1441">
        <v>64</v>
      </c>
      <c r="AH1441">
        <v>68</v>
      </c>
      <c r="AI1441">
        <v>87</v>
      </c>
      <c r="AJ1441">
        <v>78</v>
      </c>
      <c r="AK1441" s="1">
        <v>1</v>
      </c>
      <c r="AL1441" s="2">
        <f>IF(NOT(ISNUMBER(gepModelClass1(A1441:AJ1441))),#REF!,gepModelClass1(A1441:AJ1441))</f>
        <v>6.2041324354427781E-5</v>
      </c>
      <c r="AM1441" s="2">
        <f>IF(NOT(ISNUMBER(gepModelClass2(A1441:AJ1441))),#REF!,gepModelClass2(A1441:AJ1441))</f>
        <v>0.19085492443255764</v>
      </c>
      <c r="AN1441" s="2">
        <f>IF(NOT(ISNUMBER(gepModelClass3(A1441:AJ1441))),#REF!,gepModelClass3(A1441:AJ1441))</f>
        <v>3.0660812095160001E-3</v>
      </c>
      <c r="AO1441" s="2">
        <f>IF(NOT(ISNUMBER(gepModelClass4(A1441:AJ1441))),#REF!,gepModelClass4(A1441:AJ1441))</f>
        <v>0.20474701414467439</v>
      </c>
      <c r="AP1441" s="2">
        <f>IF(NOT(ISNUMBER(gepModelClass5(A1441:AJ1441))),#REF!,gepModelClass5(A1441:AJ1441))</f>
        <v>0.96344346771855693</v>
      </c>
      <c r="AQ1441" s="2">
        <f>IF(NOT(ISNUMBER(gepModelClass6(A1441:AJ1441))),#REF!,gepModelClass6(A1441:AJ1441))</f>
        <v>0.33927721582106496</v>
      </c>
      <c r="AR1441" s="3" t="str">
        <f t="shared" si="44"/>
        <v>soil_with_vegetation_stubble</v>
      </c>
      <c r="AS1441" s="5" t="s">
        <v>41</v>
      </c>
      <c r="AT1441">
        <f t="shared" si="45"/>
        <v>1</v>
      </c>
      <c r="AU1441" s="3"/>
      <c r="AV1441" s="3"/>
      <c r="AW1441" s="1"/>
      <c r="AX1441" s="4"/>
      <c r="AY1441" s="4"/>
    </row>
    <row r="1442" spans="1:51" x14ac:dyDescent="0.25">
      <c r="A1442">
        <v>70</v>
      </c>
      <c r="B1442">
        <v>75</v>
      </c>
      <c r="C1442">
        <v>85</v>
      </c>
      <c r="D1442">
        <v>69</v>
      </c>
      <c r="E1442">
        <v>70</v>
      </c>
      <c r="F1442">
        <v>75</v>
      </c>
      <c r="G1442">
        <v>82</v>
      </c>
      <c r="H1442">
        <v>69</v>
      </c>
      <c r="I1442">
        <v>67</v>
      </c>
      <c r="J1442">
        <v>79</v>
      </c>
      <c r="K1442">
        <v>82</v>
      </c>
      <c r="L1442">
        <v>69</v>
      </c>
      <c r="M1442">
        <v>68</v>
      </c>
      <c r="N1442">
        <v>73</v>
      </c>
      <c r="O1442">
        <v>86</v>
      </c>
      <c r="P1442">
        <v>72</v>
      </c>
      <c r="Q1442">
        <v>68</v>
      </c>
      <c r="R1442">
        <v>69</v>
      </c>
      <c r="S1442">
        <v>86</v>
      </c>
      <c r="T1442">
        <v>76</v>
      </c>
      <c r="U1442">
        <v>68</v>
      </c>
      <c r="V1442">
        <v>69</v>
      </c>
      <c r="W1442">
        <v>86</v>
      </c>
      <c r="X1442">
        <v>72</v>
      </c>
      <c r="Y1442">
        <v>64</v>
      </c>
      <c r="Z1442">
        <v>68</v>
      </c>
      <c r="AA1442">
        <v>87</v>
      </c>
      <c r="AB1442">
        <v>78</v>
      </c>
      <c r="AC1442">
        <v>64</v>
      </c>
      <c r="AD1442">
        <v>71</v>
      </c>
      <c r="AE1442">
        <v>87</v>
      </c>
      <c r="AF1442">
        <v>74</v>
      </c>
      <c r="AG1442">
        <v>64</v>
      </c>
      <c r="AH1442">
        <v>71</v>
      </c>
      <c r="AI1442">
        <v>87</v>
      </c>
      <c r="AJ1442">
        <v>78</v>
      </c>
      <c r="AK1442" s="1">
        <v>0</v>
      </c>
      <c r="AL1442" s="2">
        <f>IF(NOT(ISNUMBER(gepModelClass1(A1442:AJ1442))),#REF!,gepModelClass1(A1442:AJ1442))</f>
        <v>6.2041324354427781E-5</v>
      </c>
      <c r="AM1442" s="2">
        <f>IF(NOT(ISNUMBER(gepModelClass2(A1442:AJ1442))),#REF!,gepModelClass2(A1442:AJ1442))</f>
        <v>0.15227150935011444</v>
      </c>
      <c r="AN1442" s="2">
        <f>IF(NOT(ISNUMBER(gepModelClass3(A1442:AJ1442))),#REF!,gepModelClass3(A1442:AJ1442))</f>
        <v>1.1833347798095328E-3</v>
      </c>
      <c r="AO1442" s="2">
        <f>IF(NOT(ISNUMBER(gepModelClass4(A1442:AJ1442))),#REF!,gepModelClass4(A1442:AJ1442))</f>
        <v>5.558193719405273E-2</v>
      </c>
      <c r="AP1442" s="2">
        <f>IF(NOT(ISNUMBER(gepModelClass5(A1442:AJ1442))),#REF!,gepModelClass5(A1442:AJ1442))</f>
        <v>0.95466326536662305</v>
      </c>
      <c r="AQ1442" s="2">
        <f>IF(NOT(ISNUMBER(gepModelClass6(A1442:AJ1442))),#REF!,gepModelClass6(A1442:AJ1442))</f>
        <v>0.54975877706062692</v>
      </c>
      <c r="AR1442" s="3" t="str">
        <f t="shared" si="44"/>
        <v>soil_with_vegetation_stubble</v>
      </c>
      <c r="AS1442" s="5" t="s">
        <v>40</v>
      </c>
      <c r="AT1442">
        <f t="shared" si="45"/>
        <v>0</v>
      </c>
      <c r="AU1442" s="3"/>
      <c r="AV1442" s="3"/>
      <c r="AW1442" s="1"/>
      <c r="AX1442" s="4"/>
      <c r="AY1442" s="4"/>
    </row>
    <row r="1443" spans="1:51" x14ac:dyDescent="0.25">
      <c r="A1443">
        <v>70</v>
      </c>
      <c r="B1443">
        <v>75</v>
      </c>
      <c r="C1443">
        <v>82</v>
      </c>
      <c r="D1443">
        <v>69</v>
      </c>
      <c r="E1443">
        <v>67</v>
      </c>
      <c r="F1443">
        <v>79</v>
      </c>
      <c r="G1443">
        <v>82</v>
      </c>
      <c r="H1443">
        <v>69</v>
      </c>
      <c r="I1443">
        <v>70</v>
      </c>
      <c r="J1443">
        <v>79</v>
      </c>
      <c r="K1443">
        <v>85</v>
      </c>
      <c r="L1443">
        <v>73</v>
      </c>
      <c r="M1443">
        <v>68</v>
      </c>
      <c r="N1443">
        <v>69</v>
      </c>
      <c r="O1443">
        <v>86</v>
      </c>
      <c r="P1443">
        <v>76</v>
      </c>
      <c r="Q1443">
        <v>68</v>
      </c>
      <c r="R1443">
        <v>69</v>
      </c>
      <c r="S1443">
        <v>86</v>
      </c>
      <c r="T1443">
        <v>72</v>
      </c>
      <c r="U1443">
        <v>68</v>
      </c>
      <c r="V1443">
        <v>73</v>
      </c>
      <c r="W1443">
        <v>86</v>
      </c>
      <c r="X1443">
        <v>72</v>
      </c>
      <c r="Y1443">
        <v>64</v>
      </c>
      <c r="Z1443">
        <v>71</v>
      </c>
      <c r="AA1443">
        <v>87</v>
      </c>
      <c r="AB1443">
        <v>74</v>
      </c>
      <c r="AC1443">
        <v>64</v>
      </c>
      <c r="AD1443">
        <v>71</v>
      </c>
      <c r="AE1443">
        <v>87</v>
      </c>
      <c r="AF1443">
        <v>78</v>
      </c>
      <c r="AG1443">
        <v>68</v>
      </c>
      <c r="AH1443">
        <v>71</v>
      </c>
      <c r="AI1443">
        <v>87</v>
      </c>
      <c r="AJ1443">
        <v>74</v>
      </c>
      <c r="AK1443" s="1">
        <v>0</v>
      </c>
      <c r="AL1443" s="2">
        <f>IF(NOT(ISNUMBER(gepModelClass1(A1443:AJ1443))),#REF!,gepModelClass1(A1443:AJ1443))</f>
        <v>7.0685002932268406E-5</v>
      </c>
      <c r="AM1443" s="2">
        <f>IF(NOT(ISNUMBER(gepModelClass2(A1443:AJ1443))),#REF!,gepModelClass2(A1443:AJ1443))</f>
        <v>0.15227150935011444</v>
      </c>
      <c r="AN1443" s="2">
        <f>IF(NOT(ISNUMBER(gepModelClass3(A1443:AJ1443))),#REF!,gepModelClass3(A1443:AJ1443))</f>
        <v>1.9536730546358193E-3</v>
      </c>
      <c r="AO1443" s="2">
        <f>IF(NOT(ISNUMBER(gepModelClass4(A1443:AJ1443))),#REF!,gepModelClass4(A1443:AJ1443))</f>
        <v>2.1457903744554358E-4</v>
      </c>
      <c r="AP1443" s="2">
        <f>IF(NOT(ISNUMBER(gepModelClass5(A1443:AJ1443))),#REF!,gepModelClass5(A1443:AJ1443))</f>
        <v>1.3343678912897641E-2</v>
      </c>
      <c r="AQ1443" s="2">
        <f>IF(NOT(ISNUMBER(gepModelClass6(A1443:AJ1443))),#REF!,gepModelClass6(A1443:AJ1443))</f>
        <v>0.48305932519948314</v>
      </c>
      <c r="AR1443" s="3" t="str">
        <f t="shared" si="44"/>
        <v>very_damp_grey_soil</v>
      </c>
      <c r="AS1443" s="5" t="s">
        <v>40</v>
      </c>
      <c r="AT1443">
        <f t="shared" si="45"/>
        <v>1</v>
      </c>
      <c r="AU1443" s="3"/>
      <c r="AV1443" s="3"/>
      <c r="AW1443" s="1"/>
      <c r="AX1443" s="4"/>
      <c r="AY1443" s="4"/>
    </row>
    <row r="1444" spans="1:51" x14ac:dyDescent="0.25">
      <c r="A1444">
        <v>67</v>
      </c>
      <c r="B1444">
        <v>79</v>
      </c>
      <c r="C1444">
        <v>82</v>
      </c>
      <c r="D1444">
        <v>69</v>
      </c>
      <c r="E1444">
        <v>70</v>
      </c>
      <c r="F1444">
        <v>79</v>
      </c>
      <c r="G1444">
        <v>85</v>
      </c>
      <c r="H1444">
        <v>73</v>
      </c>
      <c r="I1444">
        <v>74</v>
      </c>
      <c r="J1444">
        <v>84</v>
      </c>
      <c r="K1444">
        <v>93</v>
      </c>
      <c r="L1444">
        <v>73</v>
      </c>
      <c r="M1444">
        <v>68</v>
      </c>
      <c r="N1444">
        <v>69</v>
      </c>
      <c r="O1444">
        <v>86</v>
      </c>
      <c r="P1444">
        <v>72</v>
      </c>
      <c r="Q1444">
        <v>68</v>
      </c>
      <c r="R1444">
        <v>73</v>
      </c>
      <c r="S1444">
        <v>86</v>
      </c>
      <c r="T1444">
        <v>72</v>
      </c>
      <c r="U1444">
        <v>72</v>
      </c>
      <c r="V1444">
        <v>81</v>
      </c>
      <c r="W1444">
        <v>86</v>
      </c>
      <c r="X1444">
        <v>72</v>
      </c>
      <c r="Y1444">
        <v>64</v>
      </c>
      <c r="Z1444">
        <v>71</v>
      </c>
      <c r="AA1444">
        <v>87</v>
      </c>
      <c r="AB1444">
        <v>78</v>
      </c>
      <c r="AC1444">
        <v>68</v>
      </c>
      <c r="AD1444">
        <v>71</v>
      </c>
      <c r="AE1444">
        <v>87</v>
      </c>
      <c r="AF1444">
        <v>74</v>
      </c>
      <c r="AG1444">
        <v>68</v>
      </c>
      <c r="AH1444">
        <v>75</v>
      </c>
      <c r="AI1444">
        <v>87</v>
      </c>
      <c r="AJ1444">
        <v>74</v>
      </c>
      <c r="AK1444" s="1">
        <v>0</v>
      </c>
      <c r="AL1444" s="2">
        <f>IF(NOT(ISNUMBER(gepModelClass1(A1444:AJ1444))),#REF!,gepModelClass1(A1444:AJ1444))</f>
        <v>1.2699655470182816E-4</v>
      </c>
      <c r="AM1444" s="2">
        <f>IF(NOT(ISNUMBER(gepModelClass2(A1444:AJ1444))),#REF!,gepModelClass2(A1444:AJ1444))</f>
        <v>0.20429768331975712</v>
      </c>
      <c r="AN1444" s="2">
        <f>IF(NOT(ISNUMBER(gepModelClass3(A1444:AJ1444))),#REF!,gepModelClass3(A1444:AJ1444))</f>
        <v>2.9256454797097491E-3</v>
      </c>
      <c r="AO1444" s="2">
        <f>IF(NOT(ISNUMBER(gepModelClass4(A1444:AJ1444))),#REF!,gepModelClass4(A1444:AJ1444))</f>
        <v>2.4650064402102745E-4</v>
      </c>
      <c r="AP1444" s="2">
        <f>IF(NOT(ISNUMBER(gepModelClass5(A1444:AJ1444))),#REF!,gepModelClass5(A1444:AJ1444))</f>
        <v>1.6074353746589311E-2</v>
      </c>
      <c r="AQ1444" s="2">
        <f>IF(NOT(ISNUMBER(gepModelClass6(A1444:AJ1444))),#REF!,gepModelClass6(A1444:AJ1444))</f>
        <v>0.47186943231693307</v>
      </c>
      <c r="AR1444" s="3" t="str">
        <f t="shared" si="44"/>
        <v>very_damp_grey_soil</v>
      </c>
      <c r="AS1444" s="5" t="s">
        <v>40</v>
      </c>
      <c r="AT1444">
        <f t="shared" si="45"/>
        <v>1</v>
      </c>
      <c r="AU1444" s="3"/>
      <c r="AV1444" s="3"/>
      <c r="AW1444" s="1"/>
      <c r="AX1444" s="4"/>
      <c r="AY1444" s="4"/>
    </row>
    <row r="1445" spans="1:51" x14ac:dyDescent="0.25">
      <c r="A1445">
        <v>70</v>
      </c>
      <c r="B1445">
        <v>79</v>
      </c>
      <c r="C1445">
        <v>85</v>
      </c>
      <c r="D1445">
        <v>73</v>
      </c>
      <c r="E1445">
        <v>74</v>
      </c>
      <c r="F1445">
        <v>84</v>
      </c>
      <c r="G1445">
        <v>93</v>
      </c>
      <c r="H1445">
        <v>73</v>
      </c>
      <c r="I1445">
        <v>74</v>
      </c>
      <c r="J1445">
        <v>84</v>
      </c>
      <c r="K1445">
        <v>89</v>
      </c>
      <c r="L1445">
        <v>76</v>
      </c>
      <c r="M1445">
        <v>68</v>
      </c>
      <c r="N1445">
        <v>73</v>
      </c>
      <c r="O1445">
        <v>86</v>
      </c>
      <c r="P1445">
        <v>72</v>
      </c>
      <c r="Q1445">
        <v>72</v>
      </c>
      <c r="R1445">
        <v>81</v>
      </c>
      <c r="S1445">
        <v>86</v>
      </c>
      <c r="T1445">
        <v>72</v>
      </c>
      <c r="U1445">
        <v>72</v>
      </c>
      <c r="V1445">
        <v>77</v>
      </c>
      <c r="W1445">
        <v>90</v>
      </c>
      <c r="X1445">
        <v>72</v>
      </c>
      <c r="Y1445">
        <v>68</v>
      </c>
      <c r="Z1445">
        <v>71</v>
      </c>
      <c r="AA1445">
        <v>87</v>
      </c>
      <c r="AB1445">
        <v>74</v>
      </c>
      <c r="AC1445">
        <v>68</v>
      </c>
      <c r="AD1445">
        <v>75</v>
      </c>
      <c r="AE1445">
        <v>87</v>
      </c>
      <c r="AF1445">
        <v>74</v>
      </c>
      <c r="AG1445">
        <v>68</v>
      </c>
      <c r="AH1445">
        <v>75</v>
      </c>
      <c r="AI1445">
        <v>83</v>
      </c>
      <c r="AJ1445">
        <v>67</v>
      </c>
      <c r="AK1445" s="1">
        <v>1</v>
      </c>
      <c r="AL1445" s="2">
        <f>IF(NOT(ISNUMBER(gepModelClass1(A1445:AJ1445))),#REF!,gepModelClass1(A1445:AJ1445))</f>
        <v>6.5041353541887975E-5</v>
      </c>
      <c r="AM1445" s="2">
        <f>IF(NOT(ISNUMBER(gepModelClass2(A1445:AJ1445))),#REF!,gepModelClass2(A1445:AJ1445))</f>
        <v>0.20763625366880958</v>
      </c>
      <c r="AN1445" s="2">
        <f>IF(NOT(ISNUMBER(gepModelClass3(A1445:AJ1445))),#REF!,gepModelClass3(A1445:AJ1445))</f>
        <v>5.2156761559535112E-3</v>
      </c>
      <c r="AO1445" s="2">
        <f>IF(NOT(ISNUMBER(gepModelClass4(A1445:AJ1445))),#REF!,gepModelClass4(A1445:AJ1445))</f>
        <v>9.1024540999287782E-5</v>
      </c>
      <c r="AP1445" s="2">
        <f>IF(NOT(ISNUMBER(gepModelClass5(A1445:AJ1445))),#REF!,gepModelClass5(A1445:AJ1445))</f>
        <v>1.7136779138410971E-2</v>
      </c>
      <c r="AQ1445" s="2">
        <f>IF(NOT(ISNUMBER(gepModelClass6(A1445:AJ1445))),#REF!,gepModelClass6(A1445:AJ1445))</f>
        <v>0.5407698345866242</v>
      </c>
      <c r="AR1445" s="3" t="str">
        <f t="shared" si="44"/>
        <v>very_damp_grey_soil</v>
      </c>
      <c r="AS1445" s="5" t="s">
        <v>41</v>
      </c>
      <c r="AT1445">
        <f t="shared" si="45"/>
        <v>0</v>
      </c>
      <c r="AU1445" s="3"/>
      <c r="AV1445" s="3"/>
      <c r="AW1445" s="1"/>
      <c r="AX1445" s="4"/>
      <c r="AY1445" s="4"/>
    </row>
    <row r="1446" spans="1:51" x14ac:dyDescent="0.25">
      <c r="A1446">
        <v>70</v>
      </c>
      <c r="B1446">
        <v>84</v>
      </c>
      <c r="C1446">
        <v>85</v>
      </c>
      <c r="D1446">
        <v>69</v>
      </c>
      <c r="E1446">
        <v>74</v>
      </c>
      <c r="F1446">
        <v>84</v>
      </c>
      <c r="G1446">
        <v>85</v>
      </c>
      <c r="H1446">
        <v>73</v>
      </c>
      <c r="I1446">
        <v>70</v>
      </c>
      <c r="J1446">
        <v>84</v>
      </c>
      <c r="K1446">
        <v>89</v>
      </c>
      <c r="L1446">
        <v>73</v>
      </c>
      <c r="M1446">
        <v>72</v>
      </c>
      <c r="N1446">
        <v>81</v>
      </c>
      <c r="O1446">
        <v>82</v>
      </c>
      <c r="P1446">
        <v>68</v>
      </c>
      <c r="Q1446">
        <v>72</v>
      </c>
      <c r="R1446">
        <v>77</v>
      </c>
      <c r="S1446">
        <v>82</v>
      </c>
      <c r="T1446">
        <v>68</v>
      </c>
      <c r="U1446">
        <v>68</v>
      </c>
      <c r="V1446">
        <v>77</v>
      </c>
      <c r="W1446">
        <v>90</v>
      </c>
      <c r="X1446">
        <v>72</v>
      </c>
      <c r="Y1446">
        <v>71</v>
      </c>
      <c r="Z1446">
        <v>75</v>
      </c>
      <c r="AA1446">
        <v>87</v>
      </c>
      <c r="AB1446">
        <v>88</v>
      </c>
      <c r="AC1446">
        <v>71</v>
      </c>
      <c r="AD1446">
        <v>75</v>
      </c>
      <c r="AE1446">
        <v>83</v>
      </c>
      <c r="AF1446">
        <v>70</v>
      </c>
      <c r="AG1446">
        <v>68</v>
      </c>
      <c r="AH1446">
        <v>75</v>
      </c>
      <c r="AI1446">
        <v>83</v>
      </c>
      <c r="AJ1446">
        <v>67</v>
      </c>
      <c r="AK1446" s="1">
        <v>1</v>
      </c>
      <c r="AL1446" s="2">
        <f>IF(NOT(ISNUMBER(gepModelClass1(A1446:AJ1446))),#REF!,gepModelClass1(A1446:AJ1446))</f>
        <v>1.8151061868241974E-4</v>
      </c>
      <c r="AM1446" s="2">
        <f>IF(NOT(ISNUMBER(gepModelClass2(A1446:AJ1446))),#REF!,gepModelClass2(A1446:AJ1446))</f>
        <v>0.25383066670790305</v>
      </c>
      <c r="AN1446" s="2">
        <f>IF(NOT(ISNUMBER(gepModelClass3(A1446:AJ1446))),#REF!,gepModelClass3(A1446:AJ1446))</f>
        <v>6.0200574789867579E-3</v>
      </c>
      <c r="AO1446" s="2">
        <f>IF(NOT(ISNUMBER(gepModelClass4(A1446:AJ1446))),#REF!,gepModelClass4(A1446:AJ1446))</f>
        <v>1.2769339794317604E-4</v>
      </c>
      <c r="AP1446" s="2">
        <f>IF(NOT(ISNUMBER(gepModelClass5(A1446:AJ1446))),#REF!,gepModelClass5(A1446:AJ1446))</f>
        <v>1.2113539884864162E-2</v>
      </c>
      <c r="AQ1446" s="2">
        <f>IF(NOT(ISNUMBER(gepModelClass6(A1446:AJ1446))),#REF!,gepModelClass6(A1446:AJ1446))</f>
        <v>0.8596873004449086</v>
      </c>
      <c r="AR1446" s="3" t="str">
        <f t="shared" si="44"/>
        <v>very_damp_grey_soil</v>
      </c>
      <c r="AS1446" s="5" t="s">
        <v>41</v>
      </c>
      <c r="AT1446">
        <f t="shared" si="45"/>
        <v>0</v>
      </c>
      <c r="AU1446" s="3"/>
      <c r="AV1446" s="3"/>
      <c r="AW1446" s="1"/>
      <c r="AX1446" s="4"/>
      <c r="AY1446" s="4"/>
    </row>
    <row r="1447" spans="1:51" x14ac:dyDescent="0.25">
      <c r="A1447">
        <v>67</v>
      </c>
      <c r="B1447">
        <v>67</v>
      </c>
      <c r="C1447">
        <v>85</v>
      </c>
      <c r="D1447">
        <v>73</v>
      </c>
      <c r="E1447">
        <v>57</v>
      </c>
      <c r="F1447">
        <v>56</v>
      </c>
      <c r="G1447">
        <v>82</v>
      </c>
      <c r="H1447">
        <v>73</v>
      </c>
      <c r="I1447">
        <v>57</v>
      </c>
      <c r="J1447">
        <v>53</v>
      </c>
      <c r="K1447">
        <v>85</v>
      </c>
      <c r="L1447">
        <v>76</v>
      </c>
      <c r="M1447">
        <v>68</v>
      </c>
      <c r="N1447">
        <v>77</v>
      </c>
      <c r="O1447">
        <v>90</v>
      </c>
      <c r="P1447">
        <v>76</v>
      </c>
      <c r="Q1447">
        <v>60</v>
      </c>
      <c r="R1447">
        <v>59</v>
      </c>
      <c r="S1447">
        <v>86</v>
      </c>
      <c r="T1447">
        <v>72</v>
      </c>
      <c r="U1447">
        <v>57</v>
      </c>
      <c r="V1447">
        <v>52</v>
      </c>
      <c r="W1447">
        <v>90</v>
      </c>
      <c r="X1447">
        <v>76</v>
      </c>
      <c r="Y1447">
        <v>71</v>
      </c>
      <c r="Z1447">
        <v>79</v>
      </c>
      <c r="AA1447">
        <v>87</v>
      </c>
      <c r="AB1447">
        <v>74</v>
      </c>
      <c r="AC1447">
        <v>71</v>
      </c>
      <c r="AD1447">
        <v>71</v>
      </c>
      <c r="AE1447">
        <v>87</v>
      </c>
      <c r="AF1447">
        <v>74</v>
      </c>
      <c r="AG1447">
        <v>60</v>
      </c>
      <c r="AH1447">
        <v>61</v>
      </c>
      <c r="AI1447">
        <v>87</v>
      </c>
      <c r="AJ1447">
        <v>74</v>
      </c>
      <c r="AK1447" s="1">
        <v>0</v>
      </c>
      <c r="AL1447" s="2">
        <f>IF(NOT(ISNUMBER(gepModelClass1(A1447:AJ1447))),#REF!,gepModelClass1(A1447:AJ1447))</f>
        <v>1.7117829040176184E-3</v>
      </c>
      <c r="AM1447" s="2">
        <f>IF(NOT(ISNUMBER(gepModelClass2(A1447:AJ1447))),#REF!,gepModelClass2(A1447:AJ1447))</f>
        <v>2.6594303865439456E-2</v>
      </c>
      <c r="AN1447" s="2">
        <f>IF(NOT(ISNUMBER(gepModelClass3(A1447:AJ1447))),#REF!,gepModelClass3(A1447:AJ1447))</f>
        <v>2.2192593051350616E-4</v>
      </c>
      <c r="AO1447" s="2">
        <f>IF(NOT(ISNUMBER(gepModelClass4(A1447:AJ1447))),#REF!,gepModelClass4(A1447:AJ1447))</f>
        <v>5.2855815993286719E-3</v>
      </c>
      <c r="AP1447" s="2">
        <f>IF(NOT(ISNUMBER(gepModelClass5(A1447:AJ1447))),#REF!,gepModelClass5(A1447:AJ1447))</f>
        <v>0.92114740585192456</v>
      </c>
      <c r="AQ1447" s="2">
        <f>IF(NOT(ISNUMBER(gepModelClass6(A1447:AJ1447))),#REF!,gepModelClass6(A1447:AJ1447))</f>
        <v>0.14578649970412605</v>
      </c>
      <c r="AR1447" s="3" t="str">
        <f t="shared" si="44"/>
        <v>soil_with_vegetation_stubble</v>
      </c>
      <c r="AS1447" s="5" t="s">
        <v>40</v>
      </c>
      <c r="AT1447">
        <f t="shared" si="45"/>
        <v>0</v>
      </c>
      <c r="AU1447" s="3"/>
      <c r="AV1447" s="3"/>
      <c r="AW1447" s="1"/>
      <c r="AX1447" s="4"/>
      <c r="AY1447" s="4"/>
    </row>
    <row r="1448" spans="1:51" x14ac:dyDescent="0.25">
      <c r="A1448">
        <v>57</v>
      </c>
      <c r="B1448">
        <v>56</v>
      </c>
      <c r="C1448">
        <v>82</v>
      </c>
      <c r="D1448">
        <v>73</v>
      </c>
      <c r="E1448">
        <v>57</v>
      </c>
      <c r="F1448">
        <v>53</v>
      </c>
      <c r="G1448">
        <v>85</v>
      </c>
      <c r="H1448">
        <v>76</v>
      </c>
      <c r="I1448">
        <v>57</v>
      </c>
      <c r="J1448">
        <v>56</v>
      </c>
      <c r="K1448">
        <v>82</v>
      </c>
      <c r="L1448">
        <v>65</v>
      </c>
      <c r="M1448">
        <v>60</v>
      </c>
      <c r="N1448">
        <v>59</v>
      </c>
      <c r="O1448">
        <v>86</v>
      </c>
      <c r="P1448">
        <v>72</v>
      </c>
      <c r="Q1448">
        <v>57</v>
      </c>
      <c r="R1448">
        <v>52</v>
      </c>
      <c r="S1448">
        <v>90</v>
      </c>
      <c r="T1448">
        <v>76</v>
      </c>
      <c r="U1448">
        <v>57</v>
      </c>
      <c r="V1448">
        <v>52</v>
      </c>
      <c r="W1448">
        <v>78</v>
      </c>
      <c r="X1448">
        <v>72</v>
      </c>
      <c r="Y1448">
        <v>71</v>
      </c>
      <c r="Z1448">
        <v>71</v>
      </c>
      <c r="AA1448">
        <v>87</v>
      </c>
      <c r="AB1448">
        <v>74</v>
      </c>
      <c r="AC1448">
        <v>60</v>
      </c>
      <c r="AD1448">
        <v>61</v>
      </c>
      <c r="AE1448">
        <v>87</v>
      </c>
      <c r="AF1448">
        <v>74</v>
      </c>
      <c r="AG1448">
        <v>56</v>
      </c>
      <c r="AH1448">
        <v>57</v>
      </c>
      <c r="AI1448">
        <v>87</v>
      </c>
      <c r="AJ1448">
        <v>74</v>
      </c>
      <c r="AK1448" s="1">
        <v>0</v>
      </c>
      <c r="AL1448" s="2">
        <f>IF(NOT(ISNUMBER(gepModelClass1(A1448:AJ1448))),#REF!,gepModelClass1(A1448:AJ1448))</f>
        <v>2.0851825903533266E-3</v>
      </c>
      <c r="AM1448" s="2">
        <f>IF(NOT(ISNUMBER(gepModelClass2(A1448:AJ1448))),#REF!,gepModelClass2(A1448:AJ1448))</f>
        <v>8.2393224083441123E-3</v>
      </c>
      <c r="AN1448" s="2">
        <f>IF(NOT(ISNUMBER(gepModelClass3(A1448:AJ1448))),#REF!,gepModelClass3(A1448:AJ1448))</f>
        <v>1.5247868087303841E-5</v>
      </c>
      <c r="AO1448" s="2">
        <f>IF(NOT(ISNUMBER(gepModelClass4(A1448:AJ1448))),#REF!,gepModelClass4(A1448:AJ1448))</f>
        <v>1.4963136510199883E-3</v>
      </c>
      <c r="AP1448" s="2">
        <f>IF(NOT(ISNUMBER(gepModelClass5(A1448:AJ1448))),#REF!,gepModelClass5(A1448:AJ1448))</f>
        <v>0.96168840782484089</v>
      </c>
      <c r="AQ1448" s="2">
        <f>IF(NOT(ISNUMBER(gepModelClass6(A1448:AJ1448))),#REF!,gepModelClass6(A1448:AJ1448))</f>
        <v>0.17908602966338982</v>
      </c>
      <c r="AR1448" s="3" t="str">
        <f t="shared" si="44"/>
        <v>soil_with_vegetation_stubble</v>
      </c>
      <c r="AS1448" s="5" t="s">
        <v>40</v>
      </c>
      <c r="AT1448">
        <f t="shared" si="45"/>
        <v>0</v>
      </c>
      <c r="AU1448" s="3"/>
      <c r="AV1448" s="3"/>
      <c r="AW1448" s="1"/>
      <c r="AX1448" s="4"/>
      <c r="AY1448" s="4"/>
    </row>
    <row r="1449" spans="1:51" x14ac:dyDescent="0.25">
      <c r="A1449">
        <v>57</v>
      </c>
      <c r="B1449">
        <v>56</v>
      </c>
      <c r="C1449">
        <v>82</v>
      </c>
      <c r="D1449">
        <v>65</v>
      </c>
      <c r="E1449">
        <v>60</v>
      </c>
      <c r="F1449">
        <v>60</v>
      </c>
      <c r="G1449">
        <v>82</v>
      </c>
      <c r="H1449">
        <v>65</v>
      </c>
      <c r="I1449">
        <v>60</v>
      </c>
      <c r="J1449">
        <v>60</v>
      </c>
      <c r="K1449">
        <v>82</v>
      </c>
      <c r="L1449">
        <v>69</v>
      </c>
      <c r="M1449">
        <v>57</v>
      </c>
      <c r="N1449">
        <v>52</v>
      </c>
      <c r="O1449">
        <v>78</v>
      </c>
      <c r="P1449">
        <v>72</v>
      </c>
      <c r="Q1449">
        <v>57</v>
      </c>
      <c r="R1449">
        <v>59</v>
      </c>
      <c r="S1449">
        <v>78</v>
      </c>
      <c r="T1449">
        <v>68</v>
      </c>
      <c r="U1449">
        <v>60</v>
      </c>
      <c r="V1449">
        <v>59</v>
      </c>
      <c r="W1449">
        <v>82</v>
      </c>
      <c r="X1449">
        <v>68</v>
      </c>
      <c r="Y1449">
        <v>56</v>
      </c>
      <c r="Z1449">
        <v>57</v>
      </c>
      <c r="AA1449">
        <v>87</v>
      </c>
      <c r="AB1449">
        <v>74</v>
      </c>
      <c r="AC1449">
        <v>56</v>
      </c>
      <c r="AD1449">
        <v>54</v>
      </c>
      <c r="AE1449">
        <v>83</v>
      </c>
      <c r="AF1449">
        <v>70</v>
      </c>
      <c r="AG1449">
        <v>56</v>
      </c>
      <c r="AH1449">
        <v>57</v>
      </c>
      <c r="AI1449">
        <v>79</v>
      </c>
      <c r="AJ1449">
        <v>70</v>
      </c>
      <c r="AK1449" s="1">
        <v>0</v>
      </c>
      <c r="AL1449" s="2">
        <f>IF(NOT(ISNUMBER(gepModelClass1(A1449:AJ1449))),#REF!,gepModelClass1(A1449:AJ1449))</f>
        <v>2.9559423810026548E-3</v>
      </c>
      <c r="AM1449" s="2">
        <f>IF(NOT(ISNUMBER(gepModelClass2(A1449:AJ1449))),#REF!,gepModelClass2(A1449:AJ1449))</f>
        <v>3.460715150349502E-3</v>
      </c>
      <c r="AN1449" s="2">
        <f>IF(NOT(ISNUMBER(gepModelClass3(A1449:AJ1449))),#REF!,gepModelClass3(A1449:AJ1449))</f>
        <v>1.2872452831608584E-5</v>
      </c>
      <c r="AO1449" s="2">
        <f>IF(NOT(ISNUMBER(gepModelClass4(A1449:AJ1449))),#REF!,gepModelClass4(A1449:AJ1449))</f>
        <v>2.423538225184394E-3</v>
      </c>
      <c r="AP1449" s="2">
        <f>IF(NOT(ISNUMBER(gepModelClass5(A1449:AJ1449))),#REF!,gepModelClass5(A1449:AJ1449))</f>
        <v>0.96361442118209684</v>
      </c>
      <c r="AQ1449" s="2">
        <f>IF(NOT(ISNUMBER(gepModelClass6(A1449:AJ1449))),#REF!,gepModelClass6(A1449:AJ1449))</f>
        <v>0.44765465586700298</v>
      </c>
      <c r="AR1449" s="3" t="str">
        <f t="shared" si="44"/>
        <v>soil_with_vegetation_stubble</v>
      </c>
      <c r="AS1449" s="5" t="s">
        <v>40</v>
      </c>
      <c r="AT1449">
        <f t="shared" si="45"/>
        <v>0</v>
      </c>
      <c r="AU1449" s="3"/>
      <c r="AV1449" s="3"/>
      <c r="AW1449" s="1"/>
      <c r="AX1449" s="4"/>
      <c r="AY1449" s="4"/>
    </row>
    <row r="1450" spans="1:51" x14ac:dyDescent="0.25">
      <c r="A1450">
        <v>60</v>
      </c>
      <c r="B1450">
        <v>60</v>
      </c>
      <c r="C1450">
        <v>82</v>
      </c>
      <c r="D1450">
        <v>65</v>
      </c>
      <c r="E1450">
        <v>60</v>
      </c>
      <c r="F1450">
        <v>60</v>
      </c>
      <c r="G1450">
        <v>82</v>
      </c>
      <c r="H1450">
        <v>69</v>
      </c>
      <c r="I1450">
        <v>57</v>
      </c>
      <c r="J1450">
        <v>60</v>
      </c>
      <c r="K1450">
        <v>82</v>
      </c>
      <c r="L1450">
        <v>73</v>
      </c>
      <c r="M1450">
        <v>57</v>
      </c>
      <c r="N1450">
        <v>59</v>
      </c>
      <c r="O1450">
        <v>78</v>
      </c>
      <c r="P1450">
        <v>68</v>
      </c>
      <c r="Q1450">
        <v>60</v>
      </c>
      <c r="R1450">
        <v>59</v>
      </c>
      <c r="S1450">
        <v>82</v>
      </c>
      <c r="T1450">
        <v>68</v>
      </c>
      <c r="U1450">
        <v>60</v>
      </c>
      <c r="V1450">
        <v>62</v>
      </c>
      <c r="W1450">
        <v>86</v>
      </c>
      <c r="X1450">
        <v>68</v>
      </c>
      <c r="Y1450">
        <v>56</v>
      </c>
      <c r="Z1450">
        <v>54</v>
      </c>
      <c r="AA1450">
        <v>83</v>
      </c>
      <c r="AB1450">
        <v>70</v>
      </c>
      <c r="AC1450">
        <v>56</v>
      </c>
      <c r="AD1450">
        <v>57</v>
      </c>
      <c r="AE1450">
        <v>79</v>
      </c>
      <c r="AF1450">
        <v>70</v>
      </c>
      <c r="AG1450">
        <v>64</v>
      </c>
      <c r="AH1450">
        <v>61</v>
      </c>
      <c r="AI1450">
        <v>83</v>
      </c>
      <c r="AJ1450">
        <v>70</v>
      </c>
      <c r="AK1450" s="1">
        <v>0</v>
      </c>
      <c r="AL1450" s="2">
        <f>IF(NOT(ISNUMBER(gepModelClass1(A1450:AJ1450))),#REF!,gepModelClass1(A1450:AJ1450))</f>
        <v>9.8364109992025842E-4</v>
      </c>
      <c r="AM1450" s="2">
        <f>IF(NOT(ISNUMBER(gepModelClass2(A1450:AJ1450))),#REF!,gepModelClass2(A1450:AJ1450))</f>
        <v>4.2142903216365801E-3</v>
      </c>
      <c r="AN1450" s="2">
        <f>IF(NOT(ISNUMBER(gepModelClass3(A1450:AJ1450))),#REF!,gepModelClass3(A1450:AJ1450))</f>
        <v>2.6001910329747361E-5</v>
      </c>
      <c r="AO1450" s="2">
        <f>IF(NOT(ISNUMBER(gepModelClass4(A1450:AJ1450))),#REF!,gepModelClass4(A1450:AJ1450))</f>
        <v>8.2036127898157368E-5</v>
      </c>
      <c r="AP1450" s="2">
        <f>IF(NOT(ISNUMBER(gepModelClass5(A1450:AJ1450))),#REF!,gepModelClass5(A1450:AJ1450))</f>
        <v>0.94034359122288569</v>
      </c>
      <c r="AQ1450" s="2">
        <f>IF(NOT(ISNUMBER(gepModelClass6(A1450:AJ1450))),#REF!,gepModelClass6(A1450:AJ1450))</f>
        <v>0.40667852249451208</v>
      </c>
      <c r="AR1450" s="3" t="str">
        <f t="shared" si="44"/>
        <v>soil_with_vegetation_stubble</v>
      </c>
      <c r="AS1450" s="5" t="s">
        <v>40</v>
      </c>
      <c r="AT1450">
        <f t="shared" si="45"/>
        <v>0</v>
      </c>
      <c r="AU1450" s="3"/>
      <c r="AV1450" s="3"/>
      <c r="AW1450" s="1"/>
      <c r="AX1450" s="4"/>
      <c r="AY1450" s="4"/>
    </row>
    <row r="1451" spans="1:51" x14ac:dyDescent="0.25">
      <c r="A1451">
        <v>50</v>
      </c>
      <c r="B1451">
        <v>46</v>
      </c>
      <c r="C1451">
        <v>74</v>
      </c>
      <c r="D1451">
        <v>62</v>
      </c>
      <c r="E1451">
        <v>53</v>
      </c>
      <c r="F1451">
        <v>49</v>
      </c>
      <c r="G1451">
        <v>74</v>
      </c>
      <c r="H1451">
        <v>58</v>
      </c>
      <c r="I1451">
        <v>53</v>
      </c>
      <c r="J1451">
        <v>49</v>
      </c>
      <c r="K1451">
        <v>74</v>
      </c>
      <c r="L1451">
        <v>58</v>
      </c>
      <c r="M1451">
        <v>53</v>
      </c>
      <c r="N1451">
        <v>49</v>
      </c>
      <c r="O1451">
        <v>82</v>
      </c>
      <c r="P1451">
        <v>65</v>
      </c>
      <c r="Q1451">
        <v>53</v>
      </c>
      <c r="R1451">
        <v>49</v>
      </c>
      <c r="S1451">
        <v>82</v>
      </c>
      <c r="T1451">
        <v>65</v>
      </c>
      <c r="U1451">
        <v>57</v>
      </c>
      <c r="V1451">
        <v>55</v>
      </c>
      <c r="W1451">
        <v>71</v>
      </c>
      <c r="X1451">
        <v>61</v>
      </c>
      <c r="Y1451">
        <v>56</v>
      </c>
      <c r="Z1451">
        <v>54</v>
      </c>
      <c r="AA1451">
        <v>83</v>
      </c>
      <c r="AB1451">
        <v>70</v>
      </c>
      <c r="AC1451">
        <v>60</v>
      </c>
      <c r="AD1451">
        <v>54</v>
      </c>
      <c r="AE1451">
        <v>83</v>
      </c>
      <c r="AF1451">
        <v>70</v>
      </c>
      <c r="AG1451">
        <v>56</v>
      </c>
      <c r="AH1451">
        <v>57</v>
      </c>
      <c r="AI1451">
        <v>83</v>
      </c>
      <c r="AJ1451">
        <v>78</v>
      </c>
      <c r="AK1451" s="1">
        <v>0</v>
      </c>
      <c r="AL1451" s="2">
        <f>IF(NOT(ISNUMBER(gepModelClass1(A1451:AJ1451))),#REF!,gepModelClass1(A1451:AJ1451))</f>
        <v>1.445944692650422E-2</v>
      </c>
      <c r="AM1451" s="2">
        <f>IF(NOT(ISNUMBER(gepModelClass2(A1451:AJ1451))),#REF!,gepModelClass2(A1451:AJ1451))</f>
        <v>9.72892955164046E-4</v>
      </c>
      <c r="AN1451" s="2">
        <f>IF(NOT(ISNUMBER(gepModelClass3(A1451:AJ1451))),#REF!,gepModelClass3(A1451:AJ1451))</f>
        <v>1.8492687220768109E-6</v>
      </c>
      <c r="AO1451" s="2">
        <f>IF(NOT(ISNUMBER(gepModelClass4(A1451:AJ1451))),#REF!,gepModelClass4(A1451:AJ1451))</f>
        <v>4.7430813953320697E-3</v>
      </c>
      <c r="AP1451" s="2">
        <f>IF(NOT(ISNUMBER(gepModelClass5(A1451:AJ1451))),#REF!,gepModelClass5(A1451:AJ1451))</f>
        <v>0.98347456604718708</v>
      </c>
      <c r="AQ1451" s="2">
        <f>IF(NOT(ISNUMBER(gepModelClass6(A1451:AJ1451))),#REF!,gepModelClass6(A1451:AJ1451))</f>
        <v>0.20966861642843887</v>
      </c>
      <c r="AR1451" s="3" t="str">
        <f t="shared" si="44"/>
        <v>soil_with_vegetation_stubble</v>
      </c>
      <c r="AS1451" s="5" t="s">
        <v>40</v>
      </c>
      <c r="AT1451">
        <f t="shared" si="45"/>
        <v>0</v>
      </c>
      <c r="AU1451" s="3"/>
      <c r="AV1451" s="3"/>
      <c r="AW1451" s="1"/>
      <c r="AX1451" s="4"/>
      <c r="AY1451" s="4"/>
    </row>
    <row r="1452" spans="1:51" x14ac:dyDescent="0.25">
      <c r="A1452">
        <v>53</v>
      </c>
      <c r="B1452">
        <v>49</v>
      </c>
      <c r="C1452">
        <v>74</v>
      </c>
      <c r="D1452">
        <v>58</v>
      </c>
      <c r="E1452">
        <v>53</v>
      </c>
      <c r="F1452">
        <v>49</v>
      </c>
      <c r="G1452">
        <v>74</v>
      </c>
      <c r="H1452">
        <v>58</v>
      </c>
      <c r="I1452">
        <v>53</v>
      </c>
      <c r="J1452">
        <v>53</v>
      </c>
      <c r="K1452">
        <v>74</v>
      </c>
      <c r="L1452">
        <v>58</v>
      </c>
      <c r="M1452">
        <v>53</v>
      </c>
      <c r="N1452">
        <v>49</v>
      </c>
      <c r="O1452">
        <v>82</v>
      </c>
      <c r="P1452">
        <v>65</v>
      </c>
      <c r="Q1452">
        <v>57</v>
      </c>
      <c r="R1452">
        <v>55</v>
      </c>
      <c r="S1452">
        <v>71</v>
      </c>
      <c r="T1452">
        <v>61</v>
      </c>
      <c r="U1452">
        <v>57</v>
      </c>
      <c r="V1452">
        <v>55</v>
      </c>
      <c r="W1452">
        <v>78</v>
      </c>
      <c r="X1452">
        <v>65</v>
      </c>
      <c r="Y1452">
        <v>60</v>
      </c>
      <c r="Z1452">
        <v>54</v>
      </c>
      <c r="AA1452">
        <v>83</v>
      </c>
      <c r="AB1452">
        <v>70</v>
      </c>
      <c r="AC1452">
        <v>56</v>
      </c>
      <c r="AD1452">
        <v>57</v>
      </c>
      <c r="AE1452">
        <v>83</v>
      </c>
      <c r="AF1452">
        <v>78</v>
      </c>
      <c r="AG1452">
        <v>53</v>
      </c>
      <c r="AH1452">
        <v>48</v>
      </c>
      <c r="AI1452">
        <v>91</v>
      </c>
      <c r="AJ1452">
        <v>85</v>
      </c>
      <c r="AK1452" s="1">
        <v>0</v>
      </c>
      <c r="AL1452" s="2">
        <f>IF(NOT(ISNUMBER(gepModelClass1(A1452:AJ1452))),#REF!,gepModelClass1(A1452:AJ1452))</f>
        <v>2.8337350502884297E-2</v>
      </c>
      <c r="AM1452" s="2">
        <f>IF(NOT(ISNUMBER(gepModelClass2(A1452:AJ1452))),#REF!,gepModelClass2(A1452:AJ1452))</f>
        <v>8.3383118559937598E-4</v>
      </c>
      <c r="AN1452" s="2">
        <f>IF(NOT(ISNUMBER(gepModelClass3(A1452:AJ1452))),#REF!,gepModelClass3(A1452:AJ1452))</f>
        <v>3.2605014402414002E-6</v>
      </c>
      <c r="AO1452" s="2">
        <f>IF(NOT(ISNUMBER(gepModelClass4(A1452:AJ1452))),#REF!,gepModelClass4(A1452:AJ1452))</f>
        <v>6.5935707480396042E-3</v>
      </c>
      <c r="AP1452" s="2">
        <f>IF(NOT(ISNUMBER(gepModelClass5(A1452:AJ1452))),#REF!,gepModelClass5(A1452:AJ1452))</f>
        <v>0.98222456335669572</v>
      </c>
      <c r="AQ1452" s="2">
        <f>IF(NOT(ISNUMBER(gepModelClass6(A1452:AJ1452))),#REF!,gepModelClass6(A1452:AJ1452))</f>
        <v>0.20734116152049809</v>
      </c>
      <c r="AR1452" s="3" t="str">
        <f t="shared" si="44"/>
        <v>soil_with_vegetation_stubble</v>
      </c>
      <c r="AS1452" s="5" t="s">
        <v>40</v>
      </c>
      <c r="AT1452">
        <f t="shared" si="45"/>
        <v>0</v>
      </c>
      <c r="AU1452" s="3"/>
      <c r="AV1452" s="3"/>
      <c r="AW1452" s="1"/>
      <c r="AX1452" s="4"/>
      <c r="AY1452" s="4"/>
    </row>
    <row r="1453" spans="1:51" x14ac:dyDescent="0.25">
      <c r="A1453">
        <v>53</v>
      </c>
      <c r="B1453">
        <v>49</v>
      </c>
      <c r="C1453">
        <v>74</v>
      </c>
      <c r="D1453">
        <v>58</v>
      </c>
      <c r="E1453">
        <v>53</v>
      </c>
      <c r="F1453">
        <v>53</v>
      </c>
      <c r="G1453">
        <v>74</v>
      </c>
      <c r="H1453">
        <v>58</v>
      </c>
      <c r="I1453">
        <v>53</v>
      </c>
      <c r="J1453">
        <v>53</v>
      </c>
      <c r="K1453">
        <v>74</v>
      </c>
      <c r="L1453">
        <v>65</v>
      </c>
      <c r="M1453">
        <v>57</v>
      </c>
      <c r="N1453">
        <v>55</v>
      </c>
      <c r="O1453">
        <v>71</v>
      </c>
      <c r="P1453">
        <v>61</v>
      </c>
      <c r="Q1453">
        <v>57</v>
      </c>
      <c r="R1453">
        <v>55</v>
      </c>
      <c r="S1453">
        <v>78</v>
      </c>
      <c r="T1453">
        <v>65</v>
      </c>
      <c r="U1453">
        <v>57</v>
      </c>
      <c r="V1453">
        <v>55</v>
      </c>
      <c r="W1453">
        <v>82</v>
      </c>
      <c r="X1453">
        <v>68</v>
      </c>
      <c r="Y1453">
        <v>56</v>
      </c>
      <c r="Z1453">
        <v>57</v>
      </c>
      <c r="AA1453">
        <v>83</v>
      </c>
      <c r="AB1453">
        <v>78</v>
      </c>
      <c r="AC1453">
        <v>53</v>
      </c>
      <c r="AD1453">
        <v>48</v>
      </c>
      <c r="AE1453">
        <v>91</v>
      </c>
      <c r="AF1453">
        <v>85</v>
      </c>
      <c r="AG1453">
        <v>53</v>
      </c>
      <c r="AH1453">
        <v>45</v>
      </c>
      <c r="AI1453">
        <v>96</v>
      </c>
      <c r="AJ1453">
        <v>96</v>
      </c>
      <c r="AK1453" s="1">
        <v>0</v>
      </c>
      <c r="AL1453" s="2">
        <f>IF(NOT(ISNUMBER(gepModelClass1(A1453:AJ1453))),#REF!,gepModelClass1(A1453:AJ1453))</f>
        <v>0.27352969262276056</v>
      </c>
      <c r="AM1453" s="2">
        <f>IF(NOT(ISNUMBER(gepModelClass2(A1453:AJ1453))),#REF!,gepModelClass2(A1453:AJ1453))</f>
        <v>3.3996555428580512E-3</v>
      </c>
      <c r="AN1453" s="2">
        <f>IF(NOT(ISNUMBER(gepModelClass3(A1453:AJ1453))),#REF!,gepModelClass3(A1453:AJ1453))</f>
        <v>4.6812599121477579E-6</v>
      </c>
      <c r="AO1453" s="2">
        <f>IF(NOT(ISNUMBER(gepModelClass4(A1453:AJ1453))),#REF!,gepModelClass4(A1453:AJ1453))</f>
        <v>3.3207809209398143E-2</v>
      </c>
      <c r="AP1453" s="2">
        <f>IF(NOT(ISNUMBER(gepModelClass5(A1453:AJ1453))),#REF!,gepModelClass5(A1453:AJ1453))</f>
        <v>0.98117699274863612</v>
      </c>
      <c r="AQ1453" s="2">
        <f>IF(NOT(ISNUMBER(gepModelClass6(A1453:AJ1453))),#REF!,gepModelClass6(A1453:AJ1453))</f>
        <v>0.71556006315455922</v>
      </c>
      <c r="AR1453" s="3" t="str">
        <f t="shared" si="44"/>
        <v>soil_with_vegetation_stubble</v>
      </c>
      <c r="AS1453" s="5" t="s">
        <v>40</v>
      </c>
      <c r="AT1453">
        <f t="shared" si="45"/>
        <v>0</v>
      </c>
      <c r="AU1453" s="3"/>
      <c r="AV1453" s="3"/>
      <c r="AW1453" s="1"/>
      <c r="AX1453" s="4"/>
      <c r="AY1453" s="4"/>
    </row>
    <row r="1454" spans="1:51" x14ac:dyDescent="0.25">
      <c r="A1454">
        <v>53</v>
      </c>
      <c r="B1454">
        <v>53</v>
      </c>
      <c r="C1454">
        <v>74</v>
      </c>
      <c r="D1454">
        <v>58</v>
      </c>
      <c r="E1454">
        <v>53</v>
      </c>
      <c r="F1454">
        <v>53</v>
      </c>
      <c r="G1454">
        <v>74</v>
      </c>
      <c r="H1454">
        <v>65</v>
      </c>
      <c r="I1454">
        <v>53</v>
      </c>
      <c r="J1454">
        <v>53</v>
      </c>
      <c r="K1454">
        <v>74</v>
      </c>
      <c r="L1454">
        <v>69</v>
      </c>
      <c r="M1454">
        <v>57</v>
      </c>
      <c r="N1454">
        <v>55</v>
      </c>
      <c r="O1454">
        <v>78</v>
      </c>
      <c r="P1454">
        <v>65</v>
      </c>
      <c r="Q1454">
        <v>57</v>
      </c>
      <c r="R1454">
        <v>55</v>
      </c>
      <c r="S1454">
        <v>82</v>
      </c>
      <c r="T1454">
        <v>68</v>
      </c>
      <c r="U1454">
        <v>53</v>
      </c>
      <c r="V1454">
        <v>46</v>
      </c>
      <c r="W1454">
        <v>90</v>
      </c>
      <c r="X1454">
        <v>83</v>
      </c>
      <c r="Y1454">
        <v>53</v>
      </c>
      <c r="Z1454">
        <v>48</v>
      </c>
      <c r="AA1454">
        <v>91</v>
      </c>
      <c r="AB1454">
        <v>85</v>
      </c>
      <c r="AC1454">
        <v>53</v>
      </c>
      <c r="AD1454">
        <v>45</v>
      </c>
      <c r="AE1454">
        <v>96</v>
      </c>
      <c r="AF1454">
        <v>96</v>
      </c>
      <c r="AG1454">
        <v>46</v>
      </c>
      <c r="AH1454">
        <v>36</v>
      </c>
      <c r="AI1454">
        <v>100</v>
      </c>
      <c r="AJ1454">
        <v>107</v>
      </c>
      <c r="AK1454" s="1">
        <v>0</v>
      </c>
      <c r="AL1454" s="2">
        <f>IF(NOT(ISNUMBER(gepModelClass1(A1454:AJ1454))),#REF!,gepModelClass1(A1454:AJ1454))</f>
        <v>0.86628790806048994</v>
      </c>
      <c r="AM1454" s="2">
        <f>IF(NOT(ISNUMBER(gepModelClass2(A1454:AJ1454))),#REF!,gepModelClass2(A1454:AJ1454))</f>
        <v>1.6625745265760367E-3</v>
      </c>
      <c r="AN1454" s="2">
        <f>IF(NOT(ISNUMBER(gepModelClass3(A1454:AJ1454))),#REF!,gepModelClass3(A1454:AJ1454))</f>
        <v>7.0085198973388187E-6</v>
      </c>
      <c r="AO1454" s="2">
        <f>IF(NOT(ISNUMBER(gepModelClass4(A1454:AJ1454))),#REF!,gepModelClass4(A1454:AJ1454))</f>
        <v>9.8570019505474504E-2</v>
      </c>
      <c r="AP1454" s="2">
        <f>IF(NOT(ISNUMBER(gepModelClass5(A1454:AJ1454))),#REF!,gepModelClass5(A1454:AJ1454))</f>
        <v>0.96973421134120208</v>
      </c>
      <c r="AQ1454" s="2">
        <f>IF(NOT(ISNUMBER(gepModelClass6(A1454:AJ1454))),#REF!,gepModelClass6(A1454:AJ1454))</f>
        <v>0.34073925084123602</v>
      </c>
      <c r="AR1454" s="3" t="str">
        <f t="shared" si="44"/>
        <v>soil_with_vegetation_stubble</v>
      </c>
      <c r="AS1454" s="5" t="s">
        <v>40</v>
      </c>
      <c r="AT1454">
        <f t="shared" si="45"/>
        <v>0</v>
      </c>
      <c r="AU1454" s="3"/>
      <c r="AV1454" s="3"/>
      <c r="AW1454" s="1"/>
      <c r="AX1454" s="4"/>
      <c r="AY1454" s="4"/>
    </row>
    <row r="1455" spans="1:51" x14ac:dyDescent="0.25">
      <c r="A1455">
        <v>53</v>
      </c>
      <c r="B1455">
        <v>53</v>
      </c>
      <c r="C1455">
        <v>74</v>
      </c>
      <c r="D1455">
        <v>65</v>
      </c>
      <c r="E1455">
        <v>53</v>
      </c>
      <c r="F1455">
        <v>53</v>
      </c>
      <c r="G1455">
        <v>74</v>
      </c>
      <c r="H1455">
        <v>69</v>
      </c>
      <c r="I1455">
        <v>57</v>
      </c>
      <c r="J1455">
        <v>53</v>
      </c>
      <c r="K1455">
        <v>78</v>
      </c>
      <c r="L1455">
        <v>65</v>
      </c>
      <c r="M1455">
        <v>57</v>
      </c>
      <c r="N1455">
        <v>55</v>
      </c>
      <c r="O1455">
        <v>82</v>
      </c>
      <c r="P1455">
        <v>68</v>
      </c>
      <c r="Q1455">
        <v>53</v>
      </c>
      <c r="R1455">
        <v>46</v>
      </c>
      <c r="S1455">
        <v>90</v>
      </c>
      <c r="T1455">
        <v>83</v>
      </c>
      <c r="U1455">
        <v>44</v>
      </c>
      <c r="V1455">
        <v>37</v>
      </c>
      <c r="W1455">
        <v>94</v>
      </c>
      <c r="X1455">
        <v>98</v>
      </c>
      <c r="Y1455">
        <v>53</v>
      </c>
      <c r="Z1455">
        <v>45</v>
      </c>
      <c r="AA1455">
        <v>96</v>
      </c>
      <c r="AB1455">
        <v>96</v>
      </c>
      <c r="AC1455">
        <v>46</v>
      </c>
      <c r="AD1455">
        <v>36</v>
      </c>
      <c r="AE1455">
        <v>100</v>
      </c>
      <c r="AF1455">
        <v>107</v>
      </c>
      <c r="AG1455">
        <v>43</v>
      </c>
      <c r="AH1455">
        <v>31</v>
      </c>
      <c r="AI1455">
        <v>108</v>
      </c>
      <c r="AJ1455">
        <v>117</v>
      </c>
      <c r="AK1455" s="1">
        <v>0</v>
      </c>
      <c r="AL1455" s="2">
        <f>IF(NOT(ISNUMBER(gepModelClass1(A1455:AJ1455))),#REF!,gepModelClass1(A1455:AJ1455))</f>
        <v>0.98664859927065951</v>
      </c>
      <c r="AM1455" s="2">
        <f>IF(NOT(ISNUMBER(gepModelClass2(A1455:AJ1455))),#REF!,gepModelClass2(A1455:AJ1455))</f>
        <v>1.6838870457357364E-3</v>
      </c>
      <c r="AN1455" s="2">
        <f>IF(NOT(ISNUMBER(gepModelClass3(A1455:AJ1455))),#REF!,gepModelClass3(A1455:AJ1455))</f>
        <v>5.596047245458302E-6</v>
      </c>
      <c r="AO1455" s="2">
        <f>IF(NOT(ISNUMBER(gepModelClass4(A1455:AJ1455))),#REF!,gepModelClass4(A1455:AJ1455))</f>
        <v>3.6357670887700609E-5</v>
      </c>
      <c r="AP1455" s="2">
        <f>IF(NOT(ISNUMBER(gepModelClass5(A1455:AJ1455))),#REF!,gepModelClass5(A1455:AJ1455))</f>
        <v>0.92266170526306679</v>
      </c>
      <c r="AQ1455" s="2">
        <f>IF(NOT(ISNUMBER(gepModelClass6(A1455:AJ1455))),#REF!,gepModelClass6(A1455:AJ1455))</f>
        <v>0.1904075408688943</v>
      </c>
      <c r="AR1455" s="3" t="str">
        <f t="shared" si="44"/>
        <v>cotton_crop</v>
      </c>
      <c r="AS1455" s="5" t="s">
        <v>40</v>
      </c>
      <c r="AT1455">
        <f t="shared" si="45"/>
        <v>1</v>
      </c>
      <c r="AU1455" s="3"/>
      <c r="AV1455" s="3"/>
      <c r="AW1455" s="1"/>
      <c r="AX1455" s="4"/>
      <c r="AY1455" s="4"/>
    </row>
    <row r="1456" spans="1:51" x14ac:dyDescent="0.25">
      <c r="A1456">
        <v>57</v>
      </c>
      <c r="B1456">
        <v>53</v>
      </c>
      <c r="C1456">
        <v>78</v>
      </c>
      <c r="D1456">
        <v>65</v>
      </c>
      <c r="E1456">
        <v>53</v>
      </c>
      <c r="F1456">
        <v>49</v>
      </c>
      <c r="G1456">
        <v>78</v>
      </c>
      <c r="H1456">
        <v>73</v>
      </c>
      <c r="I1456">
        <v>50</v>
      </c>
      <c r="J1456">
        <v>49</v>
      </c>
      <c r="K1456">
        <v>89</v>
      </c>
      <c r="L1456">
        <v>87</v>
      </c>
      <c r="M1456">
        <v>44</v>
      </c>
      <c r="N1456">
        <v>37</v>
      </c>
      <c r="O1456">
        <v>94</v>
      </c>
      <c r="P1456">
        <v>98</v>
      </c>
      <c r="Q1456">
        <v>41</v>
      </c>
      <c r="R1456">
        <v>31</v>
      </c>
      <c r="S1456">
        <v>98</v>
      </c>
      <c r="T1456">
        <v>113</v>
      </c>
      <c r="U1456">
        <v>44</v>
      </c>
      <c r="V1456">
        <v>37</v>
      </c>
      <c r="W1456">
        <v>102</v>
      </c>
      <c r="X1456">
        <v>102</v>
      </c>
      <c r="Y1456">
        <v>43</v>
      </c>
      <c r="Z1456">
        <v>31</v>
      </c>
      <c r="AA1456">
        <v>108</v>
      </c>
      <c r="AB1456">
        <v>117</v>
      </c>
      <c r="AC1456">
        <v>40</v>
      </c>
      <c r="AD1456">
        <v>29</v>
      </c>
      <c r="AE1456">
        <v>108</v>
      </c>
      <c r="AF1456">
        <v>121</v>
      </c>
      <c r="AG1456">
        <v>43</v>
      </c>
      <c r="AH1456">
        <v>31</v>
      </c>
      <c r="AI1456">
        <v>104</v>
      </c>
      <c r="AJ1456">
        <v>117</v>
      </c>
      <c r="AK1456" s="1">
        <v>0</v>
      </c>
      <c r="AL1456" s="2">
        <f>IF(NOT(ISNUMBER(gepModelClass1(A1456:AJ1456))),#REF!,gepModelClass1(A1456:AJ1456))</f>
        <v>0.99997577516680669</v>
      </c>
      <c r="AM1456" s="2">
        <f>IF(NOT(ISNUMBER(gepModelClass2(A1456:AJ1456))),#REF!,gepModelClass2(A1456:AJ1456))</f>
        <v>8.6786421385472894E-5</v>
      </c>
      <c r="AN1456" s="2">
        <f>IF(NOT(ISNUMBER(gepModelClass3(A1456:AJ1456))),#REF!,gepModelClass3(A1456:AJ1456))</f>
        <v>2.916892305855778E-6</v>
      </c>
      <c r="AO1456" s="2">
        <f>IF(NOT(ISNUMBER(gepModelClass4(A1456:AJ1456))),#REF!,gepModelClass4(A1456:AJ1456))</f>
        <v>1.9856554783667806E-4</v>
      </c>
      <c r="AP1456" s="2">
        <f>IF(NOT(ISNUMBER(gepModelClass5(A1456:AJ1456))),#REF!,gepModelClass5(A1456:AJ1456))</f>
        <v>0.41165571895820757</v>
      </c>
      <c r="AQ1456" s="2">
        <f>IF(NOT(ISNUMBER(gepModelClass6(A1456:AJ1456))),#REF!,gepModelClass6(A1456:AJ1456))</f>
        <v>1.3155283349583323E-2</v>
      </c>
      <c r="AR1456" s="3" t="str">
        <f t="shared" si="44"/>
        <v>cotton_crop</v>
      </c>
      <c r="AS1456" s="5" t="s">
        <v>42</v>
      </c>
      <c r="AT1456">
        <f t="shared" si="45"/>
        <v>0</v>
      </c>
      <c r="AU1456" s="3"/>
      <c r="AV1456" s="3"/>
      <c r="AW1456" s="1"/>
      <c r="AX1456" s="4"/>
      <c r="AY1456" s="4"/>
    </row>
    <row r="1457" spans="1:51" x14ac:dyDescent="0.25">
      <c r="A1457">
        <v>53</v>
      </c>
      <c r="B1457">
        <v>49</v>
      </c>
      <c r="C1457">
        <v>78</v>
      </c>
      <c r="D1457">
        <v>73</v>
      </c>
      <c r="E1457">
        <v>50</v>
      </c>
      <c r="F1457">
        <v>49</v>
      </c>
      <c r="G1457">
        <v>89</v>
      </c>
      <c r="H1457">
        <v>87</v>
      </c>
      <c r="I1457">
        <v>47</v>
      </c>
      <c r="J1457">
        <v>37</v>
      </c>
      <c r="K1457">
        <v>105</v>
      </c>
      <c r="L1457">
        <v>115</v>
      </c>
      <c r="M1457">
        <v>41</v>
      </c>
      <c r="N1457">
        <v>31</v>
      </c>
      <c r="O1457">
        <v>98</v>
      </c>
      <c r="P1457">
        <v>113</v>
      </c>
      <c r="Q1457">
        <v>44</v>
      </c>
      <c r="R1457">
        <v>37</v>
      </c>
      <c r="S1457">
        <v>102</v>
      </c>
      <c r="T1457">
        <v>102</v>
      </c>
      <c r="U1457">
        <v>50</v>
      </c>
      <c r="V1457">
        <v>46</v>
      </c>
      <c r="W1457">
        <v>102</v>
      </c>
      <c r="X1457">
        <v>102</v>
      </c>
      <c r="Y1457">
        <v>40</v>
      </c>
      <c r="Z1457">
        <v>29</v>
      </c>
      <c r="AA1457">
        <v>108</v>
      </c>
      <c r="AB1457">
        <v>121</v>
      </c>
      <c r="AC1457">
        <v>43</v>
      </c>
      <c r="AD1457">
        <v>31</v>
      </c>
      <c r="AE1457">
        <v>104</v>
      </c>
      <c r="AF1457">
        <v>117</v>
      </c>
      <c r="AG1457">
        <v>50</v>
      </c>
      <c r="AH1457">
        <v>42</v>
      </c>
      <c r="AI1457">
        <v>96</v>
      </c>
      <c r="AJ1457">
        <v>96</v>
      </c>
      <c r="AK1457" s="1">
        <v>0</v>
      </c>
      <c r="AL1457" s="2">
        <f>IF(NOT(ISNUMBER(gepModelClass1(A1457:AJ1457))),#REF!,gepModelClass1(A1457:AJ1457))</f>
        <v>0.99999558444240699</v>
      </c>
      <c r="AM1457" s="2">
        <f>IF(NOT(ISNUMBER(gepModelClass2(A1457:AJ1457))),#REF!,gepModelClass2(A1457:AJ1457))</f>
        <v>6.6334850378519479E-5</v>
      </c>
      <c r="AN1457" s="2">
        <f>IF(NOT(ISNUMBER(gepModelClass3(A1457:AJ1457))),#REF!,gepModelClass3(A1457:AJ1457))</f>
        <v>6.5901031953652242E-6</v>
      </c>
      <c r="AO1457" s="2">
        <f>IF(NOT(ISNUMBER(gepModelClass4(A1457:AJ1457))),#REF!,gepModelClass4(A1457:AJ1457))</f>
        <v>1.8144665898784578E-4</v>
      </c>
      <c r="AP1457" s="2">
        <f>IF(NOT(ISNUMBER(gepModelClass5(A1457:AJ1457))),#REF!,gepModelClass5(A1457:AJ1457))</f>
        <v>0.35559098302269265</v>
      </c>
      <c r="AQ1457" s="2">
        <f>IF(NOT(ISNUMBER(gepModelClass6(A1457:AJ1457))),#REF!,gepModelClass6(A1457:AJ1457))</f>
        <v>2.3658219175607142E-3</v>
      </c>
      <c r="AR1457" s="3" t="str">
        <f t="shared" si="44"/>
        <v>cotton_crop</v>
      </c>
      <c r="AS1457" s="5" t="s">
        <v>42</v>
      </c>
      <c r="AT1457">
        <f t="shared" si="45"/>
        <v>0</v>
      </c>
      <c r="AU1457" s="3"/>
      <c r="AV1457" s="3"/>
      <c r="AW1457" s="1"/>
      <c r="AX1457" s="4"/>
      <c r="AY1457" s="4"/>
    </row>
    <row r="1458" spans="1:51" x14ac:dyDescent="0.25">
      <c r="A1458">
        <v>50</v>
      </c>
      <c r="B1458">
        <v>49</v>
      </c>
      <c r="C1458">
        <v>89</v>
      </c>
      <c r="D1458">
        <v>87</v>
      </c>
      <c r="E1458">
        <v>47</v>
      </c>
      <c r="F1458">
        <v>37</v>
      </c>
      <c r="G1458">
        <v>105</v>
      </c>
      <c r="H1458">
        <v>115</v>
      </c>
      <c r="I1458">
        <v>42</v>
      </c>
      <c r="J1458">
        <v>29</v>
      </c>
      <c r="K1458">
        <v>114</v>
      </c>
      <c r="L1458">
        <v>129</v>
      </c>
      <c r="M1458">
        <v>44</v>
      </c>
      <c r="N1458">
        <v>37</v>
      </c>
      <c r="O1458">
        <v>102</v>
      </c>
      <c r="P1458">
        <v>102</v>
      </c>
      <c r="Q1458">
        <v>50</v>
      </c>
      <c r="R1458">
        <v>46</v>
      </c>
      <c r="S1458">
        <v>102</v>
      </c>
      <c r="T1458">
        <v>102</v>
      </c>
      <c r="U1458">
        <v>44</v>
      </c>
      <c r="V1458">
        <v>31</v>
      </c>
      <c r="W1458">
        <v>111</v>
      </c>
      <c r="X1458">
        <v>120</v>
      </c>
      <c r="Y1458">
        <v>43</v>
      </c>
      <c r="Z1458">
        <v>31</v>
      </c>
      <c r="AA1458">
        <v>104</v>
      </c>
      <c r="AB1458">
        <v>117</v>
      </c>
      <c r="AC1458">
        <v>50</v>
      </c>
      <c r="AD1458">
        <v>42</v>
      </c>
      <c r="AE1458">
        <v>96</v>
      </c>
      <c r="AF1458">
        <v>96</v>
      </c>
      <c r="AG1458">
        <v>50</v>
      </c>
      <c r="AH1458">
        <v>48</v>
      </c>
      <c r="AI1458">
        <v>96</v>
      </c>
      <c r="AJ1458">
        <v>96</v>
      </c>
      <c r="AK1458" s="1">
        <v>0</v>
      </c>
      <c r="AL1458" s="2">
        <f>IF(NOT(ISNUMBER(gepModelClass1(A1458:AJ1458))),#REF!,gepModelClass1(A1458:AJ1458))</f>
        <v>0.99999967749117313</v>
      </c>
      <c r="AM1458" s="2">
        <f>IF(NOT(ISNUMBER(gepModelClass2(A1458:AJ1458))),#REF!,gepModelClass2(A1458:AJ1458))</f>
        <v>1.3931695316386563E-4</v>
      </c>
      <c r="AN1458" s="2">
        <f>IF(NOT(ISNUMBER(gepModelClass3(A1458:AJ1458))),#REF!,gepModelClass3(A1458:AJ1458))</f>
        <v>8.84583107999994E-6</v>
      </c>
      <c r="AO1458" s="2">
        <f>IF(NOT(ISNUMBER(gepModelClass4(A1458:AJ1458))),#REF!,gepModelClass4(A1458:AJ1458))</f>
        <v>5.9831026431739057E-2</v>
      </c>
      <c r="AP1458" s="2">
        <f>IF(NOT(ISNUMBER(gepModelClass5(A1458:AJ1458))),#REF!,gepModelClass5(A1458:AJ1458))</f>
        <v>2.747975576044797E-2</v>
      </c>
      <c r="AQ1458" s="2">
        <f>IF(NOT(ISNUMBER(gepModelClass6(A1458:AJ1458))),#REF!,gepModelClass6(A1458:AJ1458))</f>
        <v>1.5222962123723686E-3</v>
      </c>
      <c r="AR1458" s="3" t="str">
        <f t="shared" si="44"/>
        <v>cotton_crop</v>
      </c>
      <c r="AS1458" s="5" t="s">
        <v>42</v>
      </c>
      <c r="AT1458">
        <f t="shared" si="45"/>
        <v>0</v>
      </c>
      <c r="AU1458" s="3"/>
      <c r="AV1458" s="3"/>
      <c r="AW1458" s="1"/>
      <c r="AX1458" s="4"/>
      <c r="AY1458" s="4"/>
    </row>
    <row r="1459" spans="1:51" x14ac:dyDescent="0.25">
      <c r="A1459">
        <v>47</v>
      </c>
      <c r="B1459">
        <v>37</v>
      </c>
      <c r="C1459">
        <v>105</v>
      </c>
      <c r="D1459">
        <v>115</v>
      </c>
      <c r="E1459">
        <v>42</v>
      </c>
      <c r="F1459">
        <v>29</v>
      </c>
      <c r="G1459">
        <v>114</v>
      </c>
      <c r="H1459">
        <v>129</v>
      </c>
      <c r="I1459">
        <v>42</v>
      </c>
      <c r="J1459">
        <v>29</v>
      </c>
      <c r="K1459">
        <v>119</v>
      </c>
      <c r="L1459">
        <v>136</v>
      </c>
      <c r="M1459">
        <v>50</v>
      </c>
      <c r="N1459">
        <v>46</v>
      </c>
      <c r="O1459">
        <v>102</v>
      </c>
      <c r="P1459">
        <v>102</v>
      </c>
      <c r="Q1459">
        <v>44</v>
      </c>
      <c r="R1459">
        <v>31</v>
      </c>
      <c r="S1459">
        <v>111</v>
      </c>
      <c r="T1459">
        <v>120</v>
      </c>
      <c r="U1459">
        <v>44</v>
      </c>
      <c r="V1459">
        <v>31</v>
      </c>
      <c r="W1459">
        <v>115</v>
      </c>
      <c r="X1459">
        <v>124</v>
      </c>
      <c r="Y1459">
        <v>50</v>
      </c>
      <c r="Z1459">
        <v>42</v>
      </c>
      <c r="AA1459">
        <v>96</v>
      </c>
      <c r="AB1459">
        <v>96</v>
      </c>
      <c r="AC1459">
        <v>50</v>
      </c>
      <c r="AD1459">
        <v>48</v>
      </c>
      <c r="AE1459">
        <v>96</v>
      </c>
      <c r="AF1459">
        <v>96</v>
      </c>
      <c r="AG1459">
        <v>46</v>
      </c>
      <c r="AH1459">
        <v>36</v>
      </c>
      <c r="AI1459">
        <v>104</v>
      </c>
      <c r="AJ1459">
        <v>107</v>
      </c>
      <c r="AK1459" s="1">
        <v>0</v>
      </c>
      <c r="AL1459" s="2">
        <f>IF(NOT(ISNUMBER(gepModelClass1(A1459:AJ1459))),#REF!,gepModelClass1(A1459:AJ1459))</f>
        <v>0.9999876760782016</v>
      </c>
      <c r="AM1459" s="2">
        <f>IF(NOT(ISNUMBER(gepModelClass2(A1459:AJ1459))),#REF!,gepModelClass2(A1459:AJ1459))</f>
        <v>1.6224798421273755E-3</v>
      </c>
      <c r="AN1459" s="2">
        <f>IF(NOT(ISNUMBER(gepModelClass3(A1459:AJ1459))),#REF!,gepModelClass3(A1459:AJ1459))</f>
        <v>6.4245768843751126E-6</v>
      </c>
      <c r="AO1459" s="2">
        <f>IF(NOT(ISNUMBER(gepModelClass4(A1459:AJ1459))),#REF!,gepModelClass4(A1459:AJ1459))</f>
        <v>1.1670013034602124E-4</v>
      </c>
      <c r="AP1459" s="2">
        <f>IF(NOT(ISNUMBER(gepModelClass5(A1459:AJ1459))),#REF!,gepModelClass5(A1459:AJ1459))</f>
        <v>1.7478313311907013E-2</v>
      </c>
      <c r="AQ1459" s="2">
        <f>IF(NOT(ISNUMBER(gepModelClass6(A1459:AJ1459))),#REF!,gepModelClass6(A1459:AJ1459))</f>
        <v>1.0652118597416522E-3</v>
      </c>
      <c r="AR1459" s="3" t="str">
        <f t="shared" si="44"/>
        <v>cotton_crop</v>
      </c>
      <c r="AS1459" s="5" t="s">
        <v>42</v>
      </c>
      <c r="AT1459">
        <f t="shared" si="45"/>
        <v>0</v>
      </c>
      <c r="AU1459" s="3"/>
      <c r="AV1459" s="3"/>
      <c r="AW1459" s="1"/>
      <c r="AX1459" s="4"/>
      <c r="AY1459" s="4"/>
    </row>
    <row r="1460" spans="1:51" x14ac:dyDescent="0.25">
      <c r="A1460">
        <v>42</v>
      </c>
      <c r="B1460">
        <v>29</v>
      </c>
      <c r="C1460">
        <v>119</v>
      </c>
      <c r="D1460">
        <v>136</v>
      </c>
      <c r="E1460">
        <v>44</v>
      </c>
      <c r="F1460">
        <v>31</v>
      </c>
      <c r="G1460">
        <v>124</v>
      </c>
      <c r="H1460">
        <v>140</v>
      </c>
      <c r="I1460">
        <v>44</v>
      </c>
      <c r="J1460">
        <v>29</v>
      </c>
      <c r="K1460">
        <v>119</v>
      </c>
      <c r="L1460">
        <v>133</v>
      </c>
      <c r="M1460">
        <v>44</v>
      </c>
      <c r="N1460">
        <v>31</v>
      </c>
      <c r="O1460">
        <v>115</v>
      </c>
      <c r="P1460">
        <v>124</v>
      </c>
      <c r="Q1460">
        <v>44</v>
      </c>
      <c r="R1460">
        <v>37</v>
      </c>
      <c r="S1460">
        <v>115</v>
      </c>
      <c r="T1460">
        <v>120</v>
      </c>
      <c r="U1460">
        <v>47</v>
      </c>
      <c r="V1460">
        <v>37</v>
      </c>
      <c r="W1460">
        <v>106</v>
      </c>
      <c r="X1460">
        <v>113</v>
      </c>
      <c r="Y1460">
        <v>46</v>
      </c>
      <c r="Z1460">
        <v>36</v>
      </c>
      <c r="AA1460">
        <v>104</v>
      </c>
      <c r="AB1460">
        <v>107</v>
      </c>
      <c r="AC1460">
        <v>43</v>
      </c>
      <c r="AD1460">
        <v>31</v>
      </c>
      <c r="AE1460">
        <v>104</v>
      </c>
      <c r="AF1460">
        <v>107</v>
      </c>
      <c r="AG1460">
        <v>40</v>
      </c>
      <c r="AH1460">
        <v>31</v>
      </c>
      <c r="AI1460">
        <v>104</v>
      </c>
      <c r="AJ1460">
        <v>110</v>
      </c>
      <c r="AK1460" s="1">
        <v>0</v>
      </c>
      <c r="AL1460" s="2">
        <f>IF(NOT(ISNUMBER(gepModelClass1(A1460:AJ1460))),#REF!,gepModelClass1(A1460:AJ1460))</f>
        <v>0.99999986648359296</v>
      </c>
      <c r="AM1460" s="2">
        <f>IF(NOT(ISNUMBER(gepModelClass2(A1460:AJ1460))),#REF!,gepModelClass2(A1460:AJ1460))</f>
        <v>7.1652457849378365E-4</v>
      </c>
      <c r="AN1460" s="2">
        <f>IF(NOT(ISNUMBER(gepModelClass3(A1460:AJ1460))),#REF!,gepModelClass3(A1460:AJ1460))</f>
        <v>2.7509849614631504E-6</v>
      </c>
      <c r="AO1460" s="2">
        <f>IF(NOT(ISNUMBER(gepModelClass4(A1460:AJ1460))),#REF!,gepModelClass4(A1460:AJ1460))</f>
        <v>4.6017111373774166E-5</v>
      </c>
      <c r="AP1460" s="2">
        <f>IF(NOT(ISNUMBER(gepModelClass5(A1460:AJ1460))),#REF!,gepModelClass5(A1460:AJ1460))</f>
        <v>2.5569549052159E-2</v>
      </c>
      <c r="AQ1460" s="2">
        <f>IF(NOT(ISNUMBER(gepModelClass6(A1460:AJ1460))),#REF!,gepModelClass6(A1460:AJ1460))</f>
        <v>1.6843944161327659E-4</v>
      </c>
      <c r="AR1460" s="3" t="str">
        <f t="shared" si="44"/>
        <v>cotton_crop</v>
      </c>
      <c r="AS1460" s="5" t="s">
        <v>42</v>
      </c>
      <c r="AT1460">
        <f t="shared" si="45"/>
        <v>0</v>
      </c>
      <c r="AU1460" s="3"/>
      <c r="AV1460" s="3"/>
      <c r="AW1460" s="1"/>
      <c r="AX1460" s="4"/>
      <c r="AY1460" s="4"/>
    </row>
    <row r="1461" spans="1:51" x14ac:dyDescent="0.25">
      <c r="A1461">
        <v>50</v>
      </c>
      <c r="B1461">
        <v>37</v>
      </c>
      <c r="C1461">
        <v>101</v>
      </c>
      <c r="D1461">
        <v>104</v>
      </c>
      <c r="E1461">
        <v>47</v>
      </c>
      <c r="F1461">
        <v>40</v>
      </c>
      <c r="G1461">
        <v>93</v>
      </c>
      <c r="H1461">
        <v>94</v>
      </c>
      <c r="I1461">
        <v>50</v>
      </c>
      <c r="J1461">
        <v>40</v>
      </c>
      <c r="K1461">
        <v>82</v>
      </c>
      <c r="L1461">
        <v>80</v>
      </c>
      <c r="M1461">
        <v>44</v>
      </c>
      <c r="N1461">
        <v>29</v>
      </c>
      <c r="O1461">
        <v>115</v>
      </c>
      <c r="P1461">
        <v>120</v>
      </c>
      <c r="Q1461">
        <v>47</v>
      </c>
      <c r="R1461">
        <v>31</v>
      </c>
      <c r="S1461">
        <v>106</v>
      </c>
      <c r="T1461">
        <v>105</v>
      </c>
      <c r="U1461">
        <v>47</v>
      </c>
      <c r="V1461">
        <v>37</v>
      </c>
      <c r="W1461">
        <v>94</v>
      </c>
      <c r="X1461">
        <v>87</v>
      </c>
      <c r="Y1461">
        <v>43</v>
      </c>
      <c r="Z1461">
        <v>29</v>
      </c>
      <c r="AA1461">
        <v>113</v>
      </c>
      <c r="AB1461">
        <v>114</v>
      </c>
      <c r="AC1461">
        <v>43</v>
      </c>
      <c r="AD1461">
        <v>29</v>
      </c>
      <c r="AE1461">
        <v>108</v>
      </c>
      <c r="AF1461">
        <v>114</v>
      </c>
      <c r="AG1461">
        <v>46</v>
      </c>
      <c r="AH1461">
        <v>34</v>
      </c>
      <c r="AI1461">
        <v>104</v>
      </c>
      <c r="AJ1461">
        <v>103</v>
      </c>
      <c r="AK1461" s="1">
        <v>0</v>
      </c>
      <c r="AL1461" s="2">
        <f>IF(NOT(ISNUMBER(gepModelClass1(A1461:AJ1461))),#REF!,gepModelClass1(A1461:AJ1461))</f>
        <v>0.99988133436359972</v>
      </c>
      <c r="AM1461" s="2">
        <f>IF(NOT(ISNUMBER(gepModelClass2(A1461:AJ1461))),#REF!,gepModelClass2(A1461:AJ1461))</f>
        <v>3.0065091549592101E-4</v>
      </c>
      <c r="AN1461" s="2">
        <f>IF(NOT(ISNUMBER(gepModelClass3(A1461:AJ1461))),#REF!,gepModelClass3(A1461:AJ1461))</f>
        <v>1.9331663470597831E-6</v>
      </c>
      <c r="AO1461" s="2">
        <f>IF(NOT(ISNUMBER(gepModelClass4(A1461:AJ1461))),#REF!,gepModelClass4(A1461:AJ1461))</f>
        <v>2.1009019092045492E-5</v>
      </c>
      <c r="AP1461" s="2">
        <f>IF(NOT(ISNUMBER(gepModelClass5(A1461:AJ1461))),#REF!,gepModelClass5(A1461:AJ1461))</f>
        <v>6.557105375595737E-2</v>
      </c>
      <c r="AQ1461" s="2">
        <f>IF(NOT(ISNUMBER(gepModelClass6(A1461:AJ1461))),#REF!,gepModelClass6(A1461:AJ1461))</f>
        <v>7.5964385032211042E-4</v>
      </c>
      <c r="AR1461" s="3" t="str">
        <f t="shared" si="44"/>
        <v>cotton_crop</v>
      </c>
      <c r="AS1461" s="5" t="s">
        <v>42</v>
      </c>
      <c r="AT1461">
        <f t="shared" si="45"/>
        <v>0</v>
      </c>
      <c r="AU1461" s="3"/>
      <c r="AV1461" s="3"/>
      <c r="AW1461" s="1"/>
      <c r="AX1461" s="4"/>
      <c r="AY1461" s="4"/>
    </row>
    <row r="1462" spans="1:51" x14ac:dyDescent="0.25">
      <c r="A1462">
        <v>47</v>
      </c>
      <c r="B1462">
        <v>40</v>
      </c>
      <c r="C1462">
        <v>93</v>
      </c>
      <c r="D1462">
        <v>94</v>
      </c>
      <c r="E1462">
        <v>50</v>
      </c>
      <c r="F1462">
        <v>40</v>
      </c>
      <c r="G1462">
        <v>82</v>
      </c>
      <c r="H1462">
        <v>80</v>
      </c>
      <c r="I1462">
        <v>44</v>
      </c>
      <c r="J1462">
        <v>34</v>
      </c>
      <c r="K1462">
        <v>82</v>
      </c>
      <c r="L1462">
        <v>83</v>
      </c>
      <c r="M1462">
        <v>47</v>
      </c>
      <c r="N1462">
        <v>31</v>
      </c>
      <c r="O1462">
        <v>106</v>
      </c>
      <c r="P1462">
        <v>105</v>
      </c>
      <c r="Q1462">
        <v>47</v>
      </c>
      <c r="R1462">
        <v>37</v>
      </c>
      <c r="S1462">
        <v>94</v>
      </c>
      <c r="T1462">
        <v>87</v>
      </c>
      <c r="U1462">
        <v>44</v>
      </c>
      <c r="V1462">
        <v>34</v>
      </c>
      <c r="W1462">
        <v>90</v>
      </c>
      <c r="X1462">
        <v>87</v>
      </c>
      <c r="Y1462">
        <v>43</v>
      </c>
      <c r="Z1462">
        <v>29</v>
      </c>
      <c r="AA1462">
        <v>108</v>
      </c>
      <c r="AB1462">
        <v>114</v>
      </c>
      <c r="AC1462">
        <v>46</v>
      </c>
      <c r="AD1462">
        <v>34</v>
      </c>
      <c r="AE1462">
        <v>104</v>
      </c>
      <c r="AF1462">
        <v>103</v>
      </c>
      <c r="AG1462">
        <v>46</v>
      </c>
      <c r="AH1462">
        <v>39</v>
      </c>
      <c r="AI1462">
        <v>91</v>
      </c>
      <c r="AJ1462">
        <v>96</v>
      </c>
      <c r="AK1462" s="1">
        <v>0</v>
      </c>
      <c r="AL1462" s="2">
        <f>IF(NOT(ISNUMBER(gepModelClass1(A1462:AJ1462))),#REF!,gepModelClass1(A1462:AJ1462))</f>
        <v>0.99987444145931026</v>
      </c>
      <c r="AM1462" s="2">
        <f>IF(NOT(ISNUMBER(gepModelClass2(A1462:AJ1462))),#REF!,gepModelClass2(A1462:AJ1462))</f>
        <v>1.6228890944904463E-4</v>
      </c>
      <c r="AN1462" s="2">
        <f>IF(NOT(ISNUMBER(gepModelClass3(A1462:AJ1462))),#REF!,gepModelClass3(A1462:AJ1462))</f>
        <v>1.0609503345322102E-6</v>
      </c>
      <c r="AO1462" s="2">
        <f>IF(NOT(ISNUMBER(gepModelClass4(A1462:AJ1462))),#REF!,gepModelClass4(A1462:AJ1462))</f>
        <v>2.0125636852045357E-5</v>
      </c>
      <c r="AP1462" s="2">
        <f>IF(NOT(ISNUMBER(gepModelClass5(A1462:AJ1462))),#REF!,gepModelClass5(A1462:AJ1462))</f>
        <v>8.2572695424896342E-2</v>
      </c>
      <c r="AQ1462" s="2">
        <f>IF(NOT(ISNUMBER(gepModelClass6(A1462:AJ1462))),#REF!,gepModelClass6(A1462:AJ1462))</f>
        <v>2.3399310864857209E-3</v>
      </c>
      <c r="AR1462" s="3" t="str">
        <f t="shared" si="44"/>
        <v>cotton_crop</v>
      </c>
      <c r="AS1462" s="5" t="s">
        <v>42</v>
      </c>
      <c r="AT1462">
        <f t="shared" si="45"/>
        <v>0</v>
      </c>
      <c r="AU1462" s="3"/>
      <c r="AV1462" s="3"/>
      <c r="AW1462" s="1"/>
      <c r="AX1462" s="4"/>
      <c r="AY1462" s="4"/>
    </row>
    <row r="1463" spans="1:51" x14ac:dyDescent="0.25">
      <c r="A1463">
        <v>97</v>
      </c>
      <c r="B1463">
        <v>111</v>
      </c>
      <c r="C1463">
        <v>115</v>
      </c>
      <c r="D1463">
        <v>94</v>
      </c>
      <c r="E1463">
        <v>97</v>
      </c>
      <c r="F1463">
        <v>111</v>
      </c>
      <c r="G1463">
        <v>115</v>
      </c>
      <c r="H1463">
        <v>94</v>
      </c>
      <c r="I1463">
        <v>97</v>
      </c>
      <c r="J1463">
        <v>111</v>
      </c>
      <c r="K1463">
        <v>111</v>
      </c>
      <c r="L1463">
        <v>91</v>
      </c>
      <c r="M1463">
        <v>101</v>
      </c>
      <c r="N1463">
        <v>116</v>
      </c>
      <c r="O1463">
        <v>122</v>
      </c>
      <c r="P1463">
        <v>96</v>
      </c>
      <c r="Q1463">
        <v>101</v>
      </c>
      <c r="R1463">
        <v>116</v>
      </c>
      <c r="S1463">
        <v>122</v>
      </c>
      <c r="T1463">
        <v>96</v>
      </c>
      <c r="U1463">
        <v>97</v>
      </c>
      <c r="V1463">
        <v>116</v>
      </c>
      <c r="W1463">
        <v>122</v>
      </c>
      <c r="X1463">
        <v>96</v>
      </c>
      <c r="Y1463">
        <v>97</v>
      </c>
      <c r="Z1463">
        <v>116</v>
      </c>
      <c r="AA1463">
        <v>123</v>
      </c>
      <c r="AB1463">
        <v>96</v>
      </c>
      <c r="AC1463">
        <v>93</v>
      </c>
      <c r="AD1463">
        <v>116</v>
      </c>
      <c r="AE1463">
        <v>123</v>
      </c>
      <c r="AF1463">
        <v>96</v>
      </c>
      <c r="AG1463">
        <v>97</v>
      </c>
      <c r="AH1463">
        <v>116</v>
      </c>
      <c r="AI1463">
        <v>118</v>
      </c>
      <c r="AJ1463">
        <v>96</v>
      </c>
      <c r="AK1463" s="1">
        <v>0</v>
      </c>
      <c r="AL1463" s="2">
        <f>IF(NOT(ISNUMBER(gepModelClass1(A1463:AJ1463))),#REF!,gepModelClass1(A1463:AJ1463))</f>
        <v>5.8134857170414259E-6</v>
      </c>
      <c r="AM1463" s="2">
        <f>IF(NOT(ISNUMBER(gepModelClass2(A1463:AJ1463))),#REF!,gepModelClass2(A1463:AJ1463))</f>
        <v>0.36822435201553516</v>
      </c>
      <c r="AN1463" s="2">
        <f>IF(NOT(ISNUMBER(gepModelClass3(A1463:AJ1463))),#REF!,gepModelClass3(A1463:AJ1463))</f>
        <v>0.99999740416633509</v>
      </c>
      <c r="AO1463" s="2">
        <f>IF(NOT(ISNUMBER(gepModelClass4(A1463:AJ1463))),#REF!,gepModelClass4(A1463:AJ1463))</f>
        <v>1.0613879424224E-5</v>
      </c>
      <c r="AP1463" s="2">
        <f>IF(NOT(ISNUMBER(gepModelClass5(A1463:AJ1463))),#REF!,gepModelClass5(A1463:AJ1463))</f>
        <v>1.205817758900591E-2</v>
      </c>
      <c r="AQ1463" s="2">
        <f>IF(NOT(ISNUMBER(gepModelClass6(A1463:AJ1463))),#REF!,gepModelClass6(A1463:AJ1463))</f>
        <v>6.425189533653012E-3</v>
      </c>
      <c r="AR1463" s="3" t="str">
        <f t="shared" si="44"/>
        <v>grey_soil</v>
      </c>
      <c r="AS1463" s="5" t="s">
        <v>38</v>
      </c>
      <c r="AT1463">
        <f t="shared" si="45"/>
        <v>0</v>
      </c>
      <c r="AU1463" s="3"/>
      <c r="AV1463" s="3"/>
      <c r="AW1463" s="1"/>
      <c r="AX1463" s="4"/>
      <c r="AY1463" s="4"/>
    </row>
    <row r="1464" spans="1:51" x14ac:dyDescent="0.25">
      <c r="A1464">
        <v>97</v>
      </c>
      <c r="B1464">
        <v>111</v>
      </c>
      <c r="C1464">
        <v>115</v>
      </c>
      <c r="D1464">
        <v>94</v>
      </c>
      <c r="E1464">
        <v>97</v>
      </c>
      <c r="F1464">
        <v>111</v>
      </c>
      <c r="G1464">
        <v>111</v>
      </c>
      <c r="H1464">
        <v>91</v>
      </c>
      <c r="I1464">
        <v>88</v>
      </c>
      <c r="J1464">
        <v>102</v>
      </c>
      <c r="K1464">
        <v>106</v>
      </c>
      <c r="L1464">
        <v>83</v>
      </c>
      <c r="M1464">
        <v>101</v>
      </c>
      <c r="N1464">
        <v>116</v>
      </c>
      <c r="O1464">
        <v>122</v>
      </c>
      <c r="P1464">
        <v>96</v>
      </c>
      <c r="Q1464">
        <v>97</v>
      </c>
      <c r="R1464">
        <v>116</v>
      </c>
      <c r="S1464">
        <v>122</v>
      </c>
      <c r="T1464">
        <v>96</v>
      </c>
      <c r="U1464">
        <v>97</v>
      </c>
      <c r="V1464">
        <v>112</v>
      </c>
      <c r="W1464">
        <v>118</v>
      </c>
      <c r="X1464">
        <v>92</v>
      </c>
      <c r="Y1464">
        <v>93</v>
      </c>
      <c r="Z1464">
        <v>116</v>
      </c>
      <c r="AA1464">
        <v>123</v>
      </c>
      <c r="AB1464">
        <v>96</v>
      </c>
      <c r="AC1464">
        <v>97</v>
      </c>
      <c r="AD1464">
        <v>116</v>
      </c>
      <c r="AE1464">
        <v>118</v>
      </c>
      <c r="AF1464">
        <v>96</v>
      </c>
      <c r="AG1464">
        <v>93</v>
      </c>
      <c r="AH1464">
        <v>111</v>
      </c>
      <c r="AI1464">
        <v>118</v>
      </c>
      <c r="AJ1464">
        <v>92</v>
      </c>
      <c r="AK1464" s="1">
        <v>0</v>
      </c>
      <c r="AL1464" s="2">
        <f>IF(NOT(ISNUMBER(gepModelClass1(A1464:AJ1464))),#REF!,gepModelClass1(A1464:AJ1464))</f>
        <v>4.6750650986062559E-6</v>
      </c>
      <c r="AM1464" s="2">
        <f>IF(NOT(ISNUMBER(gepModelClass2(A1464:AJ1464))),#REF!,gepModelClass2(A1464:AJ1464))</f>
        <v>0.17577473655350911</v>
      </c>
      <c r="AN1464" s="2">
        <f>IF(NOT(ISNUMBER(gepModelClass3(A1464:AJ1464))),#REF!,gepModelClass3(A1464:AJ1464))</f>
        <v>0.99998216210407731</v>
      </c>
      <c r="AO1464" s="2">
        <f>IF(NOT(ISNUMBER(gepModelClass4(A1464:AJ1464))),#REF!,gepModelClass4(A1464:AJ1464))</f>
        <v>2.7184166591172266E-5</v>
      </c>
      <c r="AP1464" s="2">
        <f>IF(NOT(ISNUMBER(gepModelClass5(A1464:AJ1464))),#REF!,gepModelClass5(A1464:AJ1464))</f>
        <v>9.3477479808502725E-3</v>
      </c>
      <c r="AQ1464" s="2">
        <f>IF(NOT(ISNUMBER(gepModelClass6(A1464:AJ1464))),#REF!,gepModelClass6(A1464:AJ1464))</f>
        <v>5.9606949981786343E-3</v>
      </c>
      <c r="AR1464" s="3" t="str">
        <f t="shared" si="44"/>
        <v>grey_soil</v>
      </c>
      <c r="AS1464" s="5" t="s">
        <v>38</v>
      </c>
      <c r="AT1464">
        <f t="shared" si="45"/>
        <v>0</v>
      </c>
      <c r="AU1464" s="3"/>
      <c r="AV1464" s="3"/>
      <c r="AW1464" s="1"/>
      <c r="AX1464" s="4"/>
      <c r="AY1464" s="4"/>
    </row>
    <row r="1465" spans="1:51" x14ac:dyDescent="0.25">
      <c r="A1465">
        <v>97</v>
      </c>
      <c r="B1465">
        <v>111</v>
      </c>
      <c r="C1465">
        <v>111</v>
      </c>
      <c r="D1465">
        <v>91</v>
      </c>
      <c r="E1465">
        <v>88</v>
      </c>
      <c r="F1465">
        <v>102</v>
      </c>
      <c r="G1465">
        <v>106</v>
      </c>
      <c r="H1465">
        <v>83</v>
      </c>
      <c r="I1465">
        <v>88</v>
      </c>
      <c r="J1465">
        <v>98</v>
      </c>
      <c r="K1465">
        <v>102</v>
      </c>
      <c r="L1465">
        <v>83</v>
      </c>
      <c r="M1465">
        <v>97</v>
      </c>
      <c r="N1465">
        <v>116</v>
      </c>
      <c r="O1465">
        <v>122</v>
      </c>
      <c r="P1465">
        <v>96</v>
      </c>
      <c r="Q1465">
        <v>97</v>
      </c>
      <c r="R1465">
        <v>112</v>
      </c>
      <c r="S1465">
        <v>118</v>
      </c>
      <c r="T1465">
        <v>92</v>
      </c>
      <c r="U1465">
        <v>92</v>
      </c>
      <c r="V1465">
        <v>107</v>
      </c>
      <c r="W1465">
        <v>113</v>
      </c>
      <c r="X1465">
        <v>88</v>
      </c>
      <c r="Y1465">
        <v>97</v>
      </c>
      <c r="Z1465">
        <v>116</v>
      </c>
      <c r="AA1465">
        <v>118</v>
      </c>
      <c r="AB1465">
        <v>96</v>
      </c>
      <c r="AC1465">
        <v>93</v>
      </c>
      <c r="AD1465">
        <v>111</v>
      </c>
      <c r="AE1465">
        <v>118</v>
      </c>
      <c r="AF1465">
        <v>92</v>
      </c>
      <c r="AG1465">
        <v>93</v>
      </c>
      <c r="AH1465">
        <v>116</v>
      </c>
      <c r="AI1465">
        <v>118</v>
      </c>
      <c r="AJ1465">
        <v>96</v>
      </c>
      <c r="AK1465" s="1">
        <v>0</v>
      </c>
      <c r="AL1465" s="2">
        <f>IF(NOT(ISNUMBER(gepModelClass1(A1465:AJ1465))),#REF!,gepModelClass1(A1465:AJ1465))</f>
        <v>3.3917006581223185E-6</v>
      </c>
      <c r="AM1465" s="2">
        <f>IF(NOT(ISNUMBER(gepModelClass2(A1465:AJ1465))),#REF!,gepModelClass2(A1465:AJ1465))</f>
        <v>4.0554642055349699E-2</v>
      </c>
      <c r="AN1465" s="2">
        <f>IF(NOT(ISNUMBER(gepModelClass3(A1465:AJ1465))),#REF!,gepModelClass3(A1465:AJ1465))</f>
        <v>0.99994986272351671</v>
      </c>
      <c r="AO1465" s="2">
        <f>IF(NOT(ISNUMBER(gepModelClass4(A1465:AJ1465))),#REF!,gepModelClass4(A1465:AJ1465))</f>
        <v>2.3668822647155279E-5</v>
      </c>
      <c r="AP1465" s="2">
        <f>IF(NOT(ISNUMBER(gepModelClass5(A1465:AJ1465))),#REF!,gepModelClass5(A1465:AJ1465))</f>
        <v>9.7947188921941198E-3</v>
      </c>
      <c r="AQ1465" s="2">
        <f>IF(NOT(ISNUMBER(gepModelClass6(A1465:AJ1465))),#REF!,gepModelClass6(A1465:AJ1465))</f>
        <v>2.5485173208622596E-3</v>
      </c>
      <c r="AR1465" s="3" t="str">
        <f t="shared" si="44"/>
        <v>grey_soil</v>
      </c>
      <c r="AS1465" s="5" t="s">
        <v>38</v>
      </c>
      <c r="AT1465">
        <f t="shared" si="45"/>
        <v>0</v>
      </c>
      <c r="AU1465" s="3"/>
      <c r="AV1465" s="3"/>
      <c r="AW1465" s="1"/>
      <c r="AX1465" s="4"/>
      <c r="AY1465" s="4"/>
    </row>
    <row r="1466" spans="1:51" x14ac:dyDescent="0.25">
      <c r="A1466">
        <v>88</v>
      </c>
      <c r="B1466">
        <v>102</v>
      </c>
      <c r="C1466">
        <v>106</v>
      </c>
      <c r="D1466">
        <v>83</v>
      </c>
      <c r="E1466">
        <v>88</v>
      </c>
      <c r="F1466">
        <v>98</v>
      </c>
      <c r="G1466">
        <v>102</v>
      </c>
      <c r="H1466">
        <v>83</v>
      </c>
      <c r="I1466">
        <v>88</v>
      </c>
      <c r="J1466">
        <v>98</v>
      </c>
      <c r="K1466">
        <v>102</v>
      </c>
      <c r="L1466">
        <v>79</v>
      </c>
      <c r="M1466">
        <v>97</v>
      </c>
      <c r="N1466">
        <v>112</v>
      </c>
      <c r="O1466">
        <v>118</v>
      </c>
      <c r="P1466">
        <v>92</v>
      </c>
      <c r="Q1466">
        <v>92</v>
      </c>
      <c r="R1466">
        <v>107</v>
      </c>
      <c r="S1466">
        <v>113</v>
      </c>
      <c r="T1466">
        <v>88</v>
      </c>
      <c r="U1466">
        <v>92</v>
      </c>
      <c r="V1466">
        <v>107</v>
      </c>
      <c r="W1466">
        <v>118</v>
      </c>
      <c r="X1466">
        <v>85</v>
      </c>
      <c r="Y1466">
        <v>93</v>
      </c>
      <c r="Z1466">
        <v>111</v>
      </c>
      <c r="AA1466">
        <v>118</v>
      </c>
      <c r="AB1466">
        <v>92</v>
      </c>
      <c r="AC1466">
        <v>93</v>
      </c>
      <c r="AD1466">
        <v>116</v>
      </c>
      <c r="AE1466">
        <v>118</v>
      </c>
      <c r="AF1466">
        <v>96</v>
      </c>
      <c r="AG1466">
        <v>97</v>
      </c>
      <c r="AH1466">
        <v>111</v>
      </c>
      <c r="AI1466">
        <v>118</v>
      </c>
      <c r="AJ1466">
        <v>96</v>
      </c>
      <c r="AK1466" s="1">
        <v>0</v>
      </c>
      <c r="AL1466" s="2">
        <f>IF(NOT(ISNUMBER(gepModelClass1(A1466:AJ1466))),#REF!,gepModelClass1(A1466:AJ1466))</f>
        <v>4.3860036912861345E-6</v>
      </c>
      <c r="AM1466" s="2">
        <f>IF(NOT(ISNUMBER(gepModelClass2(A1466:AJ1466))),#REF!,gepModelClass2(A1466:AJ1466))</f>
        <v>6.6968777360950735E-2</v>
      </c>
      <c r="AN1466" s="2">
        <f>IF(NOT(ISNUMBER(gepModelClass3(A1466:AJ1466))),#REF!,gepModelClass3(A1466:AJ1466))</f>
        <v>0.9996965346858393</v>
      </c>
      <c r="AO1466" s="2">
        <f>IF(NOT(ISNUMBER(gepModelClass4(A1466:AJ1466))),#REF!,gepModelClass4(A1466:AJ1466))</f>
        <v>3.3964446470343554E-5</v>
      </c>
      <c r="AP1466" s="2">
        <f>IF(NOT(ISNUMBER(gepModelClass5(A1466:AJ1466))),#REF!,gepModelClass5(A1466:AJ1466))</f>
        <v>1.2641552423751151E-2</v>
      </c>
      <c r="AQ1466" s="2">
        <f>IF(NOT(ISNUMBER(gepModelClass6(A1466:AJ1466))),#REF!,gepModelClass6(A1466:AJ1466))</f>
        <v>1.3594040496685642E-2</v>
      </c>
      <c r="AR1466" s="3" t="str">
        <f t="shared" si="44"/>
        <v>grey_soil</v>
      </c>
      <c r="AS1466" s="5" t="s">
        <v>38</v>
      </c>
      <c r="AT1466">
        <f t="shared" si="45"/>
        <v>0</v>
      </c>
      <c r="AU1466" s="3"/>
      <c r="AV1466" s="3"/>
      <c r="AW1466" s="1"/>
      <c r="AX1466" s="4"/>
      <c r="AY1466" s="4"/>
    </row>
    <row r="1467" spans="1:51" x14ac:dyDescent="0.25">
      <c r="A1467">
        <v>88</v>
      </c>
      <c r="B1467">
        <v>98</v>
      </c>
      <c r="C1467">
        <v>102</v>
      </c>
      <c r="D1467">
        <v>79</v>
      </c>
      <c r="E1467">
        <v>84</v>
      </c>
      <c r="F1467">
        <v>98</v>
      </c>
      <c r="G1467">
        <v>102</v>
      </c>
      <c r="H1467">
        <v>79</v>
      </c>
      <c r="I1467">
        <v>84</v>
      </c>
      <c r="J1467">
        <v>102</v>
      </c>
      <c r="K1467">
        <v>102</v>
      </c>
      <c r="L1467">
        <v>79</v>
      </c>
      <c r="M1467">
        <v>92</v>
      </c>
      <c r="N1467">
        <v>107</v>
      </c>
      <c r="O1467">
        <v>118</v>
      </c>
      <c r="P1467">
        <v>85</v>
      </c>
      <c r="Q1467">
        <v>92</v>
      </c>
      <c r="R1467">
        <v>112</v>
      </c>
      <c r="S1467">
        <v>118</v>
      </c>
      <c r="T1467">
        <v>92</v>
      </c>
      <c r="U1467">
        <v>92</v>
      </c>
      <c r="V1467">
        <v>112</v>
      </c>
      <c r="W1467">
        <v>118</v>
      </c>
      <c r="X1467">
        <v>88</v>
      </c>
      <c r="Y1467">
        <v>97</v>
      </c>
      <c r="Z1467">
        <v>111</v>
      </c>
      <c r="AA1467">
        <v>118</v>
      </c>
      <c r="AB1467">
        <v>96</v>
      </c>
      <c r="AC1467">
        <v>97</v>
      </c>
      <c r="AD1467">
        <v>111</v>
      </c>
      <c r="AE1467">
        <v>118</v>
      </c>
      <c r="AF1467">
        <v>96</v>
      </c>
      <c r="AG1467">
        <v>97</v>
      </c>
      <c r="AH1467">
        <v>116</v>
      </c>
      <c r="AI1467">
        <v>113</v>
      </c>
      <c r="AJ1467">
        <v>92</v>
      </c>
      <c r="AK1467" s="1">
        <v>0</v>
      </c>
      <c r="AL1467" s="2">
        <f>IF(NOT(ISNUMBER(gepModelClass1(A1467:AJ1467))),#REF!,gepModelClass1(A1467:AJ1467))</f>
        <v>2.067911410598343E-5</v>
      </c>
      <c r="AM1467" s="2">
        <f>IF(NOT(ISNUMBER(gepModelClass2(A1467:AJ1467))),#REF!,gepModelClass2(A1467:AJ1467))</f>
        <v>0.22910781255892224</v>
      </c>
      <c r="AN1467" s="2">
        <f>IF(NOT(ISNUMBER(gepModelClass3(A1467:AJ1467))),#REF!,gepModelClass3(A1467:AJ1467))</f>
        <v>0.99972697696684987</v>
      </c>
      <c r="AO1467" s="2">
        <f>IF(NOT(ISNUMBER(gepModelClass4(A1467:AJ1467))),#REF!,gepModelClass4(A1467:AJ1467))</f>
        <v>4.2292307947320361E-5</v>
      </c>
      <c r="AP1467" s="2">
        <f>IF(NOT(ISNUMBER(gepModelClass5(A1467:AJ1467))),#REF!,gepModelClass5(A1467:AJ1467))</f>
        <v>9.8987377782139545E-3</v>
      </c>
      <c r="AQ1467" s="2">
        <f>IF(NOT(ISNUMBER(gepModelClass6(A1467:AJ1467))),#REF!,gepModelClass6(A1467:AJ1467))</f>
        <v>3.1381564771590046E-3</v>
      </c>
      <c r="AR1467" s="3" t="str">
        <f t="shared" si="44"/>
        <v>grey_soil</v>
      </c>
      <c r="AS1467" s="5" t="s">
        <v>38</v>
      </c>
      <c r="AT1467">
        <f t="shared" si="45"/>
        <v>0</v>
      </c>
      <c r="AU1467" s="3"/>
      <c r="AV1467" s="3"/>
      <c r="AW1467" s="1"/>
      <c r="AX1467" s="4"/>
      <c r="AY1467" s="4"/>
    </row>
    <row r="1468" spans="1:51" x14ac:dyDescent="0.25">
      <c r="A1468">
        <v>84</v>
      </c>
      <c r="B1468">
        <v>98</v>
      </c>
      <c r="C1468">
        <v>102</v>
      </c>
      <c r="D1468">
        <v>79</v>
      </c>
      <c r="E1468">
        <v>84</v>
      </c>
      <c r="F1468">
        <v>102</v>
      </c>
      <c r="G1468">
        <v>102</v>
      </c>
      <c r="H1468">
        <v>79</v>
      </c>
      <c r="I1468">
        <v>84</v>
      </c>
      <c r="J1468">
        <v>102</v>
      </c>
      <c r="K1468">
        <v>102</v>
      </c>
      <c r="L1468">
        <v>83</v>
      </c>
      <c r="M1468">
        <v>92</v>
      </c>
      <c r="N1468">
        <v>112</v>
      </c>
      <c r="O1468">
        <v>118</v>
      </c>
      <c r="P1468">
        <v>92</v>
      </c>
      <c r="Q1468">
        <v>92</v>
      </c>
      <c r="R1468">
        <v>112</v>
      </c>
      <c r="S1468">
        <v>118</v>
      </c>
      <c r="T1468">
        <v>88</v>
      </c>
      <c r="U1468">
        <v>92</v>
      </c>
      <c r="V1468">
        <v>107</v>
      </c>
      <c r="W1468">
        <v>113</v>
      </c>
      <c r="X1468">
        <v>85</v>
      </c>
      <c r="Y1468">
        <v>97</v>
      </c>
      <c r="Z1468">
        <v>111</v>
      </c>
      <c r="AA1468">
        <v>118</v>
      </c>
      <c r="AB1468">
        <v>96</v>
      </c>
      <c r="AC1468">
        <v>97</v>
      </c>
      <c r="AD1468">
        <v>116</v>
      </c>
      <c r="AE1468">
        <v>113</v>
      </c>
      <c r="AF1468">
        <v>92</v>
      </c>
      <c r="AG1468">
        <v>93</v>
      </c>
      <c r="AH1468">
        <v>111</v>
      </c>
      <c r="AI1468">
        <v>113</v>
      </c>
      <c r="AJ1468">
        <v>92</v>
      </c>
      <c r="AK1468" s="1">
        <v>0</v>
      </c>
      <c r="AL1468" s="2">
        <f>IF(NOT(ISNUMBER(gepModelClass1(A1468:AJ1468))),#REF!,gepModelClass1(A1468:AJ1468))</f>
        <v>1.7727731479219255E-5</v>
      </c>
      <c r="AM1468" s="2">
        <f>IF(NOT(ISNUMBER(gepModelClass2(A1468:AJ1468))),#REF!,gepModelClass2(A1468:AJ1468))</f>
        <v>5.4336129532193897E-2</v>
      </c>
      <c r="AN1468" s="2">
        <f>IF(NOT(ISNUMBER(gepModelClass3(A1468:AJ1468))),#REF!,gepModelClass3(A1468:AJ1468))</f>
        <v>0.99891870157112728</v>
      </c>
      <c r="AO1468" s="2">
        <f>IF(NOT(ISNUMBER(gepModelClass4(A1468:AJ1468))),#REF!,gepModelClass4(A1468:AJ1468))</f>
        <v>3.8505312480245758E-5</v>
      </c>
      <c r="AP1468" s="2">
        <f>IF(NOT(ISNUMBER(gepModelClass5(A1468:AJ1468))),#REF!,gepModelClass5(A1468:AJ1468))</f>
        <v>1.1020237347769073E-2</v>
      </c>
      <c r="AQ1468" s="2">
        <f>IF(NOT(ISNUMBER(gepModelClass6(A1468:AJ1468))),#REF!,gepModelClass6(A1468:AJ1468))</f>
        <v>5.4892764012376156E-3</v>
      </c>
      <c r="AR1468" s="3" t="str">
        <f t="shared" si="44"/>
        <v>grey_soil</v>
      </c>
      <c r="AS1468" s="5" t="s">
        <v>38</v>
      </c>
      <c r="AT1468">
        <f t="shared" si="45"/>
        <v>0</v>
      </c>
      <c r="AU1468" s="3"/>
      <c r="AV1468" s="3"/>
      <c r="AW1468" s="1"/>
      <c r="AX1468" s="4"/>
      <c r="AY1468" s="4"/>
    </row>
    <row r="1469" spans="1:51" x14ac:dyDescent="0.25">
      <c r="A1469">
        <v>84</v>
      </c>
      <c r="B1469">
        <v>102</v>
      </c>
      <c r="C1469">
        <v>102</v>
      </c>
      <c r="D1469">
        <v>83</v>
      </c>
      <c r="E1469">
        <v>84</v>
      </c>
      <c r="F1469">
        <v>98</v>
      </c>
      <c r="G1469">
        <v>106</v>
      </c>
      <c r="H1469">
        <v>83</v>
      </c>
      <c r="I1469">
        <v>88</v>
      </c>
      <c r="J1469">
        <v>98</v>
      </c>
      <c r="K1469">
        <v>106</v>
      </c>
      <c r="L1469">
        <v>87</v>
      </c>
      <c r="M1469">
        <v>92</v>
      </c>
      <c r="N1469">
        <v>107</v>
      </c>
      <c r="O1469">
        <v>113</v>
      </c>
      <c r="P1469">
        <v>85</v>
      </c>
      <c r="Q1469">
        <v>88</v>
      </c>
      <c r="R1469">
        <v>103</v>
      </c>
      <c r="S1469">
        <v>108</v>
      </c>
      <c r="T1469">
        <v>81</v>
      </c>
      <c r="U1469">
        <v>88</v>
      </c>
      <c r="V1469">
        <v>103</v>
      </c>
      <c r="W1469">
        <v>108</v>
      </c>
      <c r="X1469">
        <v>88</v>
      </c>
      <c r="Y1469">
        <v>93</v>
      </c>
      <c r="Z1469">
        <v>111</v>
      </c>
      <c r="AA1469">
        <v>113</v>
      </c>
      <c r="AB1469">
        <v>92</v>
      </c>
      <c r="AC1469">
        <v>88</v>
      </c>
      <c r="AD1469">
        <v>111</v>
      </c>
      <c r="AE1469">
        <v>109</v>
      </c>
      <c r="AF1469">
        <v>87</v>
      </c>
      <c r="AG1469">
        <v>88</v>
      </c>
      <c r="AH1469">
        <v>107</v>
      </c>
      <c r="AI1469">
        <v>109</v>
      </c>
      <c r="AJ1469">
        <v>87</v>
      </c>
      <c r="AK1469" s="1">
        <v>0</v>
      </c>
      <c r="AL1469" s="2">
        <f>IF(NOT(ISNUMBER(gepModelClass1(A1469:AJ1469))),#REF!,gepModelClass1(A1469:AJ1469))</f>
        <v>1.6502160541660883E-5</v>
      </c>
      <c r="AM1469" s="2">
        <f>IF(NOT(ISNUMBER(gepModelClass2(A1469:AJ1469))),#REF!,gepModelClass2(A1469:AJ1469))</f>
        <v>1.173130527778596E-2</v>
      </c>
      <c r="AN1469" s="2">
        <f>IF(NOT(ISNUMBER(gepModelClass3(A1469:AJ1469))),#REF!,gepModelClass3(A1469:AJ1469))</f>
        <v>0.99631198598818749</v>
      </c>
      <c r="AO1469" s="2">
        <f>IF(NOT(ISNUMBER(gepModelClass4(A1469:AJ1469))),#REF!,gepModelClass4(A1469:AJ1469))</f>
        <v>4.9882910821202458E-5</v>
      </c>
      <c r="AP1469" s="2">
        <f>IF(NOT(ISNUMBER(gepModelClass5(A1469:AJ1469))),#REF!,gepModelClass5(A1469:AJ1469))</f>
        <v>1.4541624648037051E-2</v>
      </c>
      <c r="AQ1469" s="2">
        <f>IF(NOT(ISNUMBER(gepModelClass6(A1469:AJ1469))),#REF!,gepModelClass6(A1469:AJ1469))</f>
        <v>1.5839244580595598E-2</v>
      </c>
      <c r="AR1469" s="3" t="str">
        <f t="shared" si="44"/>
        <v>grey_soil</v>
      </c>
      <c r="AS1469" s="5" t="s">
        <v>38</v>
      </c>
      <c r="AT1469">
        <f t="shared" si="45"/>
        <v>0</v>
      </c>
      <c r="AU1469" s="3"/>
      <c r="AV1469" s="3"/>
      <c r="AW1469" s="1"/>
      <c r="AX1469" s="4"/>
      <c r="AY1469" s="4"/>
    </row>
    <row r="1470" spans="1:51" x14ac:dyDescent="0.25">
      <c r="A1470">
        <v>84</v>
      </c>
      <c r="B1470">
        <v>98</v>
      </c>
      <c r="C1470">
        <v>106</v>
      </c>
      <c r="D1470">
        <v>83</v>
      </c>
      <c r="E1470">
        <v>88</v>
      </c>
      <c r="F1470">
        <v>98</v>
      </c>
      <c r="G1470">
        <v>106</v>
      </c>
      <c r="H1470">
        <v>87</v>
      </c>
      <c r="I1470">
        <v>88</v>
      </c>
      <c r="J1470">
        <v>106</v>
      </c>
      <c r="K1470">
        <v>106</v>
      </c>
      <c r="L1470">
        <v>87</v>
      </c>
      <c r="M1470">
        <v>88</v>
      </c>
      <c r="N1470">
        <v>103</v>
      </c>
      <c r="O1470">
        <v>108</v>
      </c>
      <c r="P1470">
        <v>81</v>
      </c>
      <c r="Q1470">
        <v>88</v>
      </c>
      <c r="R1470">
        <v>103</v>
      </c>
      <c r="S1470">
        <v>108</v>
      </c>
      <c r="T1470">
        <v>88</v>
      </c>
      <c r="U1470">
        <v>88</v>
      </c>
      <c r="V1470">
        <v>107</v>
      </c>
      <c r="W1470">
        <v>113</v>
      </c>
      <c r="X1470">
        <v>88</v>
      </c>
      <c r="Y1470">
        <v>88</v>
      </c>
      <c r="Z1470">
        <v>111</v>
      </c>
      <c r="AA1470">
        <v>109</v>
      </c>
      <c r="AB1470">
        <v>87</v>
      </c>
      <c r="AC1470">
        <v>88</v>
      </c>
      <c r="AD1470">
        <v>107</v>
      </c>
      <c r="AE1470">
        <v>109</v>
      </c>
      <c r="AF1470">
        <v>87</v>
      </c>
      <c r="AG1470">
        <v>88</v>
      </c>
      <c r="AH1470">
        <v>107</v>
      </c>
      <c r="AI1470">
        <v>109</v>
      </c>
      <c r="AJ1470">
        <v>92</v>
      </c>
      <c r="AK1470" s="1">
        <v>0</v>
      </c>
      <c r="AL1470" s="2">
        <f>IF(NOT(ISNUMBER(gepModelClass1(A1470:AJ1470))),#REF!,gepModelClass1(A1470:AJ1470))</f>
        <v>1.2146406642854858E-5</v>
      </c>
      <c r="AM1470" s="2">
        <f>IF(NOT(ISNUMBER(gepModelClass2(A1470:AJ1470))),#REF!,gepModelClass2(A1470:AJ1470))</f>
        <v>5.4107006818875147E-2</v>
      </c>
      <c r="AN1470" s="2">
        <f>IF(NOT(ISNUMBER(gepModelClass3(A1470:AJ1470))),#REF!,gepModelClass3(A1470:AJ1470))</f>
        <v>0.99544404123582819</v>
      </c>
      <c r="AO1470" s="2">
        <f>IF(NOT(ISNUMBER(gepModelClass4(A1470:AJ1470))),#REF!,gepModelClass4(A1470:AJ1470))</f>
        <v>8.7634225030475761E-5</v>
      </c>
      <c r="AP1470" s="2">
        <f>IF(NOT(ISNUMBER(gepModelClass5(A1470:AJ1470))),#REF!,gepModelClass5(A1470:AJ1470))</f>
        <v>1.1844764102901991E-2</v>
      </c>
      <c r="AQ1470" s="2">
        <f>IF(NOT(ISNUMBER(gepModelClass6(A1470:AJ1470))),#REF!,gepModelClass6(A1470:AJ1470))</f>
        <v>5.1125255874985481E-2</v>
      </c>
      <c r="AR1470" s="3" t="str">
        <f t="shared" si="44"/>
        <v>grey_soil</v>
      </c>
      <c r="AS1470" s="5" t="s">
        <v>38</v>
      </c>
      <c r="AT1470">
        <f t="shared" si="45"/>
        <v>0</v>
      </c>
      <c r="AU1470" s="3"/>
      <c r="AV1470" s="3"/>
      <c r="AW1470" s="1"/>
      <c r="AX1470" s="4"/>
      <c r="AY1470" s="4"/>
    </row>
    <row r="1471" spans="1:51" x14ac:dyDescent="0.25">
      <c r="A1471">
        <v>88</v>
      </c>
      <c r="B1471">
        <v>98</v>
      </c>
      <c r="C1471">
        <v>106</v>
      </c>
      <c r="D1471">
        <v>87</v>
      </c>
      <c r="E1471">
        <v>88</v>
      </c>
      <c r="F1471">
        <v>106</v>
      </c>
      <c r="G1471">
        <v>106</v>
      </c>
      <c r="H1471">
        <v>87</v>
      </c>
      <c r="I1471">
        <v>92</v>
      </c>
      <c r="J1471">
        <v>106</v>
      </c>
      <c r="K1471">
        <v>106</v>
      </c>
      <c r="L1471">
        <v>87</v>
      </c>
      <c r="M1471">
        <v>88</v>
      </c>
      <c r="N1471">
        <v>103</v>
      </c>
      <c r="O1471">
        <v>108</v>
      </c>
      <c r="P1471">
        <v>88</v>
      </c>
      <c r="Q1471">
        <v>88</v>
      </c>
      <c r="R1471">
        <v>107</v>
      </c>
      <c r="S1471">
        <v>113</v>
      </c>
      <c r="T1471">
        <v>88</v>
      </c>
      <c r="U1471">
        <v>92</v>
      </c>
      <c r="V1471">
        <v>107</v>
      </c>
      <c r="W1471">
        <v>108</v>
      </c>
      <c r="X1471">
        <v>85</v>
      </c>
      <c r="Y1471">
        <v>88</v>
      </c>
      <c r="Z1471">
        <v>107</v>
      </c>
      <c r="AA1471">
        <v>109</v>
      </c>
      <c r="AB1471">
        <v>87</v>
      </c>
      <c r="AC1471">
        <v>88</v>
      </c>
      <c r="AD1471">
        <v>107</v>
      </c>
      <c r="AE1471">
        <v>109</v>
      </c>
      <c r="AF1471">
        <v>92</v>
      </c>
      <c r="AG1471">
        <v>97</v>
      </c>
      <c r="AH1471">
        <v>111</v>
      </c>
      <c r="AI1471">
        <v>113</v>
      </c>
      <c r="AJ1471">
        <v>92</v>
      </c>
      <c r="AK1471" s="1">
        <v>0</v>
      </c>
      <c r="AL1471" s="2">
        <f>IF(NOT(ISNUMBER(gepModelClass1(A1471:AJ1471))),#REF!,gepModelClass1(A1471:AJ1471))</f>
        <v>8.5862495398199892E-6</v>
      </c>
      <c r="AM1471" s="2">
        <f>IF(NOT(ISNUMBER(gepModelClass2(A1471:AJ1471))),#REF!,gepModelClass2(A1471:AJ1471))</f>
        <v>5.4107006818875147E-2</v>
      </c>
      <c r="AN1471" s="2">
        <f>IF(NOT(ISNUMBER(gepModelClass3(A1471:AJ1471))),#REF!,gepModelClass3(A1471:AJ1471))</f>
        <v>0.99924948335463815</v>
      </c>
      <c r="AO1471" s="2">
        <f>IF(NOT(ISNUMBER(gepModelClass4(A1471:AJ1471))),#REF!,gepModelClass4(A1471:AJ1471))</f>
        <v>5.8147827815215062E-5</v>
      </c>
      <c r="AP1471" s="2">
        <f>IF(NOT(ISNUMBER(gepModelClass5(A1471:AJ1471))),#REF!,gepModelClass5(A1471:AJ1471))</f>
        <v>1.4635994324138748E-2</v>
      </c>
      <c r="AQ1471" s="2">
        <f>IF(NOT(ISNUMBER(gepModelClass6(A1471:AJ1471))),#REF!,gepModelClass6(A1471:AJ1471))</f>
        <v>6.7824148662321379E-2</v>
      </c>
      <c r="AR1471" s="3" t="str">
        <f t="shared" si="44"/>
        <v>grey_soil</v>
      </c>
      <c r="AS1471" s="5" t="s">
        <v>38</v>
      </c>
      <c r="AT1471">
        <f t="shared" si="45"/>
        <v>0</v>
      </c>
      <c r="AU1471" s="3"/>
      <c r="AV1471" s="3"/>
      <c r="AW1471" s="1"/>
      <c r="AX1471" s="4"/>
      <c r="AY1471" s="4"/>
    </row>
    <row r="1472" spans="1:51" x14ac:dyDescent="0.25">
      <c r="A1472">
        <v>88</v>
      </c>
      <c r="B1472">
        <v>106</v>
      </c>
      <c r="C1472">
        <v>106</v>
      </c>
      <c r="D1472">
        <v>87</v>
      </c>
      <c r="E1472">
        <v>92</v>
      </c>
      <c r="F1472">
        <v>106</v>
      </c>
      <c r="G1472">
        <v>106</v>
      </c>
      <c r="H1472">
        <v>87</v>
      </c>
      <c r="I1472">
        <v>92</v>
      </c>
      <c r="J1472">
        <v>106</v>
      </c>
      <c r="K1472">
        <v>106</v>
      </c>
      <c r="L1472">
        <v>83</v>
      </c>
      <c r="M1472">
        <v>88</v>
      </c>
      <c r="N1472">
        <v>107</v>
      </c>
      <c r="O1472">
        <v>113</v>
      </c>
      <c r="P1472">
        <v>88</v>
      </c>
      <c r="Q1472">
        <v>92</v>
      </c>
      <c r="R1472">
        <v>107</v>
      </c>
      <c r="S1472">
        <v>108</v>
      </c>
      <c r="T1472">
        <v>85</v>
      </c>
      <c r="U1472">
        <v>92</v>
      </c>
      <c r="V1472">
        <v>107</v>
      </c>
      <c r="W1472">
        <v>113</v>
      </c>
      <c r="X1472">
        <v>88</v>
      </c>
      <c r="Y1472">
        <v>88</v>
      </c>
      <c r="Z1472">
        <v>107</v>
      </c>
      <c r="AA1472">
        <v>109</v>
      </c>
      <c r="AB1472">
        <v>92</v>
      </c>
      <c r="AC1472">
        <v>97</v>
      </c>
      <c r="AD1472">
        <v>111</v>
      </c>
      <c r="AE1472">
        <v>113</v>
      </c>
      <c r="AF1472">
        <v>92</v>
      </c>
      <c r="AG1472">
        <v>93</v>
      </c>
      <c r="AH1472">
        <v>111</v>
      </c>
      <c r="AI1472">
        <v>118</v>
      </c>
      <c r="AJ1472">
        <v>92</v>
      </c>
      <c r="AK1472" s="1">
        <v>0</v>
      </c>
      <c r="AL1472" s="2">
        <f>IF(NOT(ISNUMBER(gepModelClass1(A1472:AJ1472))),#REF!,gepModelClass1(A1472:AJ1472))</f>
        <v>7.8887864845928124E-6</v>
      </c>
      <c r="AM1472" s="2">
        <f>IF(NOT(ISNUMBER(gepModelClass2(A1472:AJ1472))),#REF!,gepModelClass2(A1472:AJ1472))</f>
        <v>1.644551139626017E-2</v>
      </c>
      <c r="AN1472" s="2">
        <f>IF(NOT(ISNUMBER(gepModelClass3(A1472:AJ1472))),#REF!,gepModelClass3(A1472:AJ1472))</f>
        <v>0.99972339418063894</v>
      </c>
      <c r="AO1472" s="2">
        <f>IF(NOT(ISNUMBER(gepModelClass4(A1472:AJ1472))),#REF!,gepModelClass4(A1472:AJ1472))</f>
        <v>2.274263569611022E-5</v>
      </c>
      <c r="AP1472" s="2">
        <f>IF(NOT(ISNUMBER(gepModelClass5(A1472:AJ1472))),#REF!,gepModelClass5(A1472:AJ1472))</f>
        <v>1.4635007167578149E-2</v>
      </c>
      <c r="AQ1472" s="2">
        <f>IF(NOT(ISNUMBER(gepModelClass6(A1472:AJ1472))),#REF!,gepModelClass6(A1472:AJ1472))</f>
        <v>1.4739930975752418E-2</v>
      </c>
      <c r="AR1472" s="3" t="str">
        <f t="shared" si="44"/>
        <v>grey_soil</v>
      </c>
      <c r="AS1472" s="5" t="s">
        <v>38</v>
      </c>
      <c r="AT1472">
        <f t="shared" si="45"/>
        <v>0</v>
      </c>
      <c r="AU1472" s="3"/>
      <c r="AV1472" s="3"/>
      <c r="AW1472" s="1"/>
      <c r="AX1472" s="4"/>
      <c r="AY1472" s="4"/>
    </row>
    <row r="1473" spans="1:51" x14ac:dyDescent="0.25">
      <c r="A1473">
        <v>92</v>
      </c>
      <c r="B1473">
        <v>111</v>
      </c>
      <c r="C1473">
        <v>115</v>
      </c>
      <c r="D1473">
        <v>91</v>
      </c>
      <c r="E1473">
        <v>97</v>
      </c>
      <c r="F1473">
        <v>115</v>
      </c>
      <c r="G1473">
        <v>115</v>
      </c>
      <c r="H1473">
        <v>91</v>
      </c>
      <c r="I1473">
        <v>101</v>
      </c>
      <c r="J1473">
        <v>115</v>
      </c>
      <c r="K1473">
        <v>120</v>
      </c>
      <c r="L1473">
        <v>94</v>
      </c>
      <c r="M1473">
        <v>92</v>
      </c>
      <c r="N1473">
        <v>107</v>
      </c>
      <c r="O1473">
        <v>113</v>
      </c>
      <c r="P1473">
        <v>88</v>
      </c>
      <c r="Q1473">
        <v>92</v>
      </c>
      <c r="R1473">
        <v>107</v>
      </c>
      <c r="S1473">
        <v>118</v>
      </c>
      <c r="T1473">
        <v>92</v>
      </c>
      <c r="U1473">
        <v>97</v>
      </c>
      <c r="V1473">
        <v>112</v>
      </c>
      <c r="W1473">
        <v>122</v>
      </c>
      <c r="X1473">
        <v>88</v>
      </c>
      <c r="Y1473">
        <v>93</v>
      </c>
      <c r="Z1473">
        <v>111</v>
      </c>
      <c r="AA1473">
        <v>109</v>
      </c>
      <c r="AB1473">
        <v>87</v>
      </c>
      <c r="AC1473">
        <v>97</v>
      </c>
      <c r="AD1473">
        <v>111</v>
      </c>
      <c r="AE1473">
        <v>109</v>
      </c>
      <c r="AF1473">
        <v>87</v>
      </c>
      <c r="AG1473">
        <v>97</v>
      </c>
      <c r="AH1473">
        <v>111</v>
      </c>
      <c r="AI1473">
        <v>113</v>
      </c>
      <c r="AJ1473">
        <v>87</v>
      </c>
      <c r="AK1473" s="1">
        <v>0</v>
      </c>
      <c r="AL1473" s="2">
        <f>IF(NOT(ISNUMBER(gepModelClass1(A1473:AJ1473))),#REF!,gepModelClass1(A1473:AJ1473))</f>
        <v>9.917676953037126E-6</v>
      </c>
      <c r="AM1473" s="2">
        <f>IF(NOT(ISNUMBER(gepModelClass2(A1473:AJ1473))),#REF!,gepModelClass2(A1473:AJ1473))</f>
        <v>6.2462231464949322E-2</v>
      </c>
      <c r="AN1473" s="2">
        <f>IF(NOT(ISNUMBER(gepModelClass3(A1473:AJ1473))),#REF!,gepModelClass3(A1473:AJ1473))</f>
        <v>0.99997472912782404</v>
      </c>
      <c r="AO1473" s="2">
        <f>IF(NOT(ISNUMBER(gepModelClass4(A1473:AJ1473))),#REF!,gepModelClass4(A1473:AJ1473))</f>
        <v>1.3161534118018231E-5</v>
      </c>
      <c r="AP1473" s="2">
        <f>IF(NOT(ISNUMBER(gepModelClass5(A1473:AJ1473))),#REF!,gepModelClass5(A1473:AJ1473))</f>
        <v>1.555335238049043E-2</v>
      </c>
      <c r="AQ1473" s="2">
        <f>IF(NOT(ISNUMBER(gepModelClass6(A1473:AJ1473))),#REF!,gepModelClass6(A1473:AJ1473))</f>
        <v>5.7636182454045309E-2</v>
      </c>
      <c r="AR1473" s="3" t="str">
        <f t="shared" si="44"/>
        <v>grey_soil</v>
      </c>
      <c r="AS1473" s="5" t="s">
        <v>38</v>
      </c>
      <c r="AT1473">
        <f t="shared" si="45"/>
        <v>0</v>
      </c>
      <c r="AU1473" s="3"/>
      <c r="AV1473" s="3"/>
      <c r="AW1473" s="1"/>
      <c r="AX1473" s="4"/>
      <c r="AY1473" s="4"/>
    </row>
    <row r="1474" spans="1:51" x14ac:dyDescent="0.25">
      <c r="A1474">
        <v>97</v>
      </c>
      <c r="B1474">
        <v>115</v>
      </c>
      <c r="C1474">
        <v>115</v>
      </c>
      <c r="D1474">
        <v>91</v>
      </c>
      <c r="E1474">
        <v>101</v>
      </c>
      <c r="F1474">
        <v>115</v>
      </c>
      <c r="G1474">
        <v>120</v>
      </c>
      <c r="H1474">
        <v>94</v>
      </c>
      <c r="I1474">
        <v>97</v>
      </c>
      <c r="J1474">
        <v>111</v>
      </c>
      <c r="K1474">
        <v>115</v>
      </c>
      <c r="L1474">
        <v>87</v>
      </c>
      <c r="M1474">
        <v>92</v>
      </c>
      <c r="N1474">
        <v>107</v>
      </c>
      <c r="O1474">
        <v>118</v>
      </c>
      <c r="P1474">
        <v>92</v>
      </c>
      <c r="Q1474">
        <v>97</v>
      </c>
      <c r="R1474">
        <v>112</v>
      </c>
      <c r="S1474">
        <v>122</v>
      </c>
      <c r="T1474">
        <v>88</v>
      </c>
      <c r="U1474">
        <v>101</v>
      </c>
      <c r="V1474">
        <v>112</v>
      </c>
      <c r="W1474">
        <v>118</v>
      </c>
      <c r="X1474">
        <v>92</v>
      </c>
      <c r="Y1474">
        <v>97</v>
      </c>
      <c r="Z1474">
        <v>111</v>
      </c>
      <c r="AA1474">
        <v>109</v>
      </c>
      <c r="AB1474">
        <v>87</v>
      </c>
      <c r="AC1474">
        <v>97</v>
      </c>
      <c r="AD1474">
        <v>111</v>
      </c>
      <c r="AE1474">
        <v>113</v>
      </c>
      <c r="AF1474">
        <v>87</v>
      </c>
      <c r="AG1474">
        <v>93</v>
      </c>
      <c r="AH1474">
        <v>107</v>
      </c>
      <c r="AI1474">
        <v>113</v>
      </c>
      <c r="AJ1474">
        <v>92</v>
      </c>
      <c r="AK1474" s="1">
        <v>0</v>
      </c>
      <c r="AL1474" s="2">
        <f>IF(NOT(ISNUMBER(gepModelClass1(A1474:AJ1474))),#REF!,gepModelClass1(A1474:AJ1474))</f>
        <v>3.858713552738805E-6</v>
      </c>
      <c r="AM1474" s="2">
        <f>IF(NOT(ISNUMBER(gepModelClass2(A1474:AJ1474))),#REF!,gepModelClass2(A1474:AJ1474))</f>
        <v>4.4101821481167654E-2</v>
      </c>
      <c r="AN1474" s="2">
        <f>IF(NOT(ISNUMBER(gepModelClass3(A1474:AJ1474))),#REF!,gepModelClass3(A1474:AJ1474))</f>
        <v>0.99999258411831038</v>
      </c>
      <c r="AO1474" s="2">
        <f>IF(NOT(ISNUMBER(gepModelClass4(A1474:AJ1474))),#REF!,gepModelClass4(A1474:AJ1474))</f>
        <v>3.0865208254131777E-6</v>
      </c>
      <c r="AP1474" s="2">
        <f>IF(NOT(ISNUMBER(gepModelClass5(A1474:AJ1474))),#REF!,gepModelClass5(A1474:AJ1474))</f>
        <v>1.3874557769237121E-2</v>
      </c>
      <c r="AQ1474" s="2">
        <f>IF(NOT(ISNUMBER(gepModelClass6(A1474:AJ1474))),#REF!,gepModelClass6(A1474:AJ1474))</f>
        <v>6.8515630021207703E-3</v>
      </c>
      <c r="AR1474" s="3" t="str">
        <f t="shared" si="44"/>
        <v>grey_soil</v>
      </c>
      <c r="AS1474" s="5" t="s">
        <v>38</v>
      </c>
      <c r="AT1474">
        <f t="shared" si="45"/>
        <v>0</v>
      </c>
      <c r="AU1474" s="3"/>
      <c r="AV1474" s="3"/>
      <c r="AW1474" s="1"/>
      <c r="AX1474" s="4"/>
      <c r="AY1474" s="4"/>
    </row>
    <row r="1475" spans="1:51" x14ac:dyDescent="0.25">
      <c r="A1475">
        <v>97</v>
      </c>
      <c r="B1475">
        <v>111</v>
      </c>
      <c r="C1475">
        <v>115</v>
      </c>
      <c r="D1475">
        <v>87</v>
      </c>
      <c r="E1475">
        <v>80</v>
      </c>
      <c r="F1475">
        <v>89</v>
      </c>
      <c r="G1475">
        <v>98</v>
      </c>
      <c r="H1475">
        <v>72</v>
      </c>
      <c r="I1475">
        <v>64</v>
      </c>
      <c r="J1475">
        <v>62</v>
      </c>
      <c r="K1475">
        <v>94</v>
      </c>
      <c r="L1475">
        <v>83</v>
      </c>
      <c r="M1475">
        <v>101</v>
      </c>
      <c r="N1475">
        <v>112</v>
      </c>
      <c r="O1475">
        <v>118</v>
      </c>
      <c r="P1475">
        <v>92</v>
      </c>
      <c r="Q1475">
        <v>92</v>
      </c>
      <c r="R1475">
        <v>107</v>
      </c>
      <c r="S1475">
        <v>113</v>
      </c>
      <c r="T1475">
        <v>85</v>
      </c>
      <c r="U1475">
        <v>84</v>
      </c>
      <c r="V1475">
        <v>95</v>
      </c>
      <c r="W1475">
        <v>104</v>
      </c>
      <c r="X1475">
        <v>74</v>
      </c>
      <c r="Y1475">
        <v>93</v>
      </c>
      <c r="Z1475">
        <v>107</v>
      </c>
      <c r="AA1475">
        <v>113</v>
      </c>
      <c r="AB1475">
        <v>92</v>
      </c>
      <c r="AC1475">
        <v>88</v>
      </c>
      <c r="AD1475">
        <v>111</v>
      </c>
      <c r="AE1475">
        <v>118</v>
      </c>
      <c r="AF1475">
        <v>92</v>
      </c>
      <c r="AG1475">
        <v>84</v>
      </c>
      <c r="AH1475">
        <v>103</v>
      </c>
      <c r="AI1475">
        <v>109</v>
      </c>
      <c r="AJ1475">
        <v>83</v>
      </c>
      <c r="AK1475" s="1">
        <v>0</v>
      </c>
      <c r="AL1475" s="2">
        <f>IF(NOT(ISNUMBER(gepModelClass1(A1475:AJ1475))),#REF!,gepModelClass1(A1475:AJ1475))</f>
        <v>2.1080329406114983E-4</v>
      </c>
      <c r="AM1475" s="2">
        <f>IF(NOT(ISNUMBER(gepModelClass2(A1475:AJ1475))),#REF!,gepModelClass2(A1475:AJ1475))</f>
        <v>5.9163444917488348E-3</v>
      </c>
      <c r="AN1475" s="2">
        <f>IF(NOT(ISNUMBER(gepModelClass3(A1475:AJ1475))),#REF!,gepModelClass3(A1475:AJ1475))</f>
        <v>0.98905474355531098</v>
      </c>
      <c r="AO1475" s="2">
        <f>IF(NOT(ISNUMBER(gepModelClass4(A1475:AJ1475))),#REF!,gepModelClass4(A1475:AJ1475))</f>
        <v>4.4504168704168913E-5</v>
      </c>
      <c r="AP1475" s="2">
        <f>IF(NOT(ISNUMBER(gepModelClass5(A1475:AJ1475))),#REF!,gepModelClass5(A1475:AJ1475))</f>
        <v>3.1646174934172825E-3</v>
      </c>
      <c r="AQ1475" s="2">
        <f>IF(NOT(ISNUMBER(gepModelClass6(A1475:AJ1475))),#REF!,gepModelClass6(A1475:AJ1475))</f>
        <v>9.2138661593241383E-3</v>
      </c>
      <c r="AR1475" s="3" t="str">
        <f t="shared" ref="AR1475:AR1538" si="46">INDEX($AL$1:$AQ$1,1,MATCH(MAX(AL1475:AQ1475),AL1475:AQ1475,0))</f>
        <v>grey_soil</v>
      </c>
      <c r="AS1475" s="5" t="s">
        <v>38</v>
      </c>
      <c r="AT1475">
        <f t="shared" ref="AT1475:AT1538" si="47">IF(AR1475=AS1475,0,1)</f>
        <v>0</v>
      </c>
      <c r="AU1475" s="3"/>
      <c r="AV1475" s="3"/>
      <c r="AW1475" s="1"/>
      <c r="AX1475" s="4"/>
      <c r="AY1475" s="4"/>
    </row>
    <row r="1476" spans="1:51" x14ac:dyDescent="0.25">
      <c r="A1476">
        <v>80</v>
      </c>
      <c r="B1476">
        <v>89</v>
      </c>
      <c r="C1476">
        <v>98</v>
      </c>
      <c r="D1476">
        <v>72</v>
      </c>
      <c r="E1476">
        <v>64</v>
      </c>
      <c r="F1476">
        <v>62</v>
      </c>
      <c r="G1476">
        <v>94</v>
      </c>
      <c r="H1476">
        <v>83</v>
      </c>
      <c r="I1476">
        <v>60</v>
      </c>
      <c r="J1476">
        <v>59</v>
      </c>
      <c r="K1476">
        <v>98</v>
      </c>
      <c r="L1476">
        <v>91</v>
      </c>
      <c r="M1476">
        <v>92</v>
      </c>
      <c r="N1476">
        <v>107</v>
      </c>
      <c r="O1476">
        <v>113</v>
      </c>
      <c r="P1476">
        <v>85</v>
      </c>
      <c r="Q1476">
        <v>84</v>
      </c>
      <c r="R1476">
        <v>95</v>
      </c>
      <c r="S1476">
        <v>104</v>
      </c>
      <c r="T1476">
        <v>74</v>
      </c>
      <c r="U1476">
        <v>71</v>
      </c>
      <c r="V1476">
        <v>83</v>
      </c>
      <c r="W1476">
        <v>100</v>
      </c>
      <c r="X1476">
        <v>78</v>
      </c>
      <c r="Y1476">
        <v>88</v>
      </c>
      <c r="Z1476">
        <v>111</v>
      </c>
      <c r="AA1476">
        <v>118</v>
      </c>
      <c r="AB1476">
        <v>92</v>
      </c>
      <c r="AC1476">
        <v>84</v>
      </c>
      <c r="AD1476">
        <v>103</v>
      </c>
      <c r="AE1476">
        <v>109</v>
      </c>
      <c r="AF1476">
        <v>83</v>
      </c>
      <c r="AG1476">
        <v>71</v>
      </c>
      <c r="AH1476">
        <v>79</v>
      </c>
      <c r="AI1476">
        <v>93</v>
      </c>
      <c r="AJ1476">
        <v>71</v>
      </c>
      <c r="AK1476" s="1">
        <v>0</v>
      </c>
      <c r="AL1476" s="2">
        <f>IF(NOT(ISNUMBER(gepModelClass1(A1476:AJ1476))),#REF!,gepModelClass1(A1476:AJ1476))</f>
        <v>2.2071952488819479E-3</v>
      </c>
      <c r="AM1476" s="2">
        <f>IF(NOT(ISNUMBER(gepModelClass2(A1476:AJ1476))),#REF!,gepModelClass2(A1476:AJ1476))</f>
        <v>0.99750485123927757</v>
      </c>
      <c r="AN1476" s="2">
        <f>IF(NOT(ISNUMBER(gepModelClass3(A1476:AJ1476))),#REF!,gepModelClass3(A1476:AJ1476))</f>
        <v>0.27813544546188568</v>
      </c>
      <c r="AO1476" s="2">
        <f>IF(NOT(ISNUMBER(gepModelClass4(A1476:AJ1476))),#REF!,gepModelClass4(A1476:AJ1476))</f>
        <v>6.5267421832830409E-5</v>
      </c>
      <c r="AP1476" s="2">
        <f>IF(NOT(ISNUMBER(gepModelClass5(A1476:AJ1476))),#REF!,gepModelClass5(A1476:AJ1476))</f>
        <v>3.8283450367828016E-3</v>
      </c>
      <c r="AQ1476" s="2">
        <f>IF(NOT(ISNUMBER(gepModelClass6(A1476:AJ1476))),#REF!,gepModelClass6(A1476:AJ1476))</f>
        <v>6.0914591391680872E-3</v>
      </c>
      <c r="AR1476" s="3" t="str">
        <f t="shared" si="46"/>
        <v>damp_grey_soil</v>
      </c>
      <c r="AS1476" s="5" t="s">
        <v>38</v>
      </c>
      <c r="AT1476">
        <f t="shared" si="47"/>
        <v>1</v>
      </c>
      <c r="AU1476" s="3"/>
      <c r="AV1476" s="3"/>
      <c r="AW1476" s="1"/>
      <c r="AX1476" s="4"/>
      <c r="AY1476" s="4"/>
    </row>
    <row r="1477" spans="1:51" x14ac:dyDescent="0.25">
      <c r="A1477">
        <v>64</v>
      </c>
      <c r="B1477">
        <v>62</v>
      </c>
      <c r="C1477">
        <v>94</v>
      </c>
      <c r="D1477">
        <v>83</v>
      </c>
      <c r="E1477">
        <v>60</v>
      </c>
      <c r="F1477">
        <v>59</v>
      </c>
      <c r="G1477">
        <v>98</v>
      </c>
      <c r="H1477">
        <v>91</v>
      </c>
      <c r="I1477">
        <v>64</v>
      </c>
      <c r="J1477">
        <v>69</v>
      </c>
      <c r="K1477">
        <v>98</v>
      </c>
      <c r="L1477">
        <v>87</v>
      </c>
      <c r="M1477">
        <v>84</v>
      </c>
      <c r="N1477">
        <v>95</v>
      </c>
      <c r="O1477">
        <v>104</v>
      </c>
      <c r="P1477">
        <v>74</v>
      </c>
      <c r="Q1477">
        <v>71</v>
      </c>
      <c r="R1477">
        <v>83</v>
      </c>
      <c r="S1477">
        <v>100</v>
      </c>
      <c r="T1477">
        <v>78</v>
      </c>
      <c r="U1477">
        <v>68</v>
      </c>
      <c r="V1477">
        <v>79</v>
      </c>
      <c r="W1477">
        <v>100</v>
      </c>
      <c r="X1477">
        <v>81</v>
      </c>
      <c r="Y1477">
        <v>84</v>
      </c>
      <c r="Z1477">
        <v>103</v>
      </c>
      <c r="AA1477">
        <v>109</v>
      </c>
      <c r="AB1477">
        <v>83</v>
      </c>
      <c r="AC1477">
        <v>71</v>
      </c>
      <c r="AD1477">
        <v>79</v>
      </c>
      <c r="AE1477">
        <v>93</v>
      </c>
      <c r="AF1477">
        <v>71</v>
      </c>
      <c r="AG1477">
        <v>63</v>
      </c>
      <c r="AH1477">
        <v>68</v>
      </c>
      <c r="AI1477">
        <v>89</v>
      </c>
      <c r="AJ1477">
        <v>71</v>
      </c>
      <c r="AK1477" s="1">
        <v>0</v>
      </c>
      <c r="AL1477" s="2">
        <f>IF(NOT(ISNUMBER(gepModelClass1(A1477:AJ1477))),#REF!,gepModelClass1(A1477:AJ1477))</f>
        <v>1.037700116949231E-3</v>
      </c>
      <c r="AM1477" s="2">
        <f>IF(NOT(ISNUMBER(gepModelClass2(A1477:AJ1477))),#REF!,gepModelClass2(A1477:AJ1477))</f>
        <v>0.99554969606177646</v>
      </c>
      <c r="AN1477" s="2">
        <f>IF(NOT(ISNUMBER(gepModelClass3(A1477:AJ1477))),#REF!,gepModelClass3(A1477:AJ1477))</f>
        <v>4.9090832518827099E-3</v>
      </c>
      <c r="AO1477" s="2">
        <f>IF(NOT(ISNUMBER(gepModelClass4(A1477:AJ1477))),#REF!,gepModelClass4(A1477:AJ1477))</f>
        <v>2.0614994646607173E-4</v>
      </c>
      <c r="AP1477" s="2">
        <f>IF(NOT(ISNUMBER(gepModelClass5(A1477:AJ1477))),#REF!,gepModelClass5(A1477:AJ1477))</f>
        <v>0.87055597889039371</v>
      </c>
      <c r="AQ1477" s="2">
        <f>IF(NOT(ISNUMBER(gepModelClass6(A1477:AJ1477))),#REF!,gepModelClass6(A1477:AJ1477))</f>
        <v>2.8176609938035838E-2</v>
      </c>
      <c r="AR1477" s="3" t="str">
        <f t="shared" si="46"/>
        <v>damp_grey_soil</v>
      </c>
      <c r="AS1477" s="5" t="s">
        <v>42</v>
      </c>
      <c r="AT1477">
        <f t="shared" si="47"/>
        <v>1</v>
      </c>
      <c r="AU1477" s="3"/>
      <c r="AV1477" s="3"/>
      <c r="AW1477" s="1"/>
      <c r="AX1477" s="4"/>
      <c r="AY1477" s="4"/>
    </row>
    <row r="1478" spans="1:51" x14ac:dyDescent="0.25">
      <c r="A1478">
        <v>60</v>
      </c>
      <c r="B1478">
        <v>59</v>
      </c>
      <c r="C1478">
        <v>98</v>
      </c>
      <c r="D1478">
        <v>91</v>
      </c>
      <c r="E1478">
        <v>64</v>
      </c>
      <c r="F1478">
        <v>69</v>
      </c>
      <c r="G1478">
        <v>98</v>
      </c>
      <c r="H1478">
        <v>87</v>
      </c>
      <c r="I1478">
        <v>68</v>
      </c>
      <c r="J1478">
        <v>77</v>
      </c>
      <c r="K1478">
        <v>90</v>
      </c>
      <c r="L1478">
        <v>79</v>
      </c>
      <c r="M1478">
        <v>71</v>
      </c>
      <c r="N1478">
        <v>83</v>
      </c>
      <c r="O1478">
        <v>100</v>
      </c>
      <c r="P1478">
        <v>78</v>
      </c>
      <c r="Q1478">
        <v>68</v>
      </c>
      <c r="R1478">
        <v>79</v>
      </c>
      <c r="S1478">
        <v>100</v>
      </c>
      <c r="T1478">
        <v>81</v>
      </c>
      <c r="U1478">
        <v>68</v>
      </c>
      <c r="V1478">
        <v>75</v>
      </c>
      <c r="W1478">
        <v>96</v>
      </c>
      <c r="X1478">
        <v>78</v>
      </c>
      <c r="Y1478">
        <v>71</v>
      </c>
      <c r="Z1478">
        <v>79</v>
      </c>
      <c r="AA1478">
        <v>93</v>
      </c>
      <c r="AB1478">
        <v>71</v>
      </c>
      <c r="AC1478">
        <v>63</v>
      </c>
      <c r="AD1478">
        <v>68</v>
      </c>
      <c r="AE1478">
        <v>89</v>
      </c>
      <c r="AF1478">
        <v>71</v>
      </c>
      <c r="AG1478">
        <v>67</v>
      </c>
      <c r="AH1478">
        <v>75</v>
      </c>
      <c r="AI1478">
        <v>77</v>
      </c>
      <c r="AJ1478">
        <v>62</v>
      </c>
      <c r="AK1478" s="1">
        <v>0</v>
      </c>
      <c r="AL1478" s="2">
        <f>IF(NOT(ISNUMBER(gepModelClass1(A1478:AJ1478))),#REF!,gepModelClass1(A1478:AJ1478))</f>
        <v>1.1872093256478288E-4</v>
      </c>
      <c r="AM1478" s="2">
        <f>IF(NOT(ISNUMBER(gepModelClass2(A1478:AJ1478))),#REF!,gepModelClass2(A1478:AJ1478))</f>
        <v>0.81166746018038705</v>
      </c>
      <c r="AN1478" s="2">
        <f>IF(NOT(ISNUMBER(gepModelClass3(A1478:AJ1478))),#REF!,gepModelClass3(A1478:AJ1478))</f>
        <v>8.4725202601211482E-4</v>
      </c>
      <c r="AO1478" s="2">
        <f>IF(NOT(ISNUMBER(gepModelClass4(A1478:AJ1478))),#REF!,gepModelClass4(A1478:AJ1478))</f>
        <v>2.2639285495621922E-4</v>
      </c>
      <c r="AP1478" s="2">
        <f>IF(NOT(ISNUMBER(gepModelClass5(A1478:AJ1478))),#REF!,gepModelClass5(A1478:AJ1478))</f>
        <v>0.83980312088703812</v>
      </c>
      <c r="AQ1478" s="2">
        <f>IF(NOT(ISNUMBER(gepModelClass6(A1478:AJ1478))),#REF!,gepModelClass6(A1478:AJ1478))</f>
        <v>2.6779226815158035E-2</v>
      </c>
      <c r="AR1478" s="3" t="str">
        <f t="shared" si="46"/>
        <v>soil_with_vegetation_stubble</v>
      </c>
      <c r="AS1478" s="5" t="s">
        <v>42</v>
      </c>
      <c r="AT1478">
        <f t="shared" si="47"/>
        <v>1</v>
      </c>
      <c r="AU1478" s="3"/>
      <c r="AV1478" s="3"/>
      <c r="AW1478" s="1"/>
      <c r="AX1478" s="4"/>
      <c r="AY1478" s="4"/>
    </row>
    <row r="1479" spans="1:51" x14ac:dyDescent="0.25">
      <c r="A1479">
        <v>64</v>
      </c>
      <c r="B1479">
        <v>69</v>
      </c>
      <c r="C1479">
        <v>98</v>
      </c>
      <c r="D1479">
        <v>87</v>
      </c>
      <c r="E1479">
        <v>68</v>
      </c>
      <c r="F1479">
        <v>77</v>
      </c>
      <c r="G1479">
        <v>90</v>
      </c>
      <c r="H1479">
        <v>79</v>
      </c>
      <c r="I1479">
        <v>64</v>
      </c>
      <c r="J1479">
        <v>73</v>
      </c>
      <c r="K1479">
        <v>98</v>
      </c>
      <c r="L1479">
        <v>83</v>
      </c>
      <c r="M1479">
        <v>68</v>
      </c>
      <c r="N1479">
        <v>79</v>
      </c>
      <c r="O1479">
        <v>100</v>
      </c>
      <c r="P1479">
        <v>81</v>
      </c>
      <c r="Q1479">
        <v>68</v>
      </c>
      <c r="R1479">
        <v>75</v>
      </c>
      <c r="S1479">
        <v>96</v>
      </c>
      <c r="T1479">
        <v>78</v>
      </c>
      <c r="U1479">
        <v>64</v>
      </c>
      <c r="V1479">
        <v>75</v>
      </c>
      <c r="W1479">
        <v>87</v>
      </c>
      <c r="X1479">
        <v>78</v>
      </c>
      <c r="Y1479">
        <v>63</v>
      </c>
      <c r="Z1479">
        <v>68</v>
      </c>
      <c r="AA1479">
        <v>89</v>
      </c>
      <c r="AB1479">
        <v>71</v>
      </c>
      <c r="AC1479">
        <v>67</v>
      </c>
      <c r="AD1479">
        <v>75</v>
      </c>
      <c r="AE1479">
        <v>77</v>
      </c>
      <c r="AF1479">
        <v>62</v>
      </c>
      <c r="AG1479">
        <v>67</v>
      </c>
      <c r="AH1479">
        <v>72</v>
      </c>
      <c r="AI1479">
        <v>77</v>
      </c>
      <c r="AJ1479">
        <v>58</v>
      </c>
      <c r="AK1479" s="1">
        <v>0</v>
      </c>
      <c r="AL1479" s="2">
        <f>IF(NOT(ISNUMBER(gepModelClass1(A1479:AJ1479))),#REF!,gepModelClass1(A1479:AJ1479))</f>
        <v>2.9028731782530819E-4</v>
      </c>
      <c r="AM1479" s="2">
        <f>IF(NOT(ISNUMBER(gepModelClass2(A1479:AJ1479))),#REF!,gepModelClass2(A1479:AJ1479))</f>
        <v>0.37342254153315207</v>
      </c>
      <c r="AN1479" s="2">
        <f>IF(NOT(ISNUMBER(gepModelClass3(A1479:AJ1479))),#REF!,gepModelClass3(A1479:AJ1479))</f>
        <v>7.1847733536593763E-4</v>
      </c>
      <c r="AO1479" s="2">
        <f>IF(NOT(ISNUMBER(gepModelClass4(A1479:AJ1479))),#REF!,gepModelClass4(A1479:AJ1479))</f>
        <v>6.9316130018389475E-4</v>
      </c>
      <c r="AP1479" s="2">
        <f>IF(NOT(ISNUMBER(gepModelClass5(A1479:AJ1479))),#REF!,gepModelClass5(A1479:AJ1479))</f>
        <v>0.79987506250465379</v>
      </c>
      <c r="AQ1479" s="2">
        <f>IF(NOT(ISNUMBER(gepModelClass6(A1479:AJ1479))),#REF!,gepModelClass6(A1479:AJ1479))</f>
        <v>1.4141628624669215E-2</v>
      </c>
      <c r="AR1479" s="3" t="str">
        <f t="shared" si="46"/>
        <v>soil_with_vegetation_stubble</v>
      </c>
      <c r="AS1479" s="5" t="s">
        <v>42</v>
      </c>
      <c r="AT1479">
        <f t="shared" si="47"/>
        <v>1</v>
      </c>
      <c r="AU1479" s="3"/>
      <c r="AV1479" s="3"/>
      <c r="AW1479" s="1"/>
      <c r="AX1479" s="4"/>
      <c r="AY1479" s="4"/>
    </row>
    <row r="1480" spans="1:51" x14ac:dyDescent="0.25">
      <c r="A1480">
        <v>68</v>
      </c>
      <c r="B1480">
        <v>77</v>
      </c>
      <c r="C1480">
        <v>90</v>
      </c>
      <c r="D1480">
        <v>79</v>
      </c>
      <c r="E1480">
        <v>64</v>
      </c>
      <c r="F1480">
        <v>73</v>
      </c>
      <c r="G1480">
        <v>98</v>
      </c>
      <c r="H1480">
        <v>83</v>
      </c>
      <c r="I1480">
        <v>57</v>
      </c>
      <c r="J1480">
        <v>55</v>
      </c>
      <c r="K1480">
        <v>98</v>
      </c>
      <c r="L1480">
        <v>98</v>
      </c>
      <c r="M1480">
        <v>68</v>
      </c>
      <c r="N1480">
        <v>75</v>
      </c>
      <c r="O1480">
        <v>96</v>
      </c>
      <c r="P1480">
        <v>78</v>
      </c>
      <c r="Q1480">
        <v>64</v>
      </c>
      <c r="R1480">
        <v>75</v>
      </c>
      <c r="S1480">
        <v>87</v>
      </c>
      <c r="T1480">
        <v>78</v>
      </c>
      <c r="U1480">
        <v>68</v>
      </c>
      <c r="V1480">
        <v>75</v>
      </c>
      <c r="W1480">
        <v>83</v>
      </c>
      <c r="X1480">
        <v>70</v>
      </c>
      <c r="Y1480">
        <v>67</v>
      </c>
      <c r="Z1480">
        <v>75</v>
      </c>
      <c r="AA1480">
        <v>77</v>
      </c>
      <c r="AB1480">
        <v>62</v>
      </c>
      <c r="AC1480">
        <v>67</v>
      </c>
      <c r="AD1480">
        <v>72</v>
      </c>
      <c r="AE1480">
        <v>77</v>
      </c>
      <c r="AF1480">
        <v>58</v>
      </c>
      <c r="AG1480">
        <v>67</v>
      </c>
      <c r="AH1480">
        <v>68</v>
      </c>
      <c r="AI1480">
        <v>77</v>
      </c>
      <c r="AJ1480">
        <v>54</v>
      </c>
      <c r="AK1480" s="1">
        <v>0</v>
      </c>
      <c r="AL1480" s="2">
        <f>IF(NOT(ISNUMBER(gepModelClass1(A1480:AJ1480))),#REF!,gepModelClass1(A1480:AJ1480))</f>
        <v>3.3920147786540311E-3</v>
      </c>
      <c r="AM1480" s="2">
        <f>IF(NOT(ISNUMBER(gepModelClass2(A1480:AJ1480))),#REF!,gepModelClass2(A1480:AJ1480))</f>
        <v>0.16948147968106789</v>
      </c>
      <c r="AN1480" s="2">
        <f>IF(NOT(ISNUMBER(gepModelClass3(A1480:AJ1480))),#REF!,gepModelClass3(A1480:AJ1480))</f>
        <v>4.4836219669154305E-4</v>
      </c>
      <c r="AO1480" s="2">
        <f>IF(NOT(ISNUMBER(gepModelClass4(A1480:AJ1480))),#REF!,gepModelClass4(A1480:AJ1480))</f>
        <v>8.9985036357827014E-4</v>
      </c>
      <c r="AP1480" s="2">
        <f>IF(NOT(ISNUMBER(gepModelClass5(A1480:AJ1480))),#REF!,gepModelClass5(A1480:AJ1480))</f>
        <v>0.86447851860980496</v>
      </c>
      <c r="AQ1480" s="2">
        <f>IF(NOT(ISNUMBER(gepModelClass6(A1480:AJ1480))),#REF!,gepModelClass6(A1480:AJ1480))</f>
        <v>1.88582869553553E-2</v>
      </c>
      <c r="AR1480" s="3" t="str">
        <f t="shared" si="46"/>
        <v>soil_with_vegetation_stubble</v>
      </c>
      <c r="AS1480" s="5" t="s">
        <v>42</v>
      </c>
      <c r="AT1480">
        <f t="shared" si="47"/>
        <v>1</v>
      </c>
      <c r="AU1480" s="3"/>
      <c r="AV1480" s="3"/>
      <c r="AW1480" s="1"/>
      <c r="AX1480" s="4"/>
      <c r="AY1480" s="4"/>
    </row>
    <row r="1481" spans="1:51" x14ac:dyDescent="0.25">
      <c r="A1481">
        <v>64</v>
      </c>
      <c r="B1481">
        <v>73</v>
      </c>
      <c r="C1481">
        <v>98</v>
      </c>
      <c r="D1481">
        <v>83</v>
      </c>
      <c r="E1481">
        <v>57</v>
      </c>
      <c r="F1481">
        <v>55</v>
      </c>
      <c r="G1481">
        <v>98</v>
      </c>
      <c r="H1481">
        <v>98</v>
      </c>
      <c r="I1481">
        <v>57</v>
      </c>
      <c r="J1481">
        <v>55</v>
      </c>
      <c r="K1481">
        <v>111</v>
      </c>
      <c r="L1481">
        <v>102</v>
      </c>
      <c r="M1481">
        <v>64</v>
      </c>
      <c r="N1481">
        <v>75</v>
      </c>
      <c r="O1481">
        <v>87</v>
      </c>
      <c r="P1481">
        <v>78</v>
      </c>
      <c r="Q1481">
        <v>68</v>
      </c>
      <c r="R1481">
        <v>75</v>
      </c>
      <c r="S1481">
        <v>83</v>
      </c>
      <c r="T1481">
        <v>70</v>
      </c>
      <c r="U1481">
        <v>71</v>
      </c>
      <c r="V1481">
        <v>75</v>
      </c>
      <c r="W1481">
        <v>83</v>
      </c>
      <c r="X1481">
        <v>63</v>
      </c>
      <c r="Y1481">
        <v>67</v>
      </c>
      <c r="Z1481">
        <v>72</v>
      </c>
      <c r="AA1481">
        <v>77</v>
      </c>
      <c r="AB1481">
        <v>58</v>
      </c>
      <c r="AC1481">
        <v>67</v>
      </c>
      <c r="AD1481">
        <v>68</v>
      </c>
      <c r="AE1481">
        <v>77</v>
      </c>
      <c r="AF1481">
        <v>54</v>
      </c>
      <c r="AG1481">
        <v>67</v>
      </c>
      <c r="AH1481">
        <v>72</v>
      </c>
      <c r="AI1481">
        <v>70</v>
      </c>
      <c r="AJ1481">
        <v>54</v>
      </c>
      <c r="AK1481" s="1">
        <v>0</v>
      </c>
      <c r="AL1481" s="2">
        <f>IF(NOT(ISNUMBER(gepModelClass1(A1481:AJ1481))),#REF!,gepModelClass1(A1481:AJ1481))</f>
        <v>1.883966158124746E-2</v>
      </c>
      <c r="AM1481" s="2">
        <f>IF(NOT(ISNUMBER(gepModelClass2(A1481:AJ1481))),#REF!,gepModelClass2(A1481:AJ1481))</f>
        <v>6.6289708531410182E-2</v>
      </c>
      <c r="AN1481" s="2">
        <f>IF(NOT(ISNUMBER(gepModelClass3(A1481:AJ1481))),#REF!,gepModelClass3(A1481:AJ1481))</f>
        <v>2.3659346920960669E-4</v>
      </c>
      <c r="AO1481" s="2">
        <f>IF(NOT(ISNUMBER(gepModelClass4(A1481:AJ1481))),#REF!,gepModelClass4(A1481:AJ1481))</f>
        <v>7.4999722453460843E-4</v>
      </c>
      <c r="AP1481" s="2">
        <f>IF(NOT(ISNUMBER(gepModelClass5(A1481:AJ1481))),#REF!,gepModelClass5(A1481:AJ1481))</f>
        <v>4.8444490130948046E-3</v>
      </c>
      <c r="AQ1481" s="2">
        <f>IF(NOT(ISNUMBER(gepModelClass6(A1481:AJ1481))),#REF!,gepModelClass6(A1481:AJ1481))</f>
        <v>0.12342824930895517</v>
      </c>
      <c r="AR1481" s="3" t="str">
        <f t="shared" si="46"/>
        <v>very_damp_grey_soil</v>
      </c>
      <c r="AS1481" s="5" t="s">
        <v>42</v>
      </c>
      <c r="AT1481">
        <f t="shared" si="47"/>
        <v>1</v>
      </c>
      <c r="AU1481" s="3"/>
      <c r="AV1481" s="3"/>
      <c r="AW1481" s="1"/>
      <c r="AX1481" s="4"/>
      <c r="AY1481" s="4"/>
    </row>
    <row r="1482" spans="1:51" x14ac:dyDescent="0.25">
      <c r="A1482">
        <v>57</v>
      </c>
      <c r="B1482">
        <v>55</v>
      </c>
      <c r="C1482">
        <v>98</v>
      </c>
      <c r="D1482">
        <v>98</v>
      </c>
      <c r="E1482">
        <v>57</v>
      </c>
      <c r="F1482">
        <v>55</v>
      </c>
      <c r="G1482">
        <v>111</v>
      </c>
      <c r="H1482">
        <v>102</v>
      </c>
      <c r="I1482">
        <v>60</v>
      </c>
      <c r="J1482">
        <v>69</v>
      </c>
      <c r="K1482">
        <v>102</v>
      </c>
      <c r="L1482">
        <v>87</v>
      </c>
      <c r="M1482">
        <v>68</v>
      </c>
      <c r="N1482">
        <v>75</v>
      </c>
      <c r="O1482">
        <v>83</v>
      </c>
      <c r="P1482">
        <v>70</v>
      </c>
      <c r="Q1482">
        <v>71</v>
      </c>
      <c r="R1482">
        <v>75</v>
      </c>
      <c r="S1482">
        <v>83</v>
      </c>
      <c r="T1482">
        <v>63</v>
      </c>
      <c r="U1482">
        <v>68</v>
      </c>
      <c r="V1482">
        <v>71</v>
      </c>
      <c r="W1482">
        <v>79</v>
      </c>
      <c r="X1482">
        <v>59</v>
      </c>
      <c r="Y1482">
        <v>67</v>
      </c>
      <c r="Z1482">
        <v>68</v>
      </c>
      <c r="AA1482">
        <v>77</v>
      </c>
      <c r="AB1482">
        <v>54</v>
      </c>
      <c r="AC1482">
        <v>67</v>
      </c>
      <c r="AD1482">
        <v>72</v>
      </c>
      <c r="AE1482">
        <v>70</v>
      </c>
      <c r="AF1482">
        <v>54</v>
      </c>
      <c r="AG1482">
        <v>67</v>
      </c>
      <c r="AH1482">
        <v>72</v>
      </c>
      <c r="AI1482">
        <v>70</v>
      </c>
      <c r="AJ1482">
        <v>54</v>
      </c>
      <c r="AK1482" s="1">
        <v>1</v>
      </c>
      <c r="AL1482" s="2">
        <f>IF(NOT(ISNUMBER(gepModelClass1(A1482:AJ1482))),#REF!,gepModelClass1(A1482:AJ1482))</f>
        <v>1.4934754283142083E-3</v>
      </c>
      <c r="AM1482" s="2">
        <f>IF(NOT(ISNUMBER(gepModelClass2(A1482:AJ1482))),#REF!,gepModelClass2(A1482:AJ1482))</f>
        <v>0.32170539449596497</v>
      </c>
      <c r="AN1482" s="2">
        <f>IF(NOT(ISNUMBER(gepModelClass3(A1482:AJ1482))),#REF!,gepModelClass3(A1482:AJ1482))</f>
        <v>1.0346210448781205E-4</v>
      </c>
      <c r="AO1482" s="2">
        <f>IF(NOT(ISNUMBER(gepModelClass4(A1482:AJ1482))),#REF!,gepModelClass4(A1482:AJ1482))</f>
        <v>6.5529348109329735E-5</v>
      </c>
      <c r="AP1482" s="2">
        <f>IF(NOT(ISNUMBER(gepModelClass5(A1482:AJ1482))),#REF!,gepModelClass5(A1482:AJ1482))</f>
        <v>7.9929231587676664E-3</v>
      </c>
      <c r="AQ1482" s="2">
        <f>IF(NOT(ISNUMBER(gepModelClass6(A1482:AJ1482))),#REF!,gepModelClass6(A1482:AJ1482))</f>
        <v>0.71458793135910215</v>
      </c>
      <c r="AR1482" s="3" t="str">
        <f t="shared" si="46"/>
        <v>very_damp_grey_soil</v>
      </c>
      <c r="AS1482" s="5" t="s">
        <v>41</v>
      </c>
      <c r="AT1482">
        <f t="shared" si="47"/>
        <v>0</v>
      </c>
      <c r="AU1482" s="3"/>
      <c r="AV1482" s="3"/>
      <c r="AW1482" s="1"/>
      <c r="AX1482" s="4"/>
      <c r="AY1482" s="4"/>
    </row>
    <row r="1483" spans="1:51" x14ac:dyDescent="0.25">
      <c r="A1483">
        <v>57</v>
      </c>
      <c r="B1483">
        <v>55</v>
      </c>
      <c r="C1483">
        <v>111</v>
      </c>
      <c r="D1483">
        <v>102</v>
      </c>
      <c r="E1483">
        <v>60</v>
      </c>
      <c r="F1483">
        <v>69</v>
      </c>
      <c r="G1483">
        <v>102</v>
      </c>
      <c r="H1483">
        <v>87</v>
      </c>
      <c r="I1483">
        <v>68</v>
      </c>
      <c r="J1483">
        <v>73</v>
      </c>
      <c r="K1483">
        <v>78</v>
      </c>
      <c r="L1483">
        <v>65</v>
      </c>
      <c r="M1483">
        <v>71</v>
      </c>
      <c r="N1483">
        <v>75</v>
      </c>
      <c r="O1483">
        <v>83</v>
      </c>
      <c r="P1483">
        <v>63</v>
      </c>
      <c r="Q1483">
        <v>68</v>
      </c>
      <c r="R1483">
        <v>71</v>
      </c>
      <c r="S1483">
        <v>79</v>
      </c>
      <c r="T1483">
        <v>59</v>
      </c>
      <c r="U1483">
        <v>64</v>
      </c>
      <c r="V1483">
        <v>71</v>
      </c>
      <c r="W1483">
        <v>75</v>
      </c>
      <c r="X1483">
        <v>56</v>
      </c>
      <c r="Y1483">
        <v>67</v>
      </c>
      <c r="Z1483">
        <v>72</v>
      </c>
      <c r="AA1483">
        <v>70</v>
      </c>
      <c r="AB1483">
        <v>54</v>
      </c>
      <c r="AC1483">
        <v>67</v>
      </c>
      <c r="AD1483">
        <v>72</v>
      </c>
      <c r="AE1483">
        <v>70</v>
      </c>
      <c r="AF1483">
        <v>54</v>
      </c>
      <c r="AG1483">
        <v>63</v>
      </c>
      <c r="AH1483">
        <v>72</v>
      </c>
      <c r="AI1483">
        <v>74</v>
      </c>
      <c r="AJ1483">
        <v>58</v>
      </c>
      <c r="AK1483" s="1">
        <v>1</v>
      </c>
      <c r="AL1483" s="2">
        <f>IF(NOT(ISNUMBER(gepModelClass1(A1483:AJ1483))),#REF!,gepModelClass1(A1483:AJ1483))</f>
        <v>2.0795955987549149E-5</v>
      </c>
      <c r="AM1483" s="2">
        <f>IF(NOT(ISNUMBER(gepModelClass2(A1483:AJ1483))),#REF!,gepModelClass2(A1483:AJ1483))</f>
        <v>0.38744804720528903</v>
      </c>
      <c r="AN1483" s="2">
        <f>IF(NOT(ISNUMBER(gepModelClass3(A1483:AJ1483))),#REF!,gepModelClass3(A1483:AJ1483))</f>
        <v>1.5069754650048824E-4</v>
      </c>
      <c r="AO1483" s="2">
        <f>IF(NOT(ISNUMBER(gepModelClass4(A1483:AJ1483))),#REF!,gepModelClass4(A1483:AJ1483))</f>
        <v>9.3749763459233942E-5</v>
      </c>
      <c r="AP1483" s="2">
        <f>IF(NOT(ISNUMBER(gepModelClass5(A1483:AJ1483))),#REF!,gepModelClass5(A1483:AJ1483))</f>
        <v>1.1887833848976313E-2</v>
      </c>
      <c r="AQ1483" s="2">
        <f>IF(NOT(ISNUMBER(gepModelClass6(A1483:AJ1483))),#REF!,gepModelClass6(A1483:AJ1483))</f>
        <v>0.8766507579647802</v>
      </c>
      <c r="AR1483" s="3" t="str">
        <f t="shared" si="46"/>
        <v>very_damp_grey_soil</v>
      </c>
      <c r="AS1483" s="5" t="s">
        <v>41</v>
      </c>
      <c r="AT1483">
        <f t="shared" si="47"/>
        <v>0</v>
      </c>
      <c r="AU1483" s="3"/>
      <c r="AV1483" s="3"/>
      <c r="AW1483" s="1"/>
      <c r="AX1483" s="4"/>
      <c r="AY1483" s="4"/>
    </row>
    <row r="1484" spans="1:51" x14ac:dyDescent="0.25">
      <c r="A1484">
        <v>60</v>
      </c>
      <c r="B1484">
        <v>69</v>
      </c>
      <c r="C1484">
        <v>102</v>
      </c>
      <c r="D1484">
        <v>87</v>
      </c>
      <c r="E1484">
        <v>68</v>
      </c>
      <c r="F1484">
        <v>73</v>
      </c>
      <c r="G1484">
        <v>78</v>
      </c>
      <c r="H1484">
        <v>65</v>
      </c>
      <c r="I1484">
        <v>64</v>
      </c>
      <c r="J1484">
        <v>73</v>
      </c>
      <c r="K1484">
        <v>74</v>
      </c>
      <c r="L1484">
        <v>54</v>
      </c>
      <c r="M1484">
        <v>68</v>
      </c>
      <c r="N1484">
        <v>71</v>
      </c>
      <c r="O1484">
        <v>79</v>
      </c>
      <c r="P1484">
        <v>59</v>
      </c>
      <c r="Q1484">
        <v>64</v>
      </c>
      <c r="R1484">
        <v>71</v>
      </c>
      <c r="S1484">
        <v>75</v>
      </c>
      <c r="T1484">
        <v>56</v>
      </c>
      <c r="U1484">
        <v>64</v>
      </c>
      <c r="V1484">
        <v>71</v>
      </c>
      <c r="W1484">
        <v>75</v>
      </c>
      <c r="X1484">
        <v>59</v>
      </c>
      <c r="Y1484">
        <v>67</v>
      </c>
      <c r="Z1484">
        <v>72</v>
      </c>
      <c r="AA1484">
        <v>70</v>
      </c>
      <c r="AB1484">
        <v>54</v>
      </c>
      <c r="AC1484">
        <v>63</v>
      </c>
      <c r="AD1484">
        <v>72</v>
      </c>
      <c r="AE1484">
        <v>74</v>
      </c>
      <c r="AF1484">
        <v>58</v>
      </c>
      <c r="AG1484">
        <v>67</v>
      </c>
      <c r="AH1484">
        <v>72</v>
      </c>
      <c r="AI1484">
        <v>77</v>
      </c>
      <c r="AJ1484">
        <v>58</v>
      </c>
      <c r="AK1484" s="1">
        <v>1</v>
      </c>
      <c r="AL1484" s="2">
        <f>IF(NOT(ISNUMBER(gepModelClass1(A1484:AJ1484))),#REF!,gepModelClass1(A1484:AJ1484))</f>
        <v>2.6019529912210456E-6</v>
      </c>
      <c r="AM1484" s="2">
        <f>IF(NOT(ISNUMBER(gepModelClass2(A1484:AJ1484))),#REF!,gepModelClass2(A1484:AJ1484))</f>
        <v>4.4825024978781811E-2</v>
      </c>
      <c r="AN1484" s="2">
        <f>IF(NOT(ISNUMBER(gepModelClass3(A1484:AJ1484))),#REF!,gepModelClass3(A1484:AJ1484))</f>
        <v>5.3768511637999855E-5</v>
      </c>
      <c r="AO1484" s="2">
        <f>IF(NOT(ISNUMBER(gepModelClass4(A1484:AJ1484))),#REF!,gepModelClass4(A1484:AJ1484))</f>
        <v>1.8344423908848312E-4</v>
      </c>
      <c r="AP1484" s="2">
        <f>IF(NOT(ISNUMBER(gepModelClass5(A1484:AJ1484))),#REF!,gepModelClass5(A1484:AJ1484))</f>
        <v>1.1744798260256852E-2</v>
      </c>
      <c r="AQ1484" s="2">
        <f>IF(NOT(ISNUMBER(gepModelClass6(A1484:AJ1484))),#REF!,gepModelClass6(A1484:AJ1484))</f>
        <v>0.91145577705062719</v>
      </c>
      <c r="AR1484" s="3" t="str">
        <f t="shared" si="46"/>
        <v>very_damp_grey_soil</v>
      </c>
      <c r="AS1484" s="5" t="s">
        <v>41</v>
      </c>
      <c r="AT1484">
        <f t="shared" si="47"/>
        <v>0</v>
      </c>
      <c r="AU1484" s="3"/>
      <c r="AV1484" s="3"/>
      <c r="AW1484" s="1"/>
      <c r="AX1484" s="4"/>
      <c r="AY1484" s="4"/>
    </row>
    <row r="1485" spans="1:51" x14ac:dyDescent="0.25">
      <c r="A1485">
        <v>68</v>
      </c>
      <c r="B1485">
        <v>69</v>
      </c>
      <c r="C1485">
        <v>78</v>
      </c>
      <c r="D1485">
        <v>54</v>
      </c>
      <c r="E1485">
        <v>64</v>
      </c>
      <c r="F1485">
        <v>66</v>
      </c>
      <c r="G1485">
        <v>64</v>
      </c>
      <c r="H1485">
        <v>54</v>
      </c>
      <c r="I1485">
        <v>64</v>
      </c>
      <c r="J1485">
        <v>69</v>
      </c>
      <c r="K1485">
        <v>64</v>
      </c>
      <c r="L1485">
        <v>54</v>
      </c>
      <c r="M1485">
        <v>71</v>
      </c>
      <c r="N1485">
        <v>71</v>
      </c>
      <c r="O1485">
        <v>75</v>
      </c>
      <c r="P1485">
        <v>52</v>
      </c>
      <c r="Q1485">
        <v>64</v>
      </c>
      <c r="R1485">
        <v>68</v>
      </c>
      <c r="S1485">
        <v>71</v>
      </c>
      <c r="T1485">
        <v>52</v>
      </c>
      <c r="U1485">
        <v>60</v>
      </c>
      <c r="V1485">
        <v>71</v>
      </c>
      <c r="W1485">
        <v>71</v>
      </c>
      <c r="X1485">
        <v>56</v>
      </c>
      <c r="Y1485">
        <v>67</v>
      </c>
      <c r="Z1485">
        <v>72</v>
      </c>
      <c r="AA1485">
        <v>77</v>
      </c>
      <c r="AB1485">
        <v>54</v>
      </c>
      <c r="AC1485">
        <v>67</v>
      </c>
      <c r="AD1485">
        <v>72</v>
      </c>
      <c r="AE1485">
        <v>77</v>
      </c>
      <c r="AF1485">
        <v>54</v>
      </c>
      <c r="AG1485">
        <v>63</v>
      </c>
      <c r="AH1485">
        <v>68</v>
      </c>
      <c r="AI1485">
        <v>70</v>
      </c>
      <c r="AJ1485">
        <v>54</v>
      </c>
      <c r="AK1485" s="1">
        <v>1</v>
      </c>
      <c r="AL1485" s="2">
        <f>IF(NOT(ISNUMBER(gepModelClass1(A1485:AJ1485))),#REF!,gepModelClass1(A1485:AJ1485))</f>
        <v>2.6019529912210456E-6</v>
      </c>
      <c r="AM1485" s="2">
        <f>IF(NOT(ISNUMBER(gepModelClass2(A1485:AJ1485))),#REF!,gepModelClass2(A1485:AJ1485))</f>
        <v>7.154037459602372E-2</v>
      </c>
      <c r="AN1485" s="2">
        <f>IF(NOT(ISNUMBER(gepModelClass3(A1485:AJ1485))),#REF!,gepModelClass3(A1485:AJ1485))</f>
        <v>1.177570977695283E-4</v>
      </c>
      <c r="AO1485" s="2">
        <f>IF(NOT(ISNUMBER(gepModelClass4(A1485:AJ1485))),#REF!,gepModelClass4(A1485:AJ1485))</f>
        <v>8.0254833596364375E-5</v>
      </c>
      <c r="AP1485" s="2">
        <f>IF(NOT(ISNUMBER(gepModelClass5(A1485:AJ1485))),#REF!,gepModelClass5(A1485:AJ1485))</f>
        <v>1.6547246079388064E-2</v>
      </c>
      <c r="AQ1485" s="2">
        <f>IF(NOT(ISNUMBER(gepModelClass6(A1485:AJ1485))),#REF!,gepModelClass6(A1485:AJ1485))</f>
        <v>0.97618354813901564</v>
      </c>
      <c r="AR1485" s="3" t="str">
        <f t="shared" si="46"/>
        <v>very_damp_grey_soil</v>
      </c>
      <c r="AS1485" s="5" t="s">
        <v>41</v>
      </c>
      <c r="AT1485">
        <f t="shared" si="47"/>
        <v>0</v>
      </c>
      <c r="AU1485" s="3"/>
      <c r="AV1485" s="3"/>
      <c r="AW1485" s="1"/>
      <c r="AX1485" s="4"/>
      <c r="AY1485" s="4"/>
    </row>
    <row r="1486" spans="1:51" x14ac:dyDescent="0.25">
      <c r="A1486">
        <v>64</v>
      </c>
      <c r="B1486">
        <v>69</v>
      </c>
      <c r="C1486">
        <v>64</v>
      </c>
      <c r="D1486">
        <v>54</v>
      </c>
      <c r="E1486">
        <v>64</v>
      </c>
      <c r="F1486">
        <v>69</v>
      </c>
      <c r="G1486">
        <v>71</v>
      </c>
      <c r="H1486">
        <v>57</v>
      </c>
      <c r="I1486">
        <v>64</v>
      </c>
      <c r="J1486">
        <v>69</v>
      </c>
      <c r="K1486">
        <v>71</v>
      </c>
      <c r="L1486">
        <v>54</v>
      </c>
      <c r="M1486">
        <v>60</v>
      </c>
      <c r="N1486">
        <v>71</v>
      </c>
      <c r="O1486">
        <v>71</v>
      </c>
      <c r="P1486">
        <v>56</v>
      </c>
      <c r="Q1486">
        <v>64</v>
      </c>
      <c r="R1486">
        <v>71</v>
      </c>
      <c r="S1486">
        <v>71</v>
      </c>
      <c r="T1486">
        <v>56</v>
      </c>
      <c r="U1486">
        <v>60</v>
      </c>
      <c r="V1486">
        <v>71</v>
      </c>
      <c r="W1486">
        <v>75</v>
      </c>
      <c r="X1486">
        <v>56</v>
      </c>
      <c r="Y1486">
        <v>63</v>
      </c>
      <c r="Z1486">
        <v>68</v>
      </c>
      <c r="AA1486">
        <v>70</v>
      </c>
      <c r="AB1486">
        <v>54</v>
      </c>
      <c r="AC1486">
        <v>67</v>
      </c>
      <c r="AD1486">
        <v>68</v>
      </c>
      <c r="AE1486">
        <v>70</v>
      </c>
      <c r="AF1486">
        <v>54</v>
      </c>
      <c r="AG1486">
        <v>67</v>
      </c>
      <c r="AH1486">
        <v>68</v>
      </c>
      <c r="AI1486">
        <v>70</v>
      </c>
      <c r="AJ1486">
        <v>54</v>
      </c>
      <c r="AK1486" s="1">
        <v>1</v>
      </c>
      <c r="AL1486" s="2">
        <f>IF(NOT(ISNUMBER(gepModelClass1(A1486:AJ1486))),#REF!,gepModelClass1(A1486:AJ1486))</f>
        <v>2.6019529912210456E-6</v>
      </c>
      <c r="AM1486" s="2">
        <f>IF(NOT(ISNUMBER(gepModelClass2(A1486:AJ1486))),#REF!,gepModelClass2(A1486:AJ1486))</f>
        <v>5.2074979401023277E-3</v>
      </c>
      <c r="AN1486" s="2">
        <f>IF(NOT(ISNUMBER(gepModelClass3(A1486:AJ1486))),#REF!,gepModelClass3(A1486:AJ1486))</f>
        <v>5.832919026844985E-5</v>
      </c>
      <c r="AO1486" s="2">
        <f>IF(NOT(ISNUMBER(gepModelClass4(A1486:AJ1486))),#REF!,gepModelClass4(A1486:AJ1486))</f>
        <v>4.4146816212142765E-4</v>
      </c>
      <c r="AP1486" s="2">
        <f>IF(NOT(ISNUMBER(gepModelClass5(A1486:AJ1486))),#REF!,gepModelClass5(A1486:AJ1486))</f>
        <v>2.1090804510736045E-2</v>
      </c>
      <c r="AQ1486" s="2">
        <f>IF(NOT(ISNUMBER(gepModelClass6(A1486:AJ1486))),#REF!,gepModelClass6(A1486:AJ1486))</f>
        <v>0.92692444321419387</v>
      </c>
      <c r="AR1486" s="3" t="str">
        <f t="shared" si="46"/>
        <v>very_damp_grey_soil</v>
      </c>
      <c r="AS1486" s="5" t="s">
        <v>41</v>
      </c>
      <c r="AT1486">
        <f t="shared" si="47"/>
        <v>0</v>
      </c>
      <c r="AU1486" s="3"/>
      <c r="AV1486" s="3"/>
      <c r="AW1486" s="1"/>
      <c r="AX1486" s="4"/>
      <c r="AY1486" s="4"/>
    </row>
    <row r="1487" spans="1:51" x14ac:dyDescent="0.25">
      <c r="A1487">
        <v>64</v>
      </c>
      <c r="B1487">
        <v>69</v>
      </c>
      <c r="C1487">
        <v>71</v>
      </c>
      <c r="D1487">
        <v>57</v>
      </c>
      <c r="E1487">
        <v>64</v>
      </c>
      <c r="F1487">
        <v>69</v>
      </c>
      <c r="G1487">
        <v>71</v>
      </c>
      <c r="H1487">
        <v>54</v>
      </c>
      <c r="I1487">
        <v>64</v>
      </c>
      <c r="J1487">
        <v>69</v>
      </c>
      <c r="K1487">
        <v>67</v>
      </c>
      <c r="L1487">
        <v>54</v>
      </c>
      <c r="M1487">
        <v>64</v>
      </c>
      <c r="N1487">
        <v>71</v>
      </c>
      <c r="O1487">
        <v>71</v>
      </c>
      <c r="P1487">
        <v>56</v>
      </c>
      <c r="Q1487">
        <v>60</v>
      </c>
      <c r="R1487">
        <v>71</v>
      </c>
      <c r="S1487">
        <v>75</v>
      </c>
      <c r="T1487">
        <v>56</v>
      </c>
      <c r="U1487">
        <v>64</v>
      </c>
      <c r="V1487">
        <v>71</v>
      </c>
      <c r="W1487">
        <v>75</v>
      </c>
      <c r="X1487">
        <v>56</v>
      </c>
      <c r="Y1487">
        <v>67</v>
      </c>
      <c r="Z1487">
        <v>68</v>
      </c>
      <c r="AA1487">
        <v>70</v>
      </c>
      <c r="AB1487">
        <v>54</v>
      </c>
      <c r="AC1487">
        <v>67</v>
      </c>
      <c r="AD1487">
        <v>68</v>
      </c>
      <c r="AE1487">
        <v>70</v>
      </c>
      <c r="AF1487">
        <v>54</v>
      </c>
      <c r="AG1487">
        <v>67</v>
      </c>
      <c r="AH1487">
        <v>72</v>
      </c>
      <c r="AI1487">
        <v>74</v>
      </c>
      <c r="AJ1487">
        <v>54</v>
      </c>
      <c r="AK1487" s="1">
        <v>1</v>
      </c>
      <c r="AL1487" s="2">
        <f>IF(NOT(ISNUMBER(gepModelClass1(A1487:AJ1487))),#REF!,gepModelClass1(A1487:AJ1487))</f>
        <v>2.6019529912210456E-6</v>
      </c>
      <c r="AM1487" s="2">
        <f>IF(NOT(ISNUMBER(gepModelClass2(A1487:AJ1487))),#REF!,gepModelClass2(A1487:AJ1487))</f>
        <v>1.1640225955826157E-2</v>
      </c>
      <c r="AN1487" s="2">
        <f>IF(NOT(ISNUMBER(gepModelClass3(A1487:AJ1487))),#REF!,gepModelClass3(A1487:AJ1487))</f>
        <v>6.6382094222848886E-5</v>
      </c>
      <c r="AO1487" s="2">
        <f>IF(NOT(ISNUMBER(gepModelClass4(A1487:AJ1487))),#REF!,gepModelClass4(A1487:AJ1487))</f>
        <v>4.3901840873012039E-4</v>
      </c>
      <c r="AP1487" s="2">
        <f>IF(NOT(ISNUMBER(gepModelClass5(A1487:AJ1487))),#REF!,gepModelClass5(A1487:AJ1487))</f>
        <v>2.2482344880691927E-2</v>
      </c>
      <c r="AQ1487" s="2">
        <f>IF(NOT(ISNUMBER(gepModelClass6(A1487:AJ1487))),#REF!,gepModelClass6(A1487:AJ1487))</f>
        <v>0.96156638342608969</v>
      </c>
      <c r="AR1487" s="3" t="str">
        <f t="shared" si="46"/>
        <v>very_damp_grey_soil</v>
      </c>
      <c r="AS1487" s="5" t="s">
        <v>41</v>
      </c>
      <c r="AT1487">
        <f t="shared" si="47"/>
        <v>0</v>
      </c>
      <c r="AU1487" s="3"/>
      <c r="AV1487" s="3"/>
      <c r="AW1487" s="1"/>
      <c r="AX1487" s="4"/>
      <c r="AY1487" s="4"/>
    </row>
    <row r="1488" spans="1:51" x14ac:dyDescent="0.25">
      <c r="A1488">
        <v>64</v>
      </c>
      <c r="B1488">
        <v>69</v>
      </c>
      <c r="C1488">
        <v>71</v>
      </c>
      <c r="D1488">
        <v>54</v>
      </c>
      <c r="E1488">
        <v>64</v>
      </c>
      <c r="F1488">
        <v>66</v>
      </c>
      <c r="G1488">
        <v>67</v>
      </c>
      <c r="H1488">
        <v>54</v>
      </c>
      <c r="I1488">
        <v>64</v>
      </c>
      <c r="J1488">
        <v>69</v>
      </c>
      <c r="K1488">
        <v>71</v>
      </c>
      <c r="L1488">
        <v>54</v>
      </c>
      <c r="M1488">
        <v>68</v>
      </c>
      <c r="N1488">
        <v>68</v>
      </c>
      <c r="O1488">
        <v>75</v>
      </c>
      <c r="P1488">
        <v>56</v>
      </c>
      <c r="Q1488">
        <v>64</v>
      </c>
      <c r="R1488">
        <v>68</v>
      </c>
      <c r="S1488">
        <v>71</v>
      </c>
      <c r="T1488">
        <v>52</v>
      </c>
      <c r="U1488">
        <v>64</v>
      </c>
      <c r="V1488">
        <v>71</v>
      </c>
      <c r="W1488">
        <v>67</v>
      </c>
      <c r="X1488">
        <v>59</v>
      </c>
      <c r="Y1488">
        <v>67</v>
      </c>
      <c r="Z1488">
        <v>72</v>
      </c>
      <c r="AA1488">
        <v>74</v>
      </c>
      <c r="AB1488">
        <v>54</v>
      </c>
      <c r="AC1488">
        <v>67</v>
      </c>
      <c r="AD1488">
        <v>72</v>
      </c>
      <c r="AE1488">
        <v>77</v>
      </c>
      <c r="AF1488">
        <v>54</v>
      </c>
      <c r="AG1488">
        <v>67</v>
      </c>
      <c r="AH1488">
        <v>72</v>
      </c>
      <c r="AI1488">
        <v>77</v>
      </c>
      <c r="AJ1488">
        <v>54</v>
      </c>
      <c r="AK1488" s="1">
        <v>1</v>
      </c>
      <c r="AL1488" s="2">
        <f>IF(NOT(ISNUMBER(gepModelClass1(A1488:AJ1488))),#REF!,gepModelClass1(A1488:AJ1488))</f>
        <v>3.1941511463731031E-6</v>
      </c>
      <c r="AM1488" s="2">
        <f>IF(NOT(ISNUMBER(gepModelClass2(A1488:AJ1488))),#REF!,gepModelClass2(A1488:AJ1488))</f>
        <v>3.2743636223839211E-2</v>
      </c>
      <c r="AN1488" s="2">
        <f>IF(NOT(ISNUMBER(gepModelClass3(A1488:AJ1488))),#REF!,gepModelClass3(A1488:AJ1488))</f>
        <v>1.2032724836453583E-4</v>
      </c>
      <c r="AO1488" s="2">
        <f>IF(NOT(ISNUMBER(gepModelClass4(A1488:AJ1488))),#REF!,gepModelClass4(A1488:AJ1488))</f>
        <v>1.7086842072041602E-4</v>
      </c>
      <c r="AP1488" s="2">
        <f>IF(NOT(ISNUMBER(gepModelClass5(A1488:AJ1488))),#REF!,gepModelClass5(A1488:AJ1488))</f>
        <v>2.5994075511441485E-2</v>
      </c>
      <c r="AQ1488" s="2">
        <f>IF(NOT(ISNUMBER(gepModelClass6(A1488:AJ1488))),#REF!,gepModelClass6(A1488:AJ1488))</f>
        <v>0.94719306759951105</v>
      </c>
      <c r="AR1488" s="3" t="str">
        <f t="shared" si="46"/>
        <v>very_damp_grey_soil</v>
      </c>
      <c r="AS1488" s="5" t="s">
        <v>41</v>
      </c>
      <c r="AT1488">
        <f t="shared" si="47"/>
        <v>0</v>
      </c>
      <c r="AU1488" s="3"/>
      <c r="AV1488" s="3"/>
      <c r="AW1488" s="1"/>
      <c r="AX1488" s="4"/>
      <c r="AY1488" s="4"/>
    </row>
    <row r="1489" spans="1:51" x14ac:dyDescent="0.25">
      <c r="A1489">
        <v>68</v>
      </c>
      <c r="B1489">
        <v>69</v>
      </c>
      <c r="C1489">
        <v>78</v>
      </c>
      <c r="D1489">
        <v>54</v>
      </c>
      <c r="E1489">
        <v>68</v>
      </c>
      <c r="F1489">
        <v>69</v>
      </c>
      <c r="G1489">
        <v>71</v>
      </c>
      <c r="H1489">
        <v>57</v>
      </c>
      <c r="I1489">
        <v>68</v>
      </c>
      <c r="J1489">
        <v>73</v>
      </c>
      <c r="K1489">
        <v>71</v>
      </c>
      <c r="L1489">
        <v>57</v>
      </c>
      <c r="M1489">
        <v>68</v>
      </c>
      <c r="N1489">
        <v>71</v>
      </c>
      <c r="O1489">
        <v>75</v>
      </c>
      <c r="P1489">
        <v>59</v>
      </c>
      <c r="Q1489">
        <v>64</v>
      </c>
      <c r="R1489">
        <v>75</v>
      </c>
      <c r="S1489">
        <v>75</v>
      </c>
      <c r="T1489">
        <v>56</v>
      </c>
      <c r="U1489">
        <v>68</v>
      </c>
      <c r="V1489">
        <v>71</v>
      </c>
      <c r="W1489">
        <v>71</v>
      </c>
      <c r="X1489">
        <v>56</v>
      </c>
      <c r="Y1489">
        <v>67</v>
      </c>
      <c r="Z1489">
        <v>72</v>
      </c>
      <c r="AA1489">
        <v>74</v>
      </c>
      <c r="AB1489">
        <v>54</v>
      </c>
      <c r="AC1489">
        <v>67</v>
      </c>
      <c r="AD1489">
        <v>68</v>
      </c>
      <c r="AE1489">
        <v>74</v>
      </c>
      <c r="AF1489">
        <v>54</v>
      </c>
      <c r="AG1489">
        <v>67</v>
      </c>
      <c r="AH1489">
        <v>72</v>
      </c>
      <c r="AI1489">
        <v>70</v>
      </c>
      <c r="AJ1489">
        <v>54</v>
      </c>
      <c r="AK1489" s="1">
        <v>1</v>
      </c>
      <c r="AL1489" s="2">
        <f>IF(NOT(ISNUMBER(gepModelClass1(A1489:AJ1489))),#REF!,gepModelClass1(A1489:AJ1489))</f>
        <v>3.0204984420549549E-6</v>
      </c>
      <c r="AM1489" s="2">
        <f>IF(NOT(ISNUMBER(gepModelClass2(A1489:AJ1489))),#REF!,gepModelClass2(A1489:AJ1489))</f>
        <v>4.4825024978781811E-2</v>
      </c>
      <c r="AN1489" s="2">
        <f>IF(NOT(ISNUMBER(gepModelClass3(A1489:AJ1489))),#REF!,gepModelClass3(A1489:AJ1489))</f>
        <v>2.6284115340453819E-4</v>
      </c>
      <c r="AO1489" s="2">
        <f>IF(NOT(ISNUMBER(gepModelClass4(A1489:AJ1489))),#REF!,gepModelClass4(A1489:AJ1489))</f>
        <v>1.1806953712622959E-4</v>
      </c>
      <c r="AP1489" s="2">
        <f>IF(NOT(ISNUMBER(gepModelClass5(A1489:AJ1489))),#REF!,gepModelClass5(A1489:AJ1489))</f>
        <v>2.5659427109373533E-2</v>
      </c>
      <c r="AQ1489" s="2">
        <f>IF(NOT(ISNUMBER(gepModelClass6(A1489:AJ1489))),#REF!,gepModelClass6(A1489:AJ1489))</f>
        <v>0.96805418157747347</v>
      </c>
      <c r="AR1489" s="3" t="str">
        <f t="shared" si="46"/>
        <v>very_damp_grey_soil</v>
      </c>
      <c r="AS1489" s="5" t="s">
        <v>41</v>
      </c>
      <c r="AT1489">
        <f t="shared" si="47"/>
        <v>0</v>
      </c>
      <c r="AU1489" s="3"/>
      <c r="AV1489" s="3"/>
      <c r="AW1489" s="1"/>
      <c r="AX1489" s="4"/>
      <c r="AY1489" s="4"/>
    </row>
    <row r="1490" spans="1:51" x14ac:dyDescent="0.25">
      <c r="A1490">
        <v>68</v>
      </c>
      <c r="B1490">
        <v>69</v>
      </c>
      <c r="C1490">
        <v>71</v>
      </c>
      <c r="D1490">
        <v>57</v>
      </c>
      <c r="E1490">
        <v>68</v>
      </c>
      <c r="F1490">
        <v>73</v>
      </c>
      <c r="G1490">
        <v>71</v>
      </c>
      <c r="H1490">
        <v>57</v>
      </c>
      <c r="I1490">
        <v>68</v>
      </c>
      <c r="J1490">
        <v>73</v>
      </c>
      <c r="K1490">
        <v>74</v>
      </c>
      <c r="L1490">
        <v>57</v>
      </c>
      <c r="M1490">
        <v>64</v>
      </c>
      <c r="N1490">
        <v>75</v>
      </c>
      <c r="O1490">
        <v>75</v>
      </c>
      <c r="P1490">
        <v>56</v>
      </c>
      <c r="Q1490">
        <v>68</v>
      </c>
      <c r="R1490">
        <v>71</v>
      </c>
      <c r="S1490">
        <v>71</v>
      </c>
      <c r="T1490">
        <v>56</v>
      </c>
      <c r="U1490">
        <v>64</v>
      </c>
      <c r="V1490">
        <v>75</v>
      </c>
      <c r="W1490">
        <v>71</v>
      </c>
      <c r="X1490">
        <v>56</v>
      </c>
      <c r="Y1490">
        <v>67</v>
      </c>
      <c r="Z1490">
        <v>68</v>
      </c>
      <c r="AA1490">
        <v>74</v>
      </c>
      <c r="AB1490">
        <v>54</v>
      </c>
      <c r="AC1490">
        <v>67</v>
      </c>
      <c r="AD1490">
        <v>72</v>
      </c>
      <c r="AE1490">
        <v>70</v>
      </c>
      <c r="AF1490">
        <v>54</v>
      </c>
      <c r="AG1490">
        <v>67</v>
      </c>
      <c r="AH1490">
        <v>68</v>
      </c>
      <c r="AI1490">
        <v>74</v>
      </c>
      <c r="AJ1490">
        <v>54</v>
      </c>
      <c r="AK1490" s="1">
        <v>1</v>
      </c>
      <c r="AL1490" s="2">
        <f>IF(NOT(ISNUMBER(gepModelClass1(A1490:AJ1490))),#REF!,gepModelClass1(A1490:AJ1490))</f>
        <v>2.6019529912210456E-6</v>
      </c>
      <c r="AM1490" s="2">
        <f>IF(NOT(ISNUMBER(gepModelClass2(A1490:AJ1490))),#REF!,gepModelClass2(A1490:AJ1490))</f>
        <v>2.8103485192243337E-2</v>
      </c>
      <c r="AN1490" s="2">
        <f>IF(NOT(ISNUMBER(gepModelClass3(A1490:AJ1490))),#REF!,gepModelClass3(A1490:AJ1490))</f>
        <v>2.2304193470145731E-4</v>
      </c>
      <c r="AO1490" s="2">
        <f>IF(NOT(ISNUMBER(gepModelClass4(A1490:AJ1490))),#REF!,gepModelClass4(A1490:AJ1490))</f>
        <v>1.9547107638666711E-4</v>
      </c>
      <c r="AP1490" s="2">
        <f>IF(NOT(ISNUMBER(gepModelClass5(A1490:AJ1490))),#REF!,gepModelClass5(A1490:AJ1490))</f>
        <v>2.0137456962796792E-2</v>
      </c>
      <c r="AQ1490" s="2">
        <f>IF(NOT(ISNUMBER(gepModelClass6(A1490:AJ1490))),#REF!,gepModelClass6(A1490:AJ1490))</f>
        <v>0.9236473014944967</v>
      </c>
      <c r="AR1490" s="3" t="str">
        <f t="shared" si="46"/>
        <v>very_damp_grey_soil</v>
      </c>
      <c r="AS1490" s="5" t="s">
        <v>41</v>
      </c>
      <c r="AT1490">
        <f t="shared" si="47"/>
        <v>0</v>
      </c>
      <c r="AU1490" s="3"/>
      <c r="AV1490" s="3"/>
      <c r="AW1490" s="1"/>
      <c r="AX1490" s="4"/>
      <c r="AY1490" s="4"/>
    </row>
    <row r="1491" spans="1:51" x14ac:dyDescent="0.25">
      <c r="A1491">
        <v>68</v>
      </c>
      <c r="B1491">
        <v>73</v>
      </c>
      <c r="C1491">
        <v>74</v>
      </c>
      <c r="D1491">
        <v>57</v>
      </c>
      <c r="E1491">
        <v>64</v>
      </c>
      <c r="F1491">
        <v>73</v>
      </c>
      <c r="G1491">
        <v>74</v>
      </c>
      <c r="H1491">
        <v>57</v>
      </c>
      <c r="I1491">
        <v>68</v>
      </c>
      <c r="J1491">
        <v>73</v>
      </c>
      <c r="K1491">
        <v>78</v>
      </c>
      <c r="L1491">
        <v>57</v>
      </c>
      <c r="M1491">
        <v>64</v>
      </c>
      <c r="N1491">
        <v>75</v>
      </c>
      <c r="O1491">
        <v>71</v>
      </c>
      <c r="P1491">
        <v>56</v>
      </c>
      <c r="Q1491">
        <v>64</v>
      </c>
      <c r="R1491">
        <v>71</v>
      </c>
      <c r="S1491">
        <v>71</v>
      </c>
      <c r="T1491">
        <v>59</v>
      </c>
      <c r="U1491">
        <v>71</v>
      </c>
      <c r="V1491">
        <v>75</v>
      </c>
      <c r="W1491">
        <v>75</v>
      </c>
      <c r="X1491">
        <v>59</v>
      </c>
      <c r="Y1491">
        <v>67</v>
      </c>
      <c r="Z1491">
        <v>68</v>
      </c>
      <c r="AA1491">
        <v>74</v>
      </c>
      <c r="AB1491">
        <v>54</v>
      </c>
      <c r="AC1491">
        <v>67</v>
      </c>
      <c r="AD1491">
        <v>72</v>
      </c>
      <c r="AE1491">
        <v>74</v>
      </c>
      <c r="AF1491">
        <v>58</v>
      </c>
      <c r="AG1491">
        <v>67</v>
      </c>
      <c r="AH1491">
        <v>72</v>
      </c>
      <c r="AI1491">
        <v>70</v>
      </c>
      <c r="AJ1491">
        <v>58</v>
      </c>
      <c r="AK1491" s="1">
        <v>1</v>
      </c>
      <c r="AL1491" s="2">
        <f>IF(NOT(ISNUMBER(gepModelClass1(A1491:AJ1491))),#REF!,gepModelClass1(A1491:AJ1491))</f>
        <v>2.6019529912210456E-6</v>
      </c>
      <c r="AM1491" s="2">
        <f>IF(NOT(ISNUMBER(gepModelClass2(A1491:AJ1491))),#REF!,gepModelClass2(A1491:AJ1491))</f>
        <v>1.9828563522236786E-2</v>
      </c>
      <c r="AN1491" s="2">
        <f>IF(NOT(ISNUMBER(gepModelClass3(A1491:AJ1491))),#REF!,gepModelClass3(A1491:AJ1491))</f>
        <v>3.0237599591009741E-4</v>
      </c>
      <c r="AO1491" s="2">
        <f>IF(NOT(ISNUMBER(gepModelClass4(A1491:AJ1491))),#REF!,gepModelClass4(A1491:AJ1491))</f>
        <v>3.0184191768401099E-4</v>
      </c>
      <c r="AP1491" s="2">
        <f>IF(NOT(ISNUMBER(gepModelClass5(A1491:AJ1491))),#REF!,gepModelClass5(A1491:AJ1491))</f>
        <v>2.1387412538927779E-2</v>
      </c>
      <c r="AQ1491" s="2">
        <f>IF(NOT(ISNUMBER(gepModelClass6(A1491:AJ1491))),#REF!,gepModelClass6(A1491:AJ1491))</f>
        <v>0.95577294774134625</v>
      </c>
      <c r="AR1491" s="3" t="str">
        <f t="shared" si="46"/>
        <v>very_damp_grey_soil</v>
      </c>
      <c r="AS1491" s="5" t="s">
        <v>41</v>
      </c>
      <c r="AT1491">
        <f t="shared" si="47"/>
        <v>0</v>
      </c>
      <c r="AU1491" s="3"/>
      <c r="AV1491" s="3"/>
      <c r="AW1491" s="1"/>
      <c r="AX1491" s="4"/>
      <c r="AY1491" s="4"/>
    </row>
    <row r="1492" spans="1:51" x14ac:dyDescent="0.25">
      <c r="A1492">
        <v>64</v>
      </c>
      <c r="B1492">
        <v>73</v>
      </c>
      <c r="C1492">
        <v>74</v>
      </c>
      <c r="D1492">
        <v>57</v>
      </c>
      <c r="E1492">
        <v>68</v>
      </c>
      <c r="F1492">
        <v>73</v>
      </c>
      <c r="G1492">
        <v>78</v>
      </c>
      <c r="H1492">
        <v>57</v>
      </c>
      <c r="I1492">
        <v>68</v>
      </c>
      <c r="J1492">
        <v>77</v>
      </c>
      <c r="K1492">
        <v>78</v>
      </c>
      <c r="L1492">
        <v>61</v>
      </c>
      <c r="M1492">
        <v>64</v>
      </c>
      <c r="N1492">
        <v>71</v>
      </c>
      <c r="O1492">
        <v>71</v>
      </c>
      <c r="P1492">
        <v>59</v>
      </c>
      <c r="Q1492">
        <v>71</v>
      </c>
      <c r="R1492">
        <v>75</v>
      </c>
      <c r="S1492">
        <v>75</v>
      </c>
      <c r="T1492">
        <v>59</v>
      </c>
      <c r="U1492">
        <v>68</v>
      </c>
      <c r="V1492">
        <v>71</v>
      </c>
      <c r="W1492">
        <v>75</v>
      </c>
      <c r="X1492">
        <v>56</v>
      </c>
      <c r="Y1492">
        <v>67</v>
      </c>
      <c r="Z1492">
        <v>72</v>
      </c>
      <c r="AA1492">
        <v>74</v>
      </c>
      <c r="AB1492">
        <v>58</v>
      </c>
      <c r="AC1492">
        <v>67</v>
      </c>
      <c r="AD1492">
        <v>72</v>
      </c>
      <c r="AE1492">
        <v>70</v>
      </c>
      <c r="AF1492">
        <v>58</v>
      </c>
      <c r="AG1492">
        <v>67</v>
      </c>
      <c r="AH1492">
        <v>72</v>
      </c>
      <c r="AI1492">
        <v>70</v>
      </c>
      <c r="AJ1492">
        <v>54</v>
      </c>
      <c r="AK1492" s="1">
        <v>1</v>
      </c>
      <c r="AL1492" s="2">
        <f>IF(NOT(ISNUMBER(gepModelClass1(A1492:AJ1492))),#REF!,gepModelClass1(A1492:AJ1492))</f>
        <v>7.4967865697265644E-6</v>
      </c>
      <c r="AM1492" s="2">
        <f>IF(NOT(ISNUMBER(gepModelClass2(A1492:AJ1492))),#REF!,gepModelClass2(A1492:AJ1492))</f>
        <v>2.4030266136020155E-2</v>
      </c>
      <c r="AN1492" s="2">
        <f>IF(NOT(ISNUMBER(gepModelClass3(A1492:AJ1492))),#REF!,gepModelClass3(A1492:AJ1492))</f>
        <v>2.3314014685599544E-4</v>
      </c>
      <c r="AO1492" s="2">
        <f>IF(NOT(ISNUMBER(gepModelClass4(A1492:AJ1492))),#REF!,gepModelClass4(A1492:AJ1492))</f>
        <v>5.7792600407902363E-5</v>
      </c>
      <c r="AP1492" s="2">
        <f>IF(NOT(ISNUMBER(gepModelClass5(A1492:AJ1492))),#REF!,gepModelClass5(A1492:AJ1492))</f>
        <v>2.6358404868902691E-2</v>
      </c>
      <c r="AQ1492" s="2">
        <f>IF(NOT(ISNUMBER(gepModelClass6(A1492:AJ1492))),#REF!,gepModelClass6(A1492:AJ1492))</f>
        <v>0.97818138705843627</v>
      </c>
      <c r="AR1492" s="3" t="str">
        <f t="shared" si="46"/>
        <v>very_damp_grey_soil</v>
      </c>
      <c r="AS1492" s="5" t="s">
        <v>41</v>
      </c>
      <c r="AT1492">
        <f t="shared" si="47"/>
        <v>0</v>
      </c>
      <c r="AU1492" s="3"/>
      <c r="AV1492" s="3"/>
      <c r="AW1492" s="1"/>
      <c r="AX1492" s="4"/>
      <c r="AY1492" s="4"/>
    </row>
    <row r="1493" spans="1:51" x14ac:dyDescent="0.25">
      <c r="A1493">
        <v>68</v>
      </c>
      <c r="B1493">
        <v>77</v>
      </c>
      <c r="C1493">
        <v>78</v>
      </c>
      <c r="D1493">
        <v>61</v>
      </c>
      <c r="E1493">
        <v>68</v>
      </c>
      <c r="F1493">
        <v>77</v>
      </c>
      <c r="G1493">
        <v>74</v>
      </c>
      <c r="H1493">
        <v>61</v>
      </c>
      <c r="I1493">
        <v>68</v>
      </c>
      <c r="J1493">
        <v>73</v>
      </c>
      <c r="K1493">
        <v>78</v>
      </c>
      <c r="L1493">
        <v>61</v>
      </c>
      <c r="M1493">
        <v>68</v>
      </c>
      <c r="N1493">
        <v>71</v>
      </c>
      <c r="O1493">
        <v>75</v>
      </c>
      <c r="P1493">
        <v>56</v>
      </c>
      <c r="Q1493">
        <v>68</v>
      </c>
      <c r="R1493">
        <v>71</v>
      </c>
      <c r="S1493">
        <v>67</v>
      </c>
      <c r="T1493">
        <v>56</v>
      </c>
      <c r="U1493">
        <v>68</v>
      </c>
      <c r="V1493">
        <v>71</v>
      </c>
      <c r="W1493">
        <v>71</v>
      </c>
      <c r="X1493">
        <v>59</v>
      </c>
      <c r="Y1493">
        <v>67</v>
      </c>
      <c r="Z1493">
        <v>72</v>
      </c>
      <c r="AA1493">
        <v>70</v>
      </c>
      <c r="AB1493">
        <v>54</v>
      </c>
      <c r="AC1493">
        <v>67</v>
      </c>
      <c r="AD1493">
        <v>72</v>
      </c>
      <c r="AE1493">
        <v>70</v>
      </c>
      <c r="AF1493">
        <v>58</v>
      </c>
      <c r="AG1493">
        <v>67</v>
      </c>
      <c r="AH1493">
        <v>72</v>
      </c>
      <c r="AI1493">
        <v>74</v>
      </c>
      <c r="AJ1493">
        <v>58</v>
      </c>
      <c r="AK1493" s="1">
        <v>1</v>
      </c>
      <c r="AL1493" s="2">
        <f>IF(NOT(ISNUMBER(gepModelClass1(A1493:AJ1493))),#REF!,gepModelClass1(A1493:AJ1493))</f>
        <v>2.9667686084576965E-6</v>
      </c>
      <c r="AM1493" s="2">
        <f>IF(NOT(ISNUMBER(gepModelClass2(A1493:AJ1493))),#REF!,gepModelClass2(A1493:AJ1493))</f>
        <v>3.0592543636205134E-2</v>
      </c>
      <c r="AN1493" s="2">
        <f>IF(NOT(ISNUMBER(gepModelClass3(A1493:AJ1493))),#REF!,gepModelClass3(A1493:AJ1493))</f>
        <v>4.2939131858958044E-4</v>
      </c>
      <c r="AO1493" s="2">
        <f>IF(NOT(ISNUMBER(gepModelClass4(A1493:AJ1493))),#REF!,gepModelClass4(A1493:AJ1493))</f>
        <v>8.75968030798573E-5</v>
      </c>
      <c r="AP1493" s="2">
        <f>IF(NOT(ISNUMBER(gepModelClass5(A1493:AJ1493))),#REF!,gepModelClass5(A1493:AJ1493))</f>
        <v>2.5560214989700826E-2</v>
      </c>
      <c r="AQ1493" s="2">
        <f>IF(NOT(ISNUMBER(gepModelClass6(A1493:AJ1493))),#REF!,gepModelClass6(A1493:AJ1493))</f>
        <v>0.95853909376798963</v>
      </c>
      <c r="AR1493" s="3" t="str">
        <f t="shared" si="46"/>
        <v>very_damp_grey_soil</v>
      </c>
      <c r="AS1493" s="5" t="s">
        <v>41</v>
      </c>
      <c r="AT1493">
        <f t="shared" si="47"/>
        <v>0</v>
      </c>
      <c r="AU1493" s="3"/>
      <c r="AV1493" s="3"/>
      <c r="AW1493" s="1"/>
      <c r="AX1493" s="4"/>
      <c r="AY1493" s="4"/>
    </row>
    <row r="1494" spans="1:51" x14ac:dyDescent="0.25">
      <c r="A1494">
        <v>68</v>
      </c>
      <c r="B1494">
        <v>77</v>
      </c>
      <c r="C1494">
        <v>74</v>
      </c>
      <c r="D1494">
        <v>61</v>
      </c>
      <c r="E1494">
        <v>68</v>
      </c>
      <c r="F1494">
        <v>73</v>
      </c>
      <c r="G1494">
        <v>78</v>
      </c>
      <c r="H1494">
        <v>61</v>
      </c>
      <c r="I1494">
        <v>72</v>
      </c>
      <c r="J1494">
        <v>77</v>
      </c>
      <c r="K1494">
        <v>78</v>
      </c>
      <c r="L1494">
        <v>57</v>
      </c>
      <c r="M1494">
        <v>68</v>
      </c>
      <c r="N1494">
        <v>71</v>
      </c>
      <c r="O1494">
        <v>67</v>
      </c>
      <c r="P1494">
        <v>56</v>
      </c>
      <c r="Q1494">
        <v>68</v>
      </c>
      <c r="R1494">
        <v>71</v>
      </c>
      <c r="S1494">
        <v>71</v>
      </c>
      <c r="T1494">
        <v>59</v>
      </c>
      <c r="U1494">
        <v>68</v>
      </c>
      <c r="V1494">
        <v>75</v>
      </c>
      <c r="W1494">
        <v>71</v>
      </c>
      <c r="X1494">
        <v>56</v>
      </c>
      <c r="Y1494">
        <v>67</v>
      </c>
      <c r="Z1494">
        <v>72</v>
      </c>
      <c r="AA1494">
        <v>70</v>
      </c>
      <c r="AB1494">
        <v>58</v>
      </c>
      <c r="AC1494">
        <v>67</v>
      </c>
      <c r="AD1494">
        <v>72</v>
      </c>
      <c r="AE1494">
        <v>74</v>
      </c>
      <c r="AF1494">
        <v>58</v>
      </c>
      <c r="AG1494">
        <v>71</v>
      </c>
      <c r="AH1494">
        <v>72</v>
      </c>
      <c r="AI1494">
        <v>74</v>
      </c>
      <c r="AJ1494">
        <v>58</v>
      </c>
      <c r="AK1494" s="1">
        <v>1</v>
      </c>
      <c r="AL1494" s="2">
        <f>IF(NOT(ISNUMBER(gepModelClass1(A1494:AJ1494))),#REF!,gepModelClass1(A1494:AJ1494))</f>
        <v>3.7676434838104877E-6</v>
      </c>
      <c r="AM1494" s="2">
        <f>IF(NOT(ISNUMBER(gepModelClass2(A1494:AJ1494))),#REF!,gepModelClass2(A1494:AJ1494))</f>
        <v>5.5018122093999526E-2</v>
      </c>
      <c r="AN1494" s="2">
        <f>IF(NOT(ISNUMBER(gepModelClass3(A1494:AJ1494))),#REF!,gepModelClass3(A1494:AJ1494))</f>
        <v>5.9262275239866464E-4</v>
      </c>
      <c r="AO1494" s="2">
        <f>IF(NOT(ISNUMBER(gepModelClass4(A1494:AJ1494))),#REF!,gepModelClass4(A1494:AJ1494))</f>
        <v>1.1852453844892427E-4</v>
      </c>
      <c r="AP1494" s="2">
        <f>IF(NOT(ISNUMBER(gepModelClass5(A1494:AJ1494))),#REF!,gepModelClass5(A1494:AJ1494))</f>
        <v>2.9001922074060091E-2</v>
      </c>
      <c r="AQ1494" s="2">
        <f>IF(NOT(ISNUMBER(gepModelClass6(A1494:AJ1494))),#REF!,gepModelClass6(A1494:AJ1494))</f>
        <v>0.99536504596963249</v>
      </c>
      <c r="AR1494" s="3" t="str">
        <f t="shared" si="46"/>
        <v>very_damp_grey_soil</v>
      </c>
      <c r="AS1494" s="5" t="s">
        <v>41</v>
      </c>
      <c r="AT1494">
        <f t="shared" si="47"/>
        <v>0</v>
      </c>
      <c r="AU1494" s="3"/>
      <c r="AV1494" s="3"/>
      <c r="AW1494" s="1"/>
      <c r="AX1494" s="4"/>
      <c r="AY1494" s="4"/>
    </row>
    <row r="1495" spans="1:51" x14ac:dyDescent="0.25">
      <c r="A1495">
        <v>68</v>
      </c>
      <c r="B1495">
        <v>73</v>
      </c>
      <c r="C1495">
        <v>78</v>
      </c>
      <c r="D1495">
        <v>61</v>
      </c>
      <c r="E1495">
        <v>72</v>
      </c>
      <c r="F1495">
        <v>77</v>
      </c>
      <c r="G1495">
        <v>78</v>
      </c>
      <c r="H1495">
        <v>57</v>
      </c>
      <c r="I1495">
        <v>68</v>
      </c>
      <c r="J1495">
        <v>73</v>
      </c>
      <c r="K1495">
        <v>78</v>
      </c>
      <c r="L1495">
        <v>57</v>
      </c>
      <c r="M1495">
        <v>68</v>
      </c>
      <c r="N1495">
        <v>71</v>
      </c>
      <c r="O1495">
        <v>71</v>
      </c>
      <c r="P1495">
        <v>59</v>
      </c>
      <c r="Q1495">
        <v>68</v>
      </c>
      <c r="R1495">
        <v>75</v>
      </c>
      <c r="S1495">
        <v>71</v>
      </c>
      <c r="T1495">
        <v>56</v>
      </c>
      <c r="U1495">
        <v>68</v>
      </c>
      <c r="V1495">
        <v>71</v>
      </c>
      <c r="W1495">
        <v>75</v>
      </c>
      <c r="X1495">
        <v>56</v>
      </c>
      <c r="Y1495">
        <v>67</v>
      </c>
      <c r="Z1495">
        <v>72</v>
      </c>
      <c r="AA1495">
        <v>74</v>
      </c>
      <c r="AB1495">
        <v>58</v>
      </c>
      <c r="AC1495">
        <v>71</v>
      </c>
      <c r="AD1495">
        <v>72</v>
      </c>
      <c r="AE1495">
        <v>74</v>
      </c>
      <c r="AF1495">
        <v>58</v>
      </c>
      <c r="AG1495">
        <v>67</v>
      </c>
      <c r="AH1495">
        <v>75</v>
      </c>
      <c r="AI1495">
        <v>77</v>
      </c>
      <c r="AJ1495">
        <v>58</v>
      </c>
      <c r="AK1495" s="1">
        <v>1</v>
      </c>
      <c r="AL1495" s="2">
        <f>IF(NOT(ISNUMBER(gepModelClass1(A1495:AJ1495))),#REF!,gepModelClass1(A1495:AJ1495))</f>
        <v>3.7676434838104877E-6</v>
      </c>
      <c r="AM1495" s="2">
        <f>IF(NOT(ISNUMBER(gepModelClass2(A1495:AJ1495))),#REF!,gepModelClass2(A1495:AJ1495))</f>
        <v>4.2689964658754853E-2</v>
      </c>
      <c r="AN1495" s="2">
        <f>IF(NOT(ISNUMBER(gepModelClass3(A1495:AJ1495))),#REF!,gepModelClass3(A1495:AJ1495))</f>
        <v>4.6101696875385087E-4</v>
      </c>
      <c r="AO1495" s="2">
        <f>IF(NOT(ISNUMBER(gepModelClass4(A1495:AJ1495))),#REF!,gepModelClass4(A1495:AJ1495))</f>
        <v>6.0266393505337665E-5</v>
      </c>
      <c r="AP1495" s="2">
        <f>IF(NOT(ISNUMBER(gepModelClass5(A1495:AJ1495))),#REF!,gepModelClass5(A1495:AJ1495))</f>
        <v>2.5895388616385847E-2</v>
      </c>
      <c r="AQ1495" s="2">
        <f>IF(NOT(ISNUMBER(gepModelClass6(A1495:AJ1495))),#REF!,gepModelClass6(A1495:AJ1495))</f>
        <v>0.98768834660893257</v>
      </c>
      <c r="AR1495" s="3" t="str">
        <f t="shared" si="46"/>
        <v>very_damp_grey_soil</v>
      </c>
      <c r="AS1495" s="5" t="s">
        <v>41</v>
      </c>
      <c r="AT1495">
        <f t="shared" si="47"/>
        <v>0</v>
      </c>
      <c r="AU1495" s="3"/>
      <c r="AV1495" s="3"/>
      <c r="AW1495" s="1"/>
      <c r="AX1495" s="4"/>
      <c r="AY1495" s="4"/>
    </row>
    <row r="1496" spans="1:51" x14ac:dyDescent="0.25">
      <c r="A1496">
        <v>72</v>
      </c>
      <c r="B1496">
        <v>77</v>
      </c>
      <c r="C1496">
        <v>78</v>
      </c>
      <c r="D1496">
        <v>57</v>
      </c>
      <c r="E1496">
        <v>68</v>
      </c>
      <c r="F1496">
        <v>73</v>
      </c>
      <c r="G1496">
        <v>78</v>
      </c>
      <c r="H1496">
        <v>57</v>
      </c>
      <c r="I1496">
        <v>68</v>
      </c>
      <c r="J1496">
        <v>73</v>
      </c>
      <c r="K1496">
        <v>74</v>
      </c>
      <c r="L1496">
        <v>61</v>
      </c>
      <c r="M1496">
        <v>68</v>
      </c>
      <c r="N1496">
        <v>75</v>
      </c>
      <c r="O1496">
        <v>71</v>
      </c>
      <c r="P1496">
        <v>56</v>
      </c>
      <c r="Q1496">
        <v>68</v>
      </c>
      <c r="R1496">
        <v>71</v>
      </c>
      <c r="S1496">
        <v>75</v>
      </c>
      <c r="T1496">
        <v>56</v>
      </c>
      <c r="U1496">
        <v>68</v>
      </c>
      <c r="V1496">
        <v>75</v>
      </c>
      <c r="W1496">
        <v>75</v>
      </c>
      <c r="X1496">
        <v>59</v>
      </c>
      <c r="Y1496">
        <v>71</v>
      </c>
      <c r="Z1496">
        <v>72</v>
      </c>
      <c r="AA1496">
        <v>74</v>
      </c>
      <c r="AB1496">
        <v>58</v>
      </c>
      <c r="AC1496">
        <v>67</v>
      </c>
      <c r="AD1496">
        <v>75</v>
      </c>
      <c r="AE1496">
        <v>77</v>
      </c>
      <c r="AF1496">
        <v>58</v>
      </c>
      <c r="AG1496">
        <v>71</v>
      </c>
      <c r="AH1496">
        <v>75</v>
      </c>
      <c r="AI1496">
        <v>77</v>
      </c>
      <c r="AJ1496">
        <v>67</v>
      </c>
      <c r="AK1496" s="1">
        <v>1</v>
      </c>
      <c r="AL1496" s="2">
        <f>IF(NOT(ISNUMBER(gepModelClass1(A1496:AJ1496))),#REF!,gepModelClass1(A1496:AJ1496))</f>
        <v>3.813076977381727E-6</v>
      </c>
      <c r="AM1496" s="2">
        <f>IF(NOT(ISNUMBER(gepModelClass2(A1496:AJ1496))),#REF!,gepModelClass2(A1496:AJ1496))</f>
        <v>4.3109055953171008E-2</v>
      </c>
      <c r="AN1496" s="2">
        <f>IF(NOT(ISNUMBER(gepModelClass3(A1496:AJ1496))),#REF!,gepModelClass3(A1496:AJ1496))</f>
        <v>8.8889786479785966E-4</v>
      </c>
      <c r="AO1496" s="2">
        <f>IF(NOT(ISNUMBER(gepModelClass4(A1496:AJ1496))),#REF!,gepModelClass4(A1496:AJ1496))</f>
        <v>1.476341304432824E-4</v>
      </c>
      <c r="AP1496" s="2">
        <f>IF(NOT(ISNUMBER(gepModelClass5(A1496:AJ1496))),#REF!,gepModelClass5(A1496:AJ1496))</f>
        <v>1.8087341840201564E-2</v>
      </c>
      <c r="AQ1496" s="2">
        <f>IF(NOT(ISNUMBER(gepModelClass6(A1496:AJ1496))),#REF!,gepModelClass6(A1496:AJ1496))</f>
        <v>0.97929762557090094</v>
      </c>
      <c r="AR1496" s="3" t="str">
        <f t="shared" si="46"/>
        <v>very_damp_grey_soil</v>
      </c>
      <c r="AS1496" s="5" t="s">
        <v>41</v>
      </c>
      <c r="AT1496">
        <f t="shared" si="47"/>
        <v>0</v>
      </c>
      <c r="AU1496" s="3"/>
      <c r="AV1496" s="3"/>
      <c r="AW1496" s="1"/>
      <c r="AX1496" s="4"/>
      <c r="AY1496" s="4"/>
    </row>
    <row r="1497" spans="1:51" x14ac:dyDescent="0.25">
      <c r="A1497">
        <v>68</v>
      </c>
      <c r="B1497">
        <v>73</v>
      </c>
      <c r="C1497">
        <v>78</v>
      </c>
      <c r="D1497">
        <v>57</v>
      </c>
      <c r="E1497">
        <v>68</v>
      </c>
      <c r="F1497">
        <v>73</v>
      </c>
      <c r="G1497">
        <v>74</v>
      </c>
      <c r="H1497">
        <v>61</v>
      </c>
      <c r="I1497">
        <v>68</v>
      </c>
      <c r="J1497">
        <v>73</v>
      </c>
      <c r="K1497">
        <v>82</v>
      </c>
      <c r="L1497">
        <v>61</v>
      </c>
      <c r="M1497">
        <v>68</v>
      </c>
      <c r="N1497">
        <v>71</v>
      </c>
      <c r="O1497">
        <v>75</v>
      </c>
      <c r="P1497">
        <v>56</v>
      </c>
      <c r="Q1497">
        <v>68</v>
      </c>
      <c r="R1497">
        <v>75</v>
      </c>
      <c r="S1497">
        <v>75</v>
      </c>
      <c r="T1497">
        <v>59</v>
      </c>
      <c r="U1497">
        <v>71</v>
      </c>
      <c r="V1497">
        <v>75</v>
      </c>
      <c r="W1497">
        <v>75</v>
      </c>
      <c r="X1497">
        <v>59</v>
      </c>
      <c r="Y1497">
        <v>67</v>
      </c>
      <c r="Z1497">
        <v>75</v>
      </c>
      <c r="AA1497">
        <v>77</v>
      </c>
      <c r="AB1497">
        <v>58</v>
      </c>
      <c r="AC1497">
        <v>71</v>
      </c>
      <c r="AD1497">
        <v>75</v>
      </c>
      <c r="AE1497">
        <v>77</v>
      </c>
      <c r="AF1497">
        <v>67</v>
      </c>
      <c r="AG1497">
        <v>71</v>
      </c>
      <c r="AH1497">
        <v>79</v>
      </c>
      <c r="AI1497">
        <v>81</v>
      </c>
      <c r="AJ1497">
        <v>67</v>
      </c>
      <c r="AK1497" s="1">
        <v>1</v>
      </c>
      <c r="AL1497" s="2">
        <f>IF(NOT(ISNUMBER(gepModelClass1(A1497:AJ1497))),#REF!,gepModelClass1(A1497:AJ1497))</f>
        <v>5.8049387270044E-6</v>
      </c>
      <c r="AM1497" s="2">
        <f>IF(NOT(ISNUMBER(gepModelClass2(A1497:AJ1497))),#REF!,gepModelClass2(A1497:AJ1497))</f>
        <v>7.5659227398911372E-2</v>
      </c>
      <c r="AN1497" s="2">
        <f>IF(NOT(ISNUMBER(gepModelClass3(A1497:AJ1497))),#REF!,gepModelClass3(A1497:AJ1497))</f>
        <v>9.2430786045259521E-4</v>
      </c>
      <c r="AO1497" s="2">
        <f>IF(NOT(ISNUMBER(gepModelClass4(A1497:AJ1497))),#REF!,gepModelClass4(A1497:AJ1497))</f>
        <v>9.5518125196074295E-5</v>
      </c>
      <c r="AP1497" s="2">
        <f>IF(NOT(ISNUMBER(gepModelClass5(A1497:AJ1497))),#REF!,gepModelClass5(A1497:AJ1497))</f>
        <v>2.2045737382935294E-2</v>
      </c>
      <c r="AQ1497" s="2">
        <f>IF(NOT(ISNUMBER(gepModelClass6(A1497:AJ1497))),#REF!,gepModelClass6(A1497:AJ1497))</f>
        <v>0.95022607452131391</v>
      </c>
      <c r="AR1497" s="3" t="str">
        <f t="shared" si="46"/>
        <v>very_damp_grey_soil</v>
      </c>
      <c r="AS1497" s="5" t="s">
        <v>41</v>
      </c>
      <c r="AT1497">
        <f t="shared" si="47"/>
        <v>0</v>
      </c>
      <c r="AU1497" s="3"/>
      <c r="AV1497" s="3"/>
      <c r="AW1497" s="1"/>
      <c r="AX1497" s="4"/>
      <c r="AY1497" s="4"/>
    </row>
    <row r="1498" spans="1:51" x14ac:dyDescent="0.25">
      <c r="A1498">
        <v>68</v>
      </c>
      <c r="B1498">
        <v>73</v>
      </c>
      <c r="C1498">
        <v>74</v>
      </c>
      <c r="D1498">
        <v>61</v>
      </c>
      <c r="E1498">
        <v>68</v>
      </c>
      <c r="F1498">
        <v>73</v>
      </c>
      <c r="G1498">
        <v>82</v>
      </c>
      <c r="H1498">
        <v>61</v>
      </c>
      <c r="I1498">
        <v>76</v>
      </c>
      <c r="J1498">
        <v>85</v>
      </c>
      <c r="K1498">
        <v>86</v>
      </c>
      <c r="L1498">
        <v>68</v>
      </c>
      <c r="M1498">
        <v>68</v>
      </c>
      <c r="N1498">
        <v>75</v>
      </c>
      <c r="O1498">
        <v>75</v>
      </c>
      <c r="P1498">
        <v>59</v>
      </c>
      <c r="Q1498">
        <v>71</v>
      </c>
      <c r="R1498">
        <v>75</v>
      </c>
      <c r="S1498">
        <v>75</v>
      </c>
      <c r="T1498">
        <v>59</v>
      </c>
      <c r="U1498">
        <v>68</v>
      </c>
      <c r="V1498">
        <v>79</v>
      </c>
      <c r="W1498">
        <v>79</v>
      </c>
      <c r="X1498">
        <v>63</v>
      </c>
      <c r="Y1498">
        <v>71</v>
      </c>
      <c r="Z1498">
        <v>75</v>
      </c>
      <c r="AA1498">
        <v>77</v>
      </c>
      <c r="AB1498">
        <v>67</v>
      </c>
      <c r="AC1498">
        <v>71</v>
      </c>
      <c r="AD1498">
        <v>79</v>
      </c>
      <c r="AE1498">
        <v>81</v>
      </c>
      <c r="AF1498">
        <v>67</v>
      </c>
      <c r="AG1498">
        <v>75</v>
      </c>
      <c r="AH1498">
        <v>83</v>
      </c>
      <c r="AI1498">
        <v>85</v>
      </c>
      <c r="AJ1498">
        <v>67</v>
      </c>
      <c r="AK1498" s="1">
        <v>1</v>
      </c>
      <c r="AL1498" s="2">
        <f>IF(NOT(ISNUMBER(gepModelClass1(A1498:AJ1498))),#REF!,gepModelClass1(A1498:AJ1498))</f>
        <v>1.7499378497581563E-5</v>
      </c>
      <c r="AM1498" s="2">
        <f>IF(NOT(ISNUMBER(gepModelClass2(A1498:AJ1498))),#REF!,gepModelClass2(A1498:AJ1498))</f>
        <v>0.12675408865429891</v>
      </c>
      <c r="AN1498" s="2">
        <f>IF(NOT(ISNUMBER(gepModelClass3(A1498:AJ1498))),#REF!,gepModelClass3(A1498:AJ1498))</f>
        <v>3.1750339888370629E-3</v>
      </c>
      <c r="AO1498" s="2">
        <f>IF(NOT(ISNUMBER(gepModelClass4(A1498:AJ1498))),#REF!,gepModelClass4(A1498:AJ1498))</f>
        <v>3.5969595178402521E-5</v>
      </c>
      <c r="AP1498" s="2">
        <f>IF(NOT(ISNUMBER(gepModelClass5(A1498:AJ1498))),#REF!,gepModelClass5(A1498:AJ1498))</f>
        <v>3.1804402390489352E-2</v>
      </c>
      <c r="AQ1498" s="2">
        <f>IF(NOT(ISNUMBER(gepModelClass6(A1498:AJ1498))),#REF!,gepModelClass6(A1498:AJ1498))</f>
        <v>0.96534107335014196</v>
      </c>
      <c r="AR1498" s="3" t="str">
        <f t="shared" si="46"/>
        <v>very_damp_grey_soil</v>
      </c>
      <c r="AS1498" s="5" t="s">
        <v>41</v>
      </c>
      <c r="AT1498">
        <f t="shared" si="47"/>
        <v>0</v>
      </c>
      <c r="AU1498" s="3"/>
      <c r="AV1498" s="3"/>
      <c r="AW1498" s="1"/>
      <c r="AX1498" s="4"/>
      <c r="AY1498" s="4"/>
    </row>
    <row r="1499" spans="1:51" x14ac:dyDescent="0.25">
      <c r="A1499">
        <v>76</v>
      </c>
      <c r="B1499">
        <v>85</v>
      </c>
      <c r="C1499">
        <v>86</v>
      </c>
      <c r="D1499">
        <v>68</v>
      </c>
      <c r="E1499">
        <v>80</v>
      </c>
      <c r="F1499">
        <v>94</v>
      </c>
      <c r="G1499">
        <v>94</v>
      </c>
      <c r="H1499">
        <v>76</v>
      </c>
      <c r="I1499">
        <v>80</v>
      </c>
      <c r="J1499">
        <v>89</v>
      </c>
      <c r="K1499">
        <v>94</v>
      </c>
      <c r="L1499">
        <v>72</v>
      </c>
      <c r="M1499">
        <v>68</v>
      </c>
      <c r="N1499">
        <v>79</v>
      </c>
      <c r="O1499">
        <v>79</v>
      </c>
      <c r="P1499">
        <v>63</v>
      </c>
      <c r="Q1499">
        <v>76</v>
      </c>
      <c r="R1499">
        <v>87</v>
      </c>
      <c r="S1499">
        <v>83</v>
      </c>
      <c r="T1499">
        <v>74</v>
      </c>
      <c r="U1499">
        <v>80</v>
      </c>
      <c r="V1499">
        <v>87</v>
      </c>
      <c r="W1499">
        <v>100</v>
      </c>
      <c r="X1499">
        <v>78</v>
      </c>
      <c r="Y1499">
        <v>75</v>
      </c>
      <c r="Z1499">
        <v>83</v>
      </c>
      <c r="AA1499">
        <v>85</v>
      </c>
      <c r="AB1499">
        <v>67</v>
      </c>
      <c r="AC1499">
        <v>75</v>
      </c>
      <c r="AD1499">
        <v>83</v>
      </c>
      <c r="AE1499">
        <v>85</v>
      </c>
      <c r="AF1499">
        <v>71</v>
      </c>
      <c r="AG1499">
        <v>79</v>
      </c>
      <c r="AH1499">
        <v>95</v>
      </c>
      <c r="AI1499">
        <v>96</v>
      </c>
      <c r="AJ1499">
        <v>75</v>
      </c>
      <c r="AK1499" s="1">
        <v>1</v>
      </c>
      <c r="AL1499" s="2">
        <f>IF(NOT(ISNUMBER(gepModelClass1(A1499:AJ1499))),#REF!,gepModelClass1(A1499:AJ1499))</f>
        <v>8.8343458487396704E-6</v>
      </c>
      <c r="AM1499" s="2">
        <f>IF(NOT(ISNUMBER(gepModelClass2(A1499:AJ1499))),#REF!,gepModelClass2(A1499:AJ1499))</f>
        <v>0.39759624585080333</v>
      </c>
      <c r="AN1499" s="2">
        <f>IF(NOT(ISNUMBER(gepModelClass3(A1499:AJ1499))),#REF!,gepModelClass3(A1499:AJ1499))</f>
        <v>0.15537101451542162</v>
      </c>
      <c r="AO1499" s="2">
        <f>IF(NOT(ISNUMBER(gepModelClass4(A1499:AJ1499))),#REF!,gepModelClass4(A1499:AJ1499))</f>
        <v>3.0999609808801822E-5</v>
      </c>
      <c r="AP1499" s="2">
        <f>IF(NOT(ISNUMBER(gepModelClass5(A1499:AJ1499))),#REF!,gepModelClass5(A1499:AJ1499))</f>
        <v>1.8795777436463615E-2</v>
      </c>
      <c r="AQ1499" s="2">
        <f>IF(NOT(ISNUMBER(gepModelClass6(A1499:AJ1499))),#REF!,gepModelClass6(A1499:AJ1499))</f>
        <v>0.78072266463241846</v>
      </c>
      <c r="AR1499" s="3" t="str">
        <f t="shared" si="46"/>
        <v>very_damp_grey_soil</v>
      </c>
      <c r="AS1499" s="5" t="s">
        <v>41</v>
      </c>
      <c r="AT1499">
        <f t="shared" si="47"/>
        <v>0</v>
      </c>
      <c r="AU1499" s="3"/>
      <c r="AV1499" s="3"/>
      <c r="AW1499" s="1"/>
      <c r="AX1499" s="4"/>
      <c r="AY1499" s="4"/>
    </row>
    <row r="1500" spans="1:51" x14ac:dyDescent="0.25">
      <c r="A1500">
        <v>76</v>
      </c>
      <c r="B1500">
        <v>81</v>
      </c>
      <c r="C1500">
        <v>86</v>
      </c>
      <c r="D1500">
        <v>72</v>
      </c>
      <c r="E1500">
        <v>72</v>
      </c>
      <c r="F1500">
        <v>81</v>
      </c>
      <c r="G1500">
        <v>90</v>
      </c>
      <c r="H1500">
        <v>72</v>
      </c>
      <c r="I1500">
        <v>72</v>
      </c>
      <c r="J1500">
        <v>77</v>
      </c>
      <c r="K1500">
        <v>90</v>
      </c>
      <c r="L1500">
        <v>72</v>
      </c>
      <c r="M1500">
        <v>80</v>
      </c>
      <c r="N1500">
        <v>87</v>
      </c>
      <c r="O1500">
        <v>100</v>
      </c>
      <c r="P1500">
        <v>74</v>
      </c>
      <c r="Q1500">
        <v>71</v>
      </c>
      <c r="R1500">
        <v>75</v>
      </c>
      <c r="S1500">
        <v>87</v>
      </c>
      <c r="T1500">
        <v>74</v>
      </c>
      <c r="U1500">
        <v>64</v>
      </c>
      <c r="V1500">
        <v>71</v>
      </c>
      <c r="W1500">
        <v>87</v>
      </c>
      <c r="X1500">
        <v>78</v>
      </c>
      <c r="Y1500">
        <v>79</v>
      </c>
      <c r="Z1500">
        <v>91</v>
      </c>
      <c r="AA1500">
        <v>96</v>
      </c>
      <c r="AB1500">
        <v>75</v>
      </c>
      <c r="AC1500">
        <v>71</v>
      </c>
      <c r="AD1500">
        <v>75</v>
      </c>
      <c r="AE1500">
        <v>93</v>
      </c>
      <c r="AF1500">
        <v>79</v>
      </c>
      <c r="AG1500">
        <v>67</v>
      </c>
      <c r="AH1500">
        <v>68</v>
      </c>
      <c r="AI1500">
        <v>93</v>
      </c>
      <c r="AJ1500">
        <v>79</v>
      </c>
      <c r="AK1500" s="1">
        <v>0</v>
      </c>
      <c r="AL1500" s="2">
        <f>IF(NOT(ISNUMBER(gepModelClass1(A1500:AJ1500))),#REF!,gepModelClass1(A1500:AJ1500))</f>
        <v>2.1098884568714897E-5</v>
      </c>
      <c r="AM1500" s="2">
        <f>IF(NOT(ISNUMBER(gepModelClass2(A1500:AJ1500))),#REF!,gepModelClass2(A1500:AJ1500))</f>
        <v>0.7626625823016463</v>
      </c>
      <c r="AN1500" s="2">
        <f>IF(NOT(ISNUMBER(gepModelClass3(A1500:AJ1500))),#REF!,gepModelClass3(A1500:AJ1500))</f>
        <v>1.9961387916515951E-2</v>
      </c>
      <c r="AO1500" s="2">
        <f>IF(NOT(ISNUMBER(gepModelClass4(A1500:AJ1500))),#REF!,gepModelClass4(A1500:AJ1500))</f>
        <v>4.7139692278728461E-2</v>
      </c>
      <c r="AP1500" s="2">
        <f>IF(NOT(ISNUMBER(gepModelClass5(A1500:AJ1500))),#REF!,gepModelClass5(A1500:AJ1500))</f>
        <v>0.96617690845303938</v>
      </c>
      <c r="AQ1500" s="2">
        <f>IF(NOT(ISNUMBER(gepModelClass6(A1500:AJ1500))),#REF!,gepModelClass6(A1500:AJ1500))</f>
        <v>0.13607740202276222</v>
      </c>
      <c r="AR1500" s="3" t="str">
        <f t="shared" si="46"/>
        <v>soil_with_vegetation_stubble</v>
      </c>
      <c r="AS1500" s="5" t="s">
        <v>40</v>
      </c>
      <c r="AT1500">
        <f t="shared" si="47"/>
        <v>0</v>
      </c>
      <c r="AU1500" s="3"/>
      <c r="AV1500" s="3"/>
      <c r="AW1500" s="1"/>
      <c r="AX1500" s="4"/>
      <c r="AY1500" s="4"/>
    </row>
    <row r="1501" spans="1:51" x14ac:dyDescent="0.25">
      <c r="A1501">
        <v>72</v>
      </c>
      <c r="B1501">
        <v>81</v>
      </c>
      <c r="C1501">
        <v>90</v>
      </c>
      <c r="D1501">
        <v>72</v>
      </c>
      <c r="E1501">
        <v>72</v>
      </c>
      <c r="F1501">
        <v>77</v>
      </c>
      <c r="G1501">
        <v>90</v>
      </c>
      <c r="H1501">
        <v>72</v>
      </c>
      <c r="I1501">
        <v>68</v>
      </c>
      <c r="J1501">
        <v>77</v>
      </c>
      <c r="K1501">
        <v>90</v>
      </c>
      <c r="L1501">
        <v>72</v>
      </c>
      <c r="M1501">
        <v>71</v>
      </c>
      <c r="N1501">
        <v>75</v>
      </c>
      <c r="O1501">
        <v>87</v>
      </c>
      <c r="P1501">
        <v>74</v>
      </c>
      <c r="Q1501">
        <v>64</v>
      </c>
      <c r="R1501">
        <v>71</v>
      </c>
      <c r="S1501">
        <v>87</v>
      </c>
      <c r="T1501">
        <v>78</v>
      </c>
      <c r="U1501">
        <v>64</v>
      </c>
      <c r="V1501">
        <v>64</v>
      </c>
      <c r="W1501">
        <v>87</v>
      </c>
      <c r="X1501">
        <v>78</v>
      </c>
      <c r="Y1501">
        <v>71</v>
      </c>
      <c r="Z1501">
        <v>75</v>
      </c>
      <c r="AA1501">
        <v>93</v>
      </c>
      <c r="AB1501">
        <v>79</v>
      </c>
      <c r="AC1501">
        <v>67</v>
      </c>
      <c r="AD1501">
        <v>68</v>
      </c>
      <c r="AE1501">
        <v>93</v>
      </c>
      <c r="AF1501">
        <v>79</v>
      </c>
      <c r="AG1501">
        <v>67</v>
      </c>
      <c r="AH1501">
        <v>68</v>
      </c>
      <c r="AI1501">
        <v>89</v>
      </c>
      <c r="AJ1501">
        <v>79</v>
      </c>
      <c r="AK1501" s="1">
        <v>0</v>
      </c>
      <c r="AL1501" s="2">
        <f>IF(NOT(ISNUMBER(gepModelClass1(A1501:AJ1501))),#REF!,gepModelClass1(A1501:AJ1501))</f>
        <v>1.4167615308265937E-4</v>
      </c>
      <c r="AM1501" s="2">
        <f>IF(NOT(ISNUMBER(gepModelClass2(A1501:AJ1501))),#REF!,gepModelClass2(A1501:AJ1501))</f>
        <v>0.10614482220965381</v>
      </c>
      <c r="AN1501" s="2">
        <f>IF(NOT(ISNUMBER(gepModelClass3(A1501:AJ1501))),#REF!,gepModelClass3(A1501:AJ1501))</f>
        <v>2.6515426312489752E-3</v>
      </c>
      <c r="AO1501" s="2">
        <f>IF(NOT(ISNUMBER(gepModelClass4(A1501:AJ1501))),#REF!,gepModelClass4(A1501:AJ1501))</f>
        <v>1.0170810895803413E-2</v>
      </c>
      <c r="AP1501" s="2">
        <f>IF(NOT(ISNUMBER(gepModelClass5(A1501:AJ1501))),#REF!,gepModelClass5(A1501:AJ1501))</f>
        <v>0.93247028146801159</v>
      </c>
      <c r="AQ1501" s="2">
        <f>IF(NOT(ISNUMBER(gepModelClass6(A1501:AJ1501))),#REF!,gepModelClass6(A1501:AJ1501))</f>
        <v>0.54359034495909653</v>
      </c>
      <c r="AR1501" s="3" t="str">
        <f t="shared" si="46"/>
        <v>soil_with_vegetation_stubble</v>
      </c>
      <c r="AS1501" s="5" t="s">
        <v>40</v>
      </c>
      <c r="AT1501">
        <f t="shared" si="47"/>
        <v>0</v>
      </c>
      <c r="AU1501" s="3"/>
      <c r="AV1501" s="3"/>
      <c r="AW1501" s="1"/>
      <c r="AX1501" s="4"/>
      <c r="AY1501" s="4"/>
    </row>
    <row r="1502" spans="1:51" x14ac:dyDescent="0.25">
      <c r="A1502">
        <v>72</v>
      </c>
      <c r="B1502">
        <v>77</v>
      </c>
      <c r="C1502">
        <v>90</v>
      </c>
      <c r="D1502">
        <v>72</v>
      </c>
      <c r="E1502">
        <v>68</v>
      </c>
      <c r="F1502">
        <v>77</v>
      </c>
      <c r="G1502">
        <v>90</v>
      </c>
      <c r="H1502">
        <v>72</v>
      </c>
      <c r="I1502">
        <v>68</v>
      </c>
      <c r="J1502">
        <v>73</v>
      </c>
      <c r="K1502">
        <v>86</v>
      </c>
      <c r="L1502">
        <v>72</v>
      </c>
      <c r="M1502">
        <v>64</v>
      </c>
      <c r="N1502">
        <v>71</v>
      </c>
      <c r="O1502">
        <v>87</v>
      </c>
      <c r="P1502">
        <v>78</v>
      </c>
      <c r="Q1502">
        <v>64</v>
      </c>
      <c r="R1502">
        <v>64</v>
      </c>
      <c r="S1502">
        <v>87</v>
      </c>
      <c r="T1502">
        <v>78</v>
      </c>
      <c r="U1502">
        <v>64</v>
      </c>
      <c r="V1502">
        <v>68</v>
      </c>
      <c r="W1502">
        <v>87</v>
      </c>
      <c r="X1502">
        <v>78</v>
      </c>
      <c r="Y1502">
        <v>67</v>
      </c>
      <c r="Z1502">
        <v>68</v>
      </c>
      <c r="AA1502">
        <v>93</v>
      </c>
      <c r="AB1502">
        <v>79</v>
      </c>
      <c r="AC1502">
        <v>67</v>
      </c>
      <c r="AD1502">
        <v>68</v>
      </c>
      <c r="AE1502">
        <v>89</v>
      </c>
      <c r="AF1502">
        <v>79</v>
      </c>
      <c r="AG1502">
        <v>63</v>
      </c>
      <c r="AH1502">
        <v>68</v>
      </c>
      <c r="AI1502">
        <v>85</v>
      </c>
      <c r="AJ1502">
        <v>79</v>
      </c>
      <c r="AK1502" s="1">
        <v>0</v>
      </c>
      <c r="AL1502" s="2">
        <f>IF(NOT(ISNUMBER(gepModelClass1(A1502:AJ1502))),#REF!,gepModelClass1(A1502:AJ1502))</f>
        <v>3.949505159554391E-4</v>
      </c>
      <c r="AM1502" s="2">
        <f>IF(NOT(ISNUMBER(gepModelClass2(A1502:AJ1502))),#REF!,gepModelClass2(A1502:AJ1502))</f>
        <v>3.7791645755637364E-2</v>
      </c>
      <c r="AN1502" s="2">
        <f>IF(NOT(ISNUMBER(gepModelClass3(A1502:AJ1502))),#REF!,gepModelClass3(A1502:AJ1502))</f>
        <v>1.4961726150002136E-3</v>
      </c>
      <c r="AO1502" s="2">
        <f>IF(NOT(ISNUMBER(gepModelClass4(A1502:AJ1502))),#REF!,gepModelClass4(A1502:AJ1502))</f>
        <v>8.2005523993587792E-2</v>
      </c>
      <c r="AP1502" s="2">
        <f>IF(NOT(ISNUMBER(gepModelClass5(A1502:AJ1502))),#REF!,gepModelClass5(A1502:AJ1502))</f>
        <v>0.91818466327595194</v>
      </c>
      <c r="AQ1502" s="2">
        <f>IF(NOT(ISNUMBER(gepModelClass6(A1502:AJ1502))),#REF!,gepModelClass6(A1502:AJ1502))</f>
        <v>0.18767872549386158</v>
      </c>
      <c r="AR1502" s="3" t="str">
        <f t="shared" si="46"/>
        <v>soil_with_vegetation_stubble</v>
      </c>
      <c r="AS1502" s="5" t="s">
        <v>40</v>
      </c>
      <c r="AT1502">
        <f t="shared" si="47"/>
        <v>0</v>
      </c>
      <c r="AU1502" s="3"/>
      <c r="AV1502" s="3"/>
      <c r="AW1502" s="1"/>
      <c r="AX1502" s="4"/>
      <c r="AY1502" s="4"/>
    </row>
    <row r="1503" spans="1:51" x14ac:dyDescent="0.25">
      <c r="A1503">
        <v>68</v>
      </c>
      <c r="B1503">
        <v>73</v>
      </c>
      <c r="C1503">
        <v>86</v>
      </c>
      <c r="D1503">
        <v>72</v>
      </c>
      <c r="E1503">
        <v>68</v>
      </c>
      <c r="F1503">
        <v>69</v>
      </c>
      <c r="G1503">
        <v>86</v>
      </c>
      <c r="H1503">
        <v>76</v>
      </c>
      <c r="I1503">
        <v>68</v>
      </c>
      <c r="J1503">
        <v>69</v>
      </c>
      <c r="K1503">
        <v>86</v>
      </c>
      <c r="L1503">
        <v>72</v>
      </c>
      <c r="M1503">
        <v>64</v>
      </c>
      <c r="N1503">
        <v>68</v>
      </c>
      <c r="O1503">
        <v>87</v>
      </c>
      <c r="P1503">
        <v>78</v>
      </c>
      <c r="Q1503">
        <v>64</v>
      </c>
      <c r="R1503">
        <v>71</v>
      </c>
      <c r="S1503">
        <v>87</v>
      </c>
      <c r="T1503">
        <v>74</v>
      </c>
      <c r="U1503">
        <v>64</v>
      </c>
      <c r="V1503">
        <v>71</v>
      </c>
      <c r="W1503">
        <v>87</v>
      </c>
      <c r="X1503">
        <v>78</v>
      </c>
      <c r="Y1503">
        <v>63</v>
      </c>
      <c r="Z1503">
        <v>68</v>
      </c>
      <c r="AA1503">
        <v>85</v>
      </c>
      <c r="AB1503">
        <v>79</v>
      </c>
      <c r="AC1503">
        <v>67</v>
      </c>
      <c r="AD1503">
        <v>68</v>
      </c>
      <c r="AE1503">
        <v>89</v>
      </c>
      <c r="AF1503">
        <v>79</v>
      </c>
      <c r="AG1503">
        <v>67</v>
      </c>
      <c r="AH1503">
        <v>68</v>
      </c>
      <c r="AI1503">
        <v>89</v>
      </c>
      <c r="AJ1503">
        <v>75</v>
      </c>
      <c r="AK1503" s="1">
        <v>0</v>
      </c>
      <c r="AL1503" s="2">
        <f>IF(NOT(ISNUMBER(gepModelClass1(A1503:AJ1503))),#REF!,gepModelClass1(A1503:AJ1503))</f>
        <v>9.8610921317243715E-4</v>
      </c>
      <c r="AM1503" s="2">
        <f>IF(NOT(ISNUMBER(gepModelClass2(A1503:AJ1503))),#REF!,gepModelClass2(A1503:AJ1503))</f>
        <v>4.7318477218235074E-2</v>
      </c>
      <c r="AN1503" s="2">
        <f>IF(NOT(ISNUMBER(gepModelClass3(A1503:AJ1503))),#REF!,gepModelClass3(A1503:AJ1503))</f>
        <v>1.2091971965887797E-3</v>
      </c>
      <c r="AO1503" s="2">
        <f>IF(NOT(ISNUMBER(gepModelClass4(A1503:AJ1503))),#REF!,gepModelClass4(A1503:AJ1503))</f>
        <v>3.7104710083455544E-4</v>
      </c>
      <c r="AP1503" s="2">
        <f>IF(NOT(ISNUMBER(gepModelClass5(A1503:AJ1503))),#REF!,gepModelClass5(A1503:AJ1503))</f>
        <v>0.95072407231398559</v>
      </c>
      <c r="AQ1503" s="2">
        <f>IF(NOT(ISNUMBER(gepModelClass6(A1503:AJ1503))),#REF!,gepModelClass6(A1503:AJ1503))</f>
        <v>0.12401518483762923</v>
      </c>
      <c r="AR1503" s="3" t="str">
        <f t="shared" si="46"/>
        <v>soil_with_vegetation_stubble</v>
      </c>
      <c r="AS1503" s="5" t="s">
        <v>40</v>
      </c>
      <c r="AT1503">
        <f t="shared" si="47"/>
        <v>0</v>
      </c>
      <c r="AU1503" s="3"/>
      <c r="AV1503" s="3"/>
      <c r="AW1503" s="1"/>
      <c r="AX1503" s="4"/>
      <c r="AY1503" s="4"/>
    </row>
    <row r="1504" spans="1:51" x14ac:dyDescent="0.25">
      <c r="A1504">
        <v>68</v>
      </c>
      <c r="B1504">
        <v>69</v>
      </c>
      <c r="C1504">
        <v>86</v>
      </c>
      <c r="D1504">
        <v>76</v>
      </c>
      <c r="E1504">
        <v>68</v>
      </c>
      <c r="F1504">
        <v>69</v>
      </c>
      <c r="G1504">
        <v>86</v>
      </c>
      <c r="H1504">
        <v>72</v>
      </c>
      <c r="I1504">
        <v>68</v>
      </c>
      <c r="J1504">
        <v>73</v>
      </c>
      <c r="K1504">
        <v>86</v>
      </c>
      <c r="L1504">
        <v>72</v>
      </c>
      <c r="M1504">
        <v>64</v>
      </c>
      <c r="N1504">
        <v>71</v>
      </c>
      <c r="O1504">
        <v>87</v>
      </c>
      <c r="P1504">
        <v>74</v>
      </c>
      <c r="Q1504">
        <v>64</v>
      </c>
      <c r="R1504">
        <v>71</v>
      </c>
      <c r="S1504">
        <v>87</v>
      </c>
      <c r="T1504">
        <v>78</v>
      </c>
      <c r="U1504">
        <v>68</v>
      </c>
      <c r="V1504">
        <v>71</v>
      </c>
      <c r="W1504">
        <v>87</v>
      </c>
      <c r="X1504">
        <v>74</v>
      </c>
      <c r="Y1504">
        <v>67</v>
      </c>
      <c r="Z1504">
        <v>68</v>
      </c>
      <c r="AA1504">
        <v>89</v>
      </c>
      <c r="AB1504">
        <v>79</v>
      </c>
      <c r="AC1504">
        <v>67</v>
      </c>
      <c r="AD1504">
        <v>68</v>
      </c>
      <c r="AE1504">
        <v>89</v>
      </c>
      <c r="AF1504">
        <v>75</v>
      </c>
      <c r="AG1504">
        <v>67</v>
      </c>
      <c r="AH1504">
        <v>72</v>
      </c>
      <c r="AI1504">
        <v>85</v>
      </c>
      <c r="AJ1504">
        <v>71</v>
      </c>
      <c r="AK1504" s="1">
        <v>0</v>
      </c>
      <c r="AL1504" s="2">
        <f>IF(NOT(ISNUMBER(gepModelClass1(A1504:AJ1504))),#REF!,gepModelClass1(A1504:AJ1504))</f>
        <v>2.3631527955741237E-4</v>
      </c>
      <c r="AM1504" s="2">
        <f>IF(NOT(ISNUMBER(gepModelClass2(A1504:AJ1504))),#REF!,gepModelClass2(A1504:AJ1504))</f>
        <v>8.6326793527495838E-2</v>
      </c>
      <c r="AN1504" s="2">
        <f>IF(NOT(ISNUMBER(gepModelClass3(A1504:AJ1504))),#REF!,gepModelClass3(A1504:AJ1504))</f>
        <v>1.1731390977930878E-3</v>
      </c>
      <c r="AO1504" s="2">
        <f>IF(NOT(ISNUMBER(gepModelClass4(A1504:AJ1504))),#REF!,gepModelClass4(A1504:AJ1504))</f>
        <v>2.54868245927475E-4</v>
      </c>
      <c r="AP1504" s="2">
        <f>IF(NOT(ISNUMBER(gepModelClass5(A1504:AJ1504))),#REF!,gepModelClass5(A1504:AJ1504))</f>
        <v>0.9602698591348986</v>
      </c>
      <c r="AQ1504" s="2">
        <f>IF(NOT(ISNUMBER(gepModelClass6(A1504:AJ1504))),#REF!,gepModelClass6(A1504:AJ1504))</f>
        <v>0.20277218945779549</v>
      </c>
      <c r="AR1504" s="3" t="str">
        <f t="shared" si="46"/>
        <v>soil_with_vegetation_stubble</v>
      </c>
      <c r="AS1504" s="5" t="s">
        <v>40</v>
      </c>
      <c r="AT1504">
        <f t="shared" si="47"/>
        <v>0</v>
      </c>
      <c r="AU1504" s="3"/>
      <c r="AV1504" s="3"/>
      <c r="AW1504" s="1"/>
      <c r="AX1504" s="4"/>
      <c r="AY1504" s="4"/>
    </row>
    <row r="1505" spans="1:51" x14ac:dyDescent="0.25">
      <c r="A1505">
        <v>68</v>
      </c>
      <c r="B1505">
        <v>69</v>
      </c>
      <c r="C1505">
        <v>86</v>
      </c>
      <c r="D1505">
        <v>72</v>
      </c>
      <c r="E1505">
        <v>68</v>
      </c>
      <c r="F1505">
        <v>73</v>
      </c>
      <c r="G1505">
        <v>86</v>
      </c>
      <c r="H1505">
        <v>72</v>
      </c>
      <c r="I1505">
        <v>72</v>
      </c>
      <c r="J1505">
        <v>81</v>
      </c>
      <c r="K1505">
        <v>86</v>
      </c>
      <c r="L1505">
        <v>72</v>
      </c>
      <c r="M1505">
        <v>64</v>
      </c>
      <c r="N1505">
        <v>71</v>
      </c>
      <c r="O1505">
        <v>87</v>
      </c>
      <c r="P1505">
        <v>78</v>
      </c>
      <c r="Q1505">
        <v>68</v>
      </c>
      <c r="R1505">
        <v>71</v>
      </c>
      <c r="S1505">
        <v>87</v>
      </c>
      <c r="T1505">
        <v>74</v>
      </c>
      <c r="U1505">
        <v>68</v>
      </c>
      <c r="V1505">
        <v>75</v>
      </c>
      <c r="W1505">
        <v>87</v>
      </c>
      <c r="X1505">
        <v>74</v>
      </c>
      <c r="Y1505">
        <v>67</v>
      </c>
      <c r="Z1505">
        <v>68</v>
      </c>
      <c r="AA1505">
        <v>89</v>
      </c>
      <c r="AB1505">
        <v>75</v>
      </c>
      <c r="AC1505">
        <v>67</v>
      </c>
      <c r="AD1505">
        <v>72</v>
      </c>
      <c r="AE1505">
        <v>85</v>
      </c>
      <c r="AF1505">
        <v>71</v>
      </c>
      <c r="AG1505">
        <v>67</v>
      </c>
      <c r="AH1505">
        <v>72</v>
      </c>
      <c r="AI1505">
        <v>81</v>
      </c>
      <c r="AJ1505">
        <v>67</v>
      </c>
      <c r="AK1505" s="1">
        <v>0</v>
      </c>
      <c r="AL1505" s="2">
        <f>IF(NOT(ISNUMBER(gepModelClass1(A1505:AJ1505))),#REF!,gepModelClass1(A1505:AJ1505))</f>
        <v>7.1464463788968309E-5</v>
      </c>
      <c r="AM1505" s="2">
        <f>IF(NOT(ISNUMBER(gepModelClass2(A1505:AJ1505))),#REF!,gepModelClass2(A1505:AJ1505))</f>
        <v>0.12114087379148095</v>
      </c>
      <c r="AN1505" s="2">
        <f>IF(NOT(ISNUMBER(gepModelClass3(A1505:AJ1505))),#REF!,gepModelClass3(A1505:AJ1505))</f>
        <v>1.7507510577649224E-3</v>
      </c>
      <c r="AO1505" s="2">
        <f>IF(NOT(ISNUMBER(gepModelClass4(A1505:AJ1505))),#REF!,gepModelClass4(A1505:AJ1505))</f>
        <v>6.6157554497089599E-5</v>
      </c>
      <c r="AP1505" s="2">
        <f>IF(NOT(ISNUMBER(gepModelClass5(A1505:AJ1505))),#REF!,gepModelClass5(A1505:AJ1505))</f>
        <v>1.4774586939246808E-2</v>
      </c>
      <c r="AQ1505" s="2">
        <f>IF(NOT(ISNUMBER(gepModelClass6(A1505:AJ1505))),#REF!,gepModelClass6(A1505:AJ1505))</f>
        <v>0.27704620002509139</v>
      </c>
      <c r="AR1505" s="3" t="str">
        <f t="shared" si="46"/>
        <v>very_damp_grey_soil</v>
      </c>
      <c r="AS1505" s="5" t="s">
        <v>40</v>
      </c>
      <c r="AT1505">
        <f t="shared" si="47"/>
        <v>1</v>
      </c>
      <c r="AU1505" s="3"/>
      <c r="AV1505" s="3"/>
      <c r="AW1505" s="1"/>
      <c r="AX1505" s="4"/>
      <c r="AY1505" s="4"/>
    </row>
    <row r="1506" spans="1:51" x14ac:dyDescent="0.25">
      <c r="A1506">
        <v>68</v>
      </c>
      <c r="B1506">
        <v>73</v>
      </c>
      <c r="C1506">
        <v>86</v>
      </c>
      <c r="D1506">
        <v>72</v>
      </c>
      <c r="E1506">
        <v>72</v>
      </c>
      <c r="F1506">
        <v>81</v>
      </c>
      <c r="G1506">
        <v>86</v>
      </c>
      <c r="H1506">
        <v>72</v>
      </c>
      <c r="I1506">
        <v>72</v>
      </c>
      <c r="J1506">
        <v>77</v>
      </c>
      <c r="K1506">
        <v>90</v>
      </c>
      <c r="L1506">
        <v>72</v>
      </c>
      <c r="M1506">
        <v>68</v>
      </c>
      <c r="N1506">
        <v>71</v>
      </c>
      <c r="O1506">
        <v>87</v>
      </c>
      <c r="P1506">
        <v>74</v>
      </c>
      <c r="Q1506">
        <v>68</v>
      </c>
      <c r="R1506">
        <v>75</v>
      </c>
      <c r="S1506">
        <v>87</v>
      </c>
      <c r="T1506">
        <v>74</v>
      </c>
      <c r="U1506">
        <v>68</v>
      </c>
      <c r="V1506">
        <v>75</v>
      </c>
      <c r="W1506">
        <v>83</v>
      </c>
      <c r="X1506">
        <v>67</v>
      </c>
      <c r="Y1506">
        <v>67</v>
      </c>
      <c r="Z1506">
        <v>72</v>
      </c>
      <c r="AA1506">
        <v>85</v>
      </c>
      <c r="AB1506">
        <v>71</v>
      </c>
      <c r="AC1506">
        <v>67</v>
      </c>
      <c r="AD1506">
        <v>72</v>
      </c>
      <c r="AE1506">
        <v>81</v>
      </c>
      <c r="AF1506">
        <v>67</v>
      </c>
      <c r="AG1506">
        <v>67</v>
      </c>
      <c r="AH1506">
        <v>72</v>
      </c>
      <c r="AI1506">
        <v>81</v>
      </c>
      <c r="AJ1506">
        <v>67</v>
      </c>
      <c r="AK1506" s="1">
        <v>0</v>
      </c>
      <c r="AL1506" s="2">
        <f>IF(NOT(ISNUMBER(gepModelClass1(A1506:AJ1506))),#REF!,gepModelClass1(A1506:AJ1506))</f>
        <v>3.9775421048941214E-5</v>
      </c>
      <c r="AM1506" s="2">
        <f>IF(NOT(ISNUMBER(gepModelClass2(A1506:AJ1506))),#REF!,gepModelClass2(A1506:AJ1506))</f>
        <v>0.23121967408800737</v>
      </c>
      <c r="AN1506" s="2">
        <f>IF(NOT(ISNUMBER(gepModelClass3(A1506:AJ1506))),#REF!,gepModelClass3(A1506:AJ1506))</f>
        <v>1.1590826189883476E-3</v>
      </c>
      <c r="AO1506" s="2">
        <f>IF(NOT(ISNUMBER(gepModelClass4(A1506:AJ1506))),#REF!,gepModelClass4(A1506:AJ1506))</f>
        <v>1.5435241061511712E-4</v>
      </c>
      <c r="AP1506" s="2">
        <f>IF(NOT(ISNUMBER(gepModelClass5(A1506:AJ1506))),#REF!,gepModelClass5(A1506:AJ1506))</f>
        <v>1.571964669186891E-2</v>
      </c>
      <c r="AQ1506" s="2">
        <f>IF(NOT(ISNUMBER(gepModelClass6(A1506:AJ1506))),#REF!,gepModelClass6(A1506:AJ1506))</f>
        <v>0.4572709149726184</v>
      </c>
      <c r="AR1506" s="3" t="str">
        <f t="shared" si="46"/>
        <v>very_damp_grey_soil</v>
      </c>
      <c r="AS1506" s="5" t="s">
        <v>40</v>
      </c>
      <c r="AT1506">
        <f t="shared" si="47"/>
        <v>1</v>
      </c>
      <c r="AU1506" s="3"/>
      <c r="AV1506" s="3"/>
      <c r="AW1506" s="1"/>
      <c r="AX1506" s="4"/>
      <c r="AY1506" s="4"/>
    </row>
    <row r="1507" spans="1:51" x14ac:dyDescent="0.25">
      <c r="A1507">
        <v>72</v>
      </c>
      <c r="B1507">
        <v>81</v>
      </c>
      <c r="C1507">
        <v>86</v>
      </c>
      <c r="D1507">
        <v>72</v>
      </c>
      <c r="E1507">
        <v>72</v>
      </c>
      <c r="F1507">
        <v>77</v>
      </c>
      <c r="G1507">
        <v>90</v>
      </c>
      <c r="H1507">
        <v>72</v>
      </c>
      <c r="I1507">
        <v>72</v>
      </c>
      <c r="J1507">
        <v>81</v>
      </c>
      <c r="K1507">
        <v>86</v>
      </c>
      <c r="L1507">
        <v>72</v>
      </c>
      <c r="M1507">
        <v>68</v>
      </c>
      <c r="N1507">
        <v>75</v>
      </c>
      <c r="O1507">
        <v>87</v>
      </c>
      <c r="P1507">
        <v>74</v>
      </c>
      <c r="Q1507">
        <v>68</v>
      </c>
      <c r="R1507">
        <v>75</v>
      </c>
      <c r="S1507">
        <v>83</v>
      </c>
      <c r="T1507">
        <v>67</v>
      </c>
      <c r="U1507">
        <v>68</v>
      </c>
      <c r="V1507">
        <v>71</v>
      </c>
      <c r="W1507">
        <v>83</v>
      </c>
      <c r="X1507">
        <v>70</v>
      </c>
      <c r="Y1507">
        <v>67</v>
      </c>
      <c r="Z1507">
        <v>72</v>
      </c>
      <c r="AA1507">
        <v>81</v>
      </c>
      <c r="AB1507">
        <v>67</v>
      </c>
      <c r="AC1507">
        <v>67</v>
      </c>
      <c r="AD1507">
        <v>72</v>
      </c>
      <c r="AE1507">
        <v>81</v>
      </c>
      <c r="AF1507">
        <v>67</v>
      </c>
      <c r="AG1507">
        <v>71</v>
      </c>
      <c r="AH1507">
        <v>72</v>
      </c>
      <c r="AI1507">
        <v>77</v>
      </c>
      <c r="AJ1507">
        <v>67</v>
      </c>
      <c r="AK1507" s="1">
        <v>0</v>
      </c>
      <c r="AL1507" s="2">
        <f>IF(NOT(ISNUMBER(gepModelClass1(A1507:AJ1507))),#REF!,gepModelClass1(A1507:AJ1507))</f>
        <v>1.4558150697195013E-5</v>
      </c>
      <c r="AM1507" s="2">
        <f>IF(NOT(ISNUMBER(gepModelClass2(A1507:AJ1507))),#REF!,gepModelClass2(A1507:AJ1507))</f>
        <v>5.5752378265320347E-2</v>
      </c>
      <c r="AN1507" s="2">
        <f>IF(NOT(ISNUMBER(gepModelClass3(A1507:AJ1507))),#REF!,gepModelClass3(A1507:AJ1507))</f>
        <v>2.7820361827869686E-3</v>
      </c>
      <c r="AO1507" s="2">
        <f>IF(NOT(ISNUMBER(gepModelClass4(A1507:AJ1507))),#REF!,gepModelClass4(A1507:AJ1507))</f>
        <v>1.8032115599697044E-4</v>
      </c>
      <c r="AP1507" s="2">
        <f>IF(NOT(ISNUMBER(gepModelClass5(A1507:AJ1507))),#REF!,gepModelClass5(A1507:AJ1507))</f>
        <v>1.7080025960011132E-2</v>
      </c>
      <c r="AQ1507" s="2">
        <f>IF(NOT(ISNUMBER(gepModelClass6(A1507:AJ1507))),#REF!,gepModelClass6(A1507:AJ1507))</f>
        <v>0.54271343208105605</v>
      </c>
      <c r="AR1507" s="3" t="str">
        <f t="shared" si="46"/>
        <v>very_damp_grey_soil</v>
      </c>
      <c r="AS1507" s="5" t="s">
        <v>40</v>
      </c>
      <c r="AT1507">
        <f t="shared" si="47"/>
        <v>1</v>
      </c>
      <c r="AU1507" s="3"/>
      <c r="AV1507" s="3"/>
      <c r="AW1507" s="1"/>
      <c r="AX1507" s="4"/>
      <c r="AY1507" s="4"/>
    </row>
    <row r="1508" spans="1:51" x14ac:dyDescent="0.25">
      <c r="A1508">
        <v>72</v>
      </c>
      <c r="B1508">
        <v>81</v>
      </c>
      <c r="C1508">
        <v>82</v>
      </c>
      <c r="D1508">
        <v>68</v>
      </c>
      <c r="E1508">
        <v>72</v>
      </c>
      <c r="F1508">
        <v>77</v>
      </c>
      <c r="G1508">
        <v>82</v>
      </c>
      <c r="H1508">
        <v>68</v>
      </c>
      <c r="I1508">
        <v>68</v>
      </c>
      <c r="J1508">
        <v>77</v>
      </c>
      <c r="K1508">
        <v>90</v>
      </c>
      <c r="L1508">
        <v>72</v>
      </c>
      <c r="M1508">
        <v>71</v>
      </c>
      <c r="N1508">
        <v>75</v>
      </c>
      <c r="O1508">
        <v>87</v>
      </c>
      <c r="P1508">
        <v>88</v>
      </c>
      <c r="Q1508">
        <v>71</v>
      </c>
      <c r="R1508">
        <v>75</v>
      </c>
      <c r="S1508">
        <v>83</v>
      </c>
      <c r="T1508">
        <v>70</v>
      </c>
      <c r="U1508">
        <v>68</v>
      </c>
      <c r="V1508">
        <v>75</v>
      </c>
      <c r="W1508">
        <v>83</v>
      </c>
      <c r="X1508">
        <v>67</v>
      </c>
      <c r="Y1508">
        <v>67</v>
      </c>
      <c r="Z1508">
        <v>68</v>
      </c>
      <c r="AA1508">
        <v>81</v>
      </c>
      <c r="AB1508">
        <v>67</v>
      </c>
      <c r="AC1508">
        <v>67</v>
      </c>
      <c r="AD1508">
        <v>72</v>
      </c>
      <c r="AE1508">
        <v>85</v>
      </c>
      <c r="AF1508">
        <v>67</v>
      </c>
      <c r="AG1508">
        <v>67</v>
      </c>
      <c r="AH1508">
        <v>75</v>
      </c>
      <c r="AI1508">
        <v>81</v>
      </c>
      <c r="AJ1508">
        <v>67</v>
      </c>
      <c r="AK1508" s="1">
        <v>1</v>
      </c>
      <c r="AL1508" s="2">
        <f>IF(NOT(ISNUMBER(gepModelClass1(A1508:AJ1508))),#REF!,gepModelClass1(A1508:AJ1508))</f>
        <v>1.4558150697195039E-5</v>
      </c>
      <c r="AM1508" s="2">
        <f>IF(NOT(ISNUMBER(gepModelClass2(A1508:AJ1508))),#REF!,gepModelClass2(A1508:AJ1508))</f>
        <v>0.2382420991646613</v>
      </c>
      <c r="AN1508" s="2">
        <f>IF(NOT(ISNUMBER(gepModelClass3(A1508:AJ1508))),#REF!,gepModelClass3(A1508:AJ1508))</f>
        <v>1.9214096807355673E-3</v>
      </c>
      <c r="AO1508" s="2">
        <f>IF(NOT(ISNUMBER(gepModelClass4(A1508:AJ1508))),#REF!,gepModelClass4(A1508:AJ1508))</f>
        <v>1.8357767136082436E-4</v>
      </c>
      <c r="AP1508" s="2">
        <f>IF(NOT(ISNUMBER(gepModelClass5(A1508:AJ1508))),#REF!,gepModelClass5(A1508:AJ1508))</f>
        <v>1.1226843667294397E-2</v>
      </c>
      <c r="AQ1508" s="2">
        <f>IF(NOT(ISNUMBER(gepModelClass6(A1508:AJ1508))),#REF!,gepModelClass6(A1508:AJ1508))</f>
        <v>0.58039243023026987</v>
      </c>
      <c r="AR1508" s="3" t="str">
        <f t="shared" si="46"/>
        <v>very_damp_grey_soil</v>
      </c>
      <c r="AS1508" s="5" t="s">
        <v>41</v>
      </c>
      <c r="AT1508">
        <f t="shared" si="47"/>
        <v>0</v>
      </c>
      <c r="AU1508" s="3"/>
      <c r="AV1508" s="3"/>
      <c r="AW1508" s="1"/>
      <c r="AX1508" s="4"/>
      <c r="AY1508" s="4"/>
    </row>
    <row r="1509" spans="1:51" x14ac:dyDescent="0.25">
      <c r="A1509">
        <v>68</v>
      </c>
      <c r="B1509">
        <v>77</v>
      </c>
      <c r="C1509">
        <v>90</v>
      </c>
      <c r="D1509">
        <v>76</v>
      </c>
      <c r="E1509">
        <v>60</v>
      </c>
      <c r="F1509">
        <v>59</v>
      </c>
      <c r="G1509">
        <v>86</v>
      </c>
      <c r="H1509">
        <v>72</v>
      </c>
      <c r="I1509">
        <v>57</v>
      </c>
      <c r="J1509">
        <v>52</v>
      </c>
      <c r="K1509">
        <v>90</v>
      </c>
      <c r="L1509">
        <v>76</v>
      </c>
      <c r="M1509">
        <v>71</v>
      </c>
      <c r="N1509">
        <v>79</v>
      </c>
      <c r="O1509">
        <v>87</v>
      </c>
      <c r="P1509">
        <v>74</v>
      </c>
      <c r="Q1509">
        <v>71</v>
      </c>
      <c r="R1509">
        <v>71</v>
      </c>
      <c r="S1509">
        <v>87</v>
      </c>
      <c r="T1509">
        <v>74</v>
      </c>
      <c r="U1509">
        <v>60</v>
      </c>
      <c r="V1509">
        <v>61</v>
      </c>
      <c r="W1509">
        <v>87</v>
      </c>
      <c r="X1509">
        <v>74</v>
      </c>
      <c r="Y1509">
        <v>71</v>
      </c>
      <c r="Z1509">
        <v>79</v>
      </c>
      <c r="AA1509">
        <v>89</v>
      </c>
      <c r="AB1509">
        <v>71</v>
      </c>
      <c r="AC1509">
        <v>71</v>
      </c>
      <c r="AD1509">
        <v>79</v>
      </c>
      <c r="AE1509">
        <v>93</v>
      </c>
      <c r="AF1509">
        <v>71</v>
      </c>
      <c r="AG1509">
        <v>67</v>
      </c>
      <c r="AH1509">
        <v>68</v>
      </c>
      <c r="AI1509">
        <v>89</v>
      </c>
      <c r="AJ1509">
        <v>75</v>
      </c>
      <c r="AK1509" s="1">
        <v>1</v>
      </c>
      <c r="AL1509" s="2">
        <f>IF(NOT(ISNUMBER(gepModelClass1(A1509:AJ1509))),#REF!,gepModelClass1(A1509:AJ1509))</f>
        <v>6.6124234224759152E-4</v>
      </c>
      <c r="AM1509" s="2">
        <f>IF(NOT(ISNUMBER(gepModelClass2(A1509:AJ1509))),#REF!,gepModelClass2(A1509:AJ1509))</f>
        <v>0.15237726379181518</v>
      </c>
      <c r="AN1509" s="2">
        <f>IF(NOT(ISNUMBER(gepModelClass3(A1509:AJ1509))),#REF!,gepModelClass3(A1509:AJ1509))</f>
        <v>8.1595443734727062E-4</v>
      </c>
      <c r="AO1509" s="2">
        <f>IF(NOT(ISNUMBER(gepModelClass4(A1509:AJ1509))),#REF!,gepModelClass4(A1509:AJ1509))</f>
        <v>4.9801977364478005E-5</v>
      </c>
      <c r="AP1509" s="2">
        <f>IF(NOT(ISNUMBER(gepModelClass5(A1509:AJ1509))),#REF!,gepModelClass5(A1509:AJ1509))</f>
        <v>0.85016447562018471</v>
      </c>
      <c r="AQ1509" s="2">
        <f>IF(NOT(ISNUMBER(gepModelClass6(A1509:AJ1509))),#REF!,gepModelClass6(A1509:AJ1509))</f>
        <v>0.26081258432789939</v>
      </c>
      <c r="AR1509" s="3" t="str">
        <f t="shared" si="46"/>
        <v>soil_with_vegetation_stubble</v>
      </c>
      <c r="AS1509" s="5" t="s">
        <v>41</v>
      </c>
      <c r="AT1509">
        <f t="shared" si="47"/>
        <v>1</v>
      </c>
      <c r="AU1509" s="3"/>
      <c r="AV1509" s="3"/>
      <c r="AW1509" s="1"/>
      <c r="AX1509" s="4"/>
      <c r="AY1509" s="4"/>
    </row>
    <row r="1510" spans="1:51" x14ac:dyDescent="0.25">
      <c r="A1510">
        <v>60</v>
      </c>
      <c r="B1510">
        <v>59</v>
      </c>
      <c r="C1510">
        <v>86</v>
      </c>
      <c r="D1510">
        <v>72</v>
      </c>
      <c r="E1510">
        <v>57</v>
      </c>
      <c r="F1510">
        <v>52</v>
      </c>
      <c r="G1510">
        <v>90</v>
      </c>
      <c r="H1510">
        <v>76</v>
      </c>
      <c r="I1510">
        <v>57</v>
      </c>
      <c r="J1510">
        <v>52</v>
      </c>
      <c r="K1510">
        <v>78</v>
      </c>
      <c r="L1510">
        <v>72</v>
      </c>
      <c r="M1510">
        <v>71</v>
      </c>
      <c r="N1510">
        <v>71</v>
      </c>
      <c r="O1510">
        <v>87</v>
      </c>
      <c r="P1510">
        <v>74</v>
      </c>
      <c r="Q1510">
        <v>60</v>
      </c>
      <c r="R1510">
        <v>61</v>
      </c>
      <c r="S1510">
        <v>87</v>
      </c>
      <c r="T1510">
        <v>74</v>
      </c>
      <c r="U1510">
        <v>56</v>
      </c>
      <c r="V1510">
        <v>57</v>
      </c>
      <c r="W1510">
        <v>87</v>
      </c>
      <c r="X1510">
        <v>74</v>
      </c>
      <c r="Y1510">
        <v>71</v>
      </c>
      <c r="Z1510">
        <v>79</v>
      </c>
      <c r="AA1510">
        <v>93</v>
      </c>
      <c r="AB1510">
        <v>71</v>
      </c>
      <c r="AC1510">
        <v>67</v>
      </c>
      <c r="AD1510">
        <v>68</v>
      </c>
      <c r="AE1510">
        <v>89</v>
      </c>
      <c r="AF1510">
        <v>75</v>
      </c>
      <c r="AG1510">
        <v>63</v>
      </c>
      <c r="AH1510">
        <v>61</v>
      </c>
      <c r="AI1510">
        <v>93</v>
      </c>
      <c r="AJ1510">
        <v>79</v>
      </c>
      <c r="AK1510" s="1">
        <v>0</v>
      </c>
      <c r="AL1510" s="2">
        <f>IF(NOT(ISNUMBER(gepModelClass1(A1510:AJ1510))),#REF!,gepModelClass1(A1510:AJ1510))</f>
        <v>1.4745987949518634E-3</v>
      </c>
      <c r="AM1510" s="2">
        <f>IF(NOT(ISNUMBER(gepModelClass2(A1510:AJ1510))),#REF!,gepModelClass2(A1510:AJ1510))</f>
        <v>0.17765032741236642</v>
      </c>
      <c r="AN1510" s="2">
        <f>IF(NOT(ISNUMBER(gepModelClass3(A1510:AJ1510))),#REF!,gepModelClass3(A1510:AJ1510))</f>
        <v>9.326589788534444E-5</v>
      </c>
      <c r="AO1510" s="2">
        <f>IF(NOT(ISNUMBER(gepModelClass4(A1510:AJ1510))),#REF!,gepModelClass4(A1510:AJ1510))</f>
        <v>7.4189700112915185E-3</v>
      </c>
      <c r="AP1510" s="2">
        <f>IF(NOT(ISNUMBER(gepModelClass5(A1510:AJ1510))),#REF!,gepModelClass5(A1510:AJ1510))</f>
        <v>0.91192594329803278</v>
      </c>
      <c r="AQ1510" s="2">
        <f>IF(NOT(ISNUMBER(gepModelClass6(A1510:AJ1510))),#REF!,gepModelClass6(A1510:AJ1510))</f>
        <v>0.30161486500592671</v>
      </c>
      <c r="AR1510" s="3" t="str">
        <f t="shared" si="46"/>
        <v>soil_with_vegetation_stubble</v>
      </c>
      <c r="AS1510" s="5" t="s">
        <v>40</v>
      </c>
      <c r="AT1510">
        <f t="shared" si="47"/>
        <v>0</v>
      </c>
      <c r="AU1510" s="3"/>
      <c r="AV1510" s="3"/>
      <c r="AW1510" s="1"/>
      <c r="AX1510" s="4"/>
      <c r="AY1510" s="4"/>
    </row>
    <row r="1511" spans="1:51" x14ac:dyDescent="0.25">
      <c r="A1511">
        <v>57</v>
      </c>
      <c r="B1511">
        <v>52</v>
      </c>
      <c r="C1511">
        <v>78</v>
      </c>
      <c r="D1511">
        <v>72</v>
      </c>
      <c r="E1511">
        <v>57</v>
      </c>
      <c r="F1511">
        <v>59</v>
      </c>
      <c r="G1511">
        <v>78</v>
      </c>
      <c r="H1511">
        <v>68</v>
      </c>
      <c r="I1511">
        <v>60</v>
      </c>
      <c r="J1511">
        <v>59</v>
      </c>
      <c r="K1511">
        <v>82</v>
      </c>
      <c r="L1511">
        <v>68</v>
      </c>
      <c r="M1511">
        <v>56</v>
      </c>
      <c r="N1511">
        <v>57</v>
      </c>
      <c r="O1511">
        <v>87</v>
      </c>
      <c r="P1511">
        <v>74</v>
      </c>
      <c r="Q1511">
        <v>56</v>
      </c>
      <c r="R1511">
        <v>54</v>
      </c>
      <c r="S1511">
        <v>83</v>
      </c>
      <c r="T1511">
        <v>70</v>
      </c>
      <c r="U1511">
        <v>56</v>
      </c>
      <c r="V1511">
        <v>57</v>
      </c>
      <c r="W1511">
        <v>79</v>
      </c>
      <c r="X1511">
        <v>70</v>
      </c>
      <c r="Y1511">
        <v>63</v>
      </c>
      <c r="Z1511">
        <v>61</v>
      </c>
      <c r="AA1511">
        <v>93</v>
      </c>
      <c r="AB1511">
        <v>79</v>
      </c>
      <c r="AC1511">
        <v>63</v>
      </c>
      <c r="AD1511">
        <v>58</v>
      </c>
      <c r="AE1511">
        <v>85</v>
      </c>
      <c r="AF1511">
        <v>75</v>
      </c>
      <c r="AG1511">
        <v>63</v>
      </c>
      <c r="AH1511">
        <v>54</v>
      </c>
      <c r="AI1511">
        <v>81</v>
      </c>
      <c r="AJ1511">
        <v>71</v>
      </c>
      <c r="AK1511" s="1">
        <v>0</v>
      </c>
      <c r="AL1511" s="2">
        <f>IF(NOT(ISNUMBER(gepModelClass1(A1511:AJ1511))),#REF!,gepModelClass1(A1511:AJ1511))</f>
        <v>3.671880842428915E-3</v>
      </c>
      <c r="AM1511" s="2">
        <f>IF(NOT(ISNUMBER(gepModelClass2(A1511:AJ1511))),#REF!,gepModelClass2(A1511:AJ1511))</f>
        <v>3.1745135394911335E-3</v>
      </c>
      <c r="AN1511" s="2">
        <f>IF(NOT(ISNUMBER(gepModelClass3(A1511:AJ1511))),#REF!,gepModelClass3(A1511:AJ1511))</f>
        <v>2.2958626781782793E-5</v>
      </c>
      <c r="AO1511" s="2">
        <f>IF(NOT(ISNUMBER(gepModelClass4(A1511:AJ1511))),#REF!,gepModelClass4(A1511:AJ1511))</f>
        <v>2.6294861309960466E-5</v>
      </c>
      <c r="AP1511" s="2">
        <f>IF(NOT(ISNUMBER(gepModelClass5(A1511:AJ1511))),#REF!,gepModelClass5(A1511:AJ1511))</f>
        <v>0.97766676569907973</v>
      </c>
      <c r="AQ1511" s="2">
        <f>IF(NOT(ISNUMBER(gepModelClass6(A1511:AJ1511))),#REF!,gepModelClass6(A1511:AJ1511))</f>
        <v>0.11144122518291069</v>
      </c>
      <c r="AR1511" s="3" t="str">
        <f t="shared" si="46"/>
        <v>soil_with_vegetation_stubble</v>
      </c>
      <c r="AS1511" s="5" t="s">
        <v>40</v>
      </c>
      <c r="AT1511">
        <f t="shared" si="47"/>
        <v>0</v>
      </c>
      <c r="AU1511" s="3"/>
      <c r="AV1511" s="3"/>
      <c r="AW1511" s="1"/>
      <c r="AX1511" s="4"/>
      <c r="AY1511" s="4"/>
    </row>
    <row r="1512" spans="1:51" x14ac:dyDescent="0.25">
      <c r="A1512">
        <v>57</v>
      </c>
      <c r="B1512">
        <v>59</v>
      </c>
      <c r="C1512">
        <v>78</v>
      </c>
      <c r="D1512">
        <v>68</v>
      </c>
      <c r="E1512">
        <v>60</v>
      </c>
      <c r="F1512">
        <v>59</v>
      </c>
      <c r="G1512">
        <v>82</v>
      </c>
      <c r="H1512">
        <v>68</v>
      </c>
      <c r="I1512">
        <v>60</v>
      </c>
      <c r="J1512">
        <v>62</v>
      </c>
      <c r="K1512">
        <v>86</v>
      </c>
      <c r="L1512">
        <v>68</v>
      </c>
      <c r="M1512">
        <v>56</v>
      </c>
      <c r="N1512">
        <v>54</v>
      </c>
      <c r="O1512">
        <v>83</v>
      </c>
      <c r="P1512">
        <v>70</v>
      </c>
      <c r="Q1512">
        <v>56</v>
      </c>
      <c r="R1512">
        <v>57</v>
      </c>
      <c r="S1512">
        <v>79</v>
      </c>
      <c r="T1512">
        <v>70</v>
      </c>
      <c r="U1512">
        <v>64</v>
      </c>
      <c r="V1512">
        <v>61</v>
      </c>
      <c r="W1512">
        <v>83</v>
      </c>
      <c r="X1512">
        <v>70</v>
      </c>
      <c r="Y1512">
        <v>63</v>
      </c>
      <c r="Z1512">
        <v>58</v>
      </c>
      <c r="AA1512">
        <v>85</v>
      </c>
      <c r="AB1512">
        <v>75</v>
      </c>
      <c r="AC1512">
        <v>63</v>
      </c>
      <c r="AD1512">
        <v>54</v>
      </c>
      <c r="AE1512">
        <v>81</v>
      </c>
      <c r="AF1512">
        <v>71</v>
      </c>
      <c r="AG1512">
        <v>63</v>
      </c>
      <c r="AH1512">
        <v>58</v>
      </c>
      <c r="AI1512">
        <v>85</v>
      </c>
      <c r="AJ1512">
        <v>67</v>
      </c>
      <c r="AK1512" s="1">
        <v>0</v>
      </c>
      <c r="AL1512" s="2">
        <f>IF(NOT(ISNUMBER(gepModelClass1(A1512:AJ1512))),#REF!,gepModelClass1(A1512:AJ1512))</f>
        <v>2.3362644409513256E-3</v>
      </c>
      <c r="AM1512" s="2">
        <f>IF(NOT(ISNUMBER(gepModelClass2(A1512:AJ1512))),#REF!,gepModelClass2(A1512:AJ1512))</f>
        <v>2.6096975109577729E-3</v>
      </c>
      <c r="AN1512" s="2">
        <f>IF(NOT(ISNUMBER(gepModelClass3(A1512:AJ1512))),#REF!,gepModelClass3(A1512:AJ1512))</f>
        <v>3.5132778576204432E-5</v>
      </c>
      <c r="AO1512" s="2">
        <f>IF(NOT(ISNUMBER(gepModelClass4(A1512:AJ1512))),#REF!,gepModelClass4(A1512:AJ1512))</f>
        <v>1.3453808900769392E-5</v>
      </c>
      <c r="AP1512" s="2">
        <f>IF(NOT(ISNUMBER(gepModelClass5(A1512:AJ1512))),#REF!,gepModelClass5(A1512:AJ1512))</f>
        <v>0.9815830168680586</v>
      </c>
      <c r="AQ1512" s="2">
        <f>IF(NOT(ISNUMBER(gepModelClass6(A1512:AJ1512))),#REF!,gepModelClass6(A1512:AJ1512))</f>
        <v>0.20399982952369231</v>
      </c>
      <c r="AR1512" s="3" t="str">
        <f t="shared" si="46"/>
        <v>soil_with_vegetation_stubble</v>
      </c>
      <c r="AS1512" s="5" t="s">
        <v>40</v>
      </c>
      <c r="AT1512">
        <f t="shared" si="47"/>
        <v>0</v>
      </c>
      <c r="AU1512" s="3"/>
      <c r="AV1512" s="3"/>
      <c r="AW1512" s="1"/>
      <c r="AX1512" s="4"/>
      <c r="AY1512" s="4"/>
    </row>
    <row r="1513" spans="1:51" x14ac:dyDescent="0.25">
      <c r="A1513">
        <v>60</v>
      </c>
      <c r="B1513">
        <v>62</v>
      </c>
      <c r="C1513">
        <v>86</v>
      </c>
      <c r="D1513">
        <v>68</v>
      </c>
      <c r="E1513">
        <v>57</v>
      </c>
      <c r="F1513">
        <v>52</v>
      </c>
      <c r="G1513">
        <v>78</v>
      </c>
      <c r="H1513">
        <v>72</v>
      </c>
      <c r="I1513">
        <v>50</v>
      </c>
      <c r="J1513">
        <v>46</v>
      </c>
      <c r="K1513">
        <v>78</v>
      </c>
      <c r="L1513">
        <v>76</v>
      </c>
      <c r="M1513">
        <v>64</v>
      </c>
      <c r="N1513">
        <v>61</v>
      </c>
      <c r="O1513">
        <v>83</v>
      </c>
      <c r="P1513">
        <v>70</v>
      </c>
      <c r="Q1513">
        <v>60</v>
      </c>
      <c r="R1513">
        <v>61</v>
      </c>
      <c r="S1513">
        <v>83</v>
      </c>
      <c r="T1513">
        <v>70</v>
      </c>
      <c r="U1513">
        <v>56</v>
      </c>
      <c r="V1513">
        <v>54</v>
      </c>
      <c r="W1513">
        <v>83</v>
      </c>
      <c r="X1513">
        <v>74</v>
      </c>
      <c r="Y1513">
        <v>63</v>
      </c>
      <c r="Z1513">
        <v>58</v>
      </c>
      <c r="AA1513">
        <v>85</v>
      </c>
      <c r="AB1513">
        <v>67</v>
      </c>
      <c r="AC1513">
        <v>63</v>
      </c>
      <c r="AD1513">
        <v>64</v>
      </c>
      <c r="AE1513">
        <v>77</v>
      </c>
      <c r="AF1513">
        <v>62</v>
      </c>
      <c r="AG1513">
        <v>67</v>
      </c>
      <c r="AH1513">
        <v>68</v>
      </c>
      <c r="AI1513">
        <v>81</v>
      </c>
      <c r="AJ1513">
        <v>67</v>
      </c>
      <c r="AK1513" s="1">
        <v>0</v>
      </c>
      <c r="AL1513" s="2">
        <f>IF(NOT(ISNUMBER(gepModelClass1(A1513:AJ1513))),#REF!,gepModelClass1(A1513:AJ1513))</f>
        <v>9.9807613520886875E-3</v>
      </c>
      <c r="AM1513" s="2">
        <f>IF(NOT(ISNUMBER(gepModelClass2(A1513:AJ1513))),#REF!,gepModelClass2(A1513:AJ1513))</f>
        <v>1.4712079558154963E-2</v>
      </c>
      <c r="AN1513" s="2">
        <f>IF(NOT(ISNUMBER(gepModelClass3(A1513:AJ1513))),#REF!,gepModelClass3(A1513:AJ1513))</f>
        <v>4.0410844438399083E-5</v>
      </c>
      <c r="AO1513" s="2">
        <f>IF(NOT(ISNUMBER(gepModelClass4(A1513:AJ1513))),#REF!,gepModelClass4(A1513:AJ1513))</f>
        <v>2.1076011110763899E-5</v>
      </c>
      <c r="AP1513" s="2">
        <f>IF(NOT(ISNUMBER(gepModelClass5(A1513:AJ1513))),#REF!,gepModelClass5(A1513:AJ1513))</f>
        <v>0.78987417042632568</v>
      </c>
      <c r="AQ1513" s="2">
        <f>IF(NOT(ISNUMBER(gepModelClass6(A1513:AJ1513))),#REF!,gepModelClass6(A1513:AJ1513))</f>
        <v>0.23643151014682803</v>
      </c>
      <c r="AR1513" s="3" t="str">
        <f t="shared" si="46"/>
        <v>soil_with_vegetation_stubble</v>
      </c>
      <c r="AS1513" s="5" t="s">
        <v>40</v>
      </c>
      <c r="AT1513">
        <f t="shared" si="47"/>
        <v>0</v>
      </c>
      <c r="AU1513" s="3"/>
      <c r="AV1513" s="3"/>
      <c r="AW1513" s="1"/>
      <c r="AX1513" s="4"/>
      <c r="AY1513" s="4"/>
    </row>
    <row r="1514" spans="1:51" x14ac:dyDescent="0.25">
      <c r="A1514">
        <v>50</v>
      </c>
      <c r="B1514">
        <v>46</v>
      </c>
      <c r="C1514">
        <v>78</v>
      </c>
      <c r="D1514">
        <v>76</v>
      </c>
      <c r="E1514">
        <v>53</v>
      </c>
      <c r="F1514">
        <v>49</v>
      </c>
      <c r="G1514">
        <v>82</v>
      </c>
      <c r="H1514">
        <v>65</v>
      </c>
      <c r="I1514">
        <v>53</v>
      </c>
      <c r="J1514">
        <v>49</v>
      </c>
      <c r="K1514">
        <v>82</v>
      </c>
      <c r="L1514">
        <v>65</v>
      </c>
      <c r="M1514">
        <v>56</v>
      </c>
      <c r="N1514">
        <v>54</v>
      </c>
      <c r="O1514">
        <v>83</v>
      </c>
      <c r="P1514">
        <v>74</v>
      </c>
      <c r="Q1514">
        <v>56</v>
      </c>
      <c r="R1514">
        <v>54</v>
      </c>
      <c r="S1514">
        <v>83</v>
      </c>
      <c r="T1514">
        <v>70</v>
      </c>
      <c r="U1514">
        <v>60</v>
      </c>
      <c r="V1514">
        <v>54</v>
      </c>
      <c r="W1514">
        <v>83</v>
      </c>
      <c r="X1514">
        <v>70</v>
      </c>
      <c r="Y1514">
        <v>67</v>
      </c>
      <c r="Z1514">
        <v>68</v>
      </c>
      <c r="AA1514">
        <v>81</v>
      </c>
      <c r="AB1514">
        <v>67</v>
      </c>
      <c r="AC1514">
        <v>71</v>
      </c>
      <c r="AD1514">
        <v>75</v>
      </c>
      <c r="AE1514">
        <v>85</v>
      </c>
      <c r="AF1514">
        <v>71</v>
      </c>
      <c r="AG1514">
        <v>63</v>
      </c>
      <c r="AH1514">
        <v>54</v>
      </c>
      <c r="AI1514">
        <v>100</v>
      </c>
      <c r="AJ1514">
        <v>92</v>
      </c>
      <c r="AK1514" s="1">
        <v>0</v>
      </c>
      <c r="AL1514" s="2">
        <f>IF(NOT(ISNUMBER(gepModelClass1(A1514:AJ1514))),#REF!,gepModelClass1(A1514:AJ1514))</f>
        <v>2.7077695722858383E-2</v>
      </c>
      <c r="AM1514" s="2">
        <f>IF(NOT(ISNUMBER(gepModelClass2(A1514:AJ1514))),#REF!,gepModelClass2(A1514:AJ1514))</f>
        <v>3.8709263438553316E-3</v>
      </c>
      <c r="AN1514" s="2">
        <f>IF(NOT(ISNUMBER(gepModelClass3(A1514:AJ1514))),#REF!,gepModelClass3(A1514:AJ1514))</f>
        <v>1.0249595675710038E-5</v>
      </c>
      <c r="AO1514" s="2">
        <f>IF(NOT(ISNUMBER(gepModelClass4(A1514:AJ1514))),#REF!,gepModelClass4(A1514:AJ1514))</f>
        <v>5.1338950545492127E-3</v>
      </c>
      <c r="AP1514" s="2">
        <f>IF(NOT(ISNUMBER(gepModelClass5(A1514:AJ1514))),#REF!,gepModelClass5(A1514:AJ1514))</f>
        <v>0.9725278311832195</v>
      </c>
      <c r="AQ1514" s="2">
        <f>IF(NOT(ISNUMBER(gepModelClass6(A1514:AJ1514))),#REF!,gepModelClass6(A1514:AJ1514))</f>
        <v>0.15467189207210277</v>
      </c>
      <c r="AR1514" s="3" t="str">
        <f t="shared" si="46"/>
        <v>soil_with_vegetation_stubble</v>
      </c>
      <c r="AS1514" s="5" t="s">
        <v>40</v>
      </c>
      <c r="AT1514">
        <f t="shared" si="47"/>
        <v>0</v>
      </c>
      <c r="AU1514" s="3"/>
      <c r="AV1514" s="3"/>
      <c r="AW1514" s="1"/>
      <c r="AX1514" s="4"/>
      <c r="AY1514" s="4"/>
    </row>
    <row r="1515" spans="1:51" x14ac:dyDescent="0.25">
      <c r="A1515">
        <v>53</v>
      </c>
      <c r="B1515">
        <v>49</v>
      </c>
      <c r="C1515">
        <v>82</v>
      </c>
      <c r="D1515">
        <v>65</v>
      </c>
      <c r="E1515">
        <v>53</v>
      </c>
      <c r="F1515">
        <v>49</v>
      </c>
      <c r="G1515">
        <v>82</v>
      </c>
      <c r="H1515">
        <v>65</v>
      </c>
      <c r="I1515">
        <v>57</v>
      </c>
      <c r="J1515">
        <v>55</v>
      </c>
      <c r="K1515">
        <v>71</v>
      </c>
      <c r="L1515">
        <v>61</v>
      </c>
      <c r="M1515">
        <v>56</v>
      </c>
      <c r="N1515">
        <v>54</v>
      </c>
      <c r="O1515">
        <v>83</v>
      </c>
      <c r="P1515">
        <v>70</v>
      </c>
      <c r="Q1515">
        <v>60</v>
      </c>
      <c r="R1515">
        <v>54</v>
      </c>
      <c r="S1515">
        <v>83</v>
      </c>
      <c r="T1515">
        <v>70</v>
      </c>
      <c r="U1515">
        <v>56</v>
      </c>
      <c r="V1515">
        <v>57</v>
      </c>
      <c r="W1515">
        <v>83</v>
      </c>
      <c r="X1515">
        <v>78</v>
      </c>
      <c r="Y1515">
        <v>71</v>
      </c>
      <c r="Z1515">
        <v>75</v>
      </c>
      <c r="AA1515">
        <v>85</v>
      </c>
      <c r="AB1515">
        <v>71</v>
      </c>
      <c r="AC1515">
        <v>63</v>
      </c>
      <c r="AD1515">
        <v>54</v>
      </c>
      <c r="AE1515">
        <v>100</v>
      </c>
      <c r="AF1515">
        <v>92</v>
      </c>
      <c r="AG1515">
        <v>48</v>
      </c>
      <c r="AH1515">
        <v>37</v>
      </c>
      <c r="AI1515">
        <v>100</v>
      </c>
      <c r="AJ1515">
        <v>104</v>
      </c>
      <c r="AK1515" s="1">
        <v>0</v>
      </c>
      <c r="AL1515" s="2">
        <f>IF(NOT(ISNUMBER(gepModelClass1(A1515:AJ1515))),#REF!,gepModelClass1(A1515:AJ1515))</f>
        <v>0.153600876329789</v>
      </c>
      <c r="AM1515" s="2">
        <f>IF(NOT(ISNUMBER(gepModelClass2(A1515:AJ1515))),#REF!,gepModelClass2(A1515:AJ1515))</f>
        <v>5.5660976708662357E-3</v>
      </c>
      <c r="AN1515" s="2">
        <f>IF(NOT(ISNUMBER(gepModelClass3(A1515:AJ1515))),#REF!,gepModelClass3(A1515:AJ1515))</f>
        <v>1.3884593750203803E-5</v>
      </c>
      <c r="AO1515" s="2">
        <f>IF(NOT(ISNUMBER(gepModelClass4(A1515:AJ1515))),#REF!,gepModelClass4(A1515:AJ1515))</f>
        <v>2.1059738688945711E-2</v>
      </c>
      <c r="AP1515" s="2">
        <f>IF(NOT(ISNUMBER(gepModelClass5(A1515:AJ1515))),#REF!,gepModelClass5(A1515:AJ1515))</f>
        <v>0.95246310427620984</v>
      </c>
      <c r="AQ1515" s="2">
        <f>IF(NOT(ISNUMBER(gepModelClass6(A1515:AJ1515))),#REF!,gepModelClass6(A1515:AJ1515))</f>
        <v>0.11401328319917123</v>
      </c>
      <c r="AR1515" s="3" t="str">
        <f t="shared" si="46"/>
        <v>soil_with_vegetation_stubble</v>
      </c>
      <c r="AS1515" s="5" t="s">
        <v>40</v>
      </c>
      <c r="AT1515">
        <f t="shared" si="47"/>
        <v>0</v>
      </c>
      <c r="AU1515" s="3"/>
      <c r="AV1515" s="3"/>
      <c r="AW1515" s="1"/>
      <c r="AX1515" s="4"/>
      <c r="AY1515" s="4"/>
    </row>
    <row r="1516" spans="1:51" x14ac:dyDescent="0.25">
      <c r="A1516">
        <v>57</v>
      </c>
      <c r="B1516">
        <v>55</v>
      </c>
      <c r="C1516">
        <v>78</v>
      </c>
      <c r="D1516">
        <v>65</v>
      </c>
      <c r="E1516">
        <v>57</v>
      </c>
      <c r="F1516">
        <v>55</v>
      </c>
      <c r="G1516">
        <v>82</v>
      </c>
      <c r="H1516">
        <v>68</v>
      </c>
      <c r="I1516">
        <v>53</v>
      </c>
      <c r="J1516">
        <v>46</v>
      </c>
      <c r="K1516">
        <v>90</v>
      </c>
      <c r="L1516">
        <v>83</v>
      </c>
      <c r="M1516">
        <v>53</v>
      </c>
      <c r="N1516">
        <v>48</v>
      </c>
      <c r="O1516">
        <v>91</v>
      </c>
      <c r="P1516">
        <v>85</v>
      </c>
      <c r="Q1516">
        <v>53</v>
      </c>
      <c r="R1516">
        <v>45</v>
      </c>
      <c r="S1516">
        <v>96</v>
      </c>
      <c r="T1516">
        <v>96</v>
      </c>
      <c r="U1516">
        <v>46</v>
      </c>
      <c r="V1516">
        <v>36</v>
      </c>
      <c r="W1516">
        <v>100</v>
      </c>
      <c r="X1516">
        <v>107</v>
      </c>
      <c r="Y1516">
        <v>48</v>
      </c>
      <c r="Z1516">
        <v>37</v>
      </c>
      <c r="AA1516">
        <v>104</v>
      </c>
      <c r="AB1516">
        <v>104</v>
      </c>
      <c r="AC1516">
        <v>51</v>
      </c>
      <c r="AD1516">
        <v>32</v>
      </c>
      <c r="AE1516">
        <v>100</v>
      </c>
      <c r="AF1516">
        <v>108</v>
      </c>
      <c r="AG1516">
        <v>48</v>
      </c>
      <c r="AH1516">
        <v>34</v>
      </c>
      <c r="AI1516">
        <v>104</v>
      </c>
      <c r="AJ1516">
        <v>108</v>
      </c>
      <c r="AK1516" s="1">
        <v>0</v>
      </c>
      <c r="AL1516" s="2">
        <f>IF(NOT(ISNUMBER(gepModelClass1(A1516:AJ1516))),#REF!,gepModelClass1(A1516:AJ1516))</f>
        <v>0.99933783429420187</v>
      </c>
      <c r="AM1516" s="2">
        <f>IF(NOT(ISNUMBER(gepModelClass2(A1516:AJ1516))),#REF!,gepModelClass2(A1516:AJ1516))</f>
        <v>1.2190894751238834E-3</v>
      </c>
      <c r="AN1516" s="2">
        <f>IF(NOT(ISNUMBER(gepModelClass3(A1516:AJ1516))),#REF!,gepModelClass3(A1516:AJ1516))</f>
        <v>2.1606909434365298E-5</v>
      </c>
      <c r="AO1516" s="2">
        <f>IF(NOT(ISNUMBER(gepModelClass4(A1516:AJ1516))),#REF!,gepModelClass4(A1516:AJ1516))</f>
        <v>4.7682798641193612E-5</v>
      </c>
      <c r="AP1516" s="2">
        <f>IF(NOT(ISNUMBER(gepModelClass5(A1516:AJ1516))),#REF!,gepModelClass5(A1516:AJ1516))</f>
        <v>0.68858318033583599</v>
      </c>
      <c r="AQ1516" s="2">
        <f>IF(NOT(ISNUMBER(gepModelClass6(A1516:AJ1516))),#REF!,gepModelClass6(A1516:AJ1516))</f>
        <v>1.7192944301118628E-2</v>
      </c>
      <c r="AR1516" s="3" t="str">
        <f t="shared" si="46"/>
        <v>cotton_crop</v>
      </c>
      <c r="AS1516" s="5" t="s">
        <v>42</v>
      </c>
      <c r="AT1516">
        <f t="shared" si="47"/>
        <v>0</v>
      </c>
      <c r="AU1516" s="3"/>
      <c r="AV1516" s="3"/>
      <c r="AW1516" s="1"/>
      <c r="AX1516" s="4"/>
      <c r="AY1516" s="4"/>
    </row>
    <row r="1517" spans="1:51" x14ac:dyDescent="0.25">
      <c r="A1517">
        <v>57</v>
      </c>
      <c r="B1517">
        <v>55</v>
      </c>
      <c r="C1517">
        <v>82</v>
      </c>
      <c r="D1517">
        <v>68</v>
      </c>
      <c r="E1517">
        <v>53</v>
      </c>
      <c r="F1517">
        <v>46</v>
      </c>
      <c r="G1517">
        <v>90</v>
      </c>
      <c r="H1517">
        <v>83</v>
      </c>
      <c r="I1517">
        <v>44</v>
      </c>
      <c r="J1517">
        <v>37</v>
      </c>
      <c r="K1517">
        <v>94</v>
      </c>
      <c r="L1517">
        <v>98</v>
      </c>
      <c r="M1517">
        <v>53</v>
      </c>
      <c r="N1517">
        <v>45</v>
      </c>
      <c r="O1517">
        <v>96</v>
      </c>
      <c r="P1517">
        <v>96</v>
      </c>
      <c r="Q1517">
        <v>46</v>
      </c>
      <c r="R1517">
        <v>36</v>
      </c>
      <c r="S1517">
        <v>100</v>
      </c>
      <c r="T1517">
        <v>107</v>
      </c>
      <c r="U1517">
        <v>43</v>
      </c>
      <c r="V1517">
        <v>31</v>
      </c>
      <c r="W1517">
        <v>108</v>
      </c>
      <c r="X1517">
        <v>117</v>
      </c>
      <c r="Y1517">
        <v>51</v>
      </c>
      <c r="Z1517">
        <v>32</v>
      </c>
      <c r="AA1517">
        <v>100</v>
      </c>
      <c r="AB1517">
        <v>108</v>
      </c>
      <c r="AC1517">
        <v>48</v>
      </c>
      <c r="AD1517">
        <v>34</v>
      </c>
      <c r="AE1517">
        <v>104</v>
      </c>
      <c r="AF1517">
        <v>108</v>
      </c>
      <c r="AG1517">
        <v>48</v>
      </c>
      <c r="AH1517">
        <v>37</v>
      </c>
      <c r="AI1517">
        <v>104</v>
      </c>
      <c r="AJ1517">
        <v>112</v>
      </c>
      <c r="AK1517" s="1">
        <v>0</v>
      </c>
      <c r="AL1517" s="2">
        <f>IF(NOT(ISNUMBER(gepModelClass1(A1517:AJ1517))),#REF!,gepModelClass1(A1517:AJ1517))</f>
        <v>0.99998718513529916</v>
      </c>
      <c r="AM1517" s="2">
        <f>IF(NOT(ISNUMBER(gepModelClass2(A1517:AJ1517))),#REF!,gepModelClass2(A1517:AJ1517))</f>
        <v>7.0378168019262261E-4</v>
      </c>
      <c r="AN1517" s="2">
        <f>IF(NOT(ISNUMBER(gepModelClass3(A1517:AJ1517))),#REF!,gepModelClass3(A1517:AJ1517))</f>
        <v>1.1016019614112895E-5</v>
      </c>
      <c r="AO1517" s="2">
        <f>IF(NOT(ISNUMBER(gepModelClass4(A1517:AJ1517))),#REF!,gepModelClass4(A1517:AJ1517))</f>
        <v>1.01745910614717E-4</v>
      </c>
      <c r="AP1517" s="2">
        <f>IF(NOT(ISNUMBER(gepModelClass5(A1517:AJ1517))),#REF!,gepModelClass5(A1517:AJ1517))</f>
        <v>7.1781682932130719E-2</v>
      </c>
      <c r="AQ1517" s="2">
        <f>IF(NOT(ISNUMBER(gepModelClass6(A1517:AJ1517))),#REF!,gepModelClass6(A1517:AJ1517))</f>
        <v>5.1726422468271046E-3</v>
      </c>
      <c r="AR1517" s="3" t="str">
        <f t="shared" si="46"/>
        <v>cotton_crop</v>
      </c>
      <c r="AS1517" s="5" t="s">
        <v>42</v>
      </c>
      <c r="AT1517">
        <f t="shared" si="47"/>
        <v>0</v>
      </c>
      <c r="AU1517" s="3"/>
      <c r="AV1517" s="3"/>
      <c r="AW1517" s="1"/>
      <c r="AX1517" s="4"/>
      <c r="AY1517" s="4"/>
    </row>
    <row r="1518" spans="1:51" x14ac:dyDescent="0.25">
      <c r="A1518">
        <v>53</v>
      </c>
      <c r="B1518">
        <v>46</v>
      </c>
      <c r="C1518">
        <v>90</v>
      </c>
      <c r="D1518">
        <v>83</v>
      </c>
      <c r="E1518">
        <v>44</v>
      </c>
      <c r="F1518">
        <v>37</v>
      </c>
      <c r="G1518">
        <v>94</v>
      </c>
      <c r="H1518">
        <v>98</v>
      </c>
      <c r="I1518">
        <v>41</v>
      </c>
      <c r="J1518">
        <v>31</v>
      </c>
      <c r="K1518">
        <v>98</v>
      </c>
      <c r="L1518">
        <v>113</v>
      </c>
      <c r="M1518">
        <v>46</v>
      </c>
      <c r="N1518">
        <v>36</v>
      </c>
      <c r="O1518">
        <v>100</v>
      </c>
      <c r="P1518">
        <v>107</v>
      </c>
      <c r="Q1518">
        <v>43</v>
      </c>
      <c r="R1518">
        <v>31</v>
      </c>
      <c r="S1518">
        <v>108</v>
      </c>
      <c r="T1518">
        <v>117</v>
      </c>
      <c r="U1518">
        <v>40</v>
      </c>
      <c r="V1518">
        <v>29</v>
      </c>
      <c r="W1518">
        <v>108</v>
      </c>
      <c r="X1518">
        <v>121</v>
      </c>
      <c r="Y1518">
        <v>48</v>
      </c>
      <c r="Z1518">
        <v>34</v>
      </c>
      <c r="AA1518">
        <v>104</v>
      </c>
      <c r="AB1518">
        <v>108</v>
      </c>
      <c r="AC1518">
        <v>48</v>
      </c>
      <c r="AD1518">
        <v>37</v>
      </c>
      <c r="AE1518">
        <v>104</v>
      </c>
      <c r="AF1518">
        <v>112</v>
      </c>
      <c r="AG1518">
        <v>44</v>
      </c>
      <c r="AH1518">
        <v>29</v>
      </c>
      <c r="AI1518">
        <v>109</v>
      </c>
      <c r="AJ1518">
        <v>121</v>
      </c>
      <c r="AK1518" s="1">
        <v>0</v>
      </c>
      <c r="AL1518" s="2">
        <f>IF(NOT(ISNUMBER(gepModelClass1(A1518:AJ1518))),#REF!,gepModelClass1(A1518:AJ1518))</f>
        <v>0.99999849953880038</v>
      </c>
      <c r="AM1518" s="2">
        <f>IF(NOT(ISNUMBER(gepModelClass2(A1518:AJ1518))),#REF!,gepModelClass2(A1518:AJ1518))</f>
        <v>2.207345043045591E-4</v>
      </c>
      <c r="AN1518" s="2">
        <f>IF(NOT(ISNUMBER(gepModelClass3(A1518:AJ1518))),#REF!,gepModelClass3(A1518:AJ1518))</f>
        <v>3.7841479485666449E-6</v>
      </c>
      <c r="AO1518" s="2">
        <f>IF(NOT(ISNUMBER(gepModelClass4(A1518:AJ1518))),#REF!,gepModelClass4(A1518:AJ1518))</f>
        <v>6.3357817970576346E-5</v>
      </c>
      <c r="AP1518" s="2">
        <f>IF(NOT(ISNUMBER(gepModelClass5(A1518:AJ1518))),#REF!,gepModelClass5(A1518:AJ1518))</f>
        <v>1.4918765748890582E-2</v>
      </c>
      <c r="AQ1518" s="2">
        <f>IF(NOT(ISNUMBER(gepModelClass6(A1518:AJ1518))),#REF!,gepModelClass6(A1518:AJ1518))</f>
        <v>2.3412505575035741E-3</v>
      </c>
      <c r="AR1518" s="3" t="str">
        <f t="shared" si="46"/>
        <v>cotton_crop</v>
      </c>
      <c r="AS1518" s="5" t="s">
        <v>42</v>
      </c>
      <c r="AT1518">
        <f t="shared" si="47"/>
        <v>0</v>
      </c>
      <c r="AU1518" s="3"/>
      <c r="AV1518" s="3"/>
      <c r="AW1518" s="1"/>
      <c r="AX1518" s="4"/>
      <c r="AY1518" s="4"/>
    </row>
    <row r="1519" spans="1:51" x14ac:dyDescent="0.25">
      <c r="A1519">
        <v>41</v>
      </c>
      <c r="B1519">
        <v>31</v>
      </c>
      <c r="C1519">
        <v>98</v>
      </c>
      <c r="D1519">
        <v>113</v>
      </c>
      <c r="E1519">
        <v>44</v>
      </c>
      <c r="F1519">
        <v>37</v>
      </c>
      <c r="G1519">
        <v>102</v>
      </c>
      <c r="H1519">
        <v>102</v>
      </c>
      <c r="I1519">
        <v>50</v>
      </c>
      <c r="J1519">
        <v>46</v>
      </c>
      <c r="K1519">
        <v>102</v>
      </c>
      <c r="L1519">
        <v>102</v>
      </c>
      <c r="M1519">
        <v>40</v>
      </c>
      <c r="N1519">
        <v>29</v>
      </c>
      <c r="O1519">
        <v>108</v>
      </c>
      <c r="P1519">
        <v>121</v>
      </c>
      <c r="Q1519">
        <v>43</v>
      </c>
      <c r="R1519">
        <v>31</v>
      </c>
      <c r="S1519">
        <v>104</v>
      </c>
      <c r="T1519">
        <v>117</v>
      </c>
      <c r="U1519">
        <v>50</v>
      </c>
      <c r="V1519">
        <v>42</v>
      </c>
      <c r="W1519">
        <v>96</v>
      </c>
      <c r="X1519">
        <v>96</v>
      </c>
      <c r="Y1519">
        <v>44</v>
      </c>
      <c r="Z1519">
        <v>29</v>
      </c>
      <c r="AA1519">
        <v>109</v>
      </c>
      <c r="AB1519">
        <v>121</v>
      </c>
      <c r="AC1519">
        <v>44</v>
      </c>
      <c r="AD1519">
        <v>29</v>
      </c>
      <c r="AE1519">
        <v>104</v>
      </c>
      <c r="AF1519">
        <v>121</v>
      </c>
      <c r="AG1519">
        <v>44</v>
      </c>
      <c r="AH1519">
        <v>32</v>
      </c>
      <c r="AI1519">
        <v>104</v>
      </c>
      <c r="AJ1519">
        <v>116</v>
      </c>
      <c r="AK1519" s="1">
        <v>0</v>
      </c>
      <c r="AL1519" s="2">
        <f>IF(NOT(ISNUMBER(gepModelClass1(A1519:AJ1519))),#REF!,gepModelClass1(A1519:AJ1519))</f>
        <v>0.99998957868605298</v>
      </c>
      <c r="AM1519" s="2">
        <f>IF(NOT(ISNUMBER(gepModelClass2(A1519:AJ1519))),#REF!,gepModelClass2(A1519:AJ1519))</f>
        <v>1.9798096186271223E-4</v>
      </c>
      <c r="AN1519" s="2">
        <f>IF(NOT(ISNUMBER(gepModelClass3(A1519:AJ1519))),#REF!,gepModelClass3(A1519:AJ1519))</f>
        <v>1.8229443658789456E-6</v>
      </c>
      <c r="AO1519" s="2">
        <f>IF(NOT(ISNUMBER(gepModelClass4(A1519:AJ1519))),#REF!,gepModelClass4(A1519:AJ1519))</f>
        <v>5.0450109610662025E-5</v>
      </c>
      <c r="AP1519" s="2">
        <f>IF(NOT(ISNUMBER(gepModelClass5(A1519:AJ1519))),#REF!,gepModelClass5(A1519:AJ1519))</f>
        <v>9.4135277148585036E-2</v>
      </c>
      <c r="AQ1519" s="2">
        <f>IF(NOT(ISNUMBER(gepModelClass6(A1519:AJ1519))),#REF!,gepModelClass6(A1519:AJ1519))</f>
        <v>1.8180863156837092E-3</v>
      </c>
      <c r="AR1519" s="3" t="str">
        <f t="shared" si="46"/>
        <v>cotton_crop</v>
      </c>
      <c r="AS1519" s="5" t="s">
        <v>42</v>
      </c>
      <c r="AT1519">
        <f t="shared" si="47"/>
        <v>0</v>
      </c>
      <c r="AU1519" s="3"/>
      <c r="AV1519" s="3"/>
      <c r="AW1519" s="1"/>
      <c r="AX1519" s="4"/>
      <c r="AY1519" s="4"/>
    </row>
    <row r="1520" spans="1:51" x14ac:dyDescent="0.25">
      <c r="A1520">
        <v>44</v>
      </c>
      <c r="B1520">
        <v>37</v>
      </c>
      <c r="C1520">
        <v>102</v>
      </c>
      <c r="D1520">
        <v>102</v>
      </c>
      <c r="E1520">
        <v>50</v>
      </c>
      <c r="F1520">
        <v>46</v>
      </c>
      <c r="G1520">
        <v>102</v>
      </c>
      <c r="H1520">
        <v>102</v>
      </c>
      <c r="I1520">
        <v>44</v>
      </c>
      <c r="J1520">
        <v>31</v>
      </c>
      <c r="K1520">
        <v>111</v>
      </c>
      <c r="L1520">
        <v>120</v>
      </c>
      <c r="M1520">
        <v>43</v>
      </c>
      <c r="N1520">
        <v>31</v>
      </c>
      <c r="O1520">
        <v>104</v>
      </c>
      <c r="P1520">
        <v>117</v>
      </c>
      <c r="Q1520">
        <v>50</v>
      </c>
      <c r="R1520">
        <v>42</v>
      </c>
      <c r="S1520">
        <v>96</v>
      </c>
      <c r="T1520">
        <v>96</v>
      </c>
      <c r="U1520">
        <v>50</v>
      </c>
      <c r="V1520">
        <v>48</v>
      </c>
      <c r="W1520">
        <v>96</v>
      </c>
      <c r="X1520">
        <v>96</v>
      </c>
      <c r="Y1520">
        <v>44</v>
      </c>
      <c r="Z1520">
        <v>29</v>
      </c>
      <c r="AA1520">
        <v>104</v>
      </c>
      <c r="AB1520">
        <v>121</v>
      </c>
      <c r="AC1520">
        <v>44</v>
      </c>
      <c r="AD1520">
        <v>32</v>
      </c>
      <c r="AE1520">
        <v>104</v>
      </c>
      <c r="AF1520">
        <v>116</v>
      </c>
      <c r="AG1520">
        <v>51</v>
      </c>
      <c r="AH1520">
        <v>40</v>
      </c>
      <c r="AI1520">
        <v>96</v>
      </c>
      <c r="AJ1520">
        <v>96</v>
      </c>
      <c r="AK1520" s="1">
        <v>0</v>
      </c>
      <c r="AL1520" s="2">
        <f>IF(NOT(ISNUMBER(gepModelClass1(A1520:AJ1520))),#REF!,gepModelClass1(A1520:AJ1520))</f>
        <v>0.99999433736146215</v>
      </c>
      <c r="AM1520" s="2">
        <f>IF(NOT(ISNUMBER(gepModelClass2(A1520:AJ1520))),#REF!,gepModelClass2(A1520:AJ1520))</f>
        <v>3.5267110763436056E-4</v>
      </c>
      <c r="AN1520" s="2">
        <f>IF(NOT(ISNUMBER(gepModelClass3(A1520:AJ1520))),#REF!,gepModelClass3(A1520:AJ1520))</f>
        <v>4.2661441929970382E-6</v>
      </c>
      <c r="AO1520" s="2">
        <f>IF(NOT(ISNUMBER(gepModelClass4(A1520:AJ1520))),#REF!,gepModelClass4(A1520:AJ1520))</f>
        <v>1.2438076467113358E-2</v>
      </c>
      <c r="AP1520" s="2">
        <f>IF(NOT(ISNUMBER(gepModelClass5(A1520:AJ1520))),#REF!,gepModelClass5(A1520:AJ1520))</f>
        <v>4.5714049258205762E-2</v>
      </c>
      <c r="AQ1520" s="2">
        <f>IF(NOT(ISNUMBER(gepModelClass6(A1520:AJ1520))),#REF!,gepModelClass6(A1520:AJ1520))</f>
        <v>8.3334023751412253E-4</v>
      </c>
      <c r="AR1520" s="3" t="str">
        <f t="shared" si="46"/>
        <v>cotton_crop</v>
      </c>
      <c r="AS1520" s="5" t="s">
        <v>42</v>
      </c>
      <c r="AT1520">
        <f t="shared" si="47"/>
        <v>0</v>
      </c>
      <c r="AU1520" s="3"/>
      <c r="AV1520" s="3"/>
      <c r="AW1520" s="1"/>
      <c r="AX1520" s="4"/>
      <c r="AY1520" s="4"/>
    </row>
    <row r="1521" spans="1:51" x14ac:dyDescent="0.25">
      <c r="A1521">
        <v>44</v>
      </c>
      <c r="B1521">
        <v>37</v>
      </c>
      <c r="C1521">
        <v>115</v>
      </c>
      <c r="D1521">
        <v>120</v>
      </c>
      <c r="E1521">
        <v>47</v>
      </c>
      <c r="F1521">
        <v>37</v>
      </c>
      <c r="G1521">
        <v>106</v>
      </c>
      <c r="H1521">
        <v>113</v>
      </c>
      <c r="I1521">
        <v>47</v>
      </c>
      <c r="J1521">
        <v>37</v>
      </c>
      <c r="K1521">
        <v>106</v>
      </c>
      <c r="L1521">
        <v>109</v>
      </c>
      <c r="M1521">
        <v>43</v>
      </c>
      <c r="N1521">
        <v>31</v>
      </c>
      <c r="O1521">
        <v>104</v>
      </c>
      <c r="P1521">
        <v>107</v>
      </c>
      <c r="Q1521">
        <v>40</v>
      </c>
      <c r="R1521">
        <v>31</v>
      </c>
      <c r="S1521">
        <v>104</v>
      </c>
      <c r="T1521">
        <v>110</v>
      </c>
      <c r="U1521">
        <v>40</v>
      </c>
      <c r="V1521">
        <v>31</v>
      </c>
      <c r="W1521">
        <v>104</v>
      </c>
      <c r="X1521">
        <v>107</v>
      </c>
      <c r="Y1521">
        <v>48</v>
      </c>
      <c r="Z1521">
        <v>29</v>
      </c>
      <c r="AA1521">
        <v>100</v>
      </c>
      <c r="AB1521">
        <v>100</v>
      </c>
      <c r="AC1521">
        <v>44</v>
      </c>
      <c r="AD1521">
        <v>29</v>
      </c>
      <c r="AE1521">
        <v>100</v>
      </c>
      <c r="AF1521">
        <v>100</v>
      </c>
      <c r="AG1521">
        <v>44</v>
      </c>
      <c r="AH1521">
        <v>32</v>
      </c>
      <c r="AI1521">
        <v>104</v>
      </c>
      <c r="AJ1521">
        <v>104</v>
      </c>
      <c r="AK1521" s="1">
        <v>0</v>
      </c>
      <c r="AL1521" s="2">
        <f>IF(NOT(ISNUMBER(gepModelClass1(A1521:AJ1521))),#REF!,gepModelClass1(A1521:AJ1521))</f>
        <v>0.99991625971408249</v>
      </c>
      <c r="AM1521" s="2">
        <f>IF(NOT(ISNUMBER(gepModelClass2(A1521:AJ1521))),#REF!,gepModelClass2(A1521:AJ1521))</f>
        <v>8.3327409737067311E-5</v>
      </c>
      <c r="AN1521" s="2">
        <f>IF(NOT(ISNUMBER(gepModelClass3(A1521:AJ1521))),#REF!,gepModelClass3(A1521:AJ1521))</f>
        <v>9.1746124322011159E-7</v>
      </c>
      <c r="AO1521" s="2">
        <f>IF(NOT(ISNUMBER(gepModelClass4(A1521:AJ1521))),#REF!,gepModelClass4(A1521:AJ1521))</f>
        <v>5.4086405641866285E-5</v>
      </c>
      <c r="AP1521" s="2">
        <f>IF(NOT(ISNUMBER(gepModelClass5(A1521:AJ1521))),#REF!,gepModelClass5(A1521:AJ1521))</f>
        <v>8.737201741737928E-3</v>
      </c>
      <c r="AQ1521" s="2">
        <f>IF(NOT(ISNUMBER(gepModelClass6(A1521:AJ1521))),#REF!,gepModelClass6(A1521:AJ1521))</f>
        <v>2.6010979370016171E-3</v>
      </c>
      <c r="AR1521" s="3" t="str">
        <f t="shared" si="46"/>
        <v>cotton_crop</v>
      </c>
      <c r="AS1521" s="5" t="s">
        <v>42</v>
      </c>
      <c r="AT1521">
        <f t="shared" si="47"/>
        <v>0</v>
      </c>
      <c r="AU1521" s="3"/>
      <c r="AV1521" s="3"/>
      <c r="AW1521" s="1"/>
      <c r="AX1521" s="4"/>
      <c r="AY1521" s="4"/>
    </row>
    <row r="1522" spans="1:51" x14ac:dyDescent="0.25">
      <c r="A1522">
        <v>47</v>
      </c>
      <c r="B1522">
        <v>37</v>
      </c>
      <c r="C1522">
        <v>106</v>
      </c>
      <c r="D1522">
        <v>113</v>
      </c>
      <c r="E1522">
        <v>47</v>
      </c>
      <c r="F1522">
        <v>37</v>
      </c>
      <c r="G1522">
        <v>106</v>
      </c>
      <c r="H1522">
        <v>109</v>
      </c>
      <c r="I1522">
        <v>41</v>
      </c>
      <c r="J1522">
        <v>34</v>
      </c>
      <c r="K1522">
        <v>115</v>
      </c>
      <c r="L1522">
        <v>113</v>
      </c>
      <c r="M1522">
        <v>40</v>
      </c>
      <c r="N1522">
        <v>31</v>
      </c>
      <c r="O1522">
        <v>104</v>
      </c>
      <c r="P1522">
        <v>110</v>
      </c>
      <c r="Q1522">
        <v>40</v>
      </c>
      <c r="R1522">
        <v>31</v>
      </c>
      <c r="S1522">
        <v>104</v>
      </c>
      <c r="T1522">
        <v>107</v>
      </c>
      <c r="U1522">
        <v>43</v>
      </c>
      <c r="V1522">
        <v>31</v>
      </c>
      <c r="W1522">
        <v>104</v>
      </c>
      <c r="X1522">
        <v>114</v>
      </c>
      <c r="Y1522">
        <v>44</v>
      </c>
      <c r="Z1522">
        <v>29</v>
      </c>
      <c r="AA1522">
        <v>100</v>
      </c>
      <c r="AB1522">
        <v>100</v>
      </c>
      <c r="AC1522">
        <v>44</v>
      </c>
      <c r="AD1522">
        <v>32</v>
      </c>
      <c r="AE1522">
        <v>104</v>
      </c>
      <c r="AF1522">
        <v>104</v>
      </c>
      <c r="AG1522">
        <v>44</v>
      </c>
      <c r="AH1522">
        <v>34</v>
      </c>
      <c r="AI1522">
        <v>104</v>
      </c>
      <c r="AJ1522">
        <v>104</v>
      </c>
      <c r="AK1522" s="1">
        <v>0</v>
      </c>
      <c r="AL1522" s="2">
        <f>IF(NOT(ISNUMBER(gepModelClass1(A1522:AJ1522))),#REF!,gepModelClass1(A1522:AJ1522))</f>
        <v>0.99997966111270897</v>
      </c>
      <c r="AM1522" s="2">
        <f>IF(NOT(ISNUMBER(gepModelClass2(A1522:AJ1522))),#REF!,gepModelClass2(A1522:AJ1522))</f>
        <v>3.2390117475530537E-5</v>
      </c>
      <c r="AN1522" s="2">
        <f>IF(NOT(ISNUMBER(gepModelClass3(A1522:AJ1522))),#REF!,gepModelClass3(A1522:AJ1522))</f>
        <v>1.404788716269419E-6</v>
      </c>
      <c r="AO1522" s="2">
        <f>IF(NOT(ISNUMBER(gepModelClass4(A1522:AJ1522))),#REF!,gepModelClass4(A1522:AJ1522))</f>
        <v>5.3517130983444098E-5</v>
      </c>
      <c r="AP1522" s="2">
        <f>IF(NOT(ISNUMBER(gepModelClass5(A1522:AJ1522))),#REF!,gepModelClass5(A1522:AJ1522))</f>
        <v>5.6635535022010099E-3</v>
      </c>
      <c r="AQ1522" s="2">
        <f>IF(NOT(ISNUMBER(gepModelClass6(A1522:AJ1522))),#REF!,gepModelClass6(A1522:AJ1522))</f>
        <v>2.2610880081956317E-3</v>
      </c>
      <c r="AR1522" s="3" t="str">
        <f t="shared" si="46"/>
        <v>cotton_crop</v>
      </c>
      <c r="AS1522" s="5" t="s">
        <v>42</v>
      </c>
      <c r="AT1522">
        <f t="shared" si="47"/>
        <v>0</v>
      </c>
      <c r="AU1522" s="3"/>
      <c r="AV1522" s="3"/>
      <c r="AW1522" s="1"/>
      <c r="AX1522" s="4"/>
      <c r="AY1522" s="4"/>
    </row>
    <row r="1523" spans="1:51" x14ac:dyDescent="0.25">
      <c r="A1523">
        <v>41</v>
      </c>
      <c r="B1523">
        <v>34</v>
      </c>
      <c r="C1523">
        <v>115</v>
      </c>
      <c r="D1523">
        <v>113</v>
      </c>
      <c r="E1523">
        <v>44</v>
      </c>
      <c r="F1523">
        <v>29</v>
      </c>
      <c r="G1523">
        <v>115</v>
      </c>
      <c r="H1523">
        <v>120</v>
      </c>
      <c r="I1523">
        <v>47</v>
      </c>
      <c r="J1523">
        <v>31</v>
      </c>
      <c r="K1523">
        <v>106</v>
      </c>
      <c r="L1523">
        <v>105</v>
      </c>
      <c r="M1523">
        <v>43</v>
      </c>
      <c r="N1523">
        <v>31</v>
      </c>
      <c r="O1523">
        <v>104</v>
      </c>
      <c r="P1523">
        <v>114</v>
      </c>
      <c r="Q1523">
        <v>43</v>
      </c>
      <c r="R1523">
        <v>29</v>
      </c>
      <c r="S1523">
        <v>113</v>
      </c>
      <c r="T1523">
        <v>114</v>
      </c>
      <c r="U1523">
        <v>43</v>
      </c>
      <c r="V1523">
        <v>29</v>
      </c>
      <c r="W1523">
        <v>108</v>
      </c>
      <c r="X1523">
        <v>114</v>
      </c>
      <c r="Y1523">
        <v>44</v>
      </c>
      <c r="Z1523">
        <v>34</v>
      </c>
      <c r="AA1523">
        <v>104</v>
      </c>
      <c r="AB1523">
        <v>104</v>
      </c>
      <c r="AC1523">
        <v>44</v>
      </c>
      <c r="AD1523">
        <v>32</v>
      </c>
      <c r="AE1523">
        <v>109</v>
      </c>
      <c r="AF1523">
        <v>104</v>
      </c>
      <c r="AG1523">
        <v>41</v>
      </c>
      <c r="AH1523">
        <v>32</v>
      </c>
      <c r="AI1523">
        <v>109</v>
      </c>
      <c r="AJ1523">
        <v>112</v>
      </c>
      <c r="AK1523" s="1">
        <v>0</v>
      </c>
      <c r="AL1523" s="2">
        <f>IF(NOT(ISNUMBER(gepModelClass1(A1523:AJ1523))),#REF!,gepModelClass1(A1523:AJ1523))</f>
        <v>0.9999910387784211</v>
      </c>
      <c r="AM1523" s="2">
        <f>IF(NOT(ISNUMBER(gepModelClass2(A1523:AJ1523))),#REF!,gepModelClass2(A1523:AJ1523))</f>
        <v>1.65736307499435E-4</v>
      </c>
      <c r="AN1523" s="2">
        <f>IF(NOT(ISNUMBER(gepModelClass3(A1523:AJ1523))),#REF!,gepModelClass3(A1523:AJ1523))</f>
        <v>1.3379138638944642E-6</v>
      </c>
      <c r="AO1523" s="2">
        <f>IF(NOT(ISNUMBER(gepModelClass4(A1523:AJ1523))),#REF!,gepModelClass4(A1523:AJ1523))</f>
        <v>3.834153274711936E-5</v>
      </c>
      <c r="AP1523" s="2">
        <f>IF(NOT(ISNUMBER(gepModelClass5(A1523:AJ1523))),#REF!,gepModelClass5(A1523:AJ1523))</f>
        <v>2.6603895385426467E-2</v>
      </c>
      <c r="AQ1523" s="2">
        <f>IF(NOT(ISNUMBER(gepModelClass6(A1523:AJ1523))),#REF!,gepModelClass6(A1523:AJ1523))</f>
        <v>1.9489944556779796E-3</v>
      </c>
      <c r="AR1523" s="3" t="str">
        <f t="shared" si="46"/>
        <v>cotton_crop</v>
      </c>
      <c r="AS1523" s="5" t="s">
        <v>42</v>
      </c>
      <c r="AT1523">
        <f t="shared" si="47"/>
        <v>0</v>
      </c>
      <c r="AU1523" s="3"/>
      <c r="AV1523" s="3"/>
      <c r="AW1523" s="1"/>
      <c r="AX1523" s="4"/>
      <c r="AY1523" s="4"/>
    </row>
    <row r="1524" spans="1:51" x14ac:dyDescent="0.25">
      <c r="A1524">
        <v>47</v>
      </c>
      <c r="B1524">
        <v>31</v>
      </c>
      <c r="C1524">
        <v>106</v>
      </c>
      <c r="D1524">
        <v>105</v>
      </c>
      <c r="E1524">
        <v>47</v>
      </c>
      <c r="F1524">
        <v>37</v>
      </c>
      <c r="G1524">
        <v>94</v>
      </c>
      <c r="H1524">
        <v>87</v>
      </c>
      <c r="I1524">
        <v>44</v>
      </c>
      <c r="J1524">
        <v>34</v>
      </c>
      <c r="K1524">
        <v>90</v>
      </c>
      <c r="L1524">
        <v>87</v>
      </c>
      <c r="M1524">
        <v>43</v>
      </c>
      <c r="N1524">
        <v>29</v>
      </c>
      <c r="O1524">
        <v>108</v>
      </c>
      <c r="P1524">
        <v>114</v>
      </c>
      <c r="Q1524">
        <v>46</v>
      </c>
      <c r="R1524">
        <v>34</v>
      </c>
      <c r="S1524">
        <v>104</v>
      </c>
      <c r="T1524">
        <v>103</v>
      </c>
      <c r="U1524">
        <v>46</v>
      </c>
      <c r="V1524">
        <v>39</v>
      </c>
      <c r="W1524">
        <v>91</v>
      </c>
      <c r="X1524">
        <v>96</v>
      </c>
      <c r="Y1524">
        <v>41</v>
      </c>
      <c r="Z1524">
        <v>32</v>
      </c>
      <c r="AA1524">
        <v>109</v>
      </c>
      <c r="AB1524">
        <v>112</v>
      </c>
      <c r="AC1524">
        <v>44</v>
      </c>
      <c r="AD1524">
        <v>32</v>
      </c>
      <c r="AE1524">
        <v>109</v>
      </c>
      <c r="AF1524">
        <v>112</v>
      </c>
      <c r="AG1524">
        <v>48</v>
      </c>
      <c r="AH1524">
        <v>37</v>
      </c>
      <c r="AI1524">
        <v>104</v>
      </c>
      <c r="AJ1524">
        <v>100</v>
      </c>
      <c r="AK1524" s="1">
        <v>0</v>
      </c>
      <c r="AL1524" s="2">
        <f>IF(NOT(ISNUMBER(gepModelClass1(A1524:AJ1524))),#REF!,gepModelClass1(A1524:AJ1524))</f>
        <v>0.99993528588840608</v>
      </c>
      <c r="AM1524" s="2">
        <f>IF(NOT(ISNUMBER(gepModelClass2(A1524:AJ1524))),#REF!,gepModelClass2(A1524:AJ1524))</f>
        <v>2.7222022976789448E-4</v>
      </c>
      <c r="AN1524" s="2">
        <f>IF(NOT(ISNUMBER(gepModelClass3(A1524:AJ1524))),#REF!,gepModelClass3(A1524:AJ1524))</f>
        <v>1.6861321496983023E-6</v>
      </c>
      <c r="AO1524" s="2">
        <f>IF(NOT(ISNUMBER(gepModelClass4(A1524:AJ1524))),#REF!,gepModelClass4(A1524:AJ1524))</f>
        <v>3.6044896012259643E-5</v>
      </c>
      <c r="AP1524" s="2">
        <f>IF(NOT(ISNUMBER(gepModelClass5(A1524:AJ1524))),#REF!,gepModelClass5(A1524:AJ1524))</f>
        <v>4.0353690123628931E-2</v>
      </c>
      <c r="AQ1524" s="2">
        <f>IF(NOT(ISNUMBER(gepModelClass6(A1524:AJ1524))),#REF!,gepModelClass6(A1524:AJ1524))</f>
        <v>1.0572930216843877E-3</v>
      </c>
      <c r="AR1524" s="3" t="str">
        <f t="shared" si="46"/>
        <v>cotton_crop</v>
      </c>
      <c r="AS1524" s="5" t="s">
        <v>42</v>
      </c>
      <c r="AT1524">
        <f t="shared" si="47"/>
        <v>0</v>
      </c>
      <c r="AU1524" s="3"/>
      <c r="AV1524" s="3"/>
      <c r="AW1524" s="1"/>
      <c r="AX1524" s="4"/>
      <c r="AY1524" s="4"/>
    </row>
    <row r="1525" spans="1:51" x14ac:dyDescent="0.25">
      <c r="A1525">
        <v>97</v>
      </c>
      <c r="B1525">
        <v>112</v>
      </c>
      <c r="C1525">
        <v>118</v>
      </c>
      <c r="D1525">
        <v>96</v>
      </c>
      <c r="E1525">
        <v>101</v>
      </c>
      <c r="F1525">
        <v>116</v>
      </c>
      <c r="G1525">
        <v>122</v>
      </c>
      <c r="H1525">
        <v>96</v>
      </c>
      <c r="I1525">
        <v>101</v>
      </c>
      <c r="J1525">
        <v>116</v>
      </c>
      <c r="K1525">
        <v>122</v>
      </c>
      <c r="L1525">
        <v>96</v>
      </c>
      <c r="M1525">
        <v>97</v>
      </c>
      <c r="N1525">
        <v>116</v>
      </c>
      <c r="O1525">
        <v>118</v>
      </c>
      <c r="P1525">
        <v>96</v>
      </c>
      <c r="Q1525">
        <v>97</v>
      </c>
      <c r="R1525">
        <v>116</v>
      </c>
      <c r="S1525">
        <v>123</v>
      </c>
      <c r="T1525">
        <v>96</v>
      </c>
      <c r="U1525">
        <v>93</v>
      </c>
      <c r="V1525">
        <v>116</v>
      </c>
      <c r="W1525">
        <v>123</v>
      </c>
      <c r="X1525">
        <v>96</v>
      </c>
      <c r="Y1525">
        <v>99</v>
      </c>
      <c r="Z1525">
        <v>113</v>
      </c>
      <c r="AA1525">
        <v>117</v>
      </c>
      <c r="AB1525">
        <v>92</v>
      </c>
      <c r="AC1525">
        <v>95</v>
      </c>
      <c r="AD1525">
        <v>118</v>
      </c>
      <c r="AE1525">
        <v>122</v>
      </c>
      <c r="AF1525">
        <v>96</v>
      </c>
      <c r="AG1525">
        <v>95</v>
      </c>
      <c r="AH1525">
        <v>118</v>
      </c>
      <c r="AI1525">
        <v>117</v>
      </c>
      <c r="AJ1525">
        <v>92</v>
      </c>
      <c r="AK1525" s="1">
        <v>0</v>
      </c>
      <c r="AL1525" s="2">
        <f>IF(NOT(ISNUMBER(gepModelClass1(A1525:AJ1525))),#REF!,gepModelClass1(A1525:AJ1525))</f>
        <v>6.1003197719658976E-6</v>
      </c>
      <c r="AM1525" s="2">
        <f>IF(NOT(ISNUMBER(gepModelClass2(A1525:AJ1525))),#REF!,gepModelClass2(A1525:AJ1525))</f>
        <v>0.15762303248860646</v>
      </c>
      <c r="AN1525" s="2">
        <f>IF(NOT(ISNUMBER(gepModelClass3(A1525:AJ1525))),#REF!,gepModelClass3(A1525:AJ1525))</f>
        <v>0.99999590465168608</v>
      </c>
      <c r="AO1525" s="2">
        <f>IF(NOT(ISNUMBER(gepModelClass4(A1525:AJ1525))),#REF!,gepModelClass4(A1525:AJ1525))</f>
        <v>1.5839993766230976E-5</v>
      </c>
      <c r="AP1525" s="2">
        <f>IF(NOT(ISNUMBER(gepModelClass5(A1525:AJ1525))),#REF!,gepModelClass5(A1525:AJ1525))</f>
        <v>1.1902463613086724E-2</v>
      </c>
      <c r="AQ1525" s="2">
        <f>IF(NOT(ISNUMBER(gepModelClass6(A1525:AJ1525))),#REF!,gepModelClass6(A1525:AJ1525))</f>
        <v>1.5290591868709827E-2</v>
      </c>
      <c r="AR1525" s="3" t="str">
        <f t="shared" si="46"/>
        <v>grey_soil</v>
      </c>
      <c r="AS1525" s="5" t="s">
        <v>38</v>
      </c>
      <c r="AT1525">
        <f t="shared" si="47"/>
        <v>0</v>
      </c>
      <c r="AU1525" s="3"/>
      <c r="AV1525" s="3"/>
      <c r="AW1525" s="1"/>
      <c r="AX1525" s="4"/>
      <c r="AY1525" s="4"/>
    </row>
    <row r="1526" spans="1:51" x14ac:dyDescent="0.25">
      <c r="A1526">
        <v>97</v>
      </c>
      <c r="B1526">
        <v>116</v>
      </c>
      <c r="C1526">
        <v>122</v>
      </c>
      <c r="D1526">
        <v>96</v>
      </c>
      <c r="E1526">
        <v>97</v>
      </c>
      <c r="F1526">
        <v>112</v>
      </c>
      <c r="G1526">
        <v>118</v>
      </c>
      <c r="H1526">
        <v>92</v>
      </c>
      <c r="I1526">
        <v>92</v>
      </c>
      <c r="J1526">
        <v>107</v>
      </c>
      <c r="K1526">
        <v>113</v>
      </c>
      <c r="L1526">
        <v>88</v>
      </c>
      <c r="M1526">
        <v>97</v>
      </c>
      <c r="N1526">
        <v>116</v>
      </c>
      <c r="O1526">
        <v>118</v>
      </c>
      <c r="P1526">
        <v>96</v>
      </c>
      <c r="Q1526">
        <v>93</v>
      </c>
      <c r="R1526">
        <v>111</v>
      </c>
      <c r="S1526">
        <v>118</v>
      </c>
      <c r="T1526">
        <v>92</v>
      </c>
      <c r="U1526">
        <v>93</v>
      </c>
      <c r="V1526">
        <v>116</v>
      </c>
      <c r="W1526">
        <v>118</v>
      </c>
      <c r="X1526">
        <v>96</v>
      </c>
      <c r="Y1526">
        <v>99</v>
      </c>
      <c r="Z1526">
        <v>113</v>
      </c>
      <c r="AA1526">
        <v>117</v>
      </c>
      <c r="AB1526">
        <v>96</v>
      </c>
      <c r="AC1526">
        <v>99</v>
      </c>
      <c r="AD1526">
        <v>118</v>
      </c>
      <c r="AE1526">
        <v>122</v>
      </c>
      <c r="AF1526">
        <v>96</v>
      </c>
      <c r="AG1526">
        <v>95</v>
      </c>
      <c r="AH1526">
        <v>118</v>
      </c>
      <c r="AI1526">
        <v>117</v>
      </c>
      <c r="AJ1526">
        <v>92</v>
      </c>
      <c r="AK1526" s="1">
        <v>0</v>
      </c>
      <c r="AL1526" s="2">
        <f>IF(NOT(ISNUMBER(gepModelClass1(A1526:AJ1526))),#REF!,gepModelClass1(A1526:AJ1526))</f>
        <v>5.2282553626169695E-6</v>
      </c>
      <c r="AM1526" s="2">
        <f>IF(NOT(ISNUMBER(gepModelClass2(A1526:AJ1526))),#REF!,gepModelClass2(A1526:AJ1526))</f>
        <v>4.20704551352514E-2</v>
      </c>
      <c r="AN1526" s="2">
        <f>IF(NOT(ISNUMBER(gepModelClass3(A1526:AJ1526))),#REF!,gepModelClass3(A1526:AJ1526))</f>
        <v>0.99999017602696549</v>
      </c>
      <c r="AO1526" s="2">
        <f>IF(NOT(ISNUMBER(gepModelClass4(A1526:AJ1526))),#REF!,gepModelClass4(A1526:AJ1526))</f>
        <v>3.7597841799306835E-5</v>
      </c>
      <c r="AP1526" s="2">
        <f>IF(NOT(ISNUMBER(gepModelClass5(A1526:AJ1526))),#REF!,gepModelClass5(A1526:AJ1526))</f>
        <v>8.8405635338089927E-3</v>
      </c>
      <c r="AQ1526" s="2">
        <f>IF(NOT(ISNUMBER(gepModelClass6(A1526:AJ1526))),#REF!,gepModelClass6(A1526:AJ1526))</f>
        <v>5.9531381868011407E-3</v>
      </c>
      <c r="AR1526" s="3" t="str">
        <f t="shared" si="46"/>
        <v>grey_soil</v>
      </c>
      <c r="AS1526" s="5" t="s">
        <v>38</v>
      </c>
      <c r="AT1526">
        <f t="shared" si="47"/>
        <v>0</v>
      </c>
      <c r="AU1526" s="3"/>
      <c r="AV1526" s="3"/>
      <c r="AW1526" s="1"/>
      <c r="AX1526" s="4"/>
      <c r="AY1526" s="4"/>
    </row>
    <row r="1527" spans="1:51" x14ac:dyDescent="0.25">
      <c r="A1527">
        <v>97</v>
      </c>
      <c r="B1527">
        <v>112</v>
      </c>
      <c r="C1527">
        <v>118</v>
      </c>
      <c r="D1527">
        <v>92</v>
      </c>
      <c r="E1527">
        <v>92</v>
      </c>
      <c r="F1527">
        <v>107</v>
      </c>
      <c r="G1527">
        <v>113</v>
      </c>
      <c r="H1527">
        <v>88</v>
      </c>
      <c r="I1527">
        <v>92</v>
      </c>
      <c r="J1527">
        <v>107</v>
      </c>
      <c r="K1527">
        <v>118</v>
      </c>
      <c r="L1527">
        <v>85</v>
      </c>
      <c r="M1527">
        <v>93</v>
      </c>
      <c r="N1527">
        <v>111</v>
      </c>
      <c r="O1527">
        <v>118</v>
      </c>
      <c r="P1527">
        <v>92</v>
      </c>
      <c r="Q1527">
        <v>93</v>
      </c>
      <c r="R1527">
        <v>116</v>
      </c>
      <c r="S1527">
        <v>118</v>
      </c>
      <c r="T1527">
        <v>96</v>
      </c>
      <c r="U1527">
        <v>97</v>
      </c>
      <c r="V1527">
        <v>111</v>
      </c>
      <c r="W1527">
        <v>118</v>
      </c>
      <c r="X1527">
        <v>96</v>
      </c>
      <c r="Y1527">
        <v>99</v>
      </c>
      <c r="Z1527">
        <v>118</v>
      </c>
      <c r="AA1527">
        <v>122</v>
      </c>
      <c r="AB1527">
        <v>96</v>
      </c>
      <c r="AC1527">
        <v>95</v>
      </c>
      <c r="AD1527">
        <v>118</v>
      </c>
      <c r="AE1527">
        <v>117</v>
      </c>
      <c r="AF1527">
        <v>92</v>
      </c>
      <c r="AG1527">
        <v>95</v>
      </c>
      <c r="AH1527">
        <v>113</v>
      </c>
      <c r="AI1527">
        <v>117</v>
      </c>
      <c r="AJ1527">
        <v>96</v>
      </c>
      <c r="AK1527" s="1">
        <v>0</v>
      </c>
      <c r="AL1527" s="2">
        <f>IF(NOT(ISNUMBER(gepModelClass1(A1527:AJ1527))),#REF!,gepModelClass1(A1527:AJ1527))</f>
        <v>6.8214997767242359E-6</v>
      </c>
      <c r="AM1527" s="2">
        <f>IF(NOT(ISNUMBER(gepModelClass2(A1527:AJ1527))),#REF!,gepModelClass2(A1527:AJ1527))</f>
        <v>6.3811231874891142E-2</v>
      </c>
      <c r="AN1527" s="2">
        <f>IF(NOT(ISNUMBER(gepModelClass3(A1527:AJ1527))),#REF!,gepModelClass3(A1527:AJ1527))</f>
        <v>0.99998545895867874</v>
      </c>
      <c r="AO1527" s="2">
        <f>IF(NOT(ISNUMBER(gepModelClass4(A1527:AJ1527))),#REF!,gepModelClass4(A1527:AJ1527))</f>
        <v>1.8142670629491823E-5</v>
      </c>
      <c r="AP1527" s="2">
        <f>IF(NOT(ISNUMBER(gepModelClass5(A1527:AJ1527))),#REF!,gepModelClass5(A1527:AJ1527))</f>
        <v>1.0979820282006027E-2</v>
      </c>
      <c r="AQ1527" s="2">
        <f>IF(NOT(ISNUMBER(gepModelClass6(A1527:AJ1527))),#REF!,gepModelClass6(A1527:AJ1527))</f>
        <v>3.342794367515028E-3</v>
      </c>
      <c r="AR1527" s="3" t="str">
        <f t="shared" si="46"/>
        <v>grey_soil</v>
      </c>
      <c r="AS1527" s="5" t="s">
        <v>38</v>
      </c>
      <c r="AT1527">
        <f t="shared" si="47"/>
        <v>0</v>
      </c>
      <c r="AU1527" s="3"/>
      <c r="AV1527" s="3"/>
      <c r="AW1527" s="1"/>
      <c r="AX1527" s="4"/>
      <c r="AY1527" s="4"/>
    </row>
    <row r="1528" spans="1:51" x14ac:dyDescent="0.25">
      <c r="A1528">
        <v>92</v>
      </c>
      <c r="B1528">
        <v>107</v>
      </c>
      <c r="C1528">
        <v>113</v>
      </c>
      <c r="D1528">
        <v>88</v>
      </c>
      <c r="E1528">
        <v>92</v>
      </c>
      <c r="F1528">
        <v>107</v>
      </c>
      <c r="G1528">
        <v>118</v>
      </c>
      <c r="H1528">
        <v>85</v>
      </c>
      <c r="I1528">
        <v>92</v>
      </c>
      <c r="J1528">
        <v>112</v>
      </c>
      <c r="K1528">
        <v>118</v>
      </c>
      <c r="L1528">
        <v>92</v>
      </c>
      <c r="M1528">
        <v>93</v>
      </c>
      <c r="N1528">
        <v>116</v>
      </c>
      <c r="O1528">
        <v>118</v>
      </c>
      <c r="P1528">
        <v>96</v>
      </c>
      <c r="Q1528">
        <v>97</v>
      </c>
      <c r="R1528">
        <v>111</v>
      </c>
      <c r="S1528">
        <v>118</v>
      </c>
      <c r="T1528">
        <v>96</v>
      </c>
      <c r="U1528">
        <v>97</v>
      </c>
      <c r="V1528">
        <v>111</v>
      </c>
      <c r="W1528">
        <v>118</v>
      </c>
      <c r="X1528">
        <v>96</v>
      </c>
      <c r="Y1528">
        <v>95</v>
      </c>
      <c r="Z1528">
        <v>118</v>
      </c>
      <c r="AA1528">
        <v>117</v>
      </c>
      <c r="AB1528">
        <v>92</v>
      </c>
      <c r="AC1528">
        <v>95</v>
      </c>
      <c r="AD1528">
        <v>113</v>
      </c>
      <c r="AE1528">
        <v>117</v>
      </c>
      <c r="AF1528">
        <v>96</v>
      </c>
      <c r="AG1528">
        <v>104</v>
      </c>
      <c r="AH1528">
        <v>113</v>
      </c>
      <c r="AI1528">
        <v>127</v>
      </c>
      <c r="AJ1528">
        <v>96</v>
      </c>
      <c r="AK1528" s="1">
        <v>0</v>
      </c>
      <c r="AL1528" s="2">
        <f>IF(NOT(ISNUMBER(gepModelClass1(A1528:AJ1528))),#REF!,gepModelClass1(A1528:AJ1528))</f>
        <v>6.1949457760115669E-6</v>
      </c>
      <c r="AM1528" s="2">
        <f>IF(NOT(ISNUMBER(gepModelClass2(A1528:AJ1528))),#REF!,gepModelClass2(A1528:AJ1528))</f>
        <v>9.8971379503550561E-2</v>
      </c>
      <c r="AN1528" s="2">
        <f>IF(NOT(ISNUMBER(gepModelClass3(A1528:AJ1528))),#REF!,gepModelClass3(A1528:AJ1528))</f>
        <v>0.99999116210010786</v>
      </c>
      <c r="AO1528" s="2">
        <f>IF(NOT(ISNUMBER(gepModelClass4(A1528:AJ1528))),#REF!,gepModelClass4(A1528:AJ1528))</f>
        <v>3.2582131467526631E-5</v>
      </c>
      <c r="AP1528" s="2">
        <f>IF(NOT(ISNUMBER(gepModelClass5(A1528:AJ1528))),#REF!,gepModelClass5(A1528:AJ1528))</f>
        <v>1.2135547425986923E-2</v>
      </c>
      <c r="AQ1528" s="2">
        <f>IF(NOT(ISNUMBER(gepModelClass6(A1528:AJ1528))),#REF!,gepModelClass6(A1528:AJ1528))</f>
        <v>4.9179737137138345E-3</v>
      </c>
      <c r="AR1528" s="3" t="str">
        <f t="shared" si="46"/>
        <v>grey_soil</v>
      </c>
      <c r="AS1528" s="5" t="s">
        <v>38</v>
      </c>
      <c r="AT1528">
        <f t="shared" si="47"/>
        <v>0</v>
      </c>
      <c r="AU1528" s="3"/>
      <c r="AV1528" s="3"/>
      <c r="AW1528" s="1"/>
      <c r="AX1528" s="4"/>
      <c r="AY1528" s="4"/>
    </row>
    <row r="1529" spans="1:51" x14ac:dyDescent="0.25">
      <c r="A1529">
        <v>92</v>
      </c>
      <c r="B1529">
        <v>107</v>
      </c>
      <c r="C1529">
        <v>118</v>
      </c>
      <c r="D1529">
        <v>85</v>
      </c>
      <c r="E1529">
        <v>92</v>
      </c>
      <c r="F1529">
        <v>112</v>
      </c>
      <c r="G1529">
        <v>118</v>
      </c>
      <c r="H1529">
        <v>92</v>
      </c>
      <c r="I1529">
        <v>92</v>
      </c>
      <c r="J1529">
        <v>112</v>
      </c>
      <c r="K1529">
        <v>118</v>
      </c>
      <c r="L1529">
        <v>88</v>
      </c>
      <c r="M1529">
        <v>97</v>
      </c>
      <c r="N1529">
        <v>111</v>
      </c>
      <c r="O1529">
        <v>118</v>
      </c>
      <c r="P1529">
        <v>96</v>
      </c>
      <c r="Q1529">
        <v>97</v>
      </c>
      <c r="R1529">
        <v>111</v>
      </c>
      <c r="S1529">
        <v>118</v>
      </c>
      <c r="T1529">
        <v>96</v>
      </c>
      <c r="U1529">
        <v>97</v>
      </c>
      <c r="V1529">
        <v>116</v>
      </c>
      <c r="W1529">
        <v>113</v>
      </c>
      <c r="X1529">
        <v>92</v>
      </c>
      <c r="Y1529">
        <v>95</v>
      </c>
      <c r="Z1529">
        <v>113</v>
      </c>
      <c r="AA1529">
        <v>117</v>
      </c>
      <c r="AB1529">
        <v>96</v>
      </c>
      <c r="AC1529">
        <v>104</v>
      </c>
      <c r="AD1529">
        <v>113</v>
      </c>
      <c r="AE1529">
        <v>127</v>
      </c>
      <c r="AF1529">
        <v>96</v>
      </c>
      <c r="AG1529">
        <v>99</v>
      </c>
      <c r="AH1529">
        <v>118</v>
      </c>
      <c r="AI1529">
        <v>117</v>
      </c>
      <c r="AJ1529">
        <v>92</v>
      </c>
      <c r="AK1529" s="1">
        <v>0</v>
      </c>
      <c r="AL1529" s="2">
        <f>IF(NOT(ISNUMBER(gepModelClass1(A1529:AJ1529))),#REF!,gepModelClass1(A1529:AJ1529))</f>
        <v>1.7580963880329242E-5</v>
      </c>
      <c r="AM1529" s="2">
        <f>IF(NOT(ISNUMBER(gepModelClass2(A1529:AJ1529))),#REF!,gepModelClass2(A1529:AJ1529))</f>
        <v>0.38908258962713932</v>
      </c>
      <c r="AN1529" s="2">
        <f>IF(NOT(ISNUMBER(gepModelClass3(A1529:AJ1529))),#REF!,gepModelClass3(A1529:AJ1529))</f>
        <v>0.99999240507534326</v>
      </c>
      <c r="AO1529" s="2">
        <f>IF(NOT(ISNUMBER(gepModelClass4(A1529:AJ1529))),#REF!,gepModelClass4(A1529:AJ1529))</f>
        <v>3.1642176109941273E-5</v>
      </c>
      <c r="AP1529" s="2">
        <f>IF(NOT(ISNUMBER(gepModelClass5(A1529:AJ1529))),#REF!,gepModelClass5(A1529:AJ1529))</f>
        <v>1.0328873287477544E-2</v>
      </c>
      <c r="AQ1529" s="2">
        <f>IF(NOT(ISNUMBER(gepModelClass6(A1529:AJ1529))),#REF!,gepModelClass6(A1529:AJ1529))</f>
        <v>1.4285784666276041E-2</v>
      </c>
      <c r="AR1529" s="3" t="str">
        <f t="shared" si="46"/>
        <v>grey_soil</v>
      </c>
      <c r="AS1529" s="5" t="s">
        <v>38</v>
      </c>
      <c r="AT1529">
        <f t="shared" si="47"/>
        <v>0</v>
      </c>
      <c r="AU1529" s="3"/>
      <c r="AV1529" s="3"/>
      <c r="AW1529" s="1"/>
      <c r="AX1529" s="4"/>
      <c r="AY1529" s="4"/>
    </row>
    <row r="1530" spans="1:51" x14ac:dyDescent="0.25">
      <c r="A1530">
        <v>92</v>
      </c>
      <c r="B1530">
        <v>112</v>
      </c>
      <c r="C1530">
        <v>118</v>
      </c>
      <c r="D1530">
        <v>92</v>
      </c>
      <c r="E1530">
        <v>92</v>
      </c>
      <c r="F1530">
        <v>112</v>
      </c>
      <c r="G1530">
        <v>118</v>
      </c>
      <c r="H1530">
        <v>88</v>
      </c>
      <c r="I1530">
        <v>92</v>
      </c>
      <c r="J1530">
        <v>107</v>
      </c>
      <c r="K1530">
        <v>113</v>
      </c>
      <c r="L1530">
        <v>85</v>
      </c>
      <c r="M1530">
        <v>97</v>
      </c>
      <c r="N1530">
        <v>111</v>
      </c>
      <c r="O1530">
        <v>118</v>
      </c>
      <c r="P1530">
        <v>96</v>
      </c>
      <c r="Q1530">
        <v>97</v>
      </c>
      <c r="R1530">
        <v>116</v>
      </c>
      <c r="S1530">
        <v>113</v>
      </c>
      <c r="T1530">
        <v>92</v>
      </c>
      <c r="U1530">
        <v>93</v>
      </c>
      <c r="V1530">
        <v>111</v>
      </c>
      <c r="W1530">
        <v>113</v>
      </c>
      <c r="X1530">
        <v>92</v>
      </c>
      <c r="Y1530">
        <v>104</v>
      </c>
      <c r="Z1530">
        <v>113</v>
      </c>
      <c r="AA1530">
        <v>127</v>
      </c>
      <c r="AB1530">
        <v>96</v>
      </c>
      <c r="AC1530">
        <v>99</v>
      </c>
      <c r="AD1530">
        <v>118</v>
      </c>
      <c r="AE1530">
        <v>117</v>
      </c>
      <c r="AF1530">
        <v>92</v>
      </c>
      <c r="AG1530">
        <v>95</v>
      </c>
      <c r="AH1530">
        <v>113</v>
      </c>
      <c r="AI1530">
        <v>122</v>
      </c>
      <c r="AJ1530">
        <v>92</v>
      </c>
      <c r="AK1530" s="1">
        <v>0</v>
      </c>
      <c r="AL1530" s="2">
        <f>IF(NOT(ISNUMBER(gepModelClass1(A1530:AJ1530))),#REF!,gepModelClass1(A1530:AJ1530))</f>
        <v>6.8214997767242359E-6</v>
      </c>
      <c r="AM1530" s="2">
        <f>IF(NOT(ISNUMBER(gepModelClass2(A1530:AJ1530))),#REF!,gepModelClass2(A1530:AJ1530))</f>
        <v>0.10237909176311576</v>
      </c>
      <c r="AN1530" s="2">
        <f>IF(NOT(ISNUMBER(gepModelClass3(A1530:AJ1530))),#REF!,gepModelClass3(A1530:AJ1530))</f>
        <v>0.99997375558765411</v>
      </c>
      <c r="AO1530" s="2">
        <f>IF(NOT(ISNUMBER(gepModelClass4(A1530:AJ1530))),#REF!,gepModelClass4(A1530:AJ1530))</f>
        <v>1.0850504855314627E-5</v>
      </c>
      <c r="AP1530" s="2">
        <f>IF(NOT(ISNUMBER(gepModelClass5(A1530:AJ1530))),#REF!,gepModelClass5(A1530:AJ1530))</f>
        <v>1.13735349529679E-2</v>
      </c>
      <c r="AQ1530" s="2">
        <f>IF(NOT(ISNUMBER(gepModelClass6(A1530:AJ1530))),#REF!,gepModelClass6(A1530:AJ1530))</f>
        <v>1.2655427985073605E-2</v>
      </c>
      <c r="AR1530" s="3" t="str">
        <f t="shared" si="46"/>
        <v>grey_soil</v>
      </c>
      <c r="AS1530" s="5" t="s">
        <v>38</v>
      </c>
      <c r="AT1530">
        <f t="shared" si="47"/>
        <v>0</v>
      </c>
      <c r="AU1530" s="3"/>
      <c r="AV1530" s="3"/>
      <c r="AW1530" s="1"/>
      <c r="AX1530" s="4"/>
      <c r="AY1530" s="4"/>
    </row>
    <row r="1531" spans="1:51" x14ac:dyDescent="0.25">
      <c r="A1531">
        <v>92</v>
      </c>
      <c r="B1531">
        <v>112</v>
      </c>
      <c r="C1531">
        <v>118</v>
      </c>
      <c r="D1531">
        <v>88</v>
      </c>
      <c r="E1531">
        <v>92</v>
      </c>
      <c r="F1531">
        <v>107</v>
      </c>
      <c r="G1531">
        <v>113</v>
      </c>
      <c r="H1531">
        <v>85</v>
      </c>
      <c r="I1531">
        <v>88</v>
      </c>
      <c r="J1531">
        <v>103</v>
      </c>
      <c r="K1531">
        <v>108</v>
      </c>
      <c r="L1531">
        <v>81</v>
      </c>
      <c r="M1531">
        <v>97</v>
      </c>
      <c r="N1531">
        <v>116</v>
      </c>
      <c r="O1531">
        <v>113</v>
      </c>
      <c r="P1531">
        <v>92</v>
      </c>
      <c r="Q1531">
        <v>93</v>
      </c>
      <c r="R1531">
        <v>111</v>
      </c>
      <c r="S1531">
        <v>113</v>
      </c>
      <c r="T1531">
        <v>92</v>
      </c>
      <c r="U1531">
        <v>88</v>
      </c>
      <c r="V1531">
        <v>111</v>
      </c>
      <c r="W1531">
        <v>109</v>
      </c>
      <c r="X1531">
        <v>87</v>
      </c>
      <c r="Y1531">
        <v>99</v>
      </c>
      <c r="Z1531">
        <v>118</v>
      </c>
      <c r="AA1531">
        <v>117</v>
      </c>
      <c r="AB1531">
        <v>92</v>
      </c>
      <c r="AC1531">
        <v>95</v>
      </c>
      <c r="AD1531">
        <v>113</v>
      </c>
      <c r="AE1531">
        <v>122</v>
      </c>
      <c r="AF1531">
        <v>92</v>
      </c>
      <c r="AG1531">
        <v>95</v>
      </c>
      <c r="AH1531">
        <v>113</v>
      </c>
      <c r="AI1531">
        <v>112</v>
      </c>
      <c r="AJ1531">
        <v>89</v>
      </c>
      <c r="AK1531" s="1">
        <v>0</v>
      </c>
      <c r="AL1531" s="2">
        <f>IF(NOT(ISNUMBER(gepModelClass1(A1531:AJ1531))),#REF!,gepModelClass1(A1531:AJ1531))</f>
        <v>4.037993914310706E-6</v>
      </c>
      <c r="AM1531" s="2">
        <f>IF(NOT(ISNUMBER(gepModelClass2(A1531:AJ1531))),#REF!,gepModelClass2(A1531:AJ1531))</f>
        <v>3.699069744668624E-2</v>
      </c>
      <c r="AN1531" s="2">
        <f>IF(NOT(ISNUMBER(gepModelClass3(A1531:AJ1531))),#REF!,gepModelClass3(A1531:AJ1531))</f>
        <v>0.99983496371314917</v>
      </c>
      <c r="AO1531" s="2">
        <f>IF(NOT(ISNUMBER(gepModelClass4(A1531:AJ1531))),#REF!,gepModelClass4(A1531:AJ1531))</f>
        <v>5.0193230485150746E-5</v>
      </c>
      <c r="AP1531" s="2">
        <f>IF(NOT(ISNUMBER(gepModelClass5(A1531:AJ1531))),#REF!,gepModelClass5(A1531:AJ1531))</f>
        <v>8.6781448061077262E-3</v>
      </c>
      <c r="AQ1531" s="2">
        <f>IF(NOT(ISNUMBER(gepModelClass6(A1531:AJ1531))),#REF!,gepModelClass6(A1531:AJ1531))</f>
        <v>7.1120035665236531E-2</v>
      </c>
      <c r="AR1531" s="3" t="str">
        <f t="shared" si="46"/>
        <v>grey_soil</v>
      </c>
      <c r="AS1531" s="5" t="s">
        <v>38</v>
      </c>
      <c r="AT1531">
        <f t="shared" si="47"/>
        <v>0</v>
      </c>
      <c r="AU1531" s="3"/>
      <c r="AV1531" s="3"/>
      <c r="AW1531" s="1"/>
      <c r="AX1531" s="4"/>
      <c r="AY1531" s="4"/>
    </row>
    <row r="1532" spans="1:51" x14ac:dyDescent="0.25">
      <c r="A1532">
        <v>88</v>
      </c>
      <c r="B1532">
        <v>103</v>
      </c>
      <c r="C1532">
        <v>108</v>
      </c>
      <c r="D1532">
        <v>81</v>
      </c>
      <c r="E1532">
        <v>88</v>
      </c>
      <c r="F1532">
        <v>103</v>
      </c>
      <c r="G1532">
        <v>108</v>
      </c>
      <c r="H1532">
        <v>88</v>
      </c>
      <c r="I1532">
        <v>88</v>
      </c>
      <c r="J1532">
        <v>107</v>
      </c>
      <c r="K1532">
        <v>113</v>
      </c>
      <c r="L1532">
        <v>88</v>
      </c>
      <c r="M1532">
        <v>88</v>
      </c>
      <c r="N1532">
        <v>111</v>
      </c>
      <c r="O1532">
        <v>109</v>
      </c>
      <c r="P1532">
        <v>87</v>
      </c>
      <c r="Q1532">
        <v>88</v>
      </c>
      <c r="R1532">
        <v>107</v>
      </c>
      <c r="S1532">
        <v>109</v>
      </c>
      <c r="T1532">
        <v>87</v>
      </c>
      <c r="U1532">
        <v>88</v>
      </c>
      <c r="V1532">
        <v>107</v>
      </c>
      <c r="W1532">
        <v>109</v>
      </c>
      <c r="X1532">
        <v>92</v>
      </c>
      <c r="Y1532">
        <v>95</v>
      </c>
      <c r="Z1532">
        <v>113</v>
      </c>
      <c r="AA1532">
        <v>112</v>
      </c>
      <c r="AB1532">
        <v>89</v>
      </c>
      <c r="AC1532">
        <v>95</v>
      </c>
      <c r="AD1532">
        <v>113</v>
      </c>
      <c r="AE1532">
        <v>112</v>
      </c>
      <c r="AF1532">
        <v>89</v>
      </c>
      <c r="AG1532">
        <v>90</v>
      </c>
      <c r="AH1532">
        <v>109</v>
      </c>
      <c r="AI1532">
        <v>117</v>
      </c>
      <c r="AJ1532">
        <v>89</v>
      </c>
      <c r="AK1532" s="1">
        <v>0</v>
      </c>
      <c r="AL1532" s="2">
        <f>IF(NOT(ISNUMBER(gepModelClass1(A1532:AJ1532))),#REF!,gepModelClass1(A1532:AJ1532))</f>
        <v>9.1241424863788691E-6</v>
      </c>
      <c r="AM1532" s="2">
        <f>IF(NOT(ISNUMBER(gepModelClass2(A1532:AJ1532))),#REF!,gepModelClass2(A1532:AJ1532))</f>
        <v>1.188761649349299E-2</v>
      </c>
      <c r="AN1532" s="2">
        <f>IF(NOT(ISNUMBER(gepModelClass3(A1532:AJ1532))),#REF!,gepModelClass3(A1532:AJ1532))</f>
        <v>0.99922755785407835</v>
      </c>
      <c r="AO1532" s="2">
        <f>IF(NOT(ISNUMBER(gepModelClass4(A1532:AJ1532))),#REF!,gepModelClass4(A1532:AJ1532))</f>
        <v>7.0957799159893255E-5</v>
      </c>
      <c r="AP1532" s="2">
        <f>IF(NOT(ISNUMBER(gepModelClass5(A1532:AJ1532))),#REF!,gepModelClass5(A1532:AJ1532))</f>
        <v>1.1751576062635669E-2</v>
      </c>
      <c r="AQ1532" s="2">
        <f>IF(NOT(ISNUMBER(gepModelClass6(A1532:AJ1532))),#REF!,gepModelClass6(A1532:AJ1532))</f>
        <v>2.8204035749509949E-2</v>
      </c>
      <c r="AR1532" s="3" t="str">
        <f t="shared" si="46"/>
        <v>grey_soil</v>
      </c>
      <c r="AS1532" s="5" t="s">
        <v>38</v>
      </c>
      <c r="AT1532">
        <f t="shared" si="47"/>
        <v>0</v>
      </c>
      <c r="AU1532" s="3"/>
      <c r="AV1532" s="3"/>
      <c r="AW1532" s="1"/>
      <c r="AX1532" s="4"/>
      <c r="AY1532" s="4"/>
    </row>
    <row r="1533" spans="1:51" x14ac:dyDescent="0.25">
      <c r="A1533">
        <v>88</v>
      </c>
      <c r="B1533">
        <v>103</v>
      </c>
      <c r="C1533">
        <v>108</v>
      </c>
      <c r="D1533">
        <v>88</v>
      </c>
      <c r="E1533">
        <v>88</v>
      </c>
      <c r="F1533">
        <v>107</v>
      </c>
      <c r="G1533">
        <v>113</v>
      </c>
      <c r="H1533">
        <v>88</v>
      </c>
      <c r="I1533">
        <v>92</v>
      </c>
      <c r="J1533">
        <v>107</v>
      </c>
      <c r="K1533">
        <v>108</v>
      </c>
      <c r="L1533">
        <v>85</v>
      </c>
      <c r="M1533">
        <v>88</v>
      </c>
      <c r="N1533">
        <v>107</v>
      </c>
      <c r="O1533">
        <v>109</v>
      </c>
      <c r="P1533">
        <v>87</v>
      </c>
      <c r="Q1533">
        <v>88</v>
      </c>
      <c r="R1533">
        <v>107</v>
      </c>
      <c r="S1533">
        <v>109</v>
      </c>
      <c r="T1533">
        <v>92</v>
      </c>
      <c r="U1533">
        <v>97</v>
      </c>
      <c r="V1533">
        <v>111</v>
      </c>
      <c r="W1533">
        <v>113</v>
      </c>
      <c r="X1533">
        <v>92</v>
      </c>
      <c r="Y1533">
        <v>95</v>
      </c>
      <c r="Z1533">
        <v>113</v>
      </c>
      <c r="AA1533">
        <v>112</v>
      </c>
      <c r="AB1533">
        <v>89</v>
      </c>
      <c r="AC1533">
        <v>90</v>
      </c>
      <c r="AD1533">
        <v>109</v>
      </c>
      <c r="AE1533">
        <v>117</v>
      </c>
      <c r="AF1533">
        <v>89</v>
      </c>
      <c r="AG1533">
        <v>90</v>
      </c>
      <c r="AH1533">
        <v>104</v>
      </c>
      <c r="AI1533">
        <v>117</v>
      </c>
      <c r="AJ1533">
        <v>89</v>
      </c>
      <c r="AK1533" s="1">
        <v>0</v>
      </c>
      <c r="AL1533" s="2">
        <f>IF(NOT(ISNUMBER(gepModelClass1(A1533:AJ1533))),#REF!,gepModelClass1(A1533:AJ1533))</f>
        <v>5.6240436171167609E-6</v>
      </c>
      <c r="AM1533" s="2">
        <f>IF(NOT(ISNUMBER(gepModelClass2(A1533:AJ1533))),#REF!,gepModelClass2(A1533:AJ1533))</f>
        <v>4.9233935530878355E-2</v>
      </c>
      <c r="AN1533" s="2">
        <f>IF(NOT(ISNUMBER(gepModelClass3(A1533:AJ1533))),#REF!,gepModelClass3(A1533:AJ1533))</f>
        <v>0.9995651381739209</v>
      </c>
      <c r="AO1533" s="2">
        <f>IF(NOT(ISNUMBER(gepModelClass4(A1533:AJ1533))),#REF!,gepModelClass4(A1533:AJ1533))</f>
        <v>3.6059659284505659E-5</v>
      </c>
      <c r="AP1533" s="2">
        <f>IF(NOT(ISNUMBER(gepModelClass5(A1533:AJ1533))),#REF!,gepModelClass5(A1533:AJ1533))</f>
        <v>1.2031443554778549E-2</v>
      </c>
      <c r="AQ1533" s="2">
        <f>IF(NOT(ISNUMBER(gepModelClass6(A1533:AJ1533))),#REF!,gepModelClass6(A1533:AJ1533))</f>
        <v>2.2941363153277786E-2</v>
      </c>
      <c r="AR1533" s="3" t="str">
        <f t="shared" si="46"/>
        <v>grey_soil</v>
      </c>
      <c r="AS1533" s="5" t="s">
        <v>38</v>
      </c>
      <c r="AT1533">
        <f t="shared" si="47"/>
        <v>0</v>
      </c>
      <c r="AU1533" s="3"/>
      <c r="AV1533" s="3"/>
      <c r="AW1533" s="1"/>
      <c r="AX1533" s="4"/>
      <c r="AY1533" s="4"/>
    </row>
    <row r="1534" spans="1:51" x14ac:dyDescent="0.25">
      <c r="A1534">
        <v>92</v>
      </c>
      <c r="B1534">
        <v>107</v>
      </c>
      <c r="C1534">
        <v>108</v>
      </c>
      <c r="D1534">
        <v>85</v>
      </c>
      <c r="E1534">
        <v>92</v>
      </c>
      <c r="F1534">
        <v>107</v>
      </c>
      <c r="G1534">
        <v>113</v>
      </c>
      <c r="H1534">
        <v>88</v>
      </c>
      <c r="I1534">
        <v>92</v>
      </c>
      <c r="J1534">
        <v>107</v>
      </c>
      <c r="K1534">
        <v>113</v>
      </c>
      <c r="L1534">
        <v>88</v>
      </c>
      <c r="M1534">
        <v>97</v>
      </c>
      <c r="N1534">
        <v>111</v>
      </c>
      <c r="O1534">
        <v>113</v>
      </c>
      <c r="P1534">
        <v>92</v>
      </c>
      <c r="Q1534">
        <v>93</v>
      </c>
      <c r="R1534">
        <v>111</v>
      </c>
      <c r="S1534">
        <v>118</v>
      </c>
      <c r="T1534">
        <v>92</v>
      </c>
      <c r="U1534">
        <v>97</v>
      </c>
      <c r="V1534">
        <v>111</v>
      </c>
      <c r="W1534">
        <v>118</v>
      </c>
      <c r="X1534">
        <v>92</v>
      </c>
      <c r="Y1534">
        <v>90</v>
      </c>
      <c r="Z1534">
        <v>104</v>
      </c>
      <c r="AA1534">
        <v>117</v>
      </c>
      <c r="AB1534">
        <v>89</v>
      </c>
      <c r="AC1534">
        <v>95</v>
      </c>
      <c r="AD1534">
        <v>109</v>
      </c>
      <c r="AE1534">
        <v>112</v>
      </c>
      <c r="AF1534">
        <v>89</v>
      </c>
      <c r="AG1534">
        <v>95</v>
      </c>
      <c r="AH1534">
        <v>113</v>
      </c>
      <c r="AI1534">
        <v>117</v>
      </c>
      <c r="AJ1534">
        <v>89</v>
      </c>
      <c r="AK1534" s="1">
        <v>0</v>
      </c>
      <c r="AL1534" s="2">
        <f>IF(NOT(ISNUMBER(gepModelClass1(A1534:AJ1534))),#REF!,gepModelClass1(A1534:AJ1534))</f>
        <v>6.3050948480494175E-6</v>
      </c>
      <c r="AM1534" s="2">
        <f>IF(NOT(ISNUMBER(gepModelClass2(A1534:AJ1534))),#REF!,gepModelClass2(A1534:AJ1534))</f>
        <v>0.11562331645578493</v>
      </c>
      <c r="AN1534" s="2">
        <f>IF(NOT(ISNUMBER(gepModelClass3(A1534:AJ1534))),#REF!,gepModelClass3(A1534:AJ1534))</f>
        <v>0.99996119492928026</v>
      </c>
      <c r="AO1534" s="2">
        <f>IF(NOT(ISNUMBER(gepModelClass4(A1534:AJ1534))),#REF!,gepModelClass4(A1534:AJ1534))</f>
        <v>4.2059340376803489E-5</v>
      </c>
      <c r="AP1534" s="2">
        <f>IF(NOT(ISNUMBER(gepModelClass5(A1534:AJ1534))),#REF!,gepModelClass5(A1534:AJ1534))</f>
        <v>1.2233205080360351E-2</v>
      </c>
      <c r="AQ1534" s="2">
        <f>IF(NOT(ISNUMBER(gepModelClass6(A1534:AJ1534))),#REF!,gepModelClass6(A1534:AJ1534))</f>
        <v>5.6324917534645642E-2</v>
      </c>
      <c r="AR1534" s="3" t="str">
        <f t="shared" si="46"/>
        <v>grey_soil</v>
      </c>
      <c r="AS1534" s="5" t="s">
        <v>38</v>
      </c>
      <c r="AT1534">
        <f t="shared" si="47"/>
        <v>0</v>
      </c>
      <c r="AU1534" s="3"/>
      <c r="AV1534" s="3"/>
      <c r="AW1534" s="1"/>
      <c r="AX1534" s="4"/>
      <c r="AY1534" s="4"/>
    </row>
    <row r="1535" spans="1:51" x14ac:dyDescent="0.25">
      <c r="A1535">
        <v>92</v>
      </c>
      <c r="B1535">
        <v>107</v>
      </c>
      <c r="C1535">
        <v>113</v>
      </c>
      <c r="D1535">
        <v>88</v>
      </c>
      <c r="E1535">
        <v>92</v>
      </c>
      <c r="F1535">
        <v>107</v>
      </c>
      <c r="G1535">
        <v>118</v>
      </c>
      <c r="H1535">
        <v>92</v>
      </c>
      <c r="I1535">
        <v>97</v>
      </c>
      <c r="J1535">
        <v>112</v>
      </c>
      <c r="K1535">
        <v>122</v>
      </c>
      <c r="L1535">
        <v>88</v>
      </c>
      <c r="M1535">
        <v>93</v>
      </c>
      <c r="N1535">
        <v>111</v>
      </c>
      <c r="O1535">
        <v>109</v>
      </c>
      <c r="P1535">
        <v>87</v>
      </c>
      <c r="Q1535">
        <v>97</v>
      </c>
      <c r="R1535">
        <v>111</v>
      </c>
      <c r="S1535">
        <v>109</v>
      </c>
      <c r="T1535">
        <v>87</v>
      </c>
      <c r="U1535">
        <v>97</v>
      </c>
      <c r="V1535">
        <v>111</v>
      </c>
      <c r="W1535">
        <v>113</v>
      </c>
      <c r="X1535">
        <v>87</v>
      </c>
      <c r="Y1535">
        <v>99</v>
      </c>
      <c r="Z1535">
        <v>113</v>
      </c>
      <c r="AA1535">
        <v>122</v>
      </c>
      <c r="AB1535">
        <v>96</v>
      </c>
      <c r="AC1535">
        <v>95</v>
      </c>
      <c r="AD1535">
        <v>109</v>
      </c>
      <c r="AE1535">
        <v>117</v>
      </c>
      <c r="AF1535">
        <v>89</v>
      </c>
      <c r="AG1535">
        <v>95</v>
      </c>
      <c r="AH1535">
        <v>109</v>
      </c>
      <c r="AI1535">
        <v>117</v>
      </c>
      <c r="AJ1535">
        <v>89</v>
      </c>
      <c r="AK1535" s="1">
        <v>0</v>
      </c>
      <c r="AL1535" s="2">
        <f>IF(NOT(ISNUMBER(gepModelClass1(A1535:AJ1535))),#REF!,gepModelClass1(A1535:AJ1535))</f>
        <v>1.3325032771139227E-5</v>
      </c>
      <c r="AM1535" s="2">
        <f>IF(NOT(ISNUMBER(gepModelClass2(A1535:AJ1535))),#REF!,gepModelClass2(A1535:AJ1535))</f>
        <v>6.1268246788316022E-2</v>
      </c>
      <c r="AN1535" s="2">
        <f>IF(NOT(ISNUMBER(gepModelClass3(A1535:AJ1535))),#REF!,gepModelClass3(A1535:AJ1535))</f>
        <v>0.99996900096421926</v>
      </c>
      <c r="AO1535" s="2">
        <f>IF(NOT(ISNUMBER(gepModelClass4(A1535:AJ1535))),#REF!,gepModelClass4(A1535:AJ1535))</f>
        <v>9.0101117825757106E-6</v>
      </c>
      <c r="AP1535" s="2">
        <f>IF(NOT(ISNUMBER(gepModelClass5(A1535:AJ1535))),#REF!,gepModelClass5(A1535:AJ1535))</f>
        <v>1.477057370724252E-2</v>
      </c>
      <c r="AQ1535" s="2">
        <f>IF(NOT(ISNUMBER(gepModelClass6(A1535:AJ1535))),#REF!,gepModelClass6(A1535:AJ1535))</f>
        <v>0.18739837998044598</v>
      </c>
      <c r="AR1535" s="3" t="str">
        <f t="shared" si="46"/>
        <v>grey_soil</v>
      </c>
      <c r="AS1535" s="5" t="s">
        <v>38</v>
      </c>
      <c r="AT1535">
        <f t="shared" si="47"/>
        <v>0</v>
      </c>
      <c r="AU1535" s="3"/>
      <c r="AV1535" s="3"/>
      <c r="AW1535" s="1"/>
      <c r="AX1535" s="4"/>
      <c r="AY1535" s="4"/>
    </row>
    <row r="1536" spans="1:51" x14ac:dyDescent="0.25">
      <c r="A1536">
        <v>92</v>
      </c>
      <c r="B1536">
        <v>107</v>
      </c>
      <c r="C1536">
        <v>118</v>
      </c>
      <c r="D1536">
        <v>92</v>
      </c>
      <c r="E1536">
        <v>97</v>
      </c>
      <c r="F1536">
        <v>112</v>
      </c>
      <c r="G1536">
        <v>122</v>
      </c>
      <c r="H1536">
        <v>88</v>
      </c>
      <c r="I1536">
        <v>101</v>
      </c>
      <c r="J1536">
        <v>112</v>
      </c>
      <c r="K1536">
        <v>118</v>
      </c>
      <c r="L1536">
        <v>92</v>
      </c>
      <c r="M1536">
        <v>97</v>
      </c>
      <c r="N1536">
        <v>111</v>
      </c>
      <c r="O1536">
        <v>109</v>
      </c>
      <c r="P1536">
        <v>87</v>
      </c>
      <c r="Q1536">
        <v>97</v>
      </c>
      <c r="R1536">
        <v>111</v>
      </c>
      <c r="S1536">
        <v>113</v>
      </c>
      <c r="T1536">
        <v>87</v>
      </c>
      <c r="U1536">
        <v>93</v>
      </c>
      <c r="V1536">
        <v>107</v>
      </c>
      <c r="W1536">
        <v>113</v>
      </c>
      <c r="X1536">
        <v>92</v>
      </c>
      <c r="Y1536">
        <v>95</v>
      </c>
      <c r="Z1536">
        <v>109</v>
      </c>
      <c r="AA1536">
        <v>117</v>
      </c>
      <c r="AB1536">
        <v>89</v>
      </c>
      <c r="AC1536">
        <v>95</v>
      </c>
      <c r="AD1536">
        <v>109</v>
      </c>
      <c r="AE1536">
        <v>117</v>
      </c>
      <c r="AF1536">
        <v>89</v>
      </c>
      <c r="AG1536">
        <v>90</v>
      </c>
      <c r="AH1536">
        <v>113</v>
      </c>
      <c r="AI1536">
        <v>112</v>
      </c>
      <c r="AJ1536">
        <v>92</v>
      </c>
      <c r="AK1536" s="1">
        <v>0</v>
      </c>
      <c r="AL1536" s="2">
        <f>IF(NOT(ISNUMBER(gepModelClass1(A1536:AJ1536))),#REF!,gepModelClass1(A1536:AJ1536))</f>
        <v>4.7787690546070538E-6</v>
      </c>
      <c r="AM1536" s="2">
        <f>IF(NOT(ISNUMBER(gepModelClass2(A1536:AJ1536))),#REF!,gepModelClass2(A1536:AJ1536))</f>
        <v>6.423187124379072E-2</v>
      </c>
      <c r="AN1536" s="2">
        <f>IF(NOT(ISNUMBER(gepModelClass3(A1536:AJ1536))),#REF!,gepModelClass3(A1536:AJ1536))</f>
        <v>0.99997443423532595</v>
      </c>
      <c r="AO1536" s="2">
        <f>IF(NOT(ISNUMBER(gepModelClass4(A1536:AJ1536))),#REF!,gepModelClass4(A1536:AJ1536))</f>
        <v>6.5575599618865941E-6</v>
      </c>
      <c r="AP1536" s="2">
        <f>IF(NOT(ISNUMBER(gepModelClass5(A1536:AJ1536))),#REF!,gepModelClass5(A1536:AJ1536))</f>
        <v>1.6049063245472513E-2</v>
      </c>
      <c r="AQ1536" s="2">
        <f>IF(NOT(ISNUMBER(gepModelClass6(A1536:AJ1536))),#REF!,gepModelClass6(A1536:AJ1536))</f>
        <v>0.34911344006371342</v>
      </c>
      <c r="AR1536" s="3" t="str">
        <f t="shared" si="46"/>
        <v>grey_soil</v>
      </c>
      <c r="AS1536" s="5" t="s">
        <v>38</v>
      </c>
      <c r="AT1536">
        <f t="shared" si="47"/>
        <v>0</v>
      </c>
      <c r="AU1536" s="3"/>
      <c r="AV1536" s="3"/>
      <c r="AW1536" s="1"/>
      <c r="AX1536" s="4"/>
      <c r="AY1536" s="4"/>
    </row>
    <row r="1537" spans="1:51" x14ac:dyDescent="0.25">
      <c r="A1537">
        <v>68</v>
      </c>
      <c r="B1537">
        <v>75</v>
      </c>
      <c r="C1537">
        <v>96</v>
      </c>
      <c r="D1537">
        <v>78</v>
      </c>
      <c r="E1537">
        <v>64</v>
      </c>
      <c r="F1537">
        <v>75</v>
      </c>
      <c r="G1537">
        <v>87</v>
      </c>
      <c r="H1537">
        <v>78</v>
      </c>
      <c r="I1537">
        <v>68</v>
      </c>
      <c r="J1537">
        <v>75</v>
      </c>
      <c r="K1537">
        <v>83</v>
      </c>
      <c r="L1537">
        <v>70</v>
      </c>
      <c r="M1537">
        <v>67</v>
      </c>
      <c r="N1537">
        <v>75</v>
      </c>
      <c r="O1537">
        <v>77</v>
      </c>
      <c r="P1537">
        <v>62</v>
      </c>
      <c r="Q1537">
        <v>67</v>
      </c>
      <c r="R1537">
        <v>72</v>
      </c>
      <c r="S1537">
        <v>77</v>
      </c>
      <c r="T1537">
        <v>58</v>
      </c>
      <c r="U1537">
        <v>67</v>
      </c>
      <c r="V1537">
        <v>68</v>
      </c>
      <c r="W1537">
        <v>77</v>
      </c>
      <c r="X1537">
        <v>54</v>
      </c>
      <c r="Y1537">
        <v>63</v>
      </c>
      <c r="Z1537">
        <v>71</v>
      </c>
      <c r="AA1537">
        <v>73</v>
      </c>
      <c r="AB1537">
        <v>55</v>
      </c>
      <c r="AC1537">
        <v>63</v>
      </c>
      <c r="AD1537">
        <v>71</v>
      </c>
      <c r="AE1537">
        <v>73</v>
      </c>
      <c r="AF1537">
        <v>55</v>
      </c>
      <c r="AG1537">
        <v>63</v>
      </c>
      <c r="AH1537">
        <v>67</v>
      </c>
      <c r="AI1537">
        <v>66</v>
      </c>
      <c r="AJ1537">
        <v>55</v>
      </c>
      <c r="AK1537" s="1">
        <v>1</v>
      </c>
      <c r="AL1537" s="2">
        <f>IF(NOT(ISNUMBER(gepModelClass1(A1537:AJ1537))),#REF!,gepModelClass1(A1537:AJ1537))</f>
        <v>8.6312900442647517E-6</v>
      </c>
      <c r="AM1537" s="2">
        <f>IF(NOT(ISNUMBER(gepModelClass2(A1537:AJ1537))),#REF!,gepModelClass2(A1537:AJ1537))</f>
        <v>2.4019553651050494E-2</v>
      </c>
      <c r="AN1537" s="2">
        <f>IF(NOT(ISNUMBER(gepModelClass3(A1537:AJ1537))),#REF!,gepModelClass3(A1537:AJ1537))</f>
        <v>1.4501982133837524E-4</v>
      </c>
      <c r="AO1537" s="2">
        <f>IF(NOT(ISNUMBER(gepModelClass4(A1537:AJ1537))),#REF!,gepModelClass4(A1537:AJ1537))</f>
        <v>2.0905748654920467E-4</v>
      </c>
      <c r="AP1537" s="2">
        <f>IF(NOT(ISNUMBER(gepModelClass5(A1537:AJ1537))),#REF!,gepModelClass5(A1537:AJ1537))</f>
        <v>1.4457897281175627E-2</v>
      </c>
      <c r="AQ1537" s="2">
        <f>IF(NOT(ISNUMBER(gepModelClass6(A1537:AJ1537))),#REF!,gepModelClass6(A1537:AJ1537))</f>
        <v>0.95402203740210167</v>
      </c>
      <c r="AR1537" s="3" t="str">
        <f t="shared" si="46"/>
        <v>very_damp_grey_soil</v>
      </c>
      <c r="AS1537" s="5" t="s">
        <v>41</v>
      </c>
      <c r="AT1537">
        <f t="shared" si="47"/>
        <v>0</v>
      </c>
      <c r="AU1537" s="3"/>
      <c r="AV1537" s="3"/>
      <c r="AW1537" s="1"/>
      <c r="AX1537" s="4"/>
      <c r="AY1537" s="4"/>
    </row>
    <row r="1538" spans="1:51" x14ac:dyDescent="0.25">
      <c r="A1538">
        <v>71</v>
      </c>
      <c r="B1538">
        <v>75</v>
      </c>
      <c r="C1538">
        <v>83</v>
      </c>
      <c r="D1538">
        <v>63</v>
      </c>
      <c r="E1538">
        <v>68</v>
      </c>
      <c r="F1538">
        <v>71</v>
      </c>
      <c r="G1538">
        <v>79</v>
      </c>
      <c r="H1538">
        <v>59</v>
      </c>
      <c r="I1538">
        <v>64</v>
      </c>
      <c r="J1538">
        <v>71</v>
      </c>
      <c r="K1538">
        <v>75</v>
      </c>
      <c r="L1538">
        <v>56</v>
      </c>
      <c r="M1538">
        <v>67</v>
      </c>
      <c r="N1538">
        <v>72</v>
      </c>
      <c r="O1538">
        <v>70</v>
      </c>
      <c r="P1538">
        <v>54</v>
      </c>
      <c r="Q1538">
        <v>67</v>
      </c>
      <c r="R1538">
        <v>72</v>
      </c>
      <c r="S1538">
        <v>70</v>
      </c>
      <c r="T1538">
        <v>54</v>
      </c>
      <c r="U1538">
        <v>63</v>
      </c>
      <c r="V1538">
        <v>72</v>
      </c>
      <c r="W1538">
        <v>74</v>
      </c>
      <c r="X1538">
        <v>58</v>
      </c>
      <c r="Y1538">
        <v>63</v>
      </c>
      <c r="Z1538">
        <v>67</v>
      </c>
      <c r="AA1538">
        <v>73</v>
      </c>
      <c r="AB1538">
        <v>55</v>
      </c>
      <c r="AC1538">
        <v>63</v>
      </c>
      <c r="AD1538">
        <v>71</v>
      </c>
      <c r="AE1538">
        <v>69</v>
      </c>
      <c r="AF1538">
        <v>55</v>
      </c>
      <c r="AG1538">
        <v>63</v>
      </c>
      <c r="AH1538">
        <v>71</v>
      </c>
      <c r="AI1538">
        <v>76</v>
      </c>
      <c r="AJ1538">
        <v>55</v>
      </c>
      <c r="AK1538" s="1">
        <v>1</v>
      </c>
      <c r="AL1538" s="2">
        <f>IF(NOT(ISNUMBER(gepModelClass1(A1538:AJ1538))),#REF!,gepModelClass1(A1538:AJ1538))</f>
        <v>2.6182504766418599E-6</v>
      </c>
      <c r="AM1538" s="2">
        <f>IF(NOT(ISNUMBER(gepModelClass2(A1538:AJ1538))),#REF!,gepModelClass2(A1538:AJ1538))</f>
        <v>2.3900203360090019E-2</v>
      </c>
      <c r="AN1538" s="2">
        <f>IF(NOT(ISNUMBER(gepModelClass3(A1538:AJ1538))),#REF!,gepModelClass3(A1538:AJ1538))</f>
        <v>1.4086482729097716E-4</v>
      </c>
      <c r="AO1538" s="2">
        <f>IF(NOT(ISNUMBER(gepModelClass4(A1538:AJ1538))),#REF!,gepModelClass4(A1538:AJ1538))</f>
        <v>2.1074482996090324E-4</v>
      </c>
      <c r="AP1538" s="2">
        <f>IF(NOT(ISNUMBER(gepModelClass5(A1538:AJ1538))),#REF!,gepModelClass5(A1538:AJ1538))</f>
        <v>1.286172453717976E-2</v>
      </c>
      <c r="AQ1538" s="2">
        <f>IF(NOT(ISNUMBER(gepModelClass6(A1538:AJ1538))),#REF!,gepModelClass6(A1538:AJ1538))</f>
        <v>0.98220547504533506</v>
      </c>
      <c r="AR1538" s="3" t="str">
        <f t="shared" si="46"/>
        <v>very_damp_grey_soil</v>
      </c>
      <c r="AS1538" s="5" t="s">
        <v>41</v>
      </c>
      <c r="AT1538">
        <f t="shared" si="47"/>
        <v>0</v>
      </c>
      <c r="AU1538" s="3"/>
      <c r="AV1538" s="3"/>
      <c r="AW1538" s="1"/>
      <c r="AX1538" s="4"/>
      <c r="AY1538" s="4"/>
    </row>
    <row r="1539" spans="1:51" x14ac:dyDescent="0.25">
      <c r="A1539">
        <v>64</v>
      </c>
      <c r="B1539">
        <v>71</v>
      </c>
      <c r="C1539">
        <v>75</v>
      </c>
      <c r="D1539">
        <v>56</v>
      </c>
      <c r="E1539">
        <v>64</v>
      </c>
      <c r="F1539">
        <v>71</v>
      </c>
      <c r="G1539">
        <v>75</v>
      </c>
      <c r="H1539">
        <v>59</v>
      </c>
      <c r="I1539">
        <v>71</v>
      </c>
      <c r="J1539">
        <v>71</v>
      </c>
      <c r="K1539">
        <v>75</v>
      </c>
      <c r="L1539">
        <v>52</v>
      </c>
      <c r="M1539">
        <v>63</v>
      </c>
      <c r="N1539">
        <v>72</v>
      </c>
      <c r="O1539">
        <v>74</v>
      </c>
      <c r="P1539">
        <v>58</v>
      </c>
      <c r="Q1539">
        <v>67</v>
      </c>
      <c r="R1539">
        <v>72</v>
      </c>
      <c r="S1539">
        <v>77</v>
      </c>
      <c r="T1539">
        <v>58</v>
      </c>
      <c r="U1539">
        <v>67</v>
      </c>
      <c r="V1539">
        <v>72</v>
      </c>
      <c r="W1539">
        <v>77</v>
      </c>
      <c r="X1539">
        <v>54</v>
      </c>
      <c r="Y1539">
        <v>63</v>
      </c>
      <c r="Z1539">
        <v>71</v>
      </c>
      <c r="AA1539">
        <v>76</v>
      </c>
      <c r="AB1539">
        <v>55</v>
      </c>
      <c r="AC1539">
        <v>63</v>
      </c>
      <c r="AD1539">
        <v>71</v>
      </c>
      <c r="AE1539">
        <v>76</v>
      </c>
      <c r="AF1539">
        <v>59</v>
      </c>
      <c r="AG1539">
        <v>63</v>
      </c>
      <c r="AH1539">
        <v>75</v>
      </c>
      <c r="AI1539">
        <v>76</v>
      </c>
      <c r="AJ1539">
        <v>59</v>
      </c>
      <c r="AK1539" s="1">
        <v>1</v>
      </c>
      <c r="AL1539" s="2">
        <f>IF(NOT(ISNUMBER(gepModelClass1(A1539:AJ1539))),#REF!,gepModelClass1(A1539:AJ1539))</f>
        <v>2.6019529912210456E-6</v>
      </c>
      <c r="AM1539" s="2">
        <f>IF(NOT(ISNUMBER(gepModelClass2(A1539:AJ1539))),#REF!,gepModelClass2(A1539:AJ1539))</f>
        <v>1.5986355146645988E-2</v>
      </c>
      <c r="AN1539" s="2">
        <f>IF(NOT(ISNUMBER(gepModelClass3(A1539:AJ1539))),#REF!,gepModelClass3(A1539:AJ1539))</f>
        <v>9.4336709517959684E-5</v>
      </c>
      <c r="AO1539" s="2">
        <f>IF(NOT(ISNUMBER(gepModelClass4(A1539:AJ1539))),#REF!,gepModelClass4(A1539:AJ1539))</f>
        <v>5.55165972648249E-5</v>
      </c>
      <c r="AP1539" s="2">
        <f>IF(NOT(ISNUMBER(gepModelClass5(A1539:AJ1539))),#REF!,gepModelClass5(A1539:AJ1539))</f>
        <v>2.8716635966868756E-2</v>
      </c>
      <c r="AQ1539" s="2">
        <f>IF(NOT(ISNUMBER(gepModelClass6(A1539:AJ1539))),#REF!,gepModelClass6(A1539:AJ1539))</f>
        <v>0.93618953039834618</v>
      </c>
      <c r="AR1539" s="3" t="str">
        <f t="shared" ref="AR1539:AR1602" si="48">INDEX($AL$1:$AQ$1,1,MATCH(MAX(AL1539:AQ1539),AL1539:AQ1539,0))</f>
        <v>very_damp_grey_soil</v>
      </c>
      <c r="AS1539" s="5" t="s">
        <v>41</v>
      </c>
      <c r="AT1539">
        <f t="shared" ref="AT1539:AT1602" si="49">IF(AR1539=AS1539,0,1)</f>
        <v>0</v>
      </c>
      <c r="AU1539" s="3"/>
      <c r="AV1539" s="3"/>
      <c r="AW1539" s="1"/>
      <c r="AX1539" s="4"/>
      <c r="AY1539" s="4"/>
    </row>
    <row r="1540" spans="1:51" x14ac:dyDescent="0.25">
      <c r="A1540">
        <v>64</v>
      </c>
      <c r="B1540">
        <v>71</v>
      </c>
      <c r="C1540">
        <v>75</v>
      </c>
      <c r="D1540">
        <v>59</v>
      </c>
      <c r="E1540">
        <v>71</v>
      </c>
      <c r="F1540">
        <v>71</v>
      </c>
      <c r="G1540">
        <v>75</v>
      </c>
      <c r="H1540">
        <v>52</v>
      </c>
      <c r="I1540">
        <v>64</v>
      </c>
      <c r="J1540">
        <v>68</v>
      </c>
      <c r="K1540">
        <v>71</v>
      </c>
      <c r="L1540">
        <v>52</v>
      </c>
      <c r="M1540">
        <v>67</v>
      </c>
      <c r="N1540">
        <v>72</v>
      </c>
      <c r="O1540">
        <v>77</v>
      </c>
      <c r="P1540">
        <v>58</v>
      </c>
      <c r="Q1540">
        <v>67</v>
      </c>
      <c r="R1540">
        <v>72</v>
      </c>
      <c r="S1540">
        <v>77</v>
      </c>
      <c r="T1540">
        <v>54</v>
      </c>
      <c r="U1540">
        <v>67</v>
      </c>
      <c r="V1540">
        <v>72</v>
      </c>
      <c r="W1540">
        <v>77</v>
      </c>
      <c r="X1540">
        <v>54</v>
      </c>
      <c r="Y1540">
        <v>63</v>
      </c>
      <c r="Z1540">
        <v>71</v>
      </c>
      <c r="AA1540">
        <v>76</v>
      </c>
      <c r="AB1540">
        <v>59</v>
      </c>
      <c r="AC1540">
        <v>63</v>
      </c>
      <c r="AD1540">
        <v>75</v>
      </c>
      <c r="AE1540">
        <v>76</v>
      </c>
      <c r="AF1540">
        <v>59</v>
      </c>
      <c r="AG1540">
        <v>63</v>
      </c>
      <c r="AH1540">
        <v>75</v>
      </c>
      <c r="AI1540">
        <v>76</v>
      </c>
      <c r="AJ1540">
        <v>59</v>
      </c>
      <c r="AK1540" s="1">
        <v>1</v>
      </c>
      <c r="AL1540" s="2">
        <f>IF(NOT(ISNUMBER(gepModelClass1(A1540:AJ1540))),#REF!,gepModelClass1(A1540:AJ1540))</f>
        <v>2.6019529912210456E-6</v>
      </c>
      <c r="AM1540" s="2">
        <f>IF(NOT(ISNUMBER(gepModelClass2(A1540:AJ1540))),#REF!,gepModelClass2(A1540:AJ1540))</f>
        <v>3.3236924262251888E-2</v>
      </c>
      <c r="AN1540" s="2">
        <f>IF(NOT(ISNUMBER(gepModelClass3(A1540:AJ1540))),#REF!,gepModelClass3(A1540:AJ1540))</f>
        <v>7.5350903723945194E-5</v>
      </c>
      <c r="AO1540" s="2">
        <f>IF(NOT(ISNUMBER(gepModelClass4(A1540:AJ1540))),#REF!,gepModelClass4(A1540:AJ1540))</f>
        <v>1.1287610543379252E-4</v>
      </c>
      <c r="AP1540" s="2">
        <f>IF(NOT(ISNUMBER(gepModelClass5(A1540:AJ1540))),#REF!,gepModelClass5(A1540:AJ1540))</f>
        <v>2.074557548054036E-2</v>
      </c>
      <c r="AQ1540" s="2">
        <f>IF(NOT(ISNUMBER(gepModelClass6(A1540:AJ1540))),#REF!,gepModelClass6(A1540:AJ1540))</f>
        <v>0.93272172626799033</v>
      </c>
      <c r="AR1540" s="3" t="str">
        <f t="shared" si="48"/>
        <v>very_damp_grey_soil</v>
      </c>
      <c r="AS1540" s="5" t="s">
        <v>41</v>
      </c>
      <c r="AT1540">
        <f t="shared" si="49"/>
        <v>0</v>
      </c>
      <c r="AU1540" s="3"/>
      <c r="AV1540" s="3"/>
      <c r="AW1540" s="1"/>
      <c r="AX1540" s="4"/>
      <c r="AY1540" s="4"/>
    </row>
    <row r="1541" spans="1:51" x14ac:dyDescent="0.25">
      <c r="A1541">
        <v>71</v>
      </c>
      <c r="B1541">
        <v>71</v>
      </c>
      <c r="C1541">
        <v>75</v>
      </c>
      <c r="D1541">
        <v>52</v>
      </c>
      <c r="E1541">
        <v>64</v>
      </c>
      <c r="F1541">
        <v>68</v>
      </c>
      <c r="G1541">
        <v>71</v>
      </c>
      <c r="H1541">
        <v>52</v>
      </c>
      <c r="I1541">
        <v>60</v>
      </c>
      <c r="J1541">
        <v>71</v>
      </c>
      <c r="K1541">
        <v>71</v>
      </c>
      <c r="L1541">
        <v>56</v>
      </c>
      <c r="M1541">
        <v>67</v>
      </c>
      <c r="N1541">
        <v>72</v>
      </c>
      <c r="O1541">
        <v>77</v>
      </c>
      <c r="P1541">
        <v>54</v>
      </c>
      <c r="Q1541">
        <v>67</v>
      </c>
      <c r="R1541">
        <v>72</v>
      </c>
      <c r="S1541">
        <v>77</v>
      </c>
      <c r="T1541">
        <v>54</v>
      </c>
      <c r="U1541">
        <v>63</v>
      </c>
      <c r="V1541">
        <v>68</v>
      </c>
      <c r="W1541">
        <v>70</v>
      </c>
      <c r="X1541">
        <v>54</v>
      </c>
      <c r="Y1541">
        <v>63</v>
      </c>
      <c r="Z1541">
        <v>75</v>
      </c>
      <c r="AA1541">
        <v>76</v>
      </c>
      <c r="AB1541">
        <v>59</v>
      </c>
      <c r="AC1541">
        <v>63</v>
      </c>
      <c r="AD1541">
        <v>75</v>
      </c>
      <c r="AE1541">
        <v>76</v>
      </c>
      <c r="AF1541">
        <v>59</v>
      </c>
      <c r="AG1541">
        <v>66</v>
      </c>
      <c r="AH1541">
        <v>75</v>
      </c>
      <c r="AI1541">
        <v>80</v>
      </c>
      <c r="AJ1541">
        <v>59</v>
      </c>
      <c r="AK1541" s="1">
        <v>1</v>
      </c>
      <c r="AL1541" s="2">
        <f>IF(NOT(ISNUMBER(gepModelClass1(A1541:AJ1541))),#REF!,gepModelClass1(A1541:AJ1541))</f>
        <v>6.240204828644466E-6</v>
      </c>
      <c r="AM1541" s="2">
        <f>IF(NOT(ISNUMBER(gepModelClass2(A1541:AJ1541))),#REF!,gepModelClass2(A1541:AJ1541))</f>
        <v>2.3840745351408055E-2</v>
      </c>
      <c r="AN1541" s="2">
        <f>IF(NOT(ISNUMBER(gepModelClass3(A1541:AJ1541))),#REF!,gepModelClass3(A1541:AJ1541))</f>
        <v>1.2749690694521682E-4</v>
      </c>
      <c r="AO1541" s="2">
        <f>IF(NOT(ISNUMBER(gepModelClass4(A1541:AJ1541))),#REF!,gepModelClass4(A1541:AJ1541))</f>
        <v>1.8344028783011238E-4</v>
      </c>
      <c r="AP1541" s="2">
        <f>IF(NOT(ISNUMBER(gepModelClass5(A1541:AJ1541))),#REF!,gepModelClass5(A1541:AJ1541))</f>
        <v>1.442685284103707E-2</v>
      </c>
      <c r="AQ1541" s="2">
        <f>IF(NOT(ISNUMBER(gepModelClass6(A1541:AJ1541))),#REF!,gepModelClass6(A1541:AJ1541))</f>
        <v>0.94581112475438267</v>
      </c>
      <c r="AR1541" s="3" t="str">
        <f t="shared" si="48"/>
        <v>very_damp_grey_soil</v>
      </c>
      <c r="AS1541" s="5" t="s">
        <v>41</v>
      </c>
      <c r="AT1541">
        <f t="shared" si="49"/>
        <v>0</v>
      </c>
      <c r="AU1541" s="3"/>
      <c r="AV1541" s="3"/>
      <c r="AW1541" s="1"/>
      <c r="AX1541" s="4"/>
      <c r="AY1541" s="4"/>
    </row>
    <row r="1542" spans="1:51" x14ac:dyDescent="0.25">
      <c r="A1542">
        <v>64</v>
      </c>
      <c r="B1542">
        <v>68</v>
      </c>
      <c r="C1542">
        <v>71</v>
      </c>
      <c r="D1542">
        <v>52</v>
      </c>
      <c r="E1542">
        <v>60</v>
      </c>
      <c r="F1542">
        <v>71</v>
      </c>
      <c r="G1542">
        <v>71</v>
      </c>
      <c r="H1542">
        <v>56</v>
      </c>
      <c r="I1542">
        <v>64</v>
      </c>
      <c r="J1542">
        <v>71</v>
      </c>
      <c r="K1542">
        <v>71</v>
      </c>
      <c r="L1542">
        <v>56</v>
      </c>
      <c r="M1542">
        <v>67</v>
      </c>
      <c r="N1542">
        <v>72</v>
      </c>
      <c r="O1542">
        <v>77</v>
      </c>
      <c r="P1542">
        <v>54</v>
      </c>
      <c r="Q1542">
        <v>63</v>
      </c>
      <c r="R1542">
        <v>68</v>
      </c>
      <c r="S1542">
        <v>70</v>
      </c>
      <c r="T1542">
        <v>54</v>
      </c>
      <c r="U1542">
        <v>67</v>
      </c>
      <c r="V1542">
        <v>68</v>
      </c>
      <c r="W1542">
        <v>70</v>
      </c>
      <c r="X1542">
        <v>54</v>
      </c>
      <c r="Y1542">
        <v>63</v>
      </c>
      <c r="Z1542">
        <v>75</v>
      </c>
      <c r="AA1542">
        <v>76</v>
      </c>
      <c r="AB1542">
        <v>59</v>
      </c>
      <c r="AC1542">
        <v>66</v>
      </c>
      <c r="AD1542">
        <v>75</v>
      </c>
      <c r="AE1542">
        <v>80</v>
      </c>
      <c r="AF1542">
        <v>59</v>
      </c>
      <c r="AG1542">
        <v>66</v>
      </c>
      <c r="AH1542">
        <v>75</v>
      </c>
      <c r="AI1542">
        <v>73</v>
      </c>
      <c r="AJ1542">
        <v>55</v>
      </c>
      <c r="AK1542" s="1">
        <v>1</v>
      </c>
      <c r="AL1542" s="2">
        <f>IF(NOT(ISNUMBER(gepModelClass1(A1542:AJ1542))),#REF!,gepModelClass1(A1542:AJ1542))</f>
        <v>6.240204828644466E-6</v>
      </c>
      <c r="AM1542" s="2">
        <f>IF(NOT(ISNUMBER(gepModelClass2(A1542:AJ1542))),#REF!,gepModelClass2(A1542:AJ1542))</f>
        <v>2.3225085920201016E-2</v>
      </c>
      <c r="AN1542" s="2">
        <f>IF(NOT(ISNUMBER(gepModelClass3(A1542:AJ1542))),#REF!,gepModelClass3(A1542:AJ1542))</f>
        <v>8.7564302659775799E-5</v>
      </c>
      <c r="AO1542" s="2">
        <f>IF(NOT(ISNUMBER(gepModelClass4(A1542:AJ1542))),#REF!,gepModelClass4(A1542:AJ1542))</f>
        <v>2.7095432895590164E-4</v>
      </c>
      <c r="AP1542" s="2">
        <f>IF(NOT(ISNUMBER(gepModelClass5(A1542:AJ1542))),#REF!,gepModelClass5(A1542:AJ1542))</f>
        <v>2.8747146542723968E-2</v>
      </c>
      <c r="AQ1542" s="2">
        <f>IF(NOT(ISNUMBER(gepModelClass6(A1542:AJ1542))),#REF!,gepModelClass6(A1542:AJ1542))</f>
        <v>0.94284103925063933</v>
      </c>
      <c r="AR1542" s="3" t="str">
        <f t="shared" si="48"/>
        <v>very_damp_grey_soil</v>
      </c>
      <c r="AS1542" s="5" t="s">
        <v>41</v>
      </c>
      <c r="AT1542">
        <f t="shared" si="49"/>
        <v>0</v>
      </c>
      <c r="AU1542" s="3"/>
      <c r="AV1542" s="3"/>
      <c r="AW1542" s="1"/>
      <c r="AX1542" s="4"/>
      <c r="AY1542" s="4"/>
    </row>
    <row r="1543" spans="1:51" x14ac:dyDescent="0.25">
      <c r="A1543">
        <v>60</v>
      </c>
      <c r="B1543">
        <v>71</v>
      </c>
      <c r="C1543">
        <v>71</v>
      </c>
      <c r="D1543">
        <v>56</v>
      </c>
      <c r="E1543">
        <v>64</v>
      </c>
      <c r="F1543">
        <v>71</v>
      </c>
      <c r="G1543">
        <v>71</v>
      </c>
      <c r="H1543">
        <v>56</v>
      </c>
      <c r="I1543">
        <v>60</v>
      </c>
      <c r="J1543">
        <v>71</v>
      </c>
      <c r="K1543">
        <v>75</v>
      </c>
      <c r="L1543">
        <v>56</v>
      </c>
      <c r="M1543">
        <v>63</v>
      </c>
      <c r="N1543">
        <v>68</v>
      </c>
      <c r="O1543">
        <v>70</v>
      </c>
      <c r="P1543">
        <v>54</v>
      </c>
      <c r="Q1543">
        <v>67</v>
      </c>
      <c r="R1543">
        <v>68</v>
      </c>
      <c r="S1543">
        <v>70</v>
      </c>
      <c r="T1543">
        <v>54</v>
      </c>
      <c r="U1543">
        <v>67</v>
      </c>
      <c r="V1543">
        <v>68</v>
      </c>
      <c r="W1543">
        <v>70</v>
      </c>
      <c r="X1543">
        <v>54</v>
      </c>
      <c r="Y1543">
        <v>66</v>
      </c>
      <c r="Z1543">
        <v>75</v>
      </c>
      <c r="AA1543">
        <v>80</v>
      </c>
      <c r="AB1543">
        <v>59</v>
      </c>
      <c r="AC1543">
        <v>66</v>
      </c>
      <c r="AD1543">
        <v>75</v>
      </c>
      <c r="AE1543">
        <v>73</v>
      </c>
      <c r="AF1543">
        <v>55</v>
      </c>
      <c r="AG1543">
        <v>63</v>
      </c>
      <c r="AH1543">
        <v>71</v>
      </c>
      <c r="AI1543">
        <v>73</v>
      </c>
      <c r="AJ1543">
        <v>55</v>
      </c>
      <c r="AK1543" s="1">
        <v>1</v>
      </c>
      <c r="AL1543" s="2">
        <f>IF(NOT(ISNUMBER(gepModelClass1(A1543:AJ1543))),#REF!,gepModelClass1(A1543:AJ1543))</f>
        <v>7.2626130331754272E-6</v>
      </c>
      <c r="AM1543" s="2">
        <f>IF(NOT(ISNUMBER(gepModelClass2(A1543:AJ1543))),#REF!,gepModelClass2(A1543:AJ1543))</f>
        <v>8.2983528926154695E-3</v>
      </c>
      <c r="AN1543" s="2">
        <f>IF(NOT(ISNUMBER(gepModelClass3(A1543:AJ1543))),#REF!,gepModelClass3(A1543:AJ1543))</f>
        <v>3.7899486814454143E-5</v>
      </c>
      <c r="AO1543" s="2">
        <f>IF(NOT(ISNUMBER(gepModelClass4(A1543:AJ1543))),#REF!,gepModelClass4(A1543:AJ1543))</f>
        <v>9.0678119735440084E-5</v>
      </c>
      <c r="AP1543" s="2">
        <f>IF(NOT(ISNUMBER(gepModelClass5(A1543:AJ1543))),#REF!,gepModelClass5(A1543:AJ1543))</f>
        <v>2.1116156406183275E-2</v>
      </c>
      <c r="AQ1543" s="2">
        <f>IF(NOT(ISNUMBER(gepModelClass6(A1543:AJ1543))),#REF!,gepModelClass6(A1543:AJ1543))</f>
        <v>0.97488124349789584</v>
      </c>
      <c r="AR1543" s="3" t="str">
        <f t="shared" si="48"/>
        <v>very_damp_grey_soil</v>
      </c>
      <c r="AS1543" s="5" t="s">
        <v>41</v>
      </c>
      <c r="AT1543">
        <f t="shared" si="49"/>
        <v>0</v>
      </c>
      <c r="AU1543" s="3"/>
      <c r="AV1543" s="3"/>
      <c r="AW1543" s="1"/>
      <c r="AX1543" s="4"/>
      <c r="AY1543" s="4"/>
    </row>
    <row r="1544" spans="1:51" x14ac:dyDescent="0.25">
      <c r="A1544">
        <v>64</v>
      </c>
      <c r="B1544">
        <v>71</v>
      </c>
      <c r="C1544">
        <v>71</v>
      </c>
      <c r="D1544">
        <v>56</v>
      </c>
      <c r="E1544">
        <v>60</v>
      </c>
      <c r="F1544">
        <v>71</v>
      </c>
      <c r="G1544">
        <v>75</v>
      </c>
      <c r="H1544">
        <v>56</v>
      </c>
      <c r="I1544">
        <v>64</v>
      </c>
      <c r="J1544">
        <v>71</v>
      </c>
      <c r="K1544">
        <v>75</v>
      </c>
      <c r="L1544">
        <v>56</v>
      </c>
      <c r="M1544">
        <v>67</v>
      </c>
      <c r="N1544">
        <v>68</v>
      </c>
      <c r="O1544">
        <v>70</v>
      </c>
      <c r="P1544">
        <v>54</v>
      </c>
      <c r="Q1544">
        <v>67</v>
      </c>
      <c r="R1544">
        <v>68</v>
      </c>
      <c r="S1544">
        <v>70</v>
      </c>
      <c r="T1544">
        <v>54</v>
      </c>
      <c r="U1544">
        <v>67</v>
      </c>
      <c r="V1544">
        <v>72</v>
      </c>
      <c r="W1544">
        <v>74</v>
      </c>
      <c r="X1544">
        <v>54</v>
      </c>
      <c r="Y1544">
        <v>66</v>
      </c>
      <c r="Z1544">
        <v>75</v>
      </c>
      <c r="AA1544">
        <v>73</v>
      </c>
      <c r="AB1544">
        <v>55</v>
      </c>
      <c r="AC1544">
        <v>63</v>
      </c>
      <c r="AD1544">
        <v>71</v>
      </c>
      <c r="AE1544">
        <v>73</v>
      </c>
      <c r="AF1544">
        <v>55</v>
      </c>
      <c r="AG1544">
        <v>63</v>
      </c>
      <c r="AH1544">
        <v>71</v>
      </c>
      <c r="AI1544">
        <v>73</v>
      </c>
      <c r="AJ1544">
        <v>55</v>
      </c>
      <c r="AK1544" s="1">
        <v>1</v>
      </c>
      <c r="AL1544" s="2">
        <f>IF(NOT(ISNUMBER(gepModelClass1(A1544:AJ1544))),#REF!,gepModelClass1(A1544:AJ1544))</f>
        <v>4.0420826213387761E-6</v>
      </c>
      <c r="AM1544" s="2">
        <f>IF(NOT(ISNUMBER(gepModelClass2(A1544:AJ1544))),#REF!,gepModelClass2(A1544:AJ1544))</f>
        <v>3.3236924262251888E-2</v>
      </c>
      <c r="AN1544" s="2">
        <f>IF(NOT(ISNUMBER(gepModelClass3(A1544:AJ1544))),#REF!,gepModelClass3(A1544:AJ1544))</f>
        <v>7.5065708736299006E-5</v>
      </c>
      <c r="AO1544" s="2">
        <f>IF(NOT(ISNUMBER(gepModelClass4(A1544:AJ1544))),#REF!,gepModelClass4(A1544:AJ1544))</f>
        <v>1.6962034595664798E-4</v>
      </c>
      <c r="AP1544" s="2">
        <f>IF(NOT(ISNUMBER(gepModelClass5(A1544:AJ1544))),#REF!,gepModelClass5(A1544:AJ1544))</f>
        <v>2.3678295774478931E-2</v>
      </c>
      <c r="AQ1544" s="2">
        <f>IF(NOT(ISNUMBER(gepModelClass6(A1544:AJ1544))),#REF!,gepModelClass6(A1544:AJ1544))</f>
        <v>0.98507707484992313</v>
      </c>
      <c r="AR1544" s="3" t="str">
        <f t="shared" si="48"/>
        <v>very_damp_grey_soil</v>
      </c>
      <c r="AS1544" s="5" t="s">
        <v>41</v>
      </c>
      <c r="AT1544">
        <f t="shared" si="49"/>
        <v>0</v>
      </c>
      <c r="AU1544" s="3"/>
      <c r="AV1544" s="3"/>
      <c r="AW1544" s="1"/>
      <c r="AX1544" s="4"/>
      <c r="AY1544" s="4"/>
    </row>
    <row r="1545" spans="1:51" x14ac:dyDescent="0.25">
      <c r="A1545">
        <v>60</v>
      </c>
      <c r="B1545">
        <v>71</v>
      </c>
      <c r="C1545">
        <v>75</v>
      </c>
      <c r="D1545">
        <v>56</v>
      </c>
      <c r="E1545">
        <v>64</v>
      </c>
      <c r="F1545">
        <v>71</v>
      </c>
      <c r="G1545">
        <v>75</v>
      </c>
      <c r="H1545">
        <v>56</v>
      </c>
      <c r="I1545">
        <v>68</v>
      </c>
      <c r="J1545">
        <v>68</v>
      </c>
      <c r="K1545">
        <v>75</v>
      </c>
      <c r="L1545">
        <v>56</v>
      </c>
      <c r="M1545">
        <v>67</v>
      </c>
      <c r="N1545">
        <v>68</v>
      </c>
      <c r="O1545">
        <v>70</v>
      </c>
      <c r="P1545">
        <v>54</v>
      </c>
      <c r="Q1545">
        <v>67</v>
      </c>
      <c r="R1545">
        <v>72</v>
      </c>
      <c r="S1545">
        <v>74</v>
      </c>
      <c r="T1545">
        <v>54</v>
      </c>
      <c r="U1545">
        <v>67</v>
      </c>
      <c r="V1545">
        <v>72</v>
      </c>
      <c r="W1545">
        <v>74</v>
      </c>
      <c r="X1545">
        <v>54</v>
      </c>
      <c r="Y1545">
        <v>63</v>
      </c>
      <c r="Z1545">
        <v>71</v>
      </c>
      <c r="AA1545">
        <v>73</v>
      </c>
      <c r="AB1545">
        <v>55</v>
      </c>
      <c r="AC1545">
        <v>63</v>
      </c>
      <c r="AD1545">
        <v>71</v>
      </c>
      <c r="AE1545">
        <v>73</v>
      </c>
      <c r="AF1545">
        <v>55</v>
      </c>
      <c r="AG1545">
        <v>66</v>
      </c>
      <c r="AH1545">
        <v>75</v>
      </c>
      <c r="AI1545">
        <v>73</v>
      </c>
      <c r="AJ1545">
        <v>59</v>
      </c>
      <c r="AK1545" s="1">
        <v>1</v>
      </c>
      <c r="AL1545" s="2">
        <f>IF(NOT(ISNUMBER(gepModelClass1(A1545:AJ1545))),#REF!,gepModelClass1(A1545:AJ1545))</f>
        <v>3.6980904005864142E-6</v>
      </c>
      <c r="AM1545" s="2">
        <f>IF(NOT(ISNUMBER(gepModelClass2(A1545:AJ1545))),#REF!,gepModelClass2(A1545:AJ1545))</f>
        <v>3.3236924262251888E-2</v>
      </c>
      <c r="AN1545" s="2">
        <f>IF(NOT(ISNUMBER(gepModelClass3(A1545:AJ1545))),#REF!,gepModelClass3(A1545:AJ1545))</f>
        <v>7.4002157412431032E-5</v>
      </c>
      <c r="AO1545" s="2">
        <f>IF(NOT(ISNUMBER(gepModelClass4(A1545:AJ1545))),#REF!,gepModelClass4(A1545:AJ1545))</f>
        <v>1.3779437395172194E-4</v>
      </c>
      <c r="AP1545" s="2">
        <f>IF(NOT(ISNUMBER(gepModelClass5(A1545:AJ1545))),#REF!,gepModelClass5(A1545:AJ1545))</f>
        <v>2.7329201175731194E-2</v>
      </c>
      <c r="AQ1545" s="2">
        <f>IF(NOT(ISNUMBER(gepModelClass6(A1545:AJ1545))),#REF!,gepModelClass6(A1545:AJ1545))</f>
        <v>0.98236920660107863</v>
      </c>
      <c r="AR1545" s="3" t="str">
        <f t="shared" si="48"/>
        <v>very_damp_grey_soil</v>
      </c>
      <c r="AS1545" s="5" t="s">
        <v>41</v>
      </c>
      <c r="AT1545">
        <f t="shared" si="49"/>
        <v>0</v>
      </c>
      <c r="AU1545" s="3"/>
      <c r="AV1545" s="3"/>
      <c r="AW1545" s="1"/>
      <c r="AX1545" s="4"/>
      <c r="AY1545" s="4"/>
    </row>
    <row r="1546" spans="1:51" x14ac:dyDescent="0.25">
      <c r="A1546">
        <v>64</v>
      </c>
      <c r="B1546">
        <v>71</v>
      </c>
      <c r="C1546">
        <v>75</v>
      </c>
      <c r="D1546">
        <v>56</v>
      </c>
      <c r="E1546">
        <v>68</v>
      </c>
      <c r="F1546">
        <v>68</v>
      </c>
      <c r="G1546">
        <v>75</v>
      </c>
      <c r="H1546">
        <v>56</v>
      </c>
      <c r="I1546">
        <v>64</v>
      </c>
      <c r="J1546">
        <v>68</v>
      </c>
      <c r="K1546">
        <v>71</v>
      </c>
      <c r="L1546">
        <v>52</v>
      </c>
      <c r="M1546">
        <v>67</v>
      </c>
      <c r="N1546">
        <v>72</v>
      </c>
      <c r="O1546">
        <v>74</v>
      </c>
      <c r="P1546">
        <v>54</v>
      </c>
      <c r="Q1546">
        <v>67</v>
      </c>
      <c r="R1546">
        <v>72</v>
      </c>
      <c r="S1546">
        <v>74</v>
      </c>
      <c r="T1546">
        <v>54</v>
      </c>
      <c r="U1546">
        <v>67</v>
      </c>
      <c r="V1546">
        <v>72</v>
      </c>
      <c r="W1546">
        <v>77</v>
      </c>
      <c r="X1546">
        <v>54</v>
      </c>
      <c r="Y1546">
        <v>63</v>
      </c>
      <c r="Z1546">
        <v>71</v>
      </c>
      <c r="AA1546">
        <v>73</v>
      </c>
      <c r="AB1546">
        <v>55</v>
      </c>
      <c r="AC1546">
        <v>66</v>
      </c>
      <c r="AD1546">
        <v>75</v>
      </c>
      <c r="AE1546">
        <v>73</v>
      </c>
      <c r="AF1546">
        <v>59</v>
      </c>
      <c r="AG1546">
        <v>66</v>
      </c>
      <c r="AH1546">
        <v>75</v>
      </c>
      <c r="AI1546">
        <v>76</v>
      </c>
      <c r="AJ1546">
        <v>59</v>
      </c>
      <c r="AK1546" s="1">
        <v>1</v>
      </c>
      <c r="AL1546" s="2">
        <f>IF(NOT(ISNUMBER(gepModelClass1(A1546:AJ1546))),#REF!,gepModelClass1(A1546:AJ1546))</f>
        <v>2.6019529912210456E-6</v>
      </c>
      <c r="AM1546" s="2">
        <f>IF(NOT(ISNUMBER(gepModelClass2(A1546:AJ1546))),#REF!,gepModelClass2(A1546:AJ1546))</f>
        <v>3.3236924262251888E-2</v>
      </c>
      <c r="AN1546" s="2">
        <f>IF(NOT(ISNUMBER(gepModelClass3(A1546:AJ1546))),#REF!,gepModelClass3(A1546:AJ1546))</f>
        <v>1.0422951808489758E-4</v>
      </c>
      <c r="AO1546" s="2">
        <f>IF(NOT(ISNUMBER(gepModelClass4(A1546:AJ1546))),#REF!,gepModelClass4(A1546:AJ1546))</f>
        <v>1.4399277758342415E-4</v>
      </c>
      <c r="AP1546" s="2">
        <f>IF(NOT(ISNUMBER(gepModelClass5(A1546:AJ1546))),#REF!,gepModelClass5(A1546:AJ1546))</f>
        <v>2.1449687190851531E-2</v>
      </c>
      <c r="AQ1546" s="2">
        <f>IF(NOT(ISNUMBER(gepModelClass6(A1546:AJ1546))),#REF!,gepModelClass6(A1546:AJ1546))</f>
        <v>0.96220913823614929</v>
      </c>
      <c r="AR1546" s="3" t="str">
        <f t="shared" si="48"/>
        <v>very_damp_grey_soil</v>
      </c>
      <c r="AS1546" s="5" t="s">
        <v>41</v>
      </c>
      <c r="AT1546">
        <f t="shared" si="49"/>
        <v>0</v>
      </c>
      <c r="AU1546" s="3"/>
      <c r="AV1546" s="3"/>
      <c r="AW1546" s="1"/>
      <c r="AX1546" s="4"/>
      <c r="AY1546" s="4"/>
    </row>
    <row r="1547" spans="1:51" x14ac:dyDescent="0.25">
      <c r="A1547">
        <v>64</v>
      </c>
      <c r="B1547">
        <v>68</v>
      </c>
      <c r="C1547">
        <v>71</v>
      </c>
      <c r="D1547">
        <v>52</v>
      </c>
      <c r="E1547">
        <v>64</v>
      </c>
      <c r="F1547">
        <v>71</v>
      </c>
      <c r="G1547">
        <v>67</v>
      </c>
      <c r="H1547">
        <v>59</v>
      </c>
      <c r="I1547">
        <v>68</v>
      </c>
      <c r="J1547">
        <v>71</v>
      </c>
      <c r="K1547">
        <v>75</v>
      </c>
      <c r="L1547">
        <v>59</v>
      </c>
      <c r="M1547">
        <v>67</v>
      </c>
      <c r="N1547">
        <v>72</v>
      </c>
      <c r="O1547">
        <v>77</v>
      </c>
      <c r="P1547">
        <v>54</v>
      </c>
      <c r="Q1547">
        <v>67</v>
      </c>
      <c r="R1547">
        <v>72</v>
      </c>
      <c r="S1547">
        <v>77</v>
      </c>
      <c r="T1547">
        <v>54</v>
      </c>
      <c r="U1547">
        <v>67</v>
      </c>
      <c r="V1547">
        <v>72</v>
      </c>
      <c r="W1547">
        <v>74</v>
      </c>
      <c r="X1547">
        <v>54</v>
      </c>
      <c r="Y1547">
        <v>66</v>
      </c>
      <c r="Z1547">
        <v>75</v>
      </c>
      <c r="AA1547">
        <v>76</v>
      </c>
      <c r="AB1547">
        <v>59</v>
      </c>
      <c r="AC1547">
        <v>66</v>
      </c>
      <c r="AD1547">
        <v>75</v>
      </c>
      <c r="AE1547">
        <v>76</v>
      </c>
      <c r="AF1547">
        <v>59</v>
      </c>
      <c r="AG1547">
        <v>66</v>
      </c>
      <c r="AH1547">
        <v>79</v>
      </c>
      <c r="AI1547">
        <v>80</v>
      </c>
      <c r="AJ1547">
        <v>59</v>
      </c>
      <c r="AK1547" s="1">
        <v>1</v>
      </c>
      <c r="AL1547" s="2">
        <f>IF(NOT(ISNUMBER(gepModelClass1(A1547:AJ1547))),#REF!,gepModelClass1(A1547:AJ1547))</f>
        <v>8.0046168495445355E-6</v>
      </c>
      <c r="AM1547" s="2">
        <f>IF(NOT(ISNUMBER(gepModelClass2(A1547:AJ1547))),#REF!,gepModelClass2(A1547:AJ1547))</f>
        <v>4.2229298968012932E-2</v>
      </c>
      <c r="AN1547" s="2">
        <f>IF(NOT(ISNUMBER(gepModelClass3(A1547:AJ1547))),#REF!,gepModelClass3(A1547:AJ1547))</f>
        <v>1.4918130457635054E-4</v>
      </c>
      <c r="AO1547" s="2">
        <f>IF(NOT(ISNUMBER(gepModelClass4(A1547:AJ1547))),#REF!,gepModelClass4(A1547:AJ1547))</f>
        <v>4.6923997516711774E-5</v>
      </c>
      <c r="AP1547" s="2">
        <f>IF(NOT(ISNUMBER(gepModelClass5(A1547:AJ1547))),#REF!,gepModelClass5(A1547:AJ1547))</f>
        <v>3.1409256823444524E-2</v>
      </c>
      <c r="AQ1547" s="2">
        <f>IF(NOT(ISNUMBER(gepModelClass6(A1547:AJ1547))),#REF!,gepModelClass6(A1547:AJ1547))</f>
        <v>0.93317215571844647</v>
      </c>
      <c r="AR1547" s="3" t="str">
        <f t="shared" si="48"/>
        <v>very_damp_grey_soil</v>
      </c>
      <c r="AS1547" s="5" t="s">
        <v>41</v>
      </c>
      <c r="AT1547">
        <f t="shared" si="49"/>
        <v>0</v>
      </c>
      <c r="AU1547" s="3"/>
      <c r="AV1547" s="3"/>
      <c r="AW1547" s="1"/>
      <c r="AX1547" s="4"/>
      <c r="AY1547" s="4"/>
    </row>
    <row r="1548" spans="1:51" x14ac:dyDescent="0.25">
      <c r="A1548">
        <v>64</v>
      </c>
      <c r="B1548">
        <v>71</v>
      </c>
      <c r="C1548">
        <v>67</v>
      </c>
      <c r="D1548">
        <v>59</v>
      </c>
      <c r="E1548">
        <v>68</v>
      </c>
      <c r="F1548">
        <v>71</v>
      </c>
      <c r="G1548">
        <v>75</v>
      </c>
      <c r="H1548">
        <v>59</v>
      </c>
      <c r="I1548">
        <v>64</v>
      </c>
      <c r="J1548">
        <v>75</v>
      </c>
      <c r="K1548">
        <v>75</v>
      </c>
      <c r="L1548">
        <v>56</v>
      </c>
      <c r="M1548">
        <v>67</v>
      </c>
      <c r="N1548">
        <v>72</v>
      </c>
      <c r="O1548">
        <v>77</v>
      </c>
      <c r="P1548">
        <v>54</v>
      </c>
      <c r="Q1548">
        <v>67</v>
      </c>
      <c r="R1548">
        <v>72</v>
      </c>
      <c r="S1548">
        <v>74</v>
      </c>
      <c r="T1548">
        <v>54</v>
      </c>
      <c r="U1548">
        <v>67</v>
      </c>
      <c r="V1548">
        <v>68</v>
      </c>
      <c r="W1548">
        <v>74</v>
      </c>
      <c r="X1548">
        <v>54</v>
      </c>
      <c r="Y1548">
        <v>66</v>
      </c>
      <c r="Z1548">
        <v>75</v>
      </c>
      <c r="AA1548">
        <v>76</v>
      </c>
      <c r="AB1548">
        <v>59</v>
      </c>
      <c r="AC1548">
        <v>66</v>
      </c>
      <c r="AD1548">
        <v>79</v>
      </c>
      <c r="AE1548">
        <v>80</v>
      </c>
      <c r="AF1548">
        <v>59</v>
      </c>
      <c r="AG1548">
        <v>66</v>
      </c>
      <c r="AH1548">
        <v>71</v>
      </c>
      <c r="AI1548">
        <v>73</v>
      </c>
      <c r="AJ1548">
        <v>55</v>
      </c>
      <c r="AK1548" s="1">
        <v>1</v>
      </c>
      <c r="AL1548" s="2">
        <f>IF(NOT(ISNUMBER(gepModelClass1(A1548:AJ1548))),#REF!,gepModelClass1(A1548:AJ1548))</f>
        <v>4.7043475824170782E-6</v>
      </c>
      <c r="AM1548" s="2">
        <f>IF(NOT(ISNUMBER(gepModelClass2(A1548:AJ1548))),#REF!,gepModelClass2(A1548:AJ1548))</f>
        <v>2.3840745351408055E-2</v>
      </c>
      <c r="AN1548" s="2">
        <f>IF(NOT(ISNUMBER(gepModelClass3(A1548:AJ1548))),#REF!,gepModelClass3(A1548:AJ1548))</f>
        <v>1.0925917394122758E-4</v>
      </c>
      <c r="AO1548" s="2">
        <f>IF(NOT(ISNUMBER(gepModelClass4(A1548:AJ1548))),#REF!,gepModelClass4(A1548:AJ1548))</f>
        <v>8.4754485795738403E-5</v>
      </c>
      <c r="AP1548" s="2">
        <f>IF(NOT(ISNUMBER(gepModelClass5(A1548:AJ1548))),#REF!,gepModelClass5(A1548:AJ1548))</f>
        <v>3.2210522207180133E-2</v>
      </c>
      <c r="AQ1548" s="2">
        <f>IF(NOT(ISNUMBER(gepModelClass6(A1548:AJ1548))),#REF!,gepModelClass6(A1548:AJ1548))</f>
        <v>0.96198711326815878</v>
      </c>
      <c r="AR1548" s="3" t="str">
        <f t="shared" si="48"/>
        <v>very_damp_grey_soil</v>
      </c>
      <c r="AS1548" s="5" t="s">
        <v>41</v>
      </c>
      <c r="AT1548">
        <f t="shared" si="49"/>
        <v>0</v>
      </c>
      <c r="AU1548" s="3"/>
      <c r="AV1548" s="3"/>
      <c r="AW1548" s="1"/>
      <c r="AX1548" s="4"/>
      <c r="AY1548" s="4"/>
    </row>
    <row r="1549" spans="1:51" x14ac:dyDescent="0.25">
      <c r="A1549">
        <v>68</v>
      </c>
      <c r="B1549">
        <v>71</v>
      </c>
      <c r="C1549">
        <v>75</v>
      </c>
      <c r="D1549">
        <v>59</v>
      </c>
      <c r="E1549">
        <v>64</v>
      </c>
      <c r="F1549">
        <v>75</v>
      </c>
      <c r="G1549">
        <v>75</v>
      </c>
      <c r="H1549">
        <v>56</v>
      </c>
      <c r="I1549">
        <v>68</v>
      </c>
      <c r="J1549">
        <v>71</v>
      </c>
      <c r="K1549">
        <v>71</v>
      </c>
      <c r="L1549">
        <v>56</v>
      </c>
      <c r="M1549">
        <v>67</v>
      </c>
      <c r="N1549">
        <v>72</v>
      </c>
      <c r="O1549">
        <v>74</v>
      </c>
      <c r="P1549">
        <v>54</v>
      </c>
      <c r="Q1549">
        <v>67</v>
      </c>
      <c r="R1549">
        <v>68</v>
      </c>
      <c r="S1549">
        <v>74</v>
      </c>
      <c r="T1549">
        <v>54</v>
      </c>
      <c r="U1549">
        <v>67</v>
      </c>
      <c r="V1549">
        <v>72</v>
      </c>
      <c r="W1549">
        <v>70</v>
      </c>
      <c r="X1549">
        <v>54</v>
      </c>
      <c r="Y1549">
        <v>66</v>
      </c>
      <c r="Z1549">
        <v>79</v>
      </c>
      <c r="AA1549">
        <v>80</v>
      </c>
      <c r="AB1549">
        <v>59</v>
      </c>
      <c r="AC1549">
        <v>66</v>
      </c>
      <c r="AD1549">
        <v>71</v>
      </c>
      <c r="AE1549">
        <v>73</v>
      </c>
      <c r="AF1549">
        <v>55</v>
      </c>
      <c r="AG1549">
        <v>66</v>
      </c>
      <c r="AH1549">
        <v>71</v>
      </c>
      <c r="AI1549">
        <v>76</v>
      </c>
      <c r="AJ1549">
        <v>55</v>
      </c>
      <c r="AK1549" s="1">
        <v>1</v>
      </c>
      <c r="AL1549" s="2">
        <f>IF(NOT(ISNUMBER(gepModelClass1(A1549:AJ1549))),#REF!,gepModelClass1(A1549:AJ1549))</f>
        <v>4.7043475824170867E-6</v>
      </c>
      <c r="AM1549" s="2">
        <f>IF(NOT(ISNUMBER(gepModelClass2(A1549:AJ1549))),#REF!,gepModelClass2(A1549:AJ1549))</f>
        <v>3.3236924262251888E-2</v>
      </c>
      <c r="AN1549" s="2">
        <f>IF(NOT(ISNUMBER(gepModelClass3(A1549:AJ1549))),#REF!,gepModelClass3(A1549:AJ1549))</f>
        <v>2.2900315457630085E-4</v>
      </c>
      <c r="AO1549" s="2">
        <f>IF(NOT(ISNUMBER(gepModelClass4(A1549:AJ1549))),#REF!,gepModelClass4(A1549:AJ1549))</f>
        <v>1.6148505488757149E-4</v>
      </c>
      <c r="AP1549" s="2">
        <f>IF(NOT(ISNUMBER(gepModelClass5(A1549:AJ1549))),#REF!,gepModelClass5(A1549:AJ1549))</f>
        <v>2.3627509904919686E-2</v>
      </c>
      <c r="AQ1549" s="2">
        <f>IF(NOT(ISNUMBER(gepModelClass6(A1549:AJ1549))),#REF!,gepModelClass6(A1549:AJ1549))</f>
        <v>0.96641187951173946</v>
      </c>
      <c r="AR1549" s="3" t="str">
        <f t="shared" si="48"/>
        <v>very_damp_grey_soil</v>
      </c>
      <c r="AS1549" s="5" t="s">
        <v>41</v>
      </c>
      <c r="AT1549">
        <f t="shared" si="49"/>
        <v>0</v>
      </c>
      <c r="AU1549" s="3"/>
      <c r="AV1549" s="3"/>
      <c r="AW1549" s="1"/>
      <c r="AX1549" s="4"/>
      <c r="AY1549" s="4"/>
    </row>
    <row r="1550" spans="1:51" x14ac:dyDescent="0.25">
      <c r="A1550">
        <v>68</v>
      </c>
      <c r="B1550">
        <v>71</v>
      </c>
      <c r="C1550">
        <v>71</v>
      </c>
      <c r="D1550">
        <v>56</v>
      </c>
      <c r="E1550">
        <v>64</v>
      </c>
      <c r="F1550">
        <v>75</v>
      </c>
      <c r="G1550">
        <v>71</v>
      </c>
      <c r="H1550">
        <v>56</v>
      </c>
      <c r="I1550">
        <v>64</v>
      </c>
      <c r="J1550">
        <v>71</v>
      </c>
      <c r="K1550">
        <v>71</v>
      </c>
      <c r="L1550">
        <v>59</v>
      </c>
      <c r="M1550">
        <v>67</v>
      </c>
      <c r="N1550">
        <v>72</v>
      </c>
      <c r="O1550">
        <v>70</v>
      </c>
      <c r="P1550">
        <v>54</v>
      </c>
      <c r="Q1550">
        <v>67</v>
      </c>
      <c r="R1550">
        <v>68</v>
      </c>
      <c r="S1550">
        <v>74</v>
      </c>
      <c r="T1550">
        <v>54</v>
      </c>
      <c r="U1550">
        <v>67</v>
      </c>
      <c r="V1550">
        <v>72</v>
      </c>
      <c r="W1550">
        <v>74</v>
      </c>
      <c r="X1550">
        <v>58</v>
      </c>
      <c r="Y1550">
        <v>66</v>
      </c>
      <c r="Z1550">
        <v>71</v>
      </c>
      <c r="AA1550">
        <v>76</v>
      </c>
      <c r="AB1550">
        <v>55</v>
      </c>
      <c r="AC1550">
        <v>66</v>
      </c>
      <c r="AD1550">
        <v>71</v>
      </c>
      <c r="AE1550">
        <v>73</v>
      </c>
      <c r="AF1550">
        <v>55</v>
      </c>
      <c r="AG1550">
        <v>66</v>
      </c>
      <c r="AH1550">
        <v>71</v>
      </c>
      <c r="AI1550">
        <v>69</v>
      </c>
      <c r="AJ1550">
        <v>55</v>
      </c>
      <c r="AK1550" s="1">
        <v>1</v>
      </c>
      <c r="AL1550" s="2">
        <f>IF(NOT(ISNUMBER(gepModelClass1(A1550:AJ1550))),#REF!,gepModelClass1(A1550:AJ1550))</f>
        <v>3.4071582631239837E-6</v>
      </c>
      <c r="AM1550" s="2">
        <f>IF(NOT(ISNUMBER(gepModelClass2(A1550:AJ1550))),#REF!,gepModelClass2(A1550:AJ1550))</f>
        <v>3.3236924262251888E-2</v>
      </c>
      <c r="AN1550" s="2">
        <f>IF(NOT(ISNUMBER(gepModelClass3(A1550:AJ1550))),#REF!,gepModelClass3(A1550:AJ1550))</f>
        <v>2.2514233914673628E-4</v>
      </c>
      <c r="AO1550" s="2">
        <f>IF(NOT(ISNUMBER(gepModelClass4(A1550:AJ1550))),#REF!,gepModelClass4(A1550:AJ1550))</f>
        <v>1.6962318000955659E-4</v>
      </c>
      <c r="AP1550" s="2">
        <f>IF(NOT(ISNUMBER(gepModelClass5(A1550:AJ1550))),#REF!,gepModelClass5(A1550:AJ1550))</f>
        <v>1.8295521104342329E-2</v>
      </c>
      <c r="AQ1550" s="2">
        <f>IF(NOT(ISNUMBER(gepModelClass6(A1550:AJ1550))),#REF!,gepModelClass6(A1550:AJ1550))</f>
        <v>0.98043997020289952</v>
      </c>
      <c r="AR1550" s="3" t="str">
        <f t="shared" si="48"/>
        <v>very_damp_grey_soil</v>
      </c>
      <c r="AS1550" s="5" t="s">
        <v>41</v>
      </c>
      <c r="AT1550">
        <f t="shared" si="49"/>
        <v>0</v>
      </c>
      <c r="AU1550" s="3"/>
      <c r="AV1550" s="3"/>
      <c r="AW1550" s="1"/>
      <c r="AX1550" s="4"/>
      <c r="AY1550" s="4"/>
    </row>
    <row r="1551" spans="1:51" x14ac:dyDescent="0.25">
      <c r="A1551">
        <v>64</v>
      </c>
      <c r="B1551">
        <v>75</v>
      </c>
      <c r="C1551">
        <v>71</v>
      </c>
      <c r="D1551">
        <v>56</v>
      </c>
      <c r="E1551">
        <v>64</v>
      </c>
      <c r="F1551">
        <v>71</v>
      </c>
      <c r="G1551">
        <v>71</v>
      </c>
      <c r="H1551">
        <v>59</v>
      </c>
      <c r="I1551">
        <v>71</v>
      </c>
      <c r="J1551">
        <v>75</v>
      </c>
      <c r="K1551">
        <v>75</v>
      </c>
      <c r="L1551">
        <v>59</v>
      </c>
      <c r="M1551">
        <v>67</v>
      </c>
      <c r="N1551">
        <v>68</v>
      </c>
      <c r="O1551">
        <v>74</v>
      </c>
      <c r="P1551">
        <v>54</v>
      </c>
      <c r="Q1551">
        <v>67</v>
      </c>
      <c r="R1551">
        <v>72</v>
      </c>
      <c r="S1551">
        <v>74</v>
      </c>
      <c r="T1551">
        <v>58</v>
      </c>
      <c r="U1551">
        <v>67</v>
      </c>
      <c r="V1551">
        <v>72</v>
      </c>
      <c r="W1551">
        <v>70</v>
      </c>
      <c r="X1551">
        <v>58</v>
      </c>
      <c r="Y1551">
        <v>66</v>
      </c>
      <c r="Z1551">
        <v>71</v>
      </c>
      <c r="AA1551">
        <v>73</v>
      </c>
      <c r="AB1551">
        <v>55</v>
      </c>
      <c r="AC1551">
        <v>66</v>
      </c>
      <c r="AD1551">
        <v>71</v>
      </c>
      <c r="AE1551">
        <v>69</v>
      </c>
      <c r="AF1551">
        <v>55</v>
      </c>
      <c r="AG1551">
        <v>66</v>
      </c>
      <c r="AH1551">
        <v>71</v>
      </c>
      <c r="AI1551">
        <v>73</v>
      </c>
      <c r="AJ1551">
        <v>55</v>
      </c>
      <c r="AK1551" s="1">
        <v>1</v>
      </c>
      <c r="AL1551" s="2">
        <f>IF(NOT(ISNUMBER(gepModelClass1(A1551:AJ1551))),#REF!,gepModelClass1(A1551:AJ1551))</f>
        <v>5.1836016996576704E-6</v>
      </c>
      <c r="AM1551" s="2">
        <f>IF(NOT(ISNUMBER(gepModelClass2(A1551:AJ1551))),#REF!,gepModelClass2(A1551:AJ1551))</f>
        <v>3.3319016163290964E-2</v>
      </c>
      <c r="AN1551" s="2">
        <f>IF(NOT(ISNUMBER(gepModelClass3(A1551:AJ1551))),#REF!,gepModelClass3(A1551:AJ1551))</f>
        <v>2.2070494712575991E-4</v>
      </c>
      <c r="AO1551" s="2">
        <f>IF(NOT(ISNUMBER(gepModelClass4(A1551:AJ1551))),#REF!,gepModelClass4(A1551:AJ1551))</f>
        <v>1.2250407957016267E-4</v>
      </c>
      <c r="AP1551" s="2">
        <f>IF(NOT(ISNUMBER(gepModelClass5(A1551:AJ1551))),#REF!,gepModelClass5(A1551:AJ1551))</f>
        <v>3.2526181426982353E-2</v>
      </c>
      <c r="AQ1551" s="2">
        <f>IF(NOT(ISNUMBER(gepModelClass6(A1551:AJ1551))),#REF!,gepModelClass6(A1551:AJ1551))</f>
        <v>0.96536455943567701</v>
      </c>
      <c r="AR1551" s="3" t="str">
        <f t="shared" si="48"/>
        <v>very_damp_grey_soil</v>
      </c>
      <c r="AS1551" s="5" t="s">
        <v>41</v>
      </c>
      <c r="AT1551">
        <f t="shared" si="49"/>
        <v>0</v>
      </c>
      <c r="AU1551" s="3"/>
      <c r="AV1551" s="3"/>
      <c r="AW1551" s="1"/>
      <c r="AX1551" s="4"/>
      <c r="AY1551" s="4"/>
    </row>
    <row r="1552" spans="1:51" x14ac:dyDescent="0.25">
      <c r="A1552">
        <v>64</v>
      </c>
      <c r="B1552">
        <v>71</v>
      </c>
      <c r="C1552">
        <v>71</v>
      </c>
      <c r="D1552">
        <v>59</v>
      </c>
      <c r="E1552">
        <v>71</v>
      </c>
      <c r="F1552">
        <v>75</v>
      </c>
      <c r="G1552">
        <v>75</v>
      </c>
      <c r="H1552">
        <v>59</v>
      </c>
      <c r="I1552">
        <v>68</v>
      </c>
      <c r="J1552">
        <v>71</v>
      </c>
      <c r="K1552">
        <v>75</v>
      </c>
      <c r="L1552">
        <v>56</v>
      </c>
      <c r="M1552">
        <v>67</v>
      </c>
      <c r="N1552">
        <v>72</v>
      </c>
      <c r="O1552">
        <v>74</v>
      </c>
      <c r="P1552">
        <v>58</v>
      </c>
      <c r="Q1552">
        <v>67</v>
      </c>
      <c r="R1552">
        <v>72</v>
      </c>
      <c r="S1552">
        <v>70</v>
      </c>
      <c r="T1552">
        <v>58</v>
      </c>
      <c r="U1552">
        <v>67</v>
      </c>
      <c r="V1552">
        <v>72</v>
      </c>
      <c r="W1552">
        <v>70</v>
      </c>
      <c r="X1552">
        <v>54</v>
      </c>
      <c r="Y1552">
        <v>66</v>
      </c>
      <c r="Z1552">
        <v>71</v>
      </c>
      <c r="AA1552">
        <v>69</v>
      </c>
      <c r="AB1552">
        <v>55</v>
      </c>
      <c r="AC1552">
        <v>66</v>
      </c>
      <c r="AD1552">
        <v>71</v>
      </c>
      <c r="AE1552">
        <v>73</v>
      </c>
      <c r="AF1552">
        <v>55</v>
      </c>
      <c r="AG1552">
        <v>66</v>
      </c>
      <c r="AH1552">
        <v>71</v>
      </c>
      <c r="AI1552">
        <v>69</v>
      </c>
      <c r="AJ1552">
        <v>55</v>
      </c>
      <c r="AK1552" s="1">
        <v>1</v>
      </c>
      <c r="AL1552" s="2">
        <f>IF(NOT(ISNUMBER(gepModelClass1(A1552:AJ1552))),#REF!,gepModelClass1(A1552:AJ1552))</f>
        <v>2.6182504766418599E-6</v>
      </c>
      <c r="AM1552" s="2">
        <f>IF(NOT(ISNUMBER(gepModelClass2(A1552:AJ1552))),#REF!,gepModelClass2(A1552:AJ1552))</f>
        <v>4.6161229090760564E-2</v>
      </c>
      <c r="AN1552" s="2">
        <f>IF(NOT(ISNUMBER(gepModelClass3(A1552:AJ1552))),#REF!,gepModelClass3(A1552:AJ1552))</f>
        <v>1.3978637388824776E-4</v>
      </c>
      <c r="AO1552" s="2">
        <f>IF(NOT(ISNUMBER(gepModelClass4(A1552:AJ1552))),#REF!,gepModelClass4(A1552:AJ1552))</f>
        <v>9.4007629824558822E-5</v>
      </c>
      <c r="AP1552" s="2">
        <f>IF(NOT(ISNUMBER(gepModelClass5(A1552:AJ1552))),#REF!,gepModelClass5(A1552:AJ1552))</f>
        <v>2.7349421481477957E-2</v>
      </c>
      <c r="AQ1552" s="2">
        <f>IF(NOT(ISNUMBER(gepModelClass6(A1552:AJ1552))),#REF!,gepModelClass6(A1552:AJ1552))</f>
        <v>0.96905806897559577</v>
      </c>
      <c r="AR1552" s="3" t="str">
        <f t="shared" si="48"/>
        <v>very_damp_grey_soil</v>
      </c>
      <c r="AS1552" s="5" t="s">
        <v>41</v>
      </c>
      <c r="AT1552">
        <f t="shared" si="49"/>
        <v>0</v>
      </c>
      <c r="AU1552" s="3"/>
      <c r="AV1552" s="3"/>
      <c r="AW1552" s="1"/>
      <c r="AX1552" s="4"/>
      <c r="AY1552" s="4"/>
    </row>
    <row r="1553" spans="1:51" x14ac:dyDescent="0.25">
      <c r="A1553">
        <v>68</v>
      </c>
      <c r="B1553">
        <v>71</v>
      </c>
      <c r="C1553">
        <v>75</v>
      </c>
      <c r="D1553">
        <v>56</v>
      </c>
      <c r="E1553">
        <v>68</v>
      </c>
      <c r="F1553">
        <v>71</v>
      </c>
      <c r="G1553">
        <v>67</v>
      </c>
      <c r="H1553">
        <v>56</v>
      </c>
      <c r="I1553">
        <v>68</v>
      </c>
      <c r="J1553">
        <v>71</v>
      </c>
      <c r="K1553">
        <v>71</v>
      </c>
      <c r="L1553">
        <v>59</v>
      </c>
      <c r="M1553">
        <v>67</v>
      </c>
      <c r="N1553">
        <v>72</v>
      </c>
      <c r="O1553">
        <v>70</v>
      </c>
      <c r="P1553">
        <v>54</v>
      </c>
      <c r="Q1553">
        <v>67</v>
      </c>
      <c r="R1553">
        <v>72</v>
      </c>
      <c r="S1553">
        <v>70</v>
      </c>
      <c r="T1553">
        <v>58</v>
      </c>
      <c r="U1553">
        <v>67</v>
      </c>
      <c r="V1553">
        <v>72</v>
      </c>
      <c r="W1553">
        <v>74</v>
      </c>
      <c r="X1553">
        <v>58</v>
      </c>
      <c r="Y1553">
        <v>66</v>
      </c>
      <c r="Z1553">
        <v>71</v>
      </c>
      <c r="AA1553">
        <v>69</v>
      </c>
      <c r="AB1553">
        <v>55</v>
      </c>
      <c r="AC1553">
        <v>66</v>
      </c>
      <c r="AD1553">
        <v>71</v>
      </c>
      <c r="AE1553">
        <v>73</v>
      </c>
      <c r="AF1553">
        <v>55</v>
      </c>
      <c r="AG1553">
        <v>70</v>
      </c>
      <c r="AH1553">
        <v>71</v>
      </c>
      <c r="AI1553">
        <v>73</v>
      </c>
      <c r="AJ1553">
        <v>55</v>
      </c>
      <c r="AK1553" s="1">
        <v>1</v>
      </c>
      <c r="AL1553" s="2">
        <f>IF(NOT(ISNUMBER(gepModelClass1(A1553:AJ1553))),#REF!,gepModelClass1(A1553:AJ1553))</f>
        <v>3.4071582631239837E-6</v>
      </c>
      <c r="AM1553" s="2">
        <f>IF(NOT(ISNUMBER(gepModelClass2(A1553:AJ1553))),#REF!,gepModelClass2(A1553:AJ1553))</f>
        <v>4.6161229090760564E-2</v>
      </c>
      <c r="AN1553" s="2">
        <f>IF(NOT(ISNUMBER(gepModelClass3(A1553:AJ1553))),#REF!,gepModelClass3(A1553:AJ1553))</f>
        <v>3.7560141629769693E-4</v>
      </c>
      <c r="AO1553" s="2">
        <f>IF(NOT(ISNUMBER(gepModelClass4(A1553:AJ1553))),#REF!,gepModelClass4(A1553:AJ1553))</f>
        <v>1.2223467646189484E-4</v>
      </c>
      <c r="AP1553" s="2">
        <f>IF(NOT(ISNUMBER(gepModelClass5(A1553:AJ1553))),#REF!,gepModelClass5(A1553:AJ1553))</f>
        <v>2.0434156223681062E-2</v>
      </c>
      <c r="AQ1553" s="2">
        <f>IF(NOT(ISNUMBER(gepModelClass6(A1553:AJ1553))),#REF!,gepModelClass6(A1553:AJ1553))</f>
        <v>0.98147989116938927</v>
      </c>
      <c r="AR1553" s="3" t="str">
        <f t="shared" si="48"/>
        <v>very_damp_grey_soil</v>
      </c>
      <c r="AS1553" s="5" t="s">
        <v>41</v>
      </c>
      <c r="AT1553">
        <f t="shared" si="49"/>
        <v>0</v>
      </c>
      <c r="AU1553" s="3"/>
      <c r="AV1553" s="3"/>
      <c r="AW1553" s="1"/>
      <c r="AX1553" s="4"/>
      <c r="AY1553" s="4"/>
    </row>
    <row r="1554" spans="1:51" x14ac:dyDescent="0.25">
      <c r="A1554">
        <v>68</v>
      </c>
      <c r="B1554">
        <v>71</v>
      </c>
      <c r="C1554">
        <v>71</v>
      </c>
      <c r="D1554">
        <v>59</v>
      </c>
      <c r="E1554">
        <v>68</v>
      </c>
      <c r="F1554">
        <v>75</v>
      </c>
      <c r="G1554">
        <v>71</v>
      </c>
      <c r="H1554">
        <v>56</v>
      </c>
      <c r="I1554">
        <v>68</v>
      </c>
      <c r="J1554">
        <v>71</v>
      </c>
      <c r="K1554">
        <v>75</v>
      </c>
      <c r="L1554">
        <v>56</v>
      </c>
      <c r="M1554">
        <v>67</v>
      </c>
      <c r="N1554">
        <v>72</v>
      </c>
      <c r="O1554">
        <v>74</v>
      </c>
      <c r="P1554">
        <v>58</v>
      </c>
      <c r="Q1554">
        <v>71</v>
      </c>
      <c r="R1554">
        <v>72</v>
      </c>
      <c r="S1554">
        <v>74</v>
      </c>
      <c r="T1554">
        <v>58</v>
      </c>
      <c r="U1554">
        <v>67</v>
      </c>
      <c r="V1554">
        <v>75</v>
      </c>
      <c r="W1554">
        <v>77</v>
      </c>
      <c r="X1554">
        <v>58</v>
      </c>
      <c r="Y1554">
        <v>70</v>
      </c>
      <c r="Z1554">
        <v>71</v>
      </c>
      <c r="AA1554">
        <v>73</v>
      </c>
      <c r="AB1554">
        <v>55</v>
      </c>
      <c r="AC1554">
        <v>66</v>
      </c>
      <c r="AD1554">
        <v>71</v>
      </c>
      <c r="AE1554">
        <v>73</v>
      </c>
      <c r="AF1554">
        <v>59</v>
      </c>
      <c r="AG1554">
        <v>70</v>
      </c>
      <c r="AH1554">
        <v>75</v>
      </c>
      <c r="AI1554">
        <v>80</v>
      </c>
      <c r="AJ1554">
        <v>59</v>
      </c>
      <c r="AK1554" s="1">
        <v>1</v>
      </c>
      <c r="AL1554" s="2">
        <f>IF(NOT(ISNUMBER(gepModelClass1(A1554:AJ1554))),#REF!,gepModelClass1(A1554:AJ1554))</f>
        <v>2.6019529912210456E-6</v>
      </c>
      <c r="AM1554" s="2">
        <f>IF(NOT(ISNUMBER(gepModelClass2(A1554:AJ1554))),#REF!,gepModelClass2(A1554:AJ1554))</f>
        <v>7.7565366499280808E-2</v>
      </c>
      <c r="AN1554" s="2">
        <f>IF(NOT(ISNUMBER(gepModelClass3(A1554:AJ1554))),#REF!,gepModelClass3(A1554:AJ1554))</f>
        <v>5.0297277944865478E-4</v>
      </c>
      <c r="AO1554" s="2">
        <f>IF(NOT(ISNUMBER(gepModelClass4(A1554:AJ1554))),#REF!,gepModelClass4(A1554:AJ1554))</f>
        <v>8.1612056789450831E-5</v>
      </c>
      <c r="AP1554" s="2">
        <f>IF(NOT(ISNUMBER(gepModelClass5(A1554:AJ1554))),#REF!,gepModelClass5(A1554:AJ1554))</f>
        <v>1.9912280746418046E-2</v>
      </c>
      <c r="AQ1554" s="2">
        <f>IF(NOT(ISNUMBER(gepModelClass6(A1554:AJ1554))),#REF!,gepModelClass6(A1554:AJ1554))</f>
        <v>0.9513198886494485</v>
      </c>
      <c r="AR1554" s="3" t="str">
        <f t="shared" si="48"/>
        <v>very_damp_grey_soil</v>
      </c>
      <c r="AS1554" s="5" t="s">
        <v>41</v>
      </c>
      <c r="AT1554">
        <f t="shared" si="49"/>
        <v>0</v>
      </c>
      <c r="AU1554" s="3"/>
      <c r="AV1554" s="3"/>
      <c r="AW1554" s="1"/>
      <c r="AX1554" s="4"/>
      <c r="AY1554" s="4"/>
    </row>
    <row r="1555" spans="1:51" x14ac:dyDescent="0.25">
      <c r="A1555">
        <v>68</v>
      </c>
      <c r="B1555">
        <v>71</v>
      </c>
      <c r="C1555">
        <v>75</v>
      </c>
      <c r="D1555">
        <v>56</v>
      </c>
      <c r="E1555">
        <v>68</v>
      </c>
      <c r="F1555">
        <v>75</v>
      </c>
      <c r="G1555">
        <v>75</v>
      </c>
      <c r="H1555">
        <v>59</v>
      </c>
      <c r="I1555">
        <v>71</v>
      </c>
      <c r="J1555">
        <v>75</v>
      </c>
      <c r="K1555">
        <v>75</v>
      </c>
      <c r="L1555">
        <v>59</v>
      </c>
      <c r="M1555">
        <v>67</v>
      </c>
      <c r="N1555">
        <v>75</v>
      </c>
      <c r="O1555">
        <v>77</v>
      </c>
      <c r="P1555">
        <v>58</v>
      </c>
      <c r="Q1555">
        <v>71</v>
      </c>
      <c r="R1555">
        <v>75</v>
      </c>
      <c r="S1555">
        <v>77</v>
      </c>
      <c r="T1555">
        <v>67</v>
      </c>
      <c r="U1555">
        <v>71</v>
      </c>
      <c r="V1555">
        <v>79</v>
      </c>
      <c r="W1555">
        <v>81</v>
      </c>
      <c r="X1555">
        <v>67</v>
      </c>
      <c r="Y1555">
        <v>70</v>
      </c>
      <c r="Z1555">
        <v>75</v>
      </c>
      <c r="AA1555">
        <v>80</v>
      </c>
      <c r="AB1555">
        <v>59</v>
      </c>
      <c r="AC1555">
        <v>70</v>
      </c>
      <c r="AD1555">
        <v>79</v>
      </c>
      <c r="AE1555">
        <v>88</v>
      </c>
      <c r="AF1555">
        <v>66</v>
      </c>
      <c r="AG1555">
        <v>74</v>
      </c>
      <c r="AH1555">
        <v>79</v>
      </c>
      <c r="AI1555">
        <v>88</v>
      </c>
      <c r="AJ1555">
        <v>66</v>
      </c>
      <c r="AK1555" s="1">
        <v>1</v>
      </c>
      <c r="AL1555" s="2">
        <f>IF(NOT(ISNUMBER(gepModelClass1(A1555:AJ1555))),#REF!,gepModelClass1(A1555:AJ1555))</f>
        <v>4.0715819477779159E-6</v>
      </c>
      <c r="AM1555" s="2">
        <f>IF(NOT(ISNUMBER(gepModelClass2(A1555:AJ1555))),#REF!,gepModelClass2(A1555:AJ1555))</f>
        <v>0.21104026779298307</v>
      </c>
      <c r="AN1555" s="2">
        <f>IF(NOT(ISNUMBER(gepModelClass3(A1555:AJ1555))),#REF!,gepModelClass3(A1555:AJ1555))</f>
        <v>2.4341677277413265E-3</v>
      </c>
      <c r="AO1555" s="2">
        <f>IF(NOT(ISNUMBER(gepModelClass4(A1555:AJ1555))),#REF!,gepModelClass4(A1555:AJ1555))</f>
        <v>3.2775283974469269E-5</v>
      </c>
      <c r="AP1555" s="2">
        <f>IF(NOT(ISNUMBER(gepModelClass5(A1555:AJ1555))),#REF!,gepModelClass5(A1555:AJ1555))</f>
        <v>1.9760536016639449E-2</v>
      </c>
      <c r="AQ1555" s="2">
        <f>IF(NOT(ISNUMBER(gepModelClass6(A1555:AJ1555))),#REF!,gepModelClass6(A1555:AJ1555))</f>
        <v>0.84429223389399688</v>
      </c>
      <c r="AR1555" s="3" t="str">
        <f t="shared" si="48"/>
        <v>very_damp_grey_soil</v>
      </c>
      <c r="AS1555" s="5" t="s">
        <v>41</v>
      </c>
      <c r="AT1555">
        <f t="shared" si="49"/>
        <v>0</v>
      </c>
      <c r="AU1555" s="3"/>
      <c r="AV1555" s="3"/>
      <c r="AW1555" s="1"/>
      <c r="AX1555" s="4"/>
      <c r="AY1555" s="4"/>
    </row>
    <row r="1556" spans="1:51" x14ac:dyDescent="0.25">
      <c r="A1556">
        <v>71</v>
      </c>
      <c r="B1556">
        <v>75</v>
      </c>
      <c r="C1556">
        <v>75</v>
      </c>
      <c r="D1556">
        <v>59</v>
      </c>
      <c r="E1556">
        <v>68</v>
      </c>
      <c r="F1556">
        <v>79</v>
      </c>
      <c r="G1556">
        <v>79</v>
      </c>
      <c r="H1556">
        <v>63</v>
      </c>
      <c r="I1556">
        <v>76</v>
      </c>
      <c r="J1556">
        <v>87</v>
      </c>
      <c r="K1556">
        <v>83</v>
      </c>
      <c r="L1556">
        <v>74</v>
      </c>
      <c r="M1556">
        <v>71</v>
      </c>
      <c r="N1556">
        <v>79</v>
      </c>
      <c r="O1556">
        <v>81</v>
      </c>
      <c r="P1556">
        <v>67</v>
      </c>
      <c r="Q1556">
        <v>75</v>
      </c>
      <c r="R1556">
        <v>83</v>
      </c>
      <c r="S1556">
        <v>85</v>
      </c>
      <c r="T1556">
        <v>67</v>
      </c>
      <c r="U1556">
        <v>75</v>
      </c>
      <c r="V1556">
        <v>83</v>
      </c>
      <c r="W1556">
        <v>85</v>
      </c>
      <c r="X1556">
        <v>71</v>
      </c>
      <c r="Y1556">
        <v>74</v>
      </c>
      <c r="Z1556">
        <v>79</v>
      </c>
      <c r="AA1556">
        <v>88</v>
      </c>
      <c r="AB1556">
        <v>66</v>
      </c>
      <c r="AC1556">
        <v>74</v>
      </c>
      <c r="AD1556">
        <v>83</v>
      </c>
      <c r="AE1556">
        <v>88</v>
      </c>
      <c r="AF1556">
        <v>70</v>
      </c>
      <c r="AG1556">
        <v>70</v>
      </c>
      <c r="AH1556">
        <v>79</v>
      </c>
      <c r="AI1556">
        <v>88</v>
      </c>
      <c r="AJ1556">
        <v>66</v>
      </c>
      <c r="AK1556" s="1">
        <v>1</v>
      </c>
      <c r="AL1556" s="2">
        <f>IF(NOT(ISNUMBER(gepModelClass1(A1556:AJ1556))),#REF!,gepModelClass1(A1556:AJ1556))</f>
        <v>1.7878898003150458E-5</v>
      </c>
      <c r="AM1556" s="2">
        <f>IF(NOT(ISNUMBER(gepModelClass2(A1556:AJ1556))),#REF!,gepModelClass2(A1556:AJ1556))</f>
        <v>0.54010193482505275</v>
      </c>
      <c r="AN1556" s="2">
        <f>IF(NOT(ISNUMBER(gepModelClass3(A1556:AJ1556))),#REF!,gepModelClass3(A1556:AJ1556))</f>
        <v>1.6341099078561447E-2</v>
      </c>
      <c r="AO1556" s="2">
        <f>IF(NOT(ISNUMBER(gepModelClass4(A1556:AJ1556))),#REF!,gepModelClass4(A1556:AJ1556))</f>
        <v>2.278408106141933E-5</v>
      </c>
      <c r="AP1556" s="2">
        <f>IF(NOT(ISNUMBER(gepModelClass5(A1556:AJ1556))),#REF!,gepModelClass5(A1556:AJ1556))</f>
        <v>2.2276420104172582E-2</v>
      </c>
      <c r="AQ1556" s="2">
        <f>IF(NOT(ISNUMBER(gepModelClass6(A1556:AJ1556))),#REF!,gepModelClass6(A1556:AJ1556))</f>
        <v>0.86526615044118405</v>
      </c>
      <c r="AR1556" s="3" t="str">
        <f t="shared" si="48"/>
        <v>very_damp_grey_soil</v>
      </c>
      <c r="AS1556" s="5" t="s">
        <v>41</v>
      </c>
      <c r="AT1556">
        <f t="shared" si="49"/>
        <v>0</v>
      </c>
      <c r="AU1556" s="3"/>
      <c r="AV1556" s="3"/>
      <c r="AW1556" s="1"/>
      <c r="AX1556" s="4"/>
      <c r="AY1556" s="4"/>
    </row>
    <row r="1557" spans="1:51" x14ac:dyDescent="0.25">
      <c r="A1557">
        <v>68</v>
      </c>
      <c r="B1557">
        <v>79</v>
      </c>
      <c r="C1557">
        <v>79</v>
      </c>
      <c r="D1557">
        <v>63</v>
      </c>
      <c r="E1557">
        <v>76</v>
      </c>
      <c r="F1557">
        <v>87</v>
      </c>
      <c r="G1557">
        <v>83</v>
      </c>
      <c r="H1557">
        <v>74</v>
      </c>
      <c r="I1557">
        <v>80</v>
      </c>
      <c r="J1557">
        <v>87</v>
      </c>
      <c r="K1557">
        <v>100</v>
      </c>
      <c r="L1557">
        <v>78</v>
      </c>
      <c r="M1557">
        <v>75</v>
      </c>
      <c r="N1557">
        <v>83</v>
      </c>
      <c r="O1557">
        <v>85</v>
      </c>
      <c r="P1557">
        <v>67</v>
      </c>
      <c r="Q1557">
        <v>75</v>
      </c>
      <c r="R1557">
        <v>83</v>
      </c>
      <c r="S1557">
        <v>85</v>
      </c>
      <c r="T1557">
        <v>71</v>
      </c>
      <c r="U1557">
        <v>79</v>
      </c>
      <c r="V1557">
        <v>95</v>
      </c>
      <c r="W1557">
        <v>96</v>
      </c>
      <c r="X1557">
        <v>75</v>
      </c>
      <c r="Y1557">
        <v>74</v>
      </c>
      <c r="Z1557">
        <v>83</v>
      </c>
      <c r="AA1557">
        <v>88</v>
      </c>
      <c r="AB1557">
        <v>70</v>
      </c>
      <c r="AC1557">
        <v>70</v>
      </c>
      <c r="AD1557">
        <v>79</v>
      </c>
      <c r="AE1557">
        <v>88</v>
      </c>
      <c r="AF1557">
        <v>66</v>
      </c>
      <c r="AG1557">
        <v>78</v>
      </c>
      <c r="AH1557">
        <v>83</v>
      </c>
      <c r="AI1557">
        <v>84</v>
      </c>
      <c r="AJ1557">
        <v>66</v>
      </c>
      <c r="AK1557" s="1">
        <v>1</v>
      </c>
      <c r="AL1557" s="2">
        <f>IF(NOT(ISNUMBER(gepModelClass1(A1557:AJ1557))),#REF!,gepModelClass1(A1557:AJ1557))</f>
        <v>2.0620939569257739E-5</v>
      </c>
      <c r="AM1557" s="2">
        <f>IF(NOT(ISNUMBER(gepModelClass2(A1557:AJ1557))),#REF!,gepModelClass2(A1557:AJ1557))</f>
        <v>0.92030752447807396</v>
      </c>
      <c r="AN1557" s="2">
        <f>IF(NOT(ISNUMBER(gepModelClass3(A1557:AJ1557))),#REF!,gepModelClass3(A1557:AJ1557))</f>
        <v>4.3342788590066544E-2</v>
      </c>
      <c r="AO1557" s="2">
        <f>IF(NOT(ISNUMBER(gepModelClass4(A1557:AJ1557))),#REF!,gepModelClass4(A1557:AJ1557))</f>
        <v>3.7745469966812894E-5</v>
      </c>
      <c r="AP1557" s="2">
        <f>IF(NOT(ISNUMBER(gepModelClass5(A1557:AJ1557))),#REF!,gepModelClass5(A1557:AJ1557))</f>
        <v>1.7416121197327016E-2</v>
      </c>
      <c r="AQ1557" s="2">
        <f>IF(NOT(ISNUMBER(gepModelClass6(A1557:AJ1557))),#REF!,gepModelClass6(A1557:AJ1557))</f>
        <v>0.65427692958384076</v>
      </c>
      <c r="AR1557" s="3" t="str">
        <f t="shared" si="48"/>
        <v>damp_grey_soil</v>
      </c>
      <c r="AS1557" s="5" t="s">
        <v>41</v>
      </c>
      <c r="AT1557">
        <f t="shared" si="49"/>
        <v>1</v>
      </c>
      <c r="AU1557" s="3"/>
      <c r="AV1557" s="3"/>
      <c r="AW1557" s="1"/>
      <c r="AX1557" s="4"/>
      <c r="AY1557" s="4"/>
    </row>
    <row r="1558" spans="1:51" x14ac:dyDescent="0.25">
      <c r="A1558">
        <v>76</v>
      </c>
      <c r="B1558">
        <v>87</v>
      </c>
      <c r="C1558">
        <v>83</v>
      </c>
      <c r="D1558">
        <v>74</v>
      </c>
      <c r="E1558">
        <v>80</v>
      </c>
      <c r="F1558">
        <v>87</v>
      </c>
      <c r="G1558">
        <v>100</v>
      </c>
      <c r="H1558">
        <v>78</v>
      </c>
      <c r="I1558">
        <v>80</v>
      </c>
      <c r="J1558">
        <v>87</v>
      </c>
      <c r="K1558">
        <v>100</v>
      </c>
      <c r="L1558">
        <v>74</v>
      </c>
      <c r="M1558">
        <v>75</v>
      </c>
      <c r="N1558">
        <v>83</v>
      </c>
      <c r="O1558">
        <v>85</v>
      </c>
      <c r="P1558">
        <v>71</v>
      </c>
      <c r="Q1558">
        <v>79</v>
      </c>
      <c r="R1558">
        <v>95</v>
      </c>
      <c r="S1558">
        <v>96</v>
      </c>
      <c r="T1558">
        <v>75</v>
      </c>
      <c r="U1558">
        <v>79</v>
      </c>
      <c r="V1558">
        <v>91</v>
      </c>
      <c r="W1558">
        <v>96</v>
      </c>
      <c r="X1558">
        <v>75</v>
      </c>
      <c r="Y1558">
        <v>70</v>
      </c>
      <c r="Z1558">
        <v>79</v>
      </c>
      <c r="AA1558">
        <v>88</v>
      </c>
      <c r="AB1558">
        <v>66</v>
      </c>
      <c r="AC1558">
        <v>78</v>
      </c>
      <c r="AD1558">
        <v>83</v>
      </c>
      <c r="AE1558">
        <v>84</v>
      </c>
      <c r="AF1558">
        <v>66</v>
      </c>
      <c r="AG1558">
        <v>78</v>
      </c>
      <c r="AH1558">
        <v>83</v>
      </c>
      <c r="AI1558">
        <v>92</v>
      </c>
      <c r="AJ1558">
        <v>70</v>
      </c>
      <c r="AK1558" s="1">
        <v>1</v>
      </c>
      <c r="AL1558" s="2">
        <f>IF(NOT(ISNUMBER(gepModelClass1(A1558:AJ1558))),#REF!,gepModelClass1(A1558:AJ1558))</f>
        <v>4.9521256669870536E-6</v>
      </c>
      <c r="AM1558" s="2">
        <f>IF(NOT(ISNUMBER(gepModelClass2(A1558:AJ1558))),#REF!,gepModelClass2(A1558:AJ1558))</f>
        <v>0.88897890190393924</v>
      </c>
      <c r="AN1558" s="2">
        <f>IF(NOT(ISNUMBER(gepModelClass3(A1558:AJ1558))),#REF!,gepModelClass3(A1558:AJ1558))</f>
        <v>0.18085231758283352</v>
      </c>
      <c r="AO1558" s="2">
        <f>IF(NOT(ISNUMBER(gepModelClass4(A1558:AJ1558))),#REF!,gepModelClass4(A1558:AJ1558))</f>
        <v>1.0211937440216705E-4</v>
      </c>
      <c r="AP1558" s="2">
        <f>IF(NOT(ISNUMBER(gepModelClass5(A1558:AJ1558))),#REF!,gepModelClass5(A1558:AJ1558))</f>
        <v>1.7053204522712796E-2</v>
      </c>
      <c r="AQ1558" s="2">
        <f>IF(NOT(ISNUMBER(gepModelClass6(A1558:AJ1558))),#REF!,gepModelClass6(A1558:AJ1558))</f>
        <v>0.72915103191235353</v>
      </c>
      <c r="AR1558" s="3" t="str">
        <f t="shared" si="48"/>
        <v>damp_grey_soil</v>
      </c>
      <c r="AS1558" s="5" t="s">
        <v>41</v>
      </c>
      <c r="AT1558">
        <f t="shared" si="49"/>
        <v>1</v>
      </c>
      <c r="AU1558" s="3"/>
      <c r="AV1558" s="3"/>
      <c r="AW1558" s="1"/>
      <c r="AX1558" s="4"/>
      <c r="AY1558" s="4"/>
    </row>
    <row r="1559" spans="1:51" x14ac:dyDescent="0.25">
      <c r="A1559">
        <v>80</v>
      </c>
      <c r="B1559">
        <v>87</v>
      </c>
      <c r="C1559">
        <v>100</v>
      </c>
      <c r="D1559">
        <v>74</v>
      </c>
      <c r="E1559">
        <v>71</v>
      </c>
      <c r="F1559">
        <v>75</v>
      </c>
      <c r="G1559">
        <v>87</v>
      </c>
      <c r="H1559">
        <v>74</v>
      </c>
      <c r="I1559">
        <v>64</v>
      </c>
      <c r="J1559">
        <v>71</v>
      </c>
      <c r="K1559">
        <v>87</v>
      </c>
      <c r="L1559">
        <v>78</v>
      </c>
      <c r="M1559">
        <v>79</v>
      </c>
      <c r="N1559">
        <v>91</v>
      </c>
      <c r="O1559">
        <v>96</v>
      </c>
      <c r="P1559">
        <v>75</v>
      </c>
      <c r="Q1559">
        <v>71</v>
      </c>
      <c r="R1559">
        <v>75</v>
      </c>
      <c r="S1559">
        <v>93</v>
      </c>
      <c r="T1559">
        <v>79</v>
      </c>
      <c r="U1559">
        <v>67</v>
      </c>
      <c r="V1559">
        <v>68</v>
      </c>
      <c r="W1559">
        <v>93</v>
      </c>
      <c r="X1559">
        <v>79</v>
      </c>
      <c r="Y1559">
        <v>78</v>
      </c>
      <c r="Z1559">
        <v>83</v>
      </c>
      <c r="AA1559">
        <v>92</v>
      </c>
      <c r="AB1559">
        <v>70</v>
      </c>
      <c r="AC1559">
        <v>78</v>
      </c>
      <c r="AD1559">
        <v>91</v>
      </c>
      <c r="AE1559">
        <v>96</v>
      </c>
      <c r="AF1559">
        <v>78</v>
      </c>
      <c r="AG1559">
        <v>78</v>
      </c>
      <c r="AH1559">
        <v>83</v>
      </c>
      <c r="AI1559">
        <v>88</v>
      </c>
      <c r="AJ1559">
        <v>74</v>
      </c>
      <c r="AK1559" s="1">
        <v>0</v>
      </c>
      <c r="AL1559" s="2">
        <f>IF(NOT(ISNUMBER(gepModelClass1(A1559:AJ1559))),#REF!,gepModelClass1(A1559:AJ1559))</f>
        <v>2.5649991481739864E-5</v>
      </c>
      <c r="AM1559" s="2">
        <f>IF(NOT(ISNUMBER(gepModelClass2(A1559:AJ1559))),#REF!,gepModelClass2(A1559:AJ1559))</f>
        <v>0.61528320083830568</v>
      </c>
      <c r="AN1559" s="2">
        <f>IF(NOT(ISNUMBER(gepModelClass3(A1559:AJ1559))),#REF!,gepModelClass3(A1559:AJ1559))</f>
        <v>6.3400945241475201E-2</v>
      </c>
      <c r="AO1559" s="2">
        <f>IF(NOT(ISNUMBER(gepModelClass4(A1559:AJ1559))),#REF!,gepModelClass4(A1559:AJ1559))</f>
        <v>4.1707118290440708E-5</v>
      </c>
      <c r="AP1559" s="2">
        <f>IF(NOT(ISNUMBER(gepModelClass5(A1559:AJ1559))),#REF!,gepModelClass5(A1559:AJ1559))</f>
        <v>0.77663147520810805</v>
      </c>
      <c r="AQ1559" s="2">
        <f>IF(NOT(ISNUMBER(gepModelClass6(A1559:AJ1559))),#REF!,gepModelClass6(A1559:AJ1559))</f>
        <v>0.20914860990994052</v>
      </c>
      <c r="AR1559" s="3" t="str">
        <f t="shared" si="48"/>
        <v>soil_with_vegetation_stubble</v>
      </c>
      <c r="AS1559" s="5" t="s">
        <v>40</v>
      </c>
      <c r="AT1559">
        <f t="shared" si="49"/>
        <v>0</v>
      </c>
      <c r="AU1559" s="3"/>
      <c r="AV1559" s="3"/>
      <c r="AW1559" s="1"/>
      <c r="AX1559" s="4"/>
      <c r="AY1559" s="4"/>
    </row>
    <row r="1560" spans="1:51" x14ac:dyDescent="0.25">
      <c r="A1560">
        <v>71</v>
      </c>
      <c r="B1560">
        <v>75</v>
      </c>
      <c r="C1560">
        <v>87</v>
      </c>
      <c r="D1560">
        <v>74</v>
      </c>
      <c r="E1560">
        <v>64</v>
      </c>
      <c r="F1560">
        <v>71</v>
      </c>
      <c r="G1560">
        <v>87</v>
      </c>
      <c r="H1560">
        <v>78</v>
      </c>
      <c r="I1560">
        <v>64</v>
      </c>
      <c r="J1560">
        <v>64</v>
      </c>
      <c r="K1560">
        <v>87</v>
      </c>
      <c r="L1560">
        <v>78</v>
      </c>
      <c r="M1560">
        <v>71</v>
      </c>
      <c r="N1560">
        <v>75</v>
      </c>
      <c r="O1560">
        <v>93</v>
      </c>
      <c r="P1560">
        <v>79</v>
      </c>
      <c r="Q1560">
        <v>67</v>
      </c>
      <c r="R1560">
        <v>68</v>
      </c>
      <c r="S1560">
        <v>93</v>
      </c>
      <c r="T1560">
        <v>79</v>
      </c>
      <c r="U1560">
        <v>67</v>
      </c>
      <c r="V1560">
        <v>68</v>
      </c>
      <c r="W1560">
        <v>89</v>
      </c>
      <c r="X1560">
        <v>79</v>
      </c>
      <c r="Y1560">
        <v>78</v>
      </c>
      <c r="Z1560">
        <v>91</v>
      </c>
      <c r="AA1560">
        <v>96</v>
      </c>
      <c r="AB1560">
        <v>78</v>
      </c>
      <c r="AC1560">
        <v>78</v>
      </c>
      <c r="AD1560">
        <v>83</v>
      </c>
      <c r="AE1560">
        <v>88</v>
      </c>
      <c r="AF1560">
        <v>74</v>
      </c>
      <c r="AG1560">
        <v>70</v>
      </c>
      <c r="AH1560">
        <v>79</v>
      </c>
      <c r="AI1560">
        <v>96</v>
      </c>
      <c r="AJ1560">
        <v>78</v>
      </c>
      <c r="AK1560" s="1">
        <v>0</v>
      </c>
      <c r="AL1560" s="2">
        <f>IF(NOT(ISNUMBER(gepModelClass1(A1560:AJ1560))),#REF!,gepModelClass1(A1560:AJ1560))</f>
        <v>1.2596533655218731E-3</v>
      </c>
      <c r="AM1560" s="2">
        <f>IF(NOT(ISNUMBER(gepModelClass2(A1560:AJ1560))),#REF!,gepModelClass2(A1560:AJ1560))</f>
        <v>0.29814882212850324</v>
      </c>
      <c r="AN1560" s="2">
        <f>IF(NOT(ISNUMBER(gepModelClass3(A1560:AJ1560))),#REF!,gepModelClass3(A1560:AJ1560))</f>
        <v>7.7272706360069863E-3</v>
      </c>
      <c r="AO1560" s="2">
        <f>IF(NOT(ISNUMBER(gepModelClass4(A1560:AJ1560))),#REF!,gepModelClass4(A1560:AJ1560))</f>
        <v>1.8766991011212689E-4</v>
      </c>
      <c r="AP1560" s="2">
        <f>IF(NOT(ISNUMBER(gepModelClass5(A1560:AJ1560))),#REF!,gepModelClass5(A1560:AJ1560))</f>
        <v>0.93930587936645615</v>
      </c>
      <c r="AQ1560" s="2">
        <f>IF(NOT(ISNUMBER(gepModelClass6(A1560:AJ1560))),#REF!,gepModelClass6(A1560:AJ1560))</f>
        <v>7.6363996206653947E-2</v>
      </c>
      <c r="AR1560" s="3" t="str">
        <f t="shared" si="48"/>
        <v>soil_with_vegetation_stubble</v>
      </c>
      <c r="AS1560" s="5" t="s">
        <v>40</v>
      </c>
      <c r="AT1560">
        <f t="shared" si="49"/>
        <v>0</v>
      </c>
      <c r="AU1560" s="3"/>
      <c r="AV1560" s="3"/>
      <c r="AW1560" s="1"/>
      <c r="AX1560" s="4"/>
      <c r="AY1560" s="4"/>
    </row>
    <row r="1561" spans="1:51" x14ac:dyDescent="0.25">
      <c r="A1561">
        <v>64</v>
      </c>
      <c r="B1561">
        <v>71</v>
      </c>
      <c r="C1561">
        <v>87</v>
      </c>
      <c r="D1561">
        <v>74</v>
      </c>
      <c r="E1561">
        <v>64</v>
      </c>
      <c r="F1561">
        <v>71</v>
      </c>
      <c r="G1561">
        <v>87</v>
      </c>
      <c r="H1561">
        <v>78</v>
      </c>
      <c r="I1561">
        <v>68</v>
      </c>
      <c r="J1561">
        <v>71</v>
      </c>
      <c r="K1561">
        <v>87</v>
      </c>
      <c r="L1561">
        <v>74</v>
      </c>
      <c r="M1561">
        <v>67</v>
      </c>
      <c r="N1561">
        <v>68</v>
      </c>
      <c r="O1561">
        <v>89</v>
      </c>
      <c r="P1561">
        <v>79</v>
      </c>
      <c r="Q1561">
        <v>67</v>
      </c>
      <c r="R1561">
        <v>68</v>
      </c>
      <c r="S1561">
        <v>89</v>
      </c>
      <c r="T1561">
        <v>75</v>
      </c>
      <c r="U1561">
        <v>67</v>
      </c>
      <c r="V1561">
        <v>72</v>
      </c>
      <c r="W1561">
        <v>85</v>
      </c>
      <c r="X1561">
        <v>71</v>
      </c>
      <c r="Y1561">
        <v>70</v>
      </c>
      <c r="Z1561">
        <v>67</v>
      </c>
      <c r="AA1561">
        <v>88</v>
      </c>
      <c r="AB1561">
        <v>78</v>
      </c>
      <c r="AC1561">
        <v>66</v>
      </c>
      <c r="AD1561">
        <v>71</v>
      </c>
      <c r="AE1561">
        <v>88</v>
      </c>
      <c r="AF1561">
        <v>78</v>
      </c>
      <c r="AG1561">
        <v>66</v>
      </c>
      <c r="AH1561">
        <v>71</v>
      </c>
      <c r="AI1561">
        <v>92</v>
      </c>
      <c r="AJ1561">
        <v>74</v>
      </c>
      <c r="AK1561" s="1">
        <v>0</v>
      </c>
      <c r="AL1561" s="2">
        <f>IF(NOT(ISNUMBER(gepModelClass1(A1561:AJ1561))),#REF!,gepModelClass1(A1561:AJ1561))</f>
        <v>2.9958314795882729E-4</v>
      </c>
      <c r="AM1561" s="2">
        <f>IF(NOT(ISNUMBER(gepModelClass2(A1561:AJ1561))),#REF!,gepModelClass2(A1561:AJ1561))</f>
        <v>0.17148778549706142</v>
      </c>
      <c r="AN1561" s="2">
        <f>IF(NOT(ISNUMBER(gepModelClass3(A1561:AJ1561))),#REF!,gepModelClass3(A1561:AJ1561))</f>
        <v>7.2481316668284801E-4</v>
      </c>
      <c r="AO1561" s="2">
        <f>IF(NOT(ISNUMBER(gepModelClass4(A1561:AJ1561))),#REF!,gepModelClass4(A1561:AJ1561))</f>
        <v>2.1554292935969368E-4</v>
      </c>
      <c r="AP1561" s="2">
        <f>IF(NOT(ISNUMBER(gepModelClass5(A1561:AJ1561))),#REF!,gepModelClass5(A1561:AJ1561))</f>
        <v>0.95475345017849722</v>
      </c>
      <c r="AQ1561" s="2">
        <f>IF(NOT(ISNUMBER(gepModelClass6(A1561:AJ1561))),#REF!,gepModelClass6(A1561:AJ1561))</f>
        <v>0.19815095540834485</v>
      </c>
      <c r="AR1561" s="3" t="str">
        <f t="shared" si="48"/>
        <v>soil_with_vegetation_stubble</v>
      </c>
      <c r="AS1561" s="5" t="s">
        <v>40</v>
      </c>
      <c r="AT1561">
        <f t="shared" si="49"/>
        <v>0</v>
      </c>
      <c r="AU1561" s="3"/>
      <c r="AV1561" s="3"/>
      <c r="AW1561" s="1"/>
      <c r="AX1561" s="4"/>
      <c r="AY1561" s="4"/>
    </row>
    <row r="1562" spans="1:51" x14ac:dyDescent="0.25">
      <c r="A1562">
        <v>68</v>
      </c>
      <c r="B1562">
        <v>71</v>
      </c>
      <c r="C1562">
        <v>87</v>
      </c>
      <c r="D1562">
        <v>74</v>
      </c>
      <c r="E1562">
        <v>68</v>
      </c>
      <c r="F1562">
        <v>75</v>
      </c>
      <c r="G1562">
        <v>87</v>
      </c>
      <c r="H1562">
        <v>74</v>
      </c>
      <c r="I1562">
        <v>68</v>
      </c>
      <c r="J1562">
        <v>75</v>
      </c>
      <c r="K1562">
        <v>83</v>
      </c>
      <c r="L1562">
        <v>67</v>
      </c>
      <c r="M1562">
        <v>67</v>
      </c>
      <c r="N1562">
        <v>72</v>
      </c>
      <c r="O1562">
        <v>85</v>
      </c>
      <c r="P1562">
        <v>71</v>
      </c>
      <c r="Q1562">
        <v>67</v>
      </c>
      <c r="R1562">
        <v>72</v>
      </c>
      <c r="S1562">
        <v>81</v>
      </c>
      <c r="T1562">
        <v>67</v>
      </c>
      <c r="U1562">
        <v>67</v>
      </c>
      <c r="V1562">
        <v>72</v>
      </c>
      <c r="W1562">
        <v>81</v>
      </c>
      <c r="X1562">
        <v>67</v>
      </c>
      <c r="Y1562">
        <v>66</v>
      </c>
      <c r="Z1562">
        <v>71</v>
      </c>
      <c r="AA1562">
        <v>92</v>
      </c>
      <c r="AB1562">
        <v>74</v>
      </c>
      <c r="AC1562">
        <v>66</v>
      </c>
      <c r="AD1562">
        <v>75</v>
      </c>
      <c r="AE1562">
        <v>84</v>
      </c>
      <c r="AF1562">
        <v>70</v>
      </c>
      <c r="AG1562">
        <v>66</v>
      </c>
      <c r="AH1562">
        <v>71</v>
      </c>
      <c r="AI1562">
        <v>84</v>
      </c>
      <c r="AJ1562">
        <v>70</v>
      </c>
      <c r="AK1562" s="1">
        <v>0</v>
      </c>
      <c r="AL1562" s="2">
        <f>IF(NOT(ISNUMBER(gepModelClass1(A1562:AJ1562))),#REF!,gepModelClass1(A1562:AJ1562))</f>
        <v>3.0434562546739226E-5</v>
      </c>
      <c r="AM1562" s="2">
        <f>IF(NOT(ISNUMBER(gepModelClass2(A1562:AJ1562))),#REF!,gepModelClass2(A1562:AJ1562))</f>
        <v>9.4576413508590307E-2</v>
      </c>
      <c r="AN1562" s="2">
        <f>IF(NOT(ISNUMBER(gepModelClass3(A1562:AJ1562))),#REF!,gepModelClass3(A1562:AJ1562))</f>
        <v>6.9350718921076999E-4</v>
      </c>
      <c r="AO1562" s="2">
        <f>IF(NOT(ISNUMBER(gepModelClass4(A1562:AJ1562))),#REF!,gepModelClass4(A1562:AJ1562))</f>
        <v>2.4366462414181946E-4</v>
      </c>
      <c r="AP1562" s="2">
        <f>IF(NOT(ISNUMBER(gepModelClass5(A1562:AJ1562))),#REF!,gepModelClass5(A1562:AJ1562))</f>
        <v>1.2412634778722814E-2</v>
      </c>
      <c r="AQ1562" s="2">
        <f>IF(NOT(ISNUMBER(gepModelClass6(A1562:AJ1562))),#REF!,gepModelClass6(A1562:AJ1562))</f>
        <v>0.54005363022689956</v>
      </c>
      <c r="AR1562" s="3" t="str">
        <f t="shared" si="48"/>
        <v>very_damp_grey_soil</v>
      </c>
      <c r="AS1562" s="5" t="s">
        <v>40</v>
      </c>
      <c r="AT1562">
        <f t="shared" si="49"/>
        <v>1</v>
      </c>
      <c r="AU1562" s="3"/>
      <c r="AV1562" s="3"/>
      <c r="AW1562" s="1"/>
      <c r="AX1562" s="4"/>
      <c r="AY1562" s="4"/>
    </row>
    <row r="1563" spans="1:51" x14ac:dyDescent="0.25">
      <c r="A1563">
        <v>68</v>
      </c>
      <c r="B1563">
        <v>75</v>
      </c>
      <c r="C1563">
        <v>87</v>
      </c>
      <c r="D1563">
        <v>74</v>
      </c>
      <c r="E1563">
        <v>68</v>
      </c>
      <c r="F1563">
        <v>75</v>
      </c>
      <c r="G1563">
        <v>83</v>
      </c>
      <c r="H1563">
        <v>67</v>
      </c>
      <c r="I1563">
        <v>68</v>
      </c>
      <c r="J1563">
        <v>71</v>
      </c>
      <c r="K1563">
        <v>83</v>
      </c>
      <c r="L1563">
        <v>70</v>
      </c>
      <c r="M1563">
        <v>67</v>
      </c>
      <c r="N1563">
        <v>72</v>
      </c>
      <c r="O1563">
        <v>81</v>
      </c>
      <c r="P1563">
        <v>67</v>
      </c>
      <c r="Q1563">
        <v>67</v>
      </c>
      <c r="R1563">
        <v>72</v>
      </c>
      <c r="S1563">
        <v>81</v>
      </c>
      <c r="T1563">
        <v>67</v>
      </c>
      <c r="U1563">
        <v>71</v>
      </c>
      <c r="V1563">
        <v>72</v>
      </c>
      <c r="W1563">
        <v>77</v>
      </c>
      <c r="X1563">
        <v>67</v>
      </c>
      <c r="Y1563">
        <v>66</v>
      </c>
      <c r="Z1563">
        <v>75</v>
      </c>
      <c r="AA1563">
        <v>84</v>
      </c>
      <c r="AB1563">
        <v>70</v>
      </c>
      <c r="AC1563">
        <v>66</v>
      </c>
      <c r="AD1563">
        <v>71</v>
      </c>
      <c r="AE1563">
        <v>84</v>
      </c>
      <c r="AF1563">
        <v>70</v>
      </c>
      <c r="AG1563">
        <v>66</v>
      </c>
      <c r="AH1563">
        <v>71</v>
      </c>
      <c r="AI1563">
        <v>80</v>
      </c>
      <c r="AJ1563">
        <v>66</v>
      </c>
      <c r="AK1563" s="1">
        <v>0</v>
      </c>
      <c r="AL1563" s="2">
        <f>IF(NOT(ISNUMBER(gepModelClass1(A1563:AJ1563))),#REF!,gepModelClass1(A1563:AJ1563))</f>
        <v>3.4250092664864049E-5</v>
      </c>
      <c r="AM1563" s="2">
        <f>IF(NOT(ISNUMBER(gepModelClass2(A1563:AJ1563))),#REF!,gepModelClass2(A1563:AJ1563))</f>
        <v>6.9737715313549664E-2</v>
      </c>
      <c r="AN1563" s="2">
        <f>IF(NOT(ISNUMBER(gepModelClass3(A1563:AJ1563))),#REF!,gepModelClass3(A1563:AJ1563))</f>
        <v>8.3625950816264782E-4</v>
      </c>
      <c r="AO1563" s="2">
        <f>IF(NOT(ISNUMBER(gepModelClass4(A1563:AJ1563))),#REF!,gepModelClass4(A1563:AJ1563))</f>
        <v>1.9019997844750897E-4</v>
      </c>
      <c r="AP1563" s="2">
        <f>IF(NOT(ISNUMBER(gepModelClass5(A1563:AJ1563))),#REF!,gepModelClass5(A1563:AJ1563))</f>
        <v>1.561233797563665E-2</v>
      </c>
      <c r="AQ1563" s="2">
        <f>IF(NOT(ISNUMBER(gepModelClass6(A1563:AJ1563))),#REF!,gepModelClass6(A1563:AJ1563))</f>
        <v>0.67277658498384796</v>
      </c>
      <c r="AR1563" s="3" t="str">
        <f t="shared" si="48"/>
        <v>very_damp_grey_soil</v>
      </c>
      <c r="AS1563" s="5" t="s">
        <v>40</v>
      </c>
      <c r="AT1563">
        <f t="shared" si="49"/>
        <v>1</v>
      </c>
      <c r="AU1563" s="3"/>
      <c r="AV1563" s="3"/>
      <c r="AW1563" s="1"/>
      <c r="AX1563" s="4"/>
      <c r="AY1563" s="4"/>
    </row>
    <row r="1564" spans="1:51" x14ac:dyDescent="0.25">
      <c r="A1564">
        <v>68</v>
      </c>
      <c r="B1564">
        <v>71</v>
      </c>
      <c r="C1564">
        <v>83</v>
      </c>
      <c r="D1564">
        <v>70</v>
      </c>
      <c r="E1564">
        <v>71</v>
      </c>
      <c r="F1564">
        <v>75</v>
      </c>
      <c r="G1564">
        <v>87</v>
      </c>
      <c r="H1564">
        <v>88</v>
      </c>
      <c r="I1564">
        <v>71</v>
      </c>
      <c r="J1564">
        <v>75</v>
      </c>
      <c r="K1564">
        <v>83</v>
      </c>
      <c r="L1564">
        <v>70</v>
      </c>
      <c r="M1564">
        <v>71</v>
      </c>
      <c r="N1564">
        <v>72</v>
      </c>
      <c r="O1564">
        <v>77</v>
      </c>
      <c r="P1564">
        <v>67</v>
      </c>
      <c r="Q1564">
        <v>67</v>
      </c>
      <c r="R1564">
        <v>68</v>
      </c>
      <c r="S1564">
        <v>81</v>
      </c>
      <c r="T1564">
        <v>67</v>
      </c>
      <c r="U1564">
        <v>67</v>
      </c>
      <c r="V1564">
        <v>72</v>
      </c>
      <c r="W1564">
        <v>85</v>
      </c>
      <c r="X1564">
        <v>67</v>
      </c>
      <c r="Y1564">
        <v>66</v>
      </c>
      <c r="Z1564">
        <v>71</v>
      </c>
      <c r="AA1564">
        <v>80</v>
      </c>
      <c r="AB1564">
        <v>66</v>
      </c>
      <c r="AC1564">
        <v>66</v>
      </c>
      <c r="AD1564">
        <v>71</v>
      </c>
      <c r="AE1564">
        <v>80</v>
      </c>
      <c r="AF1564">
        <v>66</v>
      </c>
      <c r="AG1564">
        <v>63</v>
      </c>
      <c r="AH1564">
        <v>71</v>
      </c>
      <c r="AI1564">
        <v>73</v>
      </c>
      <c r="AJ1564">
        <v>66</v>
      </c>
      <c r="AK1564" s="1">
        <v>0</v>
      </c>
      <c r="AL1564" s="2">
        <f>IF(NOT(ISNUMBER(gepModelClass1(A1564:AJ1564))),#REF!,gepModelClass1(A1564:AJ1564))</f>
        <v>1.0836275724753268E-4</v>
      </c>
      <c r="AM1564" s="2">
        <f>IF(NOT(ISNUMBER(gepModelClass2(A1564:AJ1564))),#REF!,gepModelClass2(A1564:AJ1564))</f>
        <v>0.23731713091448275</v>
      </c>
      <c r="AN1564" s="2">
        <f>IF(NOT(ISNUMBER(gepModelClass3(A1564:AJ1564))),#REF!,gepModelClass3(A1564:AJ1564))</f>
        <v>7.4897573344288621E-4</v>
      </c>
      <c r="AO1564" s="2">
        <f>IF(NOT(ISNUMBER(gepModelClass4(A1564:AJ1564))),#REF!,gepModelClass4(A1564:AJ1564))</f>
        <v>5.4517957123570863E-5</v>
      </c>
      <c r="AP1564" s="2">
        <f>IF(NOT(ISNUMBER(gepModelClass5(A1564:AJ1564))),#REF!,gepModelClass5(A1564:AJ1564))</f>
        <v>1.5558738310601321E-2</v>
      </c>
      <c r="AQ1564" s="2">
        <f>IF(NOT(ISNUMBER(gepModelClass6(A1564:AJ1564))),#REF!,gepModelClass6(A1564:AJ1564))</f>
        <v>0.93898236216252617</v>
      </c>
      <c r="AR1564" s="3" t="str">
        <f t="shared" si="48"/>
        <v>very_damp_grey_soil</v>
      </c>
      <c r="AS1564" s="5" t="s">
        <v>40</v>
      </c>
      <c r="AT1564">
        <f t="shared" si="49"/>
        <v>1</v>
      </c>
      <c r="AU1564" s="3"/>
      <c r="AV1564" s="3"/>
      <c r="AW1564" s="1"/>
      <c r="AX1564" s="4"/>
      <c r="AY1564" s="4"/>
    </row>
    <row r="1565" spans="1:51" x14ac:dyDescent="0.25">
      <c r="A1565">
        <v>71</v>
      </c>
      <c r="B1565">
        <v>75</v>
      </c>
      <c r="C1565">
        <v>87</v>
      </c>
      <c r="D1565">
        <v>88</v>
      </c>
      <c r="E1565">
        <v>71</v>
      </c>
      <c r="F1565">
        <v>75</v>
      </c>
      <c r="G1565">
        <v>83</v>
      </c>
      <c r="H1565">
        <v>70</v>
      </c>
      <c r="I1565">
        <v>68</v>
      </c>
      <c r="J1565">
        <v>75</v>
      </c>
      <c r="K1565">
        <v>83</v>
      </c>
      <c r="L1565">
        <v>67</v>
      </c>
      <c r="M1565">
        <v>67</v>
      </c>
      <c r="N1565">
        <v>68</v>
      </c>
      <c r="O1565">
        <v>81</v>
      </c>
      <c r="P1565">
        <v>67</v>
      </c>
      <c r="Q1565">
        <v>67</v>
      </c>
      <c r="R1565">
        <v>72</v>
      </c>
      <c r="S1565">
        <v>85</v>
      </c>
      <c r="T1565">
        <v>67</v>
      </c>
      <c r="U1565">
        <v>67</v>
      </c>
      <c r="V1565">
        <v>75</v>
      </c>
      <c r="W1565">
        <v>81</v>
      </c>
      <c r="X1565">
        <v>67</v>
      </c>
      <c r="Y1565">
        <v>66</v>
      </c>
      <c r="Z1565">
        <v>71</v>
      </c>
      <c r="AA1565">
        <v>80</v>
      </c>
      <c r="AB1565">
        <v>66</v>
      </c>
      <c r="AC1565">
        <v>63</v>
      </c>
      <c r="AD1565">
        <v>71</v>
      </c>
      <c r="AE1565">
        <v>73</v>
      </c>
      <c r="AF1565">
        <v>66</v>
      </c>
      <c r="AG1565">
        <v>66</v>
      </c>
      <c r="AH1565">
        <v>71</v>
      </c>
      <c r="AI1565">
        <v>80</v>
      </c>
      <c r="AJ1565">
        <v>66</v>
      </c>
      <c r="AK1565" s="1">
        <v>0</v>
      </c>
      <c r="AL1565" s="2">
        <f>IF(NOT(ISNUMBER(gepModelClass1(A1565:AJ1565))),#REF!,gepModelClass1(A1565:AJ1565))</f>
        <v>1.9957285327598149E-5</v>
      </c>
      <c r="AM1565" s="2">
        <f>IF(NOT(ISNUMBER(gepModelClass2(A1565:AJ1565))),#REF!,gepModelClass2(A1565:AJ1565))</f>
        <v>8.8118796856550233E-2</v>
      </c>
      <c r="AN1565" s="2">
        <f>IF(NOT(ISNUMBER(gepModelClass3(A1565:AJ1565))),#REF!,gepModelClass3(A1565:AJ1565))</f>
        <v>6.8389714679728162E-4</v>
      </c>
      <c r="AO1565" s="2">
        <f>IF(NOT(ISNUMBER(gepModelClass4(A1565:AJ1565))),#REF!,gepModelClass4(A1565:AJ1565))</f>
        <v>1.9937446106275275E-4</v>
      </c>
      <c r="AP1565" s="2">
        <f>IF(NOT(ISNUMBER(gepModelClass5(A1565:AJ1565))),#REF!,gepModelClass5(A1565:AJ1565))</f>
        <v>1.1093449764845493E-2</v>
      </c>
      <c r="AQ1565" s="2">
        <f>IF(NOT(ISNUMBER(gepModelClass6(A1565:AJ1565))),#REF!,gepModelClass6(A1565:AJ1565))</f>
        <v>0.71974522092005822</v>
      </c>
      <c r="AR1565" s="3" t="str">
        <f t="shared" si="48"/>
        <v>very_damp_grey_soil</v>
      </c>
      <c r="AS1565" s="5" t="s">
        <v>40</v>
      </c>
      <c r="AT1565">
        <f t="shared" si="49"/>
        <v>1</v>
      </c>
      <c r="AU1565" s="3"/>
      <c r="AV1565" s="3"/>
      <c r="AW1565" s="1"/>
      <c r="AX1565" s="4"/>
      <c r="AY1565" s="4"/>
    </row>
    <row r="1566" spans="1:51" x14ac:dyDescent="0.25">
      <c r="A1566">
        <v>71</v>
      </c>
      <c r="B1566">
        <v>75</v>
      </c>
      <c r="C1566">
        <v>83</v>
      </c>
      <c r="D1566">
        <v>70</v>
      </c>
      <c r="E1566">
        <v>68</v>
      </c>
      <c r="F1566">
        <v>75</v>
      </c>
      <c r="G1566">
        <v>83</v>
      </c>
      <c r="H1566">
        <v>67</v>
      </c>
      <c r="I1566">
        <v>71</v>
      </c>
      <c r="J1566">
        <v>79</v>
      </c>
      <c r="K1566">
        <v>87</v>
      </c>
      <c r="L1566">
        <v>74</v>
      </c>
      <c r="M1566">
        <v>67</v>
      </c>
      <c r="N1566">
        <v>72</v>
      </c>
      <c r="O1566">
        <v>85</v>
      </c>
      <c r="P1566">
        <v>67</v>
      </c>
      <c r="Q1566">
        <v>67</v>
      </c>
      <c r="R1566">
        <v>75</v>
      </c>
      <c r="S1566">
        <v>81</v>
      </c>
      <c r="T1566">
        <v>67</v>
      </c>
      <c r="U1566">
        <v>71</v>
      </c>
      <c r="V1566">
        <v>79</v>
      </c>
      <c r="W1566">
        <v>89</v>
      </c>
      <c r="X1566">
        <v>71</v>
      </c>
      <c r="Y1566">
        <v>63</v>
      </c>
      <c r="Z1566">
        <v>71</v>
      </c>
      <c r="AA1566">
        <v>73</v>
      </c>
      <c r="AB1566">
        <v>66</v>
      </c>
      <c r="AC1566">
        <v>66</v>
      </c>
      <c r="AD1566">
        <v>71</v>
      </c>
      <c r="AE1566">
        <v>80</v>
      </c>
      <c r="AF1566">
        <v>66</v>
      </c>
      <c r="AG1566">
        <v>66</v>
      </c>
      <c r="AH1566">
        <v>75</v>
      </c>
      <c r="AI1566">
        <v>80</v>
      </c>
      <c r="AJ1566">
        <v>70</v>
      </c>
      <c r="AK1566" s="1">
        <v>1</v>
      </c>
      <c r="AL1566" s="2">
        <f>IF(NOT(ISNUMBER(gepModelClass1(A1566:AJ1566))),#REF!,gepModelClass1(A1566:AJ1566))</f>
        <v>1.5876544485324918E-5</v>
      </c>
      <c r="AM1566" s="2">
        <f>IF(NOT(ISNUMBER(gepModelClass2(A1566:AJ1566))),#REF!,gepModelClass2(A1566:AJ1566))</f>
        <v>0.12001010633763183</v>
      </c>
      <c r="AN1566" s="2">
        <f>IF(NOT(ISNUMBER(gepModelClass3(A1566:AJ1566))),#REF!,gepModelClass3(A1566:AJ1566))</f>
        <v>1.8073785868956728E-3</v>
      </c>
      <c r="AO1566" s="2">
        <f>IF(NOT(ISNUMBER(gepModelClass4(A1566:AJ1566))),#REF!,gepModelClass4(A1566:AJ1566))</f>
        <v>3.9472583982807174E-4</v>
      </c>
      <c r="AP1566" s="2">
        <f>IF(NOT(ISNUMBER(gepModelClass5(A1566:AJ1566))),#REF!,gepModelClass5(A1566:AJ1566))</f>
        <v>1.5264614291489188E-2</v>
      </c>
      <c r="AQ1566" s="2">
        <f>IF(NOT(ISNUMBER(gepModelClass6(A1566:AJ1566))),#REF!,gepModelClass6(A1566:AJ1566))</f>
        <v>0.44061218208788161</v>
      </c>
      <c r="AR1566" s="3" t="str">
        <f t="shared" si="48"/>
        <v>very_damp_grey_soil</v>
      </c>
      <c r="AS1566" s="5" t="s">
        <v>41</v>
      </c>
      <c r="AT1566">
        <f t="shared" si="49"/>
        <v>0</v>
      </c>
      <c r="AU1566" s="3"/>
      <c r="AV1566" s="3"/>
      <c r="AW1566" s="1"/>
      <c r="AX1566" s="4"/>
      <c r="AY1566" s="4"/>
    </row>
    <row r="1567" spans="1:51" x14ac:dyDescent="0.25">
      <c r="A1567">
        <v>68</v>
      </c>
      <c r="B1567">
        <v>75</v>
      </c>
      <c r="C1567">
        <v>83</v>
      </c>
      <c r="D1567">
        <v>67</v>
      </c>
      <c r="E1567">
        <v>71</v>
      </c>
      <c r="F1567">
        <v>79</v>
      </c>
      <c r="G1567">
        <v>87</v>
      </c>
      <c r="H1567">
        <v>74</v>
      </c>
      <c r="I1567">
        <v>71</v>
      </c>
      <c r="J1567">
        <v>71</v>
      </c>
      <c r="K1567">
        <v>87</v>
      </c>
      <c r="L1567">
        <v>74</v>
      </c>
      <c r="M1567">
        <v>67</v>
      </c>
      <c r="N1567">
        <v>75</v>
      </c>
      <c r="O1567">
        <v>81</v>
      </c>
      <c r="P1567">
        <v>67</v>
      </c>
      <c r="Q1567">
        <v>71</v>
      </c>
      <c r="R1567">
        <v>79</v>
      </c>
      <c r="S1567">
        <v>89</v>
      </c>
      <c r="T1567">
        <v>71</v>
      </c>
      <c r="U1567">
        <v>71</v>
      </c>
      <c r="V1567">
        <v>79</v>
      </c>
      <c r="W1567">
        <v>93</v>
      </c>
      <c r="X1567">
        <v>71</v>
      </c>
      <c r="Y1567">
        <v>66</v>
      </c>
      <c r="Z1567">
        <v>71</v>
      </c>
      <c r="AA1567">
        <v>80</v>
      </c>
      <c r="AB1567">
        <v>66</v>
      </c>
      <c r="AC1567">
        <v>66</v>
      </c>
      <c r="AD1567">
        <v>75</v>
      </c>
      <c r="AE1567">
        <v>80</v>
      </c>
      <c r="AF1567">
        <v>70</v>
      </c>
      <c r="AG1567">
        <v>66</v>
      </c>
      <c r="AH1567">
        <v>75</v>
      </c>
      <c r="AI1567">
        <v>88</v>
      </c>
      <c r="AJ1567">
        <v>70</v>
      </c>
      <c r="AK1567" s="1">
        <v>1</v>
      </c>
      <c r="AL1567" s="2">
        <f>IF(NOT(ISNUMBER(gepModelClass1(A1567:AJ1567))),#REF!,gepModelClass1(A1567:AJ1567))</f>
        <v>3.0642218944660391E-5</v>
      </c>
      <c r="AM1567" s="2">
        <f>IF(NOT(ISNUMBER(gepModelClass2(A1567:AJ1567))),#REF!,gepModelClass2(A1567:AJ1567))</f>
        <v>0.21618389085751399</v>
      </c>
      <c r="AN1567" s="2">
        <f>IF(NOT(ISNUMBER(gepModelClass3(A1567:AJ1567))),#REF!,gepModelClass3(A1567:AJ1567))</f>
        <v>1.6448646601933106E-3</v>
      </c>
      <c r="AO1567" s="2">
        <f>IF(NOT(ISNUMBER(gepModelClass4(A1567:AJ1567))),#REF!,gepModelClass4(A1567:AJ1567))</f>
        <v>2.2092928649368313E-4</v>
      </c>
      <c r="AP1567" s="2">
        <f>IF(NOT(ISNUMBER(gepModelClass5(A1567:AJ1567))),#REF!,gepModelClass5(A1567:AJ1567))</f>
        <v>1.4072918894757439E-2</v>
      </c>
      <c r="AQ1567" s="2">
        <f>IF(NOT(ISNUMBER(gepModelClass6(A1567:AJ1567))),#REF!,gepModelClass6(A1567:AJ1567))</f>
        <v>0.50538888925010217</v>
      </c>
      <c r="AR1567" s="3" t="str">
        <f t="shared" si="48"/>
        <v>very_damp_grey_soil</v>
      </c>
      <c r="AS1567" s="5" t="s">
        <v>41</v>
      </c>
      <c r="AT1567">
        <f t="shared" si="49"/>
        <v>0</v>
      </c>
      <c r="AU1567" s="3"/>
      <c r="AV1567" s="3"/>
      <c r="AW1567" s="1"/>
      <c r="AX1567" s="4"/>
      <c r="AY1567" s="4"/>
    </row>
    <row r="1568" spans="1:51" x14ac:dyDescent="0.25">
      <c r="A1568">
        <v>71</v>
      </c>
      <c r="B1568">
        <v>79</v>
      </c>
      <c r="C1568">
        <v>87</v>
      </c>
      <c r="D1568">
        <v>74</v>
      </c>
      <c r="E1568">
        <v>71</v>
      </c>
      <c r="F1568">
        <v>71</v>
      </c>
      <c r="G1568">
        <v>87</v>
      </c>
      <c r="H1568">
        <v>74</v>
      </c>
      <c r="I1568">
        <v>60</v>
      </c>
      <c r="J1568">
        <v>61</v>
      </c>
      <c r="K1568">
        <v>87</v>
      </c>
      <c r="L1568">
        <v>74</v>
      </c>
      <c r="M1568">
        <v>71</v>
      </c>
      <c r="N1568">
        <v>79</v>
      </c>
      <c r="O1568">
        <v>89</v>
      </c>
      <c r="P1568">
        <v>71</v>
      </c>
      <c r="Q1568">
        <v>71</v>
      </c>
      <c r="R1568">
        <v>79</v>
      </c>
      <c r="S1568">
        <v>93</v>
      </c>
      <c r="T1568">
        <v>71</v>
      </c>
      <c r="U1568">
        <v>67</v>
      </c>
      <c r="V1568">
        <v>68</v>
      </c>
      <c r="W1568">
        <v>89</v>
      </c>
      <c r="X1568">
        <v>75</v>
      </c>
      <c r="Y1568">
        <v>66</v>
      </c>
      <c r="Z1568">
        <v>75</v>
      </c>
      <c r="AA1568">
        <v>80</v>
      </c>
      <c r="AB1568">
        <v>70</v>
      </c>
      <c r="AC1568">
        <v>66</v>
      </c>
      <c r="AD1568">
        <v>75</v>
      </c>
      <c r="AE1568">
        <v>88</v>
      </c>
      <c r="AF1568">
        <v>70</v>
      </c>
      <c r="AG1568">
        <v>70</v>
      </c>
      <c r="AH1568">
        <v>79</v>
      </c>
      <c r="AI1568">
        <v>88</v>
      </c>
      <c r="AJ1568">
        <v>74</v>
      </c>
      <c r="AK1568" s="1">
        <v>1</v>
      </c>
      <c r="AL1568" s="2">
        <f>IF(NOT(ISNUMBER(gepModelClass1(A1568:AJ1568))),#REF!,gepModelClass1(A1568:AJ1568))</f>
        <v>1.6402472862026465E-4</v>
      </c>
      <c r="AM1568" s="2">
        <f>IF(NOT(ISNUMBER(gepModelClass2(A1568:AJ1568))),#REF!,gepModelClass2(A1568:AJ1568))</f>
        <v>0.1780234244170289</v>
      </c>
      <c r="AN1568" s="2">
        <f>IF(NOT(ISNUMBER(gepModelClass3(A1568:AJ1568))),#REF!,gepModelClass3(A1568:AJ1568))</f>
        <v>1.9947249303461372E-3</v>
      </c>
      <c r="AO1568" s="2">
        <f>IF(NOT(ISNUMBER(gepModelClass4(A1568:AJ1568))),#REF!,gepModelClass4(A1568:AJ1568))</f>
        <v>1.7504560394265893E-4</v>
      </c>
      <c r="AP1568" s="2">
        <f>IF(NOT(ISNUMBER(gepModelClass5(A1568:AJ1568))),#REF!,gepModelClass5(A1568:AJ1568))</f>
        <v>0.89873879357760511</v>
      </c>
      <c r="AQ1568" s="2">
        <f>IF(NOT(ISNUMBER(gepModelClass6(A1568:AJ1568))),#REF!,gepModelClass6(A1568:AJ1568))</f>
        <v>0.18633872296894766</v>
      </c>
      <c r="AR1568" s="3" t="str">
        <f t="shared" si="48"/>
        <v>soil_with_vegetation_stubble</v>
      </c>
      <c r="AS1568" s="5" t="s">
        <v>41</v>
      </c>
      <c r="AT1568">
        <f t="shared" si="49"/>
        <v>1</v>
      </c>
      <c r="AU1568" s="3"/>
      <c r="AV1568" s="3"/>
      <c r="AW1568" s="1"/>
      <c r="AX1568" s="4"/>
      <c r="AY1568" s="4"/>
    </row>
    <row r="1569" spans="1:51" x14ac:dyDescent="0.25">
      <c r="A1569">
        <v>71</v>
      </c>
      <c r="B1569">
        <v>71</v>
      </c>
      <c r="C1569">
        <v>87</v>
      </c>
      <c r="D1569">
        <v>74</v>
      </c>
      <c r="E1569">
        <v>60</v>
      </c>
      <c r="F1569">
        <v>61</v>
      </c>
      <c r="G1569">
        <v>87</v>
      </c>
      <c r="H1569">
        <v>74</v>
      </c>
      <c r="I1569">
        <v>56</v>
      </c>
      <c r="J1569">
        <v>57</v>
      </c>
      <c r="K1569">
        <v>87</v>
      </c>
      <c r="L1569">
        <v>74</v>
      </c>
      <c r="M1569">
        <v>71</v>
      </c>
      <c r="N1569">
        <v>79</v>
      </c>
      <c r="O1569">
        <v>93</v>
      </c>
      <c r="P1569">
        <v>71</v>
      </c>
      <c r="Q1569">
        <v>67</v>
      </c>
      <c r="R1569">
        <v>68</v>
      </c>
      <c r="S1569">
        <v>89</v>
      </c>
      <c r="T1569">
        <v>75</v>
      </c>
      <c r="U1569">
        <v>63</v>
      </c>
      <c r="V1569">
        <v>61</v>
      </c>
      <c r="W1569">
        <v>93</v>
      </c>
      <c r="X1569">
        <v>79</v>
      </c>
      <c r="Y1569">
        <v>66</v>
      </c>
      <c r="Z1569">
        <v>75</v>
      </c>
      <c r="AA1569">
        <v>88</v>
      </c>
      <c r="AB1569">
        <v>70</v>
      </c>
      <c r="AC1569">
        <v>70</v>
      </c>
      <c r="AD1569">
        <v>79</v>
      </c>
      <c r="AE1569">
        <v>88</v>
      </c>
      <c r="AF1569">
        <v>74</v>
      </c>
      <c r="AG1569">
        <v>70</v>
      </c>
      <c r="AH1569">
        <v>79</v>
      </c>
      <c r="AI1569">
        <v>88</v>
      </c>
      <c r="AJ1569">
        <v>74</v>
      </c>
      <c r="AK1569" s="1">
        <v>0</v>
      </c>
      <c r="AL1569" s="2">
        <f>IF(NOT(ISNUMBER(gepModelClass1(A1569:AJ1569))),#REF!,gepModelClass1(A1569:AJ1569))</f>
        <v>5.2933286059235701E-4</v>
      </c>
      <c r="AM1569" s="2">
        <f>IF(NOT(ISNUMBER(gepModelClass2(A1569:AJ1569))),#REF!,gepModelClass2(A1569:AJ1569))</f>
        <v>0.18542180356115748</v>
      </c>
      <c r="AN1569" s="2">
        <f>IF(NOT(ISNUMBER(gepModelClass3(A1569:AJ1569))),#REF!,gepModelClass3(A1569:AJ1569))</f>
        <v>1.4990189142444618E-3</v>
      </c>
      <c r="AO1569" s="2">
        <f>IF(NOT(ISNUMBER(gepModelClass4(A1569:AJ1569))),#REF!,gepModelClass4(A1569:AJ1569))</f>
        <v>2.3874241105083986E-5</v>
      </c>
      <c r="AP1569" s="2">
        <f>IF(NOT(ISNUMBER(gepModelClass5(A1569:AJ1569))),#REF!,gepModelClass5(A1569:AJ1569))</f>
        <v>0.88183417046673807</v>
      </c>
      <c r="AQ1569" s="2">
        <f>IF(NOT(ISNUMBER(gepModelClass6(A1569:AJ1569))),#REF!,gepModelClass6(A1569:AJ1569))</f>
        <v>7.6761947338716371E-2</v>
      </c>
      <c r="AR1569" s="3" t="str">
        <f t="shared" si="48"/>
        <v>soil_with_vegetation_stubble</v>
      </c>
      <c r="AS1569" s="5" t="s">
        <v>40</v>
      </c>
      <c r="AT1569">
        <f t="shared" si="49"/>
        <v>0</v>
      </c>
      <c r="AU1569" s="3"/>
      <c r="AV1569" s="3"/>
      <c r="AW1569" s="1"/>
      <c r="AX1569" s="4"/>
      <c r="AY1569" s="4"/>
    </row>
    <row r="1570" spans="1:51" x14ac:dyDescent="0.25">
      <c r="A1570">
        <v>60</v>
      </c>
      <c r="B1570">
        <v>61</v>
      </c>
      <c r="C1570">
        <v>87</v>
      </c>
      <c r="D1570">
        <v>74</v>
      </c>
      <c r="E1570">
        <v>56</v>
      </c>
      <c r="F1570">
        <v>57</v>
      </c>
      <c r="G1570">
        <v>87</v>
      </c>
      <c r="H1570">
        <v>74</v>
      </c>
      <c r="I1570">
        <v>56</v>
      </c>
      <c r="J1570">
        <v>54</v>
      </c>
      <c r="K1570">
        <v>83</v>
      </c>
      <c r="L1570">
        <v>70</v>
      </c>
      <c r="M1570">
        <v>67</v>
      </c>
      <c r="N1570">
        <v>68</v>
      </c>
      <c r="O1570">
        <v>89</v>
      </c>
      <c r="P1570">
        <v>75</v>
      </c>
      <c r="Q1570">
        <v>63</v>
      </c>
      <c r="R1570">
        <v>61</v>
      </c>
      <c r="S1570">
        <v>93</v>
      </c>
      <c r="T1570">
        <v>79</v>
      </c>
      <c r="U1570">
        <v>63</v>
      </c>
      <c r="V1570">
        <v>58</v>
      </c>
      <c r="W1570">
        <v>85</v>
      </c>
      <c r="X1570">
        <v>75</v>
      </c>
      <c r="Y1570">
        <v>70</v>
      </c>
      <c r="Z1570">
        <v>79</v>
      </c>
      <c r="AA1570">
        <v>88</v>
      </c>
      <c r="AB1570">
        <v>74</v>
      </c>
      <c r="AC1570">
        <v>70</v>
      </c>
      <c r="AD1570">
        <v>79</v>
      </c>
      <c r="AE1570">
        <v>88</v>
      </c>
      <c r="AF1570">
        <v>74</v>
      </c>
      <c r="AG1570">
        <v>70</v>
      </c>
      <c r="AH1570">
        <v>75</v>
      </c>
      <c r="AI1570">
        <v>88</v>
      </c>
      <c r="AJ1570">
        <v>74</v>
      </c>
      <c r="AK1570" s="1">
        <v>0</v>
      </c>
      <c r="AL1570" s="2">
        <f>IF(NOT(ISNUMBER(gepModelClass1(A1570:AJ1570))),#REF!,gepModelClass1(A1570:AJ1570))</f>
        <v>2.0663415821549039E-3</v>
      </c>
      <c r="AM1570" s="2">
        <f>IF(NOT(ISNUMBER(gepModelClass2(A1570:AJ1570))),#REF!,gepModelClass2(A1570:AJ1570))</f>
        <v>0.11880269718568337</v>
      </c>
      <c r="AN1570" s="2">
        <f>IF(NOT(ISNUMBER(gepModelClass3(A1570:AJ1570))),#REF!,gepModelClass3(A1570:AJ1570))</f>
        <v>2.3255541803003169E-4</v>
      </c>
      <c r="AO1570" s="2">
        <f>IF(NOT(ISNUMBER(gepModelClass4(A1570:AJ1570))),#REF!,gepModelClass4(A1570:AJ1570))</f>
        <v>1.5700700523254417E-5</v>
      </c>
      <c r="AP1570" s="2">
        <f>IF(NOT(ISNUMBER(gepModelClass5(A1570:AJ1570))),#REF!,gepModelClass5(A1570:AJ1570))</f>
        <v>0.92408820967164418</v>
      </c>
      <c r="AQ1570" s="2">
        <f>IF(NOT(ISNUMBER(gepModelClass6(A1570:AJ1570))),#REF!,gepModelClass6(A1570:AJ1570))</f>
        <v>0.13007104845623971</v>
      </c>
      <c r="AR1570" s="3" t="str">
        <f t="shared" si="48"/>
        <v>soil_with_vegetation_stubble</v>
      </c>
      <c r="AS1570" s="5" t="s">
        <v>40</v>
      </c>
      <c r="AT1570">
        <f t="shared" si="49"/>
        <v>0</v>
      </c>
      <c r="AU1570" s="3"/>
      <c r="AV1570" s="3"/>
      <c r="AW1570" s="1"/>
      <c r="AX1570" s="4"/>
      <c r="AY1570" s="4"/>
    </row>
    <row r="1571" spans="1:51" x14ac:dyDescent="0.25">
      <c r="A1571">
        <v>56</v>
      </c>
      <c r="B1571">
        <v>57</v>
      </c>
      <c r="C1571">
        <v>87</v>
      </c>
      <c r="D1571">
        <v>74</v>
      </c>
      <c r="E1571">
        <v>56</v>
      </c>
      <c r="F1571">
        <v>54</v>
      </c>
      <c r="G1571">
        <v>83</v>
      </c>
      <c r="H1571">
        <v>70</v>
      </c>
      <c r="I1571">
        <v>56</v>
      </c>
      <c r="J1571">
        <v>57</v>
      </c>
      <c r="K1571">
        <v>79</v>
      </c>
      <c r="L1571">
        <v>70</v>
      </c>
      <c r="M1571">
        <v>63</v>
      </c>
      <c r="N1571">
        <v>61</v>
      </c>
      <c r="O1571">
        <v>93</v>
      </c>
      <c r="P1571">
        <v>79</v>
      </c>
      <c r="Q1571">
        <v>63</v>
      </c>
      <c r="R1571">
        <v>58</v>
      </c>
      <c r="S1571">
        <v>85</v>
      </c>
      <c r="T1571">
        <v>75</v>
      </c>
      <c r="U1571">
        <v>63</v>
      </c>
      <c r="V1571">
        <v>54</v>
      </c>
      <c r="W1571">
        <v>81</v>
      </c>
      <c r="X1571">
        <v>71</v>
      </c>
      <c r="Y1571">
        <v>70</v>
      </c>
      <c r="Z1571">
        <v>79</v>
      </c>
      <c r="AA1571">
        <v>88</v>
      </c>
      <c r="AB1571">
        <v>74</v>
      </c>
      <c r="AC1571">
        <v>70</v>
      </c>
      <c r="AD1571">
        <v>75</v>
      </c>
      <c r="AE1571">
        <v>88</v>
      </c>
      <c r="AF1571">
        <v>74</v>
      </c>
      <c r="AG1571">
        <v>63</v>
      </c>
      <c r="AH1571">
        <v>67</v>
      </c>
      <c r="AI1571">
        <v>88</v>
      </c>
      <c r="AJ1571">
        <v>78</v>
      </c>
      <c r="AK1571" s="1">
        <v>0</v>
      </c>
      <c r="AL1571" s="2">
        <f>IF(NOT(ISNUMBER(gepModelClass1(A1571:AJ1571))),#REF!,gepModelClass1(A1571:AJ1571))</f>
        <v>2.1630288522545464E-3</v>
      </c>
      <c r="AM1571" s="2">
        <f>IF(NOT(ISNUMBER(gepModelClass2(A1571:AJ1571))),#REF!,gepModelClass2(A1571:AJ1571))</f>
        <v>3.2087237881808964E-2</v>
      </c>
      <c r="AN1571" s="2">
        <f>IF(NOT(ISNUMBER(gepModelClass3(A1571:AJ1571))),#REF!,gepModelClass3(A1571:AJ1571))</f>
        <v>6.8200824301149369E-5</v>
      </c>
      <c r="AO1571" s="2">
        <f>IF(NOT(ISNUMBER(gepModelClass4(A1571:AJ1571))),#REF!,gepModelClass4(A1571:AJ1571))</f>
        <v>1.0077133014716837E-3</v>
      </c>
      <c r="AP1571" s="2">
        <f>IF(NOT(ISNUMBER(gepModelClass5(A1571:AJ1571))),#REF!,gepModelClass5(A1571:AJ1571))</f>
        <v>0.92763568812814823</v>
      </c>
      <c r="AQ1571" s="2">
        <f>IF(NOT(ISNUMBER(gepModelClass6(A1571:AJ1571))),#REF!,gepModelClass6(A1571:AJ1571))</f>
        <v>6.8328628033706471E-2</v>
      </c>
      <c r="AR1571" s="3" t="str">
        <f t="shared" si="48"/>
        <v>soil_with_vegetation_stubble</v>
      </c>
      <c r="AS1571" s="5" t="s">
        <v>40</v>
      </c>
      <c r="AT1571">
        <f t="shared" si="49"/>
        <v>0</v>
      </c>
      <c r="AU1571" s="3"/>
      <c r="AV1571" s="3"/>
      <c r="AW1571" s="1"/>
      <c r="AX1571" s="4"/>
      <c r="AY1571" s="4"/>
    </row>
    <row r="1572" spans="1:51" x14ac:dyDescent="0.25">
      <c r="A1572">
        <v>64</v>
      </c>
      <c r="B1572">
        <v>61</v>
      </c>
      <c r="C1572">
        <v>83</v>
      </c>
      <c r="D1572">
        <v>70</v>
      </c>
      <c r="E1572">
        <v>60</v>
      </c>
      <c r="F1572">
        <v>61</v>
      </c>
      <c r="G1572">
        <v>83</v>
      </c>
      <c r="H1572">
        <v>70</v>
      </c>
      <c r="I1572">
        <v>56</v>
      </c>
      <c r="J1572">
        <v>54</v>
      </c>
      <c r="K1572">
        <v>83</v>
      </c>
      <c r="L1572">
        <v>74</v>
      </c>
      <c r="M1572">
        <v>63</v>
      </c>
      <c r="N1572">
        <v>58</v>
      </c>
      <c r="O1572">
        <v>85</v>
      </c>
      <c r="P1572">
        <v>67</v>
      </c>
      <c r="Q1572">
        <v>63</v>
      </c>
      <c r="R1572">
        <v>64</v>
      </c>
      <c r="S1572">
        <v>77</v>
      </c>
      <c r="T1572">
        <v>62</v>
      </c>
      <c r="U1572">
        <v>67</v>
      </c>
      <c r="V1572">
        <v>68</v>
      </c>
      <c r="W1572">
        <v>81</v>
      </c>
      <c r="X1572">
        <v>67</v>
      </c>
      <c r="Y1572">
        <v>66</v>
      </c>
      <c r="Z1572">
        <v>63</v>
      </c>
      <c r="AA1572">
        <v>80</v>
      </c>
      <c r="AB1572">
        <v>70</v>
      </c>
      <c r="AC1572">
        <v>63</v>
      </c>
      <c r="AD1572">
        <v>67</v>
      </c>
      <c r="AE1572">
        <v>80</v>
      </c>
      <c r="AF1572">
        <v>63</v>
      </c>
      <c r="AG1572">
        <v>66</v>
      </c>
      <c r="AH1572">
        <v>71</v>
      </c>
      <c r="AI1572">
        <v>76</v>
      </c>
      <c r="AJ1572">
        <v>63</v>
      </c>
      <c r="AK1572" s="1">
        <v>0</v>
      </c>
      <c r="AL1572" s="2">
        <f>IF(NOT(ISNUMBER(gepModelClass1(A1572:AJ1572))),#REF!,gepModelClass1(A1572:AJ1572))</f>
        <v>2.6700025652060186E-3</v>
      </c>
      <c r="AM1572" s="2">
        <f>IF(NOT(ISNUMBER(gepModelClass2(A1572:AJ1572))),#REF!,gepModelClass2(A1572:AJ1572))</f>
        <v>2.5640203597475267E-2</v>
      </c>
      <c r="AN1572" s="2">
        <f>IF(NOT(ISNUMBER(gepModelClass3(A1572:AJ1572))),#REF!,gepModelClass3(A1572:AJ1572))</f>
        <v>1.1111741420662305E-4</v>
      </c>
      <c r="AO1572" s="2">
        <f>IF(NOT(ISNUMBER(gepModelClass4(A1572:AJ1572))),#REF!,gepModelClass4(A1572:AJ1572))</f>
        <v>3.1951938484676906E-5</v>
      </c>
      <c r="AP1572" s="2">
        <f>IF(NOT(ISNUMBER(gepModelClass5(A1572:AJ1572))),#REF!,gepModelClass5(A1572:AJ1572))</f>
        <v>8.3012675583753401E-3</v>
      </c>
      <c r="AQ1572" s="2">
        <f>IF(NOT(ISNUMBER(gepModelClass6(A1572:AJ1572))),#REF!,gepModelClass6(A1572:AJ1572))</f>
        <v>0.15724279495490659</v>
      </c>
      <c r="AR1572" s="3" t="str">
        <f t="shared" si="48"/>
        <v>very_damp_grey_soil</v>
      </c>
      <c r="AS1572" s="5" t="s">
        <v>40</v>
      </c>
      <c r="AT1572">
        <f t="shared" si="49"/>
        <v>1</v>
      </c>
      <c r="AU1572" s="3"/>
      <c r="AV1572" s="3"/>
      <c r="AW1572" s="1"/>
      <c r="AX1572" s="4"/>
      <c r="AY1572" s="4"/>
    </row>
    <row r="1573" spans="1:51" x14ac:dyDescent="0.25">
      <c r="A1573">
        <v>56</v>
      </c>
      <c r="B1573">
        <v>54</v>
      </c>
      <c r="C1573">
        <v>83</v>
      </c>
      <c r="D1573">
        <v>74</v>
      </c>
      <c r="E1573">
        <v>56</v>
      </c>
      <c r="F1573">
        <v>54</v>
      </c>
      <c r="G1573">
        <v>83</v>
      </c>
      <c r="H1573">
        <v>70</v>
      </c>
      <c r="I1573">
        <v>60</v>
      </c>
      <c r="J1573">
        <v>54</v>
      </c>
      <c r="K1573">
        <v>83</v>
      </c>
      <c r="L1573">
        <v>70</v>
      </c>
      <c r="M1573">
        <v>67</v>
      </c>
      <c r="N1573">
        <v>68</v>
      </c>
      <c r="O1573">
        <v>81</v>
      </c>
      <c r="P1573">
        <v>67</v>
      </c>
      <c r="Q1573">
        <v>71</v>
      </c>
      <c r="R1573">
        <v>75</v>
      </c>
      <c r="S1573">
        <v>85</v>
      </c>
      <c r="T1573">
        <v>71</v>
      </c>
      <c r="U1573">
        <v>63</v>
      </c>
      <c r="V1573">
        <v>54</v>
      </c>
      <c r="W1573">
        <v>100</v>
      </c>
      <c r="X1573">
        <v>92</v>
      </c>
      <c r="Y1573">
        <v>66</v>
      </c>
      <c r="Z1573">
        <v>71</v>
      </c>
      <c r="AA1573">
        <v>76</v>
      </c>
      <c r="AB1573">
        <v>63</v>
      </c>
      <c r="AC1573">
        <v>66</v>
      </c>
      <c r="AD1573">
        <v>79</v>
      </c>
      <c r="AE1573">
        <v>80</v>
      </c>
      <c r="AF1573">
        <v>63</v>
      </c>
      <c r="AG1573">
        <v>70</v>
      </c>
      <c r="AH1573">
        <v>79</v>
      </c>
      <c r="AI1573">
        <v>92</v>
      </c>
      <c r="AJ1573">
        <v>70</v>
      </c>
      <c r="AK1573" s="1">
        <v>0</v>
      </c>
      <c r="AL1573" s="2">
        <f>IF(NOT(ISNUMBER(gepModelClass1(A1573:AJ1573))),#REF!,gepModelClass1(A1573:AJ1573))</f>
        <v>6.5852719422620463E-3</v>
      </c>
      <c r="AM1573" s="2">
        <f>IF(NOT(ISNUMBER(gepModelClass2(A1573:AJ1573))),#REF!,gepModelClass2(A1573:AJ1573))</f>
        <v>0.15662333367851022</v>
      </c>
      <c r="AN1573" s="2">
        <f>IF(NOT(ISNUMBER(gepModelClass3(A1573:AJ1573))),#REF!,gepModelClass3(A1573:AJ1573))</f>
        <v>5.40443104238658E-4</v>
      </c>
      <c r="AO1573" s="2">
        <f>IF(NOT(ISNUMBER(gepModelClass4(A1573:AJ1573))),#REF!,gepModelClass4(A1573:AJ1573))</f>
        <v>4.8821379520523744E-6</v>
      </c>
      <c r="AP1573" s="2">
        <f>IF(NOT(ISNUMBER(gepModelClass5(A1573:AJ1573))),#REF!,gepModelClass5(A1573:AJ1573))</f>
        <v>0.95651304142262539</v>
      </c>
      <c r="AQ1573" s="2">
        <f>IF(NOT(ISNUMBER(gepModelClass6(A1573:AJ1573))),#REF!,gepModelClass6(A1573:AJ1573))</f>
        <v>0.30530516787679324</v>
      </c>
      <c r="AR1573" s="3" t="str">
        <f t="shared" si="48"/>
        <v>soil_with_vegetation_stubble</v>
      </c>
      <c r="AS1573" s="5" t="s">
        <v>39</v>
      </c>
      <c r="AT1573">
        <f t="shared" si="49"/>
        <v>1</v>
      </c>
      <c r="AU1573" s="3"/>
      <c r="AV1573" s="3"/>
      <c r="AW1573" s="1"/>
      <c r="AX1573" s="4"/>
      <c r="AY1573" s="4"/>
    </row>
    <row r="1574" spans="1:51" x14ac:dyDescent="0.25">
      <c r="A1574">
        <v>56</v>
      </c>
      <c r="B1574">
        <v>57</v>
      </c>
      <c r="C1574">
        <v>83</v>
      </c>
      <c r="D1574">
        <v>78</v>
      </c>
      <c r="E1574">
        <v>53</v>
      </c>
      <c r="F1574">
        <v>48</v>
      </c>
      <c r="G1574">
        <v>91</v>
      </c>
      <c r="H1574">
        <v>85</v>
      </c>
      <c r="I1574">
        <v>53</v>
      </c>
      <c r="J1574">
        <v>45</v>
      </c>
      <c r="K1574">
        <v>96</v>
      </c>
      <c r="L1574">
        <v>96</v>
      </c>
      <c r="M1574">
        <v>48</v>
      </c>
      <c r="N1574">
        <v>37</v>
      </c>
      <c r="O1574">
        <v>100</v>
      </c>
      <c r="P1574">
        <v>104</v>
      </c>
      <c r="Q1574">
        <v>48</v>
      </c>
      <c r="R1574">
        <v>37</v>
      </c>
      <c r="S1574">
        <v>104</v>
      </c>
      <c r="T1574">
        <v>104</v>
      </c>
      <c r="U1574">
        <v>51</v>
      </c>
      <c r="V1574">
        <v>32</v>
      </c>
      <c r="W1574">
        <v>100</v>
      </c>
      <c r="X1574">
        <v>108</v>
      </c>
      <c r="Y1574">
        <v>74</v>
      </c>
      <c r="Z1574">
        <v>87</v>
      </c>
      <c r="AA1574">
        <v>96</v>
      </c>
      <c r="AB1574">
        <v>78</v>
      </c>
      <c r="AC1574">
        <v>63</v>
      </c>
      <c r="AD1574">
        <v>56</v>
      </c>
      <c r="AE1574">
        <v>104</v>
      </c>
      <c r="AF1574">
        <v>100</v>
      </c>
      <c r="AG1574">
        <v>46</v>
      </c>
      <c r="AH1574">
        <v>32</v>
      </c>
      <c r="AI1574">
        <v>104</v>
      </c>
      <c r="AJ1574">
        <v>114</v>
      </c>
      <c r="AK1574" s="1">
        <v>0</v>
      </c>
      <c r="AL1574" s="2">
        <f>IF(NOT(ISNUMBER(gepModelClass1(A1574:AJ1574))),#REF!,gepModelClass1(A1574:AJ1574))</f>
        <v>0.99249086478400983</v>
      </c>
      <c r="AM1574" s="2">
        <f>IF(NOT(ISNUMBER(gepModelClass2(A1574:AJ1574))),#REF!,gepModelClass2(A1574:AJ1574))</f>
        <v>2.1814842366791614E-4</v>
      </c>
      <c r="AN1574" s="2">
        <f>IF(NOT(ISNUMBER(gepModelClass3(A1574:AJ1574))),#REF!,gepModelClass3(A1574:AJ1574))</f>
        <v>2.273210326760339E-5</v>
      </c>
      <c r="AO1574" s="2">
        <f>IF(NOT(ISNUMBER(gepModelClass4(A1574:AJ1574))),#REF!,gepModelClass4(A1574:AJ1574))</f>
        <v>9.478819670205387E-6</v>
      </c>
      <c r="AP1574" s="2">
        <f>IF(NOT(ISNUMBER(gepModelClass5(A1574:AJ1574))),#REF!,gepModelClass5(A1574:AJ1574))</f>
        <v>0.81534775678780569</v>
      </c>
      <c r="AQ1574" s="2">
        <f>IF(NOT(ISNUMBER(gepModelClass6(A1574:AJ1574))),#REF!,gepModelClass6(A1574:AJ1574))</f>
        <v>4.7083791610950526E-3</v>
      </c>
      <c r="AR1574" s="3" t="str">
        <f t="shared" si="48"/>
        <v>cotton_crop</v>
      </c>
      <c r="AS1574" s="5" t="s">
        <v>42</v>
      </c>
      <c r="AT1574">
        <f t="shared" si="49"/>
        <v>0</v>
      </c>
      <c r="AU1574" s="3"/>
      <c r="AV1574" s="3"/>
      <c r="AW1574" s="1"/>
      <c r="AX1574" s="4"/>
      <c r="AY1574" s="4"/>
    </row>
    <row r="1575" spans="1:51" x14ac:dyDescent="0.25">
      <c r="A1575">
        <v>53</v>
      </c>
      <c r="B1575">
        <v>45</v>
      </c>
      <c r="C1575">
        <v>96</v>
      </c>
      <c r="D1575">
        <v>96</v>
      </c>
      <c r="E1575">
        <v>46</v>
      </c>
      <c r="F1575">
        <v>36</v>
      </c>
      <c r="G1575">
        <v>100</v>
      </c>
      <c r="H1575">
        <v>107</v>
      </c>
      <c r="I1575">
        <v>43</v>
      </c>
      <c r="J1575">
        <v>31</v>
      </c>
      <c r="K1575">
        <v>108</v>
      </c>
      <c r="L1575">
        <v>117</v>
      </c>
      <c r="M1575">
        <v>51</v>
      </c>
      <c r="N1575">
        <v>32</v>
      </c>
      <c r="O1575">
        <v>100</v>
      </c>
      <c r="P1575">
        <v>108</v>
      </c>
      <c r="Q1575">
        <v>48</v>
      </c>
      <c r="R1575">
        <v>34</v>
      </c>
      <c r="S1575">
        <v>104</v>
      </c>
      <c r="T1575">
        <v>108</v>
      </c>
      <c r="U1575">
        <v>48</v>
      </c>
      <c r="V1575">
        <v>37</v>
      </c>
      <c r="W1575">
        <v>104</v>
      </c>
      <c r="X1575">
        <v>112</v>
      </c>
      <c r="Y1575">
        <v>46</v>
      </c>
      <c r="Z1575">
        <v>32</v>
      </c>
      <c r="AA1575">
        <v>104</v>
      </c>
      <c r="AB1575">
        <v>114</v>
      </c>
      <c r="AC1575">
        <v>46</v>
      </c>
      <c r="AD1575">
        <v>32</v>
      </c>
      <c r="AE1575">
        <v>104</v>
      </c>
      <c r="AF1575">
        <v>111</v>
      </c>
      <c r="AG1575">
        <v>43</v>
      </c>
      <c r="AH1575">
        <v>32</v>
      </c>
      <c r="AI1575">
        <v>104</v>
      </c>
      <c r="AJ1575">
        <v>114</v>
      </c>
      <c r="AK1575" s="1">
        <v>0</v>
      </c>
      <c r="AL1575" s="2">
        <f>IF(NOT(ISNUMBER(gepModelClass1(A1575:AJ1575))),#REF!,gepModelClass1(A1575:AJ1575))</f>
        <v>0.99999801596150173</v>
      </c>
      <c r="AM1575" s="2">
        <f>IF(NOT(ISNUMBER(gepModelClass2(A1575:AJ1575))),#REF!,gepModelClass2(A1575:AJ1575))</f>
        <v>1.6747238708186619E-3</v>
      </c>
      <c r="AN1575" s="2">
        <f>IF(NOT(ISNUMBER(gepModelClass3(A1575:AJ1575))),#REF!,gepModelClass3(A1575:AJ1575))</f>
        <v>1.0479577729033608E-5</v>
      </c>
      <c r="AO1575" s="2">
        <f>IF(NOT(ISNUMBER(gepModelClass4(A1575:AJ1575))),#REF!,gepModelClass4(A1575:AJ1575))</f>
        <v>2.2053449055657368E-5</v>
      </c>
      <c r="AP1575" s="2">
        <f>IF(NOT(ISNUMBER(gepModelClass5(A1575:AJ1575))),#REF!,gepModelClass5(A1575:AJ1575))</f>
        <v>4.337084143895624E-2</v>
      </c>
      <c r="AQ1575" s="2">
        <f>IF(NOT(ISNUMBER(gepModelClass6(A1575:AJ1575))),#REF!,gepModelClass6(A1575:AJ1575))</f>
        <v>1.4242752892546149E-3</v>
      </c>
      <c r="AR1575" s="3" t="str">
        <f t="shared" si="48"/>
        <v>cotton_crop</v>
      </c>
      <c r="AS1575" s="5" t="s">
        <v>42</v>
      </c>
      <c r="AT1575">
        <f t="shared" si="49"/>
        <v>0</v>
      </c>
      <c r="AU1575" s="3"/>
      <c r="AV1575" s="3"/>
      <c r="AW1575" s="1"/>
      <c r="AX1575" s="4"/>
      <c r="AY1575" s="4"/>
    </row>
    <row r="1576" spans="1:51" x14ac:dyDescent="0.25">
      <c r="A1576">
        <v>43</v>
      </c>
      <c r="B1576">
        <v>31</v>
      </c>
      <c r="C1576">
        <v>108</v>
      </c>
      <c r="D1576">
        <v>117</v>
      </c>
      <c r="E1576">
        <v>40</v>
      </c>
      <c r="F1576">
        <v>29</v>
      </c>
      <c r="G1576">
        <v>108</v>
      </c>
      <c r="H1576">
        <v>121</v>
      </c>
      <c r="I1576">
        <v>43</v>
      </c>
      <c r="J1576">
        <v>31</v>
      </c>
      <c r="K1576">
        <v>104</v>
      </c>
      <c r="L1576">
        <v>117</v>
      </c>
      <c r="M1576">
        <v>48</v>
      </c>
      <c r="N1576">
        <v>37</v>
      </c>
      <c r="O1576">
        <v>104</v>
      </c>
      <c r="P1576">
        <v>112</v>
      </c>
      <c r="Q1576">
        <v>44</v>
      </c>
      <c r="R1576">
        <v>29</v>
      </c>
      <c r="S1576">
        <v>109</v>
      </c>
      <c r="T1576">
        <v>121</v>
      </c>
      <c r="U1576">
        <v>44</v>
      </c>
      <c r="V1576">
        <v>29</v>
      </c>
      <c r="W1576">
        <v>104</v>
      </c>
      <c r="X1576">
        <v>121</v>
      </c>
      <c r="Y1576">
        <v>43</v>
      </c>
      <c r="Z1576">
        <v>32</v>
      </c>
      <c r="AA1576">
        <v>104</v>
      </c>
      <c r="AB1576">
        <v>114</v>
      </c>
      <c r="AC1576">
        <v>46</v>
      </c>
      <c r="AD1576">
        <v>34</v>
      </c>
      <c r="AE1576">
        <v>104</v>
      </c>
      <c r="AF1576">
        <v>118</v>
      </c>
      <c r="AG1576">
        <v>46</v>
      </c>
      <c r="AH1576">
        <v>34</v>
      </c>
      <c r="AI1576">
        <v>104</v>
      </c>
      <c r="AJ1576">
        <v>114</v>
      </c>
      <c r="AK1576" s="1">
        <v>0</v>
      </c>
      <c r="AL1576" s="2">
        <f>IF(NOT(ISNUMBER(gepModelClass1(A1576:AJ1576))),#REF!,gepModelClass1(A1576:AJ1576))</f>
        <v>0.99999869363733707</v>
      </c>
      <c r="AM1576" s="2">
        <f>IF(NOT(ISNUMBER(gepModelClass2(A1576:AJ1576))),#REF!,gepModelClass2(A1576:AJ1576))</f>
        <v>1.2740372675175931E-3</v>
      </c>
      <c r="AN1576" s="2">
        <f>IF(NOT(ISNUMBER(gepModelClass3(A1576:AJ1576))),#REF!,gepModelClass3(A1576:AJ1576))</f>
        <v>4.9728118508425577E-6</v>
      </c>
      <c r="AO1576" s="2">
        <f>IF(NOT(ISNUMBER(gepModelClass4(A1576:AJ1576))),#REF!,gepModelClass4(A1576:AJ1576))</f>
        <v>7.5821485338916305E-5</v>
      </c>
      <c r="AP1576" s="2">
        <f>IF(NOT(ISNUMBER(gepModelClass5(A1576:AJ1576))),#REF!,gepModelClass5(A1576:AJ1576))</f>
        <v>1.2860880792766823E-2</v>
      </c>
      <c r="AQ1576" s="2">
        <f>IF(NOT(ISNUMBER(gepModelClass6(A1576:AJ1576))),#REF!,gepModelClass6(A1576:AJ1576))</f>
        <v>1.1755685680370398E-3</v>
      </c>
      <c r="AR1576" s="3" t="str">
        <f t="shared" si="48"/>
        <v>cotton_crop</v>
      </c>
      <c r="AS1576" s="5" t="s">
        <v>42</v>
      </c>
      <c r="AT1576">
        <f t="shared" si="49"/>
        <v>0</v>
      </c>
      <c r="AU1576" s="3"/>
      <c r="AV1576" s="3"/>
      <c r="AW1576" s="1"/>
      <c r="AX1576" s="4"/>
      <c r="AY1576" s="4"/>
    </row>
    <row r="1577" spans="1:51" x14ac:dyDescent="0.25">
      <c r="A1577">
        <v>40</v>
      </c>
      <c r="B1577">
        <v>29</v>
      </c>
      <c r="C1577">
        <v>108</v>
      </c>
      <c r="D1577">
        <v>121</v>
      </c>
      <c r="E1577">
        <v>43</v>
      </c>
      <c r="F1577">
        <v>31</v>
      </c>
      <c r="G1577">
        <v>104</v>
      </c>
      <c r="H1577">
        <v>117</v>
      </c>
      <c r="I1577">
        <v>50</v>
      </c>
      <c r="J1577">
        <v>42</v>
      </c>
      <c r="K1577">
        <v>96</v>
      </c>
      <c r="L1577">
        <v>96</v>
      </c>
      <c r="M1577">
        <v>44</v>
      </c>
      <c r="N1577">
        <v>29</v>
      </c>
      <c r="O1577">
        <v>109</v>
      </c>
      <c r="P1577">
        <v>121</v>
      </c>
      <c r="Q1577">
        <v>44</v>
      </c>
      <c r="R1577">
        <v>29</v>
      </c>
      <c r="S1577">
        <v>104</v>
      </c>
      <c r="T1577">
        <v>121</v>
      </c>
      <c r="U1577">
        <v>44</v>
      </c>
      <c r="V1577">
        <v>32</v>
      </c>
      <c r="W1577">
        <v>104</v>
      </c>
      <c r="X1577">
        <v>116</v>
      </c>
      <c r="Y1577">
        <v>46</v>
      </c>
      <c r="Z1577">
        <v>34</v>
      </c>
      <c r="AA1577">
        <v>104</v>
      </c>
      <c r="AB1577">
        <v>118</v>
      </c>
      <c r="AC1577">
        <v>46</v>
      </c>
      <c r="AD1577">
        <v>34</v>
      </c>
      <c r="AE1577">
        <v>104</v>
      </c>
      <c r="AF1577">
        <v>114</v>
      </c>
      <c r="AG1577">
        <v>40</v>
      </c>
      <c r="AH1577">
        <v>29</v>
      </c>
      <c r="AI1577">
        <v>112</v>
      </c>
      <c r="AJ1577">
        <v>122</v>
      </c>
      <c r="AK1577" s="1">
        <v>0</v>
      </c>
      <c r="AL1577" s="2">
        <f>IF(NOT(ISNUMBER(gepModelClass1(A1577:AJ1577))),#REF!,gepModelClass1(A1577:AJ1577))</f>
        <v>0.99999483201310413</v>
      </c>
      <c r="AM1577" s="2">
        <f>IF(NOT(ISNUMBER(gepModelClass2(A1577:AJ1577))),#REF!,gepModelClass2(A1577:AJ1577))</f>
        <v>5.7249306869994675E-4</v>
      </c>
      <c r="AN1577" s="2">
        <f>IF(NOT(ISNUMBER(gepModelClass3(A1577:AJ1577))),#REF!,gepModelClass3(A1577:AJ1577))</f>
        <v>2.2098125128682919E-6</v>
      </c>
      <c r="AO1577" s="2">
        <f>IF(NOT(ISNUMBER(gepModelClass4(A1577:AJ1577))),#REF!,gepModelClass4(A1577:AJ1577))</f>
        <v>3.2975191201075787E-5</v>
      </c>
      <c r="AP1577" s="2">
        <f>IF(NOT(ISNUMBER(gepModelClass5(A1577:AJ1577))),#REF!,gepModelClass5(A1577:AJ1577))</f>
        <v>5.8525225380536783E-2</v>
      </c>
      <c r="AQ1577" s="2">
        <f>IF(NOT(ISNUMBER(gepModelClass6(A1577:AJ1577))),#REF!,gepModelClass6(A1577:AJ1577))</f>
        <v>9.3426083537740952E-4</v>
      </c>
      <c r="AR1577" s="3" t="str">
        <f t="shared" si="48"/>
        <v>cotton_crop</v>
      </c>
      <c r="AS1577" s="5" t="s">
        <v>42</v>
      </c>
      <c r="AT1577">
        <f t="shared" si="49"/>
        <v>0</v>
      </c>
      <c r="AU1577" s="3"/>
      <c r="AV1577" s="3"/>
      <c r="AW1577" s="1"/>
      <c r="AX1577" s="4"/>
      <c r="AY1577" s="4"/>
    </row>
    <row r="1578" spans="1:51" x14ac:dyDescent="0.25">
      <c r="A1578">
        <v>50</v>
      </c>
      <c r="B1578">
        <v>42</v>
      </c>
      <c r="C1578">
        <v>96</v>
      </c>
      <c r="D1578">
        <v>96</v>
      </c>
      <c r="E1578">
        <v>50</v>
      </c>
      <c r="F1578">
        <v>48</v>
      </c>
      <c r="G1578">
        <v>96</v>
      </c>
      <c r="H1578">
        <v>96</v>
      </c>
      <c r="I1578">
        <v>46</v>
      </c>
      <c r="J1578">
        <v>36</v>
      </c>
      <c r="K1578">
        <v>104</v>
      </c>
      <c r="L1578">
        <v>107</v>
      </c>
      <c r="M1578">
        <v>44</v>
      </c>
      <c r="N1578">
        <v>32</v>
      </c>
      <c r="O1578">
        <v>104</v>
      </c>
      <c r="P1578">
        <v>116</v>
      </c>
      <c r="Q1578">
        <v>51</v>
      </c>
      <c r="R1578">
        <v>40</v>
      </c>
      <c r="S1578">
        <v>96</v>
      </c>
      <c r="T1578">
        <v>96</v>
      </c>
      <c r="U1578">
        <v>44</v>
      </c>
      <c r="V1578">
        <v>34</v>
      </c>
      <c r="W1578">
        <v>100</v>
      </c>
      <c r="X1578">
        <v>100</v>
      </c>
      <c r="Y1578">
        <v>40</v>
      </c>
      <c r="Z1578">
        <v>29</v>
      </c>
      <c r="AA1578">
        <v>112</v>
      </c>
      <c r="AB1578">
        <v>122</v>
      </c>
      <c r="AC1578">
        <v>43</v>
      </c>
      <c r="AD1578">
        <v>27</v>
      </c>
      <c r="AE1578">
        <v>108</v>
      </c>
      <c r="AF1578">
        <v>125</v>
      </c>
      <c r="AG1578">
        <v>46</v>
      </c>
      <c r="AH1578">
        <v>29</v>
      </c>
      <c r="AI1578">
        <v>108</v>
      </c>
      <c r="AJ1578">
        <v>122</v>
      </c>
      <c r="AK1578" s="1">
        <v>0</v>
      </c>
      <c r="AL1578" s="2">
        <f>IF(NOT(ISNUMBER(gepModelClass1(A1578:AJ1578))),#REF!,gepModelClass1(A1578:AJ1578))</f>
        <v>0.99999924948297148</v>
      </c>
      <c r="AM1578" s="2">
        <f>IF(NOT(ISNUMBER(gepModelClass2(A1578:AJ1578))),#REF!,gepModelClass2(A1578:AJ1578))</f>
        <v>1.8492545375995293E-4</v>
      </c>
      <c r="AN1578" s="2">
        <f>IF(NOT(ISNUMBER(gepModelClass3(A1578:AJ1578))),#REF!,gepModelClass3(A1578:AJ1578))</f>
        <v>4.2756080026344914E-6</v>
      </c>
      <c r="AO1578" s="2">
        <f>IF(NOT(ISNUMBER(gepModelClass4(A1578:AJ1578))),#REF!,gepModelClass4(A1578:AJ1578))</f>
        <v>1.4754481348529328E-5</v>
      </c>
      <c r="AP1578" s="2">
        <f>IF(NOT(ISNUMBER(gepModelClass5(A1578:AJ1578))),#REF!,gepModelClass5(A1578:AJ1578))</f>
        <v>4.2497806465737621E-2</v>
      </c>
      <c r="AQ1578" s="2">
        <f>IF(NOT(ISNUMBER(gepModelClass6(A1578:AJ1578))),#REF!,gepModelClass6(A1578:AJ1578))</f>
        <v>2.3788932325916226E-3</v>
      </c>
      <c r="AR1578" s="3" t="str">
        <f t="shared" si="48"/>
        <v>cotton_crop</v>
      </c>
      <c r="AS1578" s="5" t="s">
        <v>42</v>
      </c>
      <c r="AT1578">
        <f t="shared" si="49"/>
        <v>0</v>
      </c>
      <c r="AU1578" s="3"/>
      <c r="AV1578" s="3"/>
      <c r="AW1578" s="1"/>
      <c r="AX1578" s="4"/>
      <c r="AY1578" s="4"/>
    </row>
    <row r="1579" spans="1:51" x14ac:dyDescent="0.25">
      <c r="A1579">
        <v>50</v>
      </c>
      <c r="B1579">
        <v>48</v>
      </c>
      <c r="C1579">
        <v>96</v>
      </c>
      <c r="D1579">
        <v>96</v>
      </c>
      <c r="E1579">
        <v>46</v>
      </c>
      <c r="F1579">
        <v>36</v>
      </c>
      <c r="G1579">
        <v>104</v>
      </c>
      <c r="H1579">
        <v>107</v>
      </c>
      <c r="I1579">
        <v>43</v>
      </c>
      <c r="J1579">
        <v>31</v>
      </c>
      <c r="K1579">
        <v>104</v>
      </c>
      <c r="L1579">
        <v>107</v>
      </c>
      <c r="M1579">
        <v>51</v>
      </c>
      <c r="N1579">
        <v>40</v>
      </c>
      <c r="O1579">
        <v>96</v>
      </c>
      <c r="P1579">
        <v>96</v>
      </c>
      <c r="Q1579">
        <v>44</v>
      </c>
      <c r="R1579">
        <v>34</v>
      </c>
      <c r="S1579">
        <v>100</v>
      </c>
      <c r="T1579">
        <v>100</v>
      </c>
      <c r="U1579">
        <v>48</v>
      </c>
      <c r="V1579">
        <v>29</v>
      </c>
      <c r="W1579">
        <v>100</v>
      </c>
      <c r="X1579">
        <v>100</v>
      </c>
      <c r="Y1579">
        <v>43</v>
      </c>
      <c r="Z1579">
        <v>27</v>
      </c>
      <c r="AA1579">
        <v>108</v>
      </c>
      <c r="AB1579">
        <v>125</v>
      </c>
      <c r="AC1579">
        <v>46</v>
      </c>
      <c r="AD1579">
        <v>29</v>
      </c>
      <c r="AE1579">
        <v>108</v>
      </c>
      <c r="AF1579">
        <v>122</v>
      </c>
      <c r="AG1579">
        <v>49</v>
      </c>
      <c r="AH1579">
        <v>40</v>
      </c>
      <c r="AI1579">
        <v>96</v>
      </c>
      <c r="AJ1579">
        <v>100</v>
      </c>
      <c r="AK1579" s="1">
        <v>0</v>
      </c>
      <c r="AL1579" s="2">
        <f>IF(NOT(ISNUMBER(gepModelClass1(A1579:AJ1579))),#REF!,gepModelClass1(A1579:AJ1579))</f>
        <v>0.99999525445590687</v>
      </c>
      <c r="AM1579" s="2">
        <f>IF(NOT(ISNUMBER(gepModelClass2(A1579:AJ1579))),#REF!,gepModelClass2(A1579:AJ1579))</f>
        <v>3.037982006454829E-4</v>
      </c>
      <c r="AN1579" s="2">
        <f>IF(NOT(ISNUMBER(gepModelClass3(A1579:AJ1579))),#REF!,gepModelClass3(A1579:AJ1579))</f>
        <v>6.7209475146728911E-6</v>
      </c>
      <c r="AO1579" s="2">
        <f>IF(NOT(ISNUMBER(gepModelClass4(A1579:AJ1579))),#REF!,gepModelClass4(A1579:AJ1579))</f>
        <v>3.956542209818711E-5</v>
      </c>
      <c r="AP1579" s="2">
        <f>IF(NOT(ISNUMBER(gepModelClass5(A1579:AJ1579))),#REF!,gepModelClass5(A1579:AJ1579))</f>
        <v>1.275937106759552E-2</v>
      </c>
      <c r="AQ1579" s="2">
        <f>IF(NOT(ISNUMBER(gepModelClass6(A1579:AJ1579))),#REF!,gepModelClass6(A1579:AJ1579))</f>
        <v>9.0280812182486504E-3</v>
      </c>
      <c r="AR1579" s="3" t="str">
        <f t="shared" si="48"/>
        <v>cotton_crop</v>
      </c>
      <c r="AS1579" s="5" t="s">
        <v>42</v>
      </c>
      <c r="AT1579">
        <f t="shared" si="49"/>
        <v>0</v>
      </c>
      <c r="AU1579" s="3"/>
      <c r="AV1579" s="3"/>
      <c r="AW1579" s="1"/>
      <c r="AX1579" s="4"/>
      <c r="AY1579" s="4"/>
    </row>
    <row r="1580" spans="1:51" x14ac:dyDescent="0.25">
      <c r="A1580">
        <v>43</v>
      </c>
      <c r="B1580">
        <v>31</v>
      </c>
      <c r="C1580">
        <v>104</v>
      </c>
      <c r="D1580">
        <v>107</v>
      </c>
      <c r="E1580">
        <v>40</v>
      </c>
      <c r="F1580">
        <v>31</v>
      </c>
      <c r="G1580">
        <v>104</v>
      </c>
      <c r="H1580">
        <v>110</v>
      </c>
      <c r="I1580">
        <v>40</v>
      </c>
      <c r="J1580">
        <v>31</v>
      </c>
      <c r="K1580">
        <v>104</v>
      </c>
      <c r="L1580">
        <v>107</v>
      </c>
      <c r="M1580">
        <v>48</v>
      </c>
      <c r="N1580">
        <v>29</v>
      </c>
      <c r="O1580">
        <v>100</v>
      </c>
      <c r="P1580">
        <v>100</v>
      </c>
      <c r="Q1580">
        <v>44</v>
      </c>
      <c r="R1580">
        <v>29</v>
      </c>
      <c r="S1580">
        <v>100</v>
      </c>
      <c r="T1580">
        <v>100</v>
      </c>
      <c r="U1580">
        <v>44</v>
      </c>
      <c r="V1580">
        <v>32</v>
      </c>
      <c r="W1580">
        <v>104</v>
      </c>
      <c r="X1580">
        <v>104</v>
      </c>
      <c r="Y1580">
        <v>49</v>
      </c>
      <c r="Z1580">
        <v>40</v>
      </c>
      <c r="AA1580">
        <v>96</v>
      </c>
      <c r="AB1580">
        <v>100</v>
      </c>
      <c r="AC1580">
        <v>49</v>
      </c>
      <c r="AD1580">
        <v>40</v>
      </c>
      <c r="AE1580">
        <v>92</v>
      </c>
      <c r="AF1580">
        <v>92</v>
      </c>
      <c r="AG1580">
        <v>43</v>
      </c>
      <c r="AH1580">
        <v>32</v>
      </c>
      <c r="AI1580">
        <v>104</v>
      </c>
      <c r="AJ1580">
        <v>107</v>
      </c>
      <c r="AK1580" s="1">
        <v>0</v>
      </c>
      <c r="AL1580" s="2">
        <f>IF(NOT(ISNUMBER(gepModelClass1(A1580:AJ1580))),#REF!,gepModelClass1(A1580:AJ1580))</f>
        <v>0.9999519287186055</v>
      </c>
      <c r="AM1580" s="2">
        <f>IF(NOT(ISNUMBER(gepModelClass2(A1580:AJ1580))),#REF!,gepModelClass2(A1580:AJ1580))</f>
        <v>4.7132973703845678E-4</v>
      </c>
      <c r="AN1580" s="2">
        <f>IF(NOT(ISNUMBER(gepModelClass3(A1580:AJ1580))),#REF!,gepModelClass3(A1580:AJ1580))</f>
        <v>1.176334188371288E-6</v>
      </c>
      <c r="AO1580" s="2">
        <f>IF(NOT(ISNUMBER(gepModelClass4(A1580:AJ1580))),#REF!,gepModelClass4(A1580:AJ1580))</f>
        <v>4.0898562105091816E-5</v>
      </c>
      <c r="AP1580" s="2">
        <f>IF(NOT(ISNUMBER(gepModelClass5(A1580:AJ1580))),#REF!,gepModelClass5(A1580:AJ1580))</f>
        <v>6.3009626138599159E-2</v>
      </c>
      <c r="AQ1580" s="2">
        <f>IF(NOT(ISNUMBER(gepModelClass6(A1580:AJ1580))),#REF!,gepModelClass6(A1580:AJ1580))</f>
        <v>3.1745977706982872E-3</v>
      </c>
      <c r="AR1580" s="3" t="str">
        <f t="shared" si="48"/>
        <v>cotton_crop</v>
      </c>
      <c r="AS1580" s="5" t="s">
        <v>42</v>
      </c>
      <c r="AT1580">
        <f t="shared" si="49"/>
        <v>0</v>
      </c>
      <c r="AU1580" s="3"/>
      <c r="AV1580" s="3"/>
      <c r="AW1580" s="1"/>
      <c r="AX1580" s="4"/>
      <c r="AY1580" s="4"/>
    </row>
    <row r="1581" spans="1:51" x14ac:dyDescent="0.25">
      <c r="A1581">
        <v>40</v>
      </c>
      <c r="B1581">
        <v>31</v>
      </c>
      <c r="C1581">
        <v>104</v>
      </c>
      <c r="D1581">
        <v>110</v>
      </c>
      <c r="E1581">
        <v>40</v>
      </c>
      <c r="F1581">
        <v>31</v>
      </c>
      <c r="G1581">
        <v>104</v>
      </c>
      <c r="H1581">
        <v>107</v>
      </c>
      <c r="I1581">
        <v>43</v>
      </c>
      <c r="J1581">
        <v>31</v>
      </c>
      <c r="K1581">
        <v>104</v>
      </c>
      <c r="L1581">
        <v>114</v>
      </c>
      <c r="M1581">
        <v>44</v>
      </c>
      <c r="N1581">
        <v>29</v>
      </c>
      <c r="O1581">
        <v>100</v>
      </c>
      <c r="P1581">
        <v>100</v>
      </c>
      <c r="Q1581">
        <v>44</v>
      </c>
      <c r="R1581">
        <v>32</v>
      </c>
      <c r="S1581">
        <v>104</v>
      </c>
      <c r="T1581">
        <v>104</v>
      </c>
      <c r="U1581">
        <v>44</v>
      </c>
      <c r="V1581">
        <v>34</v>
      </c>
      <c r="W1581">
        <v>104</v>
      </c>
      <c r="X1581">
        <v>104</v>
      </c>
      <c r="Y1581">
        <v>49</v>
      </c>
      <c r="Z1581">
        <v>40</v>
      </c>
      <c r="AA1581">
        <v>92</v>
      </c>
      <c r="AB1581">
        <v>92</v>
      </c>
      <c r="AC1581">
        <v>43</v>
      </c>
      <c r="AD1581">
        <v>32</v>
      </c>
      <c r="AE1581">
        <v>104</v>
      </c>
      <c r="AF1581">
        <v>107</v>
      </c>
      <c r="AG1581">
        <v>43</v>
      </c>
      <c r="AH1581">
        <v>29</v>
      </c>
      <c r="AI1581">
        <v>104</v>
      </c>
      <c r="AJ1581">
        <v>107</v>
      </c>
      <c r="AK1581" s="1">
        <v>0</v>
      </c>
      <c r="AL1581" s="2">
        <f>IF(NOT(ISNUMBER(gepModelClass1(A1581:AJ1581))),#REF!,gepModelClass1(A1581:AJ1581))</f>
        <v>0.99984545104823264</v>
      </c>
      <c r="AM1581" s="2">
        <f>IF(NOT(ISNUMBER(gepModelClass2(A1581:AJ1581))),#REF!,gepModelClass2(A1581:AJ1581))</f>
        <v>2.2164831562889459E-4</v>
      </c>
      <c r="AN1581" s="2">
        <f>IF(NOT(ISNUMBER(gepModelClass3(A1581:AJ1581))),#REF!,gepModelClass3(A1581:AJ1581))</f>
        <v>8.7672671266741667E-7</v>
      </c>
      <c r="AO1581" s="2">
        <f>IF(NOT(ISNUMBER(gepModelClass4(A1581:AJ1581))),#REF!,gepModelClass4(A1581:AJ1581))</f>
        <v>4.7267353094013046E-5</v>
      </c>
      <c r="AP1581" s="2">
        <f>IF(NOT(ISNUMBER(gepModelClass5(A1581:AJ1581))),#REF!,gepModelClass5(A1581:AJ1581))</f>
        <v>9.3088993488602223E-2</v>
      </c>
      <c r="AQ1581" s="2">
        <f>IF(NOT(ISNUMBER(gepModelClass6(A1581:AJ1581))),#REF!,gepModelClass6(A1581:AJ1581))</f>
        <v>3.0796974318783262E-3</v>
      </c>
      <c r="AR1581" s="3" t="str">
        <f t="shared" si="48"/>
        <v>cotton_crop</v>
      </c>
      <c r="AS1581" s="5" t="s">
        <v>42</v>
      </c>
      <c r="AT1581">
        <f t="shared" si="49"/>
        <v>0</v>
      </c>
      <c r="AU1581" s="3"/>
      <c r="AV1581" s="3"/>
      <c r="AW1581" s="1"/>
      <c r="AX1581" s="4"/>
      <c r="AY1581" s="4"/>
    </row>
    <row r="1582" spans="1:51" x14ac:dyDescent="0.25">
      <c r="A1582">
        <v>43</v>
      </c>
      <c r="B1582">
        <v>31</v>
      </c>
      <c r="C1582">
        <v>104</v>
      </c>
      <c r="D1582">
        <v>114</v>
      </c>
      <c r="E1582">
        <v>43</v>
      </c>
      <c r="F1582">
        <v>29</v>
      </c>
      <c r="G1582">
        <v>113</v>
      </c>
      <c r="H1582">
        <v>114</v>
      </c>
      <c r="I1582">
        <v>43</v>
      </c>
      <c r="J1582">
        <v>29</v>
      </c>
      <c r="K1582">
        <v>108</v>
      </c>
      <c r="L1582">
        <v>114</v>
      </c>
      <c r="M1582">
        <v>44</v>
      </c>
      <c r="N1582">
        <v>34</v>
      </c>
      <c r="O1582">
        <v>104</v>
      </c>
      <c r="P1582">
        <v>104</v>
      </c>
      <c r="Q1582">
        <v>44</v>
      </c>
      <c r="R1582">
        <v>32</v>
      </c>
      <c r="S1582">
        <v>109</v>
      </c>
      <c r="T1582">
        <v>104</v>
      </c>
      <c r="U1582">
        <v>41</v>
      </c>
      <c r="V1582">
        <v>32</v>
      </c>
      <c r="W1582">
        <v>109</v>
      </c>
      <c r="X1582">
        <v>112</v>
      </c>
      <c r="Y1582">
        <v>43</v>
      </c>
      <c r="Z1582">
        <v>29</v>
      </c>
      <c r="AA1582">
        <v>104</v>
      </c>
      <c r="AB1582">
        <v>107</v>
      </c>
      <c r="AC1582">
        <v>43</v>
      </c>
      <c r="AD1582">
        <v>32</v>
      </c>
      <c r="AE1582">
        <v>100</v>
      </c>
      <c r="AF1582">
        <v>107</v>
      </c>
      <c r="AG1582">
        <v>43</v>
      </c>
      <c r="AH1582">
        <v>32</v>
      </c>
      <c r="AI1582">
        <v>100</v>
      </c>
      <c r="AJ1582">
        <v>103</v>
      </c>
      <c r="AK1582" s="1">
        <v>0</v>
      </c>
      <c r="AL1582" s="2">
        <f>IF(NOT(ISNUMBER(gepModelClass1(A1582:AJ1582))),#REF!,gepModelClass1(A1582:AJ1582))</f>
        <v>0.99999384199026708</v>
      </c>
      <c r="AM1582" s="2">
        <f>IF(NOT(ISNUMBER(gepModelClass2(A1582:AJ1582))),#REF!,gepModelClass2(A1582:AJ1582))</f>
        <v>1.9811298099128171E-4</v>
      </c>
      <c r="AN1582" s="2">
        <f>IF(NOT(ISNUMBER(gepModelClass3(A1582:AJ1582))),#REF!,gepModelClass3(A1582:AJ1582))</f>
        <v>1.3206815586753262E-6</v>
      </c>
      <c r="AO1582" s="2">
        <f>IF(NOT(ISNUMBER(gepModelClass4(A1582:AJ1582))),#REF!,gepModelClass4(A1582:AJ1582))</f>
        <v>7.6303790785978981E-5</v>
      </c>
      <c r="AP1582" s="2">
        <f>IF(NOT(ISNUMBER(gepModelClass5(A1582:AJ1582))),#REF!,gepModelClass5(A1582:AJ1582))</f>
        <v>8.3562827191295628E-3</v>
      </c>
      <c r="AQ1582" s="2">
        <f>IF(NOT(ISNUMBER(gepModelClass6(A1582:AJ1582))),#REF!,gepModelClass6(A1582:AJ1582))</f>
        <v>1.4009578016239289E-3</v>
      </c>
      <c r="AR1582" s="3" t="str">
        <f t="shared" si="48"/>
        <v>cotton_crop</v>
      </c>
      <c r="AS1582" s="5" t="s">
        <v>42</v>
      </c>
      <c r="AT1582">
        <f t="shared" si="49"/>
        <v>0</v>
      </c>
      <c r="AU1582" s="3"/>
      <c r="AV1582" s="3"/>
      <c r="AW1582" s="1"/>
      <c r="AX1582" s="4"/>
      <c r="AY1582" s="4"/>
    </row>
    <row r="1583" spans="1:51" x14ac:dyDescent="0.25">
      <c r="A1583">
        <v>43</v>
      </c>
      <c r="B1583">
        <v>29</v>
      </c>
      <c r="C1583">
        <v>108</v>
      </c>
      <c r="D1583">
        <v>114</v>
      </c>
      <c r="E1583">
        <v>46</v>
      </c>
      <c r="F1583">
        <v>34</v>
      </c>
      <c r="G1583">
        <v>104</v>
      </c>
      <c r="H1583">
        <v>103</v>
      </c>
      <c r="I1583">
        <v>46</v>
      </c>
      <c r="J1583">
        <v>39</v>
      </c>
      <c r="K1583">
        <v>91</v>
      </c>
      <c r="L1583">
        <v>96</v>
      </c>
      <c r="M1583">
        <v>41</v>
      </c>
      <c r="N1583">
        <v>32</v>
      </c>
      <c r="O1583">
        <v>109</v>
      </c>
      <c r="P1583">
        <v>112</v>
      </c>
      <c r="Q1583">
        <v>44</v>
      </c>
      <c r="R1583">
        <v>32</v>
      </c>
      <c r="S1583">
        <v>109</v>
      </c>
      <c r="T1583">
        <v>112</v>
      </c>
      <c r="U1583">
        <v>48</v>
      </c>
      <c r="V1583">
        <v>37</v>
      </c>
      <c r="W1583">
        <v>104</v>
      </c>
      <c r="X1583">
        <v>100</v>
      </c>
      <c r="Y1583">
        <v>43</v>
      </c>
      <c r="Z1583">
        <v>32</v>
      </c>
      <c r="AA1583">
        <v>100</v>
      </c>
      <c r="AB1583">
        <v>103</v>
      </c>
      <c r="AC1583">
        <v>40</v>
      </c>
      <c r="AD1583">
        <v>32</v>
      </c>
      <c r="AE1583">
        <v>100</v>
      </c>
      <c r="AF1583">
        <v>107</v>
      </c>
      <c r="AG1583">
        <v>43</v>
      </c>
      <c r="AH1583">
        <v>29</v>
      </c>
      <c r="AI1583">
        <v>104</v>
      </c>
      <c r="AJ1583">
        <v>107</v>
      </c>
      <c r="AK1583" s="1">
        <v>0</v>
      </c>
      <c r="AL1583" s="2">
        <f>IF(NOT(ISNUMBER(gepModelClass1(A1583:AJ1583))),#REF!,gepModelClass1(A1583:AJ1583))</f>
        <v>0.99971780246888375</v>
      </c>
      <c r="AM1583" s="2">
        <f>IF(NOT(ISNUMBER(gepModelClass2(A1583:AJ1583))),#REF!,gepModelClass2(A1583:AJ1583))</f>
        <v>1.9644152446881628E-4</v>
      </c>
      <c r="AN1583" s="2">
        <f>IF(NOT(ISNUMBER(gepModelClass3(A1583:AJ1583))),#REF!,gepModelClass3(A1583:AJ1583))</f>
        <v>1.0637578788919871E-6</v>
      </c>
      <c r="AO1583" s="2">
        <f>IF(NOT(ISNUMBER(gepModelClass4(A1583:AJ1583))),#REF!,gepModelClass4(A1583:AJ1583))</f>
        <v>4.1633470342944157E-5</v>
      </c>
      <c r="AP1583" s="2">
        <f>IF(NOT(ISNUMBER(gepModelClass5(A1583:AJ1583))),#REF!,gepModelClass5(A1583:AJ1583))</f>
        <v>5.7342128647552018E-2</v>
      </c>
      <c r="AQ1583" s="2">
        <f>IF(NOT(ISNUMBER(gepModelClass6(A1583:AJ1583))),#REF!,gepModelClass6(A1583:AJ1583))</f>
        <v>1.3189534168697079E-3</v>
      </c>
      <c r="AR1583" s="3" t="str">
        <f t="shared" si="48"/>
        <v>cotton_crop</v>
      </c>
      <c r="AS1583" s="5" t="s">
        <v>42</v>
      </c>
      <c r="AT1583">
        <f t="shared" si="49"/>
        <v>0</v>
      </c>
      <c r="AU1583" s="3"/>
      <c r="AV1583" s="3"/>
      <c r="AW1583" s="1"/>
      <c r="AX1583" s="4"/>
      <c r="AY1583" s="4"/>
    </row>
    <row r="1584" spans="1:51" x14ac:dyDescent="0.25">
      <c r="A1584">
        <v>93</v>
      </c>
      <c r="B1584">
        <v>116</v>
      </c>
      <c r="C1584">
        <v>123</v>
      </c>
      <c r="D1584">
        <v>96</v>
      </c>
      <c r="E1584">
        <v>97</v>
      </c>
      <c r="F1584">
        <v>116</v>
      </c>
      <c r="G1584">
        <v>118</v>
      </c>
      <c r="H1584">
        <v>96</v>
      </c>
      <c r="I1584">
        <v>93</v>
      </c>
      <c r="J1584">
        <v>111</v>
      </c>
      <c r="K1584">
        <v>118</v>
      </c>
      <c r="L1584">
        <v>92</v>
      </c>
      <c r="M1584">
        <v>95</v>
      </c>
      <c r="N1584">
        <v>118</v>
      </c>
      <c r="O1584">
        <v>117</v>
      </c>
      <c r="P1584">
        <v>92</v>
      </c>
      <c r="Q1584">
        <v>99</v>
      </c>
      <c r="R1584">
        <v>113</v>
      </c>
      <c r="S1584">
        <v>117</v>
      </c>
      <c r="T1584">
        <v>96</v>
      </c>
      <c r="U1584">
        <v>99</v>
      </c>
      <c r="V1584">
        <v>118</v>
      </c>
      <c r="W1584">
        <v>122</v>
      </c>
      <c r="X1584">
        <v>96</v>
      </c>
      <c r="Y1584">
        <v>96</v>
      </c>
      <c r="Z1584">
        <v>112</v>
      </c>
      <c r="AA1584">
        <v>114</v>
      </c>
      <c r="AB1584">
        <v>94</v>
      </c>
      <c r="AC1584">
        <v>96</v>
      </c>
      <c r="AD1584">
        <v>117</v>
      </c>
      <c r="AE1584">
        <v>119</v>
      </c>
      <c r="AF1584">
        <v>94</v>
      </c>
      <c r="AG1584">
        <v>96</v>
      </c>
      <c r="AH1584">
        <v>117</v>
      </c>
      <c r="AI1584">
        <v>119</v>
      </c>
      <c r="AJ1584">
        <v>94</v>
      </c>
      <c r="AK1584" s="1">
        <v>0</v>
      </c>
      <c r="AL1584" s="2">
        <f>IF(NOT(ISNUMBER(gepModelClass1(A1584:AJ1584))),#REF!,gepModelClass1(A1584:AJ1584))</f>
        <v>3.8177580509349865E-6</v>
      </c>
      <c r="AM1584" s="2">
        <f>IF(NOT(ISNUMBER(gepModelClass2(A1584:AJ1584))),#REF!,gepModelClass2(A1584:AJ1584))</f>
        <v>0.10287837594939148</v>
      </c>
      <c r="AN1584" s="2">
        <f>IF(NOT(ISNUMBER(gepModelClass3(A1584:AJ1584))),#REF!,gepModelClass3(A1584:AJ1584))</f>
        <v>0.99998853466903903</v>
      </c>
      <c r="AO1584" s="2">
        <f>IF(NOT(ISNUMBER(gepModelClass4(A1584:AJ1584))),#REF!,gepModelClass4(A1584:AJ1584))</f>
        <v>3.2961549428729894E-5</v>
      </c>
      <c r="AP1584" s="2">
        <f>IF(NOT(ISNUMBER(gepModelClass5(A1584:AJ1584))),#REF!,gepModelClass5(A1584:AJ1584))</f>
        <v>9.4897187682035627E-3</v>
      </c>
      <c r="AQ1584" s="2">
        <f>IF(NOT(ISNUMBER(gepModelClass6(A1584:AJ1584))),#REF!,gepModelClass6(A1584:AJ1584))</f>
        <v>6.1915807099023092E-3</v>
      </c>
      <c r="AR1584" s="3" t="str">
        <f t="shared" si="48"/>
        <v>grey_soil</v>
      </c>
      <c r="AS1584" s="5" t="s">
        <v>38</v>
      </c>
      <c r="AT1584">
        <f t="shared" si="49"/>
        <v>0</v>
      </c>
      <c r="AU1584" s="3"/>
      <c r="AV1584" s="3"/>
      <c r="AW1584" s="1"/>
      <c r="AX1584" s="4"/>
      <c r="AY1584" s="4"/>
    </row>
    <row r="1585" spans="1:51" x14ac:dyDescent="0.25">
      <c r="A1585">
        <v>93</v>
      </c>
      <c r="B1585">
        <v>111</v>
      </c>
      <c r="C1585">
        <v>118</v>
      </c>
      <c r="D1585">
        <v>92</v>
      </c>
      <c r="E1585">
        <v>93</v>
      </c>
      <c r="F1585">
        <v>116</v>
      </c>
      <c r="G1585">
        <v>118</v>
      </c>
      <c r="H1585">
        <v>96</v>
      </c>
      <c r="I1585">
        <v>97</v>
      </c>
      <c r="J1585">
        <v>111</v>
      </c>
      <c r="K1585">
        <v>118</v>
      </c>
      <c r="L1585">
        <v>96</v>
      </c>
      <c r="M1585">
        <v>99</v>
      </c>
      <c r="N1585">
        <v>118</v>
      </c>
      <c r="O1585">
        <v>122</v>
      </c>
      <c r="P1585">
        <v>96</v>
      </c>
      <c r="Q1585">
        <v>95</v>
      </c>
      <c r="R1585">
        <v>118</v>
      </c>
      <c r="S1585">
        <v>117</v>
      </c>
      <c r="T1585">
        <v>92</v>
      </c>
      <c r="U1585">
        <v>95</v>
      </c>
      <c r="V1585">
        <v>113</v>
      </c>
      <c r="W1585">
        <v>117</v>
      </c>
      <c r="X1585">
        <v>96</v>
      </c>
      <c r="Y1585">
        <v>96</v>
      </c>
      <c r="Z1585">
        <v>117</v>
      </c>
      <c r="AA1585">
        <v>119</v>
      </c>
      <c r="AB1585">
        <v>94</v>
      </c>
      <c r="AC1585">
        <v>96</v>
      </c>
      <c r="AD1585">
        <v>117</v>
      </c>
      <c r="AE1585">
        <v>119</v>
      </c>
      <c r="AF1585">
        <v>94</v>
      </c>
      <c r="AG1585">
        <v>96</v>
      </c>
      <c r="AH1585">
        <v>112</v>
      </c>
      <c r="AI1585">
        <v>119</v>
      </c>
      <c r="AJ1585">
        <v>94</v>
      </c>
      <c r="AK1585" s="1">
        <v>0</v>
      </c>
      <c r="AL1585" s="2">
        <f>IF(NOT(ISNUMBER(gepModelClass1(A1585:AJ1585))),#REF!,gepModelClass1(A1585:AJ1585))</f>
        <v>6.6041123050131638E-6</v>
      </c>
      <c r="AM1585" s="2">
        <f>IF(NOT(ISNUMBER(gepModelClass2(A1585:AJ1585))),#REF!,gepModelClass2(A1585:AJ1585))</f>
        <v>6.5763277482564664E-2</v>
      </c>
      <c r="AN1585" s="2">
        <f>IF(NOT(ISNUMBER(gepModelClass3(A1585:AJ1585))),#REF!,gepModelClass3(A1585:AJ1585))</f>
        <v>0.9999902376261286</v>
      </c>
      <c r="AO1585" s="2">
        <f>IF(NOT(ISNUMBER(gepModelClass4(A1585:AJ1585))),#REF!,gepModelClass4(A1585:AJ1585))</f>
        <v>3.2983839076601182E-5</v>
      </c>
      <c r="AP1585" s="2">
        <f>IF(NOT(ISNUMBER(gepModelClass5(A1585:AJ1585))),#REF!,gepModelClass5(A1585:AJ1585))</f>
        <v>1.2824801129989174E-2</v>
      </c>
      <c r="AQ1585" s="2">
        <f>IF(NOT(ISNUMBER(gepModelClass6(A1585:AJ1585))),#REF!,gepModelClass6(A1585:AJ1585))</f>
        <v>4.1777604228217073E-3</v>
      </c>
      <c r="AR1585" s="3" t="str">
        <f t="shared" si="48"/>
        <v>grey_soil</v>
      </c>
      <c r="AS1585" s="5" t="s">
        <v>38</v>
      </c>
      <c r="AT1585">
        <f t="shared" si="49"/>
        <v>0</v>
      </c>
      <c r="AU1585" s="3"/>
      <c r="AV1585" s="3"/>
      <c r="AW1585" s="1"/>
      <c r="AX1585" s="4"/>
      <c r="AY1585" s="4"/>
    </row>
    <row r="1586" spans="1:51" x14ac:dyDescent="0.25">
      <c r="A1586">
        <v>93</v>
      </c>
      <c r="B1586">
        <v>116</v>
      </c>
      <c r="C1586">
        <v>118</v>
      </c>
      <c r="D1586">
        <v>96</v>
      </c>
      <c r="E1586">
        <v>97</v>
      </c>
      <c r="F1586">
        <v>111</v>
      </c>
      <c r="G1586">
        <v>118</v>
      </c>
      <c r="H1586">
        <v>96</v>
      </c>
      <c r="I1586">
        <v>97</v>
      </c>
      <c r="J1586">
        <v>111</v>
      </c>
      <c r="K1586">
        <v>118</v>
      </c>
      <c r="L1586">
        <v>96</v>
      </c>
      <c r="M1586">
        <v>95</v>
      </c>
      <c r="N1586">
        <v>118</v>
      </c>
      <c r="O1586">
        <v>117</v>
      </c>
      <c r="P1586">
        <v>92</v>
      </c>
      <c r="Q1586">
        <v>95</v>
      </c>
      <c r="R1586">
        <v>113</v>
      </c>
      <c r="S1586">
        <v>117</v>
      </c>
      <c r="T1586">
        <v>96</v>
      </c>
      <c r="U1586">
        <v>104</v>
      </c>
      <c r="V1586">
        <v>113</v>
      </c>
      <c r="W1586">
        <v>127</v>
      </c>
      <c r="X1586">
        <v>96</v>
      </c>
      <c r="Y1586">
        <v>96</v>
      </c>
      <c r="Z1586">
        <v>117</v>
      </c>
      <c r="AA1586">
        <v>119</v>
      </c>
      <c r="AB1586">
        <v>94</v>
      </c>
      <c r="AC1586">
        <v>96</v>
      </c>
      <c r="AD1586">
        <v>112</v>
      </c>
      <c r="AE1586">
        <v>119</v>
      </c>
      <c r="AF1586">
        <v>94</v>
      </c>
      <c r="AG1586">
        <v>96</v>
      </c>
      <c r="AH1586">
        <v>112</v>
      </c>
      <c r="AI1586">
        <v>114</v>
      </c>
      <c r="AJ1586">
        <v>94</v>
      </c>
      <c r="AK1586" s="1">
        <v>0</v>
      </c>
      <c r="AL1586" s="2">
        <f>IF(NOT(ISNUMBER(gepModelClass1(A1586:AJ1586))),#REF!,gepModelClass1(A1586:AJ1586))</f>
        <v>5.5158511479999799E-6</v>
      </c>
      <c r="AM1586" s="2">
        <f>IF(NOT(ISNUMBER(gepModelClass2(A1586:AJ1586))),#REF!,gepModelClass2(A1586:AJ1586))</f>
        <v>3.6911200376689941E-2</v>
      </c>
      <c r="AN1586" s="2">
        <f>IF(NOT(ISNUMBER(gepModelClass3(A1586:AJ1586))),#REF!,gepModelClass3(A1586:AJ1586))</f>
        <v>0.99999302936114154</v>
      </c>
      <c r="AO1586" s="2">
        <f>IF(NOT(ISNUMBER(gepModelClass4(A1586:AJ1586))),#REF!,gepModelClass4(A1586:AJ1586))</f>
        <v>2.3516224581940918E-5</v>
      </c>
      <c r="AP1586" s="2">
        <f>IF(NOT(ISNUMBER(gepModelClass5(A1586:AJ1586))),#REF!,gepModelClass5(A1586:AJ1586))</f>
        <v>1.2329407429676392E-2</v>
      </c>
      <c r="AQ1586" s="2">
        <f>IF(NOT(ISNUMBER(gepModelClass6(A1586:AJ1586))),#REF!,gepModelClass6(A1586:AJ1586))</f>
        <v>8.3521177655695514E-3</v>
      </c>
      <c r="AR1586" s="3" t="str">
        <f t="shared" si="48"/>
        <v>grey_soil</v>
      </c>
      <c r="AS1586" s="5" t="s">
        <v>38</v>
      </c>
      <c r="AT1586">
        <f t="shared" si="49"/>
        <v>0</v>
      </c>
      <c r="AU1586" s="3"/>
      <c r="AV1586" s="3"/>
      <c r="AW1586" s="1"/>
      <c r="AX1586" s="4"/>
      <c r="AY1586" s="4"/>
    </row>
    <row r="1587" spans="1:51" x14ac:dyDescent="0.25">
      <c r="A1587">
        <v>97</v>
      </c>
      <c r="B1587">
        <v>111</v>
      </c>
      <c r="C1587">
        <v>118</v>
      </c>
      <c r="D1587">
        <v>96</v>
      </c>
      <c r="E1587">
        <v>97</v>
      </c>
      <c r="F1587">
        <v>111</v>
      </c>
      <c r="G1587">
        <v>118</v>
      </c>
      <c r="H1587">
        <v>96</v>
      </c>
      <c r="I1587">
        <v>97</v>
      </c>
      <c r="J1587">
        <v>116</v>
      </c>
      <c r="K1587">
        <v>113</v>
      </c>
      <c r="L1587">
        <v>92</v>
      </c>
      <c r="M1587">
        <v>95</v>
      </c>
      <c r="N1587">
        <v>113</v>
      </c>
      <c r="O1587">
        <v>117</v>
      </c>
      <c r="P1587">
        <v>96</v>
      </c>
      <c r="Q1587">
        <v>104</v>
      </c>
      <c r="R1587">
        <v>113</v>
      </c>
      <c r="S1587">
        <v>127</v>
      </c>
      <c r="T1587">
        <v>96</v>
      </c>
      <c r="U1587">
        <v>99</v>
      </c>
      <c r="V1587">
        <v>118</v>
      </c>
      <c r="W1587">
        <v>117</v>
      </c>
      <c r="X1587">
        <v>92</v>
      </c>
      <c r="Y1587">
        <v>96</v>
      </c>
      <c r="Z1587">
        <v>112</v>
      </c>
      <c r="AA1587">
        <v>119</v>
      </c>
      <c r="AB1587">
        <v>94</v>
      </c>
      <c r="AC1587">
        <v>96</v>
      </c>
      <c r="AD1587">
        <v>112</v>
      </c>
      <c r="AE1587">
        <v>114</v>
      </c>
      <c r="AF1587">
        <v>94</v>
      </c>
      <c r="AG1587">
        <v>96</v>
      </c>
      <c r="AH1587">
        <v>112</v>
      </c>
      <c r="AI1587">
        <v>114</v>
      </c>
      <c r="AJ1587">
        <v>98</v>
      </c>
      <c r="AK1587" s="1">
        <v>0</v>
      </c>
      <c r="AL1587" s="2">
        <f>IF(NOT(ISNUMBER(gepModelClass1(A1587:AJ1587))),#REF!,gepModelClass1(A1587:AJ1587))</f>
        <v>5.5680633173917535E-6</v>
      </c>
      <c r="AM1587" s="2">
        <f>IF(NOT(ISNUMBER(gepModelClass2(A1587:AJ1587))),#REF!,gepModelClass2(A1587:AJ1587))</f>
        <v>0.4124406470217491</v>
      </c>
      <c r="AN1587" s="2">
        <f>IF(NOT(ISNUMBER(gepModelClass3(A1587:AJ1587))),#REF!,gepModelClass3(A1587:AJ1587))</f>
        <v>0.99999647640496814</v>
      </c>
      <c r="AO1587" s="2">
        <f>IF(NOT(ISNUMBER(gepModelClass4(A1587:AJ1587))),#REF!,gepModelClass4(A1587:AJ1587))</f>
        <v>1.0667056346167716E-5</v>
      </c>
      <c r="AP1587" s="2">
        <f>IF(NOT(ISNUMBER(gepModelClass5(A1587:AJ1587))),#REF!,gepModelClass5(A1587:AJ1587))</f>
        <v>1.1383476197133157E-2</v>
      </c>
      <c r="AQ1587" s="2">
        <f>IF(NOT(ISNUMBER(gepModelClass6(A1587:AJ1587))),#REF!,gepModelClass6(A1587:AJ1587))</f>
        <v>1.7202005582808162E-2</v>
      </c>
      <c r="AR1587" s="3" t="str">
        <f t="shared" si="48"/>
        <v>grey_soil</v>
      </c>
      <c r="AS1587" s="5" t="s">
        <v>38</v>
      </c>
      <c r="AT1587">
        <f t="shared" si="49"/>
        <v>0</v>
      </c>
      <c r="AU1587" s="3"/>
      <c r="AV1587" s="3"/>
      <c r="AW1587" s="1"/>
      <c r="AX1587" s="4"/>
      <c r="AY1587" s="4"/>
    </row>
    <row r="1588" spans="1:51" x14ac:dyDescent="0.25">
      <c r="A1588">
        <v>93</v>
      </c>
      <c r="B1588">
        <v>111</v>
      </c>
      <c r="C1588">
        <v>113</v>
      </c>
      <c r="D1588">
        <v>92</v>
      </c>
      <c r="E1588">
        <v>88</v>
      </c>
      <c r="F1588">
        <v>111</v>
      </c>
      <c r="G1588">
        <v>109</v>
      </c>
      <c r="H1588">
        <v>87</v>
      </c>
      <c r="I1588">
        <v>88</v>
      </c>
      <c r="J1588">
        <v>107</v>
      </c>
      <c r="K1588">
        <v>109</v>
      </c>
      <c r="L1588">
        <v>87</v>
      </c>
      <c r="M1588">
        <v>95</v>
      </c>
      <c r="N1588">
        <v>113</v>
      </c>
      <c r="O1588">
        <v>122</v>
      </c>
      <c r="P1588">
        <v>92</v>
      </c>
      <c r="Q1588">
        <v>95</v>
      </c>
      <c r="R1588">
        <v>113</v>
      </c>
      <c r="S1588">
        <v>112</v>
      </c>
      <c r="T1588">
        <v>89</v>
      </c>
      <c r="U1588">
        <v>95</v>
      </c>
      <c r="V1588">
        <v>113</v>
      </c>
      <c r="W1588">
        <v>112</v>
      </c>
      <c r="X1588">
        <v>89</v>
      </c>
      <c r="Y1588">
        <v>92</v>
      </c>
      <c r="Z1588">
        <v>112</v>
      </c>
      <c r="AA1588">
        <v>119</v>
      </c>
      <c r="AB1588">
        <v>90</v>
      </c>
      <c r="AC1588">
        <v>92</v>
      </c>
      <c r="AD1588">
        <v>112</v>
      </c>
      <c r="AE1588">
        <v>114</v>
      </c>
      <c r="AF1588">
        <v>90</v>
      </c>
      <c r="AG1588">
        <v>92</v>
      </c>
      <c r="AH1588">
        <v>112</v>
      </c>
      <c r="AI1588">
        <v>114</v>
      </c>
      <c r="AJ1588">
        <v>90</v>
      </c>
      <c r="AK1588" s="1">
        <v>0</v>
      </c>
      <c r="AL1588" s="2">
        <f>IF(NOT(ISNUMBER(gepModelClass1(A1588:AJ1588))),#REF!,gepModelClass1(A1588:AJ1588))</f>
        <v>3.3385030524562216E-6</v>
      </c>
      <c r="AM1588" s="2">
        <f>IF(NOT(ISNUMBER(gepModelClass2(A1588:AJ1588))),#REF!,gepModelClass2(A1588:AJ1588))</f>
        <v>5.1624127740129186E-2</v>
      </c>
      <c r="AN1588" s="2">
        <f>IF(NOT(ISNUMBER(gepModelClass3(A1588:AJ1588))),#REF!,gepModelClass3(A1588:AJ1588))</f>
        <v>0.99985029221957311</v>
      </c>
      <c r="AO1588" s="2">
        <f>IF(NOT(ISNUMBER(gepModelClass4(A1588:AJ1588))),#REF!,gepModelClass4(A1588:AJ1588))</f>
        <v>4.0382207311115825E-5</v>
      </c>
      <c r="AP1588" s="2">
        <f>IF(NOT(ISNUMBER(gepModelClass5(A1588:AJ1588))),#REF!,gepModelClass5(A1588:AJ1588))</f>
        <v>9.958258729453752E-3</v>
      </c>
      <c r="AQ1588" s="2">
        <f>IF(NOT(ISNUMBER(gepModelClass6(A1588:AJ1588))),#REF!,gepModelClass6(A1588:AJ1588))</f>
        <v>2.2680105407045272E-3</v>
      </c>
      <c r="AR1588" s="3" t="str">
        <f t="shared" si="48"/>
        <v>grey_soil</v>
      </c>
      <c r="AS1588" s="5" t="s">
        <v>38</v>
      </c>
      <c r="AT1588">
        <f t="shared" si="49"/>
        <v>0</v>
      </c>
      <c r="AU1588" s="3"/>
      <c r="AV1588" s="3"/>
      <c r="AW1588" s="1"/>
      <c r="AX1588" s="4"/>
      <c r="AY1588" s="4"/>
    </row>
    <row r="1589" spans="1:51" x14ac:dyDescent="0.25">
      <c r="A1589">
        <v>88</v>
      </c>
      <c r="B1589">
        <v>111</v>
      </c>
      <c r="C1589">
        <v>109</v>
      </c>
      <c r="D1589">
        <v>87</v>
      </c>
      <c r="E1589">
        <v>88</v>
      </c>
      <c r="F1589">
        <v>107</v>
      </c>
      <c r="G1589">
        <v>109</v>
      </c>
      <c r="H1589">
        <v>87</v>
      </c>
      <c r="I1589">
        <v>88</v>
      </c>
      <c r="J1589">
        <v>107</v>
      </c>
      <c r="K1589">
        <v>109</v>
      </c>
      <c r="L1589">
        <v>92</v>
      </c>
      <c r="M1589">
        <v>95</v>
      </c>
      <c r="N1589">
        <v>113</v>
      </c>
      <c r="O1589">
        <v>112</v>
      </c>
      <c r="P1589">
        <v>89</v>
      </c>
      <c r="Q1589">
        <v>95</v>
      </c>
      <c r="R1589">
        <v>113</v>
      </c>
      <c r="S1589">
        <v>112</v>
      </c>
      <c r="T1589">
        <v>89</v>
      </c>
      <c r="U1589">
        <v>90</v>
      </c>
      <c r="V1589">
        <v>109</v>
      </c>
      <c r="W1589">
        <v>117</v>
      </c>
      <c r="X1589">
        <v>89</v>
      </c>
      <c r="Y1589">
        <v>92</v>
      </c>
      <c r="Z1589">
        <v>112</v>
      </c>
      <c r="AA1589">
        <v>114</v>
      </c>
      <c r="AB1589">
        <v>90</v>
      </c>
      <c r="AC1589">
        <v>92</v>
      </c>
      <c r="AD1589">
        <v>112</v>
      </c>
      <c r="AE1589">
        <v>114</v>
      </c>
      <c r="AF1589">
        <v>90</v>
      </c>
      <c r="AG1589">
        <v>92</v>
      </c>
      <c r="AH1589">
        <v>108</v>
      </c>
      <c r="AI1589">
        <v>114</v>
      </c>
      <c r="AJ1589">
        <v>94</v>
      </c>
      <c r="AK1589" s="1">
        <v>0</v>
      </c>
      <c r="AL1589" s="2">
        <f>IF(NOT(ISNUMBER(gepModelClass1(A1589:AJ1589))),#REF!,gepModelClass1(A1589:AJ1589))</f>
        <v>6.9641135562314708E-6</v>
      </c>
      <c r="AM1589" s="2">
        <f>IF(NOT(ISNUMBER(gepModelClass2(A1589:AJ1589))),#REF!,gepModelClass2(A1589:AJ1589))</f>
        <v>3.2433300430801643E-2</v>
      </c>
      <c r="AN1589" s="2">
        <f>IF(NOT(ISNUMBER(gepModelClass3(A1589:AJ1589))),#REF!,gepModelClass3(A1589:AJ1589))</f>
        <v>0.99964356815564193</v>
      </c>
      <c r="AO1589" s="2">
        <f>IF(NOT(ISNUMBER(gepModelClass4(A1589:AJ1589))),#REF!,gepModelClass4(A1589:AJ1589))</f>
        <v>4.3271934989896852E-5</v>
      </c>
      <c r="AP1589" s="2">
        <f>IF(NOT(ISNUMBER(gepModelClass5(A1589:AJ1589))),#REF!,gepModelClass5(A1589:AJ1589))</f>
        <v>1.1125317678202268E-2</v>
      </c>
      <c r="AQ1589" s="2">
        <f>IF(NOT(ISNUMBER(gepModelClass6(A1589:AJ1589))),#REF!,gepModelClass6(A1589:AJ1589))</f>
        <v>6.5135646150990115E-2</v>
      </c>
      <c r="AR1589" s="3" t="str">
        <f t="shared" si="48"/>
        <v>grey_soil</v>
      </c>
      <c r="AS1589" s="5" t="s">
        <v>38</v>
      </c>
      <c r="AT1589">
        <f t="shared" si="49"/>
        <v>0</v>
      </c>
      <c r="AU1589" s="3"/>
      <c r="AV1589" s="3"/>
      <c r="AW1589" s="1"/>
      <c r="AX1589" s="4"/>
      <c r="AY1589" s="4"/>
    </row>
    <row r="1590" spans="1:51" x14ac:dyDescent="0.25">
      <c r="A1590">
        <v>88</v>
      </c>
      <c r="B1590">
        <v>107</v>
      </c>
      <c r="C1590">
        <v>109</v>
      </c>
      <c r="D1590">
        <v>92</v>
      </c>
      <c r="E1590">
        <v>97</v>
      </c>
      <c r="F1590">
        <v>111</v>
      </c>
      <c r="G1590">
        <v>113</v>
      </c>
      <c r="H1590">
        <v>92</v>
      </c>
      <c r="I1590">
        <v>93</v>
      </c>
      <c r="J1590">
        <v>111</v>
      </c>
      <c r="K1590">
        <v>118</v>
      </c>
      <c r="L1590">
        <v>92</v>
      </c>
      <c r="M1590">
        <v>90</v>
      </c>
      <c r="N1590">
        <v>109</v>
      </c>
      <c r="O1590">
        <v>117</v>
      </c>
      <c r="P1590">
        <v>89</v>
      </c>
      <c r="Q1590">
        <v>90</v>
      </c>
      <c r="R1590">
        <v>104</v>
      </c>
      <c r="S1590">
        <v>117</v>
      </c>
      <c r="T1590">
        <v>89</v>
      </c>
      <c r="U1590">
        <v>95</v>
      </c>
      <c r="V1590">
        <v>109</v>
      </c>
      <c r="W1590">
        <v>112</v>
      </c>
      <c r="X1590">
        <v>89</v>
      </c>
      <c r="Y1590">
        <v>92</v>
      </c>
      <c r="Z1590">
        <v>108</v>
      </c>
      <c r="AA1590">
        <v>114</v>
      </c>
      <c r="AB1590">
        <v>94</v>
      </c>
      <c r="AC1590">
        <v>92</v>
      </c>
      <c r="AD1590">
        <v>108</v>
      </c>
      <c r="AE1590">
        <v>114</v>
      </c>
      <c r="AF1590">
        <v>90</v>
      </c>
      <c r="AG1590">
        <v>96</v>
      </c>
      <c r="AH1590">
        <v>108</v>
      </c>
      <c r="AI1590">
        <v>110</v>
      </c>
      <c r="AJ1590">
        <v>90</v>
      </c>
      <c r="AK1590" s="1">
        <v>0</v>
      </c>
      <c r="AL1590" s="2">
        <f>IF(NOT(ISNUMBER(gepModelClass1(A1590:AJ1590))),#REF!,gepModelClass1(A1590:AJ1590))</f>
        <v>1.473109755153454E-5</v>
      </c>
      <c r="AM1590" s="2">
        <f>IF(NOT(ISNUMBER(gepModelClass2(A1590:AJ1590))),#REF!,gepModelClass2(A1590:AJ1590))</f>
        <v>2.4465863862446164E-2</v>
      </c>
      <c r="AN1590" s="2">
        <f>IF(NOT(ISNUMBER(gepModelClass3(A1590:AJ1590))),#REF!,gepModelClass3(A1590:AJ1590))</f>
        <v>0.99973290052190655</v>
      </c>
      <c r="AO1590" s="2">
        <f>IF(NOT(ISNUMBER(gepModelClass4(A1590:AJ1590))),#REF!,gepModelClass4(A1590:AJ1590))</f>
        <v>1.8147765130708121E-5</v>
      </c>
      <c r="AP1590" s="2">
        <f>IF(NOT(ISNUMBER(gepModelClass5(A1590:AJ1590))),#REF!,gepModelClass5(A1590:AJ1590))</f>
        <v>1.3605557844373995E-2</v>
      </c>
      <c r="AQ1590" s="2">
        <f>IF(NOT(ISNUMBER(gepModelClass6(A1590:AJ1590))),#REF!,gepModelClass6(A1590:AJ1590))</f>
        <v>8.5711069580075381E-3</v>
      </c>
      <c r="AR1590" s="3" t="str">
        <f t="shared" si="48"/>
        <v>grey_soil</v>
      </c>
      <c r="AS1590" s="5" t="s">
        <v>38</v>
      </c>
      <c r="AT1590">
        <f t="shared" si="49"/>
        <v>0</v>
      </c>
      <c r="AU1590" s="3"/>
      <c r="AV1590" s="3"/>
      <c r="AW1590" s="1"/>
      <c r="AX1590" s="4"/>
      <c r="AY1590" s="4"/>
    </row>
    <row r="1591" spans="1:51" x14ac:dyDescent="0.25">
      <c r="A1591">
        <v>97</v>
      </c>
      <c r="B1591">
        <v>111</v>
      </c>
      <c r="C1591">
        <v>113</v>
      </c>
      <c r="D1591">
        <v>92</v>
      </c>
      <c r="E1591">
        <v>93</v>
      </c>
      <c r="F1591">
        <v>111</v>
      </c>
      <c r="G1591">
        <v>118</v>
      </c>
      <c r="H1591">
        <v>92</v>
      </c>
      <c r="I1591">
        <v>97</v>
      </c>
      <c r="J1591">
        <v>111</v>
      </c>
      <c r="K1591">
        <v>118</v>
      </c>
      <c r="L1591">
        <v>92</v>
      </c>
      <c r="M1591">
        <v>90</v>
      </c>
      <c r="N1591">
        <v>104</v>
      </c>
      <c r="O1591">
        <v>117</v>
      </c>
      <c r="P1591">
        <v>89</v>
      </c>
      <c r="Q1591">
        <v>95</v>
      </c>
      <c r="R1591">
        <v>109</v>
      </c>
      <c r="S1591">
        <v>112</v>
      </c>
      <c r="T1591">
        <v>89</v>
      </c>
      <c r="U1591">
        <v>95</v>
      </c>
      <c r="V1591">
        <v>113</v>
      </c>
      <c r="W1591">
        <v>117</v>
      </c>
      <c r="X1591">
        <v>89</v>
      </c>
      <c r="Y1591">
        <v>92</v>
      </c>
      <c r="Z1591">
        <v>108</v>
      </c>
      <c r="AA1591">
        <v>114</v>
      </c>
      <c r="AB1591">
        <v>90</v>
      </c>
      <c r="AC1591">
        <v>96</v>
      </c>
      <c r="AD1591">
        <v>108</v>
      </c>
      <c r="AE1591">
        <v>110</v>
      </c>
      <c r="AF1591">
        <v>90</v>
      </c>
      <c r="AG1591">
        <v>96</v>
      </c>
      <c r="AH1591">
        <v>112</v>
      </c>
      <c r="AI1591">
        <v>114</v>
      </c>
      <c r="AJ1591">
        <v>94</v>
      </c>
      <c r="AK1591" s="1">
        <v>0</v>
      </c>
      <c r="AL1591" s="2">
        <f>IF(NOT(ISNUMBER(gepModelClass1(A1591:AJ1591))),#REF!,gepModelClass1(A1591:AJ1591))</f>
        <v>1.1938566380000185E-5</v>
      </c>
      <c r="AM1591" s="2">
        <f>IF(NOT(ISNUMBER(gepModelClass2(A1591:AJ1591))),#REF!,gepModelClass2(A1591:AJ1591))</f>
        <v>7.345044420100931E-2</v>
      </c>
      <c r="AN1591" s="2">
        <f>IF(NOT(ISNUMBER(gepModelClass3(A1591:AJ1591))),#REF!,gepModelClass3(A1591:AJ1591))</f>
        <v>0.99998043110853563</v>
      </c>
      <c r="AO1591" s="2">
        <f>IF(NOT(ISNUMBER(gepModelClass4(A1591:AJ1591))),#REF!,gepModelClass4(A1591:AJ1591))</f>
        <v>1.3003511290171216E-5</v>
      </c>
      <c r="AP1591" s="2">
        <f>IF(NOT(ISNUMBER(gepModelClass5(A1591:AJ1591))),#REF!,gepModelClass5(A1591:AJ1591))</f>
        <v>1.2747422690036772E-2</v>
      </c>
      <c r="AQ1591" s="2">
        <f>IF(NOT(ISNUMBER(gepModelClass6(A1591:AJ1591))),#REF!,gepModelClass6(A1591:AJ1591))</f>
        <v>5.7855064882859015E-3</v>
      </c>
      <c r="AR1591" s="3" t="str">
        <f t="shared" si="48"/>
        <v>grey_soil</v>
      </c>
      <c r="AS1591" s="5" t="s">
        <v>38</v>
      </c>
      <c r="AT1591">
        <f t="shared" si="49"/>
        <v>0</v>
      </c>
      <c r="AU1591" s="3"/>
      <c r="AV1591" s="3"/>
      <c r="AW1591" s="1"/>
      <c r="AX1591" s="4"/>
      <c r="AY1591" s="4"/>
    </row>
    <row r="1592" spans="1:51" x14ac:dyDescent="0.25">
      <c r="A1592">
        <v>97</v>
      </c>
      <c r="B1592">
        <v>111</v>
      </c>
      <c r="C1592">
        <v>118</v>
      </c>
      <c r="D1592">
        <v>92</v>
      </c>
      <c r="E1592">
        <v>93</v>
      </c>
      <c r="F1592">
        <v>111</v>
      </c>
      <c r="G1592">
        <v>113</v>
      </c>
      <c r="H1592">
        <v>92</v>
      </c>
      <c r="I1592">
        <v>93</v>
      </c>
      <c r="J1592">
        <v>111</v>
      </c>
      <c r="K1592">
        <v>109</v>
      </c>
      <c r="L1592">
        <v>87</v>
      </c>
      <c r="M1592">
        <v>95</v>
      </c>
      <c r="N1592">
        <v>113</v>
      </c>
      <c r="O1592">
        <v>117</v>
      </c>
      <c r="P1592">
        <v>89</v>
      </c>
      <c r="Q1592">
        <v>99</v>
      </c>
      <c r="R1592">
        <v>113</v>
      </c>
      <c r="S1592">
        <v>117</v>
      </c>
      <c r="T1592">
        <v>92</v>
      </c>
      <c r="U1592">
        <v>99</v>
      </c>
      <c r="V1592">
        <v>113</v>
      </c>
      <c r="W1592">
        <v>122</v>
      </c>
      <c r="X1592">
        <v>96</v>
      </c>
      <c r="Y1592">
        <v>96</v>
      </c>
      <c r="Z1592">
        <v>112</v>
      </c>
      <c r="AA1592">
        <v>114</v>
      </c>
      <c r="AB1592">
        <v>94</v>
      </c>
      <c r="AC1592">
        <v>96</v>
      </c>
      <c r="AD1592">
        <v>117</v>
      </c>
      <c r="AE1592">
        <v>119</v>
      </c>
      <c r="AF1592">
        <v>94</v>
      </c>
      <c r="AG1592">
        <v>92</v>
      </c>
      <c r="AH1592">
        <v>117</v>
      </c>
      <c r="AI1592">
        <v>114</v>
      </c>
      <c r="AJ1592">
        <v>90</v>
      </c>
      <c r="AK1592" s="1">
        <v>0</v>
      </c>
      <c r="AL1592" s="2">
        <f>IF(NOT(ISNUMBER(gepModelClass1(A1592:AJ1592))),#REF!,gepModelClass1(A1592:AJ1592))</f>
        <v>5.9984596168385417E-6</v>
      </c>
      <c r="AM1592" s="2">
        <f>IF(NOT(ISNUMBER(gepModelClass2(A1592:AJ1592))),#REF!,gepModelClass2(A1592:AJ1592))</f>
        <v>0.11129235149453075</v>
      </c>
      <c r="AN1592" s="2">
        <f>IF(NOT(ISNUMBER(gepModelClass3(A1592:AJ1592))),#REF!,gepModelClass3(A1592:AJ1592))</f>
        <v>0.99999309793020763</v>
      </c>
      <c r="AO1592" s="2">
        <f>IF(NOT(ISNUMBER(gepModelClass4(A1592:AJ1592))),#REF!,gepModelClass4(A1592:AJ1592))</f>
        <v>1.0293788597138224E-5</v>
      </c>
      <c r="AP1592" s="2">
        <f>IF(NOT(ISNUMBER(gepModelClass5(A1592:AJ1592))),#REF!,gepModelClass5(A1592:AJ1592))</f>
        <v>1.0967511725599356E-2</v>
      </c>
      <c r="AQ1592" s="2">
        <f>IF(NOT(ISNUMBER(gepModelClass6(A1592:AJ1592))),#REF!,gepModelClass6(A1592:AJ1592))</f>
        <v>9.4403815980582222E-3</v>
      </c>
      <c r="AR1592" s="3" t="str">
        <f t="shared" si="48"/>
        <v>grey_soil</v>
      </c>
      <c r="AS1592" s="5" t="s">
        <v>38</v>
      </c>
      <c r="AT1592">
        <f t="shared" si="49"/>
        <v>0</v>
      </c>
      <c r="AU1592" s="3"/>
      <c r="AV1592" s="3"/>
      <c r="AW1592" s="1"/>
      <c r="AX1592" s="4"/>
      <c r="AY1592" s="4"/>
    </row>
    <row r="1593" spans="1:51" x14ac:dyDescent="0.25">
      <c r="A1593">
        <v>93</v>
      </c>
      <c r="B1593">
        <v>111</v>
      </c>
      <c r="C1593">
        <v>109</v>
      </c>
      <c r="D1593">
        <v>87</v>
      </c>
      <c r="E1593">
        <v>97</v>
      </c>
      <c r="F1593">
        <v>111</v>
      </c>
      <c r="G1593">
        <v>109</v>
      </c>
      <c r="H1593">
        <v>87</v>
      </c>
      <c r="I1593">
        <v>97</v>
      </c>
      <c r="J1593">
        <v>111</v>
      </c>
      <c r="K1593">
        <v>113</v>
      </c>
      <c r="L1593">
        <v>87</v>
      </c>
      <c r="M1593">
        <v>99</v>
      </c>
      <c r="N1593">
        <v>113</v>
      </c>
      <c r="O1593">
        <v>122</v>
      </c>
      <c r="P1593">
        <v>96</v>
      </c>
      <c r="Q1593">
        <v>95</v>
      </c>
      <c r="R1593">
        <v>109</v>
      </c>
      <c r="S1593">
        <v>117</v>
      </c>
      <c r="T1593">
        <v>89</v>
      </c>
      <c r="U1593">
        <v>95</v>
      </c>
      <c r="V1593">
        <v>109</v>
      </c>
      <c r="W1593">
        <v>117</v>
      </c>
      <c r="X1593">
        <v>89</v>
      </c>
      <c r="Y1593">
        <v>92</v>
      </c>
      <c r="Z1593">
        <v>117</v>
      </c>
      <c r="AA1593">
        <v>114</v>
      </c>
      <c r="AB1593">
        <v>90</v>
      </c>
      <c r="AC1593">
        <v>92</v>
      </c>
      <c r="AD1593">
        <v>108</v>
      </c>
      <c r="AE1593">
        <v>105</v>
      </c>
      <c r="AF1593">
        <v>86</v>
      </c>
      <c r="AG1593">
        <v>87</v>
      </c>
      <c r="AH1593">
        <v>99</v>
      </c>
      <c r="AI1593">
        <v>105</v>
      </c>
      <c r="AJ1593">
        <v>83</v>
      </c>
      <c r="AK1593" s="1">
        <v>0</v>
      </c>
      <c r="AL1593" s="2">
        <f>IF(NOT(ISNUMBER(gepModelClass1(A1593:AJ1593))),#REF!,gepModelClass1(A1593:AJ1593))</f>
        <v>7.2552666713623824E-6</v>
      </c>
      <c r="AM1593" s="2">
        <f>IF(NOT(ISNUMBER(gepModelClass2(A1593:AJ1593))),#REF!,gepModelClass2(A1593:AJ1593))</f>
        <v>5.2220907976458307E-2</v>
      </c>
      <c r="AN1593" s="2">
        <f>IF(NOT(ISNUMBER(gepModelClass3(A1593:AJ1593))),#REF!,gepModelClass3(A1593:AJ1593))</f>
        <v>0.9999329817936371</v>
      </c>
      <c r="AO1593" s="2">
        <f>IF(NOT(ISNUMBER(gepModelClass4(A1593:AJ1593))),#REF!,gepModelClass4(A1593:AJ1593))</f>
        <v>1.3337034055466773E-5</v>
      </c>
      <c r="AP1593" s="2">
        <f>IF(NOT(ISNUMBER(gepModelClass5(A1593:AJ1593))),#REF!,gepModelClass5(A1593:AJ1593))</f>
        <v>1.4568380156192358E-2</v>
      </c>
      <c r="AQ1593" s="2">
        <f>IF(NOT(ISNUMBER(gepModelClass6(A1593:AJ1593))),#REF!,gepModelClass6(A1593:AJ1593))</f>
        <v>1.4979409422182051E-2</v>
      </c>
      <c r="AR1593" s="3" t="str">
        <f t="shared" si="48"/>
        <v>grey_soil</v>
      </c>
      <c r="AS1593" s="5" t="s">
        <v>38</v>
      </c>
      <c r="AT1593">
        <f t="shared" si="49"/>
        <v>0</v>
      </c>
      <c r="AU1593" s="3"/>
      <c r="AV1593" s="3"/>
      <c r="AW1593" s="1"/>
      <c r="AX1593" s="4"/>
      <c r="AY1593" s="4"/>
    </row>
    <row r="1594" spans="1:51" x14ac:dyDescent="0.25">
      <c r="A1594">
        <v>97</v>
      </c>
      <c r="B1594">
        <v>111</v>
      </c>
      <c r="C1594">
        <v>109</v>
      </c>
      <c r="D1594">
        <v>87</v>
      </c>
      <c r="E1594">
        <v>97</v>
      </c>
      <c r="F1594">
        <v>111</v>
      </c>
      <c r="G1594">
        <v>113</v>
      </c>
      <c r="H1594">
        <v>87</v>
      </c>
      <c r="I1594">
        <v>93</v>
      </c>
      <c r="J1594">
        <v>107</v>
      </c>
      <c r="K1594">
        <v>113</v>
      </c>
      <c r="L1594">
        <v>92</v>
      </c>
      <c r="M1594">
        <v>95</v>
      </c>
      <c r="N1594">
        <v>109</v>
      </c>
      <c r="O1594">
        <v>117</v>
      </c>
      <c r="P1594">
        <v>89</v>
      </c>
      <c r="Q1594">
        <v>95</v>
      </c>
      <c r="R1594">
        <v>109</v>
      </c>
      <c r="S1594">
        <v>117</v>
      </c>
      <c r="T1594">
        <v>89</v>
      </c>
      <c r="U1594">
        <v>90</v>
      </c>
      <c r="V1594">
        <v>113</v>
      </c>
      <c r="W1594">
        <v>112</v>
      </c>
      <c r="X1594">
        <v>92</v>
      </c>
      <c r="Y1594">
        <v>92</v>
      </c>
      <c r="Z1594">
        <v>108</v>
      </c>
      <c r="AA1594">
        <v>105</v>
      </c>
      <c r="AB1594">
        <v>86</v>
      </c>
      <c r="AC1594">
        <v>87</v>
      </c>
      <c r="AD1594">
        <v>99</v>
      </c>
      <c r="AE1594">
        <v>105</v>
      </c>
      <c r="AF1594">
        <v>83</v>
      </c>
      <c r="AG1594">
        <v>83</v>
      </c>
      <c r="AH1594">
        <v>95</v>
      </c>
      <c r="AI1594">
        <v>97</v>
      </c>
      <c r="AJ1594">
        <v>79</v>
      </c>
      <c r="AK1594" s="1">
        <v>0</v>
      </c>
      <c r="AL1594" s="2">
        <f>IF(NOT(ISNUMBER(gepModelClass1(A1594:AJ1594))),#REF!,gepModelClass1(A1594:AJ1594))</f>
        <v>1.1853326745523619E-5</v>
      </c>
      <c r="AM1594" s="2">
        <f>IF(NOT(ISNUMBER(gepModelClass2(A1594:AJ1594))),#REF!,gepModelClass2(A1594:AJ1594))</f>
        <v>8.0647622493669732E-2</v>
      </c>
      <c r="AN1594" s="2">
        <f>IF(NOT(ISNUMBER(gepModelClass3(A1594:AJ1594))),#REF!,gepModelClass3(A1594:AJ1594))</f>
        <v>0.99985280789879694</v>
      </c>
      <c r="AO1594" s="2">
        <f>IF(NOT(ISNUMBER(gepModelClass4(A1594:AJ1594))),#REF!,gepModelClass4(A1594:AJ1594))</f>
        <v>2.1220953683876662E-5</v>
      </c>
      <c r="AP1594" s="2">
        <f>IF(NOT(ISNUMBER(gepModelClass5(A1594:AJ1594))),#REF!,gepModelClass5(A1594:AJ1594))</f>
        <v>1.0127219200349764E-2</v>
      </c>
      <c r="AQ1594" s="2">
        <f>IF(NOT(ISNUMBER(gepModelClass6(A1594:AJ1594))),#REF!,gepModelClass6(A1594:AJ1594))</f>
        <v>8.8084210096634821E-3</v>
      </c>
      <c r="AR1594" s="3" t="str">
        <f t="shared" si="48"/>
        <v>grey_soil</v>
      </c>
      <c r="AS1594" s="5" t="s">
        <v>38</v>
      </c>
      <c r="AT1594">
        <f t="shared" si="49"/>
        <v>0</v>
      </c>
      <c r="AU1594" s="3"/>
      <c r="AV1594" s="3"/>
      <c r="AW1594" s="1"/>
      <c r="AX1594" s="4"/>
      <c r="AY1594" s="4"/>
    </row>
    <row r="1595" spans="1:51" x14ac:dyDescent="0.25">
      <c r="A1595">
        <v>97</v>
      </c>
      <c r="B1595">
        <v>111</v>
      </c>
      <c r="C1595">
        <v>113</v>
      </c>
      <c r="D1595">
        <v>87</v>
      </c>
      <c r="E1595">
        <v>93</v>
      </c>
      <c r="F1595">
        <v>107</v>
      </c>
      <c r="G1595">
        <v>113</v>
      </c>
      <c r="H1595">
        <v>92</v>
      </c>
      <c r="I1595">
        <v>88</v>
      </c>
      <c r="J1595">
        <v>111</v>
      </c>
      <c r="K1595">
        <v>118</v>
      </c>
      <c r="L1595">
        <v>92</v>
      </c>
      <c r="M1595">
        <v>95</v>
      </c>
      <c r="N1595">
        <v>109</v>
      </c>
      <c r="O1595">
        <v>117</v>
      </c>
      <c r="P1595">
        <v>89</v>
      </c>
      <c r="Q1595">
        <v>90</v>
      </c>
      <c r="R1595">
        <v>113</v>
      </c>
      <c r="S1595">
        <v>112</v>
      </c>
      <c r="T1595">
        <v>92</v>
      </c>
      <c r="U1595">
        <v>90</v>
      </c>
      <c r="V1595">
        <v>109</v>
      </c>
      <c r="W1595">
        <v>108</v>
      </c>
      <c r="X1595">
        <v>89</v>
      </c>
      <c r="Y1595">
        <v>87</v>
      </c>
      <c r="Z1595">
        <v>99</v>
      </c>
      <c r="AA1595">
        <v>105</v>
      </c>
      <c r="AB1595">
        <v>83</v>
      </c>
      <c r="AC1595">
        <v>83</v>
      </c>
      <c r="AD1595">
        <v>95</v>
      </c>
      <c r="AE1595">
        <v>97</v>
      </c>
      <c r="AF1595">
        <v>79</v>
      </c>
      <c r="AG1595">
        <v>75</v>
      </c>
      <c r="AH1595">
        <v>84</v>
      </c>
      <c r="AI1595">
        <v>90</v>
      </c>
      <c r="AJ1595">
        <v>68</v>
      </c>
      <c r="AK1595" s="1">
        <v>0</v>
      </c>
      <c r="AL1595" s="2">
        <f>IF(NOT(ISNUMBER(gepModelClass1(A1595:AJ1595))),#REF!,gepModelClass1(A1595:AJ1595))</f>
        <v>2.3422033214335027E-5</v>
      </c>
      <c r="AM1595" s="2">
        <f>IF(NOT(ISNUMBER(gepModelClass2(A1595:AJ1595))),#REF!,gepModelClass2(A1595:AJ1595))</f>
        <v>4.1016307802187166E-2</v>
      </c>
      <c r="AN1595" s="2">
        <f>IF(NOT(ISNUMBER(gepModelClass3(A1595:AJ1595))),#REF!,gepModelClass3(A1595:AJ1595))</f>
        <v>0.99828376145830899</v>
      </c>
      <c r="AO1595" s="2">
        <f>IF(NOT(ISNUMBER(gepModelClass4(A1595:AJ1595))),#REF!,gepModelClass4(A1595:AJ1595))</f>
        <v>6.9855586869964776E-5</v>
      </c>
      <c r="AP1595" s="2">
        <f>IF(NOT(ISNUMBER(gepModelClass5(A1595:AJ1595))),#REF!,gepModelClass5(A1595:AJ1595))</f>
        <v>7.7189967105305048E-3</v>
      </c>
      <c r="AQ1595" s="2">
        <f>IF(NOT(ISNUMBER(gepModelClass6(A1595:AJ1595))),#REF!,gepModelClass6(A1595:AJ1595))</f>
        <v>2.3305424233821412E-2</v>
      </c>
      <c r="AR1595" s="3" t="str">
        <f t="shared" si="48"/>
        <v>grey_soil</v>
      </c>
      <c r="AS1595" s="5" t="s">
        <v>38</v>
      </c>
      <c r="AT1595">
        <f t="shared" si="49"/>
        <v>0</v>
      </c>
      <c r="AU1595" s="3"/>
      <c r="AV1595" s="3"/>
      <c r="AW1595" s="1"/>
      <c r="AX1595" s="4"/>
      <c r="AY1595" s="4"/>
    </row>
    <row r="1596" spans="1:51" x14ac:dyDescent="0.25">
      <c r="A1596">
        <v>93</v>
      </c>
      <c r="B1596">
        <v>107</v>
      </c>
      <c r="C1596">
        <v>113</v>
      </c>
      <c r="D1596">
        <v>92</v>
      </c>
      <c r="E1596">
        <v>88</v>
      </c>
      <c r="F1596">
        <v>111</v>
      </c>
      <c r="G1596">
        <v>118</v>
      </c>
      <c r="H1596">
        <v>92</v>
      </c>
      <c r="I1596">
        <v>84</v>
      </c>
      <c r="J1596">
        <v>103</v>
      </c>
      <c r="K1596">
        <v>109</v>
      </c>
      <c r="L1596">
        <v>83</v>
      </c>
      <c r="M1596">
        <v>90</v>
      </c>
      <c r="N1596">
        <v>113</v>
      </c>
      <c r="O1596">
        <v>112</v>
      </c>
      <c r="P1596">
        <v>92</v>
      </c>
      <c r="Q1596">
        <v>90</v>
      </c>
      <c r="R1596">
        <v>109</v>
      </c>
      <c r="S1596">
        <v>108</v>
      </c>
      <c r="T1596">
        <v>89</v>
      </c>
      <c r="U1596">
        <v>86</v>
      </c>
      <c r="V1596">
        <v>104</v>
      </c>
      <c r="W1596">
        <v>108</v>
      </c>
      <c r="X1596">
        <v>85</v>
      </c>
      <c r="Y1596">
        <v>83</v>
      </c>
      <c r="Z1596">
        <v>95</v>
      </c>
      <c r="AA1596">
        <v>97</v>
      </c>
      <c r="AB1596">
        <v>79</v>
      </c>
      <c r="AC1596">
        <v>75</v>
      </c>
      <c r="AD1596">
        <v>84</v>
      </c>
      <c r="AE1596">
        <v>90</v>
      </c>
      <c r="AF1596">
        <v>68</v>
      </c>
      <c r="AG1596">
        <v>75</v>
      </c>
      <c r="AH1596">
        <v>77</v>
      </c>
      <c r="AI1596">
        <v>82</v>
      </c>
      <c r="AJ1596">
        <v>57</v>
      </c>
      <c r="AK1596" s="1">
        <v>0</v>
      </c>
      <c r="AL1596" s="2">
        <f>IF(NOT(ISNUMBER(gepModelClass1(A1596:AJ1596))),#REF!,gepModelClass1(A1596:AJ1596))</f>
        <v>6.5307394244871493E-5</v>
      </c>
      <c r="AM1596" s="2">
        <f>IF(NOT(ISNUMBER(gepModelClass2(A1596:AJ1596))),#REF!,gepModelClass2(A1596:AJ1596))</f>
        <v>8.6555221923658183E-3</v>
      </c>
      <c r="AN1596" s="2">
        <f>IF(NOT(ISNUMBER(gepModelClass3(A1596:AJ1596))),#REF!,gepModelClass3(A1596:AJ1596))</f>
        <v>0.97602511860045316</v>
      </c>
      <c r="AO1596" s="2">
        <f>IF(NOT(ISNUMBER(gepModelClass4(A1596:AJ1596))),#REF!,gepModelClass4(A1596:AJ1596))</f>
        <v>1.6638053254343764E-4</v>
      </c>
      <c r="AP1596" s="2">
        <f>IF(NOT(ISNUMBER(gepModelClass5(A1596:AJ1596))),#REF!,gepModelClass5(A1596:AJ1596))</f>
        <v>7.1635944984886303E-3</v>
      </c>
      <c r="AQ1596" s="2">
        <f>IF(NOT(ISNUMBER(gepModelClass6(A1596:AJ1596))),#REF!,gepModelClass6(A1596:AJ1596))</f>
        <v>3.2987664477767235E-2</v>
      </c>
      <c r="AR1596" s="3" t="str">
        <f t="shared" si="48"/>
        <v>grey_soil</v>
      </c>
      <c r="AS1596" s="5" t="s">
        <v>38</v>
      </c>
      <c r="AT1596">
        <f t="shared" si="49"/>
        <v>0</v>
      </c>
      <c r="AU1596" s="3"/>
      <c r="AV1596" s="3"/>
      <c r="AW1596" s="1"/>
      <c r="AX1596" s="4"/>
      <c r="AY1596" s="4"/>
    </row>
    <row r="1597" spans="1:51" x14ac:dyDescent="0.25">
      <c r="A1597">
        <v>71</v>
      </c>
      <c r="B1597">
        <v>79</v>
      </c>
      <c r="C1597">
        <v>93</v>
      </c>
      <c r="D1597">
        <v>71</v>
      </c>
      <c r="E1597">
        <v>63</v>
      </c>
      <c r="F1597">
        <v>68</v>
      </c>
      <c r="G1597">
        <v>89</v>
      </c>
      <c r="H1597">
        <v>71</v>
      </c>
      <c r="I1597">
        <v>67</v>
      </c>
      <c r="J1597">
        <v>75</v>
      </c>
      <c r="K1597">
        <v>77</v>
      </c>
      <c r="L1597">
        <v>62</v>
      </c>
      <c r="M1597">
        <v>74</v>
      </c>
      <c r="N1597">
        <v>91</v>
      </c>
      <c r="O1597">
        <v>92</v>
      </c>
      <c r="P1597">
        <v>74</v>
      </c>
      <c r="Q1597">
        <v>70</v>
      </c>
      <c r="R1597">
        <v>75</v>
      </c>
      <c r="S1597">
        <v>84</v>
      </c>
      <c r="T1597">
        <v>63</v>
      </c>
      <c r="U1597">
        <v>63</v>
      </c>
      <c r="V1597">
        <v>71</v>
      </c>
      <c r="W1597">
        <v>73</v>
      </c>
      <c r="X1597">
        <v>55</v>
      </c>
      <c r="Y1597">
        <v>67</v>
      </c>
      <c r="Z1597">
        <v>73</v>
      </c>
      <c r="AA1597">
        <v>75</v>
      </c>
      <c r="AB1597">
        <v>49</v>
      </c>
      <c r="AC1597">
        <v>63</v>
      </c>
      <c r="AD1597">
        <v>66</v>
      </c>
      <c r="AE1597">
        <v>72</v>
      </c>
      <c r="AF1597">
        <v>53</v>
      </c>
      <c r="AG1597">
        <v>63</v>
      </c>
      <c r="AH1597">
        <v>70</v>
      </c>
      <c r="AI1597">
        <v>75</v>
      </c>
      <c r="AJ1597">
        <v>53</v>
      </c>
      <c r="AK1597" s="1">
        <v>1</v>
      </c>
      <c r="AL1597" s="2">
        <f>IF(NOT(ISNUMBER(gepModelClass1(A1597:AJ1597))),#REF!,gepModelClass1(A1597:AJ1597))</f>
        <v>2.6019529912210456E-6</v>
      </c>
      <c r="AM1597" s="2">
        <f>IF(NOT(ISNUMBER(gepModelClass2(A1597:AJ1597))),#REF!,gepModelClass2(A1597:AJ1597))</f>
        <v>0.21621945845990742</v>
      </c>
      <c r="AN1597" s="2">
        <f>IF(NOT(ISNUMBER(gepModelClass3(A1597:AJ1597))),#REF!,gepModelClass3(A1597:AJ1597))</f>
        <v>2.5472419368685752E-4</v>
      </c>
      <c r="AO1597" s="2">
        <f>IF(NOT(ISNUMBER(gepModelClass4(A1597:AJ1597))),#REF!,gepModelClass4(A1597:AJ1597))</f>
        <v>7.1037626623728599E-4</v>
      </c>
      <c r="AP1597" s="2">
        <f>IF(NOT(ISNUMBER(gepModelClass5(A1597:AJ1597))),#REF!,gepModelClass5(A1597:AJ1597))</f>
        <v>0.88794690544693267</v>
      </c>
      <c r="AQ1597" s="2">
        <f>IF(NOT(ISNUMBER(gepModelClass6(A1597:AJ1597))),#REF!,gepModelClass6(A1597:AJ1597))</f>
        <v>0.63816665194368527</v>
      </c>
      <c r="AR1597" s="3" t="str">
        <f t="shared" si="48"/>
        <v>soil_with_vegetation_stubble</v>
      </c>
      <c r="AS1597" s="5" t="s">
        <v>41</v>
      </c>
      <c r="AT1597">
        <f t="shared" si="49"/>
        <v>1</v>
      </c>
      <c r="AU1597" s="3"/>
      <c r="AV1597" s="3"/>
      <c r="AW1597" s="1"/>
      <c r="AX1597" s="4"/>
      <c r="AY1597" s="4"/>
    </row>
    <row r="1598" spans="1:51" x14ac:dyDescent="0.25">
      <c r="A1598">
        <v>67</v>
      </c>
      <c r="B1598">
        <v>72</v>
      </c>
      <c r="C1598">
        <v>70</v>
      </c>
      <c r="D1598">
        <v>54</v>
      </c>
      <c r="E1598">
        <v>67</v>
      </c>
      <c r="F1598">
        <v>72</v>
      </c>
      <c r="G1598">
        <v>70</v>
      </c>
      <c r="H1598">
        <v>54</v>
      </c>
      <c r="I1598">
        <v>63</v>
      </c>
      <c r="J1598">
        <v>72</v>
      </c>
      <c r="K1598">
        <v>74</v>
      </c>
      <c r="L1598">
        <v>58</v>
      </c>
      <c r="M1598">
        <v>63</v>
      </c>
      <c r="N1598">
        <v>67</v>
      </c>
      <c r="O1598">
        <v>73</v>
      </c>
      <c r="P1598">
        <v>55</v>
      </c>
      <c r="Q1598">
        <v>63</v>
      </c>
      <c r="R1598">
        <v>71</v>
      </c>
      <c r="S1598">
        <v>69</v>
      </c>
      <c r="T1598">
        <v>55</v>
      </c>
      <c r="U1598">
        <v>63</v>
      </c>
      <c r="V1598">
        <v>71</v>
      </c>
      <c r="W1598">
        <v>76</v>
      </c>
      <c r="X1598">
        <v>55</v>
      </c>
      <c r="Y1598">
        <v>63</v>
      </c>
      <c r="Z1598">
        <v>70</v>
      </c>
      <c r="AA1598">
        <v>75</v>
      </c>
      <c r="AB1598">
        <v>57</v>
      </c>
      <c r="AC1598">
        <v>63</v>
      </c>
      <c r="AD1598">
        <v>70</v>
      </c>
      <c r="AE1598">
        <v>75</v>
      </c>
      <c r="AF1598">
        <v>57</v>
      </c>
      <c r="AG1598">
        <v>67</v>
      </c>
      <c r="AH1598">
        <v>73</v>
      </c>
      <c r="AI1598">
        <v>79</v>
      </c>
      <c r="AJ1598">
        <v>57</v>
      </c>
      <c r="AK1598" s="1">
        <v>1</v>
      </c>
      <c r="AL1598" s="2">
        <f>IF(NOT(ISNUMBER(gepModelClass1(A1598:AJ1598))),#REF!,gepModelClass1(A1598:AJ1598))</f>
        <v>7.7611563144883569E-6</v>
      </c>
      <c r="AM1598" s="2">
        <f>IF(NOT(ISNUMBER(gepModelClass2(A1598:AJ1598))),#REF!,gepModelClass2(A1598:AJ1598))</f>
        <v>8.0399304581968666E-3</v>
      </c>
      <c r="AN1598" s="2">
        <f>IF(NOT(ISNUMBER(gepModelClass3(A1598:AJ1598))),#REF!,gepModelClass3(A1598:AJ1598))</f>
        <v>7.5447997876531092E-5</v>
      </c>
      <c r="AO1598" s="2">
        <f>IF(NOT(ISNUMBER(gepModelClass4(A1598:AJ1598))),#REF!,gepModelClass4(A1598:AJ1598))</f>
        <v>2.3810836449175839E-4</v>
      </c>
      <c r="AP1598" s="2">
        <f>IF(NOT(ISNUMBER(gepModelClass5(A1598:AJ1598))),#REF!,gepModelClass5(A1598:AJ1598))</f>
        <v>1.7688146484422015E-2</v>
      </c>
      <c r="AQ1598" s="2">
        <f>IF(NOT(ISNUMBER(gepModelClass6(A1598:AJ1598))),#REF!,gepModelClass6(A1598:AJ1598))</f>
        <v>0.94806683005457659</v>
      </c>
      <c r="AR1598" s="3" t="str">
        <f t="shared" si="48"/>
        <v>very_damp_grey_soil</v>
      </c>
      <c r="AS1598" s="5" t="s">
        <v>41</v>
      </c>
      <c r="AT1598">
        <f t="shared" si="49"/>
        <v>0</v>
      </c>
      <c r="AU1598" s="3"/>
      <c r="AV1598" s="3"/>
      <c r="AW1598" s="1"/>
      <c r="AX1598" s="4"/>
      <c r="AY1598" s="4"/>
    </row>
    <row r="1599" spans="1:51" x14ac:dyDescent="0.25">
      <c r="A1599">
        <v>67</v>
      </c>
      <c r="B1599">
        <v>72</v>
      </c>
      <c r="C1599">
        <v>77</v>
      </c>
      <c r="D1599">
        <v>54</v>
      </c>
      <c r="E1599">
        <v>67</v>
      </c>
      <c r="F1599">
        <v>72</v>
      </c>
      <c r="G1599">
        <v>77</v>
      </c>
      <c r="H1599">
        <v>54</v>
      </c>
      <c r="I1599">
        <v>63</v>
      </c>
      <c r="J1599">
        <v>68</v>
      </c>
      <c r="K1599">
        <v>70</v>
      </c>
      <c r="L1599">
        <v>54</v>
      </c>
      <c r="M1599">
        <v>63</v>
      </c>
      <c r="N1599">
        <v>75</v>
      </c>
      <c r="O1599">
        <v>76</v>
      </c>
      <c r="P1599">
        <v>59</v>
      </c>
      <c r="Q1599">
        <v>63</v>
      </c>
      <c r="R1599">
        <v>75</v>
      </c>
      <c r="S1599">
        <v>76</v>
      </c>
      <c r="T1599">
        <v>59</v>
      </c>
      <c r="U1599">
        <v>66</v>
      </c>
      <c r="V1599">
        <v>75</v>
      </c>
      <c r="W1599">
        <v>80</v>
      </c>
      <c r="X1599">
        <v>59</v>
      </c>
      <c r="Y1599">
        <v>67</v>
      </c>
      <c r="Z1599">
        <v>73</v>
      </c>
      <c r="AA1599">
        <v>75</v>
      </c>
      <c r="AB1599">
        <v>60</v>
      </c>
      <c r="AC1599">
        <v>67</v>
      </c>
      <c r="AD1599">
        <v>73</v>
      </c>
      <c r="AE1599">
        <v>79</v>
      </c>
      <c r="AF1599">
        <v>60</v>
      </c>
      <c r="AG1599">
        <v>67</v>
      </c>
      <c r="AH1599">
        <v>73</v>
      </c>
      <c r="AI1599">
        <v>82</v>
      </c>
      <c r="AJ1599">
        <v>60</v>
      </c>
      <c r="AK1599" s="1">
        <v>1</v>
      </c>
      <c r="AL1599" s="2">
        <f>IF(NOT(ISNUMBER(gepModelClass1(A1599:AJ1599))),#REF!,gepModelClass1(A1599:AJ1599))</f>
        <v>3.5651024226773698E-6</v>
      </c>
      <c r="AM1599" s="2">
        <f>IF(NOT(ISNUMBER(gepModelClass2(A1599:AJ1599))),#REF!,gepModelClass2(A1599:AJ1599))</f>
        <v>1.5183955431381046E-2</v>
      </c>
      <c r="AN1599" s="2">
        <f>IF(NOT(ISNUMBER(gepModelClass3(A1599:AJ1599))),#REF!,gepModelClass3(A1599:AJ1599))</f>
        <v>1.4277336009815232E-4</v>
      </c>
      <c r="AO1599" s="2">
        <f>IF(NOT(ISNUMBER(gepModelClass4(A1599:AJ1599))),#REF!,gepModelClass4(A1599:AJ1599))</f>
        <v>4.4624235455873053E-4</v>
      </c>
      <c r="AP1599" s="2">
        <f>IF(NOT(ISNUMBER(gepModelClass5(A1599:AJ1599))),#REF!,gepModelClass5(A1599:AJ1599))</f>
        <v>1.1706008674356944E-2</v>
      </c>
      <c r="AQ1599" s="2">
        <f>IF(NOT(ISNUMBER(gepModelClass6(A1599:AJ1599))),#REF!,gepModelClass6(A1599:AJ1599))</f>
        <v>0.82811649669633736</v>
      </c>
      <c r="AR1599" s="3" t="str">
        <f t="shared" si="48"/>
        <v>very_damp_grey_soil</v>
      </c>
      <c r="AS1599" s="5" t="s">
        <v>41</v>
      </c>
      <c r="AT1599">
        <f t="shared" si="49"/>
        <v>0</v>
      </c>
      <c r="AU1599" s="3"/>
      <c r="AV1599" s="3"/>
      <c r="AW1599" s="1"/>
      <c r="AX1599" s="4"/>
      <c r="AY1599" s="4"/>
    </row>
    <row r="1600" spans="1:51" x14ac:dyDescent="0.25">
      <c r="A1600">
        <v>63</v>
      </c>
      <c r="B1600">
        <v>68</v>
      </c>
      <c r="C1600">
        <v>70</v>
      </c>
      <c r="D1600">
        <v>54</v>
      </c>
      <c r="E1600">
        <v>67</v>
      </c>
      <c r="F1600">
        <v>68</v>
      </c>
      <c r="G1600">
        <v>70</v>
      </c>
      <c r="H1600">
        <v>54</v>
      </c>
      <c r="I1600">
        <v>67</v>
      </c>
      <c r="J1600">
        <v>68</v>
      </c>
      <c r="K1600">
        <v>70</v>
      </c>
      <c r="L1600">
        <v>54</v>
      </c>
      <c r="M1600">
        <v>66</v>
      </c>
      <c r="N1600">
        <v>75</v>
      </c>
      <c r="O1600">
        <v>80</v>
      </c>
      <c r="P1600">
        <v>59</v>
      </c>
      <c r="Q1600">
        <v>66</v>
      </c>
      <c r="R1600">
        <v>75</v>
      </c>
      <c r="S1600">
        <v>73</v>
      </c>
      <c r="T1600">
        <v>55</v>
      </c>
      <c r="U1600">
        <v>63</v>
      </c>
      <c r="V1600">
        <v>71</v>
      </c>
      <c r="W1600">
        <v>73</v>
      </c>
      <c r="X1600">
        <v>55</v>
      </c>
      <c r="Y1600">
        <v>67</v>
      </c>
      <c r="Z1600">
        <v>73</v>
      </c>
      <c r="AA1600">
        <v>82</v>
      </c>
      <c r="AB1600">
        <v>60</v>
      </c>
      <c r="AC1600">
        <v>71</v>
      </c>
      <c r="AD1600">
        <v>77</v>
      </c>
      <c r="AE1600">
        <v>82</v>
      </c>
      <c r="AF1600">
        <v>60</v>
      </c>
      <c r="AG1600">
        <v>67</v>
      </c>
      <c r="AH1600">
        <v>73</v>
      </c>
      <c r="AI1600">
        <v>75</v>
      </c>
      <c r="AJ1600">
        <v>57</v>
      </c>
      <c r="AK1600" s="1">
        <v>1</v>
      </c>
      <c r="AL1600" s="2">
        <f>IF(NOT(ISNUMBER(gepModelClass1(A1600:AJ1600))),#REF!,gepModelClass1(A1600:AJ1600))</f>
        <v>4.0379939143106983E-6</v>
      </c>
      <c r="AM1600" s="2">
        <f>IF(NOT(ISNUMBER(gepModelClass2(A1600:AJ1600))),#REF!,gepModelClass2(A1600:AJ1600))</f>
        <v>3.0262763571191446E-2</v>
      </c>
      <c r="AN1600" s="2">
        <f>IF(NOT(ISNUMBER(gepModelClass3(A1600:AJ1600))),#REF!,gepModelClass3(A1600:AJ1600))</f>
        <v>1.365605220574244E-4</v>
      </c>
      <c r="AO1600" s="2">
        <f>IF(NOT(ISNUMBER(gepModelClass4(A1600:AJ1600))),#REF!,gepModelClass4(A1600:AJ1600))</f>
        <v>2.0756693181656771E-4</v>
      </c>
      <c r="AP1600" s="2">
        <f>IF(NOT(ISNUMBER(gepModelClass5(A1600:AJ1600))),#REF!,gepModelClass5(A1600:AJ1600))</f>
        <v>3.0029712566804583E-2</v>
      </c>
      <c r="AQ1600" s="2">
        <f>IF(NOT(ISNUMBER(gepModelClass6(A1600:AJ1600))),#REF!,gepModelClass6(A1600:AJ1600))</f>
        <v>0.84176860924391483</v>
      </c>
      <c r="AR1600" s="3" t="str">
        <f t="shared" si="48"/>
        <v>very_damp_grey_soil</v>
      </c>
      <c r="AS1600" s="5" t="s">
        <v>41</v>
      </c>
      <c r="AT1600">
        <f t="shared" si="49"/>
        <v>0</v>
      </c>
      <c r="AU1600" s="3"/>
      <c r="AV1600" s="3"/>
      <c r="AW1600" s="1"/>
      <c r="AX1600" s="4"/>
      <c r="AY1600" s="4"/>
    </row>
    <row r="1601" spans="1:51" x14ac:dyDescent="0.25">
      <c r="A1601">
        <v>67</v>
      </c>
      <c r="B1601">
        <v>68</v>
      </c>
      <c r="C1601">
        <v>70</v>
      </c>
      <c r="D1601">
        <v>54</v>
      </c>
      <c r="E1601">
        <v>67</v>
      </c>
      <c r="F1601">
        <v>68</v>
      </c>
      <c r="G1601">
        <v>70</v>
      </c>
      <c r="H1601">
        <v>54</v>
      </c>
      <c r="I1601">
        <v>67</v>
      </c>
      <c r="J1601">
        <v>72</v>
      </c>
      <c r="K1601">
        <v>74</v>
      </c>
      <c r="L1601">
        <v>54</v>
      </c>
      <c r="M1601">
        <v>66</v>
      </c>
      <c r="N1601">
        <v>75</v>
      </c>
      <c r="O1601">
        <v>73</v>
      </c>
      <c r="P1601">
        <v>55</v>
      </c>
      <c r="Q1601">
        <v>63</v>
      </c>
      <c r="R1601">
        <v>71</v>
      </c>
      <c r="S1601">
        <v>73</v>
      </c>
      <c r="T1601">
        <v>55</v>
      </c>
      <c r="U1601">
        <v>63</v>
      </c>
      <c r="V1601">
        <v>71</v>
      </c>
      <c r="W1601">
        <v>73</v>
      </c>
      <c r="X1601">
        <v>55</v>
      </c>
      <c r="Y1601">
        <v>71</v>
      </c>
      <c r="Z1601">
        <v>77</v>
      </c>
      <c r="AA1601">
        <v>82</v>
      </c>
      <c r="AB1601">
        <v>60</v>
      </c>
      <c r="AC1601">
        <v>67</v>
      </c>
      <c r="AD1601">
        <v>73</v>
      </c>
      <c r="AE1601">
        <v>75</v>
      </c>
      <c r="AF1601">
        <v>57</v>
      </c>
      <c r="AG1601">
        <v>67</v>
      </c>
      <c r="AH1601">
        <v>81</v>
      </c>
      <c r="AI1601">
        <v>82</v>
      </c>
      <c r="AJ1601">
        <v>60</v>
      </c>
      <c r="AK1601" s="1">
        <v>1</v>
      </c>
      <c r="AL1601" s="2">
        <f>IF(NOT(ISNUMBER(gepModelClass1(A1601:AJ1601))),#REF!,gepModelClass1(A1601:AJ1601))</f>
        <v>3.5651024226773698E-6</v>
      </c>
      <c r="AM1601" s="2">
        <f>IF(NOT(ISNUMBER(gepModelClass2(A1601:AJ1601))),#REF!,gepModelClass2(A1601:AJ1601))</f>
        <v>2.4659404101658778E-2</v>
      </c>
      <c r="AN1601" s="2">
        <f>IF(NOT(ISNUMBER(gepModelClass3(A1601:AJ1601))),#REF!,gepModelClass3(A1601:AJ1601))</f>
        <v>1.410710601448203E-4</v>
      </c>
      <c r="AO1601" s="2">
        <f>IF(NOT(ISNUMBER(gepModelClass4(A1601:AJ1601))),#REF!,gepModelClass4(A1601:AJ1601))</f>
        <v>2.5199698606432003E-4</v>
      </c>
      <c r="AP1601" s="2">
        <f>IF(NOT(ISNUMBER(gepModelClass5(A1601:AJ1601))),#REF!,gepModelClass5(A1601:AJ1601))</f>
        <v>2.4776810350098127E-2</v>
      </c>
      <c r="AQ1601" s="2">
        <f>IF(NOT(ISNUMBER(gepModelClass6(A1601:AJ1601))),#REF!,gepModelClass6(A1601:AJ1601))</f>
        <v>0.97102774648833712</v>
      </c>
      <c r="AR1601" s="3" t="str">
        <f t="shared" si="48"/>
        <v>very_damp_grey_soil</v>
      </c>
      <c r="AS1601" s="5" t="s">
        <v>41</v>
      </c>
      <c r="AT1601">
        <f t="shared" si="49"/>
        <v>0</v>
      </c>
      <c r="AU1601" s="3"/>
      <c r="AV1601" s="3"/>
      <c r="AW1601" s="1"/>
      <c r="AX1601" s="4"/>
      <c r="AY1601" s="4"/>
    </row>
    <row r="1602" spans="1:51" x14ac:dyDescent="0.25">
      <c r="A1602">
        <v>67</v>
      </c>
      <c r="B1602">
        <v>72</v>
      </c>
      <c r="C1602">
        <v>74</v>
      </c>
      <c r="D1602">
        <v>54</v>
      </c>
      <c r="E1602">
        <v>67</v>
      </c>
      <c r="F1602">
        <v>72</v>
      </c>
      <c r="G1602">
        <v>74</v>
      </c>
      <c r="H1602">
        <v>54</v>
      </c>
      <c r="I1602">
        <v>67</v>
      </c>
      <c r="J1602">
        <v>72</v>
      </c>
      <c r="K1602">
        <v>77</v>
      </c>
      <c r="L1602">
        <v>54</v>
      </c>
      <c r="M1602">
        <v>63</v>
      </c>
      <c r="N1602">
        <v>71</v>
      </c>
      <c r="O1602">
        <v>73</v>
      </c>
      <c r="P1602">
        <v>55</v>
      </c>
      <c r="Q1602">
        <v>66</v>
      </c>
      <c r="R1602">
        <v>75</v>
      </c>
      <c r="S1602">
        <v>73</v>
      </c>
      <c r="T1602">
        <v>59</v>
      </c>
      <c r="U1602">
        <v>66</v>
      </c>
      <c r="V1602">
        <v>75</v>
      </c>
      <c r="W1602">
        <v>76</v>
      </c>
      <c r="X1602">
        <v>59</v>
      </c>
      <c r="Y1602">
        <v>67</v>
      </c>
      <c r="Z1602">
        <v>81</v>
      </c>
      <c r="AA1602">
        <v>82</v>
      </c>
      <c r="AB1602">
        <v>60</v>
      </c>
      <c r="AC1602">
        <v>67</v>
      </c>
      <c r="AD1602">
        <v>81</v>
      </c>
      <c r="AE1602">
        <v>82</v>
      </c>
      <c r="AF1602">
        <v>64</v>
      </c>
      <c r="AG1602">
        <v>67</v>
      </c>
      <c r="AH1602">
        <v>77</v>
      </c>
      <c r="AI1602">
        <v>82</v>
      </c>
      <c r="AJ1602">
        <v>64</v>
      </c>
      <c r="AK1602" s="1">
        <v>1</v>
      </c>
      <c r="AL1602" s="2">
        <f>IF(NOT(ISNUMBER(gepModelClass1(A1602:AJ1602))),#REF!,gepModelClass1(A1602:AJ1602))</f>
        <v>5.5327111146137633E-6</v>
      </c>
      <c r="AM1602" s="2">
        <f>IF(NOT(ISNUMBER(gepModelClass2(A1602:AJ1602))),#REF!,gepModelClass2(A1602:AJ1602))</f>
        <v>1.8958104872756509E-2</v>
      </c>
      <c r="AN1602" s="2">
        <f>IF(NOT(ISNUMBER(gepModelClass3(A1602:AJ1602))),#REF!,gepModelClass3(A1602:AJ1602))</f>
        <v>2.1378594044074486E-4</v>
      </c>
      <c r="AO1602" s="2">
        <f>IF(NOT(ISNUMBER(gepModelClass4(A1602:AJ1602))),#REF!,gepModelClass4(A1602:AJ1602))</f>
        <v>2.0055338691486713E-4</v>
      </c>
      <c r="AP1602" s="2">
        <f>IF(NOT(ISNUMBER(gepModelClass5(A1602:AJ1602))),#REF!,gepModelClass5(A1602:AJ1602))</f>
        <v>1.8189815872607963E-2</v>
      </c>
      <c r="AQ1602" s="2">
        <f>IF(NOT(ISNUMBER(gepModelClass6(A1602:AJ1602))),#REF!,gepModelClass6(A1602:AJ1602))</f>
        <v>0.92417060207941493</v>
      </c>
      <c r="AR1602" s="3" t="str">
        <f t="shared" si="48"/>
        <v>very_damp_grey_soil</v>
      </c>
      <c r="AS1602" s="5" t="s">
        <v>41</v>
      </c>
      <c r="AT1602">
        <f t="shared" si="49"/>
        <v>0</v>
      </c>
      <c r="AU1602" s="3"/>
      <c r="AV1602" s="3"/>
      <c r="AW1602" s="1"/>
      <c r="AX1602" s="4"/>
      <c r="AY1602" s="4"/>
    </row>
    <row r="1603" spans="1:51" x14ac:dyDescent="0.25">
      <c r="A1603">
        <v>67</v>
      </c>
      <c r="B1603">
        <v>72</v>
      </c>
      <c r="C1603">
        <v>77</v>
      </c>
      <c r="D1603">
        <v>54</v>
      </c>
      <c r="E1603">
        <v>67</v>
      </c>
      <c r="F1603">
        <v>72</v>
      </c>
      <c r="G1603">
        <v>74</v>
      </c>
      <c r="H1603">
        <v>54</v>
      </c>
      <c r="I1603">
        <v>67</v>
      </c>
      <c r="J1603">
        <v>68</v>
      </c>
      <c r="K1603">
        <v>74</v>
      </c>
      <c r="L1603">
        <v>54</v>
      </c>
      <c r="M1603">
        <v>66</v>
      </c>
      <c r="N1603">
        <v>75</v>
      </c>
      <c r="O1603">
        <v>76</v>
      </c>
      <c r="P1603">
        <v>59</v>
      </c>
      <c r="Q1603">
        <v>66</v>
      </c>
      <c r="R1603">
        <v>79</v>
      </c>
      <c r="S1603">
        <v>80</v>
      </c>
      <c r="T1603">
        <v>59</v>
      </c>
      <c r="U1603">
        <v>66</v>
      </c>
      <c r="V1603">
        <v>71</v>
      </c>
      <c r="W1603">
        <v>73</v>
      </c>
      <c r="X1603">
        <v>55</v>
      </c>
      <c r="Y1603">
        <v>63</v>
      </c>
      <c r="Z1603">
        <v>77</v>
      </c>
      <c r="AA1603">
        <v>75</v>
      </c>
      <c r="AB1603">
        <v>60</v>
      </c>
      <c r="AC1603">
        <v>71</v>
      </c>
      <c r="AD1603">
        <v>84</v>
      </c>
      <c r="AE1603">
        <v>86</v>
      </c>
      <c r="AF1603">
        <v>64</v>
      </c>
      <c r="AG1603">
        <v>71</v>
      </c>
      <c r="AH1603">
        <v>81</v>
      </c>
      <c r="AI1603">
        <v>79</v>
      </c>
      <c r="AJ1603">
        <v>68</v>
      </c>
      <c r="AK1603" s="1">
        <v>1</v>
      </c>
      <c r="AL1603" s="2">
        <f>IF(NOT(ISNUMBER(gepModelClass1(A1603:AJ1603))),#REF!,gepModelClass1(A1603:AJ1603))</f>
        <v>3.5651024226773698E-6</v>
      </c>
      <c r="AM1603" s="2">
        <f>IF(NOT(ISNUMBER(gepModelClass2(A1603:AJ1603))),#REF!,gepModelClass2(A1603:AJ1603))</f>
        <v>3.0563750918567327E-2</v>
      </c>
      <c r="AN1603" s="2">
        <f>IF(NOT(ISNUMBER(gepModelClass3(A1603:AJ1603))),#REF!,gepModelClass3(A1603:AJ1603))</f>
        <v>3.0971493664090622E-4</v>
      </c>
      <c r="AO1603" s="2">
        <f>IF(NOT(ISNUMBER(gepModelClass4(A1603:AJ1603))),#REF!,gepModelClass4(A1603:AJ1603))</f>
        <v>2.3189941386286201E-4</v>
      </c>
      <c r="AP1603" s="2">
        <f>IF(NOT(ISNUMBER(gepModelClass5(A1603:AJ1603))),#REF!,gepModelClass5(A1603:AJ1603))</f>
        <v>2.0532035417016974E-2</v>
      </c>
      <c r="AQ1603" s="2">
        <f>IF(NOT(ISNUMBER(gepModelClass6(A1603:AJ1603))),#REF!,gepModelClass6(A1603:AJ1603))</f>
        <v>0.92756261288065445</v>
      </c>
      <c r="AR1603" s="3" t="str">
        <f t="shared" ref="AR1603:AR1666" si="50">INDEX($AL$1:$AQ$1,1,MATCH(MAX(AL1603:AQ1603),AL1603:AQ1603,0))</f>
        <v>very_damp_grey_soil</v>
      </c>
      <c r="AS1603" s="5" t="s">
        <v>41</v>
      </c>
      <c r="AT1603">
        <f t="shared" ref="AT1603:AT1666" si="51">IF(AR1603=AS1603,0,1)</f>
        <v>0</v>
      </c>
      <c r="AU1603" s="3"/>
      <c r="AV1603" s="3"/>
      <c r="AW1603" s="1"/>
      <c r="AX1603" s="4"/>
      <c r="AY1603" s="4"/>
    </row>
    <row r="1604" spans="1:51" x14ac:dyDescent="0.25">
      <c r="A1604">
        <v>67</v>
      </c>
      <c r="B1604">
        <v>72</v>
      </c>
      <c r="C1604">
        <v>74</v>
      </c>
      <c r="D1604">
        <v>54</v>
      </c>
      <c r="E1604">
        <v>67</v>
      </c>
      <c r="F1604">
        <v>68</v>
      </c>
      <c r="G1604">
        <v>74</v>
      </c>
      <c r="H1604">
        <v>54</v>
      </c>
      <c r="I1604">
        <v>67</v>
      </c>
      <c r="J1604">
        <v>72</v>
      </c>
      <c r="K1604">
        <v>70</v>
      </c>
      <c r="L1604">
        <v>54</v>
      </c>
      <c r="M1604">
        <v>66</v>
      </c>
      <c r="N1604">
        <v>79</v>
      </c>
      <c r="O1604">
        <v>80</v>
      </c>
      <c r="P1604">
        <v>59</v>
      </c>
      <c r="Q1604">
        <v>66</v>
      </c>
      <c r="R1604">
        <v>71</v>
      </c>
      <c r="S1604">
        <v>73</v>
      </c>
      <c r="T1604">
        <v>55</v>
      </c>
      <c r="U1604">
        <v>66</v>
      </c>
      <c r="V1604">
        <v>71</v>
      </c>
      <c r="W1604">
        <v>76</v>
      </c>
      <c r="X1604">
        <v>55</v>
      </c>
      <c r="Y1604">
        <v>71</v>
      </c>
      <c r="Z1604">
        <v>84</v>
      </c>
      <c r="AA1604">
        <v>86</v>
      </c>
      <c r="AB1604">
        <v>64</v>
      </c>
      <c r="AC1604">
        <v>71</v>
      </c>
      <c r="AD1604">
        <v>81</v>
      </c>
      <c r="AE1604">
        <v>79</v>
      </c>
      <c r="AF1604">
        <v>68</v>
      </c>
      <c r="AG1604">
        <v>71</v>
      </c>
      <c r="AH1604">
        <v>73</v>
      </c>
      <c r="AI1604">
        <v>82</v>
      </c>
      <c r="AJ1604">
        <v>60</v>
      </c>
      <c r="AK1604" s="1">
        <v>1</v>
      </c>
      <c r="AL1604" s="2">
        <f>IF(NOT(ISNUMBER(gepModelClass1(A1604:AJ1604))),#REF!,gepModelClass1(A1604:AJ1604))</f>
        <v>4.6750650986062559E-6</v>
      </c>
      <c r="AM1604" s="2">
        <f>IF(NOT(ISNUMBER(gepModelClass2(A1604:AJ1604))),#REF!,gepModelClass2(A1604:AJ1604))</f>
        <v>2.2015779497525232E-2</v>
      </c>
      <c r="AN1604" s="2">
        <f>IF(NOT(ISNUMBER(gepModelClass3(A1604:AJ1604))),#REF!,gepModelClass3(A1604:AJ1604))</f>
        <v>3.7236234221132535E-4</v>
      </c>
      <c r="AO1604" s="2">
        <f>IF(NOT(ISNUMBER(gepModelClass4(A1604:AJ1604))),#REF!,gepModelClass4(A1604:AJ1604))</f>
        <v>2.1729557387790407E-4</v>
      </c>
      <c r="AP1604" s="2">
        <f>IF(NOT(ISNUMBER(gepModelClass5(A1604:AJ1604))),#REF!,gepModelClass5(A1604:AJ1604))</f>
        <v>2.4473799480328965E-2</v>
      </c>
      <c r="AQ1604" s="2">
        <f>IF(NOT(ISNUMBER(gepModelClass6(A1604:AJ1604))),#REF!,gepModelClass6(A1604:AJ1604))</f>
        <v>0.87931045498153937</v>
      </c>
      <c r="AR1604" s="3" t="str">
        <f t="shared" si="50"/>
        <v>very_damp_grey_soil</v>
      </c>
      <c r="AS1604" s="5" t="s">
        <v>41</v>
      </c>
      <c r="AT1604">
        <f t="shared" si="51"/>
        <v>0</v>
      </c>
      <c r="AU1604" s="3"/>
      <c r="AV1604" s="3"/>
      <c r="AW1604" s="1"/>
      <c r="AX1604" s="4"/>
      <c r="AY1604" s="4"/>
    </row>
    <row r="1605" spans="1:51" x14ac:dyDescent="0.25">
      <c r="A1605">
        <v>67</v>
      </c>
      <c r="B1605">
        <v>72</v>
      </c>
      <c r="C1605">
        <v>70</v>
      </c>
      <c r="D1605">
        <v>54</v>
      </c>
      <c r="E1605">
        <v>67</v>
      </c>
      <c r="F1605">
        <v>68</v>
      </c>
      <c r="G1605">
        <v>74</v>
      </c>
      <c r="H1605">
        <v>54</v>
      </c>
      <c r="I1605">
        <v>67</v>
      </c>
      <c r="J1605">
        <v>72</v>
      </c>
      <c r="K1605">
        <v>74</v>
      </c>
      <c r="L1605">
        <v>58</v>
      </c>
      <c r="M1605">
        <v>66</v>
      </c>
      <c r="N1605">
        <v>71</v>
      </c>
      <c r="O1605">
        <v>76</v>
      </c>
      <c r="P1605">
        <v>55</v>
      </c>
      <c r="Q1605">
        <v>66</v>
      </c>
      <c r="R1605">
        <v>71</v>
      </c>
      <c r="S1605">
        <v>73</v>
      </c>
      <c r="T1605">
        <v>55</v>
      </c>
      <c r="U1605">
        <v>66</v>
      </c>
      <c r="V1605">
        <v>71</v>
      </c>
      <c r="W1605">
        <v>69</v>
      </c>
      <c r="X1605">
        <v>55</v>
      </c>
      <c r="Y1605">
        <v>71</v>
      </c>
      <c r="Z1605">
        <v>73</v>
      </c>
      <c r="AA1605">
        <v>82</v>
      </c>
      <c r="AB1605">
        <v>60</v>
      </c>
      <c r="AC1605">
        <v>67</v>
      </c>
      <c r="AD1605">
        <v>73</v>
      </c>
      <c r="AE1605">
        <v>72</v>
      </c>
      <c r="AF1605">
        <v>57</v>
      </c>
      <c r="AG1605">
        <v>63</v>
      </c>
      <c r="AH1605">
        <v>70</v>
      </c>
      <c r="AI1605">
        <v>72</v>
      </c>
      <c r="AJ1605">
        <v>57</v>
      </c>
      <c r="AK1605" s="1">
        <v>1</v>
      </c>
      <c r="AL1605" s="2">
        <f>IF(NOT(ISNUMBER(gepModelClass1(A1605:AJ1605))),#REF!,gepModelClass1(A1605:AJ1605))</f>
        <v>7.9195744977015623E-6</v>
      </c>
      <c r="AM1605" s="2">
        <f>IF(NOT(ISNUMBER(gepModelClass2(A1605:AJ1605))),#REF!,gepModelClass2(A1605:AJ1605))</f>
        <v>2.2015779497525232E-2</v>
      </c>
      <c r="AN1605" s="2">
        <f>IF(NOT(ISNUMBER(gepModelClass3(A1605:AJ1605))),#REF!,gepModelClass3(A1605:AJ1605))</f>
        <v>1.588617972780336E-4</v>
      </c>
      <c r="AO1605" s="2">
        <f>IF(NOT(ISNUMBER(gepModelClass4(A1605:AJ1605))),#REF!,gepModelClass4(A1605:AJ1605))</f>
        <v>1.1025720832215201E-4</v>
      </c>
      <c r="AP1605" s="2">
        <f>IF(NOT(ISNUMBER(gepModelClass5(A1605:AJ1605))),#REF!,gepModelClass5(A1605:AJ1605))</f>
        <v>2.3686666949120586E-2</v>
      </c>
      <c r="AQ1605" s="2">
        <f>IF(NOT(ISNUMBER(gepModelClass6(A1605:AJ1605))),#REF!,gepModelClass6(A1605:AJ1605))</f>
        <v>0.94209449303045489</v>
      </c>
      <c r="AR1605" s="3" t="str">
        <f t="shared" si="50"/>
        <v>very_damp_grey_soil</v>
      </c>
      <c r="AS1605" s="5" t="s">
        <v>41</v>
      </c>
      <c r="AT1605">
        <f t="shared" si="51"/>
        <v>0</v>
      </c>
      <c r="AU1605" s="3"/>
      <c r="AV1605" s="3"/>
      <c r="AW1605" s="1"/>
      <c r="AX1605" s="4"/>
      <c r="AY1605" s="4"/>
    </row>
    <row r="1606" spans="1:51" x14ac:dyDescent="0.25">
      <c r="A1606">
        <v>67</v>
      </c>
      <c r="B1606">
        <v>68</v>
      </c>
      <c r="C1606">
        <v>74</v>
      </c>
      <c r="D1606">
        <v>54</v>
      </c>
      <c r="E1606">
        <v>67</v>
      </c>
      <c r="F1606">
        <v>72</v>
      </c>
      <c r="G1606">
        <v>74</v>
      </c>
      <c r="H1606">
        <v>58</v>
      </c>
      <c r="I1606">
        <v>67</v>
      </c>
      <c r="J1606">
        <v>72</v>
      </c>
      <c r="K1606">
        <v>70</v>
      </c>
      <c r="L1606">
        <v>58</v>
      </c>
      <c r="M1606">
        <v>66</v>
      </c>
      <c r="N1606">
        <v>71</v>
      </c>
      <c r="O1606">
        <v>73</v>
      </c>
      <c r="P1606">
        <v>55</v>
      </c>
      <c r="Q1606">
        <v>66</v>
      </c>
      <c r="R1606">
        <v>71</v>
      </c>
      <c r="S1606">
        <v>69</v>
      </c>
      <c r="T1606">
        <v>55</v>
      </c>
      <c r="U1606">
        <v>66</v>
      </c>
      <c r="V1606">
        <v>71</v>
      </c>
      <c r="W1606">
        <v>73</v>
      </c>
      <c r="X1606">
        <v>55</v>
      </c>
      <c r="Y1606">
        <v>67</v>
      </c>
      <c r="Z1606">
        <v>73</v>
      </c>
      <c r="AA1606">
        <v>72</v>
      </c>
      <c r="AB1606">
        <v>57</v>
      </c>
      <c r="AC1606">
        <v>63</v>
      </c>
      <c r="AD1606">
        <v>70</v>
      </c>
      <c r="AE1606">
        <v>72</v>
      </c>
      <c r="AF1606">
        <v>57</v>
      </c>
      <c r="AG1606">
        <v>63</v>
      </c>
      <c r="AH1606">
        <v>70</v>
      </c>
      <c r="AI1606">
        <v>68</v>
      </c>
      <c r="AJ1606">
        <v>57</v>
      </c>
      <c r="AK1606" s="1">
        <v>1</v>
      </c>
      <c r="AL1606" s="2">
        <f>IF(NOT(ISNUMBER(gepModelClass1(A1606:AJ1606))),#REF!,gepModelClass1(A1606:AJ1606))</f>
        <v>5.103125323184028E-6</v>
      </c>
      <c r="AM1606" s="2">
        <f>IF(NOT(ISNUMBER(gepModelClass2(A1606:AJ1606))),#REF!,gepModelClass2(A1606:AJ1606))</f>
        <v>3.0262763571191446E-2</v>
      </c>
      <c r="AN1606" s="2">
        <f>IF(NOT(ISNUMBER(gepModelClass3(A1606:AJ1606))),#REF!,gepModelClass3(A1606:AJ1606))</f>
        <v>1.2321899047178537E-4</v>
      </c>
      <c r="AO1606" s="2">
        <f>IF(NOT(ISNUMBER(gepModelClass4(A1606:AJ1606))),#REF!,gepModelClass4(A1606:AJ1606))</f>
        <v>1.1770276063375767E-4</v>
      </c>
      <c r="AP1606" s="2">
        <f>IF(NOT(ISNUMBER(gepModelClass5(A1606:AJ1606))),#REF!,gepModelClass5(A1606:AJ1606))</f>
        <v>2.1343982371140942E-2</v>
      </c>
      <c r="AQ1606" s="2">
        <f>IF(NOT(ISNUMBER(gepModelClass6(A1606:AJ1606))),#REF!,gepModelClass6(A1606:AJ1606))</f>
        <v>0.96909818017656379</v>
      </c>
      <c r="AR1606" s="3" t="str">
        <f t="shared" si="50"/>
        <v>very_damp_grey_soil</v>
      </c>
      <c r="AS1606" s="5" t="s">
        <v>41</v>
      </c>
      <c r="AT1606">
        <f t="shared" si="51"/>
        <v>0</v>
      </c>
      <c r="AU1606" s="3"/>
      <c r="AV1606" s="3"/>
      <c r="AW1606" s="1"/>
      <c r="AX1606" s="4"/>
      <c r="AY1606" s="4"/>
    </row>
    <row r="1607" spans="1:51" x14ac:dyDescent="0.25">
      <c r="A1607">
        <v>67</v>
      </c>
      <c r="B1607">
        <v>72</v>
      </c>
      <c r="C1607">
        <v>74</v>
      </c>
      <c r="D1607">
        <v>58</v>
      </c>
      <c r="E1607">
        <v>67</v>
      </c>
      <c r="F1607">
        <v>72</v>
      </c>
      <c r="G1607">
        <v>70</v>
      </c>
      <c r="H1607">
        <v>58</v>
      </c>
      <c r="I1607">
        <v>67</v>
      </c>
      <c r="J1607">
        <v>72</v>
      </c>
      <c r="K1607">
        <v>70</v>
      </c>
      <c r="L1607">
        <v>54</v>
      </c>
      <c r="M1607">
        <v>66</v>
      </c>
      <c r="N1607">
        <v>71</v>
      </c>
      <c r="O1607">
        <v>69</v>
      </c>
      <c r="P1607">
        <v>55</v>
      </c>
      <c r="Q1607">
        <v>66</v>
      </c>
      <c r="R1607">
        <v>71</v>
      </c>
      <c r="S1607">
        <v>73</v>
      </c>
      <c r="T1607">
        <v>55</v>
      </c>
      <c r="U1607">
        <v>66</v>
      </c>
      <c r="V1607">
        <v>71</v>
      </c>
      <c r="W1607">
        <v>69</v>
      </c>
      <c r="X1607">
        <v>55</v>
      </c>
      <c r="Y1607">
        <v>63</v>
      </c>
      <c r="Z1607">
        <v>70</v>
      </c>
      <c r="AA1607">
        <v>72</v>
      </c>
      <c r="AB1607">
        <v>57</v>
      </c>
      <c r="AC1607">
        <v>63</v>
      </c>
      <c r="AD1607">
        <v>70</v>
      </c>
      <c r="AE1607">
        <v>68</v>
      </c>
      <c r="AF1607">
        <v>57</v>
      </c>
      <c r="AG1607">
        <v>63</v>
      </c>
      <c r="AH1607">
        <v>70</v>
      </c>
      <c r="AI1607">
        <v>72</v>
      </c>
      <c r="AJ1607">
        <v>57</v>
      </c>
      <c r="AK1607" s="1">
        <v>1</v>
      </c>
      <c r="AL1607" s="2">
        <f>IF(NOT(ISNUMBER(gepModelClass1(A1607:AJ1607))),#REF!,gepModelClass1(A1607:AJ1607))</f>
        <v>2.6705156467698118E-6</v>
      </c>
      <c r="AM1607" s="2">
        <f>IF(NOT(ISNUMBER(gepModelClass2(A1607:AJ1607))),#REF!,gepModelClass2(A1607:AJ1607))</f>
        <v>2.1906162243986012E-2</v>
      </c>
      <c r="AN1607" s="2">
        <f>IF(NOT(ISNUMBER(gepModelClass3(A1607:AJ1607))),#REF!,gepModelClass3(A1607:AJ1607))</f>
        <v>1.1776544837396603E-4</v>
      </c>
      <c r="AO1607" s="2">
        <f>IF(NOT(ISNUMBER(gepModelClass4(A1607:AJ1607))),#REF!,gepModelClass4(A1607:AJ1607))</f>
        <v>1.5907490562701068E-4</v>
      </c>
      <c r="AP1607" s="2">
        <f>IF(NOT(ISNUMBER(gepModelClass5(A1607:AJ1607))),#REF!,gepModelClass5(A1607:AJ1607))</f>
        <v>2.0891550873359963E-2</v>
      </c>
      <c r="AQ1607" s="2">
        <f>IF(NOT(ISNUMBER(gepModelClass6(A1607:AJ1607))),#REF!,gepModelClass6(A1607:AJ1607))</f>
        <v>0.98769753752721179</v>
      </c>
      <c r="AR1607" s="3" t="str">
        <f t="shared" si="50"/>
        <v>very_damp_grey_soil</v>
      </c>
      <c r="AS1607" s="5" t="s">
        <v>41</v>
      </c>
      <c r="AT1607">
        <f t="shared" si="51"/>
        <v>0</v>
      </c>
      <c r="AU1607" s="3"/>
      <c r="AV1607" s="3"/>
      <c r="AW1607" s="1"/>
      <c r="AX1607" s="4"/>
      <c r="AY1607" s="4"/>
    </row>
    <row r="1608" spans="1:51" x14ac:dyDescent="0.25">
      <c r="A1608">
        <v>67</v>
      </c>
      <c r="B1608">
        <v>72</v>
      </c>
      <c r="C1608">
        <v>70</v>
      </c>
      <c r="D1608">
        <v>58</v>
      </c>
      <c r="E1608">
        <v>67</v>
      </c>
      <c r="F1608">
        <v>72</v>
      </c>
      <c r="G1608">
        <v>70</v>
      </c>
      <c r="H1608">
        <v>54</v>
      </c>
      <c r="I1608">
        <v>67</v>
      </c>
      <c r="J1608">
        <v>72</v>
      </c>
      <c r="K1608">
        <v>70</v>
      </c>
      <c r="L1608">
        <v>58</v>
      </c>
      <c r="M1608">
        <v>66</v>
      </c>
      <c r="N1608">
        <v>71</v>
      </c>
      <c r="O1608">
        <v>73</v>
      </c>
      <c r="P1608">
        <v>55</v>
      </c>
      <c r="Q1608">
        <v>66</v>
      </c>
      <c r="R1608">
        <v>71</v>
      </c>
      <c r="S1608">
        <v>69</v>
      </c>
      <c r="T1608">
        <v>55</v>
      </c>
      <c r="U1608">
        <v>66</v>
      </c>
      <c r="V1608">
        <v>71</v>
      </c>
      <c r="W1608">
        <v>73</v>
      </c>
      <c r="X1608">
        <v>55</v>
      </c>
      <c r="Y1608">
        <v>63</v>
      </c>
      <c r="Z1608">
        <v>70</v>
      </c>
      <c r="AA1608">
        <v>68</v>
      </c>
      <c r="AB1608">
        <v>57</v>
      </c>
      <c r="AC1608">
        <v>63</v>
      </c>
      <c r="AD1608">
        <v>70</v>
      </c>
      <c r="AE1608">
        <v>72</v>
      </c>
      <c r="AF1608">
        <v>57</v>
      </c>
      <c r="AG1608">
        <v>67</v>
      </c>
      <c r="AH1608">
        <v>77</v>
      </c>
      <c r="AI1608">
        <v>72</v>
      </c>
      <c r="AJ1608">
        <v>60</v>
      </c>
      <c r="AK1608" s="1">
        <v>1</v>
      </c>
      <c r="AL1608" s="2">
        <f>IF(NOT(ISNUMBER(gepModelClass1(A1608:AJ1608))),#REF!,gepModelClass1(A1608:AJ1608))</f>
        <v>3.5651024226773698E-6</v>
      </c>
      <c r="AM1608" s="2">
        <f>IF(NOT(ISNUMBER(gepModelClass2(A1608:AJ1608))),#REF!,gepModelClass2(A1608:AJ1608))</f>
        <v>2.2015779497525232E-2</v>
      </c>
      <c r="AN1608" s="2">
        <f>IF(NOT(ISNUMBER(gepModelClass3(A1608:AJ1608))),#REF!,gepModelClass3(A1608:AJ1608))</f>
        <v>1.5765323158655723E-4</v>
      </c>
      <c r="AO1608" s="2">
        <f>IF(NOT(ISNUMBER(gepModelClass4(A1608:AJ1608))),#REF!,gepModelClass4(A1608:AJ1608))</f>
        <v>1.6209768339423483E-4</v>
      </c>
      <c r="AP1608" s="2">
        <f>IF(NOT(ISNUMBER(gepModelClass5(A1608:AJ1608))),#REF!,gepModelClass5(A1608:AJ1608))</f>
        <v>2.3458440633991228E-2</v>
      </c>
      <c r="AQ1608" s="2">
        <f>IF(NOT(ISNUMBER(gepModelClass6(A1608:AJ1608))),#REF!,gepModelClass6(A1608:AJ1608))</f>
        <v>0.96898548285655861</v>
      </c>
      <c r="AR1608" s="3" t="str">
        <f t="shared" si="50"/>
        <v>very_damp_grey_soil</v>
      </c>
      <c r="AS1608" s="5" t="s">
        <v>41</v>
      </c>
      <c r="AT1608">
        <f t="shared" si="51"/>
        <v>0</v>
      </c>
      <c r="AU1608" s="3"/>
      <c r="AV1608" s="3"/>
      <c r="AW1608" s="1"/>
      <c r="AX1608" s="4"/>
      <c r="AY1608" s="4"/>
    </row>
    <row r="1609" spans="1:51" x14ac:dyDescent="0.25">
      <c r="A1609">
        <v>67</v>
      </c>
      <c r="B1609">
        <v>72</v>
      </c>
      <c r="C1609">
        <v>70</v>
      </c>
      <c r="D1609">
        <v>58</v>
      </c>
      <c r="E1609">
        <v>67</v>
      </c>
      <c r="F1609">
        <v>72</v>
      </c>
      <c r="G1609">
        <v>74</v>
      </c>
      <c r="H1609">
        <v>58</v>
      </c>
      <c r="I1609">
        <v>71</v>
      </c>
      <c r="J1609">
        <v>72</v>
      </c>
      <c r="K1609">
        <v>74</v>
      </c>
      <c r="L1609">
        <v>58</v>
      </c>
      <c r="M1609">
        <v>66</v>
      </c>
      <c r="N1609">
        <v>71</v>
      </c>
      <c r="O1609">
        <v>73</v>
      </c>
      <c r="P1609">
        <v>55</v>
      </c>
      <c r="Q1609">
        <v>70</v>
      </c>
      <c r="R1609">
        <v>71</v>
      </c>
      <c r="S1609">
        <v>73</v>
      </c>
      <c r="T1609">
        <v>55</v>
      </c>
      <c r="U1609">
        <v>66</v>
      </c>
      <c r="V1609">
        <v>71</v>
      </c>
      <c r="W1609">
        <v>73</v>
      </c>
      <c r="X1609">
        <v>59</v>
      </c>
      <c r="Y1609">
        <v>67</v>
      </c>
      <c r="Z1609">
        <v>77</v>
      </c>
      <c r="AA1609">
        <v>72</v>
      </c>
      <c r="AB1609">
        <v>60</v>
      </c>
      <c r="AC1609">
        <v>71</v>
      </c>
      <c r="AD1609">
        <v>77</v>
      </c>
      <c r="AE1609">
        <v>72</v>
      </c>
      <c r="AF1609">
        <v>64</v>
      </c>
      <c r="AG1609">
        <v>71</v>
      </c>
      <c r="AH1609">
        <v>81</v>
      </c>
      <c r="AI1609">
        <v>82</v>
      </c>
      <c r="AJ1609">
        <v>64</v>
      </c>
      <c r="AK1609" s="1">
        <v>1</v>
      </c>
      <c r="AL1609" s="2">
        <f>IF(NOT(ISNUMBER(gepModelClass1(A1609:AJ1609))),#REF!,gepModelClass1(A1609:AJ1609))</f>
        <v>5.5327111146137633E-6</v>
      </c>
      <c r="AM1609" s="2">
        <f>IF(NOT(ISNUMBER(gepModelClass2(A1609:AJ1609))),#REF!,gepModelClass2(A1609:AJ1609))</f>
        <v>2.8943499126009242E-2</v>
      </c>
      <c r="AN1609" s="2">
        <f>IF(NOT(ISNUMBER(gepModelClass3(A1609:AJ1609))),#REF!,gepModelClass3(A1609:AJ1609))</f>
        <v>7.5942426250936014E-4</v>
      </c>
      <c r="AO1609" s="2">
        <f>IF(NOT(ISNUMBER(gepModelClass4(A1609:AJ1609))),#REF!,gepModelClass4(A1609:AJ1609))</f>
        <v>7.0947864699094117E-5</v>
      </c>
      <c r="AP1609" s="2">
        <f>IF(NOT(ISNUMBER(gepModelClass5(A1609:AJ1609))),#REF!,gepModelClass5(A1609:AJ1609))</f>
        <v>3.4090410519272828E-2</v>
      </c>
      <c r="AQ1609" s="2">
        <f>IF(NOT(ISNUMBER(gepModelClass6(A1609:AJ1609))),#REF!,gepModelClass6(A1609:AJ1609))</f>
        <v>0.95948391638498809</v>
      </c>
      <c r="AR1609" s="3" t="str">
        <f t="shared" si="50"/>
        <v>very_damp_grey_soil</v>
      </c>
      <c r="AS1609" s="5" t="s">
        <v>41</v>
      </c>
      <c r="AT1609">
        <f t="shared" si="51"/>
        <v>0</v>
      </c>
      <c r="AU1609" s="3"/>
      <c r="AV1609" s="3"/>
      <c r="AW1609" s="1"/>
      <c r="AX1609" s="4"/>
      <c r="AY1609" s="4"/>
    </row>
    <row r="1610" spans="1:51" x14ac:dyDescent="0.25">
      <c r="A1610">
        <v>67</v>
      </c>
      <c r="B1610">
        <v>72</v>
      </c>
      <c r="C1610">
        <v>74</v>
      </c>
      <c r="D1610">
        <v>58</v>
      </c>
      <c r="E1610">
        <v>71</v>
      </c>
      <c r="F1610">
        <v>72</v>
      </c>
      <c r="G1610">
        <v>74</v>
      </c>
      <c r="H1610">
        <v>58</v>
      </c>
      <c r="I1610">
        <v>67</v>
      </c>
      <c r="J1610">
        <v>75</v>
      </c>
      <c r="K1610">
        <v>77</v>
      </c>
      <c r="L1610">
        <v>58</v>
      </c>
      <c r="M1610">
        <v>70</v>
      </c>
      <c r="N1610">
        <v>71</v>
      </c>
      <c r="O1610">
        <v>73</v>
      </c>
      <c r="P1610">
        <v>55</v>
      </c>
      <c r="Q1610">
        <v>66</v>
      </c>
      <c r="R1610">
        <v>71</v>
      </c>
      <c r="S1610">
        <v>73</v>
      </c>
      <c r="T1610">
        <v>59</v>
      </c>
      <c r="U1610">
        <v>70</v>
      </c>
      <c r="V1610">
        <v>75</v>
      </c>
      <c r="W1610">
        <v>80</v>
      </c>
      <c r="X1610">
        <v>59</v>
      </c>
      <c r="Y1610">
        <v>71</v>
      </c>
      <c r="Z1610">
        <v>77</v>
      </c>
      <c r="AA1610">
        <v>72</v>
      </c>
      <c r="AB1610">
        <v>64</v>
      </c>
      <c r="AC1610">
        <v>71</v>
      </c>
      <c r="AD1610">
        <v>81</v>
      </c>
      <c r="AE1610">
        <v>82</v>
      </c>
      <c r="AF1610">
        <v>64</v>
      </c>
      <c r="AG1610">
        <v>71</v>
      </c>
      <c r="AH1610">
        <v>81</v>
      </c>
      <c r="AI1610">
        <v>86</v>
      </c>
      <c r="AJ1610">
        <v>68</v>
      </c>
      <c r="AK1610" s="1">
        <v>1</v>
      </c>
      <c r="AL1610" s="2">
        <f>IF(NOT(ISNUMBER(gepModelClass1(A1610:AJ1610))),#REF!,gepModelClass1(A1610:AJ1610))</f>
        <v>9.9408883715284175E-6</v>
      </c>
      <c r="AM1610" s="2">
        <f>IF(NOT(ISNUMBER(gepModelClass2(A1610:AJ1610))),#REF!,gepModelClass2(A1610:AJ1610))</f>
        <v>0.11729395153638751</v>
      </c>
      <c r="AN1610" s="2">
        <f>IF(NOT(ISNUMBER(gepModelClass3(A1610:AJ1610))),#REF!,gepModelClass3(A1610:AJ1610))</f>
        <v>6.66005081141034E-4</v>
      </c>
      <c r="AO1610" s="2">
        <f>IF(NOT(ISNUMBER(gepModelClass4(A1610:AJ1610))),#REF!,gepModelClass4(A1610:AJ1610))</f>
        <v>8.144039564938735E-5</v>
      </c>
      <c r="AP1610" s="2">
        <f>IF(NOT(ISNUMBER(gepModelClass5(A1610:AJ1610))),#REF!,gepModelClass5(A1610:AJ1610))</f>
        <v>2.312784529411939E-2</v>
      </c>
      <c r="AQ1610" s="2">
        <f>IF(NOT(ISNUMBER(gepModelClass6(A1610:AJ1610))),#REF!,gepModelClass6(A1610:AJ1610))</f>
        <v>0.98351564941582503</v>
      </c>
      <c r="AR1610" s="3" t="str">
        <f t="shared" si="50"/>
        <v>very_damp_grey_soil</v>
      </c>
      <c r="AS1610" s="5" t="s">
        <v>41</v>
      </c>
      <c r="AT1610">
        <f t="shared" si="51"/>
        <v>0</v>
      </c>
      <c r="AU1610" s="3"/>
      <c r="AV1610" s="3"/>
      <c r="AW1610" s="1"/>
      <c r="AX1610" s="4"/>
      <c r="AY1610" s="4"/>
    </row>
    <row r="1611" spans="1:51" x14ac:dyDescent="0.25">
      <c r="A1611">
        <v>67</v>
      </c>
      <c r="B1611">
        <v>75</v>
      </c>
      <c r="C1611">
        <v>77</v>
      </c>
      <c r="D1611">
        <v>58</v>
      </c>
      <c r="E1611">
        <v>71</v>
      </c>
      <c r="F1611">
        <v>75</v>
      </c>
      <c r="G1611">
        <v>77</v>
      </c>
      <c r="H1611">
        <v>67</v>
      </c>
      <c r="I1611">
        <v>71</v>
      </c>
      <c r="J1611">
        <v>79</v>
      </c>
      <c r="K1611">
        <v>81</v>
      </c>
      <c r="L1611">
        <v>67</v>
      </c>
      <c r="M1611">
        <v>70</v>
      </c>
      <c r="N1611">
        <v>75</v>
      </c>
      <c r="O1611">
        <v>80</v>
      </c>
      <c r="P1611">
        <v>59</v>
      </c>
      <c r="Q1611">
        <v>70</v>
      </c>
      <c r="R1611">
        <v>79</v>
      </c>
      <c r="S1611">
        <v>88</v>
      </c>
      <c r="T1611">
        <v>66</v>
      </c>
      <c r="U1611">
        <v>74</v>
      </c>
      <c r="V1611">
        <v>79</v>
      </c>
      <c r="W1611">
        <v>88</v>
      </c>
      <c r="X1611">
        <v>66</v>
      </c>
      <c r="Y1611">
        <v>71</v>
      </c>
      <c r="Z1611">
        <v>81</v>
      </c>
      <c r="AA1611">
        <v>86</v>
      </c>
      <c r="AB1611">
        <v>68</v>
      </c>
      <c r="AC1611">
        <v>71</v>
      </c>
      <c r="AD1611">
        <v>81</v>
      </c>
      <c r="AE1611">
        <v>79</v>
      </c>
      <c r="AF1611">
        <v>64</v>
      </c>
      <c r="AG1611">
        <v>67</v>
      </c>
      <c r="AH1611">
        <v>73</v>
      </c>
      <c r="AI1611">
        <v>79</v>
      </c>
      <c r="AJ1611">
        <v>60</v>
      </c>
      <c r="AK1611" s="1">
        <v>1</v>
      </c>
      <c r="AL1611" s="2">
        <f>IF(NOT(ISNUMBER(gepModelClass1(A1611:AJ1611))),#REF!,gepModelClass1(A1611:AJ1611))</f>
        <v>2.4072805151967263E-5</v>
      </c>
      <c r="AM1611" s="2">
        <f>IF(NOT(ISNUMBER(gepModelClass2(A1611:AJ1611))),#REF!,gepModelClass2(A1611:AJ1611))</f>
        <v>0.26991616108306188</v>
      </c>
      <c r="AN1611" s="2">
        <f>IF(NOT(ISNUMBER(gepModelClass3(A1611:AJ1611))),#REF!,gepModelClass3(A1611:AJ1611))</f>
        <v>1.9734449648070875E-3</v>
      </c>
      <c r="AO1611" s="2">
        <f>IF(NOT(ISNUMBER(gepModelClass4(A1611:AJ1611))),#REF!,gepModelClass4(A1611:AJ1611))</f>
        <v>8.1450267998367043E-5</v>
      </c>
      <c r="AP1611" s="2">
        <f>IF(NOT(ISNUMBER(gepModelClass5(A1611:AJ1611))),#REF!,gepModelClass5(A1611:AJ1611))</f>
        <v>1.9277112682648471E-2</v>
      </c>
      <c r="AQ1611" s="2">
        <f>IF(NOT(ISNUMBER(gepModelClass6(A1611:AJ1611))),#REF!,gepModelClass6(A1611:AJ1611))</f>
        <v>0.87086190617790149</v>
      </c>
      <c r="AR1611" s="3" t="str">
        <f t="shared" si="50"/>
        <v>very_damp_grey_soil</v>
      </c>
      <c r="AS1611" s="5" t="s">
        <v>41</v>
      </c>
      <c r="AT1611">
        <f t="shared" si="51"/>
        <v>0</v>
      </c>
      <c r="AU1611" s="3"/>
      <c r="AV1611" s="3"/>
      <c r="AW1611" s="1"/>
      <c r="AX1611" s="4"/>
      <c r="AY1611" s="4"/>
    </row>
    <row r="1612" spans="1:51" x14ac:dyDescent="0.25">
      <c r="A1612">
        <v>75</v>
      </c>
      <c r="B1612">
        <v>83</v>
      </c>
      <c r="C1612">
        <v>85</v>
      </c>
      <c r="D1612">
        <v>67</v>
      </c>
      <c r="E1612">
        <v>75</v>
      </c>
      <c r="F1612">
        <v>83</v>
      </c>
      <c r="G1612">
        <v>85</v>
      </c>
      <c r="H1612">
        <v>71</v>
      </c>
      <c r="I1612">
        <v>79</v>
      </c>
      <c r="J1612">
        <v>95</v>
      </c>
      <c r="K1612">
        <v>96</v>
      </c>
      <c r="L1612">
        <v>75</v>
      </c>
      <c r="M1612">
        <v>74</v>
      </c>
      <c r="N1612">
        <v>83</v>
      </c>
      <c r="O1612">
        <v>88</v>
      </c>
      <c r="P1612">
        <v>70</v>
      </c>
      <c r="Q1612">
        <v>70</v>
      </c>
      <c r="R1612">
        <v>79</v>
      </c>
      <c r="S1612">
        <v>88</v>
      </c>
      <c r="T1612">
        <v>66</v>
      </c>
      <c r="U1612">
        <v>78</v>
      </c>
      <c r="V1612">
        <v>83</v>
      </c>
      <c r="W1612">
        <v>84</v>
      </c>
      <c r="X1612">
        <v>66</v>
      </c>
      <c r="Y1612">
        <v>71</v>
      </c>
      <c r="Z1612">
        <v>77</v>
      </c>
      <c r="AA1612">
        <v>86</v>
      </c>
      <c r="AB1612">
        <v>60</v>
      </c>
      <c r="AC1612">
        <v>75</v>
      </c>
      <c r="AD1612">
        <v>81</v>
      </c>
      <c r="AE1612">
        <v>82</v>
      </c>
      <c r="AF1612">
        <v>64</v>
      </c>
      <c r="AG1612">
        <v>75</v>
      </c>
      <c r="AH1612">
        <v>84</v>
      </c>
      <c r="AI1612">
        <v>82</v>
      </c>
      <c r="AJ1612">
        <v>68</v>
      </c>
      <c r="AK1612" s="1">
        <v>1</v>
      </c>
      <c r="AL1612" s="2">
        <f>IF(NOT(ISNUMBER(gepModelClass1(A1612:AJ1612))),#REF!,gepModelClass1(A1612:AJ1612))</f>
        <v>2.8312177823682743E-6</v>
      </c>
      <c r="AM1612" s="2">
        <f>IF(NOT(ISNUMBER(gepModelClass2(A1612:AJ1612))),#REF!,gepModelClass2(A1612:AJ1612))</f>
        <v>0.43863303429457084</v>
      </c>
      <c r="AN1612" s="2">
        <f>IF(NOT(ISNUMBER(gepModelClass3(A1612:AJ1612))),#REF!,gepModelClass3(A1612:AJ1612))</f>
        <v>3.1147980571630408E-2</v>
      </c>
      <c r="AO1612" s="2">
        <f>IF(NOT(ISNUMBER(gepModelClass4(A1612:AJ1612))),#REF!,gepModelClass4(A1612:AJ1612))</f>
        <v>1.1156254728923243E-4</v>
      </c>
      <c r="AP1612" s="2">
        <f>IF(NOT(ISNUMBER(gepModelClass5(A1612:AJ1612))),#REF!,gepModelClass5(A1612:AJ1612))</f>
        <v>2.2795212575415322E-2</v>
      </c>
      <c r="AQ1612" s="2">
        <f>IF(NOT(ISNUMBER(gepModelClass6(A1612:AJ1612))),#REF!,gepModelClass6(A1612:AJ1612))</f>
        <v>0.87130362980958009</v>
      </c>
      <c r="AR1612" s="3" t="str">
        <f t="shared" si="50"/>
        <v>very_damp_grey_soil</v>
      </c>
      <c r="AS1612" s="5" t="s">
        <v>41</v>
      </c>
      <c r="AT1612">
        <f t="shared" si="51"/>
        <v>0</v>
      </c>
      <c r="AU1612" s="3"/>
      <c r="AV1612" s="3"/>
      <c r="AW1612" s="1"/>
      <c r="AX1612" s="4"/>
      <c r="AY1612" s="4"/>
    </row>
    <row r="1613" spans="1:51" x14ac:dyDescent="0.25">
      <c r="A1613">
        <v>75</v>
      </c>
      <c r="B1613">
        <v>83</v>
      </c>
      <c r="C1613">
        <v>85</v>
      </c>
      <c r="D1613">
        <v>71</v>
      </c>
      <c r="E1613">
        <v>79</v>
      </c>
      <c r="F1613">
        <v>95</v>
      </c>
      <c r="G1613">
        <v>96</v>
      </c>
      <c r="H1613">
        <v>75</v>
      </c>
      <c r="I1613">
        <v>79</v>
      </c>
      <c r="J1613">
        <v>91</v>
      </c>
      <c r="K1613">
        <v>96</v>
      </c>
      <c r="L1613">
        <v>75</v>
      </c>
      <c r="M1613">
        <v>70</v>
      </c>
      <c r="N1613">
        <v>79</v>
      </c>
      <c r="O1613">
        <v>88</v>
      </c>
      <c r="P1613">
        <v>66</v>
      </c>
      <c r="Q1613">
        <v>78</v>
      </c>
      <c r="R1613">
        <v>83</v>
      </c>
      <c r="S1613">
        <v>84</v>
      </c>
      <c r="T1613">
        <v>66</v>
      </c>
      <c r="U1613">
        <v>78</v>
      </c>
      <c r="V1613">
        <v>83</v>
      </c>
      <c r="W1613">
        <v>92</v>
      </c>
      <c r="X1613">
        <v>70</v>
      </c>
      <c r="Y1613">
        <v>75</v>
      </c>
      <c r="Z1613">
        <v>81</v>
      </c>
      <c r="AA1613">
        <v>82</v>
      </c>
      <c r="AB1613">
        <v>64</v>
      </c>
      <c r="AC1613">
        <v>75</v>
      </c>
      <c r="AD1613">
        <v>84</v>
      </c>
      <c r="AE1613">
        <v>82</v>
      </c>
      <c r="AF1613">
        <v>68</v>
      </c>
      <c r="AG1613">
        <v>75</v>
      </c>
      <c r="AH1613">
        <v>91</v>
      </c>
      <c r="AI1613">
        <v>97</v>
      </c>
      <c r="AJ1613">
        <v>75</v>
      </c>
      <c r="AK1613" s="1">
        <v>1</v>
      </c>
      <c r="AL1613" s="2">
        <f>IF(NOT(ISNUMBER(gepModelClass1(A1613:AJ1613))),#REF!,gepModelClass1(A1613:AJ1613))</f>
        <v>5.6198449430834887E-6</v>
      </c>
      <c r="AM1613" s="2">
        <f>IF(NOT(ISNUMBER(gepModelClass2(A1613:AJ1613))),#REF!,gepModelClass2(A1613:AJ1613))</f>
        <v>0.34085423106307339</v>
      </c>
      <c r="AN1613" s="2">
        <f>IF(NOT(ISNUMBER(gepModelClass3(A1613:AJ1613))),#REF!,gepModelClass3(A1613:AJ1613))</f>
        <v>6.2826919165334782E-2</v>
      </c>
      <c r="AO1613" s="2">
        <f>IF(NOT(ISNUMBER(gepModelClass4(A1613:AJ1613))),#REF!,gepModelClass4(A1613:AJ1613))</f>
        <v>1.8392753978220867E-5</v>
      </c>
      <c r="AP1613" s="2">
        <f>IF(NOT(ISNUMBER(gepModelClass5(A1613:AJ1613))),#REF!,gepModelClass5(A1613:AJ1613))</f>
        <v>2.3453136526316542E-2</v>
      </c>
      <c r="AQ1613" s="2">
        <f>IF(NOT(ISNUMBER(gepModelClass6(A1613:AJ1613))),#REF!,gepModelClass6(A1613:AJ1613))</f>
        <v>0.63590470278704203</v>
      </c>
      <c r="AR1613" s="3" t="str">
        <f t="shared" si="50"/>
        <v>very_damp_grey_soil</v>
      </c>
      <c r="AS1613" s="5" t="s">
        <v>41</v>
      </c>
      <c r="AT1613">
        <f t="shared" si="51"/>
        <v>0</v>
      </c>
      <c r="AU1613" s="3"/>
      <c r="AV1613" s="3"/>
      <c r="AW1613" s="1"/>
      <c r="AX1613" s="4"/>
      <c r="AY1613" s="4"/>
    </row>
    <row r="1614" spans="1:51" x14ac:dyDescent="0.25">
      <c r="A1614">
        <v>79</v>
      </c>
      <c r="B1614">
        <v>95</v>
      </c>
      <c r="C1614">
        <v>96</v>
      </c>
      <c r="D1614">
        <v>75</v>
      </c>
      <c r="E1614">
        <v>79</v>
      </c>
      <c r="F1614">
        <v>91</v>
      </c>
      <c r="G1614">
        <v>96</v>
      </c>
      <c r="H1614">
        <v>75</v>
      </c>
      <c r="I1614">
        <v>71</v>
      </c>
      <c r="J1614">
        <v>75</v>
      </c>
      <c r="K1614">
        <v>93</v>
      </c>
      <c r="L1614">
        <v>79</v>
      </c>
      <c r="M1614">
        <v>78</v>
      </c>
      <c r="N1614">
        <v>83</v>
      </c>
      <c r="O1614">
        <v>84</v>
      </c>
      <c r="P1614">
        <v>66</v>
      </c>
      <c r="Q1614">
        <v>78</v>
      </c>
      <c r="R1614">
        <v>83</v>
      </c>
      <c r="S1614">
        <v>92</v>
      </c>
      <c r="T1614">
        <v>70</v>
      </c>
      <c r="U1614">
        <v>78</v>
      </c>
      <c r="V1614">
        <v>91</v>
      </c>
      <c r="W1614">
        <v>96</v>
      </c>
      <c r="X1614">
        <v>78</v>
      </c>
      <c r="Y1614">
        <v>75</v>
      </c>
      <c r="Z1614">
        <v>84</v>
      </c>
      <c r="AA1614">
        <v>82</v>
      </c>
      <c r="AB1614">
        <v>68</v>
      </c>
      <c r="AC1614">
        <v>75</v>
      </c>
      <c r="AD1614">
        <v>91</v>
      </c>
      <c r="AE1614">
        <v>97</v>
      </c>
      <c r="AF1614">
        <v>75</v>
      </c>
      <c r="AG1614">
        <v>83</v>
      </c>
      <c r="AH1614">
        <v>95</v>
      </c>
      <c r="AI1614">
        <v>105</v>
      </c>
      <c r="AJ1614">
        <v>79</v>
      </c>
      <c r="AK1614" s="1">
        <v>1</v>
      </c>
      <c r="AL1614" s="2">
        <f>IF(NOT(ISNUMBER(gepModelClass1(A1614:AJ1614))),#REF!,gepModelClass1(A1614:AJ1614))</f>
        <v>2.1414213172249318E-5</v>
      </c>
      <c r="AM1614" s="2">
        <f>IF(NOT(ISNUMBER(gepModelClass2(A1614:AJ1614))),#REF!,gepModelClass2(A1614:AJ1614))</f>
        <v>0.82423385331959953</v>
      </c>
      <c r="AN1614" s="2">
        <f>IF(NOT(ISNUMBER(gepModelClass3(A1614:AJ1614))),#REF!,gepModelClass3(A1614:AJ1614))</f>
        <v>0.20863080027770739</v>
      </c>
      <c r="AO1614" s="2">
        <f>IF(NOT(ISNUMBER(gepModelClass4(A1614:AJ1614))),#REF!,gepModelClass4(A1614:AJ1614))</f>
        <v>6.7284330475188693E-5</v>
      </c>
      <c r="AP1614" s="2">
        <f>IF(NOT(ISNUMBER(gepModelClass5(A1614:AJ1614))),#REF!,gepModelClass5(A1614:AJ1614))</f>
        <v>8.5122513153120579E-3</v>
      </c>
      <c r="AQ1614" s="2">
        <f>IF(NOT(ISNUMBER(gepModelClass6(A1614:AJ1614))),#REF!,gepModelClass6(A1614:AJ1614))</f>
        <v>0.62307361971843289</v>
      </c>
      <c r="AR1614" s="3" t="str">
        <f t="shared" si="50"/>
        <v>damp_grey_soil</v>
      </c>
      <c r="AS1614" s="5" t="s">
        <v>41</v>
      </c>
      <c r="AT1614">
        <f t="shared" si="51"/>
        <v>1</v>
      </c>
      <c r="AU1614" s="3"/>
      <c r="AV1614" s="3"/>
      <c r="AW1614" s="1"/>
      <c r="AX1614" s="4"/>
      <c r="AY1614" s="4"/>
    </row>
    <row r="1615" spans="1:51" x14ac:dyDescent="0.25">
      <c r="A1615">
        <v>71</v>
      </c>
      <c r="B1615">
        <v>75</v>
      </c>
      <c r="C1615">
        <v>93</v>
      </c>
      <c r="D1615">
        <v>79</v>
      </c>
      <c r="E1615">
        <v>67</v>
      </c>
      <c r="F1615">
        <v>68</v>
      </c>
      <c r="G1615">
        <v>93</v>
      </c>
      <c r="H1615">
        <v>79</v>
      </c>
      <c r="I1615">
        <v>67</v>
      </c>
      <c r="J1615">
        <v>68</v>
      </c>
      <c r="K1615">
        <v>89</v>
      </c>
      <c r="L1615">
        <v>79</v>
      </c>
      <c r="M1615">
        <v>78</v>
      </c>
      <c r="N1615">
        <v>91</v>
      </c>
      <c r="O1615">
        <v>96</v>
      </c>
      <c r="P1615">
        <v>78</v>
      </c>
      <c r="Q1615">
        <v>78</v>
      </c>
      <c r="R1615">
        <v>83</v>
      </c>
      <c r="S1615">
        <v>88</v>
      </c>
      <c r="T1615">
        <v>74</v>
      </c>
      <c r="U1615">
        <v>70</v>
      </c>
      <c r="V1615">
        <v>79</v>
      </c>
      <c r="W1615">
        <v>96</v>
      </c>
      <c r="X1615">
        <v>78</v>
      </c>
      <c r="Y1615">
        <v>83</v>
      </c>
      <c r="Z1615">
        <v>95</v>
      </c>
      <c r="AA1615">
        <v>105</v>
      </c>
      <c r="AB1615">
        <v>79</v>
      </c>
      <c r="AC1615">
        <v>83</v>
      </c>
      <c r="AD1615">
        <v>99</v>
      </c>
      <c r="AE1615">
        <v>105</v>
      </c>
      <c r="AF1615">
        <v>75</v>
      </c>
      <c r="AG1615">
        <v>79</v>
      </c>
      <c r="AH1615">
        <v>84</v>
      </c>
      <c r="AI1615">
        <v>93</v>
      </c>
      <c r="AJ1615">
        <v>75</v>
      </c>
      <c r="AK1615" s="1">
        <v>1</v>
      </c>
      <c r="AL1615" s="2">
        <f>IF(NOT(ISNUMBER(gepModelClass1(A1615:AJ1615))),#REF!,gepModelClass1(A1615:AJ1615))</f>
        <v>1.2794070224195274E-4</v>
      </c>
      <c r="AM1615" s="2">
        <f>IF(NOT(ISNUMBER(gepModelClass2(A1615:AJ1615))),#REF!,gepModelClass2(A1615:AJ1615))</f>
        <v>0.93634429600876612</v>
      </c>
      <c r="AN1615" s="2">
        <f>IF(NOT(ISNUMBER(gepModelClass3(A1615:AJ1615))),#REF!,gepModelClass3(A1615:AJ1615))</f>
        <v>7.3260750899442215E-2</v>
      </c>
      <c r="AO1615" s="2">
        <f>IF(NOT(ISNUMBER(gepModelClass4(A1615:AJ1615))),#REF!,gepModelClass4(A1615:AJ1615))</f>
        <v>3.4309805697765571E-5</v>
      </c>
      <c r="AP1615" s="2">
        <f>IF(NOT(ISNUMBER(gepModelClass5(A1615:AJ1615))),#REF!,gepModelClass5(A1615:AJ1615))</f>
        <v>8.8396976998448094E-3</v>
      </c>
      <c r="AQ1615" s="2">
        <f>IF(NOT(ISNUMBER(gepModelClass6(A1615:AJ1615))),#REF!,gepModelClass6(A1615:AJ1615))</f>
        <v>8.4974218043603347E-2</v>
      </c>
      <c r="AR1615" s="3" t="str">
        <f t="shared" si="50"/>
        <v>damp_grey_soil</v>
      </c>
      <c r="AS1615" s="5" t="s">
        <v>41</v>
      </c>
      <c r="AT1615">
        <f t="shared" si="51"/>
        <v>1</v>
      </c>
      <c r="AU1615" s="3"/>
      <c r="AV1615" s="3"/>
      <c r="AW1615" s="1"/>
      <c r="AX1615" s="4"/>
      <c r="AY1615" s="4"/>
    </row>
    <row r="1616" spans="1:51" x14ac:dyDescent="0.25">
      <c r="A1616">
        <v>67</v>
      </c>
      <c r="B1616">
        <v>68</v>
      </c>
      <c r="C1616">
        <v>93</v>
      </c>
      <c r="D1616">
        <v>79</v>
      </c>
      <c r="E1616">
        <v>67</v>
      </c>
      <c r="F1616">
        <v>68</v>
      </c>
      <c r="G1616">
        <v>89</v>
      </c>
      <c r="H1616">
        <v>79</v>
      </c>
      <c r="I1616">
        <v>63</v>
      </c>
      <c r="J1616">
        <v>68</v>
      </c>
      <c r="K1616">
        <v>85</v>
      </c>
      <c r="L1616">
        <v>79</v>
      </c>
      <c r="M1616">
        <v>78</v>
      </c>
      <c r="N1616">
        <v>83</v>
      </c>
      <c r="O1616">
        <v>88</v>
      </c>
      <c r="P1616">
        <v>74</v>
      </c>
      <c r="Q1616">
        <v>70</v>
      </c>
      <c r="R1616">
        <v>79</v>
      </c>
      <c r="S1616">
        <v>96</v>
      </c>
      <c r="T1616">
        <v>78</v>
      </c>
      <c r="U1616">
        <v>70</v>
      </c>
      <c r="V1616">
        <v>79</v>
      </c>
      <c r="W1616">
        <v>92</v>
      </c>
      <c r="X1616">
        <v>81</v>
      </c>
      <c r="Y1616">
        <v>83</v>
      </c>
      <c r="Z1616">
        <v>99</v>
      </c>
      <c r="AA1616">
        <v>105</v>
      </c>
      <c r="AB1616">
        <v>75</v>
      </c>
      <c r="AC1616">
        <v>79</v>
      </c>
      <c r="AD1616">
        <v>84</v>
      </c>
      <c r="AE1616">
        <v>93</v>
      </c>
      <c r="AF1616">
        <v>75</v>
      </c>
      <c r="AG1616">
        <v>71</v>
      </c>
      <c r="AH1616">
        <v>81</v>
      </c>
      <c r="AI1616">
        <v>93</v>
      </c>
      <c r="AJ1616">
        <v>79</v>
      </c>
      <c r="AK1616" s="1">
        <v>1</v>
      </c>
      <c r="AL1616" s="2">
        <f>IF(NOT(ISNUMBER(gepModelClass1(A1616:AJ1616))),#REF!,gepModelClass1(A1616:AJ1616))</f>
        <v>1.898979902678999E-4</v>
      </c>
      <c r="AM1616" s="2">
        <f>IF(NOT(ISNUMBER(gepModelClass2(A1616:AJ1616))),#REF!,gepModelClass2(A1616:AJ1616))</f>
        <v>0.95116263508954091</v>
      </c>
      <c r="AN1616" s="2">
        <f>IF(NOT(ISNUMBER(gepModelClass3(A1616:AJ1616))),#REF!,gepModelClass3(A1616:AJ1616))</f>
        <v>1.2177404460794128E-2</v>
      </c>
      <c r="AO1616" s="2">
        <f>IF(NOT(ISNUMBER(gepModelClass4(A1616:AJ1616))),#REF!,gepModelClass4(A1616:AJ1616))</f>
        <v>5.0836693288603317E-5</v>
      </c>
      <c r="AP1616" s="2">
        <f>IF(NOT(ISNUMBER(gepModelClass5(A1616:AJ1616))),#REF!,gepModelClass5(A1616:AJ1616))</f>
        <v>7.1324931116814047E-3</v>
      </c>
      <c r="AQ1616" s="2">
        <f>IF(NOT(ISNUMBER(gepModelClass6(A1616:AJ1616))),#REF!,gepModelClass6(A1616:AJ1616))</f>
        <v>0.37240410261261575</v>
      </c>
      <c r="AR1616" s="3" t="str">
        <f t="shared" si="50"/>
        <v>damp_grey_soil</v>
      </c>
      <c r="AS1616" s="5" t="s">
        <v>41</v>
      </c>
      <c r="AT1616">
        <f t="shared" si="51"/>
        <v>1</v>
      </c>
      <c r="AU1616" s="3"/>
      <c r="AV1616" s="3"/>
      <c r="AW1616" s="1"/>
      <c r="AX1616" s="4"/>
      <c r="AY1616" s="4"/>
    </row>
    <row r="1617" spans="1:51" x14ac:dyDescent="0.25">
      <c r="A1617">
        <v>67</v>
      </c>
      <c r="B1617">
        <v>68</v>
      </c>
      <c r="C1617">
        <v>89</v>
      </c>
      <c r="D1617">
        <v>79</v>
      </c>
      <c r="E1617">
        <v>63</v>
      </c>
      <c r="F1617">
        <v>68</v>
      </c>
      <c r="G1617">
        <v>85</v>
      </c>
      <c r="H1617">
        <v>79</v>
      </c>
      <c r="I1617">
        <v>67</v>
      </c>
      <c r="J1617">
        <v>68</v>
      </c>
      <c r="K1617">
        <v>89</v>
      </c>
      <c r="L1617">
        <v>79</v>
      </c>
      <c r="M1617">
        <v>70</v>
      </c>
      <c r="N1617">
        <v>79</v>
      </c>
      <c r="O1617">
        <v>96</v>
      </c>
      <c r="P1617">
        <v>78</v>
      </c>
      <c r="Q1617">
        <v>70</v>
      </c>
      <c r="R1617">
        <v>79</v>
      </c>
      <c r="S1617">
        <v>92</v>
      </c>
      <c r="T1617">
        <v>81</v>
      </c>
      <c r="U1617">
        <v>70</v>
      </c>
      <c r="V1617">
        <v>67</v>
      </c>
      <c r="W1617">
        <v>88</v>
      </c>
      <c r="X1617">
        <v>78</v>
      </c>
      <c r="Y1617">
        <v>79</v>
      </c>
      <c r="Z1617">
        <v>84</v>
      </c>
      <c r="AA1617">
        <v>93</v>
      </c>
      <c r="AB1617">
        <v>75</v>
      </c>
      <c r="AC1617">
        <v>71</v>
      </c>
      <c r="AD1617">
        <v>81</v>
      </c>
      <c r="AE1617">
        <v>93</v>
      </c>
      <c r="AF1617">
        <v>79</v>
      </c>
      <c r="AG1617">
        <v>71</v>
      </c>
      <c r="AH1617">
        <v>77</v>
      </c>
      <c r="AI1617">
        <v>93</v>
      </c>
      <c r="AJ1617">
        <v>79</v>
      </c>
      <c r="AK1617" s="1">
        <v>0</v>
      </c>
      <c r="AL1617" s="2">
        <f>IF(NOT(ISNUMBER(gepModelClass1(A1617:AJ1617))),#REF!,gepModelClass1(A1617:AJ1617))</f>
        <v>1.898979902678999E-4</v>
      </c>
      <c r="AM1617" s="2">
        <f>IF(NOT(ISNUMBER(gepModelClass2(A1617:AJ1617))),#REF!,gepModelClass2(A1617:AJ1617))</f>
        <v>0.47008832154788144</v>
      </c>
      <c r="AN1617" s="2">
        <f>IF(NOT(ISNUMBER(gepModelClass3(A1617:AJ1617))),#REF!,gepModelClass3(A1617:AJ1617))</f>
        <v>4.5557117903097513E-3</v>
      </c>
      <c r="AO1617" s="2">
        <f>IF(NOT(ISNUMBER(gepModelClass4(A1617:AJ1617))),#REF!,gepModelClass4(A1617:AJ1617))</f>
        <v>3.6086564203960969E-5</v>
      </c>
      <c r="AP1617" s="2">
        <f>IF(NOT(ISNUMBER(gepModelClass5(A1617:AJ1617))),#REF!,gepModelClass5(A1617:AJ1617))</f>
        <v>0.94812862645142237</v>
      </c>
      <c r="AQ1617" s="2">
        <f>IF(NOT(ISNUMBER(gepModelClass6(A1617:AJ1617))),#REF!,gepModelClass6(A1617:AJ1617))</f>
        <v>5.0475276755717391E-2</v>
      </c>
      <c r="AR1617" s="3" t="str">
        <f t="shared" si="50"/>
        <v>soil_with_vegetation_stubble</v>
      </c>
      <c r="AS1617" s="5" t="s">
        <v>40</v>
      </c>
      <c r="AT1617">
        <f t="shared" si="51"/>
        <v>0</v>
      </c>
      <c r="AU1617" s="3"/>
      <c r="AV1617" s="3"/>
      <c r="AW1617" s="1"/>
      <c r="AX1617" s="4"/>
      <c r="AY1617" s="4"/>
    </row>
    <row r="1618" spans="1:51" x14ac:dyDescent="0.25">
      <c r="A1618">
        <v>67</v>
      </c>
      <c r="B1618">
        <v>68</v>
      </c>
      <c r="C1618">
        <v>89</v>
      </c>
      <c r="D1618">
        <v>79</v>
      </c>
      <c r="E1618">
        <v>67</v>
      </c>
      <c r="F1618">
        <v>68</v>
      </c>
      <c r="G1618">
        <v>89</v>
      </c>
      <c r="H1618">
        <v>75</v>
      </c>
      <c r="I1618">
        <v>67</v>
      </c>
      <c r="J1618">
        <v>72</v>
      </c>
      <c r="K1618">
        <v>85</v>
      </c>
      <c r="L1618">
        <v>71</v>
      </c>
      <c r="M1618">
        <v>70</v>
      </c>
      <c r="N1618">
        <v>67</v>
      </c>
      <c r="O1618">
        <v>88</v>
      </c>
      <c r="P1618">
        <v>78</v>
      </c>
      <c r="Q1618">
        <v>66</v>
      </c>
      <c r="R1618">
        <v>71</v>
      </c>
      <c r="S1618">
        <v>88</v>
      </c>
      <c r="T1618">
        <v>78</v>
      </c>
      <c r="U1618">
        <v>66</v>
      </c>
      <c r="V1618">
        <v>71</v>
      </c>
      <c r="W1618">
        <v>92</v>
      </c>
      <c r="X1618">
        <v>74</v>
      </c>
      <c r="Y1618">
        <v>71</v>
      </c>
      <c r="Z1618">
        <v>77</v>
      </c>
      <c r="AA1618">
        <v>93</v>
      </c>
      <c r="AB1618">
        <v>79</v>
      </c>
      <c r="AC1618">
        <v>71</v>
      </c>
      <c r="AD1618">
        <v>73</v>
      </c>
      <c r="AE1618">
        <v>93</v>
      </c>
      <c r="AF1618">
        <v>79</v>
      </c>
      <c r="AG1618">
        <v>67</v>
      </c>
      <c r="AH1618">
        <v>73</v>
      </c>
      <c r="AI1618">
        <v>90</v>
      </c>
      <c r="AJ1618">
        <v>75</v>
      </c>
      <c r="AK1618" s="1">
        <v>0</v>
      </c>
      <c r="AL1618" s="2">
        <f>IF(NOT(ISNUMBER(gepModelClass1(A1618:AJ1618))),#REF!,gepModelClass1(A1618:AJ1618))</f>
        <v>2.9957686328504801E-4</v>
      </c>
      <c r="AM1618" s="2">
        <f>IF(NOT(ISNUMBER(gepModelClass2(A1618:AJ1618))),#REF!,gepModelClass2(A1618:AJ1618))</f>
        <v>0.39447160017124844</v>
      </c>
      <c r="AN1618" s="2">
        <f>IF(NOT(ISNUMBER(gepModelClass3(A1618:AJ1618))),#REF!,gepModelClass3(A1618:AJ1618))</f>
        <v>1.6715227456721078E-3</v>
      </c>
      <c r="AO1618" s="2">
        <f>IF(NOT(ISNUMBER(gepModelClass4(A1618:AJ1618))),#REF!,gepModelClass4(A1618:AJ1618))</f>
        <v>4.9791333723589986E-5</v>
      </c>
      <c r="AP1618" s="2">
        <f>IF(NOT(ISNUMBER(gepModelClass5(A1618:AJ1618))),#REF!,gepModelClass5(A1618:AJ1618))</f>
        <v>0.93103191381644046</v>
      </c>
      <c r="AQ1618" s="2">
        <f>IF(NOT(ISNUMBER(gepModelClass6(A1618:AJ1618))),#REF!,gepModelClass6(A1618:AJ1618))</f>
        <v>0.31237768555274448</v>
      </c>
      <c r="AR1618" s="3" t="str">
        <f t="shared" si="50"/>
        <v>soil_with_vegetation_stubble</v>
      </c>
      <c r="AS1618" s="5" t="s">
        <v>40</v>
      </c>
      <c r="AT1618">
        <f t="shared" si="51"/>
        <v>0</v>
      </c>
      <c r="AU1618" s="3"/>
      <c r="AV1618" s="3"/>
      <c r="AW1618" s="1"/>
      <c r="AX1618" s="4"/>
      <c r="AY1618" s="4"/>
    </row>
    <row r="1619" spans="1:51" x14ac:dyDescent="0.25">
      <c r="A1619">
        <v>67</v>
      </c>
      <c r="B1619">
        <v>68</v>
      </c>
      <c r="C1619">
        <v>89</v>
      </c>
      <c r="D1619">
        <v>75</v>
      </c>
      <c r="E1619">
        <v>67</v>
      </c>
      <c r="F1619">
        <v>72</v>
      </c>
      <c r="G1619">
        <v>85</v>
      </c>
      <c r="H1619">
        <v>71</v>
      </c>
      <c r="I1619">
        <v>67</v>
      </c>
      <c r="J1619">
        <v>72</v>
      </c>
      <c r="K1619">
        <v>81</v>
      </c>
      <c r="L1619">
        <v>67</v>
      </c>
      <c r="M1619">
        <v>66</v>
      </c>
      <c r="N1619">
        <v>71</v>
      </c>
      <c r="O1619">
        <v>88</v>
      </c>
      <c r="P1619">
        <v>78</v>
      </c>
      <c r="Q1619">
        <v>66</v>
      </c>
      <c r="R1619">
        <v>71</v>
      </c>
      <c r="S1619">
        <v>92</v>
      </c>
      <c r="T1619">
        <v>74</v>
      </c>
      <c r="U1619">
        <v>66</v>
      </c>
      <c r="V1619">
        <v>75</v>
      </c>
      <c r="W1619">
        <v>84</v>
      </c>
      <c r="X1619">
        <v>70</v>
      </c>
      <c r="Y1619">
        <v>71</v>
      </c>
      <c r="Z1619">
        <v>73</v>
      </c>
      <c r="AA1619">
        <v>93</v>
      </c>
      <c r="AB1619">
        <v>79</v>
      </c>
      <c r="AC1619">
        <v>67</v>
      </c>
      <c r="AD1619">
        <v>73</v>
      </c>
      <c r="AE1619">
        <v>90</v>
      </c>
      <c r="AF1619">
        <v>75</v>
      </c>
      <c r="AG1619">
        <v>67</v>
      </c>
      <c r="AH1619">
        <v>73</v>
      </c>
      <c r="AI1619">
        <v>90</v>
      </c>
      <c r="AJ1619">
        <v>75</v>
      </c>
      <c r="AK1619" s="1">
        <v>0</v>
      </c>
      <c r="AL1619" s="2">
        <f>IF(NOT(ISNUMBER(gepModelClass1(A1619:AJ1619))),#REF!,gepModelClass1(A1619:AJ1619))</f>
        <v>7.6145233313129135E-5</v>
      </c>
      <c r="AM1619" s="2">
        <f>IF(NOT(ISNUMBER(gepModelClass2(A1619:AJ1619))),#REF!,gepModelClass2(A1619:AJ1619))</f>
        <v>0.17794815617046503</v>
      </c>
      <c r="AN1619" s="2">
        <f>IF(NOT(ISNUMBER(gepModelClass3(A1619:AJ1619))),#REF!,gepModelClass3(A1619:AJ1619))</f>
        <v>7.6643232678788836E-4</v>
      </c>
      <c r="AO1619" s="2">
        <f>IF(NOT(ISNUMBER(gepModelClass4(A1619:AJ1619))),#REF!,gepModelClass4(A1619:AJ1619))</f>
        <v>3.046261832583904E-4</v>
      </c>
      <c r="AP1619" s="2">
        <f>IF(NOT(ISNUMBER(gepModelClass5(A1619:AJ1619))),#REF!,gepModelClass5(A1619:AJ1619))</f>
        <v>8.9475174789449552E-3</v>
      </c>
      <c r="AQ1619" s="2">
        <f>IF(NOT(ISNUMBER(gepModelClass6(A1619:AJ1619))),#REF!,gepModelClass6(A1619:AJ1619))</f>
        <v>0.20668822944406201</v>
      </c>
      <c r="AR1619" s="3" t="str">
        <f t="shared" si="50"/>
        <v>very_damp_grey_soil</v>
      </c>
      <c r="AS1619" s="5" t="s">
        <v>40</v>
      </c>
      <c r="AT1619">
        <f t="shared" si="51"/>
        <v>1</v>
      </c>
      <c r="AU1619" s="3"/>
      <c r="AV1619" s="3"/>
      <c r="AW1619" s="1"/>
      <c r="AX1619" s="4"/>
      <c r="AY1619" s="4"/>
    </row>
    <row r="1620" spans="1:51" x14ac:dyDescent="0.25">
      <c r="A1620">
        <v>67</v>
      </c>
      <c r="B1620">
        <v>72</v>
      </c>
      <c r="C1620">
        <v>81</v>
      </c>
      <c r="D1620">
        <v>67</v>
      </c>
      <c r="E1620">
        <v>71</v>
      </c>
      <c r="F1620">
        <v>72</v>
      </c>
      <c r="G1620">
        <v>77</v>
      </c>
      <c r="H1620">
        <v>67</v>
      </c>
      <c r="I1620">
        <v>67</v>
      </c>
      <c r="J1620">
        <v>68</v>
      </c>
      <c r="K1620">
        <v>81</v>
      </c>
      <c r="L1620">
        <v>67</v>
      </c>
      <c r="M1620">
        <v>66</v>
      </c>
      <c r="N1620">
        <v>71</v>
      </c>
      <c r="O1620">
        <v>84</v>
      </c>
      <c r="P1620">
        <v>70</v>
      </c>
      <c r="Q1620">
        <v>66</v>
      </c>
      <c r="R1620">
        <v>71</v>
      </c>
      <c r="S1620">
        <v>80</v>
      </c>
      <c r="T1620">
        <v>66</v>
      </c>
      <c r="U1620">
        <v>66</v>
      </c>
      <c r="V1620">
        <v>71</v>
      </c>
      <c r="W1620">
        <v>80</v>
      </c>
      <c r="X1620">
        <v>66</v>
      </c>
      <c r="Y1620">
        <v>63</v>
      </c>
      <c r="Z1620">
        <v>70</v>
      </c>
      <c r="AA1620">
        <v>86</v>
      </c>
      <c r="AB1620">
        <v>75</v>
      </c>
      <c r="AC1620">
        <v>63</v>
      </c>
      <c r="AD1620">
        <v>70</v>
      </c>
      <c r="AE1620">
        <v>82</v>
      </c>
      <c r="AF1620">
        <v>72</v>
      </c>
      <c r="AG1620">
        <v>63</v>
      </c>
      <c r="AH1620">
        <v>66</v>
      </c>
      <c r="AI1620">
        <v>82</v>
      </c>
      <c r="AJ1620">
        <v>68</v>
      </c>
      <c r="AK1620" s="1">
        <v>0</v>
      </c>
      <c r="AL1620" s="2">
        <f>IF(NOT(ISNUMBER(gepModelClass1(A1620:AJ1620))),#REF!,gepModelClass1(A1620:AJ1620))</f>
        <v>7.8856032848377005E-5</v>
      </c>
      <c r="AM1620" s="2">
        <f>IF(NOT(ISNUMBER(gepModelClass2(A1620:AJ1620))),#REF!,gepModelClass2(A1620:AJ1620))</f>
        <v>5.3786771073090024E-2</v>
      </c>
      <c r="AN1620" s="2">
        <f>IF(NOT(ISNUMBER(gepModelClass3(A1620:AJ1620))),#REF!,gepModelClass3(A1620:AJ1620))</f>
        <v>3.4197435152806587E-4</v>
      </c>
      <c r="AO1620" s="2">
        <f>IF(NOT(ISNUMBER(gepModelClass4(A1620:AJ1620))),#REF!,gepModelClass4(A1620:AJ1620))</f>
        <v>2.3636991017257294E-4</v>
      </c>
      <c r="AP1620" s="2">
        <f>IF(NOT(ISNUMBER(gepModelClass5(A1620:AJ1620))),#REF!,gepModelClass5(A1620:AJ1620))</f>
        <v>1.3121073907275087E-2</v>
      </c>
      <c r="AQ1620" s="2">
        <f>IF(NOT(ISNUMBER(gepModelClass6(A1620:AJ1620))),#REF!,gepModelClass6(A1620:AJ1620))</f>
        <v>0.46233631586360613</v>
      </c>
      <c r="AR1620" s="3" t="str">
        <f t="shared" si="50"/>
        <v>very_damp_grey_soil</v>
      </c>
      <c r="AS1620" s="5" t="s">
        <v>40</v>
      </c>
      <c r="AT1620">
        <f t="shared" si="51"/>
        <v>1</v>
      </c>
      <c r="AU1620" s="3"/>
      <c r="AV1620" s="3"/>
      <c r="AW1620" s="1"/>
      <c r="AX1620" s="4"/>
      <c r="AY1620" s="4"/>
    </row>
    <row r="1621" spans="1:51" x14ac:dyDescent="0.25">
      <c r="A1621">
        <v>71</v>
      </c>
      <c r="B1621">
        <v>72</v>
      </c>
      <c r="C1621">
        <v>77</v>
      </c>
      <c r="D1621">
        <v>67</v>
      </c>
      <c r="E1621">
        <v>67</v>
      </c>
      <c r="F1621">
        <v>68</v>
      </c>
      <c r="G1621">
        <v>81</v>
      </c>
      <c r="H1621">
        <v>67</v>
      </c>
      <c r="I1621">
        <v>67</v>
      </c>
      <c r="J1621">
        <v>72</v>
      </c>
      <c r="K1621">
        <v>85</v>
      </c>
      <c r="L1621">
        <v>67</v>
      </c>
      <c r="M1621">
        <v>66</v>
      </c>
      <c r="N1621">
        <v>71</v>
      </c>
      <c r="O1621">
        <v>80</v>
      </c>
      <c r="P1621">
        <v>66</v>
      </c>
      <c r="Q1621">
        <v>66</v>
      </c>
      <c r="R1621">
        <v>71</v>
      </c>
      <c r="S1621">
        <v>80</v>
      </c>
      <c r="T1621">
        <v>66</v>
      </c>
      <c r="U1621">
        <v>63</v>
      </c>
      <c r="V1621">
        <v>71</v>
      </c>
      <c r="W1621">
        <v>73</v>
      </c>
      <c r="X1621">
        <v>66</v>
      </c>
      <c r="Y1621">
        <v>63</v>
      </c>
      <c r="Z1621">
        <v>70</v>
      </c>
      <c r="AA1621">
        <v>82</v>
      </c>
      <c r="AB1621">
        <v>72</v>
      </c>
      <c r="AC1621">
        <v>63</v>
      </c>
      <c r="AD1621">
        <v>66</v>
      </c>
      <c r="AE1621">
        <v>82</v>
      </c>
      <c r="AF1621">
        <v>68</v>
      </c>
      <c r="AG1621">
        <v>63</v>
      </c>
      <c r="AH1621">
        <v>66</v>
      </c>
      <c r="AI1621">
        <v>82</v>
      </c>
      <c r="AJ1621">
        <v>68</v>
      </c>
      <c r="AK1621" s="1">
        <v>0</v>
      </c>
      <c r="AL1621" s="2">
        <f>IF(NOT(ISNUMBER(gepModelClass1(A1621:AJ1621))),#REF!,gepModelClass1(A1621:AJ1621))</f>
        <v>3.2091780329970082E-5</v>
      </c>
      <c r="AM1621" s="2">
        <f>IF(NOT(ISNUMBER(gepModelClass2(A1621:AJ1621))),#REF!,gepModelClass2(A1621:AJ1621))</f>
        <v>5.3786771073090024E-2</v>
      </c>
      <c r="AN1621" s="2">
        <f>IF(NOT(ISNUMBER(gepModelClass3(A1621:AJ1621))),#REF!,gepModelClass3(A1621:AJ1621))</f>
        <v>4.3398546990075141E-4</v>
      </c>
      <c r="AO1621" s="2">
        <f>IF(NOT(ISNUMBER(gepModelClass4(A1621:AJ1621))),#REF!,gepModelClass4(A1621:AJ1621))</f>
        <v>3.9798573361661007E-4</v>
      </c>
      <c r="AP1621" s="2">
        <f>IF(NOT(ISNUMBER(gepModelClass5(A1621:AJ1621))),#REF!,gepModelClass5(A1621:AJ1621))</f>
        <v>1.3976715045552349E-2</v>
      </c>
      <c r="AQ1621" s="2">
        <f>IF(NOT(ISNUMBER(gepModelClass6(A1621:AJ1621))),#REF!,gepModelClass6(A1621:AJ1621))</f>
        <v>0.7180222551803237</v>
      </c>
      <c r="AR1621" s="3" t="str">
        <f t="shared" si="50"/>
        <v>very_damp_grey_soil</v>
      </c>
      <c r="AS1621" s="5" t="s">
        <v>40</v>
      </c>
      <c r="AT1621">
        <f t="shared" si="51"/>
        <v>1</v>
      </c>
      <c r="AU1621" s="3"/>
      <c r="AV1621" s="3"/>
      <c r="AW1621" s="1"/>
      <c r="AX1621" s="4"/>
      <c r="AY1621" s="4"/>
    </row>
    <row r="1622" spans="1:51" x14ac:dyDescent="0.25">
      <c r="A1622">
        <v>67</v>
      </c>
      <c r="B1622">
        <v>72</v>
      </c>
      <c r="C1622">
        <v>85</v>
      </c>
      <c r="D1622">
        <v>67</v>
      </c>
      <c r="E1622">
        <v>67</v>
      </c>
      <c r="F1622">
        <v>75</v>
      </c>
      <c r="G1622">
        <v>81</v>
      </c>
      <c r="H1622">
        <v>67</v>
      </c>
      <c r="I1622">
        <v>71</v>
      </c>
      <c r="J1622">
        <v>79</v>
      </c>
      <c r="K1622">
        <v>89</v>
      </c>
      <c r="L1622">
        <v>71</v>
      </c>
      <c r="M1622">
        <v>63</v>
      </c>
      <c r="N1622">
        <v>71</v>
      </c>
      <c r="O1622">
        <v>73</v>
      </c>
      <c r="P1622">
        <v>66</v>
      </c>
      <c r="Q1622">
        <v>66</v>
      </c>
      <c r="R1622">
        <v>71</v>
      </c>
      <c r="S1622">
        <v>80</v>
      </c>
      <c r="T1622">
        <v>66</v>
      </c>
      <c r="U1622">
        <v>66</v>
      </c>
      <c r="V1622">
        <v>75</v>
      </c>
      <c r="W1622">
        <v>80</v>
      </c>
      <c r="X1622">
        <v>70</v>
      </c>
      <c r="Y1622">
        <v>63</v>
      </c>
      <c r="Z1622">
        <v>66</v>
      </c>
      <c r="AA1622">
        <v>82</v>
      </c>
      <c r="AB1622">
        <v>68</v>
      </c>
      <c r="AC1622">
        <v>63</v>
      </c>
      <c r="AD1622">
        <v>70</v>
      </c>
      <c r="AE1622">
        <v>82</v>
      </c>
      <c r="AF1622">
        <v>68</v>
      </c>
      <c r="AG1622">
        <v>67</v>
      </c>
      <c r="AH1622">
        <v>73</v>
      </c>
      <c r="AI1622">
        <v>86</v>
      </c>
      <c r="AJ1622">
        <v>72</v>
      </c>
      <c r="AK1622" s="1">
        <v>0</v>
      </c>
      <c r="AL1622" s="2">
        <f>IF(NOT(ISNUMBER(gepModelClass1(A1622:AJ1622))),#REF!,gepModelClass1(A1622:AJ1622))</f>
        <v>2.3941579125419607E-5</v>
      </c>
      <c r="AM1622" s="2">
        <f>IF(NOT(ISNUMBER(gepModelClass2(A1622:AJ1622))),#REF!,gepModelClass2(A1622:AJ1622))</f>
        <v>3.366915900891404E-2</v>
      </c>
      <c r="AN1622" s="2">
        <f>IF(NOT(ISNUMBER(gepModelClass3(A1622:AJ1622))),#REF!,gepModelClass3(A1622:AJ1622))</f>
        <v>5.826944199607267E-4</v>
      </c>
      <c r="AO1622" s="2">
        <f>IF(NOT(ISNUMBER(gepModelClass4(A1622:AJ1622))),#REF!,gepModelClass4(A1622:AJ1622))</f>
        <v>3.9779632966142512E-4</v>
      </c>
      <c r="AP1622" s="2">
        <f>IF(NOT(ISNUMBER(gepModelClass5(A1622:AJ1622))),#REF!,gepModelClass5(A1622:AJ1622))</f>
        <v>1.3393048586091761E-2</v>
      </c>
      <c r="AQ1622" s="2">
        <f>IF(NOT(ISNUMBER(gepModelClass6(A1622:AJ1622))),#REF!,gepModelClass6(A1622:AJ1622))</f>
        <v>0.88271360177321001</v>
      </c>
      <c r="AR1622" s="3" t="str">
        <f t="shared" si="50"/>
        <v>very_damp_grey_soil</v>
      </c>
      <c r="AS1622" s="5" t="s">
        <v>40</v>
      </c>
      <c r="AT1622">
        <f t="shared" si="51"/>
        <v>1</v>
      </c>
      <c r="AU1622" s="3"/>
      <c r="AV1622" s="3"/>
      <c r="AW1622" s="1"/>
      <c r="AX1622" s="4"/>
      <c r="AY1622" s="4"/>
    </row>
    <row r="1623" spans="1:51" x14ac:dyDescent="0.25">
      <c r="A1623">
        <v>67</v>
      </c>
      <c r="B1623">
        <v>75</v>
      </c>
      <c r="C1623">
        <v>81</v>
      </c>
      <c r="D1623">
        <v>67</v>
      </c>
      <c r="E1623">
        <v>71</v>
      </c>
      <c r="F1623">
        <v>79</v>
      </c>
      <c r="G1623">
        <v>89</v>
      </c>
      <c r="H1623">
        <v>71</v>
      </c>
      <c r="I1623">
        <v>71</v>
      </c>
      <c r="J1623">
        <v>79</v>
      </c>
      <c r="K1623">
        <v>93</v>
      </c>
      <c r="L1623">
        <v>71</v>
      </c>
      <c r="M1623">
        <v>66</v>
      </c>
      <c r="N1623">
        <v>71</v>
      </c>
      <c r="O1623">
        <v>80</v>
      </c>
      <c r="P1623">
        <v>66</v>
      </c>
      <c r="Q1623">
        <v>66</v>
      </c>
      <c r="R1623">
        <v>75</v>
      </c>
      <c r="S1623">
        <v>80</v>
      </c>
      <c r="T1623">
        <v>70</v>
      </c>
      <c r="U1623">
        <v>66</v>
      </c>
      <c r="V1623">
        <v>75</v>
      </c>
      <c r="W1623">
        <v>88</v>
      </c>
      <c r="X1623">
        <v>70</v>
      </c>
      <c r="Y1623">
        <v>63</v>
      </c>
      <c r="Z1623">
        <v>70</v>
      </c>
      <c r="AA1623">
        <v>82</v>
      </c>
      <c r="AB1623">
        <v>68</v>
      </c>
      <c r="AC1623">
        <v>67</v>
      </c>
      <c r="AD1623">
        <v>73</v>
      </c>
      <c r="AE1623">
        <v>86</v>
      </c>
      <c r="AF1623">
        <v>72</v>
      </c>
      <c r="AG1623">
        <v>71</v>
      </c>
      <c r="AH1623">
        <v>77</v>
      </c>
      <c r="AI1623">
        <v>90</v>
      </c>
      <c r="AJ1623">
        <v>72</v>
      </c>
      <c r="AK1623" s="1">
        <v>1</v>
      </c>
      <c r="AL1623" s="2">
        <f>IF(NOT(ISNUMBER(gepModelClass1(A1623:AJ1623))),#REF!,gepModelClass1(A1623:AJ1623))</f>
        <v>2.3941579125419607E-5</v>
      </c>
      <c r="AM1623" s="2">
        <f>IF(NOT(ISNUMBER(gepModelClass2(A1623:AJ1623))),#REF!,gepModelClass2(A1623:AJ1623))</f>
        <v>8.0265696385629415E-2</v>
      </c>
      <c r="AN1623" s="2">
        <f>IF(NOT(ISNUMBER(gepModelClass3(A1623:AJ1623))),#REF!,gepModelClass3(A1623:AJ1623))</f>
        <v>1.1231687812662823E-3</v>
      </c>
      <c r="AO1623" s="2">
        <f>IF(NOT(ISNUMBER(gepModelClass4(A1623:AJ1623))),#REF!,gepModelClass4(A1623:AJ1623))</f>
        <v>3.3719119174579495E-4</v>
      </c>
      <c r="AP1623" s="2">
        <f>IF(NOT(ISNUMBER(gepModelClass5(A1623:AJ1623))),#REF!,gepModelClass5(A1623:AJ1623))</f>
        <v>1.4464889418462837E-2</v>
      </c>
      <c r="AQ1623" s="2">
        <f>IF(NOT(ISNUMBER(gepModelClass6(A1623:AJ1623))),#REF!,gepModelClass6(A1623:AJ1623))</f>
        <v>0.73341539848453874</v>
      </c>
      <c r="AR1623" s="3" t="str">
        <f t="shared" si="50"/>
        <v>very_damp_grey_soil</v>
      </c>
      <c r="AS1623" s="5" t="s">
        <v>41</v>
      </c>
      <c r="AT1623">
        <f t="shared" si="51"/>
        <v>0</v>
      </c>
      <c r="AU1623" s="3"/>
      <c r="AV1623" s="3"/>
      <c r="AW1623" s="1"/>
      <c r="AX1623" s="4"/>
      <c r="AY1623" s="4"/>
    </row>
    <row r="1624" spans="1:51" x14ac:dyDescent="0.25">
      <c r="A1624">
        <v>71</v>
      </c>
      <c r="B1624">
        <v>79</v>
      </c>
      <c r="C1624">
        <v>93</v>
      </c>
      <c r="D1624">
        <v>71</v>
      </c>
      <c r="E1624">
        <v>67</v>
      </c>
      <c r="F1624">
        <v>68</v>
      </c>
      <c r="G1624">
        <v>89</v>
      </c>
      <c r="H1624">
        <v>75</v>
      </c>
      <c r="I1624">
        <v>63</v>
      </c>
      <c r="J1624">
        <v>61</v>
      </c>
      <c r="K1624">
        <v>93</v>
      </c>
      <c r="L1624">
        <v>79</v>
      </c>
      <c r="M1624">
        <v>66</v>
      </c>
      <c r="N1624">
        <v>75</v>
      </c>
      <c r="O1624">
        <v>88</v>
      </c>
      <c r="P1624">
        <v>70</v>
      </c>
      <c r="Q1624">
        <v>70</v>
      </c>
      <c r="R1624">
        <v>79</v>
      </c>
      <c r="S1624">
        <v>88</v>
      </c>
      <c r="T1624">
        <v>74</v>
      </c>
      <c r="U1624">
        <v>70</v>
      </c>
      <c r="V1624">
        <v>79</v>
      </c>
      <c r="W1624">
        <v>88</v>
      </c>
      <c r="X1624">
        <v>74</v>
      </c>
      <c r="Y1624">
        <v>71</v>
      </c>
      <c r="Z1624">
        <v>77</v>
      </c>
      <c r="AA1624">
        <v>90</v>
      </c>
      <c r="AB1624">
        <v>72</v>
      </c>
      <c r="AC1624">
        <v>71</v>
      </c>
      <c r="AD1624">
        <v>81</v>
      </c>
      <c r="AE1624">
        <v>90</v>
      </c>
      <c r="AF1624">
        <v>75</v>
      </c>
      <c r="AG1624">
        <v>71</v>
      </c>
      <c r="AH1624">
        <v>84</v>
      </c>
      <c r="AI1624">
        <v>93</v>
      </c>
      <c r="AJ1624">
        <v>75</v>
      </c>
      <c r="AK1624" s="1">
        <v>0</v>
      </c>
      <c r="AL1624" s="2">
        <f>IF(NOT(ISNUMBER(gepModelClass1(A1624:AJ1624))),#REF!,gepModelClass1(A1624:AJ1624))</f>
        <v>5.1386619842101299E-4</v>
      </c>
      <c r="AM1624" s="2">
        <f>IF(NOT(ISNUMBER(gepModelClass2(A1624:AJ1624))),#REF!,gepModelClass2(A1624:AJ1624))</f>
        <v>0.15264058706175435</v>
      </c>
      <c r="AN1624" s="2">
        <f>IF(NOT(ISNUMBER(gepModelClass3(A1624:AJ1624))),#REF!,gepModelClass3(A1624:AJ1624))</f>
        <v>3.2230807813333831E-3</v>
      </c>
      <c r="AO1624" s="2">
        <f>IF(NOT(ISNUMBER(gepModelClass4(A1624:AJ1624))),#REF!,gepModelClass4(A1624:AJ1624))</f>
        <v>3.2268831163642615E-4</v>
      </c>
      <c r="AP1624" s="2">
        <f>IF(NOT(ISNUMBER(gepModelClass5(A1624:AJ1624))),#REF!,gepModelClass5(A1624:AJ1624))</f>
        <v>5.8389008065801492E-3</v>
      </c>
      <c r="AQ1624" s="2">
        <f>IF(NOT(ISNUMBER(gepModelClass6(A1624:AJ1624))),#REF!,gepModelClass6(A1624:AJ1624))</f>
        <v>6.8113304542949088E-2</v>
      </c>
      <c r="AR1624" s="3" t="str">
        <f t="shared" si="50"/>
        <v>damp_grey_soil</v>
      </c>
      <c r="AS1624" s="5" t="s">
        <v>39</v>
      </c>
      <c r="AT1624">
        <f t="shared" si="51"/>
        <v>0</v>
      </c>
      <c r="AU1624" s="3"/>
      <c r="AV1624" s="3"/>
      <c r="AW1624" s="1"/>
      <c r="AX1624" s="4"/>
      <c r="AY1624" s="4"/>
    </row>
    <row r="1625" spans="1:51" x14ac:dyDescent="0.25">
      <c r="A1625">
        <v>63</v>
      </c>
      <c r="B1625">
        <v>54</v>
      </c>
      <c r="C1625">
        <v>81</v>
      </c>
      <c r="D1625">
        <v>71</v>
      </c>
      <c r="E1625">
        <v>63</v>
      </c>
      <c r="F1625">
        <v>58</v>
      </c>
      <c r="G1625">
        <v>85</v>
      </c>
      <c r="H1625">
        <v>67</v>
      </c>
      <c r="I1625">
        <v>63</v>
      </c>
      <c r="J1625">
        <v>64</v>
      </c>
      <c r="K1625">
        <v>77</v>
      </c>
      <c r="L1625">
        <v>62</v>
      </c>
      <c r="M1625">
        <v>63</v>
      </c>
      <c r="N1625">
        <v>67</v>
      </c>
      <c r="O1625">
        <v>88</v>
      </c>
      <c r="P1625">
        <v>78</v>
      </c>
      <c r="Q1625">
        <v>66</v>
      </c>
      <c r="R1625">
        <v>63</v>
      </c>
      <c r="S1625">
        <v>80</v>
      </c>
      <c r="T1625">
        <v>70</v>
      </c>
      <c r="U1625">
        <v>63</v>
      </c>
      <c r="V1625">
        <v>67</v>
      </c>
      <c r="W1625">
        <v>80</v>
      </c>
      <c r="X1625">
        <v>63</v>
      </c>
      <c r="Y1625">
        <v>75</v>
      </c>
      <c r="Z1625">
        <v>77</v>
      </c>
      <c r="AA1625">
        <v>86</v>
      </c>
      <c r="AB1625">
        <v>68</v>
      </c>
      <c r="AC1625">
        <v>71</v>
      </c>
      <c r="AD1625">
        <v>73</v>
      </c>
      <c r="AE1625">
        <v>79</v>
      </c>
      <c r="AF1625">
        <v>60</v>
      </c>
      <c r="AG1625">
        <v>67</v>
      </c>
      <c r="AH1625">
        <v>66</v>
      </c>
      <c r="AI1625">
        <v>75</v>
      </c>
      <c r="AJ1625">
        <v>60</v>
      </c>
      <c r="AK1625" s="1">
        <v>0</v>
      </c>
      <c r="AL1625" s="2">
        <f>IF(NOT(ISNUMBER(gepModelClass1(A1625:AJ1625))),#REF!,gepModelClass1(A1625:AJ1625))</f>
        <v>5.952913734267403E-5</v>
      </c>
      <c r="AM1625" s="2">
        <f>IF(NOT(ISNUMBER(gepModelClass2(A1625:AJ1625))),#REF!,gepModelClass2(A1625:AJ1625))</f>
        <v>9.4301166333985609E-2</v>
      </c>
      <c r="AN1625" s="2">
        <f>IF(NOT(ISNUMBER(gepModelClass3(A1625:AJ1625))),#REF!,gepModelClass3(A1625:AJ1625))</f>
        <v>1.9447572472244246E-4</v>
      </c>
      <c r="AO1625" s="2">
        <f>IF(NOT(ISNUMBER(gepModelClass4(A1625:AJ1625))),#REF!,gepModelClass4(A1625:AJ1625))</f>
        <v>2.6935887510992675E-5</v>
      </c>
      <c r="AP1625" s="2">
        <f>IF(NOT(ISNUMBER(gepModelClass5(A1625:AJ1625))),#REF!,gepModelClass5(A1625:AJ1625))</f>
        <v>0.97949193758951592</v>
      </c>
      <c r="AQ1625" s="2">
        <f>IF(NOT(ISNUMBER(gepModelClass6(A1625:AJ1625))),#REF!,gepModelClass6(A1625:AJ1625))</f>
        <v>0.21441960055672146</v>
      </c>
      <c r="AR1625" s="3" t="str">
        <f t="shared" si="50"/>
        <v>soil_with_vegetation_stubble</v>
      </c>
      <c r="AS1625" s="5" t="s">
        <v>40</v>
      </c>
      <c r="AT1625">
        <f t="shared" si="51"/>
        <v>0</v>
      </c>
      <c r="AU1625" s="3"/>
      <c r="AV1625" s="3"/>
      <c r="AW1625" s="1"/>
      <c r="AX1625" s="4"/>
      <c r="AY1625" s="4"/>
    </row>
    <row r="1626" spans="1:51" x14ac:dyDescent="0.25">
      <c r="A1626">
        <v>63</v>
      </c>
      <c r="B1626">
        <v>64</v>
      </c>
      <c r="C1626">
        <v>77</v>
      </c>
      <c r="D1626">
        <v>62</v>
      </c>
      <c r="E1626">
        <v>67</v>
      </c>
      <c r="F1626">
        <v>68</v>
      </c>
      <c r="G1626">
        <v>81</v>
      </c>
      <c r="H1626">
        <v>67</v>
      </c>
      <c r="I1626">
        <v>71</v>
      </c>
      <c r="J1626">
        <v>75</v>
      </c>
      <c r="K1626">
        <v>85</v>
      </c>
      <c r="L1626">
        <v>71</v>
      </c>
      <c r="M1626">
        <v>63</v>
      </c>
      <c r="N1626">
        <v>67</v>
      </c>
      <c r="O1626">
        <v>80</v>
      </c>
      <c r="P1626">
        <v>63</v>
      </c>
      <c r="Q1626">
        <v>66</v>
      </c>
      <c r="R1626">
        <v>71</v>
      </c>
      <c r="S1626">
        <v>76</v>
      </c>
      <c r="T1626">
        <v>63</v>
      </c>
      <c r="U1626">
        <v>66</v>
      </c>
      <c r="V1626">
        <v>79</v>
      </c>
      <c r="W1626">
        <v>80</v>
      </c>
      <c r="X1626">
        <v>63</v>
      </c>
      <c r="Y1626">
        <v>67</v>
      </c>
      <c r="Z1626">
        <v>66</v>
      </c>
      <c r="AA1626">
        <v>75</v>
      </c>
      <c r="AB1626">
        <v>60</v>
      </c>
      <c r="AC1626">
        <v>67</v>
      </c>
      <c r="AD1626">
        <v>66</v>
      </c>
      <c r="AE1626">
        <v>68</v>
      </c>
      <c r="AF1626">
        <v>60</v>
      </c>
      <c r="AG1626">
        <v>71</v>
      </c>
      <c r="AH1626">
        <v>73</v>
      </c>
      <c r="AI1626">
        <v>75</v>
      </c>
      <c r="AJ1626">
        <v>60</v>
      </c>
      <c r="AK1626" s="1">
        <v>0</v>
      </c>
      <c r="AL1626" s="2">
        <f>IF(NOT(ISNUMBER(gepModelClass1(A1626:AJ1626))),#REF!,gepModelClass1(A1626:AJ1626))</f>
        <v>1.8365715355645343E-5</v>
      </c>
      <c r="AM1626" s="2">
        <f>IF(NOT(ISNUMBER(gepModelClass2(A1626:AJ1626))),#REF!,gepModelClass2(A1626:AJ1626))</f>
        <v>6.5046557339595343E-2</v>
      </c>
      <c r="AN1626" s="2">
        <f>IF(NOT(ISNUMBER(gepModelClass3(A1626:AJ1626))),#REF!,gepModelClass3(A1626:AJ1626))</f>
        <v>3.8813862250536014E-4</v>
      </c>
      <c r="AO1626" s="2">
        <f>IF(NOT(ISNUMBER(gepModelClass4(A1626:AJ1626))),#REF!,gepModelClass4(A1626:AJ1626))</f>
        <v>5.9484020872653007E-5</v>
      </c>
      <c r="AP1626" s="2">
        <f>IF(NOT(ISNUMBER(gepModelClass5(A1626:AJ1626))),#REF!,gepModelClass5(A1626:AJ1626))</f>
        <v>0.99049239593750249</v>
      </c>
      <c r="AQ1626" s="2">
        <f>IF(NOT(ISNUMBER(gepModelClass6(A1626:AJ1626))),#REF!,gepModelClass6(A1626:AJ1626))</f>
        <v>0.63074959992973501</v>
      </c>
      <c r="AR1626" s="3" t="str">
        <f t="shared" si="50"/>
        <v>soil_with_vegetation_stubble</v>
      </c>
      <c r="AS1626" s="5" t="s">
        <v>39</v>
      </c>
      <c r="AT1626">
        <f t="shared" si="51"/>
        <v>1</v>
      </c>
      <c r="AU1626" s="3"/>
      <c r="AV1626" s="3"/>
      <c r="AW1626" s="1"/>
      <c r="AX1626" s="4"/>
      <c r="AY1626" s="4"/>
    </row>
    <row r="1627" spans="1:51" x14ac:dyDescent="0.25">
      <c r="A1627">
        <v>71</v>
      </c>
      <c r="B1627">
        <v>75</v>
      </c>
      <c r="C1627">
        <v>85</v>
      </c>
      <c r="D1627">
        <v>71</v>
      </c>
      <c r="E1627">
        <v>63</v>
      </c>
      <c r="F1627">
        <v>54</v>
      </c>
      <c r="G1627">
        <v>100</v>
      </c>
      <c r="H1627">
        <v>92</v>
      </c>
      <c r="I1627">
        <v>48</v>
      </c>
      <c r="J1627">
        <v>37</v>
      </c>
      <c r="K1627">
        <v>100</v>
      </c>
      <c r="L1627">
        <v>104</v>
      </c>
      <c r="M1627">
        <v>66</v>
      </c>
      <c r="N1627">
        <v>79</v>
      </c>
      <c r="O1627">
        <v>80</v>
      </c>
      <c r="P1627">
        <v>63</v>
      </c>
      <c r="Q1627">
        <v>70</v>
      </c>
      <c r="R1627">
        <v>79</v>
      </c>
      <c r="S1627">
        <v>92</v>
      </c>
      <c r="T1627">
        <v>70</v>
      </c>
      <c r="U1627">
        <v>74</v>
      </c>
      <c r="V1627">
        <v>87</v>
      </c>
      <c r="W1627">
        <v>96</v>
      </c>
      <c r="X1627">
        <v>78</v>
      </c>
      <c r="Y1627">
        <v>71</v>
      </c>
      <c r="Z1627">
        <v>73</v>
      </c>
      <c r="AA1627">
        <v>75</v>
      </c>
      <c r="AB1627">
        <v>60</v>
      </c>
      <c r="AC1627">
        <v>71</v>
      </c>
      <c r="AD1627">
        <v>77</v>
      </c>
      <c r="AE1627">
        <v>79</v>
      </c>
      <c r="AF1627">
        <v>64</v>
      </c>
      <c r="AG1627">
        <v>75</v>
      </c>
      <c r="AH1627">
        <v>81</v>
      </c>
      <c r="AI1627">
        <v>86</v>
      </c>
      <c r="AJ1627">
        <v>72</v>
      </c>
      <c r="AK1627" s="1">
        <v>0</v>
      </c>
      <c r="AL1627" s="2">
        <f>IF(NOT(ISNUMBER(gepModelClass1(A1627:AJ1627))),#REF!,gepModelClass1(A1627:AJ1627))</f>
        <v>4.3504543570780749E-2</v>
      </c>
      <c r="AM1627" s="2">
        <f>IF(NOT(ISNUMBER(gepModelClass2(A1627:AJ1627))),#REF!,gepModelClass2(A1627:AJ1627))</f>
        <v>0.2552144737905902</v>
      </c>
      <c r="AN1627" s="2">
        <f>IF(NOT(ISNUMBER(gepModelClass3(A1627:AJ1627))),#REF!,gepModelClass3(A1627:AJ1627))</f>
        <v>2.5974698424950705E-3</v>
      </c>
      <c r="AO1627" s="2">
        <f>IF(NOT(ISNUMBER(gepModelClass4(A1627:AJ1627))),#REF!,gepModelClass4(A1627:AJ1627))</f>
        <v>5.7582897751599568E-4</v>
      </c>
      <c r="AP1627" s="2">
        <f>IF(NOT(ISNUMBER(gepModelClass5(A1627:AJ1627))),#REF!,gepModelClass5(A1627:AJ1627))</f>
        <v>1.6849870750309955E-3</v>
      </c>
      <c r="AQ1627" s="2">
        <f>IF(NOT(ISNUMBER(gepModelClass6(A1627:AJ1627))),#REF!,gepModelClass6(A1627:AJ1627))</f>
        <v>5.1657762418631424E-2</v>
      </c>
      <c r="AR1627" s="3" t="str">
        <f t="shared" si="50"/>
        <v>damp_grey_soil</v>
      </c>
      <c r="AS1627" s="5" t="s">
        <v>39</v>
      </c>
      <c r="AT1627">
        <f t="shared" si="51"/>
        <v>0</v>
      </c>
      <c r="AU1627" s="3"/>
      <c r="AV1627" s="3"/>
      <c r="AW1627" s="1"/>
      <c r="AX1627" s="4"/>
      <c r="AY1627" s="4"/>
    </row>
    <row r="1628" spans="1:51" x14ac:dyDescent="0.25">
      <c r="A1628">
        <v>63</v>
      </c>
      <c r="B1628">
        <v>54</v>
      </c>
      <c r="C1628">
        <v>100</v>
      </c>
      <c r="D1628">
        <v>92</v>
      </c>
      <c r="E1628">
        <v>48</v>
      </c>
      <c r="F1628">
        <v>37</v>
      </c>
      <c r="G1628">
        <v>100</v>
      </c>
      <c r="H1628">
        <v>104</v>
      </c>
      <c r="I1628">
        <v>48</v>
      </c>
      <c r="J1628">
        <v>37</v>
      </c>
      <c r="K1628">
        <v>104</v>
      </c>
      <c r="L1628">
        <v>104</v>
      </c>
      <c r="M1628">
        <v>70</v>
      </c>
      <c r="N1628">
        <v>79</v>
      </c>
      <c r="O1628">
        <v>92</v>
      </c>
      <c r="P1628">
        <v>70</v>
      </c>
      <c r="Q1628">
        <v>74</v>
      </c>
      <c r="R1628">
        <v>87</v>
      </c>
      <c r="S1628">
        <v>96</v>
      </c>
      <c r="T1628">
        <v>78</v>
      </c>
      <c r="U1628">
        <v>63</v>
      </c>
      <c r="V1628">
        <v>56</v>
      </c>
      <c r="W1628">
        <v>104</v>
      </c>
      <c r="X1628">
        <v>100</v>
      </c>
      <c r="Y1628">
        <v>71</v>
      </c>
      <c r="Z1628">
        <v>77</v>
      </c>
      <c r="AA1628">
        <v>79</v>
      </c>
      <c r="AB1628">
        <v>64</v>
      </c>
      <c r="AC1628">
        <v>75</v>
      </c>
      <c r="AD1628">
        <v>81</v>
      </c>
      <c r="AE1628">
        <v>86</v>
      </c>
      <c r="AF1628">
        <v>72</v>
      </c>
      <c r="AG1628">
        <v>71</v>
      </c>
      <c r="AH1628">
        <v>81</v>
      </c>
      <c r="AI1628">
        <v>93</v>
      </c>
      <c r="AJ1628">
        <v>83</v>
      </c>
      <c r="AK1628" s="1">
        <v>0</v>
      </c>
      <c r="AL1628" s="2">
        <f>IF(NOT(ISNUMBER(gepModelClass1(A1628:AJ1628))),#REF!,gepModelClass1(A1628:AJ1628))</f>
        <v>0.22312114482233916</v>
      </c>
      <c r="AM1628" s="2">
        <f>IF(NOT(ISNUMBER(gepModelClass2(A1628:AJ1628))),#REF!,gepModelClass2(A1628:AJ1628))</f>
        <v>0.5603449290605812</v>
      </c>
      <c r="AN1628" s="2">
        <f>IF(NOT(ISNUMBER(gepModelClass3(A1628:AJ1628))),#REF!,gepModelClass3(A1628:AJ1628))</f>
        <v>3.8675639127552083E-3</v>
      </c>
      <c r="AO1628" s="2">
        <f>IF(NOT(ISNUMBER(gepModelClass4(A1628:AJ1628))),#REF!,gepModelClass4(A1628:AJ1628))</f>
        <v>2.0588365642038541E-2</v>
      </c>
      <c r="AP1628" s="2">
        <f>IF(NOT(ISNUMBER(gepModelClass5(A1628:AJ1628))),#REF!,gepModelClass5(A1628:AJ1628))</f>
        <v>0.47737384237116109</v>
      </c>
      <c r="AQ1628" s="2">
        <f>IF(NOT(ISNUMBER(gepModelClass6(A1628:AJ1628))),#REF!,gepModelClass6(A1628:AJ1628))</f>
        <v>1.3476963289211663E-2</v>
      </c>
      <c r="AR1628" s="3" t="str">
        <f t="shared" si="50"/>
        <v>damp_grey_soil</v>
      </c>
      <c r="AS1628" s="5" t="s">
        <v>39</v>
      </c>
      <c r="AT1628">
        <f t="shared" si="51"/>
        <v>0</v>
      </c>
      <c r="AU1628" s="3"/>
      <c r="AV1628" s="3"/>
      <c r="AW1628" s="1"/>
      <c r="AX1628" s="4"/>
      <c r="AY1628" s="4"/>
    </row>
    <row r="1629" spans="1:51" x14ac:dyDescent="0.25">
      <c r="A1629">
        <v>51</v>
      </c>
      <c r="B1629">
        <v>32</v>
      </c>
      <c r="C1629">
        <v>100</v>
      </c>
      <c r="D1629">
        <v>108</v>
      </c>
      <c r="E1629">
        <v>48</v>
      </c>
      <c r="F1629">
        <v>34</v>
      </c>
      <c r="G1629">
        <v>104</v>
      </c>
      <c r="H1629">
        <v>108</v>
      </c>
      <c r="I1629">
        <v>48</v>
      </c>
      <c r="J1629">
        <v>37</v>
      </c>
      <c r="K1629">
        <v>104</v>
      </c>
      <c r="L1629">
        <v>112</v>
      </c>
      <c r="M1629">
        <v>46</v>
      </c>
      <c r="N1629">
        <v>32</v>
      </c>
      <c r="O1629">
        <v>104</v>
      </c>
      <c r="P1629">
        <v>114</v>
      </c>
      <c r="Q1629">
        <v>46</v>
      </c>
      <c r="R1629">
        <v>32</v>
      </c>
      <c r="S1629">
        <v>104</v>
      </c>
      <c r="T1629">
        <v>111</v>
      </c>
      <c r="U1629">
        <v>43</v>
      </c>
      <c r="V1629">
        <v>32</v>
      </c>
      <c r="W1629">
        <v>104</v>
      </c>
      <c r="X1629">
        <v>114</v>
      </c>
      <c r="Y1629">
        <v>59</v>
      </c>
      <c r="Z1629">
        <v>51</v>
      </c>
      <c r="AA1629">
        <v>101</v>
      </c>
      <c r="AB1629">
        <v>113</v>
      </c>
      <c r="AC1629">
        <v>46</v>
      </c>
      <c r="AD1629">
        <v>32</v>
      </c>
      <c r="AE1629">
        <v>101</v>
      </c>
      <c r="AF1629">
        <v>116</v>
      </c>
      <c r="AG1629">
        <v>46</v>
      </c>
      <c r="AH1629">
        <v>32</v>
      </c>
      <c r="AI1629">
        <v>101</v>
      </c>
      <c r="AJ1629">
        <v>116</v>
      </c>
      <c r="AK1629" s="1">
        <v>0</v>
      </c>
      <c r="AL1629" s="2">
        <f>IF(NOT(ISNUMBER(gepModelClass1(A1629:AJ1629))),#REF!,gepModelClass1(A1629:AJ1629))</f>
        <v>0.99999421884798578</v>
      </c>
      <c r="AM1629" s="2">
        <f>IF(NOT(ISNUMBER(gepModelClass2(A1629:AJ1629))),#REF!,gepModelClass2(A1629:AJ1629))</f>
        <v>6.3540069227390687E-4</v>
      </c>
      <c r="AN1629" s="2">
        <f>IF(NOT(ISNUMBER(gepModelClass3(A1629:AJ1629))),#REF!,gepModelClass3(A1629:AJ1629))</f>
        <v>6.9005616713912996E-6</v>
      </c>
      <c r="AO1629" s="2">
        <f>IF(NOT(ISNUMBER(gepModelClass4(A1629:AJ1629))),#REF!,gepModelClass4(A1629:AJ1629))</f>
        <v>1.4346193708349223E-5</v>
      </c>
      <c r="AP1629" s="2">
        <f>IF(NOT(ISNUMBER(gepModelClass5(A1629:AJ1629))),#REF!,gepModelClass5(A1629:AJ1629))</f>
        <v>0.137315027064461</v>
      </c>
      <c r="AQ1629" s="2">
        <f>IF(NOT(ISNUMBER(gepModelClass6(A1629:AJ1629))),#REF!,gepModelClass6(A1629:AJ1629))</f>
        <v>1.5275619550877187E-3</v>
      </c>
      <c r="AR1629" s="3" t="str">
        <f t="shared" si="50"/>
        <v>cotton_crop</v>
      </c>
      <c r="AS1629" s="5" t="s">
        <v>42</v>
      </c>
      <c r="AT1629">
        <f t="shared" si="51"/>
        <v>0</v>
      </c>
      <c r="AU1629" s="3"/>
      <c r="AV1629" s="3"/>
      <c r="AW1629" s="1"/>
      <c r="AX1629" s="4"/>
      <c r="AY1629" s="4"/>
    </row>
    <row r="1630" spans="1:51" x14ac:dyDescent="0.25">
      <c r="A1630">
        <v>48</v>
      </c>
      <c r="B1630">
        <v>34</v>
      </c>
      <c r="C1630">
        <v>104</v>
      </c>
      <c r="D1630">
        <v>108</v>
      </c>
      <c r="E1630">
        <v>48</v>
      </c>
      <c r="F1630">
        <v>37</v>
      </c>
      <c r="G1630">
        <v>104</v>
      </c>
      <c r="H1630">
        <v>112</v>
      </c>
      <c r="I1630">
        <v>44</v>
      </c>
      <c r="J1630">
        <v>29</v>
      </c>
      <c r="K1630">
        <v>109</v>
      </c>
      <c r="L1630">
        <v>121</v>
      </c>
      <c r="M1630">
        <v>46</v>
      </c>
      <c r="N1630">
        <v>32</v>
      </c>
      <c r="O1630">
        <v>104</v>
      </c>
      <c r="P1630">
        <v>111</v>
      </c>
      <c r="Q1630">
        <v>43</v>
      </c>
      <c r="R1630">
        <v>32</v>
      </c>
      <c r="S1630">
        <v>104</v>
      </c>
      <c r="T1630">
        <v>114</v>
      </c>
      <c r="U1630">
        <v>46</v>
      </c>
      <c r="V1630">
        <v>34</v>
      </c>
      <c r="W1630">
        <v>104</v>
      </c>
      <c r="X1630">
        <v>118</v>
      </c>
      <c r="Y1630">
        <v>46</v>
      </c>
      <c r="Z1630">
        <v>32</v>
      </c>
      <c r="AA1630">
        <v>101</v>
      </c>
      <c r="AB1630">
        <v>116</v>
      </c>
      <c r="AC1630">
        <v>46</v>
      </c>
      <c r="AD1630">
        <v>32</v>
      </c>
      <c r="AE1630">
        <v>101</v>
      </c>
      <c r="AF1630">
        <v>116</v>
      </c>
      <c r="AG1630">
        <v>42</v>
      </c>
      <c r="AH1630">
        <v>30</v>
      </c>
      <c r="AI1630">
        <v>101</v>
      </c>
      <c r="AJ1630">
        <v>120</v>
      </c>
      <c r="AK1630" s="1">
        <v>0</v>
      </c>
      <c r="AL1630" s="2">
        <f>IF(NOT(ISNUMBER(gepModelClass1(A1630:AJ1630))),#REF!,gepModelClass1(A1630:AJ1630))</f>
        <v>0.99999945716125238</v>
      </c>
      <c r="AM1630" s="2">
        <f>IF(NOT(ISNUMBER(gepModelClass2(A1630:AJ1630))),#REF!,gepModelClass2(A1630:AJ1630))</f>
        <v>4.9236563532132E-4</v>
      </c>
      <c r="AN1630" s="2">
        <f>IF(NOT(ISNUMBER(gepModelClass3(A1630:AJ1630))),#REF!,gepModelClass3(A1630:AJ1630))</f>
        <v>6.2376362240294296E-6</v>
      </c>
      <c r="AO1630" s="2">
        <f>IF(NOT(ISNUMBER(gepModelClass4(A1630:AJ1630))),#REF!,gepModelClass4(A1630:AJ1630))</f>
        <v>3.3698184933358586E-5</v>
      </c>
      <c r="AP1630" s="2">
        <f>IF(NOT(ISNUMBER(gepModelClass5(A1630:AJ1630))),#REF!,gepModelClass5(A1630:AJ1630))</f>
        <v>1.8964855875881856E-2</v>
      </c>
      <c r="AQ1630" s="2">
        <f>IF(NOT(ISNUMBER(gepModelClass6(A1630:AJ1630))),#REF!,gepModelClass6(A1630:AJ1630))</f>
        <v>8.172076219964394E-4</v>
      </c>
      <c r="AR1630" s="3" t="str">
        <f t="shared" si="50"/>
        <v>cotton_crop</v>
      </c>
      <c r="AS1630" s="5" t="s">
        <v>42</v>
      </c>
      <c r="AT1630">
        <f t="shared" si="51"/>
        <v>0</v>
      </c>
      <c r="AU1630" s="3"/>
      <c r="AV1630" s="3"/>
      <c r="AW1630" s="1"/>
      <c r="AX1630" s="4"/>
      <c r="AY1630" s="4"/>
    </row>
    <row r="1631" spans="1:51" x14ac:dyDescent="0.25">
      <c r="A1631">
        <v>48</v>
      </c>
      <c r="B1631">
        <v>37</v>
      </c>
      <c r="C1631">
        <v>104</v>
      </c>
      <c r="D1631">
        <v>112</v>
      </c>
      <c r="E1631">
        <v>44</v>
      </c>
      <c r="F1631">
        <v>29</v>
      </c>
      <c r="G1631">
        <v>109</v>
      </c>
      <c r="H1631">
        <v>121</v>
      </c>
      <c r="I1631">
        <v>44</v>
      </c>
      <c r="J1631">
        <v>29</v>
      </c>
      <c r="K1631">
        <v>104</v>
      </c>
      <c r="L1631">
        <v>121</v>
      </c>
      <c r="M1631">
        <v>43</v>
      </c>
      <c r="N1631">
        <v>32</v>
      </c>
      <c r="O1631">
        <v>104</v>
      </c>
      <c r="P1631">
        <v>114</v>
      </c>
      <c r="Q1631">
        <v>46</v>
      </c>
      <c r="R1631">
        <v>34</v>
      </c>
      <c r="S1631">
        <v>104</v>
      </c>
      <c r="T1631">
        <v>118</v>
      </c>
      <c r="U1631">
        <v>46</v>
      </c>
      <c r="V1631">
        <v>34</v>
      </c>
      <c r="W1631">
        <v>104</v>
      </c>
      <c r="X1631">
        <v>114</v>
      </c>
      <c r="Y1631">
        <v>46</v>
      </c>
      <c r="Z1631">
        <v>32</v>
      </c>
      <c r="AA1631">
        <v>101</v>
      </c>
      <c r="AB1631">
        <v>116</v>
      </c>
      <c r="AC1631">
        <v>42</v>
      </c>
      <c r="AD1631">
        <v>30</v>
      </c>
      <c r="AE1631">
        <v>101</v>
      </c>
      <c r="AF1631">
        <v>120</v>
      </c>
      <c r="AG1631">
        <v>46</v>
      </c>
      <c r="AH1631">
        <v>32</v>
      </c>
      <c r="AI1631">
        <v>105</v>
      </c>
      <c r="AJ1631">
        <v>116</v>
      </c>
      <c r="AK1631" s="1">
        <v>0</v>
      </c>
      <c r="AL1631" s="2">
        <f>IF(NOT(ISNUMBER(gepModelClass1(A1631:AJ1631))),#REF!,gepModelClass1(A1631:AJ1631))</f>
        <v>0.9999991977781475</v>
      </c>
      <c r="AM1631" s="2">
        <f>IF(NOT(ISNUMBER(gepModelClass2(A1631:AJ1631))),#REF!,gepModelClass2(A1631:AJ1631))</f>
        <v>3.6456216047483174E-4</v>
      </c>
      <c r="AN1631" s="2">
        <f>IF(NOT(ISNUMBER(gepModelClass3(A1631:AJ1631))),#REF!,gepModelClass3(A1631:AJ1631))</f>
        <v>5.4404874263358949E-6</v>
      </c>
      <c r="AO1631" s="2">
        <f>IF(NOT(ISNUMBER(gepModelClass4(A1631:AJ1631))),#REF!,gepModelClass4(A1631:AJ1631))</f>
        <v>3.2208010252991423E-5</v>
      </c>
      <c r="AP1631" s="2">
        <f>IF(NOT(ISNUMBER(gepModelClass5(A1631:AJ1631))),#REF!,gepModelClass5(A1631:AJ1631))</f>
        <v>2.3797759748743565E-2</v>
      </c>
      <c r="AQ1631" s="2">
        <f>IF(NOT(ISNUMBER(gepModelClass6(A1631:AJ1631))),#REF!,gepModelClass6(A1631:AJ1631))</f>
        <v>1.1465334886104131E-3</v>
      </c>
      <c r="AR1631" s="3" t="str">
        <f t="shared" si="50"/>
        <v>cotton_crop</v>
      </c>
      <c r="AS1631" s="5" t="s">
        <v>42</v>
      </c>
      <c r="AT1631">
        <f t="shared" si="51"/>
        <v>0</v>
      </c>
      <c r="AU1631" s="3"/>
      <c r="AV1631" s="3"/>
      <c r="AW1631" s="1"/>
      <c r="AX1631" s="4"/>
      <c r="AY1631" s="4"/>
    </row>
    <row r="1632" spans="1:51" x14ac:dyDescent="0.25">
      <c r="A1632">
        <v>44</v>
      </c>
      <c r="B1632">
        <v>29</v>
      </c>
      <c r="C1632">
        <v>104</v>
      </c>
      <c r="D1632">
        <v>121</v>
      </c>
      <c r="E1632">
        <v>44</v>
      </c>
      <c r="F1632">
        <v>32</v>
      </c>
      <c r="G1632">
        <v>104</v>
      </c>
      <c r="H1632">
        <v>116</v>
      </c>
      <c r="I1632">
        <v>51</v>
      </c>
      <c r="J1632">
        <v>40</v>
      </c>
      <c r="K1632">
        <v>96</v>
      </c>
      <c r="L1632">
        <v>96</v>
      </c>
      <c r="M1632">
        <v>46</v>
      </c>
      <c r="N1632">
        <v>34</v>
      </c>
      <c r="O1632">
        <v>104</v>
      </c>
      <c r="P1632">
        <v>114</v>
      </c>
      <c r="Q1632">
        <v>40</v>
      </c>
      <c r="R1632">
        <v>29</v>
      </c>
      <c r="S1632">
        <v>112</v>
      </c>
      <c r="T1632">
        <v>122</v>
      </c>
      <c r="U1632">
        <v>43</v>
      </c>
      <c r="V1632">
        <v>27</v>
      </c>
      <c r="W1632">
        <v>108</v>
      </c>
      <c r="X1632">
        <v>125</v>
      </c>
      <c r="Y1632">
        <v>46</v>
      </c>
      <c r="Z1632">
        <v>32</v>
      </c>
      <c r="AA1632">
        <v>105</v>
      </c>
      <c r="AB1632">
        <v>116</v>
      </c>
      <c r="AC1632">
        <v>46</v>
      </c>
      <c r="AD1632">
        <v>32</v>
      </c>
      <c r="AE1632">
        <v>105</v>
      </c>
      <c r="AF1632">
        <v>120</v>
      </c>
      <c r="AG1632">
        <v>42</v>
      </c>
      <c r="AH1632">
        <v>32</v>
      </c>
      <c r="AI1632">
        <v>101</v>
      </c>
      <c r="AJ1632">
        <v>127</v>
      </c>
      <c r="AK1632" s="1">
        <v>0</v>
      </c>
      <c r="AL1632" s="2">
        <f>IF(NOT(ISNUMBER(gepModelClass1(A1632:AJ1632))),#REF!,gepModelClass1(A1632:AJ1632))</f>
        <v>0.99999701034779198</v>
      </c>
      <c r="AM1632" s="2">
        <f>IF(NOT(ISNUMBER(gepModelClass2(A1632:AJ1632))),#REF!,gepModelClass2(A1632:AJ1632))</f>
        <v>4.2034832388613506E-4</v>
      </c>
      <c r="AN1632" s="2">
        <f>IF(NOT(ISNUMBER(gepModelClass3(A1632:AJ1632))),#REF!,gepModelClass3(A1632:AJ1632))</f>
        <v>4.3873040749740875E-6</v>
      </c>
      <c r="AO1632" s="2">
        <f>IF(NOT(ISNUMBER(gepModelClass4(A1632:AJ1632))),#REF!,gepModelClass4(A1632:AJ1632))</f>
        <v>5.3663496613561666E-5</v>
      </c>
      <c r="AP1632" s="2">
        <f>IF(NOT(ISNUMBER(gepModelClass5(A1632:AJ1632))),#REF!,gepModelClass5(A1632:AJ1632))</f>
        <v>1.3174165205830927E-2</v>
      </c>
      <c r="AQ1632" s="2">
        <f>IF(NOT(ISNUMBER(gepModelClass6(A1632:AJ1632))),#REF!,gepModelClass6(A1632:AJ1632))</f>
        <v>1.8919545590390609E-3</v>
      </c>
      <c r="AR1632" s="3" t="str">
        <f t="shared" si="50"/>
        <v>cotton_crop</v>
      </c>
      <c r="AS1632" s="5" t="s">
        <v>42</v>
      </c>
      <c r="AT1632">
        <f t="shared" si="51"/>
        <v>0</v>
      </c>
      <c r="AU1632" s="3"/>
      <c r="AV1632" s="3"/>
      <c r="AW1632" s="1"/>
      <c r="AX1632" s="4"/>
      <c r="AY1632" s="4"/>
    </row>
    <row r="1633" spans="1:51" x14ac:dyDescent="0.25">
      <c r="A1633">
        <v>44</v>
      </c>
      <c r="B1633">
        <v>32</v>
      </c>
      <c r="C1633">
        <v>104</v>
      </c>
      <c r="D1633">
        <v>116</v>
      </c>
      <c r="E1633">
        <v>51</v>
      </c>
      <c r="F1633">
        <v>40</v>
      </c>
      <c r="G1633">
        <v>96</v>
      </c>
      <c r="H1633">
        <v>96</v>
      </c>
      <c r="I1633">
        <v>44</v>
      </c>
      <c r="J1633">
        <v>34</v>
      </c>
      <c r="K1633">
        <v>100</v>
      </c>
      <c r="L1633">
        <v>100</v>
      </c>
      <c r="M1633">
        <v>40</v>
      </c>
      <c r="N1633">
        <v>29</v>
      </c>
      <c r="O1633">
        <v>112</v>
      </c>
      <c r="P1633">
        <v>122</v>
      </c>
      <c r="Q1633">
        <v>43</v>
      </c>
      <c r="R1633">
        <v>27</v>
      </c>
      <c r="S1633">
        <v>108</v>
      </c>
      <c r="T1633">
        <v>125</v>
      </c>
      <c r="U1633">
        <v>46</v>
      </c>
      <c r="V1633">
        <v>29</v>
      </c>
      <c r="W1633">
        <v>108</v>
      </c>
      <c r="X1633">
        <v>122</v>
      </c>
      <c r="Y1633">
        <v>46</v>
      </c>
      <c r="Z1633">
        <v>32</v>
      </c>
      <c r="AA1633">
        <v>105</v>
      </c>
      <c r="AB1633">
        <v>120</v>
      </c>
      <c r="AC1633">
        <v>42</v>
      </c>
      <c r="AD1633">
        <v>32</v>
      </c>
      <c r="AE1633">
        <v>101</v>
      </c>
      <c r="AF1633">
        <v>127</v>
      </c>
      <c r="AG1633">
        <v>46</v>
      </c>
      <c r="AH1633">
        <v>30</v>
      </c>
      <c r="AI1633">
        <v>110</v>
      </c>
      <c r="AJ1633">
        <v>127</v>
      </c>
      <c r="AK1633" s="1">
        <v>0</v>
      </c>
      <c r="AL1633" s="2">
        <f>IF(NOT(ISNUMBER(gepModelClass1(A1633:AJ1633))),#REF!,gepModelClass1(A1633:AJ1633))</f>
        <v>0.99999954540482294</v>
      </c>
      <c r="AM1633" s="2">
        <f>IF(NOT(ISNUMBER(gepModelClass2(A1633:AJ1633))),#REF!,gepModelClass2(A1633:AJ1633))</f>
        <v>1.5068302252810003E-4</v>
      </c>
      <c r="AN1633" s="2">
        <f>IF(NOT(ISNUMBER(gepModelClass3(A1633:AJ1633))),#REF!,gepModelClass3(A1633:AJ1633))</f>
        <v>3.9509038339840325E-6</v>
      </c>
      <c r="AO1633" s="2">
        <f>IF(NOT(ISNUMBER(gepModelClass4(A1633:AJ1633))),#REF!,gepModelClass4(A1633:AJ1633))</f>
        <v>1.4064574385624866E-5</v>
      </c>
      <c r="AP1633" s="2">
        <f>IF(NOT(ISNUMBER(gepModelClass5(A1633:AJ1633))),#REF!,gepModelClass5(A1633:AJ1633))</f>
        <v>2.2154189564693689E-2</v>
      </c>
      <c r="AQ1633" s="2">
        <f>IF(NOT(ISNUMBER(gepModelClass6(A1633:AJ1633))),#REF!,gepModelClass6(A1633:AJ1633))</f>
        <v>7.008958594990018E-4</v>
      </c>
      <c r="AR1633" s="3" t="str">
        <f t="shared" si="50"/>
        <v>cotton_crop</v>
      </c>
      <c r="AS1633" s="5" t="s">
        <v>42</v>
      </c>
      <c r="AT1633">
        <f t="shared" si="51"/>
        <v>0</v>
      </c>
      <c r="AU1633" s="3"/>
      <c r="AV1633" s="3"/>
      <c r="AW1633" s="1"/>
      <c r="AX1633" s="4"/>
      <c r="AY1633" s="4"/>
    </row>
    <row r="1634" spans="1:51" x14ac:dyDescent="0.25">
      <c r="A1634">
        <v>44</v>
      </c>
      <c r="B1634">
        <v>34</v>
      </c>
      <c r="C1634">
        <v>100</v>
      </c>
      <c r="D1634">
        <v>100</v>
      </c>
      <c r="E1634">
        <v>48</v>
      </c>
      <c r="F1634">
        <v>29</v>
      </c>
      <c r="G1634">
        <v>100</v>
      </c>
      <c r="H1634">
        <v>100</v>
      </c>
      <c r="I1634">
        <v>44</v>
      </c>
      <c r="J1634">
        <v>29</v>
      </c>
      <c r="K1634">
        <v>100</v>
      </c>
      <c r="L1634">
        <v>100</v>
      </c>
      <c r="M1634">
        <v>46</v>
      </c>
      <c r="N1634">
        <v>29</v>
      </c>
      <c r="O1634">
        <v>108</v>
      </c>
      <c r="P1634">
        <v>122</v>
      </c>
      <c r="Q1634">
        <v>49</v>
      </c>
      <c r="R1634">
        <v>40</v>
      </c>
      <c r="S1634">
        <v>96</v>
      </c>
      <c r="T1634">
        <v>100</v>
      </c>
      <c r="U1634">
        <v>49</v>
      </c>
      <c r="V1634">
        <v>40</v>
      </c>
      <c r="W1634">
        <v>92</v>
      </c>
      <c r="X1634">
        <v>92</v>
      </c>
      <c r="Y1634">
        <v>46</v>
      </c>
      <c r="Z1634">
        <v>30</v>
      </c>
      <c r="AA1634">
        <v>110</v>
      </c>
      <c r="AB1634">
        <v>127</v>
      </c>
      <c r="AC1634">
        <v>46</v>
      </c>
      <c r="AD1634">
        <v>32</v>
      </c>
      <c r="AE1634">
        <v>110</v>
      </c>
      <c r="AF1634">
        <v>120</v>
      </c>
      <c r="AG1634">
        <v>49</v>
      </c>
      <c r="AH1634">
        <v>40</v>
      </c>
      <c r="AI1634">
        <v>97</v>
      </c>
      <c r="AJ1634">
        <v>101</v>
      </c>
      <c r="AK1634" s="1">
        <v>0</v>
      </c>
      <c r="AL1634" s="2">
        <f>IF(NOT(ISNUMBER(gepModelClass1(A1634:AJ1634))),#REF!,gepModelClass1(A1634:AJ1634))</f>
        <v>0.99999743279897968</v>
      </c>
      <c r="AM1634" s="2">
        <f>IF(NOT(ISNUMBER(gepModelClass2(A1634:AJ1634))),#REF!,gepModelClass2(A1634:AJ1634))</f>
        <v>6.9827185822125717E-4</v>
      </c>
      <c r="AN1634" s="2">
        <f>IF(NOT(ISNUMBER(gepModelClass3(A1634:AJ1634))),#REF!,gepModelClass3(A1634:AJ1634))</f>
        <v>3.2180702519520366E-6</v>
      </c>
      <c r="AO1634" s="2">
        <f>IF(NOT(ISNUMBER(gepModelClass4(A1634:AJ1634))),#REF!,gepModelClass4(A1634:AJ1634))</f>
        <v>1.5978895858329778E-5</v>
      </c>
      <c r="AP1634" s="2">
        <f>IF(NOT(ISNUMBER(gepModelClass5(A1634:AJ1634))),#REF!,gepModelClass5(A1634:AJ1634))</f>
        <v>8.0597984902194955E-2</v>
      </c>
      <c r="AQ1634" s="2">
        <f>IF(NOT(ISNUMBER(gepModelClass6(A1634:AJ1634))),#REF!,gepModelClass6(A1634:AJ1634))</f>
        <v>8.0001677203608477E-4</v>
      </c>
      <c r="AR1634" s="3" t="str">
        <f t="shared" si="50"/>
        <v>cotton_crop</v>
      </c>
      <c r="AS1634" s="5" t="s">
        <v>42</v>
      </c>
      <c r="AT1634">
        <f t="shared" si="51"/>
        <v>0</v>
      </c>
      <c r="AU1634" s="3"/>
      <c r="AV1634" s="3"/>
      <c r="AW1634" s="1"/>
      <c r="AX1634" s="4"/>
      <c r="AY1634" s="4"/>
    </row>
    <row r="1635" spans="1:51" x14ac:dyDescent="0.25">
      <c r="A1635">
        <v>48</v>
      </c>
      <c r="B1635">
        <v>29</v>
      </c>
      <c r="C1635">
        <v>100</v>
      </c>
      <c r="D1635">
        <v>100</v>
      </c>
      <c r="E1635">
        <v>44</v>
      </c>
      <c r="F1635">
        <v>29</v>
      </c>
      <c r="G1635">
        <v>100</v>
      </c>
      <c r="H1635">
        <v>100</v>
      </c>
      <c r="I1635">
        <v>44</v>
      </c>
      <c r="J1635">
        <v>32</v>
      </c>
      <c r="K1635">
        <v>104</v>
      </c>
      <c r="L1635">
        <v>104</v>
      </c>
      <c r="M1635">
        <v>49</v>
      </c>
      <c r="N1635">
        <v>40</v>
      </c>
      <c r="O1635">
        <v>96</v>
      </c>
      <c r="P1635">
        <v>100</v>
      </c>
      <c r="Q1635">
        <v>49</v>
      </c>
      <c r="R1635">
        <v>40</v>
      </c>
      <c r="S1635">
        <v>92</v>
      </c>
      <c r="T1635">
        <v>92</v>
      </c>
      <c r="U1635">
        <v>43</v>
      </c>
      <c r="V1635">
        <v>32</v>
      </c>
      <c r="W1635">
        <v>104</v>
      </c>
      <c r="X1635">
        <v>107</v>
      </c>
      <c r="Y1635">
        <v>46</v>
      </c>
      <c r="Z1635">
        <v>32</v>
      </c>
      <c r="AA1635">
        <v>110</v>
      </c>
      <c r="AB1635">
        <v>120</v>
      </c>
      <c r="AC1635">
        <v>49</v>
      </c>
      <c r="AD1635">
        <v>40</v>
      </c>
      <c r="AE1635">
        <v>97</v>
      </c>
      <c r="AF1635">
        <v>101</v>
      </c>
      <c r="AG1635">
        <v>46</v>
      </c>
      <c r="AH1635">
        <v>32</v>
      </c>
      <c r="AI1635">
        <v>110</v>
      </c>
      <c r="AJ1635">
        <v>113</v>
      </c>
      <c r="AK1635" s="1">
        <v>0</v>
      </c>
      <c r="AL1635" s="2">
        <f>IF(NOT(ISNUMBER(gepModelClass1(A1635:AJ1635))),#REF!,gepModelClass1(A1635:AJ1635))</f>
        <v>0.99999426996158491</v>
      </c>
      <c r="AM1635" s="2">
        <f>IF(NOT(ISNUMBER(gepModelClass2(A1635:AJ1635))),#REF!,gepModelClass2(A1635:AJ1635))</f>
        <v>8.0098691813519196E-4</v>
      </c>
      <c r="AN1635" s="2">
        <f>IF(NOT(ISNUMBER(gepModelClass3(A1635:AJ1635))),#REF!,gepModelClass3(A1635:AJ1635))</f>
        <v>4.0717661299215786E-6</v>
      </c>
      <c r="AO1635" s="2">
        <f>IF(NOT(ISNUMBER(gepModelClass4(A1635:AJ1635))),#REF!,gepModelClass4(A1635:AJ1635))</f>
        <v>4.4730410191622558E-5</v>
      </c>
      <c r="AP1635" s="2">
        <f>IF(NOT(ISNUMBER(gepModelClass5(A1635:AJ1635))),#REF!,gepModelClass5(A1635:AJ1635))</f>
        <v>3.221068591029768E-2</v>
      </c>
      <c r="AQ1635" s="2">
        <f>IF(NOT(ISNUMBER(gepModelClass6(A1635:AJ1635))),#REF!,gepModelClass6(A1635:AJ1635))</f>
        <v>5.4944281582959189E-3</v>
      </c>
      <c r="AR1635" s="3" t="str">
        <f t="shared" si="50"/>
        <v>cotton_crop</v>
      </c>
      <c r="AS1635" s="5" t="s">
        <v>42</v>
      </c>
      <c r="AT1635">
        <f t="shared" si="51"/>
        <v>0</v>
      </c>
      <c r="AU1635" s="3"/>
      <c r="AV1635" s="3"/>
      <c r="AW1635" s="1"/>
      <c r="AX1635" s="4"/>
      <c r="AY1635" s="4"/>
    </row>
    <row r="1636" spans="1:51" x14ac:dyDescent="0.25">
      <c r="A1636">
        <v>44</v>
      </c>
      <c r="B1636">
        <v>32</v>
      </c>
      <c r="C1636">
        <v>104</v>
      </c>
      <c r="D1636">
        <v>104</v>
      </c>
      <c r="E1636">
        <v>44</v>
      </c>
      <c r="F1636">
        <v>34</v>
      </c>
      <c r="G1636">
        <v>104</v>
      </c>
      <c r="H1636">
        <v>104</v>
      </c>
      <c r="I1636">
        <v>44</v>
      </c>
      <c r="J1636">
        <v>32</v>
      </c>
      <c r="K1636">
        <v>109</v>
      </c>
      <c r="L1636">
        <v>104</v>
      </c>
      <c r="M1636">
        <v>43</v>
      </c>
      <c r="N1636">
        <v>32</v>
      </c>
      <c r="O1636">
        <v>104</v>
      </c>
      <c r="P1636">
        <v>107</v>
      </c>
      <c r="Q1636">
        <v>43</v>
      </c>
      <c r="R1636">
        <v>29</v>
      </c>
      <c r="S1636">
        <v>104</v>
      </c>
      <c r="T1636">
        <v>107</v>
      </c>
      <c r="U1636">
        <v>43</v>
      </c>
      <c r="V1636">
        <v>32</v>
      </c>
      <c r="W1636">
        <v>100</v>
      </c>
      <c r="X1636">
        <v>107</v>
      </c>
      <c r="Y1636">
        <v>46</v>
      </c>
      <c r="Z1636">
        <v>32</v>
      </c>
      <c r="AA1636">
        <v>110</v>
      </c>
      <c r="AB1636">
        <v>113</v>
      </c>
      <c r="AC1636">
        <v>39</v>
      </c>
      <c r="AD1636">
        <v>30</v>
      </c>
      <c r="AE1636">
        <v>101</v>
      </c>
      <c r="AF1636">
        <v>113</v>
      </c>
      <c r="AG1636">
        <v>42</v>
      </c>
      <c r="AH1636">
        <v>30</v>
      </c>
      <c r="AI1636">
        <v>105</v>
      </c>
      <c r="AJ1636">
        <v>113</v>
      </c>
      <c r="AK1636" s="1">
        <v>0</v>
      </c>
      <c r="AL1636" s="2">
        <f>IF(NOT(ISNUMBER(gepModelClass1(A1636:AJ1636))),#REF!,gepModelClass1(A1636:AJ1636))</f>
        <v>0.99999257460961533</v>
      </c>
      <c r="AM1636" s="2">
        <f>IF(NOT(ISNUMBER(gepModelClass2(A1636:AJ1636))),#REF!,gepModelClass2(A1636:AJ1636))</f>
        <v>1.4775953656111037E-4</v>
      </c>
      <c r="AN1636" s="2">
        <f>IF(NOT(ISNUMBER(gepModelClass3(A1636:AJ1636))),#REF!,gepModelClass3(A1636:AJ1636))</f>
        <v>1.1210913035030019E-6</v>
      </c>
      <c r="AO1636" s="2">
        <f>IF(NOT(ISNUMBER(gepModelClass4(A1636:AJ1636))),#REF!,gepModelClass4(A1636:AJ1636))</f>
        <v>5.0389718843757375E-5</v>
      </c>
      <c r="AP1636" s="2">
        <f>IF(NOT(ISNUMBER(gepModelClass5(A1636:AJ1636))),#REF!,gepModelClass5(A1636:AJ1636))</f>
        <v>2.3736161170700099E-2</v>
      </c>
      <c r="AQ1636" s="2">
        <f>IF(NOT(ISNUMBER(gepModelClass6(A1636:AJ1636))),#REF!,gepModelClass6(A1636:AJ1636))</f>
        <v>1.994009651397179E-3</v>
      </c>
      <c r="AR1636" s="3" t="str">
        <f t="shared" si="50"/>
        <v>cotton_crop</v>
      </c>
      <c r="AS1636" s="5" t="s">
        <v>42</v>
      </c>
      <c r="AT1636">
        <f t="shared" si="51"/>
        <v>0</v>
      </c>
      <c r="AU1636" s="3"/>
      <c r="AV1636" s="3"/>
      <c r="AW1636" s="1"/>
      <c r="AX1636" s="4"/>
      <c r="AY1636" s="4"/>
    </row>
    <row r="1637" spans="1:51" x14ac:dyDescent="0.25">
      <c r="A1637">
        <v>44</v>
      </c>
      <c r="B1637">
        <v>32</v>
      </c>
      <c r="C1637">
        <v>109</v>
      </c>
      <c r="D1637">
        <v>104</v>
      </c>
      <c r="E1637">
        <v>41</v>
      </c>
      <c r="F1637">
        <v>32</v>
      </c>
      <c r="G1637">
        <v>109</v>
      </c>
      <c r="H1637">
        <v>112</v>
      </c>
      <c r="I1637">
        <v>44</v>
      </c>
      <c r="J1637">
        <v>32</v>
      </c>
      <c r="K1637">
        <v>109</v>
      </c>
      <c r="L1637">
        <v>112</v>
      </c>
      <c r="M1637">
        <v>43</v>
      </c>
      <c r="N1637">
        <v>32</v>
      </c>
      <c r="O1637">
        <v>100</v>
      </c>
      <c r="P1637">
        <v>107</v>
      </c>
      <c r="Q1637">
        <v>43</v>
      </c>
      <c r="R1637">
        <v>32</v>
      </c>
      <c r="S1637">
        <v>100</v>
      </c>
      <c r="T1637">
        <v>103</v>
      </c>
      <c r="U1637">
        <v>40</v>
      </c>
      <c r="V1637">
        <v>32</v>
      </c>
      <c r="W1637">
        <v>100</v>
      </c>
      <c r="X1637">
        <v>107</v>
      </c>
      <c r="Y1637">
        <v>42</v>
      </c>
      <c r="Z1637">
        <v>30</v>
      </c>
      <c r="AA1637">
        <v>105</v>
      </c>
      <c r="AB1637">
        <v>113</v>
      </c>
      <c r="AC1637">
        <v>42</v>
      </c>
      <c r="AD1637">
        <v>30</v>
      </c>
      <c r="AE1637">
        <v>105</v>
      </c>
      <c r="AF1637">
        <v>116</v>
      </c>
      <c r="AG1637">
        <v>42</v>
      </c>
      <c r="AH1637">
        <v>32</v>
      </c>
      <c r="AI1637">
        <v>105</v>
      </c>
      <c r="AJ1637">
        <v>109</v>
      </c>
      <c r="AK1637" s="1">
        <v>0</v>
      </c>
      <c r="AL1637" s="2">
        <f>IF(NOT(ISNUMBER(gepModelClass1(A1637:AJ1637))),#REF!,gepModelClass1(A1637:AJ1637))</f>
        <v>0.99999287306537443</v>
      </c>
      <c r="AM1637" s="2">
        <f>IF(NOT(ISNUMBER(gepModelClass2(A1637:AJ1637))),#REF!,gepModelClass2(A1637:AJ1637))</f>
        <v>1.1864820032422661E-4</v>
      </c>
      <c r="AN1637" s="2">
        <f>IF(NOT(ISNUMBER(gepModelClass3(A1637:AJ1637))),#REF!,gepModelClass3(A1637:AJ1637))</f>
        <v>1.075882411963147E-6</v>
      </c>
      <c r="AO1637" s="2">
        <f>IF(NOT(ISNUMBER(gepModelClass4(A1637:AJ1637))),#REF!,gepModelClass4(A1637:AJ1637))</f>
        <v>9.5313269868785644E-5</v>
      </c>
      <c r="AP1637" s="2">
        <f>IF(NOT(ISNUMBER(gepModelClass5(A1637:AJ1637))),#REF!,gepModelClass5(A1637:AJ1637))</f>
        <v>1.0906479650930525E-2</v>
      </c>
      <c r="AQ1637" s="2">
        <f>IF(NOT(ISNUMBER(gepModelClass6(A1637:AJ1637))),#REF!,gepModelClass6(A1637:AJ1637))</f>
        <v>3.533571724531824E-3</v>
      </c>
      <c r="AR1637" s="3" t="str">
        <f t="shared" si="50"/>
        <v>cotton_crop</v>
      </c>
      <c r="AS1637" s="5" t="s">
        <v>42</v>
      </c>
      <c r="AT1637">
        <f t="shared" si="51"/>
        <v>0</v>
      </c>
      <c r="AU1637" s="3"/>
      <c r="AV1637" s="3"/>
      <c r="AW1637" s="1"/>
      <c r="AX1637" s="4"/>
      <c r="AY1637" s="4"/>
    </row>
    <row r="1638" spans="1:51" x14ac:dyDescent="0.25">
      <c r="A1638">
        <v>99</v>
      </c>
      <c r="B1638">
        <v>113</v>
      </c>
      <c r="C1638">
        <v>117</v>
      </c>
      <c r="D1638">
        <v>92</v>
      </c>
      <c r="E1638">
        <v>95</v>
      </c>
      <c r="F1638">
        <v>118</v>
      </c>
      <c r="G1638">
        <v>122</v>
      </c>
      <c r="H1638">
        <v>96</v>
      </c>
      <c r="I1638">
        <v>95</v>
      </c>
      <c r="J1638">
        <v>118</v>
      </c>
      <c r="K1638">
        <v>117</v>
      </c>
      <c r="L1638">
        <v>92</v>
      </c>
      <c r="M1638">
        <v>92</v>
      </c>
      <c r="N1638">
        <v>112</v>
      </c>
      <c r="O1638">
        <v>110</v>
      </c>
      <c r="P1638">
        <v>90</v>
      </c>
      <c r="Q1638">
        <v>96</v>
      </c>
      <c r="R1638">
        <v>112</v>
      </c>
      <c r="S1638">
        <v>119</v>
      </c>
      <c r="T1638">
        <v>90</v>
      </c>
      <c r="U1638">
        <v>96</v>
      </c>
      <c r="V1638">
        <v>112</v>
      </c>
      <c r="W1638">
        <v>114</v>
      </c>
      <c r="X1638">
        <v>94</v>
      </c>
      <c r="Y1638">
        <v>93</v>
      </c>
      <c r="Z1638">
        <v>111</v>
      </c>
      <c r="AA1638">
        <v>114</v>
      </c>
      <c r="AB1638">
        <v>90</v>
      </c>
      <c r="AC1638">
        <v>93</v>
      </c>
      <c r="AD1638">
        <v>115</v>
      </c>
      <c r="AE1638">
        <v>114</v>
      </c>
      <c r="AF1638">
        <v>90</v>
      </c>
      <c r="AG1638">
        <v>93</v>
      </c>
      <c r="AH1638">
        <v>115</v>
      </c>
      <c r="AI1638">
        <v>114</v>
      </c>
      <c r="AJ1638">
        <v>90</v>
      </c>
      <c r="AK1638" s="1">
        <v>0</v>
      </c>
      <c r="AL1638" s="2">
        <f>IF(NOT(ISNUMBER(gepModelClass1(A1638:AJ1638))),#REF!,gepModelClass1(A1638:AJ1638))</f>
        <v>5.9248085893857677E-6</v>
      </c>
      <c r="AM1638" s="2">
        <f>IF(NOT(ISNUMBER(gepModelClass2(A1638:AJ1638))),#REF!,gepModelClass2(A1638:AJ1638))</f>
        <v>3.5634552055600371E-2</v>
      </c>
      <c r="AN1638" s="2">
        <f>IF(NOT(ISNUMBER(gepModelClass3(A1638:AJ1638))),#REF!,gepModelClass3(A1638:AJ1638))</f>
        <v>0.99998823070999565</v>
      </c>
      <c r="AO1638" s="2">
        <f>IF(NOT(ISNUMBER(gepModelClass4(A1638:AJ1638))),#REF!,gepModelClass4(A1638:AJ1638))</f>
        <v>1.5348951295997579E-5</v>
      </c>
      <c r="AP1638" s="2">
        <f>IF(NOT(ISNUMBER(gepModelClass5(A1638:AJ1638))),#REF!,gepModelClass5(A1638:AJ1638))</f>
        <v>1.1143561111572485E-2</v>
      </c>
      <c r="AQ1638" s="2">
        <f>IF(NOT(ISNUMBER(gepModelClass6(A1638:AJ1638))),#REF!,gepModelClass6(A1638:AJ1638))</f>
        <v>0.10657561234601766</v>
      </c>
      <c r="AR1638" s="3" t="str">
        <f t="shared" si="50"/>
        <v>grey_soil</v>
      </c>
      <c r="AS1638" s="5" t="s">
        <v>38</v>
      </c>
      <c r="AT1638">
        <f t="shared" si="51"/>
        <v>0</v>
      </c>
      <c r="AU1638" s="3"/>
      <c r="AV1638" s="3"/>
      <c r="AW1638" s="1"/>
      <c r="AX1638" s="4"/>
      <c r="AY1638" s="4"/>
    </row>
    <row r="1639" spans="1:51" x14ac:dyDescent="0.25">
      <c r="A1639">
        <v>95</v>
      </c>
      <c r="B1639">
        <v>118</v>
      </c>
      <c r="C1639">
        <v>122</v>
      </c>
      <c r="D1639">
        <v>96</v>
      </c>
      <c r="E1639">
        <v>95</v>
      </c>
      <c r="F1639">
        <v>118</v>
      </c>
      <c r="G1639">
        <v>117</v>
      </c>
      <c r="H1639">
        <v>92</v>
      </c>
      <c r="I1639">
        <v>99</v>
      </c>
      <c r="J1639">
        <v>113</v>
      </c>
      <c r="K1639">
        <v>117</v>
      </c>
      <c r="L1639">
        <v>96</v>
      </c>
      <c r="M1639">
        <v>96</v>
      </c>
      <c r="N1639">
        <v>112</v>
      </c>
      <c r="O1639">
        <v>119</v>
      </c>
      <c r="P1639">
        <v>90</v>
      </c>
      <c r="Q1639">
        <v>96</v>
      </c>
      <c r="R1639">
        <v>112</v>
      </c>
      <c r="S1639">
        <v>114</v>
      </c>
      <c r="T1639">
        <v>94</v>
      </c>
      <c r="U1639">
        <v>96</v>
      </c>
      <c r="V1639">
        <v>117</v>
      </c>
      <c r="W1639">
        <v>119</v>
      </c>
      <c r="X1639">
        <v>94</v>
      </c>
      <c r="Y1639">
        <v>93</v>
      </c>
      <c r="Z1639">
        <v>115</v>
      </c>
      <c r="AA1639">
        <v>114</v>
      </c>
      <c r="AB1639">
        <v>90</v>
      </c>
      <c r="AC1639">
        <v>93</v>
      </c>
      <c r="AD1639">
        <v>115</v>
      </c>
      <c r="AE1639">
        <v>114</v>
      </c>
      <c r="AF1639">
        <v>90</v>
      </c>
      <c r="AG1639">
        <v>101</v>
      </c>
      <c r="AH1639">
        <v>120</v>
      </c>
      <c r="AI1639">
        <v>119</v>
      </c>
      <c r="AJ1639">
        <v>94</v>
      </c>
      <c r="AK1639" s="1">
        <v>0</v>
      </c>
      <c r="AL1639" s="2">
        <f>IF(NOT(ISNUMBER(gepModelClass1(A1639:AJ1639))),#REF!,gepModelClass1(A1639:AJ1639))</f>
        <v>5.8809451152065229E-6</v>
      </c>
      <c r="AM1639" s="2">
        <f>IF(NOT(ISNUMBER(gepModelClass2(A1639:AJ1639))),#REF!,gepModelClass2(A1639:AJ1639))</f>
        <v>9.2311190646115357E-2</v>
      </c>
      <c r="AN1639" s="2">
        <f>IF(NOT(ISNUMBER(gepModelClass3(A1639:AJ1639))),#REF!,gepModelClass3(A1639:AJ1639))</f>
        <v>0.99999208280205054</v>
      </c>
      <c r="AO1639" s="2">
        <f>IF(NOT(ISNUMBER(gepModelClass4(A1639:AJ1639))),#REF!,gepModelClass4(A1639:AJ1639))</f>
        <v>4.7632354038651119E-5</v>
      </c>
      <c r="AP1639" s="2">
        <f>IF(NOT(ISNUMBER(gepModelClass5(A1639:AJ1639))),#REF!,gepModelClass5(A1639:AJ1639))</f>
        <v>1.2574784898858778E-2</v>
      </c>
      <c r="AQ1639" s="2">
        <f>IF(NOT(ISNUMBER(gepModelClass6(A1639:AJ1639))),#REF!,gepModelClass6(A1639:AJ1639))</f>
        <v>6.1621626796921026E-3</v>
      </c>
      <c r="AR1639" s="3" t="str">
        <f t="shared" si="50"/>
        <v>grey_soil</v>
      </c>
      <c r="AS1639" s="5" t="s">
        <v>38</v>
      </c>
      <c r="AT1639">
        <f t="shared" si="51"/>
        <v>0</v>
      </c>
      <c r="AU1639" s="3"/>
      <c r="AV1639" s="3"/>
      <c r="AW1639" s="1"/>
      <c r="AX1639" s="4"/>
      <c r="AY1639" s="4"/>
    </row>
    <row r="1640" spans="1:51" x14ac:dyDescent="0.25">
      <c r="A1640">
        <v>99</v>
      </c>
      <c r="B1640">
        <v>113</v>
      </c>
      <c r="C1640">
        <v>117</v>
      </c>
      <c r="D1640">
        <v>96</v>
      </c>
      <c r="E1640">
        <v>99</v>
      </c>
      <c r="F1640">
        <v>118</v>
      </c>
      <c r="G1640">
        <v>122</v>
      </c>
      <c r="H1640">
        <v>96</v>
      </c>
      <c r="I1640">
        <v>95</v>
      </c>
      <c r="J1640">
        <v>118</v>
      </c>
      <c r="K1640">
        <v>117</v>
      </c>
      <c r="L1640">
        <v>92</v>
      </c>
      <c r="M1640">
        <v>96</v>
      </c>
      <c r="N1640">
        <v>117</v>
      </c>
      <c r="O1640">
        <v>119</v>
      </c>
      <c r="P1640">
        <v>94</v>
      </c>
      <c r="Q1640">
        <v>96</v>
      </c>
      <c r="R1640">
        <v>117</v>
      </c>
      <c r="S1640">
        <v>119</v>
      </c>
      <c r="T1640">
        <v>94</v>
      </c>
      <c r="U1640">
        <v>96</v>
      </c>
      <c r="V1640">
        <v>117</v>
      </c>
      <c r="W1640">
        <v>119</v>
      </c>
      <c r="X1640">
        <v>94</v>
      </c>
      <c r="Y1640">
        <v>101</v>
      </c>
      <c r="Z1640">
        <v>120</v>
      </c>
      <c r="AA1640">
        <v>119</v>
      </c>
      <c r="AB1640">
        <v>94</v>
      </c>
      <c r="AC1640">
        <v>97</v>
      </c>
      <c r="AD1640">
        <v>120</v>
      </c>
      <c r="AE1640">
        <v>124</v>
      </c>
      <c r="AF1640">
        <v>97</v>
      </c>
      <c r="AG1640">
        <v>97</v>
      </c>
      <c r="AH1640">
        <v>115</v>
      </c>
      <c r="AI1640">
        <v>119</v>
      </c>
      <c r="AJ1640">
        <v>94</v>
      </c>
      <c r="AK1640" s="1">
        <v>0</v>
      </c>
      <c r="AL1640" s="2">
        <f>IF(NOT(ISNUMBER(gepModelClass1(A1640:AJ1640))),#REF!,gepModelClass1(A1640:AJ1640))</f>
        <v>4.2679218859863562E-6</v>
      </c>
      <c r="AM1640" s="2">
        <f>IF(NOT(ISNUMBER(gepModelClass2(A1640:AJ1640))),#REF!,gepModelClass2(A1640:AJ1640))</f>
        <v>9.1671751473736032E-2</v>
      </c>
      <c r="AN1640" s="2">
        <f>IF(NOT(ISNUMBER(gepModelClass3(A1640:AJ1640))),#REF!,gepModelClass3(A1640:AJ1640))</f>
        <v>0.99999610151479701</v>
      </c>
      <c r="AO1640" s="2">
        <f>IF(NOT(ISNUMBER(gepModelClass4(A1640:AJ1640))),#REF!,gepModelClass4(A1640:AJ1640))</f>
        <v>1.8283778940597446E-5</v>
      </c>
      <c r="AP1640" s="2">
        <f>IF(NOT(ISNUMBER(gepModelClass5(A1640:AJ1640))),#REF!,gepModelClass5(A1640:AJ1640))</f>
        <v>1.023763793268089E-2</v>
      </c>
      <c r="AQ1640" s="2">
        <f>IF(NOT(ISNUMBER(gepModelClass6(A1640:AJ1640))),#REF!,gepModelClass6(A1640:AJ1640))</f>
        <v>1.3547367293748778E-2</v>
      </c>
      <c r="AR1640" s="3" t="str">
        <f t="shared" si="50"/>
        <v>grey_soil</v>
      </c>
      <c r="AS1640" s="5" t="s">
        <v>38</v>
      </c>
      <c r="AT1640">
        <f t="shared" si="51"/>
        <v>0</v>
      </c>
      <c r="AU1640" s="3"/>
      <c r="AV1640" s="3"/>
      <c r="AW1640" s="1"/>
      <c r="AX1640" s="4"/>
      <c r="AY1640" s="4"/>
    </row>
    <row r="1641" spans="1:51" x14ac:dyDescent="0.25">
      <c r="A1641">
        <v>95</v>
      </c>
      <c r="B1641">
        <v>118</v>
      </c>
      <c r="C1641">
        <v>117</v>
      </c>
      <c r="D1641">
        <v>92</v>
      </c>
      <c r="E1641">
        <v>95</v>
      </c>
      <c r="F1641">
        <v>113</v>
      </c>
      <c r="G1641">
        <v>117</v>
      </c>
      <c r="H1641">
        <v>96</v>
      </c>
      <c r="I1641">
        <v>104</v>
      </c>
      <c r="J1641">
        <v>113</v>
      </c>
      <c r="K1641">
        <v>127</v>
      </c>
      <c r="L1641">
        <v>96</v>
      </c>
      <c r="M1641">
        <v>96</v>
      </c>
      <c r="N1641">
        <v>117</v>
      </c>
      <c r="O1641">
        <v>119</v>
      </c>
      <c r="P1641">
        <v>94</v>
      </c>
      <c r="Q1641">
        <v>96</v>
      </c>
      <c r="R1641">
        <v>112</v>
      </c>
      <c r="S1641">
        <v>119</v>
      </c>
      <c r="T1641">
        <v>94</v>
      </c>
      <c r="U1641">
        <v>96</v>
      </c>
      <c r="V1641">
        <v>112</v>
      </c>
      <c r="W1641">
        <v>114</v>
      </c>
      <c r="X1641">
        <v>94</v>
      </c>
      <c r="Y1641">
        <v>97</v>
      </c>
      <c r="Z1641">
        <v>115</v>
      </c>
      <c r="AA1641">
        <v>119</v>
      </c>
      <c r="AB1641">
        <v>94</v>
      </c>
      <c r="AC1641">
        <v>97</v>
      </c>
      <c r="AD1641">
        <v>115</v>
      </c>
      <c r="AE1641">
        <v>119</v>
      </c>
      <c r="AF1641">
        <v>97</v>
      </c>
      <c r="AG1641">
        <v>97</v>
      </c>
      <c r="AH1641">
        <v>111</v>
      </c>
      <c r="AI1641">
        <v>119</v>
      </c>
      <c r="AJ1641">
        <v>94</v>
      </c>
      <c r="AK1641" s="1">
        <v>0</v>
      </c>
      <c r="AL1641" s="2">
        <f>IF(NOT(ISNUMBER(gepModelClass1(A1641:AJ1641))),#REF!,gepModelClass1(A1641:AJ1641))</f>
        <v>7.3486129184973548E-6</v>
      </c>
      <c r="AM1641" s="2">
        <f>IF(NOT(ISNUMBER(gepModelClass2(A1641:AJ1641))),#REF!,gepModelClass2(A1641:AJ1641))</f>
        <v>2.9156601074633248E-2</v>
      </c>
      <c r="AN1641" s="2">
        <f>IF(NOT(ISNUMBER(gepModelClass3(A1641:AJ1641))),#REF!,gepModelClass3(A1641:AJ1641))</f>
        <v>0.99999685767231494</v>
      </c>
      <c r="AO1641" s="2">
        <f>IF(NOT(ISNUMBER(gepModelClass4(A1641:AJ1641))),#REF!,gepModelClass4(A1641:AJ1641))</f>
        <v>1.8841641792825032E-5</v>
      </c>
      <c r="AP1641" s="2">
        <f>IF(NOT(ISNUMBER(gepModelClass5(A1641:AJ1641))),#REF!,gepModelClass5(A1641:AJ1641))</f>
        <v>1.5923146448469212E-2</v>
      </c>
      <c r="AQ1641" s="2">
        <f>IF(NOT(ISNUMBER(gepModelClass6(A1641:AJ1641))),#REF!,gepModelClass6(A1641:AJ1641))</f>
        <v>9.0284690483341638E-3</v>
      </c>
      <c r="AR1641" s="3" t="str">
        <f t="shared" si="50"/>
        <v>grey_soil</v>
      </c>
      <c r="AS1641" s="5" t="s">
        <v>38</v>
      </c>
      <c r="AT1641">
        <f t="shared" si="51"/>
        <v>0</v>
      </c>
      <c r="AU1641" s="3"/>
      <c r="AV1641" s="3"/>
      <c r="AW1641" s="1"/>
      <c r="AX1641" s="4"/>
      <c r="AY1641" s="4"/>
    </row>
    <row r="1642" spans="1:51" x14ac:dyDescent="0.25">
      <c r="A1642">
        <v>104</v>
      </c>
      <c r="B1642">
        <v>113</v>
      </c>
      <c r="C1642">
        <v>127</v>
      </c>
      <c r="D1642">
        <v>96</v>
      </c>
      <c r="E1642">
        <v>99</v>
      </c>
      <c r="F1642">
        <v>118</v>
      </c>
      <c r="G1642">
        <v>117</v>
      </c>
      <c r="H1642">
        <v>92</v>
      </c>
      <c r="I1642">
        <v>95</v>
      </c>
      <c r="J1642">
        <v>113</v>
      </c>
      <c r="K1642">
        <v>122</v>
      </c>
      <c r="L1642">
        <v>92</v>
      </c>
      <c r="M1642">
        <v>96</v>
      </c>
      <c r="N1642">
        <v>112</v>
      </c>
      <c r="O1642">
        <v>114</v>
      </c>
      <c r="P1642">
        <v>94</v>
      </c>
      <c r="Q1642">
        <v>96</v>
      </c>
      <c r="R1642">
        <v>112</v>
      </c>
      <c r="S1642">
        <v>114</v>
      </c>
      <c r="T1642">
        <v>98</v>
      </c>
      <c r="U1642">
        <v>92</v>
      </c>
      <c r="V1642">
        <v>112</v>
      </c>
      <c r="W1642">
        <v>119</v>
      </c>
      <c r="X1642">
        <v>90</v>
      </c>
      <c r="Y1642">
        <v>97</v>
      </c>
      <c r="Z1642">
        <v>111</v>
      </c>
      <c r="AA1642">
        <v>119</v>
      </c>
      <c r="AB1642">
        <v>94</v>
      </c>
      <c r="AC1642">
        <v>97</v>
      </c>
      <c r="AD1642">
        <v>115</v>
      </c>
      <c r="AE1642">
        <v>114</v>
      </c>
      <c r="AF1642">
        <v>94</v>
      </c>
      <c r="AG1642">
        <v>93</v>
      </c>
      <c r="AH1642">
        <v>106</v>
      </c>
      <c r="AI1642">
        <v>114</v>
      </c>
      <c r="AJ1642">
        <v>90</v>
      </c>
      <c r="AK1642" s="1">
        <v>0</v>
      </c>
      <c r="AL1642" s="2">
        <f>IF(NOT(ISNUMBER(gepModelClass1(A1642:AJ1642))),#REF!,gepModelClass1(A1642:AJ1642))</f>
        <v>1.0645385452030417E-5</v>
      </c>
      <c r="AM1642" s="2">
        <f>IF(NOT(ISNUMBER(gepModelClass2(A1642:AJ1642))),#REF!,gepModelClass2(A1642:AJ1642))</f>
        <v>0.1414314865137847</v>
      </c>
      <c r="AN1642" s="2">
        <f>IF(NOT(ISNUMBER(gepModelClass3(A1642:AJ1642))),#REF!,gepModelClass3(A1642:AJ1642))</f>
        <v>0.99999532941723379</v>
      </c>
      <c r="AO1642" s="2">
        <f>IF(NOT(ISNUMBER(gepModelClass4(A1642:AJ1642))),#REF!,gepModelClass4(A1642:AJ1642))</f>
        <v>2.3832380905837929E-5</v>
      </c>
      <c r="AP1642" s="2">
        <f>IF(NOT(ISNUMBER(gepModelClass5(A1642:AJ1642))),#REF!,gepModelClass5(A1642:AJ1642))</f>
        <v>9.4476088676403482E-3</v>
      </c>
      <c r="AQ1642" s="2">
        <f>IF(NOT(ISNUMBER(gepModelClass6(A1642:AJ1642))),#REF!,gepModelClass6(A1642:AJ1642))</f>
        <v>7.6255120915433613E-2</v>
      </c>
      <c r="AR1642" s="3" t="str">
        <f t="shared" si="50"/>
        <v>grey_soil</v>
      </c>
      <c r="AS1642" s="5" t="s">
        <v>38</v>
      </c>
      <c r="AT1642">
        <f t="shared" si="51"/>
        <v>0</v>
      </c>
      <c r="AU1642" s="3"/>
      <c r="AV1642" s="3"/>
      <c r="AW1642" s="1"/>
      <c r="AX1642" s="4"/>
      <c r="AY1642" s="4"/>
    </row>
    <row r="1643" spans="1:51" x14ac:dyDescent="0.25">
      <c r="A1643">
        <v>99</v>
      </c>
      <c r="B1643">
        <v>118</v>
      </c>
      <c r="C1643">
        <v>117</v>
      </c>
      <c r="D1643">
        <v>92</v>
      </c>
      <c r="E1643">
        <v>95</v>
      </c>
      <c r="F1643">
        <v>113</v>
      </c>
      <c r="G1643">
        <v>122</v>
      </c>
      <c r="H1643">
        <v>92</v>
      </c>
      <c r="I1643">
        <v>95</v>
      </c>
      <c r="J1643">
        <v>113</v>
      </c>
      <c r="K1643">
        <v>112</v>
      </c>
      <c r="L1643">
        <v>89</v>
      </c>
      <c r="M1643">
        <v>96</v>
      </c>
      <c r="N1643">
        <v>112</v>
      </c>
      <c r="O1643">
        <v>114</v>
      </c>
      <c r="P1643">
        <v>98</v>
      </c>
      <c r="Q1643">
        <v>92</v>
      </c>
      <c r="R1643">
        <v>112</v>
      </c>
      <c r="S1643">
        <v>119</v>
      </c>
      <c r="T1643">
        <v>90</v>
      </c>
      <c r="U1643">
        <v>92</v>
      </c>
      <c r="V1643">
        <v>112</v>
      </c>
      <c r="W1643">
        <v>114</v>
      </c>
      <c r="X1643">
        <v>90</v>
      </c>
      <c r="Y1643">
        <v>97</v>
      </c>
      <c r="Z1643">
        <v>115</v>
      </c>
      <c r="AA1643">
        <v>114</v>
      </c>
      <c r="AB1643">
        <v>94</v>
      </c>
      <c r="AC1643">
        <v>93</v>
      </c>
      <c r="AD1643">
        <v>106</v>
      </c>
      <c r="AE1643">
        <v>114</v>
      </c>
      <c r="AF1643">
        <v>90</v>
      </c>
      <c r="AG1643">
        <v>93</v>
      </c>
      <c r="AH1643">
        <v>111</v>
      </c>
      <c r="AI1643">
        <v>114</v>
      </c>
      <c r="AJ1643">
        <v>90</v>
      </c>
      <c r="AK1643" s="1">
        <v>0</v>
      </c>
      <c r="AL1643" s="2">
        <f>IF(NOT(ISNUMBER(gepModelClass1(A1643:AJ1643))),#REF!,gepModelClass1(A1643:AJ1643))</f>
        <v>8.1222673688409372E-6</v>
      </c>
      <c r="AM1643" s="2">
        <f>IF(NOT(ISNUMBER(gepModelClass2(A1643:AJ1643))),#REF!,gepModelClass2(A1643:AJ1643))</f>
        <v>2.0889017556994516E-2</v>
      </c>
      <c r="AN1643" s="2">
        <f>IF(NOT(ISNUMBER(gepModelClass3(A1643:AJ1643))),#REF!,gepModelClass3(A1643:AJ1643))</f>
        <v>0.99997558664306163</v>
      </c>
      <c r="AO1643" s="2">
        <f>IF(NOT(ISNUMBER(gepModelClass4(A1643:AJ1643))),#REF!,gepModelClass4(A1643:AJ1643))</f>
        <v>2.99509395239985E-5</v>
      </c>
      <c r="AP1643" s="2">
        <f>IF(NOT(ISNUMBER(gepModelClass5(A1643:AJ1643))),#REF!,gepModelClass5(A1643:AJ1643))</f>
        <v>1.1141016660617679E-2</v>
      </c>
      <c r="AQ1643" s="2">
        <f>IF(NOT(ISNUMBER(gepModelClass6(A1643:AJ1643))),#REF!,gepModelClass6(A1643:AJ1643))</f>
        <v>7.49685071347444E-2</v>
      </c>
      <c r="AR1643" s="3" t="str">
        <f t="shared" si="50"/>
        <v>grey_soil</v>
      </c>
      <c r="AS1643" s="5" t="s">
        <v>38</v>
      </c>
      <c r="AT1643">
        <f t="shared" si="51"/>
        <v>0</v>
      </c>
      <c r="AU1643" s="3"/>
      <c r="AV1643" s="3"/>
      <c r="AW1643" s="1"/>
      <c r="AX1643" s="4"/>
      <c r="AY1643" s="4"/>
    </row>
    <row r="1644" spans="1:51" x14ac:dyDescent="0.25">
      <c r="A1644">
        <v>95</v>
      </c>
      <c r="B1644">
        <v>113</v>
      </c>
      <c r="C1644">
        <v>122</v>
      </c>
      <c r="D1644">
        <v>92</v>
      </c>
      <c r="E1644">
        <v>95</v>
      </c>
      <c r="F1644">
        <v>113</v>
      </c>
      <c r="G1644">
        <v>112</v>
      </c>
      <c r="H1644">
        <v>89</v>
      </c>
      <c r="I1644">
        <v>95</v>
      </c>
      <c r="J1644">
        <v>113</v>
      </c>
      <c r="K1644">
        <v>112</v>
      </c>
      <c r="L1644">
        <v>89</v>
      </c>
      <c r="M1644">
        <v>92</v>
      </c>
      <c r="N1644">
        <v>112</v>
      </c>
      <c r="O1644">
        <v>119</v>
      </c>
      <c r="P1644">
        <v>90</v>
      </c>
      <c r="Q1644">
        <v>92</v>
      </c>
      <c r="R1644">
        <v>112</v>
      </c>
      <c r="S1644">
        <v>114</v>
      </c>
      <c r="T1644">
        <v>90</v>
      </c>
      <c r="U1644">
        <v>92</v>
      </c>
      <c r="V1644">
        <v>112</v>
      </c>
      <c r="W1644">
        <v>114</v>
      </c>
      <c r="X1644">
        <v>90</v>
      </c>
      <c r="Y1644">
        <v>93</v>
      </c>
      <c r="Z1644">
        <v>106</v>
      </c>
      <c r="AA1644">
        <v>114</v>
      </c>
      <c r="AB1644">
        <v>90</v>
      </c>
      <c r="AC1644">
        <v>93</v>
      </c>
      <c r="AD1644">
        <v>111</v>
      </c>
      <c r="AE1644">
        <v>114</v>
      </c>
      <c r="AF1644">
        <v>90</v>
      </c>
      <c r="AG1644">
        <v>97</v>
      </c>
      <c r="AH1644">
        <v>115</v>
      </c>
      <c r="AI1644">
        <v>114</v>
      </c>
      <c r="AJ1644">
        <v>90</v>
      </c>
      <c r="AK1644" s="1">
        <v>0</v>
      </c>
      <c r="AL1644" s="2">
        <f>IF(NOT(ISNUMBER(gepModelClass1(A1644:AJ1644))),#REF!,gepModelClass1(A1644:AJ1644))</f>
        <v>4.5205338826220483E-6</v>
      </c>
      <c r="AM1644" s="2">
        <f>IF(NOT(ISNUMBER(gepModelClass2(A1644:AJ1644))),#REF!,gepModelClass2(A1644:AJ1644))</f>
        <v>2.2810184924534207E-2</v>
      </c>
      <c r="AN1644" s="2">
        <f>IF(NOT(ISNUMBER(gepModelClass3(A1644:AJ1644))),#REF!,gepModelClass3(A1644:AJ1644))</f>
        <v>0.99995511519458347</v>
      </c>
      <c r="AO1644" s="2">
        <f>IF(NOT(ISNUMBER(gepModelClass4(A1644:AJ1644))),#REF!,gepModelClass4(A1644:AJ1644))</f>
        <v>3.5326160638821913E-5</v>
      </c>
      <c r="AP1644" s="2">
        <f>IF(NOT(ISNUMBER(gepModelClass5(A1644:AJ1644))),#REF!,gepModelClass5(A1644:AJ1644))</f>
        <v>1.0775313059047642E-2</v>
      </c>
      <c r="AQ1644" s="2">
        <f>IF(NOT(ISNUMBER(gepModelClass6(A1644:AJ1644))),#REF!,gepModelClass6(A1644:AJ1644))</f>
        <v>6.5753640566246392E-3</v>
      </c>
      <c r="AR1644" s="3" t="str">
        <f t="shared" si="50"/>
        <v>grey_soil</v>
      </c>
      <c r="AS1644" s="5" t="s">
        <v>38</v>
      </c>
      <c r="AT1644">
        <f t="shared" si="51"/>
        <v>0</v>
      </c>
      <c r="AU1644" s="3"/>
      <c r="AV1644" s="3"/>
      <c r="AW1644" s="1"/>
      <c r="AX1644" s="4"/>
      <c r="AY1644" s="4"/>
    </row>
    <row r="1645" spans="1:51" x14ac:dyDescent="0.25">
      <c r="A1645">
        <v>95</v>
      </c>
      <c r="B1645">
        <v>113</v>
      </c>
      <c r="C1645">
        <v>112</v>
      </c>
      <c r="D1645">
        <v>89</v>
      </c>
      <c r="E1645">
        <v>95</v>
      </c>
      <c r="F1645">
        <v>113</v>
      </c>
      <c r="G1645">
        <v>112</v>
      </c>
      <c r="H1645">
        <v>89</v>
      </c>
      <c r="I1645">
        <v>90</v>
      </c>
      <c r="J1645">
        <v>109</v>
      </c>
      <c r="K1645">
        <v>117</v>
      </c>
      <c r="L1645">
        <v>89</v>
      </c>
      <c r="M1645">
        <v>92</v>
      </c>
      <c r="N1645">
        <v>112</v>
      </c>
      <c r="O1645">
        <v>114</v>
      </c>
      <c r="P1645">
        <v>90</v>
      </c>
      <c r="Q1645">
        <v>92</v>
      </c>
      <c r="R1645">
        <v>112</v>
      </c>
      <c r="S1645">
        <v>114</v>
      </c>
      <c r="T1645">
        <v>90</v>
      </c>
      <c r="U1645">
        <v>92</v>
      </c>
      <c r="V1645">
        <v>108</v>
      </c>
      <c r="W1645">
        <v>114</v>
      </c>
      <c r="X1645">
        <v>94</v>
      </c>
      <c r="Y1645">
        <v>93</v>
      </c>
      <c r="Z1645">
        <v>111</v>
      </c>
      <c r="AA1645">
        <v>114</v>
      </c>
      <c r="AB1645">
        <v>90</v>
      </c>
      <c r="AC1645">
        <v>97</v>
      </c>
      <c r="AD1645">
        <v>115</v>
      </c>
      <c r="AE1645">
        <v>114</v>
      </c>
      <c r="AF1645">
        <v>90</v>
      </c>
      <c r="AG1645">
        <v>93</v>
      </c>
      <c r="AH1645">
        <v>111</v>
      </c>
      <c r="AI1645">
        <v>114</v>
      </c>
      <c r="AJ1645">
        <v>94</v>
      </c>
      <c r="AK1645" s="1">
        <v>0</v>
      </c>
      <c r="AL1645" s="2">
        <f>IF(NOT(ISNUMBER(gepModelClass1(A1645:AJ1645))),#REF!,gepModelClass1(A1645:AJ1645))</f>
        <v>4.9570298611806204E-6</v>
      </c>
      <c r="AM1645" s="2">
        <f>IF(NOT(ISNUMBER(gepModelClass2(A1645:AJ1645))),#REF!,gepModelClass2(A1645:AJ1645))</f>
        <v>1.4386130925697007E-2</v>
      </c>
      <c r="AN1645" s="2">
        <f>IF(NOT(ISNUMBER(gepModelClass3(A1645:AJ1645))),#REF!,gepModelClass3(A1645:AJ1645))</f>
        <v>0.99994865975526259</v>
      </c>
      <c r="AO1645" s="2">
        <f>IF(NOT(ISNUMBER(gepModelClass4(A1645:AJ1645))),#REF!,gepModelClass4(A1645:AJ1645))</f>
        <v>2.5529030404417661E-5</v>
      </c>
      <c r="AP1645" s="2">
        <f>IF(NOT(ISNUMBER(gepModelClass5(A1645:AJ1645))),#REF!,gepModelClass5(A1645:AJ1645))</f>
        <v>1.048147290990154E-2</v>
      </c>
      <c r="AQ1645" s="2">
        <f>IF(NOT(ISNUMBER(gepModelClass6(A1645:AJ1645))),#REF!,gepModelClass6(A1645:AJ1645))</f>
        <v>1.6957951055985594E-2</v>
      </c>
      <c r="AR1645" s="3" t="str">
        <f t="shared" si="50"/>
        <v>grey_soil</v>
      </c>
      <c r="AS1645" s="5" t="s">
        <v>38</v>
      </c>
      <c r="AT1645">
        <f t="shared" si="51"/>
        <v>0</v>
      </c>
      <c r="AU1645" s="3"/>
      <c r="AV1645" s="3"/>
      <c r="AW1645" s="1"/>
      <c r="AX1645" s="4"/>
      <c r="AY1645" s="4"/>
    </row>
    <row r="1646" spans="1:51" x14ac:dyDescent="0.25">
      <c r="A1646">
        <v>90</v>
      </c>
      <c r="B1646">
        <v>109</v>
      </c>
      <c r="C1646">
        <v>117</v>
      </c>
      <c r="D1646">
        <v>89</v>
      </c>
      <c r="E1646">
        <v>90</v>
      </c>
      <c r="F1646">
        <v>104</v>
      </c>
      <c r="G1646">
        <v>117</v>
      </c>
      <c r="H1646">
        <v>89</v>
      </c>
      <c r="I1646">
        <v>95</v>
      </c>
      <c r="J1646">
        <v>109</v>
      </c>
      <c r="K1646">
        <v>112</v>
      </c>
      <c r="L1646">
        <v>89</v>
      </c>
      <c r="M1646">
        <v>92</v>
      </c>
      <c r="N1646">
        <v>108</v>
      </c>
      <c r="O1646">
        <v>114</v>
      </c>
      <c r="P1646">
        <v>94</v>
      </c>
      <c r="Q1646">
        <v>92</v>
      </c>
      <c r="R1646">
        <v>108</v>
      </c>
      <c r="S1646">
        <v>114</v>
      </c>
      <c r="T1646">
        <v>90</v>
      </c>
      <c r="U1646">
        <v>96</v>
      </c>
      <c r="V1646">
        <v>108</v>
      </c>
      <c r="W1646">
        <v>110</v>
      </c>
      <c r="X1646">
        <v>90</v>
      </c>
      <c r="Y1646">
        <v>93</v>
      </c>
      <c r="Z1646">
        <v>111</v>
      </c>
      <c r="AA1646">
        <v>114</v>
      </c>
      <c r="AB1646">
        <v>94</v>
      </c>
      <c r="AC1646">
        <v>89</v>
      </c>
      <c r="AD1646">
        <v>111</v>
      </c>
      <c r="AE1646">
        <v>114</v>
      </c>
      <c r="AF1646">
        <v>87</v>
      </c>
      <c r="AG1646">
        <v>93</v>
      </c>
      <c r="AH1646">
        <v>111</v>
      </c>
      <c r="AI1646">
        <v>110</v>
      </c>
      <c r="AJ1646">
        <v>87</v>
      </c>
      <c r="AK1646" s="1">
        <v>0</v>
      </c>
      <c r="AL1646" s="2">
        <f>IF(NOT(ISNUMBER(gepModelClass1(A1646:AJ1646))),#REF!,gepModelClass1(A1646:AJ1646))</f>
        <v>1.6511139072116495E-5</v>
      </c>
      <c r="AM1646" s="2">
        <f>IF(NOT(ISNUMBER(gepModelClass2(A1646:AJ1646))),#REF!,gepModelClass2(A1646:AJ1646))</f>
        <v>3.5634552055600371E-2</v>
      </c>
      <c r="AN1646" s="2">
        <f>IF(NOT(ISNUMBER(gepModelClass3(A1646:AJ1646))),#REF!,gepModelClass3(A1646:AJ1646))</f>
        <v>0.99985300942268041</v>
      </c>
      <c r="AO1646" s="2">
        <f>IF(NOT(ISNUMBER(gepModelClass4(A1646:AJ1646))),#REF!,gepModelClass4(A1646:AJ1646))</f>
        <v>1.8410415852411868E-5</v>
      </c>
      <c r="AP1646" s="2">
        <f>IF(NOT(ISNUMBER(gepModelClass5(A1646:AJ1646))),#REF!,gepModelClass5(A1646:AJ1646))</f>
        <v>1.330539204148194E-2</v>
      </c>
      <c r="AQ1646" s="2">
        <f>IF(NOT(ISNUMBER(gepModelClass6(A1646:AJ1646))),#REF!,gepModelClass6(A1646:AJ1646))</f>
        <v>2.2765561479430055E-2</v>
      </c>
      <c r="AR1646" s="3" t="str">
        <f t="shared" si="50"/>
        <v>grey_soil</v>
      </c>
      <c r="AS1646" s="5" t="s">
        <v>38</v>
      </c>
      <c r="AT1646">
        <f t="shared" si="51"/>
        <v>0</v>
      </c>
      <c r="AU1646" s="3"/>
      <c r="AV1646" s="3"/>
      <c r="AW1646" s="1"/>
      <c r="AX1646" s="4"/>
      <c r="AY1646" s="4"/>
    </row>
    <row r="1647" spans="1:51" x14ac:dyDescent="0.25">
      <c r="A1647">
        <v>90</v>
      </c>
      <c r="B1647">
        <v>104</v>
      </c>
      <c r="C1647">
        <v>117</v>
      </c>
      <c r="D1647">
        <v>89</v>
      </c>
      <c r="E1647">
        <v>95</v>
      </c>
      <c r="F1647">
        <v>109</v>
      </c>
      <c r="G1647">
        <v>112</v>
      </c>
      <c r="H1647">
        <v>89</v>
      </c>
      <c r="I1647">
        <v>95</v>
      </c>
      <c r="J1647">
        <v>113</v>
      </c>
      <c r="K1647">
        <v>117</v>
      </c>
      <c r="L1647">
        <v>89</v>
      </c>
      <c r="M1647">
        <v>92</v>
      </c>
      <c r="N1647">
        <v>108</v>
      </c>
      <c r="O1647">
        <v>114</v>
      </c>
      <c r="P1647">
        <v>90</v>
      </c>
      <c r="Q1647">
        <v>96</v>
      </c>
      <c r="R1647">
        <v>108</v>
      </c>
      <c r="S1647">
        <v>110</v>
      </c>
      <c r="T1647">
        <v>90</v>
      </c>
      <c r="U1647">
        <v>96</v>
      </c>
      <c r="V1647">
        <v>112</v>
      </c>
      <c r="W1647">
        <v>114</v>
      </c>
      <c r="X1647">
        <v>94</v>
      </c>
      <c r="Y1647">
        <v>89</v>
      </c>
      <c r="Z1647">
        <v>111</v>
      </c>
      <c r="AA1647">
        <v>114</v>
      </c>
      <c r="AB1647">
        <v>87</v>
      </c>
      <c r="AC1647">
        <v>93</v>
      </c>
      <c r="AD1647">
        <v>111</v>
      </c>
      <c r="AE1647">
        <v>110</v>
      </c>
      <c r="AF1647">
        <v>87</v>
      </c>
      <c r="AG1647">
        <v>93</v>
      </c>
      <c r="AH1647">
        <v>111</v>
      </c>
      <c r="AI1647">
        <v>114</v>
      </c>
      <c r="AJ1647">
        <v>90</v>
      </c>
      <c r="AK1647" s="1">
        <v>0</v>
      </c>
      <c r="AL1647" s="2">
        <f>IF(NOT(ISNUMBER(gepModelClass1(A1647:AJ1647))),#REF!,gepModelClass1(A1647:AJ1647))</f>
        <v>4.9570298611806204E-6</v>
      </c>
      <c r="AM1647" s="2">
        <f>IF(NOT(ISNUMBER(gepModelClass2(A1647:AJ1647))),#REF!,gepModelClass2(A1647:AJ1647))</f>
        <v>0.14244123959178251</v>
      </c>
      <c r="AN1647" s="2">
        <f>IF(NOT(ISNUMBER(gepModelClass3(A1647:AJ1647))),#REF!,gepModelClass3(A1647:AJ1647))</f>
        <v>0.99992933230328385</v>
      </c>
      <c r="AO1647" s="2">
        <f>IF(NOT(ISNUMBER(gepModelClass4(A1647:AJ1647))),#REF!,gepModelClass4(A1647:AJ1647))</f>
        <v>2.1001154975883832E-5</v>
      </c>
      <c r="AP1647" s="2">
        <f>IF(NOT(ISNUMBER(gepModelClass5(A1647:AJ1647))),#REF!,gepModelClass5(A1647:AJ1647))</f>
        <v>1.242359182137504E-2</v>
      </c>
      <c r="AQ1647" s="2">
        <f>IF(NOT(ISNUMBER(gepModelClass6(A1647:AJ1647))),#REF!,gepModelClass6(A1647:AJ1647))</f>
        <v>1.9870419752846098E-2</v>
      </c>
      <c r="AR1647" s="3" t="str">
        <f t="shared" si="50"/>
        <v>grey_soil</v>
      </c>
      <c r="AS1647" s="5" t="s">
        <v>38</v>
      </c>
      <c r="AT1647">
        <f t="shared" si="51"/>
        <v>0</v>
      </c>
      <c r="AU1647" s="3"/>
      <c r="AV1647" s="3"/>
      <c r="AW1647" s="1"/>
      <c r="AX1647" s="4"/>
      <c r="AY1647" s="4"/>
    </row>
    <row r="1648" spans="1:51" x14ac:dyDescent="0.25">
      <c r="A1648">
        <v>95</v>
      </c>
      <c r="B1648">
        <v>113</v>
      </c>
      <c r="C1648">
        <v>117</v>
      </c>
      <c r="D1648">
        <v>89</v>
      </c>
      <c r="E1648">
        <v>99</v>
      </c>
      <c r="F1648">
        <v>113</v>
      </c>
      <c r="G1648">
        <v>117</v>
      </c>
      <c r="H1648">
        <v>92</v>
      </c>
      <c r="I1648">
        <v>99</v>
      </c>
      <c r="J1648">
        <v>113</v>
      </c>
      <c r="K1648">
        <v>122</v>
      </c>
      <c r="L1648">
        <v>96</v>
      </c>
      <c r="M1648">
        <v>96</v>
      </c>
      <c r="N1648">
        <v>112</v>
      </c>
      <c r="O1648">
        <v>114</v>
      </c>
      <c r="P1648">
        <v>94</v>
      </c>
      <c r="Q1648">
        <v>96</v>
      </c>
      <c r="R1648">
        <v>117</v>
      </c>
      <c r="S1648">
        <v>119</v>
      </c>
      <c r="T1648">
        <v>94</v>
      </c>
      <c r="U1648">
        <v>92</v>
      </c>
      <c r="V1648">
        <v>117</v>
      </c>
      <c r="W1648">
        <v>114</v>
      </c>
      <c r="X1648">
        <v>90</v>
      </c>
      <c r="Y1648">
        <v>93</v>
      </c>
      <c r="Z1648">
        <v>111</v>
      </c>
      <c r="AA1648">
        <v>114</v>
      </c>
      <c r="AB1648">
        <v>90</v>
      </c>
      <c r="AC1648">
        <v>93</v>
      </c>
      <c r="AD1648">
        <v>111</v>
      </c>
      <c r="AE1648">
        <v>114</v>
      </c>
      <c r="AF1648">
        <v>87</v>
      </c>
      <c r="AG1648">
        <v>89</v>
      </c>
      <c r="AH1648">
        <v>106</v>
      </c>
      <c r="AI1648">
        <v>110</v>
      </c>
      <c r="AJ1648">
        <v>87</v>
      </c>
      <c r="AK1648" s="1">
        <v>0</v>
      </c>
      <c r="AL1648" s="2">
        <f>IF(NOT(ISNUMBER(gepModelClass1(A1648:AJ1648))),#REF!,gepModelClass1(A1648:AJ1648))</f>
        <v>1.0696359933658557E-5</v>
      </c>
      <c r="AM1648" s="2">
        <f>IF(NOT(ISNUMBER(gepModelClass2(A1648:AJ1648))),#REF!,gepModelClass2(A1648:AJ1648))</f>
        <v>0.15696760203518417</v>
      </c>
      <c r="AN1648" s="2">
        <f>IF(NOT(ISNUMBER(gepModelClass3(A1648:AJ1648))),#REF!,gepModelClass3(A1648:AJ1648))</f>
        <v>0.99996488548528073</v>
      </c>
      <c r="AO1648" s="2">
        <f>IF(NOT(ISNUMBER(gepModelClass4(A1648:AJ1648))),#REF!,gepModelClass4(A1648:AJ1648))</f>
        <v>4.1260844776114291E-5</v>
      </c>
      <c r="AP1648" s="2">
        <f>IF(NOT(ISNUMBER(gepModelClass5(A1648:AJ1648))),#REF!,gepModelClass5(A1648:AJ1648))</f>
        <v>1.0840712079457525E-2</v>
      </c>
      <c r="AQ1648" s="2">
        <f>IF(NOT(ISNUMBER(gepModelClass6(A1648:AJ1648))),#REF!,gepModelClass6(A1648:AJ1648))</f>
        <v>4.9155259423415032E-2</v>
      </c>
      <c r="AR1648" s="3" t="str">
        <f t="shared" si="50"/>
        <v>grey_soil</v>
      </c>
      <c r="AS1648" s="5" t="s">
        <v>38</v>
      </c>
      <c r="AT1648">
        <f t="shared" si="51"/>
        <v>0</v>
      </c>
      <c r="AU1648" s="3"/>
      <c r="AV1648" s="3"/>
      <c r="AW1648" s="1"/>
      <c r="AX1648" s="4"/>
      <c r="AY1648" s="4"/>
    </row>
    <row r="1649" spans="1:51" x14ac:dyDescent="0.25">
      <c r="A1649">
        <v>99</v>
      </c>
      <c r="B1649">
        <v>113</v>
      </c>
      <c r="C1649">
        <v>117</v>
      </c>
      <c r="D1649">
        <v>92</v>
      </c>
      <c r="E1649">
        <v>99</v>
      </c>
      <c r="F1649">
        <v>113</v>
      </c>
      <c r="G1649">
        <v>122</v>
      </c>
      <c r="H1649">
        <v>96</v>
      </c>
      <c r="I1649">
        <v>95</v>
      </c>
      <c r="J1649">
        <v>109</v>
      </c>
      <c r="K1649">
        <v>117</v>
      </c>
      <c r="L1649">
        <v>89</v>
      </c>
      <c r="M1649">
        <v>96</v>
      </c>
      <c r="N1649">
        <v>117</v>
      </c>
      <c r="O1649">
        <v>119</v>
      </c>
      <c r="P1649">
        <v>94</v>
      </c>
      <c r="Q1649">
        <v>92</v>
      </c>
      <c r="R1649">
        <v>117</v>
      </c>
      <c r="S1649">
        <v>114</v>
      </c>
      <c r="T1649">
        <v>90</v>
      </c>
      <c r="U1649">
        <v>92</v>
      </c>
      <c r="V1649">
        <v>108</v>
      </c>
      <c r="W1649">
        <v>105</v>
      </c>
      <c r="X1649">
        <v>86</v>
      </c>
      <c r="Y1649">
        <v>93</v>
      </c>
      <c r="Z1649">
        <v>111</v>
      </c>
      <c r="AA1649">
        <v>114</v>
      </c>
      <c r="AB1649">
        <v>87</v>
      </c>
      <c r="AC1649">
        <v>89</v>
      </c>
      <c r="AD1649">
        <v>106</v>
      </c>
      <c r="AE1649">
        <v>110</v>
      </c>
      <c r="AF1649">
        <v>87</v>
      </c>
      <c r="AG1649">
        <v>85</v>
      </c>
      <c r="AH1649">
        <v>97</v>
      </c>
      <c r="AI1649">
        <v>105</v>
      </c>
      <c r="AJ1649">
        <v>80</v>
      </c>
      <c r="AK1649" s="1">
        <v>0</v>
      </c>
      <c r="AL1649" s="2">
        <f>IF(NOT(ISNUMBER(gepModelClass1(A1649:AJ1649))),#REF!,gepModelClass1(A1649:AJ1649))</f>
        <v>7.2552666713623824E-6</v>
      </c>
      <c r="AM1649" s="2">
        <f>IF(NOT(ISNUMBER(gepModelClass2(A1649:AJ1649))),#REF!,gepModelClass2(A1649:AJ1649))</f>
        <v>1.2756888802219377E-2</v>
      </c>
      <c r="AN1649" s="2">
        <f>IF(NOT(ISNUMBER(gepModelClass3(A1649:AJ1649))),#REF!,gepModelClass3(A1649:AJ1649))</f>
        <v>0.99988743479875497</v>
      </c>
      <c r="AO1649" s="2">
        <f>IF(NOT(ISNUMBER(gepModelClass4(A1649:AJ1649))),#REF!,gepModelClass4(A1649:AJ1649))</f>
        <v>2.5657330833712142E-5</v>
      </c>
      <c r="AP1649" s="2">
        <f>IF(NOT(ISNUMBER(gepModelClass5(A1649:AJ1649))),#REF!,gepModelClass5(A1649:AJ1649))</f>
        <v>1.1075740912784821E-2</v>
      </c>
      <c r="AQ1649" s="2">
        <f>IF(NOT(ISNUMBER(gepModelClass6(A1649:AJ1649))),#REF!,gepModelClass6(A1649:AJ1649))</f>
        <v>2.1916782091339029E-2</v>
      </c>
      <c r="AR1649" s="3" t="str">
        <f t="shared" si="50"/>
        <v>grey_soil</v>
      </c>
      <c r="AS1649" s="5" t="s">
        <v>38</v>
      </c>
      <c r="AT1649">
        <f t="shared" si="51"/>
        <v>0</v>
      </c>
      <c r="AU1649" s="3"/>
      <c r="AV1649" s="3"/>
      <c r="AW1649" s="1"/>
      <c r="AX1649" s="4"/>
      <c r="AY1649" s="4"/>
    </row>
    <row r="1650" spans="1:51" x14ac:dyDescent="0.25">
      <c r="A1650">
        <v>99</v>
      </c>
      <c r="B1650">
        <v>113</v>
      </c>
      <c r="C1650">
        <v>122</v>
      </c>
      <c r="D1650">
        <v>96</v>
      </c>
      <c r="E1650">
        <v>95</v>
      </c>
      <c r="F1650">
        <v>109</v>
      </c>
      <c r="G1650">
        <v>117</v>
      </c>
      <c r="H1650">
        <v>89</v>
      </c>
      <c r="I1650">
        <v>95</v>
      </c>
      <c r="J1650">
        <v>109</v>
      </c>
      <c r="K1650">
        <v>117</v>
      </c>
      <c r="L1650">
        <v>89</v>
      </c>
      <c r="M1650">
        <v>92</v>
      </c>
      <c r="N1650">
        <v>117</v>
      </c>
      <c r="O1650">
        <v>114</v>
      </c>
      <c r="P1650">
        <v>90</v>
      </c>
      <c r="Q1650">
        <v>92</v>
      </c>
      <c r="R1650">
        <v>108</v>
      </c>
      <c r="S1650">
        <v>105</v>
      </c>
      <c r="T1650">
        <v>86</v>
      </c>
      <c r="U1650">
        <v>87</v>
      </c>
      <c r="V1650">
        <v>99</v>
      </c>
      <c r="W1650">
        <v>105</v>
      </c>
      <c r="X1650">
        <v>83</v>
      </c>
      <c r="Y1650">
        <v>89</v>
      </c>
      <c r="Z1650">
        <v>106</v>
      </c>
      <c r="AA1650">
        <v>110</v>
      </c>
      <c r="AB1650">
        <v>87</v>
      </c>
      <c r="AC1650">
        <v>85</v>
      </c>
      <c r="AD1650">
        <v>97</v>
      </c>
      <c r="AE1650">
        <v>105</v>
      </c>
      <c r="AF1650">
        <v>80</v>
      </c>
      <c r="AG1650">
        <v>82</v>
      </c>
      <c r="AH1650">
        <v>88</v>
      </c>
      <c r="AI1650">
        <v>97</v>
      </c>
      <c r="AJ1650">
        <v>73</v>
      </c>
      <c r="AK1650" s="1">
        <v>0</v>
      </c>
      <c r="AL1650" s="2">
        <f>IF(NOT(ISNUMBER(gepModelClass1(A1650:AJ1650))),#REF!,gepModelClass1(A1650:AJ1650))</f>
        <v>2.0230364112775891E-5</v>
      </c>
      <c r="AM1650" s="2">
        <f>IF(NOT(ISNUMBER(gepModelClass2(A1650:AJ1650))),#REF!,gepModelClass2(A1650:AJ1650))</f>
        <v>1.74357009112576E-3</v>
      </c>
      <c r="AN1650" s="2">
        <f>IF(NOT(ISNUMBER(gepModelClass3(A1650:AJ1650))),#REF!,gepModelClass3(A1650:AJ1650))</f>
        <v>0.99938421725505477</v>
      </c>
      <c r="AO1650" s="2">
        <f>IF(NOT(ISNUMBER(gepModelClass4(A1650:AJ1650))),#REF!,gepModelClass4(A1650:AJ1650))</f>
        <v>2.589586810418719E-5</v>
      </c>
      <c r="AP1650" s="2">
        <f>IF(NOT(ISNUMBER(gepModelClass5(A1650:AJ1650))),#REF!,gepModelClass5(A1650:AJ1650))</f>
        <v>1.2439652293663058E-2</v>
      </c>
      <c r="AQ1650" s="2">
        <f>IF(NOT(ISNUMBER(gepModelClass6(A1650:AJ1650))),#REF!,gepModelClass6(A1650:AJ1650))</f>
        <v>8.9252783152487483E-2</v>
      </c>
      <c r="AR1650" s="3" t="str">
        <f t="shared" si="50"/>
        <v>grey_soil</v>
      </c>
      <c r="AS1650" s="5" t="s">
        <v>38</v>
      </c>
      <c r="AT1650">
        <f t="shared" si="51"/>
        <v>0</v>
      </c>
      <c r="AU1650" s="3"/>
      <c r="AV1650" s="3"/>
      <c r="AW1650" s="1"/>
      <c r="AX1650" s="4"/>
      <c r="AY1650" s="4"/>
    </row>
    <row r="1651" spans="1:51" x14ac:dyDescent="0.25">
      <c r="A1651">
        <v>95</v>
      </c>
      <c r="B1651">
        <v>109</v>
      </c>
      <c r="C1651">
        <v>117</v>
      </c>
      <c r="D1651">
        <v>89</v>
      </c>
      <c r="E1651">
        <v>95</v>
      </c>
      <c r="F1651">
        <v>109</v>
      </c>
      <c r="G1651">
        <v>117</v>
      </c>
      <c r="H1651">
        <v>89</v>
      </c>
      <c r="I1651">
        <v>90</v>
      </c>
      <c r="J1651">
        <v>113</v>
      </c>
      <c r="K1651">
        <v>112</v>
      </c>
      <c r="L1651">
        <v>92</v>
      </c>
      <c r="M1651">
        <v>92</v>
      </c>
      <c r="N1651">
        <v>108</v>
      </c>
      <c r="O1651">
        <v>105</v>
      </c>
      <c r="P1651">
        <v>86</v>
      </c>
      <c r="Q1651">
        <v>87</v>
      </c>
      <c r="R1651">
        <v>99</v>
      </c>
      <c r="S1651">
        <v>105</v>
      </c>
      <c r="T1651">
        <v>83</v>
      </c>
      <c r="U1651">
        <v>83</v>
      </c>
      <c r="V1651">
        <v>95</v>
      </c>
      <c r="W1651">
        <v>97</v>
      </c>
      <c r="X1651">
        <v>79</v>
      </c>
      <c r="Y1651">
        <v>85</v>
      </c>
      <c r="Z1651">
        <v>97</v>
      </c>
      <c r="AA1651">
        <v>105</v>
      </c>
      <c r="AB1651">
        <v>80</v>
      </c>
      <c r="AC1651">
        <v>82</v>
      </c>
      <c r="AD1651">
        <v>88</v>
      </c>
      <c r="AE1651">
        <v>97</v>
      </c>
      <c r="AF1651">
        <v>73</v>
      </c>
      <c r="AG1651">
        <v>78</v>
      </c>
      <c r="AH1651">
        <v>84</v>
      </c>
      <c r="AI1651">
        <v>89</v>
      </c>
      <c r="AJ1651">
        <v>69</v>
      </c>
      <c r="AK1651" s="1">
        <v>0</v>
      </c>
      <c r="AL1651" s="2">
        <f>IF(NOT(ISNUMBER(gepModelClass1(A1651:AJ1651))),#REF!,gepModelClass1(A1651:AJ1651))</f>
        <v>1.303586896286262E-5</v>
      </c>
      <c r="AM1651" s="2">
        <f>IF(NOT(ISNUMBER(gepModelClass2(A1651:AJ1651))),#REF!,gepModelClass2(A1651:AJ1651))</f>
        <v>2.0444303330466899E-3</v>
      </c>
      <c r="AN1651" s="2">
        <f>IF(NOT(ISNUMBER(gepModelClass3(A1651:AJ1651))),#REF!,gepModelClass3(A1651:AJ1651))</f>
        <v>0.99091209700651528</v>
      </c>
      <c r="AO1651" s="2">
        <f>IF(NOT(ISNUMBER(gepModelClass4(A1651:AJ1651))),#REF!,gepModelClass4(A1651:AJ1651))</f>
        <v>2.5901506487899403E-5</v>
      </c>
      <c r="AP1651" s="2">
        <f>IF(NOT(ISNUMBER(gepModelClass5(A1651:AJ1651))),#REF!,gepModelClass5(A1651:AJ1651))</f>
        <v>1.1796769153059251E-2</v>
      </c>
      <c r="AQ1651" s="2">
        <f>IF(NOT(ISNUMBER(gepModelClass6(A1651:AJ1651))),#REF!,gepModelClass6(A1651:AJ1651))</f>
        <v>0.81281879306914895</v>
      </c>
      <c r="AR1651" s="3" t="str">
        <f t="shared" si="50"/>
        <v>grey_soil</v>
      </c>
      <c r="AS1651" s="5" t="s">
        <v>38</v>
      </c>
      <c r="AT1651">
        <f t="shared" si="51"/>
        <v>0</v>
      </c>
      <c r="AU1651" s="3"/>
      <c r="AV1651" s="3"/>
      <c r="AW1651" s="1"/>
      <c r="AX1651" s="4"/>
      <c r="AY1651" s="4"/>
    </row>
    <row r="1652" spans="1:51" x14ac:dyDescent="0.25">
      <c r="A1652">
        <v>90</v>
      </c>
      <c r="B1652">
        <v>113</v>
      </c>
      <c r="C1652">
        <v>112</v>
      </c>
      <c r="D1652">
        <v>92</v>
      </c>
      <c r="E1652">
        <v>90</v>
      </c>
      <c r="F1652">
        <v>109</v>
      </c>
      <c r="G1652">
        <v>108</v>
      </c>
      <c r="H1652">
        <v>89</v>
      </c>
      <c r="I1652">
        <v>86</v>
      </c>
      <c r="J1652">
        <v>104</v>
      </c>
      <c r="K1652">
        <v>108</v>
      </c>
      <c r="L1652">
        <v>85</v>
      </c>
      <c r="M1652">
        <v>83</v>
      </c>
      <c r="N1652">
        <v>95</v>
      </c>
      <c r="O1652">
        <v>97</v>
      </c>
      <c r="P1652">
        <v>79</v>
      </c>
      <c r="Q1652">
        <v>75</v>
      </c>
      <c r="R1652">
        <v>84</v>
      </c>
      <c r="S1652">
        <v>90</v>
      </c>
      <c r="T1652">
        <v>68</v>
      </c>
      <c r="U1652">
        <v>75</v>
      </c>
      <c r="V1652">
        <v>77</v>
      </c>
      <c r="W1652">
        <v>82</v>
      </c>
      <c r="X1652">
        <v>57</v>
      </c>
      <c r="Y1652">
        <v>78</v>
      </c>
      <c r="Z1652">
        <v>84</v>
      </c>
      <c r="AA1652">
        <v>89</v>
      </c>
      <c r="AB1652">
        <v>69</v>
      </c>
      <c r="AC1652">
        <v>67</v>
      </c>
      <c r="AD1652">
        <v>71</v>
      </c>
      <c r="AE1652">
        <v>74</v>
      </c>
      <c r="AF1652">
        <v>55</v>
      </c>
      <c r="AG1652">
        <v>67</v>
      </c>
      <c r="AH1652">
        <v>67</v>
      </c>
      <c r="AI1652">
        <v>70</v>
      </c>
      <c r="AJ1652">
        <v>48</v>
      </c>
      <c r="AK1652" s="1">
        <v>1</v>
      </c>
      <c r="AL1652" s="2">
        <f>IF(NOT(ISNUMBER(gepModelClass1(A1652:AJ1652))),#REF!,gepModelClass1(A1652:AJ1652))</f>
        <v>5.6408420816075352E-5</v>
      </c>
      <c r="AM1652" s="2">
        <f>IF(NOT(ISNUMBER(gepModelClass2(A1652:AJ1652))),#REF!,gepModelClass2(A1652:AJ1652))</f>
        <v>0.27407165180788412</v>
      </c>
      <c r="AN1652" s="2">
        <f>IF(NOT(ISNUMBER(gepModelClass3(A1652:AJ1652))),#REF!,gepModelClass3(A1652:AJ1652))</f>
        <v>0.1072774110755003</v>
      </c>
      <c r="AO1652" s="2">
        <f>IF(NOT(ISNUMBER(gepModelClass4(A1652:AJ1652))),#REF!,gepModelClass4(A1652:AJ1652))</f>
        <v>2.9454074916832377E-5</v>
      </c>
      <c r="AP1652" s="2">
        <f>IF(NOT(ISNUMBER(gepModelClass5(A1652:AJ1652))),#REF!,gepModelClass5(A1652:AJ1652))</f>
        <v>0.77795632554230354</v>
      </c>
      <c r="AQ1652" s="2">
        <f>IF(NOT(ISNUMBER(gepModelClass6(A1652:AJ1652))),#REF!,gepModelClass6(A1652:AJ1652))</f>
        <v>0.97037083480298836</v>
      </c>
      <c r="AR1652" s="3" t="str">
        <f t="shared" si="50"/>
        <v>very_damp_grey_soil</v>
      </c>
      <c r="AS1652" s="5" t="s">
        <v>41</v>
      </c>
      <c r="AT1652">
        <f t="shared" si="51"/>
        <v>0</v>
      </c>
      <c r="AU1652" s="3"/>
      <c r="AV1652" s="3"/>
      <c r="AW1652" s="1"/>
      <c r="AX1652" s="4"/>
      <c r="AY1652" s="4"/>
    </row>
    <row r="1653" spans="1:51" x14ac:dyDescent="0.25">
      <c r="A1653">
        <v>90</v>
      </c>
      <c r="B1653">
        <v>109</v>
      </c>
      <c r="C1653">
        <v>108</v>
      </c>
      <c r="D1653">
        <v>89</v>
      </c>
      <c r="E1653">
        <v>86</v>
      </c>
      <c r="F1653">
        <v>104</v>
      </c>
      <c r="G1653">
        <v>108</v>
      </c>
      <c r="H1653">
        <v>85</v>
      </c>
      <c r="I1653">
        <v>74</v>
      </c>
      <c r="J1653">
        <v>91</v>
      </c>
      <c r="K1653">
        <v>92</v>
      </c>
      <c r="L1653">
        <v>74</v>
      </c>
      <c r="M1653">
        <v>75</v>
      </c>
      <c r="N1653">
        <v>84</v>
      </c>
      <c r="O1653">
        <v>90</v>
      </c>
      <c r="P1653">
        <v>68</v>
      </c>
      <c r="Q1653">
        <v>75</v>
      </c>
      <c r="R1653">
        <v>77</v>
      </c>
      <c r="S1653">
        <v>82</v>
      </c>
      <c r="T1653">
        <v>57</v>
      </c>
      <c r="U1653">
        <v>67</v>
      </c>
      <c r="V1653">
        <v>73</v>
      </c>
      <c r="W1653">
        <v>75</v>
      </c>
      <c r="X1653">
        <v>49</v>
      </c>
      <c r="Y1653">
        <v>67</v>
      </c>
      <c r="Z1653">
        <v>71</v>
      </c>
      <c r="AA1653">
        <v>74</v>
      </c>
      <c r="AB1653">
        <v>55</v>
      </c>
      <c r="AC1653">
        <v>67</v>
      </c>
      <c r="AD1653">
        <v>67</v>
      </c>
      <c r="AE1653">
        <v>70</v>
      </c>
      <c r="AF1653">
        <v>48</v>
      </c>
      <c r="AG1653">
        <v>63</v>
      </c>
      <c r="AH1653">
        <v>67</v>
      </c>
      <c r="AI1653">
        <v>70</v>
      </c>
      <c r="AJ1653">
        <v>51</v>
      </c>
      <c r="AK1653" s="1">
        <v>1</v>
      </c>
      <c r="AL1653" s="2">
        <f>IF(NOT(ISNUMBER(gepModelClass1(A1653:AJ1653))),#REF!,gepModelClass1(A1653:AJ1653))</f>
        <v>4.6750650986062559E-6</v>
      </c>
      <c r="AM1653" s="2">
        <f>IF(NOT(ISNUMBER(gepModelClass2(A1653:AJ1653))),#REF!,gepModelClass2(A1653:AJ1653))</f>
        <v>2.0993765956460735E-2</v>
      </c>
      <c r="AN1653" s="2">
        <f>IF(NOT(ISNUMBER(gepModelClass3(A1653:AJ1653))),#REF!,gepModelClass3(A1653:AJ1653))</f>
        <v>3.0062037911364518E-2</v>
      </c>
      <c r="AO1653" s="2">
        <f>IF(NOT(ISNUMBER(gepModelClass4(A1653:AJ1653))),#REF!,gepModelClass4(A1653:AJ1653))</f>
        <v>3.6482813982625756E-5</v>
      </c>
      <c r="AP1653" s="2">
        <f>IF(NOT(ISNUMBER(gepModelClass5(A1653:AJ1653))),#REF!,gepModelClass5(A1653:AJ1653))</f>
        <v>0.72830326769892084</v>
      </c>
      <c r="AQ1653" s="2">
        <f>IF(NOT(ISNUMBER(gepModelClass6(A1653:AJ1653))),#REF!,gepModelClass6(A1653:AJ1653))</f>
        <v>0.95959179929932714</v>
      </c>
      <c r="AR1653" s="3" t="str">
        <f t="shared" si="50"/>
        <v>very_damp_grey_soil</v>
      </c>
      <c r="AS1653" s="5" t="s">
        <v>41</v>
      </c>
      <c r="AT1653">
        <f t="shared" si="51"/>
        <v>0</v>
      </c>
      <c r="AU1653" s="3"/>
      <c r="AV1653" s="3"/>
      <c r="AW1653" s="1"/>
      <c r="AX1653" s="4"/>
      <c r="AY1653" s="4"/>
    </row>
    <row r="1654" spans="1:51" x14ac:dyDescent="0.25">
      <c r="A1654">
        <v>70</v>
      </c>
      <c r="B1654">
        <v>75</v>
      </c>
      <c r="C1654">
        <v>84</v>
      </c>
      <c r="D1654">
        <v>63</v>
      </c>
      <c r="E1654">
        <v>63</v>
      </c>
      <c r="F1654">
        <v>71</v>
      </c>
      <c r="G1654">
        <v>73</v>
      </c>
      <c r="H1654">
        <v>55</v>
      </c>
      <c r="I1654">
        <v>63</v>
      </c>
      <c r="J1654">
        <v>71</v>
      </c>
      <c r="K1654">
        <v>73</v>
      </c>
      <c r="L1654">
        <v>55</v>
      </c>
      <c r="M1654">
        <v>63</v>
      </c>
      <c r="N1654">
        <v>66</v>
      </c>
      <c r="O1654">
        <v>72</v>
      </c>
      <c r="P1654">
        <v>53</v>
      </c>
      <c r="Q1654">
        <v>63</v>
      </c>
      <c r="R1654">
        <v>70</v>
      </c>
      <c r="S1654">
        <v>75</v>
      </c>
      <c r="T1654">
        <v>53</v>
      </c>
      <c r="U1654">
        <v>59</v>
      </c>
      <c r="V1654">
        <v>66</v>
      </c>
      <c r="W1654">
        <v>72</v>
      </c>
      <c r="X1654">
        <v>53</v>
      </c>
      <c r="Y1654">
        <v>63</v>
      </c>
      <c r="Z1654">
        <v>67</v>
      </c>
      <c r="AA1654">
        <v>74</v>
      </c>
      <c r="AB1654">
        <v>51</v>
      </c>
      <c r="AC1654">
        <v>60</v>
      </c>
      <c r="AD1654">
        <v>67</v>
      </c>
      <c r="AE1654">
        <v>78</v>
      </c>
      <c r="AF1654">
        <v>55</v>
      </c>
      <c r="AG1654">
        <v>60</v>
      </c>
      <c r="AH1654">
        <v>67</v>
      </c>
      <c r="AI1654">
        <v>74</v>
      </c>
      <c r="AJ1654">
        <v>55</v>
      </c>
      <c r="AK1654" s="1">
        <v>1</v>
      </c>
      <c r="AL1654" s="2">
        <f>IF(NOT(ISNUMBER(gepModelClass1(A1654:AJ1654))),#REF!,gepModelClass1(A1654:AJ1654))</f>
        <v>2.6019529912210456E-6</v>
      </c>
      <c r="AM1654" s="2">
        <f>IF(NOT(ISNUMBER(gepModelClass2(A1654:AJ1654))),#REF!,gepModelClass2(A1654:AJ1654))</f>
        <v>3.6425732904422849E-3</v>
      </c>
      <c r="AN1654" s="2">
        <f>IF(NOT(ISNUMBER(gepModelClass3(A1654:AJ1654))),#REF!,gepModelClass3(A1654:AJ1654))</f>
        <v>3.2253932124807459E-5</v>
      </c>
      <c r="AO1654" s="2">
        <f>IF(NOT(ISNUMBER(gepModelClass4(A1654:AJ1654))),#REF!,gepModelClass4(A1654:AJ1654))</f>
        <v>2.6756653946824011E-4</v>
      </c>
      <c r="AP1654" s="2">
        <f>IF(NOT(ISNUMBER(gepModelClass5(A1654:AJ1654))),#REF!,gepModelClass5(A1654:AJ1654))</f>
        <v>1.5141146198457326E-2</v>
      </c>
      <c r="AQ1654" s="2">
        <f>IF(NOT(ISNUMBER(gepModelClass6(A1654:AJ1654))),#REF!,gepModelClass6(A1654:AJ1654))</f>
        <v>0.96677947105195172</v>
      </c>
      <c r="AR1654" s="3" t="str">
        <f t="shared" si="50"/>
        <v>very_damp_grey_soil</v>
      </c>
      <c r="AS1654" s="5" t="s">
        <v>41</v>
      </c>
      <c r="AT1654">
        <f t="shared" si="51"/>
        <v>0</v>
      </c>
      <c r="AU1654" s="3"/>
      <c r="AV1654" s="3"/>
      <c r="AW1654" s="1"/>
      <c r="AX1654" s="4"/>
      <c r="AY1654" s="4"/>
    </row>
    <row r="1655" spans="1:51" x14ac:dyDescent="0.25">
      <c r="A1655">
        <v>63</v>
      </c>
      <c r="B1655">
        <v>71</v>
      </c>
      <c r="C1655">
        <v>73</v>
      </c>
      <c r="D1655">
        <v>55</v>
      </c>
      <c r="E1655">
        <v>63</v>
      </c>
      <c r="F1655">
        <v>71</v>
      </c>
      <c r="G1655">
        <v>73</v>
      </c>
      <c r="H1655">
        <v>55</v>
      </c>
      <c r="I1655">
        <v>63</v>
      </c>
      <c r="J1655">
        <v>67</v>
      </c>
      <c r="K1655">
        <v>66</v>
      </c>
      <c r="L1655">
        <v>55</v>
      </c>
      <c r="M1655">
        <v>63</v>
      </c>
      <c r="N1655">
        <v>70</v>
      </c>
      <c r="O1655">
        <v>75</v>
      </c>
      <c r="P1655">
        <v>53</v>
      </c>
      <c r="Q1655">
        <v>59</v>
      </c>
      <c r="R1655">
        <v>66</v>
      </c>
      <c r="S1655">
        <v>72</v>
      </c>
      <c r="T1655">
        <v>53</v>
      </c>
      <c r="U1655">
        <v>63</v>
      </c>
      <c r="V1655">
        <v>66</v>
      </c>
      <c r="W1655">
        <v>75</v>
      </c>
      <c r="X1655">
        <v>57</v>
      </c>
      <c r="Y1655">
        <v>60</v>
      </c>
      <c r="Z1655">
        <v>67</v>
      </c>
      <c r="AA1655">
        <v>78</v>
      </c>
      <c r="AB1655">
        <v>55</v>
      </c>
      <c r="AC1655">
        <v>60</v>
      </c>
      <c r="AD1655">
        <v>67</v>
      </c>
      <c r="AE1655">
        <v>74</v>
      </c>
      <c r="AF1655">
        <v>55</v>
      </c>
      <c r="AG1655">
        <v>63</v>
      </c>
      <c r="AH1655">
        <v>67</v>
      </c>
      <c r="AI1655">
        <v>74</v>
      </c>
      <c r="AJ1655">
        <v>58</v>
      </c>
      <c r="AK1655" s="1">
        <v>1</v>
      </c>
      <c r="AL1655" s="2">
        <f>IF(NOT(ISNUMBER(gepModelClass1(A1655:AJ1655))),#REF!,gepModelClass1(A1655:AJ1655))</f>
        <v>2.9685503629060355E-6</v>
      </c>
      <c r="AM1655" s="2">
        <f>IF(NOT(ISNUMBER(gepModelClass2(A1655:AJ1655))),#REF!,gepModelClass2(A1655:AJ1655))</f>
        <v>3.7937954853316056E-3</v>
      </c>
      <c r="AN1655" s="2">
        <f>IF(NOT(ISNUMBER(gepModelClass3(A1655:AJ1655))),#REF!,gepModelClass3(A1655:AJ1655))</f>
        <v>2.7386319094140849E-5</v>
      </c>
      <c r="AO1655" s="2">
        <f>IF(NOT(ISNUMBER(gepModelClass4(A1655:AJ1655))),#REF!,gepModelClass4(A1655:AJ1655))</f>
        <v>4.9542582904842189E-4</v>
      </c>
      <c r="AP1655" s="2">
        <f>IF(NOT(ISNUMBER(gepModelClass5(A1655:AJ1655))),#REF!,gepModelClass5(A1655:AJ1655))</f>
        <v>2.4454955546551419E-2</v>
      </c>
      <c r="AQ1655" s="2">
        <f>IF(NOT(ISNUMBER(gepModelClass6(A1655:AJ1655))),#REF!,gepModelClass6(A1655:AJ1655))</f>
        <v>0.89955409216114257</v>
      </c>
      <c r="AR1655" s="3" t="str">
        <f t="shared" si="50"/>
        <v>very_damp_grey_soil</v>
      </c>
      <c r="AS1655" s="5" t="s">
        <v>41</v>
      </c>
      <c r="AT1655">
        <f t="shared" si="51"/>
        <v>0</v>
      </c>
      <c r="AU1655" s="3"/>
      <c r="AV1655" s="3"/>
      <c r="AW1655" s="1"/>
      <c r="AX1655" s="4"/>
      <c r="AY1655" s="4"/>
    </row>
    <row r="1656" spans="1:51" x14ac:dyDescent="0.25">
      <c r="A1656">
        <v>63</v>
      </c>
      <c r="B1656">
        <v>71</v>
      </c>
      <c r="C1656">
        <v>73</v>
      </c>
      <c r="D1656">
        <v>55</v>
      </c>
      <c r="E1656">
        <v>63</v>
      </c>
      <c r="F1656">
        <v>67</v>
      </c>
      <c r="G1656">
        <v>66</v>
      </c>
      <c r="H1656">
        <v>55</v>
      </c>
      <c r="I1656">
        <v>63</v>
      </c>
      <c r="J1656">
        <v>67</v>
      </c>
      <c r="K1656">
        <v>73</v>
      </c>
      <c r="L1656">
        <v>55</v>
      </c>
      <c r="M1656">
        <v>59</v>
      </c>
      <c r="N1656">
        <v>66</v>
      </c>
      <c r="O1656">
        <v>72</v>
      </c>
      <c r="P1656">
        <v>53</v>
      </c>
      <c r="Q1656">
        <v>63</v>
      </c>
      <c r="R1656">
        <v>66</v>
      </c>
      <c r="S1656">
        <v>75</v>
      </c>
      <c r="T1656">
        <v>57</v>
      </c>
      <c r="U1656">
        <v>63</v>
      </c>
      <c r="V1656">
        <v>70</v>
      </c>
      <c r="W1656">
        <v>75</v>
      </c>
      <c r="X1656">
        <v>57</v>
      </c>
      <c r="Y1656">
        <v>60</v>
      </c>
      <c r="Z1656">
        <v>67</v>
      </c>
      <c r="AA1656">
        <v>74</v>
      </c>
      <c r="AB1656">
        <v>55</v>
      </c>
      <c r="AC1656">
        <v>63</v>
      </c>
      <c r="AD1656">
        <v>67</v>
      </c>
      <c r="AE1656">
        <v>74</v>
      </c>
      <c r="AF1656">
        <v>58</v>
      </c>
      <c r="AG1656">
        <v>63</v>
      </c>
      <c r="AH1656">
        <v>71</v>
      </c>
      <c r="AI1656">
        <v>78</v>
      </c>
      <c r="AJ1656">
        <v>55</v>
      </c>
      <c r="AK1656" s="1">
        <v>1</v>
      </c>
      <c r="AL1656" s="2">
        <f>IF(NOT(ISNUMBER(gepModelClass1(A1656:AJ1656))),#REF!,gepModelClass1(A1656:AJ1656))</f>
        <v>4.6069186933315311E-6</v>
      </c>
      <c r="AM1656" s="2">
        <f>IF(NOT(ISNUMBER(gepModelClass2(A1656:AJ1656))),#REF!,gepModelClass2(A1656:AJ1656))</f>
        <v>3.2095968312314356E-3</v>
      </c>
      <c r="AN1656" s="2">
        <f>IF(NOT(ISNUMBER(gepModelClass3(A1656:AJ1656))),#REF!,gepModelClass3(A1656:AJ1656))</f>
        <v>3.5448944083506057E-5</v>
      </c>
      <c r="AO1656" s="2">
        <f>IF(NOT(ISNUMBER(gepModelClass4(A1656:AJ1656))),#REF!,gepModelClass4(A1656:AJ1656))</f>
        <v>3.2316776501500747E-4</v>
      </c>
      <c r="AP1656" s="2">
        <f>IF(NOT(ISNUMBER(gepModelClass5(A1656:AJ1656))),#REF!,gepModelClass5(A1656:AJ1656))</f>
        <v>1.9474592300764895E-2</v>
      </c>
      <c r="AQ1656" s="2">
        <f>IF(NOT(ISNUMBER(gepModelClass6(A1656:AJ1656))),#REF!,gepModelClass6(A1656:AJ1656))</f>
        <v>0.88083065055930532</v>
      </c>
      <c r="AR1656" s="3" t="str">
        <f t="shared" si="50"/>
        <v>very_damp_grey_soil</v>
      </c>
      <c r="AS1656" s="5" t="s">
        <v>41</v>
      </c>
      <c r="AT1656">
        <f t="shared" si="51"/>
        <v>0</v>
      </c>
      <c r="AU1656" s="3"/>
      <c r="AV1656" s="3"/>
      <c r="AW1656" s="1"/>
      <c r="AX1656" s="4"/>
      <c r="AY1656" s="4"/>
    </row>
    <row r="1657" spans="1:51" x14ac:dyDescent="0.25">
      <c r="A1657">
        <v>63</v>
      </c>
      <c r="B1657">
        <v>71</v>
      </c>
      <c r="C1657">
        <v>69</v>
      </c>
      <c r="D1657">
        <v>55</v>
      </c>
      <c r="E1657">
        <v>63</v>
      </c>
      <c r="F1657">
        <v>71</v>
      </c>
      <c r="G1657">
        <v>76</v>
      </c>
      <c r="H1657">
        <v>55</v>
      </c>
      <c r="I1657">
        <v>63</v>
      </c>
      <c r="J1657">
        <v>71</v>
      </c>
      <c r="K1657">
        <v>76</v>
      </c>
      <c r="L1657">
        <v>59</v>
      </c>
      <c r="M1657">
        <v>63</v>
      </c>
      <c r="N1657">
        <v>70</v>
      </c>
      <c r="O1657">
        <v>75</v>
      </c>
      <c r="P1657">
        <v>57</v>
      </c>
      <c r="Q1657">
        <v>67</v>
      </c>
      <c r="R1657">
        <v>73</v>
      </c>
      <c r="S1657">
        <v>79</v>
      </c>
      <c r="T1657">
        <v>57</v>
      </c>
      <c r="U1657">
        <v>67</v>
      </c>
      <c r="V1657">
        <v>73</v>
      </c>
      <c r="W1657">
        <v>75</v>
      </c>
      <c r="X1657">
        <v>60</v>
      </c>
      <c r="Y1657">
        <v>67</v>
      </c>
      <c r="Z1657">
        <v>71</v>
      </c>
      <c r="AA1657">
        <v>78</v>
      </c>
      <c r="AB1657">
        <v>58</v>
      </c>
      <c r="AC1657">
        <v>63</v>
      </c>
      <c r="AD1657">
        <v>75</v>
      </c>
      <c r="AE1657">
        <v>78</v>
      </c>
      <c r="AF1657">
        <v>58</v>
      </c>
      <c r="AG1657">
        <v>63</v>
      </c>
      <c r="AH1657">
        <v>71</v>
      </c>
      <c r="AI1657">
        <v>74</v>
      </c>
      <c r="AJ1657">
        <v>58</v>
      </c>
      <c r="AK1657" s="1">
        <v>1</v>
      </c>
      <c r="AL1657" s="2">
        <f>IF(NOT(ISNUMBER(gepModelClass1(A1657:AJ1657))),#REF!,gepModelClass1(A1657:AJ1657))</f>
        <v>6.5219555726570009E-6</v>
      </c>
      <c r="AM1657" s="2">
        <f>IF(NOT(ISNUMBER(gepModelClass2(A1657:AJ1657))),#REF!,gepModelClass2(A1657:AJ1657))</f>
        <v>1.5906270318394242E-2</v>
      </c>
      <c r="AN1657" s="2">
        <f>IF(NOT(ISNUMBER(gepModelClass3(A1657:AJ1657))),#REF!,gepModelClass3(A1657:AJ1657))</f>
        <v>8.063521881411066E-5</v>
      </c>
      <c r="AO1657" s="2">
        <f>IF(NOT(ISNUMBER(gepModelClass4(A1657:AJ1657))),#REF!,gepModelClass4(A1657:AJ1657))</f>
        <v>1.8062517820853057E-4</v>
      </c>
      <c r="AP1657" s="2">
        <f>IF(NOT(ISNUMBER(gepModelClass5(A1657:AJ1657))),#REF!,gepModelClass5(A1657:AJ1657))</f>
        <v>1.9487936785853918E-2</v>
      </c>
      <c r="AQ1657" s="2">
        <f>IF(NOT(ISNUMBER(gepModelClass6(A1657:AJ1657))),#REF!,gepModelClass6(A1657:AJ1657))</f>
        <v>0.86863386682247479</v>
      </c>
      <c r="AR1657" s="3" t="str">
        <f t="shared" si="50"/>
        <v>very_damp_grey_soil</v>
      </c>
      <c r="AS1657" s="5" t="s">
        <v>41</v>
      </c>
      <c r="AT1657">
        <f t="shared" si="51"/>
        <v>0</v>
      </c>
      <c r="AU1657" s="3"/>
      <c r="AV1657" s="3"/>
      <c r="AW1657" s="1"/>
      <c r="AX1657" s="4"/>
      <c r="AY1657" s="4"/>
    </row>
    <row r="1658" spans="1:51" x14ac:dyDescent="0.25">
      <c r="A1658">
        <v>63</v>
      </c>
      <c r="B1658">
        <v>71</v>
      </c>
      <c r="C1658">
        <v>76</v>
      </c>
      <c r="D1658">
        <v>55</v>
      </c>
      <c r="E1658">
        <v>63</v>
      </c>
      <c r="F1658">
        <v>71</v>
      </c>
      <c r="G1658">
        <v>76</v>
      </c>
      <c r="H1658">
        <v>59</v>
      </c>
      <c r="I1658">
        <v>63</v>
      </c>
      <c r="J1658">
        <v>75</v>
      </c>
      <c r="K1658">
        <v>76</v>
      </c>
      <c r="L1658">
        <v>59</v>
      </c>
      <c r="M1658">
        <v>67</v>
      </c>
      <c r="N1658">
        <v>73</v>
      </c>
      <c r="O1658">
        <v>79</v>
      </c>
      <c r="P1658">
        <v>57</v>
      </c>
      <c r="Q1658">
        <v>67</v>
      </c>
      <c r="R1658">
        <v>73</v>
      </c>
      <c r="S1658">
        <v>75</v>
      </c>
      <c r="T1658">
        <v>60</v>
      </c>
      <c r="U1658">
        <v>67</v>
      </c>
      <c r="V1658">
        <v>73</v>
      </c>
      <c r="W1658">
        <v>75</v>
      </c>
      <c r="X1658">
        <v>60</v>
      </c>
      <c r="Y1658">
        <v>63</v>
      </c>
      <c r="Z1658">
        <v>75</v>
      </c>
      <c r="AA1658">
        <v>78</v>
      </c>
      <c r="AB1658">
        <v>58</v>
      </c>
      <c r="AC1658">
        <v>63</v>
      </c>
      <c r="AD1658">
        <v>71</v>
      </c>
      <c r="AE1658">
        <v>74</v>
      </c>
      <c r="AF1658">
        <v>58</v>
      </c>
      <c r="AG1658">
        <v>67</v>
      </c>
      <c r="AH1658">
        <v>75</v>
      </c>
      <c r="AI1658">
        <v>78</v>
      </c>
      <c r="AJ1658">
        <v>58</v>
      </c>
      <c r="AK1658" s="1">
        <v>1</v>
      </c>
      <c r="AL1658" s="2">
        <f>IF(NOT(ISNUMBER(gepModelClass1(A1658:AJ1658))),#REF!,gepModelClass1(A1658:AJ1658))</f>
        <v>4.7610038739665982E-6</v>
      </c>
      <c r="AM1658" s="2">
        <f>IF(NOT(ISNUMBER(gepModelClass2(A1658:AJ1658))),#REF!,gepModelClass2(A1658:AJ1658))</f>
        <v>5.8861604844878138E-2</v>
      </c>
      <c r="AN1658" s="2">
        <f>IF(NOT(ISNUMBER(gepModelClass3(A1658:AJ1658))),#REF!,gepModelClass3(A1658:AJ1658))</f>
        <v>1.3146459301820247E-4</v>
      </c>
      <c r="AO1658" s="2">
        <f>IF(NOT(ISNUMBER(gepModelClass4(A1658:AJ1658))),#REF!,gepModelClass4(A1658:AJ1658))</f>
        <v>2.635431673601336E-4</v>
      </c>
      <c r="AP1658" s="2">
        <f>IF(NOT(ISNUMBER(gepModelClass5(A1658:AJ1658))),#REF!,gepModelClass5(A1658:AJ1658))</f>
        <v>1.5814583800506616E-2</v>
      </c>
      <c r="AQ1658" s="2">
        <f>IF(NOT(ISNUMBER(gepModelClass6(A1658:AJ1658))),#REF!,gepModelClass6(A1658:AJ1658))</f>
        <v>0.88163443443567668</v>
      </c>
      <c r="AR1658" s="3" t="str">
        <f t="shared" si="50"/>
        <v>very_damp_grey_soil</v>
      </c>
      <c r="AS1658" s="5" t="s">
        <v>41</v>
      </c>
      <c r="AT1658">
        <f t="shared" si="51"/>
        <v>0</v>
      </c>
      <c r="AU1658" s="3"/>
      <c r="AV1658" s="3"/>
      <c r="AW1658" s="1"/>
      <c r="AX1658" s="4"/>
      <c r="AY1658" s="4"/>
    </row>
    <row r="1659" spans="1:51" x14ac:dyDescent="0.25">
      <c r="A1659">
        <v>63</v>
      </c>
      <c r="B1659">
        <v>75</v>
      </c>
      <c r="C1659">
        <v>76</v>
      </c>
      <c r="D1659">
        <v>59</v>
      </c>
      <c r="E1659">
        <v>66</v>
      </c>
      <c r="F1659">
        <v>75</v>
      </c>
      <c r="G1659">
        <v>80</v>
      </c>
      <c r="H1659">
        <v>59</v>
      </c>
      <c r="I1659">
        <v>66</v>
      </c>
      <c r="J1659">
        <v>75</v>
      </c>
      <c r="K1659">
        <v>73</v>
      </c>
      <c r="L1659">
        <v>55</v>
      </c>
      <c r="M1659">
        <v>67</v>
      </c>
      <c r="N1659">
        <v>73</v>
      </c>
      <c r="O1659">
        <v>79</v>
      </c>
      <c r="P1659">
        <v>60</v>
      </c>
      <c r="Q1659">
        <v>67</v>
      </c>
      <c r="R1659">
        <v>73</v>
      </c>
      <c r="S1659">
        <v>82</v>
      </c>
      <c r="T1659">
        <v>60</v>
      </c>
      <c r="U1659">
        <v>71</v>
      </c>
      <c r="V1659">
        <v>77</v>
      </c>
      <c r="W1659">
        <v>82</v>
      </c>
      <c r="X1659">
        <v>60</v>
      </c>
      <c r="Y1659">
        <v>67</v>
      </c>
      <c r="Z1659">
        <v>79</v>
      </c>
      <c r="AA1659">
        <v>82</v>
      </c>
      <c r="AB1659">
        <v>62</v>
      </c>
      <c r="AC1659">
        <v>67</v>
      </c>
      <c r="AD1659">
        <v>75</v>
      </c>
      <c r="AE1659">
        <v>82</v>
      </c>
      <c r="AF1659">
        <v>62</v>
      </c>
      <c r="AG1659">
        <v>67</v>
      </c>
      <c r="AH1659">
        <v>75</v>
      </c>
      <c r="AI1659">
        <v>78</v>
      </c>
      <c r="AJ1659">
        <v>58</v>
      </c>
      <c r="AK1659" s="1">
        <v>1</v>
      </c>
      <c r="AL1659" s="2">
        <f>IF(NOT(ISNUMBER(gepModelClass1(A1659:AJ1659))),#REF!,gepModelClass1(A1659:AJ1659))</f>
        <v>4.6750650986062559E-6</v>
      </c>
      <c r="AM1659" s="2">
        <f>IF(NOT(ISNUMBER(gepModelClass2(A1659:AJ1659))),#REF!,gepModelClass2(A1659:AJ1659))</f>
        <v>5.9429598921165658E-2</v>
      </c>
      <c r="AN1659" s="2">
        <f>IF(NOT(ISNUMBER(gepModelClass3(A1659:AJ1659))),#REF!,gepModelClass3(A1659:AJ1659))</f>
        <v>2.4567995142470389E-4</v>
      </c>
      <c r="AO1659" s="2">
        <f>IF(NOT(ISNUMBER(gepModelClass4(A1659:AJ1659))),#REF!,gepModelClass4(A1659:AJ1659))</f>
        <v>1.9669489390031808E-4</v>
      </c>
      <c r="AP1659" s="2">
        <f>IF(NOT(ISNUMBER(gepModelClass5(A1659:AJ1659))),#REF!,gepModelClass5(A1659:AJ1659))</f>
        <v>1.7815008800637577E-2</v>
      </c>
      <c r="AQ1659" s="2">
        <f>IF(NOT(ISNUMBER(gepModelClass6(A1659:AJ1659))),#REF!,gepModelClass6(A1659:AJ1659))</f>
        <v>0.87325871634926144</v>
      </c>
      <c r="AR1659" s="3" t="str">
        <f t="shared" si="50"/>
        <v>very_damp_grey_soil</v>
      </c>
      <c r="AS1659" s="5" t="s">
        <v>41</v>
      </c>
      <c r="AT1659">
        <f t="shared" si="51"/>
        <v>0</v>
      </c>
      <c r="AU1659" s="3"/>
      <c r="AV1659" s="3"/>
      <c r="AW1659" s="1"/>
      <c r="AX1659" s="4"/>
      <c r="AY1659" s="4"/>
    </row>
    <row r="1660" spans="1:51" x14ac:dyDescent="0.25">
      <c r="A1660">
        <v>63</v>
      </c>
      <c r="B1660">
        <v>71</v>
      </c>
      <c r="C1660">
        <v>73</v>
      </c>
      <c r="D1660">
        <v>55</v>
      </c>
      <c r="E1660">
        <v>63</v>
      </c>
      <c r="F1660">
        <v>71</v>
      </c>
      <c r="G1660">
        <v>73</v>
      </c>
      <c r="H1660">
        <v>55</v>
      </c>
      <c r="I1660">
        <v>66</v>
      </c>
      <c r="J1660">
        <v>75</v>
      </c>
      <c r="K1660">
        <v>73</v>
      </c>
      <c r="L1660">
        <v>59</v>
      </c>
      <c r="M1660">
        <v>67</v>
      </c>
      <c r="N1660">
        <v>73</v>
      </c>
      <c r="O1660">
        <v>75</v>
      </c>
      <c r="P1660">
        <v>57</v>
      </c>
      <c r="Q1660">
        <v>67</v>
      </c>
      <c r="R1660">
        <v>81</v>
      </c>
      <c r="S1660">
        <v>82</v>
      </c>
      <c r="T1660">
        <v>60</v>
      </c>
      <c r="U1660">
        <v>67</v>
      </c>
      <c r="V1660">
        <v>81</v>
      </c>
      <c r="W1660">
        <v>82</v>
      </c>
      <c r="X1660">
        <v>64</v>
      </c>
      <c r="Y1660">
        <v>70</v>
      </c>
      <c r="Z1660">
        <v>75</v>
      </c>
      <c r="AA1660">
        <v>78</v>
      </c>
      <c r="AB1660">
        <v>58</v>
      </c>
      <c r="AC1660">
        <v>67</v>
      </c>
      <c r="AD1660">
        <v>79</v>
      </c>
      <c r="AE1660">
        <v>82</v>
      </c>
      <c r="AF1660">
        <v>62</v>
      </c>
      <c r="AG1660">
        <v>67</v>
      </c>
      <c r="AH1660">
        <v>75</v>
      </c>
      <c r="AI1660">
        <v>82</v>
      </c>
      <c r="AJ1660">
        <v>58</v>
      </c>
      <c r="AK1660" s="1">
        <v>1</v>
      </c>
      <c r="AL1660" s="2">
        <f>IF(NOT(ISNUMBER(gepModelClass1(A1660:AJ1660))),#REF!,gepModelClass1(A1660:AJ1660))</f>
        <v>4.7610038739665982E-6</v>
      </c>
      <c r="AM1660" s="2">
        <f>IF(NOT(ISNUMBER(gepModelClass2(A1660:AJ1660))),#REF!,gepModelClass2(A1660:AJ1660))</f>
        <v>0.11026609338815394</v>
      </c>
      <c r="AN1660" s="2">
        <f>IF(NOT(ISNUMBER(gepModelClass3(A1660:AJ1660))),#REF!,gepModelClass3(A1660:AJ1660))</f>
        <v>2.4860834619567102E-4</v>
      </c>
      <c r="AO1660" s="2">
        <f>IF(NOT(ISNUMBER(gepModelClass4(A1660:AJ1660))),#REF!,gepModelClass4(A1660:AJ1660))</f>
        <v>3.9853857889439199E-4</v>
      </c>
      <c r="AP1660" s="2">
        <f>IF(NOT(ISNUMBER(gepModelClass5(A1660:AJ1660))),#REF!,gepModelClass5(A1660:AJ1660))</f>
        <v>1.5900402289959394E-2</v>
      </c>
      <c r="AQ1660" s="2">
        <f>IF(NOT(ISNUMBER(gepModelClass6(A1660:AJ1660))),#REF!,gepModelClass6(A1660:AJ1660))</f>
        <v>0.89969304041698961</v>
      </c>
      <c r="AR1660" s="3" t="str">
        <f t="shared" si="50"/>
        <v>very_damp_grey_soil</v>
      </c>
      <c r="AS1660" s="5" t="s">
        <v>41</v>
      </c>
      <c r="AT1660">
        <f t="shared" si="51"/>
        <v>0</v>
      </c>
      <c r="AU1660" s="3"/>
      <c r="AV1660" s="3"/>
      <c r="AW1660" s="1"/>
      <c r="AX1660" s="4"/>
      <c r="AY1660" s="4"/>
    </row>
    <row r="1661" spans="1:51" x14ac:dyDescent="0.25">
      <c r="A1661">
        <v>66</v>
      </c>
      <c r="B1661">
        <v>75</v>
      </c>
      <c r="C1661">
        <v>76</v>
      </c>
      <c r="D1661">
        <v>59</v>
      </c>
      <c r="E1661">
        <v>66</v>
      </c>
      <c r="F1661">
        <v>75</v>
      </c>
      <c r="G1661">
        <v>76</v>
      </c>
      <c r="H1661">
        <v>59</v>
      </c>
      <c r="I1661">
        <v>66</v>
      </c>
      <c r="J1661">
        <v>79</v>
      </c>
      <c r="K1661">
        <v>80</v>
      </c>
      <c r="L1661">
        <v>59</v>
      </c>
      <c r="M1661">
        <v>67</v>
      </c>
      <c r="N1661">
        <v>77</v>
      </c>
      <c r="O1661">
        <v>82</v>
      </c>
      <c r="P1661">
        <v>64</v>
      </c>
      <c r="Q1661">
        <v>63</v>
      </c>
      <c r="R1661">
        <v>77</v>
      </c>
      <c r="S1661">
        <v>75</v>
      </c>
      <c r="T1661">
        <v>60</v>
      </c>
      <c r="U1661">
        <v>71</v>
      </c>
      <c r="V1661">
        <v>84</v>
      </c>
      <c r="W1661">
        <v>86</v>
      </c>
      <c r="X1661">
        <v>64</v>
      </c>
      <c r="Y1661">
        <v>63</v>
      </c>
      <c r="Z1661">
        <v>75</v>
      </c>
      <c r="AA1661">
        <v>78</v>
      </c>
      <c r="AB1661">
        <v>55</v>
      </c>
      <c r="AC1661">
        <v>63</v>
      </c>
      <c r="AD1661">
        <v>75</v>
      </c>
      <c r="AE1661">
        <v>78</v>
      </c>
      <c r="AF1661">
        <v>58</v>
      </c>
      <c r="AG1661">
        <v>67</v>
      </c>
      <c r="AH1661">
        <v>75</v>
      </c>
      <c r="AI1661">
        <v>82</v>
      </c>
      <c r="AJ1661">
        <v>65</v>
      </c>
      <c r="AK1661" s="1">
        <v>1</v>
      </c>
      <c r="AL1661" s="2">
        <f>IF(NOT(ISNUMBER(gepModelClass1(A1661:AJ1661))),#REF!,gepModelClass1(A1661:AJ1661))</f>
        <v>2.6019529912210456E-6</v>
      </c>
      <c r="AM1661" s="2">
        <f>IF(NOT(ISNUMBER(gepModelClass2(A1661:AJ1661))),#REF!,gepModelClass2(A1661:AJ1661))</f>
        <v>7.8023040265726235E-2</v>
      </c>
      <c r="AN1661" s="2">
        <f>IF(NOT(ISNUMBER(gepModelClass3(A1661:AJ1661))),#REF!,gepModelClass3(A1661:AJ1661))</f>
        <v>2.5203022211562069E-4</v>
      </c>
      <c r="AO1661" s="2">
        <f>IF(NOT(ISNUMBER(gepModelClass4(A1661:AJ1661))),#REF!,gepModelClass4(A1661:AJ1661))</f>
        <v>1.0472323065970957E-3</v>
      </c>
      <c r="AP1661" s="2">
        <f>IF(NOT(ISNUMBER(gepModelClass5(A1661:AJ1661))),#REF!,gepModelClass5(A1661:AJ1661))</f>
        <v>1.3080519732044512E-2</v>
      </c>
      <c r="AQ1661" s="2">
        <f>IF(NOT(ISNUMBER(gepModelClass6(A1661:AJ1661))),#REF!,gepModelClass6(A1661:AJ1661))</f>
        <v>0.69673077509710279</v>
      </c>
      <c r="AR1661" s="3" t="str">
        <f t="shared" si="50"/>
        <v>very_damp_grey_soil</v>
      </c>
      <c r="AS1661" s="5" t="s">
        <v>41</v>
      </c>
      <c r="AT1661">
        <f t="shared" si="51"/>
        <v>0</v>
      </c>
      <c r="AU1661" s="3"/>
      <c r="AV1661" s="3"/>
      <c r="AW1661" s="1"/>
      <c r="AX1661" s="4"/>
      <c r="AY1661" s="4"/>
    </row>
    <row r="1662" spans="1:51" x14ac:dyDescent="0.25">
      <c r="A1662">
        <v>66</v>
      </c>
      <c r="B1662">
        <v>75</v>
      </c>
      <c r="C1662">
        <v>76</v>
      </c>
      <c r="D1662">
        <v>59</v>
      </c>
      <c r="E1662">
        <v>66</v>
      </c>
      <c r="F1662">
        <v>79</v>
      </c>
      <c r="G1662">
        <v>80</v>
      </c>
      <c r="H1662">
        <v>59</v>
      </c>
      <c r="I1662">
        <v>66</v>
      </c>
      <c r="J1662">
        <v>71</v>
      </c>
      <c r="K1662">
        <v>73</v>
      </c>
      <c r="L1662">
        <v>55</v>
      </c>
      <c r="M1662">
        <v>63</v>
      </c>
      <c r="N1662">
        <v>77</v>
      </c>
      <c r="O1662">
        <v>75</v>
      </c>
      <c r="P1662">
        <v>60</v>
      </c>
      <c r="Q1662">
        <v>71</v>
      </c>
      <c r="R1662">
        <v>84</v>
      </c>
      <c r="S1662">
        <v>86</v>
      </c>
      <c r="T1662">
        <v>64</v>
      </c>
      <c r="U1662">
        <v>71</v>
      </c>
      <c r="V1662">
        <v>81</v>
      </c>
      <c r="W1662">
        <v>79</v>
      </c>
      <c r="X1662">
        <v>68</v>
      </c>
      <c r="Y1662">
        <v>63</v>
      </c>
      <c r="Z1662">
        <v>75</v>
      </c>
      <c r="AA1662">
        <v>78</v>
      </c>
      <c r="AB1662">
        <v>58</v>
      </c>
      <c r="AC1662">
        <v>67</v>
      </c>
      <c r="AD1662">
        <v>75</v>
      </c>
      <c r="AE1662">
        <v>82</v>
      </c>
      <c r="AF1662">
        <v>65</v>
      </c>
      <c r="AG1662">
        <v>70</v>
      </c>
      <c r="AH1662">
        <v>84</v>
      </c>
      <c r="AI1662">
        <v>82</v>
      </c>
      <c r="AJ1662">
        <v>62</v>
      </c>
      <c r="AK1662" s="1">
        <v>1</v>
      </c>
      <c r="AL1662" s="2">
        <f>IF(NOT(ISNUMBER(gepModelClass1(A1662:AJ1662))),#REF!,gepModelClass1(A1662:AJ1662))</f>
        <v>3.5585357880862188E-6</v>
      </c>
      <c r="AM1662" s="2">
        <f>IF(NOT(ISNUMBER(gepModelClass2(A1662:AJ1662))),#REF!,gepModelClass2(A1662:AJ1662))</f>
        <v>5.3745102821239524E-2</v>
      </c>
      <c r="AN1662" s="2">
        <f>IF(NOT(ISNUMBER(gepModelClass3(A1662:AJ1662))),#REF!,gepModelClass3(A1662:AJ1662))</f>
        <v>7.5879988706623307E-4</v>
      </c>
      <c r="AO1662" s="2">
        <f>IF(NOT(ISNUMBER(gepModelClass4(A1662:AJ1662))),#REF!,gepModelClass4(A1662:AJ1662))</f>
        <v>4.8720582569281744E-4</v>
      </c>
      <c r="AP1662" s="2">
        <f>IF(NOT(ISNUMBER(gepModelClass5(A1662:AJ1662))),#REF!,gepModelClass5(A1662:AJ1662))</f>
        <v>1.342921154333126E-2</v>
      </c>
      <c r="AQ1662" s="2">
        <f>IF(NOT(ISNUMBER(gepModelClass6(A1662:AJ1662))),#REF!,gepModelClass6(A1662:AJ1662))</f>
        <v>0.72543103931986463</v>
      </c>
      <c r="AR1662" s="3" t="str">
        <f t="shared" si="50"/>
        <v>very_damp_grey_soil</v>
      </c>
      <c r="AS1662" s="5" t="s">
        <v>41</v>
      </c>
      <c r="AT1662">
        <f t="shared" si="51"/>
        <v>0</v>
      </c>
      <c r="AU1662" s="3"/>
      <c r="AV1662" s="3"/>
      <c r="AW1662" s="1"/>
      <c r="AX1662" s="4"/>
      <c r="AY1662" s="4"/>
    </row>
    <row r="1663" spans="1:51" x14ac:dyDescent="0.25">
      <c r="A1663">
        <v>66</v>
      </c>
      <c r="B1663">
        <v>79</v>
      </c>
      <c r="C1663">
        <v>80</v>
      </c>
      <c r="D1663">
        <v>59</v>
      </c>
      <c r="E1663">
        <v>66</v>
      </c>
      <c r="F1663">
        <v>71</v>
      </c>
      <c r="G1663">
        <v>73</v>
      </c>
      <c r="H1663">
        <v>55</v>
      </c>
      <c r="I1663">
        <v>66</v>
      </c>
      <c r="J1663">
        <v>71</v>
      </c>
      <c r="K1663">
        <v>76</v>
      </c>
      <c r="L1663">
        <v>55</v>
      </c>
      <c r="M1663">
        <v>71</v>
      </c>
      <c r="N1663">
        <v>84</v>
      </c>
      <c r="O1663">
        <v>86</v>
      </c>
      <c r="P1663">
        <v>64</v>
      </c>
      <c r="Q1663">
        <v>71</v>
      </c>
      <c r="R1663">
        <v>81</v>
      </c>
      <c r="S1663">
        <v>79</v>
      </c>
      <c r="T1663">
        <v>68</v>
      </c>
      <c r="U1663">
        <v>71</v>
      </c>
      <c r="V1663">
        <v>73</v>
      </c>
      <c r="W1663">
        <v>82</v>
      </c>
      <c r="X1663">
        <v>60</v>
      </c>
      <c r="Y1663">
        <v>67</v>
      </c>
      <c r="Z1663">
        <v>75</v>
      </c>
      <c r="AA1663">
        <v>82</v>
      </c>
      <c r="AB1663">
        <v>65</v>
      </c>
      <c r="AC1663">
        <v>70</v>
      </c>
      <c r="AD1663">
        <v>84</v>
      </c>
      <c r="AE1663">
        <v>82</v>
      </c>
      <c r="AF1663">
        <v>62</v>
      </c>
      <c r="AG1663">
        <v>70</v>
      </c>
      <c r="AH1663">
        <v>75</v>
      </c>
      <c r="AI1663">
        <v>78</v>
      </c>
      <c r="AJ1663">
        <v>65</v>
      </c>
      <c r="AK1663" s="1">
        <v>1</v>
      </c>
      <c r="AL1663" s="2">
        <f>IF(NOT(ISNUMBER(gepModelClass1(A1663:AJ1663))),#REF!,gepModelClass1(A1663:AJ1663))</f>
        <v>2.6019529912210456E-6</v>
      </c>
      <c r="AM1663" s="2">
        <f>IF(NOT(ISNUMBER(gepModelClass2(A1663:AJ1663))),#REF!,gepModelClass2(A1663:AJ1663))</f>
        <v>0.20609593622246172</v>
      </c>
      <c r="AN1663" s="2">
        <f>IF(NOT(ISNUMBER(gepModelClass3(A1663:AJ1663))),#REF!,gepModelClass3(A1663:AJ1663))</f>
        <v>7.5539717350559129E-4</v>
      </c>
      <c r="AO1663" s="2">
        <f>IF(NOT(ISNUMBER(gepModelClass4(A1663:AJ1663))),#REF!,gepModelClass4(A1663:AJ1663))</f>
        <v>3.5680844357447442E-4</v>
      </c>
      <c r="AP1663" s="2">
        <f>IF(NOT(ISNUMBER(gepModelClass5(A1663:AJ1663))),#REF!,gepModelClass5(A1663:AJ1663))</f>
        <v>1.5619686237110015E-2</v>
      </c>
      <c r="AQ1663" s="2">
        <f>IF(NOT(ISNUMBER(gepModelClass6(A1663:AJ1663))),#REF!,gepModelClass6(A1663:AJ1663))</f>
        <v>0.71421989467622382</v>
      </c>
      <c r="AR1663" s="3" t="str">
        <f t="shared" si="50"/>
        <v>very_damp_grey_soil</v>
      </c>
      <c r="AS1663" s="5" t="s">
        <v>41</v>
      </c>
      <c r="AT1663">
        <f t="shared" si="51"/>
        <v>0</v>
      </c>
      <c r="AU1663" s="3"/>
      <c r="AV1663" s="3"/>
      <c r="AW1663" s="1"/>
      <c r="AX1663" s="4"/>
      <c r="AY1663" s="4"/>
    </row>
    <row r="1664" spans="1:51" x14ac:dyDescent="0.25">
      <c r="A1664">
        <v>66</v>
      </c>
      <c r="B1664">
        <v>71</v>
      </c>
      <c r="C1664">
        <v>73</v>
      </c>
      <c r="D1664">
        <v>55</v>
      </c>
      <c r="E1664">
        <v>66</v>
      </c>
      <c r="F1664">
        <v>71</v>
      </c>
      <c r="G1664">
        <v>76</v>
      </c>
      <c r="H1664">
        <v>55</v>
      </c>
      <c r="I1664">
        <v>66</v>
      </c>
      <c r="J1664">
        <v>71</v>
      </c>
      <c r="K1664">
        <v>73</v>
      </c>
      <c r="L1664">
        <v>55</v>
      </c>
      <c r="M1664">
        <v>71</v>
      </c>
      <c r="N1664">
        <v>81</v>
      </c>
      <c r="O1664">
        <v>79</v>
      </c>
      <c r="P1664">
        <v>68</v>
      </c>
      <c r="Q1664">
        <v>71</v>
      </c>
      <c r="R1664">
        <v>73</v>
      </c>
      <c r="S1664">
        <v>82</v>
      </c>
      <c r="T1664">
        <v>60</v>
      </c>
      <c r="U1664">
        <v>67</v>
      </c>
      <c r="V1664">
        <v>73</v>
      </c>
      <c r="W1664">
        <v>72</v>
      </c>
      <c r="X1664">
        <v>57</v>
      </c>
      <c r="Y1664">
        <v>70</v>
      </c>
      <c r="Z1664">
        <v>84</v>
      </c>
      <c r="AA1664">
        <v>82</v>
      </c>
      <c r="AB1664">
        <v>62</v>
      </c>
      <c r="AC1664">
        <v>70</v>
      </c>
      <c r="AD1664">
        <v>75</v>
      </c>
      <c r="AE1664">
        <v>78</v>
      </c>
      <c r="AF1664">
        <v>65</v>
      </c>
      <c r="AG1664">
        <v>67</v>
      </c>
      <c r="AH1664">
        <v>79</v>
      </c>
      <c r="AI1664">
        <v>78</v>
      </c>
      <c r="AJ1664">
        <v>58</v>
      </c>
      <c r="AK1664" s="1">
        <v>1</v>
      </c>
      <c r="AL1664" s="2">
        <f>IF(NOT(ISNUMBER(gepModelClass1(A1664:AJ1664))),#REF!,gepModelClass1(A1664:AJ1664))</f>
        <v>4.6750650986062559E-6</v>
      </c>
      <c r="AM1664" s="2">
        <f>IF(NOT(ISNUMBER(gepModelClass2(A1664:AJ1664))),#REF!,gepModelClass2(A1664:AJ1664))</f>
        <v>0.20277579444006572</v>
      </c>
      <c r="AN1664" s="2">
        <f>IF(NOT(ISNUMBER(gepModelClass3(A1664:AJ1664))),#REF!,gepModelClass3(A1664:AJ1664))</f>
        <v>4.6316248493692518E-4</v>
      </c>
      <c r="AO1664" s="2">
        <f>IF(NOT(ISNUMBER(gepModelClass4(A1664:AJ1664))),#REF!,gepModelClass4(A1664:AJ1664))</f>
        <v>4.5722433858440467E-5</v>
      </c>
      <c r="AP1664" s="2">
        <f>IF(NOT(ISNUMBER(gepModelClass5(A1664:AJ1664))),#REF!,gepModelClass5(A1664:AJ1664))</f>
        <v>2.1930242118687146E-2</v>
      </c>
      <c r="AQ1664" s="2">
        <f>IF(NOT(ISNUMBER(gepModelClass6(A1664:AJ1664))),#REF!,gepModelClass6(A1664:AJ1664))</f>
        <v>0.94215767763109293</v>
      </c>
      <c r="AR1664" s="3" t="str">
        <f t="shared" si="50"/>
        <v>very_damp_grey_soil</v>
      </c>
      <c r="AS1664" s="5" t="s">
        <v>41</v>
      </c>
      <c r="AT1664">
        <f t="shared" si="51"/>
        <v>0</v>
      </c>
      <c r="AU1664" s="3"/>
      <c r="AV1664" s="3"/>
      <c r="AW1664" s="1"/>
      <c r="AX1664" s="4"/>
      <c r="AY1664" s="4"/>
    </row>
    <row r="1665" spans="1:51" x14ac:dyDescent="0.25">
      <c r="A1665">
        <v>66</v>
      </c>
      <c r="B1665">
        <v>71</v>
      </c>
      <c r="C1665">
        <v>76</v>
      </c>
      <c r="D1665">
        <v>55</v>
      </c>
      <c r="E1665">
        <v>66</v>
      </c>
      <c r="F1665">
        <v>71</v>
      </c>
      <c r="G1665">
        <v>73</v>
      </c>
      <c r="H1665">
        <v>55</v>
      </c>
      <c r="I1665">
        <v>66</v>
      </c>
      <c r="J1665">
        <v>71</v>
      </c>
      <c r="K1665">
        <v>69</v>
      </c>
      <c r="L1665">
        <v>55</v>
      </c>
      <c r="M1665">
        <v>71</v>
      </c>
      <c r="N1665">
        <v>73</v>
      </c>
      <c r="O1665">
        <v>82</v>
      </c>
      <c r="P1665">
        <v>60</v>
      </c>
      <c r="Q1665">
        <v>67</v>
      </c>
      <c r="R1665">
        <v>73</v>
      </c>
      <c r="S1665">
        <v>72</v>
      </c>
      <c r="T1665">
        <v>57</v>
      </c>
      <c r="U1665">
        <v>63</v>
      </c>
      <c r="V1665">
        <v>70</v>
      </c>
      <c r="W1665">
        <v>72</v>
      </c>
      <c r="X1665">
        <v>57</v>
      </c>
      <c r="Y1665">
        <v>70</v>
      </c>
      <c r="Z1665">
        <v>75</v>
      </c>
      <c r="AA1665">
        <v>78</v>
      </c>
      <c r="AB1665">
        <v>65</v>
      </c>
      <c r="AC1665">
        <v>67</v>
      </c>
      <c r="AD1665">
        <v>79</v>
      </c>
      <c r="AE1665">
        <v>78</v>
      </c>
      <c r="AF1665">
        <v>58</v>
      </c>
      <c r="AG1665">
        <v>67</v>
      </c>
      <c r="AH1665">
        <v>71</v>
      </c>
      <c r="AI1665">
        <v>74</v>
      </c>
      <c r="AJ1665">
        <v>58</v>
      </c>
      <c r="AK1665" s="1">
        <v>1</v>
      </c>
      <c r="AL1665" s="2">
        <f>IF(NOT(ISNUMBER(gepModelClass1(A1665:AJ1665))),#REF!,gepModelClass1(A1665:AJ1665))</f>
        <v>9.2387744013041028E-6</v>
      </c>
      <c r="AM1665" s="2">
        <f>IF(NOT(ISNUMBER(gepModelClass2(A1665:AJ1665))),#REF!,gepModelClass2(A1665:AJ1665))</f>
        <v>9.9439771418420447E-2</v>
      </c>
      <c r="AN1665" s="2">
        <f>IF(NOT(ISNUMBER(gepModelClass3(A1665:AJ1665))),#REF!,gepModelClass3(A1665:AJ1665))</f>
        <v>2.2378269192478256E-4</v>
      </c>
      <c r="AO1665" s="2">
        <f>IF(NOT(ISNUMBER(gepModelClass4(A1665:AJ1665))),#REF!,gepModelClass4(A1665:AJ1665))</f>
        <v>4.1129974184646206E-5</v>
      </c>
      <c r="AP1665" s="2">
        <f>IF(NOT(ISNUMBER(gepModelClass5(A1665:AJ1665))),#REF!,gepModelClass5(A1665:AJ1665))</f>
        <v>1.9840644792466056E-2</v>
      </c>
      <c r="AQ1665" s="2">
        <f>IF(NOT(ISNUMBER(gepModelClass6(A1665:AJ1665))),#REF!,gepModelClass6(A1665:AJ1665))</f>
        <v>0.90226907954931823</v>
      </c>
      <c r="AR1665" s="3" t="str">
        <f t="shared" si="50"/>
        <v>very_damp_grey_soil</v>
      </c>
      <c r="AS1665" s="5" t="s">
        <v>41</v>
      </c>
      <c r="AT1665">
        <f t="shared" si="51"/>
        <v>0</v>
      </c>
      <c r="AU1665" s="3"/>
      <c r="AV1665" s="3"/>
      <c r="AW1665" s="1"/>
      <c r="AX1665" s="4"/>
      <c r="AY1665" s="4"/>
    </row>
    <row r="1666" spans="1:51" x14ac:dyDescent="0.25">
      <c r="A1666">
        <v>66</v>
      </c>
      <c r="B1666">
        <v>71</v>
      </c>
      <c r="C1666">
        <v>73</v>
      </c>
      <c r="D1666">
        <v>55</v>
      </c>
      <c r="E1666">
        <v>66</v>
      </c>
      <c r="F1666">
        <v>71</v>
      </c>
      <c r="G1666">
        <v>69</v>
      </c>
      <c r="H1666">
        <v>55</v>
      </c>
      <c r="I1666">
        <v>66</v>
      </c>
      <c r="J1666">
        <v>71</v>
      </c>
      <c r="K1666">
        <v>73</v>
      </c>
      <c r="L1666">
        <v>55</v>
      </c>
      <c r="M1666">
        <v>67</v>
      </c>
      <c r="N1666">
        <v>73</v>
      </c>
      <c r="O1666">
        <v>72</v>
      </c>
      <c r="P1666">
        <v>57</v>
      </c>
      <c r="Q1666">
        <v>63</v>
      </c>
      <c r="R1666">
        <v>70</v>
      </c>
      <c r="S1666">
        <v>72</v>
      </c>
      <c r="T1666">
        <v>57</v>
      </c>
      <c r="U1666">
        <v>63</v>
      </c>
      <c r="V1666">
        <v>70</v>
      </c>
      <c r="W1666">
        <v>68</v>
      </c>
      <c r="X1666">
        <v>57</v>
      </c>
      <c r="Y1666">
        <v>67</v>
      </c>
      <c r="Z1666">
        <v>79</v>
      </c>
      <c r="AA1666">
        <v>78</v>
      </c>
      <c r="AB1666">
        <v>58</v>
      </c>
      <c r="AC1666">
        <v>67</v>
      </c>
      <c r="AD1666">
        <v>71</v>
      </c>
      <c r="AE1666">
        <v>74</v>
      </c>
      <c r="AF1666">
        <v>58</v>
      </c>
      <c r="AG1666">
        <v>67</v>
      </c>
      <c r="AH1666">
        <v>75</v>
      </c>
      <c r="AI1666">
        <v>78</v>
      </c>
      <c r="AJ1666">
        <v>62</v>
      </c>
      <c r="AK1666" s="1">
        <v>1</v>
      </c>
      <c r="AL1666" s="2">
        <f>IF(NOT(ISNUMBER(gepModelClass1(A1666:AJ1666))),#REF!,gepModelClass1(A1666:AJ1666))</f>
        <v>3.3133016826501529E-6</v>
      </c>
      <c r="AM1666" s="2">
        <f>IF(NOT(ISNUMBER(gepModelClass2(A1666:AJ1666))),#REF!,gepModelClass2(A1666:AJ1666))</f>
        <v>2.7233141633837575E-2</v>
      </c>
      <c r="AN1666" s="2">
        <f>IF(NOT(ISNUMBER(gepModelClass3(A1666:AJ1666))),#REF!,gepModelClass3(A1666:AJ1666))</f>
        <v>1.4235463001653338E-4</v>
      </c>
      <c r="AO1666" s="2">
        <f>IF(NOT(ISNUMBER(gepModelClass4(A1666:AJ1666))),#REF!,gepModelClass4(A1666:AJ1666))</f>
        <v>2.809111711950963E-4</v>
      </c>
      <c r="AP1666" s="2">
        <f>IF(NOT(ISNUMBER(gepModelClass5(A1666:AJ1666))),#REF!,gepModelClass5(A1666:AJ1666))</f>
        <v>2.1340958220725695E-2</v>
      </c>
      <c r="AQ1666" s="2">
        <f>IF(NOT(ISNUMBER(gepModelClass6(A1666:AJ1666))),#REF!,gepModelClass6(A1666:AJ1666))</f>
        <v>0.97638851342047117</v>
      </c>
      <c r="AR1666" s="3" t="str">
        <f t="shared" si="50"/>
        <v>very_damp_grey_soil</v>
      </c>
      <c r="AS1666" s="5" t="s">
        <v>41</v>
      </c>
      <c r="AT1666">
        <f t="shared" si="51"/>
        <v>0</v>
      </c>
      <c r="AU1666" s="3"/>
      <c r="AV1666" s="3"/>
      <c r="AW1666" s="1"/>
      <c r="AX1666" s="4"/>
      <c r="AY1666" s="4"/>
    </row>
    <row r="1667" spans="1:51" x14ac:dyDescent="0.25">
      <c r="A1667">
        <v>66</v>
      </c>
      <c r="B1667">
        <v>71</v>
      </c>
      <c r="C1667">
        <v>69</v>
      </c>
      <c r="D1667">
        <v>55</v>
      </c>
      <c r="E1667">
        <v>66</v>
      </c>
      <c r="F1667">
        <v>71</v>
      </c>
      <c r="G1667">
        <v>73</v>
      </c>
      <c r="H1667">
        <v>55</v>
      </c>
      <c r="I1667">
        <v>66</v>
      </c>
      <c r="J1667">
        <v>71</v>
      </c>
      <c r="K1667">
        <v>69</v>
      </c>
      <c r="L1667">
        <v>55</v>
      </c>
      <c r="M1667">
        <v>63</v>
      </c>
      <c r="N1667">
        <v>70</v>
      </c>
      <c r="O1667">
        <v>72</v>
      </c>
      <c r="P1667">
        <v>57</v>
      </c>
      <c r="Q1667">
        <v>63</v>
      </c>
      <c r="R1667">
        <v>70</v>
      </c>
      <c r="S1667">
        <v>68</v>
      </c>
      <c r="T1667">
        <v>57</v>
      </c>
      <c r="U1667">
        <v>63</v>
      </c>
      <c r="V1667">
        <v>70</v>
      </c>
      <c r="W1667">
        <v>72</v>
      </c>
      <c r="X1667">
        <v>57</v>
      </c>
      <c r="Y1667">
        <v>67</v>
      </c>
      <c r="Z1667">
        <v>71</v>
      </c>
      <c r="AA1667">
        <v>74</v>
      </c>
      <c r="AB1667">
        <v>58</v>
      </c>
      <c r="AC1667">
        <v>67</v>
      </c>
      <c r="AD1667">
        <v>75</v>
      </c>
      <c r="AE1667">
        <v>78</v>
      </c>
      <c r="AF1667">
        <v>62</v>
      </c>
      <c r="AG1667">
        <v>70</v>
      </c>
      <c r="AH1667">
        <v>75</v>
      </c>
      <c r="AI1667">
        <v>82</v>
      </c>
      <c r="AJ1667">
        <v>62</v>
      </c>
      <c r="AK1667" s="1">
        <v>1</v>
      </c>
      <c r="AL1667" s="2">
        <f>IF(NOT(ISNUMBER(gepModelClass1(A1667:AJ1667))),#REF!,gepModelClass1(A1667:AJ1667))</f>
        <v>4.6069186933315395E-6</v>
      </c>
      <c r="AM1667" s="2">
        <f>IF(NOT(ISNUMBER(gepModelClass2(A1667:AJ1667))),#REF!,gepModelClass2(A1667:AJ1667))</f>
        <v>9.4051102280865127E-3</v>
      </c>
      <c r="AN1667" s="2">
        <f>IF(NOT(ISNUMBER(gepModelClass3(A1667:AJ1667))),#REF!,gepModelClass3(A1667:AJ1667))</f>
        <v>1.3982318732077E-4</v>
      </c>
      <c r="AO1667" s="2">
        <f>IF(NOT(ISNUMBER(gepModelClass4(A1667:AJ1667))),#REF!,gepModelClass4(A1667:AJ1667))</f>
        <v>2.3010133114669717E-4</v>
      </c>
      <c r="AP1667" s="2">
        <f>IF(NOT(ISNUMBER(gepModelClass5(A1667:AJ1667))),#REF!,gepModelClass5(A1667:AJ1667))</f>
        <v>2.3124269954054665E-2</v>
      </c>
      <c r="AQ1667" s="2">
        <f>IF(NOT(ISNUMBER(gepModelClass6(A1667:AJ1667))),#REF!,gepModelClass6(A1667:AJ1667))</f>
        <v>0.95138457999153858</v>
      </c>
      <c r="AR1667" s="3" t="str">
        <f t="shared" ref="AR1667:AR1730" si="52">INDEX($AL$1:$AQ$1,1,MATCH(MAX(AL1667:AQ1667),AL1667:AQ1667,0))</f>
        <v>very_damp_grey_soil</v>
      </c>
      <c r="AS1667" s="5" t="s">
        <v>41</v>
      </c>
      <c r="AT1667">
        <f t="shared" ref="AT1667:AT1730" si="53">IF(AR1667=AS1667,0,1)</f>
        <v>0</v>
      </c>
      <c r="AU1667" s="3"/>
      <c r="AV1667" s="3"/>
      <c r="AW1667" s="1"/>
      <c r="AX1667" s="4"/>
      <c r="AY1667" s="4"/>
    </row>
    <row r="1668" spans="1:51" x14ac:dyDescent="0.25">
      <c r="A1668">
        <v>70</v>
      </c>
      <c r="B1668">
        <v>71</v>
      </c>
      <c r="C1668">
        <v>73</v>
      </c>
      <c r="D1668">
        <v>55</v>
      </c>
      <c r="E1668">
        <v>66</v>
      </c>
      <c r="F1668">
        <v>71</v>
      </c>
      <c r="G1668">
        <v>73</v>
      </c>
      <c r="H1668">
        <v>59</v>
      </c>
      <c r="I1668">
        <v>70</v>
      </c>
      <c r="J1668">
        <v>75</v>
      </c>
      <c r="K1668">
        <v>80</v>
      </c>
      <c r="L1668">
        <v>59</v>
      </c>
      <c r="M1668">
        <v>71</v>
      </c>
      <c r="N1668">
        <v>77</v>
      </c>
      <c r="O1668">
        <v>72</v>
      </c>
      <c r="P1668">
        <v>64</v>
      </c>
      <c r="Q1668">
        <v>71</v>
      </c>
      <c r="R1668">
        <v>81</v>
      </c>
      <c r="S1668">
        <v>82</v>
      </c>
      <c r="T1668">
        <v>64</v>
      </c>
      <c r="U1668">
        <v>71</v>
      </c>
      <c r="V1668">
        <v>81</v>
      </c>
      <c r="W1668">
        <v>86</v>
      </c>
      <c r="X1668">
        <v>68</v>
      </c>
      <c r="Y1668">
        <v>70</v>
      </c>
      <c r="Z1668">
        <v>79</v>
      </c>
      <c r="AA1668">
        <v>85</v>
      </c>
      <c r="AB1668">
        <v>65</v>
      </c>
      <c r="AC1668">
        <v>70</v>
      </c>
      <c r="AD1668">
        <v>79</v>
      </c>
      <c r="AE1668">
        <v>85</v>
      </c>
      <c r="AF1668">
        <v>69</v>
      </c>
      <c r="AG1668">
        <v>74</v>
      </c>
      <c r="AH1668">
        <v>79</v>
      </c>
      <c r="AI1668">
        <v>82</v>
      </c>
      <c r="AJ1668">
        <v>65</v>
      </c>
      <c r="AK1668" s="1">
        <v>1</v>
      </c>
      <c r="AL1668" s="2">
        <f>IF(NOT(ISNUMBER(gepModelClass1(A1668:AJ1668))),#REF!,gepModelClass1(A1668:AJ1668))</f>
        <v>8.7259491853766787E-6</v>
      </c>
      <c r="AM1668" s="2">
        <f>IF(NOT(ISNUMBER(gepModelClass2(A1668:AJ1668))),#REF!,gepModelClass2(A1668:AJ1668))</f>
        <v>0.42996850861703634</v>
      </c>
      <c r="AN1668" s="2">
        <f>IF(NOT(ISNUMBER(gepModelClass3(A1668:AJ1668))),#REF!,gepModelClass3(A1668:AJ1668))</f>
        <v>4.1592556768967398E-3</v>
      </c>
      <c r="AO1668" s="2">
        <f>IF(NOT(ISNUMBER(gepModelClass4(A1668:AJ1668))),#REF!,gepModelClass4(A1668:AJ1668))</f>
        <v>5.3968887577969586E-5</v>
      </c>
      <c r="AP1668" s="2">
        <f>IF(NOT(ISNUMBER(gepModelClass5(A1668:AJ1668))),#REF!,gepModelClass5(A1668:AJ1668))</f>
        <v>1.9541332112576856E-2</v>
      </c>
      <c r="AQ1668" s="2">
        <f>IF(NOT(ISNUMBER(gepModelClass6(A1668:AJ1668))),#REF!,gepModelClass6(A1668:AJ1668))</f>
        <v>0.96939960302850514</v>
      </c>
      <c r="AR1668" s="3" t="str">
        <f t="shared" si="52"/>
        <v>very_damp_grey_soil</v>
      </c>
      <c r="AS1668" s="5" t="s">
        <v>41</v>
      </c>
      <c r="AT1668">
        <f t="shared" si="53"/>
        <v>0</v>
      </c>
      <c r="AU1668" s="3"/>
      <c r="AV1668" s="3"/>
      <c r="AW1668" s="1"/>
      <c r="AX1668" s="4"/>
      <c r="AY1668" s="4"/>
    </row>
    <row r="1669" spans="1:51" x14ac:dyDescent="0.25">
      <c r="A1669">
        <v>66</v>
      </c>
      <c r="B1669">
        <v>71</v>
      </c>
      <c r="C1669">
        <v>73</v>
      </c>
      <c r="D1669">
        <v>59</v>
      </c>
      <c r="E1669">
        <v>70</v>
      </c>
      <c r="F1669">
        <v>75</v>
      </c>
      <c r="G1669">
        <v>80</v>
      </c>
      <c r="H1669">
        <v>59</v>
      </c>
      <c r="I1669">
        <v>70</v>
      </c>
      <c r="J1669">
        <v>79</v>
      </c>
      <c r="K1669">
        <v>88</v>
      </c>
      <c r="L1669">
        <v>66</v>
      </c>
      <c r="M1669">
        <v>71</v>
      </c>
      <c r="N1669">
        <v>81</v>
      </c>
      <c r="O1669">
        <v>82</v>
      </c>
      <c r="P1669">
        <v>64</v>
      </c>
      <c r="Q1669">
        <v>71</v>
      </c>
      <c r="R1669">
        <v>81</v>
      </c>
      <c r="S1669">
        <v>86</v>
      </c>
      <c r="T1669">
        <v>68</v>
      </c>
      <c r="U1669">
        <v>71</v>
      </c>
      <c r="V1669">
        <v>81</v>
      </c>
      <c r="W1669">
        <v>79</v>
      </c>
      <c r="X1669">
        <v>64</v>
      </c>
      <c r="Y1669">
        <v>70</v>
      </c>
      <c r="Z1669">
        <v>79</v>
      </c>
      <c r="AA1669">
        <v>85</v>
      </c>
      <c r="AB1669">
        <v>69</v>
      </c>
      <c r="AC1669">
        <v>74</v>
      </c>
      <c r="AD1669">
        <v>79</v>
      </c>
      <c r="AE1669">
        <v>82</v>
      </c>
      <c r="AF1669">
        <v>65</v>
      </c>
      <c r="AG1669">
        <v>74</v>
      </c>
      <c r="AH1669">
        <v>79</v>
      </c>
      <c r="AI1669">
        <v>85</v>
      </c>
      <c r="AJ1669">
        <v>62</v>
      </c>
      <c r="AK1669" s="1">
        <v>1</v>
      </c>
      <c r="AL1669" s="2">
        <f>IF(NOT(ISNUMBER(gepModelClass1(A1669:AJ1669))),#REF!,gepModelClass1(A1669:AJ1669))</f>
        <v>1.2931675811338052E-5</v>
      </c>
      <c r="AM1669" s="2">
        <f>IF(NOT(ISNUMBER(gepModelClass2(A1669:AJ1669))),#REF!,gepModelClass2(A1669:AJ1669))</f>
        <v>0.52008223199542636</v>
      </c>
      <c r="AN1669" s="2">
        <f>IF(NOT(ISNUMBER(gepModelClass3(A1669:AJ1669))),#REF!,gepModelClass3(A1669:AJ1669))</f>
        <v>2.7329309500745266E-3</v>
      </c>
      <c r="AO1669" s="2">
        <f>IF(NOT(ISNUMBER(gepModelClass4(A1669:AJ1669))),#REF!,gepModelClass4(A1669:AJ1669))</f>
        <v>5.4236456102234303E-5</v>
      </c>
      <c r="AP1669" s="2">
        <f>IF(NOT(ISNUMBER(gepModelClass5(A1669:AJ1669))),#REF!,gepModelClass5(A1669:AJ1669))</f>
        <v>1.8354935162395596E-2</v>
      </c>
      <c r="AQ1669" s="2">
        <f>IF(NOT(ISNUMBER(gepModelClass6(A1669:AJ1669))),#REF!,gepModelClass6(A1669:AJ1669))</f>
        <v>0.84218895875020972</v>
      </c>
      <c r="AR1669" s="3" t="str">
        <f t="shared" si="52"/>
        <v>very_damp_grey_soil</v>
      </c>
      <c r="AS1669" s="5" t="s">
        <v>41</v>
      </c>
      <c r="AT1669">
        <f t="shared" si="53"/>
        <v>0</v>
      </c>
      <c r="AU1669" s="3"/>
      <c r="AV1669" s="3"/>
      <c r="AW1669" s="1"/>
      <c r="AX1669" s="4"/>
      <c r="AY1669" s="4"/>
    </row>
    <row r="1670" spans="1:51" x14ac:dyDescent="0.25">
      <c r="A1670">
        <v>70</v>
      </c>
      <c r="B1670">
        <v>75</v>
      </c>
      <c r="C1670">
        <v>80</v>
      </c>
      <c r="D1670">
        <v>59</v>
      </c>
      <c r="E1670">
        <v>70</v>
      </c>
      <c r="F1670">
        <v>79</v>
      </c>
      <c r="G1670">
        <v>88</v>
      </c>
      <c r="H1670">
        <v>66</v>
      </c>
      <c r="I1670">
        <v>74</v>
      </c>
      <c r="J1670">
        <v>79</v>
      </c>
      <c r="K1670">
        <v>88</v>
      </c>
      <c r="L1670">
        <v>66</v>
      </c>
      <c r="M1670">
        <v>71</v>
      </c>
      <c r="N1670">
        <v>81</v>
      </c>
      <c r="O1670">
        <v>86</v>
      </c>
      <c r="P1670">
        <v>68</v>
      </c>
      <c r="Q1670">
        <v>71</v>
      </c>
      <c r="R1670">
        <v>81</v>
      </c>
      <c r="S1670">
        <v>79</v>
      </c>
      <c r="T1670">
        <v>64</v>
      </c>
      <c r="U1670">
        <v>67</v>
      </c>
      <c r="V1670">
        <v>73</v>
      </c>
      <c r="W1670">
        <v>79</v>
      </c>
      <c r="X1670">
        <v>60</v>
      </c>
      <c r="Y1670">
        <v>74</v>
      </c>
      <c r="Z1670">
        <v>79</v>
      </c>
      <c r="AA1670">
        <v>82</v>
      </c>
      <c r="AB1670">
        <v>65</v>
      </c>
      <c r="AC1670">
        <v>74</v>
      </c>
      <c r="AD1670">
        <v>79</v>
      </c>
      <c r="AE1670">
        <v>85</v>
      </c>
      <c r="AF1670">
        <v>62</v>
      </c>
      <c r="AG1670">
        <v>67</v>
      </c>
      <c r="AH1670">
        <v>79</v>
      </c>
      <c r="AI1670">
        <v>85</v>
      </c>
      <c r="AJ1670">
        <v>62</v>
      </c>
      <c r="AK1670" s="1">
        <v>1</v>
      </c>
      <c r="AL1670" s="2">
        <f>IF(NOT(ISNUMBER(gepModelClass1(A1670:AJ1670))),#REF!,gepModelClass1(A1670:AJ1670))</f>
        <v>7.1972764110457167E-6</v>
      </c>
      <c r="AM1670" s="2">
        <f>IF(NOT(ISNUMBER(gepModelClass2(A1670:AJ1670))),#REF!,gepModelClass2(A1670:AJ1670))</f>
        <v>0.20443085710340178</v>
      </c>
      <c r="AN1670" s="2">
        <f>IF(NOT(ISNUMBER(gepModelClass3(A1670:AJ1670))),#REF!,gepModelClass3(A1670:AJ1670))</f>
        <v>2.1284151280232858E-3</v>
      </c>
      <c r="AO1670" s="2">
        <f>IF(NOT(ISNUMBER(gepModelClass4(A1670:AJ1670))),#REF!,gepModelClass4(A1670:AJ1670))</f>
        <v>9.4019069255843026E-5</v>
      </c>
      <c r="AP1670" s="2">
        <f>IF(NOT(ISNUMBER(gepModelClass5(A1670:AJ1670))),#REF!,gepModelClass5(A1670:AJ1670))</f>
        <v>2.2487423815443764E-2</v>
      </c>
      <c r="AQ1670" s="2">
        <f>IF(NOT(ISNUMBER(gepModelClass6(A1670:AJ1670))),#REF!,gepModelClass6(A1670:AJ1670))</f>
        <v>0.80650163787575235</v>
      </c>
      <c r="AR1670" s="3" t="str">
        <f t="shared" si="52"/>
        <v>very_damp_grey_soil</v>
      </c>
      <c r="AS1670" s="5" t="s">
        <v>41</v>
      </c>
      <c r="AT1670">
        <f t="shared" si="53"/>
        <v>0</v>
      </c>
      <c r="AU1670" s="3"/>
      <c r="AV1670" s="3"/>
      <c r="AW1670" s="1"/>
      <c r="AX1670" s="4"/>
      <c r="AY1670" s="4"/>
    </row>
    <row r="1671" spans="1:51" x14ac:dyDescent="0.25">
      <c r="A1671">
        <v>70</v>
      </c>
      <c r="B1671">
        <v>79</v>
      </c>
      <c r="C1671">
        <v>88</v>
      </c>
      <c r="D1671">
        <v>66</v>
      </c>
      <c r="E1671">
        <v>74</v>
      </c>
      <c r="F1671">
        <v>79</v>
      </c>
      <c r="G1671">
        <v>88</v>
      </c>
      <c r="H1671">
        <v>66</v>
      </c>
      <c r="I1671">
        <v>74</v>
      </c>
      <c r="J1671">
        <v>83</v>
      </c>
      <c r="K1671">
        <v>88</v>
      </c>
      <c r="L1671">
        <v>70</v>
      </c>
      <c r="M1671">
        <v>71</v>
      </c>
      <c r="N1671">
        <v>81</v>
      </c>
      <c r="O1671">
        <v>79</v>
      </c>
      <c r="P1671">
        <v>64</v>
      </c>
      <c r="Q1671">
        <v>67</v>
      </c>
      <c r="R1671">
        <v>73</v>
      </c>
      <c r="S1671">
        <v>79</v>
      </c>
      <c r="T1671">
        <v>60</v>
      </c>
      <c r="U1671">
        <v>71</v>
      </c>
      <c r="V1671">
        <v>77</v>
      </c>
      <c r="W1671">
        <v>86</v>
      </c>
      <c r="X1671">
        <v>60</v>
      </c>
      <c r="Y1671">
        <v>74</v>
      </c>
      <c r="Z1671">
        <v>79</v>
      </c>
      <c r="AA1671">
        <v>85</v>
      </c>
      <c r="AB1671">
        <v>62</v>
      </c>
      <c r="AC1671">
        <v>67</v>
      </c>
      <c r="AD1671">
        <v>79</v>
      </c>
      <c r="AE1671">
        <v>85</v>
      </c>
      <c r="AF1671">
        <v>62</v>
      </c>
      <c r="AG1671">
        <v>67</v>
      </c>
      <c r="AH1671">
        <v>84</v>
      </c>
      <c r="AI1671">
        <v>89</v>
      </c>
      <c r="AJ1671">
        <v>69</v>
      </c>
      <c r="AK1671" s="1">
        <v>1</v>
      </c>
      <c r="AL1671" s="2">
        <f>IF(NOT(ISNUMBER(gepModelClass1(A1671:AJ1671))),#REF!,gepModelClass1(A1671:AJ1671))</f>
        <v>3.4694168765444347E-6</v>
      </c>
      <c r="AM1671" s="2">
        <f>IF(NOT(ISNUMBER(gepModelClass2(A1671:AJ1671))),#REF!,gepModelClass2(A1671:AJ1671))</f>
        <v>0.11741033513883321</v>
      </c>
      <c r="AN1671" s="2">
        <f>IF(NOT(ISNUMBER(gepModelClass3(A1671:AJ1671))),#REF!,gepModelClass3(A1671:AJ1671))</f>
        <v>1.2736802473845635E-3</v>
      </c>
      <c r="AO1671" s="2">
        <f>IF(NOT(ISNUMBER(gepModelClass4(A1671:AJ1671))),#REF!,gepModelClass4(A1671:AJ1671))</f>
        <v>1.3543177720172627E-4</v>
      </c>
      <c r="AP1671" s="2">
        <f>IF(NOT(ISNUMBER(gepModelClass5(A1671:AJ1671))),#REF!,gepModelClass5(A1671:AJ1671))</f>
        <v>2.1763877995306595E-2</v>
      </c>
      <c r="AQ1671" s="2">
        <f>IF(NOT(ISNUMBER(gepModelClass6(A1671:AJ1671))),#REF!,gepModelClass6(A1671:AJ1671))</f>
        <v>0.96188131659045006</v>
      </c>
      <c r="AR1671" s="3" t="str">
        <f t="shared" si="52"/>
        <v>very_damp_grey_soil</v>
      </c>
      <c r="AS1671" s="5" t="s">
        <v>41</v>
      </c>
      <c r="AT1671">
        <f t="shared" si="53"/>
        <v>0</v>
      </c>
      <c r="AU1671" s="3"/>
      <c r="AV1671" s="3"/>
      <c r="AW1671" s="1"/>
      <c r="AX1671" s="4"/>
      <c r="AY1671" s="4"/>
    </row>
    <row r="1672" spans="1:51" x14ac:dyDescent="0.25">
      <c r="A1672">
        <v>74</v>
      </c>
      <c r="B1672">
        <v>83</v>
      </c>
      <c r="C1672">
        <v>88</v>
      </c>
      <c r="D1672">
        <v>70</v>
      </c>
      <c r="E1672">
        <v>70</v>
      </c>
      <c r="F1672">
        <v>79</v>
      </c>
      <c r="G1672">
        <v>88</v>
      </c>
      <c r="H1672">
        <v>66</v>
      </c>
      <c r="I1672">
        <v>78</v>
      </c>
      <c r="J1672">
        <v>83</v>
      </c>
      <c r="K1672">
        <v>84</v>
      </c>
      <c r="L1672">
        <v>66</v>
      </c>
      <c r="M1672">
        <v>71</v>
      </c>
      <c r="N1672">
        <v>77</v>
      </c>
      <c r="O1672">
        <v>86</v>
      </c>
      <c r="P1672">
        <v>60</v>
      </c>
      <c r="Q1672">
        <v>75</v>
      </c>
      <c r="R1672">
        <v>81</v>
      </c>
      <c r="S1672">
        <v>82</v>
      </c>
      <c r="T1672">
        <v>64</v>
      </c>
      <c r="U1672">
        <v>75</v>
      </c>
      <c r="V1672">
        <v>84</v>
      </c>
      <c r="W1672">
        <v>82</v>
      </c>
      <c r="X1672">
        <v>68</v>
      </c>
      <c r="Y1672">
        <v>67</v>
      </c>
      <c r="Z1672">
        <v>84</v>
      </c>
      <c r="AA1672">
        <v>89</v>
      </c>
      <c r="AB1672">
        <v>69</v>
      </c>
      <c r="AC1672">
        <v>74</v>
      </c>
      <c r="AD1672">
        <v>88</v>
      </c>
      <c r="AE1672">
        <v>93</v>
      </c>
      <c r="AF1672">
        <v>73</v>
      </c>
      <c r="AG1672">
        <v>78</v>
      </c>
      <c r="AH1672">
        <v>92</v>
      </c>
      <c r="AI1672">
        <v>93</v>
      </c>
      <c r="AJ1672">
        <v>73</v>
      </c>
      <c r="AK1672" s="1">
        <v>1</v>
      </c>
      <c r="AL1672" s="2">
        <f>IF(NOT(ISNUMBER(gepModelClass1(A1672:AJ1672))),#REF!,gepModelClass1(A1672:AJ1672))</f>
        <v>7.5995061118309856E-6</v>
      </c>
      <c r="AM1672" s="2">
        <f>IF(NOT(ISNUMBER(gepModelClass2(A1672:AJ1672))),#REF!,gepModelClass2(A1672:AJ1672))</f>
        <v>0.32299912826577443</v>
      </c>
      <c r="AN1672" s="2">
        <f>IF(NOT(ISNUMBER(gepModelClass3(A1672:AJ1672))),#REF!,gepModelClass3(A1672:AJ1672))</f>
        <v>2.9511754400713193E-2</v>
      </c>
      <c r="AO1672" s="2">
        <f>IF(NOT(ISNUMBER(gepModelClass4(A1672:AJ1672))),#REF!,gepModelClass4(A1672:AJ1672))</f>
        <v>1.0203762580455492E-4</v>
      </c>
      <c r="AP1672" s="2">
        <f>IF(NOT(ISNUMBER(gepModelClass5(A1672:AJ1672))),#REF!,gepModelClass5(A1672:AJ1672))</f>
        <v>2.2342330959996288E-2</v>
      </c>
      <c r="AQ1672" s="2">
        <f>IF(NOT(ISNUMBER(gepModelClass6(A1672:AJ1672))),#REF!,gepModelClass6(A1672:AJ1672))</f>
        <v>0.6417644940606626</v>
      </c>
      <c r="AR1672" s="3" t="str">
        <f t="shared" si="52"/>
        <v>very_damp_grey_soil</v>
      </c>
      <c r="AS1672" s="5" t="s">
        <v>41</v>
      </c>
      <c r="AT1672">
        <f t="shared" si="53"/>
        <v>0</v>
      </c>
      <c r="AU1672" s="3"/>
      <c r="AV1672" s="3"/>
      <c r="AW1672" s="1"/>
      <c r="AX1672" s="4"/>
      <c r="AY1672" s="4"/>
    </row>
    <row r="1673" spans="1:51" x14ac:dyDescent="0.25">
      <c r="A1673">
        <v>70</v>
      </c>
      <c r="B1673">
        <v>79</v>
      </c>
      <c r="C1673">
        <v>88</v>
      </c>
      <c r="D1673">
        <v>66</v>
      </c>
      <c r="E1673">
        <v>78</v>
      </c>
      <c r="F1673">
        <v>83</v>
      </c>
      <c r="G1673">
        <v>84</v>
      </c>
      <c r="H1673">
        <v>66</v>
      </c>
      <c r="I1673">
        <v>78</v>
      </c>
      <c r="J1673">
        <v>83</v>
      </c>
      <c r="K1673">
        <v>92</v>
      </c>
      <c r="L1673">
        <v>70</v>
      </c>
      <c r="M1673">
        <v>75</v>
      </c>
      <c r="N1673">
        <v>81</v>
      </c>
      <c r="O1673">
        <v>82</v>
      </c>
      <c r="P1673">
        <v>64</v>
      </c>
      <c r="Q1673">
        <v>75</v>
      </c>
      <c r="R1673">
        <v>84</v>
      </c>
      <c r="S1673">
        <v>82</v>
      </c>
      <c r="T1673">
        <v>68</v>
      </c>
      <c r="U1673">
        <v>75</v>
      </c>
      <c r="V1673">
        <v>91</v>
      </c>
      <c r="W1673">
        <v>97</v>
      </c>
      <c r="X1673">
        <v>75</v>
      </c>
      <c r="Y1673">
        <v>74</v>
      </c>
      <c r="Z1673">
        <v>88</v>
      </c>
      <c r="AA1673">
        <v>93</v>
      </c>
      <c r="AB1673">
        <v>73</v>
      </c>
      <c r="AC1673">
        <v>78</v>
      </c>
      <c r="AD1673">
        <v>92</v>
      </c>
      <c r="AE1673">
        <v>93</v>
      </c>
      <c r="AF1673">
        <v>73</v>
      </c>
      <c r="AG1673">
        <v>78</v>
      </c>
      <c r="AH1673">
        <v>92</v>
      </c>
      <c r="AI1673">
        <v>93</v>
      </c>
      <c r="AJ1673">
        <v>76</v>
      </c>
      <c r="AK1673" s="1">
        <v>1</v>
      </c>
      <c r="AL1673" s="2">
        <f>IF(NOT(ISNUMBER(gepModelClass1(A1673:AJ1673))),#REF!,gepModelClass1(A1673:AJ1673))</f>
        <v>1.7381830728158858E-5</v>
      </c>
      <c r="AM1673" s="2">
        <f>IF(NOT(ISNUMBER(gepModelClass2(A1673:AJ1673))),#REF!,gepModelClass2(A1673:AJ1673))</f>
        <v>0.85528794250962559</v>
      </c>
      <c r="AN1673" s="2">
        <f>IF(NOT(ISNUMBER(gepModelClass3(A1673:AJ1673))),#REF!,gepModelClass3(A1673:AJ1673))</f>
        <v>5.6812944623268871E-2</v>
      </c>
      <c r="AO1673" s="2">
        <f>IF(NOT(ISNUMBER(gepModelClass4(A1673:AJ1673))),#REF!,gepModelClass4(A1673:AJ1673))</f>
        <v>8.782304239622221E-5</v>
      </c>
      <c r="AP1673" s="2">
        <f>IF(NOT(ISNUMBER(gepModelClass5(A1673:AJ1673))),#REF!,gepModelClass5(A1673:AJ1673))</f>
        <v>1.7102943989470105E-2</v>
      </c>
      <c r="AQ1673" s="2">
        <f>IF(NOT(ISNUMBER(gepModelClass6(A1673:AJ1673))),#REF!,gepModelClass6(A1673:AJ1673))</f>
        <v>0.8071241976580158</v>
      </c>
      <c r="AR1673" s="3" t="str">
        <f t="shared" si="52"/>
        <v>damp_grey_soil</v>
      </c>
      <c r="AS1673" s="5" t="s">
        <v>41</v>
      </c>
      <c r="AT1673">
        <f t="shared" si="53"/>
        <v>1</v>
      </c>
      <c r="AU1673" s="3"/>
      <c r="AV1673" s="3"/>
      <c r="AW1673" s="1"/>
      <c r="AX1673" s="4"/>
      <c r="AY1673" s="4"/>
    </row>
    <row r="1674" spans="1:51" x14ac:dyDescent="0.25">
      <c r="A1674">
        <v>78</v>
      </c>
      <c r="B1674">
        <v>83</v>
      </c>
      <c r="C1674">
        <v>84</v>
      </c>
      <c r="D1674">
        <v>66</v>
      </c>
      <c r="E1674">
        <v>78</v>
      </c>
      <c r="F1674">
        <v>83</v>
      </c>
      <c r="G1674">
        <v>92</v>
      </c>
      <c r="H1674">
        <v>70</v>
      </c>
      <c r="I1674">
        <v>78</v>
      </c>
      <c r="J1674">
        <v>91</v>
      </c>
      <c r="K1674">
        <v>96</v>
      </c>
      <c r="L1674">
        <v>78</v>
      </c>
      <c r="M1674">
        <v>75</v>
      </c>
      <c r="N1674">
        <v>84</v>
      </c>
      <c r="O1674">
        <v>82</v>
      </c>
      <c r="P1674">
        <v>68</v>
      </c>
      <c r="Q1674">
        <v>75</v>
      </c>
      <c r="R1674">
        <v>91</v>
      </c>
      <c r="S1674">
        <v>97</v>
      </c>
      <c r="T1674">
        <v>75</v>
      </c>
      <c r="U1674">
        <v>83</v>
      </c>
      <c r="V1674">
        <v>95</v>
      </c>
      <c r="W1674">
        <v>105</v>
      </c>
      <c r="X1674">
        <v>79</v>
      </c>
      <c r="Y1674">
        <v>78</v>
      </c>
      <c r="Z1674">
        <v>92</v>
      </c>
      <c r="AA1674">
        <v>93</v>
      </c>
      <c r="AB1674">
        <v>73</v>
      </c>
      <c r="AC1674">
        <v>78</v>
      </c>
      <c r="AD1674">
        <v>92</v>
      </c>
      <c r="AE1674">
        <v>93</v>
      </c>
      <c r="AF1674">
        <v>76</v>
      </c>
      <c r="AG1674">
        <v>78</v>
      </c>
      <c r="AH1674">
        <v>92</v>
      </c>
      <c r="AI1674">
        <v>93</v>
      </c>
      <c r="AJ1674">
        <v>76</v>
      </c>
      <c r="AK1674" s="1">
        <v>1</v>
      </c>
      <c r="AL1674" s="2">
        <f>IF(NOT(ISNUMBER(gepModelClass1(A1674:AJ1674))),#REF!,gepModelClass1(A1674:AJ1674))</f>
        <v>2.295094866941836E-5</v>
      </c>
      <c r="AM1674" s="2">
        <f>IF(NOT(ISNUMBER(gepModelClass2(A1674:AJ1674))),#REF!,gepModelClass2(A1674:AJ1674))</f>
        <v>0.92105292453091414</v>
      </c>
      <c r="AN1674" s="2">
        <f>IF(NOT(ISNUMBER(gepModelClass3(A1674:AJ1674))),#REF!,gepModelClass3(A1674:AJ1674))</f>
        <v>0.31372533160086341</v>
      </c>
      <c r="AO1674" s="2">
        <f>IF(NOT(ISNUMBER(gepModelClass4(A1674:AJ1674))),#REF!,gepModelClass4(A1674:AJ1674))</f>
        <v>8.6610879989619448E-5</v>
      </c>
      <c r="AP1674" s="2">
        <f>IF(NOT(ISNUMBER(gepModelClass5(A1674:AJ1674))),#REF!,gepModelClass5(A1674:AJ1674))</f>
        <v>1.4632653701633393E-2</v>
      </c>
      <c r="AQ1674" s="2">
        <f>IF(NOT(ISNUMBER(gepModelClass6(A1674:AJ1674))),#REF!,gepModelClass6(A1674:AJ1674))</f>
        <v>0.80192990720458535</v>
      </c>
      <c r="AR1674" s="3" t="str">
        <f t="shared" si="52"/>
        <v>damp_grey_soil</v>
      </c>
      <c r="AS1674" s="5" t="s">
        <v>41</v>
      </c>
      <c r="AT1674">
        <f t="shared" si="53"/>
        <v>1</v>
      </c>
      <c r="AU1674" s="3"/>
      <c r="AV1674" s="3"/>
      <c r="AW1674" s="1"/>
      <c r="AX1674" s="4"/>
      <c r="AY1674" s="4"/>
    </row>
    <row r="1675" spans="1:51" x14ac:dyDescent="0.25">
      <c r="A1675">
        <v>78</v>
      </c>
      <c r="B1675">
        <v>91</v>
      </c>
      <c r="C1675">
        <v>96</v>
      </c>
      <c r="D1675">
        <v>78</v>
      </c>
      <c r="E1675">
        <v>78</v>
      </c>
      <c r="F1675">
        <v>83</v>
      </c>
      <c r="G1675">
        <v>88</v>
      </c>
      <c r="H1675">
        <v>74</v>
      </c>
      <c r="I1675">
        <v>70</v>
      </c>
      <c r="J1675">
        <v>79</v>
      </c>
      <c r="K1675">
        <v>96</v>
      </c>
      <c r="L1675">
        <v>78</v>
      </c>
      <c r="M1675">
        <v>83</v>
      </c>
      <c r="N1675">
        <v>95</v>
      </c>
      <c r="O1675">
        <v>105</v>
      </c>
      <c r="P1675">
        <v>79</v>
      </c>
      <c r="Q1675">
        <v>83</v>
      </c>
      <c r="R1675">
        <v>99</v>
      </c>
      <c r="S1675">
        <v>105</v>
      </c>
      <c r="T1675">
        <v>75</v>
      </c>
      <c r="U1675">
        <v>79</v>
      </c>
      <c r="V1675">
        <v>84</v>
      </c>
      <c r="W1675">
        <v>93</v>
      </c>
      <c r="X1675">
        <v>75</v>
      </c>
      <c r="Y1675">
        <v>78</v>
      </c>
      <c r="Z1675">
        <v>92</v>
      </c>
      <c r="AA1675">
        <v>93</v>
      </c>
      <c r="AB1675">
        <v>76</v>
      </c>
      <c r="AC1675">
        <v>85</v>
      </c>
      <c r="AD1675">
        <v>97</v>
      </c>
      <c r="AE1675">
        <v>101</v>
      </c>
      <c r="AF1675">
        <v>76</v>
      </c>
      <c r="AG1675">
        <v>82</v>
      </c>
      <c r="AH1675">
        <v>92</v>
      </c>
      <c r="AI1675">
        <v>97</v>
      </c>
      <c r="AJ1675">
        <v>80</v>
      </c>
      <c r="AK1675" s="1">
        <v>1</v>
      </c>
      <c r="AL1675" s="2">
        <f>IF(NOT(ISNUMBER(gepModelClass1(A1675:AJ1675))),#REF!,gepModelClass1(A1675:AJ1675))</f>
        <v>4.8757760458676499E-6</v>
      </c>
      <c r="AM1675" s="2">
        <f>IF(NOT(ISNUMBER(gepModelClass2(A1675:AJ1675))),#REF!,gepModelClass2(A1675:AJ1675))</f>
        <v>0.97141829658247691</v>
      </c>
      <c r="AN1675" s="2">
        <f>IF(NOT(ISNUMBER(gepModelClass3(A1675:AJ1675))),#REF!,gepModelClass3(A1675:AJ1675))</f>
        <v>0.41343825173610299</v>
      </c>
      <c r="AO1675" s="2">
        <f>IF(NOT(ISNUMBER(gepModelClass4(A1675:AJ1675))),#REF!,gepModelClass4(A1675:AJ1675))</f>
        <v>3.9898933958169479E-5</v>
      </c>
      <c r="AP1675" s="2">
        <f>IF(NOT(ISNUMBER(gepModelClass5(A1675:AJ1675))),#REF!,gepModelClass5(A1675:AJ1675))</f>
        <v>1.0979666385746932E-2</v>
      </c>
      <c r="AQ1675" s="2">
        <f>IF(NOT(ISNUMBER(gepModelClass6(A1675:AJ1675))),#REF!,gepModelClass6(A1675:AJ1675))</f>
        <v>4.5012989810277661E-2</v>
      </c>
      <c r="AR1675" s="3" t="str">
        <f t="shared" si="52"/>
        <v>damp_grey_soil</v>
      </c>
      <c r="AS1675" s="5" t="s">
        <v>41</v>
      </c>
      <c r="AT1675">
        <f t="shared" si="53"/>
        <v>1</v>
      </c>
      <c r="AU1675" s="3"/>
      <c r="AV1675" s="3"/>
      <c r="AW1675" s="1"/>
      <c r="AX1675" s="4"/>
      <c r="AY1675" s="4"/>
    </row>
    <row r="1676" spans="1:51" x14ac:dyDescent="0.25">
      <c r="A1676">
        <v>78</v>
      </c>
      <c r="B1676">
        <v>83</v>
      </c>
      <c r="C1676">
        <v>88</v>
      </c>
      <c r="D1676">
        <v>74</v>
      </c>
      <c r="E1676">
        <v>70</v>
      </c>
      <c r="F1676">
        <v>79</v>
      </c>
      <c r="G1676">
        <v>96</v>
      </c>
      <c r="H1676">
        <v>78</v>
      </c>
      <c r="I1676">
        <v>70</v>
      </c>
      <c r="J1676">
        <v>79</v>
      </c>
      <c r="K1676">
        <v>92</v>
      </c>
      <c r="L1676">
        <v>81</v>
      </c>
      <c r="M1676">
        <v>83</v>
      </c>
      <c r="N1676">
        <v>99</v>
      </c>
      <c r="O1676">
        <v>105</v>
      </c>
      <c r="P1676">
        <v>75</v>
      </c>
      <c r="Q1676">
        <v>79</v>
      </c>
      <c r="R1676">
        <v>84</v>
      </c>
      <c r="S1676">
        <v>93</v>
      </c>
      <c r="T1676">
        <v>75</v>
      </c>
      <c r="U1676">
        <v>71</v>
      </c>
      <c r="V1676">
        <v>81</v>
      </c>
      <c r="W1676">
        <v>93</v>
      </c>
      <c r="X1676">
        <v>79</v>
      </c>
      <c r="Y1676">
        <v>85</v>
      </c>
      <c r="Z1676">
        <v>97</v>
      </c>
      <c r="AA1676">
        <v>101</v>
      </c>
      <c r="AB1676">
        <v>76</v>
      </c>
      <c r="AC1676">
        <v>82</v>
      </c>
      <c r="AD1676">
        <v>92</v>
      </c>
      <c r="AE1676">
        <v>97</v>
      </c>
      <c r="AF1676">
        <v>80</v>
      </c>
      <c r="AG1676">
        <v>74</v>
      </c>
      <c r="AH1676">
        <v>84</v>
      </c>
      <c r="AI1676">
        <v>89</v>
      </c>
      <c r="AJ1676">
        <v>73</v>
      </c>
      <c r="AK1676" s="1">
        <v>1</v>
      </c>
      <c r="AL1676" s="2">
        <f>IF(NOT(ISNUMBER(gepModelClass1(A1676:AJ1676))),#REF!,gepModelClass1(A1676:AJ1676))</f>
        <v>1.1553282230739716E-5</v>
      </c>
      <c r="AM1676" s="2">
        <f>IF(NOT(ISNUMBER(gepModelClass2(A1676:AJ1676))),#REF!,gepModelClass2(A1676:AJ1676))</f>
        <v>0.97472410208453886</v>
      </c>
      <c r="AN1676" s="2">
        <f>IF(NOT(ISNUMBER(gepModelClass3(A1676:AJ1676))),#REF!,gepModelClass3(A1676:AJ1676))</f>
        <v>0.21398421021772224</v>
      </c>
      <c r="AO1676" s="2">
        <f>IF(NOT(ISNUMBER(gepModelClass4(A1676:AJ1676))),#REF!,gepModelClass4(A1676:AJ1676))</f>
        <v>4.318868907740395E-5</v>
      </c>
      <c r="AP1676" s="2">
        <f>IF(NOT(ISNUMBER(gepModelClass5(A1676:AJ1676))),#REF!,gepModelClass5(A1676:AJ1676))</f>
        <v>9.8809512098251649E-3</v>
      </c>
      <c r="AQ1676" s="2">
        <f>IF(NOT(ISNUMBER(gepModelClass6(A1676:AJ1676))),#REF!,gepModelClass6(A1676:AJ1676))</f>
        <v>4.0072276672824883E-2</v>
      </c>
      <c r="AR1676" s="3" t="str">
        <f t="shared" si="52"/>
        <v>damp_grey_soil</v>
      </c>
      <c r="AS1676" s="5" t="s">
        <v>41</v>
      </c>
      <c r="AT1676">
        <f t="shared" si="53"/>
        <v>1</v>
      </c>
      <c r="AU1676" s="3"/>
      <c r="AV1676" s="3"/>
      <c r="AW1676" s="1"/>
      <c r="AX1676" s="4"/>
      <c r="AY1676" s="4"/>
    </row>
    <row r="1677" spans="1:51" x14ac:dyDescent="0.25">
      <c r="A1677">
        <v>66</v>
      </c>
      <c r="B1677">
        <v>71</v>
      </c>
      <c r="C1677">
        <v>92</v>
      </c>
      <c r="D1677">
        <v>74</v>
      </c>
      <c r="E1677">
        <v>66</v>
      </c>
      <c r="F1677">
        <v>75</v>
      </c>
      <c r="G1677">
        <v>84</v>
      </c>
      <c r="H1677">
        <v>70</v>
      </c>
      <c r="I1677">
        <v>66</v>
      </c>
      <c r="J1677">
        <v>71</v>
      </c>
      <c r="K1677">
        <v>84</v>
      </c>
      <c r="L1677">
        <v>70</v>
      </c>
      <c r="M1677">
        <v>67</v>
      </c>
      <c r="N1677">
        <v>73</v>
      </c>
      <c r="O1677">
        <v>90</v>
      </c>
      <c r="P1677">
        <v>75</v>
      </c>
      <c r="Q1677">
        <v>67</v>
      </c>
      <c r="R1677">
        <v>73</v>
      </c>
      <c r="S1677">
        <v>90</v>
      </c>
      <c r="T1677">
        <v>75</v>
      </c>
      <c r="U1677">
        <v>63</v>
      </c>
      <c r="V1677">
        <v>70</v>
      </c>
      <c r="W1677">
        <v>86</v>
      </c>
      <c r="X1677">
        <v>75</v>
      </c>
      <c r="Y1677">
        <v>67</v>
      </c>
      <c r="Z1677">
        <v>75</v>
      </c>
      <c r="AA1677">
        <v>89</v>
      </c>
      <c r="AB1677">
        <v>76</v>
      </c>
      <c r="AC1677">
        <v>67</v>
      </c>
      <c r="AD1677">
        <v>75</v>
      </c>
      <c r="AE1677">
        <v>89</v>
      </c>
      <c r="AF1677">
        <v>80</v>
      </c>
      <c r="AG1677">
        <v>67</v>
      </c>
      <c r="AH1677">
        <v>79</v>
      </c>
      <c r="AI1677">
        <v>93</v>
      </c>
      <c r="AJ1677">
        <v>76</v>
      </c>
      <c r="AK1677" s="1">
        <v>0</v>
      </c>
      <c r="AL1677" s="2">
        <f>IF(NOT(ISNUMBER(gepModelClass1(A1677:AJ1677))),#REF!,gepModelClass1(A1677:AJ1677))</f>
        <v>1.3002813620343427E-4</v>
      </c>
      <c r="AM1677" s="2">
        <f>IF(NOT(ISNUMBER(gepModelClass2(A1677:AJ1677))),#REF!,gepModelClass2(A1677:AJ1677))</f>
        <v>0.14854125156220271</v>
      </c>
      <c r="AN1677" s="2">
        <f>IF(NOT(ISNUMBER(gepModelClass3(A1677:AJ1677))),#REF!,gepModelClass3(A1677:AJ1677))</f>
        <v>8.3245191003633243E-4</v>
      </c>
      <c r="AO1677" s="2">
        <f>IF(NOT(ISNUMBER(gepModelClass4(A1677:AJ1677))),#REF!,gepModelClass4(A1677:AJ1677))</f>
        <v>0.10529864543800009</v>
      </c>
      <c r="AP1677" s="2">
        <f>IF(NOT(ISNUMBER(gepModelClass5(A1677:AJ1677))),#REF!,gepModelClass5(A1677:AJ1677))</f>
        <v>0.89349912515086394</v>
      </c>
      <c r="AQ1677" s="2">
        <f>IF(NOT(ISNUMBER(gepModelClass6(A1677:AJ1677))),#REF!,gepModelClass6(A1677:AJ1677))</f>
        <v>0.14330998820247884</v>
      </c>
      <c r="AR1677" s="3" t="str">
        <f t="shared" si="52"/>
        <v>soil_with_vegetation_stubble</v>
      </c>
      <c r="AS1677" s="5" t="s">
        <v>40</v>
      </c>
      <c r="AT1677">
        <f t="shared" si="53"/>
        <v>0</v>
      </c>
      <c r="AU1677" s="3"/>
      <c r="AV1677" s="3"/>
      <c r="AW1677" s="1"/>
      <c r="AX1677" s="4"/>
      <c r="AY1677" s="4"/>
    </row>
    <row r="1678" spans="1:51" x14ac:dyDescent="0.25">
      <c r="A1678">
        <v>66</v>
      </c>
      <c r="B1678">
        <v>75</v>
      </c>
      <c r="C1678">
        <v>84</v>
      </c>
      <c r="D1678">
        <v>70</v>
      </c>
      <c r="E1678">
        <v>66</v>
      </c>
      <c r="F1678">
        <v>71</v>
      </c>
      <c r="G1678">
        <v>84</v>
      </c>
      <c r="H1678">
        <v>70</v>
      </c>
      <c r="I1678">
        <v>66</v>
      </c>
      <c r="J1678">
        <v>71</v>
      </c>
      <c r="K1678">
        <v>80</v>
      </c>
      <c r="L1678">
        <v>66</v>
      </c>
      <c r="M1678">
        <v>67</v>
      </c>
      <c r="N1678">
        <v>73</v>
      </c>
      <c r="O1678">
        <v>90</v>
      </c>
      <c r="P1678">
        <v>75</v>
      </c>
      <c r="Q1678">
        <v>63</v>
      </c>
      <c r="R1678">
        <v>70</v>
      </c>
      <c r="S1678">
        <v>86</v>
      </c>
      <c r="T1678">
        <v>75</v>
      </c>
      <c r="U1678">
        <v>63</v>
      </c>
      <c r="V1678">
        <v>70</v>
      </c>
      <c r="W1678">
        <v>82</v>
      </c>
      <c r="X1678">
        <v>72</v>
      </c>
      <c r="Y1678">
        <v>67</v>
      </c>
      <c r="Z1678">
        <v>75</v>
      </c>
      <c r="AA1678">
        <v>89</v>
      </c>
      <c r="AB1678">
        <v>80</v>
      </c>
      <c r="AC1678">
        <v>67</v>
      </c>
      <c r="AD1678">
        <v>79</v>
      </c>
      <c r="AE1678">
        <v>93</v>
      </c>
      <c r="AF1678">
        <v>76</v>
      </c>
      <c r="AG1678">
        <v>70</v>
      </c>
      <c r="AH1678">
        <v>75</v>
      </c>
      <c r="AI1678">
        <v>89</v>
      </c>
      <c r="AJ1678">
        <v>76</v>
      </c>
      <c r="AK1678" s="1">
        <v>0</v>
      </c>
      <c r="AL1678" s="2">
        <f>IF(NOT(ISNUMBER(gepModelClass1(A1678:AJ1678))),#REF!,gepModelClass1(A1678:AJ1678))</f>
        <v>1.4777794067830384E-4</v>
      </c>
      <c r="AM1678" s="2">
        <f>IF(NOT(ISNUMBER(gepModelClass2(A1678:AJ1678))),#REF!,gepModelClass2(A1678:AJ1678))</f>
        <v>7.8667936751038767E-2</v>
      </c>
      <c r="AN1678" s="2">
        <f>IF(NOT(ISNUMBER(gepModelClass3(A1678:AJ1678))),#REF!,gepModelClass3(A1678:AJ1678))</f>
        <v>5.8646283263365587E-4</v>
      </c>
      <c r="AO1678" s="2">
        <f>IF(NOT(ISNUMBER(gepModelClass4(A1678:AJ1678))),#REF!,gepModelClass4(A1678:AJ1678))</f>
        <v>6.4435803016211482E-4</v>
      </c>
      <c r="AP1678" s="2">
        <f>IF(NOT(ISNUMBER(gepModelClass5(A1678:AJ1678))),#REF!,gepModelClass5(A1678:AJ1678))</f>
        <v>0.95639914610413446</v>
      </c>
      <c r="AQ1678" s="2">
        <f>IF(NOT(ISNUMBER(gepModelClass6(A1678:AJ1678))),#REF!,gepModelClass6(A1678:AJ1678))</f>
        <v>0.17100517990151012</v>
      </c>
      <c r="AR1678" s="3" t="str">
        <f t="shared" si="52"/>
        <v>soil_with_vegetation_stubble</v>
      </c>
      <c r="AS1678" s="5" t="s">
        <v>40</v>
      </c>
      <c r="AT1678">
        <f t="shared" si="53"/>
        <v>0</v>
      </c>
      <c r="AU1678" s="3"/>
      <c r="AV1678" s="3"/>
      <c r="AW1678" s="1"/>
      <c r="AX1678" s="4"/>
      <c r="AY1678" s="4"/>
    </row>
    <row r="1679" spans="1:51" x14ac:dyDescent="0.25">
      <c r="A1679">
        <v>66</v>
      </c>
      <c r="B1679">
        <v>71</v>
      </c>
      <c r="C1679">
        <v>84</v>
      </c>
      <c r="D1679">
        <v>70</v>
      </c>
      <c r="E1679">
        <v>66</v>
      </c>
      <c r="F1679">
        <v>71</v>
      </c>
      <c r="G1679">
        <v>80</v>
      </c>
      <c r="H1679">
        <v>66</v>
      </c>
      <c r="I1679">
        <v>66</v>
      </c>
      <c r="J1679">
        <v>71</v>
      </c>
      <c r="K1679">
        <v>80</v>
      </c>
      <c r="L1679">
        <v>66</v>
      </c>
      <c r="M1679">
        <v>63</v>
      </c>
      <c r="N1679">
        <v>70</v>
      </c>
      <c r="O1679">
        <v>86</v>
      </c>
      <c r="P1679">
        <v>75</v>
      </c>
      <c r="Q1679">
        <v>63</v>
      </c>
      <c r="R1679">
        <v>70</v>
      </c>
      <c r="S1679">
        <v>82</v>
      </c>
      <c r="T1679">
        <v>72</v>
      </c>
      <c r="U1679">
        <v>63</v>
      </c>
      <c r="V1679">
        <v>66</v>
      </c>
      <c r="W1679">
        <v>82</v>
      </c>
      <c r="X1679">
        <v>68</v>
      </c>
      <c r="Y1679">
        <v>67</v>
      </c>
      <c r="Z1679">
        <v>79</v>
      </c>
      <c r="AA1679">
        <v>93</v>
      </c>
      <c r="AB1679">
        <v>76</v>
      </c>
      <c r="AC1679">
        <v>70</v>
      </c>
      <c r="AD1679">
        <v>75</v>
      </c>
      <c r="AE1679">
        <v>89</v>
      </c>
      <c r="AF1679">
        <v>76</v>
      </c>
      <c r="AG1679">
        <v>67</v>
      </c>
      <c r="AH1679">
        <v>79</v>
      </c>
      <c r="AI1679">
        <v>89</v>
      </c>
      <c r="AJ1679">
        <v>76</v>
      </c>
      <c r="AK1679" s="1">
        <v>0</v>
      </c>
      <c r="AL1679" s="2">
        <f>IF(NOT(ISNUMBER(gepModelClass1(A1679:AJ1679))),#REF!,gepModelClass1(A1679:AJ1679))</f>
        <v>9.8112876580592399E-5</v>
      </c>
      <c r="AM1679" s="2">
        <f>IF(NOT(ISNUMBER(gepModelClass2(A1679:AJ1679))),#REF!,gepModelClass2(A1679:AJ1679))</f>
        <v>2.246966722366027E-2</v>
      </c>
      <c r="AN1679" s="2">
        <f>IF(NOT(ISNUMBER(gepModelClass3(A1679:AJ1679))),#REF!,gepModelClass3(A1679:AJ1679))</f>
        <v>3.8545735152437809E-4</v>
      </c>
      <c r="AO1679" s="2">
        <f>IF(NOT(ISNUMBER(gepModelClass4(A1679:AJ1679))),#REF!,gepModelClass4(A1679:AJ1679))</f>
        <v>7.6803830125919959E-2</v>
      </c>
      <c r="AP1679" s="2">
        <f>IF(NOT(ISNUMBER(gepModelClass5(A1679:AJ1679))),#REF!,gepModelClass5(A1679:AJ1679))</f>
        <v>0.96467782108441513</v>
      </c>
      <c r="AQ1679" s="2">
        <f>IF(NOT(ISNUMBER(gepModelClass6(A1679:AJ1679))),#REF!,gepModelClass6(A1679:AJ1679))</f>
        <v>0.32298900608578057</v>
      </c>
      <c r="AR1679" s="3" t="str">
        <f t="shared" si="52"/>
        <v>soil_with_vegetation_stubble</v>
      </c>
      <c r="AS1679" s="5" t="s">
        <v>40</v>
      </c>
      <c r="AT1679">
        <f t="shared" si="53"/>
        <v>0</v>
      </c>
      <c r="AU1679" s="3"/>
      <c r="AV1679" s="3"/>
      <c r="AW1679" s="1"/>
      <c r="AX1679" s="4"/>
      <c r="AY1679" s="4"/>
    </row>
    <row r="1680" spans="1:51" x14ac:dyDescent="0.25">
      <c r="A1680">
        <v>66</v>
      </c>
      <c r="B1680">
        <v>71</v>
      </c>
      <c r="C1680">
        <v>80</v>
      </c>
      <c r="D1680">
        <v>66</v>
      </c>
      <c r="E1680">
        <v>66</v>
      </c>
      <c r="F1680">
        <v>71</v>
      </c>
      <c r="G1680">
        <v>80</v>
      </c>
      <c r="H1680">
        <v>66</v>
      </c>
      <c r="I1680">
        <v>63</v>
      </c>
      <c r="J1680">
        <v>71</v>
      </c>
      <c r="K1680">
        <v>73</v>
      </c>
      <c r="L1680">
        <v>66</v>
      </c>
      <c r="M1680">
        <v>63</v>
      </c>
      <c r="N1680">
        <v>70</v>
      </c>
      <c r="O1680">
        <v>82</v>
      </c>
      <c r="P1680">
        <v>72</v>
      </c>
      <c r="Q1680">
        <v>63</v>
      </c>
      <c r="R1680">
        <v>66</v>
      </c>
      <c r="S1680">
        <v>82</v>
      </c>
      <c r="T1680">
        <v>68</v>
      </c>
      <c r="U1680">
        <v>63</v>
      </c>
      <c r="V1680">
        <v>66</v>
      </c>
      <c r="W1680">
        <v>82</v>
      </c>
      <c r="X1680">
        <v>68</v>
      </c>
      <c r="Y1680">
        <v>70</v>
      </c>
      <c r="Z1680">
        <v>75</v>
      </c>
      <c r="AA1680">
        <v>89</v>
      </c>
      <c r="AB1680">
        <v>76</v>
      </c>
      <c r="AC1680">
        <v>67</v>
      </c>
      <c r="AD1680">
        <v>79</v>
      </c>
      <c r="AE1680">
        <v>89</v>
      </c>
      <c r="AF1680">
        <v>76</v>
      </c>
      <c r="AG1680">
        <v>70</v>
      </c>
      <c r="AH1680">
        <v>79</v>
      </c>
      <c r="AI1680">
        <v>89</v>
      </c>
      <c r="AJ1680">
        <v>80</v>
      </c>
      <c r="AK1680" s="1">
        <v>0</v>
      </c>
      <c r="AL1680" s="2">
        <f>IF(NOT(ISNUMBER(gepModelClass1(A1680:AJ1680))),#REF!,gepModelClass1(A1680:AJ1680))</f>
        <v>2.4049698090722896E-4</v>
      </c>
      <c r="AM1680" s="2">
        <f>IF(NOT(ISNUMBER(gepModelClass2(A1680:AJ1680))),#REF!,gepModelClass2(A1680:AJ1680))</f>
        <v>1.6392766788403984E-2</v>
      </c>
      <c r="AN1680" s="2">
        <f>IF(NOT(ISNUMBER(gepModelClass3(A1680:AJ1680))),#REF!,gepModelClass3(A1680:AJ1680))</f>
        <v>3.6542339061704156E-4</v>
      </c>
      <c r="AO1680" s="2">
        <f>IF(NOT(ISNUMBER(gepModelClass4(A1680:AJ1680))),#REF!,gepModelClass4(A1680:AJ1680))</f>
        <v>3.2133140076881228E-2</v>
      </c>
      <c r="AP1680" s="2">
        <f>IF(NOT(ISNUMBER(gepModelClass5(A1680:AJ1680))),#REF!,gepModelClass5(A1680:AJ1680))</f>
        <v>0.97198025621798845</v>
      </c>
      <c r="AQ1680" s="2">
        <f>IF(NOT(ISNUMBER(gepModelClass6(A1680:AJ1680))),#REF!,gepModelClass6(A1680:AJ1680))</f>
        <v>0.53494387700546475</v>
      </c>
      <c r="AR1680" s="3" t="str">
        <f t="shared" si="52"/>
        <v>soil_with_vegetation_stubble</v>
      </c>
      <c r="AS1680" s="5" t="s">
        <v>40</v>
      </c>
      <c r="AT1680">
        <f t="shared" si="53"/>
        <v>0</v>
      </c>
      <c r="AU1680" s="3"/>
      <c r="AV1680" s="3"/>
      <c r="AW1680" s="1"/>
      <c r="AX1680" s="4"/>
      <c r="AY1680" s="4"/>
    </row>
    <row r="1681" spans="1:51" x14ac:dyDescent="0.25">
      <c r="A1681">
        <v>63</v>
      </c>
      <c r="B1681">
        <v>71</v>
      </c>
      <c r="C1681">
        <v>73</v>
      </c>
      <c r="D1681">
        <v>66</v>
      </c>
      <c r="E1681">
        <v>66</v>
      </c>
      <c r="F1681">
        <v>71</v>
      </c>
      <c r="G1681">
        <v>80</v>
      </c>
      <c r="H1681">
        <v>66</v>
      </c>
      <c r="I1681">
        <v>66</v>
      </c>
      <c r="J1681">
        <v>75</v>
      </c>
      <c r="K1681">
        <v>80</v>
      </c>
      <c r="L1681">
        <v>70</v>
      </c>
      <c r="M1681">
        <v>63</v>
      </c>
      <c r="N1681">
        <v>66</v>
      </c>
      <c r="O1681">
        <v>82</v>
      </c>
      <c r="P1681">
        <v>68</v>
      </c>
      <c r="Q1681">
        <v>63</v>
      </c>
      <c r="R1681">
        <v>70</v>
      </c>
      <c r="S1681">
        <v>82</v>
      </c>
      <c r="T1681">
        <v>68</v>
      </c>
      <c r="U1681">
        <v>67</v>
      </c>
      <c r="V1681">
        <v>73</v>
      </c>
      <c r="W1681">
        <v>86</v>
      </c>
      <c r="X1681">
        <v>72</v>
      </c>
      <c r="Y1681">
        <v>70</v>
      </c>
      <c r="Z1681">
        <v>79</v>
      </c>
      <c r="AA1681">
        <v>89</v>
      </c>
      <c r="AB1681">
        <v>80</v>
      </c>
      <c r="AC1681">
        <v>70</v>
      </c>
      <c r="AD1681">
        <v>84</v>
      </c>
      <c r="AE1681">
        <v>89</v>
      </c>
      <c r="AF1681">
        <v>73</v>
      </c>
      <c r="AG1681">
        <v>70</v>
      </c>
      <c r="AH1681">
        <v>79</v>
      </c>
      <c r="AI1681">
        <v>85</v>
      </c>
      <c r="AJ1681">
        <v>73</v>
      </c>
      <c r="AK1681" s="1">
        <v>0</v>
      </c>
      <c r="AL1681" s="2">
        <f>IF(NOT(ISNUMBER(gepModelClass1(A1681:AJ1681))),#REF!,gepModelClass1(A1681:AJ1681))</f>
        <v>3.2342589806685679E-4</v>
      </c>
      <c r="AM1681" s="2">
        <f>IF(NOT(ISNUMBER(gepModelClass2(A1681:AJ1681))),#REF!,gepModelClass2(A1681:AJ1681))</f>
        <v>2.8423037954879143E-2</v>
      </c>
      <c r="AN1681" s="2">
        <f>IF(NOT(ISNUMBER(gepModelClass3(A1681:AJ1681))),#REF!,gepModelClass3(A1681:AJ1681))</f>
        <v>6.0781106907401245E-4</v>
      </c>
      <c r="AO1681" s="2">
        <f>IF(NOT(ISNUMBER(gepModelClass4(A1681:AJ1681))),#REF!,gepModelClass4(A1681:AJ1681))</f>
        <v>1.6044761845034362E-4</v>
      </c>
      <c r="AP1681" s="2">
        <f>IF(NOT(ISNUMBER(gepModelClass5(A1681:AJ1681))),#REF!,gepModelClass5(A1681:AJ1681))</f>
        <v>1.8621123597308317E-2</v>
      </c>
      <c r="AQ1681" s="2">
        <f>IF(NOT(ISNUMBER(gepModelClass6(A1681:AJ1681))),#REF!,gepModelClass6(A1681:AJ1681))</f>
        <v>0.44380225814279212</v>
      </c>
      <c r="AR1681" s="3" t="str">
        <f t="shared" si="52"/>
        <v>very_damp_grey_soil</v>
      </c>
      <c r="AS1681" s="5" t="s">
        <v>40</v>
      </c>
      <c r="AT1681">
        <f t="shared" si="53"/>
        <v>1</v>
      </c>
      <c r="AU1681" s="3"/>
      <c r="AV1681" s="3"/>
      <c r="AW1681" s="1"/>
      <c r="AX1681" s="4"/>
      <c r="AY1681" s="4"/>
    </row>
    <row r="1682" spans="1:51" x14ac:dyDescent="0.25">
      <c r="A1682">
        <v>66</v>
      </c>
      <c r="B1682">
        <v>71</v>
      </c>
      <c r="C1682">
        <v>80</v>
      </c>
      <c r="D1682">
        <v>66</v>
      </c>
      <c r="E1682">
        <v>66</v>
      </c>
      <c r="F1682">
        <v>75</v>
      </c>
      <c r="G1682">
        <v>80</v>
      </c>
      <c r="H1682">
        <v>70</v>
      </c>
      <c r="I1682">
        <v>66</v>
      </c>
      <c r="J1682">
        <v>75</v>
      </c>
      <c r="K1682">
        <v>88</v>
      </c>
      <c r="L1682">
        <v>70</v>
      </c>
      <c r="M1682">
        <v>63</v>
      </c>
      <c r="N1682">
        <v>70</v>
      </c>
      <c r="O1682">
        <v>82</v>
      </c>
      <c r="P1682">
        <v>68</v>
      </c>
      <c r="Q1682">
        <v>67</v>
      </c>
      <c r="R1682">
        <v>73</v>
      </c>
      <c r="S1682">
        <v>86</v>
      </c>
      <c r="T1682">
        <v>72</v>
      </c>
      <c r="U1682">
        <v>71</v>
      </c>
      <c r="V1682">
        <v>77</v>
      </c>
      <c r="W1682">
        <v>90</v>
      </c>
      <c r="X1682">
        <v>72</v>
      </c>
      <c r="Y1682">
        <v>70</v>
      </c>
      <c r="Z1682">
        <v>84</v>
      </c>
      <c r="AA1682">
        <v>89</v>
      </c>
      <c r="AB1682">
        <v>73</v>
      </c>
      <c r="AC1682">
        <v>70</v>
      </c>
      <c r="AD1682">
        <v>79</v>
      </c>
      <c r="AE1682">
        <v>85</v>
      </c>
      <c r="AF1682">
        <v>73</v>
      </c>
      <c r="AG1682">
        <v>74</v>
      </c>
      <c r="AH1682">
        <v>84</v>
      </c>
      <c r="AI1682">
        <v>89</v>
      </c>
      <c r="AJ1682">
        <v>76</v>
      </c>
      <c r="AK1682" s="1">
        <v>1</v>
      </c>
      <c r="AL1682" s="2">
        <f>IF(NOT(ISNUMBER(gepModelClass1(A1682:AJ1682))),#REF!,gepModelClass1(A1682:AJ1682))</f>
        <v>7.6020476281807403E-5</v>
      </c>
      <c r="AM1682" s="2">
        <f>IF(NOT(ISNUMBER(gepModelClass2(A1682:AJ1682))),#REF!,gepModelClass2(A1682:AJ1682))</f>
        <v>7.4384022849899811E-2</v>
      </c>
      <c r="AN1682" s="2">
        <f>IF(NOT(ISNUMBER(gepModelClass3(A1682:AJ1682))),#REF!,gepModelClass3(A1682:AJ1682))</f>
        <v>1.8281390541379822E-3</v>
      </c>
      <c r="AO1682" s="2">
        <f>IF(NOT(ISNUMBER(gepModelClass4(A1682:AJ1682))),#REF!,gepModelClass4(A1682:AJ1682))</f>
        <v>2.3921327323175967E-4</v>
      </c>
      <c r="AP1682" s="2">
        <f>IF(NOT(ISNUMBER(gepModelClass5(A1682:AJ1682))),#REF!,gepModelClass5(A1682:AJ1682))</f>
        <v>1.3453506612931139E-2</v>
      </c>
      <c r="AQ1682" s="2">
        <f>IF(NOT(ISNUMBER(gepModelClass6(A1682:AJ1682))),#REF!,gepModelClass6(A1682:AJ1682))</f>
        <v>0.38710161819152999</v>
      </c>
      <c r="AR1682" s="3" t="str">
        <f t="shared" si="52"/>
        <v>very_damp_grey_soil</v>
      </c>
      <c r="AS1682" s="5" t="s">
        <v>41</v>
      </c>
      <c r="AT1682">
        <f t="shared" si="53"/>
        <v>0</v>
      </c>
      <c r="AU1682" s="3"/>
      <c r="AV1682" s="3"/>
      <c r="AW1682" s="1"/>
      <c r="AX1682" s="4"/>
      <c r="AY1682" s="4"/>
    </row>
    <row r="1683" spans="1:51" x14ac:dyDescent="0.25">
      <c r="A1683">
        <v>66</v>
      </c>
      <c r="B1683">
        <v>75</v>
      </c>
      <c r="C1683">
        <v>80</v>
      </c>
      <c r="D1683">
        <v>70</v>
      </c>
      <c r="E1683">
        <v>66</v>
      </c>
      <c r="F1683">
        <v>75</v>
      </c>
      <c r="G1683">
        <v>88</v>
      </c>
      <c r="H1683">
        <v>70</v>
      </c>
      <c r="I1683">
        <v>70</v>
      </c>
      <c r="J1683">
        <v>79</v>
      </c>
      <c r="K1683">
        <v>88</v>
      </c>
      <c r="L1683">
        <v>74</v>
      </c>
      <c r="M1683">
        <v>67</v>
      </c>
      <c r="N1683">
        <v>73</v>
      </c>
      <c r="O1683">
        <v>86</v>
      </c>
      <c r="P1683">
        <v>72</v>
      </c>
      <c r="Q1683">
        <v>71</v>
      </c>
      <c r="R1683">
        <v>77</v>
      </c>
      <c r="S1683">
        <v>90</v>
      </c>
      <c r="T1683">
        <v>72</v>
      </c>
      <c r="U1683">
        <v>71</v>
      </c>
      <c r="V1683">
        <v>81</v>
      </c>
      <c r="W1683">
        <v>90</v>
      </c>
      <c r="X1683">
        <v>75</v>
      </c>
      <c r="Y1683">
        <v>70</v>
      </c>
      <c r="Z1683">
        <v>79</v>
      </c>
      <c r="AA1683">
        <v>85</v>
      </c>
      <c r="AB1683">
        <v>73</v>
      </c>
      <c r="AC1683">
        <v>74</v>
      </c>
      <c r="AD1683">
        <v>84</v>
      </c>
      <c r="AE1683">
        <v>89</v>
      </c>
      <c r="AF1683">
        <v>76</v>
      </c>
      <c r="AG1683">
        <v>74</v>
      </c>
      <c r="AH1683">
        <v>84</v>
      </c>
      <c r="AI1683">
        <v>97</v>
      </c>
      <c r="AJ1683">
        <v>76</v>
      </c>
      <c r="AK1683" s="1">
        <v>1</v>
      </c>
      <c r="AL1683" s="2">
        <f>IF(NOT(ISNUMBER(gepModelClass1(A1683:AJ1683))),#REF!,gepModelClass1(A1683:AJ1683))</f>
        <v>4.7038259663169668E-5</v>
      </c>
      <c r="AM1683" s="2">
        <f>IF(NOT(ISNUMBER(gepModelClass2(A1683:AJ1683))),#REF!,gepModelClass2(A1683:AJ1683))</f>
        <v>0.26376548906521019</v>
      </c>
      <c r="AN1683" s="2">
        <f>IF(NOT(ISNUMBER(gepModelClass3(A1683:AJ1683))),#REF!,gepModelClass3(A1683:AJ1683))</f>
        <v>5.0443453205178176E-3</v>
      </c>
      <c r="AO1683" s="2">
        <f>IF(NOT(ISNUMBER(gepModelClass4(A1683:AJ1683))),#REF!,gepModelClass4(A1683:AJ1683))</f>
        <v>2.6116109657661123E-4</v>
      </c>
      <c r="AP1683" s="2">
        <f>IF(NOT(ISNUMBER(gepModelClass5(A1683:AJ1683))),#REF!,gepModelClass5(A1683:AJ1683))</f>
        <v>1.4871912905080237E-2</v>
      </c>
      <c r="AQ1683" s="2">
        <f>IF(NOT(ISNUMBER(gepModelClass6(A1683:AJ1683))),#REF!,gepModelClass6(A1683:AJ1683))</f>
        <v>0.28977121482527085</v>
      </c>
      <c r="AR1683" s="3" t="str">
        <f t="shared" si="52"/>
        <v>very_damp_grey_soil</v>
      </c>
      <c r="AS1683" s="5" t="s">
        <v>41</v>
      </c>
      <c r="AT1683">
        <f t="shared" si="53"/>
        <v>0</v>
      </c>
      <c r="AU1683" s="3"/>
      <c r="AV1683" s="3"/>
      <c r="AW1683" s="1"/>
      <c r="AX1683" s="4"/>
      <c r="AY1683" s="4"/>
    </row>
    <row r="1684" spans="1:51" x14ac:dyDescent="0.25">
      <c r="A1684">
        <v>66</v>
      </c>
      <c r="B1684">
        <v>75</v>
      </c>
      <c r="C1684">
        <v>88</v>
      </c>
      <c r="D1684">
        <v>70</v>
      </c>
      <c r="E1684">
        <v>70</v>
      </c>
      <c r="F1684">
        <v>79</v>
      </c>
      <c r="G1684">
        <v>88</v>
      </c>
      <c r="H1684">
        <v>74</v>
      </c>
      <c r="I1684">
        <v>70</v>
      </c>
      <c r="J1684">
        <v>79</v>
      </c>
      <c r="K1684">
        <v>88</v>
      </c>
      <c r="L1684">
        <v>74</v>
      </c>
      <c r="M1684">
        <v>71</v>
      </c>
      <c r="N1684">
        <v>77</v>
      </c>
      <c r="O1684">
        <v>90</v>
      </c>
      <c r="P1684">
        <v>72</v>
      </c>
      <c r="Q1684">
        <v>71</v>
      </c>
      <c r="R1684">
        <v>81</v>
      </c>
      <c r="S1684">
        <v>90</v>
      </c>
      <c r="T1684">
        <v>75</v>
      </c>
      <c r="U1684">
        <v>71</v>
      </c>
      <c r="V1684">
        <v>84</v>
      </c>
      <c r="W1684">
        <v>93</v>
      </c>
      <c r="X1684">
        <v>75</v>
      </c>
      <c r="Y1684">
        <v>74</v>
      </c>
      <c r="Z1684">
        <v>84</v>
      </c>
      <c r="AA1684">
        <v>89</v>
      </c>
      <c r="AB1684">
        <v>76</v>
      </c>
      <c r="AC1684">
        <v>74</v>
      </c>
      <c r="AD1684">
        <v>84</v>
      </c>
      <c r="AE1684">
        <v>97</v>
      </c>
      <c r="AF1684">
        <v>76</v>
      </c>
      <c r="AG1684">
        <v>74</v>
      </c>
      <c r="AH1684">
        <v>88</v>
      </c>
      <c r="AI1684">
        <v>97</v>
      </c>
      <c r="AJ1684">
        <v>76</v>
      </c>
      <c r="AK1684" s="1">
        <v>0</v>
      </c>
      <c r="AL1684" s="2">
        <f>IF(NOT(ISNUMBER(gepModelClass1(A1684:AJ1684))),#REF!,gepModelClass1(A1684:AJ1684))</f>
        <v>4.7789116691833997E-5</v>
      </c>
      <c r="AM1684" s="2">
        <f>IF(NOT(ISNUMBER(gepModelClass2(A1684:AJ1684))),#REF!,gepModelClass2(A1684:AJ1684))</f>
        <v>0.65342011899771646</v>
      </c>
      <c r="AN1684" s="2">
        <f>IF(NOT(ISNUMBER(gepModelClass3(A1684:AJ1684))),#REF!,gepModelClass3(A1684:AJ1684))</f>
        <v>7.7196882778916565E-3</v>
      </c>
      <c r="AO1684" s="2">
        <f>IF(NOT(ISNUMBER(gepModelClass4(A1684:AJ1684))),#REF!,gepModelClass4(A1684:AJ1684))</f>
        <v>2.897677393078173E-4</v>
      </c>
      <c r="AP1684" s="2">
        <f>IF(NOT(ISNUMBER(gepModelClass5(A1684:AJ1684))),#REF!,gepModelClass5(A1684:AJ1684))</f>
        <v>1.1416648845908471E-2</v>
      </c>
      <c r="AQ1684" s="2">
        <f>IF(NOT(ISNUMBER(gepModelClass6(A1684:AJ1684))),#REF!,gepModelClass6(A1684:AJ1684))</f>
        <v>0.20332481822829138</v>
      </c>
      <c r="AR1684" s="3" t="str">
        <f t="shared" si="52"/>
        <v>damp_grey_soil</v>
      </c>
      <c r="AS1684" s="5" t="s">
        <v>39</v>
      </c>
      <c r="AT1684">
        <f t="shared" si="53"/>
        <v>0</v>
      </c>
      <c r="AU1684" s="3"/>
      <c r="AV1684" s="3"/>
      <c r="AW1684" s="1"/>
      <c r="AX1684" s="4"/>
      <c r="AY1684" s="4"/>
    </row>
    <row r="1685" spans="1:51" x14ac:dyDescent="0.25">
      <c r="A1685">
        <v>70</v>
      </c>
      <c r="B1685">
        <v>75</v>
      </c>
      <c r="C1685">
        <v>88</v>
      </c>
      <c r="D1685">
        <v>74</v>
      </c>
      <c r="E1685">
        <v>63</v>
      </c>
      <c r="F1685">
        <v>67</v>
      </c>
      <c r="G1685">
        <v>88</v>
      </c>
      <c r="H1685">
        <v>78</v>
      </c>
      <c r="I1685">
        <v>66</v>
      </c>
      <c r="J1685">
        <v>63</v>
      </c>
      <c r="K1685">
        <v>80</v>
      </c>
      <c r="L1685">
        <v>70</v>
      </c>
      <c r="M1685">
        <v>75</v>
      </c>
      <c r="N1685">
        <v>88</v>
      </c>
      <c r="O1685">
        <v>93</v>
      </c>
      <c r="P1685">
        <v>75</v>
      </c>
      <c r="Q1685">
        <v>75</v>
      </c>
      <c r="R1685">
        <v>77</v>
      </c>
      <c r="S1685">
        <v>86</v>
      </c>
      <c r="T1685">
        <v>68</v>
      </c>
      <c r="U1685">
        <v>71</v>
      </c>
      <c r="V1685">
        <v>73</v>
      </c>
      <c r="W1685">
        <v>79</v>
      </c>
      <c r="X1685">
        <v>60</v>
      </c>
      <c r="Y1685">
        <v>74</v>
      </c>
      <c r="Z1685">
        <v>79</v>
      </c>
      <c r="AA1685">
        <v>89</v>
      </c>
      <c r="AB1685">
        <v>73</v>
      </c>
      <c r="AC1685">
        <v>67</v>
      </c>
      <c r="AD1685">
        <v>79</v>
      </c>
      <c r="AE1685">
        <v>85</v>
      </c>
      <c r="AF1685">
        <v>65</v>
      </c>
      <c r="AG1685">
        <v>67</v>
      </c>
      <c r="AH1685">
        <v>75</v>
      </c>
      <c r="AI1685">
        <v>78</v>
      </c>
      <c r="AJ1685">
        <v>62</v>
      </c>
      <c r="AK1685" s="1">
        <v>0</v>
      </c>
      <c r="AL1685" s="2">
        <f>IF(NOT(ISNUMBER(gepModelClass1(A1685:AJ1685))),#REF!,gepModelClass1(A1685:AJ1685))</f>
        <v>1.1733535058034023E-4</v>
      </c>
      <c r="AM1685" s="2">
        <f>IF(NOT(ISNUMBER(gepModelClass2(A1685:AJ1685))),#REF!,gepModelClass2(A1685:AJ1685))</f>
        <v>0.60511027801903572</v>
      </c>
      <c r="AN1685" s="2">
        <f>IF(NOT(ISNUMBER(gepModelClass3(A1685:AJ1685))),#REF!,gepModelClass3(A1685:AJ1685))</f>
        <v>1.4677500391739294E-3</v>
      </c>
      <c r="AO1685" s="2">
        <f>IF(NOT(ISNUMBER(gepModelClass4(A1685:AJ1685))),#REF!,gepModelClass4(A1685:AJ1685))</f>
        <v>4.0105217232548766E-5</v>
      </c>
      <c r="AP1685" s="2">
        <f>IF(NOT(ISNUMBER(gepModelClass5(A1685:AJ1685))),#REF!,gepModelClass5(A1685:AJ1685))</f>
        <v>1.2921994990617398E-2</v>
      </c>
      <c r="AQ1685" s="2">
        <f>IF(NOT(ISNUMBER(gepModelClass6(A1685:AJ1685))),#REF!,gepModelClass6(A1685:AJ1685))</f>
        <v>0.30423758941395068</v>
      </c>
      <c r="AR1685" s="3" t="str">
        <f t="shared" si="52"/>
        <v>damp_grey_soil</v>
      </c>
      <c r="AS1685" s="5" t="s">
        <v>39</v>
      </c>
      <c r="AT1685">
        <f t="shared" si="53"/>
        <v>0</v>
      </c>
      <c r="AU1685" s="3"/>
      <c r="AV1685" s="3"/>
      <c r="AW1685" s="1"/>
      <c r="AX1685" s="4"/>
      <c r="AY1685" s="4"/>
    </row>
    <row r="1686" spans="1:51" x14ac:dyDescent="0.25">
      <c r="A1686">
        <v>66</v>
      </c>
      <c r="B1686">
        <v>63</v>
      </c>
      <c r="C1686">
        <v>80</v>
      </c>
      <c r="D1686">
        <v>70</v>
      </c>
      <c r="E1686">
        <v>63</v>
      </c>
      <c r="F1686">
        <v>67</v>
      </c>
      <c r="G1686">
        <v>80</v>
      </c>
      <c r="H1686">
        <v>63</v>
      </c>
      <c r="I1686">
        <v>66</v>
      </c>
      <c r="J1686">
        <v>71</v>
      </c>
      <c r="K1686">
        <v>76</v>
      </c>
      <c r="L1686">
        <v>63</v>
      </c>
      <c r="M1686">
        <v>71</v>
      </c>
      <c r="N1686">
        <v>73</v>
      </c>
      <c r="O1686">
        <v>79</v>
      </c>
      <c r="P1686">
        <v>60</v>
      </c>
      <c r="Q1686">
        <v>67</v>
      </c>
      <c r="R1686">
        <v>66</v>
      </c>
      <c r="S1686">
        <v>75</v>
      </c>
      <c r="T1686">
        <v>60</v>
      </c>
      <c r="U1686">
        <v>67</v>
      </c>
      <c r="V1686">
        <v>66</v>
      </c>
      <c r="W1686">
        <v>68</v>
      </c>
      <c r="X1686">
        <v>60</v>
      </c>
      <c r="Y1686">
        <v>67</v>
      </c>
      <c r="Z1686">
        <v>75</v>
      </c>
      <c r="AA1686">
        <v>78</v>
      </c>
      <c r="AB1686">
        <v>62</v>
      </c>
      <c r="AC1686">
        <v>67</v>
      </c>
      <c r="AD1686">
        <v>75</v>
      </c>
      <c r="AE1686">
        <v>78</v>
      </c>
      <c r="AF1686">
        <v>65</v>
      </c>
      <c r="AG1686">
        <v>67</v>
      </c>
      <c r="AH1686">
        <v>79</v>
      </c>
      <c r="AI1686">
        <v>82</v>
      </c>
      <c r="AJ1686">
        <v>62</v>
      </c>
      <c r="AK1686" s="1">
        <v>0</v>
      </c>
      <c r="AL1686" s="2">
        <f>IF(NOT(ISNUMBER(gepModelClass1(A1686:AJ1686))),#REF!,gepModelClass1(A1686:AJ1686))</f>
        <v>6.4805109590414306E-6</v>
      </c>
      <c r="AM1686" s="2">
        <f>IF(NOT(ISNUMBER(gepModelClass2(A1686:AJ1686))),#REF!,gepModelClass2(A1686:AJ1686))</f>
        <v>0.16727363793639638</v>
      </c>
      <c r="AN1686" s="2">
        <f>IF(NOT(ISNUMBER(gepModelClass3(A1686:AJ1686))),#REF!,gepModelClass3(A1686:AJ1686))</f>
        <v>3.2367896366032026E-4</v>
      </c>
      <c r="AO1686" s="2">
        <f>IF(NOT(ISNUMBER(gepModelClass4(A1686:AJ1686))),#REF!,gepModelClass4(A1686:AJ1686))</f>
        <v>3.3903358456275449E-5</v>
      </c>
      <c r="AP1686" s="2">
        <f>IF(NOT(ISNUMBER(gepModelClass5(A1686:AJ1686))),#REF!,gepModelClass5(A1686:AJ1686))</f>
        <v>2.4154997772800581E-2</v>
      </c>
      <c r="AQ1686" s="2">
        <f>IF(NOT(ISNUMBER(gepModelClass6(A1686:AJ1686))),#REF!,gepModelClass6(A1686:AJ1686))</f>
        <v>0.93833027110769929</v>
      </c>
      <c r="AR1686" s="3" t="str">
        <f t="shared" si="52"/>
        <v>very_damp_grey_soil</v>
      </c>
      <c r="AS1686" s="5" t="s">
        <v>39</v>
      </c>
      <c r="AT1686">
        <f t="shared" si="53"/>
        <v>1</v>
      </c>
      <c r="AU1686" s="3"/>
      <c r="AV1686" s="3"/>
      <c r="AW1686" s="1"/>
      <c r="AX1686" s="4"/>
      <c r="AY1686" s="4"/>
    </row>
    <row r="1687" spans="1:51" x14ac:dyDescent="0.25">
      <c r="A1687">
        <v>63</v>
      </c>
      <c r="B1687">
        <v>67</v>
      </c>
      <c r="C1687">
        <v>80</v>
      </c>
      <c r="D1687">
        <v>63</v>
      </c>
      <c r="E1687">
        <v>66</v>
      </c>
      <c r="F1687">
        <v>71</v>
      </c>
      <c r="G1687">
        <v>76</v>
      </c>
      <c r="H1687">
        <v>63</v>
      </c>
      <c r="I1687">
        <v>66</v>
      </c>
      <c r="J1687">
        <v>79</v>
      </c>
      <c r="K1687">
        <v>80</v>
      </c>
      <c r="L1687">
        <v>63</v>
      </c>
      <c r="M1687">
        <v>67</v>
      </c>
      <c r="N1687">
        <v>66</v>
      </c>
      <c r="O1687">
        <v>75</v>
      </c>
      <c r="P1687">
        <v>60</v>
      </c>
      <c r="Q1687">
        <v>67</v>
      </c>
      <c r="R1687">
        <v>66</v>
      </c>
      <c r="S1687">
        <v>68</v>
      </c>
      <c r="T1687">
        <v>60</v>
      </c>
      <c r="U1687">
        <v>71</v>
      </c>
      <c r="V1687">
        <v>73</v>
      </c>
      <c r="W1687">
        <v>75</v>
      </c>
      <c r="X1687">
        <v>60</v>
      </c>
      <c r="Y1687">
        <v>67</v>
      </c>
      <c r="Z1687">
        <v>75</v>
      </c>
      <c r="AA1687">
        <v>78</v>
      </c>
      <c r="AB1687">
        <v>65</v>
      </c>
      <c r="AC1687">
        <v>67</v>
      </c>
      <c r="AD1687">
        <v>79</v>
      </c>
      <c r="AE1687">
        <v>82</v>
      </c>
      <c r="AF1687">
        <v>62</v>
      </c>
      <c r="AG1687">
        <v>70</v>
      </c>
      <c r="AH1687">
        <v>75</v>
      </c>
      <c r="AI1687">
        <v>78</v>
      </c>
      <c r="AJ1687">
        <v>58</v>
      </c>
      <c r="AK1687" s="1">
        <v>0</v>
      </c>
      <c r="AL1687" s="2">
        <f>IF(NOT(ISNUMBER(gepModelClass1(A1687:AJ1687))),#REF!,gepModelClass1(A1687:AJ1687))</f>
        <v>2.9258523942521689E-5</v>
      </c>
      <c r="AM1687" s="2">
        <f>IF(NOT(ISNUMBER(gepModelClass2(A1687:AJ1687))),#REF!,gepModelClass2(A1687:AJ1687))</f>
        <v>8.0160326956995515E-2</v>
      </c>
      <c r="AN1687" s="2">
        <f>IF(NOT(ISNUMBER(gepModelClass3(A1687:AJ1687))),#REF!,gepModelClass3(A1687:AJ1687))</f>
        <v>3.2327563991785453E-4</v>
      </c>
      <c r="AO1687" s="2">
        <f>IF(NOT(ISNUMBER(gepModelClass4(A1687:AJ1687))),#REF!,gepModelClass4(A1687:AJ1687))</f>
        <v>1.9210931202052534E-5</v>
      </c>
      <c r="AP1687" s="2">
        <f>IF(NOT(ISNUMBER(gepModelClass5(A1687:AJ1687))),#REF!,gepModelClass5(A1687:AJ1687))</f>
        <v>1.9528877205042067E-2</v>
      </c>
      <c r="AQ1687" s="2">
        <f>IF(NOT(ISNUMBER(gepModelClass6(A1687:AJ1687))),#REF!,gepModelClass6(A1687:AJ1687))</f>
        <v>0.96146379891939349</v>
      </c>
      <c r="AR1687" s="3" t="str">
        <f t="shared" si="52"/>
        <v>very_damp_grey_soil</v>
      </c>
      <c r="AS1687" s="5" t="s">
        <v>39</v>
      </c>
      <c r="AT1687">
        <f t="shared" si="53"/>
        <v>1</v>
      </c>
      <c r="AU1687" s="3"/>
      <c r="AV1687" s="3"/>
      <c r="AW1687" s="1"/>
      <c r="AX1687" s="4"/>
      <c r="AY1687" s="4"/>
    </row>
    <row r="1688" spans="1:51" x14ac:dyDescent="0.25">
      <c r="A1688">
        <v>66</v>
      </c>
      <c r="B1688">
        <v>71</v>
      </c>
      <c r="C1688">
        <v>76</v>
      </c>
      <c r="D1688">
        <v>63</v>
      </c>
      <c r="E1688">
        <v>66</v>
      </c>
      <c r="F1688">
        <v>79</v>
      </c>
      <c r="G1688">
        <v>80</v>
      </c>
      <c r="H1688">
        <v>63</v>
      </c>
      <c r="I1688">
        <v>70</v>
      </c>
      <c r="J1688">
        <v>79</v>
      </c>
      <c r="K1688">
        <v>92</v>
      </c>
      <c r="L1688">
        <v>70</v>
      </c>
      <c r="M1688">
        <v>67</v>
      </c>
      <c r="N1688">
        <v>66</v>
      </c>
      <c r="O1688">
        <v>68</v>
      </c>
      <c r="P1688">
        <v>60</v>
      </c>
      <c r="Q1688">
        <v>71</v>
      </c>
      <c r="R1688">
        <v>73</v>
      </c>
      <c r="S1688">
        <v>75</v>
      </c>
      <c r="T1688">
        <v>60</v>
      </c>
      <c r="U1688">
        <v>71</v>
      </c>
      <c r="V1688">
        <v>77</v>
      </c>
      <c r="W1688">
        <v>79</v>
      </c>
      <c r="X1688">
        <v>64</v>
      </c>
      <c r="Y1688">
        <v>67</v>
      </c>
      <c r="Z1688">
        <v>79</v>
      </c>
      <c r="AA1688">
        <v>82</v>
      </c>
      <c r="AB1688">
        <v>62</v>
      </c>
      <c r="AC1688">
        <v>70</v>
      </c>
      <c r="AD1688">
        <v>75</v>
      </c>
      <c r="AE1688">
        <v>78</v>
      </c>
      <c r="AF1688">
        <v>58</v>
      </c>
      <c r="AG1688">
        <v>67</v>
      </c>
      <c r="AH1688">
        <v>75</v>
      </c>
      <c r="AI1688">
        <v>82</v>
      </c>
      <c r="AJ1688">
        <v>69</v>
      </c>
      <c r="AK1688" s="1">
        <v>0</v>
      </c>
      <c r="AL1688" s="2">
        <f>IF(NOT(ISNUMBER(gepModelClass1(A1688:AJ1688))),#REF!,gepModelClass1(A1688:AJ1688))</f>
        <v>2.0831137115950285E-5</v>
      </c>
      <c r="AM1688" s="2">
        <f>IF(NOT(ISNUMBER(gepModelClass2(A1688:AJ1688))),#REF!,gepModelClass2(A1688:AJ1688))</f>
        <v>0.10680971210703394</v>
      </c>
      <c r="AN1688" s="2">
        <f>IF(NOT(ISNUMBER(gepModelClass3(A1688:AJ1688))),#REF!,gepModelClass3(A1688:AJ1688))</f>
        <v>1.0237476479235637E-3</v>
      </c>
      <c r="AO1688" s="2">
        <f>IF(NOT(ISNUMBER(gepModelClass4(A1688:AJ1688))),#REF!,gepModelClass4(A1688:AJ1688))</f>
        <v>5.4620641318523442E-5</v>
      </c>
      <c r="AP1688" s="2">
        <f>IF(NOT(ISNUMBER(gepModelClass5(A1688:AJ1688))),#REF!,gepModelClass5(A1688:AJ1688))</f>
        <v>2.3053429943255186E-2</v>
      </c>
      <c r="AQ1688" s="2">
        <f>IF(NOT(ISNUMBER(gepModelClass6(A1688:AJ1688))),#REF!,gepModelClass6(A1688:AJ1688))</f>
        <v>0.98540962316065817</v>
      </c>
      <c r="AR1688" s="3" t="str">
        <f t="shared" si="52"/>
        <v>very_damp_grey_soil</v>
      </c>
      <c r="AS1688" s="5" t="s">
        <v>39</v>
      </c>
      <c r="AT1688">
        <f t="shared" si="53"/>
        <v>1</v>
      </c>
      <c r="AU1688" s="3"/>
      <c r="AV1688" s="3"/>
      <c r="AW1688" s="1"/>
      <c r="AX1688" s="4"/>
      <c r="AY1688" s="4"/>
    </row>
    <row r="1689" spans="1:51" x14ac:dyDescent="0.25">
      <c r="A1689">
        <v>66</v>
      </c>
      <c r="B1689">
        <v>79</v>
      </c>
      <c r="C1689">
        <v>80</v>
      </c>
      <c r="D1689">
        <v>63</v>
      </c>
      <c r="E1689">
        <v>70</v>
      </c>
      <c r="F1689">
        <v>79</v>
      </c>
      <c r="G1689">
        <v>92</v>
      </c>
      <c r="H1689">
        <v>70</v>
      </c>
      <c r="I1689">
        <v>74</v>
      </c>
      <c r="J1689">
        <v>87</v>
      </c>
      <c r="K1689">
        <v>96</v>
      </c>
      <c r="L1689">
        <v>78</v>
      </c>
      <c r="M1689">
        <v>71</v>
      </c>
      <c r="N1689">
        <v>73</v>
      </c>
      <c r="O1689">
        <v>75</v>
      </c>
      <c r="P1689">
        <v>60</v>
      </c>
      <c r="Q1689">
        <v>71</v>
      </c>
      <c r="R1689">
        <v>77</v>
      </c>
      <c r="S1689">
        <v>79</v>
      </c>
      <c r="T1689">
        <v>64</v>
      </c>
      <c r="U1689">
        <v>75</v>
      </c>
      <c r="V1689">
        <v>81</v>
      </c>
      <c r="W1689">
        <v>86</v>
      </c>
      <c r="X1689">
        <v>72</v>
      </c>
      <c r="Y1689">
        <v>70</v>
      </c>
      <c r="Z1689">
        <v>75</v>
      </c>
      <c r="AA1689">
        <v>78</v>
      </c>
      <c r="AB1689">
        <v>58</v>
      </c>
      <c r="AC1689">
        <v>67</v>
      </c>
      <c r="AD1689">
        <v>75</v>
      </c>
      <c r="AE1689">
        <v>82</v>
      </c>
      <c r="AF1689">
        <v>69</v>
      </c>
      <c r="AG1689">
        <v>67</v>
      </c>
      <c r="AH1689">
        <v>75</v>
      </c>
      <c r="AI1689">
        <v>85</v>
      </c>
      <c r="AJ1689">
        <v>65</v>
      </c>
      <c r="AK1689" s="1">
        <v>0</v>
      </c>
      <c r="AL1689" s="2">
        <f>IF(NOT(ISNUMBER(gepModelClass1(A1689:AJ1689))),#REF!,gepModelClass1(A1689:AJ1689))</f>
        <v>9.2648385655369467E-6</v>
      </c>
      <c r="AM1689" s="2">
        <f>IF(NOT(ISNUMBER(gepModelClass2(A1689:AJ1689))),#REF!,gepModelClass2(A1689:AJ1689))</f>
        <v>0.27164963865257108</v>
      </c>
      <c r="AN1689" s="2">
        <f>IF(NOT(ISNUMBER(gepModelClass3(A1689:AJ1689))),#REF!,gepModelClass3(A1689:AJ1689))</f>
        <v>3.3747229362626396E-3</v>
      </c>
      <c r="AO1689" s="2">
        <f>IF(NOT(ISNUMBER(gepModelClass4(A1689:AJ1689))),#REF!,gepModelClass4(A1689:AJ1689))</f>
        <v>7.548860113555875E-5</v>
      </c>
      <c r="AP1689" s="2">
        <f>IF(NOT(ISNUMBER(gepModelClass5(A1689:AJ1689))),#REF!,gepModelClass5(A1689:AJ1689))</f>
        <v>1.9769622802939799E-2</v>
      </c>
      <c r="AQ1689" s="2">
        <f>IF(NOT(ISNUMBER(gepModelClass6(A1689:AJ1689))),#REF!,gepModelClass6(A1689:AJ1689))</f>
        <v>0.96517304141767712</v>
      </c>
      <c r="AR1689" s="3" t="str">
        <f t="shared" si="52"/>
        <v>very_damp_grey_soil</v>
      </c>
      <c r="AS1689" s="5" t="s">
        <v>39</v>
      </c>
      <c r="AT1689">
        <f t="shared" si="53"/>
        <v>1</v>
      </c>
      <c r="AU1689" s="3"/>
      <c r="AV1689" s="3"/>
      <c r="AW1689" s="1"/>
      <c r="AX1689" s="4"/>
      <c r="AY1689" s="4"/>
    </row>
    <row r="1690" spans="1:51" x14ac:dyDescent="0.25">
      <c r="A1690">
        <v>70</v>
      </c>
      <c r="B1690">
        <v>79</v>
      </c>
      <c r="C1690">
        <v>92</v>
      </c>
      <c r="D1690">
        <v>70</v>
      </c>
      <c r="E1690">
        <v>74</v>
      </c>
      <c r="F1690">
        <v>87</v>
      </c>
      <c r="G1690">
        <v>96</v>
      </c>
      <c r="H1690">
        <v>78</v>
      </c>
      <c r="I1690">
        <v>63</v>
      </c>
      <c r="J1690">
        <v>56</v>
      </c>
      <c r="K1690">
        <v>104</v>
      </c>
      <c r="L1690">
        <v>100</v>
      </c>
      <c r="M1690">
        <v>71</v>
      </c>
      <c r="N1690">
        <v>77</v>
      </c>
      <c r="O1690">
        <v>79</v>
      </c>
      <c r="P1690">
        <v>64</v>
      </c>
      <c r="Q1690">
        <v>75</v>
      </c>
      <c r="R1690">
        <v>81</v>
      </c>
      <c r="S1690">
        <v>86</v>
      </c>
      <c r="T1690">
        <v>72</v>
      </c>
      <c r="U1690">
        <v>71</v>
      </c>
      <c r="V1690">
        <v>81</v>
      </c>
      <c r="W1690">
        <v>93</v>
      </c>
      <c r="X1690">
        <v>83</v>
      </c>
      <c r="Y1690">
        <v>67</v>
      </c>
      <c r="Z1690">
        <v>75</v>
      </c>
      <c r="AA1690">
        <v>82</v>
      </c>
      <c r="AB1690">
        <v>69</v>
      </c>
      <c r="AC1690">
        <v>67</v>
      </c>
      <c r="AD1690">
        <v>75</v>
      </c>
      <c r="AE1690">
        <v>85</v>
      </c>
      <c r="AF1690">
        <v>65</v>
      </c>
      <c r="AG1690">
        <v>70</v>
      </c>
      <c r="AH1690">
        <v>84</v>
      </c>
      <c r="AI1690">
        <v>89</v>
      </c>
      <c r="AJ1690">
        <v>76</v>
      </c>
      <c r="AK1690" s="1">
        <v>0</v>
      </c>
      <c r="AL1690" s="2">
        <f>IF(NOT(ISNUMBER(gepModelClass1(A1690:AJ1690))),#REF!,gepModelClass1(A1690:AJ1690))</f>
        <v>6.3963444723896794E-3</v>
      </c>
      <c r="AM1690" s="2">
        <f>IF(NOT(ISNUMBER(gepModelClass2(A1690:AJ1690))),#REF!,gepModelClass2(A1690:AJ1690))</f>
        <v>0.52644776648344405</v>
      </c>
      <c r="AN1690" s="2">
        <f>IF(NOT(ISNUMBER(gepModelClass3(A1690:AJ1690))),#REF!,gepModelClass3(A1690:AJ1690))</f>
        <v>7.7254301723144988E-3</v>
      </c>
      <c r="AO1690" s="2">
        <f>IF(NOT(ISNUMBER(gepModelClass4(A1690:AJ1690))),#REF!,gepModelClass4(A1690:AJ1690))</f>
        <v>1.6197254949569119E-4</v>
      </c>
      <c r="AP1690" s="2">
        <f>IF(NOT(ISNUMBER(gepModelClass5(A1690:AJ1690))),#REF!,gepModelClass5(A1690:AJ1690))</f>
        <v>6.7243660631207073E-3</v>
      </c>
      <c r="AQ1690" s="2">
        <f>IF(NOT(ISNUMBER(gepModelClass6(A1690:AJ1690))),#REF!,gepModelClass6(A1690:AJ1690))</f>
        <v>0.30091900028828433</v>
      </c>
      <c r="AR1690" s="3" t="str">
        <f t="shared" si="52"/>
        <v>damp_grey_soil</v>
      </c>
      <c r="AS1690" s="5" t="s">
        <v>39</v>
      </c>
      <c r="AT1690">
        <f t="shared" si="53"/>
        <v>0</v>
      </c>
      <c r="AU1690" s="3"/>
      <c r="AV1690" s="3"/>
      <c r="AW1690" s="1"/>
      <c r="AX1690" s="4"/>
      <c r="AY1690" s="4"/>
    </row>
    <row r="1691" spans="1:51" x14ac:dyDescent="0.25">
      <c r="A1691">
        <v>63</v>
      </c>
      <c r="B1691">
        <v>56</v>
      </c>
      <c r="C1691">
        <v>104</v>
      </c>
      <c r="D1691">
        <v>100</v>
      </c>
      <c r="E1691">
        <v>46</v>
      </c>
      <c r="F1691">
        <v>32</v>
      </c>
      <c r="G1691">
        <v>104</v>
      </c>
      <c r="H1691">
        <v>114</v>
      </c>
      <c r="I1691">
        <v>46</v>
      </c>
      <c r="J1691">
        <v>32</v>
      </c>
      <c r="K1691">
        <v>104</v>
      </c>
      <c r="L1691">
        <v>111</v>
      </c>
      <c r="M1691">
        <v>71</v>
      </c>
      <c r="N1691">
        <v>81</v>
      </c>
      <c r="O1691">
        <v>93</v>
      </c>
      <c r="P1691">
        <v>83</v>
      </c>
      <c r="Q1691">
        <v>59</v>
      </c>
      <c r="R1691">
        <v>51</v>
      </c>
      <c r="S1691">
        <v>101</v>
      </c>
      <c r="T1691">
        <v>113</v>
      </c>
      <c r="U1691">
        <v>46</v>
      </c>
      <c r="V1691">
        <v>32</v>
      </c>
      <c r="W1691">
        <v>101</v>
      </c>
      <c r="X1691">
        <v>116</v>
      </c>
      <c r="Y1691">
        <v>70</v>
      </c>
      <c r="Z1691">
        <v>84</v>
      </c>
      <c r="AA1691">
        <v>89</v>
      </c>
      <c r="AB1691">
        <v>76</v>
      </c>
      <c r="AC1691">
        <v>74</v>
      </c>
      <c r="AD1691">
        <v>79</v>
      </c>
      <c r="AE1691">
        <v>97</v>
      </c>
      <c r="AF1691">
        <v>94</v>
      </c>
      <c r="AG1691">
        <v>53</v>
      </c>
      <c r="AH1691">
        <v>43</v>
      </c>
      <c r="AI1691">
        <v>105</v>
      </c>
      <c r="AJ1691">
        <v>115</v>
      </c>
      <c r="AK1691" s="1">
        <v>0</v>
      </c>
      <c r="AL1691" s="2">
        <f>IF(NOT(ISNUMBER(gepModelClass1(A1691:AJ1691))),#REF!,gepModelClass1(A1691:AJ1691))</f>
        <v>0.94194541982196889</v>
      </c>
      <c r="AM1691" s="2">
        <f>IF(NOT(ISNUMBER(gepModelClass2(A1691:AJ1691))),#REF!,gepModelClass2(A1691:AJ1691))</f>
        <v>0.33369074819146055</v>
      </c>
      <c r="AN1691" s="2">
        <f>IF(NOT(ISNUMBER(gepModelClass3(A1691:AJ1691))),#REF!,gepModelClass3(A1691:AJ1691))</f>
        <v>3.1003755163234661E-4</v>
      </c>
      <c r="AO1691" s="2">
        <f>IF(NOT(ISNUMBER(gepModelClass4(A1691:AJ1691))),#REF!,gepModelClass4(A1691:AJ1691))</f>
        <v>7.852860838133338E-5</v>
      </c>
      <c r="AP1691" s="2">
        <f>IF(NOT(ISNUMBER(gepModelClass5(A1691:AJ1691))),#REF!,gepModelClass5(A1691:AJ1691))</f>
        <v>8.7844927113069612E-2</v>
      </c>
      <c r="AQ1691" s="2">
        <f>IF(NOT(ISNUMBER(gepModelClass6(A1691:AJ1691))),#REF!,gepModelClass6(A1691:AJ1691))</f>
        <v>3.8818156708931947E-2</v>
      </c>
      <c r="AR1691" s="3" t="str">
        <f t="shared" si="52"/>
        <v>cotton_crop</v>
      </c>
      <c r="AS1691" s="5" t="s">
        <v>42</v>
      </c>
      <c r="AT1691">
        <f t="shared" si="53"/>
        <v>0</v>
      </c>
      <c r="AU1691" s="3"/>
      <c r="AV1691" s="3"/>
      <c r="AW1691" s="1"/>
      <c r="AX1691" s="4"/>
      <c r="AY1691" s="4"/>
    </row>
    <row r="1692" spans="1:51" x14ac:dyDescent="0.25">
      <c r="A1692">
        <v>43</v>
      </c>
      <c r="B1692">
        <v>32</v>
      </c>
      <c r="C1692">
        <v>104</v>
      </c>
      <c r="D1692">
        <v>114</v>
      </c>
      <c r="E1692">
        <v>46</v>
      </c>
      <c r="F1692">
        <v>34</v>
      </c>
      <c r="G1692">
        <v>104</v>
      </c>
      <c r="H1692">
        <v>118</v>
      </c>
      <c r="I1692">
        <v>46</v>
      </c>
      <c r="J1692">
        <v>34</v>
      </c>
      <c r="K1692">
        <v>104</v>
      </c>
      <c r="L1692">
        <v>114</v>
      </c>
      <c r="M1692">
        <v>46</v>
      </c>
      <c r="N1692">
        <v>32</v>
      </c>
      <c r="O1692">
        <v>101</v>
      </c>
      <c r="P1692">
        <v>116</v>
      </c>
      <c r="Q1692">
        <v>42</v>
      </c>
      <c r="R1692">
        <v>30</v>
      </c>
      <c r="S1692">
        <v>101</v>
      </c>
      <c r="T1692">
        <v>120</v>
      </c>
      <c r="U1692">
        <v>46</v>
      </c>
      <c r="V1692">
        <v>32</v>
      </c>
      <c r="W1692">
        <v>105</v>
      </c>
      <c r="X1692">
        <v>116</v>
      </c>
      <c r="Y1692">
        <v>50</v>
      </c>
      <c r="Z1692">
        <v>34</v>
      </c>
      <c r="AA1692">
        <v>105</v>
      </c>
      <c r="AB1692">
        <v>115</v>
      </c>
      <c r="AC1692">
        <v>47</v>
      </c>
      <c r="AD1692">
        <v>34</v>
      </c>
      <c r="AE1692">
        <v>101</v>
      </c>
      <c r="AF1692">
        <v>111</v>
      </c>
      <c r="AG1692">
        <v>44</v>
      </c>
      <c r="AH1692">
        <v>31</v>
      </c>
      <c r="AI1692">
        <v>101</v>
      </c>
      <c r="AJ1692">
        <v>119</v>
      </c>
      <c r="AK1692" s="1">
        <v>0</v>
      </c>
      <c r="AL1692" s="2">
        <f>IF(NOT(ISNUMBER(gepModelClass1(A1692:AJ1692))),#REF!,gepModelClass1(A1692:AJ1692))</f>
        <v>0.9999977456800504</v>
      </c>
      <c r="AM1692" s="2">
        <f>IF(NOT(ISNUMBER(gepModelClass2(A1692:AJ1692))),#REF!,gepModelClass2(A1692:AJ1692))</f>
        <v>5.8411542597825447E-4</v>
      </c>
      <c r="AN1692" s="2">
        <f>IF(NOT(ISNUMBER(gepModelClass3(A1692:AJ1692))),#REF!,gepModelClass3(A1692:AJ1692))</f>
        <v>4.0333291739030538E-6</v>
      </c>
      <c r="AO1692" s="2">
        <f>IF(NOT(ISNUMBER(gepModelClass4(A1692:AJ1692))),#REF!,gepModelClass4(A1692:AJ1692))</f>
        <v>3.2008813230654125E-5</v>
      </c>
      <c r="AP1692" s="2">
        <f>IF(NOT(ISNUMBER(gepModelClass5(A1692:AJ1692))),#REF!,gepModelClass5(A1692:AJ1692))</f>
        <v>5.397958538398355E-2</v>
      </c>
      <c r="AQ1692" s="2">
        <f>IF(NOT(ISNUMBER(gepModelClass6(A1692:AJ1692))),#REF!,gepModelClass6(A1692:AJ1692))</f>
        <v>2.0062914930479773E-3</v>
      </c>
      <c r="AR1692" s="3" t="str">
        <f t="shared" si="52"/>
        <v>cotton_crop</v>
      </c>
      <c r="AS1692" s="5" t="s">
        <v>42</v>
      </c>
      <c r="AT1692">
        <f t="shared" si="53"/>
        <v>0</v>
      </c>
      <c r="AU1692" s="3"/>
      <c r="AV1692" s="3"/>
      <c r="AW1692" s="1"/>
      <c r="AX1692" s="4"/>
      <c r="AY1692" s="4"/>
    </row>
    <row r="1693" spans="1:51" x14ac:dyDescent="0.25">
      <c r="A1693">
        <v>46</v>
      </c>
      <c r="B1693">
        <v>34</v>
      </c>
      <c r="C1693">
        <v>104</v>
      </c>
      <c r="D1693">
        <v>118</v>
      </c>
      <c r="E1693">
        <v>46</v>
      </c>
      <c r="F1693">
        <v>34</v>
      </c>
      <c r="G1693">
        <v>104</v>
      </c>
      <c r="H1693">
        <v>114</v>
      </c>
      <c r="I1693">
        <v>40</v>
      </c>
      <c r="J1693">
        <v>29</v>
      </c>
      <c r="K1693">
        <v>112</v>
      </c>
      <c r="L1693">
        <v>122</v>
      </c>
      <c r="M1693">
        <v>42</v>
      </c>
      <c r="N1693">
        <v>30</v>
      </c>
      <c r="O1693">
        <v>101</v>
      </c>
      <c r="P1693">
        <v>120</v>
      </c>
      <c r="Q1693">
        <v>46</v>
      </c>
      <c r="R1693">
        <v>32</v>
      </c>
      <c r="S1693">
        <v>105</v>
      </c>
      <c r="T1693">
        <v>116</v>
      </c>
      <c r="U1693">
        <v>46</v>
      </c>
      <c r="V1693">
        <v>32</v>
      </c>
      <c r="W1693">
        <v>105</v>
      </c>
      <c r="X1693">
        <v>120</v>
      </c>
      <c r="Y1693">
        <v>47</v>
      </c>
      <c r="Z1693">
        <v>34</v>
      </c>
      <c r="AA1693">
        <v>101</v>
      </c>
      <c r="AB1693">
        <v>111</v>
      </c>
      <c r="AC1693">
        <v>44</v>
      </c>
      <c r="AD1693">
        <v>31</v>
      </c>
      <c r="AE1693">
        <v>101</v>
      </c>
      <c r="AF1693">
        <v>119</v>
      </c>
      <c r="AG1693">
        <v>44</v>
      </c>
      <c r="AH1693">
        <v>31</v>
      </c>
      <c r="AI1693">
        <v>105</v>
      </c>
      <c r="AJ1693">
        <v>122</v>
      </c>
      <c r="AK1693" s="1">
        <v>0</v>
      </c>
      <c r="AL1693" s="2">
        <f>IF(NOT(ISNUMBER(gepModelClass1(A1693:AJ1693))),#REF!,gepModelClass1(A1693:AJ1693))</f>
        <v>0.99999919056548114</v>
      </c>
      <c r="AM1693" s="2">
        <f>IF(NOT(ISNUMBER(gepModelClass2(A1693:AJ1693))),#REF!,gepModelClass2(A1693:AJ1693))</f>
        <v>2.5971072275197092E-4</v>
      </c>
      <c r="AN1693" s="2">
        <f>IF(NOT(ISNUMBER(gepModelClass3(A1693:AJ1693))),#REF!,gepModelClass3(A1693:AJ1693))</f>
        <v>4.6907269077803978E-6</v>
      </c>
      <c r="AO1693" s="2">
        <f>IF(NOT(ISNUMBER(gepModelClass4(A1693:AJ1693))),#REF!,gepModelClass4(A1693:AJ1693))</f>
        <v>2.032880576581428E-5</v>
      </c>
      <c r="AP1693" s="2">
        <f>IF(NOT(ISNUMBER(gepModelClass5(A1693:AJ1693))),#REF!,gepModelClass5(A1693:AJ1693))</f>
        <v>2.0624364543974798E-2</v>
      </c>
      <c r="AQ1693" s="2">
        <f>IF(NOT(ISNUMBER(gepModelClass6(A1693:AJ1693))),#REF!,gepModelClass6(A1693:AJ1693))</f>
        <v>1.7896541553668512E-3</v>
      </c>
      <c r="AR1693" s="3" t="str">
        <f t="shared" si="52"/>
        <v>cotton_crop</v>
      </c>
      <c r="AS1693" s="5" t="s">
        <v>42</v>
      </c>
      <c r="AT1693">
        <f t="shared" si="53"/>
        <v>0</v>
      </c>
      <c r="AU1693" s="3"/>
      <c r="AV1693" s="3"/>
      <c r="AW1693" s="1"/>
      <c r="AX1693" s="4"/>
      <c r="AY1693" s="4"/>
    </row>
    <row r="1694" spans="1:51" x14ac:dyDescent="0.25">
      <c r="A1694">
        <v>43</v>
      </c>
      <c r="B1694">
        <v>27</v>
      </c>
      <c r="C1694">
        <v>108</v>
      </c>
      <c r="D1694">
        <v>125</v>
      </c>
      <c r="E1694">
        <v>46</v>
      </c>
      <c r="F1694">
        <v>29</v>
      </c>
      <c r="G1694">
        <v>108</v>
      </c>
      <c r="H1694">
        <v>122</v>
      </c>
      <c r="I1694">
        <v>49</v>
      </c>
      <c r="J1694">
        <v>40</v>
      </c>
      <c r="K1694">
        <v>96</v>
      </c>
      <c r="L1694">
        <v>100</v>
      </c>
      <c r="M1694">
        <v>42</v>
      </c>
      <c r="N1694">
        <v>32</v>
      </c>
      <c r="O1694">
        <v>101</v>
      </c>
      <c r="P1694">
        <v>127</v>
      </c>
      <c r="Q1694">
        <v>46</v>
      </c>
      <c r="R1694">
        <v>30</v>
      </c>
      <c r="S1694">
        <v>110</v>
      </c>
      <c r="T1694">
        <v>127</v>
      </c>
      <c r="U1694">
        <v>46</v>
      </c>
      <c r="V1694">
        <v>32</v>
      </c>
      <c r="W1694">
        <v>110</v>
      </c>
      <c r="X1694">
        <v>120</v>
      </c>
      <c r="Y1694">
        <v>44</v>
      </c>
      <c r="Z1694">
        <v>31</v>
      </c>
      <c r="AA1694">
        <v>110</v>
      </c>
      <c r="AB1694">
        <v>129</v>
      </c>
      <c r="AC1694">
        <v>42</v>
      </c>
      <c r="AD1694">
        <v>29</v>
      </c>
      <c r="AE1694">
        <v>110</v>
      </c>
      <c r="AF1694">
        <v>126</v>
      </c>
      <c r="AG1694">
        <v>42</v>
      </c>
      <c r="AH1694">
        <v>27</v>
      </c>
      <c r="AI1694">
        <v>110</v>
      </c>
      <c r="AJ1694">
        <v>129</v>
      </c>
      <c r="AK1694" s="1">
        <v>0</v>
      </c>
      <c r="AL1694" s="2">
        <f>IF(NOT(ISNUMBER(gepModelClass1(A1694:AJ1694))),#REF!,gepModelClass1(A1694:AJ1694))</f>
        <v>0.99999960346935257</v>
      </c>
      <c r="AM1694" s="2">
        <f>IF(NOT(ISNUMBER(gepModelClass2(A1694:AJ1694))),#REF!,gepModelClass2(A1694:AJ1694))</f>
        <v>7.0766238823274203E-4</v>
      </c>
      <c r="AN1694" s="2">
        <f>IF(NOT(ISNUMBER(gepModelClass3(A1694:AJ1694))),#REF!,gepModelClass3(A1694:AJ1694))</f>
        <v>5.0463086532610914E-6</v>
      </c>
      <c r="AO1694" s="2">
        <f>IF(NOT(ISNUMBER(gepModelClass4(A1694:AJ1694))),#REF!,gepModelClass4(A1694:AJ1694))</f>
        <v>2.4269895049103837E-5</v>
      </c>
      <c r="AP1694" s="2">
        <f>IF(NOT(ISNUMBER(gepModelClass5(A1694:AJ1694))),#REF!,gepModelClass5(A1694:AJ1694))</f>
        <v>2.7194907444762016E-2</v>
      </c>
      <c r="AQ1694" s="2">
        <f>IF(NOT(ISNUMBER(gepModelClass6(A1694:AJ1694))),#REF!,gepModelClass6(A1694:AJ1694))</f>
        <v>2.6682728224754369E-3</v>
      </c>
      <c r="AR1694" s="3" t="str">
        <f t="shared" si="52"/>
        <v>cotton_crop</v>
      </c>
      <c r="AS1694" s="5" t="s">
        <v>42</v>
      </c>
      <c r="AT1694">
        <f t="shared" si="53"/>
        <v>0</v>
      </c>
      <c r="AU1694" s="3"/>
      <c r="AV1694" s="3"/>
      <c r="AW1694" s="1"/>
      <c r="AX1694" s="4"/>
      <c r="AY1694" s="4"/>
    </row>
    <row r="1695" spans="1:51" x14ac:dyDescent="0.25">
      <c r="A1695">
        <v>46</v>
      </c>
      <c r="B1695">
        <v>29</v>
      </c>
      <c r="C1695">
        <v>108</v>
      </c>
      <c r="D1695">
        <v>122</v>
      </c>
      <c r="E1695">
        <v>49</v>
      </c>
      <c r="F1695">
        <v>40</v>
      </c>
      <c r="G1695">
        <v>96</v>
      </c>
      <c r="H1695">
        <v>100</v>
      </c>
      <c r="I1695">
        <v>49</v>
      </c>
      <c r="J1695">
        <v>40</v>
      </c>
      <c r="K1695">
        <v>92</v>
      </c>
      <c r="L1695">
        <v>92</v>
      </c>
      <c r="M1695">
        <v>46</v>
      </c>
      <c r="N1695">
        <v>30</v>
      </c>
      <c r="O1695">
        <v>110</v>
      </c>
      <c r="P1695">
        <v>127</v>
      </c>
      <c r="Q1695">
        <v>46</v>
      </c>
      <c r="R1695">
        <v>32</v>
      </c>
      <c r="S1695">
        <v>110</v>
      </c>
      <c r="T1695">
        <v>120</v>
      </c>
      <c r="U1695">
        <v>49</v>
      </c>
      <c r="V1695">
        <v>40</v>
      </c>
      <c r="W1695">
        <v>97</v>
      </c>
      <c r="X1695">
        <v>101</v>
      </c>
      <c r="Y1695">
        <v>42</v>
      </c>
      <c r="Z1695">
        <v>29</v>
      </c>
      <c r="AA1695">
        <v>110</v>
      </c>
      <c r="AB1695">
        <v>126</v>
      </c>
      <c r="AC1695">
        <v>42</v>
      </c>
      <c r="AD1695">
        <v>27</v>
      </c>
      <c r="AE1695">
        <v>110</v>
      </c>
      <c r="AF1695">
        <v>129</v>
      </c>
      <c r="AG1695">
        <v>44</v>
      </c>
      <c r="AH1695">
        <v>34</v>
      </c>
      <c r="AI1695">
        <v>110</v>
      </c>
      <c r="AJ1695">
        <v>122</v>
      </c>
      <c r="AK1695" s="1">
        <v>0</v>
      </c>
      <c r="AL1695" s="2">
        <f>IF(NOT(ISNUMBER(gepModelClass1(A1695:AJ1695))),#REF!,gepModelClass1(A1695:AJ1695))</f>
        <v>0.99999843045982273</v>
      </c>
      <c r="AM1695" s="2">
        <f>IF(NOT(ISNUMBER(gepModelClass2(A1695:AJ1695))),#REF!,gepModelClass2(A1695:AJ1695))</f>
        <v>2.0365513937330233E-3</v>
      </c>
      <c r="AN1695" s="2">
        <f>IF(NOT(ISNUMBER(gepModelClass3(A1695:AJ1695))),#REF!,gepModelClass3(A1695:AJ1695))</f>
        <v>4.4635304979914069E-6</v>
      </c>
      <c r="AO1695" s="2">
        <f>IF(NOT(ISNUMBER(gepModelClass4(A1695:AJ1695))),#REF!,gepModelClass4(A1695:AJ1695))</f>
        <v>2.5965335015215256E-5</v>
      </c>
      <c r="AP1695" s="2">
        <f>IF(NOT(ISNUMBER(gepModelClass5(A1695:AJ1695))),#REF!,gepModelClass5(A1695:AJ1695))</f>
        <v>3.5991869243491022E-2</v>
      </c>
      <c r="AQ1695" s="2">
        <f>IF(NOT(ISNUMBER(gepModelClass6(A1695:AJ1695))),#REF!,gepModelClass6(A1695:AJ1695))</f>
        <v>5.8390757419903418E-4</v>
      </c>
      <c r="AR1695" s="3" t="str">
        <f t="shared" si="52"/>
        <v>cotton_crop</v>
      </c>
      <c r="AS1695" s="5" t="s">
        <v>42</v>
      </c>
      <c r="AT1695">
        <f t="shared" si="53"/>
        <v>0</v>
      </c>
      <c r="AU1695" s="3"/>
      <c r="AV1695" s="3"/>
      <c r="AW1695" s="1"/>
      <c r="AX1695" s="4"/>
      <c r="AY1695" s="4"/>
    </row>
    <row r="1696" spans="1:51" x14ac:dyDescent="0.25">
      <c r="A1696">
        <v>49</v>
      </c>
      <c r="B1696">
        <v>40</v>
      </c>
      <c r="C1696">
        <v>96</v>
      </c>
      <c r="D1696">
        <v>100</v>
      </c>
      <c r="E1696">
        <v>49</v>
      </c>
      <c r="F1696">
        <v>40</v>
      </c>
      <c r="G1696">
        <v>92</v>
      </c>
      <c r="H1696">
        <v>92</v>
      </c>
      <c r="I1696">
        <v>43</v>
      </c>
      <c r="J1696">
        <v>32</v>
      </c>
      <c r="K1696">
        <v>104</v>
      </c>
      <c r="L1696">
        <v>107</v>
      </c>
      <c r="M1696">
        <v>46</v>
      </c>
      <c r="N1696">
        <v>32</v>
      </c>
      <c r="O1696">
        <v>110</v>
      </c>
      <c r="P1696">
        <v>120</v>
      </c>
      <c r="Q1696">
        <v>49</v>
      </c>
      <c r="R1696">
        <v>40</v>
      </c>
      <c r="S1696">
        <v>97</v>
      </c>
      <c r="T1696">
        <v>101</v>
      </c>
      <c r="U1696">
        <v>46</v>
      </c>
      <c r="V1696">
        <v>32</v>
      </c>
      <c r="W1696">
        <v>110</v>
      </c>
      <c r="X1696">
        <v>113</v>
      </c>
      <c r="Y1696">
        <v>42</v>
      </c>
      <c r="Z1696">
        <v>27</v>
      </c>
      <c r="AA1696">
        <v>110</v>
      </c>
      <c r="AB1696">
        <v>129</v>
      </c>
      <c r="AC1696">
        <v>44</v>
      </c>
      <c r="AD1696">
        <v>34</v>
      </c>
      <c r="AE1696">
        <v>110</v>
      </c>
      <c r="AF1696">
        <v>122</v>
      </c>
      <c r="AG1696">
        <v>50</v>
      </c>
      <c r="AH1696">
        <v>37</v>
      </c>
      <c r="AI1696">
        <v>110</v>
      </c>
      <c r="AJ1696">
        <v>119</v>
      </c>
      <c r="AK1696" s="1">
        <v>0</v>
      </c>
      <c r="AL1696" s="2">
        <f>IF(NOT(ISNUMBER(gepModelClass1(A1696:AJ1696))),#REF!,gepModelClass1(A1696:AJ1696))</f>
        <v>0.99999974623192833</v>
      </c>
      <c r="AM1696" s="2">
        <f>IF(NOT(ISNUMBER(gepModelClass2(A1696:AJ1696))),#REF!,gepModelClass2(A1696:AJ1696))</f>
        <v>3.3199936835144237E-4</v>
      </c>
      <c r="AN1696" s="2">
        <f>IF(NOT(ISNUMBER(gepModelClass3(A1696:AJ1696))),#REF!,gepModelClass3(A1696:AJ1696))</f>
        <v>9.0313540193572342E-6</v>
      </c>
      <c r="AO1696" s="2">
        <f>IF(NOT(ISNUMBER(gepModelClass4(A1696:AJ1696))),#REF!,gepModelClass4(A1696:AJ1696))</f>
        <v>1.4392525400888788E-5</v>
      </c>
      <c r="AP1696" s="2">
        <f>IF(NOT(ISNUMBER(gepModelClass5(A1696:AJ1696))),#REF!,gepModelClass5(A1696:AJ1696))</f>
        <v>1.0300088082241317E-2</v>
      </c>
      <c r="AQ1696" s="2">
        <f>IF(NOT(ISNUMBER(gepModelClass6(A1696:AJ1696))),#REF!,gepModelClass6(A1696:AJ1696))</f>
        <v>5.2771068583522696E-4</v>
      </c>
      <c r="AR1696" s="3" t="str">
        <f t="shared" si="52"/>
        <v>cotton_crop</v>
      </c>
      <c r="AS1696" s="5" t="s">
        <v>42</v>
      </c>
      <c r="AT1696">
        <f t="shared" si="53"/>
        <v>0</v>
      </c>
      <c r="AU1696" s="3"/>
      <c r="AV1696" s="3"/>
      <c r="AW1696" s="1"/>
      <c r="AX1696" s="4"/>
      <c r="AY1696" s="4"/>
    </row>
    <row r="1697" spans="1:51" x14ac:dyDescent="0.25">
      <c r="A1697">
        <v>49</v>
      </c>
      <c r="B1697">
        <v>40</v>
      </c>
      <c r="C1697">
        <v>92</v>
      </c>
      <c r="D1697">
        <v>92</v>
      </c>
      <c r="E1697">
        <v>43</v>
      </c>
      <c r="F1697">
        <v>32</v>
      </c>
      <c r="G1697">
        <v>104</v>
      </c>
      <c r="H1697">
        <v>107</v>
      </c>
      <c r="I1697">
        <v>43</v>
      </c>
      <c r="J1697">
        <v>29</v>
      </c>
      <c r="K1697">
        <v>104</v>
      </c>
      <c r="L1697">
        <v>107</v>
      </c>
      <c r="M1697">
        <v>49</v>
      </c>
      <c r="N1697">
        <v>40</v>
      </c>
      <c r="O1697">
        <v>97</v>
      </c>
      <c r="P1697">
        <v>101</v>
      </c>
      <c r="Q1697">
        <v>46</v>
      </c>
      <c r="R1697">
        <v>32</v>
      </c>
      <c r="S1697">
        <v>110</v>
      </c>
      <c r="T1697">
        <v>113</v>
      </c>
      <c r="U1697">
        <v>39</v>
      </c>
      <c r="V1697">
        <v>30</v>
      </c>
      <c r="W1697">
        <v>101</v>
      </c>
      <c r="X1697">
        <v>113</v>
      </c>
      <c r="Y1697">
        <v>44</v>
      </c>
      <c r="Z1697">
        <v>34</v>
      </c>
      <c r="AA1697">
        <v>110</v>
      </c>
      <c r="AB1697">
        <v>122</v>
      </c>
      <c r="AC1697">
        <v>50</v>
      </c>
      <c r="AD1697">
        <v>37</v>
      </c>
      <c r="AE1697">
        <v>110</v>
      </c>
      <c r="AF1697">
        <v>119</v>
      </c>
      <c r="AG1697">
        <v>44</v>
      </c>
      <c r="AH1697">
        <v>29</v>
      </c>
      <c r="AI1697">
        <v>114</v>
      </c>
      <c r="AJ1697">
        <v>126</v>
      </c>
      <c r="AK1697" s="1">
        <v>0</v>
      </c>
      <c r="AL1697" s="2">
        <f>IF(NOT(ISNUMBER(gepModelClass1(A1697:AJ1697))),#REF!,gepModelClass1(A1697:AJ1697))</f>
        <v>0.99999969554798263</v>
      </c>
      <c r="AM1697" s="2">
        <f>IF(NOT(ISNUMBER(gepModelClass2(A1697:AJ1697))),#REF!,gepModelClass2(A1697:AJ1697))</f>
        <v>8.8135075591795685E-4</v>
      </c>
      <c r="AN1697" s="2">
        <f>IF(NOT(ISNUMBER(gepModelClass3(A1697:AJ1697))),#REF!,gepModelClass3(A1697:AJ1697))</f>
        <v>3.5274924890338257E-6</v>
      </c>
      <c r="AO1697" s="2">
        <f>IF(NOT(ISNUMBER(gepModelClass4(A1697:AJ1697))),#REF!,gepModelClass4(A1697:AJ1697))</f>
        <v>8.9179312379027791E-5</v>
      </c>
      <c r="AP1697" s="2">
        <f>IF(NOT(ISNUMBER(gepModelClass5(A1697:AJ1697))),#REF!,gepModelClass5(A1697:AJ1697))</f>
        <v>3.0644079029645107E-2</v>
      </c>
      <c r="AQ1697" s="2">
        <f>IF(NOT(ISNUMBER(gepModelClass6(A1697:AJ1697))),#REF!,gepModelClass6(A1697:AJ1697))</f>
        <v>4.039412666415128E-3</v>
      </c>
      <c r="AR1697" s="3" t="str">
        <f t="shared" si="52"/>
        <v>cotton_crop</v>
      </c>
      <c r="AS1697" s="5" t="s">
        <v>42</v>
      </c>
      <c r="AT1697">
        <f t="shared" si="53"/>
        <v>0</v>
      </c>
      <c r="AU1697" s="3"/>
      <c r="AV1697" s="3"/>
      <c r="AW1697" s="1"/>
      <c r="AX1697" s="4"/>
      <c r="AY1697" s="4"/>
    </row>
    <row r="1698" spans="1:51" x14ac:dyDescent="0.25">
      <c r="A1698">
        <v>43</v>
      </c>
      <c r="B1698">
        <v>32</v>
      </c>
      <c r="C1698">
        <v>100</v>
      </c>
      <c r="D1698">
        <v>107</v>
      </c>
      <c r="E1698">
        <v>43</v>
      </c>
      <c r="F1698">
        <v>32</v>
      </c>
      <c r="G1698">
        <v>100</v>
      </c>
      <c r="H1698">
        <v>103</v>
      </c>
      <c r="I1698">
        <v>40</v>
      </c>
      <c r="J1698">
        <v>32</v>
      </c>
      <c r="K1698">
        <v>100</v>
      </c>
      <c r="L1698">
        <v>107</v>
      </c>
      <c r="M1698">
        <v>42</v>
      </c>
      <c r="N1698">
        <v>30</v>
      </c>
      <c r="O1698">
        <v>105</v>
      </c>
      <c r="P1698">
        <v>113</v>
      </c>
      <c r="Q1698">
        <v>42</v>
      </c>
      <c r="R1698">
        <v>30</v>
      </c>
      <c r="S1698">
        <v>105</v>
      </c>
      <c r="T1698">
        <v>116</v>
      </c>
      <c r="U1698">
        <v>42</v>
      </c>
      <c r="V1698">
        <v>32</v>
      </c>
      <c r="W1698">
        <v>105</v>
      </c>
      <c r="X1698">
        <v>109</v>
      </c>
      <c r="Y1698">
        <v>44</v>
      </c>
      <c r="Z1698">
        <v>29</v>
      </c>
      <c r="AA1698">
        <v>105</v>
      </c>
      <c r="AB1698">
        <v>119</v>
      </c>
      <c r="AC1698">
        <v>44</v>
      </c>
      <c r="AD1698">
        <v>29</v>
      </c>
      <c r="AE1698">
        <v>101</v>
      </c>
      <c r="AF1698">
        <v>115</v>
      </c>
      <c r="AG1698">
        <v>44</v>
      </c>
      <c r="AH1698">
        <v>34</v>
      </c>
      <c r="AI1698">
        <v>105</v>
      </c>
      <c r="AJ1698">
        <v>104</v>
      </c>
      <c r="AK1698" s="1">
        <v>0</v>
      </c>
      <c r="AL1698" s="2">
        <f>IF(NOT(ISNUMBER(gepModelClass1(A1698:AJ1698))),#REF!,gepModelClass1(A1698:AJ1698))</f>
        <v>0.9999980300849195</v>
      </c>
      <c r="AM1698" s="2">
        <f>IF(NOT(ISNUMBER(gepModelClass2(A1698:AJ1698))),#REF!,gepModelClass2(A1698:AJ1698))</f>
        <v>1.591311241762403E-4</v>
      </c>
      <c r="AN1698" s="2">
        <f>IF(NOT(ISNUMBER(gepModelClass3(A1698:AJ1698))),#REF!,gepModelClass3(A1698:AJ1698))</f>
        <v>1.2181369700674155E-6</v>
      </c>
      <c r="AO1698" s="2">
        <f>IF(NOT(ISNUMBER(gepModelClass4(A1698:AJ1698))),#REF!,gepModelClass4(A1698:AJ1698))</f>
        <v>6.5379601362258437E-5</v>
      </c>
      <c r="AP1698" s="2">
        <f>IF(NOT(ISNUMBER(gepModelClass5(A1698:AJ1698))),#REF!,gepModelClass5(A1698:AJ1698))</f>
        <v>8.7840570406040319E-3</v>
      </c>
      <c r="AQ1698" s="2">
        <f>IF(NOT(ISNUMBER(gepModelClass6(A1698:AJ1698))),#REF!,gepModelClass6(A1698:AJ1698))</f>
        <v>1.7225989664757079E-3</v>
      </c>
      <c r="AR1698" s="3" t="str">
        <f t="shared" si="52"/>
        <v>cotton_crop</v>
      </c>
      <c r="AS1698" s="5" t="s">
        <v>42</v>
      </c>
      <c r="AT1698">
        <f t="shared" si="53"/>
        <v>0</v>
      </c>
      <c r="AU1698" s="3"/>
      <c r="AV1698" s="3"/>
      <c r="AW1698" s="1"/>
      <c r="AX1698" s="4"/>
      <c r="AY1698" s="4"/>
    </row>
    <row r="1699" spans="1:51" x14ac:dyDescent="0.25">
      <c r="A1699">
        <v>43</v>
      </c>
      <c r="B1699">
        <v>32</v>
      </c>
      <c r="C1699">
        <v>100</v>
      </c>
      <c r="D1699">
        <v>103</v>
      </c>
      <c r="E1699">
        <v>40</v>
      </c>
      <c r="F1699">
        <v>32</v>
      </c>
      <c r="G1699">
        <v>100</v>
      </c>
      <c r="H1699">
        <v>107</v>
      </c>
      <c r="I1699">
        <v>43</v>
      </c>
      <c r="J1699">
        <v>29</v>
      </c>
      <c r="K1699">
        <v>104</v>
      </c>
      <c r="L1699">
        <v>107</v>
      </c>
      <c r="M1699">
        <v>42</v>
      </c>
      <c r="N1699">
        <v>30</v>
      </c>
      <c r="O1699">
        <v>105</v>
      </c>
      <c r="P1699">
        <v>116</v>
      </c>
      <c r="Q1699">
        <v>42</v>
      </c>
      <c r="R1699">
        <v>32</v>
      </c>
      <c r="S1699">
        <v>105</v>
      </c>
      <c r="T1699">
        <v>109</v>
      </c>
      <c r="U1699">
        <v>42</v>
      </c>
      <c r="V1699">
        <v>30</v>
      </c>
      <c r="W1699">
        <v>101</v>
      </c>
      <c r="X1699">
        <v>109</v>
      </c>
      <c r="Y1699">
        <v>44</v>
      </c>
      <c r="Z1699">
        <v>29</v>
      </c>
      <c r="AA1699">
        <v>101</v>
      </c>
      <c r="AB1699">
        <v>115</v>
      </c>
      <c r="AC1699">
        <v>44</v>
      </c>
      <c r="AD1699">
        <v>34</v>
      </c>
      <c r="AE1699">
        <v>105</v>
      </c>
      <c r="AF1699">
        <v>104</v>
      </c>
      <c r="AG1699">
        <v>47</v>
      </c>
      <c r="AH1699">
        <v>43</v>
      </c>
      <c r="AI1699">
        <v>101</v>
      </c>
      <c r="AJ1699">
        <v>97</v>
      </c>
      <c r="AK1699" s="1">
        <v>0</v>
      </c>
      <c r="AL1699" s="2">
        <f>IF(NOT(ISNUMBER(gepModelClass1(A1699:AJ1699))),#REF!,gepModelClass1(A1699:AJ1699))</f>
        <v>0.99999802468344279</v>
      </c>
      <c r="AM1699" s="2">
        <f>IF(NOT(ISNUMBER(gepModelClass2(A1699:AJ1699))),#REF!,gepModelClass2(A1699:AJ1699))</f>
        <v>9.8248922891058509E-5</v>
      </c>
      <c r="AN1699" s="2">
        <f>IF(NOT(ISNUMBER(gepModelClass3(A1699:AJ1699))),#REF!,gepModelClass3(A1699:AJ1699))</f>
        <v>1.2594750537887905E-6</v>
      </c>
      <c r="AO1699" s="2">
        <f>IF(NOT(ISNUMBER(gepModelClass4(A1699:AJ1699))),#REF!,gepModelClass4(A1699:AJ1699))</f>
        <v>8.0218423309770005E-5</v>
      </c>
      <c r="AP1699" s="2">
        <f>IF(NOT(ISNUMBER(gepModelClass5(A1699:AJ1699))),#REF!,gepModelClass5(A1699:AJ1699))</f>
        <v>1.4346749986939291E-2</v>
      </c>
      <c r="AQ1699" s="2">
        <f>IF(NOT(ISNUMBER(gepModelClass6(A1699:AJ1699))),#REF!,gepModelClass6(A1699:AJ1699))</f>
        <v>1.8776968720454429E-3</v>
      </c>
      <c r="AR1699" s="3" t="str">
        <f t="shared" si="52"/>
        <v>cotton_crop</v>
      </c>
      <c r="AS1699" s="5" t="s">
        <v>42</v>
      </c>
      <c r="AT1699">
        <f t="shared" si="53"/>
        <v>0</v>
      </c>
      <c r="AU1699" s="3"/>
      <c r="AV1699" s="3"/>
      <c r="AW1699" s="1"/>
      <c r="AX1699" s="4"/>
      <c r="AY1699" s="4"/>
    </row>
    <row r="1700" spans="1:51" x14ac:dyDescent="0.25">
      <c r="A1700">
        <v>92</v>
      </c>
      <c r="B1700">
        <v>112</v>
      </c>
      <c r="C1700">
        <v>110</v>
      </c>
      <c r="D1700">
        <v>90</v>
      </c>
      <c r="E1700">
        <v>96</v>
      </c>
      <c r="F1700">
        <v>112</v>
      </c>
      <c r="G1700">
        <v>119</v>
      </c>
      <c r="H1700">
        <v>90</v>
      </c>
      <c r="I1700">
        <v>96</v>
      </c>
      <c r="J1700">
        <v>112</v>
      </c>
      <c r="K1700">
        <v>114</v>
      </c>
      <c r="L1700">
        <v>94</v>
      </c>
      <c r="M1700">
        <v>93</v>
      </c>
      <c r="N1700">
        <v>111</v>
      </c>
      <c r="O1700">
        <v>114</v>
      </c>
      <c r="P1700">
        <v>90</v>
      </c>
      <c r="Q1700">
        <v>93</v>
      </c>
      <c r="R1700">
        <v>115</v>
      </c>
      <c r="S1700">
        <v>114</v>
      </c>
      <c r="T1700">
        <v>90</v>
      </c>
      <c r="U1700">
        <v>93</v>
      </c>
      <c r="V1700">
        <v>115</v>
      </c>
      <c r="W1700">
        <v>114</v>
      </c>
      <c r="X1700">
        <v>90</v>
      </c>
      <c r="Y1700">
        <v>92</v>
      </c>
      <c r="Z1700">
        <v>106</v>
      </c>
      <c r="AA1700">
        <v>115</v>
      </c>
      <c r="AB1700">
        <v>91</v>
      </c>
      <c r="AC1700">
        <v>92</v>
      </c>
      <c r="AD1700">
        <v>111</v>
      </c>
      <c r="AE1700">
        <v>115</v>
      </c>
      <c r="AF1700">
        <v>91</v>
      </c>
      <c r="AG1700">
        <v>97</v>
      </c>
      <c r="AH1700">
        <v>115</v>
      </c>
      <c r="AI1700">
        <v>120</v>
      </c>
      <c r="AJ1700">
        <v>94</v>
      </c>
      <c r="AK1700" s="1">
        <v>0</v>
      </c>
      <c r="AL1700" s="2">
        <f>IF(NOT(ISNUMBER(gepModelClass1(A1700:AJ1700))),#REF!,gepModelClass1(A1700:AJ1700))</f>
        <v>9.0534814681928354E-6</v>
      </c>
      <c r="AM1700" s="2">
        <f>IF(NOT(ISNUMBER(gepModelClass2(A1700:AJ1700))),#REF!,gepModelClass2(A1700:AJ1700))</f>
        <v>5.1018411453164395E-2</v>
      </c>
      <c r="AN1700" s="2">
        <f>IF(NOT(ISNUMBER(gepModelClass3(A1700:AJ1700))),#REF!,gepModelClass3(A1700:AJ1700))</f>
        <v>0.99994498494319117</v>
      </c>
      <c r="AO1700" s="2">
        <f>IF(NOT(ISNUMBER(gepModelClass4(A1700:AJ1700))),#REF!,gepModelClass4(A1700:AJ1700))</f>
        <v>3.3148381239213608E-5</v>
      </c>
      <c r="AP1700" s="2">
        <f>IF(NOT(ISNUMBER(gepModelClass5(A1700:AJ1700))),#REF!,gepModelClass5(A1700:AJ1700))</f>
        <v>1.315032448602222E-2</v>
      </c>
      <c r="AQ1700" s="2">
        <f>IF(NOT(ISNUMBER(gepModelClass6(A1700:AJ1700))),#REF!,gepModelClass6(A1700:AJ1700))</f>
        <v>2.4371554150473762E-2</v>
      </c>
      <c r="AR1700" s="3" t="str">
        <f t="shared" si="52"/>
        <v>grey_soil</v>
      </c>
      <c r="AS1700" s="5" t="s">
        <v>38</v>
      </c>
      <c r="AT1700">
        <f t="shared" si="53"/>
        <v>0</v>
      </c>
      <c r="AU1700" s="3"/>
      <c r="AV1700" s="3"/>
      <c r="AW1700" s="1"/>
      <c r="AX1700" s="4"/>
      <c r="AY1700" s="4"/>
    </row>
    <row r="1701" spans="1:51" x14ac:dyDescent="0.25">
      <c r="A1701">
        <v>96</v>
      </c>
      <c r="B1701">
        <v>117</v>
      </c>
      <c r="C1701">
        <v>119</v>
      </c>
      <c r="D1701">
        <v>94</v>
      </c>
      <c r="E1701">
        <v>96</v>
      </c>
      <c r="F1701">
        <v>117</v>
      </c>
      <c r="G1701">
        <v>119</v>
      </c>
      <c r="H1701">
        <v>94</v>
      </c>
      <c r="I1701">
        <v>96</v>
      </c>
      <c r="J1701">
        <v>112</v>
      </c>
      <c r="K1701">
        <v>119</v>
      </c>
      <c r="L1701">
        <v>94</v>
      </c>
      <c r="M1701">
        <v>97</v>
      </c>
      <c r="N1701">
        <v>120</v>
      </c>
      <c r="O1701">
        <v>124</v>
      </c>
      <c r="P1701">
        <v>97</v>
      </c>
      <c r="Q1701">
        <v>97</v>
      </c>
      <c r="R1701">
        <v>115</v>
      </c>
      <c r="S1701">
        <v>119</v>
      </c>
      <c r="T1701">
        <v>94</v>
      </c>
      <c r="U1701">
        <v>97</v>
      </c>
      <c r="V1701">
        <v>115</v>
      </c>
      <c r="W1701">
        <v>119</v>
      </c>
      <c r="X1701">
        <v>97</v>
      </c>
      <c r="Y1701">
        <v>101</v>
      </c>
      <c r="Z1701">
        <v>120</v>
      </c>
      <c r="AA1701">
        <v>120</v>
      </c>
      <c r="AB1701">
        <v>94</v>
      </c>
      <c r="AC1701">
        <v>101</v>
      </c>
      <c r="AD1701">
        <v>115</v>
      </c>
      <c r="AE1701">
        <v>120</v>
      </c>
      <c r="AF1701">
        <v>94</v>
      </c>
      <c r="AG1701">
        <v>97</v>
      </c>
      <c r="AH1701">
        <v>115</v>
      </c>
      <c r="AI1701">
        <v>125</v>
      </c>
      <c r="AJ1701">
        <v>94</v>
      </c>
      <c r="AK1701" s="1">
        <v>0</v>
      </c>
      <c r="AL1701" s="2">
        <f>IF(NOT(ISNUMBER(gepModelClass1(A1701:AJ1701))),#REF!,gepModelClass1(A1701:AJ1701))</f>
        <v>3.6980904005864205E-6</v>
      </c>
      <c r="AM1701" s="2">
        <f>IF(NOT(ISNUMBER(gepModelClass2(A1701:AJ1701))),#REF!,gepModelClass2(A1701:AJ1701))</f>
        <v>4.1154587008120462E-2</v>
      </c>
      <c r="AN1701" s="2">
        <f>IF(NOT(ISNUMBER(gepModelClass3(A1701:AJ1701))),#REF!,gepModelClass3(A1701:AJ1701))</f>
        <v>0.99999737816217826</v>
      </c>
      <c r="AO1701" s="2">
        <f>IF(NOT(ISNUMBER(gepModelClass4(A1701:AJ1701))),#REF!,gepModelClass4(A1701:AJ1701))</f>
        <v>2.0897226527282507E-5</v>
      </c>
      <c r="AP1701" s="2">
        <f>IF(NOT(ISNUMBER(gepModelClass5(A1701:AJ1701))),#REF!,gepModelClass5(A1701:AJ1701))</f>
        <v>1.1743187454360527E-2</v>
      </c>
      <c r="AQ1701" s="2">
        <f>IF(NOT(ISNUMBER(gepModelClass6(A1701:AJ1701))),#REF!,gepModelClass6(A1701:AJ1701))</f>
        <v>1.2471294170671183E-3</v>
      </c>
      <c r="AR1701" s="3" t="str">
        <f t="shared" si="52"/>
        <v>grey_soil</v>
      </c>
      <c r="AS1701" s="5" t="s">
        <v>38</v>
      </c>
      <c r="AT1701">
        <f t="shared" si="53"/>
        <v>0</v>
      </c>
      <c r="AU1701" s="3"/>
      <c r="AV1701" s="3"/>
      <c r="AW1701" s="1"/>
      <c r="AX1701" s="4"/>
      <c r="AY1701" s="4"/>
    </row>
    <row r="1702" spans="1:51" x14ac:dyDescent="0.25">
      <c r="A1702">
        <v>96</v>
      </c>
      <c r="B1702">
        <v>117</v>
      </c>
      <c r="C1702">
        <v>119</v>
      </c>
      <c r="D1702">
        <v>94</v>
      </c>
      <c r="E1702">
        <v>96</v>
      </c>
      <c r="F1702">
        <v>112</v>
      </c>
      <c r="G1702">
        <v>119</v>
      </c>
      <c r="H1702">
        <v>94</v>
      </c>
      <c r="I1702">
        <v>96</v>
      </c>
      <c r="J1702">
        <v>112</v>
      </c>
      <c r="K1702">
        <v>114</v>
      </c>
      <c r="L1702">
        <v>94</v>
      </c>
      <c r="M1702">
        <v>97</v>
      </c>
      <c r="N1702">
        <v>115</v>
      </c>
      <c r="O1702">
        <v>119</v>
      </c>
      <c r="P1702">
        <v>94</v>
      </c>
      <c r="Q1702">
        <v>97</v>
      </c>
      <c r="R1702">
        <v>115</v>
      </c>
      <c r="S1702">
        <v>119</v>
      </c>
      <c r="T1702">
        <v>97</v>
      </c>
      <c r="U1702">
        <v>97</v>
      </c>
      <c r="V1702">
        <v>111</v>
      </c>
      <c r="W1702">
        <v>119</v>
      </c>
      <c r="X1702">
        <v>94</v>
      </c>
      <c r="Y1702">
        <v>101</v>
      </c>
      <c r="Z1702">
        <v>115</v>
      </c>
      <c r="AA1702">
        <v>120</v>
      </c>
      <c r="AB1702">
        <v>94</v>
      </c>
      <c r="AC1702">
        <v>97</v>
      </c>
      <c r="AD1702">
        <v>115</v>
      </c>
      <c r="AE1702">
        <v>125</v>
      </c>
      <c r="AF1702">
        <v>94</v>
      </c>
      <c r="AG1702">
        <v>92</v>
      </c>
      <c r="AH1702">
        <v>115</v>
      </c>
      <c r="AI1702">
        <v>115</v>
      </c>
      <c r="AJ1702">
        <v>94</v>
      </c>
      <c r="AK1702" s="1">
        <v>0</v>
      </c>
      <c r="AL1702" s="2">
        <f>IF(NOT(ISNUMBER(gepModelClass1(A1702:AJ1702))),#REF!,gepModelClass1(A1702:AJ1702))</f>
        <v>6.4056011677557785E-6</v>
      </c>
      <c r="AM1702" s="2">
        <f>IF(NOT(ISNUMBER(gepModelClass2(A1702:AJ1702))),#REF!,gepModelClass2(A1702:AJ1702))</f>
        <v>6.5782805540663708E-2</v>
      </c>
      <c r="AN1702" s="2">
        <f>IF(NOT(ISNUMBER(gepModelClass3(A1702:AJ1702))),#REF!,gepModelClass3(A1702:AJ1702))</f>
        <v>0.99999210433065289</v>
      </c>
      <c r="AO1702" s="2">
        <f>IF(NOT(ISNUMBER(gepModelClass4(A1702:AJ1702))),#REF!,gepModelClass4(A1702:AJ1702))</f>
        <v>1.0029964920657804E-5</v>
      </c>
      <c r="AP1702" s="2">
        <f>IF(NOT(ISNUMBER(gepModelClass5(A1702:AJ1702))),#REF!,gepModelClass5(A1702:AJ1702))</f>
        <v>1.1804761664395763E-2</v>
      </c>
      <c r="AQ1702" s="2">
        <f>IF(NOT(ISNUMBER(gepModelClass6(A1702:AJ1702))),#REF!,gepModelClass6(A1702:AJ1702))</f>
        <v>1.1697348502117243E-2</v>
      </c>
      <c r="AR1702" s="3" t="str">
        <f t="shared" si="52"/>
        <v>grey_soil</v>
      </c>
      <c r="AS1702" s="5" t="s">
        <v>38</v>
      </c>
      <c r="AT1702">
        <f t="shared" si="53"/>
        <v>0</v>
      </c>
      <c r="AU1702" s="3"/>
      <c r="AV1702" s="3"/>
      <c r="AW1702" s="1"/>
      <c r="AX1702" s="4"/>
      <c r="AY1702" s="4"/>
    </row>
    <row r="1703" spans="1:51" x14ac:dyDescent="0.25">
      <c r="A1703">
        <v>92</v>
      </c>
      <c r="B1703">
        <v>112</v>
      </c>
      <c r="C1703">
        <v>119</v>
      </c>
      <c r="D1703">
        <v>90</v>
      </c>
      <c r="E1703">
        <v>92</v>
      </c>
      <c r="F1703">
        <v>112</v>
      </c>
      <c r="G1703">
        <v>114</v>
      </c>
      <c r="H1703">
        <v>90</v>
      </c>
      <c r="I1703">
        <v>92</v>
      </c>
      <c r="J1703">
        <v>112</v>
      </c>
      <c r="K1703">
        <v>114</v>
      </c>
      <c r="L1703">
        <v>90</v>
      </c>
      <c r="M1703">
        <v>93</v>
      </c>
      <c r="N1703">
        <v>106</v>
      </c>
      <c r="O1703">
        <v>114</v>
      </c>
      <c r="P1703">
        <v>90</v>
      </c>
      <c r="Q1703">
        <v>93</v>
      </c>
      <c r="R1703">
        <v>111</v>
      </c>
      <c r="S1703">
        <v>114</v>
      </c>
      <c r="T1703">
        <v>90</v>
      </c>
      <c r="U1703">
        <v>97</v>
      </c>
      <c r="V1703">
        <v>115</v>
      </c>
      <c r="W1703">
        <v>114</v>
      </c>
      <c r="X1703">
        <v>90</v>
      </c>
      <c r="Y1703">
        <v>92</v>
      </c>
      <c r="Z1703">
        <v>111</v>
      </c>
      <c r="AA1703">
        <v>115</v>
      </c>
      <c r="AB1703">
        <v>91</v>
      </c>
      <c r="AC1703">
        <v>88</v>
      </c>
      <c r="AD1703">
        <v>106</v>
      </c>
      <c r="AE1703">
        <v>111</v>
      </c>
      <c r="AF1703">
        <v>91</v>
      </c>
      <c r="AG1703">
        <v>88</v>
      </c>
      <c r="AH1703">
        <v>106</v>
      </c>
      <c r="AI1703">
        <v>111</v>
      </c>
      <c r="AJ1703">
        <v>87</v>
      </c>
      <c r="AK1703" s="1">
        <v>0</v>
      </c>
      <c r="AL1703" s="2">
        <f>IF(NOT(ISNUMBER(gepModelClass1(A1703:AJ1703))),#REF!,gepModelClass1(A1703:AJ1703))</f>
        <v>1.4372732466609081E-5</v>
      </c>
      <c r="AM1703" s="2">
        <f>IF(NOT(ISNUMBER(gepModelClass2(A1703:AJ1703))),#REF!,gepModelClass2(A1703:AJ1703))</f>
        <v>8.8572435411117881E-2</v>
      </c>
      <c r="AN1703" s="2">
        <f>IF(NOT(ISNUMBER(gepModelClass3(A1703:AJ1703))),#REF!,gepModelClass3(A1703:AJ1703))</f>
        <v>0.99982342627101262</v>
      </c>
      <c r="AO1703" s="2">
        <f>IF(NOT(ISNUMBER(gepModelClass4(A1703:AJ1703))),#REF!,gepModelClass4(A1703:AJ1703))</f>
        <v>2.2813627528372734E-5</v>
      </c>
      <c r="AP1703" s="2">
        <f>IF(NOT(ISNUMBER(gepModelClass5(A1703:AJ1703))),#REF!,gepModelClass5(A1703:AJ1703))</f>
        <v>1.0100793302370903E-2</v>
      </c>
      <c r="AQ1703" s="2">
        <f>IF(NOT(ISNUMBER(gepModelClass6(A1703:AJ1703))),#REF!,gepModelClass6(A1703:AJ1703))</f>
        <v>2.4711834739815312E-2</v>
      </c>
      <c r="AR1703" s="3" t="str">
        <f t="shared" si="52"/>
        <v>grey_soil</v>
      </c>
      <c r="AS1703" s="5" t="s">
        <v>38</v>
      </c>
      <c r="AT1703">
        <f t="shared" si="53"/>
        <v>0</v>
      </c>
      <c r="AU1703" s="3"/>
      <c r="AV1703" s="3"/>
      <c r="AW1703" s="1"/>
      <c r="AX1703" s="4"/>
      <c r="AY1703" s="4"/>
    </row>
    <row r="1704" spans="1:51" x14ac:dyDescent="0.25">
      <c r="A1704">
        <v>92</v>
      </c>
      <c r="B1704">
        <v>112</v>
      </c>
      <c r="C1704">
        <v>114</v>
      </c>
      <c r="D1704">
        <v>90</v>
      </c>
      <c r="E1704">
        <v>92</v>
      </c>
      <c r="F1704">
        <v>108</v>
      </c>
      <c r="G1704">
        <v>114</v>
      </c>
      <c r="H1704">
        <v>94</v>
      </c>
      <c r="I1704">
        <v>92</v>
      </c>
      <c r="J1704">
        <v>108</v>
      </c>
      <c r="K1704">
        <v>114</v>
      </c>
      <c r="L1704">
        <v>90</v>
      </c>
      <c r="M1704">
        <v>97</v>
      </c>
      <c r="N1704">
        <v>115</v>
      </c>
      <c r="O1704">
        <v>114</v>
      </c>
      <c r="P1704">
        <v>90</v>
      </c>
      <c r="Q1704">
        <v>93</v>
      </c>
      <c r="R1704">
        <v>111</v>
      </c>
      <c r="S1704">
        <v>114</v>
      </c>
      <c r="T1704">
        <v>94</v>
      </c>
      <c r="U1704">
        <v>89</v>
      </c>
      <c r="V1704">
        <v>111</v>
      </c>
      <c r="W1704">
        <v>114</v>
      </c>
      <c r="X1704">
        <v>87</v>
      </c>
      <c r="Y1704">
        <v>88</v>
      </c>
      <c r="Z1704">
        <v>106</v>
      </c>
      <c r="AA1704">
        <v>111</v>
      </c>
      <c r="AB1704">
        <v>87</v>
      </c>
      <c r="AC1704">
        <v>88</v>
      </c>
      <c r="AD1704">
        <v>106</v>
      </c>
      <c r="AE1704">
        <v>111</v>
      </c>
      <c r="AF1704">
        <v>91</v>
      </c>
      <c r="AG1704">
        <v>84</v>
      </c>
      <c r="AH1704">
        <v>106</v>
      </c>
      <c r="AI1704">
        <v>111</v>
      </c>
      <c r="AJ1704">
        <v>83</v>
      </c>
      <c r="AK1704" s="1">
        <v>0</v>
      </c>
      <c r="AL1704" s="2">
        <f>IF(NOT(ISNUMBER(gepModelClass1(A1704:AJ1704))),#REF!,gepModelClass1(A1704:AJ1704))</f>
        <v>4.6750650986062559E-6</v>
      </c>
      <c r="AM1704" s="2">
        <f>IF(NOT(ISNUMBER(gepModelClass2(A1704:AJ1704))),#REF!,gepModelClass2(A1704:AJ1704))</f>
        <v>5.2173509061440651E-2</v>
      </c>
      <c r="AN1704" s="2">
        <f>IF(NOT(ISNUMBER(gepModelClass3(A1704:AJ1704))),#REF!,gepModelClass3(A1704:AJ1704))</f>
        <v>0.99938152087493215</v>
      </c>
      <c r="AO1704" s="2">
        <f>IF(NOT(ISNUMBER(gepModelClass4(A1704:AJ1704))),#REF!,gepModelClass4(A1704:AJ1704))</f>
        <v>1.3528842523411074E-4</v>
      </c>
      <c r="AP1704" s="2">
        <f>IF(NOT(ISNUMBER(gepModelClass5(A1704:AJ1704))),#REF!,gepModelClass5(A1704:AJ1704))</f>
        <v>9.1849474270129447E-3</v>
      </c>
      <c r="AQ1704" s="2">
        <f>IF(NOT(ISNUMBER(gepModelClass6(A1704:AJ1704))),#REF!,gepModelClass6(A1704:AJ1704))</f>
        <v>7.2100670376751247E-2</v>
      </c>
      <c r="AR1704" s="3" t="str">
        <f t="shared" si="52"/>
        <v>grey_soil</v>
      </c>
      <c r="AS1704" s="5" t="s">
        <v>38</v>
      </c>
      <c r="AT1704">
        <f t="shared" si="53"/>
        <v>0</v>
      </c>
      <c r="AU1704" s="3"/>
      <c r="AV1704" s="3"/>
      <c r="AW1704" s="1"/>
      <c r="AX1704" s="4"/>
      <c r="AY1704" s="4"/>
    </row>
    <row r="1705" spans="1:51" x14ac:dyDescent="0.25">
      <c r="A1705">
        <v>96</v>
      </c>
      <c r="B1705">
        <v>112</v>
      </c>
      <c r="C1705">
        <v>114</v>
      </c>
      <c r="D1705">
        <v>94</v>
      </c>
      <c r="E1705">
        <v>96</v>
      </c>
      <c r="F1705">
        <v>117</v>
      </c>
      <c r="G1705">
        <v>119</v>
      </c>
      <c r="H1705">
        <v>94</v>
      </c>
      <c r="I1705">
        <v>92</v>
      </c>
      <c r="J1705">
        <v>117</v>
      </c>
      <c r="K1705">
        <v>114</v>
      </c>
      <c r="L1705">
        <v>90</v>
      </c>
      <c r="M1705">
        <v>93</v>
      </c>
      <c r="N1705">
        <v>111</v>
      </c>
      <c r="O1705">
        <v>114</v>
      </c>
      <c r="P1705">
        <v>90</v>
      </c>
      <c r="Q1705">
        <v>93</v>
      </c>
      <c r="R1705">
        <v>111</v>
      </c>
      <c r="S1705">
        <v>114</v>
      </c>
      <c r="T1705">
        <v>87</v>
      </c>
      <c r="U1705">
        <v>89</v>
      </c>
      <c r="V1705">
        <v>106</v>
      </c>
      <c r="W1705">
        <v>110</v>
      </c>
      <c r="X1705">
        <v>87</v>
      </c>
      <c r="Y1705">
        <v>84</v>
      </c>
      <c r="Z1705">
        <v>106</v>
      </c>
      <c r="AA1705">
        <v>111</v>
      </c>
      <c r="AB1705">
        <v>83</v>
      </c>
      <c r="AC1705">
        <v>80</v>
      </c>
      <c r="AD1705">
        <v>106</v>
      </c>
      <c r="AE1705">
        <v>106</v>
      </c>
      <c r="AF1705">
        <v>79</v>
      </c>
      <c r="AG1705">
        <v>80</v>
      </c>
      <c r="AH1705">
        <v>106</v>
      </c>
      <c r="AI1705">
        <v>102</v>
      </c>
      <c r="AJ1705">
        <v>79</v>
      </c>
      <c r="AK1705" s="1">
        <v>0</v>
      </c>
      <c r="AL1705" s="2">
        <f>IF(NOT(ISNUMBER(gepModelClass1(A1705:AJ1705))),#REF!,gepModelClass1(A1705:AJ1705))</f>
        <v>5.3598574871450813E-6</v>
      </c>
      <c r="AM1705" s="2">
        <f>IF(NOT(ISNUMBER(gepModelClass2(A1705:AJ1705))),#REF!,gepModelClass2(A1705:AJ1705))</f>
        <v>1.268276248864391E-2</v>
      </c>
      <c r="AN1705" s="2">
        <f>IF(NOT(ISNUMBER(gepModelClass3(A1705:AJ1705))),#REF!,gepModelClass3(A1705:AJ1705))</f>
        <v>0.99848362329763674</v>
      </c>
      <c r="AO1705" s="2">
        <f>IF(NOT(ISNUMBER(gepModelClass4(A1705:AJ1705))),#REF!,gepModelClass4(A1705:AJ1705))</f>
        <v>5.3487955153710077E-5</v>
      </c>
      <c r="AP1705" s="2">
        <f>IF(NOT(ISNUMBER(gepModelClass5(A1705:AJ1705))),#REF!,gepModelClass5(A1705:AJ1705))</f>
        <v>1.0565133926531736E-2</v>
      </c>
      <c r="AQ1705" s="2">
        <f>IF(NOT(ISNUMBER(gepModelClass6(A1705:AJ1705))),#REF!,gepModelClass6(A1705:AJ1705))</f>
        <v>0.11689957768880004</v>
      </c>
      <c r="AR1705" s="3" t="str">
        <f t="shared" si="52"/>
        <v>grey_soil</v>
      </c>
      <c r="AS1705" s="5" t="s">
        <v>38</v>
      </c>
      <c r="AT1705">
        <f t="shared" si="53"/>
        <v>0</v>
      </c>
      <c r="AU1705" s="3"/>
      <c r="AV1705" s="3"/>
      <c r="AW1705" s="1"/>
      <c r="AX1705" s="4"/>
      <c r="AY1705" s="4"/>
    </row>
    <row r="1706" spans="1:51" x14ac:dyDescent="0.25">
      <c r="A1706">
        <v>96</v>
      </c>
      <c r="B1706">
        <v>117</v>
      </c>
      <c r="C1706">
        <v>119</v>
      </c>
      <c r="D1706">
        <v>94</v>
      </c>
      <c r="E1706">
        <v>92</v>
      </c>
      <c r="F1706">
        <v>117</v>
      </c>
      <c r="G1706">
        <v>114</v>
      </c>
      <c r="H1706">
        <v>90</v>
      </c>
      <c r="I1706">
        <v>92</v>
      </c>
      <c r="J1706">
        <v>108</v>
      </c>
      <c r="K1706">
        <v>105</v>
      </c>
      <c r="L1706">
        <v>86</v>
      </c>
      <c r="M1706">
        <v>93</v>
      </c>
      <c r="N1706">
        <v>111</v>
      </c>
      <c r="O1706">
        <v>114</v>
      </c>
      <c r="P1706">
        <v>87</v>
      </c>
      <c r="Q1706">
        <v>89</v>
      </c>
      <c r="R1706">
        <v>106</v>
      </c>
      <c r="S1706">
        <v>110</v>
      </c>
      <c r="T1706">
        <v>87</v>
      </c>
      <c r="U1706">
        <v>85</v>
      </c>
      <c r="V1706">
        <v>97</v>
      </c>
      <c r="W1706">
        <v>105</v>
      </c>
      <c r="X1706">
        <v>80</v>
      </c>
      <c r="Y1706">
        <v>80</v>
      </c>
      <c r="Z1706">
        <v>106</v>
      </c>
      <c r="AA1706">
        <v>106</v>
      </c>
      <c r="AB1706">
        <v>79</v>
      </c>
      <c r="AC1706">
        <v>80</v>
      </c>
      <c r="AD1706">
        <v>106</v>
      </c>
      <c r="AE1706">
        <v>102</v>
      </c>
      <c r="AF1706">
        <v>79</v>
      </c>
      <c r="AG1706">
        <v>80</v>
      </c>
      <c r="AH1706">
        <v>98</v>
      </c>
      <c r="AI1706">
        <v>98</v>
      </c>
      <c r="AJ1706">
        <v>76</v>
      </c>
      <c r="AK1706" s="1">
        <v>0</v>
      </c>
      <c r="AL1706" s="2">
        <f>IF(NOT(ISNUMBER(gepModelClass1(A1706:AJ1706))),#REF!,gepModelClass1(A1706:AJ1706))</f>
        <v>4.037993914310706E-6</v>
      </c>
      <c r="AM1706" s="2">
        <f>IF(NOT(ISNUMBER(gepModelClass2(A1706:AJ1706))),#REF!,gepModelClass2(A1706:AJ1706))</f>
        <v>1.5644041011917671E-3</v>
      </c>
      <c r="AN1706" s="2">
        <f>IF(NOT(ISNUMBER(gepModelClass3(A1706:AJ1706))),#REF!,gepModelClass3(A1706:AJ1706))</f>
        <v>0.99463714934240821</v>
      </c>
      <c r="AO1706" s="2">
        <f>IF(NOT(ISNUMBER(gepModelClass4(A1706:AJ1706))),#REF!,gepModelClass4(A1706:AJ1706))</f>
        <v>9.0878426056124645E-5</v>
      </c>
      <c r="AP1706" s="2">
        <f>IF(NOT(ISNUMBER(gepModelClass5(A1706:AJ1706))),#REF!,gepModelClass5(A1706:AJ1706))</f>
        <v>1.2021851492789358E-2</v>
      </c>
      <c r="AQ1706" s="2">
        <f>IF(NOT(ISNUMBER(gepModelClass6(A1706:AJ1706))),#REF!,gepModelClass6(A1706:AJ1706))</f>
        <v>0.1408378774868789</v>
      </c>
      <c r="AR1706" s="3" t="str">
        <f t="shared" si="52"/>
        <v>grey_soil</v>
      </c>
      <c r="AS1706" s="5" t="s">
        <v>38</v>
      </c>
      <c r="AT1706">
        <f t="shared" si="53"/>
        <v>0</v>
      </c>
      <c r="AU1706" s="3"/>
      <c r="AV1706" s="3"/>
      <c r="AW1706" s="1"/>
      <c r="AX1706" s="4"/>
      <c r="AY1706" s="4"/>
    </row>
    <row r="1707" spans="1:51" x14ac:dyDescent="0.25">
      <c r="A1707">
        <v>92</v>
      </c>
      <c r="B1707">
        <v>108</v>
      </c>
      <c r="C1707">
        <v>105</v>
      </c>
      <c r="D1707">
        <v>86</v>
      </c>
      <c r="E1707">
        <v>87</v>
      </c>
      <c r="F1707">
        <v>99</v>
      </c>
      <c r="G1707">
        <v>105</v>
      </c>
      <c r="H1707">
        <v>83</v>
      </c>
      <c r="I1707">
        <v>83</v>
      </c>
      <c r="J1707">
        <v>95</v>
      </c>
      <c r="K1707">
        <v>97</v>
      </c>
      <c r="L1707">
        <v>79</v>
      </c>
      <c r="M1707">
        <v>85</v>
      </c>
      <c r="N1707">
        <v>97</v>
      </c>
      <c r="O1707">
        <v>105</v>
      </c>
      <c r="P1707">
        <v>80</v>
      </c>
      <c r="Q1707">
        <v>82</v>
      </c>
      <c r="R1707">
        <v>88</v>
      </c>
      <c r="S1707">
        <v>97</v>
      </c>
      <c r="T1707">
        <v>73</v>
      </c>
      <c r="U1707">
        <v>78</v>
      </c>
      <c r="V1707">
        <v>84</v>
      </c>
      <c r="W1707">
        <v>89</v>
      </c>
      <c r="X1707">
        <v>69</v>
      </c>
      <c r="Y1707">
        <v>80</v>
      </c>
      <c r="Z1707">
        <v>98</v>
      </c>
      <c r="AA1707">
        <v>98</v>
      </c>
      <c r="AB1707">
        <v>76</v>
      </c>
      <c r="AC1707">
        <v>80</v>
      </c>
      <c r="AD1707">
        <v>94</v>
      </c>
      <c r="AE1707">
        <v>94</v>
      </c>
      <c r="AF1707">
        <v>72</v>
      </c>
      <c r="AG1707">
        <v>72</v>
      </c>
      <c r="AH1707">
        <v>85</v>
      </c>
      <c r="AI1707">
        <v>82</v>
      </c>
      <c r="AJ1707">
        <v>68</v>
      </c>
      <c r="AK1707" s="1">
        <v>1</v>
      </c>
      <c r="AL1707" s="2">
        <f>IF(NOT(ISNUMBER(gepModelClass1(A1707:AJ1707))),#REF!,gepModelClass1(A1707:AJ1707))</f>
        <v>8.9106681771628075E-6</v>
      </c>
      <c r="AM1707" s="2">
        <f>IF(NOT(ISNUMBER(gepModelClass2(A1707:AJ1707))),#REF!,gepModelClass2(A1707:AJ1707))</f>
        <v>0.87305844983468395</v>
      </c>
      <c r="AN1707" s="2">
        <f>IF(NOT(ISNUMBER(gepModelClass3(A1707:AJ1707))),#REF!,gepModelClass3(A1707:AJ1707))</f>
        <v>0.71927701160054425</v>
      </c>
      <c r="AO1707" s="2">
        <f>IF(NOT(ISNUMBER(gepModelClass4(A1707:AJ1707))),#REF!,gepModelClass4(A1707:AJ1707))</f>
        <v>3.0282375072666209E-5</v>
      </c>
      <c r="AP1707" s="2">
        <f>IF(NOT(ISNUMBER(gepModelClass5(A1707:AJ1707))),#REF!,gepModelClass5(A1707:AJ1707))</f>
        <v>1.5210797014433116E-2</v>
      </c>
      <c r="AQ1707" s="2">
        <f>IF(NOT(ISNUMBER(gepModelClass6(A1707:AJ1707))),#REF!,gepModelClass6(A1707:AJ1707))</f>
        <v>0.37473142339223514</v>
      </c>
      <c r="AR1707" s="3" t="str">
        <f t="shared" si="52"/>
        <v>damp_grey_soil</v>
      </c>
      <c r="AS1707" s="5" t="s">
        <v>41</v>
      </c>
      <c r="AT1707">
        <f t="shared" si="53"/>
        <v>1</v>
      </c>
      <c r="AU1707" s="3"/>
      <c r="AV1707" s="3"/>
      <c r="AW1707" s="1"/>
      <c r="AX1707" s="4"/>
      <c r="AY1707" s="4"/>
    </row>
    <row r="1708" spans="1:51" x14ac:dyDescent="0.25">
      <c r="A1708">
        <v>87</v>
      </c>
      <c r="B1708">
        <v>99</v>
      </c>
      <c r="C1708">
        <v>105</v>
      </c>
      <c r="D1708">
        <v>83</v>
      </c>
      <c r="E1708">
        <v>83</v>
      </c>
      <c r="F1708">
        <v>95</v>
      </c>
      <c r="G1708">
        <v>97</v>
      </c>
      <c r="H1708">
        <v>79</v>
      </c>
      <c r="I1708">
        <v>75</v>
      </c>
      <c r="J1708">
        <v>84</v>
      </c>
      <c r="K1708">
        <v>90</v>
      </c>
      <c r="L1708">
        <v>68</v>
      </c>
      <c r="M1708">
        <v>82</v>
      </c>
      <c r="N1708">
        <v>88</v>
      </c>
      <c r="O1708">
        <v>97</v>
      </c>
      <c r="P1708">
        <v>73</v>
      </c>
      <c r="Q1708">
        <v>78</v>
      </c>
      <c r="R1708">
        <v>84</v>
      </c>
      <c r="S1708">
        <v>89</v>
      </c>
      <c r="T1708">
        <v>69</v>
      </c>
      <c r="U1708">
        <v>67</v>
      </c>
      <c r="V1708">
        <v>71</v>
      </c>
      <c r="W1708">
        <v>74</v>
      </c>
      <c r="X1708">
        <v>55</v>
      </c>
      <c r="Y1708">
        <v>80</v>
      </c>
      <c r="Z1708">
        <v>94</v>
      </c>
      <c r="AA1708">
        <v>94</v>
      </c>
      <c r="AB1708">
        <v>72</v>
      </c>
      <c r="AC1708">
        <v>72</v>
      </c>
      <c r="AD1708">
        <v>85</v>
      </c>
      <c r="AE1708">
        <v>82</v>
      </c>
      <c r="AF1708">
        <v>68</v>
      </c>
      <c r="AG1708">
        <v>64</v>
      </c>
      <c r="AH1708">
        <v>69</v>
      </c>
      <c r="AI1708">
        <v>71</v>
      </c>
      <c r="AJ1708">
        <v>54</v>
      </c>
      <c r="AK1708" s="1">
        <v>1</v>
      </c>
      <c r="AL1708" s="2">
        <f>IF(NOT(ISNUMBER(gepModelClass1(A1708:AJ1708))),#REF!,gepModelClass1(A1708:AJ1708))</f>
        <v>3.6348443316644623E-5</v>
      </c>
      <c r="AM1708" s="2">
        <f>IF(NOT(ISNUMBER(gepModelClass2(A1708:AJ1708))),#REF!,gepModelClass2(A1708:AJ1708))</f>
        <v>0.49734626117251496</v>
      </c>
      <c r="AN1708" s="2">
        <f>IF(NOT(ISNUMBER(gepModelClass3(A1708:AJ1708))),#REF!,gepModelClass3(A1708:AJ1708))</f>
        <v>2.4974675909654798E-2</v>
      </c>
      <c r="AO1708" s="2">
        <f>IF(NOT(ISNUMBER(gepModelClass4(A1708:AJ1708))),#REF!,gepModelClass4(A1708:AJ1708))</f>
        <v>1.9025230262313911E-5</v>
      </c>
      <c r="AP1708" s="2">
        <f>IF(NOT(ISNUMBER(gepModelClass5(A1708:AJ1708))),#REF!,gepModelClass5(A1708:AJ1708))</f>
        <v>1.5082182640995574E-2</v>
      </c>
      <c r="AQ1708" s="2">
        <f>IF(NOT(ISNUMBER(gepModelClass6(A1708:AJ1708))),#REF!,gepModelClass6(A1708:AJ1708))</f>
        <v>0.86931506171087325</v>
      </c>
      <c r="AR1708" s="3" t="str">
        <f t="shared" si="52"/>
        <v>very_damp_grey_soil</v>
      </c>
      <c r="AS1708" s="5" t="s">
        <v>41</v>
      </c>
      <c r="AT1708">
        <f t="shared" si="53"/>
        <v>0</v>
      </c>
      <c r="AU1708" s="3"/>
      <c r="AV1708" s="3"/>
      <c r="AW1708" s="1"/>
      <c r="AX1708" s="4"/>
      <c r="AY1708" s="4"/>
    </row>
    <row r="1709" spans="1:51" x14ac:dyDescent="0.25">
      <c r="A1709">
        <v>83</v>
      </c>
      <c r="B1709">
        <v>95</v>
      </c>
      <c r="C1709">
        <v>97</v>
      </c>
      <c r="D1709">
        <v>79</v>
      </c>
      <c r="E1709">
        <v>75</v>
      </c>
      <c r="F1709">
        <v>84</v>
      </c>
      <c r="G1709">
        <v>90</v>
      </c>
      <c r="H1709">
        <v>68</v>
      </c>
      <c r="I1709">
        <v>75</v>
      </c>
      <c r="J1709">
        <v>77</v>
      </c>
      <c r="K1709">
        <v>82</v>
      </c>
      <c r="L1709">
        <v>57</v>
      </c>
      <c r="M1709">
        <v>78</v>
      </c>
      <c r="N1709">
        <v>84</v>
      </c>
      <c r="O1709">
        <v>89</v>
      </c>
      <c r="P1709">
        <v>69</v>
      </c>
      <c r="Q1709">
        <v>67</v>
      </c>
      <c r="R1709">
        <v>71</v>
      </c>
      <c r="S1709">
        <v>74</v>
      </c>
      <c r="T1709">
        <v>55</v>
      </c>
      <c r="U1709">
        <v>67</v>
      </c>
      <c r="V1709">
        <v>67</v>
      </c>
      <c r="W1709">
        <v>70</v>
      </c>
      <c r="X1709">
        <v>48</v>
      </c>
      <c r="Y1709">
        <v>72</v>
      </c>
      <c r="Z1709">
        <v>85</v>
      </c>
      <c r="AA1709">
        <v>82</v>
      </c>
      <c r="AB1709">
        <v>68</v>
      </c>
      <c r="AC1709">
        <v>64</v>
      </c>
      <c r="AD1709">
        <v>69</v>
      </c>
      <c r="AE1709">
        <v>71</v>
      </c>
      <c r="AF1709">
        <v>54</v>
      </c>
      <c r="AG1709">
        <v>64</v>
      </c>
      <c r="AH1709">
        <v>66</v>
      </c>
      <c r="AI1709">
        <v>71</v>
      </c>
      <c r="AJ1709">
        <v>54</v>
      </c>
      <c r="AK1709" s="1">
        <v>1</v>
      </c>
      <c r="AL1709" s="2">
        <f>IF(NOT(ISNUMBER(gepModelClass1(A1709:AJ1709))),#REF!,gepModelClass1(A1709:AJ1709))</f>
        <v>2.0230364112775891E-5</v>
      </c>
      <c r="AM1709" s="2">
        <f>IF(NOT(ISNUMBER(gepModelClass2(A1709:AJ1709))),#REF!,gepModelClass2(A1709:AJ1709))</f>
        <v>4.1547609058500488E-2</v>
      </c>
      <c r="AN1709" s="2">
        <f>IF(NOT(ISNUMBER(gepModelClass3(A1709:AJ1709))),#REF!,gepModelClass3(A1709:AJ1709))</f>
        <v>1.7794854011617602E-3</v>
      </c>
      <c r="AO1709" s="2">
        <f>IF(NOT(ISNUMBER(gepModelClass4(A1709:AJ1709))),#REF!,gepModelClass4(A1709:AJ1709))</f>
        <v>9.6447126348368596E-5</v>
      </c>
      <c r="AP1709" s="2">
        <f>IF(NOT(ISNUMBER(gepModelClass5(A1709:AJ1709))),#REF!,gepModelClass5(A1709:AJ1709))</f>
        <v>0.91016637321201654</v>
      </c>
      <c r="AQ1709" s="2">
        <f>IF(NOT(ISNUMBER(gepModelClass6(A1709:AJ1709))),#REF!,gepModelClass6(A1709:AJ1709))</f>
        <v>0.96314968431952241</v>
      </c>
      <c r="AR1709" s="3" t="str">
        <f t="shared" si="52"/>
        <v>very_damp_grey_soil</v>
      </c>
      <c r="AS1709" s="5" t="s">
        <v>41</v>
      </c>
      <c r="AT1709">
        <f t="shared" si="53"/>
        <v>0</v>
      </c>
      <c r="AU1709" s="3"/>
      <c r="AV1709" s="3"/>
      <c r="AW1709" s="1"/>
      <c r="AX1709" s="4"/>
      <c r="AY1709" s="4"/>
    </row>
    <row r="1710" spans="1:51" x14ac:dyDescent="0.25">
      <c r="A1710">
        <v>75</v>
      </c>
      <c r="B1710">
        <v>84</v>
      </c>
      <c r="C1710">
        <v>90</v>
      </c>
      <c r="D1710">
        <v>68</v>
      </c>
      <c r="E1710">
        <v>75</v>
      </c>
      <c r="F1710">
        <v>77</v>
      </c>
      <c r="G1710">
        <v>82</v>
      </c>
      <c r="H1710">
        <v>57</v>
      </c>
      <c r="I1710">
        <v>67</v>
      </c>
      <c r="J1710">
        <v>73</v>
      </c>
      <c r="K1710">
        <v>75</v>
      </c>
      <c r="L1710">
        <v>49</v>
      </c>
      <c r="M1710">
        <v>67</v>
      </c>
      <c r="N1710">
        <v>71</v>
      </c>
      <c r="O1710">
        <v>74</v>
      </c>
      <c r="P1710">
        <v>55</v>
      </c>
      <c r="Q1710">
        <v>67</v>
      </c>
      <c r="R1710">
        <v>67</v>
      </c>
      <c r="S1710">
        <v>70</v>
      </c>
      <c r="T1710">
        <v>48</v>
      </c>
      <c r="U1710">
        <v>63</v>
      </c>
      <c r="V1710">
        <v>67</v>
      </c>
      <c r="W1710">
        <v>70</v>
      </c>
      <c r="X1710">
        <v>51</v>
      </c>
      <c r="Y1710">
        <v>64</v>
      </c>
      <c r="Z1710">
        <v>69</v>
      </c>
      <c r="AA1710">
        <v>71</v>
      </c>
      <c r="AB1710">
        <v>54</v>
      </c>
      <c r="AC1710">
        <v>64</v>
      </c>
      <c r="AD1710">
        <v>66</v>
      </c>
      <c r="AE1710">
        <v>71</v>
      </c>
      <c r="AF1710">
        <v>54</v>
      </c>
      <c r="AG1710">
        <v>64</v>
      </c>
      <c r="AH1710">
        <v>69</v>
      </c>
      <c r="AI1710">
        <v>71</v>
      </c>
      <c r="AJ1710">
        <v>54</v>
      </c>
      <c r="AK1710" s="1">
        <v>1</v>
      </c>
      <c r="AL1710" s="2">
        <f>IF(NOT(ISNUMBER(gepModelClass1(A1710:AJ1710))),#REF!,gepModelClass1(A1710:AJ1710))</f>
        <v>2.6019529912210456E-6</v>
      </c>
      <c r="AM1710" s="2">
        <f>IF(NOT(ISNUMBER(gepModelClass2(A1710:AJ1710))),#REF!,gepModelClass2(A1710:AJ1710))</f>
        <v>4.472473372428459E-3</v>
      </c>
      <c r="AN1710" s="2">
        <f>IF(NOT(ISNUMBER(gepModelClass3(A1710:AJ1710))),#REF!,gepModelClass3(A1710:AJ1710))</f>
        <v>1.9236976231026208E-4</v>
      </c>
      <c r="AO1710" s="2">
        <f>IF(NOT(ISNUMBER(gepModelClass4(A1710:AJ1710))),#REF!,gepModelClass4(A1710:AJ1710))</f>
        <v>7.7799848870731687E-5</v>
      </c>
      <c r="AP1710" s="2">
        <f>IF(NOT(ISNUMBER(gepModelClass5(A1710:AJ1710))),#REF!,gepModelClass5(A1710:AJ1710))</f>
        <v>2.0239565598198821E-2</v>
      </c>
      <c r="AQ1710" s="2">
        <f>IF(NOT(ISNUMBER(gepModelClass6(A1710:AJ1710))),#REF!,gepModelClass6(A1710:AJ1710))</f>
        <v>0.98473316546592859</v>
      </c>
      <c r="AR1710" s="3" t="str">
        <f t="shared" si="52"/>
        <v>very_damp_grey_soil</v>
      </c>
      <c r="AS1710" s="5" t="s">
        <v>41</v>
      </c>
      <c r="AT1710">
        <f t="shared" si="53"/>
        <v>0</v>
      </c>
      <c r="AU1710" s="3"/>
      <c r="AV1710" s="3"/>
      <c r="AW1710" s="1"/>
      <c r="AX1710" s="4"/>
      <c r="AY1710" s="4"/>
    </row>
    <row r="1711" spans="1:51" x14ac:dyDescent="0.25">
      <c r="A1711">
        <v>67</v>
      </c>
      <c r="B1711">
        <v>73</v>
      </c>
      <c r="C1711">
        <v>75</v>
      </c>
      <c r="D1711">
        <v>49</v>
      </c>
      <c r="E1711">
        <v>63</v>
      </c>
      <c r="F1711">
        <v>66</v>
      </c>
      <c r="G1711">
        <v>72</v>
      </c>
      <c r="H1711">
        <v>53</v>
      </c>
      <c r="I1711">
        <v>63</v>
      </c>
      <c r="J1711">
        <v>70</v>
      </c>
      <c r="K1711">
        <v>75</v>
      </c>
      <c r="L1711">
        <v>53</v>
      </c>
      <c r="M1711">
        <v>63</v>
      </c>
      <c r="N1711">
        <v>67</v>
      </c>
      <c r="O1711">
        <v>70</v>
      </c>
      <c r="P1711">
        <v>51</v>
      </c>
      <c r="Q1711">
        <v>63</v>
      </c>
      <c r="R1711">
        <v>67</v>
      </c>
      <c r="S1711">
        <v>74</v>
      </c>
      <c r="T1711">
        <v>51</v>
      </c>
      <c r="U1711">
        <v>60</v>
      </c>
      <c r="V1711">
        <v>67</v>
      </c>
      <c r="W1711">
        <v>78</v>
      </c>
      <c r="X1711">
        <v>55</v>
      </c>
      <c r="Y1711">
        <v>64</v>
      </c>
      <c r="Z1711">
        <v>69</v>
      </c>
      <c r="AA1711">
        <v>71</v>
      </c>
      <c r="AB1711">
        <v>54</v>
      </c>
      <c r="AC1711">
        <v>64</v>
      </c>
      <c r="AD1711">
        <v>69</v>
      </c>
      <c r="AE1711">
        <v>74</v>
      </c>
      <c r="AF1711">
        <v>54</v>
      </c>
      <c r="AG1711">
        <v>64</v>
      </c>
      <c r="AH1711">
        <v>69</v>
      </c>
      <c r="AI1711">
        <v>74</v>
      </c>
      <c r="AJ1711">
        <v>57</v>
      </c>
      <c r="AK1711" s="1">
        <v>1</v>
      </c>
      <c r="AL1711" s="2">
        <f>IF(NOT(ISNUMBER(gepModelClass1(A1711:AJ1711))),#REF!,gepModelClass1(A1711:AJ1711))</f>
        <v>5.1633034068439312E-6</v>
      </c>
      <c r="AM1711" s="2">
        <f>IF(NOT(ISNUMBER(gepModelClass2(A1711:AJ1711))),#REF!,gepModelClass2(A1711:AJ1711))</f>
        <v>3.92624282200244E-3</v>
      </c>
      <c r="AN1711" s="2">
        <f>IF(NOT(ISNUMBER(gepModelClass3(A1711:AJ1711))),#REF!,gepModelClass3(A1711:AJ1711))</f>
        <v>5.242087919037605E-5</v>
      </c>
      <c r="AO1711" s="2">
        <f>IF(NOT(ISNUMBER(gepModelClass4(A1711:AJ1711))),#REF!,gepModelClass4(A1711:AJ1711))</f>
        <v>2.8047655012850296E-4</v>
      </c>
      <c r="AP1711" s="2">
        <f>IF(NOT(ISNUMBER(gepModelClass5(A1711:AJ1711))),#REF!,gepModelClass5(A1711:AJ1711))</f>
        <v>2.014794473155164E-2</v>
      </c>
      <c r="AQ1711" s="2">
        <f>IF(NOT(ISNUMBER(gepModelClass6(A1711:AJ1711))),#REF!,gepModelClass6(A1711:AJ1711))</f>
        <v>0.97268657896451283</v>
      </c>
      <c r="AR1711" s="3" t="str">
        <f t="shared" si="52"/>
        <v>very_damp_grey_soil</v>
      </c>
      <c r="AS1711" s="5" t="s">
        <v>41</v>
      </c>
      <c r="AT1711">
        <f t="shared" si="53"/>
        <v>0</v>
      </c>
      <c r="AU1711" s="3"/>
      <c r="AV1711" s="3"/>
      <c r="AW1711" s="1"/>
      <c r="AX1711" s="4"/>
      <c r="AY1711" s="4"/>
    </row>
    <row r="1712" spans="1:51" x14ac:dyDescent="0.25">
      <c r="A1712">
        <v>63</v>
      </c>
      <c r="B1712">
        <v>66</v>
      </c>
      <c r="C1712">
        <v>72</v>
      </c>
      <c r="D1712">
        <v>53</v>
      </c>
      <c r="E1712">
        <v>63</v>
      </c>
      <c r="F1712">
        <v>70</v>
      </c>
      <c r="G1712">
        <v>75</v>
      </c>
      <c r="H1712">
        <v>53</v>
      </c>
      <c r="I1712">
        <v>59</v>
      </c>
      <c r="J1712">
        <v>66</v>
      </c>
      <c r="K1712">
        <v>72</v>
      </c>
      <c r="L1712">
        <v>53</v>
      </c>
      <c r="M1712">
        <v>63</v>
      </c>
      <c r="N1712">
        <v>67</v>
      </c>
      <c r="O1712">
        <v>74</v>
      </c>
      <c r="P1712">
        <v>51</v>
      </c>
      <c r="Q1712">
        <v>60</v>
      </c>
      <c r="R1712">
        <v>67</v>
      </c>
      <c r="S1712">
        <v>78</v>
      </c>
      <c r="T1712">
        <v>55</v>
      </c>
      <c r="U1712">
        <v>60</v>
      </c>
      <c r="V1712">
        <v>67</v>
      </c>
      <c r="W1712">
        <v>74</v>
      </c>
      <c r="X1712">
        <v>55</v>
      </c>
      <c r="Y1712">
        <v>64</v>
      </c>
      <c r="Z1712">
        <v>69</v>
      </c>
      <c r="AA1712">
        <v>74</v>
      </c>
      <c r="AB1712">
        <v>54</v>
      </c>
      <c r="AC1712">
        <v>64</v>
      </c>
      <c r="AD1712">
        <v>69</v>
      </c>
      <c r="AE1712">
        <v>74</v>
      </c>
      <c r="AF1712">
        <v>57</v>
      </c>
      <c r="AG1712">
        <v>64</v>
      </c>
      <c r="AH1712">
        <v>73</v>
      </c>
      <c r="AI1712">
        <v>74</v>
      </c>
      <c r="AJ1712">
        <v>57</v>
      </c>
      <c r="AK1712" s="1">
        <v>1</v>
      </c>
      <c r="AL1712" s="2">
        <f>IF(NOT(ISNUMBER(gepModelClass1(A1712:AJ1712))),#REF!,gepModelClass1(A1712:AJ1712))</f>
        <v>3.5651024226773698E-6</v>
      </c>
      <c r="AM1712" s="2">
        <f>IF(NOT(ISNUMBER(gepModelClass2(A1712:AJ1712))),#REF!,gepModelClass2(A1712:AJ1712))</f>
        <v>7.5372458712838781E-3</v>
      </c>
      <c r="AN1712" s="2">
        <f>IF(NOT(ISNUMBER(gepModelClass3(A1712:AJ1712))),#REF!,gepModelClass3(A1712:AJ1712))</f>
        <v>2.3242416864536504E-5</v>
      </c>
      <c r="AO1712" s="2">
        <f>IF(NOT(ISNUMBER(gepModelClass4(A1712:AJ1712))),#REF!,gepModelClass4(A1712:AJ1712))</f>
        <v>3.5967953968978598E-4</v>
      </c>
      <c r="AP1712" s="2">
        <f>IF(NOT(ISNUMBER(gepModelClass5(A1712:AJ1712))),#REF!,gepModelClass5(A1712:AJ1712))</f>
        <v>1.3884009178651156E-2</v>
      </c>
      <c r="AQ1712" s="2">
        <f>IF(NOT(ISNUMBER(gepModelClass6(A1712:AJ1712))),#REF!,gepModelClass6(A1712:AJ1712))</f>
        <v>0.92012025468236369</v>
      </c>
      <c r="AR1712" s="3" t="str">
        <f t="shared" si="52"/>
        <v>very_damp_grey_soil</v>
      </c>
      <c r="AS1712" s="5" t="s">
        <v>41</v>
      </c>
      <c r="AT1712">
        <f t="shared" si="53"/>
        <v>0</v>
      </c>
      <c r="AU1712" s="3"/>
      <c r="AV1712" s="3"/>
      <c r="AW1712" s="1"/>
      <c r="AX1712" s="4"/>
      <c r="AY1712" s="4"/>
    </row>
    <row r="1713" spans="1:51" x14ac:dyDescent="0.25">
      <c r="A1713">
        <v>63</v>
      </c>
      <c r="B1713">
        <v>66</v>
      </c>
      <c r="C1713">
        <v>75</v>
      </c>
      <c r="D1713">
        <v>57</v>
      </c>
      <c r="E1713">
        <v>63</v>
      </c>
      <c r="F1713">
        <v>70</v>
      </c>
      <c r="G1713">
        <v>75</v>
      </c>
      <c r="H1713">
        <v>57</v>
      </c>
      <c r="I1713">
        <v>63</v>
      </c>
      <c r="J1713">
        <v>70</v>
      </c>
      <c r="K1713">
        <v>75</v>
      </c>
      <c r="L1713">
        <v>57</v>
      </c>
      <c r="M1713">
        <v>63</v>
      </c>
      <c r="N1713">
        <v>67</v>
      </c>
      <c r="O1713">
        <v>74</v>
      </c>
      <c r="P1713">
        <v>58</v>
      </c>
      <c r="Q1713">
        <v>63</v>
      </c>
      <c r="R1713">
        <v>71</v>
      </c>
      <c r="S1713">
        <v>78</v>
      </c>
      <c r="T1713">
        <v>55</v>
      </c>
      <c r="U1713">
        <v>67</v>
      </c>
      <c r="V1713">
        <v>71</v>
      </c>
      <c r="W1713">
        <v>78</v>
      </c>
      <c r="X1713">
        <v>58</v>
      </c>
      <c r="Y1713">
        <v>68</v>
      </c>
      <c r="Z1713">
        <v>77</v>
      </c>
      <c r="AA1713">
        <v>74</v>
      </c>
      <c r="AB1713">
        <v>57</v>
      </c>
      <c r="AC1713">
        <v>64</v>
      </c>
      <c r="AD1713">
        <v>73</v>
      </c>
      <c r="AE1713">
        <v>74</v>
      </c>
      <c r="AF1713">
        <v>57</v>
      </c>
      <c r="AG1713">
        <v>64</v>
      </c>
      <c r="AH1713">
        <v>73</v>
      </c>
      <c r="AI1713">
        <v>74</v>
      </c>
      <c r="AJ1713">
        <v>61</v>
      </c>
      <c r="AK1713" s="1">
        <v>1</v>
      </c>
      <c r="AL1713" s="2">
        <f>IF(NOT(ISNUMBER(gepModelClass1(A1713:AJ1713))),#REF!,gepModelClass1(A1713:AJ1713))</f>
        <v>5.5327111146137633E-6</v>
      </c>
      <c r="AM1713" s="2">
        <f>IF(NOT(ISNUMBER(gepModelClass2(A1713:AJ1713))),#REF!,gepModelClass2(A1713:AJ1713))</f>
        <v>1.2763905441860618E-2</v>
      </c>
      <c r="AN1713" s="2">
        <f>IF(NOT(ISNUMBER(gepModelClass3(A1713:AJ1713))),#REF!,gepModelClass3(A1713:AJ1713))</f>
        <v>6.1888289222657123E-5</v>
      </c>
      <c r="AO1713" s="2">
        <f>IF(NOT(ISNUMBER(gepModelClass4(A1713:AJ1713))),#REF!,gepModelClass4(A1713:AJ1713))</f>
        <v>1.6963313625552567E-4</v>
      </c>
      <c r="AP1713" s="2">
        <f>IF(NOT(ISNUMBER(gepModelClass5(A1713:AJ1713))),#REF!,gepModelClass5(A1713:AJ1713))</f>
        <v>2.0618138309847277E-2</v>
      </c>
      <c r="AQ1713" s="2">
        <f>IF(NOT(ISNUMBER(gepModelClass6(A1713:AJ1713))),#REF!,gepModelClass6(A1713:AJ1713))</f>
        <v>0.90830162050865837</v>
      </c>
      <c r="AR1713" s="3" t="str">
        <f t="shared" si="52"/>
        <v>very_damp_grey_soil</v>
      </c>
      <c r="AS1713" s="5" t="s">
        <v>41</v>
      </c>
      <c r="AT1713">
        <f t="shared" si="53"/>
        <v>0</v>
      </c>
      <c r="AU1713" s="3"/>
      <c r="AV1713" s="3"/>
      <c r="AW1713" s="1"/>
      <c r="AX1713" s="4"/>
      <c r="AY1713" s="4"/>
    </row>
    <row r="1714" spans="1:51" x14ac:dyDescent="0.25">
      <c r="A1714">
        <v>63</v>
      </c>
      <c r="B1714">
        <v>70</v>
      </c>
      <c r="C1714">
        <v>75</v>
      </c>
      <c r="D1714">
        <v>57</v>
      </c>
      <c r="E1714">
        <v>63</v>
      </c>
      <c r="F1714">
        <v>70</v>
      </c>
      <c r="G1714">
        <v>75</v>
      </c>
      <c r="H1714">
        <v>57</v>
      </c>
      <c r="I1714">
        <v>67</v>
      </c>
      <c r="J1714">
        <v>73</v>
      </c>
      <c r="K1714">
        <v>79</v>
      </c>
      <c r="L1714">
        <v>57</v>
      </c>
      <c r="M1714">
        <v>63</v>
      </c>
      <c r="N1714">
        <v>71</v>
      </c>
      <c r="O1714">
        <v>78</v>
      </c>
      <c r="P1714">
        <v>55</v>
      </c>
      <c r="Q1714">
        <v>67</v>
      </c>
      <c r="R1714">
        <v>71</v>
      </c>
      <c r="S1714">
        <v>78</v>
      </c>
      <c r="T1714">
        <v>58</v>
      </c>
      <c r="U1714">
        <v>63</v>
      </c>
      <c r="V1714">
        <v>75</v>
      </c>
      <c r="W1714">
        <v>78</v>
      </c>
      <c r="X1714">
        <v>58</v>
      </c>
      <c r="Y1714">
        <v>64</v>
      </c>
      <c r="Z1714">
        <v>73</v>
      </c>
      <c r="AA1714">
        <v>74</v>
      </c>
      <c r="AB1714">
        <v>57</v>
      </c>
      <c r="AC1714">
        <v>64</v>
      </c>
      <c r="AD1714">
        <v>73</v>
      </c>
      <c r="AE1714">
        <v>74</v>
      </c>
      <c r="AF1714">
        <v>61</v>
      </c>
      <c r="AG1714">
        <v>64</v>
      </c>
      <c r="AH1714">
        <v>73</v>
      </c>
      <c r="AI1714">
        <v>82</v>
      </c>
      <c r="AJ1714">
        <v>61</v>
      </c>
      <c r="AK1714" s="1">
        <v>1</v>
      </c>
      <c r="AL1714" s="2">
        <f>IF(NOT(ISNUMBER(gepModelClass1(A1714:AJ1714))),#REF!,gepModelClass1(A1714:AJ1714))</f>
        <v>3.5651024226773698E-6</v>
      </c>
      <c r="AM1714" s="2">
        <f>IF(NOT(ISNUMBER(gepModelClass2(A1714:AJ1714))),#REF!,gepModelClass2(A1714:AJ1714))</f>
        <v>2.1861320909206471E-2</v>
      </c>
      <c r="AN1714" s="2">
        <f>IF(NOT(ISNUMBER(gepModelClass3(A1714:AJ1714))),#REF!,gepModelClass3(A1714:AJ1714))</f>
        <v>8.5686978161851247E-5</v>
      </c>
      <c r="AO1714" s="2">
        <f>IF(NOT(ISNUMBER(gepModelClass4(A1714:AJ1714))),#REF!,gepModelClass4(A1714:AJ1714))</f>
        <v>3.420225738067515E-4</v>
      </c>
      <c r="AP1714" s="2">
        <f>IF(NOT(ISNUMBER(gepModelClass5(A1714:AJ1714))),#REF!,gepModelClass5(A1714:AJ1714))</f>
        <v>2.0426786934764608E-2</v>
      </c>
      <c r="AQ1714" s="2">
        <f>IF(NOT(ISNUMBER(gepModelClass6(A1714:AJ1714))),#REF!,gepModelClass6(A1714:AJ1714))</f>
        <v>0.81506975000351767</v>
      </c>
      <c r="AR1714" s="3" t="str">
        <f t="shared" si="52"/>
        <v>very_damp_grey_soil</v>
      </c>
      <c r="AS1714" s="5" t="s">
        <v>41</v>
      </c>
      <c r="AT1714">
        <f t="shared" si="53"/>
        <v>0</v>
      </c>
      <c r="AU1714" s="3"/>
      <c r="AV1714" s="3"/>
      <c r="AW1714" s="1"/>
      <c r="AX1714" s="4"/>
      <c r="AY1714" s="4"/>
    </row>
    <row r="1715" spans="1:51" x14ac:dyDescent="0.25">
      <c r="A1715">
        <v>63</v>
      </c>
      <c r="B1715">
        <v>70</v>
      </c>
      <c r="C1715">
        <v>75</v>
      </c>
      <c r="D1715">
        <v>57</v>
      </c>
      <c r="E1715">
        <v>67</v>
      </c>
      <c r="F1715">
        <v>73</v>
      </c>
      <c r="G1715">
        <v>79</v>
      </c>
      <c r="H1715">
        <v>57</v>
      </c>
      <c r="I1715">
        <v>67</v>
      </c>
      <c r="J1715">
        <v>73</v>
      </c>
      <c r="K1715">
        <v>75</v>
      </c>
      <c r="L1715">
        <v>60</v>
      </c>
      <c r="M1715">
        <v>67</v>
      </c>
      <c r="N1715">
        <v>71</v>
      </c>
      <c r="O1715">
        <v>78</v>
      </c>
      <c r="P1715">
        <v>58</v>
      </c>
      <c r="Q1715">
        <v>63</v>
      </c>
      <c r="R1715">
        <v>75</v>
      </c>
      <c r="S1715">
        <v>78</v>
      </c>
      <c r="T1715">
        <v>58</v>
      </c>
      <c r="U1715">
        <v>63</v>
      </c>
      <c r="V1715">
        <v>71</v>
      </c>
      <c r="W1715">
        <v>74</v>
      </c>
      <c r="X1715">
        <v>58</v>
      </c>
      <c r="Y1715">
        <v>64</v>
      </c>
      <c r="Z1715">
        <v>73</v>
      </c>
      <c r="AA1715">
        <v>74</v>
      </c>
      <c r="AB1715">
        <v>61</v>
      </c>
      <c r="AC1715">
        <v>64</v>
      </c>
      <c r="AD1715">
        <v>73</v>
      </c>
      <c r="AE1715">
        <v>82</v>
      </c>
      <c r="AF1715">
        <v>61</v>
      </c>
      <c r="AG1715">
        <v>64</v>
      </c>
      <c r="AH1715">
        <v>73</v>
      </c>
      <c r="AI1715">
        <v>86</v>
      </c>
      <c r="AJ1715">
        <v>61</v>
      </c>
      <c r="AK1715" s="1">
        <v>1</v>
      </c>
      <c r="AL1715" s="2">
        <f>IF(NOT(ISNUMBER(gepModelClass1(A1715:AJ1715))),#REF!,gepModelClass1(A1715:AJ1715))</f>
        <v>8.3078493789178776E-6</v>
      </c>
      <c r="AM1715" s="2">
        <f>IF(NOT(ISNUMBER(gepModelClass2(A1715:AJ1715))),#REF!,gepModelClass2(A1715:AJ1715))</f>
        <v>3.4659404793423242E-2</v>
      </c>
      <c r="AN1715" s="2">
        <f>IF(NOT(ISNUMBER(gepModelClass3(A1715:AJ1715))),#REF!,gepModelClass3(A1715:AJ1715))</f>
        <v>8.7757442427101838E-5</v>
      </c>
      <c r="AO1715" s="2">
        <f>IF(NOT(ISNUMBER(gepModelClass4(A1715:AJ1715))),#REF!,gepModelClass4(A1715:AJ1715))</f>
        <v>2.7923901012650611E-4</v>
      </c>
      <c r="AP1715" s="2">
        <f>IF(NOT(ISNUMBER(gepModelClass5(A1715:AJ1715))),#REF!,gepModelClass5(A1715:AJ1715))</f>
        <v>2.376330483639643E-2</v>
      </c>
      <c r="AQ1715" s="2">
        <f>IF(NOT(ISNUMBER(gepModelClass6(A1715:AJ1715))),#REF!,gepModelClass6(A1715:AJ1715))</f>
        <v>0.91353845854860283</v>
      </c>
      <c r="AR1715" s="3" t="str">
        <f t="shared" si="52"/>
        <v>very_damp_grey_soil</v>
      </c>
      <c r="AS1715" s="5" t="s">
        <v>41</v>
      </c>
      <c r="AT1715">
        <f t="shared" si="53"/>
        <v>0</v>
      </c>
      <c r="AU1715" s="3"/>
      <c r="AV1715" s="3"/>
      <c r="AW1715" s="1"/>
      <c r="AX1715" s="4"/>
      <c r="AY1715" s="4"/>
    </row>
    <row r="1716" spans="1:51" x14ac:dyDescent="0.25">
      <c r="A1716">
        <v>67</v>
      </c>
      <c r="B1716">
        <v>73</v>
      </c>
      <c r="C1716">
        <v>75</v>
      </c>
      <c r="D1716">
        <v>60</v>
      </c>
      <c r="E1716">
        <v>67</v>
      </c>
      <c r="F1716">
        <v>73</v>
      </c>
      <c r="G1716">
        <v>79</v>
      </c>
      <c r="H1716">
        <v>60</v>
      </c>
      <c r="I1716">
        <v>67</v>
      </c>
      <c r="J1716">
        <v>73</v>
      </c>
      <c r="K1716">
        <v>82</v>
      </c>
      <c r="L1716">
        <v>60</v>
      </c>
      <c r="M1716">
        <v>67</v>
      </c>
      <c r="N1716">
        <v>75</v>
      </c>
      <c r="O1716">
        <v>78</v>
      </c>
      <c r="P1716">
        <v>58</v>
      </c>
      <c r="Q1716">
        <v>67</v>
      </c>
      <c r="R1716">
        <v>79</v>
      </c>
      <c r="S1716">
        <v>82</v>
      </c>
      <c r="T1716">
        <v>62</v>
      </c>
      <c r="U1716">
        <v>67</v>
      </c>
      <c r="V1716">
        <v>75</v>
      </c>
      <c r="W1716">
        <v>82</v>
      </c>
      <c r="X1716">
        <v>62</v>
      </c>
      <c r="Y1716">
        <v>64</v>
      </c>
      <c r="Z1716">
        <v>73</v>
      </c>
      <c r="AA1716">
        <v>78</v>
      </c>
      <c r="AB1716">
        <v>57</v>
      </c>
      <c r="AC1716">
        <v>64</v>
      </c>
      <c r="AD1716">
        <v>73</v>
      </c>
      <c r="AE1716">
        <v>78</v>
      </c>
      <c r="AF1716">
        <v>61</v>
      </c>
      <c r="AG1716">
        <v>64</v>
      </c>
      <c r="AH1716">
        <v>73</v>
      </c>
      <c r="AI1716">
        <v>78</v>
      </c>
      <c r="AJ1716">
        <v>61</v>
      </c>
      <c r="AK1716" s="1">
        <v>1</v>
      </c>
      <c r="AL1716" s="2">
        <f>IF(NOT(ISNUMBER(gepModelClass1(A1716:AJ1716))),#REF!,gepModelClass1(A1716:AJ1716))</f>
        <v>2.6019529912210456E-6</v>
      </c>
      <c r="AM1716" s="2">
        <f>IF(NOT(ISNUMBER(gepModelClass2(A1716:AJ1716))),#REF!,gepModelClass2(A1716:AJ1716))</f>
        <v>6.940735211716613E-2</v>
      </c>
      <c r="AN1716" s="2">
        <f>IF(NOT(ISNUMBER(gepModelClass3(A1716:AJ1716))),#REF!,gepModelClass3(A1716:AJ1716))</f>
        <v>2.6333602218696985E-4</v>
      </c>
      <c r="AO1716" s="2">
        <f>IF(NOT(ISNUMBER(gepModelClass4(A1716:AJ1716))),#REF!,gepModelClass4(A1716:AJ1716))</f>
        <v>2.8360313558850565E-4</v>
      </c>
      <c r="AP1716" s="2">
        <f>IF(NOT(ISNUMBER(gepModelClass5(A1716:AJ1716))),#REF!,gepModelClass5(A1716:AJ1716))</f>
        <v>1.8121520941293025E-2</v>
      </c>
      <c r="AQ1716" s="2">
        <f>IF(NOT(ISNUMBER(gepModelClass6(A1716:AJ1716))),#REF!,gepModelClass6(A1716:AJ1716))</f>
        <v>0.86621794097894478</v>
      </c>
      <c r="AR1716" s="3" t="str">
        <f t="shared" si="52"/>
        <v>very_damp_grey_soil</v>
      </c>
      <c r="AS1716" s="5" t="s">
        <v>41</v>
      </c>
      <c r="AT1716">
        <f t="shared" si="53"/>
        <v>0</v>
      </c>
      <c r="AU1716" s="3"/>
      <c r="AV1716" s="3"/>
      <c r="AW1716" s="1"/>
      <c r="AX1716" s="4"/>
      <c r="AY1716" s="4"/>
    </row>
    <row r="1717" spans="1:51" x14ac:dyDescent="0.25">
      <c r="A1717">
        <v>71</v>
      </c>
      <c r="B1717">
        <v>77</v>
      </c>
      <c r="C1717">
        <v>82</v>
      </c>
      <c r="D1717">
        <v>60</v>
      </c>
      <c r="E1717">
        <v>67</v>
      </c>
      <c r="F1717">
        <v>73</v>
      </c>
      <c r="G1717">
        <v>75</v>
      </c>
      <c r="H1717">
        <v>57</v>
      </c>
      <c r="I1717">
        <v>67</v>
      </c>
      <c r="J1717">
        <v>81</v>
      </c>
      <c r="K1717">
        <v>82</v>
      </c>
      <c r="L1717">
        <v>60</v>
      </c>
      <c r="M1717">
        <v>67</v>
      </c>
      <c r="N1717">
        <v>75</v>
      </c>
      <c r="O1717">
        <v>78</v>
      </c>
      <c r="P1717">
        <v>58</v>
      </c>
      <c r="Q1717">
        <v>70</v>
      </c>
      <c r="R1717">
        <v>75</v>
      </c>
      <c r="S1717">
        <v>78</v>
      </c>
      <c r="T1717">
        <v>58</v>
      </c>
      <c r="U1717">
        <v>67</v>
      </c>
      <c r="V1717">
        <v>79</v>
      </c>
      <c r="W1717">
        <v>82</v>
      </c>
      <c r="X1717">
        <v>62</v>
      </c>
      <c r="Y1717">
        <v>68</v>
      </c>
      <c r="Z1717">
        <v>73</v>
      </c>
      <c r="AA1717">
        <v>78</v>
      </c>
      <c r="AB1717">
        <v>57</v>
      </c>
      <c r="AC1717">
        <v>72</v>
      </c>
      <c r="AD1717">
        <v>73</v>
      </c>
      <c r="AE1717">
        <v>82</v>
      </c>
      <c r="AF1717">
        <v>61</v>
      </c>
      <c r="AG1717">
        <v>72</v>
      </c>
      <c r="AH1717">
        <v>77</v>
      </c>
      <c r="AI1717">
        <v>74</v>
      </c>
      <c r="AJ1717">
        <v>57</v>
      </c>
      <c r="AK1717" s="1">
        <v>1</v>
      </c>
      <c r="AL1717" s="2">
        <f>IF(NOT(ISNUMBER(gepModelClass1(A1717:AJ1717))),#REF!,gepModelClass1(A1717:AJ1717))</f>
        <v>3.0234109554261818E-6</v>
      </c>
      <c r="AM1717" s="2">
        <f>IF(NOT(ISNUMBER(gepModelClass2(A1717:AJ1717))),#REF!,gepModelClass2(A1717:AJ1717))</f>
        <v>6.2646357682044143E-2</v>
      </c>
      <c r="AN1717" s="2">
        <f>IF(NOT(ISNUMBER(gepModelClass3(A1717:AJ1717))),#REF!,gepModelClass3(A1717:AJ1717))</f>
        <v>1.4403937813976359E-3</v>
      </c>
      <c r="AO1717" s="2">
        <f>IF(NOT(ISNUMBER(gepModelClass4(A1717:AJ1717))),#REF!,gepModelClass4(A1717:AJ1717))</f>
        <v>2.320418262784441E-4</v>
      </c>
      <c r="AP1717" s="2">
        <f>IF(NOT(ISNUMBER(gepModelClass5(A1717:AJ1717))),#REF!,gepModelClass5(A1717:AJ1717))</f>
        <v>1.3163816340885729E-2</v>
      </c>
      <c r="AQ1717" s="2">
        <f>IF(NOT(ISNUMBER(gepModelClass6(A1717:AJ1717))),#REF!,gepModelClass6(A1717:AJ1717))</f>
        <v>0.91002335283926694</v>
      </c>
      <c r="AR1717" s="3" t="str">
        <f t="shared" si="52"/>
        <v>very_damp_grey_soil</v>
      </c>
      <c r="AS1717" s="5" t="s">
        <v>41</v>
      </c>
      <c r="AT1717">
        <f t="shared" si="53"/>
        <v>0</v>
      </c>
      <c r="AU1717" s="3"/>
      <c r="AV1717" s="3"/>
      <c r="AW1717" s="1"/>
      <c r="AX1717" s="4"/>
      <c r="AY1717" s="4"/>
    </row>
    <row r="1718" spans="1:51" x14ac:dyDescent="0.25">
      <c r="A1718">
        <v>67</v>
      </c>
      <c r="B1718">
        <v>81</v>
      </c>
      <c r="C1718">
        <v>82</v>
      </c>
      <c r="D1718">
        <v>60</v>
      </c>
      <c r="E1718">
        <v>67</v>
      </c>
      <c r="F1718">
        <v>81</v>
      </c>
      <c r="G1718">
        <v>82</v>
      </c>
      <c r="H1718">
        <v>64</v>
      </c>
      <c r="I1718">
        <v>67</v>
      </c>
      <c r="J1718">
        <v>77</v>
      </c>
      <c r="K1718">
        <v>82</v>
      </c>
      <c r="L1718">
        <v>64</v>
      </c>
      <c r="M1718">
        <v>67</v>
      </c>
      <c r="N1718">
        <v>79</v>
      </c>
      <c r="O1718">
        <v>82</v>
      </c>
      <c r="P1718">
        <v>62</v>
      </c>
      <c r="Q1718">
        <v>67</v>
      </c>
      <c r="R1718">
        <v>75</v>
      </c>
      <c r="S1718">
        <v>82</v>
      </c>
      <c r="T1718">
        <v>58</v>
      </c>
      <c r="U1718">
        <v>63</v>
      </c>
      <c r="V1718">
        <v>75</v>
      </c>
      <c r="W1718">
        <v>78</v>
      </c>
      <c r="X1718">
        <v>55</v>
      </c>
      <c r="Y1718">
        <v>72</v>
      </c>
      <c r="Z1718">
        <v>77</v>
      </c>
      <c r="AA1718">
        <v>74</v>
      </c>
      <c r="AB1718">
        <v>57</v>
      </c>
      <c r="AC1718">
        <v>68</v>
      </c>
      <c r="AD1718">
        <v>77</v>
      </c>
      <c r="AE1718">
        <v>74</v>
      </c>
      <c r="AF1718">
        <v>57</v>
      </c>
      <c r="AG1718">
        <v>64</v>
      </c>
      <c r="AH1718">
        <v>73</v>
      </c>
      <c r="AI1718">
        <v>82</v>
      </c>
      <c r="AJ1718">
        <v>61</v>
      </c>
      <c r="AK1718" s="1">
        <v>1</v>
      </c>
      <c r="AL1718" s="2">
        <f>IF(NOT(ISNUMBER(gepModelClass1(A1718:AJ1718))),#REF!,gepModelClass1(A1718:AJ1718))</f>
        <v>2.6019529912210456E-6</v>
      </c>
      <c r="AM1718" s="2">
        <f>IF(NOT(ISNUMBER(gepModelClass2(A1718:AJ1718))),#REF!,gepModelClass2(A1718:AJ1718))</f>
        <v>2.6335249795190297E-2</v>
      </c>
      <c r="AN1718" s="2">
        <f>IF(NOT(ISNUMBER(gepModelClass3(A1718:AJ1718))),#REF!,gepModelClass3(A1718:AJ1718))</f>
        <v>1.747572547853782E-4</v>
      </c>
      <c r="AO1718" s="2">
        <f>IF(NOT(ISNUMBER(gepModelClass4(A1718:AJ1718))),#REF!,gepModelClass4(A1718:AJ1718))</f>
        <v>3.8902892814376473E-4</v>
      </c>
      <c r="AP1718" s="2">
        <f>IF(NOT(ISNUMBER(gepModelClass5(A1718:AJ1718))),#REF!,gepModelClass5(A1718:AJ1718))</f>
        <v>1.4438184070410998E-2</v>
      </c>
      <c r="AQ1718" s="2">
        <f>IF(NOT(ISNUMBER(gepModelClass6(A1718:AJ1718))),#REF!,gepModelClass6(A1718:AJ1718))</f>
        <v>0.85096508106992841</v>
      </c>
      <c r="AR1718" s="3" t="str">
        <f t="shared" si="52"/>
        <v>very_damp_grey_soil</v>
      </c>
      <c r="AS1718" s="5" t="s">
        <v>41</v>
      </c>
      <c r="AT1718">
        <f t="shared" si="53"/>
        <v>0</v>
      </c>
      <c r="AU1718" s="3"/>
      <c r="AV1718" s="3"/>
      <c r="AW1718" s="1"/>
      <c r="AX1718" s="4"/>
      <c r="AY1718" s="4"/>
    </row>
    <row r="1719" spans="1:51" x14ac:dyDescent="0.25">
      <c r="A1719">
        <v>67</v>
      </c>
      <c r="B1719">
        <v>77</v>
      </c>
      <c r="C1719">
        <v>82</v>
      </c>
      <c r="D1719">
        <v>64</v>
      </c>
      <c r="E1719">
        <v>63</v>
      </c>
      <c r="F1719">
        <v>77</v>
      </c>
      <c r="G1719">
        <v>75</v>
      </c>
      <c r="H1719">
        <v>60</v>
      </c>
      <c r="I1719">
        <v>71</v>
      </c>
      <c r="J1719">
        <v>84</v>
      </c>
      <c r="K1719">
        <v>86</v>
      </c>
      <c r="L1719">
        <v>64</v>
      </c>
      <c r="M1719">
        <v>63</v>
      </c>
      <c r="N1719">
        <v>75</v>
      </c>
      <c r="O1719">
        <v>78</v>
      </c>
      <c r="P1719">
        <v>55</v>
      </c>
      <c r="Q1719">
        <v>63</v>
      </c>
      <c r="R1719">
        <v>75</v>
      </c>
      <c r="S1719">
        <v>78</v>
      </c>
      <c r="T1719">
        <v>58</v>
      </c>
      <c r="U1719">
        <v>67</v>
      </c>
      <c r="V1719">
        <v>75</v>
      </c>
      <c r="W1719">
        <v>82</v>
      </c>
      <c r="X1719">
        <v>65</v>
      </c>
      <c r="Y1719">
        <v>64</v>
      </c>
      <c r="Z1719">
        <v>73</v>
      </c>
      <c r="AA1719">
        <v>82</v>
      </c>
      <c r="AB1719">
        <v>61</v>
      </c>
      <c r="AC1719">
        <v>64</v>
      </c>
      <c r="AD1719">
        <v>73</v>
      </c>
      <c r="AE1719">
        <v>78</v>
      </c>
      <c r="AF1719">
        <v>57</v>
      </c>
      <c r="AG1719">
        <v>64</v>
      </c>
      <c r="AH1719">
        <v>69</v>
      </c>
      <c r="AI1719">
        <v>74</v>
      </c>
      <c r="AJ1719">
        <v>57</v>
      </c>
      <c r="AK1719" s="1">
        <v>1</v>
      </c>
      <c r="AL1719" s="2">
        <f>IF(NOT(ISNUMBER(gepModelClass1(A1719:AJ1719))),#REF!,gepModelClass1(A1719:AJ1719))</f>
        <v>7.5273710506799463E-6</v>
      </c>
      <c r="AM1719" s="2">
        <f>IF(NOT(ISNUMBER(gepModelClass2(A1719:AJ1719))),#REF!,gepModelClass2(A1719:AJ1719))</f>
        <v>9.5488308855701462E-3</v>
      </c>
      <c r="AN1719" s="2">
        <f>IF(NOT(ISNUMBER(gepModelClass3(A1719:AJ1719))),#REF!,gepModelClass3(A1719:AJ1719))</f>
        <v>2.2811501165815402E-4</v>
      </c>
      <c r="AO1719" s="2">
        <f>IF(NOT(ISNUMBER(gepModelClass4(A1719:AJ1719))),#REF!,gepModelClass4(A1719:AJ1719))</f>
        <v>6.0916207569403677E-4</v>
      </c>
      <c r="AP1719" s="2">
        <f>IF(NOT(ISNUMBER(gepModelClass5(A1719:AJ1719))),#REF!,gepModelClass5(A1719:AJ1719))</f>
        <v>2.1488852213798062E-2</v>
      </c>
      <c r="AQ1719" s="2">
        <f>IF(NOT(ISNUMBER(gepModelClass6(A1719:AJ1719))),#REF!,gepModelClass6(A1719:AJ1719))</f>
        <v>0.85589765961618114</v>
      </c>
      <c r="AR1719" s="3" t="str">
        <f t="shared" si="52"/>
        <v>very_damp_grey_soil</v>
      </c>
      <c r="AS1719" s="5" t="s">
        <v>41</v>
      </c>
      <c r="AT1719">
        <f t="shared" si="53"/>
        <v>0</v>
      </c>
      <c r="AU1719" s="3"/>
      <c r="AV1719" s="3"/>
      <c r="AW1719" s="1"/>
      <c r="AX1719" s="4"/>
      <c r="AY1719" s="4"/>
    </row>
    <row r="1720" spans="1:51" x14ac:dyDescent="0.25">
      <c r="A1720">
        <v>63</v>
      </c>
      <c r="B1720">
        <v>77</v>
      </c>
      <c r="C1720">
        <v>75</v>
      </c>
      <c r="D1720">
        <v>60</v>
      </c>
      <c r="E1720">
        <v>71</v>
      </c>
      <c r="F1720">
        <v>84</v>
      </c>
      <c r="G1720">
        <v>86</v>
      </c>
      <c r="H1720">
        <v>64</v>
      </c>
      <c r="I1720">
        <v>71</v>
      </c>
      <c r="J1720">
        <v>81</v>
      </c>
      <c r="K1720">
        <v>79</v>
      </c>
      <c r="L1720">
        <v>68</v>
      </c>
      <c r="M1720">
        <v>63</v>
      </c>
      <c r="N1720">
        <v>75</v>
      </c>
      <c r="O1720">
        <v>78</v>
      </c>
      <c r="P1720">
        <v>58</v>
      </c>
      <c r="Q1720">
        <v>67</v>
      </c>
      <c r="R1720">
        <v>75</v>
      </c>
      <c r="S1720">
        <v>82</v>
      </c>
      <c r="T1720">
        <v>65</v>
      </c>
      <c r="U1720">
        <v>70</v>
      </c>
      <c r="V1720">
        <v>84</v>
      </c>
      <c r="W1720">
        <v>82</v>
      </c>
      <c r="X1720">
        <v>62</v>
      </c>
      <c r="Y1720">
        <v>64</v>
      </c>
      <c r="Z1720">
        <v>73</v>
      </c>
      <c r="AA1720">
        <v>78</v>
      </c>
      <c r="AB1720">
        <v>57</v>
      </c>
      <c r="AC1720">
        <v>64</v>
      </c>
      <c r="AD1720">
        <v>69</v>
      </c>
      <c r="AE1720">
        <v>74</v>
      </c>
      <c r="AF1720">
        <v>57</v>
      </c>
      <c r="AG1720">
        <v>68</v>
      </c>
      <c r="AH1720">
        <v>73</v>
      </c>
      <c r="AI1720">
        <v>74</v>
      </c>
      <c r="AJ1720">
        <v>57</v>
      </c>
      <c r="AK1720" s="1">
        <v>1</v>
      </c>
      <c r="AL1720" s="2">
        <f>IF(NOT(ISNUMBER(gepModelClass1(A1720:AJ1720))),#REF!,gepModelClass1(A1720:AJ1720))</f>
        <v>5.5866089012931971E-6</v>
      </c>
      <c r="AM1720" s="2">
        <f>IF(NOT(ISNUMBER(gepModelClass2(A1720:AJ1720))),#REF!,gepModelClass2(A1720:AJ1720))</f>
        <v>4.6188057581244245E-2</v>
      </c>
      <c r="AN1720" s="2">
        <f>IF(NOT(ISNUMBER(gepModelClass3(A1720:AJ1720))),#REF!,gepModelClass3(A1720:AJ1720))</f>
        <v>2.871255575730692E-4</v>
      </c>
      <c r="AO1720" s="2">
        <f>IF(NOT(ISNUMBER(gepModelClass4(A1720:AJ1720))),#REF!,gepModelClass4(A1720:AJ1720))</f>
        <v>5.9717186668972429E-4</v>
      </c>
      <c r="AP1720" s="2">
        <f>IF(NOT(ISNUMBER(gepModelClass5(A1720:AJ1720))),#REF!,gepModelClass5(A1720:AJ1720))</f>
        <v>1.6263034432654686E-2</v>
      </c>
      <c r="AQ1720" s="2">
        <f>IF(NOT(ISNUMBER(gepModelClass6(A1720:AJ1720))),#REF!,gepModelClass6(A1720:AJ1720))</f>
        <v>0.79246082493524261</v>
      </c>
      <c r="AR1720" s="3" t="str">
        <f t="shared" si="52"/>
        <v>very_damp_grey_soil</v>
      </c>
      <c r="AS1720" s="5" t="s">
        <v>41</v>
      </c>
      <c r="AT1720">
        <f t="shared" si="53"/>
        <v>0</v>
      </c>
      <c r="AU1720" s="3"/>
      <c r="AV1720" s="3"/>
      <c r="AW1720" s="1"/>
      <c r="AX1720" s="4"/>
      <c r="AY1720" s="4"/>
    </row>
    <row r="1721" spans="1:51" x14ac:dyDescent="0.25">
      <c r="A1721">
        <v>71</v>
      </c>
      <c r="B1721">
        <v>81</v>
      </c>
      <c r="C1721">
        <v>79</v>
      </c>
      <c r="D1721">
        <v>68</v>
      </c>
      <c r="E1721">
        <v>71</v>
      </c>
      <c r="F1721">
        <v>73</v>
      </c>
      <c r="G1721">
        <v>82</v>
      </c>
      <c r="H1721">
        <v>60</v>
      </c>
      <c r="I1721">
        <v>67</v>
      </c>
      <c r="J1721">
        <v>73</v>
      </c>
      <c r="K1721">
        <v>72</v>
      </c>
      <c r="L1721">
        <v>57</v>
      </c>
      <c r="M1721">
        <v>70</v>
      </c>
      <c r="N1721">
        <v>84</v>
      </c>
      <c r="O1721">
        <v>82</v>
      </c>
      <c r="P1721">
        <v>62</v>
      </c>
      <c r="Q1721">
        <v>70</v>
      </c>
      <c r="R1721">
        <v>75</v>
      </c>
      <c r="S1721">
        <v>78</v>
      </c>
      <c r="T1721">
        <v>65</v>
      </c>
      <c r="U1721">
        <v>67</v>
      </c>
      <c r="V1721">
        <v>79</v>
      </c>
      <c r="W1721">
        <v>78</v>
      </c>
      <c r="X1721">
        <v>58</v>
      </c>
      <c r="Y1721">
        <v>68</v>
      </c>
      <c r="Z1721">
        <v>73</v>
      </c>
      <c r="AA1721">
        <v>74</v>
      </c>
      <c r="AB1721">
        <v>57</v>
      </c>
      <c r="AC1721">
        <v>64</v>
      </c>
      <c r="AD1721">
        <v>73</v>
      </c>
      <c r="AE1721">
        <v>74</v>
      </c>
      <c r="AF1721">
        <v>57</v>
      </c>
      <c r="AG1721">
        <v>64</v>
      </c>
      <c r="AH1721">
        <v>69</v>
      </c>
      <c r="AI1721">
        <v>78</v>
      </c>
      <c r="AJ1721">
        <v>61</v>
      </c>
      <c r="AK1721" s="1">
        <v>1</v>
      </c>
      <c r="AL1721" s="2">
        <f>IF(NOT(ISNUMBER(gepModelClass1(A1721:AJ1721))),#REF!,gepModelClass1(A1721:AJ1721))</f>
        <v>2.6019529912210456E-6</v>
      </c>
      <c r="AM1721" s="2">
        <f>IF(NOT(ISNUMBER(gepModelClass2(A1721:AJ1721))),#REF!,gepModelClass2(A1721:AJ1721))</f>
        <v>0.16605436312263214</v>
      </c>
      <c r="AN1721" s="2">
        <f>IF(NOT(ISNUMBER(gepModelClass3(A1721:AJ1721))),#REF!,gepModelClass3(A1721:AJ1721))</f>
        <v>3.430780287250561E-4</v>
      </c>
      <c r="AO1721" s="2">
        <f>IF(NOT(ISNUMBER(gepModelClass4(A1721:AJ1721))),#REF!,gepModelClass4(A1721:AJ1721))</f>
        <v>3.1588147227065743E-4</v>
      </c>
      <c r="AP1721" s="2">
        <f>IF(NOT(ISNUMBER(gepModelClass5(A1721:AJ1721))),#REF!,gepModelClass5(A1721:AJ1721))</f>
        <v>1.0897378682516579E-2</v>
      </c>
      <c r="AQ1721" s="2">
        <f>IF(NOT(ISNUMBER(gepModelClass6(A1721:AJ1721))),#REF!,gepModelClass6(A1721:AJ1721))</f>
        <v>0.84648729059048766</v>
      </c>
      <c r="AR1721" s="3" t="str">
        <f t="shared" si="52"/>
        <v>very_damp_grey_soil</v>
      </c>
      <c r="AS1721" s="5" t="s">
        <v>41</v>
      </c>
      <c r="AT1721">
        <f t="shared" si="53"/>
        <v>0</v>
      </c>
      <c r="AU1721" s="3"/>
      <c r="AV1721" s="3"/>
      <c r="AW1721" s="1"/>
      <c r="AX1721" s="4"/>
      <c r="AY1721" s="4"/>
    </row>
    <row r="1722" spans="1:51" x14ac:dyDescent="0.25">
      <c r="A1722">
        <v>67</v>
      </c>
      <c r="B1722">
        <v>73</v>
      </c>
      <c r="C1722">
        <v>72</v>
      </c>
      <c r="D1722">
        <v>57</v>
      </c>
      <c r="E1722">
        <v>63</v>
      </c>
      <c r="F1722">
        <v>70</v>
      </c>
      <c r="G1722">
        <v>72</v>
      </c>
      <c r="H1722">
        <v>57</v>
      </c>
      <c r="I1722">
        <v>63</v>
      </c>
      <c r="J1722">
        <v>70</v>
      </c>
      <c r="K1722">
        <v>68</v>
      </c>
      <c r="L1722">
        <v>57</v>
      </c>
      <c r="M1722">
        <v>67</v>
      </c>
      <c r="N1722">
        <v>79</v>
      </c>
      <c r="O1722">
        <v>78</v>
      </c>
      <c r="P1722">
        <v>58</v>
      </c>
      <c r="Q1722">
        <v>67</v>
      </c>
      <c r="R1722">
        <v>71</v>
      </c>
      <c r="S1722">
        <v>74</v>
      </c>
      <c r="T1722">
        <v>58</v>
      </c>
      <c r="U1722">
        <v>67</v>
      </c>
      <c r="V1722">
        <v>75</v>
      </c>
      <c r="W1722">
        <v>78</v>
      </c>
      <c r="X1722">
        <v>62</v>
      </c>
      <c r="Y1722">
        <v>64</v>
      </c>
      <c r="Z1722">
        <v>69</v>
      </c>
      <c r="AA1722">
        <v>78</v>
      </c>
      <c r="AB1722">
        <v>61</v>
      </c>
      <c r="AC1722">
        <v>68</v>
      </c>
      <c r="AD1722">
        <v>73</v>
      </c>
      <c r="AE1722">
        <v>78</v>
      </c>
      <c r="AF1722">
        <v>61</v>
      </c>
      <c r="AG1722">
        <v>68</v>
      </c>
      <c r="AH1722">
        <v>77</v>
      </c>
      <c r="AI1722">
        <v>82</v>
      </c>
      <c r="AJ1722">
        <v>61</v>
      </c>
      <c r="AK1722" s="1">
        <v>1</v>
      </c>
      <c r="AL1722" s="2">
        <f>IF(NOT(ISNUMBER(gepModelClass1(A1722:AJ1722))),#REF!,gepModelClass1(A1722:AJ1722))</f>
        <v>2.6596705597749574E-6</v>
      </c>
      <c r="AM1722" s="2">
        <f>IF(NOT(ISNUMBER(gepModelClass2(A1722:AJ1722))),#REF!,gepModelClass2(A1722:AJ1722))</f>
        <v>5.031789825994238E-2</v>
      </c>
      <c r="AN1722" s="2">
        <f>IF(NOT(ISNUMBER(gepModelClass3(A1722:AJ1722))),#REF!,gepModelClass3(A1722:AJ1722))</f>
        <v>3.4205433369642482E-4</v>
      </c>
      <c r="AO1722" s="2">
        <f>IF(NOT(ISNUMBER(gepModelClass4(A1722:AJ1722))),#REF!,gepModelClass4(A1722:AJ1722))</f>
        <v>5.09301055978067E-4</v>
      </c>
      <c r="AP1722" s="2">
        <f>IF(NOT(ISNUMBER(gepModelClass5(A1722:AJ1722))),#REF!,gepModelClass5(A1722:AJ1722))</f>
        <v>1.6219698259208441E-2</v>
      </c>
      <c r="AQ1722" s="2">
        <f>IF(NOT(ISNUMBER(gepModelClass6(A1722:AJ1722))),#REF!,gepModelClass6(A1722:AJ1722))</f>
        <v>0.83627668331088134</v>
      </c>
      <c r="AR1722" s="3" t="str">
        <f t="shared" si="52"/>
        <v>very_damp_grey_soil</v>
      </c>
      <c r="AS1722" s="5" t="s">
        <v>41</v>
      </c>
      <c r="AT1722">
        <f t="shared" si="53"/>
        <v>0</v>
      </c>
      <c r="AU1722" s="3"/>
      <c r="AV1722" s="3"/>
      <c r="AW1722" s="1"/>
      <c r="AX1722" s="4"/>
      <c r="AY1722" s="4"/>
    </row>
    <row r="1723" spans="1:51" x14ac:dyDescent="0.25">
      <c r="A1723">
        <v>63</v>
      </c>
      <c r="B1723">
        <v>70</v>
      </c>
      <c r="C1723">
        <v>72</v>
      </c>
      <c r="D1723">
        <v>57</v>
      </c>
      <c r="E1723">
        <v>63</v>
      </c>
      <c r="F1723">
        <v>70</v>
      </c>
      <c r="G1723">
        <v>68</v>
      </c>
      <c r="H1723">
        <v>57</v>
      </c>
      <c r="I1723">
        <v>63</v>
      </c>
      <c r="J1723">
        <v>70</v>
      </c>
      <c r="K1723">
        <v>72</v>
      </c>
      <c r="L1723">
        <v>57</v>
      </c>
      <c r="M1723">
        <v>67</v>
      </c>
      <c r="N1723">
        <v>71</v>
      </c>
      <c r="O1723">
        <v>74</v>
      </c>
      <c r="P1723">
        <v>58</v>
      </c>
      <c r="Q1723">
        <v>67</v>
      </c>
      <c r="R1723">
        <v>75</v>
      </c>
      <c r="S1723">
        <v>78</v>
      </c>
      <c r="T1723">
        <v>62</v>
      </c>
      <c r="U1723">
        <v>70</v>
      </c>
      <c r="V1723">
        <v>75</v>
      </c>
      <c r="W1723">
        <v>82</v>
      </c>
      <c r="X1723">
        <v>62</v>
      </c>
      <c r="Y1723">
        <v>68</v>
      </c>
      <c r="Z1723">
        <v>73</v>
      </c>
      <c r="AA1723">
        <v>78</v>
      </c>
      <c r="AB1723">
        <v>61</v>
      </c>
      <c r="AC1723">
        <v>68</v>
      </c>
      <c r="AD1723">
        <v>77</v>
      </c>
      <c r="AE1723">
        <v>82</v>
      </c>
      <c r="AF1723">
        <v>61</v>
      </c>
      <c r="AG1723">
        <v>68</v>
      </c>
      <c r="AH1723">
        <v>77</v>
      </c>
      <c r="AI1723">
        <v>74</v>
      </c>
      <c r="AJ1723">
        <v>61</v>
      </c>
      <c r="AK1723" s="1">
        <v>1</v>
      </c>
      <c r="AL1723" s="2">
        <f>IF(NOT(ISNUMBER(gepModelClass1(A1723:AJ1723))),#REF!,gepModelClass1(A1723:AJ1723))</f>
        <v>6.4056011677557785E-6</v>
      </c>
      <c r="AM1723" s="2">
        <f>IF(NOT(ISNUMBER(gepModelClass2(A1723:AJ1723))),#REF!,gepModelClass2(A1723:AJ1723))</f>
        <v>8.7302058135612287E-2</v>
      </c>
      <c r="AN1723" s="2">
        <f>IF(NOT(ISNUMBER(gepModelClass3(A1723:AJ1723))),#REF!,gepModelClass3(A1723:AJ1723))</f>
        <v>2.4760453943719165E-4</v>
      </c>
      <c r="AO1723" s="2">
        <f>IF(NOT(ISNUMBER(gepModelClass4(A1723:AJ1723))),#REF!,gepModelClass4(A1723:AJ1723))</f>
        <v>1.6936807261210159E-4</v>
      </c>
      <c r="AP1723" s="2">
        <f>IF(NOT(ISNUMBER(gepModelClass5(A1723:AJ1723))),#REF!,gepModelClass5(A1723:AJ1723))</f>
        <v>1.5899024773623836E-2</v>
      </c>
      <c r="AQ1723" s="2">
        <f>IF(NOT(ISNUMBER(gepModelClass6(A1723:AJ1723))),#REF!,gepModelClass6(A1723:AJ1723))</f>
        <v>0.92618767414462777</v>
      </c>
      <c r="AR1723" s="3" t="str">
        <f t="shared" si="52"/>
        <v>very_damp_grey_soil</v>
      </c>
      <c r="AS1723" s="5" t="s">
        <v>41</v>
      </c>
      <c r="AT1723">
        <f t="shared" si="53"/>
        <v>0</v>
      </c>
      <c r="AU1723" s="3"/>
      <c r="AV1723" s="3"/>
      <c r="AW1723" s="1"/>
      <c r="AX1723" s="4"/>
      <c r="AY1723" s="4"/>
    </row>
    <row r="1724" spans="1:51" x14ac:dyDescent="0.25">
      <c r="A1724">
        <v>63</v>
      </c>
      <c r="B1724">
        <v>70</v>
      </c>
      <c r="C1724">
        <v>68</v>
      </c>
      <c r="D1724">
        <v>57</v>
      </c>
      <c r="E1724">
        <v>63</v>
      </c>
      <c r="F1724">
        <v>70</v>
      </c>
      <c r="G1724">
        <v>72</v>
      </c>
      <c r="H1724">
        <v>57</v>
      </c>
      <c r="I1724">
        <v>67</v>
      </c>
      <c r="J1724">
        <v>77</v>
      </c>
      <c r="K1724">
        <v>72</v>
      </c>
      <c r="L1724">
        <v>60</v>
      </c>
      <c r="M1724">
        <v>67</v>
      </c>
      <c r="N1724">
        <v>75</v>
      </c>
      <c r="O1724">
        <v>78</v>
      </c>
      <c r="P1724">
        <v>62</v>
      </c>
      <c r="Q1724">
        <v>70</v>
      </c>
      <c r="R1724">
        <v>75</v>
      </c>
      <c r="S1724">
        <v>82</v>
      </c>
      <c r="T1724">
        <v>62</v>
      </c>
      <c r="U1724">
        <v>70</v>
      </c>
      <c r="V1724">
        <v>79</v>
      </c>
      <c r="W1724">
        <v>82</v>
      </c>
      <c r="X1724">
        <v>65</v>
      </c>
      <c r="Y1724">
        <v>68</v>
      </c>
      <c r="Z1724">
        <v>77</v>
      </c>
      <c r="AA1724">
        <v>82</v>
      </c>
      <c r="AB1724">
        <v>61</v>
      </c>
      <c r="AC1724">
        <v>68</v>
      </c>
      <c r="AD1724">
        <v>77</v>
      </c>
      <c r="AE1724">
        <v>74</v>
      </c>
      <c r="AF1724">
        <v>61</v>
      </c>
      <c r="AG1724">
        <v>68</v>
      </c>
      <c r="AH1724">
        <v>77</v>
      </c>
      <c r="AI1724">
        <v>78</v>
      </c>
      <c r="AJ1724">
        <v>61</v>
      </c>
      <c r="AK1724" s="1">
        <v>1</v>
      </c>
      <c r="AL1724" s="2">
        <f>IF(NOT(ISNUMBER(gepModelClass1(A1724:AJ1724))),#REF!,gepModelClass1(A1724:AJ1724))</f>
        <v>5.4323188534753E-6</v>
      </c>
      <c r="AM1724" s="2">
        <f>IF(NOT(ISNUMBER(gepModelClass2(A1724:AJ1724))),#REF!,gepModelClass2(A1724:AJ1724))</f>
        <v>0.14581882196920157</v>
      </c>
      <c r="AN1724" s="2">
        <f>IF(NOT(ISNUMBER(gepModelClass3(A1724:AJ1724))),#REF!,gepModelClass3(A1724:AJ1724))</f>
        <v>4.84108442693081E-4</v>
      </c>
      <c r="AO1724" s="2">
        <f>IF(NOT(ISNUMBER(gepModelClass4(A1724:AJ1724))),#REF!,gepModelClass4(A1724:AJ1724))</f>
        <v>3.2072278670852044E-4</v>
      </c>
      <c r="AP1724" s="2">
        <f>IF(NOT(ISNUMBER(gepModelClass5(A1724:AJ1724))),#REF!,gepModelClass5(A1724:AJ1724))</f>
        <v>1.9517013589382785E-2</v>
      </c>
      <c r="AQ1724" s="2">
        <f>IF(NOT(ISNUMBER(gepModelClass6(A1724:AJ1724))),#REF!,gepModelClass6(A1724:AJ1724))</f>
        <v>0.84522684047832564</v>
      </c>
      <c r="AR1724" s="3" t="str">
        <f t="shared" si="52"/>
        <v>very_damp_grey_soil</v>
      </c>
      <c r="AS1724" s="5" t="s">
        <v>41</v>
      </c>
      <c r="AT1724">
        <f t="shared" si="53"/>
        <v>0</v>
      </c>
      <c r="AU1724" s="3"/>
      <c r="AV1724" s="3"/>
      <c r="AW1724" s="1"/>
      <c r="AX1724" s="4"/>
      <c r="AY1724" s="4"/>
    </row>
    <row r="1725" spans="1:51" x14ac:dyDescent="0.25">
      <c r="A1725">
        <v>63</v>
      </c>
      <c r="B1725">
        <v>70</v>
      </c>
      <c r="C1725">
        <v>72</v>
      </c>
      <c r="D1725">
        <v>57</v>
      </c>
      <c r="E1725">
        <v>67</v>
      </c>
      <c r="F1725">
        <v>77</v>
      </c>
      <c r="G1725">
        <v>72</v>
      </c>
      <c r="H1725">
        <v>60</v>
      </c>
      <c r="I1725">
        <v>71</v>
      </c>
      <c r="J1725">
        <v>77</v>
      </c>
      <c r="K1725">
        <v>72</v>
      </c>
      <c r="L1725">
        <v>64</v>
      </c>
      <c r="M1725">
        <v>70</v>
      </c>
      <c r="N1725">
        <v>75</v>
      </c>
      <c r="O1725">
        <v>82</v>
      </c>
      <c r="P1725">
        <v>62</v>
      </c>
      <c r="Q1725">
        <v>70</v>
      </c>
      <c r="R1725">
        <v>79</v>
      </c>
      <c r="S1725">
        <v>82</v>
      </c>
      <c r="T1725">
        <v>65</v>
      </c>
      <c r="U1725">
        <v>70</v>
      </c>
      <c r="V1725">
        <v>79</v>
      </c>
      <c r="W1725">
        <v>85</v>
      </c>
      <c r="X1725">
        <v>65</v>
      </c>
      <c r="Y1725">
        <v>68</v>
      </c>
      <c r="Z1725">
        <v>77</v>
      </c>
      <c r="AA1725">
        <v>74</v>
      </c>
      <c r="AB1725">
        <v>61</v>
      </c>
      <c r="AC1725">
        <v>68</v>
      </c>
      <c r="AD1725">
        <v>77</v>
      </c>
      <c r="AE1725">
        <v>78</v>
      </c>
      <c r="AF1725">
        <v>61</v>
      </c>
      <c r="AG1725">
        <v>72</v>
      </c>
      <c r="AH1725">
        <v>81</v>
      </c>
      <c r="AI1725">
        <v>82</v>
      </c>
      <c r="AJ1725">
        <v>65</v>
      </c>
      <c r="AK1725" s="1">
        <v>1</v>
      </c>
      <c r="AL1725" s="2">
        <f>IF(NOT(ISNUMBER(gepModelClass1(A1725:AJ1725))),#REF!,gepModelClass1(A1725:AJ1725))</f>
        <v>7.5273710506799463E-6</v>
      </c>
      <c r="AM1725" s="2">
        <f>IF(NOT(ISNUMBER(gepModelClass2(A1725:AJ1725))),#REF!,gepModelClass2(A1725:AJ1725))</f>
        <v>0.34286367142956342</v>
      </c>
      <c r="AN1725" s="2">
        <f>IF(NOT(ISNUMBER(gepModelClass3(A1725:AJ1725))),#REF!,gepModelClass3(A1725:AJ1725))</f>
        <v>9.6813822705657038E-4</v>
      </c>
      <c r="AO1725" s="2">
        <f>IF(NOT(ISNUMBER(gepModelClass4(A1725:AJ1725))),#REF!,gepModelClass4(A1725:AJ1725))</f>
        <v>4.8435935316029501E-5</v>
      </c>
      <c r="AP1725" s="2">
        <f>IF(NOT(ISNUMBER(gepModelClass5(A1725:AJ1725))),#REF!,gepModelClass5(A1725:AJ1725))</f>
        <v>2.1705946864617076E-2</v>
      </c>
      <c r="AQ1725" s="2">
        <f>IF(NOT(ISNUMBER(gepModelClass6(A1725:AJ1725))),#REF!,gepModelClass6(A1725:AJ1725))</f>
        <v>0.79003533235393353</v>
      </c>
      <c r="AR1725" s="3" t="str">
        <f t="shared" si="52"/>
        <v>very_damp_grey_soil</v>
      </c>
      <c r="AS1725" s="5" t="s">
        <v>41</v>
      </c>
      <c r="AT1725">
        <f t="shared" si="53"/>
        <v>0</v>
      </c>
      <c r="AU1725" s="3"/>
      <c r="AV1725" s="3"/>
      <c r="AW1725" s="1"/>
      <c r="AX1725" s="4"/>
      <c r="AY1725" s="4"/>
    </row>
    <row r="1726" spans="1:51" x14ac:dyDescent="0.25">
      <c r="A1726">
        <v>67</v>
      </c>
      <c r="B1726">
        <v>77</v>
      </c>
      <c r="C1726">
        <v>72</v>
      </c>
      <c r="D1726">
        <v>60</v>
      </c>
      <c r="E1726">
        <v>71</v>
      </c>
      <c r="F1726">
        <v>77</v>
      </c>
      <c r="G1726">
        <v>72</v>
      </c>
      <c r="H1726">
        <v>64</v>
      </c>
      <c r="I1726">
        <v>71</v>
      </c>
      <c r="J1726">
        <v>81</v>
      </c>
      <c r="K1726">
        <v>82</v>
      </c>
      <c r="L1726">
        <v>64</v>
      </c>
      <c r="M1726">
        <v>70</v>
      </c>
      <c r="N1726">
        <v>79</v>
      </c>
      <c r="O1726">
        <v>82</v>
      </c>
      <c r="P1726">
        <v>65</v>
      </c>
      <c r="Q1726">
        <v>70</v>
      </c>
      <c r="R1726">
        <v>79</v>
      </c>
      <c r="S1726">
        <v>85</v>
      </c>
      <c r="T1726">
        <v>65</v>
      </c>
      <c r="U1726">
        <v>70</v>
      </c>
      <c r="V1726">
        <v>79</v>
      </c>
      <c r="W1726">
        <v>85</v>
      </c>
      <c r="X1726">
        <v>69</v>
      </c>
      <c r="Y1726">
        <v>68</v>
      </c>
      <c r="Z1726">
        <v>77</v>
      </c>
      <c r="AA1726">
        <v>78</v>
      </c>
      <c r="AB1726">
        <v>61</v>
      </c>
      <c r="AC1726">
        <v>72</v>
      </c>
      <c r="AD1726">
        <v>81</v>
      </c>
      <c r="AE1726">
        <v>82</v>
      </c>
      <c r="AF1726">
        <v>65</v>
      </c>
      <c r="AG1726">
        <v>72</v>
      </c>
      <c r="AH1726">
        <v>81</v>
      </c>
      <c r="AI1726">
        <v>82</v>
      </c>
      <c r="AJ1726">
        <v>65</v>
      </c>
      <c r="AK1726" s="1">
        <v>1</v>
      </c>
      <c r="AL1726" s="2">
        <f>IF(NOT(ISNUMBER(gepModelClass1(A1726:AJ1726))),#REF!,gepModelClass1(A1726:AJ1726))</f>
        <v>3.8185180220107974E-6</v>
      </c>
      <c r="AM1726" s="2">
        <f>IF(NOT(ISNUMBER(gepModelClass2(A1726:AJ1726))),#REF!,gepModelClass2(A1726:AJ1726))</f>
        <v>0.22133894669254131</v>
      </c>
      <c r="AN1726" s="2">
        <f>IF(NOT(ISNUMBER(gepModelClass3(A1726:AJ1726))),#REF!,gepModelClass3(A1726:AJ1726))</f>
        <v>2.6103531721077176E-3</v>
      </c>
      <c r="AO1726" s="2">
        <f>IF(NOT(ISNUMBER(gepModelClass4(A1726:AJ1726))),#REF!,gepModelClass4(A1726:AJ1726))</f>
        <v>1.8354528352318021E-4</v>
      </c>
      <c r="AP1726" s="2">
        <f>IF(NOT(ISNUMBER(gepModelClass5(A1726:AJ1726))),#REF!,gepModelClass5(A1726:AJ1726))</f>
        <v>2.163735368050191E-2</v>
      </c>
      <c r="AQ1726" s="2">
        <f>IF(NOT(ISNUMBER(gepModelClass6(A1726:AJ1726))),#REF!,gepModelClass6(A1726:AJ1726))</f>
        <v>0.80394226287497272</v>
      </c>
      <c r="AR1726" s="3" t="str">
        <f t="shared" si="52"/>
        <v>very_damp_grey_soil</v>
      </c>
      <c r="AS1726" s="5" t="s">
        <v>41</v>
      </c>
      <c r="AT1726">
        <f t="shared" si="53"/>
        <v>0</v>
      </c>
      <c r="AU1726" s="3"/>
      <c r="AV1726" s="3"/>
      <c r="AW1726" s="1"/>
      <c r="AX1726" s="4"/>
      <c r="AY1726" s="4"/>
    </row>
    <row r="1727" spans="1:51" x14ac:dyDescent="0.25">
      <c r="A1727">
        <v>71</v>
      </c>
      <c r="B1727">
        <v>81</v>
      </c>
      <c r="C1727">
        <v>82</v>
      </c>
      <c r="D1727">
        <v>64</v>
      </c>
      <c r="E1727">
        <v>71</v>
      </c>
      <c r="F1727">
        <v>81</v>
      </c>
      <c r="G1727">
        <v>86</v>
      </c>
      <c r="H1727">
        <v>68</v>
      </c>
      <c r="I1727">
        <v>71</v>
      </c>
      <c r="J1727">
        <v>81</v>
      </c>
      <c r="K1727">
        <v>79</v>
      </c>
      <c r="L1727">
        <v>64</v>
      </c>
      <c r="M1727">
        <v>70</v>
      </c>
      <c r="N1727">
        <v>79</v>
      </c>
      <c r="O1727">
        <v>85</v>
      </c>
      <c r="P1727">
        <v>69</v>
      </c>
      <c r="Q1727">
        <v>74</v>
      </c>
      <c r="R1727">
        <v>79</v>
      </c>
      <c r="S1727">
        <v>82</v>
      </c>
      <c r="T1727">
        <v>65</v>
      </c>
      <c r="U1727">
        <v>74</v>
      </c>
      <c r="V1727">
        <v>79</v>
      </c>
      <c r="W1727">
        <v>85</v>
      </c>
      <c r="X1727">
        <v>62</v>
      </c>
      <c r="Y1727">
        <v>72</v>
      </c>
      <c r="Z1727">
        <v>81</v>
      </c>
      <c r="AA1727">
        <v>82</v>
      </c>
      <c r="AB1727">
        <v>65</v>
      </c>
      <c r="AC1727">
        <v>76</v>
      </c>
      <c r="AD1727">
        <v>81</v>
      </c>
      <c r="AE1727">
        <v>82</v>
      </c>
      <c r="AF1727">
        <v>65</v>
      </c>
      <c r="AG1727">
        <v>72</v>
      </c>
      <c r="AH1727">
        <v>85</v>
      </c>
      <c r="AI1727">
        <v>86</v>
      </c>
      <c r="AJ1727">
        <v>68</v>
      </c>
      <c r="AK1727" s="1">
        <v>1</v>
      </c>
      <c r="AL1727" s="2">
        <f>IF(NOT(ISNUMBER(gepModelClass1(A1727:AJ1727))),#REF!,gepModelClass1(A1727:AJ1727))</f>
        <v>4.7787690546070538E-6</v>
      </c>
      <c r="AM1727" s="2">
        <f>IF(NOT(ISNUMBER(gepModelClass2(A1727:AJ1727))),#REF!,gepModelClass2(A1727:AJ1727))</f>
        <v>0.21871144981198029</v>
      </c>
      <c r="AN1727" s="2">
        <f>IF(NOT(ISNUMBER(gepModelClass3(A1727:AJ1727))),#REF!,gepModelClass3(A1727:AJ1727))</f>
        <v>5.9733630915406837E-3</v>
      </c>
      <c r="AO1727" s="2">
        <f>IF(NOT(ISNUMBER(gepModelClass4(A1727:AJ1727))),#REF!,gepModelClass4(A1727:AJ1727))</f>
        <v>7.0028221917346398E-5</v>
      </c>
      <c r="AP1727" s="2">
        <f>IF(NOT(ISNUMBER(gepModelClass5(A1727:AJ1727))),#REF!,gepModelClass5(A1727:AJ1727))</f>
        <v>1.8824054833793492E-2</v>
      </c>
      <c r="AQ1727" s="2">
        <f>IF(NOT(ISNUMBER(gepModelClass6(A1727:AJ1727))),#REF!,gepModelClass6(A1727:AJ1727))</f>
        <v>0.77820391889096396</v>
      </c>
      <c r="AR1727" s="3" t="str">
        <f t="shared" si="52"/>
        <v>very_damp_grey_soil</v>
      </c>
      <c r="AS1727" s="5" t="s">
        <v>41</v>
      </c>
      <c r="AT1727">
        <f t="shared" si="53"/>
        <v>0</v>
      </c>
      <c r="AU1727" s="3"/>
      <c r="AV1727" s="3"/>
      <c r="AW1727" s="1"/>
      <c r="AX1727" s="4"/>
      <c r="AY1727" s="4"/>
    </row>
    <row r="1728" spans="1:51" x14ac:dyDescent="0.25">
      <c r="A1728">
        <v>71</v>
      </c>
      <c r="B1728">
        <v>81</v>
      </c>
      <c r="C1728">
        <v>86</v>
      </c>
      <c r="D1728">
        <v>68</v>
      </c>
      <c r="E1728">
        <v>71</v>
      </c>
      <c r="F1728">
        <v>81</v>
      </c>
      <c r="G1728">
        <v>79</v>
      </c>
      <c r="H1728">
        <v>64</v>
      </c>
      <c r="I1728">
        <v>67</v>
      </c>
      <c r="J1728">
        <v>73</v>
      </c>
      <c r="K1728">
        <v>79</v>
      </c>
      <c r="L1728">
        <v>60</v>
      </c>
      <c r="M1728">
        <v>74</v>
      </c>
      <c r="N1728">
        <v>79</v>
      </c>
      <c r="O1728">
        <v>82</v>
      </c>
      <c r="P1728">
        <v>65</v>
      </c>
      <c r="Q1728">
        <v>74</v>
      </c>
      <c r="R1728">
        <v>79</v>
      </c>
      <c r="S1728">
        <v>85</v>
      </c>
      <c r="T1728">
        <v>62</v>
      </c>
      <c r="U1728">
        <v>67</v>
      </c>
      <c r="V1728">
        <v>79</v>
      </c>
      <c r="W1728">
        <v>85</v>
      </c>
      <c r="X1728">
        <v>62</v>
      </c>
      <c r="Y1728">
        <v>76</v>
      </c>
      <c r="Z1728">
        <v>81</v>
      </c>
      <c r="AA1728">
        <v>82</v>
      </c>
      <c r="AB1728">
        <v>65</v>
      </c>
      <c r="AC1728">
        <v>72</v>
      </c>
      <c r="AD1728">
        <v>85</v>
      </c>
      <c r="AE1728">
        <v>86</v>
      </c>
      <c r="AF1728">
        <v>68</v>
      </c>
      <c r="AG1728">
        <v>72</v>
      </c>
      <c r="AH1728">
        <v>81</v>
      </c>
      <c r="AI1728">
        <v>86</v>
      </c>
      <c r="AJ1728">
        <v>68</v>
      </c>
      <c r="AK1728" s="1">
        <v>1</v>
      </c>
      <c r="AL1728" s="2">
        <f>IF(NOT(ISNUMBER(gepModelClass1(A1728:AJ1728))),#REF!,gepModelClass1(A1728:AJ1728))</f>
        <v>2.6019529912210456E-6</v>
      </c>
      <c r="AM1728" s="2">
        <f>IF(NOT(ISNUMBER(gepModelClass2(A1728:AJ1728))),#REF!,gepModelClass2(A1728:AJ1728))</f>
        <v>0.38220515391615728</v>
      </c>
      <c r="AN1728" s="2">
        <f>IF(NOT(ISNUMBER(gepModelClass3(A1728:AJ1728))),#REF!,gepModelClass3(A1728:AJ1728))</f>
        <v>3.0235167622335432E-3</v>
      </c>
      <c r="AO1728" s="2">
        <f>IF(NOT(ISNUMBER(gepModelClass4(A1728:AJ1728))),#REF!,gepModelClass4(A1728:AJ1728))</f>
        <v>9.7117031667397829E-5</v>
      </c>
      <c r="AP1728" s="2">
        <f>IF(NOT(ISNUMBER(gepModelClass5(A1728:AJ1728))),#REF!,gepModelClass5(A1728:AJ1728))</f>
        <v>1.1810881439436727E-2</v>
      </c>
      <c r="AQ1728" s="2">
        <f>IF(NOT(ISNUMBER(gepModelClass6(A1728:AJ1728))),#REF!,gepModelClass6(A1728:AJ1728))</f>
        <v>0.89757797495441416</v>
      </c>
      <c r="AR1728" s="3" t="str">
        <f t="shared" si="52"/>
        <v>very_damp_grey_soil</v>
      </c>
      <c r="AS1728" s="5" t="s">
        <v>41</v>
      </c>
      <c r="AT1728">
        <f t="shared" si="53"/>
        <v>0</v>
      </c>
      <c r="AU1728" s="3"/>
      <c r="AV1728" s="3"/>
      <c r="AW1728" s="1"/>
      <c r="AX1728" s="4"/>
      <c r="AY1728" s="4"/>
    </row>
    <row r="1729" spans="1:51" x14ac:dyDescent="0.25">
      <c r="A1729">
        <v>71</v>
      </c>
      <c r="B1729">
        <v>81</v>
      </c>
      <c r="C1729">
        <v>79</v>
      </c>
      <c r="D1729">
        <v>64</v>
      </c>
      <c r="E1729">
        <v>67</v>
      </c>
      <c r="F1729">
        <v>73</v>
      </c>
      <c r="G1729">
        <v>79</v>
      </c>
      <c r="H1729">
        <v>60</v>
      </c>
      <c r="I1729">
        <v>71</v>
      </c>
      <c r="J1729">
        <v>77</v>
      </c>
      <c r="K1729">
        <v>86</v>
      </c>
      <c r="L1729">
        <v>60</v>
      </c>
      <c r="M1729">
        <v>74</v>
      </c>
      <c r="N1729">
        <v>79</v>
      </c>
      <c r="O1729">
        <v>85</v>
      </c>
      <c r="P1729">
        <v>62</v>
      </c>
      <c r="Q1729">
        <v>67</v>
      </c>
      <c r="R1729">
        <v>79</v>
      </c>
      <c r="S1729">
        <v>85</v>
      </c>
      <c r="T1729">
        <v>62</v>
      </c>
      <c r="U1729">
        <v>67</v>
      </c>
      <c r="V1729">
        <v>84</v>
      </c>
      <c r="W1729">
        <v>89</v>
      </c>
      <c r="X1729">
        <v>69</v>
      </c>
      <c r="Y1729">
        <v>72</v>
      </c>
      <c r="Z1729">
        <v>85</v>
      </c>
      <c r="AA1729">
        <v>86</v>
      </c>
      <c r="AB1729">
        <v>68</v>
      </c>
      <c r="AC1729">
        <v>72</v>
      </c>
      <c r="AD1729">
        <v>81</v>
      </c>
      <c r="AE1729">
        <v>86</v>
      </c>
      <c r="AF1729">
        <v>68</v>
      </c>
      <c r="AG1729">
        <v>76</v>
      </c>
      <c r="AH1729">
        <v>85</v>
      </c>
      <c r="AI1729">
        <v>90</v>
      </c>
      <c r="AJ1729">
        <v>72</v>
      </c>
      <c r="AK1729" s="1">
        <v>1</v>
      </c>
      <c r="AL1729" s="2">
        <f>IF(NOT(ISNUMBER(gepModelClass1(A1729:AJ1729))),#REF!,gepModelClass1(A1729:AJ1729))</f>
        <v>5.0424789886542356E-6</v>
      </c>
      <c r="AM1729" s="2">
        <f>IF(NOT(ISNUMBER(gepModelClass2(A1729:AJ1729))),#REF!,gepModelClass2(A1729:AJ1729))</f>
        <v>0.36311820331427064</v>
      </c>
      <c r="AN1729" s="2">
        <f>IF(NOT(ISNUMBER(gepModelClass3(A1729:AJ1729))),#REF!,gepModelClass3(A1729:AJ1729))</f>
        <v>5.1529923980969655E-3</v>
      </c>
      <c r="AO1729" s="2">
        <f>IF(NOT(ISNUMBER(gepModelClass4(A1729:AJ1729))),#REF!,gepModelClass4(A1729:AJ1729))</f>
        <v>6.1891729408643313E-4</v>
      </c>
      <c r="AP1729" s="2">
        <f>IF(NOT(ISNUMBER(gepModelClass5(A1729:AJ1729))),#REF!,gepModelClass5(A1729:AJ1729))</f>
        <v>1.4982023008825007E-2</v>
      </c>
      <c r="AQ1729" s="2">
        <f>IF(NOT(ISNUMBER(gepModelClass6(A1729:AJ1729))),#REF!,gepModelClass6(A1729:AJ1729))</f>
        <v>0.70322676962215158</v>
      </c>
      <c r="AR1729" s="3" t="str">
        <f t="shared" si="52"/>
        <v>very_damp_grey_soil</v>
      </c>
      <c r="AS1729" s="5" t="s">
        <v>41</v>
      </c>
      <c r="AT1729">
        <f t="shared" si="53"/>
        <v>0</v>
      </c>
      <c r="AU1729" s="3"/>
      <c r="AV1729" s="3"/>
      <c r="AW1729" s="1"/>
      <c r="AX1729" s="4"/>
      <c r="AY1729" s="4"/>
    </row>
    <row r="1730" spans="1:51" x14ac:dyDescent="0.25">
      <c r="A1730">
        <v>67</v>
      </c>
      <c r="B1730">
        <v>73</v>
      </c>
      <c r="C1730">
        <v>79</v>
      </c>
      <c r="D1730">
        <v>60</v>
      </c>
      <c r="E1730">
        <v>71</v>
      </c>
      <c r="F1730">
        <v>77</v>
      </c>
      <c r="G1730">
        <v>86</v>
      </c>
      <c r="H1730">
        <v>60</v>
      </c>
      <c r="I1730">
        <v>75</v>
      </c>
      <c r="J1730">
        <v>81</v>
      </c>
      <c r="K1730">
        <v>82</v>
      </c>
      <c r="L1730">
        <v>64</v>
      </c>
      <c r="M1730">
        <v>67</v>
      </c>
      <c r="N1730">
        <v>79</v>
      </c>
      <c r="O1730">
        <v>85</v>
      </c>
      <c r="P1730">
        <v>62</v>
      </c>
      <c r="Q1730">
        <v>67</v>
      </c>
      <c r="R1730">
        <v>84</v>
      </c>
      <c r="S1730">
        <v>89</v>
      </c>
      <c r="T1730">
        <v>69</v>
      </c>
      <c r="U1730">
        <v>74</v>
      </c>
      <c r="V1730">
        <v>88</v>
      </c>
      <c r="W1730">
        <v>93</v>
      </c>
      <c r="X1730">
        <v>73</v>
      </c>
      <c r="Y1730">
        <v>72</v>
      </c>
      <c r="Z1730">
        <v>81</v>
      </c>
      <c r="AA1730">
        <v>86</v>
      </c>
      <c r="AB1730">
        <v>68</v>
      </c>
      <c r="AC1730">
        <v>76</v>
      </c>
      <c r="AD1730">
        <v>85</v>
      </c>
      <c r="AE1730">
        <v>90</v>
      </c>
      <c r="AF1730">
        <v>72</v>
      </c>
      <c r="AG1730">
        <v>76</v>
      </c>
      <c r="AH1730">
        <v>89</v>
      </c>
      <c r="AI1730">
        <v>94</v>
      </c>
      <c r="AJ1730">
        <v>76</v>
      </c>
      <c r="AK1730" s="1">
        <v>1</v>
      </c>
      <c r="AL1730" s="2">
        <f>IF(NOT(ISNUMBER(gepModelClass1(A1730:AJ1730))),#REF!,gepModelClass1(A1730:AJ1730))</f>
        <v>1.0647504530735376E-5</v>
      </c>
      <c r="AM1730" s="2">
        <f>IF(NOT(ISNUMBER(gepModelClass2(A1730:AJ1730))),#REF!,gepModelClass2(A1730:AJ1730))</f>
        <v>0.29190688094156048</v>
      </c>
      <c r="AN1730" s="2">
        <f>IF(NOT(ISNUMBER(gepModelClass3(A1730:AJ1730))),#REF!,gepModelClass3(A1730:AJ1730))</f>
        <v>7.2705907170361808E-3</v>
      </c>
      <c r="AO1730" s="2">
        <f>IF(NOT(ISNUMBER(gepModelClass4(A1730:AJ1730))),#REF!,gepModelClass4(A1730:AJ1730))</f>
        <v>9.9150989244515349E-5</v>
      </c>
      <c r="AP1730" s="2">
        <f>IF(NOT(ISNUMBER(gepModelClass5(A1730:AJ1730))),#REF!,gepModelClass5(A1730:AJ1730))</f>
        <v>1.7417733860090625E-2</v>
      </c>
      <c r="AQ1730" s="2">
        <f>IF(NOT(ISNUMBER(gepModelClass6(A1730:AJ1730))),#REF!,gepModelClass6(A1730:AJ1730))</f>
        <v>0.34785548373182407</v>
      </c>
      <c r="AR1730" s="3" t="str">
        <f t="shared" si="52"/>
        <v>very_damp_grey_soil</v>
      </c>
      <c r="AS1730" s="5" t="s">
        <v>41</v>
      </c>
      <c r="AT1730">
        <f t="shared" si="53"/>
        <v>0</v>
      </c>
      <c r="AU1730" s="3"/>
      <c r="AV1730" s="3"/>
      <c r="AW1730" s="1"/>
      <c r="AX1730" s="4"/>
      <c r="AY1730" s="4"/>
    </row>
    <row r="1731" spans="1:51" x14ac:dyDescent="0.25">
      <c r="A1731">
        <v>75</v>
      </c>
      <c r="B1731">
        <v>81</v>
      </c>
      <c r="C1731">
        <v>82</v>
      </c>
      <c r="D1731">
        <v>64</v>
      </c>
      <c r="E1731">
        <v>75</v>
      </c>
      <c r="F1731">
        <v>84</v>
      </c>
      <c r="G1731">
        <v>82</v>
      </c>
      <c r="H1731">
        <v>68</v>
      </c>
      <c r="I1731">
        <v>75</v>
      </c>
      <c r="J1731">
        <v>91</v>
      </c>
      <c r="K1731">
        <v>97</v>
      </c>
      <c r="L1731">
        <v>75</v>
      </c>
      <c r="M1731">
        <v>74</v>
      </c>
      <c r="N1731">
        <v>88</v>
      </c>
      <c r="O1731">
        <v>93</v>
      </c>
      <c r="P1731">
        <v>73</v>
      </c>
      <c r="Q1731">
        <v>78</v>
      </c>
      <c r="R1731">
        <v>92</v>
      </c>
      <c r="S1731">
        <v>93</v>
      </c>
      <c r="T1731">
        <v>73</v>
      </c>
      <c r="U1731">
        <v>78</v>
      </c>
      <c r="V1731">
        <v>92</v>
      </c>
      <c r="W1731">
        <v>93</v>
      </c>
      <c r="X1731">
        <v>76</v>
      </c>
      <c r="Y1731">
        <v>76</v>
      </c>
      <c r="Z1731">
        <v>89</v>
      </c>
      <c r="AA1731">
        <v>94</v>
      </c>
      <c r="AB1731">
        <v>76</v>
      </c>
      <c r="AC1731">
        <v>76</v>
      </c>
      <c r="AD1731">
        <v>85</v>
      </c>
      <c r="AE1731">
        <v>94</v>
      </c>
      <c r="AF1731">
        <v>76</v>
      </c>
      <c r="AG1731">
        <v>76</v>
      </c>
      <c r="AH1731">
        <v>98</v>
      </c>
      <c r="AI1731">
        <v>98</v>
      </c>
      <c r="AJ1731">
        <v>76</v>
      </c>
      <c r="AK1731" s="1">
        <v>1</v>
      </c>
      <c r="AL1731" s="2">
        <f>IF(NOT(ISNUMBER(gepModelClass1(A1731:AJ1731))),#REF!,gepModelClass1(A1731:AJ1731))</f>
        <v>2.29233784653171E-5</v>
      </c>
      <c r="AM1731" s="2">
        <f>IF(NOT(ISNUMBER(gepModelClass2(A1731:AJ1731))),#REF!,gepModelClass2(A1731:AJ1731))</f>
        <v>0.89644505144510334</v>
      </c>
      <c r="AN1731" s="2">
        <f>IF(NOT(ISNUMBER(gepModelClass3(A1731:AJ1731))),#REF!,gepModelClass3(A1731:AJ1731))</f>
        <v>0.1190877599180154</v>
      </c>
      <c r="AO1731" s="2">
        <f>IF(NOT(ISNUMBER(gepModelClass4(A1731:AJ1731))),#REF!,gepModelClass4(A1731:AJ1731))</f>
        <v>1.2479223309282958E-4</v>
      </c>
      <c r="AP1731" s="2">
        <f>IF(NOT(ISNUMBER(gepModelClass5(A1731:AJ1731))),#REF!,gepModelClass5(A1731:AJ1731))</f>
        <v>1.3860776446590416E-2</v>
      </c>
      <c r="AQ1731" s="2">
        <f>IF(NOT(ISNUMBER(gepModelClass6(A1731:AJ1731))),#REF!,gepModelClass6(A1731:AJ1731))</f>
        <v>0.25349805696341848</v>
      </c>
      <c r="AR1731" s="3" t="str">
        <f t="shared" ref="AR1731:AR1794" si="54">INDEX($AL$1:$AQ$1,1,MATCH(MAX(AL1731:AQ1731),AL1731:AQ1731,0))</f>
        <v>damp_grey_soil</v>
      </c>
      <c r="AS1731" s="5" t="s">
        <v>41</v>
      </c>
      <c r="AT1731">
        <f t="shared" ref="AT1731:AT1794" si="55">IF(AR1731=AS1731,0,1)</f>
        <v>1</v>
      </c>
      <c r="AU1731" s="3"/>
      <c r="AV1731" s="3"/>
      <c r="AW1731" s="1"/>
      <c r="AX1731" s="4"/>
      <c r="AY1731" s="4"/>
    </row>
    <row r="1732" spans="1:51" x14ac:dyDescent="0.25">
      <c r="A1732">
        <v>75</v>
      </c>
      <c r="B1732">
        <v>84</v>
      </c>
      <c r="C1732">
        <v>82</v>
      </c>
      <c r="D1732">
        <v>68</v>
      </c>
      <c r="E1732">
        <v>75</v>
      </c>
      <c r="F1732">
        <v>91</v>
      </c>
      <c r="G1732">
        <v>97</v>
      </c>
      <c r="H1732">
        <v>75</v>
      </c>
      <c r="I1732">
        <v>83</v>
      </c>
      <c r="J1732">
        <v>95</v>
      </c>
      <c r="K1732">
        <v>105</v>
      </c>
      <c r="L1732">
        <v>79</v>
      </c>
      <c r="M1732">
        <v>78</v>
      </c>
      <c r="N1732">
        <v>92</v>
      </c>
      <c r="O1732">
        <v>93</v>
      </c>
      <c r="P1732">
        <v>73</v>
      </c>
      <c r="Q1732">
        <v>78</v>
      </c>
      <c r="R1732">
        <v>92</v>
      </c>
      <c r="S1732">
        <v>93</v>
      </c>
      <c r="T1732">
        <v>76</v>
      </c>
      <c r="U1732">
        <v>78</v>
      </c>
      <c r="V1732">
        <v>92</v>
      </c>
      <c r="W1732">
        <v>93</v>
      </c>
      <c r="X1732">
        <v>76</v>
      </c>
      <c r="Y1732">
        <v>76</v>
      </c>
      <c r="Z1732">
        <v>85</v>
      </c>
      <c r="AA1732">
        <v>94</v>
      </c>
      <c r="AB1732">
        <v>76</v>
      </c>
      <c r="AC1732">
        <v>76</v>
      </c>
      <c r="AD1732">
        <v>98</v>
      </c>
      <c r="AE1732">
        <v>98</v>
      </c>
      <c r="AF1732">
        <v>76</v>
      </c>
      <c r="AG1732">
        <v>80</v>
      </c>
      <c r="AH1732">
        <v>98</v>
      </c>
      <c r="AI1732">
        <v>98</v>
      </c>
      <c r="AJ1732">
        <v>76</v>
      </c>
      <c r="AK1732" s="1">
        <v>1</v>
      </c>
      <c r="AL1732" s="2">
        <f>IF(NOT(ISNUMBER(gepModelClass1(A1732:AJ1732))),#REF!,gepModelClass1(A1732:AJ1732))</f>
        <v>1.4667102348990809E-5</v>
      </c>
      <c r="AM1732" s="2">
        <f>IF(NOT(ISNUMBER(gepModelClass2(A1732:AJ1732))),#REF!,gepModelClass2(A1732:AJ1732))</f>
        <v>0.96472182215775393</v>
      </c>
      <c r="AN1732" s="2">
        <f>IF(NOT(ISNUMBER(gepModelClass3(A1732:AJ1732))),#REF!,gepModelClass3(A1732:AJ1732))</f>
        <v>0.26271610824657593</v>
      </c>
      <c r="AO1732" s="2">
        <f>IF(NOT(ISNUMBER(gepModelClass4(A1732:AJ1732))),#REF!,gepModelClass4(A1732:AJ1732))</f>
        <v>2.5256279647681583E-4</v>
      </c>
      <c r="AP1732" s="2">
        <f>IF(NOT(ISNUMBER(gepModelClass5(A1732:AJ1732))),#REF!,gepModelClass5(A1732:AJ1732))</f>
        <v>1.928239708789244E-2</v>
      </c>
      <c r="AQ1732" s="2">
        <f>IF(NOT(ISNUMBER(gepModelClass6(A1732:AJ1732))),#REF!,gepModelClass6(A1732:AJ1732))</f>
        <v>0.5167236495690074</v>
      </c>
      <c r="AR1732" s="3" t="str">
        <f t="shared" si="54"/>
        <v>damp_grey_soil</v>
      </c>
      <c r="AS1732" s="5" t="s">
        <v>41</v>
      </c>
      <c r="AT1732">
        <f t="shared" si="55"/>
        <v>1</v>
      </c>
      <c r="AU1732" s="3"/>
      <c r="AV1732" s="3"/>
      <c r="AW1732" s="1"/>
      <c r="AX1732" s="4"/>
      <c r="AY1732" s="4"/>
    </row>
    <row r="1733" spans="1:51" x14ac:dyDescent="0.25">
      <c r="A1733">
        <v>75</v>
      </c>
      <c r="B1733">
        <v>91</v>
      </c>
      <c r="C1733">
        <v>97</v>
      </c>
      <c r="D1733">
        <v>75</v>
      </c>
      <c r="E1733">
        <v>83</v>
      </c>
      <c r="F1733">
        <v>95</v>
      </c>
      <c r="G1733">
        <v>105</v>
      </c>
      <c r="H1733">
        <v>79</v>
      </c>
      <c r="I1733">
        <v>83</v>
      </c>
      <c r="J1733">
        <v>99</v>
      </c>
      <c r="K1733">
        <v>105</v>
      </c>
      <c r="L1733">
        <v>75</v>
      </c>
      <c r="M1733">
        <v>78</v>
      </c>
      <c r="N1733">
        <v>92</v>
      </c>
      <c r="O1733">
        <v>93</v>
      </c>
      <c r="P1733">
        <v>76</v>
      </c>
      <c r="Q1733">
        <v>78</v>
      </c>
      <c r="R1733">
        <v>92</v>
      </c>
      <c r="S1733">
        <v>93</v>
      </c>
      <c r="T1733">
        <v>76</v>
      </c>
      <c r="U1733">
        <v>85</v>
      </c>
      <c r="V1733">
        <v>97</v>
      </c>
      <c r="W1733">
        <v>101</v>
      </c>
      <c r="X1733">
        <v>76</v>
      </c>
      <c r="Y1733">
        <v>76</v>
      </c>
      <c r="Z1733">
        <v>98</v>
      </c>
      <c r="AA1733">
        <v>98</v>
      </c>
      <c r="AB1733">
        <v>76</v>
      </c>
      <c r="AC1733">
        <v>80</v>
      </c>
      <c r="AD1733">
        <v>98</v>
      </c>
      <c r="AE1733">
        <v>98</v>
      </c>
      <c r="AF1733">
        <v>76</v>
      </c>
      <c r="AG1733">
        <v>80</v>
      </c>
      <c r="AH1733">
        <v>94</v>
      </c>
      <c r="AI1733">
        <v>98</v>
      </c>
      <c r="AJ1733">
        <v>76</v>
      </c>
      <c r="AK1733" s="1">
        <v>1</v>
      </c>
      <c r="AL1733" s="2">
        <f>IF(NOT(ISNUMBER(gepModelClass1(A1733:AJ1733))),#REF!,gepModelClass1(A1733:AJ1733))</f>
        <v>5.7390958055730794E-6</v>
      </c>
      <c r="AM1733" s="2">
        <f>IF(NOT(ISNUMBER(gepModelClass2(A1733:AJ1733))),#REF!,gepModelClass2(A1733:AJ1733))</f>
        <v>0.95800889731140582</v>
      </c>
      <c r="AN1733" s="2">
        <f>IF(NOT(ISNUMBER(gepModelClass3(A1733:AJ1733))),#REF!,gepModelClass3(A1733:AJ1733))</f>
        <v>0.41856366708161369</v>
      </c>
      <c r="AO1733" s="2">
        <f>IF(NOT(ISNUMBER(gepModelClass4(A1733:AJ1733))),#REF!,gepModelClass4(A1733:AJ1733))</f>
        <v>1.4732024048971022E-4</v>
      </c>
      <c r="AP1733" s="2">
        <f>IF(NOT(ISNUMBER(gepModelClass5(A1733:AJ1733))),#REF!,gepModelClass5(A1733:AJ1733))</f>
        <v>1.4702141180948852E-2</v>
      </c>
      <c r="AQ1733" s="2">
        <f>IF(NOT(ISNUMBER(gepModelClass6(A1733:AJ1733))),#REF!,gepModelClass6(A1733:AJ1733))</f>
        <v>0.5847507179476048</v>
      </c>
      <c r="AR1733" s="3" t="str">
        <f t="shared" si="54"/>
        <v>damp_grey_soil</v>
      </c>
      <c r="AS1733" s="5" t="s">
        <v>41</v>
      </c>
      <c r="AT1733">
        <f t="shared" si="55"/>
        <v>1</v>
      </c>
      <c r="AU1733" s="3"/>
      <c r="AV1733" s="3"/>
      <c r="AW1733" s="1"/>
      <c r="AX1733" s="4"/>
      <c r="AY1733" s="4"/>
    </row>
    <row r="1734" spans="1:51" x14ac:dyDescent="0.25">
      <c r="A1734">
        <v>71</v>
      </c>
      <c r="B1734">
        <v>81</v>
      </c>
      <c r="C1734">
        <v>93</v>
      </c>
      <c r="D1734">
        <v>79</v>
      </c>
      <c r="E1734">
        <v>71</v>
      </c>
      <c r="F1734">
        <v>77</v>
      </c>
      <c r="G1734">
        <v>93</v>
      </c>
      <c r="H1734">
        <v>79</v>
      </c>
      <c r="I1734">
        <v>71</v>
      </c>
      <c r="J1734">
        <v>73</v>
      </c>
      <c r="K1734">
        <v>93</v>
      </c>
      <c r="L1734">
        <v>79</v>
      </c>
      <c r="M1734">
        <v>74</v>
      </c>
      <c r="N1734">
        <v>84</v>
      </c>
      <c r="O1734">
        <v>89</v>
      </c>
      <c r="P1734">
        <v>73</v>
      </c>
      <c r="Q1734">
        <v>70</v>
      </c>
      <c r="R1734">
        <v>84</v>
      </c>
      <c r="S1734">
        <v>97</v>
      </c>
      <c r="T1734">
        <v>80</v>
      </c>
      <c r="U1734">
        <v>70</v>
      </c>
      <c r="V1734">
        <v>75</v>
      </c>
      <c r="W1734">
        <v>93</v>
      </c>
      <c r="X1734">
        <v>76</v>
      </c>
      <c r="Y1734">
        <v>76</v>
      </c>
      <c r="Z1734">
        <v>85</v>
      </c>
      <c r="AA1734">
        <v>90</v>
      </c>
      <c r="AB1734">
        <v>76</v>
      </c>
      <c r="AC1734">
        <v>72</v>
      </c>
      <c r="AD1734">
        <v>81</v>
      </c>
      <c r="AE1734">
        <v>90</v>
      </c>
      <c r="AF1734">
        <v>76</v>
      </c>
      <c r="AG1734">
        <v>72</v>
      </c>
      <c r="AH1734">
        <v>81</v>
      </c>
      <c r="AI1734">
        <v>98</v>
      </c>
      <c r="AJ1734">
        <v>79</v>
      </c>
      <c r="AK1734" s="1">
        <v>1</v>
      </c>
      <c r="AL1734" s="2">
        <f>IF(NOT(ISNUMBER(gepModelClass1(A1734:AJ1734))),#REF!,gepModelClass1(A1734:AJ1734))</f>
        <v>4.5526666592317868E-5</v>
      </c>
      <c r="AM1734" s="2">
        <f>IF(NOT(ISNUMBER(gepModelClass2(A1734:AJ1734))),#REF!,gepModelClass2(A1734:AJ1734))</f>
        <v>0.60666996938829021</v>
      </c>
      <c r="AN1734" s="2">
        <f>IF(NOT(ISNUMBER(gepModelClass3(A1734:AJ1734))),#REF!,gepModelClass3(A1734:AJ1734))</f>
        <v>1.1111880372330548E-2</v>
      </c>
      <c r="AO1734" s="2">
        <f>IF(NOT(ISNUMBER(gepModelClass4(A1734:AJ1734))),#REF!,gepModelClass4(A1734:AJ1734))</f>
        <v>2.8209089955756475E-4</v>
      </c>
      <c r="AP1734" s="2">
        <f>IF(NOT(ISNUMBER(gepModelClass5(A1734:AJ1734))),#REF!,gepModelClass5(A1734:AJ1734))</f>
        <v>0.91401952834139288</v>
      </c>
      <c r="AQ1734" s="2">
        <f>IF(NOT(ISNUMBER(gepModelClass6(A1734:AJ1734))),#REF!,gepModelClass6(A1734:AJ1734))</f>
        <v>0.35618033683439754</v>
      </c>
      <c r="AR1734" s="3" t="str">
        <f t="shared" si="54"/>
        <v>soil_with_vegetation_stubble</v>
      </c>
      <c r="AS1734" s="5" t="s">
        <v>41</v>
      </c>
      <c r="AT1734">
        <f t="shared" si="55"/>
        <v>1</v>
      </c>
      <c r="AU1734" s="3"/>
      <c r="AV1734" s="3"/>
      <c r="AW1734" s="1"/>
      <c r="AX1734" s="4"/>
      <c r="AY1734" s="4"/>
    </row>
    <row r="1735" spans="1:51" x14ac:dyDescent="0.25">
      <c r="A1735">
        <v>71</v>
      </c>
      <c r="B1735">
        <v>77</v>
      </c>
      <c r="C1735">
        <v>93</v>
      </c>
      <c r="D1735">
        <v>79</v>
      </c>
      <c r="E1735">
        <v>71</v>
      </c>
      <c r="F1735">
        <v>73</v>
      </c>
      <c r="G1735">
        <v>93</v>
      </c>
      <c r="H1735">
        <v>79</v>
      </c>
      <c r="I1735">
        <v>67</v>
      </c>
      <c r="J1735">
        <v>73</v>
      </c>
      <c r="K1735">
        <v>90</v>
      </c>
      <c r="L1735">
        <v>75</v>
      </c>
      <c r="M1735">
        <v>70</v>
      </c>
      <c r="N1735">
        <v>84</v>
      </c>
      <c r="O1735">
        <v>97</v>
      </c>
      <c r="P1735">
        <v>80</v>
      </c>
      <c r="Q1735">
        <v>70</v>
      </c>
      <c r="R1735">
        <v>75</v>
      </c>
      <c r="S1735">
        <v>93</v>
      </c>
      <c r="T1735">
        <v>76</v>
      </c>
      <c r="U1735">
        <v>67</v>
      </c>
      <c r="V1735">
        <v>75</v>
      </c>
      <c r="W1735">
        <v>89</v>
      </c>
      <c r="X1735">
        <v>76</v>
      </c>
      <c r="Y1735">
        <v>72</v>
      </c>
      <c r="Z1735">
        <v>81</v>
      </c>
      <c r="AA1735">
        <v>90</v>
      </c>
      <c r="AB1735">
        <v>76</v>
      </c>
      <c r="AC1735">
        <v>72</v>
      </c>
      <c r="AD1735">
        <v>81</v>
      </c>
      <c r="AE1735">
        <v>98</v>
      </c>
      <c r="AF1735">
        <v>79</v>
      </c>
      <c r="AG1735">
        <v>72</v>
      </c>
      <c r="AH1735">
        <v>85</v>
      </c>
      <c r="AI1735">
        <v>94</v>
      </c>
      <c r="AJ1735">
        <v>83</v>
      </c>
      <c r="AK1735" s="1">
        <v>0</v>
      </c>
      <c r="AL1735" s="2">
        <f>IF(NOT(ISNUMBER(gepModelClass1(A1735:AJ1735))),#REF!,gepModelClass1(A1735:AJ1735))</f>
        <v>4.3079417268346034E-5</v>
      </c>
      <c r="AM1735" s="2">
        <f>IF(NOT(ISNUMBER(gepModelClass2(A1735:AJ1735))),#REF!,gepModelClass2(A1735:AJ1735))</f>
        <v>0.34689943946408208</v>
      </c>
      <c r="AN1735" s="2">
        <f>IF(NOT(ISNUMBER(gepModelClass3(A1735:AJ1735))),#REF!,gepModelClass3(A1735:AJ1735))</f>
        <v>5.7827732405995834E-3</v>
      </c>
      <c r="AO1735" s="2">
        <f>IF(NOT(ISNUMBER(gepModelClass4(A1735:AJ1735))),#REF!,gepModelClass4(A1735:AJ1735))</f>
        <v>0.15355203747539742</v>
      </c>
      <c r="AP1735" s="2">
        <f>IF(NOT(ISNUMBER(gepModelClass5(A1735:AJ1735))),#REF!,gepModelClass5(A1735:AJ1735))</f>
        <v>0.88825917226212925</v>
      </c>
      <c r="AQ1735" s="2">
        <f>IF(NOT(ISNUMBER(gepModelClass6(A1735:AJ1735))),#REF!,gepModelClass6(A1735:AJ1735))</f>
        <v>4.0233516554368777E-2</v>
      </c>
      <c r="AR1735" s="3" t="str">
        <f t="shared" si="54"/>
        <v>soil_with_vegetation_stubble</v>
      </c>
      <c r="AS1735" s="5" t="s">
        <v>40</v>
      </c>
      <c r="AT1735">
        <f t="shared" si="55"/>
        <v>0</v>
      </c>
      <c r="AU1735" s="3"/>
      <c r="AV1735" s="3"/>
      <c r="AW1735" s="1"/>
      <c r="AX1735" s="4"/>
      <c r="AY1735" s="4"/>
    </row>
    <row r="1736" spans="1:51" x14ac:dyDescent="0.25">
      <c r="A1736">
        <v>71</v>
      </c>
      <c r="B1736">
        <v>73</v>
      </c>
      <c r="C1736">
        <v>93</v>
      </c>
      <c r="D1736">
        <v>79</v>
      </c>
      <c r="E1736">
        <v>67</v>
      </c>
      <c r="F1736">
        <v>73</v>
      </c>
      <c r="G1736">
        <v>90</v>
      </c>
      <c r="H1736">
        <v>75</v>
      </c>
      <c r="I1736">
        <v>67</v>
      </c>
      <c r="J1736">
        <v>73</v>
      </c>
      <c r="K1736">
        <v>90</v>
      </c>
      <c r="L1736">
        <v>75</v>
      </c>
      <c r="M1736">
        <v>70</v>
      </c>
      <c r="N1736">
        <v>75</v>
      </c>
      <c r="O1736">
        <v>93</v>
      </c>
      <c r="P1736">
        <v>76</v>
      </c>
      <c r="Q1736">
        <v>67</v>
      </c>
      <c r="R1736">
        <v>75</v>
      </c>
      <c r="S1736">
        <v>89</v>
      </c>
      <c r="T1736">
        <v>76</v>
      </c>
      <c r="U1736">
        <v>67</v>
      </c>
      <c r="V1736">
        <v>75</v>
      </c>
      <c r="W1736">
        <v>89</v>
      </c>
      <c r="X1736">
        <v>80</v>
      </c>
      <c r="Y1736">
        <v>72</v>
      </c>
      <c r="Z1736">
        <v>81</v>
      </c>
      <c r="AA1736">
        <v>98</v>
      </c>
      <c r="AB1736">
        <v>79</v>
      </c>
      <c r="AC1736">
        <v>72</v>
      </c>
      <c r="AD1736">
        <v>85</v>
      </c>
      <c r="AE1736">
        <v>94</v>
      </c>
      <c r="AF1736">
        <v>83</v>
      </c>
      <c r="AG1736">
        <v>80</v>
      </c>
      <c r="AH1736">
        <v>94</v>
      </c>
      <c r="AI1736">
        <v>102</v>
      </c>
      <c r="AJ1736">
        <v>83</v>
      </c>
      <c r="AK1736" s="1">
        <v>0</v>
      </c>
      <c r="AL1736" s="2">
        <f>IF(NOT(ISNUMBER(gepModelClass1(A1736:AJ1736))),#REF!,gepModelClass1(A1736:AJ1736))</f>
        <v>2.5452875428914808E-4</v>
      </c>
      <c r="AM1736" s="2">
        <f>IF(NOT(ISNUMBER(gepModelClass2(A1736:AJ1736))),#REF!,gepModelClass2(A1736:AJ1736))</f>
        <v>0.35972517399963705</v>
      </c>
      <c r="AN1736" s="2">
        <f>IF(NOT(ISNUMBER(gepModelClass3(A1736:AJ1736))),#REF!,gepModelClass3(A1736:AJ1736))</f>
        <v>1.0293767709306383E-2</v>
      </c>
      <c r="AO1736" s="2">
        <f>IF(NOT(ISNUMBER(gepModelClass4(A1736:AJ1736))),#REF!,gepModelClass4(A1736:AJ1736))</f>
        <v>3.6766069638437612E-4</v>
      </c>
      <c r="AP1736" s="2">
        <f>IF(NOT(ISNUMBER(gepModelClass5(A1736:AJ1736))),#REF!,gepModelClass5(A1736:AJ1736))</f>
        <v>0.88903528091255846</v>
      </c>
      <c r="AQ1736" s="2">
        <f>IF(NOT(ISNUMBER(gepModelClass6(A1736:AJ1736))),#REF!,gepModelClass6(A1736:AJ1736))</f>
        <v>7.3803985130212163E-2</v>
      </c>
      <c r="AR1736" s="3" t="str">
        <f t="shared" si="54"/>
        <v>soil_with_vegetation_stubble</v>
      </c>
      <c r="AS1736" s="5" t="s">
        <v>40</v>
      </c>
      <c r="AT1736">
        <f t="shared" si="55"/>
        <v>0</v>
      </c>
      <c r="AU1736" s="3"/>
      <c r="AV1736" s="3"/>
      <c r="AW1736" s="1"/>
      <c r="AX1736" s="4"/>
      <c r="AY1736" s="4"/>
    </row>
    <row r="1737" spans="1:51" x14ac:dyDescent="0.25">
      <c r="A1737">
        <v>67</v>
      </c>
      <c r="B1737">
        <v>73</v>
      </c>
      <c r="C1737">
        <v>90</v>
      </c>
      <c r="D1737">
        <v>75</v>
      </c>
      <c r="E1737">
        <v>67</v>
      </c>
      <c r="F1737">
        <v>73</v>
      </c>
      <c r="G1737">
        <v>90</v>
      </c>
      <c r="H1737">
        <v>75</v>
      </c>
      <c r="I1737">
        <v>63</v>
      </c>
      <c r="J1737">
        <v>70</v>
      </c>
      <c r="K1737">
        <v>86</v>
      </c>
      <c r="L1737">
        <v>75</v>
      </c>
      <c r="M1737">
        <v>67</v>
      </c>
      <c r="N1737">
        <v>75</v>
      </c>
      <c r="O1737">
        <v>89</v>
      </c>
      <c r="P1737">
        <v>76</v>
      </c>
      <c r="Q1737">
        <v>67</v>
      </c>
      <c r="R1737">
        <v>75</v>
      </c>
      <c r="S1737">
        <v>89</v>
      </c>
      <c r="T1737">
        <v>80</v>
      </c>
      <c r="U1737">
        <v>67</v>
      </c>
      <c r="V1737">
        <v>79</v>
      </c>
      <c r="W1737">
        <v>93</v>
      </c>
      <c r="X1737">
        <v>76</v>
      </c>
      <c r="Y1737">
        <v>72</v>
      </c>
      <c r="Z1737">
        <v>85</v>
      </c>
      <c r="AA1737">
        <v>94</v>
      </c>
      <c r="AB1737">
        <v>83</v>
      </c>
      <c r="AC1737">
        <v>80</v>
      </c>
      <c r="AD1737">
        <v>94</v>
      </c>
      <c r="AE1737">
        <v>102</v>
      </c>
      <c r="AF1737">
        <v>83</v>
      </c>
      <c r="AG1737">
        <v>80</v>
      </c>
      <c r="AH1737">
        <v>94</v>
      </c>
      <c r="AI1737">
        <v>102</v>
      </c>
      <c r="AJ1737">
        <v>83</v>
      </c>
      <c r="AK1737" s="1">
        <v>0</v>
      </c>
      <c r="AL1737" s="2">
        <f>IF(NOT(ISNUMBER(gepModelClass1(A1737:AJ1737))),#REF!,gepModelClass1(A1737:AJ1737))</f>
        <v>6.9530210068061203E-4</v>
      </c>
      <c r="AM1737" s="2">
        <f>IF(NOT(ISNUMBER(gepModelClass2(A1737:AJ1737))),#REF!,gepModelClass2(A1737:AJ1737))</f>
        <v>0.32845703699416395</v>
      </c>
      <c r="AN1737" s="2">
        <f>IF(NOT(ISNUMBER(gepModelClass3(A1737:AJ1737))),#REF!,gepModelClass3(A1737:AJ1737))</f>
        <v>5.2844340700017077E-3</v>
      </c>
      <c r="AO1737" s="2">
        <f>IF(NOT(ISNUMBER(gepModelClass4(A1737:AJ1737))),#REF!,gepModelClass4(A1737:AJ1737))</f>
        <v>5.886695331879197E-4</v>
      </c>
      <c r="AP1737" s="2">
        <f>IF(NOT(ISNUMBER(gepModelClass5(A1737:AJ1737))),#REF!,gepModelClass5(A1737:AJ1737))</f>
        <v>0.92398802231329125</v>
      </c>
      <c r="AQ1737" s="2">
        <f>IF(NOT(ISNUMBER(gepModelClass6(A1737:AJ1737))),#REF!,gepModelClass6(A1737:AJ1737))</f>
        <v>9.6572624911745522E-2</v>
      </c>
      <c r="AR1737" s="3" t="str">
        <f t="shared" si="54"/>
        <v>soil_with_vegetation_stubble</v>
      </c>
      <c r="AS1737" s="5" t="s">
        <v>40</v>
      </c>
      <c r="AT1737">
        <f t="shared" si="55"/>
        <v>0</v>
      </c>
      <c r="AU1737" s="3"/>
      <c r="AV1737" s="3"/>
      <c r="AW1737" s="1"/>
      <c r="AX1737" s="4"/>
      <c r="AY1737" s="4"/>
    </row>
    <row r="1738" spans="1:51" x14ac:dyDescent="0.25">
      <c r="A1738">
        <v>63</v>
      </c>
      <c r="B1738">
        <v>70</v>
      </c>
      <c r="C1738">
        <v>86</v>
      </c>
      <c r="D1738">
        <v>75</v>
      </c>
      <c r="E1738">
        <v>63</v>
      </c>
      <c r="F1738">
        <v>70</v>
      </c>
      <c r="G1738">
        <v>82</v>
      </c>
      <c r="H1738">
        <v>72</v>
      </c>
      <c r="I1738">
        <v>63</v>
      </c>
      <c r="J1738">
        <v>66</v>
      </c>
      <c r="K1738">
        <v>82</v>
      </c>
      <c r="L1738">
        <v>68</v>
      </c>
      <c r="M1738">
        <v>67</v>
      </c>
      <c r="N1738">
        <v>79</v>
      </c>
      <c r="O1738">
        <v>93</v>
      </c>
      <c r="P1738">
        <v>76</v>
      </c>
      <c r="Q1738">
        <v>70</v>
      </c>
      <c r="R1738">
        <v>75</v>
      </c>
      <c r="S1738">
        <v>89</v>
      </c>
      <c r="T1738">
        <v>76</v>
      </c>
      <c r="U1738">
        <v>67</v>
      </c>
      <c r="V1738">
        <v>79</v>
      </c>
      <c r="W1738">
        <v>89</v>
      </c>
      <c r="X1738">
        <v>76</v>
      </c>
      <c r="Y1738">
        <v>80</v>
      </c>
      <c r="Z1738">
        <v>94</v>
      </c>
      <c r="AA1738">
        <v>102</v>
      </c>
      <c r="AB1738">
        <v>83</v>
      </c>
      <c r="AC1738">
        <v>80</v>
      </c>
      <c r="AD1738">
        <v>94</v>
      </c>
      <c r="AE1738">
        <v>106</v>
      </c>
      <c r="AF1738">
        <v>83</v>
      </c>
      <c r="AG1738">
        <v>72</v>
      </c>
      <c r="AH1738">
        <v>98</v>
      </c>
      <c r="AI1738">
        <v>106</v>
      </c>
      <c r="AJ1738">
        <v>83</v>
      </c>
      <c r="AK1738" s="1">
        <v>0</v>
      </c>
      <c r="AL1738" s="2">
        <f>IF(NOT(ISNUMBER(gepModelClass1(A1738:AJ1738))),#REF!,gepModelClass1(A1738:AJ1738))</f>
        <v>4.4381879089899323E-4</v>
      </c>
      <c r="AM1738" s="2">
        <f>IF(NOT(ISNUMBER(gepModelClass2(A1738:AJ1738))),#REF!,gepModelClass2(A1738:AJ1738))</f>
        <v>0.3734581729946323</v>
      </c>
      <c r="AN1738" s="2">
        <f>IF(NOT(ISNUMBER(gepModelClass3(A1738:AJ1738))),#REF!,gepModelClass3(A1738:AJ1738))</f>
        <v>2.774173229876466E-3</v>
      </c>
      <c r="AO1738" s="2">
        <f>IF(NOT(ISNUMBER(gepModelClass4(A1738:AJ1738))),#REF!,gepModelClass4(A1738:AJ1738))</f>
        <v>0.10286525913079293</v>
      </c>
      <c r="AP1738" s="2">
        <f>IF(NOT(ISNUMBER(gepModelClass5(A1738:AJ1738))),#REF!,gepModelClass5(A1738:AJ1738))</f>
        <v>8.6143064934948391E-3</v>
      </c>
      <c r="AQ1738" s="2">
        <f>IF(NOT(ISNUMBER(gepModelClass6(A1738:AJ1738))),#REF!,gepModelClass6(A1738:AJ1738))</f>
        <v>3.1947926239431094E-2</v>
      </c>
      <c r="AR1738" s="3" t="str">
        <f t="shared" si="54"/>
        <v>damp_grey_soil</v>
      </c>
      <c r="AS1738" s="5" t="s">
        <v>40</v>
      </c>
      <c r="AT1738">
        <f t="shared" si="55"/>
        <v>1</v>
      </c>
      <c r="AU1738" s="3"/>
      <c r="AV1738" s="3"/>
      <c r="AW1738" s="1"/>
      <c r="AX1738" s="4"/>
      <c r="AY1738" s="4"/>
    </row>
    <row r="1739" spans="1:51" x14ac:dyDescent="0.25">
      <c r="A1739">
        <v>63</v>
      </c>
      <c r="B1739">
        <v>70</v>
      </c>
      <c r="C1739">
        <v>82</v>
      </c>
      <c r="D1739">
        <v>72</v>
      </c>
      <c r="E1739">
        <v>63</v>
      </c>
      <c r="F1739">
        <v>66</v>
      </c>
      <c r="G1739">
        <v>82</v>
      </c>
      <c r="H1739">
        <v>68</v>
      </c>
      <c r="I1739">
        <v>63</v>
      </c>
      <c r="J1739">
        <v>66</v>
      </c>
      <c r="K1739">
        <v>82</v>
      </c>
      <c r="L1739">
        <v>68</v>
      </c>
      <c r="M1739">
        <v>70</v>
      </c>
      <c r="N1739">
        <v>75</v>
      </c>
      <c r="O1739">
        <v>89</v>
      </c>
      <c r="P1739">
        <v>76</v>
      </c>
      <c r="Q1739">
        <v>67</v>
      </c>
      <c r="R1739">
        <v>79</v>
      </c>
      <c r="S1739">
        <v>89</v>
      </c>
      <c r="T1739">
        <v>76</v>
      </c>
      <c r="U1739">
        <v>70</v>
      </c>
      <c r="V1739">
        <v>79</v>
      </c>
      <c r="W1739">
        <v>89</v>
      </c>
      <c r="X1739">
        <v>80</v>
      </c>
      <c r="Y1739">
        <v>80</v>
      </c>
      <c r="Z1739">
        <v>94</v>
      </c>
      <c r="AA1739">
        <v>106</v>
      </c>
      <c r="AB1739">
        <v>83</v>
      </c>
      <c r="AC1739">
        <v>72</v>
      </c>
      <c r="AD1739">
        <v>98</v>
      </c>
      <c r="AE1739">
        <v>106</v>
      </c>
      <c r="AF1739">
        <v>83</v>
      </c>
      <c r="AG1739">
        <v>80</v>
      </c>
      <c r="AH1739">
        <v>98</v>
      </c>
      <c r="AI1739">
        <v>102</v>
      </c>
      <c r="AJ1739">
        <v>87</v>
      </c>
      <c r="AK1739" s="1">
        <v>0</v>
      </c>
      <c r="AL1739" s="2">
        <f>IF(NOT(ISNUMBER(gepModelClass1(A1739:AJ1739))),#REF!,gepModelClass1(A1739:AJ1739))</f>
        <v>1.6233232547211232E-3</v>
      </c>
      <c r="AM1739" s="2">
        <f>IF(NOT(ISNUMBER(gepModelClass2(A1739:AJ1739))),#REF!,gepModelClass2(A1739:AJ1739))</f>
        <v>0.51024155783192826</v>
      </c>
      <c r="AN1739" s="2">
        <f>IF(NOT(ISNUMBER(gepModelClass3(A1739:AJ1739))),#REF!,gepModelClass3(A1739:AJ1739))</f>
        <v>4.0648809047495729E-3</v>
      </c>
      <c r="AO1739" s="2">
        <f>IF(NOT(ISNUMBER(gepModelClass4(A1739:AJ1739))),#REF!,gepModelClass4(A1739:AJ1739))</f>
        <v>6.1244232218985223E-5</v>
      </c>
      <c r="AP1739" s="2">
        <f>IF(NOT(ISNUMBER(gepModelClass5(A1739:AJ1739))),#REF!,gepModelClass5(A1739:AJ1739))</f>
        <v>1.0015647240315005E-2</v>
      </c>
      <c r="AQ1739" s="2">
        <f>IF(NOT(ISNUMBER(gepModelClass6(A1739:AJ1739))),#REF!,gepModelClass6(A1739:AJ1739))</f>
        <v>8.6051430565923223E-2</v>
      </c>
      <c r="AR1739" s="3" t="str">
        <f t="shared" si="54"/>
        <v>damp_grey_soil</v>
      </c>
      <c r="AS1739" s="5" t="s">
        <v>40</v>
      </c>
      <c r="AT1739">
        <f t="shared" si="55"/>
        <v>1</v>
      </c>
      <c r="AU1739" s="3"/>
      <c r="AV1739" s="3"/>
      <c r="AW1739" s="1"/>
      <c r="AX1739" s="4"/>
      <c r="AY1739" s="4"/>
    </row>
    <row r="1740" spans="1:51" x14ac:dyDescent="0.25">
      <c r="A1740">
        <v>63</v>
      </c>
      <c r="B1740">
        <v>66</v>
      </c>
      <c r="C1740">
        <v>82</v>
      </c>
      <c r="D1740">
        <v>68</v>
      </c>
      <c r="E1740">
        <v>63</v>
      </c>
      <c r="F1740">
        <v>70</v>
      </c>
      <c r="G1740">
        <v>82</v>
      </c>
      <c r="H1740">
        <v>68</v>
      </c>
      <c r="I1740">
        <v>67</v>
      </c>
      <c r="J1740">
        <v>73</v>
      </c>
      <c r="K1740">
        <v>86</v>
      </c>
      <c r="L1740">
        <v>72</v>
      </c>
      <c r="M1740">
        <v>70</v>
      </c>
      <c r="N1740">
        <v>79</v>
      </c>
      <c r="O1740">
        <v>89</v>
      </c>
      <c r="P1740">
        <v>80</v>
      </c>
      <c r="Q1740">
        <v>70</v>
      </c>
      <c r="R1740">
        <v>84</v>
      </c>
      <c r="S1740">
        <v>89</v>
      </c>
      <c r="T1740">
        <v>73</v>
      </c>
      <c r="U1740">
        <v>70</v>
      </c>
      <c r="V1740">
        <v>79</v>
      </c>
      <c r="W1740">
        <v>85</v>
      </c>
      <c r="X1740">
        <v>73</v>
      </c>
      <c r="Y1740">
        <v>80</v>
      </c>
      <c r="Z1740">
        <v>98</v>
      </c>
      <c r="AA1740">
        <v>102</v>
      </c>
      <c r="AB1740">
        <v>87</v>
      </c>
      <c r="AC1740">
        <v>76</v>
      </c>
      <c r="AD1740">
        <v>94</v>
      </c>
      <c r="AE1740">
        <v>98</v>
      </c>
      <c r="AF1740">
        <v>83</v>
      </c>
      <c r="AG1740">
        <v>76</v>
      </c>
      <c r="AH1740">
        <v>89</v>
      </c>
      <c r="AI1740">
        <v>98</v>
      </c>
      <c r="AJ1740">
        <v>83</v>
      </c>
      <c r="AK1740" s="1">
        <v>0</v>
      </c>
      <c r="AL1740" s="2">
        <f>IF(NOT(ISNUMBER(gepModelClass1(A1740:AJ1740))),#REF!,gepModelClass1(A1740:AJ1740))</f>
        <v>7.1537838692270527E-4</v>
      </c>
      <c r="AM1740" s="2">
        <f>IF(NOT(ISNUMBER(gepModelClass2(A1740:AJ1740))),#REF!,gepModelClass2(A1740:AJ1740))</f>
        <v>0.60132262153277949</v>
      </c>
      <c r="AN1740" s="2">
        <f>IF(NOT(ISNUMBER(gepModelClass3(A1740:AJ1740))),#REF!,gepModelClass3(A1740:AJ1740))</f>
        <v>4.5392288039397656E-3</v>
      </c>
      <c r="AO1740" s="2">
        <f>IF(NOT(ISNUMBER(gepModelClass4(A1740:AJ1740))),#REF!,gepModelClass4(A1740:AJ1740))</f>
        <v>5.5285376731564615E-5</v>
      </c>
      <c r="AP1740" s="2">
        <f>IF(NOT(ISNUMBER(gepModelClass5(A1740:AJ1740))),#REF!,gepModelClass5(A1740:AJ1740))</f>
        <v>1.3722294120755396E-2</v>
      </c>
      <c r="AQ1740" s="2">
        <f>IF(NOT(ISNUMBER(gepModelClass6(A1740:AJ1740))),#REF!,gepModelClass6(A1740:AJ1740))</f>
        <v>0.21281784599664483</v>
      </c>
      <c r="AR1740" s="3" t="str">
        <f t="shared" si="54"/>
        <v>damp_grey_soil</v>
      </c>
      <c r="AS1740" s="5" t="s">
        <v>40</v>
      </c>
      <c r="AT1740">
        <f t="shared" si="55"/>
        <v>1</v>
      </c>
      <c r="AU1740" s="3"/>
      <c r="AV1740" s="3"/>
      <c r="AW1740" s="1"/>
      <c r="AX1740" s="4"/>
      <c r="AY1740" s="4"/>
    </row>
    <row r="1741" spans="1:51" x14ac:dyDescent="0.25">
      <c r="A1741">
        <v>63</v>
      </c>
      <c r="B1741">
        <v>70</v>
      </c>
      <c r="C1741">
        <v>82</v>
      </c>
      <c r="D1741">
        <v>68</v>
      </c>
      <c r="E1741">
        <v>67</v>
      </c>
      <c r="F1741">
        <v>73</v>
      </c>
      <c r="G1741">
        <v>86</v>
      </c>
      <c r="H1741">
        <v>72</v>
      </c>
      <c r="I1741">
        <v>71</v>
      </c>
      <c r="J1741">
        <v>77</v>
      </c>
      <c r="K1741">
        <v>90</v>
      </c>
      <c r="L1741">
        <v>72</v>
      </c>
      <c r="M1741">
        <v>70</v>
      </c>
      <c r="N1741">
        <v>84</v>
      </c>
      <c r="O1741">
        <v>89</v>
      </c>
      <c r="P1741">
        <v>73</v>
      </c>
      <c r="Q1741">
        <v>70</v>
      </c>
      <c r="R1741">
        <v>79</v>
      </c>
      <c r="S1741">
        <v>85</v>
      </c>
      <c r="T1741">
        <v>73</v>
      </c>
      <c r="U1741">
        <v>74</v>
      </c>
      <c r="V1741">
        <v>84</v>
      </c>
      <c r="W1741">
        <v>89</v>
      </c>
      <c r="X1741">
        <v>76</v>
      </c>
      <c r="Y1741">
        <v>76</v>
      </c>
      <c r="Z1741">
        <v>94</v>
      </c>
      <c r="AA1741">
        <v>98</v>
      </c>
      <c r="AB1741">
        <v>83</v>
      </c>
      <c r="AC1741">
        <v>76</v>
      </c>
      <c r="AD1741">
        <v>89</v>
      </c>
      <c r="AE1741">
        <v>98</v>
      </c>
      <c r="AF1741">
        <v>83</v>
      </c>
      <c r="AG1741">
        <v>72</v>
      </c>
      <c r="AH1741">
        <v>85</v>
      </c>
      <c r="AI1741">
        <v>94</v>
      </c>
      <c r="AJ1741">
        <v>79</v>
      </c>
      <c r="AK1741" s="1">
        <v>1</v>
      </c>
      <c r="AL1741" s="2">
        <f>IF(NOT(ISNUMBER(gepModelClass1(A1741:AJ1741))),#REF!,gepModelClass1(A1741:AJ1741))</f>
        <v>9.9440032966389584E-5</v>
      </c>
      <c r="AM1741" s="2">
        <f>IF(NOT(ISNUMBER(gepModelClass2(A1741:AJ1741))),#REF!,gepModelClass2(A1741:AJ1741))</f>
        <v>0.62492326646448915</v>
      </c>
      <c r="AN1741" s="2">
        <f>IF(NOT(ISNUMBER(gepModelClass3(A1741:AJ1741))),#REF!,gepModelClass3(A1741:AJ1741))</f>
        <v>6.9615272766579972E-3</v>
      </c>
      <c r="AO1741" s="2">
        <f>IF(NOT(ISNUMBER(gepModelClass4(A1741:AJ1741))),#REF!,gepModelClass4(A1741:AJ1741))</f>
        <v>8.3269799327608841E-5</v>
      </c>
      <c r="AP1741" s="2">
        <f>IF(NOT(ISNUMBER(gepModelClass5(A1741:AJ1741))),#REF!,gepModelClass5(A1741:AJ1741))</f>
        <v>1.3781061367551257E-2</v>
      </c>
      <c r="AQ1741" s="2">
        <f>IF(NOT(ISNUMBER(gepModelClass6(A1741:AJ1741))),#REF!,gepModelClass6(A1741:AJ1741))</f>
        <v>0.17729828177072052</v>
      </c>
      <c r="AR1741" s="3" t="str">
        <f t="shared" si="54"/>
        <v>damp_grey_soil</v>
      </c>
      <c r="AS1741" s="5" t="s">
        <v>41</v>
      </c>
      <c r="AT1741">
        <f t="shared" si="55"/>
        <v>1</v>
      </c>
      <c r="AU1741" s="3"/>
      <c r="AV1741" s="3"/>
      <c r="AW1741" s="1"/>
      <c r="AX1741" s="4"/>
      <c r="AY1741" s="4"/>
    </row>
    <row r="1742" spans="1:51" x14ac:dyDescent="0.25">
      <c r="A1742">
        <v>67</v>
      </c>
      <c r="B1742">
        <v>73</v>
      </c>
      <c r="C1742">
        <v>86</v>
      </c>
      <c r="D1742">
        <v>72</v>
      </c>
      <c r="E1742">
        <v>71</v>
      </c>
      <c r="F1742">
        <v>77</v>
      </c>
      <c r="G1742">
        <v>90</v>
      </c>
      <c r="H1742">
        <v>72</v>
      </c>
      <c r="I1742">
        <v>71</v>
      </c>
      <c r="J1742">
        <v>81</v>
      </c>
      <c r="K1742">
        <v>90</v>
      </c>
      <c r="L1742">
        <v>75</v>
      </c>
      <c r="M1742">
        <v>70</v>
      </c>
      <c r="N1742">
        <v>79</v>
      </c>
      <c r="O1742">
        <v>85</v>
      </c>
      <c r="P1742">
        <v>73</v>
      </c>
      <c r="Q1742">
        <v>74</v>
      </c>
      <c r="R1742">
        <v>84</v>
      </c>
      <c r="S1742">
        <v>89</v>
      </c>
      <c r="T1742">
        <v>76</v>
      </c>
      <c r="U1742">
        <v>74</v>
      </c>
      <c r="V1742">
        <v>84</v>
      </c>
      <c r="W1742">
        <v>97</v>
      </c>
      <c r="X1742">
        <v>76</v>
      </c>
      <c r="Y1742">
        <v>76</v>
      </c>
      <c r="Z1742">
        <v>89</v>
      </c>
      <c r="AA1742">
        <v>98</v>
      </c>
      <c r="AB1742">
        <v>83</v>
      </c>
      <c r="AC1742">
        <v>72</v>
      </c>
      <c r="AD1742">
        <v>85</v>
      </c>
      <c r="AE1742">
        <v>94</v>
      </c>
      <c r="AF1742">
        <v>79</v>
      </c>
      <c r="AG1742">
        <v>72</v>
      </c>
      <c r="AH1742">
        <v>85</v>
      </c>
      <c r="AI1742">
        <v>98</v>
      </c>
      <c r="AJ1742">
        <v>79</v>
      </c>
      <c r="AK1742" s="1">
        <v>0</v>
      </c>
      <c r="AL1742" s="2">
        <f>IF(NOT(ISNUMBER(gepModelClass1(A1742:AJ1742))),#REF!,gepModelClass1(A1742:AJ1742))</f>
        <v>8.5848519387386976E-5</v>
      </c>
      <c r="AM1742" s="2">
        <f>IF(NOT(ISNUMBER(gepModelClass2(A1742:AJ1742))),#REF!,gepModelClass2(A1742:AJ1742))</f>
        <v>0.71218567613992434</v>
      </c>
      <c r="AN1742" s="2">
        <f>IF(NOT(ISNUMBER(gepModelClass3(A1742:AJ1742))),#REF!,gepModelClass3(A1742:AJ1742))</f>
        <v>1.2196479052235355E-2</v>
      </c>
      <c r="AO1742" s="2">
        <f>IF(NOT(ISNUMBER(gepModelClass4(A1742:AJ1742))),#REF!,gepModelClass4(A1742:AJ1742))</f>
        <v>1.4936998423572393E-4</v>
      </c>
      <c r="AP1742" s="2">
        <f>IF(NOT(ISNUMBER(gepModelClass5(A1742:AJ1742))),#REF!,gepModelClass5(A1742:AJ1742))</f>
        <v>1.219977664156543E-2</v>
      </c>
      <c r="AQ1742" s="2">
        <f>IF(NOT(ISNUMBER(gepModelClass6(A1742:AJ1742))),#REF!,gepModelClass6(A1742:AJ1742))</f>
        <v>0.43321535205452111</v>
      </c>
      <c r="AR1742" s="3" t="str">
        <f t="shared" si="54"/>
        <v>damp_grey_soil</v>
      </c>
      <c r="AS1742" s="5" t="s">
        <v>39</v>
      </c>
      <c r="AT1742">
        <f t="shared" si="55"/>
        <v>0</v>
      </c>
      <c r="AU1742" s="3"/>
      <c r="AV1742" s="3"/>
      <c r="AW1742" s="1"/>
      <c r="AX1742" s="4"/>
      <c r="AY1742" s="4"/>
    </row>
    <row r="1743" spans="1:51" x14ac:dyDescent="0.25">
      <c r="A1743">
        <v>71</v>
      </c>
      <c r="B1743">
        <v>77</v>
      </c>
      <c r="C1743">
        <v>90</v>
      </c>
      <c r="D1743">
        <v>72</v>
      </c>
      <c r="E1743">
        <v>71</v>
      </c>
      <c r="F1743">
        <v>81</v>
      </c>
      <c r="G1743">
        <v>90</v>
      </c>
      <c r="H1743">
        <v>75</v>
      </c>
      <c r="I1743">
        <v>71</v>
      </c>
      <c r="J1743">
        <v>84</v>
      </c>
      <c r="K1743">
        <v>93</v>
      </c>
      <c r="L1743">
        <v>75</v>
      </c>
      <c r="M1743">
        <v>74</v>
      </c>
      <c r="N1743">
        <v>84</v>
      </c>
      <c r="O1743">
        <v>89</v>
      </c>
      <c r="P1743">
        <v>76</v>
      </c>
      <c r="Q1743">
        <v>74</v>
      </c>
      <c r="R1743">
        <v>84</v>
      </c>
      <c r="S1743">
        <v>97</v>
      </c>
      <c r="T1743">
        <v>76</v>
      </c>
      <c r="U1743">
        <v>74</v>
      </c>
      <c r="V1743">
        <v>88</v>
      </c>
      <c r="W1743">
        <v>97</v>
      </c>
      <c r="X1743">
        <v>76</v>
      </c>
      <c r="Y1743">
        <v>72</v>
      </c>
      <c r="Z1743">
        <v>85</v>
      </c>
      <c r="AA1743">
        <v>94</v>
      </c>
      <c r="AB1743">
        <v>79</v>
      </c>
      <c r="AC1743">
        <v>72</v>
      </c>
      <c r="AD1743">
        <v>85</v>
      </c>
      <c r="AE1743">
        <v>98</v>
      </c>
      <c r="AF1743">
        <v>79</v>
      </c>
      <c r="AG1743">
        <v>68</v>
      </c>
      <c r="AH1743">
        <v>89</v>
      </c>
      <c r="AI1743">
        <v>94</v>
      </c>
      <c r="AJ1743">
        <v>83</v>
      </c>
      <c r="AK1743" s="1">
        <v>0</v>
      </c>
      <c r="AL1743" s="2">
        <f>IF(NOT(ISNUMBER(gepModelClass1(A1743:AJ1743))),#REF!,gepModelClass1(A1743:AJ1743))</f>
        <v>2.7435949451932552E-5</v>
      </c>
      <c r="AM1743" s="2">
        <f>IF(NOT(ISNUMBER(gepModelClass2(A1743:AJ1743))),#REF!,gepModelClass2(A1743:AJ1743))</f>
        <v>0.88683534645651485</v>
      </c>
      <c r="AN1743" s="2">
        <f>IF(NOT(ISNUMBER(gepModelClass3(A1743:AJ1743))),#REF!,gepModelClass3(A1743:AJ1743))</f>
        <v>1.4194538576890082E-2</v>
      </c>
      <c r="AO1743" s="2">
        <f>IF(NOT(ISNUMBER(gepModelClass4(A1743:AJ1743))),#REF!,gepModelClass4(A1743:AJ1743))</f>
        <v>0.32561991932490297</v>
      </c>
      <c r="AP1743" s="2">
        <f>IF(NOT(ISNUMBER(gepModelClass5(A1743:AJ1743))),#REF!,gepModelClass5(A1743:AJ1743))</f>
        <v>9.6268164053761093E-3</v>
      </c>
      <c r="AQ1743" s="2">
        <f>IF(NOT(ISNUMBER(gepModelClass6(A1743:AJ1743))),#REF!,gepModelClass6(A1743:AJ1743))</f>
        <v>0.37909540127154123</v>
      </c>
      <c r="AR1743" s="3" t="str">
        <f t="shared" si="54"/>
        <v>damp_grey_soil</v>
      </c>
      <c r="AS1743" s="5" t="s">
        <v>39</v>
      </c>
      <c r="AT1743">
        <f t="shared" si="55"/>
        <v>0</v>
      </c>
      <c r="AU1743" s="3"/>
      <c r="AV1743" s="3"/>
      <c r="AW1743" s="1"/>
      <c r="AX1743" s="4"/>
      <c r="AY1743" s="4"/>
    </row>
    <row r="1744" spans="1:51" x14ac:dyDescent="0.25">
      <c r="A1744">
        <v>71</v>
      </c>
      <c r="B1744">
        <v>81</v>
      </c>
      <c r="C1744">
        <v>90</v>
      </c>
      <c r="D1744">
        <v>75</v>
      </c>
      <c r="E1744">
        <v>71</v>
      </c>
      <c r="F1744">
        <v>84</v>
      </c>
      <c r="G1744">
        <v>93</v>
      </c>
      <c r="H1744">
        <v>75</v>
      </c>
      <c r="I1744">
        <v>75</v>
      </c>
      <c r="J1744">
        <v>88</v>
      </c>
      <c r="K1744">
        <v>93</v>
      </c>
      <c r="L1744">
        <v>75</v>
      </c>
      <c r="M1744">
        <v>74</v>
      </c>
      <c r="N1744">
        <v>84</v>
      </c>
      <c r="O1744">
        <v>97</v>
      </c>
      <c r="P1744">
        <v>76</v>
      </c>
      <c r="Q1744">
        <v>74</v>
      </c>
      <c r="R1744">
        <v>88</v>
      </c>
      <c r="S1744">
        <v>97</v>
      </c>
      <c r="T1744">
        <v>76</v>
      </c>
      <c r="U1744">
        <v>74</v>
      </c>
      <c r="V1744">
        <v>79</v>
      </c>
      <c r="W1744">
        <v>89</v>
      </c>
      <c r="X1744">
        <v>73</v>
      </c>
      <c r="Y1744">
        <v>72</v>
      </c>
      <c r="Z1744">
        <v>85</v>
      </c>
      <c r="AA1744">
        <v>98</v>
      </c>
      <c r="AB1744">
        <v>79</v>
      </c>
      <c r="AC1744">
        <v>68</v>
      </c>
      <c r="AD1744">
        <v>89</v>
      </c>
      <c r="AE1744">
        <v>94</v>
      </c>
      <c r="AF1744">
        <v>83</v>
      </c>
      <c r="AG1744">
        <v>68</v>
      </c>
      <c r="AH1744">
        <v>85</v>
      </c>
      <c r="AI1744">
        <v>98</v>
      </c>
      <c r="AJ1744">
        <v>87</v>
      </c>
      <c r="AK1744" s="1">
        <v>0</v>
      </c>
      <c r="AL1744" s="2">
        <f>IF(NOT(ISNUMBER(gepModelClass1(A1744:AJ1744))),#REF!,gepModelClass1(A1744:AJ1744))</f>
        <v>2.1450487385986346E-5</v>
      </c>
      <c r="AM1744" s="2">
        <f>IF(NOT(ISNUMBER(gepModelClass2(A1744:AJ1744))),#REF!,gepModelClass2(A1744:AJ1744))</f>
        <v>0.69880621786446195</v>
      </c>
      <c r="AN1744" s="2">
        <f>IF(NOT(ISNUMBER(gepModelClass3(A1744:AJ1744))),#REF!,gepModelClass3(A1744:AJ1744))</f>
        <v>1.1505186511350783E-2</v>
      </c>
      <c r="AO1744" s="2">
        <f>IF(NOT(ISNUMBER(gepModelClass4(A1744:AJ1744))),#REF!,gepModelClass4(A1744:AJ1744))</f>
        <v>0.31466826448653507</v>
      </c>
      <c r="AP1744" s="2">
        <f>IF(NOT(ISNUMBER(gepModelClass5(A1744:AJ1744))),#REF!,gepModelClass5(A1744:AJ1744))</f>
        <v>1.5500726236224982E-2</v>
      </c>
      <c r="AQ1744" s="2">
        <f>IF(NOT(ISNUMBER(gepModelClass6(A1744:AJ1744))),#REF!,gepModelClass6(A1744:AJ1744))</f>
        <v>0.21187606028843595</v>
      </c>
      <c r="AR1744" s="3" t="str">
        <f t="shared" si="54"/>
        <v>damp_grey_soil</v>
      </c>
      <c r="AS1744" s="5" t="s">
        <v>39</v>
      </c>
      <c r="AT1744">
        <f t="shared" si="55"/>
        <v>0</v>
      </c>
      <c r="AU1744" s="3"/>
      <c r="AV1744" s="3"/>
      <c r="AW1744" s="1"/>
      <c r="AX1744" s="4"/>
      <c r="AY1744" s="4"/>
    </row>
    <row r="1745" spans="1:51" x14ac:dyDescent="0.25">
      <c r="A1745">
        <v>71</v>
      </c>
      <c r="B1745">
        <v>84</v>
      </c>
      <c r="C1745">
        <v>93</v>
      </c>
      <c r="D1745">
        <v>75</v>
      </c>
      <c r="E1745">
        <v>75</v>
      </c>
      <c r="F1745">
        <v>88</v>
      </c>
      <c r="G1745">
        <v>93</v>
      </c>
      <c r="H1745">
        <v>75</v>
      </c>
      <c r="I1745">
        <v>75</v>
      </c>
      <c r="J1745">
        <v>77</v>
      </c>
      <c r="K1745">
        <v>86</v>
      </c>
      <c r="L1745">
        <v>68</v>
      </c>
      <c r="M1745">
        <v>74</v>
      </c>
      <c r="N1745">
        <v>88</v>
      </c>
      <c r="O1745">
        <v>97</v>
      </c>
      <c r="P1745">
        <v>76</v>
      </c>
      <c r="Q1745">
        <v>74</v>
      </c>
      <c r="R1745">
        <v>79</v>
      </c>
      <c r="S1745">
        <v>89</v>
      </c>
      <c r="T1745">
        <v>73</v>
      </c>
      <c r="U1745">
        <v>67</v>
      </c>
      <c r="V1745">
        <v>79</v>
      </c>
      <c r="W1745">
        <v>85</v>
      </c>
      <c r="X1745">
        <v>65</v>
      </c>
      <c r="Y1745">
        <v>68</v>
      </c>
      <c r="Z1745">
        <v>89</v>
      </c>
      <c r="AA1745">
        <v>94</v>
      </c>
      <c r="AB1745">
        <v>83</v>
      </c>
      <c r="AC1745">
        <v>68</v>
      </c>
      <c r="AD1745">
        <v>85</v>
      </c>
      <c r="AE1745">
        <v>98</v>
      </c>
      <c r="AF1745">
        <v>87</v>
      </c>
      <c r="AG1745">
        <v>72</v>
      </c>
      <c r="AH1745">
        <v>89</v>
      </c>
      <c r="AI1745">
        <v>94</v>
      </c>
      <c r="AJ1745">
        <v>79</v>
      </c>
      <c r="AK1745" s="1">
        <v>0</v>
      </c>
      <c r="AL1745" s="2">
        <f>IF(NOT(ISNUMBER(gepModelClass1(A1745:AJ1745))),#REF!,gepModelClass1(A1745:AJ1745))</f>
        <v>1.7144876930103024E-5</v>
      </c>
      <c r="AM1745" s="2">
        <f>IF(NOT(ISNUMBER(gepModelClass2(A1745:AJ1745))),#REF!,gepModelClass2(A1745:AJ1745))</f>
        <v>0.57022795983324526</v>
      </c>
      <c r="AN1745" s="2">
        <f>IF(NOT(ISNUMBER(gepModelClass3(A1745:AJ1745))),#REF!,gepModelClass3(A1745:AJ1745))</f>
        <v>6.2461545132285363E-3</v>
      </c>
      <c r="AO1745" s="2">
        <f>IF(NOT(ISNUMBER(gepModelClass4(A1745:AJ1745))),#REF!,gepModelClass4(A1745:AJ1745))</f>
        <v>4.1274142819278017E-4</v>
      </c>
      <c r="AP1745" s="2">
        <f>IF(NOT(ISNUMBER(gepModelClass5(A1745:AJ1745))),#REF!,gepModelClass5(A1745:AJ1745))</f>
        <v>1.3625905058851062E-2</v>
      </c>
      <c r="AQ1745" s="2">
        <f>IF(NOT(ISNUMBER(gepModelClass6(A1745:AJ1745))),#REF!,gepModelClass6(A1745:AJ1745))</f>
        <v>0.18421129427860389</v>
      </c>
      <c r="AR1745" s="3" t="str">
        <f t="shared" si="54"/>
        <v>damp_grey_soil</v>
      </c>
      <c r="AS1745" s="5" t="s">
        <v>39</v>
      </c>
      <c r="AT1745">
        <f t="shared" si="55"/>
        <v>0</v>
      </c>
      <c r="AU1745" s="3"/>
      <c r="AV1745" s="3"/>
      <c r="AW1745" s="1"/>
      <c r="AX1745" s="4"/>
      <c r="AY1745" s="4"/>
    </row>
    <row r="1746" spans="1:51" x14ac:dyDescent="0.25">
      <c r="A1746">
        <v>75</v>
      </c>
      <c r="B1746">
        <v>88</v>
      </c>
      <c r="C1746">
        <v>93</v>
      </c>
      <c r="D1746">
        <v>75</v>
      </c>
      <c r="E1746">
        <v>75</v>
      </c>
      <c r="F1746">
        <v>77</v>
      </c>
      <c r="G1746">
        <v>86</v>
      </c>
      <c r="H1746">
        <v>68</v>
      </c>
      <c r="I1746">
        <v>71</v>
      </c>
      <c r="J1746">
        <v>73</v>
      </c>
      <c r="K1746">
        <v>79</v>
      </c>
      <c r="L1746">
        <v>60</v>
      </c>
      <c r="M1746">
        <v>74</v>
      </c>
      <c r="N1746">
        <v>79</v>
      </c>
      <c r="O1746">
        <v>89</v>
      </c>
      <c r="P1746">
        <v>73</v>
      </c>
      <c r="Q1746">
        <v>67</v>
      </c>
      <c r="R1746">
        <v>79</v>
      </c>
      <c r="S1746">
        <v>85</v>
      </c>
      <c r="T1746">
        <v>65</v>
      </c>
      <c r="U1746">
        <v>67</v>
      </c>
      <c r="V1746">
        <v>75</v>
      </c>
      <c r="W1746">
        <v>78</v>
      </c>
      <c r="X1746">
        <v>62</v>
      </c>
      <c r="Y1746">
        <v>68</v>
      </c>
      <c r="Z1746">
        <v>85</v>
      </c>
      <c r="AA1746">
        <v>98</v>
      </c>
      <c r="AB1746">
        <v>87</v>
      </c>
      <c r="AC1746">
        <v>72</v>
      </c>
      <c r="AD1746">
        <v>89</v>
      </c>
      <c r="AE1746">
        <v>94</v>
      </c>
      <c r="AF1746">
        <v>79</v>
      </c>
      <c r="AG1746">
        <v>72</v>
      </c>
      <c r="AH1746">
        <v>85</v>
      </c>
      <c r="AI1746">
        <v>90</v>
      </c>
      <c r="AJ1746">
        <v>76</v>
      </c>
      <c r="AK1746" s="1">
        <v>0</v>
      </c>
      <c r="AL1746" s="2">
        <f>IF(NOT(ISNUMBER(gepModelClass1(A1746:AJ1746))),#REF!,gepModelClass1(A1746:AJ1746))</f>
        <v>4.381129235204715E-5</v>
      </c>
      <c r="AM1746" s="2">
        <f>IF(NOT(ISNUMBER(gepModelClass2(A1746:AJ1746))),#REF!,gepModelClass2(A1746:AJ1746))</f>
        <v>0.14207156136987301</v>
      </c>
      <c r="AN1746" s="2">
        <f>IF(NOT(ISNUMBER(gepModelClass3(A1746:AJ1746))),#REF!,gepModelClass3(A1746:AJ1746))</f>
        <v>4.3327748491179029E-3</v>
      </c>
      <c r="AO1746" s="2">
        <f>IF(NOT(ISNUMBER(gepModelClass4(A1746:AJ1746))),#REF!,gepModelClass4(A1746:AJ1746))</f>
        <v>2.0424597086034333E-4</v>
      </c>
      <c r="AP1746" s="2">
        <f>IF(NOT(ISNUMBER(gepModelClass5(A1746:AJ1746))),#REF!,gepModelClass5(A1746:AJ1746))</f>
        <v>1.4970681438184778E-2</v>
      </c>
      <c r="AQ1746" s="2">
        <f>IF(NOT(ISNUMBER(gepModelClass6(A1746:AJ1746))),#REF!,gepModelClass6(A1746:AJ1746))</f>
        <v>0.68893295395709453</v>
      </c>
      <c r="AR1746" s="3" t="str">
        <f t="shared" si="54"/>
        <v>very_damp_grey_soil</v>
      </c>
      <c r="AS1746" s="5" t="s">
        <v>39</v>
      </c>
      <c r="AT1746">
        <f t="shared" si="55"/>
        <v>1</v>
      </c>
      <c r="AU1746" s="3"/>
      <c r="AV1746" s="3"/>
      <c r="AW1746" s="1"/>
      <c r="AX1746" s="4"/>
      <c r="AY1746" s="4"/>
    </row>
    <row r="1747" spans="1:51" x14ac:dyDescent="0.25">
      <c r="A1747">
        <v>75</v>
      </c>
      <c r="B1747">
        <v>77</v>
      </c>
      <c r="C1747">
        <v>86</v>
      </c>
      <c r="D1747">
        <v>68</v>
      </c>
      <c r="E1747">
        <v>71</v>
      </c>
      <c r="F1747">
        <v>73</v>
      </c>
      <c r="G1747">
        <v>79</v>
      </c>
      <c r="H1747">
        <v>60</v>
      </c>
      <c r="I1747">
        <v>67</v>
      </c>
      <c r="J1747">
        <v>66</v>
      </c>
      <c r="K1747">
        <v>75</v>
      </c>
      <c r="L1747">
        <v>60</v>
      </c>
      <c r="M1747">
        <v>67</v>
      </c>
      <c r="N1747">
        <v>79</v>
      </c>
      <c r="O1747">
        <v>85</v>
      </c>
      <c r="P1747">
        <v>65</v>
      </c>
      <c r="Q1747">
        <v>67</v>
      </c>
      <c r="R1747">
        <v>75</v>
      </c>
      <c r="S1747">
        <v>78</v>
      </c>
      <c r="T1747">
        <v>62</v>
      </c>
      <c r="U1747">
        <v>67</v>
      </c>
      <c r="V1747">
        <v>75</v>
      </c>
      <c r="W1747">
        <v>78</v>
      </c>
      <c r="X1747">
        <v>65</v>
      </c>
      <c r="Y1747">
        <v>72</v>
      </c>
      <c r="Z1747">
        <v>89</v>
      </c>
      <c r="AA1747">
        <v>94</v>
      </c>
      <c r="AB1747">
        <v>79</v>
      </c>
      <c r="AC1747">
        <v>72</v>
      </c>
      <c r="AD1747">
        <v>85</v>
      </c>
      <c r="AE1747">
        <v>90</v>
      </c>
      <c r="AF1747">
        <v>76</v>
      </c>
      <c r="AG1747">
        <v>72</v>
      </c>
      <c r="AH1747">
        <v>81</v>
      </c>
      <c r="AI1747">
        <v>86</v>
      </c>
      <c r="AJ1747">
        <v>72</v>
      </c>
      <c r="AK1747" s="1">
        <v>0</v>
      </c>
      <c r="AL1747" s="2">
        <f>IF(NOT(ISNUMBER(gepModelClass1(A1747:AJ1747))),#REF!,gepModelClass1(A1747:AJ1747))</f>
        <v>4.1368369055269446E-5</v>
      </c>
      <c r="AM1747" s="2">
        <f>IF(NOT(ISNUMBER(gepModelClass2(A1747:AJ1747))),#REF!,gepModelClass2(A1747:AJ1747))</f>
        <v>5.0807899306681961E-2</v>
      </c>
      <c r="AN1747" s="2">
        <f>IF(NOT(ISNUMBER(gepModelClass3(A1747:AJ1747))),#REF!,gepModelClass3(A1747:AJ1747))</f>
        <v>3.1907082062043869E-3</v>
      </c>
      <c r="AO1747" s="2">
        <f>IF(NOT(ISNUMBER(gepModelClass4(A1747:AJ1747))),#REF!,gepModelClass4(A1747:AJ1747))</f>
        <v>2.0061927586226058E-4</v>
      </c>
      <c r="AP1747" s="2">
        <f>IF(NOT(ISNUMBER(gepModelClass5(A1747:AJ1747))),#REF!,gepModelClass5(A1747:AJ1747))</f>
        <v>1.3817023265560741E-2</v>
      </c>
      <c r="AQ1747" s="2">
        <f>IF(NOT(ISNUMBER(gepModelClass6(A1747:AJ1747))),#REF!,gepModelClass6(A1747:AJ1747))</f>
        <v>0.42208014673893546</v>
      </c>
      <c r="AR1747" s="3" t="str">
        <f t="shared" si="54"/>
        <v>very_damp_grey_soil</v>
      </c>
      <c r="AS1747" s="5" t="s">
        <v>39</v>
      </c>
      <c r="AT1747">
        <f t="shared" si="55"/>
        <v>1</v>
      </c>
      <c r="AU1747" s="3"/>
      <c r="AV1747" s="3"/>
      <c r="AW1747" s="1"/>
      <c r="AX1747" s="4"/>
      <c r="AY1747" s="4"/>
    </row>
    <row r="1748" spans="1:51" x14ac:dyDescent="0.25">
      <c r="A1748">
        <v>71</v>
      </c>
      <c r="B1748">
        <v>73</v>
      </c>
      <c r="C1748">
        <v>79</v>
      </c>
      <c r="D1748">
        <v>60</v>
      </c>
      <c r="E1748">
        <v>67</v>
      </c>
      <c r="F1748">
        <v>66</v>
      </c>
      <c r="G1748">
        <v>75</v>
      </c>
      <c r="H1748">
        <v>60</v>
      </c>
      <c r="I1748">
        <v>67</v>
      </c>
      <c r="J1748">
        <v>66</v>
      </c>
      <c r="K1748">
        <v>68</v>
      </c>
      <c r="L1748">
        <v>60</v>
      </c>
      <c r="M1748">
        <v>67</v>
      </c>
      <c r="N1748">
        <v>75</v>
      </c>
      <c r="O1748">
        <v>78</v>
      </c>
      <c r="P1748">
        <v>62</v>
      </c>
      <c r="Q1748">
        <v>67</v>
      </c>
      <c r="R1748">
        <v>75</v>
      </c>
      <c r="S1748">
        <v>78</v>
      </c>
      <c r="T1748">
        <v>65</v>
      </c>
      <c r="U1748">
        <v>67</v>
      </c>
      <c r="V1748">
        <v>79</v>
      </c>
      <c r="W1748">
        <v>82</v>
      </c>
      <c r="X1748">
        <v>62</v>
      </c>
      <c r="Y1748">
        <v>72</v>
      </c>
      <c r="Z1748">
        <v>85</v>
      </c>
      <c r="AA1748">
        <v>90</v>
      </c>
      <c r="AB1748">
        <v>76</v>
      </c>
      <c r="AC1748">
        <v>72</v>
      </c>
      <c r="AD1748">
        <v>81</v>
      </c>
      <c r="AE1748">
        <v>86</v>
      </c>
      <c r="AF1748">
        <v>72</v>
      </c>
      <c r="AG1748">
        <v>72</v>
      </c>
      <c r="AH1748">
        <v>85</v>
      </c>
      <c r="AI1748">
        <v>86</v>
      </c>
      <c r="AJ1748">
        <v>72</v>
      </c>
      <c r="AK1748" s="1">
        <v>0</v>
      </c>
      <c r="AL1748" s="2">
        <f>IF(NOT(ISNUMBER(gepModelClass1(A1748:AJ1748))),#REF!,gepModelClass1(A1748:AJ1748))</f>
        <v>8.9479766201801524E-5</v>
      </c>
      <c r="AM1748" s="2">
        <f>IF(NOT(ISNUMBER(gepModelClass2(A1748:AJ1748))),#REF!,gepModelClass2(A1748:AJ1748))</f>
        <v>0.11947217699939436</v>
      </c>
      <c r="AN1748" s="2">
        <f>IF(NOT(ISNUMBER(gepModelClass3(A1748:AJ1748))),#REF!,gepModelClass3(A1748:AJ1748))</f>
        <v>1.5819956105779635E-3</v>
      </c>
      <c r="AO1748" s="2">
        <f>IF(NOT(ISNUMBER(gepModelClass4(A1748:AJ1748))),#REF!,gepModelClass4(A1748:AJ1748))</f>
        <v>2.8158336261378174E-4</v>
      </c>
      <c r="AP1748" s="2">
        <f>IF(NOT(ISNUMBER(gepModelClass5(A1748:AJ1748))),#REF!,gepModelClass5(A1748:AJ1748))</f>
        <v>1.300761213175056E-2</v>
      </c>
      <c r="AQ1748" s="2">
        <f>IF(NOT(ISNUMBER(gepModelClass6(A1748:AJ1748))),#REF!,gepModelClass6(A1748:AJ1748))</f>
        <v>0.76506313317857511</v>
      </c>
      <c r="AR1748" s="3" t="str">
        <f t="shared" si="54"/>
        <v>very_damp_grey_soil</v>
      </c>
      <c r="AS1748" s="5" t="s">
        <v>39</v>
      </c>
      <c r="AT1748">
        <f t="shared" si="55"/>
        <v>1</v>
      </c>
      <c r="AU1748" s="3"/>
      <c r="AV1748" s="3"/>
      <c r="AW1748" s="1"/>
      <c r="AX1748" s="4"/>
      <c r="AY1748" s="4"/>
    </row>
    <row r="1749" spans="1:51" x14ac:dyDescent="0.25">
      <c r="A1749">
        <v>75</v>
      </c>
      <c r="B1749">
        <v>81</v>
      </c>
      <c r="C1749">
        <v>86</v>
      </c>
      <c r="D1749">
        <v>72</v>
      </c>
      <c r="E1749">
        <v>71</v>
      </c>
      <c r="F1749">
        <v>81</v>
      </c>
      <c r="G1749">
        <v>93</v>
      </c>
      <c r="H1749">
        <v>83</v>
      </c>
      <c r="I1749">
        <v>59</v>
      </c>
      <c r="J1749">
        <v>51</v>
      </c>
      <c r="K1749">
        <v>101</v>
      </c>
      <c r="L1749">
        <v>113</v>
      </c>
      <c r="M1749">
        <v>67</v>
      </c>
      <c r="N1749">
        <v>75</v>
      </c>
      <c r="O1749">
        <v>85</v>
      </c>
      <c r="P1749">
        <v>65</v>
      </c>
      <c r="Q1749">
        <v>70</v>
      </c>
      <c r="R1749">
        <v>84</v>
      </c>
      <c r="S1749">
        <v>89</v>
      </c>
      <c r="T1749">
        <v>76</v>
      </c>
      <c r="U1749">
        <v>74</v>
      </c>
      <c r="V1749">
        <v>79</v>
      </c>
      <c r="W1749">
        <v>97</v>
      </c>
      <c r="X1749">
        <v>94</v>
      </c>
      <c r="Y1749">
        <v>64</v>
      </c>
      <c r="Z1749">
        <v>73</v>
      </c>
      <c r="AA1749">
        <v>74</v>
      </c>
      <c r="AB1749">
        <v>65</v>
      </c>
      <c r="AC1749">
        <v>72</v>
      </c>
      <c r="AD1749">
        <v>81</v>
      </c>
      <c r="AE1749">
        <v>86</v>
      </c>
      <c r="AF1749">
        <v>72</v>
      </c>
      <c r="AG1749">
        <v>76</v>
      </c>
      <c r="AH1749">
        <v>85</v>
      </c>
      <c r="AI1749">
        <v>98</v>
      </c>
      <c r="AJ1749">
        <v>79</v>
      </c>
      <c r="AK1749" s="1">
        <v>0</v>
      </c>
      <c r="AL1749" s="2">
        <f>IF(NOT(ISNUMBER(gepModelClass1(A1749:AJ1749))),#REF!,gepModelClass1(A1749:AJ1749))</f>
        <v>5.9150623624274527E-2</v>
      </c>
      <c r="AM1749" s="2">
        <f>IF(NOT(ISNUMBER(gepModelClass2(A1749:AJ1749))),#REF!,gepModelClass2(A1749:AJ1749))</f>
        <v>0.19315034699424899</v>
      </c>
      <c r="AN1749" s="2">
        <f>IF(NOT(ISNUMBER(gepModelClass3(A1749:AJ1749))),#REF!,gepModelClass3(A1749:AJ1749))</f>
        <v>3.6358401158158374E-2</v>
      </c>
      <c r="AO1749" s="2">
        <f>IF(NOT(ISNUMBER(gepModelClass4(A1749:AJ1749))),#REF!,gepModelClass4(A1749:AJ1749))</f>
        <v>2.7504509609178678E-4</v>
      </c>
      <c r="AP1749" s="2">
        <f>IF(NOT(ISNUMBER(gepModelClass5(A1749:AJ1749))),#REF!,gepModelClass5(A1749:AJ1749))</f>
        <v>4.1809541409275428E-3</v>
      </c>
      <c r="AQ1749" s="2">
        <f>IF(NOT(ISNUMBER(gepModelClass6(A1749:AJ1749))),#REF!,gepModelClass6(A1749:AJ1749))</f>
        <v>1.911107599698637E-2</v>
      </c>
      <c r="AR1749" s="3" t="str">
        <f t="shared" si="54"/>
        <v>damp_grey_soil</v>
      </c>
      <c r="AS1749" s="5" t="s">
        <v>39</v>
      </c>
      <c r="AT1749">
        <f t="shared" si="55"/>
        <v>0</v>
      </c>
      <c r="AU1749" s="3"/>
      <c r="AV1749" s="3"/>
      <c r="AW1749" s="1"/>
      <c r="AX1749" s="4"/>
      <c r="AY1749" s="4"/>
    </row>
    <row r="1750" spans="1:51" x14ac:dyDescent="0.25">
      <c r="A1750">
        <v>71</v>
      </c>
      <c r="B1750">
        <v>81</v>
      </c>
      <c r="C1750">
        <v>93</v>
      </c>
      <c r="D1750">
        <v>83</v>
      </c>
      <c r="E1750">
        <v>59</v>
      </c>
      <c r="F1750">
        <v>51</v>
      </c>
      <c r="G1750">
        <v>101</v>
      </c>
      <c r="H1750">
        <v>113</v>
      </c>
      <c r="I1750">
        <v>46</v>
      </c>
      <c r="J1750">
        <v>32</v>
      </c>
      <c r="K1750">
        <v>101</v>
      </c>
      <c r="L1750">
        <v>116</v>
      </c>
      <c r="M1750">
        <v>70</v>
      </c>
      <c r="N1750">
        <v>84</v>
      </c>
      <c r="O1750">
        <v>89</v>
      </c>
      <c r="P1750">
        <v>76</v>
      </c>
      <c r="Q1750">
        <v>74</v>
      </c>
      <c r="R1750">
        <v>79</v>
      </c>
      <c r="S1750">
        <v>97</v>
      </c>
      <c r="T1750">
        <v>94</v>
      </c>
      <c r="U1750">
        <v>53</v>
      </c>
      <c r="V1750">
        <v>43</v>
      </c>
      <c r="W1750">
        <v>105</v>
      </c>
      <c r="X1750">
        <v>115</v>
      </c>
      <c r="Y1750">
        <v>72</v>
      </c>
      <c r="Z1750">
        <v>81</v>
      </c>
      <c r="AA1750">
        <v>86</v>
      </c>
      <c r="AB1750">
        <v>72</v>
      </c>
      <c r="AC1750">
        <v>76</v>
      </c>
      <c r="AD1750">
        <v>85</v>
      </c>
      <c r="AE1750">
        <v>98</v>
      </c>
      <c r="AF1750">
        <v>79</v>
      </c>
      <c r="AG1750">
        <v>68</v>
      </c>
      <c r="AH1750">
        <v>66</v>
      </c>
      <c r="AI1750">
        <v>106</v>
      </c>
      <c r="AJ1750">
        <v>98</v>
      </c>
      <c r="AK1750" s="1">
        <v>0</v>
      </c>
      <c r="AL1750" s="2">
        <f>IF(NOT(ISNUMBER(gepModelClass1(A1750:AJ1750))),#REF!,gepModelClass1(A1750:AJ1750))</f>
        <v>0.94719396824735158</v>
      </c>
      <c r="AM1750" s="2">
        <f>IF(NOT(ISNUMBER(gepModelClass2(A1750:AJ1750))),#REF!,gepModelClass2(A1750:AJ1750))</f>
        <v>0.14800017537120838</v>
      </c>
      <c r="AN1750" s="2">
        <f>IF(NOT(ISNUMBER(gepModelClass3(A1750:AJ1750))),#REF!,gepModelClass3(A1750:AJ1750))</f>
        <v>7.3211507166268145E-3</v>
      </c>
      <c r="AO1750" s="2">
        <f>IF(NOT(ISNUMBER(gepModelClass4(A1750:AJ1750))),#REF!,gepModelClass4(A1750:AJ1750))</f>
        <v>7.2033654370646891E-2</v>
      </c>
      <c r="AP1750" s="2">
        <f>IF(NOT(ISNUMBER(gepModelClass5(A1750:AJ1750))),#REF!,gepModelClass5(A1750:AJ1750))</f>
        <v>0.38091327685789189</v>
      </c>
      <c r="AQ1750" s="2">
        <f>IF(NOT(ISNUMBER(gepModelClass6(A1750:AJ1750))),#REF!,gepModelClass6(A1750:AJ1750))</f>
        <v>3.1321206145842544E-2</v>
      </c>
      <c r="AR1750" s="3" t="str">
        <f t="shared" si="54"/>
        <v>cotton_crop</v>
      </c>
      <c r="AS1750" s="5" t="s">
        <v>42</v>
      </c>
      <c r="AT1750">
        <f t="shared" si="55"/>
        <v>0</v>
      </c>
      <c r="AU1750" s="3"/>
      <c r="AV1750" s="3"/>
      <c r="AW1750" s="1"/>
      <c r="AX1750" s="4"/>
      <c r="AY1750" s="4"/>
    </row>
    <row r="1751" spans="1:51" x14ac:dyDescent="0.25">
      <c r="A1751">
        <v>59</v>
      </c>
      <c r="B1751">
        <v>51</v>
      </c>
      <c r="C1751">
        <v>101</v>
      </c>
      <c r="D1751">
        <v>113</v>
      </c>
      <c r="E1751">
        <v>46</v>
      </c>
      <c r="F1751">
        <v>32</v>
      </c>
      <c r="G1751">
        <v>101</v>
      </c>
      <c r="H1751">
        <v>116</v>
      </c>
      <c r="I1751">
        <v>46</v>
      </c>
      <c r="J1751">
        <v>32</v>
      </c>
      <c r="K1751">
        <v>101</v>
      </c>
      <c r="L1751">
        <v>116</v>
      </c>
      <c r="M1751">
        <v>74</v>
      </c>
      <c r="N1751">
        <v>79</v>
      </c>
      <c r="O1751">
        <v>97</v>
      </c>
      <c r="P1751">
        <v>94</v>
      </c>
      <c r="Q1751">
        <v>53</v>
      </c>
      <c r="R1751">
        <v>43</v>
      </c>
      <c r="S1751">
        <v>105</v>
      </c>
      <c r="T1751">
        <v>115</v>
      </c>
      <c r="U1751">
        <v>50</v>
      </c>
      <c r="V1751">
        <v>34</v>
      </c>
      <c r="W1751">
        <v>105</v>
      </c>
      <c r="X1751">
        <v>115</v>
      </c>
      <c r="Y1751">
        <v>76</v>
      </c>
      <c r="Z1751">
        <v>85</v>
      </c>
      <c r="AA1751">
        <v>98</v>
      </c>
      <c r="AB1751">
        <v>79</v>
      </c>
      <c r="AC1751">
        <v>68</v>
      </c>
      <c r="AD1751">
        <v>66</v>
      </c>
      <c r="AE1751">
        <v>106</v>
      </c>
      <c r="AF1751">
        <v>98</v>
      </c>
      <c r="AG1751">
        <v>50</v>
      </c>
      <c r="AH1751">
        <v>37</v>
      </c>
      <c r="AI1751">
        <v>102</v>
      </c>
      <c r="AJ1751">
        <v>113</v>
      </c>
      <c r="AK1751" s="1">
        <v>0</v>
      </c>
      <c r="AL1751" s="2">
        <f>IF(NOT(ISNUMBER(gepModelClass1(A1751:AJ1751))),#REF!,gepModelClass1(A1751:AJ1751))</f>
        <v>0.94588395375721568</v>
      </c>
      <c r="AM1751" s="2">
        <f>IF(NOT(ISNUMBER(gepModelClass2(A1751:AJ1751))),#REF!,gepModelClass2(A1751:AJ1751))</f>
        <v>0.48744635678555354</v>
      </c>
      <c r="AN1751" s="2">
        <f>IF(NOT(ISNUMBER(gepModelClass3(A1751:AJ1751))),#REF!,gepModelClass3(A1751:AJ1751))</f>
        <v>2.0367996299483428E-4</v>
      </c>
      <c r="AO1751" s="2">
        <f>IF(NOT(ISNUMBER(gepModelClass4(A1751:AJ1751))),#REF!,gepModelClass4(A1751:AJ1751))</f>
        <v>9.4589277109496006E-5</v>
      </c>
      <c r="AP1751" s="2">
        <f>IF(NOT(ISNUMBER(gepModelClass5(A1751:AJ1751))),#REF!,gepModelClass5(A1751:AJ1751))</f>
        <v>0.12869642114503096</v>
      </c>
      <c r="AQ1751" s="2">
        <f>IF(NOT(ISNUMBER(gepModelClass6(A1751:AJ1751))),#REF!,gepModelClass6(A1751:AJ1751))</f>
        <v>2.0056338590576775E-2</v>
      </c>
      <c r="AR1751" s="3" t="str">
        <f t="shared" si="54"/>
        <v>cotton_crop</v>
      </c>
      <c r="AS1751" s="5" t="s">
        <v>42</v>
      </c>
      <c r="AT1751">
        <f t="shared" si="55"/>
        <v>0</v>
      </c>
      <c r="AU1751" s="3"/>
      <c r="AV1751" s="3"/>
      <c r="AW1751" s="1"/>
      <c r="AX1751" s="4"/>
      <c r="AY1751" s="4"/>
    </row>
    <row r="1752" spans="1:51" x14ac:dyDescent="0.25">
      <c r="A1752">
        <v>46</v>
      </c>
      <c r="B1752">
        <v>32</v>
      </c>
      <c r="C1752">
        <v>101</v>
      </c>
      <c r="D1752">
        <v>116</v>
      </c>
      <c r="E1752">
        <v>42</v>
      </c>
      <c r="F1752">
        <v>30</v>
      </c>
      <c r="G1752">
        <v>101</v>
      </c>
      <c r="H1752">
        <v>120</v>
      </c>
      <c r="I1752">
        <v>46</v>
      </c>
      <c r="J1752">
        <v>32</v>
      </c>
      <c r="K1752">
        <v>105</v>
      </c>
      <c r="L1752">
        <v>116</v>
      </c>
      <c r="M1752">
        <v>50</v>
      </c>
      <c r="N1752">
        <v>34</v>
      </c>
      <c r="O1752">
        <v>105</v>
      </c>
      <c r="P1752">
        <v>115</v>
      </c>
      <c r="Q1752">
        <v>47</v>
      </c>
      <c r="R1752">
        <v>34</v>
      </c>
      <c r="S1752">
        <v>101</v>
      </c>
      <c r="T1752">
        <v>111</v>
      </c>
      <c r="U1752">
        <v>44</v>
      </c>
      <c r="V1752">
        <v>31</v>
      </c>
      <c r="W1752">
        <v>101</v>
      </c>
      <c r="X1752">
        <v>119</v>
      </c>
      <c r="Y1752">
        <v>50</v>
      </c>
      <c r="Z1752">
        <v>37</v>
      </c>
      <c r="AA1752">
        <v>102</v>
      </c>
      <c r="AB1752">
        <v>113</v>
      </c>
      <c r="AC1752">
        <v>44</v>
      </c>
      <c r="AD1752">
        <v>34</v>
      </c>
      <c r="AE1752">
        <v>102</v>
      </c>
      <c r="AF1752">
        <v>109</v>
      </c>
      <c r="AG1752">
        <v>47</v>
      </c>
      <c r="AH1752">
        <v>34</v>
      </c>
      <c r="AI1752">
        <v>106</v>
      </c>
      <c r="AJ1752">
        <v>113</v>
      </c>
      <c r="AK1752" s="1">
        <v>0</v>
      </c>
      <c r="AL1752" s="2">
        <f>IF(NOT(ISNUMBER(gepModelClass1(A1752:AJ1752))),#REF!,gepModelClass1(A1752:AJ1752))</f>
        <v>0.99999830327869355</v>
      </c>
      <c r="AM1752" s="2">
        <f>IF(NOT(ISNUMBER(gepModelClass2(A1752:AJ1752))),#REF!,gepModelClass2(A1752:AJ1752))</f>
        <v>2.0327238331873938E-3</v>
      </c>
      <c r="AN1752" s="2">
        <f>IF(NOT(ISNUMBER(gepModelClass3(A1752:AJ1752))),#REF!,gepModelClass3(A1752:AJ1752))</f>
        <v>6.9566114347747558E-6</v>
      </c>
      <c r="AO1752" s="2">
        <f>IF(NOT(ISNUMBER(gepModelClass4(A1752:AJ1752))),#REF!,gepModelClass4(A1752:AJ1752))</f>
        <v>2.987583628949362E-5</v>
      </c>
      <c r="AP1752" s="2">
        <f>IF(NOT(ISNUMBER(gepModelClass5(A1752:AJ1752))),#REF!,gepModelClass5(A1752:AJ1752))</f>
        <v>4.4512238982489807E-2</v>
      </c>
      <c r="AQ1752" s="2">
        <f>IF(NOT(ISNUMBER(gepModelClass6(A1752:AJ1752))),#REF!,gepModelClass6(A1752:AJ1752))</f>
        <v>8.596528931156456E-4</v>
      </c>
      <c r="AR1752" s="3" t="str">
        <f t="shared" si="54"/>
        <v>cotton_crop</v>
      </c>
      <c r="AS1752" s="5" t="s">
        <v>42</v>
      </c>
      <c r="AT1752">
        <f t="shared" si="55"/>
        <v>0</v>
      </c>
      <c r="AU1752" s="3"/>
      <c r="AV1752" s="3"/>
      <c r="AW1752" s="1"/>
      <c r="AX1752" s="4"/>
      <c r="AY1752" s="4"/>
    </row>
    <row r="1753" spans="1:51" x14ac:dyDescent="0.25">
      <c r="A1753">
        <v>46</v>
      </c>
      <c r="B1753">
        <v>32</v>
      </c>
      <c r="C1753">
        <v>105</v>
      </c>
      <c r="D1753">
        <v>116</v>
      </c>
      <c r="E1753">
        <v>46</v>
      </c>
      <c r="F1753">
        <v>32</v>
      </c>
      <c r="G1753">
        <v>105</v>
      </c>
      <c r="H1753">
        <v>120</v>
      </c>
      <c r="I1753">
        <v>42</v>
      </c>
      <c r="J1753">
        <v>32</v>
      </c>
      <c r="K1753">
        <v>101</v>
      </c>
      <c r="L1753">
        <v>127</v>
      </c>
      <c r="M1753">
        <v>44</v>
      </c>
      <c r="N1753">
        <v>31</v>
      </c>
      <c r="O1753">
        <v>101</v>
      </c>
      <c r="P1753">
        <v>119</v>
      </c>
      <c r="Q1753">
        <v>44</v>
      </c>
      <c r="R1753">
        <v>31</v>
      </c>
      <c r="S1753">
        <v>105</v>
      </c>
      <c r="T1753">
        <v>122</v>
      </c>
      <c r="U1753">
        <v>44</v>
      </c>
      <c r="V1753">
        <v>31</v>
      </c>
      <c r="W1753">
        <v>110</v>
      </c>
      <c r="X1753">
        <v>129</v>
      </c>
      <c r="Y1753">
        <v>47</v>
      </c>
      <c r="Z1753">
        <v>34</v>
      </c>
      <c r="AA1753">
        <v>106</v>
      </c>
      <c r="AB1753">
        <v>113</v>
      </c>
      <c r="AC1753">
        <v>47</v>
      </c>
      <c r="AD1753">
        <v>34</v>
      </c>
      <c r="AE1753">
        <v>106</v>
      </c>
      <c r="AF1753">
        <v>116</v>
      </c>
      <c r="AG1753">
        <v>44</v>
      </c>
      <c r="AH1753">
        <v>31</v>
      </c>
      <c r="AI1753">
        <v>111</v>
      </c>
      <c r="AJ1753">
        <v>124</v>
      </c>
      <c r="AK1753" s="1">
        <v>0</v>
      </c>
      <c r="AL1753" s="2">
        <f>IF(NOT(ISNUMBER(gepModelClass1(A1753:AJ1753))),#REF!,gepModelClass1(A1753:AJ1753))</f>
        <v>0.99999975294370502</v>
      </c>
      <c r="AM1753" s="2">
        <f>IF(NOT(ISNUMBER(gepModelClass2(A1753:AJ1753))),#REF!,gepModelClass2(A1753:AJ1753))</f>
        <v>4.8751640200441469E-4</v>
      </c>
      <c r="AN1753" s="2">
        <f>IF(NOT(ISNUMBER(gepModelClass3(A1753:AJ1753))),#REF!,gepModelClass3(A1753:AJ1753))</f>
        <v>6.9910809724935262E-6</v>
      </c>
      <c r="AO1753" s="2">
        <f>IF(NOT(ISNUMBER(gepModelClass4(A1753:AJ1753))),#REF!,gepModelClass4(A1753:AJ1753))</f>
        <v>2.9622829055507593E-5</v>
      </c>
      <c r="AP1753" s="2">
        <f>IF(NOT(ISNUMBER(gepModelClass5(A1753:AJ1753))),#REF!,gepModelClass5(A1753:AJ1753))</f>
        <v>8.8179927175734037E-3</v>
      </c>
      <c r="AQ1753" s="2">
        <f>IF(NOT(ISNUMBER(gepModelClass6(A1753:AJ1753))),#REF!,gepModelClass6(A1753:AJ1753))</f>
        <v>1.3779111108521514E-3</v>
      </c>
      <c r="AR1753" s="3" t="str">
        <f t="shared" si="54"/>
        <v>cotton_crop</v>
      </c>
      <c r="AS1753" s="5" t="s">
        <v>42</v>
      </c>
      <c r="AT1753">
        <f t="shared" si="55"/>
        <v>0</v>
      </c>
      <c r="AU1753" s="3"/>
      <c r="AV1753" s="3"/>
      <c r="AW1753" s="1"/>
      <c r="AX1753" s="4"/>
      <c r="AY1753" s="4"/>
    </row>
    <row r="1754" spans="1:51" x14ac:dyDescent="0.25">
      <c r="A1754">
        <v>46</v>
      </c>
      <c r="B1754">
        <v>32</v>
      </c>
      <c r="C1754">
        <v>105</v>
      </c>
      <c r="D1754">
        <v>120</v>
      </c>
      <c r="E1754">
        <v>42</v>
      </c>
      <c r="F1754">
        <v>32</v>
      </c>
      <c r="G1754">
        <v>101</v>
      </c>
      <c r="H1754">
        <v>127</v>
      </c>
      <c r="I1754">
        <v>46</v>
      </c>
      <c r="J1754">
        <v>30</v>
      </c>
      <c r="K1754">
        <v>110</v>
      </c>
      <c r="L1754">
        <v>127</v>
      </c>
      <c r="M1754">
        <v>44</v>
      </c>
      <c r="N1754">
        <v>31</v>
      </c>
      <c r="O1754">
        <v>105</v>
      </c>
      <c r="P1754">
        <v>122</v>
      </c>
      <c r="Q1754">
        <v>44</v>
      </c>
      <c r="R1754">
        <v>31</v>
      </c>
      <c r="S1754">
        <v>110</v>
      </c>
      <c r="T1754">
        <v>129</v>
      </c>
      <c r="U1754">
        <v>42</v>
      </c>
      <c r="V1754">
        <v>29</v>
      </c>
      <c r="W1754">
        <v>110</v>
      </c>
      <c r="X1754">
        <v>126</v>
      </c>
      <c r="Y1754">
        <v>47</v>
      </c>
      <c r="Z1754">
        <v>34</v>
      </c>
      <c r="AA1754">
        <v>106</v>
      </c>
      <c r="AB1754">
        <v>116</v>
      </c>
      <c r="AC1754">
        <v>44</v>
      </c>
      <c r="AD1754">
        <v>31</v>
      </c>
      <c r="AE1754">
        <v>111</v>
      </c>
      <c r="AF1754">
        <v>124</v>
      </c>
      <c r="AG1754">
        <v>44</v>
      </c>
      <c r="AH1754">
        <v>29</v>
      </c>
      <c r="AI1754">
        <v>111</v>
      </c>
      <c r="AJ1754">
        <v>128</v>
      </c>
      <c r="AK1754" s="1">
        <v>0</v>
      </c>
      <c r="AL1754" s="2">
        <f>IF(NOT(ISNUMBER(gepModelClass1(A1754:AJ1754))),#REF!,gepModelClass1(A1754:AJ1754))</f>
        <v>0.99999980202466687</v>
      </c>
      <c r="AM1754" s="2">
        <f>IF(NOT(ISNUMBER(gepModelClass2(A1754:AJ1754))),#REF!,gepModelClass2(A1754:AJ1754))</f>
        <v>6.453940276404729E-4</v>
      </c>
      <c r="AN1754" s="2">
        <f>IF(NOT(ISNUMBER(gepModelClass3(A1754:AJ1754))),#REF!,gepModelClass3(A1754:AJ1754))</f>
        <v>5.985985176828967E-6</v>
      </c>
      <c r="AO1754" s="2">
        <f>IF(NOT(ISNUMBER(gepModelClass4(A1754:AJ1754))),#REF!,gepModelClass4(A1754:AJ1754))</f>
        <v>3.9657300538764234E-5</v>
      </c>
      <c r="AP1754" s="2">
        <f>IF(NOT(ISNUMBER(gepModelClass5(A1754:AJ1754))),#REF!,gepModelClass5(A1754:AJ1754))</f>
        <v>1.333904674826261E-2</v>
      </c>
      <c r="AQ1754" s="2">
        <f>IF(NOT(ISNUMBER(gepModelClass6(A1754:AJ1754))),#REF!,gepModelClass6(A1754:AJ1754))</f>
        <v>9.9040518327383944E-4</v>
      </c>
      <c r="AR1754" s="3" t="str">
        <f t="shared" si="54"/>
        <v>cotton_crop</v>
      </c>
      <c r="AS1754" s="5" t="s">
        <v>42</v>
      </c>
      <c r="AT1754">
        <f t="shared" si="55"/>
        <v>0</v>
      </c>
      <c r="AU1754" s="3"/>
      <c r="AV1754" s="3"/>
      <c r="AW1754" s="1"/>
      <c r="AX1754" s="4"/>
      <c r="AY1754" s="4"/>
    </row>
    <row r="1755" spans="1:51" x14ac:dyDescent="0.25">
      <c r="A1755">
        <v>46</v>
      </c>
      <c r="B1755">
        <v>30</v>
      </c>
      <c r="C1755">
        <v>110</v>
      </c>
      <c r="D1755">
        <v>127</v>
      </c>
      <c r="E1755">
        <v>46</v>
      </c>
      <c r="F1755">
        <v>32</v>
      </c>
      <c r="G1755">
        <v>110</v>
      </c>
      <c r="H1755">
        <v>120</v>
      </c>
      <c r="I1755">
        <v>49</v>
      </c>
      <c r="J1755">
        <v>40</v>
      </c>
      <c r="K1755">
        <v>97</v>
      </c>
      <c r="L1755">
        <v>101</v>
      </c>
      <c r="M1755">
        <v>42</v>
      </c>
      <c r="N1755">
        <v>29</v>
      </c>
      <c r="O1755">
        <v>110</v>
      </c>
      <c r="P1755">
        <v>126</v>
      </c>
      <c r="Q1755">
        <v>42</v>
      </c>
      <c r="R1755">
        <v>27</v>
      </c>
      <c r="S1755">
        <v>110</v>
      </c>
      <c r="T1755">
        <v>129</v>
      </c>
      <c r="U1755">
        <v>44</v>
      </c>
      <c r="V1755">
        <v>34</v>
      </c>
      <c r="W1755">
        <v>110</v>
      </c>
      <c r="X1755">
        <v>122</v>
      </c>
      <c r="Y1755">
        <v>44</v>
      </c>
      <c r="Z1755">
        <v>29</v>
      </c>
      <c r="AA1755">
        <v>111</v>
      </c>
      <c r="AB1755">
        <v>128</v>
      </c>
      <c r="AC1755">
        <v>41</v>
      </c>
      <c r="AD1755">
        <v>29</v>
      </c>
      <c r="AE1755">
        <v>111</v>
      </c>
      <c r="AF1755">
        <v>128</v>
      </c>
      <c r="AG1755">
        <v>44</v>
      </c>
      <c r="AH1755">
        <v>31</v>
      </c>
      <c r="AI1755">
        <v>106</v>
      </c>
      <c r="AJ1755">
        <v>124</v>
      </c>
      <c r="AK1755" s="1">
        <v>0</v>
      </c>
      <c r="AL1755" s="2">
        <f>IF(NOT(ISNUMBER(gepModelClass1(A1755:AJ1755))),#REF!,gepModelClass1(A1755:AJ1755))</f>
        <v>0.99999960838789193</v>
      </c>
      <c r="AM1755" s="2">
        <f>IF(NOT(ISNUMBER(gepModelClass2(A1755:AJ1755))),#REF!,gepModelClass2(A1755:AJ1755))</f>
        <v>3.9361508851746608E-4</v>
      </c>
      <c r="AN1755" s="2">
        <f>IF(NOT(ISNUMBER(gepModelClass3(A1755:AJ1755))),#REF!,gepModelClass3(A1755:AJ1755))</f>
        <v>4.9206905831891785E-6</v>
      </c>
      <c r="AO1755" s="2">
        <f>IF(NOT(ISNUMBER(gepModelClass4(A1755:AJ1755))),#REF!,gepModelClass4(A1755:AJ1755))</f>
        <v>4.2854954652521504E-5</v>
      </c>
      <c r="AP1755" s="2">
        <f>IF(NOT(ISNUMBER(gepModelClass5(A1755:AJ1755))),#REF!,gepModelClass5(A1755:AJ1755))</f>
        <v>1.0122293039041871E-2</v>
      </c>
      <c r="AQ1755" s="2">
        <f>IF(NOT(ISNUMBER(gepModelClass6(A1755:AJ1755))),#REF!,gepModelClass6(A1755:AJ1755))</f>
        <v>5.731138568877515E-4</v>
      </c>
      <c r="AR1755" s="3" t="str">
        <f t="shared" si="54"/>
        <v>cotton_crop</v>
      </c>
      <c r="AS1755" s="5" t="s">
        <v>42</v>
      </c>
      <c r="AT1755">
        <f t="shared" si="55"/>
        <v>0</v>
      </c>
      <c r="AU1755" s="3"/>
      <c r="AV1755" s="3"/>
      <c r="AW1755" s="1"/>
      <c r="AX1755" s="4"/>
      <c r="AY1755" s="4"/>
    </row>
    <row r="1756" spans="1:51" x14ac:dyDescent="0.25">
      <c r="A1756">
        <v>42</v>
      </c>
      <c r="B1756">
        <v>30</v>
      </c>
      <c r="C1756">
        <v>105</v>
      </c>
      <c r="D1756">
        <v>113</v>
      </c>
      <c r="E1756">
        <v>42</v>
      </c>
      <c r="F1756">
        <v>30</v>
      </c>
      <c r="G1756">
        <v>105</v>
      </c>
      <c r="H1756">
        <v>116</v>
      </c>
      <c r="I1756">
        <v>42</v>
      </c>
      <c r="J1756">
        <v>32</v>
      </c>
      <c r="K1756">
        <v>105</v>
      </c>
      <c r="L1756">
        <v>109</v>
      </c>
      <c r="M1756">
        <v>44</v>
      </c>
      <c r="N1756">
        <v>29</v>
      </c>
      <c r="O1756">
        <v>105</v>
      </c>
      <c r="P1756">
        <v>119</v>
      </c>
      <c r="Q1756">
        <v>44</v>
      </c>
      <c r="R1756">
        <v>29</v>
      </c>
      <c r="S1756">
        <v>101</v>
      </c>
      <c r="T1756">
        <v>115</v>
      </c>
      <c r="U1756">
        <v>44</v>
      </c>
      <c r="V1756">
        <v>34</v>
      </c>
      <c r="W1756">
        <v>105</v>
      </c>
      <c r="X1756">
        <v>104</v>
      </c>
      <c r="Y1756">
        <v>47</v>
      </c>
      <c r="Z1756">
        <v>37</v>
      </c>
      <c r="AA1756">
        <v>106</v>
      </c>
      <c r="AB1756">
        <v>116</v>
      </c>
      <c r="AC1756">
        <v>53</v>
      </c>
      <c r="AD1756">
        <v>49</v>
      </c>
      <c r="AE1756">
        <v>98</v>
      </c>
      <c r="AF1756">
        <v>94</v>
      </c>
      <c r="AG1756">
        <v>60</v>
      </c>
      <c r="AH1756">
        <v>66</v>
      </c>
      <c r="AI1756">
        <v>94</v>
      </c>
      <c r="AJ1756">
        <v>79</v>
      </c>
      <c r="AK1756" s="1">
        <v>0</v>
      </c>
      <c r="AL1756" s="2">
        <f>IF(NOT(ISNUMBER(gepModelClass1(A1756:AJ1756))),#REF!,gepModelClass1(A1756:AJ1756))</f>
        <v>0.99999876424393863</v>
      </c>
      <c r="AM1756" s="2">
        <f>IF(NOT(ISNUMBER(gepModelClass2(A1756:AJ1756))),#REF!,gepModelClass2(A1756:AJ1756))</f>
        <v>4.3354533131658541E-4</v>
      </c>
      <c r="AN1756" s="2">
        <f>IF(NOT(ISNUMBER(gepModelClass3(A1756:AJ1756))),#REF!,gepModelClass3(A1756:AJ1756))</f>
        <v>2.6712620618580271E-6</v>
      </c>
      <c r="AO1756" s="2">
        <f>IF(NOT(ISNUMBER(gepModelClass4(A1756:AJ1756))),#REF!,gepModelClass4(A1756:AJ1756))</f>
        <v>1.0658909378195825E-3</v>
      </c>
      <c r="AP1756" s="2">
        <f>IF(NOT(ISNUMBER(gepModelClass5(A1756:AJ1756))),#REF!,gepModelClass5(A1756:AJ1756))</f>
        <v>0.11475734161861115</v>
      </c>
      <c r="AQ1756" s="2">
        <f>IF(NOT(ISNUMBER(gepModelClass6(A1756:AJ1756))),#REF!,gepModelClass6(A1756:AJ1756))</f>
        <v>1.5330569557870394E-3</v>
      </c>
      <c r="AR1756" s="3" t="str">
        <f t="shared" si="54"/>
        <v>cotton_crop</v>
      </c>
      <c r="AS1756" s="5" t="s">
        <v>42</v>
      </c>
      <c r="AT1756">
        <f t="shared" si="55"/>
        <v>0</v>
      </c>
      <c r="AU1756" s="3"/>
      <c r="AV1756" s="3"/>
      <c r="AW1756" s="1"/>
      <c r="AX1756" s="4"/>
      <c r="AY1756" s="4"/>
    </row>
    <row r="1757" spans="1:51" x14ac:dyDescent="0.25">
      <c r="A1757">
        <v>93</v>
      </c>
      <c r="B1757">
        <v>115</v>
      </c>
      <c r="C1757">
        <v>114</v>
      </c>
      <c r="D1757">
        <v>90</v>
      </c>
      <c r="E1757">
        <v>101</v>
      </c>
      <c r="F1757">
        <v>120</v>
      </c>
      <c r="G1757">
        <v>119</v>
      </c>
      <c r="H1757">
        <v>94</v>
      </c>
      <c r="I1757">
        <v>97</v>
      </c>
      <c r="J1757">
        <v>120</v>
      </c>
      <c r="K1757">
        <v>124</v>
      </c>
      <c r="L1757">
        <v>97</v>
      </c>
      <c r="M1757">
        <v>97</v>
      </c>
      <c r="N1757">
        <v>115</v>
      </c>
      <c r="O1757">
        <v>120</v>
      </c>
      <c r="P1757">
        <v>94</v>
      </c>
      <c r="Q1757">
        <v>101</v>
      </c>
      <c r="R1757">
        <v>120</v>
      </c>
      <c r="S1757">
        <v>120</v>
      </c>
      <c r="T1757">
        <v>98</v>
      </c>
      <c r="U1757">
        <v>101</v>
      </c>
      <c r="V1757">
        <v>120</v>
      </c>
      <c r="W1757">
        <v>120</v>
      </c>
      <c r="X1757">
        <v>94</v>
      </c>
      <c r="Y1757">
        <v>101</v>
      </c>
      <c r="Z1757">
        <v>116</v>
      </c>
      <c r="AA1757">
        <v>122</v>
      </c>
      <c r="AB1757">
        <v>96</v>
      </c>
      <c r="AC1757">
        <v>101</v>
      </c>
      <c r="AD1757">
        <v>116</v>
      </c>
      <c r="AE1757">
        <v>122</v>
      </c>
      <c r="AF1757">
        <v>96</v>
      </c>
      <c r="AG1757">
        <v>101</v>
      </c>
      <c r="AH1757">
        <v>116</v>
      </c>
      <c r="AI1757">
        <v>122</v>
      </c>
      <c r="AJ1757">
        <v>96</v>
      </c>
      <c r="AK1757" s="1">
        <v>0</v>
      </c>
      <c r="AL1757" s="2">
        <f>IF(NOT(ISNUMBER(gepModelClass1(A1757:AJ1757))),#REF!,gepModelClass1(A1757:AJ1757))</f>
        <v>1.5768851037654531E-5</v>
      </c>
      <c r="AM1757" s="2">
        <f>IF(NOT(ISNUMBER(gepModelClass2(A1757:AJ1757))),#REF!,gepModelClass2(A1757:AJ1757))</f>
        <v>0.33778640029352308</v>
      </c>
      <c r="AN1757" s="2">
        <f>IF(NOT(ISNUMBER(gepModelClass3(A1757:AJ1757))),#REF!,gepModelClass3(A1757:AJ1757))</f>
        <v>0.99999830302890425</v>
      </c>
      <c r="AO1757" s="2">
        <f>IF(NOT(ISNUMBER(gepModelClass4(A1757:AJ1757))),#REF!,gepModelClass4(A1757:AJ1757))</f>
        <v>6.4622370843255325E-6</v>
      </c>
      <c r="AP1757" s="2">
        <f>IF(NOT(ISNUMBER(gepModelClass5(A1757:AJ1757))),#REF!,gepModelClass5(A1757:AJ1757))</f>
        <v>1.1730925792202187E-2</v>
      </c>
      <c r="AQ1757" s="2">
        <f>IF(NOT(ISNUMBER(gepModelClass6(A1757:AJ1757))),#REF!,gepModelClass6(A1757:AJ1757))</f>
        <v>1.1778026795314889E-2</v>
      </c>
      <c r="AR1757" s="3" t="str">
        <f t="shared" si="54"/>
        <v>grey_soil</v>
      </c>
      <c r="AS1757" s="5" t="s">
        <v>38</v>
      </c>
      <c r="AT1757">
        <f t="shared" si="55"/>
        <v>0</v>
      </c>
      <c r="AU1757" s="3"/>
      <c r="AV1757" s="3"/>
      <c r="AW1757" s="1"/>
      <c r="AX1757" s="4"/>
      <c r="AY1757" s="4"/>
    </row>
    <row r="1758" spans="1:51" x14ac:dyDescent="0.25">
      <c r="A1758">
        <v>97</v>
      </c>
      <c r="B1758">
        <v>115</v>
      </c>
      <c r="C1758">
        <v>119</v>
      </c>
      <c r="D1758">
        <v>97</v>
      </c>
      <c r="E1758">
        <v>97</v>
      </c>
      <c r="F1758">
        <v>111</v>
      </c>
      <c r="G1758">
        <v>119</v>
      </c>
      <c r="H1758">
        <v>94</v>
      </c>
      <c r="I1758">
        <v>97</v>
      </c>
      <c r="J1758">
        <v>115</v>
      </c>
      <c r="K1758">
        <v>114</v>
      </c>
      <c r="L1758">
        <v>94</v>
      </c>
      <c r="M1758">
        <v>97</v>
      </c>
      <c r="N1758">
        <v>115</v>
      </c>
      <c r="O1758">
        <v>125</v>
      </c>
      <c r="P1758">
        <v>94</v>
      </c>
      <c r="Q1758">
        <v>92</v>
      </c>
      <c r="R1758">
        <v>115</v>
      </c>
      <c r="S1758">
        <v>115</v>
      </c>
      <c r="T1758">
        <v>94</v>
      </c>
      <c r="U1758">
        <v>92</v>
      </c>
      <c r="V1758">
        <v>111</v>
      </c>
      <c r="W1758">
        <v>111</v>
      </c>
      <c r="X1758">
        <v>91</v>
      </c>
      <c r="Y1758">
        <v>97</v>
      </c>
      <c r="Z1758">
        <v>112</v>
      </c>
      <c r="AA1758">
        <v>122</v>
      </c>
      <c r="AB1758">
        <v>92</v>
      </c>
      <c r="AC1758">
        <v>92</v>
      </c>
      <c r="AD1758">
        <v>107</v>
      </c>
      <c r="AE1758">
        <v>118</v>
      </c>
      <c r="AF1758">
        <v>96</v>
      </c>
      <c r="AG1758">
        <v>92</v>
      </c>
      <c r="AH1758">
        <v>107</v>
      </c>
      <c r="AI1758">
        <v>118</v>
      </c>
      <c r="AJ1758">
        <v>88</v>
      </c>
      <c r="AK1758" s="1">
        <v>0</v>
      </c>
      <c r="AL1758" s="2">
        <f>IF(NOT(ISNUMBER(gepModelClass1(A1758:AJ1758))),#REF!,gepModelClass1(A1758:AJ1758))</f>
        <v>8.1812914925670242E-6</v>
      </c>
      <c r="AM1758" s="2">
        <f>IF(NOT(ISNUMBER(gepModelClass2(A1758:AJ1758))),#REF!,gepModelClass2(A1758:AJ1758))</f>
        <v>3.2866529007735172E-2</v>
      </c>
      <c r="AN1758" s="2">
        <f>IF(NOT(ISNUMBER(gepModelClass3(A1758:AJ1758))),#REF!,gepModelClass3(A1758:AJ1758))</f>
        <v>0.99996734015282063</v>
      </c>
      <c r="AO1758" s="2">
        <f>IF(NOT(ISNUMBER(gepModelClass4(A1758:AJ1758))),#REF!,gepModelClass4(A1758:AJ1758))</f>
        <v>2.9296699493675749E-5</v>
      </c>
      <c r="AP1758" s="2">
        <f>IF(NOT(ISNUMBER(gepModelClass5(A1758:AJ1758))),#REF!,gepModelClass5(A1758:AJ1758))</f>
        <v>1.120578527462472E-2</v>
      </c>
      <c r="AQ1758" s="2">
        <f>IF(NOT(ISNUMBER(gepModelClass6(A1758:AJ1758))),#REF!,gepModelClass6(A1758:AJ1758))</f>
        <v>3.3840046541029232E-3</v>
      </c>
      <c r="AR1758" s="3" t="str">
        <f t="shared" si="54"/>
        <v>grey_soil</v>
      </c>
      <c r="AS1758" s="5" t="s">
        <v>38</v>
      </c>
      <c r="AT1758">
        <f t="shared" si="55"/>
        <v>0</v>
      </c>
      <c r="AU1758" s="3"/>
      <c r="AV1758" s="3"/>
      <c r="AW1758" s="1"/>
      <c r="AX1758" s="4"/>
      <c r="AY1758" s="4"/>
    </row>
    <row r="1759" spans="1:51" x14ac:dyDescent="0.25">
      <c r="A1759">
        <v>97</v>
      </c>
      <c r="B1759">
        <v>111</v>
      </c>
      <c r="C1759">
        <v>119</v>
      </c>
      <c r="D1759">
        <v>94</v>
      </c>
      <c r="E1759">
        <v>97</v>
      </c>
      <c r="F1759">
        <v>115</v>
      </c>
      <c r="G1759">
        <v>114</v>
      </c>
      <c r="H1759">
        <v>94</v>
      </c>
      <c r="I1759">
        <v>93</v>
      </c>
      <c r="J1759">
        <v>106</v>
      </c>
      <c r="K1759">
        <v>114</v>
      </c>
      <c r="L1759">
        <v>90</v>
      </c>
      <c r="M1759">
        <v>92</v>
      </c>
      <c r="N1759">
        <v>115</v>
      </c>
      <c r="O1759">
        <v>115</v>
      </c>
      <c r="P1759">
        <v>94</v>
      </c>
      <c r="Q1759">
        <v>92</v>
      </c>
      <c r="R1759">
        <v>111</v>
      </c>
      <c r="S1759">
        <v>111</v>
      </c>
      <c r="T1759">
        <v>91</v>
      </c>
      <c r="U1759">
        <v>92</v>
      </c>
      <c r="V1759">
        <v>111</v>
      </c>
      <c r="W1759">
        <v>115</v>
      </c>
      <c r="X1759">
        <v>91</v>
      </c>
      <c r="Y1759">
        <v>92</v>
      </c>
      <c r="Z1759">
        <v>107</v>
      </c>
      <c r="AA1759">
        <v>118</v>
      </c>
      <c r="AB1759">
        <v>96</v>
      </c>
      <c r="AC1759">
        <v>92</v>
      </c>
      <c r="AD1759">
        <v>107</v>
      </c>
      <c r="AE1759">
        <v>118</v>
      </c>
      <c r="AF1759">
        <v>88</v>
      </c>
      <c r="AG1759">
        <v>92</v>
      </c>
      <c r="AH1759">
        <v>112</v>
      </c>
      <c r="AI1759">
        <v>113</v>
      </c>
      <c r="AJ1759">
        <v>92</v>
      </c>
      <c r="AK1759" s="1">
        <v>0</v>
      </c>
      <c r="AL1759" s="2">
        <f>IF(NOT(ISNUMBER(gepModelClass1(A1759:AJ1759))),#REF!,gepModelClass1(A1759:AJ1759))</f>
        <v>7.1204756908068399E-6</v>
      </c>
      <c r="AM1759" s="2">
        <f>IF(NOT(ISNUMBER(gepModelClass2(A1759:AJ1759))),#REF!,gepModelClass2(A1759:AJ1759))</f>
        <v>2.0233812070370658E-2</v>
      </c>
      <c r="AN1759" s="2">
        <f>IF(NOT(ISNUMBER(gepModelClass3(A1759:AJ1759))),#REF!,gepModelClass3(A1759:AJ1759))</f>
        <v>0.99992915510789826</v>
      </c>
      <c r="AO1759" s="2">
        <f>IF(NOT(ISNUMBER(gepModelClass4(A1759:AJ1759))),#REF!,gepModelClass4(A1759:AJ1759))</f>
        <v>4.1365169140837839E-5</v>
      </c>
      <c r="AP1759" s="2">
        <f>IF(NOT(ISNUMBER(gepModelClass5(A1759:AJ1759))),#REF!,gepModelClass5(A1759:AJ1759))</f>
        <v>9.9743641842307117E-3</v>
      </c>
      <c r="AQ1759" s="2">
        <f>IF(NOT(ISNUMBER(gepModelClass6(A1759:AJ1759))),#REF!,gepModelClass6(A1759:AJ1759))</f>
        <v>1.0013325866675605E-2</v>
      </c>
      <c r="AR1759" s="3" t="str">
        <f t="shared" si="54"/>
        <v>grey_soil</v>
      </c>
      <c r="AS1759" s="5" t="s">
        <v>38</v>
      </c>
      <c r="AT1759">
        <f t="shared" si="55"/>
        <v>0</v>
      </c>
      <c r="AU1759" s="3"/>
      <c r="AV1759" s="3"/>
      <c r="AW1759" s="1"/>
      <c r="AX1759" s="4"/>
      <c r="AY1759" s="4"/>
    </row>
    <row r="1760" spans="1:51" x14ac:dyDescent="0.25">
      <c r="A1760">
        <v>97</v>
      </c>
      <c r="B1760">
        <v>115</v>
      </c>
      <c r="C1760">
        <v>114</v>
      </c>
      <c r="D1760">
        <v>94</v>
      </c>
      <c r="E1760">
        <v>93</v>
      </c>
      <c r="F1760">
        <v>106</v>
      </c>
      <c r="G1760">
        <v>114</v>
      </c>
      <c r="H1760">
        <v>90</v>
      </c>
      <c r="I1760">
        <v>93</v>
      </c>
      <c r="J1760">
        <v>111</v>
      </c>
      <c r="K1760">
        <v>114</v>
      </c>
      <c r="L1760">
        <v>90</v>
      </c>
      <c r="M1760">
        <v>92</v>
      </c>
      <c r="N1760">
        <v>111</v>
      </c>
      <c r="O1760">
        <v>111</v>
      </c>
      <c r="P1760">
        <v>91</v>
      </c>
      <c r="Q1760">
        <v>92</v>
      </c>
      <c r="R1760">
        <v>111</v>
      </c>
      <c r="S1760">
        <v>115</v>
      </c>
      <c r="T1760">
        <v>91</v>
      </c>
      <c r="U1760">
        <v>88</v>
      </c>
      <c r="V1760">
        <v>106</v>
      </c>
      <c r="W1760">
        <v>111</v>
      </c>
      <c r="X1760">
        <v>91</v>
      </c>
      <c r="Y1760">
        <v>92</v>
      </c>
      <c r="Z1760">
        <v>107</v>
      </c>
      <c r="AA1760">
        <v>118</v>
      </c>
      <c r="AB1760">
        <v>88</v>
      </c>
      <c r="AC1760">
        <v>92</v>
      </c>
      <c r="AD1760">
        <v>112</v>
      </c>
      <c r="AE1760">
        <v>113</v>
      </c>
      <c r="AF1760">
        <v>92</v>
      </c>
      <c r="AG1760">
        <v>92</v>
      </c>
      <c r="AH1760">
        <v>107</v>
      </c>
      <c r="AI1760">
        <v>118</v>
      </c>
      <c r="AJ1760">
        <v>88</v>
      </c>
      <c r="AK1760" s="1">
        <v>0</v>
      </c>
      <c r="AL1760" s="2">
        <f>IF(NOT(ISNUMBER(gepModelClass1(A1760:AJ1760))),#REF!,gepModelClass1(A1760:AJ1760))</f>
        <v>4.9449416240294548E-6</v>
      </c>
      <c r="AM1760" s="2">
        <f>IF(NOT(ISNUMBER(gepModelClass2(A1760:AJ1760))),#REF!,gepModelClass2(A1760:AJ1760))</f>
        <v>1.1439117182843671E-2</v>
      </c>
      <c r="AN1760" s="2">
        <f>IF(NOT(ISNUMBER(gepModelClass3(A1760:AJ1760))),#REF!,gepModelClass3(A1760:AJ1760))</f>
        <v>0.99990136108312422</v>
      </c>
      <c r="AO1760" s="2">
        <f>IF(NOT(ISNUMBER(gepModelClass4(A1760:AJ1760))),#REF!,gepModelClass4(A1760:AJ1760))</f>
        <v>3.6990522766016995E-5</v>
      </c>
      <c r="AP1760" s="2">
        <f>IF(NOT(ISNUMBER(gepModelClass5(A1760:AJ1760))),#REF!,gepModelClass5(A1760:AJ1760))</f>
        <v>1.1616134582025216E-2</v>
      </c>
      <c r="AQ1760" s="2">
        <f>IF(NOT(ISNUMBER(gepModelClass6(A1760:AJ1760))),#REF!,gepModelClass6(A1760:AJ1760))</f>
        <v>7.4317988712600841E-2</v>
      </c>
      <c r="AR1760" s="3" t="str">
        <f t="shared" si="54"/>
        <v>grey_soil</v>
      </c>
      <c r="AS1760" s="5" t="s">
        <v>38</v>
      </c>
      <c r="AT1760">
        <f t="shared" si="55"/>
        <v>0</v>
      </c>
      <c r="AU1760" s="3"/>
      <c r="AV1760" s="3"/>
      <c r="AW1760" s="1"/>
      <c r="AX1760" s="4"/>
      <c r="AY1760" s="4"/>
    </row>
    <row r="1761" spans="1:51" x14ac:dyDescent="0.25">
      <c r="A1761">
        <v>93</v>
      </c>
      <c r="B1761">
        <v>106</v>
      </c>
      <c r="C1761">
        <v>114</v>
      </c>
      <c r="D1761">
        <v>90</v>
      </c>
      <c r="E1761">
        <v>93</v>
      </c>
      <c r="F1761">
        <v>111</v>
      </c>
      <c r="G1761">
        <v>114</v>
      </c>
      <c r="H1761">
        <v>90</v>
      </c>
      <c r="I1761">
        <v>97</v>
      </c>
      <c r="J1761">
        <v>115</v>
      </c>
      <c r="K1761">
        <v>114</v>
      </c>
      <c r="L1761">
        <v>90</v>
      </c>
      <c r="M1761">
        <v>92</v>
      </c>
      <c r="N1761">
        <v>111</v>
      </c>
      <c r="O1761">
        <v>115</v>
      </c>
      <c r="P1761">
        <v>91</v>
      </c>
      <c r="Q1761">
        <v>88</v>
      </c>
      <c r="R1761">
        <v>106</v>
      </c>
      <c r="S1761">
        <v>111</v>
      </c>
      <c r="T1761">
        <v>91</v>
      </c>
      <c r="U1761">
        <v>88</v>
      </c>
      <c r="V1761">
        <v>106</v>
      </c>
      <c r="W1761">
        <v>111</v>
      </c>
      <c r="X1761">
        <v>87</v>
      </c>
      <c r="Y1761">
        <v>92</v>
      </c>
      <c r="Z1761">
        <v>112</v>
      </c>
      <c r="AA1761">
        <v>113</v>
      </c>
      <c r="AB1761">
        <v>92</v>
      </c>
      <c r="AC1761">
        <v>92</v>
      </c>
      <c r="AD1761">
        <v>107</v>
      </c>
      <c r="AE1761">
        <v>118</v>
      </c>
      <c r="AF1761">
        <v>88</v>
      </c>
      <c r="AG1761">
        <v>88</v>
      </c>
      <c r="AH1761">
        <v>103</v>
      </c>
      <c r="AI1761">
        <v>104</v>
      </c>
      <c r="AJ1761">
        <v>85</v>
      </c>
      <c r="AK1761" s="1">
        <v>0</v>
      </c>
      <c r="AL1761" s="2">
        <f>IF(NOT(ISNUMBER(gepModelClass1(A1761:AJ1761))),#REF!,gepModelClass1(A1761:AJ1761))</f>
        <v>1.1650608006852397E-5</v>
      </c>
      <c r="AM1761" s="2">
        <f>IF(NOT(ISNUMBER(gepModelClass2(A1761:AJ1761))),#REF!,gepModelClass2(A1761:AJ1761))</f>
        <v>2.008260599416882E-2</v>
      </c>
      <c r="AN1761" s="2">
        <f>IF(NOT(ISNUMBER(gepModelClass3(A1761:AJ1761))),#REF!,gepModelClass3(A1761:AJ1761))</f>
        <v>0.99970740294806026</v>
      </c>
      <c r="AO1761" s="2">
        <f>IF(NOT(ISNUMBER(gepModelClass4(A1761:AJ1761))),#REF!,gepModelClass4(A1761:AJ1761))</f>
        <v>4.9120772668783262E-5</v>
      </c>
      <c r="AP1761" s="2">
        <f>IF(NOT(ISNUMBER(gepModelClass5(A1761:AJ1761))),#REF!,gepModelClass5(A1761:AJ1761))</f>
        <v>1.2992368137632063E-2</v>
      </c>
      <c r="AQ1761" s="2">
        <f>IF(NOT(ISNUMBER(gepModelClass6(A1761:AJ1761))),#REF!,gepModelClass6(A1761:AJ1761))</f>
        <v>5.3704745006409559E-2</v>
      </c>
      <c r="AR1761" s="3" t="str">
        <f t="shared" si="54"/>
        <v>grey_soil</v>
      </c>
      <c r="AS1761" s="5" t="s">
        <v>38</v>
      </c>
      <c r="AT1761">
        <f t="shared" si="55"/>
        <v>0</v>
      </c>
      <c r="AU1761" s="3"/>
      <c r="AV1761" s="3"/>
      <c r="AW1761" s="1"/>
      <c r="AX1761" s="4"/>
      <c r="AY1761" s="4"/>
    </row>
    <row r="1762" spans="1:51" x14ac:dyDescent="0.25">
      <c r="A1762">
        <v>93</v>
      </c>
      <c r="B1762">
        <v>111</v>
      </c>
      <c r="C1762">
        <v>114</v>
      </c>
      <c r="D1762">
        <v>94</v>
      </c>
      <c r="E1762">
        <v>89</v>
      </c>
      <c r="F1762">
        <v>111</v>
      </c>
      <c r="G1762">
        <v>114</v>
      </c>
      <c r="H1762">
        <v>87</v>
      </c>
      <c r="I1762">
        <v>93</v>
      </c>
      <c r="J1762">
        <v>111</v>
      </c>
      <c r="K1762">
        <v>110</v>
      </c>
      <c r="L1762">
        <v>87</v>
      </c>
      <c r="M1762">
        <v>88</v>
      </c>
      <c r="N1762">
        <v>106</v>
      </c>
      <c r="O1762">
        <v>111</v>
      </c>
      <c r="P1762">
        <v>91</v>
      </c>
      <c r="Q1762">
        <v>84</v>
      </c>
      <c r="R1762">
        <v>106</v>
      </c>
      <c r="S1762">
        <v>111</v>
      </c>
      <c r="T1762">
        <v>83</v>
      </c>
      <c r="U1762">
        <v>84</v>
      </c>
      <c r="V1762">
        <v>98</v>
      </c>
      <c r="W1762">
        <v>102</v>
      </c>
      <c r="X1762">
        <v>83</v>
      </c>
      <c r="Y1762">
        <v>84</v>
      </c>
      <c r="Z1762">
        <v>99</v>
      </c>
      <c r="AA1762">
        <v>104</v>
      </c>
      <c r="AB1762">
        <v>81</v>
      </c>
      <c r="AC1762">
        <v>84</v>
      </c>
      <c r="AD1762">
        <v>99</v>
      </c>
      <c r="AE1762">
        <v>104</v>
      </c>
      <c r="AF1762">
        <v>81</v>
      </c>
      <c r="AG1762">
        <v>84</v>
      </c>
      <c r="AH1762">
        <v>99</v>
      </c>
      <c r="AI1762">
        <v>108</v>
      </c>
      <c r="AJ1762">
        <v>85</v>
      </c>
      <c r="AK1762" s="1">
        <v>0</v>
      </c>
      <c r="AL1762" s="2">
        <f>IF(NOT(ISNUMBER(gepModelClass1(A1762:AJ1762))),#REF!,gepModelClass1(A1762:AJ1762))</f>
        <v>3.0650594334590819E-6</v>
      </c>
      <c r="AM1762" s="2">
        <f>IF(NOT(ISNUMBER(gepModelClass2(A1762:AJ1762))),#REF!,gepModelClass2(A1762:AJ1762))</f>
        <v>1.3199257931629613E-3</v>
      </c>
      <c r="AN1762" s="2">
        <f>IF(NOT(ISNUMBER(gepModelClass3(A1762:AJ1762))),#REF!,gepModelClass3(A1762:AJ1762))</f>
        <v>0.99455478475016057</v>
      </c>
      <c r="AO1762" s="2">
        <f>IF(NOT(ISNUMBER(gepModelClass4(A1762:AJ1762))),#REF!,gepModelClass4(A1762:AJ1762))</f>
        <v>8.0641007372012684E-5</v>
      </c>
      <c r="AP1762" s="2">
        <f>IF(NOT(ISNUMBER(gepModelClass5(A1762:AJ1762))),#REF!,gepModelClass5(A1762:AJ1762))</f>
        <v>1.3738227179155033E-2</v>
      </c>
      <c r="AQ1762" s="2">
        <f>IF(NOT(ISNUMBER(gepModelClass6(A1762:AJ1762))),#REF!,gepModelClass6(A1762:AJ1762))</f>
        <v>0.10935823311798384</v>
      </c>
      <c r="AR1762" s="3" t="str">
        <f t="shared" si="54"/>
        <v>grey_soil</v>
      </c>
      <c r="AS1762" s="5" t="s">
        <v>39</v>
      </c>
      <c r="AT1762">
        <f t="shared" si="55"/>
        <v>1</v>
      </c>
      <c r="AU1762" s="3"/>
      <c r="AV1762" s="3"/>
      <c r="AW1762" s="1"/>
      <c r="AX1762" s="4"/>
      <c r="AY1762" s="4"/>
    </row>
    <row r="1763" spans="1:51" x14ac:dyDescent="0.25">
      <c r="A1763">
        <v>93</v>
      </c>
      <c r="B1763">
        <v>111</v>
      </c>
      <c r="C1763">
        <v>110</v>
      </c>
      <c r="D1763">
        <v>87</v>
      </c>
      <c r="E1763">
        <v>93</v>
      </c>
      <c r="F1763">
        <v>111</v>
      </c>
      <c r="G1763">
        <v>114</v>
      </c>
      <c r="H1763">
        <v>90</v>
      </c>
      <c r="I1763">
        <v>93</v>
      </c>
      <c r="J1763">
        <v>111</v>
      </c>
      <c r="K1763">
        <v>114</v>
      </c>
      <c r="L1763">
        <v>87</v>
      </c>
      <c r="M1763">
        <v>84</v>
      </c>
      <c r="N1763">
        <v>98</v>
      </c>
      <c r="O1763">
        <v>102</v>
      </c>
      <c r="P1763">
        <v>83</v>
      </c>
      <c r="Q1763">
        <v>84</v>
      </c>
      <c r="R1763">
        <v>106</v>
      </c>
      <c r="S1763">
        <v>111</v>
      </c>
      <c r="T1763">
        <v>83</v>
      </c>
      <c r="U1763">
        <v>80</v>
      </c>
      <c r="V1763">
        <v>106</v>
      </c>
      <c r="W1763">
        <v>106</v>
      </c>
      <c r="X1763">
        <v>79</v>
      </c>
      <c r="Y1763">
        <v>84</v>
      </c>
      <c r="Z1763">
        <v>99</v>
      </c>
      <c r="AA1763">
        <v>108</v>
      </c>
      <c r="AB1763">
        <v>85</v>
      </c>
      <c r="AC1763">
        <v>84</v>
      </c>
      <c r="AD1763">
        <v>107</v>
      </c>
      <c r="AE1763">
        <v>113</v>
      </c>
      <c r="AF1763">
        <v>85</v>
      </c>
      <c r="AG1763">
        <v>84</v>
      </c>
      <c r="AH1763">
        <v>107</v>
      </c>
      <c r="AI1763">
        <v>113</v>
      </c>
      <c r="AJ1763">
        <v>85</v>
      </c>
      <c r="AK1763" s="1">
        <v>0</v>
      </c>
      <c r="AL1763" s="2">
        <f>IF(NOT(ISNUMBER(gepModelClass1(A1763:AJ1763))),#REF!,gepModelClass1(A1763:AJ1763))</f>
        <v>1.3086003014756017E-5</v>
      </c>
      <c r="AM1763" s="2">
        <f>IF(NOT(ISNUMBER(gepModelClass2(A1763:AJ1763))),#REF!,gepModelClass2(A1763:AJ1763))</f>
        <v>4.5442523683317266E-3</v>
      </c>
      <c r="AN1763" s="2">
        <f>IF(NOT(ISNUMBER(gepModelClass3(A1763:AJ1763))),#REF!,gepModelClass3(A1763:AJ1763))</f>
        <v>0.98895815137204923</v>
      </c>
      <c r="AO1763" s="2">
        <f>IF(NOT(ISNUMBER(gepModelClass4(A1763:AJ1763))),#REF!,gepModelClass4(A1763:AJ1763))</f>
        <v>8.7969495769227901E-5</v>
      </c>
      <c r="AP1763" s="2">
        <f>IF(NOT(ISNUMBER(gepModelClass5(A1763:AJ1763))),#REF!,gepModelClass5(A1763:AJ1763))</f>
        <v>1.2621214384654205E-2</v>
      </c>
      <c r="AQ1763" s="2">
        <f>IF(NOT(ISNUMBER(gepModelClass6(A1763:AJ1763))),#REF!,gepModelClass6(A1763:AJ1763))</f>
        <v>0.39691120861131823</v>
      </c>
      <c r="AR1763" s="3" t="str">
        <f t="shared" si="54"/>
        <v>grey_soil</v>
      </c>
      <c r="AS1763" s="5" t="s">
        <v>39</v>
      </c>
      <c r="AT1763">
        <f t="shared" si="55"/>
        <v>1</v>
      </c>
      <c r="AU1763" s="3"/>
      <c r="AV1763" s="3"/>
      <c r="AW1763" s="1"/>
      <c r="AX1763" s="4"/>
      <c r="AY1763" s="4"/>
    </row>
    <row r="1764" spans="1:51" x14ac:dyDescent="0.25">
      <c r="A1764">
        <v>93</v>
      </c>
      <c r="B1764">
        <v>111</v>
      </c>
      <c r="C1764">
        <v>114</v>
      </c>
      <c r="D1764">
        <v>87</v>
      </c>
      <c r="E1764">
        <v>89</v>
      </c>
      <c r="F1764">
        <v>106</v>
      </c>
      <c r="G1764">
        <v>110</v>
      </c>
      <c r="H1764">
        <v>87</v>
      </c>
      <c r="I1764">
        <v>85</v>
      </c>
      <c r="J1764">
        <v>97</v>
      </c>
      <c r="K1764">
        <v>105</v>
      </c>
      <c r="L1764">
        <v>80</v>
      </c>
      <c r="M1764">
        <v>80</v>
      </c>
      <c r="N1764">
        <v>106</v>
      </c>
      <c r="O1764">
        <v>106</v>
      </c>
      <c r="P1764">
        <v>79</v>
      </c>
      <c r="Q1764">
        <v>80</v>
      </c>
      <c r="R1764">
        <v>106</v>
      </c>
      <c r="S1764">
        <v>102</v>
      </c>
      <c r="T1764">
        <v>79</v>
      </c>
      <c r="U1764">
        <v>80</v>
      </c>
      <c r="V1764">
        <v>98</v>
      </c>
      <c r="W1764">
        <v>98</v>
      </c>
      <c r="X1764">
        <v>76</v>
      </c>
      <c r="Y1764">
        <v>84</v>
      </c>
      <c r="Z1764">
        <v>107</v>
      </c>
      <c r="AA1764">
        <v>113</v>
      </c>
      <c r="AB1764">
        <v>85</v>
      </c>
      <c r="AC1764">
        <v>88</v>
      </c>
      <c r="AD1764">
        <v>103</v>
      </c>
      <c r="AE1764">
        <v>108</v>
      </c>
      <c r="AF1764">
        <v>85</v>
      </c>
      <c r="AG1764">
        <v>84</v>
      </c>
      <c r="AH1764">
        <v>99</v>
      </c>
      <c r="AI1764">
        <v>104</v>
      </c>
      <c r="AJ1764">
        <v>78</v>
      </c>
      <c r="AK1764" s="1">
        <v>0</v>
      </c>
      <c r="AL1764" s="2">
        <f>IF(NOT(ISNUMBER(gepModelClass1(A1764:AJ1764))),#REF!,gepModelClass1(A1764:AJ1764))</f>
        <v>7.2552666713623824E-6</v>
      </c>
      <c r="AM1764" s="2">
        <f>IF(NOT(ISNUMBER(gepModelClass2(A1764:AJ1764))),#REF!,gepModelClass2(A1764:AJ1764))</f>
        <v>2.1947864423736802E-4</v>
      </c>
      <c r="AN1764" s="2">
        <f>IF(NOT(ISNUMBER(gepModelClass3(A1764:AJ1764))),#REF!,gepModelClass3(A1764:AJ1764))</f>
        <v>0.96637759650032162</v>
      </c>
      <c r="AO1764" s="2">
        <f>IF(NOT(ISNUMBER(gepModelClass4(A1764:AJ1764))),#REF!,gepModelClass4(A1764:AJ1764))</f>
        <v>1.8724339563144364E-4</v>
      </c>
      <c r="AP1764" s="2">
        <f>IF(NOT(ISNUMBER(gepModelClass5(A1764:AJ1764))),#REF!,gepModelClass5(A1764:AJ1764))</f>
        <v>1.0884102619479731E-2</v>
      </c>
      <c r="AQ1764" s="2">
        <f>IF(NOT(ISNUMBER(gepModelClass6(A1764:AJ1764))),#REF!,gepModelClass6(A1764:AJ1764))</f>
        <v>4.9873345186981402E-2</v>
      </c>
      <c r="AR1764" s="3" t="str">
        <f t="shared" si="54"/>
        <v>grey_soil</v>
      </c>
      <c r="AS1764" s="5" t="s">
        <v>39</v>
      </c>
      <c r="AT1764">
        <f t="shared" si="55"/>
        <v>1</v>
      </c>
      <c r="AU1764" s="3"/>
      <c r="AV1764" s="3"/>
      <c r="AW1764" s="1"/>
      <c r="AX1764" s="4"/>
      <c r="AY1764" s="4"/>
    </row>
    <row r="1765" spans="1:51" x14ac:dyDescent="0.25">
      <c r="A1765">
        <v>85</v>
      </c>
      <c r="B1765">
        <v>97</v>
      </c>
      <c r="C1765">
        <v>105</v>
      </c>
      <c r="D1765">
        <v>80</v>
      </c>
      <c r="E1765">
        <v>82</v>
      </c>
      <c r="F1765">
        <v>88</v>
      </c>
      <c r="G1765">
        <v>97</v>
      </c>
      <c r="H1765">
        <v>73</v>
      </c>
      <c r="I1765">
        <v>78</v>
      </c>
      <c r="J1765">
        <v>84</v>
      </c>
      <c r="K1765">
        <v>89</v>
      </c>
      <c r="L1765">
        <v>69</v>
      </c>
      <c r="M1765">
        <v>80</v>
      </c>
      <c r="N1765">
        <v>98</v>
      </c>
      <c r="O1765">
        <v>98</v>
      </c>
      <c r="P1765">
        <v>76</v>
      </c>
      <c r="Q1765">
        <v>80</v>
      </c>
      <c r="R1765">
        <v>94</v>
      </c>
      <c r="S1765">
        <v>94</v>
      </c>
      <c r="T1765">
        <v>72</v>
      </c>
      <c r="U1765">
        <v>72</v>
      </c>
      <c r="V1765">
        <v>85</v>
      </c>
      <c r="W1765">
        <v>82</v>
      </c>
      <c r="X1765">
        <v>68</v>
      </c>
      <c r="Y1765">
        <v>84</v>
      </c>
      <c r="Z1765">
        <v>99</v>
      </c>
      <c r="AA1765">
        <v>104</v>
      </c>
      <c r="AB1765">
        <v>78</v>
      </c>
      <c r="AC1765">
        <v>76</v>
      </c>
      <c r="AD1765">
        <v>87</v>
      </c>
      <c r="AE1765">
        <v>91</v>
      </c>
      <c r="AF1765">
        <v>74</v>
      </c>
      <c r="AG1765">
        <v>76</v>
      </c>
      <c r="AH1765">
        <v>79</v>
      </c>
      <c r="AI1765">
        <v>87</v>
      </c>
      <c r="AJ1765">
        <v>63</v>
      </c>
      <c r="AK1765" s="1">
        <v>1</v>
      </c>
      <c r="AL1765" s="2">
        <f>IF(NOT(ISNUMBER(gepModelClass1(A1765:AJ1765))),#REF!,gepModelClass1(A1765:AJ1765))</f>
        <v>2.3422033214335027E-5</v>
      </c>
      <c r="AM1765" s="2">
        <f>IF(NOT(ISNUMBER(gepModelClass2(A1765:AJ1765))),#REF!,gepModelClass2(A1765:AJ1765))</f>
        <v>0.83780182566888761</v>
      </c>
      <c r="AN1765" s="2">
        <f>IF(NOT(ISNUMBER(gepModelClass3(A1765:AJ1765))),#REF!,gepModelClass3(A1765:AJ1765))</f>
        <v>0.27881055387035497</v>
      </c>
      <c r="AO1765" s="2">
        <f>IF(NOT(ISNUMBER(gepModelClass4(A1765:AJ1765))),#REF!,gepModelClass4(A1765:AJ1765))</f>
        <v>6.7960395355655623E-5</v>
      </c>
      <c r="AP1765" s="2">
        <f>IF(NOT(ISNUMBER(gepModelClass5(A1765:AJ1765))),#REF!,gepModelClass5(A1765:AJ1765))</f>
        <v>1.2113030993313826E-2</v>
      </c>
      <c r="AQ1765" s="2">
        <f>IF(NOT(ISNUMBER(gepModelClass6(A1765:AJ1765))),#REF!,gepModelClass6(A1765:AJ1765))</f>
        <v>0.37617691920935076</v>
      </c>
      <c r="AR1765" s="3" t="str">
        <f t="shared" si="54"/>
        <v>damp_grey_soil</v>
      </c>
      <c r="AS1765" s="5" t="s">
        <v>41</v>
      </c>
      <c r="AT1765">
        <f t="shared" si="55"/>
        <v>1</v>
      </c>
      <c r="AU1765" s="3"/>
      <c r="AV1765" s="3"/>
      <c r="AW1765" s="1"/>
      <c r="AX1765" s="4"/>
      <c r="AY1765" s="4"/>
    </row>
    <row r="1766" spans="1:51" x14ac:dyDescent="0.25">
      <c r="A1766">
        <v>82</v>
      </c>
      <c r="B1766">
        <v>88</v>
      </c>
      <c r="C1766">
        <v>97</v>
      </c>
      <c r="D1766">
        <v>73</v>
      </c>
      <c r="E1766">
        <v>78</v>
      </c>
      <c r="F1766">
        <v>84</v>
      </c>
      <c r="G1766">
        <v>89</v>
      </c>
      <c r="H1766">
        <v>69</v>
      </c>
      <c r="I1766">
        <v>67</v>
      </c>
      <c r="J1766">
        <v>71</v>
      </c>
      <c r="K1766">
        <v>74</v>
      </c>
      <c r="L1766">
        <v>55</v>
      </c>
      <c r="M1766">
        <v>80</v>
      </c>
      <c r="N1766">
        <v>94</v>
      </c>
      <c r="O1766">
        <v>94</v>
      </c>
      <c r="P1766">
        <v>72</v>
      </c>
      <c r="Q1766">
        <v>72</v>
      </c>
      <c r="R1766">
        <v>85</v>
      </c>
      <c r="S1766">
        <v>82</v>
      </c>
      <c r="T1766">
        <v>68</v>
      </c>
      <c r="U1766">
        <v>64</v>
      </c>
      <c r="V1766">
        <v>69</v>
      </c>
      <c r="W1766">
        <v>71</v>
      </c>
      <c r="X1766">
        <v>54</v>
      </c>
      <c r="Y1766">
        <v>76</v>
      </c>
      <c r="Z1766">
        <v>87</v>
      </c>
      <c r="AA1766">
        <v>91</v>
      </c>
      <c r="AB1766">
        <v>74</v>
      </c>
      <c r="AC1766">
        <v>76</v>
      </c>
      <c r="AD1766">
        <v>79</v>
      </c>
      <c r="AE1766">
        <v>87</v>
      </c>
      <c r="AF1766">
        <v>63</v>
      </c>
      <c r="AG1766">
        <v>68</v>
      </c>
      <c r="AH1766">
        <v>68</v>
      </c>
      <c r="AI1766">
        <v>75</v>
      </c>
      <c r="AJ1766">
        <v>52</v>
      </c>
      <c r="AK1766" s="1">
        <v>1</v>
      </c>
      <c r="AL1766" s="2">
        <f>IF(NOT(ISNUMBER(gepModelClass1(A1766:AJ1766))),#REF!,gepModelClass1(A1766:AJ1766))</f>
        <v>6.5307394244871493E-5</v>
      </c>
      <c r="AM1766" s="2">
        <f>IF(NOT(ISNUMBER(gepModelClass2(A1766:AJ1766))),#REF!,gepModelClass2(A1766:AJ1766))</f>
        <v>0.45227414609132305</v>
      </c>
      <c r="AN1766" s="2">
        <f>IF(NOT(ISNUMBER(gepModelClass3(A1766:AJ1766))),#REF!,gepModelClass3(A1766:AJ1766))</f>
        <v>7.0109981671274942E-3</v>
      </c>
      <c r="AO1766" s="2">
        <f>IF(NOT(ISNUMBER(gepModelClass4(A1766:AJ1766))),#REF!,gepModelClass4(A1766:AJ1766))</f>
        <v>1.0275586730463477E-4</v>
      </c>
      <c r="AP1766" s="2">
        <f>IF(NOT(ISNUMBER(gepModelClass5(A1766:AJ1766))),#REF!,gepModelClass5(A1766:AJ1766))</f>
        <v>1.1216510463319779E-2</v>
      </c>
      <c r="AQ1766" s="2">
        <f>IF(NOT(ISNUMBER(gepModelClass6(A1766:AJ1766))),#REF!,gepModelClass6(A1766:AJ1766))</f>
        <v>0.82253124216928486</v>
      </c>
      <c r="AR1766" s="3" t="str">
        <f t="shared" si="54"/>
        <v>very_damp_grey_soil</v>
      </c>
      <c r="AS1766" s="5" t="s">
        <v>41</v>
      </c>
      <c r="AT1766">
        <f t="shared" si="55"/>
        <v>0</v>
      </c>
      <c r="AU1766" s="3"/>
      <c r="AV1766" s="3"/>
      <c r="AW1766" s="1"/>
      <c r="AX1766" s="4"/>
      <c r="AY1766" s="4"/>
    </row>
    <row r="1767" spans="1:51" x14ac:dyDescent="0.25">
      <c r="A1767">
        <v>78</v>
      </c>
      <c r="B1767">
        <v>84</v>
      </c>
      <c r="C1767">
        <v>89</v>
      </c>
      <c r="D1767">
        <v>69</v>
      </c>
      <c r="E1767">
        <v>67</v>
      </c>
      <c r="F1767">
        <v>71</v>
      </c>
      <c r="G1767">
        <v>74</v>
      </c>
      <c r="H1767">
        <v>55</v>
      </c>
      <c r="I1767">
        <v>67</v>
      </c>
      <c r="J1767">
        <v>67</v>
      </c>
      <c r="K1767">
        <v>70</v>
      </c>
      <c r="L1767">
        <v>48</v>
      </c>
      <c r="M1767">
        <v>72</v>
      </c>
      <c r="N1767">
        <v>85</v>
      </c>
      <c r="O1767">
        <v>82</v>
      </c>
      <c r="P1767">
        <v>68</v>
      </c>
      <c r="Q1767">
        <v>64</v>
      </c>
      <c r="R1767">
        <v>69</v>
      </c>
      <c r="S1767">
        <v>71</v>
      </c>
      <c r="T1767">
        <v>54</v>
      </c>
      <c r="U1767">
        <v>64</v>
      </c>
      <c r="V1767">
        <v>66</v>
      </c>
      <c r="W1767">
        <v>71</v>
      </c>
      <c r="X1767">
        <v>54</v>
      </c>
      <c r="Y1767">
        <v>76</v>
      </c>
      <c r="Z1767">
        <v>79</v>
      </c>
      <c r="AA1767">
        <v>87</v>
      </c>
      <c r="AB1767">
        <v>63</v>
      </c>
      <c r="AC1767">
        <v>68</v>
      </c>
      <c r="AD1767">
        <v>68</v>
      </c>
      <c r="AE1767">
        <v>75</v>
      </c>
      <c r="AF1767">
        <v>52</v>
      </c>
      <c r="AG1767">
        <v>64</v>
      </c>
      <c r="AH1767">
        <v>68</v>
      </c>
      <c r="AI1767">
        <v>67</v>
      </c>
      <c r="AJ1767">
        <v>56</v>
      </c>
      <c r="AK1767" s="1">
        <v>1</v>
      </c>
      <c r="AL1767" s="2">
        <f>IF(NOT(ISNUMBER(gepModelClass1(A1767:AJ1767))),#REF!,gepModelClass1(A1767:AJ1767))</f>
        <v>7.2552666713623824E-6</v>
      </c>
      <c r="AM1767" s="2">
        <f>IF(NOT(ISNUMBER(gepModelClass2(A1767:AJ1767))),#REF!,gepModelClass2(A1767:AJ1767))</f>
        <v>1.9147100039890019E-2</v>
      </c>
      <c r="AN1767" s="2">
        <f>IF(NOT(ISNUMBER(gepModelClass3(A1767:AJ1767))),#REF!,gepModelClass3(A1767:AJ1767))</f>
        <v>6.1719754758887148E-4</v>
      </c>
      <c r="AO1767" s="2">
        <f>IF(NOT(ISNUMBER(gepModelClass4(A1767:AJ1767))),#REF!,gepModelClass4(A1767:AJ1767))</f>
        <v>2.5291027151793711E-4</v>
      </c>
      <c r="AP1767" s="2">
        <f>IF(NOT(ISNUMBER(gepModelClass5(A1767:AJ1767))),#REF!,gepModelClass5(A1767:AJ1767))</f>
        <v>0.93823285957058378</v>
      </c>
      <c r="AQ1767" s="2">
        <f>IF(NOT(ISNUMBER(gepModelClass6(A1767:AJ1767))),#REF!,gepModelClass6(A1767:AJ1767))</f>
        <v>0.93353744221885504</v>
      </c>
      <c r="AR1767" s="3" t="str">
        <f t="shared" si="54"/>
        <v>soil_with_vegetation_stubble</v>
      </c>
      <c r="AS1767" s="5" t="s">
        <v>41</v>
      </c>
      <c r="AT1767">
        <f t="shared" si="55"/>
        <v>1</v>
      </c>
      <c r="AU1767" s="3"/>
      <c r="AV1767" s="3"/>
      <c r="AW1767" s="1"/>
      <c r="AX1767" s="4"/>
      <c r="AY1767" s="4"/>
    </row>
    <row r="1768" spans="1:51" x14ac:dyDescent="0.25">
      <c r="A1768">
        <v>67</v>
      </c>
      <c r="B1768">
        <v>67</v>
      </c>
      <c r="C1768">
        <v>70</v>
      </c>
      <c r="D1768">
        <v>48</v>
      </c>
      <c r="E1768">
        <v>63</v>
      </c>
      <c r="F1768">
        <v>67</v>
      </c>
      <c r="G1768">
        <v>70</v>
      </c>
      <c r="H1768">
        <v>51</v>
      </c>
      <c r="I1768">
        <v>63</v>
      </c>
      <c r="J1768">
        <v>67</v>
      </c>
      <c r="K1768">
        <v>74</v>
      </c>
      <c r="L1768">
        <v>51</v>
      </c>
      <c r="M1768">
        <v>64</v>
      </c>
      <c r="N1768">
        <v>66</v>
      </c>
      <c r="O1768">
        <v>71</v>
      </c>
      <c r="P1768">
        <v>54</v>
      </c>
      <c r="Q1768">
        <v>64</v>
      </c>
      <c r="R1768">
        <v>69</v>
      </c>
      <c r="S1768">
        <v>71</v>
      </c>
      <c r="T1768">
        <v>54</v>
      </c>
      <c r="U1768">
        <v>64</v>
      </c>
      <c r="V1768">
        <v>69</v>
      </c>
      <c r="W1768">
        <v>74</v>
      </c>
      <c r="X1768">
        <v>54</v>
      </c>
      <c r="Y1768">
        <v>64</v>
      </c>
      <c r="Z1768">
        <v>68</v>
      </c>
      <c r="AA1768">
        <v>67</v>
      </c>
      <c r="AB1768">
        <v>56</v>
      </c>
      <c r="AC1768">
        <v>64</v>
      </c>
      <c r="AD1768">
        <v>75</v>
      </c>
      <c r="AE1768">
        <v>71</v>
      </c>
      <c r="AF1768">
        <v>52</v>
      </c>
      <c r="AG1768">
        <v>68</v>
      </c>
      <c r="AH1768">
        <v>75</v>
      </c>
      <c r="AI1768">
        <v>75</v>
      </c>
      <c r="AJ1768">
        <v>56</v>
      </c>
      <c r="AK1768" s="1">
        <v>1</v>
      </c>
      <c r="AL1768" s="2">
        <f>IF(NOT(ISNUMBER(gepModelClass1(A1768:AJ1768))),#REF!,gepModelClass1(A1768:AJ1768))</f>
        <v>7.0881650334117875E-6</v>
      </c>
      <c r="AM1768" s="2">
        <f>IF(NOT(ISNUMBER(gepModelClass2(A1768:AJ1768))),#REF!,gepModelClass2(A1768:AJ1768))</f>
        <v>1.3071047917200035E-2</v>
      </c>
      <c r="AN1768" s="2">
        <f>IF(NOT(ISNUMBER(gepModelClass3(A1768:AJ1768))),#REF!,gepModelClass3(A1768:AJ1768))</f>
        <v>7.8189315006118147E-5</v>
      </c>
      <c r="AO1768" s="2">
        <f>IF(NOT(ISNUMBER(gepModelClass4(A1768:AJ1768))),#REF!,gepModelClass4(A1768:AJ1768))</f>
        <v>1.7283240014682793E-4</v>
      </c>
      <c r="AP1768" s="2">
        <f>IF(NOT(ISNUMBER(gepModelClass5(A1768:AJ1768))),#REF!,gepModelClass5(A1768:AJ1768))</f>
        <v>2.021741431528851E-2</v>
      </c>
      <c r="AQ1768" s="2">
        <f>IF(NOT(ISNUMBER(gepModelClass6(A1768:AJ1768))),#REF!,gepModelClass6(A1768:AJ1768))</f>
        <v>0.9657796871815888</v>
      </c>
      <c r="AR1768" s="3" t="str">
        <f t="shared" si="54"/>
        <v>very_damp_grey_soil</v>
      </c>
      <c r="AS1768" s="5" t="s">
        <v>41</v>
      </c>
      <c r="AT1768">
        <f t="shared" si="55"/>
        <v>0</v>
      </c>
      <c r="AU1768" s="3"/>
      <c r="AV1768" s="3"/>
      <c r="AW1768" s="1"/>
      <c r="AX1768" s="4"/>
      <c r="AY1768" s="4"/>
    </row>
    <row r="1769" spans="1:51" x14ac:dyDescent="0.25">
      <c r="A1769">
        <v>63</v>
      </c>
      <c r="B1769">
        <v>67</v>
      </c>
      <c r="C1769">
        <v>70</v>
      </c>
      <c r="D1769">
        <v>51</v>
      </c>
      <c r="E1769">
        <v>63</v>
      </c>
      <c r="F1769">
        <v>67</v>
      </c>
      <c r="G1769">
        <v>74</v>
      </c>
      <c r="H1769">
        <v>51</v>
      </c>
      <c r="I1769">
        <v>60</v>
      </c>
      <c r="J1769">
        <v>67</v>
      </c>
      <c r="K1769">
        <v>78</v>
      </c>
      <c r="L1769">
        <v>55</v>
      </c>
      <c r="M1769">
        <v>64</v>
      </c>
      <c r="N1769">
        <v>69</v>
      </c>
      <c r="O1769">
        <v>71</v>
      </c>
      <c r="P1769">
        <v>54</v>
      </c>
      <c r="Q1769">
        <v>64</v>
      </c>
      <c r="R1769">
        <v>69</v>
      </c>
      <c r="S1769">
        <v>74</v>
      </c>
      <c r="T1769">
        <v>54</v>
      </c>
      <c r="U1769">
        <v>64</v>
      </c>
      <c r="V1769">
        <v>69</v>
      </c>
      <c r="W1769">
        <v>74</v>
      </c>
      <c r="X1769">
        <v>57</v>
      </c>
      <c r="Y1769">
        <v>64</v>
      </c>
      <c r="Z1769">
        <v>75</v>
      </c>
      <c r="AA1769">
        <v>71</v>
      </c>
      <c r="AB1769">
        <v>52</v>
      </c>
      <c r="AC1769">
        <v>68</v>
      </c>
      <c r="AD1769">
        <v>75</v>
      </c>
      <c r="AE1769">
        <v>75</v>
      </c>
      <c r="AF1769">
        <v>56</v>
      </c>
      <c r="AG1769">
        <v>64</v>
      </c>
      <c r="AH1769">
        <v>75</v>
      </c>
      <c r="AI1769">
        <v>79</v>
      </c>
      <c r="AJ1769">
        <v>56</v>
      </c>
      <c r="AK1769" s="1">
        <v>1</v>
      </c>
      <c r="AL1769" s="2">
        <f>IF(NOT(ISNUMBER(gepModelClass1(A1769:AJ1769))),#REF!,gepModelClass1(A1769:AJ1769))</f>
        <v>3.0833890490701622E-6</v>
      </c>
      <c r="AM1769" s="2">
        <f>IF(NOT(ISNUMBER(gepModelClass2(A1769:AJ1769))),#REF!,gepModelClass2(A1769:AJ1769))</f>
        <v>1.3071047917200035E-2</v>
      </c>
      <c r="AN1769" s="2">
        <f>IF(NOT(ISNUMBER(gepModelClass3(A1769:AJ1769))),#REF!,gepModelClass3(A1769:AJ1769))</f>
        <v>5.3146687266082981E-5</v>
      </c>
      <c r="AO1769" s="2">
        <f>IF(NOT(ISNUMBER(gepModelClass4(A1769:AJ1769))),#REF!,gepModelClass4(A1769:AJ1769))</f>
        <v>2.1981911746476727E-4</v>
      </c>
      <c r="AP1769" s="2">
        <f>IF(NOT(ISNUMBER(gepModelClass5(A1769:AJ1769))),#REF!,gepModelClass5(A1769:AJ1769))</f>
        <v>2.0428545523406689E-2</v>
      </c>
      <c r="AQ1769" s="2">
        <f>IF(NOT(ISNUMBER(gepModelClass6(A1769:AJ1769))),#REF!,gepModelClass6(A1769:AJ1769))</f>
        <v>0.9555857733622003</v>
      </c>
      <c r="AR1769" s="3" t="str">
        <f t="shared" si="54"/>
        <v>very_damp_grey_soil</v>
      </c>
      <c r="AS1769" s="5" t="s">
        <v>41</v>
      </c>
      <c r="AT1769">
        <f t="shared" si="55"/>
        <v>0</v>
      </c>
      <c r="AU1769" s="3"/>
      <c r="AV1769" s="3"/>
      <c r="AW1769" s="1"/>
      <c r="AX1769" s="4"/>
      <c r="AY1769" s="4"/>
    </row>
    <row r="1770" spans="1:51" x14ac:dyDescent="0.25">
      <c r="A1770">
        <v>63</v>
      </c>
      <c r="B1770">
        <v>67</v>
      </c>
      <c r="C1770">
        <v>74</v>
      </c>
      <c r="D1770">
        <v>51</v>
      </c>
      <c r="E1770">
        <v>60</v>
      </c>
      <c r="F1770">
        <v>67</v>
      </c>
      <c r="G1770">
        <v>78</v>
      </c>
      <c r="H1770">
        <v>55</v>
      </c>
      <c r="I1770">
        <v>60</v>
      </c>
      <c r="J1770">
        <v>67</v>
      </c>
      <c r="K1770">
        <v>74</v>
      </c>
      <c r="L1770">
        <v>55</v>
      </c>
      <c r="M1770">
        <v>64</v>
      </c>
      <c r="N1770">
        <v>69</v>
      </c>
      <c r="O1770">
        <v>74</v>
      </c>
      <c r="P1770">
        <v>54</v>
      </c>
      <c r="Q1770">
        <v>64</v>
      </c>
      <c r="R1770">
        <v>69</v>
      </c>
      <c r="S1770">
        <v>74</v>
      </c>
      <c r="T1770">
        <v>57</v>
      </c>
      <c r="U1770">
        <v>64</v>
      </c>
      <c r="V1770">
        <v>73</v>
      </c>
      <c r="W1770">
        <v>74</v>
      </c>
      <c r="X1770">
        <v>57</v>
      </c>
      <c r="Y1770">
        <v>68</v>
      </c>
      <c r="Z1770">
        <v>75</v>
      </c>
      <c r="AA1770">
        <v>75</v>
      </c>
      <c r="AB1770">
        <v>56</v>
      </c>
      <c r="AC1770">
        <v>64</v>
      </c>
      <c r="AD1770">
        <v>75</v>
      </c>
      <c r="AE1770">
        <v>79</v>
      </c>
      <c r="AF1770">
        <v>56</v>
      </c>
      <c r="AG1770">
        <v>64</v>
      </c>
      <c r="AH1770">
        <v>75</v>
      </c>
      <c r="AI1770">
        <v>79</v>
      </c>
      <c r="AJ1770">
        <v>59</v>
      </c>
      <c r="AK1770" s="1">
        <v>1</v>
      </c>
      <c r="AL1770" s="2">
        <f>IF(NOT(ISNUMBER(gepModelClass1(A1770:AJ1770))),#REF!,gepModelClass1(A1770:AJ1770))</f>
        <v>5.5400843320218848E-6</v>
      </c>
      <c r="AM1770" s="2">
        <f>IF(NOT(ISNUMBER(gepModelClass2(A1770:AJ1770))),#REF!,gepModelClass2(A1770:AJ1770))</f>
        <v>2.2919048192627682E-2</v>
      </c>
      <c r="AN1770" s="2">
        <f>IF(NOT(ISNUMBER(gepModelClass3(A1770:AJ1770))),#REF!,gepModelClass3(A1770:AJ1770))</f>
        <v>4.3792095483420843E-5</v>
      </c>
      <c r="AO1770" s="2">
        <f>IF(NOT(ISNUMBER(gepModelClass4(A1770:AJ1770))),#REF!,gepModelClass4(A1770:AJ1770))</f>
        <v>3.3960458354178832E-4</v>
      </c>
      <c r="AP1770" s="2">
        <f>IF(NOT(ISNUMBER(gepModelClass5(A1770:AJ1770))),#REF!,gepModelClass5(A1770:AJ1770))</f>
        <v>1.455210201777762E-2</v>
      </c>
      <c r="AQ1770" s="2">
        <f>IF(NOT(ISNUMBER(gepModelClass6(A1770:AJ1770))),#REF!,gepModelClass6(A1770:AJ1770))</f>
        <v>0.90081442023042524</v>
      </c>
      <c r="AR1770" s="3" t="str">
        <f t="shared" si="54"/>
        <v>very_damp_grey_soil</v>
      </c>
      <c r="AS1770" s="5" t="s">
        <v>41</v>
      </c>
      <c r="AT1770">
        <f t="shared" si="55"/>
        <v>0</v>
      </c>
      <c r="AU1770" s="3"/>
      <c r="AV1770" s="3"/>
      <c r="AW1770" s="1"/>
      <c r="AX1770" s="4"/>
      <c r="AY1770" s="4"/>
    </row>
    <row r="1771" spans="1:51" x14ac:dyDescent="0.25">
      <c r="A1771">
        <v>63</v>
      </c>
      <c r="B1771">
        <v>67</v>
      </c>
      <c r="C1771">
        <v>74</v>
      </c>
      <c r="D1771">
        <v>58</v>
      </c>
      <c r="E1771">
        <v>63</v>
      </c>
      <c r="F1771">
        <v>71</v>
      </c>
      <c r="G1771">
        <v>78</v>
      </c>
      <c r="H1771">
        <v>55</v>
      </c>
      <c r="I1771">
        <v>67</v>
      </c>
      <c r="J1771">
        <v>71</v>
      </c>
      <c r="K1771">
        <v>78</v>
      </c>
      <c r="L1771">
        <v>58</v>
      </c>
      <c r="M1771">
        <v>68</v>
      </c>
      <c r="N1771">
        <v>77</v>
      </c>
      <c r="O1771">
        <v>74</v>
      </c>
      <c r="P1771">
        <v>57</v>
      </c>
      <c r="Q1771">
        <v>64</v>
      </c>
      <c r="R1771">
        <v>73</v>
      </c>
      <c r="S1771">
        <v>74</v>
      </c>
      <c r="T1771">
        <v>57</v>
      </c>
      <c r="U1771">
        <v>64</v>
      </c>
      <c r="V1771">
        <v>73</v>
      </c>
      <c r="W1771">
        <v>74</v>
      </c>
      <c r="X1771">
        <v>61</v>
      </c>
      <c r="Y1771">
        <v>64</v>
      </c>
      <c r="Z1771">
        <v>75</v>
      </c>
      <c r="AA1771">
        <v>79</v>
      </c>
      <c r="AB1771">
        <v>59</v>
      </c>
      <c r="AC1771">
        <v>64</v>
      </c>
      <c r="AD1771">
        <v>75</v>
      </c>
      <c r="AE1771">
        <v>75</v>
      </c>
      <c r="AF1771">
        <v>63</v>
      </c>
      <c r="AG1771">
        <v>68</v>
      </c>
      <c r="AH1771">
        <v>75</v>
      </c>
      <c r="AI1771">
        <v>79</v>
      </c>
      <c r="AJ1771">
        <v>56</v>
      </c>
      <c r="AK1771" s="1">
        <v>1</v>
      </c>
      <c r="AL1771" s="2">
        <f>IF(NOT(ISNUMBER(gepModelClass1(A1771:AJ1771))),#REF!,gepModelClass1(A1771:AJ1771))</f>
        <v>4.037993914310706E-6</v>
      </c>
      <c r="AM1771" s="2">
        <f>IF(NOT(ISNUMBER(gepModelClass2(A1771:AJ1771))),#REF!,gepModelClass2(A1771:AJ1771))</f>
        <v>6.688625560993347E-2</v>
      </c>
      <c r="AN1771" s="2">
        <f>IF(NOT(ISNUMBER(gepModelClass3(A1771:AJ1771))),#REF!,gepModelClass3(A1771:AJ1771))</f>
        <v>1.5145918132047478E-4</v>
      </c>
      <c r="AO1771" s="2">
        <f>IF(NOT(ISNUMBER(gepModelClass4(A1771:AJ1771))),#REF!,gepModelClass4(A1771:AJ1771))</f>
        <v>1.7353774648716958E-4</v>
      </c>
      <c r="AP1771" s="2">
        <f>IF(NOT(ISNUMBER(gepModelClass5(A1771:AJ1771))),#REF!,gepModelClass5(A1771:AJ1771))</f>
        <v>2.3024124079906044E-2</v>
      </c>
      <c r="AQ1771" s="2">
        <f>IF(NOT(ISNUMBER(gepModelClass6(A1771:AJ1771))),#REF!,gepModelClass6(A1771:AJ1771))</f>
        <v>0.95068612543780073</v>
      </c>
      <c r="AR1771" s="3" t="str">
        <f t="shared" si="54"/>
        <v>very_damp_grey_soil</v>
      </c>
      <c r="AS1771" s="5" t="s">
        <v>41</v>
      </c>
      <c r="AT1771">
        <f t="shared" si="55"/>
        <v>0</v>
      </c>
      <c r="AU1771" s="3"/>
      <c r="AV1771" s="3"/>
      <c r="AW1771" s="1"/>
      <c r="AX1771" s="4"/>
      <c r="AY1771" s="4"/>
    </row>
    <row r="1772" spans="1:51" x14ac:dyDescent="0.25">
      <c r="A1772">
        <v>63</v>
      </c>
      <c r="B1772">
        <v>71</v>
      </c>
      <c r="C1772">
        <v>78</v>
      </c>
      <c r="D1772">
        <v>55</v>
      </c>
      <c r="E1772">
        <v>67</v>
      </c>
      <c r="F1772">
        <v>71</v>
      </c>
      <c r="G1772">
        <v>78</v>
      </c>
      <c r="H1772">
        <v>58</v>
      </c>
      <c r="I1772">
        <v>63</v>
      </c>
      <c r="J1772">
        <v>75</v>
      </c>
      <c r="K1772">
        <v>78</v>
      </c>
      <c r="L1772">
        <v>58</v>
      </c>
      <c r="M1772">
        <v>64</v>
      </c>
      <c r="N1772">
        <v>73</v>
      </c>
      <c r="O1772">
        <v>74</v>
      </c>
      <c r="P1772">
        <v>57</v>
      </c>
      <c r="Q1772">
        <v>64</v>
      </c>
      <c r="R1772">
        <v>73</v>
      </c>
      <c r="S1772">
        <v>74</v>
      </c>
      <c r="T1772">
        <v>61</v>
      </c>
      <c r="U1772">
        <v>64</v>
      </c>
      <c r="V1772">
        <v>73</v>
      </c>
      <c r="W1772">
        <v>82</v>
      </c>
      <c r="X1772">
        <v>61</v>
      </c>
      <c r="Y1772">
        <v>64</v>
      </c>
      <c r="Z1772">
        <v>75</v>
      </c>
      <c r="AA1772">
        <v>75</v>
      </c>
      <c r="AB1772">
        <v>63</v>
      </c>
      <c r="AC1772">
        <v>68</v>
      </c>
      <c r="AD1772">
        <v>75</v>
      </c>
      <c r="AE1772">
        <v>79</v>
      </c>
      <c r="AF1772">
        <v>56</v>
      </c>
      <c r="AG1772">
        <v>68</v>
      </c>
      <c r="AH1772">
        <v>75</v>
      </c>
      <c r="AI1772">
        <v>75</v>
      </c>
      <c r="AJ1772">
        <v>59</v>
      </c>
      <c r="AK1772" s="1">
        <v>1</v>
      </c>
      <c r="AL1772" s="2">
        <f>IF(NOT(ISNUMBER(gepModelClass1(A1772:AJ1772))),#REF!,gepModelClass1(A1772:AJ1772))</f>
        <v>9.0883353706146631E-6</v>
      </c>
      <c r="AM1772" s="2">
        <f>IF(NOT(ISNUMBER(gepModelClass2(A1772:AJ1772))),#REF!,gepModelClass2(A1772:AJ1772))</f>
        <v>2.3148739954280916E-2</v>
      </c>
      <c r="AN1772" s="2">
        <f>IF(NOT(ISNUMBER(gepModelClass3(A1772:AJ1772))),#REF!,gepModelClass3(A1772:AJ1772))</f>
        <v>1.1976013932610513E-4</v>
      </c>
      <c r="AO1772" s="2">
        <f>IF(NOT(ISNUMBER(gepModelClass4(A1772:AJ1772))),#REF!,gepModelClass4(A1772:AJ1772))</f>
        <v>3.7553338956436568E-4</v>
      </c>
      <c r="AP1772" s="2">
        <f>IF(NOT(ISNUMBER(gepModelClass5(A1772:AJ1772))),#REF!,gepModelClass5(A1772:AJ1772))</f>
        <v>1.5300220066536108E-2</v>
      </c>
      <c r="AQ1772" s="2">
        <f>IF(NOT(ISNUMBER(gepModelClass6(A1772:AJ1772))),#REF!,gepModelClass6(A1772:AJ1772))</f>
        <v>0.93008463264160657</v>
      </c>
      <c r="AR1772" s="3" t="str">
        <f t="shared" si="54"/>
        <v>very_damp_grey_soil</v>
      </c>
      <c r="AS1772" s="5" t="s">
        <v>41</v>
      </c>
      <c r="AT1772">
        <f t="shared" si="55"/>
        <v>0</v>
      </c>
      <c r="AU1772" s="3"/>
      <c r="AV1772" s="3"/>
      <c r="AW1772" s="1"/>
      <c r="AX1772" s="4"/>
      <c r="AY1772" s="4"/>
    </row>
    <row r="1773" spans="1:51" x14ac:dyDescent="0.25">
      <c r="A1773">
        <v>67</v>
      </c>
      <c r="B1773">
        <v>71</v>
      </c>
      <c r="C1773">
        <v>78</v>
      </c>
      <c r="D1773">
        <v>58</v>
      </c>
      <c r="E1773">
        <v>63</v>
      </c>
      <c r="F1773">
        <v>75</v>
      </c>
      <c r="G1773">
        <v>78</v>
      </c>
      <c r="H1773">
        <v>58</v>
      </c>
      <c r="I1773">
        <v>63</v>
      </c>
      <c r="J1773">
        <v>71</v>
      </c>
      <c r="K1773">
        <v>74</v>
      </c>
      <c r="L1773">
        <v>58</v>
      </c>
      <c r="M1773">
        <v>64</v>
      </c>
      <c r="N1773">
        <v>73</v>
      </c>
      <c r="O1773">
        <v>74</v>
      </c>
      <c r="P1773">
        <v>61</v>
      </c>
      <c r="Q1773">
        <v>64</v>
      </c>
      <c r="R1773">
        <v>73</v>
      </c>
      <c r="S1773">
        <v>82</v>
      </c>
      <c r="T1773">
        <v>61</v>
      </c>
      <c r="U1773">
        <v>64</v>
      </c>
      <c r="V1773">
        <v>73</v>
      </c>
      <c r="W1773">
        <v>86</v>
      </c>
      <c r="X1773">
        <v>61</v>
      </c>
      <c r="Y1773">
        <v>68</v>
      </c>
      <c r="Z1773">
        <v>75</v>
      </c>
      <c r="AA1773">
        <v>79</v>
      </c>
      <c r="AB1773">
        <v>56</v>
      </c>
      <c r="AC1773">
        <v>68</v>
      </c>
      <c r="AD1773">
        <v>75</v>
      </c>
      <c r="AE1773">
        <v>75</v>
      </c>
      <c r="AF1773">
        <v>59</v>
      </c>
      <c r="AG1773">
        <v>68</v>
      </c>
      <c r="AH1773">
        <v>75</v>
      </c>
      <c r="AI1773">
        <v>75</v>
      </c>
      <c r="AJ1773">
        <v>59</v>
      </c>
      <c r="AK1773" s="1">
        <v>1</v>
      </c>
      <c r="AL1773" s="2">
        <f>IF(NOT(ISNUMBER(gepModelClass1(A1773:AJ1773))),#REF!,gepModelClass1(A1773:AJ1773))</f>
        <v>2.6019529912210456E-6</v>
      </c>
      <c r="AM1773" s="2">
        <f>IF(NOT(ISNUMBER(gepModelClass2(A1773:AJ1773))),#REF!,gepModelClass2(A1773:AJ1773))</f>
        <v>2.3148739954280916E-2</v>
      </c>
      <c r="AN1773" s="2">
        <f>IF(NOT(ISNUMBER(gepModelClass3(A1773:AJ1773))),#REF!,gepModelClass3(A1773:AJ1773))</f>
        <v>1.8108621845963022E-4</v>
      </c>
      <c r="AO1773" s="2">
        <f>IF(NOT(ISNUMBER(gepModelClass4(A1773:AJ1773))),#REF!,gepModelClass4(A1773:AJ1773))</f>
        <v>4.3665640186782157E-4</v>
      </c>
      <c r="AP1773" s="2">
        <f>IF(NOT(ISNUMBER(gepModelClass5(A1773:AJ1773))),#REF!,gepModelClass5(A1773:AJ1773))</f>
        <v>1.206038517750699E-2</v>
      </c>
      <c r="AQ1773" s="2">
        <f>IF(NOT(ISNUMBER(gepModelClass6(A1773:AJ1773))),#REF!,gepModelClass6(A1773:AJ1773))</f>
        <v>0.90082719557348678</v>
      </c>
      <c r="AR1773" s="3" t="str">
        <f t="shared" si="54"/>
        <v>very_damp_grey_soil</v>
      </c>
      <c r="AS1773" s="5" t="s">
        <v>41</v>
      </c>
      <c r="AT1773">
        <f t="shared" si="55"/>
        <v>0</v>
      </c>
      <c r="AU1773" s="3"/>
      <c r="AV1773" s="3"/>
      <c r="AW1773" s="1"/>
      <c r="AX1773" s="4"/>
      <c r="AY1773" s="4"/>
    </row>
    <row r="1774" spans="1:51" x14ac:dyDescent="0.25">
      <c r="A1774">
        <v>63</v>
      </c>
      <c r="B1774">
        <v>71</v>
      </c>
      <c r="C1774">
        <v>74</v>
      </c>
      <c r="D1774">
        <v>58</v>
      </c>
      <c r="E1774">
        <v>67</v>
      </c>
      <c r="F1774">
        <v>75</v>
      </c>
      <c r="G1774">
        <v>78</v>
      </c>
      <c r="H1774">
        <v>58</v>
      </c>
      <c r="I1774">
        <v>67</v>
      </c>
      <c r="J1774">
        <v>79</v>
      </c>
      <c r="K1774">
        <v>82</v>
      </c>
      <c r="L1774">
        <v>62</v>
      </c>
      <c r="M1774">
        <v>64</v>
      </c>
      <c r="N1774">
        <v>73</v>
      </c>
      <c r="O1774">
        <v>86</v>
      </c>
      <c r="P1774">
        <v>61</v>
      </c>
      <c r="Q1774">
        <v>64</v>
      </c>
      <c r="R1774">
        <v>73</v>
      </c>
      <c r="S1774">
        <v>78</v>
      </c>
      <c r="T1774">
        <v>57</v>
      </c>
      <c r="U1774">
        <v>64</v>
      </c>
      <c r="V1774">
        <v>73</v>
      </c>
      <c r="W1774">
        <v>78</v>
      </c>
      <c r="X1774">
        <v>61</v>
      </c>
      <c r="Y1774">
        <v>68</v>
      </c>
      <c r="Z1774">
        <v>75</v>
      </c>
      <c r="AA1774">
        <v>75</v>
      </c>
      <c r="AB1774">
        <v>59</v>
      </c>
      <c r="AC1774">
        <v>68</v>
      </c>
      <c r="AD1774">
        <v>75</v>
      </c>
      <c r="AE1774">
        <v>75</v>
      </c>
      <c r="AF1774">
        <v>59</v>
      </c>
      <c r="AG1774">
        <v>68</v>
      </c>
      <c r="AH1774">
        <v>79</v>
      </c>
      <c r="AI1774">
        <v>79</v>
      </c>
      <c r="AJ1774">
        <v>63</v>
      </c>
      <c r="AK1774" s="1">
        <v>1</v>
      </c>
      <c r="AL1774" s="2">
        <f>IF(NOT(ISNUMBER(gepModelClass1(A1774:AJ1774))),#REF!,gepModelClass1(A1774:AJ1774))</f>
        <v>5.416298026101746E-6</v>
      </c>
      <c r="AM1774" s="2">
        <f>IF(NOT(ISNUMBER(gepModelClass2(A1774:AJ1774))),#REF!,gepModelClass2(A1774:AJ1774))</f>
        <v>1.6806817343849752E-2</v>
      </c>
      <c r="AN1774" s="2">
        <f>IF(NOT(ISNUMBER(gepModelClass3(A1774:AJ1774))),#REF!,gepModelClass3(A1774:AJ1774))</f>
        <v>1.5851234795463982E-4</v>
      </c>
      <c r="AO1774" s="2">
        <f>IF(NOT(ISNUMBER(gepModelClass4(A1774:AJ1774))),#REF!,gepModelClass4(A1774:AJ1774))</f>
        <v>2.7430991545479881E-4</v>
      </c>
      <c r="AP1774" s="2">
        <f>IF(NOT(ISNUMBER(gepModelClass5(A1774:AJ1774))),#REF!,gepModelClass5(A1774:AJ1774))</f>
        <v>2.4009922205884843E-2</v>
      </c>
      <c r="AQ1774" s="2">
        <f>IF(NOT(ISNUMBER(gepModelClass6(A1774:AJ1774))),#REF!,gepModelClass6(A1774:AJ1774))</f>
        <v>0.56796851230562073</v>
      </c>
      <c r="AR1774" s="3" t="str">
        <f t="shared" si="54"/>
        <v>very_damp_grey_soil</v>
      </c>
      <c r="AS1774" s="5" t="s">
        <v>41</v>
      </c>
      <c r="AT1774">
        <f t="shared" si="55"/>
        <v>0</v>
      </c>
      <c r="AU1774" s="3"/>
      <c r="AV1774" s="3"/>
      <c r="AW1774" s="1"/>
      <c r="AX1774" s="4"/>
      <c r="AY1774" s="4"/>
    </row>
    <row r="1775" spans="1:51" x14ac:dyDescent="0.25">
      <c r="A1775">
        <v>67</v>
      </c>
      <c r="B1775">
        <v>75</v>
      </c>
      <c r="C1775">
        <v>78</v>
      </c>
      <c r="D1775">
        <v>58</v>
      </c>
      <c r="E1775">
        <v>67</v>
      </c>
      <c r="F1775">
        <v>79</v>
      </c>
      <c r="G1775">
        <v>82</v>
      </c>
      <c r="H1775">
        <v>62</v>
      </c>
      <c r="I1775">
        <v>67</v>
      </c>
      <c r="J1775">
        <v>75</v>
      </c>
      <c r="K1775">
        <v>82</v>
      </c>
      <c r="L1775">
        <v>62</v>
      </c>
      <c r="M1775">
        <v>64</v>
      </c>
      <c r="N1775">
        <v>73</v>
      </c>
      <c r="O1775">
        <v>78</v>
      </c>
      <c r="P1775">
        <v>57</v>
      </c>
      <c r="Q1775">
        <v>64</v>
      </c>
      <c r="R1775">
        <v>73</v>
      </c>
      <c r="S1775">
        <v>78</v>
      </c>
      <c r="T1775">
        <v>61</v>
      </c>
      <c r="U1775">
        <v>64</v>
      </c>
      <c r="V1775">
        <v>73</v>
      </c>
      <c r="W1775">
        <v>78</v>
      </c>
      <c r="X1775">
        <v>61</v>
      </c>
      <c r="Y1775">
        <v>68</v>
      </c>
      <c r="Z1775">
        <v>75</v>
      </c>
      <c r="AA1775">
        <v>75</v>
      </c>
      <c r="AB1775">
        <v>59</v>
      </c>
      <c r="AC1775">
        <v>68</v>
      </c>
      <c r="AD1775">
        <v>79</v>
      </c>
      <c r="AE1775">
        <v>79</v>
      </c>
      <c r="AF1775">
        <v>63</v>
      </c>
      <c r="AG1775">
        <v>64</v>
      </c>
      <c r="AH1775">
        <v>75</v>
      </c>
      <c r="AI1775">
        <v>79</v>
      </c>
      <c r="AJ1775">
        <v>59</v>
      </c>
      <c r="AK1775" s="1">
        <v>1</v>
      </c>
      <c r="AL1775" s="2">
        <f>IF(NOT(ISNUMBER(gepModelClass1(A1775:AJ1775))),#REF!,gepModelClass1(A1775:AJ1775))</f>
        <v>5.416298026101746E-6</v>
      </c>
      <c r="AM1775" s="2">
        <f>IF(NOT(ISNUMBER(gepModelClass2(A1775:AJ1775))),#REF!,gepModelClass2(A1775:AJ1775))</f>
        <v>1.6976317405613364E-2</v>
      </c>
      <c r="AN1775" s="2">
        <f>IF(NOT(ISNUMBER(gepModelClass3(A1775:AJ1775))),#REF!,gepModelClass3(A1775:AJ1775))</f>
        <v>1.954492013376147E-4</v>
      </c>
      <c r="AO1775" s="2">
        <f>IF(NOT(ISNUMBER(gepModelClass4(A1775:AJ1775))),#REF!,gepModelClass4(A1775:AJ1775))</f>
        <v>3.0572633364043004E-4</v>
      </c>
      <c r="AP1775" s="2">
        <f>IF(NOT(ISNUMBER(gepModelClass5(A1775:AJ1775))),#REF!,gepModelClass5(A1775:AJ1775))</f>
        <v>1.5666924426686057E-2</v>
      </c>
      <c r="AQ1775" s="2">
        <f>IF(NOT(ISNUMBER(gepModelClass6(A1775:AJ1775))),#REF!,gepModelClass6(A1775:AJ1775))</f>
        <v>0.84043782191695304</v>
      </c>
      <c r="AR1775" s="3" t="str">
        <f t="shared" si="54"/>
        <v>very_damp_grey_soil</v>
      </c>
      <c r="AS1775" s="5" t="s">
        <v>41</v>
      </c>
      <c r="AT1775">
        <f t="shared" si="55"/>
        <v>0</v>
      </c>
      <c r="AU1775" s="3"/>
      <c r="AV1775" s="3"/>
      <c r="AW1775" s="1"/>
      <c r="AX1775" s="4"/>
      <c r="AY1775" s="4"/>
    </row>
    <row r="1776" spans="1:51" x14ac:dyDescent="0.25">
      <c r="A1776">
        <v>67</v>
      </c>
      <c r="B1776">
        <v>75</v>
      </c>
      <c r="C1776">
        <v>82</v>
      </c>
      <c r="D1776">
        <v>62</v>
      </c>
      <c r="E1776">
        <v>67</v>
      </c>
      <c r="F1776">
        <v>75</v>
      </c>
      <c r="G1776">
        <v>78</v>
      </c>
      <c r="H1776">
        <v>58</v>
      </c>
      <c r="I1776">
        <v>70</v>
      </c>
      <c r="J1776">
        <v>75</v>
      </c>
      <c r="K1776">
        <v>78</v>
      </c>
      <c r="L1776">
        <v>58</v>
      </c>
      <c r="M1776">
        <v>64</v>
      </c>
      <c r="N1776">
        <v>73</v>
      </c>
      <c r="O1776">
        <v>78</v>
      </c>
      <c r="P1776">
        <v>61</v>
      </c>
      <c r="Q1776">
        <v>68</v>
      </c>
      <c r="R1776">
        <v>73</v>
      </c>
      <c r="S1776">
        <v>78</v>
      </c>
      <c r="T1776">
        <v>57</v>
      </c>
      <c r="U1776">
        <v>72</v>
      </c>
      <c r="V1776">
        <v>73</v>
      </c>
      <c r="W1776">
        <v>82</v>
      </c>
      <c r="X1776">
        <v>61</v>
      </c>
      <c r="Y1776">
        <v>64</v>
      </c>
      <c r="Z1776">
        <v>75</v>
      </c>
      <c r="AA1776">
        <v>79</v>
      </c>
      <c r="AB1776">
        <v>59</v>
      </c>
      <c r="AC1776">
        <v>68</v>
      </c>
      <c r="AD1776">
        <v>75</v>
      </c>
      <c r="AE1776">
        <v>79</v>
      </c>
      <c r="AF1776">
        <v>59</v>
      </c>
      <c r="AG1776">
        <v>64</v>
      </c>
      <c r="AH1776">
        <v>75</v>
      </c>
      <c r="AI1776">
        <v>79</v>
      </c>
      <c r="AJ1776">
        <v>59</v>
      </c>
      <c r="AK1776" s="1">
        <v>1</v>
      </c>
      <c r="AL1776" s="2">
        <f>IF(NOT(ISNUMBER(gepModelClass1(A1776:AJ1776))),#REF!,gepModelClass1(A1776:AJ1776))</f>
        <v>3.4982031096266002E-6</v>
      </c>
      <c r="AM1776" s="2">
        <f>IF(NOT(ISNUMBER(gepModelClass2(A1776:AJ1776))),#REF!,gepModelClass2(A1776:AJ1776))</f>
        <v>1.6390311559663636E-2</v>
      </c>
      <c r="AN1776" s="2">
        <f>IF(NOT(ISNUMBER(gepModelClass3(A1776:AJ1776))),#REF!,gepModelClass3(A1776:AJ1776))</f>
        <v>4.395252862031846E-4</v>
      </c>
      <c r="AO1776" s="2">
        <f>IF(NOT(ISNUMBER(gepModelClass4(A1776:AJ1776))),#REF!,gepModelClass4(A1776:AJ1776))</f>
        <v>1.0988842412850009E-4</v>
      </c>
      <c r="AP1776" s="2">
        <f>IF(NOT(ISNUMBER(gepModelClass5(A1776:AJ1776))),#REF!,gepModelClass5(A1776:AJ1776))</f>
        <v>2.3438713255263744E-2</v>
      </c>
      <c r="AQ1776" s="2">
        <f>IF(NOT(ISNUMBER(gepModelClass6(A1776:AJ1776))),#REF!,gepModelClass6(A1776:AJ1776))</f>
        <v>0.84912116876175614</v>
      </c>
      <c r="AR1776" s="3" t="str">
        <f t="shared" si="54"/>
        <v>very_damp_grey_soil</v>
      </c>
      <c r="AS1776" s="5" t="s">
        <v>41</v>
      </c>
      <c r="AT1776">
        <f t="shared" si="55"/>
        <v>0</v>
      </c>
      <c r="AU1776" s="3"/>
      <c r="AV1776" s="3"/>
      <c r="AW1776" s="1"/>
      <c r="AX1776" s="4"/>
      <c r="AY1776" s="4"/>
    </row>
    <row r="1777" spans="1:51" x14ac:dyDescent="0.25">
      <c r="A1777">
        <v>67</v>
      </c>
      <c r="B1777">
        <v>75</v>
      </c>
      <c r="C1777">
        <v>82</v>
      </c>
      <c r="D1777">
        <v>58</v>
      </c>
      <c r="E1777">
        <v>63</v>
      </c>
      <c r="F1777">
        <v>75</v>
      </c>
      <c r="G1777">
        <v>78</v>
      </c>
      <c r="H1777">
        <v>55</v>
      </c>
      <c r="I1777">
        <v>63</v>
      </c>
      <c r="J1777">
        <v>75</v>
      </c>
      <c r="K1777">
        <v>78</v>
      </c>
      <c r="L1777">
        <v>58</v>
      </c>
      <c r="M1777">
        <v>68</v>
      </c>
      <c r="N1777">
        <v>77</v>
      </c>
      <c r="O1777">
        <v>74</v>
      </c>
      <c r="P1777">
        <v>57</v>
      </c>
      <c r="Q1777">
        <v>64</v>
      </c>
      <c r="R1777">
        <v>73</v>
      </c>
      <c r="S1777">
        <v>82</v>
      </c>
      <c r="T1777">
        <v>61</v>
      </c>
      <c r="U1777">
        <v>64</v>
      </c>
      <c r="V1777">
        <v>73</v>
      </c>
      <c r="W1777">
        <v>78</v>
      </c>
      <c r="X1777">
        <v>57</v>
      </c>
      <c r="Y1777">
        <v>64</v>
      </c>
      <c r="Z1777">
        <v>75</v>
      </c>
      <c r="AA1777">
        <v>75</v>
      </c>
      <c r="AB1777">
        <v>52</v>
      </c>
      <c r="AC1777">
        <v>64</v>
      </c>
      <c r="AD1777">
        <v>68</v>
      </c>
      <c r="AE1777">
        <v>75</v>
      </c>
      <c r="AF1777">
        <v>56</v>
      </c>
      <c r="AG1777">
        <v>64</v>
      </c>
      <c r="AH1777">
        <v>68</v>
      </c>
      <c r="AI1777">
        <v>71</v>
      </c>
      <c r="AJ1777">
        <v>56</v>
      </c>
      <c r="AK1777" s="1">
        <v>1</v>
      </c>
      <c r="AL1777" s="2">
        <f>IF(NOT(ISNUMBER(gepModelClass1(A1777:AJ1777))),#REF!,gepModelClass1(A1777:AJ1777))</f>
        <v>2.6019529912210456E-6</v>
      </c>
      <c r="AM1777" s="2">
        <f>IF(NOT(ISNUMBER(gepModelClass2(A1777:AJ1777))),#REF!,gepModelClass2(A1777:AJ1777))</f>
        <v>4.8219324140835608E-2</v>
      </c>
      <c r="AN1777" s="2">
        <f>IF(NOT(ISNUMBER(gepModelClass3(A1777:AJ1777))),#REF!,gepModelClass3(A1777:AJ1777))</f>
        <v>1.0410224714800351E-4</v>
      </c>
      <c r="AO1777" s="2">
        <f>IF(NOT(ISNUMBER(gepModelClass4(A1777:AJ1777))),#REF!,gepModelClass4(A1777:AJ1777))</f>
        <v>7.0118407405427756E-4</v>
      </c>
      <c r="AP1777" s="2">
        <f>IF(NOT(ISNUMBER(gepModelClass5(A1777:AJ1777))),#REF!,gepModelClass5(A1777:AJ1777))</f>
        <v>1.0464010231045096E-2</v>
      </c>
      <c r="AQ1777" s="2">
        <f>IF(NOT(ISNUMBER(gepModelClass6(A1777:AJ1777))),#REF!,gepModelClass6(A1777:AJ1777))</f>
        <v>0.97194725892675615</v>
      </c>
      <c r="AR1777" s="3" t="str">
        <f t="shared" si="54"/>
        <v>very_damp_grey_soil</v>
      </c>
      <c r="AS1777" s="5" t="s">
        <v>41</v>
      </c>
      <c r="AT1777">
        <f t="shared" si="55"/>
        <v>0</v>
      </c>
      <c r="AU1777" s="3"/>
      <c r="AV1777" s="3"/>
      <c r="AW1777" s="1"/>
      <c r="AX1777" s="4"/>
      <c r="AY1777" s="4"/>
    </row>
    <row r="1778" spans="1:51" x14ac:dyDescent="0.25">
      <c r="A1778">
        <v>63</v>
      </c>
      <c r="B1778">
        <v>75</v>
      </c>
      <c r="C1778">
        <v>78</v>
      </c>
      <c r="D1778">
        <v>55</v>
      </c>
      <c r="E1778">
        <v>63</v>
      </c>
      <c r="F1778">
        <v>75</v>
      </c>
      <c r="G1778">
        <v>78</v>
      </c>
      <c r="H1778">
        <v>58</v>
      </c>
      <c r="I1778">
        <v>67</v>
      </c>
      <c r="J1778">
        <v>75</v>
      </c>
      <c r="K1778">
        <v>82</v>
      </c>
      <c r="L1778">
        <v>65</v>
      </c>
      <c r="M1778">
        <v>64</v>
      </c>
      <c r="N1778">
        <v>73</v>
      </c>
      <c r="O1778">
        <v>82</v>
      </c>
      <c r="P1778">
        <v>61</v>
      </c>
      <c r="Q1778">
        <v>64</v>
      </c>
      <c r="R1778">
        <v>73</v>
      </c>
      <c r="S1778">
        <v>78</v>
      </c>
      <c r="T1778">
        <v>57</v>
      </c>
      <c r="U1778">
        <v>64</v>
      </c>
      <c r="V1778">
        <v>69</v>
      </c>
      <c r="W1778">
        <v>74</v>
      </c>
      <c r="X1778">
        <v>57</v>
      </c>
      <c r="Y1778">
        <v>64</v>
      </c>
      <c r="Z1778">
        <v>68</v>
      </c>
      <c r="AA1778">
        <v>75</v>
      </c>
      <c r="AB1778">
        <v>56</v>
      </c>
      <c r="AC1778">
        <v>64</v>
      </c>
      <c r="AD1778">
        <v>68</v>
      </c>
      <c r="AE1778">
        <v>71</v>
      </c>
      <c r="AF1778">
        <v>56</v>
      </c>
      <c r="AG1778">
        <v>64</v>
      </c>
      <c r="AH1778">
        <v>71</v>
      </c>
      <c r="AI1778">
        <v>71</v>
      </c>
      <c r="AJ1778">
        <v>56</v>
      </c>
      <c r="AK1778" s="1">
        <v>1</v>
      </c>
      <c r="AL1778" s="2">
        <f>IF(NOT(ISNUMBER(gepModelClass1(A1778:AJ1778))),#REF!,gepModelClass1(A1778:AJ1778))</f>
        <v>5.6270268284511721E-6</v>
      </c>
      <c r="AM1778" s="2">
        <f>IF(NOT(ISNUMBER(gepModelClass2(A1778:AJ1778))),#REF!,gepModelClass2(A1778:AJ1778))</f>
        <v>8.8612084041779036E-3</v>
      </c>
      <c r="AN1778" s="2">
        <f>IF(NOT(ISNUMBER(gepModelClass3(A1778:AJ1778))),#REF!,gepModelClass3(A1778:AJ1778))</f>
        <v>7.9259215493182361E-5</v>
      </c>
      <c r="AO1778" s="2">
        <f>IF(NOT(ISNUMBER(gepModelClass4(A1778:AJ1778))),#REF!,gepModelClass4(A1778:AJ1778))</f>
        <v>3.3958003986876321E-4</v>
      </c>
      <c r="AP1778" s="2">
        <f>IF(NOT(ISNUMBER(gepModelClass5(A1778:AJ1778))),#REF!,gepModelClass5(A1778:AJ1778))</f>
        <v>2.3380024267668189E-2</v>
      </c>
      <c r="AQ1778" s="2">
        <f>IF(NOT(ISNUMBER(gepModelClass6(A1778:AJ1778))),#REF!,gepModelClass6(A1778:AJ1778))</f>
        <v>0.76711814551393753</v>
      </c>
      <c r="AR1778" s="3" t="str">
        <f t="shared" si="54"/>
        <v>very_damp_grey_soil</v>
      </c>
      <c r="AS1778" s="5" t="s">
        <v>41</v>
      </c>
      <c r="AT1778">
        <f t="shared" si="55"/>
        <v>0</v>
      </c>
      <c r="AU1778" s="3"/>
      <c r="AV1778" s="3"/>
      <c r="AW1778" s="1"/>
      <c r="AX1778" s="4"/>
      <c r="AY1778" s="4"/>
    </row>
    <row r="1779" spans="1:51" x14ac:dyDescent="0.25">
      <c r="A1779">
        <v>70</v>
      </c>
      <c r="B1779">
        <v>75</v>
      </c>
      <c r="C1779">
        <v>78</v>
      </c>
      <c r="D1779">
        <v>65</v>
      </c>
      <c r="E1779">
        <v>67</v>
      </c>
      <c r="F1779">
        <v>79</v>
      </c>
      <c r="G1779">
        <v>78</v>
      </c>
      <c r="H1779">
        <v>58</v>
      </c>
      <c r="I1779">
        <v>67</v>
      </c>
      <c r="J1779">
        <v>71</v>
      </c>
      <c r="K1779">
        <v>74</v>
      </c>
      <c r="L1779">
        <v>58</v>
      </c>
      <c r="M1779">
        <v>64</v>
      </c>
      <c r="N1779">
        <v>73</v>
      </c>
      <c r="O1779">
        <v>74</v>
      </c>
      <c r="P1779">
        <v>57</v>
      </c>
      <c r="Q1779">
        <v>64</v>
      </c>
      <c r="R1779">
        <v>69</v>
      </c>
      <c r="S1779">
        <v>78</v>
      </c>
      <c r="T1779">
        <v>61</v>
      </c>
      <c r="U1779">
        <v>68</v>
      </c>
      <c r="V1779">
        <v>73</v>
      </c>
      <c r="W1779">
        <v>78</v>
      </c>
      <c r="X1779">
        <v>61</v>
      </c>
      <c r="Y1779">
        <v>68</v>
      </c>
      <c r="Z1779">
        <v>71</v>
      </c>
      <c r="AA1779">
        <v>75</v>
      </c>
      <c r="AB1779">
        <v>56</v>
      </c>
      <c r="AC1779">
        <v>68</v>
      </c>
      <c r="AD1779">
        <v>71</v>
      </c>
      <c r="AE1779">
        <v>75</v>
      </c>
      <c r="AF1779">
        <v>59</v>
      </c>
      <c r="AG1779">
        <v>64</v>
      </c>
      <c r="AH1779">
        <v>75</v>
      </c>
      <c r="AI1779">
        <v>75</v>
      </c>
      <c r="AJ1779">
        <v>59</v>
      </c>
      <c r="AK1779" s="1">
        <v>1</v>
      </c>
      <c r="AL1779" s="2">
        <f>IF(NOT(ISNUMBER(gepModelClass1(A1779:AJ1779))),#REF!,gepModelClass1(A1779:AJ1779))</f>
        <v>2.6019529912210456E-6</v>
      </c>
      <c r="AM1779" s="2">
        <f>IF(NOT(ISNUMBER(gepModelClass2(A1779:AJ1779))),#REF!,gepModelClass2(A1779:AJ1779))</f>
        <v>1.6976317405613364E-2</v>
      </c>
      <c r="AN1779" s="2">
        <f>IF(NOT(ISNUMBER(gepModelClass3(A1779:AJ1779))),#REF!,gepModelClass3(A1779:AJ1779))</f>
        <v>3.3033292754744637E-4</v>
      </c>
      <c r="AO1779" s="2">
        <f>IF(NOT(ISNUMBER(gepModelClass4(A1779:AJ1779))),#REF!,gepModelClass4(A1779:AJ1779))</f>
        <v>2.2284746307785241E-4</v>
      </c>
      <c r="AP1779" s="2">
        <f>IF(NOT(ISNUMBER(gepModelClass5(A1779:AJ1779))),#REF!,gepModelClass5(A1779:AJ1779))</f>
        <v>1.5110323580476759E-2</v>
      </c>
      <c r="AQ1779" s="2">
        <f>IF(NOT(ISNUMBER(gepModelClass6(A1779:AJ1779))),#REF!,gepModelClass6(A1779:AJ1779))</f>
        <v>0.90578275174940104</v>
      </c>
      <c r="AR1779" s="3" t="str">
        <f t="shared" si="54"/>
        <v>very_damp_grey_soil</v>
      </c>
      <c r="AS1779" s="5" t="s">
        <v>41</v>
      </c>
      <c r="AT1779">
        <f t="shared" si="55"/>
        <v>0</v>
      </c>
      <c r="AU1779" s="3"/>
      <c r="AV1779" s="3"/>
      <c r="AW1779" s="1"/>
      <c r="AX1779" s="4"/>
      <c r="AY1779" s="4"/>
    </row>
    <row r="1780" spans="1:51" x14ac:dyDescent="0.25">
      <c r="A1780">
        <v>67</v>
      </c>
      <c r="B1780">
        <v>79</v>
      </c>
      <c r="C1780">
        <v>78</v>
      </c>
      <c r="D1780">
        <v>58</v>
      </c>
      <c r="E1780">
        <v>67</v>
      </c>
      <c r="F1780">
        <v>71</v>
      </c>
      <c r="G1780">
        <v>74</v>
      </c>
      <c r="H1780">
        <v>58</v>
      </c>
      <c r="I1780">
        <v>67</v>
      </c>
      <c r="J1780">
        <v>75</v>
      </c>
      <c r="K1780">
        <v>78</v>
      </c>
      <c r="L1780">
        <v>62</v>
      </c>
      <c r="M1780">
        <v>64</v>
      </c>
      <c r="N1780">
        <v>69</v>
      </c>
      <c r="O1780">
        <v>78</v>
      </c>
      <c r="P1780">
        <v>61</v>
      </c>
      <c r="Q1780">
        <v>68</v>
      </c>
      <c r="R1780">
        <v>73</v>
      </c>
      <c r="S1780">
        <v>78</v>
      </c>
      <c r="T1780">
        <v>61</v>
      </c>
      <c r="U1780">
        <v>68</v>
      </c>
      <c r="V1780">
        <v>77</v>
      </c>
      <c r="W1780">
        <v>82</v>
      </c>
      <c r="X1780">
        <v>61</v>
      </c>
      <c r="Y1780">
        <v>68</v>
      </c>
      <c r="Z1780">
        <v>71</v>
      </c>
      <c r="AA1780">
        <v>75</v>
      </c>
      <c r="AB1780">
        <v>59</v>
      </c>
      <c r="AC1780">
        <v>64</v>
      </c>
      <c r="AD1780">
        <v>75</v>
      </c>
      <c r="AE1780">
        <v>75</v>
      </c>
      <c r="AF1780">
        <v>59</v>
      </c>
      <c r="AG1780">
        <v>68</v>
      </c>
      <c r="AH1780">
        <v>75</v>
      </c>
      <c r="AI1780">
        <v>79</v>
      </c>
      <c r="AJ1780">
        <v>63</v>
      </c>
      <c r="AK1780" s="1">
        <v>1</v>
      </c>
      <c r="AL1780" s="2">
        <f>IF(NOT(ISNUMBER(gepModelClass1(A1780:AJ1780))),#REF!,gepModelClass1(A1780:AJ1780))</f>
        <v>8.2481933787878512E-6</v>
      </c>
      <c r="AM1780" s="2">
        <f>IF(NOT(ISNUMBER(gepModelClass2(A1780:AJ1780))),#REF!,gepModelClass2(A1780:AJ1780))</f>
        <v>2.3148739954280916E-2</v>
      </c>
      <c r="AN1780" s="2">
        <f>IF(NOT(ISNUMBER(gepModelClass3(A1780:AJ1780))),#REF!,gepModelClass3(A1780:AJ1780))</f>
        <v>3.0866576042702697E-4</v>
      </c>
      <c r="AO1780" s="2">
        <f>IF(NOT(ISNUMBER(gepModelClass4(A1780:AJ1780))),#REF!,gepModelClass4(A1780:AJ1780))</f>
        <v>1.5006242867434438E-4</v>
      </c>
      <c r="AP1780" s="2">
        <f>IF(NOT(ISNUMBER(gepModelClass5(A1780:AJ1780))),#REF!,gepModelClass5(A1780:AJ1780))</f>
        <v>1.6900155582503976E-2</v>
      </c>
      <c r="AQ1780" s="2">
        <f>IF(NOT(ISNUMBER(gepModelClass6(A1780:AJ1780))),#REF!,gepModelClass6(A1780:AJ1780))</f>
        <v>0.81158991940045677</v>
      </c>
      <c r="AR1780" s="3" t="str">
        <f t="shared" si="54"/>
        <v>very_damp_grey_soil</v>
      </c>
      <c r="AS1780" s="5" t="s">
        <v>41</v>
      </c>
      <c r="AT1780">
        <f t="shared" si="55"/>
        <v>0</v>
      </c>
      <c r="AU1780" s="3"/>
      <c r="AV1780" s="3"/>
      <c r="AW1780" s="1"/>
      <c r="AX1780" s="4"/>
      <c r="AY1780" s="4"/>
    </row>
    <row r="1781" spans="1:51" x14ac:dyDescent="0.25">
      <c r="A1781">
        <v>67</v>
      </c>
      <c r="B1781">
        <v>71</v>
      </c>
      <c r="C1781">
        <v>74</v>
      </c>
      <c r="D1781">
        <v>58</v>
      </c>
      <c r="E1781">
        <v>67</v>
      </c>
      <c r="F1781">
        <v>75</v>
      </c>
      <c r="G1781">
        <v>78</v>
      </c>
      <c r="H1781">
        <v>62</v>
      </c>
      <c r="I1781">
        <v>70</v>
      </c>
      <c r="J1781">
        <v>75</v>
      </c>
      <c r="K1781">
        <v>82</v>
      </c>
      <c r="L1781">
        <v>62</v>
      </c>
      <c r="M1781">
        <v>68</v>
      </c>
      <c r="N1781">
        <v>73</v>
      </c>
      <c r="O1781">
        <v>78</v>
      </c>
      <c r="P1781">
        <v>61</v>
      </c>
      <c r="Q1781">
        <v>68</v>
      </c>
      <c r="R1781">
        <v>77</v>
      </c>
      <c r="S1781">
        <v>82</v>
      </c>
      <c r="T1781">
        <v>61</v>
      </c>
      <c r="U1781">
        <v>68</v>
      </c>
      <c r="V1781">
        <v>77</v>
      </c>
      <c r="W1781">
        <v>74</v>
      </c>
      <c r="X1781">
        <v>61</v>
      </c>
      <c r="Y1781">
        <v>64</v>
      </c>
      <c r="Z1781">
        <v>75</v>
      </c>
      <c r="AA1781">
        <v>75</v>
      </c>
      <c r="AB1781">
        <v>59</v>
      </c>
      <c r="AC1781">
        <v>68</v>
      </c>
      <c r="AD1781">
        <v>75</v>
      </c>
      <c r="AE1781">
        <v>79</v>
      </c>
      <c r="AF1781">
        <v>63</v>
      </c>
      <c r="AG1781">
        <v>68</v>
      </c>
      <c r="AH1781">
        <v>79</v>
      </c>
      <c r="AI1781">
        <v>79</v>
      </c>
      <c r="AJ1781">
        <v>59</v>
      </c>
      <c r="AK1781" s="1">
        <v>1</v>
      </c>
      <c r="AL1781" s="2">
        <f>IF(NOT(ISNUMBER(gepModelClass1(A1781:AJ1781))),#REF!,gepModelClass1(A1781:AJ1781))</f>
        <v>5.416298026101746E-6</v>
      </c>
      <c r="AM1781" s="2">
        <f>IF(NOT(ISNUMBER(gepModelClass2(A1781:AJ1781))),#REF!,gepModelClass2(A1781:AJ1781))</f>
        <v>0.12053398241325999</v>
      </c>
      <c r="AN1781" s="2">
        <f>IF(NOT(ISNUMBER(gepModelClass3(A1781:AJ1781))),#REF!,gepModelClass3(A1781:AJ1781))</f>
        <v>6.1331784683055311E-4</v>
      </c>
      <c r="AO1781" s="2">
        <f>IF(NOT(ISNUMBER(gepModelClass4(A1781:AJ1781))),#REF!,gepModelClass4(A1781:AJ1781))</f>
        <v>1.8982991168688709E-4</v>
      </c>
      <c r="AP1781" s="2">
        <f>IF(NOT(ISNUMBER(gepModelClass5(A1781:AJ1781))),#REF!,gepModelClass5(A1781:AJ1781))</f>
        <v>2.2739445899170395E-2</v>
      </c>
      <c r="AQ1781" s="2">
        <f>IF(NOT(ISNUMBER(gepModelClass6(A1781:AJ1781))),#REF!,gepModelClass6(A1781:AJ1781))</f>
        <v>0.89604263859474542</v>
      </c>
      <c r="AR1781" s="3" t="str">
        <f t="shared" si="54"/>
        <v>very_damp_grey_soil</v>
      </c>
      <c r="AS1781" s="5" t="s">
        <v>41</v>
      </c>
      <c r="AT1781">
        <f t="shared" si="55"/>
        <v>0</v>
      </c>
      <c r="AU1781" s="3"/>
      <c r="AV1781" s="3"/>
      <c r="AW1781" s="1"/>
      <c r="AX1781" s="4"/>
      <c r="AY1781" s="4"/>
    </row>
    <row r="1782" spans="1:51" x14ac:dyDescent="0.25">
      <c r="A1782">
        <v>70</v>
      </c>
      <c r="B1782">
        <v>75</v>
      </c>
      <c r="C1782">
        <v>82</v>
      </c>
      <c r="D1782">
        <v>62</v>
      </c>
      <c r="E1782">
        <v>70</v>
      </c>
      <c r="F1782">
        <v>79</v>
      </c>
      <c r="G1782">
        <v>82</v>
      </c>
      <c r="H1782">
        <v>65</v>
      </c>
      <c r="I1782">
        <v>70</v>
      </c>
      <c r="J1782">
        <v>79</v>
      </c>
      <c r="K1782">
        <v>85</v>
      </c>
      <c r="L1782">
        <v>65</v>
      </c>
      <c r="M1782">
        <v>68</v>
      </c>
      <c r="N1782">
        <v>77</v>
      </c>
      <c r="O1782">
        <v>74</v>
      </c>
      <c r="P1782">
        <v>61</v>
      </c>
      <c r="Q1782">
        <v>68</v>
      </c>
      <c r="R1782">
        <v>77</v>
      </c>
      <c r="S1782">
        <v>78</v>
      </c>
      <c r="T1782">
        <v>61</v>
      </c>
      <c r="U1782">
        <v>72</v>
      </c>
      <c r="V1782">
        <v>81</v>
      </c>
      <c r="W1782">
        <v>82</v>
      </c>
      <c r="X1782">
        <v>65</v>
      </c>
      <c r="Y1782">
        <v>68</v>
      </c>
      <c r="Z1782">
        <v>79</v>
      </c>
      <c r="AA1782">
        <v>79</v>
      </c>
      <c r="AB1782">
        <v>59</v>
      </c>
      <c r="AC1782">
        <v>68</v>
      </c>
      <c r="AD1782">
        <v>75</v>
      </c>
      <c r="AE1782">
        <v>83</v>
      </c>
      <c r="AF1782">
        <v>63</v>
      </c>
      <c r="AG1782">
        <v>71</v>
      </c>
      <c r="AH1782">
        <v>79</v>
      </c>
      <c r="AI1782">
        <v>87</v>
      </c>
      <c r="AJ1782">
        <v>63</v>
      </c>
      <c r="AK1782" s="1">
        <v>1</v>
      </c>
      <c r="AL1782" s="2">
        <f>IF(NOT(ISNUMBER(gepModelClass1(A1782:AJ1782))),#REF!,gepModelClass1(A1782:AJ1782))</f>
        <v>3.2067740832302981E-6</v>
      </c>
      <c r="AM1782" s="2">
        <f>IF(NOT(ISNUMBER(gepModelClass2(A1782:AJ1782))),#REF!,gepModelClass2(A1782:AJ1782))</f>
        <v>0.1216201885473619</v>
      </c>
      <c r="AN1782" s="2">
        <f>IF(NOT(ISNUMBER(gepModelClass3(A1782:AJ1782))),#REF!,gepModelClass3(A1782:AJ1782))</f>
        <v>1.7668068177886633E-3</v>
      </c>
      <c r="AO1782" s="2">
        <f>IF(NOT(ISNUMBER(gepModelClass4(A1782:AJ1782))),#REF!,gepModelClass4(A1782:AJ1782))</f>
        <v>2.0692840992536307E-4</v>
      </c>
      <c r="AP1782" s="2">
        <f>IF(NOT(ISNUMBER(gepModelClass5(A1782:AJ1782))),#REF!,gepModelClass5(A1782:AJ1782))</f>
        <v>1.705776428943016E-2</v>
      </c>
      <c r="AQ1782" s="2">
        <f>IF(NOT(ISNUMBER(gepModelClass6(A1782:AJ1782))),#REF!,gepModelClass6(A1782:AJ1782))</f>
        <v>0.94648896187383946</v>
      </c>
      <c r="AR1782" s="3" t="str">
        <f t="shared" si="54"/>
        <v>very_damp_grey_soil</v>
      </c>
      <c r="AS1782" s="5" t="s">
        <v>41</v>
      </c>
      <c r="AT1782">
        <f t="shared" si="55"/>
        <v>0</v>
      </c>
      <c r="AU1782" s="3"/>
      <c r="AV1782" s="3"/>
      <c r="AW1782" s="1"/>
      <c r="AX1782" s="4"/>
      <c r="AY1782" s="4"/>
    </row>
    <row r="1783" spans="1:51" x14ac:dyDescent="0.25">
      <c r="A1783">
        <v>70</v>
      </c>
      <c r="B1783">
        <v>79</v>
      </c>
      <c r="C1783">
        <v>82</v>
      </c>
      <c r="D1783">
        <v>65</v>
      </c>
      <c r="E1783">
        <v>70</v>
      </c>
      <c r="F1783">
        <v>79</v>
      </c>
      <c r="G1783">
        <v>85</v>
      </c>
      <c r="H1783">
        <v>65</v>
      </c>
      <c r="I1783">
        <v>70</v>
      </c>
      <c r="J1783">
        <v>79</v>
      </c>
      <c r="K1783">
        <v>85</v>
      </c>
      <c r="L1783">
        <v>69</v>
      </c>
      <c r="M1783">
        <v>68</v>
      </c>
      <c r="N1783">
        <v>77</v>
      </c>
      <c r="O1783">
        <v>78</v>
      </c>
      <c r="P1783">
        <v>61</v>
      </c>
      <c r="Q1783">
        <v>72</v>
      </c>
      <c r="R1783">
        <v>81</v>
      </c>
      <c r="S1783">
        <v>82</v>
      </c>
      <c r="T1783">
        <v>65</v>
      </c>
      <c r="U1783">
        <v>72</v>
      </c>
      <c r="V1783">
        <v>81</v>
      </c>
      <c r="W1783">
        <v>82</v>
      </c>
      <c r="X1783">
        <v>65</v>
      </c>
      <c r="Y1783">
        <v>68</v>
      </c>
      <c r="Z1783">
        <v>75</v>
      </c>
      <c r="AA1783">
        <v>83</v>
      </c>
      <c r="AB1783">
        <v>63</v>
      </c>
      <c r="AC1783">
        <v>71</v>
      </c>
      <c r="AD1783">
        <v>79</v>
      </c>
      <c r="AE1783">
        <v>87</v>
      </c>
      <c r="AF1783">
        <v>63</v>
      </c>
      <c r="AG1783">
        <v>71</v>
      </c>
      <c r="AH1783">
        <v>83</v>
      </c>
      <c r="AI1783">
        <v>83</v>
      </c>
      <c r="AJ1783">
        <v>63</v>
      </c>
      <c r="AK1783" s="1">
        <v>1</v>
      </c>
      <c r="AL1783" s="2">
        <f>IF(NOT(ISNUMBER(gepModelClass1(A1783:AJ1783))),#REF!,gepModelClass1(A1783:AJ1783))</f>
        <v>7.2527073665737681E-6</v>
      </c>
      <c r="AM1783" s="2">
        <f>IF(NOT(ISNUMBER(gepModelClass2(A1783:AJ1783))),#REF!,gepModelClass2(A1783:AJ1783))</f>
        <v>0.16311400361734033</v>
      </c>
      <c r="AN1783" s="2">
        <f>IF(NOT(ISNUMBER(gepModelClass3(A1783:AJ1783))),#REF!,gepModelClass3(A1783:AJ1783))</f>
        <v>2.9528413926867649E-3</v>
      </c>
      <c r="AO1783" s="2">
        <f>IF(NOT(ISNUMBER(gepModelClass4(A1783:AJ1783))),#REF!,gepModelClass4(A1783:AJ1783))</f>
        <v>1.3900319778296715E-4</v>
      </c>
      <c r="AP1783" s="2">
        <f>IF(NOT(ISNUMBER(gepModelClass5(A1783:AJ1783))),#REF!,gepModelClass5(A1783:AJ1783))</f>
        <v>1.5816943478973403E-2</v>
      </c>
      <c r="AQ1783" s="2">
        <f>IF(NOT(ISNUMBER(gepModelClass6(A1783:AJ1783))),#REF!,gepModelClass6(A1783:AJ1783))</f>
        <v>0.86986709551382912</v>
      </c>
      <c r="AR1783" s="3" t="str">
        <f t="shared" si="54"/>
        <v>very_damp_grey_soil</v>
      </c>
      <c r="AS1783" s="5" t="s">
        <v>41</v>
      </c>
      <c r="AT1783">
        <f t="shared" si="55"/>
        <v>0</v>
      </c>
      <c r="AU1783" s="3"/>
      <c r="AV1783" s="3"/>
      <c r="AW1783" s="1"/>
      <c r="AX1783" s="4"/>
      <c r="AY1783" s="4"/>
    </row>
    <row r="1784" spans="1:51" x14ac:dyDescent="0.25">
      <c r="A1784">
        <v>74</v>
      </c>
      <c r="B1784">
        <v>79</v>
      </c>
      <c r="C1784">
        <v>82</v>
      </c>
      <c r="D1784">
        <v>65</v>
      </c>
      <c r="E1784">
        <v>74</v>
      </c>
      <c r="F1784">
        <v>79</v>
      </c>
      <c r="G1784">
        <v>85</v>
      </c>
      <c r="H1784">
        <v>62</v>
      </c>
      <c r="I1784">
        <v>67</v>
      </c>
      <c r="J1784">
        <v>79</v>
      </c>
      <c r="K1784">
        <v>85</v>
      </c>
      <c r="L1784">
        <v>62</v>
      </c>
      <c r="M1784">
        <v>76</v>
      </c>
      <c r="N1784">
        <v>81</v>
      </c>
      <c r="O1784">
        <v>82</v>
      </c>
      <c r="P1784">
        <v>65</v>
      </c>
      <c r="Q1784">
        <v>72</v>
      </c>
      <c r="R1784">
        <v>85</v>
      </c>
      <c r="S1784">
        <v>86</v>
      </c>
      <c r="T1784">
        <v>68</v>
      </c>
      <c r="U1784">
        <v>72</v>
      </c>
      <c r="V1784">
        <v>81</v>
      </c>
      <c r="W1784">
        <v>86</v>
      </c>
      <c r="X1784">
        <v>68</v>
      </c>
      <c r="Y1784">
        <v>76</v>
      </c>
      <c r="Z1784">
        <v>79</v>
      </c>
      <c r="AA1784">
        <v>79</v>
      </c>
      <c r="AB1784">
        <v>67</v>
      </c>
      <c r="AC1784">
        <v>71</v>
      </c>
      <c r="AD1784">
        <v>83</v>
      </c>
      <c r="AE1784">
        <v>87</v>
      </c>
      <c r="AF1784">
        <v>63</v>
      </c>
      <c r="AG1784">
        <v>71</v>
      </c>
      <c r="AH1784">
        <v>83</v>
      </c>
      <c r="AI1784">
        <v>83</v>
      </c>
      <c r="AJ1784">
        <v>70</v>
      </c>
      <c r="AK1784" s="1">
        <v>1</v>
      </c>
      <c r="AL1784" s="2">
        <f>IF(NOT(ISNUMBER(gepModelClass1(A1784:AJ1784))),#REF!,gepModelClass1(A1784:AJ1784))</f>
        <v>3.8587659523166044E-6</v>
      </c>
      <c r="AM1784" s="2">
        <f>IF(NOT(ISNUMBER(gepModelClass2(A1784:AJ1784))),#REF!,gepModelClass2(A1784:AJ1784))</f>
        <v>0.69712820385929186</v>
      </c>
      <c r="AN1784" s="2">
        <f>IF(NOT(ISNUMBER(gepModelClass3(A1784:AJ1784))),#REF!,gepModelClass3(A1784:AJ1784))</f>
        <v>6.6124941986886445E-3</v>
      </c>
      <c r="AO1784" s="2">
        <f>IF(NOT(ISNUMBER(gepModelClass4(A1784:AJ1784))),#REF!,gepModelClass4(A1784:AJ1784))</f>
        <v>8.6852589546895881E-5</v>
      </c>
      <c r="AP1784" s="2">
        <f>IF(NOT(ISNUMBER(gepModelClass5(A1784:AJ1784))),#REF!,gepModelClass5(A1784:AJ1784))</f>
        <v>1.0110510561976474E-2</v>
      </c>
      <c r="AQ1784" s="2">
        <f>IF(NOT(ISNUMBER(gepModelClass6(A1784:AJ1784))),#REF!,gepModelClass6(A1784:AJ1784))</f>
        <v>0.92690565718068962</v>
      </c>
      <c r="AR1784" s="3" t="str">
        <f t="shared" si="54"/>
        <v>very_damp_grey_soil</v>
      </c>
      <c r="AS1784" s="5" t="s">
        <v>41</v>
      </c>
      <c r="AT1784">
        <f t="shared" si="55"/>
        <v>0</v>
      </c>
      <c r="AU1784" s="3"/>
      <c r="AV1784" s="3"/>
      <c r="AW1784" s="1"/>
      <c r="AX1784" s="4"/>
      <c r="AY1784" s="4"/>
    </row>
    <row r="1785" spans="1:51" x14ac:dyDescent="0.25">
      <c r="A1785">
        <v>67</v>
      </c>
      <c r="B1785">
        <v>84</v>
      </c>
      <c r="C1785">
        <v>89</v>
      </c>
      <c r="D1785">
        <v>69</v>
      </c>
      <c r="E1785">
        <v>74</v>
      </c>
      <c r="F1785">
        <v>88</v>
      </c>
      <c r="G1785">
        <v>93</v>
      </c>
      <c r="H1785">
        <v>73</v>
      </c>
      <c r="I1785">
        <v>78</v>
      </c>
      <c r="J1785">
        <v>92</v>
      </c>
      <c r="K1785">
        <v>93</v>
      </c>
      <c r="L1785">
        <v>73</v>
      </c>
      <c r="M1785">
        <v>76</v>
      </c>
      <c r="N1785">
        <v>85</v>
      </c>
      <c r="O1785">
        <v>90</v>
      </c>
      <c r="P1785">
        <v>72</v>
      </c>
      <c r="Q1785">
        <v>76</v>
      </c>
      <c r="R1785">
        <v>89</v>
      </c>
      <c r="S1785">
        <v>94</v>
      </c>
      <c r="T1785">
        <v>76</v>
      </c>
      <c r="U1785">
        <v>76</v>
      </c>
      <c r="V1785">
        <v>85</v>
      </c>
      <c r="W1785">
        <v>94</v>
      </c>
      <c r="X1785">
        <v>76</v>
      </c>
      <c r="Y1785">
        <v>71</v>
      </c>
      <c r="Z1785">
        <v>83</v>
      </c>
      <c r="AA1785">
        <v>83</v>
      </c>
      <c r="AB1785">
        <v>67</v>
      </c>
      <c r="AC1785">
        <v>80</v>
      </c>
      <c r="AD1785">
        <v>87</v>
      </c>
      <c r="AE1785">
        <v>91</v>
      </c>
      <c r="AF1785">
        <v>74</v>
      </c>
      <c r="AG1785">
        <v>76</v>
      </c>
      <c r="AH1785">
        <v>91</v>
      </c>
      <c r="AI1785">
        <v>96</v>
      </c>
      <c r="AJ1785">
        <v>74</v>
      </c>
      <c r="AK1785" s="1">
        <v>1</v>
      </c>
      <c r="AL1785" s="2">
        <f>IF(NOT(ISNUMBER(gepModelClass1(A1785:AJ1785))),#REF!,gepModelClass1(A1785:AJ1785))</f>
        <v>4.6603857776495521E-6</v>
      </c>
      <c r="AM1785" s="2">
        <f>IF(NOT(ISNUMBER(gepModelClass2(A1785:AJ1785))),#REF!,gepModelClass2(A1785:AJ1785))</f>
        <v>0.86671626305359706</v>
      </c>
      <c r="AN1785" s="2">
        <f>IF(NOT(ISNUMBER(gepModelClass3(A1785:AJ1785))),#REF!,gepModelClass3(A1785:AJ1785))</f>
        <v>5.0399236732281201E-2</v>
      </c>
      <c r="AO1785" s="2">
        <f>IF(NOT(ISNUMBER(gepModelClass4(A1785:AJ1785))),#REF!,gepModelClass4(A1785:AJ1785))</f>
        <v>1.8088767991874795E-4</v>
      </c>
      <c r="AP1785" s="2">
        <f>IF(NOT(ISNUMBER(gepModelClass5(A1785:AJ1785))),#REF!,gepModelClass5(A1785:AJ1785))</f>
        <v>1.6311842498499918E-2</v>
      </c>
      <c r="AQ1785" s="2">
        <f>IF(NOT(ISNUMBER(gepModelClass6(A1785:AJ1785))),#REF!,gepModelClass6(A1785:AJ1785))</f>
        <v>0.64726714038115218</v>
      </c>
      <c r="AR1785" s="3" t="str">
        <f t="shared" si="54"/>
        <v>damp_grey_soil</v>
      </c>
      <c r="AS1785" s="5" t="s">
        <v>41</v>
      </c>
      <c r="AT1785">
        <f t="shared" si="55"/>
        <v>1</v>
      </c>
      <c r="AU1785" s="3"/>
      <c r="AV1785" s="3"/>
      <c r="AW1785" s="1"/>
      <c r="AX1785" s="4"/>
      <c r="AY1785" s="4"/>
    </row>
    <row r="1786" spans="1:51" x14ac:dyDescent="0.25">
      <c r="A1786">
        <v>78</v>
      </c>
      <c r="B1786">
        <v>92</v>
      </c>
      <c r="C1786">
        <v>93</v>
      </c>
      <c r="D1786">
        <v>73</v>
      </c>
      <c r="E1786">
        <v>78</v>
      </c>
      <c r="F1786">
        <v>92</v>
      </c>
      <c r="G1786">
        <v>93</v>
      </c>
      <c r="H1786">
        <v>76</v>
      </c>
      <c r="I1786">
        <v>78</v>
      </c>
      <c r="J1786">
        <v>92</v>
      </c>
      <c r="K1786">
        <v>93</v>
      </c>
      <c r="L1786">
        <v>76</v>
      </c>
      <c r="M1786">
        <v>76</v>
      </c>
      <c r="N1786">
        <v>85</v>
      </c>
      <c r="O1786">
        <v>94</v>
      </c>
      <c r="P1786">
        <v>76</v>
      </c>
      <c r="Q1786">
        <v>76</v>
      </c>
      <c r="R1786">
        <v>98</v>
      </c>
      <c r="S1786">
        <v>98</v>
      </c>
      <c r="T1786">
        <v>76</v>
      </c>
      <c r="U1786">
        <v>80</v>
      </c>
      <c r="V1786">
        <v>98</v>
      </c>
      <c r="W1786">
        <v>98</v>
      </c>
      <c r="X1786">
        <v>76</v>
      </c>
      <c r="Y1786">
        <v>76</v>
      </c>
      <c r="Z1786">
        <v>91</v>
      </c>
      <c r="AA1786">
        <v>96</v>
      </c>
      <c r="AB1786">
        <v>74</v>
      </c>
      <c r="AC1786">
        <v>76</v>
      </c>
      <c r="AD1786">
        <v>91</v>
      </c>
      <c r="AE1786">
        <v>96</v>
      </c>
      <c r="AF1786">
        <v>74</v>
      </c>
      <c r="AG1786">
        <v>76</v>
      </c>
      <c r="AH1786">
        <v>91</v>
      </c>
      <c r="AI1786">
        <v>100</v>
      </c>
      <c r="AJ1786">
        <v>74</v>
      </c>
      <c r="AK1786" s="1">
        <v>1</v>
      </c>
      <c r="AL1786" s="2">
        <f>IF(NOT(ISNUMBER(gepModelClass1(A1786:AJ1786))),#REF!,gepModelClass1(A1786:AJ1786))</f>
        <v>1.1812667760042532E-5</v>
      </c>
      <c r="AM1786" s="2">
        <f>IF(NOT(ISNUMBER(gepModelClass2(A1786:AJ1786))),#REF!,gepModelClass2(A1786:AJ1786))</f>
        <v>3.115390741186011E-3</v>
      </c>
      <c r="AN1786" s="2">
        <f>IF(NOT(ISNUMBER(gepModelClass3(A1786:AJ1786))),#REF!,gepModelClass3(A1786:AJ1786))</f>
        <v>0.19794652505323665</v>
      </c>
      <c r="AO1786" s="2">
        <f>IF(NOT(ISNUMBER(gepModelClass4(A1786:AJ1786))),#REF!,gepModelClass4(A1786:AJ1786))</f>
        <v>2.8471591185867976E-4</v>
      </c>
      <c r="AP1786" s="2">
        <f>IF(NOT(ISNUMBER(gepModelClass5(A1786:AJ1786))),#REF!,gepModelClass5(A1786:AJ1786))</f>
        <v>1.1540003208716574E-2</v>
      </c>
      <c r="AQ1786" s="2">
        <f>IF(NOT(ISNUMBER(gepModelClass6(A1786:AJ1786))),#REF!,gepModelClass6(A1786:AJ1786))</f>
        <v>0.23280757037965596</v>
      </c>
      <c r="AR1786" s="3" t="str">
        <f t="shared" si="54"/>
        <v>very_damp_grey_soil</v>
      </c>
      <c r="AS1786" s="5" t="s">
        <v>41</v>
      </c>
      <c r="AT1786">
        <f t="shared" si="55"/>
        <v>0</v>
      </c>
      <c r="AU1786" s="3"/>
      <c r="AV1786" s="3"/>
      <c r="AW1786" s="1"/>
      <c r="AX1786" s="4"/>
      <c r="AY1786" s="4"/>
    </row>
    <row r="1787" spans="1:51" x14ac:dyDescent="0.25">
      <c r="A1787">
        <v>78</v>
      </c>
      <c r="B1787">
        <v>92</v>
      </c>
      <c r="C1787">
        <v>93</v>
      </c>
      <c r="D1787">
        <v>76</v>
      </c>
      <c r="E1787">
        <v>78</v>
      </c>
      <c r="F1787">
        <v>92</v>
      </c>
      <c r="G1787">
        <v>93</v>
      </c>
      <c r="H1787">
        <v>76</v>
      </c>
      <c r="I1787">
        <v>85</v>
      </c>
      <c r="J1787">
        <v>97</v>
      </c>
      <c r="K1787">
        <v>101</v>
      </c>
      <c r="L1787">
        <v>76</v>
      </c>
      <c r="M1787">
        <v>76</v>
      </c>
      <c r="N1787">
        <v>98</v>
      </c>
      <c r="O1787">
        <v>98</v>
      </c>
      <c r="P1787">
        <v>76</v>
      </c>
      <c r="Q1787">
        <v>80</v>
      </c>
      <c r="R1787">
        <v>98</v>
      </c>
      <c r="S1787">
        <v>98</v>
      </c>
      <c r="T1787">
        <v>76</v>
      </c>
      <c r="U1787">
        <v>80</v>
      </c>
      <c r="V1787">
        <v>94</v>
      </c>
      <c r="W1787">
        <v>98</v>
      </c>
      <c r="X1787">
        <v>76</v>
      </c>
      <c r="Y1787">
        <v>76</v>
      </c>
      <c r="Z1787">
        <v>91</v>
      </c>
      <c r="AA1787">
        <v>96</v>
      </c>
      <c r="AB1787">
        <v>74</v>
      </c>
      <c r="AC1787">
        <v>76</v>
      </c>
      <c r="AD1787">
        <v>91</v>
      </c>
      <c r="AE1787">
        <v>100</v>
      </c>
      <c r="AF1787">
        <v>74</v>
      </c>
      <c r="AG1787">
        <v>80</v>
      </c>
      <c r="AH1787">
        <v>87</v>
      </c>
      <c r="AI1787">
        <v>91</v>
      </c>
      <c r="AJ1787">
        <v>74</v>
      </c>
      <c r="AK1787" s="1">
        <v>1</v>
      </c>
      <c r="AL1787" s="2">
        <f>IF(NOT(ISNUMBER(gepModelClass1(A1787:AJ1787))),#REF!,gepModelClass1(A1787:AJ1787))</f>
        <v>2.6750952186053751E-6</v>
      </c>
      <c r="AM1787" s="2">
        <f>IF(NOT(ISNUMBER(gepModelClass2(A1787:AJ1787))),#REF!,gepModelClass2(A1787:AJ1787))</f>
        <v>8.8516013843506155E-4</v>
      </c>
      <c r="AN1787" s="2">
        <f>IF(NOT(ISNUMBER(gepModelClass3(A1787:AJ1787))),#REF!,gepModelClass3(A1787:AJ1787))</f>
        <v>0.37815203210504944</v>
      </c>
      <c r="AO1787" s="2">
        <f>IF(NOT(ISNUMBER(gepModelClass4(A1787:AJ1787))),#REF!,gepModelClass4(A1787:AJ1787))</f>
        <v>3.086783224706937E-4</v>
      </c>
      <c r="AP1787" s="2">
        <f>IF(NOT(ISNUMBER(gepModelClass5(A1787:AJ1787))),#REF!,gepModelClass5(A1787:AJ1787))</f>
        <v>1.6934565257034143E-2</v>
      </c>
      <c r="AQ1787" s="2">
        <f>IF(NOT(ISNUMBER(gepModelClass6(A1787:AJ1787))),#REF!,gepModelClass6(A1787:AJ1787))</f>
        <v>0.18857185034559401</v>
      </c>
      <c r="AR1787" s="3" t="str">
        <f t="shared" si="54"/>
        <v>grey_soil</v>
      </c>
      <c r="AS1787" s="5" t="s">
        <v>41</v>
      </c>
      <c r="AT1787">
        <f t="shared" si="55"/>
        <v>1</v>
      </c>
      <c r="AU1787" s="3"/>
      <c r="AV1787" s="3"/>
      <c r="AW1787" s="1"/>
      <c r="AX1787" s="4"/>
      <c r="AY1787" s="4"/>
    </row>
    <row r="1788" spans="1:51" x14ac:dyDescent="0.25">
      <c r="A1788">
        <v>78</v>
      </c>
      <c r="B1788">
        <v>92</v>
      </c>
      <c r="C1788">
        <v>93</v>
      </c>
      <c r="D1788">
        <v>76</v>
      </c>
      <c r="E1788">
        <v>85</v>
      </c>
      <c r="F1788">
        <v>97</v>
      </c>
      <c r="G1788">
        <v>101</v>
      </c>
      <c r="H1788">
        <v>76</v>
      </c>
      <c r="I1788">
        <v>82</v>
      </c>
      <c r="J1788">
        <v>92</v>
      </c>
      <c r="K1788">
        <v>97</v>
      </c>
      <c r="L1788">
        <v>80</v>
      </c>
      <c r="M1788">
        <v>80</v>
      </c>
      <c r="N1788">
        <v>98</v>
      </c>
      <c r="O1788">
        <v>98</v>
      </c>
      <c r="P1788">
        <v>76</v>
      </c>
      <c r="Q1788">
        <v>80</v>
      </c>
      <c r="R1788">
        <v>94</v>
      </c>
      <c r="S1788">
        <v>98</v>
      </c>
      <c r="T1788">
        <v>76</v>
      </c>
      <c r="U1788">
        <v>80</v>
      </c>
      <c r="V1788">
        <v>94</v>
      </c>
      <c r="W1788">
        <v>98</v>
      </c>
      <c r="X1788">
        <v>76</v>
      </c>
      <c r="Y1788">
        <v>76</v>
      </c>
      <c r="Z1788">
        <v>91</v>
      </c>
      <c r="AA1788">
        <v>100</v>
      </c>
      <c r="AB1788">
        <v>74</v>
      </c>
      <c r="AC1788">
        <v>80</v>
      </c>
      <c r="AD1788">
        <v>87</v>
      </c>
      <c r="AE1788">
        <v>91</v>
      </c>
      <c r="AF1788">
        <v>74</v>
      </c>
      <c r="AG1788">
        <v>80</v>
      </c>
      <c r="AH1788">
        <v>91</v>
      </c>
      <c r="AI1788">
        <v>100</v>
      </c>
      <c r="AJ1788">
        <v>78</v>
      </c>
      <c r="AK1788" s="1">
        <v>1</v>
      </c>
      <c r="AL1788" s="2">
        <f>IF(NOT(ISNUMBER(gepModelClass1(A1788:AJ1788))),#REF!,gepModelClass1(A1788:AJ1788))</f>
        <v>3.1708402262452476E-6</v>
      </c>
      <c r="AM1788" s="2">
        <f>IF(NOT(ISNUMBER(gepModelClass2(A1788:AJ1788))),#REF!,gepModelClass2(A1788:AJ1788))</f>
        <v>0.96990561086340343</v>
      </c>
      <c r="AN1788" s="2">
        <f>IF(NOT(ISNUMBER(gepModelClass3(A1788:AJ1788))),#REF!,gepModelClass3(A1788:AJ1788))</f>
        <v>0.46326170978067804</v>
      </c>
      <c r="AO1788" s="2">
        <f>IF(NOT(ISNUMBER(gepModelClass4(A1788:AJ1788))),#REF!,gepModelClass4(A1788:AJ1788))</f>
        <v>1.8549957847082389E-4</v>
      </c>
      <c r="AP1788" s="2">
        <f>IF(NOT(ISNUMBER(gepModelClass5(A1788:AJ1788))),#REF!,gepModelClass5(A1788:AJ1788))</f>
        <v>1.5110532885362788E-2</v>
      </c>
      <c r="AQ1788" s="2">
        <f>IF(NOT(ISNUMBER(gepModelClass6(A1788:AJ1788))),#REF!,gepModelClass6(A1788:AJ1788))</f>
        <v>0.23785299603611906</v>
      </c>
      <c r="AR1788" s="3" t="str">
        <f t="shared" si="54"/>
        <v>damp_grey_soil</v>
      </c>
      <c r="AS1788" s="5" t="s">
        <v>41</v>
      </c>
      <c r="AT1788">
        <f t="shared" si="55"/>
        <v>1</v>
      </c>
      <c r="AU1788" s="3"/>
      <c r="AV1788" s="3"/>
      <c r="AW1788" s="1"/>
      <c r="AX1788" s="4"/>
      <c r="AY1788" s="4"/>
    </row>
    <row r="1789" spans="1:51" x14ac:dyDescent="0.25">
      <c r="A1789">
        <v>82</v>
      </c>
      <c r="B1789">
        <v>92</v>
      </c>
      <c r="C1789">
        <v>97</v>
      </c>
      <c r="D1789">
        <v>80</v>
      </c>
      <c r="E1789">
        <v>74</v>
      </c>
      <c r="F1789">
        <v>84</v>
      </c>
      <c r="G1789">
        <v>89</v>
      </c>
      <c r="H1789">
        <v>73</v>
      </c>
      <c r="I1789">
        <v>70</v>
      </c>
      <c r="J1789">
        <v>84</v>
      </c>
      <c r="K1789">
        <v>97</v>
      </c>
      <c r="L1789">
        <v>80</v>
      </c>
      <c r="M1789">
        <v>80</v>
      </c>
      <c r="N1789">
        <v>94</v>
      </c>
      <c r="O1789">
        <v>98</v>
      </c>
      <c r="P1789">
        <v>76</v>
      </c>
      <c r="Q1789">
        <v>76</v>
      </c>
      <c r="R1789">
        <v>85</v>
      </c>
      <c r="S1789">
        <v>90</v>
      </c>
      <c r="T1789">
        <v>76</v>
      </c>
      <c r="U1789">
        <v>72</v>
      </c>
      <c r="V1789">
        <v>81</v>
      </c>
      <c r="W1789">
        <v>90</v>
      </c>
      <c r="X1789">
        <v>76</v>
      </c>
      <c r="Y1789">
        <v>80</v>
      </c>
      <c r="Z1789">
        <v>91</v>
      </c>
      <c r="AA1789">
        <v>100</v>
      </c>
      <c r="AB1789">
        <v>78</v>
      </c>
      <c r="AC1789">
        <v>80</v>
      </c>
      <c r="AD1789">
        <v>91</v>
      </c>
      <c r="AE1789">
        <v>100</v>
      </c>
      <c r="AF1789">
        <v>78</v>
      </c>
      <c r="AG1789">
        <v>80</v>
      </c>
      <c r="AH1789">
        <v>91</v>
      </c>
      <c r="AI1789">
        <v>96</v>
      </c>
      <c r="AJ1789">
        <v>78</v>
      </c>
      <c r="AK1789" s="1">
        <v>1</v>
      </c>
      <c r="AL1789" s="2">
        <f>IF(NOT(ISNUMBER(gepModelClass1(A1789:AJ1789))),#REF!,gepModelClass1(A1789:AJ1789))</f>
        <v>7.3351685770764917E-6</v>
      </c>
      <c r="AM1789" s="2">
        <f>IF(NOT(ISNUMBER(gepModelClass2(A1789:AJ1789))),#REF!,gepModelClass2(A1789:AJ1789))</f>
        <v>0.85312751579636092</v>
      </c>
      <c r="AN1789" s="2">
        <f>IF(NOT(ISNUMBER(gepModelClass3(A1789:AJ1789))),#REF!,gepModelClass3(A1789:AJ1789))</f>
        <v>0.22507129749427957</v>
      </c>
      <c r="AO1789" s="2">
        <f>IF(NOT(ISNUMBER(gepModelClass4(A1789:AJ1789))),#REF!,gepModelClass4(A1789:AJ1789))</f>
        <v>1.5558052615131354E-4</v>
      </c>
      <c r="AP1789" s="2">
        <f>IF(NOT(ISNUMBER(gepModelClass5(A1789:AJ1789))),#REF!,gepModelClass5(A1789:AJ1789))</f>
        <v>9.1339367175538345E-3</v>
      </c>
      <c r="AQ1789" s="2">
        <f>IF(NOT(ISNUMBER(gepModelClass6(A1789:AJ1789))),#REF!,gepModelClass6(A1789:AJ1789))</f>
        <v>0.23058179444704893</v>
      </c>
      <c r="AR1789" s="3" t="str">
        <f t="shared" si="54"/>
        <v>damp_grey_soil</v>
      </c>
      <c r="AS1789" s="5" t="s">
        <v>41</v>
      </c>
      <c r="AT1789">
        <f t="shared" si="55"/>
        <v>1</v>
      </c>
      <c r="AU1789" s="3"/>
      <c r="AV1789" s="3"/>
      <c r="AW1789" s="1"/>
      <c r="AX1789" s="4"/>
      <c r="AY1789" s="4"/>
    </row>
    <row r="1790" spans="1:51" x14ac:dyDescent="0.25">
      <c r="A1790">
        <v>74</v>
      </c>
      <c r="B1790">
        <v>84</v>
      </c>
      <c r="C1790">
        <v>89</v>
      </c>
      <c r="D1790">
        <v>73</v>
      </c>
      <c r="E1790">
        <v>70</v>
      </c>
      <c r="F1790">
        <v>84</v>
      </c>
      <c r="G1790">
        <v>97</v>
      </c>
      <c r="H1790">
        <v>80</v>
      </c>
      <c r="I1790">
        <v>70</v>
      </c>
      <c r="J1790">
        <v>75</v>
      </c>
      <c r="K1790">
        <v>93</v>
      </c>
      <c r="L1790">
        <v>76</v>
      </c>
      <c r="M1790">
        <v>76</v>
      </c>
      <c r="N1790">
        <v>85</v>
      </c>
      <c r="O1790">
        <v>90</v>
      </c>
      <c r="P1790">
        <v>76</v>
      </c>
      <c r="Q1790">
        <v>72</v>
      </c>
      <c r="R1790">
        <v>81</v>
      </c>
      <c r="S1790">
        <v>90</v>
      </c>
      <c r="T1790">
        <v>76</v>
      </c>
      <c r="U1790">
        <v>72</v>
      </c>
      <c r="V1790">
        <v>81</v>
      </c>
      <c r="W1790">
        <v>98</v>
      </c>
      <c r="X1790">
        <v>79</v>
      </c>
      <c r="Y1790">
        <v>80</v>
      </c>
      <c r="Z1790">
        <v>91</v>
      </c>
      <c r="AA1790">
        <v>100</v>
      </c>
      <c r="AB1790">
        <v>78</v>
      </c>
      <c r="AC1790">
        <v>80</v>
      </c>
      <c r="AD1790">
        <v>91</v>
      </c>
      <c r="AE1790">
        <v>96</v>
      </c>
      <c r="AF1790">
        <v>78</v>
      </c>
      <c r="AG1790">
        <v>80</v>
      </c>
      <c r="AH1790">
        <v>99</v>
      </c>
      <c r="AI1790">
        <v>100</v>
      </c>
      <c r="AJ1790">
        <v>88</v>
      </c>
      <c r="AK1790" s="1">
        <v>1</v>
      </c>
      <c r="AL1790" s="2">
        <f>IF(NOT(ISNUMBER(gepModelClass1(A1790:AJ1790))),#REF!,gepModelClass1(A1790:AJ1790))</f>
        <v>1.4251808147342423E-4</v>
      </c>
      <c r="AM1790" s="2">
        <f>IF(NOT(ISNUMBER(gepModelClass2(A1790:AJ1790))),#REF!,gepModelClass2(A1790:AJ1790))</f>
        <v>0.74960230552022955</v>
      </c>
      <c r="AN1790" s="2">
        <f>IF(NOT(ISNUMBER(gepModelClass3(A1790:AJ1790))),#REF!,gepModelClass3(A1790:AJ1790))</f>
        <v>8.4078083574647189E-2</v>
      </c>
      <c r="AO1790" s="2">
        <f>IF(NOT(ISNUMBER(gepModelClass4(A1790:AJ1790))),#REF!,gepModelClass4(A1790:AJ1790))</f>
        <v>1.7256276332969347E-4</v>
      </c>
      <c r="AP1790" s="2">
        <f>IF(NOT(ISNUMBER(gepModelClass5(A1790:AJ1790))),#REF!,gepModelClass5(A1790:AJ1790))</f>
        <v>1.0544181692786534E-2</v>
      </c>
      <c r="AQ1790" s="2">
        <f>IF(NOT(ISNUMBER(gepModelClass6(A1790:AJ1790))),#REF!,gepModelClass6(A1790:AJ1790))</f>
        <v>0.28637405273587468</v>
      </c>
      <c r="AR1790" s="3" t="str">
        <f t="shared" si="54"/>
        <v>damp_grey_soil</v>
      </c>
      <c r="AS1790" s="5" t="s">
        <v>41</v>
      </c>
      <c r="AT1790">
        <f t="shared" si="55"/>
        <v>1</v>
      </c>
      <c r="AU1790" s="3"/>
      <c r="AV1790" s="3"/>
      <c r="AW1790" s="1"/>
      <c r="AX1790" s="4"/>
      <c r="AY1790" s="4"/>
    </row>
    <row r="1791" spans="1:51" x14ac:dyDescent="0.25">
      <c r="A1791">
        <v>70</v>
      </c>
      <c r="B1791">
        <v>79</v>
      </c>
      <c r="C1791">
        <v>85</v>
      </c>
      <c r="D1791">
        <v>73</v>
      </c>
      <c r="E1791">
        <v>74</v>
      </c>
      <c r="F1791">
        <v>84</v>
      </c>
      <c r="G1791">
        <v>89</v>
      </c>
      <c r="H1791">
        <v>76</v>
      </c>
      <c r="I1791">
        <v>74</v>
      </c>
      <c r="J1791">
        <v>84</v>
      </c>
      <c r="K1791">
        <v>97</v>
      </c>
      <c r="L1791">
        <v>76</v>
      </c>
      <c r="M1791">
        <v>76</v>
      </c>
      <c r="N1791">
        <v>89</v>
      </c>
      <c r="O1791">
        <v>98</v>
      </c>
      <c r="P1791">
        <v>83</v>
      </c>
      <c r="Q1791">
        <v>72</v>
      </c>
      <c r="R1791">
        <v>85</v>
      </c>
      <c r="S1791">
        <v>94</v>
      </c>
      <c r="T1791">
        <v>79</v>
      </c>
      <c r="U1791">
        <v>72</v>
      </c>
      <c r="V1791">
        <v>85</v>
      </c>
      <c r="W1791">
        <v>98</v>
      </c>
      <c r="X1791">
        <v>79</v>
      </c>
      <c r="Y1791">
        <v>76</v>
      </c>
      <c r="Z1791">
        <v>95</v>
      </c>
      <c r="AA1791">
        <v>100</v>
      </c>
      <c r="AB1791">
        <v>85</v>
      </c>
      <c r="AC1791">
        <v>71</v>
      </c>
      <c r="AD1791">
        <v>95</v>
      </c>
      <c r="AE1791">
        <v>100</v>
      </c>
      <c r="AF1791">
        <v>81</v>
      </c>
      <c r="AG1791">
        <v>76</v>
      </c>
      <c r="AH1791">
        <v>99</v>
      </c>
      <c r="AI1791">
        <v>108</v>
      </c>
      <c r="AJ1791">
        <v>88</v>
      </c>
      <c r="AK1791" s="1">
        <v>0</v>
      </c>
      <c r="AL1791" s="2">
        <f>IF(NOT(ISNUMBER(gepModelClass1(A1791:AJ1791))),#REF!,gepModelClass1(A1791:AJ1791))</f>
        <v>6.9312757790709336E-5</v>
      </c>
      <c r="AM1791" s="2">
        <f>IF(NOT(ISNUMBER(gepModelClass2(A1791:AJ1791))),#REF!,gepModelClass2(A1791:AJ1791))</f>
        <v>0.90308929716317199</v>
      </c>
      <c r="AN1791" s="2">
        <f>IF(NOT(ISNUMBER(gepModelClass3(A1791:AJ1791))),#REF!,gepModelClass3(A1791:AJ1791))</f>
        <v>3.1072705456322527E-2</v>
      </c>
      <c r="AO1791" s="2">
        <f>IF(NOT(ISNUMBER(gepModelClass4(A1791:AJ1791))),#REF!,gepModelClass4(A1791:AJ1791))</f>
        <v>0.32424961568365829</v>
      </c>
      <c r="AP1791" s="2">
        <f>IF(NOT(ISNUMBER(gepModelClass5(A1791:AJ1791))),#REF!,gepModelClass5(A1791:AJ1791))</f>
        <v>1.363238149283357E-2</v>
      </c>
      <c r="AQ1791" s="2">
        <f>IF(NOT(ISNUMBER(gepModelClass6(A1791:AJ1791))),#REF!,gepModelClass6(A1791:AJ1791))</f>
        <v>7.989292405279505E-2</v>
      </c>
      <c r="AR1791" s="3" t="str">
        <f t="shared" si="54"/>
        <v>damp_grey_soil</v>
      </c>
      <c r="AS1791" s="5" t="s">
        <v>39</v>
      </c>
      <c r="AT1791">
        <f t="shared" si="55"/>
        <v>0</v>
      </c>
      <c r="AU1791" s="3"/>
      <c r="AV1791" s="3"/>
      <c r="AW1791" s="1"/>
      <c r="AX1791" s="4"/>
      <c r="AY1791" s="4"/>
    </row>
    <row r="1792" spans="1:51" x14ac:dyDescent="0.25">
      <c r="A1792">
        <v>74</v>
      </c>
      <c r="B1792">
        <v>84</v>
      </c>
      <c r="C1792">
        <v>89</v>
      </c>
      <c r="D1792">
        <v>76</v>
      </c>
      <c r="E1792">
        <v>74</v>
      </c>
      <c r="F1792">
        <v>84</v>
      </c>
      <c r="G1792">
        <v>97</v>
      </c>
      <c r="H1792">
        <v>76</v>
      </c>
      <c r="I1792">
        <v>74</v>
      </c>
      <c r="J1792">
        <v>88</v>
      </c>
      <c r="K1792">
        <v>97</v>
      </c>
      <c r="L1792">
        <v>76</v>
      </c>
      <c r="M1792">
        <v>72</v>
      </c>
      <c r="N1792">
        <v>85</v>
      </c>
      <c r="O1792">
        <v>94</v>
      </c>
      <c r="P1792">
        <v>79</v>
      </c>
      <c r="Q1792">
        <v>72</v>
      </c>
      <c r="R1792">
        <v>85</v>
      </c>
      <c r="S1792">
        <v>98</v>
      </c>
      <c r="T1792">
        <v>79</v>
      </c>
      <c r="U1792">
        <v>68</v>
      </c>
      <c r="V1792">
        <v>89</v>
      </c>
      <c r="W1792">
        <v>94</v>
      </c>
      <c r="X1792">
        <v>83</v>
      </c>
      <c r="Y1792">
        <v>71</v>
      </c>
      <c r="Z1792">
        <v>95</v>
      </c>
      <c r="AA1792">
        <v>100</v>
      </c>
      <c r="AB1792">
        <v>81</v>
      </c>
      <c r="AC1792">
        <v>76</v>
      </c>
      <c r="AD1792">
        <v>99</v>
      </c>
      <c r="AE1792">
        <v>108</v>
      </c>
      <c r="AF1792">
        <v>88</v>
      </c>
      <c r="AG1792">
        <v>76</v>
      </c>
      <c r="AH1792">
        <v>95</v>
      </c>
      <c r="AI1792">
        <v>108</v>
      </c>
      <c r="AJ1792">
        <v>92</v>
      </c>
      <c r="AK1792" s="1">
        <v>0</v>
      </c>
      <c r="AL1792" s="2">
        <f>IF(NOT(ISNUMBER(gepModelClass1(A1792:AJ1792))),#REF!,gepModelClass1(A1792:AJ1792))</f>
        <v>4.6285327868241279E-5</v>
      </c>
      <c r="AM1792" s="2">
        <f>IF(NOT(ISNUMBER(gepModelClass2(A1792:AJ1792))),#REF!,gepModelClass2(A1792:AJ1792))</f>
        <v>0.73805019898107072</v>
      </c>
      <c r="AN1792" s="2">
        <f>IF(NOT(ISNUMBER(gepModelClass3(A1792:AJ1792))),#REF!,gepModelClass3(A1792:AJ1792))</f>
        <v>4.6072157848912845E-2</v>
      </c>
      <c r="AO1792" s="2">
        <f>IF(NOT(ISNUMBER(gepModelClass4(A1792:AJ1792))),#REF!,gepModelClass4(A1792:AJ1792))</f>
        <v>0.58396189274650823</v>
      </c>
      <c r="AP1792" s="2">
        <f>IF(NOT(ISNUMBER(gepModelClass5(A1792:AJ1792))),#REF!,gepModelClass5(A1792:AJ1792))</f>
        <v>9.8978496798318438E-3</v>
      </c>
      <c r="AQ1792" s="2">
        <f>IF(NOT(ISNUMBER(gepModelClass6(A1792:AJ1792))),#REF!,gepModelClass6(A1792:AJ1792))</f>
        <v>8.5951147096466091E-2</v>
      </c>
      <c r="AR1792" s="3" t="str">
        <f t="shared" si="54"/>
        <v>damp_grey_soil</v>
      </c>
      <c r="AS1792" s="5" t="s">
        <v>39</v>
      </c>
      <c r="AT1792">
        <f t="shared" si="55"/>
        <v>0</v>
      </c>
      <c r="AU1792" s="3"/>
      <c r="AV1792" s="3"/>
      <c r="AW1792" s="1"/>
      <c r="AX1792" s="4"/>
      <c r="AY1792" s="4"/>
    </row>
    <row r="1793" spans="1:51" x14ac:dyDescent="0.25">
      <c r="A1793">
        <v>74</v>
      </c>
      <c r="B1793">
        <v>84</v>
      </c>
      <c r="C1793">
        <v>97</v>
      </c>
      <c r="D1793">
        <v>76</v>
      </c>
      <c r="E1793">
        <v>74</v>
      </c>
      <c r="F1793">
        <v>88</v>
      </c>
      <c r="G1793">
        <v>97</v>
      </c>
      <c r="H1793">
        <v>76</v>
      </c>
      <c r="I1793">
        <v>74</v>
      </c>
      <c r="J1793">
        <v>79</v>
      </c>
      <c r="K1793">
        <v>89</v>
      </c>
      <c r="L1793">
        <v>73</v>
      </c>
      <c r="M1793">
        <v>72</v>
      </c>
      <c r="N1793">
        <v>85</v>
      </c>
      <c r="O1793">
        <v>98</v>
      </c>
      <c r="P1793">
        <v>79</v>
      </c>
      <c r="Q1793">
        <v>68</v>
      </c>
      <c r="R1793">
        <v>89</v>
      </c>
      <c r="S1793">
        <v>94</v>
      </c>
      <c r="T1793">
        <v>83</v>
      </c>
      <c r="U1793">
        <v>68</v>
      </c>
      <c r="V1793">
        <v>85</v>
      </c>
      <c r="W1793">
        <v>98</v>
      </c>
      <c r="X1793">
        <v>87</v>
      </c>
      <c r="Y1793">
        <v>76</v>
      </c>
      <c r="Z1793">
        <v>99</v>
      </c>
      <c r="AA1793">
        <v>108</v>
      </c>
      <c r="AB1793">
        <v>88</v>
      </c>
      <c r="AC1793">
        <v>76</v>
      </c>
      <c r="AD1793">
        <v>95</v>
      </c>
      <c r="AE1793">
        <v>108</v>
      </c>
      <c r="AF1793">
        <v>92</v>
      </c>
      <c r="AG1793">
        <v>76</v>
      </c>
      <c r="AH1793">
        <v>103</v>
      </c>
      <c r="AI1793">
        <v>108</v>
      </c>
      <c r="AJ1793">
        <v>92</v>
      </c>
      <c r="AK1793" s="1">
        <v>0</v>
      </c>
      <c r="AL1793" s="2">
        <f>IF(NOT(ISNUMBER(gepModelClass1(A1793:AJ1793))),#REF!,gepModelClass1(A1793:AJ1793))</f>
        <v>3.8094395428412868E-4</v>
      </c>
      <c r="AM1793" s="2">
        <f>IF(NOT(ISNUMBER(gepModelClass2(A1793:AJ1793))),#REF!,gepModelClass2(A1793:AJ1793))</f>
        <v>0.64845721385417177</v>
      </c>
      <c r="AN1793" s="2">
        <f>IF(NOT(ISNUMBER(gepModelClass3(A1793:AJ1793))),#REF!,gepModelClass3(A1793:AJ1793))</f>
        <v>4.9852925554977216E-2</v>
      </c>
      <c r="AO1793" s="2">
        <f>IF(NOT(ISNUMBER(gepModelClass4(A1793:AJ1793))),#REF!,gepModelClass4(A1793:AJ1793))</f>
        <v>0.63647640837150921</v>
      </c>
      <c r="AP1793" s="2">
        <f>IF(NOT(ISNUMBER(gepModelClass5(A1793:AJ1793))),#REF!,gepModelClass5(A1793:AJ1793))</f>
        <v>9.1636936142100757E-3</v>
      </c>
      <c r="AQ1793" s="2">
        <f>IF(NOT(ISNUMBER(gepModelClass6(A1793:AJ1793))),#REF!,gepModelClass6(A1793:AJ1793))</f>
        <v>1.5757644659660903E-2</v>
      </c>
      <c r="AR1793" s="3" t="str">
        <f t="shared" si="54"/>
        <v>damp_grey_soil</v>
      </c>
      <c r="AS1793" s="5" t="s">
        <v>39</v>
      </c>
      <c r="AT1793">
        <f t="shared" si="55"/>
        <v>0</v>
      </c>
      <c r="AU1793" s="3"/>
      <c r="AV1793" s="3"/>
      <c r="AW1793" s="1"/>
      <c r="AX1793" s="4"/>
      <c r="AY1793" s="4"/>
    </row>
    <row r="1794" spans="1:51" x14ac:dyDescent="0.25">
      <c r="A1794">
        <v>67</v>
      </c>
      <c r="B1794">
        <v>79</v>
      </c>
      <c r="C1794">
        <v>85</v>
      </c>
      <c r="D1794">
        <v>65</v>
      </c>
      <c r="E1794">
        <v>67</v>
      </c>
      <c r="F1794">
        <v>75</v>
      </c>
      <c r="G1794">
        <v>78</v>
      </c>
      <c r="H1794">
        <v>62</v>
      </c>
      <c r="I1794">
        <v>67</v>
      </c>
      <c r="J1794">
        <v>75</v>
      </c>
      <c r="K1794">
        <v>78</v>
      </c>
      <c r="L1794">
        <v>65</v>
      </c>
      <c r="M1794">
        <v>72</v>
      </c>
      <c r="N1794">
        <v>89</v>
      </c>
      <c r="O1794">
        <v>94</v>
      </c>
      <c r="P1794">
        <v>79</v>
      </c>
      <c r="Q1794">
        <v>72</v>
      </c>
      <c r="R1794">
        <v>85</v>
      </c>
      <c r="S1794">
        <v>90</v>
      </c>
      <c r="T1794">
        <v>76</v>
      </c>
      <c r="U1794">
        <v>72</v>
      </c>
      <c r="V1794">
        <v>81</v>
      </c>
      <c r="W1794">
        <v>86</v>
      </c>
      <c r="X1794">
        <v>72</v>
      </c>
      <c r="Y1794">
        <v>76</v>
      </c>
      <c r="Z1794">
        <v>103</v>
      </c>
      <c r="AA1794">
        <v>108</v>
      </c>
      <c r="AB1794">
        <v>92</v>
      </c>
      <c r="AC1794">
        <v>71</v>
      </c>
      <c r="AD1794">
        <v>95</v>
      </c>
      <c r="AE1794">
        <v>104</v>
      </c>
      <c r="AF1794">
        <v>81</v>
      </c>
      <c r="AG1794">
        <v>76</v>
      </c>
      <c r="AH1794">
        <v>91</v>
      </c>
      <c r="AI1794">
        <v>100</v>
      </c>
      <c r="AJ1794">
        <v>81</v>
      </c>
      <c r="AK1794" s="1">
        <v>0</v>
      </c>
      <c r="AL1794" s="2">
        <f>IF(NOT(ISNUMBER(gepModelClass1(A1794:AJ1794))),#REF!,gepModelClass1(A1794:AJ1794))</f>
        <v>2.0026232655401125E-4</v>
      </c>
      <c r="AM1794" s="2">
        <f>IF(NOT(ISNUMBER(gepModelClass2(A1794:AJ1794))),#REF!,gepModelClass2(A1794:AJ1794))</f>
        <v>0.61583740000722265</v>
      </c>
      <c r="AN1794" s="2">
        <f>IF(NOT(ISNUMBER(gepModelClass3(A1794:AJ1794))),#REF!,gepModelClass3(A1794:AJ1794))</f>
        <v>6.7906623635141973E-3</v>
      </c>
      <c r="AO1794" s="2">
        <f>IF(NOT(ISNUMBER(gepModelClass4(A1794:AJ1794))),#REF!,gepModelClass4(A1794:AJ1794))</f>
        <v>5.7584142118910812E-4</v>
      </c>
      <c r="AP1794" s="2">
        <f>IF(NOT(ISNUMBER(gepModelClass5(A1794:AJ1794))),#REF!,gepModelClass5(A1794:AJ1794))</f>
        <v>1.1208878764882035E-2</v>
      </c>
      <c r="AQ1794" s="2">
        <f>IF(NOT(ISNUMBER(gepModelClass6(A1794:AJ1794))),#REF!,gepModelClass6(A1794:AJ1794))</f>
        <v>0.12034140249352644</v>
      </c>
      <c r="AR1794" s="3" t="str">
        <f t="shared" si="54"/>
        <v>damp_grey_soil</v>
      </c>
      <c r="AS1794" s="5" t="s">
        <v>39</v>
      </c>
      <c r="AT1794">
        <f t="shared" si="55"/>
        <v>0</v>
      </c>
      <c r="AU1794" s="3"/>
      <c r="AV1794" s="3"/>
      <c r="AW1794" s="1"/>
      <c r="AX1794" s="4"/>
      <c r="AY1794" s="4"/>
    </row>
    <row r="1795" spans="1:51" x14ac:dyDescent="0.25">
      <c r="A1795">
        <v>67</v>
      </c>
      <c r="B1795">
        <v>75</v>
      </c>
      <c r="C1795">
        <v>78</v>
      </c>
      <c r="D1795">
        <v>62</v>
      </c>
      <c r="E1795">
        <v>67</v>
      </c>
      <c r="F1795">
        <v>75</v>
      </c>
      <c r="G1795">
        <v>78</v>
      </c>
      <c r="H1795">
        <v>65</v>
      </c>
      <c r="I1795">
        <v>67</v>
      </c>
      <c r="J1795">
        <v>79</v>
      </c>
      <c r="K1795">
        <v>82</v>
      </c>
      <c r="L1795">
        <v>62</v>
      </c>
      <c r="M1795">
        <v>72</v>
      </c>
      <c r="N1795">
        <v>85</v>
      </c>
      <c r="O1795">
        <v>90</v>
      </c>
      <c r="P1795">
        <v>76</v>
      </c>
      <c r="Q1795">
        <v>72</v>
      </c>
      <c r="R1795">
        <v>81</v>
      </c>
      <c r="S1795">
        <v>86</v>
      </c>
      <c r="T1795">
        <v>72</v>
      </c>
      <c r="U1795">
        <v>72</v>
      </c>
      <c r="V1795">
        <v>85</v>
      </c>
      <c r="W1795">
        <v>86</v>
      </c>
      <c r="X1795">
        <v>72</v>
      </c>
      <c r="Y1795">
        <v>71</v>
      </c>
      <c r="Z1795">
        <v>95</v>
      </c>
      <c r="AA1795">
        <v>104</v>
      </c>
      <c r="AB1795">
        <v>81</v>
      </c>
      <c r="AC1795">
        <v>76</v>
      </c>
      <c r="AD1795">
        <v>91</v>
      </c>
      <c r="AE1795">
        <v>100</v>
      </c>
      <c r="AF1795">
        <v>81</v>
      </c>
      <c r="AG1795">
        <v>76</v>
      </c>
      <c r="AH1795">
        <v>91</v>
      </c>
      <c r="AI1795">
        <v>96</v>
      </c>
      <c r="AJ1795">
        <v>81</v>
      </c>
      <c r="AK1795" s="1">
        <v>0</v>
      </c>
      <c r="AL1795" s="2">
        <f>IF(NOT(ISNUMBER(gepModelClass1(A1795:AJ1795))),#REF!,gepModelClass1(A1795:AJ1795))</f>
        <v>3.4530581436883432E-5</v>
      </c>
      <c r="AM1795" s="2">
        <f>IF(NOT(ISNUMBER(gepModelClass2(A1795:AJ1795))),#REF!,gepModelClass2(A1795:AJ1795))</f>
        <v>0.69617841279489145</v>
      </c>
      <c r="AN1795" s="2">
        <f>IF(NOT(ISNUMBER(gepModelClass3(A1795:AJ1795))),#REF!,gepModelClass3(A1795:AJ1795))</f>
        <v>8.3412438294555094E-3</v>
      </c>
      <c r="AO1795" s="2">
        <f>IF(NOT(ISNUMBER(gepModelClass4(A1795:AJ1795))),#REF!,gepModelClass4(A1795:AJ1795))</f>
        <v>6.6071527350442688E-4</v>
      </c>
      <c r="AP1795" s="2">
        <f>IF(NOT(ISNUMBER(gepModelClass5(A1795:AJ1795))),#REF!,gepModelClass5(A1795:AJ1795))</f>
        <v>1.2090134676112561E-2</v>
      </c>
      <c r="AQ1795" s="2">
        <f>IF(NOT(ISNUMBER(gepModelClass6(A1795:AJ1795))),#REF!,gepModelClass6(A1795:AJ1795))</f>
        <v>0.29155010011597826</v>
      </c>
      <c r="AR1795" s="3" t="str">
        <f t="shared" ref="AR1795:AR1858" si="56">INDEX($AL$1:$AQ$1,1,MATCH(MAX(AL1795:AQ1795),AL1795:AQ1795,0))</f>
        <v>damp_grey_soil</v>
      </c>
      <c r="AS1795" s="5" t="s">
        <v>39</v>
      </c>
      <c r="AT1795">
        <f t="shared" ref="AT1795:AT1858" si="57">IF(AR1795=AS1795,0,1)</f>
        <v>0</v>
      </c>
      <c r="AU1795" s="3"/>
      <c r="AV1795" s="3"/>
      <c r="AW1795" s="1"/>
      <c r="AX1795" s="4"/>
      <c r="AY1795" s="4"/>
    </row>
    <row r="1796" spans="1:51" x14ac:dyDescent="0.25">
      <c r="A1796">
        <v>70</v>
      </c>
      <c r="B1796">
        <v>75</v>
      </c>
      <c r="C1796">
        <v>78</v>
      </c>
      <c r="D1796">
        <v>58</v>
      </c>
      <c r="E1796">
        <v>67</v>
      </c>
      <c r="F1796">
        <v>75</v>
      </c>
      <c r="G1796">
        <v>82</v>
      </c>
      <c r="H1796">
        <v>69</v>
      </c>
      <c r="I1796">
        <v>67</v>
      </c>
      <c r="J1796">
        <v>75</v>
      </c>
      <c r="K1796">
        <v>85</v>
      </c>
      <c r="L1796">
        <v>65</v>
      </c>
      <c r="M1796">
        <v>72</v>
      </c>
      <c r="N1796">
        <v>77</v>
      </c>
      <c r="O1796">
        <v>82</v>
      </c>
      <c r="P1796">
        <v>68</v>
      </c>
      <c r="Q1796">
        <v>68</v>
      </c>
      <c r="R1796">
        <v>73</v>
      </c>
      <c r="S1796">
        <v>78</v>
      </c>
      <c r="T1796">
        <v>61</v>
      </c>
      <c r="U1796">
        <v>64</v>
      </c>
      <c r="V1796">
        <v>73</v>
      </c>
      <c r="W1796">
        <v>74</v>
      </c>
      <c r="X1796">
        <v>65</v>
      </c>
      <c r="Y1796">
        <v>76</v>
      </c>
      <c r="Z1796">
        <v>83</v>
      </c>
      <c r="AA1796">
        <v>87</v>
      </c>
      <c r="AB1796">
        <v>67</v>
      </c>
      <c r="AC1796">
        <v>68</v>
      </c>
      <c r="AD1796">
        <v>83</v>
      </c>
      <c r="AE1796">
        <v>79</v>
      </c>
      <c r="AF1796">
        <v>67</v>
      </c>
      <c r="AG1796">
        <v>68</v>
      </c>
      <c r="AH1796">
        <v>83</v>
      </c>
      <c r="AI1796">
        <v>83</v>
      </c>
      <c r="AJ1796">
        <v>70</v>
      </c>
      <c r="AK1796" s="1">
        <v>0</v>
      </c>
      <c r="AL1796" s="2">
        <f>IF(NOT(ISNUMBER(gepModelClass1(A1796:AJ1796))),#REF!,gepModelClass1(A1796:AJ1796))</f>
        <v>1.4647971680991838E-5</v>
      </c>
      <c r="AM1796" s="2">
        <f>IF(NOT(ISNUMBER(gepModelClass2(A1796:AJ1796))),#REF!,gepModelClass2(A1796:AJ1796))</f>
        <v>0.16867889242895337</v>
      </c>
      <c r="AN1796" s="2">
        <f>IF(NOT(ISNUMBER(gepModelClass3(A1796:AJ1796))),#REF!,gepModelClass3(A1796:AJ1796))</f>
        <v>1.052862058392581E-3</v>
      </c>
      <c r="AO1796" s="2">
        <f>IF(NOT(ISNUMBER(gepModelClass4(A1796:AJ1796))),#REF!,gepModelClass4(A1796:AJ1796))</f>
        <v>1.5526346258557745E-4</v>
      </c>
      <c r="AP1796" s="2">
        <f>IF(NOT(ISNUMBER(gepModelClass5(A1796:AJ1796))),#REF!,gepModelClass5(A1796:AJ1796))</f>
        <v>1.659260885283443E-2</v>
      </c>
      <c r="AQ1796" s="2">
        <f>IF(NOT(ISNUMBER(gepModelClass6(A1796:AJ1796))),#REF!,gepModelClass6(A1796:AJ1796))</f>
        <v>0.86459866041788658</v>
      </c>
      <c r="AR1796" s="3" t="str">
        <f t="shared" si="56"/>
        <v>very_damp_grey_soil</v>
      </c>
      <c r="AS1796" s="5" t="s">
        <v>39</v>
      </c>
      <c r="AT1796">
        <f t="shared" si="57"/>
        <v>1</v>
      </c>
      <c r="AU1796" s="3"/>
      <c r="AV1796" s="3"/>
      <c r="AW1796" s="1"/>
      <c r="AX1796" s="4"/>
      <c r="AY1796" s="4"/>
    </row>
    <row r="1797" spans="1:51" x14ac:dyDescent="0.25">
      <c r="A1797">
        <v>67</v>
      </c>
      <c r="B1797">
        <v>75</v>
      </c>
      <c r="C1797">
        <v>82</v>
      </c>
      <c r="D1797">
        <v>69</v>
      </c>
      <c r="E1797">
        <v>67</v>
      </c>
      <c r="F1797">
        <v>75</v>
      </c>
      <c r="G1797">
        <v>85</v>
      </c>
      <c r="H1797">
        <v>65</v>
      </c>
      <c r="I1797">
        <v>70</v>
      </c>
      <c r="J1797">
        <v>84</v>
      </c>
      <c r="K1797">
        <v>89</v>
      </c>
      <c r="L1797">
        <v>76</v>
      </c>
      <c r="M1797">
        <v>68</v>
      </c>
      <c r="N1797">
        <v>73</v>
      </c>
      <c r="O1797">
        <v>78</v>
      </c>
      <c r="P1797">
        <v>61</v>
      </c>
      <c r="Q1797">
        <v>64</v>
      </c>
      <c r="R1797">
        <v>73</v>
      </c>
      <c r="S1797">
        <v>74</v>
      </c>
      <c r="T1797">
        <v>65</v>
      </c>
      <c r="U1797">
        <v>72</v>
      </c>
      <c r="V1797">
        <v>81</v>
      </c>
      <c r="W1797">
        <v>86</v>
      </c>
      <c r="X1797">
        <v>72</v>
      </c>
      <c r="Y1797">
        <v>68</v>
      </c>
      <c r="Z1797">
        <v>83</v>
      </c>
      <c r="AA1797">
        <v>79</v>
      </c>
      <c r="AB1797">
        <v>67</v>
      </c>
      <c r="AC1797">
        <v>68</v>
      </c>
      <c r="AD1797">
        <v>83</v>
      </c>
      <c r="AE1797">
        <v>83</v>
      </c>
      <c r="AF1797">
        <v>70</v>
      </c>
      <c r="AG1797">
        <v>68</v>
      </c>
      <c r="AH1797">
        <v>79</v>
      </c>
      <c r="AI1797">
        <v>83</v>
      </c>
      <c r="AJ1797">
        <v>67</v>
      </c>
      <c r="AK1797" s="1">
        <v>0</v>
      </c>
      <c r="AL1797" s="2">
        <f>IF(NOT(ISNUMBER(gepModelClass1(A1797:AJ1797))),#REF!,gepModelClass1(A1797:AJ1797))</f>
        <v>2.3326615624886365E-5</v>
      </c>
      <c r="AM1797" s="2">
        <f>IF(NOT(ISNUMBER(gepModelClass2(A1797:AJ1797))),#REF!,gepModelClass2(A1797:AJ1797))</f>
        <v>0.12326530294453808</v>
      </c>
      <c r="AN1797" s="2">
        <f>IF(NOT(ISNUMBER(gepModelClass3(A1797:AJ1797))),#REF!,gepModelClass3(A1797:AJ1797))</f>
        <v>1.2679026670486709E-3</v>
      </c>
      <c r="AO1797" s="2">
        <f>IF(NOT(ISNUMBER(gepModelClass4(A1797:AJ1797))),#REF!,gepModelClass4(A1797:AJ1797))</f>
        <v>3.6130716666420598E-4</v>
      </c>
      <c r="AP1797" s="2">
        <f>IF(NOT(ISNUMBER(gepModelClass5(A1797:AJ1797))),#REF!,gepModelClass5(A1797:AJ1797))</f>
        <v>1.5935618516535785E-2</v>
      </c>
      <c r="AQ1797" s="2">
        <f>IF(NOT(ISNUMBER(gepModelClass6(A1797:AJ1797))),#REF!,gepModelClass6(A1797:AJ1797))</f>
        <v>0.85243868903124542</v>
      </c>
      <c r="AR1797" s="3" t="str">
        <f t="shared" si="56"/>
        <v>very_damp_grey_soil</v>
      </c>
      <c r="AS1797" s="5" t="s">
        <v>39</v>
      </c>
      <c r="AT1797">
        <f t="shared" si="57"/>
        <v>1</v>
      </c>
      <c r="AU1797" s="3"/>
      <c r="AV1797" s="3"/>
      <c r="AW1797" s="1"/>
      <c r="AX1797" s="4"/>
      <c r="AY1797" s="4"/>
    </row>
    <row r="1798" spans="1:51" x14ac:dyDescent="0.25">
      <c r="A1798">
        <v>67</v>
      </c>
      <c r="B1798">
        <v>75</v>
      </c>
      <c r="C1798">
        <v>85</v>
      </c>
      <c r="D1798">
        <v>65</v>
      </c>
      <c r="E1798">
        <v>70</v>
      </c>
      <c r="F1798">
        <v>84</v>
      </c>
      <c r="G1798">
        <v>89</v>
      </c>
      <c r="H1798">
        <v>76</v>
      </c>
      <c r="I1798">
        <v>74</v>
      </c>
      <c r="J1798">
        <v>79</v>
      </c>
      <c r="K1798">
        <v>97</v>
      </c>
      <c r="L1798">
        <v>94</v>
      </c>
      <c r="M1798">
        <v>64</v>
      </c>
      <c r="N1798">
        <v>73</v>
      </c>
      <c r="O1798">
        <v>74</v>
      </c>
      <c r="P1798">
        <v>65</v>
      </c>
      <c r="Q1798">
        <v>72</v>
      </c>
      <c r="R1798">
        <v>81</v>
      </c>
      <c r="S1798">
        <v>86</v>
      </c>
      <c r="T1798">
        <v>72</v>
      </c>
      <c r="U1798">
        <v>76</v>
      </c>
      <c r="V1798">
        <v>85</v>
      </c>
      <c r="W1798">
        <v>98</v>
      </c>
      <c r="X1798">
        <v>79</v>
      </c>
      <c r="Y1798">
        <v>68</v>
      </c>
      <c r="Z1798">
        <v>83</v>
      </c>
      <c r="AA1798">
        <v>83</v>
      </c>
      <c r="AB1798">
        <v>70</v>
      </c>
      <c r="AC1798">
        <v>68</v>
      </c>
      <c r="AD1798">
        <v>79</v>
      </c>
      <c r="AE1798">
        <v>83</v>
      </c>
      <c r="AF1798">
        <v>67</v>
      </c>
      <c r="AG1798">
        <v>71</v>
      </c>
      <c r="AH1798">
        <v>83</v>
      </c>
      <c r="AI1798">
        <v>96</v>
      </c>
      <c r="AJ1798">
        <v>74</v>
      </c>
      <c r="AK1798" s="1">
        <v>0</v>
      </c>
      <c r="AL1798" s="2">
        <f>IF(NOT(ISNUMBER(gepModelClass1(A1798:AJ1798))),#REF!,gepModelClass1(A1798:AJ1798))</f>
        <v>2.1227761004196204E-4</v>
      </c>
      <c r="AM1798" s="2">
        <f>IF(NOT(ISNUMBER(gepModelClass2(A1798:AJ1798))),#REF!,gepModelClass2(A1798:AJ1798))</f>
        <v>0.19064908177009385</v>
      </c>
      <c r="AN1798" s="2">
        <f>IF(NOT(ISNUMBER(gepModelClass3(A1798:AJ1798))),#REF!,gepModelClass3(A1798:AJ1798))</f>
        <v>8.9393048018285345E-3</v>
      </c>
      <c r="AO1798" s="2">
        <f>IF(NOT(ISNUMBER(gepModelClass4(A1798:AJ1798))),#REF!,gepModelClass4(A1798:AJ1798))</f>
        <v>1.5727524910510619E-4</v>
      </c>
      <c r="AP1798" s="2">
        <f>IF(NOT(ISNUMBER(gepModelClass5(A1798:AJ1798))),#REF!,gepModelClass5(A1798:AJ1798))</f>
        <v>1.4505202609870239E-2</v>
      </c>
      <c r="AQ1798" s="2">
        <f>IF(NOT(ISNUMBER(gepModelClass6(A1798:AJ1798))),#REF!,gepModelClass6(A1798:AJ1798))</f>
        <v>0.66236380648353688</v>
      </c>
      <c r="AR1798" s="3" t="str">
        <f t="shared" si="56"/>
        <v>very_damp_grey_soil</v>
      </c>
      <c r="AS1798" s="5" t="s">
        <v>39</v>
      </c>
      <c r="AT1798">
        <f t="shared" si="57"/>
        <v>1</v>
      </c>
      <c r="AU1798" s="3"/>
      <c r="AV1798" s="3"/>
      <c r="AW1798" s="1"/>
      <c r="AX1798" s="4"/>
      <c r="AY1798" s="4"/>
    </row>
    <row r="1799" spans="1:51" x14ac:dyDescent="0.25">
      <c r="A1799">
        <v>70</v>
      </c>
      <c r="B1799">
        <v>84</v>
      </c>
      <c r="C1799">
        <v>89</v>
      </c>
      <c r="D1799">
        <v>76</v>
      </c>
      <c r="E1799">
        <v>74</v>
      </c>
      <c r="F1799">
        <v>79</v>
      </c>
      <c r="G1799">
        <v>97</v>
      </c>
      <c r="H1799">
        <v>94</v>
      </c>
      <c r="I1799">
        <v>53</v>
      </c>
      <c r="J1799">
        <v>43</v>
      </c>
      <c r="K1799">
        <v>105</v>
      </c>
      <c r="L1799">
        <v>115</v>
      </c>
      <c r="M1799">
        <v>72</v>
      </c>
      <c r="N1799">
        <v>81</v>
      </c>
      <c r="O1799">
        <v>86</v>
      </c>
      <c r="P1799">
        <v>72</v>
      </c>
      <c r="Q1799">
        <v>76</v>
      </c>
      <c r="R1799">
        <v>85</v>
      </c>
      <c r="S1799">
        <v>98</v>
      </c>
      <c r="T1799">
        <v>79</v>
      </c>
      <c r="U1799">
        <v>68</v>
      </c>
      <c r="V1799">
        <v>66</v>
      </c>
      <c r="W1799">
        <v>106</v>
      </c>
      <c r="X1799">
        <v>98</v>
      </c>
      <c r="Y1799">
        <v>68</v>
      </c>
      <c r="Z1799">
        <v>79</v>
      </c>
      <c r="AA1799">
        <v>83</v>
      </c>
      <c r="AB1799">
        <v>67</v>
      </c>
      <c r="AC1799">
        <v>71</v>
      </c>
      <c r="AD1799">
        <v>83</v>
      </c>
      <c r="AE1799">
        <v>96</v>
      </c>
      <c r="AF1799">
        <v>74</v>
      </c>
      <c r="AG1799">
        <v>71</v>
      </c>
      <c r="AH1799">
        <v>87</v>
      </c>
      <c r="AI1799">
        <v>96</v>
      </c>
      <c r="AJ1799">
        <v>81</v>
      </c>
      <c r="AK1799" s="1">
        <v>0</v>
      </c>
      <c r="AL1799" s="2">
        <f>IF(NOT(ISNUMBER(gepModelClass1(A1799:AJ1799))),#REF!,gepModelClass1(A1799:AJ1799))</f>
        <v>0.20486688970311373</v>
      </c>
      <c r="AM1799" s="2">
        <f>IF(NOT(ISNUMBER(gepModelClass2(A1799:AJ1799))),#REF!,gepModelClass2(A1799:AJ1799))</f>
        <v>0.33763996686497078</v>
      </c>
      <c r="AN1799" s="2">
        <f>IF(NOT(ISNUMBER(gepModelClass3(A1799:AJ1799))),#REF!,gepModelClass3(A1799:AJ1799))</f>
        <v>1.639397231466546E-2</v>
      </c>
      <c r="AO1799" s="2">
        <f>IF(NOT(ISNUMBER(gepModelClass4(A1799:AJ1799))),#REF!,gepModelClass4(A1799:AJ1799))</f>
        <v>1.0833764714380932E-2</v>
      </c>
      <c r="AP1799" s="2">
        <f>IF(NOT(ISNUMBER(gepModelClass5(A1799:AJ1799))),#REF!,gepModelClass5(A1799:AJ1799))</f>
        <v>0.78105156024312827</v>
      </c>
      <c r="AQ1799" s="2">
        <f>IF(NOT(ISNUMBER(gepModelClass6(A1799:AJ1799))),#REF!,gepModelClass6(A1799:AJ1799))</f>
        <v>4.8560268586659142E-2</v>
      </c>
      <c r="AR1799" s="3" t="str">
        <f t="shared" si="56"/>
        <v>soil_with_vegetation_stubble</v>
      </c>
      <c r="AS1799" s="5" t="s">
        <v>39</v>
      </c>
      <c r="AT1799">
        <f t="shared" si="57"/>
        <v>1</v>
      </c>
      <c r="AU1799" s="3"/>
      <c r="AV1799" s="3"/>
      <c r="AW1799" s="1"/>
      <c r="AX1799" s="4"/>
      <c r="AY1799" s="4"/>
    </row>
    <row r="1800" spans="1:51" x14ac:dyDescent="0.25">
      <c r="A1800">
        <v>74</v>
      </c>
      <c r="B1800">
        <v>79</v>
      </c>
      <c r="C1800">
        <v>97</v>
      </c>
      <c r="D1800">
        <v>94</v>
      </c>
      <c r="E1800">
        <v>53</v>
      </c>
      <c r="F1800">
        <v>43</v>
      </c>
      <c r="G1800">
        <v>105</v>
      </c>
      <c r="H1800">
        <v>115</v>
      </c>
      <c r="I1800">
        <v>50</v>
      </c>
      <c r="J1800">
        <v>34</v>
      </c>
      <c r="K1800">
        <v>105</v>
      </c>
      <c r="L1800">
        <v>115</v>
      </c>
      <c r="M1800">
        <v>76</v>
      </c>
      <c r="N1800">
        <v>85</v>
      </c>
      <c r="O1800">
        <v>98</v>
      </c>
      <c r="P1800">
        <v>79</v>
      </c>
      <c r="Q1800">
        <v>68</v>
      </c>
      <c r="R1800">
        <v>66</v>
      </c>
      <c r="S1800">
        <v>106</v>
      </c>
      <c r="T1800">
        <v>98</v>
      </c>
      <c r="U1800">
        <v>50</v>
      </c>
      <c r="V1800">
        <v>37</v>
      </c>
      <c r="W1800">
        <v>102</v>
      </c>
      <c r="X1800">
        <v>113</v>
      </c>
      <c r="Y1800">
        <v>71</v>
      </c>
      <c r="Z1800">
        <v>83</v>
      </c>
      <c r="AA1800">
        <v>96</v>
      </c>
      <c r="AB1800">
        <v>74</v>
      </c>
      <c r="AC1800">
        <v>71</v>
      </c>
      <c r="AD1800">
        <v>87</v>
      </c>
      <c r="AE1800">
        <v>96</v>
      </c>
      <c r="AF1800">
        <v>81</v>
      </c>
      <c r="AG1800">
        <v>60</v>
      </c>
      <c r="AH1800">
        <v>61</v>
      </c>
      <c r="AI1800">
        <v>104</v>
      </c>
      <c r="AJ1800">
        <v>103</v>
      </c>
      <c r="AK1800" s="1">
        <v>0</v>
      </c>
      <c r="AL1800" s="2">
        <f>IF(NOT(ISNUMBER(gepModelClass1(A1800:AJ1800))),#REF!,gepModelClass1(A1800:AJ1800))</f>
        <v>0.8665251659549873</v>
      </c>
      <c r="AM1800" s="2">
        <f>IF(NOT(ISNUMBER(gepModelClass2(A1800:AJ1800))),#REF!,gepModelClass2(A1800:AJ1800))</f>
        <v>0.2355672546169065</v>
      </c>
      <c r="AN1800" s="2">
        <f>IF(NOT(ISNUMBER(gepModelClass3(A1800:AJ1800))),#REF!,gepModelClass3(A1800:AJ1800))</f>
        <v>3.3836744548221259E-3</v>
      </c>
      <c r="AO1800" s="2">
        <f>IF(NOT(ISNUMBER(gepModelClass4(A1800:AJ1800))),#REF!,gepModelClass4(A1800:AJ1800))</f>
        <v>0.1618022627635812</v>
      </c>
      <c r="AP1800" s="2">
        <f>IF(NOT(ISNUMBER(gepModelClass5(A1800:AJ1800))),#REF!,gepModelClass5(A1800:AJ1800))</f>
        <v>0.35344608171848224</v>
      </c>
      <c r="AQ1800" s="2">
        <f>IF(NOT(ISNUMBER(gepModelClass6(A1800:AJ1800))),#REF!,gepModelClass6(A1800:AJ1800))</f>
        <v>1.9967397863085056E-2</v>
      </c>
      <c r="AR1800" s="3" t="str">
        <f t="shared" si="56"/>
        <v>cotton_crop</v>
      </c>
      <c r="AS1800" s="5" t="s">
        <v>42</v>
      </c>
      <c r="AT1800">
        <f t="shared" si="57"/>
        <v>0</v>
      </c>
      <c r="AU1800" s="3"/>
      <c r="AV1800" s="3"/>
      <c r="AW1800" s="1"/>
      <c r="AX1800" s="4"/>
      <c r="AY1800" s="4"/>
    </row>
    <row r="1801" spans="1:51" x14ac:dyDescent="0.25">
      <c r="A1801">
        <v>53</v>
      </c>
      <c r="B1801">
        <v>43</v>
      </c>
      <c r="C1801">
        <v>105</v>
      </c>
      <c r="D1801">
        <v>115</v>
      </c>
      <c r="E1801">
        <v>50</v>
      </c>
      <c r="F1801">
        <v>34</v>
      </c>
      <c r="G1801">
        <v>105</v>
      </c>
      <c r="H1801">
        <v>115</v>
      </c>
      <c r="I1801">
        <v>47</v>
      </c>
      <c r="J1801">
        <v>34</v>
      </c>
      <c r="K1801">
        <v>101</v>
      </c>
      <c r="L1801">
        <v>111</v>
      </c>
      <c r="M1801">
        <v>68</v>
      </c>
      <c r="N1801">
        <v>66</v>
      </c>
      <c r="O1801">
        <v>106</v>
      </c>
      <c r="P1801">
        <v>98</v>
      </c>
      <c r="Q1801">
        <v>50</v>
      </c>
      <c r="R1801">
        <v>37</v>
      </c>
      <c r="S1801">
        <v>102</v>
      </c>
      <c r="T1801">
        <v>113</v>
      </c>
      <c r="U1801">
        <v>44</v>
      </c>
      <c r="V1801">
        <v>34</v>
      </c>
      <c r="W1801">
        <v>102</v>
      </c>
      <c r="X1801">
        <v>109</v>
      </c>
      <c r="Y1801">
        <v>71</v>
      </c>
      <c r="Z1801">
        <v>87</v>
      </c>
      <c r="AA1801">
        <v>96</v>
      </c>
      <c r="AB1801">
        <v>81</v>
      </c>
      <c r="AC1801">
        <v>60</v>
      </c>
      <c r="AD1801">
        <v>61</v>
      </c>
      <c r="AE1801">
        <v>104</v>
      </c>
      <c r="AF1801">
        <v>103</v>
      </c>
      <c r="AG1801">
        <v>46</v>
      </c>
      <c r="AH1801">
        <v>34</v>
      </c>
      <c r="AI1801">
        <v>104</v>
      </c>
      <c r="AJ1801">
        <v>110</v>
      </c>
      <c r="AK1801" s="1">
        <v>0</v>
      </c>
      <c r="AL1801" s="2">
        <f>IF(NOT(ISNUMBER(gepModelClass1(A1801:AJ1801))),#REF!,gepModelClass1(A1801:AJ1801))</f>
        <v>0.96864872887215903</v>
      </c>
      <c r="AM1801" s="2">
        <f>IF(NOT(ISNUMBER(gepModelClass2(A1801:AJ1801))),#REF!,gepModelClass2(A1801:AJ1801))</f>
        <v>0.19094901268024156</v>
      </c>
      <c r="AN1801" s="2">
        <f>IF(NOT(ISNUMBER(gepModelClass3(A1801:AJ1801))),#REF!,gepModelClass3(A1801:AJ1801))</f>
        <v>1.979117238970894E-5</v>
      </c>
      <c r="AO1801" s="2">
        <f>IF(NOT(ISNUMBER(gepModelClass4(A1801:AJ1801))),#REF!,gepModelClass4(A1801:AJ1801))</f>
        <v>7.0603609241826206E-5</v>
      </c>
      <c r="AP1801" s="2">
        <f>IF(NOT(ISNUMBER(gepModelClass5(A1801:AJ1801))),#REF!,gepModelClass5(A1801:AJ1801))</f>
        <v>0.12821469177596384</v>
      </c>
      <c r="AQ1801" s="2">
        <f>IF(NOT(ISNUMBER(gepModelClass6(A1801:AJ1801))),#REF!,gepModelClass6(A1801:AJ1801))</f>
        <v>1.5337824024058814E-3</v>
      </c>
      <c r="AR1801" s="3" t="str">
        <f t="shared" si="56"/>
        <v>cotton_crop</v>
      </c>
      <c r="AS1801" s="5" t="s">
        <v>42</v>
      </c>
      <c r="AT1801">
        <f t="shared" si="57"/>
        <v>0</v>
      </c>
      <c r="AU1801" s="3"/>
      <c r="AV1801" s="3"/>
      <c r="AW1801" s="1"/>
      <c r="AX1801" s="4"/>
      <c r="AY1801" s="4"/>
    </row>
    <row r="1802" spans="1:51" x14ac:dyDescent="0.25">
      <c r="A1802">
        <v>44</v>
      </c>
      <c r="B1802">
        <v>31</v>
      </c>
      <c r="C1802">
        <v>101</v>
      </c>
      <c r="D1802">
        <v>119</v>
      </c>
      <c r="E1802">
        <v>44</v>
      </c>
      <c r="F1802">
        <v>31</v>
      </c>
      <c r="G1802">
        <v>105</v>
      </c>
      <c r="H1802">
        <v>122</v>
      </c>
      <c r="I1802">
        <v>44</v>
      </c>
      <c r="J1802">
        <v>31</v>
      </c>
      <c r="K1802">
        <v>110</v>
      </c>
      <c r="L1802">
        <v>129</v>
      </c>
      <c r="M1802">
        <v>47</v>
      </c>
      <c r="N1802">
        <v>34</v>
      </c>
      <c r="O1802">
        <v>106</v>
      </c>
      <c r="P1802">
        <v>113</v>
      </c>
      <c r="Q1802">
        <v>47</v>
      </c>
      <c r="R1802">
        <v>34</v>
      </c>
      <c r="S1802">
        <v>106</v>
      </c>
      <c r="T1802">
        <v>116</v>
      </c>
      <c r="U1802">
        <v>44</v>
      </c>
      <c r="V1802">
        <v>31</v>
      </c>
      <c r="W1802">
        <v>111</v>
      </c>
      <c r="X1802">
        <v>124</v>
      </c>
      <c r="Y1802">
        <v>46</v>
      </c>
      <c r="Z1802">
        <v>34</v>
      </c>
      <c r="AA1802">
        <v>100</v>
      </c>
      <c r="AB1802">
        <v>107</v>
      </c>
      <c r="AC1802">
        <v>43</v>
      </c>
      <c r="AD1802">
        <v>36</v>
      </c>
      <c r="AE1802">
        <v>104</v>
      </c>
      <c r="AF1802">
        <v>114</v>
      </c>
      <c r="AG1802">
        <v>46</v>
      </c>
      <c r="AH1802">
        <v>34</v>
      </c>
      <c r="AI1802">
        <v>108</v>
      </c>
      <c r="AJ1802">
        <v>121</v>
      </c>
      <c r="AK1802" s="1">
        <v>0</v>
      </c>
      <c r="AL1802" s="2">
        <f>IF(NOT(ISNUMBER(gepModelClass1(A1802:AJ1802))),#REF!,gepModelClass1(A1802:AJ1802))</f>
        <v>0.99999850810192747</v>
      </c>
      <c r="AM1802" s="2">
        <f>IF(NOT(ISNUMBER(gepModelClass2(A1802:AJ1802))),#REF!,gepModelClass2(A1802:AJ1802))</f>
        <v>1.2922173913025284E-3</v>
      </c>
      <c r="AN1802" s="2">
        <f>IF(NOT(ISNUMBER(gepModelClass3(A1802:AJ1802))),#REF!,gepModelClass3(A1802:AJ1802))</f>
        <v>6.022179261206204E-6</v>
      </c>
      <c r="AO1802" s="2">
        <f>IF(NOT(ISNUMBER(gepModelClass4(A1802:AJ1802))),#REF!,gepModelClass4(A1802:AJ1802))</f>
        <v>3.0918098932924398E-5</v>
      </c>
      <c r="AP1802" s="2">
        <f>IF(NOT(ISNUMBER(gepModelClass5(A1802:AJ1802))),#REF!,gepModelClass5(A1802:AJ1802))</f>
        <v>3.1553022495933461E-2</v>
      </c>
      <c r="AQ1802" s="2">
        <f>IF(NOT(ISNUMBER(gepModelClass6(A1802:AJ1802))),#REF!,gepModelClass6(A1802:AJ1802))</f>
        <v>6.5165569927191946E-4</v>
      </c>
      <c r="AR1802" s="3" t="str">
        <f t="shared" si="56"/>
        <v>cotton_crop</v>
      </c>
      <c r="AS1802" s="5" t="s">
        <v>42</v>
      </c>
      <c r="AT1802">
        <f t="shared" si="57"/>
        <v>0</v>
      </c>
      <c r="AU1802" s="3"/>
      <c r="AV1802" s="3"/>
      <c r="AW1802" s="1"/>
      <c r="AX1802" s="4"/>
      <c r="AY1802" s="4"/>
    </row>
    <row r="1803" spans="1:51" x14ac:dyDescent="0.25">
      <c r="A1803">
        <v>44</v>
      </c>
      <c r="B1803">
        <v>31</v>
      </c>
      <c r="C1803">
        <v>105</v>
      </c>
      <c r="D1803">
        <v>122</v>
      </c>
      <c r="E1803">
        <v>44</v>
      </c>
      <c r="F1803">
        <v>31</v>
      </c>
      <c r="G1803">
        <v>110</v>
      </c>
      <c r="H1803">
        <v>129</v>
      </c>
      <c r="I1803">
        <v>42</v>
      </c>
      <c r="J1803">
        <v>29</v>
      </c>
      <c r="K1803">
        <v>110</v>
      </c>
      <c r="L1803">
        <v>126</v>
      </c>
      <c r="M1803">
        <v>47</v>
      </c>
      <c r="N1803">
        <v>34</v>
      </c>
      <c r="O1803">
        <v>106</v>
      </c>
      <c r="P1803">
        <v>116</v>
      </c>
      <c r="Q1803">
        <v>44</v>
      </c>
      <c r="R1803">
        <v>31</v>
      </c>
      <c r="S1803">
        <v>111</v>
      </c>
      <c r="T1803">
        <v>124</v>
      </c>
      <c r="U1803">
        <v>44</v>
      </c>
      <c r="V1803">
        <v>29</v>
      </c>
      <c r="W1803">
        <v>111</v>
      </c>
      <c r="X1803">
        <v>128</v>
      </c>
      <c r="Y1803">
        <v>43</v>
      </c>
      <c r="Z1803">
        <v>36</v>
      </c>
      <c r="AA1803">
        <v>104</v>
      </c>
      <c r="AB1803">
        <v>114</v>
      </c>
      <c r="AC1803">
        <v>46</v>
      </c>
      <c r="AD1803">
        <v>34</v>
      </c>
      <c r="AE1803">
        <v>108</v>
      </c>
      <c r="AF1803">
        <v>121</v>
      </c>
      <c r="AG1803">
        <v>40</v>
      </c>
      <c r="AH1803">
        <v>31</v>
      </c>
      <c r="AI1803">
        <v>104</v>
      </c>
      <c r="AJ1803">
        <v>125</v>
      </c>
      <c r="AK1803" s="1">
        <v>0</v>
      </c>
      <c r="AL1803" s="2">
        <f>IF(NOT(ISNUMBER(gepModelClass1(A1803:AJ1803))),#REF!,gepModelClass1(A1803:AJ1803))</f>
        <v>0.99999975102396699</v>
      </c>
      <c r="AM1803" s="2">
        <f>IF(NOT(ISNUMBER(gepModelClass2(A1803:AJ1803))),#REF!,gepModelClass2(A1803:AJ1803))</f>
        <v>1.1521964147063015E-3</v>
      </c>
      <c r="AN1803" s="2">
        <f>IF(NOT(ISNUMBER(gepModelClass3(A1803:AJ1803))),#REF!,gepModelClass3(A1803:AJ1803))</f>
        <v>5.8063846049419265E-6</v>
      </c>
      <c r="AO1803" s="2">
        <f>IF(NOT(ISNUMBER(gepModelClass4(A1803:AJ1803))),#REF!,gepModelClass4(A1803:AJ1803))</f>
        <v>4.4186827701294839E-5</v>
      </c>
      <c r="AP1803" s="2">
        <f>IF(NOT(ISNUMBER(gepModelClass5(A1803:AJ1803))),#REF!,gepModelClass5(A1803:AJ1803))</f>
        <v>1.264753368853808E-2</v>
      </c>
      <c r="AQ1803" s="2">
        <f>IF(NOT(ISNUMBER(gepModelClass6(A1803:AJ1803))),#REF!,gepModelClass6(A1803:AJ1803))</f>
        <v>6.4833323899980103E-4</v>
      </c>
      <c r="AR1803" s="3" t="str">
        <f t="shared" si="56"/>
        <v>cotton_crop</v>
      </c>
      <c r="AS1803" s="5" t="s">
        <v>42</v>
      </c>
      <c r="AT1803">
        <f t="shared" si="57"/>
        <v>0</v>
      </c>
      <c r="AU1803" s="3"/>
      <c r="AV1803" s="3"/>
      <c r="AW1803" s="1"/>
      <c r="AX1803" s="4"/>
      <c r="AY1803" s="4"/>
    </row>
    <row r="1804" spans="1:51" x14ac:dyDescent="0.25">
      <c r="A1804">
        <v>42</v>
      </c>
      <c r="B1804">
        <v>29</v>
      </c>
      <c r="C1804">
        <v>110</v>
      </c>
      <c r="D1804">
        <v>126</v>
      </c>
      <c r="E1804">
        <v>42</v>
      </c>
      <c r="F1804">
        <v>27</v>
      </c>
      <c r="G1804">
        <v>110</v>
      </c>
      <c r="H1804">
        <v>129</v>
      </c>
      <c r="I1804">
        <v>44</v>
      </c>
      <c r="J1804">
        <v>34</v>
      </c>
      <c r="K1804">
        <v>110</v>
      </c>
      <c r="L1804">
        <v>122</v>
      </c>
      <c r="M1804">
        <v>44</v>
      </c>
      <c r="N1804">
        <v>29</v>
      </c>
      <c r="O1804">
        <v>111</v>
      </c>
      <c r="P1804">
        <v>128</v>
      </c>
      <c r="Q1804">
        <v>41</v>
      </c>
      <c r="R1804">
        <v>29</v>
      </c>
      <c r="S1804">
        <v>111</v>
      </c>
      <c r="T1804">
        <v>128</v>
      </c>
      <c r="U1804">
        <v>44</v>
      </c>
      <c r="V1804">
        <v>31</v>
      </c>
      <c r="W1804">
        <v>106</v>
      </c>
      <c r="X1804">
        <v>124</v>
      </c>
      <c r="Y1804">
        <v>40</v>
      </c>
      <c r="Z1804">
        <v>31</v>
      </c>
      <c r="AA1804">
        <v>104</v>
      </c>
      <c r="AB1804">
        <v>125</v>
      </c>
      <c r="AC1804">
        <v>40</v>
      </c>
      <c r="AD1804">
        <v>29</v>
      </c>
      <c r="AE1804">
        <v>113</v>
      </c>
      <c r="AF1804">
        <v>132</v>
      </c>
      <c r="AG1804">
        <v>40</v>
      </c>
      <c r="AH1804">
        <v>29</v>
      </c>
      <c r="AI1804">
        <v>113</v>
      </c>
      <c r="AJ1804">
        <v>128</v>
      </c>
      <c r="AK1804" s="1">
        <v>0</v>
      </c>
      <c r="AL1804" s="2">
        <f>IF(NOT(ISNUMBER(gepModelClass1(A1804:AJ1804))),#REF!,gepModelClass1(A1804:AJ1804))</f>
        <v>0.99999987557375869</v>
      </c>
      <c r="AM1804" s="2">
        <f>IF(NOT(ISNUMBER(gepModelClass2(A1804:AJ1804))),#REF!,gepModelClass2(A1804:AJ1804))</f>
        <v>4.912609771933515E-4</v>
      </c>
      <c r="AN1804" s="2">
        <f>IF(NOT(ISNUMBER(gepModelClass3(A1804:AJ1804))),#REF!,gepModelClass3(A1804:AJ1804))</f>
        <v>3.6029380264173174E-6</v>
      </c>
      <c r="AO1804" s="2">
        <f>IF(NOT(ISNUMBER(gepModelClass4(A1804:AJ1804))),#REF!,gepModelClass4(A1804:AJ1804))</f>
        <v>6.5840072476600411E-5</v>
      </c>
      <c r="AP1804" s="2">
        <f>IF(NOT(ISNUMBER(gepModelClass5(A1804:AJ1804))),#REF!,gepModelClass5(A1804:AJ1804))</f>
        <v>1.1070882808991383E-2</v>
      </c>
      <c r="AQ1804" s="2">
        <f>IF(NOT(ISNUMBER(gepModelClass6(A1804:AJ1804))),#REF!,gepModelClass6(A1804:AJ1804))</f>
        <v>4.1268325197298686E-4</v>
      </c>
      <c r="AR1804" s="3" t="str">
        <f t="shared" si="56"/>
        <v>cotton_crop</v>
      </c>
      <c r="AS1804" s="5" t="s">
        <v>42</v>
      </c>
      <c r="AT1804">
        <f t="shared" si="57"/>
        <v>0</v>
      </c>
      <c r="AU1804" s="3"/>
      <c r="AV1804" s="3"/>
      <c r="AW1804" s="1"/>
      <c r="AX1804" s="4"/>
      <c r="AY1804" s="4"/>
    </row>
    <row r="1805" spans="1:51" x14ac:dyDescent="0.25">
      <c r="A1805">
        <v>44</v>
      </c>
      <c r="B1805">
        <v>34</v>
      </c>
      <c r="C1805">
        <v>110</v>
      </c>
      <c r="D1805">
        <v>122</v>
      </c>
      <c r="E1805">
        <v>50</v>
      </c>
      <c r="F1805">
        <v>37</v>
      </c>
      <c r="G1805">
        <v>110</v>
      </c>
      <c r="H1805">
        <v>119</v>
      </c>
      <c r="I1805">
        <v>44</v>
      </c>
      <c r="J1805">
        <v>29</v>
      </c>
      <c r="K1805">
        <v>114</v>
      </c>
      <c r="L1805">
        <v>126</v>
      </c>
      <c r="M1805">
        <v>44</v>
      </c>
      <c r="N1805">
        <v>31</v>
      </c>
      <c r="O1805">
        <v>106</v>
      </c>
      <c r="P1805">
        <v>124</v>
      </c>
      <c r="Q1805">
        <v>47</v>
      </c>
      <c r="R1805">
        <v>34</v>
      </c>
      <c r="S1805">
        <v>102</v>
      </c>
      <c r="T1805">
        <v>113</v>
      </c>
      <c r="U1805">
        <v>50</v>
      </c>
      <c r="V1805">
        <v>34</v>
      </c>
      <c r="W1805">
        <v>106</v>
      </c>
      <c r="X1805">
        <v>113</v>
      </c>
      <c r="Y1805">
        <v>40</v>
      </c>
      <c r="Z1805">
        <v>29</v>
      </c>
      <c r="AA1805">
        <v>113</v>
      </c>
      <c r="AB1805">
        <v>128</v>
      </c>
      <c r="AC1805">
        <v>43</v>
      </c>
      <c r="AD1805">
        <v>31</v>
      </c>
      <c r="AE1805">
        <v>108</v>
      </c>
      <c r="AF1805">
        <v>121</v>
      </c>
      <c r="AG1805">
        <v>50</v>
      </c>
      <c r="AH1805">
        <v>45</v>
      </c>
      <c r="AI1805">
        <v>100</v>
      </c>
      <c r="AJ1805">
        <v>99</v>
      </c>
      <c r="AK1805" s="1">
        <v>0</v>
      </c>
      <c r="AL1805" s="2">
        <f>IF(NOT(ISNUMBER(gepModelClass1(A1805:AJ1805))),#REF!,gepModelClass1(A1805:AJ1805))</f>
        <v>0.99999987845021476</v>
      </c>
      <c r="AM1805" s="2">
        <f>IF(NOT(ISNUMBER(gepModelClass2(A1805:AJ1805))),#REF!,gepModelClass2(A1805:AJ1805))</f>
        <v>4.8195296268718519E-4</v>
      </c>
      <c r="AN1805" s="2">
        <f>IF(NOT(ISNUMBER(gepModelClass3(A1805:AJ1805))),#REF!,gepModelClass3(A1805:AJ1805))</f>
        <v>9.9405957217590857E-6</v>
      </c>
      <c r="AO1805" s="2">
        <f>IF(NOT(ISNUMBER(gepModelClass4(A1805:AJ1805))),#REF!,gepModelClass4(A1805:AJ1805))</f>
        <v>1.7535221476945935E-5</v>
      </c>
      <c r="AP1805" s="2">
        <f>IF(NOT(ISNUMBER(gepModelClass5(A1805:AJ1805))),#REF!,gepModelClass5(A1805:AJ1805))</f>
        <v>1.8084773268367139E-2</v>
      </c>
      <c r="AQ1805" s="2">
        <f>IF(NOT(ISNUMBER(gepModelClass6(A1805:AJ1805))),#REF!,gepModelClass6(A1805:AJ1805))</f>
        <v>8.3643874536141972E-4</v>
      </c>
      <c r="AR1805" s="3" t="str">
        <f t="shared" si="56"/>
        <v>cotton_crop</v>
      </c>
      <c r="AS1805" s="5" t="s">
        <v>42</v>
      </c>
      <c r="AT1805">
        <f t="shared" si="57"/>
        <v>0</v>
      </c>
      <c r="AU1805" s="3"/>
      <c r="AV1805" s="3"/>
      <c r="AW1805" s="1"/>
      <c r="AX1805" s="4"/>
      <c r="AY1805" s="4"/>
    </row>
    <row r="1806" spans="1:51" x14ac:dyDescent="0.25">
      <c r="A1806">
        <v>44</v>
      </c>
      <c r="B1806">
        <v>29</v>
      </c>
      <c r="C1806">
        <v>114</v>
      </c>
      <c r="D1806">
        <v>126</v>
      </c>
      <c r="E1806">
        <v>44</v>
      </c>
      <c r="F1806">
        <v>29</v>
      </c>
      <c r="G1806">
        <v>105</v>
      </c>
      <c r="H1806">
        <v>119</v>
      </c>
      <c r="I1806">
        <v>44</v>
      </c>
      <c r="J1806">
        <v>29</v>
      </c>
      <c r="K1806">
        <v>101</v>
      </c>
      <c r="L1806">
        <v>115</v>
      </c>
      <c r="M1806">
        <v>50</v>
      </c>
      <c r="N1806">
        <v>34</v>
      </c>
      <c r="O1806">
        <v>106</v>
      </c>
      <c r="P1806">
        <v>113</v>
      </c>
      <c r="Q1806">
        <v>47</v>
      </c>
      <c r="R1806">
        <v>37</v>
      </c>
      <c r="S1806">
        <v>106</v>
      </c>
      <c r="T1806">
        <v>116</v>
      </c>
      <c r="U1806">
        <v>53</v>
      </c>
      <c r="V1806">
        <v>49</v>
      </c>
      <c r="W1806">
        <v>98</v>
      </c>
      <c r="X1806">
        <v>94</v>
      </c>
      <c r="Y1806">
        <v>50</v>
      </c>
      <c r="Z1806">
        <v>45</v>
      </c>
      <c r="AA1806">
        <v>100</v>
      </c>
      <c r="AB1806">
        <v>99</v>
      </c>
      <c r="AC1806">
        <v>64</v>
      </c>
      <c r="AD1806">
        <v>68</v>
      </c>
      <c r="AE1806">
        <v>91</v>
      </c>
      <c r="AF1806">
        <v>78</v>
      </c>
      <c r="AG1806">
        <v>68</v>
      </c>
      <c r="AH1806">
        <v>83</v>
      </c>
      <c r="AI1806">
        <v>87</v>
      </c>
      <c r="AJ1806">
        <v>70</v>
      </c>
      <c r="AK1806" s="1">
        <v>0</v>
      </c>
      <c r="AL1806" s="2">
        <f>IF(NOT(ISNUMBER(gepModelClass1(A1806:AJ1806))),#REF!,gepModelClass1(A1806:AJ1806))</f>
        <v>0.99999273830989654</v>
      </c>
      <c r="AM1806" s="2">
        <f>IF(NOT(ISNUMBER(gepModelClass2(A1806:AJ1806))),#REF!,gepModelClass2(A1806:AJ1806))</f>
        <v>1.0307884555502182E-2</v>
      </c>
      <c r="AN1806" s="2">
        <f>IF(NOT(ISNUMBER(gepModelClass3(A1806:AJ1806))),#REF!,gepModelClass3(A1806:AJ1806))</f>
        <v>1.0605378718815456E-5</v>
      </c>
      <c r="AO1806" s="2">
        <f>IF(NOT(ISNUMBER(gepModelClass4(A1806:AJ1806))),#REF!,gepModelClass4(A1806:AJ1806))</f>
        <v>6.4073445600622286E-5</v>
      </c>
      <c r="AP1806" s="2">
        <f>IF(NOT(ISNUMBER(gepModelClass5(A1806:AJ1806))),#REF!,gepModelClass5(A1806:AJ1806))</f>
        <v>0.13806500312260042</v>
      </c>
      <c r="AQ1806" s="2">
        <f>IF(NOT(ISNUMBER(gepModelClass6(A1806:AJ1806))),#REF!,gepModelClass6(A1806:AJ1806))</f>
        <v>4.2383250801597105E-4</v>
      </c>
      <c r="AR1806" s="3" t="str">
        <f t="shared" si="56"/>
        <v>cotton_crop</v>
      </c>
      <c r="AS1806" s="5" t="s">
        <v>42</v>
      </c>
      <c r="AT1806">
        <f t="shared" si="57"/>
        <v>0</v>
      </c>
      <c r="AU1806" s="3"/>
      <c r="AV1806" s="3"/>
      <c r="AW1806" s="1"/>
      <c r="AX1806" s="4"/>
      <c r="AY1806" s="4"/>
    </row>
    <row r="1807" spans="1:51" x14ac:dyDescent="0.25">
      <c r="A1807">
        <v>44</v>
      </c>
      <c r="B1807">
        <v>29</v>
      </c>
      <c r="C1807">
        <v>101</v>
      </c>
      <c r="D1807">
        <v>115</v>
      </c>
      <c r="E1807">
        <v>44</v>
      </c>
      <c r="F1807">
        <v>34</v>
      </c>
      <c r="G1807">
        <v>105</v>
      </c>
      <c r="H1807">
        <v>104</v>
      </c>
      <c r="I1807">
        <v>47</v>
      </c>
      <c r="J1807">
        <v>43</v>
      </c>
      <c r="K1807">
        <v>101</v>
      </c>
      <c r="L1807">
        <v>97</v>
      </c>
      <c r="M1807">
        <v>53</v>
      </c>
      <c r="N1807">
        <v>49</v>
      </c>
      <c r="O1807">
        <v>98</v>
      </c>
      <c r="P1807">
        <v>94</v>
      </c>
      <c r="Q1807">
        <v>60</v>
      </c>
      <c r="R1807">
        <v>66</v>
      </c>
      <c r="S1807">
        <v>94</v>
      </c>
      <c r="T1807">
        <v>79</v>
      </c>
      <c r="U1807">
        <v>68</v>
      </c>
      <c r="V1807">
        <v>77</v>
      </c>
      <c r="W1807">
        <v>94</v>
      </c>
      <c r="X1807">
        <v>72</v>
      </c>
      <c r="Y1807">
        <v>68</v>
      </c>
      <c r="Z1807">
        <v>83</v>
      </c>
      <c r="AA1807">
        <v>87</v>
      </c>
      <c r="AB1807">
        <v>70</v>
      </c>
      <c r="AC1807">
        <v>71</v>
      </c>
      <c r="AD1807">
        <v>83</v>
      </c>
      <c r="AE1807">
        <v>91</v>
      </c>
      <c r="AF1807">
        <v>70</v>
      </c>
      <c r="AG1807">
        <v>71</v>
      </c>
      <c r="AH1807">
        <v>83</v>
      </c>
      <c r="AI1807">
        <v>87</v>
      </c>
      <c r="AJ1807">
        <v>63</v>
      </c>
      <c r="AK1807" s="1">
        <v>0</v>
      </c>
      <c r="AL1807" s="2">
        <f>IF(NOT(ISNUMBER(gepModelClass1(A1807:AJ1807))),#REF!,gepModelClass1(A1807:AJ1807))</f>
        <v>0.87778270515528867</v>
      </c>
      <c r="AM1807" s="2">
        <f>IF(NOT(ISNUMBER(gepModelClass2(A1807:AJ1807))),#REF!,gepModelClass2(A1807:AJ1807))</f>
        <v>6.3678468906124025E-2</v>
      </c>
      <c r="AN1807" s="2">
        <f>IF(NOT(ISNUMBER(gepModelClass3(A1807:AJ1807))),#REF!,gepModelClass3(A1807:AJ1807))</f>
        <v>1.8537908521313264E-5</v>
      </c>
      <c r="AO1807" s="2">
        <f>IF(NOT(ISNUMBER(gepModelClass4(A1807:AJ1807))),#REF!,gepModelClass4(A1807:AJ1807))</f>
        <v>3.5529075126876277E-4</v>
      </c>
      <c r="AP1807" s="2">
        <f>IF(NOT(ISNUMBER(gepModelClass5(A1807:AJ1807))),#REF!,gepModelClass5(A1807:AJ1807))</f>
        <v>0.43739229975615079</v>
      </c>
      <c r="AQ1807" s="2">
        <f>IF(NOT(ISNUMBER(gepModelClass6(A1807:AJ1807))),#REF!,gepModelClass6(A1807:AJ1807))</f>
        <v>1.7892026742364123E-3</v>
      </c>
      <c r="AR1807" s="3" t="str">
        <f t="shared" si="56"/>
        <v>cotton_crop</v>
      </c>
      <c r="AS1807" s="5" t="s">
        <v>42</v>
      </c>
      <c r="AT1807">
        <f t="shared" si="57"/>
        <v>0</v>
      </c>
      <c r="AU1807" s="3"/>
      <c r="AV1807" s="3"/>
      <c r="AW1807" s="1"/>
      <c r="AX1807" s="4"/>
      <c r="AY1807" s="4"/>
    </row>
    <row r="1808" spans="1:51" x14ac:dyDescent="0.25">
      <c r="A1808">
        <v>92</v>
      </c>
      <c r="B1808">
        <v>106</v>
      </c>
      <c r="C1808">
        <v>115</v>
      </c>
      <c r="D1808">
        <v>91</v>
      </c>
      <c r="E1808">
        <v>92</v>
      </c>
      <c r="F1808">
        <v>111</v>
      </c>
      <c r="G1808">
        <v>115</v>
      </c>
      <c r="H1808">
        <v>91</v>
      </c>
      <c r="I1808">
        <v>97</v>
      </c>
      <c r="J1808">
        <v>115</v>
      </c>
      <c r="K1808">
        <v>120</v>
      </c>
      <c r="L1808">
        <v>94</v>
      </c>
      <c r="M1808">
        <v>92</v>
      </c>
      <c r="N1808">
        <v>107</v>
      </c>
      <c r="O1808">
        <v>113</v>
      </c>
      <c r="P1808">
        <v>92</v>
      </c>
      <c r="Q1808">
        <v>97</v>
      </c>
      <c r="R1808">
        <v>112</v>
      </c>
      <c r="S1808">
        <v>118</v>
      </c>
      <c r="T1808">
        <v>96</v>
      </c>
      <c r="U1808">
        <v>101</v>
      </c>
      <c r="V1808">
        <v>116</v>
      </c>
      <c r="W1808">
        <v>122</v>
      </c>
      <c r="X1808">
        <v>96</v>
      </c>
      <c r="Y1808">
        <v>88</v>
      </c>
      <c r="Z1808">
        <v>111</v>
      </c>
      <c r="AA1808">
        <v>113</v>
      </c>
      <c r="AB1808">
        <v>92</v>
      </c>
      <c r="AC1808">
        <v>93</v>
      </c>
      <c r="AD1808">
        <v>116</v>
      </c>
      <c r="AE1808">
        <v>118</v>
      </c>
      <c r="AF1808">
        <v>92</v>
      </c>
      <c r="AG1808">
        <v>97</v>
      </c>
      <c r="AH1808">
        <v>121</v>
      </c>
      <c r="AI1808">
        <v>123</v>
      </c>
      <c r="AJ1808">
        <v>96</v>
      </c>
      <c r="AK1808" s="1">
        <v>0</v>
      </c>
      <c r="AL1808" s="2">
        <f>IF(NOT(ISNUMBER(gepModelClass1(A1808:AJ1808))),#REF!,gepModelClass1(A1808:AJ1808))</f>
        <v>1.4780088422744108E-5</v>
      </c>
      <c r="AM1808" s="2">
        <f>IF(NOT(ISNUMBER(gepModelClass2(A1808:AJ1808))),#REF!,gepModelClass2(A1808:AJ1808))</f>
        <v>0.3588138541222074</v>
      </c>
      <c r="AN1808" s="2">
        <f>IF(NOT(ISNUMBER(gepModelClass3(A1808:AJ1808))),#REF!,gepModelClass3(A1808:AJ1808))</f>
        <v>0.99998671003006434</v>
      </c>
      <c r="AO1808" s="2">
        <f>IF(NOT(ISNUMBER(gepModelClass4(A1808:AJ1808))),#REF!,gepModelClass4(A1808:AJ1808))</f>
        <v>2.414798648759094E-5</v>
      </c>
      <c r="AP1808" s="2">
        <f>IF(NOT(ISNUMBER(gepModelClass5(A1808:AJ1808))),#REF!,gepModelClass5(A1808:AJ1808))</f>
        <v>1.2222161636036713E-2</v>
      </c>
      <c r="AQ1808" s="2">
        <f>IF(NOT(ISNUMBER(gepModelClass6(A1808:AJ1808))),#REF!,gepModelClass6(A1808:AJ1808))</f>
        <v>1.7517313341455263E-2</v>
      </c>
      <c r="AR1808" s="3" t="str">
        <f t="shared" si="56"/>
        <v>grey_soil</v>
      </c>
      <c r="AS1808" s="5" t="s">
        <v>38</v>
      </c>
      <c r="AT1808">
        <f t="shared" si="57"/>
        <v>0</v>
      </c>
      <c r="AU1808" s="3"/>
      <c r="AV1808" s="3"/>
      <c r="AW1808" s="1"/>
      <c r="AX1808" s="4"/>
      <c r="AY1808" s="4"/>
    </row>
    <row r="1809" spans="1:51" x14ac:dyDescent="0.25">
      <c r="A1809">
        <v>101</v>
      </c>
      <c r="B1809">
        <v>120</v>
      </c>
      <c r="C1809">
        <v>120</v>
      </c>
      <c r="D1809">
        <v>98</v>
      </c>
      <c r="E1809">
        <v>101</v>
      </c>
      <c r="F1809">
        <v>120</v>
      </c>
      <c r="G1809">
        <v>120</v>
      </c>
      <c r="H1809">
        <v>94</v>
      </c>
      <c r="I1809">
        <v>101</v>
      </c>
      <c r="J1809">
        <v>115</v>
      </c>
      <c r="K1809">
        <v>120</v>
      </c>
      <c r="L1809">
        <v>94</v>
      </c>
      <c r="M1809">
        <v>101</v>
      </c>
      <c r="N1809">
        <v>116</v>
      </c>
      <c r="O1809">
        <v>122</v>
      </c>
      <c r="P1809">
        <v>96</v>
      </c>
      <c r="Q1809">
        <v>101</v>
      </c>
      <c r="R1809">
        <v>116</v>
      </c>
      <c r="S1809">
        <v>122</v>
      </c>
      <c r="T1809">
        <v>96</v>
      </c>
      <c r="U1809">
        <v>101</v>
      </c>
      <c r="V1809">
        <v>112</v>
      </c>
      <c r="W1809">
        <v>122</v>
      </c>
      <c r="X1809">
        <v>96</v>
      </c>
      <c r="Y1809">
        <v>97</v>
      </c>
      <c r="Z1809">
        <v>116</v>
      </c>
      <c r="AA1809">
        <v>123</v>
      </c>
      <c r="AB1809">
        <v>100</v>
      </c>
      <c r="AC1809">
        <v>97</v>
      </c>
      <c r="AD1809">
        <v>116</v>
      </c>
      <c r="AE1809">
        <v>123</v>
      </c>
      <c r="AF1809">
        <v>96</v>
      </c>
      <c r="AG1809">
        <v>97</v>
      </c>
      <c r="AH1809">
        <v>111</v>
      </c>
      <c r="AI1809">
        <v>118</v>
      </c>
      <c r="AJ1809">
        <v>96</v>
      </c>
      <c r="AK1809" s="1">
        <v>0</v>
      </c>
      <c r="AL1809" s="2">
        <f>IF(NOT(ISNUMBER(gepModelClass1(A1809:AJ1809))),#REF!,gepModelClass1(A1809:AJ1809))</f>
        <v>1.1536180234257326E-5</v>
      </c>
      <c r="AM1809" s="2">
        <f>IF(NOT(ISNUMBER(gepModelClass2(A1809:AJ1809))),#REF!,gepModelClass2(A1809:AJ1809))</f>
        <v>0.10046079181777935</v>
      </c>
      <c r="AN1809" s="2">
        <f>IF(NOT(ISNUMBER(gepModelClass3(A1809:AJ1809))),#REF!,gepModelClass3(A1809:AJ1809))</f>
        <v>0.99999945465130402</v>
      </c>
      <c r="AO1809" s="2">
        <f>IF(NOT(ISNUMBER(gepModelClass4(A1809:AJ1809))),#REF!,gepModelClass4(A1809:AJ1809))</f>
        <v>4.6165772609586762E-6</v>
      </c>
      <c r="AP1809" s="2">
        <f>IF(NOT(ISNUMBER(gepModelClass5(A1809:AJ1809))),#REF!,gepModelClass5(A1809:AJ1809))</f>
        <v>1.4061760380151507E-2</v>
      </c>
      <c r="AQ1809" s="2">
        <f>IF(NOT(ISNUMBER(gepModelClass6(A1809:AJ1809))),#REF!,gepModelClass6(A1809:AJ1809))</f>
        <v>1.4524379012388886E-2</v>
      </c>
      <c r="AR1809" s="3" t="str">
        <f t="shared" si="56"/>
        <v>grey_soil</v>
      </c>
      <c r="AS1809" s="5" t="s">
        <v>38</v>
      </c>
      <c r="AT1809">
        <f t="shared" si="57"/>
        <v>0</v>
      </c>
      <c r="AU1809" s="3"/>
      <c r="AV1809" s="3"/>
      <c r="AW1809" s="1"/>
      <c r="AX1809" s="4"/>
      <c r="AY1809" s="4"/>
    </row>
    <row r="1810" spans="1:51" x14ac:dyDescent="0.25">
      <c r="A1810">
        <v>101</v>
      </c>
      <c r="B1810">
        <v>120</v>
      </c>
      <c r="C1810">
        <v>120</v>
      </c>
      <c r="D1810">
        <v>94</v>
      </c>
      <c r="E1810">
        <v>101</v>
      </c>
      <c r="F1810">
        <v>115</v>
      </c>
      <c r="G1810">
        <v>120</v>
      </c>
      <c r="H1810">
        <v>94</v>
      </c>
      <c r="I1810">
        <v>97</v>
      </c>
      <c r="J1810">
        <v>115</v>
      </c>
      <c r="K1810">
        <v>125</v>
      </c>
      <c r="L1810">
        <v>94</v>
      </c>
      <c r="M1810">
        <v>101</v>
      </c>
      <c r="N1810">
        <v>116</v>
      </c>
      <c r="O1810">
        <v>122</v>
      </c>
      <c r="P1810">
        <v>96</v>
      </c>
      <c r="Q1810">
        <v>101</v>
      </c>
      <c r="R1810">
        <v>112</v>
      </c>
      <c r="S1810">
        <v>122</v>
      </c>
      <c r="T1810">
        <v>96</v>
      </c>
      <c r="U1810">
        <v>97</v>
      </c>
      <c r="V1810">
        <v>112</v>
      </c>
      <c r="W1810">
        <v>122</v>
      </c>
      <c r="X1810">
        <v>92</v>
      </c>
      <c r="Y1810">
        <v>97</v>
      </c>
      <c r="Z1810">
        <v>116</v>
      </c>
      <c r="AA1810">
        <v>123</v>
      </c>
      <c r="AB1810">
        <v>96</v>
      </c>
      <c r="AC1810">
        <v>97</v>
      </c>
      <c r="AD1810">
        <v>111</v>
      </c>
      <c r="AE1810">
        <v>118</v>
      </c>
      <c r="AF1810">
        <v>96</v>
      </c>
      <c r="AG1810">
        <v>97</v>
      </c>
      <c r="AH1810">
        <v>116</v>
      </c>
      <c r="AI1810">
        <v>118</v>
      </c>
      <c r="AJ1810">
        <v>96</v>
      </c>
      <c r="AK1810" s="1">
        <v>0</v>
      </c>
      <c r="AL1810" s="2">
        <f>IF(NOT(ISNUMBER(gepModelClass1(A1810:AJ1810))),#REF!,gepModelClass1(A1810:AJ1810))</f>
        <v>7.6928485882946903E-6</v>
      </c>
      <c r="AM1810" s="2">
        <f>IF(NOT(ISNUMBER(gepModelClass2(A1810:AJ1810))),#REF!,gepModelClass2(A1810:AJ1810))</f>
        <v>0.10023042708764675</v>
      </c>
      <c r="AN1810" s="2">
        <f>IF(NOT(ISNUMBER(gepModelClass3(A1810:AJ1810))),#REF!,gepModelClass3(A1810:AJ1810))</f>
        <v>0.99999878347920834</v>
      </c>
      <c r="AO1810" s="2">
        <f>IF(NOT(ISNUMBER(gepModelClass4(A1810:AJ1810))),#REF!,gepModelClass4(A1810:AJ1810))</f>
        <v>5.9189080932125271E-6</v>
      </c>
      <c r="AP1810" s="2">
        <f>IF(NOT(ISNUMBER(gepModelClass5(A1810:AJ1810))),#REF!,gepModelClass5(A1810:AJ1810))</f>
        <v>1.1276668929410018E-2</v>
      </c>
      <c r="AQ1810" s="2">
        <f>IF(NOT(ISNUMBER(gepModelClass6(A1810:AJ1810))),#REF!,gepModelClass6(A1810:AJ1810))</f>
        <v>2.1674971358518171E-2</v>
      </c>
      <c r="AR1810" s="3" t="str">
        <f t="shared" si="56"/>
        <v>grey_soil</v>
      </c>
      <c r="AS1810" s="5" t="s">
        <v>38</v>
      </c>
      <c r="AT1810">
        <f t="shared" si="57"/>
        <v>0</v>
      </c>
      <c r="AU1810" s="3"/>
      <c r="AV1810" s="3"/>
      <c r="AW1810" s="1"/>
      <c r="AX1810" s="4"/>
      <c r="AY1810" s="4"/>
    </row>
    <row r="1811" spans="1:51" x14ac:dyDescent="0.25">
      <c r="A1811">
        <v>101</v>
      </c>
      <c r="B1811">
        <v>115</v>
      </c>
      <c r="C1811">
        <v>120</v>
      </c>
      <c r="D1811">
        <v>94</v>
      </c>
      <c r="E1811">
        <v>97</v>
      </c>
      <c r="F1811">
        <v>115</v>
      </c>
      <c r="G1811">
        <v>125</v>
      </c>
      <c r="H1811">
        <v>94</v>
      </c>
      <c r="I1811">
        <v>92</v>
      </c>
      <c r="J1811">
        <v>115</v>
      </c>
      <c r="K1811">
        <v>115</v>
      </c>
      <c r="L1811">
        <v>94</v>
      </c>
      <c r="M1811">
        <v>101</v>
      </c>
      <c r="N1811">
        <v>112</v>
      </c>
      <c r="O1811">
        <v>122</v>
      </c>
      <c r="P1811">
        <v>96</v>
      </c>
      <c r="Q1811">
        <v>97</v>
      </c>
      <c r="R1811">
        <v>112</v>
      </c>
      <c r="S1811">
        <v>122</v>
      </c>
      <c r="T1811">
        <v>92</v>
      </c>
      <c r="U1811">
        <v>92</v>
      </c>
      <c r="V1811">
        <v>107</v>
      </c>
      <c r="W1811">
        <v>118</v>
      </c>
      <c r="X1811">
        <v>96</v>
      </c>
      <c r="Y1811">
        <v>97</v>
      </c>
      <c r="Z1811">
        <v>111</v>
      </c>
      <c r="AA1811">
        <v>118</v>
      </c>
      <c r="AB1811">
        <v>96</v>
      </c>
      <c r="AC1811">
        <v>97</v>
      </c>
      <c r="AD1811">
        <v>116</v>
      </c>
      <c r="AE1811">
        <v>118</v>
      </c>
      <c r="AF1811">
        <v>96</v>
      </c>
      <c r="AG1811">
        <v>93</v>
      </c>
      <c r="AH1811">
        <v>111</v>
      </c>
      <c r="AI1811">
        <v>118</v>
      </c>
      <c r="AJ1811">
        <v>92</v>
      </c>
      <c r="AK1811" s="1">
        <v>0</v>
      </c>
      <c r="AL1811" s="2">
        <f>IF(NOT(ISNUMBER(gepModelClass1(A1811:AJ1811))),#REF!,gepModelClass1(A1811:AJ1811))</f>
        <v>1.4215314045594924E-5</v>
      </c>
      <c r="AM1811" s="2">
        <f>IF(NOT(ISNUMBER(gepModelClass2(A1811:AJ1811))),#REF!,gepModelClass2(A1811:AJ1811))</f>
        <v>6.4500944674697025E-2</v>
      </c>
      <c r="AN1811" s="2">
        <f>IF(NOT(ISNUMBER(gepModelClass3(A1811:AJ1811))),#REF!,gepModelClass3(A1811:AJ1811))</f>
        <v>0.99999584120269913</v>
      </c>
      <c r="AO1811" s="2">
        <f>IF(NOT(ISNUMBER(gepModelClass4(A1811:AJ1811))),#REF!,gepModelClass4(A1811:AJ1811))</f>
        <v>8.3112151504207834E-6</v>
      </c>
      <c r="AP1811" s="2">
        <f>IF(NOT(ISNUMBER(gepModelClass5(A1811:AJ1811))),#REF!,gepModelClass5(A1811:AJ1811))</f>
        <v>1.0403664513882537E-2</v>
      </c>
      <c r="AQ1811" s="2">
        <f>IF(NOT(ISNUMBER(gepModelClass6(A1811:AJ1811))),#REF!,gepModelClass6(A1811:AJ1811))</f>
        <v>1.9208337149625644E-2</v>
      </c>
      <c r="AR1811" s="3" t="str">
        <f t="shared" si="56"/>
        <v>grey_soil</v>
      </c>
      <c r="AS1811" s="5" t="s">
        <v>38</v>
      </c>
      <c r="AT1811">
        <f t="shared" si="57"/>
        <v>0</v>
      </c>
      <c r="AU1811" s="3"/>
      <c r="AV1811" s="3"/>
      <c r="AW1811" s="1"/>
      <c r="AX1811" s="4"/>
      <c r="AY1811" s="4"/>
    </row>
    <row r="1812" spans="1:51" x14ac:dyDescent="0.25">
      <c r="A1812">
        <v>92</v>
      </c>
      <c r="B1812">
        <v>115</v>
      </c>
      <c r="C1812">
        <v>115</v>
      </c>
      <c r="D1812">
        <v>94</v>
      </c>
      <c r="E1812">
        <v>92</v>
      </c>
      <c r="F1812">
        <v>111</v>
      </c>
      <c r="G1812">
        <v>111</v>
      </c>
      <c r="H1812">
        <v>91</v>
      </c>
      <c r="I1812">
        <v>92</v>
      </c>
      <c r="J1812">
        <v>111</v>
      </c>
      <c r="K1812">
        <v>115</v>
      </c>
      <c r="L1812">
        <v>91</v>
      </c>
      <c r="M1812">
        <v>92</v>
      </c>
      <c r="N1812">
        <v>107</v>
      </c>
      <c r="O1812">
        <v>118</v>
      </c>
      <c r="P1812">
        <v>96</v>
      </c>
      <c r="Q1812">
        <v>92</v>
      </c>
      <c r="R1812">
        <v>107</v>
      </c>
      <c r="S1812">
        <v>118</v>
      </c>
      <c r="T1812">
        <v>88</v>
      </c>
      <c r="U1812">
        <v>92</v>
      </c>
      <c r="V1812">
        <v>112</v>
      </c>
      <c r="W1812">
        <v>113</v>
      </c>
      <c r="X1812">
        <v>92</v>
      </c>
      <c r="Y1812">
        <v>93</v>
      </c>
      <c r="Z1812">
        <v>111</v>
      </c>
      <c r="AA1812">
        <v>118</v>
      </c>
      <c r="AB1812">
        <v>92</v>
      </c>
      <c r="AC1812">
        <v>93</v>
      </c>
      <c r="AD1812">
        <v>107</v>
      </c>
      <c r="AE1812">
        <v>113</v>
      </c>
      <c r="AF1812">
        <v>87</v>
      </c>
      <c r="AG1812">
        <v>88</v>
      </c>
      <c r="AH1812">
        <v>107</v>
      </c>
      <c r="AI1812">
        <v>109</v>
      </c>
      <c r="AJ1812">
        <v>83</v>
      </c>
      <c r="AK1812" s="1">
        <v>0</v>
      </c>
      <c r="AL1812" s="2">
        <f>IF(NOT(ISNUMBER(gepModelClass1(A1812:AJ1812))),#REF!,gepModelClass1(A1812:AJ1812))</f>
        <v>2.2923255458333446E-5</v>
      </c>
      <c r="AM1812" s="2">
        <f>IF(NOT(ISNUMBER(gepModelClass2(A1812:AJ1812))),#REF!,gepModelClass2(A1812:AJ1812))</f>
        <v>2.5642168147383959E-2</v>
      </c>
      <c r="AN1812" s="2">
        <f>IF(NOT(ISNUMBER(gepModelClass3(A1812:AJ1812))),#REF!,gepModelClass3(A1812:AJ1812))</f>
        <v>0.99978361255574399</v>
      </c>
      <c r="AO1812" s="2">
        <f>IF(NOT(ISNUMBER(gepModelClass4(A1812:AJ1812))),#REF!,gepModelClass4(A1812:AJ1812))</f>
        <v>3.3200901306437938E-5</v>
      </c>
      <c r="AP1812" s="2">
        <f>IF(NOT(ISNUMBER(gepModelClass5(A1812:AJ1812))),#REF!,gepModelClass5(A1812:AJ1812))</f>
        <v>1.1213434033773244E-2</v>
      </c>
      <c r="AQ1812" s="2">
        <f>IF(NOT(ISNUMBER(gepModelClass6(A1812:AJ1812))),#REF!,gepModelClass6(A1812:AJ1812))</f>
        <v>5.1510580639234794E-3</v>
      </c>
      <c r="AR1812" s="3" t="str">
        <f t="shared" si="56"/>
        <v>grey_soil</v>
      </c>
      <c r="AS1812" s="5" t="s">
        <v>38</v>
      </c>
      <c r="AT1812">
        <f t="shared" si="57"/>
        <v>0</v>
      </c>
      <c r="AU1812" s="3"/>
      <c r="AV1812" s="3"/>
      <c r="AW1812" s="1"/>
      <c r="AX1812" s="4"/>
      <c r="AY1812" s="4"/>
    </row>
    <row r="1813" spans="1:51" x14ac:dyDescent="0.25">
      <c r="A1813">
        <v>92</v>
      </c>
      <c r="B1813">
        <v>111</v>
      </c>
      <c r="C1813">
        <v>115</v>
      </c>
      <c r="D1813">
        <v>91</v>
      </c>
      <c r="E1813">
        <v>88</v>
      </c>
      <c r="F1813">
        <v>106</v>
      </c>
      <c r="G1813">
        <v>111</v>
      </c>
      <c r="H1813">
        <v>91</v>
      </c>
      <c r="I1813">
        <v>88</v>
      </c>
      <c r="J1813">
        <v>106</v>
      </c>
      <c r="K1813">
        <v>111</v>
      </c>
      <c r="L1813">
        <v>87</v>
      </c>
      <c r="M1813">
        <v>92</v>
      </c>
      <c r="N1813">
        <v>112</v>
      </c>
      <c r="O1813">
        <v>113</v>
      </c>
      <c r="P1813">
        <v>92</v>
      </c>
      <c r="Q1813">
        <v>92</v>
      </c>
      <c r="R1813">
        <v>107</v>
      </c>
      <c r="S1813">
        <v>118</v>
      </c>
      <c r="T1813">
        <v>88</v>
      </c>
      <c r="U1813">
        <v>88</v>
      </c>
      <c r="V1813">
        <v>103</v>
      </c>
      <c r="W1813">
        <v>104</v>
      </c>
      <c r="X1813">
        <v>85</v>
      </c>
      <c r="Y1813">
        <v>88</v>
      </c>
      <c r="Z1813">
        <v>107</v>
      </c>
      <c r="AA1813">
        <v>109</v>
      </c>
      <c r="AB1813">
        <v>83</v>
      </c>
      <c r="AC1813">
        <v>84</v>
      </c>
      <c r="AD1813">
        <v>99</v>
      </c>
      <c r="AE1813">
        <v>109</v>
      </c>
      <c r="AF1813">
        <v>79</v>
      </c>
      <c r="AG1813">
        <v>79</v>
      </c>
      <c r="AH1813">
        <v>95</v>
      </c>
      <c r="AI1813">
        <v>100</v>
      </c>
      <c r="AJ1813">
        <v>79</v>
      </c>
      <c r="AK1813" s="1">
        <v>0</v>
      </c>
      <c r="AL1813" s="2">
        <f>IF(NOT(ISNUMBER(gepModelClass1(A1813:AJ1813))),#REF!,gepModelClass1(A1813:AJ1813))</f>
        <v>4.6750650986062559E-6</v>
      </c>
      <c r="AM1813" s="2">
        <f>IF(NOT(ISNUMBER(gepModelClass2(A1813:AJ1813))),#REF!,gepModelClass2(A1813:AJ1813))</f>
        <v>7.9898351998027931E-3</v>
      </c>
      <c r="AN1813" s="2">
        <f>IF(NOT(ISNUMBER(gepModelClass3(A1813:AJ1813))),#REF!,gepModelClass3(A1813:AJ1813))</f>
        <v>0.99584272769462279</v>
      </c>
      <c r="AO1813" s="2">
        <f>IF(NOT(ISNUMBER(gepModelClass4(A1813:AJ1813))),#REF!,gepModelClass4(A1813:AJ1813))</f>
        <v>8.807351862911308E-5</v>
      </c>
      <c r="AP1813" s="2">
        <f>IF(NOT(ISNUMBER(gepModelClass5(A1813:AJ1813))),#REF!,gepModelClass5(A1813:AJ1813))</f>
        <v>9.2531757779190475E-3</v>
      </c>
      <c r="AQ1813" s="2">
        <f>IF(NOT(ISNUMBER(gepModelClass6(A1813:AJ1813))),#REF!,gepModelClass6(A1813:AJ1813))</f>
        <v>5.0319135313786741E-2</v>
      </c>
      <c r="AR1813" s="3" t="str">
        <f t="shared" si="56"/>
        <v>grey_soil</v>
      </c>
      <c r="AS1813" s="5" t="s">
        <v>38</v>
      </c>
      <c r="AT1813">
        <f t="shared" si="57"/>
        <v>0</v>
      </c>
      <c r="AU1813" s="3"/>
      <c r="AV1813" s="3"/>
      <c r="AW1813" s="1"/>
      <c r="AX1813" s="4"/>
      <c r="AY1813" s="4"/>
    </row>
    <row r="1814" spans="1:51" x14ac:dyDescent="0.25">
      <c r="A1814">
        <v>88</v>
      </c>
      <c r="B1814">
        <v>106</v>
      </c>
      <c r="C1814">
        <v>111</v>
      </c>
      <c r="D1814">
        <v>87</v>
      </c>
      <c r="E1814">
        <v>88</v>
      </c>
      <c r="F1814">
        <v>106</v>
      </c>
      <c r="G1814">
        <v>111</v>
      </c>
      <c r="H1814">
        <v>91</v>
      </c>
      <c r="I1814">
        <v>84</v>
      </c>
      <c r="J1814">
        <v>106</v>
      </c>
      <c r="K1814">
        <v>111</v>
      </c>
      <c r="L1814">
        <v>83</v>
      </c>
      <c r="M1814">
        <v>88</v>
      </c>
      <c r="N1814">
        <v>103</v>
      </c>
      <c r="O1814">
        <v>104</v>
      </c>
      <c r="P1814">
        <v>85</v>
      </c>
      <c r="Q1814">
        <v>84</v>
      </c>
      <c r="R1814">
        <v>99</v>
      </c>
      <c r="S1814">
        <v>104</v>
      </c>
      <c r="T1814">
        <v>81</v>
      </c>
      <c r="U1814">
        <v>84</v>
      </c>
      <c r="V1814">
        <v>99</v>
      </c>
      <c r="W1814">
        <v>104</v>
      </c>
      <c r="X1814">
        <v>81</v>
      </c>
      <c r="Y1814">
        <v>79</v>
      </c>
      <c r="Z1814">
        <v>95</v>
      </c>
      <c r="AA1814">
        <v>100</v>
      </c>
      <c r="AB1814">
        <v>79</v>
      </c>
      <c r="AC1814">
        <v>84</v>
      </c>
      <c r="AD1814">
        <v>103</v>
      </c>
      <c r="AE1814">
        <v>109</v>
      </c>
      <c r="AF1814">
        <v>79</v>
      </c>
      <c r="AG1814">
        <v>88</v>
      </c>
      <c r="AH1814">
        <v>107</v>
      </c>
      <c r="AI1814">
        <v>109</v>
      </c>
      <c r="AJ1814">
        <v>83</v>
      </c>
      <c r="AK1814" s="1">
        <v>0</v>
      </c>
      <c r="AL1814" s="2">
        <f>IF(NOT(ISNUMBER(gepModelClass1(A1814:AJ1814))),#REF!,gepModelClass1(A1814:AJ1814))</f>
        <v>2.6596705597749574E-6</v>
      </c>
      <c r="AM1814" s="2">
        <f>IF(NOT(ISNUMBER(gepModelClass2(A1814:AJ1814))),#REF!,gepModelClass2(A1814:AJ1814))</f>
        <v>2.910448574390575E-3</v>
      </c>
      <c r="AN1814" s="2">
        <f>IF(NOT(ISNUMBER(gepModelClass3(A1814:AJ1814))),#REF!,gepModelClass3(A1814:AJ1814))</f>
        <v>0.97626673084317528</v>
      </c>
      <c r="AO1814" s="2">
        <f>IF(NOT(ISNUMBER(gepModelClass4(A1814:AJ1814))),#REF!,gepModelClass4(A1814:AJ1814))</f>
        <v>1.5867633237389518E-4</v>
      </c>
      <c r="AP1814" s="2">
        <f>IF(NOT(ISNUMBER(gepModelClass5(A1814:AJ1814))),#REF!,gepModelClass5(A1814:AJ1814))</f>
        <v>1.0280390216288503E-2</v>
      </c>
      <c r="AQ1814" s="2">
        <f>IF(NOT(ISNUMBER(gepModelClass6(A1814:AJ1814))),#REF!,gepModelClass6(A1814:AJ1814))</f>
        <v>0.39346077048018308</v>
      </c>
      <c r="AR1814" s="3" t="str">
        <f t="shared" si="56"/>
        <v>grey_soil</v>
      </c>
      <c r="AS1814" s="5" t="s">
        <v>39</v>
      </c>
      <c r="AT1814">
        <f t="shared" si="57"/>
        <v>1</v>
      </c>
      <c r="AU1814" s="3"/>
      <c r="AV1814" s="3"/>
      <c r="AW1814" s="1"/>
      <c r="AX1814" s="4"/>
      <c r="AY1814" s="4"/>
    </row>
    <row r="1815" spans="1:51" x14ac:dyDescent="0.25">
      <c r="A1815">
        <v>88</v>
      </c>
      <c r="B1815">
        <v>106</v>
      </c>
      <c r="C1815">
        <v>111</v>
      </c>
      <c r="D1815">
        <v>91</v>
      </c>
      <c r="E1815">
        <v>84</v>
      </c>
      <c r="F1815">
        <v>106</v>
      </c>
      <c r="G1815">
        <v>111</v>
      </c>
      <c r="H1815">
        <v>83</v>
      </c>
      <c r="I1815">
        <v>84</v>
      </c>
      <c r="J1815">
        <v>98</v>
      </c>
      <c r="K1815">
        <v>102</v>
      </c>
      <c r="L1815">
        <v>83</v>
      </c>
      <c r="M1815">
        <v>84</v>
      </c>
      <c r="N1815">
        <v>99</v>
      </c>
      <c r="O1815">
        <v>104</v>
      </c>
      <c r="P1815">
        <v>81</v>
      </c>
      <c r="Q1815">
        <v>84</v>
      </c>
      <c r="R1815">
        <v>99</v>
      </c>
      <c r="S1815">
        <v>104</v>
      </c>
      <c r="T1815">
        <v>81</v>
      </c>
      <c r="U1815">
        <v>84</v>
      </c>
      <c r="V1815">
        <v>99</v>
      </c>
      <c r="W1815">
        <v>108</v>
      </c>
      <c r="X1815">
        <v>85</v>
      </c>
      <c r="Y1815">
        <v>84</v>
      </c>
      <c r="Z1815">
        <v>103</v>
      </c>
      <c r="AA1815">
        <v>109</v>
      </c>
      <c r="AB1815">
        <v>79</v>
      </c>
      <c r="AC1815">
        <v>88</v>
      </c>
      <c r="AD1815">
        <v>107</v>
      </c>
      <c r="AE1815">
        <v>109</v>
      </c>
      <c r="AF1815">
        <v>83</v>
      </c>
      <c r="AG1815">
        <v>88</v>
      </c>
      <c r="AH1815">
        <v>107</v>
      </c>
      <c r="AI1815">
        <v>109</v>
      </c>
      <c r="AJ1815">
        <v>87</v>
      </c>
      <c r="AK1815" s="1">
        <v>0</v>
      </c>
      <c r="AL1815" s="2">
        <f>IF(NOT(ISNUMBER(gepModelClass1(A1815:AJ1815))),#REF!,gepModelClass1(A1815:AJ1815))</f>
        <v>2.9101873258306697E-6</v>
      </c>
      <c r="AM1815" s="2">
        <f>IF(NOT(ISNUMBER(gepModelClass2(A1815:AJ1815))),#REF!,gepModelClass2(A1815:AJ1815))</f>
        <v>2.6304440393917503E-3</v>
      </c>
      <c r="AN1815" s="2">
        <f>IF(NOT(ISNUMBER(gepModelClass3(A1815:AJ1815))),#REF!,gepModelClass3(A1815:AJ1815))</f>
        <v>0.98481202715134464</v>
      </c>
      <c r="AO1815" s="2">
        <f>IF(NOT(ISNUMBER(gepModelClass4(A1815:AJ1815))),#REF!,gepModelClass4(A1815:AJ1815))</f>
        <v>7.9398146002522885E-5</v>
      </c>
      <c r="AP1815" s="2">
        <f>IF(NOT(ISNUMBER(gepModelClass5(A1815:AJ1815))),#REF!,gepModelClass5(A1815:AJ1815))</f>
        <v>1.0714266252966722E-2</v>
      </c>
      <c r="AQ1815" s="2">
        <f>IF(NOT(ISNUMBER(gepModelClass6(A1815:AJ1815))),#REF!,gepModelClass6(A1815:AJ1815))</f>
        <v>6.7412088093789499E-2</v>
      </c>
      <c r="AR1815" s="3" t="str">
        <f t="shared" si="56"/>
        <v>grey_soil</v>
      </c>
      <c r="AS1815" s="5" t="s">
        <v>39</v>
      </c>
      <c r="AT1815">
        <f t="shared" si="57"/>
        <v>1</v>
      </c>
      <c r="AU1815" s="3"/>
      <c r="AV1815" s="3"/>
      <c r="AW1815" s="1"/>
      <c r="AX1815" s="4"/>
      <c r="AY1815" s="4"/>
    </row>
    <row r="1816" spans="1:51" x14ac:dyDescent="0.25">
      <c r="A1816">
        <v>84</v>
      </c>
      <c r="B1816">
        <v>106</v>
      </c>
      <c r="C1816">
        <v>111</v>
      </c>
      <c r="D1816">
        <v>83</v>
      </c>
      <c r="E1816">
        <v>84</v>
      </c>
      <c r="F1816">
        <v>98</v>
      </c>
      <c r="G1816">
        <v>102</v>
      </c>
      <c r="H1816">
        <v>83</v>
      </c>
      <c r="I1816">
        <v>84</v>
      </c>
      <c r="J1816">
        <v>106</v>
      </c>
      <c r="K1816">
        <v>111</v>
      </c>
      <c r="L1816">
        <v>83</v>
      </c>
      <c r="M1816">
        <v>84</v>
      </c>
      <c r="N1816">
        <v>99</v>
      </c>
      <c r="O1816">
        <v>104</v>
      </c>
      <c r="P1816">
        <v>81</v>
      </c>
      <c r="Q1816">
        <v>84</v>
      </c>
      <c r="R1816">
        <v>99</v>
      </c>
      <c r="S1816">
        <v>108</v>
      </c>
      <c r="T1816">
        <v>85</v>
      </c>
      <c r="U1816">
        <v>84</v>
      </c>
      <c r="V1816">
        <v>107</v>
      </c>
      <c r="W1816">
        <v>113</v>
      </c>
      <c r="X1816">
        <v>85</v>
      </c>
      <c r="Y1816">
        <v>88</v>
      </c>
      <c r="Z1816">
        <v>107</v>
      </c>
      <c r="AA1816">
        <v>109</v>
      </c>
      <c r="AB1816">
        <v>83</v>
      </c>
      <c r="AC1816">
        <v>88</v>
      </c>
      <c r="AD1816">
        <v>107</v>
      </c>
      <c r="AE1816">
        <v>109</v>
      </c>
      <c r="AF1816">
        <v>87</v>
      </c>
      <c r="AG1816">
        <v>88</v>
      </c>
      <c r="AH1816">
        <v>107</v>
      </c>
      <c r="AI1816">
        <v>113</v>
      </c>
      <c r="AJ1816">
        <v>87</v>
      </c>
      <c r="AK1816" s="1">
        <v>0</v>
      </c>
      <c r="AL1816" s="2">
        <f>IF(NOT(ISNUMBER(gepModelClass1(A1816:AJ1816))),#REF!,gepModelClass1(A1816:AJ1816))</f>
        <v>7.4162051514424502E-6</v>
      </c>
      <c r="AM1816" s="2">
        <f>IF(NOT(ISNUMBER(gepModelClass2(A1816:AJ1816))),#REF!,gepModelClass2(A1816:AJ1816))</f>
        <v>9.4534699101924535E-3</v>
      </c>
      <c r="AN1816" s="2">
        <f>IF(NOT(ISNUMBER(gepModelClass3(A1816:AJ1816))),#REF!,gepModelClass3(A1816:AJ1816))</f>
        <v>0.98156234230164985</v>
      </c>
      <c r="AO1816" s="2">
        <f>IF(NOT(ISNUMBER(gepModelClass4(A1816:AJ1816))),#REF!,gepModelClass4(A1816:AJ1816))</f>
        <v>1.2861539379602341E-4</v>
      </c>
      <c r="AP1816" s="2">
        <f>IF(NOT(ISNUMBER(gepModelClass5(A1816:AJ1816))),#REF!,gepModelClass5(A1816:AJ1816))</f>
        <v>9.9817943138569877E-3</v>
      </c>
      <c r="AQ1816" s="2">
        <f>IF(NOT(ISNUMBER(gepModelClass6(A1816:AJ1816))),#REF!,gepModelClass6(A1816:AJ1816))</f>
        <v>8.9293618703620556E-2</v>
      </c>
      <c r="AR1816" s="3" t="str">
        <f t="shared" si="56"/>
        <v>grey_soil</v>
      </c>
      <c r="AS1816" s="5" t="s">
        <v>39</v>
      </c>
      <c r="AT1816">
        <f t="shared" si="57"/>
        <v>1</v>
      </c>
      <c r="AU1816" s="3"/>
      <c r="AV1816" s="3"/>
      <c r="AW1816" s="1"/>
      <c r="AX1816" s="4"/>
      <c r="AY1816" s="4"/>
    </row>
    <row r="1817" spans="1:51" x14ac:dyDescent="0.25">
      <c r="A1817">
        <v>84</v>
      </c>
      <c r="B1817">
        <v>98</v>
      </c>
      <c r="C1817">
        <v>102</v>
      </c>
      <c r="D1817">
        <v>83</v>
      </c>
      <c r="E1817">
        <v>84</v>
      </c>
      <c r="F1817">
        <v>106</v>
      </c>
      <c r="G1817">
        <v>111</v>
      </c>
      <c r="H1817">
        <v>83</v>
      </c>
      <c r="I1817">
        <v>80</v>
      </c>
      <c r="J1817">
        <v>106</v>
      </c>
      <c r="K1817">
        <v>106</v>
      </c>
      <c r="L1817">
        <v>79</v>
      </c>
      <c r="M1817">
        <v>84</v>
      </c>
      <c r="N1817">
        <v>99</v>
      </c>
      <c r="O1817">
        <v>108</v>
      </c>
      <c r="P1817">
        <v>85</v>
      </c>
      <c r="Q1817">
        <v>84</v>
      </c>
      <c r="R1817">
        <v>107</v>
      </c>
      <c r="S1817">
        <v>113</v>
      </c>
      <c r="T1817">
        <v>85</v>
      </c>
      <c r="U1817">
        <v>84</v>
      </c>
      <c r="V1817">
        <v>107</v>
      </c>
      <c r="W1817">
        <v>113</v>
      </c>
      <c r="X1817">
        <v>85</v>
      </c>
      <c r="Y1817">
        <v>88</v>
      </c>
      <c r="Z1817">
        <v>107</v>
      </c>
      <c r="AA1817">
        <v>109</v>
      </c>
      <c r="AB1817">
        <v>87</v>
      </c>
      <c r="AC1817">
        <v>88</v>
      </c>
      <c r="AD1817">
        <v>107</v>
      </c>
      <c r="AE1817">
        <v>113</v>
      </c>
      <c r="AF1817">
        <v>87</v>
      </c>
      <c r="AG1817">
        <v>84</v>
      </c>
      <c r="AH1817">
        <v>107</v>
      </c>
      <c r="AI1817">
        <v>113</v>
      </c>
      <c r="AJ1817">
        <v>87</v>
      </c>
      <c r="AK1817" s="1">
        <v>0</v>
      </c>
      <c r="AL1817" s="2">
        <f>IF(NOT(ISNUMBER(gepModelClass1(A1817:AJ1817))),#REF!,gepModelClass1(A1817:AJ1817))</f>
        <v>9.2302123690773642E-6</v>
      </c>
      <c r="AM1817" s="2">
        <f>IF(NOT(ISNUMBER(gepModelClass2(A1817:AJ1817))),#REF!,gepModelClass2(A1817:AJ1817))</f>
        <v>2.1564775763528984E-2</v>
      </c>
      <c r="AN1817" s="2">
        <f>IF(NOT(ISNUMBER(gepModelClass3(A1817:AJ1817))),#REF!,gepModelClass3(A1817:AJ1817))</f>
        <v>0.96607320914169459</v>
      </c>
      <c r="AO1817" s="2">
        <f>IF(NOT(ISNUMBER(gepModelClass4(A1817:AJ1817))),#REF!,gepModelClass4(A1817:AJ1817))</f>
        <v>1.1931789495897762E-4</v>
      </c>
      <c r="AP1817" s="2">
        <f>IF(NOT(ISNUMBER(gepModelClass5(A1817:AJ1817))),#REF!,gepModelClass5(A1817:AJ1817))</f>
        <v>8.961021699182092E-3</v>
      </c>
      <c r="AQ1817" s="2">
        <f>IF(NOT(ISNUMBER(gepModelClass6(A1817:AJ1817))),#REF!,gepModelClass6(A1817:AJ1817))</f>
        <v>3.3835228405858807E-2</v>
      </c>
      <c r="AR1817" s="3" t="str">
        <f t="shared" si="56"/>
        <v>grey_soil</v>
      </c>
      <c r="AS1817" s="5" t="s">
        <v>39</v>
      </c>
      <c r="AT1817">
        <f t="shared" si="57"/>
        <v>1</v>
      </c>
      <c r="AU1817" s="3"/>
      <c r="AV1817" s="3"/>
      <c r="AW1817" s="1"/>
      <c r="AX1817" s="4"/>
      <c r="AY1817" s="4"/>
    </row>
    <row r="1818" spans="1:51" x14ac:dyDescent="0.25">
      <c r="A1818">
        <v>84</v>
      </c>
      <c r="B1818">
        <v>106</v>
      </c>
      <c r="C1818">
        <v>111</v>
      </c>
      <c r="D1818">
        <v>83</v>
      </c>
      <c r="E1818">
        <v>80</v>
      </c>
      <c r="F1818">
        <v>106</v>
      </c>
      <c r="G1818">
        <v>106</v>
      </c>
      <c r="H1818">
        <v>79</v>
      </c>
      <c r="I1818">
        <v>80</v>
      </c>
      <c r="J1818">
        <v>106</v>
      </c>
      <c r="K1818">
        <v>102</v>
      </c>
      <c r="L1818">
        <v>79</v>
      </c>
      <c r="M1818">
        <v>84</v>
      </c>
      <c r="N1818">
        <v>107</v>
      </c>
      <c r="O1818">
        <v>113</v>
      </c>
      <c r="P1818">
        <v>85</v>
      </c>
      <c r="Q1818">
        <v>84</v>
      </c>
      <c r="R1818">
        <v>107</v>
      </c>
      <c r="S1818">
        <v>113</v>
      </c>
      <c r="T1818">
        <v>85</v>
      </c>
      <c r="U1818">
        <v>88</v>
      </c>
      <c r="V1818">
        <v>103</v>
      </c>
      <c r="W1818">
        <v>108</v>
      </c>
      <c r="X1818">
        <v>85</v>
      </c>
      <c r="Y1818">
        <v>88</v>
      </c>
      <c r="Z1818">
        <v>107</v>
      </c>
      <c r="AA1818">
        <v>113</v>
      </c>
      <c r="AB1818">
        <v>87</v>
      </c>
      <c r="AC1818">
        <v>84</v>
      </c>
      <c r="AD1818">
        <v>107</v>
      </c>
      <c r="AE1818">
        <v>113</v>
      </c>
      <c r="AF1818">
        <v>87</v>
      </c>
      <c r="AG1818">
        <v>88</v>
      </c>
      <c r="AH1818">
        <v>107</v>
      </c>
      <c r="AI1818">
        <v>109</v>
      </c>
      <c r="AJ1818">
        <v>87</v>
      </c>
      <c r="AK1818" s="1">
        <v>0</v>
      </c>
      <c r="AL1818" s="2">
        <f>IF(NOT(ISNUMBER(gepModelClass1(A1818:AJ1818))),#REF!,gepModelClass1(A1818:AJ1818))</f>
        <v>3.7204449763726243E-6</v>
      </c>
      <c r="AM1818" s="2">
        <f>IF(NOT(ISNUMBER(gepModelClass2(A1818:AJ1818))),#REF!,gepModelClass2(A1818:AJ1818))</f>
        <v>2.6304440393917503E-3</v>
      </c>
      <c r="AN1818" s="2">
        <f>IF(NOT(ISNUMBER(gepModelClass3(A1818:AJ1818))),#REF!,gepModelClass3(A1818:AJ1818))</f>
        <v>0.97227711491911395</v>
      </c>
      <c r="AO1818" s="2">
        <f>IF(NOT(ISNUMBER(gepModelClass4(A1818:AJ1818))),#REF!,gepModelClass4(A1818:AJ1818))</f>
        <v>1.6763684569002968E-4</v>
      </c>
      <c r="AP1818" s="2">
        <f>IF(NOT(ISNUMBER(gepModelClass5(A1818:AJ1818))),#REF!,gepModelClass5(A1818:AJ1818))</f>
        <v>8.8486369612667537E-3</v>
      </c>
      <c r="AQ1818" s="2">
        <f>IF(NOT(ISNUMBER(gepModelClass6(A1818:AJ1818))),#REF!,gepModelClass6(A1818:AJ1818))</f>
        <v>1.0353542751506389E-2</v>
      </c>
      <c r="AR1818" s="3" t="str">
        <f t="shared" si="56"/>
        <v>grey_soil</v>
      </c>
      <c r="AS1818" s="5" t="s">
        <v>39</v>
      </c>
      <c r="AT1818">
        <f t="shared" si="57"/>
        <v>1</v>
      </c>
      <c r="AU1818" s="3"/>
      <c r="AV1818" s="3"/>
      <c r="AW1818" s="1"/>
      <c r="AX1818" s="4"/>
      <c r="AY1818" s="4"/>
    </row>
    <row r="1819" spans="1:51" x14ac:dyDescent="0.25">
      <c r="A1819">
        <v>80</v>
      </c>
      <c r="B1819">
        <v>106</v>
      </c>
      <c r="C1819">
        <v>106</v>
      </c>
      <c r="D1819">
        <v>79</v>
      </c>
      <c r="E1819">
        <v>80</v>
      </c>
      <c r="F1819">
        <v>106</v>
      </c>
      <c r="G1819">
        <v>102</v>
      </c>
      <c r="H1819">
        <v>79</v>
      </c>
      <c r="I1819">
        <v>80</v>
      </c>
      <c r="J1819">
        <v>98</v>
      </c>
      <c r="K1819">
        <v>98</v>
      </c>
      <c r="L1819">
        <v>76</v>
      </c>
      <c r="M1819">
        <v>84</v>
      </c>
      <c r="N1819">
        <v>107</v>
      </c>
      <c r="O1819">
        <v>113</v>
      </c>
      <c r="P1819">
        <v>85</v>
      </c>
      <c r="Q1819">
        <v>88</v>
      </c>
      <c r="R1819">
        <v>103</v>
      </c>
      <c r="S1819">
        <v>108</v>
      </c>
      <c r="T1819">
        <v>85</v>
      </c>
      <c r="U1819">
        <v>84</v>
      </c>
      <c r="V1819">
        <v>99</v>
      </c>
      <c r="W1819">
        <v>104</v>
      </c>
      <c r="X1819">
        <v>78</v>
      </c>
      <c r="Y1819">
        <v>84</v>
      </c>
      <c r="Z1819">
        <v>107</v>
      </c>
      <c r="AA1819">
        <v>113</v>
      </c>
      <c r="AB1819">
        <v>87</v>
      </c>
      <c r="AC1819">
        <v>88</v>
      </c>
      <c r="AD1819">
        <v>107</v>
      </c>
      <c r="AE1819">
        <v>109</v>
      </c>
      <c r="AF1819">
        <v>87</v>
      </c>
      <c r="AG1819">
        <v>84</v>
      </c>
      <c r="AH1819">
        <v>99</v>
      </c>
      <c r="AI1819">
        <v>100</v>
      </c>
      <c r="AJ1819">
        <v>79</v>
      </c>
      <c r="AK1819" s="1">
        <v>0</v>
      </c>
      <c r="AL1819" s="2">
        <f>IF(NOT(ISNUMBER(gepModelClass1(A1819:AJ1819))),#REF!,gepModelClass1(A1819:AJ1819))</f>
        <v>8.3999202325060009E-6</v>
      </c>
      <c r="AM1819" s="2">
        <f>IF(NOT(ISNUMBER(gepModelClass2(A1819:AJ1819))),#REF!,gepModelClass2(A1819:AJ1819))</f>
        <v>2.643867364183471E-3</v>
      </c>
      <c r="AN1819" s="2">
        <f>IF(NOT(ISNUMBER(gepModelClass3(A1819:AJ1819))),#REF!,gepModelClass3(A1819:AJ1819))</f>
        <v>0.92334526844745524</v>
      </c>
      <c r="AO1819" s="2">
        <f>IF(NOT(ISNUMBER(gepModelClass4(A1819:AJ1819))),#REF!,gepModelClass4(A1819:AJ1819))</f>
        <v>1.9998412791263163E-4</v>
      </c>
      <c r="AP1819" s="2">
        <f>IF(NOT(ISNUMBER(gepModelClass5(A1819:AJ1819))),#REF!,gepModelClass5(A1819:AJ1819))</f>
        <v>1.0024962039089648E-2</v>
      </c>
      <c r="AQ1819" s="2">
        <f>IF(NOT(ISNUMBER(gepModelClass6(A1819:AJ1819))),#REF!,gepModelClass6(A1819:AJ1819))</f>
        <v>1.1926001695070555E-2</v>
      </c>
      <c r="AR1819" s="3" t="str">
        <f t="shared" si="56"/>
        <v>grey_soil</v>
      </c>
      <c r="AS1819" s="5" t="s">
        <v>39</v>
      </c>
      <c r="AT1819">
        <f t="shared" si="57"/>
        <v>1</v>
      </c>
      <c r="AU1819" s="3"/>
      <c r="AV1819" s="3"/>
      <c r="AW1819" s="1"/>
      <c r="AX1819" s="4"/>
      <c r="AY1819" s="4"/>
    </row>
    <row r="1820" spans="1:51" x14ac:dyDescent="0.25">
      <c r="A1820">
        <v>80</v>
      </c>
      <c r="B1820">
        <v>106</v>
      </c>
      <c r="C1820">
        <v>102</v>
      </c>
      <c r="D1820">
        <v>79</v>
      </c>
      <c r="E1820">
        <v>80</v>
      </c>
      <c r="F1820">
        <v>98</v>
      </c>
      <c r="G1820">
        <v>98</v>
      </c>
      <c r="H1820">
        <v>76</v>
      </c>
      <c r="I1820">
        <v>80</v>
      </c>
      <c r="J1820">
        <v>94</v>
      </c>
      <c r="K1820">
        <v>94</v>
      </c>
      <c r="L1820">
        <v>72</v>
      </c>
      <c r="M1820">
        <v>88</v>
      </c>
      <c r="N1820">
        <v>103</v>
      </c>
      <c r="O1820">
        <v>108</v>
      </c>
      <c r="P1820">
        <v>85</v>
      </c>
      <c r="Q1820">
        <v>84</v>
      </c>
      <c r="R1820">
        <v>99</v>
      </c>
      <c r="S1820">
        <v>104</v>
      </c>
      <c r="T1820">
        <v>78</v>
      </c>
      <c r="U1820">
        <v>76</v>
      </c>
      <c r="V1820">
        <v>87</v>
      </c>
      <c r="W1820">
        <v>91</v>
      </c>
      <c r="X1820">
        <v>74</v>
      </c>
      <c r="Y1820">
        <v>88</v>
      </c>
      <c r="Z1820">
        <v>107</v>
      </c>
      <c r="AA1820">
        <v>109</v>
      </c>
      <c r="AB1820">
        <v>87</v>
      </c>
      <c r="AC1820">
        <v>84</v>
      </c>
      <c r="AD1820">
        <v>99</v>
      </c>
      <c r="AE1820">
        <v>100</v>
      </c>
      <c r="AF1820">
        <v>79</v>
      </c>
      <c r="AG1820">
        <v>79</v>
      </c>
      <c r="AH1820">
        <v>91</v>
      </c>
      <c r="AI1820">
        <v>93</v>
      </c>
      <c r="AJ1820">
        <v>71</v>
      </c>
      <c r="AK1820" s="1">
        <v>0</v>
      </c>
      <c r="AL1820" s="2">
        <f>IF(NOT(ISNUMBER(gepModelClass1(A1820:AJ1820))),#REF!,gepModelClass1(A1820:AJ1820))</f>
        <v>2.711722639262469E-5</v>
      </c>
      <c r="AM1820" s="2">
        <f>IF(NOT(ISNUMBER(gepModelClass2(A1820:AJ1820))),#REF!,gepModelClass2(A1820:AJ1820))</f>
        <v>0.98092078368911106</v>
      </c>
      <c r="AN1820" s="2">
        <f>IF(NOT(ISNUMBER(gepModelClass3(A1820:AJ1820))),#REF!,gepModelClass3(A1820:AJ1820))</f>
        <v>0.68830358473749398</v>
      </c>
      <c r="AO1820" s="2">
        <f>IF(NOT(ISNUMBER(gepModelClass4(A1820:AJ1820))),#REF!,gepModelClass4(A1820:AJ1820))</f>
        <v>6.5348857088563626E-5</v>
      </c>
      <c r="AP1820" s="2">
        <f>IF(NOT(ISNUMBER(gepModelClass5(A1820:AJ1820))),#REF!,gepModelClass5(A1820:AJ1820))</f>
        <v>1.2605372884137831E-2</v>
      </c>
      <c r="AQ1820" s="2">
        <f>IF(NOT(ISNUMBER(gepModelClass6(A1820:AJ1820))),#REF!,gepModelClass6(A1820:AJ1820))</f>
        <v>0.19836973404067634</v>
      </c>
      <c r="AR1820" s="3" t="str">
        <f t="shared" si="56"/>
        <v>damp_grey_soil</v>
      </c>
      <c r="AS1820" s="5" t="s">
        <v>39</v>
      </c>
      <c r="AT1820">
        <f t="shared" si="57"/>
        <v>0</v>
      </c>
      <c r="AU1820" s="3"/>
      <c r="AV1820" s="3"/>
      <c r="AW1820" s="1"/>
      <c r="AX1820" s="4"/>
      <c r="AY1820" s="4"/>
    </row>
    <row r="1821" spans="1:51" x14ac:dyDescent="0.25">
      <c r="A1821">
        <v>80</v>
      </c>
      <c r="B1821">
        <v>94</v>
      </c>
      <c r="C1821">
        <v>94</v>
      </c>
      <c r="D1821">
        <v>72</v>
      </c>
      <c r="E1821">
        <v>72</v>
      </c>
      <c r="F1821">
        <v>85</v>
      </c>
      <c r="G1821">
        <v>82</v>
      </c>
      <c r="H1821">
        <v>68</v>
      </c>
      <c r="I1821">
        <v>64</v>
      </c>
      <c r="J1821">
        <v>69</v>
      </c>
      <c r="K1821">
        <v>71</v>
      </c>
      <c r="L1821">
        <v>54</v>
      </c>
      <c r="M1821">
        <v>76</v>
      </c>
      <c r="N1821">
        <v>87</v>
      </c>
      <c r="O1821">
        <v>91</v>
      </c>
      <c r="P1821">
        <v>74</v>
      </c>
      <c r="Q1821">
        <v>76</v>
      </c>
      <c r="R1821">
        <v>79</v>
      </c>
      <c r="S1821">
        <v>87</v>
      </c>
      <c r="T1821">
        <v>63</v>
      </c>
      <c r="U1821">
        <v>68</v>
      </c>
      <c r="V1821">
        <v>68</v>
      </c>
      <c r="W1821">
        <v>75</v>
      </c>
      <c r="X1821">
        <v>52</v>
      </c>
      <c r="Y1821">
        <v>79</v>
      </c>
      <c r="Z1821">
        <v>91</v>
      </c>
      <c r="AA1821">
        <v>93</v>
      </c>
      <c r="AB1821">
        <v>71</v>
      </c>
      <c r="AC1821">
        <v>71</v>
      </c>
      <c r="AD1821">
        <v>79</v>
      </c>
      <c r="AE1821">
        <v>85</v>
      </c>
      <c r="AF1821">
        <v>62</v>
      </c>
      <c r="AG1821">
        <v>67</v>
      </c>
      <c r="AH1821">
        <v>72</v>
      </c>
      <c r="AI1821">
        <v>70</v>
      </c>
      <c r="AJ1821">
        <v>50</v>
      </c>
      <c r="AK1821" s="1">
        <v>1</v>
      </c>
      <c r="AL1821" s="2">
        <f>IF(NOT(ISNUMBER(gepModelClass1(A1821:AJ1821))),#REF!,gepModelClass1(A1821:AJ1821))</f>
        <v>5.6408420816075243E-5</v>
      </c>
      <c r="AM1821" s="2">
        <f>IF(NOT(ISNUMBER(gepModelClass2(A1821:AJ1821))),#REF!,gepModelClass2(A1821:AJ1821))</f>
        <v>0.12000010723669485</v>
      </c>
      <c r="AN1821" s="2">
        <f>IF(NOT(ISNUMBER(gepModelClass3(A1821:AJ1821))),#REF!,gepModelClass3(A1821:AJ1821))</f>
        <v>2.9735359480821096E-3</v>
      </c>
      <c r="AO1821" s="2">
        <f>IF(NOT(ISNUMBER(gepModelClass4(A1821:AJ1821))),#REF!,gepModelClass4(A1821:AJ1821))</f>
        <v>3.7134190198304731E-5</v>
      </c>
      <c r="AP1821" s="2">
        <f>IF(NOT(ISNUMBER(gepModelClass5(A1821:AJ1821))),#REF!,gepModelClass5(A1821:AJ1821))</f>
        <v>0.87692834282178922</v>
      </c>
      <c r="AQ1821" s="2">
        <f>IF(NOT(ISNUMBER(gepModelClass6(A1821:AJ1821))),#REF!,gepModelClass6(A1821:AJ1821))</f>
        <v>0.80685200633661391</v>
      </c>
      <c r="AR1821" s="3" t="str">
        <f t="shared" si="56"/>
        <v>soil_with_vegetation_stubble</v>
      </c>
      <c r="AS1821" s="5" t="s">
        <v>41</v>
      </c>
      <c r="AT1821">
        <f t="shared" si="57"/>
        <v>1</v>
      </c>
      <c r="AU1821" s="3"/>
      <c r="AV1821" s="3"/>
      <c r="AW1821" s="1"/>
      <c r="AX1821" s="4"/>
      <c r="AY1821" s="4"/>
    </row>
    <row r="1822" spans="1:51" x14ac:dyDescent="0.25">
      <c r="A1822">
        <v>64</v>
      </c>
      <c r="B1822">
        <v>66</v>
      </c>
      <c r="C1822">
        <v>71</v>
      </c>
      <c r="D1822">
        <v>54</v>
      </c>
      <c r="E1822">
        <v>64</v>
      </c>
      <c r="F1822">
        <v>69</v>
      </c>
      <c r="G1822">
        <v>71</v>
      </c>
      <c r="H1822">
        <v>54</v>
      </c>
      <c r="I1822">
        <v>64</v>
      </c>
      <c r="J1822">
        <v>69</v>
      </c>
      <c r="K1822">
        <v>74</v>
      </c>
      <c r="L1822">
        <v>54</v>
      </c>
      <c r="M1822">
        <v>64</v>
      </c>
      <c r="N1822">
        <v>68</v>
      </c>
      <c r="O1822">
        <v>67</v>
      </c>
      <c r="P1822">
        <v>56</v>
      </c>
      <c r="Q1822">
        <v>64</v>
      </c>
      <c r="R1822">
        <v>75</v>
      </c>
      <c r="S1822">
        <v>71</v>
      </c>
      <c r="T1822">
        <v>52</v>
      </c>
      <c r="U1822">
        <v>68</v>
      </c>
      <c r="V1822">
        <v>75</v>
      </c>
      <c r="W1822">
        <v>75</v>
      </c>
      <c r="X1822">
        <v>56</v>
      </c>
      <c r="Y1822">
        <v>63</v>
      </c>
      <c r="Z1822">
        <v>68</v>
      </c>
      <c r="AA1822">
        <v>70</v>
      </c>
      <c r="AB1822">
        <v>54</v>
      </c>
      <c r="AC1822">
        <v>67</v>
      </c>
      <c r="AD1822">
        <v>72</v>
      </c>
      <c r="AE1822">
        <v>74</v>
      </c>
      <c r="AF1822">
        <v>54</v>
      </c>
      <c r="AG1822">
        <v>67</v>
      </c>
      <c r="AH1822">
        <v>72</v>
      </c>
      <c r="AI1822">
        <v>77</v>
      </c>
      <c r="AJ1822">
        <v>54</v>
      </c>
      <c r="AK1822" s="1">
        <v>1</v>
      </c>
      <c r="AL1822" s="2">
        <f>IF(NOT(ISNUMBER(gepModelClass1(A1822:AJ1822))),#REF!,gepModelClass1(A1822:AJ1822))</f>
        <v>3.1941511463731031E-6</v>
      </c>
      <c r="AM1822" s="2">
        <f>IF(NOT(ISNUMBER(gepModelClass2(A1822:AJ1822))),#REF!,gepModelClass2(A1822:AJ1822))</f>
        <v>1.9484361911339423E-2</v>
      </c>
      <c r="AN1822" s="2">
        <f>IF(NOT(ISNUMBER(gepModelClass3(A1822:AJ1822))),#REF!,gepModelClass3(A1822:AJ1822))</f>
        <v>9.9060080961216142E-5</v>
      </c>
      <c r="AO1822" s="2">
        <f>IF(NOT(ISNUMBER(gepModelClass4(A1822:AJ1822))),#REF!,gepModelClass4(A1822:AJ1822))</f>
        <v>2.3348481260647414E-4</v>
      </c>
      <c r="AP1822" s="2">
        <f>IF(NOT(ISNUMBER(gepModelClass5(A1822:AJ1822))),#REF!,gepModelClass5(A1822:AJ1822))</f>
        <v>2.1870778950829731E-2</v>
      </c>
      <c r="AQ1822" s="2">
        <f>IF(NOT(ISNUMBER(gepModelClass6(A1822:AJ1822))),#REF!,gepModelClass6(A1822:AJ1822))</f>
        <v>0.98002762415404876</v>
      </c>
      <c r="AR1822" s="3" t="str">
        <f t="shared" si="56"/>
        <v>very_damp_grey_soil</v>
      </c>
      <c r="AS1822" s="5" t="s">
        <v>41</v>
      </c>
      <c r="AT1822">
        <f t="shared" si="57"/>
        <v>0</v>
      </c>
      <c r="AU1822" s="3"/>
      <c r="AV1822" s="3"/>
      <c r="AW1822" s="1"/>
      <c r="AX1822" s="4"/>
      <c r="AY1822" s="4"/>
    </row>
    <row r="1823" spans="1:51" x14ac:dyDescent="0.25">
      <c r="A1823">
        <v>64</v>
      </c>
      <c r="B1823">
        <v>69</v>
      </c>
      <c r="C1823">
        <v>71</v>
      </c>
      <c r="D1823">
        <v>54</v>
      </c>
      <c r="E1823">
        <v>64</v>
      </c>
      <c r="F1823">
        <v>69</v>
      </c>
      <c r="G1823">
        <v>74</v>
      </c>
      <c r="H1823">
        <v>54</v>
      </c>
      <c r="I1823">
        <v>64</v>
      </c>
      <c r="J1823">
        <v>69</v>
      </c>
      <c r="K1823">
        <v>74</v>
      </c>
      <c r="L1823">
        <v>57</v>
      </c>
      <c r="M1823">
        <v>64</v>
      </c>
      <c r="N1823">
        <v>75</v>
      </c>
      <c r="O1823">
        <v>71</v>
      </c>
      <c r="P1823">
        <v>52</v>
      </c>
      <c r="Q1823">
        <v>68</v>
      </c>
      <c r="R1823">
        <v>75</v>
      </c>
      <c r="S1823">
        <v>75</v>
      </c>
      <c r="T1823">
        <v>56</v>
      </c>
      <c r="U1823">
        <v>64</v>
      </c>
      <c r="V1823">
        <v>75</v>
      </c>
      <c r="W1823">
        <v>79</v>
      </c>
      <c r="X1823">
        <v>56</v>
      </c>
      <c r="Y1823">
        <v>67</v>
      </c>
      <c r="Z1823">
        <v>72</v>
      </c>
      <c r="AA1823">
        <v>74</v>
      </c>
      <c r="AB1823">
        <v>54</v>
      </c>
      <c r="AC1823">
        <v>67</v>
      </c>
      <c r="AD1823">
        <v>72</v>
      </c>
      <c r="AE1823">
        <v>77</v>
      </c>
      <c r="AF1823">
        <v>54</v>
      </c>
      <c r="AG1823">
        <v>63</v>
      </c>
      <c r="AH1823">
        <v>72</v>
      </c>
      <c r="AI1823">
        <v>77</v>
      </c>
      <c r="AJ1823">
        <v>58</v>
      </c>
      <c r="AK1823" s="1">
        <v>1</v>
      </c>
      <c r="AL1823" s="2">
        <f>IF(NOT(ISNUMBER(gepModelClass1(A1823:AJ1823))),#REF!,gepModelClass1(A1823:AJ1823))</f>
        <v>2.6019529912210456E-6</v>
      </c>
      <c r="AM1823" s="2">
        <f>IF(NOT(ISNUMBER(gepModelClass2(A1823:AJ1823))),#REF!,gepModelClass2(A1823:AJ1823))</f>
        <v>2.8103485192243337E-2</v>
      </c>
      <c r="AN1823" s="2">
        <f>IF(NOT(ISNUMBER(gepModelClass3(A1823:AJ1823))),#REF!,gepModelClass3(A1823:AJ1823))</f>
        <v>8.482378545331728E-5</v>
      </c>
      <c r="AO1823" s="2">
        <f>IF(NOT(ISNUMBER(gepModelClass4(A1823:AJ1823))),#REF!,gepModelClass4(A1823:AJ1823))</f>
        <v>3.2322743621497504E-4</v>
      </c>
      <c r="AP1823" s="2">
        <f>IF(NOT(ISNUMBER(gepModelClass5(A1823:AJ1823))),#REF!,gepModelClass5(A1823:AJ1823))</f>
        <v>1.8808283322615811E-2</v>
      </c>
      <c r="AQ1823" s="2">
        <f>IF(NOT(ISNUMBER(gepModelClass6(A1823:AJ1823))),#REF!,gepModelClass6(A1823:AJ1823))</f>
        <v>0.95222663151368947</v>
      </c>
      <c r="AR1823" s="3" t="str">
        <f t="shared" si="56"/>
        <v>very_damp_grey_soil</v>
      </c>
      <c r="AS1823" s="5" t="s">
        <v>41</v>
      </c>
      <c r="AT1823">
        <f t="shared" si="57"/>
        <v>0</v>
      </c>
      <c r="AU1823" s="3"/>
      <c r="AV1823" s="3"/>
      <c r="AW1823" s="1"/>
      <c r="AX1823" s="4"/>
      <c r="AY1823" s="4"/>
    </row>
    <row r="1824" spans="1:51" x14ac:dyDescent="0.25">
      <c r="A1824">
        <v>64</v>
      </c>
      <c r="B1824">
        <v>69</v>
      </c>
      <c r="C1824">
        <v>74</v>
      </c>
      <c r="D1824">
        <v>57</v>
      </c>
      <c r="E1824">
        <v>64</v>
      </c>
      <c r="F1824">
        <v>73</v>
      </c>
      <c r="G1824">
        <v>74</v>
      </c>
      <c r="H1824">
        <v>57</v>
      </c>
      <c r="I1824">
        <v>68</v>
      </c>
      <c r="J1824">
        <v>77</v>
      </c>
      <c r="K1824">
        <v>74</v>
      </c>
      <c r="L1824">
        <v>57</v>
      </c>
      <c r="M1824">
        <v>64</v>
      </c>
      <c r="N1824">
        <v>75</v>
      </c>
      <c r="O1824">
        <v>79</v>
      </c>
      <c r="P1824">
        <v>56</v>
      </c>
      <c r="Q1824">
        <v>64</v>
      </c>
      <c r="R1824">
        <v>75</v>
      </c>
      <c r="S1824">
        <v>79</v>
      </c>
      <c r="T1824">
        <v>59</v>
      </c>
      <c r="U1824">
        <v>64</v>
      </c>
      <c r="V1824">
        <v>75</v>
      </c>
      <c r="W1824">
        <v>79</v>
      </c>
      <c r="X1824">
        <v>59</v>
      </c>
      <c r="Y1824">
        <v>63</v>
      </c>
      <c r="Z1824">
        <v>72</v>
      </c>
      <c r="AA1824">
        <v>77</v>
      </c>
      <c r="AB1824">
        <v>58</v>
      </c>
      <c r="AC1824">
        <v>67</v>
      </c>
      <c r="AD1824">
        <v>75</v>
      </c>
      <c r="AE1824">
        <v>77</v>
      </c>
      <c r="AF1824">
        <v>58</v>
      </c>
      <c r="AG1824">
        <v>67</v>
      </c>
      <c r="AH1824">
        <v>75</v>
      </c>
      <c r="AI1824">
        <v>77</v>
      </c>
      <c r="AJ1824">
        <v>58</v>
      </c>
      <c r="AK1824" s="1">
        <v>1</v>
      </c>
      <c r="AL1824" s="2">
        <f>IF(NOT(ISNUMBER(gepModelClass1(A1824:AJ1824))),#REF!,gepModelClass1(A1824:AJ1824))</f>
        <v>2.6596705597749574E-6</v>
      </c>
      <c r="AM1824" s="2">
        <f>IF(NOT(ISNUMBER(gepModelClass2(A1824:AJ1824))),#REF!,gepModelClass2(A1824:AJ1824))</f>
        <v>2.7009540859792427E-2</v>
      </c>
      <c r="AN1824" s="2">
        <f>IF(NOT(ISNUMBER(gepModelClass3(A1824:AJ1824))),#REF!,gepModelClass3(A1824:AJ1824))</f>
        <v>1.3668728534631204E-4</v>
      </c>
      <c r="AO1824" s="2">
        <f>IF(NOT(ISNUMBER(gepModelClass4(A1824:AJ1824))),#REF!,gepModelClass4(A1824:AJ1824))</f>
        <v>5.7077985962841402E-4</v>
      </c>
      <c r="AP1824" s="2">
        <f>IF(NOT(ISNUMBER(gepModelClass5(A1824:AJ1824))),#REF!,gepModelClass5(A1824:AJ1824))</f>
        <v>2.191938505613384E-2</v>
      </c>
      <c r="AQ1824" s="2">
        <f>IF(NOT(ISNUMBER(gepModelClass6(A1824:AJ1824))),#REF!,gepModelClass6(A1824:AJ1824))</f>
        <v>0.84364809722083256</v>
      </c>
      <c r="AR1824" s="3" t="str">
        <f t="shared" si="56"/>
        <v>very_damp_grey_soil</v>
      </c>
      <c r="AS1824" s="5" t="s">
        <v>41</v>
      </c>
      <c r="AT1824">
        <f t="shared" si="57"/>
        <v>0</v>
      </c>
      <c r="AU1824" s="3"/>
      <c r="AV1824" s="3"/>
      <c r="AW1824" s="1"/>
      <c r="AX1824" s="4"/>
      <c r="AY1824" s="4"/>
    </row>
    <row r="1825" spans="1:51" x14ac:dyDescent="0.25">
      <c r="A1825">
        <v>64</v>
      </c>
      <c r="B1825">
        <v>73</v>
      </c>
      <c r="C1825">
        <v>74</v>
      </c>
      <c r="D1825">
        <v>57</v>
      </c>
      <c r="E1825">
        <v>68</v>
      </c>
      <c r="F1825">
        <v>77</v>
      </c>
      <c r="G1825">
        <v>74</v>
      </c>
      <c r="H1825">
        <v>57</v>
      </c>
      <c r="I1825">
        <v>64</v>
      </c>
      <c r="J1825">
        <v>73</v>
      </c>
      <c r="K1825">
        <v>74</v>
      </c>
      <c r="L1825">
        <v>57</v>
      </c>
      <c r="M1825">
        <v>64</v>
      </c>
      <c r="N1825">
        <v>75</v>
      </c>
      <c r="O1825">
        <v>79</v>
      </c>
      <c r="P1825">
        <v>59</v>
      </c>
      <c r="Q1825">
        <v>64</v>
      </c>
      <c r="R1825">
        <v>75</v>
      </c>
      <c r="S1825">
        <v>79</v>
      </c>
      <c r="T1825">
        <v>59</v>
      </c>
      <c r="U1825">
        <v>64</v>
      </c>
      <c r="V1825">
        <v>75</v>
      </c>
      <c r="W1825">
        <v>75</v>
      </c>
      <c r="X1825">
        <v>63</v>
      </c>
      <c r="Y1825">
        <v>67</v>
      </c>
      <c r="Z1825">
        <v>75</v>
      </c>
      <c r="AA1825">
        <v>77</v>
      </c>
      <c r="AB1825">
        <v>58</v>
      </c>
      <c r="AC1825">
        <v>67</v>
      </c>
      <c r="AD1825">
        <v>75</v>
      </c>
      <c r="AE1825">
        <v>77</v>
      </c>
      <c r="AF1825">
        <v>58</v>
      </c>
      <c r="AG1825">
        <v>67</v>
      </c>
      <c r="AH1825">
        <v>72</v>
      </c>
      <c r="AI1825">
        <v>77</v>
      </c>
      <c r="AJ1825">
        <v>58</v>
      </c>
      <c r="AK1825" s="1">
        <v>1</v>
      </c>
      <c r="AL1825" s="2">
        <f>IF(NOT(ISNUMBER(gepModelClass1(A1825:AJ1825))),#REF!,gepModelClass1(A1825:AJ1825))</f>
        <v>2.6596705597749574E-6</v>
      </c>
      <c r="AM1825" s="2">
        <f>IF(NOT(ISNUMBER(gepModelClass2(A1825:AJ1825))),#REF!,gepModelClass2(A1825:AJ1825))</f>
        <v>1.9828563522236786E-2</v>
      </c>
      <c r="AN1825" s="2">
        <f>IF(NOT(ISNUMBER(gepModelClass3(A1825:AJ1825))),#REF!,gepModelClass3(A1825:AJ1825))</f>
        <v>1.3707059190929563E-4</v>
      </c>
      <c r="AO1825" s="2">
        <f>IF(NOT(ISNUMBER(gepModelClass4(A1825:AJ1825))),#REF!,gepModelClass4(A1825:AJ1825))</f>
        <v>4.1244083326223534E-4</v>
      </c>
      <c r="AP1825" s="2">
        <f>IF(NOT(ISNUMBER(gepModelClass5(A1825:AJ1825))),#REF!,gepModelClass5(A1825:AJ1825))</f>
        <v>1.6913008834412838E-2</v>
      </c>
      <c r="AQ1825" s="2">
        <f>IF(NOT(ISNUMBER(gepModelClass6(A1825:AJ1825))),#REF!,gepModelClass6(A1825:AJ1825))</f>
        <v>0.75685069903916335</v>
      </c>
      <c r="AR1825" s="3" t="str">
        <f t="shared" si="56"/>
        <v>very_damp_grey_soil</v>
      </c>
      <c r="AS1825" s="5" t="s">
        <v>41</v>
      </c>
      <c r="AT1825">
        <f t="shared" si="57"/>
        <v>0</v>
      </c>
      <c r="AU1825" s="3"/>
      <c r="AV1825" s="3"/>
      <c r="AW1825" s="1"/>
      <c r="AX1825" s="4"/>
      <c r="AY1825" s="4"/>
    </row>
    <row r="1826" spans="1:51" x14ac:dyDescent="0.25">
      <c r="A1826">
        <v>68</v>
      </c>
      <c r="B1826">
        <v>77</v>
      </c>
      <c r="C1826">
        <v>74</v>
      </c>
      <c r="D1826">
        <v>57</v>
      </c>
      <c r="E1826">
        <v>64</v>
      </c>
      <c r="F1826">
        <v>73</v>
      </c>
      <c r="G1826">
        <v>74</v>
      </c>
      <c r="H1826">
        <v>57</v>
      </c>
      <c r="I1826">
        <v>64</v>
      </c>
      <c r="J1826">
        <v>73</v>
      </c>
      <c r="K1826">
        <v>74</v>
      </c>
      <c r="L1826">
        <v>61</v>
      </c>
      <c r="M1826">
        <v>64</v>
      </c>
      <c r="N1826">
        <v>75</v>
      </c>
      <c r="O1826">
        <v>79</v>
      </c>
      <c r="P1826">
        <v>59</v>
      </c>
      <c r="Q1826">
        <v>64</v>
      </c>
      <c r="R1826">
        <v>75</v>
      </c>
      <c r="S1826">
        <v>75</v>
      </c>
      <c r="T1826">
        <v>63</v>
      </c>
      <c r="U1826">
        <v>68</v>
      </c>
      <c r="V1826">
        <v>75</v>
      </c>
      <c r="W1826">
        <v>79</v>
      </c>
      <c r="X1826">
        <v>56</v>
      </c>
      <c r="Y1826">
        <v>67</v>
      </c>
      <c r="Z1826">
        <v>75</v>
      </c>
      <c r="AA1826">
        <v>77</v>
      </c>
      <c r="AB1826">
        <v>58</v>
      </c>
      <c r="AC1826">
        <v>67</v>
      </c>
      <c r="AD1826">
        <v>72</v>
      </c>
      <c r="AE1826">
        <v>77</v>
      </c>
      <c r="AF1826">
        <v>58</v>
      </c>
      <c r="AG1826">
        <v>67</v>
      </c>
      <c r="AH1826">
        <v>75</v>
      </c>
      <c r="AI1826">
        <v>74</v>
      </c>
      <c r="AJ1826">
        <v>58</v>
      </c>
      <c r="AK1826" s="1">
        <v>1</v>
      </c>
      <c r="AL1826" s="2">
        <f>IF(NOT(ISNUMBER(gepModelClass1(A1826:AJ1826))),#REF!,gepModelClass1(A1826:AJ1826))</f>
        <v>3.813076977381727E-6</v>
      </c>
      <c r="AM1826" s="2">
        <f>IF(NOT(ISNUMBER(gepModelClass2(A1826:AJ1826))),#REF!,gepModelClass2(A1826:AJ1826))</f>
        <v>2.0027917706994119E-2</v>
      </c>
      <c r="AN1826" s="2">
        <f>IF(NOT(ISNUMBER(gepModelClass3(A1826:AJ1826))),#REF!,gepModelClass3(A1826:AJ1826))</f>
        <v>1.8034126279158403E-4</v>
      </c>
      <c r="AO1826" s="2">
        <f>IF(NOT(ISNUMBER(gepModelClass4(A1826:AJ1826))),#REF!,gepModelClass4(A1826:AJ1826))</f>
        <v>4.5815520090595292E-4</v>
      </c>
      <c r="AP1826" s="2">
        <f>IF(NOT(ISNUMBER(gepModelClass5(A1826:AJ1826))),#REF!,gepModelClass5(A1826:AJ1826))</f>
        <v>1.5905564222827517E-2</v>
      </c>
      <c r="AQ1826" s="2">
        <f>IF(NOT(ISNUMBER(gepModelClass6(A1826:AJ1826))),#REF!,gepModelClass6(A1826:AJ1826))</f>
        <v>0.82232935816246244</v>
      </c>
      <c r="AR1826" s="3" t="str">
        <f t="shared" si="56"/>
        <v>very_damp_grey_soil</v>
      </c>
      <c r="AS1826" s="5" t="s">
        <v>41</v>
      </c>
      <c r="AT1826">
        <f t="shared" si="57"/>
        <v>0</v>
      </c>
      <c r="AU1826" s="3"/>
      <c r="AV1826" s="3"/>
      <c r="AW1826" s="1"/>
      <c r="AX1826" s="4"/>
      <c r="AY1826" s="4"/>
    </row>
    <row r="1827" spans="1:51" x14ac:dyDescent="0.25">
      <c r="A1827">
        <v>64</v>
      </c>
      <c r="B1827">
        <v>73</v>
      </c>
      <c r="C1827">
        <v>74</v>
      </c>
      <c r="D1827">
        <v>57</v>
      </c>
      <c r="E1827">
        <v>64</v>
      </c>
      <c r="F1827">
        <v>73</v>
      </c>
      <c r="G1827">
        <v>74</v>
      </c>
      <c r="H1827">
        <v>61</v>
      </c>
      <c r="I1827">
        <v>64</v>
      </c>
      <c r="J1827">
        <v>73</v>
      </c>
      <c r="K1827">
        <v>82</v>
      </c>
      <c r="L1827">
        <v>61</v>
      </c>
      <c r="M1827">
        <v>64</v>
      </c>
      <c r="N1827">
        <v>75</v>
      </c>
      <c r="O1827">
        <v>75</v>
      </c>
      <c r="P1827">
        <v>63</v>
      </c>
      <c r="Q1827">
        <v>68</v>
      </c>
      <c r="R1827">
        <v>75</v>
      </c>
      <c r="S1827">
        <v>79</v>
      </c>
      <c r="T1827">
        <v>56</v>
      </c>
      <c r="U1827">
        <v>68</v>
      </c>
      <c r="V1827">
        <v>75</v>
      </c>
      <c r="W1827">
        <v>75</v>
      </c>
      <c r="X1827">
        <v>59</v>
      </c>
      <c r="Y1827">
        <v>67</v>
      </c>
      <c r="Z1827">
        <v>72</v>
      </c>
      <c r="AA1827">
        <v>77</v>
      </c>
      <c r="AB1827">
        <v>58</v>
      </c>
      <c r="AC1827">
        <v>67</v>
      </c>
      <c r="AD1827">
        <v>75</v>
      </c>
      <c r="AE1827">
        <v>74</v>
      </c>
      <c r="AF1827">
        <v>58</v>
      </c>
      <c r="AG1827">
        <v>67</v>
      </c>
      <c r="AH1827">
        <v>83</v>
      </c>
      <c r="AI1827">
        <v>77</v>
      </c>
      <c r="AJ1827">
        <v>58</v>
      </c>
      <c r="AK1827" s="1">
        <v>1</v>
      </c>
      <c r="AL1827" s="2">
        <f>IF(NOT(ISNUMBER(gepModelClass1(A1827:AJ1827))),#REF!,gepModelClass1(A1827:AJ1827))</f>
        <v>3.813076977381727E-6</v>
      </c>
      <c r="AM1827" s="2">
        <f>IF(NOT(ISNUMBER(gepModelClass2(A1827:AJ1827))),#REF!,gepModelClass2(A1827:AJ1827))</f>
        <v>2.0637831904164242E-2</v>
      </c>
      <c r="AN1827" s="2">
        <f>IF(NOT(ISNUMBER(gepModelClass3(A1827:AJ1827))),#REF!,gepModelClass3(A1827:AJ1827))</f>
        <v>1.7769621592459526E-4</v>
      </c>
      <c r="AO1827" s="2">
        <f>IF(NOT(ISNUMBER(gepModelClass4(A1827:AJ1827))),#REF!,gepModelClass4(A1827:AJ1827))</f>
        <v>2.4480555066479448E-4</v>
      </c>
      <c r="AP1827" s="2">
        <f>IF(NOT(ISNUMBER(gepModelClass5(A1827:AJ1827))),#REF!,gepModelClass5(A1827:AJ1827))</f>
        <v>1.8310418013296133E-2</v>
      </c>
      <c r="AQ1827" s="2">
        <f>IF(NOT(ISNUMBER(gepModelClass6(A1827:AJ1827))),#REF!,gepModelClass6(A1827:AJ1827))</f>
        <v>0.89707536604168658</v>
      </c>
      <c r="AR1827" s="3" t="str">
        <f t="shared" si="56"/>
        <v>very_damp_grey_soil</v>
      </c>
      <c r="AS1827" s="5" t="s">
        <v>41</v>
      </c>
      <c r="AT1827">
        <f t="shared" si="57"/>
        <v>0</v>
      </c>
      <c r="AU1827" s="3"/>
      <c r="AV1827" s="3"/>
      <c r="AW1827" s="1"/>
      <c r="AX1827" s="4"/>
      <c r="AY1827" s="4"/>
    </row>
    <row r="1828" spans="1:51" x14ac:dyDescent="0.25">
      <c r="A1828">
        <v>64</v>
      </c>
      <c r="B1828">
        <v>73</v>
      </c>
      <c r="C1828">
        <v>82</v>
      </c>
      <c r="D1828">
        <v>61</v>
      </c>
      <c r="E1828">
        <v>64</v>
      </c>
      <c r="F1828">
        <v>73</v>
      </c>
      <c r="G1828">
        <v>86</v>
      </c>
      <c r="H1828">
        <v>61</v>
      </c>
      <c r="I1828">
        <v>64</v>
      </c>
      <c r="J1828">
        <v>73</v>
      </c>
      <c r="K1828">
        <v>78</v>
      </c>
      <c r="L1828">
        <v>57</v>
      </c>
      <c r="M1828">
        <v>68</v>
      </c>
      <c r="N1828">
        <v>75</v>
      </c>
      <c r="O1828">
        <v>75</v>
      </c>
      <c r="P1828">
        <v>59</v>
      </c>
      <c r="Q1828">
        <v>68</v>
      </c>
      <c r="R1828">
        <v>75</v>
      </c>
      <c r="S1828">
        <v>75</v>
      </c>
      <c r="T1828">
        <v>59</v>
      </c>
      <c r="U1828">
        <v>68</v>
      </c>
      <c r="V1828">
        <v>75</v>
      </c>
      <c r="W1828">
        <v>75</v>
      </c>
      <c r="X1828">
        <v>59</v>
      </c>
      <c r="Y1828">
        <v>67</v>
      </c>
      <c r="Z1828">
        <v>83</v>
      </c>
      <c r="AA1828">
        <v>77</v>
      </c>
      <c r="AB1828">
        <v>58</v>
      </c>
      <c r="AC1828">
        <v>71</v>
      </c>
      <c r="AD1828">
        <v>75</v>
      </c>
      <c r="AE1828">
        <v>77</v>
      </c>
      <c r="AF1828">
        <v>58</v>
      </c>
      <c r="AG1828">
        <v>71</v>
      </c>
      <c r="AH1828">
        <v>79</v>
      </c>
      <c r="AI1828">
        <v>81</v>
      </c>
      <c r="AJ1828">
        <v>58</v>
      </c>
      <c r="AK1828" s="1">
        <v>1</v>
      </c>
      <c r="AL1828" s="2">
        <f>IF(NOT(ISNUMBER(gepModelClass1(A1828:AJ1828))),#REF!,gepModelClass1(A1828:AJ1828))</f>
        <v>2.6019529912210456E-6</v>
      </c>
      <c r="AM1828" s="2">
        <f>IF(NOT(ISNUMBER(gepModelClass2(A1828:AJ1828))),#REF!,gepModelClass2(A1828:AJ1828))</f>
        <v>7.5659227398911372E-2</v>
      </c>
      <c r="AN1828" s="2">
        <f>IF(NOT(ISNUMBER(gepModelClass3(A1828:AJ1828))),#REF!,gepModelClass3(A1828:AJ1828))</f>
        <v>3.4242805049896751E-4</v>
      </c>
      <c r="AO1828" s="2">
        <f>IF(NOT(ISNUMBER(gepModelClass4(A1828:AJ1828))),#REF!,gepModelClass4(A1828:AJ1828))</f>
        <v>2.3186977766980247E-4</v>
      </c>
      <c r="AP1828" s="2">
        <f>IF(NOT(ISNUMBER(gepModelClass5(A1828:AJ1828))),#REF!,gepModelClass5(A1828:AJ1828))</f>
        <v>1.5915556966465617E-2</v>
      </c>
      <c r="AQ1828" s="2">
        <f>IF(NOT(ISNUMBER(gepModelClass6(A1828:AJ1828))),#REF!,gepModelClass6(A1828:AJ1828))</f>
        <v>0.95075150296711231</v>
      </c>
      <c r="AR1828" s="3" t="str">
        <f t="shared" si="56"/>
        <v>very_damp_grey_soil</v>
      </c>
      <c r="AS1828" s="5" t="s">
        <v>41</v>
      </c>
      <c r="AT1828">
        <f t="shared" si="57"/>
        <v>0</v>
      </c>
      <c r="AU1828" s="3"/>
      <c r="AV1828" s="3"/>
      <c r="AW1828" s="1"/>
      <c r="AX1828" s="4"/>
      <c r="AY1828" s="4"/>
    </row>
    <row r="1829" spans="1:51" x14ac:dyDescent="0.25">
      <c r="A1829">
        <v>64</v>
      </c>
      <c r="B1829">
        <v>73</v>
      </c>
      <c r="C1829">
        <v>78</v>
      </c>
      <c r="D1829">
        <v>57</v>
      </c>
      <c r="E1829">
        <v>64</v>
      </c>
      <c r="F1829">
        <v>73</v>
      </c>
      <c r="G1829">
        <v>78</v>
      </c>
      <c r="H1829">
        <v>61</v>
      </c>
      <c r="I1829">
        <v>64</v>
      </c>
      <c r="J1829">
        <v>73</v>
      </c>
      <c r="K1829">
        <v>78</v>
      </c>
      <c r="L1829">
        <v>61</v>
      </c>
      <c r="M1829">
        <v>68</v>
      </c>
      <c r="N1829">
        <v>75</v>
      </c>
      <c r="O1829">
        <v>75</v>
      </c>
      <c r="P1829">
        <v>59</v>
      </c>
      <c r="Q1829">
        <v>68</v>
      </c>
      <c r="R1829">
        <v>79</v>
      </c>
      <c r="S1829">
        <v>79</v>
      </c>
      <c r="T1829">
        <v>63</v>
      </c>
      <c r="U1829">
        <v>64</v>
      </c>
      <c r="V1829">
        <v>75</v>
      </c>
      <c r="W1829">
        <v>79</v>
      </c>
      <c r="X1829">
        <v>59</v>
      </c>
      <c r="Y1829">
        <v>71</v>
      </c>
      <c r="Z1829">
        <v>79</v>
      </c>
      <c r="AA1829">
        <v>81</v>
      </c>
      <c r="AB1829">
        <v>58</v>
      </c>
      <c r="AC1829">
        <v>67</v>
      </c>
      <c r="AD1829">
        <v>79</v>
      </c>
      <c r="AE1829">
        <v>77</v>
      </c>
      <c r="AF1829">
        <v>58</v>
      </c>
      <c r="AG1829">
        <v>67</v>
      </c>
      <c r="AH1829">
        <v>75</v>
      </c>
      <c r="AI1829">
        <v>81</v>
      </c>
      <c r="AJ1829">
        <v>58</v>
      </c>
      <c r="AK1829" s="1">
        <v>1</v>
      </c>
      <c r="AL1829" s="2">
        <f>IF(NOT(ISNUMBER(gepModelClass1(A1829:AJ1829))),#REF!,gepModelClass1(A1829:AJ1829))</f>
        <v>3.813076977381727E-6</v>
      </c>
      <c r="AM1829" s="2">
        <f>IF(NOT(ISNUMBER(gepModelClass2(A1829:AJ1829))),#REF!,gepModelClass2(A1829:AJ1829))</f>
        <v>0.10379045565458736</v>
      </c>
      <c r="AN1829" s="2">
        <f>IF(NOT(ISNUMBER(gepModelClass3(A1829:AJ1829))),#REF!,gepModelClass3(A1829:AJ1829))</f>
        <v>1.7050054223694496E-4</v>
      </c>
      <c r="AO1829" s="2">
        <f>IF(NOT(ISNUMBER(gepModelClass4(A1829:AJ1829))),#REF!,gepModelClass4(A1829:AJ1829))</f>
        <v>2.7797523329173838E-4</v>
      </c>
      <c r="AP1829" s="2">
        <f>IF(NOT(ISNUMBER(gepModelClass5(A1829:AJ1829))),#REF!,gepModelClass5(A1829:AJ1829))</f>
        <v>1.4883204005686247E-2</v>
      </c>
      <c r="AQ1829" s="2">
        <f>IF(NOT(ISNUMBER(gepModelClass6(A1829:AJ1829))),#REF!,gepModelClass6(A1829:AJ1829))</f>
        <v>0.94771299115998975</v>
      </c>
      <c r="AR1829" s="3" t="str">
        <f t="shared" si="56"/>
        <v>very_damp_grey_soil</v>
      </c>
      <c r="AS1829" s="5" t="s">
        <v>41</v>
      </c>
      <c r="AT1829">
        <f t="shared" si="57"/>
        <v>0</v>
      </c>
      <c r="AU1829" s="3"/>
      <c r="AV1829" s="3"/>
      <c r="AW1829" s="1"/>
      <c r="AX1829" s="4"/>
      <c r="AY1829" s="4"/>
    </row>
    <row r="1830" spans="1:51" x14ac:dyDescent="0.25">
      <c r="A1830">
        <v>64</v>
      </c>
      <c r="B1830">
        <v>73</v>
      </c>
      <c r="C1830">
        <v>78</v>
      </c>
      <c r="D1830">
        <v>61</v>
      </c>
      <c r="E1830">
        <v>68</v>
      </c>
      <c r="F1830">
        <v>73</v>
      </c>
      <c r="G1830">
        <v>78</v>
      </c>
      <c r="H1830">
        <v>57</v>
      </c>
      <c r="I1830">
        <v>72</v>
      </c>
      <c r="J1830">
        <v>73</v>
      </c>
      <c r="K1830">
        <v>82</v>
      </c>
      <c r="L1830">
        <v>61</v>
      </c>
      <c r="M1830">
        <v>64</v>
      </c>
      <c r="N1830">
        <v>75</v>
      </c>
      <c r="O1830">
        <v>79</v>
      </c>
      <c r="P1830">
        <v>59</v>
      </c>
      <c r="Q1830">
        <v>68</v>
      </c>
      <c r="R1830">
        <v>75</v>
      </c>
      <c r="S1830">
        <v>79</v>
      </c>
      <c r="T1830">
        <v>59</v>
      </c>
      <c r="U1830">
        <v>64</v>
      </c>
      <c r="V1830">
        <v>75</v>
      </c>
      <c r="W1830">
        <v>79</v>
      </c>
      <c r="X1830">
        <v>59</v>
      </c>
      <c r="Y1830">
        <v>67</v>
      </c>
      <c r="Z1830">
        <v>75</v>
      </c>
      <c r="AA1830">
        <v>81</v>
      </c>
      <c r="AB1830">
        <v>58</v>
      </c>
      <c r="AC1830">
        <v>67</v>
      </c>
      <c r="AD1830">
        <v>72</v>
      </c>
      <c r="AE1830">
        <v>74</v>
      </c>
      <c r="AF1830">
        <v>58</v>
      </c>
      <c r="AG1830">
        <v>63</v>
      </c>
      <c r="AH1830">
        <v>72</v>
      </c>
      <c r="AI1830">
        <v>74</v>
      </c>
      <c r="AJ1830">
        <v>58</v>
      </c>
      <c r="AK1830" s="1">
        <v>1</v>
      </c>
      <c r="AL1830" s="2">
        <f>IF(NOT(ISNUMBER(gepModelClass1(A1830:AJ1830))),#REF!,gepModelClass1(A1830:AJ1830))</f>
        <v>3.4846860637001623E-6</v>
      </c>
      <c r="AM1830" s="2">
        <f>IF(NOT(ISNUMBER(gepModelClass2(A1830:AJ1830))),#REF!,gepModelClass2(A1830:AJ1830))</f>
        <v>2.6610077493292344E-2</v>
      </c>
      <c r="AN1830" s="2">
        <f>IF(NOT(ISNUMBER(gepModelClass3(A1830:AJ1830))),#REF!,gepModelClass3(A1830:AJ1830))</f>
        <v>1.8899389900980005E-4</v>
      </c>
      <c r="AO1830" s="2">
        <f>IF(NOT(ISNUMBER(gepModelClass4(A1830:AJ1830))),#REF!,gepModelClass4(A1830:AJ1830))</f>
        <v>2.0650870292820877E-4</v>
      </c>
      <c r="AP1830" s="2">
        <f>IF(NOT(ISNUMBER(gepModelClass5(A1830:AJ1830))),#REF!,gepModelClass5(A1830:AJ1830))</f>
        <v>2.4621132841993909E-2</v>
      </c>
      <c r="AQ1830" s="2">
        <f>IF(NOT(ISNUMBER(gepModelClass6(A1830:AJ1830))),#REF!,gepModelClass6(A1830:AJ1830))</f>
        <v>0.79713517070559381</v>
      </c>
      <c r="AR1830" s="3" t="str">
        <f t="shared" si="56"/>
        <v>very_damp_grey_soil</v>
      </c>
      <c r="AS1830" s="5" t="s">
        <v>41</v>
      </c>
      <c r="AT1830">
        <f t="shared" si="57"/>
        <v>0</v>
      </c>
      <c r="AU1830" s="3"/>
      <c r="AV1830" s="3"/>
      <c r="AW1830" s="1"/>
      <c r="AX1830" s="4"/>
      <c r="AY1830" s="4"/>
    </row>
    <row r="1831" spans="1:51" x14ac:dyDescent="0.25">
      <c r="A1831">
        <v>68</v>
      </c>
      <c r="B1831">
        <v>73</v>
      </c>
      <c r="C1831">
        <v>78</v>
      </c>
      <c r="D1831">
        <v>57</v>
      </c>
      <c r="E1831">
        <v>72</v>
      </c>
      <c r="F1831">
        <v>73</v>
      </c>
      <c r="G1831">
        <v>82</v>
      </c>
      <c r="H1831">
        <v>61</v>
      </c>
      <c r="I1831">
        <v>72</v>
      </c>
      <c r="J1831">
        <v>77</v>
      </c>
      <c r="K1831">
        <v>74</v>
      </c>
      <c r="L1831">
        <v>57</v>
      </c>
      <c r="M1831">
        <v>68</v>
      </c>
      <c r="N1831">
        <v>75</v>
      </c>
      <c r="O1831">
        <v>79</v>
      </c>
      <c r="P1831">
        <v>59</v>
      </c>
      <c r="Q1831">
        <v>64</v>
      </c>
      <c r="R1831">
        <v>75</v>
      </c>
      <c r="S1831">
        <v>79</v>
      </c>
      <c r="T1831">
        <v>59</v>
      </c>
      <c r="U1831">
        <v>68</v>
      </c>
      <c r="V1831">
        <v>75</v>
      </c>
      <c r="W1831">
        <v>75</v>
      </c>
      <c r="X1831">
        <v>59</v>
      </c>
      <c r="Y1831">
        <v>67</v>
      </c>
      <c r="Z1831">
        <v>72</v>
      </c>
      <c r="AA1831">
        <v>74</v>
      </c>
      <c r="AB1831">
        <v>58</v>
      </c>
      <c r="AC1831">
        <v>63</v>
      </c>
      <c r="AD1831">
        <v>72</v>
      </c>
      <c r="AE1831">
        <v>74</v>
      </c>
      <c r="AF1831">
        <v>58</v>
      </c>
      <c r="AG1831">
        <v>67</v>
      </c>
      <c r="AH1831">
        <v>75</v>
      </c>
      <c r="AI1831">
        <v>74</v>
      </c>
      <c r="AJ1831">
        <v>58</v>
      </c>
      <c r="AK1831" s="1">
        <v>1</v>
      </c>
      <c r="AL1831" s="2">
        <f>IF(NOT(ISNUMBER(gepModelClass1(A1831:AJ1831))),#REF!,gepModelClass1(A1831:AJ1831))</f>
        <v>2.6596705597749574E-6</v>
      </c>
      <c r="AM1831" s="2">
        <f>IF(NOT(ISNUMBER(gepModelClass2(A1831:AJ1831))),#REF!,gepModelClass2(A1831:AJ1831))</f>
        <v>5.7111063660921904E-2</v>
      </c>
      <c r="AN1831" s="2">
        <f>IF(NOT(ISNUMBER(gepModelClass3(A1831:AJ1831))),#REF!,gepModelClass3(A1831:AJ1831))</f>
        <v>3.3207054708514879E-4</v>
      </c>
      <c r="AO1831" s="2">
        <f>IF(NOT(ISNUMBER(gepModelClass4(A1831:AJ1831))),#REF!,gepModelClass4(A1831:AJ1831))</f>
        <v>1.7497406165148906E-4</v>
      </c>
      <c r="AP1831" s="2">
        <f>IF(NOT(ISNUMBER(gepModelClass5(A1831:AJ1831))),#REF!,gepModelClass5(A1831:AJ1831))</f>
        <v>2.4775529579601753E-2</v>
      </c>
      <c r="AQ1831" s="2">
        <f>IF(NOT(ISNUMBER(gepModelClass6(A1831:AJ1831))),#REF!,gepModelClass6(A1831:AJ1831))</f>
        <v>0.9230625940779662</v>
      </c>
      <c r="AR1831" s="3" t="str">
        <f t="shared" si="56"/>
        <v>very_damp_grey_soil</v>
      </c>
      <c r="AS1831" s="5" t="s">
        <v>41</v>
      </c>
      <c r="AT1831">
        <f t="shared" si="57"/>
        <v>0</v>
      </c>
      <c r="AU1831" s="3"/>
      <c r="AV1831" s="3"/>
      <c r="AW1831" s="1"/>
      <c r="AX1831" s="4"/>
      <c r="AY1831" s="4"/>
    </row>
    <row r="1832" spans="1:51" x14ac:dyDescent="0.25">
      <c r="A1832">
        <v>72</v>
      </c>
      <c r="B1832">
        <v>77</v>
      </c>
      <c r="C1832">
        <v>74</v>
      </c>
      <c r="D1832">
        <v>57</v>
      </c>
      <c r="E1832">
        <v>68</v>
      </c>
      <c r="F1832">
        <v>77</v>
      </c>
      <c r="G1832">
        <v>74</v>
      </c>
      <c r="H1832">
        <v>57</v>
      </c>
      <c r="I1832">
        <v>64</v>
      </c>
      <c r="J1832">
        <v>73</v>
      </c>
      <c r="K1832">
        <v>82</v>
      </c>
      <c r="L1832">
        <v>61</v>
      </c>
      <c r="M1832">
        <v>68</v>
      </c>
      <c r="N1832">
        <v>75</v>
      </c>
      <c r="O1832">
        <v>75</v>
      </c>
      <c r="P1832">
        <v>59</v>
      </c>
      <c r="Q1832">
        <v>64</v>
      </c>
      <c r="R1832">
        <v>75</v>
      </c>
      <c r="S1832">
        <v>75</v>
      </c>
      <c r="T1832">
        <v>52</v>
      </c>
      <c r="U1832">
        <v>64</v>
      </c>
      <c r="V1832">
        <v>68</v>
      </c>
      <c r="W1832">
        <v>75</v>
      </c>
      <c r="X1832">
        <v>56</v>
      </c>
      <c r="Y1832">
        <v>67</v>
      </c>
      <c r="Z1832">
        <v>75</v>
      </c>
      <c r="AA1832">
        <v>74</v>
      </c>
      <c r="AB1832">
        <v>58</v>
      </c>
      <c r="AC1832">
        <v>71</v>
      </c>
      <c r="AD1832">
        <v>75</v>
      </c>
      <c r="AE1832">
        <v>77</v>
      </c>
      <c r="AF1832">
        <v>54</v>
      </c>
      <c r="AG1832">
        <v>67</v>
      </c>
      <c r="AH1832">
        <v>72</v>
      </c>
      <c r="AI1832">
        <v>74</v>
      </c>
      <c r="AJ1832">
        <v>54</v>
      </c>
      <c r="AK1832" s="1">
        <v>1</v>
      </c>
      <c r="AL1832" s="2">
        <f>IF(NOT(ISNUMBER(gepModelClass1(A1832:AJ1832))),#REF!,gepModelClass1(A1832:AJ1832))</f>
        <v>4.9958711615951836E-6</v>
      </c>
      <c r="AM1832" s="2">
        <f>IF(NOT(ISNUMBER(gepModelClass2(A1832:AJ1832))),#REF!,gepModelClass2(A1832:AJ1832))</f>
        <v>1.3129153582474316E-2</v>
      </c>
      <c r="AN1832" s="2">
        <f>IF(NOT(ISNUMBER(gepModelClass3(A1832:AJ1832))),#REF!,gepModelClass3(A1832:AJ1832))</f>
        <v>3.4765489565056714E-4</v>
      </c>
      <c r="AO1832" s="2">
        <f>IF(NOT(ISNUMBER(gepModelClass4(A1832:AJ1832))),#REF!,gepModelClass4(A1832:AJ1832))</f>
        <v>2.1084280857831147E-4</v>
      </c>
      <c r="AP1832" s="2">
        <f>IF(NOT(ISNUMBER(gepModelClass5(A1832:AJ1832))),#REF!,gepModelClass5(A1832:AJ1832))</f>
        <v>2.1981527490458001E-2</v>
      </c>
      <c r="AQ1832" s="2">
        <f>IF(NOT(ISNUMBER(gepModelClass6(A1832:AJ1832))),#REF!,gepModelClass6(A1832:AJ1832))</f>
        <v>0.97059848205897037</v>
      </c>
      <c r="AR1832" s="3" t="str">
        <f t="shared" si="56"/>
        <v>very_damp_grey_soil</v>
      </c>
      <c r="AS1832" s="5" t="s">
        <v>41</v>
      </c>
      <c r="AT1832">
        <f t="shared" si="57"/>
        <v>0</v>
      </c>
      <c r="AU1832" s="3"/>
      <c r="AV1832" s="3"/>
      <c r="AW1832" s="1"/>
      <c r="AX1832" s="4"/>
      <c r="AY1832" s="4"/>
    </row>
    <row r="1833" spans="1:51" x14ac:dyDescent="0.25">
      <c r="A1833">
        <v>68</v>
      </c>
      <c r="B1833">
        <v>77</v>
      </c>
      <c r="C1833">
        <v>74</v>
      </c>
      <c r="D1833">
        <v>57</v>
      </c>
      <c r="E1833">
        <v>64</v>
      </c>
      <c r="F1833">
        <v>73</v>
      </c>
      <c r="G1833">
        <v>82</v>
      </c>
      <c r="H1833">
        <v>61</v>
      </c>
      <c r="I1833">
        <v>64</v>
      </c>
      <c r="J1833">
        <v>73</v>
      </c>
      <c r="K1833">
        <v>78</v>
      </c>
      <c r="L1833">
        <v>57</v>
      </c>
      <c r="M1833">
        <v>64</v>
      </c>
      <c r="N1833">
        <v>75</v>
      </c>
      <c r="O1833">
        <v>75</v>
      </c>
      <c r="P1833">
        <v>52</v>
      </c>
      <c r="Q1833">
        <v>64</v>
      </c>
      <c r="R1833">
        <v>68</v>
      </c>
      <c r="S1833">
        <v>75</v>
      </c>
      <c r="T1833">
        <v>56</v>
      </c>
      <c r="U1833">
        <v>64</v>
      </c>
      <c r="V1833">
        <v>68</v>
      </c>
      <c r="W1833">
        <v>71</v>
      </c>
      <c r="X1833">
        <v>56</v>
      </c>
      <c r="Y1833">
        <v>71</v>
      </c>
      <c r="Z1833">
        <v>75</v>
      </c>
      <c r="AA1833">
        <v>77</v>
      </c>
      <c r="AB1833">
        <v>54</v>
      </c>
      <c r="AC1833">
        <v>67</v>
      </c>
      <c r="AD1833">
        <v>72</v>
      </c>
      <c r="AE1833">
        <v>74</v>
      </c>
      <c r="AF1833">
        <v>54</v>
      </c>
      <c r="AG1833">
        <v>67</v>
      </c>
      <c r="AH1833">
        <v>75</v>
      </c>
      <c r="AI1833">
        <v>70</v>
      </c>
      <c r="AJ1833">
        <v>54</v>
      </c>
      <c r="AK1833" s="1">
        <v>1</v>
      </c>
      <c r="AL1833" s="2">
        <f>IF(NOT(ISNUMBER(gepModelClass1(A1833:AJ1833))),#REF!,gepModelClass1(A1833:AJ1833))</f>
        <v>2.6019529912210456E-6</v>
      </c>
      <c r="AM1833" s="2">
        <f>IF(NOT(ISNUMBER(gepModelClass2(A1833:AJ1833))),#REF!,gepModelClass2(A1833:AJ1833))</f>
        <v>6.4486241419709957E-3</v>
      </c>
      <c r="AN1833" s="2">
        <f>IF(NOT(ISNUMBER(gepModelClass3(A1833:AJ1833))),#REF!,gepModelClass3(A1833:AJ1833))</f>
        <v>1.3189594331077499E-4</v>
      </c>
      <c r="AO1833" s="2">
        <f>IF(NOT(ISNUMBER(gepModelClass4(A1833:AJ1833))),#REF!,gepModelClass4(A1833:AJ1833))</f>
        <v>2.554599286250179E-4</v>
      </c>
      <c r="AP1833" s="2">
        <f>IF(NOT(ISNUMBER(gepModelClass5(A1833:AJ1833))),#REF!,gepModelClass5(A1833:AJ1833))</f>
        <v>1.9600522661565686E-2</v>
      </c>
      <c r="AQ1833" s="2">
        <f>IF(NOT(ISNUMBER(gepModelClass6(A1833:AJ1833))),#REF!,gepModelClass6(A1833:AJ1833))</f>
        <v>0.94065119974784306</v>
      </c>
      <c r="AR1833" s="3" t="str">
        <f t="shared" si="56"/>
        <v>very_damp_grey_soil</v>
      </c>
      <c r="AS1833" s="5" t="s">
        <v>41</v>
      </c>
      <c r="AT1833">
        <f t="shared" si="57"/>
        <v>0</v>
      </c>
      <c r="AU1833" s="3"/>
      <c r="AV1833" s="3"/>
      <c r="AW1833" s="1"/>
      <c r="AX1833" s="4"/>
      <c r="AY1833" s="4"/>
    </row>
    <row r="1834" spans="1:51" x14ac:dyDescent="0.25">
      <c r="A1834">
        <v>64</v>
      </c>
      <c r="B1834">
        <v>73</v>
      </c>
      <c r="C1834">
        <v>78</v>
      </c>
      <c r="D1834">
        <v>57</v>
      </c>
      <c r="E1834">
        <v>64</v>
      </c>
      <c r="F1834">
        <v>69</v>
      </c>
      <c r="G1834">
        <v>74</v>
      </c>
      <c r="H1834">
        <v>57</v>
      </c>
      <c r="I1834">
        <v>68</v>
      </c>
      <c r="J1834">
        <v>73</v>
      </c>
      <c r="K1834">
        <v>74</v>
      </c>
      <c r="L1834">
        <v>57</v>
      </c>
      <c r="M1834">
        <v>64</v>
      </c>
      <c r="N1834">
        <v>68</v>
      </c>
      <c r="O1834">
        <v>71</v>
      </c>
      <c r="P1834">
        <v>56</v>
      </c>
      <c r="Q1834">
        <v>64</v>
      </c>
      <c r="R1834">
        <v>71</v>
      </c>
      <c r="S1834">
        <v>71</v>
      </c>
      <c r="T1834">
        <v>56</v>
      </c>
      <c r="U1834">
        <v>68</v>
      </c>
      <c r="V1834">
        <v>71</v>
      </c>
      <c r="W1834">
        <v>71</v>
      </c>
      <c r="X1834">
        <v>59</v>
      </c>
      <c r="Y1834">
        <v>67</v>
      </c>
      <c r="Z1834">
        <v>75</v>
      </c>
      <c r="AA1834">
        <v>70</v>
      </c>
      <c r="AB1834">
        <v>54</v>
      </c>
      <c r="AC1834">
        <v>67</v>
      </c>
      <c r="AD1834">
        <v>75</v>
      </c>
      <c r="AE1834">
        <v>74</v>
      </c>
      <c r="AF1834">
        <v>58</v>
      </c>
      <c r="AG1834">
        <v>63</v>
      </c>
      <c r="AH1834">
        <v>72</v>
      </c>
      <c r="AI1834">
        <v>74</v>
      </c>
      <c r="AJ1834">
        <v>58</v>
      </c>
      <c r="AK1834" s="1">
        <v>1</v>
      </c>
      <c r="AL1834" s="2">
        <f>IF(NOT(ISNUMBER(gepModelClass1(A1834:AJ1834))),#REF!,gepModelClass1(A1834:AJ1834))</f>
        <v>3.194151146373109E-6</v>
      </c>
      <c r="AM1834" s="2">
        <f>IF(NOT(ISNUMBER(gepModelClass2(A1834:AJ1834))),#REF!,gepModelClass2(A1834:AJ1834))</f>
        <v>1.1293153682418591E-2</v>
      </c>
      <c r="AN1834" s="2">
        <f>IF(NOT(ISNUMBER(gepModelClass3(A1834:AJ1834))),#REF!,gepModelClass3(A1834:AJ1834))</f>
        <v>1.2528188498792933E-4</v>
      </c>
      <c r="AO1834" s="2">
        <f>IF(NOT(ISNUMBER(gepModelClass4(A1834:AJ1834))),#REF!,gepModelClass4(A1834:AJ1834))</f>
        <v>1.4646592060884439E-4</v>
      </c>
      <c r="AP1834" s="2">
        <f>IF(NOT(ISNUMBER(gepModelClass5(A1834:AJ1834))),#REF!,gepModelClass5(A1834:AJ1834))</f>
        <v>2.5425156677141229E-2</v>
      </c>
      <c r="AQ1834" s="2">
        <f>IF(NOT(ISNUMBER(gepModelClass6(A1834:AJ1834))),#REF!,gepModelClass6(A1834:AJ1834))</f>
        <v>0.9633418568170643</v>
      </c>
      <c r="AR1834" s="3" t="str">
        <f t="shared" si="56"/>
        <v>very_damp_grey_soil</v>
      </c>
      <c r="AS1834" s="5" t="s">
        <v>41</v>
      </c>
      <c r="AT1834">
        <f t="shared" si="57"/>
        <v>0</v>
      </c>
      <c r="AU1834" s="3"/>
      <c r="AV1834" s="3"/>
      <c r="AW1834" s="1"/>
      <c r="AX1834" s="4"/>
      <c r="AY1834" s="4"/>
    </row>
    <row r="1835" spans="1:51" x14ac:dyDescent="0.25">
      <c r="A1835">
        <v>64</v>
      </c>
      <c r="B1835">
        <v>69</v>
      </c>
      <c r="C1835">
        <v>74</v>
      </c>
      <c r="D1835">
        <v>57</v>
      </c>
      <c r="E1835">
        <v>68</v>
      </c>
      <c r="F1835">
        <v>73</v>
      </c>
      <c r="G1835">
        <v>74</v>
      </c>
      <c r="H1835">
        <v>57</v>
      </c>
      <c r="I1835">
        <v>64</v>
      </c>
      <c r="J1835">
        <v>73</v>
      </c>
      <c r="K1835">
        <v>74</v>
      </c>
      <c r="L1835">
        <v>57</v>
      </c>
      <c r="M1835">
        <v>64</v>
      </c>
      <c r="N1835">
        <v>71</v>
      </c>
      <c r="O1835">
        <v>71</v>
      </c>
      <c r="P1835">
        <v>56</v>
      </c>
      <c r="Q1835">
        <v>68</v>
      </c>
      <c r="R1835">
        <v>71</v>
      </c>
      <c r="S1835">
        <v>71</v>
      </c>
      <c r="T1835">
        <v>59</v>
      </c>
      <c r="U1835">
        <v>68</v>
      </c>
      <c r="V1835">
        <v>71</v>
      </c>
      <c r="W1835">
        <v>75</v>
      </c>
      <c r="X1835">
        <v>56</v>
      </c>
      <c r="Y1835">
        <v>67</v>
      </c>
      <c r="Z1835">
        <v>75</v>
      </c>
      <c r="AA1835">
        <v>74</v>
      </c>
      <c r="AB1835">
        <v>58</v>
      </c>
      <c r="AC1835">
        <v>63</v>
      </c>
      <c r="AD1835">
        <v>72</v>
      </c>
      <c r="AE1835">
        <v>74</v>
      </c>
      <c r="AF1835">
        <v>58</v>
      </c>
      <c r="AG1835">
        <v>63</v>
      </c>
      <c r="AH1835">
        <v>68</v>
      </c>
      <c r="AI1835">
        <v>70</v>
      </c>
      <c r="AJ1835">
        <v>54</v>
      </c>
      <c r="AK1835" s="1">
        <v>1</v>
      </c>
      <c r="AL1835" s="2">
        <f>IF(NOT(ISNUMBER(gepModelClass1(A1835:AJ1835))),#REF!,gepModelClass1(A1835:AJ1835))</f>
        <v>5.4270858026415496E-6</v>
      </c>
      <c r="AM1835" s="2">
        <f>IF(NOT(ISNUMBER(gepModelClass2(A1835:AJ1835))),#REF!,gepModelClass2(A1835:AJ1835))</f>
        <v>2.6346967177473386E-2</v>
      </c>
      <c r="AN1835" s="2">
        <f>IF(NOT(ISNUMBER(gepModelClass3(A1835:AJ1835))),#REF!,gepModelClass3(A1835:AJ1835))</f>
        <v>8.7622957570334883E-5</v>
      </c>
      <c r="AO1835" s="2">
        <f>IF(NOT(ISNUMBER(gepModelClass4(A1835:AJ1835))),#REF!,gepModelClass4(A1835:AJ1835))</f>
        <v>8.4848921454452804E-5</v>
      </c>
      <c r="AP1835" s="2">
        <f>IF(NOT(ISNUMBER(gepModelClass5(A1835:AJ1835))),#REF!,gepModelClass5(A1835:AJ1835))</f>
        <v>1.9823055478336727E-2</v>
      </c>
      <c r="AQ1835" s="2">
        <f>IF(NOT(ISNUMBER(gepModelClass6(A1835:AJ1835))),#REF!,gepModelClass6(A1835:AJ1835))</f>
        <v>0.97210373425582453</v>
      </c>
      <c r="AR1835" s="3" t="str">
        <f t="shared" si="56"/>
        <v>very_damp_grey_soil</v>
      </c>
      <c r="AS1835" s="5" t="s">
        <v>41</v>
      </c>
      <c r="AT1835">
        <f t="shared" si="57"/>
        <v>0</v>
      </c>
      <c r="AU1835" s="3"/>
      <c r="AV1835" s="3"/>
      <c r="AW1835" s="1"/>
      <c r="AX1835" s="4"/>
      <c r="AY1835" s="4"/>
    </row>
    <row r="1836" spans="1:51" x14ac:dyDescent="0.25">
      <c r="A1836">
        <v>68</v>
      </c>
      <c r="B1836">
        <v>73</v>
      </c>
      <c r="C1836">
        <v>74</v>
      </c>
      <c r="D1836">
        <v>57</v>
      </c>
      <c r="E1836">
        <v>64</v>
      </c>
      <c r="F1836">
        <v>73</v>
      </c>
      <c r="G1836">
        <v>74</v>
      </c>
      <c r="H1836">
        <v>57</v>
      </c>
      <c r="I1836">
        <v>64</v>
      </c>
      <c r="J1836">
        <v>69</v>
      </c>
      <c r="K1836">
        <v>78</v>
      </c>
      <c r="L1836">
        <v>61</v>
      </c>
      <c r="M1836">
        <v>68</v>
      </c>
      <c r="N1836">
        <v>71</v>
      </c>
      <c r="O1836">
        <v>71</v>
      </c>
      <c r="P1836">
        <v>59</v>
      </c>
      <c r="Q1836">
        <v>68</v>
      </c>
      <c r="R1836">
        <v>71</v>
      </c>
      <c r="S1836">
        <v>75</v>
      </c>
      <c r="T1836">
        <v>56</v>
      </c>
      <c r="U1836">
        <v>68</v>
      </c>
      <c r="V1836">
        <v>71</v>
      </c>
      <c r="W1836">
        <v>75</v>
      </c>
      <c r="X1836">
        <v>59</v>
      </c>
      <c r="Y1836">
        <v>63</v>
      </c>
      <c r="Z1836">
        <v>72</v>
      </c>
      <c r="AA1836">
        <v>74</v>
      </c>
      <c r="AB1836">
        <v>58</v>
      </c>
      <c r="AC1836">
        <v>63</v>
      </c>
      <c r="AD1836">
        <v>68</v>
      </c>
      <c r="AE1836">
        <v>70</v>
      </c>
      <c r="AF1836">
        <v>54</v>
      </c>
      <c r="AG1836">
        <v>67</v>
      </c>
      <c r="AH1836">
        <v>68</v>
      </c>
      <c r="AI1836">
        <v>74</v>
      </c>
      <c r="AJ1836">
        <v>58</v>
      </c>
      <c r="AK1836" s="1">
        <v>1</v>
      </c>
      <c r="AL1836" s="2">
        <f>IF(NOT(ISNUMBER(gepModelClass1(A1836:AJ1836))),#REF!,gepModelClass1(A1836:AJ1836))</f>
        <v>5.8049387270044E-6</v>
      </c>
      <c r="AM1836" s="2">
        <f>IF(NOT(ISNUMBER(gepModelClass2(A1836:AJ1836))),#REF!,gepModelClass2(A1836:AJ1836))</f>
        <v>4.2533811173761052E-2</v>
      </c>
      <c r="AN1836" s="2">
        <f>IF(NOT(ISNUMBER(gepModelClass3(A1836:AJ1836))),#REF!,gepModelClass3(A1836:AJ1836))</f>
        <v>2.6704593265160107E-4</v>
      </c>
      <c r="AO1836" s="2">
        <f>IF(NOT(ISNUMBER(gepModelClass4(A1836:AJ1836))),#REF!,gepModelClass4(A1836:AJ1836))</f>
        <v>1.3978136791313879E-4</v>
      </c>
      <c r="AP1836" s="2">
        <f>IF(NOT(ISNUMBER(gepModelClass5(A1836:AJ1836))),#REF!,gepModelClass5(A1836:AJ1836))</f>
        <v>2.090124935633407E-2</v>
      </c>
      <c r="AQ1836" s="2">
        <f>IF(NOT(ISNUMBER(gepModelClass6(A1836:AJ1836))),#REF!,gepModelClass6(A1836:AJ1836))</f>
        <v>0.97587245945410495</v>
      </c>
      <c r="AR1836" s="3" t="str">
        <f t="shared" si="56"/>
        <v>very_damp_grey_soil</v>
      </c>
      <c r="AS1836" s="5" t="s">
        <v>41</v>
      </c>
      <c r="AT1836">
        <f t="shared" si="57"/>
        <v>0</v>
      </c>
      <c r="AU1836" s="3"/>
      <c r="AV1836" s="3"/>
      <c r="AW1836" s="1"/>
      <c r="AX1836" s="4"/>
      <c r="AY1836" s="4"/>
    </row>
    <row r="1837" spans="1:51" x14ac:dyDescent="0.25">
      <c r="A1837">
        <v>68</v>
      </c>
      <c r="B1837">
        <v>73</v>
      </c>
      <c r="C1837">
        <v>78</v>
      </c>
      <c r="D1837">
        <v>61</v>
      </c>
      <c r="E1837">
        <v>68</v>
      </c>
      <c r="F1837">
        <v>77</v>
      </c>
      <c r="G1837">
        <v>82</v>
      </c>
      <c r="H1837">
        <v>61</v>
      </c>
      <c r="I1837">
        <v>68</v>
      </c>
      <c r="J1837">
        <v>77</v>
      </c>
      <c r="K1837">
        <v>74</v>
      </c>
      <c r="L1837">
        <v>61</v>
      </c>
      <c r="M1837">
        <v>64</v>
      </c>
      <c r="N1837">
        <v>75</v>
      </c>
      <c r="O1837">
        <v>75</v>
      </c>
      <c r="P1837">
        <v>59</v>
      </c>
      <c r="Q1837">
        <v>68</v>
      </c>
      <c r="R1837">
        <v>75</v>
      </c>
      <c r="S1837">
        <v>79</v>
      </c>
      <c r="T1837">
        <v>63</v>
      </c>
      <c r="U1837">
        <v>68</v>
      </c>
      <c r="V1837">
        <v>79</v>
      </c>
      <c r="W1837">
        <v>79</v>
      </c>
      <c r="X1837">
        <v>59</v>
      </c>
      <c r="Y1837">
        <v>67</v>
      </c>
      <c r="Z1837">
        <v>72</v>
      </c>
      <c r="AA1837">
        <v>74</v>
      </c>
      <c r="AB1837">
        <v>58</v>
      </c>
      <c r="AC1837">
        <v>67</v>
      </c>
      <c r="AD1837">
        <v>72</v>
      </c>
      <c r="AE1837">
        <v>74</v>
      </c>
      <c r="AF1837">
        <v>58</v>
      </c>
      <c r="AG1837">
        <v>71</v>
      </c>
      <c r="AH1837">
        <v>72</v>
      </c>
      <c r="AI1837">
        <v>85</v>
      </c>
      <c r="AJ1837">
        <v>62</v>
      </c>
      <c r="AK1837" s="1">
        <v>1</v>
      </c>
      <c r="AL1837" s="2">
        <f>IF(NOT(ISNUMBER(gepModelClass1(A1837:AJ1837))),#REF!,gepModelClass1(A1837:AJ1837))</f>
        <v>2.6596705597749574E-6</v>
      </c>
      <c r="AM1837" s="2">
        <f>IF(NOT(ISNUMBER(gepModelClass2(A1837:AJ1837))),#REF!,gepModelClass2(A1837:AJ1837))</f>
        <v>5.0891528942502873E-2</v>
      </c>
      <c r="AN1837" s="2">
        <f>IF(NOT(ISNUMBER(gepModelClass3(A1837:AJ1837))),#REF!,gepModelClass3(A1837:AJ1837))</f>
        <v>4.7874772538325099E-4</v>
      </c>
      <c r="AO1837" s="2">
        <f>IF(NOT(ISNUMBER(gepModelClass4(A1837:AJ1837))),#REF!,gepModelClass4(A1837:AJ1837))</f>
        <v>2.5277806691794135E-4</v>
      </c>
      <c r="AP1837" s="2">
        <f>IF(NOT(ISNUMBER(gepModelClass5(A1837:AJ1837))),#REF!,gepModelClass5(A1837:AJ1837))</f>
        <v>1.6350080469932356E-2</v>
      </c>
      <c r="AQ1837" s="2">
        <f>IF(NOT(ISNUMBER(gepModelClass6(A1837:AJ1837))),#REF!,gepModelClass6(A1837:AJ1837))</f>
        <v>0.91245025872768093</v>
      </c>
      <c r="AR1837" s="3" t="str">
        <f t="shared" si="56"/>
        <v>very_damp_grey_soil</v>
      </c>
      <c r="AS1837" s="5" t="s">
        <v>41</v>
      </c>
      <c r="AT1837">
        <f t="shared" si="57"/>
        <v>0</v>
      </c>
      <c r="AU1837" s="3"/>
      <c r="AV1837" s="3"/>
      <c r="AW1837" s="1"/>
      <c r="AX1837" s="4"/>
      <c r="AY1837" s="4"/>
    </row>
    <row r="1838" spans="1:51" x14ac:dyDescent="0.25">
      <c r="A1838">
        <v>72</v>
      </c>
      <c r="B1838">
        <v>81</v>
      </c>
      <c r="C1838">
        <v>82</v>
      </c>
      <c r="D1838">
        <v>65</v>
      </c>
      <c r="E1838">
        <v>72</v>
      </c>
      <c r="F1838">
        <v>81</v>
      </c>
      <c r="G1838">
        <v>82</v>
      </c>
      <c r="H1838">
        <v>65</v>
      </c>
      <c r="I1838">
        <v>76</v>
      </c>
      <c r="J1838">
        <v>81</v>
      </c>
      <c r="K1838">
        <v>82</v>
      </c>
      <c r="L1838">
        <v>65</v>
      </c>
      <c r="M1838">
        <v>71</v>
      </c>
      <c r="N1838">
        <v>79</v>
      </c>
      <c r="O1838">
        <v>87</v>
      </c>
      <c r="P1838">
        <v>63</v>
      </c>
      <c r="Q1838">
        <v>71</v>
      </c>
      <c r="R1838">
        <v>83</v>
      </c>
      <c r="S1838">
        <v>83</v>
      </c>
      <c r="T1838">
        <v>63</v>
      </c>
      <c r="U1838">
        <v>76</v>
      </c>
      <c r="V1838">
        <v>79</v>
      </c>
      <c r="W1838">
        <v>79</v>
      </c>
      <c r="X1838">
        <v>67</v>
      </c>
      <c r="Y1838">
        <v>71</v>
      </c>
      <c r="Z1838">
        <v>79</v>
      </c>
      <c r="AA1838">
        <v>85</v>
      </c>
      <c r="AB1838">
        <v>62</v>
      </c>
      <c r="AC1838">
        <v>71</v>
      </c>
      <c r="AD1838">
        <v>79</v>
      </c>
      <c r="AE1838">
        <v>85</v>
      </c>
      <c r="AF1838">
        <v>62</v>
      </c>
      <c r="AG1838">
        <v>71</v>
      </c>
      <c r="AH1838">
        <v>79</v>
      </c>
      <c r="AI1838">
        <v>85</v>
      </c>
      <c r="AJ1838">
        <v>62</v>
      </c>
      <c r="AK1838" s="1">
        <v>1</v>
      </c>
      <c r="AL1838" s="2">
        <f>IF(NOT(ISNUMBER(gepModelClass1(A1838:AJ1838))),#REF!,gepModelClass1(A1838:AJ1838))</f>
        <v>4.0219608862124227E-6</v>
      </c>
      <c r="AM1838" s="2">
        <f>IF(NOT(ISNUMBER(gepModelClass2(A1838:AJ1838))),#REF!,gepModelClass2(A1838:AJ1838))</f>
        <v>0.19245984275600589</v>
      </c>
      <c r="AN1838" s="2">
        <f>IF(NOT(ISNUMBER(gepModelClass3(A1838:AJ1838))),#REF!,gepModelClass3(A1838:AJ1838))</f>
        <v>8.2620938290820668E-3</v>
      </c>
      <c r="AO1838" s="2">
        <f>IF(NOT(ISNUMBER(gepModelClass4(A1838:AJ1838))),#REF!,gepModelClass4(A1838:AJ1838))</f>
        <v>7.3891388355518941E-5</v>
      </c>
      <c r="AP1838" s="2">
        <f>IF(NOT(ISNUMBER(gepModelClass5(A1838:AJ1838))),#REF!,gepModelClass5(A1838:AJ1838))</f>
        <v>2.4534442589906204E-2</v>
      </c>
      <c r="AQ1838" s="2">
        <f>IF(NOT(ISNUMBER(gepModelClass6(A1838:AJ1838))),#REF!,gepModelClass6(A1838:AJ1838))</f>
        <v>0.6403897438831192</v>
      </c>
      <c r="AR1838" s="3" t="str">
        <f t="shared" si="56"/>
        <v>very_damp_grey_soil</v>
      </c>
      <c r="AS1838" s="5" t="s">
        <v>41</v>
      </c>
      <c r="AT1838">
        <f t="shared" si="57"/>
        <v>0</v>
      </c>
      <c r="AU1838" s="3"/>
      <c r="AV1838" s="3"/>
      <c r="AW1838" s="1"/>
      <c r="AX1838" s="4"/>
      <c r="AY1838" s="4"/>
    </row>
    <row r="1839" spans="1:51" x14ac:dyDescent="0.25">
      <c r="A1839">
        <v>72</v>
      </c>
      <c r="B1839">
        <v>81</v>
      </c>
      <c r="C1839">
        <v>82</v>
      </c>
      <c r="D1839">
        <v>65</v>
      </c>
      <c r="E1839">
        <v>76</v>
      </c>
      <c r="F1839">
        <v>81</v>
      </c>
      <c r="G1839">
        <v>82</v>
      </c>
      <c r="H1839">
        <v>65</v>
      </c>
      <c r="I1839">
        <v>72</v>
      </c>
      <c r="J1839">
        <v>85</v>
      </c>
      <c r="K1839">
        <v>86</v>
      </c>
      <c r="L1839">
        <v>68</v>
      </c>
      <c r="M1839">
        <v>71</v>
      </c>
      <c r="N1839">
        <v>83</v>
      </c>
      <c r="O1839">
        <v>83</v>
      </c>
      <c r="P1839">
        <v>63</v>
      </c>
      <c r="Q1839">
        <v>76</v>
      </c>
      <c r="R1839">
        <v>79</v>
      </c>
      <c r="S1839">
        <v>79</v>
      </c>
      <c r="T1839">
        <v>67</v>
      </c>
      <c r="U1839">
        <v>71</v>
      </c>
      <c r="V1839">
        <v>83</v>
      </c>
      <c r="W1839">
        <v>87</v>
      </c>
      <c r="X1839">
        <v>63</v>
      </c>
      <c r="Y1839">
        <v>71</v>
      </c>
      <c r="Z1839">
        <v>79</v>
      </c>
      <c r="AA1839">
        <v>85</v>
      </c>
      <c r="AB1839">
        <v>62</v>
      </c>
      <c r="AC1839">
        <v>71</v>
      </c>
      <c r="AD1839">
        <v>79</v>
      </c>
      <c r="AE1839">
        <v>85</v>
      </c>
      <c r="AF1839">
        <v>62</v>
      </c>
      <c r="AG1839">
        <v>71</v>
      </c>
      <c r="AH1839">
        <v>79</v>
      </c>
      <c r="AI1839">
        <v>85</v>
      </c>
      <c r="AJ1839">
        <v>67</v>
      </c>
      <c r="AK1839" s="1">
        <v>1</v>
      </c>
      <c r="AL1839" s="2">
        <f>IF(NOT(ISNUMBER(gepModelClass1(A1839:AJ1839))),#REF!,gepModelClass1(A1839:AJ1839))</f>
        <v>2.6019529912210456E-6</v>
      </c>
      <c r="AM1839" s="2">
        <f>IF(NOT(ISNUMBER(gepModelClass2(A1839:AJ1839))),#REF!,gepModelClass2(A1839:AJ1839))</f>
        <v>0.42996850861703634</v>
      </c>
      <c r="AN1839" s="2">
        <f>IF(NOT(ISNUMBER(gepModelClass3(A1839:AJ1839))),#REF!,gepModelClass3(A1839:AJ1839))</f>
        <v>5.2772121013586124E-3</v>
      </c>
      <c r="AO1839" s="2">
        <f>IF(NOT(ISNUMBER(gepModelClass4(A1839:AJ1839))),#REF!,gepModelClass4(A1839:AJ1839))</f>
        <v>9.6883933117619293E-5</v>
      </c>
      <c r="AP1839" s="2">
        <f>IF(NOT(ISNUMBER(gepModelClass5(A1839:AJ1839))),#REF!,gepModelClass5(A1839:AJ1839))</f>
        <v>1.343125979039665E-2</v>
      </c>
      <c r="AQ1839" s="2">
        <f>IF(NOT(ISNUMBER(gepModelClass6(A1839:AJ1839))),#REF!,gepModelClass6(A1839:AJ1839))</f>
        <v>0.87912586033628126</v>
      </c>
      <c r="AR1839" s="3" t="str">
        <f t="shared" si="56"/>
        <v>very_damp_grey_soil</v>
      </c>
      <c r="AS1839" s="5" t="s">
        <v>41</v>
      </c>
      <c r="AT1839">
        <f t="shared" si="57"/>
        <v>0</v>
      </c>
      <c r="AU1839" s="3"/>
      <c r="AV1839" s="3"/>
      <c r="AW1839" s="1"/>
      <c r="AX1839" s="4"/>
      <c r="AY1839" s="4"/>
    </row>
    <row r="1840" spans="1:51" x14ac:dyDescent="0.25">
      <c r="A1840">
        <v>76</v>
      </c>
      <c r="B1840">
        <v>85</v>
      </c>
      <c r="C1840">
        <v>90</v>
      </c>
      <c r="D1840">
        <v>72</v>
      </c>
      <c r="E1840">
        <v>76</v>
      </c>
      <c r="F1840">
        <v>89</v>
      </c>
      <c r="G1840">
        <v>94</v>
      </c>
      <c r="H1840">
        <v>76</v>
      </c>
      <c r="I1840">
        <v>76</v>
      </c>
      <c r="J1840">
        <v>85</v>
      </c>
      <c r="K1840">
        <v>94</v>
      </c>
      <c r="L1840">
        <v>76</v>
      </c>
      <c r="M1840">
        <v>71</v>
      </c>
      <c r="N1840">
        <v>83</v>
      </c>
      <c r="O1840">
        <v>83</v>
      </c>
      <c r="P1840">
        <v>67</v>
      </c>
      <c r="Q1840">
        <v>80</v>
      </c>
      <c r="R1840">
        <v>87</v>
      </c>
      <c r="S1840">
        <v>91</v>
      </c>
      <c r="T1840">
        <v>74</v>
      </c>
      <c r="U1840">
        <v>76</v>
      </c>
      <c r="V1840">
        <v>91</v>
      </c>
      <c r="W1840">
        <v>96</v>
      </c>
      <c r="X1840">
        <v>74</v>
      </c>
      <c r="Y1840">
        <v>75</v>
      </c>
      <c r="Z1840">
        <v>83</v>
      </c>
      <c r="AA1840">
        <v>89</v>
      </c>
      <c r="AB1840">
        <v>67</v>
      </c>
      <c r="AC1840">
        <v>71</v>
      </c>
      <c r="AD1840">
        <v>79</v>
      </c>
      <c r="AE1840">
        <v>89</v>
      </c>
      <c r="AF1840">
        <v>71</v>
      </c>
      <c r="AG1840">
        <v>71</v>
      </c>
      <c r="AH1840">
        <v>87</v>
      </c>
      <c r="AI1840">
        <v>89</v>
      </c>
      <c r="AJ1840">
        <v>71</v>
      </c>
      <c r="AK1840" s="1">
        <v>1</v>
      </c>
      <c r="AL1840" s="2">
        <f>IF(NOT(ISNUMBER(gepModelClass1(A1840:AJ1840))),#REF!,gepModelClass1(A1840:AJ1840))</f>
        <v>6.1574193161894405E-6</v>
      </c>
      <c r="AM1840" s="2">
        <f>IF(NOT(ISNUMBER(gepModelClass2(A1840:AJ1840))),#REF!,gepModelClass2(A1840:AJ1840))</f>
        <v>0.75896497681353658</v>
      </c>
      <c r="AN1840" s="2">
        <f>IF(NOT(ISNUMBER(gepModelClass3(A1840:AJ1840))),#REF!,gepModelClass3(A1840:AJ1840))</f>
        <v>5.2680038653991512E-2</v>
      </c>
      <c r="AO1840" s="2">
        <f>IF(NOT(ISNUMBER(gepModelClass4(A1840:AJ1840))),#REF!,gepModelClass4(A1840:AJ1840))</f>
        <v>7.4456859143723673E-5</v>
      </c>
      <c r="AP1840" s="2">
        <f>IF(NOT(ISNUMBER(gepModelClass5(A1840:AJ1840))),#REF!,gepModelClass5(A1840:AJ1840))</f>
        <v>1.2272055945079859E-2</v>
      </c>
      <c r="AQ1840" s="2">
        <f>IF(NOT(ISNUMBER(gepModelClass6(A1840:AJ1840))),#REF!,gepModelClass6(A1840:AJ1840))</f>
        <v>0.61631870789271193</v>
      </c>
      <c r="AR1840" s="3" t="str">
        <f t="shared" si="56"/>
        <v>damp_grey_soil</v>
      </c>
      <c r="AS1840" s="5" t="s">
        <v>41</v>
      </c>
      <c r="AT1840">
        <f t="shared" si="57"/>
        <v>1</v>
      </c>
      <c r="AU1840" s="3"/>
      <c r="AV1840" s="3"/>
      <c r="AW1840" s="1"/>
      <c r="AX1840" s="4"/>
      <c r="AY1840" s="4"/>
    </row>
    <row r="1841" spans="1:51" x14ac:dyDescent="0.25">
      <c r="A1841">
        <v>76</v>
      </c>
      <c r="B1841">
        <v>89</v>
      </c>
      <c r="C1841">
        <v>94</v>
      </c>
      <c r="D1841">
        <v>76</v>
      </c>
      <c r="E1841">
        <v>76</v>
      </c>
      <c r="F1841">
        <v>85</v>
      </c>
      <c r="G1841">
        <v>94</v>
      </c>
      <c r="H1841">
        <v>76</v>
      </c>
      <c r="I1841">
        <v>76</v>
      </c>
      <c r="J1841">
        <v>98</v>
      </c>
      <c r="K1841">
        <v>98</v>
      </c>
      <c r="L1841">
        <v>76</v>
      </c>
      <c r="M1841">
        <v>80</v>
      </c>
      <c r="N1841">
        <v>87</v>
      </c>
      <c r="O1841">
        <v>91</v>
      </c>
      <c r="P1841">
        <v>74</v>
      </c>
      <c r="Q1841">
        <v>76</v>
      </c>
      <c r="R1841">
        <v>91</v>
      </c>
      <c r="S1841">
        <v>96</v>
      </c>
      <c r="T1841">
        <v>74</v>
      </c>
      <c r="U1841">
        <v>76</v>
      </c>
      <c r="V1841">
        <v>91</v>
      </c>
      <c r="W1841">
        <v>96</v>
      </c>
      <c r="X1841">
        <v>74</v>
      </c>
      <c r="Y1841">
        <v>71</v>
      </c>
      <c r="Z1841">
        <v>79</v>
      </c>
      <c r="AA1841">
        <v>89</v>
      </c>
      <c r="AB1841">
        <v>71</v>
      </c>
      <c r="AC1841">
        <v>71</v>
      </c>
      <c r="AD1841">
        <v>87</v>
      </c>
      <c r="AE1841">
        <v>89</v>
      </c>
      <c r="AF1841">
        <v>71</v>
      </c>
      <c r="AG1841">
        <v>75</v>
      </c>
      <c r="AH1841">
        <v>83</v>
      </c>
      <c r="AI1841">
        <v>89</v>
      </c>
      <c r="AJ1841">
        <v>71</v>
      </c>
      <c r="AK1841" s="1">
        <v>1</v>
      </c>
      <c r="AL1841" s="2">
        <f>IF(NOT(ISNUMBER(gepModelClass1(A1841:AJ1841))),#REF!,gepModelClass1(A1841:AJ1841))</f>
        <v>7.2676144440488526E-6</v>
      </c>
      <c r="AM1841" s="2">
        <f>IF(NOT(ISNUMBER(gepModelClass2(A1841:AJ1841))),#REF!,gepModelClass2(A1841:AJ1841))</f>
        <v>0.947083711159174</v>
      </c>
      <c r="AN1841" s="2">
        <f>IF(NOT(ISNUMBER(gepModelClass3(A1841:AJ1841))),#REF!,gepModelClass3(A1841:AJ1841))</f>
        <v>6.3852235900248439E-2</v>
      </c>
      <c r="AO1841" s="2">
        <f>IF(NOT(ISNUMBER(gepModelClass4(A1841:AJ1841))),#REF!,gepModelClass4(A1841:AJ1841))</f>
        <v>3.5525644528042633E-4</v>
      </c>
      <c r="AP1841" s="2">
        <f>IF(NOT(ISNUMBER(gepModelClass5(A1841:AJ1841))),#REF!,gepModelClass5(A1841:AJ1841))</f>
        <v>1.1597595005591722E-2</v>
      </c>
      <c r="AQ1841" s="2">
        <f>IF(NOT(ISNUMBER(gepModelClass6(A1841:AJ1841))),#REF!,gepModelClass6(A1841:AJ1841))</f>
        <v>0.82695598108769763</v>
      </c>
      <c r="AR1841" s="3" t="str">
        <f t="shared" si="56"/>
        <v>damp_grey_soil</v>
      </c>
      <c r="AS1841" s="5" t="s">
        <v>41</v>
      </c>
      <c r="AT1841">
        <f t="shared" si="57"/>
        <v>1</v>
      </c>
      <c r="AU1841" s="3"/>
      <c r="AV1841" s="3"/>
      <c r="AW1841" s="1"/>
      <c r="AX1841" s="4"/>
      <c r="AY1841" s="4"/>
    </row>
    <row r="1842" spans="1:51" x14ac:dyDescent="0.25">
      <c r="A1842">
        <v>76</v>
      </c>
      <c r="B1842">
        <v>98</v>
      </c>
      <c r="C1842">
        <v>98</v>
      </c>
      <c r="D1842">
        <v>76</v>
      </c>
      <c r="E1842">
        <v>80</v>
      </c>
      <c r="F1842">
        <v>98</v>
      </c>
      <c r="G1842">
        <v>98</v>
      </c>
      <c r="H1842">
        <v>76</v>
      </c>
      <c r="I1842">
        <v>80</v>
      </c>
      <c r="J1842">
        <v>94</v>
      </c>
      <c r="K1842">
        <v>98</v>
      </c>
      <c r="L1842">
        <v>76</v>
      </c>
      <c r="M1842">
        <v>76</v>
      </c>
      <c r="N1842">
        <v>91</v>
      </c>
      <c r="O1842">
        <v>96</v>
      </c>
      <c r="P1842">
        <v>74</v>
      </c>
      <c r="Q1842">
        <v>76</v>
      </c>
      <c r="R1842">
        <v>91</v>
      </c>
      <c r="S1842">
        <v>100</v>
      </c>
      <c r="T1842">
        <v>74</v>
      </c>
      <c r="U1842">
        <v>80</v>
      </c>
      <c r="V1842">
        <v>87</v>
      </c>
      <c r="W1842">
        <v>91</v>
      </c>
      <c r="X1842">
        <v>74</v>
      </c>
      <c r="Y1842">
        <v>75</v>
      </c>
      <c r="Z1842">
        <v>83</v>
      </c>
      <c r="AA1842">
        <v>89</v>
      </c>
      <c r="AB1842">
        <v>71</v>
      </c>
      <c r="AC1842">
        <v>75</v>
      </c>
      <c r="AD1842">
        <v>87</v>
      </c>
      <c r="AE1842">
        <v>93</v>
      </c>
      <c r="AF1842">
        <v>71</v>
      </c>
      <c r="AG1842">
        <v>75</v>
      </c>
      <c r="AH1842">
        <v>87</v>
      </c>
      <c r="AI1842">
        <v>93</v>
      </c>
      <c r="AJ1842">
        <v>75</v>
      </c>
      <c r="AK1842" s="1">
        <v>1</v>
      </c>
      <c r="AL1842" s="2">
        <f>IF(NOT(ISNUMBER(gepModelClass1(A1842:AJ1842))),#REF!,gepModelClass1(A1842:AJ1842))</f>
        <v>3.3615492191790817E-6</v>
      </c>
      <c r="AM1842" s="2">
        <f>IF(NOT(ISNUMBER(gepModelClass2(A1842:AJ1842))),#REF!,gepModelClass2(A1842:AJ1842))</f>
        <v>0.63275020470020271</v>
      </c>
      <c r="AN1842" s="2">
        <f>IF(NOT(ISNUMBER(gepModelClass3(A1842:AJ1842))),#REF!,gepModelClass3(A1842:AJ1842))</f>
        <v>0.11335071359446421</v>
      </c>
      <c r="AO1842" s="2">
        <f>IF(NOT(ISNUMBER(gepModelClass4(A1842:AJ1842))),#REF!,gepModelClass4(A1842:AJ1842))</f>
        <v>9.9568622616395621E-5</v>
      </c>
      <c r="AP1842" s="2">
        <f>IF(NOT(ISNUMBER(gepModelClass5(A1842:AJ1842))),#REF!,gepModelClass5(A1842:AJ1842))</f>
        <v>1.5043017422262547E-2</v>
      </c>
      <c r="AQ1842" s="2">
        <f>IF(NOT(ISNUMBER(gepModelClass6(A1842:AJ1842))),#REF!,gepModelClass6(A1842:AJ1842))</f>
        <v>0.34989564214694885</v>
      </c>
      <c r="AR1842" s="3" t="str">
        <f t="shared" si="56"/>
        <v>damp_grey_soil</v>
      </c>
      <c r="AS1842" s="5" t="s">
        <v>41</v>
      </c>
      <c r="AT1842">
        <f t="shared" si="57"/>
        <v>1</v>
      </c>
      <c r="AU1842" s="3"/>
      <c r="AV1842" s="3"/>
      <c r="AW1842" s="1"/>
      <c r="AX1842" s="4"/>
      <c r="AY1842" s="4"/>
    </row>
    <row r="1843" spans="1:51" x14ac:dyDescent="0.25">
      <c r="A1843">
        <v>80</v>
      </c>
      <c r="B1843">
        <v>98</v>
      </c>
      <c r="C1843">
        <v>98</v>
      </c>
      <c r="D1843">
        <v>76</v>
      </c>
      <c r="E1843">
        <v>80</v>
      </c>
      <c r="F1843">
        <v>94</v>
      </c>
      <c r="G1843">
        <v>98</v>
      </c>
      <c r="H1843">
        <v>76</v>
      </c>
      <c r="I1843">
        <v>80</v>
      </c>
      <c r="J1843">
        <v>94</v>
      </c>
      <c r="K1843">
        <v>98</v>
      </c>
      <c r="L1843">
        <v>76</v>
      </c>
      <c r="M1843">
        <v>76</v>
      </c>
      <c r="N1843">
        <v>91</v>
      </c>
      <c r="O1843">
        <v>100</v>
      </c>
      <c r="P1843">
        <v>74</v>
      </c>
      <c r="Q1843">
        <v>80</v>
      </c>
      <c r="R1843">
        <v>87</v>
      </c>
      <c r="S1843">
        <v>91</v>
      </c>
      <c r="T1843">
        <v>74</v>
      </c>
      <c r="U1843">
        <v>80</v>
      </c>
      <c r="V1843">
        <v>91</v>
      </c>
      <c r="W1843">
        <v>100</v>
      </c>
      <c r="X1843">
        <v>78</v>
      </c>
      <c r="Y1843">
        <v>75</v>
      </c>
      <c r="Z1843">
        <v>87</v>
      </c>
      <c r="AA1843">
        <v>93</v>
      </c>
      <c r="AB1843">
        <v>71</v>
      </c>
      <c r="AC1843">
        <v>75</v>
      </c>
      <c r="AD1843">
        <v>87</v>
      </c>
      <c r="AE1843">
        <v>93</v>
      </c>
      <c r="AF1843">
        <v>75</v>
      </c>
      <c r="AG1843">
        <v>79</v>
      </c>
      <c r="AH1843">
        <v>95</v>
      </c>
      <c r="AI1843">
        <v>100</v>
      </c>
      <c r="AJ1843">
        <v>79</v>
      </c>
      <c r="AK1843" s="1">
        <v>1</v>
      </c>
      <c r="AL1843" s="2">
        <f>IF(NOT(ISNUMBER(gepModelClass1(A1843:AJ1843))),#REF!,gepModelClass1(A1843:AJ1843))</f>
        <v>3.0792854015031174E-6</v>
      </c>
      <c r="AM1843" s="2">
        <f>IF(NOT(ISNUMBER(gepModelClass2(A1843:AJ1843))),#REF!,gepModelClass2(A1843:AJ1843))</f>
        <v>0.78744042942451864</v>
      </c>
      <c r="AN1843" s="2">
        <f>IF(NOT(ISNUMBER(gepModelClass3(A1843:AJ1843))),#REF!,gepModelClass3(A1843:AJ1843))</f>
        <v>0.3582946047263193</v>
      </c>
      <c r="AO1843" s="2">
        <f>IF(NOT(ISNUMBER(gepModelClass4(A1843:AJ1843))),#REF!,gepModelClass4(A1843:AJ1843))</f>
        <v>9.0234424934345676E-5</v>
      </c>
      <c r="AP1843" s="2">
        <f>IF(NOT(ISNUMBER(gepModelClass5(A1843:AJ1843))),#REF!,gepModelClass5(A1843:AJ1843))</f>
        <v>1.3996166526379158E-2</v>
      </c>
      <c r="AQ1843" s="2">
        <f>IF(NOT(ISNUMBER(gepModelClass6(A1843:AJ1843))),#REF!,gepModelClass6(A1843:AJ1843))</f>
        <v>9.7424238796817955E-2</v>
      </c>
      <c r="AR1843" s="3" t="str">
        <f t="shared" si="56"/>
        <v>damp_grey_soil</v>
      </c>
      <c r="AS1843" s="5" t="s">
        <v>41</v>
      </c>
      <c r="AT1843">
        <f t="shared" si="57"/>
        <v>1</v>
      </c>
      <c r="AU1843" s="3"/>
      <c r="AV1843" s="3"/>
      <c r="AW1843" s="1"/>
      <c r="AX1843" s="4"/>
      <c r="AY1843" s="4"/>
    </row>
    <row r="1844" spans="1:51" x14ac:dyDescent="0.25">
      <c r="A1844">
        <v>80</v>
      </c>
      <c r="B1844">
        <v>94</v>
      </c>
      <c r="C1844">
        <v>98</v>
      </c>
      <c r="D1844">
        <v>76</v>
      </c>
      <c r="E1844">
        <v>80</v>
      </c>
      <c r="F1844">
        <v>94</v>
      </c>
      <c r="G1844">
        <v>98</v>
      </c>
      <c r="H1844">
        <v>76</v>
      </c>
      <c r="I1844">
        <v>76</v>
      </c>
      <c r="J1844">
        <v>85</v>
      </c>
      <c r="K1844">
        <v>90</v>
      </c>
      <c r="L1844">
        <v>76</v>
      </c>
      <c r="M1844">
        <v>80</v>
      </c>
      <c r="N1844">
        <v>87</v>
      </c>
      <c r="O1844">
        <v>91</v>
      </c>
      <c r="P1844">
        <v>74</v>
      </c>
      <c r="Q1844">
        <v>80</v>
      </c>
      <c r="R1844">
        <v>91</v>
      </c>
      <c r="S1844">
        <v>100</v>
      </c>
      <c r="T1844">
        <v>78</v>
      </c>
      <c r="U1844">
        <v>80</v>
      </c>
      <c r="V1844">
        <v>91</v>
      </c>
      <c r="W1844">
        <v>100</v>
      </c>
      <c r="X1844">
        <v>78</v>
      </c>
      <c r="Y1844">
        <v>75</v>
      </c>
      <c r="Z1844">
        <v>87</v>
      </c>
      <c r="AA1844">
        <v>93</v>
      </c>
      <c r="AB1844">
        <v>75</v>
      </c>
      <c r="AC1844">
        <v>79</v>
      </c>
      <c r="AD1844">
        <v>95</v>
      </c>
      <c r="AE1844">
        <v>100</v>
      </c>
      <c r="AF1844">
        <v>79</v>
      </c>
      <c r="AG1844">
        <v>79</v>
      </c>
      <c r="AH1844">
        <v>99</v>
      </c>
      <c r="AI1844">
        <v>109</v>
      </c>
      <c r="AJ1844">
        <v>83</v>
      </c>
      <c r="AK1844" s="1">
        <v>1</v>
      </c>
      <c r="AL1844" s="2">
        <f>IF(NOT(ISNUMBER(gepModelClass1(A1844:AJ1844))),#REF!,gepModelClass1(A1844:AJ1844))</f>
        <v>8.5862495398199892E-6</v>
      </c>
      <c r="AM1844" s="2">
        <f>IF(NOT(ISNUMBER(gepModelClass2(A1844:AJ1844))),#REF!,gepModelClass2(A1844:AJ1844))</f>
        <v>0.95980650939114265</v>
      </c>
      <c r="AN1844" s="2">
        <f>IF(NOT(ISNUMBER(gepModelClass3(A1844:AJ1844))),#REF!,gepModelClass3(A1844:AJ1844))</f>
        <v>0.40476151325608478</v>
      </c>
      <c r="AO1844" s="2">
        <f>IF(NOT(ISNUMBER(gepModelClass4(A1844:AJ1844))),#REF!,gepModelClass4(A1844:AJ1844))</f>
        <v>1.0678609195970179E-4</v>
      </c>
      <c r="AP1844" s="2">
        <f>IF(NOT(ISNUMBER(gepModelClass5(A1844:AJ1844))),#REF!,gepModelClass5(A1844:AJ1844))</f>
        <v>1.1363200737148764E-2</v>
      </c>
      <c r="AQ1844" s="2">
        <f>IF(NOT(ISNUMBER(gepModelClass6(A1844:AJ1844))),#REF!,gepModelClass6(A1844:AJ1844))</f>
        <v>0.51125436553816517</v>
      </c>
      <c r="AR1844" s="3" t="str">
        <f t="shared" si="56"/>
        <v>damp_grey_soil</v>
      </c>
      <c r="AS1844" s="5" t="s">
        <v>41</v>
      </c>
      <c r="AT1844">
        <f t="shared" si="57"/>
        <v>1</v>
      </c>
      <c r="AU1844" s="3"/>
      <c r="AV1844" s="3"/>
      <c r="AW1844" s="1"/>
      <c r="AX1844" s="4"/>
      <c r="AY1844" s="4"/>
    </row>
    <row r="1845" spans="1:51" x14ac:dyDescent="0.25">
      <c r="A1845">
        <v>72</v>
      </c>
      <c r="B1845">
        <v>89</v>
      </c>
      <c r="C1845">
        <v>94</v>
      </c>
      <c r="D1845">
        <v>79</v>
      </c>
      <c r="E1845">
        <v>72</v>
      </c>
      <c r="F1845">
        <v>85</v>
      </c>
      <c r="G1845">
        <v>90</v>
      </c>
      <c r="H1845">
        <v>76</v>
      </c>
      <c r="I1845">
        <v>72</v>
      </c>
      <c r="J1845">
        <v>81</v>
      </c>
      <c r="K1845">
        <v>86</v>
      </c>
      <c r="L1845">
        <v>72</v>
      </c>
      <c r="M1845">
        <v>76</v>
      </c>
      <c r="N1845">
        <v>103</v>
      </c>
      <c r="O1845">
        <v>108</v>
      </c>
      <c r="P1845">
        <v>92</v>
      </c>
      <c r="Q1845">
        <v>71</v>
      </c>
      <c r="R1845">
        <v>95</v>
      </c>
      <c r="S1845">
        <v>104</v>
      </c>
      <c r="T1845">
        <v>81</v>
      </c>
      <c r="U1845">
        <v>76</v>
      </c>
      <c r="V1845">
        <v>91</v>
      </c>
      <c r="W1845">
        <v>100</v>
      </c>
      <c r="X1845">
        <v>81</v>
      </c>
      <c r="Y1845">
        <v>75</v>
      </c>
      <c r="Z1845">
        <v>99</v>
      </c>
      <c r="AA1845">
        <v>104</v>
      </c>
      <c r="AB1845">
        <v>87</v>
      </c>
      <c r="AC1845">
        <v>75</v>
      </c>
      <c r="AD1845">
        <v>99</v>
      </c>
      <c r="AE1845">
        <v>104</v>
      </c>
      <c r="AF1845">
        <v>87</v>
      </c>
      <c r="AG1845">
        <v>75</v>
      </c>
      <c r="AH1845">
        <v>103</v>
      </c>
      <c r="AI1845">
        <v>109</v>
      </c>
      <c r="AJ1845">
        <v>87</v>
      </c>
      <c r="AK1845" s="1">
        <v>0</v>
      </c>
      <c r="AL1845" s="2">
        <f>IF(NOT(ISNUMBER(gepModelClass1(A1845:AJ1845))),#REF!,gepModelClass1(A1845:AJ1845))</f>
        <v>9.9307804371855476E-6</v>
      </c>
      <c r="AM1845" s="2">
        <f>IF(NOT(ISNUMBER(gepModelClass2(A1845:AJ1845))),#REF!,gepModelClass2(A1845:AJ1845))</f>
        <v>0.87545324164748284</v>
      </c>
      <c r="AN1845" s="2">
        <f>IF(NOT(ISNUMBER(gepModelClass3(A1845:AJ1845))),#REF!,gepModelClass3(A1845:AJ1845))</f>
        <v>4.7782108546153994E-2</v>
      </c>
      <c r="AO1845" s="2">
        <f>IF(NOT(ISNUMBER(gepModelClass4(A1845:AJ1845))),#REF!,gepModelClass4(A1845:AJ1845))</f>
        <v>0.88303680996484379</v>
      </c>
      <c r="AP1845" s="2">
        <f>IF(NOT(ISNUMBER(gepModelClass5(A1845:AJ1845))),#REF!,gepModelClass5(A1845:AJ1845))</f>
        <v>8.8018387184480937E-3</v>
      </c>
      <c r="AQ1845" s="2">
        <f>IF(NOT(ISNUMBER(gepModelClass6(A1845:AJ1845))),#REF!,gepModelClass6(A1845:AJ1845))</f>
        <v>3.0105554554251098E-3</v>
      </c>
      <c r="AR1845" s="3" t="str">
        <f t="shared" si="56"/>
        <v>red_soil</v>
      </c>
      <c r="AS1845" s="5" t="s">
        <v>39</v>
      </c>
      <c r="AT1845">
        <f t="shared" si="57"/>
        <v>1</v>
      </c>
      <c r="AU1845" s="3"/>
      <c r="AV1845" s="3"/>
      <c r="AW1845" s="1"/>
      <c r="AX1845" s="4"/>
      <c r="AY1845" s="4"/>
    </row>
    <row r="1846" spans="1:51" x14ac:dyDescent="0.25">
      <c r="A1846">
        <v>72</v>
      </c>
      <c r="B1846">
        <v>85</v>
      </c>
      <c r="C1846">
        <v>90</v>
      </c>
      <c r="D1846">
        <v>76</v>
      </c>
      <c r="E1846">
        <v>72</v>
      </c>
      <c r="F1846">
        <v>81</v>
      </c>
      <c r="G1846">
        <v>86</v>
      </c>
      <c r="H1846">
        <v>72</v>
      </c>
      <c r="I1846">
        <v>72</v>
      </c>
      <c r="J1846">
        <v>85</v>
      </c>
      <c r="K1846">
        <v>86</v>
      </c>
      <c r="L1846">
        <v>72</v>
      </c>
      <c r="M1846">
        <v>71</v>
      </c>
      <c r="N1846">
        <v>95</v>
      </c>
      <c r="O1846">
        <v>104</v>
      </c>
      <c r="P1846">
        <v>81</v>
      </c>
      <c r="Q1846">
        <v>76</v>
      </c>
      <c r="R1846">
        <v>91</v>
      </c>
      <c r="S1846">
        <v>100</v>
      </c>
      <c r="T1846">
        <v>81</v>
      </c>
      <c r="U1846">
        <v>76</v>
      </c>
      <c r="V1846">
        <v>91</v>
      </c>
      <c r="W1846">
        <v>96</v>
      </c>
      <c r="X1846">
        <v>81</v>
      </c>
      <c r="Y1846">
        <v>75</v>
      </c>
      <c r="Z1846">
        <v>99</v>
      </c>
      <c r="AA1846">
        <v>104</v>
      </c>
      <c r="AB1846">
        <v>87</v>
      </c>
      <c r="AC1846">
        <v>75</v>
      </c>
      <c r="AD1846">
        <v>103</v>
      </c>
      <c r="AE1846">
        <v>109</v>
      </c>
      <c r="AF1846">
        <v>87</v>
      </c>
      <c r="AG1846">
        <v>75</v>
      </c>
      <c r="AH1846">
        <v>95</v>
      </c>
      <c r="AI1846">
        <v>104</v>
      </c>
      <c r="AJ1846">
        <v>83</v>
      </c>
      <c r="AK1846" s="1">
        <v>0</v>
      </c>
      <c r="AL1846" s="2">
        <f>IF(NOT(ISNUMBER(gepModelClass1(A1846:AJ1846))),#REF!,gepModelClass1(A1846:AJ1846))</f>
        <v>1.6595548291338871E-5</v>
      </c>
      <c r="AM1846" s="2">
        <f>IF(NOT(ISNUMBER(gepModelClass2(A1846:AJ1846))),#REF!,gepModelClass2(A1846:AJ1846))</f>
        <v>0.80970933661399946</v>
      </c>
      <c r="AN1846" s="2">
        <f>IF(NOT(ISNUMBER(gepModelClass3(A1846:AJ1846))),#REF!,gepModelClass3(A1846:AJ1846))</f>
        <v>5.1455697321828954E-2</v>
      </c>
      <c r="AO1846" s="2">
        <f>IF(NOT(ISNUMBER(gepModelClass4(A1846:AJ1846))),#REF!,gepModelClass4(A1846:AJ1846))</f>
        <v>8.6530061183101462E-4</v>
      </c>
      <c r="AP1846" s="2">
        <f>IF(NOT(ISNUMBER(gepModelClass5(A1846:AJ1846))),#REF!,gepModelClass5(A1846:AJ1846))</f>
        <v>9.5635392738188611E-3</v>
      </c>
      <c r="AQ1846" s="2">
        <f>IF(NOT(ISNUMBER(gepModelClass6(A1846:AJ1846))),#REF!,gepModelClass6(A1846:AJ1846))</f>
        <v>5.9768966397349991E-3</v>
      </c>
      <c r="AR1846" s="3" t="str">
        <f t="shared" si="56"/>
        <v>damp_grey_soil</v>
      </c>
      <c r="AS1846" s="5" t="s">
        <v>39</v>
      </c>
      <c r="AT1846">
        <f t="shared" si="57"/>
        <v>0</v>
      </c>
      <c r="AU1846" s="3"/>
      <c r="AV1846" s="3"/>
      <c r="AW1846" s="1"/>
      <c r="AX1846" s="4"/>
      <c r="AY1846" s="4"/>
    </row>
    <row r="1847" spans="1:51" x14ac:dyDescent="0.25">
      <c r="A1847">
        <v>72</v>
      </c>
      <c r="B1847">
        <v>81</v>
      </c>
      <c r="C1847">
        <v>86</v>
      </c>
      <c r="D1847">
        <v>72</v>
      </c>
      <c r="E1847">
        <v>72</v>
      </c>
      <c r="F1847">
        <v>85</v>
      </c>
      <c r="G1847">
        <v>86</v>
      </c>
      <c r="H1847">
        <v>72</v>
      </c>
      <c r="I1847">
        <v>72</v>
      </c>
      <c r="J1847">
        <v>77</v>
      </c>
      <c r="K1847">
        <v>82</v>
      </c>
      <c r="L1847">
        <v>68</v>
      </c>
      <c r="M1847">
        <v>76</v>
      </c>
      <c r="N1847">
        <v>91</v>
      </c>
      <c r="O1847">
        <v>100</v>
      </c>
      <c r="P1847">
        <v>81</v>
      </c>
      <c r="Q1847">
        <v>76</v>
      </c>
      <c r="R1847">
        <v>91</v>
      </c>
      <c r="S1847">
        <v>96</v>
      </c>
      <c r="T1847">
        <v>81</v>
      </c>
      <c r="U1847">
        <v>76</v>
      </c>
      <c r="V1847">
        <v>83</v>
      </c>
      <c r="W1847">
        <v>87</v>
      </c>
      <c r="X1847">
        <v>67</v>
      </c>
      <c r="Y1847">
        <v>75</v>
      </c>
      <c r="Z1847">
        <v>103</v>
      </c>
      <c r="AA1847">
        <v>109</v>
      </c>
      <c r="AB1847">
        <v>87</v>
      </c>
      <c r="AC1847">
        <v>75</v>
      </c>
      <c r="AD1847">
        <v>95</v>
      </c>
      <c r="AE1847">
        <v>104</v>
      </c>
      <c r="AF1847">
        <v>83</v>
      </c>
      <c r="AG1847">
        <v>75</v>
      </c>
      <c r="AH1847">
        <v>87</v>
      </c>
      <c r="AI1847">
        <v>93</v>
      </c>
      <c r="AJ1847">
        <v>75</v>
      </c>
      <c r="AK1847" s="1">
        <v>0</v>
      </c>
      <c r="AL1847" s="2">
        <f>IF(NOT(ISNUMBER(gepModelClass1(A1847:AJ1847))),#REF!,gepModelClass1(A1847:AJ1847))</f>
        <v>2.16827904325529E-5</v>
      </c>
      <c r="AM1847" s="2">
        <f>IF(NOT(ISNUMBER(gepModelClass2(A1847:AJ1847))),#REF!,gepModelClass2(A1847:AJ1847))</f>
        <v>0.92029635512406238</v>
      </c>
      <c r="AN1847" s="2">
        <f>IF(NOT(ISNUMBER(gepModelClass3(A1847:AJ1847))),#REF!,gepModelClass3(A1847:AJ1847))</f>
        <v>3.0250668427217686E-2</v>
      </c>
      <c r="AO1847" s="2">
        <f>IF(NOT(ISNUMBER(gepModelClass4(A1847:AJ1847))),#REF!,gepModelClass4(A1847:AJ1847))</f>
        <v>2.3804503112037772E-4</v>
      </c>
      <c r="AP1847" s="2">
        <f>IF(NOT(ISNUMBER(gepModelClass5(A1847:AJ1847))),#REF!,gepModelClass5(A1847:AJ1847))</f>
        <v>1.3160711418727912E-2</v>
      </c>
      <c r="AQ1847" s="2">
        <f>IF(NOT(ISNUMBER(gepModelClass6(A1847:AJ1847))),#REF!,gepModelClass6(A1847:AJ1847))</f>
        <v>8.8324434344616801E-2</v>
      </c>
      <c r="AR1847" s="3" t="str">
        <f t="shared" si="56"/>
        <v>damp_grey_soil</v>
      </c>
      <c r="AS1847" s="5" t="s">
        <v>39</v>
      </c>
      <c r="AT1847">
        <f t="shared" si="57"/>
        <v>0</v>
      </c>
      <c r="AU1847" s="3"/>
      <c r="AV1847" s="3"/>
      <c r="AW1847" s="1"/>
      <c r="AX1847" s="4"/>
      <c r="AY1847" s="4"/>
    </row>
    <row r="1848" spans="1:51" x14ac:dyDescent="0.25">
      <c r="A1848">
        <v>72</v>
      </c>
      <c r="B1848">
        <v>85</v>
      </c>
      <c r="C1848">
        <v>86</v>
      </c>
      <c r="D1848">
        <v>72</v>
      </c>
      <c r="E1848">
        <v>72</v>
      </c>
      <c r="F1848">
        <v>77</v>
      </c>
      <c r="G1848">
        <v>82</v>
      </c>
      <c r="H1848">
        <v>68</v>
      </c>
      <c r="I1848">
        <v>68</v>
      </c>
      <c r="J1848">
        <v>73</v>
      </c>
      <c r="K1848">
        <v>78</v>
      </c>
      <c r="L1848">
        <v>61</v>
      </c>
      <c r="M1848">
        <v>76</v>
      </c>
      <c r="N1848">
        <v>91</v>
      </c>
      <c r="O1848">
        <v>96</v>
      </c>
      <c r="P1848">
        <v>81</v>
      </c>
      <c r="Q1848">
        <v>76</v>
      </c>
      <c r="R1848">
        <v>83</v>
      </c>
      <c r="S1848">
        <v>87</v>
      </c>
      <c r="T1848">
        <v>67</v>
      </c>
      <c r="U1848">
        <v>68</v>
      </c>
      <c r="V1848">
        <v>83</v>
      </c>
      <c r="W1848">
        <v>79</v>
      </c>
      <c r="X1848">
        <v>67</v>
      </c>
      <c r="Y1848">
        <v>75</v>
      </c>
      <c r="Z1848">
        <v>95</v>
      </c>
      <c r="AA1848">
        <v>104</v>
      </c>
      <c r="AB1848">
        <v>83</v>
      </c>
      <c r="AC1848">
        <v>75</v>
      </c>
      <c r="AD1848">
        <v>87</v>
      </c>
      <c r="AE1848">
        <v>93</v>
      </c>
      <c r="AF1848">
        <v>75</v>
      </c>
      <c r="AG1848">
        <v>71</v>
      </c>
      <c r="AH1848">
        <v>79</v>
      </c>
      <c r="AI1848">
        <v>85</v>
      </c>
      <c r="AJ1848">
        <v>67</v>
      </c>
      <c r="AK1848" s="1">
        <v>0</v>
      </c>
      <c r="AL1848" s="2">
        <f>IF(NOT(ISNUMBER(gepModelClass1(A1848:AJ1848))),#REF!,gepModelClass1(A1848:AJ1848))</f>
        <v>2.711722639262469E-5</v>
      </c>
      <c r="AM1848" s="2">
        <f>IF(NOT(ISNUMBER(gepModelClass2(A1848:AJ1848))),#REF!,gepModelClass2(A1848:AJ1848))</f>
        <v>0.67066065446357404</v>
      </c>
      <c r="AN1848" s="2">
        <f>IF(NOT(ISNUMBER(gepModelClass3(A1848:AJ1848))),#REF!,gepModelClass3(A1848:AJ1848))</f>
        <v>9.94086947389544E-3</v>
      </c>
      <c r="AO1848" s="2">
        <f>IF(NOT(ISNUMBER(gepModelClass4(A1848:AJ1848))),#REF!,gepModelClass4(A1848:AJ1848))</f>
        <v>2.6088449237064211E-4</v>
      </c>
      <c r="AP1848" s="2">
        <f>IF(NOT(ISNUMBER(gepModelClass5(A1848:AJ1848))),#REF!,gepModelClass5(A1848:AJ1848))</f>
        <v>9.9829624333951823E-3</v>
      </c>
      <c r="AQ1848" s="2">
        <f>IF(NOT(ISNUMBER(gepModelClass6(A1848:AJ1848))),#REF!,gepModelClass6(A1848:AJ1848))</f>
        <v>0.18393216723911315</v>
      </c>
      <c r="AR1848" s="3" t="str">
        <f t="shared" si="56"/>
        <v>damp_grey_soil</v>
      </c>
      <c r="AS1848" s="5" t="s">
        <v>39</v>
      </c>
      <c r="AT1848">
        <f t="shared" si="57"/>
        <v>0</v>
      </c>
      <c r="AU1848" s="3"/>
      <c r="AV1848" s="3"/>
      <c r="AW1848" s="1"/>
      <c r="AX1848" s="4"/>
      <c r="AY1848" s="4"/>
    </row>
    <row r="1849" spans="1:51" x14ac:dyDescent="0.25">
      <c r="A1849">
        <v>72</v>
      </c>
      <c r="B1849">
        <v>77</v>
      </c>
      <c r="C1849">
        <v>82</v>
      </c>
      <c r="D1849">
        <v>68</v>
      </c>
      <c r="E1849">
        <v>68</v>
      </c>
      <c r="F1849">
        <v>73</v>
      </c>
      <c r="G1849">
        <v>78</v>
      </c>
      <c r="H1849">
        <v>61</v>
      </c>
      <c r="I1849">
        <v>64</v>
      </c>
      <c r="J1849">
        <v>73</v>
      </c>
      <c r="K1849">
        <v>74</v>
      </c>
      <c r="L1849">
        <v>65</v>
      </c>
      <c r="M1849">
        <v>76</v>
      </c>
      <c r="N1849">
        <v>83</v>
      </c>
      <c r="O1849">
        <v>87</v>
      </c>
      <c r="P1849">
        <v>67</v>
      </c>
      <c r="Q1849">
        <v>68</v>
      </c>
      <c r="R1849">
        <v>83</v>
      </c>
      <c r="S1849">
        <v>79</v>
      </c>
      <c r="T1849">
        <v>67</v>
      </c>
      <c r="U1849">
        <v>68</v>
      </c>
      <c r="V1849">
        <v>83</v>
      </c>
      <c r="W1849">
        <v>83</v>
      </c>
      <c r="X1849">
        <v>70</v>
      </c>
      <c r="Y1849">
        <v>75</v>
      </c>
      <c r="Z1849">
        <v>87</v>
      </c>
      <c r="AA1849">
        <v>93</v>
      </c>
      <c r="AB1849">
        <v>75</v>
      </c>
      <c r="AC1849">
        <v>71</v>
      </c>
      <c r="AD1849">
        <v>79</v>
      </c>
      <c r="AE1849">
        <v>85</v>
      </c>
      <c r="AF1849">
        <v>67</v>
      </c>
      <c r="AG1849">
        <v>63</v>
      </c>
      <c r="AH1849">
        <v>75</v>
      </c>
      <c r="AI1849">
        <v>81</v>
      </c>
      <c r="AJ1849">
        <v>67</v>
      </c>
      <c r="AK1849" s="1">
        <v>0</v>
      </c>
      <c r="AL1849" s="2">
        <f>IF(NOT(ISNUMBER(gepModelClass1(A1849:AJ1849))),#REF!,gepModelClass1(A1849:AJ1849))</f>
        <v>1.5114683560578766E-5</v>
      </c>
      <c r="AM1849" s="2">
        <f>IF(NOT(ISNUMBER(gepModelClass2(A1849:AJ1849))),#REF!,gepModelClass2(A1849:AJ1849))</f>
        <v>0.68624542723818849</v>
      </c>
      <c r="AN1849" s="2">
        <f>IF(NOT(ISNUMBER(gepModelClass3(A1849:AJ1849))),#REF!,gepModelClass3(A1849:AJ1849))</f>
        <v>2.1443866335437846E-3</v>
      </c>
      <c r="AO1849" s="2">
        <f>IF(NOT(ISNUMBER(gepModelClass4(A1849:AJ1849))),#REF!,gepModelClass4(A1849:AJ1849))</f>
        <v>3.6837924968809014E-4</v>
      </c>
      <c r="AP1849" s="2">
        <f>IF(NOT(ISNUMBER(gepModelClass5(A1849:AJ1849))),#REF!,gepModelClass5(A1849:AJ1849))</f>
        <v>7.2467653744830345E-3</v>
      </c>
      <c r="AQ1849" s="2">
        <f>IF(NOT(ISNUMBER(gepModelClass6(A1849:AJ1849))),#REF!,gepModelClass6(A1849:AJ1849))</f>
        <v>0.59217124188763626</v>
      </c>
      <c r="AR1849" s="3" t="str">
        <f t="shared" si="56"/>
        <v>damp_grey_soil</v>
      </c>
      <c r="AS1849" s="5" t="s">
        <v>39</v>
      </c>
      <c r="AT1849">
        <f t="shared" si="57"/>
        <v>0</v>
      </c>
      <c r="AU1849" s="3"/>
      <c r="AV1849" s="3"/>
      <c r="AW1849" s="1"/>
      <c r="AX1849" s="4"/>
      <c r="AY1849" s="4"/>
    </row>
    <row r="1850" spans="1:51" x14ac:dyDescent="0.25">
      <c r="A1850">
        <v>64</v>
      </c>
      <c r="B1850">
        <v>73</v>
      </c>
      <c r="C1850">
        <v>74</v>
      </c>
      <c r="D1850">
        <v>65</v>
      </c>
      <c r="E1850">
        <v>72</v>
      </c>
      <c r="F1850">
        <v>81</v>
      </c>
      <c r="G1850">
        <v>86</v>
      </c>
      <c r="H1850">
        <v>72</v>
      </c>
      <c r="I1850">
        <v>76</v>
      </c>
      <c r="J1850">
        <v>85</v>
      </c>
      <c r="K1850">
        <v>98</v>
      </c>
      <c r="L1850">
        <v>79</v>
      </c>
      <c r="M1850">
        <v>68</v>
      </c>
      <c r="N1850">
        <v>83</v>
      </c>
      <c r="O1850">
        <v>83</v>
      </c>
      <c r="P1850">
        <v>70</v>
      </c>
      <c r="Q1850">
        <v>68</v>
      </c>
      <c r="R1850">
        <v>79</v>
      </c>
      <c r="S1850">
        <v>83</v>
      </c>
      <c r="T1850">
        <v>67</v>
      </c>
      <c r="U1850">
        <v>71</v>
      </c>
      <c r="V1850">
        <v>83</v>
      </c>
      <c r="W1850">
        <v>96</v>
      </c>
      <c r="X1850">
        <v>74</v>
      </c>
      <c r="Y1850">
        <v>63</v>
      </c>
      <c r="Z1850">
        <v>75</v>
      </c>
      <c r="AA1850">
        <v>81</v>
      </c>
      <c r="AB1850">
        <v>67</v>
      </c>
      <c r="AC1850">
        <v>67</v>
      </c>
      <c r="AD1850">
        <v>79</v>
      </c>
      <c r="AE1850">
        <v>85</v>
      </c>
      <c r="AF1850">
        <v>67</v>
      </c>
      <c r="AG1850">
        <v>75</v>
      </c>
      <c r="AH1850">
        <v>79</v>
      </c>
      <c r="AI1850">
        <v>89</v>
      </c>
      <c r="AJ1850">
        <v>71</v>
      </c>
      <c r="AK1850" s="1">
        <v>0</v>
      </c>
      <c r="AL1850" s="2">
        <f>IF(NOT(ISNUMBER(gepModelClass1(A1850:AJ1850))),#REF!,gepModelClass1(A1850:AJ1850))</f>
        <v>1.2122611780211555E-5</v>
      </c>
      <c r="AM1850" s="2">
        <f>IF(NOT(ISNUMBER(gepModelClass2(A1850:AJ1850))),#REF!,gepModelClass2(A1850:AJ1850))</f>
        <v>0.24700002675277258</v>
      </c>
      <c r="AN1850" s="2">
        <f>IF(NOT(ISNUMBER(gepModelClass3(A1850:AJ1850))),#REF!,gepModelClass3(A1850:AJ1850))</f>
        <v>2.7891301601503595E-3</v>
      </c>
      <c r="AO1850" s="2">
        <f>IF(NOT(ISNUMBER(gepModelClass4(A1850:AJ1850))),#REF!,gepModelClass4(A1850:AJ1850))</f>
        <v>2.3917956770816412E-4</v>
      </c>
      <c r="AP1850" s="2">
        <f>IF(NOT(ISNUMBER(gepModelClass5(A1850:AJ1850))),#REF!,gepModelClass5(A1850:AJ1850))</f>
        <v>2.19359053609125E-2</v>
      </c>
      <c r="AQ1850" s="2">
        <f>IF(NOT(ISNUMBER(gepModelClass6(A1850:AJ1850))),#REF!,gepModelClass6(A1850:AJ1850))</f>
        <v>0.60321963392387379</v>
      </c>
      <c r="AR1850" s="3" t="str">
        <f t="shared" si="56"/>
        <v>very_damp_grey_soil</v>
      </c>
      <c r="AS1850" s="5" t="s">
        <v>39</v>
      </c>
      <c r="AT1850">
        <f t="shared" si="57"/>
        <v>1</v>
      </c>
      <c r="AU1850" s="3"/>
      <c r="AV1850" s="3"/>
      <c r="AW1850" s="1"/>
      <c r="AX1850" s="4"/>
      <c r="AY1850" s="4"/>
    </row>
    <row r="1851" spans="1:51" x14ac:dyDescent="0.25">
      <c r="A1851">
        <v>72</v>
      </c>
      <c r="B1851">
        <v>81</v>
      </c>
      <c r="C1851">
        <v>86</v>
      </c>
      <c r="D1851">
        <v>72</v>
      </c>
      <c r="E1851">
        <v>76</v>
      </c>
      <c r="F1851">
        <v>85</v>
      </c>
      <c r="G1851">
        <v>98</v>
      </c>
      <c r="H1851">
        <v>79</v>
      </c>
      <c r="I1851">
        <v>68</v>
      </c>
      <c r="J1851">
        <v>66</v>
      </c>
      <c r="K1851">
        <v>106</v>
      </c>
      <c r="L1851">
        <v>98</v>
      </c>
      <c r="M1851">
        <v>68</v>
      </c>
      <c r="N1851">
        <v>79</v>
      </c>
      <c r="O1851">
        <v>83</v>
      </c>
      <c r="P1851">
        <v>67</v>
      </c>
      <c r="Q1851">
        <v>71</v>
      </c>
      <c r="R1851">
        <v>83</v>
      </c>
      <c r="S1851">
        <v>96</v>
      </c>
      <c r="T1851">
        <v>74</v>
      </c>
      <c r="U1851">
        <v>71</v>
      </c>
      <c r="V1851">
        <v>87</v>
      </c>
      <c r="W1851">
        <v>96</v>
      </c>
      <c r="X1851">
        <v>81</v>
      </c>
      <c r="Y1851">
        <v>67</v>
      </c>
      <c r="Z1851">
        <v>79</v>
      </c>
      <c r="AA1851">
        <v>85</v>
      </c>
      <c r="AB1851">
        <v>67</v>
      </c>
      <c r="AC1851">
        <v>75</v>
      </c>
      <c r="AD1851">
        <v>79</v>
      </c>
      <c r="AE1851">
        <v>89</v>
      </c>
      <c r="AF1851">
        <v>71</v>
      </c>
      <c r="AG1851">
        <v>75</v>
      </c>
      <c r="AH1851">
        <v>83</v>
      </c>
      <c r="AI1851">
        <v>93</v>
      </c>
      <c r="AJ1851">
        <v>71</v>
      </c>
      <c r="AK1851" s="1">
        <v>0</v>
      </c>
      <c r="AL1851" s="2">
        <f>IF(NOT(ISNUMBER(gepModelClass1(A1851:AJ1851))),#REF!,gepModelClass1(A1851:AJ1851))</f>
        <v>6.0235639211914658E-4</v>
      </c>
      <c r="AM1851" s="2">
        <f>IF(NOT(ISNUMBER(gepModelClass2(A1851:AJ1851))),#REF!,gepModelClass2(A1851:AJ1851))</f>
        <v>0.36569393308095871</v>
      </c>
      <c r="AN1851" s="2">
        <f>IF(NOT(ISNUMBER(gepModelClass3(A1851:AJ1851))),#REF!,gepModelClass3(A1851:AJ1851))</f>
        <v>1.8306942356678336E-2</v>
      </c>
      <c r="AO1851" s="2">
        <f>IF(NOT(ISNUMBER(gepModelClass4(A1851:AJ1851))),#REF!,gepModelClass4(A1851:AJ1851))</f>
        <v>4.7945197155572692E-4</v>
      </c>
      <c r="AP1851" s="2">
        <f>IF(NOT(ISNUMBER(gepModelClass5(A1851:AJ1851))),#REF!,gepModelClass5(A1851:AJ1851))</f>
        <v>7.5719977304599673E-3</v>
      </c>
      <c r="AQ1851" s="2">
        <f>IF(NOT(ISNUMBER(gepModelClass6(A1851:AJ1851))),#REF!,gepModelClass6(A1851:AJ1851))</f>
        <v>0.12708834054717222</v>
      </c>
      <c r="AR1851" s="3" t="str">
        <f t="shared" si="56"/>
        <v>damp_grey_soil</v>
      </c>
      <c r="AS1851" s="5" t="s">
        <v>39</v>
      </c>
      <c r="AT1851">
        <f t="shared" si="57"/>
        <v>0</v>
      </c>
      <c r="AU1851" s="3"/>
      <c r="AV1851" s="3"/>
      <c r="AW1851" s="1"/>
      <c r="AX1851" s="4"/>
      <c r="AY1851" s="4"/>
    </row>
    <row r="1852" spans="1:51" x14ac:dyDescent="0.25">
      <c r="A1852">
        <v>76</v>
      </c>
      <c r="B1852">
        <v>85</v>
      </c>
      <c r="C1852">
        <v>98</v>
      </c>
      <c r="D1852">
        <v>79</v>
      </c>
      <c r="E1852">
        <v>68</v>
      </c>
      <c r="F1852">
        <v>66</v>
      </c>
      <c r="G1852">
        <v>106</v>
      </c>
      <c r="H1852">
        <v>98</v>
      </c>
      <c r="I1852">
        <v>50</v>
      </c>
      <c r="J1852">
        <v>37</v>
      </c>
      <c r="K1852">
        <v>102</v>
      </c>
      <c r="L1852">
        <v>113</v>
      </c>
      <c r="M1852">
        <v>71</v>
      </c>
      <c r="N1852">
        <v>83</v>
      </c>
      <c r="O1852">
        <v>96</v>
      </c>
      <c r="P1852">
        <v>74</v>
      </c>
      <c r="Q1852">
        <v>71</v>
      </c>
      <c r="R1852">
        <v>87</v>
      </c>
      <c r="S1852">
        <v>96</v>
      </c>
      <c r="T1852">
        <v>81</v>
      </c>
      <c r="U1852">
        <v>60</v>
      </c>
      <c r="V1852">
        <v>61</v>
      </c>
      <c r="W1852">
        <v>104</v>
      </c>
      <c r="X1852">
        <v>103</v>
      </c>
      <c r="Y1852">
        <v>75</v>
      </c>
      <c r="Z1852">
        <v>79</v>
      </c>
      <c r="AA1852">
        <v>89</v>
      </c>
      <c r="AB1852">
        <v>71</v>
      </c>
      <c r="AC1852">
        <v>75</v>
      </c>
      <c r="AD1852">
        <v>83</v>
      </c>
      <c r="AE1852">
        <v>93</v>
      </c>
      <c r="AF1852">
        <v>71</v>
      </c>
      <c r="AG1852">
        <v>75</v>
      </c>
      <c r="AH1852">
        <v>79</v>
      </c>
      <c r="AI1852">
        <v>100</v>
      </c>
      <c r="AJ1852">
        <v>83</v>
      </c>
      <c r="AK1852" s="1">
        <v>0</v>
      </c>
      <c r="AL1852" s="2">
        <f>IF(NOT(ISNUMBER(gepModelClass1(A1852:AJ1852))),#REF!,gepModelClass1(A1852:AJ1852))</f>
        <v>0.60795113788404975</v>
      </c>
      <c r="AM1852" s="2">
        <f>IF(NOT(ISNUMBER(gepModelClass2(A1852:AJ1852))),#REF!,gepModelClass2(A1852:AJ1852))</f>
        <v>0.1435331037384675</v>
      </c>
      <c r="AN1852" s="2">
        <f>IF(NOT(ISNUMBER(gepModelClass3(A1852:AJ1852))),#REF!,gepModelClass3(A1852:AJ1852))</f>
        <v>1.9123960376956801E-2</v>
      </c>
      <c r="AO1852" s="2">
        <f>IF(NOT(ISNUMBER(gepModelClass4(A1852:AJ1852))),#REF!,gepModelClass4(A1852:AJ1852))</f>
        <v>4.3964796717742501E-5</v>
      </c>
      <c r="AP1852" s="2">
        <f>IF(NOT(ISNUMBER(gepModelClass5(A1852:AJ1852))),#REF!,gepModelClass5(A1852:AJ1852))</f>
        <v>0.47581906791445061</v>
      </c>
      <c r="AQ1852" s="2">
        <f>IF(NOT(ISNUMBER(gepModelClass6(A1852:AJ1852))),#REF!,gepModelClass6(A1852:AJ1852))</f>
        <v>3.3521271080108632E-3</v>
      </c>
      <c r="AR1852" s="3" t="str">
        <f t="shared" si="56"/>
        <v>cotton_crop</v>
      </c>
      <c r="AS1852" s="5" t="s">
        <v>42</v>
      </c>
      <c r="AT1852">
        <f t="shared" si="57"/>
        <v>0</v>
      </c>
      <c r="AU1852" s="3"/>
      <c r="AV1852" s="3"/>
      <c r="AW1852" s="1"/>
      <c r="AX1852" s="4"/>
      <c r="AY1852" s="4"/>
    </row>
    <row r="1853" spans="1:51" x14ac:dyDescent="0.25">
      <c r="A1853">
        <v>68</v>
      </c>
      <c r="B1853">
        <v>66</v>
      </c>
      <c r="C1853">
        <v>106</v>
      </c>
      <c r="D1853">
        <v>98</v>
      </c>
      <c r="E1853">
        <v>50</v>
      </c>
      <c r="F1853">
        <v>37</v>
      </c>
      <c r="G1853">
        <v>102</v>
      </c>
      <c r="H1853">
        <v>113</v>
      </c>
      <c r="I1853">
        <v>44</v>
      </c>
      <c r="J1853">
        <v>34</v>
      </c>
      <c r="K1853">
        <v>102</v>
      </c>
      <c r="L1853">
        <v>109</v>
      </c>
      <c r="M1853">
        <v>71</v>
      </c>
      <c r="N1853">
        <v>87</v>
      </c>
      <c r="O1853">
        <v>96</v>
      </c>
      <c r="P1853">
        <v>81</v>
      </c>
      <c r="Q1853">
        <v>60</v>
      </c>
      <c r="R1853">
        <v>61</v>
      </c>
      <c r="S1853">
        <v>104</v>
      </c>
      <c r="T1853">
        <v>103</v>
      </c>
      <c r="U1853">
        <v>46</v>
      </c>
      <c r="V1853">
        <v>34</v>
      </c>
      <c r="W1853">
        <v>104</v>
      </c>
      <c r="X1853">
        <v>110</v>
      </c>
      <c r="Y1853">
        <v>75</v>
      </c>
      <c r="Z1853">
        <v>83</v>
      </c>
      <c r="AA1853">
        <v>93</v>
      </c>
      <c r="AB1853">
        <v>71</v>
      </c>
      <c r="AC1853">
        <v>75</v>
      </c>
      <c r="AD1853">
        <v>79</v>
      </c>
      <c r="AE1853">
        <v>100</v>
      </c>
      <c r="AF1853">
        <v>83</v>
      </c>
      <c r="AG1853">
        <v>55</v>
      </c>
      <c r="AH1853">
        <v>48</v>
      </c>
      <c r="AI1853">
        <v>104</v>
      </c>
      <c r="AJ1853">
        <v>108</v>
      </c>
      <c r="AK1853" s="1">
        <v>0</v>
      </c>
      <c r="AL1853" s="2">
        <f>IF(NOT(ISNUMBER(gepModelClass1(A1853:AJ1853))),#REF!,gepModelClass1(A1853:AJ1853))</f>
        <v>0.56906293761551596</v>
      </c>
      <c r="AM1853" s="2">
        <f>IF(NOT(ISNUMBER(gepModelClass2(A1853:AJ1853))),#REF!,gepModelClass2(A1853:AJ1853))</f>
        <v>0.11794022439538276</v>
      </c>
      <c r="AN1853" s="2">
        <f>IF(NOT(ISNUMBER(gepModelClass3(A1853:AJ1853))),#REF!,gepModelClass3(A1853:AJ1853))</f>
        <v>3.5867416062112194E-4</v>
      </c>
      <c r="AO1853" s="2">
        <f>IF(NOT(ISNUMBER(gepModelClass4(A1853:AJ1853))),#REF!,gepModelClass4(A1853:AJ1853))</f>
        <v>0.2446588711151689</v>
      </c>
      <c r="AP1853" s="2">
        <f>IF(NOT(ISNUMBER(gepModelClass5(A1853:AJ1853))),#REF!,gepModelClass5(A1853:AJ1853))</f>
        <v>7.6119256942132951E-2</v>
      </c>
      <c r="AQ1853" s="2">
        <f>IF(NOT(ISNUMBER(gepModelClass6(A1853:AJ1853))),#REF!,gepModelClass6(A1853:AJ1853))</f>
        <v>2.181138187669604E-2</v>
      </c>
      <c r="AR1853" s="3" t="str">
        <f t="shared" si="56"/>
        <v>cotton_crop</v>
      </c>
      <c r="AS1853" s="5" t="s">
        <v>42</v>
      </c>
      <c r="AT1853">
        <f t="shared" si="57"/>
        <v>0</v>
      </c>
      <c r="AU1853" s="3"/>
      <c r="AV1853" s="3"/>
      <c r="AW1853" s="1"/>
      <c r="AX1853" s="4"/>
      <c r="AY1853" s="4"/>
    </row>
    <row r="1854" spans="1:51" x14ac:dyDescent="0.25">
      <c r="A1854">
        <v>50</v>
      </c>
      <c r="B1854">
        <v>37</v>
      </c>
      <c r="C1854">
        <v>102</v>
      </c>
      <c r="D1854">
        <v>113</v>
      </c>
      <c r="E1854">
        <v>44</v>
      </c>
      <c r="F1854">
        <v>34</v>
      </c>
      <c r="G1854">
        <v>102</v>
      </c>
      <c r="H1854">
        <v>109</v>
      </c>
      <c r="I1854">
        <v>47</v>
      </c>
      <c r="J1854">
        <v>34</v>
      </c>
      <c r="K1854">
        <v>106</v>
      </c>
      <c r="L1854">
        <v>113</v>
      </c>
      <c r="M1854">
        <v>60</v>
      </c>
      <c r="N1854">
        <v>61</v>
      </c>
      <c r="O1854">
        <v>104</v>
      </c>
      <c r="P1854">
        <v>103</v>
      </c>
      <c r="Q1854">
        <v>46</v>
      </c>
      <c r="R1854">
        <v>34</v>
      </c>
      <c r="S1854">
        <v>104</v>
      </c>
      <c r="T1854">
        <v>110</v>
      </c>
      <c r="U1854">
        <v>46</v>
      </c>
      <c r="V1854">
        <v>34</v>
      </c>
      <c r="W1854">
        <v>100</v>
      </c>
      <c r="X1854">
        <v>107</v>
      </c>
      <c r="Y1854">
        <v>75</v>
      </c>
      <c r="Z1854">
        <v>79</v>
      </c>
      <c r="AA1854">
        <v>100</v>
      </c>
      <c r="AB1854">
        <v>83</v>
      </c>
      <c r="AC1854">
        <v>55</v>
      </c>
      <c r="AD1854">
        <v>48</v>
      </c>
      <c r="AE1854">
        <v>104</v>
      </c>
      <c r="AF1854">
        <v>108</v>
      </c>
      <c r="AG1854">
        <v>44</v>
      </c>
      <c r="AH1854">
        <v>32</v>
      </c>
      <c r="AI1854">
        <v>104</v>
      </c>
      <c r="AJ1854">
        <v>112</v>
      </c>
      <c r="AK1854" s="1">
        <v>0</v>
      </c>
      <c r="AL1854" s="2">
        <f>IF(NOT(ISNUMBER(gepModelClass1(A1854:AJ1854))),#REF!,gepModelClass1(A1854:AJ1854))</f>
        <v>0.97915538925755108</v>
      </c>
      <c r="AM1854" s="2">
        <f>IF(NOT(ISNUMBER(gepModelClass2(A1854:AJ1854))),#REF!,gepModelClass2(A1854:AJ1854))</f>
        <v>2.1172572742636796E-2</v>
      </c>
      <c r="AN1854" s="2">
        <f>IF(NOT(ISNUMBER(gepModelClass3(A1854:AJ1854))),#REF!,gepModelClass3(A1854:AJ1854))</f>
        <v>8.7548819222384018E-6</v>
      </c>
      <c r="AO1854" s="2">
        <f>IF(NOT(ISNUMBER(gepModelClass4(A1854:AJ1854))),#REF!,gepModelClass4(A1854:AJ1854))</f>
        <v>9.4768165381080858E-5</v>
      </c>
      <c r="AP1854" s="2">
        <f>IF(NOT(ISNUMBER(gepModelClass5(A1854:AJ1854))),#REF!,gepModelClass5(A1854:AJ1854))</f>
        <v>0.14438981377987672</v>
      </c>
      <c r="AQ1854" s="2">
        <f>IF(NOT(ISNUMBER(gepModelClass6(A1854:AJ1854))),#REF!,gepModelClass6(A1854:AJ1854))</f>
        <v>1.475748317410098E-3</v>
      </c>
      <c r="AR1854" s="3" t="str">
        <f t="shared" si="56"/>
        <v>cotton_crop</v>
      </c>
      <c r="AS1854" s="5" t="s">
        <v>42</v>
      </c>
      <c r="AT1854">
        <f t="shared" si="57"/>
        <v>0</v>
      </c>
      <c r="AU1854" s="3"/>
      <c r="AV1854" s="3"/>
      <c r="AW1854" s="1"/>
      <c r="AX1854" s="4"/>
      <c r="AY1854" s="4"/>
    </row>
    <row r="1855" spans="1:51" x14ac:dyDescent="0.25">
      <c r="A1855">
        <v>47</v>
      </c>
      <c r="B1855">
        <v>34</v>
      </c>
      <c r="C1855">
        <v>106</v>
      </c>
      <c r="D1855">
        <v>113</v>
      </c>
      <c r="E1855">
        <v>47</v>
      </c>
      <c r="F1855">
        <v>34</v>
      </c>
      <c r="G1855">
        <v>106</v>
      </c>
      <c r="H1855">
        <v>116</v>
      </c>
      <c r="I1855">
        <v>44</v>
      </c>
      <c r="J1855">
        <v>31</v>
      </c>
      <c r="K1855">
        <v>111</v>
      </c>
      <c r="L1855">
        <v>124</v>
      </c>
      <c r="M1855">
        <v>46</v>
      </c>
      <c r="N1855">
        <v>34</v>
      </c>
      <c r="O1855">
        <v>100</v>
      </c>
      <c r="P1855">
        <v>107</v>
      </c>
      <c r="Q1855">
        <v>43</v>
      </c>
      <c r="R1855">
        <v>36</v>
      </c>
      <c r="S1855">
        <v>104</v>
      </c>
      <c r="T1855">
        <v>114</v>
      </c>
      <c r="U1855">
        <v>46</v>
      </c>
      <c r="V1855">
        <v>34</v>
      </c>
      <c r="W1855">
        <v>108</v>
      </c>
      <c r="X1855">
        <v>121</v>
      </c>
      <c r="Y1855">
        <v>44</v>
      </c>
      <c r="Z1855">
        <v>32</v>
      </c>
      <c r="AA1855">
        <v>104</v>
      </c>
      <c r="AB1855">
        <v>112</v>
      </c>
      <c r="AC1855">
        <v>44</v>
      </c>
      <c r="AD1855">
        <v>34</v>
      </c>
      <c r="AE1855">
        <v>109</v>
      </c>
      <c r="AF1855">
        <v>112</v>
      </c>
      <c r="AG1855">
        <v>41</v>
      </c>
      <c r="AH1855">
        <v>37</v>
      </c>
      <c r="AI1855">
        <v>104</v>
      </c>
      <c r="AJ1855">
        <v>116</v>
      </c>
      <c r="AK1855" s="1">
        <v>0</v>
      </c>
      <c r="AL1855" s="2">
        <f>IF(NOT(ISNUMBER(gepModelClass1(A1855:AJ1855))),#REF!,gepModelClass1(A1855:AJ1855))</f>
        <v>0.99999891759052772</v>
      </c>
      <c r="AM1855" s="2">
        <f>IF(NOT(ISNUMBER(gepModelClass2(A1855:AJ1855))),#REF!,gepModelClass2(A1855:AJ1855))</f>
        <v>4.9236563532132E-4</v>
      </c>
      <c r="AN1855" s="2">
        <f>IF(NOT(ISNUMBER(gepModelClass3(A1855:AJ1855))),#REF!,gepModelClass3(A1855:AJ1855))</f>
        <v>5.4173133025097588E-6</v>
      </c>
      <c r="AO1855" s="2">
        <f>IF(NOT(ISNUMBER(gepModelClass4(A1855:AJ1855))),#REF!,gepModelClass4(A1855:AJ1855))</f>
        <v>4.6097871255314635E-5</v>
      </c>
      <c r="AP1855" s="2">
        <f>IF(NOT(ISNUMBER(gepModelClass5(A1855:AJ1855))),#REF!,gepModelClass5(A1855:AJ1855))</f>
        <v>1.4348891708396596E-2</v>
      </c>
      <c r="AQ1855" s="2">
        <f>IF(NOT(ISNUMBER(gepModelClass6(A1855:AJ1855))),#REF!,gepModelClass6(A1855:AJ1855))</f>
        <v>1.4297873564057171E-3</v>
      </c>
      <c r="AR1855" s="3" t="str">
        <f t="shared" si="56"/>
        <v>cotton_crop</v>
      </c>
      <c r="AS1855" s="5" t="s">
        <v>42</v>
      </c>
      <c r="AT1855">
        <f t="shared" si="57"/>
        <v>0</v>
      </c>
      <c r="AU1855" s="3"/>
      <c r="AV1855" s="3"/>
      <c r="AW1855" s="1"/>
      <c r="AX1855" s="4"/>
      <c r="AY1855" s="4"/>
    </row>
    <row r="1856" spans="1:51" x14ac:dyDescent="0.25">
      <c r="A1856">
        <v>44</v>
      </c>
      <c r="B1856">
        <v>29</v>
      </c>
      <c r="C1856">
        <v>111</v>
      </c>
      <c r="D1856">
        <v>128</v>
      </c>
      <c r="E1856">
        <v>41</v>
      </c>
      <c r="F1856">
        <v>29</v>
      </c>
      <c r="G1856">
        <v>111</v>
      </c>
      <c r="H1856">
        <v>128</v>
      </c>
      <c r="I1856">
        <v>44</v>
      </c>
      <c r="J1856">
        <v>31</v>
      </c>
      <c r="K1856">
        <v>106</v>
      </c>
      <c r="L1856">
        <v>124</v>
      </c>
      <c r="M1856">
        <v>40</v>
      </c>
      <c r="N1856">
        <v>31</v>
      </c>
      <c r="O1856">
        <v>104</v>
      </c>
      <c r="P1856">
        <v>125</v>
      </c>
      <c r="Q1856">
        <v>40</v>
      </c>
      <c r="R1856">
        <v>29</v>
      </c>
      <c r="S1856">
        <v>113</v>
      </c>
      <c r="T1856">
        <v>132</v>
      </c>
      <c r="U1856">
        <v>40</v>
      </c>
      <c r="V1856">
        <v>29</v>
      </c>
      <c r="W1856">
        <v>113</v>
      </c>
      <c r="X1856">
        <v>128</v>
      </c>
      <c r="Y1856">
        <v>41</v>
      </c>
      <c r="Z1856">
        <v>32</v>
      </c>
      <c r="AA1856">
        <v>104</v>
      </c>
      <c r="AB1856">
        <v>121</v>
      </c>
      <c r="AC1856">
        <v>44</v>
      </c>
      <c r="AD1856">
        <v>32</v>
      </c>
      <c r="AE1856">
        <v>109</v>
      </c>
      <c r="AF1856">
        <v>125</v>
      </c>
      <c r="AG1856">
        <v>41</v>
      </c>
      <c r="AH1856">
        <v>29</v>
      </c>
      <c r="AI1856">
        <v>113</v>
      </c>
      <c r="AJ1856">
        <v>129</v>
      </c>
      <c r="AK1856" s="1">
        <v>0</v>
      </c>
      <c r="AL1856" s="2">
        <f>IF(NOT(ISNUMBER(gepModelClass1(A1856:AJ1856))),#REF!,gepModelClass1(A1856:AJ1856))</f>
        <v>0.99999989975953885</v>
      </c>
      <c r="AM1856" s="2">
        <f>IF(NOT(ISNUMBER(gepModelClass2(A1856:AJ1856))),#REF!,gepModelClass2(A1856:AJ1856))</f>
        <v>1.5437992200818473E-4</v>
      </c>
      <c r="AN1856" s="2">
        <f>IF(NOT(ISNUMBER(gepModelClass3(A1856:AJ1856))),#REF!,gepModelClass3(A1856:AJ1856))</f>
        <v>2.6223926299882591E-6</v>
      </c>
      <c r="AO1856" s="2">
        <f>IF(NOT(ISNUMBER(gepModelClass4(A1856:AJ1856))),#REF!,gepModelClass4(A1856:AJ1856))</f>
        <v>1.0809523637178478E-4</v>
      </c>
      <c r="AP1856" s="2">
        <f>IF(NOT(ISNUMBER(gepModelClass5(A1856:AJ1856))),#REF!,gepModelClass5(A1856:AJ1856))</f>
        <v>4.4713617926502641E-3</v>
      </c>
      <c r="AQ1856" s="2">
        <f>IF(NOT(ISNUMBER(gepModelClass6(A1856:AJ1856))),#REF!,gepModelClass6(A1856:AJ1856))</f>
        <v>1.4835033473009098E-3</v>
      </c>
      <c r="AR1856" s="3" t="str">
        <f t="shared" si="56"/>
        <v>cotton_crop</v>
      </c>
      <c r="AS1856" s="5" t="s">
        <v>42</v>
      </c>
      <c r="AT1856">
        <f t="shared" si="57"/>
        <v>0</v>
      </c>
      <c r="AU1856" s="3"/>
      <c r="AV1856" s="3"/>
      <c r="AW1856" s="1"/>
      <c r="AX1856" s="4"/>
      <c r="AY1856" s="4"/>
    </row>
    <row r="1857" spans="1:51" x14ac:dyDescent="0.25">
      <c r="A1857">
        <v>41</v>
      </c>
      <c r="B1857">
        <v>29</v>
      </c>
      <c r="C1857">
        <v>111</v>
      </c>
      <c r="D1857">
        <v>128</v>
      </c>
      <c r="E1857">
        <v>44</v>
      </c>
      <c r="F1857">
        <v>31</v>
      </c>
      <c r="G1857">
        <v>106</v>
      </c>
      <c r="H1857">
        <v>124</v>
      </c>
      <c r="I1857">
        <v>47</v>
      </c>
      <c r="J1857">
        <v>34</v>
      </c>
      <c r="K1857">
        <v>102</v>
      </c>
      <c r="L1857">
        <v>113</v>
      </c>
      <c r="M1857">
        <v>40</v>
      </c>
      <c r="N1857">
        <v>29</v>
      </c>
      <c r="O1857">
        <v>113</v>
      </c>
      <c r="P1857">
        <v>132</v>
      </c>
      <c r="Q1857">
        <v>40</v>
      </c>
      <c r="R1857">
        <v>29</v>
      </c>
      <c r="S1857">
        <v>113</v>
      </c>
      <c r="T1857">
        <v>128</v>
      </c>
      <c r="U1857">
        <v>43</v>
      </c>
      <c r="V1857">
        <v>31</v>
      </c>
      <c r="W1857">
        <v>108</v>
      </c>
      <c r="X1857">
        <v>121</v>
      </c>
      <c r="Y1857">
        <v>44</v>
      </c>
      <c r="Z1857">
        <v>32</v>
      </c>
      <c r="AA1857">
        <v>109</v>
      </c>
      <c r="AB1857">
        <v>125</v>
      </c>
      <c r="AC1857">
        <v>41</v>
      </c>
      <c r="AD1857">
        <v>29</v>
      </c>
      <c r="AE1857">
        <v>113</v>
      </c>
      <c r="AF1857">
        <v>129</v>
      </c>
      <c r="AG1857">
        <v>44</v>
      </c>
      <c r="AH1857">
        <v>29</v>
      </c>
      <c r="AI1857">
        <v>113</v>
      </c>
      <c r="AJ1857">
        <v>129</v>
      </c>
      <c r="AK1857" s="1">
        <v>0</v>
      </c>
      <c r="AL1857" s="2">
        <f>IF(NOT(ISNUMBER(gepModelClass1(A1857:AJ1857))),#REF!,gepModelClass1(A1857:AJ1857))</f>
        <v>0.99999984301727229</v>
      </c>
      <c r="AM1857" s="2">
        <f>IF(NOT(ISNUMBER(gepModelClass2(A1857:AJ1857))),#REF!,gepModelClass2(A1857:AJ1857))</f>
        <v>1.3940183202532105E-4</v>
      </c>
      <c r="AN1857" s="2">
        <f>IF(NOT(ISNUMBER(gepModelClass3(A1857:AJ1857))),#REF!,gepModelClass3(A1857:AJ1857))</f>
        <v>2.5317592993089357E-6</v>
      </c>
      <c r="AO1857" s="2">
        <f>IF(NOT(ISNUMBER(gepModelClass4(A1857:AJ1857))),#REF!,gepModelClass4(A1857:AJ1857))</f>
        <v>5.6824812401970007E-5</v>
      </c>
      <c r="AP1857" s="2">
        <f>IF(NOT(ISNUMBER(gepModelClass5(A1857:AJ1857))),#REF!,gepModelClass5(A1857:AJ1857))</f>
        <v>2.1851991269516206E-2</v>
      </c>
      <c r="AQ1857" s="2">
        <f>IF(NOT(ISNUMBER(gepModelClass6(A1857:AJ1857))),#REF!,gepModelClass6(A1857:AJ1857))</f>
        <v>5.2198156965072831E-4</v>
      </c>
      <c r="AR1857" s="3" t="str">
        <f t="shared" si="56"/>
        <v>cotton_crop</v>
      </c>
      <c r="AS1857" s="5" t="s">
        <v>42</v>
      </c>
      <c r="AT1857">
        <f t="shared" si="57"/>
        <v>0</v>
      </c>
      <c r="AU1857" s="3"/>
      <c r="AV1857" s="3"/>
      <c r="AW1857" s="1"/>
      <c r="AX1857" s="4"/>
      <c r="AY1857" s="4"/>
    </row>
    <row r="1858" spans="1:51" x14ac:dyDescent="0.25">
      <c r="A1858">
        <v>47</v>
      </c>
      <c r="B1858">
        <v>34</v>
      </c>
      <c r="C1858">
        <v>102</v>
      </c>
      <c r="D1858">
        <v>113</v>
      </c>
      <c r="E1858">
        <v>50</v>
      </c>
      <c r="F1858">
        <v>34</v>
      </c>
      <c r="G1858">
        <v>106</v>
      </c>
      <c r="H1858">
        <v>113</v>
      </c>
      <c r="I1858">
        <v>47</v>
      </c>
      <c r="J1858">
        <v>37</v>
      </c>
      <c r="K1858">
        <v>106</v>
      </c>
      <c r="L1858">
        <v>116</v>
      </c>
      <c r="M1858">
        <v>43</v>
      </c>
      <c r="N1858">
        <v>31</v>
      </c>
      <c r="O1858">
        <v>108</v>
      </c>
      <c r="P1858">
        <v>121</v>
      </c>
      <c r="Q1858">
        <v>50</v>
      </c>
      <c r="R1858">
        <v>45</v>
      </c>
      <c r="S1858">
        <v>100</v>
      </c>
      <c r="T1858">
        <v>99</v>
      </c>
      <c r="U1858">
        <v>64</v>
      </c>
      <c r="V1858">
        <v>68</v>
      </c>
      <c r="W1858">
        <v>91</v>
      </c>
      <c r="X1858">
        <v>78</v>
      </c>
      <c r="Y1858">
        <v>44</v>
      </c>
      <c r="Z1858">
        <v>29</v>
      </c>
      <c r="AA1858">
        <v>113</v>
      </c>
      <c r="AB1858">
        <v>129</v>
      </c>
      <c r="AC1858">
        <v>48</v>
      </c>
      <c r="AD1858">
        <v>37</v>
      </c>
      <c r="AE1858">
        <v>109</v>
      </c>
      <c r="AF1858">
        <v>112</v>
      </c>
      <c r="AG1858">
        <v>63</v>
      </c>
      <c r="AH1858">
        <v>64</v>
      </c>
      <c r="AI1858">
        <v>93</v>
      </c>
      <c r="AJ1858">
        <v>75</v>
      </c>
      <c r="AK1858" s="1">
        <v>0</v>
      </c>
      <c r="AL1858" s="2">
        <f>IF(NOT(ISNUMBER(gepModelClass1(A1858:AJ1858))),#REF!,gepModelClass1(A1858:AJ1858))</f>
        <v>0.99999940487374472</v>
      </c>
      <c r="AM1858" s="2">
        <f>IF(NOT(ISNUMBER(gepModelClass2(A1858:AJ1858))),#REF!,gepModelClass2(A1858:AJ1858))</f>
        <v>1.4951352408309399E-3</v>
      </c>
      <c r="AN1858" s="2">
        <f>IF(NOT(ISNUMBER(gepModelClass3(A1858:AJ1858))),#REF!,gepModelClass3(A1858:AJ1858))</f>
        <v>1.3417023685502131E-5</v>
      </c>
      <c r="AO1858" s="2">
        <f>IF(NOT(ISNUMBER(gepModelClass4(A1858:AJ1858))),#REF!,gepModelClass4(A1858:AJ1858))</f>
        <v>2.0466832567255125E-3</v>
      </c>
      <c r="AP1858" s="2">
        <f>IF(NOT(ISNUMBER(gepModelClass5(A1858:AJ1858))),#REF!,gepModelClass5(A1858:AJ1858))</f>
        <v>6.4105948093330131E-2</v>
      </c>
      <c r="AQ1858" s="2">
        <f>IF(NOT(ISNUMBER(gepModelClass6(A1858:AJ1858))),#REF!,gepModelClass6(A1858:AJ1858))</f>
        <v>4.139374093443913E-4</v>
      </c>
      <c r="AR1858" s="3" t="str">
        <f t="shared" si="56"/>
        <v>cotton_crop</v>
      </c>
      <c r="AS1858" s="5" t="s">
        <v>42</v>
      </c>
      <c r="AT1858">
        <f t="shared" si="57"/>
        <v>0</v>
      </c>
      <c r="AU1858" s="3"/>
      <c r="AV1858" s="3"/>
      <c r="AW1858" s="1"/>
      <c r="AX1858" s="4"/>
      <c r="AY1858" s="4"/>
    </row>
    <row r="1859" spans="1:51" x14ac:dyDescent="0.25">
      <c r="A1859">
        <v>47</v>
      </c>
      <c r="B1859">
        <v>37</v>
      </c>
      <c r="C1859">
        <v>106</v>
      </c>
      <c r="D1859">
        <v>116</v>
      </c>
      <c r="E1859">
        <v>53</v>
      </c>
      <c r="F1859">
        <v>49</v>
      </c>
      <c r="G1859">
        <v>98</v>
      </c>
      <c r="H1859">
        <v>94</v>
      </c>
      <c r="I1859">
        <v>60</v>
      </c>
      <c r="J1859">
        <v>66</v>
      </c>
      <c r="K1859">
        <v>94</v>
      </c>
      <c r="L1859">
        <v>79</v>
      </c>
      <c r="M1859">
        <v>64</v>
      </c>
      <c r="N1859">
        <v>68</v>
      </c>
      <c r="O1859">
        <v>91</v>
      </c>
      <c r="P1859">
        <v>78</v>
      </c>
      <c r="Q1859">
        <v>68</v>
      </c>
      <c r="R1859">
        <v>83</v>
      </c>
      <c r="S1859">
        <v>87</v>
      </c>
      <c r="T1859">
        <v>70</v>
      </c>
      <c r="U1859">
        <v>71</v>
      </c>
      <c r="V1859">
        <v>83</v>
      </c>
      <c r="W1859">
        <v>91</v>
      </c>
      <c r="X1859">
        <v>70</v>
      </c>
      <c r="Y1859">
        <v>63</v>
      </c>
      <c r="Z1859">
        <v>64</v>
      </c>
      <c r="AA1859">
        <v>93</v>
      </c>
      <c r="AB1859">
        <v>75</v>
      </c>
      <c r="AC1859">
        <v>71</v>
      </c>
      <c r="AD1859">
        <v>83</v>
      </c>
      <c r="AE1859">
        <v>85</v>
      </c>
      <c r="AF1859">
        <v>67</v>
      </c>
      <c r="AG1859">
        <v>67</v>
      </c>
      <c r="AH1859">
        <v>79</v>
      </c>
      <c r="AI1859">
        <v>85</v>
      </c>
      <c r="AJ1859">
        <v>67</v>
      </c>
      <c r="AK1859" s="1">
        <v>0</v>
      </c>
      <c r="AL1859" s="2">
        <f>IF(NOT(ISNUMBER(gepModelClass1(A1859:AJ1859))),#REF!,gepModelClass1(A1859:AJ1859))</f>
        <v>8.8424398909941054E-3</v>
      </c>
      <c r="AM1859" s="2">
        <f>IF(NOT(ISNUMBER(gepModelClass2(A1859:AJ1859))),#REF!,gepModelClass2(A1859:AJ1859))</f>
        <v>0.70180361908334887</v>
      </c>
      <c r="AN1859" s="2">
        <f>IF(NOT(ISNUMBER(gepModelClass3(A1859:AJ1859))),#REF!,gepModelClass3(A1859:AJ1859))</f>
        <v>8.3410760650537107E-5</v>
      </c>
      <c r="AO1859" s="2">
        <f>IF(NOT(ISNUMBER(gepModelClass4(A1859:AJ1859))),#REF!,gepModelClass4(A1859:AJ1859))</f>
        <v>3.9363440425508873E-4</v>
      </c>
      <c r="AP1859" s="2">
        <f>IF(NOT(ISNUMBER(gepModelClass5(A1859:AJ1859))),#REF!,gepModelClass5(A1859:AJ1859))</f>
        <v>4.2005078689597601E-3</v>
      </c>
      <c r="AQ1859" s="2">
        <f>IF(NOT(ISNUMBER(gepModelClass6(A1859:AJ1859))),#REF!,gepModelClass6(A1859:AJ1859))</f>
        <v>4.2991948390110862E-2</v>
      </c>
      <c r="AR1859" s="3" t="str">
        <f t="shared" ref="AR1859:AR1922" si="58">INDEX($AL$1:$AQ$1,1,MATCH(MAX(AL1859:AQ1859),AL1859:AQ1859,0))</f>
        <v>damp_grey_soil</v>
      </c>
      <c r="AS1859" s="5" t="s">
        <v>39</v>
      </c>
      <c r="AT1859">
        <f t="shared" ref="AT1859:AT1922" si="59">IF(AR1859=AS1859,0,1)</f>
        <v>0</v>
      </c>
      <c r="AU1859" s="3"/>
      <c r="AV1859" s="3"/>
      <c r="AW1859" s="1"/>
      <c r="AX1859" s="4"/>
      <c r="AY1859" s="4"/>
    </row>
    <row r="1860" spans="1:51" x14ac:dyDescent="0.25">
      <c r="A1860">
        <v>53</v>
      </c>
      <c r="B1860">
        <v>49</v>
      </c>
      <c r="C1860">
        <v>98</v>
      </c>
      <c r="D1860">
        <v>94</v>
      </c>
      <c r="E1860">
        <v>60</v>
      </c>
      <c r="F1860">
        <v>66</v>
      </c>
      <c r="G1860">
        <v>94</v>
      </c>
      <c r="H1860">
        <v>79</v>
      </c>
      <c r="I1860">
        <v>68</v>
      </c>
      <c r="J1860">
        <v>77</v>
      </c>
      <c r="K1860">
        <v>94</v>
      </c>
      <c r="L1860">
        <v>72</v>
      </c>
      <c r="M1860">
        <v>68</v>
      </c>
      <c r="N1860">
        <v>83</v>
      </c>
      <c r="O1860">
        <v>87</v>
      </c>
      <c r="P1860">
        <v>70</v>
      </c>
      <c r="Q1860">
        <v>71</v>
      </c>
      <c r="R1860">
        <v>83</v>
      </c>
      <c r="S1860">
        <v>91</v>
      </c>
      <c r="T1860">
        <v>70</v>
      </c>
      <c r="U1860">
        <v>71</v>
      </c>
      <c r="V1860">
        <v>83</v>
      </c>
      <c r="W1860">
        <v>87</v>
      </c>
      <c r="X1860">
        <v>63</v>
      </c>
      <c r="Y1860">
        <v>71</v>
      </c>
      <c r="Z1860">
        <v>83</v>
      </c>
      <c r="AA1860">
        <v>85</v>
      </c>
      <c r="AB1860">
        <v>67</v>
      </c>
      <c r="AC1860">
        <v>67</v>
      </c>
      <c r="AD1860">
        <v>79</v>
      </c>
      <c r="AE1860">
        <v>85</v>
      </c>
      <c r="AF1860">
        <v>67</v>
      </c>
      <c r="AG1860">
        <v>67</v>
      </c>
      <c r="AH1860">
        <v>79</v>
      </c>
      <c r="AI1860">
        <v>85</v>
      </c>
      <c r="AJ1860">
        <v>62</v>
      </c>
      <c r="AK1860" s="1">
        <v>0</v>
      </c>
      <c r="AL1860" s="2">
        <f>IF(NOT(ISNUMBER(gepModelClass1(A1860:AJ1860))),#REF!,gepModelClass1(A1860:AJ1860))</f>
        <v>1.2872015542638284E-5</v>
      </c>
      <c r="AM1860" s="2">
        <f>IF(NOT(ISNUMBER(gepModelClass2(A1860:AJ1860))),#REF!,gepModelClass2(A1860:AJ1860))</f>
        <v>0.80760845035030193</v>
      </c>
      <c r="AN1860" s="2">
        <f>IF(NOT(ISNUMBER(gepModelClass3(A1860:AJ1860))),#REF!,gepModelClass3(A1860:AJ1860))</f>
        <v>1.6006175768861473E-4</v>
      </c>
      <c r="AO1860" s="2">
        <f>IF(NOT(ISNUMBER(gepModelClass4(A1860:AJ1860))),#REF!,gepModelClass4(A1860:AJ1860))</f>
        <v>2.0484662660618527E-4</v>
      </c>
      <c r="AP1860" s="2">
        <f>IF(NOT(ISNUMBER(gepModelClass5(A1860:AJ1860))),#REF!,gepModelClass5(A1860:AJ1860))</f>
        <v>9.0755246591382958E-3</v>
      </c>
      <c r="AQ1860" s="2">
        <f>IF(NOT(ISNUMBER(gepModelClass6(A1860:AJ1860))),#REF!,gepModelClass6(A1860:AJ1860))</f>
        <v>0.431932382459288</v>
      </c>
      <c r="AR1860" s="3" t="str">
        <f t="shared" si="58"/>
        <v>damp_grey_soil</v>
      </c>
      <c r="AS1860" s="5" t="s">
        <v>39</v>
      </c>
      <c r="AT1860">
        <f t="shared" si="59"/>
        <v>0</v>
      </c>
      <c r="AU1860" s="3"/>
      <c r="AV1860" s="3"/>
      <c r="AW1860" s="1"/>
      <c r="AX1860" s="4"/>
      <c r="AY1860" s="4"/>
    </row>
    <row r="1861" spans="1:51" x14ac:dyDescent="0.25">
      <c r="A1861">
        <v>92</v>
      </c>
      <c r="B1861">
        <v>107</v>
      </c>
      <c r="C1861">
        <v>113</v>
      </c>
      <c r="D1861">
        <v>92</v>
      </c>
      <c r="E1861">
        <v>97</v>
      </c>
      <c r="F1861">
        <v>112</v>
      </c>
      <c r="G1861">
        <v>118</v>
      </c>
      <c r="H1861">
        <v>96</v>
      </c>
      <c r="I1861">
        <v>101</v>
      </c>
      <c r="J1861">
        <v>116</v>
      </c>
      <c r="K1861">
        <v>122</v>
      </c>
      <c r="L1861">
        <v>96</v>
      </c>
      <c r="M1861">
        <v>88</v>
      </c>
      <c r="N1861">
        <v>111</v>
      </c>
      <c r="O1861">
        <v>113</v>
      </c>
      <c r="P1861">
        <v>92</v>
      </c>
      <c r="Q1861">
        <v>93</v>
      </c>
      <c r="R1861">
        <v>116</v>
      </c>
      <c r="S1861">
        <v>118</v>
      </c>
      <c r="T1861">
        <v>92</v>
      </c>
      <c r="U1861">
        <v>97</v>
      </c>
      <c r="V1861">
        <v>121</v>
      </c>
      <c r="W1861">
        <v>123</v>
      </c>
      <c r="X1861">
        <v>96</v>
      </c>
      <c r="Y1861">
        <v>95</v>
      </c>
      <c r="Z1861">
        <v>118</v>
      </c>
      <c r="AA1861">
        <v>117</v>
      </c>
      <c r="AB1861">
        <v>96</v>
      </c>
      <c r="AC1861">
        <v>99</v>
      </c>
      <c r="AD1861">
        <v>118</v>
      </c>
      <c r="AE1861">
        <v>122</v>
      </c>
      <c r="AF1861">
        <v>96</v>
      </c>
      <c r="AG1861">
        <v>95</v>
      </c>
      <c r="AH1861">
        <v>118</v>
      </c>
      <c r="AI1861">
        <v>122</v>
      </c>
      <c r="AJ1861">
        <v>96</v>
      </c>
      <c r="AK1861" s="1">
        <v>0</v>
      </c>
      <c r="AL1861" s="2">
        <f>IF(NOT(ISNUMBER(gepModelClass1(A1861:AJ1861))),#REF!,gepModelClass1(A1861:AJ1861))</f>
        <v>1.8697884515511982E-5</v>
      </c>
      <c r="AM1861" s="2">
        <f>IF(NOT(ISNUMBER(gepModelClass2(A1861:AJ1861))),#REF!,gepModelClass2(A1861:AJ1861))</f>
        <v>0.10536230202847653</v>
      </c>
      <c r="AN1861" s="2">
        <f>IF(NOT(ISNUMBER(gepModelClass3(A1861:AJ1861))),#REF!,gepModelClass3(A1861:AJ1861))</f>
        <v>0.99998836116703338</v>
      </c>
      <c r="AO1861" s="2">
        <f>IF(NOT(ISNUMBER(gepModelClass4(A1861:AJ1861))),#REF!,gepModelClass4(A1861:AJ1861))</f>
        <v>2.9787809881046583E-5</v>
      </c>
      <c r="AP1861" s="2">
        <f>IF(NOT(ISNUMBER(gepModelClass5(A1861:AJ1861))),#REF!,gepModelClass5(A1861:AJ1861))</f>
        <v>1.3320906979165914E-2</v>
      </c>
      <c r="AQ1861" s="2">
        <f>IF(NOT(ISNUMBER(gepModelClass6(A1861:AJ1861))),#REF!,gepModelClass6(A1861:AJ1861))</f>
        <v>5.8862226850526075E-3</v>
      </c>
      <c r="AR1861" s="3" t="str">
        <f t="shared" si="58"/>
        <v>grey_soil</v>
      </c>
      <c r="AS1861" s="5" t="s">
        <v>38</v>
      </c>
      <c r="AT1861">
        <f t="shared" si="59"/>
        <v>0</v>
      </c>
      <c r="AU1861" s="3"/>
      <c r="AV1861" s="3"/>
      <c r="AW1861" s="1"/>
      <c r="AX1861" s="4"/>
      <c r="AY1861" s="4"/>
    </row>
    <row r="1862" spans="1:51" x14ac:dyDescent="0.25">
      <c r="A1862">
        <v>97</v>
      </c>
      <c r="B1862">
        <v>112</v>
      </c>
      <c r="C1862">
        <v>118</v>
      </c>
      <c r="D1862">
        <v>96</v>
      </c>
      <c r="E1862">
        <v>101</v>
      </c>
      <c r="F1862">
        <v>116</v>
      </c>
      <c r="G1862">
        <v>122</v>
      </c>
      <c r="H1862">
        <v>96</v>
      </c>
      <c r="I1862">
        <v>101</v>
      </c>
      <c r="J1862">
        <v>116</v>
      </c>
      <c r="K1862">
        <v>122</v>
      </c>
      <c r="L1862">
        <v>96</v>
      </c>
      <c r="M1862">
        <v>93</v>
      </c>
      <c r="N1862">
        <v>116</v>
      </c>
      <c r="O1862">
        <v>118</v>
      </c>
      <c r="P1862">
        <v>92</v>
      </c>
      <c r="Q1862">
        <v>97</v>
      </c>
      <c r="R1862">
        <v>121</v>
      </c>
      <c r="S1862">
        <v>123</v>
      </c>
      <c r="T1862">
        <v>96</v>
      </c>
      <c r="U1862">
        <v>97</v>
      </c>
      <c r="V1862">
        <v>116</v>
      </c>
      <c r="W1862">
        <v>123</v>
      </c>
      <c r="X1862">
        <v>100</v>
      </c>
      <c r="Y1862">
        <v>99</v>
      </c>
      <c r="Z1862">
        <v>118</v>
      </c>
      <c r="AA1862">
        <v>122</v>
      </c>
      <c r="AB1862">
        <v>96</v>
      </c>
      <c r="AC1862">
        <v>95</v>
      </c>
      <c r="AD1862">
        <v>118</v>
      </c>
      <c r="AE1862">
        <v>122</v>
      </c>
      <c r="AF1862">
        <v>96</v>
      </c>
      <c r="AG1862">
        <v>99</v>
      </c>
      <c r="AH1862">
        <v>118</v>
      </c>
      <c r="AI1862">
        <v>127</v>
      </c>
      <c r="AJ1862">
        <v>100</v>
      </c>
      <c r="AK1862" s="1">
        <v>0</v>
      </c>
      <c r="AL1862" s="2">
        <f>IF(NOT(ISNUMBER(gepModelClass1(A1862:AJ1862))),#REF!,gepModelClass1(A1862:AJ1862))</f>
        <v>7.6928485882946903E-6</v>
      </c>
      <c r="AM1862" s="2">
        <f>IF(NOT(ISNUMBER(gepModelClass2(A1862:AJ1862))),#REF!,gepModelClass2(A1862:AJ1862))</f>
        <v>0.10011500076255127</v>
      </c>
      <c r="AN1862" s="2">
        <f>IF(NOT(ISNUMBER(gepModelClass3(A1862:AJ1862))),#REF!,gepModelClass3(A1862:AJ1862))</f>
        <v>0.99999819901010867</v>
      </c>
      <c r="AO1862" s="2">
        <f>IF(NOT(ISNUMBER(gepModelClass4(A1862:AJ1862))),#REF!,gepModelClass4(A1862:AJ1862))</f>
        <v>1.1473087407362974E-5</v>
      </c>
      <c r="AP1862" s="2">
        <f>IF(NOT(ISNUMBER(gepModelClass5(A1862:AJ1862))),#REF!,gepModelClass5(A1862:AJ1862))</f>
        <v>1.3434455772601283E-2</v>
      </c>
      <c r="AQ1862" s="2">
        <f>IF(NOT(ISNUMBER(gepModelClass6(A1862:AJ1862))),#REF!,gepModelClass6(A1862:AJ1862))</f>
        <v>3.9812705169969161E-3</v>
      </c>
      <c r="AR1862" s="3" t="str">
        <f t="shared" si="58"/>
        <v>grey_soil</v>
      </c>
      <c r="AS1862" s="5" t="s">
        <v>38</v>
      </c>
      <c r="AT1862">
        <f t="shared" si="59"/>
        <v>0</v>
      </c>
      <c r="AU1862" s="3"/>
      <c r="AV1862" s="3"/>
      <c r="AW1862" s="1"/>
      <c r="AX1862" s="4"/>
      <c r="AY1862" s="4"/>
    </row>
    <row r="1863" spans="1:51" x14ac:dyDescent="0.25">
      <c r="A1863">
        <v>101</v>
      </c>
      <c r="B1863">
        <v>116</v>
      </c>
      <c r="C1863">
        <v>122</v>
      </c>
      <c r="D1863">
        <v>96</v>
      </c>
      <c r="E1863">
        <v>101</v>
      </c>
      <c r="F1863">
        <v>116</v>
      </c>
      <c r="G1863">
        <v>122</v>
      </c>
      <c r="H1863">
        <v>96</v>
      </c>
      <c r="I1863">
        <v>101</v>
      </c>
      <c r="J1863">
        <v>116</v>
      </c>
      <c r="K1863">
        <v>122</v>
      </c>
      <c r="L1863">
        <v>96</v>
      </c>
      <c r="M1863">
        <v>97</v>
      </c>
      <c r="N1863">
        <v>121</v>
      </c>
      <c r="O1863">
        <v>123</v>
      </c>
      <c r="P1863">
        <v>96</v>
      </c>
      <c r="Q1863">
        <v>97</v>
      </c>
      <c r="R1863">
        <v>116</v>
      </c>
      <c r="S1863">
        <v>123</v>
      </c>
      <c r="T1863">
        <v>100</v>
      </c>
      <c r="U1863">
        <v>97</v>
      </c>
      <c r="V1863">
        <v>116</v>
      </c>
      <c r="W1863">
        <v>123</v>
      </c>
      <c r="X1863">
        <v>96</v>
      </c>
      <c r="Y1863">
        <v>95</v>
      </c>
      <c r="Z1863">
        <v>118</v>
      </c>
      <c r="AA1863">
        <v>122</v>
      </c>
      <c r="AB1863">
        <v>96</v>
      </c>
      <c r="AC1863">
        <v>99</v>
      </c>
      <c r="AD1863">
        <v>118</v>
      </c>
      <c r="AE1863">
        <v>127</v>
      </c>
      <c r="AF1863">
        <v>100</v>
      </c>
      <c r="AG1863">
        <v>99</v>
      </c>
      <c r="AH1863">
        <v>118</v>
      </c>
      <c r="AI1863">
        <v>117</v>
      </c>
      <c r="AJ1863">
        <v>96</v>
      </c>
      <c r="AK1863" s="1">
        <v>0</v>
      </c>
      <c r="AL1863" s="2">
        <f>IF(NOT(ISNUMBER(gepModelClass1(A1863:AJ1863))),#REF!,gepModelClass1(A1863:AJ1863))</f>
        <v>4.4412482531133147E-6</v>
      </c>
      <c r="AM1863" s="2">
        <f>IF(NOT(ISNUMBER(gepModelClass2(A1863:AJ1863))),#REF!,gepModelClass2(A1863:AJ1863))</f>
        <v>9.2404826068451296E-2</v>
      </c>
      <c r="AN1863" s="2">
        <f>IF(NOT(ISNUMBER(gepModelClass3(A1863:AJ1863))),#REF!,gepModelClass3(A1863:AJ1863))</f>
        <v>0.9999991589816084</v>
      </c>
      <c r="AO1863" s="2">
        <f>IF(NOT(ISNUMBER(gepModelClass4(A1863:AJ1863))),#REF!,gepModelClass4(A1863:AJ1863))</f>
        <v>4.0710857060424707E-5</v>
      </c>
      <c r="AP1863" s="2">
        <f>IF(NOT(ISNUMBER(gepModelClass5(A1863:AJ1863))),#REF!,gepModelClass5(A1863:AJ1863))</f>
        <v>1.1446529545388577E-2</v>
      </c>
      <c r="AQ1863" s="2">
        <f>IF(NOT(ISNUMBER(gepModelClass6(A1863:AJ1863))),#REF!,gepModelClass6(A1863:AJ1863))</f>
        <v>3.0792598493935724E-3</v>
      </c>
      <c r="AR1863" s="3" t="str">
        <f t="shared" si="58"/>
        <v>grey_soil</v>
      </c>
      <c r="AS1863" s="5" t="s">
        <v>38</v>
      </c>
      <c r="AT1863">
        <f t="shared" si="59"/>
        <v>0</v>
      </c>
      <c r="AU1863" s="3"/>
      <c r="AV1863" s="3"/>
      <c r="AW1863" s="1"/>
      <c r="AX1863" s="4"/>
      <c r="AY1863" s="4"/>
    </row>
    <row r="1864" spans="1:51" x14ac:dyDescent="0.25">
      <c r="A1864">
        <v>101</v>
      </c>
      <c r="B1864">
        <v>116</v>
      </c>
      <c r="C1864">
        <v>122</v>
      </c>
      <c r="D1864">
        <v>96</v>
      </c>
      <c r="E1864">
        <v>101</v>
      </c>
      <c r="F1864">
        <v>116</v>
      </c>
      <c r="G1864">
        <v>122</v>
      </c>
      <c r="H1864">
        <v>96</v>
      </c>
      <c r="I1864">
        <v>101</v>
      </c>
      <c r="J1864">
        <v>112</v>
      </c>
      <c r="K1864">
        <v>122</v>
      </c>
      <c r="L1864">
        <v>96</v>
      </c>
      <c r="M1864">
        <v>97</v>
      </c>
      <c r="N1864">
        <v>116</v>
      </c>
      <c r="O1864">
        <v>123</v>
      </c>
      <c r="P1864">
        <v>100</v>
      </c>
      <c r="Q1864">
        <v>97</v>
      </c>
      <c r="R1864">
        <v>116</v>
      </c>
      <c r="S1864">
        <v>123</v>
      </c>
      <c r="T1864">
        <v>96</v>
      </c>
      <c r="U1864">
        <v>97</v>
      </c>
      <c r="V1864">
        <v>111</v>
      </c>
      <c r="W1864">
        <v>118</v>
      </c>
      <c r="X1864">
        <v>96</v>
      </c>
      <c r="Y1864">
        <v>99</v>
      </c>
      <c r="Z1864">
        <v>118</v>
      </c>
      <c r="AA1864">
        <v>127</v>
      </c>
      <c r="AB1864">
        <v>100</v>
      </c>
      <c r="AC1864">
        <v>99</v>
      </c>
      <c r="AD1864">
        <v>118</v>
      </c>
      <c r="AE1864">
        <v>117</v>
      </c>
      <c r="AF1864">
        <v>96</v>
      </c>
      <c r="AG1864">
        <v>95</v>
      </c>
      <c r="AH1864">
        <v>113</v>
      </c>
      <c r="AI1864">
        <v>112</v>
      </c>
      <c r="AJ1864">
        <v>92</v>
      </c>
      <c r="AK1864" s="1">
        <v>0</v>
      </c>
      <c r="AL1864" s="2">
        <f>IF(NOT(ISNUMBER(gepModelClass1(A1864:AJ1864))),#REF!,gepModelClass1(A1864:AJ1864))</f>
        <v>1.96935917734979E-5</v>
      </c>
      <c r="AM1864" s="2">
        <f>IF(NOT(ISNUMBER(gepModelClass2(A1864:AJ1864))),#REF!,gepModelClass2(A1864:AJ1864))</f>
        <v>5.8433080908142858E-2</v>
      </c>
      <c r="AN1864" s="2">
        <f>IF(NOT(ISNUMBER(gepModelClass3(A1864:AJ1864))),#REF!,gepModelClass3(A1864:AJ1864))</f>
        <v>0.99999899247006385</v>
      </c>
      <c r="AO1864" s="2">
        <f>IF(NOT(ISNUMBER(gepModelClass4(A1864:AJ1864))),#REF!,gepModelClass4(A1864:AJ1864))</f>
        <v>7.5720533884307398E-6</v>
      </c>
      <c r="AP1864" s="2">
        <f>IF(NOT(ISNUMBER(gepModelClass5(A1864:AJ1864))),#REF!,gepModelClass5(A1864:AJ1864))</f>
        <v>1.2634768983091148E-2</v>
      </c>
      <c r="AQ1864" s="2">
        <f>IF(NOT(ISNUMBER(gepModelClass6(A1864:AJ1864))),#REF!,gepModelClass6(A1864:AJ1864))</f>
        <v>2.8492154878430307E-3</v>
      </c>
      <c r="AR1864" s="3" t="str">
        <f t="shared" si="58"/>
        <v>grey_soil</v>
      </c>
      <c r="AS1864" s="5" t="s">
        <v>38</v>
      </c>
      <c r="AT1864">
        <f t="shared" si="59"/>
        <v>0</v>
      </c>
      <c r="AU1864" s="3"/>
      <c r="AV1864" s="3"/>
      <c r="AW1864" s="1"/>
      <c r="AX1864" s="4"/>
      <c r="AY1864" s="4"/>
    </row>
    <row r="1865" spans="1:51" x14ac:dyDescent="0.25">
      <c r="A1865">
        <v>101</v>
      </c>
      <c r="B1865">
        <v>116</v>
      </c>
      <c r="C1865">
        <v>122</v>
      </c>
      <c r="D1865">
        <v>96</v>
      </c>
      <c r="E1865">
        <v>101</v>
      </c>
      <c r="F1865">
        <v>112</v>
      </c>
      <c r="G1865">
        <v>122</v>
      </c>
      <c r="H1865">
        <v>96</v>
      </c>
      <c r="I1865">
        <v>97</v>
      </c>
      <c r="J1865">
        <v>112</v>
      </c>
      <c r="K1865">
        <v>122</v>
      </c>
      <c r="L1865">
        <v>92</v>
      </c>
      <c r="M1865">
        <v>97</v>
      </c>
      <c r="N1865">
        <v>116</v>
      </c>
      <c r="O1865">
        <v>123</v>
      </c>
      <c r="P1865">
        <v>96</v>
      </c>
      <c r="Q1865">
        <v>97</v>
      </c>
      <c r="R1865">
        <v>111</v>
      </c>
      <c r="S1865">
        <v>118</v>
      </c>
      <c r="T1865">
        <v>96</v>
      </c>
      <c r="U1865">
        <v>97</v>
      </c>
      <c r="V1865">
        <v>116</v>
      </c>
      <c r="W1865">
        <v>118</v>
      </c>
      <c r="X1865">
        <v>96</v>
      </c>
      <c r="Y1865">
        <v>99</v>
      </c>
      <c r="Z1865">
        <v>118</v>
      </c>
      <c r="AA1865">
        <v>117</v>
      </c>
      <c r="AB1865">
        <v>96</v>
      </c>
      <c r="AC1865">
        <v>95</v>
      </c>
      <c r="AD1865">
        <v>113</v>
      </c>
      <c r="AE1865">
        <v>112</v>
      </c>
      <c r="AF1865">
        <v>92</v>
      </c>
      <c r="AG1865">
        <v>90</v>
      </c>
      <c r="AH1865">
        <v>109</v>
      </c>
      <c r="AI1865">
        <v>112</v>
      </c>
      <c r="AJ1865">
        <v>89</v>
      </c>
      <c r="AK1865" s="1">
        <v>0</v>
      </c>
      <c r="AL1865" s="2">
        <f>IF(NOT(ISNUMBER(gepModelClass1(A1865:AJ1865))),#REF!,gepModelClass1(A1865:AJ1865))</f>
        <v>1.0148812089821928E-5</v>
      </c>
      <c r="AM1865" s="2">
        <f>IF(NOT(ISNUMBER(gepModelClass2(A1865:AJ1865))),#REF!,gepModelClass2(A1865:AJ1865))</f>
        <v>0.10284904815825868</v>
      </c>
      <c r="AN1865" s="2">
        <f>IF(NOT(ISNUMBER(gepModelClass3(A1865:AJ1865))),#REF!,gepModelClass3(A1865:AJ1865))</f>
        <v>0.99999629542271162</v>
      </c>
      <c r="AO1865" s="2">
        <f>IF(NOT(ISNUMBER(gepModelClass4(A1865:AJ1865))),#REF!,gepModelClass4(A1865:AJ1865))</f>
        <v>1.230210994963271E-5</v>
      </c>
      <c r="AP1865" s="2">
        <f>IF(NOT(ISNUMBER(gepModelClass5(A1865:AJ1865))),#REF!,gepModelClass5(A1865:AJ1865))</f>
        <v>9.7759166033273646E-3</v>
      </c>
      <c r="AQ1865" s="2">
        <f>IF(NOT(ISNUMBER(gepModelClass6(A1865:AJ1865))),#REF!,gepModelClass6(A1865:AJ1865))</f>
        <v>2.1232824640121817E-3</v>
      </c>
      <c r="AR1865" s="3" t="str">
        <f t="shared" si="58"/>
        <v>grey_soil</v>
      </c>
      <c r="AS1865" s="5" t="s">
        <v>38</v>
      </c>
      <c r="AT1865">
        <f t="shared" si="59"/>
        <v>0</v>
      </c>
      <c r="AU1865" s="3"/>
      <c r="AV1865" s="3"/>
      <c r="AW1865" s="1"/>
      <c r="AX1865" s="4"/>
      <c r="AY1865" s="4"/>
    </row>
    <row r="1866" spans="1:51" x14ac:dyDescent="0.25">
      <c r="A1866">
        <v>92</v>
      </c>
      <c r="B1866">
        <v>107</v>
      </c>
      <c r="C1866">
        <v>118</v>
      </c>
      <c r="D1866">
        <v>96</v>
      </c>
      <c r="E1866">
        <v>92</v>
      </c>
      <c r="F1866">
        <v>107</v>
      </c>
      <c r="G1866">
        <v>118</v>
      </c>
      <c r="H1866">
        <v>88</v>
      </c>
      <c r="I1866">
        <v>92</v>
      </c>
      <c r="J1866">
        <v>112</v>
      </c>
      <c r="K1866">
        <v>113</v>
      </c>
      <c r="L1866">
        <v>92</v>
      </c>
      <c r="M1866">
        <v>93</v>
      </c>
      <c r="N1866">
        <v>111</v>
      </c>
      <c r="O1866">
        <v>118</v>
      </c>
      <c r="P1866">
        <v>92</v>
      </c>
      <c r="Q1866">
        <v>93</v>
      </c>
      <c r="R1866">
        <v>107</v>
      </c>
      <c r="S1866">
        <v>113</v>
      </c>
      <c r="T1866">
        <v>87</v>
      </c>
      <c r="U1866">
        <v>88</v>
      </c>
      <c r="V1866">
        <v>107</v>
      </c>
      <c r="W1866">
        <v>109</v>
      </c>
      <c r="X1866">
        <v>83</v>
      </c>
      <c r="Y1866">
        <v>90</v>
      </c>
      <c r="Z1866">
        <v>104</v>
      </c>
      <c r="AA1866">
        <v>108</v>
      </c>
      <c r="AB1866">
        <v>85</v>
      </c>
      <c r="AC1866">
        <v>86</v>
      </c>
      <c r="AD1866">
        <v>109</v>
      </c>
      <c r="AE1866">
        <v>104</v>
      </c>
      <c r="AF1866">
        <v>81</v>
      </c>
      <c r="AG1866">
        <v>86</v>
      </c>
      <c r="AH1866">
        <v>104</v>
      </c>
      <c r="AI1866">
        <v>112</v>
      </c>
      <c r="AJ1866">
        <v>85</v>
      </c>
      <c r="AK1866" s="1">
        <v>0</v>
      </c>
      <c r="AL1866" s="2">
        <f>IF(NOT(ISNUMBER(gepModelClass1(A1866:AJ1866))),#REF!,gepModelClass1(A1866:AJ1866))</f>
        <v>4.9373359335367351E-6</v>
      </c>
      <c r="AM1866" s="2">
        <f>IF(NOT(ISNUMBER(gepModelClass2(A1866:AJ1866))),#REF!,gepModelClass2(A1866:AJ1866))</f>
        <v>2.5289922230669414E-2</v>
      </c>
      <c r="AN1866" s="2">
        <f>IF(NOT(ISNUMBER(gepModelClass3(A1866:AJ1866))),#REF!,gepModelClass3(A1866:AJ1866))</f>
        <v>0.99860073625705315</v>
      </c>
      <c r="AO1866" s="2">
        <f>IF(NOT(ISNUMBER(gepModelClass4(A1866:AJ1866))),#REF!,gepModelClass4(A1866:AJ1866))</f>
        <v>3.7283442511568175E-5</v>
      </c>
      <c r="AP1866" s="2">
        <f>IF(NOT(ISNUMBER(gepModelClass5(A1866:AJ1866))),#REF!,gepModelClass5(A1866:AJ1866))</f>
        <v>1.0498659731868816E-2</v>
      </c>
      <c r="AQ1866" s="2">
        <f>IF(NOT(ISNUMBER(gepModelClass6(A1866:AJ1866))),#REF!,gepModelClass6(A1866:AJ1866))</f>
        <v>2.4318687819985783E-2</v>
      </c>
      <c r="AR1866" s="3" t="str">
        <f t="shared" si="58"/>
        <v>grey_soil</v>
      </c>
      <c r="AS1866" s="5" t="s">
        <v>38</v>
      </c>
      <c r="AT1866">
        <f t="shared" si="59"/>
        <v>0</v>
      </c>
      <c r="AU1866" s="3"/>
      <c r="AV1866" s="3"/>
      <c r="AW1866" s="1"/>
      <c r="AX1866" s="4"/>
      <c r="AY1866" s="4"/>
    </row>
    <row r="1867" spans="1:51" x14ac:dyDescent="0.25">
      <c r="A1867">
        <v>92</v>
      </c>
      <c r="B1867">
        <v>107</v>
      </c>
      <c r="C1867">
        <v>118</v>
      </c>
      <c r="D1867">
        <v>88</v>
      </c>
      <c r="E1867">
        <v>92</v>
      </c>
      <c r="F1867">
        <v>112</v>
      </c>
      <c r="G1867">
        <v>113</v>
      </c>
      <c r="H1867">
        <v>92</v>
      </c>
      <c r="I1867">
        <v>92</v>
      </c>
      <c r="J1867">
        <v>107</v>
      </c>
      <c r="K1867">
        <v>118</v>
      </c>
      <c r="L1867">
        <v>88</v>
      </c>
      <c r="M1867">
        <v>93</v>
      </c>
      <c r="N1867">
        <v>107</v>
      </c>
      <c r="O1867">
        <v>113</v>
      </c>
      <c r="P1867">
        <v>87</v>
      </c>
      <c r="Q1867">
        <v>88</v>
      </c>
      <c r="R1867">
        <v>107</v>
      </c>
      <c r="S1867">
        <v>109</v>
      </c>
      <c r="T1867">
        <v>83</v>
      </c>
      <c r="U1867">
        <v>84</v>
      </c>
      <c r="V1867">
        <v>99</v>
      </c>
      <c r="W1867">
        <v>109</v>
      </c>
      <c r="X1867">
        <v>79</v>
      </c>
      <c r="Y1867">
        <v>86</v>
      </c>
      <c r="Z1867">
        <v>109</v>
      </c>
      <c r="AA1867">
        <v>104</v>
      </c>
      <c r="AB1867">
        <v>81</v>
      </c>
      <c r="AC1867">
        <v>86</v>
      </c>
      <c r="AD1867">
        <v>104</v>
      </c>
      <c r="AE1867">
        <v>112</v>
      </c>
      <c r="AF1867">
        <v>85</v>
      </c>
      <c r="AG1867">
        <v>86</v>
      </c>
      <c r="AH1867">
        <v>104</v>
      </c>
      <c r="AI1867">
        <v>104</v>
      </c>
      <c r="AJ1867">
        <v>85</v>
      </c>
      <c r="AK1867" s="1">
        <v>0</v>
      </c>
      <c r="AL1867" s="2">
        <f>IF(NOT(ISNUMBER(gepModelClass1(A1867:AJ1867))),#REF!,gepModelClass1(A1867:AJ1867))</f>
        <v>3.0008464955410287E-6</v>
      </c>
      <c r="AM1867" s="2">
        <f>IF(NOT(ISNUMBER(gepModelClass2(A1867:AJ1867))),#REF!,gepModelClass2(A1867:AJ1867))</f>
        <v>5.9013281943639849E-3</v>
      </c>
      <c r="AN1867" s="2">
        <f>IF(NOT(ISNUMBER(gepModelClass3(A1867:AJ1867))),#REF!,gepModelClass3(A1867:AJ1867))</f>
        <v>0.99645215402489318</v>
      </c>
      <c r="AO1867" s="2">
        <f>IF(NOT(ISNUMBER(gepModelClass4(A1867:AJ1867))),#REF!,gepModelClass4(A1867:AJ1867))</f>
        <v>4.0327697191445399E-5</v>
      </c>
      <c r="AP1867" s="2">
        <f>IF(NOT(ISNUMBER(gepModelClass5(A1867:AJ1867))),#REF!,gepModelClass5(A1867:AJ1867))</f>
        <v>1.3058992560916987E-2</v>
      </c>
      <c r="AQ1867" s="2">
        <f>IF(NOT(ISNUMBER(gepModelClass6(A1867:AJ1867))),#REF!,gepModelClass6(A1867:AJ1867))</f>
        <v>0.15480131600723407</v>
      </c>
      <c r="AR1867" s="3" t="str">
        <f t="shared" si="58"/>
        <v>grey_soil</v>
      </c>
      <c r="AS1867" s="5" t="s">
        <v>39</v>
      </c>
      <c r="AT1867">
        <f t="shared" si="59"/>
        <v>1</v>
      </c>
      <c r="AU1867" s="3"/>
      <c r="AV1867" s="3"/>
      <c r="AW1867" s="1"/>
      <c r="AX1867" s="4"/>
      <c r="AY1867" s="4"/>
    </row>
    <row r="1868" spans="1:51" x14ac:dyDescent="0.25">
      <c r="A1868">
        <v>92</v>
      </c>
      <c r="B1868">
        <v>112</v>
      </c>
      <c r="C1868">
        <v>113</v>
      </c>
      <c r="D1868">
        <v>92</v>
      </c>
      <c r="E1868">
        <v>92</v>
      </c>
      <c r="F1868">
        <v>107</v>
      </c>
      <c r="G1868">
        <v>118</v>
      </c>
      <c r="H1868">
        <v>88</v>
      </c>
      <c r="I1868">
        <v>88</v>
      </c>
      <c r="J1868">
        <v>103</v>
      </c>
      <c r="K1868">
        <v>104</v>
      </c>
      <c r="L1868">
        <v>85</v>
      </c>
      <c r="M1868">
        <v>88</v>
      </c>
      <c r="N1868">
        <v>107</v>
      </c>
      <c r="O1868">
        <v>109</v>
      </c>
      <c r="P1868">
        <v>83</v>
      </c>
      <c r="Q1868">
        <v>84</v>
      </c>
      <c r="R1868">
        <v>99</v>
      </c>
      <c r="S1868">
        <v>109</v>
      </c>
      <c r="T1868">
        <v>79</v>
      </c>
      <c r="U1868">
        <v>79</v>
      </c>
      <c r="V1868">
        <v>95</v>
      </c>
      <c r="W1868">
        <v>100</v>
      </c>
      <c r="X1868">
        <v>79</v>
      </c>
      <c r="Y1868">
        <v>86</v>
      </c>
      <c r="Z1868">
        <v>104</v>
      </c>
      <c r="AA1868">
        <v>112</v>
      </c>
      <c r="AB1868">
        <v>85</v>
      </c>
      <c r="AC1868">
        <v>86</v>
      </c>
      <c r="AD1868">
        <v>104</v>
      </c>
      <c r="AE1868">
        <v>104</v>
      </c>
      <c r="AF1868">
        <v>85</v>
      </c>
      <c r="AG1868">
        <v>86</v>
      </c>
      <c r="AH1868">
        <v>104</v>
      </c>
      <c r="AI1868">
        <v>104</v>
      </c>
      <c r="AJ1868">
        <v>81</v>
      </c>
      <c r="AK1868" s="1">
        <v>0</v>
      </c>
      <c r="AL1868" s="2">
        <f>IF(NOT(ISNUMBER(gepModelClass1(A1868:AJ1868))),#REF!,gepModelClass1(A1868:AJ1868))</f>
        <v>5.9685892303327908E-6</v>
      </c>
      <c r="AM1868" s="2">
        <f>IF(NOT(ISNUMBER(gepModelClass2(A1868:AJ1868))),#REF!,gepModelClass2(A1868:AJ1868))</f>
        <v>4.9144394964066032E-4</v>
      </c>
      <c r="AN1868" s="2">
        <f>IF(NOT(ISNUMBER(gepModelClass3(A1868:AJ1868))),#REF!,gepModelClass3(A1868:AJ1868))</f>
        <v>0.98753621558322546</v>
      </c>
      <c r="AO1868" s="2">
        <f>IF(NOT(ISNUMBER(gepModelClass4(A1868:AJ1868))),#REF!,gepModelClass4(A1868:AJ1868))</f>
        <v>7.1321269808390233E-5</v>
      </c>
      <c r="AP1868" s="2">
        <f>IF(NOT(ISNUMBER(gepModelClass5(A1868:AJ1868))),#REF!,gepModelClass5(A1868:AJ1868))</f>
        <v>1.3378126529068597E-2</v>
      </c>
      <c r="AQ1868" s="2">
        <f>IF(NOT(ISNUMBER(gepModelClass6(A1868:AJ1868))),#REF!,gepModelClass6(A1868:AJ1868))</f>
        <v>0.15016153077505559</v>
      </c>
      <c r="AR1868" s="3" t="str">
        <f t="shared" si="58"/>
        <v>grey_soil</v>
      </c>
      <c r="AS1868" s="5" t="s">
        <v>39</v>
      </c>
      <c r="AT1868">
        <f t="shared" si="59"/>
        <v>1</v>
      </c>
      <c r="AU1868" s="3"/>
      <c r="AV1868" s="3"/>
      <c r="AW1868" s="1"/>
      <c r="AX1868" s="4"/>
      <c r="AY1868" s="4"/>
    </row>
    <row r="1869" spans="1:51" x14ac:dyDescent="0.25">
      <c r="A1869">
        <v>88</v>
      </c>
      <c r="B1869">
        <v>103</v>
      </c>
      <c r="C1869">
        <v>104</v>
      </c>
      <c r="D1869">
        <v>85</v>
      </c>
      <c r="E1869">
        <v>84</v>
      </c>
      <c r="F1869">
        <v>99</v>
      </c>
      <c r="G1869">
        <v>104</v>
      </c>
      <c r="H1869">
        <v>81</v>
      </c>
      <c r="I1869">
        <v>84</v>
      </c>
      <c r="J1869">
        <v>99</v>
      </c>
      <c r="K1869">
        <v>104</v>
      </c>
      <c r="L1869">
        <v>81</v>
      </c>
      <c r="M1869">
        <v>79</v>
      </c>
      <c r="N1869">
        <v>95</v>
      </c>
      <c r="O1869">
        <v>100</v>
      </c>
      <c r="P1869">
        <v>79</v>
      </c>
      <c r="Q1869">
        <v>84</v>
      </c>
      <c r="R1869">
        <v>103</v>
      </c>
      <c r="S1869">
        <v>109</v>
      </c>
      <c r="T1869">
        <v>79</v>
      </c>
      <c r="U1869">
        <v>88</v>
      </c>
      <c r="V1869">
        <v>107</v>
      </c>
      <c r="W1869">
        <v>109</v>
      </c>
      <c r="X1869">
        <v>83</v>
      </c>
      <c r="Y1869">
        <v>86</v>
      </c>
      <c r="Z1869">
        <v>104</v>
      </c>
      <c r="AA1869">
        <v>104</v>
      </c>
      <c r="AB1869">
        <v>81</v>
      </c>
      <c r="AC1869">
        <v>86</v>
      </c>
      <c r="AD1869">
        <v>100</v>
      </c>
      <c r="AE1869">
        <v>108</v>
      </c>
      <c r="AF1869">
        <v>85</v>
      </c>
      <c r="AG1869">
        <v>86</v>
      </c>
      <c r="AH1869">
        <v>104</v>
      </c>
      <c r="AI1869">
        <v>108</v>
      </c>
      <c r="AJ1869">
        <v>89</v>
      </c>
      <c r="AK1869" s="1">
        <v>0</v>
      </c>
      <c r="AL1869" s="2">
        <f>IF(NOT(ISNUMBER(gepModelClass1(A1869:AJ1869))),#REF!,gepModelClass1(A1869:AJ1869))</f>
        <v>6.0892968386871547E-6</v>
      </c>
      <c r="AM1869" s="2">
        <f>IF(NOT(ISNUMBER(gepModelClass2(A1869:AJ1869))),#REF!,gepModelClass2(A1869:AJ1869))</f>
        <v>4.7909142550739501E-3</v>
      </c>
      <c r="AN1869" s="2">
        <f>IF(NOT(ISNUMBER(gepModelClass3(A1869:AJ1869))),#REF!,gepModelClass3(A1869:AJ1869))</f>
        <v>0.98308942794719045</v>
      </c>
      <c r="AO1869" s="2">
        <f>IF(NOT(ISNUMBER(gepModelClass4(A1869:AJ1869))),#REF!,gepModelClass4(A1869:AJ1869))</f>
        <v>6.8024334398171098E-5</v>
      </c>
      <c r="AP1869" s="2">
        <f>IF(NOT(ISNUMBER(gepModelClass5(A1869:AJ1869))),#REF!,gepModelClass5(A1869:AJ1869))</f>
        <v>1.1396662819456244E-2</v>
      </c>
      <c r="AQ1869" s="2">
        <f>IF(NOT(ISNUMBER(gepModelClass6(A1869:AJ1869))),#REF!,gepModelClass6(A1869:AJ1869))</f>
        <v>6.1324281432628573E-2</v>
      </c>
      <c r="AR1869" s="3" t="str">
        <f t="shared" si="58"/>
        <v>grey_soil</v>
      </c>
      <c r="AS1869" s="5" t="s">
        <v>39</v>
      </c>
      <c r="AT1869">
        <f t="shared" si="59"/>
        <v>1</v>
      </c>
      <c r="AU1869" s="3"/>
      <c r="AV1869" s="3"/>
      <c r="AW1869" s="1"/>
      <c r="AX1869" s="4"/>
      <c r="AY1869" s="4"/>
    </row>
    <row r="1870" spans="1:51" x14ac:dyDescent="0.25">
      <c r="A1870">
        <v>84</v>
      </c>
      <c r="B1870">
        <v>99</v>
      </c>
      <c r="C1870">
        <v>104</v>
      </c>
      <c r="D1870">
        <v>81</v>
      </c>
      <c r="E1870">
        <v>84</v>
      </c>
      <c r="F1870">
        <v>99</v>
      </c>
      <c r="G1870">
        <v>104</v>
      </c>
      <c r="H1870">
        <v>81</v>
      </c>
      <c r="I1870">
        <v>84</v>
      </c>
      <c r="J1870">
        <v>99</v>
      </c>
      <c r="K1870">
        <v>108</v>
      </c>
      <c r="L1870">
        <v>85</v>
      </c>
      <c r="M1870">
        <v>84</v>
      </c>
      <c r="N1870">
        <v>103</v>
      </c>
      <c r="O1870">
        <v>109</v>
      </c>
      <c r="P1870">
        <v>79</v>
      </c>
      <c r="Q1870">
        <v>88</v>
      </c>
      <c r="R1870">
        <v>107</v>
      </c>
      <c r="S1870">
        <v>109</v>
      </c>
      <c r="T1870">
        <v>83</v>
      </c>
      <c r="U1870">
        <v>88</v>
      </c>
      <c r="V1870">
        <v>107</v>
      </c>
      <c r="W1870">
        <v>109</v>
      </c>
      <c r="X1870">
        <v>87</v>
      </c>
      <c r="Y1870">
        <v>86</v>
      </c>
      <c r="Z1870">
        <v>100</v>
      </c>
      <c r="AA1870">
        <v>108</v>
      </c>
      <c r="AB1870">
        <v>85</v>
      </c>
      <c r="AC1870">
        <v>86</v>
      </c>
      <c r="AD1870">
        <v>104</v>
      </c>
      <c r="AE1870">
        <v>108</v>
      </c>
      <c r="AF1870">
        <v>89</v>
      </c>
      <c r="AG1870">
        <v>86</v>
      </c>
      <c r="AH1870">
        <v>109</v>
      </c>
      <c r="AI1870">
        <v>112</v>
      </c>
      <c r="AJ1870">
        <v>89</v>
      </c>
      <c r="AK1870" s="1">
        <v>0</v>
      </c>
      <c r="AL1870" s="2">
        <f>IF(NOT(ISNUMBER(gepModelClass1(A1870:AJ1870))),#REF!,gepModelClass1(A1870:AJ1870))</f>
        <v>9.1358544926245239E-6</v>
      </c>
      <c r="AM1870" s="2">
        <f>IF(NOT(ISNUMBER(gepModelClass2(A1870:AJ1870))),#REF!,gepModelClass2(A1870:AJ1870))</f>
        <v>1.5689208745459107E-2</v>
      </c>
      <c r="AN1870" s="2">
        <f>IF(NOT(ISNUMBER(gepModelClass3(A1870:AJ1870))),#REF!,gepModelClass3(A1870:AJ1870))</f>
        <v>0.98953042256048884</v>
      </c>
      <c r="AO1870" s="2">
        <f>IF(NOT(ISNUMBER(gepModelClass4(A1870:AJ1870))),#REF!,gepModelClass4(A1870:AJ1870))</f>
        <v>7.8225731962876057E-5</v>
      </c>
      <c r="AP1870" s="2">
        <f>IF(NOT(ISNUMBER(gepModelClass5(A1870:AJ1870))),#REF!,gepModelClass5(A1870:AJ1870))</f>
        <v>1.053851338547993E-2</v>
      </c>
      <c r="AQ1870" s="2">
        <f>IF(NOT(ISNUMBER(gepModelClass6(A1870:AJ1870))),#REF!,gepModelClass6(A1870:AJ1870))</f>
        <v>8.8333093655353391E-3</v>
      </c>
      <c r="AR1870" s="3" t="str">
        <f t="shared" si="58"/>
        <v>grey_soil</v>
      </c>
      <c r="AS1870" s="5" t="s">
        <v>39</v>
      </c>
      <c r="AT1870">
        <f t="shared" si="59"/>
        <v>1</v>
      </c>
      <c r="AU1870" s="3"/>
      <c r="AV1870" s="3"/>
      <c r="AW1870" s="1"/>
      <c r="AX1870" s="4"/>
      <c r="AY1870" s="4"/>
    </row>
    <row r="1871" spans="1:51" x14ac:dyDescent="0.25">
      <c r="A1871">
        <v>84</v>
      </c>
      <c r="B1871">
        <v>107</v>
      </c>
      <c r="C1871">
        <v>113</v>
      </c>
      <c r="D1871">
        <v>85</v>
      </c>
      <c r="E1871">
        <v>84</v>
      </c>
      <c r="F1871">
        <v>107</v>
      </c>
      <c r="G1871">
        <v>113</v>
      </c>
      <c r="H1871">
        <v>85</v>
      </c>
      <c r="I1871">
        <v>88</v>
      </c>
      <c r="J1871">
        <v>103</v>
      </c>
      <c r="K1871">
        <v>108</v>
      </c>
      <c r="L1871">
        <v>85</v>
      </c>
      <c r="M1871">
        <v>88</v>
      </c>
      <c r="N1871">
        <v>107</v>
      </c>
      <c r="O1871">
        <v>113</v>
      </c>
      <c r="P1871">
        <v>87</v>
      </c>
      <c r="Q1871">
        <v>84</v>
      </c>
      <c r="R1871">
        <v>107</v>
      </c>
      <c r="S1871">
        <v>113</v>
      </c>
      <c r="T1871">
        <v>87</v>
      </c>
      <c r="U1871">
        <v>88</v>
      </c>
      <c r="V1871">
        <v>107</v>
      </c>
      <c r="W1871">
        <v>109</v>
      </c>
      <c r="X1871">
        <v>87</v>
      </c>
      <c r="Y1871">
        <v>90</v>
      </c>
      <c r="Z1871">
        <v>113</v>
      </c>
      <c r="AA1871">
        <v>122</v>
      </c>
      <c r="AB1871">
        <v>92</v>
      </c>
      <c r="AC1871">
        <v>90</v>
      </c>
      <c r="AD1871">
        <v>109</v>
      </c>
      <c r="AE1871">
        <v>112</v>
      </c>
      <c r="AF1871">
        <v>89</v>
      </c>
      <c r="AG1871">
        <v>82</v>
      </c>
      <c r="AH1871">
        <v>100</v>
      </c>
      <c r="AI1871">
        <v>100</v>
      </c>
      <c r="AJ1871">
        <v>81</v>
      </c>
      <c r="AK1871" s="1">
        <v>0</v>
      </c>
      <c r="AL1871" s="2">
        <f>IF(NOT(ISNUMBER(gepModelClass1(A1871:AJ1871))),#REF!,gepModelClass1(A1871:AJ1871))</f>
        <v>1.6642670309186552E-5</v>
      </c>
      <c r="AM1871" s="2">
        <f>IF(NOT(ISNUMBER(gepModelClass2(A1871:AJ1871))),#REF!,gepModelClass2(A1871:AJ1871))</f>
        <v>7.7360289952235874E-3</v>
      </c>
      <c r="AN1871" s="2">
        <f>IF(NOT(ISNUMBER(gepModelClass3(A1871:AJ1871))),#REF!,gepModelClass3(A1871:AJ1871))</f>
        <v>0.99148014708616294</v>
      </c>
      <c r="AO1871" s="2">
        <f>IF(NOT(ISNUMBER(gepModelClass4(A1871:AJ1871))),#REF!,gepModelClass4(A1871:AJ1871))</f>
        <v>1.5717935913392946E-4</v>
      </c>
      <c r="AP1871" s="2">
        <f>IF(NOT(ISNUMBER(gepModelClass5(A1871:AJ1871))),#REF!,gepModelClass5(A1871:AJ1871))</f>
        <v>1.0568274041096943E-2</v>
      </c>
      <c r="AQ1871" s="2">
        <f>IF(NOT(ISNUMBER(gepModelClass6(A1871:AJ1871))),#REF!,gepModelClass6(A1871:AJ1871))</f>
        <v>9.490412602069875E-3</v>
      </c>
      <c r="AR1871" s="3" t="str">
        <f t="shared" si="58"/>
        <v>grey_soil</v>
      </c>
      <c r="AS1871" s="5" t="s">
        <v>39</v>
      </c>
      <c r="AT1871">
        <f t="shared" si="59"/>
        <v>1</v>
      </c>
      <c r="AU1871" s="3"/>
      <c r="AV1871" s="3"/>
      <c r="AW1871" s="1"/>
      <c r="AX1871" s="4"/>
      <c r="AY1871" s="4"/>
    </row>
    <row r="1872" spans="1:51" x14ac:dyDescent="0.25">
      <c r="A1872">
        <v>84</v>
      </c>
      <c r="B1872">
        <v>107</v>
      </c>
      <c r="C1872">
        <v>113</v>
      </c>
      <c r="D1872">
        <v>85</v>
      </c>
      <c r="E1872">
        <v>88</v>
      </c>
      <c r="F1872">
        <v>103</v>
      </c>
      <c r="G1872">
        <v>108</v>
      </c>
      <c r="H1872">
        <v>85</v>
      </c>
      <c r="I1872">
        <v>84</v>
      </c>
      <c r="J1872">
        <v>99</v>
      </c>
      <c r="K1872">
        <v>104</v>
      </c>
      <c r="L1872">
        <v>78</v>
      </c>
      <c r="M1872">
        <v>84</v>
      </c>
      <c r="N1872">
        <v>107</v>
      </c>
      <c r="O1872">
        <v>113</v>
      </c>
      <c r="P1872">
        <v>87</v>
      </c>
      <c r="Q1872">
        <v>88</v>
      </c>
      <c r="R1872">
        <v>107</v>
      </c>
      <c r="S1872">
        <v>109</v>
      </c>
      <c r="T1872">
        <v>87</v>
      </c>
      <c r="U1872">
        <v>84</v>
      </c>
      <c r="V1872">
        <v>99</v>
      </c>
      <c r="W1872">
        <v>100</v>
      </c>
      <c r="X1872">
        <v>79</v>
      </c>
      <c r="Y1872">
        <v>90</v>
      </c>
      <c r="Z1872">
        <v>109</v>
      </c>
      <c r="AA1872">
        <v>112</v>
      </c>
      <c r="AB1872">
        <v>89</v>
      </c>
      <c r="AC1872">
        <v>82</v>
      </c>
      <c r="AD1872">
        <v>100</v>
      </c>
      <c r="AE1872">
        <v>100</v>
      </c>
      <c r="AF1872">
        <v>81</v>
      </c>
      <c r="AG1872">
        <v>78</v>
      </c>
      <c r="AH1872">
        <v>91</v>
      </c>
      <c r="AI1872">
        <v>96</v>
      </c>
      <c r="AJ1872">
        <v>70</v>
      </c>
      <c r="AK1872" s="1">
        <v>0</v>
      </c>
      <c r="AL1872" s="2">
        <f>IF(NOT(ISNUMBER(gepModelClass1(A1872:AJ1872))),#REF!,gepModelClass1(A1872:AJ1872))</f>
        <v>4.2082894651204968E-5</v>
      </c>
      <c r="AM1872" s="2">
        <f>IF(NOT(ISNUMBER(gepModelClass2(A1872:AJ1872))),#REF!,gepModelClass2(A1872:AJ1872))</f>
        <v>2.9533335748559782E-3</v>
      </c>
      <c r="AN1872" s="2">
        <f>IF(NOT(ISNUMBER(gepModelClass3(A1872:AJ1872))),#REF!,gepModelClass3(A1872:AJ1872))</f>
        <v>0.92231627146821538</v>
      </c>
      <c r="AO1872" s="2">
        <f>IF(NOT(ISNUMBER(gepModelClass4(A1872:AJ1872))),#REF!,gepModelClass4(A1872:AJ1872))</f>
        <v>4.6407861968826602E-5</v>
      </c>
      <c r="AP1872" s="2">
        <f>IF(NOT(ISNUMBER(gepModelClass5(A1872:AJ1872))),#REF!,gepModelClass5(A1872:AJ1872))</f>
        <v>1.0132625995402062E-2</v>
      </c>
      <c r="AQ1872" s="2">
        <f>IF(NOT(ISNUMBER(gepModelClass6(A1872:AJ1872))),#REF!,gepModelClass6(A1872:AJ1872))</f>
        <v>1.3977861611217475E-2</v>
      </c>
      <c r="AR1872" s="3" t="str">
        <f t="shared" si="58"/>
        <v>grey_soil</v>
      </c>
      <c r="AS1872" s="5" t="s">
        <v>39</v>
      </c>
      <c r="AT1872">
        <f t="shared" si="59"/>
        <v>1</v>
      </c>
      <c r="AU1872" s="3"/>
      <c r="AV1872" s="3"/>
      <c r="AW1872" s="1"/>
      <c r="AX1872" s="4"/>
      <c r="AY1872" s="4"/>
    </row>
    <row r="1873" spans="1:51" x14ac:dyDescent="0.25">
      <c r="A1873">
        <v>88</v>
      </c>
      <c r="B1873">
        <v>103</v>
      </c>
      <c r="C1873">
        <v>108</v>
      </c>
      <c r="D1873">
        <v>85</v>
      </c>
      <c r="E1873">
        <v>84</v>
      </c>
      <c r="F1873">
        <v>99</v>
      </c>
      <c r="G1873">
        <v>104</v>
      </c>
      <c r="H1873">
        <v>78</v>
      </c>
      <c r="I1873">
        <v>76</v>
      </c>
      <c r="J1873">
        <v>87</v>
      </c>
      <c r="K1873">
        <v>91</v>
      </c>
      <c r="L1873">
        <v>74</v>
      </c>
      <c r="M1873">
        <v>88</v>
      </c>
      <c r="N1873">
        <v>107</v>
      </c>
      <c r="O1873">
        <v>109</v>
      </c>
      <c r="P1873">
        <v>87</v>
      </c>
      <c r="Q1873">
        <v>84</v>
      </c>
      <c r="R1873">
        <v>99</v>
      </c>
      <c r="S1873">
        <v>100</v>
      </c>
      <c r="T1873">
        <v>79</v>
      </c>
      <c r="U1873">
        <v>79</v>
      </c>
      <c r="V1873">
        <v>91</v>
      </c>
      <c r="W1873">
        <v>93</v>
      </c>
      <c r="X1873">
        <v>71</v>
      </c>
      <c r="Y1873">
        <v>82</v>
      </c>
      <c r="Z1873">
        <v>100</v>
      </c>
      <c r="AA1873">
        <v>100</v>
      </c>
      <c r="AB1873">
        <v>81</v>
      </c>
      <c r="AC1873">
        <v>78</v>
      </c>
      <c r="AD1873">
        <v>91</v>
      </c>
      <c r="AE1873">
        <v>96</v>
      </c>
      <c r="AF1873">
        <v>70</v>
      </c>
      <c r="AG1873">
        <v>74</v>
      </c>
      <c r="AH1873">
        <v>83</v>
      </c>
      <c r="AI1873">
        <v>88</v>
      </c>
      <c r="AJ1873">
        <v>66</v>
      </c>
      <c r="AK1873" s="1">
        <v>0</v>
      </c>
      <c r="AL1873" s="2">
        <f>IF(NOT(ISNUMBER(gepModelClass1(A1873:AJ1873))),#REF!,gepModelClass1(A1873:AJ1873))</f>
        <v>2.3422033214335027E-5</v>
      </c>
      <c r="AM1873" s="2">
        <f>IF(NOT(ISNUMBER(gepModelClass2(A1873:AJ1873))),#REF!,gepModelClass2(A1873:AJ1873))</f>
        <v>0.99203010034010275</v>
      </c>
      <c r="AN1873" s="2">
        <f>IF(NOT(ISNUMBER(gepModelClass3(A1873:AJ1873))),#REF!,gepModelClass3(A1873:AJ1873))</f>
        <v>0.57397760651142826</v>
      </c>
      <c r="AO1873" s="2">
        <f>IF(NOT(ISNUMBER(gepModelClass4(A1873:AJ1873))),#REF!,gepModelClass4(A1873:AJ1873))</f>
        <v>9.2593193401027343E-5</v>
      </c>
      <c r="AP1873" s="2">
        <f>IF(NOT(ISNUMBER(gepModelClass5(A1873:AJ1873))),#REF!,gepModelClass5(A1873:AJ1873))</f>
        <v>7.8924429410214842E-3</v>
      </c>
      <c r="AQ1873" s="2">
        <f>IF(NOT(ISNUMBER(gepModelClass6(A1873:AJ1873))),#REF!,gepModelClass6(A1873:AJ1873))</f>
        <v>9.040122587134386E-2</v>
      </c>
      <c r="AR1873" s="3" t="str">
        <f t="shared" si="58"/>
        <v>damp_grey_soil</v>
      </c>
      <c r="AS1873" s="5" t="s">
        <v>39</v>
      </c>
      <c r="AT1873">
        <f t="shared" si="59"/>
        <v>0</v>
      </c>
      <c r="AU1873" s="3"/>
      <c r="AV1873" s="3"/>
      <c r="AW1873" s="1"/>
      <c r="AX1873" s="4"/>
      <c r="AY1873" s="4"/>
    </row>
    <row r="1874" spans="1:51" x14ac:dyDescent="0.25">
      <c r="A1874">
        <v>76</v>
      </c>
      <c r="B1874">
        <v>87</v>
      </c>
      <c r="C1874">
        <v>91</v>
      </c>
      <c r="D1874">
        <v>74</v>
      </c>
      <c r="E1874">
        <v>76</v>
      </c>
      <c r="F1874">
        <v>79</v>
      </c>
      <c r="G1874">
        <v>87</v>
      </c>
      <c r="H1874">
        <v>63</v>
      </c>
      <c r="I1874">
        <v>68</v>
      </c>
      <c r="J1874">
        <v>68</v>
      </c>
      <c r="K1874">
        <v>75</v>
      </c>
      <c r="L1874">
        <v>52</v>
      </c>
      <c r="M1874">
        <v>79</v>
      </c>
      <c r="N1874">
        <v>91</v>
      </c>
      <c r="O1874">
        <v>93</v>
      </c>
      <c r="P1874">
        <v>71</v>
      </c>
      <c r="Q1874">
        <v>71</v>
      </c>
      <c r="R1874">
        <v>79</v>
      </c>
      <c r="S1874">
        <v>85</v>
      </c>
      <c r="T1874">
        <v>62</v>
      </c>
      <c r="U1874">
        <v>67</v>
      </c>
      <c r="V1874">
        <v>72</v>
      </c>
      <c r="W1874">
        <v>70</v>
      </c>
      <c r="X1874">
        <v>50</v>
      </c>
      <c r="Y1874">
        <v>74</v>
      </c>
      <c r="Z1874">
        <v>83</v>
      </c>
      <c r="AA1874">
        <v>88</v>
      </c>
      <c r="AB1874">
        <v>66</v>
      </c>
      <c r="AC1874">
        <v>74</v>
      </c>
      <c r="AD1874">
        <v>83</v>
      </c>
      <c r="AE1874">
        <v>88</v>
      </c>
      <c r="AF1874">
        <v>66</v>
      </c>
      <c r="AG1874">
        <v>66</v>
      </c>
      <c r="AH1874">
        <v>75</v>
      </c>
      <c r="AI1874">
        <v>76</v>
      </c>
      <c r="AJ1874">
        <v>55</v>
      </c>
      <c r="AK1874" s="1">
        <v>1</v>
      </c>
      <c r="AL1874" s="2">
        <f>IF(NOT(ISNUMBER(gepModelClass1(A1874:AJ1874))),#REF!,gepModelClass1(A1874:AJ1874))</f>
        <v>1.3035868962862596E-5</v>
      </c>
      <c r="AM1874" s="2">
        <f>IF(NOT(ISNUMBER(gepModelClass2(A1874:AJ1874))),#REF!,gepModelClass2(A1874:AJ1874))</f>
        <v>0.33911516860727098</v>
      </c>
      <c r="AN1874" s="2">
        <f>IF(NOT(ISNUMBER(gepModelClass3(A1874:AJ1874))),#REF!,gepModelClass3(A1874:AJ1874))</f>
        <v>1.5446660324003568E-3</v>
      </c>
      <c r="AO1874" s="2">
        <f>IF(NOT(ISNUMBER(gepModelClass4(A1874:AJ1874))),#REF!,gepModelClass4(A1874:AJ1874))</f>
        <v>1.1735158559441177E-4</v>
      </c>
      <c r="AP1874" s="2">
        <f>IF(NOT(ISNUMBER(gepModelClass5(A1874:AJ1874))),#REF!,gepModelClass5(A1874:AJ1874))</f>
        <v>1.3644369292160155E-2</v>
      </c>
      <c r="AQ1874" s="2">
        <f>IF(NOT(ISNUMBER(gepModelClass6(A1874:AJ1874))),#REF!,gepModelClass6(A1874:AJ1874))</f>
        <v>0.81564973195037371</v>
      </c>
      <c r="AR1874" s="3" t="str">
        <f t="shared" si="58"/>
        <v>very_damp_grey_soil</v>
      </c>
      <c r="AS1874" s="5" t="s">
        <v>41</v>
      </c>
      <c r="AT1874">
        <f t="shared" si="59"/>
        <v>0</v>
      </c>
      <c r="AU1874" s="3"/>
      <c r="AV1874" s="3"/>
      <c r="AW1874" s="1"/>
      <c r="AX1874" s="4"/>
      <c r="AY1874" s="4"/>
    </row>
    <row r="1875" spans="1:51" x14ac:dyDescent="0.25">
      <c r="A1875">
        <v>76</v>
      </c>
      <c r="B1875">
        <v>79</v>
      </c>
      <c r="C1875">
        <v>87</v>
      </c>
      <c r="D1875">
        <v>63</v>
      </c>
      <c r="E1875">
        <v>68</v>
      </c>
      <c r="F1875">
        <v>68</v>
      </c>
      <c r="G1875">
        <v>75</v>
      </c>
      <c r="H1875">
        <v>52</v>
      </c>
      <c r="I1875">
        <v>64</v>
      </c>
      <c r="J1875">
        <v>68</v>
      </c>
      <c r="K1875">
        <v>67</v>
      </c>
      <c r="L1875">
        <v>56</v>
      </c>
      <c r="M1875">
        <v>71</v>
      </c>
      <c r="N1875">
        <v>79</v>
      </c>
      <c r="O1875">
        <v>85</v>
      </c>
      <c r="P1875">
        <v>62</v>
      </c>
      <c r="Q1875">
        <v>67</v>
      </c>
      <c r="R1875">
        <v>72</v>
      </c>
      <c r="S1875">
        <v>70</v>
      </c>
      <c r="T1875">
        <v>50</v>
      </c>
      <c r="U1875">
        <v>63</v>
      </c>
      <c r="V1875">
        <v>68</v>
      </c>
      <c r="W1875">
        <v>70</v>
      </c>
      <c r="X1875">
        <v>54</v>
      </c>
      <c r="Y1875">
        <v>74</v>
      </c>
      <c r="Z1875">
        <v>83</v>
      </c>
      <c r="AA1875">
        <v>88</v>
      </c>
      <c r="AB1875">
        <v>66</v>
      </c>
      <c r="AC1875">
        <v>66</v>
      </c>
      <c r="AD1875">
        <v>75</v>
      </c>
      <c r="AE1875">
        <v>76</v>
      </c>
      <c r="AF1875">
        <v>55</v>
      </c>
      <c r="AG1875">
        <v>63</v>
      </c>
      <c r="AH1875">
        <v>71</v>
      </c>
      <c r="AI1875">
        <v>69</v>
      </c>
      <c r="AJ1875">
        <v>55</v>
      </c>
      <c r="AK1875" s="1">
        <v>1</v>
      </c>
      <c r="AL1875" s="2">
        <f>IF(NOT(ISNUMBER(gepModelClass1(A1875:AJ1875))),#REF!,gepModelClass1(A1875:AJ1875))</f>
        <v>1.3035868962862596E-5</v>
      </c>
      <c r="AM1875" s="2">
        <f>IF(NOT(ISNUMBER(gepModelClass2(A1875:AJ1875))),#REF!,gepModelClass2(A1875:AJ1875))</f>
        <v>2.4336304513069153E-2</v>
      </c>
      <c r="AN1875" s="2">
        <f>IF(NOT(ISNUMBER(gepModelClass3(A1875:AJ1875))),#REF!,gepModelClass3(A1875:AJ1875))</f>
        <v>3.7562346867656924E-4</v>
      </c>
      <c r="AO1875" s="2">
        <f>IF(NOT(ISNUMBER(gepModelClass4(A1875:AJ1875))),#REF!,gepModelClass4(A1875:AJ1875))</f>
        <v>1.519957444961624E-4</v>
      </c>
      <c r="AP1875" s="2">
        <f>IF(NOT(ISNUMBER(gepModelClass5(A1875:AJ1875))),#REF!,gepModelClass5(A1875:AJ1875))</f>
        <v>1.6616584480332701E-2</v>
      </c>
      <c r="AQ1875" s="2">
        <f>IF(NOT(ISNUMBER(gepModelClass6(A1875:AJ1875))),#REF!,gepModelClass6(A1875:AJ1875))</f>
        <v>0.83398448122254276</v>
      </c>
      <c r="AR1875" s="3" t="str">
        <f t="shared" si="58"/>
        <v>very_damp_grey_soil</v>
      </c>
      <c r="AS1875" s="5" t="s">
        <v>41</v>
      </c>
      <c r="AT1875">
        <f t="shared" si="59"/>
        <v>0</v>
      </c>
      <c r="AU1875" s="3"/>
      <c r="AV1875" s="3"/>
      <c r="AW1875" s="1"/>
      <c r="AX1875" s="4"/>
      <c r="AY1875" s="4"/>
    </row>
    <row r="1876" spans="1:51" x14ac:dyDescent="0.25">
      <c r="A1876">
        <v>68</v>
      </c>
      <c r="B1876">
        <v>68</v>
      </c>
      <c r="C1876">
        <v>75</v>
      </c>
      <c r="D1876">
        <v>52</v>
      </c>
      <c r="E1876">
        <v>64</v>
      </c>
      <c r="F1876">
        <v>68</v>
      </c>
      <c r="G1876">
        <v>67</v>
      </c>
      <c r="H1876">
        <v>56</v>
      </c>
      <c r="I1876">
        <v>64</v>
      </c>
      <c r="J1876">
        <v>75</v>
      </c>
      <c r="K1876">
        <v>71</v>
      </c>
      <c r="L1876">
        <v>52</v>
      </c>
      <c r="M1876">
        <v>67</v>
      </c>
      <c r="N1876">
        <v>72</v>
      </c>
      <c r="O1876">
        <v>70</v>
      </c>
      <c r="P1876">
        <v>50</v>
      </c>
      <c r="Q1876">
        <v>63</v>
      </c>
      <c r="R1876">
        <v>68</v>
      </c>
      <c r="S1876">
        <v>70</v>
      </c>
      <c r="T1876">
        <v>54</v>
      </c>
      <c r="U1876">
        <v>67</v>
      </c>
      <c r="V1876">
        <v>72</v>
      </c>
      <c r="W1876">
        <v>74</v>
      </c>
      <c r="X1876">
        <v>54</v>
      </c>
      <c r="Y1876">
        <v>66</v>
      </c>
      <c r="Z1876">
        <v>75</v>
      </c>
      <c r="AA1876">
        <v>76</v>
      </c>
      <c r="AB1876">
        <v>55</v>
      </c>
      <c r="AC1876">
        <v>63</v>
      </c>
      <c r="AD1876">
        <v>71</v>
      </c>
      <c r="AE1876">
        <v>69</v>
      </c>
      <c r="AF1876">
        <v>55</v>
      </c>
      <c r="AG1876">
        <v>66</v>
      </c>
      <c r="AH1876">
        <v>75</v>
      </c>
      <c r="AI1876">
        <v>76</v>
      </c>
      <c r="AJ1876">
        <v>55</v>
      </c>
      <c r="AK1876" s="1">
        <v>1</v>
      </c>
      <c r="AL1876" s="2">
        <f>IF(NOT(ISNUMBER(gepModelClass1(A1876:AJ1876))),#REF!,gepModelClass1(A1876:AJ1876))</f>
        <v>2.6019529912210456E-6</v>
      </c>
      <c r="AM1876" s="2">
        <f>IF(NOT(ISNUMBER(gepModelClass2(A1876:AJ1876))),#REF!,gepModelClass2(A1876:AJ1876))</f>
        <v>3.2386669876847803E-2</v>
      </c>
      <c r="AN1876" s="2">
        <f>IF(NOT(ISNUMBER(gepModelClass3(A1876:AJ1876))),#REF!,gepModelClass3(A1876:AJ1876))</f>
        <v>1.031263887493361E-4</v>
      </c>
      <c r="AO1876" s="2">
        <f>IF(NOT(ISNUMBER(gepModelClass4(A1876:AJ1876))),#REF!,gepModelClass4(A1876:AJ1876))</f>
        <v>2.501454336035617E-4</v>
      </c>
      <c r="AP1876" s="2">
        <f>IF(NOT(ISNUMBER(gepModelClass5(A1876:AJ1876))),#REF!,gepModelClass5(A1876:AJ1876))</f>
        <v>1.6920030781825926E-2</v>
      </c>
      <c r="AQ1876" s="2">
        <f>IF(NOT(ISNUMBER(gepModelClass6(A1876:AJ1876))),#REF!,gepModelClass6(A1876:AJ1876))</f>
        <v>0.99016082369027369</v>
      </c>
      <c r="AR1876" s="3" t="str">
        <f t="shared" si="58"/>
        <v>very_damp_grey_soil</v>
      </c>
      <c r="AS1876" s="5" t="s">
        <v>41</v>
      </c>
      <c r="AT1876">
        <f t="shared" si="59"/>
        <v>0</v>
      </c>
      <c r="AU1876" s="3"/>
      <c r="AV1876" s="3"/>
      <c r="AW1876" s="1"/>
      <c r="AX1876" s="4"/>
      <c r="AY1876" s="4"/>
    </row>
    <row r="1877" spans="1:51" x14ac:dyDescent="0.25">
      <c r="A1877">
        <v>64</v>
      </c>
      <c r="B1877">
        <v>68</v>
      </c>
      <c r="C1877">
        <v>67</v>
      </c>
      <c r="D1877">
        <v>56</v>
      </c>
      <c r="E1877">
        <v>64</v>
      </c>
      <c r="F1877">
        <v>75</v>
      </c>
      <c r="G1877">
        <v>71</v>
      </c>
      <c r="H1877">
        <v>52</v>
      </c>
      <c r="I1877">
        <v>68</v>
      </c>
      <c r="J1877">
        <v>75</v>
      </c>
      <c r="K1877">
        <v>75</v>
      </c>
      <c r="L1877">
        <v>56</v>
      </c>
      <c r="M1877">
        <v>63</v>
      </c>
      <c r="N1877">
        <v>68</v>
      </c>
      <c r="O1877">
        <v>70</v>
      </c>
      <c r="P1877">
        <v>54</v>
      </c>
      <c r="Q1877">
        <v>67</v>
      </c>
      <c r="R1877">
        <v>72</v>
      </c>
      <c r="S1877">
        <v>74</v>
      </c>
      <c r="T1877">
        <v>54</v>
      </c>
      <c r="U1877">
        <v>67</v>
      </c>
      <c r="V1877">
        <v>72</v>
      </c>
      <c r="W1877">
        <v>77</v>
      </c>
      <c r="X1877">
        <v>54</v>
      </c>
      <c r="Y1877">
        <v>63</v>
      </c>
      <c r="Z1877">
        <v>71</v>
      </c>
      <c r="AA1877">
        <v>69</v>
      </c>
      <c r="AB1877">
        <v>55</v>
      </c>
      <c r="AC1877">
        <v>66</v>
      </c>
      <c r="AD1877">
        <v>75</v>
      </c>
      <c r="AE1877">
        <v>76</v>
      </c>
      <c r="AF1877">
        <v>55</v>
      </c>
      <c r="AG1877">
        <v>66</v>
      </c>
      <c r="AH1877">
        <v>75</v>
      </c>
      <c r="AI1877">
        <v>80</v>
      </c>
      <c r="AJ1877">
        <v>59</v>
      </c>
      <c r="AK1877" s="1">
        <v>1</v>
      </c>
      <c r="AL1877" s="2">
        <f>IF(NOT(ISNUMBER(gepModelClass1(A1877:AJ1877))),#REF!,gepModelClass1(A1877:AJ1877))</f>
        <v>3.6980904005864205E-6</v>
      </c>
      <c r="AM1877" s="2">
        <f>IF(NOT(ISNUMBER(gepModelClass2(A1877:AJ1877))),#REF!,gepModelClass2(A1877:AJ1877))</f>
        <v>1.4366937586231331E-2</v>
      </c>
      <c r="AN1877" s="2">
        <f>IF(NOT(ISNUMBER(gepModelClass3(A1877:AJ1877))),#REF!,gepModelClass3(A1877:AJ1877))</f>
        <v>1.0938992626824557E-4</v>
      </c>
      <c r="AO1877" s="2">
        <f>IF(NOT(ISNUMBER(gepModelClass4(A1877:AJ1877))),#REF!,gepModelClass4(A1877:AJ1877))</f>
        <v>3.936802863586641E-5</v>
      </c>
      <c r="AP1877" s="2">
        <f>IF(NOT(ISNUMBER(gepModelClass5(A1877:AJ1877))),#REF!,gepModelClass5(A1877:AJ1877))</f>
        <v>3.4415639521966364E-2</v>
      </c>
      <c r="AQ1877" s="2">
        <f>IF(NOT(ISNUMBER(gepModelClass6(A1877:AJ1877))),#REF!,gepModelClass6(A1877:AJ1877))</f>
        <v>0.9776062587255413</v>
      </c>
      <c r="AR1877" s="3" t="str">
        <f t="shared" si="58"/>
        <v>very_damp_grey_soil</v>
      </c>
      <c r="AS1877" s="5" t="s">
        <v>41</v>
      </c>
      <c r="AT1877">
        <f t="shared" si="59"/>
        <v>0</v>
      </c>
      <c r="AU1877" s="3"/>
      <c r="AV1877" s="3"/>
      <c r="AW1877" s="1"/>
      <c r="AX1877" s="4"/>
      <c r="AY1877" s="4"/>
    </row>
    <row r="1878" spans="1:51" x14ac:dyDescent="0.25">
      <c r="A1878">
        <v>64</v>
      </c>
      <c r="B1878">
        <v>75</v>
      </c>
      <c r="C1878">
        <v>71</v>
      </c>
      <c r="D1878">
        <v>52</v>
      </c>
      <c r="E1878">
        <v>68</v>
      </c>
      <c r="F1878">
        <v>75</v>
      </c>
      <c r="G1878">
        <v>75</v>
      </c>
      <c r="H1878">
        <v>56</v>
      </c>
      <c r="I1878">
        <v>64</v>
      </c>
      <c r="J1878">
        <v>75</v>
      </c>
      <c r="K1878">
        <v>79</v>
      </c>
      <c r="L1878">
        <v>56</v>
      </c>
      <c r="M1878">
        <v>67</v>
      </c>
      <c r="N1878">
        <v>72</v>
      </c>
      <c r="O1878">
        <v>74</v>
      </c>
      <c r="P1878">
        <v>54</v>
      </c>
      <c r="Q1878">
        <v>67</v>
      </c>
      <c r="R1878">
        <v>72</v>
      </c>
      <c r="S1878">
        <v>77</v>
      </c>
      <c r="T1878">
        <v>54</v>
      </c>
      <c r="U1878">
        <v>63</v>
      </c>
      <c r="V1878">
        <v>72</v>
      </c>
      <c r="W1878">
        <v>77</v>
      </c>
      <c r="X1878">
        <v>58</v>
      </c>
      <c r="Y1878">
        <v>66</v>
      </c>
      <c r="Z1878">
        <v>75</v>
      </c>
      <c r="AA1878">
        <v>76</v>
      </c>
      <c r="AB1878">
        <v>55</v>
      </c>
      <c r="AC1878">
        <v>66</v>
      </c>
      <c r="AD1878">
        <v>75</v>
      </c>
      <c r="AE1878">
        <v>80</v>
      </c>
      <c r="AF1878">
        <v>59</v>
      </c>
      <c r="AG1878">
        <v>66</v>
      </c>
      <c r="AH1878">
        <v>75</v>
      </c>
      <c r="AI1878">
        <v>80</v>
      </c>
      <c r="AJ1878">
        <v>59</v>
      </c>
      <c r="AK1878" s="1">
        <v>1</v>
      </c>
      <c r="AL1878" s="2">
        <f>IF(NOT(ISNUMBER(gepModelClass1(A1878:AJ1878))),#REF!,gepModelClass1(A1878:AJ1878))</f>
        <v>3.4730491546854528E-6</v>
      </c>
      <c r="AM1878" s="2">
        <f>IF(NOT(ISNUMBER(gepModelClass2(A1878:AJ1878))),#REF!,gepModelClass2(A1878:AJ1878))</f>
        <v>2.4079446601438615E-2</v>
      </c>
      <c r="AN1878" s="2">
        <f>IF(NOT(ISNUMBER(gepModelClass3(A1878:AJ1878))),#REF!,gepModelClass3(A1878:AJ1878))</f>
        <v>1.1490633515692878E-4</v>
      </c>
      <c r="AO1878" s="2">
        <f>IF(NOT(ISNUMBER(gepModelClass4(A1878:AJ1878))),#REF!,gepModelClass4(A1878:AJ1878))</f>
        <v>1.8496116425051844E-4</v>
      </c>
      <c r="AP1878" s="2">
        <f>IF(NOT(ISNUMBER(gepModelClass5(A1878:AJ1878))),#REF!,gepModelClass5(A1878:AJ1878))</f>
        <v>1.8793170000285322E-2</v>
      </c>
      <c r="AQ1878" s="2">
        <f>IF(NOT(ISNUMBER(gepModelClass6(A1878:AJ1878))),#REF!,gepModelClass6(A1878:AJ1878))</f>
        <v>0.96842873416002306</v>
      </c>
      <c r="AR1878" s="3" t="str">
        <f t="shared" si="58"/>
        <v>very_damp_grey_soil</v>
      </c>
      <c r="AS1878" s="5" t="s">
        <v>41</v>
      </c>
      <c r="AT1878">
        <f t="shared" si="59"/>
        <v>0</v>
      </c>
      <c r="AU1878" s="3"/>
      <c r="AV1878" s="3"/>
      <c r="AW1878" s="1"/>
      <c r="AX1878" s="4"/>
      <c r="AY1878" s="4"/>
    </row>
    <row r="1879" spans="1:51" x14ac:dyDescent="0.25">
      <c r="A1879">
        <v>68</v>
      </c>
      <c r="B1879">
        <v>75</v>
      </c>
      <c r="C1879">
        <v>75</v>
      </c>
      <c r="D1879">
        <v>56</v>
      </c>
      <c r="E1879">
        <v>64</v>
      </c>
      <c r="F1879">
        <v>75</v>
      </c>
      <c r="G1879">
        <v>79</v>
      </c>
      <c r="H1879">
        <v>56</v>
      </c>
      <c r="I1879">
        <v>64</v>
      </c>
      <c r="J1879">
        <v>75</v>
      </c>
      <c r="K1879">
        <v>79</v>
      </c>
      <c r="L1879">
        <v>59</v>
      </c>
      <c r="M1879">
        <v>67</v>
      </c>
      <c r="N1879">
        <v>72</v>
      </c>
      <c r="O1879">
        <v>77</v>
      </c>
      <c r="P1879">
        <v>54</v>
      </c>
      <c r="Q1879">
        <v>63</v>
      </c>
      <c r="R1879">
        <v>72</v>
      </c>
      <c r="S1879">
        <v>77</v>
      </c>
      <c r="T1879">
        <v>58</v>
      </c>
      <c r="U1879">
        <v>67</v>
      </c>
      <c r="V1879">
        <v>75</v>
      </c>
      <c r="W1879">
        <v>77</v>
      </c>
      <c r="X1879">
        <v>58</v>
      </c>
      <c r="Y1879">
        <v>66</v>
      </c>
      <c r="Z1879">
        <v>75</v>
      </c>
      <c r="AA1879">
        <v>80</v>
      </c>
      <c r="AB1879">
        <v>59</v>
      </c>
      <c r="AC1879">
        <v>66</v>
      </c>
      <c r="AD1879">
        <v>75</v>
      </c>
      <c r="AE1879">
        <v>80</v>
      </c>
      <c r="AF1879">
        <v>59</v>
      </c>
      <c r="AG1879">
        <v>66</v>
      </c>
      <c r="AH1879">
        <v>79</v>
      </c>
      <c r="AI1879">
        <v>76</v>
      </c>
      <c r="AJ1879">
        <v>59</v>
      </c>
      <c r="AK1879" s="1">
        <v>1</v>
      </c>
      <c r="AL1879" s="2">
        <f>IF(NOT(ISNUMBER(gepModelClass1(A1879:AJ1879))),#REF!,gepModelClass1(A1879:AJ1879))</f>
        <v>5.5983506739496702E-6</v>
      </c>
      <c r="AM1879" s="2">
        <f>IF(NOT(ISNUMBER(gepModelClass2(A1879:AJ1879))),#REF!,gepModelClass2(A1879:AJ1879))</f>
        <v>3.2306798334248175E-2</v>
      </c>
      <c r="AN1879" s="2">
        <f>IF(NOT(ISNUMBER(gepModelClass3(A1879:AJ1879))),#REF!,gepModelClass3(A1879:AJ1879))</f>
        <v>1.8095536491467934E-4</v>
      </c>
      <c r="AO1879" s="2">
        <f>IF(NOT(ISNUMBER(gepModelClass4(A1879:AJ1879))),#REF!,gepModelClass4(A1879:AJ1879))</f>
        <v>4.1091891245903891E-4</v>
      </c>
      <c r="AP1879" s="2">
        <f>IF(NOT(ISNUMBER(gepModelClass5(A1879:AJ1879))),#REF!,gepModelClass5(A1879:AJ1879))</f>
        <v>1.3872419585348373E-2</v>
      </c>
      <c r="AQ1879" s="2">
        <f>IF(NOT(ISNUMBER(gepModelClass6(A1879:AJ1879))),#REF!,gepModelClass6(A1879:AJ1879))</f>
        <v>0.925380101131976</v>
      </c>
      <c r="AR1879" s="3" t="str">
        <f t="shared" si="58"/>
        <v>very_damp_grey_soil</v>
      </c>
      <c r="AS1879" s="5" t="s">
        <v>41</v>
      </c>
      <c r="AT1879">
        <f t="shared" si="59"/>
        <v>0</v>
      </c>
      <c r="AU1879" s="3"/>
      <c r="AV1879" s="3"/>
      <c r="AW1879" s="1"/>
      <c r="AX1879" s="4"/>
      <c r="AY1879" s="4"/>
    </row>
    <row r="1880" spans="1:51" x14ac:dyDescent="0.25">
      <c r="A1880">
        <v>64</v>
      </c>
      <c r="B1880">
        <v>75</v>
      </c>
      <c r="C1880">
        <v>79</v>
      </c>
      <c r="D1880">
        <v>56</v>
      </c>
      <c r="E1880">
        <v>64</v>
      </c>
      <c r="F1880">
        <v>75</v>
      </c>
      <c r="G1880">
        <v>79</v>
      </c>
      <c r="H1880">
        <v>59</v>
      </c>
      <c r="I1880">
        <v>64</v>
      </c>
      <c r="J1880">
        <v>75</v>
      </c>
      <c r="K1880">
        <v>79</v>
      </c>
      <c r="L1880">
        <v>59</v>
      </c>
      <c r="M1880">
        <v>63</v>
      </c>
      <c r="N1880">
        <v>72</v>
      </c>
      <c r="O1880">
        <v>77</v>
      </c>
      <c r="P1880">
        <v>58</v>
      </c>
      <c r="Q1880">
        <v>67</v>
      </c>
      <c r="R1880">
        <v>75</v>
      </c>
      <c r="S1880">
        <v>77</v>
      </c>
      <c r="T1880">
        <v>58</v>
      </c>
      <c r="U1880">
        <v>67</v>
      </c>
      <c r="V1880">
        <v>75</v>
      </c>
      <c r="W1880">
        <v>77</v>
      </c>
      <c r="X1880">
        <v>58</v>
      </c>
      <c r="Y1880">
        <v>66</v>
      </c>
      <c r="Z1880">
        <v>75</v>
      </c>
      <c r="AA1880">
        <v>80</v>
      </c>
      <c r="AB1880">
        <v>59</v>
      </c>
      <c r="AC1880">
        <v>66</v>
      </c>
      <c r="AD1880">
        <v>79</v>
      </c>
      <c r="AE1880">
        <v>76</v>
      </c>
      <c r="AF1880">
        <v>59</v>
      </c>
      <c r="AG1880">
        <v>70</v>
      </c>
      <c r="AH1880">
        <v>79</v>
      </c>
      <c r="AI1880">
        <v>76</v>
      </c>
      <c r="AJ1880">
        <v>59</v>
      </c>
      <c r="AK1880" s="1">
        <v>1</v>
      </c>
      <c r="AL1880" s="2">
        <f>IF(NOT(ISNUMBER(gepModelClass1(A1880:AJ1880))),#REF!,gepModelClass1(A1880:AJ1880))</f>
        <v>5.5983506739496702E-6</v>
      </c>
      <c r="AM1880" s="2">
        <f>IF(NOT(ISNUMBER(gepModelClass2(A1880:AJ1880))),#REF!,gepModelClass2(A1880:AJ1880))</f>
        <v>1.4919151811765485E-2</v>
      </c>
      <c r="AN1880" s="2">
        <f>IF(NOT(ISNUMBER(gepModelClass3(A1880:AJ1880))),#REF!,gepModelClass3(A1880:AJ1880))</f>
        <v>1.5337704471975167E-4</v>
      </c>
      <c r="AO1880" s="2">
        <f>IF(NOT(ISNUMBER(gepModelClass4(A1880:AJ1880))),#REF!,gepModelClass4(A1880:AJ1880))</f>
        <v>2.5927274006265044E-4</v>
      </c>
      <c r="AP1880" s="2">
        <f>IF(NOT(ISNUMBER(gepModelClass5(A1880:AJ1880))),#REF!,gepModelClass5(A1880:AJ1880))</f>
        <v>1.6484609375754591E-2</v>
      </c>
      <c r="AQ1880" s="2">
        <f>IF(NOT(ISNUMBER(gepModelClass6(A1880:AJ1880))),#REF!,gepModelClass6(A1880:AJ1880))</f>
        <v>0.86302737489237347</v>
      </c>
      <c r="AR1880" s="3" t="str">
        <f t="shared" si="58"/>
        <v>very_damp_grey_soil</v>
      </c>
      <c r="AS1880" s="5" t="s">
        <v>41</v>
      </c>
      <c r="AT1880">
        <f t="shared" si="59"/>
        <v>0</v>
      </c>
      <c r="AU1880" s="3"/>
      <c r="AV1880" s="3"/>
      <c r="AW1880" s="1"/>
      <c r="AX1880" s="4"/>
      <c r="AY1880" s="4"/>
    </row>
    <row r="1881" spans="1:51" x14ac:dyDescent="0.25">
      <c r="A1881">
        <v>64</v>
      </c>
      <c r="B1881">
        <v>75</v>
      </c>
      <c r="C1881">
        <v>79</v>
      </c>
      <c r="D1881">
        <v>59</v>
      </c>
      <c r="E1881">
        <v>64</v>
      </c>
      <c r="F1881">
        <v>75</v>
      </c>
      <c r="G1881">
        <v>79</v>
      </c>
      <c r="H1881">
        <v>59</v>
      </c>
      <c r="I1881">
        <v>64</v>
      </c>
      <c r="J1881">
        <v>75</v>
      </c>
      <c r="K1881">
        <v>75</v>
      </c>
      <c r="L1881">
        <v>63</v>
      </c>
      <c r="M1881">
        <v>67</v>
      </c>
      <c r="N1881">
        <v>75</v>
      </c>
      <c r="O1881">
        <v>77</v>
      </c>
      <c r="P1881">
        <v>58</v>
      </c>
      <c r="Q1881">
        <v>67</v>
      </c>
      <c r="R1881">
        <v>75</v>
      </c>
      <c r="S1881">
        <v>77</v>
      </c>
      <c r="T1881">
        <v>58</v>
      </c>
      <c r="U1881">
        <v>67</v>
      </c>
      <c r="V1881">
        <v>72</v>
      </c>
      <c r="W1881">
        <v>77</v>
      </c>
      <c r="X1881">
        <v>58</v>
      </c>
      <c r="Y1881">
        <v>66</v>
      </c>
      <c r="Z1881">
        <v>79</v>
      </c>
      <c r="AA1881">
        <v>76</v>
      </c>
      <c r="AB1881">
        <v>59</v>
      </c>
      <c r="AC1881">
        <v>70</v>
      </c>
      <c r="AD1881">
        <v>79</v>
      </c>
      <c r="AE1881">
        <v>76</v>
      </c>
      <c r="AF1881">
        <v>59</v>
      </c>
      <c r="AG1881">
        <v>70</v>
      </c>
      <c r="AH1881">
        <v>79</v>
      </c>
      <c r="AI1881">
        <v>80</v>
      </c>
      <c r="AJ1881">
        <v>63</v>
      </c>
      <c r="AK1881" s="1">
        <v>1</v>
      </c>
      <c r="AL1881" s="2">
        <f>IF(NOT(ISNUMBER(gepModelClass1(A1881:AJ1881))),#REF!,gepModelClass1(A1881:AJ1881))</f>
        <v>4.3644648699515126E-6</v>
      </c>
      <c r="AM1881" s="2">
        <f>IF(NOT(ISNUMBER(gepModelClass2(A1881:AJ1881))),#REF!,gepModelClass2(A1881:AJ1881))</f>
        <v>3.3566468116896508E-2</v>
      </c>
      <c r="AN1881" s="2">
        <f>IF(NOT(ISNUMBER(gepModelClass3(A1881:AJ1881))),#REF!,gepModelClass3(A1881:AJ1881))</f>
        <v>2.4886638856331714E-4</v>
      </c>
      <c r="AO1881" s="2">
        <f>IF(NOT(ISNUMBER(gepModelClass4(A1881:AJ1881))),#REF!,gepModelClass4(A1881:AJ1881))</f>
        <v>2.4110597832094791E-4</v>
      </c>
      <c r="AP1881" s="2">
        <f>IF(NOT(ISNUMBER(gepModelClass5(A1881:AJ1881))),#REF!,gepModelClass5(A1881:AJ1881))</f>
        <v>1.9074267225180765E-2</v>
      </c>
      <c r="AQ1881" s="2">
        <f>IF(NOT(ISNUMBER(gepModelClass6(A1881:AJ1881))),#REF!,gepModelClass6(A1881:AJ1881))</f>
        <v>0.93057902139725979</v>
      </c>
      <c r="AR1881" s="3" t="str">
        <f t="shared" si="58"/>
        <v>very_damp_grey_soil</v>
      </c>
      <c r="AS1881" s="5" t="s">
        <v>41</v>
      </c>
      <c r="AT1881">
        <f t="shared" si="59"/>
        <v>0</v>
      </c>
      <c r="AU1881" s="3"/>
      <c r="AV1881" s="3"/>
      <c r="AW1881" s="1"/>
      <c r="AX1881" s="4"/>
      <c r="AY1881" s="4"/>
    </row>
    <row r="1882" spans="1:51" x14ac:dyDescent="0.25">
      <c r="A1882">
        <v>64</v>
      </c>
      <c r="B1882">
        <v>75</v>
      </c>
      <c r="C1882">
        <v>79</v>
      </c>
      <c r="D1882">
        <v>59</v>
      </c>
      <c r="E1882">
        <v>64</v>
      </c>
      <c r="F1882">
        <v>75</v>
      </c>
      <c r="G1882">
        <v>75</v>
      </c>
      <c r="H1882">
        <v>63</v>
      </c>
      <c r="I1882">
        <v>68</v>
      </c>
      <c r="J1882">
        <v>75</v>
      </c>
      <c r="K1882">
        <v>79</v>
      </c>
      <c r="L1882">
        <v>56</v>
      </c>
      <c r="M1882">
        <v>67</v>
      </c>
      <c r="N1882">
        <v>75</v>
      </c>
      <c r="O1882">
        <v>77</v>
      </c>
      <c r="P1882">
        <v>58</v>
      </c>
      <c r="Q1882">
        <v>67</v>
      </c>
      <c r="R1882">
        <v>72</v>
      </c>
      <c r="S1882">
        <v>77</v>
      </c>
      <c r="T1882">
        <v>58</v>
      </c>
      <c r="U1882">
        <v>67</v>
      </c>
      <c r="V1882">
        <v>75</v>
      </c>
      <c r="W1882">
        <v>74</v>
      </c>
      <c r="X1882">
        <v>58</v>
      </c>
      <c r="Y1882">
        <v>70</v>
      </c>
      <c r="Z1882">
        <v>79</v>
      </c>
      <c r="AA1882">
        <v>76</v>
      </c>
      <c r="AB1882">
        <v>59</v>
      </c>
      <c r="AC1882">
        <v>70</v>
      </c>
      <c r="AD1882">
        <v>79</v>
      </c>
      <c r="AE1882">
        <v>80</v>
      </c>
      <c r="AF1882">
        <v>63</v>
      </c>
      <c r="AG1882">
        <v>70</v>
      </c>
      <c r="AH1882">
        <v>75</v>
      </c>
      <c r="AI1882">
        <v>80</v>
      </c>
      <c r="AJ1882">
        <v>59</v>
      </c>
      <c r="AK1882" s="1">
        <v>1</v>
      </c>
      <c r="AL1882" s="2">
        <f>IF(NOT(ISNUMBER(gepModelClass1(A1882:AJ1882))),#REF!,gepModelClass1(A1882:AJ1882))</f>
        <v>2.6019529912210456E-6</v>
      </c>
      <c r="AM1882" s="2">
        <f>IF(NOT(ISNUMBER(gepModelClass2(A1882:AJ1882))),#REF!,gepModelClass2(A1882:AJ1882))</f>
        <v>4.2957698527656955E-2</v>
      </c>
      <c r="AN1882" s="2">
        <f>IF(NOT(ISNUMBER(gepModelClass3(A1882:AJ1882))),#REF!,gepModelClass3(A1882:AJ1882))</f>
        <v>3.0865213609218811E-4</v>
      </c>
      <c r="AO1882" s="2">
        <f>IF(NOT(ISNUMBER(gepModelClass4(A1882:AJ1882))),#REF!,gepModelClass4(A1882:AJ1882))</f>
        <v>2.5405136320054552E-4</v>
      </c>
      <c r="AP1882" s="2">
        <f>IF(NOT(ISNUMBER(gepModelClass5(A1882:AJ1882))),#REF!,gepModelClass5(A1882:AJ1882))</f>
        <v>2.2082683858617044E-2</v>
      </c>
      <c r="AQ1882" s="2">
        <f>IF(NOT(ISNUMBER(gepModelClass6(A1882:AJ1882))),#REF!,gepModelClass6(A1882:AJ1882))</f>
        <v>0.9285299629095447</v>
      </c>
      <c r="AR1882" s="3" t="str">
        <f t="shared" si="58"/>
        <v>very_damp_grey_soil</v>
      </c>
      <c r="AS1882" s="5" t="s">
        <v>41</v>
      </c>
      <c r="AT1882">
        <f t="shared" si="59"/>
        <v>0</v>
      </c>
      <c r="AU1882" s="3"/>
      <c r="AV1882" s="3"/>
      <c r="AW1882" s="1"/>
      <c r="AX1882" s="4"/>
      <c r="AY1882" s="4"/>
    </row>
    <row r="1883" spans="1:51" x14ac:dyDescent="0.25">
      <c r="A1883">
        <v>64</v>
      </c>
      <c r="B1883">
        <v>75</v>
      </c>
      <c r="C1883">
        <v>75</v>
      </c>
      <c r="D1883">
        <v>63</v>
      </c>
      <c r="E1883">
        <v>68</v>
      </c>
      <c r="F1883">
        <v>75</v>
      </c>
      <c r="G1883">
        <v>79</v>
      </c>
      <c r="H1883">
        <v>56</v>
      </c>
      <c r="I1883">
        <v>68</v>
      </c>
      <c r="J1883">
        <v>75</v>
      </c>
      <c r="K1883">
        <v>75</v>
      </c>
      <c r="L1883">
        <v>59</v>
      </c>
      <c r="M1883">
        <v>67</v>
      </c>
      <c r="N1883">
        <v>72</v>
      </c>
      <c r="O1883">
        <v>77</v>
      </c>
      <c r="P1883">
        <v>58</v>
      </c>
      <c r="Q1883">
        <v>67</v>
      </c>
      <c r="R1883">
        <v>75</v>
      </c>
      <c r="S1883">
        <v>74</v>
      </c>
      <c r="T1883">
        <v>58</v>
      </c>
      <c r="U1883">
        <v>67</v>
      </c>
      <c r="V1883">
        <v>83</v>
      </c>
      <c r="W1883">
        <v>77</v>
      </c>
      <c r="X1883">
        <v>58</v>
      </c>
      <c r="Y1883">
        <v>70</v>
      </c>
      <c r="Z1883">
        <v>79</v>
      </c>
      <c r="AA1883">
        <v>80</v>
      </c>
      <c r="AB1883">
        <v>63</v>
      </c>
      <c r="AC1883">
        <v>70</v>
      </c>
      <c r="AD1883">
        <v>75</v>
      </c>
      <c r="AE1883">
        <v>80</v>
      </c>
      <c r="AF1883">
        <v>59</v>
      </c>
      <c r="AG1883">
        <v>66</v>
      </c>
      <c r="AH1883">
        <v>75</v>
      </c>
      <c r="AI1883">
        <v>76</v>
      </c>
      <c r="AJ1883">
        <v>59</v>
      </c>
      <c r="AK1883" s="1">
        <v>1</v>
      </c>
      <c r="AL1883" s="2">
        <f>IF(NOT(ISNUMBER(gepModelClass1(A1883:AJ1883))),#REF!,gepModelClass1(A1883:AJ1883))</f>
        <v>7.6928485882946903E-6</v>
      </c>
      <c r="AM1883" s="2">
        <f>IF(NOT(ISNUMBER(gepModelClass2(A1883:AJ1883))),#REF!,gepModelClass2(A1883:AJ1883))</f>
        <v>8.1678519019764306E-2</v>
      </c>
      <c r="AN1883" s="2">
        <f>IF(NOT(ISNUMBER(gepModelClass3(A1883:AJ1883))),#REF!,gepModelClass3(A1883:AJ1883))</f>
        <v>2.5842286415870798E-4</v>
      </c>
      <c r="AO1883" s="2">
        <f>IF(NOT(ISNUMBER(gepModelClass4(A1883:AJ1883))),#REF!,gepModelClass4(A1883:AJ1883))</f>
        <v>3.0224584872816964E-4</v>
      </c>
      <c r="AP1883" s="2">
        <f>IF(NOT(ISNUMBER(gepModelClass5(A1883:AJ1883))),#REF!,gepModelClass5(A1883:AJ1883))</f>
        <v>1.7460602912433638E-2</v>
      </c>
      <c r="AQ1883" s="2">
        <f>IF(NOT(ISNUMBER(gepModelClass6(A1883:AJ1883))),#REF!,gepModelClass6(A1883:AJ1883))</f>
        <v>0.90085392513944051</v>
      </c>
      <c r="AR1883" s="3" t="str">
        <f t="shared" si="58"/>
        <v>very_damp_grey_soil</v>
      </c>
      <c r="AS1883" s="5" t="s">
        <v>41</v>
      </c>
      <c r="AT1883">
        <f t="shared" si="59"/>
        <v>0</v>
      </c>
      <c r="AU1883" s="3"/>
      <c r="AV1883" s="3"/>
      <c r="AW1883" s="1"/>
      <c r="AX1883" s="4"/>
      <c r="AY1883" s="4"/>
    </row>
    <row r="1884" spans="1:51" x14ac:dyDescent="0.25">
      <c r="A1884">
        <v>68</v>
      </c>
      <c r="B1884">
        <v>75</v>
      </c>
      <c r="C1884">
        <v>79</v>
      </c>
      <c r="D1884">
        <v>56</v>
      </c>
      <c r="E1884">
        <v>68</v>
      </c>
      <c r="F1884">
        <v>75</v>
      </c>
      <c r="G1884">
        <v>75</v>
      </c>
      <c r="H1884">
        <v>59</v>
      </c>
      <c r="I1884">
        <v>68</v>
      </c>
      <c r="J1884">
        <v>75</v>
      </c>
      <c r="K1884">
        <v>75</v>
      </c>
      <c r="L1884">
        <v>59</v>
      </c>
      <c r="M1884">
        <v>67</v>
      </c>
      <c r="N1884">
        <v>75</v>
      </c>
      <c r="O1884">
        <v>74</v>
      </c>
      <c r="P1884">
        <v>58</v>
      </c>
      <c r="Q1884">
        <v>67</v>
      </c>
      <c r="R1884">
        <v>83</v>
      </c>
      <c r="S1884">
        <v>77</v>
      </c>
      <c r="T1884">
        <v>58</v>
      </c>
      <c r="U1884">
        <v>71</v>
      </c>
      <c r="V1884">
        <v>75</v>
      </c>
      <c r="W1884">
        <v>77</v>
      </c>
      <c r="X1884">
        <v>58</v>
      </c>
      <c r="Y1884">
        <v>70</v>
      </c>
      <c r="Z1884">
        <v>75</v>
      </c>
      <c r="AA1884">
        <v>80</v>
      </c>
      <c r="AB1884">
        <v>59</v>
      </c>
      <c r="AC1884">
        <v>66</v>
      </c>
      <c r="AD1884">
        <v>75</v>
      </c>
      <c r="AE1884">
        <v>76</v>
      </c>
      <c r="AF1884">
        <v>59</v>
      </c>
      <c r="AG1884">
        <v>66</v>
      </c>
      <c r="AH1884">
        <v>75</v>
      </c>
      <c r="AI1884">
        <v>84</v>
      </c>
      <c r="AJ1884">
        <v>63</v>
      </c>
      <c r="AK1884" s="1">
        <v>1</v>
      </c>
      <c r="AL1884" s="2">
        <f>IF(NOT(ISNUMBER(gepModelClass1(A1884:AJ1884))),#REF!,gepModelClass1(A1884:AJ1884))</f>
        <v>4.0715819477779159E-6</v>
      </c>
      <c r="AM1884" s="2">
        <f>IF(NOT(ISNUMBER(gepModelClass2(A1884:AJ1884))),#REF!,gepModelClass2(A1884:AJ1884))</f>
        <v>4.2957698527656955E-2</v>
      </c>
      <c r="AN1884" s="2">
        <f>IF(NOT(ISNUMBER(gepModelClass3(A1884:AJ1884))),#REF!,gepModelClass3(A1884:AJ1884))</f>
        <v>3.6977260612723698E-4</v>
      </c>
      <c r="AO1884" s="2">
        <f>IF(NOT(ISNUMBER(gepModelClass4(A1884:AJ1884))),#REF!,gepModelClass4(A1884:AJ1884))</f>
        <v>1.3555070267647396E-4</v>
      </c>
      <c r="AP1884" s="2">
        <f>IF(NOT(ISNUMBER(gepModelClass5(A1884:AJ1884))),#REF!,gepModelClass5(A1884:AJ1884))</f>
        <v>2.0635006698872586E-2</v>
      </c>
      <c r="AQ1884" s="2">
        <f>IF(NOT(ISNUMBER(gepModelClass6(A1884:AJ1884))),#REF!,gepModelClass6(A1884:AJ1884))</f>
        <v>0.96260834354269853</v>
      </c>
      <c r="AR1884" s="3" t="str">
        <f t="shared" si="58"/>
        <v>very_damp_grey_soil</v>
      </c>
      <c r="AS1884" s="5" t="s">
        <v>41</v>
      </c>
      <c r="AT1884">
        <f t="shared" si="59"/>
        <v>0</v>
      </c>
      <c r="AU1884" s="3"/>
      <c r="AV1884" s="3"/>
      <c r="AW1884" s="1"/>
      <c r="AX1884" s="4"/>
      <c r="AY1884" s="4"/>
    </row>
    <row r="1885" spans="1:51" x14ac:dyDescent="0.25">
      <c r="A1885">
        <v>68</v>
      </c>
      <c r="B1885">
        <v>75</v>
      </c>
      <c r="C1885">
        <v>75</v>
      </c>
      <c r="D1885">
        <v>59</v>
      </c>
      <c r="E1885">
        <v>68</v>
      </c>
      <c r="F1885">
        <v>75</v>
      </c>
      <c r="G1885">
        <v>75</v>
      </c>
      <c r="H1885">
        <v>59</v>
      </c>
      <c r="I1885">
        <v>68</v>
      </c>
      <c r="J1885">
        <v>79</v>
      </c>
      <c r="K1885">
        <v>79</v>
      </c>
      <c r="L1885">
        <v>63</v>
      </c>
      <c r="M1885">
        <v>71</v>
      </c>
      <c r="N1885">
        <v>75</v>
      </c>
      <c r="O1885">
        <v>77</v>
      </c>
      <c r="P1885">
        <v>58</v>
      </c>
      <c r="Q1885">
        <v>71</v>
      </c>
      <c r="R1885">
        <v>79</v>
      </c>
      <c r="S1885">
        <v>81</v>
      </c>
      <c r="T1885">
        <v>58</v>
      </c>
      <c r="U1885">
        <v>67</v>
      </c>
      <c r="V1885">
        <v>79</v>
      </c>
      <c r="W1885">
        <v>77</v>
      </c>
      <c r="X1885">
        <v>58</v>
      </c>
      <c r="Y1885">
        <v>66</v>
      </c>
      <c r="Z1885">
        <v>75</v>
      </c>
      <c r="AA1885">
        <v>84</v>
      </c>
      <c r="AB1885">
        <v>63</v>
      </c>
      <c r="AC1885">
        <v>66</v>
      </c>
      <c r="AD1885">
        <v>79</v>
      </c>
      <c r="AE1885">
        <v>80</v>
      </c>
      <c r="AF1885">
        <v>59</v>
      </c>
      <c r="AG1885">
        <v>66</v>
      </c>
      <c r="AH1885">
        <v>75</v>
      </c>
      <c r="AI1885">
        <v>80</v>
      </c>
      <c r="AJ1885">
        <v>59</v>
      </c>
      <c r="AK1885" s="1">
        <v>1</v>
      </c>
      <c r="AL1885" s="2">
        <f>IF(NOT(ISNUMBER(gepModelClass1(A1885:AJ1885))),#REF!,gepModelClass1(A1885:AJ1885))</f>
        <v>7.8418514105178175E-6</v>
      </c>
      <c r="AM1885" s="2">
        <f>IF(NOT(ISNUMBER(gepModelClass2(A1885:AJ1885))),#REF!,gepModelClass2(A1885:AJ1885))</f>
        <v>0.20443085710340178</v>
      </c>
      <c r="AN1885" s="2">
        <f>IF(NOT(ISNUMBER(gepModelClass3(A1885:AJ1885))),#REF!,gepModelClass3(A1885:AJ1885))</f>
        <v>4.9941587628000625E-4</v>
      </c>
      <c r="AO1885" s="2">
        <f>IF(NOT(ISNUMBER(gepModelClass4(A1885:AJ1885))),#REF!,gepModelClass4(A1885:AJ1885))</f>
        <v>1.8208112988234935E-4</v>
      </c>
      <c r="AP1885" s="2">
        <f>IF(NOT(ISNUMBER(gepModelClass5(A1885:AJ1885))),#REF!,gepModelClass5(A1885:AJ1885))</f>
        <v>1.5930481907679501E-2</v>
      </c>
      <c r="AQ1885" s="2">
        <f>IF(NOT(ISNUMBER(gepModelClass6(A1885:AJ1885))),#REF!,gepModelClass6(A1885:AJ1885))</f>
        <v>0.96892555656181401</v>
      </c>
      <c r="AR1885" s="3" t="str">
        <f t="shared" si="58"/>
        <v>very_damp_grey_soil</v>
      </c>
      <c r="AS1885" s="5" t="s">
        <v>41</v>
      </c>
      <c r="AT1885">
        <f t="shared" si="59"/>
        <v>0</v>
      </c>
      <c r="AU1885" s="3"/>
      <c r="AV1885" s="3"/>
      <c r="AW1885" s="1"/>
      <c r="AX1885" s="4"/>
      <c r="AY1885" s="4"/>
    </row>
    <row r="1886" spans="1:51" x14ac:dyDescent="0.25">
      <c r="A1886">
        <v>68</v>
      </c>
      <c r="B1886">
        <v>75</v>
      </c>
      <c r="C1886">
        <v>79</v>
      </c>
      <c r="D1886">
        <v>59</v>
      </c>
      <c r="E1886">
        <v>64</v>
      </c>
      <c r="F1886">
        <v>75</v>
      </c>
      <c r="G1886">
        <v>79</v>
      </c>
      <c r="H1886">
        <v>59</v>
      </c>
      <c r="I1886">
        <v>68</v>
      </c>
      <c r="J1886">
        <v>75</v>
      </c>
      <c r="K1886">
        <v>75</v>
      </c>
      <c r="L1886">
        <v>59</v>
      </c>
      <c r="M1886">
        <v>67</v>
      </c>
      <c r="N1886">
        <v>72</v>
      </c>
      <c r="O1886">
        <v>74</v>
      </c>
      <c r="P1886">
        <v>58</v>
      </c>
      <c r="Q1886">
        <v>63</v>
      </c>
      <c r="R1886">
        <v>72</v>
      </c>
      <c r="S1886">
        <v>74</v>
      </c>
      <c r="T1886">
        <v>58</v>
      </c>
      <c r="U1886">
        <v>67</v>
      </c>
      <c r="V1886">
        <v>75</v>
      </c>
      <c r="W1886">
        <v>74</v>
      </c>
      <c r="X1886">
        <v>58</v>
      </c>
      <c r="Y1886">
        <v>66</v>
      </c>
      <c r="Z1886">
        <v>75</v>
      </c>
      <c r="AA1886">
        <v>76</v>
      </c>
      <c r="AB1886">
        <v>59</v>
      </c>
      <c r="AC1886">
        <v>63</v>
      </c>
      <c r="AD1886">
        <v>71</v>
      </c>
      <c r="AE1886">
        <v>76</v>
      </c>
      <c r="AF1886">
        <v>59</v>
      </c>
      <c r="AG1886">
        <v>63</v>
      </c>
      <c r="AH1886">
        <v>71</v>
      </c>
      <c r="AI1886">
        <v>76</v>
      </c>
      <c r="AJ1886">
        <v>59</v>
      </c>
      <c r="AK1886" s="1">
        <v>1</v>
      </c>
      <c r="AL1886" s="2">
        <f>IF(NOT(ISNUMBER(gepModelClass1(A1886:AJ1886))),#REF!,gepModelClass1(A1886:AJ1886))</f>
        <v>4.2815354993824427E-6</v>
      </c>
      <c r="AM1886" s="2">
        <f>IF(NOT(ISNUMBER(gepModelClass2(A1886:AJ1886))),#REF!,gepModelClass2(A1886:AJ1886))</f>
        <v>3.2306798334248175E-2</v>
      </c>
      <c r="AN1886" s="2">
        <f>IF(NOT(ISNUMBER(gepModelClass3(A1886:AJ1886))),#REF!,gepModelClass3(A1886:AJ1886))</f>
        <v>1.693005879084645E-4</v>
      </c>
      <c r="AO1886" s="2">
        <f>IF(NOT(ISNUMBER(gepModelClass4(A1886:AJ1886))),#REF!,gepModelClass4(A1886:AJ1886))</f>
        <v>3.9815871120207349E-4</v>
      </c>
      <c r="AP1886" s="2">
        <f>IF(NOT(ISNUMBER(gepModelClass5(A1886:AJ1886))),#REF!,gepModelClass5(A1886:AJ1886))</f>
        <v>1.6283851285556521E-2</v>
      </c>
      <c r="AQ1886" s="2">
        <f>IF(NOT(ISNUMBER(gepModelClass6(A1886:AJ1886))),#REF!,gepModelClass6(A1886:AJ1886))</f>
        <v>0.96048203218208505</v>
      </c>
      <c r="AR1886" s="3" t="str">
        <f t="shared" si="58"/>
        <v>very_damp_grey_soil</v>
      </c>
      <c r="AS1886" s="5" t="s">
        <v>41</v>
      </c>
      <c r="AT1886">
        <f t="shared" si="59"/>
        <v>0</v>
      </c>
      <c r="AU1886" s="3"/>
      <c r="AV1886" s="3"/>
      <c r="AW1886" s="1"/>
      <c r="AX1886" s="4"/>
      <c r="AY1886" s="4"/>
    </row>
    <row r="1887" spans="1:51" x14ac:dyDescent="0.25">
      <c r="A1887">
        <v>68</v>
      </c>
      <c r="B1887">
        <v>75</v>
      </c>
      <c r="C1887">
        <v>75</v>
      </c>
      <c r="D1887">
        <v>59</v>
      </c>
      <c r="E1887">
        <v>64</v>
      </c>
      <c r="F1887">
        <v>75</v>
      </c>
      <c r="G1887">
        <v>75</v>
      </c>
      <c r="H1887">
        <v>52</v>
      </c>
      <c r="I1887">
        <v>64</v>
      </c>
      <c r="J1887">
        <v>68</v>
      </c>
      <c r="K1887">
        <v>75</v>
      </c>
      <c r="L1887">
        <v>56</v>
      </c>
      <c r="M1887">
        <v>67</v>
      </c>
      <c r="N1887">
        <v>75</v>
      </c>
      <c r="O1887">
        <v>74</v>
      </c>
      <c r="P1887">
        <v>58</v>
      </c>
      <c r="Q1887">
        <v>71</v>
      </c>
      <c r="R1887">
        <v>75</v>
      </c>
      <c r="S1887">
        <v>77</v>
      </c>
      <c r="T1887">
        <v>54</v>
      </c>
      <c r="U1887">
        <v>67</v>
      </c>
      <c r="V1887">
        <v>72</v>
      </c>
      <c r="W1887">
        <v>74</v>
      </c>
      <c r="X1887">
        <v>54</v>
      </c>
      <c r="Y1887">
        <v>63</v>
      </c>
      <c r="Z1887">
        <v>71</v>
      </c>
      <c r="AA1887">
        <v>76</v>
      </c>
      <c r="AB1887">
        <v>59</v>
      </c>
      <c r="AC1887">
        <v>63</v>
      </c>
      <c r="AD1887">
        <v>75</v>
      </c>
      <c r="AE1887">
        <v>80</v>
      </c>
      <c r="AF1887">
        <v>59</v>
      </c>
      <c r="AG1887">
        <v>66</v>
      </c>
      <c r="AH1887">
        <v>75</v>
      </c>
      <c r="AI1887">
        <v>80</v>
      </c>
      <c r="AJ1887">
        <v>59</v>
      </c>
      <c r="AK1887" s="1">
        <v>1</v>
      </c>
      <c r="AL1887" s="2">
        <f>IF(NOT(ISNUMBER(gepModelClass1(A1887:AJ1887))),#REF!,gepModelClass1(A1887:AJ1887))</f>
        <v>2.6019529912210456E-6</v>
      </c>
      <c r="AM1887" s="2">
        <f>IF(NOT(ISNUMBER(gepModelClass2(A1887:AJ1887))),#REF!,gepModelClass2(A1887:AJ1887))</f>
        <v>3.1479563297333507E-2</v>
      </c>
      <c r="AN1887" s="2">
        <f>IF(NOT(ISNUMBER(gepModelClass3(A1887:AJ1887))),#REF!,gepModelClass3(A1887:AJ1887))</f>
        <v>1.8790191082373775E-4</v>
      </c>
      <c r="AO1887" s="2">
        <f>IF(NOT(ISNUMBER(gepModelClass4(A1887:AJ1887))),#REF!,gepModelClass4(A1887:AJ1887))</f>
        <v>1.6236117034593487E-4</v>
      </c>
      <c r="AP1887" s="2">
        <f>IF(NOT(ISNUMBER(gepModelClass5(A1887:AJ1887))),#REF!,gepModelClass5(A1887:AJ1887))</f>
        <v>1.6406353997543796E-2</v>
      </c>
      <c r="AQ1887" s="2">
        <f>IF(NOT(ISNUMBER(gepModelClass6(A1887:AJ1887))),#REF!,gepModelClass6(A1887:AJ1887))</f>
        <v>0.95826153976761597</v>
      </c>
      <c r="AR1887" s="3" t="str">
        <f t="shared" si="58"/>
        <v>very_damp_grey_soil</v>
      </c>
      <c r="AS1887" s="5" t="s">
        <v>41</v>
      </c>
      <c r="AT1887">
        <f t="shared" si="59"/>
        <v>0</v>
      </c>
      <c r="AU1887" s="3"/>
      <c r="AV1887" s="3"/>
      <c r="AW1887" s="1"/>
      <c r="AX1887" s="4"/>
      <c r="AY1887" s="4"/>
    </row>
    <row r="1888" spans="1:51" x14ac:dyDescent="0.25">
      <c r="A1888">
        <v>64</v>
      </c>
      <c r="B1888">
        <v>68</v>
      </c>
      <c r="C1888">
        <v>75</v>
      </c>
      <c r="D1888">
        <v>56</v>
      </c>
      <c r="E1888">
        <v>64</v>
      </c>
      <c r="F1888">
        <v>68</v>
      </c>
      <c r="G1888">
        <v>71</v>
      </c>
      <c r="H1888">
        <v>56</v>
      </c>
      <c r="I1888">
        <v>64</v>
      </c>
      <c r="J1888">
        <v>71</v>
      </c>
      <c r="K1888">
        <v>71</v>
      </c>
      <c r="L1888">
        <v>56</v>
      </c>
      <c r="M1888">
        <v>67</v>
      </c>
      <c r="N1888">
        <v>72</v>
      </c>
      <c r="O1888">
        <v>74</v>
      </c>
      <c r="P1888">
        <v>54</v>
      </c>
      <c r="Q1888">
        <v>67</v>
      </c>
      <c r="R1888">
        <v>75</v>
      </c>
      <c r="S1888">
        <v>70</v>
      </c>
      <c r="T1888">
        <v>54</v>
      </c>
      <c r="U1888">
        <v>67</v>
      </c>
      <c r="V1888">
        <v>75</v>
      </c>
      <c r="W1888">
        <v>74</v>
      </c>
      <c r="X1888">
        <v>58</v>
      </c>
      <c r="Y1888">
        <v>66</v>
      </c>
      <c r="Z1888">
        <v>75</v>
      </c>
      <c r="AA1888">
        <v>80</v>
      </c>
      <c r="AB1888">
        <v>59</v>
      </c>
      <c r="AC1888">
        <v>66</v>
      </c>
      <c r="AD1888">
        <v>79</v>
      </c>
      <c r="AE1888">
        <v>76</v>
      </c>
      <c r="AF1888">
        <v>59</v>
      </c>
      <c r="AG1888">
        <v>66</v>
      </c>
      <c r="AH1888">
        <v>79</v>
      </c>
      <c r="AI1888">
        <v>80</v>
      </c>
      <c r="AJ1888">
        <v>63</v>
      </c>
      <c r="AK1888" s="1">
        <v>1</v>
      </c>
      <c r="AL1888" s="2">
        <f>IF(NOT(ISNUMBER(gepModelClass1(A1888:AJ1888))),#REF!,gepModelClass1(A1888:AJ1888))</f>
        <v>4.2815354993824427E-6</v>
      </c>
      <c r="AM1888" s="2">
        <f>IF(NOT(ISNUMBER(gepModelClass2(A1888:AJ1888))),#REF!,gepModelClass2(A1888:AJ1888))</f>
        <v>5.3909020502672308E-2</v>
      </c>
      <c r="AN1888" s="2">
        <f>IF(NOT(ISNUMBER(gepModelClass3(A1888:AJ1888))),#REF!,gepModelClass3(A1888:AJ1888))</f>
        <v>1.408623418540093E-4</v>
      </c>
      <c r="AO1888" s="2">
        <f>IF(NOT(ISNUMBER(gepModelClass4(A1888:AJ1888))),#REF!,gepModelClass4(A1888:AJ1888))</f>
        <v>1.9879404465263662E-4</v>
      </c>
      <c r="AP1888" s="2">
        <f>IF(NOT(ISNUMBER(gepModelClass5(A1888:AJ1888))),#REF!,gepModelClass5(A1888:AJ1888))</f>
        <v>1.9406046090405586E-2</v>
      </c>
      <c r="AQ1888" s="2">
        <f>IF(NOT(ISNUMBER(gepModelClass6(A1888:AJ1888))),#REF!,gepModelClass6(A1888:AJ1888))</f>
        <v>0.94904449882207842</v>
      </c>
      <c r="AR1888" s="3" t="str">
        <f t="shared" si="58"/>
        <v>very_damp_grey_soil</v>
      </c>
      <c r="AS1888" s="5" t="s">
        <v>41</v>
      </c>
      <c r="AT1888">
        <f t="shared" si="59"/>
        <v>0</v>
      </c>
      <c r="AU1888" s="3"/>
      <c r="AV1888" s="3"/>
      <c r="AW1888" s="1"/>
      <c r="AX1888" s="4"/>
      <c r="AY1888" s="4"/>
    </row>
    <row r="1889" spans="1:51" x14ac:dyDescent="0.25">
      <c r="A1889">
        <v>64</v>
      </c>
      <c r="B1889">
        <v>71</v>
      </c>
      <c r="C1889">
        <v>71</v>
      </c>
      <c r="D1889">
        <v>56</v>
      </c>
      <c r="E1889">
        <v>68</v>
      </c>
      <c r="F1889">
        <v>71</v>
      </c>
      <c r="G1889">
        <v>71</v>
      </c>
      <c r="H1889">
        <v>59</v>
      </c>
      <c r="I1889">
        <v>68</v>
      </c>
      <c r="J1889">
        <v>71</v>
      </c>
      <c r="K1889">
        <v>75</v>
      </c>
      <c r="L1889">
        <v>56</v>
      </c>
      <c r="M1889">
        <v>67</v>
      </c>
      <c r="N1889">
        <v>75</v>
      </c>
      <c r="O1889">
        <v>74</v>
      </c>
      <c r="P1889">
        <v>58</v>
      </c>
      <c r="Q1889">
        <v>63</v>
      </c>
      <c r="R1889">
        <v>72</v>
      </c>
      <c r="S1889">
        <v>74</v>
      </c>
      <c r="T1889">
        <v>58</v>
      </c>
      <c r="U1889">
        <v>63</v>
      </c>
      <c r="V1889">
        <v>68</v>
      </c>
      <c r="W1889">
        <v>70</v>
      </c>
      <c r="X1889">
        <v>54</v>
      </c>
      <c r="Y1889">
        <v>66</v>
      </c>
      <c r="Z1889">
        <v>79</v>
      </c>
      <c r="AA1889">
        <v>80</v>
      </c>
      <c r="AB1889">
        <v>63</v>
      </c>
      <c r="AC1889">
        <v>66</v>
      </c>
      <c r="AD1889">
        <v>75</v>
      </c>
      <c r="AE1889">
        <v>76</v>
      </c>
      <c r="AF1889">
        <v>59</v>
      </c>
      <c r="AG1889">
        <v>59</v>
      </c>
      <c r="AH1889">
        <v>71</v>
      </c>
      <c r="AI1889">
        <v>73</v>
      </c>
      <c r="AJ1889">
        <v>55</v>
      </c>
      <c r="AK1889" s="1">
        <v>1</v>
      </c>
      <c r="AL1889" s="2">
        <f>IF(NOT(ISNUMBER(gepModelClass1(A1889:AJ1889))),#REF!,gepModelClass1(A1889:AJ1889))</f>
        <v>8.3999202325060009E-6</v>
      </c>
      <c r="AM1889" s="2">
        <f>IF(NOT(ISNUMBER(gepModelClass2(A1889:AJ1889))),#REF!,gepModelClass2(A1889:AJ1889))</f>
        <v>2.4933394831816891E-2</v>
      </c>
      <c r="AN1889" s="2">
        <f>IF(NOT(ISNUMBER(gepModelClass3(A1889:AJ1889))),#REF!,gepModelClass3(A1889:AJ1889))</f>
        <v>6.4591110098672358E-5</v>
      </c>
      <c r="AO1889" s="2">
        <f>IF(NOT(ISNUMBER(gepModelClass4(A1889:AJ1889))),#REF!,gepModelClass4(A1889:AJ1889))</f>
        <v>2.4239561500864228E-4</v>
      </c>
      <c r="AP1889" s="2">
        <f>IF(NOT(ISNUMBER(gepModelClass5(A1889:AJ1889))),#REF!,gepModelClass5(A1889:AJ1889))</f>
        <v>2.5196310890627169E-2</v>
      </c>
      <c r="AQ1889" s="2">
        <f>IF(NOT(ISNUMBER(gepModelClass6(A1889:AJ1889))),#REF!,gepModelClass6(A1889:AJ1889))</f>
        <v>0.97358001341146272</v>
      </c>
      <c r="AR1889" s="3" t="str">
        <f t="shared" si="58"/>
        <v>very_damp_grey_soil</v>
      </c>
      <c r="AS1889" s="5" t="s">
        <v>41</v>
      </c>
      <c r="AT1889">
        <f t="shared" si="59"/>
        <v>0</v>
      </c>
      <c r="AU1889" s="3"/>
      <c r="AV1889" s="3"/>
      <c r="AW1889" s="1"/>
      <c r="AX1889" s="4"/>
      <c r="AY1889" s="4"/>
    </row>
    <row r="1890" spans="1:51" x14ac:dyDescent="0.25">
      <c r="A1890">
        <v>68</v>
      </c>
      <c r="B1890">
        <v>71</v>
      </c>
      <c r="C1890">
        <v>75</v>
      </c>
      <c r="D1890">
        <v>59</v>
      </c>
      <c r="E1890">
        <v>64</v>
      </c>
      <c r="F1890">
        <v>75</v>
      </c>
      <c r="G1890">
        <v>75</v>
      </c>
      <c r="H1890">
        <v>59</v>
      </c>
      <c r="I1890">
        <v>68</v>
      </c>
      <c r="J1890">
        <v>75</v>
      </c>
      <c r="K1890">
        <v>79</v>
      </c>
      <c r="L1890">
        <v>63</v>
      </c>
      <c r="M1890">
        <v>67</v>
      </c>
      <c r="N1890">
        <v>68</v>
      </c>
      <c r="O1890">
        <v>74</v>
      </c>
      <c r="P1890">
        <v>58</v>
      </c>
      <c r="Q1890">
        <v>67</v>
      </c>
      <c r="R1890">
        <v>72</v>
      </c>
      <c r="S1890">
        <v>74</v>
      </c>
      <c r="T1890">
        <v>58</v>
      </c>
      <c r="U1890">
        <v>67</v>
      </c>
      <c r="V1890">
        <v>72</v>
      </c>
      <c r="W1890">
        <v>74</v>
      </c>
      <c r="X1890">
        <v>58</v>
      </c>
      <c r="Y1890">
        <v>63</v>
      </c>
      <c r="Z1890">
        <v>71</v>
      </c>
      <c r="AA1890">
        <v>73</v>
      </c>
      <c r="AB1890">
        <v>59</v>
      </c>
      <c r="AC1890">
        <v>63</v>
      </c>
      <c r="AD1890">
        <v>75</v>
      </c>
      <c r="AE1890">
        <v>73</v>
      </c>
      <c r="AF1890">
        <v>59</v>
      </c>
      <c r="AG1890">
        <v>63</v>
      </c>
      <c r="AH1890">
        <v>75</v>
      </c>
      <c r="AI1890">
        <v>73</v>
      </c>
      <c r="AJ1890">
        <v>55</v>
      </c>
      <c r="AK1890" s="1">
        <v>1</v>
      </c>
      <c r="AL1890" s="2">
        <f>IF(NOT(ISNUMBER(gepModelClass1(A1890:AJ1890))),#REF!,gepModelClass1(A1890:AJ1890))</f>
        <v>1.250689433307927E-5</v>
      </c>
      <c r="AM1890" s="2">
        <f>IF(NOT(ISNUMBER(gepModelClass2(A1890:AJ1890))),#REF!,gepModelClass2(A1890:AJ1890))</f>
        <v>4.6161229090760564E-2</v>
      </c>
      <c r="AN1890" s="2">
        <f>IF(NOT(ISNUMBER(gepModelClass3(A1890:AJ1890))),#REF!,gepModelClass3(A1890:AJ1890))</f>
        <v>2.1646258955361361E-4</v>
      </c>
      <c r="AO1890" s="2">
        <f>IF(NOT(ISNUMBER(gepModelClass4(A1890:AJ1890))),#REF!,gepModelClass4(A1890:AJ1890))</f>
        <v>1.403430225521748E-4</v>
      </c>
      <c r="AP1890" s="2">
        <f>IF(NOT(ISNUMBER(gepModelClass5(A1890:AJ1890))),#REF!,gepModelClass5(A1890:AJ1890))</f>
        <v>1.9875281576912228E-2</v>
      </c>
      <c r="AQ1890" s="2">
        <f>IF(NOT(ISNUMBER(gepModelClass6(A1890:AJ1890))),#REF!,gepModelClass6(A1890:AJ1890))</f>
        <v>0.96347174836982141</v>
      </c>
      <c r="AR1890" s="3" t="str">
        <f t="shared" si="58"/>
        <v>very_damp_grey_soil</v>
      </c>
      <c r="AS1890" s="5" t="s">
        <v>41</v>
      </c>
      <c r="AT1890">
        <f t="shared" si="59"/>
        <v>0</v>
      </c>
      <c r="AU1890" s="3"/>
      <c r="AV1890" s="3"/>
      <c r="AW1890" s="1"/>
      <c r="AX1890" s="4"/>
      <c r="AY1890" s="4"/>
    </row>
    <row r="1891" spans="1:51" x14ac:dyDescent="0.25">
      <c r="A1891">
        <v>64</v>
      </c>
      <c r="B1891">
        <v>75</v>
      </c>
      <c r="C1891">
        <v>75</v>
      </c>
      <c r="D1891">
        <v>59</v>
      </c>
      <c r="E1891">
        <v>68</v>
      </c>
      <c r="F1891">
        <v>75</v>
      </c>
      <c r="G1891">
        <v>79</v>
      </c>
      <c r="H1891">
        <v>63</v>
      </c>
      <c r="I1891">
        <v>68</v>
      </c>
      <c r="J1891">
        <v>79</v>
      </c>
      <c r="K1891">
        <v>79</v>
      </c>
      <c r="L1891">
        <v>59</v>
      </c>
      <c r="M1891">
        <v>67</v>
      </c>
      <c r="N1891">
        <v>72</v>
      </c>
      <c r="O1891">
        <v>74</v>
      </c>
      <c r="P1891">
        <v>58</v>
      </c>
      <c r="Q1891">
        <v>67</v>
      </c>
      <c r="R1891">
        <v>72</v>
      </c>
      <c r="S1891">
        <v>74</v>
      </c>
      <c r="T1891">
        <v>58</v>
      </c>
      <c r="U1891">
        <v>71</v>
      </c>
      <c r="V1891">
        <v>72</v>
      </c>
      <c r="W1891">
        <v>85</v>
      </c>
      <c r="X1891">
        <v>62</v>
      </c>
      <c r="Y1891">
        <v>63</v>
      </c>
      <c r="Z1891">
        <v>75</v>
      </c>
      <c r="AA1891">
        <v>73</v>
      </c>
      <c r="AB1891">
        <v>59</v>
      </c>
      <c r="AC1891">
        <v>63</v>
      </c>
      <c r="AD1891">
        <v>75</v>
      </c>
      <c r="AE1891">
        <v>73</v>
      </c>
      <c r="AF1891">
        <v>55</v>
      </c>
      <c r="AG1891">
        <v>66</v>
      </c>
      <c r="AH1891">
        <v>75</v>
      </c>
      <c r="AI1891">
        <v>76</v>
      </c>
      <c r="AJ1891">
        <v>59</v>
      </c>
      <c r="AK1891" s="1">
        <v>1</v>
      </c>
      <c r="AL1891" s="2">
        <f>IF(NOT(ISNUMBER(gepModelClass1(A1891:AJ1891))),#REF!,gepModelClass1(A1891:AJ1891))</f>
        <v>4.2815354993824427E-6</v>
      </c>
      <c r="AM1891" s="2">
        <f>IF(NOT(ISNUMBER(gepModelClass2(A1891:AJ1891))),#REF!,gepModelClass2(A1891:AJ1891))</f>
        <v>3.348378765807495E-2</v>
      </c>
      <c r="AN1891" s="2">
        <f>IF(NOT(ISNUMBER(gepModelClass3(A1891:AJ1891))),#REF!,gepModelClass3(A1891:AJ1891))</f>
        <v>2.4443109706647712E-4</v>
      </c>
      <c r="AO1891" s="2">
        <f>IF(NOT(ISNUMBER(gepModelClass4(A1891:AJ1891))),#REF!,gepModelClass4(A1891:AJ1891))</f>
        <v>1.1717257265347569E-4</v>
      </c>
      <c r="AP1891" s="2">
        <f>IF(NOT(ISNUMBER(gepModelClass5(A1891:AJ1891))),#REF!,gepModelClass5(A1891:AJ1891))</f>
        <v>2.4510931843314016E-2</v>
      </c>
      <c r="AQ1891" s="2">
        <f>IF(NOT(ISNUMBER(gepModelClass6(A1891:AJ1891))),#REF!,gepModelClass6(A1891:AJ1891))</f>
        <v>0.96881878947124866</v>
      </c>
      <c r="AR1891" s="3" t="str">
        <f t="shared" si="58"/>
        <v>very_damp_grey_soil</v>
      </c>
      <c r="AS1891" s="5" t="s">
        <v>41</v>
      </c>
      <c r="AT1891">
        <f t="shared" si="59"/>
        <v>0</v>
      </c>
      <c r="AU1891" s="3"/>
      <c r="AV1891" s="3"/>
      <c r="AW1891" s="1"/>
      <c r="AX1891" s="4"/>
      <c r="AY1891" s="4"/>
    </row>
    <row r="1892" spans="1:51" x14ac:dyDescent="0.25">
      <c r="A1892">
        <v>68</v>
      </c>
      <c r="B1892">
        <v>75</v>
      </c>
      <c r="C1892">
        <v>79</v>
      </c>
      <c r="D1892">
        <v>63</v>
      </c>
      <c r="E1892">
        <v>68</v>
      </c>
      <c r="F1892">
        <v>79</v>
      </c>
      <c r="G1892">
        <v>79</v>
      </c>
      <c r="H1892">
        <v>59</v>
      </c>
      <c r="I1892">
        <v>68</v>
      </c>
      <c r="J1892">
        <v>75</v>
      </c>
      <c r="K1892">
        <v>83</v>
      </c>
      <c r="L1892">
        <v>63</v>
      </c>
      <c r="M1892">
        <v>67</v>
      </c>
      <c r="N1892">
        <v>72</v>
      </c>
      <c r="O1892">
        <v>74</v>
      </c>
      <c r="P1892">
        <v>58</v>
      </c>
      <c r="Q1892">
        <v>71</v>
      </c>
      <c r="R1892">
        <v>72</v>
      </c>
      <c r="S1892">
        <v>85</v>
      </c>
      <c r="T1892">
        <v>62</v>
      </c>
      <c r="U1892">
        <v>71</v>
      </c>
      <c r="V1892">
        <v>79</v>
      </c>
      <c r="W1892">
        <v>81</v>
      </c>
      <c r="X1892">
        <v>67</v>
      </c>
      <c r="Y1892">
        <v>63</v>
      </c>
      <c r="Z1892">
        <v>75</v>
      </c>
      <c r="AA1892">
        <v>73</v>
      </c>
      <c r="AB1892">
        <v>55</v>
      </c>
      <c r="AC1892">
        <v>66</v>
      </c>
      <c r="AD1892">
        <v>75</v>
      </c>
      <c r="AE1892">
        <v>76</v>
      </c>
      <c r="AF1892">
        <v>59</v>
      </c>
      <c r="AG1892">
        <v>66</v>
      </c>
      <c r="AH1892">
        <v>75</v>
      </c>
      <c r="AI1892">
        <v>80</v>
      </c>
      <c r="AJ1892">
        <v>63</v>
      </c>
      <c r="AK1892" s="1">
        <v>1</v>
      </c>
      <c r="AL1892" s="2">
        <f>IF(NOT(ISNUMBER(gepModelClass1(A1892:AJ1892))),#REF!,gepModelClass1(A1892:AJ1892))</f>
        <v>2.6019529912210456E-6</v>
      </c>
      <c r="AM1892" s="2">
        <f>IF(NOT(ISNUMBER(gepModelClass2(A1892:AJ1892))),#REF!,gepModelClass2(A1892:AJ1892))</f>
        <v>0.10877294399913637</v>
      </c>
      <c r="AN1892" s="2">
        <f>IF(NOT(ISNUMBER(gepModelClass3(A1892:AJ1892))),#REF!,gepModelClass3(A1892:AJ1892))</f>
        <v>7.2886767549692122E-4</v>
      </c>
      <c r="AO1892" s="2">
        <f>IF(NOT(ISNUMBER(gepModelClass4(A1892:AJ1892))),#REF!,gepModelClass4(A1892:AJ1892))</f>
        <v>1.3840195300309725E-4</v>
      </c>
      <c r="AP1892" s="2">
        <f>IF(NOT(ISNUMBER(gepModelClass5(A1892:AJ1892))),#REF!,gepModelClass5(A1892:AJ1892))</f>
        <v>1.6065349283183643E-2</v>
      </c>
      <c r="AQ1892" s="2">
        <f>IF(NOT(ISNUMBER(gepModelClass6(A1892:AJ1892))),#REF!,gepModelClass6(A1892:AJ1892))</f>
        <v>0.90879269458425571</v>
      </c>
      <c r="AR1892" s="3" t="str">
        <f t="shared" si="58"/>
        <v>very_damp_grey_soil</v>
      </c>
      <c r="AS1892" s="5" t="s">
        <v>41</v>
      </c>
      <c r="AT1892">
        <f t="shared" si="59"/>
        <v>0</v>
      </c>
      <c r="AU1892" s="3"/>
      <c r="AV1892" s="3"/>
      <c r="AW1892" s="1"/>
      <c r="AX1892" s="4"/>
      <c r="AY1892" s="4"/>
    </row>
    <row r="1893" spans="1:51" x14ac:dyDescent="0.25">
      <c r="A1893">
        <v>68</v>
      </c>
      <c r="B1893">
        <v>79</v>
      </c>
      <c r="C1893">
        <v>79</v>
      </c>
      <c r="D1893">
        <v>59</v>
      </c>
      <c r="E1893">
        <v>68</v>
      </c>
      <c r="F1893">
        <v>75</v>
      </c>
      <c r="G1893">
        <v>83</v>
      </c>
      <c r="H1893">
        <v>63</v>
      </c>
      <c r="I1893">
        <v>71</v>
      </c>
      <c r="J1893">
        <v>79</v>
      </c>
      <c r="K1893">
        <v>87</v>
      </c>
      <c r="L1893">
        <v>63</v>
      </c>
      <c r="M1893">
        <v>71</v>
      </c>
      <c r="N1893">
        <v>72</v>
      </c>
      <c r="O1893">
        <v>85</v>
      </c>
      <c r="P1893">
        <v>62</v>
      </c>
      <c r="Q1893">
        <v>71</v>
      </c>
      <c r="R1893">
        <v>79</v>
      </c>
      <c r="S1893">
        <v>81</v>
      </c>
      <c r="T1893">
        <v>67</v>
      </c>
      <c r="U1893">
        <v>71</v>
      </c>
      <c r="V1893">
        <v>79</v>
      </c>
      <c r="W1893">
        <v>85</v>
      </c>
      <c r="X1893">
        <v>62</v>
      </c>
      <c r="Y1893">
        <v>66</v>
      </c>
      <c r="Z1893">
        <v>75</v>
      </c>
      <c r="AA1893">
        <v>76</v>
      </c>
      <c r="AB1893">
        <v>59</v>
      </c>
      <c r="AC1893">
        <v>66</v>
      </c>
      <c r="AD1893">
        <v>75</v>
      </c>
      <c r="AE1893">
        <v>80</v>
      </c>
      <c r="AF1893">
        <v>63</v>
      </c>
      <c r="AG1893">
        <v>66</v>
      </c>
      <c r="AH1893">
        <v>79</v>
      </c>
      <c r="AI1893">
        <v>80</v>
      </c>
      <c r="AJ1893">
        <v>63</v>
      </c>
      <c r="AK1893" s="1">
        <v>1</v>
      </c>
      <c r="AL1893" s="2">
        <f>IF(NOT(ISNUMBER(gepModelClass1(A1893:AJ1893))),#REF!,gepModelClass1(A1893:AJ1893))</f>
        <v>5.9844075507534141E-6</v>
      </c>
      <c r="AM1893" s="2">
        <f>IF(NOT(ISNUMBER(gepModelClass2(A1893:AJ1893))),#REF!,gepModelClass2(A1893:AJ1893))</f>
        <v>0.28993883964754125</v>
      </c>
      <c r="AN1893" s="2">
        <f>IF(NOT(ISNUMBER(gepModelClass3(A1893:AJ1893))),#REF!,gepModelClass3(A1893:AJ1893))</f>
        <v>1.0024495293406424E-3</v>
      </c>
      <c r="AO1893" s="2">
        <f>IF(NOT(ISNUMBER(gepModelClass4(A1893:AJ1893))),#REF!,gepModelClass4(A1893:AJ1893))</f>
        <v>2.0653939533271293E-4</v>
      </c>
      <c r="AP1893" s="2">
        <f>IF(NOT(ISNUMBER(gepModelClass5(A1893:AJ1893))),#REF!,gepModelClass5(A1893:AJ1893))</f>
        <v>1.7596568425989403E-2</v>
      </c>
      <c r="AQ1893" s="2">
        <f>IF(NOT(ISNUMBER(gepModelClass6(A1893:AJ1893))),#REF!,gepModelClass6(A1893:AJ1893))</f>
        <v>0.77368210077705712</v>
      </c>
      <c r="AR1893" s="3" t="str">
        <f t="shared" si="58"/>
        <v>very_damp_grey_soil</v>
      </c>
      <c r="AS1893" s="5" t="s">
        <v>41</v>
      </c>
      <c r="AT1893">
        <f t="shared" si="59"/>
        <v>0</v>
      </c>
      <c r="AU1893" s="3"/>
      <c r="AV1893" s="3"/>
      <c r="AW1893" s="1"/>
      <c r="AX1893" s="4"/>
      <c r="AY1893" s="4"/>
    </row>
    <row r="1894" spans="1:51" x14ac:dyDescent="0.25">
      <c r="A1894">
        <v>68</v>
      </c>
      <c r="B1894">
        <v>75</v>
      </c>
      <c r="C1894">
        <v>83</v>
      </c>
      <c r="D1894">
        <v>63</v>
      </c>
      <c r="E1894">
        <v>71</v>
      </c>
      <c r="F1894">
        <v>79</v>
      </c>
      <c r="G1894">
        <v>87</v>
      </c>
      <c r="H1894">
        <v>63</v>
      </c>
      <c r="I1894">
        <v>71</v>
      </c>
      <c r="J1894">
        <v>83</v>
      </c>
      <c r="K1894">
        <v>83</v>
      </c>
      <c r="L1894">
        <v>63</v>
      </c>
      <c r="M1894">
        <v>71</v>
      </c>
      <c r="N1894">
        <v>79</v>
      </c>
      <c r="O1894">
        <v>81</v>
      </c>
      <c r="P1894">
        <v>67</v>
      </c>
      <c r="Q1894">
        <v>71</v>
      </c>
      <c r="R1894">
        <v>79</v>
      </c>
      <c r="S1894">
        <v>85</v>
      </c>
      <c r="T1894">
        <v>62</v>
      </c>
      <c r="U1894">
        <v>71</v>
      </c>
      <c r="V1894">
        <v>79</v>
      </c>
      <c r="W1894">
        <v>85</v>
      </c>
      <c r="X1894">
        <v>62</v>
      </c>
      <c r="Y1894">
        <v>66</v>
      </c>
      <c r="Z1894">
        <v>75</v>
      </c>
      <c r="AA1894">
        <v>80</v>
      </c>
      <c r="AB1894">
        <v>63</v>
      </c>
      <c r="AC1894">
        <v>66</v>
      </c>
      <c r="AD1894">
        <v>79</v>
      </c>
      <c r="AE1894">
        <v>80</v>
      </c>
      <c r="AF1894">
        <v>63</v>
      </c>
      <c r="AG1894">
        <v>66</v>
      </c>
      <c r="AH1894">
        <v>79</v>
      </c>
      <c r="AI1894">
        <v>76</v>
      </c>
      <c r="AJ1894">
        <v>63</v>
      </c>
      <c r="AK1894" s="1">
        <v>1</v>
      </c>
      <c r="AL1894" s="2">
        <f>IF(NOT(ISNUMBER(gepModelClass1(A1894:AJ1894))),#REF!,gepModelClass1(A1894:AJ1894))</f>
        <v>3.5651024226773698E-6</v>
      </c>
      <c r="AM1894" s="2">
        <f>IF(NOT(ISNUMBER(gepModelClass2(A1894:AJ1894))),#REF!,gepModelClass2(A1894:AJ1894))</f>
        <v>0.26963481653576821</v>
      </c>
      <c r="AN1894" s="2">
        <f>IF(NOT(ISNUMBER(gepModelClass3(A1894:AJ1894))),#REF!,gepModelClass3(A1894:AJ1894))</f>
        <v>1.0148235511664365E-3</v>
      </c>
      <c r="AO1894" s="2">
        <f>IF(NOT(ISNUMBER(gepModelClass4(A1894:AJ1894))),#REF!,gepModelClass4(A1894:AJ1894))</f>
        <v>1.5267261610260379E-4</v>
      </c>
      <c r="AP1894" s="2">
        <f>IF(NOT(ISNUMBER(gepModelClass5(A1894:AJ1894))),#REF!,gepModelClass5(A1894:AJ1894))</f>
        <v>1.7733454681806274E-2</v>
      </c>
      <c r="AQ1894" s="2">
        <f>IF(NOT(ISNUMBER(gepModelClass6(A1894:AJ1894))),#REF!,gepModelClass6(A1894:AJ1894))</f>
        <v>0.9291071898392832</v>
      </c>
      <c r="AR1894" s="3" t="str">
        <f t="shared" si="58"/>
        <v>very_damp_grey_soil</v>
      </c>
      <c r="AS1894" s="5" t="s">
        <v>41</v>
      </c>
      <c r="AT1894">
        <f t="shared" si="59"/>
        <v>0</v>
      </c>
      <c r="AU1894" s="3"/>
      <c r="AV1894" s="3"/>
      <c r="AW1894" s="1"/>
      <c r="AX1894" s="4"/>
      <c r="AY1894" s="4"/>
    </row>
    <row r="1895" spans="1:51" x14ac:dyDescent="0.25">
      <c r="A1895">
        <v>71</v>
      </c>
      <c r="B1895">
        <v>79</v>
      </c>
      <c r="C1895">
        <v>87</v>
      </c>
      <c r="D1895">
        <v>63</v>
      </c>
      <c r="E1895">
        <v>71</v>
      </c>
      <c r="F1895">
        <v>83</v>
      </c>
      <c r="G1895">
        <v>83</v>
      </c>
      <c r="H1895">
        <v>63</v>
      </c>
      <c r="I1895">
        <v>76</v>
      </c>
      <c r="J1895">
        <v>79</v>
      </c>
      <c r="K1895">
        <v>79</v>
      </c>
      <c r="L1895">
        <v>67</v>
      </c>
      <c r="M1895">
        <v>71</v>
      </c>
      <c r="N1895">
        <v>79</v>
      </c>
      <c r="O1895">
        <v>85</v>
      </c>
      <c r="P1895">
        <v>62</v>
      </c>
      <c r="Q1895">
        <v>71</v>
      </c>
      <c r="R1895">
        <v>79</v>
      </c>
      <c r="S1895">
        <v>85</v>
      </c>
      <c r="T1895">
        <v>62</v>
      </c>
      <c r="U1895">
        <v>71</v>
      </c>
      <c r="V1895">
        <v>79</v>
      </c>
      <c r="W1895">
        <v>85</v>
      </c>
      <c r="X1895">
        <v>62</v>
      </c>
      <c r="Y1895">
        <v>66</v>
      </c>
      <c r="Z1895">
        <v>79</v>
      </c>
      <c r="AA1895">
        <v>80</v>
      </c>
      <c r="AB1895">
        <v>63</v>
      </c>
      <c r="AC1895">
        <v>66</v>
      </c>
      <c r="AD1895">
        <v>79</v>
      </c>
      <c r="AE1895">
        <v>76</v>
      </c>
      <c r="AF1895">
        <v>63</v>
      </c>
      <c r="AG1895">
        <v>70</v>
      </c>
      <c r="AH1895">
        <v>79</v>
      </c>
      <c r="AI1895">
        <v>80</v>
      </c>
      <c r="AJ1895">
        <v>63</v>
      </c>
      <c r="AK1895" s="1">
        <v>1</v>
      </c>
      <c r="AL1895" s="2">
        <f>IF(NOT(ISNUMBER(gepModelClass1(A1895:AJ1895))),#REF!,gepModelClass1(A1895:AJ1895))</f>
        <v>5.0362351644849901E-6</v>
      </c>
      <c r="AM1895" s="2">
        <f>IF(NOT(ISNUMBER(gepModelClass2(A1895:AJ1895))),#REF!,gepModelClass2(A1895:AJ1895))</f>
        <v>0.20547035749369283</v>
      </c>
      <c r="AN1895" s="2">
        <f>IF(NOT(ISNUMBER(gepModelClass3(A1895:AJ1895))),#REF!,gepModelClass3(A1895:AJ1895))</f>
        <v>2.724272782713544E-3</v>
      </c>
      <c r="AO1895" s="2">
        <f>IF(NOT(ISNUMBER(gepModelClass4(A1895:AJ1895))),#REF!,gepModelClass4(A1895:AJ1895))</f>
        <v>1.4939840456005198E-4</v>
      </c>
      <c r="AP1895" s="2">
        <f>IF(NOT(ISNUMBER(gepModelClass5(A1895:AJ1895))),#REF!,gepModelClass5(A1895:AJ1895))</f>
        <v>2.2344968397457355E-2</v>
      </c>
      <c r="AQ1895" s="2">
        <f>IF(NOT(ISNUMBER(gepModelClass6(A1895:AJ1895))),#REF!,gepModelClass6(A1895:AJ1895))</f>
        <v>0.77179310565536274</v>
      </c>
      <c r="AR1895" s="3" t="str">
        <f t="shared" si="58"/>
        <v>very_damp_grey_soil</v>
      </c>
      <c r="AS1895" s="5" t="s">
        <v>41</v>
      </c>
      <c r="AT1895">
        <f t="shared" si="59"/>
        <v>0</v>
      </c>
      <c r="AU1895" s="3"/>
      <c r="AV1895" s="3"/>
      <c r="AW1895" s="1"/>
      <c r="AX1895" s="4"/>
      <c r="AY1895" s="4"/>
    </row>
    <row r="1896" spans="1:51" x14ac:dyDescent="0.25">
      <c r="A1896">
        <v>71</v>
      </c>
      <c r="B1896">
        <v>83</v>
      </c>
      <c r="C1896">
        <v>83</v>
      </c>
      <c r="D1896">
        <v>63</v>
      </c>
      <c r="E1896">
        <v>76</v>
      </c>
      <c r="F1896">
        <v>79</v>
      </c>
      <c r="G1896">
        <v>79</v>
      </c>
      <c r="H1896">
        <v>67</v>
      </c>
      <c r="I1896">
        <v>71</v>
      </c>
      <c r="J1896">
        <v>83</v>
      </c>
      <c r="K1896">
        <v>87</v>
      </c>
      <c r="L1896">
        <v>63</v>
      </c>
      <c r="M1896">
        <v>71</v>
      </c>
      <c r="N1896">
        <v>79</v>
      </c>
      <c r="O1896">
        <v>85</v>
      </c>
      <c r="P1896">
        <v>62</v>
      </c>
      <c r="Q1896">
        <v>71</v>
      </c>
      <c r="R1896">
        <v>79</v>
      </c>
      <c r="S1896">
        <v>85</v>
      </c>
      <c r="T1896">
        <v>62</v>
      </c>
      <c r="U1896">
        <v>71</v>
      </c>
      <c r="V1896">
        <v>79</v>
      </c>
      <c r="W1896">
        <v>85</v>
      </c>
      <c r="X1896">
        <v>67</v>
      </c>
      <c r="Y1896">
        <v>66</v>
      </c>
      <c r="Z1896">
        <v>79</v>
      </c>
      <c r="AA1896">
        <v>76</v>
      </c>
      <c r="AB1896">
        <v>63</v>
      </c>
      <c r="AC1896">
        <v>70</v>
      </c>
      <c r="AD1896">
        <v>79</v>
      </c>
      <c r="AE1896">
        <v>80</v>
      </c>
      <c r="AF1896">
        <v>63</v>
      </c>
      <c r="AG1896">
        <v>70</v>
      </c>
      <c r="AH1896">
        <v>79</v>
      </c>
      <c r="AI1896">
        <v>80</v>
      </c>
      <c r="AJ1896">
        <v>63</v>
      </c>
      <c r="AK1896" s="1">
        <v>1</v>
      </c>
      <c r="AL1896" s="2">
        <f>IF(NOT(ISNUMBER(gepModelClass1(A1896:AJ1896))),#REF!,gepModelClass1(A1896:AJ1896))</f>
        <v>3.5651024226773698E-6</v>
      </c>
      <c r="AM1896" s="2">
        <f>IF(NOT(ISNUMBER(gepModelClass2(A1896:AJ1896))),#REF!,gepModelClass2(A1896:AJ1896))</f>
        <v>0.15386631500233069</v>
      </c>
      <c r="AN1896" s="2">
        <f>IF(NOT(ISNUMBER(gepModelClass3(A1896:AJ1896))),#REF!,gepModelClass3(A1896:AJ1896))</f>
        <v>3.4058873586523199E-3</v>
      </c>
      <c r="AO1896" s="2">
        <f>IF(NOT(ISNUMBER(gepModelClass4(A1896:AJ1896))),#REF!,gepModelClass4(A1896:AJ1896))</f>
        <v>1.1664270490162845E-4</v>
      </c>
      <c r="AP1896" s="2">
        <f>IF(NOT(ISNUMBER(gepModelClass5(A1896:AJ1896))),#REF!,gepModelClass5(A1896:AJ1896))</f>
        <v>1.8557256857117749E-2</v>
      </c>
      <c r="AQ1896" s="2">
        <f>IF(NOT(ISNUMBER(gepModelClass6(A1896:AJ1896))),#REF!,gepModelClass6(A1896:AJ1896))</f>
        <v>0.78927081519446007</v>
      </c>
      <c r="AR1896" s="3" t="str">
        <f t="shared" si="58"/>
        <v>very_damp_grey_soil</v>
      </c>
      <c r="AS1896" s="5" t="s">
        <v>41</v>
      </c>
      <c r="AT1896">
        <f t="shared" si="59"/>
        <v>0</v>
      </c>
      <c r="AU1896" s="3"/>
      <c r="AV1896" s="3"/>
      <c r="AW1896" s="1"/>
      <c r="AX1896" s="4"/>
      <c r="AY1896" s="4"/>
    </row>
    <row r="1897" spans="1:51" x14ac:dyDescent="0.25">
      <c r="A1897">
        <v>76</v>
      </c>
      <c r="B1897">
        <v>79</v>
      </c>
      <c r="C1897">
        <v>79</v>
      </c>
      <c r="D1897">
        <v>67</v>
      </c>
      <c r="E1897">
        <v>71</v>
      </c>
      <c r="F1897">
        <v>83</v>
      </c>
      <c r="G1897">
        <v>87</v>
      </c>
      <c r="H1897">
        <v>63</v>
      </c>
      <c r="I1897">
        <v>71</v>
      </c>
      <c r="J1897">
        <v>83</v>
      </c>
      <c r="K1897">
        <v>83</v>
      </c>
      <c r="L1897">
        <v>70</v>
      </c>
      <c r="M1897">
        <v>71</v>
      </c>
      <c r="N1897">
        <v>79</v>
      </c>
      <c r="O1897">
        <v>85</v>
      </c>
      <c r="P1897">
        <v>62</v>
      </c>
      <c r="Q1897">
        <v>71</v>
      </c>
      <c r="R1897">
        <v>79</v>
      </c>
      <c r="S1897">
        <v>85</v>
      </c>
      <c r="T1897">
        <v>67</v>
      </c>
      <c r="U1897">
        <v>71</v>
      </c>
      <c r="V1897">
        <v>83</v>
      </c>
      <c r="W1897">
        <v>85</v>
      </c>
      <c r="X1897">
        <v>67</v>
      </c>
      <c r="Y1897">
        <v>70</v>
      </c>
      <c r="Z1897">
        <v>79</v>
      </c>
      <c r="AA1897">
        <v>80</v>
      </c>
      <c r="AB1897">
        <v>63</v>
      </c>
      <c r="AC1897">
        <v>70</v>
      </c>
      <c r="AD1897">
        <v>79</v>
      </c>
      <c r="AE1897">
        <v>80</v>
      </c>
      <c r="AF1897">
        <v>63</v>
      </c>
      <c r="AG1897">
        <v>66</v>
      </c>
      <c r="AH1897">
        <v>79</v>
      </c>
      <c r="AI1897">
        <v>88</v>
      </c>
      <c r="AJ1897">
        <v>63</v>
      </c>
      <c r="AK1897" s="1">
        <v>1</v>
      </c>
      <c r="AL1897" s="2">
        <f>IF(NOT(ISNUMBER(gepModelClass1(A1897:AJ1897))),#REF!,gepModelClass1(A1897:AJ1897))</f>
        <v>6.3588532293168054E-6</v>
      </c>
      <c r="AM1897" s="2">
        <f>IF(NOT(ISNUMBER(gepModelClass2(A1897:AJ1897))),#REF!,gepModelClass2(A1897:AJ1897))</f>
        <v>0.36974071636741679</v>
      </c>
      <c r="AN1897" s="2">
        <f>IF(NOT(ISNUMBER(gepModelClass3(A1897:AJ1897))),#REF!,gepModelClass3(A1897:AJ1897))</f>
        <v>5.1636428757262627E-3</v>
      </c>
      <c r="AO1897" s="2">
        <f>IF(NOT(ISNUMBER(gepModelClass4(A1897:AJ1897))),#REF!,gepModelClass4(A1897:AJ1897))</f>
        <v>2.0363245380986868E-4</v>
      </c>
      <c r="AP1897" s="2">
        <f>IF(NOT(ISNUMBER(gepModelClass5(A1897:AJ1897))),#REF!,gepModelClass5(A1897:AJ1897))</f>
        <v>1.2705416513278812E-2</v>
      </c>
      <c r="AQ1897" s="2">
        <f>IF(NOT(ISNUMBER(gepModelClass6(A1897:AJ1897))),#REF!,gepModelClass6(A1897:AJ1897))</f>
        <v>0.71188188307309708</v>
      </c>
      <c r="AR1897" s="3" t="str">
        <f t="shared" si="58"/>
        <v>very_damp_grey_soil</v>
      </c>
      <c r="AS1897" s="5" t="s">
        <v>41</v>
      </c>
      <c r="AT1897">
        <f t="shared" si="59"/>
        <v>0</v>
      </c>
      <c r="AU1897" s="3"/>
      <c r="AV1897" s="3"/>
      <c r="AW1897" s="1"/>
      <c r="AX1897" s="4"/>
      <c r="AY1897" s="4"/>
    </row>
    <row r="1898" spans="1:51" x14ac:dyDescent="0.25">
      <c r="A1898">
        <v>71</v>
      </c>
      <c r="B1898">
        <v>83</v>
      </c>
      <c r="C1898">
        <v>87</v>
      </c>
      <c r="D1898">
        <v>63</v>
      </c>
      <c r="E1898">
        <v>71</v>
      </c>
      <c r="F1898">
        <v>83</v>
      </c>
      <c r="G1898">
        <v>83</v>
      </c>
      <c r="H1898">
        <v>70</v>
      </c>
      <c r="I1898">
        <v>71</v>
      </c>
      <c r="J1898">
        <v>83</v>
      </c>
      <c r="K1898">
        <v>83</v>
      </c>
      <c r="L1898">
        <v>67</v>
      </c>
      <c r="M1898">
        <v>71</v>
      </c>
      <c r="N1898">
        <v>79</v>
      </c>
      <c r="O1898">
        <v>85</v>
      </c>
      <c r="P1898">
        <v>67</v>
      </c>
      <c r="Q1898">
        <v>71</v>
      </c>
      <c r="R1898">
        <v>83</v>
      </c>
      <c r="S1898">
        <v>85</v>
      </c>
      <c r="T1898">
        <v>67</v>
      </c>
      <c r="U1898">
        <v>75</v>
      </c>
      <c r="V1898">
        <v>83</v>
      </c>
      <c r="W1898">
        <v>89</v>
      </c>
      <c r="X1898">
        <v>67</v>
      </c>
      <c r="Y1898">
        <v>70</v>
      </c>
      <c r="Z1898">
        <v>79</v>
      </c>
      <c r="AA1898">
        <v>80</v>
      </c>
      <c r="AB1898">
        <v>63</v>
      </c>
      <c r="AC1898">
        <v>66</v>
      </c>
      <c r="AD1898">
        <v>79</v>
      </c>
      <c r="AE1898">
        <v>88</v>
      </c>
      <c r="AF1898">
        <v>63</v>
      </c>
      <c r="AG1898">
        <v>70</v>
      </c>
      <c r="AH1898">
        <v>83</v>
      </c>
      <c r="AI1898">
        <v>88</v>
      </c>
      <c r="AJ1898">
        <v>66</v>
      </c>
      <c r="AK1898" s="1">
        <v>1</v>
      </c>
      <c r="AL1898" s="2">
        <f>IF(NOT(ISNUMBER(gepModelClass1(A1898:AJ1898))),#REF!,gepModelClass1(A1898:AJ1898))</f>
        <v>5.0362351644849901E-6</v>
      </c>
      <c r="AM1898" s="2">
        <f>IF(NOT(ISNUMBER(gepModelClass2(A1898:AJ1898))),#REF!,gepModelClass2(A1898:AJ1898))</f>
        <v>0.29204471482075672</v>
      </c>
      <c r="AN1898" s="2">
        <f>IF(NOT(ISNUMBER(gepModelClass3(A1898:AJ1898))),#REF!,gepModelClass3(A1898:AJ1898))</f>
        <v>3.433351735567369E-3</v>
      </c>
      <c r="AO1898" s="2">
        <f>IF(NOT(ISNUMBER(gepModelClass4(A1898:AJ1898))),#REF!,gepModelClass4(A1898:AJ1898))</f>
        <v>1.5872758858615011E-4</v>
      </c>
      <c r="AP1898" s="2">
        <f>IF(NOT(ISNUMBER(gepModelClass5(A1898:AJ1898))),#REF!,gepModelClass5(A1898:AJ1898))</f>
        <v>1.365254314406669E-2</v>
      </c>
      <c r="AQ1898" s="2">
        <f>IF(NOT(ISNUMBER(gepModelClass6(A1898:AJ1898))),#REF!,gepModelClass6(A1898:AJ1898))</f>
        <v>0.72231487561659602</v>
      </c>
      <c r="AR1898" s="3" t="str">
        <f t="shared" si="58"/>
        <v>very_damp_grey_soil</v>
      </c>
      <c r="AS1898" s="5" t="s">
        <v>41</v>
      </c>
      <c r="AT1898">
        <f t="shared" si="59"/>
        <v>0</v>
      </c>
      <c r="AU1898" s="3"/>
      <c r="AV1898" s="3"/>
      <c r="AW1898" s="1"/>
      <c r="AX1898" s="4"/>
      <c r="AY1898" s="4"/>
    </row>
    <row r="1899" spans="1:51" x14ac:dyDescent="0.25">
      <c r="A1899">
        <v>71</v>
      </c>
      <c r="B1899">
        <v>83</v>
      </c>
      <c r="C1899">
        <v>83</v>
      </c>
      <c r="D1899">
        <v>67</v>
      </c>
      <c r="E1899">
        <v>80</v>
      </c>
      <c r="F1899">
        <v>87</v>
      </c>
      <c r="G1899">
        <v>91</v>
      </c>
      <c r="H1899">
        <v>74</v>
      </c>
      <c r="I1899">
        <v>76</v>
      </c>
      <c r="J1899">
        <v>91</v>
      </c>
      <c r="K1899">
        <v>96</v>
      </c>
      <c r="L1899">
        <v>74</v>
      </c>
      <c r="M1899">
        <v>75</v>
      </c>
      <c r="N1899">
        <v>83</v>
      </c>
      <c r="O1899">
        <v>89</v>
      </c>
      <c r="P1899">
        <v>67</v>
      </c>
      <c r="Q1899">
        <v>71</v>
      </c>
      <c r="R1899">
        <v>79</v>
      </c>
      <c r="S1899">
        <v>89</v>
      </c>
      <c r="T1899">
        <v>71</v>
      </c>
      <c r="U1899">
        <v>71</v>
      </c>
      <c r="V1899">
        <v>87</v>
      </c>
      <c r="W1899">
        <v>89</v>
      </c>
      <c r="X1899">
        <v>71</v>
      </c>
      <c r="Y1899">
        <v>70</v>
      </c>
      <c r="Z1899">
        <v>83</v>
      </c>
      <c r="AA1899">
        <v>88</v>
      </c>
      <c r="AB1899">
        <v>66</v>
      </c>
      <c r="AC1899">
        <v>70</v>
      </c>
      <c r="AD1899">
        <v>79</v>
      </c>
      <c r="AE1899">
        <v>92</v>
      </c>
      <c r="AF1899">
        <v>66</v>
      </c>
      <c r="AG1899">
        <v>70</v>
      </c>
      <c r="AH1899">
        <v>87</v>
      </c>
      <c r="AI1899">
        <v>88</v>
      </c>
      <c r="AJ1899">
        <v>70</v>
      </c>
      <c r="AK1899" s="1">
        <v>1</v>
      </c>
      <c r="AL1899" s="2">
        <f>IF(NOT(ISNUMBER(gepModelClass1(A1899:AJ1899))),#REF!,gepModelClass1(A1899:AJ1899))</f>
        <v>6.3362345005862872E-6</v>
      </c>
      <c r="AM1899" s="2">
        <f>IF(NOT(ISNUMBER(gepModelClass2(A1899:AJ1899))),#REF!,gepModelClass2(A1899:AJ1899))</f>
        <v>0.72032817312368891</v>
      </c>
      <c r="AN1899" s="2">
        <f>IF(NOT(ISNUMBER(gepModelClass3(A1899:AJ1899))),#REF!,gepModelClass3(A1899:AJ1899))</f>
        <v>9.1262072658994022E-3</v>
      </c>
      <c r="AO1899" s="2">
        <f>IF(NOT(ISNUMBER(gepModelClass4(A1899:AJ1899))),#REF!,gepModelClass4(A1899:AJ1899))</f>
        <v>3.2925045188627033E-4</v>
      </c>
      <c r="AP1899" s="2">
        <f>IF(NOT(ISNUMBER(gepModelClass5(A1899:AJ1899))),#REF!,gepModelClass5(A1899:AJ1899))</f>
        <v>1.5875949403863294E-2</v>
      </c>
      <c r="AQ1899" s="2">
        <f>IF(NOT(ISNUMBER(gepModelClass6(A1899:AJ1899))),#REF!,gepModelClass6(A1899:AJ1899))</f>
        <v>0.72042623442568365</v>
      </c>
      <c r="AR1899" s="3" t="str">
        <f t="shared" si="58"/>
        <v>very_damp_grey_soil</v>
      </c>
      <c r="AS1899" s="5" t="s">
        <v>41</v>
      </c>
      <c r="AT1899">
        <f t="shared" si="59"/>
        <v>0</v>
      </c>
      <c r="AU1899" s="3"/>
      <c r="AV1899" s="3"/>
      <c r="AW1899" s="1"/>
      <c r="AX1899" s="4"/>
      <c r="AY1899" s="4"/>
    </row>
    <row r="1900" spans="1:51" x14ac:dyDescent="0.25">
      <c r="A1900">
        <v>80</v>
      </c>
      <c r="B1900">
        <v>87</v>
      </c>
      <c r="C1900">
        <v>91</v>
      </c>
      <c r="D1900">
        <v>74</v>
      </c>
      <c r="E1900">
        <v>76</v>
      </c>
      <c r="F1900">
        <v>91</v>
      </c>
      <c r="G1900">
        <v>96</v>
      </c>
      <c r="H1900">
        <v>74</v>
      </c>
      <c r="I1900">
        <v>76</v>
      </c>
      <c r="J1900">
        <v>91</v>
      </c>
      <c r="K1900">
        <v>96</v>
      </c>
      <c r="L1900">
        <v>74</v>
      </c>
      <c r="M1900">
        <v>71</v>
      </c>
      <c r="N1900">
        <v>79</v>
      </c>
      <c r="O1900">
        <v>89</v>
      </c>
      <c r="P1900">
        <v>71</v>
      </c>
      <c r="Q1900">
        <v>71</v>
      </c>
      <c r="R1900">
        <v>87</v>
      </c>
      <c r="S1900">
        <v>89</v>
      </c>
      <c r="T1900">
        <v>71</v>
      </c>
      <c r="U1900">
        <v>75</v>
      </c>
      <c r="V1900">
        <v>83</v>
      </c>
      <c r="W1900">
        <v>89</v>
      </c>
      <c r="X1900">
        <v>71</v>
      </c>
      <c r="Y1900">
        <v>70</v>
      </c>
      <c r="Z1900">
        <v>79</v>
      </c>
      <c r="AA1900">
        <v>92</v>
      </c>
      <c r="AB1900">
        <v>66</v>
      </c>
      <c r="AC1900">
        <v>70</v>
      </c>
      <c r="AD1900">
        <v>87</v>
      </c>
      <c r="AE1900">
        <v>88</v>
      </c>
      <c r="AF1900">
        <v>70</v>
      </c>
      <c r="AG1900">
        <v>66</v>
      </c>
      <c r="AH1900">
        <v>83</v>
      </c>
      <c r="AI1900">
        <v>88</v>
      </c>
      <c r="AJ1900">
        <v>70</v>
      </c>
      <c r="AK1900" s="1">
        <v>1</v>
      </c>
      <c r="AL1900" s="2">
        <f>IF(NOT(ISNUMBER(gepModelClass1(A1900:AJ1900))),#REF!,gepModelClass1(A1900:AJ1900))</f>
        <v>7.5644834304391955E-6</v>
      </c>
      <c r="AM1900" s="2">
        <f>IF(NOT(ISNUMBER(gepModelClass2(A1900:AJ1900))),#REF!,gepModelClass2(A1900:AJ1900))</f>
        <v>0.29415954887352919</v>
      </c>
      <c r="AN1900" s="2">
        <f>IF(NOT(ISNUMBER(gepModelClass3(A1900:AJ1900))),#REF!,gepModelClass3(A1900:AJ1900))</f>
        <v>1.7634631710226327E-2</v>
      </c>
      <c r="AO1900" s="2">
        <f>IF(NOT(ISNUMBER(gepModelClass4(A1900:AJ1900))),#REF!,gepModelClass4(A1900:AJ1900))</f>
        <v>1.9148914808283615E-4</v>
      </c>
      <c r="AP1900" s="2">
        <f>IF(NOT(ISNUMBER(gepModelClass5(A1900:AJ1900))),#REF!,gepModelClass5(A1900:AJ1900))</f>
        <v>1.2919293157516861E-2</v>
      </c>
      <c r="AQ1900" s="2">
        <f>IF(NOT(ISNUMBER(gepModelClass6(A1900:AJ1900))),#REF!,gepModelClass6(A1900:AJ1900))</f>
        <v>0.59435052604409755</v>
      </c>
      <c r="AR1900" s="3" t="str">
        <f t="shared" si="58"/>
        <v>very_damp_grey_soil</v>
      </c>
      <c r="AS1900" s="5" t="s">
        <v>41</v>
      </c>
      <c r="AT1900">
        <f t="shared" si="59"/>
        <v>0</v>
      </c>
      <c r="AU1900" s="3"/>
      <c r="AV1900" s="3"/>
      <c r="AW1900" s="1"/>
      <c r="AX1900" s="4"/>
      <c r="AY1900" s="4"/>
    </row>
    <row r="1901" spans="1:51" x14ac:dyDescent="0.25">
      <c r="A1901">
        <v>76</v>
      </c>
      <c r="B1901">
        <v>91</v>
      </c>
      <c r="C1901">
        <v>96</v>
      </c>
      <c r="D1901">
        <v>74</v>
      </c>
      <c r="E1901">
        <v>76</v>
      </c>
      <c r="F1901">
        <v>91</v>
      </c>
      <c r="G1901">
        <v>96</v>
      </c>
      <c r="H1901">
        <v>74</v>
      </c>
      <c r="I1901">
        <v>76</v>
      </c>
      <c r="J1901">
        <v>91</v>
      </c>
      <c r="K1901">
        <v>100</v>
      </c>
      <c r="L1901">
        <v>74</v>
      </c>
      <c r="M1901">
        <v>71</v>
      </c>
      <c r="N1901">
        <v>87</v>
      </c>
      <c r="O1901">
        <v>89</v>
      </c>
      <c r="P1901">
        <v>71</v>
      </c>
      <c r="Q1901">
        <v>75</v>
      </c>
      <c r="R1901">
        <v>83</v>
      </c>
      <c r="S1901">
        <v>89</v>
      </c>
      <c r="T1901">
        <v>71</v>
      </c>
      <c r="U1901">
        <v>75</v>
      </c>
      <c r="V1901">
        <v>87</v>
      </c>
      <c r="W1901">
        <v>93</v>
      </c>
      <c r="X1901">
        <v>71</v>
      </c>
      <c r="Y1901">
        <v>70</v>
      </c>
      <c r="Z1901">
        <v>87</v>
      </c>
      <c r="AA1901">
        <v>88</v>
      </c>
      <c r="AB1901">
        <v>70</v>
      </c>
      <c r="AC1901">
        <v>66</v>
      </c>
      <c r="AD1901">
        <v>83</v>
      </c>
      <c r="AE1901">
        <v>88</v>
      </c>
      <c r="AF1901">
        <v>70</v>
      </c>
      <c r="AG1901">
        <v>70</v>
      </c>
      <c r="AH1901">
        <v>83</v>
      </c>
      <c r="AI1901">
        <v>92</v>
      </c>
      <c r="AJ1901">
        <v>70</v>
      </c>
      <c r="AK1901" s="1">
        <v>1</v>
      </c>
      <c r="AL1901" s="2">
        <f>IF(NOT(ISNUMBER(gepModelClass1(A1901:AJ1901))),#REF!,gepModelClass1(A1901:AJ1901))</f>
        <v>5.8249424831713717E-6</v>
      </c>
      <c r="AM1901" s="2">
        <f>IF(NOT(ISNUMBER(gepModelClass2(A1901:AJ1901))),#REF!,gepModelClass2(A1901:AJ1901))</f>
        <v>0.37600599267240142</v>
      </c>
      <c r="AN1901" s="2">
        <f>IF(NOT(ISNUMBER(gepModelClass3(A1901:AJ1901))),#REF!,gepModelClass3(A1901:AJ1901))</f>
        <v>1.4920111693911801E-2</v>
      </c>
      <c r="AO1901" s="2">
        <f>IF(NOT(ISNUMBER(gepModelClass4(A1901:AJ1901))),#REF!,gepModelClass4(A1901:AJ1901))</f>
        <v>3.3853226788690228E-4</v>
      </c>
      <c r="AP1901" s="2">
        <f>IF(NOT(ISNUMBER(gepModelClass5(A1901:AJ1901))),#REF!,gepModelClass5(A1901:AJ1901))</f>
        <v>1.0997960418920896E-2</v>
      </c>
      <c r="AQ1901" s="2">
        <f>IF(NOT(ISNUMBER(gepModelClass6(A1901:AJ1901))),#REF!,gepModelClass6(A1901:AJ1901))</f>
        <v>0.53920699889533641</v>
      </c>
      <c r="AR1901" s="3" t="str">
        <f t="shared" si="58"/>
        <v>very_damp_grey_soil</v>
      </c>
      <c r="AS1901" s="5" t="s">
        <v>41</v>
      </c>
      <c r="AT1901">
        <f t="shared" si="59"/>
        <v>0</v>
      </c>
      <c r="AU1901" s="3"/>
      <c r="AV1901" s="3"/>
      <c r="AW1901" s="1"/>
      <c r="AX1901" s="4"/>
      <c r="AY1901" s="4"/>
    </row>
    <row r="1902" spans="1:51" x14ac:dyDescent="0.25">
      <c r="A1902">
        <v>76</v>
      </c>
      <c r="B1902">
        <v>91</v>
      </c>
      <c r="C1902">
        <v>100</v>
      </c>
      <c r="D1902">
        <v>74</v>
      </c>
      <c r="E1902">
        <v>80</v>
      </c>
      <c r="F1902">
        <v>87</v>
      </c>
      <c r="G1902">
        <v>91</v>
      </c>
      <c r="H1902">
        <v>74</v>
      </c>
      <c r="I1902">
        <v>80</v>
      </c>
      <c r="J1902">
        <v>91</v>
      </c>
      <c r="K1902">
        <v>100</v>
      </c>
      <c r="L1902">
        <v>78</v>
      </c>
      <c r="M1902">
        <v>75</v>
      </c>
      <c r="N1902">
        <v>87</v>
      </c>
      <c r="O1902">
        <v>93</v>
      </c>
      <c r="P1902">
        <v>71</v>
      </c>
      <c r="Q1902">
        <v>75</v>
      </c>
      <c r="R1902">
        <v>87</v>
      </c>
      <c r="S1902">
        <v>93</v>
      </c>
      <c r="T1902">
        <v>75</v>
      </c>
      <c r="U1902">
        <v>79</v>
      </c>
      <c r="V1902">
        <v>95</v>
      </c>
      <c r="W1902">
        <v>100</v>
      </c>
      <c r="X1902">
        <v>79</v>
      </c>
      <c r="Y1902">
        <v>70</v>
      </c>
      <c r="Z1902">
        <v>83</v>
      </c>
      <c r="AA1902">
        <v>92</v>
      </c>
      <c r="AB1902">
        <v>70</v>
      </c>
      <c r="AC1902">
        <v>70</v>
      </c>
      <c r="AD1902">
        <v>87</v>
      </c>
      <c r="AE1902">
        <v>92</v>
      </c>
      <c r="AF1902">
        <v>74</v>
      </c>
      <c r="AG1902">
        <v>74</v>
      </c>
      <c r="AH1902">
        <v>87</v>
      </c>
      <c r="AI1902">
        <v>96</v>
      </c>
      <c r="AJ1902">
        <v>78</v>
      </c>
      <c r="AK1902" s="1">
        <v>1</v>
      </c>
      <c r="AL1902" s="2">
        <f>IF(NOT(ISNUMBER(gepModelClass1(A1902:AJ1902))),#REF!,gepModelClass1(A1902:AJ1902))</f>
        <v>5.7229503260285811E-6</v>
      </c>
      <c r="AM1902" s="2">
        <f>IF(NOT(ISNUMBER(gepModelClass2(A1902:AJ1902))),#REF!,gepModelClass2(A1902:AJ1902))</f>
        <v>0.84704654823396253</v>
      </c>
      <c r="AN1902" s="2">
        <f>IF(NOT(ISNUMBER(gepModelClass3(A1902:AJ1902))),#REF!,gepModelClass3(A1902:AJ1902))</f>
        <v>9.5104605501859771E-2</v>
      </c>
      <c r="AO1902" s="2">
        <f>IF(NOT(ISNUMBER(gepModelClass4(A1902:AJ1902))),#REF!,gepModelClass4(A1902:AJ1902))</f>
        <v>3.5737293699244685E-4</v>
      </c>
      <c r="AP1902" s="2">
        <f>IF(NOT(ISNUMBER(gepModelClass5(A1902:AJ1902))),#REF!,gepModelClass5(A1902:AJ1902))</f>
        <v>1.1564708853499871E-2</v>
      </c>
      <c r="AQ1902" s="2">
        <f>IF(NOT(ISNUMBER(gepModelClass6(A1902:AJ1902))),#REF!,gepModelClass6(A1902:AJ1902))</f>
        <v>0.21213577961631272</v>
      </c>
      <c r="AR1902" s="3" t="str">
        <f t="shared" si="58"/>
        <v>damp_grey_soil</v>
      </c>
      <c r="AS1902" s="5" t="s">
        <v>41</v>
      </c>
      <c r="AT1902">
        <f t="shared" si="59"/>
        <v>1</v>
      </c>
      <c r="AU1902" s="3"/>
      <c r="AV1902" s="3"/>
      <c r="AW1902" s="1"/>
      <c r="AX1902" s="4"/>
      <c r="AY1902" s="4"/>
    </row>
    <row r="1903" spans="1:51" x14ac:dyDescent="0.25">
      <c r="A1903">
        <v>76</v>
      </c>
      <c r="B1903">
        <v>91</v>
      </c>
      <c r="C1903">
        <v>96</v>
      </c>
      <c r="D1903">
        <v>81</v>
      </c>
      <c r="E1903">
        <v>76</v>
      </c>
      <c r="F1903">
        <v>83</v>
      </c>
      <c r="G1903">
        <v>87</v>
      </c>
      <c r="H1903">
        <v>67</v>
      </c>
      <c r="I1903">
        <v>68</v>
      </c>
      <c r="J1903">
        <v>83</v>
      </c>
      <c r="K1903">
        <v>79</v>
      </c>
      <c r="L1903">
        <v>67</v>
      </c>
      <c r="M1903">
        <v>75</v>
      </c>
      <c r="N1903">
        <v>95</v>
      </c>
      <c r="O1903">
        <v>104</v>
      </c>
      <c r="P1903">
        <v>83</v>
      </c>
      <c r="Q1903">
        <v>75</v>
      </c>
      <c r="R1903">
        <v>87</v>
      </c>
      <c r="S1903">
        <v>93</v>
      </c>
      <c r="T1903">
        <v>75</v>
      </c>
      <c r="U1903">
        <v>71</v>
      </c>
      <c r="V1903">
        <v>79</v>
      </c>
      <c r="W1903">
        <v>85</v>
      </c>
      <c r="X1903">
        <v>67</v>
      </c>
      <c r="Y1903">
        <v>74</v>
      </c>
      <c r="Z1903">
        <v>96</v>
      </c>
      <c r="AA1903">
        <v>112</v>
      </c>
      <c r="AB1903">
        <v>89</v>
      </c>
      <c r="AC1903">
        <v>74</v>
      </c>
      <c r="AD1903">
        <v>96</v>
      </c>
      <c r="AE1903">
        <v>104</v>
      </c>
      <c r="AF1903">
        <v>89</v>
      </c>
      <c r="AG1903">
        <v>70</v>
      </c>
      <c r="AH1903">
        <v>87</v>
      </c>
      <c r="AI1903">
        <v>92</v>
      </c>
      <c r="AJ1903">
        <v>78</v>
      </c>
      <c r="AK1903" s="1">
        <v>0</v>
      </c>
      <c r="AL1903" s="2">
        <f>IF(NOT(ISNUMBER(gepModelClass1(A1903:AJ1903))),#REF!,gepModelClass1(A1903:AJ1903))</f>
        <v>1.303586896286262E-5</v>
      </c>
      <c r="AM1903" s="2">
        <f>IF(NOT(ISNUMBER(gepModelClass2(A1903:AJ1903))),#REF!,gepModelClass2(A1903:AJ1903))</f>
        <v>0.54501727967550384</v>
      </c>
      <c r="AN1903" s="2">
        <f>IF(NOT(ISNUMBER(gepModelClass3(A1903:AJ1903))),#REF!,gepModelClass3(A1903:AJ1903))</f>
        <v>1.4214594055274163E-2</v>
      </c>
      <c r="AO1903" s="2">
        <f>IF(NOT(ISNUMBER(gepModelClass4(A1903:AJ1903))),#REF!,gepModelClass4(A1903:AJ1903))</f>
        <v>3.7136898824953783E-4</v>
      </c>
      <c r="AP1903" s="2">
        <f>IF(NOT(ISNUMBER(gepModelClass5(A1903:AJ1903))),#REF!,gepModelClass5(A1903:AJ1903))</f>
        <v>8.2616600599328439E-3</v>
      </c>
      <c r="AQ1903" s="2">
        <f>IF(NOT(ISNUMBER(gepModelClass6(A1903:AJ1903))),#REF!,gepModelClass6(A1903:AJ1903))</f>
        <v>6.5233033807418545E-2</v>
      </c>
      <c r="AR1903" s="3" t="str">
        <f t="shared" si="58"/>
        <v>damp_grey_soil</v>
      </c>
      <c r="AS1903" s="5" t="s">
        <v>39</v>
      </c>
      <c r="AT1903">
        <f t="shared" si="59"/>
        <v>0</v>
      </c>
      <c r="AU1903" s="3"/>
      <c r="AV1903" s="3"/>
      <c r="AW1903" s="1"/>
      <c r="AX1903" s="4"/>
      <c r="AY1903" s="4"/>
    </row>
    <row r="1904" spans="1:51" x14ac:dyDescent="0.25">
      <c r="A1904">
        <v>76</v>
      </c>
      <c r="B1904">
        <v>83</v>
      </c>
      <c r="C1904">
        <v>87</v>
      </c>
      <c r="D1904">
        <v>67</v>
      </c>
      <c r="E1904">
        <v>68</v>
      </c>
      <c r="F1904">
        <v>83</v>
      </c>
      <c r="G1904">
        <v>79</v>
      </c>
      <c r="H1904">
        <v>67</v>
      </c>
      <c r="I1904">
        <v>68</v>
      </c>
      <c r="J1904">
        <v>83</v>
      </c>
      <c r="K1904">
        <v>83</v>
      </c>
      <c r="L1904">
        <v>70</v>
      </c>
      <c r="M1904">
        <v>75</v>
      </c>
      <c r="N1904">
        <v>87</v>
      </c>
      <c r="O1904">
        <v>93</v>
      </c>
      <c r="P1904">
        <v>75</v>
      </c>
      <c r="Q1904">
        <v>71</v>
      </c>
      <c r="R1904">
        <v>79</v>
      </c>
      <c r="S1904">
        <v>85</v>
      </c>
      <c r="T1904">
        <v>67</v>
      </c>
      <c r="U1904">
        <v>63</v>
      </c>
      <c r="V1904">
        <v>75</v>
      </c>
      <c r="W1904">
        <v>81</v>
      </c>
      <c r="X1904">
        <v>67</v>
      </c>
      <c r="Y1904">
        <v>74</v>
      </c>
      <c r="Z1904">
        <v>96</v>
      </c>
      <c r="AA1904">
        <v>104</v>
      </c>
      <c r="AB1904">
        <v>89</v>
      </c>
      <c r="AC1904">
        <v>70</v>
      </c>
      <c r="AD1904">
        <v>87</v>
      </c>
      <c r="AE1904">
        <v>92</v>
      </c>
      <c r="AF1904">
        <v>78</v>
      </c>
      <c r="AG1904">
        <v>70</v>
      </c>
      <c r="AH1904">
        <v>79</v>
      </c>
      <c r="AI1904">
        <v>84</v>
      </c>
      <c r="AJ1904">
        <v>70</v>
      </c>
      <c r="AK1904" s="1">
        <v>0</v>
      </c>
      <c r="AL1904" s="2">
        <f>IF(NOT(ISNUMBER(gepModelClass1(A1904:AJ1904))),#REF!,gepModelClass1(A1904:AJ1904))</f>
        <v>8.7718491295875635E-5</v>
      </c>
      <c r="AM1904" s="2">
        <f>IF(NOT(ISNUMBER(gepModelClass2(A1904:AJ1904))),#REF!,gepModelClass2(A1904:AJ1904))</f>
        <v>0.36249308377071515</v>
      </c>
      <c r="AN1904" s="2">
        <f>IF(NOT(ISNUMBER(gepModelClass3(A1904:AJ1904))),#REF!,gepModelClass3(A1904:AJ1904))</f>
        <v>6.4097919302192573E-3</v>
      </c>
      <c r="AO1904" s="2">
        <f>IF(NOT(ISNUMBER(gepModelClass4(A1904:AJ1904))),#REF!,gepModelClass4(A1904:AJ1904))</f>
        <v>3.6645290098190965E-4</v>
      </c>
      <c r="AP1904" s="2">
        <f>IF(NOT(ISNUMBER(gepModelClass5(A1904:AJ1904))),#REF!,gepModelClass5(A1904:AJ1904))</f>
        <v>1.2536885708976313E-2</v>
      </c>
      <c r="AQ1904" s="2">
        <f>IF(NOT(ISNUMBER(gepModelClass6(A1904:AJ1904))),#REF!,gepModelClass6(A1904:AJ1904))</f>
        <v>0.51133668424002776</v>
      </c>
      <c r="AR1904" s="3" t="str">
        <f t="shared" si="58"/>
        <v>very_damp_grey_soil</v>
      </c>
      <c r="AS1904" s="5" t="s">
        <v>39</v>
      </c>
      <c r="AT1904">
        <f t="shared" si="59"/>
        <v>1</v>
      </c>
      <c r="AU1904" s="3"/>
      <c r="AV1904" s="3"/>
      <c r="AW1904" s="1"/>
      <c r="AX1904" s="4"/>
      <c r="AY1904" s="4"/>
    </row>
    <row r="1905" spans="1:51" x14ac:dyDescent="0.25">
      <c r="A1905">
        <v>60</v>
      </c>
      <c r="B1905">
        <v>61</v>
      </c>
      <c r="C1905">
        <v>104</v>
      </c>
      <c r="D1905">
        <v>103</v>
      </c>
      <c r="E1905">
        <v>46</v>
      </c>
      <c r="F1905">
        <v>34</v>
      </c>
      <c r="G1905">
        <v>104</v>
      </c>
      <c r="H1905">
        <v>110</v>
      </c>
      <c r="I1905">
        <v>46</v>
      </c>
      <c r="J1905">
        <v>34</v>
      </c>
      <c r="K1905">
        <v>100</v>
      </c>
      <c r="L1905">
        <v>107</v>
      </c>
      <c r="M1905">
        <v>75</v>
      </c>
      <c r="N1905">
        <v>79</v>
      </c>
      <c r="O1905">
        <v>100</v>
      </c>
      <c r="P1905">
        <v>83</v>
      </c>
      <c r="Q1905">
        <v>55</v>
      </c>
      <c r="R1905">
        <v>48</v>
      </c>
      <c r="S1905">
        <v>104</v>
      </c>
      <c r="T1905">
        <v>108</v>
      </c>
      <c r="U1905">
        <v>44</v>
      </c>
      <c r="V1905">
        <v>32</v>
      </c>
      <c r="W1905">
        <v>104</v>
      </c>
      <c r="X1905">
        <v>112</v>
      </c>
      <c r="Y1905">
        <v>70</v>
      </c>
      <c r="Z1905">
        <v>83</v>
      </c>
      <c r="AA1905">
        <v>92</v>
      </c>
      <c r="AB1905">
        <v>74</v>
      </c>
      <c r="AC1905">
        <v>74</v>
      </c>
      <c r="AD1905">
        <v>83</v>
      </c>
      <c r="AE1905">
        <v>100</v>
      </c>
      <c r="AF1905">
        <v>85</v>
      </c>
      <c r="AG1905">
        <v>59</v>
      </c>
      <c r="AH1905">
        <v>49</v>
      </c>
      <c r="AI1905">
        <v>104</v>
      </c>
      <c r="AJ1905">
        <v>107</v>
      </c>
      <c r="AK1905" s="1">
        <v>0</v>
      </c>
      <c r="AL1905" s="2">
        <f>IF(NOT(ISNUMBER(gepModelClass1(A1905:AJ1905))),#REF!,gepModelClass1(A1905:AJ1905))</f>
        <v>0.81194526281248647</v>
      </c>
      <c r="AM1905" s="2">
        <f>IF(NOT(ISNUMBER(gepModelClass2(A1905:AJ1905))),#REF!,gepModelClass2(A1905:AJ1905))</f>
        <v>0.24585433724960165</v>
      </c>
      <c r="AN1905" s="2">
        <f>IF(NOT(ISNUMBER(gepModelClass3(A1905:AJ1905))),#REF!,gepModelClass3(A1905:AJ1905))</f>
        <v>1.7324932843387639E-4</v>
      </c>
      <c r="AO1905" s="2">
        <f>IF(NOT(ISNUMBER(gepModelClass4(A1905:AJ1905))),#REF!,gepModelClass4(A1905:AJ1905))</f>
        <v>0.10901972709506666</v>
      </c>
      <c r="AP1905" s="2">
        <f>IF(NOT(ISNUMBER(gepModelClass5(A1905:AJ1905))),#REF!,gepModelClass5(A1905:AJ1905))</f>
        <v>0.11693332376464681</v>
      </c>
      <c r="AQ1905" s="2">
        <f>IF(NOT(ISNUMBER(gepModelClass6(A1905:AJ1905))),#REF!,gepModelClass6(A1905:AJ1905))</f>
        <v>1.6924671283011786E-2</v>
      </c>
      <c r="AR1905" s="3" t="str">
        <f t="shared" si="58"/>
        <v>cotton_crop</v>
      </c>
      <c r="AS1905" s="5" t="s">
        <v>42</v>
      </c>
      <c r="AT1905">
        <f t="shared" si="59"/>
        <v>0</v>
      </c>
      <c r="AU1905" s="3"/>
      <c r="AV1905" s="3"/>
      <c r="AW1905" s="1"/>
      <c r="AX1905" s="4"/>
      <c r="AY1905" s="4"/>
    </row>
    <row r="1906" spans="1:51" x14ac:dyDescent="0.25">
      <c r="A1906">
        <v>46</v>
      </c>
      <c r="B1906">
        <v>34</v>
      </c>
      <c r="C1906">
        <v>104</v>
      </c>
      <c r="D1906">
        <v>110</v>
      </c>
      <c r="E1906">
        <v>46</v>
      </c>
      <c r="F1906">
        <v>34</v>
      </c>
      <c r="G1906">
        <v>100</v>
      </c>
      <c r="H1906">
        <v>107</v>
      </c>
      <c r="I1906">
        <v>43</v>
      </c>
      <c r="J1906">
        <v>36</v>
      </c>
      <c r="K1906">
        <v>104</v>
      </c>
      <c r="L1906">
        <v>114</v>
      </c>
      <c r="M1906">
        <v>55</v>
      </c>
      <c r="N1906">
        <v>48</v>
      </c>
      <c r="O1906">
        <v>104</v>
      </c>
      <c r="P1906">
        <v>108</v>
      </c>
      <c r="Q1906">
        <v>44</v>
      </c>
      <c r="R1906">
        <v>32</v>
      </c>
      <c r="S1906">
        <v>104</v>
      </c>
      <c r="T1906">
        <v>112</v>
      </c>
      <c r="U1906">
        <v>44</v>
      </c>
      <c r="V1906">
        <v>34</v>
      </c>
      <c r="W1906">
        <v>109</v>
      </c>
      <c r="X1906">
        <v>112</v>
      </c>
      <c r="Y1906">
        <v>74</v>
      </c>
      <c r="Z1906">
        <v>83</v>
      </c>
      <c r="AA1906">
        <v>100</v>
      </c>
      <c r="AB1906">
        <v>85</v>
      </c>
      <c r="AC1906">
        <v>59</v>
      </c>
      <c r="AD1906">
        <v>49</v>
      </c>
      <c r="AE1906">
        <v>104</v>
      </c>
      <c r="AF1906">
        <v>107</v>
      </c>
      <c r="AG1906">
        <v>46</v>
      </c>
      <c r="AH1906">
        <v>32</v>
      </c>
      <c r="AI1906">
        <v>108</v>
      </c>
      <c r="AJ1906">
        <v>114</v>
      </c>
      <c r="AK1906" s="1">
        <v>0</v>
      </c>
      <c r="AL1906" s="2">
        <f>IF(NOT(ISNUMBER(gepModelClass1(A1906:AJ1906))),#REF!,gepModelClass1(A1906:AJ1906))</f>
        <v>0.99774923225323386</v>
      </c>
      <c r="AM1906" s="2">
        <f>IF(NOT(ISNUMBER(gepModelClass2(A1906:AJ1906))),#REF!,gepModelClass2(A1906:AJ1906))</f>
        <v>5.8344755514830671E-3</v>
      </c>
      <c r="AN1906" s="2">
        <f>IF(NOT(ISNUMBER(gepModelClass3(A1906:AJ1906))),#REF!,gepModelClass3(A1906:AJ1906))</f>
        <v>5.0803013525943293E-6</v>
      </c>
      <c r="AO1906" s="2">
        <f>IF(NOT(ISNUMBER(gepModelClass4(A1906:AJ1906))),#REF!,gepModelClass4(A1906:AJ1906))</f>
        <v>4.698645577587408E-5</v>
      </c>
      <c r="AP1906" s="2">
        <f>IF(NOT(ISNUMBER(gepModelClass5(A1906:AJ1906))),#REF!,gepModelClass5(A1906:AJ1906))</f>
        <v>8.1573937493199994E-2</v>
      </c>
      <c r="AQ1906" s="2">
        <f>IF(NOT(ISNUMBER(gepModelClass6(A1906:AJ1906))),#REF!,gepModelClass6(A1906:AJ1906))</f>
        <v>1.1198953099772072E-3</v>
      </c>
      <c r="AR1906" s="3" t="str">
        <f t="shared" si="58"/>
        <v>cotton_crop</v>
      </c>
      <c r="AS1906" s="5" t="s">
        <v>42</v>
      </c>
      <c r="AT1906">
        <f t="shared" si="59"/>
        <v>0</v>
      </c>
      <c r="AU1906" s="3"/>
      <c r="AV1906" s="3"/>
      <c r="AW1906" s="1"/>
      <c r="AX1906" s="4"/>
      <c r="AY1906" s="4"/>
    </row>
    <row r="1907" spans="1:51" x14ac:dyDescent="0.25">
      <c r="A1907">
        <v>46</v>
      </c>
      <c r="B1907">
        <v>34</v>
      </c>
      <c r="C1907">
        <v>100</v>
      </c>
      <c r="D1907">
        <v>107</v>
      </c>
      <c r="E1907">
        <v>43</v>
      </c>
      <c r="F1907">
        <v>36</v>
      </c>
      <c r="G1907">
        <v>104</v>
      </c>
      <c r="H1907">
        <v>114</v>
      </c>
      <c r="I1907">
        <v>46</v>
      </c>
      <c r="J1907">
        <v>34</v>
      </c>
      <c r="K1907">
        <v>108</v>
      </c>
      <c r="L1907">
        <v>121</v>
      </c>
      <c r="M1907">
        <v>44</v>
      </c>
      <c r="N1907">
        <v>32</v>
      </c>
      <c r="O1907">
        <v>104</v>
      </c>
      <c r="P1907">
        <v>112</v>
      </c>
      <c r="Q1907">
        <v>44</v>
      </c>
      <c r="R1907">
        <v>34</v>
      </c>
      <c r="S1907">
        <v>109</v>
      </c>
      <c r="T1907">
        <v>112</v>
      </c>
      <c r="U1907">
        <v>41</v>
      </c>
      <c r="V1907">
        <v>37</v>
      </c>
      <c r="W1907">
        <v>104</v>
      </c>
      <c r="X1907">
        <v>116</v>
      </c>
      <c r="Y1907">
        <v>59</v>
      </c>
      <c r="Z1907">
        <v>49</v>
      </c>
      <c r="AA1907">
        <v>104</v>
      </c>
      <c r="AB1907">
        <v>107</v>
      </c>
      <c r="AC1907">
        <v>46</v>
      </c>
      <c r="AD1907">
        <v>32</v>
      </c>
      <c r="AE1907">
        <v>108</v>
      </c>
      <c r="AF1907">
        <v>114</v>
      </c>
      <c r="AG1907">
        <v>46</v>
      </c>
      <c r="AH1907">
        <v>32</v>
      </c>
      <c r="AI1907">
        <v>100</v>
      </c>
      <c r="AJ1907">
        <v>107</v>
      </c>
      <c r="AK1907" s="1">
        <v>0</v>
      </c>
      <c r="AL1907" s="2">
        <f>IF(NOT(ISNUMBER(gepModelClass1(A1907:AJ1907))),#REF!,gepModelClass1(A1907:AJ1907))</f>
        <v>0.9999944510313622</v>
      </c>
      <c r="AM1907" s="2">
        <f>IF(NOT(ISNUMBER(gepModelClass2(A1907:AJ1907))),#REF!,gepModelClass2(A1907:AJ1907))</f>
        <v>3.4992927294312791E-4</v>
      </c>
      <c r="AN1907" s="2">
        <f>IF(NOT(ISNUMBER(gepModelClass3(A1907:AJ1907))),#REF!,gepModelClass3(A1907:AJ1907))</f>
        <v>3.1701472985200454E-6</v>
      </c>
      <c r="AO1907" s="2">
        <f>IF(NOT(ISNUMBER(gepModelClass4(A1907:AJ1907))),#REF!,gepModelClass4(A1907:AJ1907))</f>
        <v>4.9368398536190695E-5</v>
      </c>
      <c r="AP1907" s="2">
        <f>IF(NOT(ISNUMBER(gepModelClass5(A1907:AJ1907))),#REF!,gepModelClass5(A1907:AJ1907))</f>
        <v>0.11175316728915764</v>
      </c>
      <c r="AQ1907" s="2">
        <f>IF(NOT(ISNUMBER(gepModelClass6(A1907:AJ1907))),#REF!,gepModelClass6(A1907:AJ1907))</f>
        <v>8.7783661229769584E-4</v>
      </c>
      <c r="AR1907" s="3" t="str">
        <f t="shared" si="58"/>
        <v>cotton_crop</v>
      </c>
      <c r="AS1907" s="5" t="s">
        <v>42</v>
      </c>
      <c r="AT1907">
        <f t="shared" si="59"/>
        <v>0</v>
      </c>
      <c r="AU1907" s="3"/>
      <c r="AV1907" s="3"/>
      <c r="AW1907" s="1"/>
      <c r="AX1907" s="4"/>
      <c r="AY1907" s="4"/>
    </row>
    <row r="1908" spans="1:51" x14ac:dyDescent="0.25">
      <c r="A1908">
        <v>43</v>
      </c>
      <c r="B1908">
        <v>36</v>
      </c>
      <c r="C1908">
        <v>104</v>
      </c>
      <c r="D1908">
        <v>114</v>
      </c>
      <c r="E1908">
        <v>46</v>
      </c>
      <c r="F1908">
        <v>34</v>
      </c>
      <c r="G1908">
        <v>108</v>
      </c>
      <c r="H1908">
        <v>121</v>
      </c>
      <c r="I1908">
        <v>40</v>
      </c>
      <c r="J1908">
        <v>31</v>
      </c>
      <c r="K1908">
        <v>104</v>
      </c>
      <c r="L1908">
        <v>125</v>
      </c>
      <c r="M1908">
        <v>44</v>
      </c>
      <c r="N1908">
        <v>34</v>
      </c>
      <c r="O1908">
        <v>109</v>
      </c>
      <c r="P1908">
        <v>112</v>
      </c>
      <c r="Q1908">
        <v>41</v>
      </c>
      <c r="R1908">
        <v>37</v>
      </c>
      <c r="S1908">
        <v>104</v>
      </c>
      <c r="T1908">
        <v>116</v>
      </c>
      <c r="U1908">
        <v>41</v>
      </c>
      <c r="V1908">
        <v>32</v>
      </c>
      <c r="W1908">
        <v>104</v>
      </c>
      <c r="X1908">
        <v>121</v>
      </c>
      <c r="Y1908">
        <v>46</v>
      </c>
      <c r="Z1908">
        <v>32</v>
      </c>
      <c r="AA1908">
        <v>108</v>
      </c>
      <c r="AB1908">
        <v>114</v>
      </c>
      <c r="AC1908">
        <v>46</v>
      </c>
      <c r="AD1908">
        <v>32</v>
      </c>
      <c r="AE1908">
        <v>100</v>
      </c>
      <c r="AF1908">
        <v>107</v>
      </c>
      <c r="AG1908">
        <v>46</v>
      </c>
      <c r="AH1908">
        <v>34</v>
      </c>
      <c r="AI1908">
        <v>104</v>
      </c>
      <c r="AJ1908">
        <v>107</v>
      </c>
      <c r="AK1908" s="1">
        <v>0</v>
      </c>
      <c r="AL1908" s="2">
        <f>IF(NOT(ISNUMBER(gepModelClass1(A1908:AJ1908))),#REF!,gepModelClass1(A1908:AJ1908))</f>
        <v>0.99999929636675222</v>
      </c>
      <c r="AM1908" s="2">
        <f>IF(NOT(ISNUMBER(gepModelClass2(A1908:AJ1908))),#REF!,gepModelClass2(A1908:AJ1908))</f>
        <v>1.9067460186900843E-4</v>
      </c>
      <c r="AN1908" s="2">
        <f>IF(NOT(ISNUMBER(gepModelClass3(A1908:AJ1908))),#REF!,gepModelClass3(A1908:AJ1908))</f>
        <v>2.2286784017145717E-6</v>
      </c>
      <c r="AO1908" s="2">
        <f>IF(NOT(ISNUMBER(gepModelClass4(A1908:AJ1908))),#REF!,gepModelClass4(A1908:AJ1908))</f>
        <v>7.8430062383226981E-5</v>
      </c>
      <c r="AP1908" s="2">
        <f>IF(NOT(ISNUMBER(gepModelClass5(A1908:AJ1908))),#REF!,gepModelClass5(A1908:AJ1908))</f>
        <v>6.8756480682895839E-3</v>
      </c>
      <c r="AQ1908" s="2">
        <f>IF(NOT(ISNUMBER(gepModelClass6(A1908:AJ1908))),#REF!,gepModelClass6(A1908:AJ1908))</f>
        <v>5.0489804716778144E-4</v>
      </c>
      <c r="AR1908" s="3" t="str">
        <f t="shared" si="58"/>
        <v>cotton_crop</v>
      </c>
      <c r="AS1908" s="5" t="s">
        <v>42</v>
      </c>
      <c r="AT1908">
        <f t="shared" si="59"/>
        <v>0</v>
      </c>
      <c r="AU1908" s="3"/>
      <c r="AV1908" s="3"/>
      <c r="AW1908" s="1"/>
      <c r="AX1908" s="4"/>
      <c r="AY1908" s="4"/>
    </row>
    <row r="1909" spans="1:51" x14ac:dyDescent="0.25">
      <c r="A1909">
        <v>40</v>
      </c>
      <c r="B1909">
        <v>29</v>
      </c>
      <c r="C1909">
        <v>113</v>
      </c>
      <c r="D1909">
        <v>132</v>
      </c>
      <c r="E1909">
        <v>40</v>
      </c>
      <c r="F1909">
        <v>29</v>
      </c>
      <c r="G1909">
        <v>113</v>
      </c>
      <c r="H1909">
        <v>128</v>
      </c>
      <c r="I1909">
        <v>43</v>
      </c>
      <c r="J1909">
        <v>31</v>
      </c>
      <c r="K1909">
        <v>108</v>
      </c>
      <c r="L1909">
        <v>121</v>
      </c>
      <c r="M1909">
        <v>44</v>
      </c>
      <c r="N1909">
        <v>32</v>
      </c>
      <c r="O1909">
        <v>109</v>
      </c>
      <c r="P1909">
        <v>125</v>
      </c>
      <c r="Q1909">
        <v>41</v>
      </c>
      <c r="R1909">
        <v>29</v>
      </c>
      <c r="S1909">
        <v>113</v>
      </c>
      <c r="T1909">
        <v>129</v>
      </c>
      <c r="U1909">
        <v>44</v>
      </c>
      <c r="V1909">
        <v>29</v>
      </c>
      <c r="W1909">
        <v>113</v>
      </c>
      <c r="X1909">
        <v>129</v>
      </c>
      <c r="Y1909">
        <v>46</v>
      </c>
      <c r="Z1909">
        <v>32</v>
      </c>
      <c r="AA1909">
        <v>104</v>
      </c>
      <c r="AB1909">
        <v>114</v>
      </c>
      <c r="AC1909">
        <v>46</v>
      </c>
      <c r="AD1909">
        <v>27</v>
      </c>
      <c r="AE1909">
        <v>108</v>
      </c>
      <c r="AF1909">
        <v>129</v>
      </c>
      <c r="AG1909">
        <v>43</v>
      </c>
      <c r="AH1909">
        <v>29</v>
      </c>
      <c r="AI1909">
        <v>108</v>
      </c>
      <c r="AJ1909">
        <v>129</v>
      </c>
      <c r="AK1909" s="1">
        <v>0</v>
      </c>
      <c r="AL1909" s="2">
        <f>IF(NOT(ISNUMBER(gepModelClass1(A1909:AJ1909))),#REF!,gepModelClass1(A1909:AJ1909))</f>
        <v>0.99999970759477774</v>
      </c>
      <c r="AM1909" s="2">
        <f>IF(NOT(ISNUMBER(gepModelClass2(A1909:AJ1909))),#REF!,gepModelClass2(A1909:AJ1909))</f>
        <v>4.6268081444234775E-4</v>
      </c>
      <c r="AN1909" s="2">
        <f>IF(NOT(ISNUMBER(gepModelClass3(A1909:AJ1909))),#REF!,gepModelClass3(A1909:AJ1909))</f>
        <v>4.5973369879704842E-6</v>
      </c>
      <c r="AO1909" s="2">
        <f>IF(NOT(ISNUMBER(gepModelClass4(A1909:AJ1909))),#REF!,gepModelClass4(A1909:AJ1909))</f>
        <v>6.714709715293118E-5</v>
      </c>
      <c r="AP1909" s="2">
        <f>IF(NOT(ISNUMBER(gepModelClass5(A1909:AJ1909))),#REF!,gepModelClass5(A1909:AJ1909))</f>
        <v>6.5847961515033996E-3</v>
      </c>
      <c r="AQ1909" s="2">
        <f>IF(NOT(ISNUMBER(gepModelClass6(A1909:AJ1909))),#REF!,gepModelClass6(A1909:AJ1909))</f>
        <v>5.1074995016982684E-4</v>
      </c>
      <c r="AR1909" s="3" t="str">
        <f t="shared" si="58"/>
        <v>cotton_crop</v>
      </c>
      <c r="AS1909" s="5" t="s">
        <v>42</v>
      </c>
      <c r="AT1909">
        <f t="shared" si="59"/>
        <v>0</v>
      </c>
      <c r="AU1909" s="3"/>
      <c r="AV1909" s="3"/>
      <c r="AW1909" s="1"/>
      <c r="AX1909" s="4"/>
      <c r="AY1909" s="4"/>
    </row>
    <row r="1910" spans="1:51" x14ac:dyDescent="0.25">
      <c r="A1910">
        <v>40</v>
      </c>
      <c r="B1910">
        <v>29</v>
      </c>
      <c r="C1910">
        <v>113</v>
      </c>
      <c r="D1910">
        <v>128</v>
      </c>
      <c r="E1910">
        <v>43</v>
      </c>
      <c r="F1910">
        <v>31</v>
      </c>
      <c r="G1910">
        <v>108</v>
      </c>
      <c r="H1910">
        <v>121</v>
      </c>
      <c r="I1910">
        <v>50</v>
      </c>
      <c r="J1910">
        <v>45</v>
      </c>
      <c r="K1910">
        <v>100</v>
      </c>
      <c r="L1910">
        <v>99</v>
      </c>
      <c r="M1910">
        <v>41</v>
      </c>
      <c r="N1910">
        <v>29</v>
      </c>
      <c r="O1910">
        <v>113</v>
      </c>
      <c r="P1910">
        <v>129</v>
      </c>
      <c r="Q1910">
        <v>44</v>
      </c>
      <c r="R1910">
        <v>29</v>
      </c>
      <c r="S1910">
        <v>113</v>
      </c>
      <c r="T1910">
        <v>129</v>
      </c>
      <c r="U1910">
        <v>48</v>
      </c>
      <c r="V1910">
        <v>37</v>
      </c>
      <c r="W1910">
        <v>109</v>
      </c>
      <c r="X1910">
        <v>112</v>
      </c>
      <c r="Y1910">
        <v>46</v>
      </c>
      <c r="Z1910">
        <v>27</v>
      </c>
      <c r="AA1910">
        <v>108</v>
      </c>
      <c r="AB1910">
        <v>129</v>
      </c>
      <c r="AC1910">
        <v>43</v>
      </c>
      <c r="AD1910">
        <v>29</v>
      </c>
      <c r="AE1910">
        <v>108</v>
      </c>
      <c r="AF1910">
        <v>129</v>
      </c>
      <c r="AG1910">
        <v>46</v>
      </c>
      <c r="AH1910">
        <v>32</v>
      </c>
      <c r="AI1910">
        <v>108</v>
      </c>
      <c r="AJ1910">
        <v>122</v>
      </c>
      <c r="AK1910" s="1">
        <v>0</v>
      </c>
      <c r="AL1910" s="2">
        <f>IF(NOT(ISNUMBER(gepModelClass1(A1910:AJ1910))),#REF!,gepModelClass1(A1910:AJ1910))</f>
        <v>0.99999849190771373</v>
      </c>
      <c r="AM1910" s="2">
        <f>IF(NOT(ISNUMBER(gepModelClass2(A1910:AJ1910))),#REF!,gepModelClass2(A1910:AJ1910))</f>
        <v>5.1000183691066203E-4</v>
      </c>
      <c r="AN1910" s="2">
        <f>IF(NOT(ISNUMBER(gepModelClass3(A1910:AJ1910))),#REF!,gepModelClass3(A1910:AJ1910))</f>
        <v>3.972893765805662E-6</v>
      </c>
      <c r="AO1910" s="2">
        <f>IF(NOT(ISNUMBER(gepModelClass4(A1910:AJ1910))),#REF!,gepModelClass4(A1910:AJ1910))</f>
        <v>3.5760488091572838E-5</v>
      </c>
      <c r="AP1910" s="2">
        <f>IF(NOT(ISNUMBER(gepModelClass5(A1910:AJ1910))),#REF!,gepModelClass5(A1910:AJ1910))</f>
        <v>8.2913361838313215E-3</v>
      </c>
      <c r="AQ1910" s="2">
        <f>IF(NOT(ISNUMBER(gepModelClass6(A1910:AJ1910))),#REF!,gepModelClass6(A1910:AJ1910))</f>
        <v>5.9555585526121135E-4</v>
      </c>
      <c r="AR1910" s="3" t="str">
        <f t="shared" si="58"/>
        <v>cotton_crop</v>
      </c>
      <c r="AS1910" s="5" t="s">
        <v>42</v>
      </c>
      <c r="AT1910">
        <f t="shared" si="59"/>
        <v>0</v>
      </c>
      <c r="AU1910" s="3"/>
      <c r="AV1910" s="3"/>
      <c r="AW1910" s="1"/>
      <c r="AX1910" s="4"/>
      <c r="AY1910" s="4"/>
    </row>
    <row r="1911" spans="1:51" x14ac:dyDescent="0.25">
      <c r="A1911">
        <v>43</v>
      </c>
      <c r="B1911">
        <v>31</v>
      </c>
      <c r="C1911">
        <v>108</v>
      </c>
      <c r="D1911">
        <v>121</v>
      </c>
      <c r="E1911">
        <v>50</v>
      </c>
      <c r="F1911">
        <v>45</v>
      </c>
      <c r="G1911">
        <v>100</v>
      </c>
      <c r="H1911">
        <v>99</v>
      </c>
      <c r="I1911">
        <v>64</v>
      </c>
      <c r="J1911">
        <v>68</v>
      </c>
      <c r="K1911">
        <v>91</v>
      </c>
      <c r="L1911">
        <v>78</v>
      </c>
      <c r="M1911">
        <v>44</v>
      </c>
      <c r="N1911">
        <v>29</v>
      </c>
      <c r="O1911">
        <v>113</v>
      </c>
      <c r="P1911">
        <v>129</v>
      </c>
      <c r="Q1911">
        <v>48</v>
      </c>
      <c r="R1911">
        <v>37</v>
      </c>
      <c r="S1911">
        <v>109</v>
      </c>
      <c r="T1911">
        <v>112</v>
      </c>
      <c r="U1911">
        <v>63</v>
      </c>
      <c r="V1911">
        <v>64</v>
      </c>
      <c r="W1911">
        <v>93</v>
      </c>
      <c r="X1911">
        <v>75</v>
      </c>
      <c r="Y1911">
        <v>43</v>
      </c>
      <c r="Z1911">
        <v>29</v>
      </c>
      <c r="AA1911">
        <v>108</v>
      </c>
      <c r="AB1911">
        <v>129</v>
      </c>
      <c r="AC1911">
        <v>46</v>
      </c>
      <c r="AD1911">
        <v>32</v>
      </c>
      <c r="AE1911">
        <v>108</v>
      </c>
      <c r="AF1911">
        <v>122</v>
      </c>
      <c r="AG1911">
        <v>52</v>
      </c>
      <c r="AH1911">
        <v>43</v>
      </c>
      <c r="AI1911">
        <v>92</v>
      </c>
      <c r="AJ1911">
        <v>92</v>
      </c>
      <c r="AK1911" s="1">
        <v>0</v>
      </c>
      <c r="AL1911" s="2">
        <f>IF(NOT(ISNUMBER(gepModelClass1(A1911:AJ1911))),#REF!,gepModelClass1(A1911:AJ1911))</f>
        <v>0.9988628524911064</v>
      </c>
      <c r="AM1911" s="2">
        <f>IF(NOT(ISNUMBER(gepModelClass2(A1911:AJ1911))),#REF!,gepModelClass2(A1911:AJ1911))</f>
        <v>3.3039824779755251E-3</v>
      </c>
      <c r="AN1911" s="2">
        <f>IF(NOT(ISNUMBER(gepModelClass3(A1911:AJ1911))),#REF!,gepModelClass3(A1911:AJ1911))</f>
        <v>6.4104716595528953E-6</v>
      </c>
      <c r="AO1911" s="2">
        <f>IF(NOT(ISNUMBER(gepModelClass4(A1911:AJ1911))),#REF!,gepModelClass4(A1911:AJ1911))</f>
        <v>6.5957275705728216E-3</v>
      </c>
      <c r="AP1911" s="2">
        <f>IF(NOT(ISNUMBER(gepModelClass5(A1911:AJ1911))),#REF!,gepModelClass5(A1911:AJ1911))</f>
        <v>4.7940274588471957E-2</v>
      </c>
      <c r="AQ1911" s="2">
        <f>IF(NOT(ISNUMBER(gepModelClass6(A1911:AJ1911))),#REF!,gepModelClass6(A1911:AJ1911))</f>
        <v>1.5921736604719398E-3</v>
      </c>
      <c r="AR1911" s="3" t="str">
        <f t="shared" si="58"/>
        <v>cotton_crop</v>
      </c>
      <c r="AS1911" s="5" t="s">
        <v>42</v>
      </c>
      <c r="AT1911">
        <f t="shared" si="59"/>
        <v>0</v>
      </c>
      <c r="AU1911" s="3"/>
      <c r="AV1911" s="3"/>
      <c r="AW1911" s="1"/>
      <c r="AX1911" s="4"/>
      <c r="AY1911" s="4"/>
    </row>
    <row r="1912" spans="1:51" x14ac:dyDescent="0.25">
      <c r="A1912">
        <v>50</v>
      </c>
      <c r="B1912">
        <v>45</v>
      </c>
      <c r="C1912">
        <v>100</v>
      </c>
      <c r="D1912">
        <v>99</v>
      </c>
      <c r="E1912">
        <v>64</v>
      </c>
      <c r="F1912">
        <v>68</v>
      </c>
      <c r="G1912">
        <v>91</v>
      </c>
      <c r="H1912">
        <v>78</v>
      </c>
      <c r="I1912">
        <v>68</v>
      </c>
      <c r="J1912">
        <v>83</v>
      </c>
      <c r="K1912">
        <v>87</v>
      </c>
      <c r="L1912">
        <v>70</v>
      </c>
      <c r="M1912">
        <v>48</v>
      </c>
      <c r="N1912">
        <v>37</v>
      </c>
      <c r="O1912">
        <v>109</v>
      </c>
      <c r="P1912">
        <v>112</v>
      </c>
      <c r="Q1912">
        <v>63</v>
      </c>
      <c r="R1912">
        <v>64</v>
      </c>
      <c r="S1912">
        <v>93</v>
      </c>
      <c r="T1912">
        <v>75</v>
      </c>
      <c r="U1912">
        <v>71</v>
      </c>
      <c r="V1912">
        <v>83</v>
      </c>
      <c r="W1912">
        <v>85</v>
      </c>
      <c r="X1912">
        <v>67</v>
      </c>
      <c r="Y1912">
        <v>46</v>
      </c>
      <c r="Z1912">
        <v>32</v>
      </c>
      <c r="AA1912">
        <v>108</v>
      </c>
      <c r="AB1912">
        <v>122</v>
      </c>
      <c r="AC1912">
        <v>52</v>
      </c>
      <c r="AD1912">
        <v>43</v>
      </c>
      <c r="AE1912">
        <v>92</v>
      </c>
      <c r="AF1912">
        <v>92</v>
      </c>
      <c r="AG1912">
        <v>66</v>
      </c>
      <c r="AH1912">
        <v>67</v>
      </c>
      <c r="AI1912">
        <v>80</v>
      </c>
      <c r="AJ1912">
        <v>59</v>
      </c>
      <c r="AK1912" s="1">
        <v>0</v>
      </c>
      <c r="AL1912" s="2">
        <f>IF(NOT(ISNUMBER(gepModelClass1(A1912:AJ1912))),#REF!,gepModelClass1(A1912:AJ1912))</f>
        <v>0.75757527724419627</v>
      </c>
      <c r="AM1912" s="2">
        <f>IF(NOT(ISNUMBER(gepModelClass2(A1912:AJ1912))),#REF!,gepModelClass2(A1912:AJ1912))</f>
        <v>7.0818113265826137E-3</v>
      </c>
      <c r="AN1912" s="2">
        <f>IF(NOT(ISNUMBER(gepModelClass3(A1912:AJ1912))),#REF!,gepModelClass3(A1912:AJ1912))</f>
        <v>6.1714392641541986E-5</v>
      </c>
      <c r="AO1912" s="2">
        <f>IF(NOT(ISNUMBER(gepModelClass4(A1912:AJ1912))),#REF!,gepModelClass4(A1912:AJ1912))</f>
        <v>4.3247660175054896E-5</v>
      </c>
      <c r="AP1912" s="2">
        <f>IF(NOT(ISNUMBER(gepModelClass5(A1912:AJ1912))),#REF!,gepModelClass5(A1912:AJ1912))</f>
        <v>0.3182767594399733</v>
      </c>
      <c r="AQ1912" s="2">
        <f>IF(NOT(ISNUMBER(gepModelClass6(A1912:AJ1912))),#REF!,gepModelClass6(A1912:AJ1912))</f>
        <v>4.3573047706731141E-3</v>
      </c>
      <c r="AR1912" s="3" t="str">
        <f t="shared" si="58"/>
        <v>cotton_crop</v>
      </c>
      <c r="AS1912" s="5" t="s">
        <v>42</v>
      </c>
      <c r="AT1912">
        <f t="shared" si="59"/>
        <v>0</v>
      </c>
      <c r="AU1912" s="3"/>
      <c r="AV1912" s="3"/>
      <c r="AW1912" s="1"/>
      <c r="AX1912" s="4"/>
      <c r="AY1912" s="4"/>
    </row>
    <row r="1913" spans="1:51" x14ac:dyDescent="0.25">
      <c r="A1913">
        <v>93</v>
      </c>
      <c r="B1913">
        <v>116</v>
      </c>
      <c r="C1913">
        <v>118</v>
      </c>
      <c r="D1913">
        <v>92</v>
      </c>
      <c r="E1913">
        <v>97</v>
      </c>
      <c r="F1913">
        <v>121</v>
      </c>
      <c r="G1913">
        <v>123</v>
      </c>
      <c r="H1913">
        <v>96</v>
      </c>
      <c r="I1913">
        <v>97</v>
      </c>
      <c r="J1913">
        <v>116</v>
      </c>
      <c r="K1913">
        <v>123</v>
      </c>
      <c r="L1913">
        <v>100</v>
      </c>
      <c r="M1913">
        <v>99</v>
      </c>
      <c r="N1913">
        <v>118</v>
      </c>
      <c r="O1913">
        <v>122</v>
      </c>
      <c r="P1913">
        <v>96</v>
      </c>
      <c r="Q1913">
        <v>95</v>
      </c>
      <c r="R1913">
        <v>118</v>
      </c>
      <c r="S1913">
        <v>122</v>
      </c>
      <c r="T1913">
        <v>96</v>
      </c>
      <c r="U1913">
        <v>99</v>
      </c>
      <c r="V1913">
        <v>118</v>
      </c>
      <c r="W1913">
        <v>127</v>
      </c>
      <c r="X1913">
        <v>100</v>
      </c>
      <c r="Y1913">
        <v>96</v>
      </c>
      <c r="Z1913">
        <v>117</v>
      </c>
      <c r="AA1913">
        <v>130</v>
      </c>
      <c r="AB1913">
        <v>98</v>
      </c>
      <c r="AC1913">
        <v>96</v>
      </c>
      <c r="AD1913">
        <v>117</v>
      </c>
      <c r="AE1913">
        <v>114</v>
      </c>
      <c r="AF1913">
        <v>94</v>
      </c>
      <c r="AG1913">
        <v>96</v>
      </c>
      <c r="AH1913">
        <v>112</v>
      </c>
      <c r="AI1913">
        <v>114</v>
      </c>
      <c r="AJ1913">
        <v>90</v>
      </c>
      <c r="AK1913" s="1">
        <v>0</v>
      </c>
      <c r="AL1913" s="2">
        <f>IF(NOT(ISNUMBER(gepModelClass1(A1913:AJ1913))),#REF!,gepModelClass1(A1913:AJ1913))</f>
        <v>1.9645567590726609E-5</v>
      </c>
      <c r="AM1913" s="2">
        <f>IF(NOT(ISNUMBER(gepModelClass2(A1913:AJ1913))),#REF!,gepModelClass2(A1913:AJ1913))</f>
        <v>0.10352806468494548</v>
      </c>
      <c r="AN1913" s="2">
        <f>IF(NOT(ISNUMBER(gepModelClass3(A1913:AJ1913))),#REF!,gepModelClass3(A1913:AJ1913))</f>
        <v>0.99999557316578558</v>
      </c>
      <c r="AO1913" s="2">
        <f>IF(NOT(ISNUMBER(gepModelClass4(A1913:AJ1913))),#REF!,gepModelClass4(A1913:AJ1913))</f>
        <v>5.3616958843099886E-5</v>
      </c>
      <c r="AP1913" s="2">
        <f>IF(NOT(ISNUMBER(gepModelClass5(A1913:AJ1913))),#REF!,gepModelClass5(A1913:AJ1913))</f>
        <v>1.1305964269724673E-2</v>
      </c>
      <c r="AQ1913" s="2">
        <f>IF(NOT(ISNUMBER(gepModelClass6(A1913:AJ1913))),#REF!,gepModelClass6(A1913:AJ1913))</f>
        <v>3.3230247150581871E-3</v>
      </c>
      <c r="AR1913" s="3" t="str">
        <f t="shared" si="58"/>
        <v>grey_soil</v>
      </c>
      <c r="AS1913" s="5" t="s">
        <v>38</v>
      </c>
      <c r="AT1913">
        <f t="shared" si="59"/>
        <v>0</v>
      </c>
      <c r="AU1913" s="3"/>
      <c r="AV1913" s="3"/>
      <c r="AW1913" s="1"/>
      <c r="AX1913" s="4"/>
      <c r="AY1913" s="4"/>
    </row>
    <row r="1914" spans="1:51" x14ac:dyDescent="0.25">
      <c r="A1914">
        <v>97</v>
      </c>
      <c r="B1914">
        <v>116</v>
      </c>
      <c r="C1914">
        <v>123</v>
      </c>
      <c r="D1914">
        <v>100</v>
      </c>
      <c r="E1914">
        <v>97</v>
      </c>
      <c r="F1914">
        <v>116</v>
      </c>
      <c r="G1914">
        <v>123</v>
      </c>
      <c r="H1914">
        <v>96</v>
      </c>
      <c r="I1914">
        <v>97</v>
      </c>
      <c r="J1914">
        <v>111</v>
      </c>
      <c r="K1914">
        <v>118</v>
      </c>
      <c r="L1914">
        <v>96</v>
      </c>
      <c r="M1914">
        <v>99</v>
      </c>
      <c r="N1914">
        <v>118</v>
      </c>
      <c r="O1914">
        <v>127</v>
      </c>
      <c r="P1914">
        <v>100</v>
      </c>
      <c r="Q1914">
        <v>99</v>
      </c>
      <c r="R1914">
        <v>118</v>
      </c>
      <c r="S1914">
        <v>117</v>
      </c>
      <c r="T1914">
        <v>96</v>
      </c>
      <c r="U1914">
        <v>95</v>
      </c>
      <c r="V1914">
        <v>113</v>
      </c>
      <c r="W1914">
        <v>112</v>
      </c>
      <c r="X1914">
        <v>92</v>
      </c>
      <c r="Y1914">
        <v>96</v>
      </c>
      <c r="Z1914">
        <v>112</v>
      </c>
      <c r="AA1914">
        <v>114</v>
      </c>
      <c r="AB1914">
        <v>90</v>
      </c>
      <c r="AC1914">
        <v>87</v>
      </c>
      <c r="AD1914">
        <v>103</v>
      </c>
      <c r="AE1914">
        <v>105</v>
      </c>
      <c r="AF1914">
        <v>86</v>
      </c>
      <c r="AG1914">
        <v>92</v>
      </c>
      <c r="AH1914">
        <v>108</v>
      </c>
      <c r="AI1914">
        <v>114</v>
      </c>
      <c r="AJ1914">
        <v>90</v>
      </c>
      <c r="AK1914" s="1">
        <v>0</v>
      </c>
      <c r="AL1914" s="2">
        <f>IF(NOT(ISNUMBER(gepModelClass1(A1914:AJ1914))),#REF!,gepModelClass1(A1914:AJ1914))</f>
        <v>4.4007700347668467E-6</v>
      </c>
      <c r="AM1914" s="2">
        <f>IF(NOT(ISNUMBER(gepModelClass2(A1914:AJ1914))),#REF!,gepModelClass2(A1914:AJ1914))</f>
        <v>9.0156082218277409E-2</v>
      </c>
      <c r="AN1914" s="2">
        <f>IF(NOT(ISNUMBER(gepModelClass3(A1914:AJ1914))),#REF!,gepModelClass3(A1914:AJ1914))</f>
        <v>0.99997903600805416</v>
      </c>
      <c r="AO1914" s="2">
        <f>IF(NOT(ISNUMBER(gepModelClass4(A1914:AJ1914))),#REF!,gepModelClass4(A1914:AJ1914))</f>
        <v>2.9215041176823972E-5</v>
      </c>
      <c r="AP1914" s="2">
        <f>IF(NOT(ISNUMBER(gepModelClass5(A1914:AJ1914))),#REF!,gepModelClass5(A1914:AJ1914))</f>
        <v>1.0047575786183274E-2</v>
      </c>
      <c r="AQ1914" s="2">
        <f>IF(NOT(ISNUMBER(gepModelClass6(A1914:AJ1914))),#REF!,gepModelClass6(A1914:AJ1914))</f>
        <v>1.2719465498492951E-3</v>
      </c>
      <c r="AR1914" s="3" t="str">
        <f t="shared" si="58"/>
        <v>grey_soil</v>
      </c>
      <c r="AS1914" s="5" t="s">
        <v>38</v>
      </c>
      <c r="AT1914">
        <f t="shared" si="59"/>
        <v>0</v>
      </c>
      <c r="AU1914" s="3"/>
      <c r="AV1914" s="3"/>
      <c r="AW1914" s="1"/>
      <c r="AX1914" s="4"/>
      <c r="AY1914" s="4"/>
    </row>
    <row r="1915" spans="1:51" x14ac:dyDescent="0.25">
      <c r="A1915">
        <v>97</v>
      </c>
      <c r="B1915">
        <v>111</v>
      </c>
      <c r="C1915">
        <v>118</v>
      </c>
      <c r="D1915">
        <v>96</v>
      </c>
      <c r="E1915">
        <v>97</v>
      </c>
      <c r="F1915">
        <v>116</v>
      </c>
      <c r="G1915">
        <v>118</v>
      </c>
      <c r="H1915">
        <v>96</v>
      </c>
      <c r="I1915">
        <v>93</v>
      </c>
      <c r="J1915">
        <v>111</v>
      </c>
      <c r="K1915">
        <v>118</v>
      </c>
      <c r="L1915">
        <v>92</v>
      </c>
      <c r="M1915">
        <v>95</v>
      </c>
      <c r="N1915">
        <v>113</v>
      </c>
      <c r="O1915">
        <v>112</v>
      </c>
      <c r="P1915">
        <v>92</v>
      </c>
      <c r="Q1915">
        <v>90</v>
      </c>
      <c r="R1915">
        <v>109</v>
      </c>
      <c r="S1915">
        <v>112</v>
      </c>
      <c r="T1915">
        <v>89</v>
      </c>
      <c r="U1915">
        <v>90</v>
      </c>
      <c r="V1915">
        <v>104</v>
      </c>
      <c r="W1915">
        <v>108</v>
      </c>
      <c r="X1915">
        <v>85</v>
      </c>
      <c r="Y1915">
        <v>92</v>
      </c>
      <c r="Z1915">
        <v>108</v>
      </c>
      <c r="AA1915">
        <v>114</v>
      </c>
      <c r="AB1915">
        <v>90</v>
      </c>
      <c r="AC1915">
        <v>92</v>
      </c>
      <c r="AD1915">
        <v>112</v>
      </c>
      <c r="AE1915">
        <v>119</v>
      </c>
      <c r="AF1915">
        <v>90</v>
      </c>
      <c r="AG1915">
        <v>92</v>
      </c>
      <c r="AH1915">
        <v>108</v>
      </c>
      <c r="AI1915">
        <v>110</v>
      </c>
      <c r="AJ1915">
        <v>94</v>
      </c>
      <c r="AK1915" s="1">
        <v>0</v>
      </c>
      <c r="AL1915" s="2">
        <f>IF(NOT(ISNUMBER(gepModelClass1(A1915:AJ1915))),#REF!,gepModelClass1(A1915:AJ1915))</f>
        <v>3.7098863994687054E-6</v>
      </c>
      <c r="AM1915" s="2">
        <f>IF(NOT(ISNUMBER(gepModelClass2(A1915:AJ1915))),#REF!,gepModelClass2(A1915:AJ1915))</f>
        <v>1.0257716139532469E-2</v>
      </c>
      <c r="AN1915" s="2">
        <f>IF(NOT(ISNUMBER(gepModelClass3(A1915:AJ1915))),#REF!,gepModelClass3(A1915:AJ1915))</f>
        <v>0.99984578111845035</v>
      </c>
      <c r="AO1915" s="2">
        <f>IF(NOT(ISNUMBER(gepModelClass4(A1915:AJ1915))),#REF!,gepModelClass4(A1915:AJ1915))</f>
        <v>2.5950955737965603E-5</v>
      </c>
      <c r="AP1915" s="2">
        <f>IF(NOT(ISNUMBER(gepModelClass5(A1915:AJ1915))),#REF!,gepModelClass5(A1915:AJ1915))</f>
        <v>1.1940012691435076E-2</v>
      </c>
      <c r="AQ1915" s="2">
        <f>IF(NOT(ISNUMBER(gepModelClass6(A1915:AJ1915))),#REF!,gepModelClass6(A1915:AJ1915))</f>
        <v>0.21064936826232222</v>
      </c>
      <c r="AR1915" s="3" t="str">
        <f t="shared" si="58"/>
        <v>grey_soil</v>
      </c>
      <c r="AS1915" s="5" t="s">
        <v>38</v>
      </c>
      <c r="AT1915">
        <f t="shared" si="59"/>
        <v>0</v>
      </c>
      <c r="AU1915" s="3"/>
      <c r="AV1915" s="3"/>
      <c r="AW1915" s="1"/>
      <c r="AX1915" s="4"/>
      <c r="AY1915" s="4"/>
    </row>
    <row r="1916" spans="1:51" x14ac:dyDescent="0.25">
      <c r="A1916">
        <v>93</v>
      </c>
      <c r="B1916">
        <v>107</v>
      </c>
      <c r="C1916">
        <v>113</v>
      </c>
      <c r="D1916">
        <v>87</v>
      </c>
      <c r="E1916">
        <v>88</v>
      </c>
      <c r="F1916">
        <v>107</v>
      </c>
      <c r="G1916">
        <v>109</v>
      </c>
      <c r="H1916">
        <v>83</v>
      </c>
      <c r="I1916">
        <v>84</v>
      </c>
      <c r="J1916">
        <v>99</v>
      </c>
      <c r="K1916">
        <v>109</v>
      </c>
      <c r="L1916">
        <v>79</v>
      </c>
      <c r="M1916">
        <v>86</v>
      </c>
      <c r="N1916">
        <v>109</v>
      </c>
      <c r="O1916">
        <v>104</v>
      </c>
      <c r="P1916">
        <v>81</v>
      </c>
      <c r="Q1916">
        <v>86</v>
      </c>
      <c r="R1916">
        <v>104</v>
      </c>
      <c r="S1916">
        <v>112</v>
      </c>
      <c r="T1916">
        <v>85</v>
      </c>
      <c r="U1916">
        <v>86</v>
      </c>
      <c r="V1916">
        <v>104</v>
      </c>
      <c r="W1916">
        <v>104</v>
      </c>
      <c r="X1916">
        <v>85</v>
      </c>
      <c r="Y1916">
        <v>92</v>
      </c>
      <c r="Z1916">
        <v>108</v>
      </c>
      <c r="AA1916">
        <v>110</v>
      </c>
      <c r="AB1916">
        <v>90</v>
      </c>
      <c r="AC1916">
        <v>83</v>
      </c>
      <c r="AD1916">
        <v>108</v>
      </c>
      <c r="AE1916">
        <v>114</v>
      </c>
      <c r="AF1916">
        <v>86</v>
      </c>
      <c r="AG1916">
        <v>83</v>
      </c>
      <c r="AH1916">
        <v>103</v>
      </c>
      <c r="AI1916">
        <v>105</v>
      </c>
      <c r="AJ1916">
        <v>86</v>
      </c>
      <c r="AK1916" s="1">
        <v>0</v>
      </c>
      <c r="AL1916" s="2">
        <f>IF(NOT(ISNUMBER(gepModelClass1(A1916:AJ1916))),#REF!,gepModelClass1(A1916:AJ1916))</f>
        <v>4.6750650986062559E-6</v>
      </c>
      <c r="AM1916" s="2">
        <f>IF(NOT(ISNUMBER(gepModelClass2(A1916:AJ1916))),#REF!,gepModelClass2(A1916:AJ1916))</f>
        <v>3.4260953291150114E-3</v>
      </c>
      <c r="AN1916" s="2">
        <f>IF(NOT(ISNUMBER(gepModelClass3(A1916:AJ1916))),#REF!,gepModelClass3(A1916:AJ1916))</f>
        <v>0.99207673008659114</v>
      </c>
      <c r="AO1916" s="2">
        <f>IF(NOT(ISNUMBER(gepModelClass4(A1916:AJ1916))),#REF!,gepModelClass4(A1916:AJ1916))</f>
        <v>8.2894738774356248E-5</v>
      </c>
      <c r="AP1916" s="2">
        <f>IF(NOT(ISNUMBER(gepModelClass5(A1916:AJ1916))),#REF!,gepModelClass5(A1916:AJ1916))</f>
        <v>8.520480139655822E-3</v>
      </c>
      <c r="AQ1916" s="2">
        <f>IF(NOT(ISNUMBER(gepModelClass6(A1916:AJ1916))),#REF!,gepModelClass6(A1916:AJ1916))</f>
        <v>9.53349795692775E-2</v>
      </c>
      <c r="AR1916" s="3" t="str">
        <f t="shared" si="58"/>
        <v>grey_soil</v>
      </c>
      <c r="AS1916" s="5" t="s">
        <v>39</v>
      </c>
      <c r="AT1916">
        <f t="shared" si="59"/>
        <v>1</v>
      </c>
      <c r="AU1916" s="3"/>
      <c r="AV1916" s="3"/>
      <c r="AW1916" s="1"/>
      <c r="AX1916" s="4"/>
      <c r="AY1916" s="4"/>
    </row>
    <row r="1917" spans="1:51" x14ac:dyDescent="0.25">
      <c r="A1917">
        <v>88</v>
      </c>
      <c r="B1917">
        <v>107</v>
      </c>
      <c r="C1917">
        <v>109</v>
      </c>
      <c r="D1917">
        <v>83</v>
      </c>
      <c r="E1917">
        <v>84</v>
      </c>
      <c r="F1917">
        <v>99</v>
      </c>
      <c r="G1917">
        <v>109</v>
      </c>
      <c r="H1917">
        <v>79</v>
      </c>
      <c r="I1917">
        <v>79</v>
      </c>
      <c r="J1917">
        <v>95</v>
      </c>
      <c r="K1917">
        <v>100</v>
      </c>
      <c r="L1917">
        <v>79</v>
      </c>
      <c r="M1917">
        <v>86</v>
      </c>
      <c r="N1917">
        <v>104</v>
      </c>
      <c r="O1917">
        <v>112</v>
      </c>
      <c r="P1917">
        <v>85</v>
      </c>
      <c r="Q1917">
        <v>86</v>
      </c>
      <c r="R1917">
        <v>104</v>
      </c>
      <c r="S1917">
        <v>104</v>
      </c>
      <c r="T1917">
        <v>85</v>
      </c>
      <c r="U1917">
        <v>86</v>
      </c>
      <c r="V1917">
        <v>104</v>
      </c>
      <c r="W1917">
        <v>104</v>
      </c>
      <c r="X1917">
        <v>81</v>
      </c>
      <c r="Y1917">
        <v>83</v>
      </c>
      <c r="Z1917">
        <v>108</v>
      </c>
      <c r="AA1917">
        <v>114</v>
      </c>
      <c r="AB1917">
        <v>86</v>
      </c>
      <c r="AC1917">
        <v>83</v>
      </c>
      <c r="AD1917">
        <v>103</v>
      </c>
      <c r="AE1917">
        <v>105</v>
      </c>
      <c r="AF1917">
        <v>86</v>
      </c>
      <c r="AG1917">
        <v>87</v>
      </c>
      <c r="AH1917">
        <v>103</v>
      </c>
      <c r="AI1917">
        <v>105</v>
      </c>
      <c r="AJ1917">
        <v>83</v>
      </c>
      <c r="AK1917" s="1">
        <v>0</v>
      </c>
      <c r="AL1917" s="2">
        <f>IF(NOT(ISNUMBER(gepModelClass1(A1917:AJ1917))),#REF!,gepModelClass1(A1917:AJ1917))</f>
        <v>4.5180856577857018E-6</v>
      </c>
      <c r="AM1917" s="2">
        <f>IF(NOT(ISNUMBER(gepModelClass2(A1917:AJ1917))),#REF!,gepModelClass2(A1917:AJ1917))</f>
        <v>5.9003686634121182E-3</v>
      </c>
      <c r="AN1917" s="2">
        <f>IF(NOT(ISNUMBER(gepModelClass3(A1917:AJ1917))),#REF!,gepModelClass3(A1917:AJ1917))</f>
        <v>0.96921600356486215</v>
      </c>
      <c r="AO1917" s="2">
        <f>IF(NOT(ISNUMBER(gepModelClass4(A1917:AJ1917))),#REF!,gepModelClass4(A1917:AJ1917))</f>
        <v>2.0197050574516904E-4</v>
      </c>
      <c r="AP1917" s="2">
        <f>IF(NOT(ISNUMBER(gepModelClass5(A1917:AJ1917))),#REF!,gepModelClass5(A1917:AJ1917))</f>
        <v>7.2806566698714915E-3</v>
      </c>
      <c r="AQ1917" s="2">
        <f>IF(NOT(ISNUMBER(gepModelClass6(A1917:AJ1917))),#REF!,gepModelClass6(A1917:AJ1917))</f>
        <v>9.3517996709075249E-3</v>
      </c>
      <c r="AR1917" s="3" t="str">
        <f t="shared" si="58"/>
        <v>grey_soil</v>
      </c>
      <c r="AS1917" s="5" t="s">
        <v>39</v>
      </c>
      <c r="AT1917">
        <f t="shared" si="59"/>
        <v>1</v>
      </c>
      <c r="AU1917" s="3"/>
      <c r="AV1917" s="3"/>
      <c r="AW1917" s="1"/>
      <c r="AX1917" s="4"/>
      <c r="AY1917" s="4"/>
    </row>
    <row r="1918" spans="1:51" x14ac:dyDescent="0.25">
      <c r="A1918">
        <v>84</v>
      </c>
      <c r="B1918">
        <v>99</v>
      </c>
      <c r="C1918">
        <v>109</v>
      </c>
      <c r="D1918">
        <v>79</v>
      </c>
      <c r="E1918">
        <v>79</v>
      </c>
      <c r="F1918">
        <v>95</v>
      </c>
      <c r="G1918">
        <v>100</v>
      </c>
      <c r="H1918">
        <v>79</v>
      </c>
      <c r="I1918">
        <v>84</v>
      </c>
      <c r="J1918">
        <v>103</v>
      </c>
      <c r="K1918">
        <v>109</v>
      </c>
      <c r="L1918">
        <v>79</v>
      </c>
      <c r="M1918">
        <v>86</v>
      </c>
      <c r="N1918">
        <v>104</v>
      </c>
      <c r="O1918">
        <v>104</v>
      </c>
      <c r="P1918">
        <v>85</v>
      </c>
      <c r="Q1918">
        <v>86</v>
      </c>
      <c r="R1918">
        <v>104</v>
      </c>
      <c r="S1918">
        <v>104</v>
      </c>
      <c r="T1918">
        <v>81</v>
      </c>
      <c r="U1918">
        <v>86</v>
      </c>
      <c r="V1918">
        <v>100</v>
      </c>
      <c r="W1918">
        <v>108</v>
      </c>
      <c r="X1918">
        <v>85</v>
      </c>
      <c r="Y1918">
        <v>83</v>
      </c>
      <c r="Z1918">
        <v>103</v>
      </c>
      <c r="AA1918">
        <v>105</v>
      </c>
      <c r="AB1918">
        <v>86</v>
      </c>
      <c r="AC1918">
        <v>87</v>
      </c>
      <c r="AD1918">
        <v>103</v>
      </c>
      <c r="AE1918">
        <v>105</v>
      </c>
      <c r="AF1918">
        <v>83</v>
      </c>
      <c r="AG1918">
        <v>87</v>
      </c>
      <c r="AH1918">
        <v>103</v>
      </c>
      <c r="AI1918">
        <v>105</v>
      </c>
      <c r="AJ1918">
        <v>83</v>
      </c>
      <c r="AK1918" s="1">
        <v>0</v>
      </c>
      <c r="AL1918" s="2">
        <f>IF(NOT(ISNUMBER(gepModelClass1(A1918:AJ1918))),#REF!,gepModelClass1(A1918:AJ1918))</f>
        <v>6.6445467394655843E-6</v>
      </c>
      <c r="AM1918" s="2">
        <f>IF(NOT(ISNUMBER(gepModelClass2(A1918:AJ1918))),#REF!,gepModelClass2(A1918:AJ1918))</f>
        <v>5.796515064710071E-3</v>
      </c>
      <c r="AN1918" s="2">
        <f>IF(NOT(ISNUMBER(gepModelClass3(A1918:AJ1918))),#REF!,gepModelClass3(A1918:AJ1918))</f>
        <v>0.98435249455864271</v>
      </c>
      <c r="AO1918" s="2">
        <f>IF(NOT(ISNUMBER(gepModelClass4(A1918:AJ1918))),#REF!,gepModelClass4(A1918:AJ1918))</f>
        <v>1.1414969396501734E-4</v>
      </c>
      <c r="AP1918" s="2">
        <f>IF(NOT(ISNUMBER(gepModelClass5(A1918:AJ1918))),#REF!,gepModelClass5(A1918:AJ1918))</f>
        <v>1.1942789605778952E-2</v>
      </c>
      <c r="AQ1918" s="2">
        <f>IF(NOT(ISNUMBER(gepModelClass6(A1918:AJ1918))),#REF!,gepModelClass6(A1918:AJ1918))</f>
        <v>0.14574965548147872</v>
      </c>
      <c r="AR1918" s="3" t="str">
        <f t="shared" si="58"/>
        <v>grey_soil</v>
      </c>
      <c r="AS1918" s="5" t="s">
        <v>39</v>
      </c>
      <c r="AT1918">
        <f t="shared" si="59"/>
        <v>1</v>
      </c>
      <c r="AU1918" s="3"/>
      <c r="AV1918" s="3"/>
      <c r="AW1918" s="1"/>
      <c r="AX1918" s="4"/>
      <c r="AY1918" s="4"/>
    </row>
    <row r="1919" spans="1:51" x14ac:dyDescent="0.25">
      <c r="A1919">
        <v>79</v>
      </c>
      <c r="B1919">
        <v>95</v>
      </c>
      <c r="C1919">
        <v>100</v>
      </c>
      <c r="D1919">
        <v>79</v>
      </c>
      <c r="E1919">
        <v>84</v>
      </c>
      <c r="F1919">
        <v>103</v>
      </c>
      <c r="G1919">
        <v>109</v>
      </c>
      <c r="H1919">
        <v>79</v>
      </c>
      <c r="I1919">
        <v>88</v>
      </c>
      <c r="J1919">
        <v>107</v>
      </c>
      <c r="K1919">
        <v>109</v>
      </c>
      <c r="L1919">
        <v>83</v>
      </c>
      <c r="M1919">
        <v>86</v>
      </c>
      <c r="N1919">
        <v>104</v>
      </c>
      <c r="O1919">
        <v>104</v>
      </c>
      <c r="P1919">
        <v>81</v>
      </c>
      <c r="Q1919">
        <v>86</v>
      </c>
      <c r="R1919">
        <v>100</v>
      </c>
      <c r="S1919">
        <v>108</v>
      </c>
      <c r="T1919">
        <v>85</v>
      </c>
      <c r="U1919">
        <v>86</v>
      </c>
      <c r="V1919">
        <v>104</v>
      </c>
      <c r="W1919">
        <v>108</v>
      </c>
      <c r="X1919">
        <v>89</v>
      </c>
      <c r="Y1919">
        <v>87</v>
      </c>
      <c r="Z1919">
        <v>103</v>
      </c>
      <c r="AA1919">
        <v>105</v>
      </c>
      <c r="AB1919">
        <v>83</v>
      </c>
      <c r="AC1919">
        <v>87</v>
      </c>
      <c r="AD1919">
        <v>103</v>
      </c>
      <c r="AE1919">
        <v>105</v>
      </c>
      <c r="AF1919">
        <v>83</v>
      </c>
      <c r="AG1919">
        <v>83</v>
      </c>
      <c r="AH1919">
        <v>103</v>
      </c>
      <c r="AI1919">
        <v>114</v>
      </c>
      <c r="AJ1919">
        <v>86</v>
      </c>
      <c r="AK1919" s="1">
        <v>0</v>
      </c>
      <c r="AL1919" s="2">
        <f>IF(NOT(ISNUMBER(gepModelClass1(A1919:AJ1919))),#REF!,gepModelClass1(A1919:AJ1919))</f>
        <v>6.1807003563967265E-6</v>
      </c>
      <c r="AM1919" s="2">
        <f>IF(NOT(ISNUMBER(gepModelClass2(A1919:AJ1919))),#REF!,gepModelClass2(A1919:AJ1919))</f>
        <v>2.1078928885741373E-2</v>
      </c>
      <c r="AN1919" s="2">
        <f>IF(NOT(ISNUMBER(gepModelClass3(A1919:AJ1919))),#REF!,gepModelClass3(A1919:AJ1919))</f>
        <v>0.9761060905789779</v>
      </c>
      <c r="AO1919" s="2">
        <f>IF(NOT(ISNUMBER(gepModelClass4(A1919:AJ1919))),#REF!,gepModelClass4(A1919:AJ1919))</f>
        <v>8.4846138553102646E-5</v>
      </c>
      <c r="AP1919" s="2">
        <f>IF(NOT(ISNUMBER(gepModelClass5(A1919:AJ1919))),#REF!,gepModelClass5(A1919:AJ1919))</f>
        <v>1.3000799201367992E-2</v>
      </c>
      <c r="AQ1919" s="2">
        <f>IF(NOT(ISNUMBER(gepModelClass6(A1919:AJ1919))),#REF!,gepModelClass6(A1919:AJ1919))</f>
        <v>0.12293325474102644</v>
      </c>
      <c r="AR1919" s="3" t="str">
        <f t="shared" si="58"/>
        <v>grey_soil</v>
      </c>
      <c r="AS1919" s="5" t="s">
        <v>39</v>
      </c>
      <c r="AT1919">
        <f t="shared" si="59"/>
        <v>1</v>
      </c>
      <c r="AU1919" s="3"/>
      <c r="AV1919" s="3"/>
      <c r="AW1919" s="1"/>
      <c r="AX1919" s="4"/>
      <c r="AY1919" s="4"/>
    </row>
    <row r="1920" spans="1:51" x14ac:dyDescent="0.25">
      <c r="A1920">
        <v>88</v>
      </c>
      <c r="B1920">
        <v>107</v>
      </c>
      <c r="C1920">
        <v>109</v>
      </c>
      <c r="D1920">
        <v>83</v>
      </c>
      <c r="E1920">
        <v>88</v>
      </c>
      <c r="F1920">
        <v>107</v>
      </c>
      <c r="G1920">
        <v>109</v>
      </c>
      <c r="H1920">
        <v>87</v>
      </c>
      <c r="I1920">
        <v>88</v>
      </c>
      <c r="J1920">
        <v>107</v>
      </c>
      <c r="K1920">
        <v>113</v>
      </c>
      <c r="L1920">
        <v>87</v>
      </c>
      <c r="M1920">
        <v>86</v>
      </c>
      <c r="N1920">
        <v>104</v>
      </c>
      <c r="O1920">
        <v>108</v>
      </c>
      <c r="P1920">
        <v>89</v>
      </c>
      <c r="Q1920">
        <v>86</v>
      </c>
      <c r="R1920">
        <v>109</v>
      </c>
      <c r="S1920">
        <v>112</v>
      </c>
      <c r="T1920">
        <v>89</v>
      </c>
      <c r="U1920">
        <v>90</v>
      </c>
      <c r="V1920">
        <v>113</v>
      </c>
      <c r="W1920">
        <v>122</v>
      </c>
      <c r="X1920">
        <v>92</v>
      </c>
      <c r="Y1920">
        <v>83</v>
      </c>
      <c r="Z1920">
        <v>103</v>
      </c>
      <c r="AA1920">
        <v>114</v>
      </c>
      <c r="AB1920">
        <v>86</v>
      </c>
      <c r="AC1920">
        <v>87</v>
      </c>
      <c r="AD1920">
        <v>112</v>
      </c>
      <c r="AE1920">
        <v>119</v>
      </c>
      <c r="AF1920">
        <v>90</v>
      </c>
      <c r="AG1920">
        <v>92</v>
      </c>
      <c r="AH1920">
        <v>112</v>
      </c>
      <c r="AI1920">
        <v>114</v>
      </c>
      <c r="AJ1920">
        <v>90</v>
      </c>
      <c r="AK1920" s="1">
        <v>0</v>
      </c>
      <c r="AL1920" s="2">
        <f>IF(NOT(ISNUMBER(gepModelClass1(A1920:AJ1920))),#REF!,gepModelClass1(A1920:AJ1920))</f>
        <v>9.4313223377886341E-6</v>
      </c>
      <c r="AM1920" s="2">
        <f>IF(NOT(ISNUMBER(gepModelClass2(A1920:AJ1920))),#REF!,gepModelClass2(A1920:AJ1920))</f>
        <v>2.4178176623311991E-2</v>
      </c>
      <c r="AN1920" s="2">
        <f>IF(NOT(ISNUMBER(gepModelClass3(A1920:AJ1920))),#REF!,gepModelClass3(A1920:AJ1920))</f>
        <v>0.9979651537113271</v>
      </c>
      <c r="AO1920" s="2">
        <f>IF(NOT(ISNUMBER(gepModelClass4(A1920:AJ1920))),#REF!,gepModelClass4(A1920:AJ1920))</f>
        <v>2.4807652864327929E-4</v>
      </c>
      <c r="AP1920" s="2">
        <f>IF(NOT(ISNUMBER(gepModelClass5(A1920:AJ1920))),#REF!,gepModelClass5(A1920:AJ1920))</f>
        <v>1.0200866859048119E-2</v>
      </c>
      <c r="AQ1920" s="2">
        <f>IF(NOT(ISNUMBER(gepModelClass6(A1920:AJ1920))),#REF!,gepModelClass6(A1920:AJ1920))</f>
        <v>1.645809957781931E-2</v>
      </c>
      <c r="AR1920" s="3" t="str">
        <f t="shared" si="58"/>
        <v>grey_soil</v>
      </c>
      <c r="AS1920" s="5" t="s">
        <v>39</v>
      </c>
      <c r="AT1920">
        <f t="shared" si="59"/>
        <v>1</v>
      </c>
      <c r="AU1920" s="3"/>
      <c r="AV1920" s="3"/>
      <c r="AW1920" s="1"/>
      <c r="AX1920" s="4"/>
      <c r="AY1920" s="4"/>
    </row>
    <row r="1921" spans="1:51" x14ac:dyDescent="0.25">
      <c r="A1921">
        <v>88</v>
      </c>
      <c r="B1921">
        <v>107</v>
      </c>
      <c r="C1921">
        <v>113</v>
      </c>
      <c r="D1921">
        <v>87</v>
      </c>
      <c r="E1921">
        <v>84</v>
      </c>
      <c r="F1921">
        <v>107</v>
      </c>
      <c r="G1921">
        <v>113</v>
      </c>
      <c r="H1921">
        <v>87</v>
      </c>
      <c r="I1921">
        <v>88</v>
      </c>
      <c r="J1921">
        <v>107</v>
      </c>
      <c r="K1921">
        <v>109</v>
      </c>
      <c r="L1921">
        <v>87</v>
      </c>
      <c r="M1921">
        <v>90</v>
      </c>
      <c r="N1921">
        <v>113</v>
      </c>
      <c r="O1921">
        <v>122</v>
      </c>
      <c r="P1921">
        <v>92</v>
      </c>
      <c r="Q1921">
        <v>90</v>
      </c>
      <c r="R1921">
        <v>109</v>
      </c>
      <c r="S1921">
        <v>112</v>
      </c>
      <c r="T1921">
        <v>89</v>
      </c>
      <c r="U1921">
        <v>82</v>
      </c>
      <c r="V1921">
        <v>100</v>
      </c>
      <c r="W1921">
        <v>100</v>
      </c>
      <c r="X1921">
        <v>81</v>
      </c>
      <c r="Y1921">
        <v>92</v>
      </c>
      <c r="Z1921">
        <v>112</v>
      </c>
      <c r="AA1921">
        <v>114</v>
      </c>
      <c r="AB1921">
        <v>90</v>
      </c>
      <c r="AC1921">
        <v>87</v>
      </c>
      <c r="AD1921">
        <v>103</v>
      </c>
      <c r="AE1921">
        <v>105</v>
      </c>
      <c r="AF1921">
        <v>83</v>
      </c>
      <c r="AG1921">
        <v>79</v>
      </c>
      <c r="AH1921">
        <v>88</v>
      </c>
      <c r="AI1921">
        <v>93</v>
      </c>
      <c r="AJ1921">
        <v>72</v>
      </c>
      <c r="AK1921" s="1">
        <v>0</v>
      </c>
      <c r="AL1921" s="2">
        <f>IF(NOT(ISNUMBER(gepModelClass1(A1921:AJ1921))),#REF!,gepModelClass1(A1921:AJ1921))</f>
        <v>3.6348443316644623E-5</v>
      </c>
      <c r="AM1921" s="2">
        <f>IF(NOT(ISNUMBER(gepModelClass2(A1921:AJ1921))),#REF!,gepModelClass2(A1921:AJ1921))</f>
        <v>5.5906941296391737E-3</v>
      </c>
      <c r="AN1921" s="2">
        <f>IF(NOT(ISNUMBER(gepModelClass3(A1921:AJ1921))),#REF!,gepModelClass3(A1921:AJ1921))</f>
        <v>0.98944373872927649</v>
      </c>
      <c r="AO1921" s="2">
        <f>IF(NOT(ISNUMBER(gepModelClass4(A1921:AJ1921))),#REF!,gepModelClass4(A1921:AJ1921))</f>
        <v>7.6626736390170285E-5</v>
      </c>
      <c r="AP1921" s="2">
        <f>IF(NOT(ISNUMBER(gepModelClass5(A1921:AJ1921))),#REF!,gepModelClass5(A1921:AJ1921))</f>
        <v>1.0030354331394318E-2</v>
      </c>
      <c r="AQ1921" s="2">
        <f>IF(NOT(ISNUMBER(gepModelClass6(A1921:AJ1921))),#REF!,gepModelClass6(A1921:AJ1921))</f>
        <v>4.4109582776897692E-3</v>
      </c>
      <c r="AR1921" s="3" t="str">
        <f t="shared" si="58"/>
        <v>grey_soil</v>
      </c>
      <c r="AS1921" s="5" t="s">
        <v>39</v>
      </c>
      <c r="AT1921">
        <f t="shared" si="59"/>
        <v>1</v>
      </c>
      <c r="AU1921" s="3"/>
      <c r="AV1921" s="3"/>
      <c r="AW1921" s="1"/>
      <c r="AX1921" s="4"/>
      <c r="AY1921" s="4"/>
    </row>
    <row r="1922" spans="1:51" x14ac:dyDescent="0.25">
      <c r="A1922">
        <v>84</v>
      </c>
      <c r="B1922">
        <v>107</v>
      </c>
      <c r="C1922">
        <v>113</v>
      </c>
      <c r="D1922">
        <v>87</v>
      </c>
      <c r="E1922">
        <v>88</v>
      </c>
      <c r="F1922">
        <v>107</v>
      </c>
      <c r="G1922">
        <v>109</v>
      </c>
      <c r="H1922">
        <v>87</v>
      </c>
      <c r="I1922">
        <v>84</v>
      </c>
      <c r="J1922">
        <v>99</v>
      </c>
      <c r="K1922">
        <v>100</v>
      </c>
      <c r="L1922">
        <v>79</v>
      </c>
      <c r="M1922">
        <v>90</v>
      </c>
      <c r="N1922">
        <v>109</v>
      </c>
      <c r="O1922">
        <v>112</v>
      </c>
      <c r="P1922">
        <v>89</v>
      </c>
      <c r="Q1922">
        <v>82</v>
      </c>
      <c r="R1922">
        <v>100</v>
      </c>
      <c r="S1922">
        <v>100</v>
      </c>
      <c r="T1922">
        <v>81</v>
      </c>
      <c r="U1922">
        <v>78</v>
      </c>
      <c r="V1922">
        <v>91</v>
      </c>
      <c r="W1922">
        <v>96</v>
      </c>
      <c r="X1922">
        <v>70</v>
      </c>
      <c r="Y1922">
        <v>87</v>
      </c>
      <c r="Z1922">
        <v>103</v>
      </c>
      <c r="AA1922">
        <v>105</v>
      </c>
      <c r="AB1922">
        <v>83</v>
      </c>
      <c r="AC1922">
        <v>79</v>
      </c>
      <c r="AD1922">
        <v>88</v>
      </c>
      <c r="AE1922">
        <v>93</v>
      </c>
      <c r="AF1922">
        <v>72</v>
      </c>
      <c r="AG1922">
        <v>71</v>
      </c>
      <c r="AH1922">
        <v>84</v>
      </c>
      <c r="AI1922">
        <v>82</v>
      </c>
      <c r="AJ1922">
        <v>64</v>
      </c>
      <c r="AK1922" s="1">
        <v>0</v>
      </c>
      <c r="AL1922" s="2">
        <f>IF(NOT(ISNUMBER(gepModelClass1(A1922:AJ1922))),#REF!,gepModelClass1(A1922:AJ1922))</f>
        <v>4.2082894651204968E-5</v>
      </c>
      <c r="AM1922" s="2">
        <f>IF(NOT(ISNUMBER(gepModelClass2(A1922:AJ1922))),#REF!,gepModelClass2(A1922:AJ1922))</f>
        <v>0.99250722758569365</v>
      </c>
      <c r="AN1922" s="2">
        <f>IF(NOT(ISNUMBER(gepModelClass3(A1922:AJ1922))),#REF!,gepModelClass3(A1922:AJ1922))</f>
        <v>0.54724454708109216</v>
      </c>
      <c r="AO1922" s="2">
        <f>IF(NOT(ISNUMBER(gepModelClass4(A1922:AJ1922))),#REF!,gepModelClass4(A1922:AJ1922))</f>
        <v>8.0358807324859422E-5</v>
      </c>
      <c r="AP1922" s="2">
        <f>IF(NOT(ISNUMBER(gepModelClass5(A1922:AJ1922))),#REF!,gepModelClass5(A1922:AJ1922))</f>
        <v>1.0407899824407147E-2</v>
      </c>
      <c r="AQ1922" s="2">
        <f>IF(NOT(ISNUMBER(gepModelClass6(A1922:AJ1922))),#REF!,gepModelClass6(A1922:AJ1922))</f>
        <v>0.1799351507337732</v>
      </c>
      <c r="AR1922" s="3" t="str">
        <f t="shared" si="58"/>
        <v>damp_grey_soil</v>
      </c>
      <c r="AS1922" s="5" t="s">
        <v>39</v>
      </c>
      <c r="AT1922">
        <f t="shared" si="59"/>
        <v>0</v>
      </c>
      <c r="AU1922" s="3"/>
      <c r="AV1922" s="3"/>
      <c r="AW1922" s="1"/>
      <c r="AX1922" s="4"/>
      <c r="AY1922" s="4"/>
    </row>
    <row r="1923" spans="1:51" x14ac:dyDescent="0.25">
      <c r="A1923">
        <v>88</v>
      </c>
      <c r="B1923">
        <v>107</v>
      </c>
      <c r="C1923">
        <v>109</v>
      </c>
      <c r="D1923">
        <v>87</v>
      </c>
      <c r="E1923">
        <v>84</v>
      </c>
      <c r="F1923">
        <v>99</v>
      </c>
      <c r="G1923">
        <v>100</v>
      </c>
      <c r="H1923">
        <v>79</v>
      </c>
      <c r="I1923">
        <v>79</v>
      </c>
      <c r="J1923">
        <v>91</v>
      </c>
      <c r="K1923">
        <v>93</v>
      </c>
      <c r="L1923">
        <v>71</v>
      </c>
      <c r="M1923">
        <v>82</v>
      </c>
      <c r="N1923">
        <v>100</v>
      </c>
      <c r="O1923">
        <v>100</v>
      </c>
      <c r="P1923">
        <v>81</v>
      </c>
      <c r="Q1923">
        <v>78</v>
      </c>
      <c r="R1923">
        <v>91</v>
      </c>
      <c r="S1923">
        <v>96</v>
      </c>
      <c r="T1923">
        <v>70</v>
      </c>
      <c r="U1923">
        <v>74</v>
      </c>
      <c r="V1923">
        <v>83</v>
      </c>
      <c r="W1923">
        <v>88</v>
      </c>
      <c r="X1923">
        <v>66</v>
      </c>
      <c r="Y1923">
        <v>79</v>
      </c>
      <c r="Z1923">
        <v>88</v>
      </c>
      <c r="AA1923">
        <v>93</v>
      </c>
      <c r="AB1923">
        <v>72</v>
      </c>
      <c r="AC1923">
        <v>71</v>
      </c>
      <c r="AD1923">
        <v>84</v>
      </c>
      <c r="AE1923">
        <v>82</v>
      </c>
      <c r="AF1923">
        <v>64</v>
      </c>
      <c r="AG1923">
        <v>71</v>
      </c>
      <c r="AH1923">
        <v>77</v>
      </c>
      <c r="AI1923">
        <v>86</v>
      </c>
      <c r="AJ1923">
        <v>68</v>
      </c>
      <c r="AK1923" s="1">
        <v>1</v>
      </c>
      <c r="AL1923" s="2">
        <f>IF(NOT(ISNUMBER(gepModelClass1(A1923:AJ1923))),#REF!,gepModelClass1(A1923:AJ1923))</f>
        <v>4.6750650986062559E-6</v>
      </c>
      <c r="AM1923" s="2">
        <f>IF(NOT(ISNUMBER(gepModelClass2(A1923:AJ1923))),#REF!,gepModelClass2(A1923:AJ1923))</f>
        <v>0.62658686497050242</v>
      </c>
      <c r="AN1923" s="2">
        <f>IF(NOT(ISNUMBER(gepModelClass3(A1923:AJ1923))),#REF!,gepModelClass3(A1923:AJ1923))</f>
        <v>0.14746761309779566</v>
      </c>
      <c r="AO1923" s="2">
        <f>IF(NOT(ISNUMBER(gepModelClass4(A1923:AJ1923))),#REF!,gepModelClass4(A1923:AJ1923))</f>
        <v>9.2104377674908123E-5</v>
      </c>
      <c r="AP1923" s="2">
        <f>IF(NOT(ISNUMBER(gepModelClass5(A1923:AJ1923))),#REF!,gepModelClass5(A1923:AJ1923))</f>
        <v>1.2002034904466422E-2</v>
      </c>
      <c r="AQ1923" s="2">
        <f>IF(NOT(ISNUMBER(gepModelClass6(A1923:AJ1923))),#REF!,gepModelClass6(A1923:AJ1923))</f>
        <v>0.56195107267725075</v>
      </c>
      <c r="AR1923" s="3" t="str">
        <f t="shared" ref="AR1923:AR1986" si="60">INDEX($AL$1:$AQ$1,1,MATCH(MAX(AL1923:AQ1923),AL1923:AQ1923,0))</f>
        <v>damp_grey_soil</v>
      </c>
      <c r="AS1923" s="5" t="s">
        <v>41</v>
      </c>
      <c r="AT1923">
        <f t="shared" ref="AT1923:AT1986" si="61">IF(AR1923=AS1923,0,1)</f>
        <v>1</v>
      </c>
      <c r="AU1923" s="3"/>
      <c r="AV1923" s="3"/>
      <c r="AW1923" s="1"/>
      <c r="AX1923" s="4"/>
      <c r="AY1923" s="4"/>
    </row>
    <row r="1924" spans="1:51" x14ac:dyDescent="0.25">
      <c r="A1924">
        <v>79</v>
      </c>
      <c r="B1924">
        <v>91</v>
      </c>
      <c r="C1924">
        <v>93</v>
      </c>
      <c r="D1924">
        <v>71</v>
      </c>
      <c r="E1924">
        <v>71</v>
      </c>
      <c r="F1924">
        <v>79</v>
      </c>
      <c r="G1924">
        <v>85</v>
      </c>
      <c r="H1924">
        <v>62</v>
      </c>
      <c r="I1924">
        <v>67</v>
      </c>
      <c r="J1924">
        <v>72</v>
      </c>
      <c r="K1924">
        <v>70</v>
      </c>
      <c r="L1924">
        <v>50</v>
      </c>
      <c r="M1924">
        <v>74</v>
      </c>
      <c r="N1924">
        <v>83</v>
      </c>
      <c r="O1924">
        <v>88</v>
      </c>
      <c r="P1924">
        <v>66</v>
      </c>
      <c r="Q1924">
        <v>74</v>
      </c>
      <c r="R1924">
        <v>83</v>
      </c>
      <c r="S1924">
        <v>88</v>
      </c>
      <c r="T1924">
        <v>66</v>
      </c>
      <c r="U1924">
        <v>66</v>
      </c>
      <c r="V1924">
        <v>75</v>
      </c>
      <c r="W1924">
        <v>76</v>
      </c>
      <c r="X1924">
        <v>55</v>
      </c>
      <c r="Y1924">
        <v>71</v>
      </c>
      <c r="Z1924">
        <v>77</v>
      </c>
      <c r="AA1924">
        <v>86</v>
      </c>
      <c r="AB1924">
        <v>68</v>
      </c>
      <c r="AC1924">
        <v>71</v>
      </c>
      <c r="AD1924">
        <v>81</v>
      </c>
      <c r="AE1924">
        <v>82</v>
      </c>
      <c r="AF1924">
        <v>60</v>
      </c>
      <c r="AG1924">
        <v>67</v>
      </c>
      <c r="AH1924">
        <v>77</v>
      </c>
      <c r="AI1924">
        <v>75</v>
      </c>
      <c r="AJ1924">
        <v>57</v>
      </c>
      <c r="AK1924" s="1">
        <v>1</v>
      </c>
      <c r="AL1924" s="2">
        <f>IF(NOT(ISNUMBER(gepModelClass1(A1924:AJ1924))),#REF!,gepModelClass1(A1924:AJ1924))</f>
        <v>1.303586896286262E-5</v>
      </c>
      <c r="AM1924" s="2">
        <f>IF(NOT(ISNUMBER(gepModelClass2(A1924:AJ1924))),#REF!,gepModelClass2(A1924:AJ1924))</f>
        <v>0.19618354588762185</v>
      </c>
      <c r="AN1924" s="2">
        <f>IF(NOT(ISNUMBER(gepModelClass3(A1924:AJ1924))),#REF!,gepModelClass3(A1924:AJ1924))</f>
        <v>2.1006046929324404E-3</v>
      </c>
      <c r="AO1924" s="2">
        <f>IF(NOT(ISNUMBER(gepModelClass4(A1924:AJ1924))),#REF!,gepModelClass4(A1924:AJ1924))</f>
        <v>1.424918369572336E-4</v>
      </c>
      <c r="AP1924" s="2">
        <f>IF(NOT(ISNUMBER(gepModelClass5(A1924:AJ1924))),#REF!,gepModelClass5(A1924:AJ1924))</f>
        <v>1.0169916590956177E-2</v>
      </c>
      <c r="AQ1924" s="2">
        <f>IF(NOT(ISNUMBER(gepModelClass6(A1924:AJ1924))),#REF!,gepModelClass6(A1924:AJ1924))</f>
        <v>0.82095731808543115</v>
      </c>
      <c r="AR1924" s="3" t="str">
        <f t="shared" si="60"/>
        <v>very_damp_grey_soil</v>
      </c>
      <c r="AS1924" s="5" t="s">
        <v>41</v>
      </c>
      <c r="AT1924">
        <f t="shared" si="61"/>
        <v>0</v>
      </c>
      <c r="AU1924" s="3"/>
      <c r="AV1924" s="3"/>
      <c r="AW1924" s="1"/>
      <c r="AX1924" s="4"/>
      <c r="AY1924" s="4"/>
    </row>
    <row r="1925" spans="1:51" x14ac:dyDescent="0.25">
      <c r="A1925">
        <v>71</v>
      </c>
      <c r="B1925">
        <v>79</v>
      </c>
      <c r="C1925">
        <v>85</v>
      </c>
      <c r="D1925">
        <v>62</v>
      </c>
      <c r="E1925">
        <v>67</v>
      </c>
      <c r="F1925">
        <v>72</v>
      </c>
      <c r="G1925">
        <v>70</v>
      </c>
      <c r="H1925">
        <v>50</v>
      </c>
      <c r="I1925">
        <v>63</v>
      </c>
      <c r="J1925">
        <v>68</v>
      </c>
      <c r="K1925">
        <v>70</v>
      </c>
      <c r="L1925">
        <v>54</v>
      </c>
      <c r="M1925">
        <v>74</v>
      </c>
      <c r="N1925">
        <v>83</v>
      </c>
      <c r="O1925">
        <v>88</v>
      </c>
      <c r="P1925">
        <v>66</v>
      </c>
      <c r="Q1925">
        <v>66</v>
      </c>
      <c r="R1925">
        <v>75</v>
      </c>
      <c r="S1925">
        <v>76</v>
      </c>
      <c r="T1925">
        <v>55</v>
      </c>
      <c r="U1925">
        <v>63</v>
      </c>
      <c r="V1925">
        <v>71</v>
      </c>
      <c r="W1925">
        <v>69</v>
      </c>
      <c r="X1925">
        <v>55</v>
      </c>
      <c r="Y1925">
        <v>71</v>
      </c>
      <c r="Z1925">
        <v>81</v>
      </c>
      <c r="AA1925">
        <v>82</v>
      </c>
      <c r="AB1925">
        <v>60</v>
      </c>
      <c r="AC1925">
        <v>67</v>
      </c>
      <c r="AD1925">
        <v>77</v>
      </c>
      <c r="AE1925">
        <v>75</v>
      </c>
      <c r="AF1925">
        <v>57</v>
      </c>
      <c r="AG1925">
        <v>67</v>
      </c>
      <c r="AH1925">
        <v>73</v>
      </c>
      <c r="AI1925">
        <v>75</v>
      </c>
      <c r="AJ1925">
        <v>57</v>
      </c>
      <c r="AK1925" s="1">
        <v>1</v>
      </c>
      <c r="AL1925" s="2">
        <f>IF(NOT(ISNUMBER(gepModelClass1(A1925:AJ1925))),#REF!,gepModelClass1(A1925:AJ1925))</f>
        <v>4.0379939143106983E-6</v>
      </c>
      <c r="AM1925" s="2">
        <f>IF(NOT(ISNUMBER(gepModelClass2(A1925:AJ1925))),#REF!,gepModelClass2(A1925:AJ1925))</f>
        <v>9.2860399711762895E-2</v>
      </c>
      <c r="AN1925" s="2">
        <f>IF(NOT(ISNUMBER(gepModelClass3(A1925:AJ1925))),#REF!,gepModelClass3(A1925:AJ1925))</f>
        <v>2.9624368666242193E-4</v>
      </c>
      <c r="AO1925" s="2">
        <f>IF(NOT(ISNUMBER(gepModelClass4(A1925:AJ1925))),#REF!,gepModelClass4(A1925:AJ1925))</f>
        <v>3.1676830098266407E-4</v>
      </c>
      <c r="AP1925" s="2">
        <f>IF(NOT(ISNUMBER(gepModelClass5(A1925:AJ1925))),#REF!,gepModelClass5(A1925:AJ1925))</f>
        <v>1.2925891312285604E-2</v>
      </c>
      <c r="AQ1925" s="2">
        <f>IF(NOT(ISNUMBER(gepModelClass6(A1925:AJ1925))),#REF!,gepModelClass6(A1925:AJ1925))</f>
        <v>0.77589815516623395</v>
      </c>
      <c r="AR1925" s="3" t="str">
        <f t="shared" si="60"/>
        <v>very_damp_grey_soil</v>
      </c>
      <c r="AS1925" s="5" t="s">
        <v>41</v>
      </c>
      <c r="AT1925">
        <f t="shared" si="61"/>
        <v>0</v>
      </c>
      <c r="AU1925" s="3"/>
      <c r="AV1925" s="3"/>
      <c r="AW1925" s="1"/>
      <c r="AX1925" s="4"/>
      <c r="AY1925" s="4"/>
    </row>
    <row r="1926" spans="1:51" x14ac:dyDescent="0.25">
      <c r="A1926">
        <v>63</v>
      </c>
      <c r="B1926">
        <v>68</v>
      </c>
      <c r="C1926">
        <v>70</v>
      </c>
      <c r="D1926">
        <v>54</v>
      </c>
      <c r="E1926">
        <v>67</v>
      </c>
      <c r="F1926">
        <v>72</v>
      </c>
      <c r="G1926">
        <v>74</v>
      </c>
      <c r="H1926">
        <v>54</v>
      </c>
      <c r="I1926">
        <v>67</v>
      </c>
      <c r="J1926">
        <v>72</v>
      </c>
      <c r="K1926">
        <v>77</v>
      </c>
      <c r="L1926">
        <v>54</v>
      </c>
      <c r="M1926">
        <v>63</v>
      </c>
      <c r="N1926">
        <v>71</v>
      </c>
      <c r="O1926">
        <v>69</v>
      </c>
      <c r="P1926">
        <v>55</v>
      </c>
      <c r="Q1926">
        <v>66</v>
      </c>
      <c r="R1926">
        <v>75</v>
      </c>
      <c r="S1926">
        <v>76</v>
      </c>
      <c r="T1926">
        <v>55</v>
      </c>
      <c r="U1926">
        <v>66</v>
      </c>
      <c r="V1926">
        <v>75</v>
      </c>
      <c r="W1926">
        <v>80</v>
      </c>
      <c r="X1926">
        <v>59</v>
      </c>
      <c r="Y1926">
        <v>67</v>
      </c>
      <c r="Z1926">
        <v>73</v>
      </c>
      <c r="AA1926">
        <v>75</v>
      </c>
      <c r="AB1926">
        <v>57</v>
      </c>
      <c r="AC1926">
        <v>67</v>
      </c>
      <c r="AD1926">
        <v>73</v>
      </c>
      <c r="AE1926">
        <v>79</v>
      </c>
      <c r="AF1926">
        <v>57</v>
      </c>
      <c r="AG1926">
        <v>67</v>
      </c>
      <c r="AH1926">
        <v>73</v>
      </c>
      <c r="AI1926">
        <v>79</v>
      </c>
      <c r="AJ1926">
        <v>60</v>
      </c>
      <c r="AK1926" s="1">
        <v>1</v>
      </c>
      <c r="AL1926" s="2">
        <f>IF(NOT(ISNUMBER(gepModelClass1(A1926:AJ1926))),#REF!,gepModelClass1(A1926:AJ1926))</f>
        <v>3.5651024226773698E-6</v>
      </c>
      <c r="AM1926" s="2">
        <f>IF(NOT(ISNUMBER(gepModelClass2(A1926:AJ1926))),#REF!,gepModelClass2(A1926:AJ1926))</f>
        <v>1.8489288550362762E-2</v>
      </c>
      <c r="AN1926" s="2">
        <f>IF(NOT(ISNUMBER(gepModelClass3(A1926:AJ1926))),#REF!,gepModelClass3(A1926:AJ1926))</f>
        <v>1.3323116967757208E-4</v>
      </c>
      <c r="AO1926" s="2">
        <f>IF(NOT(ISNUMBER(gepModelClass4(A1926:AJ1926))),#REF!,gepModelClass4(A1926:AJ1926))</f>
        <v>1.7478136132177238E-4</v>
      </c>
      <c r="AP1926" s="2">
        <f>IF(NOT(ISNUMBER(gepModelClass5(A1926:AJ1926))),#REF!,gepModelClass5(A1926:AJ1926))</f>
        <v>2.5487685344494734E-2</v>
      </c>
      <c r="AQ1926" s="2">
        <f>IF(NOT(ISNUMBER(gepModelClass6(A1926:AJ1926))),#REF!,gepModelClass6(A1926:AJ1926))</f>
        <v>0.9654575576440998</v>
      </c>
      <c r="AR1926" s="3" t="str">
        <f t="shared" si="60"/>
        <v>very_damp_grey_soil</v>
      </c>
      <c r="AS1926" s="5" t="s">
        <v>41</v>
      </c>
      <c r="AT1926">
        <f t="shared" si="61"/>
        <v>0</v>
      </c>
      <c r="AU1926" s="3"/>
      <c r="AV1926" s="3"/>
      <c r="AW1926" s="1"/>
      <c r="AX1926" s="4"/>
      <c r="AY1926" s="4"/>
    </row>
    <row r="1927" spans="1:51" x14ac:dyDescent="0.25">
      <c r="A1927">
        <v>67</v>
      </c>
      <c r="B1927">
        <v>72</v>
      </c>
      <c r="C1927">
        <v>74</v>
      </c>
      <c r="D1927">
        <v>54</v>
      </c>
      <c r="E1927">
        <v>67</v>
      </c>
      <c r="F1927">
        <v>72</v>
      </c>
      <c r="G1927">
        <v>77</v>
      </c>
      <c r="H1927">
        <v>54</v>
      </c>
      <c r="I1927">
        <v>63</v>
      </c>
      <c r="J1927">
        <v>72</v>
      </c>
      <c r="K1927">
        <v>77</v>
      </c>
      <c r="L1927">
        <v>58</v>
      </c>
      <c r="M1927">
        <v>66</v>
      </c>
      <c r="N1927">
        <v>75</v>
      </c>
      <c r="O1927">
        <v>76</v>
      </c>
      <c r="P1927">
        <v>55</v>
      </c>
      <c r="Q1927">
        <v>66</v>
      </c>
      <c r="R1927">
        <v>75</v>
      </c>
      <c r="S1927">
        <v>80</v>
      </c>
      <c r="T1927">
        <v>59</v>
      </c>
      <c r="U1927">
        <v>66</v>
      </c>
      <c r="V1927">
        <v>75</v>
      </c>
      <c r="W1927">
        <v>80</v>
      </c>
      <c r="X1927">
        <v>59</v>
      </c>
      <c r="Y1927">
        <v>67</v>
      </c>
      <c r="Z1927">
        <v>73</v>
      </c>
      <c r="AA1927">
        <v>79</v>
      </c>
      <c r="AB1927">
        <v>57</v>
      </c>
      <c r="AC1927">
        <v>67</v>
      </c>
      <c r="AD1927">
        <v>73</v>
      </c>
      <c r="AE1927">
        <v>79</v>
      </c>
      <c r="AF1927">
        <v>60</v>
      </c>
      <c r="AG1927">
        <v>71</v>
      </c>
      <c r="AH1927">
        <v>77</v>
      </c>
      <c r="AI1927">
        <v>79</v>
      </c>
      <c r="AJ1927">
        <v>60</v>
      </c>
      <c r="AK1927" s="1">
        <v>1</v>
      </c>
      <c r="AL1927" s="2">
        <f>IF(NOT(ISNUMBER(gepModelClass1(A1927:AJ1927))),#REF!,gepModelClass1(A1927:AJ1927))</f>
        <v>3.3554103669987232E-6</v>
      </c>
      <c r="AM1927" s="2">
        <f>IF(NOT(ISNUMBER(gepModelClass2(A1927:AJ1927))),#REF!,gepModelClass2(A1927:AJ1927))</f>
        <v>4.2287100848398845E-2</v>
      </c>
      <c r="AN1927" s="2">
        <f>IF(NOT(ISNUMBER(gepModelClass3(A1927:AJ1927))),#REF!,gepModelClass3(A1927:AJ1927))</f>
        <v>2.6003622312220306E-4</v>
      </c>
      <c r="AO1927" s="2">
        <f>IF(NOT(ISNUMBER(gepModelClass4(A1927:AJ1927))),#REF!,gepModelClass4(A1927:AJ1927))</f>
        <v>2.8888424751878633E-4</v>
      </c>
      <c r="AP1927" s="2">
        <f>IF(NOT(ISNUMBER(gepModelClass5(A1927:AJ1927))),#REF!,gepModelClass5(A1927:AJ1927))</f>
        <v>1.2750445438279278E-2</v>
      </c>
      <c r="AQ1927" s="2">
        <f>IF(NOT(ISNUMBER(gepModelClass6(A1927:AJ1927))),#REF!,gepModelClass6(A1927:AJ1927))</f>
        <v>0.90933142010816803</v>
      </c>
      <c r="AR1927" s="3" t="str">
        <f t="shared" si="60"/>
        <v>very_damp_grey_soil</v>
      </c>
      <c r="AS1927" s="5" t="s">
        <v>41</v>
      </c>
      <c r="AT1927">
        <f t="shared" si="61"/>
        <v>0</v>
      </c>
      <c r="AU1927" s="3"/>
      <c r="AV1927" s="3"/>
      <c r="AW1927" s="1"/>
      <c r="AX1927" s="4"/>
      <c r="AY1927" s="4"/>
    </row>
    <row r="1928" spans="1:51" x14ac:dyDescent="0.25">
      <c r="A1928">
        <v>63</v>
      </c>
      <c r="B1928">
        <v>72</v>
      </c>
      <c r="C1928">
        <v>77</v>
      </c>
      <c r="D1928">
        <v>58</v>
      </c>
      <c r="E1928">
        <v>67</v>
      </c>
      <c r="F1928">
        <v>75</v>
      </c>
      <c r="G1928">
        <v>77</v>
      </c>
      <c r="H1928">
        <v>58</v>
      </c>
      <c r="I1928">
        <v>67</v>
      </c>
      <c r="J1928">
        <v>75</v>
      </c>
      <c r="K1928">
        <v>77</v>
      </c>
      <c r="L1928">
        <v>58</v>
      </c>
      <c r="M1928">
        <v>66</v>
      </c>
      <c r="N1928">
        <v>75</v>
      </c>
      <c r="O1928">
        <v>80</v>
      </c>
      <c r="P1928">
        <v>59</v>
      </c>
      <c r="Q1928">
        <v>66</v>
      </c>
      <c r="R1928">
        <v>79</v>
      </c>
      <c r="S1928">
        <v>76</v>
      </c>
      <c r="T1928">
        <v>59</v>
      </c>
      <c r="U1928">
        <v>70</v>
      </c>
      <c r="V1928">
        <v>79</v>
      </c>
      <c r="W1928">
        <v>76</v>
      </c>
      <c r="X1928">
        <v>59</v>
      </c>
      <c r="Y1928">
        <v>71</v>
      </c>
      <c r="Z1928">
        <v>77</v>
      </c>
      <c r="AA1928">
        <v>79</v>
      </c>
      <c r="AB1928">
        <v>60</v>
      </c>
      <c r="AC1928">
        <v>71</v>
      </c>
      <c r="AD1928">
        <v>77</v>
      </c>
      <c r="AE1928">
        <v>82</v>
      </c>
      <c r="AF1928">
        <v>60</v>
      </c>
      <c r="AG1928">
        <v>71</v>
      </c>
      <c r="AH1928">
        <v>81</v>
      </c>
      <c r="AI1928">
        <v>82</v>
      </c>
      <c r="AJ1928">
        <v>60</v>
      </c>
      <c r="AK1928" s="1">
        <v>1</v>
      </c>
      <c r="AL1928" s="2">
        <f>IF(NOT(ISNUMBER(gepModelClass1(A1928:AJ1928))),#REF!,gepModelClass1(A1928:AJ1928))</f>
        <v>3.5651024226773698E-6</v>
      </c>
      <c r="AM1928" s="2">
        <f>IF(NOT(ISNUMBER(gepModelClass2(A1928:AJ1928))),#REF!,gepModelClass2(A1928:AJ1928))</f>
        <v>5.8237048168887369E-2</v>
      </c>
      <c r="AN1928" s="2">
        <f>IF(NOT(ISNUMBER(gepModelClass3(A1928:AJ1928))),#REF!,gepModelClass3(A1928:AJ1928))</f>
        <v>3.2885473788488037E-4</v>
      </c>
      <c r="AO1928" s="2">
        <f>IF(NOT(ISNUMBER(gepModelClass4(A1928:AJ1928))),#REF!,gepModelClass4(A1928:AJ1928))</f>
        <v>2.3806410676438313E-4</v>
      </c>
      <c r="AP1928" s="2">
        <f>IF(NOT(ISNUMBER(gepModelClass5(A1928:AJ1928))),#REF!,gepModelClass5(A1928:AJ1928))</f>
        <v>1.8257452706759689E-2</v>
      </c>
      <c r="AQ1928" s="2">
        <f>IF(NOT(ISNUMBER(gepModelClass6(A1928:AJ1928))),#REF!,gepModelClass6(A1928:AJ1928))</f>
        <v>0.8133923138070962</v>
      </c>
      <c r="AR1928" s="3" t="str">
        <f t="shared" si="60"/>
        <v>very_damp_grey_soil</v>
      </c>
      <c r="AS1928" s="5" t="s">
        <v>41</v>
      </c>
      <c r="AT1928">
        <f t="shared" si="61"/>
        <v>0</v>
      </c>
      <c r="AU1928" s="3"/>
      <c r="AV1928" s="3"/>
      <c r="AW1928" s="1"/>
      <c r="AX1928" s="4"/>
      <c r="AY1928" s="4"/>
    </row>
    <row r="1929" spans="1:51" x14ac:dyDescent="0.25">
      <c r="A1929">
        <v>67</v>
      </c>
      <c r="B1929">
        <v>75</v>
      </c>
      <c r="C1929">
        <v>77</v>
      </c>
      <c r="D1929">
        <v>58</v>
      </c>
      <c r="E1929">
        <v>67</v>
      </c>
      <c r="F1929">
        <v>75</v>
      </c>
      <c r="G1929">
        <v>77</v>
      </c>
      <c r="H1929">
        <v>58</v>
      </c>
      <c r="I1929">
        <v>67</v>
      </c>
      <c r="J1929">
        <v>72</v>
      </c>
      <c r="K1929">
        <v>77</v>
      </c>
      <c r="L1929">
        <v>58</v>
      </c>
      <c r="M1929">
        <v>66</v>
      </c>
      <c r="N1929">
        <v>79</v>
      </c>
      <c r="O1929">
        <v>76</v>
      </c>
      <c r="P1929">
        <v>59</v>
      </c>
      <c r="Q1929">
        <v>70</v>
      </c>
      <c r="R1929">
        <v>79</v>
      </c>
      <c r="S1929">
        <v>76</v>
      </c>
      <c r="T1929">
        <v>59</v>
      </c>
      <c r="U1929">
        <v>70</v>
      </c>
      <c r="V1929">
        <v>79</v>
      </c>
      <c r="W1929">
        <v>80</v>
      </c>
      <c r="X1929">
        <v>63</v>
      </c>
      <c r="Y1929">
        <v>71</v>
      </c>
      <c r="Z1929">
        <v>77</v>
      </c>
      <c r="AA1929">
        <v>82</v>
      </c>
      <c r="AB1929">
        <v>60</v>
      </c>
      <c r="AC1929">
        <v>71</v>
      </c>
      <c r="AD1929">
        <v>81</v>
      </c>
      <c r="AE1929">
        <v>82</v>
      </c>
      <c r="AF1929">
        <v>60</v>
      </c>
      <c r="AG1929">
        <v>67</v>
      </c>
      <c r="AH1929">
        <v>77</v>
      </c>
      <c r="AI1929">
        <v>86</v>
      </c>
      <c r="AJ1929">
        <v>64</v>
      </c>
      <c r="AK1929" s="1">
        <v>1</v>
      </c>
      <c r="AL1929" s="2">
        <f>IF(NOT(ISNUMBER(gepModelClass1(A1929:AJ1929))),#REF!,gepModelClass1(A1929:AJ1929))</f>
        <v>2.6019529912210456E-6</v>
      </c>
      <c r="AM1929" s="2">
        <f>IF(NOT(ISNUMBER(gepModelClass2(A1929:AJ1929))),#REF!,gepModelClass2(A1929:AJ1929))</f>
        <v>6.1393470786993795E-2</v>
      </c>
      <c r="AN1929" s="2">
        <f>IF(NOT(ISNUMBER(gepModelClass3(A1929:AJ1929))),#REF!,gepModelClass3(A1929:AJ1929))</f>
        <v>6.6335995339275448E-4</v>
      </c>
      <c r="AO1929" s="2">
        <f>IF(NOT(ISNUMBER(gepModelClass4(A1929:AJ1929))),#REF!,gepModelClass4(A1929:AJ1929))</f>
        <v>2.1478503411472761E-4</v>
      </c>
      <c r="AP1929" s="2">
        <f>IF(NOT(ISNUMBER(gepModelClass5(A1929:AJ1929))),#REF!,gepModelClass5(A1929:AJ1929))</f>
        <v>1.7130084913843453E-2</v>
      </c>
      <c r="AQ1929" s="2">
        <f>IF(NOT(ISNUMBER(gepModelClass6(A1929:AJ1929))),#REF!,gepModelClass6(A1929:AJ1929))</f>
        <v>0.85945622109419217</v>
      </c>
      <c r="AR1929" s="3" t="str">
        <f t="shared" si="60"/>
        <v>very_damp_grey_soil</v>
      </c>
      <c r="AS1929" s="5" t="s">
        <v>41</v>
      </c>
      <c r="AT1929">
        <f t="shared" si="61"/>
        <v>0</v>
      </c>
      <c r="AU1929" s="3"/>
      <c r="AV1929" s="3"/>
      <c r="AW1929" s="1"/>
      <c r="AX1929" s="4"/>
      <c r="AY1929" s="4"/>
    </row>
    <row r="1930" spans="1:51" x14ac:dyDescent="0.25">
      <c r="A1930">
        <v>67</v>
      </c>
      <c r="B1930">
        <v>75</v>
      </c>
      <c r="C1930">
        <v>77</v>
      </c>
      <c r="D1930">
        <v>58</v>
      </c>
      <c r="E1930">
        <v>67</v>
      </c>
      <c r="F1930">
        <v>72</v>
      </c>
      <c r="G1930">
        <v>77</v>
      </c>
      <c r="H1930">
        <v>58</v>
      </c>
      <c r="I1930">
        <v>67</v>
      </c>
      <c r="J1930">
        <v>75</v>
      </c>
      <c r="K1930">
        <v>74</v>
      </c>
      <c r="L1930">
        <v>58</v>
      </c>
      <c r="M1930">
        <v>70</v>
      </c>
      <c r="N1930">
        <v>79</v>
      </c>
      <c r="O1930">
        <v>76</v>
      </c>
      <c r="P1930">
        <v>59</v>
      </c>
      <c r="Q1930">
        <v>70</v>
      </c>
      <c r="R1930">
        <v>79</v>
      </c>
      <c r="S1930">
        <v>80</v>
      </c>
      <c r="T1930">
        <v>63</v>
      </c>
      <c r="U1930">
        <v>70</v>
      </c>
      <c r="V1930">
        <v>75</v>
      </c>
      <c r="W1930">
        <v>80</v>
      </c>
      <c r="X1930">
        <v>59</v>
      </c>
      <c r="Y1930">
        <v>71</v>
      </c>
      <c r="Z1930">
        <v>81</v>
      </c>
      <c r="AA1930">
        <v>82</v>
      </c>
      <c r="AB1930">
        <v>60</v>
      </c>
      <c r="AC1930">
        <v>67</v>
      </c>
      <c r="AD1930">
        <v>77</v>
      </c>
      <c r="AE1930">
        <v>86</v>
      </c>
      <c r="AF1930">
        <v>64</v>
      </c>
      <c r="AG1930">
        <v>67</v>
      </c>
      <c r="AH1930">
        <v>77</v>
      </c>
      <c r="AI1930">
        <v>82</v>
      </c>
      <c r="AJ1930">
        <v>60</v>
      </c>
      <c r="AK1930" s="1">
        <v>1</v>
      </c>
      <c r="AL1930" s="2">
        <f>IF(NOT(ISNUMBER(gepModelClass1(A1930:AJ1930))),#REF!,gepModelClass1(A1930:AJ1930))</f>
        <v>2.6019529912210456E-6</v>
      </c>
      <c r="AM1930" s="2">
        <f>IF(NOT(ISNUMBER(gepModelClass2(A1930:AJ1930))),#REF!,gepModelClass2(A1930:AJ1930))</f>
        <v>0.16517281825267663</v>
      </c>
      <c r="AN1930" s="2">
        <f>IF(NOT(ISNUMBER(gepModelClass3(A1930:AJ1930))),#REF!,gepModelClass3(A1930:AJ1930))</f>
        <v>5.2221764383610612E-4</v>
      </c>
      <c r="AO1930" s="2">
        <f>IF(NOT(ISNUMBER(gepModelClass4(A1930:AJ1930))),#REF!,gepModelClass4(A1930:AJ1930))</f>
        <v>1.4411881741881589E-4</v>
      </c>
      <c r="AP1930" s="2">
        <f>IF(NOT(ISNUMBER(gepModelClass5(A1930:AJ1930))),#REF!,gepModelClass5(A1930:AJ1930))</f>
        <v>1.8521371012856253E-2</v>
      </c>
      <c r="AQ1930" s="2">
        <f>IF(NOT(ISNUMBER(gepModelClass6(A1930:AJ1930))),#REF!,gepModelClass6(A1930:AJ1930))</f>
        <v>0.96518694786332548</v>
      </c>
      <c r="AR1930" s="3" t="str">
        <f t="shared" si="60"/>
        <v>very_damp_grey_soil</v>
      </c>
      <c r="AS1930" s="5" t="s">
        <v>41</v>
      </c>
      <c r="AT1930">
        <f t="shared" si="61"/>
        <v>0</v>
      </c>
      <c r="AU1930" s="3"/>
      <c r="AV1930" s="3"/>
      <c r="AW1930" s="1"/>
      <c r="AX1930" s="4"/>
      <c r="AY1930" s="4"/>
    </row>
    <row r="1931" spans="1:51" x14ac:dyDescent="0.25">
      <c r="A1931">
        <v>67</v>
      </c>
      <c r="B1931">
        <v>72</v>
      </c>
      <c r="C1931">
        <v>77</v>
      </c>
      <c r="D1931">
        <v>58</v>
      </c>
      <c r="E1931">
        <v>67</v>
      </c>
      <c r="F1931">
        <v>75</v>
      </c>
      <c r="G1931">
        <v>74</v>
      </c>
      <c r="H1931">
        <v>58</v>
      </c>
      <c r="I1931">
        <v>67</v>
      </c>
      <c r="J1931">
        <v>83</v>
      </c>
      <c r="K1931">
        <v>77</v>
      </c>
      <c r="L1931">
        <v>58</v>
      </c>
      <c r="M1931">
        <v>70</v>
      </c>
      <c r="N1931">
        <v>79</v>
      </c>
      <c r="O1931">
        <v>80</v>
      </c>
      <c r="P1931">
        <v>63</v>
      </c>
      <c r="Q1931">
        <v>70</v>
      </c>
      <c r="R1931">
        <v>75</v>
      </c>
      <c r="S1931">
        <v>80</v>
      </c>
      <c r="T1931">
        <v>59</v>
      </c>
      <c r="U1931">
        <v>66</v>
      </c>
      <c r="V1931">
        <v>75</v>
      </c>
      <c r="W1931">
        <v>76</v>
      </c>
      <c r="X1931">
        <v>59</v>
      </c>
      <c r="Y1931">
        <v>67</v>
      </c>
      <c r="Z1931">
        <v>77</v>
      </c>
      <c r="AA1931">
        <v>86</v>
      </c>
      <c r="AB1931">
        <v>64</v>
      </c>
      <c r="AC1931">
        <v>67</v>
      </c>
      <c r="AD1931">
        <v>77</v>
      </c>
      <c r="AE1931">
        <v>82</v>
      </c>
      <c r="AF1931">
        <v>60</v>
      </c>
      <c r="AG1931">
        <v>67</v>
      </c>
      <c r="AH1931">
        <v>77</v>
      </c>
      <c r="AI1931">
        <v>75</v>
      </c>
      <c r="AJ1931">
        <v>60</v>
      </c>
      <c r="AK1931" s="1">
        <v>1</v>
      </c>
      <c r="AL1931" s="2">
        <f>IF(NOT(ISNUMBER(gepModelClass1(A1931:AJ1931))),#REF!,gepModelClass1(A1931:AJ1931))</f>
        <v>4.6750650986062559E-6</v>
      </c>
      <c r="AM1931" s="2">
        <f>IF(NOT(ISNUMBER(gepModelClass2(A1931:AJ1931))),#REF!,gepModelClass2(A1931:AJ1931))</f>
        <v>0.15223219751833497</v>
      </c>
      <c r="AN1931" s="2">
        <f>IF(NOT(ISNUMBER(gepModelClass3(A1931:AJ1931))),#REF!,gepModelClass3(A1931:AJ1931))</f>
        <v>4.300982205573074E-4</v>
      </c>
      <c r="AO1931" s="2">
        <f>IF(NOT(ISNUMBER(gepModelClass4(A1931:AJ1931))),#REF!,gepModelClass4(A1931:AJ1931))</f>
        <v>2.0820523070606793E-4</v>
      </c>
      <c r="AP1931" s="2">
        <f>IF(NOT(ISNUMBER(gepModelClass5(A1931:AJ1931))),#REF!,gepModelClass5(A1931:AJ1931))</f>
        <v>1.6016767064148452E-2</v>
      </c>
      <c r="AQ1931" s="2">
        <f>IF(NOT(ISNUMBER(gepModelClass6(A1931:AJ1931))),#REF!,gepModelClass6(A1931:AJ1931))</f>
        <v>0.95518986903902725</v>
      </c>
      <c r="AR1931" s="3" t="str">
        <f t="shared" si="60"/>
        <v>very_damp_grey_soil</v>
      </c>
      <c r="AS1931" s="5" t="s">
        <v>41</v>
      </c>
      <c r="AT1931">
        <f t="shared" si="61"/>
        <v>0</v>
      </c>
      <c r="AU1931" s="3"/>
      <c r="AV1931" s="3"/>
      <c r="AW1931" s="1"/>
      <c r="AX1931" s="4"/>
      <c r="AY1931" s="4"/>
    </row>
    <row r="1932" spans="1:51" x14ac:dyDescent="0.25">
      <c r="A1932">
        <v>67</v>
      </c>
      <c r="B1932">
        <v>75</v>
      </c>
      <c r="C1932">
        <v>74</v>
      </c>
      <c r="D1932">
        <v>58</v>
      </c>
      <c r="E1932">
        <v>67</v>
      </c>
      <c r="F1932">
        <v>83</v>
      </c>
      <c r="G1932">
        <v>77</v>
      </c>
      <c r="H1932">
        <v>58</v>
      </c>
      <c r="I1932">
        <v>71</v>
      </c>
      <c r="J1932">
        <v>75</v>
      </c>
      <c r="K1932">
        <v>77</v>
      </c>
      <c r="L1932">
        <v>58</v>
      </c>
      <c r="M1932">
        <v>70</v>
      </c>
      <c r="N1932">
        <v>75</v>
      </c>
      <c r="O1932">
        <v>80</v>
      </c>
      <c r="P1932">
        <v>59</v>
      </c>
      <c r="Q1932">
        <v>66</v>
      </c>
      <c r="R1932">
        <v>75</v>
      </c>
      <c r="S1932">
        <v>76</v>
      </c>
      <c r="T1932">
        <v>59</v>
      </c>
      <c r="U1932">
        <v>66</v>
      </c>
      <c r="V1932">
        <v>75</v>
      </c>
      <c r="W1932">
        <v>84</v>
      </c>
      <c r="X1932">
        <v>63</v>
      </c>
      <c r="Y1932">
        <v>67</v>
      </c>
      <c r="Z1932">
        <v>77</v>
      </c>
      <c r="AA1932">
        <v>82</v>
      </c>
      <c r="AB1932">
        <v>60</v>
      </c>
      <c r="AC1932">
        <v>67</v>
      </c>
      <c r="AD1932">
        <v>77</v>
      </c>
      <c r="AE1932">
        <v>75</v>
      </c>
      <c r="AF1932">
        <v>60</v>
      </c>
      <c r="AG1932">
        <v>63</v>
      </c>
      <c r="AH1932">
        <v>73</v>
      </c>
      <c r="AI1932">
        <v>82</v>
      </c>
      <c r="AJ1932">
        <v>57</v>
      </c>
      <c r="AK1932" s="1">
        <v>1</v>
      </c>
      <c r="AL1932" s="2">
        <f>IF(NOT(ISNUMBER(gepModelClass1(A1932:AJ1932))),#REF!,gepModelClass1(A1932:AJ1932))</f>
        <v>4.037993914310706E-6</v>
      </c>
      <c r="AM1932" s="2">
        <f>IF(NOT(ISNUMBER(gepModelClass2(A1932:AJ1932))),#REF!,gepModelClass2(A1932:AJ1932))</f>
        <v>9.2911724749476413E-2</v>
      </c>
      <c r="AN1932" s="2">
        <f>IF(NOT(ISNUMBER(gepModelClass3(A1932:AJ1932))),#REF!,gepModelClass3(A1932:AJ1932))</f>
        <v>4.0743482124561706E-4</v>
      </c>
      <c r="AO1932" s="2">
        <f>IF(NOT(ISNUMBER(gepModelClass4(A1932:AJ1932))),#REF!,gepModelClass4(A1932:AJ1932))</f>
        <v>2.8071559195627432E-4</v>
      </c>
      <c r="AP1932" s="2">
        <f>IF(NOT(ISNUMBER(gepModelClass5(A1932:AJ1932))),#REF!,gepModelClass5(A1932:AJ1932))</f>
        <v>2.1245405633403446E-2</v>
      </c>
      <c r="AQ1932" s="2">
        <f>IF(NOT(ISNUMBER(gepModelClass6(A1932:AJ1932))),#REF!,gepModelClass6(A1932:AJ1932))</f>
        <v>0.89007230794882419</v>
      </c>
      <c r="AR1932" s="3" t="str">
        <f t="shared" si="60"/>
        <v>very_damp_grey_soil</v>
      </c>
      <c r="AS1932" s="5" t="s">
        <v>41</v>
      </c>
      <c r="AT1932">
        <f t="shared" si="61"/>
        <v>0</v>
      </c>
      <c r="AU1932" s="3"/>
      <c r="AV1932" s="3"/>
      <c r="AW1932" s="1"/>
      <c r="AX1932" s="4"/>
      <c r="AY1932" s="4"/>
    </row>
    <row r="1933" spans="1:51" x14ac:dyDescent="0.25">
      <c r="A1933">
        <v>67</v>
      </c>
      <c r="B1933">
        <v>83</v>
      </c>
      <c r="C1933">
        <v>77</v>
      </c>
      <c r="D1933">
        <v>58</v>
      </c>
      <c r="E1933">
        <v>71</v>
      </c>
      <c r="F1933">
        <v>75</v>
      </c>
      <c r="G1933">
        <v>77</v>
      </c>
      <c r="H1933">
        <v>58</v>
      </c>
      <c r="I1933">
        <v>71</v>
      </c>
      <c r="J1933">
        <v>79</v>
      </c>
      <c r="K1933">
        <v>81</v>
      </c>
      <c r="L1933">
        <v>58</v>
      </c>
      <c r="M1933">
        <v>66</v>
      </c>
      <c r="N1933">
        <v>75</v>
      </c>
      <c r="O1933">
        <v>76</v>
      </c>
      <c r="P1933">
        <v>59</v>
      </c>
      <c r="Q1933">
        <v>66</v>
      </c>
      <c r="R1933">
        <v>75</v>
      </c>
      <c r="S1933">
        <v>84</v>
      </c>
      <c r="T1933">
        <v>63</v>
      </c>
      <c r="U1933">
        <v>66</v>
      </c>
      <c r="V1933">
        <v>79</v>
      </c>
      <c r="W1933">
        <v>80</v>
      </c>
      <c r="X1933">
        <v>59</v>
      </c>
      <c r="Y1933">
        <v>67</v>
      </c>
      <c r="Z1933">
        <v>77</v>
      </c>
      <c r="AA1933">
        <v>75</v>
      </c>
      <c r="AB1933">
        <v>60</v>
      </c>
      <c r="AC1933">
        <v>63</v>
      </c>
      <c r="AD1933">
        <v>73</v>
      </c>
      <c r="AE1933">
        <v>82</v>
      </c>
      <c r="AF1933">
        <v>57</v>
      </c>
      <c r="AG1933">
        <v>63</v>
      </c>
      <c r="AH1933">
        <v>77</v>
      </c>
      <c r="AI1933">
        <v>79</v>
      </c>
      <c r="AJ1933">
        <v>60</v>
      </c>
      <c r="AK1933" s="1">
        <v>1</v>
      </c>
      <c r="AL1933" s="2">
        <f>IF(NOT(ISNUMBER(gepModelClass1(A1933:AJ1933))),#REF!,gepModelClass1(A1933:AJ1933))</f>
        <v>3.5651024226773698E-6</v>
      </c>
      <c r="AM1933" s="2">
        <f>IF(NOT(ISNUMBER(gepModelClass2(A1933:AJ1933))),#REF!,gepModelClass2(A1933:AJ1933))</f>
        <v>3.4029750373915715E-2</v>
      </c>
      <c r="AN1933" s="2">
        <f>IF(NOT(ISNUMBER(gepModelClass3(A1933:AJ1933))),#REF!,gepModelClass3(A1933:AJ1933))</f>
        <v>2.026597801650334E-4</v>
      </c>
      <c r="AO1933" s="2">
        <f>IF(NOT(ISNUMBER(gepModelClass4(A1933:AJ1933))),#REF!,gepModelClass4(A1933:AJ1933))</f>
        <v>3.3506241527657567E-4</v>
      </c>
      <c r="AP1933" s="2">
        <f>IF(NOT(ISNUMBER(gepModelClass5(A1933:AJ1933))),#REF!,gepModelClass5(A1933:AJ1933))</f>
        <v>1.6028660112525444E-2</v>
      </c>
      <c r="AQ1933" s="2">
        <f>IF(NOT(ISNUMBER(gepModelClass6(A1933:AJ1933))),#REF!,gepModelClass6(A1933:AJ1933))</f>
        <v>0.93946275205549867</v>
      </c>
      <c r="AR1933" s="3" t="str">
        <f t="shared" si="60"/>
        <v>very_damp_grey_soil</v>
      </c>
      <c r="AS1933" s="5" t="s">
        <v>41</v>
      </c>
      <c r="AT1933">
        <f t="shared" si="61"/>
        <v>0</v>
      </c>
      <c r="AU1933" s="3"/>
      <c r="AV1933" s="3"/>
      <c r="AW1933" s="1"/>
      <c r="AX1933" s="4"/>
      <c r="AY1933" s="4"/>
    </row>
    <row r="1934" spans="1:51" x14ac:dyDescent="0.25">
      <c r="A1934">
        <v>71</v>
      </c>
      <c r="B1934">
        <v>75</v>
      </c>
      <c r="C1934">
        <v>77</v>
      </c>
      <c r="D1934">
        <v>58</v>
      </c>
      <c r="E1934">
        <v>71</v>
      </c>
      <c r="F1934">
        <v>79</v>
      </c>
      <c r="G1934">
        <v>81</v>
      </c>
      <c r="H1934">
        <v>58</v>
      </c>
      <c r="I1934">
        <v>67</v>
      </c>
      <c r="J1934">
        <v>79</v>
      </c>
      <c r="K1934">
        <v>77</v>
      </c>
      <c r="L1934">
        <v>58</v>
      </c>
      <c r="M1934">
        <v>66</v>
      </c>
      <c r="N1934">
        <v>75</v>
      </c>
      <c r="O1934">
        <v>84</v>
      </c>
      <c r="P1934">
        <v>63</v>
      </c>
      <c r="Q1934">
        <v>66</v>
      </c>
      <c r="R1934">
        <v>79</v>
      </c>
      <c r="S1934">
        <v>80</v>
      </c>
      <c r="T1934">
        <v>59</v>
      </c>
      <c r="U1934">
        <v>66</v>
      </c>
      <c r="V1934">
        <v>75</v>
      </c>
      <c r="W1934">
        <v>80</v>
      </c>
      <c r="X1934">
        <v>59</v>
      </c>
      <c r="Y1934">
        <v>63</v>
      </c>
      <c r="Z1934">
        <v>73</v>
      </c>
      <c r="AA1934">
        <v>82</v>
      </c>
      <c r="AB1934">
        <v>57</v>
      </c>
      <c r="AC1934">
        <v>63</v>
      </c>
      <c r="AD1934">
        <v>77</v>
      </c>
      <c r="AE1934">
        <v>79</v>
      </c>
      <c r="AF1934">
        <v>60</v>
      </c>
      <c r="AG1934">
        <v>67</v>
      </c>
      <c r="AH1934">
        <v>73</v>
      </c>
      <c r="AI1934">
        <v>75</v>
      </c>
      <c r="AJ1934">
        <v>60</v>
      </c>
      <c r="AK1934" s="1">
        <v>1</v>
      </c>
      <c r="AL1934" s="2">
        <f>IF(NOT(ISNUMBER(gepModelClass1(A1934:AJ1934))),#REF!,gepModelClass1(A1934:AJ1934))</f>
        <v>2.6019529912210456E-6</v>
      </c>
      <c r="AM1934" s="2">
        <f>IF(NOT(ISNUMBER(gepModelClass2(A1934:AJ1934))),#REF!,gepModelClass2(A1934:AJ1934))</f>
        <v>3.3406221021588384E-2</v>
      </c>
      <c r="AN1934" s="2">
        <f>IF(NOT(ISNUMBER(gepModelClass3(A1934:AJ1934))),#REF!,gepModelClass3(A1934:AJ1934))</f>
        <v>3.0324588694990767E-4</v>
      </c>
      <c r="AO1934" s="2">
        <f>IF(NOT(ISNUMBER(gepModelClass4(A1934:AJ1934))),#REF!,gepModelClass4(A1934:AJ1934))</f>
        <v>2.6024410622491176E-4</v>
      </c>
      <c r="AP1934" s="2">
        <f>IF(NOT(ISNUMBER(gepModelClass5(A1934:AJ1934))),#REF!,gepModelClass5(A1934:AJ1934))</f>
        <v>1.5526550001755873E-2</v>
      </c>
      <c r="AQ1934" s="2">
        <f>IF(NOT(ISNUMBER(gepModelClass6(A1934:AJ1934))),#REF!,gepModelClass6(A1934:AJ1934))</f>
        <v>0.76129176382040942</v>
      </c>
      <c r="AR1934" s="3" t="str">
        <f t="shared" si="60"/>
        <v>very_damp_grey_soil</v>
      </c>
      <c r="AS1934" s="5" t="s">
        <v>41</v>
      </c>
      <c r="AT1934">
        <f t="shared" si="61"/>
        <v>0</v>
      </c>
      <c r="AU1934" s="3"/>
      <c r="AV1934" s="3"/>
      <c r="AW1934" s="1"/>
      <c r="AX1934" s="4"/>
      <c r="AY1934" s="4"/>
    </row>
    <row r="1935" spans="1:51" x14ac:dyDescent="0.25">
      <c r="A1935">
        <v>67</v>
      </c>
      <c r="B1935">
        <v>75</v>
      </c>
      <c r="C1935">
        <v>81</v>
      </c>
      <c r="D1935">
        <v>58</v>
      </c>
      <c r="E1935">
        <v>67</v>
      </c>
      <c r="F1935">
        <v>72</v>
      </c>
      <c r="G1935">
        <v>74</v>
      </c>
      <c r="H1935">
        <v>58</v>
      </c>
      <c r="I1935">
        <v>63</v>
      </c>
      <c r="J1935">
        <v>72</v>
      </c>
      <c r="K1935">
        <v>74</v>
      </c>
      <c r="L1935">
        <v>58</v>
      </c>
      <c r="M1935">
        <v>66</v>
      </c>
      <c r="N1935">
        <v>75</v>
      </c>
      <c r="O1935">
        <v>80</v>
      </c>
      <c r="P1935">
        <v>59</v>
      </c>
      <c r="Q1935">
        <v>66</v>
      </c>
      <c r="R1935">
        <v>75</v>
      </c>
      <c r="S1935">
        <v>76</v>
      </c>
      <c r="T1935">
        <v>59</v>
      </c>
      <c r="U1935">
        <v>63</v>
      </c>
      <c r="V1935">
        <v>71</v>
      </c>
      <c r="W1935">
        <v>76</v>
      </c>
      <c r="X1935">
        <v>59</v>
      </c>
      <c r="Y1935">
        <v>67</v>
      </c>
      <c r="Z1935">
        <v>73</v>
      </c>
      <c r="AA1935">
        <v>79</v>
      </c>
      <c r="AB1935">
        <v>57</v>
      </c>
      <c r="AC1935">
        <v>67</v>
      </c>
      <c r="AD1935">
        <v>73</v>
      </c>
      <c r="AE1935">
        <v>72</v>
      </c>
      <c r="AF1935">
        <v>60</v>
      </c>
      <c r="AG1935">
        <v>63</v>
      </c>
      <c r="AH1935">
        <v>70</v>
      </c>
      <c r="AI1935">
        <v>72</v>
      </c>
      <c r="AJ1935">
        <v>57</v>
      </c>
      <c r="AK1935" s="1">
        <v>1</v>
      </c>
      <c r="AL1935" s="2">
        <f>IF(NOT(ISNUMBER(gepModelClass1(A1935:AJ1935))),#REF!,gepModelClass1(A1935:AJ1935))</f>
        <v>2.6019529912210456E-6</v>
      </c>
      <c r="AM1935" s="2">
        <f>IF(NOT(ISNUMBER(gepModelClass2(A1935:AJ1935))),#REF!,gepModelClass2(A1935:AJ1935))</f>
        <v>2.3993227742469543E-2</v>
      </c>
      <c r="AN1935" s="2">
        <f>IF(NOT(ISNUMBER(gepModelClass3(A1935:AJ1935))),#REF!,gepModelClass3(A1935:AJ1935))</f>
        <v>1.3665117713663609E-4</v>
      </c>
      <c r="AO1935" s="2">
        <f>IF(NOT(ISNUMBER(gepModelClass4(A1935:AJ1935))),#REF!,gepModelClass4(A1935:AJ1935))</f>
        <v>2.6440041809292012E-4</v>
      </c>
      <c r="AP1935" s="2">
        <f>IF(NOT(ISNUMBER(gepModelClass5(A1935:AJ1935))),#REF!,gepModelClass5(A1935:AJ1935))</f>
        <v>1.185206253091858E-2</v>
      </c>
      <c r="AQ1935" s="2">
        <f>IF(NOT(ISNUMBER(gepModelClass6(A1935:AJ1935))),#REF!,gepModelClass6(A1935:AJ1935))</f>
        <v>0.83453009694890201</v>
      </c>
      <c r="AR1935" s="3" t="str">
        <f t="shared" si="60"/>
        <v>very_damp_grey_soil</v>
      </c>
      <c r="AS1935" s="5" t="s">
        <v>41</v>
      </c>
      <c r="AT1935">
        <f t="shared" si="61"/>
        <v>0</v>
      </c>
      <c r="AU1935" s="3"/>
      <c r="AV1935" s="3"/>
      <c r="AW1935" s="1"/>
      <c r="AX1935" s="4"/>
      <c r="AY1935" s="4"/>
    </row>
    <row r="1936" spans="1:51" x14ac:dyDescent="0.25">
      <c r="A1936">
        <v>63</v>
      </c>
      <c r="B1936">
        <v>72</v>
      </c>
      <c r="C1936">
        <v>74</v>
      </c>
      <c r="D1936">
        <v>58</v>
      </c>
      <c r="E1936">
        <v>67</v>
      </c>
      <c r="F1936">
        <v>75</v>
      </c>
      <c r="G1936">
        <v>74</v>
      </c>
      <c r="H1936">
        <v>58</v>
      </c>
      <c r="I1936">
        <v>71</v>
      </c>
      <c r="J1936">
        <v>75</v>
      </c>
      <c r="K1936">
        <v>77</v>
      </c>
      <c r="L1936">
        <v>54</v>
      </c>
      <c r="M1936">
        <v>63</v>
      </c>
      <c r="N1936">
        <v>71</v>
      </c>
      <c r="O1936">
        <v>76</v>
      </c>
      <c r="P1936">
        <v>59</v>
      </c>
      <c r="Q1936">
        <v>63</v>
      </c>
      <c r="R1936">
        <v>71</v>
      </c>
      <c r="S1936">
        <v>76</v>
      </c>
      <c r="T1936">
        <v>59</v>
      </c>
      <c r="U1936">
        <v>63</v>
      </c>
      <c r="V1936">
        <v>75</v>
      </c>
      <c r="W1936">
        <v>80</v>
      </c>
      <c r="X1936">
        <v>59</v>
      </c>
      <c r="Y1936">
        <v>63</v>
      </c>
      <c r="Z1936">
        <v>70</v>
      </c>
      <c r="AA1936">
        <v>72</v>
      </c>
      <c r="AB1936">
        <v>57</v>
      </c>
      <c r="AC1936">
        <v>63</v>
      </c>
      <c r="AD1936">
        <v>73</v>
      </c>
      <c r="AE1936">
        <v>75</v>
      </c>
      <c r="AF1936">
        <v>57</v>
      </c>
      <c r="AG1936">
        <v>63</v>
      </c>
      <c r="AH1936">
        <v>73</v>
      </c>
      <c r="AI1936">
        <v>79</v>
      </c>
      <c r="AJ1936">
        <v>57</v>
      </c>
      <c r="AK1936" s="1">
        <v>1</v>
      </c>
      <c r="AL1936" s="2">
        <f>IF(NOT(ISNUMBER(gepModelClass1(A1936:AJ1936))),#REF!,gepModelClass1(A1936:AJ1936))</f>
        <v>2.6705156467698118E-6</v>
      </c>
      <c r="AM1936" s="2">
        <f>IF(NOT(ISNUMBER(gepModelClass2(A1936:AJ1936))),#REF!,gepModelClass2(A1936:AJ1936))</f>
        <v>1.5183955431381046E-2</v>
      </c>
      <c r="AN1936" s="2">
        <f>IF(NOT(ISNUMBER(gepModelClass3(A1936:AJ1936))),#REF!,gepModelClass3(A1936:AJ1936))</f>
        <v>7.4476876851943414E-5</v>
      </c>
      <c r="AO1936" s="2">
        <f>IF(NOT(ISNUMBER(gepModelClass4(A1936:AJ1936))),#REF!,gepModelClass4(A1936:AJ1936))</f>
        <v>4.0243518991735314E-4</v>
      </c>
      <c r="AP1936" s="2">
        <f>IF(NOT(ISNUMBER(gepModelClass5(A1936:AJ1936))),#REF!,gepModelClass5(A1936:AJ1936))</f>
        <v>2.4915115314195432E-2</v>
      </c>
      <c r="AQ1936" s="2">
        <f>IF(NOT(ISNUMBER(gepModelClass6(A1936:AJ1936))),#REF!,gepModelClass6(A1936:AJ1936))</f>
        <v>0.89008853833130686</v>
      </c>
      <c r="AR1936" s="3" t="str">
        <f t="shared" si="60"/>
        <v>very_damp_grey_soil</v>
      </c>
      <c r="AS1936" s="5" t="s">
        <v>41</v>
      </c>
      <c r="AT1936">
        <f t="shared" si="61"/>
        <v>0</v>
      </c>
      <c r="AU1936" s="3"/>
      <c r="AV1936" s="3"/>
      <c r="AW1936" s="1"/>
      <c r="AX1936" s="4"/>
      <c r="AY1936" s="4"/>
    </row>
    <row r="1937" spans="1:51" x14ac:dyDescent="0.25">
      <c r="A1937">
        <v>67</v>
      </c>
      <c r="B1937">
        <v>75</v>
      </c>
      <c r="C1937">
        <v>74</v>
      </c>
      <c r="D1937">
        <v>58</v>
      </c>
      <c r="E1937">
        <v>71</v>
      </c>
      <c r="F1937">
        <v>75</v>
      </c>
      <c r="G1937">
        <v>77</v>
      </c>
      <c r="H1937">
        <v>54</v>
      </c>
      <c r="I1937">
        <v>67</v>
      </c>
      <c r="J1937">
        <v>72</v>
      </c>
      <c r="K1937">
        <v>74</v>
      </c>
      <c r="L1937">
        <v>54</v>
      </c>
      <c r="M1937">
        <v>63</v>
      </c>
      <c r="N1937">
        <v>71</v>
      </c>
      <c r="O1937">
        <v>76</v>
      </c>
      <c r="P1937">
        <v>59</v>
      </c>
      <c r="Q1937">
        <v>63</v>
      </c>
      <c r="R1937">
        <v>75</v>
      </c>
      <c r="S1937">
        <v>80</v>
      </c>
      <c r="T1937">
        <v>59</v>
      </c>
      <c r="U1937">
        <v>66</v>
      </c>
      <c r="V1937">
        <v>75</v>
      </c>
      <c r="W1937">
        <v>80</v>
      </c>
      <c r="X1937">
        <v>59</v>
      </c>
      <c r="Y1937">
        <v>63</v>
      </c>
      <c r="Z1937">
        <v>73</v>
      </c>
      <c r="AA1937">
        <v>75</v>
      </c>
      <c r="AB1937">
        <v>57</v>
      </c>
      <c r="AC1937">
        <v>63</v>
      </c>
      <c r="AD1937">
        <v>73</v>
      </c>
      <c r="AE1937">
        <v>79</v>
      </c>
      <c r="AF1937">
        <v>57</v>
      </c>
      <c r="AG1937">
        <v>67</v>
      </c>
      <c r="AH1937">
        <v>81</v>
      </c>
      <c r="AI1937">
        <v>82</v>
      </c>
      <c r="AJ1937">
        <v>60</v>
      </c>
      <c r="AK1937" s="1">
        <v>1</v>
      </c>
      <c r="AL1937" s="2">
        <f>IF(NOT(ISNUMBER(gepModelClass1(A1937:AJ1937))),#REF!,gepModelClass1(A1937:AJ1937))</f>
        <v>2.6019529912210456E-6</v>
      </c>
      <c r="AM1937" s="2">
        <f>IF(NOT(ISNUMBER(gepModelClass2(A1937:AJ1937))),#REF!,gepModelClass2(A1937:AJ1937))</f>
        <v>1.2060297424275562E-2</v>
      </c>
      <c r="AN1937" s="2">
        <f>IF(NOT(ISNUMBER(gepModelClass3(A1937:AJ1937))),#REF!,gepModelClass3(A1937:AJ1937))</f>
        <v>1.3377583259308135E-4</v>
      </c>
      <c r="AO1937" s="2">
        <f>IF(NOT(ISNUMBER(gepModelClass4(A1937:AJ1937))),#REF!,gepModelClass4(A1937:AJ1937))</f>
        <v>2.781350632162218E-4</v>
      </c>
      <c r="AP1937" s="2">
        <f>IF(NOT(ISNUMBER(gepModelClass5(A1937:AJ1937))),#REF!,gepModelClass5(A1937:AJ1937))</f>
        <v>1.670223770670291E-2</v>
      </c>
      <c r="AQ1937" s="2">
        <f>IF(NOT(ISNUMBER(gepModelClass6(A1937:AJ1937))),#REF!,gepModelClass6(A1937:AJ1937))</f>
        <v>0.87185551533153993</v>
      </c>
      <c r="AR1937" s="3" t="str">
        <f t="shared" si="60"/>
        <v>very_damp_grey_soil</v>
      </c>
      <c r="AS1937" s="5" t="s">
        <v>41</v>
      </c>
      <c r="AT1937">
        <f t="shared" si="61"/>
        <v>0</v>
      </c>
      <c r="AU1937" s="3"/>
      <c r="AV1937" s="3"/>
      <c r="AW1937" s="1"/>
      <c r="AX1937" s="4"/>
      <c r="AY1937" s="4"/>
    </row>
    <row r="1938" spans="1:51" x14ac:dyDescent="0.25">
      <c r="A1938">
        <v>67</v>
      </c>
      <c r="B1938">
        <v>72</v>
      </c>
      <c r="C1938">
        <v>74</v>
      </c>
      <c r="D1938">
        <v>54</v>
      </c>
      <c r="E1938">
        <v>67</v>
      </c>
      <c r="F1938">
        <v>75</v>
      </c>
      <c r="G1938">
        <v>70</v>
      </c>
      <c r="H1938">
        <v>54</v>
      </c>
      <c r="I1938">
        <v>67</v>
      </c>
      <c r="J1938">
        <v>75</v>
      </c>
      <c r="K1938">
        <v>74</v>
      </c>
      <c r="L1938">
        <v>58</v>
      </c>
      <c r="M1938">
        <v>66</v>
      </c>
      <c r="N1938">
        <v>75</v>
      </c>
      <c r="O1938">
        <v>80</v>
      </c>
      <c r="P1938">
        <v>59</v>
      </c>
      <c r="Q1938">
        <v>66</v>
      </c>
      <c r="R1938">
        <v>79</v>
      </c>
      <c r="S1938">
        <v>76</v>
      </c>
      <c r="T1938">
        <v>59</v>
      </c>
      <c r="U1938">
        <v>66</v>
      </c>
      <c r="V1938">
        <v>79</v>
      </c>
      <c r="W1938">
        <v>80</v>
      </c>
      <c r="X1938">
        <v>63</v>
      </c>
      <c r="Y1938">
        <v>67</v>
      </c>
      <c r="Z1938">
        <v>81</v>
      </c>
      <c r="AA1938">
        <v>82</v>
      </c>
      <c r="AB1938">
        <v>60</v>
      </c>
      <c r="AC1938">
        <v>67</v>
      </c>
      <c r="AD1938">
        <v>77</v>
      </c>
      <c r="AE1938">
        <v>86</v>
      </c>
      <c r="AF1938">
        <v>60</v>
      </c>
      <c r="AG1938">
        <v>67</v>
      </c>
      <c r="AH1938">
        <v>73</v>
      </c>
      <c r="AI1938">
        <v>82</v>
      </c>
      <c r="AJ1938">
        <v>60</v>
      </c>
      <c r="AK1938" s="1">
        <v>1</v>
      </c>
      <c r="AL1938" s="2">
        <f>IF(NOT(ISNUMBER(gepModelClass1(A1938:AJ1938))),#REF!,gepModelClass1(A1938:AJ1938))</f>
        <v>5.2072889300429035E-6</v>
      </c>
      <c r="AM1938" s="2">
        <f>IF(NOT(ISNUMBER(gepModelClass2(A1938:AJ1938))),#REF!,gepModelClass2(A1938:AJ1938))</f>
        <v>5.8237048168887369E-2</v>
      </c>
      <c r="AN1938" s="2">
        <f>IF(NOT(ISNUMBER(gepModelClass3(A1938:AJ1938))),#REF!,gepModelClass3(A1938:AJ1938))</f>
        <v>3.3301518268896409E-4</v>
      </c>
      <c r="AO1938" s="2">
        <f>IF(NOT(ISNUMBER(gepModelClass4(A1938:AJ1938))),#REF!,gepModelClass4(A1938:AJ1938))</f>
        <v>4.030988166659714E-4</v>
      </c>
      <c r="AP1938" s="2">
        <f>IF(NOT(ISNUMBER(gepModelClass5(A1938:AJ1938))),#REF!,gepModelClass5(A1938:AJ1938))</f>
        <v>1.5099229636994616E-2</v>
      </c>
      <c r="AQ1938" s="2">
        <f>IF(NOT(ISNUMBER(gepModelClass6(A1938:AJ1938))),#REF!,gepModelClass6(A1938:AJ1938))</f>
        <v>0.76262308598456563</v>
      </c>
      <c r="AR1938" s="3" t="str">
        <f t="shared" si="60"/>
        <v>very_damp_grey_soil</v>
      </c>
      <c r="AS1938" s="5" t="s">
        <v>41</v>
      </c>
      <c r="AT1938">
        <f t="shared" si="61"/>
        <v>0</v>
      </c>
      <c r="AU1938" s="3"/>
      <c r="AV1938" s="3"/>
      <c r="AW1938" s="1"/>
      <c r="AX1938" s="4"/>
      <c r="AY1938" s="4"/>
    </row>
    <row r="1939" spans="1:51" x14ac:dyDescent="0.25">
      <c r="A1939">
        <v>67</v>
      </c>
      <c r="B1939">
        <v>75</v>
      </c>
      <c r="C1939">
        <v>70</v>
      </c>
      <c r="D1939">
        <v>54</v>
      </c>
      <c r="E1939">
        <v>67</v>
      </c>
      <c r="F1939">
        <v>75</v>
      </c>
      <c r="G1939">
        <v>74</v>
      </c>
      <c r="H1939">
        <v>58</v>
      </c>
      <c r="I1939">
        <v>63</v>
      </c>
      <c r="J1939">
        <v>72</v>
      </c>
      <c r="K1939">
        <v>74</v>
      </c>
      <c r="L1939">
        <v>58</v>
      </c>
      <c r="M1939">
        <v>66</v>
      </c>
      <c r="N1939">
        <v>79</v>
      </c>
      <c r="O1939">
        <v>76</v>
      </c>
      <c r="P1939">
        <v>59</v>
      </c>
      <c r="Q1939">
        <v>66</v>
      </c>
      <c r="R1939">
        <v>79</v>
      </c>
      <c r="S1939">
        <v>80</v>
      </c>
      <c r="T1939">
        <v>63</v>
      </c>
      <c r="U1939">
        <v>66</v>
      </c>
      <c r="V1939">
        <v>75</v>
      </c>
      <c r="W1939">
        <v>76</v>
      </c>
      <c r="X1939">
        <v>59</v>
      </c>
      <c r="Y1939">
        <v>67</v>
      </c>
      <c r="Z1939">
        <v>77</v>
      </c>
      <c r="AA1939">
        <v>86</v>
      </c>
      <c r="AB1939">
        <v>60</v>
      </c>
      <c r="AC1939">
        <v>67</v>
      </c>
      <c r="AD1939">
        <v>73</v>
      </c>
      <c r="AE1939">
        <v>82</v>
      </c>
      <c r="AF1939">
        <v>60</v>
      </c>
      <c r="AG1939">
        <v>63</v>
      </c>
      <c r="AH1939">
        <v>73</v>
      </c>
      <c r="AI1939">
        <v>75</v>
      </c>
      <c r="AJ1939">
        <v>60</v>
      </c>
      <c r="AK1939" s="1">
        <v>1</v>
      </c>
      <c r="AL1939" s="2">
        <f>IF(NOT(ISNUMBER(gepModelClass1(A1939:AJ1939))),#REF!,gepModelClass1(A1939:AJ1939))</f>
        <v>3.4239002134167129E-6</v>
      </c>
      <c r="AM1939" s="2">
        <f>IF(NOT(ISNUMBER(gepModelClass2(A1939:AJ1939))),#REF!,gepModelClass2(A1939:AJ1939))</f>
        <v>4.616793503692572E-2</v>
      </c>
      <c r="AN1939" s="2">
        <f>IF(NOT(ISNUMBER(gepModelClass3(A1939:AJ1939))),#REF!,gepModelClass3(A1939:AJ1939))</f>
        <v>1.6278328189404191E-4</v>
      </c>
      <c r="AO1939" s="2">
        <f>IF(NOT(ISNUMBER(gepModelClass4(A1939:AJ1939))),#REF!,gepModelClass4(A1939:AJ1939))</f>
        <v>4.2438890513291457E-4</v>
      </c>
      <c r="AP1939" s="2">
        <f>IF(NOT(ISNUMBER(gepModelClass5(A1939:AJ1939))),#REF!,gepModelClass5(A1939:AJ1939))</f>
        <v>1.1986944944771235E-2</v>
      </c>
      <c r="AQ1939" s="2">
        <f>IF(NOT(ISNUMBER(gepModelClass6(A1939:AJ1939))),#REF!,gepModelClass6(A1939:AJ1939))</f>
        <v>0.91008994230179019</v>
      </c>
      <c r="AR1939" s="3" t="str">
        <f t="shared" si="60"/>
        <v>very_damp_grey_soil</v>
      </c>
      <c r="AS1939" s="5" t="s">
        <v>41</v>
      </c>
      <c r="AT1939">
        <f t="shared" si="61"/>
        <v>0</v>
      </c>
      <c r="AU1939" s="3"/>
      <c r="AV1939" s="3"/>
      <c r="AW1939" s="1"/>
      <c r="AX1939" s="4"/>
      <c r="AY1939" s="4"/>
    </row>
    <row r="1940" spans="1:51" x14ac:dyDescent="0.25">
      <c r="A1940">
        <v>67</v>
      </c>
      <c r="B1940">
        <v>75</v>
      </c>
      <c r="C1940">
        <v>74</v>
      </c>
      <c r="D1940">
        <v>58</v>
      </c>
      <c r="E1940">
        <v>63</v>
      </c>
      <c r="F1940">
        <v>72</v>
      </c>
      <c r="G1940">
        <v>74</v>
      </c>
      <c r="H1940">
        <v>58</v>
      </c>
      <c r="I1940">
        <v>63</v>
      </c>
      <c r="J1940">
        <v>68</v>
      </c>
      <c r="K1940">
        <v>70</v>
      </c>
      <c r="L1940">
        <v>54</v>
      </c>
      <c r="M1940">
        <v>66</v>
      </c>
      <c r="N1940">
        <v>79</v>
      </c>
      <c r="O1940">
        <v>80</v>
      </c>
      <c r="P1940">
        <v>63</v>
      </c>
      <c r="Q1940">
        <v>66</v>
      </c>
      <c r="R1940">
        <v>75</v>
      </c>
      <c r="S1940">
        <v>76</v>
      </c>
      <c r="T1940">
        <v>59</v>
      </c>
      <c r="U1940">
        <v>59</v>
      </c>
      <c r="V1940">
        <v>71</v>
      </c>
      <c r="W1940">
        <v>73</v>
      </c>
      <c r="X1940">
        <v>55</v>
      </c>
      <c r="Y1940">
        <v>67</v>
      </c>
      <c r="Z1940">
        <v>73</v>
      </c>
      <c r="AA1940">
        <v>82</v>
      </c>
      <c r="AB1940">
        <v>60</v>
      </c>
      <c r="AC1940">
        <v>63</v>
      </c>
      <c r="AD1940">
        <v>73</v>
      </c>
      <c r="AE1940">
        <v>75</v>
      </c>
      <c r="AF1940">
        <v>60</v>
      </c>
      <c r="AG1940">
        <v>67</v>
      </c>
      <c r="AH1940">
        <v>73</v>
      </c>
      <c r="AI1940">
        <v>72</v>
      </c>
      <c r="AJ1940">
        <v>57</v>
      </c>
      <c r="AK1940" s="1">
        <v>1</v>
      </c>
      <c r="AL1940" s="2">
        <f>IF(NOT(ISNUMBER(gepModelClass1(A1940:AJ1940))),#REF!,gepModelClass1(A1940:AJ1940))</f>
        <v>4.0379939143106983E-6</v>
      </c>
      <c r="AM1940" s="2">
        <f>IF(NOT(ISNUMBER(gepModelClass2(A1940:AJ1940))),#REF!,gepModelClass2(A1940:AJ1940))</f>
        <v>2.4083025671294757E-2</v>
      </c>
      <c r="AN1940" s="2">
        <f>IF(NOT(ISNUMBER(gepModelClass3(A1940:AJ1940))),#REF!,gepModelClass3(A1940:AJ1940))</f>
        <v>9.4535749573795654E-5</v>
      </c>
      <c r="AO1940" s="2">
        <f>IF(NOT(ISNUMBER(gepModelClass4(A1940:AJ1940))),#REF!,gepModelClass4(A1940:AJ1940))</f>
        <v>6.8843841509098164E-4</v>
      </c>
      <c r="AP1940" s="2">
        <f>IF(NOT(ISNUMBER(gepModelClass5(A1940:AJ1940))),#REF!,gepModelClass5(A1940:AJ1940))</f>
        <v>1.4026103632611262E-2</v>
      </c>
      <c r="AQ1940" s="2">
        <f>IF(NOT(ISNUMBER(gepModelClass6(A1940:AJ1940))),#REF!,gepModelClass6(A1940:AJ1940))</f>
        <v>0.83377056295338448</v>
      </c>
      <c r="AR1940" s="3" t="str">
        <f t="shared" si="60"/>
        <v>very_damp_grey_soil</v>
      </c>
      <c r="AS1940" s="5" t="s">
        <v>41</v>
      </c>
      <c r="AT1940">
        <f t="shared" si="61"/>
        <v>0</v>
      </c>
      <c r="AU1940" s="3"/>
      <c r="AV1940" s="3"/>
      <c r="AW1940" s="1"/>
      <c r="AX1940" s="4"/>
      <c r="AY1940" s="4"/>
    </row>
    <row r="1941" spans="1:51" x14ac:dyDescent="0.25">
      <c r="A1941">
        <v>67</v>
      </c>
      <c r="B1941">
        <v>72</v>
      </c>
      <c r="C1941">
        <v>74</v>
      </c>
      <c r="D1941">
        <v>58</v>
      </c>
      <c r="E1941">
        <v>67</v>
      </c>
      <c r="F1941">
        <v>72</v>
      </c>
      <c r="G1941">
        <v>74</v>
      </c>
      <c r="H1941">
        <v>58</v>
      </c>
      <c r="I1941">
        <v>71</v>
      </c>
      <c r="J1941">
        <v>72</v>
      </c>
      <c r="K1941">
        <v>85</v>
      </c>
      <c r="L1941">
        <v>62</v>
      </c>
      <c r="M1941">
        <v>63</v>
      </c>
      <c r="N1941">
        <v>75</v>
      </c>
      <c r="O1941">
        <v>73</v>
      </c>
      <c r="P1941">
        <v>59</v>
      </c>
      <c r="Q1941">
        <v>63</v>
      </c>
      <c r="R1941">
        <v>75</v>
      </c>
      <c r="S1941">
        <v>73</v>
      </c>
      <c r="T1941">
        <v>55</v>
      </c>
      <c r="U1941">
        <v>66</v>
      </c>
      <c r="V1941">
        <v>75</v>
      </c>
      <c r="W1941">
        <v>76</v>
      </c>
      <c r="X1941">
        <v>59</v>
      </c>
      <c r="Y1941">
        <v>67</v>
      </c>
      <c r="Z1941">
        <v>73</v>
      </c>
      <c r="AA1941">
        <v>79</v>
      </c>
      <c r="AB1941">
        <v>60</v>
      </c>
      <c r="AC1941">
        <v>67</v>
      </c>
      <c r="AD1941">
        <v>70</v>
      </c>
      <c r="AE1941">
        <v>75</v>
      </c>
      <c r="AF1941">
        <v>60</v>
      </c>
      <c r="AG1941">
        <v>67</v>
      </c>
      <c r="AH1941">
        <v>73</v>
      </c>
      <c r="AI1941">
        <v>75</v>
      </c>
      <c r="AJ1941">
        <v>57</v>
      </c>
      <c r="AK1941" s="1">
        <v>1</v>
      </c>
      <c r="AL1941" s="2">
        <f>IF(NOT(ISNUMBER(gepModelClass1(A1941:AJ1941))),#REF!,gepModelClass1(A1941:AJ1941))</f>
        <v>5.5523551142109713E-6</v>
      </c>
      <c r="AM1941" s="2">
        <f>IF(NOT(ISNUMBER(gepModelClass2(A1941:AJ1941))),#REF!,gepModelClass2(A1941:AJ1941))</f>
        <v>1.1055184915596174E-2</v>
      </c>
      <c r="AN1941" s="2">
        <f>IF(NOT(ISNUMBER(gepModelClass3(A1941:AJ1941))),#REF!,gepModelClass3(A1941:AJ1941))</f>
        <v>2.6696274169849986E-4</v>
      </c>
      <c r="AO1941" s="2">
        <f>IF(NOT(ISNUMBER(gepModelClass4(A1941:AJ1941))),#REF!,gepModelClass4(A1941:AJ1941))</f>
        <v>3.4516338205850143E-4</v>
      </c>
      <c r="AP1941" s="2">
        <f>IF(NOT(ISNUMBER(gepModelClass5(A1941:AJ1941))),#REF!,gepModelClass5(A1941:AJ1941))</f>
        <v>2.3919867230879067E-2</v>
      </c>
      <c r="AQ1941" s="2">
        <f>IF(NOT(ISNUMBER(gepModelClass6(A1941:AJ1941))),#REF!,gepModelClass6(A1941:AJ1941))</f>
        <v>0.91492791956706687</v>
      </c>
      <c r="AR1941" s="3" t="str">
        <f t="shared" si="60"/>
        <v>very_damp_grey_soil</v>
      </c>
      <c r="AS1941" s="5" t="s">
        <v>41</v>
      </c>
      <c r="AT1941">
        <f t="shared" si="61"/>
        <v>0</v>
      </c>
      <c r="AU1941" s="3"/>
      <c r="AV1941" s="3"/>
      <c r="AW1941" s="1"/>
      <c r="AX1941" s="4"/>
      <c r="AY1941" s="4"/>
    </row>
    <row r="1942" spans="1:51" x14ac:dyDescent="0.25">
      <c r="A1942">
        <v>67</v>
      </c>
      <c r="B1942">
        <v>72</v>
      </c>
      <c r="C1942">
        <v>74</v>
      </c>
      <c r="D1942">
        <v>58</v>
      </c>
      <c r="E1942">
        <v>71</v>
      </c>
      <c r="F1942">
        <v>72</v>
      </c>
      <c r="G1942">
        <v>85</v>
      </c>
      <c r="H1942">
        <v>62</v>
      </c>
      <c r="I1942">
        <v>71</v>
      </c>
      <c r="J1942">
        <v>79</v>
      </c>
      <c r="K1942">
        <v>81</v>
      </c>
      <c r="L1942">
        <v>67</v>
      </c>
      <c r="M1942">
        <v>63</v>
      </c>
      <c r="N1942">
        <v>75</v>
      </c>
      <c r="O1942">
        <v>73</v>
      </c>
      <c r="P1942">
        <v>55</v>
      </c>
      <c r="Q1942">
        <v>66</v>
      </c>
      <c r="R1942">
        <v>75</v>
      </c>
      <c r="S1942">
        <v>76</v>
      </c>
      <c r="T1942">
        <v>59</v>
      </c>
      <c r="U1942">
        <v>66</v>
      </c>
      <c r="V1942">
        <v>75</v>
      </c>
      <c r="W1942">
        <v>80</v>
      </c>
      <c r="X1942">
        <v>63</v>
      </c>
      <c r="Y1942">
        <v>67</v>
      </c>
      <c r="Z1942">
        <v>70</v>
      </c>
      <c r="AA1942">
        <v>75</v>
      </c>
      <c r="AB1942">
        <v>60</v>
      </c>
      <c r="AC1942">
        <v>67</v>
      </c>
      <c r="AD1942">
        <v>73</v>
      </c>
      <c r="AE1942">
        <v>75</v>
      </c>
      <c r="AF1942">
        <v>57</v>
      </c>
      <c r="AG1942">
        <v>67</v>
      </c>
      <c r="AH1942">
        <v>77</v>
      </c>
      <c r="AI1942">
        <v>75</v>
      </c>
      <c r="AJ1942">
        <v>60</v>
      </c>
      <c r="AK1942" s="1">
        <v>1</v>
      </c>
      <c r="AL1942" s="2">
        <f>IF(NOT(ISNUMBER(gepModelClass1(A1942:AJ1942))),#REF!,gepModelClass1(A1942:AJ1942))</f>
        <v>7.4568547385062619E-6</v>
      </c>
      <c r="AM1942" s="2">
        <f>IF(NOT(ISNUMBER(gepModelClass2(A1942:AJ1942))),#REF!,gepModelClass2(A1942:AJ1942))</f>
        <v>1.8958104872756509E-2</v>
      </c>
      <c r="AN1942" s="2">
        <f>IF(NOT(ISNUMBER(gepModelClass3(A1942:AJ1942))),#REF!,gepModelClass3(A1942:AJ1942))</f>
        <v>4.1078534544026108E-4</v>
      </c>
      <c r="AO1942" s="2">
        <f>IF(NOT(ISNUMBER(gepModelClass4(A1942:AJ1942))),#REF!,gepModelClass4(A1942:AJ1942))</f>
        <v>1.769934838574538E-4</v>
      </c>
      <c r="AP1942" s="2">
        <f>IF(NOT(ISNUMBER(gepModelClass5(A1942:AJ1942))),#REF!,gepModelClass5(A1942:AJ1942))</f>
        <v>2.0991748841233761E-2</v>
      </c>
      <c r="AQ1942" s="2">
        <f>IF(NOT(ISNUMBER(gepModelClass6(A1942:AJ1942))),#REF!,gepModelClass6(A1942:AJ1942))</f>
        <v>0.93195839785061507</v>
      </c>
      <c r="AR1942" s="3" t="str">
        <f t="shared" si="60"/>
        <v>very_damp_grey_soil</v>
      </c>
      <c r="AS1942" s="5" t="s">
        <v>41</v>
      </c>
      <c r="AT1942">
        <f t="shared" si="61"/>
        <v>0</v>
      </c>
      <c r="AU1942" s="3"/>
      <c r="AV1942" s="3"/>
      <c r="AW1942" s="1"/>
      <c r="AX1942" s="4"/>
      <c r="AY1942" s="4"/>
    </row>
    <row r="1943" spans="1:51" x14ac:dyDescent="0.25">
      <c r="A1943">
        <v>71</v>
      </c>
      <c r="B1943">
        <v>72</v>
      </c>
      <c r="C1943">
        <v>85</v>
      </c>
      <c r="D1943">
        <v>62</v>
      </c>
      <c r="E1943">
        <v>71</v>
      </c>
      <c r="F1943">
        <v>79</v>
      </c>
      <c r="G1943">
        <v>81</v>
      </c>
      <c r="H1943">
        <v>67</v>
      </c>
      <c r="I1943">
        <v>71</v>
      </c>
      <c r="J1943">
        <v>79</v>
      </c>
      <c r="K1943">
        <v>85</v>
      </c>
      <c r="L1943">
        <v>62</v>
      </c>
      <c r="M1943">
        <v>66</v>
      </c>
      <c r="N1943">
        <v>75</v>
      </c>
      <c r="O1943">
        <v>76</v>
      </c>
      <c r="P1943">
        <v>59</v>
      </c>
      <c r="Q1943">
        <v>66</v>
      </c>
      <c r="R1943">
        <v>75</v>
      </c>
      <c r="S1943">
        <v>80</v>
      </c>
      <c r="T1943">
        <v>63</v>
      </c>
      <c r="U1943">
        <v>66</v>
      </c>
      <c r="V1943">
        <v>79</v>
      </c>
      <c r="W1943">
        <v>80</v>
      </c>
      <c r="X1943">
        <v>63</v>
      </c>
      <c r="Y1943">
        <v>67</v>
      </c>
      <c r="Z1943">
        <v>73</v>
      </c>
      <c r="AA1943">
        <v>75</v>
      </c>
      <c r="AB1943">
        <v>57</v>
      </c>
      <c r="AC1943">
        <v>67</v>
      </c>
      <c r="AD1943">
        <v>77</v>
      </c>
      <c r="AE1943">
        <v>75</v>
      </c>
      <c r="AF1943">
        <v>60</v>
      </c>
      <c r="AG1943">
        <v>67</v>
      </c>
      <c r="AH1943">
        <v>77</v>
      </c>
      <c r="AI1943">
        <v>82</v>
      </c>
      <c r="AJ1943">
        <v>60</v>
      </c>
      <c r="AK1943" s="1">
        <v>1</v>
      </c>
      <c r="AL1943" s="2">
        <f>IF(NOT(ISNUMBER(gepModelClass1(A1943:AJ1943))),#REF!,gepModelClass1(A1943:AJ1943))</f>
        <v>2.742634693169104E-6</v>
      </c>
      <c r="AM1943" s="2">
        <f>IF(NOT(ISNUMBER(gepModelClass2(A1943:AJ1943))),#REF!,gepModelClass2(A1943:AJ1943))</f>
        <v>7.970236967174664E-2</v>
      </c>
      <c r="AN1943" s="2">
        <f>IF(NOT(ISNUMBER(gepModelClass3(A1943:AJ1943))),#REF!,gepModelClass3(A1943:AJ1943))</f>
        <v>6.9992092177004629E-4</v>
      </c>
      <c r="AO1943" s="2">
        <f>IF(NOT(ISNUMBER(gepModelClass4(A1943:AJ1943))),#REF!,gepModelClass4(A1943:AJ1943))</f>
        <v>2.6236480781704526E-4</v>
      </c>
      <c r="AP1943" s="2">
        <f>IF(NOT(ISNUMBER(gepModelClass5(A1943:AJ1943))),#REF!,gepModelClass5(A1943:AJ1943))</f>
        <v>1.3850088262496537E-2</v>
      </c>
      <c r="AQ1943" s="2">
        <f>IF(NOT(ISNUMBER(gepModelClass6(A1943:AJ1943))),#REF!,gepModelClass6(A1943:AJ1943))</f>
        <v>0.9137598782573666</v>
      </c>
      <c r="AR1943" s="3" t="str">
        <f t="shared" si="60"/>
        <v>very_damp_grey_soil</v>
      </c>
      <c r="AS1943" s="5" t="s">
        <v>41</v>
      </c>
      <c r="AT1943">
        <f t="shared" si="61"/>
        <v>0</v>
      </c>
      <c r="AU1943" s="3"/>
      <c r="AV1943" s="3"/>
      <c r="AW1943" s="1"/>
      <c r="AX1943" s="4"/>
      <c r="AY1943" s="4"/>
    </row>
    <row r="1944" spans="1:51" x14ac:dyDescent="0.25">
      <c r="A1944">
        <v>71</v>
      </c>
      <c r="B1944">
        <v>79</v>
      </c>
      <c r="C1944">
        <v>81</v>
      </c>
      <c r="D1944">
        <v>67</v>
      </c>
      <c r="E1944">
        <v>71</v>
      </c>
      <c r="F1944">
        <v>79</v>
      </c>
      <c r="G1944">
        <v>85</v>
      </c>
      <c r="H1944">
        <v>62</v>
      </c>
      <c r="I1944">
        <v>71</v>
      </c>
      <c r="J1944">
        <v>79</v>
      </c>
      <c r="K1944">
        <v>85</v>
      </c>
      <c r="L1944">
        <v>62</v>
      </c>
      <c r="M1944">
        <v>66</v>
      </c>
      <c r="N1944">
        <v>75</v>
      </c>
      <c r="O1944">
        <v>80</v>
      </c>
      <c r="P1944">
        <v>63</v>
      </c>
      <c r="Q1944">
        <v>66</v>
      </c>
      <c r="R1944">
        <v>79</v>
      </c>
      <c r="S1944">
        <v>80</v>
      </c>
      <c r="T1944">
        <v>63</v>
      </c>
      <c r="U1944">
        <v>66</v>
      </c>
      <c r="V1944">
        <v>79</v>
      </c>
      <c r="W1944">
        <v>76</v>
      </c>
      <c r="X1944">
        <v>63</v>
      </c>
      <c r="Y1944">
        <v>67</v>
      </c>
      <c r="Z1944">
        <v>77</v>
      </c>
      <c r="AA1944">
        <v>75</v>
      </c>
      <c r="AB1944">
        <v>60</v>
      </c>
      <c r="AC1944">
        <v>67</v>
      </c>
      <c r="AD1944">
        <v>77</v>
      </c>
      <c r="AE1944">
        <v>82</v>
      </c>
      <c r="AF1944">
        <v>60</v>
      </c>
      <c r="AG1944">
        <v>63</v>
      </c>
      <c r="AH1944">
        <v>77</v>
      </c>
      <c r="AI1944">
        <v>82</v>
      </c>
      <c r="AJ1944">
        <v>60</v>
      </c>
      <c r="AK1944" s="1">
        <v>1</v>
      </c>
      <c r="AL1944" s="2">
        <f>IF(NOT(ISNUMBER(gepModelClass1(A1944:AJ1944))),#REF!,gepModelClass1(A1944:AJ1944))</f>
        <v>4.2563187642807466E-6</v>
      </c>
      <c r="AM1944" s="2">
        <f>IF(NOT(ISNUMBER(gepModelClass2(A1944:AJ1944))),#REF!,gepModelClass2(A1944:AJ1944))</f>
        <v>4.6619507147330264E-2</v>
      </c>
      <c r="AN1944" s="2">
        <f>IF(NOT(ISNUMBER(gepModelClass3(A1944:AJ1944))),#REF!,gepModelClass3(A1944:AJ1944))</f>
        <v>4.6607877355464068E-4</v>
      </c>
      <c r="AO1944" s="2">
        <f>IF(NOT(ISNUMBER(gepModelClass4(A1944:AJ1944))),#REF!,gepModelClass4(A1944:AJ1944))</f>
        <v>3.1051573716909381E-4</v>
      </c>
      <c r="AP1944" s="2">
        <f>IF(NOT(ISNUMBER(gepModelClass5(A1944:AJ1944))),#REF!,gepModelClass5(A1944:AJ1944))</f>
        <v>1.4702136515718688E-2</v>
      </c>
      <c r="AQ1944" s="2">
        <f>IF(NOT(ISNUMBER(gepModelClass6(A1944:AJ1944))),#REF!,gepModelClass6(A1944:AJ1944))</f>
        <v>0.81577196885255532</v>
      </c>
      <c r="AR1944" s="3" t="str">
        <f t="shared" si="60"/>
        <v>very_damp_grey_soil</v>
      </c>
      <c r="AS1944" s="5" t="s">
        <v>41</v>
      </c>
      <c r="AT1944">
        <f t="shared" si="61"/>
        <v>0</v>
      </c>
      <c r="AU1944" s="3"/>
      <c r="AV1944" s="3"/>
      <c r="AW1944" s="1"/>
      <c r="AX1944" s="4"/>
      <c r="AY1944" s="4"/>
    </row>
    <row r="1945" spans="1:51" x14ac:dyDescent="0.25">
      <c r="A1945">
        <v>71</v>
      </c>
      <c r="B1945">
        <v>79</v>
      </c>
      <c r="C1945">
        <v>85</v>
      </c>
      <c r="D1945">
        <v>62</v>
      </c>
      <c r="E1945">
        <v>71</v>
      </c>
      <c r="F1945">
        <v>79</v>
      </c>
      <c r="G1945">
        <v>85</v>
      </c>
      <c r="H1945">
        <v>62</v>
      </c>
      <c r="I1945">
        <v>71</v>
      </c>
      <c r="J1945">
        <v>79</v>
      </c>
      <c r="K1945">
        <v>85</v>
      </c>
      <c r="L1945">
        <v>62</v>
      </c>
      <c r="M1945">
        <v>66</v>
      </c>
      <c r="N1945">
        <v>79</v>
      </c>
      <c r="O1945">
        <v>80</v>
      </c>
      <c r="P1945">
        <v>63</v>
      </c>
      <c r="Q1945">
        <v>66</v>
      </c>
      <c r="R1945">
        <v>79</v>
      </c>
      <c r="S1945">
        <v>76</v>
      </c>
      <c r="T1945">
        <v>63</v>
      </c>
      <c r="U1945">
        <v>70</v>
      </c>
      <c r="V1945">
        <v>79</v>
      </c>
      <c r="W1945">
        <v>80</v>
      </c>
      <c r="X1945">
        <v>63</v>
      </c>
      <c r="Y1945">
        <v>67</v>
      </c>
      <c r="Z1945">
        <v>77</v>
      </c>
      <c r="AA1945">
        <v>82</v>
      </c>
      <c r="AB1945">
        <v>60</v>
      </c>
      <c r="AC1945">
        <v>63</v>
      </c>
      <c r="AD1945">
        <v>77</v>
      </c>
      <c r="AE1945">
        <v>82</v>
      </c>
      <c r="AF1945">
        <v>60</v>
      </c>
      <c r="AG1945">
        <v>63</v>
      </c>
      <c r="AH1945">
        <v>77</v>
      </c>
      <c r="AI1945">
        <v>79</v>
      </c>
      <c r="AJ1945">
        <v>64</v>
      </c>
      <c r="AK1945" s="1">
        <v>1</v>
      </c>
      <c r="AL1945" s="2">
        <f>IF(NOT(ISNUMBER(gepModelClass1(A1945:AJ1945))),#REF!,gepModelClass1(A1945:AJ1945))</f>
        <v>2.6019529912210456E-6</v>
      </c>
      <c r="AM1945" s="2">
        <f>IF(NOT(ISNUMBER(gepModelClass2(A1945:AJ1945))),#REF!,gepModelClass2(A1945:AJ1945))</f>
        <v>4.6619507147330264E-2</v>
      </c>
      <c r="AN1945" s="2">
        <f>IF(NOT(ISNUMBER(gepModelClass3(A1945:AJ1945))),#REF!,gepModelClass3(A1945:AJ1945))</f>
        <v>5.2956885652640613E-4</v>
      </c>
      <c r="AO1945" s="2">
        <f>IF(NOT(ISNUMBER(gepModelClass4(A1945:AJ1945))),#REF!,gepModelClass4(A1945:AJ1945))</f>
        <v>3.1685143834415648E-4</v>
      </c>
      <c r="AP1945" s="2">
        <f>IF(NOT(ISNUMBER(gepModelClass5(A1945:AJ1945))),#REF!,gepModelClass5(A1945:AJ1945))</f>
        <v>1.3517832343824955E-2</v>
      </c>
      <c r="AQ1945" s="2">
        <f>IF(NOT(ISNUMBER(gepModelClass6(A1945:AJ1945))),#REF!,gepModelClass6(A1945:AJ1945))</f>
        <v>0.81592249357250812</v>
      </c>
      <c r="AR1945" s="3" t="str">
        <f t="shared" si="60"/>
        <v>very_damp_grey_soil</v>
      </c>
      <c r="AS1945" s="5" t="s">
        <v>41</v>
      </c>
      <c r="AT1945">
        <f t="shared" si="61"/>
        <v>0</v>
      </c>
      <c r="AU1945" s="3"/>
      <c r="AV1945" s="3"/>
      <c r="AW1945" s="1"/>
      <c r="AX1945" s="4"/>
      <c r="AY1945" s="4"/>
    </row>
    <row r="1946" spans="1:51" x14ac:dyDescent="0.25">
      <c r="A1946">
        <v>71</v>
      </c>
      <c r="B1946">
        <v>79</v>
      </c>
      <c r="C1946">
        <v>85</v>
      </c>
      <c r="D1946">
        <v>62</v>
      </c>
      <c r="E1946">
        <v>71</v>
      </c>
      <c r="F1946">
        <v>79</v>
      </c>
      <c r="G1946">
        <v>85</v>
      </c>
      <c r="H1946">
        <v>62</v>
      </c>
      <c r="I1946">
        <v>71</v>
      </c>
      <c r="J1946">
        <v>79</v>
      </c>
      <c r="K1946">
        <v>85</v>
      </c>
      <c r="L1946">
        <v>67</v>
      </c>
      <c r="M1946">
        <v>66</v>
      </c>
      <c r="N1946">
        <v>79</v>
      </c>
      <c r="O1946">
        <v>76</v>
      </c>
      <c r="P1946">
        <v>63</v>
      </c>
      <c r="Q1946">
        <v>70</v>
      </c>
      <c r="R1946">
        <v>79</v>
      </c>
      <c r="S1946">
        <v>80</v>
      </c>
      <c r="T1946">
        <v>63</v>
      </c>
      <c r="U1946">
        <v>70</v>
      </c>
      <c r="V1946">
        <v>79</v>
      </c>
      <c r="W1946">
        <v>80</v>
      </c>
      <c r="X1946">
        <v>63</v>
      </c>
      <c r="Y1946">
        <v>63</v>
      </c>
      <c r="Z1946">
        <v>77</v>
      </c>
      <c r="AA1946">
        <v>82</v>
      </c>
      <c r="AB1946">
        <v>60</v>
      </c>
      <c r="AC1946">
        <v>63</v>
      </c>
      <c r="AD1946">
        <v>77</v>
      </c>
      <c r="AE1946">
        <v>79</v>
      </c>
      <c r="AF1946">
        <v>64</v>
      </c>
      <c r="AG1946">
        <v>67</v>
      </c>
      <c r="AH1946">
        <v>77</v>
      </c>
      <c r="AI1946">
        <v>75</v>
      </c>
      <c r="AJ1946">
        <v>60</v>
      </c>
      <c r="AK1946" s="1">
        <v>1</v>
      </c>
      <c r="AL1946" s="2">
        <f>IF(NOT(ISNUMBER(gepModelClass1(A1946:AJ1946))),#REF!,gepModelClass1(A1946:AJ1946))</f>
        <v>4.2049951172911535E-6</v>
      </c>
      <c r="AM1946" s="2">
        <f>IF(NOT(ISNUMBER(gepModelClass2(A1946:AJ1946))),#REF!,gepModelClass2(A1946:AJ1946))</f>
        <v>6.3181880785167704E-2</v>
      </c>
      <c r="AN1946" s="2">
        <f>IF(NOT(ISNUMBER(gepModelClass3(A1946:AJ1946))),#REF!,gepModelClass3(A1946:AJ1946))</f>
        <v>9.6433751192931676E-4</v>
      </c>
      <c r="AO1946" s="2">
        <f>IF(NOT(ISNUMBER(gepModelClass4(A1946:AJ1946))),#REF!,gepModelClass4(A1946:AJ1946))</f>
        <v>3.8324547781373611E-4</v>
      </c>
      <c r="AP1946" s="2">
        <f>IF(NOT(ISNUMBER(gepModelClass5(A1946:AJ1946))),#REF!,gepModelClass5(A1946:AJ1946))</f>
        <v>1.3790739815436997E-2</v>
      </c>
      <c r="AQ1946" s="2">
        <f>IF(NOT(ISNUMBER(gepModelClass6(A1946:AJ1946))),#REF!,gepModelClass6(A1946:AJ1946))</f>
        <v>0.90846457766434197</v>
      </c>
      <c r="AR1946" s="3" t="str">
        <f t="shared" si="60"/>
        <v>very_damp_grey_soil</v>
      </c>
      <c r="AS1946" s="5" t="s">
        <v>41</v>
      </c>
      <c r="AT1946">
        <f t="shared" si="61"/>
        <v>0</v>
      </c>
      <c r="AU1946" s="3"/>
      <c r="AV1946" s="3"/>
      <c r="AW1946" s="1"/>
      <c r="AX1946" s="4"/>
      <c r="AY1946" s="4"/>
    </row>
    <row r="1947" spans="1:51" x14ac:dyDescent="0.25">
      <c r="A1947">
        <v>71</v>
      </c>
      <c r="B1947">
        <v>79</v>
      </c>
      <c r="C1947">
        <v>85</v>
      </c>
      <c r="D1947">
        <v>67</v>
      </c>
      <c r="E1947">
        <v>71</v>
      </c>
      <c r="F1947">
        <v>83</v>
      </c>
      <c r="G1947">
        <v>85</v>
      </c>
      <c r="H1947">
        <v>67</v>
      </c>
      <c r="I1947">
        <v>75</v>
      </c>
      <c r="J1947">
        <v>83</v>
      </c>
      <c r="K1947">
        <v>89</v>
      </c>
      <c r="L1947">
        <v>67</v>
      </c>
      <c r="M1947">
        <v>70</v>
      </c>
      <c r="N1947">
        <v>79</v>
      </c>
      <c r="O1947">
        <v>80</v>
      </c>
      <c r="P1947">
        <v>63</v>
      </c>
      <c r="Q1947">
        <v>66</v>
      </c>
      <c r="R1947">
        <v>79</v>
      </c>
      <c r="S1947">
        <v>88</v>
      </c>
      <c r="T1947">
        <v>63</v>
      </c>
      <c r="U1947">
        <v>70</v>
      </c>
      <c r="V1947">
        <v>83</v>
      </c>
      <c r="W1947">
        <v>88</v>
      </c>
      <c r="X1947">
        <v>66</v>
      </c>
      <c r="Y1947">
        <v>67</v>
      </c>
      <c r="Z1947">
        <v>77</v>
      </c>
      <c r="AA1947">
        <v>75</v>
      </c>
      <c r="AB1947">
        <v>60</v>
      </c>
      <c r="AC1947">
        <v>67</v>
      </c>
      <c r="AD1947">
        <v>77</v>
      </c>
      <c r="AE1947">
        <v>79</v>
      </c>
      <c r="AF1947">
        <v>64</v>
      </c>
      <c r="AG1947">
        <v>67</v>
      </c>
      <c r="AH1947">
        <v>84</v>
      </c>
      <c r="AI1947">
        <v>82</v>
      </c>
      <c r="AJ1947">
        <v>64</v>
      </c>
      <c r="AK1947" s="1">
        <v>1</v>
      </c>
      <c r="AL1947" s="2">
        <f>IF(NOT(ISNUMBER(gepModelClass1(A1947:AJ1947))),#REF!,gepModelClass1(A1947:AJ1947))</f>
        <v>2.9766748672956507E-6</v>
      </c>
      <c r="AM1947" s="2">
        <f>IF(NOT(ISNUMBER(gepModelClass2(A1947:AJ1947))),#REF!,gepModelClass2(A1947:AJ1947))</f>
        <v>0.17160418428431992</v>
      </c>
      <c r="AN1947" s="2">
        <f>IF(NOT(ISNUMBER(gepModelClass3(A1947:AJ1947))),#REF!,gepModelClass3(A1947:AJ1947))</f>
        <v>1.5727037460730011E-3</v>
      </c>
      <c r="AO1947" s="2">
        <f>IF(NOT(ISNUMBER(gepModelClass4(A1947:AJ1947))),#REF!,gepModelClass4(A1947:AJ1947))</f>
        <v>4.3405095641001814E-4</v>
      </c>
      <c r="AP1947" s="2">
        <f>IF(NOT(ISNUMBER(gepModelClass5(A1947:AJ1947))),#REF!,gepModelClass5(A1947:AJ1947))</f>
        <v>1.5536089058439624E-2</v>
      </c>
      <c r="AQ1947" s="2">
        <f>IF(NOT(ISNUMBER(gepModelClass6(A1947:AJ1947))),#REF!,gepModelClass6(A1947:AJ1947))</f>
        <v>0.88287694730130284</v>
      </c>
      <c r="AR1947" s="3" t="str">
        <f t="shared" si="60"/>
        <v>very_damp_grey_soil</v>
      </c>
      <c r="AS1947" s="5" t="s">
        <v>41</v>
      </c>
      <c r="AT1947">
        <f t="shared" si="61"/>
        <v>0</v>
      </c>
      <c r="AU1947" s="3"/>
      <c r="AV1947" s="3"/>
      <c r="AW1947" s="1"/>
      <c r="AX1947" s="4"/>
      <c r="AY1947" s="4"/>
    </row>
    <row r="1948" spans="1:51" x14ac:dyDescent="0.25">
      <c r="A1948">
        <v>71</v>
      </c>
      <c r="B1948">
        <v>83</v>
      </c>
      <c r="C1948">
        <v>85</v>
      </c>
      <c r="D1948">
        <v>67</v>
      </c>
      <c r="E1948">
        <v>75</v>
      </c>
      <c r="F1948">
        <v>83</v>
      </c>
      <c r="G1948">
        <v>89</v>
      </c>
      <c r="H1948">
        <v>67</v>
      </c>
      <c r="I1948">
        <v>71</v>
      </c>
      <c r="J1948">
        <v>79</v>
      </c>
      <c r="K1948">
        <v>89</v>
      </c>
      <c r="L1948">
        <v>71</v>
      </c>
      <c r="M1948">
        <v>66</v>
      </c>
      <c r="N1948">
        <v>79</v>
      </c>
      <c r="O1948">
        <v>88</v>
      </c>
      <c r="P1948">
        <v>63</v>
      </c>
      <c r="Q1948">
        <v>70</v>
      </c>
      <c r="R1948">
        <v>83</v>
      </c>
      <c r="S1948">
        <v>88</v>
      </c>
      <c r="T1948">
        <v>66</v>
      </c>
      <c r="U1948">
        <v>70</v>
      </c>
      <c r="V1948">
        <v>79</v>
      </c>
      <c r="W1948">
        <v>92</v>
      </c>
      <c r="X1948">
        <v>66</v>
      </c>
      <c r="Y1948">
        <v>67</v>
      </c>
      <c r="Z1948">
        <v>77</v>
      </c>
      <c r="AA1948">
        <v>79</v>
      </c>
      <c r="AB1948">
        <v>64</v>
      </c>
      <c r="AC1948">
        <v>67</v>
      </c>
      <c r="AD1948">
        <v>84</v>
      </c>
      <c r="AE1948">
        <v>82</v>
      </c>
      <c r="AF1948">
        <v>64</v>
      </c>
      <c r="AG1948">
        <v>67</v>
      </c>
      <c r="AH1948">
        <v>81</v>
      </c>
      <c r="AI1948">
        <v>82</v>
      </c>
      <c r="AJ1948">
        <v>68</v>
      </c>
      <c r="AK1948" s="1">
        <v>1</v>
      </c>
      <c r="AL1948" s="2">
        <f>IF(NOT(ISNUMBER(gepModelClass1(A1948:AJ1948))),#REF!,gepModelClass1(A1948:AJ1948))</f>
        <v>5.7184105085242369E-6</v>
      </c>
      <c r="AM1948" s="2">
        <f>IF(NOT(ISNUMBER(gepModelClass2(A1948:AJ1948))),#REF!,gepModelClass2(A1948:AJ1948))</f>
        <v>5.9724069520423057E-2</v>
      </c>
      <c r="AN1948" s="2">
        <f>IF(NOT(ISNUMBER(gepModelClass3(A1948:AJ1948))),#REF!,gepModelClass3(A1948:AJ1948))</f>
        <v>1.2932082940064541E-3</v>
      </c>
      <c r="AO1948" s="2">
        <f>IF(NOT(ISNUMBER(gepModelClass4(A1948:AJ1948))),#REF!,gepModelClass4(A1948:AJ1948))</f>
        <v>1.6304796245649312E-4</v>
      </c>
      <c r="AP1948" s="2">
        <f>IF(NOT(ISNUMBER(gepModelClass5(A1948:AJ1948))),#REF!,gepModelClass5(A1948:AJ1948))</f>
        <v>1.3287684862497248E-2</v>
      </c>
      <c r="AQ1948" s="2">
        <f>IF(NOT(ISNUMBER(gepModelClass6(A1948:AJ1948))),#REF!,gepModelClass6(A1948:AJ1948))</f>
        <v>0.35736403720888421</v>
      </c>
      <c r="AR1948" s="3" t="str">
        <f t="shared" si="60"/>
        <v>very_damp_grey_soil</v>
      </c>
      <c r="AS1948" s="5" t="s">
        <v>41</v>
      </c>
      <c r="AT1948">
        <f t="shared" si="61"/>
        <v>0</v>
      </c>
      <c r="AU1948" s="3"/>
      <c r="AV1948" s="3"/>
      <c r="AW1948" s="1"/>
      <c r="AX1948" s="4"/>
      <c r="AY1948" s="4"/>
    </row>
    <row r="1949" spans="1:51" x14ac:dyDescent="0.25">
      <c r="A1949">
        <v>75</v>
      </c>
      <c r="B1949">
        <v>87</v>
      </c>
      <c r="C1949">
        <v>93</v>
      </c>
      <c r="D1949">
        <v>75</v>
      </c>
      <c r="E1949">
        <v>71</v>
      </c>
      <c r="F1949">
        <v>79</v>
      </c>
      <c r="G1949">
        <v>85</v>
      </c>
      <c r="H1949">
        <v>67</v>
      </c>
      <c r="I1949">
        <v>63</v>
      </c>
      <c r="J1949">
        <v>75</v>
      </c>
      <c r="K1949">
        <v>81</v>
      </c>
      <c r="L1949">
        <v>67</v>
      </c>
      <c r="M1949">
        <v>74</v>
      </c>
      <c r="N1949">
        <v>96</v>
      </c>
      <c r="O1949">
        <v>104</v>
      </c>
      <c r="P1949">
        <v>89</v>
      </c>
      <c r="Q1949">
        <v>70</v>
      </c>
      <c r="R1949">
        <v>87</v>
      </c>
      <c r="S1949">
        <v>92</v>
      </c>
      <c r="T1949">
        <v>78</v>
      </c>
      <c r="U1949">
        <v>70</v>
      </c>
      <c r="V1949">
        <v>79</v>
      </c>
      <c r="W1949">
        <v>84</v>
      </c>
      <c r="X1949">
        <v>70</v>
      </c>
      <c r="Y1949">
        <v>67</v>
      </c>
      <c r="Z1949">
        <v>95</v>
      </c>
      <c r="AA1949">
        <v>105</v>
      </c>
      <c r="AB1949">
        <v>86</v>
      </c>
      <c r="AC1949">
        <v>71</v>
      </c>
      <c r="AD1949">
        <v>88</v>
      </c>
      <c r="AE1949">
        <v>97</v>
      </c>
      <c r="AF1949">
        <v>83</v>
      </c>
      <c r="AG1949">
        <v>67</v>
      </c>
      <c r="AH1949">
        <v>84</v>
      </c>
      <c r="AI1949">
        <v>93</v>
      </c>
      <c r="AJ1949">
        <v>72</v>
      </c>
      <c r="AK1949" s="1">
        <v>0</v>
      </c>
      <c r="AL1949" s="2">
        <f>IF(NOT(ISNUMBER(gepModelClass1(A1949:AJ1949))),#REF!,gepModelClass1(A1949:AJ1949))</f>
        <v>2.0641025476197623E-5</v>
      </c>
      <c r="AM1949" s="2">
        <f>IF(NOT(ISNUMBER(gepModelClass2(A1949:AJ1949))),#REF!,gepModelClass2(A1949:AJ1949))</f>
        <v>0.52028665566651233</v>
      </c>
      <c r="AN1949" s="2">
        <f>IF(NOT(ISNUMBER(gepModelClass3(A1949:AJ1949))),#REF!,gepModelClass3(A1949:AJ1949))</f>
        <v>4.588934665617452E-3</v>
      </c>
      <c r="AO1949" s="2">
        <f>IF(NOT(ISNUMBER(gepModelClass4(A1949:AJ1949))),#REF!,gepModelClass4(A1949:AJ1949))</f>
        <v>1.5968151964298842E-3</v>
      </c>
      <c r="AP1949" s="2">
        <f>IF(NOT(ISNUMBER(gepModelClass5(A1949:AJ1949))),#REF!,gepModelClass5(A1949:AJ1949))</f>
        <v>5.3419936497550568E-3</v>
      </c>
      <c r="AQ1949" s="2">
        <f>IF(NOT(ISNUMBER(gepModelClass6(A1949:AJ1949))),#REF!,gepModelClass6(A1949:AJ1949))</f>
        <v>2.1534461364180444E-2</v>
      </c>
      <c r="AR1949" s="3" t="str">
        <f t="shared" si="60"/>
        <v>damp_grey_soil</v>
      </c>
      <c r="AS1949" s="5" t="s">
        <v>39</v>
      </c>
      <c r="AT1949">
        <f t="shared" si="61"/>
        <v>0</v>
      </c>
      <c r="AU1949" s="3"/>
      <c r="AV1949" s="3"/>
      <c r="AW1949" s="1"/>
      <c r="AX1949" s="4"/>
      <c r="AY1949" s="4"/>
    </row>
    <row r="1950" spans="1:51" x14ac:dyDescent="0.25">
      <c r="A1950">
        <v>71</v>
      </c>
      <c r="B1950">
        <v>79</v>
      </c>
      <c r="C1950">
        <v>85</v>
      </c>
      <c r="D1950">
        <v>67</v>
      </c>
      <c r="E1950">
        <v>63</v>
      </c>
      <c r="F1950">
        <v>75</v>
      </c>
      <c r="G1950">
        <v>81</v>
      </c>
      <c r="H1950">
        <v>67</v>
      </c>
      <c r="I1950">
        <v>67</v>
      </c>
      <c r="J1950">
        <v>79</v>
      </c>
      <c r="K1950">
        <v>85</v>
      </c>
      <c r="L1950">
        <v>67</v>
      </c>
      <c r="M1950">
        <v>70</v>
      </c>
      <c r="N1950">
        <v>87</v>
      </c>
      <c r="O1950">
        <v>92</v>
      </c>
      <c r="P1950">
        <v>78</v>
      </c>
      <c r="Q1950">
        <v>70</v>
      </c>
      <c r="R1950">
        <v>79</v>
      </c>
      <c r="S1950">
        <v>84</v>
      </c>
      <c r="T1950">
        <v>70</v>
      </c>
      <c r="U1950">
        <v>66</v>
      </c>
      <c r="V1950">
        <v>79</v>
      </c>
      <c r="W1950">
        <v>80</v>
      </c>
      <c r="X1950">
        <v>70</v>
      </c>
      <c r="Y1950">
        <v>71</v>
      </c>
      <c r="Z1950">
        <v>88</v>
      </c>
      <c r="AA1950">
        <v>97</v>
      </c>
      <c r="AB1950">
        <v>83</v>
      </c>
      <c r="AC1950">
        <v>67</v>
      </c>
      <c r="AD1950">
        <v>84</v>
      </c>
      <c r="AE1950">
        <v>93</v>
      </c>
      <c r="AF1950">
        <v>72</v>
      </c>
      <c r="AG1950">
        <v>71</v>
      </c>
      <c r="AH1950">
        <v>81</v>
      </c>
      <c r="AI1950">
        <v>90</v>
      </c>
      <c r="AJ1950">
        <v>72</v>
      </c>
      <c r="AK1950" s="1">
        <v>0</v>
      </c>
      <c r="AL1950" s="2">
        <f>IF(NOT(ISNUMBER(gepModelClass1(A1950:AJ1950))),#REF!,gepModelClass1(A1950:AJ1950))</f>
        <v>2.7718736549621636E-5</v>
      </c>
      <c r="AM1950" s="2">
        <f>IF(NOT(ISNUMBER(gepModelClass2(A1950:AJ1950))),#REF!,gepModelClass2(A1950:AJ1950))</f>
        <v>0.27193230277747971</v>
      </c>
      <c r="AN1950" s="2">
        <f>IF(NOT(ISNUMBER(gepModelClass3(A1950:AJ1950))),#REF!,gepModelClass3(A1950:AJ1950))</f>
        <v>2.6970153451981093E-3</v>
      </c>
      <c r="AO1950" s="2">
        <f>IF(NOT(ISNUMBER(gepModelClass4(A1950:AJ1950))),#REF!,gepModelClass4(A1950:AJ1950))</f>
        <v>8.6524393581754327E-4</v>
      </c>
      <c r="AP1950" s="2">
        <f>IF(NOT(ISNUMBER(gepModelClass5(A1950:AJ1950))),#REF!,gepModelClass5(A1950:AJ1950))</f>
        <v>9.6339826188481994E-3</v>
      </c>
      <c r="AQ1950" s="2">
        <f>IF(NOT(ISNUMBER(gepModelClass6(A1950:AJ1950))),#REF!,gepModelClass6(A1950:AJ1950))</f>
        <v>0.2152856680155521</v>
      </c>
      <c r="AR1950" s="3" t="str">
        <f t="shared" si="60"/>
        <v>damp_grey_soil</v>
      </c>
      <c r="AS1950" s="5" t="s">
        <v>39</v>
      </c>
      <c r="AT1950">
        <f t="shared" si="61"/>
        <v>0</v>
      </c>
      <c r="AU1950" s="3"/>
      <c r="AV1950" s="3"/>
      <c r="AW1950" s="1"/>
      <c r="AX1950" s="4"/>
      <c r="AY1950" s="4"/>
    </row>
    <row r="1951" spans="1:51" x14ac:dyDescent="0.25">
      <c r="A1951">
        <v>63</v>
      </c>
      <c r="B1951">
        <v>75</v>
      </c>
      <c r="C1951">
        <v>81</v>
      </c>
      <c r="D1951">
        <v>67</v>
      </c>
      <c r="E1951">
        <v>67</v>
      </c>
      <c r="F1951">
        <v>79</v>
      </c>
      <c r="G1951">
        <v>85</v>
      </c>
      <c r="H1951">
        <v>67</v>
      </c>
      <c r="I1951">
        <v>75</v>
      </c>
      <c r="J1951">
        <v>79</v>
      </c>
      <c r="K1951">
        <v>89</v>
      </c>
      <c r="L1951">
        <v>71</v>
      </c>
      <c r="M1951">
        <v>70</v>
      </c>
      <c r="N1951">
        <v>79</v>
      </c>
      <c r="O1951">
        <v>84</v>
      </c>
      <c r="P1951">
        <v>70</v>
      </c>
      <c r="Q1951">
        <v>66</v>
      </c>
      <c r="R1951">
        <v>79</v>
      </c>
      <c r="S1951">
        <v>80</v>
      </c>
      <c r="T1951">
        <v>70</v>
      </c>
      <c r="U1951">
        <v>70</v>
      </c>
      <c r="V1951">
        <v>79</v>
      </c>
      <c r="W1951">
        <v>80</v>
      </c>
      <c r="X1951">
        <v>66</v>
      </c>
      <c r="Y1951">
        <v>67</v>
      </c>
      <c r="Z1951">
        <v>84</v>
      </c>
      <c r="AA1951">
        <v>93</v>
      </c>
      <c r="AB1951">
        <v>72</v>
      </c>
      <c r="AC1951">
        <v>71</v>
      </c>
      <c r="AD1951">
        <v>81</v>
      </c>
      <c r="AE1951">
        <v>90</v>
      </c>
      <c r="AF1951">
        <v>72</v>
      </c>
      <c r="AG1951">
        <v>71</v>
      </c>
      <c r="AH1951">
        <v>81</v>
      </c>
      <c r="AI1951">
        <v>82</v>
      </c>
      <c r="AJ1951">
        <v>75</v>
      </c>
      <c r="AK1951" s="1">
        <v>0</v>
      </c>
      <c r="AL1951" s="2">
        <f>IF(NOT(ISNUMBER(gepModelClass1(A1951:AJ1951))),#REF!,gepModelClass1(A1951:AJ1951))</f>
        <v>1.8460694225088636E-5</v>
      </c>
      <c r="AM1951" s="2">
        <f>IF(NOT(ISNUMBER(gepModelClass2(A1951:AJ1951))),#REF!,gepModelClass2(A1951:AJ1951))</f>
        <v>0.26991616108306188</v>
      </c>
      <c r="AN1951" s="2">
        <f>IF(NOT(ISNUMBER(gepModelClass3(A1951:AJ1951))),#REF!,gepModelClass3(A1951:AJ1951))</f>
        <v>1.2839987385353465E-3</v>
      </c>
      <c r="AO1951" s="2">
        <f>IF(NOT(ISNUMBER(gepModelClass4(A1951:AJ1951))),#REF!,gepModelClass4(A1951:AJ1951))</f>
        <v>1.859511266515183E-4</v>
      </c>
      <c r="AP1951" s="2">
        <f>IF(NOT(ISNUMBER(gepModelClass5(A1951:AJ1951))),#REF!,gepModelClass5(A1951:AJ1951))</f>
        <v>2.112740778553104E-2</v>
      </c>
      <c r="AQ1951" s="2">
        <f>IF(NOT(ISNUMBER(gepModelClass6(A1951:AJ1951))),#REF!,gepModelClass6(A1951:AJ1951))</f>
        <v>0.70654227853564811</v>
      </c>
      <c r="AR1951" s="3" t="str">
        <f t="shared" si="60"/>
        <v>very_damp_grey_soil</v>
      </c>
      <c r="AS1951" s="5" t="s">
        <v>39</v>
      </c>
      <c r="AT1951">
        <f t="shared" si="61"/>
        <v>1</v>
      </c>
      <c r="AU1951" s="3"/>
      <c r="AV1951" s="3"/>
      <c r="AW1951" s="1"/>
      <c r="AX1951" s="4"/>
      <c r="AY1951" s="4"/>
    </row>
    <row r="1952" spans="1:51" x14ac:dyDescent="0.25">
      <c r="A1952">
        <v>75</v>
      </c>
      <c r="B1952">
        <v>79</v>
      </c>
      <c r="C1952">
        <v>89</v>
      </c>
      <c r="D1952">
        <v>71</v>
      </c>
      <c r="E1952">
        <v>75</v>
      </c>
      <c r="F1952">
        <v>83</v>
      </c>
      <c r="G1952">
        <v>93</v>
      </c>
      <c r="H1952">
        <v>71</v>
      </c>
      <c r="I1952">
        <v>75</v>
      </c>
      <c r="J1952">
        <v>79</v>
      </c>
      <c r="K1952">
        <v>100</v>
      </c>
      <c r="L1952">
        <v>83</v>
      </c>
      <c r="M1952">
        <v>70</v>
      </c>
      <c r="N1952">
        <v>79</v>
      </c>
      <c r="O1952">
        <v>80</v>
      </c>
      <c r="P1952">
        <v>66</v>
      </c>
      <c r="Q1952">
        <v>70</v>
      </c>
      <c r="R1952">
        <v>79</v>
      </c>
      <c r="S1952">
        <v>80</v>
      </c>
      <c r="T1952">
        <v>66</v>
      </c>
      <c r="U1952">
        <v>70</v>
      </c>
      <c r="V1952">
        <v>83</v>
      </c>
      <c r="W1952">
        <v>92</v>
      </c>
      <c r="X1952">
        <v>74</v>
      </c>
      <c r="Y1952">
        <v>71</v>
      </c>
      <c r="Z1952">
        <v>81</v>
      </c>
      <c r="AA1952">
        <v>82</v>
      </c>
      <c r="AB1952">
        <v>75</v>
      </c>
      <c r="AC1952">
        <v>71</v>
      </c>
      <c r="AD1952">
        <v>84</v>
      </c>
      <c r="AE1952">
        <v>90</v>
      </c>
      <c r="AF1952">
        <v>72</v>
      </c>
      <c r="AG1952">
        <v>71</v>
      </c>
      <c r="AH1952">
        <v>84</v>
      </c>
      <c r="AI1952">
        <v>86</v>
      </c>
      <c r="AJ1952">
        <v>72</v>
      </c>
      <c r="AK1952" s="1">
        <v>0</v>
      </c>
      <c r="AL1952" s="2">
        <f>IF(NOT(ISNUMBER(gepModelClass1(A1952:AJ1952))),#REF!,gepModelClass1(A1952:AJ1952))</f>
        <v>4.8706214587550397E-5</v>
      </c>
      <c r="AM1952" s="2">
        <f>IF(NOT(ISNUMBER(gepModelClass2(A1952:AJ1952))),#REF!,gepModelClass2(A1952:AJ1952))</f>
        <v>0.27193230277747971</v>
      </c>
      <c r="AN1952" s="2">
        <f>IF(NOT(ISNUMBER(gepModelClass3(A1952:AJ1952))),#REF!,gepModelClass3(A1952:AJ1952))</f>
        <v>1.4410322313273305E-2</v>
      </c>
      <c r="AO1952" s="2">
        <f>IF(NOT(ISNUMBER(gepModelClass4(A1952:AJ1952))),#REF!,gepModelClass4(A1952:AJ1952))</f>
        <v>1.6342587105675163E-4</v>
      </c>
      <c r="AP1952" s="2">
        <f>IF(NOT(ISNUMBER(gepModelClass5(A1952:AJ1952))),#REF!,gepModelClass5(A1952:AJ1952))</f>
        <v>1.4332422263770399E-2</v>
      </c>
      <c r="AQ1952" s="2">
        <f>IF(NOT(ISNUMBER(gepModelClass6(A1952:AJ1952))),#REF!,gepModelClass6(A1952:AJ1952))</f>
        <v>0.72134060652637644</v>
      </c>
      <c r="AR1952" s="3" t="str">
        <f t="shared" si="60"/>
        <v>very_damp_grey_soil</v>
      </c>
      <c r="AS1952" s="5" t="s">
        <v>39</v>
      </c>
      <c r="AT1952">
        <f t="shared" si="61"/>
        <v>1</v>
      </c>
      <c r="AU1952" s="3"/>
      <c r="AV1952" s="3"/>
      <c r="AW1952" s="1"/>
      <c r="AX1952" s="4"/>
      <c r="AY1952" s="4"/>
    </row>
    <row r="1953" spans="1:51" x14ac:dyDescent="0.25">
      <c r="A1953">
        <v>75</v>
      </c>
      <c r="B1953">
        <v>83</v>
      </c>
      <c r="C1953">
        <v>93</v>
      </c>
      <c r="D1953">
        <v>71</v>
      </c>
      <c r="E1953">
        <v>75</v>
      </c>
      <c r="F1953">
        <v>79</v>
      </c>
      <c r="G1953">
        <v>100</v>
      </c>
      <c r="H1953">
        <v>83</v>
      </c>
      <c r="I1953">
        <v>55</v>
      </c>
      <c r="J1953">
        <v>48</v>
      </c>
      <c r="K1953">
        <v>104</v>
      </c>
      <c r="L1953">
        <v>108</v>
      </c>
      <c r="M1953">
        <v>70</v>
      </c>
      <c r="N1953">
        <v>79</v>
      </c>
      <c r="O1953">
        <v>80</v>
      </c>
      <c r="P1953">
        <v>66</v>
      </c>
      <c r="Q1953">
        <v>70</v>
      </c>
      <c r="R1953">
        <v>83</v>
      </c>
      <c r="S1953">
        <v>92</v>
      </c>
      <c r="T1953">
        <v>74</v>
      </c>
      <c r="U1953">
        <v>74</v>
      </c>
      <c r="V1953">
        <v>83</v>
      </c>
      <c r="W1953">
        <v>100</v>
      </c>
      <c r="X1953">
        <v>85</v>
      </c>
      <c r="Y1953">
        <v>71</v>
      </c>
      <c r="Z1953">
        <v>84</v>
      </c>
      <c r="AA1953">
        <v>90</v>
      </c>
      <c r="AB1953">
        <v>72</v>
      </c>
      <c r="AC1953">
        <v>71</v>
      </c>
      <c r="AD1953">
        <v>84</v>
      </c>
      <c r="AE1953">
        <v>86</v>
      </c>
      <c r="AF1953">
        <v>72</v>
      </c>
      <c r="AG1953">
        <v>75</v>
      </c>
      <c r="AH1953">
        <v>84</v>
      </c>
      <c r="AI1953">
        <v>97</v>
      </c>
      <c r="AJ1953">
        <v>72</v>
      </c>
      <c r="AK1953" s="1">
        <v>0</v>
      </c>
      <c r="AL1953" s="2">
        <f>IF(NOT(ISNUMBER(gepModelClass1(A1953:AJ1953))),#REF!,gepModelClass1(A1953:AJ1953))</f>
        <v>4.4340768132691534E-2</v>
      </c>
      <c r="AM1953" s="2">
        <f>IF(NOT(ISNUMBER(gepModelClass2(A1953:AJ1953))),#REF!,gepModelClass2(A1953:AJ1953))</f>
        <v>0.35037630338232101</v>
      </c>
      <c r="AN1953" s="2">
        <f>IF(NOT(ISNUMBER(gepModelClass3(A1953:AJ1953))),#REF!,gepModelClass3(A1953:AJ1953))</f>
        <v>1.4799201940723102E-2</v>
      </c>
      <c r="AO1953" s="2">
        <f>IF(NOT(ISNUMBER(gepModelClass4(A1953:AJ1953))),#REF!,gepModelClass4(A1953:AJ1953))</f>
        <v>2.6495080676591022E-4</v>
      </c>
      <c r="AP1953" s="2">
        <f>IF(NOT(ISNUMBER(gepModelClass5(A1953:AJ1953))),#REF!,gepModelClass5(A1953:AJ1953))</f>
        <v>2.5258881010850102E-3</v>
      </c>
      <c r="AQ1953" s="2">
        <f>IF(NOT(ISNUMBER(gepModelClass6(A1953:AJ1953))),#REF!,gepModelClass6(A1953:AJ1953))</f>
        <v>0.11865851359362713</v>
      </c>
      <c r="AR1953" s="3" t="str">
        <f t="shared" si="60"/>
        <v>damp_grey_soil</v>
      </c>
      <c r="AS1953" s="5" t="s">
        <v>39</v>
      </c>
      <c r="AT1953">
        <f t="shared" si="61"/>
        <v>0</v>
      </c>
      <c r="AU1953" s="3"/>
      <c r="AV1953" s="3"/>
      <c r="AW1953" s="1"/>
      <c r="AX1953" s="4"/>
      <c r="AY1953" s="4"/>
    </row>
    <row r="1954" spans="1:51" x14ac:dyDescent="0.25">
      <c r="A1954">
        <v>75</v>
      </c>
      <c r="B1954">
        <v>79</v>
      </c>
      <c r="C1954">
        <v>100</v>
      </c>
      <c r="D1954">
        <v>83</v>
      </c>
      <c r="E1954">
        <v>55</v>
      </c>
      <c r="F1954">
        <v>48</v>
      </c>
      <c r="G1954">
        <v>104</v>
      </c>
      <c r="H1954">
        <v>108</v>
      </c>
      <c r="I1954">
        <v>44</v>
      </c>
      <c r="J1954">
        <v>32</v>
      </c>
      <c r="K1954">
        <v>104</v>
      </c>
      <c r="L1954">
        <v>112</v>
      </c>
      <c r="M1954">
        <v>70</v>
      </c>
      <c r="N1954">
        <v>83</v>
      </c>
      <c r="O1954">
        <v>92</v>
      </c>
      <c r="P1954">
        <v>74</v>
      </c>
      <c r="Q1954">
        <v>74</v>
      </c>
      <c r="R1954">
        <v>83</v>
      </c>
      <c r="S1954">
        <v>100</v>
      </c>
      <c r="T1954">
        <v>85</v>
      </c>
      <c r="U1954">
        <v>59</v>
      </c>
      <c r="V1954">
        <v>49</v>
      </c>
      <c r="W1954">
        <v>104</v>
      </c>
      <c r="X1954">
        <v>107</v>
      </c>
      <c r="Y1954">
        <v>71</v>
      </c>
      <c r="Z1954">
        <v>84</v>
      </c>
      <c r="AA1954">
        <v>86</v>
      </c>
      <c r="AB1954">
        <v>72</v>
      </c>
      <c r="AC1954">
        <v>75</v>
      </c>
      <c r="AD1954">
        <v>84</v>
      </c>
      <c r="AE1954">
        <v>97</v>
      </c>
      <c r="AF1954">
        <v>72</v>
      </c>
      <c r="AG1954">
        <v>75</v>
      </c>
      <c r="AH1954">
        <v>70</v>
      </c>
      <c r="AI1954">
        <v>101</v>
      </c>
      <c r="AJ1954">
        <v>94</v>
      </c>
      <c r="AK1954" s="1">
        <v>0</v>
      </c>
      <c r="AL1954" s="2">
        <f>IF(NOT(ISNUMBER(gepModelClass1(A1954:AJ1954))),#REF!,gepModelClass1(A1954:AJ1954))</f>
        <v>0.83870016247358181</v>
      </c>
      <c r="AM1954" s="2">
        <f>IF(NOT(ISNUMBER(gepModelClass2(A1954:AJ1954))),#REF!,gepModelClass2(A1954:AJ1954))</f>
        <v>0.13116235270673174</v>
      </c>
      <c r="AN1954" s="2">
        <f>IF(NOT(ISNUMBER(gepModelClass3(A1954:AJ1954))),#REF!,gepModelClass3(A1954:AJ1954))</f>
        <v>1.539148555138777E-2</v>
      </c>
      <c r="AO1954" s="2">
        <f>IF(NOT(ISNUMBER(gepModelClass4(A1954:AJ1954))),#REF!,gepModelClass4(A1954:AJ1954))</f>
        <v>6.3629313021977177E-2</v>
      </c>
      <c r="AP1954" s="2">
        <f>IF(NOT(ISNUMBER(gepModelClass5(A1954:AJ1954))),#REF!,gepModelClass5(A1954:AJ1954))</f>
        <v>0.25149844217890832</v>
      </c>
      <c r="AQ1954" s="2">
        <f>IF(NOT(ISNUMBER(gepModelClass6(A1954:AJ1954))),#REF!,gepModelClass6(A1954:AJ1954))</f>
        <v>1.3747846512822426E-2</v>
      </c>
      <c r="AR1954" s="3" t="str">
        <f t="shared" si="60"/>
        <v>cotton_crop</v>
      </c>
      <c r="AS1954" s="5" t="s">
        <v>42</v>
      </c>
      <c r="AT1954">
        <f t="shared" si="61"/>
        <v>0</v>
      </c>
      <c r="AU1954" s="3"/>
      <c r="AV1954" s="3"/>
      <c r="AW1954" s="1"/>
      <c r="AX1954" s="4"/>
      <c r="AY1954" s="4"/>
    </row>
    <row r="1955" spans="1:51" x14ac:dyDescent="0.25">
      <c r="A1955">
        <v>44</v>
      </c>
      <c r="B1955">
        <v>32</v>
      </c>
      <c r="C1955">
        <v>104</v>
      </c>
      <c r="D1955">
        <v>112</v>
      </c>
      <c r="E1955">
        <v>44</v>
      </c>
      <c r="F1955">
        <v>34</v>
      </c>
      <c r="G1955">
        <v>109</v>
      </c>
      <c r="H1955">
        <v>112</v>
      </c>
      <c r="I1955">
        <v>41</v>
      </c>
      <c r="J1955">
        <v>37</v>
      </c>
      <c r="K1955">
        <v>104</v>
      </c>
      <c r="L1955">
        <v>116</v>
      </c>
      <c r="M1955">
        <v>59</v>
      </c>
      <c r="N1955">
        <v>49</v>
      </c>
      <c r="O1955">
        <v>104</v>
      </c>
      <c r="P1955">
        <v>107</v>
      </c>
      <c r="Q1955">
        <v>46</v>
      </c>
      <c r="R1955">
        <v>32</v>
      </c>
      <c r="S1955">
        <v>108</v>
      </c>
      <c r="T1955">
        <v>114</v>
      </c>
      <c r="U1955">
        <v>46</v>
      </c>
      <c r="V1955">
        <v>32</v>
      </c>
      <c r="W1955">
        <v>100</v>
      </c>
      <c r="X1955">
        <v>107</v>
      </c>
      <c r="Y1955">
        <v>75</v>
      </c>
      <c r="Z1955">
        <v>70</v>
      </c>
      <c r="AA1955">
        <v>101</v>
      </c>
      <c r="AB1955">
        <v>94</v>
      </c>
      <c r="AC1955">
        <v>56</v>
      </c>
      <c r="AD1955">
        <v>42</v>
      </c>
      <c r="AE1955">
        <v>97</v>
      </c>
      <c r="AF1955">
        <v>113</v>
      </c>
      <c r="AG1955">
        <v>46</v>
      </c>
      <c r="AH1955">
        <v>34</v>
      </c>
      <c r="AI1955">
        <v>93</v>
      </c>
      <c r="AJ1955">
        <v>105</v>
      </c>
      <c r="AK1955" s="1">
        <v>0</v>
      </c>
      <c r="AL1955" s="2">
        <f>IF(NOT(ISNUMBER(gepModelClass1(A1955:AJ1955))),#REF!,gepModelClass1(A1955:AJ1955))</f>
        <v>0.99869576181860031</v>
      </c>
      <c r="AM1955" s="2">
        <f>IF(NOT(ISNUMBER(gepModelClass2(A1955:AJ1955))),#REF!,gepModelClass2(A1955:AJ1955))</f>
        <v>2.5244055099688686E-2</v>
      </c>
      <c r="AN1955" s="2">
        <f>IF(NOT(ISNUMBER(gepModelClass3(A1955:AJ1955))),#REF!,gepModelClass3(A1955:AJ1955))</f>
        <v>5.8452537577561451E-6</v>
      </c>
      <c r="AO1955" s="2">
        <f>IF(NOT(ISNUMBER(gepModelClass4(A1955:AJ1955))),#REF!,gepModelClass4(A1955:AJ1955))</f>
        <v>3.3103837640626184E-5</v>
      </c>
      <c r="AP1955" s="2">
        <f>IF(NOT(ISNUMBER(gepModelClass5(A1955:AJ1955))),#REF!,gepModelClass5(A1955:AJ1955))</f>
        <v>8.9641973834507213E-2</v>
      </c>
      <c r="AQ1955" s="2">
        <f>IF(NOT(ISNUMBER(gepModelClass6(A1955:AJ1955))),#REF!,gepModelClass6(A1955:AJ1955))</f>
        <v>1.8892515312688961E-3</v>
      </c>
      <c r="AR1955" s="3" t="str">
        <f t="shared" si="60"/>
        <v>cotton_crop</v>
      </c>
      <c r="AS1955" s="5" t="s">
        <v>42</v>
      </c>
      <c r="AT1955">
        <f t="shared" si="61"/>
        <v>0</v>
      </c>
      <c r="AU1955" s="3"/>
      <c r="AV1955" s="3"/>
      <c r="AW1955" s="1"/>
      <c r="AX1955" s="4"/>
      <c r="AY1955" s="4"/>
    </row>
    <row r="1956" spans="1:51" x14ac:dyDescent="0.25">
      <c r="A1956">
        <v>41</v>
      </c>
      <c r="B1956">
        <v>32</v>
      </c>
      <c r="C1956">
        <v>104</v>
      </c>
      <c r="D1956">
        <v>121</v>
      </c>
      <c r="E1956">
        <v>44</v>
      </c>
      <c r="F1956">
        <v>32</v>
      </c>
      <c r="G1956">
        <v>109</v>
      </c>
      <c r="H1956">
        <v>125</v>
      </c>
      <c r="I1956">
        <v>41</v>
      </c>
      <c r="J1956">
        <v>29</v>
      </c>
      <c r="K1956">
        <v>113</v>
      </c>
      <c r="L1956">
        <v>129</v>
      </c>
      <c r="M1956">
        <v>46</v>
      </c>
      <c r="N1956">
        <v>34</v>
      </c>
      <c r="O1956">
        <v>104</v>
      </c>
      <c r="P1956">
        <v>107</v>
      </c>
      <c r="Q1956">
        <v>46</v>
      </c>
      <c r="R1956">
        <v>32</v>
      </c>
      <c r="S1956">
        <v>104</v>
      </c>
      <c r="T1956">
        <v>114</v>
      </c>
      <c r="U1956">
        <v>46</v>
      </c>
      <c r="V1956">
        <v>27</v>
      </c>
      <c r="W1956">
        <v>108</v>
      </c>
      <c r="X1956">
        <v>129</v>
      </c>
      <c r="Y1956">
        <v>49</v>
      </c>
      <c r="Z1956">
        <v>37</v>
      </c>
      <c r="AA1956">
        <v>97</v>
      </c>
      <c r="AB1956">
        <v>98</v>
      </c>
      <c r="AC1956">
        <v>52</v>
      </c>
      <c r="AD1956">
        <v>40</v>
      </c>
      <c r="AE1956">
        <v>97</v>
      </c>
      <c r="AF1956">
        <v>101</v>
      </c>
      <c r="AG1956">
        <v>52</v>
      </c>
      <c r="AH1956">
        <v>40</v>
      </c>
      <c r="AI1956">
        <v>97</v>
      </c>
      <c r="AJ1956">
        <v>105</v>
      </c>
      <c r="AK1956" s="1">
        <v>0</v>
      </c>
      <c r="AL1956" s="2">
        <f>IF(NOT(ISNUMBER(gepModelClass1(A1956:AJ1956))),#REF!,gepModelClass1(A1956:AJ1956))</f>
        <v>0.99999847382949092</v>
      </c>
      <c r="AM1956" s="2">
        <f>IF(NOT(ISNUMBER(gepModelClass2(A1956:AJ1956))),#REF!,gepModelClass2(A1956:AJ1956))</f>
        <v>5.6506717473817579E-4</v>
      </c>
      <c r="AN1956" s="2">
        <f>IF(NOT(ISNUMBER(gepModelClass3(A1956:AJ1956))),#REF!,gepModelClass3(A1956:AJ1956))</f>
        <v>8.5767435583058901E-6</v>
      </c>
      <c r="AO1956" s="2">
        <f>IF(NOT(ISNUMBER(gepModelClass4(A1956:AJ1956))),#REF!,gepModelClass4(A1956:AJ1956))</f>
        <v>1.9843706106122651E-5</v>
      </c>
      <c r="AP1956" s="2">
        <f>IF(NOT(ISNUMBER(gepModelClass5(A1956:AJ1956))),#REF!,gepModelClass5(A1956:AJ1956))</f>
        <v>1.5665714360795915E-2</v>
      </c>
      <c r="AQ1956" s="2">
        <f>IF(NOT(ISNUMBER(gepModelClass6(A1956:AJ1956))),#REF!,gepModelClass6(A1956:AJ1956))</f>
        <v>1.1090668870708757E-3</v>
      </c>
      <c r="AR1956" s="3" t="str">
        <f t="shared" si="60"/>
        <v>cotton_crop</v>
      </c>
      <c r="AS1956" s="5" t="s">
        <v>42</v>
      </c>
      <c r="AT1956">
        <f t="shared" si="61"/>
        <v>0</v>
      </c>
      <c r="AU1956" s="3"/>
      <c r="AV1956" s="3"/>
      <c r="AW1956" s="1"/>
      <c r="AX1956" s="4"/>
      <c r="AY1956" s="4"/>
    </row>
    <row r="1957" spans="1:51" x14ac:dyDescent="0.25">
      <c r="A1957">
        <v>41</v>
      </c>
      <c r="B1957">
        <v>29</v>
      </c>
      <c r="C1957">
        <v>113</v>
      </c>
      <c r="D1957">
        <v>129</v>
      </c>
      <c r="E1957">
        <v>44</v>
      </c>
      <c r="F1957">
        <v>29</v>
      </c>
      <c r="G1957">
        <v>113</v>
      </c>
      <c r="H1957">
        <v>129</v>
      </c>
      <c r="I1957">
        <v>48</v>
      </c>
      <c r="J1957">
        <v>37</v>
      </c>
      <c r="K1957">
        <v>109</v>
      </c>
      <c r="L1957">
        <v>112</v>
      </c>
      <c r="M1957">
        <v>46</v>
      </c>
      <c r="N1957">
        <v>27</v>
      </c>
      <c r="O1957">
        <v>108</v>
      </c>
      <c r="P1957">
        <v>129</v>
      </c>
      <c r="Q1957">
        <v>43</v>
      </c>
      <c r="R1957">
        <v>29</v>
      </c>
      <c r="S1957">
        <v>108</v>
      </c>
      <c r="T1957">
        <v>129</v>
      </c>
      <c r="U1957">
        <v>46</v>
      </c>
      <c r="V1957">
        <v>32</v>
      </c>
      <c r="W1957">
        <v>108</v>
      </c>
      <c r="X1957">
        <v>122</v>
      </c>
      <c r="Y1957">
        <v>52</v>
      </c>
      <c r="Z1957">
        <v>40</v>
      </c>
      <c r="AA1957">
        <v>97</v>
      </c>
      <c r="AB1957">
        <v>105</v>
      </c>
      <c r="AC1957">
        <v>52</v>
      </c>
      <c r="AD1957">
        <v>48</v>
      </c>
      <c r="AE1957">
        <v>90</v>
      </c>
      <c r="AF1957">
        <v>98</v>
      </c>
      <c r="AG1957">
        <v>59</v>
      </c>
      <c r="AH1957">
        <v>63</v>
      </c>
      <c r="AI1957">
        <v>90</v>
      </c>
      <c r="AJ1957">
        <v>75</v>
      </c>
      <c r="AK1957" s="1">
        <v>0</v>
      </c>
      <c r="AL1957" s="2">
        <f>IF(NOT(ISNUMBER(gepModelClass1(A1957:AJ1957))),#REF!,gepModelClass1(A1957:AJ1957))</f>
        <v>0.99999856276593324</v>
      </c>
      <c r="AM1957" s="2">
        <f>IF(NOT(ISNUMBER(gepModelClass2(A1957:AJ1957))),#REF!,gepModelClass2(A1957:AJ1957))</f>
        <v>1.3190334955748035E-3</v>
      </c>
      <c r="AN1957" s="2">
        <f>IF(NOT(ISNUMBER(gepModelClass3(A1957:AJ1957))),#REF!,gepModelClass3(A1957:AJ1957))</f>
        <v>7.8209412015661524E-6</v>
      </c>
      <c r="AO1957" s="2">
        <f>IF(NOT(ISNUMBER(gepModelClass4(A1957:AJ1957))),#REF!,gepModelClass4(A1957:AJ1957))</f>
        <v>3.8518925844313053E-4</v>
      </c>
      <c r="AP1957" s="2">
        <f>IF(NOT(ISNUMBER(gepModelClass5(A1957:AJ1957))),#REF!,gepModelClass5(A1957:AJ1957))</f>
        <v>0.11547442534385584</v>
      </c>
      <c r="AQ1957" s="2">
        <f>IF(NOT(ISNUMBER(gepModelClass6(A1957:AJ1957))),#REF!,gepModelClass6(A1957:AJ1957))</f>
        <v>6.1690791729043814E-4</v>
      </c>
      <c r="AR1957" s="3" t="str">
        <f t="shared" si="60"/>
        <v>cotton_crop</v>
      </c>
      <c r="AS1957" s="5" t="s">
        <v>42</v>
      </c>
      <c r="AT1957">
        <f t="shared" si="61"/>
        <v>0</v>
      </c>
      <c r="AU1957" s="3"/>
      <c r="AV1957" s="3"/>
      <c r="AW1957" s="1"/>
      <c r="AX1957" s="4"/>
      <c r="AY1957" s="4"/>
    </row>
    <row r="1958" spans="1:51" x14ac:dyDescent="0.25">
      <c r="A1958">
        <v>44</v>
      </c>
      <c r="B1958">
        <v>29</v>
      </c>
      <c r="C1958">
        <v>113</v>
      </c>
      <c r="D1958">
        <v>129</v>
      </c>
      <c r="E1958">
        <v>48</v>
      </c>
      <c r="F1958">
        <v>37</v>
      </c>
      <c r="G1958">
        <v>109</v>
      </c>
      <c r="H1958">
        <v>112</v>
      </c>
      <c r="I1958">
        <v>63</v>
      </c>
      <c r="J1958">
        <v>64</v>
      </c>
      <c r="K1958">
        <v>93</v>
      </c>
      <c r="L1958">
        <v>75</v>
      </c>
      <c r="M1958">
        <v>43</v>
      </c>
      <c r="N1958">
        <v>29</v>
      </c>
      <c r="O1958">
        <v>108</v>
      </c>
      <c r="P1958">
        <v>129</v>
      </c>
      <c r="Q1958">
        <v>46</v>
      </c>
      <c r="R1958">
        <v>32</v>
      </c>
      <c r="S1958">
        <v>108</v>
      </c>
      <c r="T1958">
        <v>122</v>
      </c>
      <c r="U1958">
        <v>52</v>
      </c>
      <c r="V1958">
        <v>43</v>
      </c>
      <c r="W1958">
        <v>92</v>
      </c>
      <c r="X1958">
        <v>92</v>
      </c>
      <c r="Y1958">
        <v>52</v>
      </c>
      <c r="Z1958">
        <v>48</v>
      </c>
      <c r="AA1958">
        <v>90</v>
      </c>
      <c r="AB1958">
        <v>98</v>
      </c>
      <c r="AC1958">
        <v>59</v>
      </c>
      <c r="AD1958">
        <v>63</v>
      </c>
      <c r="AE1958">
        <v>90</v>
      </c>
      <c r="AF1958">
        <v>75</v>
      </c>
      <c r="AG1958">
        <v>67</v>
      </c>
      <c r="AH1958">
        <v>70</v>
      </c>
      <c r="AI1958">
        <v>86</v>
      </c>
      <c r="AJ1958">
        <v>64</v>
      </c>
      <c r="AK1958" s="1">
        <v>0</v>
      </c>
      <c r="AL1958" s="2">
        <f>IF(NOT(ISNUMBER(gepModelClass1(A1958:AJ1958))),#REF!,gepModelClass1(A1958:AJ1958))</f>
        <v>0.99559222004857195</v>
      </c>
      <c r="AM1958" s="2">
        <f>IF(NOT(ISNUMBER(gepModelClass2(A1958:AJ1958))),#REF!,gepModelClass2(A1958:AJ1958))</f>
        <v>1.1470355214072562E-3</v>
      </c>
      <c r="AN1958" s="2">
        <f>IF(NOT(ISNUMBER(gepModelClass3(A1958:AJ1958))),#REF!,gepModelClass3(A1958:AJ1958))</f>
        <v>6.8223853024105691E-6</v>
      </c>
      <c r="AO1958" s="2">
        <f>IF(NOT(ISNUMBER(gepModelClass4(A1958:AJ1958))),#REF!,gepModelClass4(A1958:AJ1958))</f>
        <v>1.7781063432242468E-5</v>
      </c>
      <c r="AP1958" s="2">
        <f>IF(NOT(ISNUMBER(gepModelClass5(A1958:AJ1958))),#REF!,gepModelClass5(A1958:AJ1958))</f>
        <v>0.63166073983918858</v>
      </c>
      <c r="AQ1958" s="2">
        <f>IF(NOT(ISNUMBER(gepModelClass6(A1958:AJ1958))),#REF!,gepModelClass6(A1958:AJ1958))</f>
        <v>4.4268783172037541E-3</v>
      </c>
      <c r="AR1958" s="3" t="str">
        <f t="shared" si="60"/>
        <v>cotton_crop</v>
      </c>
      <c r="AS1958" s="5" t="s">
        <v>42</v>
      </c>
      <c r="AT1958">
        <f t="shared" si="61"/>
        <v>0</v>
      </c>
      <c r="AU1958" s="3"/>
      <c r="AV1958" s="3"/>
      <c r="AW1958" s="1"/>
      <c r="AX1958" s="4"/>
      <c r="AY1958" s="4"/>
    </row>
    <row r="1959" spans="1:51" x14ac:dyDescent="0.25">
      <c r="A1959">
        <v>48</v>
      </c>
      <c r="B1959">
        <v>37</v>
      </c>
      <c r="C1959">
        <v>109</v>
      </c>
      <c r="D1959">
        <v>112</v>
      </c>
      <c r="E1959">
        <v>63</v>
      </c>
      <c r="F1959">
        <v>64</v>
      </c>
      <c r="G1959">
        <v>93</v>
      </c>
      <c r="H1959">
        <v>75</v>
      </c>
      <c r="I1959">
        <v>71</v>
      </c>
      <c r="J1959">
        <v>83</v>
      </c>
      <c r="K1959">
        <v>85</v>
      </c>
      <c r="L1959">
        <v>67</v>
      </c>
      <c r="M1959">
        <v>46</v>
      </c>
      <c r="N1959">
        <v>32</v>
      </c>
      <c r="O1959">
        <v>108</v>
      </c>
      <c r="P1959">
        <v>122</v>
      </c>
      <c r="Q1959">
        <v>52</v>
      </c>
      <c r="R1959">
        <v>43</v>
      </c>
      <c r="S1959">
        <v>92</v>
      </c>
      <c r="T1959">
        <v>92</v>
      </c>
      <c r="U1959">
        <v>66</v>
      </c>
      <c r="V1959">
        <v>67</v>
      </c>
      <c r="W1959">
        <v>80</v>
      </c>
      <c r="X1959">
        <v>59</v>
      </c>
      <c r="Y1959">
        <v>59</v>
      </c>
      <c r="Z1959">
        <v>63</v>
      </c>
      <c r="AA1959">
        <v>90</v>
      </c>
      <c r="AB1959">
        <v>75</v>
      </c>
      <c r="AC1959">
        <v>67</v>
      </c>
      <c r="AD1959">
        <v>70</v>
      </c>
      <c r="AE1959">
        <v>86</v>
      </c>
      <c r="AF1959">
        <v>64</v>
      </c>
      <c r="AG1959">
        <v>67</v>
      </c>
      <c r="AH1959">
        <v>77</v>
      </c>
      <c r="AI1959">
        <v>86</v>
      </c>
      <c r="AJ1959">
        <v>60</v>
      </c>
      <c r="AK1959" s="1">
        <v>0</v>
      </c>
      <c r="AL1959" s="2">
        <f>IF(NOT(ISNUMBER(gepModelClass1(A1959:AJ1959))),#REF!,gepModelClass1(A1959:AJ1959))</f>
        <v>4.5980996623978384E-3</v>
      </c>
      <c r="AM1959" s="2">
        <f>IF(NOT(ISNUMBER(gepModelClass2(A1959:AJ1959))),#REF!,gepModelClass2(A1959:AJ1959))</f>
        <v>2.4776297284743831E-3</v>
      </c>
      <c r="AN1959" s="2">
        <f>IF(NOT(ISNUMBER(gepModelClass3(A1959:AJ1959))),#REF!,gepModelClass3(A1959:AJ1959))</f>
        <v>7.9256798178454627E-6</v>
      </c>
      <c r="AO1959" s="2">
        <f>IF(NOT(ISNUMBER(gepModelClass4(A1959:AJ1959))),#REF!,gepModelClass4(A1959:AJ1959))</f>
        <v>2.6263710056695799E-5</v>
      </c>
      <c r="AP1959" s="2">
        <f>IF(NOT(ISNUMBER(gepModelClass5(A1959:AJ1959))),#REF!,gepModelClass5(A1959:AJ1959))</f>
        <v>0.76813519722747736</v>
      </c>
      <c r="AQ1959" s="2">
        <f>IF(NOT(ISNUMBER(gepModelClass6(A1959:AJ1959))),#REF!,gepModelClass6(A1959:AJ1959))</f>
        <v>2.2788991581761509E-2</v>
      </c>
      <c r="AR1959" s="3" t="str">
        <f t="shared" si="60"/>
        <v>soil_with_vegetation_stubble</v>
      </c>
      <c r="AS1959" s="5" t="s">
        <v>42</v>
      </c>
      <c r="AT1959">
        <f t="shared" si="61"/>
        <v>1</v>
      </c>
      <c r="AU1959" s="3"/>
      <c r="AV1959" s="3"/>
      <c r="AW1959" s="1"/>
      <c r="AX1959" s="4"/>
      <c r="AY1959" s="4"/>
    </row>
    <row r="1960" spans="1:51" x14ac:dyDescent="0.25">
      <c r="A1960">
        <v>63</v>
      </c>
      <c r="B1960">
        <v>64</v>
      </c>
      <c r="C1960">
        <v>93</v>
      </c>
      <c r="D1960">
        <v>75</v>
      </c>
      <c r="E1960">
        <v>71</v>
      </c>
      <c r="F1960">
        <v>83</v>
      </c>
      <c r="G1960">
        <v>85</v>
      </c>
      <c r="H1960">
        <v>67</v>
      </c>
      <c r="I1960">
        <v>67</v>
      </c>
      <c r="J1960">
        <v>79</v>
      </c>
      <c r="K1960">
        <v>85</v>
      </c>
      <c r="L1960">
        <v>67</v>
      </c>
      <c r="M1960">
        <v>52</v>
      </c>
      <c r="N1960">
        <v>43</v>
      </c>
      <c r="O1960">
        <v>92</v>
      </c>
      <c r="P1960">
        <v>92</v>
      </c>
      <c r="Q1960">
        <v>66</v>
      </c>
      <c r="R1960">
        <v>67</v>
      </c>
      <c r="S1960">
        <v>80</v>
      </c>
      <c r="T1960">
        <v>59</v>
      </c>
      <c r="U1960">
        <v>70</v>
      </c>
      <c r="V1960">
        <v>79</v>
      </c>
      <c r="W1960">
        <v>84</v>
      </c>
      <c r="X1960">
        <v>63</v>
      </c>
      <c r="Y1960">
        <v>67</v>
      </c>
      <c r="Z1960">
        <v>70</v>
      </c>
      <c r="AA1960">
        <v>86</v>
      </c>
      <c r="AB1960">
        <v>64</v>
      </c>
      <c r="AC1960">
        <v>67</v>
      </c>
      <c r="AD1960">
        <v>77</v>
      </c>
      <c r="AE1960">
        <v>86</v>
      </c>
      <c r="AF1960">
        <v>60</v>
      </c>
      <c r="AG1960">
        <v>71</v>
      </c>
      <c r="AH1960">
        <v>81</v>
      </c>
      <c r="AI1960">
        <v>86</v>
      </c>
      <c r="AJ1960">
        <v>68</v>
      </c>
      <c r="AK1960" s="1">
        <v>0</v>
      </c>
      <c r="AL1960" s="2">
        <f>IF(NOT(ISNUMBER(gepModelClass1(A1960:AJ1960))),#REF!,gepModelClass1(A1960:AJ1960))</f>
        <v>2.055852631633421E-4</v>
      </c>
      <c r="AM1960" s="2">
        <f>IF(NOT(ISNUMBER(gepModelClass2(A1960:AJ1960))),#REF!,gepModelClass2(A1960:AJ1960))</f>
        <v>2.0243584608844629E-3</v>
      </c>
      <c r="AN1960" s="2">
        <f>IF(NOT(ISNUMBER(gepModelClass3(A1960:AJ1960))),#REF!,gepModelClass3(A1960:AJ1960))</f>
        <v>1.7002539131729332E-4</v>
      </c>
      <c r="AO1960" s="2">
        <f>IF(NOT(ISNUMBER(gepModelClass4(A1960:AJ1960))),#REF!,gepModelClass4(A1960:AJ1960))</f>
        <v>4.8740503018987194E-6</v>
      </c>
      <c r="AP1960" s="2">
        <f>IF(NOT(ISNUMBER(gepModelClass5(A1960:AJ1960))),#REF!,gepModelClass5(A1960:AJ1960))</f>
        <v>1.4182710813854483E-2</v>
      </c>
      <c r="AQ1960" s="2">
        <f>IF(NOT(ISNUMBER(gepModelClass6(A1960:AJ1960))),#REF!,gepModelClass6(A1960:AJ1960))</f>
        <v>8.7308590826018259E-2</v>
      </c>
      <c r="AR1960" s="3" t="str">
        <f t="shared" si="60"/>
        <v>very_damp_grey_soil</v>
      </c>
      <c r="AS1960" s="5" t="s">
        <v>39</v>
      </c>
      <c r="AT1960">
        <f t="shared" si="61"/>
        <v>1</v>
      </c>
      <c r="AU1960" s="3"/>
      <c r="AV1960" s="3"/>
      <c r="AW1960" s="1"/>
      <c r="AX1960" s="4"/>
      <c r="AY1960" s="4"/>
    </row>
    <row r="1961" spans="1:51" x14ac:dyDescent="0.25">
      <c r="A1961">
        <v>71</v>
      </c>
      <c r="B1961">
        <v>83</v>
      </c>
      <c r="C1961">
        <v>85</v>
      </c>
      <c r="D1961">
        <v>67</v>
      </c>
      <c r="E1961">
        <v>67</v>
      </c>
      <c r="F1961">
        <v>79</v>
      </c>
      <c r="G1961">
        <v>85</v>
      </c>
      <c r="H1961">
        <v>67</v>
      </c>
      <c r="I1961">
        <v>67</v>
      </c>
      <c r="J1961">
        <v>79</v>
      </c>
      <c r="K1961">
        <v>85</v>
      </c>
      <c r="L1961">
        <v>62</v>
      </c>
      <c r="M1961">
        <v>66</v>
      </c>
      <c r="N1961">
        <v>67</v>
      </c>
      <c r="O1961">
        <v>80</v>
      </c>
      <c r="P1961">
        <v>59</v>
      </c>
      <c r="Q1961">
        <v>70</v>
      </c>
      <c r="R1961">
        <v>79</v>
      </c>
      <c r="S1961">
        <v>84</v>
      </c>
      <c r="T1961">
        <v>63</v>
      </c>
      <c r="U1961">
        <v>70</v>
      </c>
      <c r="V1961">
        <v>83</v>
      </c>
      <c r="W1961">
        <v>88</v>
      </c>
      <c r="X1961">
        <v>66</v>
      </c>
      <c r="Y1961">
        <v>67</v>
      </c>
      <c r="Z1961">
        <v>77</v>
      </c>
      <c r="AA1961">
        <v>86</v>
      </c>
      <c r="AB1961">
        <v>60</v>
      </c>
      <c r="AC1961">
        <v>71</v>
      </c>
      <c r="AD1961">
        <v>81</v>
      </c>
      <c r="AE1961">
        <v>86</v>
      </c>
      <c r="AF1961">
        <v>68</v>
      </c>
      <c r="AG1961">
        <v>71</v>
      </c>
      <c r="AH1961">
        <v>81</v>
      </c>
      <c r="AI1961">
        <v>82</v>
      </c>
      <c r="AJ1961">
        <v>72</v>
      </c>
      <c r="AK1961" s="1">
        <v>0</v>
      </c>
      <c r="AL1961" s="2">
        <f>IF(NOT(ISNUMBER(gepModelClass1(A1961:AJ1961))),#REF!,gepModelClass1(A1961:AJ1961))</f>
        <v>5.7799216898163709E-6</v>
      </c>
      <c r="AM1961" s="2">
        <f>IF(NOT(ISNUMBER(gepModelClass2(A1961:AJ1961))),#REF!,gepModelClass2(A1961:AJ1961))</f>
        <v>6.3788738406471132E-2</v>
      </c>
      <c r="AN1961" s="2">
        <f>IF(NOT(ISNUMBER(gepModelClass3(A1961:AJ1961))),#REF!,gepModelClass3(A1961:AJ1961))</f>
        <v>1.5782195351048843E-3</v>
      </c>
      <c r="AO1961" s="2">
        <f>IF(NOT(ISNUMBER(gepModelClass4(A1961:AJ1961))),#REF!,gepModelClass4(A1961:AJ1961))</f>
        <v>1.6509458172601243E-4</v>
      </c>
      <c r="AP1961" s="2">
        <f>IF(NOT(ISNUMBER(gepModelClass5(A1961:AJ1961))),#REF!,gepModelClass5(A1961:AJ1961))</f>
        <v>1.0332173640212756E-2</v>
      </c>
      <c r="AQ1961" s="2">
        <f>IF(NOT(ISNUMBER(gepModelClass6(A1961:AJ1961))),#REF!,gepModelClass6(A1961:AJ1961))</f>
        <v>0.72525956721558615</v>
      </c>
      <c r="AR1961" s="3" t="str">
        <f t="shared" si="60"/>
        <v>very_damp_grey_soil</v>
      </c>
      <c r="AS1961" s="5" t="s">
        <v>39</v>
      </c>
      <c r="AT1961">
        <f t="shared" si="61"/>
        <v>1</v>
      </c>
      <c r="AU1961" s="3"/>
      <c r="AV1961" s="3"/>
      <c r="AW1961" s="1"/>
      <c r="AX1961" s="4"/>
      <c r="AY1961" s="4"/>
    </row>
    <row r="1962" spans="1:51" x14ac:dyDescent="0.25">
      <c r="A1962">
        <v>95</v>
      </c>
      <c r="B1962">
        <v>118</v>
      </c>
      <c r="C1962">
        <v>117</v>
      </c>
      <c r="D1962">
        <v>96</v>
      </c>
      <c r="E1962">
        <v>99</v>
      </c>
      <c r="F1962">
        <v>118</v>
      </c>
      <c r="G1962">
        <v>122</v>
      </c>
      <c r="H1962">
        <v>96</v>
      </c>
      <c r="I1962">
        <v>95</v>
      </c>
      <c r="J1962">
        <v>118</v>
      </c>
      <c r="K1962">
        <v>122</v>
      </c>
      <c r="L1962">
        <v>96</v>
      </c>
      <c r="M1962">
        <v>96</v>
      </c>
      <c r="N1962">
        <v>112</v>
      </c>
      <c r="O1962">
        <v>124</v>
      </c>
      <c r="P1962">
        <v>94</v>
      </c>
      <c r="Q1962">
        <v>96</v>
      </c>
      <c r="R1962">
        <v>117</v>
      </c>
      <c r="S1962">
        <v>130</v>
      </c>
      <c r="T1962">
        <v>98</v>
      </c>
      <c r="U1962">
        <v>96</v>
      </c>
      <c r="V1962">
        <v>117</v>
      </c>
      <c r="W1962">
        <v>114</v>
      </c>
      <c r="X1962">
        <v>94</v>
      </c>
      <c r="Y1962">
        <v>97</v>
      </c>
      <c r="Z1962">
        <v>111</v>
      </c>
      <c r="AA1962">
        <v>114</v>
      </c>
      <c r="AB1962">
        <v>90</v>
      </c>
      <c r="AC1962">
        <v>89</v>
      </c>
      <c r="AD1962">
        <v>102</v>
      </c>
      <c r="AE1962">
        <v>101</v>
      </c>
      <c r="AF1962">
        <v>83</v>
      </c>
      <c r="AG1962">
        <v>82</v>
      </c>
      <c r="AH1962">
        <v>88</v>
      </c>
      <c r="AI1962">
        <v>89</v>
      </c>
      <c r="AJ1962">
        <v>73</v>
      </c>
      <c r="AK1962" s="1">
        <v>0</v>
      </c>
      <c r="AL1962" s="2">
        <f>IF(NOT(ISNUMBER(gepModelClass1(A1962:AJ1962))),#REF!,gepModelClass1(A1962:AJ1962))</f>
        <v>3.5384025044196397E-5</v>
      </c>
      <c r="AM1962" s="2">
        <f>IF(NOT(ISNUMBER(gepModelClass2(A1962:AJ1962))),#REF!,gepModelClass2(A1962:AJ1962))</f>
        <v>0.14035045158270507</v>
      </c>
      <c r="AN1962" s="2">
        <f>IF(NOT(ISNUMBER(gepModelClass3(A1962:AJ1962))),#REF!,gepModelClass3(A1962:AJ1962))</f>
        <v>0.99993463270942051</v>
      </c>
      <c r="AO1962" s="2">
        <f>IF(NOT(ISNUMBER(gepModelClass4(A1962:AJ1962))),#REF!,gepModelClass4(A1962:AJ1962))</f>
        <v>2.3445379726680309E-5</v>
      </c>
      <c r="AP1962" s="2">
        <f>IF(NOT(ISNUMBER(gepModelClass5(A1962:AJ1962))),#REF!,gepModelClass5(A1962:AJ1962))</f>
        <v>9.5295186222131949E-3</v>
      </c>
      <c r="AQ1962" s="2">
        <f>IF(NOT(ISNUMBER(gepModelClass6(A1962:AJ1962))),#REF!,gepModelClass6(A1962:AJ1962))</f>
        <v>2.5380850782765934E-3</v>
      </c>
      <c r="AR1962" s="3" t="str">
        <f t="shared" si="60"/>
        <v>grey_soil</v>
      </c>
      <c r="AS1962" s="5" t="s">
        <v>38</v>
      </c>
      <c r="AT1962">
        <f t="shared" si="61"/>
        <v>0</v>
      </c>
      <c r="AU1962" s="3"/>
      <c r="AV1962" s="3"/>
      <c r="AW1962" s="1"/>
      <c r="AX1962" s="4"/>
      <c r="AY1962" s="4"/>
    </row>
    <row r="1963" spans="1:51" x14ac:dyDescent="0.25">
      <c r="A1963">
        <v>99</v>
      </c>
      <c r="B1963">
        <v>118</v>
      </c>
      <c r="C1963">
        <v>122</v>
      </c>
      <c r="D1963">
        <v>96</v>
      </c>
      <c r="E1963">
        <v>95</v>
      </c>
      <c r="F1963">
        <v>118</v>
      </c>
      <c r="G1963">
        <v>122</v>
      </c>
      <c r="H1963">
        <v>96</v>
      </c>
      <c r="I1963">
        <v>99</v>
      </c>
      <c r="J1963">
        <v>118</v>
      </c>
      <c r="K1963">
        <v>127</v>
      </c>
      <c r="L1963">
        <v>100</v>
      </c>
      <c r="M1963">
        <v>96</v>
      </c>
      <c r="N1963">
        <v>117</v>
      </c>
      <c r="O1963">
        <v>130</v>
      </c>
      <c r="P1963">
        <v>98</v>
      </c>
      <c r="Q1963">
        <v>96</v>
      </c>
      <c r="R1963">
        <v>117</v>
      </c>
      <c r="S1963">
        <v>114</v>
      </c>
      <c r="T1963">
        <v>94</v>
      </c>
      <c r="U1963">
        <v>96</v>
      </c>
      <c r="V1963">
        <v>112</v>
      </c>
      <c r="W1963">
        <v>114</v>
      </c>
      <c r="X1963">
        <v>90</v>
      </c>
      <c r="Y1963">
        <v>89</v>
      </c>
      <c r="Z1963">
        <v>102</v>
      </c>
      <c r="AA1963">
        <v>101</v>
      </c>
      <c r="AB1963">
        <v>83</v>
      </c>
      <c r="AC1963">
        <v>82</v>
      </c>
      <c r="AD1963">
        <v>88</v>
      </c>
      <c r="AE1963">
        <v>89</v>
      </c>
      <c r="AF1963">
        <v>73</v>
      </c>
      <c r="AG1963">
        <v>70</v>
      </c>
      <c r="AH1963">
        <v>84</v>
      </c>
      <c r="AI1963">
        <v>85</v>
      </c>
      <c r="AJ1963">
        <v>65</v>
      </c>
      <c r="AK1963" s="1">
        <v>0</v>
      </c>
      <c r="AL1963" s="2">
        <f>IF(NOT(ISNUMBER(gepModelClass1(A1963:AJ1963))),#REF!,gepModelClass1(A1963:AJ1963))</f>
        <v>3.6348443316644623E-5</v>
      </c>
      <c r="AM1963" s="2">
        <f>IF(NOT(ISNUMBER(gepModelClass2(A1963:AJ1963))),#REF!,gepModelClass2(A1963:AJ1963))</f>
        <v>2.8127290258513273E-2</v>
      </c>
      <c r="AN1963" s="2">
        <f>IF(NOT(ISNUMBER(gepModelClass3(A1963:AJ1963))),#REF!,gepModelClass3(A1963:AJ1963))</f>
        <v>0.99974781362792153</v>
      </c>
      <c r="AO1963" s="2">
        <f>IF(NOT(ISNUMBER(gepModelClass4(A1963:AJ1963))),#REF!,gepModelClass4(A1963:AJ1963))</f>
        <v>4.4598413738452118E-5</v>
      </c>
      <c r="AP1963" s="2">
        <f>IF(NOT(ISNUMBER(gepModelClass5(A1963:AJ1963))),#REF!,gepModelClass5(A1963:AJ1963))</f>
        <v>0.66509437598067311</v>
      </c>
      <c r="AQ1963" s="2">
        <f>IF(NOT(ISNUMBER(gepModelClass6(A1963:AJ1963))),#REF!,gepModelClass6(A1963:AJ1963))</f>
        <v>7.6940517667791527E-4</v>
      </c>
      <c r="AR1963" s="3" t="str">
        <f t="shared" si="60"/>
        <v>grey_soil</v>
      </c>
      <c r="AS1963" s="5" t="s">
        <v>38</v>
      </c>
      <c r="AT1963">
        <f t="shared" si="61"/>
        <v>0</v>
      </c>
      <c r="AU1963" s="3"/>
      <c r="AV1963" s="3"/>
      <c r="AW1963" s="1"/>
      <c r="AX1963" s="4"/>
      <c r="AY1963" s="4"/>
    </row>
    <row r="1964" spans="1:51" x14ac:dyDescent="0.25">
      <c r="A1964">
        <v>99</v>
      </c>
      <c r="B1964">
        <v>118</v>
      </c>
      <c r="C1964">
        <v>127</v>
      </c>
      <c r="D1964">
        <v>100</v>
      </c>
      <c r="E1964">
        <v>99</v>
      </c>
      <c r="F1964">
        <v>118</v>
      </c>
      <c r="G1964">
        <v>117</v>
      </c>
      <c r="H1964">
        <v>96</v>
      </c>
      <c r="I1964">
        <v>95</v>
      </c>
      <c r="J1964">
        <v>113</v>
      </c>
      <c r="K1964">
        <v>112</v>
      </c>
      <c r="L1964">
        <v>92</v>
      </c>
      <c r="M1964">
        <v>96</v>
      </c>
      <c r="N1964">
        <v>112</v>
      </c>
      <c r="O1964">
        <v>114</v>
      </c>
      <c r="P1964">
        <v>90</v>
      </c>
      <c r="Q1964">
        <v>87</v>
      </c>
      <c r="R1964">
        <v>103</v>
      </c>
      <c r="S1964">
        <v>105</v>
      </c>
      <c r="T1964">
        <v>86</v>
      </c>
      <c r="U1964">
        <v>92</v>
      </c>
      <c r="V1964">
        <v>108</v>
      </c>
      <c r="W1964">
        <v>114</v>
      </c>
      <c r="X1964">
        <v>90</v>
      </c>
      <c r="Y1964">
        <v>70</v>
      </c>
      <c r="Z1964">
        <v>84</v>
      </c>
      <c r="AA1964">
        <v>85</v>
      </c>
      <c r="AB1964">
        <v>65</v>
      </c>
      <c r="AC1964">
        <v>85</v>
      </c>
      <c r="AD1964">
        <v>102</v>
      </c>
      <c r="AE1964">
        <v>105</v>
      </c>
      <c r="AF1964">
        <v>83</v>
      </c>
      <c r="AG1964">
        <v>97</v>
      </c>
      <c r="AH1964">
        <v>115</v>
      </c>
      <c r="AI1964">
        <v>124</v>
      </c>
      <c r="AJ1964">
        <v>101</v>
      </c>
      <c r="AK1964" s="1">
        <v>0</v>
      </c>
      <c r="AL1964" s="2">
        <f>IF(NOT(ISNUMBER(gepModelClass1(A1964:AJ1964))),#REF!,gepModelClass1(A1964:AJ1964))</f>
        <v>2.6019529912210456E-6</v>
      </c>
      <c r="AM1964" s="2">
        <f>IF(NOT(ISNUMBER(gepModelClass2(A1964:AJ1964))),#REF!,gepModelClass2(A1964:AJ1964))</f>
        <v>4.6464134022432173E-3</v>
      </c>
      <c r="AN1964" s="2">
        <f>IF(NOT(ISNUMBER(gepModelClass3(A1964:AJ1964))),#REF!,gepModelClass3(A1964:AJ1964))</f>
        <v>0.99965529858174829</v>
      </c>
      <c r="AO1964" s="2">
        <f>IF(NOT(ISNUMBER(gepModelClass4(A1964:AJ1964))),#REF!,gepModelClass4(A1964:AJ1964))</f>
        <v>1.6440201401437307E-4</v>
      </c>
      <c r="AP1964" s="2">
        <f>IF(NOT(ISNUMBER(gepModelClass5(A1964:AJ1964))),#REF!,gepModelClass5(A1964:AJ1964))</f>
        <v>1.0650340027293637E-2</v>
      </c>
      <c r="AQ1964" s="2">
        <f>IF(NOT(ISNUMBER(gepModelClass6(A1964:AJ1964))),#REF!,gepModelClass6(A1964:AJ1964))</f>
        <v>9.3928703223678217E-2</v>
      </c>
      <c r="AR1964" s="3" t="str">
        <f t="shared" si="60"/>
        <v>grey_soil</v>
      </c>
      <c r="AS1964" s="5" t="s">
        <v>38</v>
      </c>
      <c r="AT1964">
        <f t="shared" si="61"/>
        <v>0</v>
      </c>
      <c r="AU1964" s="3"/>
      <c r="AV1964" s="3"/>
      <c r="AW1964" s="1"/>
      <c r="AX1964" s="4"/>
      <c r="AY1964" s="4"/>
    </row>
    <row r="1965" spans="1:51" x14ac:dyDescent="0.25">
      <c r="A1965">
        <v>99</v>
      </c>
      <c r="B1965">
        <v>118</v>
      </c>
      <c r="C1965">
        <v>117</v>
      </c>
      <c r="D1965">
        <v>96</v>
      </c>
      <c r="E1965">
        <v>95</v>
      </c>
      <c r="F1965">
        <v>113</v>
      </c>
      <c r="G1965">
        <v>112</v>
      </c>
      <c r="H1965">
        <v>92</v>
      </c>
      <c r="I1965">
        <v>90</v>
      </c>
      <c r="J1965">
        <v>109</v>
      </c>
      <c r="K1965">
        <v>112</v>
      </c>
      <c r="L1965">
        <v>89</v>
      </c>
      <c r="M1965">
        <v>87</v>
      </c>
      <c r="N1965">
        <v>103</v>
      </c>
      <c r="O1965">
        <v>105</v>
      </c>
      <c r="P1965">
        <v>86</v>
      </c>
      <c r="Q1965">
        <v>92</v>
      </c>
      <c r="R1965">
        <v>108</v>
      </c>
      <c r="S1965">
        <v>114</v>
      </c>
      <c r="T1965">
        <v>90</v>
      </c>
      <c r="U1965">
        <v>92</v>
      </c>
      <c r="V1965">
        <v>112</v>
      </c>
      <c r="W1965">
        <v>119</v>
      </c>
      <c r="X1965">
        <v>90</v>
      </c>
      <c r="Y1965">
        <v>85</v>
      </c>
      <c r="Z1965">
        <v>102</v>
      </c>
      <c r="AA1965">
        <v>105</v>
      </c>
      <c r="AB1965">
        <v>83</v>
      </c>
      <c r="AC1965">
        <v>97</v>
      </c>
      <c r="AD1965">
        <v>115</v>
      </c>
      <c r="AE1965">
        <v>124</v>
      </c>
      <c r="AF1965">
        <v>101</v>
      </c>
      <c r="AG1965">
        <v>93</v>
      </c>
      <c r="AH1965">
        <v>120</v>
      </c>
      <c r="AI1965">
        <v>124</v>
      </c>
      <c r="AJ1965">
        <v>97</v>
      </c>
      <c r="AK1965" s="1">
        <v>0</v>
      </c>
      <c r="AL1965" s="2">
        <f>IF(NOT(ISNUMBER(gepModelClass1(A1965:AJ1965))),#REF!,gepModelClass1(A1965:AJ1965))</f>
        <v>2.6400429830723208E-6</v>
      </c>
      <c r="AM1965" s="2">
        <f>IF(NOT(ISNUMBER(gepModelClass2(A1965:AJ1965))),#REF!,gepModelClass2(A1965:AJ1965))</f>
        <v>1.8998115348789976E-2</v>
      </c>
      <c r="AN1965" s="2">
        <f>IF(NOT(ISNUMBER(gepModelClass3(A1965:AJ1965))),#REF!,gepModelClass3(A1965:AJ1965))</f>
        <v>0.99994484816477536</v>
      </c>
      <c r="AO1965" s="2">
        <f>IF(NOT(ISNUMBER(gepModelClass4(A1965:AJ1965))),#REF!,gepModelClass4(A1965:AJ1965))</f>
        <v>5.0218377935157595E-5</v>
      </c>
      <c r="AP1965" s="2">
        <f>IF(NOT(ISNUMBER(gepModelClass5(A1965:AJ1965))),#REF!,gepModelClass5(A1965:AJ1965))</f>
        <v>9.3468793787620363E-3</v>
      </c>
      <c r="AQ1965" s="2">
        <f>IF(NOT(ISNUMBER(gepModelClass6(A1965:AJ1965))),#REF!,gepModelClass6(A1965:AJ1965))</f>
        <v>8.3021951208353553E-2</v>
      </c>
      <c r="AR1965" s="3" t="str">
        <f t="shared" si="60"/>
        <v>grey_soil</v>
      </c>
      <c r="AS1965" s="5" t="s">
        <v>38</v>
      </c>
      <c r="AT1965">
        <f t="shared" si="61"/>
        <v>0</v>
      </c>
      <c r="AU1965" s="3"/>
      <c r="AV1965" s="3"/>
      <c r="AW1965" s="1"/>
      <c r="AX1965" s="4"/>
      <c r="AY1965" s="4"/>
    </row>
    <row r="1966" spans="1:51" x14ac:dyDescent="0.25">
      <c r="A1966">
        <v>90</v>
      </c>
      <c r="B1966">
        <v>109</v>
      </c>
      <c r="C1966">
        <v>112</v>
      </c>
      <c r="D1966">
        <v>89</v>
      </c>
      <c r="E1966">
        <v>90</v>
      </c>
      <c r="F1966">
        <v>104</v>
      </c>
      <c r="G1966">
        <v>108</v>
      </c>
      <c r="H1966">
        <v>85</v>
      </c>
      <c r="I1966">
        <v>86</v>
      </c>
      <c r="J1966">
        <v>109</v>
      </c>
      <c r="K1966">
        <v>104</v>
      </c>
      <c r="L1966">
        <v>81</v>
      </c>
      <c r="M1966">
        <v>92</v>
      </c>
      <c r="N1966">
        <v>112</v>
      </c>
      <c r="O1966">
        <v>119</v>
      </c>
      <c r="P1966">
        <v>90</v>
      </c>
      <c r="Q1966">
        <v>92</v>
      </c>
      <c r="R1966">
        <v>108</v>
      </c>
      <c r="S1966">
        <v>110</v>
      </c>
      <c r="T1966">
        <v>94</v>
      </c>
      <c r="U1966">
        <v>92</v>
      </c>
      <c r="V1966">
        <v>108</v>
      </c>
      <c r="W1966">
        <v>110</v>
      </c>
      <c r="X1966">
        <v>90</v>
      </c>
      <c r="Y1966">
        <v>93</v>
      </c>
      <c r="Z1966">
        <v>120</v>
      </c>
      <c r="AA1966">
        <v>124</v>
      </c>
      <c r="AB1966">
        <v>97</v>
      </c>
      <c r="AC1966">
        <v>93</v>
      </c>
      <c r="AD1966">
        <v>120</v>
      </c>
      <c r="AE1966">
        <v>119</v>
      </c>
      <c r="AF1966">
        <v>97</v>
      </c>
      <c r="AG1966">
        <v>89</v>
      </c>
      <c r="AH1966">
        <v>115</v>
      </c>
      <c r="AI1966">
        <v>114</v>
      </c>
      <c r="AJ1966">
        <v>87</v>
      </c>
      <c r="AK1966" s="1">
        <v>0</v>
      </c>
      <c r="AL1966" s="2">
        <f>IF(NOT(ISNUMBER(gepModelClass1(A1966:AJ1966))),#REF!,gepModelClass1(A1966:AJ1966))</f>
        <v>1.1259483751057289E-5</v>
      </c>
      <c r="AM1966" s="2">
        <f>IF(NOT(ISNUMBER(gepModelClass2(A1966:AJ1966))),#REF!,gepModelClass2(A1966:AJ1966))</f>
        <v>3.5634552055600371E-2</v>
      </c>
      <c r="AN1966" s="2">
        <f>IF(NOT(ISNUMBER(gepModelClass3(A1966:AJ1966))),#REF!,gepModelClass3(A1966:AJ1966))</f>
        <v>0.99958090043314973</v>
      </c>
      <c r="AO1966" s="2">
        <f>IF(NOT(ISNUMBER(gepModelClass4(A1966:AJ1966))),#REF!,gepModelClass4(A1966:AJ1966))</f>
        <v>6.4469961126617769E-5</v>
      </c>
      <c r="AP1966" s="2">
        <f>IF(NOT(ISNUMBER(gepModelClass5(A1966:AJ1966))),#REF!,gepModelClass5(A1966:AJ1966))</f>
        <v>9.6321780315475111E-3</v>
      </c>
      <c r="AQ1966" s="2">
        <f>IF(NOT(ISNUMBER(gepModelClass6(A1966:AJ1966))),#REF!,gepModelClass6(A1966:AJ1966))</f>
        <v>6.1190746719098433E-3</v>
      </c>
      <c r="AR1966" s="3" t="str">
        <f t="shared" si="60"/>
        <v>grey_soil</v>
      </c>
      <c r="AS1966" s="5" t="s">
        <v>39</v>
      </c>
      <c r="AT1966">
        <f t="shared" si="61"/>
        <v>1</v>
      </c>
      <c r="AU1966" s="3"/>
      <c r="AV1966" s="3"/>
      <c r="AW1966" s="1"/>
      <c r="AX1966" s="4"/>
      <c r="AY1966" s="4"/>
    </row>
    <row r="1967" spans="1:51" x14ac:dyDescent="0.25">
      <c r="A1967">
        <v>90</v>
      </c>
      <c r="B1967">
        <v>104</v>
      </c>
      <c r="C1967">
        <v>108</v>
      </c>
      <c r="D1967">
        <v>85</v>
      </c>
      <c r="E1967">
        <v>86</v>
      </c>
      <c r="F1967">
        <v>109</v>
      </c>
      <c r="G1967">
        <v>104</v>
      </c>
      <c r="H1967">
        <v>81</v>
      </c>
      <c r="I1967">
        <v>86</v>
      </c>
      <c r="J1967">
        <v>104</v>
      </c>
      <c r="K1967">
        <v>112</v>
      </c>
      <c r="L1967">
        <v>85</v>
      </c>
      <c r="M1967">
        <v>92</v>
      </c>
      <c r="N1967">
        <v>108</v>
      </c>
      <c r="O1967">
        <v>110</v>
      </c>
      <c r="P1967">
        <v>94</v>
      </c>
      <c r="Q1967">
        <v>92</v>
      </c>
      <c r="R1967">
        <v>108</v>
      </c>
      <c r="S1967">
        <v>110</v>
      </c>
      <c r="T1967">
        <v>90</v>
      </c>
      <c r="U1967">
        <v>83</v>
      </c>
      <c r="V1967">
        <v>108</v>
      </c>
      <c r="W1967">
        <v>114</v>
      </c>
      <c r="X1967">
        <v>86</v>
      </c>
      <c r="Y1967">
        <v>93</v>
      </c>
      <c r="Z1967">
        <v>120</v>
      </c>
      <c r="AA1967">
        <v>119</v>
      </c>
      <c r="AB1967">
        <v>97</v>
      </c>
      <c r="AC1967">
        <v>89</v>
      </c>
      <c r="AD1967">
        <v>115</v>
      </c>
      <c r="AE1967">
        <v>114</v>
      </c>
      <c r="AF1967">
        <v>87</v>
      </c>
      <c r="AG1967">
        <v>85</v>
      </c>
      <c r="AH1967">
        <v>111</v>
      </c>
      <c r="AI1967">
        <v>114</v>
      </c>
      <c r="AJ1967">
        <v>87</v>
      </c>
      <c r="AK1967" s="1">
        <v>0</v>
      </c>
      <c r="AL1967" s="2">
        <f>IF(NOT(ISNUMBER(gepModelClass1(A1967:AJ1967))),#REF!,gepModelClass1(A1967:AJ1967))</f>
        <v>2.1450487385986346E-5</v>
      </c>
      <c r="AM1967" s="2">
        <f>IF(NOT(ISNUMBER(gepModelClass2(A1967:AJ1967))),#REF!,gepModelClass2(A1967:AJ1967))</f>
        <v>6.1571613313859692E-2</v>
      </c>
      <c r="AN1967" s="2">
        <f>IF(NOT(ISNUMBER(gepModelClass3(A1967:AJ1967))),#REF!,gepModelClass3(A1967:AJ1967))</f>
        <v>0.997668261859609</v>
      </c>
      <c r="AO1967" s="2">
        <f>IF(NOT(ISNUMBER(gepModelClass4(A1967:AJ1967))),#REF!,gepModelClass4(A1967:AJ1967))</f>
        <v>7.2677029227227987E-5</v>
      </c>
      <c r="AP1967" s="2">
        <f>IF(NOT(ISNUMBER(gepModelClass5(A1967:AJ1967))),#REF!,gepModelClass5(A1967:AJ1967))</f>
        <v>8.9427846699767638E-3</v>
      </c>
      <c r="AQ1967" s="2">
        <f>IF(NOT(ISNUMBER(gepModelClass6(A1967:AJ1967))),#REF!,gepModelClass6(A1967:AJ1967))</f>
        <v>6.3685771540999872E-2</v>
      </c>
      <c r="AR1967" s="3" t="str">
        <f t="shared" si="60"/>
        <v>grey_soil</v>
      </c>
      <c r="AS1967" s="5" t="s">
        <v>39</v>
      </c>
      <c r="AT1967">
        <f t="shared" si="61"/>
        <v>1</v>
      </c>
      <c r="AU1967" s="3"/>
      <c r="AV1967" s="3"/>
      <c r="AW1967" s="1"/>
      <c r="AX1967" s="4"/>
      <c r="AY1967" s="4"/>
    </row>
    <row r="1968" spans="1:51" x14ac:dyDescent="0.25">
      <c r="A1968">
        <v>86</v>
      </c>
      <c r="B1968">
        <v>109</v>
      </c>
      <c r="C1968">
        <v>104</v>
      </c>
      <c r="D1968">
        <v>81</v>
      </c>
      <c r="E1968">
        <v>86</v>
      </c>
      <c r="F1968">
        <v>104</v>
      </c>
      <c r="G1968">
        <v>112</v>
      </c>
      <c r="H1968">
        <v>85</v>
      </c>
      <c r="I1968">
        <v>86</v>
      </c>
      <c r="J1968">
        <v>104</v>
      </c>
      <c r="K1968">
        <v>104</v>
      </c>
      <c r="L1968">
        <v>85</v>
      </c>
      <c r="M1968">
        <v>92</v>
      </c>
      <c r="N1968">
        <v>108</v>
      </c>
      <c r="O1968">
        <v>110</v>
      </c>
      <c r="P1968">
        <v>90</v>
      </c>
      <c r="Q1968">
        <v>83</v>
      </c>
      <c r="R1968">
        <v>108</v>
      </c>
      <c r="S1968">
        <v>114</v>
      </c>
      <c r="T1968">
        <v>86</v>
      </c>
      <c r="U1968">
        <v>83</v>
      </c>
      <c r="V1968">
        <v>103</v>
      </c>
      <c r="W1968">
        <v>105</v>
      </c>
      <c r="X1968">
        <v>86</v>
      </c>
      <c r="Y1968">
        <v>89</v>
      </c>
      <c r="Z1968">
        <v>115</v>
      </c>
      <c r="AA1968">
        <v>114</v>
      </c>
      <c r="AB1968">
        <v>87</v>
      </c>
      <c r="AC1968">
        <v>85</v>
      </c>
      <c r="AD1968">
        <v>111</v>
      </c>
      <c r="AE1968">
        <v>114</v>
      </c>
      <c r="AF1968">
        <v>87</v>
      </c>
      <c r="AG1968">
        <v>85</v>
      </c>
      <c r="AH1968">
        <v>106</v>
      </c>
      <c r="AI1968">
        <v>110</v>
      </c>
      <c r="AJ1968">
        <v>87</v>
      </c>
      <c r="AK1968" s="1">
        <v>0</v>
      </c>
      <c r="AL1968" s="2">
        <f>IF(NOT(ISNUMBER(gepModelClass1(A1968:AJ1968))),#REF!,gepModelClass1(A1968:AJ1968))</f>
        <v>7.1927671822929791E-6</v>
      </c>
      <c r="AM1968" s="2">
        <f>IF(NOT(ISNUMBER(gepModelClass2(A1968:AJ1968))),#REF!,gepModelClass2(A1968:AJ1968))</f>
        <v>4.7628967280306383E-3</v>
      </c>
      <c r="AN1968" s="2">
        <f>IF(NOT(ISNUMBER(gepModelClass3(A1968:AJ1968))),#REF!,gepModelClass3(A1968:AJ1968))</f>
        <v>0.98655770031234813</v>
      </c>
      <c r="AO1968" s="2">
        <f>IF(NOT(ISNUMBER(gepModelClass4(A1968:AJ1968))),#REF!,gepModelClass4(A1968:AJ1968))</f>
        <v>1.7273023936180014E-4</v>
      </c>
      <c r="AP1968" s="2">
        <f>IF(NOT(ISNUMBER(gepModelClass5(A1968:AJ1968))),#REF!,gepModelClass5(A1968:AJ1968))</f>
        <v>1.065441703715028E-2</v>
      </c>
      <c r="AQ1968" s="2">
        <f>IF(NOT(ISNUMBER(gepModelClass6(A1968:AJ1968))),#REF!,gepModelClass6(A1968:AJ1968))</f>
        <v>8.8077834510712466E-2</v>
      </c>
      <c r="AR1968" s="3" t="str">
        <f t="shared" si="60"/>
        <v>grey_soil</v>
      </c>
      <c r="AS1968" s="5" t="s">
        <v>39</v>
      </c>
      <c r="AT1968">
        <f t="shared" si="61"/>
        <v>1</v>
      </c>
      <c r="AU1968" s="3"/>
      <c r="AV1968" s="3"/>
      <c r="AW1968" s="1"/>
      <c r="AX1968" s="4"/>
      <c r="AY1968" s="4"/>
    </row>
    <row r="1969" spans="1:51" x14ac:dyDescent="0.25">
      <c r="A1969">
        <v>86</v>
      </c>
      <c r="B1969">
        <v>104</v>
      </c>
      <c r="C1969">
        <v>112</v>
      </c>
      <c r="D1969">
        <v>85</v>
      </c>
      <c r="E1969">
        <v>86</v>
      </c>
      <c r="F1969">
        <v>104</v>
      </c>
      <c r="G1969">
        <v>104</v>
      </c>
      <c r="H1969">
        <v>85</v>
      </c>
      <c r="I1969">
        <v>86</v>
      </c>
      <c r="J1969">
        <v>104</v>
      </c>
      <c r="K1969">
        <v>104</v>
      </c>
      <c r="L1969">
        <v>81</v>
      </c>
      <c r="M1969">
        <v>83</v>
      </c>
      <c r="N1969">
        <v>108</v>
      </c>
      <c r="O1969">
        <v>114</v>
      </c>
      <c r="P1969">
        <v>86</v>
      </c>
      <c r="Q1969">
        <v>83</v>
      </c>
      <c r="R1969">
        <v>103</v>
      </c>
      <c r="S1969">
        <v>105</v>
      </c>
      <c r="T1969">
        <v>86</v>
      </c>
      <c r="U1969">
        <v>87</v>
      </c>
      <c r="V1969">
        <v>103</v>
      </c>
      <c r="W1969">
        <v>105</v>
      </c>
      <c r="X1969">
        <v>83</v>
      </c>
      <c r="Y1969">
        <v>85</v>
      </c>
      <c r="Z1969">
        <v>111</v>
      </c>
      <c r="AA1969">
        <v>114</v>
      </c>
      <c r="AB1969">
        <v>87</v>
      </c>
      <c r="AC1969">
        <v>85</v>
      </c>
      <c r="AD1969">
        <v>106</v>
      </c>
      <c r="AE1969">
        <v>110</v>
      </c>
      <c r="AF1969">
        <v>87</v>
      </c>
      <c r="AG1969">
        <v>89</v>
      </c>
      <c r="AH1969">
        <v>106</v>
      </c>
      <c r="AI1969">
        <v>105</v>
      </c>
      <c r="AJ1969">
        <v>87</v>
      </c>
      <c r="AK1969" s="1">
        <v>0</v>
      </c>
      <c r="AL1969" s="2">
        <f>IF(NOT(ISNUMBER(gepModelClass1(A1969:AJ1969))),#REF!,gepModelClass1(A1969:AJ1969))</f>
        <v>3.3539981597202535E-6</v>
      </c>
      <c r="AM1969" s="2">
        <f>IF(NOT(ISNUMBER(gepModelClass2(A1969:AJ1969))),#REF!,gepModelClass2(A1969:AJ1969))</f>
        <v>2.5420003585028697E-3</v>
      </c>
      <c r="AN1969" s="2">
        <f>IF(NOT(ISNUMBER(gepModelClass3(A1969:AJ1969))),#REF!,gepModelClass3(A1969:AJ1969))</f>
        <v>0.98038750716792156</v>
      </c>
      <c r="AO1969" s="2">
        <f>IF(NOT(ISNUMBER(gepModelClass4(A1969:AJ1969))),#REF!,gepModelClass4(A1969:AJ1969))</f>
        <v>2.6099434119438629E-4</v>
      </c>
      <c r="AP1969" s="2">
        <f>IF(NOT(ISNUMBER(gepModelClass5(A1969:AJ1969))),#REF!,gepModelClass5(A1969:AJ1969))</f>
        <v>1.130122059821404E-2</v>
      </c>
      <c r="AQ1969" s="2">
        <f>IF(NOT(ISNUMBER(gepModelClass6(A1969:AJ1969))),#REF!,gepModelClass6(A1969:AJ1969))</f>
        <v>7.0446229534911779E-3</v>
      </c>
      <c r="AR1969" s="3" t="str">
        <f t="shared" si="60"/>
        <v>grey_soil</v>
      </c>
      <c r="AS1969" s="5" t="s">
        <v>39</v>
      </c>
      <c r="AT1969">
        <f t="shared" si="61"/>
        <v>1</v>
      </c>
      <c r="AU1969" s="3"/>
      <c r="AV1969" s="3"/>
      <c r="AW1969" s="1"/>
      <c r="AX1969" s="4"/>
      <c r="AY1969" s="4"/>
    </row>
    <row r="1970" spans="1:51" x14ac:dyDescent="0.25">
      <c r="A1970">
        <v>86</v>
      </c>
      <c r="B1970">
        <v>104</v>
      </c>
      <c r="C1970">
        <v>104</v>
      </c>
      <c r="D1970">
        <v>85</v>
      </c>
      <c r="E1970">
        <v>86</v>
      </c>
      <c r="F1970">
        <v>104</v>
      </c>
      <c r="G1970">
        <v>104</v>
      </c>
      <c r="H1970">
        <v>81</v>
      </c>
      <c r="I1970">
        <v>86</v>
      </c>
      <c r="J1970">
        <v>100</v>
      </c>
      <c r="K1970">
        <v>108</v>
      </c>
      <c r="L1970">
        <v>85</v>
      </c>
      <c r="M1970">
        <v>83</v>
      </c>
      <c r="N1970">
        <v>103</v>
      </c>
      <c r="O1970">
        <v>105</v>
      </c>
      <c r="P1970">
        <v>86</v>
      </c>
      <c r="Q1970">
        <v>87</v>
      </c>
      <c r="R1970">
        <v>103</v>
      </c>
      <c r="S1970">
        <v>105</v>
      </c>
      <c r="T1970">
        <v>83</v>
      </c>
      <c r="U1970">
        <v>87</v>
      </c>
      <c r="V1970">
        <v>103</v>
      </c>
      <c r="W1970">
        <v>105</v>
      </c>
      <c r="X1970">
        <v>83</v>
      </c>
      <c r="Y1970">
        <v>85</v>
      </c>
      <c r="Z1970">
        <v>106</v>
      </c>
      <c r="AA1970">
        <v>110</v>
      </c>
      <c r="AB1970">
        <v>87</v>
      </c>
      <c r="AC1970">
        <v>89</v>
      </c>
      <c r="AD1970">
        <v>106</v>
      </c>
      <c r="AE1970">
        <v>105</v>
      </c>
      <c r="AF1970">
        <v>87</v>
      </c>
      <c r="AG1970">
        <v>85</v>
      </c>
      <c r="AH1970">
        <v>106</v>
      </c>
      <c r="AI1970">
        <v>114</v>
      </c>
      <c r="AJ1970">
        <v>87</v>
      </c>
      <c r="AK1970" s="1">
        <v>0</v>
      </c>
      <c r="AL1970" s="2">
        <f>IF(NOT(ISNUMBER(gepModelClass1(A1970:AJ1970))),#REF!,gepModelClass1(A1970:AJ1970))</f>
        <v>8.5862495398199892E-6</v>
      </c>
      <c r="AM1970" s="2">
        <f>IF(NOT(ISNUMBER(gepModelClass2(A1970:AJ1970))),#REF!,gepModelClass2(A1970:AJ1970))</f>
        <v>4.7878847050269163E-3</v>
      </c>
      <c r="AN1970" s="2">
        <f>IF(NOT(ISNUMBER(gepModelClass3(A1970:AJ1970))),#REF!,gepModelClass3(A1970:AJ1970))</f>
        <v>0.98651899433597756</v>
      </c>
      <c r="AO1970" s="2">
        <f>IF(NOT(ISNUMBER(gepModelClass4(A1970:AJ1970))),#REF!,gepModelClass4(A1970:AJ1970))</f>
        <v>6.1133383991640933E-5</v>
      </c>
      <c r="AP1970" s="2">
        <f>IF(NOT(ISNUMBER(gepModelClass5(A1970:AJ1970))),#REF!,gepModelClass5(A1970:AJ1970))</f>
        <v>1.2543964151191534E-2</v>
      </c>
      <c r="AQ1970" s="2">
        <f>IF(NOT(ISNUMBER(gepModelClass6(A1970:AJ1970))),#REF!,gepModelClass6(A1970:AJ1970))</f>
        <v>4.831344777651881E-2</v>
      </c>
      <c r="AR1970" s="3" t="str">
        <f t="shared" si="60"/>
        <v>grey_soil</v>
      </c>
      <c r="AS1970" s="5" t="s">
        <v>39</v>
      </c>
      <c r="AT1970">
        <f t="shared" si="61"/>
        <v>1</v>
      </c>
      <c r="AU1970" s="3"/>
      <c r="AV1970" s="3"/>
      <c r="AW1970" s="1"/>
      <c r="AX1970" s="4"/>
      <c r="AY1970" s="4"/>
    </row>
    <row r="1971" spans="1:51" x14ac:dyDescent="0.25">
      <c r="A1971">
        <v>86</v>
      </c>
      <c r="B1971">
        <v>100</v>
      </c>
      <c r="C1971">
        <v>108</v>
      </c>
      <c r="D1971">
        <v>85</v>
      </c>
      <c r="E1971">
        <v>86</v>
      </c>
      <c r="F1971">
        <v>104</v>
      </c>
      <c r="G1971">
        <v>108</v>
      </c>
      <c r="H1971">
        <v>89</v>
      </c>
      <c r="I1971">
        <v>86</v>
      </c>
      <c r="J1971">
        <v>109</v>
      </c>
      <c r="K1971">
        <v>112</v>
      </c>
      <c r="L1971">
        <v>89</v>
      </c>
      <c r="M1971">
        <v>87</v>
      </c>
      <c r="N1971">
        <v>103</v>
      </c>
      <c r="O1971">
        <v>105</v>
      </c>
      <c r="P1971">
        <v>83</v>
      </c>
      <c r="Q1971">
        <v>83</v>
      </c>
      <c r="R1971">
        <v>103</v>
      </c>
      <c r="S1971">
        <v>114</v>
      </c>
      <c r="T1971">
        <v>86</v>
      </c>
      <c r="U1971">
        <v>87</v>
      </c>
      <c r="V1971">
        <v>112</v>
      </c>
      <c r="W1971">
        <v>119</v>
      </c>
      <c r="X1971">
        <v>90</v>
      </c>
      <c r="Y1971">
        <v>85</v>
      </c>
      <c r="Z1971">
        <v>106</v>
      </c>
      <c r="AA1971">
        <v>114</v>
      </c>
      <c r="AB1971">
        <v>87</v>
      </c>
      <c r="AC1971">
        <v>85</v>
      </c>
      <c r="AD1971">
        <v>111</v>
      </c>
      <c r="AE1971">
        <v>114</v>
      </c>
      <c r="AF1971">
        <v>90</v>
      </c>
      <c r="AG1971">
        <v>89</v>
      </c>
      <c r="AH1971">
        <v>111</v>
      </c>
      <c r="AI1971">
        <v>114</v>
      </c>
      <c r="AJ1971">
        <v>83</v>
      </c>
      <c r="AK1971" s="1">
        <v>0</v>
      </c>
      <c r="AL1971" s="2">
        <f>IF(NOT(ISNUMBER(gepModelClass1(A1971:AJ1971))),#REF!,gepModelClass1(A1971:AJ1971))</f>
        <v>1.4278805192768749E-5</v>
      </c>
      <c r="AM1971" s="2">
        <f>IF(NOT(ISNUMBER(gepModelClass2(A1971:AJ1971))),#REF!,gepModelClass2(A1971:AJ1971))</f>
        <v>3.0793006941311443E-2</v>
      </c>
      <c r="AN1971" s="2">
        <f>IF(NOT(ISNUMBER(gepModelClass3(A1971:AJ1971))),#REF!,gepModelClass3(A1971:AJ1971))</f>
        <v>0.99203149612556019</v>
      </c>
      <c r="AO1971" s="2">
        <f>IF(NOT(ISNUMBER(gepModelClass4(A1971:AJ1971))),#REF!,gepModelClass4(A1971:AJ1971))</f>
        <v>3.9108705174449186E-4</v>
      </c>
      <c r="AP1971" s="2">
        <f>IF(NOT(ISNUMBER(gepModelClass5(A1971:AJ1971))),#REF!,gepModelClass5(A1971:AJ1971))</f>
        <v>9.8788861008537506E-3</v>
      </c>
      <c r="AQ1971" s="2">
        <f>IF(NOT(ISNUMBER(gepModelClass6(A1971:AJ1971))),#REF!,gepModelClass6(A1971:AJ1971))</f>
        <v>7.4045201309614991E-2</v>
      </c>
      <c r="AR1971" s="3" t="str">
        <f t="shared" si="60"/>
        <v>grey_soil</v>
      </c>
      <c r="AS1971" s="5" t="s">
        <v>39</v>
      </c>
      <c r="AT1971">
        <f t="shared" si="61"/>
        <v>1</v>
      </c>
      <c r="AU1971" s="3"/>
      <c r="AV1971" s="3"/>
      <c r="AW1971" s="1"/>
      <c r="AX1971" s="4"/>
      <c r="AY1971" s="4"/>
    </row>
    <row r="1972" spans="1:51" x14ac:dyDescent="0.25">
      <c r="A1972">
        <v>86</v>
      </c>
      <c r="B1972">
        <v>104</v>
      </c>
      <c r="C1972">
        <v>108</v>
      </c>
      <c r="D1972">
        <v>89</v>
      </c>
      <c r="E1972">
        <v>86</v>
      </c>
      <c r="F1972">
        <v>109</v>
      </c>
      <c r="G1972">
        <v>112</v>
      </c>
      <c r="H1972">
        <v>89</v>
      </c>
      <c r="I1972">
        <v>90</v>
      </c>
      <c r="J1972">
        <v>113</v>
      </c>
      <c r="K1972">
        <v>122</v>
      </c>
      <c r="L1972">
        <v>92</v>
      </c>
      <c r="M1972">
        <v>83</v>
      </c>
      <c r="N1972">
        <v>103</v>
      </c>
      <c r="O1972">
        <v>114</v>
      </c>
      <c r="P1972">
        <v>86</v>
      </c>
      <c r="Q1972">
        <v>87</v>
      </c>
      <c r="R1972">
        <v>112</v>
      </c>
      <c r="S1972">
        <v>119</v>
      </c>
      <c r="T1972">
        <v>90</v>
      </c>
      <c r="U1972">
        <v>92</v>
      </c>
      <c r="V1972">
        <v>112</v>
      </c>
      <c r="W1972">
        <v>114</v>
      </c>
      <c r="X1972">
        <v>90</v>
      </c>
      <c r="Y1972">
        <v>85</v>
      </c>
      <c r="Z1972">
        <v>111</v>
      </c>
      <c r="AA1972">
        <v>114</v>
      </c>
      <c r="AB1972">
        <v>90</v>
      </c>
      <c r="AC1972">
        <v>89</v>
      </c>
      <c r="AD1972">
        <v>111</v>
      </c>
      <c r="AE1972">
        <v>114</v>
      </c>
      <c r="AF1972">
        <v>83</v>
      </c>
      <c r="AG1972">
        <v>89</v>
      </c>
      <c r="AH1972">
        <v>106</v>
      </c>
      <c r="AI1972">
        <v>110</v>
      </c>
      <c r="AJ1972">
        <v>83</v>
      </c>
      <c r="AK1972" s="1">
        <v>0</v>
      </c>
      <c r="AL1972" s="2">
        <f>IF(NOT(ISNUMBER(gepModelClass1(A1972:AJ1972))),#REF!,gepModelClass1(A1972:AJ1972))</f>
        <v>2.7873645753818249E-5</v>
      </c>
      <c r="AM1972" s="2">
        <f>IF(NOT(ISNUMBER(gepModelClass2(A1972:AJ1972))),#REF!,gepModelClass2(A1972:AJ1972))</f>
        <v>2.6422412264282397E-2</v>
      </c>
      <c r="AN1972" s="2">
        <f>IF(NOT(ISNUMBER(gepModelClass3(A1972:AJ1972))),#REF!,gepModelClass3(A1972:AJ1972))</f>
        <v>0.99735165527722924</v>
      </c>
      <c r="AO1972" s="2">
        <f>IF(NOT(ISNUMBER(gepModelClass4(A1972:AJ1972))),#REF!,gepModelClass4(A1972:AJ1972))</f>
        <v>1.6813095418002265E-4</v>
      </c>
      <c r="AP1972" s="2">
        <f>IF(NOT(ISNUMBER(gepModelClass5(A1972:AJ1972))),#REF!,gepModelClass5(A1972:AJ1972))</f>
        <v>1.1243869595281482E-2</v>
      </c>
      <c r="AQ1972" s="2">
        <f>IF(NOT(ISNUMBER(gepModelClass6(A1972:AJ1972))),#REF!,gepModelClass6(A1972:AJ1972))</f>
        <v>4.5564214715151513E-3</v>
      </c>
      <c r="AR1972" s="3" t="str">
        <f t="shared" si="60"/>
        <v>grey_soil</v>
      </c>
      <c r="AS1972" s="5" t="s">
        <v>39</v>
      </c>
      <c r="AT1972">
        <f t="shared" si="61"/>
        <v>1</v>
      </c>
      <c r="AU1972" s="3"/>
      <c r="AV1972" s="3"/>
      <c r="AW1972" s="1"/>
      <c r="AX1972" s="4"/>
      <c r="AY1972" s="4"/>
    </row>
    <row r="1973" spans="1:51" x14ac:dyDescent="0.25">
      <c r="A1973">
        <v>86</v>
      </c>
      <c r="B1973">
        <v>109</v>
      </c>
      <c r="C1973">
        <v>112</v>
      </c>
      <c r="D1973">
        <v>89</v>
      </c>
      <c r="E1973">
        <v>90</v>
      </c>
      <c r="F1973">
        <v>113</v>
      </c>
      <c r="G1973">
        <v>122</v>
      </c>
      <c r="H1973">
        <v>92</v>
      </c>
      <c r="I1973">
        <v>90</v>
      </c>
      <c r="J1973">
        <v>109</v>
      </c>
      <c r="K1973">
        <v>112</v>
      </c>
      <c r="L1973">
        <v>89</v>
      </c>
      <c r="M1973">
        <v>87</v>
      </c>
      <c r="N1973">
        <v>112</v>
      </c>
      <c r="O1973">
        <v>119</v>
      </c>
      <c r="P1973">
        <v>90</v>
      </c>
      <c r="Q1973">
        <v>92</v>
      </c>
      <c r="R1973">
        <v>112</v>
      </c>
      <c r="S1973">
        <v>114</v>
      </c>
      <c r="T1973">
        <v>90</v>
      </c>
      <c r="U1973">
        <v>87</v>
      </c>
      <c r="V1973">
        <v>103</v>
      </c>
      <c r="W1973">
        <v>105</v>
      </c>
      <c r="X1973">
        <v>83</v>
      </c>
      <c r="Y1973">
        <v>89</v>
      </c>
      <c r="Z1973">
        <v>111</v>
      </c>
      <c r="AA1973">
        <v>114</v>
      </c>
      <c r="AB1973">
        <v>83</v>
      </c>
      <c r="AC1973">
        <v>89</v>
      </c>
      <c r="AD1973">
        <v>106</v>
      </c>
      <c r="AE1973">
        <v>110</v>
      </c>
      <c r="AF1973">
        <v>83</v>
      </c>
      <c r="AG1973">
        <v>82</v>
      </c>
      <c r="AH1973">
        <v>97</v>
      </c>
      <c r="AI1973">
        <v>101</v>
      </c>
      <c r="AJ1973">
        <v>80</v>
      </c>
      <c r="AK1973" s="1">
        <v>0</v>
      </c>
      <c r="AL1973" s="2">
        <f>IF(NOT(ISNUMBER(gepModelClass1(A1973:AJ1973))),#REF!,gepModelClass1(A1973:AJ1973))</f>
        <v>4.0752469092365579E-6</v>
      </c>
      <c r="AM1973" s="2">
        <f>IF(NOT(ISNUMBER(gepModelClass2(A1973:AJ1973))),#REF!,gepModelClass2(A1973:AJ1973))</f>
        <v>6.921207316797501E-3</v>
      </c>
      <c r="AN1973" s="2">
        <f>IF(NOT(ISNUMBER(gepModelClass3(A1973:AJ1973))),#REF!,gepModelClass3(A1973:AJ1973))</f>
        <v>0.99274307446399745</v>
      </c>
      <c r="AO1973" s="2">
        <f>IF(NOT(ISNUMBER(gepModelClass4(A1973:AJ1973))),#REF!,gepModelClass4(A1973:AJ1973))</f>
        <v>7.1881702329285263E-5</v>
      </c>
      <c r="AP1973" s="2">
        <f>IF(NOT(ISNUMBER(gepModelClass5(A1973:AJ1973))),#REF!,gepModelClass5(A1973:AJ1973))</f>
        <v>1.1834780435205942E-2</v>
      </c>
      <c r="AQ1973" s="2">
        <f>IF(NOT(ISNUMBER(gepModelClass6(A1973:AJ1973))),#REF!,gepModelClass6(A1973:AJ1973))</f>
        <v>5.4120048073011016E-3</v>
      </c>
      <c r="AR1973" s="3" t="str">
        <f t="shared" si="60"/>
        <v>grey_soil</v>
      </c>
      <c r="AS1973" s="5" t="s">
        <v>39</v>
      </c>
      <c r="AT1973">
        <f t="shared" si="61"/>
        <v>1</v>
      </c>
      <c r="AU1973" s="3"/>
      <c r="AV1973" s="3"/>
      <c r="AW1973" s="1"/>
      <c r="AX1973" s="4"/>
      <c r="AY1973" s="4"/>
    </row>
    <row r="1974" spans="1:51" x14ac:dyDescent="0.25">
      <c r="A1974">
        <v>90</v>
      </c>
      <c r="B1974">
        <v>113</v>
      </c>
      <c r="C1974">
        <v>122</v>
      </c>
      <c r="D1974">
        <v>92</v>
      </c>
      <c r="E1974">
        <v>90</v>
      </c>
      <c r="F1974">
        <v>109</v>
      </c>
      <c r="G1974">
        <v>112</v>
      </c>
      <c r="H1974">
        <v>89</v>
      </c>
      <c r="I1974">
        <v>82</v>
      </c>
      <c r="J1974">
        <v>100</v>
      </c>
      <c r="K1974">
        <v>100</v>
      </c>
      <c r="L1974">
        <v>81</v>
      </c>
      <c r="M1974">
        <v>92</v>
      </c>
      <c r="N1974">
        <v>112</v>
      </c>
      <c r="O1974">
        <v>114</v>
      </c>
      <c r="P1974">
        <v>90</v>
      </c>
      <c r="Q1974">
        <v>87</v>
      </c>
      <c r="R1974">
        <v>103</v>
      </c>
      <c r="S1974">
        <v>105</v>
      </c>
      <c r="T1974">
        <v>83</v>
      </c>
      <c r="U1974">
        <v>79</v>
      </c>
      <c r="V1974">
        <v>88</v>
      </c>
      <c r="W1974">
        <v>93</v>
      </c>
      <c r="X1974">
        <v>72</v>
      </c>
      <c r="Y1974">
        <v>89</v>
      </c>
      <c r="Z1974">
        <v>106</v>
      </c>
      <c r="AA1974">
        <v>110</v>
      </c>
      <c r="AB1974">
        <v>83</v>
      </c>
      <c r="AC1974">
        <v>82</v>
      </c>
      <c r="AD1974">
        <v>97</v>
      </c>
      <c r="AE1974">
        <v>101</v>
      </c>
      <c r="AF1974">
        <v>80</v>
      </c>
      <c r="AG1974">
        <v>78</v>
      </c>
      <c r="AH1974">
        <v>88</v>
      </c>
      <c r="AI1974">
        <v>97</v>
      </c>
      <c r="AJ1974">
        <v>73</v>
      </c>
      <c r="AK1974" s="1">
        <v>0</v>
      </c>
      <c r="AL1974" s="2">
        <f>IF(NOT(ISNUMBER(gepModelClass1(A1974:AJ1974))),#REF!,gepModelClass1(A1974:AJ1974))</f>
        <v>1.1259483751057289E-5</v>
      </c>
      <c r="AM1974" s="2">
        <f>IF(NOT(ISNUMBER(gepModelClass2(A1974:AJ1974))),#REF!,gepModelClass2(A1974:AJ1974))</f>
        <v>0.9938727114609277</v>
      </c>
      <c r="AN1974" s="2">
        <f>IF(NOT(ISNUMBER(gepModelClass3(A1974:AJ1974))),#REF!,gepModelClass3(A1974:AJ1974))</f>
        <v>0.91988387952985085</v>
      </c>
      <c r="AO1974" s="2">
        <f>IF(NOT(ISNUMBER(gepModelClass4(A1974:AJ1974))),#REF!,gepModelClass4(A1974:AJ1974))</f>
        <v>3.3586976384342863E-5</v>
      </c>
      <c r="AP1974" s="2">
        <f>IF(NOT(ISNUMBER(gepModelClass5(A1974:AJ1974))),#REF!,gepModelClass5(A1974:AJ1974))</f>
        <v>9.5481774526660259E-3</v>
      </c>
      <c r="AQ1974" s="2">
        <f>IF(NOT(ISNUMBER(gepModelClass6(A1974:AJ1974))),#REF!,gepModelClass6(A1974:AJ1974))</f>
        <v>0.17103718646428892</v>
      </c>
      <c r="AR1974" s="3" t="str">
        <f t="shared" si="60"/>
        <v>damp_grey_soil</v>
      </c>
      <c r="AS1974" s="5" t="s">
        <v>39</v>
      </c>
      <c r="AT1974">
        <f t="shared" si="61"/>
        <v>0</v>
      </c>
      <c r="AU1974" s="3"/>
      <c r="AV1974" s="3"/>
      <c r="AW1974" s="1"/>
      <c r="AX1974" s="4"/>
      <c r="AY1974" s="4"/>
    </row>
    <row r="1975" spans="1:51" x14ac:dyDescent="0.25">
      <c r="A1975">
        <v>90</v>
      </c>
      <c r="B1975">
        <v>109</v>
      </c>
      <c r="C1975">
        <v>112</v>
      </c>
      <c r="D1975">
        <v>89</v>
      </c>
      <c r="E1975">
        <v>82</v>
      </c>
      <c r="F1975">
        <v>100</v>
      </c>
      <c r="G1975">
        <v>100</v>
      </c>
      <c r="H1975">
        <v>81</v>
      </c>
      <c r="I1975">
        <v>78</v>
      </c>
      <c r="J1975">
        <v>91</v>
      </c>
      <c r="K1975">
        <v>96</v>
      </c>
      <c r="L1975">
        <v>70</v>
      </c>
      <c r="M1975">
        <v>87</v>
      </c>
      <c r="N1975">
        <v>103</v>
      </c>
      <c r="O1975">
        <v>105</v>
      </c>
      <c r="P1975">
        <v>83</v>
      </c>
      <c r="Q1975">
        <v>79</v>
      </c>
      <c r="R1975">
        <v>88</v>
      </c>
      <c r="S1975">
        <v>93</v>
      </c>
      <c r="T1975">
        <v>72</v>
      </c>
      <c r="U1975">
        <v>71</v>
      </c>
      <c r="V1975">
        <v>84</v>
      </c>
      <c r="W1975">
        <v>82</v>
      </c>
      <c r="X1975">
        <v>64</v>
      </c>
      <c r="Y1975">
        <v>82</v>
      </c>
      <c r="Z1975">
        <v>97</v>
      </c>
      <c r="AA1975">
        <v>101</v>
      </c>
      <c r="AB1975">
        <v>80</v>
      </c>
      <c r="AC1975">
        <v>78</v>
      </c>
      <c r="AD1975">
        <v>88</v>
      </c>
      <c r="AE1975">
        <v>97</v>
      </c>
      <c r="AF1975">
        <v>73</v>
      </c>
      <c r="AG1975">
        <v>67</v>
      </c>
      <c r="AH1975">
        <v>79</v>
      </c>
      <c r="AI1975">
        <v>82</v>
      </c>
      <c r="AJ1975">
        <v>65</v>
      </c>
      <c r="AK1975" s="1">
        <v>1</v>
      </c>
      <c r="AL1975" s="2">
        <f>IF(NOT(ISNUMBER(gepModelClass1(A1975:AJ1975))),#REF!,gepModelClass1(A1975:AJ1975))</f>
        <v>2.3422033214335027E-5</v>
      </c>
      <c r="AM1975" s="2">
        <f>IF(NOT(ISNUMBER(gepModelClass2(A1975:AJ1975))),#REF!,gepModelClass2(A1975:AJ1975))</f>
        <v>0.87259977862859084</v>
      </c>
      <c r="AN1975" s="2">
        <f>IF(NOT(ISNUMBER(gepModelClass3(A1975:AJ1975))),#REF!,gepModelClass3(A1975:AJ1975))</f>
        <v>0.25418760227154835</v>
      </c>
      <c r="AO1975" s="2">
        <f>IF(NOT(ISNUMBER(gepModelClass4(A1975:AJ1975))),#REF!,gepModelClass4(A1975:AJ1975))</f>
        <v>1.4141157486779833E-4</v>
      </c>
      <c r="AP1975" s="2">
        <f>IF(NOT(ISNUMBER(gepModelClass5(A1975:AJ1975))),#REF!,gepModelClass5(A1975:AJ1975))</f>
        <v>1.0256580655886692E-2</v>
      </c>
      <c r="AQ1975" s="2">
        <f>IF(NOT(ISNUMBER(gepModelClass6(A1975:AJ1975))),#REF!,gepModelClass6(A1975:AJ1975))</f>
        <v>0.50671136141331607</v>
      </c>
      <c r="AR1975" s="3" t="str">
        <f t="shared" si="60"/>
        <v>damp_grey_soil</v>
      </c>
      <c r="AS1975" s="5" t="s">
        <v>41</v>
      </c>
      <c r="AT1975">
        <f t="shared" si="61"/>
        <v>1</v>
      </c>
      <c r="AU1975" s="3"/>
      <c r="AV1975" s="3"/>
      <c r="AW1975" s="1"/>
      <c r="AX1975" s="4"/>
      <c r="AY1975" s="4"/>
    </row>
    <row r="1976" spans="1:51" x14ac:dyDescent="0.25">
      <c r="A1976">
        <v>82</v>
      </c>
      <c r="B1976">
        <v>100</v>
      </c>
      <c r="C1976">
        <v>100</v>
      </c>
      <c r="D1976">
        <v>81</v>
      </c>
      <c r="E1976">
        <v>78</v>
      </c>
      <c r="F1976">
        <v>91</v>
      </c>
      <c r="G1976">
        <v>96</v>
      </c>
      <c r="H1976">
        <v>70</v>
      </c>
      <c r="I1976">
        <v>74</v>
      </c>
      <c r="J1976">
        <v>83</v>
      </c>
      <c r="K1976">
        <v>88</v>
      </c>
      <c r="L1976">
        <v>66</v>
      </c>
      <c r="M1976">
        <v>79</v>
      </c>
      <c r="N1976">
        <v>88</v>
      </c>
      <c r="O1976">
        <v>93</v>
      </c>
      <c r="P1976">
        <v>72</v>
      </c>
      <c r="Q1976">
        <v>71</v>
      </c>
      <c r="R1976">
        <v>84</v>
      </c>
      <c r="S1976">
        <v>82</v>
      </c>
      <c r="T1976">
        <v>64</v>
      </c>
      <c r="U1976">
        <v>71</v>
      </c>
      <c r="V1976">
        <v>77</v>
      </c>
      <c r="W1976">
        <v>86</v>
      </c>
      <c r="X1976">
        <v>68</v>
      </c>
      <c r="Y1976">
        <v>78</v>
      </c>
      <c r="Z1976">
        <v>88</v>
      </c>
      <c r="AA1976">
        <v>97</v>
      </c>
      <c r="AB1976">
        <v>73</v>
      </c>
      <c r="AC1976">
        <v>67</v>
      </c>
      <c r="AD1976">
        <v>79</v>
      </c>
      <c r="AE1976">
        <v>82</v>
      </c>
      <c r="AF1976">
        <v>65</v>
      </c>
      <c r="AG1976">
        <v>70</v>
      </c>
      <c r="AH1976">
        <v>79</v>
      </c>
      <c r="AI1976">
        <v>82</v>
      </c>
      <c r="AJ1976">
        <v>62</v>
      </c>
      <c r="AK1976" s="1">
        <v>1</v>
      </c>
      <c r="AL1976" s="2">
        <f>IF(NOT(ISNUMBER(gepModelClass1(A1976:AJ1976))),#REF!,gepModelClass1(A1976:AJ1976))</f>
        <v>1.303586896286262E-5</v>
      </c>
      <c r="AM1976" s="2">
        <f>IF(NOT(ISNUMBER(gepModelClass2(A1976:AJ1976))),#REF!,gepModelClass2(A1976:AJ1976))</f>
        <v>0.21717304941485421</v>
      </c>
      <c r="AN1976" s="2">
        <f>IF(NOT(ISNUMBER(gepModelClass3(A1976:AJ1976))),#REF!,gepModelClass3(A1976:AJ1976))</f>
        <v>1.9130101605898231E-2</v>
      </c>
      <c r="AO1976" s="2">
        <f>IF(NOT(ISNUMBER(gepModelClass4(A1976:AJ1976))),#REF!,gepModelClass4(A1976:AJ1976))</f>
        <v>1.1786605541419483E-4</v>
      </c>
      <c r="AP1976" s="2">
        <f>IF(NOT(ISNUMBER(gepModelClass5(A1976:AJ1976))),#REF!,gepModelClass5(A1976:AJ1976))</f>
        <v>1.3724158496937127E-2</v>
      </c>
      <c r="AQ1976" s="2">
        <f>IF(NOT(ISNUMBER(gepModelClass6(A1976:AJ1976))),#REF!,gepModelClass6(A1976:AJ1976))</f>
        <v>0.71923377660189514</v>
      </c>
      <c r="AR1976" s="3" t="str">
        <f t="shared" si="60"/>
        <v>very_damp_grey_soil</v>
      </c>
      <c r="AS1976" s="5" t="s">
        <v>41</v>
      </c>
      <c r="AT1976">
        <f t="shared" si="61"/>
        <v>0</v>
      </c>
      <c r="AU1976" s="3"/>
      <c r="AV1976" s="3"/>
      <c r="AW1976" s="1"/>
      <c r="AX1976" s="4"/>
      <c r="AY1976" s="4"/>
    </row>
    <row r="1977" spans="1:51" x14ac:dyDescent="0.25">
      <c r="A1977">
        <v>78</v>
      </c>
      <c r="B1977">
        <v>91</v>
      </c>
      <c r="C1977">
        <v>96</v>
      </c>
      <c r="D1977">
        <v>70</v>
      </c>
      <c r="E1977">
        <v>74</v>
      </c>
      <c r="F1977">
        <v>83</v>
      </c>
      <c r="G1977">
        <v>88</v>
      </c>
      <c r="H1977">
        <v>66</v>
      </c>
      <c r="I1977">
        <v>74</v>
      </c>
      <c r="J1977">
        <v>83</v>
      </c>
      <c r="K1977">
        <v>88</v>
      </c>
      <c r="L1977">
        <v>66</v>
      </c>
      <c r="M1977">
        <v>71</v>
      </c>
      <c r="N1977">
        <v>84</v>
      </c>
      <c r="O1977">
        <v>82</v>
      </c>
      <c r="P1977">
        <v>64</v>
      </c>
      <c r="Q1977">
        <v>71</v>
      </c>
      <c r="R1977">
        <v>77</v>
      </c>
      <c r="S1977">
        <v>86</v>
      </c>
      <c r="T1977">
        <v>68</v>
      </c>
      <c r="U1977">
        <v>71</v>
      </c>
      <c r="V1977">
        <v>81</v>
      </c>
      <c r="W1977">
        <v>82</v>
      </c>
      <c r="X1977">
        <v>60</v>
      </c>
      <c r="Y1977">
        <v>67</v>
      </c>
      <c r="Z1977">
        <v>79</v>
      </c>
      <c r="AA1977">
        <v>82</v>
      </c>
      <c r="AB1977">
        <v>65</v>
      </c>
      <c r="AC1977">
        <v>70</v>
      </c>
      <c r="AD1977">
        <v>79</v>
      </c>
      <c r="AE1977">
        <v>82</v>
      </c>
      <c r="AF1977">
        <v>62</v>
      </c>
      <c r="AG1977">
        <v>70</v>
      </c>
      <c r="AH1977">
        <v>79</v>
      </c>
      <c r="AI1977">
        <v>85</v>
      </c>
      <c r="AJ1977">
        <v>62</v>
      </c>
      <c r="AK1977" s="1">
        <v>1</v>
      </c>
      <c r="AL1977" s="2">
        <f>IF(NOT(ISNUMBER(gepModelClass1(A1977:AJ1977))),#REF!,gepModelClass1(A1977:AJ1977))</f>
        <v>4.037993914310706E-6</v>
      </c>
      <c r="AM1977" s="2">
        <f>IF(NOT(ISNUMBER(gepModelClass2(A1977:AJ1977))),#REF!,gepModelClass2(A1977:AJ1977))</f>
        <v>0.15553475624298749</v>
      </c>
      <c r="AN1977" s="2">
        <f>IF(NOT(ISNUMBER(gepModelClass3(A1977:AJ1977))),#REF!,gepModelClass3(A1977:AJ1977))</f>
        <v>5.2931585064085332E-3</v>
      </c>
      <c r="AO1977" s="2">
        <f>IF(NOT(ISNUMBER(gepModelClass4(A1977:AJ1977))),#REF!,gepModelClass4(A1977:AJ1977))</f>
        <v>4.57213361136828E-4</v>
      </c>
      <c r="AP1977" s="2">
        <f>IF(NOT(ISNUMBER(gepModelClass5(A1977:AJ1977))),#REF!,gepModelClass5(A1977:AJ1977))</f>
        <v>1.2334515803930038E-2</v>
      </c>
      <c r="AQ1977" s="2">
        <f>IF(NOT(ISNUMBER(gepModelClass6(A1977:AJ1977))),#REF!,gepModelClass6(A1977:AJ1977))</f>
        <v>0.91641068446314788</v>
      </c>
      <c r="AR1977" s="3" t="str">
        <f t="shared" si="60"/>
        <v>very_damp_grey_soil</v>
      </c>
      <c r="AS1977" s="5" t="s">
        <v>41</v>
      </c>
      <c r="AT1977">
        <f t="shared" si="61"/>
        <v>0</v>
      </c>
      <c r="AU1977" s="3"/>
      <c r="AV1977" s="3"/>
      <c r="AW1977" s="1"/>
      <c r="AX1977" s="4"/>
      <c r="AY1977" s="4"/>
    </row>
    <row r="1978" spans="1:51" x14ac:dyDescent="0.25">
      <c r="A1978">
        <v>74</v>
      </c>
      <c r="B1978">
        <v>83</v>
      </c>
      <c r="C1978">
        <v>88</v>
      </c>
      <c r="D1978">
        <v>66</v>
      </c>
      <c r="E1978">
        <v>74</v>
      </c>
      <c r="F1978">
        <v>83</v>
      </c>
      <c r="G1978">
        <v>88</v>
      </c>
      <c r="H1978">
        <v>66</v>
      </c>
      <c r="I1978">
        <v>66</v>
      </c>
      <c r="J1978">
        <v>75</v>
      </c>
      <c r="K1978">
        <v>76</v>
      </c>
      <c r="L1978">
        <v>55</v>
      </c>
      <c r="M1978">
        <v>71</v>
      </c>
      <c r="N1978">
        <v>77</v>
      </c>
      <c r="O1978">
        <v>86</v>
      </c>
      <c r="P1978">
        <v>68</v>
      </c>
      <c r="Q1978">
        <v>71</v>
      </c>
      <c r="R1978">
        <v>81</v>
      </c>
      <c r="S1978">
        <v>82</v>
      </c>
      <c r="T1978">
        <v>60</v>
      </c>
      <c r="U1978">
        <v>67</v>
      </c>
      <c r="V1978">
        <v>77</v>
      </c>
      <c r="W1978">
        <v>75</v>
      </c>
      <c r="X1978">
        <v>57</v>
      </c>
      <c r="Y1978">
        <v>70</v>
      </c>
      <c r="Z1978">
        <v>79</v>
      </c>
      <c r="AA1978">
        <v>82</v>
      </c>
      <c r="AB1978">
        <v>62</v>
      </c>
      <c r="AC1978">
        <v>70</v>
      </c>
      <c r="AD1978">
        <v>79</v>
      </c>
      <c r="AE1978">
        <v>85</v>
      </c>
      <c r="AF1978">
        <v>62</v>
      </c>
      <c r="AG1978">
        <v>70</v>
      </c>
      <c r="AH1978">
        <v>84</v>
      </c>
      <c r="AI1978">
        <v>82</v>
      </c>
      <c r="AJ1978">
        <v>58</v>
      </c>
      <c r="AK1978" s="1">
        <v>1</v>
      </c>
      <c r="AL1978" s="2">
        <f>IF(NOT(ISNUMBER(gepModelClass1(A1978:AJ1978))),#REF!,gepModelClass1(A1978:AJ1978))</f>
        <v>4.6750650986062559E-6</v>
      </c>
      <c r="AM1978" s="2">
        <f>IF(NOT(ISNUMBER(gepModelClass2(A1978:AJ1978))),#REF!,gepModelClass2(A1978:AJ1978))</f>
        <v>0.11273363938813095</v>
      </c>
      <c r="AN1978" s="2">
        <f>IF(NOT(ISNUMBER(gepModelClass3(A1978:AJ1978))),#REF!,gepModelClass3(A1978:AJ1978))</f>
        <v>1.3296232758859027E-3</v>
      </c>
      <c r="AO1978" s="2">
        <f>IF(NOT(ISNUMBER(gepModelClass4(A1978:AJ1978))),#REF!,gepModelClass4(A1978:AJ1978))</f>
        <v>1.0502374060726925E-4</v>
      </c>
      <c r="AP1978" s="2">
        <f>IF(NOT(ISNUMBER(gepModelClass5(A1978:AJ1978))),#REF!,gepModelClass5(A1978:AJ1978))</f>
        <v>1.1587991576335221E-2</v>
      </c>
      <c r="AQ1978" s="2">
        <f>IF(NOT(ISNUMBER(gepModelClass6(A1978:AJ1978))),#REF!,gepModelClass6(A1978:AJ1978))</f>
        <v>0.79824369980299403</v>
      </c>
      <c r="AR1978" s="3" t="str">
        <f t="shared" si="60"/>
        <v>very_damp_grey_soil</v>
      </c>
      <c r="AS1978" s="5" t="s">
        <v>41</v>
      </c>
      <c r="AT1978">
        <f t="shared" si="61"/>
        <v>0</v>
      </c>
      <c r="AU1978" s="3"/>
      <c r="AV1978" s="3"/>
      <c r="AW1978" s="1"/>
      <c r="AX1978" s="4"/>
      <c r="AY1978" s="4"/>
    </row>
    <row r="1979" spans="1:51" x14ac:dyDescent="0.25">
      <c r="A1979">
        <v>74</v>
      </c>
      <c r="B1979">
        <v>83</v>
      </c>
      <c r="C1979">
        <v>88</v>
      </c>
      <c r="D1979">
        <v>66</v>
      </c>
      <c r="E1979">
        <v>66</v>
      </c>
      <c r="F1979">
        <v>75</v>
      </c>
      <c r="G1979">
        <v>76</v>
      </c>
      <c r="H1979">
        <v>55</v>
      </c>
      <c r="I1979">
        <v>63</v>
      </c>
      <c r="J1979">
        <v>71</v>
      </c>
      <c r="K1979">
        <v>69</v>
      </c>
      <c r="L1979">
        <v>55</v>
      </c>
      <c r="M1979">
        <v>71</v>
      </c>
      <c r="N1979">
        <v>81</v>
      </c>
      <c r="O1979">
        <v>82</v>
      </c>
      <c r="P1979">
        <v>60</v>
      </c>
      <c r="Q1979">
        <v>67</v>
      </c>
      <c r="R1979">
        <v>77</v>
      </c>
      <c r="S1979">
        <v>75</v>
      </c>
      <c r="T1979">
        <v>57</v>
      </c>
      <c r="U1979">
        <v>67</v>
      </c>
      <c r="V1979">
        <v>73</v>
      </c>
      <c r="W1979">
        <v>75</v>
      </c>
      <c r="X1979">
        <v>57</v>
      </c>
      <c r="Y1979">
        <v>70</v>
      </c>
      <c r="Z1979">
        <v>79</v>
      </c>
      <c r="AA1979">
        <v>85</v>
      </c>
      <c r="AB1979">
        <v>62</v>
      </c>
      <c r="AC1979">
        <v>70</v>
      </c>
      <c r="AD1979">
        <v>84</v>
      </c>
      <c r="AE1979">
        <v>82</v>
      </c>
      <c r="AF1979">
        <v>58</v>
      </c>
      <c r="AG1979">
        <v>67</v>
      </c>
      <c r="AH1979">
        <v>79</v>
      </c>
      <c r="AI1979">
        <v>82</v>
      </c>
      <c r="AJ1979">
        <v>62</v>
      </c>
      <c r="AK1979" s="1">
        <v>1</v>
      </c>
      <c r="AL1979" s="2">
        <f>IF(NOT(ISNUMBER(gepModelClass1(A1979:AJ1979))),#REF!,gepModelClass1(A1979:AJ1979))</f>
        <v>2.6019529912210456E-6</v>
      </c>
      <c r="AM1979" s="2">
        <f>IF(NOT(ISNUMBER(gepModelClass2(A1979:AJ1979))),#REF!,gepModelClass2(A1979:AJ1979))</f>
        <v>4.7906545159250954E-2</v>
      </c>
      <c r="AN1979" s="2">
        <f>IF(NOT(ISNUMBER(gepModelClass3(A1979:AJ1979))),#REF!,gepModelClass3(A1979:AJ1979))</f>
        <v>6.1410594877285161E-4</v>
      </c>
      <c r="AO1979" s="2">
        <f>IF(NOT(ISNUMBER(gepModelClass4(A1979:AJ1979))),#REF!,gepModelClass4(A1979:AJ1979))</f>
        <v>3.1603796558382093E-4</v>
      </c>
      <c r="AP1979" s="2">
        <f>IF(NOT(ISNUMBER(gepModelClass5(A1979:AJ1979))),#REF!,gepModelClass5(A1979:AJ1979))</f>
        <v>1.0898354969265637E-2</v>
      </c>
      <c r="AQ1979" s="2">
        <f>IF(NOT(ISNUMBER(gepModelClass6(A1979:AJ1979))),#REF!,gepModelClass6(A1979:AJ1979))</f>
        <v>0.88830333531651173</v>
      </c>
      <c r="AR1979" s="3" t="str">
        <f t="shared" si="60"/>
        <v>very_damp_grey_soil</v>
      </c>
      <c r="AS1979" s="5" t="s">
        <v>41</v>
      </c>
      <c r="AT1979">
        <f t="shared" si="61"/>
        <v>0</v>
      </c>
      <c r="AU1979" s="3"/>
      <c r="AV1979" s="3"/>
      <c r="AW1979" s="1"/>
      <c r="AX1979" s="4"/>
      <c r="AY1979" s="4"/>
    </row>
    <row r="1980" spans="1:51" x14ac:dyDescent="0.25">
      <c r="A1980">
        <v>66</v>
      </c>
      <c r="B1980">
        <v>75</v>
      </c>
      <c r="C1980">
        <v>76</v>
      </c>
      <c r="D1980">
        <v>55</v>
      </c>
      <c r="E1980">
        <v>63</v>
      </c>
      <c r="F1980">
        <v>71</v>
      </c>
      <c r="G1980">
        <v>69</v>
      </c>
      <c r="H1980">
        <v>55</v>
      </c>
      <c r="I1980">
        <v>66</v>
      </c>
      <c r="J1980">
        <v>75</v>
      </c>
      <c r="K1980">
        <v>76</v>
      </c>
      <c r="L1980">
        <v>55</v>
      </c>
      <c r="M1980">
        <v>67</v>
      </c>
      <c r="N1980">
        <v>77</v>
      </c>
      <c r="O1980">
        <v>75</v>
      </c>
      <c r="P1980">
        <v>57</v>
      </c>
      <c r="Q1980">
        <v>67</v>
      </c>
      <c r="R1980">
        <v>73</v>
      </c>
      <c r="S1980">
        <v>75</v>
      </c>
      <c r="T1980">
        <v>57</v>
      </c>
      <c r="U1980">
        <v>67</v>
      </c>
      <c r="V1980">
        <v>73</v>
      </c>
      <c r="W1980">
        <v>79</v>
      </c>
      <c r="X1980">
        <v>57</v>
      </c>
      <c r="Y1980">
        <v>70</v>
      </c>
      <c r="Z1980">
        <v>84</v>
      </c>
      <c r="AA1980">
        <v>82</v>
      </c>
      <c r="AB1980">
        <v>58</v>
      </c>
      <c r="AC1980">
        <v>67</v>
      </c>
      <c r="AD1980">
        <v>79</v>
      </c>
      <c r="AE1980">
        <v>82</v>
      </c>
      <c r="AF1980">
        <v>62</v>
      </c>
      <c r="AG1980">
        <v>70</v>
      </c>
      <c r="AH1980">
        <v>79</v>
      </c>
      <c r="AI1980">
        <v>82</v>
      </c>
      <c r="AJ1980">
        <v>58</v>
      </c>
      <c r="AK1980" s="1">
        <v>1</v>
      </c>
      <c r="AL1980" s="2">
        <f>IF(NOT(ISNUMBER(gepModelClass1(A1980:AJ1980))),#REF!,gepModelClass1(A1980:AJ1980))</f>
        <v>2.6019529912210456E-6</v>
      </c>
      <c r="AM1980" s="2">
        <f>IF(NOT(ISNUMBER(gepModelClass2(A1980:AJ1980))),#REF!,gepModelClass2(A1980:AJ1980))</f>
        <v>3.3566468116896508E-2</v>
      </c>
      <c r="AN1980" s="2">
        <f>IF(NOT(ISNUMBER(gepModelClass3(A1980:AJ1980))),#REF!,gepModelClass3(A1980:AJ1980))</f>
        <v>2.5871148279373892E-4</v>
      </c>
      <c r="AO1980" s="2">
        <f>IF(NOT(ISNUMBER(gepModelClass4(A1980:AJ1980))),#REF!,gepModelClass4(A1980:AJ1980))</f>
        <v>2.8033337123395418E-4</v>
      </c>
      <c r="AP1980" s="2">
        <f>IF(NOT(ISNUMBER(gepModelClass5(A1980:AJ1980))),#REF!,gepModelClass5(A1980:AJ1980))</f>
        <v>2.2823354884048436E-2</v>
      </c>
      <c r="AQ1980" s="2">
        <f>IF(NOT(ISNUMBER(gepModelClass6(A1980:AJ1980))),#REF!,gepModelClass6(A1980:AJ1980))</f>
        <v>0.96016051385046419</v>
      </c>
      <c r="AR1980" s="3" t="str">
        <f t="shared" si="60"/>
        <v>very_damp_grey_soil</v>
      </c>
      <c r="AS1980" s="5" t="s">
        <v>41</v>
      </c>
      <c r="AT1980">
        <f t="shared" si="61"/>
        <v>0</v>
      </c>
      <c r="AU1980" s="3"/>
      <c r="AV1980" s="3"/>
      <c r="AW1980" s="1"/>
      <c r="AX1980" s="4"/>
      <c r="AY1980" s="4"/>
    </row>
    <row r="1981" spans="1:51" x14ac:dyDescent="0.25">
      <c r="A1981">
        <v>66</v>
      </c>
      <c r="B1981">
        <v>75</v>
      </c>
      <c r="C1981">
        <v>76</v>
      </c>
      <c r="D1981">
        <v>55</v>
      </c>
      <c r="E1981">
        <v>66</v>
      </c>
      <c r="F1981">
        <v>75</v>
      </c>
      <c r="G1981">
        <v>80</v>
      </c>
      <c r="H1981">
        <v>59</v>
      </c>
      <c r="I1981">
        <v>66</v>
      </c>
      <c r="J1981">
        <v>75</v>
      </c>
      <c r="K1981">
        <v>80</v>
      </c>
      <c r="L1981">
        <v>59</v>
      </c>
      <c r="M1981">
        <v>67</v>
      </c>
      <c r="N1981">
        <v>73</v>
      </c>
      <c r="O1981">
        <v>79</v>
      </c>
      <c r="P1981">
        <v>57</v>
      </c>
      <c r="Q1981">
        <v>67</v>
      </c>
      <c r="R1981">
        <v>73</v>
      </c>
      <c r="S1981">
        <v>79</v>
      </c>
      <c r="T1981">
        <v>60</v>
      </c>
      <c r="U1981">
        <v>71</v>
      </c>
      <c r="V1981">
        <v>77</v>
      </c>
      <c r="W1981">
        <v>79</v>
      </c>
      <c r="X1981">
        <v>60</v>
      </c>
      <c r="Y1981">
        <v>70</v>
      </c>
      <c r="Z1981">
        <v>79</v>
      </c>
      <c r="AA1981">
        <v>82</v>
      </c>
      <c r="AB1981">
        <v>58</v>
      </c>
      <c r="AC1981">
        <v>63</v>
      </c>
      <c r="AD1981">
        <v>79</v>
      </c>
      <c r="AE1981">
        <v>78</v>
      </c>
      <c r="AF1981">
        <v>58</v>
      </c>
      <c r="AG1981">
        <v>67</v>
      </c>
      <c r="AH1981">
        <v>75</v>
      </c>
      <c r="AI1981">
        <v>78</v>
      </c>
      <c r="AJ1981">
        <v>62</v>
      </c>
      <c r="AK1981" s="1">
        <v>1</v>
      </c>
      <c r="AL1981" s="2">
        <f>IF(NOT(ISNUMBER(gepModelClass1(A1981:AJ1981))),#REF!,gepModelClass1(A1981:AJ1981))</f>
        <v>4.7610038739665982E-6</v>
      </c>
      <c r="AM1981" s="2">
        <f>IF(NOT(ISNUMBER(gepModelClass2(A1981:AJ1981))),#REF!,gepModelClass2(A1981:AJ1981))</f>
        <v>5.9429598921165658E-2</v>
      </c>
      <c r="AN1981" s="2">
        <f>IF(NOT(ISNUMBER(gepModelClass3(A1981:AJ1981))),#REF!,gepModelClass3(A1981:AJ1981))</f>
        <v>2.4620911186234827E-4</v>
      </c>
      <c r="AO1981" s="2">
        <f>IF(NOT(ISNUMBER(gepModelClass4(A1981:AJ1981))),#REF!,gepModelClass4(A1981:AJ1981))</f>
        <v>1.6860274185056379E-4</v>
      </c>
      <c r="AP1981" s="2">
        <f>IF(NOT(ISNUMBER(gepModelClass5(A1981:AJ1981))),#REF!,gepModelClass5(A1981:AJ1981))</f>
        <v>1.7555217725337073E-2</v>
      </c>
      <c r="AQ1981" s="2">
        <f>IF(NOT(ISNUMBER(gepModelClass6(A1981:AJ1981))),#REF!,gepModelClass6(A1981:AJ1981))</f>
        <v>0.86487910035076887</v>
      </c>
      <c r="AR1981" s="3" t="str">
        <f t="shared" si="60"/>
        <v>very_damp_grey_soil</v>
      </c>
      <c r="AS1981" s="5" t="s">
        <v>41</v>
      </c>
      <c r="AT1981">
        <f t="shared" si="61"/>
        <v>0</v>
      </c>
      <c r="AU1981" s="3"/>
      <c r="AV1981" s="3"/>
      <c r="AW1981" s="1"/>
      <c r="AX1981" s="4"/>
      <c r="AY1981" s="4"/>
    </row>
    <row r="1982" spans="1:51" x14ac:dyDescent="0.25">
      <c r="A1982">
        <v>70</v>
      </c>
      <c r="B1982">
        <v>79</v>
      </c>
      <c r="C1982">
        <v>76</v>
      </c>
      <c r="D1982">
        <v>59</v>
      </c>
      <c r="E1982">
        <v>70</v>
      </c>
      <c r="F1982">
        <v>79</v>
      </c>
      <c r="G1982">
        <v>80</v>
      </c>
      <c r="H1982">
        <v>63</v>
      </c>
      <c r="I1982">
        <v>70</v>
      </c>
      <c r="J1982">
        <v>75</v>
      </c>
      <c r="K1982">
        <v>80</v>
      </c>
      <c r="L1982">
        <v>59</v>
      </c>
      <c r="M1982">
        <v>71</v>
      </c>
      <c r="N1982">
        <v>81</v>
      </c>
      <c r="O1982">
        <v>82</v>
      </c>
      <c r="P1982">
        <v>60</v>
      </c>
      <c r="Q1982">
        <v>67</v>
      </c>
      <c r="R1982">
        <v>77</v>
      </c>
      <c r="S1982">
        <v>86</v>
      </c>
      <c r="T1982">
        <v>64</v>
      </c>
      <c r="U1982">
        <v>67</v>
      </c>
      <c r="V1982">
        <v>77</v>
      </c>
      <c r="W1982">
        <v>82</v>
      </c>
      <c r="X1982">
        <v>60</v>
      </c>
      <c r="Y1982">
        <v>67</v>
      </c>
      <c r="Z1982">
        <v>79</v>
      </c>
      <c r="AA1982">
        <v>78</v>
      </c>
      <c r="AB1982">
        <v>62</v>
      </c>
      <c r="AC1982">
        <v>67</v>
      </c>
      <c r="AD1982">
        <v>79</v>
      </c>
      <c r="AE1982">
        <v>82</v>
      </c>
      <c r="AF1982">
        <v>62</v>
      </c>
      <c r="AG1982">
        <v>63</v>
      </c>
      <c r="AH1982">
        <v>71</v>
      </c>
      <c r="AI1982">
        <v>78</v>
      </c>
      <c r="AJ1982">
        <v>62</v>
      </c>
      <c r="AK1982" s="1">
        <v>1</v>
      </c>
      <c r="AL1982" s="2">
        <f>IF(NOT(ISNUMBER(gepModelClass1(A1982:AJ1982))),#REF!,gepModelClass1(A1982:AJ1982))</f>
        <v>2.6019529912210456E-6</v>
      </c>
      <c r="AM1982" s="2">
        <f>IF(NOT(ISNUMBER(gepModelClass2(A1982:AJ1982))),#REF!,gepModelClass2(A1982:AJ1982))</f>
        <v>0.15772575991761723</v>
      </c>
      <c r="AN1982" s="2">
        <f>IF(NOT(ISNUMBER(gepModelClass3(A1982:AJ1982))),#REF!,gepModelClass3(A1982:AJ1982))</f>
        <v>5.4403305296950972E-4</v>
      </c>
      <c r="AO1982" s="2">
        <f>IF(NOT(ISNUMBER(gepModelClass4(A1982:AJ1982))),#REF!,gepModelClass4(A1982:AJ1982))</f>
        <v>3.8908096424250771E-4</v>
      </c>
      <c r="AP1982" s="2">
        <f>IF(NOT(ISNUMBER(gepModelClass5(A1982:AJ1982))),#REF!,gepModelClass5(A1982:AJ1982))</f>
        <v>1.602881720136478E-2</v>
      </c>
      <c r="AQ1982" s="2">
        <f>IF(NOT(ISNUMBER(gepModelClass6(A1982:AJ1982))),#REF!,gepModelClass6(A1982:AJ1982))</f>
        <v>0.87745728056055228</v>
      </c>
      <c r="AR1982" s="3" t="str">
        <f t="shared" si="60"/>
        <v>very_damp_grey_soil</v>
      </c>
      <c r="AS1982" s="5" t="s">
        <v>41</v>
      </c>
      <c r="AT1982">
        <f t="shared" si="61"/>
        <v>0</v>
      </c>
      <c r="AU1982" s="3"/>
      <c r="AV1982" s="3"/>
      <c r="AW1982" s="1"/>
      <c r="AX1982" s="4"/>
      <c r="AY1982" s="4"/>
    </row>
    <row r="1983" spans="1:51" x14ac:dyDescent="0.25">
      <c r="A1983">
        <v>70</v>
      </c>
      <c r="B1983">
        <v>79</v>
      </c>
      <c r="C1983">
        <v>80</v>
      </c>
      <c r="D1983">
        <v>63</v>
      </c>
      <c r="E1983">
        <v>70</v>
      </c>
      <c r="F1983">
        <v>75</v>
      </c>
      <c r="G1983">
        <v>80</v>
      </c>
      <c r="H1983">
        <v>59</v>
      </c>
      <c r="I1983">
        <v>66</v>
      </c>
      <c r="J1983">
        <v>75</v>
      </c>
      <c r="K1983">
        <v>76</v>
      </c>
      <c r="L1983">
        <v>59</v>
      </c>
      <c r="M1983">
        <v>67</v>
      </c>
      <c r="N1983">
        <v>77</v>
      </c>
      <c r="O1983">
        <v>86</v>
      </c>
      <c r="P1983">
        <v>64</v>
      </c>
      <c r="Q1983">
        <v>67</v>
      </c>
      <c r="R1983">
        <v>77</v>
      </c>
      <c r="S1983">
        <v>82</v>
      </c>
      <c r="T1983">
        <v>60</v>
      </c>
      <c r="U1983">
        <v>67</v>
      </c>
      <c r="V1983">
        <v>77</v>
      </c>
      <c r="W1983">
        <v>75</v>
      </c>
      <c r="X1983">
        <v>60</v>
      </c>
      <c r="Y1983">
        <v>67</v>
      </c>
      <c r="Z1983">
        <v>79</v>
      </c>
      <c r="AA1983">
        <v>82</v>
      </c>
      <c r="AB1983">
        <v>62</v>
      </c>
      <c r="AC1983">
        <v>63</v>
      </c>
      <c r="AD1983">
        <v>71</v>
      </c>
      <c r="AE1983">
        <v>78</v>
      </c>
      <c r="AF1983">
        <v>62</v>
      </c>
      <c r="AG1983">
        <v>63</v>
      </c>
      <c r="AH1983">
        <v>75</v>
      </c>
      <c r="AI1983">
        <v>78</v>
      </c>
      <c r="AJ1983">
        <v>55</v>
      </c>
      <c r="AK1983" s="1">
        <v>1</v>
      </c>
      <c r="AL1983" s="2">
        <f>IF(NOT(ISNUMBER(gepModelClass1(A1983:AJ1983))),#REF!,gepModelClass1(A1983:AJ1983))</f>
        <v>7.2552666713623824E-6</v>
      </c>
      <c r="AM1983" s="2">
        <f>IF(NOT(ISNUMBER(gepModelClass2(A1983:AJ1983))),#REF!,gepModelClass2(A1983:AJ1983))</f>
        <v>4.3326383773585032E-2</v>
      </c>
      <c r="AN1983" s="2">
        <f>IF(NOT(ISNUMBER(gepModelClass3(A1983:AJ1983))),#REF!,gepModelClass3(A1983:AJ1983))</f>
        <v>2.8769239122747461E-4</v>
      </c>
      <c r="AO1983" s="2">
        <f>IF(NOT(ISNUMBER(gepModelClass4(A1983:AJ1983))),#REF!,gepModelClass4(A1983:AJ1983))</f>
        <v>2.7728763448509964E-4</v>
      </c>
      <c r="AP1983" s="2">
        <f>IF(NOT(ISNUMBER(gepModelClass5(A1983:AJ1983))),#REF!,gepModelClass5(A1983:AJ1983))</f>
        <v>1.230290234854617E-2</v>
      </c>
      <c r="AQ1983" s="2">
        <f>IF(NOT(ISNUMBER(gepModelClass6(A1983:AJ1983))),#REF!,gepModelClass6(A1983:AJ1983))</f>
        <v>0.59008500620220761</v>
      </c>
      <c r="AR1983" s="3" t="str">
        <f t="shared" si="60"/>
        <v>very_damp_grey_soil</v>
      </c>
      <c r="AS1983" s="5" t="s">
        <v>41</v>
      </c>
      <c r="AT1983">
        <f t="shared" si="61"/>
        <v>0</v>
      </c>
      <c r="AU1983" s="3"/>
      <c r="AV1983" s="3"/>
      <c r="AW1983" s="1"/>
      <c r="AX1983" s="4"/>
      <c r="AY1983" s="4"/>
    </row>
    <row r="1984" spans="1:51" x14ac:dyDescent="0.25">
      <c r="A1984">
        <v>70</v>
      </c>
      <c r="B1984">
        <v>75</v>
      </c>
      <c r="C1984">
        <v>80</v>
      </c>
      <c r="D1984">
        <v>59</v>
      </c>
      <c r="E1984">
        <v>66</v>
      </c>
      <c r="F1984">
        <v>75</v>
      </c>
      <c r="G1984">
        <v>76</v>
      </c>
      <c r="H1984">
        <v>59</v>
      </c>
      <c r="I1984">
        <v>66</v>
      </c>
      <c r="J1984">
        <v>75</v>
      </c>
      <c r="K1984">
        <v>84</v>
      </c>
      <c r="L1984">
        <v>63</v>
      </c>
      <c r="M1984">
        <v>67</v>
      </c>
      <c r="N1984">
        <v>77</v>
      </c>
      <c r="O1984">
        <v>82</v>
      </c>
      <c r="P1984">
        <v>60</v>
      </c>
      <c r="Q1984">
        <v>67</v>
      </c>
      <c r="R1984">
        <v>77</v>
      </c>
      <c r="S1984">
        <v>75</v>
      </c>
      <c r="T1984">
        <v>60</v>
      </c>
      <c r="U1984">
        <v>63</v>
      </c>
      <c r="V1984">
        <v>73</v>
      </c>
      <c r="W1984">
        <v>82</v>
      </c>
      <c r="X1984">
        <v>57</v>
      </c>
      <c r="Y1984">
        <v>63</v>
      </c>
      <c r="Z1984">
        <v>71</v>
      </c>
      <c r="AA1984">
        <v>78</v>
      </c>
      <c r="AB1984">
        <v>62</v>
      </c>
      <c r="AC1984">
        <v>63</v>
      </c>
      <c r="AD1984">
        <v>75</v>
      </c>
      <c r="AE1984">
        <v>78</v>
      </c>
      <c r="AF1984">
        <v>55</v>
      </c>
      <c r="AG1984">
        <v>67</v>
      </c>
      <c r="AH1984">
        <v>75</v>
      </c>
      <c r="AI1984">
        <v>78</v>
      </c>
      <c r="AJ1984">
        <v>58</v>
      </c>
      <c r="AK1984" s="1">
        <v>1</v>
      </c>
      <c r="AL1984" s="2">
        <f>IF(NOT(ISNUMBER(gepModelClass1(A1984:AJ1984))),#REF!,gepModelClass1(A1984:AJ1984))</f>
        <v>6.0018273946025648E-6</v>
      </c>
      <c r="AM1984" s="2">
        <f>IF(NOT(ISNUMBER(gepModelClass2(A1984:AJ1984))),#REF!,gepModelClass2(A1984:AJ1984))</f>
        <v>4.2957698527656955E-2</v>
      </c>
      <c r="AN1984" s="2">
        <f>IF(NOT(ISNUMBER(gepModelClass3(A1984:AJ1984))),#REF!,gepModelClass3(A1984:AJ1984))</f>
        <v>2.3413380841205242E-4</v>
      </c>
      <c r="AO1984" s="2">
        <f>IF(NOT(ISNUMBER(gepModelClass4(A1984:AJ1984))),#REF!,gepModelClass4(A1984:AJ1984))</f>
        <v>4.4127051127844862E-4</v>
      </c>
      <c r="AP1984" s="2">
        <f>IF(NOT(ISNUMBER(gepModelClass5(A1984:AJ1984))),#REF!,gepModelClass5(A1984:AJ1984))</f>
        <v>1.3949388805017282E-2</v>
      </c>
      <c r="AQ1984" s="2">
        <f>IF(NOT(ISNUMBER(gepModelClass6(A1984:AJ1984))),#REF!,gepModelClass6(A1984:AJ1984))</f>
        <v>0.82264516001332544</v>
      </c>
      <c r="AR1984" s="3" t="str">
        <f t="shared" si="60"/>
        <v>very_damp_grey_soil</v>
      </c>
      <c r="AS1984" s="5" t="s">
        <v>41</v>
      </c>
      <c r="AT1984">
        <f t="shared" si="61"/>
        <v>0</v>
      </c>
      <c r="AU1984" s="3"/>
      <c r="AV1984" s="3"/>
      <c r="AW1984" s="1"/>
      <c r="AX1984" s="4"/>
      <c r="AY1984" s="4"/>
    </row>
    <row r="1985" spans="1:51" x14ac:dyDescent="0.25">
      <c r="A1985">
        <v>66</v>
      </c>
      <c r="B1985">
        <v>75</v>
      </c>
      <c r="C1985">
        <v>76</v>
      </c>
      <c r="D1985">
        <v>59</v>
      </c>
      <c r="E1985">
        <v>66</v>
      </c>
      <c r="F1985">
        <v>75</v>
      </c>
      <c r="G1985">
        <v>84</v>
      </c>
      <c r="H1985">
        <v>63</v>
      </c>
      <c r="I1985">
        <v>66</v>
      </c>
      <c r="J1985">
        <v>79</v>
      </c>
      <c r="K1985">
        <v>80</v>
      </c>
      <c r="L1985">
        <v>59</v>
      </c>
      <c r="M1985">
        <v>67</v>
      </c>
      <c r="N1985">
        <v>77</v>
      </c>
      <c r="O1985">
        <v>75</v>
      </c>
      <c r="P1985">
        <v>60</v>
      </c>
      <c r="Q1985">
        <v>63</v>
      </c>
      <c r="R1985">
        <v>73</v>
      </c>
      <c r="S1985">
        <v>82</v>
      </c>
      <c r="T1985">
        <v>57</v>
      </c>
      <c r="U1985">
        <v>63</v>
      </c>
      <c r="V1985">
        <v>77</v>
      </c>
      <c r="W1985">
        <v>79</v>
      </c>
      <c r="X1985">
        <v>60</v>
      </c>
      <c r="Y1985">
        <v>63</v>
      </c>
      <c r="Z1985">
        <v>75</v>
      </c>
      <c r="AA1985">
        <v>78</v>
      </c>
      <c r="AB1985">
        <v>55</v>
      </c>
      <c r="AC1985">
        <v>67</v>
      </c>
      <c r="AD1985">
        <v>75</v>
      </c>
      <c r="AE1985">
        <v>78</v>
      </c>
      <c r="AF1985">
        <v>58</v>
      </c>
      <c r="AG1985">
        <v>67</v>
      </c>
      <c r="AH1985">
        <v>71</v>
      </c>
      <c r="AI1985">
        <v>78</v>
      </c>
      <c r="AJ1985">
        <v>58</v>
      </c>
      <c r="AK1985" s="1">
        <v>1</v>
      </c>
      <c r="AL1985" s="2">
        <f>IF(NOT(ISNUMBER(gepModelClass1(A1985:AJ1985))),#REF!,gepModelClass1(A1985:AJ1985))</f>
        <v>2.6019529912210456E-6</v>
      </c>
      <c r="AM1985" s="2">
        <f>IF(NOT(ISNUMBER(gepModelClass2(A1985:AJ1985))),#REF!,gepModelClass2(A1985:AJ1985))</f>
        <v>3.5262040882055617E-2</v>
      </c>
      <c r="AN1985" s="2">
        <f>IF(NOT(ISNUMBER(gepModelClass3(A1985:AJ1985))),#REF!,gepModelClass3(A1985:AJ1985))</f>
        <v>1.6490294730592674E-4</v>
      </c>
      <c r="AO1985" s="2">
        <f>IF(NOT(ISNUMBER(gepModelClass4(A1985:AJ1985))),#REF!,gepModelClass4(A1985:AJ1985))</f>
        <v>9.953591939923952E-4</v>
      </c>
      <c r="AP1985" s="2">
        <f>IF(NOT(ISNUMBER(gepModelClass5(A1985:AJ1985))),#REF!,gepModelClass5(A1985:AJ1985))</f>
        <v>1.4612925068847175E-2</v>
      </c>
      <c r="AQ1985" s="2">
        <f>IF(NOT(ISNUMBER(gepModelClass6(A1985:AJ1985))),#REF!,gepModelClass6(A1985:AJ1985))</f>
        <v>0.95545790469997927</v>
      </c>
      <c r="AR1985" s="3" t="str">
        <f t="shared" si="60"/>
        <v>very_damp_grey_soil</v>
      </c>
      <c r="AS1985" s="5" t="s">
        <v>41</v>
      </c>
      <c r="AT1985">
        <f t="shared" si="61"/>
        <v>0</v>
      </c>
      <c r="AU1985" s="3"/>
      <c r="AV1985" s="3"/>
      <c r="AW1985" s="1"/>
      <c r="AX1985" s="4"/>
      <c r="AY1985" s="4"/>
    </row>
    <row r="1986" spans="1:51" x14ac:dyDescent="0.25">
      <c r="A1986">
        <v>66</v>
      </c>
      <c r="B1986">
        <v>75</v>
      </c>
      <c r="C1986">
        <v>84</v>
      </c>
      <c r="D1986">
        <v>63</v>
      </c>
      <c r="E1986">
        <v>66</v>
      </c>
      <c r="F1986">
        <v>79</v>
      </c>
      <c r="G1986">
        <v>80</v>
      </c>
      <c r="H1986">
        <v>59</v>
      </c>
      <c r="I1986">
        <v>66</v>
      </c>
      <c r="J1986">
        <v>75</v>
      </c>
      <c r="K1986">
        <v>80</v>
      </c>
      <c r="L1986">
        <v>59</v>
      </c>
      <c r="M1986">
        <v>63</v>
      </c>
      <c r="N1986">
        <v>73</v>
      </c>
      <c r="O1986">
        <v>82</v>
      </c>
      <c r="P1986">
        <v>57</v>
      </c>
      <c r="Q1986">
        <v>63</v>
      </c>
      <c r="R1986">
        <v>77</v>
      </c>
      <c r="S1986">
        <v>79</v>
      </c>
      <c r="T1986">
        <v>60</v>
      </c>
      <c r="U1986">
        <v>67</v>
      </c>
      <c r="V1986">
        <v>73</v>
      </c>
      <c r="W1986">
        <v>75</v>
      </c>
      <c r="X1986">
        <v>60</v>
      </c>
      <c r="Y1986">
        <v>67</v>
      </c>
      <c r="Z1986">
        <v>75</v>
      </c>
      <c r="AA1986">
        <v>78</v>
      </c>
      <c r="AB1986">
        <v>58</v>
      </c>
      <c r="AC1986">
        <v>67</v>
      </c>
      <c r="AD1986">
        <v>71</v>
      </c>
      <c r="AE1986">
        <v>78</v>
      </c>
      <c r="AF1986">
        <v>58</v>
      </c>
      <c r="AG1986">
        <v>67</v>
      </c>
      <c r="AH1986">
        <v>71</v>
      </c>
      <c r="AI1986">
        <v>82</v>
      </c>
      <c r="AJ1986">
        <v>62</v>
      </c>
      <c r="AK1986" s="1">
        <v>1</v>
      </c>
      <c r="AL1986" s="2">
        <f>IF(NOT(ISNUMBER(gepModelClass1(A1986:AJ1986))),#REF!,gepModelClass1(A1986:AJ1986))</f>
        <v>2.6019529912210456E-6</v>
      </c>
      <c r="AM1986" s="2">
        <f>IF(NOT(ISNUMBER(gepModelClass2(A1986:AJ1986))),#REF!,gepModelClass2(A1986:AJ1986))</f>
        <v>1.1139194319375909E-2</v>
      </c>
      <c r="AN1986" s="2">
        <f>IF(NOT(ISNUMBER(gepModelClass3(A1986:AJ1986))),#REF!,gepModelClass3(A1986:AJ1986))</f>
        <v>1.788037498336628E-4</v>
      </c>
      <c r="AO1986" s="2">
        <f>IF(NOT(ISNUMBER(gepModelClass4(A1986:AJ1986))),#REF!,gepModelClass4(A1986:AJ1986))</f>
        <v>3.0722849355966676E-4</v>
      </c>
      <c r="AP1986" s="2">
        <f>IF(NOT(ISNUMBER(gepModelClass5(A1986:AJ1986))),#REF!,gepModelClass5(A1986:AJ1986))</f>
        <v>1.6791748940587877E-2</v>
      </c>
      <c r="AQ1986" s="2">
        <f>IF(NOT(ISNUMBER(gepModelClass6(A1986:AJ1986))),#REF!,gepModelClass6(A1986:AJ1986))</f>
        <v>0.6825127124807836</v>
      </c>
      <c r="AR1986" s="3" t="str">
        <f t="shared" si="60"/>
        <v>very_damp_grey_soil</v>
      </c>
      <c r="AS1986" s="5" t="s">
        <v>41</v>
      </c>
      <c r="AT1986">
        <f t="shared" si="61"/>
        <v>0</v>
      </c>
      <c r="AU1986" s="3"/>
      <c r="AV1986" s="3"/>
      <c r="AW1986" s="1"/>
      <c r="AX1986" s="4"/>
      <c r="AY1986" s="4"/>
    </row>
    <row r="1987" spans="1:51" x14ac:dyDescent="0.25">
      <c r="A1987">
        <v>66</v>
      </c>
      <c r="B1987">
        <v>79</v>
      </c>
      <c r="C1987">
        <v>80</v>
      </c>
      <c r="D1987">
        <v>59</v>
      </c>
      <c r="E1987">
        <v>66</v>
      </c>
      <c r="F1987">
        <v>75</v>
      </c>
      <c r="G1987">
        <v>80</v>
      </c>
      <c r="H1987">
        <v>59</v>
      </c>
      <c r="I1987">
        <v>66</v>
      </c>
      <c r="J1987">
        <v>75</v>
      </c>
      <c r="K1987">
        <v>80</v>
      </c>
      <c r="L1987">
        <v>59</v>
      </c>
      <c r="M1987">
        <v>63</v>
      </c>
      <c r="N1987">
        <v>77</v>
      </c>
      <c r="O1987">
        <v>79</v>
      </c>
      <c r="P1987">
        <v>60</v>
      </c>
      <c r="Q1987">
        <v>67</v>
      </c>
      <c r="R1987">
        <v>73</v>
      </c>
      <c r="S1987">
        <v>75</v>
      </c>
      <c r="T1987">
        <v>60</v>
      </c>
      <c r="U1987">
        <v>67</v>
      </c>
      <c r="V1987">
        <v>73</v>
      </c>
      <c r="W1987">
        <v>79</v>
      </c>
      <c r="X1987">
        <v>57</v>
      </c>
      <c r="Y1987">
        <v>67</v>
      </c>
      <c r="Z1987">
        <v>71</v>
      </c>
      <c r="AA1987">
        <v>78</v>
      </c>
      <c r="AB1987">
        <v>58</v>
      </c>
      <c r="AC1987">
        <v>67</v>
      </c>
      <c r="AD1987">
        <v>71</v>
      </c>
      <c r="AE1987">
        <v>82</v>
      </c>
      <c r="AF1987">
        <v>62</v>
      </c>
      <c r="AG1987">
        <v>63</v>
      </c>
      <c r="AH1987">
        <v>75</v>
      </c>
      <c r="AI1987">
        <v>82</v>
      </c>
      <c r="AJ1987">
        <v>62</v>
      </c>
      <c r="AK1987" s="1">
        <v>1</v>
      </c>
      <c r="AL1987" s="2">
        <f>IF(NOT(ISNUMBER(gepModelClass1(A1987:AJ1987))),#REF!,gepModelClass1(A1987:AJ1987))</f>
        <v>2.6019529912210456E-6</v>
      </c>
      <c r="AM1987" s="2">
        <f>IF(NOT(ISNUMBER(gepModelClass2(A1987:AJ1987))),#REF!,gepModelClass2(A1987:AJ1987))</f>
        <v>1.1083118206926555E-2</v>
      </c>
      <c r="AN1987" s="2">
        <f>IF(NOT(ISNUMBER(gepModelClass3(A1987:AJ1987))),#REF!,gepModelClass3(A1987:AJ1987))</f>
        <v>1.5424047942966547E-4</v>
      </c>
      <c r="AO1987" s="2">
        <f>IF(NOT(ISNUMBER(gepModelClass4(A1987:AJ1987))),#REF!,gepModelClass4(A1987:AJ1987))</f>
        <v>2.7512730550609499E-4</v>
      </c>
      <c r="AP1987" s="2">
        <f>IF(NOT(ISNUMBER(gepModelClass5(A1987:AJ1987))),#REF!,gepModelClass5(A1987:AJ1987))</f>
        <v>1.6933294715848996E-2</v>
      </c>
      <c r="AQ1987" s="2">
        <f>IF(NOT(ISNUMBER(gepModelClass6(A1987:AJ1987))),#REF!,gepModelClass6(A1987:AJ1987))</f>
        <v>0.83343363447656915</v>
      </c>
      <c r="AR1987" s="3" t="str">
        <f t="shared" ref="AR1987:AR2050" si="62">INDEX($AL$1:$AQ$1,1,MATCH(MAX(AL1987:AQ1987),AL1987:AQ1987,0))</f>
        <v>very_damp_grey_soil</v>
      </c>
      <c r="AS1987" s="5" t="s">
        <v>41</v>
      </c>
      <c r="AT1987">
        <f t="shared" ref="AT1987:AT2050" si="63">IF(AR1987=AS1987,0,1)</f>
        <v>0</v>
      </c>
      <c r="AU1987" s="3"/>
      <c r="AV1987" s="3"/>
      <c r="AW1987" s="1"/>
      <c r="AX1987" s="4"/>
      <c r="AY1987" s="4"/>
    </row>
    <row r="1988" spans="1:51" x14ac:dyDescent="0.25">
      <c r="A1988">
        <v>66</v>
      </c>
      <c r="B1988">
        <v>75</v>
      </c>
      <c r="C1988">
        <v>80</v>
      </c>
      <c r="D1988">
        <v>59</v>
      </c>
      <c r="E1988">
        <v>66</v>
      </c>
      <c r="F1988">
        <v>75</v>
      </c>
      <c r="G1988">
        <v>76</v>
      </c>
      <c r="H1988">
        <v>59</v>
      </c>
      <c r="I1988">
        <v>63</v>
      </c>
      <c r="J1988">
        <v>71</v>
      </c>
      <c r="K1988">
        <v>76</v>
      </c>
      <c r="L1988">
        <v>59</v>
      </c>
      <c r="M1988">
        <v>67</v>
      </c>
      <c r="N1988">
        <v>73</v>
      </c>
      <c r="O1988">
        <v>79</v>
      </c>
      <c r="P1988">
        <v>57</v>
      </c>
      <c r="Q1988">
        <v>67</v>
      </c>
      <c r="R1988">
        <v>73</v>
      </c>
      <c r="S1988">
        <v>72</v>
      </c>
      <c r="T1988">
        <v>60</v>
      </c>
      <c r="U1988">
        <v>63</v>
      </c>
      <c r="V1988">
        <v>70</v>
      </c>
      <c r="W1988">
        <v>72</v>
      </c>
      <c r="X1988">
        <v>57</v>
      </c>
      <c r="Y1988">
        <v>63</v>
      </c>
      <c r="Z1988">
        <v>75</v>
      </c>
      <c r="AA1988">
        <v>82</v>
      </c>
      <c r="AB1988">
        <v>62</v>
      </c>
      <c r="AC1988">
        <v>63</v>
      </c>
      <c r="AD1988">
        <v>75</v>
      </c>
      <c r="AE1988">
        <v>78</v>
      </c>
      <c r="AF1988">
        <v>62</v>
      </c>
      <c r="AG1988">
        <v>63</v>
      </c>
      <c r="AH1988">
        <v>79</v>
      </c>
      <c r="AI1988">
        <v>85</v>
      </c>
      <c r="AJ1988">
        <v>62</v>
      </c>
      <c r="AK1988" s="1">
        <v>1</v>
      </c>
      <c r="AL1988" s="2">
        <f>IF(NOT(ISNUMBER(gepModelClass1(A1988:AJ1988))),#REF!,gepModelClass1(A1988:AJ1988))</f>
        <v>5.9531791430377212E-6</v>
      </c>
      <c r="AM1988" s="2">
        <f>IF(NOT(ISNUMBER(gepModelClass2(A1988:AJ1988))),#REF!,gepModelClass2(A1988:AJ1988))</f>
        <v>3.3566468116896508E-2</v>
      </c>
      <c r="AN1988" s="2">
        <f>IF(NOT(ISNUMBER(gepModelClass3(A1988:AJ1988))),#REF!,gepModelClass3(A1988:AJ1988))</f>
        <v>1.0003164433199758E-4</v>
      </c>
      <c r="AO1988" s="2">
        <f>IF(NOT(ISNUMBER(gepModelClass4(A1988:AJ1988))),#REF!,gepModelClass4(A1988:AJ1988))</f>
        <v>2.3284561831775463E-4</v>
      </c>
      <c r="AP1988" s="2">
        <f>IF(NOT(ISNUMBER(gepModelClass5(A1988:AJ1988))),#REF!,gepModelClass5(A1988:AJ1988))</f>
        <v>1.2728594950208824E-2</v>
      </c>
      <c r="AQ1988" s="2">
        <f>IF(NOT(ISNUMBER(gepModelClass6(A1988:AJ1988))),#REF!,gepModelClass6(A1988:AJ1988))</f>
        <v>0.8911140738162765</v>
      </c>
      <c r="AR1988" s="3" t="str">
        <f t="shared" si="62"/>
        <v>very_damp_grey_soil</v>
      </c>
      <c r="AS1988" s="5" t="s">
        <v>41</v>
      </c>
      <c r="AT1988">
        <f t="shared" si="63"/>
        <v>0</v>
      </c>
      <c r="AU1988" s="3"/>
      <c r="AV1988" s="3"/>
      <c r="AW1988" s="1"/>
      <c r="AX1988" s="4"/>
      <c r="AY1988" s="4"/>
    </row>
    <row r="1989" spans="1:51" x14ac:dyDescent="0.25">
      <c r="A1989">
        <v>66</v>
      </c>
      <c r="B1989">
        <v>75</v>
      </c>
      <c r="C1989">
        <v>76</v>
      </c>
      <c r="D1989">
        <v>59</v>
      </c>
      <c r="E1989">
        <v>63</v>
      </c>
      <c r="F1989">
        <v>71</v>
      </c>
      <c r="G1989">
        <v>76</v>
      </c>
      <c r="H1989">
        <v>59</v>
      </c>
      <c r="I1989">
        <v>63</v>
      </c>
      <c r="J1989">
        <v>71</v>
      </c>
      <c r="K1989">
        <v>76</v>
      </c>
      <c r="L1989">
        <v>59</v>
      </c>
      <c r="M1989">
        <v>67</v>
      </c>
      <c r="N1989">
        <v>73</v>
      </c>
      <c r="O1989">
        <v>72</v>
      </c>
      <c r="P1989">
        <v>60</v>
      </c>
      <c r="Q1989">
        <v>63</v>
      </c>
      <c r="R1989">
        <v>70</v>
      </c>
      <c r="S1989">
        <v>72</v>
      </c>
      <c r="T1989">
        <v>57</v>
      </c>
      <c r="U1989">
        <v>63</v>
      </c>
      <c r="V1989">
        <v>73</v>
      </c>
      <c r="W1989">
        <v>75</v>
      </c>
      <c r="X1989">
        <v>57</v>
      </c>
      <c r="Y1989">
        <v>63</v>
      </c>
      <c r="Z1989">
        <v>75</v>
      </c>
      <c r="AA1989">
        <v>78</v>
      </c>
      <c r="AB1989">
        <v>62</v>
      </c>
      <c r="AC1989">
        <v>63</v>
      </c>
      <c r="AD1989">
        <v>79</v>
      </c>
      <c r="AE1989">
        <v>85</v>
      </c>
      <c r="AF1989">
        <v>62</v>
      </c>
      <c r="AG1989">
        <v>67</v>
      </c>
      <c r="AH1989">
        <v>79</v>
      </c>
      <c r="AI1989">
        <v>82</v>
      </c>
      <c r="AJ1989">
        <v>58</v>
      </c>
      <c r="AK1989" s="1">
        <v>1</v>
      </c>
      <c r="AL1989" s="2">
        <f>IF(NOT(ISNUMBER(gepModelClass1(A1989:AJ1989))),#REF!,gepModelClass1(A1989:AJ1989))</f>
        <v>6.5179083869877823E-6</v>
      </c>
      <c r="AM1989" s="2">
        <f>IF(NOT(ISNUMBER(gepModelClass2(A1989:AJ1989))),#REF!,gepModelClass2(A1989:AJ1989))</f>
        <v>2.5308342709447568E-2</v>
      </c>
      <c r="AN1989" s="2">
        <f>IF(NOT(ISNUMBER(gepModelClass3(A1989:AJ1989))),#REF!,gepModelClass3(A1989:AJ1989))</f>
        <v>9.567373939602328E-5</v>
      </c>
      <c r="AO1989" s="2">
        <f>IF(NOT(ISNUMBER(gepModelClass4(A1989:AJ1989))),#REF!,gepModelClass4(A1989:AJ1989))</f>
        <v>6.3349499825022615E-4</v>
      </c>
      <c r="AP1989" s="2">
        <f>IF(NOT(ISNUMBER(gepModelClass5(A1989:AJ1989))),#REF!,gepModelClass5(A1989:AJ1989))</f>
        <v>1.371402812221916E-2</v>
      </c>
      <c r="AQ1989" s="2">
        <f>IF(NOT(ISNUMBER(gepModelClass6(A1989:AJ1989))),#REF!,gepModelClass6(A1989:AJ1989))</f>
        <v>0.9702246701141215</v>
      </c>
      <c r="AR1989" s="3" t="str">
        <f t="shared" si="62"/>
        <v>very_damp_grey_soil</v>
      </c>
      <c r="AS1989" s="5" t="s">
        <v>41</v>
      </c>
      <c r="AT1989">
        <f t="shared" si="63"/>
        <v>0</v>
      </c>
      <c r="AU1989" s="3"/>
      <c r="AV1989" s="3"/>
      <c r="AW1989" s="1"/>
      <c r="AX1989" s="4"/>
      <c r="AY1989" s="4"/>
    </row>
    <row r="1990" spans="1:51" x14ac:dyDescent="0.25">
      <c r="A1990">
        <v>63</v>
      </c>
      <c r="B1990">
        <v>75</v>
      </c>
      <c r="C1990">
        <v>80</v>
      </c>
      <c r="D1990">
        <v>59</v>
      </c>
      <c r="E1990">
        <v>66</v>
      </c>
      <c r="F1990">
        <v>75</v>
      </c>
      <c r="G1990">
        <v>80</v>
      </c>
      <c r="H1990">
        <v>59</v>
      </c>
      <c r="I1990">
        <v>66</v>
      </c>
      <c r="J1990">
        <v>79</v>
      </c>
      <c r="K1990">
        <v>76</v>
      </c>
      <c r="L1990">
        <v>59</v>
      </c>
      <c r="M1990">
        <v>63</v>
      </c>
      <c r="N1990">
        <v>73</v>
      </c>
      <c r="O1990">
        <v>79</v>
      </c>
      <c r="P1990">
        <v>57</v>
      </c>
      <c r="Q1990">
        <v>67</v>
      </c>
      <c r="R1990">
        <v>81</v>
      </c>
      <c r="S1990">
        <v>82</v>
      </c>
      <c r="T1990">
        <v>60</v>
      </c>
      <c r="U1990">
        <v>67</v>
      </c>
      <c r="V1990">
        <v>77</v>
      </c>
      <c r="W1990">
        <v>86</v>
      </c>
      <c r="X1990">
        <v>60</v>
      </c>
      <c r="Y1990">
        <v>67</v>
      </c>
      <c r="Z1990">
        <v>75</v>
      </c>
      <c r="AA1990">
        <v>82</v>
      </c>
      <c r="AB1990">
        <v>62</v>
      </c>
      <c r="AC1990">
        <v>67</v>
      </c>
      <c r="AD1990">
        <v>75</v>
      </c>
      <c r="AE1990">
        <v>82</v>
      </c>
      <c r="AF1990">
        <v>62</v>
      </c>
      <c r="AG1990">
        <v>67</v>
      </c>
      <c r="AH1990">
        <v>75</v>
      </c>
      <c r="AI1990">
        <v>82</v>
      </c>
      <c r="AJ1990">
        <v>58</v>
      </c>
      <c r="AK1990" s="1">
        <v>1</v>
      </c>
      <c r="AL1990" s="2">
        <f>IF(NOT(ISNUMBER(gepModelClass1(A1990:AJ1990))),#REF!,gepModelClass1(A1990:AJ1990))</f>
        <v>6.5179083869877823E-6</v>
      </c>
      <c r="AM1990" s="2">
        <f>IF(NOT(ISNUMBER(gepModelClass2(A1990:AJ1990))),#REF!,gepModelClass2(A1990:AJ1990))</f>
        <v>2.0666717703020629E-2</v>
      </c>
      <c r="AN1990" s="2">
        <f>IF(NOT(ISNUMBER(gepModelClass3(A1990:AJ1990))),#REF!,gepModelClass3(A1990:AJ1990))</f>
        <v>1.715489427975029E-4</v>
      </c>
      <c r="AO1990" s="2">
        <f>IF(NOT(ISNUMBER(gepModelClass4(A1990:AJ1990))),#REF!,gepModelClass4(A1990:AJ1990))</f>
        <v>2.7979221202253783E-4</v>
      </c>
      <c r="AP1990" s="2">
        <f>IF(NOT(ISNUMBER(gepModelClass5(A1990:AJ1990))),#REF!,gepModelClass5(A1990:AJ1990))</f>
        <v>1.5935056598032918E-2</v>
      </c>
      <c r="AQ1990" s="2">
        <f>IF(NOT(ISNUMBER(gepModelClass6(A1990:AJ1990))),#REF!,gepModelClass6(A1990:AJ1990))</f>
        <v>0.8227842807844038</v>
      </c>
      <c r="AR1990" s="3" t="str">
        <f t="shared" si="62"/>
        <v>very_damp_grey_soil</v>
      </c>
      <c r="AS1990" s="5" t="s">
        <v>41</v>
      </c>
      <c r="AT1990">
        <f t="shared" si="63"/>
        <v>0</v>
      </c>
      <c r="AU1990" s="3"/>
      <c r="AV1990" s="3"/>
      <c r="AW1990" s="1"/>
      <c r="AX1990" s="4"/>
      <c r="AY1990" s="4"/>
    </row>
    <row r="1991" spans="1:51" x14ac:dyDescent="0.25">
      <c r="A1991">
        <v>66</v>
      </c>
      <c r="B1991">
        <v>75</v>
      </c>
      <c r="C1991">
        <v>80</v>
      </c>
      <c r="D1991">
        <v>59</v>
      </c>
      <c r="E1991">
        <v>66</v>
      </c>
      <c r="F1991">
        <v>79</v>
      </c>
      <c r="G1991">
        <v>76</v>
      </c>
      <c r="H1991">
        <v>59</v>
      </c>
      <c r="I1991">
        <v>66</v>
      </c>
      <c r="J1991">
        <v>79</v>
      </c>
      <c r="K1991">
        <v>80</v>
      </c>
      <c r="L1991">
        <v>63</v>
      </c>
      <c r="M1991">
        <v>67</v>
      </c>
      <c r="N1991">
        <v>81</v>
      </c>
      <c r="O1991">
        <v>82</v>
      </c>
      <c r="P1991">
        <v>60</v>
      </c>
      <c r="Q1991">
        <v>67</v>
      </c>
      <c r="R1991">
        <v>77</v>
      </c>
      <c r="S1991">
        <v>86</v>
      </c>
      <c r="T1991">
        <v>60</v>
      </c>
      <c r="U1991">
        <v>67</v>
      </c>
      <c r="V1991">
        <v>73</v>
      </c>
      <c r="W1991">
        <v>82</v>
      </c>
      <c r="X1991">
        <v>60</v>
      </c>
      <c r="Y1991">
        <v>67</v>
      </c>
      <c r="Z1991">
        <v>75</v>
      </c>
      <c r="AA1991">
        <v>82</v>
      </c>
      <c r="AB1991">
        <v>62</v>
      </c>
      <c r="AC1991">
        <v>67</v>
      </c>
      <c r="AD1991">
        <v>75</v>
      </c>
      <c r="AE1991">
        <v>82</v>
      </c>
      <c r="AF1991">
        <v>58</v>
      </c>
      <c r="AG1991">
        <v>70</v>
      </c>
      <c r="AH1991">
        <v>79</v>
      </c>
      <c r="AI1991">
        <v>74</v>
      </c>
      <c r="AJ1991">
        <v>58</v>
      </c>
      <c r="AK1991" s="1">
        <v>1</v>
      </c>
      <c r="AL1991" s="2">
        <f>IF(NOT(ISNUMBER(gepModelClass1(A1991:AJ1991))),#REF!,gepModelClass1(A1991:AJ1991))</f>
        <v>4.6750650986062559E-6</v>
      </c>
      <c r="AM1991" s="2">
        <f>IF(NOT(ISNUMBER(gepModelClass2(A1991:AJ1991))),#REF!,gepModelClass2(A1991:AJ1991))</f>
        <v>4.2957698527656955E-2</v>
      </c>
      <c r="AN1991" s="2">
        <f>IF(NOT(ISNUMBER(gepModelClass3(A1991:AJ1991))),#REF!,gepModelClass3(A1991:AJ1991))</f>
        <v>3.5577724610576998E-4</v>
      </c>
      <c r="AO1991" s="2">
        <f>IF(NOT(ISNUMBER(gepModelClass4(A1991:AJ1991))),#REF!,gepModelClass4(A1991:AJ1991))</f>
        <v>3.5872878891958726E-4</v>
      </c>
      <c r="AP1991" s="2">
        <f>IF(NOT(ISNUMBER(gepModelClass5(A1991:AJ1991))),#REF!,gepModelClass5(A1991:AJ1991))</f>
        <v>1.7962940602478123E-2</v>
      </c>
      <c r="AQ1991" s="2">
        <f>IF(NOT(ISNUMBER(gepModelClass6(A1991:AJ1991))),#REF!,gepModelClass6(A1991:AJ1991))</f>
        <v>0.83835081467489847</v>
      </c>
      <c r="AR1991" s="3" t="str">
        <f t="shared" si="62"/>
        <v>very_damp_grey_soil</v>
      </c>
      <c r="AS1991" s="5" t="s">
        <v>41</v>
      </c>
      <c r="AT1991">
        <f t="shared" si="63"/>
        <v>0</v>
      </c>
      <c r="AU1991" s="3"/>
      <c r="AV1991" s="3"/>
      <c r="AW1991" s="1"/>
      <c r="AX1991" s="4"/>
      <c r="AY1991" s="4"/>
    </row>
    <row r="1992" spans="1:51" x14ac:dyDescent="0.25">
      <c r="A1992">
        <v>66</v>
      </c>
      <c r="B1992">
        <v>79</v>
      </c>
      <c r="C1992">
        <v>76</v>
      </c>
      <c r="D1992">
        <v>59</v>
      </c>
      <c r="E1992">
        <v>66</v>
      </c>
      <c r="F1992">
        <v>79</v>
      </c>
      <c r="G1992">
        <v>80</v>
      </c>
      <c r="H1992">
        <v>63</v>
      </c>
      <c r="I1992">
        <v>66</v>
      </c>
      <c r="J1992">
        <v>75</v>
      </c>
      <c r="K1992">
        <v>76</v>
      </c>
      <c r="L1992">
        <v>59</v>
      </c>
      <c r="M1992">
        <v>67</v>
      </c>
      <c r="N1992">
        <v>77</v>
      </c>
      <c r="O1992">
        <v>86</v>
      </c>
      <c r="P1992">
        <v>60</v>
      </c>
      <c r="Q1992">
        <v>67</v>
      </c>
      <c r="R1992">
        <v>73</v>
      </c>
      <c r="S1992">
        <v>82</v>
      </c>
      <c r="T1992">
        <v>60</v>
      </c>
      <c r="U1992">
        <v>63</v>
      </c>
      <c r="V1992">
        <v>73</v>
      </c>
      <c r="W1992">
        <v>75</v>
      </c>
      <c r="X1992">
        <v>60</v>
      </c>
      <c r="Y1992">
        <v>67</v>
      </c>
      <c r="Z1992">
        <v>75</v>
      </c>
      <c r="AA1992">
        <v>82</v>
      </c>
      <c r="AB1992">
        <v>58</v>
      </c>
      <c r="AC1992">
        <v>70</v>
      </c>
      <c r="AD1992">
        <v>79</v>
      </c>
      <c r="AE1992">
        <v>74</v>
      </c>
      <c r="AF1992">
        <v>58</v>
      </c>
      <c r="AG1992">
        <v>63</v>
      </c>
      <c r="AH1992">
        <v>75</v>
      </c>
      <c r="AI1992">
        <v>74</v>
      </c>
      <c r="AJ1992">
        <v>55</v>
      </c>
      <c r="AK1992" s="1">
        <v>1</v>
      </c>
      <c r="AL1992" s="2">
        <f>IF(NOT(ISNUMBER(gepModelClass1(A1992:AJ1992))),#REF!,gepModelClass1(A1992:AJ1992))</f>
        <v>4.037993914310706E-6</v>
      </c>
      <c r="AM1992" s="2">
        <f>IF(NOT(ISNUMBER(gepModelClass2(A1992:AJ1992))),#REF!,gepModelClass2(A1992:AJ1992))</f>
        <v>3.1016096985705194E-2</v>
      </c>
      <c r="AN1992" s="2">
        <f>IF(NOT(ISNUMBER(gepModelClass3(A1992:AJ1992))),#REF!,gepModelClass3(A1992:AJ1992))</f>
        <v>1.9805873837494398E-4</v>
      </c>
      <c r="AO1992" s="2">
        <f>IF(NOT(ISNUMBER(gepModelClass4(A1992:AJ1992))),#REF!,gepModelClass4(A1992:AJ1992))</f>
        <v>3.6864274015651504E-4</v>
      </c>
      <c r="AP1992" s="2">
        <f>IF(NOT(ISNUMBER(gepModelClass5(A1992:AJ1992))),#REF!,gepModelClass5(A1992:AJ1992))</f>
        <v>1.5203909290556745E-2</v>
      </c>
      <c r="AQ1992" s="2">
        <f>IF(NOT(ISNUMBER(gepModelClass6(A1992:AJ1992))),#REF!,gepModelClass6(A1992:AJ1992))</f>
        <v>0.61835517531888051</v>
      </c>
      <c r="AR1992" s="3" t="str">
        <f t="shared" si="62"/>
        <v>very_damp_grey_soil</v>
      </c>
      <c r="AS1992" s="5" t="s">
        <v>41</v>
      </c>
      <c r="AT1992">
        <f t="shared" si="63"/>
        <v>0</v>
      </c>
      <c r="AU1992" s="3"/>
      <c r="AV1992" s="3"/>
      <c r="AW1992" s="1"/>
      <c r="AX1992" s="4"/>
      <c r="AY1992" s="4"/>
    </row>
    <row r="1993" spans="1:51" x14ac:dyDescent="0.25">
      <c r="A1993">
        <v>66</v>
      </c>
      <c r="B1993">
        <v>79</v>
      </c>
      <c r="C1993">
        <v>80</v>
      </c>
      <c r="D1993">
        <v>63</v>
      </c>
      <c r="E1993">
        <v>66</v>
      </c>
      <c r="F1993">
        <v>75</v>
      </c>
      <c r="G1993">
        <v>76</v>
      </c>
      <c r="H1993">
        <v>59</v>
      </c>
      <c r="I1993">
        <v>59</v>
      </c>
      <c r="J1993">
        <v>71</v>
      </c>
      <c r="K1993">
        <v>73</v>
      </c>
      <c r="L1993">
        <v>55</v>
      </c>
      <c r="M1993">
        <v>67</v>
      </c>
      <c r="N1993">
        <v>73</v>
      </c>
      <c r="O1993">
        <v>82</v>
      </c>
      <c r="P1993">
        <v>60</v>
      </c>
      <c r="Q1993">
        <v>63</v>
      </c>
      <c r="R1993">
        <v>73</v>
      </c>
      <c r="S1993">
        <v>75</v>
      </c>
      <c r="T1993">
        <v>60</v>
      </c>
      <c r="U1993">
        <v>67</v>
      </c>
      <c r="V1993">
        <v>73</v>
      </c>
      <c r="W1993">
        <v>72</v>
      </c>
      <c r="X1993">
        <v>57</v>
      </c>
      <c r="Y1993">
        <v>70</v>
      </c>
      <c r="Z1993">
        <v>79</v>
      </c>
      <c r="AA1993">
        <v>74</v>
      </c>
      <c r="AB1993">
        <v>58</v>
      </c>
      <c r="AC1993">
        <v>63</v>
      </c>
      <c r="AD1993">
        <v>75</v>
      </c>
      <c r="AE1993">
        <v>74</v>
      </c>
      <c r="AF1993">
        <v>55</v>
      </c>
      <c r="AG1993">
        <v>63</v>
      </c>
      <c r="AH1993">
        <v>71</v>
      </c>
      <c r="AI1993">
        <v>70</v>
      </c>
      <c r="AJ1993">
        <v>55</v>
      </c>
      <c r="AK1993" s="1">
        <v>1</v>
      </c>
      <c r="AL1993" s="2">
        <f>IF(NOT(ISNUMBER(gepModelClass1(A1993:AJ1993))),#REF!,gepModelClass1(A1993:AJ1993))</f>
        <v>4.037993914310706E-6</v>
      </c>
      <c r="AM1993" s="2">
        <f>IF(NOT(ISNUMBER(gepModelClass2(A1993:AJ1993))),#REF!,gepModelClass2(A1993:AJ1993))</f>
        <v>2.3023335846514885E-2</v>
      </c>
      <c r="AN1993" s="2">
        <f>IF(NOT(ISNUMBER(gepModelClass3(A1993:AJ1993))),#REF!,gepModelClass3(A1993:AJ1993))</f>
        <v>6.3671006883086055E-5</v>
      </c>
      <c r="AO1993" s="2">
        <f>IF(NOT(ISNUMBER(gepModelClass4(A1993:AJ1993))),#REF!,gepModelClass4(A1993:AJ1993))</f>
        <v>2.7595063827818526E-4</v>
      </c>
      <c r="AP1993" s="2">
        <f>IF(NOT(ISNUMBER(gepModelClass5(A1993:AJ1993))),#REF!,gepModelClass5(A1993:AJ1993))</f>
        <v>1.0928953637025106E-2</v>
      </c>
      <c r="AQ1993" s="2">
        <f>IF(NOT(ISNUMBER(gepModelClass6(A1993:AJ1993))),#REF!,gepModelClass6(A1993:AJ1993))</f>
        <v>0.7947455324545849</v>
      </c>
      <c r="AR1993" s="3" t="str">
        <f t="shared" si="62"/>
        <v>very_damp_grey_soil</v>
      </c>
      <c r="AS1993" s="5" t="s">
        <v>41</v>
      </c>
      <c r="AT1993">
        <f t="shared" si="63"/>
        <v>0</v>
      </c>
      <c r="AU1993" s="3"/>
      <c r="AV1993" s="3"/>
      <c r="AW1993" s="1"/>
      <c r="AX1993" s="4"/>
      <c r="AY1993" s="4"/>
    </row>
    <row r="1994" spans="1:51" x14ac:dyDescent="0.25">
      <c r="A1994">
        <v>66</v>
      </c>
      <c r="B1994">
        <v>75</v>
      </c>
      <c r="C1994">
        <v>76</v>
      </c>
      <c r="D1994">
        <v>59</v>
      </c>
      <c r="E1994">
        <v>59</v>
      </c>
      <c r="F1994">
        <v>71</v>
      </c>
      <c r="G1994">
        <v>73</v>
      </c>
      <c r="H1994">
        <v>55</v>
      </c>
      <c r="I1994">
        <v>63</v>
      </c>
      <c r="J1994">
        <v>71</v>
      </c>
      <c r="K1994">
        <v>73</v>
      </c>
      <c r="L1994">
        <v>59</v>
      </c>
      <c r="M1994">
        <v>63</v>
      </c>
      <c r="N1994">
        <v>73</v>
      </c>
      <c r="O1994">
        <v>75</v>
      </c>
      <c r="P1994">
        <v>60</v>
      </c>
      <c r="Q1994">
        <v>67</v>
      </c>
      <c r="R1994">
        <v>73</v>
      </c>
      <c r="S1994">
        <v>72</v>
      </c>
      <c r="T1994">
        <v>57</v>
      </c>
      <c r="U1994">
        <v>63</v>
      </c>
      <c r="V1994">
        <v>70</v>
      </c>
      <c r="W1994">
        <v>75</v>
      </c>
      <c r="X1994">
        <v>57</v>
      </c>
      <c r="Y1994">
        <v>63</v>
      </c>
      <c r="Z1994">
        <v>75</v>
      </c>
      <c r="AA1994">
        <v>74</v>
      </c>
      <c r="AB1994">
        <v>55</v>
      </c>
      <c r="AC1994">
        <v>63</v>
      </c>
      <c r="AD1994">
        <v>71</v>
      </c>
      <c r="AE1994">
        <v>70</v>
      </c>
      <c r="AF1994">
        <v>55</v>
      </c>
      <c r="AG1994">
        <v>63</v>
      </c>
      <c r="AH1994">
        <v>71</v>
      </c>
      <c r="AI1994">
        <v>70</v>
      </c>
      <c r="AJ1994">
        <v>58</v>
      </c>
      <c r="AK1994" s="1">
        <v>1</v>
      </c>
      <c r="AL1994" s="2">
        <f>IF(NOT(ISNUMBER(gepModelClass1(A1994:AJ1994))),#REF!,gepModelClass1(A1994:AJ1994))</f>
        <v>2.6019529912210456E-6</v>
      </c>
      <c r="AM1994" s="2">
        <f>IF(NOT(ISNUMBER(gepModelClass2(A1994:AJ1994))),#REF!,gepModelClass2(A1994:AJ1994))</f>
        <v>9.1587366194376425E-3</v>
      </c>
      <c r="AN1994" s="2">
        <f>IF(NOT(ISNUMBER(gepModelClass3(A1994:AJ1994))),#REF!,gepModelClass3(A1994:AJ1994))</f>
        <v>7.4261155020625635E-5</v>
      </c>
      <c r="AO1994" s="2">
        <f>IF(NOT(ISNUMBER(gepModelClass4(A1994:AJ1994))),#REF!,gepModelClass4(A1994:AJ1994))</f>
        <v>4.2753269761697645E-4</v>
      </c>
      <c r="AP1994" s="2">
        <f>IF(NOT(ISNUMBER(gepModelClass5(A1994:AJ1994))),#REF!,gepModelClass5(A1994:AJ1994))</f>
        <v>1.4837940358896667E-2</v>
      </c>
      <c r="AQ1994" s="2">
        <f>IF(NOT(ISNUMBER(gepModelClass6(A1994:AJ1994))),#REF!,gepModelClass6(A1994:AJ1994))</f>
        <v>0.89776015171955936</v>
      </c>
      <c r="AR1994" s="3" t="str">
        <f t="shared" si="62"/>
        <v>very_damp_grey_soil</v>
      </c>
      <c r="AS1994" s="5" t="s">
        <v>41</v>
      </c>
      <c r="AT1994">
        <f t="shared" si="63"/>
        <v>0</v>
      </c>
      <c r="AU1994" s="3"/>
      <c r="AV1994" s="3"/>
      <c r="AW1994" s="1"/>
      <c r="AX1994" s="4"/>
      <c r="AY1994" s="4"/>
    </row>
    <row r="1995" spans="1:51" x14ac:dyDescent="0.25">
      <c r="A1995">
        <v>63</v>
      </c>
      <c r="B1995">
        <v>71</v>
      </c>
      <c r="C1995">
        <v>73</v>
      </c>
      <c r="D1995">
        <v>59</v>
      </c>
      <c r="E1995">
        <v>63</v>
      </c>
      <c r="F1995">
        <v>75</v>
      </c>
      <c r="G1995">
        <v>73</v>
      </c>
      <c r="H1995">
        <v>59</v>
      </c>
      <c r="I1995">
        <v>63</v>
      </c>
      <c r="J1995">
        <v>75</v>
      </c>
      <c r="K1995">
        <v>73</v>
      </c>
      <c r="L1995">
        <v>55</v>
      </c>
      <c r="M1995">
        <v>63</v>
      </c>
      <c r="N1995">
        <v>70</v>
      </c>
      <c r="O1995">
        <v>75</v>
      </c>
      <c r="P1995">
        <v>57</v>
      </c>
      <c r="Q1995">
        <v>67</v>
      </c>
      <c r="R1995">
        <v>73</v>
      </c>
      <c r="S1995">
        <v>79</v>
      </c>
      <c r="T1995">
        <v>60</v>
      </c>
      <c r="U1995">
        <v>67</v>
      </c>
      <c r="V1995">
        <v>70</v>
      </c>
      <c r="W1995">
        <v>75</v>
      </c>
      <c r="X1995">
        <v>60</v>
      </c>
      <c r="Y1995">
        <v>63</v>
      </c>
      <c r="Z1995">
        <v>71</v>
      </c>
      <c r="AA1995">
        <v>70</v>
      </c>
      <c r="AB1995">
        <v>58</v>
      </c>
      <c r="AC1995">
        <v>63</v>
      </c>
      <c r="AD1995">
        <v>71</v>
      </c>
      <c r="AE1995">
        <v>78</v>
      </c>
      <c r="AF1995">
        <v>58</v>
      </c>
      <c r="AG1995">
        <v>63</v>
      </c>
      <c r="AH1995">
        <v>67</v>
      </c>
      <c r="AI1995">
        <v>74</v>
      </c>
      <c r="AJ1995">
        <v>62</v>
      </c>
      <c r="AK1995" s="1">
        <v>1</v>
      </c>
      <c r="AL1995" s="2">
        <f>IF(NOT(ISNUMBER(gepModelClass1(A1995:AJ1995))),#REF!,gepModelClass1(A1995:AJ1995))</f>
        <v>3.1729523522156748E-6</v>
      </c>
      <c r="AM1995" s="2">
        <f>IF(NOT(ISNUMBER(gepModelClass2(A1995:AJ1995))),#REF!,gepModelClass2(A1995:AJ1995))</f>
        <v>1.61477165842949E-2</v>
      </c>
      <c r="AN1995" s="2">
        <f>IF(NOT(ISNUMBER(gepModelClass3(A1995:AJ1995))),#REF!,gepModelClass3(A1995:AJ1995))</f>
        <v>8.0631483374345278E-5</v>
      </c>
      <c r="AO1995" s="2">
        <f>IF(NOT(ISNUMBER(gepModelClass4(A1995:AJ1995))),#REF!,gepModelClass4(A1995:AJ1995))</f>
        <v>1.702753510732837E-4</v>
      </c>
      <c r="AP1995" s="2">
        <f>IF(NOT(ISNUMBER(gepModelClass5(A1995:AJ1995))),#REF!,gepModelClass5(A1995:AJ1995))</f>
        <v>1.8336197448443257E-2</v>
      </c>
      <c r="AQ1995" s="2">
        <f>IF(NOT(ISNUMBER(gepModelClass6(A1995:AJ1995))),#REF!,gepModelClass6(A1995:AJ1995))</f>
        <v>0.91703166620012977</v>
      </c>
      <c r="AR1995" s="3" t="str">
        <f t="shared" si="62"/>
        <v>very_damp_grey_soil</v>
      </c>
      <c r="AS1995" s="5" t="s">
        <v>41</v>
      </c>
      <c r="AT1995">
        <f t="shared" si="63"/>
        <v>0</v>
      </c>
      <c r="AU1995" s="3"/>
      <c r="AV1995" s="3"/>
      <c r="AW1995" s="1"/>
      <c r="AX1995" s="4"/>
      <c r="AY1995" s="4"/>
    </row>
    <row r="1996" spans="1:51" x14ac:dyDescent="0.25">
      <c r="A1996">
        <v>63</v>
      </c>
      <c r="B1996">
        <v>75</v>
      </c>
      <c r="C1996">
        <v>73</v>
      </c>
      <c r="D1996">
        <v>55</v>
      </c>
      <c r="E1996">
        <v>66</v>
      </c>
      <c r="F1996">
        <v>75</v>
      </c>
      <c r="G1996">
        <v>76</v>
      </c>
      <c r="H1996">
        <v>59</v>
      </c>
      <c r="I1996">
        <v>66</v>
      </c>
      <c r="J1996">
        <v>75</v>
      </c>
      <c r="K1996">
        <v>80</v>
      </c>
      <c r="L1996">
        <v>63</v>
      </c>
      <c r="M1996">
        <v>67</v>
      </c>
      <c r="N1996">
        <v>70</v>
      </c>
      <c r="O1996">
        <v>75</v>
      </c>
      <c r="P1996">
        <v>60</v>
      </c>
      <c r="Q1996">
        <v>67</v>
      </c>
      <c r="R1996">
        <v>73</v>
      </c>
      <c r="S1996">
        <v>75</v>
      </c>
      <c r="T1996">
        <v>57</v>
      </c>
      <c r="U1996">
        <v>67</v>
      </c>
      <c r="V1996">
        <v>77</v>
      </c>
      <c r="W1996">
        <v>75</v>
      </c>
      <c r="X1996">
        <v>60</v>
      </c>
      <c r="Y1996">
        <v>63</v>
      </c>
      <c r="Z1996">
        <v>67</v>
      </c>
      <c r="AA1996">
        <v>74</v>
      </c>
      <c r="AB1996">
        <v>62</v>
      </c>
      <c r="AC1996">
        <v>63</v>
      </c>
      <c r="AD1996">
        <v>75</v>
      </c>
      <c r="AE1996">
        <v>74</v>
      </c>
      <c r="AF1996">
        <v>62</v>
      </c>
      <c r="AG1996">
        <v>63</v>
      </c>
      <c r="AH1996">
        <v>71</v>
      </c>
      <c r="AI1996">
        <v>74</v>
      </c>
      <c r="AJ1996">
        <v>58</v>
      </c>
      <c r="AK1996" s="1">
        <v>1</v>
      </c>
      <c r="AL1996" s="2">
        <f>IF(NOT(ISNUMBER(gepModelClass1(A1996:AJ1996))),#REF!,gepModelClass1(A1996:AJ1996))</f>
        <v>1.5873052664020502E-5</v>
      </c>
      <c r="AM1996" s="2">
        <f>IF(NOT(ISNUMBER(gepModelClass2(A1996:AJ1996))),#REF!,gepModelClass2(A1996:AJ1996))</f>
        <v>4.655607121260702E-2</v>
      </c>
      <c r="AN1996" s="2">
        <f>IF(NOT(ISNUMBER(gepModelClass3(A1996:AJ1996))),#REF!,gepModelClass3(A1996:AJ1996))</f>
        <v>1.3239871823251704E-4</v>
      </c>
      <c r="AO1996" s="2">
        <f>IF(NOT(ISNUMBER(gepModelClass4(A1996:AJ1996))),#REF!,gepModelClass4(A1996:AJ1996))</f>
        <v>2.4481022223018129E-4</v>
      </c>
      <c r="AP1996" s="2">
        <f>IF(NOT(ISNUMBER(gepModelClass5(A1996:AJ1996))),#REF!,gepModelClass5(A1996:AJ1996))</f>
        <v>1.8131023057662361E-2</v>
      </c>
      <c r="AQ1996" s="2">
        <f>IF(NOT(ISNUMBER(gepModelClass6(A1996:AJ1996))),#REF!,gepModelClass6(A1996:AJ1996))</f>
        <v>0.9363403057519466</v>
      </c>
      <c r="AR1996" s="3" t="str">
        <f t="shared" si="62"/>
        <v>very_damp_grey_soil</v>
      </c>
      <c r="AS1996" s="5" t="s">
        <v>41</v>
      </c>
      <c r="AT1996">
        <f t="shared" si="63"/>
        <v>0</v>
      </c>
      <c r="AU1996" s="3"/>
      <c r="AV1996" s="3"/>
      <c r="AW1996" s="1"/>
      <c r="AX1996" s="4"/>
      <c r="AY1996" s="4"/>
    </row>
    <row r="1997" spans="1:51" x14ac:dyDescent="0.25">
      <c r="A1997">
        <v>66</v>
      </c>
      <c r="B1997">
        <v>75</v>
      </c>
      <c r="C1997">
        <v>76</v>
      </c>
      <c r="D1997">
        <v>59</v>
      </c>
      <c r="E1997">
        <v>66</v>
      </c>
      <c r="F1997">
        <v>75</v>
      </c>
      <c r="G1997">
        <v>80</v>
      </c>
      <c r="H1997">
        <v>63</v>
      </c>
      <c r="I1997">
        <v>66</v>
      </c>
      <c r="J1997">
        <v>79</v>
      </c>
      <c r="K1997">
        <v>80</v>
      </c>
      <c r="L1997">
        <v>63</v>
      </c>
      <c r="M1997">
        <v>67</v>
      </c>
      <c r="N1997">
        <v>73</v>
      </c>
      <c r="O1997">
        <v>75</v>
      </c>
      <c r="P1997">
        <v>57</v>
      </c>
      <c r="Q1997">
        <v>67</v>
      </c>
      <c r="R1997">
        <v>77</v>
      </c>
      <c r="S1997">
        <v>75</v>
      </c>
      <c r="T1997">
        <v>60</v>
      </c>
      <c r="U1997">
        <v>67</v>
      </c>
      <c r="V1997">
        <v>77</v>
      </c>
      <c r="W1997">
        <v>82</v>
      </c>
      <c r="X1997">
        <v>60</v>
      </c>
      <c r="Y1997">
        <v>63</v>
      </c>
      <c r="Z1997">
        <v>75</v>
      </c>
      <c r="AA1997">
        <v>74</v>
      </c>
      <c r="AB1997">
        <v>62</v>
      </c>
      <c r="AC1997">
        <v>63</v>
      </c>
      <c r="AD1997">
        <v>71</v>
      </c>
      <c r="AE1997">
        <v>74</v>
      </c>
      <c r="AF1997">
        <v>58</v>
      </c>
      <c r="AG1997">
        <v>63</v>
      </c>
      <c r="AH1997">
        <v>71</v>
      </c>
      <c r="AI1997">
        <v>78</v>
      </c>
      <c r="AJ1997">
        <v>62</v>
      </c>
      <c r="AK1997" s="1">
        <v>1</v>
      </c>
      <c r="AL1997" s="2">
        <f>IF(NOT(ISNUMBER(gepModelClass1(A1997:AJ1997))),#REF!,gepModelClass1(A1997:AJ1997))</f>
        <v>8.3596869380672989E-6</v>
      </c>
      <c r="AM1997" s="2">
        <f>IF(NOT(ISNUMBER(gepModelClass2(A1997:AJ1997))),#REF!,gepModelClass2(A1997:AJ1997))</f>
        <v>5.9358319842395861E-2</v>
      </c>
      <c r="AN1997" s="2">
        <f>IF(NOT(ISNUMBER(gepModelClass3(A1997:AJ1997))),#REF!,gepModelClass3(A1997:AJ1997))</f>
        <v>1.8392136089003176E-4</v>
      </c>
      <c r="AO1997" s="2">
        <f>IF(NOT(ISNUMBER(gepModelClass4(A1997:AJ1997))),#REF!,gepModelClass4(A1997:AJ1997))</f>
        <v>3.3046753768587849E-4</v>
      </c>
      <c r="AP1997" s="2">
        <f>IF(NOT(ISNUMBER(gepModelClass5(A1997:AJ1997))),#REF!,gepModelClass5(A1997:AJ1997))</f>
        <v>1.6480969479002131E-2</v>
      </c>
      <c r="AQ1997" s="2">
        <f>IF(NOT(ISNUMBER(gepModelClass6(A1997:AJ1997))),#REF!,gepModelClass6(A1997:AJ1997))</f>
        <v>0.9532254652356914</v>
      </c>
      <c r="AR1997" s="3" t="str">
        <f t="shared" si="62"/>
        <v>very_damp_grey_soil</v>
      </c>
      <c r="AS1997" s="5" t="s">
        <v>41</v>
      </c>
      <c r="AT1997">
        <f t="shared" si="63"/>
        <v>0</v>
      </c>
      <c r="AU1997" s="3"/>
      <c r="AV1997" s="3"/>
      <c r="AW1997" s="1"/>
      <c r="AX1997" s="4"/>
      <c r="AY1997" s="4"/>
    </row>
    <row r="1998" spans="1:51" x14ac:dyDescent="0.25">
      <c r="A1998">
        <v>66</v>
      </c>
      <c r="B1998">
        <v>75</v>
      </c>
      <c r="C1998">
        <v>80</v>
      </c>
      <c r="D1998">
        <v>63</v>
      </c>
      <c r="E1998">
        <v>66</v>
      </c>
      <c r="F1998">
        <v>79</v>
      </c>
      <c r="G1998">
        <v>80</v>
      </c>
      <c r="H1998">
        <v>63</v>
      </c>
      <c r="I1998">
        <v>66</v>
      </c>
      <c r="J1998">
        <v>79</v>
      </c>
      <c r="K1998">
        <v>76</v>
      </c>
      <c r="L1998">
        <v>63</v>
      </c>
      <c r="M1998">
        <v>67</v>
      </c>
      <c r="N1998">
        <v>77</v>
      </c>
      <c r="O1998">
        <v>75</v>
      </c>
      <c r="P1998">
        <v>60</v>
      </c>
      <c r="Q1998">
        <v>67</v>
      </c>
      <c r="R1998">
        <v>77</v>
      </c>
      <c r="S1998">
        <v>82</v>
      </c>
      <c r="T1998">
        <v>60</v>
      </c>
      <c r="U1998">
        <v>63</v>
      </c>
      <c r="V1998">
        <v>77</v>
      </c>
      <c r="W1998">
        <v>82</v>
      </c>
      <c r="X1998">
        <v>60</v>
      </c>
      <c r="Y1998">
        <v>63</v>
      </c>
      <c r="Z1998">
        <v>71</v>
      </c>
      <c r="AA1998">
        <v>74</v>
      </c>
      <c r="AB1998">
        <v>58</v>
      </c>
      <c r="AC1998">
        <v>63</v>
      </c>
      <c r="AD1998">
        <v>71</v>
      </c>
      <c r="AE1998">
        <v>78</v>
      </c>
      <c r="AF1998">
        <v>62</v>
      </c>
      <c r="AG1998">
        <v>67</v>
      </c>
      <c r="AH1998">
        <v>75</v>
      </c>
      <c r="AI1998">
        <v>78</v>
      </c>
      <c r="AJ1998">
        <v>62</v>
      </c>
      <c r="AK1998" s="1">
        <v>1</v>
      </c>
      <c r="AL1998" s="2">
        <f>IF(NOT(ISNUMBER(gepModelClass1(A1998:AJ1998))),#REF!,gepModelClass1(A1998:AJ1998))</f>
        <v>2.6019529912210456E-6</v>
      </c>
      <c r="AM1998" s="2">
        <f>IF(NOT(ISNUMBER(gepModelClass2(A1998:AJ1998))),#REF!,gepModelClass2(A1998:AJ1998))</f>
        <v>5.9429598921165658E-2</v>
      </c>
      <c r="AN1998" s="2">
        <f>IF(NOT(ISNUMBER(gepModelClass3(A1998:AJ1998))),#REF!,gepModelClass3(A1998:AJ1998))</f>
        <v>1.6262650237921502E-4</v>
      </c>
      <c r="AO1998" s="2">
        <f>IF(NOT(ISNUMBER(gepModelClass4(A1998:AJ1998))),#REF!,gepModelClass4(A1998:AJ1998))</f>
        <v>6.2849921862536112E-4</v>
      </c>
      <c r="AP1998" s="2">
        <f>IF(NOT(ISNUMBER(gepModelClass5(A1998:AJ1998))),#REF!,gepModelClass5(A1998:AJ1998))</f>
        <v>1.1862708632999253E-2</v>
      </c>
      <c r="AQ1998" s="2">
        <f>IF(NOT(ISNUMBER(gepModelClass6(A1998:AJ1998))),#REF!,gepModelClass6(A1998:AJ1998))</f>
        <v>0.95289495821439885</v>
      </c>
      <c r="AR1998" s="3" t="str">
        <f t="shared" si="62"/>
        <v>very_damp_grey_soil</v>
      </c>
      <c r="AS1998" s="5" t="s">
        <v>41</v>
      </c>
      <c r="AT1998">
        <f t="shared" si="63"/>
        <v>0</v>
      </c>
      <c r="AU1998" s="3"/>
      <c r="AV1998" s="3"/>
      <c r="AW1998" s="1"/>
      <c r="AX1998" s="4"/>
      <c r="AY1998" s="4"/>
    </row>
    <row r="1999" spans="1:51" x14ac:dyDescent="0.25">
      <c r="A1999">
        <v>66</v>
      </c>
      <c r="B1999">
        <v>79</v>
      </c>
      <c r="C1999">
        <v>80</v>
      </c>
      <c r="D1999">
        <v>63</v>
      </c>
      <c r="E1999">
        <v>66</v>
      </c>
      <c r="F1999">
        <v>79</v>
      </c>
      <c r="G1999">
        <v>76</v>
      </c>
      <c r="H1999">
        <v>63</v>
      </c>
      <c r="I1999">
        <v>70</v>
      </c>
      <c r="J1999">
        <v>79</v>
      </c>
      <c r="K1999">
        <v>80</v>
      </c>
      <c r="L1999">
        <v>63</v>
      </c>
      <c r="M1999">
        <v>67</v>
      </c>
      <c r="N1999">
        <v>77</v>
      </c>
      <c r="O1999">
        <v>82</v>
      </c>
      <c r="P1999">
        <v>60</v>
      </c>
      <c r="Q1999">
        <v>63</v>
      </c>
      <c r="R1999">
        <v>77</v>
      </c>
      <c r="S1999">
        <v>82</v>
      </c>
      <c r="T1999">
        <v>60</v>
      </c>
      <c r="U1999">
        <v>63</v>
      </c>
      <c r="V1999">
        <v>77</v>
      </c>
      <c r="W1999">
        <v>79</v>
      </c>
      <c r="X1999">
        <v>64</v>
      </c>
      <c r="Y1999">
        <v>63</v>
      </c>
      <c r="Z1999">
        <v>71</v>
      </c>
      <c r="AA1999">
        <v>78</v>
      </c>
      <c r="AB1999">
        <v>62</v>
      </c>
      <c r="AC1999">
        <v>67</v>
      </c>
      <c r="AD1999">
        <v>75</v>
      </c>
      <c r="AE1999">
        <v>78</v>
      </c>
      <c r="AF1999">
        <v>62</v>
      </c>
      <c r="AG1999">
        <v>63</v>
      </c>
      <c r="AH1999">
        <v>75</v>
      </c>
      <c r="AI1999">
        <v>85</v>
      </c>
      <c r="AJ1999">
        <v>58</v>
      </c>
      <c r="AK1999" s="1">
        <v>1</v>
      </c>
      <c r="AL1999" s="2">
        <f>IF(NOT(ISNUMBER(gepModelClass1(A1999:AJ1999))),#REF!,gepModelClass1(A1999:AJ1999))</f>
        <v>6.0018273946025648E-6</v>
      </c>
      <c r="AM1999" s="2">
        <f>IF(NOT(ISNUMBER(gepModelClass2(A1999:AJ1999))),#REF!,gepModelClass2(A1999:AJ1999))</f>
        <v>3.2266933995786382E-2</v>
      </c>
      <c r="AN1999" s="2">
        <f>IF(NOT(ISNUMBER(gepModelClass3(A1999:AJ1999))),#REF!,gepModelClass3(A1999:AJ1999))</f>
        <v>2.0605352742968105E-4</v>
      </c>
      <c r="AO1999" s="2">
        <f>IF(NOT(ISNUMBER(gepModelClass4(A1999:AJ1999))),#REF!,gepModelClass4(A1999:AJ1999))</f>
        <v>1.0401869352002463E-3</v>
      </c>
      <c r="AP1999" s="2">
        <f>IF(NOT(ISNUMBER(gepModelClass5(A1999:AJ1999))),#REF!,gepModelClass5(A1999:AJ1999))</f>
        <v>1.5113030743248936E-2</v>
      </c>
      <c r="AQ1999" s="2">
        <f>IF(NOT(ISNUMBER(gepModelClass6(A1999:AJ1999))),#REF!,gepModelClass6(A1999:AJ1999))</f>
        <v>0.75850453441034138</v>
      </c>
      <c r="AR1999" s="3" t="str">
        <f t="shared" si="62"/>
        <v>very_damp_grey_soil</v>
      </c>
      <c r="AS1999" s="5" t="s">
        <v>41</v>
      </c>
      <c r="AT1999">
        <f t="shared" si="63"/>
        <v>0</v>
      </c>
      <c r="AU1999" s="3"/>
      <c r="AV1999" s="3"/>
      <c r="AW1999" s="1"/>
      <c r="AX1999" s="4"/>
      <c r="AY1999" s="4"/>
    </row>
    <row r="2000" spans="1:51" x14ac:dyDescent="0.25">
      <c r="A2000">
        <v>66</v>
      </c>
      <c r="B2000">
        <v>79</v>
      </c>
      <c r="C2000">
        <v>76</v>
      </c>
      <c r="D2000">
        <v>63</v>
      </c>
      <c r="E2000">
        <v>70</v>
      </c>
      <c r="F2000">
        <v>79</v>
      </c>
      <c r="G2000">
        <v>80</v>
      </c>
      <c r="H2000">
        <v>63</v>
      </c>
      <c r="I2000">
        <v>70</v>
      </c>
      <c r="J2000">
        <v>79</v>
      </c>
      <c r="K2000">
        <v>80</v>
      </c>
      <c r="L2000">
        <v>63</v>
      </c>
      <c r="M2000">
        <v>63</v>
      </c>
      <c r="N2000">
        <v>77</v>
      </c>
      <c r="O2000">
        <v>82</v>
      </c>
      <c r="P2000">
        <v>60</v>
      </c>
      <c r="Q2000">
        <v>63</v>
      </c>
      <c r="R2000">
        <v>77</v>
      </c>
      <c r="S2000">
        <v>79</v>
      </c>
      <c r="T2000">
        <v>64</v>
      </c>
      <c r="U2000">
        <v>67</v>
      </c>
      <c r="V2000">
        <v>77</v>
      </c>
      <c r="W2000">
        <v>75</v>
      </c>
      <c r="X2000">
        <v>60</v>
      </c>
      <c r="Y2000">
        <v>67</v>
      </c>
      <c r="Z2000">
        <v>75</v>
      </c>
      <c r="AA2000">
        <v>78</v>
      </c>
      <c r="AB2000">
        <v>62</v>
      </c>
      <c r="AC2000">
        <v>63</v>
      </c>
      <c r="AD2000">
        <v>75</v>
      </c>
      <c r="AE2000">
        <v>85</v>
      </c>
      <c r="AF2000">
        <v>58</v>
      </c>
      <c r="AG2000">
        <v>63</v>
      </c>
      <c r="AH2000">
        <v>79</v>
      </c>
      <c r="AI2000">
        <v>85</v>
      </c>
      <c r="AJ2000">
        <v>62</v>
      </c>
      <c r="AK2000" s="1">
        <v>1</v>
      </c>
      <c r="AL2000" s="2">
        <f>IF(NOT(ISNUMBER(gepModelClass1(A2000:AJ2000))),#REF!,gepModelClass1(A2000:AJ2000))</f>
        <v>4.1953013228754964E-6</v>
      </c>
      <c r="AM2000" s="2">
        <f>IF(NOT(ISNUMBER(gepModelClass2(A2000:AJ2000))),#REF!,gepModelClass2(A2000:AJ2000))</f>
        <v>1.5453385382327838E-2</v>
      </c>
      <c r="AN2000" s="2">
        <f>IF(NOT(ISNUMBER(gepModelClass3(A2000:AJ2000))),#REF!,gepModelClass3(A2000:AJ2000))</f>
        <v>1.4663825302989691E-4</v>
      </c>
      <c r="AO2000" s="2">
        <f>IF(NOT(ISNUMBER(gepModelClass4(A2000:AJ2000))),#REF!,gepModelClass4(A2000:AJ2000))</f>
        <v>4.5435574903117848E-4</v>
      </c>
      <c r="AP2000" s="2">
        <f>IF(NOT(ISNUMBER(gepModelClass5(A2000:AJ2000))),#REF!,gepModelClass5(A2000:AJ2000))</f>
        <v>1.9126420855797199E-2</v>
      </c>
      <c r="AQ2000" s="2">
        <f>IF(NOT(ISNUMBER(gepModelClass6(A2000:AJ2000))),#REF!,gepModelClass6(A2000:AJ2000))</f>
        <v>0.71113452179128922</v>
      </c>
      <c r="AR2000" s="3" t="str">
        <f t="shared" si="62"/>
        <v>very_damp_grey_soil</v>
      </c>
      <c r="AS2000" s="5" t="s">
        <v>41</v>
      </c>
      <c r="AT2000">
        <f t="shared" si="63"/>
        <v>0</v>
      </c>
      <c r="AU2000" s="3"/>
      <c r="AV2000" s="3"/>
      <c r="AW2000" s="1"/>
      <c r="AX2000" s="4"/>
      <c r="AY2000" s="4"/>
    </row>
    <row r="2001" spans="1:51" x14ac:dyDescent="0.25">
      <c r="A2001">
        <v>70</v>
      </c>
      <c r="B2001">
        <v>79</v>
      </c>
      <c r="C2001">
        <v>80</v>
      </c>
      <c r="D2001">
        <v>63</v>
      </c>
      <c r="E2001">
        <v>70</v>
      </c>
      <c r="F2001">
        <v>79</v>
      </c>
      <c r="G2001">
        <v>80</v>
      </c>
      <c r="H2001">
        <v>63</v>
      </c>
      <c r="I2001">
        <v>66</v>
      </c>
      <c r="J2001">
        <v>79</v>
      </c>
      <c r="K2001">
        <v>88</v>
      </c>
      <c r="L2001">
        <v>63</v>
      </c>
      <c r="M2001">
        <v>63</v>
      </c>
      <c r="N2001">
        <v>77</v>
      </c>
      <c r="O2001">
        <v>79</v>
      </c>
      <c r="P2001">
        <v>64</v>
      </c>
      <c r="Q2001">
        <v>67</v>
      </c>
      <c r="R2001">
        <v>77</v>
      </c>
      <c r="S2001">
        <v>75</v>
      </c>
      <c r="T2001">
        <v>60</v>
      </c>
      <c r="U2001">
        <v>67</v>
      </c>
      <c r="V2001">
        <v>77</v>
      </c>
      <c r="W2001">
        <v>79</v>
      </c>
      <c r="X2001">
        <v>64</v>
      </c>
      <c r="Y2001">
        <v>63</v>
      </c>
      <c r="Z2001">
        <v>75</v>
      </c>
      <c r="AA2001">
        <v>85</v>
      </c>
      <c r="AB2001">
        <v>58</v>
      </c>
      <c r="AC2001">
        <v>63</v>
      </c>
      <c r="AD2001">
        <v>79</v>
      </c>
      <c r="AE2001">
        <v>85</v>
      </c>
      <c r="AF2001">
        <v>62</v>
      </c>
      <c r="AG2001">
        <v>67</v>
      </c>
      <c r="AH2001">
        <v>79</v>
      </c>
      <c r="AI2001">
        <v>82</v>
      </c>
      <c r="AJ2001">
        <v>65</v>
      </c>
      <c r="AK2001" s="1">
        <v>1</v>
      </c>
      <c r="AL2001" s="2">
        <f>IF(NOT(ISNUMBER(gepModelClass1(A2001:AJ2001))),#REF!,gepModelClass1(A2001:AJ2001))</f>
        <v>2.6019529912210456E-6</v>
      </c>
      <c r="AM2001" s="2">
        <f>IF(NOT(ISNUMBER(gepModelClass2(A2001:AJ2001))),#REF!,gepModelClass2(A2001:AJ2001))</f>
        <v>1.5222160369122764E-2</v>
      </c>
      <c r="AN2001" s="2">
        <f>IF(NOT(ISNUMBER(gepModelClass3(A2001:AJ2001))),#REF!,gepModelClass3(A2001:AJ2001))</f>
        <v>3.0094031421788714E-4</v>
      </c>
      <c r="AO2001" s="2">
        <f>IF(NOT(ISNUMBER(gepModelClass4(A2001:AJ2001))),#REF!,gepModelClass4(A2001:AJ2001))</f>
        <v>3.4665799754137573E-4</v>
      </c>
      <c r="AP2001" s="2">
        <f>IF(NOT(ISNUMBER(gepModelClass5(A2001:AJ2001))),#REF!,gepModelClass5(A2001:AJ2001))</f>
        <v>1.2259109880662065E-2</v>
      </c>
      <c r="AQ2001" s="2">
        <f>IF(NOT(ISNUMBER(gepModelClass6(A2001:AJ2001))),#REF!,gepModelClass6(A2001:AJ2001))</f>
        <v>0.77236302754733244</v>
      </c>
      <c r="AR2001" s="3" t="str">
        <f t="shared" si="62"/>
        <v>very_damp_grey_soil</v>
      </c>
      <c r="AS2001" s="5" t="s">
        <v>41</v>
      </c>
      <c r="AT2001">
        <f t="shared" si="63"/>
        <v>0</v>
      </c>
      <c r="AU2001" s="3"/>
      <c r="AV2001" s="3"/>
      <c r="AW2001" s="1"/>
      <c r="AX2001" s="4"/>
      <c r="AY2001" s="4"/>
    </row>
    <row r="2002" spans="1:51" x14ac:dyDescent="0.25">
      <c r="A2002">
        <v>70</v>
      </c>
      <c r="B2002">
        <v>87</v>
      </c>
      <c r="C2002">
        <v>92</v>
      </c>
      <c r="D2002">
        <v>78</v>
      </c>
      <c r="E2002">
        <v>70</v>
      </c>
      <c r="F2002">
        <v>79</v>
      </c>
      <c r="G2002">
        <v>84</v>
      </c>
      <c r="H2002">
        <v>70</v>
      </c>
      <c r="I2002">
        <v>66</v>
      </c>
      <c r="J2002">
        <v>79</v>
      </c>
      <c r="K2002">
        <v>80</v>
      </c>
      <c r="L2002">
        <v>70</v>
      </c>
      <c r="M2002">
        <v>71</v>
      </c>
      <c r="N2002">
        <v>88</v>
      </c>
      <c r="O2002">
        <v>97</v>
      </c>
      <c r="P2002">
        <v>83</v>
      </c>
      <c r="Q2002">
        <v>67</v>
      </c>
      <c r="R2002">
        <v>84</v>
      </c>
      <c r="S2002">
        <v>93</v>
      </c>
      <c r="T2002">
        <v>72</v>
      </c>
      <c r="U2002">
        <v>71</v>
      </c>
      <c r="V2002">
        <v>81</v>
      </c>
      <c r="W2002">
        <v>90</v>
      </c>
      <c r="X2002">
        <v>72</v>
      </c>
      <c r="Y2002">
        <v>67</v>
      </c>
      <c r="Z2002">
        <v>92</v>
      </c>
      <c r="AA2002">
        <v>105</v>
      </c>
      <c r="AB2002">
        <v>87</v>
      </c>
      <c r="AC2002">
        <v>67</v>
      </c>
      <c r="AD2002">
        <v>84</v>
      </c>
      <c r="AE2002">
        <v>97</v>
      </c>
      <c r="AF2002">
        <v>80</v>
      </c>
      <c r="AG2002">
        <v>67</v>
      </c>
      <c r="AH2002">
        <v>84</v>
      </c>
      <c r="AI2002">
        <v>93</v>
      </c>
      <c r="AJ2002">
        <v>76</v>
      </c>
      <c r="AK2002" s="1">
        <v>0</v>
      </c>
      <c r="AL2002" s="2">
        <f>IF(NOT(ISNUMBER(gepModelClass1(A2002:AJ2002))),#REF!,gepModelClass1(A2002:AJ2002))</f>
        <v>2.568028515849581E-5</v>
      </c>
      <c r="AM2002" s="2">
        <f>IF(NOT(ISNUMBER(gepModelClass2(A2002:AJ2002))),#REF!,gepModelClass2(A2002:AJ2002))</f>
        <v>0.20861234352684213</v>
      </c>
      <c r="AN2002" s="2">
        <f>IF(NOT(ISNUMBER(gepModelClass3(A2002:AJ2002))),#REF!,gepModelClass3(A2002:AJ2002))</f>
        <v>2.197408394612849E-3</v>
      </c>
      <c r="AO2002" s="2">
        <f>IF(NOT(ISNUMBER(gepModelClass4(A2002:AJ2002))),#REF!,gepModelClass4(A2002:AJ2002))</f>
        <v>0.53979895567792147</v>
      </c>
      <c r="AP2002" s="2">
        <f>IF(NOT(ISNUMBER(gepModelClass5(A2002:AJ2002))),#REF!,gepModelClass5(A2002:AJ2002))</f>
        <v>8.9448601260944584E-3</v>
      </c>
      <c r="AQ2002" s="2">
        <f>IF(NOT(ISNUMBER(gepModelClass6(A2002:AJ2002))),#REF!,gepModelClass6(A2002:AJ2002))</f>
        <v>6.6377744843870004E-2</v>
      </c>
      <c r="AR2002" s="3" t="str">
        <f t="shared" si="62"/>
        <v>red_soil</v>
      </c>
      <c r="AS2002" s="5" t="s">
        <v>39</v>
      </c>
      <c r="AT2002">
        <f t="shared" si="63"/>
        <v>1</v>
      </c>
      <c r="AU2002" s="3"/>
      <c r="AV2002" s="3"/>
      <c r="AW2002" s="1"/>
      <c r="AX2002" s="4"/>
      <c r="AY2002" s="4"/>
    </row>
    <row r="2003" spans="1:51" x14ac:dyDescent="0.25">
      <c r="A2003">
        <v>70</v>
      </c>
      <c r="B2003">
        <v>79</v>
      </c>
      <c r="C2003">
        <v>84</v>
      </c>
      <c r="D2003">
        <v>70</v>
      </c>
      <c r="E2003">
        <v>66</v>
      </c>
      <c r="F2003">
        <v>79</v>
      </c>
      <c r="G2003">
        <v>80</v>
      </c>
      <c r="H2003">
        <v>70</v>
      </c>
      <c r="I2003">
        <v>70</v>
      </c>
      <c r="J2003">
        <v>79</v>
      </c>
      <c r="K2003">
        <v>80</v>
      </c>
      <c r="L2003">
        <v>66</v>
      </c>
      <c r="M2003">
        <v>67</v>
      </c>
      <c r="N2003">
        <v>84</v>
      </c>
      <c r="O2003">
        <v>93</v>
      </c>
      <c r="P2003">
        <v>72</v>
      </c>
      <c r="Q2003">
        <v>71</v>
      </c>
      <c r="R2003">
        <v>81</v>
      </c>
      <c r="S2003">
        <v>90</v>
      </c>
      <c r="T2003">
        <v>72</v>
      </c>
      <c r="U2003">
        <v>71</v>
      </c>
      <c r="V2003">
        <v>81</v>
      </c>
      <c r="W2003">
        <v>82</v>
      </c>
      <c r="X2003">
        <v>75</v>
      </c>
      <c r="Y2003">
        <v>67</v>
      </c>
      <c r="Z2003">
        <v>84</v>
      </c>
      <c r="AA2003">
        <v>97</v>
      </c>
      <c r="AB2003">
        <v>80</v>
      </c>
      <c r="AC2003">
        <v>67</v>
      </c>
      <c r="AD2003">
        <v>84</v>
      </c>
      <c r="AE2003">
        <v>93</v>
      </c>
      <c r="AF2003">
        <v>76</v>
      </c>
      <c r="AG2003">
        <v>67</v>
      </c>
      <c r="AH2003">
        <v>84</v>
      </c>
      <c r="AI2003">
        <v>89</v>
      </c>
      <c r="AJ2003">
        <v>73</v>
      </c>
      <c r="AK2003" s="1">
        <v>0</v>
      </c>
      <c r="AL2003" s="2">
        <f>IF(NOT(ISNUMBER(gepModelClass1(A2003:AJ2003))),#REF!,gepModelClass1(A2003:AJ2003))</f>
        <v>2.0205164597047808E-5</v>
      </c>
      <c r="AM2003" s="2">
        <f>IF(NOT(ISNUMBER(gepModelClass2(A2003:AJ2003))),#REF!,gepModelClass2(A2003:AJ2003))</f>
        <v>0.20452994473896224</v>
      </c>
      <c r="AN2003" s="2">
        <f>IF(NOT(ISNUMBER(gepModelClass3(A2003:AJ2003))),#REF!,gepModelClass3(A2003:AJ2003))</f>
        <v>3.2081321017252652E-3</v>
      </c>
      <c r="AO2003" s="2">
        <f>IF(NOT(ISNUMBER(gepModelClass4(A2003:AJ2003))),#REF!,gepModelClass4(A2003:AJ2003))</f>
        <v>8.0647821788874298E-4</v>
      </c>
      <c r="AP2003" s="2">
        <f>IF(NOT(ISNUMBER(gepModelClass5(A2003:AJ2003))),#REF!,gepModelClass5(A2003:AJ2003))</f>
        <v>1.2717480964021163E-2</v>
      </c>
      <c r="AQ2003" s="2">
        <f>IF(NOT(ISNUMBER(gepModelClass6(A2003:AJ2003))),#REF!,gepModelClass6(A2003:AJ2003))</f>
        <v>7.9170835333072578E-2</v>
      </c>
      <c r="AR2003" s="3" t="str">
        <f t="shared" si="62"/>
        <v>damp_grey_soil</v>
      </c>
      <c r="AS2003" s="5" t="s">
        <v>39</v>
      </c>
      <c r="AT2003">
        <f t="shared" si="63"/>
        <v>0</v>
      </c>
      <c r="AU2003" s="3"/>
      <c r="AV2003" s="3"/>
      <c r="AW2003" s="1"/>
      <c r="AX2003" s="4"/>
      <c r="AY2003" s="4"/>
    </row>
    <row r="2004" spans="1:51" x14ac:dyDescent="0.25">
      <c r="A2004">
        <v>66</v>
      </c>
      <c r="B2004">
        <v>79</v>
      </c>
      <c r="C2004">
        <v>80</v>
      </c>
      <c r="D2004">
        <v>70</v>
      </c>
      <c r="E2004">
        <v>70</v>
      </c>
      <c r="F2004">
        <v>79</v>
      </c>
      <c r="G2004">
        <v>80</v>
      </c>
      <c r="H2004">
        <v>66</v>
      </c>
      <c r="I2004">
        <v>70</v>
      </c>
      <c r="J2004">
        <v>79</v>
      </c>
      <c r="K2004">
        <v>80</v>
      </c>
      <c r="L2004">
        <v>66</v>
      </c>
      <c r="M2004">
        <v>71</v>
      </c>
      <c r="N2004">
        <v>81</v>
      </c>
      <c r="O2004">
        <v>90</v>
      </c>
      <c r="P2004">
        <v>72</v>
      </c>
      <c r="Q2004">
        <v>71</v>
      </c>
      <c r="R2004">
        <v>81</v>
      </c>
      <c r="S2004">
        <v>82</v>
      </c>
      <c r="T2004">
        <v>75</v>
      </c>
      <c r="U2004">
        <v>71</v>
      </c>
      <c r="V2004">
        <v>84</v>
      </c>
      <c r="W2004">
        <v>90</v>
      </c>
      <c r="X2004">
        <v>72</v>
      </c>
      <c r="Y2004">
        <v>67</v>
      </c>
      <c r="Z2004">
        <v>84</v>
      </c>
      <c r="AA2004">
        <v>93</v>
      </c>
      <c r="AB2004">
        <v>76</v>
      </c>
      <c r="AC2004">
        <v>67</v>
      </c>
      <c r="AD2004">
        <v>84</v>
      </c>
      <c r="AE2004">
        <v>89</v>
      </c>
      <c r="AF2004">
        <v>73</v>
      </c>
      <c r="AG2004">
        <v>70</v>
      </c>
      <c r="AH2004">
        <v>84</v>
      </c>
      <c r="AI2004">
        <v>89</v>
      </c>
      <c r="AJ2004">
        <v>76</v>
      </c>
      <c r="AK2004" s="1">
        <v>0</v>
      </c>
      <c r="AL2004" s="2">
        <f>IF(NOT(ISNUMBER(gepModelClass1(A2004:AJ2004))),#REF!,gepModelClass1(A2004:AJ2004))</f>
        <v>1.3414057662983472E-5</v>
      </c>
      <c r="AM2004" s="2">
        <f>IF(NOT(ISNUMBER(gepModelClass2(A2004:AJ2004))),#REF!,gepModelClass2(A2004:AJ2004))</f>
        <v>0.57002723036812475</v>
      </c>
      <c r="AN2004" s="2">
        <f>IF(NOT(ISNUMBER(gepModelClass3(A2004:AJ2004))),#REF!,gepModelClass3(A2004:AJ2004))</f>
        <v>2.2704140962979788E-3</v>
      </c>
      <c r="AO2004" s="2">
        <f>IF(NOT(ISNUMBER(gepModelClass4(A2004:AJ2004))),#REF!,gepModelClass4(A2004:AJ2004))</f>
        <v>6.1819295992787541E-4</v>
      </c>
      <c r="AP2004" s="2">
        <f>IF(NOT(ISNUMBER(gepModelClass5(A2004:AJ2004))),#REF!,gepModelClass5(A2004:AJ2004))</f>
        <v>1.2192997629696337E-2</v>
      </c>
      <c r="AQ2004" s="2">
        <f>IF(NOT(ISNUMBER(gepModelClass6(A2004:AJ2004))),#REF!,gepModelClass6(A2004:AJ2004))</f>
        <v>0.26411747347745795</v>
      </c>
      <c r="AR2004" s="3" t="str">
        <f t="shared" si="62"/>
        <v>damp_grey_soil</v>
      </c>
      <c r="AS2004" s="5" t="s">
        <v>39</v>
      </c>
      <c r="AT2004">
        <f t="shared" si="63"/>
        <v>0</v>
      </c>
      <c r="AU2004" s="3"/>
      <c r="AV2004" s="3"/>
      <c r="AW2004" s="1"/>
      <c r="AX2004" s="4"/>
      <c r="AY2004" s="4"/>
    </row>
    <row r="2005" spans="1:51" x14ac:dyDescent="0.25">
      <c r="A2005">
        <v>46</v>
      </c>
      <c r="B2005">
        <v>32</v>
      </c>
      <c r="C2005">
        <v>100</v>
      </c>
      <c r="D2005">
        <v>107</v>
      </c>
      <c r="E2005">
        <v>46</v>
      </c>
      <c r="F2005">
        <v>34</v>
      </c>
      <c r="G2005">
        <v>104</v>
      </c>
      <c r="H2005">
        <v>107</v>
      </c>
      <c r="I2005">
        <v>46</v>
      </c>
      <c r="J2005">
        <v>32</v>
      </c>
      <c r="K2005">
        <v>104</v>
      </c>
      <c r="L2005">
        <v>114</v>
      </c>
      <c r="M2005">
        <v>46</v>
      </c>
      <c r="N2005">
        <v>34</v>
      </c>
      <c r="O2005">
        <v>93</v>
      </c>
      <c r="P2005">
        <v>105</v>
      </c>
      <c r="Q2005">
        <v>49</v>
      </c>
      <c r="R2005">
        <v>37</v>
      </c>
      <c r="S2005">
        <v>97</v>
      </c>
      <c r="T2005">
        <v>98</v>
      </c>
      <c r="U2005">
        <v>52</v>
      </c>
      <c r="V2005">
        <v>40</v>
      </c>
      <c r="W2005">
        <v>97</v>
      </c>
      <c r="X2005">
        <v>101</v>
      </c>
      <c r="Y2005">
        <v>53</v>
      </c>
      <c r="Z2005">
        <v>43</v>
      </c>
      <c r="AA2005">
        <v>97</v>
      </c>
      <c r="AB2005">
        <v>101</v>
      </c>
      <c r="AC2005">
        <v>53</v>
      </c>
      <c r="AD2005">
        <v>49</v>
      </c>
      <c r="AE2005">
        <v>93</v>
      </c>
      <c r="AF2005">
        <v>90</v>
      </c>
      <c r="AG2005">
        <v>60</v>
      </c>
      <c r="AH2005">
        <v>56</v>
      </c>
      <c r="AI2005">
        <v>85</v>
      </c>
      <c r="AJ2005">
        <v>83</v>
      </c>
      <c r="AK2005" s="1">
        <v>0</v>
      </c>
      <c r="AL2005" s="2">
        <f>IF(NOT(ISNUMBER(gepModelClass1(A2005:AJ2005))),#REF!,gepModelClass1(A2005:AJ2005))</f>
        <v>0.9999343529928526</v>
      </c>
      <c r="AM2005" s="2">
        <f>IF(NOT(ISNUMBER(gepModelClass2(A2005:AJ2005))),#REF!,gepModelClass2(A2005:AJ2005))</f>
        <v>6.8942539856571994E-4</v>
      </c>
      <c r="AN2005" s="2">
        <f>IF(NOT(ISNUMBER(gepModelClass3(A2005:AJ2005))),#REF!,gepModelClass3(A2005:AJ2005))</f>
        <v>9.7350689331335788E-6</v>
      </c>
      <c r="AO2005" s="2">
        <f>IF(NOT(ISNUMBER(gepModelClass4(A2005:AJ2005))),#REF!,gepModelClass4(A2005:AJ2005))</f>
        <v>1.0298813971149369E-3</v>
      </c>
      <c r="AP2005" s="2">
        <f>IF(NOT(ISNUMBER(gepModelClass5(A2005:AJ2005))),#REF!,gepModelClass5(A2005:AJ2005))</f>
        <v>0.33713248643756216</v>
      </c>
      <c r="AQ2005" s="2">
        <f>IF(NOT(ISNUMBER(gepModelClass6(A2005:AJ2005))),#REF!,gepModelClass6(A2005:AJ2005))</f>
        <v>5.8877496564471304E-3</v>
      </c>
      <c r="AR2005" s="3" t="str">
        <f t="shared" si="62"/>
        <v>cotton_crop</v>
      </c>
      <c r="AS2005" s="5" t="s">
        <v>42</v>
      </c>
      <c r="AT2005">
        <f t="shared" si="63"/>
        <v>0</v>
      </c>
      <c r="AU2005" s="3"/>
      <c r="AV2005" s="3"/>
      <c r="AW2005" s="1"/>
      <c r="AX2005" s="4"/>
      <c r="AY2005" s="4"/>
    </row>
    <row r="2006" spans="1:51" x14ac:dyDescent="0.25">
      <c r="A2006">
        <v>46</v>
      </c>
      <c r="B2006">
        <v>27</v>
      </c>
      <c r="C2006">
        <v>108</v>
      </c>
      <c r="D2006">
        <v>129</v>
      </c>
      <c r="E2006">
        <v>43</v>
      </c>
      <c r="F2006">
        <v>29</v>
      </c>
      <c r="G2006">
        <v>108</v>
      </c>
      <c r="H2006">
        <v>129</v>
      </c>
      <c r="I2006">
        <v>46</v>
      </c>
      <c r="J2006">
        <v>32</v>
      </c>
      <c r="K2006">
        <v>108</v>
      </c>
      <c r="L2006">
        <v>122</v>
      </c>
      <c r="M2006">
        <v>52</v>
      </c>
      <c r="N2006">
        <v>40</v>
      </c>
      <c r="O2006">
        <v>97</v>
      </c>
      <c r="P2006">
        <v>105</v>
      </c>
      <c r="Q2006">
        <v>52</v>
      </c>
      <c r="R2006">
        <v>48</v>
      </c>
      <c r="S2006">
        <v>90</v>
      </c>
      <c r="T2006">
        <v>98</v>
      </c>
      <c r="U2006">
        <v>59</v>
      </c>
      <c r="V2006">
        <v>63</v>
      </c>
      <c r="W2006">
        <v>90</v>
      </c>
      <c r="X2006">
        <v>75</v>
      </c>
      <c r="Y2006">
        <v>63</v>
      </c>
      <c r="Z2006">
        <v>71</v>
      </c>
      <c r="AA2006">
        <v>85</v>
      </c>
      <c r="AB2006">
        <v>73</v>
      </c>
      <c r="AC2006">
        <v>70</v>
      </c>
      <c r="AD2006">
        <v>84</v>
      </c>
      <c r="AE2006">
        <v>89</v>
      </c>
      <c r="AF2006">
        <v>73</v>
      </c>
      <c r="AG2006">
        <v>74</v>
      </c>
      <c r="AH2006">
        <v>88</v>
      </c>
      <c r="AI2006">
        <v>85</v>
      </c>
      <c r="AJ2006">
        <v>73</v>
      </c>
      <c r="AK2006" s="1">
        <v>0</v>
      </c>
      <c r="AL2006" s="2">
        <f>IF(NOT(ISNUMBER(gepModelClass1(A2006:AJ2006))),#REF!,gepModelClass1(A2006:AJ2006))</f>
        <v>0.9998145417607881</v>
      </c>
      <c r="AM2006" s="2">
        <f>IF(NOT(ISNUMBER(gepModelClass2(A2006:AJ2006))),#REF!,gepModelClass2(A2006:AJ2006))</f>
        <v>3.3310402406375998E-2</v>
      </c>
      <c r="AN2006" s="2">
        <f>IF(NOT(ISNUMBER(gepModelClass3(A2006:AJ2006))),#REF!,gepModelClass3(A2006:AJ2006))</f>
        <v>1.3730918397522615E-5</v>
      </c>
      <c r="AO2006" s="2">
        <f>IF(NOT(ISNUMBER(gepModelClass4(A2006:AJ2006))),#REF!,gepModelClass4(A2006:AJ2006))</f>
        <v>6.6401983275380107E-5</v>
      </c>
      <c r="AP2006" s="2">
        <f>IF(NOT(ISNUMBER(gepModelClass5(A2006:AJ2006))),#REF!,gepModelClass5(A2006:AJ2006))</f>
        <v>0.30973241518554456</v>
      </c>
      <c r="AQ2006" s="2">
        <f>IF(NOT(ISNUMBER(gepModelClass6(A2006:AJ2006))),#REF!,gepModelClass6(A2006:AJ2006))</f>
        <v>2.5169115300606288E-3</v>
      </c>
      <c r="AR2006" s="3" t="str">
        <f t="shared" si="62"/>
        <v>cotton_crop</v>
      </c>
      <c r="AS2006" s="5" t="s">
        <v>42</v>
      </c>
      <c r="AT2006">
        <f t="shared" si="63"/>
        <v>0</v>
      </c>
      <c r="AU2006" s="3"/>
      <c r="AV2006" s="3"/>
      <c r="AW2006" s="1"/>
      <c r="AX2006" s="4"/>
      <c r="AY2006" s="4"/>
    </row>
    <row r="2007" spans="1:51" x14ac:dyDescent="0.25">
      <c r="A2007">
        <v>43</v>
      </c>
      <c r="B2007">
        <v>29</v>
      </c>
      <c r="C2007">
        <v>108</v>
      </c>
      <c r="D2007">
        <v>129</v>
      </c>
      <c r="E2007">
        <v>46</v>
      </c>
      <c r="F2007">
        <v>32</v>
      </c>
      <c r="G2007">
        <v>108</v>
      </c>
      <c r="H2007">
        <v>122</v>
      </c>
      <c r="I2007">
        <v>52</v>
      </c>
      <c r="J2007">
        <v>43</v>
      </c>
      <c r="K2007">
        <v>92</v>
      </c>
      <c r="L2007">
        <v>92</v>
      </c>
      <c r="M2007">
        <v>52</v>
      </c>
      <c r="N2007">
        <v>48</v>
      </c>
      <c r="O2007">
        <v>90</v>
      </c>
      <c r="P2007">
        <v>98</v>
      </c>
      <c r="Q2007">
        <v>59</v>
      </c>
      <c r="R2007">
        <v>63</v>
      </c>
      <c r="S2007">
        <v>90</v>
      </c>
      <c r="T2007">
        <v>75</v>
      </c>
      <c r="U2007">
        <v>67</v>
      </c>
      <c r="V2007">
        <v>70</v>
      </c>
      <c r="W2007">
        <v>86</v>
      </c>
      <c r="X2007">
        <v>64</v>
      </c>
      <c r="Y2007">
        <v>70</v>
      </c>
      <c r="Z2007">
        <v>84</v>
      </c>
      <c r="AA2007">
        <v>89</v>
      </c>
      <c r="AB2007">
        <v>73</v>
      </c>
      <c r="AC2007">
        <v>74</v>
      </c>
      <c r="AD2007">
        <v>88</v>
      </c>
      <c r="AE2007">
        <v>85</v>
      </c>
      <c r="AF2007">
        <v>73</v>
      </c>
      <c r="AG2007">
        <v>74</v>
      </c>
      <c r="AH2007">
        <v>84</v>
      </c>
      <c r="AI2007">
        <v>85</v>
      </c>
      <c r="AJ2007">
        <v>73</v>
      </c>
      <c r="AK2007" s="1">
        <v>0</v>
      </c>
      <c r="AL2007" s="2">
        <f>IF(NOT(ISNUMBER(gepModelClass1(A2007:AJ2007))),#REF!,gepModelClass1(A2007:AJ2007))</f>
        <v>0.99030054343671736</v>
      </c>
      <c r="AM2007" s="2">
        <f>IF(NOT(ISNUMBER(gepModelClass2(A2007:AJ2007))),#REF!,gepModelClass2(A2007:AJ2007))</f>
        <v>2.0088916859887895E-2</v>
      </c>
      <c r="AN2007" s="2">
        <f>IF(NOT(ISNUMBER(gepModelClass3(A2007:AJ2007))),#REF!,gepModelClass3(A2007:AJ2007))</f>
        <v>1.4779364970928444E-5</v>
      </c>
      <c r="AO2007" s="2">
        <f>IF(NOT(ISNUMBER(gepModelClass4(A2007:AJ2007))),#REF!,gepModelClass4(A2007:AJ2007))</f>
        <v>1.5589200490212851E-4</v>
      </c>
      <c r="AP2007" s="2">
        <f>IF(NOT(ISNUMBER(gepModelClass5(A2007:AJ2007))),#REF!,gepModelClass5(A2007:AJ2007))</f>
        <v>0.47817376556932062</v>
      </c>
      <c r="AQ2007" s="2">
        <f>IF(NOT(ISNUMBER(gepModelClass6(A2007:AJ2007))),#REF!,gepModelClass6(A2007:AJ2007))</f>
        <v>1.8161457611145401E-2</v>
      </c>
      <c r="AR2007" s="3" t="str">
        <f t="shared" si="62"/>
        <v>cotton_crop</v>
      </c>
      <c r="AS2007" s="5" t="s">
        <v>42</v>
      </c>
      <c r="AT2007">
        <f t="shared" si="63"/>
        <v>0</v>
      </c>
      <c r="AU2007" s="3"/>
      <c r="AV2007" s="3"/>
      <c r="AW2007" s="1"/>
      <c r="AX2007" s="4"/>
      <c r="AY2007" s="4"/>
    </row>
    <row r="2008" spans="1:51" x14ac:dyDescent="0.25">
      <c r="A2008">
        <v>46</v>
      </c>
      <c r="B2008">
        <v>32</v>
      </c>
      <c r="C2008">
        <v>108</v>
      </c>
      <c r="D2008">
        <v>122</v>
      </c>
      <c r="E2008">
        <v>52</v>
      </c>
      <c r="F2008">
        <v>43</v>
      </c>
      <c r="G2008">
        <v>92</v>
      </c>
      <c r="H2008">
        <v>92</v>
      </c>
      <c r="I2008">
        <v>66</v>
      </c>
      <c r="J2008">
        <v>67</v>
      </c>
      <c r="K2008">
        <v>80</v>
      </c>
      <c r="L2008">
        <v>59</v>
      </c>
      <c r="M2008">
        <v>59</v>
      </c>
      <c r="N2008">
        <v>63</v>
      </c>
      <c r="O2008">
        <v>90</v>
      </c>
      <c r="P2008">
        <v>75</v>
      </c>
      <c r="Q2008">
        <v>67</v>
      </c>
      <c r="R2008">
        <v>70</v>
      </c>
      <c r="S2008">
        <v>86</v>
      </c>
      <c r="T2008">
        <v>64</v>
      </c>
      <c r="U2008">
        <v>67</v>
      </c>
      <c r="V2008">
        <v>77</v>
      </c>
      <c r="W2008">
        <v>86</v>
      </c>
      <c r="X2008">
        <v>60</v>
      </c>
      <c r="Y2008">
        <v>74</v>
      </c>
      <c r="Z2008">
        <v>88</v>
      </c>
      <c r="AA2008">
        <v>85</v>
      </c>
      <c r="AB2008">
        <v>73</v>
      </c>
      <c r="AC2008">
        <v>74</v>
      </c>
      <c r="AD2008">
        <v>84</v>
      </c>
      <c r="AE2008">
        <v>85</v>
      </c>
      <c r="AF2008">
        <v>73</v>
      </c>
      <c r="AG2008">
        <v>70</v>
      </c>
      <c r="AH2008">
        <v>84</v>
      </c>
      <c r="AI2008">
        <v>93</v>
      </c>
      <c r="AJ2008">
        <v>65</v>
      </c>
      <c r="AK2008" s="1">
        <v>0</v>
      </c>
      <c r="AL2008" s="2">
        <f>IF(NOT(ISNUMBER(gepModelClass1(A2008:AJ2008))),#REF!,gepModelClass1(A2008:AJ2008))</f>
        <v>2.1755439724949043E-3</v>
      </c>
      <c r="AM2008" s="2">
        <f>IF(NOT(ISNUMBER(gepModelClass2(A2008:AJ2008))),#REF!,gepModelClass2(A2008:AJ2008))</f>
        <v>0.18454317043401144</v>
      </c>
      <c r="AN2008" s="2">
        <f>IF(NOT(ISNUMBER(gepModelClass3(A2008:AJ2008))),#REF!,gepModelClass3(A2008:AJ2008))</f>
        <v>3.6760421474809305E-5</v>
      </c>
      <c r="AO2008" s="2">
        <f>IF(NOT(ISNUMBER(gepModelClass4(A2008:AJ2008))),#REF!,gepModelClass4(A2008:AJ2008))</f>
        <v>8.9334906585958887E-5</v>
      </c>
      <c r="AP2008" s="2">
        <f>IF(NOT(ISNUMBER(gepModelClass5(A2008:AJ2008))),#REF!,gepModelClass5(A2008:AJ2008))</f>
        <v>1.0413822789475653E-2</v>
      </c>
      <c r="AQ2008" s="2">
        <f>IF(NOT(ISNUMBER(gepModelClass6(A2008:AJ2008))),#REF!,gepModelClass6(A2008:AJ2008))</f>
        <v>9.7683941696668233E-2</v>
      </c>
      <c r="AR2008" s="3" t="str">
        <f t="shared" si="62"/>
        <v>damp_grey_soil</v>
      </c>
      <c r="AS2008" s="5" t="s">
        <v>39</v>
      </c>
      <c r="AT2008">
        <f t="shared" si="63"/>
        <v>0</v>
      </c>
      <c r="AU2008" s="3"/>
      <c r="AV2008" s="3"/>
      <c r="AW2008" s="1"/>
      <c r="AX2008" s="4"/>
      <c r="AY2008" s="4"/>
    </row>
    <row r="2009" spans="1:51" x14ac:dyDescent="0.25">
      <c r="A2009">
        <v>52</v>
      </c>
      <c r="B2009">
        <v>43</v>
      </c>
      <c r="C2009">
        <v>92</v>
      </c>
      <c r="D2009">
        <v>92</v>
      </c>
      <c r="E2009">
        <v>66</v>
      </c>
      <c r="F2009">
        <v>67</v>
      </c>
      <c r="G2009">
        <v>80</v>
      </c>
      <c r="H2009">
        <v>59</v>
      </c>
      <c r="I2009">
        <v>70</v>
      </c>
      <c r="J2009">
        <v>79</v>
      </c>
      <c r="K2009">
        <v>84</v>
      </c>
      <c r="L2009">
        <v>63</v>
      </c>
      <c r="M2009">
        <v>67</v>
      </c>
      <c r="N2009">
        <v>70</v>
      </c>
      <c r="O2009">
        <v>86</v>
      </c>
      <c r="P2009">
        <v>64</v>
      </c>
      <c r="Q2009">
        <v>67</v>
      </c>
      <c r="R2009">
        <v>77</v>
      </c>
      <c r="S2009">
        <v>86</v>
      </c>
      <c r="T2009">
        <v>60</v>
      </c>
      <c r="U2009">
        <v>71</v>
      </c>
      <c r="V2009">
        <v>81</v>
      </c>
      <c r="W2009">
        <v>86</v>
      </c>
      <c r="X2009">
        <v>68</v>
      </c>
      <c r="Y2009">
        <v>74</v>
      </c>
      <c r="Z2009">
        <v>84</v>
      </c>
      <c r="AA2009">
        <v>85</v>
      </c>
      <c r="AB2009">
        <v>73</v>
      </c>
      <c r="AC2009">
        <v>70</v>
      </c>
      <c r="AD2009">
        <v>84</v>
      </c>
      <c r="AE2009">
        <v>93</v>
      </c>
      <c r="AF2009">
        <v>65</v>
      </c>
      <c r="AG2009">
        <v>70</v>
      </c>
      <c r="AH2009">
        <v>84</v>
      </c>
      <c r="AI2009">
        <v>85</v>
      </c>
      <c r="AJ2009">
        <v>65</v>
      </c>
      <c r="AK2009" s="1">
        <v>0</v>
      </c>
      <c r="AL2009" s="2">
        <f>IF(NOT(ISNUMBER(gepModelClass1(A2009:AJ2009))),#REF!,gepModelClass1(A2009:AJ2009))</f>
        <v>3.5240333571102863E-5</v>
      </c>
      <c r="AM2009" s="2">
        <f>IF(NOT(ISNUMBER(gepModelClass2(A2009:AJ2009))),#REF!,gepModelClass2(A2009:AJ2009))</f>
        <v>0.55825614552610658</v>
      </c>
      <c r="AN2009" s="2">
        <f>IF(NOT(ISNUMBER(gepModelClass3(A2009:AJ2009))),#REF!,gepModelClass3(A2009:AJ2009))</f>
        <v>2.0480180710332973E-4</v>
      </c>
      <c r="AO2009" s="2">
        <f>IF(NOT(ISNUMBER(gepModelClass4(A2009:AJ2009))),#REF!,gepModelClass4(A2009:AJ2009))</f>
        <v>4.7954579922874169E-5</v>
      </c>
      <c r="AP2009" s="2">
        <f>IF(NOT(ISNUMBER(gepModelClass5(A2009:AJ2009))),#REF!,gepModelClass5(A2009:AJ2009))</f>
        <v>1.544508036152527E-2</v>
      </c>
      <c r="AQ2009" s="2">
        <f>IF(NOT(ISNUMBER(gepModelClass6(A2009:AJ2009))),#REF!,gepModelClass6(A2009:AJ2009))</f>
        <v>0.43482857744430436</v>
      </c>
      <c r="AR2009" s="3" t="str">
        <f t="shared" si="62"/>
        <v>damp_grey_soil</v>
      </c>
      <c r="AS2009" s="5" t="s">
        <v>39</v>
      </c>
      <c r="AT2009">
        <f t="shared" si="63"/>
        <v>0</v>
      </c>
      <c r="AU2009" s="3"/>
      <c r="AV2009" s="3"/>
      <c r="AW2009" s="1"/>
      <c r="AX2009" s="4"/>
      <c r="AY2009" s="4"/>
    </row>
    <row r="2010" spans="1:51" x14ac:dyDescent="0.25">
      <c r="A2010">
        <v>96</v>
      </c>
      <c r="B2010">
        <v>117</v>
      </c>
      <c r="C2010">
        <v>130</v>
      </c>
      <c r="D2010">
        <v>98</v>
      </c>
      <c r="E2010">
        <v>96</v>
      </c>
      <c r="F2010">
        <v>117</v>
      </c>
      <c r="G2010">
        <v>114</v>
      </c>
      <c r="H2010">
        <v>94</v>
      </c>
      <c r="I2010">
        <v>96</v>
      </c>
      <c r="J2010">
        <v>112</v>
      </c>
      <c r="K2010">
        <v>114</v>
      </c>
      <c r="L2010">
        <v>90</v>
      </c>
      <c r="M2010">
        <v>89</v>
      </c>
      <c r="N2010">
        <v>102</v>
      </c>
      <c r="O2010">
        <v>101</v>
      </c>
      <c r="P2010">
        <v>83</v>
      </c>
      <c r="Q2010">
        <v>82</v>
      </c>
      <c r="R2010">
        <v>88</v>
      </c>
      <c r="S2010">
        <v>89</v>
      </c>
      <c r="T2010">
        <v>73</v>
      </c>
      <c r="U2010">
        <v>70</v>
      </c>
      <c r="V2010">
        <v>84</v>
      </c>
      <c r="W2010">
        <v>85</v>
      </c>
      <c r="X2010">
        <v>65</v>
      </c>
      <c r="Y2010">
        <v>68</v>
      </c>
      <c r="Z2010">
        <v>77</v>
      </c>
      <c r="AA2010">
        <v>74</v>
      </c>
      <c r="AB2010">
        <v>57</v>
      </c>
      <c r="AC2010">
        <v>64</v>
      </c>
      <c r="AD2010">
        <v>73</v>
      </c>
      <c r="AE2010">
        <v>78</v>
      </c>
      <c r="AF2010">
        <v>54</v>
      </c>
      <c r="AG2010">
        <v>64</v>
      </c>
      <c r="AH2010">
        <v>73</v>
      </c>
      <c r="AI2010">
        <v>78</v>
      </c>
      <c r="AJ2010">
        <v>61</v>
      </c>
      <c r="AK2010" s="1">
        <v>0</v>
      </c>
      <c r="AL2010" s="2">
        <f>IF(NOT(ISNUMBER(gepModelClass1(A2010:AJ2010))),#REF!,gepModelClass1(A2010:AJ2010))</f>
        <v>2.6019529912210456E-6</v>
      </c>
      <c r="AM2010" s="2">
        <f>IF(NOT(ISNUMBER(gepModelClass2(A2010:AJ2010))),#REF!,gepModelClass2(A2010:AJ2010))</f>
        <v>0.86545078963330624</v>
      </c>
      <c r="AN2010" s="2">
        <f>IF(NOT(ISNUMBER(gepModelClass3(A2010:AJ2010))),#REF!,gepModelClass3(A2010:AJ2010))</f>
        <v>0.93156322017416926</v>
      </c>
      <c r="AO2010" s="2">
        <f>IF(NOT(ISNUMBER(gepModelClass4(A2010:AJ2010))),#REF!,gepModelClass4(A2010:AJ2010))</f>
        <v>9.5583034193817167E-5</v>
      </c>
      <c r="AP2010" s="2">
        <f>IF(NOT(ISNUMBER(gepModelClass5(A2010:AJ2010))),#REF!,gepModelClass5(A2010:AJ2010))</f>
        <v>1.4876745815176357E-2</v>
      </c>
      <c r="AQ2010" s="2">
        <f>IF(NOT(ISNUMBER(gepModelClass6(A2010:AJ2010))),#REF!,gepModelClass6(A2010:AJ2010))</f>
        <v>0.97522547388506686</v>
      </c>
      <c r="AR2010" s="3" t="str">
        <f t="shared" si="62"/>
        <v>very_damp_grey_soil</v>
      </c>
      <c r="AS2010" s="5" t="s">
        <v>38</v>
      </c>
      <c r="AT2010">
        <f t="shared" si="63"/>
        <v>1</v>
      </c>
      <c r="AU2010" s="3"/>
      <c r="AV2010" s="3"/>
      <c r="AW2010" s="1"/>
      <c r="AX2010" s="4"/>
      <c r="AY2010" s="4"/>
    </row>
    <row r="2011" spans="1:51" x14ac:dyDescent="0.25">
      <c r="A2011">
        <v>96</v>
      </c>
      <c r="B2011">
        <v>117</v>
      </c>
      <c r="C2011">
        <v>114</v>
      </c>
      <c r="D2011">
        <v>94</v>
      </c>
      <c r="E2011">
        <v>96</v>
      </c>
      <c r="F2011">
        <v>112</v>
      </c>
      <c r="G2011">
        <v>114</v>
      </c>
      <c r="H2011">
        <v>90</v>
      </c>
      <c r="I2011">
        <v>87</v>
      </c>
      <c r="J2011">
        <v>103</v>
      </c>
      <c r="K2011">
        <v>105</v>
      </c>
      <c r="L2011">
        <v>86</v>
      </c>
      <c r="M2011">
        <v>82</v>
      </c>
      <c r="N2011">
        <v>88</v>
      </c>
      <c r="O2011">
        <v>89</v>
      </c>
      <c r="P2011">
        <v>73</v>
      </c>
      <c r="Q2011">
        <v>70</v>
      </c>
      <c r="R2011">
        <v>84</v>
      </c>
      <c r="S2011">
        <v>85</v>
      </c>
      <c r="T2011">
        <v>65</v>
      </c>
      <c r="U2011">
        <v>85</v>
      </c>
      <c r="V2011">
        <v>102</v>
      </c>
      <c r="W2011">
        <v>105</v>
      </c>
      <c r="X2011">
        <v>83</v>
      </c>
      <c r="Y2011">
        <v>64</v>
      </c>
      <c r="Z2011">
        <v>73</v>
      </c>
      <c r="AA2011">
        <v>78</v>
      </c>
      <c r="AB2011">
        <v>54</v>
      </c>
      <c r="AC2011">
        <v>64</v>
      </c>
      <c r="AD2011">
        <v>73</v>
      </c>
      <c r="AE2011">
        <v>78</v>
      </c>
      <c r="AF2011">
        <v>61</v>
      </c>
      <c r="AG2011">
        <v>72</v>
      </c>
      <c r="AH2011">
        <v>89</v>
      </c>
      <c r="AI2011">
        <v>94</v>
      </c>
      <c r="AJ2011">
        <v>76</v>
      </c>
      <c r="AK2011" s="1">
        <v>0</v>
      </c>
      <c r="AL2011" s="2">
        <f>IF(NOT(ISNUMBER(gepModelClass1(A2011:AJ2011))),#REF!,gepModelClass1(A2011:AJ2011))</f>
        <v>2.6019529912210456E-6</v>
      </c>
      <c r="AM2011" s="2">
        <f>IF(NOT(ISNUMBER(gepModelClass2(A2011:AJ2011))),#REF!,gepModelClass2(A2011:AJ2011))</f>
        <v>0.57586093846882302</v>
      </c>
      <c r="AN2011" s="2">
        <f>IF(NOT(ISNUMBER(gepModelClass3(A2011:AJ2011))),#REF!,gepModelClass3(A2011:AJ2011))</f>
        <v>0.86557653543454438</v>
      </c>
      <c r="AO2011" s="2">
        <f>IF(NOT(ISNUMBER(gepModelClass4(A2011:AJ2011))),#REF!,gepModelClass4(A2011:AJ2011))</f>
        <v>3.4095591194254979E-4</v>
      </c>
      <c r="AP2011" s="2">
        <f>IF(NOT(ISNUMBER(gepModelClass5(A2011:AJ2011))),#REF!,gepModelClass5(A2011:AJ2011))</f>
        <v>1.0180822499059385E-2</v>
      </c>
      <c r="AQ2011" s="2">
        <f>IF(NOT(ISNUMBER(gepModelClass6(A2011:AJ2011))),#REF!,gepModelClass6(A2011:AJ2011))</f>
        <v>0.84750000842892015</v>
      </c>
      <c r="AR2011" s="3" t="str">
        <f t="shared" si="62"/>
        <v>grey_soil</v>
      </c>
      <c r="AS2011" s="5" t="s">
        <v>38</v>
      </c>
      <c r="AT2011">
        <f t="shared" si="63"/>
        <v>0</v>
      </c>
      <c r="AU2011" s="3"/>
      <c r="AV2011" s="3"/>
      <c r="AW2011" s="1"/>
      <c r="AX2011" s="4"/>
      <c r="AY2011" s="4"/>
    </row>
    <row r="2012" spans="1:51" x14ac:dyDescent="0.25">
      <c r="A2012">
        <v>96</v>
      </c>
      <c r="B2012">
        <v>112</v>
      </c>
      <c r="C2012">
        <v>114</v>
      </c>
      <c r="D2012">
        <v>90</v>
      </c>
      <c r="E2012">
        <v>87</v>
      </c>
      <c r="F2012">
        <v>103</v>
      </c>
      <c r="G2012">
        <v>105</v>
      </c>
      <c r="H2012">
        <v>86</v>
      </c>
      <c r="I2012">
        <v>92</v>
      </c>
      <c r="J2012">
        <v>108</v>
      </c>
      <c r="K2012">
        <v>114</v>
      </c>
      <c r="L2012">
        <v>90</v>
      </c>
      <c r="M2012">
        <v>70</v>
      </c>
      <c r="N2012">
        <v>84</v>
      </c>
      <c r="O2012">
        <v>85</v>
      </c>
      <c r="P2012">
        <v>65</v>
      </c>
      <c r="Q2012">
        <v>85</v>
      </c>
      <c r="R2012">
        <v>102</v>
      </c>
      <c r="S2012">
        <v>105</v>
      </c>
      <c r="T2012">
        <v>83</v>
      </c>
      <c r="U2012">
        <v>97</v>
      </c>
      <c r="V2012">
        <v>115</v>
      </c>
      <c r="W2012">
        <v>124</v>
      </c>
      <c r="X2012">
        <v>101</v>
      </c>
      <c r="Y2012">
        <v>64</v>
      </c>
      <c r="Z2012">
        <v>73</v>
      </c>
      <c r="AA2012">
        <v>78</v>
      </c>
      <c r="AB2012">
        <v>61</v>
      </c>
      <c r="AC2012">
        <v>72</v>
      </c>
      <c r="AD2012">
        <v>89</v>
      </c>
      <c r="AE2012">
        <v>94</v>
      </c>
      <c r="AF2012">
        <v>76</v>
      </c>
      <c r="AG2012">
        <v>88</v>
      </c>
      <c r="AH2012">
        <v>115</v>
      </c>
      <c r="AI2012">
        <v>125</v>
      </c>
      <c r="AJ2012">
        <v>98</v>
      </c>
      <c r="AK2012" s="1">
        <v>0</v>
      </c>
      <c r="AL2012" s="2">
        <f>IF(NOT(ISNUMBER(gepModelClass1(A2012:AJ2012))),#REF!,gepModelClass1(A2012:AJ2012))</f>
        <v>2.6019529912210456E-6</v>
      </c>
      <c r="AM2012" s="2">
        <f>IF(NOT(ISNUMBER(gepModelClass2(A2012:AJ2012))),#REF!,gepModelClass2(A2012:AJ2012))</f>
        <v>4.8713989300717773E-3</v>
      </c>
      <c r="AN2012" s="2">
        <f>IF(NOT(ISNUMBER(gepModelClass3(A2012:AJ2012))),#REF!,gepModelClass3(A2012:AJ2012))</f>
        <v>0.99844289916896223</v>
      </c>
      <c r="AO2012" s="2">
        <f>IF(NOT(ISNUMBER(gepModelClass4(A2012:AJ2012))),#REF!,gepModelClass4(A2012:AJ2012))</f>
        <v>0.25372389537117457</v>
      </c>
      <c r="AP2012" s="2">
        <f>IF(NOT(ISNUMBER(gepModelClass5(A2012:AJ2012))),#REF!,gepModelClass5(A2012:AJ2012))</f>
        <v>9.9468992516050358E-3</v>
      </c>
      <c r="AQ2012" s="2">
        <f>IF(NOT(ISNUMBER(gepModelClass6(A2012:AJ2012))),#REF!,gepModelClass6(A2012:AJ2012))</f>
        <v>9.9789995298213516E-2</v>
      </c>
      <c r="AR2012" s="3" t="str">
        <f t="shared" si="62"/>
        <v>grey_soil</v>
      </c>
      <c r="AS2012" s="5" t="s">
        <v>38</v>
      </c>
      <c r="AT2012">
        <f t="shared" si="63"/>
        <v>0</v>
      </c>
      <c r="AU2012" s="3"/>
      <c r="AV2012" s="3"/>
      <c r="AW2012" s="1"/>
      <c r="AX2012" s="4"/>
      <c r="AY2012" s="4"/>
    </row>
    <row r="2013" spans="1:51" x14ac:dyDescent="0.25">
      <c r="A2013">
        <v>87</v>
      </c>
      <c r="B2013">
        <v>103</v>
      </c>
      <c r="C2013">
        <v>105</v>
      </c>
      <c r="D2013">
        <v>86</v>
      </c>
      <c r="E2013">
        <v>92</v>
      </c>
      <c r="F2013">
        <v>108</v>
      </c>
      <c r="G2013">
        <v>114</v>
      </c>
      <c r="H2013">
        <v>90</v>
      </c>
      <c r="I2013">
        <v>92</v>
      </c>
      <c r="J2013">
        <v>112</v>
      </c>
      <c r="K2013">
        <v>119</v>
      </c>
      <c r="L2013">
        <v>90</v>
      </c>
      <c r="M2013">
        <v>85</v>
      </c>
      <c r="N2013">
        <v>102</v>
      </c>
      <c r="O2013">
        <v>105</v>
      </c>
      <c r="P2013">
        <v>83</v>
      </c>
      <c r="Q2013">
        <v>97</v>
      </c>
      <c r="R2013">
        <v>115</v>
      </c>
      <c r="S2013">
        <v>124</v>
      </c>
      <c r="T2013">
        <v>101</v>
      </c>
      <c r="U2013">
        <v>93</v>
      </c>
      <c r="V2013">
        <v>120</v>
      </c>
      <c r="W2013">
        <v>124</v>
      </c>
      <c r="X2013">
        <v>97</v>
      </c>
      <c r="Y2013">
        <v>72</v>
      </c>
      <c r="Z2013">
        <v>89</v>
      </c>
      <c r="AA2013">
        <v>94</v>
      </c>
      <c r="AB2013">
        <v>76</v>
      </c>
      <c r="AC2013">
        <v>88</v>
      </c>
      <c r="AD2013">
        <v>115</v>
      </c>
      <c r="AE2013">
        <v>125</v>
      </c>
      <c r="AF2013">
        <v>98</v>
      </c>
      <c r="AG2013">
        <v>97</v>
      </c>
      <c r="AH2013">
        <v>120</v>
      </c>
      <c r="AI2013">
        <v>120</v>
      </c>
      <c r="AJ2013">
        <v>102</v>
      </c>
      <c r="AK2013" s="1">
        <v>0</v>
      </c>
      <c r="AL2013" s="2">
        <f>IF(NOT(ISNUMBER(gepModelClass1(A2013:AJ2013))),#REF!,gepModelClass1(A2013:AJ2013))</f>
        <v>2.6661723154210508E-6</v>
      </c>
      <c r="AM2013" s="2">
        <f>IF(NOT(ISNUMBER(gepModelClass2(A2013:AJ2013))),#REF!,gepModelClass2(A2013:AJ2013))</f>
        <v>0.57155519716290293</v>
      </c>
      <c r="AN2013" s="2">
        <f>IF(NOT(ISNUMBER(gepModelClass3(A2013:AJ2013))),#REF!,gepModelClass3(A2013:AJ2013))</f>
        <v>0.99981502687999035</v>
      </c>
      <c r="AO2013" s="2">
        <f>IF(NOT(ISNUMBER(gepModelClass4(A2013:AJ2013))),#REF!,gepModelClass4(A2013:AJ2013))</f>
        <v>8.6822304739254247E-5</v>
      </c>
      <c r="AP2013" s="2">
        <f>IF(NOT(ISNUMBER(gepModelClass5(A2013:AJ2013))),#REF!,gepModelClass5(A2013:AJ2013))</f>
        <v>9.6075022442769237E-3</v>
      </c>
      <c r="AQ2013" s="2">
        <f>IF(NOT(ISNUMBER(gepModelClass6(A2013:AJ2013))),#REF!,gepModelClass6(A2013:AJ2013))</f>
        <v>1.8932898725661566E-2</v>
      </c>
      <c r="AR2013" s="3" t="str">
        <f t="shared" si="62"/>
        <v>grey_soil</v>
      </c>
      <c r="AS2013" s="5" t="s">
        <v>38</v>
      </c>
      <c r="AT2013">
        <f t="shared" si="63"/>
        <v>0</v>
      </c>
      <c r="AU2013" s="3"/>
      <c r="AV2013" s="3"/>
      <c r="AW2013" s="1"/>
      <c r="AX2013" s="4"/>
      <c r="AY2013" s="4"/>
    </row>
    <row r="2014" spans="1:51" x14ac:dyDescent="0.25">
      <c r="A2014">
        <v>92</v>
      </c>
      <c r="B2014">
        <v>108</v>
      </c>
      <c r="C2014">
        <v>114</v>
      </c>
      <c r="D2014">
        <v>90</v>
      </c>
      <c r="E2014">
        <v>92</v>
      </c>
      <c r="F2014">
        <v>112</v>
      </c>
      <c r="G2014">
        <v>119</v>
      </c>
      <c r="H2014">
        <v>90</v>
      </c>
      <c r="I2014">
        <v>92</v>
      </c>
      <c r="J2014">
        <v>108</v>
      </c>
      <c r="K2014">
        <v>110</v>
      </c>
      <c r="L2014">
        <v>94</v>
      </c>
      <c r="M2014">
        <v>97</v>
      </c>
      <c r="N2014">
        <v>115</v>
      </c>
      <c r="O2014">
        <v>124</v>
      </c>
      <c r="P2014">
        <v>101</v>
      </c>
      <c r="Q2014">
        <v>93</v>
      </c>
      <c r="R2014">
        <v>120</v>
      </c>
      <c r="S2014">
        <v>124</v>
      </c>
      <c r="T2014">
        <v>97</v>
      </c>
      <c r="U2014">
        <v>93</v>
      </c>
      <c r="V2014">
        <v>120</v>
      </c>
      <c r="W2014">
        <v>119</v>
      </c>
      <c r="X2014">
        <v>97</v>
      </c>
      <c r="Y2014">
        <v>88</v>
      </c>
      <c r="Z2014">
        <v>115</v>
      </c>
      <c r="AA2014">
        <v>125</v>
      </c>
      <c r="AB2014">
        <v>98</v>
      </c>
      <c r="AC2014">
        <v>97</v>
      </c>
      <c r="AD2014">
        <v>120</v>
      </c>
      <c r="AE2014">
        <v>120</v>
      </c>
      <c r="AF2014">
        <v>102</v>
      </c>
      <c r="AG2014">
        <v>92</v>
      </c>
      <c r="AH2014">
        <v>120</v>
      </c>
      <c r="AI2014">
        <v>120</v>
      </c>
      <c r="AJ2014">
        <v>98</v>
      </c>
      <c r="AK2014" s="1">
        <v>0</v>
      </c>
      <c r="AL2014" s="2">
        <f>IF(NOT(ISNUMBER(gepModelClass1(A2014:AJ2014))),#REF!,gepModelClass1(A2014:AJ2014))</f>
        <v>1.6470856164480749E-5</v>
      </c>
      <c r="AM2014" s="2">
        <f>IF(NOT(ISNUMBER(gepModelClass2(A2014:AJ2014))),#REF!,gepModelClass2(A2014:AJ2014))</f>
        <v>0.28016115224368876</v>
      </c>
      <c r="AN2014" s="2">
        <f>IF(NOT(ISNUMBER(gepModelClass3(A2014:AJ2014))),#REF!,gepModelClass3(A2014:AJ2014))</f>
        <v>0.9999628759458532</v>
      </c>
      <c r="AO2014" s="2">
        <f>IF(NOT(ISNUMBER(gepModelClass4(A2014:AJ2014))),#REF!,gepModelClass4(A2014:AJ2014))</f>
        <v>2.1342494747647687E-4</v>
      </c>
      <c r="AP2014" s="2">
        <f>IF(NOT(ISNUMBER(gepModelClass5(A2014:AJ2014))),#REF!,gepModelClass5(A2014:AJ2014))</f>
        <v>9.3060530126291112E-3</v>
      </c>
      <c r="AQ2014" s="2">
        <f>IF(NOT(ISNUMBER(gepModelClass6(A2014:AJ2014))),#REF!,gepModelClass6(A2014:AJ2014))</f>
        <v>4.9204142821872093E-4</v>
      </c>
      <c r="AR2014" s="3" t="str">
        <f t="shared" si="62"/>
        <v>grey_soil</v>
      </c>
      <c r="AS2014" s="5" t="s">
        <v>38</v>
      </c>
      <c r="AT2014">
        <f t="shared" si="63"/>
        <v>0</v>
      </c>
      <c r="AU2014" s="3"/>
      <c r="AV2014" s="3"/>
      <c r="AW2014" s="1"/>
      <c r="AX2014" s="4"/>
      <c r="AY2014" s="4"/>
    </row>
    <row r="2015" spans="1:51" x14ac:dyDescent="0.25">
      <c r="A2015">
        <v>92</v>
      </c>
      <c r="B2015">
        <v>108</v>
      </c>
      <c r="C2015">
        <v>110</v>
      </c>
      <c r="D2015">
        <v>94</v>
      </c>
      <c r="E2015">
        <v>92</v>
      </c>
      <c r="F2015">
        <v>108</v>
      </c>
      <c r="G2015">
        <v>110</v>
      </c>
      <c r="H2015">
        <v>90</v>
      </c>
      <c r="I2015">
        <v>83</v>
      </c>
      <c r="J2015">
        <v>108</v>
      </c>
      <c r="K2015">
        <v>114</v>
      </c>
      <c r="L2015">
        <v>86</v>
      </c>
      <c r="M2015">
        <v>93</v>
      </c>
      <c r="N2015">
        <v>120</v>
      </c>
      <c r="O2015">
        <v>119</v>
      </c>
      <c r="P2015">
        <v>97</v>
      </c>
      <c r="Q2015">
        <v>89</v>
      </c>
      <c r="R2015">
        <v>115</v>
      </c>
      <c r="S2015">
        <v>114</v>
      </c>
      <c r="T2015">
        <v>87</v>
      </c>
      <c r="U2015">
        <v>85</v>
      </c>
      <c r="V2015">
        <v>111</v>
      </c>
      <c r="W2015">
        <v>114</v>
      </c>
      <c r="X2015">
        <v>87</v>
      </c>
      <c r="Y2015">
        <v>92</v>
      </c>
      <c r="Z2015">
        <v>120</v>
      </c>
      <c r="AA2015">
        <v>120</v>
      </c>
      <c r="AB2015">
        <v>98</v>
      </c>
      <c r="AC2015">
        <v>88</v>
      </c>
      <c r="AD2015">
        <v>120</v>
      </c>
      <c r="AE2015">
        <v>120</v>
      </c>
      <c r="AF2015">
        <v>91</v>
      </c>
      <c r="AG2015">
        <v>84</v>
      </c>
      <c r="AH2015">
        <v>111</v>
      </c>
      <c r="AI2015">
        <v>111</v>
      </c>
      <c r="AJ2015">
        <v>91</v>
      </c>
      <c r="AK2015" s="1">
        <v>0</v>
      </c>
      <c r="AL2015" s="2">
        <f>IF(NOT(ISNUMBER(gepModelClass1(A2015:AJ2015))),#REF!,gepModelClass1(A2015:AJ2015))</f>
        <v>7.2552666713623824E-6</v>
      </c>
      <c r="AM2015" s="2">
        <f>IF(NOT(ISNUMBER(gepModelClass2(A2015:AJ2015))),#REF!,gepModelClass2(A2015:AJ2015))</f>
        <v>8.1519889861184046E-3</v>
      </c>
      <c r="AN2015" s="2">
        <f>IF(NOT(ISNUMBER(gepModelClass3(A2015:AJ2015))),#REF!,gepModelClass3(A2015:AJ2015))</f>
        <v>0.99671738797822207</v>
      </c>
      <c r="AO2015" s="2">
        <f>IF(NOT(ISNUMBER(gepModelClass4(A2015:AJ2015))),#REF!,gepModelClass4(A2015:AJ2015))</f>
        <v>2.199037571339331E-4</v>
      </c>
      <c r="AP2015" s="2">
        <f>IF(NOT(ISNUMBER(gepModelClass5(A2015:AJ2015))),#REF!,gepModelClass5(A2015:AJ2015))</f>
        <v>7.3045532157783614E-3</v>
      </c>
      <c r="AQ2015" s="2">
        <f>IF(NOT(ISNUMBER(gepModelClass6(A2015:AJ2015))),#REF!,gepModelClass6(A2015:AJ2015))</f>
        <v>6.799625562191965E-3</v>
      </c>
      <c r="AR2015" s="3" t="str">
        <f t="shared" si="62"/>
        <v>grey_soil</v>
      </c>
      <c r="AS2015" s="5" t="s">
        <v>38</v>
      </c>
      <c r="AT2015">
        <f t="shared" si="63"/>
        <v>0</v>
      </c>
      <c r="AU2015" s="3"/>
      <c r="AV2015" s="3"/>
      <c r="AW2015" s="1"/>
      <c r="AX2015" s="4"/>
      <c r="AY2015" s="4"/>
    </row>
    <row r="2016" spans="1:51" x14ac:dyDescent="0.25">
      <c r="A2016">
        <v>92</v>
      </c>
      <c r="B2016">
        <v>108</v>
      </c>
      <c r="C2016">
        <v>110</v>
      </c>
      <c r="D2016">
        <v>90</v>
      </c>
      <c r="E2016">
        <v>83</v>
      </c>
      <c r="F2016">
        <v>108</v>
      </c>
      <c r="G2016">
        <v>114</v>
      </c>
      <c r="H2016">
        <v>86</v>
      </c>
      <c r="I2016">
        <v>83</v>
      </c>
      <c r="J2016">
        <v>103</v>
      </c>
      <c r="K2016">
        <v>105</v>
      </c>
      <c r="L2016">
        <v>86</v>
      </c>
      <c r="M2016">
        <v>89</v>
      </c>
      <c r="N2016">
        <v>115</v>
      </c>
      <c r="O2016">
        <v>114</v>
      </c>
      <c r="P2016">
        <v>87</v>
      </c>
      <c r="Q2016">
        <v>85</v>
      </c>
      <c r="R2016">
        <v>111</v>
      </c>
      <c r="S2016">
        <v>114</v>
      </c>
      <c r="T2016">
        <v>87</v>
      </c>
      <c r="U2016">
        <v>85</v>
      </c>
      <c r="V2016">
        <v>106</v>
      </c>
      <c r="W2016">
        <v>110</v>
      </c>
      <c r="X2016">
        <v>87</v>
      </c>
      <c r="Y2016">
        <v>88</v>
      </c>
      <c r="Z2016">
        <v>120</v>
      </c>
      <c r="AA2016">
        <v>120</v>
      </c>
      <c r="AB2016">
        <v>91</v>
      </c>
      <c r="AC2016">
        <v>84</v>
      </c>
      <c r="AD2016">
        <v>111</v>
      </c>
      <c r="AE2016">
        <v>111</v>
      </c>
      <c r="AF2016">
        <v>91</v>
      </c>
      <c r="AG2016">
        <v>88</v>
      </c>
      <c r="AH2016">
        <v>106</v>
      </c>
      <c r="AI2016">
        <v>111</v>
      </c>
      <c r="AJ2016">
        <v>87</v>
      </c>
      <c r="AK2016" s="1">
        <v>0</v>
      </c>
      <c r="AL2016" s="2">
        <f>IF(NOT(ISNUMBER(gepModelClass1(A2016:AJ2016))),#REF!,gepModelClass1(A2016:AJ2016))</f>
        <v>4.6750650986062559E-6</v>
      </c>
      <c r="AM2016" s="2">
        <f>IF(NOT(ISNUMBER(gepModelClass2(A2016:AJ2016))),#REF!,gepModelClass2(A2016:AJ2016))</f>
        <v>3.2053455140100941E-3</v>
      </c>
      <c r="AN2016" s="2">
        <f>IF(NOT(ISNUMBER(gepModelClass3(A2016:AJ2016))),#REF!,gepModelClass3(A2016:AJ2016))</f>
        <v>0.99439773535499287</v>
      </c>
      <c r="AO2016" s="2">
        <f>IF(NOT(ISNUMBER(gepModelClass4(A2016:AJ2016))),#REF!,gepModelClass4(A2016:AJ2016))</f>
        <v>4.1055511447153409E-4</v>
      </c>
      <c r="AP2016" s="2">
        <f>IF(NOT(ISNUMBER(gepModelClass5(A2016:AJ2016))),#REF!,gepModelClass5(A2016:AJ2016))</f>
        <v>8.1946214913652306E-3</v>
      </c>
      <c r="AQ2016" s="2">
        <f>IF(NOT(ISNUMBER(gepModelClass6(A2016:AJ2016))),#REF!,gepModelClass6(A2016:AJ2016))</f>
        <v>9.3175447997370028E-3</v>
      </c>
      <c r="AR2016" s="3" t="str">
        <f t="shared" si="62"/>
        <v>grey_soil</v>
      </c>
      <c r="AS2016" s="5" t="s">
        <v>39</v>
      </c>
      <c r="AT2016">
        <f t="shared" si="63"/>
        <v>1</v>
      </c>
      <c r="AU2016" s="3"/>
      <c r="AV2016" s="3"/>
      <c r="AW2016" s="1"/>
      <c r="AX2016" s="4"/>
      <c r="AY2016" s="4"/>
    </row>
    <row r="2017" spans="1:51" x14ac:dyDescent="0.25">
      <c r="A2017">
        <v>83</v>
      </c>
      <c r="B2017">
        <v>108</v>
      </c>
      <c r="C2017">
        <v>114</v>
      </c>
      <c r="D2017">
        <v>86</v>
      </c>
      <c r="E2017">
        <v>83</v>
      </c>
      <c r="F2017">
        <v>103</v>
      </c>
      <c r="G2017">
        <v>105</v>
      </c>
      <c r="H2017">
        <v>86</v>
      </c>
      <c r="I2017">
        <v>87</v>
      </c>
      <c r="J2017">
        <v>103</v>
      </c>
      <c r="K2017">
        <v>105</v>
      </c>
      <c r="L2017">
        <v>83</v>
      </c>
      <c r="M2017">
        <v>85</v>
      </c>
      <c r="N2017">
        <v>111</v>
      </c>
      <c r="O2017">
        <v>114</v>
      </c>
      <c r="P2017">
        <v>87</v>
      </c>
      <c r="Q2017">
        <v>85</v>
      </c>
      <c r="R2017">
        <v>106</v>
      </c>
      <c r="S2017">
        <v>110</v>
      </c>
      <c r="T2017">
        <v>87</v>
      </c>
      <c r="U2017">
        <v>89</v>
      </c>
      <c r="V2017">
        <v>106</v>
      </c>
      <c r="W2017">
        <v>105</v>
      </c>
      <c r="X2017">
        <v>87</v>
      </c>
      <c r="Y2017">
        <v>84</v>
      </c>
      <c r="Z2017">
        <v>111</v>
      </c>
      <c r="AA2017">
        <v>111</v>
      </c>
      <c r="AB2017">
        <v>91</v>
      </c>
      <c r="AC2017">
        <v>88</v>
      </c>
      <c r="AD2017">
        <v>106</v>
      </c>
      <c r="AE2017">
        <v>111</v>
      </c>
      <c r="AF2017">
        <v>87</v>
      </c>
      <c r="AG2017">
        <v>88</v>
      </c>
      <c r="AH2017">
        <v>106</v>
      </c>
      <c r="AI2017">
        <v>111</v>
      </c>
      <c r="AJ2017">
        <v>87</v>
      </c>
      <c r="AK2017" s="1">
        <v>0</v>
      </c>
      <c r="AL2017" s="2">
        <f>IF(NOT(ISNUMBER(gepModelClass1(A2017:AJ2017))),#REF!,gepModelClass1(A2017:AJ2017))</f>
        <v>4.7745536508912974E-6</v>
      </c>
      <c r="AM2017" s="2">
        <f>IF(NOT(ISNUMBER(gepModelClass2(A2017:AJ2017))),#REF!,gepModelClass2(A2017:AJ2017))</f>
        <v>3.0174178893899416E-3</v>
      </c>
      <c r="AN2017" s="2">
        <f>IF(NOT(ISNUMBER(gepModelClass3(A2017:AJ2017))),#REF!,gepModelClass3(A2017:AJ2017))</f>
        <v>0.98911480280257913</v>
      </c>
      <c r="AO2017" s="2">
        <f>IF(NOT(ISNUMBER(gepModelClass4(A2017:AJ2017))),#REF!,gepModelClass4(A2017:AJ2017))</f>
        <v>4.2394669288195962E-4</v>
      </c>
      <c r="AP2017" s="2">
        <f>IF(NOT(ISNUMBER(gepModelClass5(A2017:AJ2017))),#REF!,gepModelClass5(A2017:AJ2017))</f>
        <v>1.0623654609885182E-2</v>
      </c>
      <c r="AQ2017" s="2">
        <f>IF(NOT(ISNUMBER(gepModelClass6(A2017:AJ2017))),#REF!,gepModelClass6(A2017:AJ2017))</f>
        <v>4.3161677064586495E-3</v>
      </c>
      <c r="AR2017" s="3" t="str">
        <f t="shared" si="62"/>
        <v>grey_soil</v>
      </c>
      <c r="AS2017" s="5" t="s">
        <v>39</v>
      </c>
      <c r="AT2017">
        <f t="shared" si="63"/>
        <v>1</v>
      </c>
      <c r="AU2017" s="3"/>
      <c r="AV2017" s="3"/>
      <c r="AW2017" s="1"/>
      <c r="AX2017" s="4"/>
      <c r="AY2017" s="4"/>
    </row>
    <row r="2018" spans="1:51" x14ac:dyDescent="0.25">
      <c r="A2018">
        <v>83</v>
      </c>
      <c r="B2018">
        <v>103</v>
      </c>
      <c r="C2018">
        <v>105</v>
      </c>
      <c r="D2018">
        <v>86</v>
      </c>
      <c r="E2018">
        <v>87</v>
      </c>
      <c r="F2018">
        <v>103</v>
      </c>
      <c r="G2018">
        <v>105</v>
      </c>
      <c r="H2018">
        <v>83</v>
      </c>
      <c r="I2018">
        <v>87</v>
      </c>
      <c r="J2018">
        <v>103</v>
      </c>
      <c r="K2018">
        <v>105</v>
      </c>
      <c r="L2018">
        <v>83</v>
      </c>
      <c r="M2018">
        <v>85</v>
      </c>
      <c r="N2018">
        <v>106</v>
      </c>
      <c r="O2018">
        <v>110</v>
      </c>
      <c r="P2018">
        <v>87</v>
      </c>
      <c r="Q2018">
        <v>89</v>
      </c>
      <c r="R2018">
        <v>106</v>
      </c>
      <c r="S2018">
        <v>105</v>
      </c>
      <c r="T2018">
        <v>87</v>
      </c>
      <c r="U2018">
        <v>85</v>
      </c>
      <c r="V2018">
        <v>106</v>
      </c>
      <c r="W2018">
        <v>114</v>
      </c>
      <c r="X2018">
        <v>87</v>
      </c>
      <c r="Y2018">
        <v>88</v>
      </c>
      <c r="Z2018">
        <v>106</v>
      </c>
      <c r="AA2018">
        <v>111</v>
      </c>
      <c r="AB2018">
        <v>87</v>
      </c>
      <c r="AC2018">
        <v>88</v>
      </c>
      <c r="AD2018">
        <v>106</v>
      </c>
      <c r="AE2018">
        <v>111</v>
      </c>
      <c r="AF2018">
        <v>87</v>
      </c>
      <c r="AG2018">
        <v>84</v>
      </c>
      <c r="AH2018">
        <v>106</v>
      </c>
      <c r="AI2018">
        <v>111</v>
      </c>
      <c r="AJ2018">
        <v>87</v>
      </c>
      <c r="AK2018" s="1">
        <v>0</v>
      </c>
      <c r="AL2018" s="2">
        <f>IF(NOT(ISNUMBER(gepModelClass1(A2018:AJ2018))),#REF!,gepModelClass1(A2018:AJ2018))</f>
        <v>4.6641902531062013E-6</v>
      </c>
      <c r="AM2018" s="2">
        <f>IF(NOT(ISNUMBER(gepModelClass2(A2018:AJ2018))),#REF!,gepModelClass2(A2018:AJ2018))</f>
        <v>1.3592136127965396E-2</v>
      </c>
      <c r="AN2018" s="2">
        <f>IF(NOT(ISNUMBER(gepModelClass3(A2018:AJ2018))),#REF!,gepModelClass3(A2018:AJ2018))</f>
        <v>0.98901405396612097</v>
      </c>
      <c r="AO2018" s="2">
        <f>IF(NOT(ISNUMBER(gepModelClass4(A2018:AJ2018))),#REF!,gepModelClass4(A2018:AJ2018))</f>
        <v>7.879797168687831E-5</v>
      </c>
      <c r="AP2018" s="2">
        <f>IF(NOT(ISNUMBER(gepModelClass5(A2018:AJ2018))),#REF!,gepModelClass5(A2018:AJ2018))</f>
        <v>1.1294216602982377E-2</v>
      </c>
      <c r="AQ2018" s="2">
        <f>IF(NOT(ISNUMBER(gepModelClass6(A2018:AJ2018))),#REF!,gepModelClass6(A2018:AJ2018))</f>
        <v>1.4664673943790169E-2</v>
      </c>
      <c r="AR2018" s="3" t="str">
        <f t="shared" si="62"/>
        <v>grey_soil</v>
      </c>
      <c r="AS2018" s="5" t="s">
        <v>39</v>
      </c>
      <c r="AT2018">
        <f t="shared" si="63"/>
        <v>1</v>
      </c>
      <c r="AU2018" s="3"/>
      <c r="AV2018" s="3"/>
      <c r="AW2018" s="1"/>
      <c r="AX2018" s="4"/>
      <c r="AY2018" s="4"/>
    </row>
    <row r="2019" spans="1:51" x14ac:dyDescent="0.25">
      <c r="A2019">
        <v>87</v>
      </c>
      <c r="B2019">
        <v>103</v>
      </c>
      <c r="C2019">
        <v>105</v>
      </c>
      <c r="D2019">
        <v>83</v>
      </c>
      <c r="E2019">
        <v>83</v>
      </c>
      <c r="F2019">
        <v>103</v>
      </c>
      <c r="G2019">
        <v>114</v>
      </c>
      <c r="H2019">
        <v>86</v>
      </c>
      <c r="I2019">
        <v>87</v>
      </c>
      <c r="J2019">
        <v>112</v>
      </c>
      <c r="K2019">
        <v>119</v>
      </c>
      <c r="L2019">
        <v>90</v>
      </c>
      <c r="M2019">
        <v>85</v>
      </c>
      <c r="N2019">
        <v>106</v>
      </c>
      <c r="O2019">
        <v>114</v>
      </c>
      <c r="P2019">
        <v>87</v>
      </c>
      <c r="Q2019">
        <v>85</v>
      </c>
      <c r="R2019">
        <v>111</v>
      </c>
      <c r="S2019">
        <v>114</v>
      </c>
      <c r="T2019">
        <v>90</v>
      </c>
      <c r="U2019">
        <v>89</v>
      </c>
      <c r="V2019">
        <v>111</v>
      </c>
      <c r="W2019">
        <v>114</v>
      </c>
      <c r="X2019">
        <v>83</v>
      </c>
      <c r="Y2019">
        <v>84</v>
      </c>
      <c r="Z2019">
        <v>106</v>
      </c>
      <c r="AA2019">
        <v>111</v>
      </c>
      <c r="AB2019">
        <v>87</v>
      </c>
      <c r="AC2019">
        <v>88</v>
      </c>
      <c r="AD2019">
        <v>102</v>
      </c>
      <c r="AE2019">
        <v>111</v>
      </c>
      <c r="AF2019">
        <v>87</v>
      </c>
      <c r="AG2019">
        <v>88</v>
      </c>
      <c r="AH2019">
        <v>102</v>
      </c>
      <c r="AI2019">
        <v>102</v>
      </c>
      <c r="AJ2019">
        <v>83</v>
      </c>
      <c r="AK2019" s="1">
        <v>0</v>
      </c>
      <c r="AL2019" s="2">
        <f>IF(NOT(ISNUMBER(gepModelClass1(A2019:AJ2019))),#REF!,gepModelClass1(A2019:AJ2019))</f>
        <v>1.129580988592236E-5</v>
      </c>
      <c r="AM2019" s="2">
        <f>IF(NOT(ISNUMBER(gepModelClass2(A2019:AJ2019))),#REF!,gepModelClass2(A2019:AJ2019))</f>
        <v>2.0613419042523628E-2</v>
      </c>
      <c r="AN2019" s="2">
        <f>IF(NOT(ISNUMBER(gepModelClass3(A2019:AJ2019))),#REF!,gepModelClass3(A2019:AJ2019))</f>
        <v>0.99392897241262634</v>
      </c>
      <c r="AO2019" s="2">
        <f>IF(NOT(ISNUMBER(gepModelClass4(A2019:AJ2019))),#REF!,gepModelClass4(A2019:AJ2019))</f>
        <v>4.0340771840149795E-4</v>
      </c>
      <c r="AP2019" s="2">
        <f>IF(NOT(ISNUMBER(gepModelClass5(A2019:AJ2019))),#REF!,gepModelClass5(A2019:AJ2019))</f>
        <v>1.0309265888670599E-2</v>
      </c>
      <c r="AQ2019" s="2">
        <f>IF(NOT(ISNUMBER(gepModelClass6(A2019:AJ2019))),#REF!,gepModelClass6(A2019:AJ2019))</f>
        <v>1.2557590829424477E-2</v>
      </c>
      <c r="AR2019" s="3" t="str">
        <f t="shared" si="62"/>
        <v>grey_soil</v>
      </c>
      <c r="AS2019" s="5" t="s">
        <v>39</v>
      </c>
      <c r="AT2019">
        <f t="shared" si="63"/>
        <v>1</v>
      </c>
      <c r="AU2019" s="3"/>
      <c r="AV2019" s="3"/>
      <c r="AW2019" s="1"/>
      <c r="AX2019" s="4"/>
      <c r="AY2019" s="4"/>
    </row>
    <row r="2020" spans="1:51" x14ac:dyDescent="0.25">
      <c r="A2020">
        <v>87</v>
      </c>
      <c r="B2020">
        <v>112</v>
      </c>
      <c r="C2020">
        <v>119</v>
      </c>
      <c r="D2020">
        <v>90</v>
      </c>
      <c r="E2020">
        <v>92</v>
      </c>
      <c r="F2020">
        <v>112</v>
      </c>
      <c r="G2020">
        <v>114</v>
      </c>
      <c r="H2020">
        <v>90</v>
      </c>
      <c r="I2020">
        <v>87</v>
      </c>
      <c r="J2020">
        <v>103</v>
      </c>
      <c r="K2020">
        <v>105</v>
      </c>
      <c r="L2020">
        <v>83</v>
      </c>
      <c r="M2020">
        <v>89</v>
      </c>
      <c r="N2020">
        <v>111</v>
      </c>
      <c r="O2020">
        <v>114</v>
      </c>
      <c r="P2020">
        <v>83</v>
      </c>
      <c r="Q2020">
        <v>89</v>
      </c>
      <c r="R2020">
        <v>106</v>
      </c>
      <c r="S2020">
        <v>110</v>
      </c>
      <c r="T2020">
        <v>83</v>
      </c>
      <c r="U2020">
        <v>82</v>
      </c>
      <c r="V2020">
        <v>97</v>
      </c>
      <c r="W2020">
        <v>101</v>
      </c>
      <c r="X2020">
        <v>80</v>
      </c>
      <c r="Y2020">
        <v>88</v>
      </c>
      <c r="Z2020">
        <v>102</v>
      </c>
      <c r="AA2020">
        <v>102</v>
      </c>
      <c r="AB2020">
        <v>83</v>
      </c>
      <c r="AC2020">
        <v>84</v>
      </c>
      <c r="AD2020">
        <v>98</v>
      </c>
      <c r="AE2020">
        <v>102</v>
      </c>
      <c r="AF2020">
        <v>79</v>
      </c>
      <c r="AG2020">
        <v>80</v>
      </c>
      <c r="AH2020">
        <v>98</v>
      </c>
      <c r="AI2020">
        <v>94</v>
      </c>
      <c r="AJ2020">
        <v>72</v>
      </c>
      <c r="AK2020" s="1">
        <v>0</v>
      </c>
      <c r="AL2020" s="2">
        <f>IF(NOT(ISNUMBER(gepModelClass1(A2020:AJ2020))),#REF!,gepModelClass1(A2020:AJ2020))</f>
        <v>1.303586896286262E-5</v>
      </c>
      <c r="AM2020" s="2">
        <f>IF(NOT(ISNUMBER(gepModelClass2(A2020:AJ2020))),#REF!,gepModelClass2(A2020:AJ2020))</f>
        <v>1.1412731112432168E-3</v>
      </c>
      <c r="AN2020" s="2">
        <f>IF(NOT(ISNUMBER(gepModelClass3(A2020:AJ2020))),#REF!,gepModelClass3(A2020:AJ2020))</f>
        <v>0.97022182192177342</v>
      </c>
      <c r="AO2020" s="2">
        <f>IF(NOT(ISNUMBER(gepModelClass4(A2020:AJ2020))),#REF!,gepModelClass4(A2020:AJ2020))</f>
        <v>4.6286635846469603E-5</v>
      </c>
      <c r="AP2020" s="2">
        <f>IF(NOT(ISNUMBER(gepModelClass5(A2020:AJ2020))),#REF!,gepModelClass5(A2020:AJ2020))</f>
        <v>1.0156766882755682E-2</v>
      </c>
      <c r="AQ2020" s="2">
        <f>IF(NOT(ISNUMBER(gepModelClass6(A2020:AJ2020))),#REF!,gepModelClass6(A2020:AJ2020))</f>
        <v>4.0189920048225643E-2</v>
      </c>
      <c r="AR2020" s="3" t="str">
        <f t="shared" si="62"/>
        <v>grey_soil</v>
      </c>
      <c r="AS2020" s="5" t="s">
        <v>39</v>
      </c>
      <c r="AT2020">
        <f t="shared" si="63"/>
        <v>1</v>
      </c>
      <c r="AU2020" s="3"/>
      <c r="AV2020" s="3"/>
      <c r="AW2020" s="1"/>
      <c r="AX2020" s="4"/>
      <c r="AY2020" s="4"/>
    </row>
    <row r="2021" spans="1:51" x14ac:dyDescent="0.25">
      <c r="A2021">
        <v>92</v>
      </c>
      <c r="B2021">
        <v>112</v>
      </c>
      <c r="C2021">
        <v>114</v>
      </c>
      <c r="D2021">
        <v>90</v>
      </c>
      <c r="E2021">
        <v>87</v>
      </c>
      <c r="F2021">
        <v>103</v>
      </c>
      <c r="G2021">
        <v>105</v>
      </c>
      <c r="H2021">
        <v>83</v>
      </c>
      <c r="I2021">
        <v>79</v>
      </c>
      <c r="J2021">
        <v>88</v>
      </c>
      <c r="K2021">
        <v>93</v>
      </c>
      <c r="L2021">
        <v>72</v>
      </c>
      <c r="M2021">
        <v>89</v>
      </c>
      <c r="N2021">
        <v>106</v>
      </c>
      <c r="O2021">
        <v>110</v>
      </c>
      <c r="P2021">
        <v>83</v>
      </c>
      <c r="Q2021">
        <v>82</v>
      </c>
      <c r="R2021">
        <v>97</v>
      </c>
      <c r="S2021">
        <v>101</v>
      </c>
      <c r="T2021">
        <v>80</v>
      </c>
      <c r="U2021">
        <v>78</v>
      </c>
      <c r="V2021">
        <v>88</v>
      </c>
      <c r="W2021">
        <v>97</v>
      </c>
      <c r="X2021">
        <v>73</v>
      </c>
      <c r="Y2021">
        <v>84</v>
      </c>
      <c r="Z2021">
        <v>98</v>
      </c>
      <c r="AA2021">
        <v>102</v>
      </c>
      <c r="AB2021">
        <v>79</v>
      </c>
      <c r="AC2021">
        <v>80</v>
      </c>
      <c r="AD2021">
        <v>98</v>
      </c>
      <c r="AE2021">
        <v>94</v>
      </c>
      <c r="AF2021">
        <v>72</v>
      </c>
      <c r="AG2021">
        <v>76</v>
      </c>
      <c r="AH2021">
        <v>85</v>
      </c>
      <c r="AI2021">
        <v>94</v>
      </c>
      <c r="AJ2021">
        <v>68</v>
      </c>
      <c r="AK2021" s="1">
        <v>0</v>
      </c>
      <c r="AL2021" s="2">
        <f>IF(NOT(ISNUMBER(gepModelClass1(A2021:AJ2021))),#REF!,gepModelClass1(A2021:AJ2021))</f>
        <v>1.303586896286262E-5</v>
      </c>
      <c r="AM2021" s="2">
        <f>IF(NOT(ISNUMBER(gepModelClass2(A2021:AJ2021))),#REF!,gepModelClass2(A2021:AJ2021))</f>
        <v>0.97416119539385304</v>
      </c>
      <c r="AN2021" s="2">
        <f>IF(NOT(ISNUMBER(gepModelClass3(A2021:AJ2021))),#REF!,gepModelClass3(A2021:AJ2021))</f>
        <v>0.78719424043576036</v>
      </c>
      <c r="AO2021" s="2">
        <f>IF(NOT(ISNUMBER(gepModelClass4(A2021:AJ2021))),#REF!,gepModelClass4(A2021:AJ2021))</f>
        <v>7.0713567942463945E-5</v>
      </c>
      <c r="AP2021" s="2">
        <f>IF(NOT(ISNUMBER(gepModelClass5(A2021:AJ2021))),#REF!,gepModelClass5(A2021:AJ2021))</f>
        <v>9.2436209890423629E-3</v>
      </c>
      <c r="AQ2021" s="2">
        <f>IF(NOT(ISNUMBER(gepModelClass6(A2021:AJ2021))),#REF!,gepModelClass6(A2021:AJ2021))</f>
        <v>0.10017742898207152</v>
      </c>
      <c r="AR2021" s="3" t="str">
        <f t="shared" si="62"/>
        <v>damp_grey_soil</v>
      </c>
      <c r="AS2021" s="5" t="s">
        <v>39</v>
      </c>
      <c r="AT2021">
        <f t="shared" si="63"/>
        <v>0</v>
      </c>
      <c r="AU2021" s="3"/>
      <c r="AV2021" s="3"/>
      <c r="AW2021" s="1"/>
      <c r="AX2021" s="4"/>
      <c r="AY2021" s="4"/>
    </row>
    <row r="2022" spans="1:51" x14ac:dyDescent="0.25">
      <c r="A2022">
        <v>87</v>
      </c>
      <c r="B2022">
        <v>103</v>
      </c>
      <c r="C2022">
        <v>105</v>
      </c>
      <c r="D2022">
        <v>83</v>
      </c>
      <c r="E2022">
        <v>79</v>
      </c>
      <c r="F2022">
        <v>88</v>
      </c>
      <c r="G2022">
        <v>93</v>
      </c>
      <c r="H2022">
        <v>72</v>
      </c>
      <c r="I2022">
        <v>71</v>
      </c>
      <c r="J2022">
        <v>84</v>
      </c>
      <c r="K2022">
        <v>82</v>
      </c>
      <c r="L2022">
        <v>64</v>
      </c>
      <c r="M2022">
        <v>82</v>
      </c>
      <c r="N2022">
        <v>97</v>
      </c>
      <c r="O2022">
        <v>101</v>
      </c>
      <c r="P2022">
        <v>80</v>
      </c>
      <c r="Q2022">
        <v>78</v>
      </c>
      <c r="R2022">
        <v>88</v>
      </c>
      <c r="S2022">
        <v>97</v>
      </c>
      <c r="T2022">
        <v>73</v>
      </c>
      <c r="U2022">
        <v>67</v>
      </c>
      <c r="V2022">
        <v>79</v>
      </c>
      <c r="W2022">
        <v>82</v>
      </c>
      <c r="X2022">
        <v>65</v>
      </c>
      <c r="Y2022">
        <v>80</v>
      </c>
      <c r="Z2022">
        <v>98</v>
      </c>
      <c r="AA2022">
        <v>94</v>
      </c>
      <c r="AB2022">
        <v>72</v>
      </c>
      <c r="AC2022">
        <v>76</v>
      </c>
      <c r="AD2022">
        <v>85</v>
      </c>
      <c r="AE2022">
        <v>94</v>
      </c>
      <c r="AF2022">
        <v>68</v>
      </c>
      <c r="AG2022">
        <v>76</v>
      </c>
      <c r="AH2022">
        <v>81</v>
      </c>
      <c r="AI2022">
        <v>86</v>
      </c>
      <c r="AJ2022">
        <v>65</v>
      </c>
      <c r="AK2022" s="1">
        <v>1</v>
      </c>
      <c r="AL2022" s="2">
        <f>IF(NOT(ISNUMBER(gepModelClass1(A2022:AJ2022))),#REF!,gepModelClass1(A2022:AJ2022))</f>
        <v>7.2552666713623824E-6</v>
      </c>
      <c r="AM2022" s="2">
        <f>IF(NOT(ISNUMBER(gepModelClass2(A2022:AJ2022))),#REF!,gepModelClass2(A2022:AJ2022))</f>
        <v>0.69558611298732609</v>
      </c>
      <c r="AN2022" s="2">
        <f>IF(NOT(ISNUMBER(gepModelClass3(A2022:AJ2022))),#REF!,gepModelClass3(A2022:AJ2022))</f>
        <v>0.10149303072580132</v>
      </c>
      <c r="AO2022" s="2">
        <f>IF(NOT(ISNUMBER(gepModelClass4(A2022:AJ2022))),#REF!,gepModelClass4(A2022:AJ2022))</f>
        <v>1.2465765001685392E-4</v>
      </c>
      <c r="AP2022" s="2">
        <f>IF(NOT(ISNUMBER(gepModelClass5(A2022:AJ2022))),#REF!,gepModelClass5(A2022:AJ2022))</f>
        <v>9.4464244746705391E-3</v>
      </c>
      <c r="AQ2022" s="2">
        <f>IF(NOT(ISNUMBER(gepModelClass6(A2022:AJ2022))),#REF!,gepModelClass6(A2022:AJ2022))</f>
        <v>0.41680131220889832</v>
      </c>
      <c r="AR2022" s="3" t="str">
        <f t="shared" si="62"/>
        <v>damp_grey_soil</v>
      </c>
      <c r="AS2022" s="5" t="s">
        <v>41</v>
      </c>
      <c r="AT2022">
        <f t="shared" si="63"/>
        <v>1</v>
      </c>
      <c r="AU2022" s="3"/>
      <c r="AV2022" s="3"/>
      <c r="AW2022" s="1"/>
      <c r="AX2022" s="4"/>
      <c r="AY2022" s="4"/>
    </row>
    <row r="2023" spans="1:51" x14ac:dyDescent="0.25">
      <c r="A2023">
        <v>71</v>
      </c>
      <c r="B2023">
        <v>84</v>
      </c>
      <c r="C2023">
        <v>82</v>
      </c>
      <c r="D2023">
        <v>64</v>
      </c>
      <c r="E2023">
        <v>71</v>
      </c>
      <c r="F2023">
        <v>77</v>
      </c>
      <c r="G2023">
        <v>86</v>
      </c>
      <c r="H2023">
        <v>68</v>
      </c>
      <c r="I2023">
        <v>71</v>
      </c>
      <c r="J2023">
        <v>81</v>
      </c>
      <c r="K2023">
        <v>82</v>
      </c>
      <c r="L2023">
        <v>60</v>
      </c>
      <c r="M2023">
        <v>67</v>
      </c>
      <c r="N2023">
        <v>79</v>
      </c>
      <c r="O2023">
        <v>82</v>
      </c>
      <c r="P2023">
        <v>65</v>
      </c>
      <c r="Q2023">
        <v>70</v>
      </c>
      <c r="R2023">
        <v>79</v>
      </c>
      <c r="S2023">
        <v>82</v>
      </c>
      <c r="T2023">
        <v>62</v>
      </c>
      <c r="U2023">
        <v>70</v>
      </c>
      <c r="V2023">
        <v>79</v>
      </c>
      <c r="W2023">
        <v>85</v>
      </c>
      <c r="X2023">
        <v>62</v>
      </c>
      <c r="Y2023">
        <v>76</v>
      </c>
      <c r="Z2023">
        <v>81</v>
      </c>
      <c r="AA2023">
        <v>86</v>
      </c>
      <c r="AB2023">
        <v>65</v>
      </c>
      <c r="AC2023">
        <v>72</v>
      </c>
      <c r="AD2023">
        <v>81</v>
      </c>
      <c r="AE2023">
        <v>86</v>
      </c>
      <c r="AF2023">
        <v>65</v>
      </c>
      <c r="AG2023">
        <v>68</v>
      </c>
      <c r="AH2023">
        <v>81</v>
      </c>
      <c r="AI2023">
        <v>82</v>
      </c>
      <c r="AJ2023">
        <v>65</v>
      </c>
      <c r="AK2023" s="1">
        <v>1</v>
      </c>
      <c r="AL2023" s="2">
        <f>IF(NOT(ISNUMBER(gepModelClass1(A2023:AJ2023))),#REF!,gepModelClass1(A2023:AJ2023))</f>
        <v>3.2492119238088062E-6</v>
      </c>
      <c r="AM2023" s="2">
        <f>IF(NOT(ISNUMBER(gepModelClass2(A2023:AJ2023))),#REF!,gepModelClass2(A2023:AJ2023))</f>
        <v>5.0746403068415699E-2</v>
      </c>
      <c r="AN2023" s="2">
        <f>IF(NOT(ISNUMBER(gepModelClass3(A2023:AJ2023))),#REF!,gepModelClass3(A2023:AJ2023))</f>
        <v>1.7814688414873221E-3</v>
      </c>
      <c r="AO2023" s="2">
        <f>IF(NOT(ISNUMBER(gepModelClass4(A2023:AJ2023))),#REF!,gepModelClass4(A2023:AJ2023))</f>
        <v>1.3573090172700503E-4</v>
      </c>
      <c r="AP2023" s="2">
        <f>IF(NOT(ISNUMBER(gepModelClass5(A2023:AJ2023))),#REF!,gepModelClass5(A2023:AJ2023))</f>
        <v>1.5850448570713844E-2</v>
      </c>
      <c r="AQ2023" s="2">
        <f>IF(NOT(ISNUMBER(gepModelClass6(A2023:AJ2023))),#REF!,gepModelClass6(A2023:AJ2023))</f>
        <v>0.81744447018913968</v>
      </c>
      <c r="AR2023" s="3" t="str">
        <f t="shared" si="62"/>
        <v>very_damp_grey_soil</v>
      </c>
      <c r="AS2023" s="5" t="s">
        <v>41</v>
      </c>
      <c r="AT2023">
        <f t="shared" si="63"/>
        <v>0</v>
      </c>
      <c r="AU2023" s="3"/>
      <c r="AV2023" s="3"/>
      <c r="AW2023" s="1"/>
      <c r="AX2023" s="4"/>
      <c r="AY2023" s="4"/>
    </row>
    <row r="2024" spans="1:51" x14ac:dyDescent="0.25">
      <c r="A2024">
        <v>71</v>
      </c>
      <c r="B2024">
        <v>77</v>
      </c>
      <c r="C2024">
        <v>86</v>
      </c>
      <c r="D2024">
        <v>68</v>
      </c>
      <c r="E2024">
        <v>71</v>
      </c>
      <c r="F2024">
        <v>81</v>
      </c>
      <c r="G2024">
        <v>82</v>
      </c>
      <c r="H2024">
        <v>60</v>
      </c>
      <c r="I2024">
        <v>67</v>
      </c>
      <c r="J2024">
        <v>77</v>
      </c>
      <c r="K2024">
        <v>75</v>
      </c>
      <c r="L2024">
        <v>57</v>
      </c>
      <c r="M2024">
        <v>70</v>
      </c>
      <c r="N2024">
        <v>79</v>
      </c>
      <c r="O2024">
        <v>82</v>
      </c>
      <c r="P2024">
        <v>62</v>
      </c>
      <c r="Q2024">
        <v>70</v>
      </c>
      <c r="R2024">
        <v>79</v>
      </c>
      <c r="S2024">
        <v>85</v>
      </c>
      <c r="T2024">
        <v>62</v>
      </c>
      <c r="U2024">
        <v>70</v>
      </c>
      <c r="V2024">
        <v>84</v>
      </c>
      <c r="W2024">
        <v>82</v>
      </c>
      <c r="X2024">
        <v>58</v>
      </c>
      <c r="Y2024">
        <v>72</v>
      </c>
      <c r="Z2024">
        <v>81</v>
      </c>
      <c r="AA2024">
        <v>86</v>
      </c>
      <c r="AB2024">
        <v>65</v>
      </c>
      <c r="AC2024">
        <v>68</v>
      </c>
      <c r="AD2024">
        <v>81</v>
      </c>
      <c r="AE2024">
        <v>82</v>
      </c>
      <c r="AF2024">
        <v>65</v>
      </c>
      <c r="AG2024">
        <v>68</v>
      </c>
      <c r="AH2024">
        <v>81</v>
      </c>
      <c r="AI2024">
        <v>82</v>
      </c>
      <c r="AJ2024">
        <v>65</v>
      </c>
      <c r="AK2024" s="1">
        <v>1</v>
      </c>
      <c r="AL2024" s="2">
        <f>IF(NOT(ISNUMBER(gepModelClass1(A2024:AJ2024))),#REF!,gepModelClass1(A2024:AJ2024))</f>
        <v>2.6019529912210456E-6</v>
      </c>
      <c r="AM2024" s="2">
        <f>IF(NOT(ISNUMBER(gepModelClass2(A2024:AJ2024))),#REF!,gepModelClass2(A2024:AJ2024))</f>
        <v>0.25364674358270317</v>
      </c>
      <c r="AN2024" s="2">
        <f>IF(NOT(ISNUMBER(gepModelClass3(A2024:AJ2024))),#REF!,gepModelClass3(A2024:AJ2024))</f>
        <v>9.0025128035955884E-4</v>
      </c>
      <c r="AO2024" s="2">
        <f>IF(NOT(ISNUMBER(gepModelClass4(A2024:AJ2024))),#REF!,gepModelClass4(A2024:AJ2024))</f>
        <v>2.3337140638932249E-4</v>
      </c>
      <c r="AP2024" s="2">
        <f>IF(NOT(ISNUMBER(gepModelClass5(A2024:AJ2024))),#REF!,gepModelClass5(A2024:AJ2024))</f>
        <v>9.7487697915213285E-3</v>
      </c>
      <c r="AQ2024" s="2">
        <f>IF(NOT(ISNUMBER(gepModelClass6(A2024:AJ2024))),#REF!,gepModelClass6(A2024:AJ2024))</f>
        <v>0.86011997929089523</v>
      </c>
      <c r="AR2024" s="3" t="str">
        <f t="shared" si="62"/>
        <v>very_damp_grey_soil</v>
      </c>
      <c r="AS2024" s="5" t="s">
        <v>41</v>
      </c>
      <c r="AT2024">
        <f t="shared" si="63"/>
        <v>0</v>
      </c>
      <c r="AU2024" s="3"/>
      <c r="AV2024" s="3"/>
      <c r="AW2024" s="1"/>
      <c r="AX2024" s="4"/>
      <c r="AY2024" s="4"/>
    </row>
    <row r="2025" spans="1:51" x14ac:dyDescent="0.25">
      <c r="A2025">
        <v>67</v>
      </c>
      <c r="B2025">
        <v>77</v>
      </c>
      <c r="C2025">
        <v>75</v>
      </c>
      <c r="D2025">
        <v>57</v>
      </c>
      <c r="E2025">
        <v>67</v>
      </c>
      <c r="F2025">
        <v>73</v>
      </c>
      <c r="G2025">
        <v>75</v>
      </c>
      <c r="H2025">
        <v>57</v>
      </c>
      <c r="I2025">
        <v>67</v>
      </c>
      <c r="J2025">
        <v>73</v>
      </c>
      <c r="K2025">
        <v>79</v>
      </c>
      <c r="L2025">
        <v>57</v>
      </c>
      <c r="M2025">
        <v>70</v>
      </c>
      <c r="N2025">
        <v>84</v>
      </c>
      <c r="O2025">
        <v>82</v>
      </c>
      <c r="P2025">
        <v>58</v>
      </c>
      <c r="Q2025">
        <v>67</v>
      </c>
      <c r="R2025">
        <v>79</v>
      </c>
      <c r="S2025">
        <v>82</v>
      </c>
      <c r="T2025">
        <v>62</v>
      </c>
      <c r="U2025">
        <v>70</v>
      </c>
      <c r="V2025">
        <v>79</v>
      </c>
      <c r="W2025">
        <v>82</v>
      </c>
      <c r="X2025">
        <v>58</v>
      </c>
      <c r="Y2025">
        <v>68</v>
      </c>
      <c r="Z2025">
        <v>81</v>
      </c>
      <c r="AA2025">
        <v>82</v>
      </c>
      <c r="AB2025">
        <v>65</v>
      </c>
      <c r="AC2025">
        <v>72</v>
      </c>
      <c r="AD2025">
        <v>77</v>
      </c>
      <c r="AE2025">
        <v>82</v>
      </c>
      <c r="AF2025">
        <v>61</v>
      </c>
      <c r="AG2025">
        <v>68</v>
      </c>
      <c r="AH2025">
        <v>77</v>
      </c>
      <c r="AI2025">
        <v>78</v>
      </c>
      <c r="AJ2025">
        <v>61</v>
      </c>
      <c r="AK2025" s="1">
        <v>1</v>
      </c>
      <c r="AL2025" s="2">
        <f>IF(NOT(ISNUMBER(gepModelClass1(A2025:AJ2025))),#REF!,gepModelClass1(A2025:AJ2025))</f>
        <v>4.6750650986062559E-6</v>
      </c>
      <c r="AM2025" s="2">
        <f>IF(NOT(ISNUMBER(gepModelClass2(A2025:AJ2025))),#REF!,gepModelClass2(A2025:AJ2025))</f>
        <v>0.14639854662736002</v>
      </c>
      <c r="AN2025" s="2">
        <f>IF(NOT(ISNUMBER(gepModelClass3(A2025:AJ2025))),#REF!,gepModelClass3(A2025:AJ2025))</f>
        <v>5.9078652720915561E-4</v>
      </c>
      <c r="AO2025" s="2">
        <f>IF(NOT(ISNUMBER(gepModelClass4(A2025:AJ2025))),#REF!,gepModelClass4(A2025:AJ2025))</f>
        <v>5.4597872684047E-4</v>
      </c>
      <c r="AP2025" s="2">
        <f>IF(NOT(ISNUMBER(gepModelClass5(A2025:AJ2025))),#REF!,gepModelClass5(A2025:AJ2025))</f>
        <v>1.7099908941629251E-2</v>
      </c>
      <c r="AQ2025" s="2">
        <f>IF(NOT(ISNUMBER(gepModelClass6(A2025:AJ2025))),#REF!,gepModelClass6(A2025:AJ2025))</f>
        <v>0.84186907943931588</v>
      </c>
      <c r="AR2025" s="3" t="str">
        <f t="shared" si="62"/>
        <v>very_damp_grey_soil</v>
      </c>
      <c r="AS2025" s="5" t="s">
        <v>41</v>
      </c>
      <c r="AT2025">
        <f t="shared" si="63"/>
        <v>0</v>
      </c>
      <c r="AU2025" s="3"/>
      <c r="AV2025" s="3"/>
      <c r="AW2025" s="1"/>
      <c r="AX2025" s="4"/>
      <c r="AY2025" s="4"/>
    </row>
    <row r="2026" spans="1:51" x14ac:dyDescent="0.25">
      <c r="A2026">
        <v>67</v>
      </c>
      <c r="B2026">
        <v>73</v>
      </c>
      <c r="C2026">
        <v>75</v>
      </c>
      <c r="D2026">
        <v>57</v>
      </c>
      <c r="E2026">
        <v>67</v>
      </c>
      <c r="F2026">
        <v>73</v>
      </c>
      <c r="G2026">
        <v>79</v>
      </c>
      <c r="H2026">
        <v>57</v>
      </c>
      <c r="I2026">
        <v>67</v>
      </c>
      <c r="J2026">
        <v>73</v>
      </c>
      <c r="K2026">
        <v>79</v>
      </c>
      <c r="L2026">
        <v>60</v>
      </c>
      <c r="M2026">
        <v>67</v>
      </c>
      <c r="N2026">
        <v>79</v>
      </c>
      <c r="O2026">
        <v>82</v>
      </c>
      <c r="P2026">
        <v>62</v>
      </c>
      <c r="Q2026">
        <v>70</v>
      </c>
      <c r="R2026">
        <v>79</v>
      </c>
      <c r="S2026">
        <v>82</v>
      </c>
      <c r="T2026">
        <v>58</v>
      </c>
      <c r="U2026">
        <v>63</v>
      </c>
      <c r="V2026">
        <v>79</v>
      </c>
      <c r="W2026">
        <v>78</v>
      </c>
      <c r="X2026">
        <v>58</v>
      </c>
      <c r="Y2026">
        <v>72</v>
      </c>
      <c r="Z2026">
        <v>77</v>
      </c>
      <c r="AA2026">
        <v>82</v>
      </c>
      <c r="AB2026">
        <v>61</v>
      </c>
      <c r="AC2026">
        <v>68</v>
      </c>
      <c r="AD2026">
        <v>77</v>
      </c>
      <c r="AE2026">
        <v>78</v>
      </c>
      <c r="AF2026">
        <v>61</v>
      </c>
      <c r="AG2026">
        <v>68</v>
      </c>
      <c r="AH2026">
        <v>77</v>
      </c>
      <c r="AI2026">
        <v>78</v>
      </c>
      <c r="AJ2026">
        <v>61</v>
      </c>
      <c r="AK2026" s="1">
        <v>1</v>
      </c>
      <c r="AL2026" s="2">
        <f>IF(NOT(ISNUMBER(gepModelClass1(A2026:AJ2026))),#REF!,gepModelClass1(A2026:AJ2026))</f>
        <v>3.5520695439607823E-6</v>
      </c>
      <c r="AM2026" s="2">
        <f>IF(NOT(ISNUMBER(gepModelClass2(A2026:AJ2026))),#REF!,gepModelClass2(A2026:AJ2026))</f>
        <v>8.5190605671182723E-2</v>
      </c>
      <c r="AN2026" s="2">
        <f>IF(NOT(ISNUMBER(gepModelClass3(A2026:AJ2026))),#REF!,gepModelClass3(A2026:AJ2026))</f>
        <v>3.4398789563157446E-4</v>
      </c>
      <c r="AO2026" s="2">
        <f>IF(NOT(ISNUMBER(gepModelClass4(A2026:AJ2026))),#REF!,gepModelClass4(A2026:AJ2026))</f>
        <v>3.4340353860232929E-4</v>
      </c>
      <c r="AP2026" s="2">
        <f>IF(NOT(ISNUMBER(gepModelClass5(A2026:AJ2026))),#REF!,gepModelClass5(A2026:AJ2026))</f>
        <v>1.4978852444133224E-2</v>
      </c>
      <c r="AQ2026" s="2">
        <f>IF(NOT(ISNUMBER(gepModelClass6(A2026:AJ2026))),#REF!,gepModelClass6(A2026:AJ2026))</f>
        <v>0.74686720178656574</v>
      </c>
      <c r="AR2026" s="3" t="str">
        <f t="shared" si="62"/>
        <v>very_damp_grey_soil</v>
      </c>
      <c r="AS2026" s="5" t="s">
        <v>41</v>
      </c>
      <c r="AT2026">
        <f t="shared" si="63"/>
        <v>0</v>
      </c>
      <c r="AU2026" s="3"/>
      <c r="AV2026" s="3"/>
      <c r="AW2026" s="1"/>
      <c r="AX2026" s="4"/>
      <c r="AY2026" s="4"/>
    </row>
    <row r="2027" spans="1:51" x14ac:dyDescent="0.25">
      <c r="A2027">
        <v>67</v>
      </c>
      <c r="B2027">
        <v>73</v>
      </c>
      <c r="C2027">
        <v>79</v>
      </c>
      <c r="D2027">
        <v>60</v>
      </c>
      <c r="E2027">
        <v>71</v>
      </c>
      <c r="F2027">
        <v>77</v>
      </c>
      <c r="G2027">
        <v>79</v>
      </c>
      <c r="H2027">
        <v>60</v>
      </c>
      <c r="I2027">
        <v>71</v>
      </c>
      <c r="J2027">
        <v>77</v>
      </c>
      <c r="K2027">
        <v>82</v>
      </c>
      <c r="L2027">
        <v>60</v>
      </c>
      <c r="M2027">
        <v>63</v>
      </c>
      <c r="N2027">
        <v>79</v>
      </c>
      <c r="O2027">
        <v>78</v>
      </c>
      <c r="P2027">
        <v>58</v>
      </c>
      <c r="Q2027">
        <v>67</v>
      </c>
      <c r="R2027">
        <v>75</v>
      </c>
      <c r="S2027">
        <v>78</v>
      </c>
      <c r="T2027">
        <v>62</v>
      </c>
      <c r="U2027">
        <v>67</v>
      </c>
      <c r="V2027">
        <v>79</v>
      </c>
      <c r="W2027">
        <v>78</v>
      </c>
      <c r="X2027">
        <v>62</v>
      </c>
      <c r="Y2027">
        <v>68</v>
      </c>
      <c r="Z2027">
        <v>77</v>
      </c>
      <c r="AA2027">
        <v>78</v>
      </c>
      <c r="AB2027">
        <v>61</v>
      </c>
      <c r="AC2027">
        <v>68</v>
      </c>
      <c r="AD2027">
        <v>73</v>
      </c>
      <c r="AE2027">
        <v>74</v>
      </c>
      <c r="AF2027">
        <v>57</v>
      </c>
      <c r="AG2027">
        <v>64</v>
      </c>
      <c r="AH2027">
        <v>73</v>
      </c>
      <c r="AI2027">
        <v>78</v>
      </c>
      <c r="AJ2027">
        <v>57</v>
      </c>
      <c r="AK2027" s="1">
        <v>1</v>
      </c>
      <c r="AL2027" s="2">
        <f>IF(NOT(ISNUMBER(gepModelClass1(A2027:AJ2027))),#REF!,gepModelClass1(A2027:AJ2027))</f>
        <v>4.6750650986062559E-6</v>
      </c>
      <c r="AM2027" s="2">
        <f>IF(NOT(ISNUMBER(gepModelClass2(A2027:AJ2027))),#REF!,gepModelClass2(A2027:AJ2027))</f>
        <v>3.3215507174411053E-2</v>
      </c>
      <c r="AN2027" s="2">
        <f>IF(NOT(ISNUMBER(gepModelClass3(A2027:AJ2027))),#REF!,gepModelClass3(A2027:AJ2027))</f>
        <v>3.6071135762451382E-4</v>
      </c>
      <c r="AO2027" s="2">
        <f>IF(NOT(ISNUMBER(gepModelClass4(A2027:AJ2027))),#REF!,gepModelClass4(A2027:AJ2027))</f>
        <v>2.8999450927934863E-4</v>
      </c>
      <c r="AP2027" s="2">
        <f>IF(NOT(ISNUMBER(gepModelClass5(A2027:AJ2027))),#REF!,gepModelClass5(A2027:AJ2027))</f>
        <v>1.869699983626686E-2</v>
      </c>
      <c r="AQ2027" s="2">
        <f>IF(NOT(ISNUMBER(gepModelClass6(A2027:AJ2027))),#REF!,gepModelClass6(A2027:AJ2027))</f>
        <v>0.80063528344976753</v>
      </c>
      <c r="AR2027" s="3" t="str">
        <f t="shared" si="62"/>
        <v>very_damp_grey_soil</v>
      </c>
      <c r="AS2027" s="5" t="s">
        <v>41</v>
      </c>
      <c r="AT2027">
        <f t="shared" si="63"/>
        <v>0</v>
      </c>
      <c r="AU2027" s="3"/>
      <c r="AV2027" s="3"/>
      <c r="AW2027" s="1"/>
      <c r="AX2027" s="4"/>
      <c r="AY2027" s="4"/>
    </row>
    <row r="2028" spans="1:51" x14ac:dyDescent="0.25">
      <c r="A2028">
        <v>71</v>
      </c>
      <c r="B2028">
        <v>77</v>
      </c>
      <c r="C2028">
        <v>79</v>
      </c>
      <c r="D2028">
        <v>60</v>
      </c>
      <c r="E2028">
        <v>71</v>
      </c>
      <c r="F2028">
        <v>77</v>
      </c>
      <c r="G2028">
        <v>82</v>
      </c>
      <c r="H2028">
        <v>60</v>
      </c>
      <c r="I2028">
        <v>71</v>
      </c>
      <c r="J2028">
        <v>81</v>
      </c>
      <c r="K2028">
        <v>82</v>
      </c>
      <c r="L2028">
        <v>60</v>
      </c>
      <c r="M2028">
        <v>67</v>
      </c>
      <c r="N2028">
        <v>75</v>
      </c>
      <c r="O2028">
        <v>78</v>
      </c>
      <c r="P2028">
        <v>62</v>
      </c>
      <c r="Q2028">
        <v>67</v>
      </c>
      <c r="R2028">
        <v>79</v>
      </c>
      <c r="S2028">
        <v>78</v>
      </c>
      <c r="T2028">
        <v>62</v>
      </c>
      <c r="U2028">
        <v>67</v>
      </c>
      <c r="V2028">
        <v>79</v>
      </c>
      <c r="W2028">
        <v>78</v>
      </c>
      <c r="X2028">
        <v>62</v>
      </c>
      <c r="Y2028">
        <v>68</v>
      </c>
      <c r="Z2028">
        <v>73</v>
      </c>
      <c r="AA2028">
        <v>74</v>
      </c>
      <c r="AB2028">
        <v>57</v>
      </c>
      <c r="AC2028">
        <v>64</v>
      </c>
      <c r="AD2028">
        <v>73</v>
      </c>
      <c r="AE2028">
        <v>78</v>
      </c>
      <c r="AF2028">
        <v>57</v>
      </c>
      <c r="AG2028">
        <v>68</v>
      </c>
      <c r="AH2028">
        <v>73</v>
      </c>
      <c r="AI2028">
        <v>78</v>
      </c>
      <c r="AJ2028">
        <v>61</v>
      </c>
      <c r="AK2028" s="1">
        <v>1</v>
      </c>
      <c r="AL2028" s="2">
        <f>IF(NOT(ISNUMBER(gepModelClass1(A2028:AJ2028))),#REF!,gepModelClass1(A2028:AJ2028))</f>
        <v>2.6019529912210456E-6</v>
      </c>
      <c r="AM2028" s="2">
        <f>IF(NOT(ISNUMBER(gepModelClass2(A2028:AJ2028))),#REF!,gepModelClass2(A2028:AJ2028))</f>
        <v>7.0069532564705522E-2</v>
      </c>
      <c r="AN2028" s="2">
        <f>IF(NOT(ISNUMBER(gepModelClass3(A2028:AJ2028))),#REF!,gepModelClass3(A2028:AJ2028))</f>
        <v>6.6727773061183349E-4</v>
      </c>
      <c r="AO2028" s="2">
        <f>IF(NOT(ISNUMBER(gepModelClass4(A2028:AJ2028))),#REF!,gepModelClass4(A2028:AJ2028))</f>
        <v>2.3197971642184226E-4</v>
      </c>
      <c r="AP2028" s="2">
        <f>IF(NOT(ISNUMBER(gepModelClass5(A2028:AJ2028))),#REF!,gepModelClass5(A2028:AJ2028))</f>
        <v>1.5654246643972514E-2</v>
      </c>
      <c r="AQ2028" s="2">
        <f>IF(NOT(ISNUMBER(gepModelClass6(A2028:AJ2028))),#REF!,gepModelClass6(A2028:AJ2028))</f>
        <v>0.91470177225269444</v>
      </c>
      <c r="AR2028" s="3" t="str">
        <f t="shared" si="62"/>
        <v>very_damp_grey_soil</v>
      </c>
      <c r="AS2028" s="5" t="s">
        <v>41</v>
      </c>
      <c r="AT2028">
        <f t="shared" si="63"/>
        <v>0</v>
      </c>
      <c r="AU2028" s="3"/>
      <c r="AV2028" s="3"/>
      <c r="AW2028" s="1"/>
      <c r="AX2028" s="4"/>
      <c r="AY2028" s="4"/>
    </row>
    <row r="2029" spans="1:51" x14ac:dyDescent="0.25">
      <c r="A2029">
        <v>67</v>
      </c>
      <c r="B2029">
        <v>77</v>
      </c>
      <c r="C2029">
        <v>86</v>
      </c>
      <c r="D2029">
        <v>64</v>
      </c>
      <c r="E2029">
        <v>67</v>
      </c>
      <c r="F2029">
        <v>77</v>
      </c>
      <c r="G2029">
        <v>82</v>
      </c>
      <c r="H2029">
        <v>60</v>
      </c>
      <c r="I2029">
        <v>67</v>
      </c>
      <c r="J2029">
        <v>77</v>
      </c>
      <c r="K2029">
        <v>75</v>
      </c>
      <c r="L2029">
        <v>60</v>
      </c>
      <c r="M2029">
        <v>67</v>
      </c>
      <c r="N2029">
        <v>79</v>
      </c>
      <c r="O2029">
        <v>82</v>
      </c>
      <c r="P2029">
        <v>62</v>
      </c>
      <c r="Q2029">
        <v>63</v>
      </c>
      <c r="R2029">
        <v>71</v>
      </c>
      <c r="S2029">
        <v>78</v>
      </c>
      <c r="T2029">
        <v>62</v>
      </c>
      <c r="U2029">
        <v>63</v>
      </c>
      <c r="V2029">
        <v>75</v>
      </c>
      <c r="W2029">
        <v>78</v>
      </c>
      <c r="X2029">
        <v>55</v>
      </c>
      <c r="Y2029">
        <v>68</v>
      </c>
      <c r="Z2029">
        <v>77</v>
      </c>
      <c r="AA2029">
        <v>78</v>
      </c>
      <c r="AB2029">
        <v>61</v>
      </c>
      <c r="AC2029">
        <v>64</v>
      </c>
      <c r="AD2029">
        <v>77</v>
      </c>
      <c r="AE2029">
        <v>74</v>
      </c>
      <c r="AF2029">
        <v>57</v>
      </c>
      <c r="AG2029">
        <v>64</v>
      </c>
      <c r="AH2029">
        <v>77</v>
      </c>
      <c r="AI2029">
        <v>74</v>
      </c>
      <c r="AJ2029">
        <v>57</v>
      </c>
      <c r="AK2029" s="1">
        <v>1</v>
      </c>
      <c r="AL2029" s="2">
        <f>IF(NOT(ISNUMBER(gepModelClass1(A2029:AJ2029))),#REF!,gepModelClass1(A2029:AJ2029))</f>
        <v>4.6750650986062559E-6</v>
      </c>
      <c r="AM2029" s="2">
        <f>IF(NOT(ISNUMBER(gepModelClass2(A2029:AJ2029))),#REF!,gepModelClass2(A2029:AJ2029))</f>
        <v>3.7405773128735866E-2</v>
      </c>
      <c r="AN2029" s="2">
        <f>IF(NOT(ISNUMBER(gepModelClass3(A2029:AJ2029))),#REF!,gepModelClass3(A2029:AJ2029))</f>
        <v>1.0612446473492494E-4</v>
      </c>
      <c r="AO2029" s="2">
        <f>IF(NOT(ISNUMBER(gepModelClass4(A2029:AJ2029))),#REF!,gepModelClass4(A2029:AJ2029))</f>
        <v>7.5626930429879293E-4</v>
      </c>
      <c r="AP2029" s="2">
        <f>IF(NOT(ISNUMBER(gepModelClass5(A2029:AJ2029))),#REF!,gepModelClass5(A2029:AJ2029))</f>
        <v>1.2212347360654642E-2</v>
      </c>
      <c r="AQ2029" s="2">
        <f>IF(NOT(ISNUMBER(gepModelClass6(A2029:AJ2029))),#REF!,gepModelClass6(A2029:AJ2029))</f>
        <v>0.85991258000130644</v>
      </c>
      <c r="AR2029" s="3" t="str">
        <f t="shared" si="62"/>
        <v>very_damp_grey_soil</v>
      </c>
      <c r="AS2029" s="5" t="s">
        <v>41</v>
      </c>
      <c r="AT2029">
        <f t="shared" si="63"/>
        <v>0</v>
      </c>
      <c r="AU2029" s="3"/>
      <c r="AV2029" s="3"/>
      <c r="AW2029" s="1"/>
      <c r="AX2029" s="4"/>
      <c r="AY2029" s="4"/>
    </row>
    <row r="2030" spans="1:51" x14ac:dyDescent="0.25">
      <c r="A2030">
        <v>67</v>
      </c>
      <c r="B2030">
        <v>77</v>
      </c>
      <c r="C2030">
        <v>75</v>
      </c>
      <c r="D2030">
        <v>60</v>
      </c>
      <c r="E2030">
        <v>63</v>
      </c>
      <c r="F2030">
        <v>73</v>
      </c>
      <c r="G2030">
        <v>82</v>
      </c>
      <c r="H2030">
        <v>57</v>
      </c>
      <c r="I2030">
        <v>63</v>
      </c>
      <c r="J2030">
        <v>77</v>
      </c>
      <c r="K2030">
        <v>79</v>
      </c>
      <c r="L2030">
        <v>60</v>
      </c>
      <c r="M2030">
        <v>63</v>
      </c>
      <c r="N2030">
        <v>75</v>
      </c>
      <c r="O2030">
        <v>78</v>
      </c>
      <c r="P2030">
        <v>55</v>
      </c>
      <c r="Q2030">
        <v>67</v>
      </c>
      <c r="R2030">
        <v>75</v>
      </c>
      <c r="S2030">
        <v>78</v>
      </c>
      <c r="T2030">
        <v>58</v>
      </c>
      <c r="U2030">
        <v>67</v>
      </c>
      <c r="V2030">
        <v>71</v>
      </c>
      <c r="W2030">
        <v>78</v>
      </c>
      <c r="X2030">
        <v>58</v>
      </c>
      <c r="Y2030">
        <v>64</v>
      </c>
      <c r="Z2030">
        <v>77</v>
      </c>
      <c r="AA2030">
        <v>74</v>
      </c>
      <c r="AB2030">
        <v>57</v>
      </c>
      <c r="AC2030">
        <v>64</v>
      </c>
      <c r="AD2030">
        <v>77</v>
      </c>
      <c r="AE2030">
        <v>78</v>
      </c>
      <c r="AF2030">
        <v>61</v>
      </c>
      <c r="AG2030">
        <v>64</v>
      </c>
      <c r="AH2030">
        <v>77</v>
      </c>
      <c r="AI2030">
        <v>78</v>
      </c>
      <c r="AJ2030">
        <v>61</v>
      </c>
      <c r="AK2030" s="1">
        <v>1</v>
      </c>
      <c r="AL2030" s="2">
        <f>IF(NOT(ISNUMBER(gepModelClass1(A2030:AJ2030))),#REF!,gepModelClass1(A2030:AJ2030))</f>
        <v>2.6019529912210456E-6</v>
      </c>
      <c r="AM2030" s="2">
        <f>IF(NOT(ISNUMBER(gepModelClass2(A2030:AJ2030))),#REF!,gepModelClass2(A2030:AJ2030))</f>
        <v>9.3104889150370674E-3</v>
      </c>
      <c r="AN2030" s="2">
        <f>IF(NOT(ISNUMBER(gepModelClass3(A2030:AJ2030))),#REF!,gepModelClass3(A2030:AJ2030))</f>
        <v>1.2399428502255682E-4</v>
      </c>
      <c r="AO2030" s="2">
        <f>IF(NOT(ISNUMBER(gepModelClass4(A2030:AJ2030))),#REF!,gepModelClass4(A2030:AJ2030))</f>
        <v>2.84610553844718E-4</v>
      </c>
      <c r="AP2030" s="2">
        <f>IF(NOT(ISNUMBER(gepModelClass5(A2030:AJ2030))),#REF!,gepModelClass5(A2030:AJ2030))</f>
        <v>1.8604369598255014E-2</v>
      </c>
      <c r="AQ2030" s="2">
        <f>IF(NOT(ISNUMBER(gepModelClass6(A2030:AJ2030))),#REF!,gepModelClass6(A2030:AJ2030))</f>
        <v>0.87539308177558262</v>
      </c>
      <c r="AR2030" s="3" t="str">
        <f t="shared" si="62"/>
        <v>very_damp_grey_soil</v>
      </c>
      <c r="AS2030" s="5" t="s">
        <v>41</v>
      </c>
      <c r="AT2030">
        <f t="shared" si="63"/>
        <v>0</v>
      </c>
      <c r="AU2030" s="3"/>
      <c r="AV2030" s="3"/>
      <c r="AW2030" s="1"/>
      <c r="AX2030" s="4"/>
      <c r="AY2030" s="4"/>
    </row>
    <row r="2031" spans="1:51" x14ac:dyDescent="0.25">
      <c r="A2031">
        <v>63</v>
      </c>
      <c r="B2031">
        <v>77</v>
      </c>
      <c r="C2031">
        <v>79</v>
      </c>
      <c r="D2031">
        <v>60</v>
      </c>
      <c r="E2031">
        <v>67</v>
      </c>
      <c r="F2031">
        <v>73</v>
      </c>
      <c r="G2031">
        <v>75</v>
      </c>
      <c r="H2031">
        <v>60</v>
      </c>
      <c r="I2031">
        <v>67</v>
      </c>
      <c r="J2031">
        <v>73</v>
      </c>
      <c r="K2031">
        <v>79</v>
      </c>
      <c r="L2031">
        <v>57</v>
      </c>
      <c r="M2031">
        <v>67</v>
      </c>
      <c r="N2031">
        <v>71</v>
      </c>
      <c r="O2031">
        <v>78</v>
      </c>
      <c r="P2031">
        <v>58</v>
      </c>
      <c r="Q2031">
        <v>67</v>
      </c>
      <c r="R2031">
        <v>71</v>
      </c>
      <c r="S2031">
        <v>82</v>
      </c>
      <c r="T2031">
        <v>62</v>
      </c>
      <c r="U2031">
        <v>63</v>
      </c>
      <c r="V2031">
        <v>75</v>
      </c>
      <c r="W2031">
        <v>82</v>
      </c>
      <c r="X2031">
        <v>62</v>
      </c>
      <c r="Y2031">
        <v>64</v>
      </c>
      <c r="Z2031">
        <v>77</v>
      </c>
      <c r="AA2031">
        <v>78</v>
      </c>
      <c r="AB2031">
        <v>61</v>
      </c>
      <c r="AC2031">
        <v>68</v>
      </c>
      <c r="AD2031">
        <v>77</v>
      </c>
      <c r="AE2031">
        <v>78</v>
      </c>
      <c r="AF2031">
        <v>61</v>
      </c>
      <c r="AG2031">
        <v>68</v>
      </c>
      <c r="AH2031">
        <v>77</v>
      </c>
      <c r="AI2031">
        <v>78</v>
      </c>
      <c r="AJ2031">
        <v>65</v>
      </c>
      <c r="AK2031" s="1">
        <v>1</v>
      </c>
      <c r="AL2031" s="2">
        <f>IF(NOT(ISNUMBER(gepModelClass1(A2031:AJ2031))),#REF!,gepModelClass1(A2031:AJ2031))</f>
        <v>4.8717764851519838E-6</v>
      </c>
      <c r="AM2031" s="2">
        <f>IF(NOT(ISNUMBER(gepModelClass2(A2031:AJ2031))),#REF!,gepModelClass2(A2031:AJ2031))</f>
        <v>5.0807899306681961E-2</v>
      </c>
      <c r="AN2031" s="2">
        <f>IF(NOT(ISNUMBER(gepModelClass3(A2031:AJ2031))),#REF!,gepModelClass3(A2031:AJ2031))</f>
        <v>2.1670193180094082E-4</v>
      </c>
      <c r="AO2031" s="2">
        <f>IF(NOT(ISNUMBER(gepModelClass4(A2031:AJ2031))),#REF!,gepModelClass4(A2031:AJ2031))</f>
        <v>3.024469900142276E-4</v>
      </c>
      <c r="AP2031" s="2">
        <f>IF(NOT(ISNUMBER(gepModelClass5(A2031:AJ2031))),#REF!,gepModelClass5(A2031:AJ2031))</f>
        <v>1.8156221173295156E-2</v>
      </c>
      <c r="AQ2031" s="2">
        <f>IF(NOT(ISNUMBER(gepModelClass6(A2031:AJ2031))),#REF!,gepModelClass6(A2031:AJ2031))</f>
        <v>0.87195607061115754</v>
      </c>
      <c r="AR2031" s="3" t="str">
        <f t="shared" si="62"/>
        <v>very_damp_grey_soil</v>
      </c>
      <c r="AS2031" s="5" t="s">
        <v>41</v>
      </c>
      <c r="AT2031">
        <f t="shared" si="63"/>
        <v>0</v>
      </c>
      <c r="AU2031" s="3"/>
      <c r="AV2031" s="3"/>
      <c r="AW2031" s="1"/>
      <c r="AX2031" s="4"/>
      <c r="AY2031" s="4"/>
    </row>
    <row r="2032" spans="1:51" x14ac:dyDescent="0.25">
      <c r="A2032">
        <v>67</v>
      </c>
      <c r="B2032">
        <v>73</v>
      </c>
      <c r="C2032">
        <v>75</v>
      </c>
      <c r="D2032">
        <v>60</v>
      </c>
      <c r="E2032">
        <v>67</v>
      </c>
      <c r="F2032">
        <v>73</v>
      </c>
      <c r="G2032">
        <v>79</v>
      </c>
      <c r="H2032">
        <v>57</v>
      </c>
      <c r="I2032">
        <v>67</v>
      </c>
      <c r="J2032">
        <v>73</v>
      </c>
      <c r="K2032">
        <v>72</v>
      </c>
      <c r="L2032">
        <v>60</v>
      </c>
      <c r="M2032">
        <v>67</v>
      </c>
      <c r="N2032">
        <v>71</v>
      </c>
      <c r="O2032">
        <v>82</v>
      </c>
      <c r="P2032">
        <v>62</v>
      </c>
      <c r="Q2032">
        <v>63</v>
      </c>
      <c r="R2032">
        <v>75</v>
      </c>
      <c r="S2032">
        <v>82</v>
      </c>
      <c r="T2032">
        <v>62</v>
      </c>
      <c r="U2032">
        <v>63</v>
      </c>
      <c r="V2032">
        <v>75</v>
      </c>
      <c r="W2032">
        <v>78</v>
      </c>
      <c r="X2032">
        <v>62</v>
      </c>
      <c r="Y2032">
        <v>68</v>
      </c>
      <c r="Z2032">
        <v>77</v>
      </c>
      <c r="AA2032">
        <v>78</v>
      </c>
      <c r="AB2032">
        <v>61</v>
      </c>
      <c r="AC2032">
        <v>68</v>
      </c>
      <c r="AD2032">
        <v>77</v>
      </c>
      <c r="AE2032">
        <v>78</v>
      </c>
      <c r="AF2032">
        <v>65</v>
      </c>
      <c r="AG2032">
        <v>64</v>
      </c>
      <c r="AH2032">
        <v>77</v>
      </c>
      <c r="AI2032">
        <v>74</v>
      </c>
      <c r="AJ2032">
        <v>65</v>
      </c>
      <c r="AK2032" s="1">
        <v>1</v>
      </c>
      <c r="AL2032" s="2">
        <f>IF(NOT(ISNUMBER(gepModelClass1(A2032:AJ2032))),#REF!,gepModelClass1(A2032:AJ2032))</f>
        <v>6.4056011677557785E-6</v>
      </c>
      <c r="AM2032" s="2">
        <f>IF(NOT(ISNUMBER(gepModelClass2(A2032:AJ2032))),#REF!,gepModelClass2(A2032:AJ2032))</f>
        <v>5.1551375876187001E-2</v>
      </c>
      <c r="AN2032" s="2">
        <f>IF(NOT(ISNUMBER(gepModelClass3(A2032:AJ2032))),#REF!,gepModelClass3(A2032:AJ2032))</f>
        <v>2.3968223079679212E-4</v>
      </c>
      <c r="AO2032" s="2">
        <f>IF(NOT(ISNUMBER(gepModelClass4(A2032:AJ2032))),#REF!,gepModelClass4(A2032:AJ2032))</f>
        <v>3.741901015691596E-4</v>
      </c>
      <c r="AP2032" s="2">
        <f>IF(NOT(ISNUMBER(gepModelClass5(A2032:AJ2032))),#REF!,gepModelClass5(A2032:AJ2032))</f>
        <v>1.5302604617880107E-2</v>
      </c>
      <c r="AQ2032" s="2">
        <f>IF(NOT(ISNUMBER(gepModelClass6(A2032:AJ2032))),#REF!,gepModelClass6(A2032:AJ2032))</f>
        <v>0.72615649896929613</v>
      </c>
      <c r="AR2032" s="3" t="str">
        <f t="shared" si="62"/>
        <v>very_damp_grey_soil</v>
      </c>
      <c r="AS2032" s="5" t="s">
        <v>41</v>
      </c>
      <c r="AT2032">
        <f t="shared" si="63"/>
        <v>0</v>
      </c>
      <c r="AU2032" s="3"/>
      <c r="AV2032" s="3"/>
      <c r="AW2032" s="1"/>
      <c r="AX2032" s="4"/>
      <c r="AY2032" s="4"/>
    </row>
    <row r="2033" spans="1:51" x14ac:dyDescent="0.25">
      <c r="A2033">
        <v>67</v>
      </c>
      <c r="B2033">
        <v>73</v>
      </c>
      <c r="C2033">
        <v>79</v>
      </c>
      <c r="D2033">
        <v>57</v>
      </c>
      <c r="E2033">
        <v>67</v>
      </c>
      <c r="F2033">
        <v>73</v>
      </c>
      <c r="G2033">
        <v>72</v>
      </c>
      <c r="H2033">
        <v>60</v>
      </c>
      <c r="I2033">
        <v>63</v>
      </c>
      <c r="J2033">
        <v>70</v>
      </c>
      <c r="K2033">
        <v>72</v>
      </c>
      <c r="L2033">
        <v>57</v>
      </c>
      <c r="M2033">
        <v>63</v>
      </c>
      <c r="N2033">
        <v>75</v>
      </c>
      <c r="O2033">
        <v>82</v>
      </c>
      <c r="P2033">
        <v>62</v>
      </c>
      <c r="Q2033">
        <v>63</v>
      </c>
      <c r="R2033">
        <v>75</v>
      </c>
      <c r="S2033">
        <v>78</v>
      </c>
      <c r="T2033">
        <v>62</v>
      </c>
      <c r="U2033">
        <v>63</v>
      </c>
      <c r="V2033">
        <v>79</v>
      </c>
      <c r="W2033">
        <v>85</v>
      </c>
      <c r="X2033">
        <v>62</v>
      </c>
      <c r="Y2033">
        <v>68</v>
      </c>
      <c r="Z2033">
        <v>77</v>
      </c>
      <c r="AA2033">
        <v>78</v>
      </c>
      <c r="AB2033">
        <v>65</v>
      </c>
      <c r="AC2033">
        <v>64</v>
      </c>
      <c r="AD2033">
        <v>77</v>
      </c>
      <c r="AE2033">
        <v>74</v>
      </c>
      <c r="AF2033">
        <v>65</v>
      </c>
      <c r="AG2033">
        <v>68</v>
      </c>
      <c r="AH2033">
        <v>77</v>
      </c>
      <c r="AI2033">
        <v>82</v>
      </c>
      <c r="AJ2033">
        <v>65</v>
      </c>
      <c r="AK2033" s="1">
        <v>1</v>
      </c>
      <c r="AL2033" s="2">
        <f>IF(NOT(ISNUMBER(gepModelClass1(A2033:AJ2033))),#REF!,gepModelClass1(A2033:AJ2033))</f>
        <v>7.4162051514424502E-6</v>
      </c>
      <c r="AM2033" s="2">
        <f>IF(NOT(ISNUMBER(gepModelClass2(A2033:AJ2033))),#REF!,gepModelClass2(A2033:AJ2033))</f>
        <v>2.4425981768376456E-2</v>
      </c>
      <c r="AN2033" s="2">
        <f>IF(NOT(ISNUMBER(gepModelClass3(A2033:AJ2033))),#REF!,gepModelClass3(A2033:AJ2033))</f>
        <v>1.5150196559829689E-4</v>
      </c>
      <c r="AO2033" s="2">
        <f>IF(NOT(ISNUMBER(gepModelClass4(A2033:AJ2033))),#REF!,gepModelClass4(A2033:AJ2033))</f>
        <v>8.2435058976485908E-4</v>
      </c>
      <c r="AP2033" s="2">
        <f>IF(NOT(ISNUMBER(gepModelClass5(A2033:AJ2033))),#REF!,gepModelClass5(A2033:AJ2033))</f>
        <v>9.1586898895719571E-3</v>
      </c>
      <c r="AQ2033" s="2">
        <f>IF(NOT(ISNUMBER(gepModelClass6(A2033:AJ2033))),#REF!,gepModelClass6(A2033:AJ2033))</f>
        <v>0.4989233072562298</v>
      </c>
      <c r="AR2033" s="3" t="str">
        <f t="shared" si="62"/>
        <v>very_damp_grey_soil</v>
      </c>
      <c r="AS2033" s="5" t="s">
        <v>41</v>
      </c>
      <c r="AT2033">
        <f t="shared" si="63"/>
        <v>0</v>
      </c>
      <c r="AU2033" s="3"/>
      <c r="AV2033" s="3"/>
      <c r="AW2033" s="1"/>
      <c r="AX2033" s="4"/>
      <c r="AY2033" s="4"/>
    </row>
    <row r="2034" spans="1:51" x14ac:dyDescent="0.25">
      <c r="A2034">
        <v>67</v>
      </c>
      <c r="B2034">
        <v>73</v>
      </c>
      <c r="C2034">
        <v>72</v>
      </c>
      <c r="D2034">
        <v>60</v>
      </c>
      <c r="E2034">
        <v>63</v>
      </c>
      <c r="F2034">
        <v>70</v>
      </c>
      <c r="G2034">
        <v>72</v>
      </c>
      <c r="H2034">
        <v>57</v>
      </c>
      <c r="I2034">
        <v>63</v>
      </c>
      <c r="J2034">
        <v>73</v>
      </c>
      <c r="K2034">
        <v>75</v>
      </c>
      <c r="L2034">
        <v>57</v>
      </c>
      <c r="M2034">
        <v>63</v>
      </c>
      <c r="N2034">
        <v>75</v>
      </c>
      <c r="O2034">
        <v>78</v>
      </c>
      <c r="P2034">
        <v>62</v>
      </c>
      <c r="Q2034">
        <v>63</v>
      </c>
      <c r="R2034">
        <v>79</v>
      </c>
      <c r="S2034">
        <v>85</v>
      </c>
      <c r="T2034">
        <v>62</v>
      </c>
      <c r="U2034">
        <v>67</v>
      </c>
      <c r="V2034">
        <v>79</v>
      </c>
      <c r="W2034">
        <v>82</v>
      </c>
      <c r="X2034">
        <v>58</v>
      </c>
      <c r="Y2034">
        <v>64</v>
      </c>
      <c r="Z2034">
        <v>77</v>
      </c>
      <c r="AA2034">
        <v>74</v>
      </c>
      <c r="AB2034">
        <v>65</v>
      </c>
      <c r="AC2034">
        <v>68</v>
      </c>
      <c r="AD2034">
        <v>77</v>
      </c>
      <c r="AE2034">
        <v>82</v>
      </c>
      <c r="AF2034">
        <v>65</v>
      </c>
      <c r="AG2034">
        <v>68</v>
      </c>
      <c r="AH2034">
        <v>81</v>
      </c>
      <c r="AI2034">
        <v>78</v>
      </c>
      <c r="AJ2034">
        <v>61</v>
      </c>
      <c r="AK2034" s="1">
        <v>1</v>
      </c>
      <c r="AL2034" s="2">
        <f>IF(NOT(ISNUMBER(gepModelClass1(A2034:AJ2034))),#REF!,gepModelClass1(A2034:AJ2034))</f>
        <v>5.5540815958563471E-6</v>
      </c>
      <c r="AM2034" s="2">
        <f>IF(NOT(ISNUMBER(gepModelClass2(A2034:AJ2034))),#REF!,gepModelClass2(A2034:AJ2034))</f>
        <v>2.4425981768376456E-2</v>
      </c>
      <c r="AN2034" s="2">
        <f>IF(NOT(ISNUMBER(gepModelClass3(A2034:AJ2034))),#REF!,gepModelClass3(A2034:AJ2034))</f>
        <v>1.7561415197630157E-4</v>
      </c>
      <c r="AO2034" s="2">
        <f>IF(NOT(ISNUMBER(gepModelClass4(A2034:AJ2034))),#REF!,gepModelClass4(A2034:AJ2034))</f>
        <v>9.9105143674922593E-4</v>
      </c>
      <c r="AP2034" s="2">
        <f>IF(NOT(ISNUMBER(gepModelClass5(A2034:AJ2034))),#REF!,gepModelClass5(A2034:AJ2034))</f>
        <v>1.4021996379863656E-2</v>
      </c>
      <c r="AQ2034" s="2">
        <f>IF(NOT(ISNUMBER(gepModelClass6(A2034:AJ2034))),#REF!,gepModelClass6(A2034:AJ2034))</f>
        <v>0.78713943695321908</v>
      </c>
      <c r="AR2034" s="3" t="str">
        <f t="shared" si="62"/>
        <v>very_damp_grey_soil</v>
      </c>
      <c r="AS2034" s="5" t="s">
        <v>41</v>
      </c>
      <c r="AT2034">
        <f t="shared" si="63"/>
        <v>0</v>
      </c>
      <c r="AU2034" s="3"/>
      <c r="AV2034" s="3"/>
      <c r="AW2034" s="1"/>
      <c r="AX2034" s="4"/>
      <c r="AY2034" s="4"/>
    </row>
    <row r="2035" spans="1:51" x14ac:dyDescent="0.25">
      <c r="A2035">
        <v>63</v>
      </c>
      <c r="B2035">
        <v>70</v>
      </c>
      <c r="C2035">
        <v>72</v>
      </c>
      <c r="D2035">
        <v>57</v>
      </c>
      <c r="E2035">
        <v>63</v>
      </c>
      <c r="F2035">
        <v>73</v>
      </c>
      <c r="G2035">
        <v>75</v>
      </c>
      <c r="H2035">
        <v>57</v>
      </c>
      <c r="I2035">
        <v>63</v>
      </c>
      <c r="J2035">
        <v>73</v>
      </c>
      <c r="K2035">
        <v>79</v>
      </c>
      <c r="L2035">
        <v>57</v>
      </c>
      <c r="M2035">
        <v>63</v>
      </c>
      <c r="N2035">
        <v>79</v>
      </c>
      <c r="O2035">
        <v>85</v>
      </c>
      <c r="P2035">
        <v>62</v>
      </c>
      <c r="Q2035">
        <v>67</v>
      </c>
      <c r="R2035">
        <v>79</v>
      </c>
      <c r="S2035">
        <v>82</v>
      </c>
      <c r="T2035">
        <v>58</v>
      </c>
      <c r="U2035">
        <v>67</v>
      </c>
      <c r="V2035">
        <v>75</v>
      </c>
      <c r="W2035">
        <v>82</v>
      </c>
      <c r="X2035">
        <v>62</v>
      </c>
      <c r="Y2035">
        <v>68</v>
      </c>
      <c r="Z2035">
        <v>77</v>
      </c>
      <c r="AA2035">
        <v>82</v>
      </c>
      <c r="AB2035">
        <v>65</v>
      </c>
      <c r="AC2035">
        <v>68</v>
      </c>
      <c r="AD2035">
        <v>81</v>
      </c>
      <c r="AE2035">
        <v>78</v>
      </c>
      <c r="AF2035">
        <v>61</v>
      </c>
      <c r="AG2035">
        <v>68</v>
      </c>
      <c r="AH2035">
        <v>77</v>
      </c>
      <c r="AI2035">
        <v>78</v>
      </c>
      <c r="AJ2035">
        <v>61</v>
      </c>
      <c r="AK2035" s="1">
        <v>1</v>
      </c>
      <c r="AL2035" s="2">
        <f>IF(NOT(ISNUMBER(gepModelClass1(A2035:AJ2035))),#REF!,gepModelClass1(A2035:AJ2035))</f>
        <v>4.7787690546070538E-6</v>
      </c>
      <c r="AM2035" s="2">
        <f>IF(NOT(ISNUMBER(gepModelClass2(A2035:AJ2035))),#REF!,gepModelClass2(A2035:AJ2035))</f>
        <v>2.1861320909206471E-2</v>
      </c>
      <c r="AN2035" s="2">
        <f>IF(NOT(ISNUMBER(gepModelClass3(A2035:AJ2035))),#REF!,gepModelClass3(A2035:AJ2035))</f>
        <v>1.7456433185863163E-4</v>
      </c>
      <c r="AO2035" s="2">
        <f>IF(NOT(ISNUMBER(gepModelClass4(A2035:AJ2035))),#REF!,gepModelClass4(A2035:AJ2035))</f>
        <v>4.3614679466930496E-4</v>
      </c>
      <c r="AP2035" s="2">
        <f>IF(NOT(ISNUMBER(gepModelClass5(A2035:AJ2035))),#REF!,gepModelClass5(A2035:AJ2035))</f>
        <v>1.7382186528803113E-2</v>
      </c>
      <c r="AQ2035" s="2">
        <f>IF(NOT(ISNUMBER(gepModelClass6(A2035:AJ2035))),#REF!,gepModelClass6(A2035:AJ2035))</f>
        <v>0.43317918450150489</v>
      </c>
      <c r="AR2035" s="3" t="str">
        <f t="shared" si="62"/>
        <v>very_damp_grey_soil</v>
      </c>
      <c r="AS2035" s="5" t="s">
        <v>41</v>
      </c>
      <c r="AT2035">
        <f t="shared" si="63"/>
        <v>0</v>
      </c>
      <c r="AU2035" s="3"/>
      <c r="AV2035" s="3"/>
      <c r="AW2035" s="1"/>
      <c r="AX2035" s="4"/>
      <c r="AY2035" s="4"/>
    </row>
    <row r="2036" spans="1:51" x14ac:dyDescent="0.25">
      <c r="A2036">
        <v>63</v>
      </c>
      <c r="B2036">
        <v>73</v>
      </c>
      <c r="C2036">
        <v>79</v>
      </c>
      <c r="D2036">
        <v>57</v>
      </c>
      <c r="E2036">
        <v>67</v>
      </c>
      <c r="F2036">
        <v>81</v>
      </c>
      <c r="G2036">
        <v>82</v>
      </c>
      <c r="H2036">
        <v>60</v>
      </c>
      <c r="I2036">
        <v>67</v>
      </c>
      <c r="J2036">
        <v>77</v>
      </c>
      <c r="K2036">
        <v>86</v>
      </c>
      <c r="L2036">
        <v>60</v>
      </c>
      <c r="M2036">
        <v>67</v>
      </c>
      <c r="N2036">
        <v>75</v>
      </c>
      <c r="O2036">
        <v>82</v>
      </c>
      <c r="P2036">
        <v>62</v>
      </c>
      <c r="Q2036">
        <v>67</v>
      </c>
      <c r="R2036">
        <v>75</v>
      </c>
      <c r="S2036">
        <v>82</v>
      </c>
      <c r="T2036">
        <v>62</v>
      </c>
      <c r="U2036">
        <v>67</v>
      </c>
      <c r="V2036">
        <v>75</v>
      </c>
      <c r="W2036">
        <v>82</v>
      </c>
      <c r="X2036">
        <v>58</v>
      </c>
      <c r="Y2036">
        <v>68</v>
      </c>
      <c r="Z2036">
        <v>77</v>
      </c>
      <c r="AA2036">
        <v>78</v>
      </c>
      <c r="AB2036">
        <v>61</v>
      </c>
      <c r="AC2036">
        <v>68</v>
      </c>
      <c r="AD2036">
        <v>77</v>
      </c>
      <c r="AE2036">
        <v>78</v>
      </c>
      <c r="AF2036">
        <v>57</v>
      </c>
      <c r="AG2036">
        <v>68</v>
      </c>
      <c r="AH2036">
        <v>77</v>
      </c>
      <c r="AI2036">
        <v>74</v>
      </c>
      <c r="AJ2036">
        <v>57</v>
      </c>
      <c r="AK2036" s="1">
        <v>1</v>
      </c>
      <c r="AL2036" s="2">
        <f>IF(NOT(ISNUMBER(gepModelClass1(A2036:AJ2036))),#REF!,gepModelClass1(A2036:AJ2036))</f>
        <v>5.4323188534753E-6</v>
      </c>
      <c r="AM2036" s="2">
        <f>IF(NOT(ISNUMBER(gepModelClass2(A2036:AJ2036))),#REF!,gepModelClass2(A2036:AJ2036))</f>
        <v>6.940735211716613E-2</v>
      </c>
      <c r="AN2036" s="2">
        <f>IF(NOT(ISNUMBER(gepModelClass3(A2036:AJ2036))),#REF!,gepModelClass3(A2036:AJ2036))</f>
        <v>2.0662537573981534E-4</v>
      </c>
      <c r="AO2036" s="2">
        <f>IF(NOT(ISNUMBER(gepModelClass4(A2036:AJ2036))),#REF!,gepModelClass4(A2036:AJ2036))</f>
        <v>2.2933778937076895E-4</v>
      </c>
      <c r="AP2036" s="2">
        <f>IF(NOT(ISNUMBER(gepModelClass5(A2036:AJ2036))),#REF!,gepModelClass5(A2036:AJ2036))</f>
        <v>1.8282917157814056E-2</v>
      </c>
      <c r="AQ2036" s="2">
        <f>IF(NOT(ISNUMBER(gepModelClass6(A2036:AJ2036))),#REF!,gepModelClass6(A2036:AJ2036))</f>
        <v>0.83119706896006851</v>
      </c>
      <c r="AR2036" s="3" t="str">
        <f t="shared" si="62"/>
        <v>very_damp_grey_soil</v>
      </c>
      <c r="AS2036" s="5" t="s">
        <v>41</v>
      </c>
      <c r="AT2036">
        <f t="shared" si="63"/>
        <v>0</v>
      </c>
      <c r="AU2036" s="3"/>
      <c r="AV2036" s="3"/>
      <c r="AW2036" s="1"/>
      <c r="AX2036" s="4"/>
      <c r="AY2036" s="4"/>
    </row>
    <row r="2037" spans="1:51" x14ac:dyDescent="0.25">
      <c r="A2037">
        <v>67</v>
      </c>
      <c r="B2037">
        <v>81</v>
      </c>
      <c r="C2037">
        <v>82</v>
      </c>
      <c r="D2037">
        <v>60</v>
      </c>
      <c r="E2037">
        <v>67</v>
      </c>
      <c r="F2037">
        <v>77</v>
      </c>
      <c r="G2037">
        <v>86</v>
      </c>
      <c r="H2037">
        <v>60</v>
      </c>
      <c r="I2037">
        <v>67</v>
      </c>
      <c r="J2037">
        <v>73</v>
      </c>
      <c r="K2037">
        <v>82</v>
      </c>
      <c r="L2037">
        <v>60</v>
      </c>
      <c r="M2037">
        <v>67</v>
      </c>
      <c r="N2037">
        <v>75</v>
      </c>
      <c r="O2037">
        <v>82</v>
      </c>
      <c r="P2037">
        <v>62</v>
      </c>
      <c r="Q2037">
        <v>67</v>
      </c>
      <c r="R2037">
        <v>75</v>
      </c>
      <c r="S2037">
        <v>82</v>
      </c>
      <c r="T2037">
        <v>58</v>
      </c>
      <c r="U2037">
        <v>70</v>
      </c>
      <c r="V2037">
        <v>79</v>
      </c>
      <c r="W2037">
        <v>74</v>
      </c>
      <c r="X2037">
        <v>58</v>
      </c>
      <c r="Y2037">
        <v>68</v>
      </c>
      <c r="Z2037">
        <v>77</v>
      </c>
      <c r="AA2037">
        <v>78</v>
      </c>
      <c r="AB2037">
        <v>57</v>
      </c>
      <c r="AC2037">
        <v>68</v>
      </c>
      <c r="AD2037">
        <v>77</v>
      </c>
      <c r="AE2037">
        <v>74</v>
      </c>
      <c r="AF2037">
        <v>57</v>
      </c>
      <c r="AG2037">
        <v>68</v>
      </c>
      <c r="AH2037">
        <v>73</v>
      </c>
      <c r="AI2037">
        <v>78</v>
      </c>
      <c r="AJ2037">
        <v>54</v>
      </c>
      <c r="AK2037" s="1">
        <v>1</v>
      </c>
      <c r="AL2037" s="2">
        <f>IF(NOT(ISNUMBER(gepModelClass1(A2037:AJ2037))),#REF!,gepModelClass1(A2037:AJ2037))</f>
        <v>4.037993914310706E-6</v>
      </c>
      <c r="AM2037" s="2">
        <f>IF(NOT(ISNUMBER(gepModelClass2(A2037:AJ2037))),#REF!,gepModelClass2(A2037:AJ2037))</f>
        <v>3.6677629579834517E-2</v>
      </c>
      <c r="AN2037" s="2">
        <f>IF(NOT(ISNUMBER(gepModelClass3(A2037:AJ2037))),#REF!,gepModelClass3(A2037:AJ2037))</f>
        <v>3.6113900275697917E-4</v>
      </c>
      <c r="AO2037" s="2">
        <f>IF(NOT(ISNUMBER(gepModelClass4(A2037:AJ2037))),#REF!,gepModelClass4(A2037:AJ2037))</f>
        <v>2.7258697372117575E-4</v>
      </c>
      <c r="AP2037" s="2">
        <f>IF(NOT(ISNUMBER(gepModelClass5(A2037:AJ2037))),#REF!,gepModelClass5(A2037:AJ2037))</f>
        <v>1.6374956552385165E-2</v>
      </c>
      <c r="AQ2037" s="2">
        <f>IF(NOT(ISNUMBER(gepModelClass6(A2037:AJ2037))),#REF!,gepModelClass6(A2037:AJ2037))</f>
        <v>0.74731015189366923</v>
      </c>
      <c r="AR2037" s="3" t="str">
        <f t="shared" si="62"/>
        <v>very_damp_grey_soil</v>
      </c>
      <c r="AS2037" s="5" t="s">
        <v>41</v>
      </c>
      <c r="AT2037">
        <f t="shared" si="63"/>
        <v>0</v>
      </c>
      <c r="AU2037" s="3"/>
      <c r="AV2037" s="3"/>
      <c r="AW2037" s="1"/>
      <c r="AX2037" s="4"/>
      <c r="AY2037" s="4"/>
    </row>
    <row r="2038" spans="1:51" x14ac:dyDescent="0.25">
      <c r="A2038">
        <v>67</v>
      </c>
      <c r="B2038">
        <v>77</v>
      </c>
      <c r="C2038">
        <v>86</v>
      </c>
      <c r="D2038">
        <v>60</v>
      </c>
      <c r="E2038">
        <v>67</v>
      </c>
      <c r="F2038">
        <v>73</v>
      </c>
      <c r="G2038">
        <v>82</v>
      </c>
      <c r="H2038">
        <v>60</v>
      </c>
      <c r="I2038">
        <v>63</v>
      </c>
      <c r="J2038">
        <v>73</v>
      </c>
      <c r="K2038">
        <v>75</v>
      </c>
      <c r="L2038">
        <v>60</v>
      </c>
      <c r="M2038">
        <v>67</v>
      </c>
      <c r="N2038">
        <v>75</v>
      </c>
      <c r="O2038">
        <v>82</v>
      </c>
      <c r="P2038">
        <v>58</v>
      </c>
      <c r="Q2038">
        <v>70</v>
      </c>
      <c r="R2038">
        <v>79</v>
      </c>
      <c r="S2038">
        <v>74</v>
      </c>
      <c r="T2038">
        <v>58</v>
      </c>
      <c r="U2038">
        <v>63</v>
      </c>
      <c r="V2038">
        <v>75</v>
      </c>
      <c r="W2038">
        <v>74</v>
      </c>
      <c r="X2038">
        <v>55</v>
      </c>
      <c r="Y2038">
        <v>68</v>
      </c>
      <c r="Z2038">
        <v>77</v>
      </c>
      <c r="AA2038">
        <v>74</v>
      </c>
      <c r="AB2038">
        <v>57</v>
      </c>
      <c r="AC2038">
        <v>68</v>
      </c>
      <c r="AD2038">
        <v>73</v>
      </c>
      <c r="AE2038">
        <v>78</v>
      </c>
      <c r="AF2038">
        <v>54</v>
      </c>
      <c r="AG2038">
        <v>68</v>
      </c>
      <c r="AH2038">
        <v>73</v>
      </c>
      <c r="AI2038">
        <v>74</v>
      </c>
      <c r="AJ2038">
        <v>54</v>
      </c>
      <c r="AK2038" s="1">
        <v>1</v>
      </c>
      <c r="AL2038" s="2">
        <f>IF(NOT(ISNUMBER(gepModelClass1(A2038:AJ2038))),#REF!,gepModelClass1(A2038:AJ2038))</f>
        <v>4.037993914310706E-6</v>
      </c>
      <c r="AM2038" s="2">
        <f>IF(NOT(ISNUMBER(gepModelClass2(A2038:AJ2038))),#REF!,gepModelClass2(A2038:AJ2038))</f>
        <v>4.5325844089843359E-2</v>
      </c>
      <c r="AN2038" s="2">
        <f>IF(NOT(ISNUMBER(gepModelClass3(A2038:AJ2038))),#REF!,gepModelClass3(A2038:AJ2038))</f>
        <v>2.0569619401787054E-4</v>
      </c>
      <c r="AO2038" s="2">
        <f>IF(NOT(ISNUMBER(gepModelClass4(A2038:AJ2038))),#REF!,gepModelClass4(A2038:AJ2038))</f>
        <v>2.1746914595645122E-4</v>
      </c>
      <c r="AP2038" s="2">
        <f>IF(NOT(ISNUMBER(gepModelClass5(A2038:AJ2038))),#REF!,gepModelClass5(A2038:AJ2038))</f>
        <v>1.0380970233403631E-2</v>
      </c>
      <c r="AQ2038" s="2">
        <f>IF(NOT(ISNUMBER(gepModelClass6(A2038:AJ2038))),#REF!,gepModelClass6(A2038:AJ2038))</f>
        <v>0.81622200738589368</v>
      </c>
      <c r="AR2038" s="3" t="str">
        <f t="shared" si="62"/>
        <v>very_damp_grey_soil</v>
      </c>
      <c r="AS2038" s="5" t="s">
        <v>41</v>
      </c>
      <c r="AT2038">
        <f t="shared" si="63"/>
        <v>0</v>
      </c>
      <c r="AU2038" s="3"/>
      <c r="AV2038" s="3"/>
      <c r="AW2038" s="1"/>
      <c r="AX2038" s="4"/>
      <c r="AY2038" s="4"/>
    </row>
    <row r="2039" spans="1:51" x14ac:dyDescent="0.25">
      <c r="A2039">
        <v>67</v>
      </c>
      <c r="B2039">
        <v>73</v>
      </c>
      <c r="C2039">
        <v>82</v>
      </c>
      <c r="D2039">
        <v>60</v>
      </c>
      <c r="E2039">
        <v>63</v>
      </c>
      <c r="F2039">
        <v>73</v>
      </c>
      <c r="G2039">
        <v>75</v>
      </c>
      <c r="H2039">
        <v>60</v>
      </c>
      <c r="I2039">
        <v>67</v>
      </c>
      <c r="J2039">
        <v>73</v>
      </c>
      <c r="K2039">
        <v>72</v>
      </c>
      <c r="L2039">
        <v>57</v>
      </c>
      <c r="M2039">
        <v>70</v>
      </c>
      <c r="N2039">
        <v>79</v>
      </c>
      <c r="O2039">
        <v>74</v>
      </c>
      <c r="P2039">
        <v>58</v>
      </c>
      <c r="Q2039">
        <v>63</v>
      </c>
      <c r="R2039">
        <v>75</v>
      </c>
      <c r="S2039">
        <v>74</v>
      </c>
      <c r="T2039">
        <v>55</v>
      </c>
      <c r="U2039">
        <v>63</v>
      </c>
      <c r="V2039">
        <v>71</v>
      </c>
      <c r="W2039">
        <v>70</v>
      </c>
      <c r="X2039">
        <v>55</v>
      </c>
      <c r="Y2039">
        <v>68</v>
      </c>
      <c r="Z2039">
        <v>73</v>
      </c>
      <c r="AA2039">
        <v>78</v>
      </c>
      <c r="AB2039">
        <v>54</v>
      </c>
      <c r="AC2039">
        <v>68</v>
      </c>
      <c r="AD2039">
        <v>73</v>
      </c>
      <c r="AE2039">
        <v>74</v>
      </c>
      <c r="AF2039">
        <v>54</v>
      </c>
      <c r="AG2039">
        <v>64</v>
      </c>
      <c r="AH2039">
        <v>69</v>
      </c>
      <c r="AI2039">
        <v>74</v>
      </c>
      <c r="AJ2039">
        <v>57</v>
      </c>
      <c r="AK2039" s="1">
        <v>1</v>
      </c>
      <c r="AL2039" s="2">
        <f>IF(NOT(ISNUMBER(gepModelClass1(A2039:AJ2039))),#REF!,gepModelClass1(A2039:AJ2039))</f>
        <v>2.6019529912210456E-6</v>
      </c>
      <c r="AM2039" s="2">
        <f>IF(NOT(ISNUMBER(gepModelClass2(A2039:AJ2039))),#REF!,gepModelClass2(A2039:AJ2039))</f>
        <v>4.699078908784371E-2</v>
      </c>
      <c r="AN2039" s="2">
        <f>IF(NOT(ISNUMBER(gepModelClass3(A2039:AJ2039))),#REF!,gepModelClass3(A2039:AJ2039))</f>
        <v>1.439375279681448E-4</v>
      </c>
      <c r="AO2039" s="2">
        <f>IF(NOT(ISNUMBER(gepModelClass4(A2039:AJ2039))),#REF!,gepModelClass4(A2039:AJ2039))</f>
        <v>5.0152618109041444E-4</v>
      </c>
      <c r="AP2039" s="2">
        <f>IF(NOT(ISNUMBER(gepModelClass5(A2039:AJ2039))),#REF!,gepModelClass5(A2039:AJ2039))</f>
        <v>1.7350410898729556E-2</v>
      </c>
      <c r="AQ2039" s="2">
        <f>IF(NOT(ISNUMBER(gepModelClass6(A2039:AJ2039))),#REF!,gepModelClass6(A2039:AJ2039))</f>
        <v>0.98282901289428681</v>
      </c>
      <c r="AR2039" s="3" t="str">
        <f t="shared" si="62"/>
        <v>very_damp_grey_soil</v>
      </c>
      <c r="AS2039" s="5" t="s">
        <v>41</v>
      </c>
      <c r="AT2039">
        <f t="shared" si="63"/>
        <v>0</v>
      </c>
      <c r="AU2039" s="3"/>
      <c r="AV2039" s="3"/>
      <c r="AW2039" s="1"/>
      <c r="AX2039" s="4"/>
      <c r="AY2039" s="4"/>
    </row>
    <row r="2040" spans="1:51" x14ac:dyDescent="0.25">
      <c r="A2040">
        <v>67</v>
      </c>
      <c r="B2040">
        <v>70</v>
      </c>
      <c r="C2040">
        <v>75</v>
      </c>
      <c r="D2040">
        <v>60</v>
      </c>
      <c r="E2040">
        <v>67</v>
      </c>
      <c r="F2040">
        <v>73</v>
      </c>
      <c r="G2040">
        <v>75</v>
      </c>
      <c r="H2040">
        <v>57</v>
      </c>
      <c r="I2040">
        <v>67</v>
      </c>
      <c r="J2040">
        <v>77</v>
      </c>
      <c r="K2040">
        <v>75</v>
      </c>
      <c r="L2040">
        <v>60</v>
      </c>
      <c r="M2040">
        <v>63</v>
      </c>
      <c r="N2040">
        <v>67</v>
      </c>
      <c r="O2040">
        <v>74</v>
      </c>
      <c r="P2040">
        <v>62</v>
      </c>
      <c r="Q2040">
        <v>63</v>
      </c>
      <c r="R2040">
        <v>75</v>
      </c>
      <c r="S2040">
        <v>74</v>
      </c>
      <c r="T2040">
        <v>62</v>
      </c>
      <c r="U2040">
        <v>63</v>
      </c>
      <c r="V2040">
        <v>71</v>
      </c>
      <c r="W2040">
        <v>74</v>
      </c>
      <c r="X2040">
        <v>58</v>
      </c>
      <c r="Y2040">
        <v>68</v>
      </c>
      <c r="Z2040">
        <v>69</v>
      </c>
      <c r="AA2040">
        <v>74</v>
      </c>
      <c r="AB2040">
        <v>57</v>
      </c>
      <c r="AC2040">
        <v>64</v>
      </c>
      <c r="AD2040">
        <v>73</v>
      </c>
      <c r="AE2040">
        <v>74</v>
      </c>
      <c r="AF2040">
        <v>57</v>
      </c>
      <c r="AG2040">
        <v>64</v>
      </c>
      <c r="AH2040">
        <v>73</v>
      </c>
      <c r="AI2040">
        <v>74</v>
      </c>
      <c r="AJ2040">
        <v>57</v>
      </c>
      <c r="AK2040" s="1">
        <v>1</v>
      </c>
      <c r="AL2040" s="2">
        <f>IF(NOT(ISNUMBER(gepModelClass1(A2040:AJ2040))),#REF!,gepModelClass1(A2040:AJ2040))</f>
        <v>7.0713876224040448E-6</v>
      </c>
      <c r="AM2040" s="2">
        <f>IF(NOT(ISNUMBER(gepModelClass2(A2040:AJ2040))),#REF!,gepModelClass2(A2040:AJ2040))</f>
        <v>1.6351672619082703E-2</v>
      </c>
      <c r="AN2040" s="2">
        <f>IF(NOT(ISNUMBER(gepModelClass3(A2040:AJ2040))),#REF!,gepModelClass3(A2040:AJ2040))</f>
        <v>1.0453877609627406E-4</v>
      </c>
      <c r="AO2040" s="2">
        <f>IF(NOT(ISNUMBER(gepModelClass4(A2040:AJ2040))),#REF!,gepModelClass4(A2040:AJ2040))</f>
        <v>1.7136111611927324E-4</v>
      </c>
      <c r="AP2040" s="2">
        <f>IF(NOT(ISNUMBER(gepModelClass5(A2040:AJ2040))),#REF!,gepModelClass5(A2040:AJ2040))</f>
        <v>1.731044108092587E-2</v>
      </c>
      <c r="AQ2040" s="2">
        <f>IF(NOT(ISNUMBER(gepModelClass6(A2040:AJ2040))),#REF!,gepModelClass6(A2040:AJ2040))</f>
        <v>0.94509127523168635</v>
      </c>
      <c r="AR2040" s="3" t="str">
        <f t="shared" si="62"/>
        <v>very_damp_grey_soil</v>
      </c>
      <c r="AS2040" s="5" t="s">
        <v>41</v>
      </c>
      <c r="AT2040">
        <f t="shared" si="63"/>
        <v>0</v>
      </c>
      <c r="AU2040" s="3"/>
      <c r="AV2040" s="3"/>
      <c r="AW2040" s="1"/>
      <c r="AX2040" s="4"/>
      <c r="AY2040" s="4"/>
    </row>
    <row r="2041" spans="1:51" x14ac:dyDescent="0.25">
      <c r="A2041">
        <v>67</v>
      </c>
      <c r="B2041">
        <v>77</v>
      </c>
      <c r="C2041">
        <v>75</v>
      </c>
      <c r="D2041">
        <v>60</v>
      </c>
      <c r="E2041">
        <v>67</v>
      </c>
      <c r="F2041">
        <v>77</v>
      </c>
      <c r="G2041">
        <v>82</v>
      </c>
      <c r="H2041">
        <v>60</v>
      </c>
      <c r="I2041">
        <v>63</v>
      </c>
      <c r="J2041">
        <v>77</v>
      </c>
      <c r="K2041">
        <v>82</v>
      </c>
      <c r="L2041">
        <v>60</v>
      </c>
      <c r="M2041">
        <v>63</v>
      </c>
      <c r="N2041">
        <v>71</v>
      </c>
      <c r="O2041">
        <v>74</v>
      </c>
      <c r="P2041">
        <v>58</v>
      </c>
      <c r="Q2041">
        <v>63</v>
      </c>
      <c r="R2041">
        <v>71</v>
      </c>
      <c r="S2041">
        <v>78</v>
      </c>
      <c r="T2041">
        <v>62</v>
      </c>
      <c r="U2041">
        <v>67</v>
      </c>
      <c r="V2041">
        <v>75</v>
      </c>
      <c r="W2041">
        <v>78</v>
      </c>
      <c r="X2041">
        <v>62</v>
      </c>
      <c r="Y2041">
        <v>64</v>
      </c>
      <c r="Z2041">
        <v>73</v>
      </c>
      <c r="AA2041">
        <v>74</v>
      </c>
      <c r="AB2041">
        <v>57</v>
      </c>
      <c r="AC2041">
        <v>64</v>
      </c>
      <c r="AD2041">
        <v>73</v>
      </c>
      <c r="AE2041">
        <v>78</v>
      </c>
      <c r="AF2041">
        <v>61</v>
      </c>
      <c r="AG2041">
        <v>64</v>
      </c>
      <c r="AH2041">
        <v>77</v>
      </c>
      <c r="AI2041">
        <v>78</v>
      </c>
      <c r="AJ2041">
        <v>65</v>
      </c>
      <c r="AK2041" s="1">
        <v>1</v>
      </c>
      <c r="AL2041" s="2">
        <f>IF(NOT(ISNUMBER(gepModelClass1(A2041:AJ2041))),#REF!,gepModelClass1(A2041:AJ2041))</f>
        <v>3.5651024226773698E-6</v>
      </c>
      <c r="AM2041" s="2">
        <f>IF(NOT(ISNUMBER(gepModelClass2(A2041:AJ2041))),#REF!,gepModelClass2(A2041:AJ2041))</f>
        <v>1.3122489575740196E-2</v>
      </c>
      <c r="AN2041" s="2">
        <f>IF(NOT(ISNUMBER(gepModelClass3(A2041:AJ2041))),#REF!,gepModelClass3(A2041:AJ2041))</f>
        <v>1.3031177591554986E-4</v>
      </c>
      <c r="AO2041" s="2">
        <f>IF(NOT(ISNUMBER(gepModelClass4(A2041:AJ2041))),#REF!,gepModelClass4(A2041:AJ2041))</f>
        <v>3.7128359563952016E-4</v>
      </c>
      <c r="AP2041" s="2">
        <f>IF(NOT(ISNUMBER(gepModelClass5(A2041:AJ2041))),#REF!,gepModelClass5(A2041:AJ2041))</f>
        <v>1.4073319241935766E-2</v>
      </c>
      <c r="AQ2041" s="2">
        <f>IF(NOT(ISNUMBER(gepModelClass6(A2041:AJ2041))),#REF!,gepModelClass6(A2041:AJ2041))</f>
        <v>0.91368386667179879</v>
      </c>
      <c r="AR2041" s="3" t="str">
        <f t="shared" si="62"/>
        <v>very_damp_grey_soil</v>
      </c>
      <c r="AS2041" s="5" t="s">
        <v>41</v>
      </c>
      <c r="AT2041">
        <f t="shared" si="63"/>
        <v>0</v>
      </c>
      <c r="AU2041" s="3"/>
      <c r="AV2041" s="3"/>
      <c r="AW2041" s="1"/>
      <c r="AX2041" s="4"/>
      <c r="AY2041" s="4"/>
    </row>
    <row r="2042" spans="1:51" x14ac:dyDescent="0.25">
      <c r="A2042">
        <v>67</v>
      </c>
      <c r="B2042">
        <v>77</v>
      </c>
      <c r="C2042">
        <v>82</v>
      </c>
      <c r="D2042">
        <v>60</v>
      </c>
      <c r="E2042">
        <v>63</v>
      </c>
      <c r="F2042">
        <v>77</v>
      </c>
      <c r="G2042">
        <v>82</v>
      </c>
      <c r="H2042">
        <v>60</v>
      </c>
      <c r="I2042">
        <v>63</v>
      </c>
      <c r="J2042">
        <v>77</v>
      </c>
      <c r="K2042">
        <v>79</v>
      </c>
      <c r="L2042">
        <v>64</v>
      </c>
      <c r="M2042">
        <v>63</v>
      </c>
      <c r="N2042">
        <v>71</v>
      </c>
      <c r="O2042">
        <v>78</v>
      </c>
      <c r="P2042">
        <v>62</v>
      </c>
      <c r="Q2042">
        <v>67</v>
      </c>
      <c r="R2042">
        <v>75</v>
      </c>
      <c r="S2042">
        <v>78</v>
      </c>
      <c r="T2042">
        <v>62</v>
      </c>
      <c r="U2042">
        <v>63</v>
      </c>
      <c r="V2042">
        <v>75</v>
      </c>
      <c r="W2042">
        <v>85</v>
      </c>
      <c r="X2042">
        <v>58</v>
      </c>
      <c r="Y2042">
        <v>64</v>
      </c>
      <c r="Z2042">
        <v>73</v>
      </c>
      <c r="AA2042">
        <v>78</v>
      </c>
      <c r="AB2042">
        <v>61</v>
      </c>
      <c r="AC2042">
        <v>64</v>
      </c>
      <c r="AD2042">
        <v>77</v>
      </c>
      <c r="AE2042">
        <v>78</v>
      </c>
      <c r="AF2042">
        <v>65</v>
      </c>
      <c r="AG2042">
        <v>68</v>
      </c>
      <c r="AH2042">
        <v>77</v>
      </c>
      <c r="AI2042">
        <v>86</v>
      </c>
      <c r="AJ2042">
        <v>65</v>
      </c>
      <c r="AK2042" s="1">
        <v>1</v>
      </c>
      <c r="AL2042" s="2">
        <f>IF(NOT(ISNUMBER(gepModelClass1(A2042:AJ2042))),#REF!,gepModelClass1(A2042:AJ2042))</f>
        <v>8.8658577370112854E-6</v>
      </c>
      <c r="AM2042" s="2">
        <f>IF(NOT(ISNUMBER(gepModelClass2(A2042:AJ2042))),#REF!,gepModelClass2(A2042:AJ2042))</f>
        <v>1.7919240419025071E-2</v>
      </c>
      <c r="AN2042" s="2">
        <f>IF(NOT(ISNUMBER(gepModelClass3(A2042:AJ2042))),#REF!,gepModelClass3(A2042:AJ2042))</f>
        <v>1.6007187762900202E-4</v>
      </c>
      <c r="AO2042" s="2">
        <f>IF(NOT(ISNUMBER(gepModelClass4(A2042:AJ2042))),#REF!,gepModelClass4(A2042:AJ2042))</f>
        <v>4.4299585334862631E-4</v>
      </c>
      <c r="AP2042" s="2">
        <f>IF(NOT(ISNUMBER(gepModelClass5(A2042:AJ2042))),#REF!,gepModelClass5(A2042:AJ2042))</f>
        <v>9.9968338428573483E-3</v>
      </c>
      <c r="AQ2042" s="2">
        <f>IF(NOT(ISNUMBER(gepModelClass6(A2042:AJ2042))),#REF!,gepModelClass6(A2042:AJ2042))</f>
        <v>0.84465041299416832</v>
      </c>
      <c r="AR2042" s="3" t="str">
        <f t="shared" si="62"/>
        <v>very_damp_grey_soil</v>
      </c>
      <c r="AS2042" s="5" t="s">
        <v>41</v>
      </c>
      <c r="AT2042">
        <f t="shared" si="63"/>
        <v>0</v>
      </c>
      <c r="AU2042" s="3"/>
      <c r="AV2042" s="3"/>
      <c r="AW2042" s="1"/>
      <c r="AX2042" s="4"/>
      <c r="AY2042" s="4"/>
    </row>
    <row r="2043" spans="1:51" x14ac:dyDescent="0.25">
      <c r="A2043">
        <v>67</v>
      </c>
      <c r="B2043">
        <v>77</v>
      </c>
      <c r="C2043">
        <v>75</v>
      </c>
      <c r="D2043">
        <v>60</v>
      </c>
      <c r="E2043">
        <v>67</v>
      </c>
      <c r="F2043">
        <v>77</v>
      </c>
      <c r="G2043">
        <v>79</v>
      </c>
      <c r="H2043">
        <v>64</v>
      </c>
      <c r="I2043">
        <v>67</v>
      </c>
      <c r="J2043">
        <v>84</v>
      </c>
      <c r="K2043">
        <v>82</v>
      </c>
      <c r="L2043">
        <v>64</v>
      </c>
      <c r="M2043">
        <v>63</v>
      </c>
      <c r="N2043">
        <v>79</v>
      </c>
      <c r="O2043">
        <v>85</v>
      </c>
      <c r="P2043">
        <v>62</v>
      </c>
      <c r="Q2043">
        <v>67</v>
      </c>
      <c r="R2043">
        <v>79</v>
      </c>
      <c r="S2043">
        <v>82</v>
      </c>
      <c r="T2043">
        <v>65</v>
      </c>
      <c r="U2043">
        <v>63</v>
      </c>
      <c r="V2043">
        <v>79</v>
      </c>
      <c r="W2043">
        <v>85</v>
      </c>
      <c r="X2043">
        <v>65</v>
      </c>
      <c r="Y2043">
        <v>64</v>
      </c>
      <c r="Z2043">
        <v>77</v>
      </c>
      <c r="AA2043">
        <v>82</v>
      </c>
      <c r="AB2043">
        <v>65</v>
      </c>
      <c r="AC2043">
        <v>64</v>
      </c>
      <c r="AD2043">
        <v>77</v>
      </c>
      <c r="AE2043">
        <v>82</v>
      </c>
      <c r="AF2043">
        <v>65</v>
      </c>
      <c r="AG2043">
        <v>60</v>
      </c>
      <c r="AH2043">
        <v>77</v>
      </c>
      <c r="AI2043">
        <v>82</v>
      </c>
      <c r="AJ2043">
        <v>65</v>
      </c>
      <c r="AK2043" s="1">
        <v>1</v>
      </c>
      <c r="AL2043" s="2">
        <f>IF(NOT(ISNUMBER(gepModelClass1(A2043:AJ2043))),#REF!,gepModelClass1(A2043:AJ2043))</f>
        <v>6.8609245015253668E-6</v>
      </c>
      <c r="AM2043" s="2">
        <f>IF(NOT(ISNUMBER(gepModelClass2(A2043:AJ2043))),#REF!,gepModelClass2(A2043:AJ2043))</f>
        <v>3.1498140712025065E-2</v>
      </c>
      <c r="AN2043" s="2">
        <f>IF(NOT(ISNUMBER(gepModelClass3(A2043:AJ2043))),#REF!,gepModelClass3(A2043:AJ2043))</f>
        <v>1.965793618896876E-4</v>
      </c>
      <c r="AO2043" s="2">
        <f>IF(NOT(ISNUMBER(gepModelClass4(A2043:AJ2043))),#REF!,gepModelClass4(A2043:AJ2043))</f>
        <v>1.3711686771274681E-3</v>
      </c>
      <c r="AP2043" s="2">
        <f>IF(NOT(ISNUMBER(gepModelClass5(A2043:AJ2043))),#REF!,gepModelClass5(A2043:AJ2043))</f>
        <v>1.1483923720404E-2</v>
      </c>
      <c r="AQ2043" s="2">
        <f>IF(NOT(ISNUMBER(gepModelClass6(A2043:AJ2043))),#REF!,gepModelClass6(A2043:AJ2043))</f>
        <v>0.53792499286078443</v>
      </c>
      <c r="AR2043" s="3" t="str">
        <f t="shared" si="62"/>
        <v>very_damp_grey_soil</v>
      </c>
      <c r="AS2043" s="5" t="s">
        <v>41</v>
      </c>
      <c r="AT2043">
        <f t="shared" si="63"/>
        <v>0</v>
      </c>
      <c r="AU2043" s="3"/>
      <c r="AV2043" s="3"/>
      <c r="AW2043" s="1"/>
      <c r="AX2043" s="4"/>
      <c r="AY2043" s="4"/>
    </row>
    <row r="2044" spans="1:51" x14ac:dyDescent="0.25">
      <c r="A2044">
        <v>67</v>
      </c>
      <c r="B2044">
        <v>77</v>
      </c>
      <c r="C2044">
        <v>79</v>
      </c>
      <c r="D2044">
        <v>64</v>
      </c>
      <c r="E2044">
        <v>67</v>
      </c>
      <c r="F2044">
        <v>84</v>
      </c>
      <c r="G2044">
        <v>82</v>
      </c>
      <c r="H2044">
        <v>64</v>
      </c>
      <c r="I2044">
        <v>67</v>
      </c>
      <c r="J2044">
        <v>81</v>
      </c>
      <c r="K2044">
        <v>82</v>
      </c>
      <c r="L2044">
        <v>68</v>
      </c>
      <c r="M2044">
        <v>67</v>
      </c>
      <c r="N2044">
        <v>79</v>
      </c>
      <c r="O2044">
        <v>82</v>
      </c>
      <c r="P2044">
        <v>65</v>
      </c>
      <c r="Q2044">
        <v>63</v>
      </c>
      <c r="R2044">
        <v>79</v>
      </c>
      <c r="S2044">
        <v>85</v>
      </c>
      <c r="T2044">
        <v>65</v>
      </c>
      <c r="U2044">
        <v>63</v>
      </c>
      <c r="V2044">
        <v>79</v>
      </c>
      <c r="W2044">
        <v>89</v>
      </c>
      <c r="X2044">
        <v>65</v>
      </c>
      <c r="Y2044">
        <v>64</v>
      </c>
      <c r="Z2044">
        <v>77</v>
      </c>
      <c r="AA2044">
        <v>82</v>
      </c>
      <c r="AB2044">
        <v>65</v>
      </c>
      <c r="AC2044">
        <v>60</v>
      </c>
      <c r="AD2044">
        <v>77</v>
      </c>
      <c r="AE2044">
        <v>82</v>
      </c>
      <c r="AF2044">
        <v>65</v>
      </c>
      <c r="AG2044">
        <v>60</v>
      </c>
      <c r="AH2044">
        <v>77</v>
      </c>
      <c r="AI2044">
        <v>82</v>
      </c>
      <c r="AJ2044">
        <v>65</v>
      </c>
      <c r="AK2044" s="1">
        <v>1</v>
      </c>
      <c r="AL2044" s="2">
        <f>IF(NOT(ISNUMBER(gepModelClass1(A2044:AJ2044))),#REF!,gepModelClass1(A2044:AJ2044))</f>
        <v>6.7165064821297642E-6</v>
      </c>
      <c r="AM2044" s="2">
        <f>IF(NOT(ISNUMBER(gepModelClass2(A2044:AJ2044))),#REF!,gepModelClass2(A2044:AJ2044))</f>
        <v>6.5320421260200906E-2</v>
      </c>
      <c r="AN2044" s="2">
        <f>IF(NOT(ISNUMBER(gepModelClass3(A2044:AJ2044))),#REF!,gepModelClass3(A2044:AJ2044))</f>
        <v>1.2775687522241895E-4</v>
      </c>
      <c r="AO2044" s="2">
        <f>IF(NOT(ISNUMBER(gepModelClass4(A2044:AJ2044))),#REF!,gepModelClass4(A2044:AJ2044))</f>
        <v>2.3244679816273373E-3</v>
      </c>
      <c r="AP2044" s="2">
        <f>IF(NOT(ISNUMBER(gepModelClass5(A2044:AJ2044))),#REF!,gepModelClass5(A2044:AJ2044))</f>
        <v>1.0633150184074413E-2</v>
      </c>
      <c r="AQ2044" s="2">
        <f>IF(NOT(ISNUMBER(gepModelClass6(A2044:AJ2044))),#REF!,gepModelClass6(A2044:AJ2044))</f>
        <v>0.74442965689757967</v>
      </c>
      <c r="AR2044" s="3" t="str">
        <f t="shared" si="62"/>
        <v>very_damp_grey_soil</v>
      </c>
      <c r="AS2044" s="5" t="s">
        <v>41</v>
      </c>
      <c r="AT2044">
        <f t="shared" si="63"/>
        <v>0</v>
      </c>
      <c r="AU2044" s="3"/>
      <c r="AV2044" s="3"/>
      <c r="AW2044" s="1"/>
      <c r="AX2044" s="4"/>
      <c r="AY2044" s="4"/>
    </row>
    <row r="2045" spans="1:51" x14ac:dyDescent="0.25">
      <c r="A2045">
        <v>67</v>
      </c>
      <c r="B2045">
        <v>84</v>
      </c>
      <c r="C2045">
        <v>82</v>
      </c>
      <c r="D2045">
        <v>64</v>
      </c>
      <c r="E2045">
        <v>67</v>
      </c>
      <c r="F2045">
        <v>81</v>
      </c>
      <c r="G2045">
        <v>82</v>
      </c>
      <c r="H2045">
        <v>68</v>
      </c>
      <c r="I2045">
        <v>67</v>
      </c>
      <c r="J2045">
        <v>84</v>
      </c>
      <c r="K2045">
        <v>86</v>
      </c>
      <c r="L2045">
        <v>68</v>
      </c>
      <c r="M2045">
        <v>63</v>
      </c>
      <c r="N2045">
        <v>79</v>
      </c>
      <c r="O2045">
        <v>85</v>
      </c>
      <c r="P2045">
        <v>65</v>
      </c>
      <c r="Q2045">
        <v>63</v>
      </c>
      <c r="R2045">
        <v>79</v>
      </c>
      <c r="S2045">
        <v>89</v>
      </c>
      <c r="T2045">
        <v>65</v>
      </c>
      <c r="U2045">
        <v>63</v>
      </c>
      <c r="V2045">
        <v>79</v>
      </c>
      <c r="W2045">
        <v>82</v>
      </c>
      <c r="X2045">
        <v>65</v>
      </c>
      <c r="Y2045">
        <v>60</v>
      </c>
      <c r="Z2045">
        <v>77</v>
      </c>
      <c r="AA2045">
        <v>82</v>
      </c>
      <c r="AB2045">
        <v>65</v>
      </c>
      <c r="AC2045">
        <v>60</v>
      </c>
      <c r="AD2045">
        <v>77</v>
      </c>
      <c r="AE2045">
        <v>82</v>
      </c>
      <c r="AF2045">
        <v>65</v>
      </c>
      <c r="AG2045">
        <v>60</v>
      </c>
      <c r="AH2045">
        <v>77</v>
      </c>
      <c r="AI2045">
        <v>82</v>
      </c>
      <c r="AJ2045">
        <v>68</v>
      </c>
      <c r="AK2045" s="1">
        <v>1</v>
      </c>
      <c r="AL2045" s="2">
        <f>IF(NOT(ISNUMBER(gepModelClass1(A2045:AJ2045))),#REF!,gepModelClass1(A2045:AJ2045))</f>
        <v>6.7165064821297642E-6</v>
      </c>
      <c r="AM2045" s="2">
        <f>IF(NOT(ISNUMBER(gepModelClass2(A2045:AJ2045))),#REF!,gepModelClass2(A2045:AJ2045))</f>
        <v>1.3322252003315709E-2</v>
      </c>
      <c r="AN2045" s="2">
        <f>IF(NOT(ISNUMBER(gepModelClass3(A2045:AJ2045))),#REF!,gepModelClass3(A2045:AJ2045))</f>
        <v>1.0476421763144572E-4</v>
      </c>
      <c r="AO2045" s="2">
        <f>IF(NOT(ISNUMBER(gepModelClass4(A2045:AJ2045))),#REF!,gepModelClass4(A2045:AJ2045))</f>
        <v>3.0889210068729468E-3</v>
      </c>
      <c r="AP2045" s="2">
        <f>IF(NOT(ISNUMBER(gepModelClass5(A2045:AJ2045))),#REF!,gepModelClass5(A2045:AJ2045))</f>
        <v>1.0051847075780575E-2</v>
      </c>
      <c r="AQ2045" s="2">
        <f>IF(NOT(ISNUMBER(gepModelClass6(A2045:AJ2045))),#REF!,gepModelClass6(A2045:AJ2045))</f>
        <v>0.52163977147643237</v>
      </c>
      <c r="AR2045" s="3" t="str">
        <f t="shared" si="62"/>
        <v>very_damp_grey_soil</v>
      </c>
      <c r="AS2045" s="5" t="s">
        <v>41</v>
      </c>
      <c r="AT2045">
        <f t="shared" si="63"/>
        <v>0</v>
      </c>
      <c r="AU2045" s="3"/>
      <c r="AV2045" s="3"/>
      <c r="AW2045" s="1"/>
      <c r="AX2045" s="4"/>
      <c r="AY2045" s="4"/>
    </row>
    <row r="2046" spans="1:51" x14ac:dyDescent="0.25">
      <c r="A2046">
        <v>67</v>
      </c>
      <c r="B2046">
        <v>84</v>
      </c>
      <c r="C2046">
        <v>86</v>
      </c>
      <c r="D2046">
        <v>68</v>
      </c>
      <c r="E2046">
        <v>67</v>
      </c>
      <c r="F2046">
        <v>84</v>
      </c>
      <c r="G2046">
        <v>82</v>
      </c>
      <c r="H2046">
        <v>68</v>
      </c>
      <c r="I2046">
        <v>63</v>
      </c>
      <c r="J2046">
        <v>81</v>
      </c>
      <c r="K2046">
        <v>82</v>
      </c>
      <c r="L2046">
        <v>68</v>
      </c>
      <c r="M2046">
        <v>63</v>
      </c>
      <c r="N2046">
        <v>79</v>
      </c>
      <c r="O2046">
        <v>82</v>
      </c>
      <c r="P2046">
        <v>65</v>
      </c>
      <c r="Q2046">
        <v>60</v>
      </c>
      <c r="R2046">
        <v>79</v>
      </c>
      <c r="S2046">
        <v>85</v>
      </c>
      <c r="T2046">
        <v>65</v>
      </c>
      <c r="U2046">
        <v>60</v>
      </c>
      <c r="V2046">
        <v>79</v>
      </c>
      <c r="W2046">
        <v>89</v>
      </c>
      <c r="X2046">
        <v>65</v>
      </c>
      <c r="Y2046">
        <v>60</v>
      </c>
      <c r="Z2046">
        <v>77</v>
      </c>
      <c r="AA2046">
        <v>82</v>
      </c>
      <c r="AB2046">
        <v>68</v>
      </c>
      <c r="AC2046">
        <v>64</v>
      </c>
      <c r="AD2046">
        <v>81</v>
      </c>
      <c r="AE2046">
        <v>86</v>
      </c>
      <c r="AF2046">
        <v>72</v>
      </c>
      <c r="AG2046">
        <v>64</v>
      </c>
      <c r="AH2046">
        <v>85</v>
      </c>
      <c r="AI2046">
        <v>94</v>
      </c>
      <c r="AJ2046">
        <v>76</v>
      </c>
      <c r="AK2046" s="1">
        <v>1</v>
      </c>
      <c r="AL2046" s="2">
        <f>IF(NOT(ISNUMBER(gepModelClass1(A2046:AJ2046))),#REF!,gepModelClass1(A2046:AJ2046))</f>
        <v>7.4162051514424502E-6</v>
      </c>
      <c r="AM2046" s="2">
        <f>IF(NOT(ISNUMBER(gepModelClass2(A2046:AJ2046))),#REF!,gepModelClass2(A2046:AJ2046))</f>
        <v>1.0444773269719033E-2</v>
      </c>
      <c r="AN2046" s="2">
        <f>IF(NOT(ISNUMBER(gepModelClass3(A2046:AJ2046))),#REF!,gepModelClass3(A2046:AJ2046))</f>
        <v>9.9353991387285141E-5</v>
      </c>
      <c r="AO2046" s="2">
        <f>IF(NOT(ISNUMBER(gepModelClass4(A2046:AJ2046))),#REF!,gepModelClass4(A2046:AJ2046))</f>
        <v>0.80409301177592574</v>
      </c>
      <c r="AP2046" s="2">
        <f>IF(NOT(ISNUMBER(gepModelClass5(A2046:AJ2046))),#REF!,gepModelClass5(A2046:AJ2046))</f>
        <v>7.2201066148845951E-3</v>
      </c>
      <c r="AQ2046" s="2">
        <f>IF(NOT(ISNUMBER(gepModelClass6(A2046:AJ2046))),#REF!,gepModelClass6(A2046:AJ2046))</f>
        <v>0.61016098892820025</v>
      </c>
      <c r="AR2046" s="3" t="str">
        <f t="shared" si="62"/>
        <v>red_soil</v>
      </c>
      <c r="AS2046" s="5" t="s">
        <v>41</v>
      </c>
      <c r="AT2046">
        <f t="shared" si="63"/>
        <v>1</v>
      </c>
      <c r="AU2046" s="3"/>
      <c r="AV2046" s="3"/>
      <c r="AW2046" s="1"/>
      <c r="AX2046" s="4"/>
      <c r="AY2046" s="4"/>
    </row>
    <row r="2047" spans="1:51" x14ac:dyDescent="0.25">
      <c r="A2047">
        <v>63</v>
      </c>
      <c r="B2047">
        <v>77</v>
      </c>
      <c r="C2047">
        <v>86</v>
      </c>
      <c r="D2047">
        <v>68</v>
      </c>
      <c r="E2047">
        <v>67</v>
      </c>
      <c r="F2047">
        <v>84</v>
      </c>
      <c r="G2047">
        <v>93</v>
      </c>
      <c r="H2047">
        <v>75</v>
      </c>
      <c r="I2047">
        <v>71</v>
      </c>
      <c r="J2047">
        <v>91</v>
      </c>
      <c r="K2047">
        <v>101</v>
      </c>
      <c r="L2047">
        <v>83</v>
      </c>
      <c r="M2047">
        <v>63</v>
      </c>
      <c r="N2047">
        <v>84</v>
      </c>
      <c r="O2047">
        <v>89</v>
      </c>
      <c r="P2047">
        <v>73</v>
      </c>
      <c r="Q2047">
        <v>67</v>
      </c>
      <c r="R2047">
        <v>97</v>
      </c>
      <c r="S2047">
        <v>101</v>
      </c>
      <c r="T2047">
        <v>80</v>
      </c>
      <c r="U2047">
        <v>74</v>
      </c>
      <c r="V2047">
        <v>102</v>
      </c>
      <c r="W2047">
        <v>114</v>
      </c>
      <c r="X2047">
        <v>90</v>
      </c>
      <c r="Y2047">
        <v>68</v>
      </c>
      <c r="Z2047">
        <v>94</v>
      </c>
      <c r="AA2047">
        <v>106</v>
      </c>
      <c r="AB2047">
        <v>83</v>
      </c>
      <c r="AC2047">
        <v>76</v>
      </c>
      <c r="AD2047">
        <v>111</v>
      </c>
      <c r="AE2047">
        <v>120</v>
      </c>
      <c r="AF2047">
        <v>94</v>
      </c>
      <c r="AG2047">
        <v>76</v>
      </c>
      <c r="AH2047">
        <v>115</v>
      </c>
      <c r="AI2047">
        <v>120</v>
      </c>
      <c r="AJ2047">
        <v>102</v>
      </c>
      <c r="AK2047" s="1">
        <v>0</v>
      </c>
      <c r="AL2047" s="2">
        <f>IF(NOT(ISNUMBER(gepModelClass1(A2047:AJ2047))),#REF!,gepModelClass1(A2047:AJ2047))</f>
        <v>5.8673483572215565E-4</v>
      </c>
      <c r="AM2047" s="2">
        <f>IF(NOT(ISNUMBER(gepModelClass2(A2047:AJ2047))),#REF!,gepModelClass2(A2047:AJ2047))</f>
        <v>9.4175421731143149E-4</v>
      </c>
      <c r="AN2047" s="2">
        <f>IF(NOT(ISNUMBER(gepModelClass3(A2047:AJ2047))),#REF!,gepModelClass3(A2047:AJ2047))</f>
        <v>1.1159849053645697E-2</v>
      </c>
      <c r="AO2047" s="2">
        <f>IF(NOT(ISNUMBER(gepModelClass4(A2047:AJ2047))),#REF!,gepModelClass4(A2047:AJ2047))</f>
        <v>0.98140751564906481</v>
      </c>
      <c r="AP2047" s="2">
        <f>IF(NOT(ISNUMBER(gepModelClass5(A2047:AJ2047))),#REF!,gepModelClass5(A2047:AJ2047))</f>
        <v>7.5449623100697517E-3</v>
      </c>
      <c r="AQ2047" s="2">
        <f>IF(NOT(ISNUMBER(gepModelClass6(A2047:AJ2047))),#REF!,gepModelClass6(A2047:AJ2047))</f>
        <v>2.2945889096304337E-2</v>
      </c>
      <c r="AR2047" s="3" t="str">
        <f t="shared" si="62"/>
        <v>red_soil</v>
      </c>
      <c r="AS2047" s="5" t="s">
        <v>43</v>
      </c>
      <c r="AT2047">
        <f t="shared" si="63"/>
        <v>0</v>
      </c>
      <c r="AU2047" s="3"/>
      <c r="AV2047" s="3"/>
      <c r="AW2047" s="1"/>
      <c r="AX2047" s="4"/>
      <c r="AY2047" s="4"/>
    </row>
    <row r="2048" spans="1:51" x14ac:dyDescent="0.25">
      <c r="A2048">
        <v>67</v>
      </c>
      <c r="B2048">
        <v>84</v>
      </c>
      <c r="C2048">
        <v>93</v>
      </c>
      <c r="D2048">
        <v>75</v>
      </c>
      <c r="E2048">
        <v>71</v>
      </c>
      <c r="F2048">
        <v>91</v>
      </c>
      <c r="G2048">
        <v>101</v>
      </c>
      <c r="H2048">
        <v>83</v>
      </c>
      <c r="I2048">
        <v>75</v>
      </c>
      <c r="J2048">
        <v>99</v>
      </c>
      <c r="K2048">
        <v>105</v>
      </c>
      <c r="L2048">
        <v>86</v>
      </c>
      <c r="M2048">
        <v>67</v>
      </c>
      <c r="N2048">
        <v>97</v>
      </c>
      <c r="O2048">
        <v>101</v>
      </c>
      <c r="P2048">
        <v>80</v>
      </c>
      <c r="Q2048">
        <v>74</v>
      </c>
      <c r="R2048">
        <v>102</v>
      </c>
      <c r="S2048">
        <v>114</v>
      </c>
      <c r="T2048">
        <v>90</v>
      </c>
      <c r="U2048">
        <v>74</v>
      </c>
      <c r="V2048">
        <v>115</v>
      </c>
      <c r="W2048">
        <v>119</v>
      </c>
      <c r="X2048">
        <v>97</v>
      </c>
      <c r="Y2048">
        <v>76</v>
      </c>
      <c r="Z2048">
        <v>111</v>
      </c>
      <c r="AA2048">
        <v>120</v>
      </c>
      <c r="AB2048">
        <v>94</v>
      </c>
      <c r="AC2048">
        <v>76</v>
      </c>
      <c r="AD2048">
        <v>115</v>
      </c>
      <c r="AE2048">
        <v>120</v>
      </c>
      <c r="AF2048">
        <v>102</v>
      </c>
      <c r="AG2048">
        <v>72</v>
      </c>
      <c r="AH2048">
        <v>115</v>
      </c>
      <c r="AI2048">
        <v>120</v>
      </c>
      <c r="AJ2048">
        <v>102</v>
      </c>
      <c r="AK2048" s="1">
        <v>0</v>
      </c>
      <c r="AL2048" s="2">
        <f>IF(NOT(ISNUMBER(gepModelClass1(A2048:AJ2048))),#REF!,gepModelClass1(A2048:AJ2048))</f>
        <v>1.8182731624900175E-4</v>
      </c>
      <c r="AM2048" s="2">
        <f>IF(NOT(ISNUMBER(gepModelClass2(A2048:AJ2048))),#REF!,gepModelClass2(A2048:AJ2048))</f>
        <v>6.0701353432461354E-3</v>
      </c>
      <c r="AN2048" s="2">
        <f>IF(NOT(ISNUMBER(gepModelClass3(A2048:AJ2048))),#REF!,gepModelClass3(A2048:AJ2048))</f>
        <v>8.2682532044772689E-2</v>
      </c>
      <c r="AO2048" s="2">
        <f>IF(NOT(ISNUMBER(gepModelClass4(A2048:AJ2048))),#REF!,gepModelClass4(A2048:AJ2048))</f>
        <v>0.99570497851233886</v>
      </c>
      <c r="AP2048" s="2">
        <f>IF(NOT(ISNUMBER(gepModelClass5(A2048:AJ2048))),#REF!,gepModelClass5(A2048:AJ2048))</f>
        <v>5.6628165301545411E-3</v>
      </c>
      <c r="AQ2048" s="2">
        <f>IF(NOT(ISNUMBER(gepModelClass6(A2048:AJ2048))),#REF!,gepModelClass6(A2048:AJ2048))</f>
        <v>1.0882282327988957E-3</v>
      </c>
      <c r="AR2048" s="3" t="str">
        <f t="shared" si="62"/>
        <v>red_soil</v>
      </c>
      <c r="AS2048" s="5" t="s">
        <v>43</v>
      </c>
      <c r="AT2048">
        <f t="shared" si="63"/>
        <v>0</v>
      </c>
      <c r="AU2048" s="3"/>
      <c r="AV2048" s="3"/>
      <c r="AW2048" s="1"/>
      <c r="AX2048" s="4"/>
      <c r="AY2048" s="4"/>
    </row>
    <row r="2049" spans="1:51" x14ac:dyDescent="0.25">
      <c r="A2049">
        <v>75</v>
      </c>
      <c r="B2049">
        <v>99</v>
      </c>
      <c r="C2049">
        <v>105</v>
      </c>
      <c r="D2049">
        <v>86</v>
      </c>
      <c r="E2049">
        <v>75</v>
      </c>
      <c r="F2049">
        <v>103</v>
      </c>
      <c r="G2049">
        <v>110</v>
      </c>
      <c r="H2049">
        <v>86</v>
      </c>
      <c r="I2049">
        <v>71</v>
      </c>
      <c r="J2049">
        <v>99</v>
      </c>
      <c r="K2049">
        <v>105</v>
      </c>
      <c r="L2049">
        <v>83</v>
      </c>
      <c r="M2049">
        <v>74</v>
      </c>
      <c r="N2049">
        <v>115</v>
      </c>
      <c r="O2049">
        <v>119</v>
      </c>
      <c r="P2049">
        <v>97</v>
      </c>
      <c r="Q2049">
        <v>74</v>
      </c>
      <c r="R2049">
        <v>115</v>
      </c>
      <c r="S2049">
        <v>119</v>
      </c>
      <c r="T2049">
        <v>101</v>
      </c>
      <c r="U2049">
        <v>70</v>
      </c>
      <c r="V2049">
        <v>111</v>
      </c>
      <c r="W2049">
        <v>114</v>
      </c>
      <c r="X2049">
        <v>90</v>
      </c>
      <c r="Y2049">
        <v>72</v>
      </c>
      <c r="Z2049">
        <v>115</v>
      </c>
      <c r="AA2049">
        <v>120</v>
      </c>
      <c r="AB2049">
        <v>102</v>
      </c>
      <c r="AC2049">
        <v>72</v>
      </c>
      <c r="AD2049">
        <v>115</v>
      </c>
      <c r="AE2049">
        <v>125</v>
      </c>
      <c r="AF2049">
        <v>98</v>
      </c>
      <c r="AG2049">
        <v>72</v>
      </c>
      <c r="AH2049">
        <v>115</v>
      </c>
      <c r="AI2049">
        <v>120</v>
      </c>
      <c r="AJ2049">
        <v>98</v>
      </c>
      <c r="AK2049" s="1">
        <v>0</v>
      </c>
      <c r="AL2049" s="2">
        <f>IF(NOT(ISNUMBER(gepModelClass1(A2049:AJ2049))),#REF!,gepModelClass1(A2049:AJ2049))</f>
        <v>1.5251313936927097E-5</v>
      </c>
      <c r="AM2049" s="2">
        <f>IF(NOT(ISNUMBER(gepModelClass2(A2049:AJ2049))),#REF!,gepModelClass2(A2049:AJ2049))</f>
        <v>2.0372628482787612E-3</v>
      </c>
      <c r="AN2049" s="2">
        <f>IF(NOT(ISNUMBER(gepModelClass3(A2049:AJ2049))),#REF!,gepModelClass3(A2049:AJ2049))</f>
        <v>6.9491168770547548E-2</v>
      </c>
      <c r="AO2049" s="2">
        <f>IF(NOT(ISNUMBER(gepModelClass4(A2049:AJ2049))),#REF!,gepModelClass4(A2049:AJ2049))</f>
        <v>0.99953337269252829</v>
      </c>
      <c r="AP2049" s="2">
        <f>IF(NOT(ISNUMBER(gepModelClass5(A2049:AJ2049))),#REF!,gepModelClass5(A2049:AJ2049))</f>
        <v>3.1178796448317492E-3</v>
      </c>
      <c r="AQ2049" s="2">
        <f>IF(NOT(ISNUMBER(gepModelClass6(A2049:AJ2049))),#REF!,gepModelClass6(A2049:AJ2049))</f>
        <v>8.7549852248158897E-5</v>
      </c>
      <c r="AR2049" s="3" t="str">
        <f t="shared" si="62"/>
        <v>red_soil</v>
      </c>
      <c r="AS2049" s="5" t="s">
        <v>43</v>
      </c>
      <c r="AT2049">
        <f t="shared" si="63"/>
        <v>0</v>
      </c>
      <c r="AU2049" s="3"/>
      <c r="AV2049" s="3"/>
      <c r="AW2049" s="1"/>
      <c r="AX2049" s="4"/>
      <c r="AY2049" s="4"/>
    </row>
    <row r="2050" spans="1:51" x14ac:dyDescent="0.25">
      <c r="A2050">
        <v>71</v>
      </c>
      <c r="B2050">
        <v>88</v>
      </c>
      <c r="C2050">
        <v>97</v>
      </c>
      <c r="D2050">
        <v>83</v>
      </c>
      <c r="E2050">
        <v>67</v>
      </c>
      <c r="F2050">
        <v>84</v>
      </c>
      <c r="G2050">
        <v>93</v>
      </c>
      <c r="H2050">
        <v>72</v>
      </c>
      <c r="I2050">
        <v>71</v>
      </c>
      <c r="J2050">
        <v>81</v>
      </c>
      <c r="K2050">
        <v>90</v>
      </c>
      <c r="L2050">
        <v>72</v>
      </c>
      <c r="M2050">
        <v>67</v>
      </c>
      <c r="N2050">
        <v>92</v>
      </c>
      <c r="O2050">
        <v>105</v>
      </c>
      <c r="P2050">
        <v>87</v>
      </c>
      <c r="Q2050">
        <v>67</v>
      </c>
      <c r="R2050">
        <v>84</v>
      </c>
      <c r="S2050">
        <v>97</v>
      </c>
      <c r="T2050">
        <v>80</v>
      </c>
      <c r="U2050">
        <v>67</v>
      </c>
      <c r="V2050">
        <v>84</v>
      </c>
      <c r="W2050">
        <v>93</v>
      </c>
      <c r="X2050">
        <v>76</v>
      </c>
      <c r="Y2050">
        <v>68</v>
      </c>
      <c r="Z2050">
        <v>94</v>
      </c>
      <c r="AA2050">
        <v>102</v>
      </c>
      <c r="AB2050">
        <v>87</v>
      </c>
      <c r="AC2050">
        <v>64</v>
      </c>
      <c r="AD2050">
        <v>89</v>
      </c>
      <c r="AE2050">
        <v>102</v>
      </c>
      <c r="AF2050">
        <v>79</v>
      </c>
      <c r="AG2050">
        <v>64</v>
      </c>
      <c r="AH2050">
        <v>81</v>
      </c>
      <c r="AI2050">
        <v>86</v>
      </c>
      <c r="AJ2050">
        <v>72</v>
      </c>
      <c r="AK2050" s="1">
        <v>0</v>
      </c>
      <c r="AL2050" s="2">
        <f>IF(NOT(ISNUMBER(gepModelClass1(A2050:AJ2050))),#REF!,gepModelClass1(A2050:AJ2050))</f>
        <v>2.9336347870752463E-5</v>
      </c>
      <c r="AM2050" s="2">
        <f>IF(NOT(ISNUMBER(gepModelClass2(A2050:AJ2050))),#REF!,gepModelClass2(A2050:AJ2050))</f>
        <v>0.17773933452290355</v>
      </c>
      <c r="AN2050" s="2">
        <f>IF(NOT(ISNUMBER(gepModelClass3(A2050:AJ2050))),#REF!,gepModelClass3(A2050:AJ2050))</f>
        <v>1.8599035296188152E-3</v>
      </c>
      <c r="AO2050" s="2">
        <f>IF(NOT(ISNUMBER(gepModelClass4(A2050:AJ2050))),#REF!,gepModelClass4(A2050:AJ2050))</f>
        <v>4.6963509724084959E-3</v>
      </c>
      <c r="AP2050" s="2">
        <f>IF(NOT(ISNUMBER(gepModelClass5(A2050:AJ2050))),#REF!,gepModelClass5(A2050:AJ2050))</f>
        <v>7.244316826634809E-3</v>
      </c>
      <c r="AQ2050" s="2">
        <f>IF(NOT(ISNUMBER(gepModelClass6(A2050:AJ2050))),#REF!,gepModelClass6(A2050:AJ2050))</f>
        <v>5.3155449902110418E-3</v>
      </c>
      <c r="AR2050" s="3" t="str">
        <f t="shared" si="62"/>
        <v>damp_grey_soil</v>
      </c>
      <c r="AS2050" s="5" t="s">
        <v>39</v>
      </c>
      <c r="AT2050">
        <f t="shared" si="63"/>
        <v>0</v>
      </c>
      <c r="AU2050" s="3"/>
      <c r="AV2050" s="3"/>
      <c r="AW2050" s="1"/>
      <c r="AX2050" s="4"/>
      <c r="AY2050" s="4"/>
    </row>
    <row r="2051" spans="1:51" x14ac:dyDescent="0.25">
      <c r="A2051">
        <v>67</v>
      </c>
      <c r="B2051">
        <v>84</v>
      </c>
      <c r="C2051">
        <v>93</v>
      </c>
      <c r="D2051">
        <v>72</v>
      </c>
      <c r="E2051">
        <v>71</v>
      </c>
      <c r="F2051">
        <v>81</v>
      </c>
      <c r="G2051">
        <v>90</v>
      </c>
      <c r="H2051">
        <v>72</v>
      </c>
      <c r="I2051">
        <v>71</v>
      </c>
      <c r="J2051">
        <v>81</v>
      </c>
      <c r="K2051">
        <v>82</v>
      </c>
      <c r="L2051">
        <v>75</v>
      </c>
      <c r="M2051">
        <v>67</v>
      </c>
      <c r="N2051">
        <v>84</v>
      </c>
      <c r="O2051">
        <v>97</v>
      </c>
      <c r="P2051">
        <v>80</v>
      </c>
      <c r="Q2051">
        <v>67</v>
      </c>
      <c r="R2051">
        <v>84</v>
      </c>
      <c r="S2051">
        <v>93</v>
      </c>
      <c r="T2051">
        <v>76</v>
      </c>
      <c r="U2051">
        <v>67</v>
      </c>
      <c r="V2051">
        <v>84</v>
      </c>
      <c r="W2051">
        <v>89</v>
      </c>
      <c r="X2051">
        <v>73</v>
      </c>
      <c r="Y2051">
        <v>64</v>
      </c>
      <c r="Z2051">
        <v>89</v>
      </c>
      <c r="AA2051">
        <v>102</v>
      </c>
      <c r="AB2051">
        <v>79</v>
      </c>
      <c r="AC2051">
        <v>64</v>
      </c>
      <c r="AD2051">
        <v>81</v>
      </c>
      <c r="AE2051">
        <v>86</v>
      </c>
      <c r="AF2051">
        <v>72</v>
      </c>
      <c r="AG2051">
        <v>68</v>
      </c>
      <c r="AH2051">
        <v>81</v>
      </c>
      <c r="AI2051">
        <v>86</v>
      </c>
      <c r="AJ2051">
        <v>68</v>
      </c>
      <c r="AK2051" s="1">
        <v>0</v>
      </c>
      <c r="AL2051" s="2">
        <f>IF(NOT(ISNUMBER(gepModelClass1(A2051:AJ2051))),#REF!,gepModelClass1(A2051:AJ2051))</f>
        <v>3.809160495986457E-5</v>
      </c>
      <c r="AM2051" s="2">
        <f>IF(NOT(ISNUMBER(gepModelClass2(A2051:AJ2051))),#REF!,gepModelClass2(A2051:AJ2051))</f>
        <v>0.17625249129348103</v>
      </c>
      <c r="AN2051" s="2">
        <f>IF(NOT(ISNUMBER(gepModelClass3(A2051:AJ2051))),#REF!,gepModelClass3(A2051:AJ2051))</f>
        <v>1.1979338198241424E-3</v>
      </c>
      <c r="AO2051" s="2">
        <f>IF(NOT(ISNUMBER(gepModelClass4(A2051:AJ2051))),#REF!,gepModelClass4(A2051:AJ2051))</f>
        <v>1.9692501481419406E-3</v>
      </c>
      <c r="AP2051" s="2">
        <f>IF(NOT(ISNUMBER(gepModelClass5(A2051:AJ2051))),#REF!,gepModelClass5(A2051:AJ2051))</f>
        <v>1.0136548685712387E-2</v>
      </c>
      <c r="AQ2051" s="2">
        <f>IF(NOT(ISNUMBER(gepModelClass6(A2051:AJ2051))),#REF!,gepModelClass6(A2051:AJ2051))</f>
        <v>3.9158302785320127E-2</v>
      </c>
      <c r="AR2051" s="3" t="str">
        <f t="shared" ref="AR2051:AR2114" si="64">INDEX($AL$1:$AQ$1,1,MATCH(MAX(AL2051:AQ2051),AL2051:AQ2051,0))</f>
        <v>damp_grey_soil</v>
      </c>
      <c r="AS2051" s="5" t="s">
        <v>39</v>
      </c>
      <c r="AT2051">
        <f t="shared" ref="AT2051:AT2114" si="65">IF(AR2051=AS2051,0,1)</f>
        <v>0</v>
      </c>
      <c r="AU2051" s="3"/>
      <c r="AV2051" s="3"/>
      <c r="AW2051" s="1"/>
      <c r="AX2051" s="4"/>
      <c r="AY2051" s="4"/>
    </row>
    <row r="2052" spans="1:51" x14ac:dyDescent="0.25">
      <c r="A2052">
        <v>71</v>
      </c>
      <c r="B2052">
        <v>81</v>
      </c>
      <c r="C2052">
        <v>82</v>
      </c>
      <c r="D2052">
        <v>75</v>
      </c>
      <c r="E2052">
        <v>71</v>
      </c>
      <c r="F2052">
        <v>84</v>
      </c>
      <c r="G2052">
        <v>90</v>
      </c>
      <c r="H2052">
        <v>72</v>
      </c>
      <c r="I2052">
        <v>71</v>
      </c>
      <c r="J2052">
        <v>84</v>
      </c>
      <c r="K2052">
        <v>86</v>
      </c>
      <c r="L2052">
        <v>72</v>
      </c>
      <c r="M2052">
        <v>67</v>
      </c>
      <c r="N2052">
        <v>84</v>
      </c>
      <c r="O2052">
        <v>89</v>
      </c>
      <c r="P2052">
        <v>73</v>
      </c>
      <c r="Q2052">
        <v>70</v>
      </c>
      <c r="R2052">
        <v>84</v>
      </c>
      <c r="S2052">
        <v>89</v>
      </c>
      <c r="T2052">
        <v>76</v>
      </c>
      <c r="U2052">
        <v>74</v>
      </c>
      <c r="V2052">
        <v>88</v>
      </c>
      <c r="W2052">
        <v>89</v>
      </c>
      <c r="X2052">
        <v>73</v>
      </c>
      <c r="Y2052">
        <v>68</v>
      </c>
      <c r="Z2052">
        <v>81</v>
      </c>
      <c r="AA2052">
        <v>86</v>
      </c>
      <c r="AB2052">
        <v>68</v>
      </c>
      <c r="AC2052">
        <v>72</v>
      </c>
      <c r="AD2052">
        <v>85</v>
      </c>
      <c r="AE2052">
        <v>86</v>
      </c>
      <c r="AF2052">
        <v>68</v>
      </c>
      <c r="AG2052">
        <v>72</v>
      </c>
      <c r="AH2052">
        <v>89</v>
      </c>
      <c r="AI2052">
        <v>90</v>
      </c>
      <c r="AJ2052">
        <v>76</v>
      </c>
      <c r="AK2052" s="1">
        <v>0</v>
      </c>
      <c r="AL2052" s="2">
        <f>IF(NOT(ISNUMBER(gepModelClass1(A2052:AJ2052))),#REF!,gepModelClass1(A2052:AJ2052))</f>
        <v>3.3133016826501529E-6</v>
      </c>
      <c r="AM2052" s="2">
        <f>IF(NOT(ISNUMBER(gepModelClass2(A2052:AJ2052))),#REF!,gepModelClass2(A2052:AJ2052))</f>
        <v>0.34067024156530296</v>
      </c>
      <c r="AN2052" s="2">
        <f>IF(NOT(ISNUMBER(gepModelClass3(A2052:AJ2052))),#REF!,gepModelClass3(A2052:AJ2052))</f>
        <v>5.9268589414661552E-3</v>
      </c>
      <c r="AO2052" s="2">
        <f>IF(NOT(ISNUMBER(gepModelClass4(A2052:AJ2052))),#REF!,gepModelClass4(A2052:AJ2052))</f>
        <v>9.0489888415718996E-4</v>
      </c>
      <c r="AP2052" s="2">
        <f>IF(NOT(ISNUMBER(gepModelClass5(A2052:AJ2052))),#REF!,gepModelClass5(A2052:AJ2052))</f>
        <v>1.1188301765206262E-2</v>
      </c>
      <c r="AQ2052" s="2">
        <f>IF(NOT(ISNUMBER(gepModelClass6(A2052:AJ2052))),#REF!,gepModelClass6(A2052:AJ2052))</f>
        <v>0.19790188086188149</v>
      </c>
      <c r="AR2052" s="3" t="str">
        <f t="shared" si="64"/>
        <v>damp_grey_soil</v>
      </c>
      <c r="AS2052" s="5" t="s">
        <v>39</v>
      </c>
      <c r="AT2052">
        <f t="shared" si="65"/>
        <v>0</v>
      </c>
      <c r="AU2052" s="3"/>
      <c r="AV2052" s="3"/>
      <c r="AW2052" s="1"/>
      <c r="AX2052" s="4"/>
      <c r="AY2052" s="4"/>
    </row>
    <row r="2053" spans="1:51" x14ac:dyDescent="0.25">
      <c r="A2053">
        <v>75</v>
      </c>
      <c r="B2053">
        <v>70</v>
      </c>
      <c r="C2053">
        <v>101</v>
      </c>
      <c r="D2053">
        <v>94</v>
      </c>
      <c r="E2053">
        <v>56</v>
      </c>
      <c r="F2053">
        <v>42</v>
      </c>
      <c r="G2053">
        <v>97</v>
      </c>
      <c r="H2053">
        <v>113</v>
      </c>
      <c r="I2053">
        <v>46</v>
      </c>
      <c r="J2053">
        <v>34</v>
      </c>
      <c r="K2053">
        <v>93</v>
      </c>
      <c r="L2053">
        <v>105</v>
      </c>
      <c r="M2053">
        <v>74</v>
      </c>
      <c r="N2053">
        <v>84</v>
      </c>
      <c r="O2053">
        <v>97</v>
      </c>
      <c r="P2053">
        <v>76</v>
      </c>
      <c r="Q2053">
        <v>70</v>
      </c>
      <c r="R2053">
        <v>67</v>
      </c>
      <c r="S2053">
        <v>101</v>
      </c>
      <c r="T2053">
        <v>94</v>
      </c>
      <c r="U2053">
        <v>53</v>
      </c>
      <c r="V2053">
        <v>43</v>
      </c>
      <c r="W2053">
        <v>97</v>
      </c>
      <c r="X2053">
        <v>101</v>
      </c>
      <c r="Y2053">
        <v>72</v>
      </c>
      <c r="Z2053">
        <v>89</v>
      </c>
      <c r="AA2053">
        <v>94</v>
      </c>
      <c r="AB2053">
        <v>76</v>
      </c>
      <c r="AC2053">
        <v>72</v>
      </c>
      <c r="AD2053">
        <v>85</v>
      </c>
      <c r="AE2053">
        <v>90</v>
      </c>
      <c r="AF2053">
        <v>76</v>
      </c>
      <c r="AG2053">
        <v>64</v>
      </c>
      <c r="AH2053">
        <v>73</v>
      </c>
      <c r="AI2053">
        <v>86</v>
      </c>
      <c r="AJ2053">
        <v>72</v>
      </c>
      <c r="AK2053" s="1">
        <v>0</v>
      </c>
      <c r="AL2053" s="2">
        <f>IF(NOT(ISNUMBER(gepModelClass1(A2053:AJ2053))),#REF!,gepModelClass1(A2053:AJ2053))</f>
        <v>0.91033039536315841</v>
      </c>
      <c r="AM2053" s="2">
        <f>IF(NOT(ISNUMBER(gepModelClass2(A2053:AJ2053))),#REF!,gepModelClass2(A2053:AJ2053))</f>
        <v>0.41894822401553927</v>
      </c>
      <c r="AN2053" s="2">
        <f>IF(NOT(ISNUMBER(gepModelClass3(A2053:AJ2053))),#REF!,gepModelClass3(A2053:AJ2053))</f>
        <v>2.6791908998755076E-3</v>
      </c>
      <c r="AO2053" s="2">
        <f>IF(NOT(ISNUMBER(gepModelClass4(A2053:AJ2053))),#REF!,gepModelClass4(A2053:AJ2053))</f>
        <v>1.3815113541561951E-5</v>
      </c>
      <c r="AP2053" s="2">
        <f>IF(NOT(ISNUMBER(gepModelClass5(A2053:AJ2053))),#REF!,gepModelClass5(A2053:AJ2053))</f>
        <v>0.27306676749907072</v>
      </c>
      <c r="AQ2053" s="2">
        <f>IF(NOT(ISNUMBER(gepModelClass6(A2053:AJ2053))),#REF!,gepModelClass6(A2053:AJ2053))</f>
        <v>1.8860740418023825E-2</v>
      </c>
      <c r="AR2053" s="3" t="str">
        <f t="shared" si="64"/>
        <v>cotton_crop</v>
      </c>
      <c r="AS2053" s="5" t="s">
        <v>42</v>
      </c>
      <c r="AT2053">
        <f t="shared" si="65"/>
        <v>0</v>
      </c>
      <c r="AU2053" s="3"/>
      <c r="AV2053" s="3"/>
      <c r="AW2053" s="1"/>
      <c r="AX2053" s="4"/>
      <c r="AY2053" s="4"/>
    </row>
    <row r="2054" spans="1:51" x14ac:dyDescent="0.25">
      <c r="A2054">
        <v>56</v>
      </c>
      <c r="B2054">
        <v>42</v>
      </c>
      <c r="C2054">
        <v>97</v>
      </c>
      <c r="D2054">
        <v>113</v>
      </c>
      <c r="E2054">
        <v>46</v>
      </c>
      <c r="F2054">
        <v>34</v>
      </c>
      <c r="G2054">
        <v>93</v>
      </c>
      <c r="H2054">
        <v>105</v>
      </c>
      <c r="I2054">
        <v>49</v>
      </c>
      <c r="J2054">
        <v>37</v>
      </c>
      <c r="K2054">
        <v>97</v>
      </c>
      <c r="L2054">
        <v>98</v>
      </c>
      <c r="M2054">
        <v>70</v>
      </c>
      <c r="N2054">
        <v>67</v>
      </c>
      <c r="O2054">
        <v>101</v>
      </c>
      <c r="P2054">
        <v>94</v>
      </c>
      <c r="Q2054">
        <v>53</v>
      </c>
      <c r="R2054">
        <v>43</v>
      </c>
      <c r="S2054">
        <v>97</v>
      </c>
      <c r="T2054">
        <v>101</v>
      </c>
      <c r="U2054">
        <v>53</v>
      </c>
      <c r="V2054">
        <v>49</v>
      </c>
      <c r="W2054">
        <v>93</v>
      </c>
      <c r="X2054">
        <v>90</v>
      </c>
      <c r="Y2054">
        <v>72</v>
      </c>
      <c r="Z2054">
        <v>85</v>
      </c>
      <c r="AA2054">
        <v>90</v>
      </c>
      <c r="AB2054">
        <v>76</v>
      </c>
      <c r="AC2054">
        <v>64</v>
      </c>
      <c r="AD2054">
        <v>73</v>
      </c>
      <c r="AE2054">
        <v>86</v>
      </c>
      <c r="AF2054">
        <v>72</v>
      </c>
      <c r="AG2054">
        <v>68</v>
      </c>
      <c r="AH2054">
        <v>81</v>
      </c>
      <c r="AI2054">
        <v>90</v>
      </c>
      <c r="AJ2054">
        <v>68</v>
      </c>
      <c r="AK2054" s="1">
        <v>0</v>
      </c>
      <c r="AL2054" s="2">
        <f>IF(NOT(ISNUMBER(gepModelClass1(A2054:AJ2054))),#REF!,gepModelClass1(A2054:AJ2054))</f>
        <v>0.89497790954280732</v>
      </c>
      <c r="AM2054" s="2">
        <f>IF(NOT(ISNUMBER(gepModelClass2(A2054:AJ2054))),#REF!,gepModelClass2(A2054:AJ2054))</f>
        <v>0.5309365792203018</v>
      </c>
      <c r="AN2054" s="2">
        <f>IF(NOT(ISNUMBER(gepModelClass3(A2054:AJ2054))),#REF!,gepModelClass3(A2054:AJ2054))</f>
        <v>6.5944899079468255E-5</v>
      </c>
      <c r="AO2054" s="2">
        <f>IF(NOT(ISNUMBER(gepModelClass4(A2054:AJ2054))),#REF!,gepModelClass4(A2054:AJ2054))</f>
        <v>1.2877430402973402E-4</v>
      </c>
      <c r="AP2054" s="2">
        <f>IF(NOT(ISNUMBER(gepModelClass5(A2054:AJ2054))),#REF!,gepModelClass5(A2054:AJ2054))</f>
        <v>0.50608770290757576</v>
      </c>
      <c r="AQ2054" s="2">
        <f>IF(NOT(ISNUMBER(gepModelClass6(A2054:AJ2054))),#REF!,gepModelClass6(A2054:AJ2054))</f>
        <v>4.8289928709332143E-3</v>
      </c>
      <c r="AR2054" s="3" t="str">
        <f t="shared" si="64"/>
        <v>cotton_crop</v>
      </c>
      <c r="AS2054" s="5" t="s">
        <v>42</v>
      </c>
      <c r="AT2054">
        <f t="shared" si="65"/>
        <v>0</v>
      </c>
      <c r="AU2054" s="3"/>
      <c r="AV2054" s="3"/>
      <c r="AW2054" s="1"/>
      <c r="AX2054" s="4"/>
      <c r="AY2054" s="4"/>
    </row>
    <row r="2055" spans="1:51" x14ac:dyDescent="0.25">
      <c r="A2055">
        <v>46</v>
      </c>
      <c r="B2055">
        <v>34</v>
      </c>
      <c r="C2055">
        <v>93</v>
      </c>
      <c r="D2055">
        <v>105</v>
      </c>
      <c r="E2055">
        <v>49</v>
      </c>
      <c r="F2055">
        <v>37</v>
      </c>
      <c r="G2055">
        <v>97</v>
      </c>
      <c r="H2055">
        <v>98</v>
      </c>
      <c r="I2055">
        <v>52</v>
      </c>
      <c r="J2055">
        <v>40</v>
      </c>
      <c r="K2055">
        <v>97</v>
      </c>
      <c r="L2055">
        <v>101</v>
      </c>
      <c r="M2055">
        <v>53</v>
      </c>
      <c r="N2055">
        <v>43</v>
      </c>
      <c r="O2055">
        <v>97</v>
      </c>
      <c r="P2055">
        <v>101</v>
      </c>
      <c r="Q2055">
        <v>53</v>
      </c>
      <c r="R2055">
        <v>49</v>
      </c>
      <c r="S2055">
        <v>93</v>
      </c>
      <c r="T2055">
        <v>90</v>
      </c>
      <c r="U2055">
        <v>60</v>
      </c>
      <c r="V2055">
        <v>56</v>
      </c>
      <c r="W2055">
        <v>85</v>
      </c>
      <c r="X2055">
        <v>83</v>
      </c>
      <c r="Y2055">
        <v>64</v>
      </c>
      <c r="Z2055">
        <v>73</v>
      </c>
      <c r="AA2055">
        <v>86</v>
      </c>
      <c r="AB2055">
        <v>72</v>
      </c>
      <c r="AC2055">
        <v>68</v>
      </c>
      <c r="AD2055">
        <v>81</v>
      </c>
      <c r="AE2055">
        <v>90</v>
      </c>
      <c r="AF2055">
        <v>68</v>
      </c>
      <c r="AG2055">
        <v>72</v>
      </c>
      <c r="AH2055">
        <v>94</v>
      </c>
      <c r="AI2055">
        <v>86</v>
      </c>
      <c r="AJ2055">
        <v>72</v>
      </c>
      <c r="AK2055" s="1">
        <v>0</v>
      </c>
      <c r="AL2055" s="2">
        <f>IF(NOT(ISNUMBER(gepModelClass1(A2055:AJ2055))),#REF!,gepModelClass1(A2055:AJ2055))</f>
        <v>0.89384573973007853</v>
      </c>
      <c r="AM2055" s="2">
        <f>IF(NOT(ISNUMBER(gepModelClass2(A2055:AJ2055))),#REF!,gepModelClass2(A2055:AJ2055))</f>
        <v>1.2185493547478343E-2</v>
      </c>
      <c r="AN2055" s="2">
        <f>IF(NOT(ISNUMBER(gepModelClass3(A2055:AJ2055))),#REF!,gepModelClass3(A2055:AJ2055))</f>
        <v>1.9373734485633618E-5</v>
      </c>
      <c r="AO2055" s="2">
        <f>IF(NOT(ISNUMBER(gepModelClass4(A2055:AJ2055))),#REF!,gepModelClass4(A2055:AJ2055))</f>
        <v>2.1097822519340247E-5</v>
      </c>
      <c r="AP2055" s="2">
        <f>IF(NOT(ISNUMBER(gepModelClass5(A2055:AJ2055))),#REF!,gepModelClass5(A2055:AJ2055))</f>
        <v>0.81013134845407575</v>
      </c>
      <c r="AQ2055" s="2">
        <f>IF(NOT(ISNUMBER(gepModelClass6(A2055:AJ2055))),#REF!,gepModelClass6(A2055:AJ2055))</f>
        <v>3.3609477186911144E-3</v>
      </c>
      <c r="AR2055" s="3" t="str">
        <f t="shared" si="64"/>
        <v>cotton_crop</v>
      </c>
      <c r="AS2055" s="5" t="s">
        <v>42</v>
      </c>
      <c r="AT2055">
        <f t="shared" si="65"/>
        <v>0</v>
      </c>
      <c r="AU2055" s="3"/>
      <c r="AV2055" s="3"/>
      <c r="AW2055" s="1"/>
      <c r="AX2055" s="4"/>
      <c r="AY2055" s="4"/>
    </row>
    <row r="2056" spans="1:51" x14ac:dyDescent="0.25">
      <c r="A2056">
        <v>49</v>
      </c>
      <c r="B2056">
        <v>37</v>
      </c>
      <c r="C2056">
        <v>97</v>
      </c>
      <c r="D2056">
        <v>98</v>
      </c>
      <c r="E2056">
        <v>52</v>
      </c>
      <c r="F2056">
        <v>40</v>
      </c>
      <c r="G2056">
        <v>97</v>
      </c>
      <c r="H2056">
        <v>101</v>
      </c>
      <c r="I2056">
        <v>52</v>
      </c>
      <c r="J2056">
        <v>40</v>
      </c>
      <c r="K2056">
        <v>97</v>
      </c>
      <c r="L2056">
        <v>105</v>
      </c>
      <c r="M2056">
        <v>53</v>
      </c>
      <c r="N2056">
        <v>49</v>
      </c>
      <c r="O2056">
        <v>93</v>
      </c>
      <c r="P2056">
        <v>90</v>
      </c>
      <c r="Q2056">
        <v>60</v>
      </c>
      <c r="R2056">
        <v>56</v>
      </c>
      <c r="S2056">
        <v>85</v>
      </c>
      <c r="T2056">
        <v>83</v>
      </c>
      <c r="U2056">
        <v>63</v>
      </c>
      <c r="V2056">
        <v>71</v>
      </c>
      <c r="W2056">
        <v>85</v>
      </c>
      <c r="X2056">
        <v>73</v>
      </c>
      <c r="Y2056">
        <v>68</v>
      </c>
      <c r="Z2056">
        <v>81</v>
      </c>
      <c r="AA2056">
        <v>90</v>
      </c>
      <c r="AB2056">
        <v>68</v>
      </c>
      <c r="AC2056">
        <v>72</v>
      </c>
      <c r="AD2056">
        <v>94</v>
      </c>
      <c r="AE2056">
        <v>86</v>
      </c>
      <c r="AF2056">
        <v>72</v>
      </c>
      <c r="AG2056">
        <v>76</v>
      </c>
      <c r="AH2056">
        <v>94</v>
      </c>
      <c r="AI2056">
        <v>98</v>
      </c>
      <c r="AJ2056">
        <v>76</v>
      </c>
      <c r="AK2056" s="1">
        <v>0</v>
      </c>
      <c r="AL2056" s="2">
        <f>IF(NOT(ISNUMBER(gepModelClass1(A2056:AJ2056))),#REF!,gepModelClass1(A2056:AJ2056))</f>
        <v>0.80405661719134658</v>
      </c>
      <c r="AM2056" s="2">
        <f>IF(NOT(ISNUMBER(gepModelClass2(A2056:AJ2056))),#REF!,gepModelClass2(A2056:AJ2056))</f>
        <v>3.5291176726929663E-2</v>
      </c>
      <c r="AN2056" s="2">
        <f>IF(NOT(ISNUMBER(gepModelClass3(A2056:AJ2056))),#REF!,gepModelClass3(A2056:AJ2056))</f>
        <v>3.9898717101691595E-5</v>
      </c>
      <c r="AO2056" s="2">
        <f>IF(NOT(ISNUMBER(gepModelClass4(A2056:AJ2056))),#REF!,gepModelClass4(A2056:AJ2056))</f>
        <v>1.4727643982183483E-4</v>
      </c>
      <c r="AP2056" s="2">
        <f>IF(NOT(ISNUMBER(gepModelClass5(A2056:AJ2056))),#REF!,gepModelClass5(A2056:AJ2056))</f>
        <v>0.69627546655677908</v>
      </c>
      <c r="AQ2056" s="2">
        <f>IF(NOT(ISNUMBER(gepModelClass6(A2056:AJ2056))),#REF!,gepModelClass6(A2056:AJ2056))</f>
        <v>4.9486669633598147E-3</v>
      </c>
      <c r="AR2056" s="3" t="str">
        <f t="shared" si="64"/>
        <v>cotton_crop</v>
      </c>
      <c r="AS2056" s="5" t="s">
        <v>42</v>
      </c>
      <c r="AT2056">
        <f t="shared" si="65"/>
        <v>0</v>
      </c>
      <c r="AU2056" s="3"/>
      <c r="AV2056" s="3"/>
      <c r="AW2056" s="1"/>
      <c r="AX2056" s="4"/>
      <c r="AY2056" s="4"/>
    </row>
    <row r="2057" spans="1:51" x14ac:dyDescent="0.25">
      <c r="A2057">
        <v>52</v>
      </c>
      <c r="B2057">
        <v>40</v>
      </c>
      <c r="C2057">
        <v>97</v>
      </c>
      <c r="D2057">
        <v>105</v>
      </c>
      <c r="E2057">
        <v>52</v>
      </c>
      <c r="F2057">
        <v>48</v>
      </c>
      <c r="G2057">
        <v>90</v>
      </c>
      <c r="H2057">
        <v>98</v>
      </c>
      <c r="I2057">
        <v>59</v>
      </c>
      <c r="J2057">
        <v>63</v>
      </c>
      <c r="K2057">
        <v>90</v>
      </c>
      <c r="L2057">
        <v>75</v>
      </c>
      <c r="M2057">
        <v>63</v>
      </c>
      <c r="N2057">
        <v>71</v>
      </c>
      <c r="O2057">
        <v>85</v>
      </c>
      <c r="P2057">
        <v>73</v>
      </c>
      <c r="Q2057">
        <v>70</v>
      </c>
      <c r="R2057">
        <v>84</v>
      </c>
      <c r="S2057">
        <v>89</v>
      </c>
      <c r="T2057">
        <v>73</v>
      </c>
      <c r="U2057">
        <v>74</v>
      </c>
      <c r="V2057">
        <v>88</v>
      </c>
      <c r="W2057">
        <v>85</v>
      </c>
      <c r="X2057">
        <v>73</v>
      </c>
      <c r="Y2057">
        <v>76</v>
      </c>
      <c r="Z2057">
        <v>94</v>
      </c>
      <c r="AA2057">
        <v>98</v>
      </c>
      <c r="AB2057">
        <v>76</v>
      </c>
      <c r="AC2057">
        <v>76</v>
      </c>
      <c r="AD2057">
        <v>98</v>
      </c>
      <c r="AE2057">
        <v>98</v>
      </c>
      <c r="AF2057">
        <v>76</v>
      </c>
      <c r="AG2057">
        <v>76</v>
      </c>
      <c r="AH2057">
        <v>94</v>
      </c>
      <c r="AI2057">
        <v>98</v>
      </c>
      <c r="AJ2057">
        <v>76</v>
      </c>
      <c r="AK2057" s="1">
        <v>0</v>
      </c>
      <c r="AL2057" s="2">
        <f>IF(NOT(ISNUMBER(gepModelClass1(A2057:AJ2057))),#REF!,gepModelClass1(A2057:AJ2057))</f>
        <v>8.9875476272113942E-3</v>
      </c>
      <c r="AM2057" s="2">
        <f>IF(NOT(ISNUMBER(gepModelClass2(A2057:AJ2057))),#REF!,gepModelClass2(A2057:AJ2057))</f>
        <v>0.75778544266276326</v>
      </c>
      <c r="AN2057" s="2">
        <f>IF(NOT(ISNUMBER(gepModelClass3(A2057:AJ2057))),#REF!,gepModelClass3(A2057:AJ2057))</f>
        <v>4.9779370603101432E-4</v>
      </c>
      <c r="AO2057" s="2">
        <f>IF(NOT(ISNUMBER(gepModelClass4(A2057:AJ2057))),#REF!,gepModelClass4(A2057:AJ2057))</f>
        <v>1.7709360273645953E-4</v>
      </c>
      <c r="AP2057" s="2">
        <f>IF(NOT(ISNUMBER(gepModelClass5(A2057:AJ2057))),#REF!,gepModelClass5(A2057:AJ2057))</f>
        <v>4.7948183256979957E-3</v>
      </c>
      <c r="AQ2057" s="2">
        <f>IF(NOT(ISNUMBER(gepModelClass6(A2057:AJ2057))),#REF!,gepModelClass6(A2057:AJ2057))</f>
        <v>6.3631004525569801E-2</v>
      </c>
      <c r="AR2057" s="3" t="str">
        <f t="shared" si="64"/>
        <v>damp_grey_soil</v>
      </c>
      <c r="AS2057" s="5" t="s">
        <v>39</v>
      </c>
      <c r="AT2057">
        <f t="shared" si="65"/>
        <v>0</v>
      </c>
      <c r="AU2057" s="3"/>
      <c r="AV2057" s="3"/>
      <c r="AW2057" s="1"/>
      <c r="AX2057" s="4"/>
      <c r="AY2057" s="4"/>
    </row>
    <row r="2058" spans="1:51" x14ac:dyDescent="0.25">
      <c r="A2058">
        <v>52</v>
      </c>
      <c r="B2058">
        <v>48</v>
      </c>
      <c r="C2058">
        <v>90</v>
      </c>
      <c r="D2058">
        <v>98</v>
      </c>
      <c r="E2058">
        <v>59</v>
      </c>
      <c r="F2058">
        <v>63</v>
      </c>
      <c r="G2058">
        <v>90</v>
      </c>
      <c r="H2058">
        <v>75</v>
      </c>
      <c r="I2058">
        <v>67</v>
      </c>
      <c r="J2058">
        <v>70</v>
      </c>
      <c r="K2058">
        <v>86</v>
      </c>
      <c r="L2058">
        <v>64</v>
      </c>
      <c r="M2058">
        <v>70</v>
      </c>
      <c r="N2058">
        <v>84</v>
      </c>
      <c r="O2058">
        <v>89</v>
      </c>
      <c r="P2058">
        <v>73</v>
      </c>
      <c r="Q2058">
        <v>74</v>
      </c>
      <c r="R2058">
        <v>88</v>
      </c>
      <c r="S2058">
        <v>85</v>
      </c>
      <c r="T2058">
        <v>73</v>
      </c>
      <c r="U2058">
        <v>74</v>
      </c>
      <c r="V2058">
        <v>84</v>
      </c>
      <c r="W2058">
        <v>85</v>
      </c>
      <c r="X2058">
        <v>73</v>
      </c>
      <c r="Y2058">
        <v>76</v>
      </c>
      <c r="Z2058">
        <v>98</v>
      </c>
      <c r="AA2058">
        <v>98</v>
      </c>
      <c r="AB2058">
        <v>76</v>
      </c>
      <c r="AC2058">
        <v>76</v>
      </c>
      <c r="AD2058">
        <v>94</v>
      </c>
      <c r="AE2058">
        <v>98</v>
      </c>
      <c r="AF2058">
        <v>76</v>
      </c>
      <c r="AG2058">
        <v>76</v>
      </c>
      <c r="AH2058">
        <v>89</v>
      </c>
      <c r="AI2058">
        <v>94</v>
      </c>
      <c r="AJ2058">
        <v>72</v>
      </c>
      <c r="AK2058" s="1">
        <v>0</v>
      </c>
      <c r="AL2058" s="2">
        <f>IF(NOT(ISNUMBER(gepModelClass1(A2058:AJ2058))),#REF!,gepModelClass1(A2058:AJ2058))</f>
        <v>2.1098884568714897E-5</v>
      </c>
      <c r="AM2058" s="2">
        <f>IF(NOT(ISNUMBER(gepModelClass2(A2058:AJ2058))),#REF!,gepModelClass2(A2058:AJ2058))</f>
        <v>0.94223020322169859</v>
      </c>
      <c r="AN2058" s="2">
        <f>IF(NOT(ISNUMBER(gepModelClass3(A2058:AJ2058))),#REF!,gepModelClass3(A2058:AJ2058))</f>
        <v>1.2863445170308238E-3</v>
      </c>
      <c r="AO2058" s="2">
        <f>IF(NOT(ISNUMBER(gepModelClass4(A2058:AJ2058))),#REF!,gepModelClass4(A2058:AJ2058))</f>
        <v>1.1194149659441532E-4</v>
      </c>
      <c r="AP2058" s="2">
        <f>IF(NOT(ISNUMBER(gepModelClass5(A2058:AJ2058))),#REF!,gepModelClass5(A2058:AJ2058))</f>
        <v>1.0220663673811879E-2</v>
      </c>
      <c r="AQ2058" s="2">
        <f>IF(NOT(ISNUMBER(gepModelClass6(A2058:AJ2058))),#REF!,gepModelClass6(A2058:AJ2058))</f>
        <v>0.13901738486279888</v>
      </c>
      <c r="AR2058" s="3" t="str">
        <f t="shared" si="64"/>
        <v>damp_grey_soil</v>
      </c>
      <c r="AS2058" s="5" t="s">
        <v>39</v>
      </c>
      <c r="AT2058">
        <f t="shared" si="65"/>
        <v>0</v>
      </c>
      <c r="AU2058" s="3"/>
      <c r="AV2058" s="3"/>
      <c r="AW2058" s="1"/>
      <c r="AX2058" s="4"/>
      <c r="AY2058" s="4"/>
    </row>
    <row r="2059" spans="1:51" x14ac:dyDescent="0.25">
      <c r="A2059">
        <v>59</v>
      </c>
      <c r="B2059">
        <v>63</v>
      </c>
      <c r="C2059">
        <v>90</v>
      </c>
      <c r="D2059">
        <v>75</v>
      </c>
      <c r="E2059">
        <v>67</v>
      </c>
      <c r="F2059">
        <v>70</v>
      </c>
      <c r="G2059">
        <v>86</v>
      </c>
      <c r="H2059">
        <v>64</v>
      </c>
      <c r="I2059">
        <v>67</v>
      </c>
      <c r="J2059">
        <v>77</v>
      </c>
      <c r="K2059">
        <v>86</v>
      </c>
      <c r="L2059">
        <v>60</v>
      </c>
      <c r="M2059">
        <v>74</v>
      </c>
      <c r="N2059">
        <v>88</v>
      </c>
      <c r="O2059">
        <v>85</v>
      </c>
      <c r="P2059">
        <v>73</v>
      </c>
      <c r="Q2059">
        <v>74</v>
      </c>
      <c r="R2059">
        <v>84</v>
      </c>
      <c r="S2059">
        <v>85</v>
      </c>
      <c r="T2059">
        <v>73</v>
      </c>
      <c r="U2059">
        <v>70</v>
      </c>
      <c r="V2059">
        <v>84</v>
      </c>
      <c r="W2059">
        <v>93</v>
      </c>
      <c r="X2059">
        <v>65</v>
      </c>
      <c r="Y2059">
        <v>76</v>
      </c>
      <c r="Z2059">
        <v>94</v>
      </c>
      <c r="AA2059">
        <v>98</v>
      </c>
      <c r="AB2059">
        <v>76</v>
      </c>
      <c r="AC2059">
        <v>76</v>
      </c>
      <c r="AD2059">
        <v>89</v>
      </c>
      <c r="AE2059">
        <v>94</v>
      </c>
      <c r="AF2059">
        <v>72</v>
      </c>
      <c r="AG2059">
        <v>72</v>
      </c>
      <c r="AH2059">
        <v>85</v>
      </c>
      <c r="AI2059">
        <v>86</v>
      </c>
      <c r="AJ2059">
        <v>68</v>
      </c>
      <c r="AK2059" s="1">
        <v>0</v>
      </c>
      <c r="AL2059" s="2">
        <f>IF(NOT(ISNUMBER(gepModelClass1(A2059:AJ2059))),#REF!,gepModelClass1(A2059:AJ2059))</f>
        <v>8.3999202325060009E-6</v>
      </c>
      <c r="AM2059" s="2">
        <f>IF(NOT(ISNUMBER(gepModelClass2(A2059:AJ2059))),#REF!,gepModelClass2(A2059:AJ2059))</f>
        <v>0.93607588758916094</v>
      </c>
      <c r="AN2059" s="2">
        <f>IF(NOT(ISNUMBER(gepModelClass3(A2059:AJ2059))),#REF!,gepModelClass3(A2059:AJ2059))</f>
        <v>1.503122377857173E-3</v>
      </c>
      <c r="AO2059" s="2">
        <f>IF(NOT(ISNUMBER(gepModelClass4(A2059:AJ2059))),#REF!,gepModelClass4(A2059:AJ2059))</f>
        <v>9.8713065095579563E-5</v>
      </c>
      <c r="AP2059" s="2">
        <f>IF(NOT(ISNUMBER(gepModelClass5(A2059:AJ2059))),#REF!,gepModelClass5(A2059:AJ2059))</f>
        <v>9.6814805507146849E-3</v>
      </c>
      <c r="AQ2059" s="2">
        <f>IF(NOT(ISNUMBER(gepModelClass6(A2059:AJ2059))),#REF!,gepModelClass6(A2059:AJ2059))</f>
        <v>0.77005668277515915</v>
      </c>
      <c r="AR2059" s="3" t="str">
        <f t="shared" si="64"/>
        <v>damp_grey_soil</v>
      </c>
      <c r="AS2059" s="5" t="s">
        <v>39</v>
      </c>
      <c r="AT2059">
        <f t="shared" si="65"/>
        <v>0</v>
      </c>
      <c r="AU2059" s="3"/>
      <c r="AV2059" s="3"/>
      <c r="AW2059" s="1"/>
      <c r="AX2059" s="4"/>
      <c r="AY2059" s="4"/>
    </row>
    <row r="2060" spans="1:51" x14ac:dyDescent="0.25">
      <c r="A2060">
        <v>67</v>
      </c>
      <c r="B2060">
        <v>70</v>
      </c>
      <c r="C2060">
        <v>86</v>
      </c>
      <c r="D2060">
        <v>64</v>
      </c>
      <c r="E2060">
        <v>67</v>
      </c>
      <c r="F2060">
        <v>77</v>
      </c>
      <c r="G2060">
        <v>86</v>
      </c>
      <c r="H2060">
        <v>60</v>
      </c>
      <c r="I2060">
        <v>71</v>
      </c>
      <c r="J2060">
        <v>81</v>
      </c>
      <c r="K2060">
        <v>86</v>
      </c>
      <c r="L2060">
        <v>68</v>
      </c>
      <c r="M2060">
        <v>74</v>
      </c>
      <c r="N2060">
        <v>84</v>
      </c>
      <c r="O2060">
        <v>85</v>
      </c>
      <c r="P2060">
        <v>73</v>
      </c>
      <c r="Q2060">
        <v>70</v>
      </c>
      <c r="R2060">
        <v>84</v>
      </c>
      <c r="S2060">
        <v>93</v>
      </c>
      <c r="T2060">
        <v>65</v>
      </c>
      <c r="U2060">
        <v>70</v>
      </c>
      <c r="V2060">
        <v>84</v>
      </c>
      <c r="W2060">
        <v>85</v>
      </c>
      <c r="X2060">
        <v>65</v>
      </c>
      <c r="Y2060">
        <v>76</v>
      </c>
      <c r="Z2060">
        <v>89</v>
      </c>
      <c r="AA2060">
        <v>94</v>
      </c>
      <c r="AB2060">
        <v>72</v>
      </c>
      <c r="AC2060">
        <v>72</v>
      </c>
      <c r="AD2060">
        <v>85</v>
      </c>
      <c r="AE2060">
        <v>86</v>
      </c>
      <c r="AF2060">
        <v>68</v>
      </c>
      <c r="AG2060">
        <v>72</v>
      </c>
      <c r="AH2060">
        <v>85</v>
      </c>
      <c r="AI2060">
        <v>90</v>
      </c>
      <c r="AJ2060">
        <v>68</v>
      </c>
      <c r="AK2060" s="1">
        <v>0</v>
      </c>
      <c r="AL2060" s="2">
        <f>IF(NOT(ISNUMBER(gepModelClass1(A2060:AJ2060))),#REF!,gepModelClass1(A2060:AJ2060))</f>
        <v>1.1047657004722939E-5</v>
      </c>
      <c r="AM2060" s="2">
        <f>IF(NOT(ISNUMBER(gepModelClass2(A2060:AJ2060))),#REF!,gepModelClass2(A2060:AJ2060))</f>
        <v>0.72189835041598283</v>
      </c>
      <c r="AN2060" s="2">
        <f>IF(NOT(ISNUMBER(gepModelClass3(A2060:AJ2060))),#REF!,gepModelClass3(A2060:AJ2060))</f>
        <v>2.8911876673323308E-3</v>
      </c>
      <c r="AO2060" s="2">
        <f>IF(NOT(ISNUMBER(gepModelClass4(A2060:AJ2060))),#REF!,gepModelClass4(A2060:AJ2060))</f>
        <v>1.0491192991929346E-4</v>
      </c>
      <c r="AP2060" s="2">
        <f>IF(NOT(ISNUMBER(gepModelClass5(A2060:AJ2060))),#REF!,gepModelClass5(A2060:AJ2060))</f>
        <v>1.505316302820732E-2</v>
      </c>
      <c r="AQ2060" s="2">
        <f>IF(NOT(ISNUMBER(gepModelClass6(A2060:AJ2060))),#REF!,gepModelClass6(A2060:AJ2060))</f>
        <v>0.80020726409213183</v>
      </c>
      <c r="AR2060" s="3" t="str">
        <f t="shared" si="64"/>
        <v>very_damp_grey_soil</v>
      </c>
      <c r="AS2060" s="5" t="s">
        <v>39</v>
      </c>
      <c r="AT2060">
        <f t="shared" si="65"/>
        <v>1</v>
      </c>
      <c r="AU2060" s="3"/>
      <c r="AV2060" s="3"/>
      <c r="AW2060" s="1"/>
      <c r="AX2060" s="4"/>
      <c r="AY2060" s="4"/>
    </row>
    <row r="2061" spans="1:51" x14ac:dyDescent="0.25">
      <c r="A2061">
        <v>89</v>
      </c>
      <c r="B2061">
        <v>102</v>
      </c>
      <c r="C2061">
        <v>101</v>
      </c>
      <c r="D2061">
        <v>83</v>
      </c>
      <c r="E2061">
        <v>82</v>
      </c>
      <c r="F2061">
        <v>88</v>
      </c>
      <c r="G2061">
        <v>89</v>
      </c>
      <c r="H2061">
        <v>73</v>
      </c>
      <c r="I2061">
        <v>70</v>
      </c>
      <c r="J2061">
        <v>84</v>
      </c>
      <c r="K2061">
        <v>85</v>
      </c>
      <c r="L2061">
        <v>65</v>
      </c>
      <c r="M2061">
        <v>68</v>
      </c>
      <c r="N2061">
        <v>77</v>
      </c>
      <c r="O2061">
        <v>74</v>
      </c>
      <c r="P2061">
        <v>57</v>
      </c>
      <c r="Q2061">
        <v>64</v>
      </c>
      <c r="R2061">
        <v>73</v>
      </c>
      <c r="S2061">
        <v>78</v>
      </c>
      <c r="T2061">
        <v>54</v>
      </c>
      <c r="U2061">
        <v>64</v>
      </c>
      <c r="V2061">
        <v>73</v>
      </c>
      <c r="W2061">
        <v>78</v>
      </c>
      <c r="X2061">
        <v>61</v>
      </c>
      <c r="Y2061">
        <v>64</v>
      </c>
      <c r="Z2061">
        <v>75</v>
      </c>
      <c r="AA2061">
        <v>71</v>
      </c>
      <c r="AB2061">
        <v>59</v>
      </c>
      <c r="AC2061">
        <v>64</v>
      </c>
      <c r="AD2061">
        <v>75</v>
      </c>
      <c r="AE2061">
        <v>79</v>
      </c>
      <c r="AF2061">
        <v>59</v>
      </c>
      <c r="AG2061">
        <v>64</v>
      </c>
      <c r="AH2061">
        <v>75</v>
      </c>
      <c r="AI2061">
        <v>75</v>
      </c>
      <c r="AJ2061">
        <v>59</v>
      </c>
      <c r="AK2061" s="1">
        <v>1</v>
      </c>
      <c r="AL2061" s="2">
        <f>IF(NOT(ISNUMBER(gepModelClass1(A2061:AJ2061))),#REF!,gepModelClass1(A2061:AJ2061))</f>
        <v>4.160254002763056E-6</v>
      </c>
      <c r="AM2061" s="2">
        <f>IF(NOT(ISNUMBER(gepModelClass2(A2061:AJ2061))),#REF!,gepModelClass2(A2061:AJ2061))</f>
        <v>2.851236131141425E-3</v>
      </c>
      <c r="AN2061" s="2">
        <f>IF(NOT(ISNUMBER(gepModelClass3(A2061:AJ2061))),#REF!,gepModelClass3(A2061:AJ2061))</f>
        <v>2.2935806877954312E-3</v>
      </c>
      <c r="AO2061" s="2">
        <f>IF(NOT(ISNUMBER(gepModelClass4(A2061:AJ2061))),#REF!,gepModelClass4(A2061:AJ2061))</f>
        <v>1.9448153396265898E-4</v>
      </c>
      <c r="AP2061" s="2">
        <f>IF(NOT(ISNUMBER(gepModelClass5(A2061:AJ2061))),#REF!,gepModelClass5(A2061:AJ2061))</f>
        <v>1.3736083192842769E-2</v>
      </c>
      <c r="AQ2061" s="2">
        <f>IF(NOT(ISNUMBER(gepModelClass6(A2061:AJ2061))),#REF!,gepModelClass6(A2061:AJ2061))</f>
        <v>0.98516486632450839</v>
      </c>
      <c r="AR2061" s="3" t="str">
        <f t="shared" si="64"/>
        <v>very_damp_grey_soil</v>
      </c>
      <c r="AS2061" s="5" t="s">
        <v>41</v>
      </c>
      <c r="AT2061">
        <f t="shared" si="65"/>
        <v>0</v>
      </c>
      <c r="AU2061" s="3"/>
      <c r="AV2061" s="3"/>
      <c r="AW2061" s="1"/>
      <c r="AX2061" s="4"/>
      <c r="AY2061" s="4"/>
    </row>
    <row r="2062" spans="1:51" x14ac:dyDescent="0.25">
      <c r="A2062">
        <v>82</v>
      </c>
      <c r="B2062">
        <v>88</v>
      </c>
      <c r="C2062">
        <v>89</v>
      </c>
      <c r="D2062">
        <v>73</v>
      </c>
      <c r="E2062">
        <v>70</v>
      </c>
      <c r="F2062">
        <v>84</v>
      </c>
      <c r="G2062">
        <v>85</v>
      </c>
      <c r="H2062">
        <v>65</v>
      </c>
      <c r="I2062">
        <v>85</v>
      </c>
      <c r="J2062">
        <v>102</v>
      </c>
      <c r="K2062">
        <v>105</v>
      </c>
      <c r="L2062">
        <v>83</v>
      </c>
      <c r="M2062">
        <v>64</v>
      </c>
      <c r="N2062">
        <v>73</v>
      </c>
      <c r="O2062">
        <v>78</v>
      </c>
      <c r="P2062">
        <v>54</v>
      </c>
      <c r="Q2062">
        <v>64</v>
      </c>
      <c r="R2062">
        <v>73</v>
      </c>
      <c r="S2062">
        <v>78</v>
      </c>
      <c r="T2062">
        <v>61</v>
      </c>
      <c r="U2062">
        <v>72</v>
      </c>
      <c r="V2062">
        <v>89</v>
      </c>
      <c r="W2062">
        <v>94</v>
      </c>
      <c r="X2062">
        <v>76</v>
      </c>
      <c r="Y2062">
        <v>64</v>
      </c>
      <c r="Z2062">
        <v>75</v>
      </c>
      <c r="AA2062">
        <v>79</v>
      </c>
      <c r="AB2062">
        <v>59</v>
      </c>
      <c r="AC2062">
        <v>64</v>
      </c>
      <c r="AD2062">
        <v>75</v>
      </c>
      <c r="AE2062">
        <v>75</v>
      </c>
      <c r="AF2062">
        <v>59</v>
      </c>
      <c r="AG2062">
        <v>68</v>
      </c>
      <c r="AH2062">
        <v>75</v>
      </c>
      <c r="AI2062">
        <v>79</v>
      </c>
      <c r="AJ2062">
        <v>63</v>
      </c>
      <c r="AK2062" s="1">
        <v>1</v>
      </c>
      <c r="AL2062" s="2">
        <f>IF(NOT(ISNUMBER(gepModelClass1(A2062:AJ2062))),#REF!,gepModelClass1(A2062:AJ2062))</f>
        <v>1.3913875096947856E-5</v>
      </c>
      <c r="AM2062" s="2">
        <f>IF(NOT(ISNUMBER(gepModelClass2(A2062:AJ2062))),#REF!,gepModelClass2(A2062:AJ2062))</f>
        <v>2.1940051254512673E-2</v>
      </c>
      <c r="AN2062" s="2">
        <f>IF(NOT(ISNUMBER(gepModelClass3(A2062:AJ2062))),#REF!,gepModelClass3(A2062:AJ2062))</f>
        <v>1.7498931465175338E-2</v>
      </c>
      <c r="AO2062" s="2">
        <f>IF(NOT(ISNUMBER(gepModelClass4(A2062:AJ2062))),#REF!,gepModelClass4(A2062:AJ2062))</f>
        <v>6.434381847935911E-4</v>
      </c>
      <c r="AP2062" s="2">
        <f>IF(NOT(ISNUMBER(gepModelClass5(A2062:AJ2062))),#REF!,gepModelClass5(A2062:AJ2062))</f>
        <v>1.9857103699019569E-2</v>
      </c>
      <c r="AQ2062" s="2">
        <f>IF(NOT(ISNUMBER(gepModelClass6(A2062:AJ2062))),#REF!,gepModelClass6(A2062:AJ2062))</f>
        <v>0.88257580273853953</v>
      </c>
      <c r="AR2062" s="3" t="str">
        <f t="shared" si="64"/>
        <v>very_damp_grey_soil</v>
      </c>
      <c r="AS2062" s="5" t="s">
        <v>41</v>
      </c>
      <c r="AT2062">
        <f t="shared" si="65"/>
        <v>0</v>
      </c>
      <c r="AU2062" s="3"/>
      <c r="AV2062" s="3"/>
      <c r="AW2062" s="1"/>
      <c r="AX2062" s="4"/>
      <c r="AY2062" s="4"/>
    </row>
    <row r="2063" spans="1:51" x14ac:dyDescent="0.25">
      <c r="A2063">
        <v>85</v>
      </c>
      <c r="B2063">
        <v>102</v>
      </c>
      <c r="C2063">
        <v>105</v>
      </c>
      <c r="D2063">
        <v>83</v>
      </c>
      <c r="E2063">
        <v>97</v>
      </c>
      <c r="F2063">
        <v>115</v>
      </c>
      <c r="G2063">
        <v>124</v>
      </c>
      <c r="H2063">
        <v>101</v>
      </c>
      <c r="I2063">
        <v>93</v>
      </c>
      <c r="J2063">
        <v>120</v>
      </c>
      <c r="K2063">
        <v>124</v>
      </c>
      <c r="L2063">
        <v>97</v>
      </c>
      <c r="M2063">
        <v>72</v>
      </c>
      <c r="N2063">
        <v>89</v>
      </c>
      <c r="O2063">
        <v>94</v>
      </c>
      <c r="P2063">
        <v>76</v>
      </c>
      <c r="Q2063">
        <v>88</v>
      </c>
      <c r="R2063">
        <v>115</v>
      </c>
      <c r="S2063">
        <v>125</v>
      </c>
      <c r="T2063">
        <v>98</v>
      </c>
      <c r="U2063">
        <v>97</v>
      </c>
      <c r="V2063">
        <v>120</v>
      </c>
      <c r="W2063">
        <v>120</v>
      </c>
      <c r="X2063">
        <v>102</v>
      </c>
      <c r="Y2063">
        <v>68</v>
      </c>
      <c r="Z2063">
        <v>75</v>
      </c>
      <c r="AA2063">
        <v>79</v>
      </c>
      <c r="AB2063">
        <v>63</v>
      </c>
      <c r="AC2063">
        <v>76</v>
      </c>
      <c r="AD2063">
        <v>99</v>
      </c>
      <c r="AE2063">
        <v>104</v>
      </c>
      <c r="AF2063">
        <v>85</v>
      </c>
      <c r="AG2063">
        <v>92</v>
      </c>
      <c r="AH2063">
        <v>116</v>
      </c>
      <c r="AI2063">
        <v>122</v>
      </c>
      <c r="AJ2063">
        <v>99</v>
      </c>
      <c r="AK2063" s="1">
        <v>0</v>
      </c>
      <c r="AL2063" s="2">
        <f>IF(NOT(ISNUMBER(gepModelClass1(A2063:AJ2063))),#REF!,gepModelClass1(A2063:AJ2063))</f>
        <v>3.0446032716781064E-6</v>
      </c>
      <c r="AM2063" s="2">
        <f>IF(NOT(ISNUMBER(gepModelClass2(A2063:AJ2063))),#REF!,gepModelClass2(A2063:AJ2063))</f>
        <v>0.11279840046910809</v>
      </c>
      <c r="AN2063" s="2">
        <f>IF(NOT(ISNUMBER(gepModelClass3(A2063:AJ2063))),#REF!,gepModelClass3(A2063:AJ2063))</f>
        <v>0.99793225653806628</v>
      </c>
      <c r="AO2063" s="2">
        <f>IF(NOT(ISNUMBER(gepModelClass4(A2063:AJ2063))),#REF!,gepModelClass4(A2063:AJ2063))</f>
        <v>5.0544765108585641E-5</v>
      </c>
      <c r="AP2063" s="2">
        <f>IF(NOT(ISNUMBER(gepModelClass5(A2063:AJ2063))),#REF!,gepModelClass5(A2063:AJ2063))</f>
        <v>9.2186077685324115E-3</v>
      </c>
      <c r="AQ2063" s="2">
        <f>IF(NOT(ISNUMBER(gepModelClass6(A2063:AJ2063))),#REF!,gepModelClass6(A2063:AJ2063))</f>
        <v>4.3618689890619747E-2</v>
      </c>
      <c r="AR2063" s="3" t="str">
        <f t="shared" si="64"/>
        <v>grey_soil</v>
      </c>
      <c r="AS2063" s="5" t="s">
        <v>38</v>
      </c>
      <c r="AT2063">
        <f t="shared" si="65"/>
        <v>0</v>
      </c>
      <c r="AU2063" s="3"/>
      <c r="AV2063" s="3"/>
      <c r="AW2063" s="1"/>
      <c r="AX2063" s="4"/>
      <c r="AY2063" s="4"/>
    </row>
    <row r="2064" spans="1:51" x14ac:dyDescent="0.25">
      <c r="A2064">
        <v>97</v>
      </c>
      <c r="B2064">
        <v>115</v>
      </c>
      <c r="C2064">
        <v>124</v>
      </c>
      <c r="D2064">
        <v>101</v>
      </c>
      <c r="E2064">
        <v>93</v>
      </c>
      <c r="F2064">
        <v>120</v>
      </c>
      <c r="G2064">
        <v>124</v>
      </c>
      <c r="H2064">
        <v>97</v>
      </c>
      <c r="I2064">
        <v>93</v>
      </c>
      <c r="J2064">
        <v>120</v>
      </c>
      <c r="K2064">
        <v>119</v>
      </c>
      <c r="L2064">
        <v>97</v>
      </c>
      <c r="M2064">
        <v>88</v>
      </c>
      <c r="N2064">
        <v>115</v>
      </c>
      <c r="O2064">
        <v>125</v>
      </c>
      <c r="P2064">
        <v>98</v>
      </c>
      <c r="Q2064">
        <v>97</v>
      </c>
      <c r="R2064">
        <v>120</v>
      </c>
      <c r="S2064">
        <v>120</v>
      </c>
      <c r="T2064">
        <v>102</v>
      </c>
      <c r="U2064">
        <v>92</v>
      </c>
      <c r="V2064">
        <v>120</v>
      </c>
      <c r="W2064">
        <v>120</v>
      </c>
      <c r="X2064">
        <v>98</v>
      </c>
      <c r="Y2064">
        <v>76</v>
      </c>
      <c r="Z2064">
        <v>99</v>
      </c>
      <c r="AA2064">
        <v>104</v>
      </c>
      <c r="AB2064">
        <v>85</v>
      </c>
      <c r="AC2064">
        <v>92</v>
      </c>
      <c r="AD2064">
        <v>116</v>
      </c>
      <c r="AE2064">
        <v>122</v>
      </c>
      <c r="AF2064">
        <v>99</v>
      </c>
      <c r="AG2064">
        <v>92</v>
      </c>
      <c r="AH2064">
        <v>116</v>
      </c>
      <c r="AI2064">
        <v>122</v>
      </c>
      <c r="AJ2064">
        <v>96</v>
      </c>
      <c r="AK2064" s="1">
        <v>0</v>
      </c>
      <c r="AL2064" s="2">
        <f>IF(NOT(ISNUMBER(gepModelClass1(A2064:AJ2064))),#REF!,gepModelClass1(A2064:AJ2064))</f>
        <v>2.6019529912210456E-6</v>
      </c>
      <c r="AM2064" s="2">
        <f>IF(NOT(ISNUMBER(gepModelClass2(A2064:AJ2064))),#REF!,gepModelClass2(A2064:AJ2064))</f>
        <v>0.13341706925751073</v>
      </c>
      <c r="AN2064" s="2">
        <f>IF(NOT(ISNUMBER(gepModelClass3(A2064:AJ2064))),#REF!,gepModelClass3(A2064:AJ2064))</f>
        <v>0.99997209858773517</v>
      </c>
      <c r="AO2064" s="2">
        <f>IF(NOT(ISNUMBER(gepModelClass4(A2064:AJ2064))),#REF!,gepModelClass4(A2064:AJ2064))</f>
        <v>2.3000075553105846E-4</v>
      </c>
      <c r="AP2064" s="2">
        <f>IF(NOT(ISNUMBER(gepModelClass5(A2064:AJ2064))),#REF!,gepModelClass5(A2064:AJ2064))</f>
        <v>7.2984169852937757E-3</v>
      </c>
      <c r="AQ2064" s="2">
        <f>IF(NOT(ISNUMBER(gepModelClass6(A2064:AJ2064))),#REF!,gepModelClass6(A2064:AJ2064))</f>
        <v>2.3709059800927149E-4</v>
      </c>
      <c r="AR2064" s="3" t="str">
        <f t="shared" si="64"/>
        <v>grey_soil</v>
      </c>
      <c r="AS2064" s="5" t="s">
        <v>38</v>
      </c>
      <c r="AT2064">
        <f t="shared" si="65"/>
        <v>0</v>
      </c>
      <c r="AU2064" s="3"/>
      <c r="AV2064" s="3"/>
      <c r="AW2064" s="1"/>
      <c r="AX2064" s="4"/>
      <c r="AY2064" s="4"/>
    </row>
    <row r="2065" spans="1:51" x14ac:dyDescent="0.25">
      <c r="A2065">
        <v>93</v>
      </c>
      <c r="B2065">
        <v>120</v>
      </c>
      <c r="C2065">
        <v>124</v>
      </c>
      <c r="D2065">
        <v>97</v>
      </c>
      <c r="E2065">
        <v>93</v>
      </c>
      <c r="F2065">
        <v>120</v>
      </c>
      <c r="G2065">
        <v>119</v>
      </c>
      <c r="H2065">
        <v>97</v>
      </c>
      <c r="I2065">
        <v>89</v>
      </c>
      <c r="J2065">
        <v>115</v>
      </c>
      <c r="K2065">
        <v>114</v>
      </c>
      <c r="L2065">
        <v>87</v>
      </c>
      <c r="M2065">
        <v>97</v>
      </c>
      <c r="N2065">
        <v>120</v>
      </c>
      <c r="O2065">
        <v>120</v>
      </c>
      <c r="P2065">
        <v>102</v>
      </c>
      <c r="Q2065">
        <v>92</v>
      </c>
      <c r="R2065">
        <v>120</v>
      </c>
      <c r="S2065">
        <v>120</v>
      </c>
      <c r="T2065">
        <v>98</v>
      </c>
      <c r="U2065">
        <v>88</v>
      </c>
      <c r="V2065">
        <v>120</v>
      </c>
      <c r="W2065">
        <v>120</v>
      </c>
      <c r="X2065">
        <v>91</v>
      </c>
      <c r="Y2065">
        <v>92</v>
      </c>
      <c r="Z2065">
        <v>116</v>
      </c>
      <c r="AA2065">
        <v>122</v>
      </c>
      <c r="AB2065">
        <v>99</v>
      </c>
      <c r="AC2065">
        <v>92</v>
      </c>
      <c r="AD2065">
        <v>116</v>
      </c>
      <c r="AE2065">
        <v>122</v>
      </c>
      <c r="AF2065">
        <v>96</v>
      </c>
      <c r="AG2065">
        <v>88</v>
      </c>
      <c r="AH2065">
        <v>107</v>
      </c>
      <c r="AI2065">
        <v>118</v>
      </c>
      <c r="AJ2065">
        <v>92</v>
      </c>
      <c r="AK2065" s="1">
        <v>0</v>
      </c>
      <c r="AL2065" s="2">
        <f>IF(NOT(ISNUMBER(gepModelClass1(A2065:AJ2065))),#REF!,gepModelClass1(A2065:AJ2065))</f>
        <v>7.2552666713623824E-6</v>
      </c>
      <c r="AM2065" s="2">
        <f>IF(NOT(ISNUMBER(gepModelClass2(A2065:AJ2065))),#REF!,gepModelClass2(A2065:AJ2065))</f>
        <v>4.6381740542499501E-2</v>
      </c>
      <c r="AN2065" s="2">
        <f>IF(NOT(ISNUMBER(gepModelClass3(A2065:AJ2065))),#REF!,gepModelClass3(A2065:AJ2065))</f>
        <v>0.99972631850531357</v>
      </c>
      <c r="AO2065" s="2">
        <f>IF(NOT(ISNUMBER(gepModelClass4(A2065:AJ2065))),#REF!,gepModelClass4(A2065:AJ2065))</f>
        <v>4.8110755544834963E-4</v>
      </c>
      <c r="AP2065" s="2">
        <f>IF(NOT(ISNUMBER(gepModelClass5(A2065:AJ2065))),#REF!,gepModelClass5(A2065:AJ2065))</f>
        <v>6.5019444761237532E-3</v>
      </c>
      <c r="AQ2065" s="2">
        <f>IF(NOT(ISNUMBER(gepModelClass6(A2065:AJ2065))),#REF!,gepModelClass6(A2065:AJ2065))</f>
        <v>9.4071702346152052E-3</v>
      </c>
      <c r="AR2065" s="3" t="str">
        <f t="shared" si="64"/>
        <v>grey_soil</v>
      </c>
      <c r="AS2065" s="5" t="s">
        <v>38</v>
      </c>
      <c r="AT2065">
        <f t="shared" si="65"/>
        <v>0</v>
      </c>
      <c r="AU2065" s="3"/>
      <c r="AV2065" s="3"/>
      <c r="AW2065" s="1"/>
      <c r="AX2065" s="4"/>
      <c r="AY2065" s="4"/>
    </row>
    <row r="2066" spans="1:51" x14ac:dyDescent="0.25">
      <c r="A2066">
        <v>89</v>
      </c>
      <c r="B2066">
        <v>115</v>
      </c>
      <c r="C2066">
        <v>114</v>
      </c>
      <c r="D2066">
        <v>87</v>
      </c>
      <c r="E2066">
        <v>85</v>
      </c>
      <c r="F2066">
        <v>111</v>
      </c>
      <c r="G2066">
        <v>114</v>
      </c>
      <c r="H2066">
        <v>87</v>
      </c>
      <c r="I2066">
        <v>85</v>
      </c>
      <c r="J2066">
        <v>106</v>
      </c>
      <c r="K2066">
        <v>110</v>
      </c>
      <c r="L2066">
        <v>87</v>
      </c>
      <c r="M2066">
        <v>88</v>
      </c>
      <c r="N2066">
        <v>120</v>
      </c>
      <c r="O2066">
        <v>120</v>
      </c>
      <c r="P2066">
        <v>91</v>
      </c>
      <c r="Q2066">
        <v>84</v>
      </c>
      <c r="R2066">
        <v>111</v>
      </c>
      <c r="S2066">
        <v>111</v>
      </c>
      <c r="T2066">
        <v>91</v>
      </c>
      <c r="U2066">
        <v>88</v>
      </c>
      <c r="V2066">
        <v>106</v>
      </c>
      <c r="W2066">
        <v>111</v>
      </c>
      <c r="X2066">
        <v>87</v>
      </c>
      <c r="Y2066">
        <v>88</v>
      </c>
      <c r="Z2066">
        <v>107</v>
      </c>
      <c r="AA2066">
        <v>118</v>
      </c>
      <c r="AB2066">
        <v>92</v>
      </c>
      <c r="AC2066">
        <v>88</v>
      </c>
      <c r="AD2066">
        <v>107</v>
      </c>
      <c r="AE2066">
        <v>113</v>
      </c>
      <c r="AF2066">
        <v>88</v>
      </c>
      <c r="AG2066">
        <v>84</v>
      </c>
      <c r="AH2066">
        <v>107</v>
      </c>
      <c r="AI2066">
        <v>108</v>
      </c>
      <c r="AJ2066">
        <v>88</v>
      </c>
      <c r="AK2066" s="1">
        <v>0</v>
      </c>
      <c r="AL2066" s="2">
        <f>IF(NOT(ISNUMBER(gepModelClass1(A2066:AJ2066))),#REF!,gepModelClass1(A2066:AJ2066))</f>
        <v>4.6750650986062559E-6</v>
      </c>
      <c r="AM2066" s="2">
        <f>IF(NOT(ISNUMBER(gepModelClass2(A2066:AJ2066))),#REF!,gepModelClass2(A2066:AJ2066))</f>
        <v>1.0294950072741202E-3</v>
      </c>
      <c r="AN2066" s="2">
        <f>IF(NOT(ISNUMBER(gepModelClass3(A2066:AJ2066))),#REF!,gepModelClass3(A2066:AJ2066))</f>
        <v>0.9946240605107558</v>
      </c>
      <c r="AO2066" s="2">
        <f>IF(NOT(ISNUMBER(gepModelClass4(A2066:AJ2066))),#REF!,gepModelClass4(A2066:AJ2066))</f>
        <v>7.7683045600402745E-4</v>
      </c>
      <c r="AP2066" s="2">
        <f>IF(NOT(ISNUMBER(gepModelClass5(A2066:AJ2066))),#REF!,gepModelClass5(A2066:AJ2066))</f>
        <v>7.7724468577083346E-3</v>
      </c>
      <c r="AQ2066" s="2">
        <f>IF(NOT(ISNUMBER(gepModelClass6(A2066:AJ2066))),#REF!,gepModelClass6(A2066:AJ2066))</f>
        <v>1.8131415395383334E-3</v>
      </c>
      <c r="AR2066" s="3" t="str">
        <f t="shared" si="64"/>
        <v>grey_soil</v>
      </c>
      <c r="AS2066" s="5" t="s">
        <v>39</v>
      </c>
      <c r="AT2066">
        <f t="shared" si="65"/>
        <v>1</v>
      </c>
      <c r="AU2066" s="3"/>
      <c r="AV2066" s="3"/>
      <c r="AW2066" s="1"/>
      <c r="AX2066" s="4"/>
      <c r="AY2066" s="4"/>
    </row>
    <row r="2067" spans="1:51" x14ac:dyDescent="0.25">
      <c r="A2067">
        <v>85</v>
      </c>
      <c r="B2067">
        <v>111</v>
      </c>
      <c r="C2067">
        <v>114</v>
      </c>
      <c r="D2067">
        <v>87</v>
      </c>
      <c r="E2067">
        <v>85</v>
      </c>
      <c r="F2067">
        <v>106</v>
      </c>
      <c r="G2067">
        <v>110</v>
      </c>
      <c r="H2067">
        <v>87</v>
      </c>
      <c r="I2067">
        <v>89</v>
      </c>
      <c r="J2067">
        <v>106</v>
      </c>
      <c r="K2067">
        <v>105</v>
      </c>
      <c r="L2067">
        <v>87</v>
      </c>
      <c r="M2067">
        <v>84</v>
      </c>
      <c r="N2067">
        <v>111</v>
      </c>
      <c r="O2067">
        <v>111</v>
      </c>
      <c r="P2067">
        <v>91</v>
      </c>
      <c r="Q2067">
        <v>88</v>
      </c>
      <c r="R2067">
        <v>106</v>
      </c>
      <c r="S2067">
        <v>111</v>
      </c>
      <c r="T2067">
        <v>87</v>
      </c>
      <c r="U2067">
        <v>88</v>
      </c>
      <c r="V2067">
        <v>106</v>
      </c>
      <c r="W2067">
        <v>111</v>
      </c>
      <c r="X2067">
        <v>87</v>
      </c>
      <c r="Y2067">
        <v>88</v>
      </c>
      <c r="Z2067">
        <v>107</v>
      </c>
      <c r="AA2067">
        <v>113</v>
      </c>
      <c r="AB2067">
        <v>88</v>
      </c>
      <c r="AC2067">
        <v>84</v>
      </c>
      <c r="AD2067">
        <v>107</v>
      </c>
      <c r="AE2067">
        <v>108</v>
      </c>
      <c r="AF2067">
        <v>88</v>
      </c>
      <c r="AG2067">
        <v>84</v>
      </c>
      <c r="AH2067">
        <v>103</v>
      </c>
      <c r="AI2067">
        <v>108</v>
      </c>
      <c r="AJ2067">
        <v>85</v>
      </c>
      <c r="AK2067" s="1">
        <v>0</v>
      </c>
      <c r="AL2067" s="2">
        <f>IF(NOT(ISNUMBER(gepModelClass1(A2067:AJ2067))),#REF!,gepModelClass1(A2067:AJ2067))</f>
        <v>4.9758460002137452E-6</v>
      </c>
      <c r="AM2067" s="2">
        <f>IF(NOT(ISNUMBER(gepModelClass2(A2067:AJ2067))),#REF!,gepModelClass2(A2067:AJ2067))</f>
        <v>2.6948161151719423E-3</v>
      </c>
      <c r="AN2067" s="2">
        <f>IF(NOT(ISNUMBER(gepModelClass3(A2067:AJ2067))),#REF!,gepModelClass3(A2067:AJ2067))</f>
        <v>0.99104239117266368</v>
      </c>
      <c r="AO2067" s="2">
        <f>IF(NOT(ISNUMBER(gepModelClass4(A2067:AJ2067))),#REF!,gepModelClass4(A2067:AJ2067))</f>
        <v>1.2806044516490309E-4</v>
      </c>
      <c r="AP2067" s="2">
        <f>IF(NOT(ISNUMBER(gepModelClass5(A2067:AJ2067))),#REF!,gepModelClass5(A2067:AJ2067))</f>
        <v>1.0996829131655181E-2</v>
      </c>
      <c r="AQ2067" s="2">
        <f>IF(NOT(ISNUMBER(gepModelClass6(A2067:AJ2067))),#REF!,gepModelClass6(A2067:AJ2067))</f>
        <v>1.159584138123845E-2</v>
      </c>
      <c r="AR2067" s="3" t="str">
        <f t="shared" si="64"/>
        <v>grey_soil</v>
      </c>
      <c r="AS2067" s="5" t="s">
        <v>39</v>
      </c>
      <c r="AT2067">
        <f t="shared" si="65"/>
        <v>1</v>
      </c>
      <c r="AU2067" s="3"/>
      <c r="AV2067" s="3"/>
      <c r="AW2067" s="1"/>
      <c r="AX2067" s="4"/>
      <c r="AY2067" s="4"/>
    </row>
    <row r="2068" spans="1:51" x14ac:dyDescent="0.25">
      <c r="A2068">
        <v>85</v>
      </c>
      <c r="B2068">
        <v>106</v>
      </c>
      <c r="C2068">
        <v>110</v>
      </c>
      <c r="D2068">
        <v>87</v>
      </c>
      <c r="E2068">
        <v>89</v>
      </c>
      <c r="F2068">
        <v>106</v>
      </c>
      <c r="G2068">
        <v>105</v>
      </c>
      <c r="H2068">
        <v>87</v>
      </c>
      <c r="I2068">
        <v>85</v>
      </c>
      <c r="J2068">
        <v>106</v>
      </c>
      <c r="K2068">
        <v>114</v>
      </c>
      <c r="L2068">
        <v>87</v>
      </c>
      <c r="M2068">
        <v>88</v>
      </c>
      <c r="N2068">
        <v>106</v>
      </c>
      <c r="O2068">
        <v>111</v>
      </c>
      <c r="P2068">
        <v>87</v>
      </c>
      <c r="Q2068">
        <v>88</v>
      </c>
      <c r="R2068">
        <v>106</v>
      </c>
      <c r="S2068">
        <v>111</v>
      </c>
      <c r="T2068">
        <v>87</v>
      </c>
      <c r="U2068">
        <v>84</v>
      </c>
      <c r="V2068">
        <v>106</v>
      </c>
      <c r="W2068">
        <v>111</v>
      </c>
      <c r="X2068">
        <v>87</v>
      </c>
      <c r="Y2068">
        <v>84</v>
      </c>
      <c r="Z2068">
        <v>107</v>
      </c>
      <c r="AA2068">
        <v>108</v>
      </c>
      <c r="AB2068">
        <v>88</v>
      </c>
      <c r="AC2068">
        <v>84</v>
      </c>
      <c r="AD2068">
        <v>103</v>
      </c>
      <c r="AE2068">
        <v>108</v>
      </c>
      <c r="AF2068">
        <v>85</v>
      </c>
      <c r="AG2068">
        <v>84</v>
      </c>
      <c r="AH2068">
        <v>99</v>
      </c>
      <c r="AI2068">
        <v>108</v>
      </c>
      <c r="AJ2068">
        <v>85</v>
      </c>
      <c r="AK2068" s="1">
        <v>0</v>
      </c>
      <c r="AL2068" s="2">
        <f>IF(NOT(ISNUMBER(gepModelClass1(A2068:AJ2068))),#REF!,gepModelClass1(A2068:AJ2068))</f>
        <v>8.5465822059786714E-6</v>
      </c>
      <c r="AM2068" s="2">
        <f>IF(NOT(ISNUMBER(gepModelClass2(A2068:AJ2068))),#REF!,gepModelClass2(A2068:AJ2068))</f>
        <v>1.3382086392368953E-2</v>
      </c>
      <c r="AN2068" s="2">
        <f>IF(NOT(ISNUMBER(gepModelClass3(A2068:AJ2068))),#REF!,gepModelClass3(A2068:AJ2068))</f>
        <v>0.98409083031550937</v>
      </c>
      <c r="AO2068" s="2">
        <f>IF(NOT(ISNUMBER(gepModelClass4(A2068:AJ2068))),#REF!,gepModelClass4(A2068:AJ2068))</f>
        <v>1.7962210305489691E-4</v>
      </c>
      <c r="AP2068" s="2">
        <f>IF(NOT(ISNUMBER(gepModelClass5(A2068:AJ2068))),#REF!,gepModelClass5(A2068:AJ2068))</f>
        <v>8.6680236476318479E-3</v>
      </c>
      <c r="AQ2068" s="2">
        <f>IF(NOT(ISNUMBER(gepModelClass6(A2068:AJ2068))),#REF!,gepModelClass6(A2068:AJ2068))</f>
        <v>2.6461462404173047E-2</v>
      </c>
      <c r="AR2068" s="3" t="str">
        <f t="shared" si="64"/>
        <v>grey_soil</v>
      </c>
      <c r="AS2068" s="5" t="s">
        <v>39</v>
      </c>
      <c r="AT2068">
        <f t="shared" si="65"/>
        <v>1</v>
      </c>
      <c r="AU2068" s="3"/>
      <c r="AV2068" s="3"/>
      <c r="AW2068" s="1"/>
      <c r="AX2068" s="4"/>
      <c r="AY2068" s="4"/>
    </row>
    <row r="2069" spans="1:51" x14ac:dyDescent="0.25">
      <c r="A2069">
        <v>82</v>
      </c>
      <c r="B2069">
        <v>97</v>
      </c>
      <c r="C2069">
        <v>101</v>
      </c>
      <c r="D2069">
        <v>80</v>
      </c>
      <c r="E2069">
        <v>78</v>
      </c>
      <c r="F2069">
        <v>88</v>
      </c>
      <c r="G2069">
        <v>97</v>
      </c>
      <c r="H2069">
        <v>73</v>
      </c>
      <c r="I2069">
        <v>67</v>
      </c>
      <c r="J2069">
        <v>79</v>
      </c>
      <c r="K2069">
        <v>82</v>
      </c>
      <c r="L2069">
        <v>65</v>
      </c>
      <c r="M2069">
        <v>80</v>
      </c>
      <c r="N2069">
        <v>98</v>
      </c>
      <c r="O2069">
        <v>94</v>
      </c>
      <c r="P2069">
        <v>72</v>
      </c>
      <c r="Q2069">
        <v>76</v>
      </c>
      <c r="R2069">
        <v>85</v>
      </c>
      <c r="S2069">
        <v>94</v>
      </c>
      <c r="T2069">
        <v>68</v>
      </c>
      <c r="U2069">
        <v>76</v>
      </c>
      <c r="V2069">
        <v>81</v>
      </c>
      <c r="W2069">
        <v>86</v>
      </c>
      <c r="X2069">
        <v>65</v>
      </c>
      <c r="Y2069">
        <v>80</v>
      </c>
      <c r="Z2069">
        <v>87</v>
      </c>
      <c r="AA2069">
        <v>91</v>
      </c>
      <c r="AB2069">
        <v>78</v>
      </c>
      <c r="AC2069">
        <v>76</v>
      </c>
      <c r="AD2069">
        <v>87</v>
      </c>
      <c r="AE2069">
        <v>91</v>
      </c>
      <c r="AF2069">
        <v>67</v>
      </c>
      <c r="AG2069">
        <v>71</v>
      </c>
      <c r="AH2069">
        <v>87</v>
      </c>
      <c r="AI2069">
        <v>91</v>
      </c>
      <c r="AJ2069">
        <v>63</v>
      </c>
      <c r="AK2069" s="1">
        <v>1</v>
      </c>
      <c r="AL2069" s="2">
        <f>IF(NOT(ISNUMBER(gepModelClass1(A2069:AJ2069))),#REF!,gepModelClass1(A2069:AJ2069))</f>
        <v>2.3422033214335027E-5</v>
      </c>
      <c r="AM2069" s="2">
        <f>IF(NOT(ISNUMBER(gepModelClass2(A2069:AJ2069))),#REF!,gepModelClass2(A2069:AJ2069))</f>
        <v>0.61735914369948941</v>
      </c>
      <c r="AN2069" s="2">
        <f>IF(NOT(ISNUMBER(gepModelClass3(A2069:AJ2069))),#REF!,gepModelClass3(A2069:AJ2069))</f>
        <v>3.665997030074844E-2</v>
      </c>
      <c r="AO2069" s="2">
        <f>IF(NOT(ISNUMBER(gepModelClass4(A2069:AJ2069))),#REF!,gepModelClass4(A2069:AJ2069))</f>
        <v>1.1123955864725644E-4</v>
      </c>
      <c r="AP2069" s="2">
        <f>IF(NOT(ISNUMBER(gepModelClass5(A2069:AJ2069))),#REF!,gepModelClass5(A2069:AJ2069))</f>
        <v>7.3243155418985057E-3</v>
      </c>
      <c r="AQ2069" s="2">
        <f>IF(NOT(ISNUMBER(gepModelClass6(A2069:AJ2069))),#REF!,gepModelClass6(A2069:AJ2069))</f>
        <v>0.64321645448362441</v>
      </c>
      <c r="AR2069" s="3" t="str">
        <f t="shared" si="64"/>
        <v>very_damp_grey_soil</v>
      </c>
      <c r="AS2069" s="5" t="s">
        <v>41</v>
      </c>
      <c r="AT2069">
        <f t="shared" si="65"/>
        <v>0</v>
      </c>
      <c r="AU2069" s="3"/>
      <c r="AV2069" s="3"/>
      <c r="AW2069" s="1"/>
      <c r="AX2069" s="4"/>
      <c r="AY2069" s="4"/>
    </row>
    <row r="2070" spans="1:51" x14ac:dyDescent="0.25">
      <c r="A2070">
        <v>78</v>
      </c>
      <c r="B2070">
        <v>88</v>
      </c>
      <c r="C2070">
        <v>97</v>
      </c>
      <c r="D2070">
        <v>73</v>
      </c>
      <c r="E2070">
        <v>67</v>
      </c>
      <c r="F2070">
        <v>79</v>
      </c>
      <c r="G2070">
        <v>82</v>
      </c>
      <c r="H2070">
        <v>65</v>
      </c>
      <c r="I2070">
        <v>70</v>
      </c>
      <c r="J2070">
        <v>79</v>
      </c>
      <c r="K2070">
        <v>82</v>
      </c>
      <c r="L2070">
        <v>62</v>
      </c>
      <c r="M2070">
        <v>76</v>
      </c>
      <c r="N2070">
        <v>85</v>
      </c>
      <c r="O2070">
        <v>94</v>
      </c>
      <c r="P2070">
        <v>68</v>
      </c>
      <c r="Q2070">
        <v>76</v>
      </c>
      <c r="R2070">
        <v>81</v>
      </c>
      <c r="S2070">
        <v>86</v>
      </c>
      <c r="T2070">
        <v>65</v>
      </c>
      <c r="U2070">
        <v>72</v>
      </c>
      <c r="V2070">
        <v>81</v>
      </c>
      <c r="W2070">
        <v>86</v>
      </c>
      <c r="X2070">
        <v>65</v>
      </c>
      <c r="Y2070">
        <v>76</v>
      </c>
      <c r="Z2070">
        <v>87</v>
      </c>
      <c r="AA2070">
        <v>91</v>
      </c>
      <c r="AB2070">
        <v>67</v>
      </c>
      <c r="AC2070">
        <v>71</v>
      </c>
      <c r="AD2070">
        <v>87</v>
      </c>
      <c r="AE2070">
        <v>91</v>
      </c>
      <c r="AF2070">
        <v>63</v>
      </c>
      <c r="AG2070">
        <v>71</v>
      </c>
      <c r="AH2070">
        <v>83</v>
      </c>
      <c r="AI2070">
        <v>87</v>
      </c>
      <c r="AJ2070">
        <v>70</v>
      </c>
      <c r="AK2070" s="1">
        <v>1</v>
      </c>
      <c r="AL2070" s="2">
        <f>IF(NOT(ISNUMBER(gepModelClass1(A2070:AJ2070))),#REF!,gepModelClass1(A2070:AJ2070))</f>
        <v>2.6019529912210456E-6</v>
      </c>
      <c r="AM2070" s="2">
        <f>IF(NOT(ISNUMBER(gepModelClass2(A2070:AJ2070))),#REF!,gepModelClass2(A2070:AJ2070))</f>
        <v>0.51001322294997464</v>
      </c>
      <c r="AN2070" s="2">
        <f>IF(NOT(ISNUMBER(gepModelClass3(A2070:AJ2070))),#REF!,gepModelClass3(A2070:AJ2070))</f>
        <v>1.3542039290611964E-2</v>
      </c>
      <c r="AO2070" s="2">
        <f>IF(NOT(ISNUMBER(gepModelClass4(A2070:AJ2070))),#REF!,gepModelClass4(A2070:AJ2070))</f>
        <v>1.4647626632701815E-4</v>
      </c>
      <c r="AP2070" s="2">
        <f>IF(NOT(ISNUMBER(gepModelClass5(A2070:AJ2070))),#REF!,gepModelClass5(A2070:AJ2070))</f>
        <v>1.0482119452463355E-2</v>
      </c>
      <c r="AQ2070" s="2">
        <f>IF(NOT(ISNUMBER(gepModelClass6(A2070:AJ2070))),#REF!,gepModelClass6(A2070:AJ2070))</f>
        <v>0.40479541264596147</v>
      </c>
      <c r="AR2070" s="3" t="str">
        <f t="shared" si="64"/>
        <v>damp_grey_soil</v>
      </c>
      <c r="AS2070" s="5" t="s">
        <v>41</v>
      </c>
      <c r="AT2070">
        <f t="shared" si="65"/>
        <v>1</v>
      </c>
      <c r="AU2070" s="3"/>
      <c r="AV2070" s="3"/>
      <c r="AW2070" s="1"/>
      <c r="AX2070" s="4"/>
      <c r="AY2070" s="4"/>
    </row>
    <row r="2071" spans="1:51" x14ac:dyDescent="0.25">
      <c r="A2071">
        <v>70</v>
      </c>
      <c r="B2071">
        <v>79</v>
      </c>
      <c r="C2071">
        <v>82</v>
      </c>
      <c r="D2071">
        <v>62</v>
      </c>
      <c r="E2071">
        <v>70</v>
      </c>
      <c r="F2071">
        <v>79</v>
      </c>
      <c r="G2071">
        <v>85</v>
      </c>
      <c r="H2071">
        <v>62</v>
      </c>
      <c r="I2071">
        <v>70</v>
      </c>
      <c r="J2071">
        <v>84</v>
      </c>
      <c r="K2071">
        <v>82</v>
      </c>
      <c r="L2071">
        <v>58</v>
      </c>
      <c r="M2071">
        <v>72</v>
      </c>
      <c r="N2071">
        <v>81</v>
      </c>
      <c r="O2071">
        <v>86</v>
      </c>
      <c r="P2071">
        <v>65</v>
      </c>
      <c r="Q2071">
        <v>68</v>
      </c>
      <c r="R2071">
        <v>81</v>
      </c>
      <c r="S2071">
        <v>82</v>
      </c>
      <c r="T2071">
        <v>65</v>
      </c>
      <c r="U2071">
        <v>68</v>
      </c>
      <c r="V2071">
        <v>81</v>
      </c>
      <c r="W2071">
        <v>82</v>
      </c>
      <c r="X2071">
        <v>65</v>
      </c>
      <c r="Y2071">
        <v>71</v>
      </c>
      <c r="Z2071">
        <v>83</v>
      </c>
      <c r="AA2071">
        <v>87</v>
      </c>
      <c r="AB2071">
        <v>70</v>
      </c>
      <c r="AC2071">
        <v>71</v>
      </c>
      <c r="AD2071">
        <v>83</v>
      </c>
      <c r="AE2071">
        <v>87</v>
      </c>
      <c r="AF2071">
        <v>67</v>
      </c>
      <c r="AG2071">
        <v>68</v>
      </c>
      <c r="AH2071">
        <v>79</v>
      </c>
      <c r="AI2071">
        <v>83</v>
      </c>
      <c r="AJ2071">
        <v>67</v>
      </c>
      <c r="AK2071" s="1">
        <v>1</v>
      </c>
      <c r="AL2071" s="2">
        <f>IF(NOT(ISNUMBER(gepModelClass1(A2071:AJ2071))),#REF!,gepModelClass1(A2071:AJ2071))</f>
        <v>5.3001747168916918E-6</v>
      </c>
      <c r="AM2071" s="2">
        <f>IF(NOT(ISNUMBER(gepModelClass2(A2071:AJ2071))),#REF!,gepModelClass2(A2071:AJ2071))</f>
        <v>0.29518862305697696</v>
      </c>
      <c r="AN2071" s="2">
        <f>IF(NOT(ISNUMBER(gepModelClass3(A2071:AJ2071))),#REF!,gepModelClass3(A2071:AJ2071))</f>
        <v>1.7421451329871817E-3</v>
      </c>
      <c r="AO2071" s="2">
        <f>IF(NOT(ISNUMBER(gepModelClass4(A2071:AJ2071))),#REF!,gepModelClass4(A2071:AJ2071))</f>
        <v>3.6285237053134117E-4</v>
      </c>
      <c r="AP2071" s="2">
        <f>IF(NOT(ISNUMBER(gepModelClass5(A2071:AJ2071))),#REF!,gepModelClass5(A2071:AJ2071))</f>
        <v>1.3020514384684418E-2</v>
      </c>
      <c r="AQ2071" s="2">
        <f>IF(NOT(ISNUMBER(gepModelClass6(A2071:AJ2071))),#REF!,gepModelClass6(A2071:AJ2071))</f>
        <v>0.80327262771007468</v>
      </c>
      <c r="AR2071" s="3" t="str">
        <f t="shared" si="64"/>
        <v>very_damp_grey_soil</v>
      </c>
      <c r="AS2071" s="5" t="s">
        <v>41</v>
      </c>
      <c r="AT2071">
        <f t="shared" si="65"/>
        <v>0</v>
      </c>
      <c r="AU2071" s="3"/>
      <c r="AV2071" s="3"/>
      <c r="AW2071" s="1"/>
      <c r="AX2071" s="4"/>
      <c r="AY2071" s="4"/>
    </row>
    <row r="2072" spans="1:51" x14ac:dyDescent="0.25">
      <c r="A2072">
        <v>70</v>
      </c>
      <c r="B2072">
        <v>79</v>
      </c>
      <c r="C2072">
        <v>85</v>
      </c>
      <c r="D2072">
        <v>62</v>
      </c>
      <c r="E2072">
        <v>70</v>
      </c>
      <c r="F2072">
        <v>84</v>
      </c>
      <c r="G2072">
        <v>82</v>
      </c>
      <c r="H2072">
        <v>58</v>
      </c>
      <c r="I2072">
        <v>67</v>
      </c>
      <c r="J2072">
        <v>79</v>
      </c>
      <c r="K2072">
        <v>82</v>
      </c>
      <c r="L2072">
        <v>62</v>
      </c>
      <c r="M2072">
        <v>68</v>
      </c>
      <c r="N2072">
        <v>81</v>
      </c>
      <c r="O2072">
        <v>82</v>
      </c>
      <c r="P2072">
        <v>65</v>
      </c>
      <c r="Q2072">
        <v>68</v>
      </c>
      <c r="R2072">
        <v>81</v>
      </c>
      <c r="S2072">
        <v>82</v>
      </c>
      <c r="T2072">
        <v>65</v>
      </c>
      <c r="U2072">
        <v>72</v>
      </c>
      <c r="V2072">
        <v>77</v>
      </c>
      <c r="W2072">
        <v>82</v>
      </c>
      <c r="X2072">
        <v>61</v>
      </c>
      <c r="Y2072">
        <v>71</v>
      </c>
      <c r="Z2072">
        <v>83</v>
      </c>
      <c r="AA2072">
        <v>87</v>
      </c>
      <c r="AB2072">
        <v>67</v>
      </c>
      <c r="AC2072">
        <v>68</v>
      </c>
      <c r="AD2072">
        <v>79</v>
      </c>
      <c r="AE2072">
        <v>83</v>
      </c>
      <c r="AF2072">
        <v>67</v>
      </c>
      <c r="AG2072">
        <v>68</v>
      </c>
      <c r="AH2072">
        <v>75</v>
      </c>
      <c r="AI2072">
        <v>79</v>
      </c>
      <c r="AJ2072">
        <v>63</v>
      </c>
      <c r="AK2072" s="1">
        <v>1</v>
      </c>
      <c r="AL2072" s="2">
        <f>IF(NOT(ISNUMBER(gepModelClass1(A2072:AJ2072))),#REF!,gepModelClass1(A2072:AJ2072))</f>
        <v>5.1419402361684212E-6</v>
      </c>
      <c r="AM2072" s="2">
        <f>IF(NOT(ISNUMBER(gepModelClass2(A2072:AJ2072))),#REF!,gepModelClass2(A2072:AJ2072))</f>
        <v>8.9969271955606223E-2</v>
      </c>
      <c r="AN2072" s="2">
        <f>IF(NOT(ISNUMBER(gepModelClass3(A2072:AJ2072))),#REF!,gepModelClass3(A2072:AJ2072))</f>
        <v>9.599830506565757E-4</v>
      </c>
      <c r="AO2072" s="2">
        <f>IF(NOT(ISNUMBER(gepModelClass4(A2072:AJ2072))),#REF!,gepModelClass4(A2072:AJ2072))</f>
        <v>1.961542209649505E-4</v>
      </c>
      <c r="AP2072" s="2">
        <f>IF(NOT(ISNUMBER(gepModelClass5(A2072:AJ2072))),#REF!,gepModelClass5(A2072:AJ2072))</f>
        <v>1.4318288872412023E-2</v>
      </c>
      <c r="AQ2072" s="2">
        <f>IF(NOT(ISNUMBER(gepModelClass6(A2072:AJ2072))),#REF!,gepModelClass6(A2072:AJ2072))</f>
        <v>0.8369446854730942</v>
      </c>
      <c r="AR2072" s="3" t="str">
        <f t="shared" si="64"/>
        <v>very_damp_grey_soil</v>
      </c>
      <c r="AS2072" s="5" t="s">
        <v>41</v>
      </c>
      <c r="AT2072">
        <f t="shared" si="65"/>
        <v>0</v>
      </c>
      <c r="AU2072" s="3"/>
      <c r="AV2072" s="3"/>
      <c r="AW2072" s="1"/>
      <c r="AX2072" s="4"/>
      <c r="AY2072" s="4"/>
    </row>
    <row r="2073" spans="1:51" x14ac:dyDescent="0.25">
      <c r="A2073">
        <v>70</v>
      </c>
      <c r="B2073">
        <v>84</v>
      </c>
      <c r="C2073">
        <v>82</v>
      </c>
      <c r="D2073">
        <v>58</v>
      </c>
      <c r="E2073">
        <v>67</v>
      </c>
      <c r="F2073">
        <v>79</v>
      </c>
      <c r="G2073">
        <v>82</v>
      </c>
      <c r="H2073">
        <v>62</v>
      </c>
      <c r="I2073">
        <v>70</v>
      </c>
      <c r="J2073">
        <v>79</v>
      </c>
      <c r="K2073">
        <v>82</v>
      </c>
      <c r="L2073">
        <v>58</v>
      </c>
      <c r="M2073">
        <v>68</v>
      </c>
      <c r="N2073">
        <v>81</v>
      </c>
      <c r="O2073">
        <v>82</v>
      </c>
      <c r="P2073">
        <v>65</v>
      </c>
      <c r="Q2073">
        <v>72</v>
      </c>
      <c r="R2073">
        <v>77</v>
      </c>
      <c r="S2073">
        <v>82</v>
      </c>
      <c r="T2073">
        <v>61</v>
      </c>
      <c r="U2073">
        <v>68</v>
      </c>
      <c r="V2073">
        <v>77</v>
      </c>
      <c r="W2073">
        <v>78</v>
      </c>
      <c r="X2073">
        <v>61</v>
      </c>
      <c r="Y2073">
        <v>68</v>
      </c>
      <c r="Z2073">
        <v>79</v>
      </c>
      <c r="AA2073">
        <v>83</v>
      </c>
      <c r="AB2073">
        <v>67</v>
      </c>
      <c r="AC2073">
        <v>68</v>
      </c>
      <c r="AD2073">
        <v>75</v>
      </c>
      <c r="AE2073">
        <v>79</v>
      </c>
      <c r="AF2073">
        <v>63</v>
      </c>
      <c r="AG2073">
        <v>68</v>
      </c>
      <c r="AH2073">
        <v>75</v>
      </c>
      <c r="AI2073">
        <v>75</v>
      </c>
      <c r="AJ2073">
        <v>56</v>
      </c>
      <c r="AK2073" s="1">
        <v>1</v>
      </c>
      <c r="AL2073" s="2">
        <f>IF(NOT(ISNUMBER(gepModelClass1(A2073:AJ2073))),#REF!,gepModelClass1(A2073:AJ2073))</f>
        <v>1.303586896286262E-5</v>
      </c>
      <c r="AM2073" s="2">
        <f>IF(NOT(ISNUMBER(gepModelClass2(A2073:AJ2073))),#REF!,gepModelClass2(A2073:AJ2073))</f>
        <v>5.8571122292146269E-2</v>
      </c>
      <c r="AN2073" s="2">
        <f>IF(NOT(ISNUMBER(gepModelClass3(A2073:AJ2073))),#REF!,gepModelClass3(A2073:AJ2073))</f>
        <v>1.1787451317450362E-3</v>
      </c>
      <c r="AO2073" s="2">
        <f>IF(NOT(ISNUMBER(gepModelClass4(A2073:AJ2073))),#REF!,gepModelClass4(A2073:AJ2073))</f>
        <v>2.3724691769486705E-4</v>
      </c>
      <c r="AP2073" s="2">
        <f>IF(NOT(ISNUMBER(gepModelClass5(A2073:AJ2073))),#REF!,gepModelClass5(A2073:AJ2073))</f>
        <v>1.58055900734708E-2</v>
      </c>
      <c r="AQ2073" s="2">
        <f>IF(NOT(ISNUMBER(gepModelClass6(A2073:AJ2073))),#REF!,gepModelClass6(A2073:AJ2073))</f>
        <v>0.83976093762206405</v>
      </c>
      <c r="AR2073" s="3" t="str">
        <f t="shared" si="64"/>
        <v>very_damp_grey_soil</v>
      </c>
      <c r="AS2073" s="5" t="s">
        <v>41</v>
      </c>
      <c r="AT2073">
        <f t="shared" si="65"/>
        <v>0</v>
      </c>
      <c r="AU2073" s="3"/>
      <c r="AV2073" s="3"/>
      <c r="AW2073" s="1"/>
      <c r="AX2073" s="4"/>
      <c r="AY2073" s="4"/>
    </row>
    <row r="2074" spans="1:51" x14ac:dyDescent="0.25">
      <c r="A2074">
        <v>67</v>
      </c>
      <c r="B2074">
        <v>79</v>
      </c>
      <c r="C2074">
        <v>82</v>
      </c>
      <c r="D2074">
        <v>62</v>
      </c>
      <c r="E2074">
        <v>70</v>
      </c>
      <c r="F2074">
        <v>79</v>
      </c>
      <c r="G2074">
        <v>82</v>
      </c>
      <c r="H2074">
        <v>58</v>
      </c>
      <c r="I2074">
        <v>63</v>
      </c>
      <c r="J2074">
        <v>79</v>
      </c>
      <c r="K2074">
        <v>78</v>
      </c>
      <c r="L2074">
        <v>58</v>
      </c>
      <c r="M2074">
        <v>72</v>
      </c>
      <c r="N2074">
        <v>77</v>
      </c>
      <c r="O2074">
        <v>82</v>
      </c>
      <c r="P2074">
        <v>61</v>
      </c>
      <c r="Q2074">
        <v>68</v>
      </c>
      <c r="R2074">
        <v>77</v>
      </c>
      <c r="S2074">
        <v>78</v>
      </c>
      <c r="T2074">
        <v>61</v>
      </c>
      <c r="U2074">
        <v>68</v>
      </c>
      <c r="V2074">
        <v>77</v>
      </c>
      <c r="W2074">
        <v>78</v>
      </c>
      <c r="X2074">
        <v>61</v>
      </c>
      <c r="Y2074">
        <v>68</v>
      </c>
      <c r="Z2074">
        <v>75</v>
      </c>
      <c r="AA2074">
        <v>79</v>
      </c>
      <c r="AB2074">
        <v>63</v>
      </c>
      <c r="AC2074">
        <v>68</v>
      </c>
      <c r="AD2074">
        <v>75</v>
      </c>
      <c r="AE2074">
        <v>75</v>
      </c>
      <c r="AF2074">
        <v>56</v>
      </c>
      <c r="AG2074">
        <v>68</v>
      </c>
      <c r="AH2074">
        <v>75</v>
      </c>
      <c r="AI2074">
        <v>75</v>
      </c>
      <c r="AJ2074">
        <v>56</v>
      </c>
      <c r="AK2074" s="1">
        <v>1</v>
      </c>
      <c r="AL2074" s="2">
        <f>IF(NOT(ISNUMBER(gepModelClass1(A2074:AJ2074))),#REF!,gepModelClass1(A2074:AJ2074))</f>
        <v>7.2552666713623824E-6</v>
      </c>
      <c r="AM2074" s="2">
        <f>IF(NOT(ISNUMBER(gepModelClass2(A2074:AJ2074))),#REF!,gepModelClass2(A2074:AJ2074))</f>
        <v>0.16939575458879014</v>
      </c>
      <c r="AN2074" s="2">
        <f>IF(NOT(ISNUMBER(gepModelClass3(A2074:AJ2074))),#REF!,gepModelClass3(A2074:AJ2074))</f>
        <v>4.4538147846608718E-4</v>
      </c>
      <c r="AO2074" s="2">
        <f>IF(NOT(ISNUMBER(gepModelClass4(A2074:AJ2074))),#REF!,gepModelClass4(A2074:AJ2074))</f>
        <v>2.0364373727224124E-4</v>
      </c>
      <c r="AP2074" s="2">
        <f>IF(NOT(ISNUMBER(gepModelClass5(A2074:AJ2074))),#REF!,gepModelClass5(A2074:AJ2074))</f>
        <v>1.2106627420436928E-2</v>
      </c>
      <c r="AQ2074" s="2">
        <f>IF(NOT(ISNUMBER(gepModelClass6(A2074:AJ2074))),#REF!,gepModelClass6(A2074:AJ2074))</f>
        <v>0.91959594158684577</v>
      </c>
      <c r="AR2074" s="3" t="str">
        <f t="shared" si="64"/>
        <v>very_damp_grey_soil</v>
      </c>
      <c r="AS2074" s="5" t="s">
        <v>41</v>
      </c>
      <c r="AT2074">
        <f t="shared" si="65"/>
        <v>0</v>
      </c>
      <c r="AU2074" s="3"/>
      <c r="AV2074" s="3"/>
      <c r="AW2074" s="1"/>
      <c r="AX2074" s="4"/>
      <c r="AY2074" s="4"/>
    </row>
    <row r="2075" spans="1:51" x14ac:dyDescent="0.25">
      <c r="A2075">
        <v>67</v>
      </c>
      <c r="B2075">
        <v>75</v>
      </c>
      <c r="C2075">
        <v>78</v>
      </c>
      <c r="D2075">
        <v>62</v>
      </c>
      <c r="E2075">
        <v>67</v>
      </c>
      <c r="F2075">
        <v>79</v>
      </c>
      <c r="G2075">
        <v>78</v>
      </c>
      <c r="H2075">
        <v>62</v>
      </c>
      <c r="I2075">
        <v>67</v>
      </c>
      <c r="J2075">
        <v>79</v>
      </c>
      <c r="K2075">
        <v>78</v>
      </c>
      <c r="L2075">
        <v>62</v>
      </c>
      <c r="M2075">
        <v>68</v>
      </c>
      <c r="N2075">
        <v>73</v>
      </c>
      <c r="O2075">
        <v>74</v>
      </c>
      <c r="P2075">
        <v>57</v>
      </c>
      <c r="Q2075">
        <v>64</v>
      </c>
      <c r="R2075">
        <v>73</v>
      </c>
      <c r="S2075">
        <v>78</v>
      </c>
      <c r="T2075">
        <v>57</v>
      </c>
      <c r="U2075">
        <v>68</v>
      </c>
      <c r="V2075">
        <v>73</v>
      </c>
      <c r="W2075">
        <v>78</v>
      </c>
      <c r="X2075">
        <v>61</v>
      </c>
      <c r="Y2075">
        <v>71</v>
      </c>
      <c r="Z2075">
        <v>75</v>
      </c>
      <c r="AA2075">
        <v>75</v>
      </c>
      <c r="AB2075">
        <v>56</v>
      </c>
      <c r="AC2075">
        <v>68</v>
      </c>
      <c r="AD2075">
        <v>75</v>
      </c>
      <c r="AE2075">
        <v>75</v>
      </c>
      <c r="AF2075">
        <v>59</v>
      </c>
      <c r="AG2075">
        <v>68</v>
      </c>
      <c r="AH2075">
        <v>75</v>
      </c>
      <c r="AI2075">
        <v>79</v>
      </c>
      <c r="AJ2075">
        <v>59</v>
      </c>
      <c r="AK2075" s="1">
        <v>1</v>
      </c>
      <c r="AL2075" s="2">
        <f>IF(NOT(ISNUMBER(gepModelClass1(A2075:AJ2075))),#REF!,gepModelClass1(A2075:AJ2075))</f>
        <v>3.2017072947798893E-6</v>
      </c>
      <c r="AM2075" s="2">
        <f>IF(NOT(ISNUMBER(gepModelClass2(A2075:AJ2075))),#REF!,gepModelClass2(A2075:AJ2075))</f>
        <v>3.52568608070968E-2</v>
      </c>
      <c r="AN2075" s="2">
        <f>IF(NOT(ISNUMBER(gepModelClass3(A2075:AJ2075))),#REF!,gepModelClass3(A2075:AJ2075))</f>
        <v>3.632168892891082E-4</v>
      </c>
      <c r="AO2075" s="2">
        <f>IF(NOT(ISNUMBER(gepModelClass4(A2075:AJ2075))),#REF!,gepModelClass4(A2075:AJ2075))</f>
        <v>1.8433806016418378E-4</v>
      </c>
      <c r="AP2075" s="2">
        <f>IF(NOT(ISNUMBER(gepModelClass5(A2075:AJ2075))),#REF!,gepModelClass5(A2075:AJ2075))</f>
        <v>2.2143488990936839E-2</v>
      </c>
      <c r="AQ2075" s="2">
        <f>IF(NOT(ISNUMBER(gepModelClass6(A2075:AJ2075))),#REF!,gepModelClass6(A2075:AJ2075))</f>
        <v>0.97297596452030322</v>
      </c>
      <c r="AR2075" s="3" t="str">
        <f t="shared" si="64"/>
        <v>very_damp_grey_soil</v>
      </c>
      <c r="AS2075" s="5" t="s">
        <v>41</v>
      </c>
      <c r="AT2075">
        <f t="shared" si="65"/>
        <v>0</v>
      </c>
      <c r="AU2075" s="3"/>
      <c r="AV2075" s="3"/>
      <c r="AW2075" s="1"/>
      <c r="AX2075" s="4"/>
      <c r="AY2075" s="4"/>
    </row>
    <row r="2076" spans="1:51" x14ac:dyDescent="0.25">
      <c r="A2076">
        <v>67</v>
      </c>
      <c r="B2076">
        <v>79</v>
      </c>
      <c r="C2076">
        <v>78</v>
      </c>
      <c r="D2076">
        <v>62</v>
      </c>
      <c r="E2076">
        <v>67</v>
      </c>
      <c r="F2076">
        <v>79</v>
      </c>
      <c r="G2076">
        <v>78</v>
      </c>
      <c r="H2076">
        <v>62</v>
      </c>
      <c r="I2076">
        <v>67</v>
      </c>
      <c r="J2076">
        <v>79</v>
      </c>
      <c r="K2076">
        <v>82</v>
      </c>
      <c r="L2076">
        <v>62</v>
      </c>
      <c r="M2076">
        <v>64</v>
      </c>
      <c r="N2076">
        <v>73</v>
      </c>
      <c r="O2076">
        <v>78</v>
      </c>
      <c r="P2076">
        <v>57</v>
      </c>
      <c r="Q2076">
        <v>68</v>
      </c>
      <c r="R2076">
        <v>73</v>
      </c>
      <c r="S2076">
        <v>78</v>
      </c>
      <c r="T2076">
        <v>61</v>
      </c>
      <c r="U2076">
        <v>68</v>
      </c>
      <c r="V2076">
        <v>77</v>
      </c>
      <c r="W2076">
        <v>78</v>
      </c>
      <c r="X2076">
        <v>61</v>
      </c>
      <c r="Y2076">
        <v>68</v>
      </c>
      <c r="Z2076">
        <v>75</v>
      </c>
      <c r="AA2076">
        <v>75</v>
      </c>
      <c r="AB2076">
        <v>59</v>
      </c>
      <c r="AC2076">
        <v>68</v>
      </c>
      <c r="AD2076">
        <v>75</v>
      </c>
      <c r="AE2076">
        <v>79</v>
      </c>
      <c r="AF2076">
        <v>59</v>
      </c>
      <c r="AG2076">
        <v>68</v>
      </c>
      <c r="AH2076">
        <v>75</v>
      </c>
      <c r="AI2076">
        <v>79</v>
      </c>
      <c r="AJ2076">
        <v>59</v>
      </c>
      <c r="AK2076" s="1">
        <v>1</v>
      </c>
      <c r="AL2076" s="2">
        <f>IF(NOT(ISNUMBER(gepModelClass1(A2076:AJ2076))),#REF!,gepModelClass1(A2076:AJ2076))</f>
        <v>4.9687562903270803E-6</v>
      </c>
      <c r="AM2076" s="2">
        <f>IF(NOT(ISNUMBER(gepModelClass2(A2076:AJ2076))),#REF!,gepModelClass2(A2076:AJ2076))</f>
        <v>2.3264427106482421E-2</v>
      </c>
      <c r="AN2076" s="2">
        <f>IF(NOT(ISNUMBER(gepModelClass3(A2076:AJ2076))),#REF!,gepModelClass3(A2076:AJ2076))</f>
        <v>3.9787297835216113E-4</v>
      </c>
      <c r="AO2076" s="2">
        <f>IF(NOT(ISNUMBER(gepModelClass4(A2076:AJ2076))),#REF!,gepModelClass4(A2076:AJ2076))</f>
        <v>2.0146221119695222E-4</v>
      </c>
      <c r="AP2076" s="2">
        <f>IF(NOT(ISNUMBER(gepModelClass5(A2076:AJ2076))),#REF!,gepModelClass5(A2076:AJ2076))</f>
        <v>1.7459235469044931E-2</v>
      </c>
      <c r="AQ2076" s="2">
        <f>IF(NOT(ISNUMBER(gepModelClass6(A2076:AJ2076))),#REF!,gepModelClass6(A2076:AJ2076))</f>
        <v>0.85675472286092336</v>
      </c>
      <c r="AR2076" s="3" t="str">
        <f t="shared" si="64"/>
        <v>very_damp_grey_soil</v>
      </c>
      <c r="AS2076" s="5" t="s">
        <v>41</v>
      </c>
      <c r="AT2076">
        <f t="shared" si="65"/>
        <v>0</v>
      </c>
      <c r="AU2076" s="3"/>
      <c r="AV2076" s="3"/>
      <c r="AW2076" s="1"/>
      <c r="AX2076" s="4"/>
      <c r="AY2076" s="4"/>
    </row>
    <row r="2077" spans="1:51" x14ac:dyDescent="0.25">
      <c r="A2077">
        <v>67</v>
      </c>
      <c r="B2077">
        <v>79</v>
      </c>
      <c r="C2077">
        <v>78</v>
      </c>
      <c r="D2077">
        <v>62</v>
      </c>
      <c r="E2077">
        <v>67</v>
      </c>
      <c r="F2077">
        <v>79</v>
      </c>
      <c r="G2077">
        <v>82</v>
      </c>
      <c r="H2077">
        <v>62</v>
      </c>
      <c r="I2077">
        <v>63</v>
      </c>
      <c r="J2077">
        <v>71</v>
      </c>
      <c r="K2077">
        <v>78</v>
      </c>
      <c r="L2077">
        <v>62</v>
      </c>
      <c r="M2077">
        <v>68</v>
      </c>
      <c r="N2077">
        <v>73</v>
      </c>
      <c r="O2077">
        <v>78</v>
      </c>
      <c r="P2077">
        <v>61</v>
      </c>
      <c r="Q2077">
        <v>68</v>
      </c>
      <c r="R2077">
        <v>77</v>
      </c>
      <c r="S2077">
        <v>78</v>
      </c>
      <c r="T2077">
        <v>61</v>
      </c>
      <c r="U2077">
        <v>64</v>
      </c>
      <c r="V2077">
        <v>77</v>
      </c>
      <c r="W2077">
        <v>74</v>
      </c>
      <c r="X2077">
        <v>57</v>
      </c>
      <c r="Y2077">
        <v>68</v>
      </c>
      <c r="Z2077">
        <v>75</v>
      </c>
      <c r="AA2077">
        <v>79</v>
      </c>
      <c r="AB2077">
        <v>59</v>
      </c>
      <c r="AC2077">
        <v>68</v>
      </c>
      <c r="AD2077">
        <v>75</v>
      </c>
      <c r="AE2077">
        <v>79</v>
      </c>
      <c r="AF2077">
        <v>59</v>
      </c>
      <c r="AG2077">
        <v>60</v>
      </c>
      <c r="AH2077">
        <v>75</v>
      </c>
      <c r="AI2077">
        <v>79</v>
      </c>
      <c r="AJ2077">
        <v>59</v>
      </c>
      <c r="AK2077" s="1">
        <v>1</v>
      </c>
      <c r="AL2077" s="2">
        <f>IF(NOT(ISNUMBER(gepModelClass1(A2077:AJ2077))),#REF!,gepModelClass1(A2077:AJ2077))</f>
        <v>4.9687562903270803E-6</v>
      </c>
      <c r="AM2077" s="2">
        <f>IF(NOT(ISNUMBER(gepModelClass2(A2077:AJ2077))),#REF!,gepModelClass2(A2077:AJ2077))</f>
        <v>6.5311124471685814E-2</v>
      </c>
      <c r="AN2077" s="2">
        <f>IF(NOT(ISNUMBER(gepModelClass3(A2077:AJ2077))),#REF!,gepModelClass3(A2077:AJ2077))</f>
        <v>1.4407154536492746E-4</v>
      </c>
      <c r="AO2077" s="2">
        <f>IF(NOT(ISNUMBER(gepModelClass4(A2077:AJ2077))),#REF!,gepModelClass4(A2077:AJ2077))</f>
        <v>2.728385826920647E-4</v>
      </c>
      <c r="AP2077" s="2">
        <f>IF(NOT(ISNUMBER(gepModelClass5(A2077:AJ2077))),#REF!,gepModelClass5(A2077:AJ2077))</f>
        <v>9.7591057588792759E-3</v>
      </c>
      <c r="AQ2077" s="2">
        <f>IF(NOT(ISNUMBER(gepModelClass6(A2077:AJ2077))),#REF!,gepModelClass6(A2077:AJ2077))</f>
        <v>0.89513513812645795</v>
      </c>
      <c r="AR2077" s="3" t="str">
        <f t="shared" si="64"/>
        <v>very_damp_grey_soil</v>
      </c>
      <c r="AS2077" s="5" t="s">
        <v>41</v>
      </c>
      <c r="AT2077">
        <f t="shared" si="65"/>
        <v>0</v>
      </c>
      <c r="AU2077" s="3"/>
      <c r="AV2077" s="3"/>
      <c r="AW2077" s="1"/>
      <c r="AX2077" s="4"/>
      <c r="AY2077" s="4"/>
    </row>
    <row r="2078" spans="1:51" x14ac:dyDescent="0.25">
      <c r="A2078">
        <v>63</v>
      </c>
      <c r="B2078">
        <v>75</v>
      </c>
      <c r="C2078">
        <v>78</v>
      </c>
      <c r="D2078">
        <v>55</v>
      </c>
      <c r="E2078">
        <v>67</v>
      </c>
      <c r="F2078">
        <v>75</v>
      </c>
      <c r="G2078">
        <v>78</v>
      </c>
      <c r="H2078">
        <v>58</v>
      </c>
      <c r="I2078">
        <v>67</v>
      </c>
      <c r="J2078">
        <v>71</v>
      </c>
      <c r="K2078">
        <v>78</v>
      </c>
      <c r="L2078">
        <v>58</v>
      </c>
      <c r="M2078">
        <v>64</v>
      </c>
      <c r="N2078">
        <v>77</v>
      </c>
      <c r="O2078">
        <v>74</v>
      </c>
      <c r="P2078">
        <v>57</v>
      </c>
      <c r="Q2078">
        <v>64</v>
      </c>
      <c r="R2078">
        <v>77</v>
      </c>
      <c r="S2078">
        <v>78</v>
      </c>
      <c r="T2078">
        <v>61</v>
      </c>
      <c r="U2078">
        <v>64</v>
      </c>
      <c r="V2078">
        <v>77</v>
      </c>
      <c r="W2078">
        <v>78</v>
      </c>
      <c r="X2078">
        <v>61</v>
      </c>
      <c r="Y2078">
        <v>64</v>
      </c>
      <c r="Z2078">
        <v>79</v>
      </c>
      <c r="AA2078">
        <v>79</v>
      </c>
      <c r="AB2078">
        <v>59</v>
      </c>
      <c r="AC2078">
        <v>64</v>
      </c>
      <c r="AD2078">
        <v>79</v>
      </c>
      <c r="AE2078">
        <v>79</v>
      </c>
      <c r="AF2078">
        <v>63</v>
      </c>
      <c r="AG2078">
        <v>68</v>
      </c>
      <c r="AH2078">
        <v>79</v>
      </c>
      <c r="AI2078">
        <v>83</v>
      </c>
      <c r="AJ2078">
        <v>63</v>
      </c>
      <c r="AK2078" s="1">
        <v>1</v>
      </c>
      <c r="AL2078" s="2">
        <f>IF(NOT(ISNUMBER(gepModelClass1(A2078:AJ2078))),#REF!,gepModelClass1(A2078:AJ2078))</f>
        <v>3.3091199885336912E-6</v>
      </c>
      <c r="AM2078" s="2">
        <f>IF(NOT(ISNUMBER(gepModelClass2(A2078:AJ2078))),#REF!,gepModelClass2(A2078:AJ2078))</f>
        <v>2.3380678573901019E-2</v>
      </c>
      <c r="AN2078" s="2">
        <f>IF(NOT(ISNUMBER(gepModelClass3(A2078:AJ2078))),#REF!,gepModelClass3(A2078:AJ2078))</f>
        <v>1.180709916005397E-4</v>
      </c>
      <c r="AO2078" s="2">
        <f>IF(NOT(ISNUMBER(gepModelClass4(A2078:AJ2078))),#REF!,gepModelClass4(A2078:AJ2078))</f>
        <v>7.4473219185235411E-4</v>
      </c>
      <c r="AP2078" s="2">
        <f>IF(NOT(ISNUMBER(gepModelClass5(A2078:AJ2078))),#REF!,gepModelClass5(A2078:AJ2078))</f>
        <v>1.7204758555252799E-2</v>
      </c>
      <c r="AQ2078" s="2">
        <f>IF(NOT(ISNUMBER(gepModelClass6(A2078:AJ2078))),#REF!,gepModelClass6(A2078:AJ2078))</f>
        <v>0.88808286453038043</v>
      </c>
      <c r="AR2078" s="3" t="str">
        <f t="shared" si="64"/>
        <v>very_damp_grey_soil</v>
      </c>
      <c r="AS2078" s="5" t="s">
        <v>41</v>
      </c>
      <c r="AT2078">
        <f t="shared" si="65"/>
        <v>0</v>
      </c>
      <c r="AU2078" s="3"/>
      <c r="AV2078" s="3"/>
      <c r="AW2078" s="1"/>
      <c r="AX2078" s="4"/>
      <c r="AY2078" s="4"/>
    </row>
    <row r="2079" spans="1:51" x14ac:dyDescent="0.25">
      <c r="A2079">
        <v>67</v>
      </c>
      <c r="B2079">
        <v>71</v>
      </c>
      <c r="C2079">
        <v>78</v>
      </c>
      <c r="D2079">
        <v>58</v>
      </c>
      <c r="E2079">
        <v>67</v>
      </c>
      <c r="F2079">
        <v>71</v>
      </c>
      <c r="G2079">
        <v>82</v>
      </c>
      <c r="H2079">
        <v>62</v>
      </c>
      <c r="I2079">
        <v>63</v>
      </c>
      <c r="J2079">
        <v>75</v>
      </c>
      <c r="K2079">
        <v>82</v>
      </c>
      <c r="L2079">
        <v>62</v>
      </c>
      <c r="M2079">
        <v>64</v>
      </c>
      <c r="N2079">
        <v>77</v>
      </c>
      <c r="O2079">
        <v>78</v>
      </c>
      <c r="P2079">
        <v>61</v>
      </c>
      <c r="Q2079">
        <v>68</v>
      </c>
      <c r="R2079">
        <v>77</v>
      </c>
      <c r="S2079">
        <v>78</v>
      </c>
      <c r="T2079">
        <v>61</v>
      </c>
      <c r="U2079">
        <v>68</v>
      </c>
      <c r="V2079">
        <v>77</v>
      </c>
      <c r="W2079">
        <v>78</v>
      </c>
      <c r="X2079">
        <v>65</v>
      </c>
      <c r="Y2079">
        <v>68</v>
      </c>
      <c r="Z2079">
        <v>79</v>
      </c>
      <c r="AA2079">
        <v>83</v>
      </c>
      <c r="AB2079">
        <v>63</v>
      </c>
      <c r="AC2079">
        <v>68</v>
      </c>
      <c r="AD2079">
        <v>79</v>
      </c>
      <c r="AE2079">
        <v>79</v>
      </c>
      <c r="AF2079">
        <v>67</v>
      </c>
      <c r="AG2079">
        <v>64</v>
      </c>
      <c r="AH2079">
        <v>83</v>
      </c>
      <c r="AI2079">
        <v>83</v>
      </c>
      <c r="AJ2079">
        <v>67</v>
      </c>
      <c r="AK2079" s="1">
        <v>1</v>
      </c>
      <c r="AL2079" s="2">
        <f>IF(NOT(ISNUMBER(gepModelClass1(A2079:AJ2079))),#REF!,gepModelClass1(A2079:AJ2079))</f>
        <v>6.3904837588568507E-6</v>
      </c>
      <c r="AM2079" s="2">
        <f>IF(NOT(ISNUMBER(gepModelClass2(A2079:AJ2079))),#REF!,gepModelClass2(A2079:AJ2079))</f>
        <v>4.2924039317206265E-2</v>
      </c>
      <c r="AN2079" s="2">
        <f>IF(NOT(ISNUMBER(gepModelClass3(A2079:AJ2079))),#REF!,gepModelClass3(A2079:AJ2079))</f>
        <v>3.3790962681575192E-4</v>
      </c>
      <c r="AO2079" s="2">
        <f>IF(NOT(ISNUMBER(gepModelClass4(A2079:AJ2079))),#REF!,gepModelClass4(A2079:AJ2079))</f>
        <v>2.6078664839490932E-4</v>
      </c>
      <c r="AP2079" s="2">
        <f>IF(NOT(ISNUMBER(gepModelClass5(A2079:AJ2079))),#REF!,gepModelClass5(A2079:AJ2079))</f>
        <v>1.2760571863020919E-2</v>
      </c>
      <c r="AQ2079" s="2">
        <f>IF(NOT(ISNUMBER(gepModelClass6(A2079:AJ2079))),#REF!,gepModelClass6(A2079:AJ2079))</f>
        <v>0.76206265260159156</v>
      </c>
      <c r="AR2079" s="3" t="str">
        <f t="shared" si="64"/>
        <v>very_damp_grey_soil</v>
      </c>
      <c r="AS2079" s="5" t="s">
        <v>41</v>
      </c>
      <c r="AT2079">
        <f t="shared" si="65"/>
        <v>0</v>
      </c>
      <c r="AU2079" s="3"/>
      <c r="AV2079" s="3"/>
      <c r="AW2079" s="1"/>
      <c r="AX2079" s="4"/>
      <c r="AY2079" s="4"/>
    </row>
    <row r="2080" spans="1:51" x14ac:dyDescent="0.25">
      <c r="A2080">
        <v>67</v>
      </c>
      <c r="B2080">
        <v>71</v>
      </c>
      <c r="C2080">
        <v>82</v>
      </c>
      <c r="D2080">
        <v>62</v>
      </c>
      <c r="E2080">
        <v>63</v>
      </c>
      <c r="F2080">
        <v>75</v>
      </c>
      <c r="G2080">
        <v>82</v>
      </c>
      <c r="H2080">
        <v>62</v>
      </c>
      <c r="I2080">
        <v>63</v>
      </c>
      <c r="J2080">
        <v>75</v>
      </c>
      <c r="K2080">
        <v>78</v>
      </c>
      <c r="L2080">
        <v>62</v>
      </c>
      <c r="M2080">
        <v>68</v>
      </c>
      <c r="N2080">
        <v>77</v>
      </c>
      <c r="O2080">
        <v>78</v>
      </c>
      <c r="P2080">
        <v>61</v>
      </c>
      <c r="Q2080">
        <v>68</v>
      </c>
      <c r="R2080">
        <v>77</v>
      </c>
      <c r="S2080">
        <v>78</v>
      </c>
      <c r="T2080">
        <v>65</v>
      </c>
      <c r="U2080">
        <v>64</v>
      </c>
      <c r="V2080">
        <v>77</v>
      </c>
      <c r="W2080">
        <v>74</v>
      </c>
      <c r="X2080">
        <v>65</v>
      </c>
      <c r="Y2080">
        <v>68</v>
      </c>
      <c r="Z2080">
        <v>79</v>
      </c>
      <c r="AA2080">
        <v>79</v>
      </c>
      <c r="AB2080">
        <v>67</v>
      </c>
      <c r="AC2080">
        <v>64</v>
      </c>
      <c r="AD2080">
        <v>83</v>
      </c>
      <c r="AE2080">
        <v>83</v>
      </c>
      <c r="AF2080">
        <v>67</v>
      </c>
      <c r="AG2080">
        <v>64</v>
      </c>
      <c r="AH2080">
        <v>79</v>
      </c>
      <c r="AI2080">
        <v>79</v>
      </c>
      <c r="AJ2080">
        <v>63</v>
      </c>
      <c r="AK2080" s="1">
        <v>1</v>
      </c>
      <c r="AL2080" s="2">
        <f>IF(NOT(ISNUMBER(gepModelClass1(A2080:AJ2080))),#REF!,gepModelClass1(A2080:AJ2080))</f>
        <v>7.9798114511712281E-6</v>
      </c>
      <c r="AM2080" s="2">
        <f>IF(NOT(ISNUMBER(gepModelClass2(A2080:AJ2080))),#REF!,gepModelClass2(A2080:AJ2080))</f>
        <v>0.16241852683262153</v>
      </c>
      <c r="AN2080" s="2">
        <f>IF(NOT(ISNUMBER(gepModelClass3(A2080:AJ2080))),#REF!,gepModelClass3(A2080:AJ2080))</f>
        <v>2.743430612290035E-4</v>
      </c>
      <c r="AO2080" s="2">
        <f>IF(NOT(ISNUMBER(gepModelClass4(A2080:AJ2080))),#REF!,gepModelClass4(A2080:AJ2080))</f>
        <v>4.6181132953815166E-4</v>
      </c>
      <c r="AP2080" s="2">
        <f>IF(NOT(ISNUMBER(gepModelClass5(A2080:AJ2080))),#REF!,gepModelClass5(A2080:AJ2080))</f>
        <v>8.5289511488287114E-3</v>
      </c>
      <c r="AQ2080" s="2">
        <f>IF(NOT(ISNUMBER(gepModelClass6(A2080:AJ2080))),#REF!,gepModelClass6(A2080:AJ2080))</f>
        <v>0.85746474941661477</v>
      </c>
      <c r="AR2080" s="3" t="str">
        <f t="shared" si="64"/>
        <v>very_damp_grey_soil</v>
      </c>
      <c r="AS2080" s="5" t="s">
        <v>41</v>
      </c>
      <c r="AT2080">
        <f t="shared" si="65"/>
        <v>0</v>
      </c>
      <c r="AU2080" s="3"/>
      <c r="AV2080" s="3"/>
      <c r="AW2080" s="1"/>
      <c r="AX2080" s="4"/>
      <c r="AY2080" s="4"/>
    </row>
    <row r="2081" spans="1:51" x14ac:dyDescent="0.25">
      <c r="A2081">
        <v>63</v>
      </c>
      <c r="B2081">
        <v>79</v>
      </c>
      <c r="C2081">
        <v>85</v>
      </c>
      <c r="D2081">
        <v>62</v>
      </c>
      <c r="E2081">
        <v>67</v>
      </c>
      <c r="F2081">
        <v>79</v>
      </c>
      <c r="G2081">
        <v>82</v>
      </c>
      <c r="H2081">
        <v>58</v>
      </c>
      <c r="I2081">
        <v>67</v>
      </c>
      <c r="J2081">
        <v>75</v>
      </c>
      <c r="K2081">
        <v>82</v>
      </c>
      <c r="L2081">
        <v>62</v>
      </c>
      <c r="M2081">
        <v>68</v>
      </c>
      <c r="N2081">
        <v>77</v>
      </c>
      <c r="O2081">
        <v>82</v>
      </c>
      <c r="P2081">
        <v>65</v>
      </c>
      <c r="Q2081">
        <v>68</v>
      </c>
      <c r="R2081">
        <v>81</v>
      </c>
      <c r="S2081">
        <v>78</v>
      </c>
      <c r="T2081">
        <v>61</v>
      </c>
      <c r="U2081">
        <v>68</v>
      </c>
      <c r="V2081">
        <v>77</v>
      </c>
      <c r="W2081">
        <v>78</v>
      </c>
      <c r="X2081">
        <v>61</v>
      </c>
      <c r="Y2081">
        <v>71</v>
      </c>
      <c r="Z2081">
        <v>83</v>
      </c>
      <c r="AA2081">
        <v>83</v>
      </c>
      <c r="AB2081">
        <v>67</v>
      </c>
      <c r="AC2081">
        <v>68</v>
      </c>
      <c r="AD2081">
        <v>79</v>
      </c>
      <c r="AE2081">
        <v>83</v>
      </c>
      <c r="AF2081">
        <v>63</v>
      </c>
      <c r="AG2081">
        <v>68</v>
      </c>
      <c r="AH2081">
        <v>79</v>
      </c>
      <c r="AI2081">
        <v>83</v>
      </c>
      <c r="AJ2081">
        <v>63</v>
      </c>
      <c r="AK2081" s="1">
        <v>1</v>
      </c>
      <c r="AL2081" s="2">
        <f>IF(NOT(ISNUMBER(gepModelClass1(A2081:AJ2081))),#REF!,gepModelClass1(A2081:AJ2081))</f>
        <v>7.9798114511712281E-6</v>
      </c>
      <c r="AM2081" s="2">
        <f>IF(NOT(ISNUMBER(gepModelClass2(A2081:AJ2081))),#REF!,gepModelClass2(A2081:AJ2081))</f>
        <v>6.5311124471685814E-2</v>
      </c>
      <c r="AN2081" s="2">
        <f>IF(NOT(ISNUMBER(gepModelClass3(A2081:AJ2081))),#REF!,gepModelClass3(A2081:AJ2081))</f>
        <v>3.3592554857839548E-4</v>
      </c>
      <c r="AO2081" s="2">
        <f>IF(NOT(ISNUMBER(gepModelClass4(A2081:AJ2081))),#REF!,gepModelClass4(A2081:AJ2081))</f>
        <v>2.3969919269485596E-4</v>
      </c>
      <c r="AP2081" s="2">
        <f>IF(NOT(ISNUMBER(gepModelClass5(A2081:AJ2081))),#REF!,gepModelClass5(A2081:AJ2081))</f>
        <v>1.5695562724490107E-2</v>
      </c>
      <c r="AQ2081" s="2">
        <f>IF(NOT(ISNUMBER(gepModelClass6(A2081:AJ2081))),#REF!,gepModelClass6(A2081:AJ2081))</f>
        <v>0.77854769131919954</v>
      </c>
      <c r="AR2081" s="3" t="str">
        <f t="shared" si="64"/>
        <v>very_damp_grey_soil</v>
      </c>
      <c r="AS2081" s="5" t="s">
        <v>41</v>
      </c>
      <c r="AT2081">
        <f t="shared" si="65"/>
        <v>0</v>
      </c>
      <c r="AU2081" s="3"/>
      <c r="AV2081" s="3"/>
      <c r="AW2081" s="1"/>
      <c r="AX2081" s="4"/>
      <c r="AY2081" s="4"/>
    </row>
    <row r="2082" spans="1:51" x14ac:dyDescent="0.25">
      <c r="A2082">
        <v>67</v>
      </c>
      <c r="B2082">
        <v>79</v>
      </c>
      <c r="C2082">
        <v>82</v>
      </c>
      <c r="D2082">
        <v>58</v>
      </c>
      <c r="E2082">
        <v>67</v>
      </c>
      <c r="F2082">
        <v>75</v>
      </c>
      <c r="G2082">
        <v>82</v>
      </c>
      <c r="H2082">
        <v>62</v>
      </c>
      <c r="I2082">
        <v>67</v>
      </c>
      <c r="J2082">
        <v>75</v>
      </c>
      <c r="K2082">
        <v>82</v>
      </c>
      <c r="L2082">
        <v>62</v>
      </c>
      <c r="M2082">
        <v>68</v>
      </c>
      <c r="N2082">
        <v>81</v>
      </c>
      <c r="O2082">
        <v>78</v>
      </c>
      <c r="P2082">
        <v>61</v>
      </c>
      <c r="Q2082">
        <v>68</v>
      </c>
      <c r="R2082">
        <v>77</v>
      </c>
      <c r="S2082">
        <v>78</v>
      </c>
      <c r="T2082">
        <v>61</v>
      </c>
      <c r="U2082">
        <v>68</v>
      </c>
      <c r="V2082">
        <v>77</v>
      </c>
      <c r="W2082">
        <v>78</v>
      </c>
      <c r="X2082">
        <v>57</v>
      </c>
      <c r="Y2082">
        <v>68</v>
      </c>
      <c r="Z2082">
        <v>79</v>
      </c>
      <c r="AA2082">
        <v>83</v>
      </c>
      <c r="AB2082">
        <v>63</v>
      </c>
      <c r="AC2082">
        <v>68</v>
      </c>
      <c r="AD2082">
        <v>79</v>
      </c>
      <c r="AE2082">
        <v>83</v>
      </c>
      <c r="AF2082">
        <v>63</v>
      </c>
      <c r="AG2082">
        <v>68</v>
      </c>
      <c r="AH2082">
        <v>79</v>
      </c>
      <c r="AI2082">
        <v>79</v>
      </c>
      <c r="AJ2082">
        <v>59</v>
      </c>
      <c r="AK2082" s="1">
        <v>1</v>
      </c>
      <c r="AL2082" s="2">
        <f>IF(NOT(ISNUMBER(gepModelClass1(A2082:AJ2082))),#REF!,gepModelClass1(A2082:AJ2082))</f>
        <v>4.6750650986062559E-6</v>
      </c>
      <c r="AM2082" s="2">
        <f>IF(NOT(ISNUMBER(gepModelClass2(A2082:AJ2082))),#REF!,gepModelClass2(A2082:AJ2082))</f>
        <v>6.5311124471685814E-2</v>
      </c>
      <c r="AN2082" s="2">
        <f>IF(NOT(ISNUMBER(gepModelClass3(A2082:AJ2082))),#REF!,gepModelClass3(A2082:AJ2082))</f>
        <v>3.9030565233332318E-4</v>
      </c>
      <c r="AO2082" s="2">
        <f>IF(NOT(ISNUMBER(gepModelClass4(A2082:AJ2082))),#REF!,gepModelClass4(A2082:AJ2082))</f>
        <v>3.8126184525271746E-4</v>
      </c>
      <c r="AP2082" s="2">
        <f>IF(NOT(ISNUMBER(gepModelClass5(A2082:AJ2082))),#REF!,gepModelClass5(A2082:AJ2082))</f>
        <v>1.6320169803383952E-2</v>
      </c>
      <c r="AQ2082" s="2">
        <f>IF(NOT(ISNUMBER(gepModelClass6(A2082:AJ2082))),#REF!,gepModelClass6(A2082:AJ2082))</f>
        <v>0.92143325707577906</v>
      </c>
      <c r="AR2082" s="3" t="str">
        <f t="shared" si="64"/>
        <v>very_damp_grey_soil</v>
      </c>
      <c r="AS2082" s="5" t="s">
        <v>41</v>
      </c>
      <c r="AT2082">
        <f t="shared" si="65"/>
        <v>0</v>
      </c>
      <c r="AU2082" s="3"/>
      <c r="AV2082" s="3"/>
      <c r="AW2082" s="1"/>
      <c r="AX2082" s="4"/>
      <c r="AY2082" s="4"/>
    </row>
    <row r="2083" spans="1:51" x14ac:dyDescent="0.25">
      <c r="A2083">
        <v>67</v>
      </c>
      <c r="B2083">
        <v>75</v>
      </c>
      <c r="C2083">
        <v>82</v>
      </c>
      <c r="D2083">
        <v>62</v>
      </c>
      <c r="E2083">
        <v>67</v>
      </c>
      <c r="F2083">
        <v>75</v>
      </c>
      <c r="G2083">
        <v>82</v>
      </c>
      <c r="H2083">
        <v>58</v>
      </c>
      <c r="I2083">
        <v>70</v>
      </c>
      <c r="J2083">
        <v>79</v>
      </c>
      <c r="K2083">
        <v>74</v>
      </c>
      <c r="L2083">
        <v>58</v>
      </c>
      <c r="M2083">
        <v>68</v>
      </c>
      <c r="N2083">
        <v>77</v>
      </c>
      <c r="O2083">
        <v>78</v>
      </c>
      <c r="P2083">
        <v>57</v>
      </c>
      <c r="Q2083">
        <v>68</v>
      </c>
      <c r="R2083">
        <v>77</v>
      </c>
      <c r="S2083">
        <v>74</v>
      </c>
      <c r="T2083">
        <v>57</v>
      </c>
      <c r="U2083">
        <v>68</v>
      </c>
      <c r="V2083">
        <v>73</v>
      </c>
      <c r="W2083">
        <v>78</v>
      </c>
      <c r="X2083">
        <v>54</v>
      </c>
      <c r="Y2083">
        <v>68</v>
      </c>
      <c r="Z2083">
        <v>79</v>
      </c>
      <c r="AA2083">
        <v>79</v>
      </c>
      <c r="AB2083">
        <v>59</v>
      </c>
      <c r="AC2083">
        <v>68</v>
      </c>
      <c r="AD2083">
        <v>75</v>
      </c>
      <c r="AE2083">
        <v>79</v>
      </c>
      <c r="AF2083">
        <v>56</v>
      </c>
      <c r="AG2083">
        <v>64</v>
      </c>
      <c r="AH2083">
        <v>75</v>
      </c>
      <c r="AI2083">
        <v>79</v>
      </c>
      <c r="AJ2083">
        <v>59</v>
      </c>
      <c r="AK2083" s="1">
        <v>1</v>
      </c>
      <c r="AL2083" s="2">
        <f>IF(NOT(ISNUMBER(gepModelClass1(A2083:AJ2083))),#REF!,gepModelClass1(A2083:AJ2083))</f>
        <v>2.6019529912210456E-6</v>
      </c>
      <c r="AM2083" s="2">
        <f>IF(NOT(ISNUMBER(gepModelClass2(A2083:AJ2083))),#REF!,gepModelClass2(A2083:AJ2083))</f>
        <v>4.6605971849868748E-2</v>
      </c>
      <c r="AN2083" s="2">
        <f>IF(NOT(ISNUMBER(gepModelClass3(A2083:AJ2083))),#REF!,gepModelClass3(A2083:AJ2083))</f>
        <v>2.6936785087796163E-4</v>
      </c>
      <c r="AO2083" s="2">
        <f>IF(NOT(ISNUMBER(gepModelClass4(A2083:AJ2083))),#REF!,gepModelClass4(A2083:AJ2083))</f>
        <v>1.6909515883561054E-4</v>
      </c>
      <c r="AP2083" s="2">
        <f>IF(NOT(ISNUMBER(gepModelClass5(A2083:AJ2083))),#REF!,gepModelClass5(A2083:AJ2083))</f>
        <v>2.4064017121866798E-2</v>
      </c>
      <c r="AQ2083" s="2">
        <f>IF(NOT(ISNUMBER(gepModelClass6(A2083:AJ2083))),#REF!,gepModelClass6(A2083:AJ2083))</f>
        <v>0.9625415084905159</v>
      </c>
      <c r="AR2083" s="3" t="str">
        <f t="shared" si="64"/>
        <v>very_damp_grey_soil</v>
      </c>
      <c r="AS2083" s="5" t="s">
        <v>41</v>
      </c>
      <c r="AT2083">
        <f t="shared" si="65"/>
        <v>0</v>
      </c>
      <c r="AU2083" s="3"/>
      <c r="AV2083" s="3"/>
      <c r="AW2083" s="1"/>
      <c r="AX2083" s="4"/>
      <c r="AY2083" s="4"/>
    </row>
    <row r="2084" spans="1:51" x14ac:dyDescent="0.25">
      <c r="A2084">
        <v>70</v>
      </c>
      <c r="B2084">
        <v>79</v>
      </c>
      <c r="C2084">
        <v>74</v>
      </c>
      <c r="D2084">
        <v>58</v>
      </c>
      <c r="E2084">
        <v>63</v>
      </c>
      <c r="F2084">
        <v>75</v>
      </c>
      <c r="G2084">
        <v>74</v>
      </c>
      <c r="H2084">
        <v>55</v>
      </c>
      <c r="I2084">
        <v>63</v>
      </c>
      <c r="J2084">
        <v>71</v>
      </c>
      <c r="K2084">
        <v>70</v>
      </c>
      <c r="L2084">
        <v>55</v>
      </c>
      <c r="M2084">
        <v>68</v>
      </c>
      <c r="N2084">
        <v>73</v>
      </c>
      <c r="O2084">
        <v>78</v>
      </c>
      <c r="P2084">
        <v>54</v>
      </c>
      <c r="Q2084">
        <v>68</v>
      </c>
      <c r="R2084">
        <v>73</v>
      </c>
      <c r="S2084">
        <v>74</v>
      </c>
      <c r="T2084">
        <v>54</v>
      </c>
      <c r="U2084">
        <v>64</v>
      </c>
      <c r="V2084">
        <v>69</v>
      </c>
      <c r="W2084">
        <v>74</v>
      </c>
      <c r="X2084">
        <v>57</v>
      </c>
      <c r="Y2084">
        <v>64</v>
      </c>
      <c r="Z2084">
        <v>75</v>
      </c>
      <c r="AA2084">
        <v>79</v>
      </c>
      <c r="AB2084">
        <v>59</v>
      </c>
      <c r="AC2084">
        <v>68</v>
      </c>
      <c r="AD2084">
        <v>79</v>
      </c>
      <c r="AE2084">
        <v>79</v>
      </c>
      <c r="AF2084">
        <v>59</v>
      </c>
      <c r="AG2084">
        <v>68</v>
      </c>
      <c r="AH2084">
        <v>75</v>
      </c>
      <c r="AI2084">
        <v>75</v>
      </c>
      <c r="AJ2084">
        <v>56</v>
      </c>
      <c r="AK2084" s="1">
        <v>1</v>
      </c>
      <c r="AL2084" s="2">
        <f>IF(NOT(ISNUMBER(gepModelClass1(A2084:AJ2084))),#REF!,gepModelClass1(A2084:AJ2084))</f>
        <v>4.037993914310706E-6</v>
      </c>
      <c r="AM2084" s="2">
        <f>IF(NOT(ISNUMBER(gepModelClass2(A2084:AJ2084))),#REF!,gepModelClass2(A2084:AJ2084))</f>
        <v>1.8661484970106664E-2</v>
      </c>
      <c r="AN2084" s="2">
        <f>IF(NOT(ISNUMBER(gepModelClass3(A2084:AJ2084))),#REF!,gepModelClass3(A2084:AJ2084))</f>
        <v>2.9621297458675311E-4</v>
      </c>
      <c r="AO2084" s="2">
        <f>IF(NOT(ISNUMBER(gepModelClass4(A2084:AJ2084))),#REF!,gepModelClass4(A2084:AJ2084))</f>
        <v>2.1061189323986451E-4</v>
      </c>
      <c r="AP2084" s="2">
        <f>IF(NOT(ISNUMBER(gepModelClass5(A2084:AJ2084))),#REF!,gepModelClass5(A2084:AJ2084))</f>
        <v>1.8966155646995005E-2</v>
      </c>
      <c r="AQ2084" s="2">
        <f>IF(NOT(ISNUMBER(gepModelClass6(A2084:AJ2084))),#REF!,gepModelClass6(A2084:AJ2084))</f>
        <v>0.92884601420292745</v>
      </c>
      <c r="AR2084" s="3" t="str">
        <f t="shared" si="64"/>
        <v>very_damp_grey_soil</v>
      </c>
      <c r="AS2084" s="5" t="s">
        <v>41</v>
      </c>
      <c r="AT2084">
        <f t="shared" si="65"/>
        <v>0</v>
      </c>
      <c r="AU2084" s="3"/>
      <c r="AV2084" s="3"/>
      <c r="AW2084" s="1"/>
      <c r="AX2084" s="4"/>
      <c r="AY2084" s="4"/>
    </row>
    <row r="2085" spans="1:51" x14ac:dyDescent="0.25">
      <c r="A2085">
        <v>63</v>
      </c>
      <c r="B2085">
        <v>71</v>
      </c>
      <c r="C2085">
        <v>70</v>
      </c>
      <c r="D2085">
        <v>55</v>
      </c>
      <c r="E2085">
        <v>63</v>
      </c>
      <c r="F2085">
        <v>71</v>
      </c>
      <c r="G2085">
        <v>70</v>
      </c>
      <c r="H2085">
        <v>58</v>
      </c>
      <c r="I2085">
        <v>63</v>
      </c>
      <c r="J2085">
        <v>71</v>
      </c>
      <c r="K2085">
        <v>78</v>
      </c>
      <c r="L2085">
        <v>58</v>
      </c>
      <c r="M2085">
        <v>64</v>
      </c>
      <c r="N2085">
        <v>69</v>
      </c>
      <c r="O2085">
        <v>74</v>
      </c>
      <c r="P2085">
        <v>57</v>
      </c>
      <c r="Q2085">
        <v>68</v>
      </c>
      <c r="R2085">
        <v>69</v>
      </c>
      <c r="S2085">
        <v>74</v>
      </c>
      <c r="T2085">
        <v>57</v>
      </c>
      <c r="U2085">
        <v>64</v>
      </c>
      <c r="V2085">
        <v>69</v>
      </c>
      <c r="W2085">
        <v>74</v>
      </c>
      <c r="X2085">
        <v>57</v>
      </c>
      <c r="Y2085">
        <v>68</v>
      </c>
      <c r="Z2085">
        <v>75</v>
      </c>
      <c r="AA2085">
        <v>75</v>
      </c>
      <c r="AB2085">
        <v>56</v>
      </c>
      <c r="AC2085">
        <v>68</v>
      </c>
      <c r="AD2085">
        <v>71</v>
      </c>
      <c r="AE2085">
        <v>75</v>
      </c>
      <c r="AF2085">
        <v>59</v>
      </c>
      <c r="AG2085">
        <v>68</v>
      </c>
      <c r="AH2085">
        <v>75</v>
      </c>
      <c r="AI2085">
        <v>75</v>
      </c>
      <c r="AJ2085">
        <v>59</v>
      </c>
      <c r="AK2085" s="1">
        <v>1</v>
      </c>
      <c r="AL2085" s="2">
        <f>IF(NOT(ISNUMBER(gepModelClass1(A2085:AJ2085))),#REF!,gepModelClass1(A2085:AJ2085))</f>
        <v>4.9821339049410818E-6</v>
      </c>
      <c r="AM2085" s="2">
        <f>IF(NOT(ISNUMBER(gepModelClass2(A2085:AJ2085))),#REF!,gepModelClass2(A2085:AJ2085))</f>
        <v>1.6226565893145105E-2</v>
      </c>
      <c r="AN2085" s="2">
        <f>IF(NOT(ISNUMBER(gepModelClass3(A2085:AJ2085))),#REF!,gepModelClass3(A2085:AJ2085))</f>
        <v>1.2278103092251829E-4</v>
      </c>
      <c r="AO2085" s="2">
        <f>IF(NOT(ISNUMBER(gepModelClass4(A2085:AJ2085))),#REF!,gepModelClass4(A2085:AJ2085))</f>
        <v>1.2181506636719883E-4</v>
      </c>
      <c r="AP2085" s="2">
        <f>IF(NOT(ISNUMBER(gepModelClass5(A2085:AJ2085))),#REF!,gepModelClass5(A2085:AJ2085))</f>
        <v>2.4446302662698257E-2</v>
      </c>
      <c r="AQ2085" s="2">
        <f>IF(NOT(ISNUMBER(gepModelClass6(A2085:AJ2085))),#REF!,gepModelClass6(A2085:AJ2085))</f>
        <v>0.93588784778746936</v>
      </c>
      <c r="AR2085" s="3" t="str">
        <f t="shared" si="64"/>
        <v>very_damp_grey_soil</v>
      </c>
      <c r="AS2085" s="5" t="s">
        <v>41</v>
      </c>
      <c r="AT2085">
        <f t="shared" si="65"/>
        <v>0</v>
      </c>
      <c r="AU2085" s="3"/>
      <c r="AV2085" s="3"/>
      <c r="AW2085" s="1"/>
      <c r="AX2085" s="4"/>
      <c r="AY2085" s="4"/>
    </row>
    <row r="2086" spans="1:51" x14ac:dyDescent="0.25">
      <c r="A2086">
        <v>63</v>
      </c>
      <c r="B2086">
        <v>71</v>
      </c>
      <c r="C2086">
        <v>70</v>
      </c>
      <c r="D2086">
        <v>58</v>
      </c>
      <c r="E2086">
        <v>63</v>
      </c>
      <c r="F2086">
        <v>71</v>
      </c>
      <c r="G2086">
        <v>78</v>
      </c>
      <c r="H2086">
        <v>58</v>
      </c>
      <c r="I2086">
        <v>63</v>
      </c>
      <c r="J2086">
        <v>67</v>
      </c>
      <c r="K2086">
        <v>74</v>
      </c>
      <c r="L2086">
        <v>62</v>
      </c>
      <c r="M2086">
        <v>68</v>
      </c>
      <c r="N2086">
        <v>69</v>
      </c>
      <c r="O2086">
        <v>74</v>
      </c>
      <c r="P2086">
        <v>57</v>
      </c>
      <c r="Q2086">
        <v>64</v>
      </c>
      <c r="R2086">
        <v>69</v>
      </c>
      <c r="S2086">
        <v>74</v>
      </c>
      <c r="T2086">
        <v>57</v>
      </c>
      <c r="U2086">
        <v>68</v>
      </c>
      <c r="V2086">
        <v>69</v>
      </c>
      <c r="W2086">
        <v>74</v>
      </c>
      <c r="X2086">
        <v>57</v>
      </c>
      <c r="Y2086">
        <v>68</v>
      </c>
      <c r="Z2086">
        <v>71</v>
      </c>
      <c r="AA2086">
        <v>75</v>
      </c>
      <c r="AB2086">
        <v>59</v>
      </c>
      <c r="AC2086">
        <v>68</v>
      </c>
      <c r="AD2086">
        <v>75</v>
      </c>
      <c r="AE2086">
        <v>75</v>
      </c>
      <c r="AF2086">
        <v>59</v>
      </c>
      <c r="AG2086">
        <v>68</v>
      </c>
      <c r="AH2086">
        <v>71</v>
      </c>
      <c r="AI2086">
        <v>75</v>
      </c>
      <c r="AJ2086">
        <v>59</v>
      </c>
      <c r="AK2086" s="1">
        <v>1</v>
      </c>
      <c r="AL2086" s="2">
        <f>IF(NOT(ISNUMBER(gepModelClass1(A2086:AJ2086))),#REF!,gepModelClass1(A2086:AJ2086))</f>
        <v>8.2481933787878512E-6</v>
      </c>
      <c r="AM2086" s="2">
        <f>IF(NOT(ISNUMBER(gepModelClass2(A2086:AJ2086))),#REF!,gepModelClass2(A2086:AJ2086))</f>
        <v>3.4911320768087742E-2</v>
      </c>
      <c r="AN2086" s="2">
        <f>IF(NOT(ISNUMBER(gepModelClass3(A2086:AJ2086))),#REF!,gepModelClass3(A2086:AJ2086))</f>
        <v>1.43600308187318E-4</v>
      </c>
      <c r="AO2086" s="2">
        <f>IF(NOT(ISNUMBER(gepModelClass4(A2086:AJ2086))),#REF!,gepModelClass4(A2086:AJ2086))</f>
        <v>1.3437534534750507E-4</v>
      </c>
      <c r="AP2086" s="2">
        <f>IF(NOT(ISNUMBER(gepModelClass5(A2086:AJ2086))),#REF!,gepModelClass5(A2086:AJ2086))</f>
        <v>2.4269642940360266E-2</v>
      </c>
      <c r="AQ2086" s="2">
        <f>IF(NOT(ISNUMBER(gepModelClass6(A2086:AJ2086))),#REF!,gepModelClass6(A2086:AJ2086))</f>
        <v>0.955867783389728</v>
      </c>
      <c r="AR2086" s="3" t="str">
        <f t="shared" si="64"/>
        <v>very_damp_grey_soil</v>
      </c>
      <c r="AS2086" s="5" t="s">
        <v>41</v>
      </c>
      <c r="AT2086">
        <f t="shared" si="65"/>
        <v>0</v>
      </c>
      <c r="AU2086" s="3"/>
      <c r="AV2086" s="3"/>
      <c r="AW2086" s="1"/>
      <c r="AX2086" s="4"/>
      <c r="AY2086" s="4"/>
    </row>
    <row r="2087" spans="1:51" x14ac:dyDescent="0.25">
      <c r="A2087">
        <v>63</v>
      </c>
      <c r="B2087">
        <v>71</v>
      </c>
      <c r="C2087">
        <v>78</v>
      </c>
      <c r="D2087">
        <v>58</v>
      </c>
      <c r="E2087">
        <v>63</v>
      </c>
      <c r="F2087">
        <v>67</v>
      </c>
      <c r="G2087">
        <v>74</v>
      </c>
      <c r="H2087">
        <v>62</v>
      </c>
      <c r="I2087">
        <v>63</v>
      </c>
      <c r="J2087">
        <v>75</v>
      </c>
      <c r="K2087">
        <v>74</v>
      </c>
      <c r="L2087">
        <v>62</v>
      </c>
      <c r="M2087">
        <v>64</v>
      </c>
      <c r="N2087">
        <v>69</v>
      </c>
      <c r="O2087">
        <v>74</v>
      </c>
      <c r="P2087">
        <v>57</v>
      </c>
      <c r="Q2087">
        <v>68</v>
      </c>
      <c r="R2087">
        <v>69</v>
      </c>
      <c r="S2087">
        <v>74</v>
      </c>
      <c r="T2087">
        <v>57</v>
      </c>
      <c r="U2087">
        <v>64</v>
      </c>
      <c r="V2087">
        <v>73</v>
      </c>
      <c r="W2087">
        <v>74</v>
      </c>
      <c r="X2087">
        <v>57</v>
      </c>
      <c r="Y2087">
        <v>68</v>
      </c>
      <c r="Z2087">
        <v>75</v>
      </c>
      <c r="AA2087">
        <v>75</v>
      </c>
      <c r="AB2087">
        <v>59</v>
      </c>
      <c r="AC2087">
        <v>68</v>
      </c>
      <c r="AD2087">
        <v>71</v>
      </c>
      <c r="AE2087">
        <v>75</v>
      </c>
      <c r="AF2087">
        <v>59</v>
      </c>
      <c r="AG2087">
        <v>68</v>
      </c>
      <c r="AH2087">
        <v>75</v>
      </c>
      <c r="AI2087">
        <v>75</v>
      </c>
      <c r="AJ2087">
        <v>59</v>
      </c>
      <c r="AK2087" s="1">
        <v>1</v>
      </c>
      <c r="AL2087" s="2">
        <f>IF(NOT(ISNUMBER(gepModelClass1(A2087:AJ2087))),#REF!,gepModelClass1(A2087:AJ2087))</f>
        <v>8.2481933787878512E-6</v>
      </c>
      <c r="AM2087" s="2">
        <f>IF(NOT(ISNUMBER(gepModelClass2(A2087:AJ2087))),#REF!,gepModelClass2(A2087:AJ2087))</f>
        <v>2.2354513369570773E-2</v>
      </c>
      <c r="AN2087" s="2">
        <f>IF(NOT(ISNUMBER(gepModelClass3(A2087:AJ2087))),#REF!,gepModelClass3(A2087:AJ2087))</f>
        <v>1.3240696806982103E-4</v>
      </c>
      <c r="AO2087" s="2">
        <f>IF(NOT(ISNUMBER(gepModelClass4(A2087:AJ2087))),#REF!,gepModelClass4(A2087:AJ2087))</f>
        <v>1.7380724344524435E-4</v>
      </c>
      <c r="AP2087" s="2">
        <f>IF(NOT(ISNUMBER(gepModelClass5(A2087:AJ2087))),#REF!,gepModelClass5(A2087:AJ2087))</f>
        <v>1.7263494643279836E-2</v>
      </c>
      <c r="AQ2087" s="2">
        <f>IF(NOT(ISNUMBER(gepModelClass6(A2087:AJ2087))),#REF!,gepModelClass6(A2087:AJ2087))</f>
        <v>0.9395748468301468</v>
      </c>
      <c r="AR2087" s="3" t="str">
        <f t="shared" si="64"/>
        <v>very_damp_grey_soil</v>
      </c>
      <c r="AS2087" s="5" t="s">
        <v>41</v>
      </c>
      <c r="AT2087">
        <f t="shared" si="65"/>
        <v>0</v>
      </c>
      <c r="AU2087" s="3"/>
      <c r="AV2087" s="3"/>
      <c r="AW2087" s="1"/>
      <c r="AX2087" s="4"/>
      <c r="AY2087" s="4"/>
    </row>
    <row r="2088" spans="1:51" x14ac:dyDescent="0.25">
      <c r="A2088">
        <v>63</v>
      </c>
      <c r="B2088">
        <v>67</v>
      </c>
      <c r="C2088">
        <v>74</v>
      </c>
      <c r="D2088">
        <v>62</v>
      </c>
      <c r="E2088">
        <v>63</v>
      </c>
      <c r="F2088">
        <v>75</v>
      </c>
      <c r="G2088">
        <v>74</v>
      </c>
      <c r="H2088">
        <v>62</v>
      </c>
      <c r="I2088">
        <v>63</v>
      </c>
      <c r="J2088">
        <v>71</v>
      </c>
      <c r="K2088">
        <v>74</v>
      </c>
      <c r="L2088">
        <v>58</v>
      </c>
      <c r="M2088">
        <v>68</v>
      </c>
      <c r="N2088">
        <v>69</v>
      </c>
      <c r="O2088">
        <v>74</v>
      </c>
      <c r="P2088">
        <v>57</v>
      </c>
      <c r="Q2088">
        <v>64</v>
      </c>
      <c r="R2088">
        <v>73</v>
      </c>
      <c r="S2088">
        <v>74</v>
      </c>
      <c r="T2088">
        <v>57</v>
      </c>
      <c r="U2088">
        <v>64</v>
      </c>
      <c r="V2088">
        <v>73</v>
      </c>
      <c r="W2088">
        <v>74</v>
      </c>
      <c r="X2088">
        <v>57</v>
      </c>
      <c r="Y2088">
        <v>68</v>
      </c>
      <c r="Z2088">
        <v>71</v>
      </c>
      <c r="AA2088">
        <v>75</v>
      </c>
      <c r="AB2088">
        <v>59</v>
      </c>
      <c r="AC2088">
        <v>68</v>
      </c>
      <c r="AD2088">
        <v>75</v>
      </c>
      <c r="AE2088">
        <v>75</v>
      </c>
      <c r="AF2088">
        <v>59</v>
      </c>
      <c r="AG2088">
        <v>64</v>
      </c>
      <c r="AH2088">
        <v>75</v>
      </c>
      <c r="AI2088">
        <v>79</v>
      </c>
      <c r="AJ2088">
        <v>59</v>
      </c>
      <c r="AK2088" s="1">
        <v>1</v>
      </c>
      <c r="AL2088" s="2">
        <f>IF(NOT(ISNUMBER(gepModelClass1(A2088:AJ2088))),#REF!,gepModelClass1(A2088:AJ2088))</f>
        <v>5.4563834188982477E-6</v>
      </c>
      <c r="AM2088" s="2">
        <f>IF(NOT(ISNUMBER(gepModelClass2(A2088:AJ2088))),#REF!,gepModelClass2(A2088:AJ2088))</f>
        <v>6.688625560993347E-2</v>
      </c>
      <c r="AN2088" s="2">
        <f>IF(NOT(ISNUMBER(gepModelClass3(A2088:AJ2088))),#REF!,gepModelClass3(A2088:AJ2088))</f>
        <v>9.0114198064503246E-5</v>
      </c>
      <c r="AO2088" s="2">
        <f>IF(NOT(ISNUMBER(gepModelClass4(A2088:AJ2088))),#REF!,gepModelClass4(A2088:AJ2088))</f>
        <v>7.5513227393453141E-5</v>
      </c>
      <c r="AP2088" s="2">
        <f>IF(NOT(ISNUMBER(gepModelClass5(A2088:AJ2088))),#REF!,gepModelClass5(A2088:AJ2088))</f>
        <v>1.7751722693064662E-2</v>
      </c>
      <c r="AQ2088" s="2">
        <f>IF(NOT(ISNUMBER(gepModelClass6(A2088:AJ2088))),#REF!,gepModelClass6(A2088:AJ2088))</f>
        <v>0.96230057252004875</v>
      </c>
      <c r="AR2088" s="3" t="str">
        <f t="shared" si="64"/>
        <v>very_damp_grey_soil</v>
      </c>
      <c r="AS2088" s="5" t="s">
        <v>41</v>
      </c>
      <c r="AT2088">
        <f t="shared" si="65"/>
        <v>0</v>
      </c>
      <c r="AU2088" s="3"/>
      <c r="AV2088" s="3"/>
      <c r="AW2088" s="1"/>
      <c r="AX2088" s="4"/>
      <c r="AY2088" s="4"/>
    </row>
    <row r="2089" spans="1:51" x14ac:dyDescent="0.25">
      <c r="A2089">
        <v>63</v>
      </c>
      <c r="B2089">
        <v>71</v>
      </c>
      <c r="C2089">
        <v>78</v>
      </c>
      <c r="D2089">
        <v>62</v>
      </c>
      <c r="E2089">
        <v>67</v>
      </c>
      <c r="F2089">
        <v>75</v>
      </c>
      <c r="G2089">
        <v>78</v>
      </c>
      <c r="H2089">
        <v>62</v>
      </c>
      <c r="I2089">
        <v>63</v>
      </c>
      <c r="J2089">
        <v>75</v>
      </c>
      <c r="K2089">
        <v>85</v>
      </c>
      <c r="L2089">
        <v>58</v>
      </c>
      <c r="M2089">
        <v>64</v>
      </c>
      <c r="N2089">
        <v>73</v>
      </c>
      <c r="O2089">
        <v>78</v>
      </c>
      <c r="P2089">
        <v>61</v>
      </c>
      <c r="Q2089">
        <v>64</v>
      </c>
      <c r="R2089">
        <v>77</v>
      </c>
      <c r="S2089">
        <v>78</v>
      </c>
      <c r="T2089">
        <v>65</v>
      </c>
      <c r="U2089">
        <v>68</v>
      </c>
      <c r="V2089">
        <v>77</v>
      </c>
      <c r="W2089">
        <v>86</v>
      </c>
      <c r="X2089">
        <v>65</v>
      </c>
      <c r="Y2089">
        <v>64</v>
      </c>
      <c r="Z2089">
        <v>79</v>
      </c>
      <c r="AA2089">
        <v>83</v>
      </c>
      <c r="AB2089">
        <v>63</v>
      </c>
      <c r="AC2089">
        <v>68</v>
      </c>
      <c r="AD2089">
        <v>79</v>
      </c>
      <c r="AE2089">
        <v>83</v>
      </c>
      <c r="AF2089">
        <v>63</v>
      </c>
      <c r="AG2089">
        <v>64</v>
      </c>
      <c r="AH2089">
        <v>79</v>
      </c>
      <c r="AI2089">
        <v>83</v>
      </c>
      <c r="AJ2089">
        <v>67</v>
      </c>
      <c r="AK2089" s="1">
        <v>1</v>
      </c>
      <c r="AL2089" s="2">
        <f>IF(NOT(ISNUMBER(gepModelClass1(A2089:AJ2089))),#REF!,gepModelClass1(A2089:AJ2089))</f>
        <v>4.7667141844019148E-6</v>
      </c>
      <c r="AM2089" s="2">
        <f>IF(NOT(ISNUMBER(gepModelClass2(A2089:AJ2089))),#REF!,gepModelClass2(A2089:AJ2089))</f>
        <v>4.3557444644332401E-2</v>
      </c>
      <c r="AN2089" s="2">
        <f>IF(NOT(ISNUMBER(gepModelClass3(A2089:AJ2089))),#REF!,gepModelClass3(A2089:AJ2089))</f>
        <v>1.5550435106761993E-4</v>
      </c>
      <c r="AO2089" s="2">
        <f>IF(NOT(ISNUMBER(gepModelClass4(A2089:AJ2089))),#REF!,gepModelClass4(A2089:AJ2089))</f>
        <v>6.7039877985208233E-4</v>
      </c>
      <c r="AP2089" s="2">
        <f>IF(NOT(ISNUMBER(gepModelClass5(A2089:AJ2089))),#REF!,gepModelClass5(A2089:AJ2089))</f>
        <v>1.1875449542267519E-2</v>
      </c>
      <c r="AQ2089" s="2">
        <f>IF(NOT(ISNUMBER(gepModelClass6(A2089:AJ2089))),#REF!,gepModelClass6(A2089:AJ2089))</f>
        <v>0.77386353612404502</v>
      </c>
      <c r="AR2089" s="3" t="str">
        <f t="shared" si="64"/>
        <v>very_damp_grey_soil</v>
      </c>
      <c r="AS2089" s="5" t="s">
        <v>41</v>
      </c>
      <c r="AT2089">
        <f t="shared" si="65"/>
        <v>0</v>
      </c>
      <c r="AU2089" s="3"/>
      <c r="AV2089" s="3"/>
      <c r="AW2089" s="1"/>
      <c r="AX2089" s="4"/>
      <c r="AY2089" s="4"/>
    </row>
    <row r="2090" spans="1:51" x14ac:dyDescent="0.25">
      <c r="A2090">
        <v>63</v>
      </c>
      <c r="B2090">
        <v>75</v>
      </c>
      <c r="C2090">
        <v>85</v>
      </c>
      <c r="D2090">
        <v>58</v>
      </c>
      <c r="E2090">
        <v>63</v>
      </c>
      <c r="F2090">
        <v>79</v>
      </c>
      <c r="G2090">
        <v>85</v>
      </c>
      <c r="H2090">
        <v>62</v>
      </c>
      <c r="I2090">
        <v>67</v>
      </c>
      <c r="J2090">
        <v>79</v>
      </c>
      <c r="K2090">
        <v>82</v>
      </c>
      <c r="L2090">
        <v>65</v>
      </c>
      <c r="M2090">
        <v>68</v>
      </c>
      <c r="N2090">
        <v>77</v>
      </c>
      <c r="O2090">
        <v>86</v>
      </c>
      <c r="P2090">
        <v>65</v>
      </c>
      <c r="Q2090">
        <v>64</v>
      </c>
      <c r="R2090">
        <v>77</v>
      </c>
      <c r="S2090">
        <v>82</v>
      </c>
      <c r="T2090">
        <v>65</v>
      </c>
      <c r="U2090">
        <v>64</v>
      </c>
      <c r="V2090">
        <v>77</v>
      </c>
      <c r="W2090">
        <v>82</v>
      </c>
      <c r="X2090">
        <v>65</v>
      </c>
      <c r="Y2090">
        <v>64</v>
      </c>
      <c r="Z2090">
        <v>79</v>
      </c>
      <c r="AA2090">
        <v>83</v>
      </c>
      <c r="AB2090">
        <v>67</v>
      </c>
      <c r="AC2090">
        <v>64</v>
      </c>
      <c r="AD2090">
        <v>75</v>
      </c>
      <c r="AE2090">
        <v>79</v>
      </c>
      <c r="AF2090">
        <v>63</v>
      </c>
      <c r="AG2090">
        <v>64</v>
      </c>
      <c r="AH2090">
        <v>75</v>
      </c>
      <c r="AI2090">
        <v>83</v>
      </c>
      <c r="AJ2090">
        <v>67</v>
      </c>
      <c r="AK2090" s="1">
        <v>1</v>
      </c>
      <c r="AL2090" s="2">
        <f>IF(NOT(ISNUMBER(gepModelClass1(A2090:AJ2090))),#REF!,gepModelClass1(A2090:AJ2090))</f>
        <v>1.4647971680991838E-5</v>
      </c>
      <c r="AM2090" s="2">
        <f>IF(NOT(ISNUMBER(gepModelClass2(A2090:AJ2090))),#REF!,gepModelClass2(A2090:AJ2090))</f>
        <v>9.038799913992912E-2</v>
      </c>
      <c r="AN2090" s="2">
        <f>IF(NOT(ISNUMBER(gepModelClass3(A2090:AJ2090))),#REF!,gepModelClass3(A2090:AJ2090))</f>
        <v>1.7693157559247832E-4</v>
      </c>
      <c r="AO2090" s="2">
        <f>IF(NOT(ISNUMBER(gepModelClass4(A2090:AJ2090))),#REF!,gepModelClass4(A2090:AJ2090))</f>
        <v>1.7183324052917788E-3</v>
      </c>
      <c r="AP2090" s="2">
        <f>IF(NOT(ISNUMBER(gepModelClass5(A2090:AJ2090))),#REF!,gepModelClass5(A2090:AJ2090))</f>
        <v>1.3221550754798729E-2</v>
      </c>
      <c r="AQ2090" s="2">
        <f>IF(NOT(ISNUMBER(gepModelClass6(A2090:AJ2090))),#REF!,gepModelClass6(A2090:AJ2090))</f>
        <v>0.56659359716138313</v>
      </c>
      <c r="AR2090" s="3" t="str">
        <f t="shared" si="64"/>
        <v>very_damp_grey_soil</v>
      </c>
      <c r="AS2090" s="5" t="s">
        <v>41</v>
      </c>
      <c r="AT2090">
        <f t="shared" si="65"/>
        <v>0</v>
      </c>
      <c r="AU2090" s="3"/>
      <c r="AV2090" s="3"/>
      <c r="AW2090" s="1"/>
      <c r="AX2090" s="4"/>
      <c r="AY2090" s="4"/>
    </row>
    <row r="2091" spans="1:51" x14ac:dyDescent="0.25">
      <c r="A2091">
        <v>63</v>
      </c>
      <c r="B2091">
        <v>79</v>
      </c>
      <c r="C2091">
        <v>85</v>
      </c>
      <c r="D2091">
        <v>62</v>
      </c>
      <c r="E2091">
        <v>67</v>
      </c>
      <c r="F2091">
        <v>79</v>
      </c>
      <c r="G2091">
        <v>82</v>
      </c>
      <c r="H2091">
        <v>65</v>
      </c>
      <c r="I2091">
        <v>63</v>
      </c>
      <c r="J2091">
        <v>79</v>
      </c>
      <c r="K2091">
        <v>85</v>
      </c>
      <c r="L2091">
        <v>65</v>
      </c>
      <c r="M2091">
        <v>64</v>
      </c>
      <c r="N2091">
        <v>77</v>
      </c>
      <c r="O2091">
        <v>82</v>
      </c>
      <c r="P2091">
        <v>65</v>
      </c>
      <c r="Q2091">
        <v>64</v>
      </c>
      <c r="R2091">
        <v>77</v>
      </c>
      <c r="S2091">
        <v>82</v>
      </c>
      <c r="T2091">
        <v>65</v>
      </c>
      <c r="U2091">
        <v>60</v>
      </c>
      <c r="V2091">
        <v>77</v>
      </c>
      <c r="W2091">
        <v>82</v>
      </c>
      <c r="X2091">
        <v>65</v>
      </c>
      <c r="Y2091">
        <v>64</v>
      </c>
      <c r="Z2091">
        <v>75</v>
      </c>
      <c r="AA2091">
        <v>79</v>
      </c>
      <c r="AB2091">
        <v>63</v>
      </c>
      <c r="AC2091">
        <v>64</v>
      </c>
      <c r="AD2091">
        <v>75</v>
      </c>
      <c r="AE2091">
        <v>83</v>
      </c>
      <c r="AF2091">
        <v>67</v>
      </c>
      <c r="AG2091">
        <v>68</v>
      </c>
      <c r="AH2091">
        <v>79</v>
      </c>
      <c r="AI2091">
        <v>83</v>
      </c>
      <c r="AJ2091">
        <v>67</v>
      </c>
      <c r="AK2091" s="1">
        <v>1</v>
      </c>
      <c r="AL2091" s="2">
        <f>IF(NOT(ISNUMBER(gepModelClass1(A2091:AJ2091))),#REF!,gepModelClass1(A2091:AJ2091))</f>
        <v>5.7617760281284893E-6</v>
      </c>
      <c r="AM2091" s="2">
        <f>IF(NOT(ISNUMBER(gepModelClass2(A2091:AJ2091))),#REF!,gepModelClass2(A2091:AJ2091))</f>
        <v>2.3614884921432908E-2</v>
      </c>
      <c r="AN2091" s="2">
        <f>IF(NOT(ISNUMBER(gepModelClass3(A2091:AJ2091))),#REF!,gepModelClass3(A2091:AJ2091))</f>
        <v>1.2439276781570918E-4</v>
      </c>
      <c r="AO2091" s="2">
        <f>IF(NOT(ISNUMBER(gepModelClass4(A2091:AJ2091))),#REF!,gepModelClass4(A2091:AJ2091))</f>
        <v>1.9070133019914455E-3</v>
      </c>
      <c r="AP2091" s="2">
        <f>IF(NOT(ISNUMBER(gepModelClass5(A2091:AJ2091))),#REF!,gepModelClass5(A2091:AJ2091))</f>
        <v>7.8794438222727966E-3</v>
      </c>
      <c r="AQ2091" s="2">
        <f>IF(NOT(ISNUMBER(gepModelClass6(A2091:AJ2091))),#REF!,gepModelClass6(A2091:AJ2091))</f>
        <v>0.64111003192261395</v>
      </c>
      <c r="AR2091" s="3" t="str">
        <f t="shared" si="64"/>
        <v>very_damp_grey_soil</v>
      </c>
      <c r="AS2091" s="5" t="s">
        <v>41</v>
      </c>
      <c r="AT2091">
        <f t="shared" si="65"/>
        <v>0</v>
      </c>
      <c r="AU2091" s="3"/>
      <c r="AV2091" s="3"/>
      <c r="AW2091" s="1"/>
      <c r="AX2091" s="4"/>
      <c r="AY2091" s="4"/>
    </row>
    <row r="2092" spans="1:51" x14ac:dyDescent="0.25">
      <c r="A2092">
        <v>60</v>
      </c>
      <c r="B2092">
        <v>79</v>
      </c>
      <c r="C2092">
        <v>89</v>
      </c>
      <c r="D2092">
        <v>65</v>
      </c>
      <c r="E2092">
        <v>63</v>
      </c>
      <c r="F2092">
        <v>84</v>
      </c>
      <c r="G2092">
        <v>89</v>
      </c>
      <c r="H2092">
        <v>73</v>
      </c>
      <c r="I2092">
        <v>67</v>
      </c>
      <c r="J2092">
        <v>97</v>
      </c>
      <c r="K2092">
        <v>101</v>
      </c>
      <c r="L2092">
        <v>80</v>
      </c>
      <c r="M2092">
        <v>64</v>
      </c>
      <c r="N2092">
        <v>85</v>
      </c>
      <c r="O2092">
        <v>94</v>
      </c>
      <c r="P2092">
        <v>76</v>
      </c>
      <c r="Q2092">
        <v>68</v>
      </c>
      <c r="R2092">
        <v>94</v>
      </c>
      <c r="S2092">
        <v>106</v>
      </c>
      <c r="T2092">
        <v>83</v>
      </c>
      <c r="U2092">
        <v>76</v>
      </c>
      <c r="V2092">
        <v>111</v>
      </c>
      <c r="W2092">
        <v>120</v>
      </c>
      <c r="X2092">
        <v>94</v>
      </c>
      <c r="Y2092">
        <v>68</v>
      </c>
      <c r="Z2092">
        <v>91</v>
      </c>
      <c r="AA2092">
        <v>100</v>
      </c>
      <c r="AB2092">
        <v>81</v>
      </c>
      <c r="AC2092">
        <v>71</v>
      </c>
      <c r="AD2092">
        <v>103</v>
      </c>
      <c r="AE2092">
        <v>118</v>
      </c>
      <c r="AF2092">
        <v>96</v>
      </c>
      <c r="AG2092">
        <v>76</v>
      </c>
      <c r="AH2092">
        <v>116</v>
      </c>
      <c r="AI2092">
        <v>122</v>
      </c>
      <c r="AJ2092">
        <v>99</v>
      </c>
      <c r="AK2092" s="1">
        <v>0</v>
      </c>
      <c r="AL2092" s="2">
        <f>IF(NOT(ISNUMBER(gepModelClass1(A2092:AJ2092))),#REF!,gepModelClass1(A2092:AJ2092))</f>
        <v>1.1321070759741735E-4</v>
      </c>
      <c r="AM2092" s="2">
        <f>IF(NOT(ISNUMBER(gepModelClass2(A2092:AJ2092))),#REF!,gepModelClass2(A2092:AJ2092))</f>
        <v>2.699933108128843E-3</v>
      </c>
      <c r="AN2092" s="2">
        <f>IF(NOT(ISNUMBER(gepModelClass3(A2092:AJ2092))),#REF!,gepModelClass3(A2092:AJ2092))</f>
        <v>1.0279307870412945E-2</v>
      </c>
      <c r="AO2092" s="2">
        <f>IF(NOT(ISNUMBER(gepModelClass4(A2092:AJ2092))),#REF!,gepModelClass4(A2092:AJ2092))</f>
        <v>0.98916505230914742</v>
      </c>
      <c r="AP2092" s="2">
        <f>IF(NOT(ISNUMBER(gepModelClass5(A2092:AJ2092))),#REF!,gepModelClass5(A2092:AJ2092))</f>
        <v>4.3509073297622949E-3</v>
      </c>
      <c r="AQ2092" s="2">
        <f>IF(NOT(ISNUMBER(gepModelClass6(A2092:AJ2092))),#REF!,gepModelClass6(A2092:AJ2092))</f>
        <v>5.5917858740451628E-3</v>
      </c>
      <c r="AR2092" s="3" t="str">
        <f t="shared" si="64"/>
        <v>red_soil</v>
      </c>
      <c r="AS2092" s="5" t="s">
        <v>43</v>
      </c>
      <c r="AT2092">
        <f t="shared" si="65"/>
        <v>0</v>
      </c>
      <c r="AU2092" s="3"/>
      <c r="AV2092" s="3"/>
      <c r="AW2092" s="1"/>
      <c r="AX2092" s="4"/>
      <c r="AY2092" s="4"/>
    </row>
    <row r="2093" spans="1:51" x14ac:dyDescent="0.25">
      <c r="A2093">
        <v>67</v>
      </c>
      <c r="B2093">
        <v>97</v>
      </c>
      <c r="C2093">
        <v>101</v>
      </c>
      <c r="D2093">
        <v>80</v>
      </c>
      <c r="E2093">
        <v>74</v>
      </c>
      <c r="F2093">
        <v>102</v>
      </c>
      <c r="G2093">
        <v>114</v>
      </c>
      <c r="H2093">
        <v>90</v>
      </c>
      <c r="I2093">
        <v>74</v>
      </c>
      <c r="J2093">
        <v>115</v>
      </c>
      <c r="K2093">
        <v>119</v>
      </c>
      <c r="L2093">
        <v>97</v>
      </c>
      <c r="M2093">
        <v>76</v>
      </c>
      <c r="N2093">
        <v>111</v>
      </c>
      <c r="O2093">
        <v>120</v>
      </c>
      <c r="P2093">
        <v>94</v>
      </c>
      <c r="Q2093">
        <v>76</v>
      </c>
      <c r="R2093">
        <v>115</v>
      </c>
      <c r="S2093">
        <v>120</v>
      </c>
      <c r="T2093">
        <v>102</v>
      </c>
      <c r="U2093">
        <v>72</v>
      </c>
      <c r="V2093">
        <v>115</v>
      </c>
      <c r="W2093">
        <v>120</v>
      </c>
      <c r="X2093">
        <v>102</v>
      </c>
      <c r="Y2093">
        <v>76</v>
      </c>
      <c r="Z2093">
        <v>116</v>
      </c>
      <c r="AA2093">
        <v>122</v>
      </c>
      <c r="AB2093">
        <v>99</v>
      </c>
      <c r="AC2093">
        <v>76</v>
      </c>
      <c r="AD2093">
        <v>112</v>
      </c>
      <c r="AE2093">
        <v>128</v>
      </c>
      <c r="AF2093">
        <v>99</v>
      </c>
      <c r="AG2093">
        <v>80</v>
      </c>
      <c r="AH2093">
        <v>116</v>
      </c>
      <c r="AI2093">
        <v>128</v>
      </c>
      <c r="AJ2093">
        <v>103</v>
      </c>
      <c r="AK2093" s="1">
        <v>0</v>
      </c>
      <c r="AL2093" s="2">
        <f>IF(NOT(ISNUMBER(gepModelClass1(A2093:AJ2093))),#REF!,gepModelClass1(A2093:AJ2093))</f>
        <v>8.5969622736973902E-5</v>
      </c>
      <c r="AM2093" s="2">
        <f>IF(NOT(ISNUMBER(gepModelClass2(A2093:AJ2093))),#REF!,gepModelClass2(A2093:AJ2093))</f>
        <v>1.0031798030176974E-2</v>
      </c>
      <c r="AN2093" s="2">
        <f>IF(NOT(ISNUMBER(gepModelClass3(A2093:AJ2093))),#REF!,gepModelClass3(A2093:AJ2093))</f>
        <v>0.23417429387816863</v>
      </c>
      <c r="AO2093" s="2">
        <f>IF(NOT(ISNUMBER(gepModelClass4(A2093:AJ2093))),#REF!,gepModelClass4(A2093:AJ2093))</f>
        <v>0.99903413700151167</v>
      </c>
      <c r="AP2093" s="2">
        <f>IF(NOT(ISNUMBER(gepModelClass5(A2093:AJ2093))),#REF!,gepModelClass5(A2093:AJ2093))</f>
        <v>4.416181593547148E-3</v>
      </c>
      <c r="AQ2093" s="2">
        <f>IF(NOT(ISNUMBER(gepModelClass6(A2093:AJ2093))),#REF!,gepModelClass6(A2093:AJ2093))</f>
        <v>1.0310942128304472E-4</v>
      </c>
      <c r="AR2093" s="3" t="str">
        <f t="shared" si="64"/>
        <v>red_soil</v>
      </c>
      <c r="AS2093" s="5" t="s">
        <v>43</v>
      </c>
      <c r="AT2093">
        <f t="shared" si="65"/>
        <v>0</v>
      </c>
      <c r="AU2093" s="3"/>
      <c r="AV2093" s="3"/>
      <c r="AW2093" s="1"/>
      <c r="AX2093" s="4"/>
      <c r="AY2093" s="4"/>
    </row>
    <row r="2094" spans="1:51" x14ac:dyDescent="0.25">
      <c r="A2094">
        <v>74</v>
      </c>
      <c r="B2094">
        <v>115</v>
      </c>
      <c r="C2094">
        <v>119</v>
      </c>
      <c r="D2094">
        <v>97</v>
      </c>
      <c r="E2094">
        <v>74</v>
      </c>
      <c r="F2094">
        <v>115</v>
      </c>
      <c r="G2094">
        <v>119</v>
      </c>
      <c r="H2094">
        <v>101</v>
      </c>
      <c r="I2094">
        <v>70</v>
      </c>
      <c r="J2094">
        <v>111</v>
      </c>
      <c r="K2094">
        <v>114</v>
      </c>
      <c r="L2094">
        <v>90</v>
      </c>
      <c r="M2094">
        <v>72</v>
      </c>
      <c r="N2094">
        <v>115</v>
      </c>
      <c r="O2094">
        <v>120</v>
      </c>
      <c r="P2094">
        <v>102</v>
      </c>
      <c r="Q2094">
        <v>72</v>
      </c>
      <c r="R2094">
        <v>115</v>
      </c>
      <c r="S2094">
        <v>125</v>
      </c>
      <c r="T2094">
        <v>98</v>
      </c>
      <c r="U2094">
        <v>72</v>
      </c>
      <c r="V2094">
        <v>115</v>
      </c>
      <c r="W2094">
        <v>120</v>
      </c>
      <c r="X2094">
        <v>98</v>
      </c>
      <c r="Y2094">
        <v>80</v>
      </c>
      <c r="Z2094">
        <v>116</v>
      </c>
      <c r="AA2094">
        <v>128</v>
      </c>
      <c r="AB2094">
        <v>103</v>
      </c>
      <c r="AC2094">
        <v>80</v>
      </c>
      <c r="AD2094">
        <v>116</v>
      </c>
      <c r="AE2094">
        <v>128</v>
      </c>
      <c r="AF2094">
        <v>99</v>
      </c>
      <c r="AG2094">
        <v>76</v>
      </c>
      <c r="AH2094">
        <v>116</v>
      </c>
      <c r="AI2094">
        <v>122</v>
      </c>
      <c r="AJ2094">
        <v>96</v>
      </c>
      <c r="AK2094" s="1">
        <v>0</v>
      </c>
      <c r="AL2094" s="2">
        <f>IF(NOT(ISNUMBER(gepModelClass1(A2094:AJ2094))),#REF!,gepModelClass1(A2094:AJ2094))</f>
        <v>1.3654375941292028E-5</v>
      </c>
      <c r="AM2094" s="2">
        <f>IF(NOT(ISNUMBER(gepModelClass2(A2094:AJ2094))),#REF!,gepModelClass2(A2094:AJ2094))</f>
        <v>3.120933440063444E-4</v>
      </c>
      <c r="AN2094" s="2">
        <f>IF(NOT(ISNUMBER(gepModelClass3(A2094:AJ2094))),#REF!,gepModelClass3(A2094:AJ2094))</f>
        <v>0.19540016076221878</v>
      </c>
      <c r="AO2094" s="2">
        <f>IF(NOT(ISNUMBER(gepModelClass4(A2094:AJ2094))),#REF!,gepModelClass4(A2094:AJ2094))</f>
        <v>0.99945696780148752</v>
      </c>
      <c r="AP2094" s="2">
        <f>IF(NOT(ISNUMBER(gepModelClass5(A2094:AJ2094))),#REF!,gepModelClass5(A2094:AJ2094))</f>
        <v>2.5410171844371852E-3</v>
      </c>
      <c r="AQ2094" s="2">
        <f>IF(NOT(ISNUMBER(gepModelClass6(A2094:AJ2094))),#REF!,gepModelClass6(A2094:AJ2094))</f>
        <v>6.9785113801741966E-5</v>
      </c>
      <c r="AR2094" s="3" t="str">
        <f t="shared" si="64"/>
        <v>red_soil</v>
      </c>
      <c r="AS2094" s="5" t="s">
        <v>43</v>
      </c>
      <c r="AT2094">
        <f t="shared" si="65"/>
        <v>0</v>
      </c>
      <c r="AU2094" s="3"/>
      <c r="AV2094" s="3"/>
      <c r="AW2094" s="1"/>
      <c r="AX2094" s="4"/>
      <c r="AY2094" s="4"/>
    </row>
    <row r="2095" spans="1:51" x14ac:dyDescent="0.25">
      <c r="A2095">
        <v>74</v>
      </c>
      <c r="B2095">
        <v>115</v>
      </c>
      <c r="C2095">
        <v>119</v>
      </c>
      <c r="D2095">
        <v>101</v>
      </c>
      <c r="E2095">
        <v>70</v>
      </c>
      <c r="F2095">
        <v>111</v>
      </c>
      <c r="G2095">
        <v>114</v>
      </c>
      <c r="H2095">
        <v>90</v>
      </c>
      <c r="I2095">
        <v>63</v>
      </c>
      <c r="J2095">
        <v>97</v>
      </c>
      <c r="K2095">
        <v>105</v>
      </c>
      <c r="L2095">
        <v>80</v>
      </c>
      <c r="M2095">
        <v>72</v>
      </c>
      <c r="N2095">
        <v>115</v>
      </c>
      <c r="O2095">
        <v>125</v>
      </c>
      <c r="P2095">
        <v>98</v>
      </c>
      <c r="Q2095">
        <v>72</v>
      </c>
      <c r="R2095">
        <v>115</v>
      </c>
      <c r="S2095">
        <v>120</v>
      </c>
      <c r="T2095">
        <v>98</v>
      </c>
      <c r="U2095">
        <v>72</v>
      </c>
      <c r="V2095">
        <v>106</v>
      </c>
      <c r="W2095">
        <v>111</v>
      </c>
      <c r="X2095">
        <v>91</v>
      </c>
      <c r="Y2095">
        <v>80</v>
      </c>
      <c r="Z2095">
        <v>116</v>
      </c>
      <c r="AA2095">
        <v>128</v>
      </c>
      <c r="AB2095">
        <v>99</v>
      </c>
      <c r="AC2095">
        <v>76</v>
      </c>
      <c r="AD2095">
        <v>116</v>
      </c>
      <c r="AE2095">
        <v>122</v>
      </c>
      <c r="AF2095">
        <v>96</v>
      </c>
      <c r="AG2095">
        <v>71</v>
      </c>
      <c r="AH2095">
        <v>112</v>
      </c>
      <c r="AI2095">
        <v>122</v>
      </c>
      <c r="AJ2095">
        <v>99</v>
      </c>
      <c r="AK2095" s="1">
        <v>0</v>
      </c>
      <c r="AL2095" s="2">
        <f>IF(NOT(ISNUMBER(gepModelClass1(A2095:AJ2095))),#REF!,gepModelClass1(A2095:AJ2095))</f>
        <v>3.4877361261414677E-6</v>
      </c>
      <c r="AM2095" s="2">
        <f>IF(NOT(ISNUMBER(gepModelClass2(A2095:AJ2095))),#REF!,gepModelClass2(A2095:AJ2095))</f>
        <v>1.3655170980573139E-4</v>
      </c>
      <c r="AN2095" s="2">
        <f>IF(NOT(ISNUMBER(gepModelClass3(A2095:AJ2095))),#REF!,gepModelClass3(A2095:AJ2095))</f>
        <v>3.9694375810279688E-2</v>
      </c>
      <c r="AO2095" s="2">
        <f>IF(NOT(ISNUMBER(gepModelClass4(A2095:AJ2095))),#REF!,gepModelClass4(A2095:AJ2095))</f>
        <v>0.99953986909132786</v>
      </c>
      <c r="AP2095" s="2">
        <f>IF(NOT(ISNUMBER(gepModelClass5(A2095:AJ2095))),#REF!,gepModelClass5(A2095:AJ2095))</f>
        <v>1.7263101117764889E-3</v>
      </c>
      <c r="AQ2095" s="2">
        <f>IF(NOT(ISNUMBER(gepModelClass6(A2095:AJ2095))),#REF!,gepModelClass6(A2095:AJ2095))</f>
        <v>1.8736701587745384E-5</v>
      </c>
      <c r="AR2095" s="3" t="str">
        <f t="shared" si="64"/>
        <v>red_soil</v>
      </c>
      <c r="AS2095" s="5" t="s">
        <v>43</v>
      </c>
      <c r="AT2095">
        <f t="shared" si="65"/>
        <v>0</v>
      </c>
      <c r="AU2095" s="3"/>
      <c r="AV2095" s="3"/>
      <c r="AW2095" s="1"/>
      <c r="AX2095" s="4"/>
      <c r="AY2095" s="4"/>
    </row>
    <row r="2096" spans="1:51" x14ac:dyDescent="0.25">
      <c r="A2096">
        <v>70</v>
      </c>
      <c r="B2096">
        <v>111</v>
      </c>
      <c r="C2096">
        <v>114</v>
      </c>
      <c r="D2096">
        <v>90</v>
      </c>
      <c r="E2096">
        <v>63</v>
      </c>
      <c r="F2096">
        <v>97</v>
      </c>
      <c r="G2096">
        <v>105</v>
      </c>
      <c r="H2096">
        <v>80</v>
      </c>
      <c r="I2096">
        <v>63</v>
      </c>
      <c r="J2096">
        <v>84</v>
      </c>
      <c r="K2096">
        <v>97</v>
      </c>
      <c r="L2096">
        <v>80</v>
      </c>
      <c r="M2096">
        <v>72</v>
      </c>
      <c r="N2096">
        <v>115</v>
      </c>
      <c r="O2096">
        <v>120</v>
      </c>
      <c r="P2096">
        <v>98</v>
      </c>
      <c r="Q2096">
        <v>72</v>
      </c>
      <c r="R2096">
        <v>106</v>
      </c>
      <c r="S2096">
        <v>111</v>
      </c>
      <c r="T2096">
        <v>91</v>
      </c>
      <c r="U2096">
        <v>64</v>
      </c>
      <c r="V2096">
        <v>94</v>
      </c>
      <c r="W2096">
        <v>102</v>
      </c>
      <c r="X2096">
        <v>79</v>
      </c>
      <c r="Y2096">
        <v>76</v>
      </c>
      <c r="Z2096">
        <v>116</v>
      </c>
      <c r="AA2096">
        <v>122</v>
      </c>
      <c r="AB2096">
        <v>96</v>
      </c>
      <c r="AC2096">
        <v>71</v>
      </c>
      <c r="AD2096">
        <v>112</v>
      </c>
      <c r="AE2096">
        <v>122</v>
      </c>
      <c r="AF2096">
        <v>99</v>
      </c>
      <c r="AG2096">
        <v>68</v>
      </c>
      <c r="AH2096">
        <v>103</v>
      </c>
      <c r="AI2096">
        <v>118</v>
      </c>
      <c r="AJ2096">
        <v>88</v>
      </c>
      <c r="AK2096" s="1">
        <v>0</v>
      </c>
      <c r="AL2096" s="2">
        <f>IF(NOT(ISNUMBER(gepModelClass1(A2096:AJ2096))),#REF!,gepModelClass1(A2096:AJ2096))</f>
        <v>1.5092506525919258E-5</v>
      </c>
      <c r="AM2096" s="2">
        <f>IF(NOT(ISNUMBER(gepModelClass2(A2096:AJ2096))),#REF!,gepModelClass2(A2096:AJ2096))</f>
        <v>3.4077631522167418E-5</v>
      </c>
      <c r="AN2096" s="2">
        <f>IF(NOT(ISNUMBER(gepModelClass3(A2096:AJ2096))),#REF!,gepModelClass3(A2096:AJ2096))</f>
        <v>4.0024187664894403E-3</v>
      </c>
      <c r="AO2096" s="2">
        <f>IF(NOT(ISNUMBER(gepModelClass4(A2096:AJ2096))),#REF!,gepModelClass4(A2096:AJ2096))</f>
        <v>0.9985793169565641</v>
      </c>
      <c r="AP2096" s="2">
        <f>IF(NOT(ISNUMBER(gepModelClass5(A2096:AJ2096))),#REF!,gepModelClass5(A2096:AJ2096))</f>
        <v>2.4018279778784753E-3</v>
      </c>
      <c r="AQ2096" s="2">
        <f>IF(NOT(ISNUMBER(gepModelClass6(A2096:AJ2096))),#REF!,gepModelClass6(A2096:AJ2096))</f>
        <v>1.3056210585974006E-4</v>
      </c>
      <c r="AR2096" s="3" t="str">
        <f t="shared" si="64"/>
        <v>red_soil</v>
      </c>
      <c r="AS2096" s="5" t="s">
        <v>43</v>
      </c>
      <c r="AT2096">
        <f t="shared" si="65"/>
        <v>0</v>
      </c>
      <c r="AU2096" s="3"/>
      <c r="AV2096" s="3"/>
      <c r="AW2096" s="1"/>
      <c r="AX2096" s="4"/>
      <c r="AY2096" s="4"/>
    </row>
    <row r="2097" spans="1:51" x14ac:dyDescent="0.25">
      <c r="A2097">
        <v>67</v>
      </c>
      <c r="B2097">
        <v>92</v>
      </c>
      <c r="C2097">
        <v>105</v>
      </c>
      <c r="D2097">
        <v>87</v>
      </c>
      <c r="E2097">
        <v>67</v>
      </c>
      <c r="F2097">
        <v>84</v>
      </c>
      <c r="G2097">
        <v>97</v>
      </c>
      <c r="H2097">
        <v>80</v>
      </c>
      <c r="I2097">
        <v>67</v>
      </c>
      <c r="J2097">
        <v>84</v>
      </c>
      <c r="K2097">
        <v>93</v>
      </c>
      <c r="L2097">
        <v>76</v>
      </c>
      <c r="M2097">
        <v>68</v>
      </c>
      <c r="N2097">
        <v>94</v>
      </c>
      <c r="O2097">
        <v>102</v>
      </c>
      <c r="P2097">
        <v>87</v>
      </c>
      <c r="Q2097">
        <v>64</v>
      </c>
      <c r="R2097">
        <v>89</v>
      </c>
      <c r="S2097">
        <v>102</v>
      </c>
      <c r="T2097">
        <v>79</v>
      </c>
      <c r="U2097">
        <v>64</v>
      </c>
      <c r="V2097">
        <v>81</v>
      </c>
      <c r="W2097">
        <v>86</v>
      </c>
      <c r="X2097">
        <v>72</v>
      </c>
      <c r="Y2097">
        <v>71</v>
      </c>
      <c r="Z2097">
        <v>87</v>
      </c>
      <c r="AA2097">
        <v>100</v>
      </c>
      <c r="AB2097">
        <v>81</v>
      </c>
      <c r="AC2097">
        <v>71</v>
      </c>
      <c r="AD2097">
        <v>83</v>
      </c>
      <c r="AE2097">
        <v>91</v>
      </c>
      <c r="AF2097">
        <v>74</v>
      </c>
      <c r="AG2097">
        <v>71</v>
      </c>
      <c r="AH2097">
        <v>83</v>
      </c>
      <c r="AI2097">
        <v>87</v>
      </c>
      <c r="AJ2097">
        <v>70</v>
      </c>
      <c r="AK2097" s="1">
        <v>0</v>
      </c>
      <c r="AL2097" s="2">
        <f>IF(NOT(ISNUMBER(gepModelClass1(A2097:AJ2097))),#REF!,gepModelClass1(A2097:AJ2097))</f>
        <v>1.6503988725087972E-5</v>
      </c>
      <c r="AM2097" s="2">
        <f>IF(NOT(ISNUMBER(gepModelClass2(A2097:AJ2097))),#REF!,gepModelClass2(A2097:AJ2097))</f>
        <v>9.522086881266946E-2</v>
      </c>
      <c r="AN2097" s="2">
        <f>IF(NOT(ISNUMBER(gepModelClass3(A2097:AJ2097))),#REF!,gepModelClass3(A2097:AJ2097))</f>
        <v>1.2004568888937348E-3</v>
      </c>
      <c r="AO2097" s="2">
        <f>IF(NOT(ISNUMBER(gepModelClass4(A2097:AJ2097))),#REF!,gepModelClass4(A2097:AJ2097))</f>
        <v>7.1496082074207065E-3</v>
      </c>
      <c r="AP2097" s="2">
        <f>IF(NOT(ISNUMBER(gepModelClass5(A2097:AJ2097))),#REF!,gepModelClass5(A2097:AJ2097))</f>
        <v>5.6547041149394876E-3</v>
      </c>
      <c r="AQ2097" s="2">
        <f>IF(NOT(ISNUMBER(gepModelClass6(A2097:AJ2097))),#REF!,gepModelClass6(A2097:AJ2097))</f>
        <v>2.4063657420336407E-2</v>
      </c>
      <c r="AR2097" s="3" t="str">
        <f t="shared" si="64"/>
        <v>damp_grey_soil</v>
      </c>
      <c r="AS2097" s="5" t="s">
        <v>39</v>
      </c>
      <c r="AT2097">
        <f t="shared" si="65"/>
        <v>0</v>
      </c>
      <c r="AU2097" s="3"/>
      <c r="AV2097" s="3"/>
      <c r="AW2097" s="1"/>
      <c r="AX2097" s="4"/>
      <c r="AY2097" s="4"/>
    </row>
    <row r="2098" spans="1:51" x14ac:dyDescent="0.25">
      <c r="A2098">
        <v>67</v>
      </c>
      <c r="B2098">
        <v>84</v>
      </c>
      <c r="C2098">
        <v>97</v>
      </c>
      <c r="D2098">
        <v>80</v>
      </c>
      <c r="E2098">
        <v>67</v>
      </c>
      <c r="F2098">
        <v>84</v>
      </c>
      <c r="G2098">
        <v>93</v>
      </c>
      <c r="H2098">
        <v>76</v>
      </c>
      <c r="I2098">
        <v>67</v>
      </c>
      <c r="J2098">
        <v>84</v>
      </c>
      <c r="K2098">
        <v>89</v>
      </c>
      <c r="L2098">
        <v>73</v>
      </c>
      <c r="M2098">
        <v>64</v>
      </c>
      <c r="N2098">
        <v>89</v>
      </c>
      <c r="O2098">
        <v>102</v>
      </c>
      <c r="P2098">
        <v>79</v>
      </c>
      <c r="Q2098">
        <v>64</v>
      </c>
      <c r="R2098">
        <v>81</v>
      </c>
      <c r="S2098">
        <v>86</v>
      </c>
      <c r="T2098">
        <v>72</v>
      </c>
      <c r="U2098">
        <v>68</v>
      </c>
      <c r="V2098">
        <v>81</v>
      </c>
      <c r="W2098">
        <v>86</v>
      </c>
      <c r="X2098">
        <v>68</v>
      </c>
      <c r="Y2098">
        <v>71</v>
      </c>
      <c r="Z2098">
        <v>83</v>
      </c>
      <c r="AA2098">
        <v>91</v>
      </c>
      <c r="AB2098">
        <v>74</v>
      </c>
      <c r="AC2098">
        <v>71</v>
      </c>
      <c r="AD2098">
        <v>83</v>
      </c>
      <c r="AE2098">
        <v>87</v>
      </c>
      <c r="AF2098">
        <v>70</v>
      </c>
      <c r="AG2098">
        <v>76</v>
      </c>
      <c r="AH2098">
        <v>87</v>
      </c>
      <c r="AI2098">
        <v>91</v>
      </c>
      <c r="AJ2098">
        <v>78</v>
      </c>
      <c r="AK2098" s="1">
        <v>0</v>
      </c>
      <c r="AL2098" s="2">
        <f>IF(NOT(ISNUMBER(gepModelClass1(A2098:AJ2098))),#REF!,gepModelClass1(A2098:AJ2098))</f>
        <v>3.8091902293099564E-6</v>
      </c>
      <c r="AM2098" s="2">
        <f>IF(NOT(ISNUMBER(gepModelClass2(A2098:AJ2098))),#REF!,gepModelClass2(A2098:AJ2098))</f>
        <v>3.8446574260700521E-2</v>
      </c>
      <c r="AN2098" s="2">
        <f>IF(NOT(ISNUMBER(gepModelClass3(A2098:AJ2098))),#REF!,gepModelClass3(A2098:AJ2098))</f>
        <v>1.1457046408326389E-3</v>
      </c>
      <c r="AO2098" s="2">
        <f>IF(NOT(ISNUMBER(gepModelClass4(A2098:AJ2098))),#REF!,gepModelClass4(A2098:AJ2098))</f>
        <v>3.2538341549314736E-3</v>
      </c>
      <c r="AP2098" s="2">
        <f>IF(NOT(ISNUMBER(gepModelClass5(A2098:AJ2098))),#REF!,gepModelClass5(A2098:AJ2098))</f>
        <v>9.2332929508111648E-3</v>
      </c>
      <c r="AQ2098" s="2">
        <f>IF(NOT(ISNUMBER(gepModelClass6(A2098:AJ2098))),#REF!,gepModelClass6(A2098:AJ2098))</f>
        <v>2.2680046879883356E-2</v>
      </c>
      <c r="AR2098" s="3" t="str">
        <f t="shared" si="64"/>
        <v>damp_grey_soil</v>
      </c>
      <c r="AS2098" s="5" t="s">
        <v>39</v>
      </c>
      <c r="AT2098">
        <f t="shared" si="65"/>
        <v>0</v>
      </c>
      <c r="AU2098" s="3"/>
      <c r="AV2098" s="3"/>
      <c r="AW2098" s="1"/>
      <c r="AX2098" s="4"/>
      <c r="AY2098" s="4"/>
    </row>
    <row r="2099" spans="1:51" x14ac:dyDescent="0.25">
      <c r="A2099">
        <v>70</v>
      </c>
      <c r="B2099">
        <v>84</v>
      </c>
      <c r="C2099">
        <v>89</v>
      </c>
      <c r="D2099">
        <v>76</v>
      </c>
      <c r="E2099">
        <v>74</v>
      </c>
      <c r="F2099">
        <v>88</v>
      </c>
      <c r="G2099">
        <v>89</v>
      </c>
      <c r="H2099">
        <v>73</v>
      </c>
      <c r="I2099">
        <v>74</v>
      </c>
      <c r="J2099">
        <v>84</v>
      </c>
      <c r="K2099">
        <v>89</v>
      </c>
      <c r="L2099">
        <v>73</v>
      </c>
      <c r="M2099">
        <v>72</v>
      </c>
      <c r="N2099">
        <v>85</v>
      </c>
      <c r="O2099">
        <v>86</v>
      </c>
      <c r="P2099">
        <v>68</v>
      </c>
      <c r="Q2099">
        <v>72</v>
      </c>
      <c r="R2099">
        <v>89</v>
      </c>
      <c r="S2099">
        <v>90</v>
      </c>
      <c r="T2099">
        <v>76</v>
      </c>
      <c r="U2099">
        <v>76</v>
      </c>
      <c r="V2099">
        <v>85</v>
      </c>
      <c r="W2099">
        <v>94</v>
      </c>
      <c r="X2099">
        <v>76</v>
      </c>
      <c r="Y2099">
        <v>76</v>
      </c>
      <c r="Z2099">
        <v>91</v>
      </c>
      <c r="AA2099">
        <v>96</v>
      </c>
      <c r="AB2099">
        <v>74</v>
      </c>
      <c r="AC2099">
        <v>76</v>
      </c>
      <c r="AD2099">
        <v>91</v>
      </c>
      <c r="AE2099">
        <v>91</v>
      </c>
      <c r="AF2099">
        <v>70</v>
      </c>
      <c r="AG2099">
        <v>76</v>
      </c>
      <c r="AH2099">
        <v>83</v>
      </c>
      <c r="AI2099">
        <v>87</v>
      </c>
      <c r="AJ2099">
        <v>70</v>
      </c>
      <c r="AK2099" s="1">
        <v>0</v>
      </c>
      <c r="AL2099" s="2">
        <f>IF(NOT(ISNUMBER(gepModelClass1(A2099:AJ2099))),#REF!,gepModelClass1(A2099:AJ2099))</f>
        <v>1.1932578403059337E-5</v>
      </c>
      <c r="AM2099" s="2">
        <f>IF(NOT(ISNUMBER(gepModelClass2(A2099:AJ2099))),#REF!,gepModelClass2(A2099:AJ2099))</f>
        <v>0.59695947055700505</v>
      </c>
      <c r="AN2099" s="2">
        <f>IF(NOT(ISNUMBER(gepModelClass3(A2099:AJ2099))),#REF!,gepModelClass3(A2099:AJ2099))</f>
        <v>2.2686522515008013E-2</v>
      </c>
      <c r="AO2099" s="2">
        <f>IF(NOT(ISNUMBER(gepModelClass4(A2099:AJ2099))),#REF!,gepModelClass4(A2099:AJ2099))</f>
        <v>2.6508292105289951E-4</v>
      </c>
      <c r="AP2099" s="2">
        <f>IF(NOT(ISNUMBER(gepModelClass5(A2099:AJ2099))),#REF!,gepModelClass5(A2099:AJ2099))</f>
        <v>1.388363453569685E-2</v>
      </c>
      <c r="AQ2099" s="2">
        <f>IF(NOT(ISNUMBER(gepModelClass6(A2099:AJ2099))),#REF!,gepModelClass6(A2099:AJ2099))</f>
        <v>0.5232893918987972</v>
      </c>
      <c r="AR2099" s="3" t="str">
        <f t="shared" si="64"/>
        <v>damp_grey_soil</v>
      </c>
      <c r="AS2099" s="5" t="s">
        <v>39</v>
      </c>
      <c r="AT2099">
        <f t="shared" si="65"/>
        <v>0</v>
      </c>
      <c r="AU2099" s="3"/>
      <c r="AV2099" s="3"/>
      <c r="AW2099" s="1"/>
      <c r="AX2099" s="4"/>
      <c r="AY2099" s="4"/>
    </row>
    <row r="2100" spans="1:51" x14ac:dyDescent="0.25">
      <c r="A2100">
        <v>74</v>
      </c>
      <c r="B2100">
        <v>84</v>
      </c>
      <c r="C2100">
        <v>97</v>
      </c>
      <c r="D2100">
        <v>76</v>
      </c>
      <c r="E2100">
        <v>70</v>
      </c>
      <c r="F2100">
        <v>67</v>
      </c>
      <c r="G2100">
        <v>101</v>
      </c>
      <c r="H2100">
        <v>94</v>
      </c>
      <c r="I2100">
        <v>53</v>
      </c>
      <c r="J2100">
        <v>43</v>
      </c>
      <c r="K2100">
        <v>97</v>
      </c>
      <c r="L2100">
        <v>101</v>
      </c>
      <c r="M2100">
        <v>72</v>
      </c>
      <c r="N2100">
        <v>89</v>
      </c>
      <c r="O2100">
        <v>94</v>
      </c>
      <c r="P2100">
        <v>76</v>
      </c>
      <c r="Q2100">
        <v>72</v>
      </c>
      <c r="R2100">
        <v>85</v>
      </c>
      <c r="S2100">
        <v>90</v>
      </c>
      <c r="T2100">
        <v>76</v>
      </c>
      <c r="U2100">
        <v>64</v>
      </c>
      <c r="V2100">
        <v>73</v>
      </c>
      <c r="W2100">
        <v>86</v>
      </c>
      <c r="X2100">
        <v>72</v>
      </c>
      <c r="Y2100">
        <v>68</v>
      </c>
      <c r="Z2100">
        <v>79</v>
      </c>
      <c r="AA2100">
        <v>79</v>
      </c>
      <c r="AB2100">
        <v>63</v>
      </c>
      <c r="AC2100">
        <v>68</v>
      </c>
      <c r="AD2100">
        <v>75</v>
      </c>
      <c r="AE2100">
        <v>75</v>
      </c>
      <c r="AF2100">
        <v>63</v>
      </c>
      <c r="AG2100">
        <v>68</v>
      </c>
      <c r="AH2100">
        <v>83</v>
      </c>
      <c r="AI2100">
        <v>87</v>
      </c>
      <c r="AJ2100">
        <v>70</v>
      </c>
      <c r="AK2100" s="1">
        <v>0</v>
      </c>
      <c r="AL2100" s="2">
        <f>IF(NOT(ISNUMBER(gepModelClass1(A2100:AJ2100))),#REF!,gepModelClass1(A2100:AJ2100))</f>
        <v>1.5204367811159913E-2</v>
      </c>
      <c r="AM2100" s="2">
        <f>IF(NOT(ISNUMBER(gepModelClass2(A2100:AJ2100))),#REF!,gepModelClass2(A2100:AJ2100))</f>
        <v>0.32716468497438922</v>
      </c>
      <c r="AN2100" s="2">
        <f>IF(NOT(ISNUMBER(gepModelClass3(A2100:AJ2100))),#REF!,gepModelClass3(A2100:AJ2100))</f>
        <v>1.3932321880873913E-3</v>
      </c>
      <c r="AO2100" s="2">
        <f>IF(NOT(ISNUMBER(gepModelClass4(A2100:AJ2100))),#REF!,gepModelClass4(A2100:AJ2100))</f>
        <v>7.8032241522655156E-4</v>
      </c>
      <c r="AP2100" s="2">
        <f>IF(NOT(ISNUMBER(gepModelClass5(A2100:AJ2100))),#REF!,gepModelClass5(A2100:AJ2100))</f>
        <v>0.57674937667667603</v>
      </c>
      <c r="AQ2100" s="2">
        <f>IF(NOT(ISNUMBER(gepModelClass6(A2100:AJ2100))),#REF!,gepModelClass6(A2100:AJ2100))</f>
        <v>2.7090625539593391E-2</v>
      </c>
      <c r="AR2100" s="3" t="str">
        <f t="shared" si="64"/>
        <v>soil_with_vegetation_stubble</v>
      </c>
      <c r="AS2100" s="5" t="s">
        <v>39</v>
      </c>
      <c r="AT2100">
        <f t="shared" si="65"/>
        <v>1</v>
      </c>
      <c r="AU2100" s="3"/>
      <c r="AV2100" s="3"/>
      <c r="AW2100" s="1"/>
      <c r="AX2100" s="4"/>
      <c r="AY2100" s="4"/>
    </row>
    <row r="2101" spans="1:51" x14ac:dyDescent="0.25">
      <c r="A2101">
        <v>70</v>
      </c>
      <c r="B2101">
        <v>67</v>
      </c>
      <c r="C2101">
        <v>101</v>
      </c>
      <c r="D2101">
        <v>94</v>
      </c>
      <c r="E2101">
        <v>53</v>
      </c>
      <c r="F2101">
        <v>43</v>
      </c>
      <c r="G2101">
        <v>97</v>
      </c>
      <c r="H2101">
        <v>101</v>
      </c>
      <c r="I2101">
        <v>53</v>
      </c>
      <c r="J2101">
        <v>49</v>
      </c>
      <c r="K2101">
        <v>93</v>
      </c>
      <c r="L2101">
        <v>90</v>
      </c>
      <c r="M2101">
        <v>72</v>
      </c>
      <c r="N2101">
        <v>85</v>
      </c>
      <c r="O2101">
        <v>90</v>
      </c>
      <c r="P2101">
        <v>76</v>
      </c>
      <c r="Q2101">
        <v>64</v>
      </c>
      <c r="R2101">
        <v>73</v>
      </c>
      <c r="S2101">
        <v>86</v>
      </c>
      <c r="T2101">
        <v>72</v>
      </c>
      <c r="U2101">
        <v>68</v>
      </c>
      <c r="V2101">
        <v>81</v>
      </c>
      <c r="W2101">
        <v>90</v>
      </c>
      <c r="X2101">
        <v>68</v>
      </c>
      <c r="Y2101">
        <v>68</v>
      </c>
      <c r="Z2101">
        <v>75</v>
      </c>
      <c r="AA2101">
        <v>75</v>
      </c>
      <c r="AB2101">
        <v>63</v>
      </c>
      <c r="AC2101">
        <v>68</v>
      </c>
      <c r="AD2101">
        <v>83</v>
      </c>
      <c r="AE2101">
        <v>87</v>
      </c>
      <c r="AF2101">
        <v>70</v>
      </c>
      <c r="AG2101">
        <v>76</v>
      </c>
      <c r="AH2101">
        <v>91</v>
      </c>
      <c r="AI2101">
        <v>100</v>
      </c>
      <c r="AJ2101">
        <v>81</v>
      </c>
      <c r="AK2101" s="1">
        <v>0</v>
      </c>
      <c r="AL2101" s="2">
        <f>IF(NOT(ISNUMBER(gepModelClass1(A2101:AJ2101))),#REF!,gepModelClass1(A2101:AJ2101))</f>
        <v>6.9422621657431521E-3</v>
      </c>
      <c r="AM2101" s="2">
        <f>IF(NOT(ISNUMBER(gepModelClass2(A2101:AJ2101))),#REF!,gepModelClass2(A2101:AJ2101))</f>
        <v>0.60856774777896128</v>
      </c>
      <c r="AN2101" s="2">
        <f>IF(NOT(ISNUMBER(gepModelClass3(A2101:AJ2101))),#REF!,gepModelClass3(A2101:AJ2101))</f>
        <v>8.3905299233191658E-4</v>
      </c>
      <c r="AO2101" s="2">
        <f>IF(NOT(ISNUMBER(gepModelClass4(A2101:AJ2101))),#REF!,gepModelClass4(A2101:AJ2101))</f>
        <v>2.1424223831022077E-3</v>
      </c>
      <c r="AP2101" s="2">
        <f>IF(NOT(ISNUMBER(gepModelClass5(A2101:AJ2101))),#REF!,gepModelClass5(A2101:AJ2101))</f>
        <v>1.946531431505407E-3</v>
      </c>
      <c r="AQ2101" s="2">
        <f>IF(NOT(ISNUMBER(gepModelClass6(A2101:AJ2101))),#REF!,gepModelClass6(A2101:AJ2101))</f>
        <v>7.6953807241164421E-2</v>
      </c>
      <c r="AR2101" s="3" t="str">
        <f t="shared" si="64"/>
        <v>damp_grey_soil</v>
      </c>
      <c r="AS2101" s="5" t="s">
        <v>39</v>
      </c>
      <c r="AT2101">
        <f t="shared" si="65"/>
        <v>0</v>
      </c>
      <c r="AU2101" s="3"/>
      <c r="AV2101" s="3"/>
      <c r="AW2101" s="1"/>
      <c r="AX2101" s="4"/>
      <c r="AY2101" s="4"/>
    </row>
    <row r="2102" spans="1:51" x14ac:dyDescent="0.25">
      <c r="A2102">
        <v>53</v>
      </c>
      <c r="B2102">
        <v>49</v>
      </c>
      <c r="C2102">
        <v>93</v>
      </c>
      <c r="D2102">
        <v>90</v>
      </c>
      <c r="E2102">
        <v>60</v>
      </c>
      <c r="F2102">
        <v>56</v>
      </c>
      <c r="G2102">
        <v>85</v>
      </c>
      <c r="H2102">
        <v>83</v>
      </c>
      <c r="I2102">
        <v>63</v>
      </c>
      <c r="J2102">
        <v>71</v>
      </c>
      <c r="K2102">
        <v>85</v>
      </c>
      <c r="L2102">
        <v>73</v>
      </c>
      <c r="M2102">
        <v>68</v>
      </c>
      <c r="N2102">
        <v>81</v>
      </c>
      <c r="O2102">
        <v>90</v>
      </c>
      <c r="P2102">
        <v>68</v>
      </c>
      <c r="Q2102">
        <v>72</v>
      </c>
      <c r="R2102">
        <v>94</v>
      </c>
      <c r="S2102">
        <v>86</v>
      </c>
      <c r="T2102">
        <v>72</v>
      </c>
      <c r="U2102">
        <v>76</v>
      </c>
      <c r="V2102">
        <v>94</v>
      </c>
      <c r="W2102">
        <v>98</v>
      </c>
      <c r="X2102">
        <v>76</v>
      </c>
      <c r="Y2102">
        <v>76</v>
      </c>
      <c r="Z2102">
        <v>91</v>
      </c>
      <c r="AA2102">
        <v>100</v>
      </c>
      <c r="AB2102">
        <v>81</v>
      </c>
      <c r="AC2102">
        <v>76</v>
      </c>
      <c r="AD2102">
        <v>99</v>
      </c>
      <c r="AE2102">
        <v>104</v>
      </c>
      <c r="AF2102">
        <v>81</v>
      </c>
      <c r="AG2102">
        <v>80</v>
      </c>
      <c r="AH2102">
        <v>99</v>
      </c>
      <c r="AI2102">
        <v>104</v>
      </c>
      <c r="AJ2102">
        <v>78</v>
      </c>
      <c r="AK2102" s="1">
        <v>0</v>
      </c>
      <c r="AL2102" s="2">
        <f>IF(NOT(ISNUMBER(gepModelClass1(A2102:AJ2102))),#REF!,gepModelClass1(A2102:AJ2102))</f>
        <v>1.5443828905409716E-4</v>
      </c>
      <c r="AM2102" s="2">
        <f>IF(NOT(ISNUMBER(gepModelClass2(A2102:AJ2102))),#REF!,gepModelClass2(A2102:AJ2102))</f>
        <v>0.93474357115769113</v>
      </c>
      <c r="AN2102" s="2">
        <f>IF(NOT(ISNUMBER(gepModelClass3(A2102:AJ2102))),#REF!,gepModelClass3(A2102:AJ2102))</f>
        <v>1.9755318632386099E-3</v>
      </c>
      <c r="AO2102" s="2">
        <f>IF(NOT(ISNUMBER(gepModelClass4(A2102:AJ2102))),#REF!,gepModelClass4(A2102:AJ2102))</f>
        <v>2.3186457875888931E-4</v>
      </c>
      <c r="AP2102" s="2">
        <f>IF(NOT(ISNUMBER(gepModelClass5(A2102:AJ2102))),#REF!,gepModelClass5(A2102:AJ2102))</f>
        <v>5.8521321406304365E-3</v>
      </c>
      <c r="AQ2102" s="2">
        <f>IF(NOT(ISNUMBER(gepModelClass6(A2102:AJ2102))),#REF!,gepModelClass6(A2102:AJ2102))</f>
        <v>4.0568385027719339E-2</v>
      </c>
      <c r="AR2102" s="3" t="str">
        <f t="shared" si="64"/>
        <v>damp_grey_soil</v>
      </c>
      <c r="AS2102" s="5" t="s">
        <v>39</v>
      </c>
      <c r="AT2102">
        <f t="shared" si="65"/>
        <v>0</v>
      </c>
      <c r="AU2102" s="3"/>
      <c r="AV2102" s="3"/>
      <c r="AW2102" s="1"/>
      <c r="AX2102" s="4"/>
      <c r="AY2102" s="4"/>
    </row>
    <row r="2103" spans="1:51" x14ac:dyDescent="0.25">
      <c r="A2103">
        <v>60</v>
      </c>
      <c r="B2103">
        <v>56</v>
      </c>
      <c r="C2103">
        <v>85</v>
      </c>
      <c r="D2103">
        <v>83</v>
      </c>
      <c r="E2103">
        <v>63</v>
      </c>
      <c r="F2103">
        <v>71</v>
      </c>
      <c r="G2103">
        <v>85</v>
      </c>
      <c r="H2103">
        <v>73</v>
      </c>
      <c r="I2103">
        <v>70</v>
      </c>
      <c r="J2103">
        <v>84</v>
      </c>
      <c r="K2103">
        <v>89</v>
      </c>
      <c r="L2103">
        <v>73</v>
      </c>
      <c r="M2103">
        <v>72</v>
      </c>
      <c r="N2103">
        <v>94</v>
      </c>
      <c r="O2103">
        <v>86</v>
      </c>
      <c r="P2103">
        <v>72</v>
      </c>
      <c r="Q2103">
        <v>76</v>
      </c>
      <c r="R2103">
        <v>94</v>
      </c>
      <c r="S2103">
        <v>98</v>
      </c>
      <c r="T2103">
        <v>76</v>
      </c>
      <c r="U2103">
        <v>76</v>
      </c>
      <c r="V2103">
        <v>98</v>
      </c>
      <c r="W2103">
        <v>98</v>
      </c>
      <c r="X2103">
        <v>76</v>
      </c>
      <c r="Y2103">
        <v>76</v>
      </c>
      <c r="Z2103">
        <v>99</v>
      </c>
      <c r="AA2103">
        <v>104</v>
      </c>
      <c r="AB2103">
        <v>81</v>
      </c>
      <c r="AC2103">
        <v>80</v>
      </c>
      <c r="AD2103">
        <v>99</v>
      </c>
      <c r="AE2103">
        <v>104</v>
      </c>
      <c r="AF2103">
        <v>78</v>
      </c>
      <c r="AG2103">
        <v>76</v>
      </c>
      <c r="AH2103">
        <v>95</v>
      </c>
      <c r="AI2103">
        <v>96</v>
      </c>
      <c r="AJ2103">
        <v>78</v>
      </c>
      <c r="AK2103" s="1">
        <v>0</v>
      </c>
      <c r="AL2103" s="2">
        <f>IF(NOT(ISNUMBER(gepModelClass1(A2103:AJ2103))),#REF!,gepModelClass1(A2103:AJ2103))</f>
        <v>5.9801200228121129E-6</v>
      </c>
      <c r="AM2103" s="2">
        <f>IF(NOT(ISNUMBER(gepModelClass2(A2103:AJ2103))),#REF!,gepModelClass2(A2103:AJ2103))</f>
        <v>0.98874528170890197</v>
      </c>
      <c r="AN2103" s="2">
        <f>IF(NOT(ISNUMBER(gepModelClass3(A2103:AJ2103))),#REF!,gepModelClass3(A2103:AJ2103))</f>
        <v>1.011084623693703E-2</v>
      </c>
      <c r="AO2103" s="2">
        <f>IF(NOT(ISNUMBER(gepModelClass4(A2103:AJ2103))),#REF!,gepModelClass4(A2103:AJ2103))</f>
        <v>7.34569627653202E-4</v>
      </c>
      <c r="AP2103" s="2">
        <f>IF(NOT(ISNUMBER(gepModelClass5(A2103:AJ2103))),#REF!,gepModelClass5(A2103:AJ2103))</f>
        <v>8.5082812157554477E-3</v>
      </c>
      <c r="AQ2103" s="2">
        <f>IF(NOT(ISNUMBER(gepModelClass6(A2103:AJ2103))),#REF!,gepModelClass6(A2103:AJ2103))</f>
        <v>0.32070942029411781</v>
      </c>
      <c r="AR2103" s="3" t="str">
        <f t="shared" si="64"/>
        <v>damp_grey_soil</v>
      </c>
      <c r="AS2103" s="5" t="s">
        <v>39</v>
      </c>
      <c r="AT2103">
        <f t="shared" si="65"/>
        <v>0</v>
      </c>
      <c r="AU2103" s="3"/>
      <c r="AV2103" s="3"/>
      <c r="AW2103" s="1"/>
      <c r="AX2103" s="4"/>
      <c r="AY2103" s="4"/>
    </row>
    <row r="2104" spans="1:51" x14ac:dyDescent="0.25">
      <c r="A2104">
        <v>63</v>
      </c>
      <c r="B2104">
        <v>71</v>
      </c>
      <c r="C2104">
        <v>85</v>
      </c>
      <c r="D2104">
        <v>73</v>
      </c>
      <c r="E2104">
        <v>70</v>
      </c>
      <c r="F2104">
        <v>84</v>
      </c>
      <c r="G2104">
        <v>89</v>
      </c>
      <c r="H2104">
        <v>73</v>
      </c>
      <c r="I2104">
        <v>74</v>
      </c>
      <c r="J2104">
        <v>88</v>
      </c>
      <c r="K2104">
        <v>85</v>
      </c>
      <c r="L2104">
        <v>73</v>
      </c>
      <c r="M2104">
        <v>76</v>
      </c>
      <c r="N2104">
        <v>94</v>
      </c>
      <c r="O2104">
        <v>98</v>
      </c>
      <c r="P2104">
        <v>76</v>
      </c>
      <c r="Q2104">
        <v>76</v>
      </c>
      <c r="R2104">
        <v>98</v>
      </c>
      <c r="S2104">
        <v>98</v>
      </c>
      <c r="T2104">
        <v>76</v>
      </c>
      <c r="U2104">
        <v>76</v>
      </c>
      <c r="V2104">
        <v>94</v>
      </c>
      <c r="W2104">
        <v>98</v>
      </c>
      <c r="X2104">
        <v>76</v>
      </c>
      <c r="Y2104">
        <v>80</v>
      </c>
      <c r="Z2104">
        <v>99</v>
      </c>
      <c r="AA2104">
        <v>104</v>
      </c>
      <c r="AB2104">
        <v>78</v>
      </c>
      <c r="AC2104">
        <v>76</v>
      </c>
      <c r="AD2104">
        <v>95</v>
      </c>
      <c r="AE2104">
        <v>96</v>
      </c>
      <c r="AF2104">
        <v>78</v>
      </c>
      <c r="AG2104">
        <v>71</v>
      </c>
      <c r="AH2104">
        <v>87</v>
      </c>
      <c r="AI2104">
        <v>96</v>
      </c>
      <c r="AJ2104">
        <v>74</v>
      </c>
      <c r="AK2104" s="1">
        <v>0</v>
      </c>
      <c r="AL2104" s="2">
        <f>IF(NOT(ISNUMBER(gepModelClass1(A2104:AJ2104))),#REF!,gepModelClass1(A2104:AJ2104))</f>
        <v>6.1752483015984029E-6</v>
      </c>
      <c r="AM2104" s="2">
        <f>IF(NOT(ISNUMBER(gepModelClass2(A2104:AJ2104))),#REF!,gepModelClass2(A2104:AJ2104))</f>
        <v>6.3930603644757871E-3</v>
      </c>
      <c r="AN2104" s="2">
        <f>IF(NOT(ISNUMBER(gepModelClass3(A2104:AJ2104))),#REF!,gepModelClass3(A2104:AJ2104))</f>
        <v>1.555086304217318E-2</v>
      </c>
      <c r="AO2104" s="2">
        <f>IF(NOT(ISNUMBER(gepModelClass4(A2104:AJ2104))),#REF!,gepModelClass4(A2104:AJ2104))</f>
        <v>1.221424506304819E-4</v>
      </c>
      <c r="AP2104" s="2">
        <f>IF(NOT(ISNUMBER(gepModelClass5(A2104:AJ2104))),#REF!,gepModelClass5(A2104:AJ2104))</f>
        <v>1.1151174390553237E-2</v>
      </c>
      <c r="AQ2104" s="2">
        <f>IF(NOT(ISNUMBER(gepModelClass6(A2104:AJ2104))),#REF!,gepModelClass6(A2104:AJ2104))</f>
        <v>8.4352383247094376E-2</v>
      </c>
      <c r="AR2104" s="3" t="str">
        <f t="shared" si="64"/>
        <v>very_damp_grey_soil</v>
      </c>
      <c r="AS2104" s="5" t="s">
        <v>39</v>
      </c>
      <c r="AT2104">
        <f t="shared" si="65"/>
        <v>1</v>
      </c>
      <c r="AU2104" s="3"/>
      <c r="AV2104" s="3"/>
      <c r="AW2104" s="1"/>
      <c r="AX2104" s="4"/>
      <c r="AY2104" s="4"/>
    </row>
    <row r="2105" spans="1:51" x14ac:dyDescent="0.25">
      <c r="A2105">
        <v>70</v>
      </c>
      <c r="B2105">
        <v>84</v>
      </c>
      <c r="C2105">
        <v>89</v>
      </c>
      <c r="D2105">
        <v>73</v>
      </c>
      <c r="E2105">
        <v>74</v>
      </c>
      <c r="F2105">
        <v>88</v>
      </c>
      <c r="G2105">
        <v>85</v>
      </c>
      <c r="H2105">
        <v>73</v>
      </c>
      <c r="I2105">
        <v>74</v>
      </c>
      <c r="J2105">
        <v>84</v>
      </c>
      <c r="K2105">
        <v>85</v>
      </c>
      <c r="L2105">
        <v>73</v>
      </c>
      <c r="M2105">
        <v>76</v>
      </c>
      <c r="N2105">
        <v>98</v>
      </c>
      <c r="O2105">
        <v>98</v>
      </c>
      <c r="P2105">
        <v>76</v>
      </c>
      <c r="Q2105">
        <v>76</v>
      </c>
      <c r="R2105">
        <v>94</v>
      </c>
      <c r="S2105">
        <v>98</v>
      </c>
      <c r="T2105">
        <v>76</v>
      </c>
      <c r="U2105">
        <v>76</v>
      </c>
      <c r="V2105">
        <v>89</v>
      </c>
      <c r="W2105">
        <v>94</v>
      </c>
      <c r="X2105">
        <v>72</v>
      </c>
      <c r="Y2105">
        <v>76</v>
      </c>
      <c r="Z2105">
        <v>95</v>
      </c>
      <c r="AA2105">
        <v>96</v>
      </c>
      <c r="AB2105">
        <v>78</v>
      </c>
      <c r="AC2105">
        <v>71</v>
      </c>
      <c r="AD2105">
        <v>87</v>
      </c>
      <c r="AE2105">
        <v>96</v>
      </c>
      <c r="AF2105">
        <v>74</v>
      </c>
      <c r="AG2105">
        <v>71</v>
      </c>
      <c r="AH2105">
        <v>87</v>
      </c>
      <c r="AI2105">
        <v>91</v>
      </c>
      <c r="AJ2105">
        <v>70</v>
      </c>
      <c r="AK2105" s="1">
        <v>0</v>
      </c>
      <c r="AL2105" s="2">
        <f>IF(NOT(ISNUMBER(gepModelClass1(A2105:AJ2105))),#REF!,gepModelClass1(A2105:AJ2105))</f>
        <v>8.3999202325060009E-6</v>
      </c>
      <c r="AM2105" s="2">
        <f>IF(NOT(ISNUMBER(gepModelClass2(A2105:AJ2105))),#REF!,gepModelClass2(A2105:AJ2105))</f>
        <v>0.90551827061850587</v>
      </c>
      <c r="AN2105" s="2">
        <f>IF(NOT(ISNUMBER(gepModelClass3(A2105:AJ2105))),#REF!,gepModelClass3(A2105:AJ2105))</f>
        <v>1.9638014211674312E-2</v>
      </c>
      <c r="AO2105" s="2">
        <f>IF(NOT(ISNUMBER(gepModelClass4(A2105:AJ2105))),#REF!,gepModelClass4(A2105:AJ2105))</f>
        <v>6.3367977623615766E-4</v>
      </c>
      <c r="AP2105" s="2">
        <f>IF(NOT(ISNUMBER(gepModelClass5(A2105:AJ2105))),#REF!,gepModelClass5(A2105:AJ2105))</f>
        <v>1.1646048922237277E-2</v>
      </c>
      <c r="AQ2105" s="2">
        <f>IF(NOT(ISNUMBER(gepModelClass6(A2105:AJ2105))),#REF!,gepModelClass6(A2105:AJ2105))</f>
        <v>0.11317761313306596</v>
      </c>
      <c r="AR2105" s="3" t="str">
        <f t="shared" si="64"/>
        <v>damp_grey_soil</v>
      </c>
      <c r="AS2105" s="5" t="s">
        <v>39</v>
      </c>
      <c r="AT2105">
        <f t="shared" si="65"/>
        <v>0</v>
      </c>
      <c r="AU2105" s="3"/>
      <c r="AV2105" s="3"/>
      <c r="AW2105" s="1"/>
      <c r="AX2105" s="4"/>
      <c r="AY2105" s="4"/>
    </row>
    <row r="2106" spans="1:51" x14ac:dyDescent="0.25">
      <c r="A2106">
        <v>74</v>
      </c>
      <c r="B2106">
        <v>88</v>
      </c>
      <c r="C2106">
        <v>85</v>
      </c>
      <c r="D2106">
        <v>73</v>
      </c>
      <c r="E2106">
        <v>74</v>
      </c>
      <c r="F2106">
        <v>84</v>
      </c>
      <c r="G2106">
        <v>85</v>
      </c>
      <c r="H2106">
        <v>73</v>
      </c>
      <c r="I2106">
        <v>70</v>
      </c>
      <c r="J2106">
        <v>84</v>
      </c>
      <c r="K2106">
        <v>93</v>
      </c>
      <c r="L2106">
        <v>65</v>
      </c>
      <c r="M2106">
        <v>76</v>
      </c>
      <c r="N2106">
        <v>94</v>
      </c>
      <c r="O2106">
        <v>98</v>
      </c>
      <c r="P2106">
        <v>76</v>
      </c>
      <c r="Q2106">
        <v>76</v>
      </c>
      <c r="R2106">
        <v>89</v>
      </c>
      <c r="S2106">
        <v>94</v>
      </c>
      <c r="T2106">
        <v>72</v>
      </c>
      <c r="U2106">
        <v>72</v>
      </c>
      <c r="V2106">
        <v>85</v>
      </c>
      <c r="W2106">
        <v>86</v>
      </c>
      <c r="X2106">
        <v>68</v>
      </c>
      <c r="Y2106">
        <v>71</v>
      </c>
      <c r="Z2106">
        <v>87</v>
      </c>
      <c r="AA2106">
        <v>96</v>
      </c>
      <c r="AB2106">
        <v>74</v>
      </c>
      <c r="AC2106">
        <v>71</v>
      </c>
      <c r="AD2106">
        <v>87</v>
      </c>
      <c r="AE2106">
        <v>91</v>
      </c>
      <c r="AF2106">
        <v>70</v>
      </c>
      <c r="AG2106">
        <v>71</v>
      </c>
      <c r="AH2106">
        <v>91</v>
      </c>
      <c r="AI2106">
        <v>87</v>
      </c>
      <c r="AJ2106">
        <v>70</v>
      </c>
      <c r="AK2106" s="1">
        <v>0</v>
      </c>
      <c r="AL2106" s="2">
        <f>IF(NOT(ISNUMBER(gepModelClass1(A2106:AJ2106))),#REF!,gepModelClass1(A2106:AJ2106))</f>
        <v>4.6750650986062559E-6</v>
      </c>
      <c r="AM2106" s="2">
        <f>IF(NOT(ISNUMBER(gepModelClass2(A2106:AJ2106))),#REF!,gepModelClass2(A2106:AJ2106))</f>
        <v>0.75151327829533754</v>
      </c>
      <c r="AN2106" s="2">
        <f>IF(NOT(ISNUMBER(gepModelClass3(A2106:AJ2106))),#REF!,gepModelClass3(A2106:AJ2106))</f>
        <v>1.0010107200917148E-2</v>
      </c>
      <c r="AO2106" s="2">
        <f>IF(NOT(ISNUMBER(gepModelClass4(A2106:AJ2106))),#REF!,gepModelClass4(A2106:AJ2106))</f>
        <v>6.049387790371801E-4</v>
      </c>
      <c r="AP2106" s="2">
        <f>IF(NOT(ISNUMBER(gepModelClass5(A2106:AJ2106))),#REF!,gepModelClass5(A2106:AJ2106))</f>
        <v>9.6678186829162495E-3</v>
      </c>
      <c r="AQ2106" s="2">
        <f>IF(NOT(ISNUMBER(gepModelClass6(A2106:AJ2106))),#REF!,gepModelClass6(A2106:AJ2106))</f>
        <v>0.20645240484709007</v>
      </c>
      <c r="AR2106" s="3" t="str">
        <f t="shared" si="64"/>
        <v>damp_grey_soil</v>
      </c>
      <c r="AS2106" s="5" t="s">
        <v>39</v>
      </c>
      <c r="AT2106">
        <f t="shared" si="65"/>
        <v>0</v>
      </c>
      <c r="AU2106" s="3"/>
      <c r="AV2106" s="3"/>
      <c r="AW2106" s="1"/>
      <c r="AX2106" s="4"/>
      <c r="AY2106" s="4"/>
    </row>
    <row r="2107" spans="1:51" x14ac:dyDescent="0.25">
      <c r="A2107">
        <v>74</v>
      </c>
      <c r="B2107">
        <v>84</v>
      </c>
      <c r="C2107">
        <v>85</v>
      </c>
      <c r="D2107">
        <v>73</v>
      </c>
      <c r="E2107">
        <v>70</v>
      </c>
      <c r="F2107">
        <v>84</v>
      </c>
      <c r="G2107">
        <v>93</v>
      </c>
      <c r="H2107">
        <v>65</v>
      </c>
      <c r="I2107">
        <v>70</v>
      </c>
      <c r="J2107">
        <v>84</v>
      </c>
      <c r="K2107">
        <v>85</v>
      </c>
      <c r="L2107">
        <v>65</v>
      </c>
      <c r="M2107">
        <v>76</v>
      </c>
      <c r="N2107">
        <v>89</v>
      </c>
      <c r="O2107">
        <v>94</v>
      </c>
      <c r="P2107">
        <v>72</v>
      </c>
      <c r="Q2107">
        <v>72</v>
      </c>
      <c r="R2107">
        <v>85</v>
      </c>
      <c r="S2107">
        <v>86</v>
      </c>
      <c r="T2107">
        <v>68</v>
      </c>
      <c r="U2107">
        <v>72</v>
      </c>
      <c r="V2107">
        <v>85</v>
      </c>
      <c r="W2107">
        <v>90</v>
      </c>
      <c r="X2107">
        <v>68</v>
      </c>
      <c r="Y2107">
        <v>71</v>
      </c>
      <c r="Z2107">
        <v>87</v>
      </c>
      <c r="AA2107">
        <v>91</v>
      </c>
      <c r="AB2107">
        <v>70</v>
      </c>
      <c r="AC2107">
        <v>71</v>
      </c>
      <c r="AD2107">
        <v>91</v>
      </c>
      <c r="AE2107">
        <v>87</v>
      </c>
      <c r="AF2107">
        <v>70</v>
      </c>
      <c r="AG2107">
        <v>76</v>
      </c>
      <c r="AH2107">
        <v>83</v>
      </c>
      <c r="AI2107">
        <v>91</v>
      </c>
      <c r="AJ2107">
        <v>70</v>
      </c>
      <c r="AK2107" s="1">
        <v>0</v>
      </c>
      <c r="AL2107" s="2">
        <f>IF(NOT(ISNUMBER(gepModelClass1(A2107:AJ2107))),#REF!,gepModelClass1(A2107:AJ2107))</f>
        <v>2.6019529912210456E-6</v>
      </c>
      <c r="AM2107" s="2">
        <f>IF(NOT(ISNUMBER(gepModelClass2(A2107:AJ2107))),#REF!,gepModelClass2(A2107:AJ2107))</f>
        <v>0.67905910930776414</v>
      </c>
      <c r="AN2107" s="2">
        <f>IF(NOT(ISNUMBER(gepModelClass3(A2107:AJ2107))),#REF!,gepModelClass3(A2107:AJ2107))</f>
        <v>9.8442538372311029E-3</v>
      </c>
      <c r="AO2107" s="2">
        <f>IF(NOT(ISNUMBER(gepModelClass4(A2107:AJ2107))),#REF!,gepModelClass4(A2107:AJ2107))</f>
        <v>5.187760110284635E-4</v>
      </c>
      <c r="AP2107" s="2">
        <f>IF(NOT(ISNUMBER(gepModelClass5(A2107:AJ2107))),#REF!,gepModelClass5(A2107:AJ2107))</f>
        <v>1.0957294807725296E-2</v>
      </c>
      <c r="AQ2107" s="2">
        <f>IF(NOT(ISNUMBER(gepModelClass6(A2107:AJ2107))),#REF!,gepModelClass6(A2107:AJ2107))</f>
        <v>0.39839281240045404</v>
      </c>
      <c r="AR2107" s="3" t="str">
        <f t="shared" si="64"/>
        <v>damp_grey_soil</v>
      </c>
      <c r="AS2107" s="5" t="s">
        <v>39</v>
      </c>
      <c r="AT2107">
        <f t="shared" si="65"/>
        <v>0</v>
      </c>
      <c r="AU2107" s="3"/>
      <c r="AV2107" s="3"/>
      <c r="AW2107" s="1"/>
      <c r="AX2107" s="4"/>
      <c r="AY2107" s="4"/>
    </row>
    <row r="2108" spans="1:51" x14ac:dyDescent="0.25">
      <c r="A2108">
        <v>68</v>
      </c>
      <c r="B2108">
        <v>77</v>
      </c>
      <c r="C2108">
        <v>74</v>
      </c>
      <c r="D2108">
        <v>57</v>
      </c>
      <c r="E2108">
        <v>64</v>
      </c>
      <c r="F2108">
        <v>73</v>
      </c>
      <c r="G2108">
        <v>78</v>
      </c>
      <c r="H2108">
        <v>54</v>
      </c>
      <c r="I2108">
        <v>64</v>
      </c>
      <c r="J2108">
        <v>73</v>
      </c>
      <c r="K2108">
        <v>78</v>
      </c>
      <c r="L2108">
        <v>61</v>
      </c>
      <c r="M2108">
        <v>64</v>
      </c>
      <c r="N2108">
        <v>75</v>
      </c>
      <c r="O2108">
        <v>71</v>
      </c>
      <c r="P2108">
        <v>59</v>
      </c>
      <c r="Q2108">
        <v>64</v>
      </c>
      <c r="R2108">
        <v>75</v>
      </c>
      <c r="S2108">
        <v>79</v>
      </c>
      <c r="T2108">
        <v>59</v>
      </c>
      <c r="U2108">
        <v>64</v>
      </c>
      <c r="V2108">
        <v>75</v>
      </c>
      <c r="W2108">
        <v>75</v>
      </c>
      <c r="X2108">
        <v>59</v>
      </c>
      <c r="Y2108">
        <v>67</v>
      </c>
      <c r="Z2108">
        <v>75</v>
      </c>
      <c r="AA2108">
        <v>74</v>
      </c>
      <c r="AB2108">
        <v>58</v>
      </c>
      <c r="AC2108">
        <v>63</v>
      </c>
      <c r="AD2108">
        <v>72</v>
      </c>
      <c r="AE2108">
        <v>77</v>
      </c>
      <c r="AF2108">
        <v>58</v>
      </c>
      <c r="AG2108">
        <v>67</v>
      </c>
      <c r="AH2108">
        <v>75</v>
      </c>
      <c r="AI2108">
        <v>81</v>
      </c>
      <c r="AJ2108">
        <v>58</v>
      </c>
      <c r="AK2108" s="1">
        <v>1</v>
      </c>
      <c r="AL2108" s="2">
        <f>IF(NOT(ISNUMBER(gepModelClass1(A2108:AJ2108))),#REF!,gepModelClass1(A2108:AJ2108))</f>
        <v>3.813076977381727E-6</v>
      </c>
      <c r="AM2108" s="2">
        <f>IF(NOT(ISNUMBER(gepModelClass2(A2108:AJ2108))),#REF!,gepModelClass2(A2108:AJ2108))</f>
        <v>1.4528272276297364E-2</v>
      </c>
      <c r="AN2108" s="2">
        <f>IF(NOT(ISNUMBER(gepModelClass3(A2108:AJ2108))),#REF!,gepModelClass3(A2108:AJ2108))</f>
        <v>1.3885891825546207E-4</v>
      </c>
      <c r="AO2108" s="2">
        <f>IF(NOT(ISNUMBER(gepModelClass4(A2108:AJ2108))),#REF!,gepModelClass4(A2108:AJ2108))</f>
        <v>5.9956394565754891E-4</v>
      </c>
      <c r="AP2108" s="2">
        <f>IF(NOT(ISNUMBER(gepModelClass5(A2108:AJ2108))),#REF!,gepModelClass5(A2108:AJ2108))</f>
        <v>1.3284831260537717E-2</v>
      </c>
      <c r="AQ2108" s="2">
        <f>IF(NOT(ISNUMBER(gepModelClass6(A2108:AJ2108))),#REF!,gepModelClass6(A2108:AJ2108))</f>
        <v>0.95354551785845398</v>
      </c>
      <c r="AR2108" s="3" t="str">
        <f t="shared" si="64"/>
        <v>very_damp_grey_soil</v>
      </c>
      <c r="AS2108" s="5" t="s">
        <v>41</v>
      </c>
      <c r="AT2108">
        <f t="shared" si="65"/>
        <v>0</v>
      </c>
      <c r="AU2108" s="3"/>
      <c r="AV2108" s="3"/>
      <c r="AW2108" s="1"/>
      <c r="AX2108" s="4"/>
      <c r="AY2108" s="4"/>
    </row>
    <row r="2109" spans="1:51" x14ac:dyDescent="0.25">
      <c r="A2109">
        <v>64</v>
      </c>
      <c r="B2109">
        <v>73</v>
      </c>
      <c r="C2109">
        <v>78</v>
      </c>
      <c r="D2109">
        <v>54</v>
      </c>
      <c r="E2109">
        <v>64</v>
      </c>
      <c r="F2109">
        <v>73</v>
      </c>
      <c r="G2109">
        <v>78</v>
      </c>
      <c r="H2109">
        <v>61</v>
      </c>
      <c r="I2109">
        <v>72</v>
      </c>
      <c r="J2109">
        <v>89</v>
      </c>
      <c r="K2109">
        <v>94</v>
      </c>
      <c r="L2109">
        <v>76</v>
      </c>
      <c r="M2109">
        <v>64</v>
      </c>
      <c r="N2109">
        <v>75</v>
      </c>
      <c r="O2109">
        <v>79</v>
      </c>
      <c r="P2109">
        <v>59</v>
      </c>
      <c r="Q2109">
        <v>64</v>
      </c>
      <c r="R2109">
        <v>75</v>
      </c>
      <c r="S2109">
        <v>75</v>
      </c>
      <c r="T2109">
        <v>59</v>
      </c>
      <c r="U2109">
        <v>68</v>
      </c>
      <c r="V2109">
        <v>75</v>
      </c>
      <c r="W2109">
        <v>79</v>
      </c>
      <c r="X2109">
        <v>63</v>
      </c>
      <c r="Y2109">
        <v>63</v>
      </c>
      <c r="Z2109">
        <v>72</v>
      </c>
      <c r="AA2109">
        <v>77</v>
      </c>
      <c r="AB2109">
        <v>58</v>
      </c>
      <c r="AC2109">
        <v>67</v>
      </c>
      <c r="AD2109">
        <v>75</v>
      </c>
      <c r="AE2109">
        <v>81</v>
      </c>
      <c r="AF2109">
        <v>58</v>
      </c>
      <c r="AG2109">
        <v>63</v>
      </c>
      <c r="AH2109">
        <v>75</v>
      </c>
      <c r="AI2109">
        <v>77</v>
      </c>
      <c r="AJ2109">
        <v>58</v>
      </c>
      <c r="AK2109" s="1">
        <v>1</v>
      </c>
      <c r="AL2109" s="2">
        <f>IF(NOT(ISNUMBER(gepModelClass1(A2109:AJ2109))),#REF!,gepModelClass1(A2109:AJ2109))</f>
        <v>1.3045475677510827E-5</v>
      </c>
      <c r="AM2109" s="2">
        <f>IF(NOT(ISNUMBER(gepModelClass2(A2109:AJ2109))),#REF!,gepModelClass2(A2109:AJ2109))</f>
        <v>1.9828563522236786E-2</v>
      </c>
      <c r="AN2109" s="2">
        <f>IF(NOT(ISNUMBER(gepModelClass3(A2109:AJ2109))),#REF!,gepModelClass3(A2109:AJ2109))</f>
        <v>2.6129126412990613E-4</v>
      </c>
      <c r="AO2109" s="2">
        <f>IF(NOT(ISNUMBER(gepModelClass4(A2109:AJ2109))),#REF!,gepModelClass4(A2109:AJ2109))</f>
        <v>4.0594771132158175E-4</v>
      </c>
      <c r="AP2109" s="2">
        <f>IF(NOT(ISNUMBER(gepModelClass5(A2109:AJ2109))),#REF!,gepModelClass5(A2109:AJ2109))</f>
        <v>2.4045185268688606E-2</v>
      </c>
      <c r="AQ2109" s="2">
        <f>IF(NOT(ISNUMBER(gepModelClass6(A2109:AJ2109))),#REF!,gepModelClass6(A2109:AJ2109))</f>
        <v>0.91086292007164149</v>
      </c>
      <c r="AR2109" s="3" t="str">
        <f t="shared" si="64"/>
        <v>very_damp_grey_soil</v>
      </c>
      <c r="AS2109" s="5" t="s">
        <v>41</v>
      </c>
      <c r="AT2109">
        <f t="shared" si="65"/>
        <v>0</v>
      </c>
      <c r="AU2109" s="3"/>
      <c r="AV2109" s="3"/>
      <c r="AW2109" s="1"/>
      <c r="AX2109" s="4"/>
      <c r="AY2109" s="4"/>
    </row>
    <row r="2110" spans="1:51" x14ac:dyDescent="0.25">
      <c r="A2110">
        <v>72</v>
      </c>
      <c r="B2110">
        <v>89</v>
      </c>
      <c r="C2110">
        <v>94</v>
      </c>
      <c r="D2110">
        <v>76</v>
      </c>
      <c r="E2110">
        <v>88</v>
      </c>
      <c r="F2110">
        <v>115</v>
      </c>
      <c r="G2110">
        <v>125</v>
      </c>
      <c r="H2110">
        <v>98</v>
      </c>
      <c r="I2110">
        <v>97</v>
      </c>
      <c r="J2110">
        <v>120</v>
      </c>
      <c r="K2110">
        <v>120</v>
      </c>
      <c r="L2110">
        <v>102</v>
      </c>
      <c r="M2110">
        <v>68</v>
      </c>
      <c r="N2110">
        <v>75</v>
      </c>
      <c r="O2110">
        <v>79</v>
      </c>
      <c r="P2110">
        <v>63</v>
      </c>
      <c r="Q2110">
        <v>76</v>
      </c>
      <c r="R2110">
        <v>99</v>
      </c>
      <c r="S2110">
        <v>104</v>
      </c>
      <c r="T2110">
        <v>85</v>
      </c>
      <c r="U2110">
        <v>92</v>
      </c>
      <c r="V2110">
        <v>116</v>
      </c>
      <c r="W2110">
        <v>122</v>
      </c>
      <c r="X2110">
        <v>99</v>
      </c>
      <c r="Y2110">
        <v>63</v>
      </c>
      <c r="Z2110">
        <v>75</v>
      </c>
      <c r="AA2110">
        <v>77</v>
      </c>
      <c r="AB2110">
        <v>58</v>
      </c>
      <c r="AC2110">
        <v>67</v>
      </c>
      <c r="AD2110">
        <v>83</v>
      </c>
      <c r="AE2110">
        <v>85</v>
      </c>
      <c r="AF2110">
        <v>67</v>
      </c>
      <c r="AG2110">
        <v>79</v>
      </c>
      <c r="AH2110">
        <v>103</v>
      </c>
      <c r="AI2110">
        <v>109</v>
      </c>
      <c r="AJ2110">
        <v>87</v>
      </c>
      <c r="AK2110" s="1">
        <v>0</v>
      </c>
      <c r="AL2110" s="2">
        <f>IF(NOT(ISNUMBER(gepModelClass1(A2110:AJ2110))),#REF!,gepModelClass1(A2110:AJ2110))</f>
        <v>1.0788931987876343E-5</v>
      </c>
      <c r="AM2110" s="2">
        <f>IF(NOT(ISNUMBER(gepModelClass2(A2110:AJ2110))),#REF!,gepModelClass2(A2110:AJ2110))</f>
        <v>2.671504039031837E-2</v>
      </c>
      <c r="AN2110" s="2">
        <f>IF(NOT(ISNUMBER(gepModelClass3(A2110:AJ2110))),#REF!,gepModelClass3(A2110:AJ2110))</f>
        <v>0.7306482677006666</v>
      </c>
      <c r="AO2110" s="2">
        <f>IF(NOT(ISNUMBER(gepModelClass4(A2110:AJ2110))),#REF!,gepModelClass4(A2110:AJ2110))</f>
        <v>4.3754949418626665E-5</v>
      </c>
      <c r="AP2110" s="2">
        <f>IF(NOT(ISNUMBER(gepModelClass5(A2110:AJ2110))),#REF!,gepModelClass5(A2110:AJ2110))</f>
        <v>1.3197352049407918E-2</v>
      </c>
      <c r="AQ2110" s="2">
        <f>IF(NOT(ISNUMBER(gepModelClass6(A2110:AJ2110))),#REF!,gepModelClass6(A2110:AJ2110))</f>
        <v>0.60099228789797432</v>
      </c>
      <c r="AR2110" s="3" t="str">
        <f t="shared" si="64"/>
        <v>grey_soil</v>
      </c>
      <c r="AS2110" s="5" t="s">
        <v>38</v>
      </c>
      <c r="AT2110">
        <f t="shared" si="65"/>
        <v>0</v>
      </c>
      <c r="AU2110" s="3"/>
      <c r="AV2110" s="3"/>
      <c r="AW2110" s="1"/>
      <c r="AX2110" s="4"/>
      <c r="AY2110" s="4"/>
    </row>
    <row r="2111" spans="1:51" x14ac:dyDescent="0.25">
      <c r="A2111">
        <v>88</v>
      </c>
      <c r="B2111">
        <v>115</v>
      </c>
      <c r="C2111">
        <v>125</v>
      </c>
      <c r="D2111">
        <v>98</v>
      </c>
      <c r="E2111">
        <v>97</v>
      </c>
      <c r="F2111">
        <v>120</v>
      </c>
      <c r="G2111">
        <v>120</v>
      </c>
      <c r="H2111">
        <v>102</v>
      </c>
      <c r="I2111">
        <v>92</v>
      </c>
      <c r="J2111">
        <v>120</v>
      </c>
      <c r="K2111">
        <v>120</v>
      </c>
      <c r="L2111">
        <v>98</v>
      </c>
      <c r="M2111">
        <v>76</v>
      </c>
      <c r="N2111">
        <v>99</v>
      </c>
      <c r="O2111">
        <v>104</v>
      </c>
      <c r="P2111">
        <v>85</v>
      </c>
      <c r="Q2111">
        <v>92</v>
      </c>
      <c r="R2111">
        <v>116</v>
      </c>
      <c r="S2111">
        <v>122</v>
      </c>
      <c r="T2111">
        <v>99</v>
      </c>
      <c r="U2111">
        <v>92</v>
      </c>
      <c r="V2111">
        <v>116</v>
      </c>
      <c r="W2111">
        <v>122</v>
      </c>
      <c r="X2111">
        <v>96</v>
      </c>
      <c r="Y2111">
        <v>67</v>
      </c>
      <c r="Z2111">
        <v>83</v>
      </c>
      <c r="AA2111">
        <v>85</v>
      </c>
      <c r="AB2111">
        <v>67</v>
      </c>
      <c r="AC2111">
        <v>79</v>
      </c>
      <c r="AD2111">
        <v>103</v>
      </c>
      <c r="AE2111">
        <v>109</v>
      </c>
      <c r="AF2111">
        <v>87</v>
      </c>
      <c r="AG2111">
        <v>88</v>
      </c>
      <c r="AH2111">
        <v>107</v>
      </c>
      <c r="AI2111">
        <v>113</v>
      </c>
      <c r="AJ2111">
        <v>92</v>
      </c>
      <c r="AK2111" s="1">
        <v>0</v>
      </c>
      <c r="AL2111" s="2">
        <f>IF(NOT(ISNUMBER(gepModelClass1(A2111:AJ2111))),#REF!,gepModelClass1(A2111:AJ2111))</f>
        <v>2.6019529912210456E-6</v>
      </c>
      <c r="AM2111" s="2">
        <f>IF(NOT(ISNUMBER(gepModelClass2(A2111:AJ2111))),#REF!,gepModelClass2(A2111:AJ2111))</f>
        <v>3.5285127683105613E-2</v>
      </c>
      <c r="AN2111" s="2">
        <f>IF(NOT(ISNUMBER(gepModelClass3(A2111:AJ2111))),#REF!,gepModelClass3(A2111:AJ2111))</f>
        <v>0.9976261538218314</v>
      </c>
      <c r="AO2111" s="2">
        <f>IF(NOT(ISNUMBER(gepModelClass4(A2111:AJ2111))),#REF!,gepModelClass4(A2111:AJ2111))</f>
        <v>8.7331737885166917E-5</v>
      </c>
      <c r="AP2111" s="2">
        <f>IF(NOT(ISNUMBER(gepModelClass5(A2111:AJ2111))),#REF!,gepModelClass5(A2111:AJ2111))</f>
        <v>7.9241136416166903E-3</v>
      </c>
      <c r="AQ2111" s="2">
        <f>IF(NOT(ISNUMBER(gepModelClass6(A2111:AJ2111))),#REF!,gepModelClass6(A2111:AJ2111))</f>
        <v>1.8898185585231521E-2</v>
      </c>
      <c r="AR2111" s="3" t="str">
        <f t="shared" si="64"/>
        <v>grey_soil</v>
      </c>
      <c r="AS2111" s="5" t="s">
        <v>38</v>
      </c>
      <c r="AT2111">
        <f t="shared" si="65"/>
        <v>0</v>
      </c>
      <c r="AU2111" s="3"/>
      <c r="AV2111" s="3"/>
      <c r="AW2111" s="1"/>
      <c r="AX2111" s="4"/>
      <c r="AY2111" s="4"/>
    </row>
    <row r="2112" spans="1:51" x14ac:dyDescent="0.25">
      <c r="A2112">
        <v>92</v>
      </c>
      <c r="B2112">
        <v>120</v>
      </c>
      <c r="C2112">
        <v>120</v>
      </c>
      <c r="D2112">
        <v>98</v>
      </c>
      <c r="E2112">
        <v>88</v>
      </c>
      <c r="F2112">
        <v>120</v>
      </c>
      <c r="G2112">
        <v>120</v>
      </c>
      <c r="H2112">
        <v>91</v>
      </c>
      <c r="I2112">
        <v>84</v>
      </c>
      <c r="J2112">
        <v>111</v>
      </c>
      <c r="K2112">
        <v>111</v>
      </c>
      <c r="L2112">
        <v>91</v>
      </c>
      <c r="M2112">
        <v>92</v>
      </c>
      <c r="N2112">
        <v>116</v>
      </c>
      <c r="O2112">
        <v>122</v>
      </c>
      <c r="P2112">
        <v>96</v>
      </c>
      <c r="Q2112">
        <v>88</v>
      </c>
      <c r="R2112">
        <v>107</v>
      </c>
      <c r="S2112">
        <v>118</v>
      </c>
      <c r="T2112">
        <v>92</v>
      </c>
      <c r="U2112">
        <v>88</v>
      </c>
      <c r="V2112">
        <v>107</v>
      </c>
      <c r="W2112">
        <v>113</v>
      </c>
      <c r="X2112">
        <v>88</v>
      </c>
      <c r="Y2112">
        <v>88</v>
      </c>
      <c r="Z2112">
        <v>107</v>
      </c>
      <c r="AA2112">
        <v>113</v>
      </c>
      <c r="AB2112">
        <v>92</v>
      </c>
      <c r="AC2112">
        <v>84</v>
      </c>
      <c r="AD2112">
        <v>107</v>
      </c>
      <c r="AE2112">
        <v>109</v>
      </c>
      <c r="AF2112">
        <v>87</v>
      </c>
      <c r="AG2112">
        <v>84</v>
      </c>
      <c r="AH2112">
        <v>107</v>
      </c>
      <c r="AI2112">
        <v>104</v>
      </c>
      <c r="AJ2112">
        <v>83</v>
      </c>
      <c r="AK2112" s="1">
        <v>0</v>
      </c>
      <c r="AL2112" s="2">
        <f>IF(NOT(ISNUMBER(gepModelClass1(A2112:AJ2112))),#REF!,gepModelClass1(A2112:AJ2112))</f>
        <v>9.7251624738563793E-6</v>
      </c>
      <c r="AM2112" s="2">
        <f>IF(NOT(ISNUMBER(gepModelClass2(A2112:AJ2112))),#REF!,gepModelClass2(A2112:AJ2112))</f>
        <v>2.8247283080816443E-3</v>
      </c>
      <c r="AN2112" s="2">
        <f>IF(NOT(ISNUMBER(gepModelClass3(A2112:AJ2112))),#REF!,gepModelClass3(A2112:AJ2112))</f>
        <v>0.99639462125075273</v>
      </c>
      <c r="AO2112" s="2">
        <f>IF(NOT(ISNUMBER(gepModelClass4(A2112:AJ2112))),#REF!,gepModelClass4(A2112:AJ2112))</f>
        <v>3.2216190132708557E-4</v>
      </c>
      <c r="AP2112" s="2">
        <f>IF(NOT(ISNUMBER(gepModelClass5(A2112:AJ2112))),#REF!,gepModelClass5(A2112:AJ2112))</f>
        <v>6.8658533454385648E-3</v>
      </c>
      <c r="AQ2112" s="2">
        <f>IF(NOT(ISNUMBER(gepModelClass6(A2112:AJ2112))),#REF!,gepModelClass6(A2112:AJ2112))</f>
        <v>3.1742181483854479E-3</v>
      </c>
      <c r="AR2112" s="3" t="str">
        <f t="shared" si="64"/>
        <v>grey_soil</v>
      </c>
      <c r="AS2112" s="5" t="s">
        <v>39</v>
      </c>
      <c r="AT2112">
        <f t="shared" si="65"/>
        <v>1</v>
      </c>
      <c r="AU2112" s="3"/>
      <c r="AV2112" s="3"/>
      <c r="AW2112" s="1"/>
      <c r="AX2112" s="4"/>
      <c r="AY2112" s="4"/>
    </row>
    <row r="2113" spans="1:51" x14ac:dyDescent="0.25">
      <c r="A2113">
        <v>84</v>
      </c>
      <c r="B2113">
        <v>111</v>
      </c>
      <c r="C2113">
        <v>111</v>
      </c>
      <c r="D2113">
        <v>91</v>
      </c>
      <c r="E2113">
        <v>88</v>
      </c>
      <c r="F2113">
        <v>106</v>
      </c>
      <c r="G2113">
        <v>111</v>
      </c>
      <c r="H2113">
        <v>87</v>
      </c>
      <c r="I2113">
        <v>88</v>
      </c>
      <c r="J2113">
        <v>106</v>
      </c>
      <c r="K2113">
        <v>111</v>
      </c>
      <c r="L2113">
        <v>87</v>
      </c>
      <c r="M2113">
        <v>88</v>
      </c>
      <c r="N2113">
        <v>107</v>
      </c>
      <c r="O2113">
        <v>113</v>
      </c>
      <c r="P2113">
        <v>88</v>
      </c>
      <c r="Q2113">
        <v>84</v>
      </c>
      <c r="R2113">
        <v>107</v>
      </c>
      <c r="S2113">
        <v>108</v>
      </c>
      <c r="T2113">
        <v>88</v>
      </c>
      <c r="U2113">
        <v>84</v>
      </c>
      <c r="V2113">
        <v>103</v>
      </c>
      <c r="W2113">
        <v>108</v>
      </c>
      <c r="X2113">
        <v>85</v>
      </c>
      <c r="Y2113">
        <v>84</v>
      </c>
      <c r="Z2113">
        <v>107</v>
      </c>
      <c r="AA2113">
        <v>104</v>
      </c>
      <c r="AB2113">
        <v>83</v>
      </c>
      <c r="AC2113">
        <v>84</v>
      </c>
      <c r="AD2113">
        <v>103</v>
      </c>
      <c r="AE2113">
        <v>104</v>
      </c>
      <c r="AF2113">
        <v>83</v>
      </c>
      <c r="AG2113">
        <v>84</v>
      </c>
      <c r="AH2113">
        <v>103</v>
      </c>
      <c r="AI2113">
        <v>104</v>
      </c>
      <c r="AJ2113">
        <v>83</v>
      </c>
      <c r="AK2113" s="1">
        <v>0</v>
      </c>
      <c r="AL2113" s="2">
        <f>IF(NOT(ISNUMBER(gepModelClass1(A2113:AJ2113))),#REF!,gepModelClass1(A2113:AJ2113))</f>
        <v>4.4151508252303484E-6</v>
      </c>
      <c r="AM2113" s="2">
        <f>IF(NOT(ISNUMBER(gepModelClass2(A2113:AJ2113))),#REF!,gepModelClass2(A2113:AJ2113))</f>
        <v>3.5266482298089543E-3</v>
      </c>
      <c r="AN2113" s="2">
        <f>IF(NOT(ISNUMBER(gepModelClass3(A2113:AJ2113))),#REF!,gepModelClass3(A2113:AJ2113))</f>
        <v>0.97269490472257025</v>
      </c>
      <c r="AO2113" s="2">
        <f>IF(NOT(ISNUMBER(gepModelClass4(A2113:AJ2113))),#REF!,gepModelClass4(A2113:AJ2113))</f>
        <v>2.7341031649434725E-4</v>
      </c>
      <c r="AP2113" s="2">
        <f>IF(NOT(ISNUMBER(gepModelClass5(A2113:AJ2113))),#REF!,gepModelClass5(A2113:AJ2113))</f>
        <v>1.1510143997392305E-2</v>
      </c>
      <c r="AQ2113" s="2">
        <f>IF(NOT(ISNUMBER(gepModelClass6(A2113:AJ2113))),#REF!,gepModelClass6(A2113:AJ2113))</f>
        <v>2.1727301754660502E-2</v>
      </c>
      <c r="AR2113" s="3" t="str">
        <f t="shared" si="64"/>
        <v>grey_soil</v>
      </c>
      <c r="AS2113" s="5" t="s">
        <v>39</v>
      </c>
      <c r="AT2113">
        <f t="shared" si="65"/>
        <v>1</v>
      </c>
      <c r="AU2113" s="3"/>
      <c r="AV2113" s="3"/>
      <c r="AW2113" s="1"/>
      <c r="AX2113" s="4"/>
      <c r="AY2113" s="4"/>
    </row>
    <row r="2114" spans="1:51" x14ac:dyDescent="0.25">
      <c r="A2114">
        <v>88</v>
      </c>
      <c r="B2114">
        <v>106</v>
      </c>
      <c r="C2114">
        <v>111</v>
      </c>
      <c r="D2114">
        <v>87</v>
      </c>
      <c r="E2114">
        <v>84</v>
      </c>
      <c r="F2114">
        <v>106</v>
      </c>
      <c r="G2114">
        <v>111</v>
      </c>
      <c r="H2114">
        <v>87</v>
      </c>
      <c r="I2114">
        <v>88</v>
      </c>
      <c r="J2114">
        <v>102</v>
      </c>
      <c r="K2114">
        <v>111</v>
      </c>
      <c r="L2114">
        <v>87</v>
      </c>
      <c r="M2114">
        <v>84</v>
      </c>
      <c r="N2114">
        <v>103</v>
      </c>
      <c r="O2114">
        <v>108</v>
      </c>
      <c r="P2114">
        <v>85</v>
      </c>
      <c r="Q2114">
        <v>84</v>
      </c>
      <c r="R2114">
        <v>99</v>
      </c>
      <c r="S2114">
        <v>108</v>
      </c>
      <c r="T2114">
        <v>85</v>
      </c>
      <c r="U2114">
        <v>84</v>
      </c>
      <c r="V2114">
        <v>99</v>
      </c>
      <c r="W2114">
        <v>104</v>
      </c>
      <c r="X2114">
        <v>81</v>
      </c>
      <c r="Y2114">
        <v>84</v>
      </c>
      <c r="Z2114">
        <v>103</v>
      </c>
      <c r="AA2114">
        <v>104</v>
      </c>
      <c r="AB2114">
        <v>83</v>
      </c>
      <c r="AC2114">
        <v>88</v>
      </c>
      <c r="AD2114">
        <v>99</v>
      </c>
      <c r="AE2114">
        <v>104</v>
      </c>
      <c r="AF2114">
        <v>83</v>
      </c>
      <c r="AG2114">
        <v>84</v>
      </c>
      <c r="AH2114">
        <v>95</v>
      </c>
      <c r="AI2114">
        <v>100</v>
      </c>
      <c r="AJ2114">
        <v>79</v>
      </c>
      <c r="AK2114" s="1">
        <v>0</v>
      </c>
      <c r="AL2114" s="2">
        <f>IF(NOT(ISNUMBER(gepModelClass1(A2114:AJ2114))),#REF!,gepModelClass1(A2114:AJ2114))</f>
        <v>9.5632537188593272E-6</v>
      </c>
      <c r="AM2114" s="2">
        <f>IF(NOT(ISNUMBER(gepModelClass2(A2114:AJ2114))),#REF!,gepModelClass2(A2114:AJ2114))</f>
        <v>2.6237578884770536E-3</v>
      </c>
      <c r="AN2114" s="2">
        <f>IF(NOT(ISNUMBER(gepModelClass3(A2114:AJ2114))),#REF!,gepModelClass3(A2114:AJ2114))</f>
        <v>0.98267820391533089</v>
      </c>
      <c r="AO2114" s="2">
        <f>IF(NOT(ISNUMBER(gepModelClass4(A2114:AJ2114))),#REF!,gepModelClass4(A2114:AJ2114))</f>
        <v>1.8032674880396466E-4</v>
      </c>
      <c r="AP2114" s="2">
        <f>IF(NOT(ISNUMBER(gepModelClass5(A2114:AJ2114))),#REF!,gepModelClass5(A2114:AJ2114))</f>
        <v>1.1482271038006331E-2</v>
      </c>
      <c r="AQ2114" s="2">
        <f>IF(NOT(ISNUMBER(gepModelClass6(A2114:AJ2114))),#REF!,gepModelClass6(A2114:AJ2114))</f>
        <v>4.8228748902921059E-2</v>
      </c>
      <c r="AR2114" s="3" t="str">
        <f t="shared" si="64"/>
        <v>grey_soil</v>
      </c>
      <c r="AS2114" s="5" t="s">
        <v>39</v>
      </c>
      <c r="AT2114">
        <f t="shared" si="65"/>
        <v>1</v>
      </c>
      <c r="AU2114" s="3"/>
      <c r="AV2114" s="3"/>
      <c r="AW2114" s="1"/>
      <c r="AX2114" s="4"/>
      <c r="AY2114" s="4"/>
    </row>
    <row r="2115" spans="1:51" x14ac:dyDescent="0.25">
      <c r="A2115">
        <v>84</v>
      </c>
      <c r="B2115">
        <v>106</v>
      </c>
      <c r="C2115">
        <v>111</v>
      </c>
      <c r="D2115">
        <v>87</v>
      </c>
      <c r="E2115">
        <v>88</v>
      </c>
      <c r="F2115">
        <v>102</v>
      </c>
      <c r="G2115">
        <v>111</v>
      </c>
      <c r="H2115">
        <v>87</v>
      </c>
      <c r="I2115">
        <v>88</v>
      </c>
      <c r="J2115">
        <v>102</v>
      </c>
      <c r="K2115">
        <v>102</v>
      </c>
      <c r="L2115">
        <v>83</v>
      </c>
      <c r="M2115">
        <v>84</v>
      </c>
      <c r="N2115">
        <v>99</v>
      </c>
      <c r="O2115">
        <v>108</v>
      </c>
      <c r="P2115">
        <v>85</v>
      </c>
      <c r="Q2115">
        <v>84</v>
      </c>
      <c r="R2115">
        <v>99</v>
      </c>
      <c r="S2115">
        <v>104</v>
      </c>
      <c r="T2115">
        <v>81</v>
      </c>
      <c r="U2115">
        <v>84</v>
      </c>
      <c r="V2115">
        <v>95</v>
      </c>
      <c r="W2115">
        <v>100</v>
      </c>
      <c r="X2115">
        <v>78</v>
      </c>
      <c r="Y2115">
        <v>88</v>
      </c>
      <c r="Z2115">
        <v>99</v>
      </c>
      <c r="AA2115">
        <v>104</v>
      </c>
      <c r="AB2115">
        <v>83</v>
      </c>
      <c r="AC2115">
        <v>84</v>
      </c>
      <c r="AD2115">
        <v>95</v>
      </c>
      <c r="AE2115">
        <v>100</v>
      </c>
      <c r="AF2115">
        <v>79</v>
      </c>
      <c r="AG2115">
        <v>79</v>
      </c>
      <c r="AH2115">
        <v>95</v>
      </c>
      <c r="AI2115">
        <v>93</v>
      </c>
      <c r="AJ2115">
        <v>75</v>
      </c>
      <c r="AK2115" s="1">
        <v>0</v>
      </c>
      <c r="AL2115" s="2">
        <f>IF(NOT(ISNUMBER(gepModelClass1(A2115:AJ2115))),#REF!,gepModelClass1(A2115:AJ2115))</f>
        <v>1.4918519859773017E-5</v>
      </c>
      <c r="AM2115" s="2">
        <f>IF(NOT(ISNUMBER(gepModelClass2(A2115:AJ2115))),#REF!,gepModelClass2(A2115:AJ2115))</f>
        <v>1.7018740523652371E-3</v>
      </c>
      <c r="AN2115" s="2">
        <f>IF(NOT(ISNUMBER(gepModelClass3(A2115:AJ2115))),#REF!,gepModelClass3(A2115:AJ2115))</f>
        <v>0.93523878628814927</v>
      </c>
      <c r="AO2115" s="2">
        <f>IF(NOT(ISNUMBER(gepModelClass4(A2115:AJ2115))),#REF!,gepModelClass4(A2115:AJ2115))</f>
        <v>2.8084201148045595E-5</v>
      </c>
      <c r="AP2115" s="2">
        <f>IF(NOT(ISNUMBER(gepModelClass5(A2115:AJ2115))),#REF!,gepModelClass5(A2115:AJ2115))</f>
        <v>1.4206316603639349E-2</v>
      </c>
      <c r="AQ2115" s="2">
        <f>IF(NOT(ISNUMBER(gepModelClass6(A2115:AJ2115))),#REF!,gepModelClass6(A2115:AJ2115))</f>
        <v>8.9374335368014285E-2</v>
      </c>
      <c r="AR2115" s="3" t="str">
        <f t="shared" ref="AR2115:AR2178" si="66">INDEX($AL$1:$AQ$1,1,MATCH(MAX(AL2115:AQ2115),AL2115:AQ2115,0))</f>
        <v>grey_soil</v>
      </c>
      <c r="AS2115" s="5" t="s">
        <v>39</v>
      </c>
      <c r="AT2115">
        <f t="shared" ref="AT2115:AT2178" si="67">IF(AR2115=AS2115,0,1)</f>
        <v>1</v>
      </c>
      <c r="AU2115" s="3"/>
      <c r="AV2115" s="3"/>
      <c r="AW2115" s="1"/>
      <c r="AX2115" s="4"/>
      <c r="AY2115" s="4"/>
    </row>
    <row r="2116" spans="1:51" x14ac:dyDescent="0.25">
      <c r="A2116">
        <v>88</v>
      </c>
      <c r="B2116">
        <v>102</v>
      </c>
      <c r="C2116">
        <v>102</v>
      </c>
      <c r="D2116">
        <v>83</v>
      </c>
      <c r="E2116">
        <v>84</v>
      </c>
      <c r="F2116">
        <v>98</v>
      </c>
      <c r="G2116">
        <v>102</v>
      </c>
      <c r="H2116">
        <v>79</v>
      </c>
      <c r="I2116">
        <v>80</v>
      </c>
      <c r="J2116">
        <v>98</v>
      </c>
      <c r="K2116">
        <v>94</v>
      </c>
      <c r="L2116">
        <v>72</v>
      </c>
      <c r="M2116">
        <v>84</v>
      </c>
      <c r="N2116">
        <v>95</v>
      </c>
      <c r="O2116">
        <v>100</v>
      </c>
      <c r="P2116">
        <v>78</v>
      </c>
      <c r="Q2116">
        <v>80</v>
      </c>
      <c r="R2116">
        <v>91</v>
      </c>
      <c r="S2116">
        <v>96</v>
      </c>
      <c r="T2116">
        <v>74</v>
      </c>
      <c r="U2116">
        <v>80</v>
      </c>
      <c r="V2116">
        <v>87</v>
      </c>
      <c r="W2116">
        <v>91</v>
      </c>
      <c r="X2116">
        <v>78</v>
      </c>
      <c r="Y2116">
        <v>79</v>
      </c>
      <c r="Z2116">
        <v>95</v>
      </c>
      <c r="AA2116">
        <v>93</v>
      </c>
      <c r="AB2116">
        <v>75</v>
      </c>
      <c r="AC2116">
        <v>79</v>
      </c>
      <c r="AD2116">
        <v>91</v>
      </c>
      <c r="AE2116">
        <v>96</v>
      </c>
      <c r="AF2116">
        <v>75</v>
      </c>
      <c r="AG2116">
        <v>75</v>
      </c>
      <c r="AH2116">
        <v>91</v>
      </c>
      <c r="AI2116">
        <v>89</v>
      </c>
      <c r="AJ2116">
        <v>75</v>
      </c>
      <c r="AK2116" s="1">
        <v>0</v>
      </c>
      <c r="AL2116" s="2">
        <f>IF(NOT(ISNUMBER(gepModelClass1(A2116:AJ2116))),#REF!,gepModelClass1(A2116:AJ2116))</f>
        <v>2.6678002362486636E-6</v>
      </c>
      <c r="AM2116" s="2">
        <f>IF(NOT(ISNUMBER(gepModelClass2(A2116:AJ2116))),#REF!,gepModelClass2(A2116:AJ2116))</f>
        <v>0.92841170485764857</v>
      </c>
      <c r="AN2116" s="2">
        <f>IF(NOT(ISNUMBER(gepModelClass3(A2116:AJ2116))),#REF!,gepModelClass3(A2116:AJ2116))</f>
        <v>0.70348722117791185</v>
      </c>
      <c r="AO2116" s="2">
        <f>IF(NOT(ISNUMBER(gepModelClass4(A2116:AJ2116))),#REF!,gepModelClass4(A2116:AJ2116))</f>
        <v>4.8211372772679373E-5</v>
      </c>
      <c r="AP2116" s="2">
        <f>IF(NOT(ISNUMBER(gepModelClass5(A2116:AJ2116))),#REF!,gepModelClass5(A2116:AJ2116))</f>
        <v>1.2598806809355649E-2</v>
      </c>
      <c r="AQ2116" s="2">
        <f>IF(NOT(ISNUMBER(gepModelClass6(A2116:AJ2116))),#REF!,gepModelClass6(A2116:AJ2116))</f>
        <v>0.53538794563535441</v>
      </c>
      <c r="AR2116" s="3" t="str">
        <f t="shared" si="66"/>
        <v>damp_grey_soil</v>
      </c>
      <c r="AS2116" s="5" t="s">
        <v>39</v>
      </c>
      <c r="AT2116">
        <f t="shared" si="67"/>
        <v>0</v>
      </c>
      <c r="AU2116" s="3"/>
      <c r="AV2116" s="3"/>
      <c r="AW2116" s="1"/>
      <c r="AX2116" s="4"/>
      <c r="AY2116" s="4"/>
    </row>
    <row r="2117" spans="1:51" x14ac:dyDescent="0.25">
      <c r="A2117">
        <v>84</v>
      </c>
      <c r="B2117">
        <v>98</v>
      </c>
      <c r="C2117">
        <v>102</v>
      </c>
      <c r="D2117">
        <v>79</v>
      </c>
      <c r="E2117">
        <v>80</v>
      </c>
      <c r="F2117">
        <v>98</v>
      </c>
      <c r="G2117">
        <v>94</v>
      </c>
      <c r="H2117">
        <v>72</v>
      </c>
      <c r="I2117">
        <v>76</v>
      </c>
      <c r="J2117">
        <v>85</v>
      </c>
      <c r="K2117">
        <v>94</v>
      </c>
      <c r="L2117">
        <v>68</v>
      </c>
      <c r="M2117">
        <v>80</v>
      </c>
      <c r="N2117">
        <v>91</v>
      </c>
      <c r="O2117">
        <v>96</v>
      </c>
      <c r="P2117">
        <v>74</v>
      </c>
      <c r="Q2117">
        <v>80</v>
      </c>
      <c r="R2117">
        <v>87</v>
      </c>
      <c r="S2117">
        <v>91</v>
      </c>
      <c r="T2117">
        <v>78</v>
      </c>
      <c r="U2117">
        <v>76</v>
      </c>
      <c r="V2117">
        <v>87</v>
      </c>
      <c r="W2117">
        <v>91</v>
      </c>
      <c r="X2117">
        <v>67</v>
      </c>
      <c r="Y2117">
        <v>79</v>
      </c>
      <c r="Z2117">
        <v>91</v>
      </c>
      <c r="AA2117">
        <v>96</v>
      </c>
      <c r="AB2117">
        <v>75</v>
      </c>
      <c r="AC2117">
        <v>75</v>
      </c>
      <c r="AD2117">
        <v>91</v>
      </c>
      <c r="AE2117">
        <v>89</v>
      </c>
      <c r="AF2117">
        <v>75</v>
      </c>
      <c r="AG2117">
        <v>75</v>
      </c>
      <c r="AH2117">
        <v>91</v>
      </c>
      <c r="AI2117">
        <v>93</v>
      </c>
      <c r="AJ2117">
        <v>75</v>
      </c>
      <c r="AK2117" s="1">
        <v>0</v>
      </c>
      <c r="AL2117" s="2">
        <f>IF(NOT(ISNUMBER(gepModelClass1(A2117:AJ2117))),#REF!,gepModelClass1(A2117:AJ2117))</f>
        <v>2.7857597487036796E-6</v>
      </c>
      <c r="AM2117" s="2">
        <f>IF(NOT(ISNUMBER(gepModelClass2(A2117:AJ2117))),#REF!,gepModelClass2(A2117:AJ2117))</f>
        <v>0.91334534505337828</v>
      </c>
      <c r="AN2117" s="2">
        <f>IF(NOT(ISNUMBER(gepModelClass3(A2117:AJ2117))),#REF!,gepModelClass3(A2117:AJ2117))</f>
        <v>0.16497465588082119</v>
      </c>
      <c r="AO2117" s="2">
        <f>IF(NOT(ISNUMBER(gepModelClass4(A2117:AJ2117))),#REF!,gepModelClass4(A2117:AJ2117))</f>
        <v>6.6018087540980843E-5</v>
      </c>
      <c r="AP2117" s="2">
        <f>IF(NOT(ISNUMBER(gepModelClass5(A2117:AJ2117))),#REF!,gepModelClass5(A2117:AJ2117))</f>
        <v>9.9004934266034902E-3</v>
      </c>
      <c r="AQ2117" s="2">
        <f>IF(NOT(ISNUMBER(gepModelClass6(A2117:AJ2117))),#REF!,gepModelClass6(A2117:AJ2117))</f>
        <v>0.51247976828426689</v>
      </c>
      <c r="AR2117" s="3" t="str">
        <f t="shared" si="66"/>
        <v>damp_grey_soil</v>
      </c>
      <c r="AS2117" s="5" t="s">
        <v>39</v>
      </c>
      <c r="AT2117">
        <f t="shared" si="67"/>
        <v>0</v>
      </c>
      <c r="AU2117" s="3"/>
      <c r="AV2117" s="3"/>
      <c r="AW2117" s="1"/>
      <c r="AX2117" s="4"/>
      <c r="AY2117" s="4"/>
    </row>
    <row r="2118" spans="1:51" x14ac:dyDescent="0.25">
      <c r="A2118">
        <v>76</v>
      </c>
      <c r="B2118">
        <v>85</v>
      </c>
      <c r="C2118">
        <v>94</v>
      </c>
      <c r="D2118">
        <v>68</v>
      </c>
      <c r="E2118">
        <v>76</v>
      </c>
      <c r="F2118">
        <v>81</v>
      </c>
      <c r="G2118">
        <v>86</v>
      </c>
      <c r="H2118">
        <v>65</v>
      </c>
      <c r="I2118">
        <v>72</v>
      </c>
      <c r="J2118">
        <v>81</v>
      </c>
      <c r="K2118">
        <v>86</v>
      </c>
      <c r="L2118">
        <v>65</v>
      </c>
      <c r="M2118">
        <v>76</v>
      </c>
      <c r="N2118">
        <v>87</v>
      </c>
      <c r="O2118">
        <v>91</v>
      </c>
      <c r="P2118">
        <v>67</v>
      </c>
      <c r="Q2118">
        <v>71</v>
      </c>
      <c r="R2118">
        <v>87</v>
      </c>
      <c r="S2118">
        <v>91</v>
      </c>
      <c r="T2118">
        <v>63</v>
      </c>
      <c r="U2118">
        <v>71</v>
      </c>
      <c r="V2118">
        <v>83</v>
      </c>
      <c r="W2118">
        <v>87</v>
      </c>
      <c r="X2118">
        <v>70</v>
      </c>
      <c r="Y2118">
        <v>75</v>
      </c>
      <c r="Z2118">
        <v>91</v>
      </c>
      <c r="AA2118">
        <v>93</v>
      </c>
      <c r="AB2118">
        <v>75</v>
      </c>
      <c r="AC2118">
        <v>75</v>
      </c>
      <c r="AD2118">
        <v>91</v>
      </c>
      <c r="AE2118">
        <v>100</v>
      </c>
      <c r="AF2118">
        <v>75</v>
      </c>
      <c r="AG2118">
        <v>79</v>
      </c>
      <c r="AH2118">
        <v>95</v>
      </c>
      <c r="AI2118">
        <v>93</v>
      </c>
      <c r="AJ2118">
        <v>71</v>
      </c>
      <c r="AK2118" s="1">
        <v>1</v>
      </c>
      <c r="AL2118" s="2">
        <f>IF(NOT(ISNUMBER(gepModelClass1(A2118:AJ2118))),#REF!,gepModelClass1(A2118:AJ2118))</f>
        <v>6.3983868710852817E-6</v>
      </c>
      <c r="AM2118" s="2">
        <f>IF(NOT(ISNUMBER(gepModelClass2(A2118:AJ2118))),#REF!,gepModelClass2(A2118:AJ2118))</f>
        <v>0.4803603076823168</v>
      </c>
      <c r="AN2118" s="2">
        <f>IF(NOT(ISNUMBER(gepModelClass3(A2118:AJ2118))),#REF!,gepModelClass3(A2118:AJ2118))</f>
        <v>3.3545418410153655E-2</v>
      </c>
      <c r="AO2118" s="2">
        <f>IF(NOT(ISNUMBER(gepModelClass4(A2118:AJ2118))),#REF!,gepModelClass4(A2118:AJ2118))</f>
        <v>2.0227675522687668E-4</v>
      </c>
      <c r="AP2118" s="2">
        <f>IF(NOT(ISNUMBER(gepModelClass5(A2118:AJ2118))),#REF!,gepModelClass5(A2118:AJ2118))</f>
        <v>1.2959544801816044E-2</v>
      </c>
      <c r="AQ2118" s="2">
        <f>IF(NOT(ISNUMBER(gepModelClass6(A2118:AJ2118))),#REF!,gepModelClass6(A2118:AJ2118))</f>
        <v>0.53990367431453079</v>
      </c>
      <c r="AR2118" s="3" t="str">
        <f t="shared" si="66"/>
        <v>very_damp_grey_soil</v>
      </c>
      <c r="AS2118" s="5" t="s">
        <v>41</v>
      </c>
      <c r="AT2118">
        <f t="shared" si="67"/>
        <v>0</v>
      </c>
      <c r="AU2118" s="3"/>
      <c r="AV2118" s="3"/>
      <c r="AW2118" s="1"/>
      <c r="AX2118" s="4"/>
      <c r="AY2118" s="4"/>
    </row>
    <row r="2119" spans="1:51" x14ac:dyDescent="0.25">
      <c r="A2119">
        <v>72</v>
      </c>
      <c r="B2119">
        <v>81</v>
      </c>
      <c r="C2119">
        <v>86</v>
      </c>
      <c r="D2119">
        <v>65</v>
      </c>
      <c r="E2119">
        <v>68</v>
      </c>
      <c r="F2119">
        <v>81</v>
      </c>
      <c r="G2119">
        <v>82</v>
      </c>
      <c r="H2119">
        <v>65</v>
      </c>
      <c r="I2119">
        <v>68</v>
      </c>
      <c r="J2119">
        <v>81</v>
      </c>
      <c r="K2119">
        <v>82</v>
      </c>
      <c r="L2119">
        <v>65</v>
      </c>
      <c r="M2119">
        <v>71</v>
      </c>
      <c r="N2119">
        <v>83</v>
      </c>
      <c r="O2119">
        <v>87</v>
      </c>
      <c r="P2119">
        <v>70</v>
      </c>
      <c r="Q2119">
        <v>71</v>
      </c>
      <c r="R2119">
        <v>83</v>
      </c>
      <c r="S2119">
        <v>87</v>
      </c>
      <c r="T2119">
        <v>67</v>
      </c>
      <c r="U2119">
        <v>68</v>
      </c>
      <c r="V2119">
        <v>79</v>
      </c>
      <c r="W2119">
        <v>83</v>
      </c>
      <c r="X2119">
        <v>67</v>
      </c>
      <c r="Y2119">
        <v>79</v>
      </c>
      <c r="Z2119">
        <v>95</v>
      </c>
      <c r="AA2119">
        <v>93</v>
      </c>
      <c r="AB2119">
        <v>71</v>
      </c>
      <c r="AC2119">
        <v>79</v>
      </c>
      <c r="AD2119">
        <v>87</v>
      </c>
      <c r="AE2119">
        <v>85</v>
      </c>
      <c r="AF2119">
        <v>67</v>
      </c>
      <c r="AG2119">
        <v>71</v>
      </c>
      <c r="AH2119">
        <v>79</v>
      </c>
      <c r="AI2119">
        <v>81</v>
      </c>
      <c r="AJ2119">
        <v>62</v>
      </c>
      <c r="AK2119" s="1">
        <v>1</v>
      </c>
      <c r="AL2119" s="2">
        <f>IF(NOT(ISNUMBER(gepModelClass1(A2119:AJ2119))),#REF!,gepModelClass1(A2119:AJ2119))</f>
        <v>9.8184249901745033E-6</v>
      </c>
      <c r="AM2119" s="2">
        <f>IF(NOT(ISNUMBER(gepModelClass2(A2119:AJ2119))),#REF!,gepModelClass2(A2119:AJ2119))</f>
        <v>0.25506976775617335</v>
      </c>
      <c r="AN2119" s="2">
        <f>IF(NOT(ISNUMBER(gepModelClass3(A2119:AJ2119))),#REF!,gepModelClass3(A2119:AJ2119))</f>
        <v>5.6752376004749654E-3</v>
      </c>
      <c r="AO2119" s="2">
        <f>IF(NOT(ISNUMBER(gepModelClass4(A2119:AJ2119))),#REF!,gepModelClass4(A2119:AJ2119))</f>
        <v>2.10892508373353E-4</v>
      </c>
      <c r="AP2119" s="2">
        <f>IF(NOT(ISNUMBER(gepModelClass5(A2119:AJ2119))),#REF!,gepModelClass5(A2119:AJ2119))</f>
        <v>1.1601822166041376E-2</v>
      </c>
      <c r="AQ2119" s="2">
        <f>IF(NOT(ISNUMBER(gepModelClass6(A2119:AJ2119))),#REF!,gepModelClass6(A2119:AJ2119))</f>
        <v>0.62740876387665556</v>
      </c>
      <c r="AR2119" s="3" t="str">
        <f t="shared" si="66"/>
        <v>very_damp_grey_soil</v>
      </c>
      <c r="AS2119" s="5" t="s">
        <v>41</v>
      </c>
      <c r="AT2119">
        <f t="shared" si="67"/>
        <v>0</v>
      </c>
      <c r="AU2119" s="3"/>
      <c r="AV2119" s="3"/>
      <c r="AW2119" s="1"/>
      <c r="AX2119" s="4"/>
      <c r="AY2119" s="4"/>
    </row>
    <row r="2120" spans="1:51" x14ac:dyDescent="0.25">
      <c r="A2120">
        <v>68</v>
      </c>
      <c r="B2120">
        <v>77</v>
      </c>
      <c r="C2120">
        <v>78</v>
      </c>
      <c r="D2120">
        <v>61</v>
      </c>
      <c r="E2120">
        <v>68</v>
      </c>
      <c r="F2120">
        <v>77</v>
      </c>
      <c r="G2120">
        <v>78</v>
      </c>
      <c r="H2120">
        <v>61</v>
      </c>
      <c r="I2120">
        <v>68</v>
      </c>
      <c r="J2120">
        <v>73</v>
      </c>
      <c r="K2120">
        <v>74</v>
      </c>
      <c r="L2120">
        <v>57</v>
      </c>
      <c r="M2120">
        <v>68</v>
      </c>
      <c r="N2120">
        <v>75</v>
      </c>
      <c r="O2120">
        <v>75</v>
      </c>
      <c r="P2120">
        <v>56</v>
      </c>
      <c r="Q2120">
        <v>68</v>
      </c>
      <c r="R2120">
        <v>75</v>
      </c>
      <c r="S2120">
        <v>75</v>
      </c>
      <c r="T2120">
        <v>56</v>
      </c>
      <c r="U2120">
        <v>71</v>
      </c>
      <c r="V2120">
        <v>75</v>
      </c>
      <c r="W2120">
        <v>75</v>
      </c>
      <c r="X2120">
        <v>56</v>
      </c>
      <c r="Y2120">
        <v>67</v>
      </c>
      <c r="Z2120">
        <v>79</v>
      </c>
      <c r="AA2120">
        <v>77</v>
      </c>
      <c r="AB2120">
        <v>58</v>
      </c>
      <c r="AC2120">
        <v>67</v>
      </c>
      <c r="AD2120">
        <v>75</v>
      </c>
      <c r="AE2120">
        <v>77</v>
      </c>
      <c r="AF2120">
        <v>58</v>
      </c>
      <c r="AG2120">
        <v>67</v>
      </c>
      <c r="AH2120">
        <v>72</v>
      </c>
      <c r="AI2120">
        <v>77</v>
      </c>
      <c r="AJ2120">
        <v>58</v>
      </c>
      <c r="AK2120" s="1">
        <v>1</v>
      </c>
      <c r="AL2120" s="2">
        <f>IF(NOT(ISNUMBER(gepModelClass1(A2120:AJ2120))),#REF!,gepModelClass1(A2120:AJ2120))</f>
        <v>2.6019529912210456E-6</v>
      </c>
      <c r="AM2120" s="2">
        <f>IF(NOT(ISNUMBER(gepModelClass2(A2120:AJ2120))),#REF!,gepModelClass2(A2120:AJ2120))</f>
        <v>4.3109055953171008E-2</v>
      </c>
      <c r="AN2120" s="2">
        <f>IF(NOT(ISNUMBER(gepModelClass3(A2120:AJ2120))),#REF!,gepModelClass3(A2120:AJ2120))</f>
        <v>3.9429800248401458E-4</v>
      </c>
      <c r="AO2120" s="2">
        <f>IF(NOT(ISNUMBER(gepModelClass4(A2120:AJ2120))),#REF!,gepModelClass4(A2120:AJ2120))</f>
        <v>1.388845773280911E-4</v>
      </c>
      <c r="AP2120" s="2">
        <f>IF(NOT(ISNUMBER(gepModelClass5(A2120:AJ2120))),#REF!,gepModelClass5(A2120:AJ2120))</f>
        <v>2.2998058978058029E-2</v>
      </c>
      <c r="AQ2120" s="2">
        <f>IF(NOT(ISNUMBER(gepModelClass6(A2120:AJ2120))),#REF!,gepModelClass6(A2120:AJ2120))</f>
        <v>0.96235872698309688</v>
      </c>
      <c r="AR2120" s="3" t="str">
        <f t="shared" si="66"/>
        <v>very_damp_grey_soil</v>
      </c>
      <c r="AS2120" s="5" t="s">
        <v>41</v>
      </c>
      <c r="AT2120">
        <f t="shared" si="67"/>
        <v>0</v>
      </c>
      <c r="AU2120" s="3"/>
      <c r="AV2120" s="3"/>
      <c r="AW2120" s="1"/>
      <c r="AX2120" s="4"/>
      <c r="AY2120" s="4"/>
    </row>
    <row r="2121" spans="1:51" x14ac:dyDescent="0.25">
      <c r="A2121">
        <v>64</v>
      </c>
      <c r="B2121">
        <v>73</v>
      </c>
      <c r="C2121">
        <v>78</v>
      </c>
      <c r="D2121">
        <v>57</v>
      </c>
      <c r="E2121">
        <v>68</v>
      </c>
      <c r="F2121">
        <v>73</v>
      </c>
      <c r="G2121">
        <v>78</v>
      </c>
      <c r="H2121">
        <v>61</v>
      </c>
      <c r="I2121">
        <v>68</v>
      </c>
      <c r="J2121">
        <v>77</v>
      </c>
      <c r="K2121">
        <v>78</v>
      </c>
      <c r="L2121">
        <v>61</v>
      </c>
      <c r="M2121">
        <v>68</v>
      </c>
      <c r="N2121">
        <v>75</v>
      </c>
      <c r="O2121">
        <v>75</v>
      </c>
      <c r="P2121">
        <v>59</v>
      </c>
      <c r="Q2121">
        <v>68</v>
      </c>
      <c r="R2121">
        <v>75</v>
      </c>
      <c r="S2121">
        <v>79</v>
      </c>
      <c r="T2121">
        <v>59</v>
      </c>
      <c r="U2121">
        <v>68</v>
      </c>
      <c r="V2121">
        <v>75</v>
      </c>
      <c r="W2121">
        <v>79</v>
      </c>
      <c r="X2121">
        <v>59</v>
      </c>
      <c r="Y2121">
        <v>67</v>
      </c>
      <c r="Z2121">
        <v>72</v>
      </c>
      <c r="AA2121">
        <v>81</v>
      </c>
      <c r="AB2121">
        <v>58</v>
      </c>
      <c r="AC2121">
        <v>71</v>
      </c>
      <c r="AD2121">
        <v>75</v>
      </c>
      <c r="AE2121">
        <v>77</v>
      </c>
      <c r="AF2121">
        <v>58</v>
      </c>
      <c r="AG2121">
        <v>71</v>
      </c>
      <c r="AH2121">
        <v>75</v>
      </c>
      <c r="AI2121">
        <v>74</v>
      </c>
      <c r="AJ2121">
        <v>58</v>
      </c>
      <c r="AK2121" s="1">
        <v>1</v>
      </c>
      <c r="AL2121" s="2">
        <f>IF(NOT(ISNUMBER(gepModelClass1(A2121:AJ2121))),#REF!,gepModelClass1(A2121:AJ2121))</f>
        <v>3.813076977381727E-6</v>
      </c>
      <c r="AM2121" s="2">
        <f>IF(NOT(ISNUMBER(gepModelClass2(A2121:AJ2121))),#REF!,gepModelClass2(A2121:AJ2121))</f>
        <v>7.5659227398911372E-2</v>
      </c>
      <c r="AN2121" s="2">
        <f>IF(NOT(ISNUMBER(gepModelClass3(A2121:AJ2121))),#REF!,gepModelClass3(A2121:AJ2121))</f>
        <v>4.53193623545445E-4</v>
      </c>
      <c r="AO2121" s="2">
        <f>IF(NOT(ISNUMBER(gepModelClass4(A2121:AJ2121))),#REF!,gepModelClass4(A2121:AJ2121))</f>
        <v>1.7033812534302919E-4</v>
      </c>
      <c r="AP2121" s="2">
        <f>IF(NOT(ISNUMBER(gepModelClass5(A2121:AJ2121))),#REF!,gepModelClass5(A2121:AJ2121))</f>
        <v>2.1151099357353188E-2</v>
      </c>
      <c r="AQ2121" s="2">
        <f>IF(NOT(ISNUMBER(gepModelClass6(A2121:AJ2121))),#REF!,gepModelClass6(A2121:AJ2121))</f>
        <v>0.96335279403912821</v>
      </c>
      <c r="AR2121" s="3" t="str">
        <f t="shared" si="66"/>
        <v>very_damp_grey_soil</v>
      </c>
      <c r="AS2121" s="5" t="s">
        <v>41</v>
      </c>
      <c r="AT2121">
        <f t="shared" si="67"/>
        <v>0</v>
      </c>
      <c r="AU2121" s="3"/>
      <c r="AV2121" s="3"/>
      <c r="AW2121" s="1"/>
      <c r="AX2121" s="4"/>
      <c r="AY2121" s="4"/>
    </row>
    <row r="2122" spans="1:51" x14ac:dyDescent="0.25">
      <c r="A2122">
        <v>68</v>
      </c>
      <c r="B2122">
        <v>73</v>
      </c>
      <c r="C2122">
        <v>78</v>
      </c>
      <c r="D2122">
        <v>61</v>
      </c>
      <c r="E2122">
        <v>68</v>
      </c>
      <c r="F2122">
        <v>77</v>
      </c>
      <c r="G2122">
        <v>78</v>
      </c>
      <c r="H2122">
        <v>61</v>
      </c>
      <c r="I2122">
        <v>64</v>
      </c>
      <c r="J2122">
        <v>77</v>
      </c>
      <c r="K2122">
        <v>74</v>
      </c>
      <c r="L2122">
        <v>57</v>
      </c>
      <c r="M2122">
        <v>68</v>
      </c>
      <c r="N2122">
        <v>75</v>
      </c>
      <c r="O2122">
        <v>79</v>
      </c>
      <c r="P2122">
        <v>59</v>
      </c>
      <c r="Q2122">
        <v>68</v>
      </c>
      <c r="R2122">
        <v>75</v>
      </c>
      <c r="S2122">
        <v>79</v>
      </c>
      <c r="T2122">
        <v>59</v>
      </c>
      <c r="U2122">
        <v>60</v>
      </c>
      <c r="V2122">
        <v>75</v>
      </c>
      <c r="W2122">
        <v>79</v>
      </c>
      <c r="X2122">
        <v>59</v>
      </c>
      <c r="Y2122">
        <v>71</v>
      </c>
      <c r="Z2122">
        <v>75</v>
      </c>
      <c r="AA2122">
        <v>77</v>
      </c>
      <c r="AB2122">
        <v>58</v>
      </c>
      <c r="AC2122">
        <v>71</v>
      </c>
      <c r="AD2122">
        <v>75</v>
      </c>
      <c r="AE2122">
        <v>74</v>
      </c>
      <c r="AF2122">
        <v>58</v>
      </c>
      <c r="AG2122">
        <v>67</v>
      </c>
      <c r="AH2122">
        <v>75</v>
      </c>
      <c r="AI2122">
        <v>77</v>
      </c>
      <c r="AJ2122">
        <v>58</v>
      </c>
      <c r="AK2122" s="1">
        <v>1</v>
      </c>
      <c r="AL2122" s="2">
        <f>IF(NOT(ISNUMBER(gepModelClass1(A2122:AJ2122))),#REF!,gepModelClass1(A2122:AJ2122))</f>
        <v>2.6019529912210456E-6</v>
      </c>
      <c r="AM2122" s="2">
        <f>IF(NOT(ISNUMBER(gepModelClass2(A2122:AJ2122))),#REF!,gepModelClass2(A2122:AJ2122))</f>
        <v>7.5659227398911372E-2</v>
      </c>
      <c r="AN2122" s="2">
        <f>IF(NOT(ISNUMBER(gepModelClass3(A2122:AJ2122))),#REF!,gepModelClass3(A2122:AJ2122))</f>
        <v>2.8369154168889001E-4</v>
      </c>
      <c r="AO2122" s="2">
        <f>IF(NOT(ISNUMBER(gepModelClass4(A2122:AJ2122))),#REF!,gepModelClass4(A2122:AJ2122))</f>
        <v>2.6998014992239369E-4</v>
      </c>
      <c r="AP2122" s="2">
        <f>IF(NOT(ISNUMBER(gepModelClass5(A2122:AJ2122))),#REF!,gepModelClass5(A2122:AJ2122))</f>
        <v>1.2460100819315959E-2</v>
      </c>
      <c r="AQ2122" s="2">
        <f>IF(NOT(ISNUMBER(gepModelClass6(A2122:AJ2122))),#REF!,gepModelClass6(A2122:AJ2122))</f>
        <v>0.91826443724184648</v>
      </c>
      <c r="AR2122" s="3" t="str">
        <f t="shared" si="66"/>
        <v>very_damp_grey_soil</v>
      </c>
      <c r="AS2122" s="5" t="s">
        <v>41</v>
      </c>
      <c r="AT2122">
        <f t="shared" si="67"/>
        <v>0</v>
      </c>
      <c r="AU2122" s="3"/>
      <c r="AV2122" s="3"/>
      <c r="AW2122" s="1"/>
      <c r="AX2122" s="4"/>
      <c r="AY2122" s="4"/>
    </row>
    <row r="2123" spans="1:51" x14ac:dyDescent="0.25">
      <c r="A2123">
        <v>64</v>
      </c>
      <c r="B2123">
        <v>77</v>
      </c>
      <c r="C2123">
        <v>74</v>
      </c>
      <c r="D2123">
        <v>57</v>
      </c>
      <c r="E2123">
        <v>64</v>
      </c>
      <c r="F2123">
        <v>77</v>
      </c>
      <c r="G2123">
        <v>74</v>
      </c>
      <c r="H2123">
        <v>57</v>
      </c>
      <c r="I2123">
        <v>64</v>
      </c>
      <c r="J2123">
        <v>77</v>
      </c>
      <c r="K2123">
        <v>78</v>
      </c>
      <c r="L2123">
        <v>61</v>
      </c>
      <c r="M2123">
        <v>60</v>
      </c>
      <c r="N2123">
        <v>75</v>
      </c>
      <c r="O2123">
        <v>79</v>
      </c>
      <c r="P2123">
        <v>59</v>
      </c>
      <c r="Q2123">
        <v>64</v>
      </c>
      <c r="R2123">
        <v>79</v>
      </c>
      <c r="S2123">
        <v>79</v>
      </c>
      <c r="T2123">
        <v>59</v>
      </c>
      <c r="U2123">
        <v>64</v>
      </c>
      <c r="V2123">
        <v>79</v>
      </c>
      <c r="W2123">
        <v>79</v>
      </c>
      <c r="X2123">
        <v>63</v>
      </c>
      <c r="Y2123">
        <v>67</v>
      </c>
      <c r="Z2123">
        <v>75</v>
      </c>
      <c r="AA2123">
        <v>77</v>
      </c>
      <c r="AB2123">
        <v>58</v>
      </c>
      <c r="AC2123">
        <v>67</v>
      </c>
      <c r="AD2123">
        <v>75</v>
      </c>
      <c r="AE2123">
        <v>81</v>
      </c>
      <c r="AF2123">
        <v>62</v>
      </c>
      <c r="AG2123">
        <v>67</v>
      </c>
      <c r="AH2123">
        <v>79</v>
      </c>
      <c r="AI2123">
        <v>85</v>
      </c>
      <c r="AJ2123">
        <v>62</v>
      </c>
      <c r="AK2123" s="1">
        <v>1</v>
      </c>
      <c r="AL2123" s="2">
        <f>IF(NOT(ISNUMBER(gepModelClass1(A2123:AJ2123))),#REF!,gepModelClass1(A2123:AJ2123))</f>
        <v>3.813076977381727E-6</v>
      </c>
      <c r="AM2123" s="2">
        <f>IF(NOT(ISNUMBER(gepModelClass2(A2123:AJ2123))),#REF!,gepModelClass2(A2123:AJ2123))</f>
        <v>6.7794938259303512E-3</v>
      </c>
      <c r="AN2123" s="2">
        <f>IF(NOT(ISNUMBER(gepModelClass3(A2123:AJ2123))),#REF!,gepModelClass3(A2123:AJ2123))</f>
        <v>1.218235770214993E-4</v>
      </c>
      <c r="AO2123" s="2">
        <f>IF(NOT(ISNUMBER(gepModelClass4(A2123:AJ2123))),#REF!,gepModelClass4(A2123:AJ2123))</f>
        <v>8.7149716409142019E-4</v>
      </c>
      <c r="AP2123" s="2">
        <f>IF(NOT(ISNUMBER(gepModelClass5(A2123:AJ2123))),#REF!,gepModelClass5(A2123:AJ2123))</f>
        <v>1.4673272715333398E-2</v>
      </c>
      <c r="AQ2123" s="2">
        <f>IF(NOT(ISNUMBER(gepModelClass6(A2123:AJ2123))),#REF!,gepModelClass6(A2123:AJ2123))</f>
        <v>0.63459875239839281</v>
      </c>
      <c r="AR2123" s="3" t="str">
        <f t="shared" si="66"/>
        <v>very_damp_grey_soil</v>
      </c>
      <c r="AS2123" s="5" t="s">
        <v>41</v>
      </c>
      <c r="AT2123">
        <f t="shared" si="67"/>
        <v>0</v>
      </c>
      <c r="AU2123" s="3"/>
      <c r="AV2123" s="3"/>
      <c r="AW2123" s="1"/>
      <c r="AX2123" s="4"/>
      <c r="AY2123" s="4"/>
    </row>
    <row r="2124" spans="1:51" x14ac:dyDescent="0.25">
      <c r="A2124">
        <v>64</v>
      </c>
      <c r="B2124">
        <v>77</v>
      </c>
      <c r="C2124">
        <v>74</v>
      </c>
      <c r="D2124">
        <v>57</v>
      </c>
      <c r="E2124">
        <v>64</v>
      </c>
      <c r="F2124">
        <v>77</v>
      </c>
      <c r="G2124">
        <v>78</v>
      </c>
      <c r="H2124">
        <v>61</v>
      </c>
      <c r="I2124">
        <v>64</v>
      </c>
      <c r="J2124">
        <v>77</v>
      </c>
      <c r="K2124">
        <v>78</v>
      </c>
      <c r="L2124">
        <v>61</v>
      </c>
      <c r="M2124">
        <v>64</v>
      </c>
      <c r="N2124">
        <v>79</v>
      </c>
      <c r="O2124">
        <v>79</v>
      </c>
      <c r="P2124">
        <v>59</v>
      </c>
      <c r="Q2124">
        <v>64</v>
      </c>
      <c r="R2124">
        <v>79</v>
      </c>
      <c r="S2124">
        <v>79</v>
      </c>
      <c r="T2124">
        <v>63</v>
      </c>
      <c r="U2124">
        <v>68</v>
      </c>
      <c r="V2124">
        <v>79</v>
      </c>
      <c r="W2124">
        <v>83</v>
      </c>
      <c r="X2124">
        <v>63</v>
      </c>
      <c r="Y2124">
        <v>67</v>
      </c>
      <c r="Z2124">
        <v>75</v>
      </c>
      <c r="AA2124">
        <v>81</v>
      </c>
      <c r="AB2124">
        <v>62</v>
      </c>
      <c r="AC2124">
        <v>67</v>
      </c>
      <c r="AD2124">
        <v>79</v>
      </c>
      <c r="AE2124">
        <v>85</v>
      </c>
      <c r="AF2124">
        <v>62</v>
      </c>
      <c r="AG2124">
        <v>71</v>
      </c>
      <c r="AH2124">
        <v>83</v>
      </c>
      <c r="AI2124">
        <v>85</v>
      </c>
      <c r="AJ2124">
        <v>62</v>
      </c>
      <c r="AK2124" s="1">
        <v>1</v>
      </c>
      <c r="AL2124" s="2">
        <f>IF(NOT(ISNUMBER(gepModelClass1(A2124:AJ2124))),#REF!,gepModelClass1(A2124:AJ2124))</f>
        <v>4.5002999302348919E-6</v>
      </c>
      <c r="AM2124" s="2">
        <f>IF(NOT(ISNUMBER(gepModelClass2(A2124:AJ2124))),#REF!,gepModelClass2(A2124:AJ2124))</f>
        <v>2.7551237850325996E-2</v>
      </c>
      <c r="AN2124" s="2">
        <f>IF(NOT(ISNUMBER(gepModelClass3(A2124:AJ2124))),#REF!,gepModelClass3(A2124:AJ2124))</f>
        <v>2.3378208838252613E-4</v>
      </c>
      <c r="AO2124" s="2">
        <f>IF(NOT(ISNUMBER(gepModelClass4(A2124:AJ2124))),#REF!,gepModelClass4(A2124:AJ2124))</f>
        <v>9.1785896051842361E-4</v>
      </c>
      <c r="AP2124" s="2">
        <f>IF(NOT(ISNUMBER(gepModelClass5(A2124:AJ2124))),#REF!,gepModelClass5(A2124:AJ2124))</f>
        <v>1.3665336951035126E-2</v>
      </c>
      <c r="AQ2124" s="2">
        <f>IF(NOT(ISNUMBER(gepModelClass6(A2124:AJ2124))),#REF!,gepModelClass6(A2124:AJ2124))</f>
        <v>0.75538323161693954</v>
      </c>
      <c r="AR2124" s="3" t="str">
        <f t="shared" si="66"/>
        <v>very_damp_grey_soil</v>
      </c>
      <c r="AS2124" s="5" t="s">
        <v>41</v>
      </c>
      <c r="AT2124">
        <f t="shared" si="67"/>
        <v>0</v>
      </c>
      <c r="AU2124" s="3"/>
      <c r="AV2124" s="3"/>
      <c r="AW2124" s="1"/>
      <c r="AX2124" s="4"/>
      <c r="AY2124" s="4"/>
    </row>
    <row r="2125" spans="1:51" x14ac:dyDescent="0.25">
      <c r="A2125">
        <v>64</v>
      </c>
      <c r="B2125">
        <v>77</v>
      </c>
      <c r="C2125">
        <v>78</v>
      </c>
      <c r="D2125">
        <v>61</v>
      </c>
      <c r="E2125">
        <v>68</v>
      </c>
      <c r="F2125">
        <v>77</v>
      </c>
      <c r="G2125">
        <v>78</v>
      </c>
      <c r="H2125">
        <v>61</v>
      </c>
      <c r="I2125">
        <v>68</v>
      </c>
      <c r="J2125">
        <v>77</v>
      </c>
      <c r="K2125">
        <v>78</v>
      </c>
      <c r="L2125">
        <v>65</v>
      </c>
      <c r="M2125">
        <v>68</v>
      </c>
      <c r="N2125">
        <v>79</v>
      </c>
      <c r="O2125">
        <v>83</v>
      </c>
      <c r="P2125">
        <v>63</v>
      </c>
      <c r="Q2125">
        <v>68</v>
      </c>
      <c r="R2125">
        <v>79</v>
      </c>
      <c r="S2125">
        <v>79</v>
      </c>
      <c r="T2125">
        <v>67</v>
      </c>
      <c r="U2125">
        <v>64</v>
      </c>
      <c r="V2125">
        <v>83</v>
      </c>
      <c r="W2125">
        <v>83</v>
      </c>
      <c r="X2125">
        <v>67</v>
      </c>
      <c r="Y2125">
        <v>71</v>
      </c>
      <c r="Z2125">
        <v>83</v>
      </c>
      <c r="AA2125">
        <v>85</v>
      </c>
      <c r="AB2125">
        <v>62</v>
      </c>
      <c r="AC2125">
        <v>71</v>
      </c>
      <c r="AD2125">
        <v>87</v>
      </c>
      <c r="AE2125">
        <v>85</v>
      </c>
      <c r="AF2125">
        <v>67</v>
      </c>
      <c r="AG2125">
        <v>71</v>
      </c>
      <c r="AH2125">
        <v>79</v>
      </c>
      <c r="AI2125">
        <v>85</v>
      </c>
      <c r="AJ2125">
        <v>67</v>
      </c>
      <c r="AK2125" s="1">
        <v>1</v>
      </c>
      <c r="AL2125" s="2">
        <f>IF(NOT(ISNUMBER(gepModelClass1(A2125:AJ2125))),#REF!,gepModelClass1(A2125:AJ2125))</f>
        <v>4.3964329063374466E-6</v>
      </c>
      <c r="AM2125" s="2">
        <f>IF(NOT(ISNUMBER(gepModelClass2(A2125:AJ2125))),#REF!,gepModelClass2(A2125:AJ2125))</f>
        <v>0.1897691587254971</v>
      </c>
      <c r="AN2125" s="2">
        <f>IF(NOT(ISNUMBER(gepModelClass3(A2125:AJ2125))),#REF!,gepModelClass3(A2125:AJ2125))</f>
        <v>6.8425252566280614E-4</v>
      </c>
      <c r="AO2125" s="2">
        <f>IF(NOT(ISNUMBER(gepModelClass4(A2125:AJ2125))),#REF!,gepModelClass4(A2125:AJ2125))</f>
        <v>6.4107999626984247E-4</v>
      </c>
      <c r="AP2125" s="2">
        <f>IF(NOT(ISNUMBER(gepModelClass5(A2125:AJ2125))),#REF!,gepModelClass5(A2125:AJ2125))</f>
        <v>1.4005109640129043E-2</v>
      </c>
      <c r="AQ2125" s="2">
        <f>IF(NOT(ISNUMBER(gepModelClass6(A2125:AJ2125))),#REF!,gepModelClass6(A2125:AJ2125))</f>
        <v>0.58972850370819163</v>
      </c>
      <c r="AR2125" s="3" t="str">
        <f t="shared" si="66"/>
        <v>very_damp_grey_soil</v>
      </c>
      <c r="AS2125" s="5" t="s">
        <v>41</v>
      </c>
      <c r="AT2125">
        <f t="shared" si="67"/>
        <v>0</v>
      </c>
      <c r="AU2125" s="3"/>
      <c r="AV2125" s="3"/>
      <c r="AW2125" s="1"/>
      <c r="AX2125" s="4"/>
      <c r="AY2125" s="4"/>
    </row>
    <row r="2126" spans="1:51" x14ac:dyDescent="0.25">
      <c r="A2126">
        <v>68</v>
      </c>
      <c r="B2126">
        <v>77</v>
      </c>
      <c r="C2126">
        <v>78</v>
      </c>
      <c r="D2126">
        <v>65</v>
      </c>
      <c r="E2126">
        <v>64</v>
      </c>
      <c r="F2126">
        <v>77</v>
      </c>
      <c r="G2126">
        <v>74</v>
      </c>
      <c r="H2126">
        <v>65</v>
      </c>
      <c r="I2126">
        <v>68</v>
      </c>
      <c r="J2126">
        <v>77</v>
      </c>
      <c r="K2126">
        <v>82</v>
      </c>
      <c r="L2126">
        <v>65</v>
      </c>
      <c r="M2126">
        <v>64</v>
      </c>
      <c r="N2126">
        <v>83</v>
      </c>
      <c r="O2126">
        <v>83</v>
      </c>
      <c r="P2126">
        <v>67</v>
      </c>
      <c r="Q2126">
        <v>64</v>
      </c>
      <c r="R2126">
        <v>79</v>
      </c>
      <c r="S2126">
        <v>79</v>
      </c>
      <c r="T2126">
        <v>63</v>
      </c>
      <c r="U2126">
        <v>71</v>
      </c>
      <c r="V2126">
        <v>83</v>
      </c>
      <c r="W2126">
        <v>83</v>
      </c>
      <c r="X2126">
        <v>67</v>
      </c>
      <c r="Y2126">
        <v>71</v>
      </c>
      <c r="Z2126">
        <v>79</v>
      </c>
      <c r="AA2126">
        <v>85</v>
      </c>
      <c r="AB2126">
        <v>67</v>
      </c>
      <c r="AC2126">
        <v>71</v>
      </c>
      <c r="AD2126">
        <v>83</v>
      </c>
      <c r="AE2126">
        <v>85</v>
      </c>
      <c r="AF2126">
        <v>62</v>
      </c>
      <c r="AG2126">
        <v>67</v>
      </c>
      <c r="AH2126">
        <v>83</v>
      </c>
      <c r="AI2126">
        <v>81</v>
      </c>
      <c r="AJ2126">
        <v>67</v>
      </c>
      <c r="AK2126" s="1">
        <v>1</v>
      </c>
      <c r="AL2126" s="2">
        <f>IF(NOT(ISNUMBER(gepModelClass1(A2126:AJ2126))),#REF!,gepModelClass1(A2126:AJ2126))</f>
        <v>4.1275661891529065E-6</v>
      </c>
      <c r="AM2126" s="2">
        <f>IF(NOT(ISNUMBER(gepModelClass2(A2126:AJ2126))),#REF!,gepModelClass2(A2126:AJ2126))</f>
        <v>3.7791645755637364E-2</v>
      </c>
      <c r="AN2126" s="2">
        <f>IF(NOT(ISNUMBER(gepModelClass3(A2126:AJ2126))),#REF!,gepModelClass3(A2126:AJ2126))</f>
        <v>7.8888890737092109E-4</v>
      </c>
      <c r="AO2126" s="2">
        <f>IF(NOT(ISNUMBER(gepModelClass4(A2126:AJ2126))),#REF!,gepModelClass4(A2126:AJ2126))</f>
        <v>1.1123700232038697E-3</v>
      </c>
      <c r="AP2126" s="2">
        <f>IF(NOT(ISNUMBER(gepModelClass5(A2126:AJ2126))),#REF!,gepModelClass5(A2126:AJ2126))</f>
        <v>1.4211662254884469E-2</v>
      </c>
      <c r="AQ2126" s="2">
        <f>IF(NOT(ISNUMBER(gepModelClass6(A2126:AJ2126))),#REF!,gepModelClass6(A2126:AJ2126))</f>
        <v>0.42064531660137938</v>
      </c>
      <c r="AR2126" s="3" t="str">
        <f t="shared" si="66"/>
        <v>very_damp_grey_soil</v>
      </c>
      <c r="AS2126" s="5" t="s">
        <v>41</v>
      </c>
      <c r="AT2126">
        <f t="shared" si="67"/>
        <v>0</v>
      </c>
      <c r="AU2126" s="3"/>
      <c r="AV2126" s="3"/>
      <c r="AW2126" s="1"/>
      <c r="AX2126" s="4"/>
      <c r="AY2126" s="4"/>
    </row>
    <row r="2127" spans="1:51" x14ac:dyDescent="0.25">
      <c r="A2127">
        <v>64</v>
      </c>
      <c r="B2127">
        <v>77</v>
      </c>
      <c r="C2127">
        <v>74</v>
      </c>
      <c r="D2127">
        <v>65</v>
      </c>
      <c r="E2127">
        <v>68</v>
      </c>
      <c r="F2127">
        <v>77</v>
      </c>
      <c r="G2127">
        <v>82</v>
      </c>
      <c r="H2127">
        <v>65</v>
      </c>
      <c r="I2127">
        <v>68</v>
      </c>
      <c r="J2127">
        <v>81</v>
      </c>
      <c r="K2127">
        <v>78</v>
      </c>
      <c r="L2127">
        <v>61</v>
      </c>
      <c r="M2127">
        <v>64</v>
      </c>
      <c r="N2127">
        <v>79</v>
      </c>
      <c r="O2127">
        <v>79</v>
      </c>
      <c r="P2127">
        <v>63</v>
      </c>
      <c r="Q2127">
        <v>71</v>
      </c>
      <c r="R2127">
        <v>83</v>
      </c>
      <c r="S2127">
        <v>83</v>
      </c>
      <c r="T2127">
        <v>67</v>
      </c>
      <c r="U2127">
        <v>68</v>
      </c>
      <c r="V2127">
        <v>79</v>
      </c>
      <c r="W2127">
        <v>83</v>
      </c>
      <c r="X2127">
        <v>63</v>
      </c>
      <c r="Y2127">
        <v>71</v>
      </c>
      <c r="Z2127">
        <v>83</v>
      </c>
      <c r="AA2127">
        <v>85</v>
      </c>
      <c r="AB2127">
        <v>62</v>
      </c>
      <c r="AC2127">
        <v>67</v>
      </c>
      <c r="AD2127">
        <v>83</v>
      </c>
      <c r="AE2127">
        <v>81</v>
      </c>
      <c r="AF2127">
        <v>67</v>
      </c>
      <c r="AG2127">
        <v>67</v>
      </c>
      <c r="AH2127">
        <v>79</v>
      </c>
      <c r="AI2127">
        <v>81</v>
      </c>
      <c r="AJ2127">
        <v>62</v>
      </c>
      <c r="AK2127" s="1">
        <v>1</v>
      </c>
      <c r="AL2127" s="2">
        <f>IF(NOT(ISNUMBER(gepModelClass1(A2127:AJ2127))),#REF!,gepModelClass1(A2127:AJ2127))</f>
        <v>2.800606102556802E-6</v>
      </c>
      <c r="AM2127" s="2">
        <f>IF(NOT(ISNUMBER(gepModelClass2(A2127:AJ2127))),#REF!,gepModelClass2(A2127:AJ2127))</f>
        <v>6.6685660175563918E-2</v>
      </c>
      <c r="AN2127" s="2">
        <f>IF(NOT(ISNUMBER(gepModelClass3(A2127:AJ2127))),#REF!,gepModelClass3(A2127:AJ2127))</f>
        <v>3.7796423456569792E-4</v>
      </c>
      <c r="AO2127" s="2">
        <f>IF(NOT(ISNUMBER(gepModelClass4(A2127:AJ2127))),#REF!,gepModelClass4(A2127:AJ2127))</f>
        <v>2.2057603804775537E-4</v>
      </c>
      <c r="AP2127" s="2">
        <f>IF(NOT(ISNUMBER(gepModelClass5(A2127:AJ2127))),#REF!,gepModelClass5(A2127:AJ2127))</f>
        <v>1.6750084031488668E-2</v>
      </c>
      <c r="AQ2127" s="2">
        <f>IF(NOT(ISNUMBER(gepModelClass6(A2127:AJ2127))),#REF!,gepModelClass6(A2127:AJ2127))</f>
        <v>0.82176521183697948</v>
      </c>
      <c r="AR2127" s="3" t="str">
        <f t="shared" si="66"/>
        <v>very_damp_grey_soil</v>
      </c>
      <c r="AS2127" s="5" t="s">
        <v>41</v>
      </c>
      <c r="AT2127">
        <f t="shared" si="67"/>
        <v>0</v>
      </c>
      <c r="AU2127" s="3"/>
      <c r="AV2127" s="3"/>
      <c r="AW2127" s="1"/>
      <c r="AX2127" s="4"/>
      <c r="AY2127" s="4"/>
    </row>
    <row r="2128" spans="1:51" x14ac:dyDescent="0.25">
      <c r="A2128">
        <v>68</v>
      </c>
      <c r="B2128">
        <v>77</v>
      </c>
      <c r="C2128">
        <v>78</v>
      </c>
      <c r="D2128">
        <v>61</v>
      </c>
      <c r="E2128">
        <v>68</v>
      </c>
      <c r="F2128">
        <v>77</v>
      </c>
      <c r="G2128">
        <v>78</v>
      </c>
      <c r="H2128">
        <v>57</v>
      </c>
      <c r="I2128">
        <v>68</v>
      </c>
      <c r="J2128">
        <v>77</v>
      </c>
      <c r="K2128">
        <v>74</v>
      </c>
      <c r="L2128">
        <v>57</v>
      </c>
      <c r="M2128">
        <v>68</v>
      </c>
      <c r="N2128">
        <v>79</v>
      </c>
      <c r="O2128">
        <v>83</v>
      </c>
      <c r="P2128">
        <v>63</v>
      </c>
      <c r="Q2128">
        <v>68</v>
      </c>
      <c r="R2128">
        <v>79</v>
      </c>
      <c r="S2128">
        <v>79</v>
      </c>
      <c r="T2128">
        <v>59</v>
      </c>
      <c r="U2128">
        <v>68</v>
      </c>
      <c r="V2128">
        <v>75</v>
      </c>
      <c r="W2128">
        <v>79</v>
      </c>
      <c r="X2128">
        <v>56</v>
      </c>
      <c r="Y2128">
        <v>67</v>
      </c>
      <c r="Z2128">
        <v>79</v>
      </c>
      <c r="AA2128">
        <v>77</v>
      </c>
      <c r="AB2128">
        <v>62</v>
      </c>
      <c r="AC2128">
        <v>67</v>
      </c>
      <c r="AD2128">
        <v>75</v>
      </c>
      <c r="AE2128">
        <v>81</v>
      </c>
      <c r="AF2128">
        <v>58</v>
      </c>
      <c r="AG2128">
        <v>67</v>
      </c>
      <c r="AH2128">
        <v>75</v>
      </c>
      <c r="AI2128">
        <v>77</v>
      </c>
      <c r="AJ2128">
        <v>62</v>
      </c>
      <c r="AK2128" s="1">
        <v>1</v>
      </c>
      <c r="AL2128" s="2">
        <f>IF(NOT(ISNUMBER(gepModelClass1(A2128:AJ2128))),#REF!,gepModelClass1(A2128:AJ2128))</f>
        <v>2.6019529912210456E-6</v>
      </c>
      <c r="AM2128" s="2">
        <f>IF(NOT(ISNUMBER(gepModelClass2(A2128:AJ2128))),#REF!,gepModelClass2(A2128:AJ2128))</f>
        <v>5.5217465736906376E-2</v>
      </c>
      <c r="AN2128" s="2">
        <f>IF(NOT(ISNUMBER(gepModelClass3(A2128:AJ2128))),#REF!,gepModelClass3(A2128:AJ2128))</f>
        <v>3.5998466809356689E-4</v>
      </c>
      <c r="AO2128" s="2">
        <f>IF(NOT(ISNUMBER(gepModelClass4(A2128:AJ2128))),#REF!,gepModelClass4(A2128:AJ2128))</f>
        <v>2.5186277720025825E-4</v>
      </c>
      <c r="AP2128" s="2">
        <f>IF(NOT(ISNUMBER(gepModelClass5(A2128:AJ2128))),#REF!,gepModelClass5(A2128:AJ2128))</f>
        <v>2.1018498544832166E-2</v>
      </c>
      <c r="AQ2128" s="2">
        <f>IF(NOT(ISNUMBER(gepModelClass6(A2128:AJ2128))),#REF!,gepModelClass6(A2128:AJ2128))</f>
        <v>0.85172084405160153</v>
      </c>
      <c r="AR2128" s="3" t="str">
        <f t="shared" si="66"/>
        <v>very_damp_grey_soil</v>
      </c>
      <c r="AS2128" s="5" t="s">
        <v>41</v>
      </c>
      <c r="AT2128">
        <f t="shared" si="67"/>
        <v>0</v>
      </c>
      <c r="AU2128" s="3"/>
      <c r="AV2128" s="3"/>
      <c r="AW2128" s="1"/>
      <c r="AX2128" s="4"/>
      <c r="AY2128" s="4"/>
    </row>
    <row r="2129" spans="1:51" x14ac:dyDescent="0.25">
      <c r="A2129">
        <v>68</v>
      </c>
      <c r="B2129">
        <v>77</v>
      </c>
      <c r="C2129">
        <v>78</v>
      </c>
      <c r="D2129">
        <v>57</v>
      </c>
      <c r="E2129">
        <v>68</v>
      </c>
      <c r="F2129">
        <v>77</v>
      </c>
      <c r="G2129">
        <v>74</v>
      </c>
      <c r="H2129">
        <v>57</v>
      </c>
      <c r="I2129">
        <v>68</v>
      </c>
      <c r="J2129">
        <v>73</v>
      </c>
      <c r="K2129">
        <v>78</v>
      </c>
      <c r="L2129">
        <v>54</v>
      </c>
      <c r="M2129">
        <v>68</v>
      </c>
      <c r="N2129">
        <v>79</v>
      </c>
      <c r="O2129">
        <v>79</v>
      </c>
      <c r="P2129">
        <v>59</v>
      </c>
      <c r="Q2129">
        <v>68</v>
      </c>
      <c r="R2129">
        <v>75</v>
      </c>
      <c r="S2129">
        <v>79</v>
      </c>
      <c r="T2129">
        <v>56</v>
      </c>
      <c r="U2129">
        <v>64</v>
      </c>
      <c r="V2129">
        <v>75</v>
      </c>
      <c r="W2129">
        <v>79</v>
      </c>
      <c r="X2129">
        <v>59</v>
      </c>
      <c r="Y2129">
        <v>67</v>
      </c>
      <c r="Z2129">
        <v>75</v>
      </c>
      <c r="AA2129">
        <v>81</v>
      </c>
      <c r="AB2129">
        <v>58</v>
      </c>
      <c r="AC2129">
        <v>67</v>
      </c>
      <c r="AD2129">
        <v>75</v>
      </c>
      <c r="AE2129">
        <v>77</v>
      </c>
      <c r="AF2129">
        <v>62</v>
      </c>
      <c r="AG2129">
        <v>67</v>
      </c>
      <c r="AH2129">
        <v>72</v>
      </c>
      <c r="AI2129">
        <v>77</v>
      </c>
      <c r="AJ2129">
        <v>62</v>
      </c>
      <c r="AK2129" s="1">
        <v>1</v>
      </c>
      <c r="AL2129" s="2">
        <f>IF(NOT(ISNUMBER(gepModelClass1(A2129:AJ2129))),#REF!,gepModelClass1(A2129:AJ2129))</f>
        <v>2.6019529912210456E-6</v>
      </c>
      <c r="AM2129" s="2">
        <f>IF(NOT(ISNUMBER(gepModelClass2(A2129:AJ2129))),#REF!,gepModelClass2(A2129:AJ2129))</f>
        <v>4.3109055953171008E-2</v>
      </c>
      <c r="AN2129" s="2">
        <f>IF(NOT(ISNUMBER(gepModelClass3(A2129:AJ2129))),#REF!,gepModelClass3(A2129:AJ2129))</f>
        <v>3.4508604825934138E-4</v>
      </c>
      <c r="AO2129" s="2">
        <f>IF(NOT(ISNUMBER(gepModelClass4(A2129:AJ2129))),#REF!,gepModelClass4(A2129:AJ2129))</f>
        <v>3.4423026327494064E-4</v>
      </c>
      <c r="AP2129" s="2">
        <f>IF(NOT(ISNUMBER(gepModelClass5(A2129:AJ2129))),#REF!,gepModelClass5(A2129:AJ2129))</f>
        <v>1.7666021140088792E-2</v>
      </c>
      <c r="AQ2129" s="2">
        <f>IF(NOT(ISNUMBER(gepModelClass6(A2129:AJ2129))),#REF!,gepModelClass6(A2129:AJ2129))</f>
        <v>0.89559675243407877</v>
      </c>
      <c r="AR2129" s="3" t="str">
        <f t="shared" si="66"/>
        <v>very_damp_grey_soil</v>
      </c>
      <c r="AS2129" s="5" t="s">
        <v>41</v>
      </c>
      <c r="AT2129">
        <f t="shared" si="67"/>
        <v>0</v>
      </c>
      <c r="AU2129" s="3"/>
      <c r="AV2129" s="3"/>
      <c r="AW2129" s="1"/>
      <c r="AX2129" s="4"/>
      <c r="AY2129" s="4"/>
    </row>
    <row r="2130" spans="1:51" x14ac:dyDescent="0.25">
      <c r="A2130">
        <v>68</v>
      </c>
      <c r="B2130">
        <v>77</v>
      </c>
      <c r="C2130">
        <v>74</v>
      </c>
      <c r="D2130">
        <v>57</v>
      </c>
      <c r="E2130">
        <v>68</v>
      </c>
      <c r="F2130">
        <v>73</v>
      </c>
      <c r="G2130">
        <v>78</v>
      </c>
      <c r="H2130">
        <v>54</v>
      </c>
      <c r="I2130">
        <v>68</v>
      </c>
      <c r="J2130">
        <v>73</v>
      </c>
      <c r="K2130">
        <v>74</v>
      </c>
      <c r="L2130">
        <v>54</v>
      </c>
      <c r="M2130">
        <v>68</v>
      </c>
      <c r="N2130">
        <v>75</v>
      </c>
      <c r="O2130">
        <v>79</v>
      </c>
      <c r="P2130">
        <v>56</v>
      </c>
      <c r="Q2130">
        <v>64</v>
      </c>
      <c r="R2130">
        <v>75</v>
      </c>
      <c r="S2130">
        <v>79</v>
      </c>
      <c r="T2130">
        <v>59</v>
      </c>
      <c r="U2130">
        <v>68</v>
      </c>
      <c r="V2130">
        <v>79</v>
      </c>
      <c r="W2130">
        <v>79</v>
      </c>
      <c r="X2130">
        <v>59</v>
      </c>
      <c r="Y2130">
        <v>67</v>
      </c>
      <c r="Z2130">
        <v>75</v>
      </c>
      <c r="AA2130">
        <v>77</v>
      </c>
      <c r="AB2130">
        <v>62</v>
      </c>
      <c r="AC2130">
        <v>67</v>
      </c>
      <c r="AD2130">
        <v>72</v>
      </c>
      <c r="AE2130">
        <v>77</v>
      </c>
      <c r="AF2130">
        <v>62</v>
      </c>
      <c r="AG2130">
        <v>67</v>
      </c>
      <c r="AH2130">
        <v>75</v>
      </c>
      <c r="AI2130">
        <v>85</v>
      </c>
      <c r="AJ2130">
        <v>62</v>
      </c>
      <c r="AK2130" s="1">
        <v>1</v>
      </c>
      <c r="AL2130" s="2">
        <f>IF(NOT(ISNUMBER(gepModelClass1(A2130:AJ2130))),#REF!,gepModelClass1(A2130:AJ2130))</f>
        <v>3.5218444744523182E-6</v>
      </c>
      <c r="AM2130" s="2">
        <f>IF(NOT(ISNUMBER(gepModelClass2(A2130:AJ2130))),#REF!,gepModelClass2(A2130:AJ2130))</f>
        <v>5.7663200595440368E-2</v>
      </c>
      <c r="AN2130" s="2">
        <f>IF(NOT(ISNUMBER(gepModelClass3(A2130:AJ2130))),#REF!,gepModelClass3(A2130:AJ2130))</f>
        <v>3.4742511945543106E-4</v>
      </c>
      <c r="AO2130" s="2">
        <f>IF(NOT(ISNUMBER(gepModelClass4(A2130:AJ2130))),#REF!,gepModelClass4(A2130:AJ2130))</f>
        <v>4.3716774178163061E-4</v>
      </c>
      <c r="AP2130" s="2">
        <f>IF(NOT(ISNUMBER(gepModelClass5(A2130:AJ2130))),#REF!,gepModelClass5(A2130:AJ2130))</f>
        <v>1.939114379880072E-2</v>
      </c>
      <c r="AQ2130" s="2">
        <f>IF(NOT(ISNUMBER(gepModelClass6(A2130:AJ2130))),#REF!,gepModelClass6(A2130:AJ2130))</f>
        <v>0.87787932312472083</v>
      </c>
      <c r="AR2130" s="3" t="str">
        <f t="shared" si="66"/>
        <v>very_damp_grey_soil</v>
      </c>
      <c r="AS2130" s="5" t="s">
        <v>41</v>
      </c>
      <c r="AT2130">
        <f t="shared" si="67"/>
        <v>0</v>
      </c>
      <c r="AU2130" s="3"/>
      <c r="AV2130" s="3"/>
      <c r="AW2130" s="1"/>
      <c r="AX2130" s="4"/>
      <c r="AY2130" s="4"/>
    </row>
    <row r="2131" spans="1:51" x14ac:dyDescent="0.25">
      <c r="A2131">
        <v>68</v>
      </c>
      <c r="B2131">
        <v>73</v>
      </c>
      <c r="C2131">
        <v>78</v>
      </c>
      <c r="D2131">
        <v>54</v>
      </c>
      <c r="E2131">
        <v>68</v>
      </c>
      <c r="F2131">
        <v>73</v>
      </c>
      <c r="G2131">
        <v>74</v>
      </c>
      <c r="H2131">
        <v>54</v>
      </c>
      <c r="I2131">
        <v>64</v>
      </c>
      <c r="J2131">
        <v>69</v>
      </c>
      <c r="K2131">
        <v>74</v>
      </c>
      <c r="L2131">
        <v>57</v>
      </c>
      <c r="M2131">
        <v>64</v>
      </c>
      <c r="N2131">
        <v>75</v>
      </c>
      <c r="O2131">
        <v>79</v>
      </c>
      <c r="P2131">
        <v>59</v>
      </c>
      <c r="Q2131">
        <v>68</v>
      </c>
      <c r="R2131">
        <v>79</v>
      </c>
      <c r="S2131">
        <v>79</v>
      </c>
      <c r="T2131">
        <v>59</v>
      </c>
      <c r="U2131">
        <v>68</v>
      </c>
      <c r="V2131">
        <v>75</v>
      </c>
      <c r="W2131">
        <v>75</v>
      </c>
      <c r="X2131">
        <v>56</v>
      </c>
      <c r="Y2131">
        <v>67</v>
      </c>
      <c r="Z2131">
        <v>72</v>
      </c>
      <c r="AA2131">
        <v>77</v>
      </c>
      <c r="AB2131">
        <v>62</v>
      </c>
      <c r="AC2131">
        <v>67</v>
      </c>
      <c r="AD2131">
        <v>75</v>
      </c>
      <c r="AE2131">
        <v>85</v>
      </c>
      <c r="AF2131">
        <v>62</v>
      </c>
      <c r="AG2131">
        <v>67</v>
      </c>
      <c r="AH2131">
        <v>75</v>
      </c>
      <c r="AI2131">
        <v>81</v>
      </c>
      <c r="AJ2131">
        <v>58</v>
      </c>
      <c r="AK2131" s="1">
        <v>1</v>
      </c>
      <c r="AL2131" s="2">
        <f>IF(NOT(ISNUMBER(gepModelClass1(A2131:AJ2131))),#REF!,gepModelClass1(A2131:AJ2131))</f>
        <v>6.3809543092026125E-6</v>
      </c>
      <c r="AM2131" s="2">
        <f>IF(NOT(ISNUMBER(gepModelClass2(A2131:AJ2131))),#REF!,gepModelClass2(A2131:AJ2131))</f>
        <v>2.6610077493292344E-2</v>
      </c>
      <c r="AN2131" s="2">
        <f>IF(NOT(ISNUMBER(gepModelClass3(A2131:AJ2131))),#REF!,gepModelClass3(A2131:AJ2131))</f>
        <v>2.3654115959567814E-4</v>
      </c>
      <c r="AO2131" s="2">
        <f>IF(NOT(ISNUMBER(gepModelClass4(A2131:AJ2131))),#REF!,gepModelClass4(A2131:AJ2131))</f>
        <v>1.8116439509654613E-4</v>
      </c>
      <c r="AP2131" s="2">
        <f>IF(NOT(ISNUMBER(gepModelClass5(A2131:AJ2131))),#REF!,gepModelClass5(A2131:AJ2131))</f>
        <v>1.5793539909147988E-2</v>
      </c>
      <c r="AQ2131" s="2">
        <f>IF(NOT(ISNUMBER(gepModelClass6(A2131:AJ2131))),#REF!,gepModelClass6(A2131:AJ2131))</f>
        <v>0.79613714908854882</v>
      </c>
      <c r="AR2131" s="3" t="str">
        <f t="shared" si="66"/>
        <v>very_damp_grey_soil</v>
      </c>
      <c r="AS2131" s="5" t="s">
        <v>41</v>
      </c>
      <c r="AT2131">
        <f t="shared" si="67"/>
        <v>0</v>
      </c>
      <c r="AU2131" s="3"/>
      <c r="AV2131" s="3"/>
      <c r="AW2131" s="1"/>
      <c r="AX2131" s="4"/>
      <c r="AY2131" s="4"/>
    </row>
    <row r="2132" spans="1:51" x14ac:dyDescent="0.25">
      <c r="A2132">
        <v>68</v>
      </c>
      <c r="B2132">
        <v>73</v>
      </c>
      <c r="C2132">
        <v>74</v>
      </c>
      <c r="D2132">
        <v>54</v>
      </c>
      <c r="E2132">
        <v>64</v>
      </c>
      <c r="F2132">
        <v>69</v>
      </c>
      <c r="G2132">
        <v>74</v>
      </c>
      <c r="H2132">
        <v>57</v>
      </c>
      <c r="I2132">
        <v>68</v>
      </c>
      <c r="J2132">
        <v>69</v>
      </c>
      <c r="K2132">
        <v>74</v>
      </c>
      <c r="L2132">
        <v>57</v>
      </c>
      <c r="M2132">
        <v>68</v>
      </c>
      <c r="N2132">
        <v>79</v>
      </c>
      <c r="O2132">
        <v>79</v>
      </c>
      <c r="P2132">
        <v>59</v>
      </c>
      <c r="Q2132">
        <v>68</v>
      </c>
      <c r="R2132">
        <v>75</v>
      </c>
      <c r="S2132">
        <v>75</v>
      </c>
      <c r="T2132">
        <v>56</v>
      </c>
      <c r="U2132">
        <v>68</v>
      </c>
      <c r="V2132">
        <v>71</v>
      </c>
      <c r="W2132">
        <v>75</v>
      </c>
      <c r="X2132">
        <v>59</v>
      </c>
      <c r="Y2132">
        <v>67</v>
      </c>
      <c r="Z2132">
        <v>75</v>
      </c>
      <c r="AA2132">
        <v>85</v>
      </c>
      <c r="AB2132">
        <v>62</v>
      </c>
      <c r="AC2132">
        <v>67</v>
      </c>
      <c r="AD2132">
        <v>75</v>
      </c>
      <c r="AE2132">
        <v>81</v>
      </c>
      <c r="AF2132">
        <v>58</v>
      </c>
      <c r="AG2132">
        <v>67</v>
      </c>
      <c r="AH2132">
        <v>72</v>
      </c>
      <c r="AI2132">
        <v>77</v>
      </c>
      <c r="AJ2132">
        <v>58</v>
      </c>
      <c r="AK2132" s="1">
        <v>1</v>
      </c>
      <c r="AL2132" s="2">
        <f>IF(NOT(ISNUMBER(gepModelClass1(A2132:AJ2132))),#REF!,gepModelClass1(A2132:AJ2132))</f>
        <v>4.6750650986062475E-6</v>
      </c>
      <c r="AM2132" s="2">
        <f>IF(NOT(ISNUMBER(gepModelClass2(A2132:AJ2132))),#REF!,gepModelClass2(A2132:AJ2132))</f>
        <v>4.2689964658754853E-2</v>
      </c>
      <c r="AN2132" s="2">
        <f>IF(NOT(ISNUMBER(gepModelClass3(A2132:AJ2132))),#REF!,gepModelClass3(A2132:AJ2132))</f>
        <v>4.3390865943484174E-4</v>
      </c>
      <c r="AO2132" s="2">
        <f>IF(NOT(ISNUMBER(gepModelClass4(A2132:AJ2132))),#REF!,gepModelClass4(A2132:AJ2132))</f>
        <v>2.2009125032958982E-4</v>
      </c>
      <c r="AP2132" s="2">
        <f>IF(NOT(ISNUMBER(gepModelClass5(A2132:AJ2132))),#REF!,gepModelClass5(A2132:AJ2132))</f>
        <v>2.7744174583974941E-2</v>
      </c>
      <c r="AQ2132" s="2">
        <f>IF(NOT(ISNUMBER(gepModelClass6(A2132:AJ2132))),#REF!,gepModelClass6(A2132:AJ2132))</f>
        <v>0.87555199508896708</v>
      </c>
      <c r="AR2132" s="3" t="str">
        <f t="shared" si="66"/>
        <v>very_damp_grey_soil</v>
      </c>
      <c r="AS2132" s="5" t="s">
        <v>41</v>
      </c>
      <c r="AT2132">
        <f t="shared" si="67"/>
        <v>0</v>
      </c>
      <c r="AU2132" s="3"/>
      <c r="AV2132" s="3"/>
      <c r="AW2132" s="1"/>
      <c r="AX2132" s="4"/>
      <c r="AY2132" s="4"/>
    </row>
    <row r="2133" spans="1:51" x14ac:dyDescent="0.25">
      <c r="A2133">
        <v>68</v>
      </c>
      <c r="B2133">
        <v>69</v>
      </c>
      <c r="C2133">
        <v>74</v>
      </c>
      <c r="D2133">
        <v>57</v>
      </c>
      <c r="E2133">
        <v>64</v>
      </c>
      <c r="F2133">
        <v>69</v>
      </c>
      <c r="G2133">
        <v>74</v>
      </c>
      <c r="H2133">
        <v>57</v>
      </c>
      <c r="I2133">
        <v>68</v>
      </c>
      <c r="J2133">
        <v>69</v>
      </c>
      <c r="K2133">
        <v>74</v>
      </c>
      <c r="L2133">
        <v>57</v>
      </c>
      <c r="M2133">
        <v>68</v>
      </c>
      <c r="N2133">
        <v>71</v>
      </c>
      <c r="O2133">
        <v>75</v>
      </c>
      <c r="P2133">
        <v>59</v>
      </c>
      <c r="Q2133">
        <v>68</v>
      </c>
      <c r="R2133">
        <v>75</v>
      </c>
      <c r="S2133">
        <v>75</v>
      </c>
      <c r="T2133">
        <v>59</v>
      </c>
      <c r="U2133">
        <v>68</v>
      </c>
      <c r="V2133">
        <v>71</v>
      </c>
      <c r="W2133">
        <v>75</v>
      </c>
      <c r="X2133">
        <v>59</v>
      </c>
      <c r="Y2133">
        <v>67</v>
      </c>
      <c r="Z2133">
        <v>72</v>
      </c>
      <c r="AA2133">
        <v>77</v>
      </c>
      <c r="AB2133">
        <v>58</v>
      </c>
      <c r="AC2133">
        <v>67</v>
      </c>
      <c r="AD2133">
        <v>75</v>
      </c>
      <c r="AE2133">
        <v>77</v>
      </c>
      <c r="AF2133">
        <v>62</v>
      </c>
      <c r="AG2133">
        <v>67</v>
      </c>
      <c r="AH2133">
        <v>75</v>
      </c>
      <c r="AI2133">
        <v>81</v>
      </c>
      <c r="AJ2133">
        <v>62</v>
      </c>
      <c r="AK2133" s="1">
        <v>1</v>
      </c>
      <c r="AL2133" s="2">
        <f>IF(NOT(ISNUMBER(gepModelClass1(A2133:AJ2133))),#REF!,gepModelClass1(A2133:AJ2133))</f>
        <v>4.1275661891529065E-6</v>
      </c>
      <c r="AM2133" s="2">
        <f>IF(NOT(ISNUMBER(gepModelClass2(A2133:AJ2133))),#REF!,gepModelClass2(A2133:AJ2133))</f>
        <v>7.4948479901955217E-2</v>
      </c>
      <c r="AN2133" s="2">
        <f>IF(NOT(ISNUMBER(gepModelClass3(A2133:AJ2133))),#REF!,gepModelClass3(A2133:AJ2133))</f>
        <v>4.3679576603477112E-4</v>
      </c>
      <c r="AO2133" s="2">
        <f>IF(NOT(ISNUMBER(gepModelClass4(A2133:AJ2133))),#REF!,gepModelClass4(A2133:AJ2133))</f>
        <v>1.0276072951325505E-4</v>
      </c>
      <c r="AP2133" s="2">
        <f>IF(NOT(ISNUMBER(gepModelClass5(A2133:AJ2133))),#REF!,gepModelClass5(A2133:AJ2133))</f>
        <v>2.6179261660439351E-2</v>
      </c>
      <c r="AQ2133" s="2">
        <f>IF(NOT(ISNUMBER(gepModelClass6(A2133:AJ2133))),#REF!,gepModelClass6(A2133:AJ2133))</f>
        <v>0.94518815064737716</v>
      </c>
      <c r="AR2133" s="3" t="str">
        <f t="shared" si="66"/>
        <v>very_damp_grey_soil</v>
      </c>
      <c r="AS2133" s="5" t="s">
        <v>41</v>
      </c>
      <c r="AT2133">
        <f t="shared" si="67"/>
        <v>0</v>
      </c>
      <c r="AU2133" s="3"/>
      <c r="AV2133" s="3"/>
      <c r="AW2133" s="1"/>
      <c r="AX2133" s="4"/>
      <c r="AY2133" s="4"/>
    </row>
    <row r="2134" spans="1:51" x14ac:dyDescent="0.25">
      <c r="A2134">
        <v>64</v>
      </c>
      <c r="B2134">
        <v>69</v>
      </c>
      <c r="C2134">
        <v>74</v>
      </c>
      <c r="D2134">
        <v>57</v>
      </c>
      <c r="E2134">
        <v>68</v>
      </c>
      <c r="F2134">
        <v>69</v>
      </c>
      <c r="G2134">
        <v>74</v>
      </c>
      <c r="H2134">
        <v>57</v>
      </c>
      <c r="I2134">
        <v>64</v>
      </c>
      <c r="J2134">
        <v>73</v>
      </c>
      <c r="K2134">
        <v>74</v>
      </c>
      <c r="L2134">
        <v>57</v>
      </c>
      <c r="M2134">
        <v>68</v>
      </c>
      <c r="N2134">
        <v>75</v>
      </c>
      <c r="O2134">
        <v>75</v>
      </c>
      <c r="P2134">
        <v>59</v>
      </c>
      <c r="Q2134">
        <v>68</v>
      </c>
      <c r="R2134">
        <v>71</v>
      </c>
      <c r="S2134">
        <v>75</v>
      </c>
      <c r="T2134">
        <v>59</v>
      </c>
      <c r="U2134">
        <v>68</v>
      </c>
      <c r="V2134">
        <v>75</v>
      </c>
      <c r="W2134">
        <v>75</v>
      </c>
      <c r="X2134">
        <v>59</v>
      </c>
      <c r="Y2134">
        <v>67</v>
      </c>
      <c r="Z2134">
        <v>75</v>
      </c>
      <c r="AA2134">
        <v>77</v>
      </c>
      <c r="AB2134">
        <v>62</v>
      </c>
      <c r="AC2134">
        <v>67</v>
      </c>
      <c r="AD2134">
        <v>75</v>
      </c>
      <c r="AE2134">
        <v>81</v>
      </c>
      <c r="AF2134">
        <v>62</v>
      </c>
      <c r="AG2134">
        <v>67</v>
      </c>
      <c r="AH2134">
        <v>75</v>
      </c>
      <c r="AI2134">
        <v>81</v>
      </c>
      <c r="AJ2134">
        <v>62</v>
      </c>
      <c r="AK2134" s="1">
        <v>1</v>
      </c>
      <c r="AL2134" s="2">
        <f>IF(NOT(ISNUMBER(gepModelClass1(A2134:AJ2134))),#REF!,gepModelClass1(A2134:AJ2134))</f>
        <v>4.7787690546070538E-6</v>
      </c>
      <c r="AM2134" s="2">
        <f>IF(NOT(ISNUMBER(gepModelClass2(A2134:AJ2134))),#REF!,gepModelClass2(A2134:AJ2134))</f>
        <v>0.10284484470758083</v>
      </c>
      <c r="AN2134" s="2">
        <f>IF(NOT(ISNUMBER(gepModelClass3(A2134:AJ2134))),#REF!,gepModelClass3(A2134:AJ2134))</f>
        <v>2.2557818997792821E-4</v>
      </c>
      <c r="AO2134" s="2">
        <f>IF(NOT(ISNUMBER(gepModelClass4(A2134:AJ2134))),#REF!,gepModelClass4(A2134:AJ2134))</f>
        <v>1.4660568710128945E-4</v>
      </c>
      <c r="AP2134" s="2">
        <f>IF(NOT(ISNUMBER(gepModelClass5(A2134:AJ2134))),#REF!,gepModelClass5(A2134:AJ2134))</f>
        <v>1.735914426567732E-2</v>
      </c>
      <c r="AQ2134" s="2">
        <f>IF(NOT(ISNUMBER(gepModelClass6(A2134:AJ2134))),#REF!,gepModelClass6(A2134:AJ2134))</f>
        <v>0.95371948902653947</v>
      </c>
      <c r="AR2134" s="3" t="str">
        <f t="shared" si="66"/>
        <v>very_damp_grey_soil</v>
      </c>
      <c r="AS2134" s="5" t="s">
        <v>41</v>
      </c>
      <c r="AT2134">
        <f t="shared" si="67"/>
        <v>0</v>
      </c>
      <c r="AU2134" s="3"/>
      <c r="AV2134" s="3"/>
      <c r="AW2134" s="1"/>
      <c r="AX2134" s="4"/>
      <c r="AY2134" s="4"/>
    </row>
    <row r="2135" spans="1:51" x14ac:dyDescent="0.25">
      <c r="A2135">
        <v>68</v>
      </c>
      <c r="B2135">
        <v>69</v>
      </c>
      <c r="C2135">
        <v>74</v>
      </c>
      <c r="D2135">
        <v>57</v>
      </c>
      <c r="E2135">
        <v>64</v>
      </c>
      <c r="F2135">
        <v>73</v>
      </c>
      <c r="G2135">
        <v>74</v>
      </c>
      <c r="H2135">
        <v>57</v>
      </c>
      <c r="I2135">
        <v>64</v>
      </c>
      <c r="J2135">
        <v>73</v>
      </c>
      <c r="K2135">
        <v>74</v>
      </c>
      <c r="L2135">
        <v>57</v>
      </c>
      <c r="M2135">
        <v>68</v>
      </c>
      <c r="N2135">
        <v>71</v>
      </c>
      <c r="O2135">
        <v>75</v>
      </c>
      <c r="P2135">
        <v>59</v>
      </c>
      <c r="Q2135">
        <v>68</v>
      </c>
      <c r="R2135">
        <v>75</v>
      </c>
      <c r="S2135">
        <v>75</v>
      </c>
      <c r="T2135">
        <v>59</v>
      </c>
      <c r="U2135">
        <v>64</v>
      </c>
      <c r="V2135">
        <v>75</v>
      </c>
      <c r="W2135">
        <v>79</v>
      </c>
      <c r="X2135">
        <v>59</v>
      </c>
      <c r="Y2135">
        <v>67</v>
      </c>
      <c r="Z2135">
        <v>75</v>
      </c>
      <c r="AA2135">
        <v>81</v>
      </c>
      <c r="AB2135">
        <v>62</v>
      </c>
      <c r="AC2135">
        <v>67</v>
      </c>
      <c r="AD2135">
        <v>75</v>
      </c>
      <c r="AE2135">
        <v>81</v>
      </c>
      <c r="AF2135">
        <v>62</v>
      </c>
      <c r="AG2135">
        <v>67</v>
      </c>
      <c r="AH2135">
        <v>79</v>
      </c>
      <c r="AI2135">
        <v>81</v>
      </c>
      <c r="AJ2135">
        <v>62</v>
      </c>
      <c r="AK2135" s="1">
        <v>1</v>
      </c>
      <c r="AL2135" s="2">
        <f>IF(NOT(ISNUMBER(gepModelClass1(A2135:AJ2135))),#REF!,gepModelClass1(A2135:AJ2135))</f>
        <v>7.4162051514424502E-6</v>
      </c>
      <c r="AM2135" s="2">
        <f>IF(NOT(ISNUMBER(gepModelClass2(A2135:AJ2135))),#REF!,gepModelClass2(A2135:AJ2135))</f>
        <v>0.10284484470758083</v>
      </c>
      <c r="AN2135" s="2">
        <f>IF(NOT(ISNUMBER(gepModelClass3(A2135:AJ2135))),#REF!,gepModelClass3(A2135:AJ2135))</f>
        <v>2.8894239445761012E-4</v>
      </c>
      <c r="AO2135" s="2">
        <f>IF(NOT(ISNUMBER(gepModelClass4(A2135:AJ2135))),#REF!,gepModelClass4(A2135:AJ2135))</f>
        <v>2.0651531164446392E-4</v>
      </c>
      <c r="AP2135" s="2">
        <f>IF(NOT(ISNUMBER(gepModelClass5(A2135:AJ2135))),#REF!,gepModelClass5(A2135:AJ2135))</f>
        <v>1.3920395109174404E-2</v>
      </c>
      <c r="AQ2135" s="2">
        <f>IF(NOT(ISNUMBER(gepModelClass6(A2135:AJ2135))),#REF!,gepModelClass6(A2135:AJ2135))</f>
        <v>0.95075547602968091</v>
      </c>
      <c r="AR2135" s="3" t="str">
        <f t="shared" si="66"/>
        <v>very_damp_grey_soil</v>
      </c>
      <c r="AS2135" s="5" t="s">
        <v>41</v>
      </c>
      <c r="AT2135">
        <f t="shared" si="67"/>
        <v>0</v>
      </c>
      <c r="AU2135" s="3"/>
      <c r="AV2135" s="3"/>
      <c r="AW2135" s="1"/>
      <c r="AX2135" s="4"/>
      <c r="AY2135" s="4"/>
    </row>
    <row r="2136" spans="1:51" x14ac:dyDescent="0.25">
      <c r="A2136">
        <v>64</v>
      </c>
      <c r="B2136">
        <v>73</v>
      </c>
      <c r="C2136">
        <v>74</v>
      </c>
      <c r="D2136">
        <v>57</v>
      </c>
      <c r="E2136">
        <v>64</v>
      </c>
      <c r="F2136">
        <v>73</v>
      </c>
      <c r="G2136">
        <v>74</v>
      </c>
      <c r="H2136">
        <v>57</v>
      </c>
      <c r="I2136">
        <v>64</v>
      </c>
      <c r="J2136">
        <v>73</v>
      </c>
      <c r="K2136">
        <v>78</v>
      </c>
      <c r="L2136">
        <v>61</v>
      </c>
      <c r="M2136">
        <v>68</v>
      </c>
      <c r="N2136">
        <v>75</v>
      </c>
      <c r="O2136">
        <v>75</v>
      </c>
      <c r="P2136">
        <v>59</v>
      </c>
      <c r="Q2136">
        <v>64</v>
      </c>
      <c r="R2136">
        <v>75</v>
      </c>
      <c r="S2136">
        <v>79</v>
      </c>
      <c r="T2136">
        <v>59</v>
      </c>
      <c r="U2136">
        <v>64</v>
      </c>
      <c r="V2136">
        <v>79</v>
      </c>
      <c r="W2136">
        <v>83</v>
      </c>
      <c r="X2136">
        <v>63</v>
      </c>
      <c r="Y2136">
        <v>67</v>
      </c>
      <c r="Z2136">
        <v>75</v>
      </c>
      <c r="AA2136">
        <v>81</v>
      </c>
      <c r="AB2136">
        <v>62</v>
      </c>
      <c r="AC2136">
        <v>67</v>
      </c>
      <c r="AD2136">
        <v>79</v>
      </c>
      <c r="AE2136">
        <v>81</v>
      </c>
      <c r="AF2136">
        <v>62</v>
      </c>
      <c r="AG2136">
        <v>67</v>
      </c>
      <c r="AH2136">
        <v>79</v>
      </c>
      <c r="AI2136">
        <v>81</v>
      </c>
      <c r="AJ2136">
        <v>67</v>
      </c>
      <c r="AK2136" s="1">
        <v>1</v>
      </c>
      <c r="AL2136" s="2">
        <f>IF(NOT(ISNUMBER(gepModelClass1(A2136:AJ2136))),#REF!,gepModelClass1(A2136:AJ2136))</f>
        <v>6.8511483310894005E-6</v>
      </c>
      <c r="AM2136" s="2">
        <f>IF(NOT(ISNUMBER(gepModelClass2(A2136:AJ2136))),#REF!,gepModelClass2(A2136:AJ2136))</f>
        <v>7.8934738360257259E-2</v>
      </c>
      <c r="AN2136" s="2">
        <f>IF(NOT(ISNUMBER(gepModelClass3(A2136:AJ2136))),#REF!,gepModelClass3(A2136:AJ2136))</f>
        <v>1.8137531284522794E-4</v>
      </c>
      <c r="AO2136" s="2">
        <f>IF(NOT(ISNUMBER(gepModelClass4(A2136:AJ2136))),#REF!,gepModelClass4(A2136:AJ2136))</f>
        <v>7.9133416402896856E-4</v>
      </c>
      <c r="AP2136" s="2">
        <f>IF(NOT(ISNUMBER(gepModelClass5(A2136:AJ2136))),#REF!,gepModelClass5(A2136:AJ2136))</f>
        <v>1.4783735362789464E-2</v>
      </c>
      <c r="AQ2136" s="2">
        <f>IF(NOT(ISNUMBER(gepModelClass6(A2136:AJ2136))),#REF!,gepModelClass6(A2136:AJ2136))</f>
        <v>0.91611029336484218</v>
      </c>
      <c r="AR2136" s="3" t="str">
        <f t="shared" si="66"/>
        <v>very_damp_grey_soil</v>
      </c>
      <c r="AS2136" s="5" t="s">
        <v>41</v>
      </c>
      <c r="AT2136">
        <f t="shared" si="67"/>
        <v>0</v>
      </c>
      <c r="AU2136" s="3"/>
      <c r="AV2136" s="3"/>
      <c r="AW2136" s="1"/>
      <c r="AX2136" s="4"/>
      <c r="AY2136" s="4"/>
    </row>
    <row r="2137" spans="1:51" x14ac:dyDescent="0.25">
      <c r="A2137">
        <v>64</v>
      </c>
      <c r="B2137">
        <v>73</v>
      </c>
      <c r="C2137">
        <v>78</v>
      </c>
      <c r="D2137">
        <v>61</v>
      </c>
      <c r="E2137">
        <v>64</v>
      </c>
      <c r="F2137">
        <v>77</v>
      </c>
      <c r="G2137">
        <v>78</v>
      </c>
      <c r="H2137">
        <v>65</v>
      </c>
      <c r="I2137">
        <v>68</v>
      </c>
      <c r="J2137">
        <v>77</v>
      </c>
      <c r="K2137">
        <v>86</v>
      </c>
      <c r="L2137">
        <v>65</v>
      </c>
      <c r="M2137">
        <v>64</v>
      </c>
      <c r="N2137">
        <v>79</v>
      </c>
      <c r="O2137">
        <v>83</v>
      </c>
      <c r="P2137">
        <v>63</v>
      </c>
      <c r="Q2137">
        <v>68</v>
      </c>
      <c r="R2137">
        <v>79</v>
      </c>
      <c r="S2137">
        <v>83</v>
      </c>
      <c r="T2137">
        <v>63</v>
      </c>
      <c r="U2137">
        <v>64</v>
      </c>
      <c r="V2137">
        <v>79</v>
      </c>
      <c r="W2137">
        <v>83</v>
      </c>
      <c r="X2137">
        <v>67</v>
      </c>
      <c r="Y2137">
        <v>67</v>
      </c>
      <c r="Z2137">
        <v>79</v>
      </c>
      <c r="AA2137">
        <v>81</v>
      </c>
      <c r="AB2137">
        <v>67</v>
      </c>
      <c r="AC2137">
        <v>71</v>
      </c>
      <c r="AD2137">
        <v>83</v>
      </c>
      <c r="AE2137">
        <v>81</v>
      </c>
      <c r="AF2137">
        <v>67</v>
      </c>
      <c r="AG2137">
        <v>67</v>
      </c>
      <c r="AH2137">
        <v>79</v>
      </c>
      <c r="AI2137">
        <v>81</v>
      </c>
      <c r="AJ2137">
        <v>67</v>
      </c>
      <c r="AK2137" s="1">
        <v>1</v>
      </c>
      <c r="AL2137" s="2">
        <f>IF(NOT(ISNUMBER(gepModelClass1(A2137:AJ2137))),#REF!,gepModelClass1(A2137:AJ2137))</f>
        <v>9.1455490536868335E-6</v>
      </c>
      <c r="AM2137" s="2">
        <f>IF(NOT(ISNUMBER(gepModelClass2(A2137:AJ2137))),#REF!,gepModelClass2(A2137:AJ2137))</f>
        <v>5.0891528942502873E-2</v>
      </c>
      <c r="AN2137" s="2">
        <f>IF(NOT(ISNUMBER(gepModelClass3(A2137:AJ2137))),#REF!,gepModelClass3(A2137:AJ2137))</f>
        <v>4.7671255430415418E-4</v>
      </c>
      <c r="AO2137" s="2">
        <f>IF(NOT(ISNUMBER(gepModelClass4(A2137:AJ2137))),#REF!,gepModelClass4(A2137:AJ2137))</f>
        <v>6.7681051359385301E-4</v>
      </c>
      <c r="AP2137" s="2">
        <f>IF(NOT(ISNUMBER(gepModelClass5(A2137:AJ2137))),#REF!,gepModelClass5(A2137:AJ2137))</f>
        <v>1.6163684801993015E-2</v>
      </c>
      <c r="AQ2137" s="2">
        <f>IF(NOT(ISNUMBER(gepModelClass6(A2137:AJ2137))),#REF!,gepModelClass6(A2137:AJ2137))</f>
        <v>0.47407854825297402</v>
      </c>
      <c r="AR2137" s="3" t="str">
        <f t="shared" si="66"/>
        <v>very_damp_grey_soil</v>
      </c>
      <c r="AS2137" s="5" t="s">
        <v>41</v>
      </c>
      <c r="AT2137">
        <f t="shared" si="67"/>
        <v>0</v>
      </c>
      <c r="AU2137" s="3"/>
      <c r="AV2137" s="3"/>
      <c r="AW2137" s="1"/>
      <c r="AX2137" s="4"/>
      <c r="AY2137" s="4"/>
    </row>
    <row r="2138" spans="1:51" x14ac:dyDescent="0.25">
      <c r="A2138">
        <v>64</v>
      </c>
      <c r="B2138">
        <v>77</v>
      </c>
      <c r="C2138">
        <v>78</v>
      </c>
      <c r="D2138">
        <v>65</v>
      </c>
      <c r="E2138">
        <v>68</v>
      </c>
      <c r="F2138">
        <v>77</v>
      </c>
      <c r="G2138">
        <v>86</v>
      </c>
      <c r="H2138">
        <v>65</v>
      </c>
      <c r="I2138">
        <v>64</v>
      </c>
      <c r="J2138">
        <v>77</v>
      </c>
      <c r="K2138">
        <v>82</v>
      </c>
      <c r="L2138">
        <v>65</v>
      </c>
      <c r="M2138">
        <v>68</v>
      </c>
      <c r="N2138">
        <v>79</v>
      </c>
      <c r="O2138">
        <v>83</v>
      </c>
      <c r="P2138">
        <v>63</v>
      </c>
      <c r="Q2138">
        <v>64</v>
      </c>
      <c r="R2138">
        <v>79</v>
      </c>
      <c r="S2138">
        <v>83</v>
      </c>
      <c r="T2138">
        <v>67</v>
      </c>
      <c r="U2138">
        <v>64</v>
      </c>
      <c r="V2138">
        <v>75</v>
      </c>
      <c r="W2138">
        <v>79</v>
      </c>
      <c r="X2138">
        <v>63</v>
      </c>
      <c r="Y2138">
        <v>71</v>
      </c>
      <c r="Z2138">
        <v>83</v>
      </c>
      <c r="AA2138">
        <v>81</v>
      </c>
      <c r="AB2138">
        <v>67</v>
      </c>
      <c r="AC2138">
        <v>67</v>
      </c>
      <c r="AD2138">
        <v>79</v>
      </c>
      <c r="AE2138">
        <v>81</v>
      </c>
      <c r="AF2138">
        <v>67</v>
      </c>
      <c r="AG2138">
        <v>71</v>
      </c>
      <c r="AH2138">
        <v>83</v>
      </c>
      <c r="AI2138">
        <v>85</v>
      </c>
      <c r="AJ2138">
        <v>67</v>
      </c>
      <c r="AK2138" s="1">
        <v>1</v>
      </c>
      <c r="AL2138" s="2">
        <f>IF(NOT(ISNUMBER(gepModelClass1(A2138:AJ2138))),#REF!,gepModelClass1(A2138:AJ2138))</f>
        <v>6.4056011677557785E-6</v>
      </c>
      <c r="AM2138" s="2">
        <f>IF(NOT(ISNUMBER(gepModelClass2(A2138:AJ2138))),#REF!,gepModelClass2(A2138:AJ2138))</f>
        <v>7.6736956451949029E-2</v>
      </c>
      <c r="AN2138" s="2">
        <f>IF(NOT(ISNUMBER(gepModelClass3(A2138:AJ2138))),#REF!,gepModelClass3(A2138:AJ2138))</f>
        <v>2.8724314429311089E-4</v>
      </c>
      <c r="AO2138" s="2">
        <f>IF(NOT(ISNUMBER(gepModelClass4(A2138:AJ2138))),#REF!,gepModelClass4(A2138:AJ2138))</f>
        <v>5.0637940609915793E-4</v>
      </c>
      <c r="AP2138" s="2">
        <f>IF(NOT(ISNUMBER(gepModelClass5(A2138:AJ2138))),#REF!,gepModelClass5(A2138:AJ2138))</f>
        <v>1.3730808971906936E-2</v>
      </c>
      <c r="AQ2138" s="2">
        <f>IF(NOT(ISNUMBER(gepModelClass6(A2138:AJ2138))),#REF!,gepModelClass6(A2138:AJ2138))</f>
        <v>0.75089455764161372</v>
      </c>
      <c r="AR2138" s="3" t="str">
        <f t="shared" si="66"/>
        <v>very_damp_grey_soil</v>
      </c>
      <c r="AS2138" s="5" t="s">
        <v>41</v>
      </c>
      <c r="AT2138">
        <f t="shared" si="67"/>
        <v>0</v>
      </c>
      <c r="AU2138" s="3"/>
      <c r="AV2138" s="3"/>
      <c r="AW2138" s="1"/>
      <c r="AX2138" s="4"/>
      <c r="AY2138" s="4"/>
    </row>
    <row r="2139" spans="1:51" x14ac:dyDescent="0.25">
      <c r="A2139">
        <v>68</v>
      </c>
      <c r="B2139">
        <v>77</v>
      </c>
      <c r="C2139">
        <v>86</v>
      </c>
      <c r="D2139">
        <v>65</v>
      </c>
      <c r="E2139">
        <v>64</v>
      </c>
      <c r="F2139">
        <v>77</v>
      </c>
      <c r="G2139">
        <v>82</v>
      </c>
      <c r="H2139">
        <v>65</v>
      </c>
      <c r="I2139">
        <v>64</v>
      </c>
      <c r="J2139">
        <v>77</v>
      </c>
      <c r="K2139">
        <v>82</v>
      </c>
      <c r="L2139">
        <v>65</v>
      </c>
      <c r="M2139">
        <v>64</v>
      </c>
      <c r="N2139">
        <v>79</v>
      </c>
      <c r="O2139">
        <v>83</v>
      </c>
      <c r="P2139">
        <v>67</v>
      </c>
      <c r="Q2139">
        <v>64</v>
      </c>
      <c r="R2139">
        <v>75</v>
      </c>
      <c r="S2139">
        <v>79</v>
      </c>
      <c r="T2139">
        <v>63</v>
      </c>
      <c r="U2139">
        <v>64</v>
      </c>
      <c r="V2139">
        <v>75</v>
      </c>
      <c r="W2139">
        <v>83</v>
      </c>
      <c r="X2139">
        <v>67</v>
      </c>
      <c r="Y2139">
        <v>67</v>
      </c>
      <c r="Z2139">
        <v>79</v>
      </c>
      <c r="AA2139">
        <v>81</v>
      </c>
      <c r="AB2139">
        <v>67</v>
      </c>
      <c r="AC2139">
        <v>71</v>
      </c>
      <c r="AD2139">
        <v>83</v>
      </c>
      <c r="AE2139">
        <v>85</v>
      </c>
      <c r="AF2139">
        <v>67</v>
      </c>
      <c r="AG2139">
        <v>67</v>
      </c>
      <c r="AH2139">
        <v>87</v>
      </c>
      <c r="AI2139">
        <v>81</v>
      </c>
      <c r="AJ2139">
        <v>71</v>
      </c>
      <c r="AK2139" s="1">
        <v>1</v>
      </c>
      <c r="AL2139" s="2">
        <f>IF(NOT(ISNUMBER(gepModelClass1(A2139:AJ2139))),#REF!,gepModelClass1(A2139:AJ2139))</f>
        <v>6.4056011677557785E-6</v>
      </c>
      <c r="AM2139" s="2">
        <f>IF(NOT(ISNUMBER(gepModelClass2(A2139:AJ2139))),#REF!,gepModelClass2(A2139:AJ2139))</f>
        <v>2.0027917706994119E-2</v>
      </c>
      <c r="AN2139" s="2">
        <f>IF(NOT(ISNUMBER(gepModelClass3(A2139:AJ2139))),#REF!,gepModelClass3(A2139:AJ2139))</f>
        <v>4.5671283296883222E-4</v>
      </c>
      <c r="AO2139" s="2">
        <f>IF(NOT(ISNUMBER(gepModelClass4(A2139:AJ2139))),#REF!,gepModelClass4(A2139:AJ2139))</f>
        <v>8.8237165322421448E-4</v>
      </c>
      <c r="AP2139" s="2">
        <f>IF(NOT(ISNUMBER(gepModelClass5(A2139:AJ2139))),#REF!,gepModelClass5(A2139:AJ2139))</f>
        <v>9.6771136329472183E-3</v>
      </c>
      <c r="AQ2139" s="2">
        <f>IF(NOT(ISNUMBER(gepModelClass6(A2139:AJ2139))),#REF!,gepModelClass6(A2139:AJ2139))</f>
        <v>0.52837342470002502</v>
      </c>
      <c r="AR2139" s="3" t="str">
        <f t="shared" si="66"/>
        <v>very_damp_grey_soil</v>
      </c>
      <c r="AS2139" s="5" t="s">
        <v>41</v>
      </c>
      <c r="AT2139">
        <f t="shared" si="67"/>
        <v>0</v>
      </c>
      <c r="AU2139" s="3"/>
      <c r="AV2139" s="3"/>
      <c r="AW2139" s="1"/>
      <c r="AX2139" s="4"/>
      <c r="AY2139" s="4"/>
    </row>
    <row r="2140" spans="1:51" x14ac:dyDescent="0.25">
      <c r="A2140">
        <v>64</v>
      </c>
      <c r="B2140">
        <v>77</v>
      </c>
      <c r="C2140">
        <v>82</v>
      </c>
      <c r="D2140">
        <v>65</v>
      </c>
      <c r="E2140">
        <v>64</v>
      </c>
      <c r="F2140">
        <v>77</v>
      </c>
      <c r="G2140">
        <v>82</v>
      </c>
      <c r="H2140">
        <v>65</v>
      </c>
      <c r="I2140">
        <v>60</v>
      </c>
      <c r="J2140">
        <v>77</v>
      </c>
      <c r="K2140">
        <v>82</v>
      </c>
      <c r="L2140">
        <v>65</v>
      </c>
      <c r="M2140">
        <v>64</v>
      </c>
      <c r="N2140">
        <v>75</v>
      </c>
      <c r="O2140">
        <v>79</v>
      </c>
      <c r="P2140">
        <v>63</v>
      </c>
      <c r="Q2140">
        <v>64</v>
      </c>
      <c r="R2140">
        <v>75</v>
      </c>
      <c r="S2140">
        <v>83</v>
      </c>
      <c r="T2140">
        <v>67</v>
      </c>
      <c r="U2140">
        <v>68</v>
      </c>
      <c r="V2140">
        <v>79</v>
      </c>
      <c r="W2140">
        <v>83</v>
      </c>
      <c r="X2140">
        <v>67</v>
      </c>
      <c r="Y2140">
        <v>71</v>
      </c>
      <c r="Z2140">
        <v>83</v>
      </c>
      <c r="AA2140">
        <v>85</v>
      </c>
      <c r="AB2140">
        <v>67</v>
      </c>
      <c r="AC2140">
        <v>67</v>
      </c>
      <c r="AD2140">
        <v>87</v>
      </c>
      <c r="AE2140">
        <v>81</v>
      </c>
      <c r="AF2140">
        <v>71</v>
      </c>
      <c r="AG2140">
        <v>67</v>
      </c>
      <c r="AH2140">
        <v>87</v>
      </c>
      <c r="AI2140">
        <v>93</v>
      </c>
      <c r="AJ2140">
        <v>75</v>
      </c>
      <c r="AK2140" s="1">
        <v>1</v>
      </c>
      <c r="AL2140" s="2">
        <f>IF(NOT(ISNUMBER(gepModelClass1(A2140:AJ2140))),#REF!,gepModelClass1(A2140:AJ2140))</f>
        <v>9.9408883715284175E-6</v>
      </c>
      <c r="AM2140" s="2">
        <f>IF(NOT(ISNUMBER(gepModelClass2(A2140:AJ2140))),#REF!,gepModelClass2(A2140:AJ2140))</f>
        <v>3.7791645755637364E-2</v>
      </c>
      <c r="AN2140" s="2">
        <f>IF(NOT(ISNUMBER(gepModelClass3(A2140:AJ2140))),#REF!,gepModelClass3(A2140:AJ2140))</f>
        <v>2.228350518419219E-4</v>
      </c>
      <c r="AO2140" s="2">
        <f>IF(NOT(ISNUMBER(gepModelClass4(A2140:AJ2140))),#REF!,gepModelClass4(A2140:AJ2140))</f>
        <v>5.658380516465252E-4</v>
      </c>
      <c r="AP2140" s="2">
        <f>IF(NOT(ISNUMBER(gepModelClass5(A2140:AJ2140))),#REF!,gepModelClass5(A2140:AJ2140))</f>
        <v>8.2819149140048315E-3</v>
      </c>
      <c r="AQ2140" s="2">
        <f>IF(NOT(ISNUMBER(gepModelClass6(A2140:AJ2140))),#REF!,gepModelClass6(A2140:AJ2140))</f>
        <v>0.67968142313259183</v>
      </c>
      <c r="AR2140" s="3" t="str">
        <f t="shared" si="66"/>
        <v>very_damp_grey_soil</v>
      </c>
      <c r="AS2140" s="5" t="s">
        <v>41</v>
      </c>
      <c r="AT2140">
        <f t="shared" si="67"/>
        <v>0</v>
      </c>
      <c r="AU2140" s="3"/>
      <c r="AV2140" s="3"/>
      <c r="AW2140" s="1"/>
      <c r="AX2140" s="4"/>
      <c r="AY2140" s="4"/>
    </row>
    <row r="2141" spans="1:51" x14ac:dyDescent="0.25">
      <c r="A2141">
        <v>64</v>
      </c>
      <c r="B2141">
        <v>85</v>
      </c>
      <c r="C2141">
        <v>94</v>
      </c>
      <c r="D2141">
        <v>76</v>
      </c>
      <c r="E2141">
        <v>68</v>
      </c>
      <c r="F2141">
        <v>94</v>
      </c>
      <c r="G2141">
        <v>106</v>
      </c>
      <c r="H2141">
        <v>83</v>
      </c>
      <c r="I2141">
        <v>76</v>
      </c>
      <c r="J2141">
        <v>111</v>
      </c>
      <c r="K2141">
        <v>120</v>
      </c>
      <c r="L2141">
        <v>94</v>
      </c>
      <c r="M2141">
        <v>68</v>
      </c>
      <c r="N2141">
        <v>91</v>
      </c>
      <c r="O2141">
        <v>100</v>
      </c>
      <c r="P2141">
        <v>81</v>
      </c>
      <c r="Q2141">
        <v>71</v>
      </c>
      <c r="R2141">
        <v>103</v>
      </c>
      <c r="S2141">
        <v>118</v>
      </c>
      <c r="T2141">
        <v>96</v>
      </c>
      <c r="U2141">
        <v>76</v>
      </c>
      <c r="V2141">
        <v>116</v>
      </c>
      <c r="W2141">
        <v>122</v>
      </c>
      <c r="X2141">
        <v>99</v>
      </c>
      <c r="Y2141">
        <v>75</v>
      </c>
      <c r="Z2141">
        <v>99</v>
      </c>
      <c r="AA2141">
        <v>109</v>
      </c>
      <c r="AB2141">
        <v>87</v>
      </c>
      <c r="AC2141">
        <v>79</v>
      </c>
      <c r="AD2141">
        <v>111</v>
      </c>
      <c r="AE2141">
        <v>123</v>
      </c>
      <c r="AF2141">
        <v>100</v>
      </c>
      <c r="AG2141">
        <v>75</v>
      </c>
      <c r="AH2141">
        <v>111</v>
      </c>
      <c r="AI2141">
        <v>123</v>
      </c>
      <c r="AJ2141">
        <v>100</v>
      </c>
      <c r="AK2141" s="1">
        <v>0</v>
      </c>
      <c r="AL2141" s="2">
        <f>IF(NOT(ISNUMBER(gepModelClass1(A2141:AJ2141))),#REF!,gepModelClass1(A2141:AJ2141))</f>
        <v>1.1499629065393646E-4</v>
      </c>
      <c r="AM2141" s="2">
        <f>IF(NOT(ISNUMBER(gepModelClass2(A2141:AJ2141))),#REF!,gepModelClass2(A2141:AJ2141))</f>
        <v>1.4957652601796378E-2</v>
      </c>
      <c r="AN2141" s="2">
        <f>IF(NOT(ISNUMBER(gepModelClass3(A2141:AJ2141))),#REF!,gepModelClass3(A2141:AJ2141))</f>
        <v>8.5066736373272708E-2</v>
      </c>
      <c r="AO2141" s="2">
        <f>IF(NOT(ISNUMBER(gepModelClass4(A2141:AJ2141))),#REF!,gepModelClass4(A2141:AJ2141))</f>
        <v>0.99509519607986174</v>
      </c>
      <c r="AP2141" s="2">
        <f>IF(NOT(ISNUMBER(gepModelClass5(A2141:AJ2141))),#REF!,gepModelClass5(A2141:AJ2141))</f>
        <v>5.4294153563236042E-3</v>
      </c>
      <c r="AQ2141" s="2">
        <f>IF(NOT(ISNUMBER(gepModelClass6(A2141:AJ2141))),#REF!,gepModelClass6(A2141:AJ2141))</f>
        <v>4.2421388324592911E-3</v>
      </c>
      <c r="AR2141" s="3" t="str">
        <f t="shared" si="66"/>
        <v>red_soil</v>
      </c>
      <c r="AS2141" s="5" t="s">
        <v>43</v>
      </c>
      <c r="AT2141">
        <f t="shared" si="67"/>
        <v>0</v>
      </c>
      <c r="AU2141" s="3"/>
      <c r="AV2141" s="3"/>
      <c r="AW2141" s="1"/>
      <c r="AX2141" s="4"/>
      <c r="AY2141" s="4"/>
    </row>
    <row r="2142" spans="1:51" x14ac:dyDescent="0.25">
      <c r="A2142">
        <v>68</v>
      </c>
      <c r="B2142">
        <v>94</v>
      </c>
      <c r="C2142">
        <v>106</v>
      </c>
      <c r="D2142">
        <v>83</v>
      </c>
      <c r="E2142">
        <v>76</v>
      </c>
      <c r="F2142">
        <v>111</v>
      </c>
      <c r="G2142">
        <v>120</v>
      </c>
      <c r="H2142">
        <v>94</v>
      </c>
      <c r="I2142">
        <v>76</v>
      </c>
      <c r="J2142">
        <v>115</v>
      </c>
      <c r="K2142">
        <v>120</v>
      </c>
      <c r="L2142">
        <v>102</v>
      </c>
      <c r="M2142">
        <v>71</v>
      </c>
      <c r="N2142">
        <v>103</v>
      </c>
      <c r="O2142">
        <v>118</v>
      </c>
      <c r="P2142">
        <v>96</v>
      </c>
      <c r="Q2142">
        <v>76</v>
      </c>
      <c r="R2142">
        <v>116</v>
      </c>
      <c r="S2142">
        <v>122</v>
      </c>
      <c r="T2142">
        <v>99</v>
      </c>
      <c r="U2142">
        <v>76</v>
      </c>
      <c r="V2142">
        <v>112</v>
      </c>
      <c r="W2142">
        <v>128</v>
      </c>
      <c r="X2142">
        <v>99</v>
      </c>
      <c r="Y2142">
        <v>79</v>
      </c>
      <c r="Z2142">
        <v>111</v>
      </c>
      <c r="AA2142">
        <v>123</v>
      </c>
      <c r="AB2142">
        <v>100</v>
      </c>
      <c r="AC2142">
        <v>75</v>
      </c>
      <c r="AD2142">
        <v>111</v>
      </c>
      <c r="AE2142">
        <v>123</v>
      </c>
      <c r="AF2142">
        <v>100</v>
      </c>
      <c r="AG2142">
        <v>75</v>
      </c>
      <c r="AH2142">
        <v>116</v>
      </c>
      <c r="AI2142">
        <v>123</v>
      </c>
      <c r="AJ2142">
        <v>100</v>
      </c>
      <c r="AK2142" s="1">
        <v>0</v>
      </c>
      <c r="AL2142" s="2">
        <f>IF(NOT(ISNUMBER(gepModelClass1(A2142:AJ2142))),#REF!,gepModelClass1(A2142:AJ2142))</f>
        <v>2.3503472757144709E-4</v>
      </c>
      <c r="AM2142" s="2">
        <f>IF(NOT(ISNUMBER(gepModelClass2(A2142:AJ2142))),#REF!,gepModelClass2(A2142:AJ2142))</f>
        <v>7.1257874725962162E-3</v>
      </c>
      <c r="AN2142" s="2">
        <f>IF(NOT(ISNUMBER(gepModelClass3(A2142:AJ2142))),#REF!,gepModelClass3(A2142:AJ2142))</f>
        <v>0.20398164760775009</v>
      </c>
      <c r="AO2142" s="2">
        <f>IF(NOT(ISNUMBER(gepModelClass4(A2142:AJ2142))),#REF!,gepModelClass4(A2142:AJ2142))</f>
        <v>0.99657357117013579</v>
      </c>
      <c r="AP2142" s="2">
        <f>IF(NOT(ISNUMBER(gepModelClass5(A2142:AJ2142))),#REF!,gepModelClass5(A2142:AJ2142))</f>
        <v>5.0162944651844319E-3</v>
      </c>
      <c r="AQ2142" s="2">
        <f>IF(NOT(ISNUMBER(gepModelClass6(A2142:AJ2142))),#REF!,gepModelClass6(A2142:AJ2142))</f>
        <v>1.9318117360936417E-4</v>
      </c>
      <c r="AR2142" s="3" t="str">
        <f t="shared" si="66"/>
        <v>red_soil</v>
      </c>
      <c r="AS2142" s="5" t="s">
        <v>43</v>
      </c>
      <c r="AT2142">
        <f t="shared" si="67"/>
        <v>0</v>
      </c>
      <c r="AU2142" s="3"/>
      <c r="AV2142" s="3"/>
      <c r="AW2142" s="1"/>
      <c r="AX2142" s="4"/>
      <c r="AY2142" s="4"/>
    </row>
    <row r="2143" spans="1:51" x14ac:dyDescent="0.25">
      <c r="A2143">
        <v>76</v>
      </c>
      <c r="B2143">
        <v>111</v>
      </c>
      <c r="C2143">
        <v>120</v>
      </c>
      <c r="D2143">
        <v>94</v>
      </c>
      <c r="E2143">
        <v>76</v>
      </c>
      <c r="F2143">
        <v>115</v>
      </c>
      <c r="G2143">
        <v>120</v>
      </c>
      <c r="H2143">
        <v>102</v>
      </c>
      <c r="I2143">
        <v>72</v>
      </c>
      <c r="J2143">
        <v>115</v>
      </c>
      <c r="K2143">
        <v>120</v>
      </c>
      <c r="L2143">
        <v>102</v>
      </c>
      <c r="M2143">
        <v>76</v>
      </c>
      <c r="N2143">
        <v>116</v>
      </c>
      <c r="O2143">
        <v>122</v>
      </c>
      <c r="P2143">
        <v>99</v>
      </c>
      <c r="Q2143">
        <v>76</v>
      </c>
      <c r="R2143">
        <v>112</v>
      </c>
      <c r="S2143">
        <v>128</v>
      </c>
      <c r="T2143">
        <v>99</v>
      </c>
      <c r="U2143">
        <v>80</v>
      </c>
      <c r="V2143">
        <v>116</v>
      </c>
      <c r="W2143">
        <v>128</v>
      </c>
      <c r="X2143">
        <v>103</v>
      </c>
      <c r="Y2143">
        <v>75</v>
      </c>
      <c r="Z2143">
        <v>111</v>
      </c>
      <c r="AA2143">
        <v>123</v>
      </c>
      <c r="AB2143">
        <v>100</v>
      </c>
      <c r="AC2143">
        <v>75</v>
      </c>
      <c r="AD2143">
        <v>116</v>
      </c>
      <c r="AE2143">
        <v>123</v>
      </c>
      <c r="AF2143">
        <v>100</v>
      </c>
      <c r="AG2143">
        <v>75</v>
      </c>
      <c r="AH2143">
        <v>116</v>
      </c>
      <c r="AI2143">
        <v>123</v>
      </c>
      <c r="AJ2143">
        <v>100</v>
      </c>
      <c r="AK2143" s="1">
        <v>0</v>
      </c>
      <c r="AL2143" s="2">
        <f>IF(NOT(ISNUMBER(gepModelClass1(A2143:AJ2143))),#REF!,gepModelClass1(A2143:AJ2143))</f>
        <v>2.6914539242581022E-5</v>
      </c>
      <c r="AM2143" s="2">
        <f>IF(NOT(ISNUMBER(gepModelClass2(A2143:AJ2143))),#REF!,gepModelClass2(A2143:AJ2143))</f>
        <v>1.3687287772477582E-3</v>
      </c>
      <c r="AN2143" s="2">
        <f>IF(NOT(ISNUMBER(gepModelClass3(A2143:AJ2143))),#REF!,gepModelClass3(A2143:AJ2143))</f>
        <v>0.55469257849808729</v>
      </c>
      <c r="AO2143" s="2">
        <f>IF(NOT(ISNUMBER(gepModelClass4(A2143:AJ2143))),#REF!,gepModelClass4(A2143:AJ2143))</f>
        <v>0.99879821027656557</v>
      </c>
      <c r="AP2143" s="2">
        <f>IF(NOT(ISNUMBER(gepModelClass5(A2143:AJ2143))),#REF!,gepModelClass5(A2143:AJ2143))</f>
        <v>3.2899688948910431E-3</v>
      </c>
      <c r="AQ2143" s="2">
        <f>IF(NOT(ISNUMBER(gepModelClass6(A2143:AJ2143))),#REF!,gepModelClass6(A2143:AJ2143))</f>
        <v>5.1401081182144819E-5</v>
      </c>
      <c r="AR2143" s="3" t="str">
        <f t="shared" si="66"/>
        <v>red_soil</v>
      </c>
      <c r="AS2143" s="5" t="s">
        <v>43</v>
      </c>
      <c r="AT2143">
        <f t="shared" si="67"/>
        <v>0</v>
      </c>
      <c r="AU2143" s="3"/>
      <c r="AV2143" s="3"/>
      <c r="AW2143" s="1"/>
      <c r="AX2143" s="4"/>
      <c r="AY2143" s="4"/>
    </row>
    <row r="2144" spans="1:51" x14ac:dyDescent="0.25">
      <c r="A2144">
        <v>76</v>
      </c>
      <c r="B2144">
        <v>115</v>
      </c>
      <c r="C2144">
        <v>120</v>
      </c>
      <c r="D2144">
        <v>102</v>
      </c>
      <c r="E2144">
        <v>72</v>
      </c>
      <c r="F2144">
        <v>115</v>
      </c>
      <c r="G2144">
        <v>120</v>
      </c>
      <c r="H2144">
        <v>102</v>
      </c>
      <c r="I2144">
        <v>72</v>
      </c>
      <c r="J2144">
        <v>115</v>
      </c>
      <c r="K2144">
        <v>125</v>
      </c>
      <c r="L2144">
        <v>98</v>
      </c>
      <c r="M2144">
        <v>76</v>
      </c>
      <c r="N2144">
        <v>112</v>
      </c>
      <c r="O2144">
        <v>128</v>
      </c>
      <c r="P2144">
        <v>99</v>
      </c>
      <c r="Q2144">
        <v>80</v>
      </c>
      <c r="R2144">
        <v>116</v>
      </c>
      <c r="S2144">
        <v>128</v>
      </c>
      <c r="T2144">
        <v>103</v>
      </c>
      <c r="U2144">
        <v>80</v>
      </c>
      <c r="V2144">
        <v>116</v>
      </c>
      <c r="W2144">
        <v>128</v>
      </c>
      <c r="X2144">
        <v>99</v>
      </c>
      <c r="Y2144">
        <v>75</v>
      </c>
      <c r="Z2144">
        <v>116</v>
      </c>
      <c r="AA2144">
        <v>123</v>
      </c>
      <c r="AB2144">
        <v>100</v>
      </c>
      <c r="AC2144">
        <v>75</v>
      </c>
      <c r="AD2144">
        <v>116</v>
      </c>
      <c r="AE2144">
        <v>123</v>
      </c>
      <c r="AF2144">
        <v>100</v>
      </c>
      <c r="AG2144">
        <v>75</v>
      </c>
      <c r="AH2144">
        <v>116</v>
      </c>
      <c r="AI2144">
        <v>128</v>
      </c>
      <c r="AJ2144">
        <v>100</v>
      </c>
      <c r="AK2144" s="1">
        <v>0</v>
      </c>
      <c r="AL2144" s="2">
        <f>IF(NOT(ISNUMBER(gepModelClass1(A2144:AJ2144))),#REF!,gepModelClass1(A2144:AJ2144))</f>
        <v>1.8143765503427661E-5</v>
      </c>
      <c r="AM2144" s="2">
        <f>IF(NOT(ISNUMBER(gepModelClass2(A2144:AJ2144))),#REF!,gepModelClass2(A2144:AJ2144))</f>
        <v>3.4402625792455386E-3</v>
      </c>
      <c r="AN2144" s="2">
        <f>IF(NOT(ISNUMBER(gepModelClass3(A2144:AJ2144))),#REF!,gepModelClass3(A2144:AJ2144))</f>
        <v>0.5411974095569968</v>
      </c>
      <c r="AO2144" s="2">
        <f>IF(NOT(ISNUMBER(gepModelClass4(A2144:AJ2144))),#REF!,gepModelClass4(A2144:AJ2144))</f>
        <v>0.9986025115148971</v>
      </c>
      <c r="AP2144" s="2">
        <f>IF(NOT(ISNUMBER(gepModelClass5(A2144:AJ2144))),#REF!,gepModelClass5(A2144:AJ2144))</f>
        <v>3.2390601598765918E-3</v>
      </c>
      <c r="AQ2144" s="2">
        <f>IF(NOT(ISNUMBER(gepModelClass6(A2144:AJ2144))),#REF!,gepModelClass6(A2144:AJ2144))</f>
        <v>1.7320569798352758E-5</v>
      </c>
      <c r="AR2144" s="3" t="str">
        <f t="shared" si="66"/>
        <v>red_soil</v>
      </c>
      <c r="AS2144" s="5" t="s">
        <v>43</v>
      </c>
      <c r="AT2144">
        <f t="shared" si="67"/>
        <v>0</v>
      </c>
      <c r="AU2144" s="3"/>
      <c r="AV2144" s="3"/>
      <c r="AW2144" s="1"/>
      <c r="AX2144" s="4"/>
      <c r="AY2144" s="4"/>
    </row>
    <row r="2145" spans="1:51" x14ac:dyDescent="0.25">
      <c r="A2145">
        <v>72</v>
      </c>
      <c r="B2145">
        <v>115</v>
      </c>
      <c r="C2145">
        <v>125</v>
      </c>
      <c r="D2145">
        <v>98</v>
      </c>
      <c r="E2145">
        <v>72</v>
      </c>
      <c r="F2145">
        <v>115</v>
      </c>
      <c r="G2145">
        <v>120</v>
      </c>
      <c r="H2145">
        <v>98</v>
      </c>
      <c r="I2145">
        <v>72</v>
      </c>
      <c r="J2145">
        <v>106</v>
      </c>
      <c r="K2145">
        <v>111</v>
      </c>
      <c r="L2145">
        <v>91</v>
      </c>
      <c r="M2145">
        <v>80</v>
      </c>
      <c r="N2145">
        <v>116</v>
      </c>
      <c r="O2145">
        <v>128</v>
      </c>
      <c r="P2145">
        <v>99</v>
      </c>
      <c r="Q2145">
        <v>76</v>
      </c>
      <c r="R2145">
        <v>116</v>
      </c>
      <c r="S2145">
        <v>122</v>
      </c>
      <c r="T2145">
        <v>96</v>
      </c>
      <c r="U2145">
        <v>71</v>
      </c>
      <c r="V2145">
        <v>112</v>
      </c>
      <c r="W2145">
        <v>122</v>
      </c>
      <c r="X2145">
        <v>99</v>
      </c>
      <c r="Y2145">
        <v>75</v>
      </c>
      <c r="Z2145">
        <v>116</v>
      </c>
      <c r="AA2145">
        <v>128</v>
      </c>
      <c r="AB2145">
        <v>100</v>
      </c>
      <c r="AC2145">
        <v>75</v>
      </c>
      <c r="AD2145">
        <v>111</v>
      </c>
      <c r="AE2145">
        <v>128</v>
      </c>
      <c r="AF2145">
        <v>100</v>
      </c>
      <c r="AG2145">
        <v>71</v>
      </c>
      <c r="AH2145">
        <v>111</v>
      </c>
      <c r="AI2145">
        <v>123</v>
      </c>
      <c r="AJ2145">
        <v>100</v>
      </c>
      <c r="AK2145" s="1">
        <v>0</v>
      </c>
      <c r="AL2145" s="2">
        <f>IF(NOT(ISNUMBER(gepModelClass1(A2145:AJ2145))),#REF!,gepModelClass1(A2145:AJ2145))</f>
        <v>7.1899070217752185E-6</v>
      </c>
      <c r="AM2145" s="2">
        <f>IF(NOT(ISNUMBER(gepModelClass2(A2145:AJ2145))),#REF!,gepModelClass2(A2145:AJ2145))</f>
        <v>7.7278544946384885E-4</v>
      </c>
      <c r="AN2145" s="2">
        <f>IF(NOT(ISNUMBER(gepModelClass3(A2145:AJ2145))),#REF!,gepModelClass3(A2145:AJ2145))</f>
        <v>0.17736201033266136</v>
      </c>
      <c r="AO2145" s="2">
        <f>IF(NOT(ISNUMBER(gepModelClass4(A2145:AJ2145))),#REF!,gepModelClass4(A2145:AJ2145))</f>
        <v>0.99967798058744872</v>
      </c>
      <c r="AP2145" s="2">
        <f>IF(NOT(ISNUMBER(gepModelClass5(A2145:AJ2145))),#REF!,gepModelClass5(A2145:AJ2145))</f>
        <v>2.792759962514236E-3</v>
      </c>
      <c r="AQ2145" s="2">
        <f>IF(NOT(ISNUMBER(gepModelClass6(A2145:AJ2145))),#REF!,gepModelClass6(A2145:AJ2145))</f>
        <v>1.178534374445004E-5</v>
      </c>
      <c r="AR2145" s="3" t="str">
        <f t="shared" si="66"/>
        <v>red_soil</v>
      </c>
      <c r="AS2145" s="5" t="s">
        <v>43</v>
      </c>
      <c r="AT2145">
        <f t="shared" si="67"/>
        <v>0</v>
      </c>
      <c r="AU2145" s="3"/>
      <c r="AV2145" s="3"/>
      <c r="AW2145" s="1"/>
      <c r="AX2145" s="4"/>
      <c r="AY2145" s="4"/>
    </row>
    <row r="2146" spans="1:51" x14ac:dyDescent="0.25">
      <c r="A2146">
        <v>72</v>
      </c>
      <c r="B2146">
        <v>115</v>
      </c>
      <c r="C2146">
        <v>120</v>
      </c>
      <c r="D2146">
        <v>98</v>
      </c>
      <c r="E2146">
        <v>72</v>
      </c>
      <c r="F2146">
        <v>106</v>
      </c>
      <c r="G2146">
        <v>111</v>
      </c>
      <c r="H2146">
        <v>91</v>
      </c>
      <c r="I2146">
        <v>64</v>
      </c>
      <c r="J2146">
        <v>94</v>
      </c>
      <c r="K2146">
        <v>102</v>
      </c>
      <c r="L2146">
        <v>79</v>
      </c>
      <c r="M2146">
        <v>76</v>
      </c>
      <c r="N2146">
        <v>116</v>
      </c>
      <c r="O2146">
        <v>122</v>
      </c>
      <c r="P2146">
        <v>96</v>
      </c>
      <c r="Q2146">
        <v>71</v>
      </c>
      <c r="R2146">
        <v>112</v>
      </c>
      <c r="S2146">
        <v>122</v>
      </c>
      <c r="T2146">
        <v>99</v>
      </c>
      <c r="U2146">
        <v>68</v>
      </c>
      <c r="V2146">
        <v>103</v>
      </c>
      <c r="W2146">
        <v>118</v>
      </c>
      <c r="X2146">
        <v>88</v>
      </c>
      <c r="Y2146">
        <v>75</v>
      </c>
      <c r="Z2146">
        <v>111</v>
      </c>
      <c r="AA2146">
        <v>128</v>
      </c>
      <c r="AB2146">
        <v>100</v>
      </c>
      <c r="AC2146">
        <v>71</v>
      </c>
      <c r="AD2146">
        <v>111</v>
      </c>
      <c r="AE2146">
        <v>123</v>
      </c>
      <c r="AF2146">
        <v>100</v>
      </c>
      <c r="AG2146">
        <v>67</v>
      </c>
      <c r="AH2146">
        <v>107</v>
      </c>
      <c r="AI2146">
        <v>118</v>
      </c>
      <c r="AJ2146">
        <v>96</v>
      </c>
      <c r="AK2146" s="1">
        <v>0</v>
      </c>
      <c r="AL2146" s="2">
        <f>IF(NOT(ISNUMBER(gepModelClass1(A2146:AJ2146))),#REF!,gepModelClass1(A2146:AJ2146))</f>
        <v>6.2665935871772772E-6</v>
      </c>
      <c r="AM2146" s="2">
        <f>IF(NOT(ISNUMBER(gepModelClass2(A2146:AJ2146))),#REF!,gepModelClass2(A2146:AJ2146))</f>
        <v>1.4160810623255104E-4</v>
      </c>
      <c r="AN2146" s="2">
        <f>IF(NOT(ISNUMBER(gepModelClass3(A2146:AJ2146))),#REF!,gepModelClass3(A2146:AJ2146))</f>
        <v>1.3892596391342322E-2</v>
      </c>
      <c r="AO2146" s="2">
        <f>IF(NOT(ISNUMBER(gepModelClass4(A2146:AJ2146))),#REF!,gepModelClass4(A2146:AJ2146))</f>
        <v>0.99960282558403268</v>
      </c>
      <c r="AP2146" s="2">
        <f>IF(NOT(ISNUMBER(gepModelClass5(A2146:AJ2146))),#REF!,gepModelClass5(A2146:AJ2146))</f>
        <v>1.8461304403967508E-3</v>
      </c>
      <c r="AQ2146" s="2">
        <f>IF(NOT(ISNUMBER(gepModelClass6(A2146:AJ2146))),#REF!,gepModelClass6(A2146:AJ2146))</f>
        <v>6.5361900596069223E-5</v>
      </c>
      <c r="AR2146" s="3" t="str">
        <f t="shared" si="66"/>
        <v>red_soil</v>
      </c>
      <c r="AS2146" s="5" t="s">
        <v>43</v>
      </c>
      <c r="AT2146">
        <f t="shared" si="67"/>
        <v>0</v>
      </c>
      <c r="AU2146" s="3"/>
      <c r="AV2146" s="3"/>
      <c r="AW2146" s="1"/>
      <c r="AX2146" s="4"/>
      <c r="AY2146" s="4"/>
    </row>
    <row r="2147" spans="1:51" x14ac:dyDescent="0.25">
      <c r="A2147">
        <v>72</v>
      </c>
      <c r="B2147">
        <v>106</v>
      </c>
      <c r="C2147">
        <v>111</v>
      </c>
      <c r="D2147">
        <v>91</v>
      </c>
      <c r="E2147">
        <v>64</v>
      </c>
      <c r="F2147">
        <v>94</v>
      </c>
      <c r="G2147">
        <v>102</v>
      </c>
      <c r="H2147">
        <v>79</v>
      </c>
      <c r="I2147">
        <v>64</v>
      </c>
      <c r="J2147">
        <v>89</v>
      </c>
      <c r="K2147">
        <v>90</v>
      </c>
      <c r="L2147">
        <v>76</v>
      </c>
      <c r="M2147">
        <v>71</v>
      </c>
      <c r="N2147">
        <v>112</v>
      </c>
      <c r="O2147">
        <v>122</v>
      </c>
      <c r="P2147">
        <v>99</v>
      </c>
      <c r="Q2147">
        <v>68</v>
      </c>
      <c r="R2147">
        <v>103</v>
      </c>
      <c r="S2147">
        <v>118</v>
      </c>
      <c r="T2147">
        <v>88</v>
      </c>
      <c r="U2147">
        <v>64</v>
      </c>
      <c r="V2147">
        <v>91</v>
      </c>
      <c r="W2147">
        <v>100</v>
      </c>
      <c r="X2147">
        <v>81</v>
      </c>
      <c r="Y2147">
        <v>71</v>
      </c>
      <c r="Z2147">
        <v>111</v>
      </c>
      <c r="AA2147">
        <v>123</v>
      </c>
      <c r="AB2147">
        <v>100</v>
      </c>
      <c r="AC2147">
        <v>67</v>
      </c>
      <c r="AD2147">
        <v>107</v>
      </c>
      <c r="AE2147">
        <v>118</v>
      </c>
      <c r="AF2147">
        <v>96</v>
      </c>
      <c r="AG2147">
        <v>63</v>
      </c>
      <c r="AH2147">
        <v>103</v>
      </c>
      <c r="AI2147">
        <v>113</v>
      </c>
      <c r="AJ2147">
        <v>92</v>
      </c>
      <c r="AK2147" s="1">
        <v>0</v>
      </c>
      <c r="AL2147" s="2">
        <f>IF(NOT(ISNUMBER(gepModelClass1(A2147:AJ2147))),#REF!,gepModelClass1(A2147:AJ2147))</f>
        <v>1.303586896286262E-5</v>
      </c>
      <c r="AM2147" s="2">
        <f>IF(NOT(ISNUMBER(gepModelClass2(A2147:AJ2147))),#REF!,gepModelClass2(A2147:AJ2147))</f>
        <v>2.3096143927222537E-5</v>
      </c>
      <c r="AN2147" s="2">
        <f>IF(NOT(ISNUMBER(gepModelClass3(A2147:AJ2147))),#REF!,gepModelClass3(A2147:AJ2147))</f>
        <v>2.5123001969691804E-3</v>
      </c>
      <c r="AO2147" s="2">
        <f>IF(NOT(ISNUMBER(gepModelClass4(A2147:AJ2147))),#REF!,gepModelClass4(A2147:AJ2147))</f>
        <v>0.99917437710951562</v>
      </c>
      <c r="AP2147" s="2">
        <f>IF(NOT(ISNUMBER(gepModelClass5(A2147:AJ2147))),#REF!,gepModelClass5(A2147:AJ2147))</f>
        <v>2.8043001698034847E-3</v>
      </c>
      <c r="AQ2147" s="2">
        <f>IF(NOT(ISNUMBER(gepModelClass6(A2147:AJ2147))),#REF!,gepModelClass6(A2147:AJ2147))</f>
        <v>1.2186058932180483E-4</v>
      </c>
      <c r="AR2147" s="3" t="str">
        <f t="shared" si="66"/>
        <v>red_soil</v>
      </c>
      <c r="AS2147" s="5" t="s">
        <v>43</v>
      </c>
      <c r="AT2147">
        <f t="shared" si="67"/>
        <v>0</v>
      </c>
      <c r="AU2147" s="3"/>
      <c r="AV2147" s="3"/>
      <c r="AW2147" s="1"/>
      <c r="AX2147" s="4"/>
      <c r="AY2147" s="4"/>
    </row>
    <row r="2148" spans="1:51" x14ac:dyDescent="0.25">
      <c r="A2148">
        <v>64</v>
      </c>
      <c r="B2148">
        <v>89</v>
      </c>
      <c r="C2148">
        <v>102</v>
      </c>
      <c r="D2148">
        <v>79</v>
      </c>
      <c r="E2148">
        <v>64</v>
      </c>
      <c r="F2148">
        <v>81</v>
      </c>
      <c r="G2148">
        <v>86</v>
      </c>
      <c r="H2148">
        <v>72</v>
      </c>
      <c r="I2148">
        <v>68</v>
      </c>
      <c r="J2148">
        <v>81</v>
      </c>
      <c r="K2148">
        <v>86</v>
      </c>
      <c r="L2148">
        <v>68</v>
      </c>
      <c r="M2148">
        <v>71</v>
      </c>
      <c r="N2148">
        <v>83</v>
      </c>
      <c r="O2148">
        <v>91</v>
      </c>
      <c r="P2148">
        <v>74</v>
      </c>
      <c r="Q2148">
        <v>71</v>
      </c>
      <c r="R2148">
        <v>83</v>
      </c>
      <c r="S2148">
        <v>87</v>
      </c>
      <c r="T2148">
        <v>70</v>
      </c>
      <c r="U2148">
        <v>76</v>
      </c>
      <c r="V2148">
        <v>87</v>
      </c>
      <c r="W2148">
        <v>91</v>
      </c>
      <c r="X2148">
        <v>78</v>
      </c>
      <c r="Y2148">
        <v>71</v>
      </c>
      <c r="Z2148">
        <v>91</v>
      </c>
      <c r="AA2148">
        <v>96</v>
      </c>
      <c r="AB2148">
        <v>75</v>
      </c>
      <c r="AC2148">
        <v>71</v>
      </c>
      <c r="AD2148">
        <v>83</v>
      </c>
      <c r="AE2148">
        <v>93</v>
      </c>
      <c r="AF2148">
        <v>71</v>
      </c>
      <c r="AG2148">
        <v>71</v>
      </c>
      <c r="AH2148">
        <v>79</v>
      </c>
      <c r="AI2148">
        <v>93</v>
      </c>
      <c r="AJ2148">
        <v>71</v>
      </c>
      <c r="AK2148" s="1">
        <v>0</v>
      </c>
      <c r="AL2148" s="2">
        <f>IF(NOT(ISNUMBER(gepModelClass1(A2148:AJ2148))),#REF!,gepModelClass1(A2148:AJ2148))</f>
        <v>1.3936554554588223E-5</v>
      </c>
      <c r="AM2148" s="2">
        <f>IF(NOT(ISNUMBER(gepModelClass2(A2148:AJ2148))),#REF!,gepModelClass2(A2148:AJ2148))</f>
        <v>0.31441139963342651</v>
      </c>
      <c r="AN2148" s="2">
        <f>IF(NOT(ISNUMBER(gepModelClass3(A2148:AJ2148))),#REF!,gepModelClass3(A2148:AJ2148))</f>
        <v>4.2129389695885477E-3</v>
      </c>
      <c r="AO2148" s="2">
        <f>IF(NOT(ISNUMBER(gepModelClass4(A2148:AJ2148))),#REF!,gepModelClass4(A2148:AJ2148))</f>
        <v>6.0232679958689759E-4</v>
      </c>
      <c r="AP2148" s="2">
        <f>IF(NOT(ISNUMBER(gepModelClass5(A2148:AJ2148))),#REF!,gepModelClass5(A2148:AJ2148))</f>
        <v>7.9923095217135209E-3</v>
      </c>
      <c r="AQ2148" s="2">
        <f>IF(NOT(ISNUMBER(gepModelClass6(A2148:AJ2148))),#REF!,gepModelClass6(A2148:AJ2148))</f>
        <v>0.13533940133827357</v>
      </c>
      <c r="AR2148" s="3" t="str">
        <f t="shared" si="66"/>
        <v>damp_grey_soil</v>
      </c>
      <c r="AS2148" s="5" t="s">
        <v>39</v>
      </c>
      <c r="AT2148">
        <f t="shared" si="67"/>
        <v>0</v>
      </c>
      <c r="AU2148" s="3"/>
      <c r="AV2148" s="3"/>
      <c r="AW2148" s="1"/>
      <c r="AX2148" s="4"/>
      <c r="AY2148" s="4"/>
    </row>
    <row r="2149" spans="1:51" x14ac:dyDescent="0.25">
      <c r="A2149">
        <v>72</v>
      </c>
      <c r="B2149">
        <v>85</v>
      </c>
      <c r="C2149">
        <v>86</v>
      </c>
      <c r="D2149">
        <v>68</v>
      </c>
      <c r="E2149">
        <v>72</v>
      </c>
      <c r="F2149">
        <v>89</v>
      </c>
      <c r="G2149">
        <v>90</v>
      </c>
      <c r="H2149">
        <v>76</v>
      </c>
      <c r="I2149">
        <v>76</v>
      </c>
      <c r="J2149">
        <v>85</v>
      </c>
      <c r="K2149">
        <v>94</v>
      </c>
      <c r="L2149">
        <v>76</v>
      </c>
      <c r="M2149">
        <v>76</v>
      </c>
      <c r="N2149">
        <v>91</v>
      </c>
      <c r="O2149">
        <v>96</v>
      </c>
      <c r="P2149">
        <v>74</v>
      </c>
      <c r="Q2149">
        <v>76</v>
      </c>
      <c r="R2149">
        <v>91</v>
      </c>
      <c r="S2149">
        <v>91</v>
      </c>
      <c r="T2149">
        <v>70</v>
      </c>
      <c r="U2149">
        <v>76</v>
      </c>
      <c r="V2149">
        <v>83</v>
      </c>
      <c r="W2149">
        <v>87</v>
      </c>
      <c r="X2149">
        <v>70</v>
      </c>
      <c r="Y2149">
        <v>71</v>
      </c>
      <c r="Z2149">
        <v>79</v>
      </c>
      <c r="AA2149">
        <v>85</v>
      </c>
      <c r="AB2149">
        <v>67</v>
      </c>
      <c r="AC2149">
        <v>71</v>
      </c>
      <c r="AD2149">
        <v>68</v>
      </c>
      <c r="AE2149">
        <v>77</v>
      </c>
      <c r="AF2149">
        <v>62</v>
      </c>
      <c r="AG2149">
        <v>67</v>
      </c>
      <c r="AH2149">
        <v>72</v>
      </c>
      <c r="AI2149">
        <v>74</v>
      </c>
      <c r="AJ2149">
        <v>58</v>
      </c>
      <c r="AK2149" s="1">
        <v>0</v>
      </c>
      <c r="AL2149" s="2">
        <f>IF(NOT(ISNUMBER(gepModelClass1(A2149:AJ2149))),#REF!,gepModelClass1(A2149:AJ2149))</f>
        <v>9.7251624738563793E-6</v>
      </c>
      <c r="AM2149" s="2">
        <f>IF(NOT(ISNUMBER(gepModelClass2(A2149:AJ2149))),#REF!,gepModelClass2(A2149:AJ2149))</f>
        <v>0.72945705923104909</v>
      </c>
      <c r="AN2149" s="2">
        <f>IF(NOT(ISNUMBER(gepModelClass3(A2149:AJ2149))),#REF!,gepModelClass3(A2149:AJ2149))</f>
        <v>1.8341769676506449E-2</v>
      </c>
      <c r="AO2149" s="2">
        <f>IF(NOT(ISNUMBER(gepModelClass4(A2149:AJ2149))),#REF!,gepModelClass4(A2149:AJ2149))</f>
        <v>1.5258254173443334E-4</v>
      </c>
      <c r="AP2149" s="2">
        <f>IF(NOT(ISNUMBER(gepModelClass5(A2149:AJ2149))),#REF!,gepModelClass5(A2149:AJ2149))</f>
        <v>0.97355440738555288</v>
      </c>
      <c r="AQ2149" s="2">
        <f>IF(NOT(ISNUMBER(gepModelClass6(A2149:AJ2149))),#REF!,gepModelClass6(A2149:AJ2149))</f>
        <v>0.27328471155160144</v>
      </c>
      <c r="AR2149" s="3" t="str">
        <f t="shared" si="66"/>
        <v>soil_with_vegetation_stubble</v>
      </c>
      <c r="AS2149" s="5" t="s">
        <v>39</v>
      </c>
      <c r="AT2149">
        <f t="shared" si="67"/>
        <v>1</v>
      </c>
      <c r="AU2149" s="3"/>
      <c r="AV2149" s="3"/>
      <c r="AW2149" s="1"/>
      <c r="AX2149" s="4"/>
      <c r="AY2149" s="4"/>
    </row>
    <row r="2150" spans="1:51" x14ac:dyDescent="0.25">
      <c r="A2150">
        <v>72</v>
      </c>
      <c r="B2150">
        <v>89</v>
      </c>
      <c r="C2150">
        <v>90</v>
      </c>
      <c r="D2150">
        <v>76</v>
      </c>
      <c r="E2150">
        <v>76</v>
      </c>
      <c r="F2150">
        <v>85</v>
      </c>
      <c r="G2150">
        <v>94</v>
      </c>
      <c r="H2150">
        <v>76</v>
      </c>
      <c r="I2150">
        <v>72</v>
      </c>
      <c r="J2150">
        <v>89</v>
      </c>
      <c r="K2150">
        <v>94</v>
      </c>
      <c r="L2150">
        <v>76</v>
      </c>
      <c r="M2150">
        <v>76</v>
      </c>
      <c r="N2150">
        <v>91</v>
      </c>
      <c r="O2150">
        <v>91</v>
      </c>
      <c r="P2150">
        <v>70</v>
      </c>
      <c r="Q2150">
        <v>76</v>
      </c>
      <c r="R2150">
        <v>83</v>
      </c>
      <c r="S2150">
        <v>87</v>
      </c>
      <c r="T2150">
        <v>70</v>
      </c>
      <c r="U2150">
        <v>68</v>
      </c>
      <c r="V2150">
        <v>79</v>
      </c>
      <c r="W2150">
        <v>79</v>
      </c>
      <c r="X2150">
        <v>63</v>
      </c>
      <c r="Y2150">
        <v>71</v>
      </c>
      <c r="Z2150">
        <v>68</v>
      </c>
      <c r="AA2150">
        <v>77</v>
      </c>
      <c r="AB2150">
        <v>62</v>
      </c>
      <c r="AC2150">
        <v>67</v>
      </c>
      <c r="AD2150">
        <v>72</v>
      </c>
      <c r="AE2150">
        <v>74</v>
      </c>
      <c r="AF2150">
        <v>58</v>
      </c>
      <c r="AG2150">
        <v>67</v>
      </c>
      <c r="AH2150">
        <v>72</v>
      </c>
      <c r="AI2150">
        <v>74</v>
      </c>
      <c r="AJ2150">
        <v>58</v>
      </c>
      <c r="AK2150" s="1">
        <v>0</v>
      </c>
      <c r="AL2150" s="2">
        <f>IF(NOT(ISNUMBER(gepModelClass1(A2150:AJ2150))),#REF!,gepModelClass1(A2150:AJ2150))</f>
        <v>4.6750650986062559E-6</v>
      </c>
      <c r="AM2150" s="2">
        <f>IF(NOT(ISNUMBER(gepModelClass2(A2150:AJ2150))),#REF!,gepModelClass2(A2150:AJ2150))</f>
        <v>0.55413854915008398</v>
      </c>
      <c r="AN2150" s="2">
        <f>IF(NOT(ISNUMBER(gepModelClass3(A2150:AJ2150))),#REF!,gepModelClass3(A2150:AJ2150))</f>
        <v>3.0203059120620995E-3</v>
      </c>
      <c r="AO2150" s="2">
        <f>IF(NOT(ISNUMBER(gepModelClass4(A2150:AJ2150))),#REF!,gepModelClass4(A2150:AJ2150))</f>
        <v>1.62900000005576E-4</v>
      </c>
      <c r="AP2150" s="2">
        <f>IF(NOT(ISNUMBER(gepModelClass5(A2150:AJ2150))),#REF!,gepModelClass5(A2150:AJ2150))</f>
        <v>1.0646809712092024E-2</v>
      </c>
      <c r="AQ2150" s="2">
        <f>IF(NOT(ISNUMBER(gepModelClass6(A2150:AJ2150))),#REF!,gepModelClass6(A2150:AJ2150))</f>
        <v>0.80473075008908246</v>
      </c>
      <c r="AR2150" s="3" t="str">
        <f t="shared" si="66"/>
        <v>very_damp_grey_soil</v>
      </c>
      <c r="AS2150" s="5" t="s">
        <v>39</v>
      </c>
      <c r="AT2150">
        <f t="shared" si="67"/>
        <v>1</v>
      </c>
      <c r="AU2150" s="3"/>
      <c r="AV2150" s="3"/>
      <c r="AW2150" s="1"/>
      <c r="AX2150" s="4"/>
      <c r="AY2150" s="4"/>
    </row>
    <row r="2151" spans="1:51" x14ac:dyDescent="0.25">
      <c r="A2151">
        <v>72</v>
      </c>
      <c r="B2151">
        <v>89</v>
      </c>
      <c r="C2151">
        <v>94</v>
      </c>
      <c r="D2151">
        <v>76</v>
      </c>
      <c r="E2151">
        <v>72</v>
      </c>
      <c r="F2151">
        <v>85</v>
      </c>
      <c r="G2151">
        <v>90</v>
      </c>
      <c r="H2151">
        <v>76</v>
      </c>
      <c r="I2151">
        <v>64</v>
      </c>
      <c r="J2151">
        <v>73</v>
      </c>
      <c r="K2151">
        <v>86</v>
      </c>
      <c r="L2151">
        <v>72</v>
      </c>
      <c r="M2151">
        <v>68</v>
      </c>
      <c r="N2151">
        <v>79</v>
      </c>
      <c r="O2151">
        <v>79</v>
      </c>
      <c r="P2151">
        <v>63</v>
      </c>
      <c r="Q2151">
        <v>68</v>
      </c>
      <c r="R2151">
        <v>75</v>
      </c>
      <c r="S2151">
        <v>75</v>
      </c>
      <c r="T2151">
        <v>63</v>
      </c>
      <c r="U2151">
        <v>68</v>
      </c>
      <c r="V2151">
        <v>83</v>
      </c>
      <c r="W2151">
        <v>87</v>
      </c>
      <c r="X2151">
        <v>70</v>
      </c>
      <c r="Y2151">
        <v>67</v>
      </c>
      <c r="Z2151">
        <v>72</v>
      </c>
      <c r="AA2151">
        <v>74</v>
      </c>
      <c r="AB2151">
        <v>58</v>
      </c>
      <c r="AC2151">
        <v>67</v>
      </c>
      <c r="AD2151">
        <v>68</v>
      </c>
      <c r="AE2151">
        <v>77</v>
      </c>
      <c r="AF2151">
        <v>58</v>
      </c>
      <c r="AG2151">
        <v>67</v>
      </c>
      <c r="AH2151">
        <v>72</v>
      </c>
      <c r="AI2151">
        <v>77</v>
      </c>
      <c r="AJ2151">
        <v>62</v>
      </c>
      <c r="AK2151" s="1">
        <v>1</v>
      </c>
      <c r="AL2151" s="2">
        <f>IF(NOT(ISNUMBER(gepModelClass1(A2151:AJ2151))),#REF!,gepModelClass1(A2151:AJ2151))</f>
        <v>5.9410788178834735E-6</v>
      </c>
      <c r="AM2151" s="2">
        <f>IF(NOT(ISNUMBER(gepModelClass2(A2151:AJ2151))),#REF!,gepModelClass2(A2151:AJ2151))</f>
        <v>5.6021659566245885E-2</v>
      </c>
      <c r="AN2151" s="2">
        <f>IF(NOT(ISNUMBER(gepModelClass3(A2151:AJ2151))),#REF!,gepModelClass3(A2151:AJ2151))</f>
        <v>1.0594572955036346E-3</v>
      </c>
      <c r="AO2151" s="2">
        <f>IF(NOT(ISNUMBER(gepModelClass4(A2151:AJ2151))),#REF!,gepModelClass4(A2151:AJ2151))</f>
        <v>5.1409613516725913E-4</v>
      </c>
      <c r="AP2151" s="2">
        <f>IF(NOT(ISNUMBER(gepModelClass5(A2151:AJ2151))),#REF!,gepModelClass5(A2151:AJ2151))</f>
        <v>6.0866469724787159E-3</v>
      </c>
      <c r="AQ2151" s="2">
        <f>IF(NOT(ISNUMBER(gepModelClass6(A2151:AJ2151))),#REF!,gepModelClass6(A2151:AJ2151))</f>
        <v>0.65760069501680218</v>
      </c>
      <c r="AR2151" s="3" t="str">
        <f t="shared" si="66"/>
        <v>very_damp_grey_soil</v>
      </c>
      <c r="AS2151" s="5" t="s">
        <v>41</v>
      </c>
      <c r="AT2151">
        <f t="shared" si="67"/>
        <v>0</v>
      </c>
      <c r="AU2151" s="3"/>
      <c r="AV2151" s="3"/>
      <c r="AW2151" s="1"/>
      <c r="AX2151" s="4"/>
      <c r="AY2151" s="4"/>
    </row>
    <row r="2152" spans="1:51" x14ac:dyDescent="0.25">
      <c r="A2152">
        <v>72</v>
      </c>
      <c r="B2152">
        <v>85</v>
      </c>
      <c r="C2152">
        <v>90</v>
      </c>
      <c r="D2152">
        <v>76</v>
      </c>
      <c r="E2152">
        <v>64</v>
      </c>
      <c r="F2152">
        <v>73</v>
      </c>
      <c r="G2152">
        <v>86</v>
      </c>
      <c r="H2152">
        <v>72</v>
      </c>
      <c r="I2152">
        <v>68</v>
      </c>
      <c r="J2152">
        <v>81</v>
      </c>
      <c r="K2152">
        <v>90</v>
      </c>
      <c r="L2152">
        <v>68</v>
      </c>
      <c r="M2152">
        <v>68</v>
      </c>
      <c r="N2152">
        <v>75</v>
      </c>
      <c r="O2152">
        <v>75</v>
      </c>
      <c r="P2152">
        <v>63</v>
      </c>
      <c r="Q2152">
        <v>68</v>
      </c>
      <c r="R2152">
        <v>83</v>
      </c>
      <c r="S2152">
        <v>87</v>
      </c>
      <c r="T2152">
        <v>70</v>
      </c>
      <c r="U2152">
        <v>76</v>
      </c>
      <c r="V2152">
        <v>91</v>
      </c>
      <c r="W2152">
        <v>100</v>
      </c>
      <c r="X2152">
        <v>81</v>
      </c>
      <c r="Y2152">
        <v>67</v>
      </c>
      <c r="Z2152">
        <v>68</v>
      </c>
      <c r="AA2152">
        <v>77</v>
      </c>
      <c r="AB2152">
        <v>58</v>
      </c>
      <c r="AC2152">
        <v>67</v>
      </c>
      <c r="AD2152">
        <v>72</v>
      </c>
      <c r="AE2152">
        <v>77</v>
      </c>
      <c r="AF2152">
        <v>62</v>
      </c>
      <c r="AG2152">
        <v>75</v>
      </c>
      <c r="AH2152">
        <v>87</v>
      </c>
      <c r="AI2152">
        <v>96</v>
      </c>
      <c r="AJ2152">
        <v>79</v>
      </c>
      <c r="AK2152" s="1">
        <v>0</v>
      </c>
      <c r="AL2152" s="2">
        <f>IF(NOT(ISNUMBER(gepModelClass1(A2152:AJ2152))),#REF!,gepModelClass1(A2152:AJ2152))</f>
        <v>5.5225203216080269E-6</v>
      </c>
      <c r="AM2152" s="2">
        <f>IF(NOT(ISNUMBER(gepModelClass2(A2152:AJ2152))),#REF!,gepModelClass2(A2152:AJ2152))</f>
        <v>0.23486833457849984</v>
      </c>
      <c r="AN2152" s="2">
        <f>IF(NOT(ISNUMBER(gepModelClass3(A2152:AJ2152))),#REF!,gepModelClass3(A2152:AJ2152))</f>
        <v>7.9395153867273423E-3</v>
      </c>
      <c r="AO2152" s="2">
        <f>IF(NOT(ISNUMBER(gepModelClass4(A2152:AJ2152))),#REF!,gepModelClass4(A2152:AJ2152))</f>
        <v>1.3179785711746291E-3</v>
      </c>
      <c r="AP2152" s="2">
        <f>IF(NOT(ISNUMBER(gepModelClass5(A2152:AJ2152))),#REF!,gepModelClass5(A2152:AJ2152))</f>
        <v>7.7640986222120055E-3</v>
      </c>
      <c r="AQ2152" s="2">
        <f>IF(NOT(ISNUMBER(gepModelClass6(A2152:AJ2152))),#REF!,gepModelClass6(A2152:AJ2152))</f>
        <v>0.68747002320772399</v>
      </c>
      <c r="AR2152" s="3" t="str">
        <f t="shared" si="66"/>
        <v>very_damp_grey_soil</v>
      </c>
      <c r="AS2152" s="5" t="s">
        <v>39</v>
      </c>
      <c r="AT2152">
        <f t="shared" si="67"/>
        <v>1</v>
      </c>
      <c r="AU2152" s="3"/>
      <c r="AV2152" s="3"/>
      <c r="AW2152" s="1"/>
      <c r="AX2152" s="4"/>
      <c r="AY2152" s="4"/>
    </row>
    <row r="2153" spans="1:51" x14ac:dyDescent="0.25">
      <c r="A2153">
        <v>64</v>
      </c>
      <c r="B2153">
        <v>73</v>
      </c>
      <c r="C2153">
        <v>86</v>
      </c>
      <c r="D2153">
        <v>72</v>
      </c>
      <c r="E2153">
        <v>68</v>
      </c>
      <c r="F2153">
        <v>81</v>
      </c>
      <c r="G2153">
        <v>90</v>
      </c>
      <c r="H2153">
        <v>68</v>
      </c>
      <c r="I2153">
        <v>72</v>
      </c>
      <c r="J2153">
        <v>94</v>
      </c>
      <c r="K2153">
        <v>86</v>
      </c>
      <c r="L2153">
        <v>72</v>
      </c>
      <c r="M2153">
        <v>68</v>
      </c>
      <c r="N2153">
        <v>83</v>
      </c>
      <c r="O2153">
        <v>87</v>
      </c>
      <c r="P2153">
        <v>70</v>
      </c>
      <c r="Q2153">
        <v>76</v>
      </c>
      <c r="R2153">
        <v>91</v>
      </c>
      <c r="S2153">
        <v>100</v>
      </c>
      <c r="T2153">
        <v>81</v>
      </c>
      <c r="U2153">
        <v>76</v>
      </c>
      <c r="V2153">
        <v>99</v>
      </c>
      <c r="W2153">
        <v>104</v>
      </c>
      <c r="X2153">
        <v>81</v>
      </c>
      <c r="Y2153">
        <v>67</v>
      </c>
      <c r="Z2153">
        <v>72</v>
      </c>
      <c r="AA2153">
        <v>77</v>
      </c>
      <c r="AB2153">
        <v>62</v>
      </c>
      <c r="AC2153">
        <v>75</v>
      </c>
      <c r="AD2153">
        <v>87</v>
      </c>
      <c r="AE2153">
        <v>96</v>
      </c>
      <c r="AF2153">
        <v>79</v>
      </c>
      <c r="AG2153">
        <v>79</v>
      </c>
      <c r="AH2153">
        <v>99</v>
      </c>
      <c r="AI2153">
        <v>100</v>
      </c>
      <c r="AJ2153">
        <v>79</v>
      </c>
      <c r="AK2153" s="1">
        <v>0</v>
      </c>
      <c r="AL2153" s="2">
        <f>IF(NOT(ISNUMBER(gepModelClass1(A2153:AJ2153))),#REF!,gepModelClass1(A2153:AJ2153))</f>
        <v>2.6019529912210456E-6</v>
      </c>
      <c r="AM2153" s="2">
        <f>IF(NOT(ISNUMBER(gepModelClass2(A2153:AJ2153))),#REF!,gepModelClass2(A2153:AJ2153))</f>
        <v>0.91010408786332753</v>
      </c>
      <c r="AN2153" s="2">
        <f>IF(NOT(ISNUMBER(gepModelClass3(A2153:AJ2153))),#REF!,gepModelClass3(A2153:AJ2153))</f>
        <v>1.8762138610241317E-2</v>
      </c>
      <c r="AO2153" s="2">
        <f>IF(NOT(ISNUMBER(gepModelClass4(A2153:AJ2153))),#REF!,gepModelClass4(A2153:AJ2153))</f>
        <v>1.0124256516351384E-3</v>
      </c>
      <c r="AP2153" s="2">
        <f>IF(NOT(ISNUMBER(gepModelClass5(A2153:AJ2153))),#REF!,gepModelClass5(A2153:AJ2153))</f>
        <v>7.6891634569887955E-3</v>
      </c>
      <c r="AQ2153" s="2">
        <f>IF(NOT(ISNUMBER(gepModelClass6(A2153:AJ2153))),#REF!,gepModelClass6(A2153:AJ2153))</f>
        <v>0.21866599641702622</v>
      </c>
      <c r="AR2153" s="3" t="str">
        <f t="shared" si="66"/>
        <v>damp_grey_soil</v>
      </c>
      <c r="AS2153" s="5" t="s">
        <v>39</v>
      </c>
      <c r="AT2153">
        <f t="shared" si="67"/>
        <v>0</v>
      </c>
      <c r="AU2153" s="3"/>
      <c r="AV2153" s="3"/>
      <c r="AW2153" s="1"/>
      <c r="AX2153" s="4"/>
      <c r="AY2153" s="4"/>
    </row>
    <row r="2154" spans="1:51" x14ac:dyDescent="0.25">
      <c r="A2154">
        <v>68</v>
      </c>
      <c r="B2154">
        <v>81</v>
      </c>
      <c r="C2154">
        <v>90</v>
      </c>
      <c r="D2154">
        <v>68</v>
      </c>
      <c r="E2154">
        <v>72</v>
      </c>
      <c r="F2154">
        <v>94</v>
      </c>
      <c r="G2154">
        <v>86</v>
      </c>
      <c r="H2154">
        <v>72</v>
      </c>
      <c r="I2154">
        <v>76</v>
      </c>
      <c r="J2154">
        <v>94</v>
      </c>
      <c r="K2154">
        <v>98</v>
      </c>
      <c r="L2154">
        <v>76</v>
      </c>
      <c r="M2154">
        <v>76</v>
      </c>
      <c r="N2154">
        <v>91</v>
      </c>
      <c r="O2154">
        <v>100</v>
      </c>
      <c r="P2154">
        <v>81</v>
      </c>
      <c r="Q2154">
        <v>76</v>
      </c>
      <c r="R2154">
        <v>99</v>
      </c>
      <c r="S2154">
        <v>104</v>
      </c>
      <c r="T2154">
        <v>81</v>
      </c>
      <c r="U2154">
        <v>80</v>
      </c>
      <c r="V2154">
        <v>99</v>
      </c>
      <c r="W2154">
        <v>104</v>
      </c>
      <c r="X2154">
        <v>78</v>
      </c>
      <c r="Y2154">
        <v>75</v>
      </c>
      <c r="Z2154">
        <v>87</v>
      </c>
      <c r="AA2154">
        <v>96</v>
      </c>
      <c r="AB2154">
        <v>79</v>
      </c>
      <c r="AC2154">
        <v>79</v>
      </c>
      <c r="AD2154">
        <v>99</v>
      </c>
      <c r="AE2154">
        <v>100</v>
      </c>
      <c r="AF2154">
        <v>79</v>
      </c>
      <c r="AG2154">
        <v>79</v>
      </c>
      <c r="AH2154">
        <v>95</v>
      </c>
      <c r="AI2154">
        <v>100</v>
      </c>
      <c r="AJ2154">
        <v>79</v>
      </c>
      <c r="AK2154" s="1">
        <v>0</v>
      </c>
      <c r="AL2154" s="2">
        <f>IF(NOT(ISNUMBER(gepModelClass1(A2154:AJ2154))),#REF!,gepModelClass1(A2154:AJ2154))</f>
        <v>2.0051092400374531E-5</v>
      </c>
      <c r="AM2154" s="2">
        <f>IF(NOT(ISNUMBER(gepModelClass2(A2154:AJ2154))),#REF!,gepModelClass2(A2154:AJ2154))</f>
        <v>8.751772548039518E-3</v>
      </c>
      <c r="AN2154" s="2">
        <f>IF(NOT(ISNUMBER(gepModelClass3(A2154:AJ2154))),#REF!,gepModelClass3(A2154:AJ2154))</f>
        <v>9.3951371871323214E-2</v>
      </c>
      <c r="AO2154" s="2">
        <f>IF(NOT(ISNUMBER(gepModelClass4(A2154:AJ2154))),#REF!,gepModelClass4(A2154:AJ2154))</f>
        <v>7.680325587957307E-4</v>
      </c>
      <c r="AP2154" s="2">
        <f>IF(NOT(ISNUMBER(gepModelClass5(A2154:AJ2154))),#REF!,gepModelClass5(A2154:AJ2154))</f>
        <v>9.9372458528795733E-3</v>
      </c>
      <c r="AQ2154" s="2">
        <f>IF(NOT(ISNUMBER(gepModelClass6(A2154:AJ2154))),#REF!,gepModelClass6(A2154:AJ2154))</f>
        <v>5.5939661603224666E-2</v>
      </c>
      <c r="AR2154" s="3" t="str">
        <f t="shared" si="66"/>
        <v>grey_soil</v>
      </c>
      <c r="AS2154" s="5" t="s">
        <v>39</v>
      </c>
      <c r="AT2154">
        <f t="shared" si="67"/>
        <v>1</v>
      </c>
      <c r="AU2154" s="3"/>
      <c r="AV2154" s="3"/>
      <c r="AW2154" s="1"/>
      <c r="AX2154" s="4"/>
      <c r="AY2154" s="4"/>
    </row>
    <row r="2155" spans="1:51" x14ac:dyDescent="0.25">
      <c r="A2155">
        <v>76</v>
      </c>
      <c r="B2155">
        <v>89</v>
      </c>
      <c r="C2155">
        <v>94</v>
      </c>
      <c r="D2155">
        <v>72</v>
      </c>
      <c r="E2155">
        <v>72</v>
      </c>
      <c r="F2155">
        <v>85</v>
      </c>
      <c r="G2155">
        <v>86</v>
      </c>
      <c r="H2155">
        <v>68</v>
      </c>
      <c r="I2155">
        <v>72</v>
      </c>
      <c r="J2155">
        <v>85</v>
      </c>
      <c r="K2155">
        <v>90</v>
      </c>
      <c r="L2155">
        <v>68</v>
      </c>
      <c r="M2155">
        <v>71</v>
      </c>
      <c r="N2155">
        <v>87</v>
      </c>
      <c r="O2155">
        <v>91</v>
      </c>
      <c r="P2155">
        <v>70</v>
      </c>
      <c r="Q2155">
        <v>71</v>
      </c>
      <c r="R2155">
        <v>91</v>
      </c>
      <c r="S2155">
        <v>87</v>
      </c>
      <c r="T2155">
        <v>70</v>
      </c>
      <c r="U2155">
        <v>76</v>
      </c>
      <c r="V2155">
        <v>83</v>
      </c>
      <c r="W2155">
        <v>91</v>
      </c>
      <c r="X2155">
        <v>70</v>
      </c>
      <c r="Y2155">
        <v>75</v>
      </c>
      <c r="Z2155">
        <v>87</v>
      </c>
      <c r="AA2155">
        <v>93</v>
      </c>
      <c r="AB2155">
        <v>71</v>
      </c>
      <c r="AC2155">
        <v>75</v>
      </c>
      <c r="AD2155">
        <v>91</v>
      </c>
      <c r="AE2155">
        <v>89</v>
      </c>
      <c r="AF2155">
        <v>71</v>
      </c>
      <c r="AG2155">
        <v>75</v>
      </c>
      <c r="AH2155">
        <v>91</v>
      </c>
      <c r="AI2155">
        <v>93</v>
      </c>
      <c r="AJ2155">
        <v>71</v>
      </c>
      <c r="AK2155" s="1">
        <v>0</v>
      </c>
      <c r="AL2155" s="2">
        <f>IF(NOT(ISNUMBER(gepModelClass1(A2155:AJ2155))),#REF!,gepModelClass1(A2155:AJ2155))</f>
        <v>3.6075961311313596E-6</v>
      </c>
      <c r="AM2155" s="2">
        <f>IF(NOT(ISNUMBER(gepModelClass2(A2155:AJ2155))),#REF!,gepModelClass2(A2155:AJ2155))</f>
        <v>0.24196669614629773</v>
      </c>
      <c r="AN2155" s="2">
        <f>IF(NOT(ISNUMBER(gepModelClass3(A2155:AJ2155))),#REF!,gepModelClass3(A2155:AJ2155))</f>
        <v>2.4260555952179758E-2</v>
      </c>
      <c r="AO2155" s="2">
        <f>IF(NOT(ISNUMBER(gepModelClass4(A2155:AJ2155))),#REF!,gepModelClass4(A2155:AJ2155))</f>
        <v>2.1835053745895966E-4</v>
      </c>
      <c r="AP2155" s="2">
        <f>IF(NOT(ISNUMBER(gepModelClass5(A2155:AJ2155))),#REF!,gepModelClass5(A2155:AJ2155))</f>
        <v>1.3334505228057344E-2</v>
      </c>
      <c r="AQ2155" s="2">
        <f>IF(NOT(ISNUMBER(gepModelClass6(A2155:AJ2155))),#REF!,gepModelClass6(A2155:AJ2155))</f>
        <v>0.37148864358697631</v>
      </c>
      <c r="AR2155" s="3" t="str">
        <f t="shared" si="66"/>
        <v>very_damp_grey_soil</v>
      </c>
      <c r="AS2155" s="5" t="s">
        <v>39</v>
      </c>
      <c r="AT2155">
        <f t="shared" si="67"/>
        <v>1</v>
      </c>
      <c r="AU2155" s="3"/>
      <c r="AV2155" s="3"/>
      <c r="AW2155" s="1"/>
      <c r="AX2155" s="4"/>
      <c r="AY2155" s="4"/>
    </row>
    <row r="2156" spans="1:51" x14ac:dyDescent="0.25">
      <c r="A2156">
        <v>64</v>
      </c>
      <c r="B2156">
        <v>75</v>
      </c>
      <c r="C2156">
        <v>71</v>
      </c>
      <c r="D2156">
        <v>59</v>
      </c>
      <c r="E2156">
        <v>64</v>
      </c>
      <c r="F2156">
        <v>75</v>
      </c>
      <c r="G2156">
        <v>79</v>
      </c>
      <c r="H2156">
        <v>59</v>
      </c>
      <c r="I2156">
        <v>64</v>
      </c>
      <c r="J2156">
        <v>75</v>
      </c>
      <c r="K2156">
        <v>75</v>
      </c>
      <c r="L2156">
        <v>59</v>
      </c>
      <c r="M2156">
        <v>67</v>
      </c>
      <c r="N2156">
        <v>75</v>
      </c>
      <c r="O2156">
        <v>74</v>
      </c>
      <c r="P2156">
        <v>58</v>
      </c>
      <c r="Q2156">
        <v>63</v>
      </c>
      <c r="R2156">
        <v>72</v>
      </c>
      <c r="S2156">
        <v>77</v>
      </c>
      <c r="T2156">
        <v>58</v>
      </c>
      <c r="U2156">
        <v>67</v>
      </c>
      <c r="V2156">
        <v>75</v>
      </c>
      <c r="W2156">
        <v>81</v>
      </c>
      <c r="X2156">
        <v>58</v>
      </c>
      <c r="Y2156">
        <v>70</v>
      </c>
      <c r="Z2156">
        <v>79</v>
      </c>
      <c r="AA2156">
        <v>80</v>
      </c>
      <c r="AB2156">
        <v>66</v>
      </c>
      <c r="AC2156">
        <v>66</v>
      </c>
      <c r="AD2156">
        <v>75</v>
      </c>
      <c r="AE2156">
        <v>80</v>
      </c>
      <c r="AF2156">
        <v>59</v>
      </c>
      <c r="AG2156">
        <v>66</v>
      </c>
      <c r="AH2156">
        <v>79</v>
      </c>
      <c r="AI2156">
        <v>80</v>
      </c>
      <c r="AJ2156">
        <v>59</v>
      </c>
      <c r="AK2156" s="1">
        <v>1</v>
      </c>
      <c r="AL2156" s="2">
        <f>IF(NOT(ISNUMBER(gepModelClass1(A2156:AJ2156))),#REF!,gepModelClass1(A2156:AJ2156))</f>
        <v>8.5862495398199892E-6</v>
      </c>
      <c r="AM2156" s="2">
        <f>IF(NOT(ISNUMBER(gepModelClass2(A2156:AJ2156))),#REF!,gepModelClass2(A2156:AJ2156))</f>
        <v>3.2306798334248175E-2</v>
      </c>
      <c r="AN2156" s="2">
        <f>IF(NOT(ISNUMBER(gepModelClass3(A2156:AJ2156))),#REF!,gepModelClass3(A2156:AJ2156))</f>
        <v>1.2652947941123216E-4</v>
      </c>
      <c r="AO2156" s="2">
        <f>IF(NOT(ISNUMBER(gepModelClass4(A2156:AJ2156))),#REF!,gepModelClass4(A2156:AJ2156))</f>
        <v>4.4355604121031934E-4</v>
      </c>
      <c r="AP2156" s="2">
        <f>IF(NOT(ISNUMBER(gepModelClass5(A2156:AJ2156))),#REF!,gepModelClass5(A2156:AJ2156))</f>
        <v>1.9292322740464673E-2</v>
      </c>
      <c r="AQ2156" s="2">
        <f>IF(NOT(ISNUMBER(gepModelClass6(A2156:AJ2156))),#REF!,gepModelClass6(A2156:AJ2156))</f>
        <v>0.9608512697146796</v>
      </c>
      <c r="AR2156" s="3" t="str">
        <f t="shared" si="66"/>
        <v>very_damp_grey_soil</v>
      </c>
      <c r="AS2156" s="5" t="s">
        <v>41</v>
      </c>
      <c r="AT2156">
        <f t="shared" si="67"/>
        <v>0</v>
      </c>
      <c r="AU2156" s="3"/>
      <c r="AV2156" s="3"/>
      <c r="AW2156" s="1"/>
      <c r="AX2156" s="4"/>
      <c r="AY2156" s="4"/>
    </row>
    <row r="2157" spans="1:51" x14ac:dyDescent="0.25">
      <c r="A2157">
        <v>64</v>
      </c>
      <c r="B2157">
        <v>75</v>
      </c>
      <c r="C2157">
        <v>79</v>
      </c>
      <c r="D2157">
        <v>59</v>
      </c>
      <c r="E2157">
        <v>64</v>
      </c>
      <c r="F2157">
        <v>75</v>
      </c>
      <c r="G2157">
        <v>75</v>
      </c>
      <c r="H2157">
        <v>59</v>
      </c>
      <c r="I2157">
        <v>68</v>
      </c>
      <c r="J2157">
        <v>75</v>
      </c>
      <c r="K2157">
        <v>79</v>
      </c>
      <c r="L2157">
        <v>63</v>
      </c>
      <c r="M2157">
        <v>63</v>
      </c>
      <c r="N2157">
        <v>72</v>
      </c>
      <c r="O2157">
        <v>77</v>
      </c>
      <c r="P2157">
        <v>58</v>
      </c>
      <c r="Q2157">
        <v>67</v>
      </c>
      <c r="R2157">
        <v>75</v>
      </c>
      <c r="S2157">
        <v>81</v>
      </c>
      <c r="T2157">
        <v>58</v>
      </c>
      <c r="U2157">
        <v>63</v>
      </c>
      <c r="V2157">
        <v>75</v>
      </c>
      <c r="W2157">
        <v>77</v>
      </c>
      <c r="X2157">
        <v>58</v>
      </c>
      <c r="Y2157">
        <v>66</v>
      </c>
      <c r="Z2157">
        <v>75</v>
      </c>
      <c r="AA2157">
        <v>80</v>
      </c>
      <c r="AB2157">
        <v>59</v>
      </c>
      <c r="AC2157">
        <v>66</v>
      </c>
      <c r="AD2157">
        <v>79</v>
      </c>
      <c r="AE2157">
        <v>80</v>
      </c>
      <c r="AF2157">
        <v>59</v>
      </c>
      <c r="AG2157">
        <v>66</v>
      </c>
      <c r="AH2157">
        <v>75</v>
      </c>
      <c r="AI2157">
        <v>80</v>
      </c>
      <c r="AJ2157">
        <v>63</v>
      </c>
      <c r="AK2157" s="1">
        <v>1</v>
      </c>
      <c r="AL2157" s="2">
        <f>IF(NOT(ISNUMBER(gepModelClass1(A2157:AJ2157))),#REF!,gepModelClass1(A2157:AJ2157))</f>
        <v>5.9844075507534141E-6</v>
      </c>
      <c r="AM2157" s="2">
        <f>IF(NOT(ISNUMBER(gepModelClass2(A2157:AJ2157))),#REF!,gepModelClass2(A2157:AJ2157))</f>
        <v>1.4919151811765485E-2</v>
      </c>
      <c r="AN2157" s="2">
        <f>IF(NOT(ISNUMBER(gepModelClass3(A2157:AJ2157))),#REF!,gepModelClass3(A2157:AJ2157))</f>
        <v>1.3067219529359664E-4</v>
      </c>
      <c r="AO2157" s="2">
        <f>IF(NOT(ISNUMBER(gepModelClass4(A2157:AJ2157))),#REF!,gepModelClass4(A2157:AJ2157))</f>
        <v>3.3642328285933256E-4</v>
      </c>
      <c r="AP2157" s="2">
        <f>IF(NOT(ISNUMBER(gepModelClass5(A2157:AJ2157))),#REF!,gepModelClass5(A2157:AJ2157))</f>
        <v>1.6981539818027937E-2</v>
      </c>
      <c r="AQ2157" s="2">
        <f>IF(NOT(ISNUMBER(gepModelClass6(A2157:AJ2157))),#REF!,gepModelClass6(A2157:AJ2157))</f>
        <v>0.85490482540033208</v>
      </c>
      <c r="AR2157" s="3" t="str">
        <f t="shared" si="66"/>
        <v>very_damp_grey_soil</v>
      </c>
      <c r="AS2157" s="5" t="s">
        <v>41</v>
      </c>
      <c r="AT2157">
        <f t="shared" si="67"/>
        <v>0</v>
      </c>
      <c r="AU2157" s="3"/>
      <c r="AV2157" s="3"/>
      <c r="AW2157" s="1"/>
      <c r="AX2157" s="4"/>
      <c r="AY2157" s="4"/>
    </row>
    <row r="2158" spans="1:51" x14ac:dyDescent="0.25">
      <c r="A2158">
        <v>64</v>
      </c>
      <c r="B2158">
        <v>75</v>
      </c>
      <c r="C2158">
        <v>75</v>
      </c>
      <c r="D2158">
        <v>59</v>
      </c>
      <c r="E2158">
        <v>68</v>
      </c>
      <c r="F2158">
        <v>75</v>
      </c>
      <c r="G2158">
        <v>79</v>
      </c>
      <c r="H2158">
        <v>63</v>
      </c>
      <c r="I2158">
        <v>76</v>
      </c>
      <c r="J2158">
        <v>99</v>
      </c>
      <c r="K2158">
        <v>104</v>
      </c>
      <c r="L2158">
        <v>85</v>
      </c>
      <c r="M2158">
        <v>67</v>
      </c>
      <c r="N2158">
        <v>75</v>
      </c>
      <c r="O2158">
        <v>81</v>
      </c>
      <c r="P2158">
        <v>58</v>
      </c>
      <c r="Q2158">
        <v>63</v>
      </c>
      <c r="R2158">
        <v>75</v>
      </c>
      <c r="S2158">
        <v>77</v>
      </c>
      <c r="T2158">
        <v>58</v>
      </c>
      <c r="U2158">
        <v>67</v>
      </c>
      <c r="V2158">
        <v>83</v>
      </c>
      <c r="W2158">
        <v>85</v>
      </c>
      <c r="X2158">
        <v>67</v>
      </c>
      <c r="Y2158">
        <v>66</v>
      </c>
      <c r="Z2158">
        <v>79</v>
      </c>
      <c r="AA2158">
        <v>80</v>
      </c>
      <c r="AB2158">
        <v>59</v>
      </c>
      <c r="AC2158">
        <v>66</v>
      </c>
      <c r="AD2158">
        <v>75</v>
      </c>
      <c r="AE2158">
        <v>80</v>
      </c>
      <c r="AF2158">
        <v>63</v>
      </c>
      <c r="AG2158">
        <v>66</v>
      </c>
      <c r="AH2158">
        <v>75</v>
      </c>
      <c r="AI2158">
        <v>76</v>
      </c>
      <c r="AJ2158">
        <v>59</v>
      </c>
      <c r="AK2158" s="1">
        <v>1</v>
      </c>
      <c r="AL2158" s="2">
        <f>IF(NOT(ISNUMBER(gepModelClass1(A2158:AJ2158))),#REF!,gepModelClass1(A2158:AJ2158))</f>
        <v>1.6528333603582521E-5</v>
      </c>
      <c r="AM2158" s="2">
        <f>IF(NOT(ISNUMBER(gepModelClass2(A2158:AJ2158))),#REF!,gepModelClass2(A2158:AJ2158))</f>
        <v>6.2049647851806604E-2</v>
      </c>
      <c r="AN2158" s="2">
        <f>IF(NOT(ISNUMBER(gepModelClass3(A2158:AJ2158))),#REF!,gepModelClass3(A2158:AJ2158))</f>
        <v>5.8663263536663378E-4</v>
      </c>
      <c r="AO2158" s="2">
        <f>IF(NOT(ISNUMBER(gepModelClass4(A2158:AJ2158))),#REF!,gepModelClass4(A2158:AJ2158))</f>
        <v>1.9371373590943667E-4</v>
      </c>
      <c r="AP2158" s="2">
        <f>IF(NOT(ISNUMBER(gepModelClass5(A2158:AJ2158))),#REF!,gepModelClass5(A2158:AJ2158))</f>
        <v>2.5932674588932371E-2</v>
      </c>
      <c r="AQ2158" s="2">
        <f>IF(NOT(ISNUMBER(gepModelClass6(A2158:AJ2158))),#REF!,gepModelClass6(A2158:AJ2158))</f>
        <v>0.93300527051519222</v>
      </c>
      <c r="AR2158" s="3" t="str">
        <f t="shared" si="66"/>
        <v>very_damp_grey_soil</v>
      </c>
      <c r="AS2158" s="5" t="s">
        <v>41</v>
      </c>
      <c r="AT2158">
        <f t="shared" si="67"/>
        <v>0</v>
      </c>
      <c r="AU2158" s="3"/>
      <c r="AV2158" s="3"/>
      <c r="AW2158" s="1"/>
      <c r="AX2158" s="4"/>
      <c r="AY2158" s="4"/>
    </row>
    <row r="2159" spans="1:51" x14ac:dyDescent="0.25">
      <c r="A2159">
        <v>68</v>
      </c>
      <c r="B2159">
        <v>75</v>
      </c>
      <c r="C2159">
        <v>79</v>
      </c>
      <c r="D2159">
        <v>63</v>
      </c>
      <c r="E2159">
        <v>76</v>
      </c>
      <c r="F2159">
        <v>99</v>
      </c>
      <c r="G2159">
        <v>104</v>
      </c>
      <c r="H2159">
        <v>85</v>
      </c>
      <c r="I2159">
        <v>92</v>
      </c>
      <c r="J2159">
        <v>116</v>
      </c>
      <c r="K2159">
        <v>122</v>
      </c>
      <c r="L2159">
        <v>99</v>
      </c>
      <c r="M2159">
        <v>63</v>
      </c>
      <c r="N2159">
        <v>75</v>
      </c>
      <c r="O2159">
        <v>77</v>
      </c>
      <c r="P2159">
        <v>58</v>
      </c>
      <c r="Q2159">
        <v>67</v>
      </c>
      <c r="R2159">
        <v>83</v>
      </c>
      <c r="S2159">
        <v>85</v>
      </c>
      <c r="T2159">
        <v>67</v>
      </c>
      <c r="U2159">
        <v>79</v>
      </c>
      <c r="V2159">
        <v>103</v>
      </c>
      <c r="W2159">
        <v>109</v>
      </c>
      <c r="X2159">
        <v>87</v>
      </c>
      <c r="Y2159">
        <v>66</v>
      </c>
      <c r="Z2159">
        <v>75</v>
      </c>
      <c r="AA2159">
        <v>80</v>
      </c>
      <c r="AB2159">
        <v>63</v>
      </c>
      <c r="AC2159">
        <v>66</v>
      </c>
      <c r="AD2159">
        <v>75</v>
      </c>
      <c r="AE2159">
        <v>76</v>
      </c>
      <c r="AF2159">
        <v>59</v>
      </c>
      <c r="AG2159">
        <v>63</v>
      </c>
      <c r="AH2159">
        <v>71</v>
      </c>
      <c r="AI2159">
        <v>73</v>
      </c>
      <c r="AJ2159">
        <v>59</v>
      </c>
      <c r="AK2159" s="1">
        <v>1</v>
      </c>
      <c r="AL2159" s="2">
        <f>IF(NOT(ISNUMBER(gepModelClass1(A2159:AJ2159))),#REF!,gepModelClass1(A2159:AJ2159))</f>
        <v>5.0920447333745106E-5</v>
      </c>
      <c r="AM2159" s="2">
        <f>IF(NOT(ISNUMBER(gepModelClass2(A2159:AJ2159))),#REF!,gepModelClass2(A2159:AJ2159))</f>
        <v>0.23684516455062232</v>
      </c>
      <c r="AN2159" s="2">
        <f>IF(NOT(ISNUMBER(gepModelClass3(A2159:AJ2159))),#REF!,gepModelClass3(A2159:AJ2159))</f>
        <v>2.3528035293097892E-2</v>
      </c>
      <c r="AO2159" s="2">
        <f>IF(NOT(ISNUMBER(gepModelClass4(A2159:AJ2159))),#REF!,gepModelClass4(A2159:AJ2159))</f>
        <v>2.6249801660638056E-4</v>
      </c>
      <c r="AP2159" s="2">
        <f>IF(NOT(ISNUMBER(gepModelClass5(A2159:AJ2159))),#REF!,gepModelClass5(A2159:AJ2159))</f>
        <v>2.0619935838162951E-2</v>
      </c>
      <c r="AQ2159" s="2">
        <f>IF(NOT(ISNUMBER(gepModelClass6(A2159:AJ2159))),#REF!,gepModelClass6(A2159:AJ2159))</f>
        <v>0.85226253905314997</v>
      </c>
      <c r="AR2159" s="3" t="str">
        <f t="shared" si="66"/>
        <v>very_damp_grey_soil</v>
      </c>
      <c r="AS2159" s="5" t="s">
        <v>41</v>
      </c>
      <c r="AT2159">
        <f t="shared" si="67"/>
        <v>0</v>
      </c>
      <c r="AU2159" s="3"/>
      <c r="AV2159" s="3"/>
      <c r="AW2159" s="1"/>
      <c r="AX2159" s="4"/>
      <c r="AY2159" s="4"/>
    </row>
    <row r="2160" spans="1:51" x14ac:dyDescent="0.25">
      <c r="A2160">
        <v>76</v>
      </c>
      <c r="B2160">
        <v>99</v>
      </c>
      <c r="C2160">
        <v>104</v>
      </c>
      <c r="D2160">
        <v>85</v>
      </c>
      <c r="E2160">
        <v>92</v>
      </c>
      <c r="F2160">
        <v>116</v>
      </c>
      <c r="G2160">
        <v>122</v>
      </c>
      <c r="H2160">
        <v>99</v>
      </c>
      <c r="I2160">
        <v>92</v>
      </c>
      <c r="J2160">
        <v>116</v>
      </c>
      <c r="K2160">
        <v>122</v>
      </c>
      <c r="L2160">
        <v>96</v>
      </c>
      <c r="M2160">
        <v>67</v>
      </c>
      <c r="N2160">
        <v>83</v>
      </c>
      <c r="O2160">
        <v>85</v>
      </c>
      <c r="P2160">
        <v>67</v>
      </c>
      <c r="Q2160">
        <v>79</v>
      </c>
      <c r="R2160">
        <v>103</v>
      </c>
      <c r="S2160">
        <v>109</v>
      </c>
      <c r="T2160">
        <v>87</v>
      </c>
      <c r="U2160">
        <v>88</v>
      </c>
      <c r="V2160">
        <v>107</v>
      </c>
      <c r="W2160">
        <v>113</v>
      </c>
      <c r="X2160">
        <v>92</v>
      </c>
      <c r="Y2160">
        <v>66</v>
      </c>
      <c r="Z2160">
        <v>75</v>
      </c>
      <c r="AA2160">
        <v>76</v>
      </c>
      <c r="AB2160">
        <v>59</v>
      </c>
      <c r="AC2160">
        <v>63</v>
      </c>
      <c r="AD2160">
        <v>71</v>
      </c>
      <c r="AE2160">
        <v>73</v>
      </c>
      <c r="AF2160">
        <v>59</v>
      </c>
      <c r="AG2160">
        <v>66</v>
      </c>
      <c r="AH2160">
        <v>79</v>
      </c>
      <c r="AI2160">
        <v>84</v>
      </c>
      <c r="AJ2160">
        <v>63</v>
      </c>
      <c r="AK2160" s="1">
        <v>0</v>
      </c>
      <c r="AL2160" s="2">
        <f>IF(NOT(ISNUMBER(gepModelClass1(A2160:AJ2160))),#REF!,gepModelClass1(A2160:AJ2160))</f>
        <v>1.0335338227907775E-5</v>
      </c>
      <c r="AM2160" s="2">
        <f>IF(NOT(ISNUMBER(gepModelClass2(A2160:AJ2160))),#REF!,gepModelClass2(A2160:AJ2160))</f>
        <v>3.7182462586057689E-3</v>
      </c>
      <c r="AN2160" s="2">
        <f>IF(NOT(ISNUMBER(gepModelClass3(A2160:AJ2160))),#REF!,gepModelClass3(A2160:AJ2160))</f>
        <v>0.30530926247203322</v>
      </c>
      <c r="AO2160" s="2">
        <f>IF(NOT(ISNUMBER(gepModelClass4(A2160:AJ2160))),#REF!,gepModelClass4(A2160:AJ2160))</f>
        <v>9.5291893963834836E-5</v>
      </c>
      <c r="AP2160" s="2">
        <f>IF(NOT(ISNUMBER(gepModelClass5(A2160:AJ2160))),#REF!,gepModelClass5(A2160:AJ2160))</f>
        <v>1.0340736521052434E-2</v>
      </c>
      <c r="AQ2160" s="2">
        <f>IF(NOT(ISNUMBER(gepModelClass6(A2160:AJ2160))),#REF!,gepModelClass6(A2160:AJ2160))</f>
        <v>0.4618139908041799</v>
      </c>
      <c r="AR2160" s="3" t="str">
        <f t="shared" si="66"/>
        <v>very_damp_grey_soil</v>
      </c>
      <c r="AS2160" s="5" t="s">
        <v>39</v>
      </c>
      <c r="AT2160">
        <f t="shared" si="67"/>
        <v>1</v>
      </c>
      <c r="AU2160" s="3"/>
      <c r="AV2160" s="3"/>
      <c r="AW2160" s="1"/>
      <c r="AX2160" s="4"/>
      <c r="AY2160" s="4"/>
    </row>
    <row r="2161" spans="1:51" x14ac:dyDescent="0.25">
      <c r="A2161">
        <v>92</v>
      </c>
      <c r="B2161">
        <v>116</v>
      </c>
      <c r="C2161">
        <v>122</v>
      </c>
      <c r="D2161">
        <v>99</v>
      </c>
      <c r="E2161">
        <v>92</v>
      </c>
      <c r="F2161">
        <v>116</v>
      </c>
      <c r="G2161">
        <v>122</v>
      </c>
      <c r="H2161">
        <v>96</v>
      </c>
      <c r="I2161">
        <v>88</v>
      </c>
      <c r="J2161">
        <v>107</v>
      </c>
      <c r="K2161">
        <v>118</v>
      </c>
      <c r="L2161">
        <v>92</v>
      </c>
      <c r="M2161">
        <v>79</v>
      </c>
      <c r="N2161">
        <v>103</v>
      </c>
      <c r="O2161">
        <v>109</v>
      </c>
      <c r="P2161">
        <v>87</v>
      </c>
      <c r="Q2161">
        <v>88</v>
      </c>
      <c r="R2161">
        <v>107</v>
      </c>
      <c r="S2161">
        <v>113</v>
      </c>
      <c r="T2161">
        <v>92</v>
      </c>
      <c r="U2161">
        <v>84</v>
      </c>
      <c r="V2161">
        <v>107</v>
      </c>
      <c r="W2161">
        <v>109</v>
      </c>
      <c r="X2161">
        <v>87</v>
      </c>
      <c r="Y2161">
        <v>63</v>
      </c>
      <c r="Z2161">
        <v>71</v>
      </c>
      <c r="AA2161">
        <v>73</v>
      </c>
      <c r="AB2161">
        <v>59</v>
      </c>
      <c r="AC2161">
        <v>66</v>
      </c>
      <c r="AD2161">
        <v>79</v>
      </c>
      <c r="AE2161">
        <v>84</v>
      </c>
      <c r="AF2161">
        <v>63</v>
      </c>
      <c r="AG2161">
        <v>78</v>
      </c>
      <c r="AH2161">
        <v>100</v>
      </c>
      <c r="AI2161">
        <v>104</v>
      </c>
      <c r="AJ2161">
        <v>85</v>
      </c>
      <c r="AK2161" s="1">
        <v>0</v>
      </c>
      <c r="AL2161" s="2">
        <f>IF(NOT(ISNUMBER(gepModelClass1(A2161:AJ2161))),#REF!,gepModelClass1(A2161:AJ2161))</f>
        <v>2.6019529912210456E-6</v>
      </c>
      <c r="AM2161" s="2">
        <f>IF(NOT(ISNUMBER(gepModelClass2(A2161:AJ2161))),#REF!,gepModelClass2(A2161:AJ2161))</f>
        <v>3.6923670484139007E-3</v>
      </c>
      <c r="AN2161" s="2">
        <f>IF(NOT(ISNUMBER(gepModelClass3(A2161:AJ2161))),#REF!,gepModelClass3(A2161:AJ2161))</f>
        <v>0.89336441651819176</v>
      </c>
      <c r="AO2161" s="2">
        <f>IF(NOT(ISNUMBER(gepModelClass4(A2161:AJ2161))),#REF!,gepModelClass4(A2161:AJ2161))</f>
        <v>2.979589243129341E-4</v>
      </c>
      <c r="AP2161" s="2">
        <f>IF(NOT(ISNUMBER(gepModelClass5(A2161:AJ2161))),#REF!,gepModelClass5(A2161:AJ2161))</f>
        <v>6.4913204589770925E-3</v>
      </c>
      <c r="AQ2161" s="2">
        <f>IF(NOT(ISNUMBER(gepModelClass6(A2161:AJ2161))),#REF!,gepModelClass6(A2161:AJ2161))</f>
        <v>8.8265759243918562E-3</v>
      </c>
      <c r="AR2161" s="3" t="str">
        <f t="shared" si="66"/>
        <v>grey_soil</v>
      </c>
      <c r="AS2161" s="5" t="s">
        <v>39</v>
      </c>
      <c r="AT2161">
        <f t="shared" si="67"/>
        <v>1</v>
      </c>
      <c r="AU2161" s="3"/>
      <c r="AV2161" s="3"/>
      <c r="AW2161" s="1"/>
      <c r="AX2161" s="4"/>
      <c r="AY2161" s="4"/>
    </row>
    <row r="2162" spans="1:51" x14ac:dyDescent="0.25">
      <c r="A2162">
        <v>92</v>
      </c>
      <c r="B2162">
        <v>116</v>
      </c>
      <c r="C2162">
        <v>122</v>
      </c>
      <c r="D2162">
        <v>96</v>
      </c>
      <c r="E2162">
        <v>88</v>
      </c>
      <c r="F2162">
        <v>107</v>
      </c>
      <c r="G2162">
        <v>118</v>
      </c>
      <c r="H2162">
        <v>92</v>
      </c>
      <c r="I2162">
        <v>88</v>
      </c>
      <c r="J2162">
        <v>107</v>
      </c>
      <c r="K2162">
        <v>113</v>
      </c>
      <c r="L2162">
        <v>88</v>
      </c>
      <c r="M2162">
        <v>88</v>
      </c>
      <c r="N2162">
        <v>107</v>
      </c>
      <c r="O2162">
        <v>113</v>
      </c>
      <c r="P2162">
        <v>92</v>
      </c>
      <c r="Q2162">
        <v>84</v>
      </c>
      <c r="R2162">
        <v>107</v>
      </c>
      <c r="S2162">
        <v>109</v>
      </c>
      <c r="T2162">
        <v>87</v>
      </c>
      <c r="U2162">
        <v>84</v>
      </c>
      <c r="V2162">
        <v>107</v>
      </c>
      <c r="W2162">
        <v>104</v>
      </c>
      <c r="X2162">
        <v>83</v>
      </c>
      <c r="Y2162">
        <v>66</v>
      </c>
      <c r="Z2162">
        <v>79</v>
      </c>
      <c r="AA2162">
        <v>84</v>
      </c>
      <c r="AB2162">
        <v>63</v>
      </c>
      <c r="AC2162">
        <v>78</v>
      </c>
      <c r="AD2162">
        <v>100</v>
      </c>
      <c r="AE2162">
        <v>104</v>
      </c>
      <c r="AF2162">
        <v>85</v>
      </c>
      <c r="AG2162">
        <v>82</v>
      </c>
      <c r="AH2162">
        <v>104</v>
      </c>
      <c r="AI2162">
        <v>108</v>
      </c>
      <c r="AJ2162">
        <v>89</v>
      </c>
      <c r="AK2162" s="1">
        <v>0</v>
      </c>
      <c r="AL2162" s="2">
        <f>IF(NOT(ISNUMBER(gepModelClass1(A2162:AJ2162))),#REF!,gepModelClass1(A2162:AJ2162))</f>
        <v>2.6019529912210456E-6</v>
      </c>
      <c r="AM2162" s="2">
        <f>IF(NOT(ISNUMBER(gepModelClass2(A2162:AJ2162))),#REF!,gepModelClass2(A2162:AJ2162))</f>
        <v>2.85180419930035E-3</v>
      </c>
      <c r="AN2162" s="2">
        <f>IF(NOT(ISNUMBER(gepModelClass3(A2162:AJ2162))),#REF!,gepModelClass3(A2162:AJ2162))</f>
        <v>0.98759091304816404</v>
      </c>
      <c r="AO2162" s="2">
        <f>IF(NOT(ISNUMBER(gepModelClass4(A2162:AJ2162))),#REF!,gepModelClass4(A2162:AJ2162))</f>
        <v>8.079686426399308E-4</v>
      </c>
      <c r="AP2162" s="2">
        <f>IF(NOT(ISNUMBER(gepModelClass5(A2162:AJ2162))),#REF!,gepModelClass5(A2162:AJ2162))</f>
        <v>7.5799004068063443E-3</v>
      </c>
      <c r="AQ2162" s="2">
        <f>IF(NOT(ISNUMBER(gepModelClass6(A2162:AJ2162))),#REF!,gepModelClass6(A2162:AJ2162))</f>
        <v>2.1344263240029804E-2</v>
      </c>
      <c r="AR2162" s="3" t="str">
        <f t="shared" si="66"/>
        <v>grey_soil</v>
      </c>
      <c r="AS2162" s="5" t="s">
        <v>39</v>
      </c>
      <c r="AT2162">
        <f t="shared" si="67"/>
        <v>1</v>
      </c>
      <c r="AU2162" s="3"/>
      <c r="AV2162" s="3"/>
      <c r="AW2162" s="1"/>
      <c r="AX2162" s="4"/>
      <c r="AY2162" s="4"/>
    </row>
    <row r="2163" spans="1:51" x14ac:dyDescent="0.25">
      <c r="A2163">
        <v>88</v>
      </c>
      <c r="B2163">
        <v>107</v>
      </c>
      <c r="C2163">
        <v>118</v>
      </c>
      <c r="D2163">
        <v>92</v>
      </c>
      <c r="E2163">
        <v>88</v>
      </c>
      <c r="F2163">
        <v>107</v>
      </c>
      <c r="G2163">
        <v>113</v>
      </c>
      <c r="H2163">
        <v>88</v>
      </c>
      <c r="I2163">
        <v>84</v>
      </c>
      <c r="J2163">
        <v>107</v>
      </c>
      <c r="K2163">
        <v>108</v>
      </c>
      <c r="L2163">
        <v>88</v>
      </c>
      <c r="M2163">
        <v>84</v>
      </c>
      <c r="N2163">
        <v>107</v>
      </c>
      <c r="O2163">
        <v>109</v>
      </c>
      <c r="P2163">
        <v>87</v>
      </c>
      <c r="Q2163">
        <v>84</v>
      </c>
      <c r="R2163">
        <v>107</v>
      </c>
      <c r="S2163">
        <v>104</v>
      </c>
      <c r="T2163">
        <v>83</v>
      </c>
      <c r="U2163">
        <v>84</v>
      </c>
      <c r="V2163">
        <v>103</v>
      </c>
      <c r="W2163">
        <v>104</v>
      </c>
      <c r="X2163">
        <v>83</v>
      </c>
      <c r="Y2163">
        <v>78</v>
      </c>
      <c r="Z2163">
        <v>100</v>
      </c>
      <c r="AA2163">
        <v>104</v>
      </c>
      <c r="AB2163">
        <v>85</v>
      </c>
      <c r="AC2163">
        <v>82</v>
      </c>
      <c r="AD2163">
        <v>104</v>
      </c>
      <c r="AE2163">
        <v>108</v>
      </c>
      <c r="AF2163">
        <v>89</v>
      </c>
      <c r="AG2163">
        <v>82</v>
      </c>
      <c r="AH2163">
        <v>96</v>
      </c>
      <c r="AI2163">
        <v>108</v>
      </c>
      <c r="AJ2163">
        <v>81</v>
      </c>
      <c r="AK2163" s="1">
        <v>0</v>
      </c>
      <c r="AL2163" s="2">
        <f>IF(NOT(ISNUMBER(gepModelClass1(A2163:AJ2163))),#REF!,gepModelClass1(A2163:AJ2163))</f>
        <v>7.6992544394447725E-6</v>
      </c>
      <c r="AM2163" s="2">
        <f>IF(NOT(ISNUMBER(gepModelClass2(A2163:AJ2163))),#REF!,gepModelClass2(A2163:AJ2163))</f>
        <v>1.9134342305511666E-3</v>
      </c>
      <c r="AN2163" s="2">
        <f>IF(NOT(ISNUMBER(gepModelClass3(A2163:AJ2163))),#REF!,gepModelClass3(A2163:AJ2163))</f>
        <v>0.96531557790596245</v>
      </c>
      <c r="AO2163" s="2">
        <f>IF(NOT(ISNUMBER(gepModelClass4(A2163:AJ2163))),#REF!,gepModelClass4(A2163:AJ2163))</f>
        <v>3.4034912338490135E-4</v>
      </c>
      <c r="AP2163" s="2">
        <f>IF(NOT(ISNUMBER(gepModelClass5(A2163:AJ2163))),#REF!,gepModelClass5(A2163:AJ2163))</f>
        <v>8.2302811751157473E-3</v>
      </c>
      <c r="AQ2163" s="2">
        <f>IF(NOT(ISNUMBER(gepModelClass6(A2163:AJ2163))),#REF!,gepModelClass6(A2163:AJ2163))</f>
        <v>4.0209104974518503E-2</v>
      </c>
      <c r="AR2163" s="3" t="str">
        <f t="shared" si="66"/>
        <v>grey_soil</v>
      </c>
      <c r="AS2163" s="5" t="s">
        <v>39</v>
      </c>
      <c r="AT2163">
        <f t="shared" si="67"/>
        <v>1</v>
      </c>
      <c r="AU2163" s="3"/>
      <c r="AV2163" s="3"/>
      <c r="AW2163" s="1"/>
      <c r="AX2163" s="4"/>
      <c r="AY2163" s="4"/>
    </row>
    <row r="2164" spans="1:51" x14ac:dyDescent="0.25">
      <c r="A2164">
        <v>88</v>
      </c>
      <c r="B2164">
        <v>107</v>
      </c>
      <c r="C2164">
        <v>113</v>
      </c>
      <c r="D2164">
        <v>88</v>
      </c>
      <c r="E2164">
        <v>84</v>
      </c>
      <c r="F2164">
        <v>107</v>
      </c>
      <c r="G2164">
        <v>108</v>
      </c>
      <c r="H2164">
        <v>88</v>
      </c>
      <c r="I2164">
        <v>84</v>
      </c>
      <c r="J2164">
        <v>103</v>
      </c>
      <c r="K2164">
        <v>108</v>
      </c>
      <c r="L2164">
        <v>85</v>
      </c>
      <c r="M2164">
        <v>84</v>
      </c>
      <c r="N2164">
        <v>107</v>
      </c>
      <c r="O2164">
        <v>104</v>
      </c>
      <c r="P2164">
        <v>83</v>
      </c>
      <c r="Q2164">
        <v>84</v>
      </c>
      <c r="R2164">
        <v>103</v>
      </c>
      <c r="S2164">
        <v>104</v>
      </c>
      <c r="T2164">
        <v>83</v>
      </c>
      <c r="U2164">
        <v>84</v>
      </c>
      <c r="V2164">
        <v>103</v>
      </c>
      <c r="W2164">
        <v>104</v>
      </c>
      <c r="X2164">
        <v>83</v>
      </c>
      <c r="Y2164">
        <v>82</v>
      </c>
      <c r="Z2164">
        <v>104</v>
      </c>
      <c r="AA2164">
        <v>108</v>
      </c>
      <c r="AB2164">
        <v>89</v>
      </c>
      <c r="AC2164">
        <v>82</v>
      </c>
      <c r="AD2164">
        <v>96</v>
      </c>
      <c r="AE2164">
        <v>108</v>
      </c>
      <c r="AF2164">
        <v>81</v>
      </c>
      <c r="AG2164">
        <v>82</v>
      </c>
      <c r="AH2164">
        <v>100</v>
      </c>
      <c r="AI2164">
        <v>104</v>
      </c>
      <c r="AJ2164">
        <v>81</v>
      </c>
      <c r="AK2164" s="1">
        <v>0</v>
      </c>
      <c r="AL2164" s="2">
        <f>IF(NOT(ISNUMBER(gepModelClass1(A2164:AJ2164))),#REF!,gepModelClass1(A2164:AJ2164))</f>
        <v>1.0724047838305987E-5</v>
      </c>
      <c r="AM2164" s="2">
        <f>IF(NOT(ISNUMBER(gepModelClass2(A2164:AJ2164))),#REF!,gepModelClass2(A2164:AJ2164))</f>
        <v>1.9134342305511666E-3</v>
      </c>
      <c r="AN2164" s="2">
        <f>IF(NOT(ISNUMBER(gepModelClass3(A2164:AJ2164))),#REF!,gepModelClass3(A2164:AJ2164))</f>
        <v>0.96278483303258644</v>
      </c>
      <c r="AO2164" s="2">
        <f>IF(NOT(ISNUMBER(gepModelClass4(A2164:AJ2164))),#REF!,gepModelClass4(A2164:AJ2164))</f>
        <v>4.0327236909879925E-4</v>
      </c>
      <c r="AP2164" s="2">
        <f>IF(NOT(ISNUMBER(gepModelClass5(A2164:AJ2164))),#REF!,gepModelClass5(A2164:AJ2164))</f>
        <v>8.682599545730604E-3</v>
      </c>
      <c r="AQ2164" s="2">
        <f>IF(NOT(ISNUMBER(gepModelClass6(A2164:AJ2164))),#REF!,gepModelClass6(A2164:AJ2164))</f>
        <v>9.8874991579362706E-2</v>
      </c>
      <c r="AR2164" s="3" t="str">
        <f t="shared" si="66"/>
        <v>grey_soil</v>
      </c>
      <c r="AS2164" s="5" t="s">
        <v>39</v>
      </c>
      <c r="AT2164">
        <f t="shared" si="67"/>
        <v>1</v>
      </c>
      <c r="AU2164" s="3"/>
      <c r="AV2164" s="3"/>
      <c r="AW2164" s="1"/>
      <c r="AX2164" s="4"/>
      <c r="AY2164" s="4"/>
    </row>
    <row r="2165" spans="1:51" x14ac:dyDescent="0.25">
      <c r="A2165">
        <v>84</v>
      </c>
      <c r="B2165">
        <v>107</v>
      </c>
      <c r="C2165">
        <v>108</v>
      </c>
      <c r="D2165">
        <v>88</v>
      </c>
      <c r="E2165">
        <v>84</v>
      </c>
      <c r="F2165">
        <v>103</v>
      </c>
      <c r="G2165">
        <v>108</v>
      </c>
      <c r="H2165">
        <v>85</v>
      </c>
      <c r="I2165">
        <v>84</v>
      </c>
      <c r="J2165">
        <v>99</v>
      </c>
      <c r="K2165">
        <v>108</v>
      </c>
      <c r="L2165">
        <v>85</v>
      </c>
      <c r="M2165">
        <v>84</v>
      </c>
      <c r="N2165">
        <v>103</v>
      </c>
      <c r="O2165">
        <v>104</v>
      </c>
      <c r="P2165">
        <v>83</v>
      </c>
      <c r="Q2165">
        <v>84</v>
      </c>
      <c r="R2165">
        <v>103</v>
      </c>
      <c r="S2165">
        <v>104</v>
      </c>
      <c r="T2165">
        <v>83</v>
      </c>
      <c r="U2165">
        <v>88</v>
      </c>
      <c r="V2165">
        <v>99</v>
      </c>
      <c r="W2165">
        <v>104</v>
      </c>
      <c r="X2165">
        <v>83</v>
      </c>
      <c r="Y2165">
        <v>82</v>
      </c>
      <c r="Z2165">
        <v>96</v>
      </c>
      <c r="AA2165">
        <v>108</v>
      </c>
      <c r="AB2165">
        <v>81</v>
      </c>
      <c r="AC2165">
        <v>82</v>
      </c>
      <c r="AD2165">
        <v>100</v>
      </c>
      <c r="AE2165">
        <v>104</v>
      </c>
      <c r="AF2165">
        <v>81</v>
      </c>
      <c r="AG2165">
        <v>82</v>
      </c>
      <c r="AH2165">
        <v>100</v>
      </c>
      <c r="AI2165">
        <v>104</v>
      </c>
      <c r="AJ2165">
        <v>81</v>
      </c>
      <c r="AK2165" s="1">
        <v>0</v>
      </c>
      <c r="AL2165" s="2">
        <f>IF(NOT(ISNUMBER(gepModelClass1(A2165:AJ2165))),#REF!,gepModelClass1(A2165:AJ2165))</f>
        <v>5.0846588111113962E-6</v>
      </c>
      <c r="AM2165" s="2">
        <f>IF(NOT(ISNUMBER(gepModelClass2(A2165:AJ2165))),#REF!,gepModelClass2(A2165:AJ2165))</f>
        <v>1.9061381879179513E-3</v>
      </c>
      <c r="AN2165" s="2">
        <f>IF(NOT(ISNUMBER(gepModelClass3(A2165:AJ2165))),#REF!,gepModelClass3(A2165:AJ2165))</f>
        <v>0.94476459303644789</v>
      </c>
      <c r="AO2165" s="2">
        <f>IF(NOT(ISNUMBER(gepModelClass4(A2165:AJ2165))),#REF!,gepModelClass4(A2165:AJ2165))</f>
        <v>1.4881197884424028E-4</v>
      </c>
      <c r="AP2165" s="2">
        <f>IF(NOT(ISNUMBER(gepModelClass5(A2165:AJ2165))),#REF!,gepModelClass5(A2165:AJ2165))</f>
        <v>1.1366239762081988E-2</v>
      </c>
      <c r="AQ2165" s="2">
        <f>IF(NOT(ISNUMBER(gepModelClass6(A2165:AJ2165))),#REF!,gepModelClass6(A2165:AJ2165))</f>
        <v>8.5861463066557175E-2</v>
      </c>
      <c r="AR2165" s="3" t="str">
        <f t="shared" si="66"/>
        <v>grey_soil</v>
      </c>
      <c r="AS2165" s="5" t="s">
        <v>39</v>
      </c>
      <c r="AT2165">
        <f t="shared" si="67"/>
        <v>1</v>
      </c>
      <c r="AU2165" s="3"/>
      <c r="AV2165" s="3"/>
      <c r="AW2165" s="1"/>
      <c r="AX2165" s="4"/>
      <c r="AY2165" s="4"/>
    </row>
    <row r="2166" spans="1:51" x14ac:dyDescent="0.25">
      <c r="A2166">
        <v>84</v>
      </c>
      <c r="B2166">
        <v>99</v>
      </c>
      <c r="C2166">
        <v>108</v>
      </c>
      <c r="D2166">
        <v>85</v>
      </c>
      <c r="E2166">
        <v>84</v>
      </c>
      <c r="F2166">
        <v>99</v>
      </c>
      <c r="G2166">
        <v>104</v>
      </c>
      <c r="H2166">
        <v>81</v>
      </c>
      <c r="I2166">
        <v>84</v>
      </c>
      <c r="J2166">
        <v>95</v>
      </c>
      <c r="K2166">
        <v>100</v>
      </c>
      <c r="L2166">
        <v>78</v>
      </c>
      <c r="M2166">
        <v>88</v>
      </c>
      <c r="N2166">
        <v>99</v>
      </c>
      <c r="O2166">
        <v>104</v>
      </c>
      <c r="P2166">
        <v>83</v>
      </c>
      <c r="Q2166">
        <v>84</v>
      </c>
      <c r="R2166">
        <v>95</v>
      </c>
      <c r="S2166">
        <v>100</v>
      </c>
      <c r="T2166">
        <v>79</v>
      </c>
      <c r="U2166">
        <v>79</v>
      </c>
      <c r="V2166">
        <v>95</v>
      </c>
      <c r="W2166">
        <v>93</v>
      </c>
      <c r="X2166">
        <v>75</v>
      </c>
      <c r="Y2166">
        <v>82</v>
      </c>
      <c r="Z2166">
        <v>100</v>
      </c>
      <c r="AA2166">
        <v>104</v>
      </c>
      <c r="AB2166">
        <v>81</v>
      </c>
      <c r="AC2166">
        <v>86</v>
      </c>
      <c r="AD2166">
        <v>100</v>
      </c>
      <c r="AE2166">
        <v>100</v>
      </c>
      <c r="AF2166">
        <v>81</v>
      </c>
      <c r="AG2166">
        <v>82</v>
      </c>
      <c r="AH2166">
        <v>96</v>
      </c>
      <c r="AI2166">
        <v>96</v>
      </c>
      <c r="AJ2166">
        <v>78</v>
      </c>
      <c r="AK2166" s="1">
        <v>0</v>
      </c>
      <c r="AL2166" s="2">
        <f>IF(NOT(ISNUMBER(gepModelClass1(A2166:AJ2166))),#REF!,gepModelClass1(A2166:AJ2166))</f>
        <v>5.5327111146137633E-6</v>
      </c>
      <c r="AM2166" s="2">
        <f>IF(NOT(ISNUMBER(gepModelClass2(A2166:AJ2166))),#REF!,gepModelClass2(A2166:AJ2166))</f>
        <v>0.99673436427195161</v>
      </c>
      <c r="AN2166" s="2">
        <f>IF(NOT(ISNUMBER(gepModelClass3(A2166:AJ2166))),#REF!,gepModelClass3(A2166:AJ2166))</f>
        <v>0.89271260521305063</v>
      </c>
      <c r="AO2166" s="2">
        <f>IF(NOT(ISNUMBER(gepModelClass4(A2166:AJ2166))),#REF!,gepModelClass4(A2166:AJ2166))</f>
        <v>7.5643872527118299E-5</v>
      </c>
      <c r="AP2166" s="2">
        <f>IF(NOT(ISNUMBER(gepModelClass5(A2166:AJ2166))),#REF!,gepModelClass5(A2166:AJ2166))</f>
        <v>1.1756471244064431E-2</v>
      </c>
      <c r="AQ2166" s="2">
        <f>IF(NOT(ISNUMBER(gepModelClass6(A2166:AJ2166))),#REF!,gepModelClass6(A2166:AJ2166))</f>
        <v>0.31786882512841796</v>
      </c>
      <c r="AR2166" s="3" t="str">
        <f t="shared" si="66"/>
        <v>damp_grey_soil</v>
      </c>
      <c r="AS2166" s="5" t="s">
        <v>39</v>
      </c>
      <c r="AT2166">
        <f t="shared" si="67"/>
        <v>0</v>
      </c>
      <c r="AU2166" s="3"/>
      <c r="AV2166" s="3"/>
      <c r="AW2166" s="1"/>
      <c r="AX2166" s="4"/>
      <c r="AY2166" s="4"/>
    </row>
    <row r="2167" spans="1:51" x14ac:dyDescent="0.25">
      <c r="A2167">
        <v>84</v>
      </c>
      <c r="B2167">
        <v>99</v>
      </c>
      <c r="C2167">
        <v>104</v>
      </c>
      <c r="D2167">
        <v>81</v>
      </c>
      <c r="E2167">
        <v>84</v>
      </c>
      <c r="F2167">
        <v>95</v>
      </c>
      <c r="G2167">
        <v>100</v>
      </c>
      <c r="H2167">
        <v>78</v>
      </c>
      <c r="I2167">
        <v>80</v>
      </c>
      <c r="J2167">
        <v>91</v>
      </c>
      <c r="K2167">
        <v>96</v>
      </c>
      <c r="L2167">
        <v>74</v>
      </c>
      <c r="M2167">
        <v>84</v>
      </c>
      <c r="N2167">
        <v>95</v>
      </c>
      <c r="O2167">
        <v>100</v>
      </c>
      <c r="P2167">
        <v>79</v>
      </c>
      <c r="Q2167">
        <v>79</v>
      </c>
      <c r="R2167">
        <v>95</v>
      </c>
      <c r="S2167">
        <v>93</v>
      </c>
      <c r="T2167">
        <v>75</v>
      </c>
      <c r="U2167">
        <v>79</v>
      </c>
      <c r="V2167">
        <v>91</v>
      </c>
      <c r="W2167">
        <v>96</v>
      </c>
      <c r="X2167">
        <v>75</v>
      </c>
      <c r="Y2167">
        <v>86</v>
      </c>
      <c r="Z2167">
        <v>100</v>
      </c>
      <c r="AA2167">
        <v>100</v>
      </c>
      <c r="AB2167">
        <v>81</v>
      </c>
      <c r="AC2167">
        <v>82</v>
      </c>
      <c r="AD2167">
        <v>96</v>
      </c>
      <c r="AE2167">
        <v>96</v>
      </c>
      <c r="AF2167">
        <v>78</v>
      </c>
      <c r="AG2167">
        <v>78</v>
      </c>
      <c r="AH2167">
        <v>91</v>
      </c>
      <c r="AI2167">
        <v>96</v>
      </c>
      <c r="AJ2167">
        <v>74</v>
      </c>
      <c r="AK2167" s="1">
        <v>0</v>
      </c>
      <c r="AL2167" s="2">
        <f>IF(NOT(ISNUMBER(gepModelClass1(A2167:AJ2167))),#REF!,gepModelClass1(A2167:AJ2167))</f>
        <v>8.5862495398199892E-6</v>
      </c>
      <c r="AM2167" s="2">
        <f>IF(NOT(ISNUMBER(gepModelClass2(A2167:AJ2167))),#REF!,gepModelClass2(A2167:AJ2167))</f>
        <v>0.96495054566595984</v>
      </c>
      <c r="AN2167" s="2">
        <f>IF(NOT(ISNUMBER(gepModelClass3(A2167:AJ2167))),#REF!,gepModelClass3(A2167:AJ2167))</f>
        <v>0.6714380411865174</v>
      </c>
      <c r="AO2167" s="2">
        <f>IF(NOT(ISNUMBER(gepModelClass4(A2167:AJ2167))),#REF!,gepModelClass4(A2167:AJ2167))</f>
        <v>5.6567148350775643E-5</v>
      </c>
      <c r="AP2167" s="2">
        <f>IF(NOT(ISNUMBER(gepModelClass5(A2167:AJ2167))),#REF!,gepModelClass5(A2167:AJ2167))</f>
        <v>1.1561069550381796E-2</v>
      </c>
      <c r="AQ2167" s="2">
        <f>IF(NOT(ISNUMBER(gepModelClass6(A2167:AJ2167))),#REF!,gepModelClass6(A2167:AJ2167))</f>
        <v>0.36016236405426783</v>
      </c>
      <c r="AR2167" s="3" t="str">
        <f t="shared" si="66"/>
        <v>damp_grey_soil</v>
      </c>
      <c r="AS2167" s="5" t="s">
        <v>39</v>
      </c>
      <c r="AT2167">
        <f t="shared" si="67"/>
        <v>0</v>
      </c>
      <c r="AU2167" s="3"/>
      <c r="AV2167" s="3"/>
      <c r="AW2167" s="1"/>
      <c r="AX2167" s="4"/>
      <c r="AY2167" s="4"/>
    </row>
    <row r="2168" spans="1:51" x14ac:dyDescent="0.25">
      <c r="A2168">
        <v>84</v>
      </c>
      <c r="B2168">
        <v>95</v>
      </c>
      <c r="C2168">
        <v>100</v>
      </c>
      <c r="D2168">
        <v>78</v>
      </c>
      <c r="E2168">
        <v>80</v>
      </c>
      <c r="F2168">
        <v>91</v>
      </c>
      <c r="G2168">
        <v>96</v>
      </c>
      <c r="H2168">
        <v>74</v>
      </c>
      <c r="I2168">
        <v>80</v>
      </c>
      <c r="J2168">
        <v>87</v>
      </c>
      <c r="K2168">
        <v>91</v>
      </c>
      <c r="L2168">
        <v>78</v>
      </c>
      <c r="M2168">
        <v>79</v>
      </c>
      <c r="N2168">
        <v>95</v>
      </c>
      <c r="O2168">
        <v>93</v>
      </c>
      <c r="P2168">
        <v>75</v>
      </c>
      <c r="Q2168">
        <v>79</v>
      </c>
      <c r="R2168">
        <v>91</v>
      </c>
      <c r="S2168">
        <v>96</v>
      </c>
      <c r="T2168">
        <v>75</v>
      </c>
      <c r="U2168">
        <v>75</v>
      </c>
      <c r="V2168">
        <v>91</v>
      </c>
      <c r="W2168">
        <v>89</v>
      </c>
      <c r="X2168">
        <v>75</v>
      </c>
      <c r="Y2168">
        <v>82</v>
      </c>
      <c r="Z2168">
        <v>96</v>
      </c>
      <c r="AA2168">
        <v>96</v>
      </c>
      <c r="AB2168">
        <v>78</v>
      </c>
      <c r="AC2168">
        <v>78</v>
      </c>
      <c r="AD2168">
        <v>91</v>
      </c>
      <c r="AE2168">
        <v>96</v>
      </c>
      <c r="AF2168">
        <v>74</v>
      </c>
      <c r="AG2168">
        <v>78</v>
      </c>
      <c r="AH2168">
        <v>87</v>
      </c>
      <c r="AI2168">
        <v>92</v>
      </c>
      <c r="AJ2168">
        <v>70</v>
      </c>
      <c r="AK2168" s="1">
        <v>0</v>
      </c>
      <c r="AL2168" s="2">
        <f>IF(NOT(ISNUMBER(gepModelClass1(A2168:AJ2168))),#REF!,gepModelClass1(A2168:AJ2168))</f>
        <v>1.1295102741810862E-5</v>
      </c>
      <c r="AM2168" s="2">
        <f>IF(NOT(ISNUMBER(gepModelClass2(A2168:AJ2168))),#REF!,gepModelClass2(A2168:AJ2168))</f>
        <v>0.91721501273363948</v>
      </c>
      <c r="AN2168" s="2">
        <f>IF(NOT(ISNUMBER(gepModelClass3(A2168:AJ2168))),#REF!,gepModelClass3(A2168:AJ2168))</f>
        <v>0.47659091790488017</v>
      </c>
      <c r="AO2168" s="2">
        <f>IF(NOT(ISNUMBER(gepModelClass4(A2168:AJ2168))),#REF!,gepModelClass4(A2168:AJ2168))</f>
        <v>1.2650561055310952E-4</v>
      </c>
      <c r="AP2168" s="2">
        <f>IF(NOT(ISNUMBER(gepModelClass5(A2168:AJ2168))),#REF!,gepModelClass5(A2168:AJ2168))</f>
        <v>1.1940979563196487E-2</v>
      </c>
      <c r="AQ2168" s="2">
        <f>IF(NOT(ISNUMBER(gepModelClass6(A2168:AJ2168))),#REF!,gepModelClass6(A2168:AJ2168))</f>
        <v>0.42904462702063095</v>
      </c>
      <c r="AR2168" s="3" t="str">
        <f t="shared" si="66"/>
        <v>damp_grey_soil</v>
      </c>
      <c r="AS2168" s="5" t="s">
        <v>39</v>
      </c>
      <c r="AT2168">
        <f t="shared" si="67"/>
        <v>0</v>
      </c>
      <c r="AU2168" s="3"/>
      <c r="AV2168" s="3"/>
      <c r="AW2168" s="1"/>
      <c r="AX2168" s="4"/>
      <c r="AY2168" s="4"/>
    </row>
    <row r="2169" spans="1:51" x14ac:dyDescent="0.25">
      <c r="A2169">
        <v>80</v>
      </c>
      <c r="B2169">
        <v>91</v>
      </c>
      <c r="C2169">
        <v>96</v>
      </c>
      <c r="D2169">
        <v>74</v>
      </c>
      <c r="E2169">
        <v>80</v>
      </c>
      <c r="F2169">
        <v>87</v>
      </c>
      <c r="G2169">
        <v>91</v>
      </c>
      <c r="H2169">
        <v>78</v>
      </c>
      <c r="I2169">
        <v>76</v>
      </c>
      <c r="J2169">
        <v>87</v>
      </c>
      <c r="K2169">
        <v>91</v>
      </c>
      <c r="L2169">
        <v>67</v>
      </c>
      <c r="M2169">
        <v>79</v>
      </c>
      <c r="N2169">
        <v>91</v>
      </c>
      <c r="O2169">
        <v>96</v>
      </c>
      <c r="P2169">
        <v>75</v>
      </c>
      <c r="Q2169">
        <v>75</v>
      </c>
      <c r="R2169">
        <v>91</v>
      </c>
      <c r="S2169">
        <v>89</v>
      </c>
      <c r="T2169">
        <v>75</v>
      </c>
      <c r="U2169">
        <v>75</v>
      </c>
      <c r="V2169">
        <v>91</v>
      </c>
      <c r="W2169">
        <v>93</v>
      </c>
      <c r="X2169">
        <v>75</v>
      </c>
      <c r="Y2169">
        <v>78</v>
      </c>
      <c r="Z2169">
        <v>91</v>
      </c>
      <c r="AA2169">
        <v>96</v>
      </c>
      <c r="AB2169">
        <v>74</v>
      </c>
      <c r="AC2169">
        <v>78</v>
      </c>
      <c r="AD2169">
        <v>87</v>
      </c>
      <c r="AE2169">
        <v>92</v>
      </c>
      <c r="AF2169">
        <v>70</v>
      </c>
      <c r="AG2169">
        <v>78</v>
      </c>
      <c r="AH2169">
        <v>91</v>
      </c>
      <c r="AI2169">
        <v>96</v>
      </c>
      <c r="AJ2169">
        <v>74</v>
      </c>
      <c r="AK2169" s="1">
        <v>0</v>
      </c>
      <c r="AL2169" s="2">
        <f>IF(NOT(ISNUMBER(gepModelClass1(A2169:AJ2169))),#REF!,gepModelClass1(A2169:AJ2169))</f>
        <v>2.6019529912210456E-6</v>
      </c>
      <c r="AM2169" s="2">
        <f>IF(NOT(ISNUMBER(gepModelClass2(A2169:AJ2169))),#REF!,gepModelClass2(A2169:AJ2169))</f>
        <v>0.91798676074625729</v>
      </c>
      <c r="AN2169" s="2">
        <f>IF(NOT(ISNUMBER(gepModelClass3(A2169:AJ2169))),#REF!,gepModelClass3(A2169:AJ2169))</f>
        <v>0.19700874332894652</v>
      </c>
      <c r="AO2169" s="2">
        <f>IF(NOT(ISNUMBER(gepModelClass4(A2169:AJ2169))),#REF!,gepModelClass4(A2169:AJ2169))</f>
        <v>1.8300518689919282E-4</v>
      </c>
      <c r="AP2169" s="2">
        <f>IF(NOT(ISNUMBER(gepModelClass5(A2169:AJ2169))),#REF!,gepModelClass5(A2169:AJ2169))</f>
        <v>1.0185027384706835E-2</v>
      </c>
      <c r="AQ2169" s="2">
        <f>IF(NOT(ISNUMBER(gepModelClass6(A2169:AJ2169))),#REF!,gepModelClass6(A2169:AJ2169))</f>
        <v>0.29501597338796892</v>
      </c>
      <c r="AR2169" s="3" t="str">
        <f t="shared" si="66"/>
        <v>damp_grey_soil</v>
      </c>
      <c r="AS2169" s="5" t="s">
        <v>39</v>
      </c>
      <c r="AT2169">
        <f t="shared" si="67"/>
        <v>0</v>
      </c>
      <c r="AU2169" s="3"/>
      <c r="AV2169" s="3"/>
      <c r="AW2169" s="1"/>
      <c r="AX2169" s="4"/>
      <c r="AY2169" s="4"/>
    </row>
    <row r="2170" spans="1:51" x14ac:dyDescent="0.25">
      <c r="A2170">
        <v>76</v>
      </c>
      <c r="B2170">
        <v>87</v>
      </c>
      <c r="C2170">
        <v>91</v>
      </c>
      <c r="D2170">
        <v>67</v>
      </c>
      <c r="E2170">
        <v>71</v>
      </c>
      <c r="F2170">
        <v>87</v>
      </c>
      <c r="G2170">
        <v>91</v>
      </c>
      <c r="H2170">
        <v>63</v>
      </c>
      <c r="I2170">
        <v>71</v>
      </c>
      <c r="J2170">
        <v>83</v>
      </c>
      <c r="K2170">
        <v>87</v>
      </c>
      <c r="L2170">
        <v>70</v>
      </c>
      <c r="M2170">
        <v>75</v>
      </c>
      <c r="N2170">
        <v>91</v>
      </c>
      <c r="O2170">
        <v>93</v>
      </c>
      <c r="P2170">
        <v>75</v>
      </c>
      <c r="Q2170">
        <v>75</v>
      </c>
      <c r="R2170">
        <v>91</v>
      </c>
      <c r="S2170">
        <v>100</v>
      </c>
      <c r="T2170">
        <v>75</v>
      </c>
      <c r="U2170">
        <v>79</v>
      </c>
      <c r="V2170">
        <v>95</v>
      </c>
      <c r="W2170">
        <v>93</v>
      </c>
      <c r="X2170">
        <v>71</v>
      </c>
      <c r="Y2170">
        <v>78</v>
      </c>
      <c r="Z2170">
        <v>91</v>
      </c>
      <c r="AA2170">
        <v>96</v>
      </c>
      <c r="AB2170">
        <v>74</v>
      </c>
      <c r="AC2170">
        <v>78</v>
      </c>
      <c r="AD2170">
        <v>96</v>
      </c>
      <c r="AE2170">
        <v>100</v>
      </c>
      <c r="AF2170">
        <v>74</v>
      </c>
      <c r="AG2170">
        <v>82</v>
      </c>
      <c r="AH2170">
        <v>100</v>
      </c>
      <c r="AI2170">
        <v>104</v>
      </c>
      <c r="AJ2170">
        <v>81</v>
      </c>
      <c r="AK2170" s="1">
        <v>0</v>
      </c>
      <c r="AL2170" s="2">
        <f>IF(NOT(ISNUMBER(gepModelClass1(A2170:AJ2170))),#REF!,gepModelClass1(A2170:AJ2170))</f>
        <v>6.3588532293168054E-6</v>
      </c>
      <c r="AM2170" s="2">
        <f>IF(NOT(ISNUMBER(gepModelClass2(A2170:AJ2170))),#REF!,gepModelClass2(A2170:AJ2170))</f>
        <v>0.8893561122986996</v>
      </c>
      <c r="AN2170" s="2">
        <f>IF(NOT(ISNUMBER(gepModelClass3(A2170:AJ2170))),#REF!,gepModelClass3(A2170:AJ2170))</f>
        <v>9.3181919118906609E-2</v>
      </c>
      <c r="AO2170" s="2">
        <f>IF(NOT(ISNUMBER(gepModelClass4(A2170:AJ2170))),#REF!,gepModelClass4(A2170:AJ2170))</f>
        <v>3.9439393260307922E-4</v>
      </c>
      <c r="AP2170" s="2">
        <f>IF(NOT(ISNUMBER(gepModelClass5(A2170:AJ2170))),#REF!,gepModelClass5(A2170:AJ2170))</f>
        <v>9.370865519299304E-3</v>
      </c>
      <c r="AQ2170" s="2">
        <f>IF(NOT(ISNUMBER(gepModelClass6(A2170:AJ2170))),#REF!,gepModelClass6(A2170:AJ2170))</f>
        <v>0.20749950948968079</v>
      </c>
      <c r="AR2170" s="3" t="str">
        <f t="shared" si="66"/>
        <v>damp_grey_soil</v>
      </c>
      <c r="AS2170" s="5" t="s">
        <v>39</v>
      </c>
      <c r="AT2170">
        <f t="shared" si="67"/>
        <v>0</v>
      </c>
      <c r="AU2170" s="3"/>
      <c r="AV2170" s="3"/>
      <c r="AW2170" s="1"/>
      <c r="AX2170" s="4"/>
      <c r="AY2170" s="4"/>
    </row>
    <row r="2171" spans="1:51" x14ac:dyDescent="0.25">
      <c r="A2171">
        <v>71</v>
      </c>
      <c r="B2171">
        <v>87</v>
      </c>
      <c r="C2171">
        <v>91</v>
      </c>
      <c r="D2171">
        <v>63</v>
      </c>
      <c r="E2171">
        <v>71</v>
      </c>
      <c r="F2171">
        <v>83</v>
      </c>
      <c r="G2171">
        <v>87</v>
      </c>
      <c r="H2171">
        <v>70</v>
      </c>
      <c r="I2171">
        <v>71</v>
      </c>
      <c r="J2171">
        <v>83</v>
      </c>
      <c r="K2171">
        <v>87</v>
      </c>
      <c r="L2171">
        <v>67</v>
      </c>
      <c r="M2171">
        <v>75</v>
      </c>
      <c r="N2171">
        <v>91</v>
      </c>
      <c r="O2171">
        <v>100</v>
      </c>
      <c r="P2171">
        <v>75</v>
      </c>
      <c r="Q2171">
        <v>79</v>
      </c>
      <c r="R2171">
        <v>95</v>
      </c>
      <c r="S2171">
        <v>93</v>
      </c>
      <c r="T2171">
        <v>71</v>
      </c>
      <c r="U2171">
        <v>79</v>
      </c>
      <c r="V2171">
        <v>87</v>
      </c>
      <c r="W2171">
        <v>85</v>
      </c>
      <c r="X2171">
        <v>67</v>
      </c>
      <c r="Y2171">
        <v>78</v>
      </c>
      <c r="Z2171">
        <v>96</v>
      </c>
      <c r="AA2171">
        <v>100</v>
      </c>
      <c r="AB2171">
        <v>74</v>
      </c>
      <c r="AC2171">
        <v>82</v>
      </c>
      <c r="AD2171">
        <v>100</v>
      </c>
      <c r="AE2171">
        <v>104</v>
      </c>
      <c r="AF2171">
        <v>81</v>
      </c>
      <c r="AG2171">
        <v>82</v>
      </c>
      <c r="AH2171">
        <v>100</v>
      </c>
      <c r="AI2171">
        <v>104</v>
      </c>
      <c r="AJ2171">
        <v>81</v>
      </c>
      <c r="AK2171" s="1">
        <v>1</v>
      </c>
      <c r="AL2171" s="2">
        <f>IF(NOT(ISNUMBER(gepModelClass1(A2171:AJ2171))),#REF!,gepModelClass1(A2171:AJ2171))</f>
        <v>7.1144237184725824E-6</v>
      </c>
      <c r="AM2171" s="2">
        <f>IF(NOT(ISNUMBER(gepModelClass2(A2171:AJ2171))),#REF!,gepModelClass2(A2171:AJ2171))</f>
        <v>0.78553774349913241</v>
      </c>
      <c r="AN2171" s="2">
        <f>IF(NOT(ISNUMBER(gepModelClass3(A2171:AJ2171))),#REF!,gepModelClass3(A2171:AJ2171))</f>
        <v>7.1836732428811681E-2</v>
      </c>
      <c r="AO2171" s="2">
        <f>IF(NOT(ISNUMBER(gepModelClass4(A2171:AJ2171))),#REF!,gepModelClass4(A2171:AJ2171))</f>
        <v>1.0748009830905562E-4</v>
      </c>
      <c r="AP2171" s="2">
        <f>IF(NOT(ISNUMBER(gepModelClass5(A2171:AJ2171))),#REF!,gepModelClass5(A2171:AJ2171))</f>
        <v>1.2969914284870702E-2</v>
      </c>
      <c r="AQ2171" s="2">
        <f>IF(NOT(ISNUMBER(gepModelClass6(A2171:AJ2171))),#REF!,gepModelClass6(A2171:AJ2171))</f>
        <v>9.6821129646398399E-2</v>
      </c>
      <c r="AR2171" s="3" t="str">
        <f t="shared" si="66"/>
        <v>damp_grey_soil</v>
      </c>
      <c r="AS2171" s="5" t="s">
        <v>41</v>
      </c>
      <c r="AT2171">
        <f t="shared" si="67"/>
        <v>1</v>
      </c>
      <c r="AU2171" s="3"/>
      <c r="AV2171" s="3"/>
      <c r="AW2171" s="1"/>
      <c r="AX2171" s="4"/>
      <c r="AY2171" s="4"/>
    </row>
    <row r="2172" spans="1:51" x14ac:dyDescent="0.25">
      <c r="A2172">
        <v>71</v>
      </c>
      <c r="B2172">
        <v>83</v>
      </c>
      <c r="C2172">
        <v>87</v>
      </c>
      <c r="D2172">
        <v>70</v>
      </c>
      <c r="E2172">
        <v>71</v>
      </c>
      <c r="F2172">
        <v>83</v>
      </c>
      <c r="G2172">
        <v>87</v>
      </c>
      <c r="H2172">
        <v>67</v>
      </c>
      <c r="I2172">
        <v>68</v>
      </c>
      <c r="J2172">
        <v>79</v>
      </c>
      <c r="K2172">
        <v>83</v>
      </c>
      <c r="L2172">
        <v>67</v>
      </c>
      <c r="M2172">
        <v>79</v>
      </c>
      <c r="N2172">
        <v>95</v>
      </c>
      <c r="O2172">
        <v>93</v>
      </c>
      <c r="P2172">
        <v>71</v>
      </c>
      <c r="Q2172">
        <v>79</v>
      </c>
      <c r="R2172">
        <v>87</v>
      </c>
      <c r="S2172">
        <v>85</v>
      </c>
      <c r="T2172">
        <v>67</v>
      </c>
      <c r="U2172">
        <v>71</v>
      </c>
      <c r="V2172">
        <v>79</v>
      </c>
      <c r="W2172">
        <v>81</v>
      </c>
      <c r="X2172">
        <v>62</v>
      </c>
      <c r="Y2172">
        <v>82</v>
      </c>
      <c r="Z2172">
        <v>100</v>
      </c>
      <c r="AA2172">
        <v>104</v>
      </c>
      <c r="AB2172">
        <v>81</v>
      </c>
      <c r="AC2172">
        <v>82</v>
      </c>
      <c r="AD2172">
        <v>100</v>
      </c>
      <c r="AE2172">
        <v>104</v>
      </c>
      <c r="AF2172">
        <v>81</v>
      </c>
      <c r="AG2172">
        <v>78</v>
      </c>
      <c r="AH2172">
        <v>91</v>
      </c>
      <c r="AI2172">
        <v>96</v>
      </c>
      <c r="AJ2172">
        <v>74</v>
      </c>
      <c r="AK2172" s="1">
        <v>1</v>
      </c>
      <c r="AL2172" s="2">
        <f>IF(NOT(ISNUMBER(gepModelClass1(A2172:AJ2172))),#REF!,gepModelClass1(A2172:AJ2172))</f>
        <v>7.2552666713623824E-6</v>
      </c>
      <c r="AM2172" s="2">
        <f>IF(NOT(ISNUMBER(gepModelClass2(A2172:AJ2172))),#REF!,gepModelClass2(A2172:AJ2172))</f>
        <v>0.82751451498953699</v>
      </c>
      <c r="AN2172" s="2">
        <f>IF(NOT(ISNUMBER(gepModelClass3(A2172:AJ2172))),#REF!,gepModelClass3(A2172:AJ2172))</f>
        <v>2.7350392102649248E-2</v>
      </c>
      <c r="AO2172" s="2">
        <f>IF(NOT(ISNUMBER(gepModelClass4(A2172:AJ2172))),#REF!,gepModelClass4(A2172:AJ2172))</f>
        <v>9.6347788847028204E-5</v>
      </c>
      <c r="AP2172" s="2">
        <f>IF(NOT(ISNUMBER(gepModelClass5(A2172:AJ2172))),#REF!,gepModelClass5(A2172:AJ2172))</f>
        <v>1.5259365461760375E-2</v>
      </c>
      <c r="AQ2172" s="2">
        <f>IF(NOT(ISNUMBER(gepModelClass6(A2172:AJ2172))),#REF!,gepModelClass6(A2172:AJ2172))</f>
        <v>0.68935084431707494</v>
      </c>
      <c r="AR2172" s="3" t="str">
        <f t="shared" si="66"/>
        <v>damp_grey_soil</v>
      </c>
      <c r="AS2172" s="5" t="s">
        <v>41</v>
      </c>
      <c r="AT2172">
        <f t="shared" si="67"/>
        <v>1</v>
      </c>
      <c r="AU2172" s="3"/>
      <c r="AV2172" s="3"/>
      <c r="AW2172" s="1"/>
      <c r="AX2172" s="4"/>
      <c r="AY2172" s="4"/>
    </row>
    <row r="2173" spans="1:51" x14ac:dyDescent="0.25">
      <c r="A2173">
        <v>68</v>
      </c>
      <c r="B2173">
        <v>79</v>
      </c>
      <c r="C2173">
        <v>83</v>
      </c>
      <c r="D2173">
        <v>67</v>
      </c>
      <c r="E2173">
        <v>68</v>
      </c>
      <c r="F2173">
        <v>75</v>
      </c>
      <c r="G2173">
        <v>79</v>
      </c>
      <c r="H2173">
        <v>63</v>
      </c>
      <c r="I2173">
        <v>68</v>
      </c>
      <c r="J2173">
        <v>75</v>
      </c>
      <c r="K2173">
        <v>75</v>
      </c>
      <c r="L2173">
        <v>56</v>
      </c>
      <c r="M2173">
        <v>71</v>
      </c>
      <c r="N2173">
        <v>79</v>
      </c>
      <c r="O2173">
        <v>81</v>
      </c>
      <c r="P2173">
        <v>62</v>
      </c>
      <c r="Q2173">
        <v>67</v>
      </c>
      <c r="R2173">
        <v>79</v>
      </c>
      <c r="S2173">
        <v>77</v>
      </c>
      <c r="T2173">
        <v>58</v>
      </c>
      <c r="U2173">
        <v>67</v>
      </c>
      <c r="V2173">
        <v>79</v>
      </c>
      <c r="W2173">
        <v>77</v>
      </c>
      <c r="X2173">
        <v>58</v>
      </c>
      <c r="Y2173">
        <v>78</v>
      </c>
      <c r="Z2173">
        <v>91</v>
      </c>
      <c r="AA2173">
        <v>96</v>
      </c>
      <c r="AB2173">
        <v>74</v>
      </c>
      <c r="AC2173">
        <v>66</v>
      </c>
      <c r="AD2173">
        <v>79</v>
      </c>
      <c r="AE2173">
        <v>84</v>
      </c>
      <c r="AF2173">
        <v>66</v>
      </c>
      <c r="AG2173">
        <v>66</v>
      </c>
      <c r="AH2173">
        <v>79</v>
      </c>
      <c r="AI2173">
        <v>80</v>
      </c>
      <c r="AJ2173">
        <v>63</v>
      </c>
      <c r="AK2173" s="1">
        <v>1</v>
      </c>
      <c r="AL2173" s="2">
        <f>IF(NOT(ISNUMBER(gepModelClass1(A2173:AJ2173))),#REF!,gepModelClass1(A2173:AJ2173))</f>
        <v>1.303586896286262E-5</v>
      </c>
      <c r="AM2173" s="2">
        <f>IF(NOT(ISNUMBER(gepModelClass2(A2173:AJ2173))),#REF!,gepModelClass2(A2173:AJ2173))</f>
        <v>0.11847218410408493</v>
      </c>
      <c r="AN2173" s="2">
        <f>IF(NOT(ISNUMBER(gepModelClass3(A2173:AJ2173))),#REF!,gepModelClass3(A2173:AJ2173))</f>
        <v>4.4156066267958793E-4</v>
      </c>
      <c r="AO2173" s="2">
        <f>IF(NOT(ISNUMBER(gepModelClass4(A2173:AJ2173))),#REF!,gepModelClass4(A2173:AJ2173))</f>
        <v>2.6254054577082005E-4</v>
      </c>
      <c r="AP2173" s="2">
        <f>IF(NOT(ISNUMBER(gepModelClass5(A2173:AJ2173))),#REF!,gepModelClass5(A2173:AJ2173))</f>
        <v>1.4266272337134157E-2</v>
      </c>
      <c r="AQ2173" s="2">
        <f>IF(NOT(ISNUMBER(gepModelClass6(A2173:AJ2173))),#REF!,gepModelClass6(A2173:AJ2173))</f>
        <v>0.91071494633911243</v>
      </c>
      <c r="AR2173" s="3" t="str">
        <f t="shared" si="66"/>
        <v>very_damp_grey_soil</v>
      </c>
      <c r="AS2173" s="5" t="s">
        <v>41</v>
      </c>
      <c r="AT2173">
        <f t="shared" si="67"/>
        <v>0</v>
      </c>
      <c r="AU2173" s="3"/>
      <c r="AV2173" s="3"/>
      <c r="AW2173" s="1"/>
      <c r="AX2173" s="4"/>
      <c r="AY2173" s="4"/>
    </row>
    <row r="2174" spans="1:51" x14ac:dyDescent="0.25">
      <c r="A2174">
        <v>68</v>
      </c>
      <c r="B2174">
        <v>75</v>
      </c>
      <c r="C2174">
        <v>75</v>
      </c>
      <c r="D2174">
        <v>56</v>
      </c>
      <c r="E2174">
        <v>68</v>
      </c>
      <c r="F2174">
        <v>75</v>
      </c>
      <c r="G2174">
        <v>75</v>
      </c>
      <c r="H2174">
        <v>56</v>
      </c>
      <c r="I2174">
        <v>71</v>
      </c>
      <c r="J2174">
        <v>75</v>
      </c>
      <c r="K2174">
        <v>75</v>
      </c>
      <c r="L2174">
        <v>56</v>
      </c>
      <c r="M2174">
        <v>67</v>
      </c>
      <c r="N2174">
        <v>79</v>
      </c>
      <c r="O2174">
        <v>77</v>
      </c>
      <c r="P2174">
        <v>58</v>
      </c>
      <c r="Q2174">
        <v>67</v>
      </c>
      <c r="R2174">
        <v>75</v>
      </c>
      <c r="S2174">
        <v>77</v>
      </c>
      <c r="T2174">
        <v>58</v>
      </c>
      <c r="U2174">
        <v>67</v>
      </c>
      <c r="V2174">
        <v>72</v>
      </c>
      <c r="W2174">
        <v>77</v>
      </c>
      <c r="X2174">
        <v>58</v>
      </c>
      <c r="Y2174">
        <v>66</v>
      </c>
      <c r="Z2174">
        <v>79</v>
      </c>
      <c r="AA2174">
        <v>80</v>
      </c>
      <c r="AB2174">
        <v>63</v>
      </c>
      <c r="AC2174">
        <v>70</v>
      </c>
      <c r="AD2174">
        <v>79</v>
      </c>
      <c r="AE2174">
        <v>80</v>
      </c>
      <c r="AF2174">
        <v>63</v>
      </c>
      <c r="AG2174">
        <v>66</v>
      </c>
      <c r="AH2174">
        <v>75</v>
      </c>
      <c r="AI2174">
        <v>80</v>
      </c>
      <c r="AJ2174">
        <v>63</v>
      </c>
      <c r="AK2174" s="1">
        <v>1</v>
      </c>
      <c r="AL2174" s="2">
        <f>IF(NOT(ISNUMBER(gepModelClass1(A2174:AJ2174))),#REF!,gepModelClass1(A2174:AJ2174))</f>
        <v>3.5651024226773698E-6</v>
      </c>
      <c r="AM2174" s="2">
        <f>IF(NOT(ISNUMBER(gepModelClass2(A2174:AJ2174))),#REF!,gepModelClass2(A2174:AJ2174))</f>
        <v>3.3566468116896508E-2</v>
      </c>
      <c r="AN2174" s="2">
        <f>IF(NOT(ISNUMBER(gepModelClass3(A2174:AJ2174))),#REF!,gepModelClass3(A2174:AJ2174))</f>
        <v>4.8173977481701661E-4</v>
      </c>
      <c r="AO2174" s="2">
        <f>IF(NOT(ISNUMBER(gepModelClass4(A2174:AJ2174))),#REF!,gepModelClass4(A2174:AJ2174))</f>
        <v>2.2239802774589858E-4</v>
      </c>
      <c r="AP2174" s="2">
        <f>IF(NOT(ISNUMBER(gepModelClass5(A2174:AJ2174))),#REF!,gepModelClass5(A2174:AJ2174))</f>
        <v>2.5142514512429666E-2</v>
      </c>
      <c r="AQ2174" s="2">
        <f>IF(NOT(ISNUMBER(gepModelClass6(A2174:AJ2174))),#REF!,gepModelClass6(A2174:AJ2174))</f>
        <v>0.94140572030068204</v>
      </c>
      <c r="AR2174" s="3" t="str">
        <f t="shared" si="66"/>
        <v>very_damp_grey_soil</v>
      </c>
      <c r="AS2174" s="5" t="s">
        <v>41</v>
      </c>
      <c r="AT2174">
        <f t="shared" si="67"/>
        <v>0</v>
      </c>
      <c r="AU2174" s="3"/>
      <c r="AV2174" s="3"/>
      <c r="AW2174" s="1"/>
      <c r="AX2174" s="4"/>
      <c r="AY2174" s="4"/>
    </row>
    <row r="2175" spans="1:51" x14ac:dyDescent="0.25">
      <c r="A2175">
        <v>68</v>
      </c>
      <c r="B2175">
        <v>75</v>
      </c>
      <c r="C2175">
        <v>75</v>
      </c>
      <c r="D2175">
        <v>56</v>
      </c>
      <c r="E2175">
        <v>71</v>
      </c>
      <c r="F2175">
        <v>75</v>
      </c>
      <c r="G2175">
        <v>75</v>
      </c>
      <c r="H2175">
        <v>56</v>
      </c>
      <c r="I2175">
        <v>68</v>
      </c>
      <c r="J2175">
        <v>75</v>
      </c>
      <c r="K2175">
        <v>75</v>
      </c>
      <c r="L2175">
        <v>59</v>
      </c>
      <c r="M2175">
        <v>67</v>
      </c>
      <c r="N2175">
        <v>75</v>
      </c>
      <c r="O2175">
        <v>77</v>
      </c>
      <c r="P2175">
        <v>58</v>
      </c>
      <c r="Q2175">
        <v>67</v>
      </c>
      <c r="R2175">
        <v>72</v>
      </c>
      <c r="S2175">
        <v>77</v>
      </c>
      <c r="T2175">
        <v>58</v>
      </c>
      <c r="U2175">
        <v>67</v>
      </c>
      <c r="V2175">
        <v>72</v>
      </c>
      <c r="W2175">
        <v>81</v>
      </c>
      <c r="X2175">
        <v>58</v>
      </c>
      <c r="Y2175">
        <v>70</v>
      </c>
      <c r="Z2175">
        <v>79</v>
      </c>
      <c r="AA2175">
        <v>80</v>
      </c>
      <c r="AB2175">
        <v>63</v>
      </c>
      <c r="AC2175">
        <v>66</v>
      </c>
      <c r="AD2175">
        <v>75</v>
      </c>
      <c r="AE2175">
        <v>80</v>
      </c>
      <c r="AF2175">
        <v>63</v>
      </c>
      <c r="AG2175">
        <v>70</v>
      </c>
      <c r="AH2175">
        <v>79</v>
      </c>
      <c r="AI2175">
        <v>80</v>
      </c>
      <c r="AJ2175">
        <v>59</v>
      </c>
      <c r="AK2175" s="1">
        <v>1</v>
      </c>
      <c r="AL2175" s="2">
        <f>IF(NOT(ISNUMBER(gepModelClass1(A2175:AJ2175))),#REF!,gepModelClass1(A2175:AJ2175))</f>
        <v>7.3156157839168463E-6</v>
      </c>
      <c r="AM2175" s="2">
        <f>IF(NOT(ISNUMBER(gepModelClass2(A2175:AJ2175))),#REF!,gepModelClass2(A2175:AJ2175))</f>
        <v>3.3566468116896508E-2</v>
      </c>
      <c r="AN2175" s="2">
        <f>IF(NOT(ISNUMBER(gepModelClass3(A2175:AJ2175))),#REF!,gepModelClass3(A2175:AJ2175))</f>
        <v>4.2695050097137907E-4</v>
      </c>
      <c r="AO2175" s="2">
        <f>IF(NOT(ISNUMBER(gepModelClass4(A2175:AJ2175))),#REF!,gepModelClass4(A2175:AJ2175))</f>
        <v>1.1427504925915589E-4</v>
      </c>
      <c r="AP2175" s="2">
        <f>IF(NOT(ISNUMBER(gepModelClass5(A2175:AJ2175))),#REF!,gepModelClass5(A2175:AJ2175))</f>
        <v>2.1359220328742001E-2</v>
      </c>
      <c r="AQ2175" s="2">
        <f>IF(NOT(ISNUMBER(gepModelClass6(A2175:AJ2175))),#REF!,gepModelClass6(A2175:AJ2175))</f>
        <v>0.94159126694138806</v>
      </c>
      <c r="AR2175" s="3" t="str">
        <f t="shared" si="66"/>
        <v>very_damp_grey_soil</v>
      </c>
      <c r="AS2175" s="5" t="s">
        <v>41</v>
      </c>
      <c r="AT2175">
        <f t="shared" si="67"/>
        <v>0</v>
      </c>
      <c r="AU2175" s="3"/>
      <c r="AV2175" s="3"/>
      <c r="AW2175" s="1"/>
      <c r="AX2175" s="4"/>
      <c r="AY2175" s="4"/>
    </row>
    <row r="2176" spans="1:51" x14ac:dyDescent="0.25">
      <c r="A2176">
        <v>68</v>
      </c>
      <c r="B2176">
        <v>75</v>
      </c>
      <c r="C2176">
        <v>79</v>
      </c>
      <c r="D2176">
        <v>59</v>
      </c>
      <c r="E2176">
        <v>68</v>
      </c>
      <c r="F2176">
        <v>75</v>
      </c>
      <c r="G2176">
        <v>79</v>
      </c>
      <c r="H2176">
        <v>59</v>
      </c>
      <c r="I2176">
        <v>60</v>
      </c>
      <c r="J2176">
        <v>75</v>
      </c>
      <c r="K2176">
        <v>79</v>
      </c>
      <c r="L2176">
        <v>59</v>
      </c>
      <c r="M2176">
        <v>71</v>
      </c>
      <c r="N2176">
        <v>75</v>
      </c>
      <c r="O2176">
        <v>77</v>
      </c>
      <c r="P2176">
        <v>58</v>
      </c>
      <c r="Q2176">
        <v>71</v>
      </c>
      <c r="R2176">
        <v>75</v>
      </c>
      <c r="S2176">
        <v>74</v>
      </c>
      <c r="T2176">
        <v>58</v>
      </c>
      <c r="U2176">
        <v>67</v>
      </c>
      <c r="V2176">
        <v>75</v>
      </c>
      <c r="W2176">
        <v>77</v>
      </c>
      <c r="X2176">
        <v>58</v>
      </c>
      <c r="Y2176">
        <v>70</v>
      </c>
      <c r="Z2176">
        <v>75</v>
      </c>
      <c r="AA2176">
        <v>73</v>
      </c>
      <c r="AB2176">
        <v>59</v>
      </c>
      <c r="AC2176">
        <v>70</v>
      </c>
      <c r="AD2176">
        <v>75</v>
      </c>
      <c r="AE2176">
        <v>76</v>
      </c>
      <c r="AF2176">
        <v>59</v>
      </c>
      <c r="AG2176">
        <v>63</v>
      </c>
      <c r="AH2176">
        <v>75</v>
      </c>
      <c r="AI2176">
        <v>80</v>
      </c>
      <c r="AJ2176">
        <v>59</v>
      </c>
      <c r="AK2176" s="1">
        <v>1</v>
      </c>
      <c r="AL2176" s="2">
        <f>IF(NOT(ISNUMBER(gepModelClass1(A2176:AJ2176))),#REF!,gepModelClass1(A2176:AJ2176))</f>
        <v>3.0792854015031174E-6</v>
      </c>
      <c r="AM2176" s="2">
        <f>IF(NOT(ISNUMBER(gepModelClass2(A2176:AJ2176))),#REF!,gepModelClass2(A2176:AJ2176))</f>
        <v>0.1517192665077331</v>
      </c>
      <c r="AN2176" s="2">
        <f>IF(NOT(ISNUMBER(gepModelClass3(A2176:AJ2176))),#REF!,gepModelClass3(A2176:AJ2176))</f>
        <v>3.0374301685431572E-4</v>
      </c>
      <c r="AO2176" s="2">
        <f>IF(NOT(ISNUMBER(gepModelClass4(A2176:AJ2176))),#REF!,gepModelClass4(A2176:AJ2176))</f>
        <v>1.0627530071753422E-4</v>
      </c>
      <c r="AP2176" s="2">
        <f>IF(NOT(ISNUMBER(gepModelClass5(A2176:AJ2176))),#REF!,gepModelClass5(A2176:AJ2176))</f>
        <v>8.7475633535437688E-3</v>
      </c>
      <c r="AQ2176" s="2">
        <f>IF(NOT(ISNUMBER(gepModelClass6(A2176:AJ2176))),#REF!,gepModelClass6(A2176:AJ2176))</f>
        <v>0.96641825750152965</v>
      </c>
      <c r="AR2176" s="3" t="str">
        <f t="shared" si="66"/>
        <v>very_damp_grey_soil</v>
      </c>
      <c r="AS2176" s="5" t="s">
        <v>41</v>
      </c>
      <c r="AT2176">
        <f t="shared" si="67"/>
        <v>0</v>
      </c>
      <c r="AU2176" s="3"/>
      <c r="AV2176" s="3"/>
      <c r="AW2176" s="1"/>
      <c r="AX2176" s="4"/>
      <c r="AY2176" s="4"/>
    </row>
    <row r="2177" spans="1:51" x14ac:dyDescent="0.25">
      <c r="A2177">
        <v>68</v>
      </c>
      <c r="B2177">
        <v>75</v>
      </c>
      <c r="C2177">
        <v>79</v>
      </c>
      <c r="D2177">
        <v>59</v>
      </c>
      <c r="E2177">
        <v>60</v>
      </c>
      <c r="F2177">
        <v>75</v>
      </c>
      <c r="G2177">
        <v>79</v>
      </c>
      <c r="H2177">
        <v>59</v>
      </c>
      <c r="I2177">
        <v>64</v>
      </c>
      <c r="J2177">
        <v>79</v>
      </c>
      <c r="K2177">
        <v>79</v>
      </c>
      <c r="L2177">
        <v>59</v>
      </c>
      <c r="M2177">
        <v>71</v>
      </c>
      <c r="N2177">
        <v>75</v>
      </c>
      <c r="O2177">
        <v>74</v>
      </c>
      <c r="P2177">
        <v>58</v>
      </c>
      <c r="Q2177">
        <v>67</v>
      </c>
      <c r="R2177">
        <v>75</v>
      </c>
      <c r="S2177">
        <v>77</v>
      </c>
      <c r="T2177">
        <v>58</v>
      </c>
      <c r="U2177">
        <v>67</v>
      </c>
      <c r="V2177">
        <v>75</v>
      </c>
      <c r="W2177">
        <v>81</v>
      </c>
      <c r="X2177">
        <v>62</v>
      </c>
      <c r="Y2177">
        <v>70</v>
      </c>
      <c r="Z2177">
        <v>75</v>
      </c>
      <c r="AA2177">
        <v>76</v>
      </c>
      <c r="AB2177">
        <v>59</v>
      </c>
      <c r="AC2177">
        <v>63</v>
      </c>
      <c r="AD2177">
        <v>75</v>
      </c>
      <c r="AE2177">
        <v>80</v>
      </c>
      <c r="AF2177">
        <v>59</v>
      </c>
      <c r="AG2177">
        <v>63</v>
      </c>
      <c r="AH2177">
        <v>75</v>
      </c>
      <c r="AI2177">
        <v>76</v>
      </c>
      <c r="AJ2177">
        <v>63</v>
      </c>
      <c r="AK2177" s="1">
        <v>1</v>
      </c>
      <c r="AL2177" s="2">
        <f>IF(NOT(ISNUMBER(gepModelClass1(A2177:AJ2177))),#REF!,gepModelClass1(A2177:AJ2177))</f>
        <v>3.0792854015031174E-6</v>
      </c>
      <c r="AM2177" s="2">
        <f>IF(NOT(ISNUMBER(gepModelClass2(A2177:AJ2177))),#REF!,gepModelClass2(A2177:AJ2177))</f>
        <v>0.11741033513883321</v>
      </c>
      <c r="AN2177" s="2">
        <f>IF(NOT(ISNUMBER(gepModelClass3(A2177:AJ2177))),#REF!,gepModelClass3(A2177:AJ2177))</f>
        <v>2.5266421381986204E-4</v>
      </c>
      <c r="AO2177" s="2">
        <f>IF(NOT(ISNUMBER(gepModelClass4(A2177:AJ2177))),#REF!,gepModelClass4(A2177:AJ2177))</f>
        <v>3.396934252915978E-4</v>
      </c>
      <c r="AP2177" s="2">
        <f>IF(NOT(ISNUMBER(gepModelClass5(A2177:AJ2177))),#REF!,gepModelClass5(A2177:AJ2177))</f>
        <v>1.1960554484295902E-2</v>
      </c>
      <c r="AQ2177" s="2">
        <f>IF(NOT(ISNUMBER(gepModelClass6(A2177:AJ2177))),#REF!,gepModelClass6(A2177:AJ2177))</f>
        <v>0.98170704715958912</v>
      </c>
      <c r="AR2177" s="3" t="str">
        <f t="shared" si="66"/>
        <v>very_damp_grey_soil</v>
      </c>
      <c r="AS2177" s="5" t="s">
        <v>41</v>
      </c>
      <c r="AT2177">
        <f t="shared" si="67"/>
        <v>0</v>
      </c>
      <c r="AU2177" s="3"/>
      <c r="AV2177" s="3"/>
      <c r="AW2177" s="1"/>
      <c r="AX2177" s="4"/>
      <c r="AY2177" s="4"/>
    </row>
    <row r="2178" spans="1:51" x14ac:dyDescent="0.25">
      <c r="A2178">
        <v>60</v>
      </c>
      <c r="B2178">
        <v>75</v>
      </c>
      <c r="C2178">
        <v>79</v>
      </c>
      <c r="D2178">
        <v>59</v>
      </c>
      <c r="E2178">
        <v>64</v>
      </c>
      <c r="F2178">
        <v>79</v>
      </c>
      <c r="G2178">
        <v>79</v>
      </c>
      <c r="H2178">
        <v>59</v>
      </c>
      <c r="I2178">
        <v>64</v>
      </c>
      <c r="J2178">
        <v>79</v>
      </c>
      <c r="K2178">
        <v>79</v>
      </c>
      <c r="L2178">
        <v>63</v>
      </c>
      <c r="M2178">
        <v>67</v>
      </c>
      <c r="N2178">
        <v>75</v>
      </c>
      <c r="O2178">
        <v>77</v>
      </c>
      <c r="P2178">
        <v>58</v>
      </c>
      <c r="Q2178">
        <v>67</v>
      </c>
      <c r="R2178">
        <v>75</v>
      </c>
      <c r="S2178">
        <v>81</v>
      </c>
      <c r="T2178">
        <v>62</v>
      </c>
      <c r="U2178">
        <v>67</v>
      </c>
      <c r="V2178">
        <v>79</v>
      </c>
      <c r="W2178">
        <v>85</v>
      </c>
      <c r="X2178">
        <v>62</v>
      </c>
      <c r="Y2178">
        <v>63</v>
      </c>
      <c r="Z2178">
        <v>75</v>
      </c>
      <c r="AA2178">
        <v>80</v>
      </c>
      <c r="AB2178">
        <v>59</v>
      </c>
      <c r="AC2178">
        <v>63</v>
      </c>
      <c r="AD2178">
        <v>75</v>
      </c>
      <c r="AE2178">
        <v>76</v>
      </c>
      <c r="AF2178">
        <v>63</v>
      </c>
      <c r="AG2178">
        <v>63</v>
      </c>
      <c r="AH2178">
        <v>79</v>
      </c>
      <c r="AI2178">
        <v>84</v>
      </c>
      <c r="AJ2178">
        <v>63</v>
      </c>
      <c r="AK2178" s="1">
        <v>1</v>
      </c>
      <c r="AL2178" s="2">
        <f>IF(NOT(ISNUMBER(gepModelClass1(A2178:AJ2178))),#REF!,gepModelClass1(A2178:AJ2178))</f>
        <v>4.3644648699515126E-6</v>
      </c>
      <c r="AM2178" s="2">
        <f>IF(NOT(ISNUMBER(gepModelClass2(A2178:AJ2178))),#REF!,gepModelClass2(A2178:AJ2178))</f>
        <v>8.1678519019764306E-2</v>
      </c>
      <c r="AN2178" s="2">
        <f>IF(NOT(ISNUMBER(gepModelClass3(A2178:AJ2178))),#REF!,gepModelClass3(A2178:AJ2178))</f>
        <v>9.4864601389381306E-5</v>
      </c>
      <c r="AO2178" s="2">
        <f>IF(NOT(ISNUMBER(gepModelClass4(A2178:AJ2178))),#REF!,gepModelClass4(A2178:AJ2178))</f>
        <v>5.7459885983071168E-4</v>
      </c>
      <c r="AP2178" s="2">
        <f>IF(NOT(ISNUMBER(gepModelClass5(A2178:AJ2178))),#REF!,gepModelClass5(A2178:AJ2178))</f>
        <v>1.2016020421448257E-2</v>
      </c>
      <c r="AQ2178" s="2">
        <f>IF(NOT(ISNUMBER(gepModelClass6(A2178:AJ2178))),#REF!,gepModelClass6(A2178:AJ2178))</f>
        <v>0.90735608718771765</v>
      </c>
      <c r="AR2178" s="3" t="str">
        <f t="shared" si="66"/>
        <v>very_damp_grey_soil</v>
      </c>
      <c r="AS2178" s="5" t="s">
        <v>41</v>
      </c>
      <c r="AT2178">
        <f t="shared" si="67"/>
        <v>0</v>
      </c>
      <c r="AU2178" s="3"/>
      <c r="AV2178" s="3"/>
      <c r="AW2178" s="1"/>
      <c r="AX2178" s="4"/>
      <c r="AY2178" s="4"/>
    </row>
    <row r="2179" spans="1:51" x14ac:dyDescent="0.25">
      <c r="A2179">
        <v>68</v>
      </c>
      <c r="B2179">
        <v>79</v>
      </c>
      <c r="C2179">
        <v>83</v>
      </c>
      <c r="D2179">
        <v>63</v>
      </c>
      <c r="E2179">
        <v>68</v>
      </c>
      <c r="F2179">
        <v>79</v>
      </c>
      <c r="G2179">
        <v>79</v>
      </c>
      <c r="H2179">
        <v>67</v>
      </c>
      <c r="I2179">
        <v>64</v>
      </c>
      <c r="J2179">
        <v>83</v>
      </c>
      <c r="K2179">
        <v>83</v>
      </c>
      <c r="L2179">
        <v>67</v>
      </c>
      <c r="M2179">
        <v>71</v>
      </c>
      <c r="N2179">
        <v>83</v>
      </c>
      <c r="O2179">
        <v>85</v>
      </c>
      <c r="P2179">
        <v>62</v>
      </c>
      <c r="Q2179">
        <v>71</v>
      </c>
      <c r="R2179">
        <v>87</v>
      </c>
      <c r="S2179">
        <v>85</v>
      </c>
      <c r="T2179">
        <v>67</v>
      </c>
      <c r="U2179">
        <v>71</v>
      </c>
      <c r="V2179">
        <v>79</v>
      </c>
      <c r="W2179">
        <v>85</v>
      </c>
      <c r="X2179">
        <v>67</v>
      </c>
      <c r="Y2179">
        <v>66</v>
      </c>
      <c r="Z2179">
        <v>79</v>
      </c>
      <c r="AA2179">
        <v>84</v>
      </c>
      <c r="AB2179">
        <v>63</v>
      </c>
      <c r="AC2179">
        <v>66</v>
      </c>
      <c r="AD2179">
        <v>79</v>
      </c>
      <c r="AE2179">
        <v>84</v>
      </c>
      <c r="AF2179">
        <v>63</v>
      </c>
      <c r="AG2179">
        <v>66</v>
      </c>
      <c r="AH2179">
        <v>79</v>
      </c>
      <c r="AI2179">
        <v>84</v>
      </c>
      <c r="AJ2179">
        <v>63</v>
      </c>
      <c r="AK2179" s="1">
        <v>1</v>
      </c>
      <c r="AL2179" s="2">
        <f>IF(NOT(ISNUMBER(gepModelClass1(A2179:AJ2179))),#REF!,gepModelClass1(A2179:AJ2179))</f>
        <v>3.302452702357278E-6</v>
      </c>
      <c r="AM2179" s="2">
        <f>IF(NOT(ISNUMBER(gepModelClass2(A2179:AJ2179))),#REF!,gepModelClass2(A2179:AJ2179))</f>
        <v>0.28993883964754125</v>
      </c>
      <c r="AN2179" s="2">
        <f>IF(NOT(ISNUMBER(gepModelClass3(A2179:AJ2179))),#REF!,gepModelClass3(A2179:AJ2179))</f>
        <v>9.3523438779612362E-4</v>
      </c>
      <c r="AO2179" s="2">
        <f>IF(NOT(ISNUMBER(gepModelClass4(A2179:AJ2179))),#REF!,gepModelClass4(A2179:AJ2179))</f>
        <v>4.9814961040573044E-4</v>
      </c>
      <c r="AP2179" s="2">
        <f>IF(NOT(ISNUMBER(gepModelClass5(A2179:AJ2179))),#REF!,gepModelClass5(A2179:AJ2179))</f>
        <v>1.0229513655533937E-2</v>
      </c>
      <c r="AQ2179" s="2">
        <f>IF(NOT(ISNUMBER(gepModelClass6(A2179:AJ2179))),#REF!,gepModelClass6(A2179:AJ2179))</f>
        <v>0.75549403359867262</v>
      </c>
      <c r="AR2179" s="3" t="str">
        <f t="shared" ref="AR2179:AR2242" si="68">INDEX($AL$1:$AQ$1,1,MATCH(MAX(AL2179:AQ2179),AL2179:AQ2179,0))</f>
        <v>very_damp_grey_soil</v>
      </c>
      <c r="AS2179" s="5" t="s">
        <v>41</v>
      </c>
      <c r="AT2179">
        <f t="shared" ref="AT2179:AT2242" si="69">IF(AR2179=AS2179,0,1)</f>
        <v>0</v>
      </c>
      <c r="AU2179" s="3"/>
      <c r="AV2179" s="3"/>
      <c r="AW2179" s="1"/>
      <c r="AX2179" s="4"/>
      <c r="AY2179" s="4"/>
    </row>
    <row r="2180" spans="1:51" x14ac:dyDescent="0.25">
      <c r="A2180">
        <v>64</v>
      </c>
      <c r="B2180">
        <v>83</v>
      </c>
      <c r="C2180">
        <v>83</v>
      </c>
      <c r="D2180">
        <v>67</v>
      </c>
      <c r="E2180">
        <v>64</v>
      </c>
      <c r="F2180">
        <v>79</v>
      </c>
      <c r="G2180">
        <v>79</v>
      </c>
      <c r="H2180">
        <v>63</v>
      </c>
      <c r="I2180">
        <v>71</v>
      </c>
      <c r="J2180">
        <v>83</v>
      </c>
      <c r="K2180">
        <v>83</v>
      </c>
      <c r="L2180">
        <v>67</v>
      </c>
      <c r="M2180">
        <v>71</v>
      </c>
      <c r="N2180">
        <v>79</v>
      </c>
      <c r="O2180">
        <v>85</v>
      </c>
      <c r="P2180">
        <v>67</v>
      </c>
      <c r="Q2180">
        <v>71</v>
      </c>
      <c r="R2180">
        <v>83</v>
      </c>
      <c r="S2180">
        <v>85</v>
      </c>
      <c r="T2180">
        <v>62</v>
      </c>
      <c r="U2180">
        <v>67</v>
      </c>
      <c r="V2180">
        <v>83</v>
      </c>
      <c r="W2180">
        <v>81</v>
      </c>
      <c r="X2180">
        <v>67</v>
      </c>
      <c r="Y2180">
        <v>66</v>
      </c>
      <c r="Z2180">
        <v>79</v>
      </c>
      <c r="AA2180">
        <v>84</v>
      </c>
      <c r="AB2180">
        <v>63</v>
      </c>
      <c r="AC2180">
        <v>66</v>
      </c>
      <c r="AD2180">
        <v>79</v>
      </c>
      <c r="AE2180">
        <v>80</v>
      </c>
      <c r="AF2180">
        <v>63</v>
      </c>
      <c r="AG2180">
        <v>66</v>
      </c>
      <c r="AH2180">
        <v>79</v>
      </c>
      <c r="AI2180">
        <v>80</v>
      </c>
      <c r="AJ2180">
        <v>63</v>
      </c>
      <c r="AK2180" s="1">
        <v>1</v>
      </c>
      <c r="AL2180" s="2">
        <f>IF(NOT(ISNUMBER(gepModelClass1(A2180:AJ2180))),#REF!,gepModelClass1(A2180:AJ2180))</f>
        <v>5.0362351644849901E-6</v>
      </c>
      <c r="AM2180" s="2">
        <f>IF(NOT(ISNUMBER(gepModelClass2(A2180:AJ2180))),#REF!,gepModelClass2(A2180:AJ2180))</f>
        <v>0.20714169882796271</v>
      </c>
      <c r="AN2180" s="2">
        <f>IF(NOT(ISNUMBER(gepModelClass3(A2180:AJ2180))),#REF!,gepModelClass3(A2180:AJ2180))</f>
        <v>6.0819029310698268E-4</v>
      </c>
      <c r="AO2180" s="2">
        <f>IF(NOT(ISNUMBER(gepModelClass4(A2180:AJ2180))),#REF!,gepModelClass4(A2180:AJ2180))</f>
        <v>6.5140851331535216E-4</v>
      </c>
      <c r="AP2180" s="2">
        <f>IF(NOT(ISNUMBER(gepModelClass5(A2180:AJ2180))),#REF!,gepModelClass5(A2180:AJ2180))</f>
        <v>1.5623699209333894E-2</v>
      </c>
      <c r="AQ2180" s="2">
        <f>IF(NOT(ISNUMBER(gepModelClass6(A2180:AJ2180))),#REF!,gepModelClass6(A2180:AJ2180))</f>
        <v>0.70632496480884721</v>
      </c>
      <c r="AR2180" s="3" t="str">
        <f t="shared" si="68"/>
        <v>very_damp_grey_soil</v>
      </c>
      <c r="AS2180" s="5" t="s">
        <v>41</v>
      </c>
      <c r="AT2180">
        <f t="shared" si="69"/>
        <v>0</v>
      </c>
      <c r="AU2180" s="3"/>
      <c r="AV2180" s="3"/>
      <c r="AW2180" s="1"/>
      <c r="AX2180" s="4"/>
      <c r="AY2180" s="4"/>
    </row>
    <row r="2181" spans="1:51" x14ac:dyDescent="0.25">
      <c r="A2181">
        <v>68</v>
      </c>
      <c r="B2181">
        <v>79</v>
      </c>
      <c r="C2181">
        <v>83</v>
      </c>
      <c r="D2181">
        <v>63</v>
      </c>
      <c r="E2181">
        <v>68</v>
      </c>
      <c r="F2181">
        <v>79</v>
      </c>
      <c r="G2181">
        <v>83</v>
      </c>
      <c r="H2181">
        <v>63</v>
      </c>
      <c r="I2181">
        <v>68</v>
      </c>
      <c r="J2181">
        <v>79</v>
      </c>
      <c r="K2181">
        <v>79</v>
      </c>
      <c r="L2181">
        <v>59</v>
      </c>
      <c r="M2181">
        <v>67</v>
      </c>
      <c r="N2181">
        <v>79</v>
      </c>
      <c r="O2181">
        <v>81</v>
      </c>
      <c r="P2181">
        <v>62</v>
      </c>
      <c r="Q2181">
        <v>67</v>
      </c>
      <c r="R2181">
        <v>79</v>
      </c>
      <c r="S2181">
        <v>77</v>
      </c>
      <c r="T2181">
        <v>62</v>
      </c>
      <c r="U2181">
        <v>67</v>
      </c>
      <c r="V2181">
        <v>75</v>
      </c>
      <c r="W2181">
        <v>81</v>
      </c>
      <c r="X2181">
        <v>58</v>
      </c>
      <c r="Y2181">
        <v>66</v>
      </c>
      <c r="Z2181">
        <v>75</v>
      </c>
      <c r="AA2181">
        <v>84</v>
      </c>
      <c r="AB2181">
        <v>63</v>
      </c>
      <c r="AC2181">
        <v>66</v>
      </c>
      <c r="AD2181">
        <v>75</v>
      </c>
      <c r="AE2181">
        <v>84</v>
      </c>
      <c r="AF2181">
        <v>63</v>
      </c>
      <c r="AG2181">
        <v>63</v>
      </c>
      <c r="AH2181">
        <v>71</v>
      </c>
      <c r="AI2181">
        <v>88</v>
      </c>
      <c r="AJ2181">
        <v>70</v>
      </c>
      <c r="AK2181" s="1">
        <v>1</v>
      </c>
      <c r="AL2181" s="2">
        <f>IF(NOT(ISNUMBER(gepModelClass1(A2181:AJ2181))),#REF!,gepModelClass1(A2181:AJ2181))</f>
        <v>2.6019529912210456E-6</v>
      </c>
      <c r="AM2181" s="2">
        <f>IF(NOT(ISNUMBER(gepModelClass2(A2181:AJ2181))),#REF!,gepModelClass2(A2181:AJ2181))</f>
        <v>4.3379299088811073E-2</v>
      </c>
      <c r="AN2181" s="2">
        <f>IF(NOT(ISNUMBER(gepModelClass3(A2181:AJ2181))),#REF!,gepModelClass3(A2181:AJ2181))</f>
        <v>2.7452098201699929E-4</v>
      </c>
      <c r="AO2181" s="2">
        <f>IF(NOT(ISNUMBER(gepModelClass4(A2181:AJ2181))),#REF!,gepModelClass4(A2181:AJ2181))</f>
        <v>3.447773622558547E-4</v>
      </c>
      <c r="AP2181" s="2">
        <f>IF(NOT(ISNUMBER(gepModelClass5(A2181:AJ2181))),#REF!,gepModelClass5(A2181:AJ2181))</f>
        <v>1.3449934679910878E-2</v>
      </c>
      <c r="AQ2181" s="2">
        <f>IF(NOT(ISNUMBER(gepModelClass6(A2181:AJ2181))),#REF!,gepModelClass6(A2181:AJ2181))</f>
        <v>0.88183857564227297</v>
      </c>
      <c r="AR2181" s="3" t="str">
        <f t="shared" si="68"/>
        <v>very_damp_grey_soil</v>
      </c>
      <c r="AS2181" s="5" t="s">
        <v>41</v>
      </c>
      <c r="AT2181">
        <f t="shared" si="69"/>
        <v>0</v>
      </c>
      <c r="AU2181" s="3"/>
      <c r="AV2181" s="3"/>
      <c r="AW2181" s="1"/>
      <c r="AX2181" s="4"/>
      <c r="AY2181" s="4"/>
    </row>
    <row r="2182" spans="1:51" x14ac:dyDescent="0.25">
      <c r="A2182">
        <v>68</v>
      </c>
      <c r="B2182">
        <v>79</v>
      </c>
      <c r="C2182">
        <v>83</v>
      </c>
      <c r="D2182">
        <v>63</v>
      </c>
      <c r="E2182">
        <v>68</v>
      </c>
      <c r="F2182">
        <v>79</v>
      </c>
      <c r="G2182">
        <v>79</v>
      </c>
      <c r="H2182">
        <v>59</v>
      </c>
      <c r="I2182">
        <v>68</v>
      </c>
      <c r="J2182">
        <v>75</v>
      </c>
      <c r="K2182">
        <v>79</v>
      </c>
      <c r="L2182">
        <v>56</v>
      </c>
      <c r="M2182">
        <v>67</v>
      </c>
      <c r="N2182">
        <v>79</v>
      </c>
      <c r="O2182">
        <v>77</v>
      </c>
      <c r="P2182">
        <v>62</v>
      </c>
      <c r="Q2182">
        <v>67</v>
      </c>
      <c r="R2182">
        <v>75</v>
      </c>
      <c r="S2182">
        <v>81</v>
      </c>
      <c r="T2182">
        <v>58</v>
      </c>
      <c r="U2182">
        <v>67</v>
      </c>
      <c r="V2182">
        <v>75</v>
      </c>
      <c r="W2182">
        <v>77</v>
      </c>
      <c r="X2182">
        <v>62</v>
      </c>
      <c r="Y2182">
        <v>66</v>
      </c>
      <c r="Z2182">
        <v>75</v>
      </c>
      <c r="AA2182">
        <v>84</v>
      </c>
      <c r="AB2182">
        <v>63</v>
      </c>
      <c r="AC2182">
        <v>63</v>
      </c>
      <c r="AD2182">
        <v>71</v>
      </c>
      <c r="AE2182">
        <v>88</v>
      </c>
      <c r="AF2182">
        <v>70</v>
      </c>
      <c r="AG2182">
        <v>63</v>
      </c>
      <c r="AH2182">
        <v>63</v>
      </c>
      <c r="AI2182">
        <v>88</v>
      </c>
      <c r="AJ2182">
        <v>74</v>
      </c>
      <c r="AK2182" s="1">
        <v>1</v>
      </c>
      <c r="AL2182" s="2">
        <f>IF(NOT(ISNUMBER(gepModelClass1(A2182:AJ2182))),#REF!,gepModelClass1(A2182:AJ2182))</f>
        <v>2.6019529912210456E-6</v>
      </c>
      <c r="AM2182" s="2">
        <f>IF(NOT(ISNUMBER(gepModelClass2(A2182:AJ2182))),#REF!,gepModelClass2(A2182:AJ2182))</f>
        <v>3.1208399787937557E-2</v>
      </c>
      <c r="AN2182" s="2">
        <f>IF(NOT(ISNUMBER(gepModelClass3(A2182:AJ2182))),#REF!,gepModelClass3(A2182:AJ2182))</f>
        <v>3.3768421179902584E-4</v>
      </c>
      <c r="AO2182" s="2">
        <f>IF(NOT(ISNUMBER(gepModelClass4(A2182:AJ2182))),#REF!,gepModelClass4(A2182:AJ2182))</f>
        <v>0.10944931516072892</v>
      </c>
      <c r="AP2182" s="2">
        <f>IF(NOT(ISNUMBER(gepModelClass5(A2182:AJ2182))),#REF!,gepModelClass5(A2182:AJ2182))</f>
        <v>1.4338075117958671E-2</v>
      </c>
      <c r="AQ2182" s="2">
        <f>IF(NOT(ISNUMBER(gepModelClass6(A2182:AJ2182))),#REF!,gepModelClass6(A2182:AJ2182))</f>
        <v>0.91169084834639125</v>
      </c>
      <c r="AR2182" s="3" t="str">
        <f t="shared" si="68"/>
        <v>very_damp_grey_soil</v>
      </c>
      <c r="AS2182" s="5" t="s">
        <v>41</v>
      </c>
      <c r="AT2182">
        <f t="shared" si="69"/>
        <v>0</v>
      </c>
      <c r="AU2182" s="3"/>
      <c r="AV2182" s="3"/>
      <c r="AW2182" s="1"/>
      <c r="AX2182" s="4"/>
      <c r="AY2182" s="4"/>
    </row>
    <row r="2183" spans="1:51" x14ac:dyDescent="0.25">
      <c r="A2183">
        <v>68</v>
      </c>
      <c r="B2183">
        <v>75</v>
      </c>
      <c r="C2183">
        <v>79</v>
      </c>
      <c r="D2183">
        <v>56</v>
      </c>
      <c r="E2183">
        <v>64</v>
      </c>
      <c r="F2183">
        <v>75</v>
      </c>
      <c r="G2183">
        <v>79</v>
      </c>
      <c r="H2183">
        <v>59</v>
      </c>
      <c r="I2183">
        <v>68</v>
      </c>
      <c r="J2183">
        <v>79</v>
      </c>
      <c r="K2183">
        <v>79</v>
      </c>
      <c r="L2183">
        <v>59</v>
      </c>
      <c r="M2183">
        <v>67</v>
      </c>
      <c r="N2183">
        <v>75</v>
      </c>
      <c r="O2183">
        <v>77</v>
      </c>
      <c r="P2183">
        <v>62</v>
      </c>
      <c r="Q2183">
        <v>67</v>
      </c>
      <c r="R2183">
        <v>72</v>
      </c>
      <c r="S2183">
        <v>77</v>
      </c>
      <c r="T2183">
        <v>62</v>
      </c>
      <c r="U2183">
        <v>67</v>
      </c>
      <c r="V2183">
        <v>75</v>
      </c>
      <c r="W2183">
        <v>85</v>
      </c>
      <c r="X2183">
        <v>62</v>
      </c>
      <c r="Y2183">
        <v>63</v>
      </c>
      <c r="Z2183">
        <v>63</v>
      </c>
      <c r="AA2183">
        <v>88</v>
      </c>
      <c r="AB2183">
        <v>74</v>
      </c>
      <c r="AC2183">
        <v>63</v>
      </c>
      <c r="AD2183">
        <v>60</v>
      </c>
      <c r="AE2183">
        <v>88</v>
      </c>
      <c r="AF2183">
        <v>85</v>
      </c>
      <c r="AG2183">
        <v>59</v>
      </c>
      <c r="AH2183">
        <v>56</v>
      </c>
      <c r="AI2183">
        <v>88</v>
      </c>
      <c r="AJ2183">
        <v>85</v>
      </c>
      <c r="AK2183" s="1">
        <v>1</v>
      </c>
      <c r="AL2183" s="2">
        <f>IF(NOT(ISNUMBER(gepModelClass1(A2183:AJ2183))),#REF!,gepModelClass1(A2183:AJ2183))</f>
        <v>8.8266209633935046E-5</v>
      </c>
      <c r="AM2183" s="2">
        <f>IF(NOT(ISNUMBER(gepModelClass2(A2183:AJ2183))),#REF!,gepModelClass2(A2183:AJ2183))</f>
        <v>5.9429598921165658E-2</v>
      </c>
      <c r="AN2183" s="2">
        <f>IF(NOT(ISNUMBER(gepModelClass3(A2183:AJ2183))),#REF!,gepModelClass3(A2183:AJ2183))</f>
        <v>3.9432517159393676E-4</v>
      </c>
      <c r="AO2183" s="2">
        <f>IF(NOT(ISNUMBER(gepModelClass4(A2183:AJ2183))),#REF!,gepModelClass4(A2183:AJ2183))</f>
        <v>0.27906031431267797</v>
      </c>
      <c r="AP2183" s="2">
        <f>IF(NOT(ISNUMBER(gepModelClass5(A2183:AJ2183))),#REF!,gepModelClass5(A2183:AJ2183))</f>
        <v>0.98111194774913579</v>
      </c>
      <c r="AQ2183" s="2">
        <f>IF(NOT(ISNUMBER(gepModelClass6(A2183:AJ2183))),#REF!,gepModelClass6(A2183:AJ2183))</f>
        <v>0.925281477745859</v>
      </c>
      <c r="AR2183" s="3" t="str">
        <f t="shared" si="68"/>
        <v>soil_with_vegetation_stubble</v>
      </c>
      <c r="AS2183" s="5" t="s">
        <v>41</v>
      </c>
      <c r="AT2183">
        <f t="shared" si="69"/>
        <v>1</v>
      </c>
      <c r="AU2183" s="3"/>
      <c r="AV2183" s="3"/>
      <c r="AW2183" s="1"/>
      <c r="AX2183" s="4"/>
      <c r="AY2183" s="4"/>
    </row>
    <row r="2184" spans="1:51" x14ac:dyDescent="0.25">
      <c r="A2184">
        <v>68</v>
      </c>
      <c r="B2184">
        <v>79</v>
      </c>
      <c r="C2184">
        <v>79</v>
      </c>
      <c r="D2184">
        <v>59</v>
      </c>
      <c r="E2184">
        <v>68</v>
      </c>
      <c r="F2184">
        <v>75</v>
      </c>
      <c r="G2184">
        <v>75</v>
      </c>
      <c r="H2184">
        <v>56</v>
      </c>
      <c r="I2184">
        <v>68</v>
      </c>
      <c r="J2184">
        <v>71</v>
      </c>
      <c r="K2184">
        <v>75</v>
      </c>
      <c r="L2184">
        <v>59</v>
      </c>
      <c r="M2184">
        <v>67</v>
      </c>
      <c r="N2184">
        <v>75</v>
      </c>
      <c r="O2184">
        <v>85</v>
      </c>
      <c r="P2184">
        <v>62</v>
      </c>
      <c r="Q2184">
        <v>67</v>
      </c>
      <c r="R2184">
        <v>75</v>
      </c>
      <c r="S2184">
        <v>81</v>
      </c>
      <c r="T2184">
        <v>58</v>
      </c>
      <c r="U2184">
        <v>67</v>
      </c>
      <c r="V2184">
        <v>72</v>
      </c>
      <c r="W2184">
        <v>77</v>
      </c>
      <c r="X2184">
        <v>58</v>
      </c>
      <c r="Y2184">
        <v>59</v>
      </c>
      <c r="Z2184">
        <v>56</v>
      </c>
      <c r="AA2184">
        <v>88</v>
      </c>
      <c r="AB2184">
        <v>85</v>
      </c>
      <c r="AC2184">
        <v>59</v>
      </c>
      <c r="AD2184">
        <v>60</v>
      </c>
      <c r="AE2184">
        <v>100</v>
      </c>
      <c r="AF2184">
        <v>81</v>
      </c>
      <c r="AG2184">
        <v>66</v>
      </c>
      <c r="AH2184">
        <v>71</v>
      </c>
      <c r="AI2184">
        <v>88</v>
      </c>
      <c r="AJ2184">
        <v>70</v>
      </c>
      <c r="AK2184" s="1">
        <v>1</v>
      </c>
      <c r="AL2184" s="2">
        <f>IF(NOT(ISNUMBER(gepModelClass1(A2184:AJ2184))),#REF!,gepModelClass1(A2184:AJ2184))</f>
        <v>1.388577843798051E-4</v>
      </c>
      <c r="AM2184" s="2">
        <f>IF(NOT(ISNUMBER(gepModelClass2(A2184:AJ2184))),#REF!,gepModelClass2(A2184:AJ2184))</f>
        <v>2.4320478261145695E-2</v>
      </c>
      <c r="AN2184" s="2">
        <f>IF(NOT(ISNUMBER(gepModelClass3(A2184:AJ2184))),#REF!,gepModelClass3(A2184:AJ2184))</f>
        <v>3.3109804039616107E-4</v>
      </c>
      <c r="AO2184" s="2">
        <f>IF(NOT(ISNUMBER(gepModelClass4(A2184:AJ2184))),#REF!,gepModelClass4(A2184:AJ2184))</f>
        <v>2.6167752068390147E-4</v>
      </c>
      <c r="AP2184" s="2">
        <f>IF(NOT(ISNUMBER(gepModelClass5(A2184:AJ2184))),#REF!,gepModelClass5(A2184:AJ2184))</f>
        <v>1.4491314135323832E-2</v>
      </c>
      <c r="AQ2184" s="2">
        <f>IF(NOT(ISNUMBER(gepModelClass6(A2184:AJ2184))),#REF!,gepModelClass6(A2184:AJ2184))</f>
        <v>0.65514493141124575</v>
      </c>
      <c r="AR2184" s="3" t="str">
        <f t="shared" si="68"/>
        <v>very_damp_grey_soil</v>
      </c>
      <c r="AS2184" s="5" t="s">
        <v>41</v>
      </c>
      <c r="AT2184">
        <f t="shared" si="69"/>
        <v>0</v>
      </c>
      <c r="AU2184" s="3"/>
      <c r="AV2184" s="3"/>
      <c r="AW2184" s="1"/>
      <c r="AX2184" s="4"/>
      <c r="AY2184" s="4"/>
    </row>
    <row r="2185" spans="1:51" x14ac:dyDescent="0.25">
      <c r="A2185">
        <v>68</v>
      </c>
      <c r="B2185">
        <v>71</v>
      </c>
      <c r="C2185">
        <v>75</v>
      </c>
      <c r="D2185">
        <v>59</v>
      </c>
      <c r="E2185">
        <v>68</v>
      </c>
      <c r="F2185">
        <v>75</v>
      </c>
      <c r="G2185">
        <v>75</v>
      </c>
      <c r="H2185">
        <v>59</v>
      </c>
      <c r="I2185">
        <v>68</v>
      </c>
      <c r="J2185">
        <v>71</v>
      </c>
      <c r="K2185">
        <v>75</v>
      </c>
      <c r="L2185">
        <v>59</v>
      </c>
      <c r="M2185">
        <v>67</v>
      </c>
      <c r="N2185">
        <v>72</v>
      </c>
      <c r="O2185">
        <v>77</v>
      </c>
      <c r="P2185">
        <v>58</v>
      </c>
      <c r="Q2185">
        <v>67</v>
      </c>
      <c r="R2185">
        <v>75</v>
      </c>
      <c r="S2185">
        <v>77</v>
      </c>
      <c r="T2185">
        <v>62</v>
      </c>
      <c r="U2185">
        <v>67</v>
      </c>
      <c r="V2185">
        <v>75</v>
      </c>
      <c r="W2185">
        <v>81</v>
      </c>
      <c r="X2185">
        <v>62</v>
      </c>
      <c r="Y2185">
        <v>66</v>
      </c>
      <c r="Z2185">
        <v>71</v>
      </c>
      <c r="AA2185">
        <v>88</v>
      </c>
      <c r="AB2185">
        <v>70</v>
      </c>
      <c r="AC2185">
        <v>70</v>
      </c>
      <c r="AD2185">
        <v>79</v>
      </c>
      <c r="AE2185">
        <v>76</v>
      </c>
      <c r="AF2185">
        <v>59</v>
      </c>
      <c r="AG2185">
        <v>70</v>
      </c>
      <c r="AH2185">
        <v>75</v>
      </c>
      <c r="AI2185">
        <v>76</v>
      </c>
      <c r="AJ2185">
        <v>59</v>
      </c>
      <c r="AK2185" s="1">
        <v>1</v>
      </c>
      <c r="AL2185" s="2">
        <f>IF(NOT(ISNUMBER(gepModelClass1(A2185:AJ2185))),#REF!,gepModelClass1(A2185:AJ2185))</f>
        <v>2.1450487385986346E-5</v>
      </c>
      <c r="AM2185" s="2">
        <f>IF(NOT(ISNUMBER(gepModelClass2(A2185:AJ2185))),#REF!,gepModelClass2(A2185:AJ2185))</f>
        <v>8.0916175886456332E-2</v>
      </c>
      <c r="AN2185" s="2">
        <f>IF(NOT(ISNUMBER(gepModelClass3(A2185:AJ2185))),#REF!,gepModelClass3(A2185:AJ2185))</f>
        <v>7.0680980539032125E-4</v>
      </c>
      <c r="AO2185" s="2">
        <f>IF(NOT(ISNUMBER(gepModelClass4(A2185:AJ2185))),#REF!,gepModelClass4(A2185:AJ2185))</f>
        <v>1.7152545301802615E-4</v>
      </c>
      <c r="AP2185" s="2">
        <f>IF(NOT(ISNUMBER(gepModelClass5(A2185:AJ2185))),#REF!,gepModelClass5(A2185:AJ2185))</f>
        <v>1.6982370146026843E-2</v>
      </c>
      <c r="AQ2185" s="2">
        <f>IF(NOT(ISNUMBER(gepModelClass6(A2185:AJ2185))),#REF!,gepModelClass6(A2185:AJ2185))</f>
        <v>0.88052508259422668</v>
      </c>
      <c r="AR2185" s="3" t="str">
        <f t="shared" si="68"/>
        <v>very_damp_grey_soil</v>
      </c>
      <c r="AS2185" s="5" t="s">
        <v>41</v>
      </c>
      <c r="AT2185">
        <f t="shared" si="69"/>
        <v>0</v>
      </c>
      <c r="AU2185" s="3"/>
      <c r="AV2185" s="3"/>
      <c r="AW2185" s="1"/>
      <c r="AX2185" s="4"/>
      <c r="AY2185" s="4"/>
    </row>
    <row r="2186" spans="1:51" x14ac:dyDescent="0.25">
      <c r="A2186">
        <v>68</v>
      </c>
      <c r="B2186">
        <v>75</v>
      </c>
      <c r="C2186">
        <v>75</v>
      </c>
      <c r="D2186">
        <v>59</v>
      </c>
      <c r="E2186">
        <v>68</v>
      </c>
      <c r="F2186">
        <v>71</v>
      </c>
      <c r="G2186">
        <v>75</v>
      </c>
      <c r="H2186">
        <v>59</v>
      </c>
      <c r="I2186">
        <v>68</v>
      </c>
      <c r="J2186">
        <v>75</v>
      </c>
      <c r="K2186">
        <v>75</v>
      </c>
      <c r="L2186">
        <v>59</v>
      </c>
      <c r="M2186">
        <v>67</v>
      </c>
      <c r="N2186">
        <v>75</v>
      </c>
      <c r="O2186">
        <v>77</v>
      </c>
      <c r="P2186">
        <v>62</v>
      </c>
      <c r="Q2186">
        <v>67</v>
      </c>
      <c r="R2186">
        <v>75</v>
      </c>
      <c r="S2186">
        <v>81</v>
      </c>
      <c r="T2186">
        <v>62</v>
      </c>
      <c r="U2186">
        <v>67</v>
      </c>
      <c r="V2186">
        <v>75</v>
      </c>
      <c r="W2186">
        <v>81</v>
      </c>
      <c r="X2186">
        <v>62</v>
      </c>
      <c r="Y2186">
        <v>70</v>
      </c>
      <c r="Z2186">
        <v>79</v>
      </c>
      <c r="AA2186">
        <v>76</v>
      </c>
      <c r="AB2186">
        <v>59</v>
      </c>
      <c r="AC2186">
        <v>70</v>
      </c>
      <c r="AD2186">
        <v>75</v>
      </c>
      <c r="AE2186">
        <v>76</v>
      </c>
      <c r="AF2186">
        <v>59</v>
      </c>
      <c r="AG2186">
        <v>66</v>
      </c>
      <c r="AH2186">
        <v>79</v>
      </c>
      <c r="AI2186">
        <v>80</v>
      </c>
      <c r="AJ2186">
        <v>66</v>
      </c>
      <c r="AK2186" s="1">
        <v>1</v>
      </c>
      <c r="AL2186" s="2">
        <f>IF(NOT(ISNUMBER(gepModelClass1(A2186:AJ2186))),#REF!,gepModelClass1(A2186:AJ2186))</f>
        <v>3.0792854015031174E-6</v>
      </c>
      <c r="AM2186" s="2">
        <f>IF(NOT(ISNUMBER(gepModelClass2(A2186:AJ2186))),#REF!,gepModelClass2(A2186:AJ2186))</f>
        <v>5.9429598921165658E-2</v>
      </c>
      <c r="AN2186" s="2">
        <f>IF(NOT(ISNUMBER(gepModelClass3(A2186:AJ2186))),#REF!,gepModelClass3(A2186:AJ2186))</f>
        <v>5.1190973416168214E-4</v>
      </c>
      <c r="AO2186" s="2">
        <f>IF(NOT(ISNUMBER(gepModelClass4(A2186:AJ2186))),#REF!,gepModelClass4(A2186:AJ2186))</f>
        <v>1.9539357971557796E-4</v>
      </c>
      <c r="AP2186" s="2">
        <f>IF(NOT(ISNUMBER(gepModelClass5(A2186:AJ2186))),#REF!,gepModelClass5(A2186:AJ2186))</f>
        <v>1.6715579925740635E-2</v>
      </c>
      <c r="AQ2186" s="2">
        <f>IF(NOT(ISNUMBER(gepModelClass6(A2186:AJ2186))),#REF!,gepModelClass6(A2186:AJ2186))</f>
        <v>0.90707810028360925</v>
      </c>
      <c r="AR2186" s="3" t="str">
        <f t="shared" si="68"/>
        <v>very_damp_grey_soil</v>
      </c>
      <c r="AS2186" s="5" t="s">
        <v>41</v>
      </c>
      <c r="AT2186">
        <f t="shared" si="69"/>
        <v>0</v>
      </c>
      <c r="AU2186" s="3"/>
      <c r="AV2186" s="3"/>
      <c r="AW2186" s="1"/>
      <c r="AX2186" s="4"/>
      <c r="AY2186" s="4"/>
    </row>
    <row r="2187" spans="1:51" x14ac:dyDescent="0.25">
      <c r="A2187">
        <v>68</v>
      </c>
      <c r="B2187">
        <v>71</v>
      </c>
      <c r="C2187">
        <v>75</v>
      </c>
      <c r="D2187">
        <v>59</v>
      </c>
      <c r="E2187">
        <v>68</v>
      </c>
      <c r="F2187">
        <v>75</v>
      </c>
      <c r="G2187">
        <v>75</v>
      </c>
      <c r="H2187">
        <v>59</v>
      </c>
      <c r="I2187">
        <v>64</v>
      </c>
      <c r="J2187">
        <v>75</v>
      </c>
      <c r="K2187">
        <v>79</v>
      </c>
      <c r="L2187">
        <v>59</v>
      </c>
      <c r="M2187">
        <v>67</v>
      </c>
      <c r="N2187">
        <v>75</v>
      </c>
      <c r="O2187">
        <v>81</v>
      </c>
      <c r="P2187">
        <v>62</v>
      </c>
      <c r="Q2187">
        <v>67</v>
      </c>
      <c r="R2187">
        <v>75</v>
      </c>
      <c r="S2187">
        <v>81</v>
      </c>
      <c r="T2187">
        <v>62</v>
      </c>
      <c r="U2187">
        <v>67</v>
      </c>
      <c r="V2187">
        <v>79</v>
      </c>
      <c r="W2187">
        <v>81</v>
      </c>
      <c r="X2187">
        <v>62</v>
      </c>
      <c r="Y2187">
        <v>70</v>
      </c>
      <c r="Z2187">
        <v>75</v>
      </c>
      <c r="AA2187">
        <v>76</v>
      </c>
      <c r="AB2187">
        <v>59</v>
      </c>
      <c r="AC2187">
        <v>66</v>
      </c>
      <c r="AD2187">
        <v>79</v>
      </c>
      <c r="AE2187">
        <v>80</v>
      </c>
      <c r="AF2187">
        <v>66</v>
      </c>
      <c r="AG2187">
        <v>66</v>
      </c>
      <c r="AH2187">
        <v>75</v>
      </c>
      <c r="AI2187">
        <v>84</v>
      </c>
      <c r="AJ2187">
        <v>66</v>
      </c>
      <c r="AK2187" s="1">
        <v>1</v>
      </c>
      <c r="AL2187" s="2">
        <f>IF(NOT(ISNUMBER(gepModelClass1(A2187:AJ2187))),#REF!,gepModelClass1(A2187:AJ2187))</f>
        <v>3.0792854015031174E-6</v>
      </c>
      <c r="AM2187" s="2">
        <f>IF(NOT(ISNUMBER(gepModelClass2(A2187:AJ2187))),#REF!,gepModelClass2(A2187:AJ2187))</f>
        <v>0.11026609338815394</v>
      </c>
      <c r="AN2187" s="2">
        <f>IF(NOT(ISNUMBER(gepModelClass3(A2187:AJ2187))),#REF!,gepModelClass3(A2187:AJ2187))</f>
        <v>3.1655837941216904E-4</v>
      </c>
      <c r="AO2187" s="2">
        <f>IF(NOT(ISNUMBER(gepModelClass4(A2187:AJ2187))),#REF!,gepModelClass4(A2187:AJ2187))</f>
        <v>2.6329840664567739E-4</v>
      </c>
      <c r="AP2187" s="2">
        <f>IF(NOT(ISNUMBER(gepModelClass5(A2187:AJ2187))),#REF!,gepModelClass5(A2187:AJ2187))</f>
        <v>1.0735776834683106E-2</v>
      </c>
      <c r="AQ2187" s="2">
        <f>IF(NOT(ISNUMBER(gepModelClass6(A2187:AJ2187))),#REF!,gepModelClass6(A2187:AJ2187))</f>
        <v>0.7649143451411855</v>
      </c>
      <c r="AR2187" s="3" t="str">
        <f t="shared" si="68"/>
        <v>very_damp_grey_soil</v>
      </c>
      <c r="AS2187" s="5" t="s">
        <v>41</v>
      </c>
      <c r="AT2187">
        <f t="shared" si="69"/>
        <v>0</v>
      </c>
      <c r="AU2187" s="3"/>
      <c r="AV2187" s="3"/>
      <c r="AW2187" s="1"/>
      <c r="AX2187" s="4"/>
      <c r="AY2187" s="4"/>
    </row>
    <row r="2188" spans="1:51" x14ac:dyDescent="0.25">
      <c r="A2188">
        <v>71</v>
      </c>
      <c r="B2188">
        <v>103</v>
      </c>
      <c r="C2188">
        <v>118</v>
      </c>
      <c r="D2188">
        <v>96</v>
      </c>
      <c r="E2188">
        <v>76</v>
      </c>
      <c r="F2188">
        <v>116</v>
      </c>
      <c r="G2188">
        <v>122</v>
      </c>
      <c r="H2188">
        <v>99</v>
      </c>
      <c r="I2188">
        <v>76</v>
      </c>
      <c r="J2188">
        <v>112</v>
      </c>
      <c r="K2188">
        <v>128</v>
      </c>
      <c r="L2188">
        <v>99</v>
      </c>
      <c r="M2188">
        <v>79</v>
      </c>
      <c r="N2188">
        <v>111</v>
      </c>
      <c r="O2188">
        <v>123</v>
      </c>
      <c r="P2188">
        <v>100</v>
      </c>
      <c r="Q2188">
        <v>75</v>
      </c>
      <c r="R2188">
        <v>111</v>
      </c>
      <c r="S2188">
        <v>123</v>
      </c>
      <c r="T2188">
        <v>100</v>
      </c>
      <c r="U2188">
        <v>75</v>
      </c>
      <c r="V2188">
        <v>116</v>
      </c>
      <c r="W2188">
        <v>123</v>
      </c>
      <c r="X2188">
        <v>100</v>
      </c>
      <c r="Y2188">
        <v>74</v>
      </c>
      <c r="Z2188">
        <v>100</v>
      </c>
      <c r="AA2188">
        <v>108</v>
      </c>
      <c r="AB2188">
        <v>92</v>
      </c>
      <c r="AC2188">
        <v>78</v>
      </c>
      <c r="AD2188">
        <v>113</v>
      </c>
      <c r="AE2188">
        <v>117</v>
      </c>
      <c r="AF2188">
        <v>96</v>
      </c>
      <c r="AG2188">
        <v>74</v>
      </c>
      <c r="AH2188">
        <v>113</v>
      </c>
      <c r="AI2188">
        <v>122</v>
      </c>
      <c r="AJ2188">
        <v>100</v>
      </c>
      <c r="AK2188" s="1">
        <v>0</v>
      </c>
      <c r="AL2188" s="2">
        <f>IF(NOT(ISNUMBER(gepModelClass1(A2188:AJ2188))),#REF!,gepModelClass1(A2188:AJ2188))</f>
        <v>9.4881587224783754E-6</v>
      </c>
      <c r="AM2188" s="2">
        <f>IF(NOT(ISNUMBER(gepModelClass2(A2188:AJ2188))),#REF!,gepModelClass2(A2188:AJ2188))</f>
        <v>7.1077892432094402E-3</v>
      </c>
      <c r="AN2188" s="2">
        <f>IF(NOT(ISNUMBER(gepModelClass3(A2188:AJ2188))),#REF!,gepModelClass3(A2188:AJ2188))</f>
        <v>0.32641316782073088</v>
      </c>
      <c r="AO2188" s="2">
        <f>IF(NOT(ISNUMBER(gepModelClass4(A2188:AJ2188))),#REF!,gepModelClass4(A2188:AJ2188))</f>
        <v>0.99887276154393967</v>
      </c>
      <c r="AP2188" s="2">
        <f>IF(NOT(ISNUMBER(gepModelClass5(A2188:AJ2188))),#REF!,gepModelClass5(A2188:AJ2188))</f>
        <v>4.0073333899273431E-3</v>
      </c>
      <c r="AQ2188" s="2">
        <f>IF(NOT(ISNUMBER(gepModelClass6(A2188:AJ2188))),#REF!,gepModelClass6(A2188:AJ2188))</f>
        <v>5.1248251759751265E-5</v>
      </c>
      <c r="AR2188" s="3" t="str">
        <f t="shared" si="68"/>
        <v>red_soil</v>
      </c>
      <c r="AS2188" s="5" t="s">
        <v>43</v>
      </c>
      <c r="AT2188">
        <f t="shared" si="69"/>
        <v>0</v>
      </c>
      <c r="AU2188" s="3"/>
      <c r="AV2188" s="3"/>
      <c r="AW2188" s="1"/>
      <c r="AX2188" s="4"/>
      <c r="AY2188" s="4"/>
    </row>
    <row r="2189" spans="1:51" x14ac:dyDescent="0.25">
      <c r="A2189">
        <v>80</v>
      </c>
      <c r="B2189">
        <v>116</v>
      </c>
      <c r="C2189">
        <v>128</v>
      </c>
      <c r="D2189">
        <v>103</v>
      </c>
      <c r="E2189">
        <v>80</v>
      </c>
      <c r="F2189">
        <v>116</v>
      </c>
      <c r="G2189">
        <v>128</v>
      </c>
      <c r="H2189">
        <v>99</v>
      </c>
      <c r="I2189">
        <v>76</v>
      </c>
      <c r="J2189">
        <v>116</v>
      </c>
      <c r="K2189">
        <v>122</v>
      </c>
      <c r="L2189">
        <v>96</v>
      </c>
      <c r="M2189">
        <v>75</v>
      </c>
      <c r="N2189">
        <v>116</v>
      </c>
      <c r="O2189">
        <v>123</v>
      </c>
      <c r="P2189">
        <v>100</v>
      </c>
      <c r="Q2189">
        <v>75</v>
      </c>
      <c r="R2189">
        <v>116</v>
      </c>
      <c r="S2189">
        <v>128</v>
      </c>
      <c r="T2189">
        <v>100</v>
      </c>
      <c r="U2189">
        <v>75</v>
      </c>
      <c r="V2189">
        <v>111</v>
      </c>
      <c r="W2189">
        <v>128</v>
      </c>
      <c r="X2189">
        <v>100</v>
      </c>
      <c r="Y2189">
        <v>70</v>
      </c>
      <c r="Z2189">
        <v>113</v>
      </c>
      <c r="AA2189">
        <v>127</v>
      </c>
      <c r="AB2189">
        <v>96</v>
      </c>
      <c r="AC2189">
        <v>66</v>
      </c>
      <c r="AD2189">
        <v>113</v>
      </c>
      <c r="AE2189">
        <v>117</v>
      </c>
      <c r="AF2189">
        <v>100</v>
      </c>
      <c r="AG2189">
        <v>66</v>
      </c>
      <c r="AH2189">
        <v>113</v>
      </c>
      <c r="AI2189">
        <v>122</v>
      </c>
      <c r="AJ2189">
        <v>100</v>
      </c>
      <c r="AK2189" s="1">
        <v>0</v>
      </c>
      <c r="AL2189" s="2">
        <f>IF(NOT(ISNUMBER(gepModelClass1(A2189:AJ2189))),#REF!,gepModelClass1(A2189:AJ2189))</f>
        <v>5.3992612178127412E-6</v>
      </c>
      <c r="AM2189" s="2">
        <f>IF(NOT(ISNUMBER(gepModelClass2(A2189:AJ2189))),#REF!,gepModelClass2(A2189:AJ2189))</f>
        <v>4.5328413745249202E-4</v>
      </c>
      <c r="AN2189" s="2">
        <f>IF(NOT(ISNUMBER(gepModelClass3(A2189:AJ2189))),#REF!,gepModelClass3(A2189:AJ2189))</f>
        <v>0.23858980203648883</v>
      </c>
      <c r="AO2189" s="2">
        <f>IF(NOT(ISNUMBER(gepModelClass4(A2189:AJ2189))),#REF!,gepModelClass4(A2189:AJ2189))</f>
        <v>0.99956929286554241</v>
      </c>
      <c r="AP2189" s="2">
        <f>IF(NOT(ISNUMBER(gepModelClass5(A2189:AJ2189))),#REF!,gepModelClass5(A2189:AJ2189))</f>
        <v>3.2375313265615873E-3</v>
      </c>
      <c r="AQ2189" s="2">
        <f>IF(NOT(ISNUMBER(gepModelClass6(A2189:AJ2189))),#REF!,gepModelClass6(A2189:AJ2189))</f>
        <v>8.6279241078448428E-5</v>
      </c>
      <c r="AR2189" s="3" t="str">
        <f t="shared" si="68"/>
        <v>red_soil</v>
      </c>
      <c r="AS2189" s="5" t="s">
        <v>43</v>
      </c>
      <c r="AT2189">
        <f t="shared" si="69"/>
        <v>0</v>
      </c>
      <c r="AU2189" s="3"/>
      <c r="AV2189" s="3"/>
      <c r="AW2189" s="1"/>
      <c r="AX2189" s="4"/>
      <c r="AY2189" s="4"/>
    </row>
    <row r="2190" spans="1:51" x14ac:dyDescent="0.25">
      <c r="A2190">
        <v>80</v>
      </c>
      <c r="B2190">
        <v>116</v>
      </c>
      <c r="C2190">
        <v>128</v>
      </c>
      <c r="D2190">
        <v>99</v>
      </c>
      <c r="E2190">
        <v>76</v>
      </c>
      <c r="F2190">
        <v>116</v>
      </c>
      <c r="G2190">
        <v>122</v>
      </c>
      <c r="H2190">
        <v>96</v>
      </c>
      <c r="I2190">
        <v>71</v>
      </c>
      <c r="J2190">
        <v>112</v>
      </c>
      <c r="K2190">
        <v>122</v>
      </c>
      <c r="L2190">
        <v>99</v>
      </c>
      <c r="M2190">
        <v>75</v>
      </c>
      <c r="N2190">
        <v>116</v>
      </c>
      <c r="O2190">
        <v>128</v>
      </c>
      <c r="P2190">
        <v>100</v>
      </c>
      <c r="Q2190">
        <v>75</v>
      </c>
      <c r="R2190">
        <v>111</v>
      </c>
      <c r="S2190">
        <v>128</v>
      </c>
      <c r="T2190">
        <v>100</v>
      </c>
      <c r="U2190">
        <v>71</v>
      </c>
      <c r="V2190">
        <v>111</v>
      </c>
      <c r="W2190">
        <v>123</v>
      </c>
      <c r="X2190">
        <v>100</v>
      </c>
      <c r="Y2190">
        <v>66</v>
      </c>
      <c r="Z2190">
        <v>113</v>
      </c>
      <c r="AA2190">
        <v>117</v>
      </c>
      <c r="AB2190">
        <v>100</v>
      </c>
      <c r="AC2190">
        <v>66</v>
      </c>
      <c r="AD2190">
        <v>113</v>
      </c>
      <c r="AE2190">
        <v>122</v>
      </c>
      <c r="AF2190">
        <v>100</v>
      </c>
      <c r="AG2190">
        <v>66</v>
      </c>
      <c r="AH2190">
        <v>113</v>
      </c>
      <c r="AI2190">
        <v>127</v>
      </c>
      <c r="AJ2190">
        <v>100</v>
      </c>
      <c r="AK2190" s="1">
        <v>0</v>
      </c>
      <c r="AL2190" s="2">
        <f>IF(NOT(ISNUMBER(gepModelClass1(A2190:AJ2190))),#REF!,gepModelClass1(A2190:AJ2190))</f>
        <v>1.3822087557572355E-5</v>
      </c>
      <c r="AM2190" s="2">
        <f>IF(NOT(ISNUMBER(gepModelClass2(A2190:AJ2190))),#REF!,gepModelClass2(A2190:AJ2190))</f>
        <v>4.5328413745249202E-4</v>
      </c>
      <c r="AN2190" s="2">
        <f>IF(NOT(ISNUMBER(gepModelClass3(A2190:AJ2190))),#REF!,gepModelClass3(A2190:AJ2190))</f>
        <v>0.13949914907643524</v>
      </c>
      <c r="AO2190" s="2">
        <f>IF(NOT(ISNUMBER(gepModelClass4(A2190:AJ2190))),#REF!,gepModelClass4(A2190:AJ2190))</f>
        <v>0.99971064976576596</v>
      </c>
      <c r="AP2190" s="2">
        <f>IF(NOT(ISNUMBER(gepModelClass5(A2190:AJ2190))),#REF!,gepModelClass5(A2190:AJ2190))</f>
        <v>2.4071464545559582E-3</v>
      </c>
      <c r="AQ2190" s="2">
        <f>IF(NOT(ISNUMBER(gepModelClass6(A2190:AJ2190))),#REF!,gepModelClass6(A2190:AJ2190))</f>
        <v>1.5240663368132322E-5</v>
      </c>
      <c r="AR2190" s="3" t="str">
        <f t="shared" si="68"/>
        <v>red_soil</v>
      </c>
      <c r="AS2190" s="5" t="s">
        <v>43</v>
      </c>
      <c r="AT2190">
        <f t="shared" si="69"/>
        <v>0</v>
      </c>
      <c r="AU2190" s="3"/>
      <c r="AV2190" s="3"/>
      <c r="AW2190" s="1"/>
      <c r="AX2190" s="4"/>
      <c r="AY2190" s="4"/>
    </row>
    <row r="2191" spans="1:51" x14ac:dyDescent="0.25">
      <c r="A2191">
        <v>71</v>
      </c>
      <c r="B2191">
        <v>112</v>
      </c>
      <c r="C2191">
        <v>122</v>
      </c>
      <c r="D2191">
        <v>99</v>
      </c>
      <c r="E2191">
        <v>68</v>
      </c>
      <c r="F2191">
        <v>103</v>
      </c>
      <c r="G2191">
        <v>118</v>
      </c>
      <c r="H2191">
        <v>88</v>
      </c>
      <c r="I2191">
        <v>64</v>
      </c>
      <c r="J2191">
        <v>91</v>
      </c>
      <c r="K2191">
        <v>100</v>
      </c>
      <c r="L2191">
        <v>81</v>
      </c>
      <c r="M2191">
        <v>71</v>
      </c>
      <c r="N2191">
        <v>111</v>
      </c>
      <c r="O2191">
        <v>123</v>
      </c>
      <c r="P2191">
        <v>100</v>
      </c>
      <c r="Q2191">
        <v>67</v>
      </c>
      <c r="R2191">
        <v>107</v>
      </c>
      <c r="S2191">
        <v>118</v>
      </c>
      <c r="T2191">
        <v>96</v>
      </c>
      <c r="U2191">
        <v>63</v>
      </c>
      <c r="V2191">
        <v>103</v>
      </c>
      <c r="W2191">
        <v>113</v>
      </c>
      <c r="X2191">
        <v>92</v>
      </c>
      <c r="Y2191">
        <v>66</v>
      </c>
      <c r="Z2191">
        <v>113</v>
      </c>
      <c r="AA2191">
        <v>127</v>
      </c>
      <c r="AB2191">
        <v>100</v>
      </c>
      <c r="AC2191">
        <v>66</v>
      </c>
      <c r="AD2191">
        <v>113</v>
      </c>
      <c r="AE2191">
        <v>122</v>
      </c>
      <c r="AF2191">
        <v>100</v>
      </c>
      <c r="AG2191">
        <v>66</v>
      </c>
      <c r="AH2191">
        <v>113</v>
      </c>
      <c r="AI2191">
        <v>127</v>
      </c>
      <c r="AJ2191">
        <v>100</v>
      </c>
      <c r="AK2191" s="1">
        <v>0</v>
      </c>
      <c r="AL2191" s="2">
        <f>IF(NOT(ISNUMBER(gepModelClass1(A2191:AJ2191))),#REF!,gepModelClass1(A2191:AJ2191))</f>
        <v>1.4692054981509438E-5</v>
      </c>
      <c r="AM2191" s="2">
        <f>IF(NOT(ISNUMBER(gepModelClass2(A2191:AJ2191))),#REF!,gepModelClass2(A2191:AJ2191))</f>
        <v>7.8306762252860473E-5</v>
      </c>
      <c r="AN2191" s="2">
        <f>IF(NOT(ISNUMBER(gepModelClass3(A2191:AJ2191))),#REF!,gepModelClass3(A2191:AJ2191))</f>
        <v>4.4033608975181399E-3</v>
      </c>
      <c r="AO2191" s="2">
        <f>IF(NOT(ISNUMBER(gepModelClass4(A2191:AJ2191))),#REF!,gepModelClass4(A2191:AJ2191))</f>
        <v>0.99987604862149193</v>
      </c>
      <c r="AP2191" s="2">
        <f>IF(NOT(ISNUMBER(gepModelClass5(A2191:AJ2191))),#REF!,gepModelClass5(A2191:AJ2191))</f>
        <v>1.8593266144040995E-3</v>
      </c>
      <c r="AQ2191" s="2">
        <f>IF(NOT(ISNUMBER(gepModelClass6(A2191:AJ2191))),#REF!,gepModelClass6(A2191:AJ2191))</f>
        <v>1.7894130293783217E-5</v>
      </c>
      <c r="AR2191" s="3" t="str">
        <f t="shared" si="68"/>
        <v>red_soil</v>
      </c>
      <c r="AS2191" s="5" t="s">
        <v>43</v>
      </c>
      <c r="AT2191">
        <f t="shared" si="69"/>
        <v>0</v>
      </c>
      <c r="AU2191" s="3"/>
      <c r="AV2191" s="3"/>
      <c r="AW2191" s="1"/>
      <c r="AX2191" s="4"/>
      <c r="AY2191" s="4"/>
    </row>
    <row r="2192" spans="1:51" x14ac:dyDescent="0.25">
      <c r="A2192">
        <v>68</v>
      </c>
      <c r="B2192">
        <v>103</v>
      </c>
      <c r="C2192">
        <v>118</v>
      </c>
      <c r="D2192">
        <v>88</v>
      </c>
      <c r="E2192">
        <v>64</v>
      </c>
      <c r="F2192">
        <v>91</v>
      </c>
      <c r="G2192">
        <v>100</v>
      </c>
      <c r="H2192">
        <v>81</v>
      </c>
      <c r="I2192">
        <v>64</v>
      </c>
      <c r="J2192">
        <v>87</v>
      </c>
      <c r="K2192">
        <v>100</v>
      </c>
      <c r="L2192">
        <v>81</v>
      </c>
      <c r="M2192">
        <v>67</v>
      </c>
      <c r="N2192">
        <v>107</v>
      </c>
      <c r="O2192">
        <v>118</v>
      </c>
      <c r="P2192">
        <v>96</v>
      </c>
      <c r="Q2192">
        <v>63</v>
      </c>
      <c r="R2192">
        <v>103</v>
      </c>
      <c r="S2192">
        <v>113</v>
      </c>
      <c r="T2192">
        <v>92</v>
      </c>
      <c r="U2192">
        <v>67</v>
      </c>
      <c r="V2192">
        <v>99</v>
      </c>
      <c r="W2192">
        <v>109</v>
      </c>
      <c r="X2192">
        <v>87</v>
      </c>
      <c r="Y2192">
        <v>66</v>
      </c>
      <c r="Z2192">
        <v>113</v>
      </c>
      <c r="AA2192">
        <v>122</v>
      </c>
      <c r="AB2192">
        <v>100</v>
      </c>
      <c r="AC2192">
        <v>66</v>
      </c>
      <c r="AD2192">
        <v>113</v>
      </c>
      <c r="AE2192">
        <v>127</v>
      </c>
      <c r="AF2192">
        <v>100</v>
      </c>
      <c r="AG2192">
        <v>66</v>
      </c>
      <c r="AH2192">
        <v>109</v>
      </c>
      <c r="AI2192">
        <v>122</v>
      </c>
      <c r="AJ2192">
        <v>100</v>
      </c>
      <c r="AK2192" s="1">
        <v>0</v>
      </c>
      <c r="AL2192" s="2">
        <f>IF(NOT(ISNUMBER(gepModelClass1(A2192:AJ2192))),#REF!,gepModelClass1(A2192:AJ2192))</f>
        <v>1.2673884741124354E-4</v>
      </c>
      <c r="AM2192" s="2">
        <f>IF(NOT(ISNUMBER(gepModelClass2(A2192:AJ2192))),#REF!,gepModelClass2(A2192:AJ2192))</f>
        <v>4.5444819614965484E-5</v>
      </c>
      <c r="AN2192" s="2">
        <f>IF(NOT(ISNUMBER(gepModelClass3(A2192:AJ2192))),#REF!,gepModelClass3(A2192:AJ2192))</f>
        <v>2.0342938018940121E-3</v>
      </c>
      <c r="AO2192" s="2">
        <f>IF(NOT(ISNUMBER(gepModelClass4(A2192:AJ2192))),#REF!,gepModelClass4(A2192:AJ2192))</f>
        <v>0.99978529193079402</v>
      </c>
      <c r="AP2192" s="2">
        <f>IF(NOT(ISNUMBER(gepModelClass5(A2192:AJ2192))),#REF!,gepModelClass5(A2192:AJ2192))</f>
        <v>2.2105424944353236E-3</v>
      </c>
      <c r="AQ2192" s="2">
        <f>IF(NOT(ISNUMBER(gepModelClass6(A2192:AJ2192))),#REF!,gepModelClass6(A2192:AJ2192))</f>
        <v>6.8948258282207719E-5</v>
      </c>
      <c r="AR2192" s="3" t="str">
        <f t="shared" si="68"/>
        <v>red_soil</v>
      </c>
      <c r="AS2192" s="5" t="s">
        <v>43</v>
      </c>
      <c r="AT2192">
        <f t="shared" si="69"/>
        <v>0</v>
      </c>
      <c r="AU2192" s="3"/>
      <c r="AV2192" s="3"/>
      <c r="AW2192" s="1"/>
      <c r="AX2192" s="4"/>
      <c r="AY2192" s="4"/>
    </row>
    <row r="2193" spans="1:51" x14ac:dyDescent="0.25">
      <c r="A2193">
        <v>64</v>
      </c>
      <c r="B2193">
        <v>91</v>
      </c>
      <c r="C2193">
        <v>100</v>
      </c>
      <c r="D2193">
        <v>81</v>
      </c>
      <c r="E2193">
        <v>64</v>
      </c>
      <c r="F2193">
        <v>87</v>
      </c>
      <c r="G2193">
        <v>100</v>
      </c>
      <c r="H2193">
        <v>81</v>
      </c>
      <c r="I2193">
        <v>64</v>
      </c>
      <c r="J2193">
        <v>91</v>
      </c>
      <c r="K2193">
        <v>100</v>
      </c>
      <c r="L2193">
        <v>81</v>
      </c>
      <c r="M2193">
        <v>63</v>
      </c>
      <c r="N2193">
        <v>103</v>
      </c>
      <c r="O2193">
        <v>113</v>
      </c>
      <c r="P2193">
        <v>92</v>
      </c>
      <c r="Q2193">
        <v>67</v>
      </c>
      <c r="R2193">
        <v>99</v>
      </c>
      <c r="S2193">
        <v>109</v>
      </c>
      <c r="T2193">
        <v>87</v>
      </c>
      <c r="U2193">
        <v>71</v>
      </c>
      <c r="V2193">
        <v>99</v>
      </c>
      <c r="W2193">
        <v>109</v>
      </c>
      <c r="X2193">
        <v>87</v>
      </c>
      <c r="Y2193">
        <v>66</v>
      </c>
      <c r="Z2193">
        <v>113</v>
      </c>
      <c r="AA2193">
        <v>127</v>
      </c>
      <c r="AB2193">
        <v>100</v>
      </c>
      <c r="AC2193">
        <v>66</v>
      </c>
      <c r="AD2193">
        <v>109</v>
      </c>
      <c r="AE2193">
        <v>122</v>
      </c>
      <c r="AF2193">
        <v>100</v>
      </c>
      <c r="AG2193">
        <v>63</v>
      </c>
      <c r="AH2193">
        <v>109</v>
      </c>
      <c r="AI2193">
        <v>117</v>
      </c>
      <c r="AJ2193">
        <v>92</v>
      </c>
      <c r="AK2193" s="1">
        <v>0</v>
      </c>
      <c r="AL2193" s="2">
        <f>IF(NOT(ISNUMBER(gepModelClass1(A2193:AJ2193))),#REF!,gepModelClass1(A2193:AJ2193))</f>
        <v>6.8111008697268043E-5</v>
      </c>
      <c r="AM2193" s="2">
        <f>IF(NOT(ISNUMBER(gepModelClass2(A2193:AJ2193))),#REF!,gepModelClass2(A2193:AJ2193))</f>
        <v>9.8395286958463836E-5</v>
      </c>
      <c r="AN2193" s="2">
        <f>IF(NOT(ISNUMBER(gepModelClass3(A2193:AJ2193))),#REF!,gepModelClass3(A2193:AJ2193))</f>
        <v>1.6455730777502735E-3</v>
      </c>
      <c r="AO2193" s="2">
        <f>IF(NOT(ISNUMBER(gepModelClass4(A2193:AJ2193))),#REF!,gepModelClass4(A2193:AJ2193))</f>
        <v>0.99851375645044849</v>
      </c>
      <c r="AP2193" s="2">
        <f>IF(NOT(ISNUMBER(gepModelClass5(A2193:AJ2193))),#REF!,gepModelClass5(A2193:AJ2193))</f>
        <v>3.5374379794984446E-3</v>
      </c>
      <c r="AQ2193" s="2">
        <f>IF(NOT(ISNUMBER(gepModelClass6(A2193:AJ2193))),#REF!,gepModelClass6(A2193:AJ2193))</f>
        <v>2.5420754175183865E-4</v>
      </c>
      <c r="AR2193" s="3" t="str">
        <f t="shared" si="68"/>
        <v>red_soil</v>
      </c>
      <c r="AS2193" s="5" t="s">
        <v>43</v>
      </c>
      <c r="AT2193">
        <f t="shared" si="69"/>
        <v>0</v>
      </c>
      <c r="AU2193" s="3"/>
      <c r="AV2193" s="3"/>
      <c r="AW2193" s="1"/>
      <c r="AX2193" s="4"/>
      <c r="AY2193" s="4"/>
    </row>
    <row r="2194" spans="1:51" x14ac:dyDescent="0.25">
      <c r="A2194">
        <v>71</v>
      </c>
      <c r="B2194">
        <v>83</v>
      </c>
      <c r="C2194">
        <v>87</v>
      </c>
      <c r="D2194">
        <v>70</v>
      </c>
      <c r="E2194">
        <v>76</v>
      </c>
      <c r="F2194">
        <v>87</v>
      </c>
      <c r="G2194">
        <v>91</v>
      </c>
      <c r="H2194">
        <v>78</v>
      </c>
      <c r="I2194">
        <v>76</v>
      </c>
      <c r="J2194">
        <v>91</v>
      </c>
      <c r="K2194">
        <v>96</v>
      </c>
      <c r="L2194">
        <v>74</v>
      </c>
      <c r="M2194">
        <v>71</v>
      </c>
      <c r="N2194">
        <v>83</v>
      </c>
      <c r="O2194">
        <v>93</v>
      </c>
      <c r="P2194">
        <v>71</v>
      </c>
      <c r="Q2194">
        <v>71</v>
      </c>
      <c r="R2194">
        <v>79</v>
      </c>
      <c r="S2194">
        <v>93</v>
      </c>
      <c r="T2194">
        <v>71</v>
      </c>
      <c r="U2194">
        <v>71</v>
      </c>
      <c r="V2194">
        <v>79</v>
      </c>
      <c r="W2194">
        <v>85</v>
      </c>
      <c r="X2194">
        <v>67</v>
      </c>
      <c r="Y2194">
        <v>74</v>
      </c>
      <c r="Z2194">
        <v>83</v>
      </c>
      <c r="AA2194">
        <v>96</v>
      </c>
      <c r="AB2194">
        <v>74</v>
      </c>
      <c r="AC2194">
        <v>66</v>
      </c>
      <c r="AD2194">
        <v>71</v>
      </c>
      <c r="AE2194">
        <v>73</v>
      </c>
      <c r="AF2194">
        <v>59</v>
      </c>
      <c r="AG2194">
        <v>63</v>
      </c>
      <c r="AH2194">
        <v>63</v>
      </c>
      <c r="AI2194">
        <v>66</v>
      </c>
      <c r="AJ2194">
        <v>52</v>
      </c>
      <c r="AK2194" s="1">
        <v>1</v>
      </c>
      <c r="AL2194" s="2">
        <f>IF(NOT(ISNUMBER(gepModelClass1(A2194:AJ2194))),#REF!,gepModelClass1(A2194:AJ2194))</f>
        <v>7.0142734714168879E-5</v>
      </c>
      <c r="AM2194" s="2">
        <f>IF(NOT(ISNUMBER(gepModelClass2(A2194:AJ2194))),#REF!,gepModelClass2(A2194:AJ2194))</f>
        <v>0.28941377682668989</v>
      </c>
      <c r="AN2194" s="2">
        <f>IF(NOT(ISNUMBER(gepModelClass3(A2194:AJ2194))),#REF!,gepModelClass3(A2194:AJ2194))</f>
        <v>3.047559246267277E-3</v>
      </c>
      <c r="AO2194" s="2">
        <f>IF(NOT(ISNUMBER(gepModelClass4(A2194:AJ2194))),#REF!,gepModelClass4(A2194:AJ2194))</f>
        <v>9.2595991947009223E-5</v>
      </c>
      <c r="AP2194" s="2">
        <f>IF(NOT(ISNUMBER(gepModelClass5(A2194:AJ2194))),#REF!,gepModelClass5(A2194:AJ2194))</f>
        <v>0.97137074699577897</v>
      </c>
      <c r="AQ2194" s="2">
        <f>IF(NOT(ISNUMBER(gepModelClass6(A2194:AJ2194))),#REF!,gepModelClass6(A2194:AJ2194))</f>
        <v>0.48851063243579879</v>
      </c>
      <c r="AR2194" s="3" t="str">
        <f t="shared" si="68"/>
        <v>soil_with_vegetation_stubble</v>
      </c>
      <c r="AS2194" s="5" t="s">
        <v>41</v>
      </c>
      <c r="AT2194">
        <f t="shared" si="69"/>
        <v>1</v>
      </c>
      <c r="AU2194" s="3"/>
      <c r="AV2194" s="3"/>
      <c r="AW2194" s="1"/>
      <c r="AX2194" s="4"/>
      <c r="AY2194" s="4"/>
    </row>
    <row r="2195" spans="1:51" x14ac:dyDescent="0.25">
      <c r="A2195">
        <v>76</v>
      </c>
      <c r="B2195">
        <v>87</v>
      </c>
      <c r="C2195">
        <v>91</v>
      </c>
      <c r="D2195">
        <v>78</v>
      </c>
      <c r="E2195">
        <v>76</v>
      </c>
      <c r="F2195">
        <v>91</v>
      </c>
      <c r="G2195">
        <v>96</v>
      </c>
      <c r="H2195">
        <v>74</v>
      </c>
      <c r="I2195">
        <v>76</v>
      </c>
      <c r="J2195">
        <v>91</v>
      </c>
      <c r="K2195">
        <v>91</v>
      </c>
      <c r="L2195">
        <v>70</v>
      </c>
      <c r="M2195">
        <v>71</v>
      </c>
      <c r="N2195">
        <v>79</v>
      </c>
      <c r="O2195">
        <v>93</v>
      </c>
      <c r="P2195">
        <v>71</v>
      </c>
      <c r="Q2195">
        <v>71</v>
      </c>
      <c r="R2195">
        <v>79</v>
      </c>
      <c r="S2195">
        <v>85</v>
      </c>
      <c r="T2195">
        <v>67</v>
      </c>
      <c r="U2195">
        <v>71</v>
      </c>
      <c r="V2195">
        <v>68</v>
      </c>
      <c r="W2195">
        <v>77</v>
      </c>
      <c r="X2195">
        <v>62</v>
      </c>
      <c r="Y2195">
        <v>66</v>
      </c>
      <c r="Z2195">
        <v>71</v>
      </c>
      <c r="AA2195">
        <v>73</v>
      </c>
      <c r="AB2195">
        <v>59</v>
      </c>
      <c r="AC2195">
        <v>63</v>
      </c>
      <c r="AD2195">
        <v>63</v>
      </c>
      <c r="AE2195">
        <v>66</v>
      </c>
      <c r="AF2195">
        <v>52</v>
      </c>
      <c r="AG2195">
        <v>59</v>
      </c>
      <c r="AH2195">
        <v>63</v>
      </c>
      <c r="AI2195">
        <v>66</v>
      </c>
      <c r="AJ2195">
        <v>52</v>
      </c>
      <c r="AK2195" s="1">
        <v>1</v>
      </c>
      <c r="AL2195" s="2">
        <f>IF(NOT(ISNUMBER(gepModelClass1(A2195:AJ2195))),#REF!,gepModelClass1(A2195:AJ2195))</f>
        <v>8.7862024506553884E-6</v>
      </c>
      <c r="AM2195" s="2">
        <f>IF(NOT(ISNUMBER(gepModelClass2(A2195:AJ2195))),#REF!,gepModelClass2(A2195:AJ2195))</f>
        <v>6.7658157649040221E-2</v>
      </c>
      <c r="AN2195" s="2">
        <f>IF(NOT(ISNUMBER(gepModelClass3(A2195:AJ2195))),#REF!,gepModelClass3(A2195:AJ2195))</f>
        <v>1.6635507848552105E-3</v>
      </c>
      <c r="AO2195" s="2">
        <f>IF(NOT(ISNUMBER(gepModelClass4(A2195:AJ2195))),#REF!,gepModelClass4(A2195:AJ2195))</f>
        <v>6.4392196198643882E-5</v>
      </c>
      <c r="AP2195" s="2">
        <f>IF(NOT(ISNUMBER(gepModelClass5(A2195:AJ2195))),#REF!,gepModelClass5(A2195:AJ2195))</f>
        <v>0.94690109952953139</v>
      </c>
      <c r="AQ2195" s="2">
        <f>IF(NOT(ISNUMBER(gepModelClass6(A2195:AJ2195))),#REF!,gepModelClass6(A2195:AJ2195))</f>
        <v>0.7287146814260208</v>
      </c>
      <c r="AR2195" s="3" t="str">
        <f t="shared" si="68"/>
        <v>soil_with_vegetation_stubble</v>
      </c>
      <c r="AS2195" s="5" t="s">
        <v>41</v>
      </c>
      <c r="AT2195">
        <f t="shared" si="69"/>
        <v>1</v>
      </c>
      <c r="AU2195" s="3"/>
      <c r="AV2195" s="3"/>
      <c r="AW2195" s="1"/>
      <c r="AX2195" s="4"/>
      <c r="AY2195" s="4"/>
    </row>
    <row r="2196" spans="1:51" x14ac:dyDescent="0.25">
      <c r="A2196">
        <v>76</v>
      </c>
      <c r="B2196">
        <v>91</v>
      </c>
      <c r="C2196">
        <v>91</v>
      </c>
      <c r="D2196">
        <v>70</v>
      </c>
      <c r="E2196">
        <v>76</v>
      </c>
      <c r="F2196">
        <v>83</v>
      </c>
      <c r="G2196">
        <v>87</v>
      </c>
      <c r="H2196">
        <v>70</v>
      </c>
      <c r="I2196">
        <v>68</v>
      </c>
      <c r="J2196">
        <v>79</v>
      </c>
      <c r="K2196">
        <v>79</v>
      </c>
      <c r="L2196">
        <v>63</v>
      </c>
      <c r="M2196">
        <v>71</v>
      </c>
      <c r="N2196">
        <v>68</v>
      </c>
      <c r="O2196">
        <v>77</v>
      </c>
      <c r="P2196">
        <v>62</v>
      </c>
      <c r="Q2196">
        <v>67</v>
      </c>
      <c r="R2196">
        <v>72</v>
      </c>
      <c r="S2196">
        <v>74</v>
      </c>
      <c r="T2196">
        <v>58</v>
      </c>
      <c r="U2196">
        <v>67</v>
      </c>
      <c r="V2196">
        <v>72</v>
      </c>
      <c r="W2196">
        <v>74</v>
      </c>
      <c r="X2196">
        <v>58</v>
      </c>
      <c r="Y2196">
        <v>59</v>
      </c>
      <c r="Z2196">
        <v>63</v>
      </c>
      <c r="AA2196">
        <v>66</v>
      </c>
      <c r="AB2196">
        <v>52</v>
      </c>
      <c r="AC2196">
        <v>59</v>
      </c>
      <c r="AD2196">
        <v>63</v>
      </c>
      <c r="AE2196">
        <v>66</v>
      </c>
      <c r="AF2196">
        <v>55</v>
      </c>
      <c r="AG2196">
        <v>63</v>
      </c>
      <c r="AH2196">
        <v>63</v>
      </c>
      <c r="AI2196">
        <v>69</v>
      </c>
      <c r="AJ2196">
        <v>55</v>
      </c>
      <c r="AK2196" s="1">
        <v>1</v>
      </c>
      <c r="AL2196" s="2">
        <f>IF(NOT(ISNUMBER(gepModelClass1(A2196:AJ2196))),#REF!,gepModelClass1(A2196:AJ2196))</f>
        <v>4.4853569422700665E-6</v>
      </c>
      <c r="AM2196" s="2">
        <f>IF(NOT(ISNUMBER(gepModelClass2(A2196:AJ2196))),#REF!,gepModelClass2(A2196:AJ2196))</f>
        <v>2.3443821298210626E-2</v>
      </c>
      <c r="AN2196" s="2">
        <f>IF(NOT(ISNUMBER(gepModelClass3(A2196:AJ2196))),#REF!,gepModelClass3(A2196:AJ2196))</f>
        <v>7.2607708566819053E-4</v>
      </c>
      <c r="AO2196" s="2">
        <f>IF(NOT(ISNUMBER(gepModelClass4(A2196:AJ2196))),#REF!,gepModelClass4(A2196:AJ2196))</f>
        <v>7.8713832151919709E-5</v>
      </c>
      <c r="AP2196" s="2">
        <f>IF(NOT(ISNUMBER(gepModelClass5(A2196:AJ2196))),#REF!,gepModelClass5(A2196:AJ2196))</f>
        <v>1.2535746326447121E-2</v>
      </c>
      <c r="AQ2196" s="2">
        <f>IF(NOT(ISNUMBER(gepModelClass6(A2196:AJ2196))),#REF!,gepModelClass6(A2196:AJ2196))</f>
        <v>0.9794440871203699</v>
      </c>
      <c r="AR2196" s="3" t="str">
        <f t="shared" si="68"/>
        <v>very_damp_grey_soil</v>
      </c>
      <c r="AS2196" s="5" t="s">
        <v>41</v>
      </c>
      <c r="AT2196">
        <f t="shared" si="69"/>
        <v>0</v>
      </c>
      <c r="AU2196" s="3"/>
      <c r="AV2196" s="3"/>
      <c r="AW2196" s="1"/>
      <c r="AX2196" s="4"/>
      <c r="AY2196" s="4"/>
    </row>
    <row r="2197" spans="1:51" x14ac:dyDescent="0.25">
      <c r="A2197">
        <v>76</v>
      </c>
      <c r="B2197">
        <v>83</v>
      </c>
      <c r="C2197">
        <v>87</v>
      </c>
      <c r="D2197">
        <v>70</v>
      </c>
      <c r="E2197">
        <v>68</v>
      </c>
      <c r="F2197">
        <v>79</v>
      </c>
      <c r="G2197">
        <v>79</v>
      </c>
      <c r="H2197">
        <v>63</v>
      </c>
      <c r="I2197">
        <v>68</v>
      </c>
      <c r="J2197">
        <v>75</v>
      </c>
      <c r="K2197">
        <v>75</v>
      </c>
      <c r="L2197">
        <v>63</v>
      </c>
      <c r="M2197">
        <v>67</v>
      </c>
      <c r="N2197">
        <v>72</v>
      </c>
      <c r="O2197">
        <v>74</v>
      </c>
      <c r="P2197">
        <v>58</v>
      </c>
      <c r="Q2197">
        <v>67</v>
      </c>
      <c r="R2197">
        <v>72</v>
      </c>
      <c r="S2197">
        <v>74</v>
      </c>
      <c r="T2197">
        <v>58</v>
      </c>
      <c r="U2197">
        <v>67</v>
      </c>
      <c r="V2197">
        <v>68</v>
      </c>
      <c r="W2197">
        <v>77</v>
      </c>
      <c r="X2197">
        <v>58</v>
      </c>
      <c r="Y2197">
        <v>59</v>
      </c>
      <c r="Z2197">
        <v>63</v>
      </c>
      <c r="AA2197">
        <v>66</v>
      </c>
      <c r="AB2197">
        <v>55</v>
      </c>
      <c r="AC2197">
        <v>63</v>
      </c>
      <c r="AD2197">
        <v>63</v>
      </c>
      <c r="AE2197">
        <v>69</v>
      </c>
      <c r="AF2197">
        <v>55</v>
      </c>
      <c r="AG2197">
        <v>63</v>
      </c>
      <c r="AH2197">
        <v>67</v>
      </c>
      <c r="AI2197">
        <v>69</v>
      </c>
      <c r="AJ2197">
        <v>55</v>
      </c>
      <c r="AK2197" s="1">
        <v>1</v>
      </c>
      <c r="AL2197" s="2">
        <f>IF(NOT(ISNUMBER(gepModelClass1(A2197:AJ2197))),#REF!,gepModelClass1(A2197:AJ2197))</f>
        <v>4.6553782691005515E-6</v>
      </c>
      <c r="AM2197" s="2">
        <f>IF(NOT(ISNUMBER(gepModelClass2(A2197:AJ2197))),#REF!,gepModelClass2(A2197:AJ2197))</f>
        <v>1.2329601950907898E-2</v>
      </c>
      <c r="AN2197" s="2">
        <f>IF(NOT(ISNUMBER(gepModelClass3(A2197:AJ2197))),#REF!,gepModelClass3(A2197:AJ2197))</f>
        <v>6.4130047678741297E-4</v>
      </c>
      <c r="AO2197" s="2">
        <f>IF(NOT(ISNUMBER(gepModelClass4(A2197:AJ2197))),#REF!,gepModelClass4(A2197:AJ2197))</f>
        <v>1.6462412895202212E-4</v>
      </c>
      <c r="AP2197" s="2">
        <f>IF(NOT(ISNUMBER(gepModelClass5(A2197:AJ2197))),#REF!,gepModelClass5(A2197:AJ2197))</f>
        <v>1.5824173927282192E-2</v>
      </c>
      <c r="AQ2197" s="2">
        <f>IF(NOT(ISNUMBER(gepModelClass6(A2197:AJ2197))),#REF!,gepModelClass6(A2197:AJ2197))</f>
        <v>0.97105381938188329</v>
      </c>
      <c r="AR2197" s="3" t="str">
        <f t="shared" si="68"/>
        <v>very_damp_grey_soil</v>
      </c>
      <c r="AS2197" s="5" t="s">
        <v>41</v>
      </c>
      <c r="AT2197">
        <f t="shared" si="69"/>
        <v>0</v>
      </c>
      <c r="AU2197" s="3"/>
      <c r="AV2197" s="3"/>
      <c r="AW2197" s="1"/>
      <c r="AX2197" s="4"/>
      <c r="AY2197" s="4"/>
    </row>
    <row r="2198" spans="1:51" x14ac:dyDescent="0.25">
      <c r="A2198">
        <v>68</v>
      </c>
      <c r="B2198">
        <v>83</v>
      </c>
      <c r="C2198">
        <v>87</v>
      </c>
      <c r="D2198">
        <v>70</v>
      </c>
      <c r="E2198">
        <v>76</v>
      </c>
      <c r="F2198">
        <v>91</v>
      </c>
      <c r="G2198">
        <v>100</v>
      </c>
      <c r="H2198">
        <v>81</v>
      </c>
      <c r="I2198">
        <v>76</v>
      </c>
      <c r="J2198">
        <v>99</v>
      </c>
      <c r="K2198">
        <v>104</v>
      </c>
      <c r="L2198">
        <v>81</v>
      </c>
      <c r="M2198">
        <v>67</v>
      </c>
      <c r="N2198">
        <v>72</v>
      </c>
      <c r="O2198">
        <v>77</v>
      </c>
      <c r="P2198">
        <v>62</v>
      </c>
      <c r="Q2198">
        <v>75</v>
      </c>
      <c r="R2198">
        <v>87</v>
      </c>
      <c r="S2198">
        <v>96</v>
      </c>
      <c r="T2198">
        <v>79</v>
      </c>
      <c r="U2198">
        <v>79</v>
      </c>
      <c r="V2198">
        <v>99</v>
      </c>
      <c r="W2198">
        <v>100</v>
      </c>
      <c r="X2198">
        <v>79</v>
      </c>
      <c r="Y2198">
        <v>59</v>
      </c>
      <c r="Z2198">
        <v>67</v>
      </c>
      <c r="AA2198">
        <v>66</v>
      </c>
      <c r="AB2198">
        <v>55</v>
      </c>
      <c r="AC2198">
        <v>63</v>
      </c>
      <c r="AD2198">
        <v>67</v>
      </c>
      <c r="AE2198">
        <v>66</v>
      </c>
      <c r="AF2198">
        <v>55</v>
      </c>
      <c r="AG2198">
        <v>63</v>
      </c>
      <c r="AH2198">
        <v>67</v>
      </c>
      <c r="AI2198">
        <v>73</v>
      </c>
      <c r="AJ2198">
        <v>59</v>
      </c>
      <c r="AK2198" s="1">
        <v>0</v>
      </c>
      <c r="AL2198" s="2">
        <f>IF(NOT(ISNUMBER(gepModelClass1(A2198:AJ2198))),#REF!,gepModelClass1(A2198:AJ2198))</f>
        <v>9.9814230951277634E-6</v>
      </c>
      <c r="AM2198" s="2">
        <f>IF(NOT(ISNUMBER(gepModelClass2(A2198:AJ2198))),#REF!,gepModelClass2(A2198:AJ2198))</f>
        <v>0.70357405070472634</v>
      </c>
      <c r="AN2198" s="2">
        <f>IF(NOT(ISNUMBER(gepModelClass3(A2198:AJ2198))),#REF!,gepModelClass3(A2198:AJ2198))</f>
        <v>7.4429169495393013E-3</v>
      </c>
      <c r="AO2198" s="2">
        <f>IF(NOT(ISNUMBER(gepModelClass4(A2198:AJ2198))),#REF!,gepModelClass4(A2198:AJ2198))</f>
        <v>3.0825535813494456E-4</v>
      </c>
      <c r="AP2198" s="2">
        <f>IF(NOT(ISNUMBER(gepModelClass5(A2198:AJ2198))),#REF!,gepModelClass5(A2198:AJ2198))</f>
        <v>8.2964788299804363E-3</v>
      </c>
      <c r="AQ2198" s="2">
        <f>IF(NOT(ISNUMBER(gepModelClass6(A2198:AJ2198))),#REF!,gepModelClass6(A2198:AJ2198))</f>
        <v>0.82186055304757866</v>
      </c>
      <c r="AR2198" s="3" t="str">
        <f t="shared" si="68"/>
        <v>very_damp_grey_soil</v>
      </c>
      <c r="AS2198" s="5" t="s">
        <v>39</v>
      </c>
      <c r="AT2198">
        <f t="shared" si="69"/>
        <v>1</v>
      </c>
      <c r="AU2198" s="3"/>
      <c r="AV2198" s="3"/>
      <c r="AW2198" s="1"/>
      <c r="AX2198" s="4"/>
      <c r="AY2198" s="4"/>
    </row>
    <row r="2199" spans="1:51" x14ac:dyDescent="0.25">
      <c r="A2199">
        <v>76</v>
      </c>
      <c r="B2199">
        <v>91</v>
      </c>
      <c r="C2199">
        <v>100</v>
      </c>
      <c r="D2199">
        <v>81</v>
      </c>
      <c r="E2199">
        <v>76</v>
      </c>
      <c r="F2199">
        <v>99</v>
      </c>
      <c r="G2199">
        <v>104</v>
      </c>
      <c r="H2199">
        <v>81</v>
      </c>
      <c r="I2199">
        <v>80</v>
      </c>
      <c r="J2199">
        <v>99</v>
      </c>
      <c r="K2199">
        <v>104</v>
      </c>
      <c r="L2199">
        <v>78</v>
      </c>
      <c r="M2199">
        <v>75</v>
      </c>
      <c r="N2199">
        <v>87</v>
      </c>
      <c r="O2199">
        <v>96</v>
      </c>
      <c r="P2199">
        <v>79</v>
      </c>
      <c r="Q2199">
        <v>79</v>
      </c>
      <c r="R2199">
        <v>99</v>
      </c>
      <c r="S2199">
        <v>100</v>
      </c>
      <c r="T2199">
        <v>79</v>
      </c>
      <c r="U2199">
        <v>79</v>
      </c>
      <c r="V2199">
        <v>95</v>
      </c>
      <c r="W2199">
        <v>100</v>
      </c>
      <c r="X2199">
        <v>79</v>
      </c>
      <c r="Y2199">
        <v>63</v>
      </c>
      <c r="Z2199">
        <v>67</v>
      </c>
      <c r="AA2199">
        <v>66</v>
      </c>
      <c r="AB2199">
        <v>55</v>
      </c>
      <c r="AC2199">
        <v>63</v>
      </c>
      <c r="AD2199">
        <v>67</v>
      </c>
      <c r="AE2199">
        <v>73</v>
      </c>
      <c r="AF2199">
        <v>59</v>
      </c>
      <c r="AG2199">
        <v>70</v>
      </c>
      <c r="AH2199">
        <v>83</v>
      </c>
      <c r="AI2199">
        <v>88</v>
      </c>
      <c r="AJ2199">
        <v>70</v>
      </c>
      <c r="AK2199" s="1">
        <v>0</v>
      </c>
      <c r="AL2199" s="2">
        <f>IF(NOT(ISNUMBER(gepModelClass1(A2199:AJ2199))),#REF!,gepModelClass1(A2199:AJ2199))</f>
        <v>2.6019529912210456E-6</v>
      </c>
      <c r="AM2199" s="2">
        <f>IF(NOT(ISNUMBER(gepModelClass2(A2199:AJ2199))),#REF!,gepModelClass2(A2199:AJ2199))</f>
        <v>3.155767865466791E-3</v>
      </c>
      <c r="AN2199" s="2">
        <f>IF(NOT(ISNUMBER(gepModelClass3(A2199:AJ2199))),#REF!,gepModelClass3(A2199:AJ2199))</f>
        <v>5.1704798872361117E-2</v>
      </c>
      <c r="AO2199" s="2">
        <f>IF(NOT(ISNUMBER(gepModelClass4(A2199:AJ2199))),#REF!,gepModelClass4(A2199:AJ2199))</f>
        <v>3.9293412617709216E-4</v>
      </c>
      <c r="AP2199" s="2">
        <f>IF(NOT(ISNUMBER(gepModelClass5(A2199:AJ2199))),#REF!,gepModelClass5(A2199:AJ2199))</f>
        <v>9.2675860676327791E-3</v>
      </c>
      <c r="AQ2199" s="2">
        <f>IF(NOT(ISNUMBER(gepModelClass6(A2199:AJ2199))),#REF!,gepModelClass6(A2199:AJ2199))</f>
        <v>0.21276981071869169</v>
      </c>
      <c r="AR2199" s="3" t="str">
        <f t="shared" si="68"/>
        <v>very_damp_grey_soil</v>
      </c>
      <c r="AS2199" s="5" t="s">
        <v>39</v>
      </c>
      <c r="AT2199">
        <f t="shared" si="69"/>
        <v>1</v>
      </c>
      <c r="AU2199" s="3"/>
      <c r="AV2199" s="3"/>
      <c r="AW2199" s="1"/>
      <c r="AX2199" s="4"/>
      <c r="AY2199" s="4"/>
    </row>
    <row r="2200" spans="1:51" x14ac:dyDescent="0.25">
      <c r="A2200">
        <v>76</v>
      </c>
      <c r="B2200">
        <v>99</v>
      </c>
      <c r="C2200">
        <v>104</v>
      </c>
      <c r="D2200">
        <v>81</v>
      </c>
      <c r="E2200">
        <v>80</v>
      </c>
      <c r="F2200">
        <v>99</v>
      </c>
      <c r="G2200">
        <v>104</v>
      </c>
      <c r="H2200">
        <v>78</v>
      </c>
      <c r="I2200">
        <v>76</v>
      </c>
      <c r="J2200">
        <v>95</v>
      </c>
      <c r="K2200">
        <v>96</v>
      </c>
      <c r="L2200">
        <v>78</v>
      </c>
      <c r="M2200">
        <v>79</v>
      </c>
      <c r="N2200">
        <v>99</v>
      </c>
      <c r="O2200">
        <v>100</v>
      </c>
      <c r="P2200">
        <v>79</v>
      </c>
      <c r="Q2200">
        <v>79</v>
      </c>
      <c r="R2200">
        <v>95</v>
      </c>
      <c r="S2200">
        <v>100</v>
      </c>
      <c r="T2200">
        <v>79</v>
      </c>
      <c r="U2200">
        <v>75</v>
      </c>
      <c r="V2200">
        <v>91</v>
      </c>
      <c r="W2200">
        <v>96</v>
      </c>
      <c r="X2200">
        <v>75</v>
      </c>
      <c r="Y2200">
        <v>63</v>
      </c>
      <c r="Z2200">
        <v>67</v>
      </c>
      <c r="AA2200">
        <v>73</v>
      </c>
      <c r="AB2200">
        <v>59</v>
      </c>
      <c r="AC2200">
        <v>70</v>
      </c>
      <c r="AD2200">
        <v>83</v>
      </c>
      <c r="AE2200">
        <v>88</v>
      </c>
      <c r="AF2200">
        <v>70</v>
      </c>
      <c r="AG2200">
        <v>78</v>
      </c>
      <c r="AH2200">
        <v>91</v>
      </c>
      <c r="AI2200">
        <v>96</v>
      </c>
      <c r="AJ2200">
        <v>78</v>
      </c>
      <c r="AK2200" s="1">
        <v>0</v>
      </c>
      <c r="AL2200" s="2">
        <f>IF(NOT(ISNUMBER(gepModelClass1(A2200:AJ2200))),#REF!,gepModelClass1(A2200:AJ2200))</f>
        <v>2.6019529912210456E-6</v>
      </c>
      <c r="AM2200" s="2">
        <f>IF(NOT(ISNUMBER(gepModelClass2(A2200:AJ2200))),#REF!,gepModelClass2(A2200:AJ2200))</f>
        <v>0.91692390774110544</v>
      </c>
      <c r="AN2200" s="2">
        <f>IF(NOT(ISNUMBER(gepModelClass3(A2200:AJ2200))),#REF!,gepModelClass3(A2200:AJ2200))</f>
        <v>5.4673658178987838E-2</v>
      </c>
      <c r="AO2200" s="2">
        <f>IF(NOT(ISNUMBER(gepModelClass4(A2200:AJ2200))),#REF!,gepModelClass4(A2200:AJ2200))</f>
        <v>7.8644272922757117E-4</v>
      </c>
      <c r="AP2200" s="2">
        <f>IF(NOT(ISNUMBER(gepModelClass5(A2200:AJ2200))),#REF!,gepModelClass5(A2200:AJ2200))</f>
        <v>7.227488094500128E-3</v>
      </c>
      <c r="AQ2200" s="2">
        <f>IF(NOT(ISNUMBER(gepModelClass6(A2200:AJ2200))),#REF!,gepModelClass6(A2200:AJ2200))</f>
        <v>0.19916010034710233</v>
      </c>
      <c r="AR2200" s="3" t="str">
        <f t="shared" si="68"/>
        <v>damp_grey_soil</v>
      </c>
      <c r="AS2200" s="5" t="s">
        <v>39</v>
      </c>
      <c r="AT2200">
        <f t="shared" si="69"/>
        <v>0</v>
      </c>
      <c r="AU2200" s="3"/>
      <c r="AV2200" s="3"/>
      <c r="AW2200" s="1"/>
      <c r="AX2200" s="4"/>
      <c r="AY2200" s="4"/>
    </row>
    <row r="2201" spans="1:51" x14ac:dyDescent="0.25">
      <c r="A2201">
        <v>80</v>
      </c>
      <c r="B2201">
        <v>99</v>
      </c>
      <c r="C2201">
        <v>104</v>
      </c>
      <c r="D2201">
        <v>78</v>
      </c>
      <c r="E2201">
        <v>76</v>
      </c>
      <c r="F2201">
        <v>95</v>
      </c>
      <c r="G2201">
        <v>96</v>
      </c>
      <c r="H2201">
        <v>78</v>
      </c>
      <c r="I2201">
        <v>71</v>
      </c>
      <c r="J2201">
        <v>87</v>
      </c>
      <c r="K2201">
        <v>96</v>
      </c>
      <c r="L2201">
        <v>74</v>
      </c>
      <c r="M2201">
        <v>79</v>
      </c>
      <c r="N2201">
        <v>95</v>
      </c>
      <c r="O2201">
        <v>100</v>
      </c>
      <c r="P2201">
        <v>79</v>
      </c>
      <c r="Q2201">
        <v>75</v>
      </c>
      <c r="R2201">
        <v>91</v>
      </c>
      <c r="S2201">
        <v>96</v>
      </c>
      <c r="T2201">
        <v>75</v>
      </c>
      <c r="U2201">
        <v>75</v>
      </c>
      <c r="V2201">
        <v>91</v>
      </c>
      <c r="W2201">
        <v>93</v>
      </c>
      <c r="X2201">
        <v>71</v>
      </c>
      <c r="Y2201">
        <v>70</v>
      </c>
      <c r="Z2201">
        <v>83</v>
      </c>
      <c r="AA2201">
        <v>88</v>
      </c>
      <c r="AB2201">
        <v>70</v>
      </c>
      <c r="AC2201">
        <v>78</v>
      </c>
      <c r="AD2201">
        <v>91</v>
      </c>
      <c r="AE2201">
        <v>96</v>
      </c>
      <c r="AF2201">
        <v>78</v>
      </c>
      <c r="AG2201">
        <v>74</v>
      </c>
      <c r="AH2201">
        <v>91</v>
      </c>
      <c r="AI2201">
        <v>92</v>
      </c>
      <c r="AJ2201">
        <v>78</v>
      </c>
      <c r="AK2201" s="1">
        <v>0</v>
      </c>
      <c r="AL2201" s="2">
        <f>IF(NOT(ISNUMBER(gepModelClass1(A2201:AJ2201))),#REF!,gepModelClass1(A2201:AJ2201))</f>
        <v>2.6019529912210456E-6</v>
      </c>
      <c r="AM2201" s="2">
        <f>IF(NOT(ISNUMBER(gepModelClass2(A2201:AJ2201))),#REF!,gepModelClass2(A2201:AJ2201))</f>
        <v>0.83555616120175014</v>
      </c>
      <c r="AN2201" s="2">
        <f>IF(NOT(ISNUMBER(gepModelClass3(A2201:AJ2201))),#REF!,gepModelClass3(A2201:AJ2201))</f>
        <v>8.0859631715778826E-2</v>
      </c>
      <c r="AO2201" s="2">
        <f>IF(NOT(ISNUMBER(gepModelClass4(A2201:AJ2201))),#REF!,gepModelClass4(A2201:AJ2201))</f>
        <v>9.8759635826865702E-4</v>
      </c>
      <c r="AP2201" s="2">
        <f>IF(NOT(ISNUMBER(gepModelClass5(A2201:AJ2201))),#REF!,gepModelClass5(A2201:AJ2201))</f>
        <v>6.4052711684440778E-3</v>
      </c>
      <c r="AQ2201" s="2">
        <f>IF(NOT(ISNUMBER(gepModelClass6(A2201:AJ2201))),#REF!,gepModelClass6(A2201:AJ2201))</f>
        <v>0.14181104838549549</v>
      </c>
      <c r="AR2201" s="3" t="str">
        <f t="shared" si="68"/>
        <v>damp_grey_soil</v>
      </c>
      <c r="AS2201" s="5" t="s">
        <v>39</v>
      </c>
      <c r="AT2201">
        <f t="shared" si="69"/>
        <v>0</v>
      </c>
      <c r="AU2201" s="3"/>
      <c r="AV2201" s="3"/>
      <c r="AW2201" s="1"/>
      <c r="AX2201" s="4"/>
      <c r="AY2201" s="4"/>
    </row>
    <row r="2202" spans="1:51" x14ac:dyDescent="0.25">
      <c r="A2202">
        <v>71</v>
      </c>
      <c r="B2202">
        <v>87</v>
      </c>
      <c r="C2202">
        <v>96</v>
      </c>
      <c r="D2202">
        <v>74</v>
      </c>
      <c r="E2202">
        <v>71</v>
      </c>
      <c r="F2202">
        <v>87</v>
      </c>
      <c r="G2202">
        <v>91</v>
      </c>
      <c r="H2202">
        <v>70</v>
      </c>
      <c r="I2202">
        <v>71</v>
      </c>
      <c r="J2202">
        <v>91</v>
      </c>
      <c r="K2202">
        <v>87</v>
      </c>
      <c r="L2202">
        <v>70</v>
      </c>
      <c r="M2202">
        <v>75</v>
      </c>
      <c r="N2202">
        <v>91</v>
      </c>
      <c r="O2202">
        <v>93</v>
      </c>
      <c r="P2202">
        <v>71</v>
      </c>
      <c r="Q2202">
        <v>75</v>
      </c>
      <c r="R2202">
        <v>87</v>
      </c>
      <c r="S2202">
        <v>93</v>
      </c>
      <c r="T2202">
        <v>71</v>
      </c>
      <c r="U2202">
        <v>75</v>
      </c>
      <c r="V2202">
        <v>91</v>
      </c>
      <c r="W2202">
        <v>89</v>
      </c>
      <c r="X2202">
        <v>71</v>
      </c>
      <c r="Y2202">
        <v>74</v>
      </c>
      <c r="Z2202">
        <v>91</v>
      </c>
      <c r="AA2202">
        <v>92</v>
      </c>
      <c r="AB2202">
        <v>78</v>
      </c>
      <c r="AC2202">
        <v>74</v>
      </c>
      <c r="AD2202">
        <v>87</v>
      </c>
      <c r="AE2202">
        <v>96</v>
      </c>
      <c r="AF2202">
        <v>74</v>
      </c>
      <c r="AG2202">
        <v>74</v>
      </c>
      <c r="AH2202">
        <v>83</v>
      </c>
      <c r="AI2202">
        <v>96</v>
      </c>
      <c r="AJ2202">
        <v>74</v>
      </c>
      <c r="AK2202" s="1">
        <v>0</v>
      </c>
      <c r="AL2202" s="2">
        <f>IF(NOT(ISNUMBER(gepModelClass1(A2202:AJ2202))),#REF!,gepModelClass1(A2202:AJ2202))</f>
        <v>5.8666038270370089E-6</v>
      </c>
      <c r="AM2202" s="2">
        <f>IF(NOT(ISNUMBER(gepModelClass2(A2202:AJ2202))),#REF!,gepModelClass2(A2202:AJ2202))</f>
        <v>0.78895683591521415</v>
      </c>
      <c r="AN2202" s="2">
        <f>IF(NOT(ISNUMBER(gepModelClass3(A2202:AJ2202))),#REF!,gepModelClass3(A2202:AJ2202))</f>
        <v>1.6716547079035509E-2</v>
      </c>
      <c r="AO2202" s="2">
        <f>IF(NOT(ISNUMBER(gepModelClass4(A2202:AJ2202))),#REF!,gepModelClass4(A2202:AJ2202))</f>
        <v>4.3382162472902576E-4</v>
      </c>
      <c r="AP2202" s="2">
        <f>IF(NOT(ISNUMBER(gepModelClass5(A2202:AJ2202))),#REF!,gepModelClass5(A2202:AJ2202))</f>
        <v>9.5139166791337604E-3</v>
      </c>
      <c r="AQ2202" s="2">
        <f>IF(NOT(ISNUMBER(gepModelClass6(A2202:AJ2202))),#REF!,gepModelClass6(A2202:AJ2202))</f>
        <v>0.40943750086619424</v>
      </c>
      <c r="AR2202" s="3" t="str">
        <f t="shared" si="68"/>
        <v>damp_grey_soil</v>
      </c>
      <c r="AS2202" s="5" t="s">
        <v>39</v>
      </c>
      <c r="AT2202">
        <f t="shared" si="69"/>
        <v>0</v>
      </c>
      <c r="AU2202" s="3"/>
      <c r="AV2202" s="3"/>
      <c r="AW2202" s="1"/>
      <c r="AX2202" s="4"/>
      <c r="AY2202" s="4"/>
    </row>
    <row r="2203" spans="1:51" x14ac:dyDescent="0.25">
      <c r="A2203">
        <v>71</v>
      </c>
      <c r="B2203">
        <v>87</v>
      </c>
      <c r="C2203">
        <v>91</v>
      </c>
      <c r="D2203">
        <v>70</v>
      </c>
      <c r="E2203">
        <v>71</v>
      </c>
      <c r="F2203">
        <v>91</v>
      </c>
      <c r="G2203">
        <v>87</v>
      </c>
      <c r="H2203">
        <v>70</v>
      </c>
      <c r="I2203">
        <v>76</v>
      </c>
      <c r="J2203">
        <v>83</v>
      </c>
      <c r="K2203">
        <v>91</v>
      </c>
      <c r="L2203">
        <v>70</v>
      </c>
      <c r="M2203">
        <v>75</v>
      </c>
      <c r="N2203">
        <v>87</v>
      </c>
      <c r="O2203">
        <v>93</v>
      </c>
      <c r="P2203">
        <v>71</v>
      </c>
      <c r="Q2203">
        <v>75</v>
      </c>
      <c r="R2203">
        <v>91</v>
      </c>
      <c r="S2203">
        <v>89</v>
      </c>
      <c r="T2203">
        <v>71</v>
      </c>
      <c r="U2203">
        <v>75</v>
      </c>
      <c r="V2203">
        <v>91</v>
      </c>
      <c r="W2203">
        <v>93</v>
      </c>
      <c r="X2203">
        <v>71</v>
      </c>
      <c r="Y2203">
        <v>74</v>
      </c>
      <c r="Z2203">
        <v>87</v>
      </c>
      <c r="AA2203">
        <v>96</v>
      </c>
      <c r="AB2203">
        <v>74</v>
      </c>
      <c r="AC2203">
        <v>74</v>
      </c>
      <c r="AD2203">
        <v>83</v>
      </c>
      <c r="AE2203">
        <v>96</v>
      </c>
      <c r="AF2203">
        <v>74</v>
      </c>
      <c r="AG2203">
        <v>74</v>
      </c>
      <c r="AH2203">
        <v>87</v>
      </c>
      <c r="AI2203">
        <v>92</v>
      </c>
      <c r="AJ2203">
        <v>70</v>
      </c>
      <c r="AK2203" s="1">
        <v>0</v>
      </c>
      <c r="AL2203" s="2">
        <f>IF(NOT(ISNUMBER(gepModelClass1(A2203:AJ2203))),#REF!,gepModelClass1(A2203:AJ2203))</f>
        <v>7.4162051514424502E-6</v>
      </c>
      <c r="AM2203" s="2">
        <f>IF(NOT(ISNUMBER(gepModelClass2(A2203:AJ2203))),#REF!,gepModelClass2(A2203:AJ2203))</f>
        <v>0.78895683591521415</v>
      </c>
      <c r="AN2203" s="2">
        <f>IF(NOT(ISNUMBER(gepModelClass3(A2203:AJ2203))),#REF!,gepModelClass3(A2203:AJ2203))</f>
        <v>2.8459465007695858E-2</v>
      </c>
      <c r="AO2203" s="2">
        <f>IF(NOT(ISNUMBER(gepModelClass4(A2203:AJ2203))),#REF!,gepModelClass4(A2203:AJ2203))</f>
        <v>3.1960778896879293E-4</v>
      </c>
      <c r="AP2203" s="2">
        <f>IF(NOT(ISNUMBER(gepModelClass5(A2203:AJ2203))),#REF!,gepModelClass5(A2203:AJ2203))</f>
        <v>1.3261653614921712E-2</v>
      </c>
      <c r="AQ2203" s="2">
        <f>IF(NOT(ISNUMBER(gepModelClass6(A2203:AJ2203))),#REF!,gepModelClass6(A2203:AJ2203))</f>
        <v>0.24955474056496341</v>
      </c>
      <c r="AR2203" s="3" t="str">
        <f t="shared" si="68"/>
        <v>damp_grey_soil</v>
      </c>
      <c r="AS2203" s="5" t="s">
        <v>39</v>
      </c>
      <c r="AT2203">
        <f t="shared" si="69"/>
        <v>0</v>
      </c>
      <c r="AU2203" s="3"/>
      <c r="AV2203" s="3"/>
      <c r="AW2203" s="1"/>
      <c r="AX2203" s="4"/>
      <c r="AY2203" s="4"/>
    </row>
    <row r="2204" spans="1:51" x14ac:dyDescent="0.25">
      <c r="A2204">
        <v>67</v>
      </c>
      <c r="B2204">
        <v>75</v>
      </c>
      <c r="C2204">
        <v>74</v>
      </c>
      <c r="D2204">
        <v>58</v>
      </c>
      <c r="E2204">
        <v>67</v>
      </c>
      <c r="F2204">
        <v>75</v>
      </c>
      <c r="G2204">
        <v>74</v>
      </c>
      <c r="H2204">
        <v>58</v>
      </c>
      <c r="I2204">
        <v>63</v>
      </c>
      <c r="J2204">
        <v>72</v>
      </c>
      <c r="K2204">
        <v>77</v>
      </c>
      <c r="L2204">
        <v>58</v>
      </c>
      <c r="M2204">
        <v>78</v>
      </c>
      <c r="N2204">
        <v>87</v>
      </c>
      <c r="O2204">
        <v>88</v>
      </c>
      <c r="P2204">
        <v>74</v>
      </c>
      <c r="Q2204">
        <v>70</v>
      </c>
      <c r="R2204">
        <v>79</v>
      </c>
      <c r="S2204">
        <v>80</v>
      </c>
      <c r="T2204">
        <v>66</v>
      </c>
      <c r="U2204">
        <v>66</v>
      </c>
      <c r="V2204">
        <v>75</v>
      </c>
      <c r="W2204">
        <v>80</v>
      </c>
      <c r="X2204">
        <v>59</v>
      </c>
      <c r="Y2204">
        <v>75</v>
      </c>
      <c r="Z2204">
        <v>91</v>
      </c>
      <c r="AA2204">
        <v>93</v>
      </c>
      <c r="AB2204">
        <v>72</v>
      </c>
      <c r="AC2204">
        <v>71</v>
      </c>
      <c r="AD2204">
        <v>88</v>
      </c>
      <c r="AE2204">
        <v>93</v>
      </c>
      <c r="AF2204">
        <v>68</v>
      </c>
      <c r="AG2204">
        <v>67</v>
      </c>
      <c r="AH2204">
        <v>77</v>
      </c>
      <c r="AI2204">
        <v>82</v>
      </c>
      <c r="AJ2204">
        <v>64</v>
      </c>
      <c r="AK2204" s="1">
        <v>1</v>
      </c>
      <c r="AL2204" s="2">
        <f>IF(NOT(ISNUMBER(gepModelClass1(A2204:AJ2204))),#REF!,gepModelClass1(A2204:AJ2204))</f>
        <v>8.3999202325060009E-6</v>
      </c>
      <c r="AM2204" s="2">
        <f>IF(NOT(ISNUMBER(gepModelClass2(A2204:AJ2204))),#REF!,gepModelClass2(A2204:AJ2204))</f>
        <v>0.69436290096798092</v>
      </c>
      <c r="AN2204" s="2">
        <f>IF(NOT(ISNUMBER(gepModelClass3(A2204:AJ2204))),#REF!,gepModelClass3(A2204:AJ2204))</f>
        <v>7.2873534792001159E-4</v>
      </c>
      <c r="AO2204" s="2">
        <f>IF(NOT(ISNUMBER(gepModelClass4(A2204:AJ2204))),#REF!,gepModelClass4(A2204:AJ2204))</f>
        <v>7.1351503156831563E-5</v>
      </c>
      <c r="AP2204" s="2">
        <f>IF(NOT(ISNUMBER(gepModelClass5(A2204:AJ2204))),#REF!,gepModelClass5(A2204:AJ2204))</f>
        <v>1.1328180271555946E-2</v>
      </c>
      <c r="AQ2204" s="2">
        <f>IF(NOT(ISNUMBER(gepModelClass6(A2204:AJ2204))),#REF!,gepModelClass6(A2204:AJ2204))</f>
        <v>0.86437901788563243</v>
      </c>
      <c r="AR2204" s="3" t="str">
        <f t="shared" si="68"/>
        <v>very_damp_grey_soil</v>
      </c>
      <c r="AS2204" s="5" t="s">
        <v>41</v>
      </c>
      <c r="AT2204">
        <f t="shared" si="69"/>
        <v>0</v>
      </c>
      <c r="AU2204" s="3"/>
      <c r="AV2204" s="3"/>
      <c r="AW2204" s="1"/>
      <c r="AX2204" s="4"/>
      <c r="AY2204" s="4"/>
    </row>
    <row r="2205" spans="1:51" x14ac:dyDescent="0.25">
      <c r="A2205">
        <v>63</v>
      </c>
      <c r="B2205">
        <v>72</v>
      </c>
      <c r="C2205">
        <v>77</v>
      </c>
      <c r="D2205">
        <v>58</v>
      </c>
      <c r="E2205">
        <v>67</v>
      </c>
      <c r="F2205">
        <v>75</v>
      </c>
      <c r="G2205">
        <v>81</v>
      </c>
      <c r="H2205">
        <v>58</v>
      </c>
      <c r="I2205">
        <v>63</v>
      </c>
      <c r="J2205">
        <v>75</v>
      </c>
      <c r="K2205">
        <v>77</v>
      </c>
      <c r="L2205">
        <v>58</v>
      </c>
      <c r="M2205">
        <v>66</v>
      </c>
      <c r="N2205">
        <v>75</v>
      </c>
      <c r="O2205">
        <v>80</v>
      </c>
      <c r="P2205">
        <v>59</v>
      </c>
      <c r="Q2205">
        <v>66</v>
      </c>
      <c r="R2205">
        <v>79</v>
      </c>
      <c r="S2205">
        <v>80</v>
      </c>
      <c r="T2205">
        <v>59</v>
      </c>
      <c r="U2205">
        <v>66</v>
      </c>
      <c r="V2205">
        <v>75</v>
      </c>
      <c r="W2205">
        <v>80</v>
      </c>
      <c r="X2205">
        <v>63</v>
      </c>
      <c r="Y2205">
        <v>67</v>
      </c>
      <c r="Z2205">
        <v>77</v>
      </c>
      <c r="AA2205">
        <v>82</v>
      </c>
      <c r="AB2205">
        <v>64</v>
      </c>
      <c r="AC2205">
        <v>67</v>
      </c>
      <c r="AD2205">
        <v>81</v>
      </c>
      <c r="AE2205">
        <v>86</v>
      </c>
      <c r="AF2205">
        <v>64</v>
      </c>
      <c r="AG2205">
        <v>67</v>
      </c>
      <c r="AH2205">
        <v>77</v>
      </c>
      <c r="AI2205">
        <v>79</v>
      </c>
      <c r="AJ2205">
        <v>64</v>
      </c>
      <c r="AK2205" s="1">
        <v>1</v>
      </c>
      <c r="AL2205" s="2">
        <f>IF(NOT(ISNUMBER(gepModelClass1(A2205:AJ2205))),#REF!,gepModelClass1(A2205:AJ2205))</f>
        <v>6.4056011677557785E-6</v>
      </c>
      <c r="AM2205" s="2">
        <f>IF(NOT(ISNUMBER(gepModelClass2(A2205:AJ2205))),#REF!,gepModelClass2(A2205:AJ2205))</f>
        <v>4.2287100848398845E-2</v>
      </c>
      <c r="AN2205" s="2">
        <f>IF(NOT(ISNUMBER(gepModelClass3(A2205:AJ2205))),#REF!,gepModelClass3(A2205:AJ2205))</f>
        <v>1.7394113676826519E-4</v>
      </c>
      <c r="AO2205" s="2">
        <f>IF(NOT(ISNUMBER(gepModelClass4(A2205:AJ2205))),#REF!,gepModelClass4(A2205:AJ2205))</f>
        <v>2.8670673129641173E-4</v>
      </c>
      <c r="AP2205" s="2">
        <f>IF(NOT(ISNUMBER(gepModelClass5(A2205:AJ2205))),#REF!,gepModelClass5(A2205:AJ2205))</f>
        <v>1.5200415396248501E-2</v>
      </c>
      <c r="AQ2205" s="2">
        <f>IF(NOT(ISNUMBER(gepModelClass6(A2205:AJ2205))),#REF!,gepModelClass6(A2205:AJ2205))</f>
        <v>0.79868456267514332</v>
      </c>
      <c r="AR2205" s="3" t="str">
        <f t="shared" si="68"/>
        <v>very_damp_grey_soil</v>
      </c>
      <c r="AS2205" s="5" t="s">
        <v>41</v>
      </c>
      <c r="AT2205">
        <f t="shared" si="69"/>
        <v>0</v>
      </c>
      <c r="AU2205" s="3"/>
      <c r="AV2205" s="3"/>
      <c r="AW2205" s="1"/>
      <c r="AX2205" s="4"/>
      <c r="AY2205" s="4"/>
    </row>
    <row r="2206" spans="1:51" x14ac:dyDescent="0.25">
      <c r="A2206">
        <v>63</v>
      </c>
      <c r="B2206">
        <v>75</v>
      </c>
      <c r="C2206">
        <v>77</v>
      </c>
      <c r="D2206">
        <v>58</v>
      </c>
      <c r="E2206">
        <v>67</v>
      </c>
      <c r="F2206">
        <v>83</v>
      </c>
      <c r="G2206">
        <v>85</v>
      </c>
      <c r="H2206">
        <v>67</v>
      </c>
      <c r="I2206">
        <v>79</v>
      </c>
      <c r="J2206">
        <v>103</v>
      </c>
      <c r="K2206">
        <v>109</v>
      </c>
      <c r="L2206">
        <v>87</v>
      </c>
      <c r="M2206">
        <v>66</v>
      </c>
      <c r="N2206">
        <v>75</v>
      </c>
      <c r="O2206">
        <v>80</v>
      </c>
      <c r="P2206">
        <v>63</v>
      </c>
      <c r="Q2206">
        <v>66</v>
      </c>
      <c r="R2206">
        <v>75</v>
      </c>
      <c r="S2206">
        <v>76</v>
      </c>
      <c r="T2206">
        <v>59</v>
      </c>
      <c r="U2206">
        <v>63</v>
      </c>
      <c r="V2206">
        <v>71</v>
      </c>
      <c r="W2206">
        <v>73</v>
      </c>
      <c r="X2206">
        <v>59</v>
      </c>
      <c r="Y2206">
        <v>67</v>
      </c>
      <c r="Z2206">
        <v>77</v>
      </c>
      <c r="AA2206">
        <v>79</v>
      </c>
      <c r="AB2206">
        <v>64</v>
      </c>
      <c r="AC2206">
        <v>67</v>
      </c>
      <c r="AD2206">
        <v>73</v>
      </c>
      <c r="AE2206">
        <v>75</v>
      </c>
      <c r="AF2206">
        <v>60</v>
      </c>
      <c r="AG2206">
        <v>67</v>
      </c>
      <c r="AH2206">
        <v>73</v>
      </c>
      <c r="AI2206">
        <v>79</v>
      </c>
      <c r="AJ2206">
        <v>57</v>
      </c>
      <c r="AK2206" s="1">
        <v>1</v>
      </c>
      <c r="AL2206" s="2">
        <f>IF(NOT(ISNUMBER(gepModelClass1(A2206:AJ2206))),#REF!,gepModelClass1(A2206:AJ2206))</f>
        <v>4.258396233089338E-5</v>
      </c>
      <c r="AM2206" s="2">
        <f>IF(NOT(ISNUMBER(gepModelClass2(A2206:AJ2206))),#REF!,gepModelClass2(A2206:AJ2206))</f>
        <v>2.4083025671294757E-2</v>
      </c>
      <c r="AN2206" s="2">
        <f>IF(NOT(ISNUMBER(gepModelClass3(A2206:AJ2206))),#REF!,gepModelClass3(A2206:AJ2206))</f>
        <v>4.2799566666329377E-4</v>
      </c>
      <c r="AO2206" s="2">
        <f>IF(NOT(ISNUMBER(gepModelClass4(A2206:AJ2206))),#REF!,gepModelClass4(A2206:AJ2206))</f>
        <v>6.0102154870236557E-5</v>
      </c>
      <c r="AP2206" s="2">
        <f>IF(NOT(ISNUMBER(gepModelClass5(A2206:AJ2206))),#REF!,gepModelClass5(A2206:AJ2206))</f>
        <v>4.3353838779872471E-2</v>
      </c>
      <c r="AQ2206" s="2">
        <f>IF(NOT(ISNUMBER(gepModelClass6(A2206:AJ2206))),#REF!,gepModelClass6(A2206:AJ2206))</f>
        <v>0.9870564713033646</v>
      </c>
      <c r="AR2206" s="3" t="str">
        <f t="shared" si="68"/>
        <v>very_damp_grey_soil</v>
      </c>
      <c r="AS2206" s="5" t="s">
        <v>41</v>
      </c>
      <c r="AT2206">
        <f t="shared" si="69"/>
        <v>0</v>
      </c>
      <c r="AU2206" s="3"/>
      <c r="AV2206" s="3"/>
      <c r="AW2206" s="1"/>
      <c r="AX2206" s="4"/>
      <c r="AY2206" s="4"/>
    </row>
    <row r="2207" spans="1:51" x14ac:dyDescent="0.25">
      <c r="A2207">
        <v>67</v>
      </c>
      <c r="B2207">
        <v>83</v>
      </c>
      <c r="C2207">
        <v>85</v>
      </c>
      <c r="D2207">
        <v>67</v>
      </c>
      <c r="E2207">
        <v>79</v>
      </c>
      <c r="F2207">
        <v>103</v>
      </c>
      <c r="G2207">
        <v>109</v>
      </c>
      <c r="H2207">
        <v>87</v>
      </c>
      <c r="I2207">
        <v>88</v>
      </c>
      <c r="J2207">
        <v>107</v>
      </c>
      <c r="K2207">
        <v>113</v>
      </c>
      <c r="L2207">
        <v>92</v>
      </c>
      <c r="M2207">
        <v>66</v>
      </c>
      <c r="N2207">
        <v>75</v>
      </c>
      <c r="O2207">
        <v>76</v>
      </c>
      <c r="P2207">
        <v>59</v>
      </c>
      <c r="Q2207">
        <v>63</v>
      </c>
      <c r="R2207">
        <v>71</v>
      </c>
      <c r="S2207">
        <v>73</v>
      </c>
      <c r="T2207">
        <v>59</v>
      </c>
      <c r="U2207">
        <v>66</v>
      </c>
      <c r="V2207">
        <v>79</v>
      </c>
      <c r="W2207">
        <v>84</v>
      </c>
      <c r="X2207">
        <v>63</v>
      </c>
      <c r="Y2207">
        <v>67</v>
      </c>
      <c r="Z2207">
        <v>73</v>
      </c>
      <c r="AA2207">
        <v>75</v>
      </c>
      <c r="AB2207">
        <v>60</v>
      </c>
      <c r="AC2207">
        <v>67</v>
      </c>
      <c r="AD2207">
        <v>73</v>
      </c>
      <c r="AE2207">
        <v>79</v>
      </c>
      <c r="AF2207">
        <v>57</v>
      </c>
      <c r="AG2207">
        <v>63</v>
      </c>
      <c r="AH2207">
        <v>77</v>
      </c>
      <c r="AI2207">
        <v>82</v>
      </c>
      <c r="AJ2207">
        <v>60</v>
      </c>
      <c r="AK2207" s="1">
        <v>1</v>
      </c>
      <c r="AL2207" s="2">
        <f>IF(NOT(ISNUMBER(gepModelClass1(A2207:AJ2207))),#REF!,gepModelClass1(A2207:AJ2207))</f>
        <v>2.4094555100823794E-5</v>
      </c>
      <c r="AM2207" s="2">
        <f>IF(NOT(ISNUMBER(gepModelClass2(A2207:AJ2207))),#REF!,gepModelClass2(A2207:AJ2207))</f>
        <v>1.9600759804954196E-2</v>
      </c>
      <c r="AN2207" s="2">
        <f>IF(NOT(ISNUMBER(gepModelClass3(A2207:AJ2207))),#REF!,gepModelClass3(A2207:AJ2207))</f>
        <v>9.7503449289018987E-4</v>
      </c>
      <c r="AO2207" s="2">
        <f>IF(NOT(ISNUMBER(gepModelClass4(A2207:AJ2207))),#REF!,gepModelClass4(A2207:AJ2207))</f>
        <v>5.4544146903696393E-5</v>
      </c>
      <c r="AP2207" s="2">
        <f>IF(NOT(ISNUMBER(gepModelClass5(A2207:AJ2207))),#REF!,gepModelClass5(A2207:AJ2207))</f>
        <v>3.3004120254815215E-2</v>
      </c>
      <c r="AQ2207" s="2">
        <f>IF(NOT(ISNUMBER(gepModelClass6(A2207:AJ2207))),#REF!,gepModelClass6(A2207:AJ2207))</f>
        <v>0.99300568857936955</v>
      </c>
      <c r="AR2207" s="3" t="str">
        <f t="shared" si="68"/>
        <v>very_damp_grey_soil</v>
      </c>
      <c r="AS2207" s="5" t="s">
        <v>41</v>
      </c>
      <c r="AT2207">
        <f t="shared" si="69"/>
        <v>0</v>
      </c>
      <c r="AU2207" s="3"/>
      <c r="AV2207" s="3"/>
      <c r="AW2207" s="1"/>
      <c r="AX2207" s="4"/>
      <c r="AY2207" s="4"/>
    </row>
    <row r="2208" spans="1:51" x14ac:dyDescent="0.25">
      <c r="A2208">
        <v>88</v>
      </c>
      <c r="B2208">
        <v>107</v>
      </c>
      <c r="C2208">
        <v>113</v>
      </c>
      <c r="D2208">
        <v>92</v>
      </c>
      <c r="E2208">
        <v>84</v>
      </c>
      <c r="F2208">
        <v>107</v>
      </c>
      <c r="G2208">
        <v>109</v>
      </c>
      <c r="H2208">
        <v>87</v>
      </c>
      <c r="I2208">
        <v>84</v>
      </c>
      <c r="J2208">
        <v>107</v>
      </c>
      <c r="K2208">
        <v>104</v>
      </c>
      <c r="L2208">
        <v>83</v>
      </c>
      <c r="M2208">
        <v>66</v>
      </c>
      <c r="N2208">
        <v>79</v>
      </c>
      <c r="O2208">
        <v>84</v>
      </c>
      <c r="P2208">
        <v>63</v>
      </c>
      <c r="Q2208">
        <v>78</v>
      </c>
      <c r="R2208">
        <v>100</v>
      </c>
      <c r="S2208">
        <v>104</v>
      </c>
      <c r="T2208">
        <v>85</v>
      </c>
      <c r="U2208">
        <v>82</v>
      </c>
      <c r="V2208">
        <v>104</v>
      </c>
      <c r="W2208">
        <v>108</v>
      </c>
      <c r="X2208">
        <v>89</v>
      </c>
      <c r="Y2208">
        <v>63</v>
      </c>
      <c r="Z2208">
        <v>77</v>
      </c>
      <c r="AA2208">
        <v>82</v>
      </c>
      <c r="AB2208">
        <v>60</v>
      </c>
      <c r="AC2208">
        <v>71</v>
      </c>
      <c r="AD2208">
        <v>84</v>
      </c>
      <c r="AE2208">
        <v>90</v>
      </c>
      <c r="AF2208">
        <v>72</v>
      </c>
      <c r="AG2208">
        <v>83</v>
      </c>
      <c r="AH2208">
        <v>99</v>
      </c>
      <c r="AI2208">
        <v>105</v>
      </c>
      <c r="AJ2208">
        <v>83</v>
      </c>
      <c r="AK2208" s="1">
        <v>0</v>
      </c>
      <c r="AL2208" s="2">
        <f>IF(NOT(ISNUMBER(gepModelClass1(A2208:AJ2208))),#REF!,gepModelClass1(A2208:AJ2208))</f>
        <v>2.6019529912210456E-6</v>
      </c>
      <c r="AM2208" s="2">
        <f>IF(NOT(ISNUMBER(gepModelClass2(A2208:AJ2208))),#REF!,gepModelClass2(A2208:AJ2208))</f>
        <v>1.3111086702547515E-3</v>
      </c>
      <c r="AN2208" s="2">
        <f>IF(NOT(ISNUMBER(gepModelClass3(A2208:AJ2208))),#REF!,gepModelClass3(A2208:AJ2208))</f>
        <v>0.74597224522881422</v>
      </c>
      <c r="AO2208" s="2">
        <f>IF(NOT(ISNUMBER(gepModelClass4(A2208:AJ2208))),#REF!,gepModelClass4(A2208:AJ2208))</f>
        <v>2.4755849224982184E-4</v>
      </c>
      <c r="AP2208" s="2">
        <f>IF(NOT(ISNUMBER(gepModelClass5(A2208:AJ2208))),#REF!,gepModelClass5(A2208:AJ2208))</f>
        <v>7.8493301319620956E-3</v>
      </c>
      <c r="AQ2208" s="2">
        <f>IF(NOT(ISNUMBER(gepModelClass6(A2208:AJ2208))),#REF!,gepModelClass6(A2208:AJ2208))</f>
        <v>0.349949007099434</v>
      </c>
      <c r="AR2208" s="3" t="str">
        <f t="shared" si="68"/>
        <v>grey_soil</v>
      </c>
      <c r="AS2208" s="5" t="s">
        <v>39</v>
      </c>
      <c r="AT2208">
        <f t="shared" si="69"/>
        <v>1</v>
      </c>
      <c r="AU2208" s="3"/>
      <c r="AV2208" s="3"/>
      <c r="AW2208" s="1"/>
      <c r="AX2208" s="4"/>
      <c r="AY2208" s="4"/>
    </row>
    <row r="2209" spans="1:51" x14ac:dyDescent="0.25">
      <c r="A2209">
        <v>84</v>
      </c>
      <c r="B2209">
        <v>107</v>
      </c>
      <c r="C2209">
        <v>109</v>
      </c>
      <c r="D2209">
        <v>87</v>
      </c>
      <c r="E2209">
        <v>84</v>
      </c>
      <c r="F2209">
        <v>107</v>
      </c>
      <c r="G2209">
        <v>104</v>
      </c>
      <c r="H2209">
        <v>83</v>
      </c>
      <c r="I2209">
        <v>84</v>
      </c>
      <c r="J2209">
        <v>103</v>
      </c>
      <c r="K2209">
        <v>104</v>
      </c>
      <c r="L2209">
        <v>83</v>
      </c>
      <c r="M2209">
        <v>78</v>
      </c>
      <c r="N2209">
        <v>100</v>
      </c>
      <c r="O2209">
        <v>104</v>
      </c>
      <c r="P2209">
        <v>85</v>
      </c>
      <c r="Q2209">
        <v>82</v>
      </c>
      <c r="R2209">
        <v>104</v>
      </c>
      <c r="S2209">
        <v>108</v>
      </c>
      <c r="T2209">
        <v>89</v>
      </c>
      <c r="U2209">
        <v>82</v>
      </c>
      <c r="V2209">
        <v>96</v>
      </c>
      <c r="W2209">
        <v>108</v>
      </c>
      <c r="X2209">
        <v>81</v>
      </c>
      <c r="Y2209">
        <v>71</v>
      </c>
      <c r="Z2209">
        <v>84</v>
      </c>
      <c r="AA2209">
        <v>90</v>
      </c>
      <c r="AB2209">
        <v>72</v>
      </c>
      <c r="AC2209">
        <v>83</v>
      </c>
      <c r="AD2209">
        <v>99</v>
      </c>
      <c r="AE2209">
        <v>105</v>
      </c>
      <c r="AF2209">
        <v>83</v>
      </c>
      <c r="AG2209">
        <v>83</v>
      </c>
      <c r="AH2209">
        <v>103</v>
      </c>
      <c r="AI2209">
        <v>105</v>
      </c>
      <c r="AJ2209">
        <v>83</v>
      </c>
      <c r="AK2209" s="1">
        <v>0</v>
      </c>
      <c r="AL2209" s="2">
        <f>IF(NOT(ISNUMBER(gepModelClass1(A2209:AJ2209))),#REF!,gepModelClass1(A2209:AJ2209))</f>
        <v>2.6019529912210456E-6</v>
      </c>
      <c r="AM2209" s="2">
        <f>IF(NOT(ISNUMBER(gepModelClass2(A2209:AJ2209))),#REF!,gepModelClass2(A2209:AJ2209))</f>
        <v>1.3169781437187696E-3</v>
      </c>
      <c r="AN2209" s="2">
        <f>IF(NOT(ISNUMBER(gepModelClass3(A2209:AJ2209))),#REF!,gepModelClass3(A2209:AJ2209))</f>
        <v>0.8762598768644817</v>
      </c>
      <c r="AO2209" s="2">
        <f>IF(NOT(ISNUMBER(gepModelClass4(A2209:AJ2209))),#REF!,gepModelClass4(A2209:AJ2209))</f>
        <v>2.9288462807659581E-4</v>
      </c>
      <c r="AP2209" s="2">
        <f>IF(NOT(ISNUMBER(gepModelClass5(A2209:AJ2209))),#REF!,gepModelClass5(A2209:AJ2209))</f>
        <v>9.4799304149670131E-3</v>
      </c>
      <c r="AQ2209" s="2">
        <f>IF(NOT(ISNUMBER(gepModelClass6(A2209:AJ2209))),#REF!,gepModelClass6(A2209:AJ2209))</f>
        <v>6.6210910905337539E-2</v>
      </c>
      <c r="AR2209" s="3" t="str">
        <f t="shared" si="68"/>
        <v>grey_soil</v>
      </c>
      <c r="AS2209" s="5" t="s">
        <v>39</v>
      </c>
      <c r="AT2209">
        <f t="shared" si="69"/>
        <v>1</v>
      </c>
      <c r="AU2209" s="3"/>
      <c r="AV2209" s="3"/>
      <c r="AW2209" s="1"/>
      <c r="AX2209" s="4"/>
      <c r="AY2209" s="4"/>
    </row>
    <row r="2210" spans="1:51" x14ac:dyDescent="0.25">
      <c r="A2210">
        <v>84</v>
      </c>
      <c r="B2210">
        <v>103</v>
      </c>
      <c r="C2210">
        <v>104</v>
      </c>
      <c r="D2210">
        <v>83</v>
      </c>
      <c r="E2210">
        <v>84</v>
      </c>
      <c r="F2210">
        <v>103</v>
      </c>
      <c r="G2210">
        <v>104</v>
      </c>
      <c r="H2210">
        <v>83</v>
      </c>
      <c r="I2210">
        <v>88</v>
      </c>
      <c r="J2210">
        <v>99</v>
      </c>
      <c r="K2210">
        <v>104</v>
      </c>
      <c r="L2210">
        <v>83</v>
      </c>
      <c r="M2210">
        <v>82</v>
      </c>
      <c r="N2210">
        <v>96</v>
      </c>
      <c r="O2210">
        <v>108</v>
      </c>
      <c r="P2210">
        <v>81</v>
      </c>
      <c r="Q2210">
        <v>82</v>
      </c>
      <c r="R2210">
        <v>100</v>
      </c>
      <c r="S2210">
        <v>104</v>
      </c>
      <c r="T2210">
        <v>81</v>
      </c>
      <c r="U2210">
        <v>82</v>
      </c>
      <c r="V2210">
        <v>100</v>
      </c>
      <c r="W2210">
        <v>104</v>
      </c>
      <c r="X2210">
        <v>81</v>
      </c>
      <c r="Y2210">
        <v>83</v>
      </c>
      <c r="Z2210">
        <v>103</v>
      </c>
      <c r="AA2210">
        <v>105</v>
      </c>
      <c r="AB2210">
        <v>83</v>
      </c>
      <c r="AC2210">
        <v>87</v>
      </c>
      <c r="AD2210">
        <v>99</v>
      </c>
      <c r="AE2210">
        <v>105</v>
      </c>
      <c r="AF2210">
        <v>83</v>
      </c>
      <c r="AG2210">
        <v>87</v>
      </c>
      <c r="AH2210">
        <v>99</v>
      </c>
      <c r="AI2210">
        <v>101</v>
      </c>
      <c r="AJ2210">
        <v>83</v>
      </c>
      <c r="AK2210" s="1">
        <v>0</v>
      </c>
      <c r="AL2210" s="2">
        <f>IF(NOT(ISNUMBER(gepModelClass1(A2210:AJ2210))),#REF!,gepModelClass1(A2210:AJ2210))</f>
        <v>1.0311707984278337E-5</v>
      </c>
      <c r="AM2210" s="2">
        <f>IF(NOT(ISNUMBER(gepModelClass2(A2210:AJ2210))),#REF!,gepModelClass2(A2210:AJ2210))</f>
        <v>3.3506907996247921E-3</v>
      </c>
      <c r="AN2210" s="2">
        <f>IF(NOT(ISNUMBER(gepModelClass3(A2210:AJ2210))),#REF!,gepModelClass3(A2210:AJ2210))</f>
        <v>0.96126009315042871</v>
      </c>
      <c r="AO2210" s="2">
        <f>IF(NOT(ISNUMBER(gepModelClass4(A2210:AJ2210))),#REF!,gepModelClass4(A2210:AJ2210))</f>
        <v>9.2232717387225396E-5</v>
      </c>
      <c r="AP2210" s="2">
        <f>IF(NOT(ISNUMBER(gepModelClass5(A2210:AJ2210))),#REF!,gepModelClass5(A2210:AJ2210))</f>
        <v>1.3372970158355027E-2</v>
      </c>
      <c r="AQ2210" s="2">
        <f>IF(NOT(ISNUMBER(gepModelClass6(A2210:AJ2210))),#REF!,gepModelClass6(A2210:AJ2210))</f>
        <v>2.3969602873437211E-2</v>
      </c>
      <c r="AR2210" s="3" t="str">
        <f t="shared" si="68"/>
        <v>grey_soil</v>
      </c>
      <c r="AS2210" s="5" t="s">
        <v>39</v>
      </c>
      <c r="AT2210">
        <f t="shared" si="69"/>
        <v>1</v>
      </c>
      <c r="AU2210" s="3"/>
      <c r="AV2210" s="3"/>
      <c r="AW2210" s="1"/>
      <c r="AX2210" s="4"/>
      <c r="AY2210" s="4"/>
    </row>
    <row r="2211" spans="1:51" x14ac:dyDescent="0.25">
      <c r="A2211">
        <v>88</v>
      </c>
      <c r="B2211">
        <v>99</v>
      </c>
      <c r="C2211">
        <v>104</v>
      </c>
      <c r="D2211">
        <v>83</v>
      </c>
      <c r="E2211">
        <v>84</v>
      </c>
      <c r="F2211">
        <v>95</v>
      </c>
      <c r="G2211">
        <v>100</v>
      </c>
      <c r="H2211">
        <v>79</v>
      </c>
      <c r="I2211">
        <v>79</v>
      </c>
      <c r="J2211">
        <v>95</v>
      </c>
      <c r="K2211">
        <v>93</v>
      </c>
      <c r="L2211">
        <v>75</v>
      </c>
      <c r="M2211">
        <v>82</v>
      </c>
      <c r="N2211">
        <v>100</v>
      </c>
      <c r="O2211">
        <v>104</v>
      </c>
      <c r="P2211">
        <v>81</v>
      </c>
      <c r="Q2211">
        <v>86</v>
      </c>
      <c r="R2211">
        <v>100</v>
      </c>
      <c r="S2211">
        <v>100</v>
      </c>
      <c r="T2211">
        <v>81</v>
      </c>
      <c r="U2211">
        <v>82</v>
      </c>
      <c r="V2211">
        <v>96</v>
      </c>
      <c r="W2211">
        <v>96</v>
      </c>
      <c r="X2211">
        <v>78</v>
      </c>
      <c r="Y2211">
        <v>87</v>
      </c>
      <c r="Z2211">
        <v>99</v>
      </c>
      <c r="AA2211">
        <v>101</v>
      </c>
      <c r="AB2211">
        <v>83</v>
      </c>
      <c r="AC2211">
        <v>87</v>
      </c>
      <c r="AD2211">
        <v>99</v>
      </c>
      <c r="AE2211">
        <v>105</v>
      </c>
      <c r="AF2211">
        <v>79</v>
      </c>
      <c r="AG2211">
        <v>79</v>
      </c>
      <c r="AH2211">
        <v>99</v>
      </c>
      <c r="AI2211">
        <v>101</v>
      </c>
      <c r="AJ2211">
        <v>83</v>
      </c>
      <c r="AK2211" s="1">
        <v>0</v>
      </c>
      <c r="AL2211" s="2">
        <f>IF(NOT(ISNUMBER(gepModelClass1(A2211:AJ2211))),#REF!,gepModelClass1(A2211:AJ2211))</f>
        <v>3.0419222021883805E-6</v>
      </c>
      <c r="AM2211" s="2">
        <f>IF(NOT(ISNUMBER(gepModelClass2(A2211:AJ2211))),#REF!,gepModelClass2(A2211:AJ2211))</f>
        <v>0.99050685681002215</v>
      </c>
      <c r="AN2211" s="2">
        <f>IF(NOT(ISNUMBER(gepModelClass3(A2211:AJ2211))),#REF!,gepModelClass3(A2211:AJ2211))</f>
        <v>0.92844714769046</v>
      </c>
      <c r="AO2211" s="2">
        <f>IF(NOT(ISNUMBER(gepModelClass4(A2211:AJ2211))),#REF!,gepModelClass4(A2211:AJ2211))</f>
        <v>4.3214618960717319E-5</v>
      </c>
      <c r="AP2211" s="2">
        <f>IF(NOT(ISNUMBER(gepModelClass5(A2211:AJ2211))),#REF!,gepModelClass5(A2211:AJ2211))</f>
        <v>8.9600802930293929E-3</v>
      </c>
      <c r="AQ2211" s="2">
        <f>IF(NOT(ISNUMBER(gepModelClass6(A2211:AJ2211))),#REF!,gepModelClass6(A2211:AJ2211))</f>
        <v>9.0411819501424989E-2</v>
      </c>
      <c r="AR2211" s="3" t="str">
        <f t="shared" si="68"/>
        <v>damp_grey_soil</v>
      </c>
      <c r="AS2211" s="5" t="s">
        <v>39</v>
      </c>
      <c r="AT2211">
        <f t="shared" si="69"/>
        <v>0</v>
      </c>
      <c r="AU2211" s="3"/>
      <c r="AV2211" s="3"/>
      <c r="AW2211" s="1"/>
      <c r="AX2211" s="4"/>
      <c r="AY2211" s="4"/>
    </row>
    <row r="2212" spans="1:51" x14ac:dyDescent="0.25">
      <c r="A2212">
        <v>84</v>
      </c>
      <c r="B2212">
        <v>95</v>
      </c>
      <c r="C2212">
        <v>100</v>
      </c>
      <c r="D2212">
        <v>79</v>
      </c>
      <c r="E2212">
        <v>79</v>
      </c>
      <c r="F2212">
        <v>95</v>
      </c>
      <c r="G2212">
        <v>93</v>
      </c>
      <c r="H2212">
        <v>75</v>
      </c>
      <c r="I2212">
        <v>79</v>
      </c>
      <c r="J2212">
        <v>91</v>
      </c>
      <c r="K2212">
        <v>96</v>
      </c>
      <c r="L2212">
        <v>75</v>
      </c>
      <c r="M2212">
        <v>86</v>
      </c>
      <c r="N2212">
        <v>100</v>
      </c>
      <c r="O2212">
        <v>100</v>
      </c>
      <c r="P2212">
        <v>81</v>
      </c>
      <c r="Q2212">
        <v>82</v>
      </c>
      <c r="R2212">
        <v>96</v>
      </c>
      <c r="S2212">
        <v>96</v>
      </c>
      <c r="T2212">
        <v>78</v>
      </c>
      <c r="U2212">
        <v>78</v>
      </c>
      <c r="V2212">
        <v>91</v>
      </c>
      <c r="W2212">
        <v>96</v>
      </c>
      <c r="X2212">
        <v>74</v>
      </c>
      <c r="Y2212">
        <v>87</v>
      </c>
      <c r="Z2212">
        <v>99</v>
      </c>
      <c r="AA2212">
        <v>105</v>
      </c>
      <c r="AB2212">
        <v>79</v>
      </c>
      <c r="AC2212">
        <v>79</v>
      </c>
      <c r="AD2212">
        <v>99</v>
      </c>
      <c r="AE2212">
        <v>101</v>
      </c>
      <c r="AF2212">
        <v>83</v>
      </c>
      <c r="AG2212">
        <v>79</v>
      </c>
      <c r="AH2212">
        <v>95</v>
      </c>
      <c r="AI2212">
        <v>101</v>
      </c>
      <c r="AJ2212">
        <v>75</v>
      </c>
      <c r="AK2212" s="1">
        <v>0</v>
      </c>
      <c r="AL2212" s="2">
        <f>IF(NOT(ISNUMBER(gepModelClass1(A2212:AJ2212))),#REF!,gepModelClass1(A2212:AJ2212))</f>
        <v>4.6750650986062559E-6</v>
      </c>
      <c r="AM2212" s="2">
        <f>IF(NOT(ISNUMBER(gepModelClass2(A2212:AJ2212))),#REF!,gepModelClass2(A2212:AJ2212))</f>
        <v>0.99239710264587289</v>
      </c>
      <c r="AN2212" s="2">
        <f>IF(NOT(ISNUMBER(gepModelClass3(A2212:AJ2212))),#REF!,gepModelClass3(A2212:AJ2212))</f>
        <v>0.67988655367709505</v>
      </c>
      <c r="AO2212" s="2">
        <f>IF(NOT(ISNUMBER(gepModelClass4(A2212:AJ2212))),#REF!,gepModelClass4(A2212:AJ2212))</f>
        <v>8.4788057970130773E-5</v>
      </c>
      <c r="AP2212" s="2">
        <f>IF(NOT(ISNUMBER(gepModelClass5(A2212:AJ2212))),#REF!,gepModelClass5(A2212:AJ2212))</f>
        <v>1.1097253200218723E-2</v>
      </c>
      <c r="AQ2212" s="2">
        <f>IF(NOT(ISNUMBER(gepModelClass6(A2212:AJ2212))),#REF!,gepModelClass6(A2212:AJ2212))</f>
        <v>0.45927240991452639</v>
      </c>
      <c r="AR2212" s="3" t="str">
        <f t="shared" si="68"/>
        <v>damp_grey_soil</v>
      </c>
      <c r="AS2212" s="5" t="s">
        <v>39</v>
      </c>
      <c r="AT2212">
        <f t="shared" si="69"/>
        <v>0</v>
      </c>
      <c r="AU2212" s="3"/>
      <c r="AV2212" s="3"/>
      <c r="AW2212" s="1"/>
      <c r="AX2212" s="4"/>
      <c r="AY2212" s="4"/>
    </row>
    <row r="2213" spans="1:51" x14ac:dyDescent="0.25">
      <c r="A2213">
        <v>79</v>
      </c>
      <c r="B2213">
        <v>95</v>
      </c>
      <c r="C2213">
        <v>93</v>
      </c>
      <c r="D2213">
        <v>75</v>
      </c>
      <c r="E2213">
        <v>79</v>
      </c>
      <c r="F2213">
        <v>91</v>
      </c>
      <c r="G2213">
        <v>96</v>
      </c>
      <c r="H2213">
        <v>75</v>
      </c>
      <c r="I2213">
        <v>75</v>
      </c>
      <c r="J2213">
        <v>91</v>
      </c>
      <c r="K2213">
        <v>89</v>
      </c>
      <c r="L2213">
        <v>75</v>
      </c>
      <c r="M2213">
        <v>82</v>
      </c>
      <c r="N2213">
        <v>96</v>
      </c>
      <c r="O2213">
        <v>96</v>
      </c>
      <c r="P2213">
        <v>78</v>
      </c>
      <c r="Q2213">
        <v>78</v>
      </c>
      <c r="R2213">
        <v>91</v>
      </c>
      <c r="S2213">
        <v>96</v>
      </c>
      <c r="T2213">
        <v>74</v>
      </c>
      <c r="U2213">
        <v>78</v>
      </c>
      <c r="V2213">
        <v>87</v>
      </c>
      <c r="W2213">
        <v>92</v>
      </c>
      <c r="X2213">
        <v>70</v>
      </c>
      <c r="Y2213">
        <v>79</v>
      </c>
      <c r="Z2213">
        <v>99</v>
      </c>
      <c r="AA2213">
        <v>101</v>
      </c>
      <c r="AB2213">
        <v>83</v>
      </c>
      <c r="AC2213">
        <v>79</v>
      </c>
      <c r="AD2213">
        <v>95</v>
      </c>
      <c r="AE2213">
        <v>101</v>
      </c>
      <c r="AF2213">
        <v>75</v>
      </c>
      <c r="AG2213">
        <v>75</v>
      </c>
      <c r="AH2213">
        <v>91</v>
      </c>
      <c r="AI2213">
        <v>97</v>
      </c>
      <c r="AJ2213">
        <v>72</v>
      </c>
      <c r="AK2213" s="1">
        <v>0</v>
      </c>
      <c r="AL2213" s="2">
        <f>IF(NOT(ISNUMBER(gepModelClass1(A2213:AJ2213))),#REF!,gepModelClass1(A2213:AJ2213))</f>
        <v>1.366104517016849E-5</v>
      </c>
      <c r="AM2213" s="2">
        <f>IF(NOT(ISNUMBER(gepModelClass2(A2213:AJ2213))),#REF!,gepModelClass2(A2213:AJ2213))</f>
        <v>0.9302747710060657</v>
      </c>
      <c r="AN2213" s="2">
        <f>IF(NOT(ISNUMBER(gepModelClass3(A2213:AJ2213))),#REF!,gepModelClass3(A2213:AJ2213))</f>
        <v>0.19526811318014853</v>
      </c>
      <c r="AO2213" s="2">
        <f>IF(NOT(ISNUMBER(gepModelClass4(A2213:AJ2213))),#REF!,gepModelClass4(A2213:AJ2213))</f>
        <v>1.0465656683403152E-4</v>
      </c>
      <c r="AP2213" s="2">
        <f>IF(NOT(ISNUMBER(gepModelClass5(A2213:AJ2213))),#REF!,gepModelClass5(A2213:AJ2213))</f>
        <v>1.1422830975302018E-2</v>
      </c>
      <c r="AQ2213" s="2">
        <f>IF(NOT(ISNUMBER(gepModelClass6(A2213:AJ2213))),#REF!,gepModelClass6(A2213:AJ2213))</f>
        <v>0.6543843972837603</v>
      </c>
      <c r="AR2213" s="3" t="str">
        <f t="shared" si="68"/>
        <v>damp_grey_soil</v>
      </c>
      <c r="AS2213" s="5" t="s">
        <v>39</v>
      </c>
      <c r="AT2213">
        <f t="shared" si="69"/>
        <v>0</v>
      </c>
      <c r="AU2213" s="3"/>
      <c r="AV2213" s="3"/>
      <c r="AW2213" s="1"/>
      <c r="AX2213" s="4"/>
      <c r="AY2213" s="4"/>
    </row>
    <row r="2214" spans="1:51" x14ac:dyDescent="0.25">
      <c r="A2214">
        <v>79</v>
      </c>
      <c r="B2214">
        <v>91</v>
      </c>
      <c r="C2214">
        <v>96</v>
      </c>
      <c r="D2214">
        <v>75</v>
      </c>
      <c r="E2214">
        <v>75</v>
      </c>
      <c r="F2214">
        <v>91</v>
      </c>
      <c r="G2214">
        <v>89</v>
      </c>
      <c r="H2214">
        <v>75</v>
      </c>
      <c r="I2214">
        <v>75</v>
      </c>
      <c r="J2214">
        <v>91</v>
      </c>
      <c r="K2214">
        <v>93</v>
      </c>
      <c r="L2214">
        <v>75</v>
      </c>
      <c r="M2214">
        <v>78</v>
      </c>
      <c r="N2214">
        <v>91</v>
      </c>
      <c r="O2214">
        <v>96</v>
      </c>
      <c r="P2214">
        <v>74</v>
      </c>
      <c r="Q2214">
        <v>78</v>
      </c>
      <c r="R2214">
        <v>87</v>
      </c>
      <c r="S2214">
        <v>92</v>
      </c>
      <c r="T2214">
        <v>70</v>
      </c>
      <c r="U2214">
        <v>78</v>
      </c>
      <c r="V2214">
        <v>91</v>
      </c>
      <c r="W2214">
        <v>96</v>
      </c>
      <c r="X2214">
        <v>74</v>
      </c>
      <c r="Y2214">
        <v>79</v>
      </c>
      <c r="Z2214">
        <v>95</v>
      </c>
      <c r="AA2214">
        <v>101</v>
      </c>
      <c r="AB2214">
        <v>75</v>
      </c>
      <c r="AC2214">
        <v>75</v>
      </c>
      <c r="AD2214">
        <v>91</v>
      </c>
      <c r="AE2214">
        <v>97</v>
      </c>
      <c r="AF2214">
        <v>72</v>
      </c>
      <c r="AG2214">
        <v>75</v>
      </c>
      <c r="AH2214">
        <v>84</v>
      </c>
      <c r="AI2214">
        <v>93</v>
      </c>
      <c r="AJ2214">
        <v>75</v>
      </c>
      <c r="AK2214" s="1">
        <v>0</v>
      </c>
      <c r="AL2214" s="2">
        <f>IF(NOT(ISNUMBER(gepModelClass1(A2214:AJ2214))),#REF!,gepModelClass1(A2214:AJ2214))</f>
        <v>5.5327111146137633E-6</v>
      </c>
      <c r="AM2214" s="2">
        <f>IF(NOT(ISNUMBER(gepModelClass2(A2214:AJ2214))),#REF!,gepModelClass2(A2214:AJ2214))</f>
        <v>0.87359981273032905</v>
      </c>
      <c r="AN2214" s="2">
        <f>IF(NOT(ISNUMBER(gepModelClass3(A2214:AJ2214))),#REF!,gepModelClass3(A2214:AJ2214))</f>
        <v>0.15582454879116833</v>
      </c>
      <c r="AO2214" s="2">
        <f>IF(NOT(ISNUMBER(gepModelClass4(A2214:AJ2214))),#REF!,gepModelClass4(A2214:AJ2214))</f>
        <v>1.3694063561525978E-4</v>
      </c>
      <c r="AP2214" s="2">
        <f>IF(NOT(ISNUMBER(gepModelClass5(A2214:AJ2214))),#REF!,gepModelClass5(A2214:AJ2214))</f>
        <v>1.0371098584661528E-2</v>
      </c>
      <c r="AQ2214" s="2">
        <f>IF(NOT(ISNUMBER(gepModelClass6(A2214:AJ2214))),#REF!,gepModelClass6(A2214:AJ2214))</f>
        <v>0.29656350306778756</v>
      </c>
      <c r="AR2214" s="3" t="str">
        <f t="shared" si="68"/>
        <v>damp_grey_soil</v>
      </c>
      <c r="AS2214" s="5" t="s">
        <v>39</v>
      </c>
      <c r="AT2214">
        <f t="shared" si="69"/>
        <v>0</v>
      </c>
      <c r="AU2214" s="3"/>
      <c r="AV2214" s="3"/>
      <c r="AW2214" s="1"/>
      <c r="AX2214" s="4"/>
      <c r="AY2214" s="4"/>
    </row>
    <row r="2215" spans="1:51" x14ac:dyDescent="0.25">
      <c r="A2215">
        <v>75</v>
      </c>
      <c r="B2215">
        <v>91</v>
      </c>
      <c r="C2215">
        <v>89</v>
      </c>
      <c r="D2215">
        <v>75</v>
      </c>
      <c r="E2215">
        <v>75</v>
      </c>
      <c r="F2215">
        <v>91</v>
      </c>
      <c r="G2215">
        <v>93</v>
      </c>
      <c r="H2215">
        <v>75</v>
      </c>
      <c r="I2215">
        <v>75</v>
      </c>
      <c r="J2215">
        <v>91</v>
      </c>
      <c r="K2215">
        <v>100</v>
      </c>
      <c r="L2215">
        <v>75</v>
      </c>
      <c r="M2215">
        <v>78</v>
      </c>
      <c r="N2215">
        <v>87</v>
      </c>
      <c r="O2215">
        <v>92</v>
      </c>
      <c r="P2215">
        <v>70</v>
      </c>
      <c r="Q2215">
        <v>78</v>
      </c>
      <c r="R2215">
        <v>91</v>
      </c>
      <c r="S2215">
        <v>96</v>
      </c>
      <c r="T2215">
        <v>74</v>
      </c>
      <c r="U2215">
        <v>78</v>
      </c>
      <c r="V2215">
        <v>96</v>
      </c>
      <c r="W2215">
        <v>100</v>
      </c>
      <c r="X2215">
        <v>74</v>
      </c>
      <c r="Y2215">
        <v>75</v>
      </c>
      <c r="Z2215">
        <v>91</v>
      </c>
      <c r="AA2215">
        <v>97</v>
      </c>
      <c r="AB2215">
        <v>72</v>
      </c>
      <c r="AC2215">
        <v>75</v>
      </c>
      <c r="AD2215">
        <v>84</v>
      </c>
      <c r="AE2215">
        <v>93</v>
      </c>
      <c r="AF2215">
        <v>75</v>
      </c>
      <c r="AG2215">
        <v>79</v>
      </c>
      <c r="AH2215">
        <v>91</v>
      </c>
      <c r="AI2215">
        <v>101</v>
      </c>
      <c r="AJ2215">
        <v>79</v>
      </c>
      <c r="AK2215" s="1">
        <v>0</v>
      </c>
      <c r="AL2215" s="2">
        <f>IF(NOT(ISNUMBER(gepModelClass1(A2215:AJ2215))),#REF!,gepModelClass1(A2215:AJ2215))</f>
        <v>5.5327111146137633E-6</v>
      </c>
      <c r="AM2215" s="2">
        <f>IF(NOT(ISNUMBER(gepModelClass2(A2215:AJ2215))),#REF!,gepModelClass2(A2215:AJ2215))</f>
        <v>0.94421462923806554</v>
      </c>
      <c r="AN2215" s="2">
        <f>IF(NOT(ISNUMBER(gepModelClass3(A2215:AJ2215))),#REF!,gepModelClass3(A2215:AJ2215))</f>
        <v>0.11287848359617353</v>
      </c>
      <c r="AO2215" s="2">
        <f>IF(NOT(ISNUMBER(gepModelClass4(A2215:AJ2215))),#REF!,gepModelClass4(A2215:AJ2215))</f>
        <v>2.0312984184936227E-4</v>
      </c>
      <c r="AP2215" s="2">
        <f>IF(NOT(ISNUMBER(gepModelClass5(A2215:AJ2215))),#REF!,gepModelClass5(A2215:AJ2215))</f>
        <v>1.1374197716013513E-2</v>
      </c>
      <c r="AQ2215" s="2">
        <f>IF(NOT(ISNUMBER(gepModelClass6(A2215:AJ2215))),#REF!,gepModelClass6(A2215:AJ2215))</f>
        <v>0.46734482682235706</v>
      </c>
      <c r="AR2215" s="3" t="str">
        <f t="shared" si="68"/>
        <v>damp_grey_soil</v>
      </c>
      <c r="AS2215" s="5" t="s">
        <v>39</v>
      </c>
      <c r="AT2215">
        <f t="shared" si="69"/>
        <v>0</v>
      </c>
      <c r="AU2215" s="3"/>
      <c r="AV2215" s="3"/>
      <c r="AW2215" s="1"/>
      <c r="AX2215" s="4"/>
      <c r="AY2215" s="4"/>
    </row>
    <row r="2216" spans="1:51" x14ac:dyDescent="0.25">
      <c r="A2216">
        <v>79</v>
      </c>
      <c r="B2216">
        <v>95</v>
      </c>
      <c r="C2216">
        <v>93</v>
      </c>
      <c r="D2216">
        <v>71</v>
      </c>
      <c r="E2216">
        <v>79</v>
      </c>
      <c r="F2216">
        <v>87</v>
      </c>
      <c r="G2216">
        <v>85</v>
      </c>
      <c r="H2216">
        <v>67</v>
      </c>
      <c r="I2216">
        <v>71</v>
      </c>
      <c r="J2216">
        <v>79</v>
      </c>
      <c r="K2216">
        <v>81</v>
      </c>
      <c r="L2216">
        <v>62</v>
      </c>
      <c r="M2216">
        <v>82</v>
      </c>
      <c r="N2216">
        <v>100</v>
      </c>
      <c r="O2216">
        <v>104</v>
      </c>
      <c r="P2216">
        <v>81</v>
      </c>
      <c r="Q2216">
        <v>82</v>
      </c>
      <c r="R2216">
        <v>100</v>
      </c>
      <c r="S2216">
        <v>104</v>
      </c>
      <c r="T2216">
        <v>81</v>
      </c>
      <c r="U2216">
        <v>78</v>
      </c>
      <c r="V2216">
        <v>91</v>
      </c>
      <c r="W2216">
        <v>96</v>
      </c>
      <c r="X2216">
        <v>74</v>
      </c>
      <c r="Y2216">
        <v>83</v>
      </c>
      <c r="Z2216">
        <v>103</v>
      </c>
      <c r="AA2216">
        <v>105</v>
      </c>
      <c r="AB2216">
        <v>83</v>
      </c>
      <c r="AC2216">
        <v>83</v>
      </c>
      <c r="AD2216">
        <v>99</v>
      </c>
      <c r="AE2216">
        <v>105</v>
      </c>
      <c r="AF2216">
        <v>83</v>
      </c>
      <c r="AG2216">
        <v>79</v>
      </c>
      <c r="AH2216">
        <v>91</v>
      </c>
      <c r="AI2216">
        <v>93</v>
      </c>
      <c r="AJ2216">
        <v>72</v>
      </c>
      <c r="AK2216" s="1">
        <v>0</v>
      </c>
      <c r="AL2216" s="2">
        <f>IF(NOT(ISNUMBER(gepModelClass1(A2216:AJ2216))),#REF!,gepModelClass1(A2216:AJ2216))</f>
        <v>1.3300489361632508E-5</v>
      </c>
      <c r="AM2216" s="2">
        <f>IF(NOT(ISNUMBER(gepModelClass2(A2216:AJ2216))),#REF!,gepModelClass2(A2216:AJ2216))</f>
        <v>0.98400618278084717</v>
      </c>
      <c r="AN2216" s="2">
        <f>IF(NOT(ISNUMBER(gepModelClass3(A2216:AJ2216))),#REF!,gepModelClass3(A2216:AJ2216))</f>
        <v>0.37009352112782118</v>
      </c>
      <c r="AO2216" s="2">
        <f>IF(NOT(ISNUMBER(gepModelClass4(A2216:AJ2216))),#REF!,gepModelClass4(A2216:AJ2216))</f>
        <v>1.1419988249873264E-4</v>
      </c>
      <c r="AP2216" s="2">
        <f>IF(NOT(ISNUMBER(gepModelClass5(A2216:AJ2216))),#REF!,gepModelClass5(A2216:AJ2216))</f>
        <v>7.5353832231675735E-3</v>
      </c>
      <c r="AQ2216" s="2">
        <f>IF(NOT(ISNUMBER(gepModelClass6(A2216:AJ2216))),#REF!,gepModelClass6(A2216:AJ2216))</f>
        <v>5.1058476777167947E-2</v>
      </c>
      <c r="AR2216" s="3" t="str">
        <f t="shared" si="68"/>
        <v>damp_grey_soil</v>
      </c>
      <c r="AS2216" s="5" t="s">
        <v>39</v>
      </c>
      <c r="AT2216">
        <f t="shared" si="69"/>
        <v>0</v>
      </c>
      <c r="AU2216" s="3"/>
      <c r="AV2216" s="3"/>
      <c r="AW2216" s="1"/>
      <c r="AX2216" s="4"/>
      <c r="AY2216" s="4"/>
    </row>
    <row r="2217" spans="1:51" x14ac:dyDescent="0.25">
      <c r="A2217">
        <v>79</v>
      </c>
      <c r="B2217">
        <v>87</v>
      </c>
      <c r="C2217">
        <v>85</v>
      </c>
      <c r="D2217">
        <v>67</v>
      </c>
      <c r="E2217">
        <v>71</v>
      </c>
      <c r="F2217">
        <v>79</v>
      </c>
      <c r="G2217">
        <v>81</v>
      </c>
      <c r="H2217">
        <v>62</v>
      </c>
      <c r="I2217">
        <v>67</v>
      </c>
      <c r="J2217">
        <v>79</v>
      </c>
      <c r="K2217">
        <v>77</v>
      </c>
      <c r="L2217">
        <v>58</v>
      </c>
      <c r="M2217">
        <v>82</v>
      </c>
      <c r="N2217">
        <v>100</v>
      </c>
      <c r="O2217">
        <v>104</v>
      </c>
      <c r="P2217">
        <v>81</v>
      </c>
      <c r="Q2217">
        <v>78</v>
      </c>
      <c r="R2217">
        <v>91</v>
      </c>
      <c r="S2217">
        <v>96</v>
      </c>
      <c r="T2217">
        <v>74</v>
      </c>
      <c r="U2217">
        <v>66</v>
      </c>
      <c r="V2217">
        <v>79</v>
      </c>
      <c r="W2217">
        <v>84</v>
      </c>
      <c r="X2217">
        <v>66</v>
      </c>
      <c r="Y2217">
        <v>83</v>
      </c>
      <c r="Z2217">
        <v>99</v>
      </c>
      <c r="AA2217">
        <v>105</v>
      </c>
      <c r="AB2217">
        <v>83</v>
      </c>
      <c r="AC2217">
        <v>79</v>
      </c>
      <c r="AD2217">
        <v>91</v>
      </c>
      <c r="AE2217">
        <v>93</v>
      </c>
      <c r="AF2217">
        <v>72</v>
      </c>
      <c r="AG2217">
        <v>71</v>
      </c>
      <c r="AH2217">
        <v>81</v>
      </c>
      <c r="AI2217">
        <v>82</v>
      </c>
      <c r="AJ2217">
        <v>64</v>
      </c>
      <c r="AK2217" s="1">
        <v>1</v>
      </c>
      <c r="AL2217" s="2">
        <f>IF(NOT(ISNUMBER(gepModelClass1(A2217:AJ2217))),#REF!,gepModelClass1(A2217:AJ2217))</f>
        <v>4.2082894651204968E-5</v>
      </c>
      <c r="AM2217" s="2">
        <f>IF(NOT(ISNUMBER(gepModelClass2(A2217:AJ2217))),#REF!,gepModelClass2(A2217:AJ2217))</f>
        <v>0.92893894586238901</v>
      </c>
      <c r="AN2217" s="2">
        <f>IF(NOT(ISNUMBER(gepModelClass3(A2217:AJ2217))),#REF!,gepModelClass3(A2217:AJ2217))</f>
        <v>3.3486738445817961E-2</v>
      </c>
      <c r="AO2217" s="2">
        <f>IF(NOT(ISNUMBER(gepModelClass4(A2217:AJ2217))),#REF!,gepModelClass4(A2217:AJ2217))</f>
        <v>2.1591380729422339E-4</v>
      </c>
      <c r="AP2217" s="2">
        <f>IF(NOT(ISNUMBER(gepModelClass5(A2217:AJ2217))),#REF!,gepModelClass5(A2217:AJ2217))</f>
        <v>9.2368880469582918E-3</v>
      </c>
      <c r="AQ2217" s="2">
        <f>IF(NOT(ISNUMBER(gepModelClass6(A2217:AJ2217))),#REF!,gepModelClass6(A2217:AJ2217))</f>
        <v>0.15960500972711195</v>
      </c>
      <c r="AR2217" s="3" t="str">
        <f t="shared" si="68"/>
        <v>damp_grey_soil</v>
      </c>
      <c r="AS2217" s="5" t="s">
        <v>41</v>
      </c>
      <c r="AT2217">
        <f t="shared" si="69"/>
        <v>1</v>
      </c>
      <c r="AU2217" s="3"/>
      <c r="AV2217" s="3"/>
      <c r="AW2217" s="1"/>
      <c r="AX2217" s="4"/>
      <c r="AY2217" s="4"/>
    </row>
    <row r="2218" spans="1:51" x14ac:dyDescent="0.25">
      <c r="A2218">
        <v>71</v>
      </c>
      <c r="B2218">
        <v>79</v>
      </c>
      <c r="C2218">
        <v>81</v>
      </c>
      <c r="D2218">
        <v>62</v>
      </c>
      <c r="E2218">
        <v>67</v>
      </c>
      <c r="F2218">
        <v>79</v>
      </c>
      <c r="G2218">
        <v>77</v>
      </c>
      <c r="H2218">
        <v>58</v>
      </c>
      <c r="I2218">
        <v>67</v>
      </c>
      <c r="J2218">
        <v>79</v>
      </c>
      <c r="K2218">
        <v>77</v>
      </c>
      <c r="L2218">
        <v>58</v>
      </c>
      <c r="M2218">
        <v>78</v>
      </c>
      <c r="N2218">
        <v>91</v>
      </c>
      <c r="O2218">
        <v>96</v>
      </c>
      <c r="P2218">
        <v>74</v>
      </c>
      <c r="Q2218">
        <v>66</v>
      </c>
      <c r="R2218">
        <v>79</v>
      </c>
      <c r="S2218">
        <v>84</v>
      </c>
      <c r="T2218">
        <v>66</v>
      </c>
      <c r="U2218">
        <v>66</v>
      </c>
      <c r="V2218">
        <v>79</v>
      </c>
      <c r="W2218">
        <v>80</v>
      </c>
      <c r="X2218">
        <v>63</v>
      </c>
      <c r="Y2218">
        <v>79</v>
      </c>
      <c r="Z2218">
        <v>91</v>
      </c>
      <c r="AA2218">
        <v>93</v>
      </c>
      <c r="AB2218">
        <v>72</v>
      </c>
      <c r="AC2218">
        <v>71</v>
      </c>
      <c r="AD2218">
        <v>81</v>
      </c>
      <c r="AE2218">
        <v>82</v>
      </c>
      <c r="AF2218">
        <v>64</v>
      </c>
      <c r="AG2218">
        <v>71</v>
      </c>
      <c r="AH2218">
        <v>81</v>
      </c>
      <c r="AI2218">
        <v>90</v>
      </c>
      <c r="AJ2218">
        <v>68</v>
      </c>
      <c r="AK2218" s="1">
        <v>1</v>
      </c>
      <c r="AL2218" s="2">
        <f>IF(NOT(ISNUMBER(gepModelClass1(A2218:AJ2218))),#REF!,gepModelClass1(A2218:AJ2218))</f>
        <v>4.6750650986062559E-6</v>
      </c>
      <c r="AM2218" s="2">
        <f>IF(NOT(ISNUMBER(gepModelClass2(A2218:AJ2218))),#REF!,gepModelClass2(A2218:AJ2218))</f>
        <v>0.6210410540403245</v>
      </c>
      <c r="AN2218" s="2">
        <f>IF(NOT(ISNUMBER(gepModelClass3(A2218:AJ2218))),#REF!,gepModelClass3(A2218:AJ2218))</f>
        <v>1.85277282584814E-3</v>
      </c>
      <c r="AO2218" s="2">
        <f>IF(NOT(ISNUMBER(gepModelClass4(A2218:AJ2218))),#REF!,gepModelClass4(A2218:AJ2218))</f>
        <v>7.5991897400495422E-4</v>
      </c>
      <c r="AP2218" s="2">
        <f>IF(NOT(ISNUMBER(gepModelClass5(A2218:AJ2218))),#REF!,gepModelClass5(A2218:AJ2218))</f>
        <v>1.1611681689109416E-2</v>
      </c>
      <c r="AQ2218" s="2">
        <f>IF(NOT(ISNUMBER(gepModelClass6(A2218:AJ2218))),#REF!,gepModelClass6(A2218:AJ2218))</f>
        <v>0.45561461414736548</v>
      </c>
      <c r="AR2218" s="3" t="str">
        <f t="shared" si="68"/>
        <v>damp_grey_soil</v>
      </c>
      <c r="AS2218" s="5" t="s">
        <v>41</v>
      </c>
      <c r="AT2218">
        <f t="shared" si="69"/>
        <v>1</v>
      </c>
      <c r="AU2218" s="3"/>
      <c r="AV2218" s="3"/>
      <c r="AW2218" s="1"/>
      <c r="AX2218" s="4"/>
      <c r="AY2218" s="4"/>
    </row>
    <row r="2219" spans="1:51" x14ac:dyDescent="0.25">
      <c r="A2219">
        <v>67</v>
      </c>
      <c r="B2219">
        <v>79</v>
      </c>
      <c r="C2219">
        <v>77</v>
      </c>
      <c r="D2219">
        <v>58</v>
      </c>
      <c r="E2219">
        <v>67</v>
      </c>
      <c r="F2219">
        <v>79</v>
      </c>
      <c r="G2219">
        <v>77</v>
      </c>
      <c r="H2219">
        <v>58</v>
      </c>
      <c r="I2219">
        <v>67</v>
      </c>
      <c r="J2219">
        <v>75</v>
      </c>
      <c r="K2219">
        <v>77</v>
      </c>
      <c r="L2219">
        <v>58</v>
      </c>
      <c r="M2219">
        <v>66</v>
      </c>
      <c r="N2219">
        <v>79</v>
      </c>
      <c r="O2219">
        <v>84</v>
      </c>
      <c r="P2219">
        <v>66</v>
      </c>
      <c r="Q2219">
        <v>66</v>
      </c>
      <c r="R2219">
        <v>79</v>
      </c>
      <c r="S2219">
        <v>80</v>
      </c>
      <c r="T2219">
        <v>63</v>
      </c>
      <c r="U2219">
        <v>70</v>
      </c>
      <c r="V2219">
        <v>79</v>
      </c>
      <c r="W2219">
        <v>80</v>
      </c>
      <c r="X2219">
        <v>63</v>
      </c>
      <c r="Y2219">
        <v>71</v>
      </c>
      <c r="Z2219">
        <v>81</v>
      </c>
      <c r="AA2219">
        <v>82</v>
      </c>
      <c r="AB2219">
        <v>64</v>
      </c>
      <c r="AC2219">
        <v>71</v>
      </c>
      <c r="AD2219">
        <v>81</v>
      </c>
      <c r="AE2219">
        <v>90</v>
      </c>
      <c r="AF2219">
        <v>68</v>
      </c>
      <c r="AG2219">
        <v>75</v>
      </c>
      <c r="AH2219">
        <v>88</v>
      </c>
      <c r="AI2219">
        <v>93</v>
      </c>
      <c r="AJ2219">
        <v>68</v>
      </c>
      <c r="AK2219" s="1">
        <v>1</v>
      </c>
      <c r="AL2219" s="2">
        <f>IF(NOT(ISNUMBER(gepModelClass1(A2219:AJ2219))),#REF!,gepModelClass1(A2219:AJ2219))</f>
        <v>4.1275661891529065E-6</v>
      </c>
      <c r="AM2219" s="2">
        <f>IF(NOT(ISNUMBER(gepModelClass2(A2219:AJ2219))),#REF!,gepModelClass2(A2219:AJ2219))</f>
        <v>4.6619507147330264E-2</v>
      </c>
      <c r="AN2219" s="2">
        <f>IF(NOT(ISNUMBER(gepModelClass3(A2219:AJ2219))),#REF!,gepModelClass3(A2219:AJ2219))</f>
        <v>9.579388715779567E-4</v>
      </c>
      <c r="AO2219" s="2">
        <f>IF(NOT(ISNUMBER(gepModelClass4(A2219:AJ2219))),#REF!,gepModelClass4(A2219:AJ2219))</f>
        <v>3.8216249741329655E-4</v>
      </c>
      <c r="AP2219" s="2">
        <f>IF(NOT(ISNUMBER(gepModelClass5(A2219:AJ2219))),#REF!,gepModelClass5(A2219:AJ2219))</f>
        <v>1.7042268677248874E-2</v>
      </c>
      <c r="AQ2219" s="2">
        <f>IF(NOT(ISNUMBER(gepModelClass6(A2219:AJ2219))),#REF!,gepModelClass6(A2219:AJ2219))</f>
        <v>0.57171578590914529</v>
      </c>
      <c r="AR2219" s="3" t="str">
        <f t="shared" si="68"/>
        <v>very_damp_grey_soil</v>
      </c>
      <c r="AS2219" s="5" t="s">
        <v>41</v>
      </c>
      <c r="AT2219">
        <f t="shared" si="69"/>
        <v>0</v>
      </c>
      <c r="AU2219" s="3"/>
      <c r="AV2219" s="3"/>
      <c r="AW2219" s="1"/>
      <c r="AX2219" s="4"/>
      <c r="AY2219" s="4"/>
    </row>
    <row r="2220" spans="1:51" x14ac:dyDescent="0.25">
      <c r="A2220">
        <v>67</v>
      </c>
      <c r="B2220">
        <v>79</v>
      </c>
      <c r="C2220">
        <v>77</v>
      </c>
      <c r="D2220">
        <v>58</v>
      </c>
      <c r="E2220">
        <v>67</v>
      </c>
      <c r="F2220">
        <v>75</v>
      </c>
      <c r="G2220">
        <v>77</v>
      </c>
      <c r="H2220">
        <v>58</v>
      </c>
      <c r="I2220">
        <v>67</v>
      </c>
      <c r="J2220">
        <v>72</v>
      </c>
      <c r="K2220">
        <v>77</v>
      </c>
      <c r="L2220">
        <v>58</v>
      </c>
      <c r="M2220">
        <v>66</v>
      </c>
      <c r="N2220">
        <v>79</v>
      </c>
      <c r="O2220">
        <v>80</v>
      </c>
      <c r="P2220">
        <v>63</v>
      </c>
      <c r="Q2220">
        <v>70</v>
      </c>
      <c r="R2220">
        <v>79</v>
      </c>
      <c r="S2220">
        <v>80</v>
      </c>
      <c r="T2220">
        <v>63</v>
      </c>
      <c r="U2220">
        <v>66</v>
      </c>
      <c r="V2220">
        <v>75</v>
      </c>
      <c r="W2220">
        <v>80</v>
      </c>
      <c r="X2220">
        <v>63</v>
      </c>
      <c r="Y2220">
        <v>71</v>
      </c>
      <c r="Z2220">
        <v>81</v>
      </c>
      <c r="AA2220">
        <v>90</v>
      </c>
      <c r="AB2220">
        <v>68</v>
      </c>
      <c r="AC2220">
        <v>75</v>
      </c>
      <c r="AD2220">
        <v>88</v>
      </c>
      <c r="AE2220">
        <v>93</v>
      </c>
      <c r="AF2220">
        <v>68</v>
      </c>
      <c r="AG2220">
        <v>75</v>
      </c>
      <c r="AH2220">
        <v>81</v>
      </c>
      <c r="AI2220">
        <v>86</v>
      </c>
      <c r="AJ2220">
        <v>64</v>
      </c>
      <c r="AK2220" s="1">
        <v>1</v>
      </c>
      <c r="AL2220" s="2">
        <f>IF(NOT(ISNUMBER(gepModelClass1(A2220:AJ2220))),#REF!,gepModelClass1(A2220:AJ2220))</f>
        <v>7.4162051514424502E-6</v>
      </c>
      <c r="AM2220" s="2">
        <f>IF(NOT(ISNUMBER(gepModelClass2(A2220:AJ2220))),#REF!,gepModelClass2(A2220:AJ2220))</f>
        <v>4.5943712751367501E-2</v>
      </c>
      <c r="AN2220" s="2">
        <f>IF(NOT(ISNUMBER(gepModelClass3(A2220:AJ2220))),#REF!,gepModelClass3(A2220:AJ2220))</f>
        <v>1.3789345238896947E-3</v>
      </c>
      <c r="AO2220" s="2">
        <f>IF(NOT(ISNUMBER(gepModelClass4(A2220:AJ2220))),#REF!,gepModelClass4(A2220:AJ2220))</f>
        <v>2.2275620578649966E-4</v>
      </c>
      <c r="AP2220" s="2">
        <f>IF(NOT(ISNUMBER(gepModelClass5(A2220:AJ2220))),#REF!,gepModelClass5(A2220:AJ2220))</f>
        <v>1.6405147792123209E-2</v>
      </c>
      <c r="AQ2220" s="2">
        <f>IF(NOT(ISNUMBER(gepModelClass6(A2220:AJ2220))),#REF!,gepModelClass6(A2220:AJ2220))</f>
        <v>0.76001670895392714</v>
      </c>
      <c r="AR2220" s="3" t="str">
        <f t="shared" si="68"/>
        <v>very_damp_grey_soil</v>
      </c>
      <c r="AS2220" s="5" t="s">
        <v>41</v>
      </c>
      <c r="AT2220">
        <f t="shared" si="69"/>
        <v>0</v>
      </c>
      <c r="AU2220" s="3"/>
      <c r="AV2220" s="3"/>
      <c r="AW2220" s="1"/>
      <c r="AX2220" s="4"/>
      <c r="AY2220" s="4"/>
    </row>
    <row r="2221" spans="1:51" x14ac:dyDescent="0.25">
      <c r="A2221">
        <v>71</v>
      </c>
      <c r="B2221">
        <v>75</v>
      </c>
      <c r="C2221">
        <v>77</v>
      </c>
      <c r="D2221">
        <v>58</v>
      </c>
      <c r="E2221">
        <v>71</v>
      </c>
      <c r="F2221">
        <v>75</v>
      </c>
      <c r="G2221">
        <v>74</v>
      </c>
      <c r="H2221">
        <v>58</v>
      </c>
      <c r="I2221">
        <v>67</v>
      </c>
      <c r="J2221">
        <v>75</v>
      </c>
      <c r="K2221">
        <v>77</v>
      </c>
      <c r="L2221">
        <v>58</v>
      </c>
      <c r="M2221">
        <v>70</v>
      </c>
      <c r="N2221">
        <v>75</v>
      </c>
      <c r="O2221">
        <v>73</v>
      </c>
      <c r="P2221">
        <v>59</v>
      </c>
      <c r="Q2221">
        <v>70</v>
      </c>
      <c r="R2221">
        <v>75</v>
      </c>
      <c r="S2221">
        <v>76</v>
      </c>
      <c r="T2221">
        <v>59</v>
      </c>
      <c r="U2221">
        <v>63</v>
      </c>
      <c r="V2221">
        <v>75</v>
      </c>
      <c r="W2221">
        <v>80</v>
      </c>
      <c r="X2221">
        <v>59</v>
      </c>
      <c r="Y2221">
        <v>71</v>
      </c>
      <c r="Z2221">
        <v>77</v>
      </c>
      <c r="AA2221">
        <v>82</v>
      </c>
      <c r="AB2221">
        <v>64</v>
      </c>
      <c r="AC2221">
        <v>67</v>
      </c>
      <c r="AD2221">
        <v>77</v>
      </c>
      <c r="AE2221">
        <v>82</v>
      </c>
      <c r="AF2221">
        <v>64</v>
      </c>
      <c r="AG2221">
        <v>67</v>
      </c>
      <c r="AH2221">
        <v>70</v>
      </c>
      <c r="AI2221">
        <v>90</v>
      </c>
      <c r="AJ2221">
        <v>64</v>
      </c>
      <c r="AK2221" s="1">
        <v>1</v>
      </c>
      <c r="AL2221" s="2">
        <f>IF(NOT(ISNUMBER(gepModelClass1(A2221:AJ2221))),#REF!,gepModelClass1(A2221:AJ2221))</f>
        <v>6.4056011677557785E-6</v>
      </c>
      <c r="AM2221" s="2">
        <f>IF(NOT(ISNUMBER(gepModelClass2(A2221:AJ2221))),#REF!,gepModelClass2(A2221:AJ2221))</f>
        <v>0.12158765497058245</v>
      </c>
      <c r="AN2221" s="2">
        <f>IF(NOT(ISNUMBER(gepModelClass3(A2221:AJ2221))),#REF!,gepModelClass3(A2221:AJ2221))</f>
        <v>6.5006793898341971E-4</v>
      </c>
      <c r="AO2221" s="2">
        <f>IF(NOT(ISNUMBER(gepModelClass4(A2221:AJ2221))),#REF!,gepModelClass4(A2221:AJ2221))</f>
        <v>1.3004885983345727E-4</v>
      </c>
      <c r="AP2221" s="2">
        <f>IF(NOT(ISNUMBER(gepModelClass5(A2221:AJ2221))),#REF!,gepModelClass5(A2221:AJ2221))</f>
        <v>1.6193683695175411E-2</v>
      </c>
      <c r="AQ2221" s="2">
        <f>IF(NOT(ISNUMBER(gepModelClass6(A2221:AJ2221))),#REF!,gepModelClass6(A2221:AJ2221))</f>
        <v>0.98353125669556141</v>
      </c>
      <c r="AR2221" s="3" t="str">
        <f t="shared" si="68"/>
        <v>very_damp_grey_soil</v>
      </c>
      <c r="AS2221" s="5" t="s">
        <v>41</v>
      </c>
      <c r="AT2221">
        <f t="shared" si="69"/>
        <v>0</v>
      </c>
      <c r="AU2221" s="3"/>
      <c r="AV2221" s="3"/>
      <c r="AW2221" s="1"/>
      <c r="AX2221" s="4"/>
      <c r="AY2221" s="4"/>
    </row>
    <row r="2222" spans="1:51" x14ac:dyDescent="0.25">
      <c r="A2222">
        <v>67</v>
      </c>
      <c r="B2222">
        <v>75</v>
      </c>
      <c r="C2222">
        <v>77</v>
      </c>
      <c r="D2222">
        <v>58</v>
      </c>
      <c r="E2222">
        <v>67</v>
      </c>
      <c r="F2222">
        <v>75</v>
      </c>
      <c r="G2222">
        <v>81</v>
      </c>
      <c r="H2222">
        <v>62</v>
      </c>
      <c r="I2222">
        <v>67</v>
      </c>
      <c r="J2222">
        <v>79</v>
      </c>
      <c r="K2222">
        <v>85</v>
      </c>
      <c r="L2222">
        <v>62</v>
      </c>
      <c r="M2222">
        <v>63</v>
      </c>
      <c r="N2222">
        <v>75</v>
      </c>
      <c r="O2222">
        <v>80</v>
      </c>
      <c r="P2222">
        <v>59</v>
      </c>
      <c r="Q2222">
        <v>63</v>
      </c>
      <c r="R2222">
        <v>75</v>
      </c>
      <c r="S2222">
        <v>76</v>
      </c>
      <c r="T2222">
        <v>63</v>
      </c>
      <c r="U2222">
        <v>63</v>
      </c>
      <c r="V2222">
        <v>79</v>
      </c>
      <c r="W2222">
        <v>84</v>
      </c>
      <c r="X2222">
        <v>63</v>
      </c>
      <c r="Y2222">
        <v>67</v>
      </c>
      <c r="Z2222">
        <v>70</v>
      </c>
      <c r="AA2222">
        <v>90</v>
      </c>
      <c r="AB2222">
        <v>64</v>
      </c>
      <c r="AC2222">
        <v>67</v>
      </c>
      <c r="AD2222">
        <v>73</v>
      </c>
      <c r="AE2222">
        <v>82</v>
      </c>
      <c r="AF2222">
        <v>64</v>
      </c>
      <c r="AG2222">
        <v>67</v>
      </c>
      <c r="AH2222">
        <v>77</v>
      </c>
      <c r="AI2222">
        <v>82</v>
      </c>
      <c r="AJ2222">
        <v>60</v>
      </c>
      <c r="AK2222" s="1">
        <v>1</v>
      </c>
      <c r="AL2222" s="2">
        <f>IF(NOT(ISNUMBER(gepModelClass1(A2222:AJ2222))),#REF!,gepModelClass1(A2222:AJ2222))</f>
        <v>9.1302691554543541E-6</v>
      </c>
      <c r="AM2222" s="2">
        <f>IF(NOT(ISNUMBER(gepModelClass2(A2222:AJ2222))),#REF!,gepModelClass2(A2222:AJ2222))</f>
        <v>2.2694959954270903E-2</v>
      </c>
      <c r="AN2222" s="2">
        <f>IF(NOT(ISNUMBER(gepModelClass3(A2222:AJ2222))),#REF!,gepModelClass3(A2222:AJ2222))</f>
        <v>2.5288198041637145E-4</v>
      </c>
      <c r="AO2222" s="2">
        <f>IF(NOT(ISNUMBER(gepModelClass4(A2222:AJ2222))),#REF!,gepModelClass4(A2222:AJ2222))</f>
        <v>8.306523040110354E-4</v>
      </c>
      <c r="AP2222" s="2">
        <f>IF(NOT(ISNUMBER(gepModelClass5(A2222:AJ2222))),#REF!,gepModelClass5(A2222:AJ2222))</f>
        <v>1.1995419129960537E-2</v>
      </c>
      <c r="AQ2222" s="2">
        <f>IF(NOT(ISNUMBER(gepModelClass6(A2222:AJ2222))),#REF!,gepModelClass6(A2222:AJ2222))</f>
        <v>0.72296578144146884</v>
      </c>
      <c r="AR2222" s="3" t="str">
        <f t="shared" si="68"/>
        <v>very_damp_grey_soil</v>
      </c>
      <c r="AS2222" s="5" t="s">
        <v>41</v>
      </c>
      <c r="AT2222">
        <f t="shared" si="69"/>
        <v>0</v>
      </c>
      <c r="AU2222" s="3"/>
      <c r="AV2222" s="3"/>
      <c r="AW2222" s="1"/>
      <c r="AX2222" s="4"/>
      <c r="AY2222" s="4"/>
    </row>
    <row r="2223" spans="1:51" x14ac:dyDescent="0.25">
      <c r="A2223">
        <v>67</v>
      </c>
      <c r="B2223">
        <v>75</v>
      </c>
      <c r="C2223">
        <v>81</v>
      </c>
      <c r="D2223">
        <v>62</v>
      </c>
      <c r="E2223">
        <v>67</v>
      </c>
      <c r="F2223">
        <v>79</v>
      </c>
      <c r="G2223">
        <v>85</v>
      </c>
      <c r="H2223">
        <v>62</v>
      </c>
      <c r="I2223">
        <v>71</v>
      </c>
      <c r="J2223">
        <v>83</v>
      </c>
      <c r="K2223">
        <v>85</v>
      </c>
      <c r="L2223">
        <v>62</v>
      </c>
      <c r="M2223">
        <v>63</v>
      </c>
      <c r="N2223">
        <v>75</v>
      </c>
      <c r="O2223">
        <v>76</v>
      </c>
      <c r="P2223">
        <v>63</v>
      </c>
      <c r="Q2223">
        <v>63</v>
      </c>
      <c r="R2223">
        <v>79</v>
      </c>
      <c r="S2223">
        <v>84</v>
      </c>
      <c r="T2223">
        <v>63</v>
      </c>
      <c r="U2223">
        <v>66</v>
      </c>
      <c r="V2223">
        <v>79</v>
      </c>
      <c r="W2223">
        <v>84</v>
      </c>
      <c r="X2223">
        <v>63</v>
      </c>
      <c r="Y2223">
        <v>67</v>
      </c>
      <c r="Z2223">
        <v>73</v>
      </c>
      <c r="AA2223">
        <v>82</v>
      </c>
      <c r="AB2223">
        <v>64</v>
      </c>
      <c r="AC2223">
        <v>67</v>
      </c>
      <c r="AD2223">
        <v>77</v>
      </c>
      <c r="AE2223">
        <v>82</v>
      </c>
      <c r="AF2223">
        <v>60</v>
      </c>
      <c r="AG2223">
        <v>71</v>
      </c>
      <c r="AH2223">
        <v>73</v>
      </c>
      <c r="AI2223">
        <v>82</v>
      </c>
      <c r="AJ2223">
        <v>64</v>
      </c>
      <c r="AK2223" s="1">
        <v>1</v>
      </c>
      <c r="AL2223" s="2">
        <f>IF(NOT(ISNUMBER(gepModelClass1(A2223:AJ2223))),#REF!,gepModelClass1(A2223:AJ2223))</f>
        <v>6.4056011677557785E-6</v>
      </c>
      <c r="AM2223" s="2">
        <f>IF(NOT(ISNUMBER(gepModelClass2(A2223:AJ2223))),#REF!,gepModelClass2(A2223:AJ2223))</f>
        <v>2.2694959954270903E-2</v>
      </c>
      <c r="AN2223" s="2">
        <f>IF(NOT(ISNUMBER(gepModelClass3(A2223:AJ2223))),#REF!,gepModelClass3(A2223:AJ2223))</f>
        <v>4.2396492399193866E-4</v>
      </c>
      <c r="AO2223" s="2">
        <f>IF(NOT(ISNUMBER(gepModelClass4(A2223:AJ2223))),#REF!,gepModelClass4(A2223:AJ2223))</f>
        <v>5.9867528387577533E-4</v>
      </c>
      <c r="AP2223" s="2">
        <f>IF(NOT(ISNUMBER(gepModelClass5(A2223:AJ2223))),#REF!,gepModelClass5(A2223:AJ2223))</f>
        <v>1.5251656770226189E-2</v>
      </c>
      <c r="AQ2223" s="2">
        <f>IF(NOT(ISNUMBER(gepModelClass6(A2223:AJ2223))),#REF!,gepModelClass6(A2223:AJ2223))</f>
        <v>0.8949893962313118</v>
      </c>
      <c r="AR2223" s="3" t="str">
        <f t="shared" si="68"/>
        <v>very_damp_grey_soil</v>
      </c>
      <c r="AS2223" s="5" t="s">
        <v>41</v>
      </c>
      <c r="AT2223">
        <f t="shared" si="69"/>
        <v>0</v>
      </c>
      <c r="AU2223" s="3"/>
      <c r="AV2223" s="3"/>
      <c r="AW2223" s="1"/>
      <c r="AX2223" s="4"/>
      <c r="AY2223" s="4"/>
    </row>
    <row r="2224" spans="1:51" x14ac:dyDescent="0.25">
      <c r="A2224">
        <v>71</v>
      </c>
      <c r="B2224">
        <v>83</v>
      </c>
      <c r="C2224">
        <v>85</v>
      </c>
      <c r="D2224">
        <v>62</v>
      </c>
      <c r="E2224">
        <v>71</v>
      </c>
      <c r="F2224">
        <v>87</v>
      </c>
      <c r="G2224">
        <v>85</v>
      </c>
      <c r="H2224">
        <v>67</v>
      </c>
      <c r="I2224">
        <v>71</v>
      </c>
      <c r="J2224">
        <v>79</v>
      </c>
      <c r="K2224">
        <v>85</v>
      </c>
      <c r="L2224">
        <v>67</v>
      </c>
      <c r="M2224">
        <v>66</v>
      </c>
      <c r="N2224">
        <v>79</v>
      </c>
      <c r="O2224">
        <v>84</v>
      </c>
      <c r="P2224">
        <v>63</v>
      </c>
      <c r="Q2224">
        <v>66</v>
      </c>
      <c r="R2224">
        <v>79</v>
      </c>
      <c r="S2224">
        <v>84</v>
      </c>
      <c r="T2224">
        <v>63</v>
      </c>
      <c r="U2224">
        <v>66</v>
      </c>
      <c r="V2224">
        <v>79</v>
      </c>
      <c r="W2224">
        <v>84</v>
      </c>
      <c r="X2224">
        <v>63</v>
      </c>
      <c r="Y2224">
        <v>71</v>
      </c>
      <c r="Z2224">
        <v>73</v>
      </c>
      <c r="AA2224">
        <v>82</v>
      </c>
      <c r="AB2224">
        <v>64</v>
      </c>
      <c r="AC2224">
        <v>67</v>
      </c>
      <c r="AD2224">
        <v>77</v>
      </c>
      <c r="AE2224">
        <v>82</v>
      </c>
      <c r="AF2224">
        <v>64</v>
      </c>
      <c r="AG2224">
        <v>71</v>
      </c>
      <c r="AH2224">
        <v>77</v>
      </c>
      <c r="AI2224">
        <v>82</v>
      </c>
      <c r="AJ2224">
        <v>64</v>
      </c>
      <c r="AK2224" s="1">
        <v>1</v>
      </c>
      <c r="AL2224" s="2">
        <f>IF(NOT(ISNUMBER(gepModelClass1(A2224:AJ2224))),#REF!,gepModelClass1(A2224:AJ2224))</f>
        <v>6.3567680366361958E-6</v>
      </c>
      <c r="AM2224" s="2">
        <f>IF(NOT(ISNUMBER(gepModelClass2(A2224:AJ2224))),#REF!,gepModelClass2(A2224:AJ2224))</f>
        <v>3.4029750373915715E-2</v>
      </c>
      <c r="AN2224" s="2">
        <f>IF(NOT(ISNUMBER(gepModelClass3(A2224:AJ2224))),#REF!,gepModelClass3(A2224:AJ2224))</f>
        <v>1.0577267933042467E-3</v>
      </c>
      <c r="AO2224" s="2">
        <f>IF(NOT(ISNUMBER(gepModelClass4(A2224:AJ2224))),#REF!,gepModelClass4(A2224:AJ2224))</f>
        <v>3.879301047863901E-4</v>
      </c>
      <c r="AP2224" s="2">
        <f>IF(NOT(ISNUMBER(gepModelClass5(A2224:AJ2224))),#REF!,gepModelClass5(A2224:AJ2224))</f>
        <v>1.3937222716460874E-2</v>
      </c>
      <c r="AQ2224" s="2">
        <f>IF(NOT(ISNUMBER(gepModelClass6(A2224:AJ2224))),#REF!,gepModelClass6(A2224:AJ2224))</f>
        <v>0.62862093559256049</v>
      </c>
      <c r="AR2224" s="3" t="str">
        <f t="shared" si="68"/>
        <v>very_damp_grey_soil</v>
      </c>
      <c r="AS2224" s="5" t="s">
        <v>41</v>
      </c>
      <c r="AT2224">
        <f t="shared" si="69"/>
        <v>0</v>
      </c>
      <c r="AU2224" s="3"/>
      <c r="AV2224" s="3"/>
      <c r="AW2224" s="1"/>
      <c r="AX2224" s="4"/>
      <c r="AY2224" s="4"/>
    </row>
    <row r="2225" spans="1:51" x14ac:dyDescent="0.25">
      <c r="A2225">
        <v>71</v>
      </c>
      <c r="B2225">
        <v>79</v>
      </c>
      <c r="C2225">
        <v>85</v>
      </c>
      <c r="D2225">
        <v>67</v>
      </c>
      <c r="E2225">
        <v>71</v>
      </c>
      <c r="F2225">
        <v>83</v>
      </c>
      <c r="G2225">
        <v>85</v>
      </c>
      <c r="H2225">
        <v>62</v>
      </c>
      <c r="I2225">
        <v>67</v>
      </c>
      <c r="J2225">
        <v>83</v>
      </c>
      <c r="K2225">
        <v>81</v>
      </c>
      <c r="L2225">
        <v>67</v>
      </c>
      <c r="M2225">
        <v>66</v>
      </c>
      <c r="N2225">
        <v>79</v>
      </c>
      <c r="O2225">
        <v>84</v>
      </c>
      <c r="P2225">
        <v>63</v>
      </c>
      <c r="Q2225">
        <v>66</v>
      </c>
      <c r="R2225">
        <v>79</v>
      </c>
      <c r="S2225">
        <v>80</v>
      </c>
      <c r="T2225">
        <v>63</v>
      </c>
      <c r="U2225">
        <v>66</v>
      </c>
      <c r="V2225">
        <v>79</v>
      </c>
      <c r="W2225">
        <v>80</v>
      </c>
      <c r="X2225">
        <v>63</v>
      </c>
      <c r="Y2225">
        <v>71</v>
      </c>
      <c r="Z2225">
        <v>77</v>
      </c>
      <c r="AA2225">
        <v>82</v>
      </c>
      <c r="AB2225">
        <v>64</v>
      </c>
      <c r="AC2225">
        <v>67</v>
      </c>
      <c r="AD2225">
        <v>77</v>
      </c>
      <c r="AE2225">
        <v>82</v>
      </c>
      <c r="AF2225">
        <v>64</v>
      </c>
      <c r="AG2225">
        <v>63</v>
      </c>
      <c r="AH2225">
        <v>70</v>
      </c>
      <c r="AI2225">
        <v>82</v>
      </c>
      <c r="AJ2225">
        <v>68</v>
      </c>
      <c r="AK2225" s="1">
        <v>1</v>
      </c>
      <c r="AL2225" s="2">
        <f>IF(NOT(ISNUMBER(gepModelClass1(A2225:AJ2225))),#REF!,gepModelClass1(A2225:AJ2225))</f>
        <v>4.1275661891529065E-6</v>
      </c>
      <c r="AM2225" s="2">
        <f>IF(NOT(ISNUMBER(gepModelClass2(A2225:AJ2225))),#REF!,gepModelClass2(A2225:AJ2225))</f>
        <v>4.6619507147330264E-2</v>
      </c>
      <c r="AN2225" s="2">
        <f>IF(NOT(ISNUMBER(gepModelClass3(A2225:AJ2225))),#REF!,gepModelClass3(A2225:AJ2225))</f>
        <v>4.9436078160605983E-4</v>
      </c>
      <c r="AO2225" s="2">
        <f>IF(NOT(ISNUMBER(gepModelClass4(A2225:AJ2225))),#REF!,gepModelClass4(A2225:AJ2225))</f>
        <v>3.7805334559127608E-4</v>
      </c>
      <c r="AP2225" s="2">
        <f>IF(NOT(ISNUMBER(gepModelClass5(A2225:AJ2225))),#REF!,gepModelClass5(A2225:AJ2225))</f>
        <v>1.0326194714459839E-2</v>
      </c>
      <c r="AQ2225" s="2">
        <f>IF(NOT(ISNUMBER(gepModelClass6(A2225:AJ2225))),#REF!,gepModelClass6(A2225:AJ2225))</f>
        <v>0.70423129382943239</v>
      </c>
      <c r="AR2225" s="3" t="str">
        <f t="shared" si="68"/>
        <v>very_damp_grey_soil</v>
      </c>
      <c r="AS2225" s="5" t="s">
        <v>41</v>
      </c>
      <c r="AT2225">
        <f t="shared" si="69"/>
        <v>0</v>
      </c>
      <c r="AU2225" s="3"/>
      <c r="AV2225" s="3"/>
      <c r="AW2225" s="1"/>
      <c r="AX2225" s="4"/>
      <c r="AY2225" s="4"/>
    </row>
    <row r="2226" spans="1:51" x14ac:dyDescent="0.25">
      <c r="A2226">
        <v>71</v>
      </c>
      <c r="B2226">
        <v>83</v>
      </c>
      <c r="C2226">
        <v>85</v>
      </c>
      <c r="D2226">
        <v>62</v>
      </c>
      <c r="E2226">
        <v>67</v>
      </c>
      <c r="F2226">
        <v>83</v>
      </c>
      <c r="G2226">
        <v>81</v>
      </c>
      <c r="H2226">
        <v>67</v>
      </c>
      <c r="I2226">
        <v>67</v>
      </c>
      <c r="J2226">
        <v>79</v>
      </c>
      <c r="K2226">
        <v>81</v>
      </c>
      <c r="L2226">
        <v>62</v>
      </c>
      <c r="M2226">
        <v>66</v>
      </c>
      <c r="N2226">
        <v>79</v>
      </c>
      <c r="O2226">
        <v>80</v>
      </c>
      <c r="P2226">
        <v>63</v>
      </c>
      <c r="Q2226">
        <v>66</v>
      </c>
      <c r="R2226">
        <v>79</v>
      </c>
      <c r="S2226">
        <v>80</v>
      </c>
      <c r="T2226">
        <v>63</v>
      </c>
      <c r="U2226">
        <v>66</v>
      </c>
      <c r="V2226">
        <v>75</v>
      </c>
      <c r="W2226">
        <v>84</v>
      </c>
      <c r="X2226">
        <v>63</v>
      </c>
      <c r="Y2226">
        <v>67</v>
      </c>
      <c r="Z2226">
        <v>77</v>
      </c>
      <c r="AA2226">
        <v>82</v>
      </c>
      <c r="AB2226">
        <v>64</v>
      </c>
      <c r="AC2226">
        <v>63</v>
      </c>
      <c r="AD2226">
        <v>70</v>
      </c>
      <c r="AE2226">
        <v>82</v>
      </c>
      <c r="AF2226">
        <v>68</v>
      </c>
      <c r="AG2226">
        <v>63</v>
      </c>
      <c r="AH2226">
        <v>66</v>
      </c>
      <c r="AI2226">
        <v>93</v>
      </c>
      <c r="AJ2226">
        <v>79</v>
      </c>
      <c r="AK2226" s="1">
        <v>1</v>
      </c>
      <c r="AL2226" s="2">
        <f>IF(NOT(ISNUMBER(gepModelClass1(A2226:AJ2226))),#REF!,gepModelClass1(A2226:AJ2226))</f>
        <v>4.1275661891529065E-6</v>
      </c>
      <c r="AM2226" s="2">
        <f>IF(NOT(ISNUMBER(gepModelClass2(A2226:AJ2226))),#REF!,gepModelClass2(A2226:AJ2226))</f>
        <v>2.4536954401535895E-2</v>
      </c>
      <c r="AN2226" s="2">
        <f>IF(NOT(ISNUMBER(gepModelClass3(A2226:AJ2226))),#REF!,gepModelClass3(A2226:AJ2226))</f>
        <v>4.2266549444844255E-4</v>
      </c>
      <c r="AO2226" s="2">
        <f>IF(NOT(ISNUMBER(gepModelClass4(A2226:AJ2226))),#REF!,gepModelClass4(A2226:AJ2226))</f>
        <v>0.30090778062440904</v>
      </c>
      <c r="AP2226" s="2">
        <f>IF(NOT(ISNUMBER(gepModelClass5(A2226:AJ2226))),#REF!,gepModelClass5(A2226:AJ2226))</f>
        <v>1.1597480797867196E-2</v>
      </c>
      <c r="AQ2226" s="2">
        <f>IF(NOT(ISNUMBER(gepModelClass6(A2226:AJ2226))),#REF!,gepModelClass6(A2226:AJ2226))</f>
        <v>0.83605924589372549</v>
      </c>
      <c r="AR2226" s="3" t="str">
        <f t="shared" si="68"/>
        <v>very_damp_grey_soil</v>
      </c>
      <c r="AS2226" s="5" t="s">
        <v>41</v>
      </c>
      <c r="AT2226">
        <f t="shared" si="69"/>
        <v>0</v>
      </c>
      <c r="AU2226" s="3"/>
      <c r="AV2226" s="3"/>
      <c r="AW2226" s="1"/>
      <c r="AX2226" s="4"/>
      <c r="AY2226" s="4"/>
    </row>
    <row r="2227" spans="1:51" x14ac:dyDescent="0.25">
      <c r="A2227">
        <v>67</v>
      </c>
      <c r="B2227">
        <v>83</v>
      </c>
      <c r="C2227">
        <v>81</v>
      </c>
      <c r="D2227">
        <v>67</v>
      </c>
      <c r="E2227">
        <v>67</v>
      </c>
      <c r="F2227">
        <v>79</v>
      </c>
      <c r="G2227">
        <v>81</v>
      </c>
      <c r="H2227">
        <v>62</v>
      </c>
      <c r="I2227">
        <v>67</v>
      </c>
      <c r="J2227">
        <v>79</v>
      </c>
      <c r="K2227">
        <v>77</v>
      </c>
      <c r="L2227">
        <v>62</v>
      </c>
      <c r="M2227">
        <v>66</v>
      </c>
      <c r="N2227">
        <v>79</v>
      </c>
      <c r="O2227">
        <v>80</v>
      </c>
      <c r="P2227">
        <v>63</v>
      </c>
      <c r="Q2227">
        <v>66</v>
      </c>
      <c r="R2227">
        <v>75</v>
      </c>
      <c r="S2227">
        <v>84</v>
      </c>
      <c r="T2227">
        <v>63</v>
      </c>
      <c r="U2227">
        <v>66</v>
      </c>
      <c r="V2227">
        <v>75</v>
      </c>
      <c r="W2227">
        <v>84</v>
      </c>
      <c r="X2227">
        <v>63</v>
      </c>
      <c r="Y2227">
        <v>63</v>
      </c>
      <c r="Z2227">
        <v>70</v>
      </c>
      <c r="AA2227">
        <v>82</v>
      </c>
      <c r="AB2227">
        <v>68</v>
      </c>
      <c r="AC2227">
        <v>63</v>
      </c>
      <c r="AD2227">
        <v>66</v>
      </c>
      <c r="AE2227">
        <v>93</v>
      </c>
      <c r="AF2227">
        <v>79</v>
      </c>
      <c r="AG2227">
        <v>63</v>
      </c>
      <c r="AH2227">
        <v>63</v>
      </c>
      <c r="AI2227">
        <v>93</v>
      </c>
      <c r="AJ2227">
        <v>83</v>
      </c>
      <c r="AK2227" s="1">
        <v>1</v>
      </c>
      <c r="AL2227" s="2">
        <f>IF(NOT(ISNUMBER(gepModelClass1(A2227:AJ2227))),#REF!,gepModelClass1(A2227:AJ2227))</f>
        <v>8.3560821208903789E-6</v>
      </c>
      <c r="AM2227" s="2">
        <f>IF(NOT(ISNUMBER(gepModelClass2(A2227:AJ2227))),#REF!,gepModelClass2(A2227:AJ2227))</f>
        <v>2.4567511143246418E-2</v>
      </c>
      <c r="AN2227" s="2">
        <f>IF(NOT(ISNUMBER(gepModelClass3(A2227:AJ2227))),#REF!,gepModelClass3(A2227:AJ2227))</f>
        <v>2.7577716855106563E-4</v>
      </c>
      <c r="AO2227" s="2">
        <f>IF(NOT(ISNUMBER(gepModelClass4(A2227:AJ2227))),#REF!,gepModelClass4(A2227:AJ2227))</f>
        <v>0.44555697414844558</v>
      </c>
      <c r="AP2227" s="2">
        <f>IF(NOT(ISNUMBER(gepModelClass5(A2227:AJ2227))),#REF!,gepModelClass5(A2227:AJ2227))</f>
        <v>1.1883594689029258E-2</v>
      </c>
      <c r="AQ2227" s="2">
        <f>IF(NOT(ISNUMBER(gepModelClass6(A2227:AJ2227))),#REF!,gepModelClass6(A2227:AJ2227))</f>
        <v>0.83101699812062235</v>
      </c>
      <c r="AR2227" s="3" t="str">
        <f t="shared" si="68"/>
        <v>very_damp_grey_soil</v>
      </c>
      <c r="AS2227" s="5" t="s">
        <v>41</v>
      </c>
      <c r="AT2227">
        <f t="shared" si="69"/>
        <v>0</v>
      </c>
      <c r="AU2227" s="3"/>
      <c r="AV2227" s="3"/>
      <c r="AW2227" s="1"/>
      <c r="AX2227" s="4"/>
      <c r="AY2227" s="4"/>
    </row>
    <row r="2228" spans="1:51" x14ac:dyDescent="0.25">
      <c r="A2228">
        <v>67</v>
      </c>
      <c r="B2228">
        <v>79</v>
      </c>
      <c r="C2228">
        <v>81</v>
      </c>
      <c r="D2228">
        <v>62</v>
      </c>
      <c r="E2228">
        <v>67</v>
      </c>
      <c r="F2228">
        <v>79</v>
      </c>
      <c r="G2228">
        <v>77</v>
      </c>
      <c r="H2228">
        <v>62</v>
      </c>
      <c r="I2228">
        <v>67</v>
      </c>
      <c r="J2228">
        <v>75</v>
      </c>
      <c r="K2228">
        <v>81</v>
      </c>
      <c r="L2228">
        <v>58</v>
      </c>
      <c r="M2228">
        <v>66</v>
      </c>
      <c r="N2228">
        <v>75</v>
      </c>
      <c r="O2228">
        <v>84</v>
      </c>
      <c r="P2228">
        <v>63</v>
      </c>
      <c r="Q2228">
        <v>66</v>
      </c>
      <c r="R2228">
        <v>75</v>
      </c>
      <c r="S2228">
        <v>84</v>
      </c>
      <c r="T2228">
        <v>63</v>
      </c>
      <c r="U2228">
        <v>63</v>
      </c>
      <c r="V2228">
        <v>71</v>
      </c>
      <c r="W2228">
        <v>88</v>
      </c>
      <c r="X2228">
        <v>70</v>
      </c>
      <c r="Y2228">
        <v>63</v>
      </c>
      <c r="Z2228">
        <v>66</v>
      </c>
      <c r="AA2228">
        <v>93</v>
      </c>
      <c r="AB2228">
        <v>79</v>
      </c>
      <c r="AC2228">
        <v>63</v>
      </c>
      <c r="AD2228">
        <v>63</v>
      </c>
      <c r="AE2228">
        <v>93</v>
      </c>
      <c r="AF2228">
        <v>83</v>
      </c>
      <c r="AG2228">
        <v>59</v>
      </c>
      <c r="AH2228">
        <v>60</v>
      </c>
      <c r="AI2228">
        <v>90</v>
      </c>
      <c r="AJ2228">
        <v>83</v>
      </c>
      <c r="AK2228" s="1">
        <v>1</v>
      </c>
      <c r="AL2228" s="2">
        <f>IF(NOT(ISNUMBER(gepModelClass1(A2228:AJ2228))),#REF!,gepModelClass1(A2228:AJ2228))</f>
        <v>1.2743225701991568E-4</v>
      </c>
      <c r="AM2228" s="2">
        <f>IF(NOT(ISNUMBER(gepModelClass2(A2228:AJ2228))),#REF!,gepModelClass2(A2228:AJ2228))</f>
        <v>2.4324092264020689E-2</v>
      </c>
      <c r="AN2228" s="2">
        <f>IF(NOT(ISNUMBER(gepModelClass3(A2228:AJ2228))),#REF!,gepModelClass3(A2228:AJ2228))</f>
        <v>3.8634160241692099E-4</v>
      </c>
      <c r="AO2228" s="2">
        <f>IF(NOT(ISNUMBER(gepModelClass4(A2228:AJ2228))),#REF!,gepModelClass4(A2228:AJ2228))</f>
        <v>0.39065087239447127</v>
      </c>
      <c r="AP2228" s="2">
        <f>IF(NOT(ISNUMBER(gepModelClass5(A2228:AJ2228))),#REF!,gepModelClass5(A2228:AJ2228))</f>
        <v>0.97327036486163021</v>
      </c>
      <c r="AQ2228" s="2">
        <f>IF(NOT(ISNUMBER(gepModelClass6(A2228:AJ2228))),#REF!,gepModelClass6(A2228:AJ2228))</f>
        <v>0.54892182850481119</v>
      </c>
      <c r="AR2228" s="3" t="str">
        <f t="shared" si="68"/>
        <v>soil_with_vegetation_stubble</v>
      </c>
      <c r="AS2228" s="5" t="s">
        <v>41</v>
      </c>
      <c r="AT2228">
        <f t="shared" si="69"/>
        <v>1</v>
      </c>
      <c r="AU2228" s="3"/>
      <c r="AV2228" s="3"/>
      <c r="AW2228" s="1"/>
      <c r="AX2228" s="4"/>
      <c r="AY2228" s="4"/>
    </row>
    <row r="2229" spans="1:51" x14ac:dyDescent="0.25">
      <c r="A2229">
        <v>67</v>
      </c>
      <c r="B2229">
        <v>79</v>
      </c>
      <c r="C2229">
        <v>77</v>
      </c>
      <c r="D2229">
        <v>62</v>
      </c>
      <c r="E2229">
        <v>67</v>
      </c>
      <c r="F2229">
        <v>75</v>
      </c>
      <c r="G2229">
        <v>81</v>
      </c>
      <c r="H2229">
        <v>58</v>
      </c>
      <c r="I2229">
        <v>67</v>
      </c>
      <c r="J2229">
        <v>75</v>
      </c>
      <c r="K2229">
        <v>77</v>
      </c>
      <c r="L2229">
        <v>62</v>
      </c>
      <c r="M2229">
        <v>66</v>
      </c>
      <c r="N2229">
        <v>75</v>
      </c>
      <c r="O2229">
        <v>84</v>
      </c>
      <c r="P2229">
        <v>63</v>
      </c>
      <c r="Q2229">
        <v>63</v>
      </c>
      <c r="R2229">
        <v>71</v>
      </c>
      <c r="S2229">
        <v>88</v>
      </c>
      <c r="T2229">
        <v>70</v>
      </c>
      <c r="U2229">
        <v>63</v>
      </c>
      <c r="V2229">
        <v>63</v>
      </c>
      <c r="W2229">
        <v>88</v>
      </c>
      <c r="X2229">
        <v>74</v>
      </c>
      <c r="Y2229">
        <v>63</v>
      </c>
      <c r="Z2229">
        <v>63</v>
      </c>
      <c r="AA2229">
        <v>93</v>
      </c>
      <c r="AB2229">
        <v>83</v>
      </c>
      <c r="AC2229">
        <v>59</v>
      </c>
      <c r="AD2229">
        <v>60</v>
      </c>
      <c r="AE2229">
        <v>90</v>
      </c>
      <c r="AF2229">
        <v>83</v>
      </c>
      <c r="AG2229">
        <v>59</v>
      </c>
      <c r="AH2229">
        <v>57</v>
      </c>
      <c r="AI2229">
        <v>97</v>
      </c>
      <c r="AJ2229">
        <v>86</v>
      </c>
      <c r="AK2229" s="1">
        <v>0</v>
      </c>
      <c r="AL2229" s="2">
        <f>IF(NOT(ISNUMBER(gepModelClass1(A2229:AJ2229))),#REF!,gepModelClass1(A2229:AJ2229))</f>
        <v>5.1880682478760997E-4</v>
      </c>
      <c r="AM2229" s="2">
        <f>IF(NOT(ISNUMBER(gepModelClass2(A2229:AJ2229))),#REF!,gepModelClass2(A2229:AJ2229))</f>
        <v>1.7228564068864159E-2</v>
      </c>
      <c r="AN2229" s="2">
        <f>IF(NOT(ISNUMBER(gepModelClass3(A2229:AJ2229))),#REF!,gepModelClass3(A2229:AJ2229))</f>
        <v>3.5802442385386561E-4</v>
      </c>
      <c r="AO2229" s="2">
        <f>IF(NOT(ISNUMBER(gepModelClass4(A2229:AJ2229))),#REF!,gepModelClass4(A2229:AJ2229))</f>
        <v>6.9769131116336341E-2</v>
      </c>
      <c r="AP2229" s="2">
        <f>IF(NOT(ISNUMBER(gepModelClass5(A2229:AJ2229))),#REF!,gepModelClass5(A2229:AJ2229))</f>
        <v>0.98628943719178774</v>
      </c>
      <c r="AQ2229" s="2">
        <f>IF(NOT(ISNUMBER(gepModelClass6(A2229:AJ2229))),#REF!,gepModelClass6(A2229:AJ2229))</f>
        <v>0.58041767958840007</v>
      </c>
      <c r="AR2229" s="3" t="str">
        <f t="shared" si="68"/>
        <v>soil_with_vegetation_stubble</v>
      </c>
      <c r="AS2229" s="5" t="s">
        <v>40</v>
      </c>
      <c r="AT2229">
        <f t="shared" si="69"/>
        <v>0</v>
      </c>
      <c r="AU2229" s="3"/>
      <c r="AV2229" s="3"/>
      <c r="AW2229" s="1"/>
      <c r="AX2229" s="4"/>
      <c r="AY2229" s="4"/>
    </row>
    <row r="2230" spans="1:51" x14ac:dyDescent="0.25">
      <c r="A2230">
        <v>67</v>
      </c>
      <c r="B2230">
        <v>75</v>
      </c>
      <c r="C2230">
        <v>81</v>
      </c>
      <c r="D2230">
        <v>58</v>
      </c>
      <c r="E2230">
        <v>67</v>
      </c>
      <c r="F2230">
        <v>75</v>
      </c>
      <c r="G2230">
        <v>77</v>
      </c>
      <c r="H2230">
        <v>62</v>
      </c>
      <c r="I2230">
        <v>67</v>
      </c>
      <c r="J2230">
        <v>72</v>
      </c>
      <c r="K2230">
        <v>77</v>
      </c>
      <c r="L2230">
        <v>62</v>
      </c>
      <c r="M2230">
        <v>63</v>
      </c>
      <c r="N2230">
        <v>71</v>
      </c>
      <c r="O2230">
        <v>88</v>
      </c>
      <c r="P2230">
        <v>70</v>
      </c>
      <c r="Q2230">
        <v>63</v>
      </c>
      <c r="R2230">
        <v>63</v>
      </c>
      <c r="S2230">
        <v>88</v>
      </c>
      <c r="T2230">
        <v>74</v>
      </c>
      <c r="U2230">
        <v>63</v>
      </c>
      <c r="V2230">
        <v>60</v>
      </c>
      <c r="W2230">
        <v>88</v>
      </c>
      <c r="X2230">
        <v>85</v>
      </c>
      <c r="Y2230">
        <v>59</v>
      </c>
      <c r="Z2230">
        <v>60</v>
      </c>
      <c r="AA2230">
        <v>90</v>
      </c>
      <c r="AB2230">
        <v>83</v>
      </c>
      <c r="AC2230">
        <v>59</v>
      </c>
      <c r="AD2230">
        <v>57</v>
      </c>
      <c r="AE2230">
        <v>97</v>
      </c>
      <c r="AF2230">
        <v>86</v>
      </c>
      <c r="AG2230">
        <v>59</v>
      </c>
      <c r="AH2230">
        <v>57</v>
      </c>
      <c r="AI2230">
        <v>97</v>
      </c>
      <c r="AJ2230">
        <v>86</v>
      </c>
      <c r="AK2230" s="1">
        <v>0</v>
      </c>
      <c r="AL2230" s="2">
        <f>IF(NOT(ISNUMBER(gepModelClass1(A2230:AJ2230))),#REF!,gepModelClass1(A2230:AJ2230))</f>
        <v>3.1952675516940879E-3</v>
      </c>
      <c r="AM2230" s="2">
        <f>IF(NOT(ISNUMBER(gepModelClass2(A2230:AJ2230))),#REF!,gepModelClass2(A2230:AJ2230))</f>
        <v>1.2060297424275562E-2</v>
      </c>
      <c r="AN2230" s="2">
        <f>IF(NOT(ISNUMBER(gepModelClass3(A2230:AJ2230))),#REF!,gepModelClass3(A2230:AJ2230))</f>
        <v>6.355528105976418E-4</v>
      </c>
      <c r="AO2230" s="2">
        <f>IF(NOT(ISNUMBER(gepModelClass4(A2230:AJ2230))),#REF!,gepModelClass4(A2230:AJ2230))</f>
        <v>2.4460819045527677E-2</v>
      </c>
      <c r="AP2230" s="2">
        <f>IF(NOT(ISNUMBER(gepModelClass5(A2230:AJ2230))),#REF!,gepModelClass5(A2230:AJ2230))</f>
        <v>0.97180917799040512</v>
      </c>
      <c r="AQ2230" s="2">
        <f>IF(NOT(ISNUMBER(gepModelClass6(A2230:AJ2230))),#REF!,gepModelClass6(A2230:AJ2230))</f>
        <v>0.15836511809000497</v>
      </c>
      <c r="AR2230" s="3" t="str">
        <f t="shared" si="68"/>
        <v>soil_with_vegetation_stubble</v>
      </c>
      <c r="AS2230" s="5" t="s">
        <v>40</v>
      </c>
      <c r="AT2230">
        <f t="shared" si="69"/>
        <v>0</v>
      </c>
      <c r="AU2230" s="3"/>
      <c r="AV2230" s="3"/>
      <c r="AW2230" s="1"/>
      <c r="AX2230" s="4"/>
      <c r="AY2230" s="4"/>
    </row>
    <row r="2231" spans="1:51" x14ac:dyDescent="0.25">
      <c r="A2231">
        <v>67</v>
      </c>
      <c r="B2231">
        <v>75</v>
      </c>
      <c r="C2231">
        <v>81</v>
      </c>
      <c r="D2231">
        <v>58</v>
      </c>
      <c r="E2231">
        <v>67</v>
      </c>
      <c r="F2231">
        <v>72</v>
      </c>
      <c r="G2231">
        <v>77</v>
      </c>
      <c r="H2231">
        <v>58</v>
      </c>
      <c r="I2231">
        <v>67</v>
      </c>
      <c r="J2231">
        <v>75</v>
      </c>
      <c r="K2231">
        <v>77</v>
      </c>
      <c r="L2231">
        <v>62</v>
      </c>
      <c r="M2231">
        <v>59</v>
      </c>
      <c r="N2231">
        <v>60</v>
      </c>
      <c r="O2231">
        <v>100</v>
      </c>
      <c r="P2231">
        <v>81</v>
      </c>
      <c r="Q2231">
        <v>66</v>
      </c>
      <c r="R2231">
        <v>71</v>
      </c>
      <c r="S2231">
        <v>88</v>
      </c>
      <c r="T2231">
        <v>70</v>
      </c>
      <c r="U2231">
        <v>70</v>
      </c>
      <c r="V2231">
        <v>79</v>
      </c>
      <c r="W2231">
        <v>76</v>
      </c>
      <c r="X2231">
        <v>59</v>
      </c>
      <c r="Y2231">
        <v>59</v>
      </c>
      <c r="Z2231">
        <v>57</v>
      </c>
      <c r="AA2231">
        <v>97</v>
      </c>
      <c r="AB2231">
        <v>86</v>
      </c>
      <c r="AC2231">
        <v>59</v>
      </c>
      <c r="AD2231">
        <v>63</v>
      </c>
      <c r="AE2231">
        <v>90</v>
      </c>
      <c r="AF2231">
        <v>79</v>
      </c>
      <c r="AG2231">
        <v>63</v>
      </c>
      <c r="AH2231">
        <v>73</v>
      </c>
      <c r="AI2231">
        <v>82</v>
      </c>
      <c r="AJ2231">
        <v>64</v>
      </c>
      <c r="AK2231" s="1">
        <v>0</v>
      </c>
      <c r="AL2231" s="2">
        <f>IF(NOT(ISNUMBER(gepModelClass1(A2231:AJ2231))),#REF!,gepModelClass1(A2231:AJ2231))</f>
        <v>1.1083112876472568E-3</v>
      </c>
      <c r="AM2231" s="2">
        <f>IF(NOT(ISNUMBER(gepModelClass2(A2231:AJ2231))),#REF!,gepModelClass2(A2231:AJ2231))</f>
        <v>1.7311618413062585E-2</v>
      </c>
      <c r="AN2231" s="2">
        <f>IF(NOT(ISNUMBER(gepModelClass3(A2231:AJ2231))),#REF!,gepModelClass3(A2231:AJ2231))</f>
        <v>2.174275120111301E-4</v>
      </c>
      <c r="AO2231" s="2">
        <f>IF(NOT(ISNUMBER(gepModelClass4(A2231:AJ2231))),#REF!,gepModelClass4(A2231:AJ2231))</f>
        <v>2.2008246250682098E-4</v>
      </c>
      <c r="AP2231" s="2">
        <f>IF(NOT(ISNUMBER(gepModelClass5(A2231:AJ2231))),#REF!,gepModelClass5(A2231:AJ2231))</f>
        <v>1.0276069368376536E-2</v>
      </c>
      <c r="AQ2231" s="2">
        <f>IF(NOT(ISNUMBER(gepModelClass6(A2231:AJ2231))),#REF!,gepModelClass6(A2231:AJ2231))</f>
        <v>2.8415190274423092E-2</v>
      </c>
      <c r="AR2231" s="3" t="str">
        <f t="shared" si="68"/>
        <v>very_damp_grey_soil</v>
      </c>
      <c r="AS2231" s="5" t="s">
        <v>40</v>
      </c>
      <c r="AT2231">
        <f t="shared" si="69"/>
        <v>1</v>
      </c>
      <c r="AU2231" s="3"/>
      <c r="AV2231" s="3"/>
      <c r="AW2231" s="1"/>
      <c r="AX2231" s="4"/>
      <c r="AY2231" s="4"/>
    </row>
    <row r="2232" spans="1:51" x14ac:dyDescent="0.25">
      <c r="A2232">
        <v>67</v>
      </c>
      <c r="B2232">
        <v>72</v>
      </c>
      <c r="C2232">
        <v>77</v>
      </c>
      <c r="D2232">
        <v>58</v>
      </c>
      <c r="E2232">
        <v>67</v>
      </c>
      <c r="F2232">
        <v>75</v>
      </c>
      <c r="G2232">
        <v>77</v>
      </c>
      <c r="H2232">
        <v>62</v>
      </c>
      <c r="I2232">
        <v>67</v>
      </c>
      <c r="J2232">
        <v>75</v>
      </c>
      <c r="K2232">
        <v>81</v>
      </c>
      <c r="L2232">
        <v>62</v>
      </c>
      <c r="M2232">
        <v>66</v>
      </c>
      <c r="N2232">
        <v>71</v>
      </c>
      <c r="O2232">
        <v>88</v>
      </c>
      <c r="P2232">
        <v>70</v>
      </c>
      <c r="Q2232">
        <v>70</v>
      </c>
      <c r="R2232">
        <v>79</v>
      </c>
      <c r="S2232">
        <v>76</v>
      </c>
      <c r="T2232">
        <v>59</v>
      </c>
      <c r="U2232">
        <v>70</v>
      </c>
      <c r="V2232">
        <v>75</v>
      </c>
      <c r="W2232">
        <v>76</v>
      </c>
      <c r="X2232">
        <v>59</v>
      </c>
      <c r="Y2232">
        <v>59</v>
      </c>
      <c r="Z2232">
        <v>63</v>
      </c>
      <c r="AA2232">
        <v>90</v>
      </c>
      <c r="AB2232">
        <v>79</v>
      </c>
      <c r="AC2232">
        <v>63</v>
      </c>
      <c r="AD2232">
        <v>73</v>
      </c>
      <c r="AE2232">
        <v>82</v>
      </c>
      <c r="AF2232">
        <v>64</v>
      </c>
      <c r="AG2232">
        <v>67</v>
      </c>
      <c r="AH2232">
        <v>77</v>
      </c>
      <c r="AI2232">
        <v>79</v>
      </c>
      <c r="AJ2232">
        <v>60</v>
      </c>
      <c r="AK2232" s="1">
        <v>1</v>
      </c>
      <c r="AL2232" s="2">
        <f>IF(NOT(ISNUMBER(gepModelClass1(A2232:AJ2232))),#REF!,gepModelClass1(A2232:AJ2232))</f>
        <v>1.2514828172406999E-4</v>
      </c>
      <c r="AM2232" s="2">
        <f>IF(NOT(ISNUMBER(gepModelClass2(A2232:AJ2232))),#REF!,gepModelClass2(A2232:AJ2232))</f>
        <v>5.6308346162953896E-2</v>
      </c>
      <c r="AN2232" s="2">
        <f>IF(NOT(ISNUMBER(gepModelClass3(A2232:AJ2232))),#REF!,gepModelClass3(A2232:AJ2232))</f>
        <v>4.4092172152813345E-4</v>
      </c>
      <c r="AO2232" s="2">
        <f>IF(NOT(ISNUMBER(gepModelClass4(A2232:AJ2232))),#REF!,gepModelClass4(A2232:AJ2232))</f>
        <v>2.1048054950900704E-4</v>
      </c>
      <c r="AP2232" s="2">
        <f>IF(NOT(ISNUMBER(gepModelClass5(A2232:AJ2232))),#REF!,gepModelClass5(A2232:AJ2232))</f>
        <v>1.7814989105308442E-2</v>
      </c>
      <c r="AQ2232" s="2">
        <f>IF(NOT(ISNUMBER(gepModelClass6(A2232:AJ2232))),#REF!,gepModelClass6(A2232:AJ2232))</f>
        <v>0.45728318403951795</v>
      </c>
      <c r="AR2232" s="3" t="str">
        <f t="shared" si="68"/>
        <v>very_damp_grey_soil</v>
      </c>
      <c r="AS2232" s="5" t="s">
        <v>41</v>
      </c>
      <c r="AT2232">
        <f t="shared" si="69"/>
        <v>0</v>
      </c>
      <c r="AU2232" s="3"/>
      <c r="AV2232" s="3"/>
      <c r="AW2232" s="1"/>
      <c r="AX2232" s="4"/>
      <c r="AY2232" s="4"/>
    </row>
    <row r="2233" spans="1:51" x14ac:dyDescent="0.25">
      <c r="A2233">
        <v>67</v>
      </c>
      <c r="B2233">
        <v>75</v>
      </c>
      <c r="C2233">
        <v>81</v>
      </c>
      <c r="D2233">
        <v>62</v>
      </c>
      <c r="E2233">
        <v>67</v>
      </c>
      <c r="F2233">
        <v>75</v>
      </c>
      <c r="G2233">
        <v>81</v>
      </c>
      <c r="H2233">
        <v>62</v>
      </c>
      <c r="I2233">
        <v>67</v>
      </c>
      <c r="J2233">
        <v>79</v>
      </c>
      <c r="K2233">
        <v>81</v>
      </c>
      <c r="L2233">
        <v>62</v>
      </c>
      <c r="M2233">
        <v>70</v>
      </c>
      <c r="N2233">
        <v>75</v>
      </c>
      <c r="O2233">
        <v>76</v>
      </c>
      <c r="P2233">
        <v>59</v>
      </c>
      <c r="Q2233">
        <v>66</v>
      </c>
      <c r="R2233">
        <v>79</v>
      </c>
      <c r="S2233">
        <v>80</v>
      </c>
      <c r="T2233">
        <v>66</v>
      </c>
      <c r="U2233">
        <v>66</v>
      </c>
      <c r="V2233">
        <v>75</v>
      </c>
      <c r="W2233">
        <v>84</v>
      </c>
      <c r="X2233">
        <v>66</v>
      </c>
      <c r="Y2233">
        <v>67</v>
      </c>
      <c r="Z2233">
        <v>77</v>
      </c>
      <c r="AA2233">
        <v>79</v>
      </c>
      <c r="AB2233">
        <v>60</v>
      </c>
      <c r="AC2233">
        <v>67</v>
      </c>
      <c r="AD2233">
        <v>77</v>
      </c>
      <c r="AE2233">
        <v>82</v>
      </c>
      <c r="AF2233">
        <v>64</v>
      </c>
      <c r="AG2233">
        <v>67</v>
      </c>
      <c r="AH2233">
        <v>77</v>
      </c>
      <c r="AI2233">
        <v>82</v>
      </c>
      <c r="AJ2233">
        <v>64</v>
      </c>
      <c r="AK2233" s="1">
        <v>1</v>
      </c>
      <c r="AL2233" s="2">
        <f>IF(NOT(ISNUMBER(gepModelClass1(A2233:AJ2233))),#REF!,gepModelClass1(A2233:AJ2233))</f>
        <v>3.5651024226773698E-6</v>
      </c>
      <c r="AM2233" s="2">
        <f>IF(NOT(ISNUMBER(gepModelClass2(A2233:AJ2233))),#REF!,gepModelClass2(A2233:AJ2233))</f>
        <v>0.1558902478257371</v>
      </c>
      <c r="AN2233" s="2">
        <f>IF(NOT(ISNUMBER(gepModelClass3(A2233:AJ2233))),#REF!,gepModelClass3(A2233:AJ2233))</f>
        <v>5.3405325006996185E-4</v>
      </c>
      <c r="AO2233" s="2">
        <f>IF(NOT(ISNUMBER(gepModelClass4(A2233:AJ2233))),#REF!,gepModelClass4(A2233:AJ2233))</f>
        <v>3.0897987874692285E-4</v>
      </c>
      <c r="AP2233" s="2">
        <f>IF(NOT(ISNUMBER(gepModelClass5(A2233:AJ2233))),#REF!,gepModelClass5(A2233:AJ2233))</f>
        <v>1.2476638615093991E-2</v>
      </c>
      <c r="AQ2233" s="2">
        <f>IF(NOT(ISNUMBER(gepModelClass6(A2233:AJ2233))),#REF!,gepModelClass6(A2233:AJ2233))</f>
        <v>0.95530787563192798</v>
      </c>
      <c r="AR2233" s="3" t="str">
        <f t="shared" si="68"/>
        <v>very_damp_grey_soil</v>
      </c>
      <c r="AS2233" s="5" t="s">
        <v>41</v>
      </c>
      <c r="AT2233">
        <f t="shared" si="69"/>
        <v>0</v>
      </c>
      <c r="AU2233" s="3"/>
      <c r="AV2233" s="3"/>
      <c r="AW2233" s="1"/>
      <c r="AX2233" s="4"/>
      <c r="AY2233" s="4"/>
    </row>
    <row r="2234" spans="1:51" x14ac:dyDescent="0.25">
      <c r="A2234">
        <v>67</v>
      </c>
      <c r="B2234">
        <v>75</v>
      </c>
      <c r="C2234">
        <v>81</v>
      </c>
      <c r="D2234">
        <v>62</v>
      </c>
      <c r="E2234">
        <v>67</v>
      </c>
      <c r="F2234">
        <v>79</v>
      </c>
      <c r="G2234">
        <v>81</v>
      </c>
      <c r="H2234">
        <v>62</v>
      </c>
      <c r="I2234">
        <v>67</v>
      </c>
      <c r="J2234">
        <v>79</v>
      </c>
      <c r="K2234">
        <v>81</v>
      </c>
      <c r="L2234">
        <v>67</v>
      </c>
      <c r="M2234">
        <v>66</v>
      </c>
      <c r="N2234">
        <v>79</v>
      </c>
      <c r="O2234">
        <v>80</v>
      </c>
      <c r="P2234">
        <v>66</v>
      </c>
      <c r="Q2234">
        <v>66</v>
      </c>
      <c r="R2234">
        <v>75</v>
      </c>
      <c r="S2234">
        <v>84</v>
      </c>
      <c r="T2234">
        <v>66</v>
      </c>
      <c r="U2234">
        <v>66</v>
      </c>
      <c r="V2234">
        <v>79</v>
      </c>
      <c r="W2234">
        <v>84</v>
      </c>
      <c r="X2234">
        <v>66</v>
      </c>
      <c r="Y2234">
        <v>67</v>
      </c>
      <c r="Z2234">
        <v>77</v>
      </c>
      <c r="AA2234">
        <v>82</v>
      </c>
      <c r="AB2234">
        <v>64</v>
      </c>
      <c r="AC2234">
        <v>67</v>
      </c>
      <c r="AD2234">
        <v>77</v>
      </c>
      <c r="AE2234">
        <v>82</v>
      </c>
      <c r="AF2234">
        <v>64</v>
      </c>
      <c r="AG2234">
        <v>63</v>
      </c>
      <c r="AH2234">
        <v>81</v>
      </c>
      <c r="AI2234">
        <v>79</v>
      </c>
      <c r="AJ2234">
        <v>64</v>
      </c>
      <c r="AK2234" s="1">
        <v>1</v>
      </c>
      <c r="AL2234" s="2">
        <f>IF(NOT(ISNUMBER(gepModelClass1(A2234:AJ2234))),#REF!,gepModelClass1(A2234:AJ2234))</f>
        <v>6.3567680366361958E-6</v>
      </c>
      <c r="AM2234" s="2">
        <f>IF(NOT(ISNUMBER(gepModelClass2(A2234:AJ2234))),#REF!,gepModelClass2(A2234:AJ2234))</f>
        <v>8.0265696385629415E-2</v>
      </c>
      <c r="AN2234" s="2">
        <f>IF(NOT(ISNUMBER(gepModelClass3(A2234:AJ2234))),#REF!,gepModelClass3(A2234:AJ2234))</f>
        <v>3.7736349296746066E-4</v>
      </c>
      <c r="AO2234" s="2">
        <f>IF(NOT(ISNUMBER(gepModelClass4(A2234:AJ2234))),#REF!,gepModelClass4(A2234:AJ2234))</f>
        <v>6.462138694618998E-4</v>
      </c>
      <c r="AP2234" s="2">
        <f>IF(NOT(ISNUMBER(gepModelClass5(A2234:AJ2234))),#REF!,gepModelClass5(A2234:AJ2234))</f>
        <v>1.0347845719535616E-2</v>
      </c>
      <c r="AQ2234" s="2">
        <f>IF(NOT(ISNUMBER(gepModelClass6(A2234:AJ2234))),#REF!,gepModelClass6(A2234:AJ2234))</f>
        <v>0.75047349790260254</v>
      </c>
      <c r="AR2234" s="3" t="str">
        <f t="shared" si="68"/>
        <v>very_damp_grey_soil</v>
      </c>
      <c r="AS2234" s="5" t="s">
        <v>41</v>
      </c>
      <c r="AT2234">
        <f t="shared" si="69"/>
        <v>0</v>
      </c>
      <c r="AU2234" s="3"/>
      <c r="AV2234" s="3"/>
      <c r="AW2234" s="1"/>
      <c r="AX2234" s="4"/>
      <c r="AY2234" s="4"/>
    </row>
    <row r="2235" spans="1:51" x14ac:dyDescent="0.25">
      <c r="A2235">
        <v>67</v>
      </c>
      <c r="B2235">
        <v>95</v>
      </c>
      <c r="C2235">
        <v>100</v>
      </c>
      <c r="D2235">
        <v>79</v>
      </c>
      <c r="E2235">
        <v>75</v>
      </c>
      <c r="F2235">
        <v>99</v>
      </c>
      <c r="G2235">
        <v>109</v>
      </c>
      <c r="H2235">
        <v>87</v>
      </c>
      <c r="I2235">
        <v>79</v>
      </c>
      <c r="J2235">
        <v>111</v>
      </c>
      <c r="K2235">
        <v>123</v>
      </c>
      <c r="L2235">
        <v>100</v>
      </c>
      <c r="M2235">
        <v>63</v>
      </c>
      <c r="N2235">
        <v>83</v>
      </c>
      <c r="O2235">
        <v>96</v>
      </c>
      <c r="P2235">
        <v>78</v>
      </c>
      <c r="Q2235">
        <v>66</v>
      </c>
      <c r="R2235">
        <v>91</v>
      </c>
      <c r="S2235">
        <v>104</v>
      </c>
      <c r="T2235">
        <v>81</v>
      </c>
      <c r="U2235">
        <v>74</v>
      </c>
      <c r="V2235">
        <v>100</v>
      </c>
      <c r="W2235">
        <v>108</v>
      </c>
      <c r="X2235">
        <v>92</v>
      </c>
      <c r="Y2235">
        <v>63</v>
      </c>
      <c r="Z2235">
        <v>84</v>
      </c>
      <c r="AA2235">
        <v>86</v>
      </c>
      <c r="AB2235">
        <v>79</v>
      </c>
      <c r="AC2235">
        <v>67</v>
      </c>
      <c r="AD2235">
        <v>99</v>
      </c>
      <c r="AE2235">
        <v>105</v>
      </c>
      <c r="AF2235">
        <v>86</v>
      </c>
      <c r="AG2235">
        <v>75</v>
      </c>
      <c r="AH2235">
        <v>112</v>
      </c>
      <c r="AI2235">
        <v>119</v>
      </c>
      <c r="AJ2235">
        <v>101</v>
      </c>
      <c r="AK2235" s="1">
        <v>0</v>
      </c>
      <c r="AL2235" s="2">
        <f>IF(NOT(ISNUMBER(gepModelClass1(A2235:AJ2235))),#REF!,gepModelClass1(A2235:AJ2235))</f>
        <v>8.5821100677143736E-5</v>
      </c>
      <c r="AM2235" s="2">
        <f>IF(NOT(ISNUMBER(gepModelClass2(A2235:AJ2235))),#REF!,gepModelClass2(A2235:AJ2235))</f>
        <v>2.104628706150595E-4</v>
      </c>
      <c r="AN2235" s="2">
        <f>IF(NOT(ISNUMBER(gepModelClass3(A2235:AJ2235))),#REF!,gepModelClass3(A2235:AJ2235))</f>
        <v>2.0355858710487264E-2</v>
      </c>
      <c r="AO2235" s="2">
        <f>IF(NOT(ISNUMBER(gepModelClass4(A2235:AJ2235))),#REF!,gepModelClass4(A2235:AJ2235))</f>
        <v>0.95495553521111398</v>
      </c>
      <c r="AP2235" s="2">
        <f>IF(NOT(ISNUMBER(gepModelClass5(A2235:AJ2235))),#REF!,gepModelClass5(A2235:AJ2235))</f>
        <v>9.1448648338973981E-3</v>
      </c>
      <c r="AQ2235" s="2">
        <f>IF(NOT(ISNUMBER(gepModelClass6(A2235:AJ2235))),#REF!,gepModelClass6(A2235:AJ2235))</f>
        <v>4.1601706447845652E-2</v>
      </c>
      <c r="AR2235" s="3" t="str">
        <f t="shared" si="68"/>
        <v>red_soil</v>
      </c>
      <c r="AS2235" s="5" t="s">
        <v>43</v>
      </c>
      <c r="AT2235">
        <f t="shared" si="69"/>
        <v>0</v>
      </c>
      <c r="AU2235" s="3"/>
      <c r="AV2235" s="3"/>
      <c r="AW2235" s="1"/>
      <c r="AX2235" s="4"/>
      <c r="AY2235" s="4"/>
    </row>
    <row r="2236" spans="1:51" x14ac:dyDescent="0.25">
      <c r="A2236">
        <v>79</v>
      </c>
      <c r="B2236">
        <v>111</v>
      </c>
      <c r="C2236">
        <v>123</v>
      </c>
      <c r="D2236">
        <v>100</v>
      </c>
      <c r="E2236">
        <v>75</v>
      </c>
      <c r="F2236">
        <v>111</v>
      </c>
      <c r="G2236">
        <v>123</v>
      </c>
      <c r="H2236">
        <v>100</v>
      </c>
      <c r="I2236">
        <v>75</v>
      </c>
      <c r="J2236">
        <v>116</v>
      </c>
      <c r="K2236">
        <v>123</v>
      </c>
      <c r="L2236">
        <v>100</v>
      </c>
      <c r="M2236">
        <v>74</v>
      </c>
      <c r="N2236">
        <v>100</v>
      </c>
      <c r="O2236">
        <v>108</v>
      </c>
      <c r="P2236">
        <v>92</v>
      </c>
      <c r="Q2236">
        <v>78</v>
      </c>
      <c r="R2236">
        <v>113</v>
      </c>
      <c r="S2236">
        <v>117</v>
      </c>
      <c r="T2236">
        <v>96</v>
      </c>
      <c r="U2236">
        <v>74</v>
      </c>
      <c r="V2236">
        <v>113</v>
      </c>
      <c r="W2236">
        <v>122</v>
      </c>
      <c r="X2236">
        <v>100</v>
      </c>
      <c r="Y2236">
        <v>75</v>
      </c>
      <c r="Z2236">
        <v>112</v>
      </c>
      <c r="AA2236">
        <v>119</v>
      </c>
      <c r="AB2236">
        <v>101</v>
      </c>
      <c r="AC2236">
        <v>79</v>
      </c>
      <c r="AD2236">
        <v>112</v>
      </c>
      <c r="AE2236">
        <v>124</v>
      </c>
      <c r="AF2236">
        <v>101</v>
      </c>
      <c r="AG2236">
        <v>79</v>
      </c>
      <c r="AH2236">
        <v>112</v>
      </c>
      <c r="AI2236">
        <v>124</v>
      </c>
      <c r="AJ2236">
        <v>98</v>
      </c>
      <c r="AK2236" s="1">
        <v>0</v>
      </c>
      <c r="AL2236" s="2">
        <f>IF(NOT(ISNUMBER(gepModelClass1(A2236:AJ2236))),#REF!,gepModelClass1(A2236:AJ2236))</f>
        <v>1.0745951607150258E-4</v>
      </c>
      <c r="AM2236" s="2">
        <f>IF(NOT(ISNUMBER(gepModelClass2(A2236:AJ2236))),#REF!,gepModelClass2(A2236:AJ2236))</f>
        <v>3.4238939378402125E-3</v>
      </c>
      <c r="AN2236" s="2">
        <f>IF(NOT(ISNUMBER(gepModelClass3(A2236:AJ2236))),#REF!,gepModelClass3(A2236:AJ2236))</f>
        <v>0.67868121827625016</v>
      </c>
      <c r="AO2236" s="2">
        <f>IF(NOT(ISNUMBER(gepModelClass4(A2236:AJ2236))),#REF!,gepModelClass4(A2236:AJ2236))</f>
        <v>0.99359730239694877</v>
      </c>
      <c r="AP2236" s="2">
        <f>IF(NOT(ISNUMBER(gepModelClass5(A2236:AJ2236))),#REF!,gepModelClass5(A2236:AJ2236))</f>
        <v>3.6293381396558353E-3</v>
      </c>
      <c r="AQ2236" s="2">
        <f>IF(NOT(ISNUMBER(gepModelClass6(A2236:AJ2236))),#REF!,gepModelClass6(A2236:AJ2236))</f>
        <v>2.7363058781714527E-3</v>
      </c>
      <c r="AR2236" s="3" t="str">
        <f t="shared" si="68"/>
        <v>red_soil</v>
      </c>
      <c r="AS2236" s="5" t="s">
        <v>43</v>
      </c>
      <c r="AT2236">
        <f t="shared" si="69"/>
        <v>0</v>
      </c>
      <c r="AU2236" s="3"/>
      <c r="AV2236" s="3"/>
      <c r="AW2236" s="1"/>
      <c r="AX2236" s="4"/>
      <c r="AY2236" s="4"/>
    </row>
    <row r="2237" spans="1:51" x14ac:dyDescent="0.25">
      <c r="A2237">
        <v>75</v>
      </c>
      <c r="B2237">
        <v>116</v>
      </c>
      <c r="C2237">
        <v>123</v>
      </c>
      <c r="D2237">
        <v>100</v>
      </c>
      <c r="E2237">
        <v>75</v>
      </c>
      <c r="F2237">
        <v>116</v>
      </c>
      <c r="G2237">
        <v>123</v>
      </c>
      <c r="H2237">
        <v>100</v>
      </c>
      <c r="I2237">
        <v>75</v>
      </c>
      <c r="J2237">
        <v>116</v>
      </c>
      <c r="K2237">
        <v>128</v>
      </c>
      <c r="L2237">
        <v>100</v>
      </c>
      <c r="M2237">
        <v>74</v>
      </c>
      <c r="N2237">
        <v>113</v>
      </c>
      <c r="O2237">
        <v>122</v>
      </c>
      <c r="P2237">
        <v>100</v>
      </c>
      <c r="Q2237">
        <v>70</v>
      </c>
      <c r="R2237">
        <v>113</v>
      </c>
      <c r="S2237">
        <v>127</v>
      </c>
      <c r="T2237">
        <v>96</v>
      </c>
      <c r="U2237">
        <v>66</v>
      </c>
      <c r="V2237">
        <v>113</v>
      </c>
      <c r="W2237">
        <v>117</v>
      </c>
      <c r="X2237">
        <v>100</v>
      </c>
      <c r="Y2237">
        <v>79</v>
      </c>
      <c r="Z2237">
        <v>112</v>
      </c>
      <c r="AA2237">
        <v>124</v>
      </c>
      <c r="AB2237">
        <v>98</v>
      </c>
      <c r="AC2237">
        <v>71</v>
      </c>
      <c r="AD2237">
        <v>108</v>
      </c>
      <c r="AE2237">
        <v>124</v>
      </c>
      <c r="AF2237">
        <v>98</v>
      </c>
      <c r="AG2237">
        <v>67</v>
      </c>
      <c r="AH2237">
        <v>112</v>
      </c>
      <c r="AI2237">
        <v>124</v>
      </c>
      <c r="AJ2237">
        <v>98</v>
      </c>
      <c r="AK2237" s="1">
        <v>0</v>
      </c>
      <c r="AL2237" s="2">
        <f>IF(NOT(ISNUMBER(gepModelClass1(A2237:AJ2237))),#REF!,gepModelClass1(A2237:AJ2237))</f>
        <v>1.6918857795524956E-5</v>
      </c>
      <c r="AM2237" s="2">
        <f>IF(NOT(ISNUMBER(gepModelClass2(A2237:AJ2237))),#REF!,gepModelClass2(A2237:AJ2237))</f>
        <v>2.3867952943703414E-4</v>
      </c>
      <c r="AN2237" s="2">
        <f>IF(NOT(ISNUMBER(gepModelClass3(A2237:AJ2237))),#REF!,gepModelClass3(A2237:AJ2237))</f>
        <v>7.6520399364318606E-2</v>
      </c>
      <c r="AO2237" s="2">
        <f>IF(NOT(ISNUMBER(gepModelClass4(A2237:AJ2237))),#REF!,gepModelClass4(A2237:AJ2237))</f>
        <v>0.99980729135732027</v>
      </c>
      <c r="AP2237" s="2">
        <f>IF(NOT(ISNUMBER(gepModelClass5(A2237:AJ2237))),#REF!,gepModelClass5(A2237:AJ2237))</f>
        <v>3.2132499587035901E-3</v>
      </c>
      <c r="AQ2237" s="2">
        <f>IF(NOT(ISNUMBER(gepModelClass6(A2237:AJ2237))),#REF!,gepModelClass6(A2237:AJ2237))</f>
        <v>8.6227353137768539E-5</v>
      </c>
      <c r="AR2237" s="3" t="str">
        <f t="shared" si="68"/>
        <v>red_soil</v>
      </c>
      <c r="AS2237" s="5" t="s">
        <v>43</v>
      </c>
      <c r="AT2237">
        <f t="shared" si="69"/>
        <v>0</v>
      </c>
      <c r="AU2237" s="3"/>
      <c r="AV2237" s="3"/>
      <c r="AW2237" s="1"/>
      <c r="AX2237" s="4"/>
      <c r="AY2237" s="4"/>
    </row>
    <row r="2238" spans="1:51" x14ac:dyDescent="0.25">
      <c r="A2238">
        <v>75</v>
      </c>
      <c r="B2238">
        <v>116</v>
      </c>
      <c r="C2238">
        <v>123</v>
      </c>
      <c r="D2238">
        <v>100</v>
      </c>
      <c r="E2238">
        <v>75</v>
      </c>
      <c r="F2238">
        <v>116</v>
      </c>
      <c r="G2238">
        <v>128</v>
      </c>
      <c r="H2238">
        <v>100</v>
      </c>
      <c r="I2238">
        <v>75</v>
      </c>
      <c r="J2238">
        <v>111</v>
      </c>
      <c r="K2238">
        <v>128</v>
      </c>
      <c r="L2238">
        <v>100</v>
      </c>
      <c r="M2238">
        <v>70</v>
      </c>
      <c r="N2238">
        <v>113</v>
      </c>
      <c r="O2238">
        <v>127</v>
      </c>
      <c r="P2238">
        <v>96</v>
      </c>
      <c r="Q2238">
        <v>66</v>
      </c>
      <c r="R2238">
        <v>113</v>
      </c>
      <c r="S2238">
        <v>117</v>
      </c>
      <c r="T2238">
        <v>100</v>
      </c>
      <c r="U2238">
        <v>66</v>
      </c>
      <c r="V2238">
        <v>113</v>
      </c>
      <c r="W2238">
        <v>122</v>
      </c>
      <c r="X2238">
        <v>100</v>
      </c>
      <c r="Y2238">
        <v>71</v>
      </c>
      <c r="Z2238">
        <v>108</v>
      </c>
      <c r="AA2238">
        <v>124</v>
      </c>
      <c r="AB2238">
        <v>98</v>
      </c>
      <c r="AC2238">
        <v>67</v>
      </c>
      <c r="AD2238">
        <v>112</v>
      </c>
      <c r="AE2238">
        <v>124</v>
      </c>
      <c r="AF2238">
        <v>98</v>
      </c>
      <c r="AG2238">
        <v>67</v>
      </c>
      <c r="AH2238">
        <v>112</v>
      </c>
      <c r="AI2238">
        <v>124</v>
      </c>
      <c r="AJ2238">
        <v>98</v>
      </c>
      <c r="AK2238" s="1">
        <v>0</v>
      </c>
      <c r="AL2238" s="2">
        <f>IF(NOT(ISNUMBER(gepModelClass1(A2238:AJ2238))),#REF!,gepModelClass1(A2238:AJ2238))</f>
        <v>1.6918857795524956E-5</v>
      </c>
      <c r="AM2238" s="2">
        <f>IF(NOT(ISNUMBER(gepModelClass2(A2238:AJ2238))),#REF!,gepModelClass2(A2238:AJ2238))</f>
        <v>1.2429003613124089E-4</v>
      </c>
      <c r="AN2238" s="2">
        <f>IF(NOT(ISNUMBER(gepModelClass3(A2238:AJ2238))),#REF!,gepModelClass3(A2238:AJ2238))</f>
        <v>3.6355688845136742E-2</v>
      </c>
      <c r="AO2238" s="2">
        <f>IF(NOT(ISNUMBER(gepModelClass4(A2238:AJ2238))),#REF!,gepModelClass4(A2238:AJ2238))</f>
        <v>0.99991740680084795</v>
      </c>
      <c r="AP2238" s="2">
        <f>IF(NOT(ISNUMBER(gepModelClass5(A2238:AJ2238))),#REF!,gepModelClass5(A2238:AJ2238))</f>
        <v>3.0842169678761177E-3</v>
      </c>
      <c r="AQ2238" s="2">
        <f>IF(NOT(ISNUMBER(gepModelClass6(A2238:AJ2238))),#REF!,gepModelClass6(A2238:AJ2238))</f>
        <v>1.1315670480844262E-5</v>
      </c>
      <c r="AR2238" s="3" t="str">
        <f t="shared" si="68"/>
        <v>red_soil</v>
      </c>
      <c r="AS2238" s="5" t="s">
        <v>43</v>
      </c>
      <c r="AT2238">
        <f t="shared" si="69"/>
        <v>0</v>
      </c>
      <c r="AU2238" s="3"/>
      <c r="AV2238" s="3"/>
      <c r="AW2238" s="1"/>
      <c r="AX2238" s="4"/>
      <c r="AY2238" s="4"/>
    </row>
    <row r="2239" spans="1:51" x14ac:dyDescent="0.25">
      <c r="A2239">
        <v>75</v>
      </c>
      <c r="B2239">
        <v>116</v>
      </c>
      <c r="C2239">
        <v>128</v>
      </c>
      <c r="D2239">
        <v>100</v>
      </c>
      <c r="E2239">
        <v>75</v>
      </c>
      <c r="F2239">
        <v>111</v>
      </c>
      <c r="G2239">
        <v>128</v>
      </c>
      <c r="H2239">
        <v>100</v>
      </c>
      <c r="I2239">
        <v>71</v>
      </c>
      <c r="J2239">
        <v>111</v>
      </c>
      <c r="K2239">
        <v>123</v>
      </c>
      <c r="L2239">
        <v>100</v>
      </c>
      <c r="M2239">
        <v>66</v>
      </c>
      <c r="N2239">
        <v>113</v>
      </c>
      <c r="O2239">
        <v>117</v>
      </c>
      <c r="P2239">
        <v>100</v>
      </c>
      <c r="Q2239">
        <v>66</v>
      </c>
      <c r="R2239">
        <v>113</v>
      </c>
      <c r="S2239">
        <v>122</v>
      </c>
      <c r="T2239">
        <v>100</v>
      </c>
      <c r="U2239">
        <v>66</v>
      </c>
      <c r="V2239">
        <v>113</v>
      </c>
      <c r="W2239">
        <v>127</v>
      </c>
      <c r="X2239">
        <v>100</v>
      </c>
      <c r="Y2239">
        <v>67</v>
      </c>
      <c r="Z2239">
        <v>112</v>
      </c>
      <c r="AA2239">
        <v>124</v>
      </c>
      <c r="AB2239">
        <v>98</v>
      </c>
      <c r="AC2239">
        <v>67</v>
      </c>
      <c r="AD2239">
        <v>112</v>
      </c>
      <c r="AE2239">
        <v>124</v>
      </c>
      <c r="AF2239">
        <v>98</v>
      </c>
      <c r="AG2239">
        <v>63</v>
      </c>
      <c r="AH2239">
        <v>112</v>
      </c>
      <c r="AI2239">
        <v>124</v>
      </c>
      <c r="AJ2239">
        <v>98</v>
      </c>
      <c r="AK2239" s="1">
        <v>0</v>
      </c>
      <c r="AL2239" s="2">
        <f>IF(NOT(ISNUMBER(gepModelClass1(A2239:AJ2239))),#REF!,gepModelClass1(A2239:AJ2239))</f>
        <v>1.6918857795524956E-5</v>
      </c>
      <c r="AM2239" s="2">
        <f>IF(NOT(ISNUMBER(gepModelClass2(A2239:AJ2239))),#REF!,gepModelClass2(A2239:AJ2239))</f>
        <v>7.5426204429151456E-5</v>
      </c>
      <c r="AN2239" s="2">
        <f>IF(NOT(ISNUMBER(gepModelClass3(A2239:AJ2239))),#REF!,gepModelClass3(A2239:AJ2239))</f>
        <v>1.7959395107820152E-2</v>
      </c>
      <c r="AO2239" s="2">
        <f>IF(NOT(ISNUMBER(gepModelClass4(A2239:AJ2239))),#REF!,gepModelClass4(A2239:AJ2239))</f>
        <v>0.99995150665015942</v>
      </c>
      <c r="AP2239" s="2">
        <f>IF(NOT(ISNUMBER(gepModelClass5(A2239:AJ2239))),#REF!,gepModelClass5(A2239:AJ2239))</f>
        <v>2.2879720016201113E-3</v>
      </c>
      <c r="AQ2239" s="2">
        <f>IF(NOT(ISNUMBER(gepModelClass6(A2239:AJ2239))),#REF!,gepModelClass6(A2239:AJ2239))</f>
        <v>9.3986912916526274E-5</v>
      </c>
      <c r="AR2239" s="3" t="str">
        <f t="shared" si="68"/>
        <v>red_soil</v>
      </c>
      <c r="AS2239" s="5" t="s">
        <v>43</v>
      </c>
      <c r="AT2239">
        <f t="shared" si="69"/>
        <v>0</v>
      </c>
      <c r="AU2239" s="3"/>
      <c r="AV2239" s="3"/>
      <c r="AW2239" s="1"/>
      <c r="AX2239" s="4"/>
      <c r="AY2239" s="4"/>
    </row>
    <row r="2240" spans="1:51" x14ac:dyDescent="0.25">
      <c r="A2240">
        <v>75</v>
      </c>
      <c r="B2240">
        <v>111</v>
      </c>
      <c r="C2240">
        <v>128</v>
      </c>
      <c r="D2240">
        <v>100</v>
      </c>
      <c r="E2240">
        <v>71</v>
      </c>
      <c r="F2240">
        <v>111</v>
      </c>
      <c r="G2240">
        <v>123</v>
      </c>
      <c r="H2240">
        <v>100</v>
      </c>
      <c r="I2240">
        <v>67</v>
      </c>
      <c r="J2240">
        <v>107</v>
      </c>
      <c r="K2240">
        <v>118</v>
      </c>
      <c r="L2240">
        <v>96</v>
      </c>
      <c r="M2240">
        <v>66</v>
      </c>
      <c r="N2240">
        <v>113</v>
      </c>
      <c r="O2240">
        <v>122</v>
      </c>
      <c r="P2240">
        <v>100</v>
      </c>
      <c r="Q2240">
        <v>66</v>
      </c>
      <c r="R2240">
        <v>113</v>
      </c>
      <c r="S2240">
        <v>127</v>
      </c>
      <c r="T2240">
        <v>100</v>
      </c>
      <c r="U2240">
        <v>66</v>
      </c>
      <c r="V2240">
        <v>113</v>
      </c>
      <c r="W2240">
        <v>122</v>
      </c>
      <c r="X2240">
        <v>100</v>
      </c>
      <c r="Y2240">
        <v>67</v>
      </c>
      <c r="Z2240">
        <v>112</v>
      </c>
      <c r="AA2240">
        <v>124</v>
      </c>
      <c r="AB2240">
        <v>98</v>
      </c>
      <c r="AC2240">
        <v>63</v>
      </c>
      <c r="AD2240">
        <v>112</v>
      </c>
      <c r="AE2240">
        <v>124</v>
      </c>
      <c r="AF2240">
        <v>98</v>
      </c>
      <c r="AG2240">
        <v>63</v>
      </c>
      <c r="AH2240">
        <v>108</v>
      </c>
      <c r="AI2240">
        <v>124</v>
      </c>
      <c r="AJ2240">
        <v>101</v>
      </c>
      <c r="AK2240" s="1">
        <v>0</v>
      </c>
      <c r="AL2240" s="2">
        <f>IF(NOT(ISNUMBER(gepModelClass1(A2240:AJ2240))),#REF!,gepModelClass1(A2240:AJ2240))</f>
        <v>1.0155547758619955E-5</v>
      </c>
      <c r="AM2240" s="2">
        <f>IF(NOT(ISNUMBER(gepModelClass2(A2240:AJ2240))),#REF!,gepModelClass2(A2240:AJ2240))</f>
        <v>1.1345433741006963E-4</v>
      </c>
      <c r="AN2240" s="2">
        <f>IF(NOT(ISNUMBER(gepModelClass3(A2240:AJ2240))),#REF!,gepModelClass3(A2240:AJ2240))</f>
        <v>9.8826960885946592E-3</v>
      </c>
      <c r="AO2240" s="2">
        <f>IF(NOT(ISNUMBER(gepModelClass4(A2240:AJ2240))),#REF!,gepModelClass4(A2240:AJ2240))</f>
        <v>0.999972073805381</v>
      </c>
      <c r="AP2240" s="2">
        <f>IF(NOT(ISNUMBER(gepModelClass5(A2240:AJ2240))),#REF!,gepModelClass5(A2240:AJ2240))</f>
        <v>1.7515892368399207E-3</v>
      </c>
      <c r="AQ2240" s="2">
        <f>IF(NOT(ISNUMBER(gepModelClass6(A2240:AJ2240))),#REF!,gepModelClass6(A2240:AJ2240))</f>
        <v>1.9749468786945535E-5</v>
      </c>
      <c r="AR2240" s="3" t="str">
        <f t="shared" si="68"/>
        <v>red_soil</v>
      </c>
      <c r="AS2240" s="5" t="s">
        <v>43</v>
      </c>
      <c r="AT2240">
        <f t="shared" si="69"/>
        <v>0</v>
      </c>
      <c r="AU2240" s="3"/>
      <c r="AV2240" s="3"/>
      <c r="AW2240" s="1"/>
      <c r="AX2240" s="4"/>
      <c r="AY2240" s="4"/>
    </row>
    <row r="2241" spans="1:51" x14ac:dyDescent="0.25">
      <c r="A2241">
        <v>71</v>
      </c>
      <c r="B2241">
        <v>91</v>
      </c>
      <c r="C2241">
        <v>96</v>
      </c>
      <c r="D2241">
        <v>75</v>
      </c>
      <c r="E2241">
        <v>71</v>
      </c>
      <c r="F2241">
        <v>83</v>
      </c>
      <c r="G2241">
        <v>93</v>
      </c>
      <c r="H2241">
        <v>71</v>
      </c>
      <c r="I2241">
        <v>71</v>
      </c>
      <c r="J2241">
        <v>79</v>
      </c>
      <c r="K2241">
        <v>93</v>
      </c>
      <c r="L2241">
        <v>71</v>
      </c>
      <c r="M2241">
        <v>78</v>
      </c>
      <c r="N2241">
        <v>91</v>
      </c>
      <c r="O2241">
        <v>96</v>
      </c>
      <c r="P2241">
        <v>81</v>
      </c>
      <c r="Q2241">
        <v>74</v>
      </c>
      <c r="R2241">
        <v>83</v>
      </c>
      <c r="S2241">
        <v>96</v>
      </c>
      <c r="T2241">
        <v>74</v>
      </c>
      <c r="U2241">
        <v>66</v>
      </c>
      <c r="V2241">
        <v>71</v>
      </c>
      <c r="W2241">
        <v>73</v>
      </c>
      <c r="X2241">
        <v>59</v>
      </c>
      <c r="Y2241">
        <v>75</v>
      </c>
      <c r="Z2241">
        <v>88</v>
      </c>
      <c r="AA2241">
        <v>97</v>
      </c>
      <c r="AB2241">
        <v>79</v>
      </c>
      <c r="AC2241">
        <v>79</v>
      </c>
      <c r="AD2241">
        <v>91</v>
      </c>
      <c r="AE2241">
        <v>97</v>
      </c>
      <c r="AF2241">
        <v>79</v>
      </c>
      <c r="AG2241">
        <v>71</v>
      </c>
      <c r="AH2241">
        <v>81</v>
      </c>
      <c r="AI2241">
        <v>86</v>
      </c>
      <c r="AJ2241">
        <v>64</v>
      </c>
      <c r="AK2241" s="1">
        <v>1</v>
      </c>
      <c r="AL2241" s="2">
        <f>IF(NOT(ISNUMBER(gepModelClass1(A2241:AJ2241))),#REF!,gepModelClass1(A2241:AJ2241))</f>
        <v>2.3422033214335027E-5</v>
      </c>
      <c r="AM2241" s="2">
        <f>IF(NOT(ISNUMBER(gepModelClass2(A2241:AJ2241))),#REF!,gepModelClass2(A2241:AJ2241))</f>
        <v>0.49080115688765225</v>
      </c>
      <c r="AN2241" s="2">
        <f>IF(NOT(ISNUMBER(gepModelClass3(A2241:AJ2241))),#REF!,gepModelClass3(A2241:AJ2241))</f>
        <v>6.2778128041065459E-3</v>
      </c>
      <c r="AO2241" s="2">
        <f>IF(NOT(ISNUMBER(gepModelClass4(A2241:AJ2241))),#REF!,gepModelClass4(A2241:AJ2241))</f>
        <v>1.5809317019579677E-4</v>
      </c>
      <c r="AP2241" s="2">
        <f>IF(NOT(ISNUMBER(gepModelClass5(A2241:AJ2241))),#REF!,gepModelClass5(A2241:AJ2241))</f>
        <v>0.89395310775608283</v>
      </c>
      <c r="AQ2241" s="2">
        <f>IF(NOT(ISNUMBER(gepModelClass6(A2241:AJ2241))),#REF!,gepModelClass6(A2241:AJ2241))</f>
        <v>0.58126914898096049</v>
      </c>
      <c r="AR2241" s="3" t="str">
        <f t="shared" si="68"/>
        <v>soil_with_vegetation_stubble</v>
      </c>
      <c r="AS2241" s="5" t="s">
        <v>41</v>
      </c>
      <c r="AT2241">
        <f t="shared" si="69"/>
        <v>1</v>
      </c>
      <c r="AU2241" s="3"/>
      <c r="AV2241" s="3"/>
      <c r="AW2241" s="1"/>
      <c r="AX2241" s="4"/>
      <c r="AY2241" s="4"/>
    </row>
    <row r="2242" spans="1:51" x14ac:dyDescent="0.25">
      <c r="A2242">
        <v>71</v>
      </c>
      <c r="B2242">
        <v>83</v>
      </c>
      <c r="C2242">
        <v>93</v>
      </c>
      <c r="D2242">
        <v>71</v>
      </c>
      <c r="E2242">
        <v>71</v>
      </c>
      <c r="F2242">
        <v>79</v>
      </c>
      <c r="G2242">
        <v>93</v>
      </c>
      <c r="H2242">
        <v>71</v>
      </c>
      <c r="I2242">
        <v>71</v>
      </c>
      <c r="J2242">
        <v>79</v>
      </c>
      <c r="K2242">
        <v>85</v>
      </c>
      <c r="L2242">
        <v>67</v>
      </c>
      <c r="M2242">
        <v>74</v>
      </c>
      <c r="N2242">
        <v>83</v>
      </c>
      <c r="O2242">
        <v>96</v>
      </c>
      <c r="P2242">
        <v>74</v>
      </c>
      <c r="Q2242">
        <v>66</v>
      </c>
      <c r="R2242">
        <v>71</v>
      </c>
      <c r="S2242">
        <v>73</v>
      </c>
      <c r="T2242">
        <v>59</v>
      </c>
      <c r="U2242">
        <v>63</v>
      </c>
      <c r="V2242">
        <v>63</v>
      </c>
      <c r="W2242">
        <v>66</v>
      </c>
      <c r="X2242">
        <v>52</v>
      </c>
      <c r="Y2242">
        <v>79</v>
      </c>
      <c r="Z2242">
        <v>91</v>
      </c>
      <c r="AA2242">
        <v>97</v>
      </c>
      <c r="AB2242">
        <v>79</v>
      </c>
      <c r="AC2242">
        <v>71</v>
      </c>
      <c r="AD2242">
        <v>81</v>
      </c>
      <c r="AE2242">
        <v>86</v>
      </c>
      <c r="AF2242">
        <v>64</v>
      </c>
      <c r="AG2242">
        <v>63</v>
      </c>
      <c r="AH2242">
        <v>66</v>
      </c>
      <c r="AI2242">
        <v>62</v>
      </c>
      <c r="AJ2242">
        <v>57</v>
      </c>
      <c r="AK2242" s="1">
        <v>1</v>
      </c>
      <c r="AL2242" s="2">
        <f>IF(NOT(ISNUMBER(gepModelClass1(A2242:AJ2242))),#REF!,gepModelClass1(A2242:AJ2242))</f>
        <v>6.5307394244871493E-5</v>
      </c>
      <c r="AM2242" s="2">
        <f>IF(NOT(ISNUMBER(gepModelClass2(A2242:AJ2242))),#REF!,gepModelClass2(A2242:AJ2242))</f>
        <v>4.4785919885162929E-2</v>
      </c>
      <c r="AN2242" s="2">
        <f>IF(NOT(ISNUMBER(gepModelClass3(A2242:AJ2242))),#REF!,gepModelClass3(A2242:AJ2242))</f>
        <v>6.74787587399579E-4</v>
      </c>
      <c r="AO2242" s="2">
        <f>IF(NOT(ISNUMBER(gepModelClass4(A2242:AJ2242))),#REF!,gepModelClass4(A2242:AJ2242))</f>
        <v>8.1447530495755148E-5</v>
      </c>
      <c r="AP2242" s="2">
        <f>IF(NOT(ISNUMBER(gepModelClass5(A2242:AJ2242))),#REF!,gepModelClass5(A2242:AJ2242))</f>
        <v>2.4104348226420519E-2</v>
      </c>
      <c r="AQ2242" s="2">
        <f>IF(NOT(ISNUMBER(gepModelClass6(A2242:AJ2242))),#REF!,gepModelClass6(A2242:AJ2242))</f>
        <v>0.6338644067237561</v>
      </c>
      <c r="AR2242" s="3" t="str">
        <f t="shared" si="68"/>
        <v>very_damp_grey_soil</v>
      </c>
      <c r="AS2242" s="5" t="s">
        <v>41</v>
      </c>
      <c r="AT2242">
        <f t="shared" si="69"/>
        <v>0</v>
      </c>
      <c r="AU2242" s="3"/>
      <c r="AV2242" s="3"/>
      <c r="AW2242" s="1"/>
      <c r="AX2242" s="4"/>
      <c r="AY2242" s="4"/>
    </row>
    <row r="2243" spans="1:51" x14ac:dyDescent="0.25">
      <c r="A2243">
        <v>71</v>
      </c>
      <c r="B2243">
        <v>79</v>
      </c>
      <c r="C2243">
        <v>85</v>
      </c>
      <c r="D2243">
        <v>67</v>
      </c>
      <c r="E2243">
        <v>71</v>
      </c>
      <c r="F2243">
        <v>68</v>
      </c>
      <c r="G2243">
        <v>77</v>
      </c>
      <c r="H2243">
        <v>62</v>
      </c>
      <c r="I2243">
        <v>67</v>
      </c>
      <c r="J2243">
        <v>72</v>
      </c>
      <c r="K2243">
        <v>74</v>
      </c>
      <c r="L2243">
        <v>58</v>
      </c>
      <c r="M2243">
        <v>63</v>
      </c>
      <c r="N2243">
        <v>63</v>
      </c>
      <c r="O2243">
        <v>66</v>
      </c>
      <c r="P2243">
        <v>52</v>
      </c>
      <c r="Q2243">
        <v>59</v>
      </c>
      <c r="R2243">
        <v>63</v>
      </c>
      <c r="S2243">
        <v>66</v>
      </c>
      <c r="T2243">
        <v>52</v>
      </c>
      <c r="U2243">
        <v>59</v>
      </c>
      <c r="V2243">
        <v>63</v>
      </c>
      <c r="W2243">
        <v>66</v>
      </c>
      <c r="X2243">
        <v>55</v>
      </c>
      <c r="Y2243">
        <v>63</v>
      </c>
      <c r="Z2243">
        <v>66</v>
      </c>
      <c r="AA2243">
        <v>62</v>
      </c>
      <c r="AB2243">
        <v>57</v>
      </c>
      <c r="AC2243">
        <v>63</v>
      </c>
      <c r="AD2243">
        <v>63</v>
      </c>
      <c r="AE2243">
        <v>65</v>
      </c>
      <c r="AF2243">
        <v>53</v>
      </c>
      <c r="AG2243">
        <v>63</v>
      </c>
      <c r="AH2243">
        <v>66</v>
      </c>
      <c r="AI2243">
        <v>68</v>
      </c>
      <c r="AJ2243">
        <v>53</v>
      </c>
      <c r="AK2243" s="1">
        <v>1</v>
      </c>
      <c r="AL2243" s="2">
        <f>IF(NOT(ISNUMBER(gepModelClass1(A2243:AJ2243))),#REF!,gepModelClass1(A2243:AJ2243))</f>
        <v>1.2781124947369766E-5</v>
      </c>
      <c r="AM2243" s="2">
        <f>IF(NOT(ISNUMBER(gepModelClass2(A2243:AJ2243))),#REF!,gepModelClass2(A2243:AJ2243))</f>
        <v>1.46051836798291E-3</v>
      </c>
      <c r="AN2243" s="2">
        <f>IF(NOT(ISNUMBER(gepModelClass3(A2243:AJ2243))),#REF!,gepModelClass3(A2243:AJ2243))</f>
        <v>5.8067228618057623E-5</v>
      </c>
      <c r="AO2243" s="2">
        <f>IF(NOT(ISNUMBER(gepModelClass4(A2243:AJ2243))),#REF!,gepModelClass4(A2243:AJ2243))</f>
        <v>1.4573878805816874E-4</v>
      </c>
      <c r="AP2243" s="2">
        <f>IF(NOT(ISNUMBER(gepModelClass5(A2243:AJ2243))),#REF!,gepModelClass5(A2243:AJ2243))</f>
        <v>0.96442238517616197</v>
      </c>
      <c r="AQ2243" s="2">
        <f>IF(NOT(ISNUMBER(gepModelClass6(A2243:AJ2243))),#REF!,gepModelClass6(A2243:AJ2243))</f>
        <v>0.99179284809060064</v>
      </c>
      <c r="AR2243" s="3" t="str">
        <f t="shared" ref="AR2243:AR2306" si="70">INDEX($AL$1:$AQ$1,1,MATCH(MAX(AL2243:AQ2243),AL2243:AQ2243,0))</f>
        <v>very_damp_grey_soil</v>
      </c>
      <c r="AS2243" s="5" t="s">
        <v>41</v>
      </c>
      <c r="AT2243">
        <f t="shared" ref="AT2243:AT2306" si="71">IF(AR2243=AS2243,0,1)</f>
        <v>0</v>
      </c>
      <c r="AU2243" s="3"/>
      <c r="AV2243" s="3"/>
      <c r="AW2243" s="1"/>
      <c r="AX2243" s="4"/>
      <c r="AY2243" s="4"/>
    </row>
    <row r="2244" spans="1:51" x14ac:dyDescent="0.25">
      <c r="A2244">
        <v>71</v>
      </c>
      <c r="B2244">
        <v>68</v>
      </c>
      <c r="C2244">
        <v>77</v>
      </c>
      <c r="D2244">
        <v>62</v>
      </c>
      <c r="E2244">
        <v>67</v>
      </c>
      <c r="F2244">
        <v>72</v>
      </c>
      <c r="G2244">
        <v>74</v>
      </c>
      <c r="H2244">
        <v>58</v>
      </c>
      <c r="I2244">
        <v>67</v>
      </c>
      <c r="J2244">
        <v>72</v>
      </c>
      <c r="K2244">
        <v>74</v>
      </c>
      <c r="L2244">
        <v>58</v>
      </c>
      <c r="M2244">
        <v>59</v>
      </c>
      <c r="N2244">
        <v>63</v>
      </c>
      <c r="O2244">
        <v>66</v>
      </c>
      <c r="P2244">
        <v>52</v>
      </c>
      <c r="Q2244">
        <v>59</v>
      </c>
      <c r="R2244">
        <v>63</v>
      </c>
      <c r="S2244">
        <v>66</v>
      </c>
      <c r="T2244">
        <v>55</v>
      </c>
      <c r="U2244">
        <v>63</v>
      </c>
      <c r="V2244">
        <v>63</v>
      </c>
      <c r="W2244">
        <v>69</v>
      </c>
      <c r="X2244">
        <v>55</v>
      </c>
      <c r="Y2244">
        <v>63</v>
      </c>
      <c r="Z2244">
        <v>63</v>
      </c>
      <c r="AA2244">
        <v>65</v>
      </c>
      <c r="AB2244">
        <v>53</v>
      </c>
      <c r="AC2244">
        <v>63</v>
      </c>
      <c r="AD2244">
        <v>66</v>
      </c>
      <c r="AE2244">
        <v>68</v>
      </c>
      <c r="AF2244">
        <v>53</v>
      </c>
      <c r="AG2244">
        <v>63</v>
      </c>
      <c r="AH2244">
        <v>66</v>
      </c>
      <c r="AI2244">
        <v>72</v>
      </c>
      <c r="AJ2244">
        <v>60</v>
      </c>
      <c r="AK2244" s="1">
        <v>1</v>
      </c>
      <c r="AL2244" s="2">
        <f>IF(NOT(ISNUMBER(gepModelClass1(A2244:AJ2244))),#REF!,gepModelClass1(A2244:AJ2244))</f>
        <v>4.0757673835658374E-6</v>
      </c>
      <c r="AM2244" s="2">
        <f>IF(NOT(ISNUMBER(gepModelClass2(A2244:AJ2244))),#REF!,gepModelClass2(A2244:AJ2244))</f>
        <v>1.5183424662972252E-3</v>
      </c>
      <c r="AN2244" s="2">
        <f>IF(NOT(ISNUMBER(gepModelClass3(A2244:AJ2244))),#REF!,gepModelClass3(A2244:AJ2244))</f>
        <v>7.403676690868366E-5</v>
      </c>
      <c r="AO2244" s="2">
        <f>IF(NOT(ISNUMBER(gepModelClass4(A2244:AJ2244))),#REF!,gepModelClass4(A2244:AJ2244))</f>
        <v>1.0850981644220989E-4</v>
      </c>
      <c r="AP2244" s="2">
        <f>IF(NOT(ISNUMBER(gepModelClass5(A2244:AJ2244))),#REF!,gepModelClass5(A2244:AJ2244))</f>
        <v>2.6242944698262501E-2</v>
      </c>
      <c r="AQ2244" s="2">
        <f>IF(NOT(ISNUMBER(gepModelClass6(A2244:AJ2244))),#REF!,gepModelClass6(A2244:AJ2244))</f>
        <v>0.9821125727529697</v>
      </c>
      <c r="AR2244" s="3" t="str">
        <f t="shared" si="70"/>
        <v>very_damp_grey_soil</v>
      </c>
      <c r="AS2244" s="5" t="s">
        <v>41</v>
      </c>
      <c r="AT2244">
        <f t="shared" si="71"/>
        <v>0</v>
      </c>
      <c r="AU2244" s="3"/>
      <c r="AV2244" s="3"/>
      <c r="AW2244" s="1"/>
      <c r="AX2244" s="4"/>
      <c r="AY2244" s="4"/>
    </row>
    <row r="2245" spans="1:51" x14ac:dyDescent="0.25">
      <c r="A2245">
        <v>67</v>
      </c>
      <c r="B2245">
        <v>72</v>
      </c>
      <c r="C2245">
        <v>74</v>
      </c>
      <c r="D2245">
        <v>58</v>
      </c>
      <c r="E2245">
        <v>67</v>
      </c>
      <c r="F2245">
        <v>72</v>
      </c>
      <c r="G2245">
        <v>74</v>
      </c>
      <c r="H2245">
        <v>58</v>
      </c>
      <c r="I2245">
        <v>67</v>
      </c>
      <c r="J2245">
        <v>68</v>
      </c>
      <c r="K2245">
        <v>77</v>
      </c>
      <c r="L2245">
        <v>58</v>
      </c>
      <c r="M2245">
        <v>59</v>
      </c>
      <c r="N2245">
        <v>63</v>
      </c>
      <c r="O2245">
        <v>66</v>
      </c>
      <c r="P2245">
        <v>55</v>
      </c>
      <c r="Q2245">
        <v>63</v>
      </c>
      <c r="R2245">
        <v>63</v>
      </c>
      <c r="S2245">
        <v>69</v>
      </c>
      <c r="T2245">
        <v>55</v>
      </c>
      <c r="U2245">
        <v>63</v>
      </c>
      <c r="V2245">
        <v>67</v>
      </c>
      <c r="W2245">
        <v>69</v>
      </c>
      <c r="X2245">
        <v>55</v>
      </c>
      <c r="Y2245">
        <v>63</v>
      </c>
      <c r="Z2245">
        <v>66</v>
      </c>
      <c r="AA2245">
        <v>68</v>
      </c>
      <c r="AB2245">
        <v>53</v>
      </c>
      <c r="AC2245">
        <v>63</v>
      </c>
      <c r="AD2245">
        <v>66</v>
      </c>
      <c r="AE2245">
        <v>72</v>
      </c>
      <c r="AF2245">
        <v>60</v>
      </c>
      <c r="AG2245">
        <v>63</v>
      </c>
      <c r="AH2245">
        <v>70</v>
      </c>
      <c r="AI2245">
        <v>72</v>
      </c>
      <c r="AJ2245">
        <v>60</v>
      </c>
      <c r="AK2245" s="1">
        <v>1</v>
      </c>
      <c r="AL2245" s="2">
        <f>IF(NOT(ISNUMBER(gepModelClass1(A2245:AJ2245))),#REF!,gepModelClass1(A2245:AJ2245))</f>
        <v>4.7787690546070538E-6</v>
      </c>
      <c r="AM2245" s="2">
        <f>IF(NOT(ISNUMBER(gepModelClass2(A2245:AJ2245))),#REF!,gepModelClass2(A2245:AJ2245))</f>
        <v>2.0299453994924734E-3</v>
      </c>
      <c r="AN2245" s="2">
        <f>IF(NOT(ISNUMBER(gepModelClass3(A2245:AJ2245))),#REF!,gepModelClass3(A2245:AJ2245))</f>
        <v>6.513186238259628E-5</v>
      </c>
      <c r="AO2245" s="2">
        <f>IF(NOT(ISNUMBER(gepModelClass4(A2245:AJ2245))),#REF!,gepModelClass4(A2245:AJ2245))</f>
        <v>1.0844598558931694E-4</v>
      </c>
      <c r="AP2245" s="2">
        <f>IF(NOT(ISNUMBER(gepModelClass5(A2245:AJ2245))),#REF!,gepModelClass5(A2245:AJ2245))</f>
        <v>2.4403518512221216E-2</v>
      </c>
      <c r="AQ2245" s="2">
        <f>IF(NOT(ISNUMBER(gepModelClass6(A2245:AJ2245))),#REF!,gepModelClass6(A2245:AJ2245))</f>
        <v>0.97156389268981469</v>
      </c>
      <c r="AR2245" s="3" t="str">
        <f t="shared" si="70"/>
        <v>very_damp_grey_soil</v>
      </c>
      <c r="AS2245" s="5" t="s">
        <v>41</v>
      </c>
      <c r="AT2245">
        <f t="shared" si="71"/>
        <v>0</v>
      </c>
      <c r="AU2245" s="3"/>
      <c r="AV2245" s="3"/>
      <c r="AW2245" s="1"/>
      <c r="AX2245" s="4"/>
      <c r="AY2245" s="4"/>
    </row>
    <row r="2246" spans="1:51" x14ac:dyDescent="0.25">
      <c r="A2246">
        <v>67</v>
      </c>
      <c r="B2246">
        <v>72</v>
      </c>
      <c r="C2246">
        <v>74</v>
      </c>
      <c r="D2246">
        <v>58</v>
      </c>
      <c r="E2246">
        <v>67</v>
      </c>
      <c r="F2246">
        <v>68</v>
      </c>
      <c r="G2246">
        <v>77</v>
      </c>
      <c r="H2246">
        <v>58</v>
      </c>
      <c r="I2246">
        <v>67</v>
      </c>
      <c r="J2246">
        <v>72</v>
      </c>
      <c r="K2246">
        <v>77</v>
      </c>
      <c r="L2246">
        <v>62</v>
      </c>
      <c r="M2246">
        <v>63</v>
      </c>
      <c r="N2246">
        <v>63</v>
      </c>
      <c r="O2246">
        <v>69</v>
      </c>
      <c r="P2246">
        <v>55</v>
      </c>
      <c r="Q2246">
        <v>63</v>
      </c>
      <c r="R2246">
        <v>67</v>
      </c>
      <c r="S2246">
        <v>69</v>
      </c>
      <c r="T2246">
        <v>55</v>
      </c>
      <c r="U2246">
        <v>59</v>
      </c>
      <c r="V2246">
        <v>67</v>
      </c>
      <c r="W2246">
        <v>66</v>
      </c>
      <c r="X2246">
        <v>55</v>
      </c>
      <c r="Y2246">
        <v>63</v>
      </c>
      <c r="Z2246">
        <v>66</v>
      </c>
      <c r="AA2246">
        <v>72</v>
      </c>
      <c r="AB2246">
        <v>60</v>
      </c>
      <c r="AC2246">
        <v>63</v>
      </c>
      <c r="AD2246">
        <v>70</v>
      </c>
      <c r="AE2246">
        <v>72</v>
      </c>
      <c r="AF2246">
        <v>60</v>
      </c>
      <c r="AG2246">
        <v>67</v>
      </c>
      <c r="AH2246">
        <v>70</v>
      </c>
      <c r="AI2246">
        <v>75</v>
      </c>
      <c r="AJ2246">
        <v>57</v>
      </c>
      <c r="AK2246" s="1">
        <v>1</v>
      </c>
      <c r="AL2246" s="2">
        <f>IF(NOT(ISNUMBER(gepModelClass1(A2246:AJ2246))),#REF!,gepModelClass1(A2246:AJ2246))</f>
        <v>1.9332445269443177E-5</v>
      </c>
      <c r="AM2246" s="2">
        <f>IF(NOT(ISNUMBER(gepModelClass2(A2246:AJ2246))),#REF!,gepModelClass2(A2246:AJ2246))</f>
        <v>5.8422154379374801E-3</v>
      </c>
      <c r="AN2246" s="2">
        <f>IF(NOT(ISNUMBER(gepModelClass3(A2246:AJ2246))),#REF!,gepModelClass3(A2246:AJ2246))</f>
        <v>9.5865052578837095E-5</v>
      </c>
      <c r="AO2246" s="2">
        <f>IF(NOT(ISNUMBER(gepModelClass4(A2246:AJ2246))),#REF!,gepModelClass4(A2246:AJ2246))</f>
        <v>1.4647535954722426E-4</v>
      </c>
      <c r="AP2246" s="2">
        <f>IF(NOT(ISNUMBER(gepModelClass5(A2246:AJ2246))),#REF!,gepModelClass5(A2246:AJ2246))</f>
        <v>2.5001298139321275E-2</v>
      </c>
      <c r="AQ2246" s="2">
        <f>IF(NOT(ISNUMBER(gepModelClass6(A2246:AJ2246))),#REF!,gepModelClass6(A2246:AJ2246))</f>
        <v>0.97949253274865644</v>
      </c>
      <c r="AR2246" s="3" t="str">
        <f t="shared" si="70"/>
        <v>very_damp_grey_soil</v>
      </c>
      <c r="AS2246" s="5" t="s">
        <v>41</v>
      </c>
      <c r="AT2246">
        <f t="shared" si="71"/>
        <v>0</v>
      </c>
      <c r="AU2246" s="3"/>
      <c r="AV2246" s="3"/>
      <c r="AW2246" s="1"/>
      <c r="AX2246" s="4"/>
      <c r="AY2246" s="4"/>
    </row>
    <row r="2247" spans="1:51" x14ac:dyDescent="0.25">
      <c r="A2247">
        <v>75</v>
      </c>
      <c r="B2247">
        <v>87</v>
      </c>
      <c r="C2247">
        <v>96</v>
      </c>
      <c r="D2247">
        <v>79</v>
      </c>
      <c r="E2247">
        <v>79</v>
      </c>
      <c r="F2247">
        <v>99</v>
      </c>
      <c r="G2247">
        <v>100</v>
      </c>
      <c r="H2247">
        <v>79</v>
      </c>
      <c r="I2247">
        <v>79</v>
      </c>
      <c r="J2247">
        <v>95</v>
      </c>
      <c r="K2247">
        <v>100</v>
      </c>
      <c r="L2247">
        <v>79</v>
      </c>
      <c r="M2247">
        <v>63</v>
      </c>
      <c r="N2247">
        <v>67</v>
      </c>
      <c r="O2247">
        <v>66</v>
      </c>
      <c r="P2247">
        <v>55</v>
      </c>
      <c r="Q2247">
        <v>63</v>
      </c>
      <c r="R2247">
        <v>67</v>
      </c>
      <c r="S2247">
        <v>73</v>
      </c>
      <c r="T2247">
        <v>59</v>
      </c>
      <c r="U2247">
        <v>70</v>
      </c>
      <c r="V2247">
        <v>83</v>
      </c>
      <c r="W2247">
        <v>88</v>
      </c>
      <c r="X2247">
        <v>70</v>
      </c>
      <c r="Y2247">
        <v>67</v>
      </c>
      <c r="Z2247">
        <v>66</v>
      </c>
      <c r="AA2247">
        <v>72</v>
      </c>
      <c r="AB2247">
        <v>60</v>
      </c>
      <c r="AC2247">
        <v>63</v>
      </c>
      <c r="AD2247">
        <v>66</v>
      </c>
      <c r="AE2247">
        <v>68</v>
      </c>
      <c r="AF2247">
        <v>57</v>
      </c>
      <c r="AG2247">
        <v>59</v>
      </c>
      <c r="AH2247">
        <v>70</v>
      </c>
      <c r="AI2247">
        <v>75</v>
      </c>
      <c r="AJ2247">
        <v>60</v>
      </c>
      <c r="AK2247" s="1">
        <v>1</v>
      </c>
      <c r="AL2247" s="2">
        <f>IF(NOT(ISNUMBER(gepModelClass1(A2247:AJ2247))),#REF!,gepModelClass1(A2247:AJ2247))</f>
        <v>2.7951002160584666E-5</v>
      </c>
      <c r="AM2247" s="2">
        <f>IF(NOT(ISNUMBER(gepModelClass2(A2247:AJ2247))),#REF!,gepModelClass2(A2247:AJ2247))</f>
        <v>8.8289869134703883E-3</v>
      </c>
      <c r="AN2247" s="2">
        <f>IF(NOT(ISNUMBER(gepModelClass3(A2247:AJ2247))),#REF!,gepModelClass3(A2247:AJ2247))</f>
        <v>1.4130595182423801E-3</v>
      </c>
      <c r="AO2247" s="2">
        <f>IF(NOT(ISNUMBER(gepModelClass4(A2247:AJ2247))),#REF!,gepModelClass4(A2247:AJ2247))</f>
        <v>1.3929367202409376E-4</v>
      </c>
      <c r="AP2247" s="2">
        <f>IF(NOT(ISNUMBER(gepModelClass5(A2247:AJ2247))),#REF!,gepModelClass5(A2247:AJ2247))</f>
        <v>0.90406752498098197</v>
      </c>
      <c r="AQ2247" s="2">
        <f>IF(NOT(ISNUMBER(gepModelClass6(A2247:AJ2247))),#REF!,gepModelClass6(A2247:AJ2247))</f>
        <v>0.98908708844793036</v>
      </c>
      <c r="AR2247" s="3" t="str">
        <f t="shared" si="70"/>
        <v>very_damp_grey_soil</v>
      </c>
      <c r="AS2247" s="5" t="s">
        <v>41</v>
      </c>
      <c r="AT2247">
        <f t="shared" si="71"/>
        <v>0</v>
      </c>
      <c r="AU2247" s="3"/>
      <c r="AV2247" s="3"/>
      <c r="AW2247" s="1"/>
      <c r="AX2247" s="4"/>
      <c r="AY2247" s="4"/>
    </row>
    <row r="2248" spans="1:51" x14ac:dyDescent="0.25">
      <c r="A2248">
        <v>79</v>
      </c>
      <c r="B2248">
        <v>99</v>
      </c>
      <c r="C2248">
        <v>100</v>
      </c>
      <c r="D2248">
        <v>79</v>
      </c>
      <c r="E2248">
        <v>79</v>
      </c>
      <c r="F2248">
        <v>95</v>
      </c>
      <c r="G2248">
        <v>100</v>
      </c>
      <c r="H2248">
        <v>79</v>
      </c>
      <c r="I2248">
        <v>75</v>
      </c>
      <c r="J2248">
        <v>91</v>
      </c>
      <c r="K2248">
        <v>96</v>
      </c>
      <c r="L2248">
        <v>75</v>
      </c>
      <c r="M2248">
        <v>63</v>
      </c>
      <c r="N2248">
        <v>67</v>
      </c>
      <c r="O2248">
        <v>73</v>
      </c>
      <c r="P2248">
        <v>59</v>
      </c>
      <c r="Q2248">
        <v>70</v>
      </c>
      <c r="R2248">
        <v>83</v>
      </c>
      <c r="S2248">
        <v>88</v>
      </c>
      <c r="T2248">
        <v>70</v>
      </c>
      <c r="U2248">
        <v>78</v>
      </c>
      <c r="V2248">
        <v>91</v>
      </c>
      <c r="W2248">
        <v>96</v>
      </c>
      <c r="X2248">
        <v>78</v>
      </c>
      <c r="Y2248">
        <v>63</v>
      </c>
      <c r="Z2248">
        <v>66</v>
      </c>
      <c r="AA2248">
        <v>68</v>
      </c>
      <c r="AB2248">
        <v>57</v>
      </c>
      <c r="AC2248">
        <v>59</v>
      </c>
      <c r="AD2248">
        <v>70</v>
      </c>
      <c r="AE2248">
        <v>75</v>
      </c>
      <c r="AF2248">
        <v>60</v>
      </c>
      <c r="AG2248">
        <v>71</v>
      </c>
      <c r="AH2248">
        <v>84</v>
      </c>
      <c r="AI2248">
        <v>90</v>
      </c>
      <c r="AJ2248">
        <v>72</v>
      </c>
      <c r="AK2248" s="1">
        <v>0</v>
      </c>
      <c r="AL2248" s="2">
        <f>IF(NOT(ISNUMBER(gepModelClass1(A2248:AJ2248))),#REF!,gepModelClass1(A2248:AJ2248))</f>
        <v>6.7327320008527826E-6</v>
      </c>
      <c r="AM2248" s="2">
        <f>IF(NOT(ISNUMBER(gepModelClass2(A2248:AJ2248))),#REF!,gepModelClass2(A2248:AJ2248))</f>
        <v>2.9064162133767637E-2</v>
      </c>
      <c r="AN2248" s="2">
        <f>IF(NOT(ISNUMBER(gepModelClass3(A2248:AJ2248))),#REF!,gepModelClass3(A2248:AJ2248))</f>
        <v>1.1022190019201296E-2</v>
      </c>
      <c r="AO2248" s="2">
        <f>IF(NOT(ISNUMBER(gepModelClass4(A2248:AJ2248))),#REF!,gepModelClass4(A2248:AJ2248))</f>
        <v>1.617983108433934E-4</v>
      </c>
      <c r="AP2248" s="2">
        <f>IF(NOT(ISNUMBER(gepModelClass5(A2248:AJ2248))),#REF!,gepModelClass5(A2248:AJ2248))</f>
        <v>8.1964631290214387E-3</v>
      </c>
      <c r="AQ2248" s="2">
        <f>IF(NOT(ISNUMBER(gepModelClass6(A2248:AJ2248))),#REF!,gepModelClass6(A2248:AJ2248))</f>
        <v>0.8258438863025459</v>
      </c>
      <c r="AR2248" s="3" t="str">
        <f t="shared" si="70"/>
        <v>very_damp_grey_soil</v>
      </c>
      <c r="AS2248" s="5" t="s">
        <v>39</v>
      </c>
      <c r="AT2248">
        <f t="shared" si="71"/>
        <v>1</v>
      </c>
      <c r="AU2248" s="3"/>
      <c r="AV2248" s="3"/>
      <c r="AW2248" s="1"/>
      <c r="AX2248" s="4"/>
      <c r="AY2248" s="4"/>
    </row>
    <row r="2249" spans="1:51" x14ac:dyDescent="0.25">
      <c r="A2249">
        <v>75</v>
      </c>
      <c r="B2249">
        <v>91</v>
      </c>
      <c r="C2249">
        <v>96</v>
      </c>
      <c r="D2249">
        <v>75</v>
      </c>
      <c r="E2249">
        <v>75</v>
      </c>
      <c r="F2249">
        <v>91</v>
      </c>
      <c r="G2249">
        <v>93</v>
      </c>
      <c r="H2249">
        <v>71</v>
      </c>
      <c r="I2249">
        <v>75</v>
      </c>
      <c r="J2249">
        <v>87</v>
      </c>
      <c r="K2249">
        <v>93</v>
      </c>
      <c r="L2249">
        <v>71</v>
      </c>
      <c r="M2249">
        <v>78</v>
      </c>
      <c r="N2249">
        <v>91</v>
      </c>
      <c r="O2249">
        <v>96</v>
      </c>
      <c r="P2249">
        <v>78</v>
      </c>
      <c r="Q2249">
        <v>74</v>
      </c>
      <c r="R2249">
        <v>91</v>
      </c>
      <c r="S2249">
        <v>92</v>
      </c>
      <c r="T2249">
        <v>78</v>
      </c>
      <c r="U2249">
        <v>74</v>
      </c>
      <c r="V2249">
        <v>87</v>
      </c>
      <c r="W2249">
        <v>96</v>
      </c>
      <c r="X2249">
        <v>74</v>
      </c>
      <c r="Y2249">
        <v>71</v>
      </c>
      <c r="Z2249">
        <v>84</v>
      </c>
      <c r="AA2249">
        <v>90</v>
      </c>
      <c r="AB2249">
        <v>72</v>
      </c>
      <c r="AC2249">
        <v>75</v>
      </c>
      <c r="AD2249">
        <v>91</v>
      </c>
      <c r="AE2249">
        <v>101</v>
      </c>
      <c r="AF2249">
        <v>75</v>
      </c>
      <c r="AG2249">
        <v>75</v>
      </c>
      <c r="AH2249">
        <v>88</v>
      </c>
      <c r="AI2249">
        <v>90</v>
      </c>
      <c r="AJ2249">
        <v>72</v>
      </c>
      <c r="AK2249" s="1">
        <v>0</v>
      </c>
      <c r="AL2249" s="2">
        <f>IF(NOT(ISNUMBER(gepModelClass1(A2249:AJ2249))),#REF!,gepModelClass1(A2249:AJ2249))</f>
        <v>3.2456383481183632E-6</v>
      </c>
      <c r="AM2249" s="2">
        <f>IF(NOT(ISNUMBER(gepModelClass2(A2249:AJ2249))),#REF!,gepModelClass2(A2249:AJ2249))</f>
        <v>0.87359981273032905</v>
      </c>
      <c r="AN2249" s="2">
        <f>IF(NOT(ISNUMBER(gepModelClass3(A2249:AJ2249))),#REF!,gepModelClass3(A2249:AJ2249))</f>
        <v>5.0379172776204358E-2</v>
      </c>
      <c r="AO2249" s="2">
        <f>IF(NOT(ISNUMBER(gepModelClass4(A2249:AJ2249))),#REF!,gepModelClass4(A2249:AJ2249))</f>
        <v>6.0063190032142691E-4</v>
      </c>
      <c r="AP2249" s="2">
        <f>IF(NOT(ISNUMBER(gepModelClass5(A2249:AJ2249))),#REF!,gepModelClass5(A2249:AJ2249))</f>
        <v>9.7293217067318302E-3</v>
      </c>
      <c r="AQ2249" s="2">
        <f>IF(NOT(ISNUMBER(gepModelClass6(A2249:AJ2249))),#REF!,gepModelClass6(A2249:AJ2249))</f>
        <v>0.28640663440742237</v>
      </c>
      <c r="AR2249" s="3" t="str">
        <f t="shared" si="70"/>
        <v>damp_grey_soil</v>
      </c>
      <c r="AS2249" s="5" t="s">
        <v>39</v>
      </c>
      <c r="AT2249">
        <f t="shared" si="71"/>
        <v>0</v>
      </c>
      <c r="AU2249" s="3"/>
      <c r="AV2249" s="3"/>
      <c r="AW2249" s="1"/>
      <c r="AX2249" s="4"/>
      <c r="AY2249" s="4"/>
    </row>
    <row r="2250" spans="1:51" x14ac:dyDescent="0.25">
      <c r="A2250">
        <v>75</v>
      </c>
      <c r="B2250">
        <v>87</v>
      </c>
      <c r="C2250">
        <v>93</v>
      </c>
      <c r="D2250">
        <v>71</v>
      </c>
      <c r="E2250">
        <v>75</v>
      </c>
      <c r="F2250">
        <v>91</v>
      </c>
      <c r="G2250">
        <v>89</v>
      </c>
      <c r="H2250">
        <v>71</v>
      </c>
      <c r="I2250">
        <v>75</v>
      </c>
      <c r="J2250">
        <v>91</v>
      </c>
      <c r="K2250">
        <v>93</v>
      </c>
      <c r="L2250">
        <v>71</v>
      </c>
      <c r="M2250">
        <v>74</v>
      </c>
      <c r="N2250">
        <v>87</v>
      </c>
      <c r="O2250">
        <v>96</v>
      </c>
      <c r="P2250">
        <v>74</v>
      </c>
      <c r="Q2250">
        <v>74</v>
      </c>
      <c r="R2250">
        <v>83</v>
      </c>
      <c r="S2250">
        <v>96</v>
      </c>
      <c r="T2250">
        <v>74</v>
      </c>
      <c r="U2250">
        <v>74</v>
      </c>
      <c r="V2250">
        <v>87</v>
      </c>
      <c r="W2250">
        <v>92</v>
      </c>
      <c r="X2250">
        <v>70</v>
      </c>
      <c r="Y2250">
        <v>75</v>
      </c>
      <c r="Z2250">
        <v>88</v>
      </c>
      <c r="AA2250">
        <v>90</v>
      </c>
      <c r="AB2250">
        <v>72</v>
      </c>
      <c r="AC2250">
        <v>75</v>
      </c>
      <c r="AD2250">
        <v>88</v>
      </c>
      <c r="AE2250">
        <v>90</v>
      </c>
      <c r="AF2250">
        <v>72</v>
      </c>
      <c r="AG2250">
        <v>75</v>
      </c>
      <c r="AH2250">
        <v>88</v>
      </c>
      <c r="AI2250">
        <v>90</v>
      </c>
      <c r="AJ2250">
        <v>68</v>
      </c>
      <c r="AK2250" s="1">
        <v>0</v>
      </c>
      <c r="AL2250" s="2">
        <f>IF(NOT(ISNUMBER(gepModelClass1(A2250:AJ2250))),#REF!,gepModelClass1(A2250:AJ2250))</f>
        <v>7.2423047144851678E-6</v>
      </c>
      <c r="AM2250" s="2">
        <f>IF(NOT(ISNUMBER(gepModelClass2(A2250:AJ2250))),#REF!,gepModelClass2(A2250:AJ2250))</f>
        <v>0.70201889969251763</v>
      </c>
      <c r="AN2250" s="2">
        <f>IF(NOT(ISNUMBER(gepModelClass3(A2250:AJ2250))),#REF!,gepModelClass3(A2250:AJ2250))</f>
        <v>3.649219108192886E-2</v>
      </c>
      <c r="AO2250" s="2">
        <f>IF(NOT(ISNUMBER(gepModelClass4(A2250:AJ2250))),#REF!,gepModelClass4(A2250:AJ2250))</f>
        <v>1.9749158775092255E-4</v>
      </c>
      <c r="AP2250" s="2">
        <f>IF(NOT(ISNUMBER(gepModelClass5(A2250:AJ2250))),#REF!,gepModelClass5(A2250:AJ2250))</f>
        <v>1.120069834797118E-2</v>
      </c>
      <c r="AQ2250" s="2">
        <f>IF(NOT(ISNUMBER(gepModelClass6(A2250:AJ2250))),#REF!,gepModelClass6(A2250:AJ2250))</f>
        <v>0.28593933203590266</v>
      </c>
      <c r="AR2250" s="3" t="str">
        <f t="shared" si="70"/>
        <v>damp_grey_soil</v>
      </c>
      <c r="AS2250" s="5" t="s">
        <v>39</v>
      </c>
      <c r="AT2250">
        <f t="shared" si="71"/>
        <v>0</v>
      </c>
      <c r="AU2250" s="3"/>
      <c r="AV2250" s="3"/>
      <c r="AW2250" s="1"/>
      <c r="AX2250" s="4"/>
      <c r="AY2250" s="4"/>
    </row>
    <row r="2251" spans="1:51" x14ac:dyDescent="0.25">
      <c r="A2251">
        <v>75</v>
      </c>
      <c r="B2251">
        <v>91</v>
      </c>
      <c r="C2251">
        <v>89</v>
      </c>
      <c r="D2251">
        <v>71</v>
      </c>
      <c r="E2251">
        <v>75</v>
      </c>
      <c r="F2251">
        <v>91</v>
      </c>
      <c r="G2251">
        <v>93</v>
      </c>
      <c r="H2251">
        <v>71</v>
      </c>
      <c r="I2251">
        <v>71</v>
      </c>
      <c r="J2251">
        <v>83</v>
      </c>
      <c r="K2251">
        <v>89</v>
      </c>
      <c r="L2251">
        <v>67</v>
      </c>
      <c r="M2251">
        <v>74</v>
      </c>
      <c r="N2251">
        <v>83</v>
      </c>
      <c r="O2251">
        <v>96</v>
      </c>
      <c r="P2251">
        <v>74</v>
      </c>
      <c r="Q2251">
        <v>74</v>
      </c>
      <c r="R2251">
        <v>87</v>
      </c>
      <c r="S2251">
        <v>92</v>
      </c>
      <c r="T2251">
        <v>70</v>
      </c>
      <c r="U2251">
        <v>74</v>
      </c>
      <c r="V2251">
        <v>87</v>
      </c>
      <c r="W2251">
        <v>88</v>
      </c>
      <c r="X2251">
        <v>70</v>
      </c>
      <c r="Y2251">
        <v>75</v>
      </c>
      <c r="Z2251">
        <v>88</v>
      </c>
      <c r="AA2251">
        <v>90</v>
      </c>
      <c r="AB2251">
        <v>72</v>
      </c>
      <c r="AC2251">
        <v>75</v>
      </c>
      <c r="AD2251">
        <v>88</v>
      </c>
      <c r="AE2251">
        <v>90</v>
      </c>
      <c r="AF2251">
        <v>68</v>
      </c>
      <c r="AG2251">
        <v>71</v>
      </c>
      <c r="AH2251">
        <v>81</v>
      </c>
      <c r="AI2251">
        <v>90</v>
      </c>
      <c r="AJ2251">
        <v>64</v>
      </c>
      <c r="AK2251" s="1">
        <v>0</v>
      </c>
      <c r="AL2251" s="2">
        <f>IF(NOT(ISNUMBER(gepModelClass1(A2251:AJ2251))),#REF!,gepModelClass1(A2251:AJ2251))</f>
        <v>1.127264495092045E-5</v>
      </c>
      <c r="AM2251" s="2">
        <f>IF(NOT(ISNUMBER(gepModelClass2(A2251:AJ2251))),#REF!,gepModelClass2(A2251:AJ2251))</f>
        <v>0.52760604409278478</v>
      </c>
      <c r="AN2251" s="2">
        <f>IF(NOT(ISNUMBER(gepModelClass3(A2251:AJ2251))),#REF!,gepModelClass3(A2251:AJ2251))</f>
        <v>1.9355701652813369E-2</v>
      </c>
      <c r="AO2251" s="2">
        <f>IF(NOT(ISNUMBER(gepModelClass4(A2251:AJ2251))),#REF!,gepModelClass4(A2251:AJ2251))</f>
        <v>1.4147146602497284E-4</v>
      </c>
      <c r="AP2251" s="2">
        <f>IF(NOT(ISNUMBER(gepModelClass5(A2251:AJ2251))),#REF!,gepModelClass5(A2251:AJ2251))</f>
        <v>9.8091432204659695E-3</v>
      </c>
      <c r="AQ2251" s="2">
        <f>IF(NOT(ISNUMBER(gepModelClass6(A2251:AJ2251))),#REF!,gepModelClass6(A2251:AJ2251))</f>
        <v>0.17213313284247417</v>
      </c>
      <c r="AR2251" s="3" t="str">
        <f t="shared" si="70"/>
        <v>damp_grey_soil</v>
      </c>
      <c r="AS2251" s="5" t="s">
        <v>39</v>
      </c>
      <c r="AT2251">
        <f t="shared" si="71"/>
        <v>0</v>
      </c>
      <c r="AU2251" s="3"/>
      <c r="AV2251" s="3"/>
      <c r="AW2251" s="1"/>
      <c r="AX2251" s="4"/>
      <c r="AY2251" s="4"/>
    </row>
    <row r="2252" spans="1:51" x14ac:dyDescent="0.25">
      <c r="A2252">
        <v>78</v>
      </c>
      <c r="B2252">
        <v>87</v>
      </c>
      <c r="C2252">
        <v>88</v>
      </c>
      <c r="D2252">
        <v>74</v>
      </c>
      <c r="E2252">
        <v>70</v>
      </c>
      <c r="F2252">
        <v>79</v>
      </c>
      <c r="G2252">
        <v>80</v>
      </c>
      <c r="H2252">
        <v>66</v>
      </c>
      <c r="I2252">
        <v>66</v>
      </c>
      <c r="J2252">
        <v>75</v>
      </c>
      <c r="K2252">
        <v>80</v>
      </c>
      <c r="L2252">
        <v>59</v>
      </c>
      <c r="M2252">
        <v>75</v>
      </c>
      <c r="N2252">
        <v>91</v>
      </c>
      <c r="O2252">
        <v>93</v>
      </c>
      <c r="P2252">
        <v>72</v>
      </c>
      <c r="Q2252">
        <v>71</v>
      </c>
      <c r="R2252">
        <v>88</v>
      </c>
      <c r="S2252">
        <v>93</v>
      </c>
      <c r="T2252">
        <v>68</v>
      </c>
      <c r="U2252">
        <v>67</v>
      </c>
      <c r="V2252">
        <v>77</v>
      </c>
      <c r="W2252">
        <v>82</v>
      </c>
      <c r="X2252">
        <v>64</v>
      </c>
      <c r="Y2252">
        <v>74</v>
      </c>
      <c r="Z2252">
        <v>88</v>
      </c>
      <c r="AA2252">
        <v>89</v>
      </c>
      <c r="AB2252">
        <v>73</v>
      </c>
      <c r="AC2252">
        <v>78</v>
      </c>
      <c r="AD2252">
        <v>92</v>
      </c>
      <c r="AE2252">
        <v>93</v>
      </c>
      <c r="AF2252">
        <v>73</v>
      </c>
      <c r="AG2252">
        <v>70</v>
      </c>
      <c r="AH2252">
        <v>84</v>
      </c>
      <c r="AI2252">
        <v>85</v>
      </c>
      <c r="AJ2252">
        <v>62</v>
      </c>
      <c r="AK2252" s="1">
        <v>0</v>
      </c>
      <c r="AL2252" s="2">
        <f>IF(NOT(ISNUMBER(gepModelClass1(A2252:AJ2252))),#REF!,gepModelClass1(A2252:AJ2252))</f>
        <v>1.303586896286262E-5</v>
      </c>
      <c r="AM2252" s="2">
        <f>IF(NOT(ISNUMBER(gepModelClass2(A2252:AJ2252))),#REF!,gepModelClass2(A2252:AJ2252))</f>
        <v>0.34183045841193554</v>
      </c>
      <c r="AN2252" s="2">
        <f>IF(NOT(ISNUMBER(gepModelClass3(A2252:AJ2252))),#REF!,gepModelClass3(A2252:AJ2252))</f>
        <v>7.2278871243248504E-3</v>
      </c>
      <c r="AO2252" s="2">
        <f>IF(NOT(ISNUMBER(gepModelClass4(A2252:AJ2252))),#REF!,gepModelClass4(A2252:AJ2252))</f>
        <v>4.0413197218311473E-4</v>
      </c>
      <c r="AP2252" s="2">
        <f>IF(NOT(ISNUMBER(gepModelClass5(A2252:AJ2252))),#REF!,gepModelClass5(A2252:AJ2252))</f>
        <v>9.7327112206999546E-3</v>
      </c>
      <c r="AQ2252" s="2">
        <f>IF(NOT(ISNUMBER(gepModelClass6(A2252:AJ2252))),#REF!,gepModelClass6(A2252:AJ2252))</f>
        <v>0.44212803785561733</v>
      </c>
      <c r="AR2252" s="3" t="str">
        <f t="shared" si="70"/>
        <v>very_damp_grey_soil</v>
      </c>
      <c r="AS2252" s="5" t="s">
        <v>39</v>
      </c>
      <c r="AT2252">
        <f t="shared" si="71"/>
        <v>1</v>
      </c>
      <c r="AU2252" s="3"/>
      <c r="AV2252" s="3"/>
      <c r="AW2252" s="1"/>
      <c r="AX2252" s="4"/>
      <c r="AY2252" s="4"/>
    </row>
    <row r="2253" spans="1:51" x14ac:dyDescent="0.25">
      <c r="A2253">
        <v>70</v>
      </c>
      <c r="B2253">
        <v>79</v>
      </c>
      <c r="C2253">
        <v>80</v>
      </c>
      <c r="D2253">
        <v>66</v>
      </c>
      <c r="E2253">
        <v>66</v>
      </c>
      <c r="F2253">
        <v>75</v>
      </c>
      <c r="G2253">
        <v>80</v>
      </c>
      <c r="H2253">
        <v>59</v>
      </c>
      <c r="I2253">
        <v>66</v>
      </c>
      <c r="J2253">
        <v>79</v>
      </c>
      <c r="K2253">
        <v>80</v>
      </c>
      <c r="L2253">
        <v>59</v>
      </c>
      <c r="M2253">
        <v>71</v>
      </c>
      <c r="N2253">
        <v>88</v>
      </c>
      <c r="O2253">
        <v>93</v>
      </c>
      <c r="P2253">
        <v>68</v>
      </c>
      <c r="Q2253">
        <v>67</v>
      </c>
      <c r="R2253">
        <v>77</v>
      </c>
      <c r="S2253">
        <v>82</v>
      </c>
      <c r="T2253">
        <v>64</v>
      </c>
      <c r="U2253">
        <v>67</v>
      </c>
      <c r="V2253">
        <v>81</v>
      </c>
      <c r="W2253">
        <v>86</v>
      </c>
      <c r="X2253">
        <v>64</v>
      </c>
      <c r="Y2253">
        <v>78</v>
      </c>
      <c r="Z2253">
        <v>92</v>
      </c>
      <c r="AA2253">
        <v>93</v>
      </c>
      <c r="AB2253">
        <v>73</v>
      </c>
      <c r="AC2253">
        <v>70</v>
      </c>
      <c r="AD2253">
        <v>84</v>
      </c>
      <c r="AE2253">
        <v>85</v>
      </c>
      <c r="AF2253">
        <v>62</v>
      </c>
      <c r="AG2253">
        <v>67</v>
      </c>
      <c r="AH2253">
        <v>79</v>
      </c>
      <c r="AI2253">
        <v>85</v>
      </c>
      <c r="AJ2253">
        <v>65</v>
      </c>
      <c r="AK2253" s="1">
        <v>1</v>
      </c>
      <c r="AL2253" s="2">
        <f>IF(NOT(ISNUMBER(gepModelClass1(A2253:AJ2253))),#REF!,gepModelClass1(A2253:AJ2253))</f>
        <v>8.3999202325060009E-6</v>
      </c>
      <c r="AM2253" s="2">
        <f>IF(NOT(ISNUMBER(gepModelClass2(A2253:AJ2253))),#REF!,gepModelClass2(A2253:AJ2253))</f>
        <v>0.21200263673482778</v>
      </c>
      <c r="AN2253" s="2">
        <f>IF(NOT(ISNUMBER(gepModelClass3(A2253:AJ2253))),#REF!,gepModelClass3(A2253:AJ2253))</f>
        <v>9.2269379457939201E-4</v>
      </c>
      <c r="AO2253" s="2">
        <f>IF(NOT(ISNUMBER(gepModelClass4(A2253:AJ2253))),#REF!,gepModelClass4(A2253:AJ2253))</f>
        <v>8.1265325407361771E-4</v>
      </c>
      <c r="AP2253" s="2">
        <f>IF(NOT(ISNUMBER(gepModelClass5(A2253:AJ2253))),#REF!,gepModelClass5(A2253:AJ2253))</f>
        <v>1.0531405757540191E-2</v>
      </c>
      <c r="AQ2253" s="2">
        <f>IF(NOT(ISNUMBER(gepModelClass6(A2253:AJ2253))),#REF!,gepModelClass6(A2253:AJ2253))</f>
        <v>0.29622156607651301</v>
      </c>
      <c r="AR2253" s="3" t="str">
        <f t="shared" si="70"/>
        <v>very_damp_grey_soil</v>
      </c>
      <c r="AS2253" s="5" t="s">
        <v>41</v>
      </c>
      <c r="AT2253">
        <f t="shared" si="71"/>
        <v>0</v>
      </c>
      <c r="AU2253" s="3"/>
      <c r="AV2253" s="3"/>
      <c r="AW2253" s="1"/>
      <c r="AX2253" s="4"/>
      <c r="AY2253" s="4"/>
    </row>
    <row r="2254" spans="1:51" x14ac:dyDescent="0.25">
      <c r="A2254">
        <v>66</v>
      </c>
      <c r="B2254">
        <v>75</v>
      </c>
      <c r="C2254">
        <v>80</v>
      </c>
      <c r="D2254">
        <v>59</v>
      </c>
      <c r="E2254">
        <v>66</v>
      </c>
      <c r="F2254">
        <v>79</v>
      </c>
      <c r="G2254">
        <v>80</v>
      </c>
      <c r="H2254">
        <v>59</v>
      </c>
      <c r="I2254">
        <v>66</v>
      </c>
      <c r="J2254">
        <v>75</v>
      </c>
      <c r="K2254">
        <v>80</v>
      </c>
      <c r="L2254">
        <v>63</v>
      </c>
      <c r="M2254">
        <v>67</v>
      </c>
      <c r="N2254">
        <v>77</v>
      </c>
      <c r="O2254">
        <v>82</v>
      </c>
      <c r="P2254">
        <v>64</v>
      </c>
      <c r="Q2254">
        <v>67</v>
      </c>
      <c r="R2254">
        <v>81</v>
      </c>
      <c r="S2254">
        <v>86</v>
      </c>
      <c r="T2254">
        <v>64</v>
      </c>
      <c r="U2254">
        <v>67</v>
      </c>
      <c r="V2254">
        <v>77</v>
      </c>
      <c r="W2254">
        <v>79</v>
      </c>
      <c r="X2254">
        <v>64</v>
      </c>
      <c r="Y2254">
        <v>70</v>
      </c>
      <c r="Z2254">
        <v>84</v>
      </c>
      <c r="AA2254">
        <v>85</v>
      </c>
      <c r="AB2254">
        <v>62</v>
      </c>
      <c r="AC2254">
        <v>67</v>
      </c>
      <c r="AD2254">
        <v>79</v>
      </c>
      <c r="AE2254">
        <v>85</v>
      </c>
      <c r="AF2254">
        <v>65</v>
      </c>
      <c r="AG2254">
        <v>67</v>
      </c>
      <c r="AH2254">
        <v>79</v>
      </c>
      <c r="AI2254">
        <v>82</v>
      </c>
      <c r="AJ2254">
        <v>65</v>
      </c>
      <c r="AK2254" s="1">
        <v>1</v>
      </c>
      <c r="AL2254" s="2">
        <f>IF(NOT(ISNUMBER(gepModelClass1(A2254:AJ2254))),#REF!,gepModelClass1(A2254:AJ2254))</f>
        <v>5.4878652985503856E-6</v>
      </c>
      <c r="AM2254" s="2">
        <f>IF(NOT(ISNUMBER(gepModelClass2(A2254:AJ2254))),#REF!,gepModelClass2(A2254:AJ2254))</f>
        <v>8.1678519019764306E-2</v>
      </c>
      <c r="AN2254" s="2">
        <f>IF(NOT(ISNUMBER(gepModelClass3(A2254:AJ2254))),#REF!,gepModelClass3(A2254:AJ2254))</f>
        <v>3.9367584814696381E-4</v>
      </c>
      <c r="AO2254" s="2">
        <f>IF(NOT(ISNUMBER(gepModelClass4(A2254:AJ2254))),#REF!,gepModelClass4(A2254:AJ2254))</f>
        <v>3.2924249864018089E-4</v>
      </c>
      <c r="AP2254" s="2">
        <f>IF(NOT(ISNUMBER(gepModelClass5(A2254:AJ2254))),#REF!,gepModelClass5(A2254:AJ2254))</f>
        <v>1.4930840124313888E-2</v>
      </c>
      <c r="AQ2254" s="2">
        <f>IF(NOT(ISNUMBER(gepModelClass6(A2254:AJ2254))),#REF!,gepModelClass6(A2254:AJ2254))</f>
        <v>0.69481205647509825</v>
      </c>
      <c r="AR2254" s="3" t="str">
        <f t="shared" si="70"/>
        <v>very_damp_grey_soil</v>
      </c>
      <c r="AS2254" s="5" t="s">
        <v>41</v>
      </c>
      <c r="AT2254">
        <f t="shared" si="71"/>
        <v>0</v>
      </c>
      <c r="AU2254" s="3"/>
      <c r="AV2254" s="3"/>
      <c r="AW2254" s="1"/>
      <c r="AX2254" s="4"/>
      <c r="AY2254" s="4"/>
    </row>
    <row r="2255" spans="1:51" x14ac:dyDescent="0.25">
      <c r="A2255">
        <v>66</v>
      </c>
      <c r="B2255">
        <v>79</v>
      </c>
      <c r="C2255">
        <v>80</v>
      </c>
      <c r="D2255">
        <v>59</v>
      </c>
      <c r="E2255">
        <v>66</v>
      </c>
      <c r="F2255">
        <v>75</v>
      </c>
      <c r="G2255">
        <v>80</v>
      </c>
      <c r="H2255">
        <v>63</v>
      </c>
      <c r="I2255">
        <v>66</v>
      </c>
      <c r="J2255">
        <v>75</v>
      </c>
      <c r="K2255">
        <v>76</v>
      </c>
      <c r="L2255">
        <v>59</v>
      </c>
      <c r="M2255">
        <v>67</v>
      </c>
      <c r="N2255">
        <v>81</v>
      </c>
      <c r="O2255">
        <v>86</v>
      </c>
      <c r="P2255">
        <v>64</v>
      </c>
      <c r="Q2255">
        <v>67</v>
      </c>
      <c r="R2255">
        <v>77</v>
      </c>
      <c r="S2255">
        <v>79</v>
      </c>
      <c r="T2255">
        <v>64</v>
      </c>
      <c r="U2255">
        <v>67</v>
      </c>
      <c r="V2255">
        <v>73</v>
      </c>
      <c r="W2255">
        <v>75</v>
      </c>
      <c r="X2255">
        <v>60</v>
      </c>
      <c r="Y2255">
        <v>67</v>
      </c>
      <c r="Z2255">
        <v>79</v>
      </c>
      <c r="AA2255">
        <v>85</v>
      </c>
      <c r="AB2255">
        <v>65</v>
      </c>
      <c r="AC2255">
        <v>67</v>
      </c>
      <c r="AD2255">
        <v>79</v>
      </c>
      <c r="AE2255">
        <v>82</v>
      </c>
      <c r="AF2255">
        <v>65</v>
      </c>
      <c r="AG2255">
        <v>67</v>
      </c>
      <c r="AH2255">
        <v>75</v>
      </c>
      <c r="AI2255">
        <v>78</v>
      </c>
      <c r="AJ2255">
        <v>62</v>
      </c>
      <c r="AK2255" s="1">
        <v>1</v>
      </c>
      <c r="AL2255" s="2">
        <f>IF(NOT(ISNUMBER(gepModelClass1(A2255:AJ2255))),#REF!,gepModelClass1(A2255:AJ2255))</f>
        <v>4.037993914310706E-6</v>
      </c>
      <c r="AM2255" s="2">
        <f>IF(NOT(ISNUMBER(gepModelClass2(A2255:AJ2255))),#REF!,gepModelClass2(A2255:AJ2255))</f>
        <v>4.3379299088811073E-2</v>
      </c>
      <c r="AN2255" s="2">
        <f>IF(NOT(ISNUMBER(gepModelClass3(A2255:AJ2255))),#REF!,gepModelClass3(A2255:AJ2255))</f>
        <v>3.0024648139979058E-4</v>
      </c>
      <c r="AO2255" s="2">
        <f>IF(NOT(ISNUMBER(gepModelClass4(A2255:AJ2255))),#REF!,gepModelClass4(A2255:AJ2255))</f>
        <v>3.8189942618868742E-4</v>
      </c>
      <c r="AP2255" s="2">
        <f>IF(NOT(ISNUMBER(gepModelClass5(A2255:AJ2255))),#REF!,gepModelClass5(A2255:AJ2255))</f>
        <v>1.6763349206142333E-2</v>
      </c>
      <c r="AQ2255" s="2">
        <f>IF(NOT(ISNUMBER(gepModelClass6(A2255:AJ2255))),#REF!,gepModelClass6(A2255:AJ2255))</f>
        <v>0.62143730259846297</v>
      </c>
      <c r="AR2255" s="3" t="str">
        <f t="shared" si="70"/>
        <v>very_damp_grey_soil</v>
      </c>
      <c r="AS2255" s="5" t="s">
        <v>41</v>
      </c>
      <c r="AT2255">
        <f t="shared" si="71"/>
        <v>0</v>
      </c>
      <c r="AU2255" s="3"/>
      <c r="AV2255" s="3"/>
      <c r="AW2255" s="1"/>
      <c r="AX2255" s="4"/>
      <c r="AY2255" s="4"/>
    </row>
    <row r="2256" spans="1:51" x14ac:dyDescent="0.25">
      <c r="A2256">
        <v>66</v>
      </c>
      <c r="B2256">
        <v>75</v>
      </c>
      <c r="C2256">
        <v>80</v>
      </c>
      <c r="D2256">
        <v>63</v>
      </c>
      <c r="E2256">
        <v>66</v>
      </c>
      <c r="F2256">
        <v>75</v>
      </c>
      <c r="G2256">
        <v>76</v>
      </c>
      <c r="H2256">
        <v>59</v>
      </c>
      <c r="I2256">
        <v>63</v>
      </c>
      <c r="J2256">
        <v>71</v>
      </c>
      <c r="K2256">
        <v>73</v>
      </c>
      <c r="L2256">
        <v>59</v>
      </c>
      <c r="M2256">
        <v>67</v>
      </c>
      <c r="N2256">
        <v>77</v>
      </c>
      <c r="O2256">
        <v>79</v>
      </c>
      <c r="P2256">
        <v>64</v>
      </c>
      <c r="Q2256">
        <v>67</v>
      </c>
      <c r="R2256">
        <v>73</v>
      </c>
      <c r="S2256">
        <v>75</v>
      </c>
      <c r="T2256">
        <v>60</v>
      </c>
      <c r="U2256">
        <v>67</v>
      </c>
      <c r="V2256">
        <v>73</v>
      </c>
      <c r="W2256">
        <v>79</v>
      </c>
      <c r="X2256">
        <v>57</v>
      </c>
      <c r="Y2256">
        <v>67</v>
      </c>
      <c r="Z2256">
        <v>79</v>
      </c>
      <c r="AA2256">
        <v>82</v>
      </c>
      <c r="AB2256">
        <v>65</v>
      </c>
      <c r="AC2256">
        <v>67</v>
      </c>
      <c r="AD2256">
        <v>75</v>
      </c>
      <c r="AE2256">
        <v>78</v>
      </c>
      <c r="AF2256">
        <v>62</v>
      </c>
      <c r="AG2256">
        <v>67</v>
      </c>
      <c r="AH2256">
        <v>75</v>
      </c>
      <c r="AI2256">
        <v>78</v>
      </c>
      <c r="AJ2256">
        <v>62</v>
      </c>
      <c r="AK2256" s="1">
        <v>1</v>
      </c>
      <c r="AL2256" s="2">
        <f>IF(NOT(ISNUMBER(gepModelClass1(A2256:AJ2256))),#REF!,gepModelClass1(A2256:AJ2256))</f>
        <v>4.4689026788819115E-6</v>
      </c>
      <c r="AM2256" s="2">
        <f>IF(NOT(ISNUMBER(gepModelClass2(A2256:AJ2256))),#REF!,gepModelClass2(A2256:AJ2256))</f>
        <v>4.2957698527656955E-2</v>
      </c>
      <c r="AN2256" s="2">
        <f>IF(NOT(ISNUMBER(gepModelClass3(A2256:AJ2256))),#REF!,gepModelClass3(A2256:AJ2256))</f>
        <v>2.0943465948579986E-4</v>
      </c>
      <c r="AO2256" s="2">
        <f>IF(NOT(ISNUMBER(gepModelClass4(A2256:AJ2256))),#REF!,gepModelClass4(A2256:AJ2256))</f>
        <v>2.5916413318838376E-4</v>
      </c>
      <c r="AP2256" s="2">
        <f>IF(NOT(ISNUMBER(gepModelClass5(A2256:AJ2256))),#REF!,gepModelClass5(A2256:AJ2256))</f>
        <v>1.5250240626547045E-2</v>
      </c>
      <c r="AQ2256" s="2">
        <f>IF(NOT(ISNUMBER(gepModelClass6(A2256:AJ2256))),#REF!,gepModelClass6(A2256:AJ2256))</f>
        <v>0.87756206905127321</v>
      </c>
      <c r="AR2256" s="3" t="str">
        <f t="shared" si="70"/>
        <v>very_damp_grey_soil</v>
      </c>
      <c r="AS2256" s="5" t="s">
        <v>41</v>
      </c>
      <c r="AT2256">
        <f t="shared" si="71"/>
        <v>0</v>
      </c>
      <c r="AU2256" s="3"/>
      <c r="AV2256" s="3"/>
      <c r="AW2256" s="1"/>
      <c r="AX2256" s="4"/>
      <c r="AY2256" s="4"/>
    </row>
    <row r="2257" spans="1:51" x14ac:dyDescent="0.25">
      <c r="A2257">
        <v>63</v>
      </c>
      <c r="B2257">
        <v>71</v>
      </c>
      <c r="C2257">
        <v>73</v>
      </c>
      <c r="D2257">
        <v>59</v>
      </c>
      <c r="E2257">
        <v>66</v>
      </c>
      <c r="F2257">
        <v>79</v>
      </c>
      <c r="G2257">
        <v>84</v>
      </c>
      <c r="H2257">
        <v>63</v>
      </c>
      <c r="I2257">
        <v>78</v>
      </c>
      <c r="J2257">
        <v>100</v>
      </c>
      <c r="K2257">
        <v>104</v>
      </c>
      <c r="L2257">
        <v>85</v>
      </c>
      <c r="M2257">
        <v>67</v>
      </c>
      <c r="N2257">
        <v>73</v>
      </c>
      <c r="O2257">
        <v>79</v>
      </c>
      <c r="P2257">
        <v>57</v>
      </c>
      <c r="Q2257">
        <v>63</v>
      </c>
      <c r="R2257">
        <v>77</v>
      </c>
      <c r="S2257">
        <v>82</v>
      </c>
      <c r="T2257">
        <v>60</v>
      </c>
      <c r="U2257">
        <v>71</v>
      </c>
      <c r="V2257">
        <v>84</v>
      </c>
      <c r="W2257">
        <v>90</v>
      </c>
      <c r="X2257">
        <v>72</v>
      </c>
      <c r="Y2257">
        <v>67</v>
      </c>
      <c r="Z2257">
        <v>75</v>
      </c>
      <c r="AA2257">
        <v>78</v>
      </c>
      <c r="AB2257">
        <v>62</v>
      </c>
      <c r="AC2257">
        <v>63</v>
      </c>
      <c r="AD2257">
        <v>75</v>
      </c>
      <c r="AE2257">
        <v>78</v>
      </c>
      <c r="AF2257">
        <v>58</v>
      </c>
      <c r="AG2257">
        <v>63</v>
      </c>
      <c r="AH2257">
        <v>79</v>
      </c>
      <c r="AI2257">
        <v>78</v>
      </c>
      <c r="AJ2257">
        <v>62</v>
      </c>
      <c r="AK2257" s="1">
        <v>1</v>
      </c>
      <c r="AL2257" s="2">
        <f>IF(NOT(ISNUMBER(gepModelClass1(A2257:AJ2257))),#REF!,gepModelClass1(A2257:AJ2257))</f>
        <v>3.0553593962447941E-5</v>
      </c>
      <c r="AM2257" s="2">
        <f>IF(NOT(ISNUMBER(gepModelClass2(A2257:AJ2257))),#REF!,gepModelClass2(A2257:AJ2257))</f>
        <v>0.1054781469382769</v>
      </c>
      <c r="AN2257" s="2">
        <f>IF(NOT(ISNUMBER(gepModelClass3(A2257:AJ2257))),#REF!,gepModelClass3(A2257:AJ2257))</f>
        <v>7.0672930406958875E-4</v>
      </c>
      <c r="AO2257" s="2">
        <f>IF(NOT(ISNUMBER(gepModelClass4(A2257:AJ2257))),#REF!,gepModelClass4(A2257:AJ2257))</f>
        <v>1.5267979406821675E-4</v>
      </c>
      <c r="AP2257" s="2">
        <f>IF(NOT(ISNUMBER(gepModelClass5(A2257:AJ2257))),#REF!,gepModelClass5(A2257:AJ2257))</f>
        <v>2.6014798405795247E-2</v>
      </c>
      <c r="AQ2257" s="2">
        <f>IF(NOT(ISNUMBER(gepModelClass6(A2257:AJ2257))),#REF!,gepModelClass6(A2257:AJ2257))</f>
        <v>0.93857641047484819</v>
      </c>
      <c r="AR2257" s="3" t="str">
        <f t="shared" si="70"/>
        <v>very_damp_grey_soil</v>
      </c>
      <c r="AS2257" s="5" t="s">
        <v>41</v>
      </c>
      <c r="AT2257">
        <f t="shared" si="71"/>
        <v>0</v>
      </c>
      <c r="AU2257" s="3"/>
      <c r="AV2257" s="3"/>
      <c r="AW2257" s="1"/>
      <c r="AX2257" s="4"/>
      <c r="AY2257" s="4"/>
    </row>
    <row r="2258" spans="1:51" x14ac:dyDescent="0.25">
      <c r="A2258">
        <v>66</v>
      </c>
      <c r="B2258">
        <v>79</v>
      </c>
      <c r="C2258">
        <v>84</v>
      </c>
      <c r="D2258">
        <v>63</v>
      </c>
      <c r="E2258">
        <v>78</v>
      </c>
      <c r="F2258">
        <v>100</v>
      </c>
      <c r="G2258">
        <v>104</v>
      </c>
      <c r="H2258">
        <v>85</v>
      </c>
      <c r="I2258">
        <v>82</v>
      </c>
      <c r="J2258">
        <v>104</v>
      </c>
      <c r="K2258">
        <v>108</v>
      </c>
      <c r="L2258">
        <v>89</v>
      </c>
      <c r="M2258">
        <v>63</v>
      </c>
      <c r="N2258">
        <v>77</v>
      </c>
      <c r="O2258">
        <v>82</v>
      </c>
      <c r="P2258">
        <v>60</v>
      </c>
      <c r="Q2258">
        <v>71</v>
      </c>
      <c r="R2258">
        <v>84</v>
      </c>
      <c r="S2258">
        <v>90</v>
      </c>
      <c r="T2258">
        <v>72</v>
      </c>
      <c r="U2258">
        <v>83</v>
      </c>
      <c r="V2258">
        <v>99</v>
      </c>
      <c r="W2258">
        <v>105</v>
      </c>
      <c r="X2258">
        <v>83</v>
      </c>
      <c r="Y2258">
        <v>63</v>
      </c>
      <c r="Z2258">
        <v>75</v>
      </c>
      <c r="AA2258">
        <v>78</v>
      </c>
      <c r="AB2258">
        <v>58</v>
      </c>
      <c r="AC2258">
        <v>63</v>
      </c>
      <c r="AD2258">
        <v>79</v>
      </c>
      <c r="AE2258">
        <v>78</v>
      </c>
      <c r="AF2258">
        <v>62</v>
      </c>
      <c r="AG2258">
        <v>74</v>
      </c>
      <c r="AH2258">
        <v>92</v>
      </c>
      <c r="AI2258">
        <v>93</v>
      </c>
      <c r="AJ2258">
        <v>76</v>
      </c>
      <c r="AK2258" s="1">
        <v>1</v>
      </c>
      <c r="AL2258" s="2">
        <f>IF(NOT(ISNUMBER(gepModelClass1(A2258:AJ2258))),#REF!,gepModelClass1(A2258:AJ2258))</f>
        <v>1.1090795378976441E-5</v>
      </c>
      <c r="AM2258" s="2">
        <f>IF(NOT(ISNUMBER(gepModelClass2(A2258:AJ2258))),#REF!,gepModelClass2(A2258:AJ2258))</f>
        <v>0.26711831054801283</v>
      </c>
      <c r="AN2258" s="2">
        <f>IF(NOT(ISNUMBER(gepModelClass3(A2258:AJ2258))),#REF!,gepModelClass3(A2258:AJ2258))</f>
        <v>1.4937540838658343E-2</v>
      </c>
      <c r="AO2258" s="2">
        <f>IF(NOT(ISNUMBER(gepModelClass4(A2258:AJ2258))),#REF!,gepModelClass4(A2258:AJ2258))</f>
        <v>9.1714276459261946E-5</v>
      </c>
      <c r="AP2258" s="2">
        <f>IF(NOT(ISNUMBER(gepModelClass5(A2258:AJ2258))),#REF!,gepModelClass5(A2258:AJ2258))</f>
        <v>1.451175677579041E-2</v>
      </c>
      <c r="AQ2258" s="2">
        <f>IF(NOT(ISNUMBER(gepModelClass6(A2258:AJ2258))),#REF!,gepModelClass6(A2258:AJ2258))</f>
        <v>0.48731289388047883</v>
      </c>
      <c r="AR2258" s="3" t="str">
        <f t="shared" si="70"/>
        <v>very_damp_grey_soil</v>
      </c>
      <c r="AS2258" s="5" t="s">
        <v>41</v>
      </c>
      <c r="AT2258">
        <f t="shared" si="71"/>
        <v>0</v>
      </c>
      <c r="AU2258" s="3"/>
      <c r="AV2258" s="3"/>
      <c r="AW2258" s="1"/>
      <c r="AX2258" s="4"/>
      <c r="AY2258" s="4"/>
    </row>
    <row r="2259" spans="1:51" x14ac:dyDescent="0.25">
      <c r="A2259">
        <v>82</v>
      </c>
      <c r="B2259">
        <v>104</v>
      </c>
      <c r="C2259">
        <v>108</v>
      </c>
      <c r="D2259">
        <v>89</v>
      </c>
      <c r="E2259">
        <v>82</v>
      </c>
      <c r="F2259">
        <v>96</v>
      </c>
      <c r="G2259">
        <v>108</v>
      </c>
      <c r="H2259">
        <v>81</v>
      </c>
      <c r="I2259">
        <v>82</v>
      </c>
      <c r="J2259">
        <v>100</v>
      </c>
      <c r="K2259">
        <v>104</v>
      </c>
      <c r="L2259">
        <v>81</v>
      </c>
      <c r="M2259">
        <v>83</v>
      </c>
      <c r="N2259">
        <v>99</v>
      </c>
      <c r="O2259">
        <v>105</v>
      </c>
      <c r="P2259">
        <v>83</v>
      </c>
      <c r="Q2259">
        <v>83</v>
      </c>
      <c r="R2259">
        <v>103</v>
      </c>
      <c r="S2259">
        <v>105</v>
      </c>
      <c r="T2259">
        <v>83</v>
      </c>
      <c r="U2259">
        <v>87</v>
      </c>
      <c r="V2259">
        <v>99</v>
      </c>
      <c r="W2259">
        <v>105</v>
      </c>
      <c r="X2259">
        <v>83</v>
      </c>
      <c r="Y2259">
        <v>74</v>
      </c>
      <c r="Z2259">
        <v>92</v>
      </c>
      <c r="AA2259">
        <v>93</v>
      </c>
      <c r="AB2259">
        <v>76</v>
      </c>
      <c r="AC2259">
        <v>82</v>
      </c>
      <c r="AD2259">
        <v>102</v>
      </c>
      <c r="AE2259">
        <v>105</v>
      </c>
      <c r="AF2259">
        <v>83</v>
      </c>
      <c r="AG2259">
        <v>82</v>
      </c>
      <c r="AH2259">
        <v>97</v>
      </c>
      <c r="AI2259">
        <v>105</v>
      </c>
      <c r="AJ2259">
        <v>83</v>
      </c>
      <c r="AK2259" s="1">
        <v>0</v>
      </c>
      <c r="AL2259" s="2">
        <f>IF(NOT(ISNUMBER(gepModelClass1(A2259:AJ2259))),#REF!,gepModelClass1(A2259:AJ2259))</f>
        <v>2.6019529912210456E-6</v>
      </c>
      <c r="AM2259" s="2">
        <f>IF(NOT(ISNUMBER(gepModelClass2(A2259:AJ2259))),#REF!,gepModelClass2(A2259:AJ2259))</f>
        <v>3.1397683485121599E-3</v>
      </c>
      <c r="AN2259" s="2">
        <f>IF(NOT(ISNUMBER(gepModelClass3(A2259:AJ2259))),#REF!,gepModelClass3(A2259:AJ2259))</f>
        <v>0.89140889272181867</v>
      </c>
      <c r="AO2259" s="2">
        <f>IF(NOT(ISNUMBER(gepModelClass4(A2259:AJ2259))),#REF!,gepModelClass4(A2259:AJ2259))</f>
        <v>2.1131852412142296E-4</v>
      </c>
      <c r="AP2259" s="2">
        <f>IF(NOT(ISNUMBER(gepModelClass5(A2259:AJ2259))),#REF!,gepModelClass5(A2259:AJ2259))</f>
        <v>1.0457383192559306E-2</v>
      </c>
      <c r="AQ2259" s="2">
        <f>IF(NOT(ISNUMBER(gepModelClass6(A2259:AJ2259))),#REF!,gepModelClass6(A2259:AJ2259))</f>
        <v>6.2438464375597941E-2</v>
      </c>
      <c r="AR2259" s="3" t="str">
        <f t="shared" si="70"/>
        <v>grey_soil</v>
      </c>
      <c r="AS2259" s="5" t="s">
        <v>39</v>
      </c>
      <c r="AT2259">
        <f t="shared" si="71"/>
        <v>1</v>
      </c>
      <c r="AU2259" s="3"/>
      <c r="AV2259" s="3"/>
      <c r="AW2259" s="1"/>
      <c r="AX2259" s="4"/>
      <c r="AY2259" s="4"/>
    </row>
    <row r="2260" spans="1:51" x14ac:dyDescent="0.25">
      <c r="A2260">
        <v>82</v>
      </c>
      <c r="B2260">
        <v>96</v>
      </c>
      <c r="C2260">
        <v>108</v>
      </c>
      <c r="D2260">
        <v>81</v>
      </c>
      <c r="E2260">
        <v>82</v>
      </c>
      <c r="F2260">
        <v>100</v>
      </c>
      <c r="G2260">
        <v>104</v>
      </c>
      <c r="H2260">
        <v>81</v>
      </c>
      <c r="I2260">
        <v>82</v>
      </c>
      <c r="J2260">
        <v>100</v>
      </c>
      <c r="K2260">
        <v>104</v>
      </c>
      <c r="L2260">
        <v>81</v>
      </c>
      <c r="M2260">
        <v>83</v>
      </c>
      <c r="N2260">
        <v>103</v>
      </c>
      <c r="O2260">
        <v>105</v>
      </c>
      <c r="P2260">
        <v>83</v>
      </c>
      <c r="Q2260">
        <v>87</v>
      </c>
      <c r="R2260">
        <v>99</v>
      </c>
      <c r="S2260">
        <v>105</v>
      </c>
      <c r="T2260">
        <v>83</v>
      </c>
      <c r="U2260">
        <v>87</v>
      </c>
      <c r="V2260">
        <v>99</v>
      </c>
      <c r="W2260">
        <v>101</v>
      </c>
      <c r="X2260">
        <v>83</v>
      </c>
      <c r="Y2260">
        <v>82</v>
      </c>
      <c r="Z2260">
        <v>102</v>
      </c>
      <c r="AA2260">
        <v>105</v>
      </c>
      <c r="AB2260">
        <v>83</v>
      </c>
      <c r="AC2260">
        <v>82</v>
      </c>
      <c r="AD2260">
        <v>97</v>
      </c>
      <c r="AE2260">
        <v>105</v>
      </c>
      <c r="AF2260">
        <v>83</v>
      </c>
      <c r="AG2260">
        <v>82</v>
      </c>
      <c r="AH2260">
        <v>97</v>
      </c>
      <c r="AI2260">
        <v>101</v>
      </c>
      <c r="AJ2260">
        <v>83</v>
      </c>
      <c r="AK2260" s="1">
        <v>0</v>
      </c>
      <c r="AL2260" s="2">
        <f>IF(NOT(ISNUMBER(gepModelClass1(A2260:AJ2260))),#REF!,gepModelClass1(A2260:AJ2260))</f>
        <v>4.7787690546070538E-6</v>
      </c>
      <c r="AM2260" s="2">
        <f>IF(NOT(ISNUMBER(gepModelClass2(A2260:AJ2260))),#REF!,gepModelClass2(A2260:AJ2260))</f>
        <v>7.1484400091766896E-3</v>
      </c>
      <c r="AN2260" s="2">
        <f>IF(NOT(ISNUMBER(gepModelClass3(A2260:AJ2260))),#REF!,gepModelClass3(A2260:AJ2260))</f>
        <v>0.94190413576657195</v>
      </c>
      <c r="AO2260" s="2">
        <f>IF(NOT(ISNUMBER(gepModelClass4(A2260:AJ2260))),#REF!,gepModelClass4(A2260:AJ2260))</f>
        <v>1.071539022626667E-4</v>
      </c>
      <c r="AP2260" s="2">
        <f>IF(NOT(ISNUMBER(gepModelClass5(A2260:AJ2260))),#REF!,gepModelClass5(A2260:AJ2260))</f>
        <v>1.0561861523576863E-2</v>
      </c>
      <c r="AQ2260" s="2">
        <f>IF(NOT(ISNUMBER(gepModelClass6(A2260:AJ2260))),#REF!,gepModelClass6(A2260:AJ2260))</f>
        <v>6.2857636900435498E-2</v>
      </c>
      <c r="AR2260" s="3" t="str">
        <f t="shared" si="70"/>
        <v>grey_soil</v>
      </c>
      <c r="AS2260" s="5" t="s">
        <v>39</v>
      </c>
      <c r="AT2260">
        <f t="shared" si="71"/>
        <v>1</v>
      </c>
      <c r="AU2260" s="3"/>
      <c r="AV2260" s="3"/>
      <c r="AW2260" s="1"/>
      <c r="AX2260" s="4"/>
      <c r="AY2260" s="4"/>
    </row>
    <row r="2261" spans="1:51" x14ac:dyDescent="0.25">
      <c r="A2261">
        <v>82</v>
      </c>
      <c r="B2261">
        <v>100</v>
      </c>
      <c r="C2261">
        <v>104</v>
      </c>
      <c r="D2261">
        <v>81</v>
      </c>
      <c r="E2261">
        <v>82</v>
      </c>
      <c r="F2261">
        <v>100</v>
      </c>
      <c r="G2261">
        <v>104</v>
      </c>
      <c r="H2261">
        <v>81</v>
      </c>
      <c r="I2261">
        <v>86</v>
      </c>
      <c r="J2261">
        <v>100</v>
      </c>
      <c r="K2261">
        <v>100</v>
      </c>
      <c r="L2261">
        <v>81</v>
      </c>
      <c r="M2261">
        <v>87</v>
      </c>
      <c r="N2261">
        <v>99</v>
      </c>
      <c r="O2261">
        <v>105</v>
      </c>
      <c r="P2261">
        <v>83</v>
      </c>
      <c r="Q2261">
        <v>87</v>
      </c>
      <c r="R2261">
        <v>99</v>
      </c>
      <c r="S2261">
        <v>101</v>
      </c>
      <c r="T2261">
        <v>83</v>
      </c>
      <c r="U2261">
        <v>87</v>
      </c>
      <c r="V2261">
        <v>99</v>
      </c>
      <c r="W2261">
        <v>105</v>
      </c>
      <c r="X2261">
        <v>79</v>
      </c>
      <c r="Y2261">
        <v>82</v>
      </c>
      <c r="Z2261">
        <v>97</v>
      </c>
      <c r="AA2261">
        <v>105</v>
      </c>
      <c r="AB2261">
        <v>83</v>
      </c>
      <c r="AC2261">
        <v>82</v>
      </c>
      <c r="AD2261">
        <v>97</v>
      </c>
      <c r="AE2261">
        <v>101</v>
      </c>
      <c r="AF2261">
        <v>83</v>
      </c>
      <c r="AG2261">
        <v>85</v>
      </c>
      <c r="AH2261">
        <v>102</v>
      </c>
      <c r="AI2261">
        <v>105</v>
      </c>
      <c r="AJ2261">
        <v>83</v>
      </c>
      <c r="AK2261" s="1">
        <v>0</v>
      </c>
      <c r="AL2261" s="2">
        <f>IF(NOT(ISNUMBER(gepModelClass1(A2261:AJ2261))),#REF!,gepModelClass1(A2261:AJ2261))</f>
        <v>7.4162051514424502E-6</v>
      </c>
      <c r="AM2261" s="2">
        <f>IF(NOT(ISNUMBER(gepModelClass2(A2261:AJ2261))),#REF!,gepModelClass2(A2261:AJ2261))</f>
        <v>1.2839437352419074E-2</v>
      </c>
      <c r="AN2261" s="2">
        <f>IF(NOT(ISNUMBER(gepModelClass3(A2261:AJ2261))),#REF!,gepModelClass3(A2261:AJ2261))</f>
        <v>0.96111870913797293</v>
      </c>
      <c r="AO2261" s="2">
        <f>IF(NOT(ISNUMBER(gepModelClass4(A2261:AJ2261))),#REF!,gepModelClass4(A2261:AJ2261))</f>
        <v>7.9082049054477832E-5</v>
      </c>
      <c r="AP2261" s="2">
        <f>IF(NOT(ISNUMBER(gepModelClass5(A2261:AJ2261))),#REF!,gepModelClass5(A2261:AJ2261))</f>
        <v>1.3288877313696764E-2</v>
      </c>
      <c r="AQ2261" s="2">
        <f>IF(NOT(ISNUMBER(gepModelClass6(A2261:AJ2261))),#REF!,gepModelClass6(A2261:AJ2261))</f>
        <v>0.1834336291745195</v>
      </c>
      <c r="AR2261" s="3" t="str">
        <f t="shared" si="70"/>
        <v>grey_soil</v>
      </c>
      <c r="AS2261" s="5" t="s">
        <v>39</v>
      </c>
      <c r="AT2261">
        <f t="shared" si="71"/>
        <v>1</v>
      </c>
      <c r="AU2261" s="3"/>
      <c r="AV2261" s="3"/>
      <c r="AW2261" s="1"/>
      <c r="AX2261" s="4"/>
      <c r="AY2261" s="4"/>
    </row>
    <row r="2262" spans="1:51" x14ac:dyDescent="0.25">
      <c r="A2262">
        <v>82</v>
      </c>
      <c r="B2262">
        <v>100</v>
      </c>
      <c r="C2262">
        <v>104</v>
      </c>
      <c r="D2262">
        <v>81</v>
      </c>
      <c r="E2262">
        <v>86</v>
      </c>
      <c r="F2262">
        <v>100</v>
      </c>
      <c r="G2262">
        <v>100</v>
      </c>
      <c r="H2262">
        <v>81</v>
      </c>
      <c r="I2262">
        <v>82</v>
      </c>
      <c r="J2262">
        <v>96</v>
      </c>
      <c r="K2262">
        <v>96</v>
      </c>
      <c r="L2262">
        <v>78</v>
      </c>
      <c r="M2262">
        <v>87</v>
      </c>
      <c r="N2262">
        <v>99</v>
      </c>
      <c r="O2262">
        <v>101</v>
      </c>
      <c r="P2262">
        <v>83</v>
      </c>
      <c r="Q2262">
        <v>87</v>
      </c>
      <c r="R2262">
        <v>99</v>
      </c>
      <c r="S2262">
        <v>105</v>
      </c>
      <c r="T2262">
        <v>79</v>
      </c>
      <c r="U2262">
        <v>79</v>
      </c>
      <c r="V2262">
        <v>99</v>
      </c>
      <c r="W2262">
        <v>101</v>
      </c>
      <c r="X2262">
        <v>83</v>
      </c>
      <c r="Y2262">
        <v>82</v>
      </c>
      <c r="Z2262">
        <v>97</v>
      </c>
      <c r="AA2262">
        <v>101</v>
      </c>
      <c r="AB2262">
        <v>83</v>
      </c>
      <c r="AC2262">
        <v>85</v>
      </c>
      <c r="AD2262">
        <v>102</v>
      </c>
      <c r="AE2262">
        <v>105</v>
      </c>
      <c r="AF2262">
        <v>83</v>
      </c>
      <c r="AG2262">
        <v>82</v>
      </c>
      <c r="AH2262">
        <v>97</v>
      </c>
      <c r="AI2262">
        <v>105</v>
      </c>
      <c r="AJ2262">
        <v>80</v>
      </c>
      <c r="AK2262" s="1">
        <v>0</v>
      </c>
      <c r="AL2262" s="2">
        <f>IF(NOT(ISNUMBER(gepModelClass1(A2262:AJ2262))),#REF!,gepModelClass1(A2262:AJ2262))</f>
        <v>6.157875826011657E-6</v>
      </c>
      <c r="AM2262" s="2">
        <f>IF(NOT(ISNUMBER(gepModelClass2(A2262:AJ2262))),#REF!,gepModelClass2(A2262:AJ2262))</f>
        <v>8.2740740058093801E-3</v>
      </c>
      <c r="AN2262" s="2">
        <f>IF(NOT(ISNUMBER(gepModelClass3(A2262:AJ2262))),#REF!,gepModelClass3(A2262:AJ2262))</f>
        <v>0.93313537495342491</v>
      </c>
      <c r="AO2262" s="2">
        <f>IF(NOT(ISNUMBER(gepModelClass4(A2262:AJ2262))),#REF!,gepModelClass4(A2262:AJ2262))</f>
        <v>6.1608519998666167E-5</v>
      </c>
      <c r="AP2262" s="2">
        <f>IF(NOT(ISNUMBER(gepModelClass5(A2262:AJ2262))),#REF!,gepModelClass5(A2262:AJ2262))</f>
        <v>1.0100223163878626E-2</v>
      </c>
      <c r="AQ2262" s="2">
        <f>IF(NOT(ISNUMBER(gepModelClass6(A2262:AJ2262))),#REF!,gepModelClass6(A2262:AJ2262))</f>
        <v>0.27459303656784156</v>
      </c>
      <c r="AR2262" s="3" t="str">
        <f t="shared" si="70"/>
        <v>grey_soil</v>
      </c>
      <c r="AS2262" s="5" t="s">
        <v>39</v>
      </c>
      <c r="AT2262">
        <f t="shared" si="71"/>
        <v>1</v>
      </c>
      <c r="AU2262" s="3"/>
      <c r="AV2262" s="3"/>
      <c r="AW2262" s="1"/>
      <c r="AX2262" s="4"/>
      <c r="AY2262" s="4"/>
    </row>
    <row r="2263" spans="1:51" x14ac:dyDescent="0.25">
      <c r="A2263">
        <v>86</v>
      </c>
      <c r="B2263">
        <v>100</v>
      </c>
      <c r="C2263">
        <v>100</v>
      </c>
      <c r="D2263">
        <v>81</v>
      </c>
      <c r="E2263">
        <v>82</v>
      </c>
      <c r="F2263">
        <v>96</v>
      </c>
      <c r="G2263">
        <v>96</v>
      </c>
      <c r="H2263">
        <v>78</v>
      </c>
      <c r="I2263">
        <v>78</v>
      </c>
      <c r="J2263">
        <v>91</v>
      </c>
      <c r="K2263">
        <v>96</v>
      </c>
      <c r="L2263">
        <v>74</v>
      </c>
      <c r="M2263">
        <v>87</v>
      </c>
      <c r="N2263">
        <v>99</v>
      </c>
      <c r="O2263">
        <v>105</v>
      </c>
      <c r="P2263">
        <v>79</v>
      </c>
      <c r="Q2263">
        <v>79</v>
      </c>
      <c r="R2263">
        <v>99</v>
      </c>
      <c r="S2263">
        <v>101</v>
      </c>
      <c r="T2263">
        <v>83</v>
      </c>
      <c r="U2263">
        <v>79</v>
      </c>
      <c r="V2263">
        <v>95</v>
      </c>
      <c r="W2263">
        <v>101</v>
      </c>
      <c r="X2263">
        <v>75</v>
      </c>
      <c r="Y2263">
        <v>85</v>
      </c>
      <c r="Z2263">
        <v>102</v>
      </c>
      <c r="AA2263">
        <v>105</v>
      </c>
      <c r="AB2263">
        <v>83</v>
      </c>
      <c r="AC2263">
        <v>82</v>
      </c>
      <c r="AD2263">
        <v>97</v>
      </c>
      <c r="AE2263">
        <v>105</v>
      </c>
      <c r="AF2263">
        <v>80</v>
      </c>
      <c r="AG2263">
        <v>82</v>
      </c>
      <c r="AH2263">
        <v>92</v>
      </c>
      <c r="AI2263">
        <v>97</v>
      </c>
      <c r="AJ2263">
        <v>76</v>
      </c>
      <c r="AK2263" s="1">
        <v>0</v>
      </c>
      <c r="AL2263" s="2">
        <f>IF(NOT(ISNUMBER(gepModelClass1(A2263:AJ2263))),#REF!,gepModelClass1(A2263:AJ2263))</f>
        <v>7.2552666713623824E-6</v>
      </c>
      <c r="AM2263" s="2">
        <f>IF(NOT(ISNUMBER(gepModelClass2(A2263:AJ2263))),#REF!,gepModelClass2(A2263:AJ2263))</f>
        <v>3.5632646388274432E-3</v>
      </c>
      <c r="AN2263" s="2">
        <f>IF(NOT(ISNUMBER(gepModelClass3(A2263:AJ2263))),#REF!,gepModelClass3(A2263:AJ2263))</f>
        <v>0.79966784100226862</v>
      </c>
      <c r="AO2263" s="2">
        <f>IF(NOT(ISNUMBER(gepModelClass4(A2263:AJ2263))),#REF!,gepModelClass4(A2263:AJ2263))</f>
        <v>1.4779249174197385E-4</v>
      </c>
      <c r="AP2263" s="2">
        <f>IF(NOT(ISNUMBER(gepModelClass5(A2263:AJ2263))),#REF!,gepModelClass5(A2263:AJ2263))</f>
        <v>9.2577351638504102E-3</v>
      </c>
      <c r="AQ2263" s="2">
        <f>IF(NOT(ISNUMBER(gepModelClass6(A2263:AJ2263))),#REF!,gepModelClass6(A2263:AJ2263))</f>
        <v>0.16470423846173826</v>
      </c>
      <c r="AR2263" s="3" t="str">
        <f t="shared" si="70"/>
        <v>grey_soil</v>
      </c>
      <c r="AS2263" s="5" t="s">
        <v>39</v>
      </c>
      <c r="AT2263">
        <f t="shared" si="71"/>
        <v>1</v>
      </c>
      <c r="AU2263" s="3"/>
      <c r="AV2263" s="3"/>
      <c r="AW2263" s="1"/>
      <c r="AX2263" s="4"/>
      <c r="AY2263" s="4"/>
    </row>
    <row r="2264" spans="1:51" x14ac:dyDescent="0.25">
      <c r="A2264">
        <v>82</v>
      </c>
      <c r="B2264">
        <v>96</v>
      </c>
      <c r="C2264">
        <v>96</v>
      </c>
      <c r="D2264">
        <v>78</v>
      </c>
      <c r="E2264">
        <v>78</v>
      </c>
      <c r="F2264">
        <v>91</v>
      </c>
      <c r="G2264">
        <v>96</v>
      </c>
      <c r="H2264">
        <v>74</v>
      </c>
      <c r="I2264">
        <v>78</v>
      </c>
      <c r="J2264">
        <v>87</v>
      </c>
      <c r="K2264">
        <v>92</v>
      </c>
      <c r="L2264">
        <v>70</v>
      </c>
      <c r="M2264">
        <v>79</v>
      </c>
      <c r="N2264">
        <v>99</v>
      </c>
      <c r="O2264">
        <v>101</v>
      </c>
      <c r="P2264">
        <v>83</v>
      </c>
      <c r="Q2264">
        <v>79</v>
      </c>
      <c r="R2264">
        <v>95</v>
      </c>
      <c r="S2264">
        <v>101</v>
      </c>
      <c r="T2264">
        <v>75</v>
      </c>
      <c r="U2264">
        <v>75</v>
      </c>
      <c r="V2264">
        <v>91</v>
      </c>
      <c r="W2264">
        <v>97</v>
      </c>
      <c r="X2264">
        <v>72</v>
      </c>
      <c r="Y2264">
        <v>82</v>
      </c>
      <c r="Z2264">
        <v>97</v>
      </c>
      <c r="AA2264">
        <v>105</v>
      </c>
      <c r="AB2264">
        <v>80</v>
      </c>
      <c r="AC2264">
        <v>82</v>
      </c>
      <c r="AD2264">
        <v>92</v>
      </c>
      <c r="AE2264">
        <v>97</v>
      </c>
      <c r="AF2264">
        <v>76</v>
      </c>
      <c r="AG2264">
        <v>78</v>
      </c>
      <c r="AH2264">
        <v>88</v>
      </c>
      <c r="AI2264">
        <v>93</v>
      </c>
      <c r="AJ2264">
        <v>76</v>
      </c>
      <c r="AK2264" s="1">
        <v>0</v>
      </c>
      <c r="AL2264" s="2">
        <f>IF(NOT(ISNUMBER(gepModelClass1(A2264:AJ2264))),#REF!,gepModelClass1(A2264:AJ2264))</f>
        <v>4.6750650986062559E-6</v>
      </c>
      <c r="AM2264" s="2">
        <f>IF(NOT(ISNUMBER(gepModelClass2(A2264:AJ2264))),#REF!,gepModelClass2(A2264:AJ2264))</f>
        <v>0.90944292417757555</v>
      </c>
      <c r="AN2264" s="2">
        <f>IF(NOT(ISNUMBER(gepModelClass3(A2264:AJ2264))),#REF!,gepModelClass3(A2264:AJ2264))</f>
        <v>0.40242673013328051</v>
      </c>
      <c r="AO2264" s="2">
        <f>IF(NOT(ISNUMBER(gepModelClass4(A2264:AJ2264))),#REF!,gepModelClass4(A2264:AJ2264))</f>
        <v>2.1738958565944495E-4</v>
      </c>
      <c r="AP2264" s="2">
        <f>IF(NOT(ISNUMBER(gepModelClass5(A2264:AJ2264))),#REF!,gepModelClass5(A2264:AJ2264))</f>
        <v>1.1418318227531039E-2</v>
      </c>
      <c r="AQ2264" s="2">
        <f>IF(NOT(ISNUMBER(gepModelClass6(A2264:AJ2264))),#REF!,gepModelClass6(A2264:AJ2264))</f>
        <v>0.1177535454353929</v>
      </c>
      <c r="AR2264" s="3" t="str">
        <f t="shared" si="70"/>
        <v>damp_grey_soil</v>
      </c>
      <c r="AS2264" s="5" t="s">
        <v>39</v>
      </c>
      <c r="AT2264">
        <f t="shared" si="71"/>
        <v>0</v>
      </c>
      <c r="AU2264" s="3"/>
      <c r="AV2264" s="3"/>
      <c r="AW2264" s="1"/>
      <c r="AX2264" s="4"/>
      <c r="AY2264" s="4"/>
    </row>
    <row r="2265" spans="1:51" x14ac:dyDescent="0.25">
      <c r="A2265">
        <v>78</v>
      </c>
      <c r="B2265">
        <v>91</v>
      </c>
      <c r="C2265">
        <v>96</v>
      </c>
      <c r="D2265">
        <v>74</v>
      </c>
      <c r="E2265">
        <v>78</v>
      </c>
      <c r="F2265">
        <v>87</v>
      </c>
      <c r="G2265">
        <v>92</v>
      </c>
      <c r="H2265">
        <v>70</v>
      </c>
      <c r="I2265">
        <v>78</v>
      </c>
      <c r="J2265">
        <v>91</v>
      </c>
      <c r="K2265">
        <v>96</v>
      </c>
      <c r="L2265">
        <v>74</v>
      </c>
      <c r="M2265">
        <v>79</v>
      </c>
      <c r="N2265">
        <v>95</v>
      </c>
      <c r="O2265">
        <v>101</v>
      </c>
      <c r="P2265">
        <v>75</v>
      </c>
      <c r="Q2265">
        <v>75</v>
      </c>
      <c r="R2265">
        <v>91</v>
      </c>
      <c r="S2265">
        <v>97</v>
      </c>
      <c r="T2265">
        <v>72</v>
      </c>
      <c r="U2265">
        <v>75</v>
      </c>
      <c r="V2265">
        <v>84</v>
      </c>
      <c r="W2265">
        <v>93</v>
      </c>
      <c r="X2265">
        <v>75</v>
      </c>
      <c r="Y2265">
        <v>82</v>
      </c>
      <c r="Z2265">
        <v>92</v>
      </c>
      <c r="AA2265">
        <v>97</v>
      </c>
      <c r="AB2265">
        <v>76</v>
      </c>
      <c r="AC2265">
        <v>78</v>
      </c>
      <c r="AD2265">
        <v>88</v>
      </c>
      <c r="AE2265">
        <v>93</v>
      </c>
      <c r="AF2265">
        <v>76</v>
      </c>
      <c r="AG2265">
        <v>78</v>
      </c>
      <c r="AH2265">
        <v>88</v>
      </c>
      <c r="AI2265">
        <v>97</v>
      </c>
      <c r="AJ2265">
        <v>76</v>
      </c>
      <c r="AK2265" s="1">
        <v>0</v>
      </c>
      <c r="AL2265" s="2">
        <f>IF(NOT(ISNUMBER(gepModelClass1(A2265:AJ2265))),#REF!,gepModelClass1(A2265:AJ2265))</f>
        <v>4.1275661891529065E-6</v>
      </c>
      <c r="AM2265" s="2">
        <f>IF(NOT(ISNUMBER(gepModelClass2(A2265:AJ2265))),#REF!,gepModelClass2(A2265:AJ2265))</f>
        <v>0.80575547065939834</v>
      </c>
      <c r="AN2265" s="2">
        <f>IF(NOT(ISNUMBER(gepModelClass3(A2265:AJ2265))),#REF!,gepModelClass3(A2265:AJ2265))</f>
        <v>0.21365013562306692</v>
      </c>
      <c r="AO2265" s="2">
        <f>IF(NOT(ISNUMBER(gepModelClass4(A2265:AJ2265))),#REF!,gepModelClass4(A2265:AJ2265))</f>
        <v>1.2643503215876834E-4</v>
      </c>
      <c r="AP2265" s="2">
        <f>IF(NOT(ISNUMBER(gepModelClass5(A2265:AJ2265))),#REF!,gepModelClass5(A2265:AJ2265))</f>
        <v>1.4126207975920117E-2</v>
      </c>
      <c r="AQ2265" s="2">
        <f>IF(NOT(ISNUMBER(gepModelClass6(A2265:AJ2265))),#REF!,gepModelClass6(A2265:AJ2265))</f>
        <v>0.17421407406428224</v>
      </c>
      <c r="AR2265" s="3" t="str">
        <f t="shared" si="70"/>
        <v>damp_grey_soil</v>
      </c>
      <c r="AS2265" s="5" t="s">
        <v>39</v>
      </c>
      <c r="AT2265">
        <f t="shared" si="71"/>
        <v>0</v>
      </c>
      <c r="AU2265" s="3"/>
      <c r="AV2265" s="3"/>
      <c r="AW2265" s="1"/>
      <c r="AX2265" s="4"/>
      <c r="AY2265" s="4"/>
    </row>
    <row r="2266" spans="1:51" x14ac:dyDescent="0.25">
      <c r="A2266">
        <v>78</v>
      </c>
      <c r="B2266">
        <v>91</v>
      </c>
      <c r="C2266">
        <v>96</v>
      </c>
      <c r="D2266">
        <v>74</v>
      </c>
      <c r="E2266">
        <v>66</v>
      </c>
      <c r="F2266">
        <v>79</v>
      </c>
      <c r="G2266">
        <v>84</v>
      </c>
      <c r="H2266">
        <v>66</v>
      </c>
      <c r="I2266">
        <v>66</v>
      </c>
      <c r="J2266">
        <v>79</v>
      </c>
      <c r="K2266">
        <v>80</v>
      </c>
      <c r="L2266">
        <v>63</v>
      </c>
      <c r="M2266">
        <v>79</v>
      </c>
      <c r="N2266">
        <v>91</v>
      </c>
      <c r="O2266">
        <v>93</v>
      </c>
      <c r="P2266">
        <v>72</v>
      </c>
      <c r="Q2266">
        <v>71</v>
      </c>
      <c r="R2266">
        <v>81</v>
      </c>
      <c r="S2266">
        <v>82</v>
      </c>
      <c r="T2266">
        <v>64</v>
      </c>
      <c r="U2266">
        <v>71</v>
      </c>
      <c r="V2266">
        <v>81</v>
      </c>
      <c r="W2266">
        <v>90</v>
      </c>
      <c r="X2266">
        <v>68</v>
      </c>
      <c r="Y2266">
        <v>82</v>
      </c>
      <c r="Z2266">
        <v>88</v>
      </c>
      <c r="AA2266">
        <v>101</v>
      </c>
      <c r="AB2266">
        <v>76</v>
      </c>
      <c r="AC2266">
        <v>67</v>
      </c>
      <c r="AD2266">
        <v>71</v>
      </c>
      <c r="AE2266">
        <v>93</v>
      </c>
      <c r="AF2266">
        <v>65</v>
      </c>
      <c r="AG2266">
        <v>74</v>
      </c>
      <c r="AH2266">
        <v>88</v>
      </c>
      <c r="AI2266">
        <v>97</v>
      </c>
      <c r="AJ2266">
        <v>80</v>
      </c>
      <c r="AK2266" s="1">
        <v>1</v>
      </c>
      <c r="AL2266" s="2">
        <f>IF(NOT(ISNUMBER(gepModelClass1(A2266:AJ2266))),#REF!,gepModelClass1(A2266:AJ2266))</f>
        <v>3.0124617895916154E-6</v>
      </c>
      <c r="AM2266" s="2">
        <f>IF(NOT(ISNUMBER(gepModelClass2(A2266:AJ2266))),#REF!,gepModelClass2(A2266:AJ2266))</f>
        <v>0.50702913713298448</v>
      </c>
      <c r="AN2266" s="2">
        <f>IF(NOT(ISNUMBER(gepModelClass3(A2266:AJ2266))),#REF!,gepModelClass3(A2266:AJ2266))</f>
        <v>1.17843293721634E-2</v>
      </c>
      <c r="AO2266" s="2">
        <f>IF(NOT(ISNUMBER(gepModelClass4(A2266:AJ2266))),#REF!,gepModelClass4(A2266:AJ2266))</f>
        <v>4.0679028955269814E-4</v>
      </c>
      <c r="AP2266" s="2">
        <f>IF(NOT(ISNUMBER(gepModelClass5(A2266:AJ2266))),#REF!,gepModelClass5(A2266:AJ2266))</f>
        <v>0.82940029415602001</v>
      </c>
      <c r="AQ2266" s="2">
        <f>IF(NOT(ISNUMBER(gepModelClass6(A2266:AJ2266))),#REF!,gepModelClass6(A2266:AJ2266))</f>
        <v>0.53829874681416834</v>
      </c>
      <c r="AR2266" s="3" t="str">
        <f t="shared" si="70"/>
        <v>soil_with_vegetation_stubble</v>
      </c>
      <c r="AS2266" s="5" t="s">
        <v>41</v>
      </c>
      <c r="AT2266">
        <f t="shared" si="71"/>
        <v>1</v>
      </c>
      <c r="AU2266" s="3"/>
      <c r="AV2266" s="3"/>
      <c r="AW2266" s="1"/>
      <c r="AX2266" s="4"/>
      <c r="AY2266" s="4"/>
    </row>
    <row r="2267" spans="1:51" x14ac:dyDescent="0.25">
      <c r="A2267">
        <v>70</v>
      </c>
      <c r="B2267">
        <v>79</v>
      </c>
      <c r="C2267">
        <v>80</v>
      </c>
      <c r="D2267">
        <v>63</v>
      </c>
      <c r="E2267">
        <v>66</v>
      </c>
      <c r="F2267">
        <v>75</v>
      </c>
      <c r="G2267">
        <v>80</v>
      </c>
      <c r="H2267">
        <v>63</v>
      </c>
      <c r="I2267">
        <v>70</v>
      </c>
      <c r="J2267">
        <v>79</v>
      </c>
      <c r="K2267">
        <v>80</v>
      </c>
      <c r="L2267">
        <v>59</v>
      </c>
      <c r="M2267">
        <v>75</v>
      </c>
      <c r="N2267">
        <v>88</v>
      </c>
      <c r="O2267">
        <v>93</v>
      </c>
      <c r="P2267">
        <v>68</v>
      </c>
      <c r="Q2267">
        <v>75</v>
      </c>
      <c r="R2267">
        <v>81</v>
      </c>
      <c r="S2267">
        <v>86</v>
      </c>
      <c r="T2267">
        <v>64</v>
      </c>
      <c r="U2267">
        <v>71</v>
      </c>
      <c r="V2267">
        <v>81</v>
      </c>
      <c r="W2267">
        <v>82</v>
      </c>
      <c r="X2267">
        <v>60</v>
      </c>
      <c r="Y2267">
        <v>82</v>
      </c>
      <c r="Z2267">
        <v>97</v>
      </c>
      <c r="AA2267">
        <v>105</v>
      </c>
      <c r="AB2267">
        <v>83</v>
      </c>
      <c r="AC2267">
        <v>78</v>
      </c>
      <c r="AD2267">
        <v>88</v>
      </c>
      <c r="AE2267">
        <v>93</v>
      </c>
      <c r="AF2267">
        <v>73</v>
      </c>
      <c r="AG2267">
        <v>78</v>
      </c>
      <c r="AH2267">
        <v>84</v>
      </c>
      <c r="AI2267">
        <v>93</v>
      </c>
      <c r="AJ2267">
        <v>69</v>
      </c>
      <c r="AK2267" s="1">
        <v>1</v>
      </c>
      <c r="AL2267" s="2">
        <f>IF(NOT(ISNUMBER(gepModelClass1(A2267:AJ2267))),#REF!,gepModelClass1(A2267:AJ2267))</f>
        <v>2.0230364112775891E-5</v>
      </c>
      <c r="AM2267" s="2">
        <f>IF(NOT(ISNUMBER(gepModelClass2(A2267:AJ2267))),#REF!,gepModelClass2(A2267:AJ2267))</f>
        <v>0.60754664650816759</v>
      </c>
      <c r="AN2267" s="2">
        <f>IF(NOT(ISNUMBER(gepModelClass3(A2267:AJ2267))),#REF!,gepModelClass3(A2267:AJ2267))</f>
        <v>1.1022286962515098E-2</v>
      </c>
      <c r="AO2267" s="2">
        <f>IF(NOT(ISNUMBER(gepModelClass4(A2267:AJ2267))),#REF!,gepModelClass4(A2267:AJ2267))</f>
        <v>1.6218375431149325E-4</v>
      </c>
      <c r="AP2267" s="2">
        <f>IF(NOT(ISNUMBER(gepModelClass5(A2267:AJ2267))),#REF!,gepModelClass5(A2267:AJ2267))</f>
        <v>1.9503109383364678E-2</v>
      </c>
      <c r="AQ2267" s="2">
        <f>IF(NOT(ISNUMBER(gepModelClass6(A2267:AJ2267))),#REF!,gepModelClass6(A2267:AJ2267))</f>
        <v>0.53546746879086904</v>
      </c>
      <c r="AR2267" s="3" t="str">
        <f t="shared" si="70"/>
        <v>damp_grey_soil</v>
      </c>
      <c r="AS2267" s="5" t="s">
        <v>41</v>
      </c>
      <c r="AT2267">
        <f t="shared" si="71"/>
        <v>1</v>
      </c>
      <c r="AU2267" s="3"/>
      <c r="AV2267" s="3"/>
      <c r="AW2267" s="1"/>
      <c r="AX2267" s="4"/>
      <c r="AY2267" s="4"/>
    </row>
    <row r="2268" spans="1:51" x14ac:dyDescent="0.25">
      <c r="A2268">
        <v>70</v>
      </c>
      <c r="B2268">
        <v>79</v>
      </c>
      <c r="C2268">
        <v>80</v>
      </c>
      <c r="D2268">
        <v>59</v>
      </c>
      <c r="E2268">
        <v>70</v>
      </c>
      <c r="F2268">
        <v>75</v>
      </c>
      <c r="G2268">
        <v>73</v>
      </c>
      <c r="H2268">
        <v>59</v>
      </c>
      <c r="I2268">
        <v>70</v>
      </c>
      <c r="J2268">
        <v>75</v>
      </c>
      <c r="K2268">
        <v>76</v>
      </c>
      <c r="L2268">
        <v>59</v>
      </c>
      <c r="M2268">
        <v>71</v>
      </c>
      <c r="N2268">
        <v>81</v>
      </c>
      <c r="O2268">
        <v>82</v>
      </c>
      <c r="P2268">
        <v>60</v>
      </c>
      <c r="Q2268">
        <v>71</v>
      </c>
      <c r="R2268">
        <v>77</v>
      </c>
      <c r="S2268">
        <v>82</v>
      </c>
      <c r="T2268">
        <v>64</v>
      </c>
      <c r="U2268">
        <v>67</v>
      </c>
      <c r="V2268">
        <v>77</v>
      </c>
      <c r="W2268">
        <v>82</v>
      </c>
      <c r="X2268">
        <v>64</v>
      </c>
      <c r="Y2268">
        <v>78</v>
      </c>
      <c r="Z2268">
        <v>84</v>
      </c>
      <c r="AA2268">
        <v>93</v>
      </c>
      <c r="AB2268">
        <v>69</v>
      </c>
      <c r="AC2268">
        <v>78</v>
      </c>
      <c r="AD2268">
        <v>88</v>
      </c>
      <c r="AE2268">
        <v>97</v>
      </c>
      <c r="AF2268">
        <v>80</v>
      </c>
      <c r="AG2268">
        <v>74</v>
      </c>
      <c r="AH2268">
        <v>88</v>
      </c>
      <c r="AI2268">
        <v>97</v>
      </c>
      <c r="AJ2268">
        <v>83</v>
      </c>
      <c r="AK2268" s="1">
        <v>1</v>
      </c>
      <c r="AL2268" s="2">
        <f>IF(NOT(ISNUMBER(gepModelClass1(A2268:AJ2268))),#REF!,gepModelClass1(A2268:AJ2268))</f>
        <v>2.2250633827851012E-5</v>
      </c>
      <c r="AM2268" s="2">
        <f>IF(NOT(ISNUMBER(gepModelClass2(A2268:AJ2268))),#REF!,gepModelClass2(A2268:AJ2268))</f>
        <v>0.20609593622246172</v>
      </c>
      <c r="AN2268" s="2">
        <f>IF(NOT(ISNUMBER(gepModelClass3(A2268:AJ2268))),#REF!,gepModelClass3(A2268:AJ2268))</f>
        <v>4.9516714778022079E-3</v>
      </c>
      <c r="AO2268" s="2">
        <f>IF(NOT(ISNUMBER(gepModelClass4(A2268:AJ2268))),#REF!,gepModelClass4(A2268:AJ2268))</f>
        <v>5.7290544277774212E-2</v>
      </c>
      <c r="AP2268" s="2">
        <f>IF(NOT(ISNUMBER(gepModelClass5(A2268:AJ2268))),#REF!,gepModelClass5(A2268:AJ2268))</f>
        <v>1.7039794801079609E-2</v>
      </c>
      <c r="AQ2268" s="2">
        <f>IF(NOT(ISNUMBER(gepModelClass6(A2268:AJ2268))),#REF!,gepModelClass6(A2268:AJ2268))</f>
        <v>0.84190457456699463</v>
      </c>
      <c r="AR2268" s="3" t="str">
        <f t="shared" si="70"/>
        <v>very_damp_grey_soil</v>
      </c>
      <c r="AS2268" s="5" t="s">
        <v>41</v>
      </c>
      <c r="AT2268">
        <f t="shared" si="71"/>
        <v>0</v>
      </c>
      <c r="AU2268" s="3"/>
      <c r="AV2268" s="3"/>
      <c r="AW2268" s="1"/>
      <c r="AX2268" s="4"/>
      <c r="AY2268" s="4"/>
    </row>
    <row r="2269" spans="1:51" x14ac:dyDescent="0.25">
      <c r="A2269">
        <v>70</v>
      </c>
      <c r="B2269">
        <v>75</v>
      </c>
      <c r="C2269">
        <v>73</v>
      </c>
      <c r="D2269">
        <v>59</v>
      </c>
      <c r="E2269">
        <v>70</v>
      </c>
      <c r="F2269">
        <v>75</v>
      </c>
      <c r="G2269">
        <v>76</v>
      </c>
      <c r="H2269">
        <v>59</v>
      </c>
      <c r="I2269">
        <v>63</v>
      </c>
      <c r="J2269">
        <v>75</v>
      </c>
      <c r="K2269">
        <v>80</v>
      </c>
      <c r="L2269">
        <v>59</v>
      </c>
      <c r="M2269">
        <v>71</v>
      </c>
      <c r="N2269">
        <v>77</v>
      </c>
      <c r="O2269">
        <v>82</v>
      </c>
      <c r="P2269">
        <v>64</v>
      </c>
      <c r="Q2269">
        <v>67</v>
      </c>
      <c r="R2269">
        <v>77</v>
      </c>
      <c r="S2269">
        <v>82</v>
      </c>
      <c r="T2269">
        <v>64</v>
      </c>
      <c r="U2269">
        <v>67</v>
      </c>
      <c r="V2269">
        <v>70</v>
      </c>
      <c r="W2269">
        <v>90</v>
      </c>
      <c r="X2269">
        <v>64</v>
      </c>
      <c r="Y2269">
        <v>78</v>
      </c>
      <c r="Z2269">
        <v>88</v>
      </c>
      <c r="AA2269">
        <v>97</v>
      </c>
      <c r="AB2269">
        <v>80</v>
      </c>
      <c r="AC2269">
        <v>74</v>
      </c>
      <c r="AD2269">
        <v>88</v>
      </c>
      <c r="AE2269">
        <v>97</v>
      </c>
      <c r="AF2269">
        <v>83</v>
      </c>
      <c r="AG2269">
        <v>74</v>
      </c>
      <c r="AH2269">
        <v>84</v>
      </c>
      <c r="AI2269">
        <v>101</v>
      </c>
      <c r="AJ2269">
        <v>83</v>
      </c>
      <c r="AK2269" s="1">
        <v>1</v>
      </c>
      <c r="AL2269" s="2">
        <f>IF(NOT(ISNUMBER(gepModelClass1(A2269:AJ2269))),#REF!,gepModelClass1(A2269:AJ2269))</f>
        <v>1.7297718692954839E-4</v>
      </c>
      <c r="AM2269" s="2">
        <f>IF(NOT(ISNUMBER(gepModelClass2(A2269:AJ2269))),#REF!,gepModelClass2(A2269:AJ2269))</f>
        <v>0.12376835487854318</v>
      </c>
      <c r="AN2269" s="2">
        <f>IF(NOT(ISNUMBER(gepModelClass3(A2269:AJ2269))),#REF!,gepModelClass3(A2269:AJ2269))</f>
        <v>2.0856859558956772E-3</v>
      </c>
      <c r="AO2269" s="2">
        <f>IF(NOT(ISNUMBER(gepModelClass4(A2269:AJ2269))),#REF!,gepModelClass4(A2269:AJ2269))</f>
        <v>3.6199101859163897E-2</v>
      </c>
      <c r="AP2269" s="2">
        <f>IF(NOT(ISNUMBER(gepModelClass5(A2269:AJ2269))),#REF!,gepModelClass5(A2269:AJ2269))</f>
        <v>1.6056477976943758E-2</v>
      </c>
      <c r="AQ2269" s="2">
        <f>IF(NOT(ISNUMBER(gepModelClass6(A2269:AJ2269))),#REF!,gepModelClass6(A2269:AJ2269))</f>
        <v>0.88865977825994014</v>
      </c>
      <c r="AR2269" s="3" t="str">
        <f t="shared" si="70"/>
        <v>very_damp_grey_soil</v>
      </c>
      <c r="AS2269" s="5" t="s">
        <v>41</v>
      </c>
      <c r="AT2269">
        <f t="shared" si="71"/>
        <v>0</v>
      </c>
      <c r="AU2269" s="3"/>
      <c r="AV2269" s="3"/>
      <c r="AW2269" s="1"/>
      <c r="AX2269" s="4"/>
      <c r="AY2269" s="4"/>
    </row>
    <row r="2270" spans="1:51" x14ac:dyDescent="0.25">
      <c r="A2270">
        <v>70</v>
      </c>
      <c r="B2270">
        <v>75</v>
      </c>
      <c r="C2270">
        <v>76</v>
      </c>
      <c r="D2270">
        <v>59</v>
      </c>
      <c r="E2270">
        <v>63</v>
      </c>
      <c r="F2270">
        <v>75</v>
      </c>
      <c r="G2270">
        <v>80</v>
      </c>
      <c r="H2270">
        <v>59</v>
      </c>
      <c r="I2270">
        <v>63</v>
      </c>
      <c r="J2270">
        <v>75</v>
      </c>
      <c r="K2270">
        <v>76</v>
      </c>
      <c r="L2270">
        <v>63</v>
      </c>
      <c r="M2270">
        <v>67</v>
      </c>
      <c r="N2270">
        <v>77</v>
      </c>
      <c r="O2270">
        <v>82</v>
      </c>
      <c r="P2270">
        <v>64</v>
      </c>
      <c r="Q2270">
        <v>67</v>
      </c>
      <c r="R2270">
        <v>70</v>
      </c>
      <c r="S2270">
        <v>90</v>
      </c>
      <c r="T2270">
        <v>64</v>
      </c>
      <c r="U2270">
        <v>67</v>
      </c>
      <c r="V2270">
        <v>73</v>
      </c>
      <c r="W2270">
        <v>82</v>
      </c>
      <c r="X2270">
        <v>64</v>
      </c>
      <c r="Y2270">
        <v>74</v>
      </c>
      <c r="Z2270">
        <v>88</v>
      </c>
      <c r="AA2270">
        <v>97</v>
      </c>
      <c r="AB2270">
        <v>83</v>
      </c>
      <c r="AC2270">
        <v>74</v>
      </c>
      <c r="AD2270">
        <v>84</v>
      </c>
      <c r="AE2270">
        <v>101</v>
      </c>
      <c r="AF2270">
        <v>83</v>
      </c>
      <c r="AG2270">
        <v>74</v>
      </c>
      <c r="AH2270">
        <v>88</v>
      </c>
      <c r="AI2270">
        <v>101</v>
      </c>
      <c r="AJ2270">
        <v>80</v>
      </c>
      <c r="AK2270" s="1">
        <v>1</v>
      </c>
      <c r="AL2270" s="2">
        <f>IF(NOT(ISNUMBER(gepModelClass1(A2270:AJ2270))),#REF!,gepModelClass1(A2270:AJ2270))</f>
        <v>2.4744438860386858E-4</v>
      </c>
      <c r="AM2270" s="2">
        <f>IF(NOT(ISNUMBER(gepModelClass2(A2270:AJ2270))),#REF!,gepModelClass2(A2270:AJ2270))</f>
        <v>5.9429598921165658E-2</v>
      </c>
      <c r="AN2270" s="2">
        <f>IF(NOT(ISNUMBER(gepModelClass3(A2270:AJ2270))),#REF!,gepModelClass3(A2270:AJ2270))</f>
        <v>1.9125654996435643E-3</v>
      </c>
      <c r="AO2270" s="2">
        <f>IF(NOT(ISNUMBER(gepModelClass4(A2270:AJ2270))),#REF!,gepModelClass4(A2270:AJ2270))</f>
        <v>2.4458153773002436E-4</v>
      </c>
      <c r="AP2270" s="2">
        <f>IF(NOT(ISNUMBER(gepModelClass5(A2270:AJ2270))),#REF!,gepModelClass5(A2270:AJ2270))</f>
        <v>1.3279085878055907E-2</v>
      </c>
      <c r="AQ2270" s="2">
        <f>IF(NOT(ISNUMBER(gepModelClass6(A2270:AJ2270))),#REF!,gepModelClass6(A2270:AJ2270))</f>
        <v>0.72356782198937364</v>
      </c>
      <c r="AR2270" s="3" t="str">
        <f t="shared" si="70"/>
        <v>very_damp_grey_soil</v>
      </c>
      <c r="AS2270" s="5" t="s">
        <v>41</v>
      </c>
      <c r="AT2270">
        <f t="shared" si="71"/>
        <v>0</v>
      </c>
      <c r="AU2270" s="3"/>
      <c r="AV2270" s="3"/>
      <c r="AW2270" s="1"/>
      <c r="AX2270" s="4"/>
      <c r="AY2270" s="4"/>
    </row>
    <row r="2271" spans="1:51" x14ac:dyDescent="0.25">
      <c r="A2271">
        <v>63</v>
      </c>
      <c r="B2271">
        <v>75</v>
      </c>
      <c r="C2271">
        <v>80</v>
      </c>
      <c r="D2271">
        <v>59</v>
      </c>
      <c r="E2271">
        <v>63</v>
      </c>
      <c r="F2271">
        <v>75</v>
      </c>
      <c r="G2271">
        <v>76</v>
      </c>
      <c r="H2271">
        <v>63</v>
      </c>
      <c r="I2271">
        <v>63</v>
      </c>
      <c r="J2271">
        <v>79</v>
      </c>
      <c r="K2271">
        <v>84</v>
      </c>
      <c r="L2271">
        <v>63</v>
      </c>
      <c r="M2271">
        <v>67</v>
      </c>
      <c r="N2271">
        <v>70</v>
      </c>
      <c r="O2271">
        <v>90</v>
      </c>
      <c r="P2271">
        <v>64</v>
      </c>
      <c r="Q2271">
        <v>67</v>
      </c>
      <c r="R2271">
        <v>73</v>
      </c>
      <c r="S2271">
        <v>82</v>
      </c>
      <c r="T2271">
        <v>64</v>
      </c>
      <c r="U2271">
        <v>67</v>
      </c>
      <c r="V2271">
        <v>77</v>
      </c>
      <c r="W2271">
        <v>82</v>
      </c>
      <c r="X2271">
        <v>60</v>
      </c>
      <c r="Y2271">
        <v>74</v>
      </c>
      <c r="Z2271">
        <v>84</v>
      </c>
      <c r="AA2271">
        <v>101</v>
      </c>
      <c r="AB2271">
        <v>83</v>
      </c>
      <c r="AC2271">
        <v>74</v>
      </c>
      <c r="AD2271">
        <v>88</v>
      </c>
      <c r="AE2271">
        <v>101</v>
      </c>
      <c r="AF2271">
        <v>80</v>
      </c>
      <c r="AG2271">
        <v>70</v>
      </c>
      <c r="AH2271">
        <v>88</v>
      </c>
      <c r="AI2271">
        <v>93</v>
      </c>
      <c r="AJ2271">
        <v>69</v>
      </c>
      <c r="AK2271" s="1">
        <v>1</v>
      </c>
      <c r="AL2271" s="2">
        <f>IF(NOT(ISNUMBER(gepModelClass1(A2271:AJ2271))),#REF!,gepModelClass1(A2271:AJ2271))</f>
        <v>2.484531211846052E-4</v>
      </c>
      <c r="AM2271" s="2">
        <f>IF(NOT(ISNUMBER(gepModelClass2(A2271:AJ2271))),#REF!,gepModelClass2(A2271:AJ2271))</f>
        <v>8.1678519019764306E-2</v>
      </c>
      <c r="AN2271" s="2">
        <f>IF(NOT(ISNUMBER(gepModelClass3(A2271:AJ2271))),#REF!,gepModelClass3(A2271:AJ2271))</f>
        <v>4.7295668690142475E-4</v>
      </c>
      <c r="AO2271" s="2">
        <f>IF(NOT(ISNUMBER(gepModelClass4(A2271:AJ2271))),#REF!,gepModelClass4(A2271:AJ2271))</f>
        <v>1.983604080081916E-4</v>
      </c>
      <c r="AP2271" s="2">
        <f>IF(NOT(ISNUMBER(gepModelClass5(A2271:AJ2271))),#REF!,gepModelClass5(A2271:AJ2271))</f>
        <v>1.3377526738296536E-2</v>
      </c>
      <c r="AQ2271" s="2">
        <f>IF(NOT(ISNUMBER(gepModelClass6(A2271:AJ2271))),#REF!,gepModelClass6(A2271:AJ2271))</f>
        <v>0.39932241433058158</v>
      </c>
      <c r="AR2271" s="3" t="str">
        <f t="shared" si="70"/>
        <v>very_damp_grey_soil</v>
      </c>
      <c r="AS2271" s="5" t="s">
        <v>41</v>
      </c>
      <c r="AT2271">
        <f t="shared" si="71"/>
        <v>0</v>
      </c>
      <c r="AU2271" s="3"/>
      <c r="AV2271" s="3"/>
      <c r="AW2271" s="1"/>
      <c r="AX2271" s="4"/>
      <c r="AY2271" s="4"/>
    </row>
    <row r="2272" spans="1:51" x14ac:dyDescent="0.25">
      <c r="A2272">
        <v>63</v>
      </c>
      <c r="B2272">
        <v>79</v>
      </c>
      <c r="C2272">
        <v>84</v>
      </c>
      <c r="D2272">
        <v>63</v>
      </c>
      <c r="E2272">
        <v>66</v>
      </c>
      <c r="F2272">
        <v>79</v>
      </c>
      <c r="G2272">
        <v>84</v>
      </c>
      <c r="H2272">
        <v>63</v>
      </c>
      <c r="I2272">
        <v>66</v>
      </c>
      <c r="J2272">
        <v>79</v>
      </c>
      <c r="K2272">
        <v>84</v>
      </c>
      <c r="L2272">
        <v>63</v>
      </c>
      <c r="M2272">
        <v>67</v>
      </c>
      <c r="N2272">
        <v>77</v>
      </c>
      <c r="O2272">
        <v>82</v>
      </c>
      <c r="P2272">
        <v>60</v>
      </c>
      <c r="Q2272">
        <v>71</v>
      </c>
      <c r="R2272">
        <v>73</v>
      </c>
      <c r="S2272">
        <v>82</v>
      </c>
      <c r="T2272">
        <v>64</v>
      </c>
      <c r="U2272">
        <v>67</v>
      </c>
      <c r="V2272">
        <v>77</v>
      </c>
      <c r="W2272">
        <v>82</v>
      </c>
      <c r="X2272">
        <v>64</v>
      </c>
      <c r="Y2272">
        <v>70</v>
      </c>
      <c r="Z2272">
        <v>88</v>
      </c>
      <c r="AA2272">
        <v>93</v>
      </c>
      <c r="AB2272">
        <v>69</v>
      </c>
      <c r="AC2272">
        <v>67</v>
      </c>
      <c r="AD2272">
        <v>75</v>
      </c>
      <c r="AE2272">
        <v>85</v>
      </c>
      <c r="AF2272">
        <v>62</v>
      </c>
      <c r="AG2272">
        <v>67</v>
      </c>
      <c r="AH2272">
        <v>75</v>
      </c>
      <c r="AI2272">
        <v>82</v>
      </c>
      <c r="AJ2272">
        <v>62</v>
      </c>
      <c r="AK2272" s="1">
        <v>1</v>
      </c>
      <c r="AL2272" s="2">
        <f>IF(NOT(ISNUMBER(gepModelClass1(A2272:AJ2272))),#REF!,gepModelClass1(A2272:AJ2272))</f>
        <v>1.1698114159919384E-5</v>
      </c>
      <c r="AM2272" s="2">
        <f>IF(NOT(ISNUMBER(gepModelClass2(A2272:AJ2272))),#REF!,gepModelClass2(A2272:AJ2272))</f>
        <v>8.1296532939795052E-2</v>
      </c>
      <c r="AN2272" s="2">
        <f>IF(NOT(ISNUMBER(gepModelClass3(A2272:AJ2272))),#REF!,gepModelClass3(A2272:AJ2272))</f>
        <v>3.9368158083312135E-4</v>
      </c>
      <c r="AO2272" s="2">
        <f>IF(NOT(ISNUMBER(gepModelClass4(A2272:AJ2272))),#REF!,gepModelClass4(A2272:AJ2272))</f>
        <v>2.1183557856800018E-4</v>
      </c>
      <c r="AP2272" s="2">
        <f>IF(NOT(ISNUMBER(gepModelClass5(A2272:AJ2272))),#REF!,gepModelClass5(A2272:AJ2272))</f>
        <v>1.3935529437773547E-2</v>
      </c>
      <c r="AQ2272" s="2">
        <f>IF(NOT(ISNUMBER(gepModelClass6(A2272:AJ2272))),#REF!,gepModelClass6(A2272:AJ2272))</f>
        <v>0.76091820641889008</v>
      </c>
      <c r="AR2272" s="3" t="str">
        <f t="shared" si="70"/>
        <v>very_damp_grey_soil</v>
      </c>
      <c r="AS2272" s="5" t="s">
        <v>41</v>
      </c>
      <c r="AT2272">
        <f t="shared" si="71"/>
        <v>0</v>
      </c>
      <c r="AU2272" s="3"/>
      <c r="AV2272" s="3"/>
      <c r="AW2272" s="1"/>
      <c r="AX2272" s="4"/>
      <c r="AY2272" s="4"/>
    </row>
    <row r="2273" spans="1:51" x14ac:dyDescent="0.25">
      <c r="A2273">
        <v>66</v>
      </c>
      <c r="B2273">
        <v>79</v>
      </c>
      <c r="C2273">
        <v>84</v>
      </c>
      <c r="D2273">
        <v>63</v>
      </c>
      <c r="E2273">
        <v>66</v>
      </c>
      <c r="F2273">
        <v>79</v>
      </c>
      <c r="G2273">
        <v>84</v>
      </c>
      <c r="H2273">
        <v>63</v>
      </c>
      <c r="I2273">
        <v>66</v>
      </c>
      <c r="J2273">
        <v>79</v>
      </c>
      <c r="K2273">
        <v>84</v>
      </c>
      <c r="L2273">
        <v>63</v>
      </c>
      <c r="M2273">
        <v>71</v>
      </c>
      <c r="N2273">
        <v>73</v>
      </c>
      <c r="O2273">
        <v>82</v>
      </c>
      <c r="P2273">
        <v>64</v>
      </c>
      <c r="Q2273">
        <v>67</v>
      </c>
      <c r="R2273">
        <v>77</v>
      </c>
      <c r="S2273">
        <v>82</v>
      </c>
      <c r="T2273">
        <v>64</v>
      </c>
      <c r="U2273">
        <v>71</v>
      </c>
      <c r="V2273">
        <v>77</v>
      </c>
      <c r="W2273">
        <v>82</v>
      </c>
      <c r="X2273">
        <v>64</v>
      </c>
      <c r="Y2273">
        <v>67</v>
      </c>
      <c r="Z2273">
        <v>75</v>
      </c>
      <c r="AA2273">
        <v>85</v>
      </c>
      <c r="AB2273">
        <v>62</v>
      </c>
      <c r="AC2273">
        <v>67</v>
      </c>
      <c r="AD2273">
        <v>75</v>
      </c>
      <c r="AE2273">
        <v>82</v>
      </c>
      <c r="AF2273">
        <v>62</v>
      </c>
      <c r="AG2273">
        <v>67</v>
      </c>
      <c r="AH2273">
        <v>71</v>
      </c>
      <c r="AI2273">
        <v>82</v>
      </c>
      <c r="AJ2273">
        <v>65</v>
      </c>
      <c r="AK2273" s="1">
        <v>1</v>
      </c>
      <c r="AL2273" s="2">
        <f>IF(NOT(ISNUMBER(gepModelClass1(A2273:AJ2273))),#REF!,gepModelClass1(A2273:AJ2273))</f>
        <v>5.9531791430377212E-6</v>
      </c>
      <c r="AM2273" s="2">
        <f>IF(NOT(ISNUMBER(gepModelClass2(A2273:AJ2273))),#REF!,gepModelClass2(A2273:AJ2273))</f>
        <v>0.15772575991761723</v>
      </c>
      <c r="AN2273" s="2">
        <f>IF(NOT(ISNUMBER(gepModelClass3(A2273:AJ2273))),#REF!,gepModelClass3(A2273:AJ2273))</f>
        <v>5.9937599863265874E-4</v>
      </c>
      <c r="AO2273" s="2">
        <f>IF(NOT(ISNUMBER(gepModelClass4(A2273:AJ2273))),#REF!,gepModelClass4(A2273:AJ2273))</f>
        <v>2.0294348510913076E-4</v>
      </c>
      <c r="AP2273" s="2">
        <f>IF(NOT(ISNUMBER(gepModelClass5(A2273:AJ2273))),#REF!,gepModelClass5(A2273:AJ2273))</f>
        <v>1.3412597789566076E-2</v>
      </c>
      <c r="AQ2273" s="2">
        <f>IF(NOT(ISNUMBER(gepModelClass6(A2273:AJ2273))),#REF!,gepModelClass6(A2273:AJ2273))</f>
        <v>0.86557008812207481</v>
      </c>
      <c r="AR2273" s="3" t="str">
        <f t="shared" si="70"/>
        <v>very_damp_grey_soil</v>
      </c>
      <c r="AS2273" s="5" t="s">
        <v>41</v>
      </c>
      <c r="AT2273">
        <f t="shared" si="71"/>
        <v>0</v>
      </c>
      <c r="AU2273" s="3"/>
      <c r="AV2273" s="3"/>
      <c r="AW2273" s="1"/>
      <c r="AX2273" s="4"/>
      <c r="AY2273" s="4"/>
    </row>
    <row r="2274" spans="1:51" x14ac:dyDescent="0.25">
      <c r="A2274">
        <v>66</v>
      </c>
      <c r="B2274">
        <v>79</v>
      </c>
      <c r="C2274">
        <v>84</v>
      </c>
      <c r="D2274">
        <v>63</v>
      </c>
      <c r="E2274">
        <v>66</v>
      </c>
      <c r="F2274">
        <v>79</v>
      </c>
      <c r="G2274">
        <v>80</v>
      </c>
      <c r="H2274">
        <v>63</v>
      </c>
      <c r="I2274">
        <v>66</v>
      </c>
      <c r="J2274">
        <v>79</v>
      </c>
      <c r="K2274">
        <v>80</v>
      </c>
      <c r="L2274">
        <v>63</v>
      </c>
      <c r="M2274">
        <v>71</v>
      </c>
      <c r="N2274">
        <v>77</v>
      </c>
      <c r="O2274">
        <v>82</v>
      </c>
      <c r="P2274">
        <v>64</v>
      </c>
      <c r="Q2274">
        <v>67</v>
      </c>
      <c r="R2274">
        <v>77</v>
      </c>
      <c r="S2274">
        <v>82</v>
      </c>
      <c r="T2274">
        <v>64</v>
      </c>
      <c r="U2274">
        <v>63</v>
      </c>
      <c r="V2274">
        <v>70</v>
      </c>
      <c r="W2274">
        <v>82</v>
      </c>
      <c r="X2274">
        <v>68</v>
      </c>
      <c r="Y2274">
        <v>67</v>
      </c>
      <c r="Z2274">
        <v>71</v>
      </c>
      <c r="AA2274">
        <v>82</v>
      </c>
      <c r="AB2274">
        <v>65</v>
      </c>
      <c r="AC2274">
        <v>63</v>
      </c>
      <c r="AD2274">
        <v>71</v>
      </c>
      <c r="AE2274">
        <v>82</v>
      </c>
      <c r="AF2274">
        <v>65</v>
      </c>
      <c r="AG2274">
        <v>60</v>
      </c>
      <c r="AH2274">
        <v>60</v>
      </c>
      <c r="AI2274">
        <v>85</v>
      </c>
      <c r="AJ2274">
        <v>76</v>
      </c>
      <c r="AK2274" s="1">
        <v>1</v>
      </c>
      <c r="AL2274" s="2">
        <f>IF(NOT(ISNUMBER(gepModelClass1(A2274:AJ2274))),#REF!,gepModelClass1(A2274:AJ2274))</f>
        <v>5.9531791430377212E-6</v>
      </c>
      <c r="AM2274" s="2">
        <f>IF(NOT(ISNUMBER(gepModelClass2(A2274:AJ2274))),#REF!,gepModelClass2(A2274:AJ2274))</f>
        <v>9.035044427878669E-2</v>
      </c>
      <c r="AN2274" s="2">
        <f>IF(NOT(ISNUMBER(gepModelClass3(A2274:AJ2274))),#REF!,gepModelClass3(A2274:AJ2274))</f>
        <v>2.9165820224614581E-4</v>
      </c>
      <c r="AO2274" s="2">
        <f>IF(NOT(ISNUMBER(gepModelClass4(A2274:AJ2274))),#REF!,gepModelClass4(A2274:AJ2274))</f>
        <v>0.15759170479311366</v>
      </c>
      <c r="AP2274" s="2">
        <f>IF(NOT(ISNUMBER(gepModelClass5(A2274:AJ2274))),#REF!,gepModelClass5(A2274:AJ2274))</f>
        <v>1.1660065394958671E-2</v>
      </c>
      <c r="AQ2274" s="2">
        <f>IF(NOT(ISNUMBER(gepModelClass6(A2274:AJ2274))),#REF!,gepModelClass6(A2274:AJ2274))</f>
        <v>0.87474847818757773</v>
      </c>
      <c r="AR2274" s="3" t="str">
        <f t="shared" si="70"/>
        <v>very_damp_grey_soil</v>
      </c>
      <c r="AS2274" s="5" t="s">
        <v>41</v>
      </c>
      <c r="AT2274">
        <f t="shared" si="71"/>
        <v>0</v>
      </c>
      <c r="AU2274" s="3"/>
      <c r="AV2274" s="3"/>
      <c r="AW2274" s="1"/>
      <c r="AX2274" s="4"/>
      <c r="AY2274" s="4"/>
    </row>
    <row r="2275" spans="1:51" x14ac:dyDescent="0.25">
      <c r="A2275">
        <v>66</v>
      </c>
      <c r="B2275">
        <v>79</v>
      </c>
      <c r="C2275">
        <v>80</v>
      </c>
      <c r="D2275">
        <v>63</v>
      </c>
      <c r="E2275">
        <v>66</v>
      </c>
      <c r="F2275">
        <v>79</v>
      </c>
      <c r="G2275">
        <v>80</v>
      </c>
      <c r="H2275">
        <v>63</v>
      </c>
      <c r="I2275">
        <v>66</v>
      </c>
      <c r="J2275">
        <v>75</v>
      </c>
      <c r="K2275">
        <v>84</v>
      </c>
      <c r="L2275">
        <v>63</v>
      </c>
      <c r="M2275">
        <v>67</v>
      </c>
      <c r="N2275">
        <v>77</v>
      </c>
      <c r="O2275">
        <v>82</v>
      </c>
      <c r="P2275">
        <v>64</v>
      </c>
      <c r="Q2275">
        <v>63</v>
      </c>
      <c r="R2275">
        <v>70</v>
      </c>
      <c r="S2275">
        <v>82</v>
      </c>
      <c r="T2275">
        <v>68</v>
      </c>
      <c r="U2275">
        <v>63</v>
      </c>
      <c r="V2275">
        <v>66</v>
      </c>
      <c r="W2275">
        <v>93</v>
      </c>
      <c r="X2275">
        <v>79</v>
      </c>
      <c r="Y2275">
        <v>63</v>
      </c>
      <c r="Z2275">
        <v>71</v>
      </c>
      <c r="AA2275">
        <v>82</v>
      </c>
      <c r="AB2275">
        <v>65</v>
      </c>
      <c r="AC2275">
        <v>60</v>
      </c>
      <c r="AD2275">
        <v>60</v>
      </c>
      <c r="AE2275">
        <v>85</v>
      </c>
      <c r="AF2275">
        <v>76</v>
      </c>
      <c r="AG2275">
        <v>60</v>
      </c>
      <c r="AH2275">
        <v>60</v>
      </c>
      <c r="AI2275">
        <v>93</v>
      </c>
      <c r="AJ2275">
        <v>83</v>
      </c>
      <c r="AK2275" s="1">
        <v>0</v>
      </c>
      <c r="AL2275" s="2">
        <f>IF(NOT(ISNUMBER(gepModelClass1(A2275:AJ2275))),#REF!,gepModelClass1(A2275:AJ2275))</f>
        <v>2.2702304234697487E-5</v>
      </c>
      <c r="AM2275" s="2">
        <f>IF(NOT(ISNUMBER(gepModelClass2(A2275:AJ2275))),#REF!,gepModelClass2(A2275:AJ2275))</f>
        <v>2.4199669787060018E-2</v>
      </c>
      <c r="AN2275" s="2">
        <f>IF(NOT(ISNUMBER(gepModelClass3(A2275:AJ2275))),#REF!,gepModelClass3(A2275:AJ2275))</f>
        <v>3.1476772949215969E-4</v>
      </c>
      <c r="AO2275" s="2">
        <f>IF(NOT(ISNUMBER(gepModelClass4(A2275:AJ2275))),#REF!,gepModelClass4(A2275:AJ2275))</f>
        <v>7.4985749922895167E-2</v>
      </c>
      <c r="AP2275" s="2">
        <f>IF(NOT(ISNUMBER(gepModelClass5(A2275:AJ2275))),#REF!,gepModelClass5(A2275:AJ2275))</f>
        <v>0.97622137612396576</v>
      </c>
      <c r="AQ2275" s="2">
        <f>IF(NOT(ISNUMBER(gepModelClass6(A2275:AJ2275))),#REF!,gepModelClass6(A2275:AJ2275))</f>
        <v>0.58831836545763672</v>
      </c>
      <c r="AR2275" s="3" t="str">
        <f t="shared" si="70"/>
        <v>soil_with_vegetation_stubble</v>
      </c>
      <c r="AS2275" s="5" t="s">
        <v>40</v>
      </c>
      <c r="AT2275">
        <f t="shared" si="71"/>
        <v>0</v>
      </c>
      <c r="AU2275" s="3"/>
      <c r="AV2275" s="3"/>
      <c r="AW2275" s="1"/>
      <c r="AX2275" s="4"/>
      <c r="AY2275" s="4"/>
    </row>
    <row r="2276" spans="1:51" x14ac:dyDescent="0.25">
      <c r="A2276">
        <v>66</v>
      </c>
      <c r="B2276">
        <v>75</v>
      </c>
      <c r="C2276">
        <v>84</v>
      </c>
      <c r="D2276">
        <v>63</v>
      </c>
      <c r="E2276">
        <v>63</v>
      </c>
      <c r="F2276">
        <v>71</v>
      </c>
      <c r="G2276">
        <v>88</v>
      </c>
      <c r="H2276">
        <v>70</v>
      </c>
      <c r="I2276">
        <v>63</v>
      </c>
      <c r="J2276">
        <v>63</v>
      </c>
      <c r="K2276">
        <v>88</v>
      </c>
      <c r="L2276">
        <v>74</v>
      </c>
      <c r="M2276">
        <v>63</v>
      </c>
      <c r="N2276">
        <v>63</v>
      </c>
      <c r="O2276">
        <v>93</v>
      </c>
      <c r="P2276">
        <v>83</v>
      </c>
      <c r="Q2276">
        <v>59</v>
      </c>
      <c r="R2276">
        <v>60</v>
      </c>
      <c r="S2276">
        <v>90</v>
      </c>
      <c r="T2276">
        <v>83</v>
      </c>
      <c r="U2276">
        <v>59</v>
      </c>
      <c r="V2276">
        <v>57</v>
      </c>
      <c r="W2276">
        <v>97</v>
      </c>
      <c r="X2276">
        <v>86</v>
      </c>
      <c r="Y2276">
        <v>60</v>
      </c>
      <c r="Z2276">
        <v>60</v>
      </c>
      <c r="AA2276">
        <v>93</v>
      </c>
      <c r="AB2276">
        <v>87</v>
      </c>
      <c r="AC2276">
        <v>57</v>
      </c>
      <c r="AD2276">
        <v>56</v>
      </c>
      <c r="AE2276">
        <v>93</v>
      </c>
      <c r="AF2276">
        <v>90</v>
      </c>
      <c r="AG2276">
        <v>57</v>
      </c>
      <c r="AH2276">
        <v>56</v>
      </c>
      <c r="AI2276">
        <v>97</v>
      </c>
      <c r="AJ2276">
        <v>94</v>
      </c>
      <c r="AK2276" s="1">
        <v>0</v>
      </c>
      <c r="AL2276" s="2">
        <f>IF(NOT(ISNUMBER(gepModelClass1(A2276:AJ2276))),#REF!,gepModelClass1(A2276:AJ2276))</f>
        <v>0.11474685029157972</v>
      </c>
      <c r="AM2276" s="2">
        <f>IF(NOT(ISNUMBER(gepModelClass2(A2276:AJ2276))),#REF!,gepModelClass2(A2276:AJ2276))</f>
        <v>1.2779992872768559E-2</v>
      </c>
      <c r="AN2276" s="2">
        <f>IF(NOT(ISNUMBER(gepModelClass3(A2276:AJ2276))),#REF!,gepModelClass3(A2276:AJ2276))</f>
        <v>2.3255588450061247E-4</v>
      </c>
      <c r="AO2276" s="2">
        <f>IF(NOT(ISNUMBER(gepModelClass4(A2276:AJ2276))),#REF!,gepModelClass4(A2276:AJ2276))</f>
        <v>6.1613696802177251E-2</v>
      </c>
      <c r="AP2276" s="2">
        <f>IF(NOT(ISNUMBER(gepModelClass5(A2276:AJ2276))),#REF!,gepModelClass5(A2276:AJ2276))</f>
        <v>0.94353575050063865</v>
      </c>
      <c r="AQ2276" s="2">
        <f>IF(NOT(ISNUMBER(gepModelClass6(A2276:AJ2276))),#REF!,gepModelClass6(A2276:AJ2276))</f>
        <v>3.4285473418520243E-2</v>
      </c>
      <c r="AR2276" s="3" t="str">
        <f t="shared" si="70"/>
        <v>soil_with_vegetation_stubble</v>
      </c>
      <c r="AS2276" s="5" t="s">
        <v>40</v>
      </c>
      <c r="AT2276">
        <f t="shared" si="71"/>
        <v>0</v>
      </c>
      <c r="AU2276" s="3"/>
      <c r="AV2276" s="3"/>
      <c r="AW2276" s="1"/>
      <c r="AX2276" s="4"/>
      <c r="AY2276" s="4"/>
    </row>
    <row r="2277" spans="1:51" x14ac:dyDescent="0.25">
      <c r="A2277">
        <v>63</v>
      </c>
      <c r="B2277">
        <v>71</v>
      </c>
      <c r="C2277">
        <v>88</v>
      </c>
      <c r="D2277">
        <v>70</v>
      </c>
      <c r="E2277">
        <v>63</v>
      </c>
      <c r="F2277">
        <v>63</v>
      </c>
      <c r="G2277">
        <v>88</v>
      </c>
      <c r="H2277">
        <v>74</v>
      </c>
      <c r="I2277">
        <v>63</v>
      </c>
      <c r="J2277">
        <v>60</v>
      </c>
      <c r="K2277">
        <v>88</v>
      </c>
      <c r="L2277">
        <v>85</v>
      </c>
      <c r="M2277">
        <v>59</v>
      </c>
      <c r="N2277">
        <v>60</v>
      </c>
      <c r="O2277">
        <v>90</v>
      </c>
      <c r="P2277">
        <v>83</v>
      </c>
      <c r="Q2277">
        <v>59</v>
      </c>
      <c r="R2277">
        <v>57</v>
      </c>
      <c r="S2277">
        <v>97</v>
      </c>
      <c r="T2277">
        <v>86</v>
      </c>
      <c r="U2277">
        <v>59</v>
      </c>
      <c r="V2277">
        <v>57</v>
      </c>
      <c r="W2277">
        <v>97</v>
      </c>
      <c r="X2277">
        <v>86</v>
      </c>
      <c r="Y2277">
        <v>57</v>
      </c>
      <c r="Z2277">
        <v>56</v>
      </c>
      <c r="AA2277">
        <v>93</v>
      </c>
      <c r="AB2277">
        <v>90</v>
      </c>
      <c r="AC2277">
        <v>57</v>
      </c>
      <c r="AD2277">
        <v>56</v>
      </c>
      <c r="AE2277">
        <v>97</v>
      </c>
      <c r="AF2277">
        <v>94</v>
      </c>
      <c r="AG2277">
        <v>53</v>
      </c>
      <c r="AH2277">
        <v>56</v>
      </c>
      <c r="AI2277">
        <v>97</v>
      </c>
      <c r="AJ2277">
        <v>90</v>
      </c>
      <c r="AK2277" s="1">
        <v>0</v>
      </c>
      <c r="AL2277" s="2">
        <f>IF(NOT(ISNUMBER(gepModelClass1(A2277:AJ2277))),#REF!,gepModelClass1(A2277:AJ2277))</f>
        <v>0.23788010186806027</v>
      </c>
      <c r="AM2277" s="2">
        <f>IF(NOT(ISNUMBER(gepModelClass2(A2277:AJ2277))),#REF!,gepModelClass2(A2277:AJ2277))</f>
        <v>7.9637443954490936E-3</v>
      </c>
      <c r="AN2277" s="2">
        <f>IF(NOT(ISNUMBER(gepModelClass3(A2277:AJ2277))),#REF!,gepModelClass3(A2277:AJ2277))</f>
        <v>1.3707931350323438E-4</v>
      </c>
      <c r="AO2277" s="2">
        <f>IF(NOT(ISNUMBER(gepModelClass4(A2277:AJ2277))),#REF!,gepModelClass4(A2277:AJ2277))</f>
        <v>4.1699490305124508E-2</v>
      </c>
      <c r="AP2277" s="2">
        <f>IF(NOT(ISNUMBER(gepModelClass5(A2277:AJ2277))),#REF!,gepModelClass5(A2277:AJ2277))</f>
        <v>0.89849250874332665</v>
      </c>
      <c r="AQ2277" s="2">
        <f>IF(NOT(ISNUMBER(gepModelClass6(A2277:AJ2277))),#REF!,gepModelClass6(A2277:AJ2277))</f>
        <v>3.5684075737284639E-2</v>
      </c>
      <c r="AR2277" s="3" t="str">
        <f t="shared" si="70"/>
        <v>soil_with_vegetation_stubble</v>
      </c>
      <c r="AS2277" s="5" t="s">
        <v>40</v>
      </c>
      <c r="AT2277">
        <f t="shared" si="71"/>
        <v>0</v>
      </c>
      <c r="AU2277" s="3"/>
      <c r="AV2277" s="3"/>
      <c r="AW2277" s="1"/>
      <c r="AX2277" s="4"/>
      <c r="AY2277" s="4"/>
    </row>
    <row r="2278" spans="1:51" x14ac:dyDescent="0.25">
      <c r="A2278">
        <v>63</v>
      </c>
      <c r="B2278">
        <v>63</v>
      </c>
      <c r="C2278">
        <v>88</v>
      </c>
      <c r="D2278">
        <v>74</v>
      </c>
      <c r="E2278">
        <v>63</v>
      </c>
      <c r="F2278">
        <v>60</v>
      </c>
      <c r="G2278">
        <v>88</v>
      </c>
      <c r="H2278">
        <v>85</v>
      </c>
      <c r="I2278">
        <v>59</v>
      </c>
      <c r="J2278">
        <v>56</v>
      </c>
      <c r="K2278">
        <v>88</v>
      </c>
      <c r="L2278">
        <v>85</v>
      </c>
      <c r="M2278">
        <v>59</v>
      </c>
      <c r="N2278">
        <v>57</v>
      </c>
      <c r="O2278">
        <v>97</v>
      </c>
      <c r="P2278">
        <v>86</v>
      </c>
      <c r="Q2278">
        <v>59</v>
      </c>
      <c r="R2278">
        <v>57</v>
      </c>
      <c r="S2278">
        <v>97</v>
      </c>
      <c r="T2278">
        <v>86</v>
      </c>
      <c r="U2278">
        <v>56</v>
      </c>
      <c r="V2278">
        <v>57</v>
      </c>
      <c r="W2278">
        <v>97</v>
      </c>
      <c r="X2278">
        <v>86</v>
      </c>
      <c r="Y2278">
        <v>57</v>
      </c>
      <c r="Z2278">
        <v>56</v>
      </c>
      <c r="AA2278">
        <v>97</v>
      </c>
      <c r="AB2278">
        <v>94</v>
      </c>
      <c r="AC2278">
        <v>53</v>
      </c>
      <c r="AD2278">
        <v>56</v>
      </c>
      <c r="AE2278">
        <v>97</v>
      </c>
      <c r="AF2278">
        <v>90</v>
      </c>
      <c r="AG2278">
        <v>60</v>
      </c>
      <c r="AH2278">
        <v>56</v>
      </c>
      <c r="AI2278">
        <v>93</v>
      </c>
      <c r="AJ2278">
        <v>87</v>
      </c>
      <c r="AK2278" s="1">
        <v>0</v>
      </c>
      <c r="AL2278" s="2">
        <f>IF(NOT(ISNUMBER(gepModelClass1(A2278:AJ2278))),#REF!,gepModelClass1(A2278:AJ2278))</f>
        <v>0.52547518419668859</v>
      </c>
      <c r="AM2278" s="2">
        <f>IF(NOT(ISNUMBER(gepModelClass2(A2278:AJ2278))),#REF!,gepModelClass2(A2278:AJ2278))</f>
        <v>1.416023618764206E-2</v>
      </c>
      <c r="AN2278" s="2">
        <f>IF(NOT(ISNUMBER(gepModelClass3(A2278:AJ2278))),#REF!,gepModelClass3(A2278:AJ2278))</f>
        <v>1.0152372147978328E-4</v>
      </c>
      <c r="AO2278" s="2">
        <f>IF(NOT(ISNUMBER(gepModelClass4(A2278:AJ2278))),#REF!,gepModelClass4(A2278:AJ2278))</f>
        <v>1.803656151604666E-2</v>
      </c>
      <c r="AP2278" s="2">
        <f>IF(NOT(ISNUMBER(gepModelClass5(A2278:AJ2278))),#REF!,gepModelClass5(A2278:AJ2278))</f>
        <v>0.8591228077932167</v>
      </c>
      <c r="AQ2278" s="2">
        <f>IF(NOT(ISNUMBER(gepModelClass6(A2278:AJ2278))),#REF!,gepModelClass6(A2278:AJ2278))</f>
        <v>7.2523935803695504E-3</v>
      </c>
      <c r="AR2278" s="3" t="str">
        <f t="shared" si="70"/>
        <v>soil_with_vegetation_stubble</v>
      </c>
      <c r="AS2278" s="5" t="s">
        <v>40</v>
      </c>
      <c r="AT2278">
        <f t="shared" si="71"/>
        <v>0</v>
      </c>
      <c r="AU2278" s="3"/>
      <c r="AV2278" s="3"/>
      <c r="AW2278" s="1"/>
      <c r="AX2278" s="4"/>
      <c r="AY2278" s="4"/>
    </row>
    <row r="2279" spans="1:51" x14ac:dyDescent="0.25">
      <c r="A2279">
        <v>63</v>
      </c>
      <c r="B2279">
        <v>60</v>
      </c>
      <c r="C2279">
        <v>88</v>
      </c>
      <c r="D2279">
        <v>85</v>
      </c>
      <c r="E2279">
        <v>59</v>
      </c>
      <c r="F2279">
        <v>56</v>
      </c>
      <c r="G2279">
        <v>88</v>
      </c>
      <c r="H2279">
        <v>85</v>
      </c>
      <c r="I2279">
        <v>59</v>
      </c>
      <c r="J2279">
        <v>60</v>
      </c>
      <c r="K2279">
        <v>100</v>
      </c>
      <c r="L2279">
        <v>81</v>
      </c>
      <c r="M2279">
        <v>59</v>
      </c>
      <c r="N2279">
        <v>57</v>
      </c>
      <c r="O2279">
        <v>97</v>
      </c>
      <c r="P2279">
        <v>86</v>
      </c>
      <c r="Q2279">
        <v>56</v>
      </c>
      <c r="R2279">
        <v>57</v>
      </c>
      <c r="S2279">
        <v>97</v>
      </c>
      <c r="T2279">
        <v>86</v>
      </c>
      <c r="U2279">
        <v>59</v>
      </c>
      <c r="V2279">
        <v>57</v>
      </c>
      <c r="W2279">
        <v>97</v>
      </c>
      <c r="X2279">
        <v>86</v>
      </c>
      <c r="Y2279">
        <v>53</v>
      </c>
      <c r="Z2279">
        <v>56</v>
      </c>
      <c r="AA2279">
        <v>97</v>
      </c>
      <c r="AB2279">
        <v>90</v>
      </c>
      <c r="AC2279">
        <v>60</v>
      </c>
      <c r="AD2279">
        <v>56</v>
      </c>
      <c r="AE2279">
        <v>93</v>
      </c>
      <c r="AF2279">
        <v>87</v>
      </c>
      <c r="AG2279">
        <v>57</v>
      </c>
      <c r="AH2279">
        <v>60</v>
      </c>
      <c r="AI2279">
        <v>93</v>
      </c>
      <c r="AJ2279">
        <v>80</v>
      </c>
      <c r="AK2279" s="1">
        <v>0</v>
      </c>
      <c r="AL2279" s="2">
        <f>IF(NOT(ISNUMBER(gepModelClass1(A2279:AJ2279))),#REF!,gepModelClass1(A2279:AJ2279))</f>
        <v>0.1738271625880034</v>
      </c>
      <c r="AM2279" s="2">
        <f>IF(NOT(ISNUMBER(gepModelClass2(A2279:AJ2279))),#REF!,gepModelClass2(A2279:AJ2279))</f>
        <v>1.2691398219642887E-2</v>
      </c>
      <c r="AN2279" s="2">
        <f>IF(NOT(ISNUMBER(gepModelClass3(A2279:AJ2279))),#REF!,gepModelClass3(A2279:AJ2279))</f>
        <v>1.2328204611537083E-4</v>
      </c>
      <c r="AO2279" s="2">
        <f>IF(NOT(ISNUMBER(gepModelClass4(A2279:AJ2279))),#REF!,gepModelClass4(A2279:AJ2279))</f>
        <v>2.4859266076242063E-2</v>
      </c>
      <c r="AP2279" s="2">
        <f>IF(NOT(ISNUMBER(gepModelClass5(A2279:AJ2279))),#REF!,gepModelClass5(A2279:AJ2279))</f>
        <v>0.8629658859405781</v>
      </c>
      <c r="AQ2279" s="2">
        <f>IF(NOT(ISNUMBER(gepModelClass6(A2279:AJ2279))),#REF!,gepModelClass6(A2279:AJ2279))</f>
        <v>9.2756039465574144E-3</v>
      </c>
      <c r="AR2279" s="3" t="str">
        <f t="shared" si="70"/>
        <v>soil_with_vegetation_stubble</v>
      </c>
      <c r="AS2279" s="5" t="s">
        <v>40</v>
      </c>
      <c r="AT2279">
        <f t="shared" si="71"/>
        <v>0</v>
      </c>
      <c r="AU2279" s="3"/>
      <c r="AV2279" s="3"/>
      <c r="AW2279" s="1"/>
      <c r="AX2279" s="4"/>
      <c r="AY2279" s="4"/>
    </row>
    <row r="2280" spans="1:51" x14ac:dyDescent="0.25">
      <c r="A2280">
        <v>59</v>
      </c>
      <c r="B2280">
        <v>56</v>
      </c>
      <c r="C2280">
        <v>88</v>
      </c>
      <c r="D2280">
        <v>85</v>
      </c>
      <c r="E2280">
        <v>59</v>
      </c>
      <c r="F2280">
        <v>60</v>
      </c>
      <c r="G2280">
        <v>100</v>
      </c>
      <c r="H2280">
        <v>81</v>
      </c>
      <c r="I2280">
        <v>66</v>
      </c>
      <c r="J2280">
        <v>71</v>
      </c>
      <c r="K2280">
        <v>88</v>
      </c>
      <c r="L2280">
        <v>70</v>
      </c>
      <c r="M2280">
        <v>56</v>
      </c>
      <c r="N2280">
        <v>57</v>
      </c>
      <c r="O2280">
        <v>97</v>
      </c>
      <c r="P2280">
        <v>86</v>
      </c>
      <c r="Q2280">
        <v>59</v>
      </c>
      <c r="R2280">
        <v>57</v>
      </c>
      <c r="S2280">
        <v>97</v>
      </c>
      <c r="T2280">
        <v>86</v>
      </c>
      <c r="U2280">
        <v>59</v>
      </c>
      <c r="V2280">
        <v>63</v>
      </c>
      <c r="W2280">
        <v>90</v>
      </c>
      <c r="X2280">
        <v>79</v>
      </c>
      <c r="Y2280">
        <v>60</v>
      </c>
      <c r="Z2280">
        <v>56</v>
      </c>
      <c r="AA2280">
        <v>93</v>
      </c>
      <c r="AB2280">
        <v>87</v>
      </c>
      <c r="AC2280">
        <v>57</v>
      </c>
      <c r="AD2280">
        <v>60</v>
      </c>
      <c r="AE2280">
        <v>93</v>
      </c>
      <c r="AF2280">
        <v>80</v>
      </c>
      <c r="AG2280">
        <v>57</v>
      </c>
      <c r="AH2280">
        <v>63</v>
      </c>
      <c r="AI2280">
        <v>89</v>
      </c>
      <c r="AJ2280">
        <v>76</v>
      </c>
      <c r="AK2280" s="1">
        <v>0</v>
      </c>
      <c r="AL2280" s="2">
        <f>IF(NOT(ISNUMBER(gepModelClass1(A2280:AJ2280))),#REF!,gepModelClass1(A2280:AJ2280))</f>
        <v>6.402998218656651E-3</v>
      </c>
      <c r="AM2280" s="2">
        <f>IF(NOT(ISNUMBER(gepModelClass2(A2280:AJ2280))),#REF!,gepModelClass2(A2280:AJ2280))</f>
        <v>1.5922965412079902E-2</v>
      </c>
      <c r="AN2280" s="2">
        <f>IF(NOT(ISNUMBER(gepModelClass3(A2280:AJ2280))),#REF!,gepModelClass3(A2280:AJ2280))</f>
        <v>5.550555484543278E-5</v>
      </c>
      <c r="AO2280" s="2">
        <f>IF(NOT(ISNUMBER(gepModelClass4(A2280:AJ2280))),#REF!,gepModelClass4(A2280:AJ2280))</f>
        <v>4.799650255000335E-3</v>
      </c>
      <c r="AP2280" s="2">
        <f>IF(NOT(ISNUMBER(gepModelClass5(A2280:AJ2280))),#REF!,gepModelClass5(A2280:AJ2280))</f>
        <v>0.9368379550468382</v>
      </c>
      <c r="AQ2280" s="2">
        <f>IF(NOT(ISNUMBER(gepModelClass6(A2280:AJ2280))),#REF!,gepModelClass6(A2280:AJ2280))</f>
        <v>1.7267673212929446E-2</v>
      </c>
      <c r="AR2280" s="3" t="str">
        <f t="shared" si="70"/>
        <v>soil_with_vegetation_stubble</v>
      </c>
      <c r="AS2280" s="5" t="s">
        <v>40</v>
      </c>
      <c r="AT2280">
        <f t="shared" si="71"/>
        <v>0</v>
      </c>
      <c r="AU2280" s="3"/>
      <c r="AV2280" s="3"/>
      <c r="AW2280" s="1"/>
      <c r="AX2280" s="4"/>
      <c r="AY2280" s="4"/>
    </row>
    <row r="2281" spans="1:51" x14ac:dyDescent="0.25">
      <c r="A2281">
        <v>70</v>
      </c>
      <c r="B2281">
        <v>79</v>
      </c>
      <c r="C2281">
        <v>76</v>
      </c>
      <c r="D2281">
        <v>59</v>
      </c>
      <c r="E2281">
        <v>70</v>
      </c>
      <c r="F2281">
        <v>75</v>
      </c>
      <c r="G2281">
        <v>76</v>
      </c>
      <c r="H2281">
        <v>59</v>
      </c>
      <c r="I2281">
        <v>66</v>
      </c>
      <c r="J2281">
        <v>79</v>
      </c>
      <c r="K2281">
        <v>80</v>
      </c>
      <c r="L2281">
        <v>66</v>
      </c>
      <c r="M2281">
        <v>63</v>
      </c>
      <c r="N2281">
        <v>73</v>
      </c>
      <c r="O2281">
        <v>82</v>
      </c>
      <c r="P2281">
        <v>64</v>
      </c>
      <c r="Q2281">
        <v>67</v>
      </c>
      <c r="R2281">
        <v>77</v>
      </c>
      <c r="S2281">
        <v>79</v>
      </c>
      <c r="T2281">
        <v>60</v>
      </c>
      <c r="U2281">
        <v>67</v>
      </c>
      <c r="V2281">
        <v>77</v>
      </c>
      <c r="W2281">
        <v>82</v>
      </c>
      <c r="X2281">
        <v>64</v>
      </c>
      <c r="Y2281">
        <v>60</v>
      </c>
      <c r="Z2281">
        <v>67</v>
      </c>
      <c r="AA2281">
        <v>78</v>
      </c>
      <c r="AB2281">
        <v>65</v>
      </c>
      <c r="AC2281">
        <v>63</v>
      </c>
      <c r="AD2281">
        <v>75</v>
      </c>
      <c r="AE2281">
        <v>78</v>
      </c>
      <c r="AF2281">
        <v>62</v>
      </c>
      <c r="AG2281">
        <v>63</v>
      </c>
      <c r="AH2281">
        <v>79</v>
      </c>
      <c r="AI2281">
        <v>85</v>
      </c>
      <c r="AJ2281">
        <v>62</v>
      </c>
      <c r="AK2281" s="1">
        <v>1</v>
      </c>
      <c r="AL2281" s="2">
        <f>IF(NOT(ISNUMBER(gepModelClass1(A2281:AJ2281))),#REF!,gepModelClass1(A2281:AJ2281))</f>
        <v>1.6289458171370126E-5</v>
      </c>
      <c r="AM2281" s="2">
        <f>IF(NOT(ISNUMBER(gepModelClass2(A2281:AJ2281))),#REF!,gepModelClass2(A2281:AJ2281))</f>
        <v>1.5203046084553234E-2</v>
      </c>
      <c r="AN2281" s="2">
        <f>IF(NOT(ISNUMBER(gepModelClass3(A2281:AJ2281))),#REF!,gepModelClass3(A2281:AJ2281))</f>
        <v>3.2072939771705283E-4</v>
      </c>
      <c r="AO2281" s="2">
        <f>IF(NOT(ISNUMBER(gepModelClass4(A2281:AJ2281))),#REF!,gepModelClass4(A2281:AJ2281))</f>
        <v>4.8262076703011072E-4</v>
      </c>
      <c r="AP2281" s="2">
        <f>IF(NOT(ISNUMBER(gepModelClass5(A2281:AJ2281))),#REF!,gepModelClass5(A2281:AJ2281))</f>
        <v>1.2395380784666786E-2</v>
      </c>
      <c r="AQ2281" s="2">
        <f>IF(NOT(ISNUMBER(gepModelClass6(A2281:AJ2281))),#REF!,gepModelClass6(A2281:AJ2281))</f>
        <v>0.63418190413094899</v>
      </c>
      <c r="AR2281" s="3" t="str">
        <f t="shared" si="70"/>
        <v>very_damp_grey_soil</v>
      </c>
      <c r="AS2281" s="5" t="s">
        <v>41</v>
      </c>
      <c r="AT2281">
        <f t="shared" si="71"/>
        <v>0</v>
      </c>
      <c r="AU2281" s="3"/>
      <c r="AV2281" s="3"/>
      <c r="AW2281" s="1"/>
      <c r="AX2281" s="4"/>
      <c r="AY2281" s="4"/>
    </row>
    <row r="2282" spans="1:51" x14ac:dyDescent="0.25">
      <c r="A2282">
        <v>70</v>
      </c>
      <c r="B2282">
        <v>75</v>
      </c>
      <c r="C2282">
        <v>76</v>
      </c>
      <c r="D2282">
        <v>59</v>
      </c>
      <c r="E2282">
        <v>66</v>
      </c>
      <c r="F2282">
        <v>79</v>
      </c>
      <c r="G2282">
        <v>80</v>
      </c>
      <c r="H2282">
        <v>66</v>
      </c>
      <c r="I2282">
        <v>66</v>
      </c>
      <c r="J2282">
        <v>75</v>
      </c>
      <c r="K2282">
        <v>84</v>
      </c>
      <c r="L2282">
        <v>66</v>
      </c>
      <c r="M2282">
        <v>67</v>
      </c>
      <c r="N2282">
        <v>77</v>
      </c>
      <c r="O2282">
        <v>79</v>
      </c>
      <c r="P2282">
        <v>60</v>
      </c>
      <c r="Q2282">
        <v>67</v>
      </c>
      <c r="R2282">
        <v>77</v>
      </c>
      <c r="S2282">
        <v>82</v>
      </c>
      <c r="T2282">
        <v>64</v>
      </c>
      <c r="U2282">
        <v>67</v>
      </c>
      <c r="V2282">
        <v>77</v>
      </c>
      <c r="W2282">
        <v>82</v>
      </c>
      <c r="X2282">
        <v>64</v>
      </c>
      <c r="Y2282">
        <v>63</v>
      </c>
      <c r="Z2282">
        <v>75</v>
      </c>
      <c r="AA2282">
        <v>78</v>
      </c>
      <c r="AB2282">
        <v>62</v>
      </c>
      <c r="AC2282">
        <v>63</v>
      </c>
      <c r="AD2282">
        <v>79</v>
      </c>
      <c r="AE2282">
        <v>85</v>
      </c>
      <c r="AF2282">
        <v>62</v>
      </c>
      <c r="AG2282">
        <v>67</v>
      </c>
      <c r="AH2282">
        <v>79</v>
      </c>
      <c r="AI2282">
        <v>82</v>
      </c>
      <c r="AJ2282">
        <v>65</v>
      </c>
      <c r="AK2282" s="1">
        <v>1</v>
      </c>
      <c r="AL2282" s="2">
        <f>IF(NOT(ISNUMBER(gepModelClass1(A2282:AJ2282))),#REF!,gepModelClass1(A2282:AJ2282))</f>
        <v>6.9770629713431654E-6</v>
      </c>
      <c r="AM2282" s="2">
        <f>IF(NOT(ISNUMBER(gepModelClass2(A2282:AJ2282))),#REF!,gepModelClass2(A2282:AJ2282))</f>
        <v>8.1678519019764306E-2</v>
      </c>
      <c r="AN2282" s="2">
        <f>IF(NOT(ISNUMBER(gepModelClass3(A2282:AJ2282))),#REF!,gepModelClass3(A2282:AJ2282))</f>
        <v>4.6957007661527488E-4</v>
      </c>
      <c r="AO2282" s="2">
        <f>IF(NOT(ISNUMBER(gepModelClass4(A2282:AJ2282))),#REF!,gepModelClass4(A2282:AJ2282))</f>
        <v>7.7036876731832445E-4</v>
      </c>
      <c r="AP2282" s="2">
        <f>IF(NOT(ISNUMBER(gepModelClass5(A2282:AJ2282))),#REF!,gepModelClass5(A2282:AJ2282))</f>
        <v>1.2167986710097407E-2</v>
      </c>
      <c r="AQ2282" s="2">
        <f>IF(NOT(ISNUMBER(gepModelClass6(A2282:AJ2282))),#REF!,gepModelClass6(A2282:AJ2282))</f>
        <v>0.80678258335794539</v>
      </c>
      <c r="AR2282" s="3" t="str">
        <f t="shared" si="70"/>
        <v>very_damp_grey_soil</v>
      </c>
      <c r="AS2282" s="5" t="s">
        <v>41</v>
      </c>
      <c r="AT2282">
        <f t="shared" si="71"/>
        <v>0</v>
      </c>
      <c r="AU2282" s="3"/>
      <c r="AV2282" s="3"/>
      <c r="AW2282" s="1"/>
      <c r="AX2282" s="4"/>
      <c r="AY2282" s="4"/>
    </row>
    <row r="2283" spans="1:51" x14ac:dyDescent="0.25">
      <c r="A2283">
        <v>66</v>
      </c>
      <c r="B2283">
        <v>91</v>
      </c>
      <c r="C2283">
        <v>104</v>
      </c>
      <c r="D2283">
        <v>81</v>
      </c>
      <c r="E2283">
        <v>74</v>
      </c>
      <c r="F2283">
        <v>100</v>
      </c>
      <c r="G2283">
        <v>108</v>
      </c>
      <c r="H2283">
        <v>92</v>
      </c>
      <c r="I2283">
        <v>78</v>
      </c>
      <c r="J2283">
        <v>113</v>
      </c>
      <c r="K2283">
        <v>117</v>
      </c>
      <c r="L2283">
        <v>96</v>
      </c>
      <c r="M2283">
        <v>67</v>
      </c>
      <c r="N2283">
        <v>99</v>
      </c>
      <c r="O2283">
        <v>105</v>
      </c>
      <c r="P2283">
        <v>86</v>
      </c>
      <c r="Q2283">
        <v>75</v>
      </c>
      <c r="R2283">
        <v>112</v>
      </c>
      <c r="S2283">
        <v>119</v>
      </c>
      <c r="T2283">
        <v>101</v>
      </c>
      <c r="U2283">
        <v>79</v>
      </c>
      <c r="V2283">
        <v>112</v>
      </c>
      <c r="W2283">
        <v>124</v>
      </c>
      <c r="X2283">
        <v>101</v>
      </c>
      <c r="Y2283">
        <v>70</v>
      </c>
      <c r="Z2283">
        <v>102</v>
      </c>
      <c r="AA2283">
        <v>114</v>
      </c>
      <c r="AB2283">
        <v>94</v>
      </c>
      <c r="AC2283">
        <v>74</v>
      </c>
      <c r="AD2283">
        <v>115</v>
      </c>
      <c r="AE2283">
        <v>119</v>
      </c>
      <c r="AF2283">
        <v>101</v>
      </c>
      <c r="AG2283">
        <v>74</v>
      </c>
      <c r="AH2283">
        <v>115</v>
      </c>
      <c r="AI2283">
        <v>119</v>
      </c>
      <c r="AJ2283">
        <v>101</v>
      </c>
      <c r="AK2283" s="1">
        <v>0</v>
      </c>
      <c r="AL2283" s="2">
        <f>IF(NOT(ISNUMBER(gepModelClass1(A2283:AJ2283))),#REF!,gepModelClass1(A2283:AJ2283))</f>
        <v>1.1536086134788662E-4</v>
      </c>
      <c r="AM2283" s="2">
        <f>IF(NOT(ISNUMBER(gepModelClass2(A2283:AJ2283))),#REF!,gepModelClass2(A2283:AJ2283))</f>
        <v>7.1122433035273195E-3</v>
      </c>
      <c r="AN2283" s="2">
        <f>IF(NOT(ISNUMBER(gepModelClass3(A2283:AJ2283))),#REF!,gepModelClass3(A2283:AJ2283))</f>
        <v>0.1613695064011457</v>
      </c>
      <c r="AO2283" s="2">
        <f>IF(NOT(ISNUMBER(gepModelClass4(A2283:AJ2283))),#REF!,gepModelClass4(A2283:AJ2283))</f>
        <v>0.99600705490380315</v>
      </c>
      <c r="AP2283" s="2">
        <f>IF(NOT(ISNUMBER(gepModelClass5(A2283:AJ2283))),#REF!,gepModelClass5(A2283:AJ2283))</f>
        <v>5.4433830635904693E-3</v>
      </c>
      <c r="AQ2283" s="2">
        <f>IF(NOT(ISNUMBER(gepModelClass6(A2283:AJ2283))),#REF!,gepModelClass6(A2283:AJ2283))</f>
        <v>1.7779815014805907E-3</v>
      </c>
      <c r="AR2283" s="3" t="str">
        <f t="shared" si="70"/>
        <v>red_soil</v>
      </c>
      <c r="AS2283" s="5" t="s">
        <v>43</v>
      </c>
      <c r="AT2283">
        <f t="shared" si="71"/>
        <v>0</v>
      </c>
      <c r="AU2283" s="3"/>
      <c r="AV2283" s="3"/>
      <c r="AW2283" s="1"/>
      <c r="AX2283" s="4"/>
      <c r="AY2283" s="4"/>
    </row>
    <row r="2284" spans="1:51" x14ac:dyDescent="0.25">
      <c r="A2284">
        <v>78</v>
      </c>
      <c r="B2284">
        <v>113</v>
      </c>
      <c r="C2284">
        <v>117</v>
      </c>
      <c r="D2284">
        <v>96</v>
      </c>
      <c r="E2284">
        <v>74</v>
      </c>
      <c r="F2284">
        <v>113</v>
      </c>
      <c r="G2284">
        <v>122</v>
      </c>
      <c r="H2284">
        <v>100</v>
      </c>
      <c r="I2284">
        <v>70</v>
      </c>
      <c r="J2284">
        <v>113</v>
      </c>
      <c r="K2284">
        <v>127</v>
      </c>
      <c r="L2284">
        <v>96</v>
      </c>
      <c r="M2284">
        <v>79</v>
      </c>
      <c r="N2284">
        <v>112</v>
      </c>
      <c r="O2284">
        <v>124</v>
      </c>
      <c r="P2284">
        <v>101</v>
      </c>
      <c r="Q2284">
        <v>79</v>
      </c>
      <c r="R2284">
        <v>112</v>
      </c>
      <c r="S2284">
        <v>124</v>
      </c>
      <c r="T2284">
        <v>98</v>
      </c>
      <c r="U2284">
        <v>71</v>
      </c>
      <c r="V2284">
        <v>108</v>
      </c>
      <c r="W2284">
        <v>124</v>
      </c>
      <c r="X2284">
        <v>98</v>
      </c>
      <c r="Y2284">
        <v>74</v>
      </c>
      <c r="Z2284">
        <v>115</v>
      </c>
      <c r="AA2284">
        <v>119</v>
      </c>
      <c r="AB2284">
        <v>101</v>
      </c>
      <c r="AC2284">
        <v>70</v>
      </c>
      <c r="AD2284">
        <v>111</v>
      </c>
      <c r="AE2284">
        <v>124</v>
      </c>
      <c r="AF2284">
        <v>101</v>
      </c>
      <c r="AG2284">
        <v>67</v>
      </c>
      <c r="AH2284">
        <v>106</v>
      </c>
      <c r="AI2284">
        <v>124</v>
      </c>
      <c r="AJ2284">
        <v>101</v>
      </c>
      <c r="AK2284" s="1">
        <v>0</v>
      </c>
      <c r="AL2284" s="2">
        <f>IF(NOT(ISNUMBER(gepModelClass1(A2284:AJ2284))),#REF!,gepModelClass1(A2284:AJ2284))</f>
        <v>2.4834646005564875E-5</v>
      </c>
      <c r="AM2284" s="2">
        <f>IF(NOT(ISNUMBER(gepModelClass2(A2284:AJ2284))),#REF!,gepModelClass2(A2284:AJ2284))</f>
        <v>1.4711268742437669E-3</v>
      </c>
      <c r="AN2284" s="2">
        <f>IF(NOT(ISNUMBER(gepModelClass3(A2284:AJ2284))),#REF!,gepModelClass3(A2284:AJ2284))</f>
        <v>0.19410772752074748</v>
      </c>
      <c r="AO2284" s="2">
        <f>IF(NOT(ISNUMBER(gepModelClass4(A2284:AJ2284))),#REF!,gepModelClass4(A2284:AJ2284))</f>
        <v>0.99904184823165509</v>
      </c>
      <c r="AP2284" s="2">
        <f>IF(NOT(ISNUMBER(gepModelClass5(A2284:AJ2284))),#REF!,gepModelClass5(A2284:AJ2284))</f>
        <v>2.6997565006122788E-3</v>
      </c>
      <c r="AQ2284" s="2">
        <f>IF(NOT(ISNUMBER(gepModelClass6(A2284:AJ2284))),#REF!,gepModelClass6(A2284:AJ2284))</f>
        <v>1.0594398353031787E-4</v>
      </c>
      <c r="AR2284" s="3" t="str">
        <f t="shared" si="70"/>
        <v>red_soil</v>
      </c>
      <c r="AS2284" s="5" t="s">
        <v>43</v>
      </c>
      <c r="AT2284">
        <f t="shared" si="71"/>
        <v>0</v>
      </c>
      <c r="AU2284" s="3"/>
      <c r="AV2284" s="3"/>
      <c r="AW2284" s="1"/>
      <c r="AX2284" s="4"/>
      <c r="AY2284" s="4"/>
    </row>
    <row r="2285" spans="1:51" x14ac:dyDescent="0.25">
      <c r="A2285">
        <v>74</v>
      </c>
      <c r="B2285">
        <v>113</v>
      </c>
      <c r="C2285">
        <v>122</v>
      </c>
      <c r="D2285">
        <v>100</v>
      </c>
      <c r="E2285">
        <v>70</v>
      </c>
      <c r="F2285">
        <v>113</v>
      </c>
      <c r="G2285">
        <v>127</v>
      </c>
      <c r="H2285">
        <v>96</v>
      </c>
      <c r="I2285">
        <v>66</v>
      </c>
      <c r="J2285">
        <v>113</v>
      </c>
      <c r="K2285">
        <v>117</v>
      </c>
      <c r="L2285">
        <v>100</v>
      </c>
      <c r="M2285">
        <v>79</v>
      </c>
      <c r="N2285">
        <v>112</v>
      </c>
      <c r="O2285">
        <v>124</v>
      </c>
      <c r="P2285">
        <v>98</v>
      </c>
      <c r="Q2285">
        <v>71</v>
      </c>
      <c r="R2285">
        <v>108</v>
      </c>
      <c r="S2285">
        <v>124</v>
      </c>
      <c r="T2285">
        <v>98</v>
      </c>
      <c r="U2285">
        <v>67</v>
      </c>
      <c r="V2285">
        <v>112</v>
      </c>
      <c r="W2285">
        <v>124</v>
      </c>
      <c r="X2285">
        <v>98</v>
      </c>
      <c r="Y2285">
        <v>70</v>
      </c>
      <c r="Z2285">
        <v>111</v>
      </c>
      <c r="AA2285">
        <v>124</v>
      </c>
      <c r="AB2285">
        <v>101</v>
      </c>
      <c r="AC2285">
        <v>67</v>
      </c>
      <c r="AD2285">
        <v>106</v>
      </c>
      <c r="AE2285">
        <v>124</v>
      </c>
      <c r="AF2285">
        <v>101</v>
      </c>
      <c r="AG2285">
        <v>67</v>
      </c>
      <c r="AH2285">
        <v>111</v>
      </c>
      <c r="AI2285">
        <v>119</v>
      </c>
      <c r="AJ2285">
        <v>97</v>
      </c>
      <c r="AK2285" s="1">
        <v>0</v>
      </c>
      <c r="AL2285" s="2">
        <f>IF(NOT(ISNUMBER(gepModelClass1(A2285:AJ2285))),#REF!,gepModelClass1(A2285:AJ2285))</f>
        <v>3.176438077044335E-5</v>
      </c>
      <c r="AM2285" s="2">
        <f>IF(NOT(ISNUMBER(gepModelClass2(A2285:AJ2285))),#REF!,gepModelClass2(A2285:AJ2285))</f>
        <v>8.1024013546874152E-4</v>
      </c>
      <c r="AN2285" s="2">
        <f>IF(NOT(ISNUMBER(gepModelClass3(A2285:AJ2285))),#REF!,gepModelClass3(A2285:AJ2285))</f>
        <v>4.0105944586864645E-2</v>
      </c>
      <c r="AO2285" s="2">
        <f>IF(NOT(ISNUMBER(gepModelClass4(A2285:AJ2285))),#REF!,gepModelClass4(A2285:AJ2285))</f>
        <v>0.99979117227620296</v>
      </c>
      <c r="AP2285" s="2">
        <f>IF(NOT(ISNUMBER(gepModelClass5(A2285:AJ2285))),#REF!,gepModelClass5(A2285:AJ2285))</f>
        <v>1.8182707350341948E-3</v>
      </c>
      <c r="AQ2285" s="2">
        <f>IF(NOT(ISNUMBER(gepModelClass6(A2285:AJ2285))),#REF!,gepModelClass6(A2285:AJ2285))</f>
        <v>7.6875198858034963E-5</v>
      </c>
      <c r="AR2285" s="3" t="str">
        <f t="shared" si="70"/>
        <v>red_soil</v>
      </c>
      <c r="AS2285" s="5" t="s">
        <v>43</v>
      </c>
      <c r="AT2285">
        <f t="shared" si="71"/>
        <v>0</v>
      </c>
      <c r="AU2285" s="3"/>
      <c r="AV2285" s="3"/>
      <c r="AW2285" s="1"/>
      <c r="AX2285" s="4"/>
      <c r="AY2285" s="4"/>
    </row>
    <row r="2286" spans="1:51" x14ac:dyDescent="0.25">
      <c r="A2286">
        <v>70</v>
      </c>
      <c r="B2286">
        <v>113</v>
      </c>
      <c r="C2286">
        <v>127</v>
      </c>
      <c r="D2286">
        <v>96</v>
      </c>
      <c r="E2286">
        <v>66</v>
      </c>
      <c r="F2286">
        <v>113</v>
      </c>
      <c r="G2286">
        <v>117</v>
      </c>
      <c r="H2286">
        <v>100</v>
      </c>
      <c r="I2286">
        <v>66</v>
      </c>
      <c r="J2286">
        <v>113</v>
      </c>
      <c r="K2286">
        <v>122</v>
      </c>
      <c r="L2286">
        <v>100</v>
      </c>
      <c r="M2286">
        <v>71</v>
      </c>
      <c r="N2286">
        <v>108</v>
      </c>
      <c r="O2286">
        <v>124</v>
      </c>
      <c r="P2286">
        <v>98</v>
      </c>
      <c r="Q2286">
        <v>67</v>
      </c>
      <c r="R2286">
        <v>112</v>
      </c>
      <c r="S2286">
        <v>124</v>
      </c>
      <c r="T2286">
        <v>98</v>
      </c>
      <c r="U2286">
        <v>67</v>
      </c>
      <c r="V2286">
        <v>112</v>
      </c>
      <c r="W2286">
        <v>124</v>
      </c>
      <c r="X2286">
        <v>98</v>
      </c>
      <c r="Y2286">
        <v>67</v>
      </c>
      <c r="Z2286">
        <v>106</v>
      </c>
      <c r="AA2286">
        <v>124</v>
      </c>
      <c r="AB2286">
        <v>101</v>
      </c>
      <c r="AC2286">
        <v>67</v>
      </c>
      <c r="AD2286">
        <v>111</v>
      </c>
      <c r="AE2286">
        <v>119</v>
      </c>
      <c r="AF2286">
        <v>97</v>
      </c>
      <c r="AG2286">
        <v>63</v>
      </c>
      <c r="AH2286">
        <v>111</v>
      </c>
      <c r="AI2286">
        <v>124</v>
      </c>
      <c r="AJ2286">
        <v>97</v>
      </c>
      <c r="AK2286" s="1">
        <v>0</v>
      </c>
      <c r="AL2286" s="2">
        <f>IF(NOT(ISNUMBER(gepModelClass1(A2286:AJ2286))),#REF!,gepModelClass1(A2286:AJ2286))</f>
        <v>5.2885516720162202E-5</v>
      </c>
      <c r="AM2286" s="2">
        <f>IF(NOT(ISNUMBER(gepModelClass2(A2286:AJ2286))),#REF!,gepModelClass2(A2286:AJ2286))</f>
        <v>2.5225690202512898E-4</v>
      </c>
      <c r="AN2286" s="2">
        <f>IF(NOT(ISNUMBER(gepModelClass3(A2286:AJ2286))),#REF!,gepModelClass3(A2286:AJ2286))</f>
        <v>9.7053004203265271E-3</v>
      </c>
      <c r="AO2286" s="2">
        <f>IF(NOT(ISNUMBER(gepModelClass4(A2286:AJ2286))),#REF!,gepModelClass4(A2286:AJ2286))</f>
        <v>0.99994355224352971</v>
      </c>
      <c r="AP2286" s="2">
        <f>IF(NOT(ISNUMBER(gepModelClass5(A2286:AJ2286))),#REF!,gepModelClass5(A2286:AJ2286))</f>
        <v>1.7000319632602644E-3</v>
      </c>
      <c r="AQ2286" s="2">
        <f>IF(NOT(ISNUMBER(gepModelClass6(A2286:AJ2286))),#REF!,gepModelClass6(A2286:AJ2286))</f>
        <v>4.0805786924901984E-5</v>
      </c>
      <c r="AR2286" s="3" t="str">
        <f t="shared" si="70"/>
        <v>red_soil</v>
      </c>
      <c r="AS2286" s="5" t="s">
        <v>43</v>
      </c>
      <c r="AT2286">
        <f t="shared" si="71"/>
        <v>0</v>
      </c>
      <c r="AU2286" s="3"/>
      <c r="AV2286" s="3"/>
      <c r="AW2286" s="1"/>
      <c r="AX2286" s="4"/>
      <c r="AY2286" s="4"/>
    </row>
    <row r="2287" spans="1:51" x14ac:dyDescent="0.25">
      <c r="A2287">
        <v>66</v>
      </c>
      <c r="B2287">
        <v>113</v>
      </c>
      <c r="C2287">
        <v>117</v>
      </c>
      <c r="D2287">
        <v>100</v>
      </c>
      <c r="E2287">
        <v>66</v>
      </c>
      <c r="F2287">
        <v>113</v>
      </c>
      <c r="G2287">
        <v>122</v>
      </c>
      <c r="H2287">
        <v>100</v>
      </c>
      <c r="I2287">
        <v>66</v>
      </c>
      <c r="J2287">
        <v>113</v>
      </c>
      <c r="K2287">
        <v>127</v>
      </c>
      <c r="L2287">
        <v>100</v>
      </c>
      <c r="M2287">
        <v>67</v>
      </c>
      <c r="N2287">
        <v>112</v>
      </c>
      <c r="O2287">
        <v>124</v>
      </c>
      <c r="P2287">
        <v>98</v>
      </c>
      <c r="Q2287">
        <v>67</v>
      </c>
      <c r="R2287">
        <v>112</v>
      </c>
      <c r="S2287">
        <v>124</v>
      </c>
      <c r="T2287">
        <v>98</v>
      </c>
      <c r="U2287">
        <v>63</v>
      </c>
      <c r="V2287">
        <v>112</v>
      </c>
      <c r="W2287">
        <v>124</v>
      </c>
      <c r="X2287">
        <v>98</v>
      </c>
      <c r="Y2287">
        <v>67</v>
      </c>
      <c r="Z2287">
        <v>111</v>
      </c>
      <c r="AA2287">
        <v>119</v>
      </c>
      <c r="AB2287">
        <v>97</v>
      </c>
      <c r="AC2287">
        <v>63</v>
      </c>
      <c r="AD2287">
        <v>111</v>
      </c>
      <c r="AE2287">
        <v>124</v>
      </c>
      <c r="AF2287">
        <v>97</v>
      </c>
      <c r="AG2287">
        <v>63</v>
      </c>
      <c r="AH2287">
        <v>120</v>
      </c>
      <c r="AI2287">
        <v>124</v>
      </c>
      <c r="AJ2287">
        <v>101</v>
      </c>
      <c r="AK2287" s="1">
        <v>0</v>
      </c>
      <c r="AL2287" s="2">
        <f>IF(NOT(ISNUMBER(gepModelClass1(A2287:AJ2287))),#REF!,gepModelClass1(A2287:AJ2287))</f>
        <v>1.3822087557572355E-5</v>
      </c>
      <c r="AM2287" s="2">
        <f>IF(NOT(ISNUMBER(gepModelClass2(A2287:AJ2287))),#REF!,gepModelClass2(A2287:AJ2287))</f>
        <v>1.0494337915155281E-4</v>
      </c>
      <c r="AN2287" s="2">
        <f>IF(NOT(ISNUMBER(gepModelClass3(A2287:AJ2287))),#REF!,gepModelClass3(A2287:AJ2287))</f>
        <v>2.7117264181940604E-3</v>
      </c>
      <c r="AO2287" s="2">
        <f>IF(NOT(ISNUMBER(gepModelClass4(A2287:AJ2287))),#REF!,gepModelClass4(A2287:AJ2287))</f>
        <v>0.99997896481328896</v>
      </c>
      <c r="AP2287" s="2">
        <f>IF(NOT(ISNUMBER(gepModelClass5(A2287:AJ2287))),#REF!,gepModelClass5(A2287:AJ2287))</f>
        <v>1.8478282599357734E-3</v>
      </c>
      <c r="AQ2287" s="2">
        <f>IF(NOT(ISNUMBER(gepModelClass6(A2287:AJ2287))),#REF!,gepModelClass6(A2287:AJ2287))</f>
        <v>3.4906902829618595E-5</v>
      </c>
      <c r="AR2287" s="3" t="str">
        <f t="shared" si="70"/>
        <v>red_soil</v>
      </c>
      <c r="AS2287" s="5" t="s">
        <v>43</v>
      </c>
      <c r="AT2287">
        <f t="shared" si="71"/>
        <v>0</v>
      </c>
      <c r="AU2287" s="3"/>
      <c r="AV2287" s="3"/>
      <c r="AW2287" s="1"/>
      <c r="AX2287" s="4"/>
      <c r="AY2287" s="4"/>
    </row>
    <row r="2288" spans="1:51" x14ac:dyDescent="0.25">
      <c r="A2288">
        <v>66</v>
      </c>
      <c r="B2288">
        <v>113</v>
      </c>
      <c r="C2288">
        <v>122</v>
      </c>
      <c r="D2288">
        <v>100</v>
      </c>
      <c r="E2288">
        <v>66</v>
      </c>
      <c r="F2288">
        <v>113</v>
      </c>
      <c r="G2288">
        <v>127</v>
      </c>
      <c r="H2288">
        <v>100</v>
      </c>
      <c r="I2288">
        <v>66</v>
      </c>
      <c r="J2288">
        <v>113</v>
      </c>
      <c r="K2288">
        <v>122</v>
      </c>
      <c r="L2288">
        <v>100</v>
      </c>
      <c r="M2288">
        <v>67</v>
      </c>
      <c r="N2288">
        <v>112</v>
      </c>
      <c r="O2288">
        <v>124</v>
      </c>
      <c r="P2288">
        <v>98</v>
      </c>
      <c r="Q2288">
        <v>63</v>
      </c>
      <c r="R2288">
        <v>112</v>
      </c>
      <c r="S2288">
        <v>124</v>
      </c>
      <c r="T2288">
        <v>98</v>
      </c>
      <c r="U2288">
        <v>63</v>
      </c>
      <c r="V2288">
        <v>108</v>
      </c>
      <c r="W2288">
        <v>124</v>
      </c>
      <c r="X2288">
        <v>101</v>
      </c>
      <c r="Y2288">
        <v>63</v>
      </c>
      <c r="Z2288">
        <v>111</v>
      </c>
      <c r="AA2288">
        <v>124</v>
      </c>
      <c r="AB2288">
        <v>97</v>
      </c>
      <c r="AC2288">
        <v>63</v>
      </c>
      <c r="AD2288">
        <v>120</v>
      </c>
      <c r="AE2288">
        <v>124</v>
      </c>
      <c r="AF2288">
        <v>101</v>
      </c>
      <c r="AG2288">
        <v>63</v>
      </c>
      <c r="AH2288">
        <v>115</v>
      </c>
      <c r="AI2288">
        <v>124</v>
      </c>
      <c r="AJ2288">
        <v>101</v>
      </c>
      <c r="AK2288" s="1">
        <v>0</v>
      </c>
      <c r="AL2288" s="2">
        <f>IF(NOT(ISNUMBER(gepModelClass1(A2288:AJ2288))),#REF!,gepModelClass1(A2288:AJ2288))</f>
        <v>1.3822087557572355E-5</v>
      </c>
      <c r="AM2288" s="2">
        <f>IF(NOT(ISNUMBER(gepModelClass2(A2288:AJ2288))),#REF!,gepModelClass2(A2288:AJ2288))</f>
        <v>4.5213491150774391E-5</v>
      </c>
      <c r="AN2288" s="2">
        <f>IF(NOT(ISNUMBER(gepModelClass3(A2288:AJ2288))),#REF!,gepModelClass3(A2288:AJ2288))</f>
        <v>2.402654621910901E-3</v>
      </c>
      <c r="AO2288" s="2">
        <f>IF(NOT(ISNUMBER(gepModelClass4(A2288:AJ2288))),#REF!,gepModelClass4(A2288:AJ2288))</f>
        <v>0.99998443620027766</v>
      </c>
      <c r="AP2288" s="2">
        <f>IF(NOT(ISNUMBER(gepModelClass5(A2288:AJ2288))),#REF!,gepModelClass5(A2288:AJ2288))</f>
        <v>1.864841147961138E-3</v>
      </c>
      <c r="AQ2288" s="2">
        <f>IF(NOT(ISNUMBER(gepModelClass6(A2288:AJ2288))),#REF!,gepModelClass6(A2288:AJ2288))</f>
        <v>3.560624273322125E-5</v>
      </c>
      <c r="AR2288" s="3" t="str">
        <f t="shared" si="70"/>
        <v>red_soil</v>
      </c>
      <c r="AS2288" s="5" t="s">
        <v>43</v>
      </c>
      <c r="AT2288">
        <f t="shared" si="71"/>
        <v>0</v>
      </c>
      <c r="AU2288" s="3"/>
      <c r="AV2288" s="3"/>
      <c r="AW2288" s="1"/>
      <c r="AX2288" s="4"/>
      <c r="AY2288" s="4"/>
    </row>
    <row r="2289" spans="1:51" x14ac:dyDescent="0.25">
      <c r="A2289">
        <v>66</v>
      </c>
      <c r="B2289">
        <v>113</v>
      </c>
      <c r="C2289">
        <v>127</v>
      </c>
      <c r="D2289">
        <v>100</v>
      </c>
      <c r="E2289">
        <v>66</v>
      </c>
      <c r="F2289">
        <v>113</v>
      </c>
      <c r="G2289">
        <v>122</v>
      </c>
      <c r="H2289">
        <v>100</v>
      </c>
      <c r="I2289">
        <v>66</v>
      </c>
      <c r="J2289">
        <v>113</v>
      </c>
      <c r="K2289">
        <v>127</v>
      </c>
      <c r="L2289">
        <v>100</v>
      </c>
      <c r="M2289">
        <v>63</v>
      </c>
      <c r="N2289">
        <v>112</v>
      </c>
      <c r="O2289">
        <v>124</v>
      </c>
      <c r="P2289">
        <v>98</v>
      </c>
      <c r="Q2289">
        <v>63</v>
      </c>
      <c r="R2289">
        <v>108</v>
      </c>
      <c r="S2289">
        <v>124</v>
      </c>
      <c r="T2289">
        <v>101</v>
      </c>
      <c r="U2289">
        <v>67</v>
      </c>
      <c r="V2289">
        <v>108</v>
      </c>
      <c r="W2289">
        <v>135</v>
      </c>
      <c r="X2289">
        <v>98</v>
      </c>
      <c r="Y2289">
        <v>63</v>
      </c>
      <c r="Z2289">
        <v>120</v>
      </c>
      <c r="AA2289">
        <v>124</v>
      </c>
      <c r="AB2289">
        <v>101</v>
      </c>
      <c r="AC2289">
        <v>63</v>
      </c>
      <c r="AD2289">
        <v>115</v>
      </c>
      <c r="AE2289">
        <v>124</v>
      </c>
      <c r="AF2289">
        <v>101</v>
      </c>
      <c r="AG2289">
        <v>67</v>
      </c>
      <c r="AH2289">
        <v>111</v>
      </c>
      <c r="AI2289">
        <v>124</v>
      </c>
      <c r="AJ2289">
        <v>101</v>
      </c>
      <c r="AK2289" s="1">
        <v>0</v>
      </c>
      <c r="AL2289" s="2">
        <f>IF(NOT(ISNUMBER(gepModelClass1(A2289:AJ2289))),#REF!,gepModelClass1(A2289:AJ2289))</f>
        <v>2.4834646005564875E-5</v>
      </c>
      <c r="AM2289" s="2">
        <f>IF(NOT(ISNUMBER(gepModelClass2(A2289:AJ2289))),#REF!,gepModelClass2(A2289:AJ2289))</f>
        <v>3.5097847829635531E-5</v>
      </c>
      <c r="AN2289" s="2">
        <f>IF(NOT(ISNUMBER(gepModelClass3(A2289:AJ2289))),#REF!,gepModelClass3(A2289:AJ2289))</f>
        <v>3.2553891110795575E-3</v>
      </c>
      <c r="AO2289" s="2">
        <f>IF(NOT(ISNUMBER(gepModelClass4(A2289:AJ2289))),#REF!,gepModelClass4(A2289:AJ2289))</f>
        <v>0.99996144033516698</v>
      </c>
      <c r="AP2289" s="2">
        <f>IF(NOT(ISNUMBER(gepModelClass5(A2289:AJ2289))),#REF!,gepModelClass5(A2289:AJ2289))</f>
        <v>2.2689635338563581E-3</v>
      </c>
      <c r="AQ2289" s="2">
        <f>IF(NOT(ISNUMBER(gepModelClass6(A2289:AJ2289))),#REF!,gepModelClass6(A2289:AJ2289))</f>
        <v>4.6208885954040079E-5</v>
      </c>
      <c r="AR2289" s="3" t="str">
        <f t="shared" si="70"/>
        <v>red_soil</v>
      </c>
      <c r="AS2289" s="5" t="s">
        <v>43</v>
      </c>
      <c r="AT2289">
        <f t="shared" si="71"/>
        <v>0</v>
      </c>
      <c r="AU2289" s="3"/>
      <c r="AV2289" s="3"/>
      <c r="AW2289" s="1"/>
      <c r="AX2289" s="4"/>
      <c r="AY2289" s="4"/>
    </row>
    <row r="2290" spans="1:51" x14ac:dyDescent="0.25">
      <c r="A2290">
        <v>66</v>
      </c>
      <c r="B2290">
        <v>113</v>
      </c>
      <c r="C2290">
        <v>122</v>
      </c>
      <c r="D2290">
        <v>100</v>
      </c>
      <c r="E2290">
        <v>66</v>
      </c>
      <c r="F2290">
        <v>113</v>
      </c>
      <c r="G2290">
        <v>127</v>
      </c>
      <c r="H2290">
        <v>100</v>
      </c>
      <c r="I2290">
        <v>66</v>
      </c>
      <c r="J2290">
        <v>109</v>
      </c>
      <c r="K2290">
        <v>122</v>
      </c>
      <c r="L2290">
        <v>100</v>
      </c>
      <c r="M2290">
        <v>63</v>
      </c>
      <c r="N2290">
        <v>108</v>
      </c>
      <c r="O2290">
        <v>124</v>
      </c>
      <c r="P2290">
        <v>101</v>
      </c>
      <c r="Q2290">
        <v>67</v>
      </c>
      <c r="R2290">
        <v>108</v>
      </c>
      <c r="S2290">
        <v>135</v>
      </c>
      <c r="T2290">
        <v>98</v>
      </c>
      <c r="U2290">
        <v>67</v>
      </c>
      <c r="V2290">
        <v>112</v>
      </c>
      <c r="W2290">
        <v>130</v>
      </c>
      <c r="X2290">
        <v>98</v>
      </c>
      <c r="Y2290">
        <v>63</v>
      </c>
      <c r="Z2290">
        <v>115</v>
      </c>
      <c r="AA2290">
        <v>124</v>
      </c>
      <c r="AB2290">
        <v>101</v>
      </c>
      <c r="AC2290">
        <v>67</v>
      </c>
      <c r="AD2290">
        <v>111</v>
      </c>
      <c r="AE2290">
        <v>124</v>
      </c>
      <c r="AF2290">
        <v>101</v>
      </c>
      <c r="AG2290">
        <v>63</v>
      </c>
      <c r="AH2290">
        <v>115</v>
      </c>
      <c r="AI2290">
        <v>124</v>
      </c>
      <c r="AJ2290">
        <v>101</v>
      </c>
      <c r="AK2290" s="1">
        <v>0</v>
      </c>
      <c r="AL2290" s="2">
        <f>IF(NOT(ISNUMBER(gepModelClass1(A2290:AJ2290))),#REF!,gepModelClass1(A2290:AJ2290))</f>
        <v>3.8540634392952213E-5</v>
      </c>
      <c r="AM2290" s="2">
        <f>IF(NOT(ISNUMBER(gepModelClass2(A2290:AJ2290))),#REF!,gepModelClass2(A2290:AJ2290))</f>
        <v>8.6499640128778949E-5</v>
      </c>
      <c r="AN2290" s="2">
        <f>IF(NOT(ISNUMBER(gepModelClass3(A2290:AJ2290))),#REF!,gepModelClass3(A2290:AJ2290))</f>
        <v>4.4083018788791733E-3</v>
      </c>
      <c r="AO2290" s="2">
        <f>IF(NOT(ISNUMBER(gepModelClass4(A2290:AJ2290))),#REF!,gepModelClass4(A2290:AJ2290))</f>
        <v>0.99995444684583656</v>
      </c>
      <c r="AP2290" s="2">
        <f>IF(NOT(ISNUMBER(gepModelClass5(A2290:AJ2290))),#REF!,gepModelClass5(A2290:AJ2290))</f>
        <v>2.242053065287563E-3</v>
      </c>
      <c r="AQ2290" s="2">
        <f>IF(NOT(ISNUMBER(gepModelClass6(A2290:AJ2290))),#REF!,gepModelClass6(A2290:AJ2290))</f>
        <v>2.0841695310304486E-5</v>
      </c>
      <c r="AR2290" s="3" t="str">
        <f t="shared" si="70"/>
        <v>red_soil</v>
      </c>
      <c r="AS2290" s="5" t="s">
        <v>43</v>
      </c>
      <c r="AT2290">
        <f t="shared" si="71"/>
        <v>0</v>
      </c>
      <c r="AU2290" s="3"/>
      <c r="AV2290" s="3"/>
      <c r="AW2290" s="1"/>
      <c r="AX2290" s="4"/>
      <c r="AY2290" s="4"/>
    </row>
    <row r="2291" spans="1:51" x14ac:dyDescent="0.25">
      <c r="A2291">
        <v>66</v>
      </c>
      <c r="B2291">
        <v>113</v>
      </c>
      <c r="C2291">
        <v>127</v>
      </c>
      <c r="D2291">
        <v>100</v>
      </c>
      <c r="E2291">
        <v>66</v>
      </c>
      <c r="F2291">
        <v>109</v>
      </c>
      <c r="G2291">
        <v>122</v>
      </c>
      <c r="H2291">
        <v>100</v>
      </c>
      <c r="I2291">
        <v>63</v>
      </c>
      <c r="J2291">
        <v>109</v>
      </c>
      <c r="K2291">
        <v>117</v>
      </c>
      <c r="L2291">
        <v>92</v>
      </c>
      <c r="M2291">
        <v>67</v>
      </c>
      <c r="N2291">
        <v>108</v>
      </c>
      <c r="O2291">
        <v>135</v>
      </c>
      <c r="P2291">
        <v>98</v>
      </c>
      <c r="Q2291">
        <v>67</v>
      </c>
      <c r="R2291">
        <v>112</v>
      </c>
      <c r="S2291">
        <v>130</v>
      </c>
      <c r="T2291">
        <v>98</v>
      </c>
      <c r="U2291">
        <v>67</v>
      </c>
      <c r="V2291">
        <v>112</v>
      </c>
      <c r="W2291">
        <v>119</v>
      </c>
      <c r="X2291">
        <v>98</v>
      </c>
      <c r="Y2291">
        <v>67</v>
      </c>
      <c r="Z2291">
        <v>111</v>
      </c>
      <c r="AA2291">
        <v>124</v>
      </c>
      <c r="AB2291">
        <v>101</v>
      </c>
      <c r="AC2291">
        <v>63</v>
      </c>
      <c r="AD2291">
        <v>115</v>
      </c>
      <c r="AE2291">
        <v>124</v>
      </c>
      <c r="AF2291">
        <v>101</v>
      </c>
      <c r="AG2291">
        <v>67</v>
      </c>
      <c r="AH2291">
        <v>115</v>
      </c>
      <c r="AI2291">
        <v>129</v>
      </c>
      <c r="AJ2291">
        <v>104</v>
      </c>
      <c r="AK2291" s="1">
        <v>0</v>
      </c>
      <c r="AL2291" s="2">
        <f>IF(NOT(ISNUMBER(gepModelClass1(A2291:AJ2291))),#REF!,gepModelClass1(A2291:AJ2291))</f>
        <v>1.937220651620751E-5</v>
      </c>
      <c r="AM2291" s="2">
        <f>IF(NOT(ISNUMBER(gepModelClass2(A2291:AJ2291))),#REF!,gepModelClass2(A2291:AJ2291))</f>
        <v>1.4771958682338604E-4</v>
      </c>
      <c r="AN2291" s="2">
        <f>IF(NOT(ISNUMBER(gepModelClass3(A2291:AJ2291))),#REF!,gepModelClass3(A2291:AJ2291))</f>
        <v>3.9201237266621048E-3</v>
      </c>
      <c r="AO2291" s="2">
        <f>IF(NOT(ISNUMBER(gepModelClass4(A2291:AJ2291))),#REF!,gepModelClass4(A2291:AJ2291))</f>
        <v>0.99995618445149892</v>
      </c>
      <c r="AP2291" s="2">
        <f>IF(NOT(ISNUMBER(gepModelClass5(A2291:AJ2291))),#REF!,gepModelClass5(A2291:AJ2291))</f>
        <v>1.7721024180245471E-3</v>
      </c>
      <c r="AQ2291" s="2">
        <f>IF(NOT(ISNUMBER(gepModelClass6(A2291:AJ2291))),#REF!,gepModelClass6(A2291:AJ2291))</f>
        <v>1.8643879900683712E-6</v>
      </c>
      <c r="AR2291" s="3" t="str">
        <f t="shared" si="70"/>
        <v>red_soil</v>
      </c>
      <c r="AS2291" s="5" t="s">
        <v>43</v>
      </c>
      <c r="AT2291">
        <f t="shared" si="71"/>
        <v>0</v>
      </c>
      <c r="AU2291" s="3"/>
      <c r="AV2291" s="3"/>
      <c r="AW2291" s="1"/>
      <c r="AX2291" s="4"/>
      <c r="AY2291" s="4"/>
    </row>
    <row r="2292" spans="1:51" x14ac:dyDescent="0.25">
      <c r="A2292">
        <v>66</v>
      </c>
      <c r="B2292">
        <v>109</v>
      </c>
      <c r="C2292">
        <v>122</v>
      </c>
      <c r="D2292">
        <v>100</v>
      </c>
      <c r="E2292">
        <v>63</v>
      </c>
      <c r="F2292">
        <v>109</v>
      </c>
      <c r="G2292">
        <v>117</v>
      </c>
      <c r="H2292">
        <v>92</v>
      </c>
      <c r="I2292">
        <v>66</v>
      </c>
      <c r="J2292">
        <v>100</v>
      </c>
      <c r="K2292">
        <v>108</v>
      </c>
      <c r="L2292">
        <v>89</v>
      </c>
      <c r="M2292">
        <v>67</v>
      </c>
      <c r="N2292">
        <v>112</v>
      </c>
      <c r="O2292">
        <v>130</v>
      </c>
      <c r="P2292">
        <v>98</v>
      </c>
      <c r="Q2292">
        <v>67</v>
      </c>
      <c r="R2292">
        <v>112</v>
      </c>
      <c r="S2292">
        <v>119</v>
      </c>
      <c r="T2292">
        <v>98</v>
      </c>
      <c r="U2292">
        <v>67</v>
      </c>
      <c r="V2292">
        <v>103</v>
      </c>
      <c r="W2292">
        <v>114</v>
      </c>
      <c r="X2292">
        <v>90</v>
      </c>
      <c r="Y2292">
        <v>63</v>
      </c>
      <c r="Z2292">
        <v>115</v>
      </c>
      <c r="AA2292">
        <v>124</v>
      </c>
      <c r="AB2292">
        <v>101</v>
      </c>
      <c r="AC2292">
        <v>67</v>
      </c>
      <c r="AD2292">
        <v>115</v>
      </c>
      <c r="AE2292">
        <v>129</v>
      </c>
      <c r="AF2292">
        <v>104</v>
      </c>
      <c r="AG2292">
        <v>63</v>
      </c>
      <c r="AH2292">
        <v>106</v>
      </c>
      <c r="AI2292">
        <v>119</v>
      </c>
      <c r="AJ2292">
        <v>94</v>
      </c>
      <c r="AK2292" s="1">
        <v>0</v>
      </c>
      <c r="AL2292" s="2">
        <f>IF(NOT(ISNUMBER(gepModelClass1(A2292:AJ2292))),#REF!,gepModelClass1(A2292:AJ2292))</f>
        <v>1.566397484887374E-5</v>
      </c>
      <c r="AM2292" s="2">
        <f>IF(NOT(ISNUMBER(gepModelClass2(A2292:AJ2292))),#REF!,gepModelClass2(A2292:AJ2292))</f>
        <v>6.7750310430933597E-5</v>
      </c>
      <c r="AN2292" s="2">
        <f>IF(NOT(ISNUMBER(gepModelClass3(A2292:AJ2292))),#REF!,gepModelClass3(A2292:AJ2292))</f>
        <v>2.8484860701639431E-3</v>
      </c>
      <c r="AO2292" s="2">
        <f>IF(NOT(ISNUMBER(gepModelClass4(A2292:AJ2292))),#REF!,gepModelClass4(A2292:AJ2292))</f>
        <v>0.99991962381002875</v>
      </c>
      <c r="AP2292" s="2">
        <f>IF(NOT(ISNUMBER(gepModelClass5(A2292:AJ2292))),#REF!,gepModelClass5(A2292:AJ2292))</f>
        <v>2.6091947899624939E-3</v>
      </c>
      <c r="AQ2292" s="2">
        <f>IF(NOT(ISNUMBER(gepModelClass6(A2292:AJ2292))),#REF!,gepModelClass6(A2292:AJ2292))</f>
        <v>9.5674842752773229E-6</v>
      </c>
      <c r="AR2292" s="3" t="str">
        <f t="shared" si="70"/>
        <v>red_soil</v>
      </c>
      <c r="AS2292" s="5" t="s">
        <v>43</v>
      </c>
      <c r="AT2292">
        <f t="shared" si="71"/>
        <v>0</v>
      </c>
      <c r="AU2292" s="3"/>
      <c r="AV2292" s="3"/>
      <c r="AW2292" s="1"/>
      <c r="AX2292" s="4"/>
      <c r="AY2292" s="4"/>
    </row>
    <row r="2293" spans="1:51" x14ac:dyDescent="0.25">
      <c r="A2293">
        <v>66</v>
      </c>
      <c r="B2293">
        <v>100</v>
      </c>
      <c r="C2293">
        <v>108</v>
      </c>
      <c r="D2293">
        <v>89</v>
      </c>
      <c r="E2293">
        <v>66</v>
      </c>
      <c r="F2293">
        <v>96</v>
      </c>
      <c r="G2293">
        <v>96</v>
      </c>
      <c r="H2293">
        <v>85</v>
      </c>
      <c r="I2293">
        <v>63</v>
      </c>
      <c r="J2293">
        <v>87</v>
      </c>
      <c r="K2293">
        <v>96</v>
      </c>
      <c r="L2293">
        <v>78</v>
      </c>
      <c r="M2293">
        <v>67</v>
      </c>
      <c r="N2293">
        <v>103</v>
      </c>
      <c r="O2293">
        <v>114</v>
      </c>
      <c r="P2293">
        <v>90</v>
      </c>
      <c r="Q2293">
        <v>63</v>
      </c>
      <c r="R2293">
        <v>91</v>
      </c>
      <c r="S2293">
        <v>105</v>
      </c>
      <c r="T2293">
        <v>83</v>
      </c>
      <c r="U2293">
        <v>63</v>
      </c>
      <c r="V2293">
        <v>88</v>
      </c>
      <c r="W2293">
        <v>90</v>
      </c>
      <c r="X2293">
        <v>75</v>
      </c>
      <c r="Y2293">
        <v>63</v>
      </c>
      <c r="Z2293">
        <v>106</v>
      </c>
      <c r="AA2293">
        <v>119</v>
      </c>
      <c r="AB2293">
        <v>94</v>
      </c>
      <c r="AC2293">
        <v>63</v>
      </c>
      <c r="AD2293">
        <v>97</v>
      </c>
      <c r="AE2293">
        <v>105</v>
      </c>
      <c r="AF2293">
        <v>87</v>
      </c>
      <c r="AG2293">
        <v>63</v>
      </c>
      <c r="AH2293">
        <v>88</v>
      </c>
      <c r="AI2293">
        <v>97</v>
      </c>
      <c r="AJ2293">
        <v>83</v>
      </c>
      <c r="AK2293" s="1">
        <v>0</v>
      </c>
      <c r="AL2293" s="2">
        <f>IF(NOT(ISNUMBER(gepModelClass1(A2293:AJ2293))),#REF!,gepModelClass1(A2293:AJ2293))</f>
        <v>1.4761200882357288E-5</v>
      </c>
      <c r="AM2293" s="2">
        <f>IF(NOT(ISNUMBER(gepModelClass2(A2293:AJ2293))),#REF!,gepModelClass2(A2293:AJ2293))</f>
        <v>8.689626104366821E-2</v>
      </c>
      <c r="AN2293" s="2">
        <f>IF(NOT(ISNUMBER(gepModelClass3(A2293:AJ2293))),#REF!,gepModelClass3(A2293:AJ2293))</f>
        <v>3.5954111812618289E-4</v>
      </c>
      <c r="AO2293" s="2">
        <f>IF(NOT(ISNUMBER(gepModelClass4(A2293:AJ2293))),#REF!,gepModelClass4(A2293:AJ2293))</f>
        <v>0.99457735000935521</v>
      </c>
      <c r="AP2293" s="2">
        <f>IF(NOT(ISNUMBER(gepModelClass5(A2293:AJ2293))),#REF!,gepModelClass5(A2293:AJ2293))</f>
        <v>3.0988305029026465E-3</v>
      </c>
      <c r="AQ2293" s="2">
        <f>IF(NOT(ISNUMBER(gepModelClass6(A2293:AJ2293))),#REF!,gepModelClass6(A2293:AJ2293))</f>
        <v>1.0257070064133532E-3</v>
      </c>
      <c r="AR2293" s="3" t="str">
        <f t="shared" si="70"/>
        <v>red_soil</v>
      </c>
      <c r="AS2293" s="5" t="s">
        <v>43</v>
      </c>
      <c r="AT2293">
        <f t="shared" si="71"/>
        <v>0</v>
      </c>
      <c r="AU2293" s="3"/>
      <c r="AV2293" s="3"/>
      <c r="AW2293" s="1"/>
      <c r="AX2293" s="4"/>
      <c r="AY2293" s="4"/>
    </row>
    <row r="2294" spans="1:51" x14ac:dyDescent="0.25">
      <c r="A2294">
        <v>66</v>
      </c>
      <c r="B2294">
        <v>71</v>
      </c>
      <c r="C2294">
        <v>73</v>
      </c>
      <c r="D2294">
        <v>59</v>
      </c>
      <c r="E2294">
        <v>63</v>
      </c>
      <c r="F2294">
        <v>63</v>
      </c>
      <c r="G2294">
        <v>66</v>
      </c>
      <c r="H2294">
        <v>52</v>
      </c>
      <c r="I2294">
        <v>59</v>
      </c>
      <c r="J2294">
        <v>63</v>
      </c>
      <c r="K2294">
        <v>66</v>
      </c>
      <c r="L2294">
        <v>52</v>
      </c>
      <c r="M2294">
        <v>71</v>
      </c>
      <c r="N2294">
        <v>81</v>
      </c>
      <c r="O2294">
        <v>86</v>
      </c>
      <c r="P2294">
        <v>64</v>
      </c>
      <c r="Q2294">
        <v>63</v>
      </c>
      <c r="R2294">
        <v>66</v>
      </c>
      <c r="S2294">
        <v>62</v>
      </c>
      <c r="T2294">
        <v>57</v>
      </c>
      <c r="U2294">
        <v>63</v>
      </c>
      <c r="V2294">
        <v>63</v>
      </c>
      <c r="W2294">
        <v>65</v>
      </c>
      <c r="X2294">
        <v>53</v>
      </c>
      <c r="Y2294">
        <v>70</v>
      </c>
      <c r="Z2294">
        <v>75</v>
      </c>
      <c r="AA2294">
        <v>82</v>
      </c>
      <c r="AB2294">
        <v>69</v>
      </c>
      <c r="AC2294">
        <v>70</v>
      </c>
      <c r="AD2294">
        <v>71</v>
      </c>
      <c r="AE2294">
        <v>78</v>
      </c>
      <c r="AF2294">
        <v>62</v>
      </c>
      <c r="AG2294">
        <v>63</v>
      </c>
      <c r="AH2294">
        <v>67</v>
      </c>
      <c r="AI2294">
        <v>70</v>
      </c>
      <c r="AJ2294">
        <v>58</v>
      </c>
      <c r="AK2294" s="1">
        <v>1</v>
      </c>
      <c r="AL2294" s="2">
        <f>IF(NOT(ISNUMBER(gepModelClass1(A2294:AJ2294))),#REF!,gepModelClass1(A2294:AJ2294))</f>
        <v>1.3035868962862596E-5</v>
      </c>
      <c r="AM2294" s="2">
        <f>IF(NOT(ISNUMBER(gepModelClass2(A2294:AJ2294))),#REF!,gepModelClass2(A2294:AJ2294))</f>
        <v>4.1947541788670772E-2</v>
      </c>
      <c r="AN2294" s="2">
        <f>IF(NOT(ISNUMBER(gepModelClass3(A2294:AJ2294))),#REF!,gepModelClass3(A2294:AJ2294))</f>
        <v>9.6088726045262762E-5</v>
      </c>
      <c r="AO2294" s="2">
        <f>IF(NOT(ISNUMBER(gepModelClass4(A2294:AJ2294))),#REF!,gepModelClass4(A2294:AJ2294))</f>
        <v>7.2986152762887215E-5</v>
      </c>
      <c r="AP2294" s="2">
        <f>IF(NOT(ISNUMBER(gepModelClass5(A2294:AJ2294))),#REF!,gepModelClass5(A2294:AJ2294))</f>
        <v>1.4964937528726529E-2</v>
      </c>
      <c r="AQ2294" s="2">
        <f>IF(NOT(ISNUMBER(gepModelClass6(A2294:AJ2294))),#REF!,gepModelClass6(A2294:AJ2294))</f>
        <v>0.78614111434680101</v>
      </c>
      <c r="AR2294" s="3" t="str">
        <f t="shared" si="70"/>
        <v>very_damp_grey_soil</v>
      </c>
      <c r="AS2294" s="5" t="s">
        <v>41</v>
      </c>
      <c r="AT2294">
        <f t="shared" si="71"/>
        <v>0</v>
      </c>
      <c r="AU2294" s="3"/>
      <c r="AV2294" s="3"/>
      <c r="AW2294" s="1"/>
      <c r="AX2294" s="4"/>
      <c r="AY2294" s="4"/>
    </row>
    <row r="2295" spans="1:51" x14ac:dyDescent="0.25">
      <c r="A2295">
        <v>63</v>
      </c>
      <c r="B2295">
        <v>63</v>
      </c>
      <c r="C2295">
        <v>66</v>
      </c>
      <c r="D2295">
        <v>52</v>
      </c>
      <c r="E2295">
        <v>59</v>
      </c>
      <c r="F2295">
        <v>63</v>
      </c>
      <c r="G2295">
        <v>66</v>
      </c>
      <c r="H2295">
        <v>52</v>
      </c>
      <c r="I2295">
        <v>59</v>
      </c>
      <c r="J2295">
        <v>63</v>
      </c>
      <c r="K2295">
        <v>66</v>
      </c>
      <c r="L2295">
        <v>55</v>
      </c>
      <c r="M2295">
        <v>63</v>
      </c>
      <c r="N2295">
        <v>66</v>
      </c>
      <c r="O2295">
        <v>62</v>
      </c>
      <c r="P2295">
        <v>57</v>
      </c>
      <c r="Q2295">
        <v>63</v>
      </c>
      <c r="R2295">
        <v>63</v>
      </c>
      <c r="S2295">
        <v>65</v>
      </c>
      <c r="T2295">
        <v>53</v>
      </c>
      <c r="U2295">
        <v>63</v>
      </c>
      <c r="V2295">
        <v>66</v>
      </c>
      <c r="W2295">
        <v>68</v>
      </c>
      <c r="X2295">
        <v>53</v>
      </c>
      <c r="Y2295">
        <v>70</v>
      </c>
      <c r="Z2295">
        <v>71</v>
      </c>
      <c r="AA2295">
        <v>78</v>
      </c>
      <c r="AB2295">
        <v>62</v>
      </c>
      <c r="AC2295">
        <v>63</v>
      </c>
      <c r="AD2295">
        <v>67</v>
      </c>
      <c r="AE2295">
        <v>70</v>
      </c>
      <c r="AF2295">
        <v>58</v>
      </c>
      <c r="AG2295">
        <v>63</v>
      </c>
      <c r="AH2295">
        <v>75</v>
      </c>
      <c r="AI2295">
        <v>74</v>
      </c>
      <c r="AJ2295">
        <v>62</v>
      </c>
      <c r="AK2295" s="1">
        <v>1</v>
      </c>
      <c r="AL2295" s="2">
        <f>IF(NOT(ISNUMBER(gepModelClass1(A2295:AJ2295))),#REF!,gepModelClass1(A2295:AJ2295))</f>
        <v>1.6721735262423071E-5</v>
      </c>
      <c r="AM2295" s="2">
        <f>IF(NOT(ISNUMBER(gepModelClass2(A2295:AJ2295))),#REF!,gepModelClass2(A2295:AJ2295))</f>
        <v>9.2168106945518646E-3</v>
      </c>
      <c r="AN2295" s="2">
        <f>IF(NOT(ISNUMBER(gepModelClass3(A2295:AJ2295))),#REF!,gepModelClass3(A2295:AJ2295))</f>
        <v>2.9314969052699451E-5</v>
      </c>
      <c r="AO2295" s="2">
        <f>IF(NOT(ISNUMBER(gepModelClass4(A2295:AJ2295))),#REF!,gepModelClass4(A2295:AJ2295))</f>
        <v>4.8249303957662674E-5</v>
      </c>
      <c r="AP2295" s="2">
        <f>IF(NOT(ISNUMBER(gepModelClass5(A2295:AJ2295))),#REF!,gepModelClass5(A2295:AJ2295))</f>
        <v>0.99836764157249824</v>
      </c>
      <c r="AQ2295" s="2">
        <f>IF(NOT(ISNUMBER(gepModelClass6(A2295:AJ2295))),#REF!,gepModelClass6(A2295:AJ2295))</f>
        <v>0.99236521837856984</v>
      </c>
      <c r="AR2295" s="3" t="str">
        <f t="shared" si="70"/>
        <v>soil_with_vegetation_stubble</v>
      </c>
      <c r="AS2295" s="5" t="s">
        <v>41</v>
      </c>
      <c r="AT2295">
        <f t="shared" si="71"/>
        <v>1</v>
      </c>
      <c r="AU2295" s="3"/>
      <c r="AV2295" s="3"/>
      <c r="AW2295" s="1"/>
      <c r="AX2295" s="4"/>
      <c r="AY2295" s="4"/>
    </row>
    <row r="2296" spans="1:51" x14ac:dyDescent="0.25">
      <c r="A2296">
        <v>59</v>
      </c>
      <c r="B2296">
        <v>63</v>
      </c>
      <c r="C2296">
        <v>66</v>
      </c>
      <c r="D2296">
        <v>52</v>
      </c>
      <c r="E2296">
        <v>59</v>
      </c>
      <c r="F2296">
        <v>63</v>
      </c>
      <c r="G2296">
        <v>66</v>
      </c>
      <c r="H2296">
        <v>55</v>
      </c>
      <c r="I2296">
        <v>63</v>
      </c>
      <c r="J2296">
        <v>63</v>
      </c>
      <c r="K2296">
        <v>69</v>
      </c>
      <c r="L2296">
        <v>55</v>
      </c>
      <c r="M2296">
        <v>63</v>
      </c>
      <c r="N2296">
        <v>63</v>
      </c>
      <c r="O2296">
        <v>65</v>
      </c>
      <c r="P2296">
        <v>53</v>
      </c>
      <c r="Q2296">
        <v>63</v>
      </c>
      <c r="R2296">
        <v>66</v>
      </c>
      <c r="S2296">
        <v>68</v>
      </c>
      <c r="T2296">
        <v>53</v>
      </c>
      <c r="U2296">
        <v>63</v>
      </c>
      <c r="V2296">
        <v>66</v>
      </c>
      <c r="W2296">
        <v>72</v>
      </c>
      <c r="X2296">
        <v>60</v>
      </c>
      <c r="Y2296">
        <v>63</v>
      </c>
      <c r="Z2296">
        <v>67</v>
      </c>
      <c r="AA2296">
        <v>70</v>
      </c>
      <c r="AB2296">
        <v>58</v>
      </c>
      <c r="AC2296">
        <v>63</v>
      </c>
      <c r="AD2296">
        <v>75</v>
      </c>
      <c r="AE2296">
        <v>74</v>
      </c>
      <c r="AF2296">
        <v>62</v>
      </c>
      <c r="AG2296">
        <v>63</v>
      </c>
      <c r="AH2296">
        <v>71</v>
      </c>
      <c r="AI2296">
        <v>74</v>
      </c>
      <c r="AJ2296">
        <v>62</v>
      </c>
      <c r="AK2296" s="1">
        <v>1</v>
      </c>
      <c r="AL2296" s="2">
        <f>IF(NOT(ISNUMBER(gepModelClass1(A2296:AJ2296))),#REF!,gepModelClass1(A2296:AJ2296))</f>
        <v>1.7486740715553182E-5</v>
      </c>
      <c r="AM2296" s="2">
        <f>IF(NOT(ISNUMBER(gepModelClass2(A2296:AJ2296))),#REF!,gepModelClass2(A2296:AJ2296))</f>
        <v>9.2168106945518646E-3</v>
      </c>
      <c r="AN2296" s="2">
        <f>IF(NOT(ISNUMBER(gepModelClass3(A2296:AJ2296))),#REF!,gepModelClass3(A2296:AJ2296))</f>
        <v>3.3647735142505672E-5</v>
      </c>
      <c r="AO2296" s="2">
        <f>IF(NOT(ISNUMBER(gepModelClass4(A2296:AJ2296))),#REF!,gepModelClass4(A2296:AJ2296))</f>
        <v>5.3030288415514973E-5</v>
      </c>
      <c r="AP2296" s="2">
        <f>IF(NOT(ISNUMBER(gepModelClass5(A2296:AJ2296))),#REF!,gepModelClass5(A2296:AJ2296))</f>
        <v>3.137867125705273E-2</v>
      </c>
      <c r="AQ2296" s="2">
        <f>IF(NOT(ISNUMBER(gepModelClass6(A2296:AJ2296))),#REF!,gepModelClass6(A2296:AJ2296))</f>
        <v>0.97739438478481877</v>
      </c>
      <c r="AR2296" s="3" t="str">
        <f t="shared" si="70"/>
        <v>very_damp_grey_soil</v>
      </c>
      <c r="AS2296" s="5" t="s">
        <v>41</v>
      </c>
      <c r="AT2296">
        <f t="shared" si="71"/>
        <v>0</v>
      </c>
      <c r="AU2296" s="3"/>
      <c r="AV2296" s="3"/>
      <c r="AW2296" s="1"/>
      <c r="AX2296" s="4"/>
      <c r="AY2296" s="4"/>
    </row>
    <row r="2297" spans="1:51" x14ac:dyDescent="0.25">
      <c r="A2297">
        <v>59</v>
      </c>
      <c r="B2297">
        <v>63</v>
      </c>
      <c r="C2297">
        <v>66</v>
      </c>
      <c r="D2297">
        <v>55</v>
      </c>
      <c r="E2297">
        <v>63</v>
      </c>
      <c r="F2297">
        <v>63</v>
      </c>
      <c r="G2297">
        <v>69</v>
      </c>
      <c r="H2297">
        <v>55</v>
      </c>
      <c r="I2297">
        <v>63</v>
      </c>
      <c r="J2297">
        <v>67</v>
      </c>
      <c r="K2297">
        <v>69</v>
      </c>
      <c r="L2297">
        <v>55</v>
      </c>
      <c r="M2297">
        <v>63</v>
      </c>
      <c r="N2297">
        <v>66</v>
      </c>
      <c r="O2297">
        <v>68</v>
      </c>
      <c r="P2297">
        <v>53</v>
      </c>
      <c r="Q2297">
        <v>63</v>
      </c>
      <c r="R2297">
        <v>66</v>
      </c>
      <c r="S2297">
        <v>72</v>
      </c>
      <c r="T2297">
        <v>60</v>
      </c>
      <c r="U2297">
        <v>63</v>
      </c>
      <c r="V2297">
        <v>70</v>
      </c>
      <c r="W2297">
        <v>72</v>
      </c>
      <c r="X2297">
        <v>60</v>
      </c>
      <c r="Y2297">
        <v>63</v>
      </c>
      <c r="Z2297">
        <v>75</v>
      </c>
      <c r="AA2297">
        <v>74</v>
      </c>
      <c r="AB2297">
        <v>62</v>
      </c>
      <c r="AC2297">
        <v>63</v>
      </c>
      <c r="AD2297">
        <v>71</v>
      </c>
      <c r="AE2297">
        <v>74</v>
      </c>
      <c r="AF2297">
        <v>62</v>
      </c>
      <c r="AG2297">
        <v>63</v>
      </c>
      <c r="AH2297">
        <v>71</v>
      </c>
      <c r="AI2297">
        <v>78</v>
      </c>
      <c r="AJ2297">
        <v>62</v>
      </c>
      <c r="AK2297" s="1">
        <v>1</v>
      </c>
      <c r="AL2297" s="2">
        <f>IF(NOT(ISNUMBER(gepModelClass1(A2297:AJ2297))),#REF!,gepModelClass1(A2297:AJ2297))</f>
        <v>1.2845852295363039E-5</v>
      </c>
      <c r="AM2297" s="2">
        <f>IF(NOT(ISNUMBER(gepModelClass2(A2297:AJ2297))),#REF!,gepModelClass2(A2297:AJ2297))</f>
        <v>2.2025618276965961E-2</v>
      </c>
      <c r="AN2297" s="2">
        <f>IF(NOT(ISNUMBER(gepModelClass3(A2297:AJ2297))),#REF!,gepModelClass3(A2297:AJ2297))</f>
        <v>3.6662377429689277E-5</v>
      </c>
      <c r="AO2297" s="2">
        <f>IF(NOT(ISNUMBER(gepModelClass4(A2297:AJ2297))),#REF!,gepModelClass4(A2297:AJ2297))</f>
        <v>7.3918155196919395E-5</v>
      </c>
      <c r="AP2297" s="2">
        <f>IF(NOT(ISNUMBER(gepModelClass5(A2297:AJ2297))),#REF!,gepModelClass5(A2297:AJ2297))</f>
        <v>2.2372905389122597E-2</v>
      </c>
      <c r="AQ2297" s="2">
        <f>IF(NOT(ISNUMBER(gepModelClass6(A2297:AJ2297))),#REF!,gepModelClass6(A2297:AJ2297))</f>
        <v>0.96389329051991568</v>
      </c>
      <c r="AR2297" s="3" t="str">
        <f t="shared" si="70"/>
        <v>very_damp_grey_soil</v>
      </c>
      <c r="AS2297" s="5" t="s">
        <v>41</v>
      </c>
      <c r="AT2297">
        <f t="shared" si="71"/>
        <v>0</v>
      </c>
      <c r="AU2297" s="3"/>
      <c r="AV2297" s="3"/>
      <c r="AW2297" s="1"/>
      <c r="AX2297" s="4"/>
      <c r="AY2297" s="4"/>
    </row>
    <row r="2298" spans="1:51" x14ac:dyDescent="0.25">
      <c r="A2298">
        <v>63</v>
      </c>
      <c r="B2298">
        <v>63</v>
      </c>
      <c r="C2298">
        <v>69</v>
      </c>
      <c r="D2298">
        <v>55</v>
      </c>
      <c r="E2298">
        <v>63</v>
      </c>
      <c r="F2298">
        <v>67</v>
      </c>
      <c r="G2298">
        <v>69</v>
      </c>
      <c r="H2298">
        <v>55</v>
      </c>
      <c r="I2298">
        <v>59</v>
      </c>
      <c r="J2298">
        <v>67</v>
      </c>
      <c r="K2298">
        <v>66</v>
      </c>
      <c r="L2298">
        <v>55</v>
      </c>
      <c r="M2298">
        <v>63</v>
      </c>
      <c r="N2298">
        <v>66</v>
      </c>
      <c r="O2298">
        <v>72</v>
      </c>
      <c r="P2298">
        <v>60</v>
      </c>
      <c r="Q2298">
        <v>63</v>
      </c>
      <c r="R2298">
        <v>70</v>
      </c>
      <c r="S2298">
        <v>72</v>
      </c>
      <c r="T2298">
        <v>60</v>
      </c>
      <c r="U2298">
        <v>67</v>
      </c>
      <c r="V2298">
        <v>70</v>
      </c>
      <c r="W2298">
        <v>75</v>
      </c>
      <c r="X2298">
        <v>57</v>
      </c>
      <c r="Y2298">
        <v>63</v>
      </c>
      <c r="Z2298">
        <v>71</v>
      </c>
      <c r="AA2298">
        <v>74</v>
      </c>
      <c r="AB2298">
        <v>62</v>
      </c>
      <c r="AC2298">
        <v>63</v>
      </c>
      <c r="AD2298">
        <v>71</v>
      </c>
      <c r="AE2298">
        <v>78</v>
      </c>
      <c r="AF2298">
        <v>62</v>
      </c>
      <c r="AG2298">
        <v>67</v>
      </c>
      <c r="AH2298">
        <v>71</v>
      </c>
      <c r="AI2298">
        <v>78</v>
      </c>
      <c r="AJ2298">
        <v>62</v>
      </c>
      <c r="AK2298" s="1">
        <v>1</v>
      </c>
      <c r="AL2298" s="2">
        <f>IF(NOT(ISNUMBER(gepModelClass1(A2298:AJ2298))),#REF!,gepModelClass1(A2298:AJ2298))</f>
        <v>1.2845852295363039E-5</v>
      </c>
      <c r="AM2298" s="2">
        <f>IF(NOT(ISNUMBER(gepModelClass2(A2298:AJ2298))),#REF!,gepModelClass2(A2298:AJ2298))</f>
        <v>2.2025618276965961E-2</v>
      </c>
      <c r="AN2298" s="2">
        <f>IF(NOT(ISNUMBER(gepModelClass3(A2298:AJ2298))),#REF!,gepModelClass3(A2298:AJ2298))</f>
        <v>5.7067012201435284E-5</v>
      </c>
      <c r="AO2298" s="2">
        <f>IF(NOT(ISNUMBER(gepModelClass4(A2298:AJ2298))),#REF!,gepModelClass4(A2298:AJ2298))</f>
        <v>5.4356509902172717E-5</v>
      </c>
      <c r="AP2298" s="2">
        <f>IF(NOT(ISNUMBER(gepModelClass5(A2298:AJ2298))),#REF!,gepModelClass5(A2298:AJ2298))</f>
        <v>1.5692225014800068E-2</v>
      </c>
      <c r="AQ2298" s="2">
        <f>IF(NOT(ISNUMBER(gepModelClass6(A2298:AJ2298))),#REF!,gepModelClass6(A2298:AJ2298))</f>
        <v>0.93408461230536621</v>
      </c>
      <c r="AR2298" s="3" t="str">
        <f t="shared" si="70"/>
        <v>very_damp_grey_soil</v>
      </c>
      <c r="AS2298" s="5" t="s">
        <v>41</v>
      </c>
      <c r="AT2298">
        <f t="shared" si="71"/>
        <v>0</v>
      </c>
      <c r="AU2298" s="3"/>
      <c r="AV2298" s="3"/>
      <c r="AW2298" s="1"/>
      <c r="AX2298" s="4"/>
      <c r="AY2298" s="4"/>
    </row>
    <row r="2299" spans="1:51" x14ac:dyDescent="0.25">
      <c r="A2299">
        <v>63</v>
      </c>
      <c r="B2299">
        <v>67</v>
      </c>
      <c r="C2299">
        <v>69</v>
      </c>
      <c r="D2299">
        <v>55</v>
      </c>
      <c r="E2299">
        <v>59</v>
      </c>
      <c r="F2299">
        <v>67</v>
      </c>
      <c r="G2299">
        <v>66</v>
      </c>
      <c r="H2299">
        <v>55</v>
      </c>
      <c r="I2299">
        <v>63</v>
      </c>
      <c r="J2299">
        <v>67</v>
      </c>
      <c r="K2299">
        <v>66</v>
      </c>
      <c r="L2299">
        <v>55</v>
      </c>
      <c r="M2299">
        <v>63</v>
      </c>
      <c r="N2299">
        <v>70</v>
      </c>
      <c r="O2299">
        <v>72</v>
      </c>
      <c r="P2299">
        <v>60</v>
      </c>
      <c r="Q2299">
        <v>67</v>
      </c>
      <c r="R2299">
        <v>70</v>
      </c>
      <c r="S2299">
        <v>75</v>
      </c>
      <c r="T2299">
        <v>57</v>
      </c>
      <c r="U2299">
        <v>67</v>
      </c>
      <c r="V2299">
        <v>66</v>
      </c>
      <c r="W2299">
        <v>72</v>
      </c>
      <c r="X2299">
        <v>60</v>
      </c>
      <c r="Y2299">
        <v>63</v>
      </c>
      <c r="Z2299">
        <v>71</v>
      </c>
      <c r="AA2299">
        <v>78</v>
      </c>
      <c r="AB2299">
        <v>62</v>
      </c>
      <c r="AC2299">
        <v>67</v>
      </c>
      <c r="AD2299">
        <v>71</v>
      </c>
      <c r="AE2299">
        <v>78</v>
      </c>
      <c r="AF2299">
        <v>62</v>
      </c>
      <c r="AG2299">
        <v>67</v>
      </c>
      <c r="AH2299">
        <v>67</v>
      </c>
      <c r="AI2299">
        <v>74</v>
      </c>
      <c r="AJ2299">
        <v>62</v>
      </c>
      <c r="AK2299" s="1">
        <v>1</v>
      </c>
      <c r="AL2299" s="2">
        <f>IF(NOT(ISNUMBER(gepModelClass1(A2299:AJ2299))),#REF!,gepModelClass1(A2299:AJ2299))</f>
        <v>8.277478671749416E-6</v>
      </c>
      <c r="AM2299" s="2">
        <f>IF(NOT(ISNUMBER(gepModelClass2(A2299:AJ2299))),#REF!,gepModelClass2(A2299:AJ2299))</f>
        <v>1.2414996682473506E-2</v>
      </c>
      <c r="AN2299" s="2">
        <f>IF(NOT(ISNUMBER(gepModelClass3(A2299:AJ2299))),#REF!,gepModelClass3(A2299:AJ2299))</f>
        <v>1.438354544284077E-4</v>
      </c>
      <c r="AO2299" s="2">
        <f>IF(NOT(ISNUMBER(gepModelClass4(A2299:AJ2299))),#REF!,gepModelClass4(A2299:AJ2299))</f>
        <v>1.4635999365240543E-4</v>
      </c>
      <c r="AP2299" s="2">
        <f>IF(NOT(ISNUMBER(gepModelClass5(A2299:AJ2299))),#REF!,gepModelClass5(A2299:AJ2299))</f>
        <v>2.7044741959935212E-2</v>
      </c>
      <c r="AQ2299" s="2">
        <f>IF(NOT(ISNUMBER(gepModelClass6(A2299:AJ2299))),#REF!,gepModelClass6(A2299:AJ2299))</f>
        <v>0.92920764789509269</v>
      </c>
      <c r="AR2299" s="3" t="str">
        <f t="shared" si="70"/>
        <v>very_damp_grey_soil</v>
      </c>
      <c r="AS2299" s="5" t="s">
        <v>41</v>
      </c>
      <c r="AT2299">
        <f t="shared" si="71"/>
        <v>0</v>
      </c>
      <c r="AU2299" s="3"/>
      <c r="AV2299" s="3"/>
      <c r="AW2299" s="1"/>
      <c r="AX2299" s="4"/>
      <c r="AY2299" s="4"/>
    </row>
    <row r="2300" spans="1:51" x14ac:dyDescent="0.25">
      <c r="A2300">
        <v>59</v>
      </c>
      <c r="B2300">
        <v>67</v>
      </c>
      <c r="C2300">
        <v>66</v>
      </c>
      <c r="D2300">
        <v>55</v>
      </c>
      <c r="E2300">
        <v>63</v>
      </c>
      <c r="F2300">
        <v>67</v>
      </c>
      <c r="G2300">
        <v>66</v>
      </c>
      <c r="H2300">
        <v>55</v>
      </c>
      <c r="I2300">
        <v>63</v>
      </c>
      <c r="J2300">
        <v>67</v>
      </c>
      <c r="K2300">
        <v>73</v>
      </c>
      <c r="L2300">
        <v>59</v>
      </c>
      <c r="M2300">
        <v>67</v>
      </c>
      <c r="N2300">
        <v>70</v>
      </c>
      <c r="O2300">
        <v>75</v>
      </c>
      <c r="P2300">
        <v>57</v>
      </c>
      <c r="Q2300">
        <v>67</v>
      </c>
      <c r="R2300">
        <v>66</v>
      </c>
      <c r="S2300">
        <v>72</v>
      </c>
      <c r="T2300">
        <v>60</v>
      </c>
      <c r="U2300">
        <v>63</v>
      </c>
      <c r="V2300">
        <v>66</v>
      </c>
      <c r="W2300">
        <v>68</v>
      </c>
      <c r="X2300">
        <v>57</v>
      </c>
      <c r="Y2300">
        <v>67</v>
      </c>
      <c r="Z2300">
        <v>71</v>
      </c>
      <c r="AA2300">
        <v>78</v>
      </c>
      <c r="AB2300">
        <v>62</v>
      </c>
      <c r="AC2300">
        <v>67</v>
      </c>
      <c r="AD2300">
        <v>67</v>
      </c>
      <c r="AE2300">
        <v>74</v>
      </c>
      <c r="AF2300">
        <v>62</v>
      </c>
      <c r="AG2300">
        <v>67</v>
      </c>
      <c r="AH2300">
        <v>67</v>
      </c>
      <c r="AI2300">
        <v>74</v>
      </c>
      <c r="AJ2300">
        <v>58</v>
      </c>
      <c r="AK2300" s="1">
        <v>1</v>
      </c>
      <c r="AL2300" s="2">
        <f>IF(NOT(ISNUMBER(gepModelClass1(A2300:AJ2300))),#REF!,gepModelClass1(A2300:AJ2300))</f>
        <v>1.1718302269489227E-5</v>
      </c>
      <c r="AM2300" s="2">
        <f>IF(NOT(ISNUMBER(gepModelClass2(A2300:AJ2300))),#REF!,gepModelClass2(A2300:AJ2300))</f>
        <v>4.5713883166230714E-2</v>
      </c>
      <c r="AN2300" s="2">
        <f>IF(NOT(ISNUMBER(gepModelClass3(A2300:AJ2300))),#REF!,gepModelClass3(A2300:AJ2300))</f>
        <v>8.3844665385638602E-5</v>
      </c>
      <c r="AO2300" s="2">
        <f>IF(NOT(ISNUMBER(gepModelClass4(A2300:AJ2300))),#REF!,gepModelClass4(A2300:AJ2300))</f>
        <v>3.3683879837518748E-5</v>
      </c>
      <c r="AP2300" s="2">
        <f>IF(NOT(ISNUMBER(gepModelClass5(A2300:AJ2300))),#REF!,gepModelClass5(A2300:AJ2300))</f>
        <v>0.9988057616475714</v>
      </c>
      <c r="AQ2300" s="2">
        <f>IF(NOT(ISNUMBER(gepModelClass6(A2300:AJ2300))),#REF!,gepModelClass6(A2300:AJ2300))</f>
        <v>0.94501558191791124</v>
      </c>
      <c r="AR2300" s="3" t="str">
        <f t="shared" si="70"/>
        <v>soil_with_vegetation_stubble</v>
      </c>
      <c r="AS2300" s="5" t="s">
        <v>41</v>
      </c>
      <c r="AT2300">
        <f t="shared" si="71"/>
        <v>1</v>
      </c>
      <c r="AU2300" s="3"/>
      <c r="AV2300" s="3"/>
      <c r="AW2300" s="1"/>
      <c r="AX2300" s="4"/>
      <c r="AY2300" s="4"/>
    </row>
    <row r="2301" spans="1:51" x14ac:dyDescent="0.25">
      <c r="A2301">
        <v>63</v>
      </c>
      <c r="B2301">
        <v>67</v>
      </c>
      <c r="C2301">
        <v>73</v>
      </c>
      <c r="D2301">
        <v>59</v>
      </c>
      <c r="E2301">
        <v>70</v>
      </c>
      <c r="F2301">
        <v>83</v>
      </c>
      <c r="G2301">
        <v>88</v>
      </c>
      <c r="H2301">
        <v>70</v>
      </c>
      <c r="I2301">
        <v>78</v>
      </c>
      <c r="J2301">
        <v>91</v>
      </c>
      <c r="K2301">
        <v>96</v>
      </c>
      <c r="L2301">
        <v>78</v>
      </c>
      <c r="M2301">
        <v>63</v>
      </c>
      <c r="N2301">
        <v>66</v>
      </c>
      <c r="O2301">
        <v>68</v>
      </c>
      <c r="P2301">
        <v>57</v>
      </c>
      <c r="Q2301">
        <v>59</v>
      </c>
      <c r="R2301">
        <v>70</v>
      </c>
      <c r="S2301">
        <v>75</v>
      </c>
      <c r="T2301">
        <v>60</v>
      </c>
      <c r="U2301">
        <v>71</v>
      </c>
      <c r="V2301">
        <v>84</v>
      </c>
      <c r="W2301">
        <v>90</v>
      </c>
      <c r="X2301">
        <v>72</v>
      </c>
      <c r="Y2301">
        <v>67</v>
      </c>
      <c r="Z2301">
        <v>67</v>
      </c>
      <c r="AA2301">
        <v>74</v>
      </c>
      <c r="AB2301">
        <v>58</v>
      </c>
      <c r="AC2301">
        <v>63</v>
      </c>
      <c r="AD2301">
        <v>67</v>
      </c>
      <c r="AE2301">
        <v>70</v>
      </c>
      <c r="AF2301">
        <v>58</v>
      </c>
      <c r="AG2301">
        <v>63</v>
      </c>
      <c r="AH2301">
        <v>75</v>
      </c>
      <c r="AI2301">
        <v>82</v>
      </c>
      <c r="AJ2301">
        <v>65</v>
      </c>
      <c r="AK2301" s="1">
        <v>1</v>
      </c>
      <c r="AL2301" s="2">
        <f>IF(NOT(ISNUMBER(gepModelClass1(A2301:AJ2301))),#REF!,gepModelClass1(A2301:AJ2301))</f>
        <v>2.3211037336908215E-5</v>
      </c>
      <c r="AM2301" s="2">
        <f>IF(NOT(ISNUMBER(gepModelClass2(A2301:AJ2301))),#REF!,gepModelClass2(A2301:AJ2301))</f>
        <v>3.6072879967216996E-2</v>
      </c>
      <c r="AN2301" s="2">
        <f>IF(NOT(ISNUMBER(gepModelClass3(A2301:AJ2301))),#REF!,gepModelClass3(A2301:AJ2301))</f>
        <v>4.4213045582453176E-4</v>
      </c>
      <c r="AO2301" s="2">
        <f>IF(NOT(ISNUMBER(gepModelClass4(A2301:AJ2301))),#REF!,gepModelClass4(A2301:AJ2301))</f>
        <v>1.0660069798838702E-4</v>
      </c>
      <c r="AP2301" s="2">
        <f>IF(NOT(ISNUMBER(gepModelClass5(A2301:AJ2301))),#REF!,gepModelClass5(A2301:AJ2301))</f>
        <v>0.99687737639723606</v>
      </c>
      <c r="AQ2301" s="2">
        <f>IF(NOT(ISNUMBER(gepModelClass6(A2301:AJ2301))),#REF!,gepModelClass6(A2301:AJ2301))</f>
        <v>0.96995066059977586</v>
      </c>
      <c r="AR2301" s="3" t="str">
        <f t="shared" si="70"/>
        <v>soil_with_vegetation_stubble</v>
      </c>
      <c r="AS2301" s="5" t="s">
        <v>41</v>
      </c>
      <c r="AT2301">
        <f t="shared" si="71"/>
        <v>1</v>
      </c>
      <c r="AU2301" s="3"/>
      <c r="AV2301" s="3"/>
      <c r="AW2301" s="1"/>
      <c r="AX2301" s="4"/>
      <c r="AY2301" s="4"/>
    </row>
    <row r="2302" spans="1:51" x14ac:dyDescent="0.25">
      <c r="A2302">
        <v>74</v>
      </c>
      <c r="B2302">
        <v>87</v>
      </c>
      <c r="C2302">
        <v>96</v>
      </c>
      <c r="D2302">
        <v>74</v>
      </c>
      <c r="E2302">
        <v>74</v>
      </c>
      <c r="F2302">
        <v>83</v>
      </c>
      <c r="G2302">
        <v>96</v>
      </c>
      <c r="H2302">
        <v>74</v>
      </c>
      <c r="I2302">
        <v>74</v>
      </c>
      <c r="J2302">
        <v>87</v>
      </c>
      <c r="K2302">
        <v>92</v>
      </c>
      <c r="L2302">
        <v>70</v>
      </c>
      <c r="M2302">
        <v>75</v>
      </c>
      <c r="N2302">
        <v>88</v>
      </c>
      <c r="O2302">
        <v>90</v>
      </c>
      <c r="P2302">
        <v>72</v>
      </c>
      <c r="Q2302">
        <v>75</v>
      </c>
      <c r="R2302">
        <v>88</v>
      </c>
      <c r="S2302">
        <v>90</v>
      </c>
      <c r="T2302">
        <v>72</v>
      </c>
      <c r="U2302">
        <v>75</v>
      </c>
      <c r="V2302">
        <v>88</v>
      </c>
      <c r="W2302">
        <v>90</v>
      </c>
      <c r="X2302">
        <v>68</v>
      </c>
      <c r="Y2302">
        <v>74</v>
      </c>
      <c r="Z2302">
        <v>88</v>
      </c>
      <c r="AA2302">
        <v>97</v>
      </c>
      <c r="AB2302">
        <v>73</v>
      </c>
      <c r="AC2302">
        <v>70</v>
      </c>
      <c r="AD2302">
        <v>88</v>
      </c>
      <c r="AE2302">
        <v>85</v>
      </c>
      <c r="AF2302">
        <v>65</v>
      </c>
      <c r="AG2302">
        <v>67</v>
      </c>
      <c r="AH2302">
        <v>75</v>
      </c>
      <c r="AI2302">
        <v>78</v>
      </c>
      <c r="AJ2302">
        <v>62</v>
      </c>
      <c r="AK2302" s="1">
        <v>0</v>
      </c>
      <c r="AL2302" s="2">
        <f>IF(NOT(ISNUMBER(gepModelClass1(A2302:AJ2302))),#REF!,gepModelClass1(A2302:AJ2302))</f>
        <v>1.303586896286262E-5</v>
      </c>
      <c r="AM2302" s="2">
        <f>IF(NOT(ISNUMBER(gepModelClass2(A2302:AJ2302))),#REF!,gepModelClass2(A2302:AJ2302))</f>
        <v>0.75486209793124892</v>
      </c>
      <c r="AN2302" s="2">
        <f>IF(NOT(ISNUMBER(gepModelClass3(A2302:AJ2302))),#REF!,gepModelClass3(A2302:AJ2302))</f>
        <v>9.5947580973690296E-3</v>
      </c>
      <c r="AO2302" s="2">
        <f>IF(NOT(ISNUMBER(gepModelClass4(A2302:AJ2302))),#REF!,gepModelClass4(A2302:AJ2302))</f>
        <v>2.0981130703777304E-4</v>
      </c>
      <c r="AP2302" s="2">
        <f>IF(NOT(ISNUMBER(gepModelClass5(A2302:AJ2302))),#REF!,gepModelClass5(A2302:AJ2302))</f>
        <v>1.1264310291836518E-2</v>
      </c>
      <c r="AQ2302" s="2">
        <f>IF(NOT(ISNUMBER(gepModelClass6(A2302:AJ2302))),#REF!,gepModelClass6(A2302:AJ2302))</f>
        <v>0.62300428529254037</v>
      </c>
      <c r="AR2302" s="3" t="str">
        <f t="shared" si="70"/>
        <v>damp_grey_soil</v>
      </c>
      <c r="AS2302" s="5" t="s">
        <v>39</v>
      </c>
      <c r="AT2302">
        <f t="shared" si="71"/>
        <v>0</v>
      </c>
      <c r="AU2302" s="3"/>
      <c r="AV2302" s="3"/>
      <c r="AW2302" s="1"/>
      <c r="AX2302" s="4"/>
      <c r="AY2302" s="4"/>
    </row>
    <row r="2303" spans="1:51" x14ac:dyDescent="0.25">
      <c r="A2303">
        <v>74</v>
      </c>
      <c r="B2303">
        <v>83</v>
      </c>
      <c r="C2303">
        <v>96</v>
      </c>
      <c r="D2303">
        <v>74</v>
      </c>
      <c r="E2303">
        <v>74</v>
      </c>
      <c r="F2303">
        <v>87</v>
      </c>
      <c r="G2303">
        <v>92</v>
      </c>
      <c r="H2303">
        <v>70</v>
      </c>
      <c r="I2303">
        <v>74</v>
      </c>
      <c r="J2303">
        <v>87</v>
      </c>
      <c r="K2303">
        <v>88</v>
      </c>
      <c r="L2303">
        <v>70</v>
      </c>
      <c r="M2303">
        <v>75</v>
      </c>
      <c r="N2303">
        <v>88</v>
      </c>
      <c r="O2303">
        <v>90</v>
      </c>
      <c r="P2303">
        <v>72</v>
      </c>
      <c r="Q2303">
        <v>75</v>
      </c>
      <c r="R2303">
        <v>88</v>
      </c>
      <c r="S2303">
        <v>90</v>
      </c>
      <c r="T2303">
        <v>68</v>
      </c>
      <c r="U2303">
        <v>71</v>
      </c>
      <c r="V2303">
        <v>81</v>
      </c>
      <c r="W2303">
        <v>90</v>
      </c>
      <c r="X2303">
        <v>64</v>
      </c>
      <c r="Y2303">
        <v>70</v>
      </c>
      <c r="Z2303">
        <v>88</v>
      </c>
      <c r="AA2303">
        <v>85</v>
      </c>
      <c r="AB2303">
        <v>65</v>
      </c>
      <c r="AC2303">
        <v>67</v>
      </c>
      <c r="AD2303">
        <v>75</v>
      </c>
      <c r="AE2303">
        <v>78</v>
      </c>
      <c r="AF2303">
        <v>62</v>
      </c>
      <c r="AG2303">
        <v>63</v>
      </c>
      <c r="AH2303">
        <v>71</v>
      </c>
      <c r="AI2303">
        <v>74</v>
      </c>
      <c r="AJ2303">
        <v>62</v>
      </c>
      <c r="AK2303" s="1">
        <v>0</v>
      </c>
      <c r="AL2303" s="2">
        <f>IF(NOT(ISNUMBER(gepModelClass1(A2303:AJ2303))),#REF!,gepModelClass1(A2303:AJ2303))</f>
        <v>4.037993914310706E-6</v>
      </c>
      <c r="AM2303" s="2">
        <f>IF(NOT(ISNUMBER(gepModelClass2(A2303:AJ2303))),#REF!,gepModelClass2(A2303:AJ2303))</f>
        <v>0.60845891303735933</v>
      </c>
      <c r="AN2303" s="2">
        <f>IF(NOT(ISNUMBER(gepModelClass3(A2303:AJ2303))),#REF!,gepModelClass3(A2303:AJ2303))</f>
        <v>3.6620101760362913E-3</v>
      </c>
      <c r="AO2303" s="2">
        <f>IF(NOT(ISNUMBER(gepModelClass4(A2303:AJ2303))),#REF!,gepModelClass4(A2303:AJ2303))</f>
        <v>1.6068142224714068E-4</v>
      </c>
      <c r="AP2303" s="2">
        <f>IF(NOT(ISNUMBER(gepModelClass5(A2303:AJ2303))),#REF!,gepModelClass5(A2303:AJ2303))</f>
        <v>1.1619335368994579E-2</v>
      </c>
      <c r="AQ2303" s="2">
        <f>IF(NOT(ISNUMBER(gepModelClass6(A2303:AJ2303))),#REF!,gepModelClass6(A2303:AJ2303))</f>
        <v>0.76811828163563933</v>
      </c>
      <c r="AR2303" s="3" t="str">
        <f t="shared" si="70"/>
        <v>very_damp_grey_soil</v>
      </c>
      <c r="AS2303" s="5" t="s">
        <v>39</v>
      </c>
      <c r="AT2303">
        <f t="shared" si="71"/>
        <v>1</v>
      </c>
      <c r="AU2303" s="3"/>
      <c r="AV2303" s="3"/>
      <c r="AW2303" s="1"/>
      <c r="AX2303" s="4"/>
      <c r="AY2303" s="4"/>
    </row>
    <row r="2304" spans="1:51" x14ac:dyDescent="0.25">
      <c r="A2304">
        <v>67</v>
      </c>
      <c r="B2304">
        <v>77</v>
      </c>
      <c r="C2304">
        <v>82</v>
      </c>
      <c r="D2304">
        <v>64</v>
      </c>
      <c r="E2304">
        <v>67</v>
      </c>
      <c r="F2304">
        <v>81</v>
      </c>
      <c r="G2304">
        <v>86</v>
      </c>
      <c r="H2304">
        <v>64</v>
      </c>
      <c r="I2304">
        <v>67</v>
      </c>
      <c r="J2304">
        <v>77</v>
      </c>
      <c r="K2304">
        <v>79</v>
      </c>
      <c r="L2304">
        <v>64</v>
      </c>
      <c r="M2304">
        <v>70</v>
      </c>
      <c r="N2304">
        <v>84</v>
      </c>
      <c r="O2304">
        <v>85</v>
      </c>
      <c r="P2304">
        <v>62</v>
      </c>
      <c r="Q2304">
        <v>67</v>
      </c>
      <c r="R2304">
        <v>79</v>
      </c>
      <c r="S2304">
        <v>85</v>
      </c>
      <c r="T2304">
        <v>65</v>
      </c>
      <c r="U2304">
        <v>67</v>
      </c>
      <c r="V2304">
        <v>79</v>
      </c>
      <c r="W2304">
        <v>82</v>
      </c>
      <c r="X2304">
        <v>65</v>
      </c>
      <c r="Y2304">
        <v>76</v>
      </c>
      <c r="Z2304">
        <v>89</v>
      </c>
      <c r="AA2304">
        <v>90</v>
      </c>
      <c r="AB2304">
        <v>68</v>
      </c>
      <c r="AC2304">
        <v>72</v>
      </c>
      <c r="AD2304">
        <v>81</v>
      </c>
      <c r="AE2304">
        <v>82</v>
      </c>
      <c r="AF2304">
        <v>61</v>
      </c>
      <c r="AG2304">
        <v>68</v>
      </c>
      <c r="AH2304">
        <v>77</v>
      </c>
      <c r="AI2304">
        <v>74</v>
      </c>
      <c r="AJ2304">
        <v>61</v>
      </c>
      <c r="AK2304" s="1">
        <v>1</v>
      </c>
      <c r="AL2304" s="2">
        <f>IF(NOT(ISNUMBER(gepModelClass1(A2304:AJ2304))),#REF!,gepModelClass1(A2304:AJ2304))</f>
        <v>7.2552666713623824E-6</v>
      </c>
      <c r="AM2304" s="2">
        <f>IF(NOT(ISNUMBER(gepModelClass2(A2304:AJ2304))),#REF!,gepModelClass2(A2304:AJ2304))</f>
        <v>0.18143155858193427</v>
      </c>
      <c r="AN2304" s="2">
        <f>IF(NOT(ISNUMBER(gepModelClass3(A2304:AJ2304))),#REF!,gepModelClass3(A2304:AJ2304))</f>
        <v>8.6353939113880166E-4</v>
      </c>
      <c r="AO2304" s="2">
        <f>IF(NOT(ISNUMBER(gepModelClass4(A2304:AJ2304))),#REF!,gepModelClass4(A2304:AJ2304))</f>
        <v>4.8326712216085717E-4</v>
      </c>
      <c r="AP2304" s="2">
        <f>IF(NOT(ISNUMBER(gepModelClass5(A2304:AJ2304))),#REF!,gepModelClass5(A2304:AJ2304))</f>
        <v>1.4102409148925571E-2</v>
      </c>
      <c r="AQ2304" s="2">
        <f>IF(NOT(ISNUMBER(gepModelClass6(A2304:AJ2304))),#REF!,gepModelClass6(A2304:AJ2304))</f>
        <v>0.65366628188312981</v>
      </c>
      <c r="AR2304" s="3" t="str">
        <f t="shared" si="70"/>
        <v>very_damp_grey_soil</v>
      </c>
      <c r="AS2304" s="5" t="s">
        <v>41</v>
      </c>
      <c r="AT2304">
        <f t="shared" si="71"/>
        <v>0</v>
      </c>
      <c r="AU2304" s="3"/>
      <c r="AV2304" s="3"/>
      <c r="AW2304" s="1"/>
      <c r="AX2304" s="4"/>
      <c r="AY2304" s="4"/>
    </row>
    <row r="2305" spans="1:51" x14ac:dyDescent="0.25">
      <c r="A2305">
        <v>67</v>
      </c>
      <c r="B2305">
        <v>81</v>
      </c>
      <c r="C2305">
        <v>86</v>
      </c>
      <c r="D2305">
        <v>64</v>
      </c>
      <c r="E2305">
        <v>67</v>
      </c>
      <c r="F2305">
        <v>77</v>
      </c>
      <c r="G2305">
        <v>79</v>
      </c>
      <c r="H2305">
        <v>64</v>
      </c>
      <c r="I2305">
        <v>67</v>
      </c>
      <c r="J2305">
        <v>73</v>
      </c>
      <c r="K2305">
        <v>75</v>
      </c>
      <c r="L2305">
        <v>60</v>
      </c>
      <c r="M2305">
        <v>67</v>
      </c>
      <c r="N2305">
        <v>79</v>
      </c>
      <c r="O2305">
        <v>85</v>
      </c>
      <c r="P2305">
        <v>65</v>
      </c>
      <c r="Q2305">
        <v>67</v>
      </c>
      <c r="R2305">
        <v>79</v>
      </c>
      <c r="S2305">
        <v>82</v>
      </c>
      <c r="T2305">
        <v>65</v>
      </c>
      <c r="U2305">
        <v>67</v>
      </c>
      <c r="V2305">
        <v>75</v>
      </c>
      <c r="W2305">
        <v>78</v>
      </c>
      <c r="X2305">
        <v>62</v>
      </c>
      <c r="Y2305">
        <v>72</v>
      </c>
      <c r="Z2305">
        <v>81</v>
      </c>
      <c r="AA2305">
        <v>82</v>
      </c>
      <c r="AB2305">
        <v>61</v>
      </c>
      <c r="AC2305">
        <v>68</v>
      </c>
      <c r="AD2305">
        <v>77</v>
      </c>
      <c r="AE2305">
        <v>74</v>
      </c>
      <c r="AF2305">
        <v>61</v>
      </c>
      <c r="AG2305">
        <v>68</v>
      </c>
      <c r="AH2305">
        <v>77</v>
      </c>
      <c r="AI2305">
        <v>74</v>
      </c>
      <c r="AJ2305">
        <v>61</v>
      </c>
      <c r="AK2305" s="1">
        <v>1</v>
      </c>
      <c r="AL2305" s="2">
        <f>IF(NOT(ISNUMBER(gepModelClass1(A2305:AJ2305))),#REF!,gepModelClass1(A2305:AJ2305))</f>
        <v>2.6019529912210456E-6</v>
      </c>
      <c r="AM2305" s="2">
        <f>IF(NOT(ISNUMBER(gepModelClass2(A2305:AJ2305))),#REF!,gepModelClass2(A2305:AJ2305))</f>
        <v>4.6897062168301189E-2</v>
      </c>
      <c r="AN2305" s="2">
        <f>IF(NOT(ISNUMBER(gepModelClass3(A2305:AJ2305))),#REF!,gepModelClass3(A2305:AJ2305))</f>
        <v>4.4219109758048648E-4</v>
      </c>
      <c r="AO2305" s="2">
        <f>IF(NOT(ISNUMBER(gepModelClass4(A2305:AJ2305))),#REF!,gepModelClass4(A2305:AJ2305))</f>
        <v>2.9491041069050798E-4</v>
      </c>
      <c r="AP2305" s="2">
        <f>IF(NOT(ISNUMBER(gepModelClass5(A2305:AJ2305))),#REF!,gepModelClass5(A2305:AJ2305))</f>
        <v>1.4782417474022284E-2</v>
      </c>
      <c r="AQ2305" s="2">
        <f>IF(NOT(ISNUMBER(gepModelClass6(A2305:AJ2305))),#REF!,gepModelClass6(A2305:AJ2305))</f>
        <v>0.57714802529039322</v>
      </c>
      <c r="AR2305" s="3" t="str">
        <f t="shared" si="70"/>
        <v>very_damp_grey_soil</v>
      </c>
      <c r="AS2305" s="5" t="s">
        <v>41</v>
      </c>
      <c r="AT2305">
        <f t="shared" si="71"/>
        <v>0</v>
      </c>
      <c r="AU2305" s="3"/>
      <c r="AV2305" s="3"/>
      <c r="AW2305" s="1"/>
      <c r="AX2305" s="4"/>
      <c r="AY2305" s="4"/>
    </row>
    <row r="2306" spans="1:51" x14ac:dyDescent="0.25">
      <c r="A2306">
        <v>67</v>
      </c>
      <c r="B2306">
        <v>73</v>
      </c>
      <c r="C2306">
        <v>75</v>
      </c>
      <c r="D2306">
        <v>60</v>
      </c>
      <c r="E2306">
        <v>67</v>
      </c>
      <c r="F2306">
        <v>73</v>
      </c>
      <c r="G2306">
        <v>79</v>
      </c>
      <c r="H2306">
        <v>57</v>
      </c>
      <c r="I2306">
        <v>63</v>
      </c>
      <c r="J2306">
        <v>77</v>
      </c>
      <c r="K2306">
        <v>82</v>
      </c>
      <c r="L2306">
        <v>60</v>
      </c>
      <c r="M2306">
        <v>67</v>
      </c>
      <c r="N2306">
        <v>75</v>
      </c>
      <c r="O2306">
        <v>78</v>
      </c>
      <c r="P2306">
        <v>62</v>
      </c>
      <c r="Q2306">
        <v>67</v>
      </c>
      <c r="R2306">
        <v>75</v>
      </c>
      <c r="S2306">
        <v>78</v>
      </c>
      <c r="T2306">
        <v>62</v>
      </c>
      <c r="U2306">
        <v>63</v>
      </c>
      <c r="V2306">
        <v>75</v>
      </c>
      <c r="W2306">
        <v>78</v>
      </c>
      <c r="X2306">
        <v>58</v>
      </c>
      <c r="Y2306">
        <v>68</v>
      </c>
      <c r="Z2306">
        <v>77</v>
      </c>
      <c r="AA2306">
        <v>74</v>
      </c>
      <c r="AB2306">
        <v>61</v>
      </c>
      <c r="AC2306">
        <v>68</v>
      </c>
      <c r="AD2306">
        <v>77</v>
      </c>
      <c r="AE2306">
        <v>78</v>
      </c>
      <c r="AF2306">
        <v>61</v>
      </c>
      <c r="AG2306">
        <v>64</v>
      </c>
      <c r="AH2306">
        <v>73</v>
      </c>
      <c r="AI2306">
        <v>74</v>
      </c>
      <c r="AJ2306">
        <v>61</v>
      </c>
      <c r="AK2306" s="1">
        <v>1</v>
      </c>
      <c r="AL2306" s="2">
        <f>IF(NOT(ISNUMBER(gepModelClass1(A2306:AJ2306))),#REF!,gepModelClass1(A2306:AJ2306))</f>
        <v>4.1275661891529065E-6</v>
      </c>
      <c r="AM2306" s="2">
        <f>IF(NOT(ISNUMBER(gepModelClass2(A2306:AJ2306))),#REF!,gepModelClass2(A2306:AJ2306))</f>
        <v>6.940735211716613E-2</v>
      </c>
      <c r="AN2306" s="2">
        <f>IF(NOT(ISNUMBER(gepModelClass3(A2306:AJ2306))),#REF!,gepModelClass3(A2306:AJ2306))</f>
        <v>1.6967310546735817E-4</v>
      </c>
      <c r="AO2306" s="2">
        <f>IF(NOT(ISNUMBER(gepModelClass4(A2306:AJ2306))),#REF!,gepModelClass4(A2306:AJ2306))</f>
        <v>3.1022638281651859E-4</v>
      </c>
      <c r="AP2306" s="2">
        <f>IF(NOT(ISNUMBER(gepModelClass5(A2306:AJ2306))),#REF!,gepModelClass5(A2306:AJ2306))</f>
        <v>1.1384575568741513E-2</v>
      </c>
      <c r="AQ2306" s="2">
        <f>IF(NOT(ISNUMBER(gepModelClass6(A2306:AJ2306))),#REF!,gepModelClass6(A2306:AJ2306))</f>
        <v>0.92300947433586034</v>
      </c>
      <c r="AR2306" s="3" t="str">
        <f t="shared" si="70"/>
        <v>very_damp_grey_soil</v>
      </c>
      <c r="AS2306" s="5" t="s">
        <v>41</v>
      </c>
      <c r="AT2306">
        <f t="shared" si="71"/>
        <v>0</v>
      </c>
      <c r="AU2306" s="3"/>
      <c r="AV2306" s="3"/>
      <c r="AW2306" s="1"/>
      <c r="AX2306" s="4"/>
      <c r="AY2306" s="4"/>
    </row>
    <row r="2307" spans="1:51" x14ac:dyDescent="0.25">
      <c r="A2307">
        <v>71</v>
      </c>
      <c r="B2307">
        <v>84</v>
      </c>
      <c r="C2307">
        <v>90</v>
      </c>
      <c r="D2307">
        <v>72</v>
      </c>
      <c r="E2307">
        <v>83</v>
      </c>
      <c r="F2307">
        <v>99</v>
      </c>
      <c r="G2307">
        <v>105</v>
      </c>
      <c r="H2307">
        <v>83</v>
      </c>
      <c r="I2307">
        <v>83</v>
      </c>
      <c r="J2307">
        <v>103</v>
      </c>
      <c r="K2307">
        <v>105</v>
      </c>
      <c r="L2307">
        <v>83</v>
      </c>
      <c r="M2307">
        <v>63</v>
      </c>
      <c r="N2307">
        <v>79</v>
      </c>
      <c r="O2307">
        <v>78</v>
      </c>
      <c r="P2307">
        <v>62</v>
      </c>
      <c r="Q2307">
        <v>74</v>
      </c>
      <c r="R2307">
        <v>92</v>
      </c>
      <c r="S2307">
        <v>93</v>
      </c>
      <c r="T2307">
        <v>76</v>
      </c>
      <c r="U2307">
        <v>82</v>
      </c>
      <c r="V2307">
        <v>102</v>
      </c>
      <c r="W2307">
        <v>105</v>
      </c>
      <c r="X2307">
        <v>83</v>
      </c>
      <c r="Y2307">
        <v>64</v>
      </c>
      <c r="Z2307">
        <v>73</v>
      </c>
      <c r="AA2307">
        <v>78</v>
      </c>
      <c r="AB2307">
        <v>57</v>
      </c>
      <c r="AC2307">
        <v>64</v>
      </c>
      <c r="AD2307">
        <v>81</v>
      </c>
      <c r="AE2307">
        <v>82</v>
      </c>
      <c r="AF2307">
        <v>65</v>
      </c>
      <c r="AG2307">
        <v>76</v>
      </c>
      <c r="AH2307">
        <v>94</v>
      </c>
      <c r="AI2307">
        <v>102</v>
      </c>
      <c r="AJ2307">
        <v>79</v>
      </c>
      <c r="AK2307" s="1">
        <v>1</v>
      </c>
      <c r="AL2307" s="2">
        <f>IF(NOT(ISNUMBER(gepModelClass1(A2307:AJ2307))),#REF!,gepModelClass1(A2307:AJ2307))</f>
        <v>3.1871118067915932E-6</v>
      </c>
      <c r="AM2307" s="2">
        <f>IF(NOT(ISNUMBER(gepModelClass2(A2307:AJ2307))),#REF!,gepModelClass2(A2307:AJ2307))</f>
        <v>1.1401654936825066E-3</v>
      </c>
      <c r="AN2307" s="2">
        <f>IF(NOT(ISNUMBER(gepModelClass3(A2307:AJ2307))),#REF!,gepModelClass3(A2307:AJ2307))</f>
        <v>3.8700728885425022E-2</v>
      </c>
      <c r="AO2307" s="2">
        <f>IF(NOT(ISNUMBER(gepModelClass4(A2307:AJ2307))),#REF!,gepModelClass4(A2307:AJ2307))</f>
        <v>2.4702109511854189E-4</v>
      </c>
      <c r="AP2307" s="2">
        <f>IF(NOT(ISNUMBER(gepModelClass5(A2307:AJ2307))),#REF!,gepModelClass5(A2307:AJ2307))</f>
        <v>1.2229119125793919E-2</v>
      </c>
      <c r="AQ2307" s="2">
        <f>IF(NOT(ISNUMBER(gepModelClass6(A2307:AJ2307))),#REF!,gepModelClass6(A2307:AJ2307))</f>
        <v>0.61550287102223289</v>
      </c>
      <c r="AR2307" s="3" t="str">
        <f t="shared" ref="AR2307:AR2370" si="72">INDEX($AL$1:$AQ$1,1,MATCH(MAX(AL2307:AQ2307),AL2307:AQ2307,0))</f>
        <v>very_damp_grey_soil</v>
      </c>
      <c r="AS2307" s="5" t="s">
        <v>41</v>
      </c>
      <c r="AT2307">
        <f t="shared" ref="AT2307:AT2370" si="73">IF(AR2307=AS2307,0,1)</f>
        <v>0</v>
      </c>
      <c r="AU2307" s="3"/>
      <c r="AV2307" s="3"/>
      <c r="AW2307" s="1"/>
      <c r="AX2307" s="4"/>
      <c r="AY2307" s="4"/>
    </row>
    <row r="2308" spans="1:51" x14ac:dyDescent="0.25">
      <c r="A2308">
        <v>87</v>
      </c>
      <c r="B2308">
        <v>99</v>
      </c>
      <c r="C2308">
        <v>105</v>
      </c>
      <c r="D2308">
        <v>83</v>
      </c>
      <c r="E2308">
        <v>87</v>
      </c>
      <c r="F2308">
        <v>99</v>
      </c>
      <c r="G2308">
        <v>101</v>
      </c>
      <c r="H2308">
        <v>83</v>
      </c>
      <c r="I2308">
        <v>87</v>
      </c>
      <c r="J2308">
        <v>99</v>
      </c>
      <c r="K2308">
        <v>105</v>
      </c>
      <c r="L2308">
        <v>79</v>
      </c>
      <c r="M2308">
        <v>82</v>
      </c>
      <c r="N2308">
        <v>97</v>
      </c>
      <c r="O2308">
        <v>105</v>
      </c>
      <c r="P2308">
        <v>83</v>
      </c>
      <c r="Q2308">
        <v>82</v>
      </c>
      <c r="R2308">
        <v>97</v>
      </c>
      <c r="S2308">
        <v>101</v>
      </c>
      <c r="T2308">
        <v>83</v>
      </c>
      <c r="U2308">
        <v>85</v>
      </c>
      <c r="V2308">
        <v>102</v>
      </c>
      <c r="W2308">
        <v>105</v>
      </c>
      <c r="X2308">
        <v>83</v>
      </c>
      <c r="Y2308">
        <v>84</v>
      </c>
      <c r="Z2308">
        <v>98</v>
      </c>
      <c r="AA2308">
        <v>102</v>
      </c>
      <c r="AB2308">
        <v>83</v>
      </c>
      <c r="AC2308">
        <v>84</v>
      </c>
      <c r="AD2308">
        <v>98</v>
      </c>
      <c r="AE2308">
        <v>102</v>
      </c>
      <c r="AF2308">
        <v>83</v>
      </c>
      <c r="AG2308">
        <v>84</v>
      </c>
      <c r="AH2308">
        <v>102</v>
      </c>
      <c r="AI2308">
        <v>98</v>
      </c>
      <c r="AJ2308">
        <v>83</v>
      </c>
      <c r="AK2308" s="1">
        <v>0</v>
      </c>
      <c r="AL2308" s="2">
        <f>IF(NOT(ISNUMBER(gepModelClass1(A2308:AJ2308))),#REF!,gepModelClass1(A2308:AJ2308))</f>
        <v>6.4473104845823415E-6</v>
      </c>
      <c r="AM2308" s="2">
        <f>IF(NOT(ISNUMBER(gepModelClass2(A2308:AJ2308))),#REF!,gepModelClass2(A2308:AJ2308))</f>
        <v>6.8742100487985819E-3</v>
      </c>
      <c r="AN2308" s="2">
        <f>IF(NOT(ISNUMBER(gepModelClass3(A2308:AJ2308))),#REF!,gepModelClass3(A2308:AJ2308))</f>
        <v>0.9736928197933703</v>
      </c>
      <c r="AO2308" s="2">
        <f>IF(NOT(ISNUMBER(gepModelClass4(A2308:AJ2308))),#REF!,gepModelClass4(A2308:AJ2308))</f>
        <v>7.0257838582778794E-5</v>
      </c>
      <c r="AP2308" s="2">
        <f>IF(NOT(ISNUMBER(gepModelClass5(A2308:AJ2308))),#REF!,gepModelClass5(A2308:AJ2308))</f>
        <v>1.1350045685888073E-2</v>
      </c>
      <c r="AQ2308" s="2">
        <f>IF(NOT(ISNUMBER(gepModelClass6(A2308:AJ2308))),#REF!,gepModelClass6(A2308:AJ2308))</f>
        <v>4.4854299536762628E-2</v>
      </c>
      <c r="AR2308" s="3" t="str">
        <f t="shared" si="72"/>
        <v>grey_soil</v>
      </c>
      <c r="AS2308" s="5" t="s">
        <v>39</v>
      </c>
      <c r="AT2308">
        <f t="shared" si="73"/>
        <v>1</v>
      </c>
      <c r="AU2308" s="3"/>
      <c r="AV2308" s="3"/>
      <c r="AW2308" s="1"/>
      <c r="AX2308" s="4"/>
      <c r="AY2308" s="4"/>
    </row>
    <row r="2309" spans="1:51" x14ac:dyDescent="0.25">
      <c r="A2309">
        <v>87</v>
      </c>
      <c r="B2309">
        <v>99</v>
      </c>
      <c r="C2309">
        <v>105</v>
      </c>
      <c r="D2309">
        <v>79</v>
      </c>
      <c r="E2309">
        <v>79</v>
      </c>
      <c r="F2309">
        <v>99</v>
      </c>
      <c r="G2309">
        <v>101</v>
      </c>
      <c r="H2309">
        <v>83</v>
      </c>
      <c r="I2309">
        <v>79</v>
      </c>
      <c r="J2309">
        <v>95</v>
      </c>
      <c r="K2309">
        <v>101</v>
      </c>
      <c r="L2309">
        <v>75</v>
      </c>
      <c r="M2309">
        <v>85</v>
      </c>
      <c r="N2309">
        <v>102</v>
      </c>
      <c r="O2309">
        <v>105</v>
      </c>
      <c r="P2309">
        <v>83</v>
      </c>
      <c r="Q2309">
        <v>82</v>
      </c>
      <c r="R2309">
        <v>97</v>
      </c>
      <c r="S2309">
        <v>105</v>
      </c>
      <c r="T2309">
        <v>80</v>
      </c>
      <c r="U2309">
        <v>82</v>
      </c>
      <c r="V2309">
        <v>92</v>
      </c>
      <c r="W2309">
        <v>97</v>
      </c>
      <c r="X2309">
        <v>76</v>
      </c>
      <c r="Y2309">
        <v>84</v>
      </c>
      <c r="Z2309">
        <v>102</v>
      </c>
      <c r="AA2309">
        <v>98</v>
      </c>
      <c r="AB2309">
        <v>83</v>
      </c>
      <c r="AC2309">
        <v>84</v>
      </c>
      <c r="AD2309">
        <v>102</v>
      </c>
      <c r="AE2309">
        <v>102</v>
      </c>
      <c r="AF2309">
        <v>79</v>
      </c>
      <c r="AG2309">
        <v>84</v>
      </c>
      <c r="AH2309">
        <v>94</v>
      </c>
      <c r="AI2309">
        <v>98</v>
      </c>
      <c r="AJ2309">
        <v>79</v>
      </c>
      <c r="AK2309" s="1">
        <v>0</v>
      </c>
      <c r="AL2309" s="2">
        <f>IF(NOT(ISNUMBER(gepModelClass1(A2309:AJ2309))),#REF!,gepModelClass1(A2309:AJ2309))</f>
        <v>4.6750650986062559E-6</v>
      </c>
      <c r="AM2309" s="2">
        <f>IF(NOT(ISNUMBER(gepModelClass2(A2309:AJ2309))),#REF!,gepModelClass2(A2309:AJ2309))</f>
        <v>0.98900422302871271</v>
      </c>
      <c r="AN2309" s="2">
        <f>IF(NOT(ISNUMBER(gepModelClass3(A2309:AJ2309))),#REF!,gepModelClass3(A2309:AJ2309))</f>
        <v>0.90122894829087918</v>
      </c>
      <c r="AO2309" s="2">
        <f>IF(NOT(ISNUMBER(gepModelClass4(A2309:AJ2309))),#REF!,gepModelClass4(A2309:AJ2309))</f>
        <v>9.8684646414758491E-5</v>
      </c>
      <c r="AP2309" s="2">
        <f>IF(NOT(ISNUMBER(gepModelClass5(A2309:AJ2309))),#REF!,gepModelClass5(A2309:AJ2309))</f>
        <v>1.0399726576273525E-2</v>
      </c>
      <c r="AQ2309" s="2">
        <f>IF(NOT(ISNUMBER(gepModelClass6(A2309:AJ2309))),#REF!,gepModelClass6(A2309:AJ2309))</f>
        <v>0.16067963503131308</v>
      </c>
      <c r="AR2309" s="3" t="str">
        <f t="shared" si="72"/>
        <v>damp_grey_soil</v>
      </c>
      <c r="AS2309" s="5" t="s">
        <v>39</v>
      </c>
      <c r="AT2309">
        <f t="shared" si="73"/>
        <v>0</v>
      </c>
      <c r="AU2309" s="3"/>
      <c r="AV2309" s="3"/>
      <c r="AW2309" s="1"/>
      <c r="AX2309" s="4"/>
      <c r="AY2309" s="4"/>
    </row>
    <row r="2310" spans="1:51" x14ac:dyDescent="0.25">
      <c r="A2310">
        <v>79</v>
      </c>
      <c r="B2310">
        <v>95</v>
      </c>
      <c r="C2310">
        <v>101</v>
      </c>
      <c r="D2310">
        <v>75</v>
      </c>
      <c r="E2310">
        <v>75</v>
      </c>
      <c r="F2310">
        <v>91</v>
      </c>
      <c r="G2310">
        <v>97</v>
      </c>
      <c r="H2310">
        <v>72</v>
      </c>
      <c r="I2310">
        <v>75</v>
      </c>
      <c r="J2310">
        <v>84</v>
      </c>
      <c r="K2310">
        <v>93</v>
      </c>
      <c r="L2310">
        <v>75</v>
      </c>
      <c r="M2310">
        <v>82</v>
      </c>
      <c r="N2310">
        <v>92</v>
      </c>
      <c r="O2310">
        <v>97</v>
      </c>
      <c r="P2310">
        <v>76</v>
      </c>
      <c r="Q2310">
        <v>78</v>
      </c>
      <c r="R2310">
        <v>88</v>
      </c>
      <c r="S2310">
        <v>93</v>
      </c>
      <c r="T2310">
        <v>76</v>
      </c>
      <c r="U2310">
        <v>78</v>
      </c>
      <c r="V2310">
        <v>88</v>
      </c>
      <c r="W2310">
        <v>97</v>
      </c>
      <c r="X2310">
        <v>76</v>
      </c>
      <c r="Y2310">
        <v>84</v>
      </c>
      <c r="Z2310">
        <v>94</v>
      </c>
      <c r="AA2310">
        <v>98</v>
      </c>
      <c r="AB2310">
        <v>79</v>
      </c>
      <c r="AC2310">
        <v>76</v>
      </c>
      <c r="AD2310">
        <v>85</v>
      </c>
      <c r="AE2310">
        <v>90</v>
      </c>
      <c r="AF2310">
        <v>72</v>
      </c>
      <c r="AG2310">
        <v>76</v>
      </c>
      <c r="AH2310">
        <v>94</v>
      </c>
      <c r="AI2310">
        <v>94</v>
      </c>
      <c r="AJ2310">
        <v>76</v>
      </c>
      <c r="AK2310" s="1">
        <v>0</v>
      </c>
      <c r="AL2310" s="2">
        <f>IF(NOT(ISNUMBER(gepModelClass1(A2310:AJ2310))),#REF!,gepModelClass1(A2310:AJ2310))</f>
        <v>8.906538238814469E-6</v>
      </c>
      <c r="AM2310" s="2">
        <f>IF(NOT(ISNUMBER(gepModelClass2(A2310:AJ2310))),#REF!,gepModelClass2(A2310:AJ2310))</f>
        <v>0.94725999679017769</v>
      </c>
      <c r="AN2310" s="2">
        <f>IF(NOT(ISNUMBER(gepModelClass3(A2310:AJ2310))),#REF!,gepModelClass3(A2310:AJ2310))</f>
        <v>0.25175754155029584</v>
      </c>
      <c r="AO2310" s="2">
        <f>IF(NOT(ISNUMBER(gepModelClass4(A2310:AJ2310))),#REF!,gepModelClass4(A2310:AJ2310))</f>
        <v>9.4779542984973358E-5</v>
      </c>
      <c r="AP2310" s="2">
        <f>IF(NOT(ISNUMBER(gepModelClass5(A2310:AJ2310))),#REF!,gepModelClass5(A2310:AJ2310))</f>
        <v>9.4101237946515696E-3</v>
      </c>
      <c r="AQ2310" s="2">
        <f>IF(NOT(ISNUMBER(gepModelClass6(A2310:AJ2310))),#REF!,gepModelClass6(A2310:AJ2310))</f>
        <v>0.27929338315144675</v>
      </c>
      <c r="AR2310" s="3" t="str">
        <f t="shared" si="72"/>
        <v>damp_grey_soil</v>
      </c>
      <c r="AS2310" s="5" t="s">
        <v>39</v>
      </c>
      <c r="AT2310">
        <f t="shared" si="73"/>
        <v>0</v>
      </c>
      <c r="AU2310" s="3"/>
      <c r="AV2310" s="3"/>
      <c r="AW2310" s="1"/>
      <c r="AX2310" s="4"/>
      <c r="AY2310" s="4"/>
    </row>
    <row r="2311" spans="1:51" x14ac:dyDescent="0.25">
      <c r="A2311">
        <v>75</v>
      </c>
      <c r="B2311">
        <v>84</v>
      </c>
      <c r="C2311">
        <v>93</v>
      </c>
      <c r="D2311">
        <v>75</v>
      </c>
      <c r="E2311">
        <v>79</v>
      </c>
      <c r="F2311">
        <v>91</v>
      </c>
      <c r="G2311">
        <v>101</v>
      </c>
      <c r="H2311">
        <v>79</v>
      </c>
      <c r="I2311">
        <v>83</v>
      </c>
      <c r="J2311">
        <v>103</v>
      </c>
      <c r="K2311">
        <v>105</v>
      </c>
      <c r="L2311">
        <v>83</v>
      </c>
      <c r="M2311">
        <v>78</v>
      </c>
      <c r="N2311">
        <v>88</v>
      </c>
      <c r="O2311">
        <v>97</v>
      </c>
      <c r="P2311">
        <v>76</v>
      </c>
      <c r="Q2311">
        <v>85</v>
      </c>
      <c r="R2311">
        <v>102</v>
      </c>
      <c r="S2311">
        <v>105</v>
      </c>
      <c r="T2311">
        <v>83</v>
      </c>
      <c r="U2311">
        <v>85</v>
      </c>
      <c r="V2311">
        <v>102</v>
      </c>
      <c r="W2311">
        <v>101</v>
      </c>
      <c r="X2311">
        <v>83</v>
      </c>
      <c r="Y2311">
        <v>76</v>
      </c>
      <c r="Z2311">
        <v>94</v>
      </c>
      <c r="AA2311">
        <v>94</v>
      </c>
      <c r="AB2311">
        <v>76</v>
      </c>
      <c r="AC2311">
        <v>80</v>
      </c>
      <c r="AD2311">
        <v>102</v>
      </c>
      <c r="AE2311">
        <v>102</v>
      </c>
      <c r="AF2311">
        <v>79</v>
      </c>
      <c r="AG2311">
        <v>84</v>
      </c>
      <c r="AH2311">
        <v>102</v>
      </c>
      <c r="AI2311">
        <v>102</v>
      </c>
      <c r="AJ2311">
        <v>83</v>
      </c>
      <c r="AK2311" s="1">
        <v>0</v>
      </c>
      <c r="AL2311" s="2">
        <f>IF(NOT(ISNUMBER(gepModelClass1(A2311:AJ2311))),#REF!,gepModelClass1(A2311:AJ2311))</f>
        <v>1.6577742590664626E-5</v>
      </c>
      <c r="AM2311" s="2">
        <f>IF(NOT(ISNUMBER(gepModelClass2(A2311:AJ2311))),#REF!,gepModelClass2(A2311:AJ2311))</f>
        <v>5.1319969346088325E-2</v>
      </c>
      <c r="AN2311" s="2">
        <f>IF(NOT(ISNUMBER(gepModelClass3(A2311:AJ2311))),#REF!,gepModelClass3(A2311:AJ2311))</f>
        <v>0.76462643445247369</v>
      </c>
      <c r="AO2311" s="2">
        <f>IF(NOT(ISNUMBER(gepModelClass4(A2311:AJ2311))),#REF!,gepModelClass4(A2311:AJ2311))</f>
        <v>7.8762681722382161E-5</v>
      </c>
      <c r="AP2311" s="2">
        <f>IF(NOT(ISNUMBER(gepModelClass5(A2311:AJ2311))),#REF!,gepModelClass5(A2311:AJ2311))</f>
        <v>1.2701728376649247E-2</v>
      </c>
      <c r="AQ2311" s="2">
        <f>IF(NOT(ISNUMBER(gepModelClass6(A2311:AJ2311))),#REF!,gepModelClass6(A2311:AJ2311))</f>
        <v>0.19209454547995417</v>
      </c>
      <c r="AR2311" s="3" t="str">
        <f t="shared" si="72"/>
        <v>grey_soil</v>
      </c>
      <c r="AS2311" s="5" t="s">
        <v>39</v>
      </c>
      <c r="AT2311">
        <f t="shared" si="73"/>
        <v>1</v>
      </c>
      <c r="AU2311" s="3"/>
      <c r="AV2311" s="3"/>
      <c r="AW2311" s="1"/>
      <c r="AX2311" s="4"/>
      <c r="AY2311" s="4"/>
    </row>
    <row r="2312" spans="1:51" x14ac:dyDescent="0.25">
      <c r="A2312">
        <v>79</v>
      </c>
      <c r="B2312">
        <v>91</v>
      </c>
      <c r="C2312">
        <v>101</v>
      </c>
      <c r="D2312">
        <v>79</v>
      </c>
      <c r="E2312">
        <v>83</v>
      </c>
      <c r="F2312">
        <v>103</v>
      </c>
      <c r="G2312">
        <v>105</v>
      </c>
      <c r="H2312">
        <v>83</v>
      </c>
      <c r="I2312">
        <v>83</v>
      </c>
      <c r="J2312">
        <v>99</v>
      </c>
      <c r="K2312">
        <v>105</v>
      </c>
      <c r="L2312">
        <v>83</v>
      </c>
      <c r="M2312">
        <v>85</v>
      </c>
      <c r="N2312">
        <v>102</v>
      </c>
      <c r="O2312">
        <v>105</v>
      </c>
      <c r="P2312">
        <v>83</v>
      </c>
      <c r="Q2312">
        <v>85</v>
      </c>
      <c r="R2312">
        <v>102</v>
      </c>
      <c r="S2312">
        <v>101</v>
      </c>
      <c r="T2312">
        <v>83</v>
      </c>
      <c r="U2312">
        <v>85</v>
      </c>
      <c r="V2312">
        <v>102</v>
      </c>
      <c r="W2312">
        <v>110</v>
      </c>
      <c r="X2312">
        <v>80</v>
      </c>
      <c r="Y2312">
        <v>80</v>
      </c>
      <c r="Z2312">
        <v>102</v>
      </c>
      <c r="AA2312">
        <v>102</v>
      </c>
      <c r="AB2312">
        <v>79</v>
      </c>
      <c r="AC2312">
        <v>84</v>
      </c>
      <c r="AD2312">
        <v>102</v>
      </c>
      <c r="AE2312">
        <v>102</v>
      </c>
      <c r="AF2312">
        <v>83</v>
      </c>
      <c r="AG2312">
        <v>84</v>
      </c>
      <c r="AH2312">
        <v>102</v>
      </c>
      <c r="AI2312">
        <v>102</v>
      </c>
      <c r="AJ2312">
        <v>79</v>
      </c>
      <c r="AK2312" s="1">
        <v>0</v>
      </c>
      <c r="AL2312" s="2">
        <f>IF(NOT(ISNUMBER(gepModelClass1(A2312:AJ2312))),#REF!,gepModelClass1(A2312:AJ2312))</f>
        <v>4.2551678252762014E-6</v>
      </c>
      <c r="AM2312" s="2">
        <f>IF(NOT(ISNUMBER(gepModelClass2(A2312:AJ2312))),#REF!,gepModelClass2(A2312:AJ2312))</f>
        <v>2.0004211587058424E-2</v>
      </c>
      <c r="AN2312" s="2">
        <f>IF(NOT(ISNUMBER(gepModelClass3(A2312:AJ2312))),#REF!,gepModelClass3(A2312:AJ2312))</f>
        <v>0.90265105195976869</v>
      </c>
      <c r="AO2312" s="2">
        <f>IF(NOT(ISNUMBER(gepModelClass4(A2312:AJ2312))),#REF!,gepModelClass4(A2312:AJ2312))</f>
        <v>1.8413033055900932E-4</v>
      </c>
      <c r="AP2312" s="2">
        <f>IF(NOT(ISNUMBER(gepModelClass5(A2312:AJ2312))),#REF!,gepModelClass5(A2312:AJ2312))</f>
        <v>1.1570473003891352E-2</v>
      </c>
      <c r="AQ2312" s="2">
        <f>IF(NOT(ISNUMBER(gepModelClass6(A2312:AJ2312))),#REF!,gepModelClass6(A2312:AJ2312))</f>
        <v>8.6799236025471141E-2</v>
      </c>
      <c r="AR2312" s="3" t="str">
        <f t="shared" si="72"/>
        <v>grey_soil</v>
      </c>
      <c r="AS2312" s="5" t="s">
        <v>39</v>
      </c>
      <c r="AT2312">
        <f t="shared" si="73"/>
        <v>1</v>
      </c>
      <c r="AU2312" s="3"/>
      <c r="AV2312" s="3"/>
      <c r="AW2312" s="1"/>
      <c r="AX2312" s="4"/>
      <c r="AY2312" s="4"/>
    </row>
    <row r="2313" spans="1:51" x14ac:dyDescent="0.25">
      <c r="A2313">
        <v>83</v>
      </c>
      <c r="B2313">
        <v>99</v>
      </c>
      <c r="C2313">
        <v>105</v>
      </c>
      <c r="D2313">
        <v>83</v>
      </c>
      <c r="E2313">
        <v>79</v>
      </c>
      <c r="F2313">
        <v>91</v>
      </c>
      <c r="G2313">
        <v>93</v>
      </c>
      <c r="H2313">
        <v>72</v>
      </c>
      <c r="I2313">
        <v>71</v>
      </c>
      <c r="J2313">
        <v>81</v>
      </c>
      <c r="K2313">
        <v>82</v>
      </c>
      <c r="L2313">
        <v>64</v>
      </c>
      <c r="M2313">
        <v>85</v>
      </c>
      <c r="N2313">
        <v>102</v>
      </c>
      <c r="O2313">
        <v>110</v>
      </c>
      <c r="P2313">
        <v>80</v>
      </c>
      <c r="Q2313">
        <v>82</v>
      </c>
      <c r="R2313">
        <v>88</v>
      </c>
      <c r="S2313">
        <v>101</v>
      </c>
      <c r="T2313">
        <v>76</v>
      </c>
      <c r="U2313">
        <v>67</v>
      </c>
      <c r="V2313">
        <v>71</v>
      </c>
      <c r="W2313">
        <v>93</v>
      </c>
      <c r="X2313">
        <v>65</v>
      </c>
      <c r="Y2313">
        <v>84</v>
      </c>
      <c r="Z2313">
        <v>102</v>
      </c>
      <c r="AA2313">
        <v>102</v>
      </c>
      <c r="AB2313">
        <v>79</v>
      </c>
      <c r="AC2313">
        <v>72</v>
      </c>
      <c r="AD2313">
        <v>81</v>
      </c>
      <c r="AE2313">
        <v>90</v>
      </c>
      <c r="AF2313">
        <v>65</v>
      </c>
      <c r="AG2313">
        <v>68</v>
      </c>
      <c r="AH2313">
        <v>69</v>
      </c>
      <c r="AI2313">
        <v>86</v>
      </c>
      <c r="AJ2313">
        <v>68</v>
      </c>
      <c r="AK2313" s="1">
        <v>1</v>
      </c>
      <c r="AL2313" s="2">
        <f>IF(NOT(ISNUMBER(gepModelClass1(A2313:AJ2313))),#REF!,gepModelClass1(A2313:AJ2313))</f>
        <v>1.303586896286262E-5</v>
      </c>
      <c r="AM2313" s="2">
        <f>IF(NOT(ISNUMBER(gepModelClass2(A2313:AJ2313))),#REF!,gepModelClass2(A2313:AJ2313))</f>
        <v>0.85714241908428568</v>
      </c>
      <c r="AN2313" s="2">
        <f>IF(NOT(ISNUMBER(gepModelClass3(A2313:AJ2313))),#REF!,gepModelClass3(A2313:AJ2313))</f>
        <v>5.053063071848795E-2</v>
      </c>
      <c r="AO2313" s="2">
        <f>IF(NOT(ISNUMBER(gepModelClass4(A2313:AJ2313))),#REF!,gepModelClass4(A2313:AJ2313))</f>
        <v>4.1694043255606288E-5</v>
      </c>
      <c r="AP2313" s="2">
        <f>IF(NOT(ISNUMBER(gepModelClass5(A2313:AJ2313))),#REF!,gepModelClass5(A2313:AJ2313))</f>
        <v>0.76775868509886691</v>
      </c>
      <c r="AQ2313" s="2">
        <f>IF(NOT(ISNUMBER(gepModelClass6(A2313:AJ2313))),#REF!,gepModelClass6(A2313:AJ2313))</f>
        <v>0.11332628251304018</v>
      </c>
      <c r="AR2313" s="3" t="str">
        <f t="shared" si="72"/>
        <v>damp_grey_soil</v>
      </c>
      <c r="AS2313" s="5" t="s">
        <v>41</v>
      </c>
      <c r="AT2313">
        <f t="shared" si="73"/>
        <v>1</v>
      </c>
      <c r="AU2313" s="3"/>
      <c r="AV2313" s="3"/>
      <c r="AW2313" s="1"/>
      <c r="AX2313" s="4"/>
      <c r="AY2313" s="4"/>
    </row>
    <row r="2314" spans="1:51" x14ac:dyDescent="0.25">
      <c r="A2314">
        <v>71</v>
      </c>
      <c r="B2314">
        <v>81</v>
      </c>
      <c r="C2314">
        <v>82</v>
      </c>
      <c r="D2314">
        <v>64</v>
      </c>
      <c r="E2314">
        <v>71</v>
      </c>
      <c r="F2314">
        <v>81</v>
      </c>
      <c r="G2314">
        <v>90</v>
      </c>
      <c r="H2314">
        <v>68</v>
      </c>
      <c r="I2314">
        <v>75</v>
      </c>
      <c r="J2314">
        <v>88</v>
      </c>
      <c r="K2314">
        <v>93</v>
      </c>
      <c r="L2314">
        <v>68</v>
      </c>
      <c r="M2314">
        <v>67</v>
      </c>
      <c r="N2314">
        <v>71</v>
      </c>
      <c r="O2314">
        <v>93</v>
      </c>
      <c r="P2314">
        <v>65</v>
      </c>
      <c r="Q2314">
        <v>74</v>
      </c>
      <c r="R2314">
        <v>88</v>
      </c>
      <c r="S2314">
        <v>97</v>
      </c>
      <c r="T2314">
        <v>80</v>
      </c>
      <c r="U2314">
        <v>82</v>
      </c>
      <c r="V2314">
        <v>97</v>
      </c>
      <c r="W2314">
        <v>105</v>
      </c>
      <c r="X2314">
        <v>83</v>
      </c>
      <c r="Y2314">
        <v>68</v>
      </c>
      <c r="Z2314">
        <v>69</v>
      </c>
      <c r="AA2314">
        <v>86</v>
      </c>
      <c r="AB2314">
        <v>68</v>
      </c>
      <c r="AC2314">
        <v>76</v>
      </c>
      <c r="AD2314">
        <v>89</v>
      </c>
      <c r="AE2314">
        <v>98</v>
      </c>
      <c r="AF2314">
        <v>79</v>
      </c>
      <c r="AG2314">
        <v>80</v>
      </c>
      <c r="AH2314">
        <v>94</v>
      </c>
      <c r="AI2314">
        <v>102</v>
      </c>
      <c r="AJ2314">
        <v>76</v>
      </c>
      <c r="AK2314" s="1">
        <v>1</v>
      </c>
      <c r="AL2314" s="2">
        <f>IF(NOT(ISNUMBER(gepModelClass1(A2314:AJ2314))),#REF!,gepModelClass1(A2314:AJ2314))</f>
        <v>2.4745368308680864E-5</v>
      </c>
      <c r="AM2314" s="2">
        <f>IF(NOT(ISNUMBER(gepModelClass2(A2314:AJ2314))),#REF!,gepModelClass2(A2314:AJ2314))</f>
        <v>0.70569838499224302</v>
      </c>
      <c r="AN2314" s="2">
        <f>IF(NOT(ISNUMBER(gepModelClass3(A2314:AJ2314))),#REF!,gepModelClass3(A2314:AJ2314))</f>
        <v>9.4871443752847742E-2</v>
      </c>
      <c r="AO2314" s="2">
        <f>IF(NOT(ISNUMBER(gepModelClass4(A2314:AJ2314))),#REF!,gepModelClass4(A2314:AJ2314))</f>
        <v>2.0744483642828383E-4</v>
      </c>
      <c r="AP2314" s="2">
        <f>IF(NOT(ISNUMBER(gepModelClass5(A2314:AJ2314))),#REF!,gepModelClass5(A2314:AJ2314))</f>
        <v>1.039642060687181E-2</v>
      </c>
      <c r="AQ2314" s="2">
        <f>IF(NOT(ISNUMBER(gepModelClass6(A2314:AJ2314))),#REF!,gepModelClass6(A2314:AJ2314))</f>
        <v>3.4700905071354413E-2</v>
      </c>
      <c r="AR2314" s="3" t="str">
        <f t="shared" si="72"/>
        <v>damp_grey_soil</v>
      </c>
      <c r="AS2314" s="5" t="s">
        <v>41</v>
      </c>
      <c r="AT2314">
        <f t="shared" si="73"/>
        <v>1</v>
      </c>
      <c r="AU2314" s="3"/>
      <c r="AV2314" s="3"/>
      <c r="AW2314" s="1"/>
      <c r="AX2314" s="4"/>
      <c r="AY2314" s="4"/>
    </row>
    <row r="2315" spans="1:51" x14ac:dyDescent="0.25">
      <c r="A2315">
        <v>75</v>
      </c>
      <c r="B2315">
        <v>88</v>
      </c>
      <c r="C2315">
        <v>93</v>
      </c>
      <c r="D2315">
        <v>68</v>
      </c>
      <c r="E2315">
        <v>75</v>
      </c>
      <c r="F2315">
        <v>81</v>
      </c>
      <c r="G2315">
        <v>86</v>
      </c>
      <c r="H2315">
        <v>64</v>
      </c>
      <c r="I2315">
        <v>71</v>
      </c>
      <c r="J2315">
        <v>81</v>
      </c>
      <c r="K2315">
        <v>82</v>
      </c>
      <c r="L2315">
        <v>60</v>
      </c>
      <c r="M2315">
        <v>82</v>
      </c>
      <c r="N2315">
        <v>97</v>
      </c>
      <c r="O2315">
        <v>105</v>
      </c>
      <c r="P2315">
        <v>83</v>
      </c>
      <c r="Q2315">
        <v>78</v>
      </c>
      <c r="R2315">
        <v>88</v>
      </c>
      <c r="S2315">
        <v>93</v>
      </c>
      <c r="T2315">
        <v>73</v>
      </c>
      <c r="U2315">
        <v>78</v>
      </c>
      <c r="V2315">
        <v>84</v>
      </c>
      <c r="W2315">
        <v>93</v>
      </c>
      <c r="X2315">
        <v>69</v>
      </c>
      <c r="Y2315">
        <v>80</v>
      </c>
      <c r="Z2315">
        <v>94</v>
      </c>
      <c r="AA2315">
        <v>102</v>
      </c>
      <c r="AB2315">
        <v>76</v>
      </c>
      <c r="AC2315">
        <v>76</v>
      </c>
      <c r="AD2315">
        <v>85</v>
      </c>
      <c r="AE2315">
        <v>90</v>
      </c>
      <c r="AF2315">
        <v>68</v>
      </c>
      <c r="AG2315">
        <v>80</v>
      </c>
      <c r="AH2315">
        <v>94</v>
      </c>
      <c r="AI2315">
        <v>98</v>
      </c>
      <c r="AJ2315">
        <v>76</v>
      </c>
      <c r="AK2315" s="1">
        <v>1</v>
      </c>
      <c r="AL2315" s="2">
        <f>IF(NOT(ISNUMBER(gepModelClass1(A2315:AJ2315))),#REF!,gepModelClass1(A2315:AJ2315))</f>
        <v>2.6019529912210456E-6</v>
      </c>
      <c r="AM2315" s="2">
        <f>IF(NOT(ISNUMBER(gepModelClass2(A2315:AJ2315))),#REF!,gepModelClass2(A2315:AJ2315))</f>
        <v>0.94745089387705395</v>
      </c>
      <c r="AN2315" s="2">
        <f>IF(NOT(ISNUMBER(gepModelClass3(A2315:AJ2315))),#REF!,gepModelClass3(A2315:AJ2315))</f>
        <v>8.7771657931405067E-2</v>
      </c>
      <c r="AO2315" s="2">
        <f>IF(NOT(ISNUMBER(gepModelClass4(A2315:AJ2315))),#REF!,gepModelClass4(A2315:AJ2315))</f>
        <v>1.0448329596633144E-4</v>
      </c>
      <c r="AP2315" s="2">
        <f>IF(NOT(ISNUMBER(gepModelClass5(A2315:AJ2315))),#REF!,gepModelClass5(A2315:AJ2315))</f>
        <v>1.2039315080936001E-2</v>
      </c>
      <c r="AQ2315" s="2">
        <f>IF(NOT(ISNUMBER(gepModelClass6(A2315:AJ2315))),#REF!,gepModelClass6(A2315:AJ2315))</f>
        <v>9.3679332763739062E-2</v>
      </c>
      <c r="AR2315" s="3" t="str">
        <f t="shared" si="72"/>
        <v>damp_grey_soil</v>
      </c>
      <c r="AS2315" s="5" t="s">
        <v>41</v>
      </c>
      <c r="AT2315">
        <f t="shared" si="73"/>
        <v>1</v>
      </c>
      <c r="AU2315" s="3"/>
      <c r="AV2315" s="3"/>
      <c r="AW2315" s="1"/>
      <c r="AX2315" s="4"/>
      <c r="AY2315" s="4"/>
    </row>
    <row r="2316" spans="1:51" x14ac:dyDescent="0.25">
      <c r="A2316">
        <v>75</v>
      </c>
      <c r="B2316">
        <v>81</v>
      </c>
      <c r="C2316">
        <v>86</v>
      </c>
      <c r="D2316">
        <v>64</v>
      </c>
      <c r="E2316">
        <v>71</v>
      </c>
      <c r="F2316">
        <v>81</v>
      </c>
      <c r="G2316">
        <v>82</v>
      </c>
      <c r="H2316">
        <v>60</v>
      </c>
      <c r="I2316">
        <v>71</v>
      </c>
      <c r="J2316">
        <v>77</v>
      </c>
      <c r="K2316">
        <v>82</v>
      </c>
      <c r="L2316">
        <v>64</v>
      </c>
      <c r="M2316">
        <v>78</v>
      </c>
      <c r="N2316">
        <v>88</v>
      </c>
      <c r="O2316">
        <v>93</v>
      </c>
      <c r="P2316">
        <v>73</v>
      </c>
      <c r="Q2316">
        <v>78</v>
      </c>
      <c r="R2316">
        <v>84</v>
      </c>
      <c r="S2316">
        <v>93</v>
      </c>
      <c r="T2316">
        <v>69</v>
      </c>
      <c r="U2316">
        <v>78</v>
      </c>
      <c r="V2316">
        <v>88</v>
      </c>
      <c r="W2316">
        <v>97</v>
      </c>
      <c r="X2316">
        <v>80</v>
      </c>
      <c r="Y2316">
        <v>76</v>
      </c>
      <c r="Z2316">
        <v>85</v>
      </c>
      <c r="AA2316">
        <v>90</v>
      </c>
      <c r="AB2316">
        <v>68</v>
      </c>
      <c r="AC2316">
        <v>80</v>
      </c>
      <c r="AD2316">
        <v>94</v>
      </c>
      <c r="AE2316">
        <v>98</v>
      </c>
      <c r="AF2316">
        <v>76</v>
      </c>
      <c r="AG2316">
        <v>80</v>
      </c>
      <c r="AH2316">
        <v>98</v>
      </c>
      <c r="AI2316">
        <v>98</v>
      </c>
      <c r="AJ2316">
        <v>83</v>
      </c>
      <c r="AK2316" s="1">
        <v>1</v>
      </c>
      <c r="AL2316" s="2">
        <f>IF(NOT(ISNUMBER(gepModelClass1(A2316:AJ2316))),#REF!,gepModelClass1(A2316:AJ2316))</f>
        <v>9.0873364377713355E-6</v>
      </c>
      <c r="AM2316" s="2">
        <f>IF(NOT(ISNUMBER(gepModelClass2(A2316:AJ2316))),#REF!,gepModelClass2(A2316:AJ2316))</f>
        <v>0.92447530404830136</v>
      </c>
      <c r="AN2316" s="2">
        <f>IF(NOT(ISNUMBER(gepModelClass3(A2316:AJ2316))),#REF!,gepModelClass3(A2316:AJ2316))</f>
        <v>0.18200788458365388</v>
      </c>
      <c r="AO2316" s="2">
        <f>IF(NOT(ISNUMBER(gepModelClass4(A2316:AJ2316))),#REF!,gepModelClass4(A2316:AJ2316))</f>
        <v>1.1209676518946209E-4</v>
      </c>
      <c r="AP2316" s="2">
        <f>IF(NOT(ISNUMBER(gepModelClass5(A2316:AJ2316))),#REF!,gepModelClass5(A2316:AJ2316))</f>
        <v>1.2850149487597631E-2</v>
      </c>
      <c r="AQ2316" s="2">
        <f>IF(NOT(ISNUMBER(gepModelClass6(A2316:AJ2316))),#REF!,gepModelClass6(A2316:AJ2316))</f>
        <v>0.17946427791200265</v>
      </c>
      <c r="AR2316" s="3" t="str">
        <f t="shared" si="72"/>
        <v>damp_grey_soil</v>
      </c>
      <c r="AS2316" s="5" t="s">
        <v>41</v>
      </c>
      <c r="AT2316">
        <f t="shared" si="73"/>
        <v>1</v>
      </c>
      <c r="AU2316" s="3"/>
      <c r="AV2316" s="3"/>
      <c r="AW2316" s="1"/>
      <c r="AX2316" s="4"/>
      <c r="AY2316" s="4"/>
    </row>
    <row r="2317" spans="1:51" x14ac:dyDescent="0.25">
      <c r="A2317">
        <v>71</v>
      </c>
      <c r="B2317">
        <v>81</v>
      </c>
      <c r="C2317">
        <v>82</v>
      </c>
      <c r="D2317">
        <v>60</v>
      </c>
      <c r="E2317">
        <v>71</v>
      </c>
      <c r="F2317">
        <v>77</v>
      </c>
      <c r="G2317">
        <v>82</v>
      </c>
      <c r="H2317">
        <v>64</v>
      </c>
      <c r="I2317">
        <v>67</v>
      </c>
      <c r="J2317">
        <v>77</v>
      </c>
      <c r="K2317">
        <v>82</v>
      </c>
      <c r="L2317">
        <v>64</v>
      </c>
      <c r="M2317">
        <v>78</v>
      </c>
      <c r="N2317">
        <v>84</v>
      </c>
      <c r="O2317">
        <v>93</v>
      </c>
      <c r="P2317">
        <v>69</v>
      </c>
      <c r="Q2317">
        <v>78</v>
      </c>
      <c r="R2317">
        <v>88</v>
      </c>
      <c r="S2317">
        <v>97</v>
      </c>
      <c r="T2317">
        <v>80</v>
      </c>
      <c r="U2317">
        <v>74</v>
      </c>
      <c r="V2317">
        <v>88</v>
      </c>
      <c r="W2317">
        <v>97</v>
      </c>
      <c r="X2317">
        <v>83</v>
      </c>
      <c r="Y2317">
        <v>80</v>
      </c>
      <c r="Z2317">
        <v>94</v>
      </c>
      <c r="AA2317">
        <v>98</v>
      </c>
      <c r="AB2317">
        <v>76</v>
      </c>
      <c r="AC2317">
        <v>80</v>
      </c>
      <c r="AD2317">
        <v>98</v>
      </c>
      <c r="AE2317">
        <v>98</v>
      </c>
      <c r="AF2317">
        <v>83</v>
      </c>
      <c r="AG2317">
        <v>84</v>
      </c>
      <c r="AH2317">
        <v>98</v>
      </c>
      <c r="AI2317">
        <v>102</v>
      </c>
      <c r="AJ2317">
        <v>83</v>
      </c>
      <c r="AK2317" s="1">
        <v>1</v>
      </c>
      <c r="AL2317" s="2">
        <f>IF(NOT(ISNUMBER(gepModelClass1(A2317:AJ2317))),#REF!,gepModelClass1(A2317:AJ2317))</f>
        <v>1.0378052718095002E-4</v>
      </c>
      <c r="AM2317" s="2">
        <f>IF(NOT(ISNUMBER(gepModelClass2(A2317:AJ2317))),#REF!,gepModelClass2(A2317:AJ2317))</f>
        <v>0.97338947219464611</v>
      </c>
      <c r="AN2317" s="2">
        <f>IF(NOT(ISNUMBER(gepModelClass3(A2317:AJ2317))),#REF!,gepModelClass3(A2317:AJ2317))</f>
        <v>0.13254742459445321</v>
      </c>
      <c r="AO2317" s="2">
        <f>IF(NOT(ISNUMBER(gepModelClass4(A2317:AJ2317))),#REF!,gepModelClass4(A2317:AJ2317))</f>
        <v>1.7255995094801028E-4</v>
      </c>
      <c r="AP2317" s="2">
        <f>IF(NOT(ISNUMBER(gepModelClass5(A2317:AJ2317))),#REF!,gepModelClass5(A2317:AJ2317))</f>
        <v>9.435359690748199E-3</v>
      </c>
      <c r="AQ2317" s="2">
        <f>IF(NOT(ISNUMBER(gepModelClass6(A2317:AJ2317))),#REF!,gepModelClass6(A2317:AJ2317))</f>
        <v>0.14731172637864695</v>
      </c>
      <c r="AR2317" s="3" t="str">
        <f t="shared" si="72"/>
        <v>damp_grey_soil</v>
      </c>
      <c r="AS2317" s="5" t="s">
        <v>41</v>
      </c>
      <c r="AT2317">
        <f t="shared" si="73"/>
        <v>1</v>
      </c>
      <c r="AU2317" s="3"/>
      <c r="AV2317" s="3"/>
      <c r="AW2317" s="1"/>
      <c r="AX2317" s="4"/>
      <c r="AY2317" s="4"/>
    </row>
    <row r="2318" spans="1:51" x14ac:dyDescent="0.25">
      <c r="A2318">
        <v>71</v>
      </c>
      <c r="B2318">
        <v>77</v>
      </c>
      <c r="C2318">
        <v>82</v>
      </c>
      <c r="D2318">
        <v>64</v>
      </c>
      <c r="E2318">
        <v>67</v>
      </c>
      <c r="F2318">
        <v>77</v>
      </c>
      <c r="G2318">
        <v>82</v>
      </c>
      <c r="H2318">
        <v>64</v>
      </c>
      <c r="I2318">
        <v>67</v>
      </c>
      <c r="J2318">
        <v>70</v>
      </c>
      <c r="K2318">
        <v>90</v>
      </c>
      <c r="L2318">
        <v>64</v>
      </c>
      <c r="M2318">
        <v>78</v>
      </c>
      <c r="N2318">
        <v>88</v>
      </c>
      <c r="O2318">
        <v>97</v>
      </c>
      <c r="P2318">
        <v>80</v>
      </c>
      <c r="Q2318">
        <v>74</v>
      </c>
      <c r="R2318">
        <v>88</v>
      </c>
      <c r="S2318">
        <v>97</v>
      </c>
      <c r="T2318">
        <v>83</v>
      </c>
      <c r="U2318">
        <v>74</v>
      </c>
      <c r="V2318">
        <v>84</v>
      </c>
      <c r="W2318">
        <v>101</v>
      </c>
      <c r="X2318">
        <v>83</v>
      </c>
      <c r="Y2318">
        <v>80</v>
      </c>
      <c r="Z2318">
        <v>98</v>
      </c>
      <c r="AA2318">
        <v>98</v>
      </c>
      <c r="AB2318">
        <v>83</v>
      </c>
      <c r="AC2318">
        <v>84</v>
      </c>
      <c r="AD2318">
        <v>98</v>
      </c>
      <c r="AE2318">
        <v>102</v>
      </c>
      <c r="AF2318">
        <v>83</v>
      </c>
      <c r="AG2318">
        <v>80</v>
      </c>
      <c r="AH2318">
        <v>98</v>
      </c>
      <c r="AI2318">
        <v>106</v>
      </c>
      <c r="AJ2318">
        <v>83</v>
      </c>
      <c r="AK2318" s="1">
        <v>1</v>
      </c>
      <c r="AL2318" s="2">
        <f>IF(NOT(ISNUMBER(gepModelClass1(A2318:AJ2318))),#REF!,gepModelClass1(A2318:AJ2318))</f>
        <v>3.5387006332676533E-4</v>
      </c>
      <c r="AM2318" s="2">
        <f>IF(NOT(ISNUMBER(gepModelClass2(A2318:AJ2318))),#REF!,gepModelClass2(A2318:AJ2318))</f>
        <v>0.96965278724984738</v>
      </c>
      <c r="AN2318" s="2">
        <f>IF(NOT(ISNUMBER(gepModelClass3(A2318:AJ2318))),#REF!,gepModelClass3(A2318:AJ2318))</f>
        <v>0.1064379237378956</v>
      </c>
      <c r="AO2318" s="2">
        <f>IF(NOT(ISNUMBER(gepModelClass4(A2318:AJ2318))),#REF!,gepModelClass4(A2318:AJ2318))</f>
        <v>1.0721137793046879E-4</v>
      </c>
      <c r="AP2318" s="2">
        <f>IF(NOT(ISNUMBER(gepModelClass5(A2318:AJ2318))),#REF!,gepModelClass5(A2318:AJ2318))</f>
        <v>9.7323651923957137E-3</v>
      </c>
      <c r="AQ2318" s="2">
        <f>IF(NOT(ISNUMBER(gepModelClass6(A2318:AJ2318))),#REF!,gepModelClass6(A2318:AJ2318))</f>
        <v>4.1483393389035027E-2</v>
      </c>
      <c r="AR2318" s="3" t="str">
        <f t="shared" si="72"/>
        <v>damp_grey_soil</v>
      </c>
      <c r="AS2318" s="5" t="s">
        <v>41</v>
      </c>
      <c r="AT2318">
        <f t="shared" si="73"/>
        <v>1</v>
      </c>
      <c r="AU2318" s="3"/>
      <c r="AV2318" s="3"/>
      <c r="AW2318" s="1"/>
      <c r="AX2318" s="4"/>
      <c r="AY2318" s="4"/>
    </row>
    <row r="2319" spans="1:51" x14ac:dyDescent="0.25">
      <c r="A2319">
        <v>67</v>
      </c>
      <c r="B2319">
        <v>77</v>
      </c>
      <c r="C2319">
        <v>82</v>
      </c>
      <c r="D2319">
        <v>64</v>
      </c>
      <c r="E2319">
        <v>67</v>
      </c>
      <c r="F2319">
        <v>70</v>
      </c>
      <c r="G2319">
        <v>90</v>
      </c>
      <c r="H2319">
        <v>64</v>
      </c>
      <c r="I2319">
        <v>67</v>
      </c>
      <c r="J2319">
        <v>73</v>
      </c>
      <c r="K2319">
        <v>82</v>
      </c>
      <c r="L2319">
        <v>64</v>
      </c>
      <c r="M2319">
        <v>74</v>
      </c>
      <c r="N2319">
        <v>88</v>
      </c>
      <c r="O2319">
        <v>97</v>
      </c>
      <c r="P2319">
        <v>83</v>
      </c>
      <c r="Q2319">
        <v>74</v>
      </c>
      <c r="R2319">
        <v>84</v>
      </c>
      <c r="S2319">
        <v>101</v>
      </c>
      <c r="T2319">
        <v>83</v>
      </c>
      <c r="U2319">
        <v>74</v>
      </c>
      <c r="V2319">
        <v>88</v>
      </c>
      <c r="W2319">
        <v>101</v>
      </c>
      <c r="X2319">
        <v>80</v>
      </c>
      <c r="Y2319">
        <v>84</v>
      </c>
      <c r="Z2319">
        <v>98</v>
      </c>
      <c r="AA2319">
        <v>102</v>
      </c>
      <c r="AB2319">
        <v>83</v>
      </c>
      <c r="AC2319">
        <v>80</v>
      </c>
      <c r="AD2319">
        <v>98</v>
      </c>
      <c r="AE2319">
        <v>106</v>
      </c>
      <c r="AF2319">
        <v>83</v>
      </c>
      <c r="AG2319">
        <v>76</v>
      </c>
      <c r="AH2319">
        <v>98</v>
      </c>
      <c r="AI2319">
        <v>102</v>
      </c>
      <c r="AJ2319">
        <v>79</v>
      </c>
      <c r="AK2319" s="1">
        <v>1</v>
      </c>
      <c r="AL2319" s="2">
        <f>IF(NOT(ISNUMBER(gepModelClass1(A2319:AJ2319))),#REF!,gepModelClass1(A2319:AJ2319))</f>
        <v>1.4696030025078475E-4</v>
      </c>
      <c r="AM2319" s="2">
        <f>IF(NOT(ISNUMBER(gepModelClass2(A2319:AJ2319))),#REF!,gepModelClass2(A2319:AJ2319))</f>
        <v>0.9381805711329273</v>
      </c>
      <c r="AN2319" s="2">
        <f>IF(NOT(ISNUMBER(gepModelClass3(A2319:AJ2319))),#REF!,gepModelClass3(A2319:AJ2319))</f>
        <v>2.702438090074525E-2</v>
      </c>
      <c r="AO2319" s="2">
        <f>IF(NOT(ISNUMBER(gepModelClass4(A2319:AJ2319))),#REF!,gepModelClass4(A2319:AJ2319))</f>
        <v>2.8251054595937664E-4</v>
      </c>
      <c r="AP2319" s="2">
        <f>IF(NOT(ISNUMBER(gepModelClass5(A2319:AJ2319))),#REF!,gepModelClass5(A2319:AJ2319))</f>
        <v>8.4834458429286549E-3</v>
      </c>
      <c r="AQ2319" s="2">
        <f>IF(NOT(ISNUMBER(gepModelClass6(A2319:AJ2319))),#REF!,gepModelClass6(A2319:AJ2319))</f>
        <v>2.5765345437261521E-2</v>
      </c>
      <c r="AR2319" s="3" t="str">
        <f t="shared" si="72"/>
        <v>damp_grey_soil</v>
      </c>
      <c r="AS2319" s="5" t="s">
        <v>41</v>
      </c>
      <c r="AT2319">
        <f t="shared" si="73"/>
        <v>1</v>
      </c>
      <c r="AU2319" s="3"/>
      <c r="AV2319" s="3"/>
      <c r="AW2319" s="1"/>
      <c r="AX2319" s="4"/>
      <c r="AY2319" s="4"/>
    </row>
    <row r="2320" spans="1:51" x14ac:dyDescent="0.25">
      <c r="A2320">
        <v>67</v>
      </c>
      <c r="B2320">
        <v>70</v>
      </c>
      <c r="C2320">
        <v>90</v>
      </c>
      <c r="D2320">
        <v>64</v>
      </c>
      <c r="E2320">
        <v>67</v>
      </c>
      <c r="F2320">
        <v>73</v>
      </c>
      <c r="G2320">
        <v>82</v>
      </c>
      <c r="H2320">
        <v>64</v>
      </c>
      <c r="I2320">
        <v>67</v>
      </c>
      <c r="J2320">
        <v>77</v>
      </c>
      <c r="K2320">
        <v>82</v>
      </c>
      <c r="L2320">
        <v>60</v>
      </c>
      <c r="M2320">
        <v>74</v>
      </c>
      <c r="N2320">
        <v>84</v>
      </c>
      <c r="O2320">
        <v>101</v>
      </c>
      <c r="P2320">
        <v>83</v>
      </c>
      <c r="Q2320">
        <v>74</v>
      </c>
      <c r="R2320">
        <v>88</v>
      </c>
      <c r="S2320">
        <v>101</v>
      </c>
      <c r="T2320">
        <v>80</v>
      </c>
      <c r="U2320">
        <v>70</v>
      </c>
      <c r="V2320">
        <v>88</v>
      </c>
      <c r="W2320">
        <v>93</v>
      </c>
      <c r="X2320">
        <v>69</v>
      </c>
      <c r="Y2320">
        <v>80</v>
      </c>
      <c r="Z2320">
        <v>98</v>
      </c>
      <c r="AA2320">
        <v>106</v>
      </c>
      <c r="AB2320">
        <v>83</v>
      </c>
      <c r="AC2320">
        <v>76</v>
      </c>
      <c r="AD2320">
        <v>98</v>
      </c>
      <c r="AE2320">
        <v>102</v>
      </c>
      <c r="AF2320">
        <v>79</v>
      </c>
      <c r="AG2320">
        <v>76</v>
      </c>
      <c r="AH2320">
        <v>89</v>
      </c>
      <c r="AI2320">
        <v>94</v>
      </c>
      <c r="AJ2320">
        <v>72</v>
      </c>
      <c r="AK2320" s="1">
        <v>1</v>
      </c>
      <c r="AL2320" s="2">
        <f>IF(NOT(ISNUMBER(gepModelClass1(A2320:AJ2320))),#REF!,gepModelClass1(A2320:AJ2320))</f>
        <v>2.5573025346675419E-5</v>
      </c>
      <c r="AM2320" s="2">
        <f>IF(NOT(ISNUMBER(gepModelClass2(A2320:AJ2320))),#REF!,gepModelClass2(A2320:AJ2320))</f>
        <v>0.95604021619601554</v>
      </c>
      <c r="AN2320" s="2">
        <f>IF(NOT(ISNUMBER(gepModelClass3(A2320:AJ2320))),#REF!,gepModelClass3(A2320:AJ2320))</f>
        <v>7.2149351596752205E-3</v>
      </c>
      <c r="AO2320" s="2">
        <f>IF(NOT(ISNUMBER(gepModelClass4(A2320:AJ2320))),#REF!,gepModelClass4(A2320:AJ2320))</f>
        <v>1.4902387267272857E-4</v>
      </c>
      <c r="AP2320" s="2">
        <f>IF(NOT(ISNUMBER(gepModelClass5(A2320:AJ2320))),#REF!,gepModelClass5(A2320:AJ2320))</f>
        <v>8.2705480959035654E-3</v>
      </c>
      <c r="AQ2320" s="2">
        <f>IF(NOT(ISNUMBER(gepModelClass6(A2320:AJ2320))),#REF!,gepModelClass6(A2320:AJ2320))</f>
        <v>3.6113153989733429E-2</v>
      </c>
      <c r="AR2320" s="3" t="str">
        <f t="shared" si="72"/>
        <v>damp_grey_soil</v>
      </c>
      <c r="AS2320" s="5" t="s">
        <v>41</v>
      </c>
      <c r="AT2320">
        <f t="shared" si="73"/>
        <v>1</v>
      </c>
      <c r="AU2320" s="3"/>
      <c r="AV2320" s="3"/>
      <c r="AW2320" s="1"/>
      <c r="AX2320" s="4"/>
      <c r="AY2320" s="4"/>
    </row>
    <row r="2321" spans="1:51" x14ac:dyDescent="0.25">
      <c r="A2321">
        <v>67</v>
      </c>
      <c r="B2321">
        <v>73</v>
      </c>
      <c r="C2321">
        <v>82</v>
      </c>
      <c r="D2321">
        <v>64</v>
      </c>
      <c r="E2321">
        <v>67</v>
      </c>
      <c r="F2321">
        <v>77</v>
      </c>
      <c r="G2321">
        <v>82</v>
      </c>
      <c r="H2321">
        <v>60</v>
      </c>
      <c r="I2321">
        <v>71</v>
      </c>
      <c r="J2321">
        <v>73</v>
      </c>
      <c r="K2321">
        <v>82</v>
      </c>
      <c r="L2321">
        <v>64</v>
      </c>
      <c r="M2321">
        <v>74</v>
      </c>
      <c r="N2321">
        <v>88</v>
      </c>
      <c r="O2321">
        <v>101</v>
      </c>
      <c r="P2321">
        <v>80</v>
      </c>
      <c r="Q2321">
        <v>70</v>
      </c>
      <c r="R2321">
        <v>88</v>
      </c>
      <c r="S2321">
        <v>93</v>
      </c>
      <c r="T2321">
        <v>69</v>
      </c>
      <c r="U2321">
        <v>67</v>
      </c>
      <c r="V2321">
        <v>75</v>
      </c>
      <c r="W2321">
        <v>85</v>
      </c>
      <c r="X2321">
        <v>62</v>
      </c>
      <c r="Y2321">
        <v>76</v>
      </c>
      <c r="Z2321">
        <v>98</v>
      </c>
      <c r="AA2321">
        <v>102</v>
      </c>
      <c r="AB2321">
        <v>79</v>
      </c>
      <c r="AC2321">
        <v>76</v>
      </c>
      <c r="AD2321">
        <v>89</v>
      </c>
      <c r="AE2321">
        <v>94</v>
      </c>
      <c r="AF2321">
        <v>72</v>
      </c>
      <c r="AG2321">
        <v>72</v>
      </c>
      <c r="AH2321">
        <v>81</v>
      </c>
      <c r="AI2321">
        <v>86</v>
      </c>
      <c r="AJ2321">
        <v>65</v>
      </c>
      <c r="AK2321" s="1">
        <v>1</v>
      </c>
      <c r="AL2321" s="2">
        <f>IF(NOT(ISNUMBER(gepModelClass1(A2321:AJ2321))),#REF!,gepModelClass1(A2321:AJ2321))</f>
        <v>2.0230364112775891E-5</v>
      </c>
      <c r="AM2321" s="2">
        <f>IF(NOT(ISNUMBER(gepModelClass2(A2321:AJ2321))),#REF!,gepModelClass2(A2321:AJ2321))</f>
        <v>0.54632027681482775</v>
      </c>
      <c r="AN2321" s="2">
        <f>IF(NOT(ISNUMBER(gepModelClass3(A2321:AJ2321))),#REF!,gepModelClass3(A2321:AJ2321))</f>
        <v>2.8911365575734001E-3</v>
      </c>
      <c r="AO2321" s="2">
        <f>IF(NOT(ISNUMBER(gepModelClass4(A2321:AJ2321))),#REF!,gepModelClass4(A2321:AJ2321))</f>
        <v>8.4321501426381666E-5</v>
      </c>
      <c r="AP2321" s="2">
        <f>IF(NOT(ISNUMBER(gepModelClass5(A2321:AJ2321))),#REF!,gepModelClass5(A2321:AJ2321))</f>
        <v>2.0400532910222802E-2</v>
      </c>
      <c r="AQ2321" s="2">
        <f>IF(NOT(ISNUMBER(gepModelClass6(A2321:AJ2321))),#REF!,gepModelClass6(A2321:AJ2321))</f>
        <v>8.0454099754214345E-2</v>
      </c>
      <c r="AR2321" s="3" t="str">
        <f t="shared" si="72"/>
        <v>damp_grey_soil</v>
      </c>
      <c r="AS2321" s="5" t="s">
        <v>41</v>
      </c>
      <c r="AT2321">
        <f t="shared" si="73"/>
        <v>1</v>
      </c>
      <c r="AU2321" s="3"/>
      <c r="AV2321" s="3"/>
      <c r="AW2321" s="1"/>
      <c r="AX2321" s="4"/>
      <c r="AY2321" s="4"/>
    </row>
    <row r="2322" spans="1:51" x14ac:dyDescent="0.25">
      <c r="A2322">
        <v>67</v>
      </c>
      <c r="B2322">
        <v>77</v>
      </c>
      <c r="C2322">
        <v>82</v>
      </c>
      <c r="D2322">
        <v>60</v>
      </c>
      <c r="E2322">
        <v>71</v>
      </c>
      <c r="F2322">
        <v>73</v>
      </c>
      <c r="G2322">
        <v>82</v>
      </c>
      <c r="H2322">
        <v>64</v>
      </c>
      <c r="I2322">
        <v>67</v>
      </c>
      <c r="J2322">
        <v>77</v>
      </c>
      <c r="K2322">
        <v>82</v>
      </c>
      <c r="L2322">
        <v>64</v>
      </c>
      <c r="M2322">
        <v>70</v>
      </c>
      <c r="N2322">
        <v>88</v>
      </c>
      <c r="O2322">
        <v>93</v>
      </c>
      <c r="P2322">
        <v>69</v>
      </c>
      <c r="Q2322">
        <v>67</v>
      </c>
      <c r="R2322">
        <v>75</v>
      </c>
      <c r="S2322">
        <v>85</v>
      </c>
      <c r="T2322">
        <v>62</v>
      </c>
      <c r="U2322">
        <v>67</v>
      </c>
      <c r="V2322">
        <v>75</v>
      </c>
      <c r="W2322">
        <v>82</v>
      </c>
      <c r="X2322">
        <v>62</v>
      </c>
      <c r="Y2322">
        <v>76</v>
      </c>
      <c r="Z2322">
        <v>89</v>
      </c>
      <c r="AA2322">
        <v>94</v>
      </c>
      <c r="AB2322">
        <v>72</v>
      </c>
      <c r="AC2322">
        <v>72</v>
      </c>
      <c r="AD2322">
        <v>81</v>
      </c>
      <c r="AE2322">
        <v>86</v>
      </c>
      <c r="AF2322">
        <v>65</v>
      </c>
      <c r="AG2322">
        <v>72</v>
      </c>
      <c r="AH2322">
        <v>77</v>
      </c>
      <c r="AI2322">
        <v>82</v>
      </c>
      <c r="AJ2322">
        <v>61</v>
      </c>
      <c r="AK2322" s="1">
        <v>1</v>
      </c>
      <c r="AL2322" s="2">
        <f>IF(NOT(ISNUMBER(gepModelClass1(A2322:AJ2322))),#REF!,gepModelClass1(A2322:AJ2322))</f>
        <v>1.303586896286262E-5</v>
      </c>
      <c r="AM2322" s="2">
        <f>IF(NOT(ISNUMBER(gepModelClass2(A2322:AJ2322))),#REF!,gepModelClass2(A2322:AJ2322))</f>
        <v>0.10713171786450457</v>
      </c>
      <c r="AN2322" s="2">
        <f>IF(NOT(ISNUMBER(gepModelClass3(A2322:AJ2322))),#REF!,gepModelClass3(A2322:AJ2322))</f>
        <v>1.0025557221749106E-3</v>
      </c>
      <c r="AO2322" s="2">
        <f>IF(NOT(ISNUMBER(gepModelClass4(A2322:AJ2322))),#REF!,gepModelClass4(A2322:AJ2322))</f>
        <v>3.317497020712746E-4</v>
      </c>
      <c r="AP2322" s="2">
        <f>IF(NOT(ISNUMBER(gepModelClass5(A2322:AJ2322))),#REF!,gepModelClass5(A2322:AJ2322))</f>
        <v>1.7807611707232263E-2</v>
      </c>
      <c r="AQ2322" s="2">
        <f>IF(NOT(ISNUMBER(gepModelClass6(A2322:AJ2322))),#REF!,gepModelClass6(A2322:AJ2322))</f>
        <v>0.32641783215981413</v>
      </c>
      <c r="AR2322" s="3" t="str">
        <f t="shared" si="72"/>
        <v>very_damp_grey_soil</v>
      </c>
      <c r="AS2322" s="5" t="s">
        <v>41</v>
      </c>
      <c r="AT2322">
        <f t="shared" si="73"/>
        <v>0</v>
      </c>
      <c r="AU2322" s="3"/>
      <c r="AV2322" s="3"/>
      <c r="AW2322" s="1"/>
      <c r="AX2322" s="4"/>
      <c r="AY2322" s="4"/>
    </row>
    <row r="2323" spans="1:51" x14ac:dyDescent="0.25">
      <c r="A2323">
        <v>71</v>
      </c>
      <c r="B2323">
        <v>73</v>
      </c>
      <c r="C2323">
        <v>82</v>
      </c>
      <c r="D2323">
        <v>64</v>
      </c>
      <c r="E2323">
        <v>67</v>
      </c>
      <c r="F2323">
        <v>77</v>
      </c>
      <c r="G2323">
        <v>82</v>
      </c>
      <c r="H2323">
        <v>64</v>
      </c>
      <c r="I2323">
        <v>71</v>
      </c>
      <c r="J2323">
        <v>77</v>
      </c>
      <c r="K2323">
        <v>82</v>
      </c>
      <c r="L2323">
        <v>64</v>
      </c>
      <c r="M2323">
        <v>67</v>
      </c>
      <c r="N2323">
        <v>75</v>
      </c>
      <c r="O2323">
        <v>85</v>
      </c>
      <c r="P2323">
        <v>62</v>
      </c>
      <c r="Q2323">
        <v>67</v>
      </c>
      <c r="R2323">
        <v>75</v>
      </c>
      <c r="S2323">
        <v>82</v>
      </c>
      <c r="T2323">
        <v>62</v>
      </c>
      <c r="U2323">
        <v>67</v>
      </c>
      <c r="V2323">
        <v>71</v>
      </c>
      <c r="W2323">
        <v>82</v>
      </c>
      <c r="X2323">
        <v>65</v>
      </c>
      <c r="Y2323">
        <v>72</v>
      </c>
      <c r="Z2323">
        <v>81</v>
      </c>
      <c r="AA2323">
        <v>86</v>
      </c>
      <c r="AB2323">
        <v>65</v>
      </c>
      <c r="AC2323">
        <v>72</v>
      </c>
      <c r="AD2323">
        <v>77</v>
      </c>
      <c r="AE2323">
        <v>82</v>
      </c>
      <c r="AF2323">
        <v>61</v>
      </c>
      <c r="AG2323">
        <v>68</v>
      </c>
      <c r="AH2323">
        <v>69</v>
      </c>
      <c r="AI2323">
        <v>78</v>
      </c>
      <c r="AJ2323">
        <v>65</v>
      </c>
      <c r="AK2323" s="1">
        <v>1</v>
      </c>
      <c r="AL2323" s="2">
        <f>IF(NOT(ISNUMBER(gepModelClass1(A2323:AJ2323))),#REF!,gepModelClass1(A2323:AJ2323))</f>
        <v>7.4162051514424502E-6</v>
      </c>
      <c r="AM2323" s="2">
        <f>IF(NOT(ISNUMBER(gepModelClass2(A2323:AJ2323))),#REF!,gepModelClass2(A2323:AJ2323))</f>
        <v>5.031789825994238E-2</v>
      </c>
      <c r="AN2323" s="2">
        <f>IF(NOT(ISNUMBER(gepModelClass3(A2323:AJ2323))),#REF!,gepModelClass3(A2323:AJ2323))</f>
        <v>1.5830278825066334E-3</v>
      </c>
      <c r="AO2323" s="2">
        <f>IF(NOT(ISNUMBER(gepModelClass4(A2323:AJ2323))),#REF!,gepModelClass4(A2323:AJ2323))</f>
        <v>1.1865559486826945E-4</v>
      </c>
      <c r="AP2323" s="2">
        <f>IF(NOT(ISNUMBER(gepModelClass5(A2323:AJ2323))),#REF!,gepModelClass5(A2323:AJ2323))</f>
        <v>2.0750540899282729E-2</v>
      </c>
      <c r="AQ2323" s="2">
        <f>IF(NOT(ISNUMBER(gepModelClass6(A2323:AJ2323))),#REF!,gepModelClass6(A2323:AJ2323))</f>
        <v>0.63514662428911528</v>
      </c>
      <c r="AR2323" s="3" t="str">
        <f t="shared" si="72"/>
        <v>very_damp_grey_soil</v>
      </c>
      <c r="AS2323" s="5" t="s">
        <v>41</v>
      </c>
      <c r="AT2323">
        <f t="shared" si="73"/>
        <v>0</v>
      </c>
      <c r="AU2323" s="3"/>
      <c r="AV2323" s="3"/>
      <c r="AW2323" s="1"/>
      <c r="AX2323" s="4"/>
      <c r="AY2323" s="4"/>
    </row>
    <row r="2324" spans="1:51" x14ac:dyDescent="0.25">
      <c r="A2324">
        <v>67</v>
      </c>
      <c r="B2324">
        <v>77</v>
      </c>
      <c r="C2324">
        <v>82</v>
      </c>
      <c r="D2324">
        <v>64</v>
      </c>
      <c r="E2324">
        <v>71</v>
      </c>
      <c r="F2324">
        <v>77</v>
      </c>
      <c r="G2324">
        <v>82</v>
      </c>
      <c r="H2324">
        <v>64</v>
      </c>
      <c r="I2324">
        <v>67</v>
      </c>
      <c r="J2324">
        <v>77</v>
      </c>
      <c r="K2324">
        <v>82</v>
      </c>
      <c r="L2324">
        <v>64</v>
      </c>
      <c r="M2324">
        <v>67</v>
      </c>
      <c r="N2324">
        <v>75</v>
      </c>
      <c r="O2324">
        <v>82</v>
      </c>
      <c r="P2324">
        <v>62</v>
      </c>
      <c r="Q2324">
        <v>67</v>
      </c>
      <c r="R2324">
        <v>71</v>
      </c>
      <c r="S2324">
        <v>82</v>
      </c>
      <c r="T2324">
        <v>65</v>
      </c>
      <c r="U2324">
        <v>63</v>
      </c>
      <c r="V2324">
        <v>71</v>
      </c>
      <c r="W2324">
        <v>82</v>
      </c>
      <c r="X2324">
        <v>65</v>
      </c>
      <c r="Y2324">
        <v>72</v>
      </c>
      <c r="Z2324">
        <v>77</v>
      </c>
      <c r="AA2324">
        <v>82</v>
      </c>
      <c r="AB2324">
        <v>61</v>
      </c>
      <c r="AC2324">
        <v>68</v>
      </c>
      <c r="AD2324">
        <v>69</v>
      </c>
      <c r="AE2324">
        <v>78</v>
      </c>
      <c r="AF2324">
        <v>65</v>
      </c>
      <c r="AG2324">
        <v>64</v>
      </c>
      <c r="AH2324">
        <v>62</v>
      </c>
      <c r="AI2324">
        <v>82</v>
      </c>
      <c r="AJ2324">
        <v>68</v>
      </c>
      <c r="AK2324" s="1">
        <v>0</v>
      </c>
      <c r="AL2324" s="2">
        <f>IF(NOT(ISNUMBER(gepModelClass1(A2324:AJ2324))),#REF!,gepModelClass1(A2324:AJ2324))</f>
        <v>4.1275661891529065E-6</v>
      </c>
      <c r="AM2324" s="2">
        <f>IF(NOT(ISNUMBER(gepModelClass2(A2324:AJ2324))),#REF!,gepModelClass2(A2324:AJ2324))</f>
        <v>4.6840065892892156E-2</v>
      </c>
      <c r="AN2324" s="2">
        <f>IF(NOT(ISNUMBER(gepModelClass3(A2324:AJ2324))),#REF!,gepModelClass3(A2324:AJ2324))</f>
        <v>4.1943859109421888E-4</v>
      </c>
      <c r="AO2324" s="2">
        <f>IF(NOT(ISNUMBER(gepModelClass4(A2324:AJ2324))),#REF!,gepModelClass4(A2324:AJ2324))</f>
        <v>1.2270023227631949E-4</v>
      </c>
      <c r="AP2324" s="2">
        <f>IF(NOT(ISNUMBER(gepModelClass5(A2324:AJ2324))),#REF!,gepModelClass5(A2324:AJ2324))</f>
        <v>0.97383395018791241</v>
      </c>
      <c r="AQ2324" s="2">
        <f>IF(NOT(ISNUMBER(gepModelClass6(A2324:AJ2324))),#REF!,gepModelClass6(A2324:AJ2324))</f>
        <v>0.78252259628162557</v>
      </c>
      <c r="AR2324" s="3" t="str">
        <f t="shared" si="72"/>
        <v>soil_with_vegetation_stubble</v>
      </c>
      <c r="AS2324" s="5" t="s">
        <v>40</v>
      </c>
      <c r="AT2324">
        <f t="shared" si="73"/>
        <v>0</v>
      </c>
      <c r="AU2324" s="3"/>
      <c r="AV2324" s="3"/>
      <c r="AW2324" s="1"/>
      <c r="AX2324" s="4"/>
      <c r="AY2324" s="4"/>
    </row>
    <row r="2325" spans="1:51" x14ac:dyDescent="0.25">
      <c r="A2325">
        <v>71</v>
      </c>
      <c r="B2325">
        <v>77</v>
      </c>
      <c r="C2325">
        <v>82</v>
      </c>
      <c r="D2325">
        <v>64</v>
      </c>
      <c r="E2325">
        <v>67</v>
      </c>
      <c r="F2325">
        <v>77</v>
      </c>
      <c r="G2325">
        <v>82</v>
      </c>
      <c r="H2325">
        <v>64</v>
      </c>
      <c r="I2325">
        <v>63</v>
      </c>
      <c r="J2325">
        <v>70</v>
      </c>
      <c r="K2325">
        <v>82</v>
      </c>
      <c r="L2325">
        <v>68</v>
      </c>
      <c r="M2325">
        <v>67</v>
      </c>
      <c r="N2325">
        <v>71</v>
      </c>
      <c r="O2325">
        <v>82</v>
      </c>
      <c r="P2325">
        <v>65</v>
      </c>
      <c r="Q2325">
        <v>63</v>
      </c>
      <c r="R2325">
        <v>71</v>
      </c>
      <c r="S2325">
        <v>82</v>
      </c>
      <c r="T2325">
        <v>65</v>
      </c>
      <c r="U2325">
        <v>60</v>
      </c>
      <c r="V2325">
        <v>60</v>
      </c>
      <c r="W2325">
        <v>85</v>
      </c>
      <c r="X2325">
        <v>76</v>
      </c>
      <c r="Y2325">
        <v>68</v>
      </c>
      <c r="Z2325">
        <v>69</v>
      </c>
      <c r="AA2325">
        <v>78</v>
      </c>
      <c r="AB2325">
        <v>65</v>
      </c>
      <c r="AC2325">
        <v>64</v>
      </c>
      <c r="AD2325">
        <v>62</v>
      </c>
      <c r="AE2325">
        <v>82</v>
      </c>
      <c r="AF2325">
        <v>68</v>
      </c>
      <c r="AG2325">
        <v>60</v>
      </c>
      <c r="AH2325">
        <v>59</v>
      </c>
      <c r="AI2325">
        <v>90</v>
      </c>
      <c r="AJ2325">
        <v>76</v>
      </c>
      <c r="AK2325" s="1">
        <v>0</v>
      </c>
      <c r="AL2325" s="2">
        <f>IF(NOT(ISNUMBER(gepModelClass1(A2325:AJ2325))),#REF!,gepModelClass1(A2325:AJ2325))</f>
        <v>7.9881867510449723E-5</v>
      </c>
      <c r="AM2325" s="2">
        <f>IF(NOT(ISNUMBER(gepModelClass2(A2325:AJ2325))),#REF!,gepModelClass2(A2325:AJ2325))</f>
        <v>1.3585109652889464E-2</v>
      </c>
      <c r="AN2325" s="2">
        <f>IF(NOT(ISNUMBER(gepModelClass3(A2325:AJ2325))),#REF!,gepModelClass3(A2325:AJ2325))</f>
        <v>4.5283157144765661E-4</v>
      </c>
      <c r="AO2325" s="2">
        <f>IF(NOT(ISNUMBER(gepModelClass4(A2325:AJ2325))),#REF!,gepModelClass4(A2325:AJ2325))</f>
        <v>1.0497517048139211E-2</v>
      </c>
      <c r="AP2325" s="2">
        <f>IF(NOT(ISNUMBER(gepModelClass5(A2325:AJ2325))),#REF!,gepModelClass5(A2325:AJ2325))</f>
        <v>0.96366667856281185</v>
      </c>
      <c r="AQ2325" s="2">
        <f>IF(NOT(ISNUMBER(gepModelClass6(A2325:AJ2325))),#REF!,gepModelClass6(A2325:AJ2325))</f>
        <v>0.61828182972499079</v>
      </c>
      <c r="AR2325" s="3" t="str">
        <f t="shared" si="72"/>
        <v>soil_with_vegetation_stubble</v>
      </c>
      <c r="AS2325" s="5" t="s">
        <v>40</v>
      </c>
      <c r="AT2325">
        <f t="shared" si="73"/>
        <v>0</v>
      </c>
      <c r="AU2325" s="3"/>
      <c r="AV2325" s="3"/>
      <c r="AW2325" s="1"/>
      <c r="AX2325" s="4"/>
      <c r="AY2325" s="4"/>
    </row>
    <row r="2326" spans="1:51" x14ac:dyDescent="0.25">
      <c r="A2326">
        <v>67</v>
      </c>
      <c r="B2326">
        <v>77</v>
      </c>
      <c r="C2326">
        <v>82</v>
      </c>
      <c r="D2326">
        <v>64</v>
      </c>
      <c r="E2326">
        <v>63</v>
      </c>
      <c r="F2326">
        <v>70</v>
      </c>
      <c r="G2326">
        <v>82</v>
      </c>
      <c r="H2326">
        <v>68</v>
      </c>
      <c r="I2326">
        <v>63</v>
      </c>
      <c r="J2326">
        <v>66</v>
      </c>
      <c r="K2326">
        <v>93</v>
      </c>
      <c r="L2326">
        <v>79</v>
      </c>
      <c r="M2326">
        <v>63</v>
      </c>
      <c r="N2326">
        <v>71</v>
      </c>
      <c r="O2326">
        <v>82</v>
      </c>
      <c r="P2326">
        <v>65</v>
      </c>
      <c r="Q2326">
        <v>60</v>
      </c>
      <c r="R2326">
        <v>60</v>
      </c>
      <c r="S2326">
        <v>85</v>
      </c>
      <c r="T2326">
        <v>76</v>
      </c>
      <c r="U2326">
        <v>60</v>
      </c>
      <c r="V2326">
        <v>60</v>
      </c>
      <c r="W2326">
        <v>93</v>
      </c>
      <c r="X2326">
        <v>83</v>
      </c>
      <c r="Y2326">
        <v>64</v>
      </c>
      <c r="Z2326">
        <v>62</v>
      </c>
      <c r="AA2326">
        <v>82</v>
      </c>
      <c r="AB2326">
        <v>68</v>
      </c>
      <c r="AC2326">
        <v>60</v>
      </c>
      <c r="AD2326">
        <v>59</v>
      </c>
      <c r="AE2326">
        <v>90</v>
      </c>
      <c r="AF2326">
        <v>76</v>
      </c>
      <c r="AG2326">
        <v>60</v>
      </c>
      <c r="AH2326">
        <v>59</v>
      </c>
      <c r="AI2326">
        <v>98</v>
      </c>
      <c r="AJ2326">
        <v>87</v>
      </c>
      <c r="AK2326" s="1">
        <v>0</v>
      </c>
      <c r="AL2326" s="2">
        <f>IF(NOT(ISNUMBER(gepModelClass1(A2326:AJ2326))),#REF!,gepModelClass1(A2326:AJ2326))</f>
        <v>1.2264502382381935E-3</v>
      </c>
      <c r="AM2326" s="2">
        <f>IF(NOT(ISNUMBER(gepModelClass2(A2326:AJ2326))),#REF!,gepModelClass2(A2326:AJ2326))</f>
        <v>9.0895261087340484E-3</v>
      </c>
      <c r="AN2326" s="2">
        <f>IF(NOT(ISNUMBER(gepModelClass3(A2326:AJ2326))),#REF!,gepModelClass3(A2326:AJ2326))</f>
        <v>2.5208775413434423E-4</v>
      </c>
      <c r="AO2326" s="2">
        <f>IF(NOT(ISNUMBER(gepModelClass4(A2326:AJ2326))),#REF!,gepModelClass4(A2326:AJ2326))</f>
        <v>4.3406353018686283E-2</v>
      </c>
      <c r="AP2326" s="2">
        <f>IF(NOT(ISNUMBER(gepModelClass5(A2326:AJ2326))),#REF!,gepModelClass5(A2326:AJ2326))</f>
        <v>0.95836477570077927</v>
      </c>
      <c r="AQ2326" s="2">
        <f>IF(NOT(ISNUMBER(gepModelClass6(A2326:AJ2326))),#REF!,gepModelClass6(A2326:AJ2326))</f>
        <v>0.30031766750781236</v>
      </c>
      <c r="AR2326" s="3" t="str">
        <f t="shared" si="72"/>
        <v>soil_with_vegetation_stubble</v>
      </c>
      <c r="AS2326" s="5" t="s">
        <v>40</v>
      </c>
      <c r="AT2326">
        <f t="shared" si="73"/>
        <v>0</v>
      </c>
      <c r="AU2326" s="3"/>
      <c r="AV2326" s="3"/>
      <c r="AW2326" s="1"/>
      <c r="AX2326" s="4"/>
      <c r="AY2326" s="4"/>
    </row>
    <row r="2327" spans="1:51" x14ac:dyDescent="0.25">
      <c r="A2327">
        <v>63</v>
      </c>
      <c r="B2327">
        <v>70</v>
      </c>
      <c r="C2327">
        <v>82</v>
      </c>
      <c r="D2327">
        <v>68</v>
      </c>
      <c r="E2327">
        <v>63</v>
      </c>
      <c r="F2327">
        <v>66</v>
      </c>
      <c r="G2327">
        <v>93</v>
      </c>
      <c r="H2327">
        <v>79</v>
      </c>
      <c r="I2327">
        <v>63</v>
      </c>
      <c r="J2327">
        <v>63</v>
      </c>
      <c r="K2327">
        <v>93</v>
      </c>
      <c r="L2327">
        <v>83</v>
      </c>
      <c r="M2327">
        <v>60</v>
      </c>
      <c r="N2327">
        <v>60</v>
      </c>
      <c r="O2327">
        <v>85</v>
      </c>
      <c r="P2327">
        <v>76</v>
      </c>
      <c r="Q2327">
        <v>60</v>
      </c>
      <c r="R2327">
        <v>60</v>
      </c>
      <c r="S2327">
        <v>93</v>
      </c>
      <c r="T2327">
        <v>83</v>
      </c>
      <c r="U2327">
        <v>60</v>
      </c>
      <c r="V2327">
        <v>60</v>
      </c>
      <c r="W2327">
        <v>93</v>
      </c>
      <c r="X2327">
        <v>87</v>
      </c>
      <c r="Y2327">
        <v>60</v>
      </c>
      <c r="Z2327">
        <v>59</v>
      </c>
      <c r="AA2327">
        <v>90</v>
      </c>
      <c r="AB2327">
        <v>76</v>
      </c>
      <c r="AC2327">
        <v>60</v>
      </c>
      <c r="AD2327">
        <v>59</v>
      </c>
      <c r="AE2327">
        <v>98</v>
      </c>
      <c r="AF2327">
        <v>87</v>
      </c>
      <c r="AG2327">
        <v>57</v>
      </c>
      <c r="AH2327">
        <v>59</v>
      </c>
      <c r="AI2327">
        <v>98</v>
      </c>
      <c r="AJ2327">
        <v>87</v>
      </c>
      <c r="AK2327" s="1">
        <v>0</v>
      </c>
      <c r="AL2327" s="2">
        <f>IF(NOT(ISNUMBER(gepModelClass1(A2327:AJ2327))),#REF!,gepModelClass1(A2327:AJ2327))</f>
        <v>2.9610164681146411E-2</v>
      </c>
      <c r="AM2327" s="2">
        <f>IF(NOT(ISNUMBER(gepModelClass2(A2327:AJ2327))),#REF!,gepModelClass2(A2327:AJ2327))</f>
        <v>1.2280531160907658E-2</v>
      </c>
      <c r="AN2327" s="2">
        <f>IF(NOT(ISNUMBER(gepModelClass3(A2327:AJ2327))),#REF!,gepModelClass3(A2327:AJ2327))</f>
        <v>1.972623459009587E-4</v>
      </c>
      <c r="AO2327" s="2">
        <f>IF(NOT(ISNUMBER(gepModelClass4(A2327:AJ2327))),#REF!,gepModelClass4(A2327:AJ2327))</f>
        <v>2.7564262798984492E-2</v>
      </c>
      <c r="AP2327" s="2">
        <f>IF(NOT(ISNUMBER(gepModelClass5(A2327:AJ2327))),#REF!,gepModelClass5(A2327:AJ2327))</f>
        <v>0.95624820095981211</v>
      </c>
      <c r="AQ2327" s="2">
        <f>IF(NOT(ISNUMBER(gepModelClass6(A2327:AJ2327))),#REF!,gepModelClass6(A2327:AJ2327))</f>
        <v>9.2418300236667389E-2</v>
      </c>
      <c r="AR2327" s="3" t="str">
        <f t="shared" si="72"/>
        <v>soil_with_vegetation_stubble</v>
      </c>
      <c r="AS2327" s="5" t="s">
        <v>40</v>
      </c>
      <c r="AT2327">
        <f t="shared" si="73"/>
        <v>0</v>
      </c>
      <c r="AU2327" s="3"/>
      <c r="AV2327" s="3"/>
      <c r="AW2327" s="1"/>
      <c r="AX2327" s="4"/>
      <c r="AY2327" s="4"/>
    </row>
    <row r="2328" spans="1:51" x14ac:dyDescent="0.25">
      <c r="A2328">
        <v>63</v>
      </c>
      <c r="B2328">
        <v>66</v>
      </c>
      <c r="C2328">
        <v>93</v>
      </c>
      <c r="D2328">
        <v>79</v>
      </c>
      <c r="E2328">
        <v>63</v>
      </c>
      <c r="F2328">
        <v>63</v>
      </c>
      <c r="G2328">
        <v>93</v>
      </c>
      <c r="H2328">
        <v>83</v>
      </c>
      <c r="I2328">
        <v>59</v>
      </c>
      <c r="J2328">
        <v>60</v>
      </c>
      <c r="K2328">
        <v>90</v>
      </c>
      <c r="L2328">
        <v>83</v>
      </c>
      <c r="M2328">
        <v>60</v>
      </c>
      <c r="N2328">
        <v>60</v>
      </c>
      <c r="O2328">
        <v>93</v>
      </c>
      <c r="P2328">
        <v>83</v>
      </c>
      <c r="Q2328">
        <v>60</v>
      </c>
      <c r="R2328">
        <v>60</v>
      </c>
      <c r="S2328">
        <v>93</v>
      </c>
      <c r="T2328">
        <v>87</v>
      </c>
      <c r="U2328">
        <v>57</v>
      </c>
      <c r="V2328">
        <v>56</v>
      </c>
      <c r="W2328">
        <v>93</v>
      </c>
      <c r="X2328">
        <v>90</v>
      </c>
      <c r="Y2328">
        <v>60</v>
      </c>
      <c r="Z2328">
        <v>59</v>
      </c>
      <c r="AA2328">
        <v>98</v>
      </c>
      <c r="AB2328">
        <v>87</v>
      </c>
      <c r="AC2328">
        <v>57</v>
      </c>
      <c r="AD2328">
        <v>59</v>
      </c>
      <c r="AE2328">
        <v>98</v>
      </c>
      <c r="AF2328">
        <v>87</v>
      </c>
      <c r="AG2328">
        <v>57</v>
      </c>
      <c r="AH2328">
        <v>55</v>
      </c>
      <c r="AI2328">
        <v>94</v>
      </c>
      <c r="AJ2328">
        <v>87</v>
      </c>
      <c r="AK2328" s="1">
        <v>0</v>
      </c>
      <c r="AL2328" s="2">
        <f>IF(NOT(ISNUMBER(gepModelClass1(A2328:AJ2328))),#REF!,gepModelClass1(A2328:AJ2328))</f>
        <v>0.1705681663818602</v>
      </c>
      <c r="AM2328" s="2">
        <f>IF(NOT(ISNUMBER(gepModelClass2(A2328:AJ2328))),#REF!,gepModelClass2(A2328:AJ2328))</f>
        <v>1.644134872815468E-2</v>
      </c>
      <c r="AN2328" s="2">
        <f>IF(NOT(ISNUMBER(gepModelClass3(A2328:AJ2328))),#REF!,gepModelClass3(A2328:AJ2328))</f>
        <v>1.3780428285301371E-4</v>
      </c>
      <c r="AO2328" s="2">
        <f>IF(NOT(ISNUMBER(gepModelClass4(A2328:AJ2328))),#REF!,gepModelClass4(A2328:AJ2328))</f>
        <v>2.5604254709346248E-2</v>
      </c>
      <c r="AP2328" s="2">
        <f>IF(NOT(ISNUMBER(gepModelClass5(A2328:AJ2328))),#REF!,gepModelClass5(A2328:AJ2328))</f>
        <v>0.78674516382605797</v>
      </c>
      <c r="AQ2328" s="2">
        <f>IF(NOT(ISNUMBER(gepModelClass6(A2328:AJ2328))),#REF!,gepModelClass6(A2328:AJ2328))</f>
        <v>1.8518182228629363E-2</v>
      </c>
      <c r="AR2328" s="3" t="str">
        <f t="shared" si="72"/>
        <v>soil_with_vegetation_stubble</v>
      </c>
      <c r="AS2328" s="5" t="s">
        <v>40</v>
      </c>
      <c r="AT2328">
        <f t="shared" si="73"/>
        <v>0</v>
      </c>
      <c r="AU2328" s="3"/>
      <c r="AV2328" s="3"/>
      <c r="AW2328" s="1"/>
      <c r="AX2328" s="4"/>
      <c r="AY2328" s="4"/>
    </row>
    <row r="2329" spans="1:51" x14ac:dyDescent="0.25">
      <c r="A2329">
        <v>63</v>
      </c>
      <c r="B2329">
        <v>63</v>
      </c>
      <c r="C2329">
        <v>93</v>
      </c>
      <c r="D2329">
        <v>83</v>
      </c>
      <c r="E2329">
        <v>59</v>
      </c>
      <c r="F2329">
        <v>60</v>
      </c>
      <c r="G2329">
        <v>90</v>
      </c>
      <c r="H2329">
        <v>83</v>
      </c>
      <c r="I2329">
        <v>59</v>
      </c>
      <c r="J2329">
        <v>57</v>
      </c>
      <c r="K2329">
        <v>97</v>
      </c>
      <c r="L2329">
        <v>86</v>
      </c>
      <c r="M2329">
        <v>60</v>
      </c>
      <c r="N2329">
        <v>60</v>
      </c>
      <c r="O2329">
        <v>93</v>
      </c>
      <c r="P2329">
        <v>87</v>
      </c>
      <c r="Q2329">
        <v>57</v>
      </c>
      <c r="R2329">
        <v>56</v>
      </c>
      <c r="S2329">
        <v>93</v>
      </c>
      <c r="T2329">
        <v>90</v>
      </c>
      <c r="U2329">
        <v>57</v>
      </c>
      <c r="V2329">
        <v>56</v>
      </c>
      <c r="W2329">
        <v>97</v>
      </c>
      <c r="X2329">
        <v>94</v>
      </c>
      <c r="Y2329">
        <v>57</v>
      </c>
      <c r="Z2329">
        <v>59</v>
      </c>
      <c r="AA2329">
        <v>98</v>
      </c>
      <c r="AB2329">
        <v>87</v>
      </c>
      <c r="AC2329">
        <v>57</v>
      </c>
      <c r="AD2329">
        <v>55</v>
      </c>
      <c r="AE2329">
        <v>94</v>
      </c>
      <c r="AF2329">
        <v>87</v>
      </c>
      <c r="AG2329">
        <v>57</v>
      </c>
      <c r="AH2329">
        <v>55</v>
      </c>
      <c r="AI2329">
        <v>90</v>
      </c>
      <c r="AJ2329">
        <v>83</v>
      </c>
      <c r="AK2329" s="1">
        <v>0</v>
      </c>
      <c r="AL2329" s="2">
        <f>IF(NOT(ISNUMBER(gepModelClass1(A2329:AJ2329))),#REF!,gepModelClass1(A2329:AJ2329))</f>
        <v>0.35100432897484318</v>
      </c>
      <c r="AM2329" s="2">
        <f>IF(NOT(ISNUMBER(gepModelClass2(A2329:AJ2329))),#REF!,gepModelClass2(A2329:AJ2329))</f>
        <v>1.826735607025359E-2</v>
      </c>
      <c r="AN2329" s="2">
        <f>IF(NOT(ISNUMBER(gepModelClass3(A2329:AJ2329))),#REF!,gepModelClass3(A2329:AJ2329))</f>
        <v>1.5630602333626108E-4</v>
      </c>
      <c r="AO2329" s="2">
        <f>IF(NOT(ISNUMBER(gepModelClass4(A2329:AJ2329))),#REF!,gepModelClass4(A2329:AJ2329))</f>
        <v>2.8367662678450947E-2</v>
      </c>
      <c r="AP2329" s="2">
        <f>IF(NOT(ISNUMBER(gepModelClass5(A2329:AJ2329))),#REF!,gepModelClass5(A2329:AJ2329))</f>
        <v>0.77694361591163474</v>
      </c>
      <c r="AQ2329" s="2">
        <f>IF(NOT(ISNUMBER(gepModelClass6(A2329:AJ2329))),#REF!,gepModelClass6(A2329:AJ2329))</f>
        <v>1.2321562890502498E-2</v>
      </c>
      <c r="AR2329" s="3" t="str">
        <f t="shared" si="72"/>
        <v>soil_with_vegetation_stubble</v>
      </c>
      <c r="AS2329" s="5" t="s">
        <v>40</v>
      </c>
      <c r="AT2329">
        <f t="shared" si="73"/>
        <v>0</v>
      </c>
      <c r="AU2329" s="3"/>
      <c r="AV2329" s="3"/>
      <c r="AW2329" s="1"/>
      <c r="AX2329" s="4"/>
      <c r="AY2329" s="4"/>
    </row>
    <row r="2330" spans="1:51" x14ac:dyDescent="0.25">
      <c r="A2330">
        <v>59</v>
      </c>
      <c r="B2330">
        <v>60</v>
      </c>
      <c r="C2330">
        <v>90</v>
      </c>
      <c r="D2330">
        <v>83</v>
      </c>
      <c r="E2330">
        <v>59</v>
      </c>
      <c r="F2330">
        <v>57</v>
      </c>
      <c r="G2330">
        <v>97</v>
      </c>
      <c r="H2330">
        <v>86</v>
      </c>
      <c r="I2330">
        <v>59</v>
      </c>
      <c r="J2330">
        <v>57</v>
      </c>
      <c r="K2330">
        <v>97</v>
      </c>
      <c r="L2330">
        <v>86</v>
      </c>
      <c r="M2330">
        <v>57</v>
      </c>
      <c r="N2330">
        <v>56</v>
      </c>
      <c r="O2330">
        <v>93</v>
      </c>
      <c r="P2330">
        <v>90</v>
      </c>
      <c r="Q2330">
        <v>57</v>
      </c>
      <c r="R2330">
        <v>56</v>
      </c>
      <c r="S2330">
        <v>97</v>
      </c>
      <c r="T2330">
        <v>94</v>
      </c>
      <c r="U2330">
        <v>53</v>
      </c>
      <c r="V2330">
        <v>56</v>
      </c>
      <c r="W2330">
        <v>97</v>
      </c>
      <c r="X2330">
        <v>90</v>
      </c>
      <c r="Y2330">
        <v>57</v>
      </c>
      <c r="Z2330">
        <v>55</v>
      </c>
      <c r="AA2330">
        <v>94</v>
      </c>
      <c r="AB2330">
        <v>87</v>
      </c>
      <c r="AC2330">
        <v>57</v>
      </c>
      <c r="AD2330">
        <v>55</v>
      </c>
      <c r="AE2330">
        <v>90</v>
      </c>
      <c r="AF2330">
        <v>83</v>
      </c>
      <c r="AG2330">
        <v>57</v>
      </c>
      <c r="AH2330">
        <v>55</v>
      </c>
      <c r="AI2330">
        <v>86</v>
      </c>
      <c r="AJ2330">
        <v>79</v>
      </c>
      <c r="AK2330" s="1">
        <v>0</v>
      </c>
      <c r="AL2330" s="2">
        <f>IF(NOT(ISNUMBER(gepModelClass1(A2330:AJ2330))),#REF!,gepModelClass1(A2330:AJ2330))</f>
        <v>0.35880404242139424</v>
      </c>
      <c r="AM2330" s="2">
        <f>IF(NOT(ISNUMBER(gepModelClass2(A2330:AJ2330))),#REF!,gepModelClass2(A2330:AJ2330))</f>
        <v>1.377782839779676E-2</v>
      </c>
      <c r="AN2330" s="2">
        <f>IF(NOT(ISNUMBER(gepModelClass3(A2330:AJ2330))),#REF!,gepModelClass3(A2330:AJ2330))</f>
        <v>5.207864020770747E-5</v>
      </c>
      <c r="AO2330" s="2">
        <f>IF(NOT(ISNUMBER(gepModelClass4(A2330:AJ2330))),#REF!,gepModelClass4(A2330:AJ2330))</f>
        <v>1.9176624635362908E-2</v>
      </c>
      <c r="AP2330" s="2">
        <f>IF(NOT(ISNUMBER(gepModelClass5(A2330:AJ2330))),#REF!,gepModelClass5(A2330:AJ2330))</f>
        <v>0.82932074935771205</v>
      </c>
      <c r="AQ2330" s="2">
        <f>IF(NOT(ISNUMBER(gepModelClass6(A2330:AJ2330))),#REF!,gepModelClass6(A2330:AJ2330))</f>
        <v>1.2506107545003286E-2</v>
      </c>
      <c r="AR2330" s="3" t="str">
        <f t="shared" si="72"/>
        <v>soil_with_vegetation_stubble</v>
      </c>
      <c r="AS2330" s="5" t="s">
        <v>40</v>
      </c>
      <c r="AT2330">
        <f t="shared" si="73"/>
        <v>0</v>
      </c>
      <c r="AU2330" s="3"/>
      <c r="AV2330" s="3"/>
      <c r="AW2330" s="1"/>
      <c r="AX2330" s="4"/>
      <c r="AY2330" s="4"/>
    </row>
    <row r="2331" spans="1:51" x14ac:dyDescent="0.25">
      <c r="A2331">
        <v>59</v>
      </c>
      <c r="B2331">
        <v>57</v>
      </c>
      <c r="C2331">
        <v>97</v>
      </c>
      <c r="D2331">
        <v>86</v>
      </c>
      <c r="E2331">
        <v>59</v>
      </c>
      <c r="F2331">
        <v>57</v>
      </c>
      <c r="G2331">
        <v>97</v>
      </c>
      <c r="H2331">
        <v>86</v>
      </c>
      <c r="I2331">
        <v>56</v>
      </c>
      <c r="J2331">
        <v>57</v>
      </c>
      <c r="K2331">
        <v>97</v>
      </c>
      <c r="L2331">
        <v>86</v>
      </c>
      <c r="M2331">
        <v>57</v>
      </c>
      <c r="N2331">
        <v>56</v>
      </c>
      <c r="O2331">
        <v>97</v>
      </c>
      <c r="P2331">
        <v>94</v>
      </c>
      <c r="Q2331">
        <v>53</v>
      </c>
      <c r="R2331">
        <v>56</v>
      </c>
      <c r="S2331">
        <v>97</v>
      </c>
      <c r="T2331">
        <v>90</v>
      </c>
      <c r="U2331">
        <v>60</v>
      </c>
      <c r="V2331">
        <v>56</v>
      </c>
      <c r="W2331">
        <v>93</v>
      </c>
      <c r="X2331">
        <v>87</v>
      </c>
      <c r="Y2331">
        <v>57</v>
      </c>
      <c r="Z2331">
        <v>55</v>
      </c>
      <c r="AA2331">
        <v>90</v>
      </c>
      <c r="AB2331">
        <v>83</v>
      </c>
      <c r="AC2331">
        <v>57</v>
      </c>
      <c r="AD2331">
        <v>55</v>
      </c>
      <c r="AE2331">
        <v>86</v>
      </c>
      <c r="AF2331">
        <v>79</v>
      </c>
      <c r="AG2331">
        <v>57</v>
      </c>
      <c r="AH2331">
        <v>55</v>
      </c>
      <c r="AI2331">
        <v>86</v>
      </c>
      <c r="AJ2331">
        <v>76</v>
      </c>
      <c r="AK2331" s="1">
        <v>0</v>
      </c>
      <c r="AL2331" s="2">
        <f>IF(NOT(ISNUMBER(gepModelClass1(A2331:AJ2331))),#REF!,gepModelClass1(A2331:AJ2331))</f>
        <v>0.18801809194281041</v>
      </c>
      <c r="AM2331" s="2">
        <f>IF(NOT(ISNUMBER(gepModelClass2(A2331:AJ2331))),#REF!,gepModelClass2(A2331:AJ2331))</f>
        <v>8.0778327093133963E-3</v>
      </c>
      <c r="AN2331" s="2">
        <f>IF(NOT(ISNUMBER(gepModelClass3(A2331:AJ2331))),#REF!,gepModelClass3(A2331:AJ2331))</f>
        <v>4.758583788669564E-5</v>
      </c>
      <c r="AO2331" s="2">
        <f>IF(NOT(ISNUMBER(gepModelClass4(A2331:AJ2331))),#REF!,gepModelClass4(A2331:AJ2331))</f>
        <v>4.7158784861698576E-3</v>
      </c>
      <c r="AP2331" s="2">
        <f>IF(NOT(ISNUMBER(gepModelClass5(A2331:AJ2331))),#REF!,gepModelClass5(A2331:AJ2331))</f>
        <v>0.70717576750098798</v>
      </c>
      <c r="AQ2331" s="2">
        <f>IF(NOT(ISNUMBER(gepModelClass6(A2331:AJ2331))),#REF!,gepModelClass6(A2331:AJ2331))</f>
        <v>7.0274574914063886E-3</v>
      </c>
      <c r="AR2331" s="3" t="str">
        <f t="shared" si="72"/>
        <v>soil_with_vegetation_stubble</v>
      </c>
      <c r="AS2331" s="5" t="s">
        <v>40</v>
      </c>
      <c r="AT2331">
        <f t="shared" si="73"/>
        <v>0</v>
      </c>
      <c r="AU2331" s="3"/>
      <c r="AV2331" s="3"/>
      <c r="AW2331" s="1"/>
      <c r="AX2331" s="4"/>
      <c r="AY2331" s="4"/>
    </row>
    <row r="2332" spans="1:51" x14ac:dyDescent="0.25">
      <c r="A2332">
        <v>59</v>
      </c>
      <c r="B2332">
        <v>57</v>
      </c>
      <c r="C2332">
        <v>97</v>
      </c>
      <c r="D2332">
        <v>86</v>
      </c>
      <c r="E2332">
        <v>56</v>
      </c>
      <c r="F2332">
        <v>57</v>
      </c>
      <c r="G2332">
        <v>97</v>
      </c>
      <c r="H2332">
        <v>86</v>
      </c>
      <c r="I2332">
        <v>59</v>
      </c>
      <c r="J2332">
        <v>57</v>
      </c>
      <c r="K2332">
        <v>97</v>
      </c>
      <c r="L2332">
        <v>86</v>
      </c>
      <c r="M2332">
        <v>53</v>
      </c>
      <c r="N2332">
        <v>56</v>
      </c>
      <c r="O2332">
        <v>97</v>
      </c>
      <c r="P2332">
        <v>90</v>
      </c>
      <c r="Q2332">
        <v>60</v>
      </c>
      <c r="R2332">
        <v>56</v>
      </c>
      <c r="S2332">
        <v>93</v>
      </c>
      <c r="T2332">
        <v>87</v>
      </c>
      <c r="U2332">
        <v>57</v>
      </c>
      <c r="V2332">
        <v>60</v>
      </c>
      <c r="W2332">
        <v>93</v>
      </c>
      <c r="X2332">
        <v>80</v>
      </c>
      <c r="Y2332">
        <v>57</v>
      </c>
      <c r="Z2332">
        <v>55</v>
      </c>
      <c r="AA2332">
        <v>86</v>
      </c>
      <c r="AB2332">
        <v>79</v>
      </c>
      <c r="AC2332">
        <v>57</v>
      </c>
      <c r="AD2332">
        <v>55</v>
      </c>
      <c r="AE2332">
        <v>86</v>
      </c>
      <c r="AF2332">
        <v>76</v>
      </c>
      <c r="AG2332">
        <v>57</v>
      </c>
      <c r="AH2332">
        <v>55</v>
      </c>
      <c r="AI2332">
        <v>86</v>
      </c>
      <c r="AJ2332">
        <v>72</v>
      </c>
      <c r="AK2332" s="1">
        <v>0</v>
      </c>
      <c r="AL2332" s="2">
        <f>IF(NOT(ISNUMBER(gepModelClass1(A2332:AJ2332))),#REF!,gepModelClass1(A2332:AJ2332))</f>
        <v>5.9680843504307704E-2</v>
      </c>
      <c r="AM2332" s="2">
        <f>IF(NOT(ISNUMBER(gepModelClass2(A2332:AJ2332))),#REF!,gepModelClass2(A2332:AJ2332))</f>
        <v>6.3860881847459432E-3</v>
      </c>
      <c r="AN2332" s="2">
        <f>IF(NOT(ISNUMBER(gepModelClass3(A2332:AJ2332))),#REF!,gepModelClass3(A2332:AJ2332))</f>
        <v>3.4824942226027666E-5</v>
      </c>
      <c r="AO2332" s="2">
        <f>IF(NOT(ISNUMBER(gepModelClass4(A2332:AJ2332))),#REF!,gepModelClass4(A2332:AJ2332))</f>
        <v>3.6845313408620304E-3</v>
      </c>
      <c r="AP2332" s="2">
        <f>IF(NOT(ISNUMBER(gepModelClass5(A2332:AJ2332))),#REF!,gepModelClass5(A2332:AJ2332))</f>
        <v>0.7006255332531629</v>
      </c>
      <c r="AQ2332" s="2">
        <f>IF(NOT(ISNUMBER(gepModelClass6(A2332:AJ2332))),#REF!,gepModelClass6(A2332:AJ2332))</f>
        <v>7.0479976173523145E-3</v>
      </c>
      <c r="AR2332" s="3" t="str">
        <f t="shared" si="72"/>
        <v>soil_with_vegetation_stubble</v>
      </c>
      <c r="AS2332" s="5" t="s">
        <v>40</v>
      </c>
      <c r="AT2332">
        <f t="shared" si="73"/>
        <v>0</v>
      </c>
      <c r="AU2332" s="3"/>
      <c r="AV2332" s="3"/>
      <c r="AW2332" s="1"/>
      <c r="AX2332" s="4"/>
      <c r="AY2332" s="4"/>
    </row>
    <row r="2333" spans="1:51" x14ac:dyDescent="0.25">
      <c r="A2333">
        <v>59</v>
      </c>
      <c r="B2333">
        <v>63</v>
      </c>
      <c r="C2333">
        <v>90</v>
      </c>
      <c r="D2333">
        <v>79</v>
      </c>
      <c r="E2333">
        <v>63</v>
      </c>
      <c r="F2333">
        <v>73</v>
      </c>
      <c r="G2333">
        <v>82</v>
      </c>
      <c r="H2333">
        <v>64</v>
      </c>
      <c r="I2333">
        <v>67</v>
      </c>
      <c r="J2333">
        <v>77</v>
      </c>
      <c r="K2333">
        <v>79</v>
      </c>
      <c r="L2333">
        <v>60</v>
      </c>
      <c r="M2333">
        <v>57</v>
      </c>
      <c r="N2333">
        <v>63</v>
      </c>
      <c r="O2333">
        <v>89</v>
      </c>
      <c r="P2333">
        <v>76</v>
      </c>
      <c r="Q2333">
        <v>60</v>
      </c>
      <c r="R2333">
        <v>67</v>
      </c>
      <c r="S2333">
        <v>78</v>
      </c>
      <c r="T2333">
        <v>65</v>
      </c>
      <c r="U2333">
        <v>63</v>
      </c>
      <c r="V2333">
        <v>75</v>
      </c>
      <c r="W2333">
        <v>78</v>
      </c>
      <c r="X2333">
        <v>62</v>
      </c>
      <c r="Y2333">
        <v>57</v>
      </c>
      <c r="Z2333">
        <v>55</v>
      </c>
      <c r="AA2333">
        <v>82</v>
      </c>
      <c r="AB2333">
        <v>72</v>
      </c>
      <c r="AC2333">
        <v>57</v>
      </c>
      <c r="AD2333">
        <v>59</v>
      </c>
      <c r="AE2333">
        <v>74</v>
      </c>
      <c r="AF2333">
        <v>68</v>
      </c>
      <c r="AG2333">
        <v>60</v>
      </c>
      <c r="AH2333">
        <v>66</v>
      </c>
      <c r="AI2333">
        <v>82</v>
      </c>
      <c r="AJ2333">
        <v>65</v>
      </c>
      <c r="AK2333" s="1">
        <v>1</v>
      </c>
      <c r="AL2333" s="2">
        <f>IF(NOT(ISNUMBER(gepModelClass1(A2333:AJ2333))),#REF!,gepModelClass1(A2333:AJ2333))</f>
        <v>5.2615062387414167E-5</v>
      </c>
      <c r="AM2333" s="2">
        <f>IF(NOT(ISNUMBER(gepModelClass2(A2333:AJ2333))),#REF!,gepModelClass2(A2333:AJ2333))</f>
        <v>6.9654740116824659E-3</v>
      </c>
      <c r="AN2333" s="2">
        <f>IF(NOT(ISNUMBER(gepModelClass3(A2333:AJ2333))),#REF!,gepModelClass3(A2333:AJ2333))</f>
        <v>2.4923205334730513E-5</v>
      </c>
      <c r="AO2333" s="2">
        <f>IF(NOT(ISNUMBER(gepModelClass4(A2333:AJ2333))),#REF!,gepModelClass4(A2333:AJ2333))</f>
        <v>3.1006271274379026E-4</v>
      </c>
      <c r="AP2333" s="2">
        <f>IF(NOT(ISNUMBER(gepModelClass5(A2333:AJ2333))),#REF!,gepModelClass5(A2333:AJ2333))</f>
        <v>9.8438243310341351E-3</v>
      </c>
      <c r="AQ2333" s="2">
        <f>IF(NOT(ISNUMBER(gepModelClass6(A2333:AJ2333))),#REF!,gepModelClass6(A2333:AJ2333))</f>
        <v>0.18945656668913244</v>
      </c>
      <c r="AR2333" s="3" t="str">
        <f t="shared" si="72"/>
        <v>very_damp_grey_soil</v>
      </c>
      <c r="AS2333" s="5" t="s">
        <v>41</v>
      </c>
      <c r="AT2333">
        <f t="shared" si="73"/>
        <v>0</v>
      </c>
      <c r="AU2333" s="3"/>
      <c r="AV2333" s="3"/>
      <c r="AW2333" s="1"/>
      <c r="AX2333" s="4"/>
      <c r="AY2333" s="4"/>
    </row>
    <row r="2334" spans="1:51" x14ac:dyDescent="0.25">
      <c r="A2334">
        <v>67</v>
      </c>
      <c r="B2334">
        <v>99</v>
      </c>
      <c r="C2334">
        <v>105</v>
      </c>
      <c r="D2334">
        <v>86</v>
      </c>
      <c r="E2334">
        <v>75</v>
      </c>
      <c r="F2334">
        <v>112</v>
      </c>
      <c r="G2334">
        <v>119</v>
      </c>
      <c r="H2334">
        <v>101</v>
      </c>
      <c r="I2334">
        <v>79</v>
      </c>
      <c r="J2334">
        <v>112</v>
      </c>
      <c r="K2334">
        <v>124</v>
      </c>
      <c r="L2334">
        <v>101</v>
      </c>
      <c r="M2334">
        <v>70</v>
      </c>
      <c r="N2334">
        <v>102</v>
      </c>
      <c r="O2334">
        <v>114</v>
      </c>
      <c r="P2334">
        <v>94</v>
      </c>
      <c r="Q2334">
        <v>74</v>
      </c>
      <c r="R2334">
        <v>115</v>
      </c>
      <c r="S2334">
        <v>119</v>
      </c>
      <c r="T2334">
        <v>101</v>
      </c>
      <c r="U2334">
        <v>74</v>
      </c>
      <c r="V2334">
        <v>115</v>
      </c>
      <c r="W2334">
        <v>119</v>
      </c>
      <c r="X2334">
        <v>101</v>
      </c>
      <c r="Y2334">
        <v>68</v>
      </c>
      <c r="Z2334">
        <v>106</v>
      </c>
      <c r="AA2334">
        <v>115</v>
      </c>
      <c r="AB2334">
        <v>98</v>
      </c>
      <c r="AC2334">
        <v>72</v>
      </c>
      <c r="AD2334">
        <v>115</v>
      </c>
      <c r="AE2334">
        <v>120</v>
      </c>
      <c r="AF2334">
        <v>98</v>
      </c>
      <c r="AG2334">
        <v>68</v>
      </c>
      <c r="AH2334">
        <v>111</v>
      </c>
      <c r="AI2334">
        <v>120</v>
      </c>
      <c r="AJ2334">
        <v>98</v>
      </c>
      <c r="AK2334" s="1">
        <v>0</v>
      </c>
      <c r="AL2334" s="2">
        <f>IF(NOT(ISNUMBER(gepModelClass1(A2334:AJ2334))),#REF!,gepModelClass1(A2334:AJ2334))</f>
        <v>1.4561204260987783E-4</v>
      </c>
      <c r="AM2334" s="2">
        <f>IF(NOT(ISNUMBER(gepModelClass2(A2334:AJ2334))),#REF!,gepModelClass2(A2334:AJ2334))</f>
        <v>5.2636043602410114E-3</v>
      </c>
      <c r="AN2334" s="2">
        <f>IF(NOT(ISNUMBER(gepModelClass3(A2334:AJ2334))),#REF!,gepModelClass3(A2334:AJ2334))</f>
        <v>9.0121951556511634E-2</v>
      </c>
      <c r="AO2334" s="2">
        <f>IF(NOT(ISNUMBER(gepModelClass4(A2334:AJ2334))),#REF!,gepModelClass4(A2334:AJ2334))</f>
        <v>0.99916262045715554</v>
      </c>
      <c r="AP2334" s="2">
        <f>IF(NOT(ISNUMBER(gepModelClass5(A2334:AJ2334))),#REF!,gepModelClass5(A2334:AJ2334))</f>
        <v>5.1464469329894416E-3</v>
      </c>
      <c r="AQ2334" s="2">
        <f>IF(NOT(ISNUMBER(gepModelClass6(A2334:AJ2334))),#REF!,gepModelClass6(A2334:AJ2334))</f>
        <v>2.0274515724982226E-4</v>
      </c>
      <c r="AR2334" s="3" t="str">
        <f t="shared" si="72"/>
        <v>red_soil</v>
      </c>
      <c r="AS2334" s="5" t="s">
        <v>43</v>
      </c>
      <c r="AT2334">
        <f t="shared" si="73"/>
        <v>0</v>
      </c>
      <c r="AU2334" s="3"/>
      <c r="AV2334" s="3"/>
      <c r="AW2334" s="1"/>
      <c r="AX2334" s="4"/>
      <c r="AY2334" s="4"/>
    </row>
    <row r="2335" spans="1:51" x14ac:dyDescent="0.25">
      <c r="A2335">
        <v>79</v>
      </c>
      <c r="B2335">
        <v>112</v>
      </c>
      <c r="C2335">
        <v>124</v>
      </c>
      <c r="D2335">
        <v>98</v>
      </c>
      <c r="E2335">
        <v>71</v>
      </c>
      <c r="F2335">
        <v>108</v>
      </c>
      <c r="G2335">
        <v>124</v>
      </c>
      <c r="H2335">
        <v>98</v>
      </c>
      <c r="I2335">
        <v>67</v>
      </c>
      <c r="J2335">
        <v>112</v>
      </c>
      <c r="K2335">
        <v>124</v>
      </c>
      <c r="L2335">
        <v>98</v>
      </c>
      <c r="M2335">
        <v>70</v>
      </c>
      <c r="N2335">
        <v>111</v>
      </c>
      <c r="O2335">
        <v>124</v>
      </c>
      <c r="P2335">
        <v>101</v>
      </c>
      <c r="Q2335">
        <v>67</v>
      </c>
      <c r="R2335">
        <v>106</v>
      </c>
      <c r="S2335">
        <v>124</v>
      </c>
      <c r="T2335">
        <v>101</v>
      </c>
      <c r="U2335">
        <v>67</v>
      </c>
      <c r="V2335">
        <v>111</v>
      </c>
      <c r="W2335">
        <v>119</v>
      </c>
      <c r="X2335">
        <v>97</v>
      </c>
      <c r="Y2335">
        <v>68</v>
      </c>
      <c r="Z2335">
        <v>115</v>
      </c>
      <c r="AA2335">
        <v>125</v>
      </c>
      <c r="AB2335">
        <v>98</v>
      </c>
      <c r="AC2335">
        <v>68</v>
      </c>
      <c r="AD2335">
        <v>111</v>
      </c>
      <c r="AE2335">
        <v>125</v>
      </c>
      <c r="AF2335">
        <v>98</v>
      </c>
      <c r="AG2335">
        <v>68</v>
      </c>
      <c r="AH2335">
        <v>115</v>
      </c>
      <c r="AI2335">
        <v>120</v>
      </c>
      <c r="AJ2335">
        <v>98</v>
      </c>
      <c r="AK2335" s="1">
        <v>0</v>
      </c>
      <c r="AL2335" s="2">
        <f>IF(NOT(ISNUMBER(gepModelClass1(A2335:AJ2335))),#REF!,gepModelClass1(A2335:AJ2335))</f>
        <v>1.7861209899924279E-5</v>
      </c>
      <c r="AM2335" s="2">
        <f>IF(NOT(ISNUMBER(gepModelClass2(A2335:AJ2335))),#REF!,gepModelClass2(A2335:AJ2335))</f>
        <v>2.1759569767995984E-4</v>
      </c>
      <c r="AN2335" s="2">
        <f>IF(NOT(ISNUMBER(gepModelClass3(A2335:AJ2335))),#REF!,gepModelClass3(A2335:AJ2335))</f>
        <v>3.5915241542786087E-2</v>
      </c>
      <c r="AO2335" s="2">
        <f>IF(NOT(ISNUMBER(gepModelClass4(A2335:AJ2335))),#REF!,gepModelClass4(A2335:AJ2335))</f>
        <v>0.99982720713723405</v>
      </c>
      <c r="AP2335" s="2">
        <f>IF(NOT(ISNUMBER(gepModelClass5(A2335:AJ2335))),#REF!,gepModelClass5(A2335:AJ2335))</f>
        <v>1.9370512244176702E-3</v>
      </c>
      <c r="AQ2335" s="2">
        <f>IF(NOT(ISNUMBER(gepModelClass6(A2335:AJ2335))),#REF!,gepModelClass6(A2335:AJ2335))</f>
        <v>4.1517347425673824E-5</v>
      </c>
      <c r="AR2335" s="3" t="str">
        <f t="shared" si="72"/>
        <v>red_soil</v>
      </c>
      <c r="AS2335" s="5" t="s">
        <v>43</v>
      </c>
      <c r="AT2335">
        <f t="shared" si="73"/>
        <v>0</v>
      </c>
      <c r="AU2335" s="3"/>
      <c r="AV2335" s="3"/>
      <c r="AW2335" s="1"/>
      <c r="AX2335" s="4"/>
      <c r="AY2335" s="4"/>
    </row>
    <row r="2336" spans="1:51" x14ac:dyDescent="0.25">
      <c r="A2336">
        <v>71</v>
      </c>
      <c r="B2336">
        <v>108</v>
      </c>
      <c r="C2336">
        <v>124</v>
      </c>
      <c r="D2336">
        <v>98</v>
      </c>
      <c r="E2336">
        <v>67</v>
      </c>
      <c r="F2336">
        <v>112</v>
      </c>
      <c r="G2336">
        <v>124</v>
      </c>
      <c r="H2336">
        <v>98</v>
      </c>
      <c r="I2336">
        <v>67</v>
      </c>
      <c r="J2336">
        <v>112</v>
      </c>
      <c r="K2336">
        <v>124</v>
      </c>
      <c r="L2336">
        <v>98</v>
      </c>
      <c r="M2336">
        <v>67</v>
      </c>
      <c r="N2336">
        <v>106</v>
      </c>
      <c r="O2336">
        <v>124</v>
      </c>
      <c r="P2336">
        <v>101</v>
      </c>
      <c r="Q2336">
        <v>67</v>
      </c>
      <c r="R2336">
        <v>111</v>
      </c>
      <c r="S2336">
        <v>119</v>
      </c>
      <c r="T2336">
        <v>97</v>
      </c>
      <c r="U2336">
        <v>63</v>
      </c>
      <c r="V2336">
        <v>111</v>
      </c>
      <c r="W2336">
        <v>124</v>
      </c>
      <c r="X2336">
        <v>97</v>
      </c>
      <c r="Y2336">
        <v>68</v>
      </c>
      <c r="Z2336">
        <v>111</v>
      </c>
      <c r="AA2336">
        <v>125</v>
      </c>
      <c r="AB2336">
        <v>98</v>
      </c>
      <c r="AC2336">
        <v>68</v>
      </c>
      <c r="AD2336">
        <v>115</v>
      </c>
      <c r="AE2336">
        <v>120</v>
      </c>
      <c r="AF2336">
        <v>98</v>
      </c>
      <c r="AG2336">
        <v>64</v>
      </c>
      <c r="AH2336">
        <v>115</v>
      </c>
      <c r="AI2336">
        <v>125</v>
      </c>
      <c r="AJ2336">
        <v>98</v>
      </c>
      <c r="AK2336" s="1">
        <v>0</v>
      </c>
      <c r="AL2336" s="2">
        <f>IF(NOT(ISNUMBER(gepModelClass1(A2336:AJ2336))),#REF!,gepModelClass1(A2336:AJ2336))</f>
        <v>3.0937751171860125E-5</v>
      </c>
      <c r="AM2336" s="2">
        <f>IF(NOT(ISNUMBER(gepModelClass2(A2336:AJ2336))),#REF!,gepModelClass2(A2336:AJ2336))</f>
        <v>2.2360990593091998E-4</v>
      </c>
      <c r="AN2336" s="2">
        <f>IF(NOT(ISNUMBER(gepModelClass3(A2336:AJ2336))),#REF!,gepModelClass3(A2336:AJ2336))</f>
        <v>6.7769932304422202E-3</v>
      </c>
      <c r="AO2336" s="2">
        <f>IF(NOT(ISNUMBER(gepModelClass4(A2336:AJ2336))),#REF!,gepModelClass4(A2336:AJ2336))</f>
        <v>0.9999352978918441</v>
      </c>
      <c r="AP2336" s="2">
        <f>IF(NOT(ISNUMBER(gepModelClass5(A2336:AJ2336))),#REF!,gepModelClass5(A2336:AJ2336))</f>
        <v>1.9606174921121544E-3</v>
      </c>
      <c r="AQ2336" s="2">
        <f>IF(NOT(ISNUMBER(gepModelClass6(A2336:AJ2336))),#REF!,gepModelClass6(A2336:AJ2336))</f>
        <v>3.722317356551103E-5</v>
      </c>
      <c r="AR2336" s="3" t="str">
        <f t="shared" si="72"/>
        <v>red_soil</v>
      </c>
      <c r="AS2336" s="5" t="s">
        <v>43</v>
      </c>
      <c r="AT2336">
        <f t="shared" si="73"/>
        <v>0</v>
      </c>
      <c r="AU2336" s="3"/>
      <c r="AV2336" s="3"/>
      <c r="AW2336" s="1"/>
      <c r="AX2336" s="4"/>
      <c r="AY2336" s="4"/>
    </row>
    <row r="2337" spans="1:51" x14ac:dyDescent="0.25">
      <c r="A2337">
        <v>67</v>
      </c>
      <c r="B2337">
        <v>112</v>
      </c>
      <c r="C2337">
        <v>124</v>
      </c>
      <c r="D2337">
        <v>98</v>
      </c>
      <c r="E2337">
        <v>63</v>
      </c>
      <c r="F2337">
        <v>112</v>
      </c>
      <c r="G2337">
        <v>124</v>
      </c>
      <c r="H2337">
        <v>98</v>
      </c>
      <c r="I2337">
        <v>63</v>
      </c>
      <c r="J2337">
        <v>108</v>
      </c>
      <c r="K2337">
        <v>124</v>
      </c>
      <c r="L2337">
        <v>101</v>
      </c>
      <c r="M2337">
        <v>63</v>
      </c>
      <c r="N2337">
        <v>111</v>
      </c>
      <c r="O2337">
        <v>124</v>
      </c>
      <c r="P2337">
        <v>97</v>
      </c>
      <c r="Q2337">
        <v>63</v>
      </c>
      <c r="R2337">
        <v>120</v>
      </c>
      <c r="S2337">
        <v>124</v>
      </c>
      <c r="T2337">
        <v>101</v>
      </c>
      <c r="U2337">
        <v>63</v>
      </c>
      <c r="V2337">
        <v>115</v>
      </c>
      <c r="W2337">
        <v>124</v>
      </c>
      <c r="X2337">
        <v>101</v>
      </c>
      <c r="Y2337">
        <v>64</v>
      </c>
      <c r="Z2337">
        <v>115</v>
      </c>
      <c r="AA2337">
        <v>125</v>
      </c>
      <c r="AB2337">
        <v>98</v>
      </c>
      <c r="AC2337">
        <v>64</v>
      </c>
      <c r="AD2337">
        <v>115</v>
      </c>
      <c r="AE2337">
        <v>125</v>
      </c>
      <c r="AF2337">
        <v>102</v>
      </c>
      <c r="AG2337">
        <v>64</v>
      </c>
      <c r="AH2337">
        <v>115</v>
      </c>
      <c r="AI2337">
        <v>125</v>
      </c>
      <c r="AJ2337">
        <v>98</v>
      </c>
      <c r="AK2337" s="1">
        <v>0</v>
      </c>
      <c r="AL2337" s="2">
        <f>IF(NOT(ISNUMBER(gepModelClass1(A2337:AJ2337))),#REF!,gepModelClass1(A2337:AJ2337))</f>
        <v>2.2740029698430878E-5</v>
      </c>
      <c r="AM2337" s="2">
        <f>IF(NOT(ISNUMBER(gepModelClass2(A2337:AJ2337))),#REF!,gepModelClass2(A2337:AJ2337))</f>
        <v>7.216669754214461E-5</v>
      </c>
      <c r="AN2337" s="2">
        <f>IF(NOT(ISNUMBER(gepModelClass3(A2337:AJ2337))),#REF!,gepModelClass3(A2337:AJ2337))</f>
        <v>2.2441792534315147E-3</v>
      </c>
      <c r="AO2337" s="2">
        <f>IF(NOT(ISNUMBER(gepModelClass4(A2337:AJ2337))),#REF!,gepModelClass4(A2337:AJ2337))</f>
        <v>0.99999481202809026</v>
      </c>
      <c r="AP2337" s="2">
        <f>IF(NOT(ISNUMBER(gepModelClass5(A2337:AJ2337))),#REF!,gepModelClass5(A2337:AJ2337))</f>
        <v>1.3044372445405086E-3</v>
      </c>
      <c r="AQ2337" s="2">
        <f>IF(NOT(ISNUMBER(gepModelClass6(A2337:AJ2337))),#REF!,gepModelClass6(A2337:AJ2337))</f>
        <v>1.0623586670422967E-5</v>
      </c>
      <c r="AR2337" s="3" t="str">
        <f t="shared" si="72"/>
        <v>red_soil</v>
      </c>
      <c r="AS2337" s="5" t="s">
        <v>43</v>
      </c>
      <c r="AT2337">
        <f t="shared" si="73"/>
        <v>0</v>
      </c>
      <c r="AU2337" s="3"/>
      <c r="AV2337" s="3"/>
      <c r="AW2337" s="1"/>
      <c r="AX2337" s="4"/>
      <c r="AY2337" s="4"/>
    </row>
    <row r="2338" spans="1:51" x14ac:dyDescent="0.25">
      <c r="A2338">
        <v>63</v>
      </c>
      <c r="B2338">
        <v>112</v>
      </c>
      <c r="C2338">
        <v>124</v>
      </c>
      <c r="D2338">
        <v>98</v>
      </c>
      <c r="E2338">
        <v>63</v>
      </c>
      <c r="F2338">
        <v>108</v>
      </c>
      <c r="G2338">
        <v>124</v>
      </c>
      <c r="H2338">
        <v>101</v>
      </c>
      <c r="I2338">
        <v>67</v>
      </c>
      <c r="J2338">
        <v>108</v>
      </c>
      <c r="K2338">
        <v>135</v>
      </c>
      <c r="L2338">
        <v>98</v>
      </c>
      <c r="M2338">
        <v>63</v>
      </c>
      <c r="N2338">
        <v>120</v>
      </c>
      <c r="O2338">
        <v>124</v>
      </c>
      <c r="P2338">
        <v>101</v>
      </c>
      <c r="Q2338">
        <v>63</v>
      </c>
      <c r="R2338">
        <v>115</v>
      </c>
      <c r="S2338">
        <v>124</v>
      </c>
      <c r="T2338">
        <v>101</v>
      </c>
      <c r="U2338">
        <v>67</v>
      </c>
      <c r="V2338">
        <v>111</v>
      </c>
      <c r="W2338">
        <v>124</v>
      </c>
      <c r="X2338">
        <v>101</v>
      </c>
      <c r="Y2338">
        <v>64</v>
      </c>
      <c r="Z2338">
        <v>115</v>
      </c>
      <c r="AA2338">
        <v>125</v>
      </c>
      <c r="AB2338">
        <v>102</v>
      </c>
      <c r="AC2338">
        <v>64</v>
      </c>
      <c r="AD2338">
        <v>115</v>
      </c>
      <c r="AE2338">
        <v>125</v>
      </c>
      <c r="AF2338">
        <v>98</v>
      </c>
      <c r="AG2338">
        <v>60</v>
      </c>
      <c r="AH2338">
        <v>111</v>
      </c>
      <c r="AI2338">
        <v>120</v>
      </c>
      <c r="AJ2338">
        <v>98</v>
      </c>
      <c r="AK2338" s="1">
        <v>0</v>
      </c>
      <c r="AL2338" s="2">
        <f>IF(NOT(ISNUMBER(gepModelClass1(A2338:AJ2338))),#REF!,gepModelClass1(A2338:AJ2338))</f>
        <v>1.1938566380000185E-5</v>
      </c>
      <c r="AM2338" s="2">
        <f>IF(NOT(ISNUMBER(gepModelClass2(A2338:AJ2338))),#REF!,gepModelClass2(A2338:AJ2338))</f>
        <v>2.5382864622993606E-5</v>
      </c>
      <c r="AN2338" s="2">
        <f>IF(NOT(ISNUMBER(gepModelClass3(A2338:AJ2338))),#REF!,gepModelClass3(A2338:AJ2338))</f>
        <v>2.029980559033957E-3</v>
      </c>
      <c r="AO2338" s="2">
        <f>IF(NOT(ISNUMBER(gepModelClass4(A2338:AJ2338))),#REF!,gepModelClass4(A2338:AJ2338))</f>
        <v>0.99999446601570863</v>
      </c>
      <c r="AP2338" s="2">
        <f>IF(NOT(ISNUMBER(gepModelClass5(A2338:AJ2338))),#REF!,gepModelClass5(A2338:AJ2338))</f>
        <v>2.2254451618596289E-3</v>
      </c>
      <c r="AQ2338" s="2">
        <f>IF(NOT(ISNUMBER(gepModelClass6(A2338:AJ2338))),#REF!,gepModelClass6(A2338:AJ2338))</f>
        <v>1.4848394166116136E-5</v>
      </c>
      <c r="AR2338" s="3" t="str">
        <f t="shared" si="72"/>
        <v>red_soil</v>
      </c>
      <c r="AS2338" s="5" t="s">
        <v>43</v>
      </c>
      <c r="AT2338">
        <f t="shared" si="73"/>
        <v>0</v>
      </c>
      <c r="AU2338" s="3"/>
      <c r="AV2338" s="3"/>
      <c r="AW2338" s="1"/>
      <c r="AX2338" s="4"/>
      <c r="AY2338" s="4"/>
    </row>
    <row r="2339" spans="1:51" x14ac:dyDescent="0.25">
      <c r="A2339">
        <v>67</v>
      </c>
      <c r="B2339">
        <v>108</v>
      </c>
      <c r="C2339">
        <v>135</v>
      </c>
      <c r="D2339">
        <v>98</v>
      </c>
      <c r="E2339">
        <v>67</v>
      </c>
      <c r="F2339">
        <v>112</v>
      </c>
      <c r="G2339">
        <v>130</v>
      </c>
      <c r="H2339">
        <v>98</v>
      </c>
      <c r="I2339">
        <v>67</v>
      </c>
      <c r="J2339">
        <v>112</v>
      </c>
      <c r="K2339">
        <v>119</v>
      </c>
      <c r="L2339">
        <v>98</v>
      </c>
      <c r="M2339">
        <v>67</v>
      </c>
      <c r="N2339">
        <v>111</v>
      </c>
      <c r="O2339">
        <v>124</v>
      </c>
      <c r="P2339">
        <v>101</v>
      </c>
      <c r="Q2339">
        <v>63</v>
      </c>
      <c r="R2339">
        <v>115</v>
      </c>
      <c r="S2339">
        <v>124</v>
      </c>
      <c r="T2339">
        <v>101</v>
      </c>
      <c r="U2339">
        <v>67</v>
      </c>
      <c r="V2339">
        <v>115</v>
      </c>
      <c r="W2339">
        <v>129</v>
      </c>
      <c r="X2339">
        <v>104</v>
      </c>
      <c r="Y2339">
        <v>60</v>
      </c>
      <c r="Z2339">
        <v>111</v>
      </c>
      <c r="AA2339">
        <v>120</v>
      </c>
      <c r="AB2339">
        <v>98</v>
      </c>
      <c r="AC2339">
        <v>64</v>
      </c>
      <c r="AD2339">
        <v>111</v>
      </c>
      <c r="AE2339">
        <v>115</v>
      </c>
      <c r="AF2339">
        <v>102</v>
      </c>
      <c r="AG2339">
        <v>68</v>
      </c>
      <c r="AH2339">
        <v>115</v>
      </c>
      <c r="AI2339">
        <v>125</v>
      </c>
      <c r="AJ2339">
        <v>102</v>
      </c>
      <c r="AK2339" s="1">
        <v>0</v>
      </c>
      <c r="AL2339" s="2">
        <f>IF(NOT(ISNUMBER(gepModelClass1(A2339:AJ2339))),#REF!,gepModelClass1(A2339:AJ2339))</f>
        <v>1.7861209899924279E-5</v>
      </c>
      <c r="AM2339" s="2">
        <f>IF(NOT(ISNUMBER(gepModelClass2(A2339:AJ2339))),#REF!,gepModelClass2(A2339:AJ2339))</f>
        <v>1.7259521959520934E-4</v>
      </c>
      <c r="AN2339" s="2">
        <f>IF(NOT(ISNUMBER(gepModelClass3(A2339:AJ2339))),#REF!,gepModelClass3(A2339:AJ2339))</f>
        <v>7.7970050307226303E-3</v>
      </c>
      <c r="AO2339" s="2">
        <f>IF(NOT(ISNUMBER(gepModelClass4(A2339:AJ2339))),#REF!,gepModelClass4(A2339:AJ2339))</f>
        <v>0.99998693816838835</v>
      </c>
      <c r="AP2339" s="2">
        <f>IF(NOT(ISNUMBER(gepModelClass5(A2339:AJ2339))),#REF!,gepModelClass5(A2339:AJ2339))</f>
        <v>2.0169503676512714E-3</v>
      </c>
      <c r="AQ2339" s="2">
        <f>IF(NOT(ISNUMBER(gepModelClass6(A2339:AJ2339))),#REF!,gepModelClass6(A2339:AJ2339))</f>
        <v>1.2826019743133605E-5</v>
      </c>
      <c r="AR2339" s="3" t="str">
        <f t="shared" si="72"/>
        <v>red_soil</v>
      </c>
      <c r="AS2339" s="5" t="s">
        <v>43</v>
      </c>
      <c r="AT2339">
        <f t="shared" si="73"/>
        <v>0</v>
      </c>
      <c r="AU2339" s="3"/>
      <c r="AV2339" s="3"/>
      <c r="AW2339" s="1"/>
      <c r="AX2339" s="4"/>
      <c r="AY2339" s="4"/>
    </row>
    <row r="2340" spans="1:51" x14ac:dyDescent="0.25">
      <c r="A2340">
        <v>67</v>
      </c>
      <c r="B2340">
        <v>112</v>
      </c>
      <c r="C2340">
        <v>130</v>
      </c>
      <c r="D2340">
        <v>98</v>
      </c>
      <c r="E2340">
        <v>67</v>
      </c>
      <c r="F2340">
        <v>112</v>
      </c>
      <c r="G2340">
        <v>119</v>
      </c>
      <c r="H2340">
        <v>98</v>
      </c>
      <c r="I2340">
        <v>67</v>
      </c>
      <c r="J2340">
        <v>103</v>
      </c>
      <c r="K2340">
        <v>114</v>
      </c>
      <c r="L2340">
        <v>90</v>
      </c>
      <c r="M2340">
        <v>63</v>
      </c>
      <c r="N2340">
        <v>115</v>
      </c>
      <c r="O2340">
        <v>124</v>
      </c>
      <c r="P2340">
        <v>101</v>
      </c>
      <c r="Q2340">
        <v>67</v>
      </c>
      <c r="R2340">
        <v>115</v>
      </c>
      <c r="S2340">
        <v>129</v>
      </c>
      <c r="T2340">
        <v>104</v>
      </c>
      <c r="U2340">
        <v>63</v>
      </c>
      <c r="V2340">
        <v>106</v>
      </c>
      <c r="W2340">
        <v>119</v>
      </c>
      <c r="X2340">
        <v>94</v>
      </c>
      <c r="Y2340">
        <v>64</v>
      </c>
      <c r="Z2340">
        <v>111</v>
      </c>
      <c r="AA2340">
        <v>115</v>
      </c>
      <c r="AB2340">
        <v>102</v>
      </c>
      <c r="AC2340">
        <v>68</v>
      </c>
      <c r="AD2340">
        <v>115</v>
      </c>
      <c r="AE2340">
        <v>125</v>
      </c>
      <c r="AF2340">
        <v>102</v>
      </c>
      <c r="AG2340">
        <v>68</v>
      </c>
      <c r="AH2340">
        <v>115</v>
      </c>
      <c r="AI2340">
        <v>120</v>
      </c>
      <c r="AJ2340">
        <v>102</v>
      </c>
      <c r="AK2340" s="1">
        <v>0</v>
      </c>
      <c r="AL2340" s="2">
        <f>IF(NOT(ISNUMBER(gepModelClass1(A2340:AJ2340))),#REF!,gepModelClass1(A2340:AJ2340))</f>
        <v>9.7803889115334703E-6</v>
      </c>
      <c r="AM2340" s="2">
        <f>IF(NOT(ISNUMBER(gepModelClass2(A2340:AJ2340))),#REF!,gepModelClass2(A2340:AJ2340))</f>
        <v>5.4924317486444528E-5</v>
      </c>
      <c r="AN2340" s="2">
        <f>IF(NOT(ISNUMBER(gepModelClass3(A2340:AJ2340))),#REF!,gepModelClass3(A2340:AJ2340))</f>
        <v>3.7981519593263684E-3</v>
      </c>
      <c r="AO2340" s="2">
        <f>IF(NOT(ISNUMBER(gepModelClass4(A2340:AJ2340))),#REF!,gepModelClass4(A2340:AJ2340))</f>
        <v>0.99997018833545859</v>
      </c>
      <c r="AP2340" s="2">
        <f>IF(NOT(ISNUMBER(gepModelClass5(A2340:AJ2340))),#REF!,gepModelClass5(A2340:AJ2340))</f>
        <v>1.9186558328466042E-3</v>
      </c>
      <c r="AQ2340" s="2">
        <f>IF(NOT(ISNUMBER(gepModelClass6(A2340:AJ2340))),#REF!,gepModelClass6(A2340:AJ2340))</f>
        <v>2.5576269428127117E-5</v>
      </c>
      <c r="AR2340" s="3" t="str">
        <f t="shared" si="72"/>
        <v>red_soil</v>
      </c>
      <c r="AS2340" s="5" t="s">
        <v>43</v>
      </c>
      <c r="AT2340">
        <f t="shared" si="73"/>
        <v>0</v>
      </c>
      <c r="AU2340" s="3"/>
      <c r="AV2340" s="3"/>
      <c r="AW2340" s="1"/>
      <c r="AX2340" s="4"/>
      <c r="AY2340" s="4"/>
    </row>
    <row r="2341" spans="1:51" x14ac:dyDescent="0.25">
      <c r="A2341">
        <v>67</v>
      </c>
      <c r="B2341">
        <v>112</v>
      </c>
      <c r="C2341">
        <v>119</v>
      </c>
      <c r="D2341">
        <v>98</v>
      </c>
      <c r="E2341">
        <v>67</v>
      </c>
      <c r="F2341">
        <v>103</v>
      </c>
      <c r="G2341">
        <v>114</v>
      </c>
      <c r="H2341">
        <v>90</v>
      </c>
      <c r="I2341">
        <v>63</v>
      </c>
      <c r="J2341">
        <v>91</v>
      </c>
      <c r="K2341">
        <v>105</v>
      </c>
      <c r="L2341">
        <v>83</v>
      </c>
      <c r="M2341">
        <v>67</v>
      </c>
      <c r="N2341">
        <v>115</v>
      </c>
      <c r="O2341">
        <v>129</v>
      </c>
      <c r="P2341">
        <v>104</v>
      </c>
      <c r="Q2341">
        <v>63</v>
      </c>
      <c r="R2341">
        <v>106</v>
      </c>
      <c r="S2341">
        <v>119</v>
      </c>
      <c r="T2341">
        <v>94</v>
      </c>
      <c r="U2341">
        <v>63</v>
      </c>
      <c r="V2341">
        <v>97</v>
      </c>
      <c r="W2341">
        <v>105</v>
      </c>
      <c r="X2341">
        <v>87</v>
      </c>
      <c r="Y2341">
        <v>68</v>
      </c>
      <c r="Z2341">
        <v>115</v>
      </c>
      <c r="AA2341">
        <v>125</v>
      </c>
      <c r="AB2341">
        <v>102</v>
      </c>
      <c r="AC2341">
        <v>68</v>
      </c>
      <c r="AD2341">
        <v>115</v>
      </c>
      <c r="AE2341">
        <v>120</v>
      </c>
      <c r="AF2341">
        <v>102</v>
      </c>
      <c r="AG2341">
        <v>64</v>
      </c>
      <c r="AH2341">
        <v>106</v>
      </c>
      <c r="AI2341">
        <v>111</v>
      </c>
      <c r="AJ2341">
        <v>91</v>
      </c>
      <c r="AK2341" s="1">
        <v>0</v>
      </c>
      <c r="AL2341" s="2">
        <f>IF(NOT(ISNUMBER(gepModelClass1(A2341:AJ2341))),#REF!,gepModelClass1(A2341:AJ2341))</f>
        <v>1.5398874803023885E-5</v>
      </c>
      <c r="AM2341" s="2">
        <f>IF(NOT(ISNUMBER(gepModelClass2(A2341:AJ2341))),#REF!,gepModelClass2(A2341:AJ2341))</f>
        <v>1.0762388566051754E-5</v>
      </c>
      <c r="AN2341" s="2">
        <f>IF(NOT(ISNUMBER(gepModelClass3(A2341:AJ2341))),#REF!,gepModelClass3(A2341:AJ2341))</f>
        <v>1.3258151430924439E-3</v>
      </c>
      <c r="AO2341" s="2">
        <f>IF(NOT(ISNUMBER(gepModelClass4(A2341:AJ2341))),#REF!,gepModelClass4(A2341:AJ2341))</f>
        <v>0.99982001779306706</v>
      </c>
      <c r="AP2341" s="2">
        <f>IF(NOT(ISNUMBER(gepModelClass5(A2341:AJ2341))),#REF!,gepModelClass5(A2341:AJ2341))</f>
        <v>1.9851752909586912E-3</v>
      </c>
      <c r="AQ2341" s="2">
        <f>IF(NOT(ISNUMBER(gepModelClass6(A2341:AJ2341))),#REF!,gepModelClass6(A2341:AJ2341))</f>
        <v>9.8983822177680413E-6</v>
      </c>
      <c r="AR2341" s="3" t="str">
        <f t="shared" si="72"/>
        <v>red_soil</v>
      </c>
      <c r="AS2341" s="5" t="s">
        <v>43</v>
      </c>
      <c r="AT2341">
        <f t="shared" si="73"/>
        <v>0</v>
      </c>
      <c r="AU2341" s="3"/>
      <c r="AV2341" s="3"/>
      <c r="AW2341" s="1"/>
      <c r="AX2341" s="4"/>
      <c r="AY2341" s="4"/>
    </row>
    <row r="2342" spans="1:51" x14ac:dyDescent="0.25">
      <c r="A2342">
        <v>71</v>
      </c>
      <c r="B2342">
        <v>81</v>
      </c>
      <c r="C2342">
        <v>86</v>
      </c>
      <c r="D2342">
        <v>64</v>
      </c>
      <c r="E2342">
        <v>63</v>
      </c>
      <c r="F2342">
        <v>66</v>
      </c>
      <c r="G2342">
        <v>62</v>
      </c>
      <c r="H2342">
        <v>57</v>
      </c>
      <c r="I2342">
        <v>63</v>
      </c>
      <c r="J2342">
        <v>63</v>
      </c>
      <c r="K2342">
        <v>65</v>
      </c>
      <c r="L2342">
        <v>53</v>
      </c>
      <c r="M2342">
        <v>70</v>
      </c>
      <c r="N2342">
        <v>75</v>
      </c>
      <c r="O2342">
        <v>82</v>
      </c>
      <c r="P2342">
        <v>69</v>
      </c>
      <c r="Q2342">
        <v>70</v>
      </c>
      <c r="R2342">
        <v>71</v>
      </c>
      <c r="S2342">
        <v>78</v>
      </c>
      <c r="T2342">
        <v>62</v>
      </c>
      <c r="U2342">
        <v>63</v>
      </c>
      <c r="V2342">
        <v>67</v>
      </c>
      <c r="W2342">
        <v>70</v>
      </c>
      <c r="X2342">
        <v>58</v>
      </c>
      <c r="Y2342">
        <v>68</v>
      </c>
      <c r="Z2342">
        <v>73</v>
      </c>
      <c r="AA2342">
        <v>78</v>
      </c>
      <c r="AB2342">
        <v>72</v>
      </c>
      <c r="AC2342">
        <v>72</v>
      </c>
      <c r="AD2342">
        <v>81</v>
      </c>
      <c r="AE2342">
        <v>82</v>
      </c>
      <c r="AF2342">
        <v>68</v>
      </c>
      <c r="AG2342">
        <v>68</v>
      </c>
      <c r="AH2342">
        <v>77</v>
      </c>
      <c r="AI2342">
        <v>74</v>
      </c>
      <c r="AJ2342">
        <v>61</v>
      </c>
      <c r="AK2342" s="1">
        <v>1</v>
      </c>
      <c r="AL2342" s="2">
        <f>IF(NOT(ISNUMBER(gepModelClass1(A2342:AJ2342))),#REF!,gepModelClass1(A2342:AJ2342))</f>
        <v>1.3300489361632508E-5</v>
      </c>
      <c r="AM2342" s="2">
        <f>IF(NOT(ISNUMBER(gepModelClass2(A2342:AJ2342))),#REF!,gepModelClass2(A2342:AJ2342))</f>
        <v>4.9992221688740138E-2</v>
      </c>
      <c r="AN2342" s="2">
        <f>IF(NOT(ISNUMBER(gepModelClass3(A2342:AJ2342))),#REF!,gepModelClass3(A2342:AJ2342))</f>
        <v>7.2691520999535603E-4</v>
      </c>
      <c r="AO2342" s="2">
        <f>IF(NOT(ISNUMBER(gepModelClass4(A2342:AJ2342))),#REF!,gepModelClass4(A2342:AJ2342))</f>
        <v>1.5034583211967817E-4</v>
      </c>
      <c r="AP2342" s="2">
        <f>IF(NOT(ISNUMBER(gepModelClass5(A2342:AJ2342))),#REF!,gepModelClass5(A2342:AJ2342))</f>
        <v>1.2620373155815191E-2</v>
      </c>
      <c r="AQ2342" s="2">
        <f>IF(NOT(ISNUMBER(gepModelClass6(A2342:AJ2342))),#REF!,gepModelClass6(A2342:AJ2342))</f>
        <v>0.82318727545685033</v>
      </c>
      <c r="AR2342" s="3" t="str">
        <f t="shared" si="72"/>
        <v>very_damp_grey_soil</v>
      </c>
      <c r="AS2342" s="5" t="s">
        <v>41</v>
      </c>
      <c r="AT2342">
        <f t="shared" si="73"/>
        <v>0</v>
      </c>
      <c r="AU2342" s="3"/>
      <c r="AV2342" s="3"/>
      <c r="AW2342" s="1"/>
      <c r="AX2342" s="4"/>
      <c r="AY2342" s="4"/>
    </row>
    <row r="2343" spans="1:51" x14ac:dyDescent="0.25">
      <c r="A2343">
        <v>63</v>
      </c>
      <c r="B2343">
        <v>66</v>
      </c>
      <c r="C2343">
        <v>62</v>
      </c>
      <c r="D2343">
        <v>57</v>
      </c>
      <c r="E2343">
        <v>63</v>
      </c>
      <c r="F2343">
        <v>63</v>
      </c>
      <c r="G2343">
        <v>65</v>
      </c>
      <c r="H2343">
        <v>53</v>
      </c>
      <c r="I2343">
        <v>63</v>
      </c>
      <c r="J2343">
        <v>66</v>
      </c>
      <c r="K2343">
        <v>68</v>
      </c>
      <c r="L2343">
        <v>53</v>
      </c>
      <c r="M2343">
        <v>70</v>
      </c>
      <c r="N2343">
        <v>71</v>
      </c>
      <c r="O2343">
        <v>78</v>
      </c>
      <c r="P2343">
        <v>62</v>
      </c>
      <c r="Q2343">
        <v>63</v>
      </c>
      <c r="R2343">
        <v>67</v>
      </c>
      <c r="S2343">
        <v>70</v>
      </c>
      <c r="T2343">
        <v>58</v>
      </c>
      <c r="U2343">
        <v>63</v>
      </c>
      <c r="V2343">
        <v>75</v>
      </c>
      <c r="W2343">
        <v>74</v>
      </c>
      <c r="X2343">
        <v>62</v>
      </c>
      <c r="Y2343">
        <v>72</v>
      </c>
      <c r="Z2343">
        <v>81</v>
      </c>
      <c r="AA2343">
        <v>82</v>
      </c>
      <c r="AB2343">
        <v>68</v>
      </c>
      <c r="AC2343">
        <v>68</v>
      </c>
      <c r="AD2343">
        <v>77</v>
      </c>
      <c r="AE2343">
        <v>74</v>
      </c>
      <c r="AF2343">
        <v>61</v>
      </c>
      <c r="AG2343">
        <v>68</v>
      </c>
      <c r="AH2343">
        <v>77</v>
      </c>
      <c r="AI2343">
        <v>74</v>
      </c>
      <c r="AJ2343">
        <v>65</v>
      </c>
      <c r="AK2343" s="1">
        <v>1</v>
      </c>
      <c r="AL2343" s="2">
        <f>IF(NOT(ISNUMBER(gepModelClass1(A2343:AJ2343))),#REF!,gepModelClass1(A2343:AJ2343))</f>
        <v>1.4249603470651157E-5</v>
      </c>
      <c r="AM2343" s="2">
        <f>IF(NOT(ISNUMBER(gepModelClass2(A2343:AJ2343))),#REF!,gepModelClass2(A2343:AJ2343))</f>
        <v>0.14136968783305578</v>
      </c>
      <c r="AN2343" s="2">
        <f>IF(NOT(ISNUMBER(gepModelClass3(A2343:AJ2343))),#REF!,gepModelClass3(A2343:AJ2343))</f>
        <v>1.5980037987439435E-4</v>
      </c>
      <c r="AO2343" s="2">
        <f>IF(NOT(ISNUMBER(gepModelClass4(A2343:AJ2343))),#REF!,gepModelClass4(A2343:AJ2343))</f>
        <v>1.5281639976080964E-4</v>
      </c>
      <c r="AP2343" s="2">
        <f>IF(NOT(ISNUMBER(gepModelClass5(A2343:AJ2343))),#REF!,gepModelClass5(A2343:AJ2343))</f>
        <v>2.2743356592880504E-2</v>
      </c>
      <c r="AQ2343" s="2">
        <f>IF(NOT(ISNUMBER(gepModelClass6(A2343:AJ2343))),#REF!,gepModelClass6(A2343:AJ2343))</f>
        <v>0.88033243407671102</v>
      </c>
      <c r="AR2343" s="3" t="str">
        <f t="shared" si="72"/>
        <v>very_damp_grey_soil</v>
      </c>
      <c r="AS2343" s="5" t="s">
        <v>41</v>
      </c>
      <c r="AT2343">
        <f t="shared" si="73"/>
        <v>0</v>
      </c>
      <c r="AU2343" s="3"/>
      <c r="AV2343" s="3"/>
      <c r="AW2343" s="1"/>
      <c r="AX2343" s="4"/>
      <c r="AY2343" s="4"/>
    </row>
    <row r="2344" spans="1:51" x14ac:dyDescent="0.25">
      <c r="A2344">
        <v>63</v>
      </c>
      <c r="B2344">
        <v>66</v>
      </c>
      <c r="C2344">
        <v>68</v>
      </c>
      <c r="D2344">
        <v>53</v>
      </c>
      <c r="E2344">
        <v>63</v>
      </c>
      <c r="F2344">
        <v>66</v>
      </c>
      <c r="G2344">
        <v>72</v>
      </c>
      <c r="H2344">
        <v>60</v>
      </c>
      <c r="I2344">
        <v>63</v>
      </c>
      <c r="J2344">
        <v>70</v>
      </c>
      <c r="K2344">
        <v>72</v>
      </c>
      <c r="L2344">
        <v>60</v>
      </c>
      <c r="M2344">
        <v>63</v>
      </c>
      <c r="N2344">
        <v>75</v>
      </c>
      <c r="O2344">
        <v>74</v>
      </c>
      <c r="P2344">
        <v>62</v>
      </c>
      <c r="Q2344">
        <v>63</v>
      </c>
      <c r="R2344">
        <v>71</v>
      </c>
      <c r="S2344">
        <v>74</v>
      </c>
      <c r="T2344">
        <v>62</v>
      </c>
      <c r="U2344">
        <v>63</v>
      </c>
      <c r="V2344">
        <v>71</v>
      </c>
      <c r="W2344">
        <v>78</v>
      </c>
      <c r="X2344">
        <v>62</v>
      </c>
      <c r="Y2344">
        <v>68</v>
      </c>
      <c r="Z2344">
        <v>77</v>
      </c>
      <c r="AA2344">
        <v>74</v>
      </c>
      <c r="AB2344">
        <v>65</v>
      </c>
      <c r="AC2344">
        <v>68</v>
      </c>
      <c r="AD2344">
        <v>77</v>
      </c>
      <c r="AE2344">
        <v>74</v>
      </c>
      <c r="AF2344">
        <v>61</v>
      </c>
      <c r="AG2344">
        <v>68</v>
      </c>
      <c r="AH2344">
        <v>73</v>
      </c>
      <c r="AI2344">
        <v>78</v>
      </c>
      <c r="AJ2344">
        <v>65</v>
      </c>
      <c r="AK2344" s="1">
        <v>1</v>
      </c>
      <c r="AL2344" s="2">
        <f>IF(NOT(ISNUMBER(gepModelClass1(A2344:AJ2344))),#REF!,gepModelClass1(A2344:AJ2344))</f>
        <v>1.4077525208394219E-5</v>
      </c>
      <c r="AM2344" s="2">
        <f>IF(NOT(ISNUMBER(gepModelClass2(A2344:AJ2344))),#REF!,gepModelClass2(A2344:AJ2344))</f>
        <v>2.219112239804806E-2</v>
      </c>
      <c r="AN2344" s="2">
        <f>IF(NOT(ISNUMBER(gepModelClass3(A2344:AJ2344))),#REF!,gepModelClass3(A2344:AJ2344))</f>
        <v>1.1708275474484471E-4</v>
      </c>
      <c r="AO2344" s="2">
        <f>IF(NOT(ISNUMBER(gepModelClass4(A2344:AJ2344))),#REF!,gepModelClass4(A2344:AJ2344))</f>
        <v>4.6629784735098171E-4</v>
      </c>
      <c r="AP2344" s="2">
        <f>IF(NOT(ISNUMBER(gepModelClass5(A2344:AJ2344))),#REF!,gepModelClass5(A2344:AJ2344))</f>
        <v>2.0043513482752282E-2</v>
      </c>
      <c r="AQ2344" s="2">
        <f>IF(NOT(ISNUMBER(gepModelClass6(A2344:AJ2344))),#REF!,gepModelClass6(A2344:AJ2344))</f>
        <v>0.87722886371782505</v>
      </c>
      <c r="AR2344" s="3" t="str">
        <f t="shared" si="72"/>
        <v>very_damp_grey_soil</v>
      </c>
      <c r="AS2344" s="5" t="s">
        <v>41</v>
      </c>
      <c r="AT2344">
        <f t="shared" si="73"/>
        <v>0</v>
      </c>
      <c r="AU2344" s="3"/>
      <c r="AV2344" s="3"/>
      <c r="AW2344" s="1"/>
      <c r="AX2344" s="4"/>
      <c r="AY2344" s="4"/>
    </row>
    <row r="2345" spans="1:51" x14ac:dyDescent="0.25">
      <c r="A2345">
        <v>63</v>
      </c>
      <c r="B2345">
        <v>66</v>
      </c>
      <c r="C2345">
        <v>72</v>
      </c>
      <c r="D2345">
        <v>60</v>
      </c>
      <c r="E2345">
        <v>63</v>
      </c>
      <c r="F2345">
        <v>70</v>
      </c>
      <c r="G2345">
        <v>72</v>
      </c>
      <c r="H2345">
        <v>60</v>
      </c>
      <c r="I2345">
        <v>67</v>
      </c>
      <c r="J2345">
        <v>70</v>
      </c>
      <c r="K2345">
        <v>75</v>
      </c>
      <c r="L2345">
        <v>57</v>
      </c>
      <c r="M2345">
        <v>63</v>
      </c>
      <c r="N2345">
        <v>71</v>
      </c>
      <c r="O2345">
        <v>74</v>
      </c>
      <c r="P2345">
        <v>62</v>
      </c>
      <c r="Q2345">
        <v>63</v>
      </c>
      <c r="R2345">
        <v>71</v>
      </c>
      <c r="S2345">
        <v>78</v>
      </c>
      <c r="T2345">
        <v>62</v>
      </c>
      <c r="U2345">
        <v>67</v>
      </c>
      <c r="V2345">
        <v>71</v>
      </c>
      <c r="W2345">
        <v>78</v>
      </c>
      <c r="X2345">
        <v>62</v>
      </c>
      <c r="Y2345">
        <v>68</v>
      </c>
      <c r="Z2345">
        <v>77</v>
      </c>
      <c r="AA2345">
        <v>74</v>
      </c>
      <c r="AB2345">
        <v>61</v>
      </c>
      <c r="AC2345">
        <v>68</v>
      </c>
      <c r="AD2345">
        <v>73</v>
      </c>
      <c r="AE2345">
        <v>78</v>
      </c>
      <c r="AF2345">
        <v>65</v>
      </c>
      <c r="AG2345">
        <v>68</v>
      </c>
      <c r="AH2345">
        <v>69</v>
      </c>
      <c r="AI2345">
        <v>74</v>
      </c>
      <c r="AJ2345">
        <v>57</v>
      </c>
      <c r="AK2345" s="1">
        <v>1</v>
      </c>
      <c r="AL2345" s="2">
        <f>IF(NOT(ISNUMBER(gepModelClass1(A2345:AJ2345))),#REF!,gepModelClass1(A2345:AJ2345))</f>
        <v>6.4056011677557785E-6</v>
      </c>
      <c r="AM2345" s="2">
        <f>IF(NOT(ISNUMBER(gepModelClass2(A2345:AJ2345))),#REF!,gepModelClass2(A2345:AJ2345))</f>
        <v>2.219112239804806E-2</v>
      </c>
      <c r="AN2345" s="2">
        <f>IF(NOT(ISNUMBER(gepModelClass3(A2345:AJ2345))),#REF!,gepModelClass3(A2345:AJ2345))</f>
        <v>1.8623330887317043E-4</v>
      </c>
      <c r="AO2345" s="2">
        <f>IF(NOT(ISNUMBER(gepModelClass4(A2345:AJ2345))),#REF!,gepModelClass4(A2345:AJ2345))</f>
        <v>6.9937500438765044E-5</v>
      </c>
      <c r="AP2345" s="2">
        <f>IF(NOT(ISNUMBER(gepModelClass5(A2345:AJ2345))),#REF!,gepModelClass5(A2345:AJ2345))</f>
        <v>2.4415659895590462E-2</v>
      </c>
      <c r="AQ2345" s="2">
        <f>IF(NOT(ISNUMBER(gepModelClass6(A2345:AJ2345))),#REF!,gepModelClass6(A2345:AJ2345))</f>
        <v>0.88282873815591911</v>
      </c>
      <c r="AR2345" s="3" t="str">
        <f t="shared" si="72"/>
        <v>very_damp_grey_soil</v>
      </c>
      <c r="AS2345" s="5" t="s">
        <v>41</v>
      </c>
      <c r="AT2345">
        <f t="shared" si="73"/>
        <v>0</v>
      </c>
      <c r="AU2345" s="3"/>
      <c r="AV2345" s="3"/>
      <c r="AW2345" s="1"/>
      <c r="AX2345" s="4"/>
      <c r="AY2345" s="4"/>
    </row>
    <row r="2346" spans="1:51" x14ac:dyDescent="0.25">
      <c r="A2346">
        <v>67</v>
      </c>
      <c r="B2346">
        <v>70</v>
      </c>
      <c r="C2346">
        <v>75</v>
      </c>
      <c r="D2346">
        <v>57</v>
      </c>
      <c r="E2346">
        <v>67</v>
      </c>
      <c r="F2346">
        <v>66</v>
      </c>
      <c r="G2346">
        <v>72</v>
      </c>
      <c r="H2346">
        <v>60</v>
      </c>
      <c r="I2346">
        <v>63</v>
      </c>
      <c r="J2346">
        <v>66</v>
      </c>
      <c r="K2346">
        <v>68</v>
      </c>
      <c r="L2346">
        <v>57</v>
      </c>
      <c r="M2346">
        <v>67</v>
      </c>
      <c r="N2346">
        <v>71</v>
      </c>
      <c r="O2346">
        <v>78</v>
      </c>
      <c r="P2346">
        <v>62</v>
      </c>
      <c r="Q2346">
        <v>67</v>
      </c>
      <c r="R2346">
        <v>67</v>
      </c>
      <c r="S2346">
        <v>74</v>
      </c>
      <c r="T2346">
        <v>62</v>
      </c>
      <c r="U2346">
        <v>67</v>
      </c>
      <c r="V2346">
        <v>67</v>
      </c>
      <c r="W2346">
        <v>74</v>
      </c>
      <c r="X2346">
        <v>58</v>
      </c>
      <c r="Y2346">
        <v>68</v>
      </c>
      <c r="Z2346">
        <v>69</v>
      </c>
      <c r="AA2346">
        <v>74</v>
      </c>
      <c r="AB2346">
        <v>57</v>
      </c>
      <c r="AC2346">
        <v>64</v>
      </c>
      <c r="AD2346">
        <v>66</v>
      </c>
      <c r="AE2346">
        <v>71</v>
      </c>
      <c r="AF2346">
        <v>54</v>
      </c>
      <c r="AG2346">
        <v>64</v>
      </c>
      <c r="AH2346">
        <v>69</v>
      </c>
      <c r="AI2346">
        <v>71</v>
      </c>
      <c r="AJ2346">
        <v>57</v>
      </c>
      <c r="AK2346" s="1">
        <v>1</v>
      </c>
      <c r="AL2346" s="2">
        <f>IF(NOT(ISNUMBER(gepModelClass1(A2346:AJ2346))),#REF!,gepModelClass1(A2346:AJ2346))</f>
        <v>3.5651024226773698E-6</v>
      </c>
      <c r="AM2346" s="2">
        <f>IF(NOT(ISNUMBER(gepModelClass2(A2346:AJ2346))),#REF!,gepModelClass2(A2346:AJ2346))</f>
        <v>4.6049003598554926E-2</v>
      </c>
      <c r="AN2346" s="2">
        <f>IF(NOT(ISNUMBER(gepModelClass3(A2346:AJ2346))),#REF!,gepModelClass3(A2346:AJ2346))</f>
        <v>1.5477866453006796E-4</v>
      </c>
      <c r="AO2346" s="2">
        <f>IF(NOT(ISNUMBER(gepModelClass4(A2346:AJ2346))),#REF!,gepModelClass4(A2346:AJ2346))</f>
        <v>7.3448084692224973E-5</v>
      </c>
      <c r="AP2346" s="2">
        <f>IF(NOT(ISNUMBER(gepModelClass5(A2346:AJ2346))),#REF!,gepModelClass5(A2346:AJ2346))</f>
        <v>0.99173053322651672</v>
      </c>
      <c r="AQ2346" s="2">
        <f>IF(NOT(ISNUMBER(gepModelClass6(A2346:AJ2346))),#REF!,gepModelClass6(A2346:AJ2346))</f>
        <v>0.88843728985200587</v>
      </c>
      <c r="AR2346" s="3" t="str">
        <f t="shared" si="72"/>
        <v>soil_with_vegetation_stubble</v>
      </c>
      <c r="AS2346" s="5" t="s">
        <v>41</v>
      </c>
      <c r="AT2346">
        <f t="shared" si="73"/>
        <v>1</v>
      </c>
      <c r="AU2346" s="3"/>
      <c r="AV2346" s="3"/>
      <c r="AW2346" s="1"/>
      <c r="AX2346" s="4"/>
      <c r="AY2346" s="4"/>
    </row>
    <row r="2347" spans="1:51" x14ac:dyDescent="0.25">
      <c r="A2347">
        <v>59</v>
      </c>
      <c r="B2347">
        <v>70</v>
      </c>
      <c r="C2347">
        <v>75</v>
      </c>
      <c r="D2347">
        <v>60</v>
      </c>
      <c r="E2347">
        <v>71</v>
      </c>
      <c r="F2347">
        <v>84</v>
      </c>
      <c r="G2347">
        <v>90</v>
      </c>
      <c r="H2347">
        <v>72</v>
      </c>
      <c r="I2347">
        <v>75</v>
      </c>
      <c r="J2347">
        <v>91</v>
      </c>
      <c r="K2347">
        <v>101</v>
      </c>
      <c r="L2347">
        <v>75</v>
      </c>
      <c r="M2347">
        <v>63</v>
      </c>
      <c r="N2347">
        <v>67</v>
      </c>
      <c r="O2347">
        <v>70</v>
      </c>
      <c r="P2347">
        <v>58</v>
      </c>
      <c r="Q2347">
        <v>63</v>
      </c>
      <c r="R2347">
        <v>75</v>
      </c>
      <c r="S2347">
        <v>82</v>
      </c>
      <c r="T2347">
        <v>65</v>
      </c>
      <c r="U2347">
        <v>74</v>
      </c>
      <c r="V2347">
        <v>88</v>
      </c>
      <c r="W2347">
        <v>89</v>
      </c>
      <c r="X2347">
        <v>76</v>
      </c>
      <c r="Y2347">
        <v>68</v>
      </c>
      <c r="Z2347">
        <v>69</v>
      </c>
      <c r="AA2347">
        <v>74</v>
      </c>
      <c r="AB2347">
        <v>61</v>
      </c>
      <c r="AC2347">
        <v>68</v>
      </c>
      <c r="AD2347">
        <v>73</v>
      </c>
      <c r="AE2347">
        <v>82</v>
      </c>
      <c r="AF2347">
        <v>65</v>
      </c>
      <c r="AG2347">
        <v>68</v>
      </c>
      <c r="AH2347">
        <v>81</v>
      </c>
      <c r="AI2347">
        <v>86</v>
      </c>
      <c r="AJ2347">
        <v>68</v>
      </c>
      <c r="AK2347" s="1">
        <v>1</v>
      </c>
      <c r="AL2347" s="2">
        <f>IF(NOT(ISNUMBER(gepModelClass1(A2347:AJ2347))),#REF!,gepModelClass1(A2347:AJ2347))</f>
        <v>2.6526946689630862E-5</v>
      </c>
      <c r="AM2347" s="2">
        <f>IF(NOT(ISNUMBER(gepModelClass2(A2347:AJ2347))),#REF!,gepModelClass2(A2347:AJ2347))</f>
        <v>7.6610209720511524E-2</v>
      </c>
      <c r="AN2347" s="2">
        <f>IF(NOT(ISNUMBER(gepModelClass3(A2347:AJ2347))),#REF!,gepModelClass3(A2347:AJ2347))</f>
        <v>8.4523376884554336E-4</v>
      </c>
      <c r="AO2347" s="2">
        <f>IF(NOT(ISNUMBER(gepModelClass4(A2347:AJ2347))),#REF!,gepModelClass4(A2347:AJ2347))</f>
        <v>7.1649197114558689E-5</v>
      </c>
      <c r="AP2347" s="2">
        <f>IF(NOT(ISNUMBER(gepModelClass5(A2347:AJ2347))),#REF!,gepModelClass5(A2347:AJ2347))</f>
        <v>1.7468779203387949E-2</v>
      </c>
      <c r="AQ2347" s="2">
        <f>IF(NOT(ISNUMBER(gepModelClass6(A2347:AJ2347))),#REF!,gepModelClass6(A2347:AJ2347))</f>
        <v>0.92250666729396458</v>
      </c>
      <c r="AR2347" s="3" t="str">
        <f t="shared" si="72"/>
        <v>very_damp_grey_soil</v>
      </c>
      <c r="AS2347" s="5" t="s">
        <v>41</v>
      </c>
      <c r="AT2347">
        <f t="shared" si="73"/>
        <v>0</v>
      </c>
      <c r="AU2347" s="3"/>
      <c r="AV2347" s="3"/>
      <c r="AW2347" s="1"/>
      <c r="AX2347" s="4"/>
      <c r="AY2347" s="4"/>
    </row>
    <row r="2348" spans="1:51" x14ac:dyDescent="0.25">
      <c r="A2348">
        <v>71</v>
      </c>
      <c r="B2348">
        <v>84</v>
      </c>
      <c r="C2348">
        <v>90</v>
      </c>
      <c r="D2348">
        <v>72</v>
      </c>
      <c r="E2348">
        <v>75</v>
      </c>
      <c r="F2348">
        <v>91</v>
      </c>
      <c r="G2348">
        <v>101</v>
      </c>
      <c r="H2348">
        <v>75</v>
      </c>
      <c r="I2348">
        <v>75</v>
      </c>
      <c r="J2348">
        <v>88</v>
      </c>
      <c r="K2348">
        <v>90</v>
      </c>
      <c r="L2348">
        <v>72</v>
      </c>
      <c r="M2348">
        <v>63</v>
      </c>
      <c r="N2348">
        <v>75</v>
      </c>
      <c r="O2348">
        <v>82</v>
      </c>
      <c r="P2348">
        <v>65</v>
      </c>
      <c r="Q2348">
        <v>74</v>
      </c>
      <c r="R2348">
        <v>88</v>
      </c>
      <c r="S2348">
        <v>89</v>
      </c>
      <c r="T2348">
        <v>76</v>
      </c>
      <c r="U2348">
        <v>74</v>
      </c>
      <c r="V2348">
        <v>88</v>
      </c>
      <c r="W2348">
        <v>97</v>
      </c>
      <c r="X2348">
        <v>73</v>
      </c>
      <c r="Y2348">
        <v>68</v>
      </c>
      <c r="Z2348">
        <v>73</v>
      </c>
      <c r="AA2348">
        <v>82</v>
      </c>
      <c r="AB2348">
        <v>65</v>
      </c>
      <c r="AC2348">
        <v>68</v>
      </c>
      <c r="AD2348">
        <v>81</v>
      </c>
      <c r="AE2348">
        <v>86</v>
      </c>
      <c r="AF2348">
        <v>68</v>
      </c>
      <c r="AG2348">
        <v>68</v>
      </c>
      <c r="AH2348">
        <v>77</v>
      </c>
      <c r="AI2348">
        <v>82</v>
      </c>
      <c r="AJ2348">
        <v>65</v>
      </c>
      <c r="AK2348" s="1">
        <v>0</v>
      </c>
      <c r="AL2348" s="2">
        <f>IF(NOT(ISNUMBER(gepModelClass1(A2348:AJ2348))),#REF!,gepModelClass1(A2348:AJ2348))</f>
        <v>1.2651315542607129E-5</v>
      </c>
      <c r="AM2348" s="2">
        <f>IF(NOT(ISNUMBER(gepModelClass2(A2348:AJ2348))),#REF!,gepModelClass2(A2348:AJ2348))</f>
        <v>0.16409113406571488</v>
      </c>
      <c r="AN2348" s="2">
        <f>IF(NOT(ISNUMBER(gepModelClass3(A2348:AJ2348))),#REF!,gepModelClass3(A2348:AJ2348))</f>
        <v>4.8816274078058962E-3</v>
      </c>
      <c r="AO2348" s="2">
        <f>IF(NOT(ISNUMBER(gepModelClass4(A2348:AJ2348))),#REF!,gepModelClass4(A2348:AJ2348))</f>
        <v>1.9431513278897881E-4</v>
      </c>
      <c r="AP2348" s="2">
        <f>IF(NOT(ISNUMBER(gepModelClass5(A2348:AJ2348))),#REF!,gepModelClass5(A2348:AJ2348))</f>
        <v>1.1549144180370324E-2</v>
      </c>
      <c r="AQ2348" s="2">
        <f>IF(NOT(ISNUMBER(gepModelClass6(A2348:AJ2348))),#REF!,gepModelClass6(A2348:AJ2348))</f>
        <v>0.49737316083900757</v>
      </c>
      <c r="AR2348" s="3" t="str">
        <f t="shared" si="72"/>
        <v>very_damp_grey_soil</v>
      </c>
      <c r="AS2348" s="5" t="s">
        <v>39</v>
      </c>
      <c r="AT2348">
        <f t="shared" si="73"/>
        <v>1</v>
      </c>
      <c r="AU2348" s="3"/>
      <c r="AV2348" s="3"/>
      <c r="AW2348" s="1"/>
      <c r="AX2348" s="4"/>
      <c r="AY2348" s="4"/>
    </row>
    <row r="2349" spans="1:51" x14ac:dyDescent="0.25">
      <c r="A2349">
        <v>75</v>
      </c>
      <c r="B2349">
        <v>91</v>
      </c>
      <c r="C2349">
        <v>101</v>
      </c>
      <c r="D2349">
        <v>75</v>
      </c>
      <c r="E2349">
        <v>75</v>
      </c>
      <c r="F2349">
        <v>88</v>
      </c>
      <c r="G2349">
        <v>90</v>
      </c>
      <c r="H2349">
        <v>72</v>
      </c>
      <c r="I2349">
        <v>75</v>
      </c>
      <c r="J2349">
        <v>88</v>
      </c>
      <c r="K2349">
        <v>90</v>
      </c>
      <c r="L2349">
        <v>72</v>
      </c>
      <c r="M2349">
        <v>74</v>
      </c>
      <c r="N2349">
        <v>88</v>
      </c>
      <c r="O2349">
        <v>89</v>
      </c>
      <c r="P2349">
        <v>76</v>
      </c>
      <c r="Q2349">
        <v>74</v>
      </c>
      <c r="R2349">
        <v>88</v>
      </c>
      <c r="S2349">
        <v>97</v>
      </c>
      <c r="T2349">
        <v>73</v>
      </c>
      <c r="U2349">
        <v>70</v>
      </c>
      <c r="V2349">
        <v>88</v>
      </c>
      <c r="W2349">
        <v>85</v>
      </c>
      <c r="X2349">
        <v>65</v>
      </c>
      <c r="Y2349">
        <v>68</v>
      </c>
      <c r="Z2349">
        <v>81</v>
      </c>
      <c r="AA2349">
        <v>86</v>
      </c>
      <c r="AB2349">
        <v>68</v>
      </c>
      <c r="AC2349">
        <v>68</v>
      </c>
      <c r="AD2349">
        <v>77</v>
      </c>
      <c r="AE2349">
        <v>82</v>
      </c>
      <c r="AF2349">
        <v>65</v>
      </c>
      <c r="AG2349">
        <v>64</v>
      </c>
      <c r="AH2349">
        <v>73</v>
      </c>
      <c r="AI2349">
        <v>78</v>
      </c>
      <c r="AJ2349">
        <v>61</v>
      </c>
      <c r="AK2349" s="1">
        <v>0</v>
      </c>
      <c r="AL2349" s="2">
        <f>IF(NOT(ISNUMBER(gepModelClass1(A2349:AJ2349))),#REF!,gepModelClass1(A2349:AJ2349))</f>
        <v>7.3860877432211184E-6</v>
      </c>
      <c r="AM2349" s="2">
        <f>IF(NOT(ISNUMBER(gepModelClass2(A2349:AJ2349))),#REF!,gepModelClass2(A2349:AJ2349))</f>
        <v>0.61727358756589812</v>
      </c>
      <c r="AN2349" s="2">
        <f>IF(NOT(ISNUMBER(gepModelClass3(A2349:AJ2349))),#REF!,gepModelClass3(A2349:AJ2349))</f>
        <v>4.9086539376216962E-3</v>
      </c>
      <c r="AO2349" s="2">
        <f>IF(NOT(ISNUMBER(gepModelClass4(A2349:AJ2349))),#REF!,gepModelClass4(A2349:AJ2349))</f>
        <v>6.6913690187184985E-4</v>
      </c>
      <c r="AP2349" s="2">
        <f>IF(NOT(ISNUMBER(gepModelClass5(A2349:AJ2349))),#REF!,gepModelClass5(A2349:AJ2349))</f>
        <v>8.5696067226170448E-3</v>
      </c>
      <c r="AQ2349" s="2">
        <f>IF(NOT(ISNUMBER(gepModelClass6(A2349:AJ2349))),#REF!,gepModelClass6(A2349:AJ2349))</f>
        <v>0.7062137680730588</v>
      </c>
      <c r="AR2349" s="3" t="str">
        <f t="shared" si="72"/>
        <v>very_damp_grey_soil</v>
      </c>
      <c r="AS2349" s="5" t="s">
        <v>39</v>
      </c>
      <c r="AT2349">
        <f t="shared" si="73"/>
        <v>1</v>
      </c>
      <c r="AU2349" s="3"/>
      <c r="AV2349" s="3"/>
      <c r="AW2349" s="1"/>
      <c r="AX2349" s="4"/>
      <c r="AY2349" s="4"/>
    </row>
    <row r="2350" spans="1:51" x14ac:dyDescent="0.25">
      <c r="A2350">
        <v>75</v>
      </c>
      <c r="B2350">
        <v>88</v>
      </c>
      <c r="C2350">
        <v>90</v>
      </c>
      <c r="D2350">
        <v>72</v>
      </c>
      <c r="E2350">
        <v>75</v>
      </c>
      <c r="F2350">
        <v>88</v>
      </c>
      <c r="G2350">
        <v>90</v>
      </c>
      <c r="H2350">
        <v>72</v>
      </c>
      <c r="I2350">
        <v>75</v>
      </c>
      <c r="J2350">
        <v>88</v>
      </c>
      <c r="K2350">
        <v>90</v>
      </c>
      <c r="L2350">
        <v>68</v>
      </c>
      <c r="M2350">
        <v>74</v>
      </c>
      <c r="N2350">
        <v>88</v>
      </c>
      <c r="O2350">
        <v>97</v>
      </c>
      <c r="P2350">
        <v>73</v>
      </c>
      <c r="Q2350">
        <v>70</v>
      </c>
      <c r="R2350">
        <v>88</v>
      </c>
      <c r="S2350">
        <v>85</v>
      </c>
      <c r="T2350">
        <v>65</v>
      </c>
      <c r="U2350">
        <v>67</v>
      </c>
      <c r="V2350">
        <v>75</v>
      </c>
      <c r="W2350">
        <v>78</v>
      </c>
      <c r="X2350">
        <v>62</v>
      </c>
      <c r="Y2350">
        <v>68</v>
      </c>
      <c r="Z2350">
        <v>77</v>
      </c>
      <c r="AA2350">
        <v>82</v>
      </c>
      <c r="AB2350">
        <v>65</v>
      </c>
      <c r="AC2350">
        <v>64</v>
      </c>
      <c r="AD2350">
        <v>73</v>
      </c>
      <c r="AE2350">
        <v>78</v>
      </c>
      <c r="AF2350">
        <v>61</v>
      </c>
      <c r="AG2350">
        <v>64</v>
      </c>
      <c r="AH2350">
        <v>73</v>
      </c>
      <c r="AI2350">
        <v>78</v>
      </c>
      <c r="AJ2350">
        <v>61</v>
      </c>
      <c r="AK2350" s="1">
        <v>0</v>
      </c>
      <c r="AL2350" s="2">
        <f>IF(NOT(ISNUMBER(gepModelClass1(A2350:AJ2350))),#REF!,gepModelClass1(A2350:AJ2350))</f>
        <v>4.6750650986062559E-6</v>
      </c>
      <c r="AM2350" s="2">
        <f>IF(NOT(ISNUMBER(gepModelClass2(A2350:AJ2350))),#REF!,gepModelClass2(A2350:AJ2350))</f>
        <v>0.17333824051718405</v>
      </c>
      <c r="AN2350" s="2">
        <f>IF(NOT(ISNUMBER(gepModelClass3(A2350:AJ2350))),#REF!,gepModelClass3(A2350:AJ2350))</f>
        <v>1.8834128630814755E-3</v>
      </c>
      <c r="AO2350" s="2">
        <f>IF(NOT(ISNUMBER(gepModelClass4(A2350:AJ2350))),#REF!,gepModelClass4(A2350:AJ2350))</f>
        <v>2.3851107640772746E-4</v>
      </c>
      <c r="AP2350" s="2">
        <f>IF(NOT(ISNUMBER(gepModelClass5(A2350:AJ2350))),#REF!,gepModelClass5(A2350:AJ2350))</f>
        <v>1.647184471525508E-2</v>
      </c>
      <c r="AQ2350" s="2">
        <f>IF(NOT(ISNUMBER(gepModelClass6(A2350:AJ2350))),#REF!,gepModelClass6(A2350:AJ2350))</f>
        <v>0.46954352688945672</v>
      </c>
      <c r="AR2350" s="3" t="str">
        <f t="shared" si="72"/>
        <v>very_damp_grey_soil</v>
      </c>
      <c r="AS2350" s="5" t="s">
        <v>39</v>
      </c>
      <c r="AT2350">
        <f t="shared" si="73"/>
        <v>1</v>
      </c>
      <c r="AU2350" s="3"/>
      <c r="AV2350" s="3"/>
      <c r="AW2350" s="1"/>
      <c r="AX2350" s="4"/>
      <c r="AY2350" s="4"/>
    </row>
    <row r="2351" spans="1:51" x14ac:dyDescent="0.25">
      <c r="A2351">
        <v>74</v>
      </c>
      <c r="B2351">
        <v>88</v>
      </c>
      <c r="C2351">
        <v>89</v>
      </c>
      <c r="D2351">
        <v>73</v>
      </c>
      <c r="E2351">
        <v>78</v>
      </c>
      <c r="F2351">
        <v>92</v>
      </c>
      <c r="G2351">
        <v>93</v>
      </c>
      <c r="H2351">
        <v>73</v>
      </c>
      <c r="I2351">
        <v>70</v>
      </c>
      <c r="J2351">
        <v>84</v>
      </c>
      <c r="K2351">
        <v>85</v>
      </c>
      <c r="L2351">
        <v>62</v>
      </c>
      <c r="M2351">
        <v>76</v>
      </c>
      <c r="N2351">
        <v>89</v>
      </c>
      <c r="O2351">
        <v>90</v>
      </c>
      <c r="P2351">
        <v>68</v>
      </c>
      <c r="Q2351">
        <v>76</v>
      </c>
      <c r="R2351">
        <v>94</v>
      </c>
      <c r="S2351">
        <v>94</v>
      </c>
      <c r="T2351">
        <v>72</v>
      </c>
      <c r="U2351">
        <v>76</v>
      </c>
      <c r="V2351">
        <v>89</v>
      </c>
      <c r="W2351">
        <v>90</v>
      </c>
      <c r="X2351">
        <v>68</v>
      </c>
      <c r="Y2351">
        <v>76</v>
      </c>
      <c r="Z2351">
        <v>87</v>
      </c>
      <c r="AA2351">
        <v>91</v>
      </c>
      <c r="AB2351">
        <v>70</v>
      </c>
      <c r="AC2351">
        <v>76</v>
      </c>
      <c r="AD2351">
        <v>87</v>
      </c>
      <c r="AE2351">
        <v>91</v>
      </c>
      <c r="AF2351">
        <v>67</v>
      </c>
      <c r="AG2351">
        <v>76</v>
      </c>
      <c r="AH2351">
        <v>91</v>
      </c>
      <c r="AI2351">
        <v>96</v>
      </c>
      <c r="AJ2351">
        <v>74</v>
      </c>
      <c r="AK2351" s="1">
        <v>0</v>
      </c>
      <c r="AL2351" s="2">
        <f>IF(NOT(ISNUMBER(gepModelClass1(A2351:AJ2351))),#REF!,gepModelClass1(A2351:AJ2351))</f>
        <v>2.6019529912210456E-6</v>
      </c>
      <c r="AM2351" s="2">
        <f>IF(NOT(ISNUMBER(gepModelClass2(A2351:AJ2351))),#REF!,gepModelClass2(A2351:AJ2351))</f>
        <v>0.81676306468203996</v>
      </c>
      <c r="AN2351" s="2">
        <f>IF(NOT(ISNUMBER(gepModelClass3(A2351:AJ2351))),#REF!,gepModelClass3(A2351:AJ2351))</f>
        <v>2.7879643112203038E-2</v>
      </c>
      <c r="AO2351" s="2">
        <f>IF(NOT(ISNUMBER(gepModelClass4(A2351:AJ2351))),#REF!,gepModelClass4(A2351:AJ2351))</f>
        <v>1.3208988317811745E-4</v>
      </c>
      <c r="AP2351" s="2">
        <f>IF(NOT(ISNUMBER(gepModelClass5(A2351:AJ2351))),#REF!,gepModelClass5(A2351:AJ2351))</f>
        <v>1.0547416473659173E-2</v>
      </c>
      <c r="AQ2351" s="2">
        <f>IF(NOT(ISNUMBER(gepModelClass6(A2351:AJ2351))),#REF!,gepModelClass6(A2351:AJ2351))</f>
        <v>0.63982731703042439</v>
      </c>
      <c r="AR2351" s="3" t="str">
        <f t="shared" si="72"/>
        <v>damp_grey_soil</v>
      </c>
      <c r="AS2351" s="5" t="s">
        <v>39</v>
      </c>
      <c r="AT2351">
        <f t="shared" si="73"/>
        <v>0</v>
      </c>
      <c r="AU2351" s="3"/>
      <c r="AV2351" s="3"/>
      <c r="AW2351" s="1"/>
      <c r="AX2351" s="4"/>
      <c r="AY2351" s="4"/>
    </row>
    <row r="2352" spans="1:51" x14ac:dyDescent="0.25">
      <c r="A2352">
        <v>78</v>
      </c>
      <c r="B2352">
        <v>92</v>
      </c>
      <c r="C2352">
        <v>93</v>
      </c>
      <c r="D2352">
        <v>73</v>
      </c>
      <c r="E2352">
        <v>70</v>
      </c>
      <c r="F2352">
        <v>84</v>
      </c>
      <c r="G2352">
        <v>85</v>
      </c>
      <c r="H2352">
        <v>62</v>
      </c>
      <c r="I2352">
        <v>67</v>
      </c>
      <c r="J2352">
        <v>79</v>
      </c>
      <c r="K2352">
        <v>85</v>
      </c>
      <c r="L2352">
        <v>65</v>
      </c>
      <c r="M2352">
        <v>76</v>
      </c>
      <c r="N2352">
        <v>94</v>
      </c>
      <c r="O2352">
        <v>94</v>
      </c>
      <c r="P2352">
        <v>72</v>
      </c>
      <c r="Q2352">
        <v>76</v>
      </c>
      <c r="R2352">
        <v>89</v>
      </c>
      <c r="S2352">
        <v>90</v>
      </c>
      <c r="T2352">
        <v>68</v>
      </c>
      <c r="U2352">
        <v>72</v>
      </c>
      <c r="V2352">
        <v>81</v>
      </c>
      <c r="W2352">
        <v>82</v>
      </c>
      <c r="X2352">
        <v>61</v>
      </c>
      <c r="Y2352">
        <v>76</v>
      </c>
      <c r="Z2352">
        <v>87</v>
      </c>
      <c r="AA2352">
        <v>91</v>
      </c>
      <c r="AB2352">
        <v>67</v>
      </c>
      <c r="AC2352">
        <v>76</v>
      </c>
      <c r="AD2352">
        <v>91</v>
      </c>
      <c r="AE2352">
        <v>96</v>
      </c>
      <c r="AF2352">
        <v>74</v>
      </c>
      <c r="AG2352">
        <v>76</v>
      </c>
      <c r="AH2352">
        <v>87</v>
      </c>
      <c r="AI2352">
        <v>96</v>
      </c>
      <c r="AJ2352">
        <v>70</v>
      </c>
      <c r="AK2352" s="1">
        <v>0</v>
      </c>
      <c r="AL2352" s="2">
        <f>IF(NOT(ISNUMBER(gepModelClass1(A2352:AJ2352))),#REF!,gepModelClass1(A2352:AJ2352))</f>
        <v>2.6019529912210456E-6</v>
      </c>
      <c r="AM2352" s="2">
        <f>IF(NOT(ISNUMBER(gepModelClass2(A2352:AJ2352))),#REF!,gepModelClass2(A2352:AJ2352))</f>
        <v>0.48832661088255858</v>
      </c>
      <c r="AN2352" s="2">
        <f>IF(NOT(ISNUMBER(gepModelClass3(A2352:AJ2352))),#REF!,gepModelClass3(A2352:AJ2352))</f>
        <v>2.0281951275874385E-2</v>
      </c>
      <c r="AO2352" s="2">
        <f>IF(NOT(ISNUMBER(gepModelClass4(A2352:AJ2352))),#REF!,gepModelClass4(A2352:AJ2352))</f>
        <v>2.4762297994882073E-4</v>
      </c>
      <c r="AP2352" s="2">
        <f>IF(NOT(ISNUMBER(gepModelClass5(A2352:AJ2352))),#REF!,gepModelClass5(A2352:AJ2352))</f>
        <v>9.015749766964256E-3</v>
      </c>
      <c r="AQ2352" s="2">
        <f>IF(NOT(ISNUMBER(gepModelClass6(A2352:AJ2352))),#REF!,gepModelClass6(A2352:AJ2352))</f>
        <v>0.48113034328590876</v>
      </c>
      <c r="AR2352" s="3" t="str">
        <f t="shared" si="72"/>
        <v>damp_grey_soil</v>
      </c>
      <c r="AS2352" s="5" t="s">
        <v>39</v>
      </c>
      <c r="AT2352">
        <f t="shared" si="73"/>
        <v>0</v>
      </c>
      <c r="AU2352" s="3"/>
      <c r="AV2352" s="3"/>
      <c r="AW2352" s="1"/>
      <c r="AX2352" s="4"/>
      <c r="AY2352" s="4"/>
    </row>
    <row r="2353" spans="1:51" x14ac:dyDescent="0.25">
      <c r="A2353">
        <v>67</v>
      </c>
      <c r="B2353">
        <v>79</v>
      </c>
      <c r="C2353">
        <v>82</v>
      </c>
      <c r="D2353">
        <v>65</v>
      </c>
      <c r="E2353">
        <v>67</v>
      </c>
      <c r="F2353">
        <v>75</v>
      </c>
      <c r="G2353">
        <v>78</v>
      </c>
      <c r="H2353">
        <v>62</v>
      </c>
      <c r="I2353">
        <v>67</v>
      </c>
      <c r="J2353">
        <v>75</v>
      </c>
      <c r="K2353">
        <v>78</v>
      </c>
      <c r="L2353">
        <v>62</v>
      </c>
      <c r="M2353">
        <v>68</v>
      </c>
      <c r="N2353">
        <v>77</v>
      </c>
      <c r="O2353">
        <v>74</v>
      </c>
      <c r="P2353">
        <v>61</v>
      </c>
      <c r="Q2353">
        <v>68</v>
      </c>
      <c r="R2353">
        <v>77</v>
      </c>
      <c r="S2353">
        <v>74</v>
      </c>
      <c r="T2353">
        <v>61</v>
      </c>
      <c r="U2353">
        <v>68</v>
      </c>
      <c r="V2353">
        <v>77</v>
      </c>
      <c r="W2353">
        <v>78</v>
      </c>
      <c r="X2353">
        <v>61</v>
      </c>
      <c r="Y2353">
        <v>71</v>
      </c>
      <c r="Z2353">
        <v>79</v>
      </c>
      <c r="AA2353">
        <v>83</v>
      </c>
      <c r="AB2353">
        <v>59</v>
      </c>
      <c r="AC2353">
        <v>68</v>
      </c>
      <c r="AD2353">
        <v>79</v>
      </c>
      <c r="AE2353">
        <v>79</v>
      </c>
      <c r="AF2353">
        <v>63</v>
      </c>
      <c r="AG2353">
        <v>64</v>
      </c>
      <c r="AH2353">
        <v>79</v>
      </c>
      <c r="AI2353">
        <v>83</v>
      </c>
      <c r="AJ2353">
        <v>59</v>
      </c>
      <c r="AK2353" s="1">
        <v>1</v>
      </c>
      <c r="AL2353" s="2">
        <f>IF(NOT(ISNUMBER(gepModelClass1(A2353:AJ2353))),#REF!,gepModelClass1(A2353:AJ2353))</f>
        <v>3.2474210420121337E-6</v>
      </c>
      <c r="AM2353" s="2">
        <f>IF(NOT(ISNUMBER(gepModelClass2(A2353:AJ2353))),#REF!,gepModelClass2(A2353:AJ2353))</f>
        <v>6.5311124471685814E-2</v>
      </c>
      <c r="AN2353" s="2">
        <f>IF(NOT(ISNUMBER(gepModelClass3(A2353:AJ2353))),#REF!,gepModelClass3(A2353:AJ2353))</f>
        <v>3.7801738622886082E-4</v>
      </c>
      <c r="AO2353" s="2">
        <f>IF(NOT(ISNUMBER(gepModelClass4(A2353:AJ2353))),#REF!,gepModelClass4(A2353:AJ2353))</f>
        <v>2.3987109421464889E-4</v>
      </c>
      <c r="AP2353" s="2">
        <f>IF(NOT(ISNUMBER(gepModelClass5(A2353:AJ2353))),#REF!,gepModelClass5(A2353:AJ2353))</f>
        <v>1.5671084952423295E-2</v>
      </c>
      <c r="AQ2353" s="2">
        <f>IF(NOT(ISNUMBER(gepModelClass6(A2353:AJ2353))),#REF!,gepModelClass6(A2353:AJ2353))</f>
        <v>0.95540695228700445</v>
      </c>
      <c r="AR2353" s="3" t="str">
        <f t="shared" si="72"/>
        <v>very_damp_grey_soil</v>
      </c>
      <c r="AS2353" s="5" t="s">
        <v>41</v>
      </c>
      <c r="AT2353">
        <f t="shared" si="73"/>
        <v>0</v>
      </c>
      <c r="AU2353" s="3"/>
      <c r="AV2353" s="3"/>
      <c r="AW2353" s="1"/>
      <c r="AX2353" s="4"/>
      <c r="AY2353" s="4"/>
    </row>
    <row r="2354" spans="1:51" x14ac:dyDescent="0.25">
      <c r="A2354">
        <v>67</v>
      </c>
      <c r="B2354">
        <v>75</v>
      </c>
      <c r="C2354">
        <v>78</v>
      </c>
      <c r="D2354">
        <v>62</v>
      </c>
      <c r="E2354">
        <v>67</v>
      </c>
      <c r="F2354">
        <v>75</v>
      </c>
      <c r="G2354">
        <v>78</v>
      </c>
      <c r="H2354">
        <v>62</v>
      </c>
      <c r="I2354">
        <v>63</v>
      </c>
      <c r="J2354">
        <v>75</v>
      </c>
      <c r="K2354">
        <v>78</v>
      </c>
      <c r="L2354">
        <v>58</v>
      </c>
      <c r="M2354">
        <v>68</v>
      </c>
      <c r="N2354">
        <v>77</v>
      </c>
      <c r="O2354">
        <v>74</v>
      </c>
      <c r="P2354">
        <v>61</v>
      </c>
      <c r="Q2354">
        <v>68</v>
      </c>
      <c r="R2354">
        <v>77</v>
      </c>
      <c r="S2354">
        <v>78</v>
      </c>
      <c r="T2354">
        <v>61</v>
      </c>
      <c r="U2354">
        <v>64</v>
      </c>
      <c r="V2354">
        <v>73</v>
      </c>
      <c r="W2354">
        <v>74</v>
      </c>
      <c r="X2354">
        <v>61</v>
      </c>
      <c r="Y2354">
        <v>68</v>
      </c>
      <c r="Z2354">
        <v>79</v>
      </c>
      <c r="AA2354">
        <v>79</v>
      </c>
      <c r="AB2354">
        <v>63</v>
      </c>
      <c r="AC2354">
        <v>64</v>
      </c>
      <c r="AD2354">
        <v>79</v>
      </c>
      <c r="AE2354">
        <v>83</v>
      </c>
      <c r="AF2354">
        <v>59</v>
      </c>
      <c r="AG2354">
        <v>64</v>
      </c>
      <c r="AH2354">
        <v>75</v>
      </c>
      <c r="AI2354">
        <v>79</v>
      </c>
      <c r="AJ2354">
        <v>59</v>
      </c>
      <c r="AK2354" s="1">
        <v>1</v>
      </c>
      <c r="AL2354" s="2">
        <f>IF(NOT(ISNUMBER(gepModelClass1(A2354:AJ2354))),#REF!,gepModelClass1(A2354:AJ2354))</f>
        <v>4.6750650986062559E-6</v>
      </c>
      <c r="AM2354" s="2">
        <f>IF(NOT(ISNUMBER(gepModelClass2(A2354:AJ2354))),#REF!,gepModelClass2(A2354:AJ2354))</f>
        <v>6.4690784322332218E-2</v>
      </c>
      <c r="AN2354" s="2">
        <f>IF(NOT(ISNUMBER(gepModelClass3(A2354:AJ2354))),#REF!,gepModelClass3(A2354:AJ2354))</f>
        <v>1.7752284804252477E-4</v>
      </c>
      <c r="AO2354" s="2">
        <f>IF(NOT(ISNUMBER(gepModelClass4(A2354:AJ2354))),#REF!,gepModelClass4(A2354:AJ2354))</f>
        <v>2.4520936722705961E-4</v>
      </c>
      <c r="AP2354" s="2">
        <f>IF(NOT(ISNUMBER(gepModelClass5(A2354:AJ2354))),#REF!,gepModelClass5(A2354:AJ2354))</f>
        <v>1.1691073441802306E-2</v>
      </c>
      <c r="AQ2354" s="2">
        <f>IF(NOT(ISNUMBER(gepModelClass6(A2354:AJ2354))),#REF!,gepModelClass6(A2354:AJ2354))</f>
        <v>0.96564834582985926</v>
      </c>
      <c r="AR2354" s="3" t="str">
        <f t="shared" si="72"/>
        <v>very_damp_grey_soil</v>
      </c>
      <c r="AS2354" s="5" t="s">
        <v>41</v>
      </c>
      <c r="AT2354">
        <f t="shared" si="73"/>
        <v>0</v>
      </c>
      <c r="AU2354" s="3"/>
      <c r="AV2354" s="3"/>
      <c r="AW2354" s="1"/>
      <c r="AX2354" s="4"/>
      <c r="AY2354" s="4"/>
    </row>
    <row r="2355" spans="1:51" x14ac:dyDescent="0.25">
      <c r="A2355">
        <v>67</v>
      </c>
      <c r="B2355">
        <v>75</v>
      </c>
      <c r="C2355">
        <v>78</v>
      </c>
      <c r="D2355">
        <v>62</v>
      </c>
      <c r="E2355">
        <v>63</v>
      </c>
      <c r="F2355">
        <v>75</v>
      </c>
      <c r="G2355">
        <v>78</v>
      </c>
      <c r="H2355">
        <v>58</v>
      </c>
      <c r="I2355">
        <v>63</v>
      </c>
      <c r="J2355">
        <v>79</v>
      </c>
      <c r="K2355">
        <v>78</v>
      </c>
      <c r="L2355">
        <v>62</v>
      </c>
      <c r="M2355">
        <v>68</v>
      </c>
      <c r="N2355">
        <v>77</v>
      </c>
      <c r="O2355">
        <v>78</v>
      </c>
      <c r="P2355">
        <v>61</v>
      </c>
      <c r="Q2355">
        <v>64</v>
      </c>
      <c r="R2355">
        <v>73</v>
      </c>
      <c r="S2355">
        <v>74</v>
      </c>
      <c r="T2355">
        <v>61</v>
      </c>
      <c r="U2355">
        <v>64</v>
      </c>
      <c r="V2355">
        <v>73</v>
      </c>
      <c r="W2355">
        <v>78</v>
      </c>
      <c r="X2355">
        <v>57</v>
      </c>
      <c r="Y2355">
        <v>64</v>
      </c>
      <c r="Z2355">
        <v>79</v>
      </c>
      <c r="AA2355">
        <v>83</v>
      </c>
      <c r="AB2355">
        <v>59</v>
      </c>
      <c r="AC2355">
        <v>64</v>
      </c>
      <c r="AD2355">
        <v>75</v>
      </c>
      <c r="AE2355">
        <v>79</v>
      </c>
      <c r="AF2355">
        <v>59</v>
      </c>
      <c r="AG2355">
        <v>64</v>
      </c>
      <c r="AH2355">
        <v>75</v>
      </c>
      <c r="AI2355">
        <v>79</v>
      </c>
      <c r="AJ2355">
        <v>63</v>
      </c>
      <c r="AK2355" s="1">
        <v>1</v>
      </c>
      <c r="AL2355" s="2">
        <f>IF(NOT(ISNUMBER(gepModelClass1(A2355:AJ2355))),#REF!,gepModelClass1(A2355:AJ2355))</f>
        <v>2.6019529912210456E-6</v>
      </c>
      <c r="AM2355" s="2">
        <f>IF(NOT(ISNUMBER(gepModelClass2(A2355:AJ2355))),#REF!,gepModelClass2(A2355:AJ2355))</f>
        <v>4.8219324140835608E-2</v>
      </c>
      <c r="AN2355" s="2">
        <f>IF(NOT(ISNUMBER(gepModelClass3(A2355:AJ2355))),#REF!,gepModelClass3(A2355:AJ2355))</f>
        <v>1.1279172568791111E-4</v>
      </c>
      <c r="AO2355" s="2">
        <f>IF(NOT(ISNUMBER(gepModelClass4(A2355:AJ2355))),#REF!,gepModelClass4(A2355:AJ2355))</f>
        <v>6.9560801202518349E-4</v>
      </c>
      <c r="AP2355" s="2">
        <f>IF(NOT(ISNUMBER(gepModelClass5(A2355:AJ2355))),#REF!,gepModelClass5(A2355:AJ2355))</f>
        <v>1.1804572167256697E-2</v>
      </c>
      <c r="AQ2355" s="2">
        <f>IF(NOT(ISNUMBER(gepModelClass6(A2355:AJ2355))),#REF!,gepModelClass6(A2355:AJ2355))</f>
        <v>0.94814170682275745</v>
      </c>
      <c r="AR2355" s="3" t="str">
        <f t="shared" si="72"/>
        <v>very_damp_grey_soil</v>
      </c>
      <c r="AS2355" s="5" t="s">
        <v>41</v>
      </c>
      <c r="AT2355">
        <f t="shared" si="73"/>
        <v>0</v>
      </c>
      <c r="AU2355" s="3"/>
      <c r="AV2355" s="3"/>
      <c r="AW2355" s="1"/>
      <c r="AX2355" s="4"/>
      <c r="AY2355" s="4"/>
    </row>
    <row r="2356" spans="1:51" x14ac:dyDescent="0.25">
      <c r="A2356">
        <v>82</v>
      </c>
      <c r="B2356">
        <v>97</v>
      </c>
      <c r="C2356">
        <v>101</v>
      </c>
      <c r="D2356">
        <v>83</v>
      </c>
      <c r="E2356">
        <v>85</v>
      </c>
      <c r="F2356">
        <v>102</v>
      </c>
      <c r="G2356">
        <v>105</v>
      </c>
      <c r="H2356">
        <v>83</v>
      </c>
      <c r="I2356">
        <v>82</v>
      </c>
      <c r="J2356">
        <v>97</v>
      </c>
      <c r="K2356">
        <v>105</v>
      </c>
      <c r="L2356">
        <v>80</v>
      </c>
      <c r="M2356">
        <v>84</v>
      </c>
      <c r="N2356">
        <v>98</v>
      </c>
      <c r="O2356">
        <v>102</v>
      </c>
      <c r="P2356">
        <v>83</v>
      </c>
      <c r="Q2356">
        <v>84</v>
      </c>
      <c r="R2356">
        <v>102</v>
      </c>
      <c r="S2356">
        <v>98</v>
      </c>
      <c r="T2356">
        <v>83</v>
      </c>
      <c r="U2356">
        <v>84</v>
      </c>
      <c r="V2356">
        <v>102</v>
      </c>
      <c r="W2356">
        <v>102</v>
      </c>
      <c r="X2356">
        <v>79</v>
      </c>
      <c r="Y2356">
        <v>84</v>
      </c>
      <c r="Z2356">
        <v>95</v>
      </c>
      <c r="AA2356">
        <v>100</v>
      </c>
      <c r="AB2356">
        <v>78</v>
      </c>
      <c r="AC2356">
        <v>80</v>
      </c>
      <c r="AD2356">
        <v>95</v>
      </c>
      <c r="AE2356">
        <v>100</v>
      </c>
      <c r="AF2356">
        <v>81</v>
      </c>
      <c r="AG2356">
        <v>84</v>
      </c>
      <c r="AH2356">
        <v>99</v>
      </c>
      <c r="AI2356">
        <v>104</v>
      </c>
      <c r="AJ2356">
        <v>85</v>
      </c>
      <c r="AK2356" s="1">
        <v>0</v>
      </c>
      <c r="AL2356" s="2">
        <f>IF(NOT(ISNUMBER(gepModelClass1(A2356:AJ2356))),#REF!,gepModelClass1(A2356:AJ2356))</f>
        <v>3.0400659887470147E-6</v>
      </c>
      <c r="AM2356" s="2">
        <f>IF(NOT(ISNUMBER(gepModelClass2(A2356:AJ2356))),#REF!,gepModelClass2(A2356:AJ2356))</f>
        <v>1.2700682635989946E-2</v>
      </c>
      <c r="AN2356" s="2">
        <f>IF(NOT(ISNUMBER(gepModelClass3(A2356:AJ2356))),#REF!,gepModelClass3(A2356:AJ2356))</f>
        <v>0.88156358579401828</v>
      </c>
      <c r="AO2356" s="2">
        <f>IF(NOT(ISNUMBER(gepModelClass4(A2356:AJ2356))),#REF!,gepModelClass4(A2356:AJ2356))</f>
        <v>7.5490184003031884E-5</v>
      </c>
      <c r="AP2356" s="2">
        <f>IF(NOT(ISNUMBER(gepModelClass5(A2356:AJ2356))),#REF!,gepModelClass5(A2356:AJ2356))</f>
        <v>1.0784118509112163E-2</v>
      </c>
      <c r="AQ2356" s="2">
        <f>IF(NOT(ISNUMBER(gepModelClass6(A2356:AJ2356))),#REF!,gepModelClass6(A2356:AJ2356))</f>
        <v>0.15182915217751844</v>
      </c>
      <c r="AR2356" s="3" t="str">
        <f t="shared" si="72"/>
        <v>grey_soil</v>
      </c>
      <c r="AS2356" s="5" t="s">
        <v>39</v>
      </c>
      <c r="AT2356">
        <f t="shared" si="73"/>
        <v>1</v>
      </c>
      <c r="AU2356" s="3"/>
      <c r="AV2356" s="3"/>
      <c r="AW2356" s="1"/>
      <c r="AX2356" s="4"/>
      <c r="AY2356" s="4"/>
    </row>
    <row r="2357" spans="1:51" x14ac:dyDescent="0.25">
      <c r="A2357">
        <v>85</v>
      </c>
      <c r="B2357">
        <v>102</v>
      </c>
      <c r="C2357">
        <v>105</v>
      </c>
      <c r="D2357">
        <v>83</v>
      </c>
      <c r="E2357">
        <v>82</v>
      </c>
      <c r="F2357">
        <v>97</v>
      </c>
      <c r="G2357">
        <v>105</v>
      </c>
      <c r="H2357">
        <v>80</v>
      </c>
      <c r="I2357">
        <v>82</v>
      </c>
      <c r="J2357">
        <v>92</v>
      </c>
      <c r="K2357">
        <v>97</v>
      </c>
      <c r="L2357">
        <v>76</v>
      </c>
      <c r="M2357">
        <v>84</v>
      </c>
      <c r="N2357">
        <v>102</v>
      </c>
      <c r="O2357">
        <v>98</v>
      </c>
      <c r="P2357">
        <v>83</v>
      </c>
      <c r="Q2357">
        <v>84</v>
      </c>
      <c r="R2357">
        <v>102</v>
      </c>
      <c r="S2357">
        <v>102</v>
      </c>
      <c r="T2357">
        <v>79</v>
      </c>
      <c r="U2357">
        <v>84</v>
      </c>
      <c r="V2357">
        <v>94</v>
      </c>
      <c r="W2357">
        <v>98</v>
      </c>
      <c r="X2357">
        <v>79</v>
      </c>
      <c r="Y2357">
        <v>80</v>
      </c>
      <c r="Z2357">
        <v>95</v>
      </c>
      <c r="AA2357">
        <v>100</v>
      </c>
      <c r="AB2357">
        <v>81</v>
      </c>
      <c r="AC2357">
        <v>84</v>
      </c>
      <c r="AD2357">
        <v>99</v>
      </c>
      <c r="AE2357">
        <v>104</v>
      </c>
      <c r="AF2357">
        <v>85</v>
      </c>
      <c r="AG2357">
        <v>80</v>
      </c>
      <c r="AH2357">
        <v>99</v>
      </c>
      <c r="AI2357">
        <v>100</v>
      </c>
      <c r="AJ2357">
        <v>81</v>
      </c>
      <c r="AK2357" s="1">
        <v>0</v>
      </c>
      <c r="AL2357" s="2">
        <f>IF(NOT(ISNUMBER(gepModelClass1(A2357:AJ2357))),#REF!,gepModelClass1(A2357:AJ2357))</f>
        <v>2.6019529912210456E-6</v>
      </c>
      <c r="AM2357" s="2">
        <f>IF(NOT(ISNUMBER(gepModelClass2(A2357:AJ2357))),#REF!,gepModelClass2(A2357:AJ2357))</f>
        <v>1.3704802210498055E-3</v>
      </c>
      <c r="AN2357" s="2">
        <f>IF(NOT(ISNUMBER(gepModelClass3(A2357:AJ2357))),#REF!,gepModelClass3(A2357:AJ2357))</f>
        <v>0.90558241682746732</v>
      </c>
      <c r="AO2357" s="2">
        <f>IF(NOT(ISNUMBER(gepModelClass4(A2357:AJ2357))),#REF!,gepModelClass4(A2357:AJ2357))</f>
        <v>8.6331496216197822E-5</v>
      </c>
      <c r="AP2357" s="2">
        <f>IF(NOT(ISNUMBER(gepModelClass5(A2357:AJ2357))),#REF!,gepModelClass5(A2357:AJ2357))</f>
        <v>1.0903744416365223E-2</v>
      </c>
      <c r="AQ2357" s="2">
        <f>IF(NOT(ISNUMBER(gepModelClass6(A2357:AJ2357))),#REF!,gepModelClass6(A2357:AJ2357))</f>
        <v>0.36597267332444228</v>
      </c>
      <c r="AR2357" s="3" t="str">
        <f t="shared" si="72"/>
        <v>grey_soil</v>
      </c>
      <c r="AS2357" s="5" t="s">
        <v>39</v>
      </c>
      <c r="AT2357">
        <f t="shared" si="73"/>
        <v>1</v>
      </c>
      <c r="AU2357" s="3"/>
      <c r="AV2357" s="3"/>
      <c r="AW2357" s="1"/>
      <c r="AX2357" s="4"/>
      <c r="AY2357" s="4"/>
    </row>
    <row r="2358" spans="1:51" x14ac:dyDescent="0.25">
      <c r="A2358">
        <v>82</v>
      </c>
      <c r="B2358">
        <v>92</v>
      </c>
      <c r="C2358">
        <v>97</v>
      </c>
      <c r="D2358">
        <v>76</v>
      </c>
      <c r="E2358">
        <v>78</v>
      </c>
      <c r="F2358">
        <v>88</v>
      </c>
      <c r="G2358">
        <v>93</v>
      </c>
      <c r="H2358">
        <v>76</v>
      </c>
      <c r="I2358">
        <v>78</v>
      </c>
      <c r="J2358">
        <v>88</v>
      </c>
      <c r="K2358">
        <v>97</v>
      </c>
      <c r="L2358">
        <v>76</v>
      </c>
      <c r="M2358">
        <v>84</v>
      </c>
      <c r="N2358">
        <v>94</v>
      </c>
      <c r="O2358">
        <v>98</v>
      </c>
      <c r="P2358">
        <v>79</v>
      </c>
      <c r="Q2358">
        <v>76</v>
      </c>
      <c r="R2358">
        <v>85</v>
      </c>
      <c r="S2358">
        <v>90</v>
      </c>
      <c r="T2358">
        <v>72</v>
      </c>
      <c r="U2358">
        <v>76</v>
      </c>
      <c r="V2358">
        <v>94</v>
      </c>
      <c r="W2358">
        <v>94</v>
      </c>
      <c r="X2358">
        <v>76</v>
      </c>
      <c r="Y2358">
        <v>80</v>
      </c>
      <c r="Z2358">
        <v>99</v>
      </c>
      <c r="AA2358">
        <v>100</v>
      </c>
      <c r="AB2358">
        <v>81</v>
      </c>
      <c r="AC2358">
        <v>76</v>
      </c>
      <c r="AD2358">
        <v>91</v>
      </c>
      <c r="AE2358">
        <v>96</v>
      </c>
      <c r="AF2358">
        <v>74</v>
      </c>
      <c r="AG2358">
        <v>76</v>
      </c>
      <c r="AH2358">
        <v>91</v>
      </c>
      <c r="AI2358">
        <v>96</v>
      </c>
      <c r="AJ2358">
        <v>74</v>
      </c>
      <c r="AK2358" s="1">
        <v>0</v>
      </c>
      <c r="AL2358" s="2">
        <f>IF(NOT(ISNUMBER(gepModelClass1(A2358:AJ2358))),#REF!,gepModelClass1(A2358:AJ2358))</f>
        <v>1.1487080631093735E-5</v>
      </c>
      <c r="AM2358" s="2">
        <f>IF(NOT(ISNUMBER(gepModelClass2(A2358:AJ2358))),#REF!,gepModelClass2(A2358:AJ2358))</f>
        <v>0.97801253951457201</v>
      </c>
      <c r="AN2358" s="2">
        <f>IF(NOT(ISNUMBER(gepModelClass3(A2358:AJ2358))),#REF!,gepModelClass3(A2358:AJ2358))</f>
        <v>0.34244056846131526</v>
      </c>
      <c r="AO2358" s="2">
        <f>IF(NOT(ISNUMBER(gepModelClass4(A2358:AJ2358))),#REF!,gepModelClass4(A2358:AJ2358))</f>
        <v>2.4367402406977133E-4</v>
      </c>
      <c r="AP2358" s="2">
        <f>IF(NOT(ISNUMBER(gepModelClass5(A2358:AJ2358))),#REF!,gepModelClass5(A2358:AJ2358))</f>
        <v>1.0849955612204336E-2</v>
      </c>
      <c r="AQ2358" s="2">
        <f>IF(NOT(ISNUMBER(gepModelClass6(A2358:AJ2358))),#REF!,gepModelClass6(A2358:AJ2358))</f>
        <v>0.32357127550900522</v>
      </c>
      <c r="AR2358" s="3" t="str">
        <f t="shared" si="72"/>
        <v>damp_grey_soil</v>
      </c>
      <c r="AS2358" s="5" t="s">
        <v>39</v>
      </c>
      <c r="AT2358">
        <f t="shared" si="73"/>
        <v>0</v>
      </c>
      <c r="AU2358" s="3"/>
      <c r="AV2358" s="3"/>
      <c r="AW2358" s="1"/>
      <c r="AX2358" s="4"/>
      <c r="AY2358" s="4"/>
    </row>
    <row r="2359" spans="1:51" x14ac:dyDescent="0.25">
      <c r="A2359">
        <v>78</v>
      </c>
      <c r="B2359">
        <v>88</v>
      </c>
      <c r="C2359">
        <v>93</v>
      </c>
      <c r="D2359">
        <v>76</v>
      </c>
      <c r="E2359">
        <v>78</v>
      </c>
      <c r="F2359">
        <v>88</v>
      </c>
      <c r="G2359">
        <v>97</v>
      </c>
      <c r="H2359">
        <v>76</v>
      </c>
      <c r="I2359">
        <v>85</v>
      </c>
      <c r="J2359">
        <v>102</v>
      </c>
      <c r="K2359">
        <v>105</v>
      </c>
      <c r="L2359">
        <v>83</v>
      </c>
      <c r="M2359">
        <v>76</v>
      </c>
      <c r="N2359">
        <v>85</v>
      </c>
      <c r="O2359">
        <v>90</v>
      </c>
      <c r="P2359">
        <v>72</v>
      </c>
      <c r="Q2359">
        <v>76</v>
      </c>
      <c r="R2359">
        <v>94</v>
      </c>
      <c r="S2359">
        <v>94</v>
      </c>
      <c r="T2359">
        <v>76</v>
      </c>
      <c r="U2359">
        <v>80</v>
      </c>
      <c r="V2359">
        <v>102</v>
      </c>
      <c r="W2359">
        <v>102</v>
      </c>
      <c r="X2359">
        <v>79</v>
      </c>
      <c r="Y2359">
        <v>76</v>
      </c>
      <c r="Z2359">
        <v>91</v>
      </c>
      <c r="AA2359">
        <v>96</v>
      </c>
      <c r="AB2359">
        <v>74</v>
      </c>
      <c r="AC2359">
        <v>76</v>
      </c>
      <c r="AD2359">
        <v>91</v>
      </c>
      <c r="AE2359">
        <v>96</v>
      </c>
      <c r="AF2359">
        <v>74</v>
      </c>
      <c r="AG2359">
        <v>76</v>
      </c>
      <c r="AH2359">
        <v>91</v>
      </c>
      <c r="AI2359">
        <v>96</v>
      </c>
      <c r="AJ2359">
        <v>74</v>
      </c>
      <c r="AK2359" s="1">
        <v>0</v>
      </c>
      <c r="AL2359" s="2">
        <f>IF(NOT(ISNUMBER(gepModelClass1(A2359:AJ2359))),#REF!,gepModelClass1(A2359:AJ2359))</f>
        <v>1.8147196897929778E-5</v>
      </c>
      <c r="AM2359" s="2">
        <f>IF(NOT(ISNUMBER(gepModelClass2(A2359:AJ2359))),#REF!,gepModelClass2(A2359:AJ2359))</f>
        <v>0.95863259053808292</v>
      </c>
      <c r="AN2359" s="2">
        <f>IF(NOT(ISNUMBER(gepModelClass3(A2359:AJ2359))),#REF!,gepModelClass3(A2359:AJ2359))</f>
        <v>0.31115130916918915</v>
      </c>
      <c r="AO2359" s="2">
        <f>IF(NOT(ISNUMBER(gepModelClass4(A2359:AJ2359))),#REF!,gepModelClass4(A2359:AJ2359))</f>
        <v>3.4002305982665969E-4</v>
      </c>
      <c r="AP2359" s="2">
        <f>IF(NOT(ISNUMBER(gepModelClass5(A2359:AJ2359))),#REF!,gepModelClass5(A2359:AJ2359))</f>
        <v>1.4175512482868023E-2</v>
      </c>
      <c r="AQ2359" s="2">
        <f>IF(NOT(ISNUMBER(gepModelClass6(A2359:AJ2359))),#REF!,gepModelClass6(A2359:AJ2359))</f>
        <v>0.56368395272251948</v>
      </c>
      <c r="AR2359" s="3" t="str">
        <f t="shared" si="72"/>
        <v>damp_grey_soil</v>
      </c>
      <c r="AS2359" s="5" t="s">
        <v>39</v>
      </c>
      <c r="AT2359">
        <f t="shared" si="73"/>
        <v>0</v>
      </c>
      <c r="AU2359" s="3"/>
      <c r="AV2359" s="3"/>
      <c r="AW2359" s="1"/>
      <c r="AX2359" s="4"/>
      <c r="AY2359" s="4"/>
    </row>
    <row r="2360" spans="1:51" x14ac:dyDescent="0.25">
      <c r="A2360">
        <v>85</v>
      </c>
      <c r="B2360">
        <v>102</v>
      </c>
      <c r="C2360">
        <v>101</v>
      </c>
      <c r="D2360">
        <v>83</v>
      </c>
      <c r="E2360">
        <v>85</v>
      </c>
      <c r="F2360">
        <v>102</v>
      </c>
      <c r="G2360">
        <v>110</v>
      </c>
      <c r="H2360">
        <v>80</v>
      </c>
      <c r="I2360">
        <v>82</v>
      </c>
      <c r="J2360">
        <v>88</v>
      </c>
      <c r="K2360">
        <v>101</v>
      </c>
      <c r="L2360">
        <v>76</v>
      </c>
      <c r="M2360">
        <v>84</v>
      </c>
      <c r="N2360">
        <v>102</v>
      </c>
      <c r="O2360">
        <v>102</v>
      </c>
      <c r="P2360">
        <v>83</v>
      </c>
      <c r="Q2360">
        <v>84</v>
      </c>
      <c r="R2360">
        <v>102</v>
      </c>
      <c r="S2360">
        <v>102</v>
      </c>
      <c r="T2360">
        <v>79</v>
      </c>
      <c r="U2360">
        <v>72</v>
      </c>
      <c r="V2360">
        <v>81</v>
      </c>
      <c r="W2360">
        <v>90</v>
      </c>
      <c r="X2360">
        <v>65</v>
      </c>
      <c r="Y2360">
        <v>76</v>
      </c>
      <c r="Z2360">
        <v>91</v>
      </c>
      <c r="AA2360">
        <v>87</v>
      </c>
      <c r="AB2360">
        <v>70</v>
      </c>
      <c r="AC2360">
        <v>71</v>
      </c>
      <c r="AD2360">
        <v>79</v>
      </c>
      <c r="AE2360">
        <v>87</v>
      </c>
      <c r="AF2360">
        <v>70</v>
      </c>
      <c r="AG2360">
        <v>68</v>
      </c>
      <c r="AH2360">
        <v>75</v>
      </c>
      <c r="AI2360">
        <v>87</v>
      </c>
      <c r="AJ2360">
        <v>67</v>
      </c>
      <c r="AK2360" s="1">
        <v>0</v>
      </c>
      <c r="AL2360" s="2">
        <f>IF(NOT(ISNUMBER(gepModelClass1(A2360:AJ2360))),#REF!,gepModelClass1(A2360:AJ2360))</f>
        <v>4.037993914310706E-6</v>
      </c>
      <c r="AM2360" s="2">
        <f>IF(NOT(ISNUMBER(gepModelClass2(A2360:AJ2360))),#REF!,gepModelClass2(A2360:AJ2360))</f>
        <v>0.94382922722734197</v>
      </c>
      <c r="AN2360" s="2">
        <f>IF(NOT(ISNUMBER(gepModelClass3(A2360:AJ2360))),#REF!,gepModelClass3(A2360:AJ2360))</f>
        <v>0.16002331223472971</v>
      </c>
      <c r="AO2360" s="2">
        <f>IF(NOT(ISNUMBER(gepModelClass4(A2360:AJ2360))),#REF!,gepModelClass4(A2360:AJ2360))</f>
        <v>9.0395342470748555E-5</v>
      </c>
      <c r="AP2360" s="2">
        <f>IF(NOT(ISNUMBER(gepModelClass5(A2360:AJ2360))),#REF!,gepModelClass5(A2360:AJ2360))</f>
        <v>1.3828613401036917E-2</v>
      </c>
      <c r="AQ2360" s="2">
        <f>IF(NOT(ISNUMBER(gepModelClass6(A2360:AJ2360))),#REF!,gepModelClass6(A2360:AJ2360))</f>
        <v>0.48429674145213464</v>
      </c>
      <c r="AR2360" s="3" t="str">
        <f t="shared" si="72"/>
        <v>damp_grey_soil</v>
      </c>
      <c r="AS2360" s="5" t="s">
        <v>39</v>
      </c>
      <c r="AT2360">
        <f t="shared" si="73"/>
        <v>0</v>
      </c>
      <c r="AU2360" s="3"/>
      <c r="AV2360" s="3"/>
      <c r="AW2360" s="1"/>
      <c r="AX2360" s="4"/>
      <c r="AY2360" s="4"/>
    </row>
    <row r="2361" spans="1:51" x14ac:dyDescent="0.25">
      <c r="A2361">
        <v>85</v>
      </c>
      <c r="B2361">
        <v>102</v>
      </c>
      <c r="C2361">
        <v>110</v>
      </c>
      <c r="D2361">
        <v>80</v>
      </c>
      <c r="E2361">
        <v>82</v>
      </c>
      <c r="F2361">
        <v>88</v>
      </c>
      <c r="G2361">
        <v>101</v>
      </c>
      <c r="H2361">
        <v>76</v>
      </c>
      <c r="I2361">
        <v>67</v>
      </c>
      <c r="J2361">
        <v>71</v>
      </c>
      <c r="K2361">
        <v>93</v>
      </c>
      <c r="L2361">
        <v>65</v>
      </c>
      <c r="M2361">
        <v>84</v>
      </c>
      <c r="N2361">
        <v>102</v>
      </c>
      <c r="O2361">
        <v>102</v>
      </c>
      <c r="P2361">
        <v>79</v>
      </c>
      <c r="Q2361">
        <v>72</v>
      </c>
      <c r="R2361">
        <v>81</v>
      </c>
      <c r="S2361">
        <v>90</v>
      </c>
      <c r="T2361">
        <v>65</v>
      </c>
      <c r="U2361">
        <v>68</v>
      </c>
      <c r="V2361">
        <v>69</v>
      </c>
      <c r="W2361">
        <v>86</v>
      </c>
      <c r="X2361">
        <v>68</v>
      </c>
      <c r="Y2361">
        <v>71</v>
      </c>
      <c r="Z2361">
        <v>79</v>
      </c>
      <c r="AA2361">
        <v>87</v>
      </c>
      <c r="AB2361">
        <v>70</v>
      </c>
      <c r="AC2361">
        <v>68</v>
      </c>
      <c r="AD2361">
        <v>75</v>
      </c>
      <c r="AE2361">
        <v>87</v>
      </c>
      <c r="AF2361">
        <v>67</v>
      </c>
      <c r="AG2361">
        <v>76</v>
      </c>
      <c r="AH2361">
        <v>83</v>
      </c>
      <c r="AI2361">
        <v>91</v>
      </c>
      <c r="AJ2361">
        <v>74</v>
      </c>
      <c r="AK2361" s="1">
        <v>1</v>
      </c>
      <c r="AL2361" s="2">
        <f>IF(NOT(ISNUMBER(gepModelClass1(A2361:AJ2361))),#REF!,gepModelClass1(A2361:AJ2361))</f>
        <v>5.4126459680793064E-6</v>
      </c>
      <c r="AM2361" s="2">
        <f>IF(NOT(ISNUMBER(gepModelClass2(A2361:AJ2361))),#REF!,gepModelClass2(A2361:AJ2361))</f>
        <v>0.27684230143327077</v>
      </c>
      <c r="AN2361" s="2">
        <f>IF(NOT(ISNUMBER(gepModelClass3(A2361:AJ2361))),#REF!,gepModelClass3(A2361:AJ2361))</f>
        <v>2.9669340296124152E-2</v>
      </c>
      <c r="AO2361" s="2">
        <f>IF(NOT(ISNUMBER(gepModelClass4(A2361:AJ2361))),#REF!,gepModelClass4(A2361:AJ2361))</f>
        <v>1.7310441196950605E-4</v>
      </c>
      <c r="AP2361" s="2">
        <f>IF(NOT(ISNUMBER(gepModelClass5(A2361:AJ2361))),#REF!,gepModelClass5(A2361:AJ2361))</f>
        <v>9.0342629636857436E-3</v>
      </c>
      <c r="AQ2361" s="2">
        <f>IF(NOT(ISNUMBER(gepModelClass6(A2361:AJ2361))),#REF!,gepModelClass6(A2361:AJ2361))</f>
        <v>0.28555838076702689</v>
      </c>
      <c r="AR2361" s="3" t="str">
        <f t="shared" si="72"/>
        <v>very_damp_grey_soil</v>
      </c>
      <c r="AS2361" s="5" t="s">
        <v>41</v>
      </c>
      <c r="AT2361">
        <f t="shared" si="73"/>
        <v>0</v>
      </c>
      <c r="AU2361" s="3"/>
      <c r="AV2361" s="3"/>
      <c r="AW2361" s="1"/>
      <c r="AX2361" s="4"/>
      <c r="AY2361" s="4"/>
    </row>
    <row r="2362" spans="1:51" x14ac:dyDescent="0.25">
      <c r="A2362">
        <v>82</v>
      </c>
      <c r="B2362">
        <v>88</v>
      </c>
      <c r="C2362">
        <v>101</v>
      </c>
      <c r="D2362">
        <v>76</v>
      </c>
      <c r="E2362">
        <v>67</v>
      </c>
      <c r="F2362">
        <v>71</v>
      </c>
      <c r="G2362">
        <v>93</v>
      </c>
      <c r="H2362">
        <v>65</v>
      </c>
      <c r="I2362">
        <v>74</v>
      </c>
      <c r="J2362">
        <v>88</v>
      </c>
      <c r="K2362">
        <v>97</v>
      </c>
      <c r="L2362">
        <v>80</v>
      </c>
      <c r="M2362">
        <v>72</v>
      </c>
      <c r="N2362">
        <v>81</v>
      </c>
      <c r="O2362">
        <v>90</v>
      </c>
      <c r="P2362">
        <v>65</v>
      </c>
      <c r="Q2362">
        <v>68</v>
      </c>
      <c r="R2362">
        <v>69</v>
      </c>
      <c r="S2362">
        <v>86</v>
      </c>
      <c r="T2362">
        <v>68</v>
      </c>
      <c r="U2362">
        <v>76</v>
      </c>
      <c r="V2362">
        <v>89</v>
      </c>
      <c r="W2362">
        <v>98</v>
      </c>
      <c r="X2362">
        <v>79</v>
      </c>
      <c r="Y2362">
        <v>68</v>
      </c>
      <c r="Z2362">
        <v>75</v>
      </c>
      <c r="AA2362">
        <v>87</v>
      </c>
      <c r="AB2362">
        <v>67</v>
      </c>
      <c r="AC2362">
        <v>76</v>
      </c>
      <c r="AD2362">
        <v>83</v>
      </c>
      <c r="AE2362">
        <v>91</v>
      </c>
      <c r="AF2362">
        <v>74</v>
      </c>
      <c r="AG2362">
        <v>80</v>
      </c>
      <c r="AH2362">
        <v>95</v>
      </c>
      <c r="AI2362">
        <v>100</v>
      </c>
      <c r="AJ2362">
        <v>78</v>
      </c>
      <c r="AK2362" s="1">
        <v>1</v>
      </c>
      <c r="AL2362" s="2">
        <f>IF(NOT(ISNUMBER(gepModelClass1(A2362:AJ2362))),#REF!,gepModelClass1(A2362:AJ2362))</f>
        <v>6.9176943428472895E-6</v>
      </c>
      <c r="AM2362" s="2">
        <f>IF(NOT(ISNUMBER(gepModelClass2(A2362:AJ2362))),#REF!,gepModelClass2(A2362:AJ2362))</f>
        <v>0.33649956113572976</v>
      </c>
      <c r="AN2362" s="2">
        <f>IF(NOT(ISNUMBER(gepModelClass3(A2362:AJ2362))),#REF!,gepModelClass3(A2362:AJ2362))</f>
        <v>0.12857196093172515</v>
      </c>
      <c r="AO2362" s="2">
        <f>IF(NOT(ISNUMBER(gepModelClass4(A2362:AJ2362))),#REF!,gepModelClass4(A2362:AJ2362))</f>
        <v>1.2576118628997727E-3</v>
      </c>
      <c r="AP2362" s="2">
        <f>IF(NOT(ISNUMBER(gepModelClass5(A2362:AJ2362))),#REF!,gepModelClass5(A2362:AJ2362))</f>
        <v>9.4398061440279721E-3</v>
      </c>
      <c r="AQ2362" s="2">
        <f>IF(NOT(ISNUMBER(gepModelClass6(A2362:AJ2362))),#REF!,gepModelClass6(A2362:AJ2362))</f>
        <v>0.25821850215369518</v>
      </c>
      <c r="AR2362" s="3" t="str">
        <f t="shared" si="72"/>
        <v>damp_grey_soil</v>
      </c>
      <c r="AS2362" s="5" t="s">
        <v>41</v>
      </c>
      <c r="AT2362">
        <f t="shared" si="73"/>
        <v>1</v>
      </c>
      <c r="AU2362" s="3"/>
      <c r="AV2362" s="3"/>
      <c r="AW2362" s="1"/>
      <c r="AX2362" s="4"/>
      <c r="AY2362" s="4"/>
    </row>
    <row r="2363" spans="1:51" x14ac:dyDescent="0.25">
      <c r="A2363">
        <v>67</v>
      </c>
      <c r="B2363">
        <v>71</v>
      </c>
      <c r="C2363">
        <v>93</v>
      </c>
      <c r="D2363">
        <v>65</v>
      </c>
      <c r="E2363">
        <v>74</v>
      </c>
      <c r="F2363">
        <v>88</v>
      </c>
      <c r="G2363">
        <v>97</v>
      </c>
      <c r="H2363">
        <v>80</v>
      </c>
      <c r="I2363">
        <v>82</v>
      </c>
      <c r="J2363">
        <v>97</v>
      </c>
      <c r="K2363">
        <v>105</v>
      </c>
      <c r="L2363">
        <v>83</v>
      </c>
      <c r="M2363">
        <v>68</v>
      </c>
      <c r="N2363">
        <v>69</v>
      </c>
      <c r="O2363">
        <v>86</v>
      </c>
      <c r="P2363">
        <v>68</v>
      </c>
      <c r="Q2363">
        <v>76</v>
      </c>
      <c r="R2363">
        <v>89</v>
      </c>
      <c r="S2363">
        <v>98</v>
      </c>
      <c r="T2363">
        <v>79</v>
      </c>
      <c r="U2363">
        <v>80</v>
      </c>
      <c r="V2363">
        <v>94</v>
      </c>
      <c r="W2363">
        <v>102</v>
      </c>
      <c r="X2363">
        <v>76</v>
      </c>
      <c r="Y2363">
        <v>76</v>
      </c>
      <c r="Z2363">
        <v>83</v>
      </c>
      <c r="AA2363">
        <v>91</v>
      </c>
      <c r="AB2363">
        <v>74</v>
      </c>
      <c r="AC2363">
        <v>80</v>
      </c>
      <c r="AD2363">
        <v>95</v>
      </c>
      <c r="AE2363">
        <v>100</v>
      </c>
      <c r="AF2363">
        <v>78</v>
      </c>
      <c r="AG2363">
        <v>76</v>
      </c>
      <c r="AH2363">
        <v>87</v>
      </c>
      <c r="AI2363">
        <v>91</v>
      </c>
      <c r="AJ2363">
        <v>67</v>
      </c>
      <c r="AK2363" s="1">
        <v>1</v>
      </c>
      <c r="AL2363" s="2">
        <f>IF(NOT(ISNUMBER(gepModelClass1(A2363:AJ2363))),#REF!,gepModelClass1(A2363:AJ2363))</f>
        <v>1.6033686240335645E-4</v>
      </c>
      <c r="AM2363" s="2">
        <f>IF(NOT(ISNUMBER(gepModelClass2(A2363:AJ2363))),#REF!,gepModelClass2(A2363:AJ2363))</f>
        <v>0.86478178473527512</v>
      </c>
      <c r="AN2363" s="2">
        <f>IF(NOT(ISNUMBER(gepModelClass3(A2363:AJ2363))),#REF!,gepModelClass3(A2363:AJ2363))</f>
        <v>6.4736689649818074E-2</v>
      </c>
      <c r="AO2363" s="2">
        <f>IF(NOT(ISNUMBER(gepModelClass4(A2363:AJ2363))),#REF!,gepModelClass4(A2363:AJ2363))</f>
        <v>1.7461534992840865E-5</v>
      </c>
      <c r="AP2363" s="2">
        <f>IF(NOT(ISNUMBER(gepModelClass5(A2363:AJ2363))),#REF!,gepModelClass5(A2363:AJ2363))</f>
        <v>1.4880272239176477E-2</v>
      </c>
      <c r="AQ2363" s="2">
        <f>IF(NOT(ISNUMBER(gepModelClass6(A2363:AJ2363))),#REF!,gepModelClass6(A2363:AJ2363))</f>
        <v>0.51189850902361733</v>
      </c>
      <c r="AR2363" s="3" t="str">
        <f t="shared" si="72"/>
        <v>damp_grey_soil</v>
      </c>
      <c r="AS2363" s="5" t="s">
        <v>41</v>
      </c>
      <c r="AT2363">
        <f t="shared" si="73"/>
        <v>1</v>
      </c>
      <c r="AU2363" s="3"/>
      <c r="AV2363" s="3"/>
      <c r="AW2363" s="1"/>
      <c r="AX2363" s="4"/>
      <c r="AY2363" s="4"/>
    </row>
    <row r="2364" spans="1:51" x14ac:dyDescent="0.25">
      <c r="A2364">
        <v>74</v>
      </c>
      <c r="B2364">
        <v>88</v>
      </c>
      <c r="C2364">
        <v>97</v>
      </c>
      <c r="D2364">
        <v>80</v>
      </c>
      <c r="E2364">
        <v>82</v>
      </c>
      <c r="F2364">
        <v>97</v>
      </c>
      <c r="G2364">
        <v>105</v>
      </c>
      <c r="H2364">
        <v>83</v>
      </c>
      <c r="I2364">
        <v>78</v>
      </c>
      <c r="J2364">
        <v>88</v>
      </c>
      <c r="K2364">
        <v>93</v>
      </c>
      <c r="L2364">
        <v>73</v>
      </c>
      <c r="M2364">
        <v>76</v>
      </c>
      <c r="N2364">
        <v>89</v>
      </c>
      <c r="O2364">
        <v>98</v>
      </c>
      <c r="P2364">
        <v>79</v>
      </c>
      <c r="Q2364">
        <v>80</v>
      </c>
      <c r="R2364">
        <v>94</v>
      </c>
      <c r="S2364">
        <v>102</v>
      </c>
      <c r="T2364">
        <v>76</v>
      </c>
      <c r="U2364">
        <v>76</v>
      </c>
      <c r="V2364">
        <v>85</v>
      </c>
      <c r="W2364">
        <v>90</v>
      </c>
      <c r="X2364">
        <v>68</v>
      </c>
      <c r="Y2364">
        <v>80</v>
      </c>
      <c r="Z2364">
        <v>95</v>
      </c>
      <c r="AA2364">
        <v>100</v>
      </c>
      <c r="AB2364">
        <v>78</v>
      </c>
      <c r="AC2364">
        <v>76</v>
      </c>
      <c r="AD2364">
        <v>87</v>
      </c>
      <c r="AE2364">
        <v>91</v>
      </c>
      <c r="AF2364">
        <v>67</v>
      </c>
      <c r="AG2364">
        <v>71</v>
      </c>
      <c r="AH2364">
        <v>87</v>
      </c>
      <c r="AI2364">
        <v>87</v>
      </c>
      <c r="AJ2364">
        <v>70</v>
      </c>
      <c r="AK2364" s="1">
        <v>1</v>
      </c>
      <c r="AL2364" s="2">
        <f>IF(NOT(ISNUMBER(gepModelClass1(A2364:AJ2364))),#REF!,gepModelClass1(A2364:AJ2364))</f>
        <v>1.3982502767989646E-5</v>
      </c>
      <c r="AM2364" s="2">
        <f>IF(NOT(ISNUMBER(gepModelClass2(A2364:AJ2364))),#REF!,gepModelClass2(A2364:AJ2364))</f>
        <v>0.86789097083770927</v>
      </c>
      <c r="AN2364" s="2">
        <f>IF(NOT(ISNUMBER(gepModelClass3(A2364:AJ2364))),#REF!,gepModelClass3(A2364:AJ2364))</f>
        <v>4.3885171734719279E-2</v>
      </c>
      <c r="AO2364" s="2">
        <f>IF(NOT(ISNUMBER(gepModelClass4(A2364:AJ2364))),#REF!,gepModelClass4(A2364:AJ2364))</f>
        <v>3.3145833875786809E-5</v>
      </c>
      <c r="AP2364" s="2">
        <f>IF(NOT(ISNUMBER(gepModelClass5(A2364:AJ2364))),#REF!,gepModelClass5(A2364:AJ2364))</f>
        <v>1.4539443787944216E-2</v>
      </c>
      <c r="AQ2364" s="2">
        <f>IF(NOT(ISNUMBER(gepModelClass6(A2364:AJ2364))),#REF!,gepModelClass6(A2364:AJ2364))</f>
        <v>0.27400570488011611</v>
      </c>
      <c r="AR2364" s="3" t="str">
        <f t="shared" si="72"/>
        <v>damp_grey_soil</v>
      </c>
      <c r="AS2364" s="5" t="s">
        <v>41</v>
      </c>
      <c r="AT2364">
        <f t="shared" si="73"/>
        <v>1</v>
      </c>
      <c r="AU2364" s="3"/>
      <c r="AV2364" s="3"/>
      <c r="AW2364" s="1"/>
      <c r="AX2364" s="4"/>
      <c r="AY2364" s="4"/>
    </row>
    <row r="2365" spans="1:51" x14ac:dyDescent="0.25">
      <c r="A2365">
        <v>82</v>
      </c>
      <c r="B2365">
        <v>97</v>
      </c>
      <c r="C2365">
        <v>105</v>
      </c>
      <c r="D2365">
        <v>83</v>
      </c>
      <c r="E2365">
        <v>78</v>
      </c>
      <c r="F2365">
        <v>88</v>
      </c>
      <c r="G2365">
        <v>93</v>
      </c>
      <c r="H2365">
        <v>73</v>
      </c>
      <c r="I2365">
        <v>78</v>
      </c>
      <c r="J2365">
        <v>84</v>
      </c>
      <c r="K2365">
        <v>93</v>
      </c>
      <c r="L2365">
        <v>69</v>
      </c>
      <c r="M2365">
        <v>80</v>
      </c>
      <c r="N2365">
        <v>94</v>
      </c>
      <c r="O2365">
        <v>102</v>
      </c>
      <c r="P2365">
        <v>76</v>
      </c>
      <c r="Q2365">
        <v>76</v>
      </c>
      <c r="R2365">
        <v>85</v>
      </c>
      <c r="S2365">
        <v>90</v>
      </c>
      <c r="T2365">
        <v>68</v>
      </c>
      <c r="U2365">
        <v>80</v>
      </c>
      <c r="V2365">
        <v>94</v>
      </c>
      <c r="W2365">
        <v>98</v>
      </c>
      <c r="X2365">
        <v>76</v>
      </c>
      <c r="Y2365">
        <v>76</v>
      </c>
      <c r="Z2365">
        <v>87</v>
      </c>
      <c r="AA2365">
        <v>91</v>
      </c>
      <c r="AB2365">
        <v>67</v>
      </c>
      <c r="AC2365">
        <v>71</v>
      </c>
      <c r="AD2365">
        <v>87</v>
      </c>
      <c r="AE2365">
        <v>87</v>
      </c>
      <c r="AF2365">
        <v>70</v>
      </c>
      <c r="AG2365">
        <v>76</v>
      </c>
      <c r="AH2365">
        <v>91</v>
      </c>
      <c r="AI2365">
        <v>91</v>
      </c>
      <c r="AJ2365">
        <v>78</v>
      </c>
      <c r="AK2365" s="1">
        <v>1</v>
      </c>
      <c r="AL2365" s="2">
        <f>IF(NOT(ISNUMBER(gepModelClass1(A2365:AJ2365))),#REF!,gepModelClass1(A2365:AJ2365))</f>
        <v>2.6019529912210456E-6</v>
      </c>
      <c r="AM2365" s="2">
        <f>IF(NOT(ISNUMBER(gepModelClass2(A2365:AJ2365))),#REF!,gepModelClass2(A2365:AJ2365))</f>
        <v>0.85816994957098125</v>
      </c>
      <c r="AN2365" s="2">
        <f>IF(NOT(ISNUMBER(gepModelClass3(A2365:AJ2365))),#REF!,gepModelClass3(A2365:AJ2365))</f>
        <v>0.19397704151862041</v>
      </c>
      <c r="AO2365" s="2">
        <f>IF(NOT(ISNUMBER(gepModelClass4(A2365:AJ2365))),#REF!,gepModelClass4(A2365:AJ2365))</f>
        <v>2.5826567376476456E-4</v>
      </c>
      <c r="AP2365" s="2">
        <f>IF(NOT(ISNUMBER(gepModelClass5(A2365:AJ2365))),#REF!,gepModelClass5(A2365:AJ2365))</f>
        <v>9.7735582588136059E-3</v>
      </c>
      <c r="AQ2365" s="2">
        <f>IF(NOT(ISNUMBER(gepModelClass6(A2365:AJ2365))),#REF!,gepModelClass6(A2365:AJ2365))</f>
        <v>5.1726691076638985E-2</v>
      </c>
      <c r="AR2365" s="3" t="str">
        <f t="shared" si="72"/>
        <v>damp_grey_soil</v>
      </c>
      <c r="AS2365" s="5" t="s">
        <v>41</v>
      </c>
      <c r="AT2365">
        <f t="shared" si="73"/>
        <v>1</v>
      </c>
      <c r="AU2365" s="3"/>
      <c r="AV2365" s="3"/>
      <c r="AW2365" s="1"/>
      <c r="AX2365" s="4"/>
      <c r="AY2365" s="4"/>
    </row>
    <row r="2366" spans="1:51" x14ac:dyDescent="0.25">
      <c r="A2366">
        <v>78</v>
      </c>
      <c r="B2366">
        <v>84</v>
      </c>
      <c r="C2366">
        <v>93</v>
      </c>
      <c r="D2366">
        <v>69</v>
      </c>
      <c r="E2366">
        <v>78</v>
      </c>
      <c r="F2366">
        <v>88</v>
      </c>
      <c r="G2366">
        <v>97</v>
      </c>
      <c r="H2366">
        <v>80</v>
      </c>
      <c r="I2366">
        <v>74</v>
      </c>
      <c r="J2366">
        <v>88</v>
      </c>
      <c r="K2366">
        <v>97</v>
      </c>
      <c r="L2366">
        <v>83</v>
      </c>
      <c r="M2366">
        <v>80</v>
      </c>
      <c r="N2366">
        <v>94</v>
      </c>
      <c r="O2366">
        <v>98</v>
      </c>
      <c r="P2366">
        <v>76</v>
      </c>
      <c r="Q2366">
        <v>80</v>
      </c>
      <c r="R2366">
        <v>98</v>
      </c>
      <c r="S2366">
        <v>98</v>
      </c>
      <c r="T2366">
        <v>83</v>
      </c>
      <c r="U2366">
        <v>84</v>
      </c>
      <c r="V2366">
        <v>98</v>
      </c>
      <c r="W2366">
        <v>102</v>
      </c>
      <c r="X2366">
        <v>83</v>
      </c>
      <c r="Y2366">
        <v>76</v>
      </c>
      <c r="Z2366">
        <v>91</v>
      </c>
      <c r="AA2366">
        <v>91</v>
      </c>
      <c r="AB2366">
        <v>78</v>
      </c>
      <c r="AC2366">
        <v>76</v>
      </c>
      <c r="AD2366">
        <v>91</v>
      </c>
      <c r="AE2366">
        <v>100</v>
      </c>
      <c r="AF2366">
        <v>78</v>
      </c>
      <c r="AG2366">
        <v>80</v>
      </c>
      <c r="AH2366">
        <v>95</v>
      </c>
      <c r="AI2366">
        <v>100</v>
      </c>
      <c r="AJ2366">
        <v>78</v>
      </c>
      <c r="AK2366" s="1">
        <v>0</v>
      </c>
      <c r="AL2366" s="2">
        <f>IF(NOT(ISNUMBER(gepModelClass1(A2366:AJ2366))),#REF!,gepModelClass1(A2366:AJ2366))</f>
        <v>2.0125892470056944E-5</v>
      </c>
      <c r="AM2366" s="2">
        <f>IF(NOT(ISNUMBER(gepModelClass2(A2366:AJ2366))),#REF!,gepModelClass2(A2366:AJ2366))</f>
        <v>1.6301595865326177E-2</v>
      </c>
      <c r="AN2366" s="2">
        <f>IF(NOT(ISNUMBER(gepModelClass3(A2366:AJ2366))),#REF!,gepModelClass3(A2366:AJ2366))</f>
        <v>0.51945761387855294</v>
      </c>
      <c r="AO2366" s="2">
        <f>IF(NOT(ISNUMBER(gepModelClass4(A2366:AJ2366))),#REF!,gepModelClass4(A2366:AJ2366))</f>
        <v>2.2661109537626926E-4</v>
      </c>
      <c r="AP2366" s="2">
        <f>IF(NOT(ISNUMBER(gepModelClass5(A2366:AJ2366))),#REF!,gepModelClass5(A2366:AJ2366))</f>
        <v>8.4403111531893317E-3</v>
      </c>
      <c r="AQ2366" s="2">
        <f>IF(NOT(ISNUMBER(gepModelClass6(A2366:AJ2366))),#REF!,gepModelClass6(A2366:AJ2366))</f>
        <v>7.2688079207777936E-2</v>
      </c>
      <c r="AR2366" s="3" t="str">
        <f t="shared" si="72"/>
        <v>grey_soil</v>
      </c>
      <c r="AS2366" s="5" t="s">
        <v>38</v>
      </c>
      <c r="AT2366">
        <f t="shared" si="73"/>
        <v>0</v>
      </c>
      <c r="AU2366" s="3"/>
      <c r="AV2366" s="3"/>
      <c r="AW2366" s="1"/>
      <c r="AX2366" s="4"/>
      <c r="AY2366" s="4"/>
    </row>
    <row r="2367" spans="1:51" x14ac:dyDescent="0.25">
      <c r="A2367">
        <v>78</v>
      </c>
      <c r="B2367">
        <v>88</v>
      </c>
      <c r="C2367">
        <v>97</v>
      </c>
      <c r="D2367">
        <v>80</v>
      </c>
      <c r="E2367">
        <v>74</v>
      </c>
      <c r="F2367">
        <v>88</v>
      </c>
      <c r="G2367">
        <v>97</v>
      </c>
      <c r="H2367">
        <v>83</v>
      </c>
      <c r="I2367">
        <v>74</v>
      </c>
      <c r="J2367">
        <v>84</v>
      </c>
      <c r="K2367">
        <v>101</v>
      </c>
      <c r="L2367">
        <v>83</v>
      </c>
      <c r="M2367">
        <v>80</v>
      </c>
      <c r="N2367">
        <v>98</v>
      </c>
      <c r="O2367">
        <v>98</v>
      </c>
      <c r="P2367">
        <v>83</v>
      </c>
      <c r="Q2367">
        <v>84</v>
      </c>
      <c r="R2367">
        <v>98</v>
      </c>
      <c r="S2367">
        <v>102</v>
      </c>
      <c r="T2367">
        <v>83</v>
      </c>
      <c r="U2367">
        <v>80</v>
      </c>
      <c r="V2367">
        <v>98</v>
      </c>
      <c r="W2367">
        <v>106</v>
      </c>
      <c r="X2367">
        <v>83</v>
      </c>
      <c r="Y2367">
        <v>76</v>
      </c>
      <c r="Z2367">
        <v>91</v>
      </c>
      <c r="AA2367">
        <v>100</v>
      </c>
      <c r="AB2367">
        <v>78</v>
      </c>
      <c r="AC2367">
        <v>80</v>
      </c>
      <c r="AD2367">
        <v>95</v>
      </c>
      <c r="AE2367">
        <v>100</v>
      </c>
      <c r="AF2367">
        <v>78</v>
      </c>
      <c r="AG2367">
        <v>80</v>
      </c>
      <c r="AH2367">
        <v>99</v>
      </c>
      <c r="AI2367">
        <v>104</v>
      </c>
      <c r="AJ2367">
        <v>81</v>
      </c>
      <c r="AK2367" s="1">
        <v>0</v>
      </c>
      <c r="AL2367" s="2">
        <f>IF(NOT(ISNUMBER(gepModelClass1(A2367:AJ2367))),#REF!,gepModelClass1(A2367:AJ2367))</f>
        <v>9.4554771756135232E-6</v>
      </c>
      <c r="AM2367" s="2">
        <f>IF(NOT(ISNUMBER(gepModelClass2(A2367:AJ2367))),#REF!,gepModelClass2(A2367:AJ2367))</f>
        <v>1.1175175694028828E-2</v>
      </c>
      <c r="AN2367" s="2">
        <f>IF(NOT(ISNUMBER(gepModelClass3(A2367:AJ2367))),#REF!,gepModelClass3(A2367:AJ2367))</f>
        <v>0.53606683727593174</v>
      </c>
      <c r="AO2367" s="2">
        <f>IF(NOT(ISNUMBER(gepModelClass4(A2367:AJ2367))),#REF!,gepModelClass4(A2367:AJ2367))</f>
        <v>4.410845107400432E-4</v>
      </c>
      <c r="AP2367" s="2">
        <f>IF(NOT(ISNUMBER(gepModelClass5(A2367:AJ2367))),#REF!,gepModelClass5(A2367:AJ2367))</f>
        <v>8.0606067225912001E-3</v>
      </c>
      <c r="AQ2367" s="2">
        <f>IF(NOT(ISNUMBER(gepModelClass6(A2367:AJ2367))),#REF!,gepModelClass6(A2367:AJ2367))</f>
        <v>5.148462165679478E-2</v>
      </c>
      <c r="AR2367" s="3" t="str">
        <f t="shared" si="72"/>
        <v>grey_soil</v>
      </c>
      <c r="AS2367" s="5" t="s">
        <v>38</v>
      </c>
      <c r="AT2367">
        <f t="shared" si="73"/>
        <v>0</v>
      </c>
      <c r="AU2367" s="3"/>
      <c r="AV2367" s="3"/>
      <c r="AW2367" s="1"/>
      <c r="AX2367" s="4"/>
      <c r="AY2367" s="4"/>
    </row>
    <row r="2368" spans="1:51" x14ac:dyDescent="0.25">
      <c r="A2368">
        <v>74</v>
      </c>
      <c r="B2368">
        <v>88</v>
      </c>
      <c r="C2368">
        <v>97</v>
      </c>
      <c r="D2368">
        <v>83</v>
      </c>
      <c r="E2368">
        <v>74</v>
      </c>
      <c r="F2368">
        <v>84</v>
      </c>
      <c r="G2368">
        <v>101</v>
      </c>
      <c r="H2368">
        <v>83</v>
      </c>
      <c r="I2368">
        <v>74</v>
      </c>
      <c r="J2368">
        <v>88</v>
      </c>
      <c r="K2368">
        <v>101</v>
      </c>
      <c r="L2368">
        <v>80</v>
      </c>
      <c r="M2368">
        <v>84</v>
      </c>
      <c r="N2368">
        <v>98</v>
      </c>
      <c r="O2368">
        <v>102</v>
      </c>
      <c r="P2368">
        <v>83</v>
      </c>
      <c r="Q2368">
        <v>80</v>
      </c>
      <c r="R2368">
        <v>98</v>
      </c>
      <c r="S2368">
        <v>106</v>
      </c>
      <c r="T2368">
        <v>83</v>
      </c>
      <c r="U2368">
        <v>76</v>
      </c>
      <c r="V2368">
        <v>98</v>
      </c>
      <c r="W2368">
        <v>102</v>
      </c>
      <c r="X2368">
        <v>79</v>
      </c>
      <c r="Y2368">
        <v>80</v>
      </c>
      <c r="Z2368">
        <v>95</v>
      </c>
      <c r="AA2368">
        <v>100</v>
      </c>
      <c r="AB2368">
        <v>78</v>
      </c>
      <c r="AC2368">
        <v>80</v>
      </c>
      <c r="AD2368">
        <v>99</v>
      </c>
      <c r="AE2368">
        <v>104</v>
      </c>
      <c r="AF2368">
        <v>81</v>
      </c>
      <c r="AG2368">
        <v>80</v>
      </c>
      <c r="AH2368">
        <v>99</v>
      </c>
      <c r="AI2368">
        <v>104</v>
      </c>
      <c r="AJ2368">
        <v>81</v>
      </c>
      <c r="AK2368" s="1">
        <v>0</v>
      </c>
      <c r="AL2368" s="2">
        <f>IF(NOT(ISNUMBER(gepModelClass1(A2368:AJ2368))),#REF!,gepModelClass1(A2368:AJ2368))</f>
        <v>3.6376427341074998E-6</v>
      </c>
      <c r="AM2368" s="2">
        <f>IF(NOT(ISNUMBER(gepModelClass2(A2368:AJ2368))),#REF!,gepModelClass2(A2368:AJ2368))</f>
        <v>1.3870745600750727E-2</v>
      </c>
      <c r="AN2368" s="2">
        <f>IF(NOT(ISNUMBER(gepModelClass3(A2368:AJ2368))),#REF!,gepModelClass3(A2368:AJ2368))</f>
        <v>0.26017108887771234</v>
      </c>
      <c r="AO2368" s="2">
        <f>IF(NOT(ISNUMBER(gepModelClass4(A2368:AJ2368))),#REF!,gepModelClass4(A2368:AJ2368))</f>
        <v>7.7295025128685472E-4</v>
      </c>
      <c r="AP2368" s="2">
        <f>IF(NOT(ISNUMBER(gepModelClass5(A2368:AJ2368))),#REF!,gepModelClass5(A2368:AJ2368))</f>
        <v>8.241037520731527E-3</v>
      </c>
      <c r="AQ2368" s="2">
        <f>IF(NOT(ISNUMBER(gepModelClass6(A2368:AJ2368))),#REF!,gepModelClass6(A2368:AJ2368))</f>
        <v>7.9337708209050145E-2</v>
      </c>
      <c r="AR2368" s="3" t="str">
        <f t="shared" si="72"/>
        <v>grey_soil</v>
      </c>
      <c r="AS2368" s="5" t="s">
        <v>38</v>
      </c>
      <c r="AT2368">
        <f t="shared" si="73"/>
        <v>0</v>
      </c>
      <c r="AU2368" s="3"/>
      <c r="AV2368" s="3"/>
      <c r="AW2368" s="1"/>
      <c r="AX2368" s="4"/>
      <c r="AY2368" s="4"/>
    </row>
    <row r="2369" spans="1:51" x14ac:dyDescent="0.25">
      <c r="A2369">
        <v>74</v>
      </c>
      <c r="B2369">
        <v>84</v>
      </c>
      <c r="C2369">
        <v>101</v>
      </c>
      <c r="D2369">
        <v>83</v>
      </c>
      <c r="E2369">
        <v>74</v>
      </c>
      <c r="F2369">
        <v>88</v>
      </c>
      <c r="G2369">
        <v>101</v>
      </c>
      <c r="H2369">
        <v>80</v>
      </c>
      <c r="I2369">
        <v>70</v>
      </c>
      <c r="J2369">
        <v>88</v>
      </c>
      <c r="K2369">
        <v>93</v>
      </c>
      <c r="L2369">
        <v>69</v>
      </c>
      <c r="M2369">
        <v>80</v>
      </c>
      <c r="N2369">
        <v>98</v>
      </c>
      <c r="O2369">
        <v>106</v>
      </c>
      <c r="P2369">
        <v>83</v>
      </c>
      <c r="Q2369">
        <v>76</v>
      </c>
      <c r="R2369">
        <v>98</v>
      </c>
      <c r="S2369">
        <v>102</v>
      </c>
      <c r="T2369">
        <v>79</v>
      </c>
      <c r="U2369">
        <v>76</v>
      </c>
      <c r="V2369">
        <v>89</v>
      </c>
      <c r="W2369">
        <v>94</v>
      </c>
      <c r="X2369">
        <v>72</v>
      </c>
      <c r="Y2369">
        <v>80</v>
      </c>
      <c r="Z2369">
        <v>99</v>
      </c>
      <c r="AA2369">
        <v>104</v>
      </c>
      <c r="AB2369">
        <v>81</v>
      </c>
      <c r="AC2369">
        <v>80</v>
      </c>
      <c r="AD2369">
        <v>99</v>
      </c>
      <c r="AE2369">
        <v>104</v>
      </c>
      <c r="AF2369">
        <v>81</v>
      </c>
      <c r="AG2369">
        <v>80</v>
      </c>
      <c r="AH2369">
        <v>99</v>
      </c>
      <c r="AI2369">
        <v>104</v>
      </c>
      <c r="AJ2369">
        <v>78</v>
      </c>
      <c r="AK2369" s="1">
        <v>0</v>
      </c>
      <c r="AL2369" s="2">
        <f>IF(NOT(ISNUMBER(gepModelClass1(A2369:AJ2369))),#REF!,gepModelClass1(A2369:AJ2369))</f>
        <v>4.037993914310706E-6</v>
      </c>
      <c r="AM2369" s="2">
        <f>IF(NOT(ISNUMBER(gepModelClass2(A2369:AJ2369))),#REF!,gepModelClass2(A2369:AJ2369))</f>
        <v>0.97498550430402342</v>
      </c>
      <c r="AN2369" s="2">
        <f>IF(NOT(ISNUMBER(gepModelClass3(A2369:AJ2369))),#REF!,gepModelClass3(A2369:AJ2369))</f>
        <v>8.19898228476649E-2</v>
      </c>
      <c r="AO2369" s="2">
        <f>IF(NOT(ISNUMBER(gepModelClass4(A2369:AJ2369))),#REF!,gepModelClass4(A2369:AJ2369))</f>
        <v>3.2887509581852137E-4</v>
      </c>
      <c r="AP2369" s="2">
        <f>IF(NOT(ISNUMBER(gepModelClass5(A2369:AJ2369))),#REF!,gepModelClass5(A2369:AJ2369))</f>
        <v>8.4111916936955022E-3</v>
      </c>
      <c r="AQ2369" s="2">
        <f>IF(NOT(ISNUMBER(gepModelClass6(A2369:AJ2369))),#REF!,gepModelClass6(A2369:AJ2369))</f>
        <v>4.6909194175187185E-2</v>
      </c>
      <c r="AR2369" s="3" t="str">
        <f t="shared" si="72"/>
        <v>damp_grey_soil</v>
      </c>
      <c r="AS2369" s="5" t="s">
        <v>38</v>
      </c>
      <c r="AT2369">
        <f t="shared" si="73"/>
        <v>1</v>
      </c>
      <c r="AU2369" s="3"/>
      <c r="AV2369" s="3"/>
      <c r="AW2369" s="1"/>
      <c r="AX2369" s="4"/>
      <c r="AY2369" s="4"/>
    </row>
    <row r="2370" spans="1:51" x14ac:dyDescent="0.25">
      <c r="A2370">
        <v>67</v>
      </c>
      <c r="B2370">
        <v>75</v>
      </c>
      <c r="C2370">
        <v>82</v>
      </c>
      <c r="D2370">
        <v>62</v>
      </c>
      <c r="E2370">
        <v>67</v>
      </c>
      <c r="F2370">
        <v>71</v>
      </c>
      <c r="G2370">
        <v>82</v>
      </c>
      <c r="H2370">
        <v>65</v>
      </c>
      <c r="I2370">
        <v>63</v>
      </c>
      <c r="J2370">
        <v>71</v>
      </c>
      <c r="K2370">
        <v>82</v>
      </c>
      <c r="L2370">
        <v>65</v>
      </c>
      <c r="M2370">
        <v>72</v>
      </c>
      <c r="N2370">
        <v>77</v>
      </c>
      <c r="O2370">
        <v>82</v>
      </c>
      <c r="P2370">
        <v>61</v>
      </c>
      <c r="Q2370">
        <v>68</v>
      </c>
      <c r="R2370">
        <v>69</v>
      </c>
      <c r="S2370">
        <v>78</v>
      </c>
      <c r="T2370">
        <v>65</v>
      </c>
      <c r="U2370">
        <v>64</v>
      </c>
      <c r="V2370">
        <v>62</v>
      </c>
      <c r="W2370">
        <v>82</v>
      </c>
      <c r="X2370">
        <v>68</v>
      </c>
      <c r="Y2370">
        <v>71</v>
      </c>
      <c r="Z2370">
        <v>79</v>
      </c>
      <c r="AA2370">
        <v>83</v>
      </c>
      <c r="AB2370">
        <v>63</v>
      </c>
      <c r="AC2370">
        <v>64</v>
      </c>
      <c r="AD2370">
        <v>68</v>
      </c>
      <c r="AE2370">
        <v>83</v>
      </c>
      <c r="AF2370">
        <v>67</v>
      </c>
      <c r="AG2370">
        <v>60</v>
      </c>
      <c r="AH2370">
        <v>61</v>
      </c>
      <c r="AI2370">
        <v>83</v>
      </c>
      <c r="AJ2370">
        <v>70</v>
      </c>
      <c r="AK2370" s="1">
        <v>0</v>
      </c>
      <c r="AL2370" s="2">
        <f>IF(NOT(ISNUMBER(gepModelClass1(A2370:AJ2370))),#REF!,gepModelClass1(A2370:AJ2370))</f>
        <v>7.8800279827196443E-6</v>
      </c>
      <c r="AM2370" s="2">
        <f>IF(NOT(ISNUMBER(gepModelClass2(A2370:AJ2370))),#REF!,gepModelClass2(A2370:AJ2370))</f>
        <v>9.4620476337920617E-2</v>
      </c>
      <c r="AN2370" s="2">
        <f>IF(NOT(ISNUMBER(gepModelClass3(A2370:AJ2370))),#REF!,gepModelClass3(A2370:AJ2370))</f>
        <v>3.5775736893162266E-4</v>
      </c>
      <c r="AO2370" s="2">
        <f>IF(NOT(ISNUMBER(gepModelClass4(A2370:AJ2370))),#REF!,gepModelClass4(A2370:AJ2370))</f>
        <v>3.0457486867746151E-3</v>
      </c>
      <c r="AP2370" s="2">
        <f>IF(NOT(ISNUMBER(gepModelClass5(A2370:AJ2370))),#REF!,gepModelClass5(A2370:AJ2370))</f>
        <v>0.96694200564230526</v>
      </c>
      <c r="AQ2370" s="2">
        <f>IF(NOT(ISNUMBER(gepModelClass6(A2370:AJ2370))),#REF!,gepModelClass6(A2370:AJ2370))</f>
        <v>0.87458865984279366</v>
      </c>
      <c r="AR2370" s="3" t="str">
        <f t="shared" si="72"/>
        <v>soil_with_vegetation_stubble</v>
      </c>
      <c r="AS2370" s="5" t="s">
        <v>40</v>
      </c>
      <c r="AT2370">
        <f t="shared" si="73"/>
        <v>0</v>
      </c>
      <c r="AU2370" s="3"/>
      <c r="AV2370" s="3"/>
      <c r="AW2370" s="1"/>
      <c r="AX2370" s="4"/>
      <c r="AY2370" s="4"/>
    </row>
    <row r="2371" spans="1:51" x14ac:dyDescent="0.25">
      <c r="A2371">
        <v>63</v>
      </c>
      <c r="B2371">
        <v>71</v>
      </c>
      <c r="C2371">
        <v>82</v>
      </c>
      <c r="D2371">
        <v>65</v>
      </c>
      <c r="E2371">
        <v>60</v>
      </c>
      <c r="F2371">
        <v>60</v>
      </c>
      <c r="G2371">
        <v>85</v>
      </c>
      <c r="H2371">
        <v>76</v>
      </c>
      <c r="I2371">
        <v>60</v>
      </c>
      <c r="J2371">
        <v>60</v>
      </c>
      <c r="K2371">
        <v>93</v>
      </c>
      <c r="L2371">
        <v>83</v>
      </c>
      <c r="M2371">
        <v>64</v>
      </c>
      <c r="N2371">
        <v>62</v>
      </c>
      <c r="O2371">
        <v>82</v>
      </c>
      <c r="P2371">
        <v>68</v>
      </c>
      <c r="Q2371">
        <v>60</v>
      </c>
      <c r="R2371">
        <v>59</v>
      </c>
      <c r="S2371">
        <v>90</v>
      </c>
      <c r="T2371">
        <v>76</v>
      </c>
      <c r="U2371">
        <v>60</v>
      </c>
      <c r="V2371">
        <v>59</v>
      </c>
      <c r="W2371">
        <v>98</v>
      </c>
      <c r="X2371">
        <v>87</v>
      </c>
      <c r="Y2371">
        <v>60</v>
      </c>
      <c r="Z2371">
        <v>61</v>
      </c>
      <c r="AA2371">
        <v>83</v>
      </c>
      <c r="AB2371">
        <v>70</v>
      </c>
      <c r="AC2371">
        <v>56</v>
      </c>
      <c r="AD2371">
        <v>57</v>
      </c>
      <c r="AE2371">
        <v>79</v>
      </c>
      <c r="AF2371">
        <v>70</v>
      </c>
      <c r="AG2371">
        <v>60</v>
      </c>
      <c r="AH2371">
        <v>51</v>
      </c>
      <c r="AI2371">
        <v>83</v>
      </c>
      <c r="AJ2371">
        <v>74</v>
      </c>
      <c r="AK2371" s="1">
        <v>0</v>
      </c>
      <c r="AL2371" s="2">
        <f>IF(NOT(ISNUMBER(gepModelClass1(A2371:AJ2371))),#REF!,gepModelClass1(A2371:AJ2371))</f>
        <v>1.8739765129326735E-2</v>
      </c>
      <c r="AM2371" s="2">
        <f>IF(NOT(ISNUMBER(gepModelClass2(A2371:AJ2371))),#REF!,gepModelClass2(A2371:AJ2371))</f>
        <v>1.7147497095153539E-2</v>
      </c>
      <c r="AN2371" s="2">
        <f>IF(NOT(ISNUMBER(gepModelClass3(A2371:AJ2371))),#REF!,gepModelClass3(A2371:AJ2371))</f>
        <v>1.4904665206936864E-4</v>
      </c>
      <c r="AO2371" s="2">
        <f>IF(NOT(ISNUMBER(gepModelClass4(A2371:AJ2371))),#REF!,gepModelClass4(A2371:AJ2371))</f>
        <v>9.9113966111834852E-3</v>
      </c>
      <c r="AP2371" s="2">
        <f>IF(NOT(ISNUMBER(gepModelClass5(A2371:AJ2371))),#REF!,gepModelClass5(A2371:AJ2371))</f>
        <v>0.93928681070834774</v>
      </c>
      <c r="AQ2371" s="2">
        <f>IF(NOT(ISNUMBER(gepModelClass6(A2371:AJ2371))),#REF!,gepModelClass6(A2371:AJ2371))</f>
        <v>0.21997889848277033</v>
      </c>
      <c r="AR2371" s="3" t="str">
        <f t="shared" ref="AR2371:AR2434" si="74">INDEX($AL$1:$AQ$1,1,MATCH(MAX(AL2371:AQ2371),AL2371:AQ2371,0))</f>
        <v>soil_with_vegetation_stubble</v>
      </c>
      <c r="AS2371" s="5" t="s">
        <v>40</v>
      </c>
      <c r="AT2371">
        <f t="shared" ref="AT2371:AT2434" si="75">IF(AR2371=AS2371,0,1)</f>
        <v>0</v>
      </c>
      <c r="AU2371" s="3"/>
      <c r="AV2371" s="3"/>
      <c r="AW2371" s="1"/>
      <c r="AX2371" s="4"/>
      <c r="AY2371" s="4"/>
    </row>
    <row r="2372" spans="1:51" x14ac:dyDescent="0.25">
      <c r="A2372">
        <v>60</v>
      </c>
      <c r="B2372">
        <v>60</v>
      </c>
      <c r="C2372">
        <v>93</v>
      </c>
      <c r="D2372">
        <v>83</v>
      </c>
      <c r="E2372">
        <v>60</v>
      </c>
      <c r="F2372">
        <v>60</v>
      </c>
      <c r="G2372">
        <v>93</v>
      </c>
      <c r="H2372">
        <v>87</v>
      </c>
      <c r="I2372">
        <v>57</v>
      </c>
      <c r="J2372">
        <v>56</v>
      </c>
      <c r="K2372">
        <v>93</v>
      </c>
      <c r="L2372">
        <v>90</v>
      </c>
      <c r="M2372">
        <v>60</v>
      </c>
      <c r="N2372">
        <v>59</v>
      </c>
      <c r="O2372">
        <v>98</v>
      </c>
      <c r="P2372">
        <v>87</v>
      </c>
      <c r="Q2372">
        <v>57</v>
      </c>
      <c r="R2372">
        <v>59</v>
      </c>
      <c r="S2372">
        <v>98</v>
      </c>
      <c r="T2372">
        <v>87</v>
      </c>
      <c r="U2372">
        <v>57</v>
      </c>
      <c r="V2372">
        <v>55</v>
      </c>
      <c r="W2372">
        <v>94</v>
      </c>
      <c r="X2372">
        <v>87</v>
      </c>
      <c r="Y2372">
        <v>60</v>
      </c>
      <c r="Z2372">
        <v>51</v>
      </c>
      <c r="AA2372">
        <v>83</v>
      </c>
      <c r="AB2372">
        <v>74</v>
      </c>
      <c r="AC2372">
        <v>56</v>
      </c>
      <c r="AD2372">
        <v>54</v>
      </c>
      <c r="AE2372">
        <v>83</v>
      </c>
      <c r="AF2372">
        <v>70</v>
      </c>
      <c r="AG2372">
        <v>56</v>
      </c>
      <c r="AH2372">
        <v>57</v>
      </c>
      <c r="AI2372">
        <v>87</v>
      </c>
      <c r="AJ2372">
        <v>78</v>
      </c>
      <c r="AK2372" s="1">
        <v>0</v>
      </c>
      <c r="AL2372" s="2">
        <f>IF(NOT(ISNUMBER(gepModelClass1(A2372:AJ2372))),#REF!,gepModelClass1(A2372:AJ2372))</f>
        <v>5.3897479112734077E-2</v>
      </c>
      <c r="AM2372" s="2">
        <f>IF(NOT(ISNUMBER(gepModelClass2(A2372:AJ2372))),#REF!,gepModelClass2(A2372:AJ2372))</f>
        <v>1.7007803614089382E-2</v>
      </c>
      <c r="AN2372" s="2">
        <f>IF(NOT(ISNUMBER(gepModelClass3(A2372:AJ2372))),#REF!,gepModelClass3(A2372:AJ2372))</f>
        <v>4.948981251487669E-5</v>
      </c>
      <c r="AO2372" s="2">
        <f>IF(NOT(ISNUMBER(gepModelClass4(A2372:AJ2372))),#REF!,gepModelClass4(A2372:AJ2372))</f>
        <v>5.5778556988368829E-3</v>
      </c>
      <c r="AP2372" s="2">
        <f>IF(NOT(ISNUMBER(gepModelClass5(A2372:AJ2372))),#REF!,gepModelClass5(A2372:AJ2372))</f>
        <v>0.72869838130976827</v>
      </c>
      <c r="AQ2372" s="2">
        <f>IF(NOT(ISNUMBER(gepModelClass6(A2372:AJ2372))),#REF!,gepModelClass6(A2372:AJ2372))</f>
        <v>6.930784112027996E-3</v>
      </c>
      <c r="AR2372" s="3" t="str">
        <f t="shared" si="74"/>
        <v>soil_with_vegetation_stubble</v>
      </c>
      <c r="AS2372" s="5" t="s">
        <v>40</v>
      </c>
      <c r="AT2372">
        <f t="shared" si="75"/>
        <v>0</v>
      </c>
      <c r="AU2372" s="3"/>
      <c r="AV2372" s="3"/>
      <c r="AW2372" s="1"/>
      <c r="AX2372" s="4"/>
      <c r="AY2372" s="4"/>
    </row>
    <row r="2373" spans="1:51" x14ac:dyDescent="0.25">
      <c r="A2373">
        <v>57</v>
      </c>
      <c r="B2373">
        <v>56</v>
      </c>
      <c r="C2373">
        <v>93</v>
      </c>
      <c r="D2373">
        <v>90</v>
      </c>
      <c r="E2373">
        <v>57</v>
      </c>
      <c r="F2373">
        <v>56</v>
      </c>
      <c r="G2373">
        <v>97</v>
      </c>
      <c r="H2373">
        <v>94</v>
      </c>
      <c r="I2373">
        <v>53</v>
      </c>
      <c r="J2373">
        <v>56</v>
      </c>
      <c r="K2373">
        <v>97</v>
      </c>
      <c r="L2373">
        <v>90</v>
      </c>
      <c r="M2373">
        <v>57</v>
      </c>
      <c r="N2373">
        <v>55</v>
      </c>
      <c r="O2373">
        <v>94</v>
      </c>
      <c r="P2373">
        <v>87</v>
      </c>
      <c r="Q2373">
        <v>57</v>
      </c>
      <c r="R2373">
        <v>55</v>
      </c>
      <c r="S2373">
        <v>90</v>
      </c>
      <c r="T2373">
        <v>83</v>
      </c>
      <c r="U2373">
        <v>57</v>
      </c>
      <c r="V2373">
        <v>55</v>
      </c>
      <c r="W2373">
        <v>86</v>
      </c>
      <c r="X2373">
        <v>79</v>
      </c>
      <c r="Y2373">
        <v>56</v>
      </c>
      <c r="Z2373">
        <v>57</v>
      </c>
      <c r="AA2373">
        <v>87</v>
      </c>
      <c r="AB2373">
        <v>78</v>
      </c>
      <c r="AC2373">
        <v>60</v>
      </c>
      <c r="AD2373">
        <v>57</v>
      </c>
      <c r="AE2373">
        <v>87</v>
      </c>
      <c r="AF2373">
        <v>78</v>
      </c>
      <c r="AG2373">
        <v>56</v>
      </c>
      <c r="AH2373">
        <v>57</v>
      </c>
      <c r="AI2373">
        <v>83</v>
      </c>
      <c r="AJ2373">
        <v>70</v>
      </c>
      <c r="AK2373" s="1">
        <v>0</v>
      </c>
      <c r="AL2373" s="2">
        <f>IF(NOT(ISNUMBER(gepModelClass1(A2373:AJ2373))),#REF!,gepModelClass1(A2373:AJ2373))</f>
        <v>0.22306957206685069</v>
      </c>
      <c r="AM2373" s="2">
        <f>IF(NOT(ISNUMBER(gepModelClass2(A2373:AJ2373))),#REF!,gepModelClass2(A2373:AJ2373))</f>
        <v>7.6692899854345787E-3</v>
      </c>
      <c r="AN2373" s="2">
        <f>IF(NOT(ISNUMBER(gepModelClass3(A2373:AJ2373))),#REF!,gepModelClass3(A2373:AJ2373))</f>
        <v>2.3090579929455763E-5</v>
      </c>
      <c r="AO2373" s="2">
        <f>IF(NOT(ISNUMBER(gepModelClass4(A2373:AJ2373))),#REF!,gepModelClass4(A2373:AJ2373))</f>
        <v>2.7876378421155291E-3</v>
      </c>
      <c r="AP2373" s="2">
        <f>IF(NOT(ISNUMBER(gepModelClass5(A2373:AJ2373))),#REF!,gepModelClass5(A2373:AJ2373))</f>
        <v>0.74588456451659402</v>
      </c>
      <c r="AQ2373" s="2">
        <f>IF(NOT(ISNUMBER(gepModelClass6(A2373:AJ2373))),#REF!,gepModelClass6(A2373:AJ2373))</f>
        <v>1.9669574052437671E-2</v>
      </c>
      <c r="AR2373" s="3" t="str">
        <f t="shared" si="74"/>
        <v>soil_with_vegetation_stubble</v>
      </c>
      <c r="AS2373" s="5" t="s">
        <v>40</v>
      </c>
      <c r="AT2373">
        <f t="shared" si="75"/>
        <v>0</v>
      </c>
      <c r="AU2373" s="3"/>
      <c r="AV2373" s="3"/>
      <c r="AW2373" s="1"/>
      <c r="AX2373" s="4"/>
      <c r="AY2373" s="4"/>
    </row>
    <row r="2374" spans="1:51" x14ac:dyDescent="0.25">
      <c r="A2374">
        <v>57</v>
      </c>
      <c r="B2374">
        <v>56</v>
      </c>
      <c r="C2374">
        <v>97</v>
      </c>
      <c r="D2374">
        <v>94</v>
      </c>
      <c r="E2374">
        <v>53</v>
      </c>
      <c r="F2374">
        <v>56</v>
      </c>
      <c r="G2374">
        <v>97</v>
      </c>
      <c r="H2374">
        <v>90</v>
      </c>
      <c r="I2374">
        <v>60</v>
      </c>
      <c r="J2374">
        <v>56</v>
      </c>
      <c r="K2374">
        <v>93</v>
      </c>
      <c r="L2374">
        <v>87</v>
      </c>
      <c r="M2374">
        <v>57</v>
      </c>
      <c r="N2374">
        <v>55</v>
      </c>
      <c r="O2374">
        <v>90</v>
      </c>
      <c r="P2374">
        <v>83</v>
      </c>
      <c r="Q2374">
        <v>57</v>
      </c>
      <c r="R2374">
        <v>55</v>
      </c>
      <c r="S2374">
        <v>86</v>
      </c>
      <c r="T2374">
        <v>79</v>
      </c>
      <c r="U2374">
        <v>57</v>
      </c>
      <c r="V2374">
        <v>55</v>
      </c>
      <c r="W2374">
        <v>86</v>
      </c>
      <c r="X2374">
        <v>76</v>
      </c>
      <c r="Y2374">
        <v>60</v>
      </c>
      <c r="Z2374">
        <v>57</v>
      </c>
      <c r="AA2374">
        <v>87</v>
      </c>
      <c r="AB2374">
        <v>78</v>
      </c>
      <c r="AC2374">
        <v>56</v>
      </c>
      <c r="AD2374">
        <v>57</v>
      </c>
      <c r="AE2374">
        <v>83</v>
      </c>
      <c r="AF2374">
        <v>70</v>
      </c>
      <c r="AG2374">
        <v>56</v>
      </c>
      <c r="AH2374">
        <v>54</v>
      </c>
      <c r="AI2374">
        <v>87</v>
      </c>
      <c r="AJ2374">
        <v>78</v>
      </c>
      <c r="AK2374" s="1">
        <v>0</v>
      </c>
      <c r="AL2374" s="2">
        <f>IF(NOT(ISNUMBER(gepModelClass1(A2374:AJ2374))),#REF!,gepModelClass1(A2374:AJ2374))</f>
        <v>9.0105579850115941E-2</v>
      </c>
      <c r="AM2374" s="2">
        <f>IF(NOT(ISNUMBER(gepModelClass2(A2374:AJ2374))),#REF!,gepModelClass2(A2374:AJ2374))</f>
        <v>5.7445959631646512E-3</v>
      </c>
      <c r="AN2374" s="2">
        <f>IF(NOT(ISNUMBER(gepModelClass3(A2374:AJ2374))),#REF!,gepModelClass3(A2374:AJ2374))</f>
        <v>2.0523289519307274E-5</v>
      </c>
      <c r="AO2374" s="2">
        <f>IF(NOT(ISNUMBER(gepModelClass4(A2374:AJ2374))),#REF!,gepModelClass4(A2374:AJ2374))</f>
        <v>5.1140837334510752E-3</v>
      </c>
      <c r="AP2374" s="2">
        <f>IF(NOT(ISNUMBER(gepModelClass5(A2374:AJ2374))),#REF!,gepModelClass5(A2374:AJ2374))</f>
        <v>0.79523560746327848</v>
      </c>
      <c r="AQ2374" s="2">
        <f>IF(NOT(ISNUMBER(gepModelClass6(A2374:AJ2374))),#REF!,gepModelClass6(A2374:AJ2374))</f>
        <v>4.8541828738877801E-2</v>
      </c>
      <c r="AR2374" s="3" t="str">
        <f t="shared" si="74"/>
        <v>soil_with_vegetation_stubble</v>
      </c>
      <c r="AS2374" s="5" t="s">
        <v>40</v>
      </c>
      <c r="AT2374">
        <f t="shared" si="75"/>
        <v>0</v>
      </c>
      <c r="AU2374" s="3"/>
      <c r="AV2374" s="3"/>
      <c r="AW2374" s="1"/>
      <c r="AX2374" s="4"/>
      <c r="AY2374" s="4"/>
    </row>
    <row r="2375" spans="1:51" x14ac:dyDescent="0.25">
      <c r="A2375">
        <v>53</v>
      </c>
      <c r="B2375">
        <v>56</v>
      </c>
      <c r="C2375">
        <v>97</v>
      </c>
      <c r="D2375">
        <v>90</v>
      </c>
      <c r="E2375">
        <v>60</v>
      </c>
      <c r="F2375">
        <v>56</v>
      </c>
      <c r="G2375">
        <v>93</v>
      </c>
      <c r="H2375">
        <v>87</v>
      </c>
      <c r="I2375">
        <v>57</v>
      </c>
      <c r="J2375">
        <v>60</v>
      </c>
      <c r="K2375">
        <v>93</v>
      </c>
      <c r="L2375">
        <v>80</v>
      </c>
      <c r="M2375">
        <v>57</v>
      </c>
      <c r="N2375">
        <v>55</v>
      </c>
      <c r="O2375">
        <v>86</v>
      </c>
      <c r="P2375">
        <v>79</v>
      </c>
      <c r="Q2375">
        <v>57</v>
      </c>
      <c r="R2375">
        <v>55</v>
      </c>
      <c r="S2375">
        <v>86</v>
      </c>
      <c r="T2375">
        <v>76</v>
      </c>
      <c r="U2375">
        <v>57</v>
      </c>
      <c r="V2375">
        <v>55</v>
      </c>
      <c r="W2375">
        <v>86</v>
      </c>
      <c r="X2375">
        <v>72</v>
      </c>
      <c r="Y2375">
        <v>56</v>
      </c>
      <c r="Z2375">
        <v>57</v>
      </c>
      <c r="AA2375">
        <v>83</v>
      </c>
      <c r="AB2375">
        <v>70</v>
      </c>
      <c r="AC2375">
        <v>56</v>
      </c>
      <c r="AD2375">
        <v>54</v>
      </c>
      <c r="AE2375">
        <v>87</v>
      </c>
      <c r="AF2375">
        <v>78</v>
      </c>
      <c r="AG2375">
        <v>56</v>
      </c>
      <c r="AH2375">
        <v>57</v>
      </c>
      <c r="AI2375">
        <v>87</v>
      </c>
      <c r="AJ2375">
        <v>70</v>
      </c>
      <c r="AK2375" s="1">
        <v>0</v>
      </c>
      <c r="AL2375" s="2">
        <f>IF(NOT(ISNUMBER(gepModelClass1(A2375:AJ2375))),#REF!,gepModelClass1(A2375:AJ2375))</f>
        <v>1.1856423864810268E-2</v>
      </c>
      <c r="AM2375" s="2">
        <f>IF(NOT(ISNUMBER(gepModelClass2(A2375:AJ2375))),#REF!,gepModelClass2(A2375:AJ2375))</f>
        <v>4.6237665226997147E-3</v>
      </c>
      <c r="AN2375" s="2">
        <f>IF(NOT(ISNUMBER(gepModelClass3(A2375:AJ2375))),#REF!,gepModelClass3(A2375:AJ2375))</f>
        <v>9.2225788815851375E-6</v>
      </c>
      <c r="AO2375" s="2">
        <f>IF(NOT(ISNUMBER(gepModelClass4(A2375:AJ2375))),#REF!,gepModelClass4(A2375:AJ2375))</f>
        <v>2.1183091406532192E-3</v>
      </c>
      <c r="AP2375" s="2">
        <f>IF(NOT(ISNUMBER(gepModelClass5(A2375:AJ2375))),#REF!,gepModelClass5(A2375:AJ2375))</f>
        <v>0.75585618912696306</v>
      </c>
      <c r="AQ2375" s="2">
        <f>IF(NOT(ISNUMBER(gepModelClass6(A2375:AJ2375))),#REF!,gepModelClass6(A2375:AJ2375))</f>
        <v>0.14930363698778878</v>
      </c>
      <c r="AR2375" s="3" t="str">
        <f t="shared" si="74"/>
        <v>soil_with_vegetation_stubble</v>
      </c>
      <c r="AS2375" s="5" t="s">
        <v>40</v>
      </c>
      <c r="AT2375">
        <f t="shared" si="75"/>
        <v>0</v>
      </c>
      <c r="AU2375" s="3"/>
      <c r="AV2375" s="3"/>
      <c r="AW2375" s="1"/>
      <c r="AX2375" s="4"/>
      <c r="AY2375" s="4"/>
    </row>
    <row r="2376" spans="1:51" x14ac:dyDescent="0.25">
      <c r="A2376">
        <v>60</v>
      </c>
      <c r="B2376">
        <v>56</v>
      </c>
      <c r="C2376">
        <v>93</v>
      </c>
      <c r="D2376">
        <v>87</v>
      </c>
      <c r="E2376">
        <v>57</v>
      </c>
      <c r="F2376">
        <v>60</v>
      </c>
      <c r="G2376">
        <v>93</v>
      </c>
      <c r="H2376">
        <v>80</v>
      </c>
      <c r="I2376">
        <v>57</v>
      </c>
      <c r="J2376">
        <v>63</v>
      </c>
      <c r="K2376">
        <v>89</v>
      </c>
      <c r="L2376">
        <v>76</v>
      </c>
      <c r="M2376">
        <v>57</v>
      </c>
      <c r="N2376">
        <v>55</v>
      </c>
      <c r="O2376">
        <v>86</v>
      </c>
      <c r="P2376">
        <v>76</v>
      </c>
      <c r="Q2376">
        <v>57</v>
      </c>
      <c r="R2376">
        <v>55</v>
      </c>
      <c r="S2376">
        <v>86</v>
      </c>
      <c r="T2376">
        <v>72</v>
      </c>
      <c r="U2376">
        <v>57</v>
      </c>
      <c r="V2376">
        <v>55</v>
      </c>
      <c r="W2376">
        <v>82</v>
      </c>
      <c r="X2376">
        <v>72</v>
      </c>
      <c r="Y2376">
        <v>56</v>
      </c>
      <c r="Z2376">
        <v>54</v>
      </c>
      <c r="AA2376">
        <v>87</v>
      </c>
      <c r="AB2376">
        <v>78</v>
      </c>
      <c r="AC2376">
        <v>56</v>
      </c>
      <c r="AD2376">
        <v>57</v>
      </c>
      <c r="AE2376">
        <v>87</v>
      </c>
      <c r="AF2376">
        <v>70</v>
      </c>
      <c r="AG2376">
        <v>56</v>
      </c>
      <c r="AH2376">
        <v>57</v>
      </c>
      <c r="AI2376">
        <v>83</v>
      </c>
      <c r="AJ2376">
        <v>67</v>
      </c>
      <c r="AK2376" s="1">
        <v>0</v>
      </c>
      <c r="AL2376" s="2">
        <f>IF(NOT(ISNUMBER(gepModelClass1(A2376:AJ2376))),#REF!,gepModelClass1(A2376:AJ2376))</f>
        <v>8.641896445413624E-3</v>
      </c>
      <c r="AM2376" s="2">
        <f>IF(NOT(ISNUMBER(gepModelClass2(A2376:AJ2376))),#REF!,gepModelClass2(A2376:AJ2376))</f>
        <v>3.460715150349502E-3</v>
      </c>
      <c r="AN2376" s="2">
        <f>IF(NOT(ISNUMBER(gepModelClass3(A2376:AJ2376))),#REF!,gepModelClass3(A2376:AJ2376))</f>
        <v>1.6524659624420955E-5</v>
      </c>
      <c r="AO2376" s="2">
        <f>IF(NOT(ISNUMBER(gepModelClass4(A2376:AJ2376))),#REF!,gepModelClass4(A2376:AJ2376))</f>
        <v>2.0986038697786108E-3</v>
      </c>
      <c r="AP2376" s="2">
        <f>IF(NOT(ISNUMBER(gepModelClass5(A2376:AJ2376))),#REF!,gepModelClass5(A2376:AJ2376))</f>
        <v>0.76330854208709942</v>
      </c>
      <c r="AQ2376" s="2">
        <f>IF(NOT(ISNUMBER(gepModelClass6(A2376:AJ2376))),#REF!,gepModelClass6(A2376:AJ2376))</f>
        <v>0.17623171149869124</v>
      </c>
      <c r="AR2376" s="3" t="str">
        <f t="shared" si="74"/>
        <v>soil_with_vegetation_stubble</v>
      </c>
      <c r="AS2376" s="5" t="s">
        <v>40</v>
      </c>
      <c r="AT2376">
        <f t="shared" si="75"/>
        <v>0</v>
      </c>
      <c r="AU2376" s="3"/>
      <c r="AV2376" s="3"/>
      <c r="AW2376" s="1"/>
      <c r="AX2376" s="4"/>
      <c r="AY2376" s="4"/>
    </row>
    <row r="2377" spans="1:51" x14ac:dyDescent="0.25">
      <c r="A2377">
        <v>57</v>
      </c>
      <c r="B2377">
        <v>63</v>
      </c>
      <c r="C2377">
        <v>89</v>
      </c>
      <c r="D2377">
        <v>76</v>
      </c>
      <c r="E2377">
        <v>60</v>
      </c>
      <c r="F2377">
        <v>67</v>
      </c>
      <c r="G2377">
        <v>78</v>
      </c>
      <c r="H2377">
        <v>65</v>
      </c>
      <c r="I2377">
        <v>63</v>
      </c>
      <c r="J2377">
        <v>75</v>
      </c>
      <c r="K2377">
        <v>78</v>
      </c>
      <c r="L2377">
        <v>62</v>
      </c>
      <c r="M2377">
        <v>57</v>
      </c>
      <c r="N2377">
        <v>55</v>
      </c>
      <c r="O2377">
        <v>82</v>
      </c>
      <c r="P2377">
        <v>72</v>
      </c>
      <c r="Q2377">
        <v>57</v>
      </c>
      <c r="R2377">
        <v>59</v>
      </c>
      <c r="S2377">
        <v>74</v>
      </c>
      <c r="T2377">
        <v>68</v>
      </c>
      <c r="U2377">
        <v>60</v>
      </c>
      <c r="V2377">
        <v>66</v>
      </c>
      <c r="W2377">
        <v>82</v>
      </c>
      <c r="X2377">
        <v>65</v>
      </c>
      <c r="Y2377">
        <v>56</v>
      </c>
      <c r="Z2377">
        <v>57</v>
      </c>
      <c r="AA2377">
        <v>83</v>
      </c>
      <c r="AB2377">
        <v>67</v>
      </c>
      <c r="AC2377">
        <v>56</v>
      </c>
      <c r="AD2377">
        <v>57</v>
      </c>
      <c r="AE2377">
        <v>83</v>
      </c>
      <c r="AF2377">
        <v>70</v>
      </c>
      <c r="AG2377">
        <v>56</v>
      </c>
      <c r="AH2377">
        <v>64</v>
      </c>
      <c r="AI2377">
        <v>83</v>
      </c>
      <c r="AJ2377">
        <v>67</v>
      </c>
      <c r="AK2377" s="1">
        <v>0</v>
      </c>
      <c r="AL2377" s="2">
        <f>IF(NOT(ISNUMBER(gepModelClass1(A2377:AJ2377))),#REF!,gepModelClass1(A2377:AJ2377))</f>
        <v>6.4660316154055498E-5</v>
      </c>
      <c r="AM2377" s="2">
        <f>IF(NOT(ISNUMBER(gepModelClass2(A2377:AJ2377))),#REF!,gepModelClass2(A2377:AJ2377))</f>
        <v>3.5228675440604745E-3</v>
      </c>
      <c r="AN2377" s="2">
        <f>IF(NOT(ISNUMBER(gepModelClass3(A2377:AJ2377))),#REF!,gepModelClass3(A2377:AJ2377))</f>
        <v>1.0628434675436487E-5</v>
      </c>
      <c r="AO2377" s="2">
        <f>IF(NOT(ISNUMBER(gepModelClass4(A2377:AJ2377))),#REF!,gepModelClass4(A2377:AJ2377))</f>
        <v>2.1914645291097323E-2</v>
      </c>
      <c r="AP2377" s="2">
        <f>IF(NOT(ISNUMBER(gepModelClass5(A2377:AJ2377))),#REF!,gepModelClass5(A2377:AJ2377))</f>
        <v>0.91258438178944112</v>
      </c>
      <c r="AQ2377" s="2">
        <f>IF(NOT(ISNUMBER(gepModelClass6(A2377:AJ2377))),#REF!,gepModelClass6(A2377:AJ2377))</f>
        <v>0.47663439379651545</v>
      </c>
      <c r="AR2377" s="3" t="str">
        <f t="shared" si="74"/>
        <v>soil_with_vegetation_stubble</v>
      </c>
      <c r="AS2377" s="5" t="s">
        <v>40</v>
      </c>
      <c r="AT2377">
        <f t="shared" si="75"/>
        <v>0</v>
      </c>
      <c r="AU2377" s="3"/>
      <c r="AV2377" s="3"/>
      <c r="AW2377" s="1"/>
      <c r="AX2377" s="4"/>
      <c r="AY2377" s="4"/>
    </row>
    <row r="2378" spans="1:51" x14ac:dyDescent="0.25">
      <c r="A2378">
        <v>63</v>
      </c>
      <c r="B2378">
        <v>88</v>
      </c>
      <c r="C2378">
        <v>101</v>
      </c>
      <c r="D2378">
        <v>76</v>
      </c>
      <c r="E2378">
        <v>70</v>
      </c>
      <c r="F2378">
        <v>102</v>
      </c>
      <c r="G2378">
        <v>114</v>
      </c>
      <c r="H2378">
        <v>94</v>
      </c>
      <c r="I2378">
        <v>74</v>
      </c>
      <c r="J2378">
        <v>115</v>
      </c>
      <c r="K2378">
        <v>119</v>
      </c>
      <c r="L2378">
        <v>101</v>
      </c>
      <c r="M2378">
        <v>64</v>
      </c>
      <c r="N2378">
        <v>94</v>
      </c>
      <c r="O2378">
        <v>106</v>
      </c>
      <c r="P2378">
        <v>83</v>
      </c>
      <c r="Q2378">
        <v>68</v>
      </c>
      <c r="R2378">
        <v>106</v>
      </c>
      <c r="S2378">
        <v>115</v>
      </c>
      <c r="T2378">
        <v>98</v>
      </c>
      <c r="U2378">
        <v>72</v>
      </c>
      <c r="V2378">
        <v>115</v>
      </c>
      <c r="W2378">
        <v>120</v>
      </c>
      <c r="X2378">
        <v>98</v>
      </c>
      <c r="Y2378">
        <v>64</v>
      </c>
      <c r="Z2378">
        <v>99</v>
      </c>
      <c r="AA2378">
        <v>104</v>
      </c>
      <c r="AB2378">
        <v>88</v>
      </c>
      <c r="AC2378">
        <v>68</v>
      </c>
      <c r="AD2378">
        <v>112</v>
      </c>
      <c r="AE2378">
        <v>118</v>
      </c>
      <c r="AF2378">
        <v>96</v>
      </c>
      <c r="AG2378">
        <v>68</v>
      </c>
      <c r="AH2378">
        <v>116</v>
      </c>
      <c r="AI2378">
        <v>122</v>
      </c>
      <c r="AJ2378">
        <v>99</v>
      </c>
      <c r="AK2378" s="1">
        <v>0</v>
      </c>
      <c r="AL2378" s="2">
        <f>IF(NOT(ISNUMBER(gepModelClass1(A2378:AJ2378))),#REF!,gepModelClass1(A2378:AJ2378))</f>
        <v>1.4688460600926386E-4</v>
      </c>
      <c r="AM2378" s="2">
        <f>IF(NOT(ISNUMBER(gepModelClass2(A2378:AJ2378))),#REF!,gepModelClass2(A2378:AJ2378))</f>
        <v>3.2344754479838177E-3</v>
      </c>
      <c r="AN2378" s="2">
        <f>IF(NOT(ISNUMBER(gepModelClass3(A2378:AJ2378))),#REF!,gepModelClass3(A2378:AJ2378))</f>
        <v>1.0585520425331533E-2</v>
      </c>
      <c r="AO2378" s="2">
        <f>IF(NOT(ISNUMBER(gepModelClass4(A2378:AJ2378))),#REF!,gepModelClass4(A2378:AJ2378))</f>
        <v>0.99926729063773267</v>
      </c>
      <c r="AP2378" s="2">
        <f>IF(NOT(ISNUMBER(gepModelClass5(A2378:AJ2378))),#REF!,gepModelClass5(A2378:AJ2378))</f>
        <v>4.2991876574262396E-3</v>
      </c>
      <c r="AQ2378" s="2">
        <f>IF(NOT(ISNUMBER(gepModelClass6(A2378:AJ2378))),#REF!,gepModelClass6(A2378:AJ2378))</f>
        <v>1.5486352866491333E-3</v>
      </c>
      <c r="AR2378" s="3" t="str">
        <f t="shared" si="74"/>
        <v>red_soil</v>
      </c>
      <c r="AS2378" s="5" t="s">
        <v>43</v>
      </c>
      <c r="AT2378">
        <f t="shared" si="75"/>
        <v>0</v>
      </c>
      <c r="AU2378" s="3"/>
      <c r="AV2378" s="3"/>
      <c r="AW2378" s="1"/>
      <c r="AX2378" s="4"/>
      <c r="AY2378" s="4"/>
    </row>
    <row r="2379" spans="1:51" x14ac:dyDescent="0.25">
      <c r="A2379">
        <v>70</v>
      </c>
      <c r="B2379">
        <v>102</v>
      </c>
      <c r="C2379">
        <v>114</v>
      </c>
      <c r="D2379">
        <v>94</v>
      </c>
      <c r="E2379">
        <v>74</v>
      </c>
      <c r="F2379">
        <v>115</v>
      </c>
      <c r="G2379">
        <v>119</v>
      </c>
      <c r="H2379">
        <v>101</v>
      </c>
      <c r="I2379">
        <v>74</v>
      </c>
      <c r="J2379">
        <v>115</v>
      </c>
      <c r="K2379">
        <v>119</v>
      </c>
      <c r="L2379">
        <v>101</v>
      </c>
      <c r="M2379">
        <v>68</v>
      </c>
      <c r="N2379">
        <v>106</v>
      </c>
      <c r="O2379">
        <v>115</v>
      </c>
      <c r="P2379">
        <v>98</v>
      </c>
      <c r="Q2379">
        <v>72</v>
      </c>
      <c r="R2379">
        <v>115</v>
      </c>
      <c r="S2379">
        <v>120</v>
      </c>
      <c r="T2379">
        <v>98</v>
      </c>
      <c r="U2379">
        <v>68</v>
      </c>
      <c r="V2379">
        <v>111</v>
      </c>
      <c r="W2379">
        <v>120</v>
      </c>
      <c r="X2379">
        <v>98</v>
      </c>
      <c r="Y2379">
        <v>68</v>
      </c>
      <c r="Z2379">
        <v>112</v>
      </c>
      <c r="AA2379">
        <v>118</v>
      </c>
      <c r="AB2379">
        <v>96</v>
      </c>
      <c r="AC2379">
        <v>68</v>
      </c>
      <c r="AD2379">
        <v>116</v>
      </c>
      <c r="AE2379">
        <v>122</v>
      </c>
      <c r="AF2379">
        <v>99</v>
      </c>
      <c r="AG2379">
        <v>71</v>
      </c>
      <c r="AH2379">
        <v>112</v>
      </c>
      <c r="AI2379">
        <v>118</v>
      </c>
      <c r="AJ2379">
        <v>99</v>
      </c>
      <c r="AK2379" s="1">
        <v>0</v>
      </c>
      <c r="AL2379" s="2">
        <f>IF(NOT(ISNUMBER(gepModelClass1(A2379:AJ2379))),#REF!,gepModelClass1(A2379:AJ2379))</f>
        <v>3.9531390521471814E-5</v>
      </c>
      <c r="AM2379" s="2">
        <f>IF(NOT(ISNUMBER(gepModelClass2(A2379:AJ2379))),#REF!,gepModelClass2(A2379:AJ2379))</f>
        <v>8.6839127241608366E-4</v>
      </c>
      <c r="AN2379" s="2">
        <f>IF(NOT(ISNUMBER(gepModelClass3(A2379:AJ2379))),#REF!,gepModelClass3(A2379:AJ2379))</f>
        <v>3.583810328840565E-2</v>
      </c>
      <c r="AO2379" s="2">
        <f>IF(NOT(ISNUMBER(gepModelClass4(A2379:AJ2379))),#REF!,gepModelClass4(A2379:AJ2379))</f>
        <v>0.99957979041998801</v>
      </c>
      <c r="AP2379" s="2">
        <f>IF(NOT(ISNUMBER(gepModelClass5(A2379:AJ2379))),#REF!,gepModelClass5(A2379:AJ2379))</f>
        <v>3.4696967214151741E-3</v>
      </c>
      <c r="AQ2379" s="2">
        <f>IF(NOT(ISNUMBER(gepModelClass6(A2379:AJ2379))),#REF!,gepModelClass6(A2379:AJ2379))</f>
        <v>3.8155732443655334E-4</v>
      </c>
      <c r="AR2379" s="3" t="str">
        <f t="shared" si="74"/>
        <v>red_soil</v>
      </c>
      <c r="AS2379" s="5" t="s">
        <v>43</v>
      </c>
      <c r="AT2379">
        <f t="shared" si="75"/>
        <v>0</v>
      </c>
      <c r="AU2379" s="3"/>
      <c r="AV2379" s="3"/>
      <c r="AW2379" s="1"/>
      <c r="AX2379" s="4"/>
      <c r="AY2379" s="4"/>
    </row>
    <row r="2380" spans="1:51" x14ac:dyDescent="0.25">
      <c r="A2380">
        <v>74</v>
      </c>
      <c r="B2380">
        <v>115</v>
      </c>
      <c r="C2380">
        <v>119</v>
      </c>
      <c r="D2380">
        <v>101</v>
      </c>
      <c r="E2380">
        <v>74</v>
      </c>
      <c r="F2380">
        <v>115</v>
      </c>
      <c r="G2380">
        <v>119</v>
      </c>
      <c r="H2380">
        <v>101</v>
      </c>
      <c r="I2380">
        <v>70</v>
      </c>
      <c r="J2380">
        <v>111</v>
      </c>
      <c r="K2380">
        <v>124</v>
      </c>
      <c r="L2380">
        <v>101</v>
      </c>
      <c r="M2380">
        <v>72</v>
      </c>
      <c r="N2380">
        <v>115</v>
      </c>
      <c r="O2380">
        <v>120</v>
      </c>
      <c r="P2380">
        <v>98</v>
      </c>
      <c r="Q2380">
        <v>68</v>
      </c>
      <c r="R2380">
        <v>111</v>
      </c>
      <c r="S2380">
        <v>120</v>
      </c>
      <c r="T2380">
        <v>98</v>
      </c>
      <c r="U2380">
        <v>68</v>
      </c>
      <c r="V2380">
        <v>115</v>
      </c>
      <c r="W2380">
        <v>125</v>
      </c>
      <c r="X2380">
        <v>98</v>
      </c>
      <c r="Y2380">
        <v>68</v>
      </c>
      <c r="Z2380">
        <v>116</v>
      </c>
      <c r="AA2380">
        <v>122</v>
      </c>
      <c r="AB2380">
        <v>99</v>
      </c>
      <c r="AC2380">
        <v>71</v>
      </c>
      <c r="AD2380">
        <v>112</v>
      </c>
      <c r="AE2380">
        <v>118</v>
      </c>
      <c r="AF2380">
        <v>99</v>
      </c>
      <c r="AG2380">
        <v>68</v>
      </c>
      <c r="AH2380">
        <v>112</v>
      </c>
      <c r="AI2380">
        <v>122</v>
      </c>
      <c r="AJ2380">
        <v>96</v>
      </c>
      <c r="AK2380" s="1">
        <v>0</v>
      </c>
      <c r="AL2380" s="2">
        <f>IF(NOT(ISNUMBER(gepModelClass1(A2380:AJ2380))),#REF!,gepModelClass1(A2380:AJ2380))</f>
        <v>2.021940233550066E-5</v>
      </c>
      <c r="AM2380" s="2">
        <f>IF(NOT(ISNUMBER(gepModelClass2(A2380:AJ2380))),#REF!,gepModelClass2(A2380:AJ2380))</f>
        <v>1.8928950194239581E-4</v>
      </c>
      <c r="AN2380" s="2">
        <f>IF(NOT(ISNUMBER(gepModelClass3(A2380:AJ2380))),#REF!,gepModelClass3(A2380:AJ2380))</f>
        <v>4.33211335017476E-2</v>
      </c>
      <c r="AO2380" s="2">
        <f>IF(NOT(ISNUMBER(gepModelClass4(A2380:AJ2380))),#REF!,gepModelClass4(A2380:AJ2380))</f>
        <v>0.99989482809072772</v>
      </c>
      <c r="AP2380" s="2">
        <f>IF(NOT(ISNUMBER(gepModelClass5(A2380:AJ2380))),#REF!,gepModelClass5(A2380:AJ2380))</f>
        <v>2.38692126551324E-3</v>
      </c>
      <c r="AQ2380" s="2">
        <f>IF(NOT(ISNUMBER(gepModelClass6(A2380:AJ2380))),#REF!,gepModelClass6(A2380:AJ2380))</f>
        <v>6.9969473833230512E-5</v>
      </c>
      <c r="AR2380" s="3" t="str">
        <f t="shared" si="74"/>
        <v>red_soil</v>
      </c>
      <c r="AS2380" s="5" t="s">
        <v>43</v>
      </c>
      <c r="AT2380">
        <f t="shared" si="75"/>
        <v>0</v>
      </c>
      <c r="AU2380" s="3"/>
      <c r="AV2380" s="3"/>
      <c r="AW2380" s="1"/>
      <c r="AX2380" s="4"/>
      <c r="AY2380" s="4"/>
    </row>
    <row r="2381" spans="1:51" x14ac:dyDescent="0.25">
      <c r="A2381">
        <v>74</v>
      </c>
      <c r="B2381">
        <v>115</v>
      </c>
      <c r="C2381">
        <v>119</v>
      </c>
      <c r="D2381">
        <v>101</v>
      </c>
      <c r="E2381">
        <v>70</v>
      </c>
      <c r="F2381">
        <v>111</v>
      </c>
      <c r="G2381">
        <v>124</v>
      </c>
      <c r="H2381">
        <v>101</v>
      </c>
      <c r="I2381">
        <v>67</v>
      </c>
      <c r="J2381">
        <v>106</v>
      </c>
      <c r="K2381">
        <v>124</v>
      </c>
      <c r="L2381">
        <v>101</v>
      </c>
      <c r="M2381">
        <v>68</v>
      </c>
      <c r="N2381">
        <v>111</v>
      </c>
      <c r="O2381">
        <v>120</v>
      </c>
      <c r="P2381">
        <v>98</v>
      </c>
      <c r="Q2381">
        <v>68</v>
      </c>
      <c r="R2381">
        <v>115</v>
      </c>
      <c r="S2381">
        <v>125</v>
      </c>
      <c r="T2381">
        <v>98</v>
      </c>
      <c r="U2381">
        <v>68</v>
      </c>
      <c r="V2381">
        <v>111</v>
      </c>
      <c r="W2381">
        <v>125</v>
      </c>
      <c r="X2381">
        <v>98</v>
      </c>
      <c r="Y2381">
        <v>71</v>
      </c>
      <c r="Z2381">
        <v>112</v>
      </c>
      <c r="AA2381">
        <v>118</v>
      </c>
      <c r="AB2381">
        <v>99</v>
      </c>
      <c r="AC2381">
        <v>68</v>
      </c>
      <c r="AD2381">
        <v>112</v>
      </c>
      <c r="AE2381">
        <v>122</v>
      </c>
      <c r="AF2381">
        <v>96</v>
      </c>
      <c r="AG2381">
        <v>68</v>
      </c>
      <c r="AH2381">
        <v>112</v>
      </c>
      <c r="AI2381">
        <v>128</v>
      </c>
      <c r="AJ2381">
        <v>99</v>
      </c>
      <c r="AK2381" s="1">
        <v>0</v>
      </c>
      <c r="AL2381" s="2">
        <f>IF(NOT(ISNUMBER(gepModelClass1(A2381:AJ2381))),#REF!,gepModelClass1(A2381:AJ2381))</f>
        <v>2.4291362533860261E-5</v>
      </c>
      <c r="AM2381" s="2">
        <f>IF(NOT(ISNUMBER(gepModelClass2(A2381:AJ2381))),#REF!,gepModelClass2(A2381:AJ2381))</f>
        <v>1.1428977658272626E-4</v>
      </c>
      <c r="AN2381" s="2">
        <f>IF(NOT(ISNUMBER(gepModelClass3(A2381:AJ2381))),#REF!,gepModelClass3(A2381:AJ2381))</f>
        <v>2.3200019515065874E-2</v>
      </c>
      <c r="AO2381" s="2">
        <f>IF(NOT(ISNUMBER(gepModelClass4(A2381:AJ2381))),#REF!,gepModelClass4(A2381:AJ2381))</f>
        <v>0.99990712405390592</v>
      </c>
      <c r="AP2381" s="2">
        <f>IF(NOT(ISNUMBER(gepModelClass5(A2381:AJ2381))),#REF!,gepModelClass5(A2381:AJ2381))</f>
        <v>2.0701727171933216E-3</v>
      </c>
      <c r="AQ2381" s="2">
        <f>IF(NOT(ISNUMBER(gepModelClass6(A2381:AJ2381))),#REF!,gepModelClass6(A2381:AJ2381))</f>
        <v>4.3015907178739878E-5</v>
      </c>
      <c r="AR2381" s="3" t="str">
        <f t="shared" si="74"/>
        <v>red_soil</v>
      </c>
      <c r="AS2381" s="5" t="s">
        <v>43</v>
      </c>
      <c r="AT2381">
        <f t="shared" si="75"/>
        <v>0</v>
      </c>
      <c r="AU2381" s="3"/>
      <c r="AV2381" s="3"/>
      <c r="AW2381" s="1"/>
      <c r="AX2381" s="4"/>
      <c r="AY2381" s="4"/>
    </row>
    <row r="2382" spans="1:51" x14ac:dyDescent="0.25">
      <c r="A2382">
        <v>70</v>
      </c>
      <c r="B2382">
        <v>111</v>
      </c>
      <c r="C2382">
        <v>124</v>
      </c>
      <c r="D2382">
        <v>101</v>
      </c>
      <c r="E2382">
        <v>67</v>
      </c>
      <c r="F2382">
        <v>106</v>
      </c>
      <c r="G2382">
        <v>124</v>
      </c>
      <c r="H2382">
        <v>101</v>
      </c>
      <c r="I2382">
        <v>67</v>
      </c>
      <c r="J2382">
        <v>111</v>
      </c>
      <c r="K2382">
        <v>119</v>
      </c>
      <c r="L2382">
        <v>97</v>
      </c>
      <c r="M2382">
        <v>68</v>
      </c>
      <c r="N2382">
        <v>115</v>
      </c>
      <c r="O2382">
        <v>125</v>
      </c>
      <c r="P2382">
        <v>98</v>
      </c>
      <c r="Q2382">
        <v>68</v>
      </c>
      <c r="R2382">
        <v>111</v>
      </c>
      <c r="S2382">
        <v>125</v>
      </c>
      <c r="T2382">
        <v>98</v>
      </c>
      <c r="U2382">
        <v>68</v>
      </c>
      <c r="V2382">
        <v>115</v>
      </c>
      <c r="W2382">
        <v>120</v>
      </c>
      <c r="X2382">
        <v>98</v>
      </c>
      <c r="Y2382">
        <v>68</v>
      </c>
      <c r="Z2382">
        <v>112</v>
      </c>
      <c r="AA2382">
        <v>122</v>
      </c>
      <c r="AB2382">
        <v>96</v>
      </c>
      <c r="AC2382">
        <v>68</v>
      </c>
      <c r="AD2382">
        <v>112</v>
      </c>
      <c r="AE2382">
        <v>128</v>
      </c>
      <c r="AF2382">
        <v>99</v>
      </c>
      <c r="AG2382">
        <v>68</v>
      </c>
      <c r="AH2382">
        <v>116</v>
      </c>
      <c r="AI2382">
        <v>122</v>
      </c>
      <c r="AJ2382">
        <v>103</v>
      </c>
      <c r="AK2382" s="1">
        <v>0</v>
      </c>
      <c r="AL2382" s="2">
        <f>IF(NOT(ISNUMBER(gepModelClass1(A2382:AJ2382))),#REF!,gepModelClass1(A2382:AJ2382))</f>
        <v>6.0666319722467966E-6</v>
      </c>
      <c r="AM2382" s="2">
        <f>IF(NOT(ISNUMBER(gepModelClass2(A2382:AJ2382))),#REF!,gepModelClass2(A2382:AJ2382))</f>
        <v>1.6005626662728817E-4</v>
      </c>
      <c r="AN2382" s="2">
        <f>IF(NOT(ISNUMBER(gepModelClass3(A2382:AJ2382))),#REF!,gepModelClass3(A2382:AJ2382))</f>
        <v>1.4236835148006699E-2</v>
      </c>
      <c r="AO2382" s="2">
        <f>IF(NOT(ISNUMBER(gepModelClass4(A2382:AJ2382))),#REF!,gepModelClass4(A2382:AJ2382))</f>
        <v>0.99996544950199939</v>
      </c>
      <c r="AP2382" s="2">
        <f>IF(NOT(ISNUMBER(gepModelClass5(A2382:AJ2382))),#REF!,gepModelClass5(A2382:AJ2382))</f>
        <v>1.8556873640589206E-3</v>
      </c>
      <c r="AQ2382" s="2">
        <f>IF(NOT(ISNUMBER(gepModelClass6(A2382:AJ2382))),#REF!,gepModelClass6(A2382:AJ2382))</f>
        <v>1.7720910703985697E-5</v>
      </c>
      <c r="AR2382" s="3" t="str">
        <f t="shared" si="74"/>
        <v>red_soil</v>
      </c>
      <c r="AS2382" s="5" t="s">
        <v>43</v>
      </c>
      <c r="AT2382">
        <f t="shared" si="75"/>
        <v>0</v>
      </c>
      <c r="AU2382" s="3"/>
      <c r="AV2382" s="3"/>
      <c r="AW2382" s="1"/>
      <c r="AX2382" s="4"/>
      <c r="AY2382" s="4"/>
    </row>
    <row r="2383" spans="1:51" x14ac:dyDescent="0.25">
      <c r="A2383">
        <v>67</v>
      </c>
      <c r="B2383">
        <v>106</v>
      </c>
      <c r="C2383">
        <v>124</v>
      </c>
      <c r="D2383">
        <v>101</v>
      </c>
      <c r="E2383">
        <v>67</v>
      </c>
      <c r="F2383">
        <v>111</v>
      </c>
      <c r="G2383">
        <v>119</v>
      </c>
      <c r="H2383">
        <v>97</v>
      </c>
      <c r="I2383">
        <v>63</v>
      </c>
      <c r="J2383">
        <v>111</v>
      </c>
      <c r="K2383">
        <v>124</v>
      </c>
      <c r="L2383">
        <v>97</v>
      </c>
      <c r="M2383">
        <v>68</v>
      </c>
      <c r="N2383">
        <v>111</v>
      </c>
      <c r="O2383">
        <v>125</v>
      </c>
      <c r="P2383">
        <v>98</v>
      </c>
      <c r="Q2383">
        <v>68</v>
      </c>
      <c r="R2383">
        <v>115</v>
      </c>
      <c r="S2383">
        <v>120</v>
      </c>
      <c r="T2383">
        <v>98</v>
      </c>
      <c r="U2383">
        <v>64</v>
      </c>
      <c r="V2383">
        <v>115</v>
      </c>
      <c r="W2383">
        <v>125</v>
      </c>
      <c r="X2383">
        <v>98</v>
      </c>
      <c r="Y2383">
        <v>68</v>
      </c>
      <c r="Z2383">
        <v>112</v>
      </c>
      <c r="AA2383">
        <v>128</v>
      </c>
      <c r="AB2383">
        <v>99</v>
      </c>
      <c r="AC2383">
        <v>68</v>
      </c>
      <c r="AD2383">
        <v>116</v>
      </c>
      <c r="AE2383">
        <v>122</v>
      </c>
      <c r="AF2383">
        <v>103</v>
      </c>
      <c r="AG2383">
        <v>64</v>
      </c>
      <c r="AH2383">
        <v>116</v>
      </c>
      <c r="AI2383">
        <v>128</v>
      </c>
      <c r="AJ2383">
        <v>103</v>
      </c>
      <c r="AK2383" s="1">
        <v>0</v>
      </c>
      <c r="AL2383" s="2">
        <f>IF(NOT(ISNUMBER(gepModelClass1(A2383:AJ2383))),#REF!,gepModelClass1(A2383:AJ2383))</f>
        <v>1.4788520763461006E-5</v>
      </c>
      <c r="AM2383" s="2">
        <f>IF(NOT(ISNUMBER(gepModelClass2(A2383:AJ2383))),#REF!,gepModelClass2(A2383:AJ2383))</f>
        <v>3.4495853462667472E-4</v>
      </c>
      <c r="AN2383" s="2">
        <f>IF(NOT(ISNUMBER(gepModelClass3(A2383:AJ2383))),#REF!,gepModelClass3(A2383:AJ2383))</f>
        <v>4.4812668187167301E-3</v>
      </c>
      <c r="AO2383" s="2">
        <f>IF(NOT(ISNUMBER(gepModelClass4(A2383:AJ2383))),#REF!,gepModelClass4(A2383:AJ2383))</f>
        <v>0.99998203992161339</v>
      </c>
      <c r="AP2383" s="2">
        <f>IF(NOT(ISNUMBER(gepModelClass5(A2383:AJ2383))),#REF!,gepModelClass5(A2383:AJ2383))</f>
        <v>1.3439464737672758E-3</v>
      </c>
      <c r="AQ2383" s="2">
        <f>IF(NOT(ISNUMBER(gepModelClass6(A2383:AJ2383))),#REF!,gepModelClass6(A2383:AJ2383))</f>
        <v>1.7683545009433529E-5</v>
      </c>
      <c r="AR2383" s="3" t="str">
        <f t="shared" si="74"/>
        <v>red_soil</v>
      </c>
      <c r="AS2383" s="5" t="s">
        <v>43</v>
      </c>
      <c r="AT2383">
        <f t="shared" si="75"/>
        <v>0</v>
      </c>
      <c r="AU2383" s="3"/>
      <c r="AV2383" s="3"/>
      <c r="AW2383" s="1"/>
      <c r="AX2383" s="4"/>
      <c r="AY2383" s="4"/>
    </row>
    <row r="2384" spans="1:51" x14ac:dyDescent="0.25">
      <c r="A2384">
        <v>67</v>
      </c>
      <c r="B2384">
        <v>111</v>
      </c>
      <c r="C2384">
        <v>119</v>
      </c>
      <c r="D2384">
        <v>97</v>
      </c>
      <c r="E2384">
        <v>63</v>
      </c>
      <c r="F2384">
        <v>111</v>
      </c>
      <c r="G2384">
        <v>124</v>
      </c>
      <c r="H2384">
        <v>97</v>
      </c>
      <c r="I2384">
        <v>63</v>
      </c>
      <c r="J2384">
        <v>120</v>
      </c>
      <c r="K2384">
        <v>124</v>
      </c>
      <c r="L2384">
        <v>101</v>
      </c>
      <c r="M2384">
        <v>68</v>
      </c>
      <c r="N2384">
        <v>115</v>
      </c>
      <c r="O2384">
        <v>120</v>
      </c>
      <c r="P2384">
        <v>98</v>
      </c>
      <c r="Q2384">
        <v>64</v>
      </c>
      <c r="R2384">
        <v>115</v>
      </c>
      <c r="S2384">
        <v>125</v>
      </c>
      <c r="T2384">
        <v>98</v>
      </c>
      <c r="U2384">
        <v>64</v>
      </c>
      <c r="V2384">
        <v>115</v>
      </c>
      <c r="W2384">
        <v>125</v>
      </c>
      <c r="X2384">
        <v>102</v>
      </c>
      <c r="Y2384">
        <v>68</v>
      </c>
      <c r="Z2384">
        <v>116</v>
      </c>
      <c r="AA2384">
        <v>122</v>
      </c>
      <c r="AB2384">
        <v>103</v>
      </c>
      <c r="AC2384">
        <v>64</v>
      </c>
      <c r="AD2384">
        <v>116</v>
      </c>
      <c r="AE2384">
        <v>128</v>
      </c>
      <c r="AF2384">
        <v>103</v>
      </c>
      <c r="AG2384">
        <v>64</v>
      </c>
      <c r="AH2384">
        <v>112</v>
      </c>
      <c r="AI2384">
        <v>128</v>
      </c>
      <c r="AJ2384">
        <v>103</v>
      </c>
      <c r="AK2384" s="1">
        <v>0</v>
      </c>
      <c r="AL2384" s="2">
        <f>IF(NOT(ISNUMBER(gepModelClass1(A2384:AJ2384))),#REF!,gepModelClass1(A2384:AJ2384))</f>
        <v>3.3421896709044255E-5</v>
      </c>
      <c r="AM2384" s="2">
        <f>IF(NOT(ISNUMBER(gepModelClass2(A2384:AJ2384))),#REF!,gepModelClass2(A2384:AJ2384))</f>
        <v>9.7070823921084208E-5</v>
      </c>
      <c r="AN2384" s="2">
        <f>IF(NOT(ISNUMBER(gepModelClass3(A2384:AJ2384))),#REF!,gepModelClass3(A2384:AJ2384))</f>
        <v>3.7250765051702393E-3</v>
      </c>
      <c r="AO2384" s="2">
        <f>IF(NOT(ISNUMBER(gepModelClass4(A2384:AJ2384))),#REF!,gepModelClass4(A2384:AJ2384))</f>
        <v>0.9999943653435962</v>
      </c>
      <c r="AP2384" s="2">
        <f>IF(NOT(ISNUMBER(gepModelClass5(A2384:AJ2384))),#REF!,gepModelClass5(A2384:AJ2384))</f>
        <v>1.390490333148106E-3</v>
      </c>
      <c r="AQ2384" s="2">
        <f>IF(NOT(ISNUMBER(gepModelClass6(A2384:AJ2384))),#REF!,gepModelClass6(A2384:AJ2384))</f>
        <v>1.0823729797112151E-4</v>
      </c>
      <c r="AR2384" s="3" t="str">
        <f t="shared" si="74"/>
        <v>red_soil</v>
      </c>
      <c r="AS2384" s="5" t="s">
        <v>43</v>
      </c>
      <c r="AT2384">
        <f t="shared" si="75"/>
        <v>0</v>
      </c>
      <c r="AU2384" s="3"/>
      <c r="AV2384" s="3"/>
      <c r="AW2384" s="1"/>
      <c r="AX2384" s="4"/>
      <c r="AY2384" s="4"/>
    </row>
    <row r="2385" spans="1:51" x14ac:dyDescent="0.25">
      <c r="A2385">
        <v>63</v>
      </c>
      <c r="B2385">
        <v>115</v>
      </c>
      <c r="C2385">
        <v>124</v>
      </c>
      <c r="D2385">
        <v>101</v>
      </c>
      <c r="E2385">
        <v>67</v>
      </c>
      <c r="F2385">
        <v>111</v>
      </c>
      <c r="G2385">
        <v>124</v>
      </c>
      <c r="H2385">
        <v>101</v>
      </c>
      <c r="I2385">
        <v>63</v>
      </c>
      <c r="J2385">
        <v>115</v>
      </c>
      <c r="K2385">
        <v>124</v>
      </c>
      <c r="L2385">
        <v>101</v>
      </c>
      <c r="M2385">
        <v>64</v>
      </c>
      <c r="N2385">
        <v>115</v>
      </c>
      <c r="O2385">
        <v>125</v>
      </c>
      <c r="P2385">
        <v>98</v>
      </c>
      <c r="Q2385">
        <v>60</v>
      </c>
      <c r="R2385">
        <v>111</v>
      </c>
      <c r="S2385">
        <v>120</v>
      </c>
      <c r="T2385">
        <v>98</v>
      </c>
      <c r="U2385">
        <v>64</v>
      </c>
      <c r="V2385">
        <v>111</v>
      </c>
      <c r="W2385">
        <v>115</v>
      </c>
      <c r="X2385">
        <v>102</v>
      </c>
      <c r="Y2385">
        <v>64</v>
      </c>
      <c r="Z2385">
        <v>116</v>
      </c>
      <c r="AA2385">
        <v>122</v>
      </c>
      <c r="AB2385">
        <v>99</v>
      </c>
      <c r="AC2385">
        <v>64</v>
      </c>
      <c r="AD2385">
        <v>121</v>
      </c>
      <c r="AE2385">
        <v>122</v>
      </c>
      <c r="AF2385">
        <v>96</v>
      </c>
      <c r="AG2385">
        <v>64</v>
      </c>
      <c r="AH2385">
        <v>116</v>
      </c>
      <c r="AI2385">
        <v>122</v>
      </c>
      <c r="AJ2385">
        <v>99</v>
      </c>
      <c r="AK2385" s="1">
        <v>0</v>
      </c>
      <c r="AL2385" s="2">
        <f>IF(NOT(ISNUMBER(gepModelClass1(A2385:AJ2385))),#REF!,gepModelClass1(A2385:AJ2385))</f>
        <v>1.5743759408375652E-5</v>
      </c>
      <c r="AM2385" s="2">
        <f>IF(NOT(ISNUMBER(gepModelClass2(A2385:AJ2385))),#REF!,gepModelClass2(A2385:AJ2385))</f>
        <v>1.8307220094812173E-5</v>
      </c>
      <c r="AN2385" s="2">
        <f>IF(NOT(ISNUMBER(gepModelClass3(A2385:AJ2385))),#REF!,gepModelClass3(A2385:AJ2385))</f>
        <v>1.3133548065777424E-3</v>
      </c>
      <c r="AO2385" s="2">
        <f>IF(NOT(ISNUMBER(gepModelClass4(A2385:AJ2385))),#REF!,gepModelClass4(A2385:AJ2385))</f>
        <v>0.99998902858737271</v>
      </c>
      <c r="AP2385" s="2">
        <f>IF(NOT(ISNUMBER(gepModelClass5(A2385:AJ2385))),#REF!,gepModelClass5(A2385:AJ2385))</f>
        <v>1.8055302038808355E-3</v>
      </c>
      <c r="AQ2385" s="2">
        <f>IF(NOT(ISNUMBER(gepModelClass6(A2385:AJ2385))),#REF!,gepModelClass6(A2385:AJ2385))</f>
        <v>2.460256714760036E-5</v>
      </c>
      <c r="AR2385" s="3" t="str">
        <f t="shared" si="74"/>
        <v>red_soil</v>
      </c>
      <c r="AS2385" s="5" t="s">
        <v>43</v>
      </c>
      <c r="AT2385">
        <f t="shared" si="75"/>
        <v>0</v>
      </c>
      <c r="AU2385" s="3"/>
      <c r="AV2385" s="3"/>
      <c r="AW2385" s="1"/>
      <c r="AX2385" s="4"/>
      <c r="AY2385" s="4"/>
    </row>
    <row r="2386" spans="1:51" x14ac:dyDescent="0.25">
      <c r="A2386">
        <v>67</v>
      </c>
      <c r="B2386">
        <v>115</v>
      </c>
      <c r="C2386">
        <v>129</v>
      </c>
      <c r="D2386">
        <v>104</v>
      </c>
      <c r="E2386">
        <v>63</v>
      </c>
      <c r="F2386">
        <v>106</v>
      </c>
      <c r="G2386">
        <v>119</v>
      </c>
      <c r="H2386">
        <v>94</v>
      </c>
      <c r="I2386">
        <v>63</v>
      </c>
      <c r="J2386">
        <v>97</v>
      </c>
      <c r="K2386">
        <v>105</v>
      </c>
      <c r="L2386">
        <v>87</v>
      </c>
      <c r="M2386">
        <v>68</v>
      </c>
      <c r="N2386">
        <v>115</v>
      </c>
      <c r="O2386">
        <v>125</v>
      </c>
      <c r="P2386">
        <v>102</v>
      </c>
      <c r="Q2386">
        <v>68</v>
      </c>
      <c r="R2386">
        <v>115</v>
      </c>
      <c r="S2386">
        <v>120</v>
      </c>
      <c r="T2386">
        <v>102</v>
      </c>
      <c r="U2386">
        <v>64</v>
      </c>
      <c r="V2386">
        <v>106</v>
      </c>
      <c r="W2386">
        <v>111</v>
      </c>
      <c r="X2386">
        <v>91</v>
      </c>
      <c r="Y2386">
        <v>64</v>
      </c>
      <c r="Z2386">
        <v>116</v>
      </c>
      <c r="AA2386">
        <v>122</v>
      </c>
      <c r="AB2386">
        <v>96</v>
      </c>
      <c r="AC2386">
        <v>68</v>
      </c>
      <c r="AD2386">
        <v>116</v>
      </c>
      <c r="AE2386">
        <v>128</v>
      </c>
      <c r="AF2386">
        <v>103</v>
      </c>
      <c r="AG2386">
        <v>68</v>
      </c>
      <c r="AH2386">
        <v>112</v>
      </c>
      <c r="AI2386">
        <v>128</v>
      </c>
      <c r="AJ2386">
        <v>96</v>
      </c>
      <c r="AK2386" s="1">
        <v>0</v>
      </c>
      <c r="AL2386" s="2">
        <f>IF(NOT(ISNUMBER(gepModelClass1(A2386:AJ2386))),#REF!,gepModelClass1(A2386:AJ2386))</f>
        <v>3.5922190122187226E-6</v>
      </c>
      <c r="AM2386" s="2">
        <f>IF(NOT(ISNUMBER(gepModelClass2(A2386:AJ2386))),#REF!,gepModelClass2(A2386:AJ2386))</f>
        <v>7.4067430112937421E-5</v>
      </c>
      <c r="AN2386" s="2">
        <f>IF(NOT(ISNUMBER(gepModelClass3(A2386:AJ2386))),#REF!,gepModelClass3(A2386:AJ2386))</f>
        <v>3.3026284732521755E-3</v>
      </c>
      <c r="AO2386" s="2">
        <f>IF(NOT(ISNUMBER(gepModelClass4(A2386:AJ2386))),#REF!,gepModelClass4(A2386:AJ2386))</f>
        <v>0.99995660135065978</v>
      </c>
      <c r="AP2386" s="2">
        <f>IF(NOT(ISNUMBER(gepModelClass5(A2386:AJ2386))),#REF!,gepModelClass5(A2386:AJ2386))</f>
        <v>1.4784125798619867E-3</v>
      </c>
      <c r="AQ2386" s="2">
        <f>IF(NOT(ISNUMBER(gepModelClass6(A2386:AJ2386))),#REF!,gepModelClass6(A2386:AJ2386))</f>
        <v>1.5903146782795889E-5</v>
      </c>
      <c r="AR2386" s="3" t="str">
        <f t="shared" si="74"/>
        <v>red_soil</v>
      </c>
      <c r="AS2386" s="5" t="s">
        <v>43</v>
      </c>
      <c r="AT2386">
        <f t="shared" si="75"/>
        <v>0</v>
      </c>
      <c r="AU2386" s="3"/>
      <c r="AV2386" s="3"/>
      <c r="AW2386" s="1"/>
      <c r="AX2386" s="4"/>
      <c r="AY2386" s="4"/>
    </row>
    <row r="2387" spans="1:51" x14ac:dyDescent="0.25">
      <c r="A2387">
        <v>63</v>
      </c>
      <c r="B2387">
        <v>97</v>
      </c>
      <c r="C2387">
        <v>105</v>
      </c>
      <c r="D2387">
        <v>87</v>
      </c>
      <c r="E2387">
        <v>63</v>
      </c>
      <c r="F2387">
        <v>88</v>
      </c>
      <c r="G2387">
        <v>97</v>
      </c>
      <c r="H2387">
        <v>83</v>
      </c>
      <c r="I2387">
        <v>63</v>
      </c>
      <c r="J2387">
        <v>88</v>
      </c>
      <c r="K2387">
        <v>101</v>
      </c>
      <c r="L2387">
        <v>83</v>
      </c>
      <c r="M2387">
        <v>64</v>
      </c>
      <c r="N2387">
        <v>106</v>
      </c>
      <c r="O2387">
        <v>111</v>
      </c>
      <c r="P2387">
        <v>91</v>
      </c>
      <c r="Q2387">
        <v>64</v>
      </c>
      <c r="R2387">
        <v>94</v>
      </c>
      <c r="S2387">
        <v>102</v>
      </c>
      <c r="T2387">
        <v>83</v>
      </c>
      <c r="U2387">
        <v>68</v>
      </c>
      <c r="V2387">
        <v>94</v>
      </c>
      <c r="W2387">
        <v>102</v>
      </c>
      <c r="X2387">
        <v>79</v>
      </c>
      <c r="Y2387">
        <v>68</v>
      </c>
      <c r="Z2387">
        <v>112</v>
      </c>
      <c r="AA2387">
        <v>128</v>
      </c>
      <c r="AB2387">
        <v>96</v>
      </c>
      <c r="AC2387">
        <v>64</v>
      </c>
      <c r="AD2387">
        <v>103</v>
      </c>
      <c r="AE2387">
        <v>113</v>
      </c>
      <c r="AF2387">
        <v>88</v>
      </c>
      <c r="AG2387">
        <v>60</v>
      </c>
      <c r="AH2387">
        <v>91</v>
      </c>
      <c r="AI2387">
        <v>104</v>
      </c>
      <c r="AJ2387">
        <v>81</v>
      </c>
      <c r="AK2387" s="1">
        <v>0</v>
      </c>
      <c r="AL2387" s="2">
        <f>IF(NOT(ISNUMBER(gepModelClass1(A2387:AJ2387))),#REF!,gepModelClass1(A2387:AJ2387))</f>
        <v>2.7829030912950636E-5</v>
      </c>
      <c r="AM2387" s="2">
        <f>IF(NOT(ISNUMBER(gepModelClass2(A2387:AJ2387))),#REF!,gepModelClass2(A2387:AJ2387))</f>
        <v>9.2131445234456072E-2</v>
      </c>
      <c r="AN2387" s="2">
        <f>IF(NOT(ISNUMBER(gepModelClass3(A2387:AJ2387))),#REF!,gepModelClass3(A2387:AJ2387))</f>
        <v>3.8952008095118859E-4</v>
      </c>
      <c r="AO2387" s="2">
        <f>IF(NOT(ISNUMBER(gepModelClass4(A2387:AJ2387))),#REF!,gepModelClass4(A2387:AJ2387))</f>
        <v>0.99722994252303243</v>
      </c>
      <c r="AP2387" s="2">
        <f>IF(NOT(ISNUMBER(gepModelClass5(A2387:AJ2387))),#REF!,gepModelClass5(A2387:AJ2387))</f>
        <v>3.5335093534693391E-3</v>
      </c>
      <c r="AQ2387" s="2">
        <f>IF(NOT(ISNUMBER(gepModelClass6(A2387:AJ2387))),#REF!,gepModelClass6(A2387:AJ2387))</f>
        <v>8.981147722355421E-4</v>
      </c>
      <c r="AR2387" s="3" t="str">
        <f t="shared" si="74"/>
        <v>red_soil</v>
      </c>
      <c r="AS2387" s="5" t="s">
        <v>43</v>
      </c>
      <c r="AT2387">
        <f t="shared" si="75"/>
        <v>0</v>
      </c>
      <c r="AU2387" s="3"/>
      <c r="AV2387" s="3"/>
      <c r="AW2387" s="1"/>
      <c r="AX2387" s="4"/>
      <c r="AY2387" s="4"/>
    </row>
    <row r="2388" spans="1:51" x14ac:dyDescent="0.25">
      <c r="A2388">
        <v>70</v>
      </c>
      <c r="B2388">
        <v>71</v>
      </c>
      <c r="C2388">
        <v>78</v>
      </c>
      <c r="D2388">
        <v>62</v>
      </c>
      <c r="E2388">
        <v>63</v>
      </c>
      <c r="F2388">
        <v>67</v>
      </c>
      <c r="G2388">
        <v>70</v>
      </c>
      <c r="H2388">
        <v>58</v>
      </c>
      <c r="I2388">
        <v>63</v>
      </c>
      <c r="J2388">
        <v>75</v>
      </c>
      <c r="K2388">
        <v>74</v>
      </c>
      <c r="L2388">
        <v>62</v>
      </c>
      <c r="M2388">
        <v>72</v>
      </c>
      <c r="N2388">
        <v>81</v>
      </c>
      <c r="O2388">
        <v>82</v>
      </c>
      <c r="P2388">
        <v>68</v>
      </c>
      <c r="Q2388">
        <v>68</v>
      </c>
      <c r="R2388">
        <v>77</v>
      </c>
      <c r="S2388">
        <v>74</v>
      </c>
      <c r="T2388">
        <v>61</v>
      </c>
      <c r="U2388">
        <v>68</v>
      </c>
      <c r="V2388">
        <v>77</v>
      </c>
      <c r="W2388">
        <v>74</v>
      </c>
      <c r="X2388">
        <v>65</v>
      </c>
      <c r="Y2388">
        <v>71</v>
      </c>
      <c r="Z2388">
        <v>83</v>
      </c>
      <c r="AA2388">
        <v>83</v>
      </c>
      <c r="AB2388">
        <v>67</v>
      </c>
      <c r="AC2388">
        <v>71</v>
      </c>
      <c r="AD2388">
        <v>79</v>
      </c>
      <c r="AE2388">
        <v>83</v>
      </c>
      <c r="AF2388">
        <v>67</v>
      </c>
      <c r="AG2388">
        <v>68</v>
      </c>
      <c r="AH2388">
        <v>75</v>
      </c>
      <c r="AI2388">
        <v>79</v>
      </c>
      <c r="AJ2388">
        <v>63</v>
      </c>
      <c r="AK2388" s="1">
        <v>1</v>
      </c>
      <c r="AL2388" s="2">
        <f>IF(NOT(ISNUMBER(gepModelClass1(A2388:AJ2388))),#REF!,gepModelClass1(A2388:AJ2388))</f>
        <v>5.1419402361684212E-6</v>
      </c>
      <c r="AM2388" s="2">
        <f>IF(NOT(ISNUMBER(gepModelClass2(A2388:AJ2388))),#REF!,gepModelClass2(A2388:AJ2388))</f>
        <v>0.29518862305697696</v>
      </c>
      <c r="AN2388" s="2">
        <f>IF(NOT(ISNUMBER(gepModelClass3(A2388:AJ2388))),#REF!,gepModelClass3(A2388:AJ2388))</f>
        <v>1.1660511529334604E-3</v>
      </c>
      <c r="AO2388" s="2">
        <f>IF(NOT(ISNUMBER(gepModelClass4(A2388:AJ2388))),#REF!,gepModelClass4(A2388:AJ2388))</f>
        <v>1.081546884035378E-4</v>
      </c>
      <c r="AP2388" s="2">
        <f>IF(NOT(ISNUMBER(gepModelClass5(A2388:AJ2388))),#REF!,gepModelClass5(A2388:AJ2388))</f>
        <v>1.0513493312917406E-2</v>
      </c>
      <c r="AQ2388" s="2">
        <f>IF(NOT(ISNUMBER(gepModelClass6(A2388:AJ2388))),#REF!,gepModelClass6(A2388:AJ2388))</f>
        <v>0.83622827237456576</v>
      </c>
      <c r="AR2388" s="3" t="str">
        <f t="shared" si="74"/>
        <v>very_damp_grey_soil</v>
      </c>
      <c r="AS2388" s="5" t="s">
        <v>41</v>
      </c>
      <c r="AT2388">
        <f t="shared" si="75"/>
        <v>0</v>
      </c>
      <c r="AU2388" s="3"/>
      <c r="AV2388" s="3"/>
      <c r="AW2388" s="1"/>
      <c r="AX2388" s="4"/>
      <c r="AY2388" s="4"/>
    </row>
    <row r="2389" spans="1:51" x14ac:dyDescent="0.25">
      <c r="A2389">
        <v>63</v>
      </c>
      <c r="B2389">
        <v>67</v>
      </c>
      <c r="C2389">
        <v>70</v>
      </c>
      <c r="D2389">
        <v>58</v>
      </c>
      <c r="E2389">
        <v>63</v>
      </c>
      <c r="F2389">
        <v>75</v>
      </c>
      <c r="G2389">
        <v>74</v>
      </c>
      <c r="H2389">
        <v>62</v>
      </c>
      <c r="I2389">
        <v>63</v>
      </c>
      <c r="J2389">
        <v>71</v>
      </c>
      <c r="K2389">
        <v>74</v>
      </c>
      <c r="L2389">
        <v>62</v>
      </c>
      <c r="M2389">
        <v>68</v>
      </c>
      <c r="N2389">
        <v>77</v>
      </c>
      <c r="O2389">
        <v>74</v>
      </c>
      <c r="P2389">
        <v>61</v>
      </c>
      <c r="Q2389">
        <v>68</v>
      </c>
      <c r="R2389">
        <v>77</v>
      </c>
      <c r="S2389">
        <v>74</v>
      </c>
      <c r="T2389">
        <v>65</v>
      </c>
      <c r="U2389">
        <v>68</v>
      </c>
      <c r="V2389">
        <v>77</v>
      </c>
      <c r="W2389">
        <v>74</v>
      </c>
      <c r="X2389">
        <v>61</v>
      </c>
      <c r="Y2389">
        <v>71</v>
      </c>
      <c r="Z2389">
        <v>79</v>
      </c>
      <c r="AA2389">
        <v>83</v>
      </c>
      <c r="AB2389">
        <v>67</v>
      </c>
      <c r="AC2389">
        <v>68</v>
      </c>
      <c r="AD2389">
        <v>75</v>
      </c>
      <c r="AE2389">
        <v>79</v>
      </c>
      <c r="AF2389">
        <v>63</v>
      </c>
      <c r="AG2389">
        <v>68</v>
      </c>
      <c r="AH2389">
        <v>75</v>
      </c>
      <c r="AI2389">
        <v>75</v>
      </c>
      <c r="AJ2389">
        <v>59</v>
      </c>
      <c r="AK2389" s="1">
        <v>1</v>
      </c>
      <c r="AL2389" s="2">
        <f>IF(NOT(ISNUMBER(gepModelClass1(A2389:AJ2389))),#REF!,gepModelClass1(A2389:AJ2389))</f>
        <v>1.1482081922299776E-5</v>
      </c>
      <c r="AM2389" s="2">
        <f>IF(NOT(ISNUMBER(gepModelClass2(A2389:AJ2389))),#REF!,gepModelClass2(A2389:AJ2389))</f>
        <v>0.21357522365638829</v>
      </c>
      <c r="AN2389" s="2">
        <f>IF(NOT(ISNUMBER(gepModelClass3(A2389:AJ2389))),#REF!,gepModelClass3(A2389:AJ2389))</f>
        <v>2.7682249187858032E-4</v>
      </c>
      <c r="AO2389" s="2">
        <f>IF(NOT(ISNUMBER(gepModelClass4(A2389:AJ2389))),#REF!,gepModelClass4(A2389:AJ2389))</f>
        <v>8.2711545254291873E-5</v>
      </c>
      <c r="AP2389" s="2">
        <f>IF(NOT(ISNUMBER(gepModelClass5(A2389:AJ2389))),#REF!,gepModelClass5(A2389:AJ2389))</f>
        <v>1.4480214796102564E-2</v>
      </c>
      <c r="AQ2389" s="2">
        <f>IF(NOT(ISNUMBER(gepModelClass6(A2389:AJ2389))),#REF!,gepModelClass6(A2389:AJ2389))</f>
        <v>0.93694259278952807</v>
      </c>
      <c r="AR2389" s="3" t="str">
        <f t="shared" si="74"/>
        <v>very_damp_grey_soil</v>
      </c>
      <c r="AS2389" s="5" t="s">
        <v>41</v>
      </c>
      <c r="AT2389">
        <f t="shared" si="75"/>
        <v>0</v>
      </c>
      <c r="AU2389" s="3"/>
      <c r="AV2389" s="3"/>
      <c r="AW2389" s="1"/>
      <c r="AX2389" s="4"/>
      <c r="AY2389" s="4"/>
    </row>
    <row r="2390" spans="1:51" x14ac:dyDescent="0.25">
      <c r="A2390">
        <v>63</v>
      </c>
      <c r="B2390">
        <v>75</v>
      </c>
      <c r="C2390">
        <v>74</v>
      </c>
      <c r="D2390">
        <v>62</v>
      </c>
      <c r="E2390">
        <v>63</v>
      </c>
      <c r="F2390">
        <v>71</v>
      </c>
      <c r="G2390">
        <v>74</v>
      </c>
      <c r="H2390">
        <v>62</v>
      </c>
      <c r="I2390">
        <v>63</v>
      </c>
      <c r="J2390">
        <v>71</v>
      </c>
      <c r="K2390">
        <v>78</v>
      </c>
      <c r="L2390">
        <v>62</v>
      </c>
      <c r="M2390">
        <v>68</v>
      </c>
      <c r="N2390">
        <v>77</v>
      </c>
      <c r="O2390">
        <v>74</v>
      </c>
      <c r="P2390">
        <v>65</v>
      </c>
      <c r="Q2390">
        <v>68</v>
      </c>
      <c r="R2390">
        <v>77</v>
      </c>
      <c r="S2390">
        <v>74</v>
      </c>
      <c r="T2390">
        <v>61</v>
      </c>
      <c r="U2390">
        <v>68</v>
      </c>
      <c r="V2390">
        <v>73</v>
      </c>
      <c r="W2390">
        <v>78</v>
      </c>
      <c r="X2390">
        <v>65</v>
      </c>
      <c r="Y2390">
        <v>68</v>
      </c>
      <c r="Z2390">
        <v>75</v>
      </c>
      <c r="AA2390">
        <v>79</v>
      </c>
      <c r="AB2390">
        <v>63</v>
      </c>
      <c r="AC2390">
        <v>68</v>
      </c>
      <c r="AD2390">
        <v>75</v>
      </c>
      <c r="AE2390">
        <v>75</v>
      </c>
      <c r="AF2390">
        <v>59</v>
      </c>
      <c r="AG2390">
        <v>64</v>
      </c>
      <c r="AH2390">
        <v>75</v>
      </c>
      <c r="AI2390">
        <v>75</v>
      </c>
      <c r="AJ2390">
        <v>63</v>
      </c>
      <c r="AK2390" s="1">
        <v>1</v>
      </c>
      <c r="AL2390" s="2">
        <f>IF(NOT(ISNUMBER(gepModelClass1(A2390:AJ2390))),#REF!,gepModelClass1(A2390:AJ2390))</f>
        <v>4.4412482531133147E-6</v>
      </c>
      <c r="AM2390" s="2">
        <f>IF(NOT(ISNUMBER(gepModelClass2(A2390:AJ2390))),#REF!,gepModelClass2(A2390:AJ2390))</f>
        <v>6.4690784322332218E-2</v>
      </c>
      <c r="AN2390" s="2">
        <f>IF(NOT(ISNUMBER(gepModelClass3(A2390:AJ2390))),#REF!,gepModelClass3(A2390:AJ2390))</f>
        <v>2.5407662058327606E-4</v>
      </c>
      <c r="AO2390" s="2">
        <f>IF(NOT(ISNUMBER(gepModelClass4(A2390:AJ2390))),#REF!,gepModelClass4(A2390:AJ2390))</f>
        <v>2.5249100011349193E-4</v>
      </c>
      <c r="AP2390" s="2">
        <f>IF(NOT(ISNUMBER(gepModelClass5(A2390:AJ2390))),#REF!,gepModelClass5(A2390:AJ2390))</f>
        <v>1.550593289111519E-2</v>
      </c>
      <c r="AQ2390" s="2">
        <f>IF(NOT(ISNUMBER(gepModelClass6(A2390:AJ2390))),#REF!,gepModelClass6(A2390:AJ2390))</f>
        <v>0.93117051322528521</v>
      </c>
      <c r="AR2390" s="3" t="str">
        <f t="shared" si="74"/>
        <v>very_damp_grey_soil</v>
      </c>
      <c r="AS2390" s="5" t="s">
        <v>41</v>
      </c>
      <c r="AT2390">
        <f t="shared" si="75"/>
        <v>0</v>
      </c>
      <c r="AU2390" s="3"/>
      <c r="AV2390" s="3"/>
      <c r="AW2390" s="1"/>
      <c r="AX2390" s="4"/>
      <c r="AY2390" s="4"/>
    </row>
    <row r="2391" spans="1:51" x14ac:dyDescent="0.25">
      <c r="A2391">
        <v>63</v>
      </c>
      <c r="B2391">
        <v>71</v>
      </c>
      <c r="C2391">
        <v>74</v>
      </c>
      <c r="D2391">
        <v>62</v>
      </c>
      <c r="E2391">
        <v>63</v>
      </c>
      <c r="F2391">
        <v>71</v>
      </c>
      <c r="G2391">
        <v>78</v>
      </c>
      <c r="H2391">
        <v>62</v>
      </c>
      <c r="I2391">
        <v>67</v>
      </c>
      <c r="J2391">
        <v>71</v>
      </c>
      <c r="K2391">
        <v>78</v>
      </c>
      <c r="L2391">
        <v>62</v>
      </c>
      <c r="M2391">
        <v>68</v>
      </c>
      <c r="N2391">
        <v>77</v>
      </c>
      <c r="O2391">
        <v>74</v>
      </c>
      <c r="P2391">
        <v>61</v>
      </c>
      <c r="Q2391">
        <v>68</v>
      </c>
      <c r="R2391">
        <v>73</v>
      </c>
      <c r="S2391">
        <v>78</v>
      </c>
      <c r="T2391">
        <v>65</v>
      </c>
      <c r="U2391">
        <v>68</v>
      </c>
      <c r="V2391">
        <v>69</v>
      </c>
      <c r="W2391">
        <v>74</v>
      </c>
      <c r="X2391">
        <v>57</v>
      </c>
      <c r="Y2391">
        <v>68</v>
      </c>
      <c r="Z2391">
        <v>75</v>
      </c>
      <c r="AA2391">
        <v>75</v>
      </c>
      <c r="AB2391">
        <v>59</v>
      </c>
      <c r="AC2391">
        <v>64</v>
      </c>
      <c r="AD2391">
        <v>75</v>
      </c>
      <c r="AE2391">
        <v>75</v>
      </c>
      <c r="AF2391">
        <v>63</v>
      </c>
      <c r="AG2391">
        <v>64</v>
      </c>
      <c r="AH2391">
        <v>75</v>
      </c>
      <c r="AI2391">
        <v>75</v>
      </c>
      <c r="AJ2391">
        <v>59</v>
      </c>
      <c r="AK2391" s="1">
        <v>1</v>
      </c>
      <c r="AL2391" s="2">
        <f>IF(NOT(ISNUMBER(gepModelClass1(A2391:AJ2391))),#REF!,gepModelClass1(A2391:AJ2391))</f>
        <v>3.2474210420121337E-6</v>
      </c>
      <c r="AM2391" s="2">
        <f>IF(NOT(ISNUMBER(gepModelClass2(A2391:AJ2391))),#REF!,gepModelClass2(A2391:AJ2391))</f>
        <v>8.8311795885900948E-2</v>
      </c>
      <c r="AN2391" s="2">
        <f>IF(NOT(ISNUMBER(gepModelClass3(A2391:AJ2391))),#REF!,gepModelClass3(A2391:AJ2391))</f>
        <v>1.5172151675711397E-4</v>
      </c>
      <c r="AO2391" s="2">
        <f>IF(NOT(ISNUMBER(gepModelClass4(A2391:AJ2391))),#REF!,gepModelClass4(A2391:AJ2391))</f>
        <v>1.633912850510086E-4</v>
      </c>
      <c r="AP2391" s="2">
        <f>IF(NOT(ISNUMBER(gepModelClass5(A2391:AJ2391))),#REF!,gepModelClass5(A2391:AJ2391))</f>
        <v>2.2262673864039489E-2</v>
      </c>
      <c r="AQ2391" s="2">
        <f>IF(NOT(ISNUMBER(gepModelClass6(A2391:AJ2391))),#REF!,gepModelClass6(A2391:AJ2391))</f>
        <v>0.96678406707690401</v>
      </c>
      <c r="AR2391" s="3" t="str">
        <f t="shared" si="74"/>
        <v>very_damp_grey_soil</v>
      </c>
      <c r="AS2391" s="5" t="s">
        <v>41</v>
      </c>
      <c r="AT2391">
        <f t="shared" si="75"/>
        <v>0</v>
      </c>
      <c r="AU2391" s="3"/>
      <c r="AV2391" s="3"/>
      <c r="AW2391" s="1"/>
      <c r="AX2391" s="4"/>
      <c r="AY2391" s="4"/>
    </row>
    <row r="2392" spans="1:51" x14ac:dyDescent="0.25">
      <c r="A2392">
        <v>63</v>
      </c>
      <c r="B2392">
        <v>71</v>
      </c>
      <c r="C2392">
        <v>78</v>
      </c>
      <c r="D2392">
        <v>62</v>
      </c>
      <c r="E2392">
        <v>67</v>
      </c>
      <c r="F2392">
        <v>71</v>
      </c>
      <c r="G2392">
        <v>78</v>
      </c>
      <c r="H2392">
        <v>62</v>
      </c>
      <c r="I2392">
        <v>67</v>
      </c>
      <c r="J2392">
        <v>67</v>
      </c>
      <c r="K2392">
        <v>74</v>
      </c>
      <c r="L2392">
        <v>62</v>
      </c>
      <c r="M2392">
        <v>68</v>
      </c>
      <c r="N2392">
        <v>73</v>
      </c>
      <c r="O2392">
        <v>78</v>
      </c>
      <c r="P2392">
        <v>65</v>
      </c>
      <c r="Q2392">
        <v>68</v>
      </c>
      <c r="R2392">
        <v>69</v>
      </c>
      <c r="S2392">
        <v>74</v>
      </c>
      <c r="T2392">
        <v>57</v>
      </c>
      <c r="U2392">
        <v>64</v>
      </c>
      <c r="V2392">
        <v>66</v>
      </c>
      <c r="W2392">
        <v>71</v>
      </c>
      <c r="X2392">
        <v>54</v>
      </c>
      <c r="Y2392">
        <v>64</v>
      </c>
      <c r="Z2392">
        <v>75</v>
      </c>
      <c r="AA2392">
        <v>75</v>
      </c>
      <c r="AB2392">
        <v>63</v>
      </c>
      <c r="AC2392">
        <v>64</v>
      </c>
      <c r="AD2392">
        <v>75</v>
      </c>
      <c r="AE2392">
        <v>75</v>
      </c>
      <c r="AF2392">
        <v>59</v>
      </c>
      <c r="AG2392">
        <v>68</v>
      </c>
      <c r="AH2392">
        <v>71</v>
      </c>
      <c r="AI2392">
        <v>75</v>
      </c>
      <c r="AJ2392">
        <v>59</v>
      </c>
      <c r="AK2392" s="1">
        <v>1</v>
      </c>
      <c r="AL2392" s="2">
        <f>IF(NOT(ISNUMBER(gepModelClass1(A2392:AJ2392))),#REF!,gepModelClass1(A2392:AJ2392))</f>
        <v>8.9276076047554796E-6</v>
      </c>
      <c r="AM2392" s="2">
        <f>IF(NOT(ISNUMBER(gepModelClass2(A2392:AJ2392))),#REF!,gepModelClass2(A2392:AJ2392))</f>
        <v>3.5957851346012946E-2</v>
      </c>
      <c r="AN2392" s="2">
        <f>IF(NOT(ISNUMBER(gepModelClass3(A2392:AJ2392))),#REF!,gepModelClass3(A2392:AJ2392))</f>
        <v>1.3543765721206369E-4</v>
      </c>
      <c r="AO2392" s="2">
        <f>IF(NOT(ISNUMBER(gepModelClass4(A2392:AJ2392))),#REF!,gepModelClass4(A2392:AJ2392))</f>
        <v>1.0111024232086163E-4</v>
      </c>
      <c r="AP2392" s="2">
        <f>IF(NOT(ISNUMBER(gepModelClass5(A2392:AJ2392))),#REF!,gepModelClass5(A2392:AJ2392))</f>
        <v>2.934797014161164E-2</v>
      </c>
      <c r="AQ2392" s="2">
        <f>IF(NOT(ISNUMBER(gepModelClass6(A2392:AJ2392))),#REF!,gepModelClass6(A2392:AJ2392))</f>
        <v>0.92909599002478405</v>
      </c>
      <c r="AR2392" s="3" t="str">
        <f t="shared" si="74"/>
        <v>very_damp_grey_soil</v>
      </c>
      <c r="AS2392" s="5" t="s">
        <v>41</v>
      </c>
      <c r="AT2392">
        <f t="shared" si="75"/>
        <v>0</v>
      </c>
      <c r="AU2392" s="3"/>
      <c r="AV2392" s="3"/>
      <c r="AW2392" s="1"/>
      <c r="AX2392" s="4"/>
      <c r="AY2392" s="4"/>
    </row>
    <row r="2393" spans="1:51" x14ac:dyDescent="0.25">
      <c r="A2393">
        <v>67</v>
      </c>
      <c r="B2393">
        <v>67</v>
      </c>
      <c r="C2393">
        <v>74</v>
      </c>
      <c r="D2393">
        <v>58</v>
      </c>
      <c r="E2393">
        <v>63</v>
      </c>
      <c r="F2393">
        <v>67</v>
      </c>
      <c r="G2393">
        <v>70</v>
      </c>
      <c r="H2393">
        <v>58</v>
      </c>
      <c r="I2393">
        <v>63</v>
      </c>
      <c r="J2393">
        <v>75</v>
      </c>
      <c r="K2393">
        <v>82</v>
      </c>
      <c r="L2393">
        <v>65</v>
      </c>
      <c r="M2393">
        <v>64</v>
      </c>
      <c r="N2393">
        <v>69</v>
      </c>
      <c r="O2393">
        <v>71</v>
      </c>
      <c r="P2393">
        <v>57</v>
      </c>
      <c r="Q2393">
        <v>68</v>
      </c>
      <c r="R2393">
        <v>69</v>
      </c>
      <c r="S2393">
        <v>74</v>
      </c>
      <c r="T2393">
        <v>61</v>
      </c>
      <c r="U2393">
        <v>68</v>
      </c>
      <c r="V2393">
        <v>73</v>
      </c>
      <c r="W2393">
        <v>82</v>
      </c>
      <c r="X2393">
        <v>65</v>
      </c>
      <c r="Y2393">
        <v>68</v>
      </c>
      <c r="Z2393">
        <v>71</v>
      </c>
      <c r="AA2393">
        <v>75</v>
      </c>
      <c r="AB2393">
        <v>59</v>
      </c>
      <c r="AC2393">
        <v>68</v>
      </c>
      <c r="AD2393">
        <v>75</v>
      </c>
      <c r="AE2393">
        <v>75</v>
      </c>
      <c r="AF2393">
        <v>59</v>
      </c>
      <c r="AG2393">
        <v>68</v>
      </c>
      <c r="AH2393">
        <v>75</v>
      </c>
      <c r="AI2393">
        <v>75</v>
      </c>
      <c r="AJ2393">
        <v>59</v>
      </c>
      <c r="AK2393" s="1">
        <v>1</v>
      </c>
      <c r="AL2393" s="2">
        <f>IF(NOT(ISNUMBER(gepModelClass1(A2393:AJ2393))),#REF!,gepModelClass1(A2393:AJ2393))</f>
        <v>1.0259550151905419E-5</v>
      </c>
      <c r="AM2393" s="2">
        <f>IF(NOT(ISNUMBER(gepModelClass2(A2393:AJ2393))),#REF!,gepModelClass2(A2393:AJ2393))</f>
        <v>4.2506666790605489E-2</v>
      </c>
      <c r="AN2393" s="2">
        <f>IF(NOT(ISNUMBER(gepModelClass3(A2393:AJ2393))),#REF!,gepModelClass3(A2393:AJ2393))</f>
        <v>4.1519420761117827E-4</v>
      </c>
      <c r="AO2393" s="2">
        <f>IF(NOT(ISNUMBER(gepModelClass4(A2393:AJ2393))),#REF!,gepModelClass4(A2393:AJ2393))</f>
        <v>1.230020610487243E-4</v>
      </c>
      <c r="AP2393" s="2">
        <f>IF(NOT(ISNUMBER(gepModelClass5(A2393:AJ2393))),#REF!,gepModelClass5(A2393:AJ2393))</f>
        <v>1.6348593903597698E-2</v>
      </c>
      <c r="AQ2393" s="2">
        <f>IF(NOT(ISNUMBER(gepModelClass6(A2393:AJ2393))),#REF!,gepModelClass6(A2393:AJ2393))</f>
        <v>0.94162803864364231</v>
      </c>
      <c r="AR2393" s="3" t="str">
        <f t="shared" si="74"/>
        <v>very_damp_grey_soil</v>
      </c>
      <c r="AS2393" s="5" t="s">
        <v>41</v>
      </c>
      <c r="AT2393">
        <f t="shared" si="75"/>
        <v>0</v>
      </c>
      <c r="AU2393" s="3"/>
      <c r="AV2393" s="3"/>
      <c r="AW2393" s="1"/>
      <c r="AX2393" s="4"/>
      <c r="AY2393" s="4"/>
    </row>
    <row r="2394" spans="1:51" x14ac:dyDescent="0.25">
      <c r="A2394">
        <v>63</v>
      </c>
      <c r="B2394">
        <v>67</v>
      </c>
      <c r="C2394">
        <v>70</v>
      </c>
      <c r="D2394">
        <v>58</v>
      </c>
      <c r="E2394">
        <v>63</v>
      </c>
      <c r="F2394">
        <v>75</v>
      </c>
      <c r="G2394">
        <v>82</v>
      </c>
      <c r="H2394">
        <v>65</v>
      </c>
      <c r="I2394">
        <v>74</v>
      </c>
      <c r="J2394">
        <v>88</v>
      </c>
      <c r="K2394">
        <v>89</v>
      </c>
      <c r="L2394">
        <v>76</v>
      </c>
      <c r="M2394">
        <v>68</v>
      </c>
      <c r="N2394">
        <v>69</v>
      </c>
      <c r="O2394">
        <v>74</v>
      </c>
      <c r="P2394">
        <v>61</v>
      </c>
      <c r="Q2394">
        <v>68</v>
      </c>
      <c r="R2394">
        <v>73</v>
      </c>
      <c r="S2394">
        <v>82</v>
      </c>
      <c r="T2394">
        <v>65</v>
      </c>
      <c r="U2394">
        <v>68</v>
      </c>
      <c r="V2394">
        <v>81</v>
      </c>
      <c r="W2394">
        <v>86</v>
      </c>
      <c r="X2394">
        <v>68</v>
      </c>
      <c r="Y2394">
        <v>68</v>
      </c>
      <c r="Z2394">
        <v>75</v>
      </c>
      <c r="AA2394">
        <v>75</v>
      </c>
      <c r="AB2394">
        <v>59</v>
      </c>
      <c r="AC2394">
        <v>68</v>
      </c>
      <c r="AD2394">
        <v>75</v>
      </c>
      <c r="AE2394">
        <v>75</v>
      </c>
      <c r="AF2394">
        <v>59</v>
      </c>
      <c r="AG2394">
        <v>68</v>
      </c>
      <c r="AH2394">
        <v>79</v>
      </c>
      <c r="AI2394">
        <v>79</v>
      </c>
      <c r="AJ2394">
        <v>63</v>
      </c>
      <c r="AK2394" s="1">
        <v>1</v>
      </c>
      <c r="AL2394" s="2">
        <f>IF(NOT(ISNUMBER(gepModelClass1(A2394:AJ2394))),#REF!,gepModelClass1(A2394:AJ2394))</f>
        <v>1.9706249216139693E-5</v>
      </c>
      <c r="AM2394" s="2">
        <f>IF(NOT(ISNUMBER(gepModelClass2(A2394:AJ2394))),#REF!,gepModelClass2(A2394:AJ2394))</f>
        <v>0.27758615663271108</v>
      </c>
      <c r="AN2394" s="2">
        <f>IF(NOT(ISNUMBER(gepModelClass3(A2394:AJ2394))),#REF!,gepModelClass3(A2394:AJ2394))</f>
        <v>8.530877181087877E-4</v>
      </c>
      <c r="AO2394" s="2">
        <f>IF(NOT(ISNUMBER(gepModelClass4(A2394:AJ2394))),#REF!,gepModelClass4(A2394:AJ2394))</f>
        <v>7.3860377881043772E-5</v>
      </c>
      <c r="AP2394" s="2">
        <f>IF(NOT(ISNUMBER(gepModelClass5(A2394:AJ2394))),#REF!,gepModelClass5(A2394:AJ2394))</f>
        <v>2.410086192933461E-2</v>
      </c>
      <c r="AQ2394" s="2">
        <f>IF(NOT(ISNUMBER(gepModelClass6(A2394:AJ2394))),#REF!,gepModelClass6(A2394:AJ2394))</f>
        <v>0.96572474892907678</v>
      </c>
      <c r="AR2394" s="3" t="str">
        <f t="shared" si="74"/>
        <v>very_damp_grey_soil</v>
      </c>
      <c r="AS2394" s="5" t="s">
        <v>41</v>
      </c>
      <c r="AT2394">
        <f t="shared" si="75"/>
        <v>0</v>
      </c>
      <c r="AU2394" s="3"/>
      <c r="AV2394" s="3"/>
      <c r="AW2394" s="1"/>
      <c r="AX2394" s="4"/>
      <c r="AY2394" s="4"/>
    </row>
    <row r="2395" spans="1:51" x14ac:dyDescent="0.25">
      <c r="A2395">
        <v>74</v>
      </c>
      <c r="B2395">
        <v>88</v>
      </c>
      <c r="C2395">
        <v>89</v>
      </c>
      <c r="D2395">
        <v>76</v>
      </c>
      <c r="E2395">
        <v>74</v>
      </c>
      <c r="F2395">
        <v>88</v>
      </c>
      <c r="G2395">
        <v>97</v>
      </c>
      <c r="H2395">
        <v>73</v>
      </c>
      <c r="I2395">
        <v>70</v>
      </c>
      <c r="J2395">
        <v>88</v>
      </c>
      <c r="K2395">
        <v>85</v>
      </c>
      <c r="L2395">
        <v>65</v>
      </c>
      <c r="M2395">
        <v>68</v>
      </c>
      <c r="N2395">
        <v>81</v>
      </c>
      <c r="O2395">
        <v>86</v>
      </c>
      <c r="P2395">
        <v>68</v>
      </c>
      <c r="Q2395">
        <v>68</v>
      </c>
      <c r="R2395">
        <v>77</v>
      </c>
      <c r="S2395">
        <v>82</v>
      </c>
      <c r="T2395">
        <v>65</v>
      </c>
      <c r="U2395">
        <v>64</v>
      </c>
      <c r="V2395">
        <v>73</v>
      </c>
      <c r="W2395">
        <v>78</v>
      </c>
      <c r="X2395">
        <v>61</v>
      </c>
      <c r="Y2395">
        <v>68</v>
      </c>
      <c r="Z2395">
        <v>79</v>
      </c>
      <c r="AA2395">
        <v>79</v>
      </c>
      <c r="AB2395">
        <v>63</v>
      </c>
      <c r="AC2395">
        <v>71</v>
      </c>
      <c r="AD2395">
        <v>79</v>
      </c>
      <c r="AE2395">
        <v>87</v>
      </c>
      <c r="AF2395">
        <v>67</v>
      </c>
      <c r="AG2395">
        <v>71</v>
      </c>
      <c r="AH2395">
        <v>75</v>
      </c>
      <c r="AI2395">
        <v>79</v>
      </c>
      <c r="AJ2395">
        <v>59</v>
      </c>
      <c r="AK2395" s="1">
        <v>1</v>
      </c>
      <c r="AL2395" s="2">
        <f>IF(NOT(ISNUMBER(gepModelClass1(A2395:AJ2395))),#REF!,gepModelClass1(A2395:AJ2395))</f>
        <v>4.9486579385729596E-6</v>
      </c>
      <c r="AM2395" s="2">
        <f>IF(NOT(ISNUMBER(gepModelClass2(A2395:AJ2395))),#REF!,gepModelClass2(A2395:AJ2395))</f>
        <v>3.1669975325782841E-2</v>
      </c>
      <c r="AN2395" s="2">
        <f>IF(NOT(ISNUMBER(gepModelClass3(A2395:AJ2395))),#REF!,gepModelClass3(A2395:AJ2395))</f>
        <v>1.6205756777047369E-3</v>
      </c>
      <c r="AO2395" s="2">
        <f>IF(NOT(ISNUMBER(gepModelClass4(A2395:AJ2395))),#REF!,gepModelClass4(A2395:AJ2395))</f>
        <v>2.4978392351824143E-4</v>
      </c>
      <c r="AP2395" s="2">
        <f>IF(NOT(ISNUMBER(gepModelClass5(A2395:AJ2395))),#REF!,gepModelClass5(A2395:AJ2395))</f>
        <v>1.5089509822127138E-2</v>
      </c>
      <c r="AQ2395" s="2">
        <f>IF(NOT(ISNUMBER(gepModelClass6(A2395:AJ2395))),#REF!,gepModelClass6(A2395:AJ2395))</f>
        <v>0.84834741560196869</v>
      </c>
      <c r="AR2395" s="3" t="str">
        <f t="shared" si="74"/>
        <v>very_damp_grey_soil</v>
      </c>
      <c r="AS2395" s="5" t="s">
        <v>41</v>
      </c>
      <c r="AT2395">
        <f t="shared" si="75"/>
        <v>0</v>
      </c>
      <c r="AU2395" s="3"/>
      <c r="AV2395" s="3"/>
      <c r="AW2395" s="1"/>
      <c r="AX2395" s="4"/>
      <c r="AY2395" s="4"/>
    </row>
    <row r="2396" spans="1:51" x14ac:dyDescent="0.25">
      <c r="A2396">
        <v>70</v>
      </c>
      <c r="B2396">
        <v>88</v>
      </c>
      <c r="C2396">
        <v>85</v>
      </c>
      <c r="D2396">
        <v>65</v>
      </c>
      <c r="E2396">
        <v>67</v>
      </c>
      <c r="F2396">
        <v>75</v>
      </c>
      <c r="G2396">
        <v>78</v>
      </c>
      <c r="H2396">
        <v>62</v>
      </c>
      <c r="I2396">
        <v>63</v>
      </c>
      <c r="J2396">
        <v>71</v>
      </c>
      <c r="K2396">
        <v>74</v>
      </c>
      <c r="L2396">
        <v>62</v>
      </c>
      <c r="M2396">
        <v>64</v>
      </c>
      <c r="N2396">
        <v>73</v>
      </c>
      <c r="O2396">
        <v>78</v>
      </c>
      <c r="P2396">
        <v>61</v>
      </c>
      <c r="Q2396">
        <v>64</v>
      </c>
      <c r="R2396">
        <v>73</v>
      </c>
      <c r="S2396">
        <v>78</v>
      </c>
      <c r="T2396">
        <v>61</v>
      </c>
      <c r="U2396">
        <v>68</v>
      </c>
      <c r="V2396">
        <v>73</v>
      </c>
      <c r="W2396">
        <v>78</v>
      </c>
      <c r="X2396">
        <v>57</v>
      </c>
      <c r="Y2396">
        <v>71</v>
      </c>
      <c r="Z2396">
        <v>75</v>
      </c>
      <c r="AA2396">
        <v>79</v>
      </c>
      <c r="AB2396">
        <v>59</v>
      </c>
      <c r="AC2396">
        <v>68</v>
      </c>
      <c r="AD2396">
        <v>75</v>
      </c>
      <c r="AE2396">
        <v>75</v>
      </c>
      <c r="AF2396">
        <v>59</v>
      </c>
      <c r="AG2396">
        <v>68</v>
      </c>
      <c r="AH2396">
        <v>75</v>
      </c>
      <c r="AI2396">
        <v>75</v>
      </c>
      <c r="AJ2396">
        <v>59</v>
      </c>
      <c r="AK2396" s="1">
        <v>1</v>
      </c>
      <c r="AL2396" s="2">
        <f>IF(NOT(ISNUMBER(gepModelClass1(A2396:AJ2396))),#REF!,gepModelClass1(A2396:AJ2396))</f>
        <v>4.9687562903270803E-6</v>
      </c>
      <c r="AM2396" s="2">
        <f>IF(NOT(ISNUMBER(gepModelClass2(A2396:AJ2396))),#REF!,gepModelClass2(A2396:AJ2396))</f>
        <v>6.0371662314023522E-3</v>
      </c>
      <c r="AN2396" s="2">
        <f>IF(NOT(ISNUMBER(gepModelClass3(A2396:AJ2396))),#REF!,gepModelClass3(A2396:AJ2396))</f>
        <v>2.5596685236143485E-4</v>
      </c>
      <c r="AO2396" s="2">
        <f>IF(NOT(ISNUMBER(gepModelClass4(A2396:AJ2396))),#REF!,gepModelClass4(A2396:AJ2396))</f>
        <v>2.2929179529396646E-4</v>
      </c>
      <c r="AP2396" s="2">
        <f>IF(NOT(ISNUMBER(gepModelClass5(A2396:AJ2396))),#REF!,gepModelClass5(A2396:AJ2396))</f>
        <v>1.0682669549797529E-2</v>
      </c>
      <c r="AQ2396" s="2">
        <f>IF(NOT(ISNUMBER(gepModelClass6(A2396:AJ2396))),#REF!,gepModelClass6(A2396:AJ2396))</f>
        <v>0.83792687117112208</v>
      </c>
      <c r="AR2396" s="3" t="str">
        <f t="shared" si="74"/>
        <v>very_damp_grey_soil</v>
      </c>
      <c r="AS2396" s="5" t="s">
        <v>41</v>
      </c>
      <c r="AT2396">
        <f t="shared" si="75"/>
        <v>0</v>
      </c>
      <c r="AU2396" s="3"/>
      <c r="AV2396" s="3"/>
      <c r="AW2396" s="1"/>
      <c r="AX2396" s="4"/>
      <c r="AY2396" s="4"/>
    </row>
    <row r="2397" spans="1:51" x14ac:dyDescent="0.25">
      <c r="A2397">
        <v>76</v>
      </c>
      <c r="B2397">
        <v>94</v>
      </c>
      <c r="C2397">
        <v>94</v>
      </c>
      <c r="D2397">
        <v>72</v>
      </c>
      <c r="E2397">
        <v>76</v>
      </c>
      <c r="F2397">
        <v>89</v>
      </c>
      <c r="G2397">
        <v>90</v>
      </c>
      <c r="H2397">
        <v>68</v>
      </c>
      <c r="I2397">
        <v>72</v>
      </c>
      <c r="J2397">
        <v>81</v>
      </c>
      <c r="K2397">
        <v>82</v>
      </c>
      <c r="L2397">
        <v>61</v>
      </c>
      <c r="M2397">
        <v>76</v>
      </c>
      <c r="N2397">
        <v>87</v>
      </c>
      <c r="O2397">
        <v>91</v>
      </c>
      <c r="P2397">
        <v>67</v>
      </c>
      <c r="Q2397">
        <v>76</v>
      </c>
      <c r="R2397">
        <v>91</v>
      </c>
      <c r="S2397">
        <v>96</v>
      </c>
      <c r="T2397">
        <v>74</v>
      </c>
      <c r="U2397">
        <v>76</v>
      </c>
      <c r="V2397">
        <v>87</v>
      </c>
      <c r="W2397">
        <v>96</v>
      </c>
      <c r="X2397">
        <v>70</v>
      </c>
      <c r="Y2397">
        <v>75</v>
      </c>
      <c r="Z2397">
        <v>87</v>
      </c>
      <c r="AA2397">
        <v>89</v>
      </c>
      <c r="AB2397">
        <v>67</v>
      </c>
      <c r="AC2397">
        <v>75</v>
      </c>
      <c r="AD2397">
        <v>87</v>
      </c>
      <c r="AE2397">
        <v>89</v>
      </c>
      <c r="AF2397">
        <v>67</v>
      </c>
      <c r="AG2397">
        <v>75</v>
      </c>
      <c r="AH2397">
        <v>83</v>
      </c>
      <c r="AI2397">
        <v>89</v>
      </c>
      <c r="AJ2397">
        <v>71</v>
      </c>
      <c r="AK2397" s="1">
        <v>0</v>
      </c>
      <c r="AL2397" s="2">
        <f>IF(NOT(ISNUMBER(gepModelClass1(A2397:AJ2397))),#REF!,gepModelClass1(A2397:AJ2397))</f>
        <v>2.6019529912210456E-6</v>
      </c>
      <c r="AM2397" s="2">
        <f>IF(NOT(ISNUMBER(gepModelClass2(A2397:AJ2397))),#REF!,gepModelClass2(A2397:AJ2397))</f>
        <v>0.71538753235591412</v>
      </c>
      <c r="AN2397" s="2">
        <f>IF(NOT(ISNUMBER(gepModelClass3(A2397:AJ2397))),#REF!,gepModelClass3(A2397:AJ2397))</f>
        <v>3.8913438493638833E-2</v>
      </c>
      <c r="AO2397" s="2">
        <f>IF(NOT(ISNUMBER(gepModelClass4(A2397:AJ2397))),#REF!,gepModelClass4(A2397:AJ2397))</f>
        <v>1.3276409531032539E-4</v>
      </c>
      <c r="AP2397" s="2">
        <f>IF(NOT(ISNUMBER(gepModelClass5(A2397:AJ2397))),#REF!,gepModelClass5(A2397:AJ2397))</f>
        <v>1.1094495240790741E-2</v>
      </c>
      <c r="AQ2397" s="2">
        <f>IF(NOT(ISNUMBER(gepModelClass6(A2397:AJ2397))),#REF!,gepModelClass6(A2397:AJ2397))</f>
        <v>0.49442866306670108</v>
      </c>
      <c r="AR2397" s="3" t="str">
        <f t="shared" si="74"/>
        <v>damp_grey_soil</v>
      </c>
      <c r="AS2397" s="5" t="s">
        <v>39</v>
      </c>
      <c r="AT2397">
        <f t="shared" si="75"/>
        <v>0</v>
      </c>
      <c r="AU2397" s="3"/>
      <c r="AV2397" s="3"/>
      <c r="AW2397" s="1"/>
      <c r="AX2397" s="4"/>
      <c r="AY2397" s="4"/>
    </row>
    <row r="2398" spans="1:51" x14ac:dyDescent="0.25">
      <c r="A2398">
        <v>68</v>
      </c>
      <c r="B2398">
        <v>77</v>
      </c>
      <c r="C2398">
        <v>74</v>
      </c>
      <c r="D2398">
        <v>61</v>
      </c>
      <c r="E2398">
        <v>68</v>
      </c>
      <c r="F2398">
        <v>77</v>
      </c>
      <c r="G2398">
        <v>74</v>
      </c>
      <c r="H2398">
        <v>61</v>
      </c>
      <c r="I2398">
        <v>68</v>
      </c>
      <c r="J2398">
        <v>77</v>
      </c>
      <c r="K2398">
        <v>78</v>
      </c>
      <c r="L2398">
        <v>61</v>
      </c>
      <c r="M2398">
        <v>71</v>
      </c>
      <c r="N2398">
        <v>79</v>
      </c>
      <c r="O2398">
        <v>83</v>
      </c>
      <c r="P2398">
        <v>59</v>
      </c>
      <c r="Q2398">
        <v>68</v>
      </c>
      <c r="R2398">
        <v>79</v>
      </c>
      <c r="S2398">
        <v>79</v>
      </c>
      <c r="T2398">
        <v>63</v>
      </c>
      <c r="U2398">
        <v>64</v>
      </c>
      <c r="V2398">
        <v>79</v>
      </c>
      <c r="W2398">
        <v>83</v>
      </c>
      <c r="X2398">
        <v>59</v>
      </c>
      <c r="Y2398">
        <v>71</v>
      </c>
      <c r="Z2398">
        <v>83</v>
      </c>
      <c r="AA2398">
        <v>85</v>
      </c>
      <c r="AB2398">
        <v>67</v>
      </c>
      <c r="AC2398">
        <v>67</v>
      </c>
      <c r="AD2398">
        <v>75</v>
      </c>
      <c r="AE2398">
        <v>85</v>
      </c>
      <c r="AF2398">
        <v>62</v>
      </c>
      <c r="AG2398">
        <v>71</v>
      </c>
      <c r="AH2398">
        <v>79</v>
      </c>
      <c r="AI2398">
        <v>89</v>
      </c>
      <c r="AJ2398">
        <v>62</v>
      </c>
      <c r="AK2398" s="1">
        <v>1</v>
      </c>
      <c r="AL2398" s="2">
        <f>IF(NOT(ISNUMBER(gepModelClass1(A2398:AJ2398))),#REF!,gepModelClass1(A2398:AJ2398))</f>
        <v>6.4056011677557785E-6</v>
      </c>
      <c r="AM2398" s="2">
        <f>IF(NOT(ISNUMBER(gepModelClass2(A2398:AJ2398))),#REF!,gepModelClass2(A2398:AJ2398))</f>
        <v>0.2103024776774513</v>
      </c>
      <c r="AN2398" s="2">
        <f>IF(NOT(ISNUMBER(gepModelClass3(A2398:AJ2398))),#REF!,gepModelClass3(A2398:AJ2398))</f>
        <v>6.1567060824606183E-4</v>
      </c>
      <c r="AO2398" s="2">
        <f>IF(NOT(ISNUMBER(gepModelClass4(A2398:AJ2398))),#REF!,gepModelClass4(A2398:AJ2398))</f>
        <v>4.1122706402896536E-4</v>
      </c>
      <c r="AP2398" s="2">
        <f>IF(NOT(ISNUMBER(gepModelClass5(A2398:AJ2398))),#REF!,gepModelClass5(A2398:AJ2398))</f>
        <v>1.5108588877604898E-2</v>
      </c>
      <c r="AQ2398" s="2">
        <f>IF(NOT(ISNUMBER(gepModelClass6(A2398:AJ2398))),#REF!,gepModelClass6(A2398:AJ2398))</f>
        <v>0.86007080925204438</v>
      </c>
      <c r="AR2398" s="3" t="str">
        <f t="shared" si="74"/>
        <v>very_damp_grey_soil</v>
      </c>
      <c r="AS2398" s="5" t="s">
        <v>41</v>
      </c>
      <c r="AT2398">
        <f t="shared" si="75"/>
        <v>0</v>
      </c>
      <c r="AU2398" s="3"/>
      <c r="AV2398" s="3"/>
      <c r="AW2398" s="1"/>
      <c r="AX2398" s="4"/>
      <c r="AY2398" s="4"/>
    </row>
    <row r="2399" spans="1:51" x14ac:dyDescent="0.25">
      <c r="A2399">
        <v>68</v>
      </c>
      <c r="B2399">
        <v>77</v>
      </c>
      <c r="C2399">
        <v>74</v>
      </c>
      <c r="D2399">
        <v>61</v>
      </c>
      <c r="E2399">
        <v>68</v>
      </c>
      <c r="F2399">
        <v>77</v>
      </c>
      <c r="G2399">
        <v>78</v>
      </c>
      <c r="H2399">
        <v>61</v>
      </c>
      <c r="I2399">
        <v>64</v>
      </c>
      <c r="J2399">
        <v>73</v>
      </c>
      <c r="K2399">
        <v>74</v>
      </c>
      <c r="L2399">
        <v>61</v>
      </c>
      <c r="M2399">
        <v>68</v>
      </c>
      <c r="N2399">
        <v>79</v>
      </c>
      <c r="O2399">
        <v>79</v>
      </c>
      <c r="P2399">
        <v>63</v>
      </c>
      <c r="Q2399">
        <v>64</v>
      </c>
      <c r="R2399">
        <v>79</v>
      </c>
      <c r="S2399">
        <v>83</v>
      </c>
      <c r="T2399">
        <v>59</v>
      </c>
      <c r="U2399">
        <v>64</v>
      </c>
      <c r="V2399">
        <v>75</v>
      </c>
      <c r="W2399">
        <v>79</v>
      </c>
      <c r="X2399">
        <v>59</v>
      </c>
      <c r="Y2399">
        <v>67</v>
      </c>
      <c r="Z2399">
        <v>75</v>
      </c>
      <c r="AA2399">
        <v>85</v>
      </c>
      <c r="AB2399">
        <v>62</v>
      </c>
      <c r="AC2399">
        <v>71</v>
      </c>
      <c r="AD2399">
        <v>79</v>
      </c>
      <c r="AE2399">
        <v>89</v>
      </c>
      <c r="AF2399">
        <v>62</v>
      </c>
      <c r="AG2399">
        <v>71</v>
      </c>
      <c r="AH2399">
        <v>79</v>
      </c>
      <c r="AI2399">
        <v>77</v>
      </c>
      <c r="AJ2399">
        <v>58</v>
      </c>
      <c r="AK2399" s="1">
        <v>1</v>
      </c>
      <c r="AL2399" s="2">
        <f>IF(NOT(ISNUMBER(gepModelClass1(A2399:AJ2399))),#REF!,gepModelClass1(A2399:AJ2399))</f>
        <v>4.6750650986062559E-6</v>
      </c>
      <c r="AM2399" s="2">
        <f>IF(NOT(ISNUMBER(gepModelClass2(A2399:AJ2399))),#REF!,gepModelClass2(A2399:AJ2399))</f>
        <v>4.1455925757781315E-2</v>
      </c>
      <c r="AN2399" s="2">
        <f>IF(NOT(ISNUMBER(gepModelClass3(A2399:AJ2399))),#REF!,gepModelClass3(A2399:AJ2399))</f>
        <v>3.6746123820349124E-4</v>
      </c>
      <c r="AO2399" s="2">
        <f>IF(NOT(ISNUMBER(gepModelClass4(A2399:AJ2399))),#REF!,gepModelClass4(A2399:AJ2399))</f>
        <v>5.7831626619622776E-4</v>
      </c>
      <c r="AP2399" s="2">
        <f>IF(NOT(ISNUMBER(gepModelClass5(A2399:AJ2399))),#REF!,gepModelClass5(A2399:AJ2399))</f>
        <v>1.4182103039851351E-2</v>
      </c>
      <c r="AQ2399" s="2">
        <f>IF(NOT(ISNUMBER(gepModelClass6(A2399:AJ2399))),#REF!,gepModelClass6(A2399:AJ2399))</f>
        <v>0.88603786890624892</v>
      </c>
      <c r="AR2399" s="3" t="str">
        <f t="shared" si="74"/>
        <v>very_damp_grey_soil</v>
      </c>
      <c r="AS2399" s="5" t="s">
        <v>41</v>
      </c>
      <c r="AT2399">
        <f t="shared" si="75"/>
        <v>0</v>
      </c>
      <c r="AU2399" s="3"/>
      <c r="AV2399" s="3"/>
      <c r="AW2399" s="1"/>
      <c r="AX2399" s="4"/>
      <c r="AY2399" s="4"/>
    </row>
    <row r="2400" spans="1:51" x14ac:dyDescent="0.25">
      <c r="A2400">
        <v>68</v>
      </c>
      <c r="B2400">
        <v>77</v>
      </c>
      <c r="C2400">
        <v>78</v>
      </c>
      <c r="D2400">
        <v>61</v>
      </c>
      <c r="E2400">
        <v>64</v>
      </c>
      <c r="F2400">
        <v>73</v>
      </c>
      <c r="G2400">
        <v>74</v>
      </c>
      <c r="H2400">
        <v>61</v>
      </c>
      <c r="I2400">
        <v>64</v>
      </c>
      <c r="J2400">
        <v>73</v>
      </c>
      <c r="K2400">
        <v>78</v>
      </c>
      <c r="L2400">
        <v>57</v>
      </c>
      <c r="M2400">
        <v>64</v>
      </c>
      <c r="N2400">
        <v>79</v>
      </c>
      <c r="O2400">
        <v>83</v>
      </c>
      <c r="P2400">
        <v>59</v>
      </c>
      <c r="Q2400">
        <v>64</v>
      </c>
      <c r="R2400">
        <v>75</v>
      </c>
      <c r="S2400">
        <v>79</v>
      </c>
      <c r="T2400">
        <v>59</v>
      </c>
      <c r="U2400">
        <v>64</v>
      </c>
      <c r="V2400">
        <v>75</v>
      </c>
      <c r="W2400">
        <v>79</v>
      </c>
      <c r="X2400">
        <v>63</v>
      </c>
      <c r="Y2400">
        <v>71</v>
      </c>
      <c r="Z2400">
        <v>79</v>
      </c>
      <c r="AA2400">
        <v>89</v>
      </c>
      <c r="AB2400">
        <v>62</v>
      </c>
      <c r="AC2400">
        <v>71</v>
      </c>
      <c r="AD2400">
        <v>79</v>
      </c>
      <c r="AE2400">
        <v>77</v>
      </c>
      <c r="AF2400">
        <v>58</v>
      </c>
      <c r="AG2400">
        <v>67</v>
      </c>
      <c r="AH2400">
        <v>79</v>
      </c>
      <c r="AI2400">
        <v>77</v>
      </c>
      <c r="AJ2400">
        <v>62</v>
      </c>
      <c r="AK2400" s="1">
        <v>1</v>
      </c>
      <c r="AL2400" s="2">
        <f>IF(NOT(ISNUMBER(gepModelClass1(A2400:AJ2400))),#REF!,gepModelClass1(A2400:AJ2400))</f>
        <v>2.6019529912210456E-6</v>
      </c>
      <c r="AM2400" s="2">
        <f>IF(NOT(ISNUMBER(gepModelClass2(A2400:AJ2400))),#REF!,gepModelClass2(A2400:AJ2400))</f>
        <v>1.4528272276297364E-2</v>
      </c>
      <c r="AN2400" s="2">
        <f>IF(NOT(ISNUMBER(gepModelClass3(A2400:AJ2400))),#REF!,gepModelClass3(A2400:AJ2400))</f>
        <v>2.7773879229503885E-4</v>
      </c>
      <c r="AO2400" s="2">
        <f>IF(NOT(ISNUMBER(gepModelClass4(A2400:AJ2400))),#REF!,gepModelClass4(A2400:AJ2400))</f>
        <v>7.0116666774891999E-4</v>
      </c>
      <c r="AP2400" s="2">
        <f>IF(NOT(ISNUMBER(gepModelClass5(A2400:AJ2400))),#REF!,gepModelClass5(A2400:AJ2400))</f>
        <v>1.2504736620581099E-2</v>
      </c>
      <c r="AQ2400" s="2">
        <f>IF(NOT(ISNUMBER(gepModelClass6(A2400:AJ2400))),#REF!,gepModelClass6(A2400:AJ2400))</f>
        <v>0.55619934338106047</v>
      </c>
      <c r="AR2400" s="3" t="str">
        <f t="shared" si="74"/>
        <v>very_damp_grey_soil</v>
      </c>
      <c r="AS2400" s="5" t="s">
        <v>41</v>
      </c>
      <c r="AT2400">
        <f t="shared" si="75"/>
        <v>0</v>
      </c>
      <c r="AU2400" s="3"/>
      <c r="AV2400" s="3"/>
      <c r="AW2400" s="1"/>
      <c r="AX2400" s="4"/>
      <c r="AY2400" s="4"/>
    </row>
    <row r="2401" spans="1:51" x14ac:dyDescent="0.25">
      <c r="A2401">
        <v>64</v>
      </c>
      <c r="B2401">
        <v>73</v>
      </c>
      <c r="C2401">
        <v>74</v>
      </c>
      <c r="D2401">
        <v>61</v>
      </c>
      <c r="E2401">
        <v>64</v>
      </c>
      <c r="F2401">
        <v>73</v>
      </c>
      <c r="G2401">
        <v>78</v>
      </c>
      <c r="H2401">
        <v>57</v>
      </c>
      <c r="I2401">
        <v>64</v>
      </c>
      <c r="J2401">
        <v>81</v>
      </c>
      <c r="K2401">
        <v>82</v>
      </c>
      <c r="L2401">
        <v>65</v>
      </c>
      <c r="M2401">
        <v>64</v>
      </c>
      <c r="N2401">
        <v>75</v>
      </c>
      <c r="O2401">
        <v>79</v>
      </c>
      <c r="P2401">
        <v>59</v>
      </c>
      <c r="Q2401">
        <v>64</v>
      </c>
      <c r="R2401">
        <v>75</v>
      </c>
      <c r="S2401">
        <v>79</v>
      </c>
      <c r="T2401">
        <v>63</v>
      </c>
      <c r="U2401">
        <v>68</v>
      </c>
      <c r="V2401">
        <v>75</v>
      </c>
      <c r="W2401">
        <v>79</v>
      </c>
      <c r="X2401">
        <v>59</v>
      </c>
      <c r="Y2401">
        <v>71</v>
      </c>
      <c r="Z2401">
        <v>79</v>
      </c>
      <c r="AA2401">
        <v>77</v>
      </c>
      <c r="AB2401">
        <v>58</v>
      </c>
      <c r="AC2401">
        <v>67</v>
      </c>
      <c r="AD2401">
        <v>79</v>
      </c>
      <c r="AE2401">
        <v>77</v>
      </c>
      <c r="AF2401">
        <v>62</v>
      </c>
      <c r="AG2401">
        <v>67</v>
      </c>
      <c r="AH2401">
        <v>75</v>
      </c>
      <c r="AI2401">
        <v>77</v>
      </c>
      <c r="AJ2401">
        <v>62</v>
      </c>
      <c r="AK2401" s="1">
        <v>1</v>
      </c>
      <c r="AL2401" s="2">
        <f>IF(NOT(ISNUMBER(gepModelClass1(A2401:AJ2401))),#REF!,gepModelClass1(A2401:AJ2401))</f>
        <v>3.7294777959260857E-6</v>
      </c>
      <c r="AM2401" s="2">
        <f>IF(NOT(ISNUMBER(gepModelClass2(A2401:AJ2401))),#REF!,gepModelClass2(A2401:AJ2401))</f>
        <v>2.7279082493604213E-2</v>
      </c>
      <c r="AN2401" s="2">
        <f>IF(NOT(ISNUMBER(gepModelClass3(A2401:AJ2401))),#REF!,gepModelClass3(A2401:AJ2401))</f>
        <v>1.433622214217203E-4</v>
      </c>
      <c r="AO2401" s="2">
        <f>IF(NOT(ISNUMBER(gepModelClass4(A2401:AJ2401))),#REF!,gepModelClass4(A2401:AJ2401))</f>
        <v>3.5343328491597959E-4</v>
      </c>
      <c r="AP2401" s="2">
        <f>IF(NOT(ISNUMBER(gepModelClass5(A2401:AJ2401))),#REF!,gepModelClass5(A2401:AJ2401))</f>
        <v>1.6290924565315196E-2</v>
      </c>
      <c r="AQ2401" s="2">
        <f>IF(NOT(ISNUMBER(gepModelClass6(A2401:AJ2401))),#REF!,gepModelClass6(A2401:AJ2401))</f>
        <v>0.87001720910399583</v>
      </c>
      <c r="AR2401" s="3" t="str">
        <f t="shared" si="74"/>
        <v>very_damp_grey_soil</v>
      </c>
      <c r="AS2401" s="5" t="s">
        <v>41</v>
      </c>
      <c r="AT2401">
        <f t="shared" si="75"/>
        <v>0</v>
      </c>
      <c r="AU2401" s="3"/>
      <c r="AV2401" s="3"/>
      <c r="AW2401" s="1"/>
      <c r="AX2401" s="4"/>
      <c r="AY2401" s="4"/>
    </row>
    <row r="2402" spans="1:51" x14ac:dyDescent="0.25">
      <c r="A2402">
        <v>64</v>
      </c>
      <c r="B2402">
        <v>73</v>
      </c>
      <c r="C2402">
        <v>78</v>
      </c>
      <c r="D2402">
        <v>57</v>
      </c>
      <c r="E2402">
        <v>64</v>
      </c>
      <c r="F2402">
        <v>81</v>
      </c>
      <c r="G2402">
        <v>82</v>
      </c>
      <c r="H2402">
        <v>65</v>
      </c>
      <c r="I2402">
        <v>76</v>
      </c>
      <c r="J2402">
        <v>94</v>
      </c>
      <c r="K2402">
        <v>102</v>
      </c>
      <c r="L2402">
        <v>79</v>
      </c>
      <c r="M2402">
        <v>64</v>
      </c>
      <c r="N2402">
        <v>75</v>
      </c>
      <c r="O2402">
        <v>79</v>
      </c>
      <c r="P2402">
        <v>63</v>
      </c>
      <c r="Q2402">
        <v>68</v>
      </c>
      <c r="R2402">
        <v>75</v>
      </c>
      <c r="S2402">
        <v>79</v>
      </c>
      <c r="T2402">
        <v>59</v>
      </c>
      <c r="U2402">
        <v>68</v>
      </c>
      <c r="V2402">
        <v>83</v>
      </c>
      <c r="W2402">
        <v>87</v>
      </c>
      <c r="X2402">
        <v>70</v>
      </c>
      <c r="Y2402">
        <v>67</v>
      </c>
      <c r="Z2402">
        <v>79</v>
      </c>
      <c r="AA2402">
        <v>77</v>
      </c>
      <c r="AB2402">
        <v>62</v>
      </c>
      <c r="AC2402">
        <v>67</v>
      </c>
      <c r="AD2402">
        <v>75</v>
      </c>
      <c r="AE2402">
        <v>77</v>
      </c>
      <c r="AF2402">
        <v>62</v>
      </c>
      <c r="AG2402">
        <v>67</v>
      </c>
      <c r="AH2402">
        <v>79</v>
      </c>
      <c r="AI2402">
        <v>81</v>
      </c>
      <c r="AJ2402">
        <v>62</v>
      </c>
      <c r="AK2402" s="1">
        <v>1</v>
      </c>
      <c r="AL2402" s="2">
        <f>IF(NOT(ISNUMBER(gepModelClass1(A2402:AJ2402))),#REF!,gepModelClass1(A2402:AJ2402))</f>
        <v>2.2065735760637206E-5</v>
      </c>
      <c r="AM2402" s="2">
        <f>IF(NOT(ISNUMBER(gepModelClass2(A2402:AJ2402))),#REF!,gepModelClass2(A2402:AJ2402))</f>
        <v>4.9914483144214199E-2</v>
      </c>
      <c r="AN2402" s="2">
        <f>IF(NOT(ISNUMBER(gepModelClass3(A2402:AJ2402))),#REF!,gepModelClass3(A2402:AJ2402))</f>
        <v>9.7841464343583926E-4</v>
      </c>
      <c r="AO2402" s="2">
        <f>IF(NOT(ISNUMBER(gepModelClass4(A2402:AJ2402))),#REF!,gepModelClass4(A2402:AJ2402))</f>
        <v>1.288468971018248E-4</v>
      </c>
      <c r="AP2402" s="2">
        <f>IF(NOT(ISNUMBER(gepModelClass5(A2402:AJ2402))),#REF!,gepModelClass5(A2402:AJ2402))</f>
        <v>2.3916340883354058E-2</v>
      </c>
      <c r="AQ2402" s="2">
        <f>IF(NOT(ISNUMBER(gepModelClass6(A2402:AJ2402))),#REF!,gepModelClass6(A2402:AJ2402))</f>
        <v>0.86214768050653134</v>
      </c>
      <c r="AR2402" s="3" t="str">
        <f t="shared" si="74"/>
        <v>very_damp_grey_soil</v>
      </c>
      <c r="AS2402" s="5" t="s">
        <v>41</v>
      </c>
      <c r="AT2402">
        <f t="shared" si="75"/>
        <v>0</v>
      </c>
      <c r="AU2402" s="3"/>
      <c r="AV2402" s="3"/>
      <c r="AW2402" s="1"/>
      <c r="AX2402" s="4"/>
      <c r="AY2402" s="4"/>
    </row>
    <row r="2403" spans="1:51" x14ac:dyDescent="0.25">
      <c r="A2403">
        <v>64</v>
      </c>
      <c r="B2403">
        <v>81</v>
      </c>
      <c r="C2403">
        <v>82</v>
      </c>
      <c r="D2403">
        <v>65</v>
      </c>
      <c r="E2403">
        <v>76</v>
      </c>
      <c r="F2403">
        <v>94</v>
      </c>
      <c r="G2403">
        <v>102</v>
      </c>
      <c r="H2403">
        <v>79</v>
      </c>
      <c r="I2403">
        <v>84</v>
      </c>
      <c r="J2403">
        <v>98</v>
      </c>
      <c r="K2403">
        <v>102</v>
      </c>
      <c r="L2403">
        <v>83</v>
      </c>
      <c r="M2403">
        <v>68</v>
      </c>
      <c r="N2403">
        <v>75</v>
      </c>
      <c r="O2403">
        <v>79</v>
      </c>
      <c r="P2403">
        <v>59</v>
      </c>
      <c r="Q2403">
        <v>68</v>
      </c>
      <c r="R2403">
        <v>83</v>
      </c>
      <c r="S2403">
        <v>87</v>
      </c>
      <c r="T2403">
        <v>70</v>
      </c>
      <c r="U2403">
        <v>80</v>
      </c>
      <c r="V2403">
        <v>91</v>
      </c>
      <c r="W2403">
        <v>91</v>
      </c>
      <c r="X2403">
        <v>81</v>
      </c>
      <c r="Y2403">
        <v>67</v>
      </c>
      <c r="Z2403">
        <v>75</v>
      </c>
      <c r="AA2403">
        <v>77</v>
      </c>
      <c r="AB2403">
        <v>62</v>
      </c>
      <c r="AC2403">
        <v>67</v>
      </c>
      <c r="AD2403">
        <v>79</v>
      </c>
      <c r="AE2403">
        <v>81</v>
      </c>
      <c r="AF2403">
        <v>62</v>
      </c>
      <c r="AG2403">
        <v>75</v>
      </c>
      <c r="AH2403">
        <v>87</v>
      </c>
      <c r="AI2403">
        <v>89</v>
      </c>
      <c r="AJ2403">
        <v>71</v>
      </c>
      <c r="AK2403" s="1">
        <v>1</v>
      </c>
      <c r="AL2403" s="2">
        <f>IF(NOT(ISNUMBER(gepModelClass1(A2403:AJ2403))),#REF!,gepModelClass1(A2403:AJ2403))</f>
        <v>1.5729734380964123E-5</v>
      </c>
      <c r="AM2403" s="2">
        <f>IF(NOT(ISNUMBER(gepModelClass2(A2403:AJ2403))),#REF!,gepModelClass2(A2403:AJ2403))</f>
        <v>0.30280382170998033</v>
      </c>
      <c r="AN2403" s="2">
        <f>IF(NOT(ISNUMBER(gepModelClass3(A2403:AJ2403))),#REF!,gepModelClass3(A2403:AJ2403))</f>
        <v>1.5007498475865232E-2</v>
      </c>
      <c r="AO2403" s="2">
        <f>IF(NOT(ISNUMBER(gepModelClass4(A2403:AJ2403))),#REF!,gepModelClass4(A2403:AJ2403))</f>
        <v>6.6371844540788925E-5</v>
      </c>
      <c r="AP2403" s="2">
        <f>IF(NOT(ISNUMBER(gepModelClass5(A2403:AJ2403))),#REF!,gepModelClass5(A2403:AJ2403))</f>
        <v>2.0897978191202437E-2</v>
      </c>
      <c r="AQ2403" s="2">
        <f>IF(NOT(ISNUMBER(gepModelClass6(A2403:AJ2403))),#REF!,gepModelClass6(A2403:AJ2403))</f>
        <v>0.81631496340036602</v>
      </c>
      <c r="AR2403" s="3" t="str">
        <f t="shared" si="74"/>
        <v>very_damp_grey_soil</v>
      </c>
      <c r="AS2403" s="5" t="s">
        <v>41</v>
      </c>
      <c r="AT2403">
        <f t="shared" si="75"/>
        <v>0</v>
      </c>
      <c r="AU2403" s="3"/>
      <c r="AV2403" s="3"/>
      <c r="AW2403" s="1"/>
      <c r="AX2403" s="4"/>
      <c r="AY2403" s="4"/>
    </row>
    <row r="2404" spans="1:51" x14ac:dyDescent="0.25">
      <c r="A2404">
        <v>76</v>
      </c>
      <c r="B2404">
        <v>94</v>
      </c>
      <c r="C2404">
        <v>102</v>
      </c>
      <c r="D2404">
        <v>79</v>
      </c>
      <c r="E2404">
        <v>84</v>
      </c>
      <c r="F2404">
        <v>98</v>
      </c>
      <c r="G2404">
        <v>102</v>
      </c>
      <c r="H2404">
        <v>83</v>
      </c>
      <c r="I2404">
        <v>84</v>
      </c>
      <c r="J2404">
        <v>98</v>
      </c>
      <c r="K2404">
        <v>102</v>
      </c>
      <c r="L2404">
        <v>83</v>
      </c>
      <c r="M2404">
        <v>68</v>
      </c>
      <c r="N2404">
        <v>83</v>
      </c>
      <c r="O2404">
        <v>87</v>
      </c>
      <c r="P2404">
        <v>70</v>
      </c>
      <c r="Q2404">
        <v>80</v>
      </c>
      <c r="R2404">
        <v>91</v>
      </c>
      <c r="S2404">
        <v>91</v>
      </c>
      <c r="T2404">
        <v>81</v>
      </c>
      <c r="U2404">
        <v>84</v>
      </c>
      <c r="V2404">
        <v>95</v>
      </c>
      <c r="W2404">
        <v>100</v>
      </c>
      <c r="X2404">
        <v>78</v>
      </c>
      <c r="Y2404">
        <v>67</v>
      </c>
      <c r="Z2404">
        <v>79</v>
      </c>
      <c r="AA2404">
        <v>81</v>
      </c>
      <c r="AB2404">
        <v>62</v>
      </c>
      <c r="AC2404">
        <v>75</v>
      </c>
      <c r="AD2404">
        <v>87</v>
      </c>
      <c r="AE2404">
        <v>89</v>
      </c>
      <c r="AF2404">
        <v>71</v>
      </c>
      <c r="AG2404">
        <v>79</v>
      </c>
      <c r="AH2404">
        <v>91</v>
      </c>
      <c r="AI2404">
        <v>93</v>
      </c>
      <c r="AJ2404">
        <v>75</v>
      </c>
      <c r="AK2404" s="1">
        <v>0</v>
      </c>
      <c r="AL2404" s="2">
        <f>IF(NOT(ISNUMBER(gepModelClass1(A2404:AJ2404))),#REF!,gepModelClass1(A2404:AJ2404))</f>
        <v>3.5651024226773698E-6</v>
      </c>
      <c r="AM2404" s="2">
        <f>IF(NOT(ISNUMBER(gepModelClass2(A2404:AJ2404))),#REF!,gepModelClass2(A2404:AJ2404))</f>
        <v>0.64714069321765144</v>
      </c>
      <c r="AN2404" s="2">
        <f>IF(NOT(ISNUMBER(gepModelClass3(A2404:AJ2404))),#REF!,gepModelClass3(A2404:AJ2404))</f>
        <v>0.26696190737969466</v>
      </c>
      <c r="AO2404" s="2">
        <f>IF(NOT(ISNUMBER(gepModelClass4(A2404:AJ2404))),#REF!,gepModelClass4(A2404:AJ2404))</f>
        <v>7.3643263683186627E-5</v>
      </c>
      <c r="AP2404" s="2">
        <f>IF(NOT(ISNUMBER(gepModelClass5(A2404:AJ2404))),#REF!,gepModelClass5(A2404:AJ2404))</f>
        <v>1.2859447890126635E-2</v>
      </c>
      <c r="AQ2404" s="2">
        <f>IF(NOT(ISNUMBER(gepModelClass6(A2404:AJ2404))),#REF!,gepModelClass6(A2404:AJ2404))</f>
        <v>0.42593481780124998</v>
      </c>
      <c r="AR2404" s="3" t="str">
        <f t="shared" si="74"/>
        <v>damp_grey_soil</v>
      </c>
      <c r="AS2404" s="5" t="s">
        <v>39</v>
      </c>
      <c r="AT2404">
        <f t="shared" si="75"/>
        <v>0</v>
      </c>
      <c r="AU2404" s="3"/>
      <c r="AV2404" s="3"/>
      <c r="AW2404" s="1"/>
      <c r="AX2404" s="4"/>
      <c r="AY2404" s="4"/>
    </row>
    <row r="2405" spans="1:51" x14ac:dyDescent="0.25">
      <c r="A2405">
        <v>84</v>
      </c>
      <c r="B2405">
        <v>102</v>
      </c>
      <c r="C2405">
        <v>98</v>
      </c>
      <c r="D2405">
        <v>83</v>
      </c>
      <c r="E2405">
        <v>84</v>
      </c>
      <c r="F2405">
        <v>102</v>
      </c>
      <c r="G2405">
        <v>102</v>
      </c>
      <c r="H2405">
        <v>79</v>
      </c>
      <c r="I2405">
        <v>84</v>
      </c>
      <c r="J2405">
        <v>94</v>
      </c>
      <c r="K2405">
        <v>98</v>
      </c>
      <c r="L2405">
        <v>79</v>
      </c>
      <c r="M2405">
        <v>80</v>
      </c>
      <c r="N2405">
        <v>95</v>
      </c>
      <c r="O2405">
        <v>100</v>
      </c>
      <c r="P2405">
        <v>81</v>
      </c>
      <c r="Q2405">
        <v>84</v>
      </c>
      <c r="R2405">
        <v>99</v>
      </c>
      <c r="S2405">
        <v>104</v>
      </c>
      <c r="T2405">
        <v>85</v>
      </c>
      <c r="U2405">
        <v>80</v>
      </c>
      <c r="V2405">
        <v>99</v>
      </c>
      <c r="W2405">
        <v>100</v>
      </c>
      <c r="X2405">
        <v>81</v>
      </c>
      <c r="Y2405">
        <v>79</v>
      </c>
      <c r="Z2405">
        <v>95</v>
      </c>
      <c r="AA2405">
        <v>96</v>
      </c>
      <c r="AB2405">
        <v>75</v>
      </c>
      <c r="AC2405">
        <v>84</v>
      </c>
      <c r="AD2405">
        <v>95</v>
      </c>
      <c r="AE2405">
        <v>100</v>
      </c>
      <c r="AF2405">
        <v>79</v>
      </c>
      <c r="AG2405">
        <v>84</v>
      </c>
      <c r="AH2405">
        <v>95</v>
      </c>
      <c r="AI2405">
        <v>100</v>
      </c>
      <c r="AJ2405">
        <v>75</v>
      </c>
      <c r="AK2405" s="1">
        <v>0</v>
      </c>
      <c r="AL2405" s="2">
        <f>IF(NOT(ISNUMBER(gepModelClass1(A2405:AJ2405))),#REF!,gepModelClass1(A2405:AJ2405))</f>
        <v>5.0709224120714392E-6</v>
      </c>
      <c r="AM2405" s="2">
        <f>IF(NOT(ISNUMBER(gepModelClass2(A2405:AJ2405))),#REF!,gepModelClass2(A2405:AJ2405))</f>
        <v>5.1890110653663012E-3</v>
      </c>
      <c r="AN2405" s="2">
        <f>IF(NOT(ISNUMBER(gepModelClass3(A2405:AJ2405))),#REF!,gepModelClass3(A2405:AJ2405))</f>
        <v>0.89533356670187225</v>
      </c>
      <c r="AO2405" s="2">
        <f>IF(NOT(ISNUMBER(gepModelClass4(A2405:AJ2405))),#REF!,gepModelClass4(A2405:AJ2405))</f>
        <v>1.5902532770558785E-4</v>
      </c>
      <c r="AP2405" s="2">
        <f>IF(NOT(ISNUMBER(gepModelClass5(A2405:AJ2405))),#REF!,gepModelClass5(A2405:AJ2405))</f>
        <v>1.1201030356171796E-2</v>
      </c>
      <c r="AQ2405" s="2">
        <f>IF(NOT(ISNUMBER(gepModelClass6(A2405:AJ2405))),#REF!,gepModelClass6(A2405:AJ2405))</f>
        <v>9.2979435856555007E-2</v>
      </c>
      <c r="AR2405" s="3" t="str">
        <f t="shared" si="74"/>
        <v>grey_soil</v>
      </c>
      <c r="AS2405" s="5" t="s">
        <v>39</v>
      </c>
      <c r="AT2405">
        <f t="shared" si="75"/>
        <v>1</v>
      </c>
      <c r="AU2405" s="3"/>
      <c r="AV2405" s="3"/>
      <c r="AW2405" s="1"/>
      <c r="AX2405" s="4"/>
      <c r="AY2405" s="4"/>
    </row>
    <row r="2406" spans="1:51" x14ac:dyDescent="0.25">
      <c r="A2406">
        <v>84</v>
      </c>
      <c r="B2406">
        <v>94</v>
      </c>
      <c r="C2406">
        <v>98</v>
      </c>
      <c r="D2406">
        <v>79</v>
      </c>
      <c r="E2406">
        <v>76</v>
      </c>
      <c r="F2406">
        <v>85</v>
      </c>
      <c r="G2406">
        <v>90</v>
      </c>
      <c r="H2406">
        <v>72</v>
      </c>
      <c r="I2406">
        <v>76</v>
      </c>
      <c r="J2406">
        <v>94</v>
      </c>
      <c r="K2406">
        <v>94</v>
      </c>
      <c r="L2406">
        <v>76</v>
      </c>
      <c r="M2406">
        <v>80</v>
      </c>
      <c r="N2406">
        <v>99</v>
      </c>
      <c r="O2406">
        <v>100</v>
      </c>
      <c r="P2406">
        <v>81</v>
      </c>
      <c r="Q2406">
        <v>76</v>
      </c>
      <c r="R2406">
        <v>91</v>
      </c>
      <c r="S2406">
        <v>96</v>
      </c>
      <c r="T2406">
        <v>74</v>
      </c>
      <c r="U2406">
        <v>76</v>
      </c>
      <c r="V2406">
        <v>91</v>
      </c>
      <c r="W2406">
        <v>96</v>
      </c>
      <c r="X2406">
        <v>74</v>
      </c>
      <c r="Y2406">
        <v>84</v>
      </c>
      <c r="Z2406">
        <v>95</v>
      </c>
      <c r="AA2406">
        <v>100</v>
      </c>
      <c r="AB2406">
        <v>75</v>
      </c>
      <c r="AC2406">
        <v>79</v>
      </c>
      <c r="AD2406">
        <v>87</v>
      </c>
      <c r="AE2406">
        <v>93</v>
      </c>
      <c r="AF2406">
        <v>75</v>
      </c>
      <c r="AG2406">
        <v>71</v>
      </c>
      <c r="AH2406">
        <v>79</v>
      </c>
      <c r="AI2406">
        <v>89</v>
      </c>
      <c r="AJ2406">
        <v>75</v>
      </c>
      <c r="AK2406" s="1">
        <v>0</v>
      </c>
      <c r="AL2406" s="2">
        <f>IF(NOT(ISNUMBER(gepModelClass1(A2406:AJ2406))),#REF!,gepModelClass1(A2406:AJ2406))</f>
        <v>2.6019529912210456E-6</v>
      </c>
      <c r="AM2406" s="2">
        <f>IF(NOT(ISNUMBER(gepModelClass2(A2406:AJ2406))),#REF!,gepModelClass2(A2406:AJ2406))</f>
        <v>0.91573840895597292</v>
      </c>
      <c r="AN2406" s="2">
        <f>IF(NOT(ISNUMBER(gepModelClass3(A2406:AJ2406))),#REF!,gepModelClass3(A2406:AJ2406))</f>
        <v>0.26658632584885844</v>
      </c>
      <c r="AO2406" s="2">
        <f>IF(NOT(ISNUMBER(gepModelClass4(A2406:AJ2406))),#REF!,gepModelClass4(A2406:AJ2406))</f>
        <v>2.542775522122878E-4</v>
      </c>
      <c r="AP2406" s="2">
        <f>IF(NOT(ISNUMBER(gepModelClass5(A2406:AJ2406))),#REF!,gepModelClass5(A2406:AJ2406))</f>
        <v>9.3745556681757991E-3</v>
      </c>
      <c r="AQ2406" s="2">
        <f>IF(NOT(ISNUMBER(gepModelClass6(A2406:AJ2406))),#REF!,gepModelClass6(A2406:AJ2406))</f>
        <v>0.22363879341980358</v>
      </c>
      <c r="AR2406" s="3" t="str">
        <f t="shared" si="74"/>
        <v>damp_grey_soil</v>
      </c>
      <c r="AS2406" s="5" t="s">
        <v>39</v>
      </c>
      <c r="AT2406">
        <f t="shared" si="75"/>
        <v>0</v>
      </c>
      <c r="AU2406" s="3"/>
      <c r="AV2406" s="3"/>
      <c r="AW2406" s="1"/>
      <c r="AX2406" s="4"/>
      <c r="AY2406" s="4"/>
    </row>
    <row r="2407" spans="1:51" x14ac:dyDescent="0.25">
      <c r="A2407">
        <v>76</v>
      </c>
      <c r="B2407">
        <v>85</v>
      </c>
      <c r="C2407">
        <v>90</v>
      </c>
      <c r="D2407">
        <v>72</v>
      </c>
      <c r="E2407">
        <v>76</v>
      </c>
      <c r="F2407">
        <v>94</v>
      </c>
      <c r="G2407">
        <v>94</v>
      </c>
      <c r="H2407">
        <v>76</v>
      </c>
      <c r="I2407">
        <v>80</v>
      </c>
      <c r="J2407">
        <v>102</v>
      </c>
      <c r="K2407">
        <v>102</v>
      </c>
      <c r="L2407">
        <v>79</v>
      </c>
      <c r="M2407">
        <v>76</v>
      </c>
      <c r="N2407">
        <v>91</v>
      </c>
      <c r="O2407">
        <v>96</v>
      </c>
      <c r="P2407">
        <v>74</v>
      </c>
      <c r="Q2407">
        <v>76</v>
      </c>
      <c r="R2407">
        <v>91</v>
      </c>
      <c r="S2407">
        <v>96</v>
      </c>
      <c r="T2407">
        <v>74</v>
      </c>
      <c r="U2407">
        <v>76</v>
      </c>
      <c r="V2407">
        <v>91</v>
      </c>
      <c r="W2407">
        <v>96</v>
      </c>
      <c r="X2407">
        <v>74</v>
      </c>
      <c r="Y2407">
        <v>79</v>
      </c>
      <c r="Z2407">
        <v>87</v>
      </c>
      <c r="AA2407">
        <v>93</v>
      </c>
      <c r="AB2407">
        <v>75</v>
      </c>
      <c r="AC2407">
        <v>71</v>
      </c>
      <c r="AD2407">
        <v>79</v>
      </c>
      <c r="AE2407">
        <v>89</v>
      </c>
      <c r="AF2407">
        <v>75</v>
      </c>
      <c r="AG2407">
        <v>67</v>
      </c>
      <c r="AH2407">
        <v>75</v>
      </c>
      <c r="AI2407">
        <v>89</v>
      </c>
      <c r="AJ2407">
        <v>67</v>
      </c>
      <c r="AK2407" s="1">
        <v>0</v>
      </c>
      <c r="AL2407" s="2">
        <f>IF(NOT(ISNUMBER(gepModelClass1(A2407:AJ2407))),#REF!,gepModelClass1(A2407:AJ2407))</f>
        <v>1.5228331466237447E-5</v>
      </c>
      <c r="AM2407" s="2">
        <f>IF(NOT(ISNUMBER(gepModelClass2(A2407:AJ2407))),#REF!,gepModelClass2(A2407:AJ2407))</f>
        <v>0.89712544497614677</v>
      </c>
      <c r="AN2407" s="2">
        <f>IF(NOT(ISNUMBER(gepModelClass3(A2407:AJ2407))),#REF!,gepModelClass3(A2407:AJ2407))</f>
        <v>5.9959786199690612E-2</v>
      </c>
      <c r="AO2407" s="2">
        <f>IF(NOT(ISNUMBER(gepModelClass4(A2407:AJ2407))),#REF!,gepModelClass4(A2407:AJ2407))</f>
        <v>1.4681702650067892E-4</v>
      </c>
      <c r="AP2407" s="2">
        <f>IF(NOT(ISNUMBER(gepModelClass5(A2407:AJ2407))),#REF!,gepModelClass5(A2407:AJ2407))</f>
        <v>0.9619970818695277</v>
      </c>
      <c r="AQ2407" s="2">
        <f>IF(NOT(ISNUMBER(gepModelClass6(A2407:AJ2407))),#REF!,gepModelClass6(A2407:AJ2407))</f>
        <v>0.47169169739788669</v>
      </c>
      <c r="AR2407" s="3" t="str">
        <f t="shared" si="74"/>
        <v>soil_with_vegetation_stubble</v>
      </c>
      <c r="AS2407" s="5" t="s">
        <v>39</v>
      </c>
      <c r="AT2407">
        <f t="shared" si="75"/>
        <v>1</v>
      </c>
      <c r="AU2407" s="3"/>
      <c r="AV2407" s="3"/>
      <c r="AW2407" s="1"/>
      <c r="AX2407" s="4"/>
      <c r="AY2407" s="4"/>
    </row>
    <row r="2408" spans="1:51" x14ac:dyDescent="0.25">
      <c r="A2408">
        <v>76</v>
      </c>
      <c r="B2408">
        <v>94</v>
      </c>
      <c r="C2408">
        <v>94</v>
      </c>
      <c r="D2408">
        <v>76</v>
      </c>
      <c r="E2408">
        <v>80</v>
      </c>
      <c r="F2408">
        <v>102</v>
      </c>
      <c r="G2408">
        <v>102</v>
      </c>
      <c r="H2408">
        <v>79</v>
      </c>
      <c r="I2408">
        <v>84</v>
      </c>
      <c r="J2408">
        <v>102</v>
      </c>
      <c r="K2408">
        <v>102</v>
      </c>
      <c r="L2408">
        <v>83</v>
      </c>
      <c r="M2408">
        <v>76</v>
      </c>
      <c r="N2408">
        <v>91</v>
      </c>
      <c r="O2408">
        <v>96</v>
      </c>
      <c r="P2408">
        <v>74</v>
      </c>
      <c r="Q2408">
        <v>76</v>
      </c>
      <c r="R2408">
        <v>91</v>
      </c>
      <c r="S2408">
        <v>96</v>
      </c>
      <c r="T2408">
        <v>74</v>
      </c>
      <c r="U2408">
        <v>76</v>
      </c>
      <c r="V2408">
        <v>91</v>
      </c>
      <c r="W2408">
        <v>87</v>
      </c>
      <c r="X2408">
        <v>70</v>
      </c>
      <c r="Y2408">
        <v>71</v>
      </c>
      <c r="Z2408">
        <v>79</v>
      </c>
      <c r="AA2408">
        <v>89</v>
      </c>
      <c r="AB2408">
        <v>75</v>
      </c>
      <c r="AC2408">
        <v>67</v>
      </c>
      <c r="AD2408">
        <v>75</v>
      </c>
      <c r="AE2408">
        <v>89</v>
      </c>
      <c r="AF2408">
        <v>67</v>
      </c>
      <c r="AG2408">
        <v>67</v>
      </c>
      <c r="AH2408">
        <v>72</v>
      </c>
      <c r="AI2408">
        <v>85</v>
      </c>
      <c r="AJ2408">
        <v>67</v>
      </c>
      <c r="AK2408" s="1">
        <v>0</v>
      </c>
      <c r="AL2408" s="2">
        <f>IF(NOT(ISNUMBER(gepModelClass1(A2408:AJ2408))),#REF!,gepModelClass1(A2408:AJ2408))</f>
        <v>1.9997149323385852E-5</v>
      </c>
      <c r="AM2408" s="2">
        <f>IF(NOT(ISNUMBER(gepModelClass2(A2408:AJ2408))),#REF!,gepModelClass2(A2408:AJ2408))</f>
        <v>0.78744042942451864</v>
      </c>
      <c r="AN2408" s="2">
        <f>IF(NOT(ISNUMBER(gepModelClass3(A2408:AJ2408))),#REF!,gepModelClass3(A2408:AJ2408))</f>
        <v>3.6872435325051238E-2</v>
      </c>
      <c r="AO2408" s="2">
        <f>IF(NOT(ISNUMBER(gepModelClass4(A2408:AJ2408))),#REF!,gepModelClass4(A2408:AJ2408))</f>
        <v>2.888932563841295E-4</v>
      </c>
      <c r="AP2408" s="2">
        <f>IF(NOT(ISNUMBER(gepModelClass5(A2408:AJ2408))),#REF!,gepModelClass5(A2408:AJ2408))</f>
        <v>1.5431623217840102E-2</v>
      </c>
      <c r="AQ2408" s="2">
        <f>IF(NOT(ISNUMBER(gepModelClass6(A2408:AJ2408))),#REF!,gepModelClass6(A2408:AJ2408))</f>
        <v>0.55709192747566116</v>
      </c>
      <c r="AR2408" s="3" t="str">
        <f t="shared" si="74"/>
        <v>damp_grey_soil</v>
      </c>
      <c r="AS2408" s="5" t="s">
        <v>39</v>
      </c>
      <c r="AT2408">
        <f t="shared" si="75"/>
        <v>0</v>
      </c>
      <c r="AU2408" s="3"/>
      <c r="AV2408" s="3"/>
      <c r="AW2408" s="1"/>
      <c r="AX2408" s="4"/>
      <c r="AY2408" s="4"/>
    </row>
    <row r="2409" spans="1:51" x14ac:dyDescent="0.25">
      <c r="A2409">
        <v>84</v>
      </c>
      <c r="B2409">
        <v>102</v>
      </c>
      <c r="C2409">
        <v>102</v>
      </c>
      <c r="D2409">
        <v>79</v>
      </c>
      <c r="E2409">
        <v>72</v>
      </c>
      <c r="F2409">
        <v>81</v>
      </c>
      <c r="G2409">
        <v>90</v>
      </c>
      <c r="H2409">
        <v>65</v>
      </c>
      <c r="I2409">
        <v>68</v>
      </c>
      <c r="J2409">
        <v>69</v>
      </c>
      <c r="K2409">
        <v>86</v>
      </c>
      <c r="L2409">
        <v>68</v>
      </c>
      <c r="M2409">
        <v>71</v>
      </c>
      <c r="N2409">
        <v>79</v>
      </c>
      <c r="O2409">
        <v>87</v>
      </c>
      <c r="P2409">
        <v>70</v>
      </c>
      <c r="Q2409">
        <v>68</v>
      </c>
      <c r="R2409">
        <v>75</v>
      </c>
      <c r="S2409">
        <v>87</v>
      </c>
      <c r="T2409">
        <v>67</v>
      </c>
      <c r="U2409">
        <v>76</v>
      </c>
      <c r="V2409">
        <v>83</v>
      </c>
      <c r="W2409">
        <v>91</v>
      </c>
      <c r="X2409">
        <v>74</v>
      </c>
      <c r="Y2409">
        <v>63</v>
      </c>
      <c r="Z2409">
        <v>58</v>
      </c>
      <c r="AA2409">
        <v>81</v>
      </c>
      <c r="AB2409">
        <v>67</v>
      </c>
      <c r="AC2409">
        <v>63</v>
      </c>
      <c r="AD2409">
        <v>68</v>
      </c>
      <c r="AE2409">
        <v>85</v>
      </c>
      <c r="AF2409">
        <v>67</v>
      </c>
      <c r="AG2409">
        <v>71</v>
      </c>
      <c r="AH2409">
        <v>91</v>
      </c>
      <c r="AI2409">
        <v>93</v>
      </c>
      <c r="AJ2409">
        <v>75</v>
      </c>
      <c r="AK2409" s="1">
        <v>0</v>
      </c>
      <c r="AL2409" s="2">
        <f>IF(NOT(ISNUMBER(gepModelClass1(A2409:AJ2409))),#REF!,gepModelClass1(A2409:AJ2409))</f>
        <v>1.5588597113775455E-5</v>
      </c>
      <c r="AM2409" s="2">
        <f>IF(NOT(ISNUMBER(gepModelClass2(A2409:AJ2409))),#REF!,gepModelClass2(A2409:AJ2409))</f>
        <v>5.5393579322655893E-2</v>
      </c>
      <c r="AN2409" s="2">
        <f>IF(NOT(ISNUMBER(gepModelClass3(A2409:AJ2409))),#REF!,gepModelClass3(A2409:AJ2409))</f>
        <v>1.4670978539303839E-2</v>
      </c>
      <c r="AO2409" s="2">
        <f>IF(NOT(ISNUMBER(gepModelClass4(A2409:AJ2409))),#REF!,gepModelClass4(A2409:AJ2409))</f>
        <v>5.8967515347556072E-4</v>
      </c>
      <c r="AP2409" s="2">
        <f>IF(NOT(ISNUMBER(gepModelClass5(A2409:AJ2409))),#REF!,gepModelClass5(A2409:AJ2409))</f>
        <v>5.8787109722353839E-3</v>
      </c>
      <c r="AQ2409" s="2">
        <f>IF(NOT(ISNUMBER(gepModelClass6(A2409:AJ2409))),#REF!,gepModelClass6(A2409:AJ2409))</f>
        <v>0.228903892888877</v>
      </c>
      <c r="AR2409" s="3" t="str">
        <f t="shared" si="74"/>
        <v>very_damp_grey_soil</v>
      </c>
      <c r="AS2409" s="5" t="s">
        <v>40</v>
      </c>
      <c r="AT2409">
        <f t="shared" si="75"/>
        <v>1</v>
      </c>
      <c r="AU2409" s="3"/>
      <c r="AV2409" s="3"/>
      <c r="AW2409" s="1"/>
      <c r="AX2409" s="4"/>
      <c r="AY2409" s="4"/>
    </row>
    <row r="2410" spans="1:51" x14ac:dyDescent="0.25">
      <c r="A2410">
        <v>68</v>
      </c>
      <c r="B2410">
        <v>69</v>
      </c>
      <c r="C2410">
        <v>86</v>
      </c>
      <c r="D2410">
        <v>68</v>
      </c>
      <c r="E2410">
        <v>76</v>
      </c>
      <c r="F2410">
        <v>89</v>
      </c>
      <c r="G2410">
        <v>98</v>
      </c>
      <c r="H2410">
        <v>79</v>
      </c>
      <c r="I2410">
        <v>80</v>
      </c>
      <c r="J2410">
        <v>94</v>
      </c>
      <c r="K2410">
        <v>102</v>
      </c>
      <c r="L2410">
        <v>76</v>
      </c>
      <c r="M2410">
        <v>76</v>
      </c>
      <c r="N2410">
        <v>83</v>
      </c>
      <c r="O2410">
        <v>91</v>
      </c>
      <c r="P2410">
        <v>74</v>
      </c>
      <c r="Q2410">
        <v>80</v>
      </c>
      <c r="R2410">
        <v>95</v>
      </c>
      <c r="S2410">
        <v>100</v>
      </c>
      <c r="T2410">
        <v>78</v>
      </c>
      <c r="U2410">
        <v>76</v>
      </c>
      <c r="V2410">
        <v>87</v>
      </c>
      <c r="W2410">
        <v>91</v>
      </c>
      <c r="X2410">
        <v>67</v>
      </c>
      <c r="Y2410">
        <v>71</v>
      </c>
      <c r="Z2410">
        <v>91</v>
      </c>
      <c r="AA2410">
        <v>93</v>
      </c>
      <c r="AB2410">
        <v>75</v>
      </c>
      <c r="AC2410">
        <v>75</v>
      </c>
      <c r="AD2410">
        <v>91</v>
      </c>
      <c r="AE2410">
        <v>89</v>
      </c>
      <c r="AF2410">
        <v>71</v>
      </c>
      <c r="AG2410">
        <v>75</v>
      </c>
      <c r="AH2410">
        <v>83</v>
      </c>
      <c r="AI2410">
        <v>81</v>
      </c>
      <c r="AJ2410">
        <v>62</v>
      </c>
      <c r="AK2410" s="1">
        <v>1</v>
      </c>
      <c r="AL2410" s="2">
        <f>IF(NOT(ISNUMBER(gepModelClass1(A2410:AJ2410))),#REF!,gepModelClass1(A2410:AJ2410))</f>
        <v>4.0834939847089093E-5</v>
      </c>
      <c r="AM2410" s="2">
        <f>IF(NOT(ISNUMBER(gepModelClass2(A2410:AJ2410))),#REF!,gepModelClass2(A2410:AJ2410))</f>
        <v>0.983282029416922</v>
      </c>
      <c r="AN2410" s="2">
        <f>IF(NOT(ISNUMBER(gepModelClass3(A2410:AJ2410))),#REF!,gepModelClass3(A2410:AJ2410))</f>
        <v>3.3369942185466794E-2</v>
      </c>
      <c r="AO2410" s="2">
        <f>IF(NOT(ISNUMBER(gepModelClass4(A2410:AJ2410))),#REF!,gepModelClass4(A2410:AJ2410))</f>
        <v>2.3965744086867644E-5</v>
      </c>
      <c r="AP2410" s="2">
        <f>IF(NOT(ISNUMBER(gepModelClass5(A2410:AJ2410))),#REF!,gepModelClass5(A2410:AJ2410))</f>
        <v>1.8202315744614839E-2</v>
      </c>
      <c r="AQ2410" s="2">
        <f>IF(NOT(ISNUMBER(gepModelClass6(A2410:AJ2410))),#REF!,gepModelClass6(A2410:AJ2410))</f>
        <v>0.76144936888076387</v>
      </c>
      <c r="AR2410" s="3" t="str">
        <f t="shared" si="74"/>
        <v>damp_grey_soil</v>
      </c>
      <c r="AS2410" s="5" t="s">
        <v>41</v>
      </c>
      <c r="AT2410">
        <f t="shared" si="75"/>
        <v>1</v>
      </c>
      <c r="AU2410" s="3"/>
      <c r="AV2410" s="3"/>
      <c r="AW2410" s="1"/>
      <c r="AX2410" s="4"/>
      <c r="AY2410" s="4"/>
    </row>
    <row r="2411" spans="1:51" x14ac:dyDescent="0.25">
      <c r="A2411">
        <v>76</v>
      </c>
      <c r="B2411">
        <v>89</v>
      </c>
      <c r="C2411">
        <v>98</v>
      </c>
      <c r="D2411">
        <v>79</v>
      </c>
      <c r="E2411">
        <v>80</v>
      </c>
      <c r="F2411">
        <v>94</v>
      </c>
      <c r="G2411">
        <v>102</v>
      </c>
      <c r="H2411">
        <v>76</v>
      </c>
      <c r="I2411">
        <v>76</v>
      </c>
      <c r="J2411">
        <v>85</v>
      </c>
      <c r="K2411">
        <v>90</v>
      </c>
      <c r="L2411">
        <v>68</v>
      </c>
      <c r="M2411">
        <v>80</v>
      </c>
      <c r="N2411">
        <v>95</v>
      </c>
      <c r="O2411">
        <v>100</v>
      </c>
      <c r="P2411">
        <v>78</v>
      </c>
      <c r="Q2411">
        <v>76</v>
      </c>
      <c r="R2411">
        <v>87</v>
      </c>
      <c r="S2411">
        <v>91</v>
      </c>
      <c r="T2411">
        <v>67</v>
      </c>
      <c r="U2411">
        <v>71</v>
      </c>
      <c r="V2411">
        <v>87</v>
      </c>
      <c r="W2411">
        <v>87</v>
      </c>
      <c r="X2411">
        <v>70</v>
      </c>
      <c r="Y2411">
        <v>75</v>
      </c>
      <c r="Z2411">
        <v>91</v>
      </c>
      <c r="AA2411">
        <v>89</v>
      </c>
      <c r="AB2411">
        <v>71</v>
      </c>
      <c r="AC2411">
        <v>75</v>
      </c>
      <c r="AD2411">
        <v>83</v>
      </c>
      <c r="AE2411">
        <v>81</v>
      </c>
      <c r="AF2411">
        <v>62</v>
      </c>
      <c r="AG2411">
        <v>71</v>
      </c>
      <c r="AH2411">
        <v>79</v>
      </c>
      <c r="AI2411">
        <v>85</v>
      </c>
      <c r="AJ2411">
        <v>67</v>
      </c>
      <c r="AK2411" s="1">
        <v>1</v>
      </c>
      <c r="AL2411" s="2">
        <f>IF(NOT(ISNUMBER(gepModelClass1(A2411:AJ2411))),#REF!,gepModelClass1(A2411:AJ2411))</f>
        <v>4.6750650986062559E-6</v>
      </c>
      <c r="AM2411" s="2">
        <f>IF(NOT(ISNUMBER(gepModelClass2(A2411:AJ2411))),#REF!,gepModelClass2(A2411:AJ2411))</f>
        <v>0.85660990526312419</v>
      </c>
      <c r="AN2411" s="2">
        <f>IF(NOT(ISNUMBER(gepModelClass3(A2411:AJ2411))),#REF!,gepModelClass3(A2411:AJ2411))</f>
        <v>3.2206795513323117E-2</v>
      </c>
      <c r="AO2411" s="2">
        <f>IF(NOT(ISNUMBER(gepModelClass4(A2411:AJ2411))),#REF!,gepModelClass4(A2411:AJ2411))</f>
        <v>2.0258105734354323E-4</v>
      </c>
      <c r="AP2411" s="2">
        <f>IF(NOT(ISNUMBER(gepModelClass5(A2411:AJ2411))),#REF!,gepModelClass5(A2411:AJ2411))</f>
        <v>1.1539587619025956E-2</v>
      </c>
      <c r="AQ2411" s="2">
        <f>IF(NOT(ISNUMBER(gepModelClass6(A2411:AJ2411))),#REF!,gepModelClass6(A2411:AJ2411))</f>
        <v>0.21775657610484189</v>
      </c>
      <c r="AR2411" s="3" t="str">
        <f t="shared" si="74"/>
        <v>damp_grey_soil</v>
      </c>
      <c r="AS2411" s="5" t="s">
        <v>41</v>
      </c>
      <c r="AT2411">
        <f t="shared" si="75"/>
        <v>1</v>
      </c>
      <c r="AU2411" s="3"/>
      <c r="AV2411" s="3"/>
      <c r="AW2411" s="1"/>
      <c r="AX2411" s="4"/>
      <c r="AY2411" s="4"/>
    </row>
    <row r="2412" spans="1:51" x14ac:dyDescent="0.25">
      <c r="A2412">
        <v>80</v>
      </c>
      <c r="B2412">
        <v>94</v>
      </c>
      <c r="C2412">
        <v>102</v>
      </c>
      <c r="D2412">
        <v>76</v>
      </c>
      <c r="E2412">
        <v>76</v>
      </c>
      <c r="F2412">
        <v>85</v>
      </c>
      <c r="G2412">
        <v>90</v>
      </c>
      <c r="H2412">
        <v>68</v>
      </c>
      <c r="I2412">
        <v>80</v>
      </c>
      <c r="J2412">
        <v>94</v>
      </c>
      <c r="K2412">
        <v>98</v>
      </c>
      <c r="L2412">
        <v>76</v>
      </c>
      <c r="M2412">
        <v>76</v>
      </c>
      <c r="N2412">
        <v>87</v>
      </c>
      <c r="O2412">
        <v>91</v>
      </c>
      <c r="P2412">
        <v>67</v>
      </c>
      <c r="Q2412">
        <v>71</v>
      </c>
      <c r="R2412">
        <v>87</v>
      </c>
      <c r="S2412">
        <v>87</v>
      </c>
      <c r="T2412">
        <v>70</v>
      </c>
      <c r="U2412">
        <v>76</v>
      </c>
      <c r="V2412">
        <v>91</v>
      </c>
      <c r="W2412">
        <v>91</v>
      </c>
      <c r="X2412">
        <v>78</v>
      </c>
      <c r="Y2412">
        <v>75</v>
      </c>
      <c r="Z2412">
        <v>83</v>
      </c>
      <c r="AA2412">
        <v>81</v>
      </c>
      <c r="AB2412">
        <v>62</v>
      </c>
      <c r="AC2412">
        <v>71</v>
      </c>
      <c r="AD2412">
        <v>79</v>
      </c>
      <c r="AE2412">
        <v>85</v>
      </c>
      <c r="AF2412">
        <v>67</v>
      </c>
      <c r="AG2412">
        <v>71</v>
      </c>
      <c r="AH2412">
        <v>83</v>
      </c>
      <c r="AI2412">
        <v>81</v>
      </c>
      <c r="AJ2412">
        <v>67</v>
      </c>
      <c r="AK2412" s="1">
        <v>1</v>
      </c>
      <c r="AL2412" s="2">
        <f>IF(NOT(ISNUMBER(gepModelClass1(A2412:AJ2412))),#REF!,gepModelClass1(A2412:AJ2412))</f>
        <v>2.7192859299278658E-6</v>
      </c>
      <c r="AM2412" s="2">
        <f>IF(NOT(ISNUMBER(gepModelClass2(A2412:AJ2412))),#REF!,gepModelClass2(A2412:AJ2412))</f>
        <v>0.61539134001514817</v>
      </c>
      <c r="AN2412" s="2">
        <f>IF(NOT(ISNUMBER(gepModelClass3(A2412:AJ2412))),#REF!,gepModelClass3(A2412:AJ2412))</f>
        <v>7.7480995169444289E-2</v>
      </c>
      <c r="AO2412" s="2">
        <f>IF(NOT(ISNUMBER(gepModelClass4(A2412:AJ2412))),#REF!,gepModelClass4(A2412:AJ2412))</f>
        <v>3.3475525458179564E-4</v>
      </c>
      <c r="AP2412" s="2">
        <f>IF(NOT(ISNUMBER(gepModelClass5(A2412:AJ2412))),#REF!,gepModelClass5(A2412:AJ2412))</f>
        <v>1.121309706702233E-2</v>
      </c>
      <c r="AQ2412" s="2">
        <f>IF(NOT(ISNUMBER(gepModelClass6(A2412:AJ2412))),#REF!,gepModelClass6(A2412:AJ2412))</f>
        <v>0.4950246227010745</v>
      </c>
      <c r="AR2412" s="3" t="str">
        <f t="shared" si="74"/>
        <v>damp_grey_soil</v>
      </c>
      <c r="AS2412" s="5" t="s">
        <v>41</v>
      </c>
      <c r="AT2412">
        <f t="shared" si="75"/>
        <v>1</v>
      </c>
      <c r="AU2412" s="3"/>
      <c r="AV2412" s="3"/>
      <c r="AW2412" s="1"/>
      <c r="AX2412" s="4"/>
      <c r="AY2412" s="4"/>
    </row>
    <row r="2413" spans="1:51" x14ac:dyDescent="0.25">
      <c r="A2413">
        <v>76</v>
      </c>
      <c r="B2413">
        <v>85</v>
      </c>
      <c r="C2413">
        <v>90</v>
      </c>
      <c r="D2413">
        <v>68</v>
      </c>
      <c r="E2413">
        <v>80</v>
      </c>
      <c r="F2413">
        <v>94</v>
      </c>
      <c r="G2413">
        <v>98</v>
      </c>
      <c r="H2413">
        <v>76</v>
      </c>
      <c r="I2413">
        <v>80</v>
      </c>
      <c r="J2413">
        <v>98</v>
      </c>
      <c r="K2413">
        <v>98</v>
      </c>
      <c r="L2413">
        <v>83</v>
      </c>
      <c r="M2413">
        <v>71</v>
      </c>
      <c r="N2413">
        <v>87</v>
      </c>
      <c r="O2413">
        <v>87</v>
      </c>
      <c r="P2413">
        <v>70</v>
      </c>
      <c r="Q2413">
        <v>76</v>
      </c>
      <c r="R2413">
        <v>91</v>
      </c>
      <c r="S2413">
        <v>91</v>
      </c>
      <c r="T2413">
        <v>78</v>
      </c>
      <c r="U2413">
        <v>76</v>
      </c>
      <c r="V2413">
        <v>91</v>
      </c>
      <c r="W2413">
        <v>100</v>
      </c>
      <c r="X2413">
        <v>78</v>
      </c>
      <c r="Y2413">
        <v>71</v>
      </c>
      <c r="Z2413">
        <v>79</v>
      </c>
      <c r="AA2413">
        <v>85</v>
      </c>
      <c r="AB2413">
        <v>67</v>
      </c>
      <c r="AC2413">
        <v>71</v>
      </c>
      <c r="AD2413">
        <v>83</v>
      </c>
      <c r="AE2413">
        <v>81</v>
      </c>
      <c r="AF2413">
        <v>67</v>
      </c>
      <c r="AG2413">
        <v>71</v>
      </c>
      <c r="AH2413">
        <v>87</v>
      </c>
      <c r="AI2413">
        <v>85</v>
      </c>
      <c r="AJ2413">
        <v>71</v>
      </c>
      <c r="AK2413" s="1">
        <v>1</v>
      </c>
      <c r="AL2413" s="2">
        <f>IF(NOT(ISNUMBER(gepModelClass1(A2413:AJ2413))),#REF!,gepModelClass1(A2413:AJ2413))</f>
        <v>8.4137275732892588E-6</v>
      </c>
      <c r="AM2413" s="2">
        <f>IF(NOT(ISNUMBER(gepModelClass2(A2413:AJ2413))),#REF!,gepModelClass2(A2413:AJ2413))</f>
        <v>0.7598973707068386</v>
      </c>
      <c r="AN2413" s="2">
        <f>IF(NOT(ISNUMBER(gepModelClass3(A2413:AJ2413))),#REF!,gepModelClass3(A2413:AJ2413))</f>
        <v>6.8921825692005056E-2</v>
      </c>
      <c r="AO2413" s="2">
        <f>IF(NOT(ISNUMBER(gepModelClass4(A2413:AJ2413))),#REF!,gepModelClass4(A2413:AJ2413))</f>
        <v>2.2552700314491353E-4</v>
      </c>
      <c r="AP2413" s="2">
        <f>IF(NOT(ISNUMBER(gepModelClass5(A2413:AJ2413))),#REF!,gepModelClass5(A2413:AJ2413))</f>
        <v>1.3424305805977024E-2</v>
      </c>
      <c r="AQ2413" s="2">
        <f>IF(NOT(ISNUMBER(gepModelClass6(A2413:AJ2413))),#REF!,gepModelClass6(A2413:AJ2413))</f>
        <v>0.60555930212689335</v>
      </c>
      <c r="AR2413" s="3" t="str">
        <f t="shared" si="74"/>
        <v>damp_grey_soil</v>
      </c>
      <c r="AS2413" s="5" t="s">
        <v>41</v>
      </c>
      <c r="AT2413">
        <f t="shared" si="75"/>
        <v>1</v>
      </c>
      <c r="AU2413" s="3"/>
      <c r="AV2413" s="3"/>
      <c r="AW2413" s="1"/>
      <c r="AX2413" s="4"/>
      <c r="AY2413" s="4"/>
    </row>
    <row r="2414" spans="1:51" x14ac:dyDescent="0.25">
      <c r="A2414">
        <v>84</v>
      </c>
      <c r="B2414">
        <v>98</v>
      </c>
      <c r="C2414">
        <v>102</v>
      </c>
      <c r="D2414">
        <v>83</v>
      </c>
      <c r="E2414">
        <v>80</v>
      </c>
      <c r="F2414">
        <v>98</v>
      </c>
      <c r="G2414">
        <v>106</v>
      </c>
      <c r="H2414">
        <v>83</v>
      </c>
      <c r="I2414">
        <v>76</v>
      </c>
      <c r="J2414">
        <v>98</v>
      </c>
      <c r="K2414">
        <v>102</v>
      </c>
      <c r="L2414">
        <v>79</v>
      </c>
      <c r="M2414">
        <v>80</v>
      </c>
      <c r="N2414">
        <v>95</v>
      </c>
      <c r="O2414">
        <v>100</v>
      </c>
      <c r="P2414">
        <v>78</v>
      </c>
      <c r="Q2414">
        <v>80</v>
      </c>
      <c r="R2414">
        <v>99</v>
      </c>
      <c r="S2414">
        <v>104</v>
      </c>
      <c r="T2414">
        <v>81</v>
      </c>
      <c r="U2414">
        <v>80</v>
      </c>
      <c r="V2414">
        <v>99</v>
      </c>
      <c r="W2414">
        <v>104</v>
      </c>
      <c r="X2414">
        <v>81</v>
      </c>
      <c r="Y2414">
        <v>75</v>
      </c>
      <c r="Z2414">
        <v>95</v>
      </c>
      <c r="AA2414">
        <v>96</v>
      </c>
      <c r="AB2414">
        <v>79</v>
      </c>
      <c r="AC2414">
        <v>79</v>
      </c>
      <c r="AD2414">
        <v>95</v>
      </c>
      <c r="AE2414">
        <v>104</v>
      </c>
      <c r="AF2414">
        <v>79</v>
      </c>
      <c r="AG2414">
        <v>75</v>
      </c>
      <c r="AH2414">
        <v>99</v>
      </c>
      <c r="AI2414">
        <v>100</v>
      </c>
      <c r="AJ2414">
        <v>79</v>
      </c>
      <c r="AK2414" s="1">
        <v>0</v>
      </c>
      <c r="AL2414" s="2">
        <f>IF(NOT(ISNUMBER(gepModelClass1(A2414:AJ2414))),#REF!,gepModelClass1(A2414:AJ2414))</f>
        <v>6.4056011677557785E-6</v>
      </c>
      <c r="AM2414" s="2">
        <f>IF(NOT(ISNUMBER(gepModelClass2(A2414:AJ2414))),#REF!,gepModelClass2(A2414:AJ2414))</f>
        <v>3.3432388100153587E-3</v>
      </c>
      <c r="AN2414" s="2">
        <f>IF(NOT(ISNUMBER(gepModelClass3(A2414:AJ2414))),#REF!,gepModelClass3(A2414:AJ2414))</f>
        <v>0.53661052435925405</v>
      </c>
      <c r="AO2414" s="2">
        <f>IF(NOT(ISNUMBER(gepModelClass4(A2414:AJ2414))),#REF!,gepModelClass4(A2414:AJ2414))</f>
        <v>4.3501055847829388E-4</v>
      </c>
      <c r="AP2414" s="2">
        <f>IF(NOT(ISNUMBER(gepModelClass5(A2414:AJ2414))),#REF!,gepModelClass5(A2414:AJ2414))</f>
        <v>7.0293623614850996E-3</v>
      </c>
      <c r="AQ2414" s="2">
        <f>IF(NOT(ISNUMBER(gepModelClass6(A2414:AJ2414))),#REF!,gepModelClass6(A2414:AJ2414))</f>
        <v>0.12467545603239052</v>
      </c>
      <c r="AR2414" s="3" t="str">
        <f t="shared" si="74"/>
        <v>grey_soil</v>
      </c>
      <c r="AS2414" s="5" t="s">
        <v>38</v>
      </c>
      <c r="AT2414">
        <f t="shared" si="75"/>
        <v>0</v>
      </c>
      <c r="AU2414" s="3"/>
      <c r="AV2414" s="3"/>
      <c r="AW2414" s="1"/>
      <c r="AX2414" s="4"/>
      <c r="AY2414" s="4"/>
    </row>
    <row r="2415" spans="1:51" x14ac:dyDescent="0.25">
      <c r="A2415">
        <v>76</v>
      </c>
      <c r="B2415">
        <v>98</v>
      </c>
      <c r="C2415">
        <v>102</v>
      </c>
      <c r="D2415">
        <v>79</v>
      </c>
      <c r="E2415">
        <v>76</v>
      </c>
      <c r="F2415">
        <v>89</v>
      </c>
      <c r="G2415">
        <v>94</v>
      </c>
      <c r="H2415">
        <v>72</v>
      </c>
      <c r="I2415">
        <v>72</v>
      </c>
      <c r="J2415">
        <v>81</v>
      </c>
      <c r="K2415">
        <v>86</v>
      </c>
      <c r="L2415">
        <v>65</v>
      </c>
      <c r="M2415">
        <v>80</v>
      </c>
      <c r="N2415">
        <v>99</v>
      </c>
      <c r="O2415">
        <v>104</v>
      </c>
      <c r="P2415">
        <v>81</v>
      </c>
      <c r="Q2415">
        <v>80</v>
      </c>
      <c r="R2415">
        <v>99</v>
      </c>
      <c r="S2415">
        <v>104</v>
      </c>
      <c r="T2415">
        <v>78</v>
      </c>
      <c r="U2415">
        <v>76</v>
      </c>
      <c r="V2415">
        <v>91</v>
      </c>
      <c r="W2415">
        <v>96</v>
      </c>
      <c r="X2415">
        <v>74</v>
      </c>
      <c r="Y2415">
        <v>75</v>
      </c>
      <c r="Z2415">
        <v>99</v>
      </c>
      <c r="AA2415">
        <v>100</v>
      </c>
      <c r="AB2415">
        <v>79</v>
      </c>
      <c r="AC2415">
        <v>79</v>
      </c>
      <c r="AD2415">
        <v>99</v>
      </c>
      <c r="AE2415">
        <v>104</v>
      </c>
      <c r="AF2415">
        <v>83</v>
      </c>
      <c r="AG2415">
        <v>79</v>
      </c>
      <c r="AH2415">
        <v>99</v>
      </c>
      <c r="AI2415">
        <v>109</v>
      </c>
      <c r="AJ2415">
        <v>83</v>
      </c>
      <c r="AK2415" s="1">
        <v>0</v>
      </c>
      <c r="AL2415" s="2">
        <f>IF(NOT(ISNUMBER(gepModelClass1(A2415:AJ2415))),#REF!,gepModelClass1(A2415:AJ2415))</f>
        <v>3.4877361261414677E-6</v>
      </c>
      <c r="AM2415" s="2">
        <f>IF(NOT(ISNUMBER(gepModelClass2(A2415:AJ2415))),#REF!,gepModelClass2(A2415:AJ2415))</f>
        <v>0.94130706412619547</v>
      </c>
      <c r="AN2415" s="2">
        <f>IF(NOT(ISNUMBER(gepModelClass3(A2415:AJ2415))),#REF!,gepModelClass3(A2415:AJ2415))</f>
        <v>0.14672299356966395</v>
      </c>
      <c r="AO2415" s="2">
        <f>IF(NOT(ISNUMBER(gepModelClass4(A2415:AJ2415))),#REF!,gepModelClass4(A2415:AJ2415))</f>
        <v>5.5497410487920522E-4</v>
      </c>
      <c r="AP2415" s="2">
        <f>IF(NOT(ISNUMBER(gepModelClass5(A2415:AJ2415))),#REF!,gepModelClass5(A2415:AJ2415))</f>
        <v>8.8300323922807164E-3</v>
      </c>
      <c r="AQ2415" s="2">
        <f>IF(NOT(ISNUMBER(gepModelClass6(A2415:AJ2415))),#REF!,gepModelClass6(A2415:AJ2415))</f>
        <v>3.6433763676899156E-2</v>
      </c>
      <c r="AR2415" s="3" t="str">
        <f t="shared" si="74"/>
        <v>damp_grey_soil</v>
      </c>
      <c r="AS2415" s="5" t="s">
        <v>38</v>
      </c>
      <c r="AT2415">
        <f t="shared" si="75"/>
        <v>1</v>
      </c>
      <c r="AU2415" s="3"/>
      <c r="AV2415" s="3"/>
      <c r="AW2415" s="1"/>
      <c r="AX2415" s="4"/>
      <c r="AY2415" s="4"/>
    </row>
    <row r="2416" spans="1:51" x14ac:dyDescent="0.25">
      <c r="A2416">
        <v>76</v>
      </c>
      <c r="B2416">
        <v>89</v>
      </c>
      <c r="C2416">
        <v>94</v>
      </c>
      <c r="D2416">
        <v>72</v>
      </c>
      <c r="E2416">
        <v>72</v>
      </c>
      <c r="F2416">
        <v>81</v>
      </c>
      <c r="G2416">
        <v>86</v>
      </c>
      <c r="H2416">
        <v>65</v>
      </c>
      <c r="I2416">
        <v>72</v>
      </c>
      <c r="J2416">
        <v>77</v>
      </c>
      <c r="K2416">
        <v>82</v>
      </c>
      <c r="L2416">
        <v>61</v>
      </c>
      <c r="M2416">
        <v>80</v>
      </c>
      <c r="N2416">
        <v>99</v>
      </c>
      <c r="O2416">
        <v>104</v>
      </c>
      <c r="P2416">
        <v>78</v>
      </c>
      <c r="Q2416">
        <v>76</v>
      </c>
      <c r="R2416">
        <v>91</v>
      </c>
      <c r="S2416">
        <v>96</v>
      </c>
      <c r="T2416">
        <v>74</v>
      </c>
      <c r="U2416">
        <v>71</v>
      </c>
      <c r="V2416">
        <v>79</v>
      </c>
      <c r="W2416">
        <v>83</v>
      </c>
      <c r="X2416">
        <v>63</v>
      </c>
      <c r="Y2416">
        <v>79</v>
      </c>
      <c r="Z2416">
        <v>99</v>
      </c>
      <c r="AA2416">
        <v>104</v>
      </c>
      <c r="AB2416">
        <v>83</v>
      </c>
      <c r="AC2416">
        <v>79</v>
      </c>
      <c r="AD2416">
        <v>99</v>
      </c>
      <c r="AE2416">
        <v>109</v>
      </c>
      <c r="AF2416">
        <v>83</v>
      </c>
      <c r="AG2416">
        <v>79</v>
      </c>
      <c r="AH2416">
        <v>91</v>
      </c>
      <c r="AI2416">
        <v>96</v>
      </c>
      <c r="AJ2416">
        <v>75</v>
      </c>
      <c r="AK2416" s="1">
        <v>1</v>
      </c>
      <c r="AL2416" s="2">
        <f>IF(NOT(ISNUMBER(gepModelClass1(A2416:AJ2416))),#REF!,gepModelClass1(A2416:AJ2416))</f>
        <v>8.3999202325060009E-6</v>
      </c>
      <c r="AM2416" s="2">
        <f>IF(NOT(ISNUMBER(gepModelClass2(A2416:AJ2416))),#REF!,gepModelClass2(A2416:AJ2416))</f>
        <v>0.84021452535664709</v>
      </c>
      <c r="AN2416" s="2">
        <f>IF(NOT(ISNUMBER(gepModelClass3(A2416:AJ2416))),#REF!,gepModelClass3(A2416:AJ2416))</f>
        <v>5.1943863111885216E-2</v>
      </c>
      <c r="AO2416" s="2">
        <f>IF(NOT(ISNUMBER(gepModelClass4(A2416:AJ2416))),#REF!,gepModelClass4(A2416:AJ2416))</f>
        <v>2.3876326226348143E-4</v>
      </c>
      <c r="AP2416" s="2">
        <f>IF(NOT(ISNUMBER(gepModelClass5(A2416:AJ2416))),#REF!,gepModelClass5(A2416:AJ2416))</f>
        <v>1.2449996840294146E-2</v>
      </c>
      <c r="AQ2416" s="2">
        <f>IF(NOT(ISNUMBER(gepModelClass6(A2416:AJ2416))),#REF!,gepModelClass6(A2416:AJ2416))</f>
        <v>0.11754491594477096</v>
      </c>
      <c r="AR2416" s="3" t="str">
        <f t="shared" si="74"/>
        <v>damp_grey_soil</v>
      </c>
      <c r="AS2416" s="5" t="s">
        <v>41</v>
      </c>
      <c r="AT2416">
        <f t="shared" si="75"/>
        <v>1</v>
      </c>
      <c r="AU2416" s="3"/>
      <c r="AV2416" s="3"/>
      <c r="AW2416" s="1"/>
      <c r="AX2416" s="4"/>
      <c r="AY2416" s="4"/>
    </row>
    <row r="2417" spans="1:51" x14ac:dyDescent="0.25">
      <c r="A2417">
        <v>72</v>
      </c>
      <c r="B2417">
        <v>81</v>
      </c>
      <c r="C2417">
        <v>86</v>
      </c>
      <c r="D2417">
        <v>65</v>
      </c>
      <c r="E2417">
        <v>72</v>
      </c>
      <c r="F2417">
        <v>77</v>
      </c>
      <c r="G2417">
        <v>82</v>
      </c>
      <c r="H2417">
        <v>61</v>
      </c>
      <c r="I2417">
        <v>68</v>
      </c>
      <c r="J2417">
        <v>69</v>
      </c>
      <c r="K2417">
        <v>78</v>
      </c>
      <c r="L2417">
        <v>65</v>
      </c>
      <c r="M2417">
        <v>76</v>
      </c>
      <c r="N2417">
        <v>91</v>
      </c>
      <c r="O2417">
        <v>96</v>
      </c>
      <c r="P2417">
        <v>74</v>
      </c>
      <c r="Q2417">
        <v>71</v>
      </c>
      <c r="R2417">
        <v>79</v>
      </c>
      <c r="S2417">
        <v>83</v>
      </c>
      <c r="T2417">
        <v>63</v>
      </c>
      <c r="U2417">
        <v>64</v>
      </c>
      <c r="V2417">
        <v>68</v>
      </c>
      <c r="W2417">
        <v>83</v>
      </c>
      <c r="X2417">
        <v>67</v>
      </c>
      <c r="Y2417">
        <v>79</v>
      </c>
      <c r="Z2417">
        <v>99</v>
      </c>
      <c r="AA2417">
        <v>109</v>
      </c>
      <c r="AB2417">
        <v>83</v>
      </c>
      <c r="AC2417">
        <v>79</v>
      </c>
      <c r="AD2417">
        <v>91</v>
      </c>
      <c r="AE2417">
        <v>96</v>
      </c>
      <c r="AF2417">
        <v>75</v>
      </c>
      <c r="AG2417">
        <v>71</v>
      </c>
      <c r="AH2417">
        <v>72</v>
      </c>
      <c r="AI2417">
        <v>77</v>
      </c>
      <c r="AJ2417">
        <v>58</v>
      </c>
      <c r="AK2417" s="1">
        <v>1</v>
      </c>
      <c r="AL2417" s="2">
        <f>IF(NOT(ISNUMBER(gepModelClass1(A2417:AJ2417))),#REF!,gepModelClass1(A2417:AJ2417))</f>
        <v>1.6046578634226053E-4</v>
      </c>
      <c r="AM2417" s="2">
        <f>IF(NOT(ISNUMBER(gepModelClass2(A2417:AJ2417))),#REF!,gepModelClass2(A2417:AJ2417))</f>
        <v>0.23949547803859159</v>
      </c>
      <c r="AN2417" s="2">
        <f>IF(NOT(ISNUMBER(gepModelClass3(A2417:AJ2417))),#REF!,gepModelClass3(A2417:AJ2417))</f>
        <v>7.3199686716720605E-3</v>
      </c>
      <c r="AO2417" s="2">
        <f>IF(NOT(ISNUMBER(gepModelClass4(A2417:AJ2417))),#REF!,gepModelClass4(A2417:AJ2417))</f>
        <v>1.1654667341282044E-4</v>
      </c>
      <c r="AP2417" s="2">
        <f>IF(NOT(ISNUMBER(gepModelClass5(A2417:AJ2417))),#REF!,gepModelClass5(A2417:AJ2417))</f>
        <v>1.7874046437956759E-2</v>
      </c>
      <c r="AQ2417" s="2">
        <f>IF(NOT(ISNUMBER(gepModelClass6(A2417:AJ2417))),#REF!,gepModelClass6(A2417:AJ2417))</f>
        <v>0.25975109207801306</v>
      </c>
      <c r="AR2417" s="3" t="str">
        <f t="shared" si="74"/>
        <v>very_damp_grey_soil</v>
      </c>
      <c r="AS2417" s="5" t="s">
        <v>41</v>
      </c>
      <c r="AT2417">
        <f t="shared" si="75"/>
        <v>0</v>
      </c>
      <c r="AU2417" s="3"/>
      <c r="AV2417" s="3"/>
      <c r="AW2417" s="1"/>
      <c r="AX2417" s="4"/>
      <c r="AY2417" s="4"/>
    </row>
    <row r="2418" spans="1:51" x14ac:dyDescent="0.25">
      <c r="A2418">
        <v>68</v>
      </c>
      <c r="B2418">
        <v>69</v>
      </c>
      <c r="C2418">
        <v>78</v>
      </c>
      <c r="D2418">
        <v>65</v>
      </c>
      <c r="E2418">
        <v>64</v>
      </c>
      <c r="F2418">
        <v>62</v>
      </c>
      <c r="G2418">
        <v>82</v>
      </c>
      <c r="H2418">
        <v>68</v>
      </c>
      <c r="I2418">
        <v>60</v>
      </c>
      <c r="J2418">
        <v>59</v>
      </c>
      <c r="K2418">
        <v>90</v>
      </c>
      <c r="L2418">
        <v>76</v>
      </c>
      <c r="M2418">
        <v>64</v>
      </c>
      <c r="N2418">
        <v>68</v>
      </c>
      <c r="O2418">
        <v>83</v>
      </c>
      <c r="P2418">
        <v>67</v>
      </c>
      <c r="Q2418">
        <v>60</v>
      </c>
      <c r="R2418">
        <v>61</v>
      </c>
      <c r="S2418">
        <v>83</v>
      </c>
      <c r="T2418">
        <v>70</v>
      </c>
      <c r="U2418">
        <v>56</v>
      </c>
      <c r="V2418">
        <v>57</v>
      </c>
      <c r="W2418">
        <v>79</v>
      </c>
      <c r="X2418">
        <v>70</v>
      </c>
      <c r="Y2418">
        <v>71</v>
      </c>
      <c r="Z2418">
        <v>72</v>
      </c>
      <c r="AA2418">
        <v>77</v>
      </c>
      <c r="AB2418">
        <v>58</v>
      </c>
      <c r="AC2418">
        <v>59</v>
      </c>
      <c r="AD2418">
        <v>54</v>
      </c>
      <c r="AE2418">
        <v>67</v>
      </c>
      <c r="AF2418">
        <v>54</v>
      </c>
      <c r="AG2418">
        <v>55</v>
      </c>
      <c r="AH2418">
        <v>51</v>
      </c>
      <c r="AI2418">
        <v>67</v>
      </c>
      <c r="AJ2418">
        <v>50</v>
      </c>
      <c r="AK2418" s="1">
        <v>0</v>
      </c>
      <c r="AL2418" s="2">
        <f>IF(NOT(ISNUMBER(gepModelClass1(A2418:AJ2418))),#REF!,gepModelClass1(A2418:AJ2418))</f>
        <v>3.352834460508902E-4</v>
      </c>
      <c r="AM2418" s="2">
        <f>IF(NOT(ISNUMBER(gepModelClass2(A2418:AJ2418))),#REF!,gepModelClass2(A2418:AJ2418))</f>
        <v>1.081891582786215E-2</v>
      </c>
      <c r="AN2418" s="2">
        <f>IF(NOT(ISNUMBER(gepModelClass3(A2418:AJ2418))),#REF!,gepModelClass3(A2418:AJ2418))</f>
        <v>5.4203989156648926E-5</v>
      </c>
      <c r="AO2418" s="2">
        <f>IF(NOT(ISNUMBER(gepModelClass4(A2418:AJ2418))),#REF!,gepModelClass4(A2418:AJ2418))</f>
        <v>3.0385917036975807E-5</v>
      </c>
      <c r="AP2418" s="2">
        <f>IF(NOT(ISNUMBER(gepModelClass5(A2418:AJ2418))),#REF!,gepModelClass5(A2418:AJ2418))</f>
        <v>0.97543527164008093</v>
      </c>
      <c r="AQ2418" s="2">
        <f>IF(NOT(ISNUMBER(gepModelClass6(A2418:AJ2418))),#REF!,gepModelClass6(A2418:AJ2418))</f>
        <v>0.40436930631087609</v>
      </c>
      <c r="AR2418" s="3" t="str">
        <f t="shared" si="74"/>
        <v>soil_with_vegetation_stubble</v>
      </c>
      <c r="AS2418" s="5" t="s">
        <v>40</v>
      </c>
      <c r="AT2418">
        <f t="shared" si="75"/>
        <v>0</v>
      </c>
      <c r="AU2418" s="3"/>
      <c r="AV2418" s="3"/>
      <c r="AW2418" s="1"/>
      <c r="AX2418" s="4"/>
      <c r="AY2418" s="4"/>
    </row>
    <row r="2419" spans="1:51" x14ac:dyDescent="0.25">
      <c r="A2419">
        <v>64</v>
      </c>
      <c r="B2419">
        <v>62</v>
      </c>
      <c r="C2419">
        <v>82</v>
      </c>
      <c r="D2419">
        <v>68</v>
      </c>
      <c r="E2419">
        <v>60</v>
      </c>
      <c r="F2419">
        <v>59</v>
      </c>
      <c r="G2419">
        <v>90</v>
      </c>
      <c r="H2419">
        <v>76</v>
      </c>
      <c r="I2419">
        <v>60</v>
      </c>
      <c r="J2419">
        <v>59</v>
      </c>
      <c r="K2419">
        <v>98</v>
      </c>
      <c r="L2419">
        <v>87</v>
      </c>
      <c r="M2419">
        <v>60</v>
      </c>
      <c r="N2419">
        <v>61</v>
      </c>
      <c r="O2419">
        <v>83</v>
      </c>
      <c r="P2419">
        <v>70</v>
      </c>
      <c r="Q2419">
        <v>56</v>
      </c>
      <c r="R2419">
        <v>57</v>
      </c>
      <c r="S2419">
        <v>79</v>
      </c>
      <c r="T2419">
        <v>70</v>
      </c>
      <c r="U2419">
        <v>60</v>
      </c>
      <c r="V2419">
        <v>51</v>
      </c>
      <c r="W2419">
        <v>83</v>
      </c>
      <c r="X2419">
        <v>74</v>
      </c>
      <c r="Y2419">
        <v>59</v>
      </c>
      <c r="Z2419">
        <v>54</v>
      </c>
      <c r="AA2419">
        <v>67</v>
      </c>
      <c r="AB2419">
        <v>54</v>
      </c>
      <c r="AC2419">
        <v>55</v>
      </c>
      <c r="AD2419">
        <v>51</v>
      </c>
      <c r="AE2419">
        <v>67</v>
      </c>
      <c r="AF2419">
        <v>50</v>
      </c>
      <c r="AG2419">
        <v>51</v>
      </c>
      <c r="AH2419">
        <v>51</v>
      </c>
      <c r="AI2419">
        <v>70</v>
      </c>
      <c r="AJ2419">
        <v>50</v>
      </c>
      <c r="AK2419" s="1">
        <v>0</v>
      </c>
      <c r="AL2419" s="2">
        <f>IF(NOT(ISNUMBER(gepModelClass1(A2419:AJ2419))),#REF!,gepModelClass1(A2419:AJ2419))</f>
        <v>8.7988569266686902E-4</v>
      </c>
      <c r="AM2419" s="2">
        <f>IF(NOT(ISNUMBER(gepModelClass2(A2419:AJ2419))),#REF!,gepModelClass2(A2419:AJ2419))</f>
        <v>2.9097017498635122E-3</v>
      </c>
      <c r="AN2419" s="2">
        <f>IF(NOT(ISNUMBER(gepModelClass3(A2419:AJ2419))),#REF!,gepModelClass3(A2419:AJ2419))</f>
        <v>2.1772098366428922E-5</v>
      </c>
      <c r="AO2419" s="2">
        <f>IF(NOT(ISNUMBER(gepModelClass4(A2419:AJ2419))),#REF!,gepModelClass4(A2419:AJ2419))</f>
        <v>4.7409966262204282E-5</v>
      </c>
      <c r="AP2419" s="2">
        <f>IF(NOT(ISNUMBER(gepModelClass5(A2419:AJ2419))),#REF!,gepModelClass5(A2419:AJ2419))</f>
        <v>0.94696320613199025</v>
      </c>
      <c r="AQ2419" s="2">
        <f>IF(NOT(ISNUMBER(gepModelClass6(A2419:AJ2419))),#REF!,gepModelClass6(A2419:AJ2419))</f>
        <v>0.31670669528878365</v>
      </c>
      <c r="AR2419" s="3" t="str">
        <f t="shared" si="74"/>
        <v>soil_with_vegetation_stubble</v>
      </c>
      <c r="AS2419" s="5" t="s">
        <v>40</v>
      </c>
      <c r="AT2419">
        <f t="shared" si="75"/>
        <v>0</v>
      </c>
      <c r="AU2419" s="3"/>
      <c r="AV2419" s="3"/>
      <c r="AW2419" s="1"/>
      <c r="AX2419" s="4"/>
      <c r="AY2419" s="4"/>
    </row>
    <row r="2420" spans="1:51" x14ac:dyDescent="0.25">
      <c r="A2420">
        <v>60</v>
      </c>
      <c r="B2420">
        <v>59</v>
      </c>
      <c r="C2420">
        <v>90</v>
      </c>
      <c r="D2420">
        <v>76</v>
      </c>
      <c r="E2420">
        <v>60</v>
      </c>
      <c r="F2420">
        <v>59</v>
      </c>
      <c r="G2420">
        <v>98</v>
      </c>
      <c r="H2420">
        <v>87</v>
      </c>
      <c r="I2420">
        <v>57</v>
      </c>
      <c r="J2420">
        <v>59</v>
      </c>
      <c r="K2420">
        <v>98</v>
      </c>
      <c r="L2420">
        <v>87</v>
      </c>
      <c r="M2420">
        <v>56</v>
      </c>
      <c r="N2420">
        <v>57</v>
      </c>
      <c r="O2420">
        <v>79</v>
      </c>
      <c r="P2420">
        <v>70</v>
      </c>
      <c r="Q2420">
        <v>60</v>
      </c>
      <c r="R2420">
        <v>51</v>
      </c>
      <c r="S2420">
        <v>83</v>
      </c>
      <c r="T2420">
        <v>74</v>
      </c>
      <c r="U2420">
        <v>56</v>
      </c>
      <c r="V2420">
        <v>54</v>
      </c>
      <c r="W2420">
        <v>83</v>
      </c>
      <c r="X2420">
        <v>70</v>
      </c>
      <c r="Y2420">
        <v>55</v>
      </c>
      <c r="Z2420">
        <v>51</v>
      </c>
      <c r="AA2420">
        <v>67</v>
      </c>
      <c r="AB2420">
        <v>50</v>
      </c>
      <c r="AC2420">
        <v>51</v>
      </c>
      <c r="AD2420">
        <v>51</v>
      </c>
      <c r="AE2420">
        <v>70</v>
      </c>
      <c r="AF2420">
        <v>50</v>
      </c>
      <c r="AG2420">
        <v>55</v>
      </c>
      <c r="AH2420">
        <v>51</v>
      </c>
      <c r="AI2420">
        <v>67</v>
      </c>
      <c r="AJ2420">
        <v>54</v>
      </c>
      <c r="AK2420" s="1">
        <v>0</v>
      </c>
      <c r="AL2420" s="2">
        <f>IF(NOT(ISNUMBER(gepModelClass1(A2420:AJ2420))),#REF!,gepModelClass1(A2420:AJ2420))</f>
        <v>1.750625216988847E-3</v>
      </c>
      <c r="AM2420" s="2">
        <f>IF(NOT(ISNUMBER(gepModelClass2(A2420:AJ2420))),#REF!,gepModelClass2(A2420:AJ2420))</f>
        <v>3.0712509019448614E-3</v>
      </c>
      <c r="AN2420" s="2">
        <f>IF(NOT(ISNUMBER(gepModelClass3(A2420:AJ2420))),#REF!,gepModelClass3(A2420:AJ2420))</f>
        <v>7.592914948332575E-6</v>
      </c>
      <c r="AO2420" s="2">
        <f>IF(NOT(ISNUMBER(gepModelClass4(A2420:AJ2420))),#REF!,gepModelClass4(A2420:AJ2420))</f>
        <v>4.3750548102185159E-5</v>
      </c>
      <c r="AP2420" s="2">
        <f>IF(NOT(ISNUMBER(gepModelClass5(A2420:AJ2420))),#REF!,gepModelClass5(A2420:AJ2420))</f>
        <v>0.80021899993769918</v>
      </c>
      <c r="AQ2420" s="2">
        <f>IF(NOT(ISNUMBER(gepModelClass6(A2420:AJ2420))),#REF!,gepModelClass6(A2420:AJ2420))</f>
        <v>0.40965456172856951</v>
      </c>
      <c r="AR2420" s="3" t="str">
        <f t="shared" si="74"/>
        <v>soil_with_vegetation_stubble</v>
      </c>
      <c r="AS2420" s="5" t="s">
        <v>40</v>
      </c>
      <c r="AT2420">
        <f t="shared" si="75"/>
        <v>0</v>
      </c>
      <c r="AU2420" s="3"/>
      <c r="AV2420" s="3"/>
      <c r="AW2420" s="1"/>
      <c r="AX2420" s="4"/>
      <c r="AY2420" s="4"/>
    </row>
    <row r="2421" spans="1:51" x14ac:dyDescent="0.25">
      <c r="A2421">
        <v>57</v>
      </c>
      <c r="B2421">
        <v>59</v>
      </c>
      <c r="C2421">
        <v>98</v>
      </c>
      <c r="D2421">
        <v>87</v>
      </c>
      <c r="E2421">
        <v>57</v>
      </c>
      <c r="F2421">
        <v>55</v>
      </c>
      <c r="G2421">
        <v>94</v>
      </c>
      <c r="H2421">
        <v>87</v>
      </c>
      <c r="I2421">
        <v>57</v>
      </c>
      <c r="J2421">
        <v>55</v>
      </c>
      <c r="K2421">
        <v>90</v>
      </c>
      <c r="L2421">
        <v>83</v>
      </c>
      <c r="M2421">
        <v>56</v>
      </c>
      <c r="N2421">
        <v>54</v>
      </c>
      <c r="O2421">
        <v>83</v>
      </c>
      <c r="P2421">
        <v>70</v>
      </c>
      <c r="Q2421">
        <v>56</v>
      </c>
      <c r="R2421">
        <v>57</v>
      </c>
      <c r="S2421">
        <v>87</v>
      </c>
      <c r="T2421">
        <v>78</v>
      </c>
      <c r="U2421">
        <v>60</v>
      </c>
      <c r="V2421">
        <v>57</v>
      </c>
      <c r="W2421">
        <v>87</v>
      </c>
      <c r="X2421">
        <v>78</v>
      </c>
      <c r="Y2421">
        <v>55</v>
      </c>
      <c r="Z2421">
        <v>51</v>
      </c>
      <c r="AA2421">
        <v>67</v>
      </c>
      <c r="AB2421">
        <v>54</v>
      </c>
      <c r="AC2421">
        <v>59</v>
      </c>
      <c r="AD2421">
        <v>58</v>
      </c>
      <c r="AE2421">
        <v>74</v>
      </c>
      <c r="AF2421">
        <v>62</v>
      </c>
      <c r="AG2421">
        <v>59</v>
      </c>
      <c r="AH2421">
        <v>58</v>
      </c>
      <c r="AI2421">
        <v>81</v>
      </c>
      <c r="AJ2421">
        <v>71</v>
      </c>
      <c r="AK2421" s="1">
        <v>0</v>
      </c>
      <c r="AL2421" s="2">
        <f>IF(NOT(ISNUMBER(gepModelClass1(A2421:AJ2421))),#REF!,gepModelClass1(A2421:AJ2421))</f>
        <v>2.8537729524112767E-3</v>
      </c>
      <c r="AM2421" s="2">
        <f>IF(NOT(ISNUMBER(gepModelClass2(A2421:AJ2421))),#REF!,gepModelClass2(A2421:AJ2421))</f>
        <v>3.4700532640978472E-3</v>
      </c>
      <c r="AN2421" s="2">
        <f>IF(NOT(ISNUMBER(gepModelClass3(A2421:AJ2421))),#REF!,gepModelClass3(A2421:AJ2421))</f>
        <v>1.9844690872282809E-5</v>
      </c>
      <c r="AO2421" s="2">
        <f>IF(NOT(ISNUMBER(gepModelClass4(A2421:AJ2421))),#REF!,gepModelClass4(A2421:AJ2421))</f>
        <v>8.6947923134162372E-3</v>
      </c>
      <c r="AP2421" s="2">
        <f>IF(NOT(ISNUMBER(gepModelClass5(A2421:AJ2421))),#REF!,gepModelClass5(A2421:AJ2421))</f>
        <v>0.69775753571492649</v>
      </c>
      <c r="AQ2421" s="2">
        <f>IF(NOT(ISNUMBER(gepModelClass6(A2421:AJ2421))),#REF!,gepModelClass6(A2421:AJ2421))</f>
        <v>0.11824729490724611</v>
      </c>
      <c r="AR2421" s="3" t="str">
        <f t="shared" si="74"/>
        <v>soil_with_vegetation_stubble</v>
      </c>
      <c r="AS2421" s="5" t="s">
        <v>40</v>
      </c>
      <c r="AT2421">
        <f t="shared" si="75"/>
        <v>0</v>
      </c>
      <c r="AU2421" s="3"/>
      <c r="AV2421" s="3"/>
      <c r="AW2421" s="1"/>
      <c r="AX2421" s="4"/>
      <c r="AY2421" s="4"/>
    </row>
    <row r="2422" spans="1:51" x14ac:dyDescent="0.25">
      <c r="A2422">
        <v>57</v>
      </c>
      <c r="B2422">
        <v>55</v>
      </c>
      <c r="C2422">
        <v>94</v>
      </c>
      <c r="D2422">
        <v>87</v>
      </c>
      <c r="E2422">
        <v>57</v>
      </c>
      <c r="F2422">
        <v>55</v>
      </c>
      <c r="G2422">
        <v>90</v>
      </c>
      <c r="H2422">
        <v>83</v>
      </c>
      <c r="I2422">
        <v>57</v>
      </c>
      <c r="J2422">
        <v>55</v>
      </c>
      <c r="K2422">
        <v>86</v>
      </c>
      <c r="L2422">
        <v>79</v>
      </c>
      <c r="M2422">
        <v>56</v>
      </c>
      <c r="N2422">
        <v>57</v>
      </c>
      <c r="O2422">
        <v>87</v>
      </c>
      <c r="P2422">
        <v>78</v>
      </c>
      <c r="Q2422">
        <v>60</v>
      </c>
      <c r="R2422">
        <v>57</v>
      </c>
      <c r="S2422">
        <v>87</v>
      </c>
      <c r="T2422">
        <v>78</v>
      </c>
      <c r="U2422">
        <v>56</v>
      </c>
      <c r="V2422">
        <v>57</v>
      </c>
      <c r="W2422">
        <v>83</v>
      </c>
      <c r="X2422">
        <v>70</v>
      </c>
      <c r="Y2422">
        <v>59</v>
      </c>
      <c r="Z2422">
        <v>58</v>
      </c>
      <c r="AA2422">
        <v>74</v>
      </c>
      <c r="AB2422">
        <v>62</v>
      </c>
      <c r="AC2422">
        <v>59</v>
      </c>
      <c r="AD2422">
        <v>58</v>
      </c>
      <c r="AE2422">
        <v>81</v>
      </c>
      <c r="AF2422">
        <v>71</v>
      </c>
      <c r="AG2422">
        <v>55</v>
      </c>
      <c r="AH2422">
        <v>54</v>
      </c>
      <c r="AI2422">
        <v>85</v>
      </c>
      <c r="AJ2422">
        <v>71</v>
      </c>
      <c r="AK2422" s="1">
        <v>0</v>
      </c>
      <c r="AL2422" s="2">
        <f>IF(NOT(ISNUMBER(gepModelClass1(A2422:AJ2422))),#REF!,gepModelClass1(A2422:AJ2422))</f>
        <v>3.1759958349876229E-3</v>
      </c>
      <c r="AM2422" s="2">
        <f>IF(NOT(ISNUMBER(gepModelClass2(A2422:AJ2422))),#REF!,gepModelClass2(A2422:AJ2422))</f>
        <v>6.7835967858650122E-3</v>
      </c>
      <c r="AN2422" s="2">
        <f>IF(NOT(ISNUMBER(gepModelClass3(A2422:AJ2422))),#REF!,gepModelClass3(A2422:AJ2422))</f>
        <v>1.1546578572222679E-5</v>
      </c>
      <c r="AO2422" s="2">
        <f>IF(NOT(ISNUMBER(gepModelClass4(A2422:AJ2422))),#REF!,gepModelClass4(A2422:AJ2422))</f>
        <v>2.9475500006274154E-3</v>
      </c>
      <c r="AP2422" s="2">
        <f>IF(NOT(ISNUMBER(gepModelClass5(A2422:AJ2422))),#REF!,gepModelClass5(A2422:AJ2422))</f>
        <v>0.75802521029648962</v>
      </c>
      <c r="AQ2422" s="2">
        <f>IF(NOT(ISNUMBER(gepModelClass6(A2422:AJ2422))),#REF!,gepModelClass6(A2422:AJ2422))</f>
        <v>8.9918776031755743E-2</v>
      </c>
      <c r="AR2422" s="3" t="str">
        <f t="shared" si="74"/>
        <v>soil_with_vegetation_stubble</v>
      </c>
      <c r="AS2422" s="5" t="s">
        <v>40</v>
      </c>
      <c r="AT2422">
        <f t="shared" si="75"/>
        <v>0</v>
      </c>
      <c r="AU2422" s="3"/>
      <c r="AV2422" s="3"/>
      <c r="AW2422" s="1"/>
      <c r="AX2422" s="4"/>
      <c r="AY2422" s="4"/>
    </row>
    <row r="2423" spans="1:51" x14ac:dyDescent="0.25">
      <c r="A2423">
        <v>57</v>
      </c>
      <c r="B2423">
        <v>55</v>
      </c>
      <c r="C2423">
        <v>90</v>
      </c>
      <c r="D2423">
        <v>83</v>
      </c>
      <c r="E2423">
        <v>57</v>
      </c>
      <c r="F2423">
        <v>55</v>
      </c>
      <c r="G2423">
        <v>86</v>
      </c>
      <c r="H2423">
        <v>79</v>
      </c>
      <c r="I2423">
        <v>57</v>
      </c>
      <c r="J2423">
        <v>55</v>
      </c>
      <c r="K2423">
        <v>86</v>
      </c>
      <c r="L2423">
        <v>76</v>
      </c>
      <c r="M2423">
        <v>60</v>
      </c>
      <c r="N2423">
        <v>57</v>
      </c>
      <c r="O2423">
        <v>87</v>
      </c>
      <c r="P2423">
        <v>78</v>
      </c>
      <c r="Q2423">
        <v>56</v>
      </c>
      <c r="R2423">
        <v>57</v>
      </c>
      <c r="S2423">
        <v>83</v>
      </c>
      <c r="T2423">
        <v>70</v>
      </c>
      <c r="U2423">
        <v>56</v>
      </c>
      <c r="V2423">
        <v>54</v>
      </c>
      <c r="W2423">
        <v>87</v>
      </c>
      <c r="X2423">
        <v>78</v>
      </c>
      <c r="Y2423">
        <v>59</v>
      </c>
      <c r="Z2423">
        <v>58</v>
      </c>
      <c r="AA2423">
        <v>81</v>
      </c>
      <c r="AB2423">
        <v>71</v>
      </c>
      <c r="AC2423">
        <v>55</v>
      </c>
      <c r="AD2423">
        <v>54</v>
      </c>
      <c r="AE2423">
        <v>85</v>
      </c>
      <c r="AF2423">
        <v>71</v>
      </c>
      <c r="AG2423">
        <v>55</v>
      </c>
      <c r="AH2423">
        <v>54</v>
      </c>
      <c r="AI2423">
        <v>85</v>
      </c>
      <c r="AJ2423">
        <v>71</v>
      </c>
      <c r="AK2423" s="1">
        <v>0</v>
      </c>
      <c r="AL2423" s="2">
        <f>IF(NOT(ISNUMBER(gepModelClass1(A2423:AJ2423))),#REF!,gepModelClass1(A2423:AJ2423))</f>
        <v>1.0368980125343149E-2</v>
      </c>
      <c r="AM2423" s="2">
        <f>IF(NOT(ISNUMBER(gepModelClass2(A2423:AJ2423))),#REF!,gepModelClass2(A2423:AJ2423))</f>
        <v>6.1256787910514907E-3</v>
      </c>
      <c r="AN2423" s="2">
        <f>IF(NOT(ISNUMBER(gepModelClass3(A2423:AJ2423))),#REF!,gepModelClass3(A2423:AJ2423))</f>
        <v>1.5389128593920236E-5</v>
      </c>
      <c r="AO2423" s="2">
        <f>IF(NOT(ISNUMBER(gepModelClass4(A2423:AJ2423))),#REF!,gepModelClass4(A2423:AJ2423))</f>
        <v>3.7388996596927604E-3</v>
      </c>
      <c r="AP2423" s="2">
        <f>IF(NOT(ISNUMBER(gepModelClass5(A2423:AJ2423))),#REF!,gepModelClass5(A2423:AJ2423))</f>
        <v>0.82906397083425731</v>
      </c>
      <c r="AQ2423" s="2">
        <f>IF(NOT(ISNUMBER(gepModelClass6(A2423:AJ2423))),#REF!,gepModelClass6(A2423:AJ2423))</f>
        <v>9.6686787074851621E-2</v>
      </c>
      <c r="AR2423" s="3" t="str">
        <f t="shared" si="74"/>
        <v>soil_with_vegetation_stubble</v>
      </c>
      <c r="AS2423" s="5" t="s">
        <v>40</v>
      </c>
      <c r="AT2423">
        <f t="shared" si="75"/>
        <v>0</v>
      </c>
      <c r="AU2423" s="3"/>
      <c r="AV2423" s="3"/>
      <c r="AW2423" s="1"/>
      <c r="AX2423" s="4"/>
      <c r="AY2423" s="4"/>
    </row>
    <row r="2424" spans="1:51" x14ac:dyDescent="0.25">
      <c r="A2424">
        <v>57</v>
      </c>
      <c r="B2424">
        <v>55</v>
      </c>
      <c r="C2424">
        <v>86</v>
      </c>
      <c r="D2424">
        <v>79</v>
      </c>
      <c r="E2424">
        <v>57</v>
      </c>
      <c r="F2424">
        <v>55</v>
      </c>
      <c r="G2424">
        <v>86</v>
      </c>
      <c r="H2424">
        <v>76</v>
      </c>
      <c r="I2424">
        <v>57</v>
      </c>
      <c r="J2424">
        <v>55</v>
      </c>
      <c r="K2424">
        <v>86</v>
      </c>
      <c r="L2424">
        <v>72</v>
      </c>
      <c r="M2424">
        <v>56</v>
      </c>
      <c r="N2424">
        <v>57</v>
      </c>
      <c r="O2424">
        <v>83</v>
      </c>
      <c r="P2424">
        <v>70</v>
      </c>
      <c r="Q2424">
        <v>56</v>
      </c>
      <c r="R2424">
        <v>54</v>
      </c>
      <c r="S2424">
        <v>87</v>
      </c>
      <c r="T2424">
        <v>78</v>
      </c>
      <c r="U2424">
        <v>56</v>
      </c>
      <c r="V2424">
        <v>57</v>
      </c>
      <c r="W2424">
        <v>87</v>
      </c>
      <c r="X2424">
        <v>70</v>
      </c>
      <c r="Y2424">
        <v>55</v>
      </c>
      <c r="Z2424">
        <v>54</v>
      </c>
      <c r="AA2424">
        <v>85</v>
      </c>
      <c r="AB2424">
        <v>71</v>
      </c>
      <c r="AC2424">
        <v>55</v>
      </c>
      <c r="AD2424">
        <v>54</v>
      </c>
      <c r="AE2424">
        <v>85</v>
      </c>
      <c r="AF2424">
        <v>71</v>
      </c>
      <c r="AG2424">
        <v>55</v>
      </c>
      <c r="AH2424">
        <v>54</v>
      </c>
      <c r="AI2424">
        <v>85</v>
      </c>
      <c r="AJ2424">
        <v>71</v>
      </c>
      <c r="AK2424" s="1">
        <v>0</v>
      </c>
      <c r="AL2424" s="2">
        <f>IF(NOT(ISNUMBER(gepModelClass1(A2424:AJ2424))),#REF!,gepModelClass1(A2424:AJ2424))</f>
        <v>2.9565495984155781E-3</v>
      </c>
      <c r="AM2424" s="2">
        <f>IF(NOT(ISNUMBER(gepModelClass2(A2424:AJ2424))),#REF!,gepModelClass2(A2424:AJ2424))</f>
        <v>4.56610698909303E-3</v>
      </c>
      <c r="AN2424" s="2">
        <f>IF(NOT(ISNUMBER(gepModelClass3(A2424:AJ2424))),#REF!,gepModelClass3(A2424:AJ2424))</f>
        <v>7.8979222596452542E-6</v>
      </c>
      <c r="AO2424" s="2">
        <f>IF(NOT(ISNUMBER(gepModelClass4(A2424:AJ2424))),#REF!,gepModelClass4(A2424:AJ2424))</f>
        <v>4.4444694743438797E-3</v>
      </c>
      <c r="AP2424" s="2">
        <f>IF(NOT(ISNUMBER(gepModelClass5(A2424:AJ2424))),#REF!,gepModelClass5(A2424:AJ2424))</f>
        <v>0.88681593869424458</v>
      </c>
      <c r="AQ2424" s="2">
        <f>IF(NOT(ISNUMBER(gepModelClass6(A2424:AJ2424))),#REF!,gepModelClass6(A2424:AJ2424))</f>
        <v>0.17301596020039625</v>
      </c>
      <c r="AR2424" s="3" t="str">
        <f t="shared" si="74"/>
        <v>soil_with_vegetation_stubble</v>
      </c>
      <c r="AS2424" s="5" t="s">
        <v>40</v>
      </c>
      <c r="AT2424">
        <f t="shared" si="75"/>
        <v>0</v>
      </c>
      <c r="AU2424" s="3"/>
      <c r="AV2424" s="3"/>
      <c r="AW2424" s="1"/>
      <c r="AX2424" s="4"/>
      <c r="AY2424" s="4"/>
    </row>
    <row r="2425" spans="1:51" x14ac:dyDescent="0.25">
      <c r="A2425">
        <v>57</v>
      </c>
      <c r="B2425">
        <v>59</v>
      </c>
      <c r="C2425">
        <v>74</v>
      </c>
      <c r="D2425">
        <v>68</v>
      </c>
      <c r="E2425">
        <v>60</v>
      </c>
      <c r="F2425">
        <v>66</v>
      </c>
      <c r="G2425">
        <v>82</v>
      </c>
      <c r="H2425">
        <v>65</v>
      </c>
      <c r="I2425">
        <v>68</v>
      </c>
      <c r="J2425">
        <v>77</v>
      </c>
      <c r="K2425">
        <v>78</v>
      </c>
      <c r="L2425">
        <v>65</v>
      </c>
      <c r="M2425">
        <v>56</v>
      </c>
      <c r="N2425">
        <v>57</v>
      </c>
      <c r="O2425">
        <v>83</v>
      </c>
      <c r="P2425">
        <v>70</v>
      </c>
      <c r="Q2425">
        <v>56</v>
      </c>
      <c r="R2425">
        <v>64</v>
      </c>
      <c r="S2425">
        <v>83</v>
      </c>
      <c r="T2425">
        <v>67</v>
      </c>
      <c r="U2425">
        <v>64</v>
      </c>
      <c r="V2425">
        <v>75</v>
      </c>
      <c r="W2425">
        <v>83</v>
      </c>
      <c r="X2425">
        <v>63</v>
      </c>
      <c r="Y2425">
        <v>55</v>
      </c>
      <c r="Z2425">
        <v>54</v>
      </c>
      <c r="AA2425">
        <v>85</v>
      </c>
      <c r="AB2425">
        <v>71</v>
      </c>
      <c r="AC2425">
        <v>55</v>
      </c>
      <c r="AD2425">
        <v>51</v>
      </c>
      <c r="AE2425">
        <v>81</v>
      </c>
      <c r="AF2425">
        <v>71</v>
      </c>
      <c r="AG2425">
        <v>59</v>
      </c>
      <c r="AH2425">
        <v>61</v>
      </c>
      <c r="AI2425">
        <v>81</v>
      </c>
      <c r="AJ2425">
        <v>67</v>
      </c>
      <c r="AK2425" s="1">
        <v>0</v>
      </c>
      <c r="AL2425" s="2">
        <f>IF(NOT(ISNUMBER(gepModelClass1(A2425:AJ2425))),#REF!,gepModelClass1(A2425:AJ2425))</f>
        <v>1.1349540083164372E-4</v>
      </c>
      <c r="AM2425" s="2">
        <f>IF(NOT(ISNUMBER(gepModelClass2(A2425:AJ2425))),#REF!,gepModelClass2(A2425:AJ2425))</f>
        <v>5.7091382435030943E-3</v>
      </c>
      <c r="AN2425" s="2">
        <f>IF(NOT(ISNUMBER(gepModelClass3(A2425:AJ2425))),#REF!,gepModelClass3(A2425:AJ2425))</f>
        <v>1.7823985244502264E-5</v>
      </c>
      <c r="AO2425" s="2">
        <f>IF(NOT(ISNUMBER(gepModelClass4(A2425:AJ2425))),#REF!,gepModelClass4(A2425:AJ2425))</f>
        <v>4.1265542734090084E-4</v>
      </c>
      <c r="AP2425" s="2">
        <f>IF(NOT(ISNUMBER(gepModelClass5(A2425:AJ2425))),#REF!,gepModelClass5(A2425:AJ2425))</f>
        <v>0.9914279912508055</v>
      </c>
      <c r="AQ2425" s="2">
        <f>IF(NOT(ISNUMBER(gepModelClass6(A2425:AJ2425))),#REF!,gepModelClass6(A2425:AJ2425))</f>
        <v>0.3666958831087701</v>
      </c>
      <c r="AR2425" s="3" t="str">
        <f t="shared" si="74"/>
        <v>soil_with_vegetation_stubble</v>
      </c>
      <c r="AS2425" s="5" t="s">
        <v>40</v>
      </c>
      <c r="AT2425">
        <f t="shared" si="75"/>
        <v>0</v>
      </c>
      <c r="AU2425" s="3"/>
      <c r="AV2425" s="3"/>
      <c r="AW2425" s="1"/>
      <c r="AX2425" s="4"/>
      <c r="AY2425" s="4"/>
    </row>
    <row r="2426" spans="1:51" x14ac:dyDescent="0.25">
      <c r="A2426">
        <v>64</v>
      </c>
      <c r="B2426">
        <v>89</v>
      </c>
      <c r="C2426">
        <v>94</v>
      </c>
      <c r="D2426">
        <v>76</v>
      </c>
      <c r="E2426">
        <v>64</v>
      </c>
      <c r="F2426">
        <v>94</v>
      </c>
      <c r="G2426">
        <v>106</v>
      </c>
      <c r="H2426">
        <v>83</v>
      </c>
      <c r="I2426">
        <v>68</v>
      </c>
      <c r="J2426">
        <v>106</v>
      </c>
      <c r="K2426">
        <v>115</v>
      </c>
      <c r="L2426">
        <v>98</v>
      </c>
      <c r="M2426">
        <v>60</v>
      </c>
      <c r="N2426">
        <v>91</v>
      </c>
      <c r="O2426">
        <v>100</v>
      </c>
      <c r="P2426">
        <v>78</v>
      </c>
      <c r="Q2426">
        <v>64</v>
      </c>
      <c r="R2426">
        <v>99</v>
      </c>
      <c r="S2426">
        <v>104</v>
      </c>
      <c r="T2426">
        <v>88</v>
      </c>
      <c r="U2426">
        <v>68</v>
      </c>
      <c r="V2426">
        <v>112</v>
      </c>
      <c r="W2426">
        <v>118</v>
      </c>
      <c r="X2426">
        <v>96</v>
      </c>
      <c r="Y2426">
        <v>63</v>
      </c>
      <c r="Z2426">
        <v>91</v>
      </c>
      <c r="AA2426">
        <v>100</v>
      </c>
      <c r="AB2426">
        <v>75</v>
      </c>
      <c r="AC2426">
        <v>67</v>
      </c>
      <c r="AD2426">
        <v>103</v>
      </c>
      <c r="AE2426">
        <v>113</v>
      </c>
      <c r="AF2426">
        <v>87</v>
      </c>
      <c r="AG2426">
        <v>71</v>
      </c>
      <c r="AH2426">
        <v>111</v>
      </c>
      <c r="AI2426">
        <v>118</v>
      </c>
      <c r="AJ2426">
        <v>92</v>
      </c>
      <c r="AK2426" s="1">
        <v>0</v>
      </c>
      <c r="AL2426" s="2">
        <f>IF(NOT(ISNUMBER(gepModelClass1(A2426:AJ2426))),#REF!,gepModelClass1(A2426:AJ2426))</f>
        <v>2.4705053911222496E-5</v>
      </c>
      <c r="AM2426" s="2">
        <f>IF(NOT(ISNUMBER(gepModelClass2(A2426:AJ2426))),#REF!,gepModelClass2(A2426:AJ2426))</f>
        <v>3.8152562251966642E-4</v>
      </c>
      <c r="AN2426" s="2">
        <f>IF(NOT(ISNUMBER(gepModelClass3(A2426:AJ2426))),#REF!,gepModelClass3(A2426:AJ2426))</f>
        <v>3.1256839834082123E-3</v>
      </c>
      <c r="AO2426" s="2">
        <f>IF(NOT(ISNUMBER(gepModelClass4(A2426:AJ2426))),#REF!,gepModelClass4(A2426:AJ2426))</f>
        <v>0.9988397961086376</v>
      </c>
      <c r="AP2426" s="2">
        <f>IF(NOT(ISNUMBER(gepModelClass5(A2426:AJ2426))),#REF!,gepModelClass5(A2426:AJ2426))</f>
        <v>3.7862543667925141E-3</v>
      </c>
      <c r="AQ2426" s="2">
        <f>IF(NOT(ISNUMBER(gepModelClass6(A2426:AJ2426))),#REF!,gepModelClass6(A2426:AJ2426))</f>
        <v>2.299699808218834E-3</v>
      </c>
      <c r="AR2426" s="3" t="str">
        <f t="shared" si="74"/>
        <v>red_soil</v>
      </c>
      <c r="AS2426" s="5" t="s">
        <v>43</v>
      </c>
      <c r="AT2426">
        <f t="shared" si="75"/>
        <v>0</v>
      </c>
      <c r="AU2426" s="3"/>
      <c r="AV2426" s="3"/>
      <c r="AW2426" s="1"/>
      <c r="AX2426" s="4"/>
      <c r="AY2426" s="4"/>
    </row>
    <row r="2427" spans="1:51" x14ac:dyDescent="0.25">
      <c r="A2427">
        <v>64</v>
      </c>
      <c r="B2427">
        <v>94</v>
      </c>
      <c r="C2427">
        <v>106</v>
      </c>
      <c r="D2427">
        <v>83</v>
      </c>
      <c r="E2427">
        <v>68</v>
      </c>
      <c r="F2427">
        <v>106</v>
      </c>
      <c r="G2427">
        <v>115</v>
      </c>
      <c r="H2427">
        <v>98</v>
      </c>
      <c r="I2427">
        <v>72</v>
      </c>
      <c r="J2427">
        <v>115</v>
      </c>
      <c r="K2427">
        <v>120</v>
      </c>
      <c r="L2427">
        <v>98</v>
      </c>
      <c r="M2427">
        <v>64</v>
      </c>
      <c r="N2427">
        <v>99</v>
      </c>
      <c r="O2427">
        <v>104</v>
      </c>
      <c r="P2427">
        <v>88</v>
      </c>
      <c r="Q2427">
        <v>68</v>
      </c>
      <c r="R2427">
        <v>112</v>
      </c>
      <c r="S2427">
        <v>118</v>
      </c>
      <c r="T2427">
        <v>96</v>
      </c>
      <c r="U2427">
        <v>68</v>
      </c>
      <c r="V2427">
        <v>116</v>
      </c>
      <c r="W2427">
        <v>122</v>
      </c>
      <c r="X2427">
        <v>99</v>
      </c>
      <c r="Y2427">
        <v>67</v>
      </c>
      <c r="Z2427">
        <v>103</v>
      </c>
      <c r="AA2427">
        <v>113</v>
      </c>
      <c r="AB2427">
        <v>87</v>
      </c>
      <c r="AC2427">
        <v>71</v>
      </c>
      <c r="AD2427">
        <v>111</v>
      </c>
      <c r="AE2427">
        <v>118</v>
      </c>
      <c r="AF2427">
        <v>92</v>
      </c>
      <c r="AG2427">
        <v>71</v>
      </c>
      <c r="AH2427">
        <v>111</v>
      </c>
      <c r="AI2427">
        <v>123</v>
      </c>
      <c r="AJ2427">
        <v>96</v>
      </c>
      <c r="AK2427" s="1">
        <v>0</v>
      </c>
      <c r="AL2427" s="2">
        <f>IF(NOT(ISNUMBER(gepModelClass1(A2427:AJ2427))),#REF!,gepModelClass1(A2427:AJ2427))</f>
        <v>4.0428968477348685E-5</v>
      </c>
      <c r="AM2427" s="2">
        <f>IF(NOT(ISNUMBER(gepModelClass2(A2427:AJ2427))),#REF!,gepModelClass2(A2427:AJ2427))</f>
        <v>1.2227538858504783E-3</v>
      </c>
      <c r="AN2427" s="2">
        <f>IF(NOT(ISNUMBER(gepModelClass3(A2427:AJ2427))),#REF!,gepModelClass3(A2427:AJ2427))</f>
        <v>1.0815043865574572E-2</v>
      </c>
      <c r="AO2427" s="2">
        <f>IF(NOT(ISNUMBER(gepModelClass4(A2427:AJ2427))),#REF!,gepModelClass4(A2427:AJ2427))</f>
        <v>0.99971480778882571</v>
      </c>
      <c r="AP2427" s="2">
        <f>IF(NOT(ISNUMBER(gepModelClass5(A2427:AJ2427))),#REF!,gepModelClass5(A2427:AJ2427))</f>
        <v>3.7503628925654145E-3</v>
      </c>
      <c r="AQ2427" s="2">
        <f>IF(NOT(ISNUMBER(gepModelClass6(A2427:AJ2427))),#REF!,gepModelClass6(A2427:AJ2427))</f>
        <v>1.9694564671264027E-3</v>
      </c>
      <c r="AR2427" s="3" t="str">
        <f t="shared" si="74"/>
        <v>red_soil</v>
      </c>
      <c r="AS2427" s="5" t="s">
        <v>43</v>
      </c>
      <c r="AT2427">
        <f t="shared" si="75"/>
        <v>0</v>
      </c>
      <c r="AU2427" s="3"/>
      <c r="AV2427" s="3"/>
      <c r="AW2427" s="1"/>
      <c r="AX2427" s="4"/>
      <c r="AY2427" s="4"/>
    </row>
    <row r="2428" spans="1:51" x14ac:dyDescent="0.25">
      <c r="A2428">
        <v>72</v>
      </c>
      <c r="B2428">
        <v>115</v>
      </c>
      <c r="C2428">
        <v>120</v>
      </c>
      <c r="D2428">
        <v>98</v>
      </c>
      <c r="E2428">
        <v>68</v>
      </c>
      <c r="F2428">
        <v>111</v>
      </c>
      <c r="G2428">
        <v>120</v>
      </c>
      <c r="H2428">
        <v>98</v>
      </c>
      <c r="I2428">
        <v>68</v>
      </c>
      <c r="J2428">
        <v>115</v>
      </c>
      <c r="K2428">
        <v>125</v>
      </c>
      <c r="L2428">
        <v>98</v>
      </c>
      <c r="M2428">
        <v>68</v>
      </c>
      <c r="N2428">
        <v>116</v>
      </c>
      <c r="O2428">
        <v>122</v>
      </c>
      <c r="P2428">
        <v>99</v>
      </c>
      <c r="Q2428">
        <v>71</v>
      </c>
      <c r="R2428">
        <v>112</v>
      </c>
      <c r="S2428">
        <v>118</v>
      </c>
      <c r="T2428">
        <v>99</v>
      </c>
      <c r="U2428">
        <v>68</v>
      </c>
      <c r="V2428">
        <v>112</v>
      </c>
      <c r="W2428">
        <v>122</v>
      </c>
      <c r="X2428">
        <v>96</v>
      </c>
      <c r="Y2428">
        <v>71</v>
      </c>
      <c r="Z2428">
        <v>111</v>
      </c>
      <c r="AA2428">
        <v>123</v>
      </c>
      <c r="AB2428">
        <v>96</v>
      </c>
      <c r="AC2428">
        <v>71</v>
      </c>
      <c r="AD2428">
        <v>107</v>
      </c>
      <c r="AE2428">
        <v>123</v>
      </c>
      <c r="AF2428">
        <v>96</v>
      </c>
      <c r="AG2428">
        <v>67</v>
      </c>
      <c r="AH2428">
        <v>107</v>
      </c>
      <c r="AI2428">
        <v>113</v>
      </c>
      <c r="AJ2428">
        <v>96</v>
      </c>
      <c r="AK2428" s="1">
        <v>0</v>
      </c>
      <c r="AL2428" s="2">
        <f>IF(NOT(ISNUMBER(gepModelClass1(A2428:AJ2428))),#REF!,gepModelClass1(A2428:AJ2428))</f>
        <v>9.1494408975508819E-6</v>
      </c>
      <c r="AM2428" s="2">
        <f>IF(NOT(ISNUMBER(gepModelClass2(A2428:AJ2428))),#REF!,gepModelClass2(A2428:AJ2428))</f>
        <v>1.2868662441392552E-4</v>
      </c>
      <c r="AN2428" s="2">
        <f>IF(NOT(ISNUMBER(gepModelClass3(A2428:AJ2428))),#REF!,gepModelClass3(A2428:AJ2428))</f>
        <v>2.408072938127186E-2</v>
      </c>
      <c r="AO2428" s="2">
        <f>IF(NOT(ISNUMBER(gepModelClass4(A2428:AJ2428))),#REF!,gepModelClass4(A2428:AJ2428))</f>
        <v>0.99989201601009081</v>
      </c>
      <c r="AP2428" s="2">
        <f>IF(NOT(ISNUMBER(gepModelClass5(A2428:AJ2428))),#REF!,gepModelClass5(A2428:AJ2428))</f>
        <v>2.1082482692242688E-3</v>
      </c>
      <c r="AQ2428" s="2">
        <f>IF(NOT(ISNUMBER(gepModelClass6(A2428:AJ2428))),#REF!,gepModelClass6(A2428:AJ2428))</f>
        <v>8.8744891442543659E-5</v>
      </c>
      <c r="AR2428" s="3" t="str">
        <f t="shared" si="74"/>
        <v>red_soil</v>
      </c>
      <c r="AS2428" s="5" t="s">
        <v>43</v>
      </c>
      <c r="AT2428">
        <f t="shared" si="75"/>
        <v>0</v>
      </c>
      <c r="AU2428" s="3"/>
      <c r="AV2428" s="3"/>
      <c r="AW2428" s="1"/>
      <c r="AX2428" s="4"/>
      <c r="AY2428" s="4"/>
    </row>
    <row r="2429" spans="1:51" x14ac:dyDescent="0.25">
      <c r="A2429">
        <v>68</v>
      </c>
      <c r="B2429">
        <v>111</v>
      </c>
      <c r="C2429">
        <v>125</v>
      </c>
      <c r="D2429">
        <v>98</v>
      </c>
      <c r="E2429">
        <v>68</v>
      </c>
      <c r="F2429">
        <v>115</v>
      </c>
      <c r="G2429">
        <v>120</v>
      </c>
      <c r="H2429">
        <v>98</v>
      </c>
      <c r="I2429">
        <v>64</v>
      </c>
      <c r="J2429">
        <v>115</v>
      </c>
      <c r="K2429">
        <v>125</v>
      </c>
      <c r="L2429">
        <v>98</v>
      </c>
      <c r="M2429">
        <v>68</v>
      </c>
      <c r="N2429">
        <v>112</v>
      </c>
      <c r="O2429">
        <v>128</v>
      </c>
      <c r="P2429">
        <v>99</v>
      </c>
      <c r="Q2429">
        <v>68</v>
      </c>
      <c r="R2429">
        <v>116</v>
      </c>
      <c r="S2429">
        <v>122</v>
      </c>
      <c r="T2429">
        <v>103</v>
      </c>
      <c r="U2429">
        <v>64</v>
      </c>
      <c r="V2429">
        <v>116</v>
      </c>
      <c r="W2429">
        <v>128</v>
      </c>
      <c r="X2429">
        <v>103</v>
      </c>
      <c r="Y2429">
        <v>67</v>
      </c>
      <c r="Z2429">
        <v>111</v>
      </c>
      <c r="AA2429">
        <v>118</v>
      </c>
      <c r="AB2429">
        <v>96</v>
      </c>
      <c r="AC2429">
        <v>71</v>
      </c>
      <c r="AD2429">
        <v>116</v>
      </c>
      <c r="AE2429">
        <v>123</v>
      </c>
      <c r="AF2429">
        <v>100</v>
      </c>
      <c r="AG2429">
        <v>67</v>
      </c>
      <c r="AH2429">
        <v>111</v>
      </c>
      <c r="AI2429">
        <v>123</v>
      </c>
      <c r="AJ2429">
        <v>100</v>
      </c>
      <c r="AK2429" s="1">
        <v>0</v>
      </c>
      <c r="AL2429" s="2">
        <f>IF(NOT(ISNUMBER(gepModelClass1(A2429:AJ2429))),#REF!,gepModelClass1(A2429:AJ2429))</f>
        <v>1.1938566380000185E-5</v>
      </c>
      <c r="AM2429" s="2">
        <f>IF(NOT(ISNUMBER(gepModelClass2(A2429:AJ2429))),#REF!,gepModelClass2(A2429:AJ2429))</f>
        <v>3.4938646430286274E-4</v>
      </c>
      <c r="AN2429" s="2">
        <f>IF(NOT(ISNUMBER(gepModelClass3(A2429:AJ2429))),#REF!,gepModelClass3(A2429:AJ2429))</f>
        <v>1.0018135518522748E-2</v>
      </c>
      <c r="AO2429" s="2">
        <f>IF(NOT(ISNUMBER(gepModelClass4(A2429:AJ2429))),#REF!,gepModelClass4(A2429:AJ2429))</f>
        <v>0.99997720674837776</v>
      </c>
      <c r="AP2429" s="2">
        <f>IF(NOT(ISNUMBER(gepModelClass5(A2429:AJ2429))),#REF!,gepModelClass5(A2429:AJ2429))</f>
        <v>1.3708621417773473E-3</v>
      </c>
      <c r="AQ2429" s="2">
        <f>IF(NOT(ISNUMBER(gepModelClass6(A2429:AJ2429))),#REF!,gepModelClass6(A2429:AJ2429))</f>
        <v>7.7598290611330825E-6</v>
      </c>
      <c r="AR2429" s="3" t="str">
        <f t="shared" si="74"/>
        <v>red_soil</v>
      </c>
      <c r="AS2429" s="5" t="s">
        <v>43</v>
      </c>
      <c r="AT2429">
        <f t="shared" si="75"/>
        <v>0</v>
      </c>
      <c r="AU2429" s="3"/>
      <c r="AV2429" s="3"/>
      <c r="AW2429" s="1"/>
      <c r="AX2429" s="4"/>
      <c r="AY2429" s="4"/>
    </row>
    <row r="2430" spans="1:51" x14ac:dyDescent="0.25">
      <c r="A2430">
        <v>68</v>
      </c>
      <c r="B2430">
        <v>115</v>
      </c>
      <c r="C2430">
        <v>120</v>
      </c>
      <c r="D2430">
        <v>98</v>
      </c>
      <c r="E2430">
        <v>64</v>
      </c>
      <c r="F2430">
        <v>115</v>
      </c>
      <c r="G2430">
        <v>125</v>
      </c>
      <c r="H2430">
        <v>98</v>
      </c>
      <c r="I2430">
        <v>64</v>
      </c>
      <c r="J2430">
        <v>115</v>
      </c>
      <c r="K2430">
        <v>125</v>
      </c>
      <c r="L2430">
        <v>102</v>
      </c>
      <c r="M2430">
        <v>68</v>
      </c>
      <c r="N2430">
        <v>116</v>
      </c>
      <c r="O2430">
        <v>122</v>
      </c>
      <c r="P2430">
        <v>103</v>
      </c>
      <c r="Q2430">
        <v>64</v>
      </c>
      <c r="R2430">
        <v>116</v>
      </c>
      <c r="S2430">
        <v>128</v>
      </c>
      <c r="T2430">
        <v>103</v>
      </c>
      <c r="U2430">
        <v>64</v>
      </c>
      <c r="V2430">
        <v>112</v>
      </c>
      <c r="W2430">
        <v>128</v>
      </c>
      <c r="X2430">
        <v>103</v>
      </c>
      <c r="Y2430">
        <v>71</v>
      </c>
      <c r="Z2430">
        <v>116</v>
      </c>
      <c r="AA2430">
        <v>123</v>
      </c>
      <c r="AB2430">
        <v>100</v>
      </c>
      <c r="AC2430">
        <v>67</v>
      </c>
      <c r="AD2430">
        <v>111</v>
      </c>
      <c r="AE2430">
        <v>123</v>
      </c>
      <c r="AF2430">
        <v>100</v>
      </c>
      <c r="AG2430">
        <v>67</v>
      </c>
      <c r="AH2430">
        <v>111</v>
      </c>
      <c r="AI2430">
        <v>123</v>
      </c>
      <c r="AJ2430">
        <v>100</v>
      </c>
      <c r="AK2430" s="1">
        <v>0</v>
      </c>
      <c r="AL2430" s="2">
        <f>IF(NOT(ISNUMBER(gepModelClass1(A2430:AJ2430))),#REF!,gepModelClass1(A2430:AJ2430))</f>
        <v>1.9287714276550423E-5</v>
      </c>
      <c r="AM2430" s="2">
        <f>IF(NOT(ISNUMBER(gepModelClass2(A2430:AJ2430))),#REF!,gepModelClass2(A2430:AJ2430))</f>
        <v>7.3690414271377965E-5</v>
      </c>
      <c r="AN2430" s="2">
        <f>IF(NOT(ISNUMBER(gepModelClass3(A2430:AJ2430))),#REF!,gepModelClass3(A2430:AJ2430))</f>
        <v>6.826319199838355E-3</v>
      </c>
      <c r="AO2430" s="2">
        <f>IF(NOT(ISNUMBER(gepModelClass4(A2430:AJ2430))),#REF!,gepModelClass4(A2430:AJ2430))</f>
        <v>0.99998811237773688</v>
      </c>
      <c r="AP2430" s="2">
        <f>IF(NOT(ISNUMBER(gepModelClass5(A2430:AJ2430))),#REF!,gepModelClass5(A2430:AJ2430))</f>
        <v>1.5054058189766324E-3</v>
      </c>
      <c r="AQ2430" s="2">
        <f>IF(NOT(ISNUMBER(gepModelClass6(A2430:AJ2430))),#REF!,gepModelClass6(A2430:AJ2430))</f>
        <v>4.2852498748753359E-5</v>
      </c>
      <c r="AR2430" s="3" t="str">
        <f t="shared" si="74"/>
        <v>red_soil</v>
      </c>
      <c r="AS2430" s="5" t="s">
        <v>43</v>
      </c>
      <c r="AT2430">
        <f t="shared" si="75"/>
        <v>0</v>
      </c>
      <c r="AU2430" s="3"/>
      <c r="AV2430" s="3"/>
      <c r="AW2430" s="1"/>
      <c r="AX2430" s="4"/>
      <c r="AY2430" s="4"/>
    </row>
    <row r="2431" spans="1:51" x14ac:dyDescent="0.25">
      <c r="A2431">
        <v>64</v>
      </c>
      <c r="B2431">
        <v>115</v>
      </c>
      <c r="C2431">
        <v>125</v>
      </c>
      <c r="D2431">
        <v>102</v>
      </c>
      <c r="E2431">
        <v>64</v>
      </c>
      <c r="F2431">
        <v>115</v>
      </c>
      <c r="G2431">
        <v>125</v>
      </c>
      <c r="H2431">
        <v>98</v>
      </c>
      <c r="I2431">
        <v>60</v>
      </c>
      <c r="J2431">
        <v>111</v>
      </c>
      <c r="K2431">
        <v>120</v>
      </c>
      <c r="L2431">
        <v>98</v>
      </c>
      <c r="M2431">
        <v>64</v>
      </c>
      <c r="N2431">
        <v>112</v>
      </c>
      <c r="O2431">
        <v>128</v>
      </c>
      <c r="P2431">
        <v>103</v>
      </c>
      <c r="Q2431">
        <v>64</v>
      </c>
      <c r="R2431">
        <v>116</v>
      </c>
      <c r="S2431">
        <v>122</v>
      </c>
      <c r="T2431">
        <v>99</v>
      </c>
      <c r="U2431">
        <v>64</v>
      </c>
      <c r="V2431">
        <v>121</v>
      </c>
      <c r="W2431">
        <v>122</v>
      </c>
      <c r="X2431">
        <v>96</v>
      </c>
      <c r="Y2431">
        <v>67</v>
      </c>
      <c r="Z2431">
        <v>111</v>
      </c>
      <c r="AA2431">
        <v>123</v>
      </c>
      <c r="AB2431">
        <v>100</v>
      </c>
      <c r="AC2431">
        <v>67</v>
      </c>
      <c r="AD2431">
        <v>116</v>
      </c>
      <c r="AE2431">
        <v>123</v>
      </c>
      <c r="AF2431">
        <v>100</v>
      </c>
      <c r="AG2431">
        <v>71</v>
      </c>
      <c r="AH2431">
        <v>111</v>
      </c>
      <c r="AI2431">
        <v>128</v>
      </c>
      <c r="AJ2431">
        <v>100</v>
      </c>
      <c r="AK2431" s="1">
        <v>0</v>
      </c>
      <c r="AL2431" s="2">
        <f>IF(NOT(ISNUMBER(gepModelClass1(A2431:AJ2431))),#REF!,gepModelClass1(A2431:AJ2431))</f>
        <v>1.8143765503427661E-5</v>
      </c>
      <c r="AM2431" s="2">
        <f>IF(NOT(ISNUMBER(gepModelClass2(A2431:AJ2431))),#REF!,gepModelClass2(A2431:AJ2431))</f>
        <v>9.4685522943552901E-5</v>
      </c>
      <c r="AN2431" s="2">
        <f>IF(NOT(ISNUMBER(gepModelClass3(A2431:AJ2431))),#REF!,gepModelClass3(A2431:AJ2431))</f>
        <v>2.1587121984156265E-3</v>
      </c>
      <c r="AO2431" s="2">
        <f>IF(NOT(ISNUMBER(gepModelClass4(A2431:AJ2431))),#REF!,gepModelClass4(A2431:AJ2431))</f>
        <v>0.99999137120161352</v>
      </c>
      <c r="AP2431" s="2">
        <f>IF(NOT(ISNUMBER(gepModelClass5(A2431:AJ2431))),#REF!,gepModelClass5(A2431:AJ2431))</f>
        <v>1.2745836356205023E-3</v>
      </c>
      <c r="AQ2431" s="2">
        <f>IF(NOT(ISNUMBER(gepModelClass6(A2431:AJ2431))),#REF!,gepModelClass6(A2431:AJ2431))</f>
        <v>6.7629224316024893E-6</v>
      </c>
      <c r="AR2431" s="3" t="str">
        <f t="shared" si="74"/>
        <v>red_soil</v>
      </c>
      <c r="AS2431" s="5" t="s">
        <v>43</v>
      </c>
      <c r="AT2431">
        <f t="shared" si="75"/>
        <v>0</v>
      </c>
      <c r="AU2431" s="3"/>
      <c r="AV2431" s="3"/>
      <c r="AW2431" s="1"/>
      <c r="AX2431" s="4"/>
      <c r="AY2431" s="4"/>
    </row>
    <row r="2432" spans="1:51" x14ac:dyDescent="0.25">
      <c r="A2432">
        <v>68</v>
      </c>
      <c r="B2432">
        <v>115</v>
      </c>
      <c r="C2432">
        <v>125</v>
      </c>
      <c r="D2432">
        <v>102</v>
      </c>
      <c r="E2432">
        <v>68</v>
      </c>
      <c r="F2432">
        <v>115</v>
      </c>
      <c r="G2432">
        <v>120</v>
      </c>
      <c r="H2432">
        <v>102</v>
      </c>
      <c r="I2432">
        <v>64</v>
      </c>
      <c r="J2432">
        <v>106</v>
      </c>
      <c r="K2432">
        <v>111</v>
      </c>
      <c r="L2432">
        <v>91</v>
      </c>
      <c r="M2432">
        <v>64</v>
      </c>
      <c r="N2432">
        <v>116</v>
      </c>
      <c r="O2432">
        <v>122</v>
      </c>
      <c r="P2432">
        <v>96</v>
      </c>
      <c r="Q2432">
        <v>68</v>
      </c>
      <c r="R2432">
        <v>116</v>
      </c>
      <c r="S2432">
        <v>128</v>
      </c>
      <c r="T2432">
        <v>103</v>
      </c>
      <c r="U2432">
        <v>68</v>
      </c>
      <c r="V2432">
        <v>112</v>
      </c>
      <c r="W2432">
        <v>128</v>
      </c>
      <c r="X2432">
        <v>96</v>
      </c>
      <c r="Y2432">
        <v>67</v>
      </c>
      <c r="Z2432">
        <v>111</v>
      </c>
      <c r="AA2432">
        <v>123</v>
      </c>
      <c r="AB2432">
        <v>100</v>
      </c>
      <c r="AC2432">
        <v>71</v>
      </c>
      <c r="AD2432">
        <v>111</v>
      </c>
      <c r="AE2432">
        <v>128</v>
      </c>
      <c r="AF2432">
        <v>100</v>
      </c>
      <c r="AG2432">
        <v>71</v>
      </c>
      <c r="AH2432">
        <v>116</v>
      </c>
      <c r="AI2432">
        <v>123</v>
      </c>
      <c r="AJ2432">
        <v>100</v>
      </c>
      <c r="AK2432" s="1">
        <v>0</v>
      </c>
      <c r="AL2432" s="2">
        <f>IF(NOT(ISNUMBER(gepModelClass1(A2432:AJ2432))),#REF!,gepModelClass1(A2432:AJ2432))</f>
        <v>5.965170737509216E-6</v>
      </c>
      <c r="AM2432" s="2">
        <f>IF(NOT(ISNUMBER(gepModelClass2(A2432:AJ2432))),#REF!,gepModelClass2(A2432:AJ2432))</f>
        <v>7.6809903680101767E-5</v>
      </c>
      <c r="AN2432" s="2">
        <f>IF(NOT(ISNUMBER(gepModelClass3(A2432:AJ2432))),#REF!,gepModelClass3(A2432:AJ2432))</f>
        <v>9.9314081846984745E-3</v>
      </c>
      <c r="AO2432" s="2">
        <f>IF(NOT(ISNUMBER(gepModelClass4(A2432:AJ2432))),#REF!,gepModelClass4(A2432:AJ2432))</f>
        <v>0.99995725478246</v>
      </c>
      <c r="AP2432" s="2">
        <f>IF(NOT(ISNUMBER(gepModelClass5(A2432:AJ2432))),#REF!,gepModelClass5(A2432:AJ2432))</f>
        <v>1.8932411210033442E-3</v>
      </c>
      <c r="AQ2432" s="2">
        <f>IF(NOT(ISNUMBER(gepModelClass6(A2432:AJ2432))),#REF!,gepModelClass6(A2432:AJ2432))</f>
        <v>2.7962691203784697E-5</v>
      </c>
      <c r="AR2432" s="3" t="str">
        <f t="shared" si="74"/>
        <v>red_soil</v>
      </c>
      <c r="AS2432" s="5" t="s">
        <v>43</v>
      </c>
      <c r="AT2432">
        <f t="shared" si="75"/>
        <v>0</v>
      </c>
      <c r="AU2432" s="3"/>
      <c r="AV2432" s="3"/>
      <c r="AW2432" s="1"/>
      <c r="AX2432" s="4"/>
      <c r="AY2432" s="4"/>
    </row>
    <row r="2433" spans="1:51" x14ac:dyDescent="0.25">
      <c r="A2433">
        <v>68</v>
      </c>
      <c r="B2433">
        <v>115</v>
      </c>
      <c r="C2433">
        <v>120</v>
      </c>
      <c r="D2433">
        <v>102</v>
      </c>
      <c r="E2433">
        <v>64</v>
      </c>
      <c r="F2433">
        <v>106</v>
      </c>
      <c r="G2433">
        <v>111</v>
      </c>
      <c r="H2433">
        <v>91</v>
      </c>
      <c r="I2433">
        <v>64</v>
      </c>
      <c r="J2433">
        <v>94</v>
      </c>
      <c r="K2433">
        <v>102</v>
      </c>
      <c r="L2433">
        <v>83</v>
      </c>
      <c r="M2433">
        <v>68</v>
      </c>
      <c r="N2433">
        <v>116</v>
      </c>
      <c r="O2433">
        <v>128</v>
      </c>
      <c r="P2433">
        <v>103</v>
      </c>
      <c r="Q2433">
        <v>68</v>
      </c>
      <c r="R2433">
        <v>112</v>
      </c>
      <c r="S2433">
        <v>128</v>
      </c>
      <c r="T2433">
        <v>96</v>
      </c>
      <c r="U2433">
        <v>64</v>
      </c>
      <c r="V2433">
        <v>103</v>
      </c>
      <c r="W2433">
        <v>113</v>
      </c>
      <c r="X2433">
        <v>88</v>
      </c>
      <c r="Y2433">
        <v>71</v>
      </c>
      <c r="Z2433">
        <v>111</v>
      </c>
      <c r="AA2433">
        <v>128</v>
      </c>
      <c r="AB2433">
        <v>100</v>
      </c>
      <c r="AC2433">
        <v>71</v>
      </c>
      <c r="AD2433">
        <v>116</v>
      </c>
      <c r="AE2433">
        <v>123</v>
      </c>
      <c r="AF2433">
        <v>100</v>
      </c>
      <c r="AG2433">
        <v>71</v>
      </c>
      <c r="AH2433">
        <v>107</v>
      </c>
      <c r="AI2433">
        <v>118</v>
      </c>
      <c r="AJ2433">
        <v>96</v>
      </c>
      <c r="AK2433" s="1">
        <v>0</v>
      </c>
      <c r="AL2433" s="2">
        <f>IF(NOT(ISNUMBER(gepModelClass1(A2433:AJ2433))),#REF!,gepModelClass1(A2433:AJ2433))</f>
        <v>6.2665935871772772E-6</v>
      </c>
      <c r="AM2433" s="2">
        <f>IF(NOT(ISNUMBER(gepModelClass2(A2433:AJ2433))),#REF!,gepModelClass2(A2433:AJ2433))</f>
        <v>3.1106473632144765E-5</v>
      </c>
      <c r="AN2433" s="2">
        <f>IF(NOT(ISNUMBER(gepModelClass3(A2433:AJ2433))),#REF!,gepModelClass3(A2433:AJ2433))</f>
        <v>4.6811754673212165E-3</v>
      </c>
      <c r="AO2433" s="2">
        <f>IF(NOT(ISNUMBER(gepModelClass4(A2433:AJ2433))),#REF!,gepModelClass4(A2433:AJ2433))</f>
        <v>0.99987938512092001</v>
      </c>
      <c r="AP2433" s="2">
        <f>IF(NOT(ISNUMBER(gepModelClass5(A2433:AJ2433))),#REF!,gepModelClass5(A2433:AJ2433))</f>
        <v>1.9645649544077683E-3</v>
      </c>
      <c r="AQ2433" s="2">
        <f>IF(NOT(ISNUMBER(gepModelClass6(A2433:AJ2433))),#REF!,gepModelClass6(A2433:AJ2433))</f>
        <v>9.9093034668938694E-6</v>
      </c>
      <c r="AR2433" s="3" t="str">
        <f t="shared" si="74"/>
        <v>red_soil</v>
      </c>
      <c r="AS2433" s="5" t="s">
        <v>43</v>
      </c>
      <c r="AT2433">
        <f t="shared" si="75"/>
        <v>0</v>
      </c>
      <c r="AU2433" s="3"/>
      <c r="AV2433" s="3"/>
      <c r="AW2433" s="1"/>
      <c r="AX2433" s="4"/>
      <c r="AY2433" s="4"/>
    </row>
    <row r="2434" spans="1:51" x14ac:dyDescent="0.25">
      <c r="A2434">
        <v>64</v>
      </c>
      <c r="B2434">
        <v>94</v>
      </c>
      <c r="C2434">
        <v>102</v>
      </c>
      <c r="D2434">
        <v>83</v>
      </c>
      <c r="E2434">
        <v>68</v>
      </c>
      <c r="F2434">
        <v>94</v>
      </c>
      <c r="G2434">
        <v>102</v>
      </c>
      <c r="H2434">
        <v>79</v>
      </c>
      <c r="I2434">
        <v>64</v>
      </c>
      <c r="J2434">
        <v>89</v>
      </c>
      <c r="K2434">
        <v>98</v>
      </c>
      <c r="L2434">
        <v>79</v>
      </c>
      <c r="M2434">
        <v>64</v>
      </c>
      <c r="N2434">
        <v>103</v>
      </c>
      <c r="O2434">
        <v>113</v>
      </c>
      <c r="P2434">
        <v>88</v>
      </c>
      <c r="Q2434">
        <v>60</v>
      </c>
      <c r="R2434">
        <v>91</v>
      </c>
      <c r="S2434">
        <v>104</v>
      </c>
      <c r="T2434">
        <v>81</v>
      </c>
      <c r="U2434">
        <v>64</v>
      </c>
      <c r="V2434">
        <v>87</v>
      </c>
      <c r="W2434">
        <v>96</v>
      </c>
      <c r="X2434">
        <v>81</v>
      </c>
      <c r="Y2434">
        <v>71</v>
      </c>
      <c r="Z2434">
        <v>107</v>
      </c>
      <c r="AA2434">
        <v>118</v>
      </c>
      <c r="AB2434">
        <v>96</v>
      </c>
      <c r="AC2434">
        <v>67</v>
      </c>
      <c r="AD2434">
        <v>99</v>
      </c>
      <c r="AE2434">
        <v>109</v>
      </c>
      <c r="AF2434">
        <v>83</v>
      </c>
      <c r="AG2434">
        <v>67</v>
      </c>
      <c r="AH2434">
        <v>91</v>
      </c>
      <c r="AI2434">
        <v>93</v>
      </c>
      <c r="AJ2434">
        <v>79</v>
      </c>
      <c r="AK2434" s="1">
        <v>0</v>
      </c>
      <c r="AL2434" s="2">
        <f>IF(NOT(ISNUMBER(gepModelClass1(A2434:AJ2434))),#REF!,gepModelClass1(A2434:AJ2434))</f>
        <v>3.2091780329970082E-5</v>
      </c>
      <c r="AM2434" s="2">
        <f>IF(NOT(ISNUMBER(gepModelClass2(A2434:AJ2434))),#REF!,gepModelClass2(A2434:AJ2434))</f>
        <v>3.9208406481084444E-2</v>
      </c>
      <c r="AN2434" s="2">
        <f>IF(NOT(ISNUMBER(gepModelClass3(A2434:AJ2434))),#REF!,gepModelClass3(A2434:AJ2434))</f>
        <v>5.2971445630343799E-4</v>
      </c>
      <c r="AO2434" s="2">
        <f>IF(NOT(ISNUMBER(gepModelClass4(A2434:AJ2434))),#REF!,gepModelClass4(A2434:AJ2434))</f>
        <v>0.9865504457558224</v>
      </c>
      <c r="AP2434" s="2">
        <f>IF(NOT(ISNUMBER(gepModelClass5(A2434:AJ2434))),#REF!,gepModelClass5(A2434:AJ2434))</f>
        <v>4.9088657350354354E-3</v>
      </c>
      <c r="AQ2434" s="2">
        <f>IF(NOT(ISNUMBER(gepModelClass6(A2434:AJ2434))),#REF!,gepModelClass6(A2434:AJ2434))</f>
        <v>8.5085781506749137E-4</v>
      </c>
      <c r="AR2434" s="3" t="str">
        <f t="shared" si="74"/>
        <v>red_soil</v>
      </c>
      <c r="AS2434" s="5" t="s">
        <v>43</v>
      </c>
      <c r="AT2434">
        <f t="shared" si="75"/>
        <v>0</v>
      </c>
      <c r="AU2434" s="3"/>
      <c r="AV2434" s="3"/>
      <c r="AW2434" s="1"/>
      <c r="AX2434" s="4"/>
      <c r="AY2434" s="4"/>
    </row>
    <row r="2435" spans="1:51" x14ac:dyDescent="0.25">
      <c r="A2435">
        <v>68</v>
      </c>
      <c r="B2435">
        <v>77</v>
      </c>
      <c r="C2435">
        <v>74</v>
      </c>
      <c r="D2435">
        <v>61</v>
      </c>
      <c r="E2435">
        <v>68</v>
      </c>
      <c r="F2435">
        <v>77</v>
      </c>
      <c r="G2435">
        <v>74</v>
      </c>
      <c r="H2435">
        <v>65</v>
      </c>
      <c r="I2435">
        <v>68</v>
      </c>
      <c r="J2435">
        <v>77</v>
      </c>
      <c r="K2435">
        <v>74</v>
      </c>
      <c r="L2435">
        <v>61</v>
      </c>
      <c r="M2435">
        <v>71</v>
      </c>
      <c r="N2435">
        <v>79</v>
      </c>
      <c r="O2435">
        <v>83</v>
      </c>
      <c r="P2435">
        <v>67</v>
      </c>
      <c r="Q2435">
        <v>68</v>
      </c>
      <c r="R2435">
        <v>75</v>
      </c>
      <c r="S2435">
        <v>79</v>
      </c>
      <c r="T2435">
        <v>63</v>
      </c>
      <c r="U2435">
        <v>68</v>
      </c>
      <c r="V2435">
        <v>75</v>
      </c>
      <c r="W2435">
        <v>75</v>
      </c>
      <c r="X2435">
        <v>59</v>
      </c>
      <c r="Y2435">
        <v>71</v>
      </c>
      <c r="Z2435">
        <v>79</v>
      </c>
      <c r="AA2435">
        <v>85</v>
      </c>
      <c r="AB2435">
        <v>67</v>
      </c>
      <c r="AC2435">
        <v>71</v>
      </c>
      <c r="AD2435">
        <v>79</v>
      </c>
      <c r="AE2435">
        <v>85</v>
      </c>
      <c r="AF2435">
        <v>67</v>
      </c>
      <c r="AG2435">
        <v>63</v>
      </c>
      <c r="AH2435">
        <v>75</v>
      </c>
      <c r="AI2435">
        <v>81</v>
      </c>
      <c r="AJ2435">
        <v>62</v>
      </c>
      <c r="AK2435" s="1">
        <v>1</v>
      </c>
      <c r="AL2435" s="2">
        <f>IF(NOT(ISNUMBER(gepModelClass1(A2435:AJ2435))),#REF!,gepModelClass1(A2435:AJ2435))</f>
        <v>6.4056011677557785E-6</v>
      </c>
      <c r="AM2435" s="2">
        <f>IF(NOT(ISNUMBER(gepModelClass2(A2435:AJ2435))),#REF!,gepModelClass2(A2435:AJ2435))</f>
        <v>0.15637449704510295</v>
      </c>
      <c r="AN2435" s="2">
        <f>IF(NOT(ISNUMBER(gepModelClass3(A2435:AJ2435))),#REF!,gepModelClass3(A2435:AJ2435))</f>
        <v>5.8982083039588846E-4</v>
      </c>
      <c r="AO2435" s="2">
        <f>IF(NOT(ISNUMBER(gepModelClass4(A2435:AJ2435))),#REF!,gepModelClass4(A2435:AJ2435))</f>
        <v>1.9940372391373176E-4</v>
      </c>
      <c r="AP2435" s="2">
        <f>IF(NOT(ISNUMBER(gepModelClass5(A2435:AJ2435))),#REF!,gepModelClass5(A2435:AJ2435))</f>
        <v>1.9942935971717753E-2</v>
      </c>
      <c r="AQ2435" s="2">
        <f>IF(NOT(ISNUMBER(gepModelClass6(A2435:AJ2435))),#REF!,gepModelClass6(A2435:AJ2435))</f>
        <v>0.88157017890574896</v>
      </c>
      <c r="AR2435" s="3" t="str">
        <f t="shared" ref="AR2435:AR2498" si="76">INDEX($AL$1:$AQ$1,1,MATCH(MAX(AL2435:AQ2435),AL2435:AQ2435,0))</f>
        <v>very_damp_grey_soil</v>
      </c>
      <c r="AS2435" s="5" t="s">
        <v>41</v>
      </c>
      <c r="AT2435">
        <f t="shared" ref="AT2435:AT2498" si="77">IF(AR2435=AS2435,0,1)</f>
        <v>0</v>
      </c>
      <c r="AU2435" s="3"/>
      <c r="AV2435" s="3"/>
      <c r="AW2435" s="1"/>
      <c r="AX2435" s="4"/>
      <c r="AY2435" s="4"/>
    </row>
    <row r="2436" spans="1:51" x14ac:dyDescent="0.25">
      <c r="A2436">
        <v>68</v>
      </c>
      <c r="B2436">
        <v>77</v>
      </c>
      <c r="C2436">
        <v>74</v>
      </c>
      <c r="D2436">
        <v>61</v>
      </c>
      <c r="E2436">
        <v>68</v>
      </c>
      <c r="F2436">
        <v>73</v>
      </c>
      <c r="G2436">
        <v>78</v>
      </c>
      <c r="H2436">
        <v>65</v>
      </c>
      <c r="I2436">
        <v>68</v>
      </c>
      <c r="J2436">
        <v>69</v>
      </c>
      <c r="K2436">
        <v>74</v>
      </c>
      <c r="L2436">
        <v>57</v>
      </c>
      <c r="M2436">
        <v>68</v>
      </c>
      <c r="N2436">
        <v>75</v>
      </c>
      <c r="O2436">
        <v>75</v>
      </c>
      <c r="P2436">
        <v>59</v>
      </c>
      <c r="Q2436">
        <v>64</v>
      </c>
      <c r="R2436">
        <v>75</v>
      </c>
      <c r="S2436">
        <v>75</v>
      </c>
      <c r="T2436">
        <v>63</v>
      </c>
      <c r="U2436">
        <v>64</v>
      </c>
      <c r="V2436">
        <v>75</v>
      </c>
      <c r="W2436">
        <v>75</v>
      </c>
      <c r="X2436">
        <v>59</v>
      </c>
      <c r="Y2436">
        <v>63</v>
      </c>
      <c r="Z2436">
        <v>75</v>
      </c>
      <c r="AA2436">
        <v>81</v>
      </c>
      <c r="AB2436">
        <v>62</v>
      </c>
      <c r="AC2436">
        <v>67</v>
      </c>
      <c r="AD2436">
        <v>72</v>
      </c>
      <c r="AE2436">
        <v>77</v>
      </c>
      <c r="AF2436">
        <v>62</v>
      </c>
      <c r="AG2436">
        <v>67</v>
      </c>
      <c r="AH2436">
        <v>68</v>
      </c>
      <c r="AI2436">
        <v>74</v>
      </c>
      <c r="AJ2436">
        <v>58</v>
      </c>
      <c r="AK2436" s="1">
        <v>1</v>
      </c>
      <c r="AL2436" s="2">
        <f>IF(NOT(ISNUMBER(gepModelClass1(A2436:AJ2436))),#REF!,gepModelClass1(A2436:AJ2436))</f>
        <v>4.6750650986062475E-6</v>
      </c>
      <c r="AM2436" s="2">
        <f>IF(NOT(ISNUMBER(gepModelClass2(A2436:AJ2436))),#REF!,gepModelClass2(A2436:AJ2436))</f>
        <v>5.656389620809113E-2</v>
      </c>
      <c r="AN2436" s="2">
        <f>IF(NOT(ISNUMBER(gepModelClass3(A2436:AJ2436))),#REF!,gepModelClass3(A2436:AJ2436))</f>
        <v>2.9517993892940196E-4</v>
      </c>
      <c r="AO2436" s="2">
        <f>IF(NOT(ISNUMBER(gepModelClass4(A2436:AJ2436))),#REF!,gepModelClass4(A2436:AJ2436))</f>
        <v>8.5745507848481134E-4</v>
      </c>
      <c r="AP2436" s="2">
        <f>IF(NOT(ISNUMBER(gepModelClass5(A2436:AJ2436))),#REF!,gepModelClass5(A2436:AJ2436))</f>
        <v>1.6517126895336274E-2</v>
      </c>
      <c r="AQ2436" s="2">
        <f>IF(NOT(ISNUMBER(gepModelClass6(A2436:AJ2436))),#REF!,gepModelClass6(A2436:AJ2436))</f>
        <v>0.93859377151123458</v>
      </c>
      <c r="AR2436" s="3" t="str">
        <f t="shared" si="76"/>
        <v>very_damp_grey_soil</v>
      </c>
      <c r="AS2436" s="5" t="s">
        <v>41</v>
      </c>
      <c r="AT2436">
        <f t="shared" si="77"/>
        <v>0</v>
      </c>
      <c r="AU2436" s="3"/>
      <c r="AV2436" s="3"/>
      <c r="AW2436" s="1"/>
      <c r="AX2436" s="4"/>
      <c r="AY2436" s="4"/>
    </row>
    <row r="2437" spans="1:51" x14ac:dyDescent="0.25">
      <c r="A2437">
        <v>68</v>
      </c>
      <c r="B2437">
        <v>73</v>
      </c>
      <c r="C2437">
        <v>78</v>
      </c>
      <c r="D2437">
        <v>65</v>
      </c>
      <c r="E2437">
        <v>68</v>
      </c>
      <c r="F2437">
        <v>69</v>
      </c>
      <c r="G2437">
        <v>74</v>
      </c>
      <c r="H2437">
        <v>57</v>
      </c>
      <c r="I2437">
        <v>64</v>
      </c>
      <c r="J2437">
        <v>66</v>
      </c>
      <c r="K2437">
        <v>71</v>
      </c>
      <c r="L2437">
        <v>54</v>
      </c>
      <c r="M2437">
        <v>64</v>
      </c>
      <c r="N2437">
        <v>75</v>
      </c>
      <c r="O2437">
        <v>75</v>
      </c>
      <c r="P2437">
        <v>63</v>
      </c>
      <c r="Q2437">
        <v>64</v>
      </c>
      <c r="R2437">
        <v>75</v>
      </c>
      <c r="S2437">
        <v>75</v>
      </c>
      <c r="T2437">
        <v>59</v>
      </c>
      <c r="U2437">
        <v>68</v>
      </c>
      <c r="V2437">
        <v>71</v>
      </c>
      <c r="W2437">
        <v>75</v>
      </c>
      <c r="X2437">
        <v>59</v>
      </c>
      <c r="Y2437">
        <v>67</v>
      </c>
      <c r="Z2437">
        <v>72</v>
      </c>
      <c r="AA2437">
        <v>77</v>
      </c>
      <c r="AB2437">
        <v>62</v>
      </c>
      <c r="AC2437">
        <v>67</v>
      </c>
      <c r="AD2437">
        <v>68</v>
      </c>
      <c r="AE2437">
        <v>74</v>
      </c>
      <c r="AF2437">
        <v>58</v>
      </c>
      <c r="AG2437">
        <v>63</v>
      </c>
      <c r="AH2437">
        <v>68</v>
      </c>
      <c r="AI2437">
        <v>67</v>
      </c>
      <c r="AJ2437">
        <v>58</v>
      </c>
      <c r="AK2437" s="1">
        <v>1</v>
      </c>
      <c r="AL2437" s="2">
        <f>IF(NOT(ISNUMBER(gepModelClass1(A2437:AJ2437))),#REF!,gepModelClass1(A2437:AJ2437))</f>
        <v>4.6750650986062475E-6</v>
      </c>
      <c r="AM2437" s="2">
        <f>IF(NOT(ISNUMBER(gepModelClass2(A2437:AJ2437))),#REF!,gepModelClass2(A2437:AJ2437))</f>
        <v>1.438285709983661E-2</v>
      </c>
      <c r="AN2437" s="2">
        <f>IF(NOT(ISNUMBER(gepModelClass3(A2437:AJ2437))),#REF!,gepModelClass3(A2437:AJ2437))</f>
        <v>1.7611729630895881E-4</v>
      </c>
      <c r="AO2437" s="2">
        <f>IF(NOT(ISNUMBER(gepModelClass4(A2437:AJ2437))),#REF!,gepModelClass4(A2437:AJ2437))</f>
        <v>2.1025507109068519E-4</v>
      </c>
      <c r="AP2437" s="2">
        <f>IF(NOT(ISNUMBER(gepModelClass5(A2437:AJ2437))),#REF!,gepModelClass5(A2437:AJ2437))</f>
        <v>1.7075722582366205E-2</v>
      </c>
      <c r="AQ2437" s="2">
        <f>IF(NOT(ISNUMBER(gepModelClass6(A2437:AJ2437))),#REF!,gepModelClass6(A2437:AJ2437))</f>
        <v>0.88344747059131401</v>
      </c>
      <c r="AR2437" s="3" t="str">
        <f t="shared" si="76"/>
        <v>very_damp_grey_soil</v>
      </c>
      <c r="AS2437" s="5" t="s">
        <v>41</v>
      </c>
      <c r="AT2437">
        <f t="shared" si="77"/>
        <v>0</v>
      </c>
      <c r="AU2437" s="3"/>
      <c r="AV2437" s="3"/>
      <c r="AW2437" s="1"/>
      <c r="AX2437" s="4"/>
      <c r="AY2437" s="4"/>
    </row>
    <row r="2438" spans="1:51" x14ac:dyDescent="0.25">
      <c r="A2438">
        <v>68</v>
      </c>
      <c r="B2438">
        <v>69</v>
      </c>
      <c r="C2438">
        <v>74</v>
      </c>
      <c r="D2438">
        <v>57</v>
      </c>
      <c r="E2438">
        <v>64</v>
      </c>
      <c r="F2438">
        <v>66</v>
      </c>
      <c r="G2438">
        <v>71</v>
      </c>
      <c r="H2438">
        <v>54</v>
      </c>
      <c r="I2438">
        <v>64</v>
      </c>
      <c r="J2438">
        <v>69</v>
      </c>
      <c r="K2438">
        <v>71</v>
      </c>
      <c r="L2438">
        <v>57</v>
      </c>
      <c r="M2438">
        <v>64</v>
      </c>
      <c r="N2438">
        <v>75</v>
      </c>
      <c r="O2438">
        <v>75</v>
      </c>
      <c r="P2438">
        <v>59</v>
      </c>
      <c r="Q2438">
        <v>68</v>
      </c>
      <c r="R2438">
        <v>71</v>
      </c>
      <c r="S2438">
        <v>75</v>
      </c>
      <c r="T2438">
        <v>59</v>
      </c>
      <c r="U2438">
        <v>68</v>
      </c>
      <c r="V2438">
        <v>71</v>
      </c>
      <c r="W2438">
        <v>75</v>
      </c>
      <c r="X2438">
        <v>59</v>
      </c>
      <c r="Y2438">
        <v>67</v>
      </c>
      <c r="Z2438">
        <v>68</v>
      </c>
      <c r="AA2438">
        <v>74</v>
      </c>
      <c r="AB2438">
        <v>58</v>
      </c>
      <c r="AC2438">
        <v>63</v>
      </c>
      <c r="AD2438">
        <v>68</v>
      </c>
      <c r="AE2438">
        <v>67</v>
      </c>
      <c r="AF2438">
        <v>58</v>
      </c>
      <c r="AG2438">
        <v>67</v>
      </c>
      <c r="AH2438">
        <v>72</v>
      </c>
      <c r="AI2438">
        <v>70</v>
      </c>
      <c r="AJ2438">
        <v>62</v>
      </c>
      <c r="AK2438" s="1">
        <v>1</v>
      </c>
      <c r="AL2438" s="2">
        <f>IF(NOT(ISNUMBER(gepModelClass1(A2438:AJ2438))),#REF!,gepModelClass1(A2438:AJ2438))</f>
        <v>2.6596705597749523E-6</v>
      </c>
      <c r="AM2438" s="2">
        <f>IF(NOT(ISNUMBER(gepModelClass2(A2438:AJ2438))),#REF!,gepModelClass2(A2438:AJ2438))</f>
        <v>2.6281586095821707E-2</v>
      </c>
      <c r="AN2438" s="2">
        <f>IF(NOT(ISNUMBER(gepModelClass3(A2438:AJ2438))),#REF!,gepModelClass3(A2438:AJ2438))</f>
        <v>2.2097173678625243E-4</v>
      </c>
      <c r="AO2438" s="2">
        <f>IF(NOT(ISNUMBER(gepModelClass4(A2438:AJ2438))),#REF!,gepModelClass4(A2438:AJ2438))</f>
        <v>1.6312365275164816E-4</v>
      </c>
      <c r="AP2438" s="2">
        <f>IF(NOT(ISNUMBER(gepModelClass5(A2438:AJ2438))),#REF!,gepModelClass5(A2438:AJ2438))</f>
        <v>1.8478105337661581E-2</v>
      </c>
      <c r="AQ2438" s="2">
        <f>IF(NOT(ISNUMBER(gepModelClass6(A2438:AJ2438))),#REF!,gepModelClass6(A2438:AJ2438))</f>
        <v>0.89253579528669946</v>
      </c>
      <c r="AR2438" s="3" t="str">
        <f t="shared" si="76"/>
        <v>very_damp_grey_soil</v>
      </c>
      <c r="AS2438" s="5" t="s">
        <v>41</v>
      </c>
      <c r="AT2438">
        <f t="shared" si="77"/>
        <v>0</v>
      </c>
      <c r="AU2438" s="3"/>
      <c r="AV2438" s="3"/>
      <c r="AW2438" s="1"/>
      <c r="AX2438" s="4"/>
      <c r="AY2438" s="4"/>
    </row>
    <row r="2439" spans="1:51" x14ac:dyDescent="0.25">
      <c r="A2439">
        <v>64</v>
      </c>
      <c r="B2439">
        <v>69</v>
      </c>
      <c r="C2439">
        <v>71</v>
      </c>
      <c r="D2439">
        <v>57</v>
      </c>
      <c r="E2439">
        <v>68</v>
      </c>
      <c r="F2439">
        <v>69</v>
      </c>
      <c r="G2439">
        <v>74</v>
      </c>
      <c r="H2439">
        <v>61</v>
      </c>
      <c r="I2439">
        <v>68</v>
      </c>
      <c r="J2439">
        <v>73</v>
      </c>
      <c r="K2439">
        <v>82</v>
      </c>
      <c r="L2439">
        <v>65</v>
      </c>
      <c r="M2439">
        <v>68</v>
      </c>
      <c r="N2439">
        <v>71</v>
      </c>
      <c r="O2439">
        <v>75</v>
      </c>
      <c r="P2439">
        <v>59</v>
      </c>
      <c r="Q2439">
        <v>68</v>
      </c>
      <c r="R2439">
        <v>75</v>
      </c>
      <c r="S2439">
        <v>75</v>
      </c>
      <c r="T2439">
        <v>59</v>
      </c>
      <c r="U2439">
        <v>68</v>
      </c>
      <c r="V2439">
        <v>75</v>
      </c>
      <c r="W2439">
        <v>75</v>
      </c>
      <c r="X2439">
        <v>59</v>
      </c>
      <c r="Y2439">
        <v>67</v>
      </c>
      <c r="Z2439">
        <v>72</v>
      </c>
      <c r="AA2439">
        <v>70</v>
      </c>
      <c r="AB2439">
        <v>62</v>
      </c>
      <c r="AC2439">
        <v>67</v>
      </c>
      <c r="AD2439">
        <v>75</v>
      </c>
      <c r="AE2439">
        <v>74</v>
      </c>
      <c r="AF2439">
        <v>58</v>
      </c>
      <c r="AG2439">
        <v>67</v>
      </c>
      <c r="AH2439">
        <v>75</v>
      </c>
      <c r="AI2439">
        <v>74</v>
      </c>
      <c r="AJ2439">
        <v>62</v>
      </c>
      <c r="AK2439" s="1">
        <v>1</v>
      </c>
      <c r="AL2439" s="2">
        <f>IF(NOT(ISNUMBER(gepModelClass1(A2439:AJ2439))),#REF!,gepModelClass1(A2439:AJ2439))</f>
        <v>1.4065632534362003E-5</v>
      </c>
      <c r="AM2439" s="2">
        <f>IF(NOT(ISNUMBER(gepModelClass2(A2439:AJ2439))),#REF!,gepModelClass2(A2439:AJ2439))</f>
        <v>0.10284484470758083</v>
      </c>
      <c r="AN2439" s="2">
        <f>IF(NOT(ISNUMBER(gepModelClass3(A2439:AJ2439))),#REF!,gepModelClass3(A2439:AJ2439))</f>
        <v>2.9969084233016116E-4</v>
      </c>
      <c r="AO2439" s="2">
        <f>IF(NOT(ISNUMBER(gepModelClass4(A2439:AJ2439))),#REF!,gepModelClass4(A2439:AJ2439))</f>
        <v>1.0634576180508516E-4</v>
      </c>
      <c r="AP2439" s="2">
        <f>IF(NOT(ISNUMBER(gepModelClass5(A2439:AJ2439))),#REF!,gepModelClass5(A2439:AJ2439))</f>
        <v>2.4001107889787755E-2</v>
      </c>
      <c r="AQ2439" s="2">
        <f>IF(NOT(ISNUMBER(gepModelClass6(A2439:AJ2439))),#REF!,gepModelClass6(A2439:AJ2439))</f>
        <v>0.94753341427171522</v>
      </c>
      <c r="AR2439" s="3" t="str">
        <f t="shared" si="76"/>
        <v>very_damp_grey_soil</v>
      </c>
      <c r="AS2439" s="5" t="s">
        <v>41</v>
      </c>
      <c r="AT2439">
        <f t="shared" si="77"/>
        <v>0</v>
      </c>
      <c r="AU2439" s="3"/>
      <c r="AV2439" s="3"/>
      <c r="AW2439" s="1"/>
      <c r="AX2439" s="4"/>
      <c r="AY2439" s="4"/>
    </row>
    <row r="2440" spans="1:51" x14ac:dyDescent="0.25">
      <c r="A2440">
        <v>68</v>
      </c>
      <c r="B2440">
        <v>69</v>
      </c>
      <c r="C2440">
        <v>74</v>
      </c>
      <c r="D2440">
        <v>61</v>
      </c>
      <c r="E2440">
        <v>68</v>
      </c>
      <c r="F2440">
        <v>73</v>
      </c>
      <c r="G2440">
        <v>82</v>
      </c>
      <c r="H2440">
        <v>65</v>
      </c>
      <c r="I2440">
        <v>68</v>
      </c>
      <c r="J2440">
        <v>81</v>
      </c>
      <c r="K2440">
        <v>86</v>
      </c>
      <c r="L2440">
        <v>68</v>
      </c>
      <c r="M2440">
        <v>68</v>
      </c>
      <c r="N2440">
        <v>75</v>
      </c>
      <c r="O2440">
        <v>75</v>
      </c>
      <c r="P2440">
        <v>59</v>
      </c>
      <c r="Q2440">
        <v>68</v>
      </c>
      <c r="R2440">
        <v>75</v>
      </c>
      <c r="S2440">
        <v>75</v>
      </c>
      <c r="T2440">
        <v>59</v>
      </c>
      <c r="U2440">
        <v>68</v>
      </c>
      <c r="V2440">
        <v>79</v>
      </c>
      <c r="W2440">
        <v>79</v>
      </c>
      <c r="X2440">
        <v>63</v>
      </c>
      <c r="Y2440">
        <v>67</v>
      </c>
      <c r="Z2440">
        <v>75</v>
      </c>
      <c r="AA2440">
        <v>74</v>
      </c>
      <c r="AB2440">
        <v>58</v>
      </c>
      <c r="AC2440">
        <v>67</v>
      </c>
      <c r="AD2440">
        <v>75</v>
      </c>
      <c r="AE2440">
        <v>74</v>
      </c>
      <c r="AF2440">
        <v>62</v>
      </c>
      <c r="AG2440">
        <v>63</v>
      </c>
      <c r="AH2440">
        <v>72</v>
      </c>
      <c r="AI2440">
        <v>74</v>
      </c>
      <c r="AJ2440">
        <v>62</v>
      </c>
      <c r="AK2440" s="1">
        <v>1</v>
      </c>
      <c r="AL2440" s="2">
        <f>IF(NOT(ISNUMBER(gepModelClass1(A2440:AJ2440))),#REF!,gepModelClass1(A2440:AJ2440))</f>
        <v>4.6819597745366261E-6</v>
      </c>
      <c r="AM2440" s="2">
        <f>IF(NOT(ISNUMBER(gepModelClass2(A2440:AJ2440))),#REF!,gepModelClass2(A2440:AJ2440))</f>
        <v>0.13955797115792615</v>
      </c>
      <c r="AN2440" s="2">
        <f>IF(NOT(ISNUMBER(gepModelClass3(A2440:AJ2440))),#REF!,gepModelClass3(A2440:AJ2440))</f>
        <v>4.9138426028197087E-4</v>
      </c>
      <c r="AO2440" s="2">
        <f>IF(NOT(ISNUMBER(gepModelClass4(A2440:AJ2440))),#REF!,gepModelClass4(A2440:AJ2440))</f>
        <v>2.1229326372817242E-4</v>
      </c>
      <c r="AP2440" s="2">
        <f>IF(NOT(ISNUMBER(gepModelClass5(A2440:AJ2440))),#REF!,gepModelClass5(A2440:AJ2440))</f>
        <v>1.8436379188116987E-2</v>
      </c>
      <c r="AQ2440" s="2">
        <f>IF(NOT(ISNUMBER(gepModelClass6(A2440:AJ2440))),#REF!,gepModelClass6(A2440:AJ2440))</f>
        <v>0.95177082115550282</v>
      </c>
      <c r="AR2440" s="3" t="str">
        <f t="shared" si="76"/>
        <v>very_damp_grey_soil</v>
      </c>
      <c r="AS2440" s="5" t="s">
        <v>41</v>
      </c>
      <c r="AT2440">
        <f t="shared" si="77"/>
        <v>0</v>
      </c>
      <c r="AU2440" s="3"/>
      <c r="AV2440" s="3"/>
      <c r="AW2440" s="1"/>
      <c r="AX2440" s="4"/>
      <c r="AY2440" s="4"/>
    </row>
    <row r="2441" spans="1:51" x14ac:dyDescent="0.25">
      <c r="A2441">
        <v>68</v>
      </c>
      <c r="B2441">
        <v>81</v>
      </c>
      <c r="C2441">
        <v>86</v>
      </c>
      <c r="D2441">
        <v>68</v>
      </c>
      <c r="E2441">
        <v>68</v>
      </c>
      <c r="F2441">
        <v>77</v>
      </c>
      <c r="G2441">
        <v>82</v>
      </c>
      <c r="H2441">
        <v>65</v>
      </c>
      <c r="I2441">
        <v>64</v>
      </c>
      <c r="J2441">
        <v>73</v>
      </c>
      <c r="K2441">
        <v>78</v>
      </c>
      <c r="L2441">
        <v>61</v>
      </c>
      <c r="M2441">
        <v>68</v>
      </c>
      <c r="N2441">
        <v>79</v>
      </c>
      <c r="O2441">
        <v>79</v>
      </c>
      <c r="P2441">
        <v>63</v>
      </c>
      <c r="Q2441">
        <v>71</v>
      </c>
      <c r="R2441">
        <v>79</v>
      </c>
      <c r="S2441">
        <v>87</v>
      </c>
      <c r="T2441">
        <v>67</v>
      </c>
      <c r="U2441">
        <v>71</v>
      </c>
      <c r="V2441">
        <v>75</v>
      </c>
      <c r="W2441">
        <v>79</v>
      </c>
      <c r="X2441">
        <v>59</v>
      </c>
      <c r="Y2441">
        <v>63</v>
      </c>
      <c r="Z2441">
        <v>72</v>
      </c>
      <c r="AA2441">
        <v>74</v>
      </c>
      <c r="AB2441">
        <v>62</v>
      </c>
      <c r="AC2441">
        <v>63</v>
      </c>
      <c r="AD2441">
        <v>75</v>
      </c>
      <c r="AE2441">
        <v>77</v>
      </c>
      <c r="AF2441">
        <v>62</v>
      </c>
      <c r="AG2441">
        <v>67</v>
      </c>
      <c r="AH2441">
        <v>79</v>
      </c>
      <c r="AI2441">
        <v>81</v>
      </c>
      <c r="AJ2441">
        <v>62</v>
      </c>
      <c r="AK2441" s="1">
        <v>1</v>
      </c>
      <c r="AL2441" s="2">
        <f>IF(NOT(ISNUMBER(gepModelClass1(A2441:AJ2441))),#REF!,gepModelClass1(A2441:AJ2441))</f>
        <v>2.800606102556802E-6</v>
      </c>
      <c r="AM2441" s="2">
        <f>IF(NOT(ISNUMBER(gepModelClass2(A2441:AJ2441))),#REF!,gepModelClass2(A2441:AJ2441))</f>
        <v>9.6994221684096688E-2</v>
      </c>
      <c r="AN2441" s="2">
        <f>IF(NOT(ISNUMBER(gepModelClass3(A2441:AJ2441))),#REF!,gepModelClass3(A2441:AJ2441))</f>
        <v>3.3075471133578221E-4</v>
      </c>
      <c r="AO2441" s="2">
        <f>IF(NOT(ISNUMBER(gepModelClass4(A2441:AJ2441))),#REF!,gepModelClass4(A2441:AJ2441))</f>
        <v>3.3297484225162509E-4</v>
      </c>
      <c r="AP2441" s="2">
        <f>IF(NOT(ISNUMBER(gepModelClass5(A2441:AJ2441))),#REF!,gepModelClass5(A2441:AJ2441))</f>
        <v>1.0853969008880247E-2</v>
      </c>
      <c r="AQ2441" s="2">
        <f>IF(NOT(ISNUMBER(gepModelClass6(A2441:AJ2441))),#REF!,gepModelClass6(A2441:AJ2441))</f>
        <v>0.88636471831779218</v>
      </c>
      <c r="AR2441" s="3" t="str">
        <f t="shared" si="76"/>
        <v>very_damp_grey_soil</v>
      </c>
      <c r="AS2441" s="5" t="s">
        <v>41</v>
      </c>
      <c r="AT2441">
        <f t="shared" si="77"/>
        <v>0</v>
      </c>
      <c r="AU2441" s="3"/>
      <c r="AV2441" s="3"/>
      <c r="AW2441" s="1"/>
      <c r="AX2441" s="4"/>
      <c r="AY2441" s="4"/>
    </row>
    <row r="2442" spans="1:51" x14ac:dyDescent="0.25">
      <c r="A2442">
        <v>68</v>
      </c>
      <c r="B2442">
        <v>77</v>
      </c>
      <c r="C2442">
        <v>82</v>
      </c>
      <c r="D2442">
        <v>65</v>
      </c>
      <c r="E2442">
        <v>64</v>
      </c>
      <c r="F2442">
        <v>73</v>
      </c>
      <c r="G2442">
        <v>78</v>
      </c>
      <c r="H2442">
        <v>61</v>
      </c>
      <c r="I2442">
        <v>64</v>
      </c>
      <c r="J2442">
        <v>73</v>
      </c>
      <c r="K2442">
        <v>78</v>
      </c>
      <c r="L2442">
        <v>61</v>
      </c>
      <c r="M2442">
        <v>71</v>
      </c>
      <c r="N2442">
        <v>79</v>
      </c>
      <c r="O2442">
        <v>87</v>
      </c>
      <c r="P2442">
        <v>67</v>
      </c>
      <c r="Q2442">
        <v>71</v>
      </c>
      <c r="R2442">
        <v>75</v>
      </c>
      <c r="S2442">
        <v>79</v>
      </c>
      <c r="T2442">
        <v>59</v>
      </c>
      <c r="U2442">
        <v>68</v>
      </c>
      <c r="V2442">
        <v>75</v>
      </c>
      <c r="W2442">
        <v>75</v>
      </c>
      <c r="X2442">
        <v>59</v>
      </c>
      <c r="Y2442">
        <v>63</v>
      </c>
      <c r="Z2442">
        <v>75</v>
      </c>
      <c r="AA2442">
        <v>77</v>
      </c>
      <c r="AB2442">
        <v>62</v>
      </c>
      <c r="AC2442">
        <v>67</v>
      </c>
      <c r="AD2442">
        <v>79</v>
      </c>
      <c r="AE2442">
        <v>81</v>
      </c>
      <c r="AF2442">
        <v>62</v>
      </c>
      <c r="AG2442">
        <v>67</v>
      </c>
      <c r="AH2442">
        <v>72</v>
      </c>
      <c r="AI2442">
        <v>77</v>
      </c>
      <c r="AJ2442">
        <v>58</v>
      </c>
      <c r="AK2442" s="1">
        <v>1</v>
      </c>
      <c r="AL2442" s="2">
        <f>IF(NOT(ISNUMBER(gepModelClass1(A2442:AJ2442))),#REF!,gepModelClass1(A2442:AJ2442))</f>
        <v>4.6750650986062559E-6</v>
      </c>
      <c r="AM2442" s="2">
        <f>IF(NOT(ISNUMBER(gepModelClass2(A2442:AJ2442))),#REF!,gepModelClass2(A2442:AJ2442))</f>
        <v>0.14104177611637905</v>
      </c>
      <c r="AN2442" s="2">
        <f>IF(NOT(ISNUMBER(gepModelClass3(A2442:AJ2442))),#REF!,gepModelClass3(A2442:AJ2442))</f>
        <v>4.1262691029780553E-4</v>
      </c>
      <c r="AO2442" s="2">
        <f>IF(NOT(ISNUMBER(gepModelClass4(A2442:AJ2442))),#REF!,gepModelClass4(A2442:AJ2442))</f>
        <v>3.0269048475233603E-4</v>
      </c>
      <c r="AP2442" s="2">
        <f>IF(NOT(ISNUMBER(gepModelClass5(A2442:AJ2442))),#REF!,gepModelClass5(A2442:AJ2442))</f>
        <v>1.4509679676701418E-2</v>
      </c>
      <c r="AQ2442" s="2">
        <f>IF(NOT(ISNUMBER(gepModelClass6(A2442:AJ2442))),#REF!,gepModelClass6(A2442:AJ2442))</f>
        <v>0.66217584045655897</v>
      </c>
      <c r="AR2442" s="3" t="str">
        <f t="shared" si="76"/>
        <v>very_damp_grey_soil</v>
      </c>
      <c r="AS2442" s="5" t="s">
        <v>41</v>
      </c>
      <c r="AT2442">
        <f t="shared" si="77"/>
        <v>0</v>
      </c>
      <c r="AU2442" s="3"/>
      <c r="AV2442" s="3"/>
      <c r="AW2442" s="1"/>
      <c r="AX2442" s="4"/>
      <c r="AY2442" s="4"/>
    </row>
    <row r="2443" spans="1:51" x14ac:dyDescent="0.25">
      <c r="A2443">
        <v>64</v>
      </c>
      <c r="B2443">
        <v>73</v>
      </c>
      <c r="C2443">
        <v>78</v>
      </c>
      <c r="D2443">
        <v>61</v>
      </c>
      <c r="E2443">
        <v>64</v>
      </c>
      <c r="F2443">
        <v>73</v>
      </c>
      <c r="G2443">
        <v>78</v>
      </c>
      <c r="H2443">
        <v>61</v>
      </c>
      <c r="I2443">
        <v>68</v>
      </c>
      <c r="J2443">
        <v>73</v>
      </c>
      <c r="K2443">
        <v>78</v>
      </c>
      <c r="L2443">
        <v>57</v>
      </c>
      <c r="M2443">
        <v>71</v>
      </c>
      <c r="N2443">
        <v>75</v>
      </c>
      <c r="O2443">
        <v>79</v>
      </c>
      <c r="P2443">
        <v>59</v>
      </c>
      <c r="Q2443">
        <v>68</v>
      </c>
      <c r="R2443">
        <v>75</v>
      </c>
      <c r="S2443">
        <v>75</v>
      </c>
      <c r="T2443">
        <v>59</v>
      </c>
      <c r="U2443">
        <v>68</v>
      </c>
      <c r="V2443">
        <v>75</v>
      </c>
      <c r="W2443">
        <v>75</v>
      </c>
      <c r="X2443">
        <v>59</v>
      </c>
      <c r="Y2443">
        <v>67</v>
      </c>
      <c r="Z2443">
        <v>79</v>
      </c>
      <c r="AA2443">
        <v>81</v>
      </c>
      <c r="AB2443">
        <v>62</v>
      </c>
      <c r="AC2443">
        <v>67</v>
      </c>
      <c r="AD2443">
        <v>72</v>
      </c>
      <c r="AE2443">
        <v>77</v>
      </c>
      <c r="AF2443">
        <v>58</v>
      </c>
      <c r="AG2443">
        <v>67</v>
      </c>
      <c r="AH2443">
        <v>75</v>
      </c>
      <c r="AI2443">
        <v>74</v>
      </c>
      <c r="AJ2443">
        <v>58</v>
      </c>
      <c r="AK2443" s="1">
        <v>1</v>
      </c>
      <c r="AL2443" s="2">
        <f>IF(NOT(ISNUMBER(gepModelClass1(A2443:AJ2443))),#REF!,gepModelClass1(A2443:AJ2443))</f>
        <v>4.6750650986062559E-6</v>
      </c>
      <c r="AM2443" s="2">
        <f>IF(NOT(ISNUMBER(gepModelClass2(A2443:AJ2443))),#REF!,gepModelClass2(A2443:AJ2443))</f>
        <v>0.1570489459487534</v>
      </c>
      <c r="AN2443" s="2">
        <f>IF(NOT(ISNUMBER(gepModelClass3(A2443:AJ2443))),#REF!,gepModelClass3(A2443:AJ2443))</f>
        <v>3.2985541724556291E-4</v>
      </c>
      <c r="AO2443" s="2">
        <f>IF(NOT(ISNUMBER(gepModelClass4(A2443:AJ2443))),#REF!,gepModelClass4(A2443:AJ2443))</f>
        <v>2.1263436584451314E-4</v>
      </c>
      <c r="AP2443" s="2">
        <f>IF(NOT(ISNUMBER(gepModelClass5(A2443:AJ2443))),#REF!,gepModelClass5(A2443:AJ2443))</f>
        <v>2.0983348329630447E-2</v>
      </c>
      <c r="AQ2443" s="2">
        <f>IF(NOT(ISNUMBER(gepModelClass6(A2443:AJ2443))),#REF!,gepModelClass6(A2443:AJ2443))</f>
        <v>0.93322524958406428</v>
      </c>
      <c r="AR2443" s="3" t="str">
        <f t="shared" si="76"/>
        <v>very_damp_grey_soil</v>
      </c>
      <c r="AS2443" s="5" t="s">
        <v>41</v>
      </c>
      <c r="AT2443">
        <f t="shared" si="77"/>
        <v>0</v>
      </c>
      <c r="AU2443" s="3"/>
      <c r="AV2443" s="3"/>
      <c r="AW2443" s="1"/>
      <c r="AX2443" s="4"/>
      <c r="AY2443" s="4"/>
    </row>
    <row r="2444" spans="1:51" x14ac:dyDescent="0.25">
      <c r="A2444">
        <v>76</v>
      </c>
      <c r="B2444">
        <v>91</v>
      </c>
      <c r="C2444">
        <v>96</v>
      </c>
      <c r="D2444">
        <v>74</v>
      </c>
      <c r="E2444">
        <v>76</v>
      </c>
      <c r="F2444">
        <v>87</v>
      </c>
      <c r="G2444">
        <v>96</v>
      </c>
      <c r="H2444">
        <v>70</v>
      </c>
      <c r="I2444">
        <v>71</v>
      </c>
      <c r="J2444">
        <v>79</v>
      </c>
      <c r="K2444">
        <v>83</v>
      </c>
      <c r="L2444">
        <v>59</v>
      </c>
      <c r="M2444">
        <v>75</v>
      </c>
      <c r="N2444">
        <v>87</v>
      </c>
      <c r="O2444">
        <v>89</v>
      </c>
      <c r="P2444">
        <v>67</v>
      </c>
      <c r="Q2444">
        <v>75</v>
      </c>
      <c r="R2444">
        <v>83</v>
      </c>
      <c r="S2444">
        <v>89</v>
      </c>
      <c r="T2444">
        <v>71</v>
      </c>
      <c r="U2444">
        <v>71</v>
      </c>
      <c r="V2444">
        <v>83</v>
      </c>
      <c r="W2444">
        <v>85</v>
      </c>
      <c r="X2444">
        <v>67</v>
      </c>
      <c r="Y2444">
        <v>74</v>
      </c>
      <c r="Z2444">
        <v>87</v>
      </c>
      <c r="AA2444">
        <v>88</v>
      </c>
      <c r="AB2444">
        <v>66</v>
      </c>
      <c r="AC2444">
        <v>74</v>
      </c>
      <c r="AD2444">
        <v>87</v>
      </c>
      <c r="AE2444">
        <v>88</v>
      </c>
      <c r="AF2444">
        <v>70</v>
      </c>
      <c r="AG2444">
        <v>78</v>
      </c>
      <c r="AH2444">
        <v>91</v>
      </c>
      <c r="AI2444">
        <v>92</v>
      </c>
      <c r="AJ2444">
        <v>74</v>
      </c>
      <c r="AK2444" s="1">
        <v>0</v>
      </c>
      <c r="AL2444" s="2">
        <f>IF(NOT(ISNUMBER(gepModelClass1(A2444:AJ2444))),#REF!,gepModelClass1(A2444:AJ2444))</f>
        <v>2.6019529912210456E-6</v>
      </c>
      <c r="AM2444" s="2">
        <f>IF(NOT(ISNUMBER(gepModelClass2(A2444:AJ2444))),#REF!,gepModelClass2(A2444:AJ2444))</f>
        <v>0.5440679592498856</v>
      </c>
      <c r="AN2444" s="2">
        <f>IF(NOT(ISNUMBER(gepModelClass3(A2444:AJ2444))),#REF!,gepModelClass3(A2444:AJ2444))</f>
        <v>1.8574057100465467E-2</v>
      </c>
      <c r="AO2444" s="2">
        <f>IF(NOT(ISNUMBER(gepModelClass4(A2444:AJ2444))),#REF!,gepModelClass4(A2444:AJ2444))</f>
        <v>1.4738283927465386E-4</v>
      </c>
      <c r="AP2444" s="2">
        <f>IF(NOT(ISNUMBER(gepModelClass5(A2444:AJ2444))),#REF!,gepModelClass5(A2444:AJ2444))</f>
        <v>1.0061887210578211E-2</v>
      </c>
      <c r="AQ2444" s="2">
        <f>IF(NOT(ISNUMBER(gepModelClass6(A2444:AJ2444))),#REF!,gepModelClass6(A2444:AJ2444))</f>
        <v>0.64896247081034064</v>
      </c>
      <c r="AR2444" s="3" t="str">
        <f t="shared" si="76"/>
        <v>very_damp_grey_soil</v>
      </c>
      <c r="AS2444" s="5" t="s">
        <v>39</v>
      </c>
      <c r="AT2444">
        <f t="shared" si="77"/>
        <v>1</v>
      </c>
      <c r="AU2444" s="3"/>
      <c r="AV2444" s="3"/>
      <c r="AW2444" s="1"/>
      <c r="AX2444" s="4"/>
      <c r="AY2444" s="4"/>
    </row>
    <row r="2445" spans="1:51" x14ac:dyDescent="0.25">
      <c r="A2445">
        <v>76</v>
      </c>
      <c r="B2445">
        <v>87</v>
      </c>
      <c r="C2445">
        <v>96</v>
      </c>
      <c r="D2445">
        <v>70</v>
      </c>
      <c r="E2445">
        <v>71</v>
      </c>
      <c r="F2445">
        <v>79</v>
      </c>
      <c r="G2445">
        <v>83</v>
      </c>
      <c r="H2445">
        <v>59</v>
      </c>
      <c r="I2445">
        <v>68</v>
      </c>
      <c r="J2445">
        <v>79</v>
      </c>
      <c r="K2445">
        <v>79</v>
      </c>
      <c r="L2445">
        <v>63</v>
      </c>
      <c r="M2445">
        <v>75</v>
      </c>
      <c r="N2445">
        <v>83</v>
      </c>
      <c r="O2445">
        <v>89</v>
      </c>
      <c r="P2445">
        <v>71</v>
      </c>
      <c r="Q2445">
        <v>71</v>
      </c>
      <c r="R2445">
        <v>83</v>
      </c>
      <c r="S2445">
        <v>85</v>
      </c>
      <c r="T2445">
        <v>67</v>
      </c>
      <c r="U2445">
        <v>67</v>
      </c>
      <c r="V2445">
        <v>75</v>
      </c>
      <c r="W2445">
        <v>85</v>
      </c>
      <c r="X2445">
        <v>62</v>
      </c>
      <c r="Y2445">
        <v>74</v>
      </c>
      <c r="Z2445">
        <v>87</v>
      </c>
      <c r="AA2445">
        <v>88</v>
      </c>
      <c r="AB2445">
        <v>70</v>
      </c>
      <c r="AC2445">
        <v>78</v>
      </c>
      <c r="AD2445">
        <v>91</v>
      </c>
      <c r="AE2445">
        <v>92</v>
      </c>
      <c r="AF2445">
        <v>74</v>
      </c>
      <c r="AG2445">
        <v>74</v>
      </c>
      <c r="AH2445">
        <v>83</v>
      </c>
      <c r="AI2445">
        <v>92</v>
      </c>
      <c r="AJ2445">
        <v>70</v>
      </c>
      <c r="AK2445" s="1">
        <v>0</v>
      </c>
      <c r="AL2445" s="2">
        <f>IF(NOT(ISNUMBER(gepModelClass1(A2445:AJ2445))),#REF!,gepModelClass1(A2445:AJ2445))</f>
        <v>3.2598068058785491E-6</v>
      </c>
      <c r="AM2445" s="2">
        <f>IF(NOT(ISNUMBER(gepModelClass2(A2445:AJ2445))),#REF!,gepModelClass2(A2445:AJ2445))</f>
        <v>0.28148273393276163</v>
      </c>
      <c r="AN2445" s="2">
        <f>IF(NOT(ISNUMBER(gepModelClass3(A2445:AJ2445))),#REF!,gepModelClass3(A2445:AJ2445))</f>
        <v>9.513634851149623E-3</v>
      </c>
      <c r="AO2445" s="2">
        <f>IF(NOT(ISNUMBER(gepModelClass4(A2445:AJ2445))),#REF!,gepModelClass4(A2445:AJ2445))</f>
        <v>1.6379004258616862E-4</v>
      </c>
      <c r="AP2445" s="2">
        <f>IF(NOT(ISNUMBER(gepModelClass5(A2445:AJ2445))),#REF!,gepModelClass5(A2445:AJ2445))</f>
        <v>1.1463210005301611E-2</v>
      </c>
      <c r="AQ2445" s="2">
        <f>IF(NOT(ISNUMBER(gepModelClass6(A2445:AJ2445))),#REF!,gepModelClass6(A2445:AJ2445))</f>
        <v>0.78180586165026233</v>
      </c>
      <c r="AR2445" s="3" t="str">
        <f t="shared" si="76"/>
        <v>very_damp_grey_soil</v>
      </c>
      <c r="AS2445" s="5" t="s">
        <v>39</v>
      </c>
      <c r="AT2445">
        <f t="shared" si="77"/>
        <v>1</v>
      </c>
      <c r="AU2445" s="3"/>
      <c r="AV2445" s="3"/>
      <c r="AW2445" s="1"/>
      <c r="AX2445" s="4"/>
      <c r="AY2445" s="4"/>
    </row>
    <row r="2446" spans="1:51" x14ac:dyDescent="0.25">
      <c r="A2446">
        <v>64</v>
      </c>
      <c r="B2446">
        <v>75</v>
      </c>
      <c r="C2446">
        <v>79</v>
      </c>
      <c r="D2446">
        <v>59</v>
      </c>
      <c r="E2446">
        <v>64</v>
      </c>
      <c r="F2446">
        <v>75</v>
      </c>
      <c r="G2446">
        <v>79</v>
      </c>
      <c r="H2446">
        <v>63</v>
      </c>
      <c r="I2446">
        <v>68</v>
      </c>
      <c r="J2446">
        <v>75</v>
      </c>
      <c r="K2446">
        <v>79</v>
      </c>
      <c r="L2446">
        <v>59</v>
      </c>
      <c r="M2446">
        <v>71</v>
      </c>
      <c r="N2446">
        <v>79</v>
      </c>
      <c r="O2446">
        <v>77</v>
      </c>
      <c r="P2446">
        <v>58</v>
      </c>
      <c r="Q2446">
        <v>67</v>
      </c>
      <c r="R2446">
        <v>79</v>
      </c>
      <c r="S2446">
        <v>77</v>
      </c>
      <c r="T2446">
        <v>62</v>
      </c>
      <c r="U2446">
        <v>67</v>
      </c>
      <c r="V2446">
        <v>75</v>
      </c>
      <c r="W2446">
        <v>77</v>
      </c>
      <c r="X2446">
        <v>62</v>
      </c>
      <c r="Y2446">
        <v>66</v>
      </c>
      <c r="Z2446">
        <v>75</v>
      </c>
      <c r="AA2446">
        <v>76</v>
      </c>
      <c r="AB2446">
        <v>63</v>
      </c>
      <c r="AC2446">
        <v>66</v>
      </c>
      <c r="AD2446">
        <v>79</v>
      </c>
      <c r="AE2446">
        <v>80</v>
      </c>
      <c r="AF2446">
        <v>63</v>
      </c>
      <c r="AG2446">
        <v>66</v>
      </c>
      <c r="AH2446">
        <v>79</v>
      </c>
      <c r="AI2446">
        <v>88</v>
      </c>
      <c r="AJ2446">
        <v>63</v>
      </c>
      <c r="AK2446" s="1">
        <v>1</v>
      </c>
      <c r="AL2446" s="2">
        <f>IF(NOT(ISNUMBER(gepModelClass1(A2446:AJ2446))),#REF!,gepModelClass1(A2446:AJ2446))</f>
        <v>3.5651024226773698E-6</v>
      </c>
      <c r="AM2446" s="2">
        <f>IF(NOT(ISNUMBER(gepModelClass2(A2446:AJ2446))),#REF!,gepModelClass2(A2446:AJ2446))</f>
        <v>0.15772575991761723</v>
      </c>
      <c r="AN2446" s="2">
        <f>IF(NOT(ISNUMBER(gepModelClass3(A2446:AJ2446))),#REF!,gepModelClass3(A2446:AJ2446))</f>
        <v>3.1590456476269477E-4</v>
      </c>
      <c r="AO2446" s="2">
        <f>IF(NOT(ISNUMBER(gepModelClass4(A2446:AJ2446))),#REF!,gepModelClass4(A2446:AJ2446))</f>
        <v>4.1628705656574346E-4</v>
      </c>
      <c r="AP2446" s="2">
        <f>IF(NOT(ISNUMBER(gepModelClass5(A2446:AJ2446))),#REF!,gepModelClass5(A2446:AJ2446))</f>
        <v>1.829293142749041E-2</v>
      </c>
      <c r="AQ2446" s="2">
        <f>IF(NOT(ISNUMBER(gepModelClass6(A2446:AJ2446))),#REF!,gepModelClass6(A2446:AJ2446))</f>
        <v>0.95302072679486161</v>
      </c>
      <c r="AR2446" s="3" t="str">
        <f t="shared" si="76"/>
        <v>very_damp_grey_soil</v>
      </c>
      <c r="AS2446" s="5" t="s">
        <v>41</v>
      </c>
      <c r="AT2446">
        <f t="shared" si="77"/>
        <v>0</v>
      </c>
      <c r="AU2446" s="3"/>
      <c r="AV2446" s="3"/>
      <c r="AW2446" s="1"/>
      <c r="AX2446" s="4"/>
      <c r="AY2446" s="4"/>
    </row>
    <row r="2447" spans="1:51" x14ac:dyDescent="0.25">
      <c r="A2447">
        <v>64</v>
      </c>
      <c r="B2447">
        <v>75</v>
      </c>
      <c r="C2447">
        <v>79</v>
      </c>
      <c r="D2447">
        <v>63</v>
      </c>
      <c r="E2447">
        <v>68</v>
      </c>
      <c r="F2447">
        <v>75</v>
      </c>
      <c r="G2447">
        <v>79</v>
      </c>
      <c r="H2447">
        <v>59</v>
      </c>
      <c r="I2447">
        <v>68</v>
      </c>
      <c r="J2447">
        <v>83</v>
      </c>
      <c r="K2447">
        <v>87</v>
      </c>
      <c r="L2447">
        <v>70</v>
      </c>
      <c r="M2447">
        <v>67</v>
      </c>
      <c r="N2447">
        <v>79</v>
      </c>
      <c r="O2447">
        <v>77</v>
      </c>
      <c r="P2447">
        <v>62</v>
      </c>
      <c r="Q2447">
        <v>67</v>
      </c>
      <c r="R2447">
        <v>75</v>
      </c>
      <c r="S2447">
        <v>77</v>
      </c>
      <c r="T2447">
        <v>62</v>
      </c>
      <c r="U2447">
        <v>67</v>
      </c>
      <c r="V2447">
        <v>79</v>
      </c>
      <c r="W2447">
        <v>81</v>
      </c>
      <c r="X2447">
        <v>62</v>
      </c>
      <c r="Y2447">
        <v>66</v>
      </c>
      <c r="Z2447">
        <v>79</v>
      </c>
      <c r="AA2447">
        <v>80</v>
      </c>
      <c r="AB2447">
        <v>63</v>
      </c>
      <c r="AC2447">
        <v>66</v>
      </c>
      <c r="AD2447">
        <v>79</v>
      </c>
      <c r="AE2447">
        <v>88</v>
      </c>
      <c r="AF2447">
        <v>63</v>
      </c>
      <c r="AG2447">
        <v>66</v>
      </c>
      <c r="AH2447">
        <v>79</v>
      </c>
      <c r="AI2447">
        <v>84</v>
      </c>
      <c r="AJ2447">
        <v>63</v>
      </c>
      <c r="AK2447" s="1">
        <v>1</v>
      </c>
      <c r="AL2447" s="2">
        <f>IF(NOT(ISNUMBER(gepModelClass1(A2447:AJ2447))),#REF!,gepModelClass1(A2447:AJ2447))</f>
        <v>6.3588532293168054E-6</v>
      </c>
      <c r="AM2447" s="2">
        <f>IF(NOT(ISNUMBER(gepModelClass2(A2447:AJ2447))),#REF!,gepModelClass2(A2447:AJ2447))</f>
        <v>8.1678519019764306E-2</v>
      </c>
      <c r="AN2447" s="2">
        <f>IF(NOT(ISNUMBER(gepModelClass3(A2447:AJ2447))),#REF!,gepModelClass3(A2447:AJ2447))</f>
        <v>2.9295335321391258E-4</v>
      </c>
      <c r="AO2447" s="2">
        <f>IF(NOT(ISNUMBER(gepModelClass4(A2447:AJ2447))),#REF!,gepModelClass4(A2447:AJ2447))</f>
        <v>4.6290512133261946E-4</v>
      </c>
      <c r="AP2447" s="2">
        <f>IF(NOT(ISNUMBER(gepModelClass5(A2447:AJ2447))),#REF!,gepModelClass5(A2447:AJ2447))</f>
        <v>1.6330341556393398E-2</v>
      </c>
      <c r="AQ2447" s="2">
        <f>IF(NOT(ISNUMBER(gepModelClass6(A2447:AJ2447))),#REF!,gepModelClass6(A2447:AJ2447))</f>
        <v>0.93038260140665807</v>
      </c>
      <c r="AR2447" s="3" t="str">
        <f t="shared" si="76"/>
        <v>very_damp_grey_soil</v>
      </c>
      <c r="AS2447" s="5" t="s">
        <v>41</v>
      </c>
      <c r="AT2447">
        <f t="shared" si="77"/>
        <v>0</v>
      </c>
      <c r="AU2447" s="3"/>
      <c r="AV2447" s="3"/>
      <c r="AW2447" s="1"/>
      <c r="AX2447" s="4"/>
      <c r="AY2447" s="4"/>
    </row>
    <row r="2448" spans="1:51" x14ac:dyDescent="0.25">
      <c r="A2448">
        <v>68</v>
      </c>
      <c r="B2448">
        <v>75</v>
      </c>
      <c r="C2448">
        <v>79</v>
      </c>
      <c r="D2448">
        <v>59</v>
      </c>
      <c r="E2448">
        <v>68</v>
      </c>
      <c r="F2448">
        <v>83</v>
      </c>
      <c r="G2448">
        <v>87</v>
      </c>
      <c r="H2448">
        <v>70</v>
      </c>
      <c r="I2448">
        <v>80</v>
      </c>
      <c r="J2448">
        <v>91</v>
      </c>
      <c r="K2448">
        <v>91</v>
      </c>
      <c r="L2448">
        <v>81</v>
      </c>
      <c r="M2448">
        <v>67</v>
      </c>
      <c r="N2448">
        <v>75</v>
      </c>
      <c r="O2448">
        <v>77</v>
      </c>
      <c r="P2448">
        <v>62</v>
      </c>
      <c r="Q2448">
        <v>67</v>
      </c>
      <c r="R2448">
        <v>79</v>
      </c>
      <c r="S2448">
        <v>81</v>
      </c>
      <c r="T2448">
        <v>62</v>
      </c>
      <c r="U2448">
        <v>75</v>
      </c>
      <c r="V2448">
        <v>87</v>
      </c>
      <c r="W2448">
        <v>89</v>
      </c>
      <c r="X2448">
        <v>71</v>
      </c>
      <c r="Y2448">
        <v>66</v>
      </c>
      <c r="Z2448">
        <v>79</v>
      </c>
      <c r="AA2448">
        <v>88</v>
      </c>
      <c r="AB2448">
        <v>63</v>
      </c>
      <c r="AC2448">
        <v>66</v>
      </c>
      <c r="AD2448">
        <v>79</v>
      </c>
      <c r="AE2448">
        <v>84</v>
      </c>
      <c r="AF2448">
        <v>63</v>
      </c>
      <c r="AG2448">
        <v>66</v>
      </c>
      <c r="AH2448">
        <v>79</v>
      </c>
      <c r="AI2448">
        <v>80</v>
      </c>
      <c r="AJ2448">
        <v>59</v>
      </c>
      <c r="AK2448" s="1">
        <v>1</v>
      </c>
      <c r="AL2448" s="2">
        <f>IF(NOT(ISNUMBER(gepModelClass1(A2448:AJ2448))),#REF!,gepModelClass1(A2448:AJ2448))</f>
        <v>2.4599960490671606E-5</v>
      </c>
      <c r="AM2448" s="2">
        <f>IF(NOT(ISNUMBER(gepModelClass2(A2448:AJ2448))),#REF!,gepModelClass2(A2448:AJ2448))</f>
        <v>0.14983684803304365</v>
      </c>
      <c r="AN2448" s="2">
        <f>IF(NOT(ISNUMBER(gepModelClass3(A2448:AJ2448))),#REF!,gepModelClass3(A2448:AJ2448))</f>
        <v>3.2080482308022738E-3</v>
      </c>
      <c r="AO2448" s="2">
        <f>IF(NOT(ISNUMBER(gepModelClass4(A2448:AJ2448))),#REF!,gepModelClass4(A2448:AJ2448))</f>
        <v>9.265395991446841E-5</v>
      </c>
      <c r="AP2448" s="2">
        <f>IF(NOT(ISNUMBER(gepModelClass5(A2448:AJ2448))),#REF!,gepModelClass5(A2448:AJ2448))</f>
        <v>2.3666557766883867E-2</v>
      </c>
      <c r="AQ2448" s="2">
        <f>IF(NOT(ISNUMBER(gepModelClass6(A2448:AJ2448))),#REF!,gepModelClass6(A2448:AJ2448))</f>
        <v>0.89824178694468149</v>
      </c>
      <c r="AR2448" s="3" t="str">
        <f t="shared" si="76"/>
        <v>very_damp_grey_soil</v>
      </c>
      <c r="AS2448" s="5" t="s">
        <v>41</v>
      </c>
      <c r="AT2448">
        <f t="shared" si="77"/>
        <v>0</v>
      </c>
      <c r="AU2448" s="3"/>
      <c r="AV2448" s="3"/>
      <c r="AW2448" s="1"/>
      <c r="AX2448" s="4"/>
      <c r="AY2448" s="4"/>
    </row>
    <row r="2449" spans="1:51" x14ac:dyDescent="0.25">
      <c r="A2449">
        <v>68</v>
      </c>
      <c r="B2449">
        <v>83</v>
      </c>
      <c r="C2449">
        <v>87</v>
      </c>
      <c r="D2449">
        <v>70</v>
      </c>
      <c r="E2449">
        <v>80</v>
      </c>
      <c r="F2449">
        <v>91</v>
      </c>
      <c r="G2449">
        <v>91</v>
      </c>
      <c r="H2449">
        <v>81</v>
      </c>
      <c r="I2449">
        <v>84</v>
      </c>
      <c r="J2449">
        <v>95</v>
      </c>
      <c r="K2449">
        <v>100</v>
      </c>
      <c r="L2449">
        <v>78</v>
      </c>
      <c r="M2449">
        <v>67</v>
      </c>
      <c r="N2449">
        <v>79</v>
      </c>
      <c r="O2449">
        <v>81</v>
      </c>
      <c r="P2449">
        <v>62</v>
      </c>
      <c r="Q2449">
        <v>75</v>
      </c>
      <c r="R2449">
        <v>87</v>
      </c>
      <c r="S2449">
        <v>89</v>
      </c>
      <c r="T2449">
        <v>71</v>
      </c>
      <c r="U2449">
        <v>79</v>
      </c>
      <c r="V2449">
        <v>91</v>
      </c>
      <c r="W2449">
        <v>93</v>
      </c>
      <c r="X2449">
        <v>75</v>
      </c>
      <c r="Y2449">
        <v>66</v>
      </c>
      <c r="Z2449">
        <v>79</v>
      </c>
      <c r="AA2449">
        <v>84</v>
      </c>
      <c r="AB2449">
        <v>63</v>
      </c>
      <c r="AC2449">
        <v>66</v>
      </c>
      <c r="AD2449">
        <v>79</v>
      </c>
      <c r="AE2449">
        <v>80</v>
      </c>
      <c r="AF2449">
        <v>59</v>
      </c>
      <c r="AG2449">
        <v>74</v>
      </c>
      <c r="AH2449">
        <v>79</v>
      </c>
      <c r="AI2449">
        <v>84</v>
      </c>
      <c r="AJ2449">
        <v>66</v>
      </c>
      <c r="AK2449" s="1">
        <v>1</v>
      </c>
      <c r="AL2449" s="2">
        <f>IF(NOT(ISNUMBER(gepModelClass1(A2449:AJ2449))),#REF!,gepModelClass1(A2449:AJ2449))</f>
        <v>8.6835535195832294E-6</v>
      </c>
      <c r="AM2449" s="2">
        <f>IF(NOT(ISNUMBER(gepModelClass2(A2449:AJ2449))),#REF!,gepModelClass2(A2449:AJ2449))</f>
        <v>0.36189029608499351</v>
      </c>
      <c r="AN2449" s="2">
        <f>IF(NOT(ISNUMBER(gepModelClass3(A2449:AJ2449))),#REF!,gepModelClass3(A2449:AJ2449))</f>
        <v>1.6007493571340889E-2</v>
      </c>
      <c r="AO2449" s="2">
        <f>IF(NOT(ISNUMBER(gepModelClass4(A2449:AJ2449))),#REF!,gepModelClass4(A2449:AJ2449))</f>
        <v>3.3484552773777882E-5</v>
      </c>
      <c r="AP2449" s="2">
        <f>IF(NOT(ISNUMBER(gepModelClass5(A2449:AJ2449))),#REF!,gepModelClass5(A2449:AJ2449))</f>
        <v>1.9359571370291317E-2</v>
      </c>
      <c r="AQ2449" s="2">
        <f>IF(NOT(ISNUMBER(gepModelClass6(A2449:AJ2449))),#REF!,gepModelClass6(A2449:AJ2449))</f>
        <v>0.75611836291687007</v>
      </c>
      <c r="AR2449" s="3" t="str">
        <f t="shared" si="76"/>
        <v>very_damp_grey_soil</v>
      </c>
      <c r="AS2449" s="5" t="s">
        <v>41</v>
      </c>
      <c r="AT2449">
        <f t="shared" si="77"/>
        <v>0</v>
      </c>
      <c r="AU2449" s="3"/>
      <c r="AV2449" s="3"/>
      <c r="AW2449" s="1"/>
      <c r="AX2449" s="4"/>
      <c r="AY2449" s="4"/>
    </row>
    <row r="2450" spans="1:51" x14ac:dyDescent="0.25">
      <c r="A2450">
        <v>80</v>
      </c>
      <c r="B2450">
        <v>91</v>
      </c>
      <c r="C2450">
        <v>91</v>
      </c>
      <c r="D2450">
        <v>81</v>
      </c>
      <c r="E2450">
        <v>84</v>
      </c>
      <c r="F2450">
        <v>95</v>
      </c>
      <c r="G2450">
        <v>100</v>
      </c>
      <c r="H2450">
        <v>78</v>
      </c>
      <c r="I2450">
        <v>80</v>
      </c>
      <c r="J2450">
        <v>95</v>
      </c>
      <c r="K2450">
        <v>100</v>
      </c>
      <c r="L2450">
        <v>81</v>
      </c>
      <c r="M2450">
        <v>75</v>
      </c>
      <c r="N2450">
        <v>87</v>
      </c>
      <c r="O2450">
        <v>89</v>
      </c>
      <c r="P2450">
        <v>71</v>
      </c>
      <c r="Q2450">
        <v>79</v>
      </c>
      <c r="R2450">
        <v>91</v>
      </c>
      <c r="S2450">
        <v>93</v>
      </c>
      <c r="T2450">
        <v>75</v>
      </c>
      <c r="U2450">
        <v>79</v>
      </c>
      <c r="V2450">
        <v>95</v>
      </c>
      <c r="W2450">
        <v>96</v>
      </c>
      <c r="X2450">
        <v>75</v>
      </c>
      <c r="Y2450">
        <v>66</v>
      </c>
      <c r="Z2450">
        <v>79</v>
      </c>
      <c r="AA2450">
        <v>80</v>
      </c>
      <c r="AB2450">
        <v>59</v>
      </c>
      <c r="AC2450">
        <v>74</v>
      </c>
      <c r="AD2450">
        <v>79</v>
      </c>
      <c r="AE2450">
        <v>84</v>
      </c>
      <c r="AF2450">
        <v>66</v>
      </c>
      <c r="AG2450">
        <v>82</v>
      </c>
      <c r="AH2450">
        <v>87</v>
      </c>
      <c r="AI2450">
        <v>96</v>
      </c>
      <c r="AJ2450">
        <v>78</v>
      </c>
      <c r="AK2450" s="1">
        <v>0</v>
      </c>
      <c r="AL2450" s="2">
        <f>IF(NOT(ISNUMBER(gepModelClass1(A2450:AJ2450))),#REF!,gepModelClass1(A2450:AJ2450))</f>
        <v>2.6019529912210456E-6</v>
      </c>
      <c r="AM2450" s="2">
        <f>IF(NOT(ISNUMBER(gepModelClass2(A2450:AJ2450))),#REF!,gepModelClass2(A2450:AJ2450))</f>
        <v>0.88948159950645445</v>
      </c>
      <c r="AN2450" s="2">
        <f>IF(NOT(ISNUMBER(gepModelClass3(A2450:AJ2450))),#REF!,gepModelClass3(A2450:AJ2450))</f>
        <v>0.2829769377139299</v>
      </c>
      <c r="AO2450" s="2">
        <f>IF(NOT(ISNUMBER(gepModelClass4(A2450:AJ2450))),#REF!,gepModelClass4(A2450:AJ2450))</f>
        <v>1.7962899547299769E-4</v>
      </c>
      <c r="AP2450" s="2">
        <f>IF(NOT(ISNUMBER(gepModelClass5(A2450:AJ2450))),#REF!,gepModelClass5(A2450:AJ2450))</f>
        <v>1.1862455638711538E-2</v>
      </c>
      <c r="AQ2450" s="2">
        <f>IF(NOT(ISNUMBER(gepModelClass6(A2450:AJ2450))),#REF!,gepModelClass6(A2450:AJ2450))</f>
        <v>0.60977786430068293</v>
      </c>
      <c r="AR2450" s="3" t="str">
        <f t="shared" si="76"/>
        <v>damp_grey_soil</v>
      </c>
      <c r="AS2450" s="5" t="s">
        <v>39</v>
      </c>
      <c r="AT2450">
        <f t="shared" si="77"/>
        <v>0</v>
      </c>
      <c r="AU2450" s="3"/>
      <c r="AV2450" s="3"/>
      <c r="AW2450" s="1"/>
      <c r="AX2450" s="4"/>
      <c r="AY2450" s="4"/>
    </row>
    <row r="2451" spans="1:51" x14ac:dyDescent="0.25">
      <c r="A2451">
        <v>80</v>
      </c>
      <c r="B2451">
        <v>95</v>
      </c>
      <c r="C2451">
        <v>100</v>
      </c>
      <c r="D2451">
        <v>81</v>
      </c>
      <c r="E2451">
        <v>84</v>
      </c>
      <c r="F2451">
        <v>99</v>
      </c>
      <c r="G2451">
        <v>104</v>
      </c>
      <c r="H2451">
        <v>85</v>
      </c>
      <c r="I2451">
        <v>80</v>
      </c>
      <c r="J2451">
        <v>99</v>
      </c>
      <c r="K2451">
        <v>100</v>
      </c>
      <c r="L2451">
        <v>81</v>
      </c>
      <c r="M2451">
        <v>79</v>
      </c>
      <c r="N2451">
        <v>95</v>
      </c>
      <c r="O2451">
        <v>96</v>
      </c>
      <c r="P2451">
        <v>75</v>
      </c>
      <c r="Q2451">
        <v>84</v>
      </c>
      <c r="R2451">
        <v>95</v>
      </c>
      <c r="S2451">
        <v>100</v>
      </c>
      <c r="T2451">
        <v>79</v>
      </c>
      <c r="U2451">
        <v>84</v>
      </c>
      <c r="V2451">
        <v>95</v>
      </c>
      <c r="W2451">
        <v>100</v>
      </c>
      <c r="X2451">
        <v>75</v>
      </c>
      <c r="Y2451">
        <v>82</v>
      </c>
      <c r="Z2451">
        <v>87</v>
      </c>
      <c r="AA2451">
        <v>96</v>
      </c>
      <c r="AB2451">
        <v>78</v>
      </c>
      <c r="AC2451">
        <v>82</v>
      </c>
      <c r="AD2451">
        <v>96</v>
      </c>
      <c r="AE2451">
        <v>100</v>
      </c>
      <c r="AF2451">
        <v>78</v>
      </c>
      <c r="AG2451">
        <v>82</v>
      </c>
      <c r="AH2451">
        <v>96</v>
      </c>
      <c r="AI2451">
        <v>104</v>
      </c>
      <c r="AJ2451">
        <v>78</v>
      </c>
      <c r="AK2451" s="1">
        <v>0</v>
      </c>
      <c r="AL2451" s="2">
        <f>IF(NOT(ISNUMBER(gepModelClass1(A2451:AJ2451))),#REF!,gepModelClass1(A2451:AJ2451))</f>
        <v>7.1592144556974406E-6</v>
      </c>
      <c r="AM2451" s="2">
        <f>IF(NOT(ISNUMBER(gepModelClass2(A2451:AJ2451))),#REF!,gepModelClass2(A2451:AJ2451))</f>
        <v>0.97623363873461777</v>
      </c>
      <c r="AN2451" s="2">
        <f>IF(NOT(ISNUMBER(gepModelClass3(A2451:AJ2451))),#REF!,gepModelClass3(A2451:AJ2451))</f>
        <v>0.72342309779176905</v>
      </c>
      <c r="AO2451" s="2">
        <f>IF(NOT(ISNUMBER(gepModelClass4(A2451:AJ2451))),#REF!,gepModelClass4(A2451:AJ2451))</f>
        <v>3.6300836922053159E-5</v>
      </c>
      <c r="AP2451" s="2">
        <f>IF(NOT(ISNUMBER(gepModelClass5(A2451:AJ2451))),#REF!,gepModelClass5(A2451:AJ2451))</f>
        <v>1.2156217068111558E-2</v>
      </c>
      <c r="AQ2451" s="2">
        <f>IF(NOT(ISNUMBER(gepModelClass6(A2451:AJ2451))),#REF!,gepModelClass6(A2451:AJ2451))</f>
        <v>0.46608296138540678</v>
      </c>
      <c r="AR2451" s="3" t="str">
        <f t="shared" si="76"/>
        <v>damp_grey_soil</v>
      </c>
      <c r="AS2451" s="5" t="s">
        <v>39</v>
      </c>
      <c r="AT2451">
        <f t="shared" si="77"/>
        <v>0</v>
      </c>
      <c r="AU2451" s="3"/>
      <c r="AV2451" s="3"/>
      <c r="AW2451" s="1"/>
      <c r="AX2451" s="4"/>
      <c r="AY2451" s="4"/>
    </row>
    <row r="2452" spans="1:51" x14ac:dyDescent="0.25">
      <c r="A2452">
        <v>84</v>
      </c>
      <c r="B2452">
        <v>99</v>
      </c>
      <c r="C2452">
        <v>104</v>
      </c>
      <c r="D2452">
        <v>85</v>
      </c>
      <c r="E2452">
        <v>80</v>
      </c>
      <c r="F2452">
        <v>99</v>
      </c>
      <c r="G2452">
        <v>100</v>
      </c>
      <c r="H2452">
        <v>81</v>
      </c>
      <c r="I2452">
        <v>76</v>
      </c>
      <c r="J2452">
        <v>91</v>
      </c>
      <c r="K2452">
        <v>96</v>
      </c>
      <c r="L2452">
        <v>74</v>
      </c>
      <c r="M2452">
        <v>84</v>
      </c>
      <c r="N2452">
        <v>95</v>
      </c>
      <c r="O2452">
        <v>100</v>
      </c>
      <c r="P2452">
        <v>79</v>
      </c>
      <c r="Q2452">
        <v>84</v>
      </c>
      <c r="R2452">
        <v>95</v>
      </c>
      <c r="S2452">
        <v>100</v>
      </c>
      <c r="T2452">
        <v>75</v>
      </c>
      <c r="U2452">
        <v>79</v>
      </c>
      <c r="V2452">
        <v>87</v>
      </c>
      <c r="W2452">
        <v>93</v>
      </c>
      <c r="X2452">
        <v>75</v>
      </c>
      <c r="Y2452">
        <v>82</v>
      </c>
      <c r="Z2452">
        <v>96</v>
      </c>
      <c r="AA2452">
        <v>100</v>
      </c>
      <c r="AB2452">
        <v>78</v>
      </c>
      <c r="AC2452">
        <v>82</v>
      </c>
      <c r="AD2452">
        <v>96</v>
      </c>
      <c r="AE2452">
        <v>104</v>
      </c>
      <c r="AF2452">
        <v>78</v>
      </c>
      <c r="AG2452">
        <v>82</v>
      </c>
      <c r="AH2452">
        <v>91</v>
      </c>
      <c r="AI2452">
        <v>96</v>
      </c>
      <c r="AJ2452">
        <v>78</v>
      </c>
      <c r="AK2452" s="1">
        <v>0</v>
      </c>
      <c r="AL2452" s="2">
        <f>IF(NOT(ISNUMBER(gepModelClass1(A2452:AJ2452))),#REF!,gepModelClass1(A2452:AJ2452))</f>
        <v>3.7982561265898949E-6</v>
      </c>
      <c r="AM2452" s="2">
        <f>IF(NOT(ISNUMBER(gepModelClass2(A2452:AJ2452))),#REF!,gepModelClass2(A2452:AJ2452))</f>
        <v>0.96671844806156748</v>
      </c>
      <c r="AN2452" s="2">
        <f>IF(NOT(ISNUMBER(gepModelClass3(A2452:AJ2452))),#REF!,gepModelClass3(A2452:AJ2452))</f>
        <v>0.69513725386097114</v>
      </c>
      <c r="AO2452" s="2">
        <f>IF(NOT(ISNUMBER(gepModelClass4(A2452:AJ2452))),#REF!,gepModelClass4(A2452:AJ2452))</f>
        <v>3.7981487520651983E-5</v>
      </c>
      <c r="AP2452" s="2">
        <f>IF(NOT(ISNUMBER(gepModelClass5(A2452:AJ2452))),#REF!,gepModelClass5(A2452:AJ2452))</f>
        <v>1.0716989747920619E-2</v>
      </c>
      <c r="AQ2452" s="2">
        <f>IF(NOT(ISNUMBER(gepModelClass6(A2452:AJ2452))),#REF!,gepModelClass6(A2452:AJ2452))</f>
        <v>0.39630367848529524</v>
      </c>
      <c r="AR2452" s="3" t="str">
        <f t="shared" si="76"/>
        <v>damp_grey_soil</v>
      </c>
      <c r="AS2452" s="5" t="s">
        <v>39</v>
      </c>
      <c r="AT2452">
        <f t="shared" si="77"/>
        <v>0</v>
      </c>
      <c r="AU2452" s="3"/>
      <c r="AV2452" s="3"/>
      <c r="AW2452" s="1"/>
      <c r="AX2452" s="4"/>
      <c r="AY2452" s="4"/>
    </row>
    <row r="2453" spans="1:51" x14ac:dyDescent="0.25">
      <c r="A2453">
        <v>71</v>
      </c>
      <c r="B2453">
        <v>79</v>
      </c>
      <c r="C2453">
        <v>87</v>
      </c>
      <c r="D2453">
        <v>70</v>
      </c>
      <c r="E2453">
        <v>68</v>
      </c>
      <c r="F2453">
        <v>75</v>
      </c>
      <c r="G2453">
        <v>87</v>
      </c>
      <c r="H2453">
        <v>67</v>
      </c>
      <c r="I2453">
        <v>76</v>
      </c>
      <c r="J2453">
        <v>83</v>
      </c>
      <c r="K2453">
        <v>91</v>
      </c>
      <c r="L2453">
        <v>74</v>
      </c>
      <c r="M2453">
        <v>63</v>
      </c>
      <c r="N2453">
        <v>58</v>
      </c>
      <c r="O2453">
        <v>81</v>
      </c>
      <c r="P2453">
        <v>67</v>
      </c>
      <c r="Q2453">
        <v>63</v>
      </c>
      <c r="R2453">
        <v>68</v>
      </c>
      <c r="S2453">
        <v>85</v>
      </c>
      <c r="T2453">
        <v>67</v>
      </c>
      <c r="U2453">
        <v>71</v>
      </c>
      <c r="V2453">
        <v>91</v>
      </c>
      <c r="W2453">
        <v>93</v>
      </c>
      <c r="X2453">
        <v>75</v>
      </c>
      <c r="Y2453">
        <v>56</v>
      </c>
      <c r="Z2453">
        <v>49</v>
      </c>
      <c r="AA2453">
        <v>80</v>
      </c>
      <c r="AB2453">
        <v>66</v>
      </c>
      <c r="AC2453">
        <v>56</v>
      </c>
      <c r="AD2453">
        <v>53</v>
      </c>
      <c r="AE2453">
        <v>73</v>
      </c>
      <c r="AF2453">
        <v>66</v>
      </c>
      <c r="AG2453">
        <v>70</v>
      </c>
      <c r="AH2453">
        <v>79</v>
      </c>
      <c r="AI2453">
        <v>84</v>
      </c>
      <c r="AJ2453">
        <v>66</v>
      </c>
      <c r="AK2453" s="1">
        <v>0</v>
      </c>
      <c r="AL2453" s="2">
        <f>IF(NOT(ISNUMBER(gepModelClass1(A2453:AJ2453))),#REF!,gepModelClass1(A2453:AJ2453))</f>
        <v>8.7986800307952702E-5</v>
      </c>
      <c r="AM2453" s="2">
        <f>IF(NOT(ISNUMBER(gepModelClass2(A2453:AJ2453))),#REF!,gepModelClass2(A2453:AJ2453))</f>
        <v>5.7565993756009202E-2</v>
      </c>
      <c r="AN2453" s="2">
        <f>IF(NOT(ISNUMBER(gepModelClass3(A2453:AJ2453))),#REF!,gepModelClass3(A2453:AJ2453))</f>
        <v>1.6437273900191799E-3</v>
      </c>
      <c r="AO2453" s="2">
        <f>IF(NOT(ISNUMBER(gepModelClass4(A2453:AJ2453))),#REF!,gepModelClass4(A2453:AJ2453))</f>
        <v>7.953723289586364E-4</v>
      </c>
      <c r="AP2453" s="2">
        <f>IF(NOT(ISNUMBER(gepModelClass5(A2453:AJ2453))),#REF!,gepModelClass5(A2453:AJ2453))</f>
        <v>0.94895147022346094</v>
      </c>
      <c r="AQ2453" s="2">
        <f>IF(NOT(ISNUMBER(gepModelClass6(A2453:AJ2453))),#REF!,gepModelClass6(A2453:AJ2453))</f>
        <v>0.33180763426661769</v>
      </c>
      <c r="AR2453" s="3" t="str">
        <f t="shared" si="76"/>
        <v>soil_with_vegetation_stubble</v>
      </c>
      <c r="AS2453" s="5" t="s">
        <v>40</v>
      </c>
      <c r="AT2453">
        <f t="shared" si="77"/>
        <v>0</v>
      </c>
      <c r="AU2453" s="3"/>
      <c r="AV2453" s="3"/>
      <c r="AW2453" s="1"/>
      <c r="AX2453" s="4"/>
      <c r="AY2453" s="4"/>
    </row>
    <row r="2454" spans="1:51" x14ac:dyDescent="0.25">
      <c r="A2454">
        <v>76</v>
      </c>
      <c r="B2454">
        <v>83</v>
      </c>
      <c r="C2454">
        <v>91</v>
      </c>
      <c r="D2454">
        <v>74</v>
      </c>
      <c r="E2454">
        <v>80</v>
      </c>
      <c r="F2454">
        <v>95</v>
      </c>
      <c r="G2454">
        <v>100</v>
      </c>
      <c r="H2454">
        <v>78</v>
      </c>
      <c r="I2454">
        <v>76</v>
      </c>
      <c r="J2454">
        <v>87</v>
      </c>
      <c r="K2454">
        <v>91</v>
      </c>
      <c r="L2454">
        <v>67</v>
      </c>
      <c r="M2454">
        <v>71</v>
      </c>
      <c r="N2454">
        <v>91</v>
      </c>
      <c r="O2454">
        <v>93</v>
      </c>
      <c r="P2454">
        <v>75</v>
      </c>
      <c r="Q2454">
        <v>75</v>
      </c>
      <c r="R2454">
        <v>91</v>
      </c>
      <c r="S2454">
        <v>89</v>
      </c>
      <c r="T2454">
        <v>71</v>
      </c>
      <c r="U2454">
        <v>75</v>
      </c>
      <c r="V2454">
        <v>83</v>
      </c>
      <c r="W2454">
        <v>81</v>
      </c>
      <c r="X2454">
        <v>62</v>
      </c>
      <c r="Y2454">
        <v>70</v>
      </c>
      <c r="Z2454">
        <v>79</v>
      </c>
      <c r="AA2454">
        <v>84</v>
      </c>
      <c r="AB2454">
        <v>66</v>
      </c>
      <c r="AC2454">
        <v>78</v>
      </c>
      <c r="AD2454">
        <v>83</v>
      </c>
      <c r="AE2454">
        <v>88</v>
      </c>
      <c r="AF2454">
        <v>70</v>
      </c>
      <c r="AG2454">
        <v>74</v>
      </c>
      <c r="AH2454">
        <v>87</v>
      </c>
      <c r="AI2454">
        <v>84</v>
      </c>
      <c r="AJ2454">
        <v>66</v>
      </c>
      <c r="AK2454" s="1">
        <v>1</v>
      </c>
      <c r="AL2454" s="2">
        <f>IF(NOT(ISNUMBER(gepModelClass1(A2454:AJ2454))),#REF!,gepModelClass1(A2454:AJ2454))</f>
        <v>2.6019529912210456E-6</v>
      </c>
      <c r="AM2454" s="2">
        <f>IF(NOT(ISNUMBER(gepModelClass2(A2454:AJ2454))),#REF!,gepModelClass2(A2454:AJ2454))</f>
        <v>0.45989374686459455</v>
      </c>
      <c r="AN2454" s="2">
        <f>IF(NOT(ISNUMBER(gepModelClass3(A2454:AJ2454))),#REF!,gepModelClass3(A2454:AJ2454))</f>
        <v>2.2233059852581047E-2</v>
      </c>
      <c r="AO2454" s="2">
        <f>IF(NOT(ISNUMBER(gepModelClass4(A2454:AJ2454))),#REF!,gepModelClass4(A2454:AJ2454))</f>
        <v>2.0167631855614191E-4</v>
      </c>
      <c r="AP2454" s="2">
        <f>IF(NOT(ISNUMBER(gepModelClass5(A2454:AJ2454))),#REF!,gepModelClass5(A2454:AJ2454))</f>
        <v>1.3674267980200317E-2</v>
      </c>
      <c r="AQ2454" s="2">
        <f>IF(NOT(ISNUMBER(gepModelClass6(A2454:AJ2454))),#REF!,gepModelClass6(A2454:AJ2454))</f>
        <v>0.49171324522028081</v>
      </c>
      <c r="AR2454" s="3" t="str">
        <f t="shared" si="76"/>
        <v>very_damp_grey_soil</v>
      </c>
      <c r="AS2454" s="5" t="s">
        <v>41</v>
      </c>
      <c r="AT2454">
        <f t="shared" si="77"/>
        <v>0</v>
      </c>
      <c r="AU2454" s="3"/>
      <c r="AV2454" s="3"/>
      <c r="AW2454" s="1"/>
      <c r="AX2454" s="4"/>
      <c r="AY2454" s="4"/>
    </row>
    <row r="2455" spans="1:51" x14ac:dyDescent="0.25">
      <c r="A2455">
        <v>76</v>
      </c>
      <c r="B2455">
        <v>87</v>
      </c>
      <c r="C2455">
        <v>91</v>
      </c>
      <c r="D2455">
        <v>67</v>
      </c>
      <c r="E2455">
        <v>71</v>
      </c>
      <c r="F2455">
        <v>87</v>
      </c>
      <c r="G2455">
        <v>87</v>
      </c>
      <c r="H2455">
        <v>70</v>
      </c>
      <c r="I2455">
        <v>76</v>
      </c>
      <c r="J2455">
        <v>91</v>
      </c>
      <c r="K2455">
        <v>91</v>
      </c>
      <c r="L2455">
        <v>78</v>
      </c>
      <c r="M2455">
        <v>75</v>
      </c>
      <c r="N2455">
        <v>83</v>
      </c>
      <c r="O2455">
        <v>81</v>
      </c>
      <c r="P2455">
        <v>62</v>
      </c>
      <c r="Q2455">
        <v>71</v>
      </c>
      <c r="R2455">
        <v>79</v>
      </c>
      <c r="S2455">
        <v>85</v>
      </c>
      <c r="T2455">
        <v>67</v>
      </c>
      <c r="U2455">
        <v>71</v>
      </c>
      <c r="V2455">
        <v>83</v>
      </c>
      <c r="W2455">
        <v>81</v>
      </c>
      <c r="X2455">
        <v>67</v>
      </c>
      <c r="Y2455">
        <v>74</v>
      </c>
      <c r="Z2455">
        <v>87</v>
      </c>
      <c r="AA2455">
        <v>84</v>
      </c>
      <c r="AB2455">
        <v>66</v>
      </c>
      <c r="AC2455">
        <v>78</v>
      </c>
      <c r="AD2455">
        <v>87</v>
      </c>
      <c r="AE2455">
        <v>84</v>
      </c>
      <c r="AF2455">
        <v>70</v>
      </c>
      <c r="AG2455">
        <v>74</v>
      </c>
      <c r="AH2455">
        <v>79</v>
      </c>
      <c r="AI2455">
        <v>84</v>
      </c>
      <c r="AJ2455">
        <v>63</v>
      </c>
      <c r="AK2455" s="1">
        <v>1</v>
      </c>
      <c r="AL2455" s="2">
        <f>IF(NOT(ISNUMBER(gepModelClass1(A2455:AJ2455))),#REF!,gepModelClass1(A2455:AJ2455))</f>
        <v>1.1476865810758485E-5</v>
      </c>
      <c r="AM2455" s="2">
        <f>IF(NOT(ISNUMBER(gepModelClass2(A2455:AJ2455))),#REF!,gepModelClass2(A2455:AJ2455))</f>
        <v>0.45625852614104884</v>
      </c>
      <c r="AN2455" s="2">
        <f>IF(NOT(ISNUMBER(gepModelClass3(A2455:AJ2455))),#REF!,gepModelClass3(A2455:AJ2455))</f>
        <v>2.9628975272128891E-2</v>
      </c>
      <c r="AO2455" s="2">
        <f>IF(NOT(ISNUMBER(gepModelClass4(A2455:AJ2455))),#REF!,gepModelClass4(A2455:AJ2455))</f>
        <v>2.3268994043897234E-4</v>
      </c>
      <c r="AP2455" s="2">
        <f>IF(NOT(ISNUMBER(gepModelClass5(A2455:AJ2455))),#REF!,gepModelClass5(A2455:AJ2455))</f>
        <v>1.5439268094504938E-2</v>
      </c>
      <c r="AQ2455" s="2">
        <f>IF(NOT(ISNUMBER(gepModelClass6(A2455:AJ2455))),#REF!,gepModelClass6(A2455:AJ2455))</f>
        <v>0.96752970983528286</v>
      </c>
      <c r="AR2455" s="3" t="str">
        <f t="shared" si="76"/>
        <v>very_damp_grey_soil</v>
      </c>
      <c r="AS2455" s="5" t="s">
        <v>41</v>
      </c>
      <c r="AT2455">
        <f t="shared" si="77"/>
        <v>0</v>
      </c>
      <c r="AU2455" s="3"/>
      <c r="AV2455" s="3"/>
      <c r="AW2455" s="1"/>
      <c r="AX2455" s="4"/>
      <c r="AY2455" s="4"/>
    </row>
    <row r="2456" spans="1:51" x14ac:dyDescent="0.25">
      <c r="A2456">
        <v>80</v>
      </c>
      <c r="B2456">
        <v>95</v>
      </c>
      <c r="C2456">
        <v>100</v>
      </c>
      <c r="D2456">
        <v>78</v>
      </c>
      <c r="E2456">
        <v>80</v>
      </c>
      <c r="F2456">
        <v>99</v>
      </c>
      <c r="G2456">
        <v>104</v>
      </c>
      <c r="H2456">
        <v>81</v>
      </c>
      <c r="I2456">
        <v>80</v>
      </c>
      <c r="J2456">
        <v>99</v>
      </c>
      <c r="K2456">
        <v>104</v>
      </c>
      <c r="L2456">
        <v>81</v>
      </c>
      <c r="M2456">
        <v>75</v>
      </c>
      <c r="N2456">
        <v>95</v>
      </c>
      <c r="O2456">
        <v>96</v>
      </c>
      <c r="P2456">
        <v>79</v>
      </c>
      <c r="Q2456">
        <v>79</v>
      </c>
      <c r="R2456">
        <v>95</v>
      </c>
      <c r="S2456">
        <v>104</v>
      </c>
      <c r="T2456">
        <v>79</v>
      </c>
      <c r="U2456">
        <v>75</v>
      </c>
      <c r="V2456">
        <v>99</v>
      </c>
      <c r="W2456">
        <v>100</v>
      </c>
      <c r="X2456">
        <v>79</v>
      </c>
      <c r="Y2456">
        <v>66</v>
      </c>
      <c r="Z2456">
        <v>87</v>
      </c>
      <c r="AA2456">
        <v>84</v>
      </c>
      <c r="AB2456">
        <v>70</v>
      </c>
      <c r="AC2456">
        <v>74</v>
      </c>
      <c r="AD2456">
        <v>91</v>
      </c>
      <c r="AE2456">
        <v>100</v>
      </c>
      <c r="AF2456">
        <v>78</v>
      </c>
      <c r="AG2456">
        <v>78</v>
      </c>
      <c r="AH2456">
        <v>96</v>
      </c>
      <c r="AI2456">
        <v>104</v>
      </c>
      <c r="AJ2456">
        <v>81</v>
      </c>
      <c r="AK2456" s="1">
        <v>1</v>
      </c>
      <c r="AL2456" s="2">
        <f>IF(NOT(ISNUMBER(gepModelClass1(A2456:AJ2456))),#REF!,gepModelClass1(A2456:AJ2456))</f>
        <v>2.6019529912210456E-6</v>
      </c>
      <c r="AM2456" s="2">
        <f>IF(NOT(ISNUMBER(gepModelClass2(A2456:AJ2456))),#REF!,gepModelClass2(A2456:AJ2456))</f>
        <v>0.92468510069474519</v>
      </c>
      <c r="AN2456" s="2">
        <f>IF(NOT(ISNUMBER(gepModelClass3(A2456:AJ2456))),#REF!,gepModelClass3(A2456:AJ2456))</f>
        <v>0.26701359372008177</v>
      </c>
      <c r="AO2456" s="2">
        <f>IF(NOT(ISNUMBER(gepModelClass4(A2456:AJ2456))),#REF!,gepModelClass4(A2456:AJ2456))</f>
        <v>9.9087723018041513E-4</v>
      </c>
      <c r="AP2456" s="2">
        <f>IF(NOT(ISNUMBER(gepModelClass5(A2456:AJ2456))),#REF!,gepModelClass5(A2456:AJ2456))</f>
        <v>8.9124847175967564E-3</v>
      </c>
      <c r="AQ2456" s="2">
        <f>IF(NOT(ISNUMBER(gepModelClass6(A2456:AJ2456))),#REF!,gepModelClass6(A2456:AJ2456))</f>
        <v>0.17129513336340577</v>
      </c>
      <c r="AR2456" s="3" t="str">
        <f t="shared" si="76"/>
        <v>damp_grey_soil</v>
      </c>
      <c r="AS2456" s="5" t="s">
        <v>41</v>
      </c>
      <c r="AT2456">
        <f t="shared" si="77"/>
        <v>1</v>
      </c>
      <c r="AU2456" s="3"/>
      <c r="AV2456" s="3"/>
      <c r="AW2456" s="1"/>
      <c r="AX2456" s="4"/>
      <c r="AY2456" s="4"/>
    </row>
    <row r="2457" spans="1:51" x14ac:dyDescent="0.25">
      <c r="A2457">
        <v>80</v>
      </c>
      <c r="B2457">
        <v>99</v>
      </c>
      <c r="C2457">
        <v>104</v>
      </c>
      <c r="D2457">
        <v>81</v>
      </c>
      <c r="E2457">
        <v>80</v>
      </c>
      <c r="F2457">
        <v>99</v>
      </c>
      <c r="G2457">
        <v>104</v>
      </c>
      <c r="H2457">
        <v>81</v>
      </c>
      <c r="I2457">
        <v>80</v>
      </c>
      <c r="J2457">
        <v>99</v>
      </c>
      <c r="K2457">
        <v>104</v>
      </c>
      <c r="L2457">
        <v>78</v>
      </c>
      <c r="M2457">
        <v>79</v>
      </c>
      <c r="N2457">
        <v>95</v>
      </c>
      <c r="O2457">
        <v>104</v>
      </c>
      <c r="P2457">
        <v>79</v>
      </c>
      <c r="Q2457">
        <v>75</v>
      </c>
      <c r="R2457">
        <v>99</v>
      </c>
      <c r="S2457">
        <v>100</v>
      </c>
      <c r="T2457">
        <v>79</v>
      </c>
      <c r="U2457">
        <v>79</v>
      </c>
      <c r="V2457">
        <v>99</v>
      </c>
      <c r="W2457">
        <v>104</v>
      </c>
      <c r="X2457">
        <v>83</v>
      </c>
      <c r="Y2457">
        <v>74</v>
      </c>
      <c r="Z2457">
        <v>91</v>
      </c>
      <c r="AA2457">
        <v>100</v>
      </c>
      <c r="AB2457">
        <v>78</v>
      </c>
      <c r="AC2457">
        <v>78</v>
      </c>
      <c r="AD2457">
        <v>96</v>
      </c>
      <c r="AE2457">
        <v>104</v>
      </c>
      <c r="AF2457">
        <v>81</v>
      </c>
      <c r="AG2457">
        <v>82</v>
      </c>
      <c r="AH2457">
        <v>100</v>
      </c>
      <c r="AI2457">
        <v>104</v>
      </c>
      <c r="AJ2457">
        <v>81</v>
      </c>
      <c r="AK2457" s="1">
        <v>0</v>
      </c>
      <c r="AL2457" s="2">
        <f>IF(NOT(ISNUMBER(gepModelClass1(A2457:AJ2457))),#REF!,gepModelClass1(A2457:AJ2457))</f>
        <v>4.2335583370329347E-6</v>
      </c>
      <c r="AM2457" s="2">
        <f>IF(NOT(ISNUMBER(gepModelClass2(A2457:AJ2457))),#REF!,gepModelClass2(A2457:AJ2457))</f>
        <v>1.2836358623676757E-3</v>
      </c>
      <c r="AN2457" s="2">
        <f>IF(NOT(ISNUMBER(gepModelClass3(A2457:AJ2457))),#REF!,gepModelClass3(A2457:AJ2457))</f>
        <v>0.51634407835640306</v>
      </c>
      <c r="AO2457" s="2">
        <f>IF(NOT(ISNUMBER(gepModelClass4(A2457:AJ2457))),#REF!,gepModelClass4(A2457:AJ2457))</f>
        <v>9.1432010410445448E-4</v>
      </c>
      <c r="AP2457" s="2">
        <f>IF(NOT(ISNUMBER(gepModelClass5(A2457:AJ2457))),#REF!,gepModelClass5(A2457:AJ2457))</f>
        <v>8.9297492528986871E-3</v>
      </c>
      <c r="AQ2457" s="2">
        <f>IF(NOT(ISNUMBER(gepModelClass6(A2457:AJ2457))),#REF!,gepModelClass6(A2457:AJ2457))</f>
        <v>3.6972644049120047E-2</v>
      </c>
      <c r="AR2457" s="3" t="str">
        <f t="shared" si="76"/>
        <v>grey_soil</v>
      </c>
      <c r="AS2457" s="5" t="s">
        <v>38</v>
      </c>
      <c r="AT2457">
        <f t="shared" si="77"/>
        <v>0</v>
      </c>
      <c r="AU2457" s="3"/>
      <c r="AV2457" s="3"/>
      <c r="AW2457" s="1"/>
      <c r="AX2457" s="4"/>
      <c r="AY2457" s="4"/>
    </row>
    <row r="2458" spans="1:51" x14ac:dyDescent="0.25">
      <c r="A2458">
        <v>80</v>
      </c>
      <c r="B2458">
        <v>99</v>
      </c>
      <c r="C2458">
        <v>104</v>
      </c>
      <c r="D2458">
        <v>78</v>
      </c>
      <c r="E2458">
        <v>76</v>
      </c>
      <c r="F2458">
        <v>91</v>
      </c>
      <c r="G2458">
        <v>96</v>
      </c>
      <c r="H2458">
        <v>74</v>
      </c>
      <c r="I2458">
        <v>71</v>
      </c>
      <c r="J2458">
        <v>79</v>
      </c>
      <c r="K2458">
        <v>83</v>
      </c>
      <c r="L2458">
        <v>63</v>
      </c>
      <c r="M2458">
        <v>79</v>
      </c>
      <c r="N2458">
        <v>99</v>
      </c>
      <c r="O2458">
        <v>104</v>
      </c>
      <c r="P2458">
        <v>83</v>
      </c>
      <c r="Q2458">
        <v>79</v>
      </c>
      <c r="R2458">
        <v>99</v>
      </c>
      <c r="S2458">
        <v>109</v>
      </c>
      <c r="T2458">
        <v>83</v>
      </c>
      <c r="U2458">
        <v>79</v>
      </c>
      <c r="V2458">
        <v>91</v>
      </c>
      <c r="W2458">
        <v>96</v>
      </c>
      <c r="X2458">
        <v>75</v>
      </c>
      <c r="Y2458">
        <v>82</v>
      </c>
      <c r="Z2458">
        <v>100</v>
      </c>
      <c r="AA2458">
        <v>104</v>
      </c>
      <c r="AB2458">
        <v>81</v>
      </c>
      <c r="AC2458">
        <v>82</v>
      </c>
      <c r="AD2458">
        <v>100</v>
      </c>
      <c r="AE2458">
        <v>104</v>
      </c>
      <c r="AF2458">
        <v>85</v>
      </c>
      <c r="AG2458">
        <v>82</v>
      </c>
      <c r="AH2458">
        <v>100</v>
      </c>
      <c r="AI2458">
        <v>104</v>
      </c>
      <c r="AJ2458">
        <v>85</v>
      </c>
      <c r="AK2458" s="1">
        <v>0</v>
      </c>
      <c r="AL2458" s="2">
        <f>IF(NOT(ISNUMBER(gepModelClass1(A2458:AJ2458))),#REF!,gepModelClass1(A2458:AJ2458))</f>
        <v>6.2665935871772772E-6</v>
      </c>
      <c r="AM2458" s="2">
        <f>IF(NOT(ISNUMBER(gepModelClass2(A2458:AJ2458))),#REF!,gepModelClass2(A2458:AJ2458))</f>
        <v>0.9436664478636817</v>
      </c>
      <c r="AN2458" s="2">
        <f>IF(NOT(ISNUMBER(gepModelClass3(A2458:AJ2458))),#REF!,gepModelClass3(A2458:AJ2458))</f>
        <v>0.38042889673572361</v>
      </c>
      <c r="AO2458" s="2">
        <f>IF(NOT(ISNUMBER(gepModelClass4(A2458:AJ2458))),#REF!,gepModelClass4(A2458:AJ2458))</f>
        <v>3.4721133949396928E-4</v>
      </c>
      <c r="AP2458" s="2">
        <f>IF(NOT(ISNUMBER(gepModelClass5(A2458:AJ2458))),#REF!,gepModelClass5(A2458:AJ2458))</f>
        <v>6.4997873096488057E-3</v>
      </c>
      <c r="AQ2458" s="2">
        <f>IF(NOT(ISNUMBER(gepModelClass6(A2458:AJ2458))),#REF!,gepModelClass6(A2458:AJ2458))</f>
        <v>2.5109437185613481E-2</v>
      </c>
      <c r="AR2458" s="3" t="str">
        <f t="shared" si="76"/>
        <v>damp_grey_soil</v>
      </c>
      <c r="AS2458" s="5" t="s">
        <v>38</v>
      </c>
      <c r="AT2458">
        <f t="shared" si="77"/>
        <v>1</v>
      </c>
      <c r="AU2458" s="3"/>
      <c r="AV2458" s="3"/>
      <c r="AW2458" s="1"/>
      <c r="AX2458" s="4"/>
      <c r="AY2458" s="4"/>
    </row>
    <row r="2459" spans="1:51" x14ac:dyDescent="0.25">
      <c r="A2459">
        <v>76</v>
      </c>
      <c r="B2459">
        <v>91</v>
      </c>
      <c r="C2459">
        <v>96</v>
      </c>
      <c r="D2459">
        <v>74</v>
      </c>
      <c r="E2459">
        <v>71</v>
      </c>
      <c r="F2459">
        <v>79</v>
      </c>
      <c r="G2459">
        <v>83</v>
      </c>
      <c r="H2459">
        <v>63</v>
      </c>
      <c r="I2459">
        <v>64</v>
      </c>
      <c r="J2459">
        <v>68</v>
      </c>
      <c r="K2459">
        <v>83</v>
      </c>
      <c r="L2459">
        <v>67</v>
      </c>
      <c r="M2459">
        <v>79</v>
      </c>
      <c r="N2459">
        <v>99</v>
      </c>
      <c r="O2459">
        <v>109</v>
      </c>
      <c r="P2459">
        <v>83</v>
      </c>
      <c r="Q2459">
        <v>79</v>
      </c>
      <c r="R2459">
        <v>91</v>
      </c>
      <c r="S2459">
        <v>96</v>
      </c>
      <c r="T2459">
        <v>75</v>
      </c>
      <c r="U2459">
        <v>71</v>
      </c>
      <c r="V2459">
        <v>72</v>
      </c>
      <c r="W2459">
        <v>77</v>
      </c>
      <c r="X2459">
        <v>58</v>
      </c>
      <c r="Y2459">
        <v>82</v>
      </c>
      <c r="Z2459">
        <v>100</v>
      </c>
      <c r="AA2459">
        <v>104</v>
      </c>
      <c r="AB2459">
        <v>85</v>
      </c>
      <c r="AC2459">
        <v>82</v>
      </c>
      <c r="AD2459">
        <v>100</v>
      </c>
      <c r="AE2459">
        <v>104</v>
      </c>
      <c r="AF2459">
        <v>85</v>
      </c>
      <c r="AG2459">
        <v>78</v>
      </c>
      <c r="AH2459">
        <v>91</v>
      </c>
      <c r="AI2459">
        <v>92</v>
      </c>
      <c r="AJ2459">
        <v>74</v>
      </c>
      <c r="AK2459" s="1">
        <v>0</v>
      </c>
      <c r="AL2459" s="2">
        <f>IF(NOT(ISNUMBER(gepModelClass1(A2459:AJ2459))),#REF!,gepModelClass1(A2459:AJ2459))</f>
        <v>3.1395375960874859E-5</v>
      </c>
      <c r="AM2459" s="2">
        <f>IF(NOT(ISNUMBER(gepModelClass2(A2459:AJ2459))),#REF!,gepModelClass2(A2459:AJ2459))</f>
        <v>0.70743573532697435</v>
      </c>
      <c r="AN2459" s="2">
        <f>IF(NOT(ISNUMBER(gepModelClass3(A2459:AJ2459))),#REF!,gepModelClass3(A2459:AJ2459))</f>
        <v>3.2538555249915481E-2</v>
      </c>
      <c r="AO2459" s="2">
        <f>IF(NOT(ISNUMBER(gepModelClass4(A2459:AJ2459))),#REF!,gepModelClass4(A2459:AJ2459))</f>
        <v>8.4139985329650935E-5</v>
      </c>
      <c r="AP2459" s="2">
        <f>IF(NOT(ISNUMBER(gepModelClass5(A2459:AJ2459))),#REF!,gepModelClass5(A2459:AJ2459))</f>
        <v>0.85023165941864598</v>
      </c>
      <c r="AQ2459" s="2">
        <f>IF(NOT(ISNUMBER(gepModelClass6(A2459:AJ2459))),#REF!,gepModelClass6(A2459:AJ2459))</f>
        <v>2.5779924572266945E-2</v>
      </c>
      <c r="AR2459" s="3" t="str">
        <f t="shared" si="76"/>
        <v>soil_with_vegetation_stubble</v>
      </c>
      <c r="AS2459" s="5" t="s">
        <v>38</v>
      </c>
      <c r="AT2459">
        <f t="shared" si="77"/>
        <v>1</v>
      </c>
      <c r="AU2459" s="3"/>
      <c r="AV2459" s="3"/>
      <c r="AW2459" s="1"/>
      <c r="AX2459" s="4"/>
      <c r="AY2459" s="4"/>
    </row>
    <row r="2460" spans="1:51" x14ac:dyDescent="0.25">
      <c r="A2460">
        <v>64</v>
      </c>
      <c r="B2460">
        <v>68</v>
      </c>
      <c r="C2460">
        <v>83</v>
      </c>
      <c r="D2460">
        <v>67</v>
      </c>
      <c r="E2460">
        <v>60</v>
      </c>
      <c r="F2460">
        <v>61</v>
      </c>
      <c r="G2460">
        <v>83</v>
      </c>
      <c r="H2460">
        <v>70</v>
      </c>
      <c r="I2460">
        <v>56</v>
      </c>
      <c r="J2460">
        <v>57</v>
      </c>
      <c r="K2460">
        <v>79</v>
      </c>
      <c r="L2460">
        <v>70</v>
      </c>
      <c r="M2460">
        <v>71</v>
      </c>
      <c r="N2460">
        <v>72</v>
      </c>
      <c r="O2460">
        <v>77</v>
      </c>
      <c r="P2460">
        <v>58</v>
      </c>
      <c r="Q2460">
        <v>59</v>
      </c>
      <c r="R2460">
        <v>54</v>
      </c>
      <c r="S2460">
        <v>67</v>
      </c>
      <c r="T2460">
        <v>54</v>
      </c>
      <c r="U2460">
        <v>55</v>
      </c>
      <c r="V2460">
        <v>51</v>
      </c>
      <c r="W2460">
        <v>67</v>
      </c>
      <c r="X2460">
        <v>50</v>
      </c>
      <c r="Y2460">
        <v>78</v>
      </c>
      <c r="Z2460">
        <v>91</v>
      </c>
      <c r="AA2460">
        <v>92</v>
      </c>
      <c r="AB2460">
        <v>74</v>
      </c>
      <c r="AC2460">
        <v>66</v>
      </c>
      <c r="AD2460">
        <v>67</v>
      </c>
      <c r="AE2460">
        <v>66</v>
      </c>
      <c r="AF2460">
        <v>41</v>
      </c>
      <c r="AG2460">
        <v>52</v>
      </c>
      <c r="AH2460">
        <v>49</v>
      </c>
      <c r="AI2460">
        <v>56</v>
      </c>
      <c r="AJ2460">
        <v>33</v>
      </c>
      <c r="AK2460" s="1">
        <v>0</v>
      </c>
      <c r="AL2460" s="2">
        <f>IF(NOT(ISNUMBER(gepModelClass1(A2460:AJ2460))),#REF!,gepModelClass1(A2460:AJ2460))</f>
        <v>7.0442305055385193E-3</v>
      </c>
      <c r="AM2460" s="2">
        <f>IF(NOT(ISNUMBER(gepModelClass2(A2460:AJ2460))),#REF!,gepModelClass2(A2460:AJ2460))</f>
        <v>1.1309755236931753E-2</v>
      </c>
      <c r="AN2460" s="2">
        <f>IF(NOT(ISNUMBER(gepModelClass3(A2460:AJ2460))),#REF!,gepModelClass3(A2460:AJ2460))</f>
        <v>1.3898598875411045E-5</v>
      </c>
      <c r="AO2460" s="2">
        <f>IF(NOT(ISNUMBER(gepModelClass4(A2460:AJ2460))),#REF!,gepModelClass4(A2460:AJ2460))</f>
        <v>7.6463471759300122E-6</v>
      </c>
      <c r="AP2460" s="2">
        <f>IF(NOT(ISNUMBER(gepModelClass5(A2460:AJ2460))),#REF!,gepModelClass5(A2460:AJ2460))</f>
        <v>0.94609631260192539</v>
      </c>
      <c r="AQ2460" s="2">
        <f>IF(NOT(ISNUMBER(gepModelClass6(A2460:AJ2460))),#REF!,gepModelClass6(A2460:AJ2460))</f>
        <v>0.97092308547157513</v>
      </c>
      <c r="AR2460" s="3" t="str">
        <f t="shared" si="76"/>
        <v>very_damp_grey_soil</v>
      </c>
      <c r="AS2460" s="5" t="s">
        <v>40</v>
      </c>
      <c r="AT2460">
        <f t="shared" si="77"/>
        <v>1</v>
      </c>
      <c r="AU2460" s="3"/>
      <c r="AV2460" s="3"/>
      <c r="AW2460" s="1"/>
      <c r="AX2460" s="4"/>
      <c r="AY2460" s="4"/>
    </row>
    <row r="2461" spans="1:51" x14ac:dyDescent="0.25">
      <c r="A2461">
        <v>60</v>
      </c>
      <c r="B2461">
        <v>61</v>
      </c>
      <c r="C2461">
        <v>83</v>
      </c>
      <c r="D2461">
        <v>70</v>
      </c>
      <c r="E2461">
        <v>56</v>
      </c>
      <c r="F2461">
        <v>57</v>
      </c>
      <c r="G2461">
        <v>79</v>
      </c>
      <c r="H2461">
        <v>70</v>
      </c>
      <c r="I2461">
        <v>60</v>
      </c>
      <c r="J2461">
        <v>51</v>
      </c>
      <c r="K2461">
        <v>83</v>
      </c>
      <c r="L2461">
        <v>74</v>
      </c>
      <c r="M2461">
        <v>59</v>
      </c>
      <c r="N2461">
        <v>54</v>
      </c>
      <c r="O2461">
        <v>67</v>
      </c>
      <c r="P2461">
        <v>54</v>
      </c>
      <c r="Q2461">
        <v>55</v>
      </c>
      <c r="R2461">
        <v>51</v>
      </c>
      <c r="S2461">
        <v>67</v>
      </c>
      <c r="T2461">
        <v>50</v>
      </c>
      <c r="U2461">
        <v>51</v>
      </c>
      <c r="V2461">
        <v>51</v>
      </c>
      <c r="W2461">
        <v>70</v>
      </c>
      <c r="X2461">
        <v>50</v>
      </c>
      <c r="Y2461">
        <v>66</v>
      </c>
      <c r="Z2461">
        <v>67</v>
      </c>
      <c r="AA2461">
        <v>66</v>
      </c>
      <c r="AB2461">
        <v>41</v>
      </c>
      <c r="AC2461">
        <v>52</v>
      </c>
      <c r="AD2461">
        <v>49</v>
      </c>
      <c r="AE2461">
        <v>56</v>
      </c>
      <c r="AF2461">
        <v>33</v>
      </c>
      <c r="AG2461">
        <v>52</v>
      </c>
      <c r="AH2461">
        <v>49</v>
      </c>
      <c r="AI2461">
        <v>66</v>
      </c>
      <c r="AJ2461">
        <v>44</v>
      </c>
      <c r="AK2461" s="1">
        <v>0</v>
      </c>
      <c r="AL2461" s="2">
        <f>IF(NOT(ISNUMBER(gepModelClass1(A2461:AJ2461))),#REF!,gepModelClass1(A2461:AJ2461))</f>
        <v>1.7801359466016367E-4</v>
      </c>
      <c r="AM2461" s="2">
        <f>IF(NOT(ISNUMBER(gepModelClass2(A2461:AJ2461))),#REF!,gepModelClass2(A2461:AJ2461))</f>
        <v>5.4140098883160897E-4</v>
      </c>
      <c r="AN2461" s="2">
        <f>IF(NOT(ISNUMBER(gepModelClass3(A2461:AJ2461))),#REF!,gepModelClass3(A2461:AJ2461))</f>
        <v>1.3622803731869805E-6</v>
      </c>
      <c r="AO2461" s="2">
        <f>IF(NOT(ISNUMBER(gepModelClass4(A2461:AJ2461))),#REF!,gepModelClass4(A2461:AJ2461))</f>
        <v>3.4580365966463769E-5</v>
      </c>
      <c r="AP2461" s="2">
        <f>IF(NOT(ISNUMBER(gepModelClass5(A2461:AJ2461))),#REF!,gepModelClass5(A2461:AJ2461))</f>
        <v>0.95996770520077379</v>
      </c>
      <c r="AQ2461" s="2">
        <f>IF(NOT(ISNUMBER(gepModelClass6(A2461:AJ2461))),#REF!,gepModelClass6(A2461:AJ2461))</f>
        <v>0.95828822653529766</v>
      </c>
      <c r="AR2461" s="3" t="str">
        <f t="shared" si="76"/>
        <v>soil_with_vegetation_stubble</v>
      </c>
      <c r="AS2461" s="5" t="s">
        <v>40</v>
      </c>
      <c r="AT2461">
        <f t="shared" si="77"/>
        <v>0</v>
      </c>
      <c r="AU2461" s="3"/>
      <c r="AV2461" s="3"/>
      <c r="AW2461" s="1"/>
      <c r="AX2461" s="4"/>
      <c r="AY2461" s="4"/>
    </row>
    <row r="2462" spans="1:51" x14ac:dyDescent="0.25">
      <c r="A2462">
        <v>60</v>
      </c>
      <c r="B2462">
        <v>51</v>
      </c>
      <c r="C2462">
        <v>83</v>
      </c>
      <c r="D2462">
        <v>74</v>
      </c>
      <c r="E2462">
        <v>56</v>
      </c>
      <c r="F2462">
        <v>54</v>
      </c>
      <c r="G2462">
        <v>83</v>
      </c>
      <c r="H2462">
        <v>70</v>
      </c>
      <c r="I2462">
        <v>56</v>
      </c>
      <c r="J2462">
        <v>57</v>
      </c>
      <c r="K2462">
        <v>87</v>
      </c>
      <c r="L2462">
        <v>78</v>
      </c>
      <c r="M2462">
        <v>51</v>
      </c>
      <c r="N2462">
        <v>51</v>
      </c>
      <c r="O2462">
        <v>70</v>
      </c>
      <c r="P2462">
        <v>50</v>
      </c>
      <c r="Q2462">
        <v>55</v>
      </c>
      <c r="R2462">
        <v>51</v>
      </c>
      <c r="S2462">
        <v>67</v>
      </c>
      <c r="T2462">
        <v>54</v>
      </c>
      <c r="U2462">
        <v>59</v>
      </c>
      <c r="V2462">
        <v>58</v>
      </c>
      <c r="W2462">
        <v>74</v>
      </c>
      <c r="X2462">
        <v>62</v>
      </c>
      <c r="Y2462">
        <v>52</v>
      </c>
      <c r="Z2462">
        <v>49</v>
      </c>
      <c r="AA2462">
        <v>66</v>
      </c>
      <c r="AB2462">
        <v>44</v>
      </c>
      <c r="AC2462">
        <v>52</v>
      </c>
      <c r="AD2462">
        <v>56</v>
      </c>
      <c r="AE2462">
        <v>69</v>
      </c>
      <c r="AF2462">
        <v>55</v>
      </c>
      <c r="AG2462">
        <v>56</v>
      </c>
      <c r="AH2462">
        <v>60</v>
      </c>
      <c r="AI2462">
        <v>73</v>
      </c>
      <c r="AJ2462">
        <v>59</v>
      </c>
      <c r="AK2462" s="1">
        <v>0</v>
      </c>
      <c r="AL2462" s="2">
        <f>IF(NOT(ISNUMBER(gepModelClass1(A2462:AJ2462))),#REF!,gepModelClass1(A2462:AJ2462))</f>
        <v>7.9719645652319166E-5</v>
      </c>
      <c r="AM2462" s="2">
        <f>IF(NOT(ISNUMBER(gepModelClass2(A2462:AJ2462))),#REF!,gepModelClass2(A2462:AJ2462))</f>
        <v>2.6810065426834123E-4</v>
      </c>
      <c r="AN2462" s="2">
        <f>IF(NOT(ISNUMBER(gepModelClass3(A2462:AJ2462))),#REF!,gepModelClass3(A2462:AJ2462))</f>
        <v>3.1090212689617461E-6</v>
      </c>
      <c r="AO2462" s="2">
        <f>IF(NOT(ISNUMBER(gepModelClass4(A2462:AJ2462))),#REF!,gepModelClass4(A2462:AJ2462))</f>
        <v>1.5390883555168453E-4</v>
      </c>
      <c r="AP2462" s="2">
        <f>IF(NOT(ISNUMBER(gepModelClass5(A2462:AJ2462))),#REF!,gepModelClass5(A2462:AJ2462))</f>
        <v>8.0461326574423776E-3</v>
      </c>
      <c r="AQ2462" s="2">
        <f>IF(NOT(ISNUMBER(gepModelClass6(A2462:AJ2462))),#REF!,gepModelClass6(A2462:AJ2462))</f>
        <v>0.70293202951801392</v>
      </c>
      <c r="AR2462" s="3" t="str">
        <f t="shared" si="76"/>
        <v>very_damp_grey_soil</v>
      </c>
      <c r="AS2462" s="5" t="s">
        <v>40</v>
      </c>
      <c r="AT2462">
        <f t="shared" si="77"/>
        <v>1</v>
      </c>
      <c r="AU2462" s="3"/>
      <c r="AV2462" s="3"/>
      <c r="AW2462" s="1"/>
      <c r="AX2462" s="4"/>
      <c r="AY2462" s="4"/>
    </row>
    <row r="2463" spans="1:51" x14ac:dyDescent="0.25">
      <c r="A2463">
        <v>56</v>
      </c>
      <c r="B2463">
        <v>54</v>
      </c>
      <c r="C2463">
        <v>83</v>
      </c>
      <c r="D2463">
        <v>70</v>
      </c>
      <c r="E2463">
        <v>56</v>
      </c>
      <c r="F2463">
        <v>57</v>
      </c>
      <c r="G2463">
        <v>87</v>
      </c>
      <c r="H2463">
        <v>78</v>
      </c>
      <c r="I2463">
        <v>60</v>
      </c>
      <c r="J2463">
        <v>57</v>
      </c>
      <c r="K2463">
        <v>87</v>
      </c>
      <c r="L2463">
        <v>78</v>
      </c>
      <c r="M2463">
        <v>55</v>
      </c>
      <c r="N2463">
        <v>51</v>
      </c>
      <c r="O2463">
        <v>67</v>
      </c>
      <c r="P2463">
        <v>54</v>
      </c>
      <c r="Q2463">
        <v>59</v>
      </c>
      <c r="R2463">
        <v>58</v>
      </c>
      <c r="S2463">
        <v>74</v>
      </c>
      <c r="T2463">
        <v>62</v>
      </c>
      <c r="U2463">
        <v>59</v>
      </c>
      <c r="V2463">
        <v>58</v>
      </c>
      <c r="W2463">
        <v>81</v>
      </c>
      <c r="X2463">
        <v>71</v>
      </c>
      <c r="Y2463">
        <v>52</v>
      </c>
      <c r="Z2463">
        <v>56</v>
      </c>
      <c r="AA2463">
        <v>69</v>
      </c>
      <c r="AB2463">
        <v>55</v>
      </c>
      <c r="AC2463">
        <v>56</v>
      </c>
      <c r="AD2463">
        <v>60</v>
      </c>
      <c r="AE2463">
        <v>73</v>
      </c>
      <c r="AF2463">
        <v>59</v>
      </c>
      <c r="AG2463">
        <v>59</v>
      </c>
      <c r="AH2463">
        <v>60</v>
      </c>
      <c r="AI2463">
        <v>76</v>
      </c>
      <c r="AJ2463">
        <v>66</v>
      </c>
      <c r="AK2463" s="1">
        <v>0</v>
      </c>
      <c r="AL2463" s="2">
        <f>IF(NOT(ISNUMBER(gepModelClass1(A2463:AJ2463))),#REF!,gepModelClass1(A2463:AJ2463))</f>
        <v>9.2135251705917646E-4</v>
      </c>
      <c r="AM2463" s="2">
        <f>IF(NOT(ISNUMBER(gepModelClass2(A2463:AJ2463))),#REF!,gepModelClass2(A2463:AJ2463))</f>
        <v>1.6150631893493842E-3</v>
      </c>
      <c r="AN2463" s="2">
        <f>IF(NOT(ISNUMBER(gepModelClass3(A2463:AJ2463))),#REF!,gepModelClass3(A2463:AJ2463))</f>
        <v>1.1015264388390318E-5</v>
      </c>
      <c r="AO2463" s="2">
        <f>IF(NOT(ISNUMBER(gepModelClass4(A2463:AJ2463))),#REF!,gepModelClass4(A2463:AJ2463))</f>
        <v>1.8442398146487815E-5</v>
      </c>
      <c r="AP2463" s="2">
        <f>IF(NOT(ISNUMBER(gepModelClass5(A2463:AJ2463))),#REF!,gepModelClass5(A2463:AJ2463))</f>
        <v>0.94968659537161992</v>
      </c>
      <c r="AQ2463" s="2">
        <f>IF(NOT(ISNUMBER(gepModelClass6(A2463:AJ2463))),#REF!,gepModelClass6(A2463:AJ2463))</f>
        <v>0.78968780240256697</v>
      </c>
      <c r="AR2463" s="3" t="str">
        <f t="shared" si="76"/>
        <v>soil_with_vegetation_stubble</v>
      </c>
      <c r="AS2463" s="5" t="s">
        <v>40</v>
      </c>
      <c r="AT2463">
        <f t="shared" si="77"/>
        <v>0</v>
      </c>
      <c r="AU2463" s="3"/>
      <c r="AV2463" s="3"/>
      <c r="AW2463" s="1"/>
      <c r="AX2463" s="4"/>
      <c r="AY2463" s="4"/>
    </row>
    <row r="2464" spans="1:51" x14ac:dyDescent="0.25">
      <c r="A2464">
        <v>56</v>
      </c>
      <c r="B2464">
        <v>57</v>
      </c>
      <c r="C2464">
        <v>87</v>
      </c>
      <c r="D2464">
        <v>78</v>
      </c>
      <c r="E2464">
        <v>60</v>
      </c>
      <c r="F2464">
        <v>57</v>
      </c>
      <c r="G2464">
        <v>87</v>
      </c>
      <c r="H2464">
        <v>78</v>
      </c>
      <c r="I2464">
        <v>56</v>
      </c>
      <c r="J2464">
        <v>57</v>
      </c>
      <c r="K2464">
        <v>83</v>
      </c>
      <c r="L2464">
        <v>70</v>
      </c>
      <c r="M2464">
        <v>59</v>
      </c>
      <c r="N2464">
        <v>58</v>
      </c>
      <c r="O2464">
        <v>74</v>
      </c>
      <c r="P2464">
        <v>62</v>
      </c>
      <c r="Q2464">
        <v>59</v>
      </c>
      <c r="R2464">
        <v>58</v>
      </c>
      <c r="S2464">
        <v>81</v>
      </c>
      <c r="T2464">
        <v>71</v>
      </c>
      <c r="U2464">
        <v>55</v>
      </c>
      <c r="V2464">
        <v>54</v>
      </c>
      <c r="W2464">
        <v>85</v>
      </c>
      <c r="X2464">
        <v>71</v>
      </c>
      <c r="Y2464">
        <v>56</v>
      </c>
      <c r="Z2464">
        <v>60</v>
      </c>
      <c r="AA2464">
        <v>73</v>
      </c>
      <c r="AB2464">
        <v>59</v>
      </c>
      <c r="AC2464">
        <v>59</v>
      </c>
      <c r="AD2464">
        <v>60</v>
      </c>
      <c r="AE2464">
        <v>76</v>
      </c>
      <c r="AF2464">
        <v>66</v>
      </c>
      <c r="AG2464">
        <v>59</v>
      </c>
      <c r="AH2464">
        <v>60</v>
      </c>
      <c r="AI2464">
        <v>80</v>
      </c>
      <c r="AJ2464">
        <v>70</v>
      </c>
      <c r="AK2464" s="1">
        <v>0</v>
      </c>
      <c r="AL2464" s="2">
        <f>IF(NOT(ISNUMBER(gepModelClass1(A2464:AJ2464))),#REF!,gepModelClass1(A2464:AJ2464))</f>
        <v>4.3203162175472115E-4</v>
      </c>
      <c r="AM2464" s="2">
        <f>IF(NOT(ISNUMBER(gepModelClass2(A2464:AJ2464))),#REF!,gepModelClass2(A2464:AJ2464))</f>
        <v>5.6993106665003202E-3</v>
      </c>
      <c r="AN2464" s="2">
        <f>IF(NOT(ISNUMBER(gepModelClass3(A2464:AJ2464))),#REF!,gepModelClass3(A2464:AJ2464))</f>
        <v>1.0900640187615594E-5</v>
      </c>
      <c r="AO2464" s="2">
        <f>IF(NOT(ISNUMBER(gepModelClass4(A2464:AJ2464))),#REF!,gepModelClass4(A2464:AJ2464))</f>
        <v>2.2691162209654545E-3</v>
      </c>
      <c r="AP2464" s="2">
        <f>IF(NOT(ISNUMBER(gepModelClass5(A2464:AJ2464))),#REF!,gepModelClass5(A2464:AJ2464))</f>
        <v>0.87585794288238739</v>
      </c>
      <c r="AQ2464" s="2">
        <f>IF(NOT(ISNUMBER(gepModelClass6(A2464:AJ2464))),#REF!,gepModelClass6(A2464:AJ2464))</f>
        <v>0.68307263545078567</v>
      </c>
      <c r="AR2464" s="3" t="str">
        <f t="shared" si="76"/>
        <v>soil_with_vegetation_stubble</v>
      </c>
      <c r="AS2464" s="5" t="s">
        <v>40</v>
      </c>
      <c r="AT2464">
        <f t="shared" si="77"/>
        <v>0</v>
      </c>
      <c r="AU2464" s="3"/>
      <c r="AV2464" s="3"/>
      <c r="AW2464" s="1"/>
      <c r="AX2464" s="4"/>
      <c r="AY2464" s="4"/>
    </row>
    <row r="2465" spans="1:51" x14ac:dyDescent="0.25">
      <c r="A2465">
        <v>56</v>
      </c>
      <c r="B2465">
        <v>57</v>
      </c>
      <c r="C2465">
        <v>83</v>
      </c>
      <c r="D2465">
        <v>70</v>
      </c>
      <c r="E2465">
        <v>56</v>
      </c>
      <c r="F2465">
        <v>54</v>
      </c>
      <c r="G2465">
        <v>87</v>
      </c>
      <c r="H2465">
        <v>78</v>
      </c>
      <c r="I2465">
        <v>56</v>
      </c>
      <c r="J2465">
        <v>57</v>
      </c>
      <c r="K2465">
        <v>87</v>
      </c>
      <c r="L2465">
        <v>70</v>
      </c>
      <c r="M2465">
        <v>55</v>
      </c>
      <c r="N2465">
        <v>54</v>
      </c>
      <c r="O2465">
        <v>85</v>
      </c>
      <c r="P2465">
        <v>71</v>
      </c>
      <c r="Q2465">
        <v>55</v>
      </c>
      <c r="R2465">
        <v>54</v>
      </c>
      <c r="S2465">
        <v>85</v>
      </c>
      <c r="T2465">
        <v>71</v>
      </c>
      <c r="U2465">
        <v>55</v>
      </c>
      <c r="V2465">
        <v>54</v>
      </c>
      <c r="W2465">
        <v>85</v>
      </c>
      <c r="X2465">
        <v>71</v>
      </c>
      <c r="Y2465">
        <v>59</v>
      </c>
      <c r="Z2465">
        <v>60</v>
      </c>
      <c r="AA2465">
        <v>80</v>
      </c>
      <c r="AB2465">
        <v>70</v>
      </c>
      <c r="AC2465">
        <v>56</v>
      </c>
      <c r="AD2465">
        <v>60</v>
      </c>
      <c r="AE2465">
        <v>84</v>
      </c>
      <c r="AF2465">
        <v>74</v>
      </c>
      <c r="AG2465">
        <v>56</v>
      </c>
      <c r="AH2465">
        <v>56</v>
      </c>
      <c r="AI2465">
        <v>88</v>
      </c>
      <c r="AJ2465">
        <v>74</v>
      </c>
      <c r="AK2465" s="1">
        <v>0</v>
      </c>
      <c r="AL2465" s="2">
        <f>IF(NOT(ISNUMBER(gepModelClass1(A2465:AJ2465))),#REF!,gepModelClass1(A2465:AJ2465))</f>
        <v>3.3493310596084385E-3</v>
      </c>
      <c r="AM2465" s="2">
        <f>IF(NOT(ISNUMBER(gepModelClass2(A2465:AJ2465))),#REF!,gepModelClass2(A2465:AJ2465))</f>
        <v>1.3650723236735079E-3</v>
      </c>
      <c r="AN2465" s="2">
        <f>IF(NOT(ISNUMBER(gepModelClass3(A2465:AJ2465))),#REF!,gepModelClass3(A2465:AJ2465))</f>
        <v>6.3725135625886136E-6</v>
      </c>
      <c r="AO2465" s="2">
        <f>IF(NOT(ISNUMBER(gepModelClass4(A2465:AJ2465))),#REF!,gepModelClass4(A2465:AJ2465))</f>
        <v>1.2846464380262388E-2</v>
      </c>
      <c r="AP2465" s="2">
        <f>IF(NOT(ISNUMBER(gepModelClass5(A2465:AJ2465))),#REF!,gepModelClass5(A2465:AJ2465))</f>
        <v>0.92326443032667072</v>
      </c>
      <c r="AQ2465" s="2">
        <f>IF(NOT(ISNUMBER(gepModelClass6(A2465:AJ2465))),#REF!,gepModelClass6(A2465:AJ2465))</f>
        <v>0.14365999490996295</v>
      </c>
      <c r="AR2465" s="3" t="str">
        <f t="shared" si="76"/>
        <v>soil_with_vegetation_stubble</v>
      </c>
      <c r="AS2465" s="5" t="s">
        <v>40</v>
      </c>
      <c r="AT2465">
        <f t="shared" si="77"/>
        <v>0</v>
      </c>
      <c r="AU2465" s="3"/>
      <c r="AV2465" s="3"/>
      <c r="AW2465" s="1"/>
      <c r="AX2465" s="4"/>
      <c r="AY2465" s="4"/>
    </row>
    <row r="2466" spans="1:51" x14ac:dyDescent="0.25">
      <c r="A2466">
        <v>56</v>
      </c>
      <c r="B2466">
        <v>54</v>
      </c>
      <c r="C2466">
        <v>87</v>
      </c>
      <c r="D2466">
        <v>78</v>
      </c>
      <c r="E2466">
        <v>56</v>
      </c>
      <c r="F2466">
        <v>57</v>
      </c>
      <c r="G2466">
        <v>87</v>
      </c>
      <c r="H2466">
        <v>70</v>
      </c>
      <c r="I2466">
        <v>56</v>
      </c>
      <c r="J2466">
        <v>57</v>
      </c>
      <c r="K2466">
        <v>83</v>
      </c>
      <c r="L2466">
        <v>67</v>
      </c>
      <c r="M2466">
        <v>55</v>
      </c>
      <c r="N2466">
        <v>54</v>
      </c>
      <c r="O2466">
        <v>85</v>
      </c>
      <c r="P2466">
        <v>71</v>
      </c>
      <c r="Q2466">
        <v>55</v>
      </c>
      <c r="R2466">
        <v>54</v>
      </c>
      <c r="S2466">
        <v>85</v>
      </c>
      <c r="T2466">
        <v>71</v>
      </c>
      <c r="U2466">
        <v>55</v>
      </c>
      <c r="V2466">
        <v>58</v>
      </c>
      <c r="W2466">
        <v>81</v>
      </c>
      <c r="X2466">
        <v>71</v>
      </c>
      <c r="Y2466">
        <v>56</v>
      </c>
      <c r="Z2466">
        <v>60</v>
      </c>
      <c r="AA2466">
        <v>84</v>
      </c>
      <c r="AB2466">
        <v>74</v>
      </c>
      <c r="AC2466">
        <v>56</v>
      </c>
      <c r="AD2466">
        <v>56</v>
      </c>
      <c r="AE2466">
        <v>88</v>
      </c>
      <c r="AF2466">
        <v>74</v>
      </c>
      <c r="AG2466">
        <v>56</v>
      </c>
      <c r="AH2466">
        <v>53</v>
      </c>
      <c r="AI2466">
        <v>84</v>
      </c>
      <c r="AJ2466">
        <v>74</v>
      </c>
      <c r="AK2466" s="1">
        <v>0</v>
      </c>
      <c r="AL2466" s="2">
        <f>IF(NOT(ISNUMBER(gepModelClass1(A2466:AJ2466))),#REF!,gepModelClass1(A2466:AJ2466))</f>
        <v>3.0310788837166485E-3</v>
      </c>
      <c r="AM2466" s="2">
        <f>IF(NOT(ISNUMBER(gepModelClass2(A2466:AJ2466))),#REF!,gepModelClass2(A2466:AJ2466))</f>
        <v>2.2120505750597274E-3</v>
      </c>
      <c r="AN2466" s="2">
        <f>IF(NOT(ISNUMBER(gepModelClass3(A2466:AJ2466))),#REF!,gepModelClass3(A2466:AJ2466))</f>
        <v>6.7304329598344145E-6</v>
      </c>
      <c r="AO2466" s="2">
        <f>IF(NOT(ISNUMBER(gepModelClass4(A2466:AJ2466))),#REF!,gepModelClass4(A2466:AJ2466))</f>
        <v>5.680122531728251E-3</v>
      </c>
      <c r="AP2466" s="2">
        <f>IF(NOT(ISNUMBER(gepModelClass5(A2466:AJ2466))),#REF!,gepModelClass5(A2466:AJ2466))</f>
        <v>0.87326345952855366</v>
      </c>
      <c r="AQ2466" s="2">
        <f>IF(NOT(ISNUMBER(gepModelClass6(A2466:AJ2466))),#REF!,gepModelClass6(A2466:AJ2466))</f>
        <v>0.11726317269840524</v>
      </c>
      <c r="AR2466" s="3" t="str">
        <f t="shared" si="76"/>
        <v>soil_with_vegetation_stubble</v>
      </c>
      <c r="AS2466" s="5" t="s">
        <v>40</v>
      </c>
      <c r="AT2466">
        <f t="shared" si="77"/>
        <v>0</v>
      </c>
      <c r="AU2466" s="3"/>
      <c r="AV2466" s="3"/>
      <c r="AW2466" s="1"/>
      <c r="AX2466" s="4"/>
      <c r="AY2466" s="4"/>
    </row>
    <row r="2467" spans="1:51" x14ac:dyDescent="0.25">
      <c r="A2467">
        <v>56</v>
      </c>
      <c r="B2467">
        <v>57</v>
      </c>
      <c r="C2467">
        <v>83</v>
      </c>
      <c r="D2467">
        <v>67</v>
      </c>
      <c r="E2467">
        <v>56</v>
      </c>
      <c r="F2467">
        <v>57</v>
      </c>
      <c r="G2467">
        <v>83</v>
      </c>
      <c r="H2467">
        <v>70</v>
      </c>
      <c r="I2467">
        <v>56</v>
      </c>
      <c r="J2467">
        <v>64</v>
      </c>
      <c r="K2467">
        <v>83</v>
      </c>
      <c r="L2467">
        <v>67</v>
      </c>
      <c r="M2467">
        <v>55</v>
      </c>
      <c r="N2467">
        <v>58</v>
      </c>
      <c r="O2467">
        <v>81</v>
      </c>
      <c r="P2467">
        <v>71</v>
      </c>
      <c r="Q2467">
        <v>55</v>
      </c>
      <c r="R2467">
        <v>54</v>
      </c>
      <c r="S2467">
        <v>85</v>
      </c>
      <c r="T2467">
        <v>71</v>
      </c>
      <c r="U2467">
        <v>55</v>
      </c>
      <c r="V2467">
        <v>51</v>
      </c>
      <c r="W2467">
        <v>81</v>
      </c>
      <c r="X2467">
        <v>71</v>
      </c>
      <c r="Y2467">
        <v>56</v>
      </c>
      <c r="Z2467">
        <v>53</v>
      </c>
      <c r="AA2467">
        <v>84</v>
      </c>
      <c r="AB2467">
        <v>74</v>
      </c>
      <c r="AC2467">
        <v>56</v>
      </c>
      <c r="AD2467">
        <v>53</v>
      </c>
      <c r="AE2467">
        <v>84</v>
      </c>
      <c r="AF2467">
        <v>78</v>
      </c>
      <c r="AG2467">
        <v>52</v>
      </c>
      <c r="AH2467">
        <v>49</v>
      </c>
      <c r="AI2467">
        <v>88</v>
      </c>
      <c r="AJ2467">
        <v>78</v>
      </c>
      <c r="AK2467" s="1">
        <v>0</v>
      </c>
      <c r="AL2467" s="2">
        <f>IF(NOT(ISNUMBER(gepModelClass1(A2467:AJ2467))),#REF!,gepModelClass1(A2467:AJ2467))</f>
        <v>1.3934002072071385E-3</v>
      </c>
      <c r="AM2467" s="2">
        <f>IF(NOT(ISNUMBER(gepModelClass2(A2467:AJ2467))),#REF!,gepModelClass2(A2467:AJ2467))</f>
        <v>1.1062161241187358E-3</v>
      </c>
      <c r="AN2467" s="2">
        <f>IF(NOT(ISNUMBER(gepModelClass3(A2467:AJ2467))),#REF!,gepModelClass3(A2467:AJ2467))</f>
        <v>5.8581712866320428E-6</v>
      </c>
      <c r="AO2467" s="2">
        <f>IF(NOT(ISNUMBER(gepModelClass4(A2467:AJ2467))),#REF!,gepModelClass4(A2467:AJ2467))</f>
        <v>2.4813447145042505E-2</v>
      </c>
      <c r="AP2467" s="2">
        <f>IF(NOT(ISNUMBER(gepModelClass5(A2467:AJ2467))),#REF!,gepModelClass5(A2467:AJ2467))</f>
        <v>0.91602614703093732</v>
      </c>
      <c r="AQ2467" s="2">
        <f>IF(NOT(ISNUMBER(gepModelClass6(A2467:AJ2467))),#REF!,gepModelClass6(A2467:AJ2467))</f>
        <v>0.39409267342843851</v>
      </c>
      <c r="AR2467" s="3" t="str">
        <f t="shared" si="76"/>
        <v>soil_with_vegetation_stubble</v>
      </c>
      <c r="AS2467" s="5" t="s">
        <v>40</v>
      </c>
      <c r="AT2467">
        <f t="shared" si="77"/>
        <v>0</v>
      </c>
      <c r="AU2467" s="3"/>
      <c r="AV2467" s="3"/>
      <c r="AW2467" s="1"/>
      <c r="AX2467" s="4"/>
      <c r="AY2467" s="4"/>
    </row>
    <row r="2468" spans="1:51" x14ac:dyDescent="0.25">
      <c r="A2468">
        <v>56</v>
      </c>
      <c r="B2468">
        <v>57</v>
      </c>
      <c r="C2468">
        <v>83</v>
      </c>
      <c r="D2468">
        <v>70</v>
      </c>
      <c r="E2468">
        <v>56</v>
      </c>
      <c r="F2468">
        <v>64</v>
      </c>
      <c r="G2468">
        <v>83</v>
      </c>
      <c r="H2468">
        <v>67</v>
      </c>
      <c r="I2468">
        <v>64</v>
      </c>
      <c r="J2468">
        <v>75</v>
      </c>
      <c r="K2468">
        <v>83</v>
      </c>
      <c r="L2468">
        <v>63</v>
      </c>
      <c r="M2468">
        <v>55</v>
      </c>
      <c r="N2468">
        <v>54</v>
      </c>
      <c r="O2468">
        <v>85</v>
      </c>
      <c r="P2468">
        <v>71</v>
      </c>
      <c r="Q2468">
        <v>55</v>
      </c>
      <c r="R2468">
        <v>51</v>
      </c>
      <c r="S2468">
        <v>81</v>
      </c>
      <c r="T2468">
        <v>71</v>
      </c>
      <c r="U2468">
        <v>59</v>
      </c>
      <c r="V2468">
        <v>61</v>
      </c>
      <c r="W2468">
        <v>81</v>
      </c>
      <c r="X2468">
        <v>67</v>
      </c>
      <c r="Y2468">
        <v>56</v>
      </c>
      <c r="Z2468">
        <v>53</v>
      </c>
      <c r="AA2468">
        <v>84</v>
      </c>
      <c r="AB2468">
        <v>78</v>
      </c>
      <c r="AC2468">
        <v>52</v>
      </c>
      <c r="AD2468">
        <v>49</v>
      </c>
      <c r="AE2468">
        <v>88</v>
      </c>
      <c r="AF2468">
        <v>78</v>
      </c>
      <c r="AG2468">
        <v>56</v>
      </c>
      <c r="AH2468">
        <v>56</v>
      </c>
      <c r="AI2468">
        <v>88</v>
      </c>
      <c r="AJ2468">
        <v>74</v>
      </c>
      <c r="AK2468" s="1">
        <v>0</v>
      </c>
      <c r="AL2468" s="2">
        <f>IF(NOT(ISNUMBER(gepModelClass1(A2468:AJ2468))),#REF!,gepModelClass1(A2468:AJ2468))</f>
        <v>3.2234328825938105E-4</v>
      </c>
      <c r="AM2468" s="2">
        <f>IF(NOT(ISNUMBER(gepModelClass2(A2468:AJ2468))),#REF!,gepModelClass2(A2468:AJ2468))</f>
        <v>2.2290116218371711E-3</v>
      </c>
      <c r="AN2468" s="2">
        <f>IF(NOT(ISNUMBER(gepModelClass3(A2468:AJ2468))),#REF!,gepModelClass3(A2468:AJ2468))</f>
        <v>9.4769682170143456E-6</v>
      </c>
      <c r="AO2468" s="2">
        <f>IF(NOT(ISNUMBER(gepModelClass4(A2468:AJ2468))),#REF!,gepModelClass4(A2468:AJ2468))</f>
        <v>4.4261268221946429E-3</v>
      </c>
      <c r="AP2468" s="2">
        <f>IF(NOT(ISNUMBER(gepModelClass5(A2468:AJ2468))),#REF!,gepModelClass5(A2468:AJ2468))</f>
        <v>0.9585325251372997</v>
      </c>
      <c r="AQ2468" s="2">
        <f>IF(NOT(ISNUMBER(gepModelClass6(A2468:AJ2468))),#REF!,gepModelClass6(A2468:AJ2468))</f>
        <v>0.33471153050995484</v>
      </c>
      <c r="AR2468" s="3" t="str">
        <f t="shared" si="76"/>
        <v>soil_with_vegetation_stubble</v>
      </c>
      <c r="AS2468" s="5" t="s">
        <v>40</v>
      </c>
      <c r="AT2468">
        <f t="shared" si="77"/>
        <v>0</v>
      </c>
      <c r="AU2468" s="3"/>
      <c r="AV2468" s="3"/>
      <c r="AW2468" s="1"/>
      <c r="AX2468" s="4"/>
      <c r="AY2468" s="4"/>
    </row>
    <row r="2469" spans="1:51" x14ac:dyDescent="0.25">
      <c r="A2469">
        <v>56</v>
      </c>
      <c r="B2469">
        <v>64</v>
      </c>
      <c r="C2469">
        <v>83</v>
      </c>
      <c r="D2469">
        <v>67</v>
      </c>
      <c r="E2469">
        <v>64</v>
      </c>
      <c r="F2469">
        <v>75</v>
      </c>
      <c r="G2469">
        <v>83</v>
      </c>
      <c r="H2469">
        <v>63</v>
      </c>
      <c r="I2469">
        <v>68</v>
      </c>
      <c r="J2469">
        <v>79</v>
      </c>
      <c r="K2469">
        <v>83</v>
      </c>
      <c r="L2469">
        <v>67</v>
      </c>
      <c r="M2469">
        <v>55</v>
      </c>
      <c r="N2469">
        <v>51</v>
      </c>
      <c r="O2469">
        <v>81</v>
      </c>
      <c r="P2469">
        <v>71</v>
      </c>
      <c r="Q2469">
        <v>59</v>
      </c>
      <c r="R2469">
        <v>61</v>
      </c>
      <c r="S2469">
        <v>81</v>
      </c>
      <c r="T2469">
        <v>67</v>
      </c>
      <c r="U2469">
        <v>67</v>
      </c>
      <c r="V2469">
        <v>79</v>
      </c>
      <c r="W2469">
        <v>85</v>
      </c>
      <c r="X2469">
        <v>62</v>
      </c>
      <c r="Y2469">
        <v>52</v>
      </c>
      <c r="Z2469">
        <v>49</v>
      </c>
      <c r="AA2469">
        <v>88</v>
      </c>
      <c r="AB2469">
        <v>78</v>
      </c>
      <c r="AC2469">
        <v>56</v>
      </c>
      <c r="AD2469">
        <v>56</v>
      </c>
      <c r="AE2469">
        <v>88</v>
      </c>
      <c r="AF2469">
        <v>74</v>
      </c>
      <c r="AG2469">
        <v>56</v>
      </c>
      <c r="AH2469">
        <v>63</v>
      </c>
      <c r="AI2469">
        <v>84</v>
      </c>
      <c r="AJ2469">
        <v>66</v>
      </c>
      <c r="AK2469" s="1">
        <v>0</v>
      </c>
      <c r="AL2469" s="2">
        <f>IF(NOT(ISNUMBER(gepModelClass1(A2469:AJ2469))),#REF!,gepModelClass1(A2469:AJ2469))</f>
        <v>7.3514105435618386E-4</v>
      </c>
      <c r="AM2469" s="2">
        <f>IF(NOT(ISNUMBER(gepModelClass2(A2469:AJ2469))),#REF!,gepModelClass2(A2469:AJ2469))</f>
        <v>5.204833547496391E-3</v>
      </c>
      <c r="AN2469" s="2">
        <f>IF(NOT(ISNUMBER(gepModelClass3(A2469:AJ2469))),#REF!,gepModelClass3(A2469:AJ2469))</f>
        <v>1.9169658506683507E-5</v>
      </c>
      <c r="AO2469" s="2">
        <f>IF(NOT(ISNUMBER(gepModelClass4(A2469:AJ2469))),#REF!,gepModelClass4(A2469:AJ2469))</f>
        <v>2.0423763489962516E-2</v>
      </c>
      <c r="AP2469" s="2">
        <f>IF(NOT(ISNUMBER(gepModelClass5(A2469:AJ2469))),#REF!,gepModelClass5(A2469:AJ2469))</f>
        <v>8.890056213326291E-3</v>
      </c>
      <c r="AQ2469" s="2">
        <f>IF(NOT(ISNUMBER(gepModelClass6(A2469:AJ2469))),#REF!,gepModelClass6(A2469:AJ2469))</f>
        <v>0.44261132125392416</v>
      </c>
      <c r="AR2469" s="3" t="str">
        <f t="shared" si="76"/>
        <v>very_damp_grey_soil</v>
      </c>
      <c r="AS2469" s="5" t="s">
        <v>40</v>
      </c>
      <c r="AT2469">
        <f t="shared" si="77"/>
        <v>1</v>
      </c>
      <c r="AU2469" s="3"/>
      <c r="AV2469" s="3"/>
      <c r="AW2469" s="1"/>
      <c r="AX2469" s="4"/>
      <c r="AY2469" s="4"/>
    </row>
    <row r="2470" spans="1:51" x14ac:dyDescent="0.25">
      <c r="A2470">
        <v>68</v>
      </c>
      <c r="B2470">
        <v>112</v>
      </c>
      <c r="C2470">
        <v>118</v>
      </c>
      <c r="D2470">
        <v>96</v>
      </c>
      <c r="E2470">
        <v>68</v>
      </c>
      <c r="F2470">
        <v>116</v>
      </c>
      <c r="G2470">
        <v>122</v>
      </c>
      <c r="H2470">
        <v>99</v>
      </c>
      <c r="I2470">
        <v>71</v>
      </c>
      <c r="J2470">
        <v>112</v>
      </c>
      <c r="K2470">
        <v>118</v>
      </c>
      <c r="L2470">
        <v>99</v>
      </c>
      <c r="M2470">
        <v>71</v>
      </c>
      <c r="N2470">
        <v>111</v>
      </c>
      <c r="O2470">
        <v>118</v>
      </c>
      <c r="P2470">
        <v>92</v>
      </c>
      <c r="Q2470">
        <v>71</v>
      </c>
      <c r="R2470">
        <v>111</v>
      </c>
      <c r="S2470">
        <v>123</v>
      </c>
      <c r="T2470">
        <v>96</v>
      </c>
      <c r="U2470">
        <v>71</v>
      </c>
      <c r="V2470">
        <v>107</v>
      </c>
      <c r="W2470">
        <v>123</v>
      </c>
      <c r="X2470">
        <v>96</v>
      </c>
      <c r="Y2470">
        <v>66</v>
      </c>
      <c r="Z2470">
        <v>104</v>
      </c>
      <c r="AA2470">
        <v>112</v>
      </c>
      <c r="AB2470">
        <v>92</v>
      </c>
      <c r="AC2470">
        <v>66</v>
      </c>
      <c r="AD2470">
        <v>113</v>
      </c>
      <c r="AE2470">
        <v>117</v>
      </c>
      <c r="AF2470">
        <v>92</v>
      </c>
      <c r="AG2470">
        <v>66</v>
      </c>
      <c r="AH2470">
        <v>109</v>
      </c>
      <c r="AI2470">
        <v>122</v>
      </c>
      <c r="AJ2470">
        <v>96</v>
      </c>
      <c r="AK2470" s="1">
        <v>0</v>
      </c>
      <c r="AL2470" s="2">
        <f>IF(NOT(ISNUMBER(gepModelClass1(A2470:AJ2470))),#REF!,gepModelClass1(A2470:AJ2470))</f>
        <v>9.4881587224783754E-6</v>
      </c>
      <c r="AM2470" s="2">
        <f>IF(NOT(ISNUMBER(gepModelClass2(A2470:AJ2470))),#REF!,gepModelClass2(A2470:AJ2470))</f>
        <v>1.8361127944184046E-4</v>
      </c>
      <c r="AN2470" s="2">
        <f>IF(NOT(ISNUMBER(gepModelClass3(A2470:AJ2470))),#REF!,gepModelClass3(A2470:AJ2470))</f>
        <v>1.6081879846955149E-2</v>
      </c>
      <c r="AO2470" s="2">
        <f>IF(NOT(ISNUMBER(gepModelClass4(A2470:AJ2470))),#REF!,gepModelClass4(A2470:AJ2470))</f>
        <v>0.9997277720732427</v>
      </c>
      <c r="AP2470" s="2">
        <f>IF(NOT(ISNUMBER(gepModelClass5(A2470:AJ2470))),#REF!,gepModelClass5(A2470:AJ2470))</f>
        <v>3.5045079805509794E-3</v>
      </c>
      <c r="AQ2470" s="2">
        <f>IF(NOT(ISNUMBER(gepModelClass6(A2470:AJ2470))),#REF!,gepModelClass6(A2470:AJ2470))</f>
        <v>2.7523775188702802E-4</v>
      </c>
      <c r="AR2470" s="3" t="str">
        <f t="shared" si="76"/>
        <v>red_soil</v>
      </c>
      <c r="AS2470" s="5" t="s">
        <v>43</v>
      </c>
      <c r="AT2470">
        <f t="shared" si="77"/>
        <v>0</v>
      </c>
      <c r="AU2470" s="3"/>
      <c r="AV2470" s="3"/>
      <c r="AW2470" s="1"/>
      <c r="AX2470" s="4"/>
      <c r="AY2470" s="4"/>
    </row>
    <row r="2471" spans="1:51" x14ac:dyDescent="0.25">
      <c r="A2471">
        <v>68</v>
      </c>
      <c r="B2471">
        <v>116</v>
      </c>
      <c r="C2471">
        <v>122</v>
      </c>
      <c r="D2471">
        <v>99</v>
      </c>
      <c r="E2471">
        <v>71</v>
      </c>
      <c r="F2471">
        <v>112</v>
      </c>
      <c r="G2471">
        <v>118</v>
      </c>
      <c r="H2471">
        <v>99</v>
      </c>
      <c r="I2471">
        <v>68</v>
      </c>
      <c r="J2471">
        <v>112</v>
      </c>
      <c r="K2471">
        <v>122</v>
      </c>
      <c r="L2471">
        <v>96</v>
      </c>
      <c r="M2471">
        <v>71</v>
      </c>
      <c r="N2471">
        <v>111</v>
      </c>
      <c r="O2471">
        <v>123</v>
      </c>
      <c r="P2471">
        <v>96</v>
      </c>
      <c r="Q2471">
        <v>71</v>
      </c>
      <c r="R2471">
        <v>107</v>
      </c>
      <c r="S2471">
        <v>123</v>
      </c>
      <c r="T2471">
        <v>96</v>
      </c>
      <c r="U2471">
        <v>67</v>
      </c>
      <c r="V2471">
        <v>107</v>
      </c>
      <c r="W2471">
        <v>113</v>
      </c>
      <c r="X2471">
        <v>96</v>
      </c>
      <c r="Y2471">
        <v>66</v>
      </c>
      <c r="Z2471">
        <v>113</v>
      </c>
      <c r="AA2471">
        <v>117</v>
      </c>
      <c r="AB2471">
        <v>92</v>
      </c>
      <c r="AC2471">
        <v>66</v>
      </c>
      <c r="AD2471">
        <v>109</v>
      </c>
      <c r="AE2471">
        <v>122</v>
      </c>
      <c r="AF2471">
        <v>96</v>
      </c>
      <c r="AG2471">
        <v>66</v>
      </c>
      <c r="AH2471">
        <v>109</v>
      </c>
      <c r="AI2471">
        <v>117</v>
      </c>
      <c r="AJ2471">
        <v>96</v>
      </c>
      <c r="AK2471" s="1">
        <v>0</v>
      </c>
      <c r="AL2471" s="2">
        <f>IF(NOT(ISNUMBER(gepModelClass1(A2471:AJ2471))),#REF!,gepModelClass1(A2471:AJ2471))</f>
        <v>7.4162051514424502E-6</v>
      </c>
      <c r="AM2471" s="2">
        <f>IF(NOT(ISNUMBER(gepModelClass2(A2471:AJ2471))),#REF!,gepModelClass2(A2471:AJ2471))</f>
        <v>1.2911851498477266E-4</v>
      </c>
      <c r="AN2471" s="2">
        <f>IF(NOT(ISNUMBER(gepModelClass3(A2471:AJ2471))),#REF!,gepModelClass3(A2471:AJ2471))</f>
        <v>1.0024665455662369E-2</v>
      </c>
      <c r="AO2471" s="2">
        <f>IF(NOT(ISNUMBER(gepModelClass4(A2471:AJ2471))),#REF!,gepModelClass4(A2471:AJ2471))</f>
        <v>0.99964693119404824</v>
      </c>
      <c r="AP2471" s="2">
        <f>IF(NOT(ISNUMBER(gepModelClass5(A2471:AJ2471))),#REF!,gepModelClass5(A2471:AJ2471))</f>
        <v>2.3171764423575397E-3</v>
      </c>
      <c r="AQ2471" s="2">
        <f>IF(NOT(ISNUMBER(gepModelClass6(A2471:AJ2471))),#REF!,gepModelClass6(A2471:AJ2471))</f>
        <v>8.4204938171307699E-5</v>
      </c>
      <c r="AR2471" s="3" t="str">
        <f t="shared" si="76"/>
        <v>red_soil</v>
      </c>
      <c r="AS2471" s="5" t="s">
        <v>43</v>
      </c>
      <c r="AT2471">
        <f t="shared" si="77"/>
        <v>0</v>
      </c>
      <c r="AU2471" s="3"/>
      <c r="AV2471" s="3"/>
      <c r="AW2471" s="1"/>
      <c r="AX2471" s="4"/>
      <c r="AY2471" s="4"/>
    </row>
    <row r="2472" spans="1:51" x14ac:dyDescent="0.25">
      <c r="A2472">
        <v>71</v>
      </c>
      <c r="B2472">
        <v>112</v>
      </c>
      <c r="C2472">
        <v>118</v>
      </c>
      <c r="D2472">
        <v>99</v>
      </c>
      <c r="E2472">
        <v>68</v>
      </c>
      <c r="F2472">
        <v>112</v>
      </c>
      <c r="G2472">
        <v>122</v>
      </c>
      <c r="H2472">
        <v>96</v>
      </c>
      <c r="I2472">
        <v>68</v>
      </c>
      <c r="J2472">
        <v>112</v>
      </c>
      <c r="K2472">
        <v>128</v>
      </c>
      <c r="L2472">
        <v>99</v>
      </c>
      <c r="M2472">
        <v>71</v>
      </c>
      <c r="N2472">
        <v>107</v>
      </c>
      <c r="O2472">
        <v>123</v>
      </c>
      <c r="P2472">
        <v>96</v>
      </c>
      <c r="Q2472">
        <v>67</v>
      </c>
      <c r="R2472">
        <v>107</v>
      </c>
      <c r="S2472">
        <v>113</v>
      </c>
      <c r="T2472">
        <v>96</v>
      </c>
      <c r="U2472">
        <v>67</v>
      </c>
      <c r="V2472">
        <v>111</v>
      </c>
      <c r="W2472">
        <v>118</v>
      </c>
      <c r="X2472">
        <v>96</v>
      </c>
      <c r="Y2472">
        <v>66</v>
      </c>
      <c r="Z2472">
        <v>109</v>
      </c>
      <c r="AA2472">
        <v>122</v>
      </c>
      <c r="AB2472">
        <v>96</v>
      </c>
      <c r="AC2472">
        <v>66</v>
      </c>
      <c r="AD2472">
        <v>109</v>
      </c>
      <c r="AE2472">
        <v>117</v>
      </c>
      <c r="AF2472">
        <v>96</v>
      </c>
      <c r="AG2472">
        <v>66</v>
      </c>
      <c r="AH2472">
        <v>109</v>
      </c>
      <c r="AI2472">
        <v>112</v>
      </c>
      <c r="AJ2472">
        <v>96</v>
      </c>
      <c r="AK2472" s="1">
        <v>0</v>
      </c>
      <c r="AL2472" s="2">
        <f>IF(NOT(ISNUMBER(gepModelClass1(A2472:AJ2472))),#REF!,gepModelClass1(A2472:AJ2472))</f>
        <v>2.6222538540216911E-5</v>
      </c>
      <c r="AM2472" s="2">
        <f>IF(NOT(ISNUMBER(gepModelClass2(A2472:AJ2472))),#REF!,gepModelClass2(A2472:AJ2472))</f>
        <v>2.3218523190467067E-4</v>
      </c>
      <c r="AN2472" s="2">
        <f>IF(NOT(ISNUMBER(gepModelClass3(A2472:AJ2472))),#REF!,gepModelClass3(A2472:AJ2472))</f>
        <v>1.1724804252665566E-2</v>
      </c>
      <c r="AO2472" s="2">
        <f>IF(NOT(ISNUMBER(gepModelClass4(A2472:AJ2472))),#REF!,gepModelClass4(A2472:AJ2472))</f>
        <v>0.99983779073965573</v>
      </c>
      <c r="AP2472" s="2">
        <f>IF(NOT(ISNUMBER(gepModelClass5(A2472:AJ2472))),#REF!,gepModelClass5(A2472:AJ2472))</f>
        <v>2.2570901832840132E-3</v>
      </c>
      <c r="AQ2472" s="2">
        <f>IF(NOT(ISNUMBER(gepModelClass6(A2472:AJ2472))),#REF!,gepModelClass6(A2472:AJ2472))</f>
        <v>6.1347478597227205E-5</v>
      </c>
      <c r="AR2472" s="3" t="str">
        <f t="shared" si="76"/>
        <v>red_soil</v>
      </c>
      <c r="AS2472" s="5" t="s">
        <v>43</v>
      </c>
      <c r="AT2472">
        <f t="shared" si="77"/>
        <v>0</v>
      </c>
      <c r="AU2472" s="3"/>
      <c r="AV2472" s="3"/>
      <c r="AW2472" s="1"/>
      <c r="AX2472" s="4"/>
      <c r="AY2472" s="4"/>
    </row>
    <row r="2473" spans="1:51" x14ac:dyDescent="0.25">
      <c r="A2473">
        <v>68</v>
      </c>
      <c r="B2473">
        <v>112</v>
      </c>
      <c r="C2473">
        <v>128</v>
      </c>
      <c r="D2473">
        <v>99</v>
      </c>
      <c r="E2473">
        <v>68</v>
      </c>
      <c r="F2473">
        <v>116</v>
      </c>
      <c r="G2473">
        <v>122</v>
      </c>
      <c r="H2473">
        <v>103</v>
      </c>
      <c r="I2473">
        <v>64</v>
      </c>
      <c r="J2473">
        <v>116</v>
      </c>
      <c r="K2473">
        <v>128</v>
      </c>
      <c r="L2473">
        <v>103</v>
      </c>
      <c r="M2473">
        <v>67</v>
      </c>
      <c r="N2473">
        <v>111</v>
      </c>
      <c r="O2473">
        <v>118</v>
      </c>
      <c r="P2473">
        <v>96</v>
      </c>
      <c r="Q2473">
        <v>71</v>
      </c>
      <c r="R2473">
        <v>116</v>
      </c>
      <c r="S2473">
        <v>123</v>
      </c>
      <c r="T2473">
        <v>100</v>
      </c>
      <c r="U2473">
        <v>67</v>
      </c>
      <c r="V2473">
        <v>111</v>
      </c>
      <c r="W2473">
        <v>123</v>
      </c>
      <c r="X2473">
        <v>100</v>
      </c>
      <c r="Y2473">
        <v>66</v>
      </c>
      <c r="Z2473">
        <v>109</v>
      </c>
      <c r="AA2473">
        <v>112</v>
      </c>
      <c r="AB2473">
        <v>96</v>
      </c>
      <c r="AC2473">
        <v>66</v>
      </c>
      <c r="AD2473">
        <v>109</v>
      </c>
      <c r="AE2473">
        <v>122</v>
      </c>
      <c r="AF2473">
        <v>100</v>
      </c>
      <c r="AG2473">
        <v>66</v>
      </c>
      <c r="AH2473">
        <v>109</v>
      </c>
      <c r="AI2473">
        <v>122</v>
      </c>
      <c r="AJ2473">
        <v>100</v>
      </c>
      <c r="AK2473" s="1">
        <v>0</v>
      </c>
      <c r="AL2473" s="2">
        <f>IF(NOT(ISNUMBER(gepModelClass1(A2473:AJ2473))),#REF!,gepModelClass1(A2473:AJ2473))</f>
        <v>1.8272323189528661E-5</v>
      </c>
      <c r="AM2473" s="2">
        <f>IF(NOT(ISNUMBER(gepModelClass2(A2473:AJ2473))),#REF!,gepModelClass2(A2473:AJ2473))</f>
        <v>2.2532789302454921E-4</v>
      </c>
      <c r="AN2473" s="2">
        <f>IF(NOT(ISNUMBER(gepModelClass3(A2473:AJ2473))),#REF!,gepModelClass3(A2473:AJ2473))</f>
        <v>9.65658423460454E-3</v>
      </c>
      <c r="AO2473" s="2">
        <f>IF(NOT(ISNUMBER(gepModelClass4(A2473:AJ2473))),#REF!,gepModelClass4(A2473:AJ2473))</f>
        <v>0.99993572878306192</v>
      </c>
      <c r="AP2473" s="2">
        <f>IF(NOT(ISNUMBER(gepModelClass5(A2473:AJ2473))),#REF!,gepModelClass5(A2473:AJ2473))</f>
        <v>1.4671389410329803E-3</v>
      </c>
      <c r="AQ2473" s="2">
        <f>IF(NOT(ISNUMBER(gepModelClass6(A2473:AJ2473))),#REF!,gepModelClass6(A2473:AJ2473))</f>
        <v>1.6910153300968343E-4</v>
      </c>
      <c r="AR2473" s="3" t="str">
        <f t="shared" si="76"/>
        <v>red_soil</v>
      </c>
      <c r="AS2473" s="5" t="s">
        <v>43</v>
      </c>
      <c r="AT2473">
        <f t="shared" si="77"/>
        <v>0</v>
      </c>
      <c r="AU2473" s="3"/>
      <c r="AV2473" s="3"/>
      <c r="AW2473" s="1"/>
      <c r="AX2473" s="4"/>
      <c r="AY2473" s="4"/>
    </row>
    <row r="2474" spans="1:51" x14ac:dyDescent="0.25">
      <c r="A2474">
        <v>68</v>
      </c>
      <c r="B2474">
        <v>116</v>
      </c>
      <c r="C2474">
        <v>122</v>
      </c>
      <c r="D2474">
        <v>103</v>
      </c>
      <c r="E2474">
        <v>64</v>
      </c>
      <c r="F2474">
        <v>116</v>
      </c>
      <c r="G2474">
        <v>128</v>
      </c>
      <c r="H2474">
        <v>103</v>
      </c>
      <c r="I2474">
        <v>64</v>
      </c>
      <c r="J2474">
        <v>112</v>
      </c>
      <c r="K2474">
        <v>128</v>
      </c>
      <c r="L2474">
        <v>103</v>
      </c>
      <c r="M2474">
        <v>71</v>
      </c>
      <c r="N2474">
        <v>116</v>
      </c>
      <c r="O2474">
        <v>123</v>
      </c>
      <c r="P2474">
        <v>100</v>
      </c>
      <c r="Q2474">
        <v>67</v>
      </c>
      <c r="R2474">
        <v>111</v>
      </c>
      <c r="S2474">
        <v>123</v>
      </c>
      <c r="T2474">
        <v>100</v>
      </c>
      <c r="U2474">
        <v>67</v>
      </c>
      <c r="V2474">
        <v>111</v>
      </c>
      <c r="W2474">
        <v>123</v>
      </c>
      <c r="X2474">
        <v>100</v>
      </c>
      <c r="Y2474">
        <v>66</v>
      </c>
      <c r="Z2474">
        <v>109</v>
      </c>
      <c r="AA2474">
        <v>122</v>
      </c>
      <c r="AB2474">
        <v>100</v>
      </c>
      <c r="AC2474">
        <v>66</v>
      </c>
      <c r="AD2474">
        <v>109</v>
      </c>
      <c r="AE2474">
        <v>122</v>
      </c>
      <c r="AF2474">
        <v>100</v>
      </c>
      <c r="AG2474">
        <v>66</v>
      </c>
      <c r="AH2474">
        <v>113</v>
      </c>
      <c r="AI2474">
        <v>122</v>
      </c>
      <c r="AJ2474">
        <v>100</v>
      </c>
      <c r="AK2474" s="1">
        <v>0</v>
      </c>
      <c r="AL2474" s="2">
        <f>IF(NOT(ISNUMBER(gepModelClass1(A2474:AJ2474))),#REF!,gepModelClass1(A2474:AJ2474))</f>
        <v>1.7703142600700857E-5</v>
      </c>
      <c r="AM2474" s="2">
        <f>IF(NOT(ISNUMBER(gepModelClass2(A2474:AJ2474))),#REF!,gepModelClass2(A2474:AJ2474))</f>
        <v>1.0171423986553356E-4</v>
      </c>
      <c r="AN2474" s="2">
        <f>IF(NOT(ISNUMBER(gepModelClass3(A2474:AJ2474))),#REF!,gepModelClass3(A2474:AJ2474))</f>
        <v>9.4184525510473058E-3</v>
      </c>
      <c r="AO2474" s="2">
        <f>IF(NOT(ISNUMBER(gepModelClass4(A2474:AJ2474))),#REF!,gepModelClass4(A2474:AJ2474))</f>
        <v>0.99997185354966633</v>
      </c>
      <c r="AP2474" s="2">
        <f>IF(NOT(ISNUMBER(gepModelClass5(A2474:AJ2474))),#REF!,gepModelClass5(A2474:AJ2474))</f>
        <v>1.5286330277927067E-3</v>
      </c>
      <c r="AQ2474" s="2">
        <f>IF(NOT(ISNUMBER(gepModelClass6(A2474:AJ2474))),#REF!,gepModelClass6(A2474:AJ2474))</f>
        <v>4.0533161512160234E-5</v>
      </c>
      <c r="AR2474" s="3" t="str">
        <f t="shared" si="76"/>
        <v>red_soil</v>
      </c>
      <c r="AS2474" s="5" t="s">
        <v>43</v>
      </c>
      <c r="AT2474">
        <f t="shared" si="77"/>
        <v>0</v>
      </c>
      <c r="AU2474" s="3"/>
      <c r="AV2474" s="3"/>
      <c r="AW2474" s="1"/>
      <c r="AX2474" s="4"/>
      <c r="AY2474" s="4"/>
    </row>
    <row r="2475" spans="1:51" x14ac:dyDescent="0.25">
      <c r="A2475">
        <v>64</v>
      </c>
      <c r="B2475">
        <v>112</v>
      </c>
      <c r="C2475">
        <v>128</v>
      </c>
      <c r="D2475">
        <v>103</v>
      </c>
      <c r="E2475">
        <v>64</v>
      </c>
      <c r="F2475">
        <v>116</v>
      </c>
      <c r="G2475">
        <v>122</v>
      </c>
      <c r="H2475">
        <v>99</v>
      </c>
      <c r="I2475">
        <v>64</v>
      </c>
      <c r="J2475">
        <v>121</v>
      </c>
      <c r="K2475">
        <v>122</v>
      </c>
      <c r="L2475">
        <v>96</v>
      </c>
      <c r="M2475">
        <v>67</v>
      </c>
      <c r="N2475">
        <v>111</v>
      </c>
      <c r="O2475">
        <v>123</v>
      </c>
      <c r="P2475">
        <v>100</v>
      </c>
      <c r="Q2475">
        <v>67</v>
      </c>
      <c r="R2475">
        <v>116</v>
      </c>
      <c r="S2475">
        <v>123</v>
      </c>
      <c r="T2475">
        <v>100</v>
      </c>
      <c r="U2475">
        <v>71</v>
      </c>
      <c r="V2475">
        <v>111</v>
      </c>
      <c r="W2475">
        <v>128</v>
      </c>
      <c r="X2475">
        <v>100</v>
      </c>
      <c r="Y2475">
        <v>66</v>
      </c>
      <c r="Z2475">
        <v>113</v>
      </c>
      <c r="AA2475">
        <v>122</v>
      </c>
      <c r="AB2475">
        <v>100</v>
      </c>
      <c r="AC2475">
        <v>66</v>
      </c>
      <c r="AD2475">
        <v>113</v>
      </c>
      <c r="AE2475">
        <v>127</v>
      </c>
      <c r="AF2475">
        <v>100</v>
      </c>
      <c r="AG2475">
        <v>66</v>
      </c>
      <c r="AH2475">
        <v>113</v>
      </c>
      <c r="AI2475">
        <v>122</v>
      </c>
      <c r="AJ2475">
        <v>100</v>
      </c>
      <c r="AK2475" s="1">
        <v>0</v>
      </c>
      <c r="AL2475" s="2">
        <f>IF(NOT(ISNUMBER(gepModelClass1(A2475:AJ2475))),#REF!,gepModelClass1(A2475:AJ2475))</f>
        <v>1.7061973341447661E-5</v>
      </c>
      <c r="AM2475" s="2">
        <f>IF(NOT(ISNUMBER(gepModelClass2(A2475:AJ2475))),#REF!,gepModelClass2(A2475:AJ2475))</f>
        <v>1.3527260848098595E-4</v>
      </c>
      <c r="AN2475" s="2">
        <f>IF(NOT(ISNUMBER(gepModelClass3(A2475:AJ2475))),#REF!,gepModelClass3(A2475:AJ2475))</f>
        <v>6.3836159907579666E-3</v>
      </c>
      <c r="AO2475" s="2">
        <f>IF(NOT(ISNUMBER(gepModelClass4(A2475:AJ2475))),#REF!,gepModelClass4(A2475:AJ2475))</f>
        <v>0.99996160663507239</v>
      </c>
      <c r="AP2475" s="2">
        <f>IF(NOT(ISNUMBER(gepModelClass5(A2475:AJ2475))),#REF!,gepModelClass5(A2475:AJ2475))</f>
        <v>1.8783717898004594E-3</v>
      </c>
      <c r="AQ2475" s="2">
        <f>IF(NOT(ISNUMBER(gepModelClass6(A2475:AJ2475))),#REF!,gepModelClass6(A2475:AJ2475))</f>
        <v>1.0389675233393917E-4</v>
      </c>
      <c r="AR2475" s="3" t="str">
        <f t="shared" si="76"/>
        <v>red_soil</v>
      </c>
      <c r="AS2475" s="5" t="s">
        <v>43</v>
      </c>
      <c r="AT2475">
        <f t="shared" si="77"/>
        <v>0</v>
      </c>
      <c r="AU2475" s="3"/>
      <c r="AV2475" s="3"/>
      <c r="AW2475" s="1"/>
      <c r="AX2475" s="4"/>
      <c r="AY2475" s="4"/>
    </row>
    <row r="2476" spans="1:51" x14ac:dyDescent="0.25">
      <c r="A2476">
        <v>64</v>
      </c>
      <c r="B2476">
        <v>116</v>
      </c>
      <c r="C2476">
        <v>122</v>
      </c>
      <c r="D2476">
        <v>99</v>
      </c>
      <c r="E2476">
        <v>64</v>
      </c>
      <c r="F2476">
        <v>121</v>
      </c>
      <c r="G2476">
        <v>122</v>
      </c>
      <c r="H2476">
        <v>96</v>
      </c>
      <c r="I2476">
        <v>64</v>
      </c>
      <c r="J2476">
        <v>116</v>
      </c>
      <c r="K2476">
        <v>122</v>
      </c>
      <c r="L2476">
        <v>99</v>
      </c>
      <c r="M2476">
        <v>67</v>
      </c>
      <c r="N2476">
        <v>116</v>
      </c>
      <c r="O2476">
        <v>123</v>
      </c>
      <c r="P2476">
        <v>100</v>
      </c>
      <c r="Q2476">
        <v>71</v>
      </c>
      <c r="R2476">
        <v>111</v>
      </c>
      <c r="S2476">
        <v>128</v>
      </c>
      <c r="T2476">
        <v>100</v>
      </c>
      <c r="U2476">
        <v>67</v>
      </c>
      <c r="V2476">
        <v>111</v>
      </c>
      <c r="W2476">
        <v>123</v>
      </c>
      <c r="X2476">
        <v>96</v>
      </c>
      <c r="Y2476">
        <v>66</v>
      </c>
      <c r="Z2476">
        <v>113</v>
      </c>
      <c r="AA2476">
        <v>127</v>
      </c>
      <c r="AB2476">
        <v>100</v>
      </c>
      <c r="AC2476">
        <v>66</v>
      </c>
      <c r="AD2476">
        <v>113</v>
      </c>
      <c r="AE2476">
        <v>122</v>
      </c>
      <c r="AF2476">
        <v>100</v>
      </c>
      <c r="AG2476">
        <v>66</v>
      </c>
      <c r="AH2476">
        <v>113</v>
      </c>
      <c r="AI2476">
        <v>127</v>
      </c>
      <c r="AJ2476">
        <v>100</v>
      </c>
      <c r="AK2476" s="1">
        <v>0</v>
      </c>
      <c r="AL2476" s="2">
        <f>IF(NOT(ISNUMBER(gepModelClass1(A2476:AJ2476))),#REF!,gepModelClass1(A2476:AJ2476))</f>
        <v>1.3822087557572355E-5</v>
      </c>
      <c r="AM2476" s="2">
        <f>IF(NOT(ISNUMBER(gepModelClass2(A2476:AJ2476))),#REF!,gepModelClass2(A2476:AJ2476))</f>
        <v>1.0548027494521747E-4</v>
      </c>
      <c r="AN2476" s="2">
        <f>IF(NOT(ISNUMBER(gepModelClass3(A2476:AJ2476))),#REF!,gepModelClass3(A2476:AJ2476))</f>
        <v>4.6473482896754676E-3</v>
      </c>
      <c r="AO2476" s="2">
        <f>IF(NOT(ISNUMBER(gepModelClass4(A2476:AJ2476))),#REF!,gepModelClass4(A2476:AJ2476))</f>
        <v>0.99995434827335372</v>
      </c>
      <c r="AP2476" s="2">
        <f>IF(NOT(ISNUMBER(gepModelClass5(A2476:AJ2476))),#REF!,gepModelClass5(A2476:AJ2476))</f>
        <v>1.9645176373228887E-3</v>
      </c>
      <c r="AQ2476" s="2">
        <f>IF(NOT(ISNUMBER(gepModelClass6(A2476:AJ2476))),#REF!,gepModelClass6(A2476:AJ2476))</f>
        <v>8.3923105804795022E-5</v>
      </c>
      <c r="AR2476" s="3" t="str">
        <f t="shared" si="76"/>
        <v>red_soil</v>
      </c>
      <c r="AS2476" s="5" t="s">
        <v>43</v>
      </c>
      <c r="AT2476">
        <f t="shared" si="77"/>
        <v>0</v>
      </c>
      <c r="AU2476" s="3"/>
      <c r="AV2476" s="3"/>
      <c r="AW2476" s="1"/>
      <c r="AX2476" s="4"/>
      <c r="AY2476" s="4"/>
    </row>
    <row r="2477" spans="1:51" x14ac:dyDescent="0.25">
      <c r="A2477">
        <v>64</v>
      </c>
      <c r="B2477">
        <v>116</v>
      </c>
      <c r="C2477">
        <v>122</v>
      </c>
      <c r="D2477">
        <v>99</v>
      </c>
      <c r="E2477">
        <v>64</v>
      </c>
      <c r="F2477">
        <v>116</v>
      </c>
      <c r="G2477">
        <v>122</v>
      </c>
      <c r="H2477">
        <v>96</v>
      </c>
      <c r="I2477">
        <v>68</v>
      </c>
      <c r="J2477">
        <v>116</v>
      </c>
      <c r="K2477">
        <v>128</v>
      </c>
      <c r="L2477">
        <v>103</v>
      </c>
      <c r="M2477">
        <v>67</v>
      </c>
      <c r="N2477">
        <v>111</v>
      </c>
      <c r="O2477">
        <v>123</v>
      </c>
      <c r="P2477">
        <v>96</v>
      </c>
      <c r="Q2477">
        <v>67</v>
      </c>
      <c r="R2477">
        <v>111</v>
      </c>
      <c r="S2477">
        <v>123</v>
      </c>
      <c r="T2477">
        <v>100</v>
      </c>
      <c r="U2477">
        <v>71</v>
      </c>
      <c r="V2477">
        <v>111</v>
      </c>
      <c r="W2477">
        <v>128</v>
      </c>
      <c r="X2477">
        <v>100</v>
      </c>
      <c r="Y2477">
        <v>66</v>
      </c>
      <c r="Z2477">
        <v>113</v>
      </c>
      <c r="AA2477">
        <v>127</v>
      </c>
      <c r="AB2477">
        <v>100</v>
      </c>
      <c r="AC2477">
        <v>70</v>
      </c>
      <c r="AD2477">
        <v>118</v>
      </c>
      <c r="AE2477">
        <v>127</v>
      </c>
      <c r="AF2477">
        <v>100</v>
      </c>
      <c r="AG2477">
        <v>70</v>
      </c>
      <c r="AH2477">
        <v>113</v>
      </c>
      <c r="AI2477">
        <v>127</v>
      </c>
      <c r="AJ2477">
        <v>100</v>
      </c>
      <c r="AK2477" s="1">
        <v>0</v>
      </c>
      <c r="AL2477" s="2">
        <f>IF(NOT(ISNUMBER(gepModelClass1(A2477:AJ2477))),#REF!,gepModelClass1(A2477:AJ2477))</f>
        <v>3.2830429356594145E-5</v>
      </c>
      <c r="AM2477" s="2">
        <f>IF(NOT(ISNUMBER(gepModelClass2(A2477:AJ2477))),#REF!,gepModelClass2(A2477:AJ2477))</f>
        <v>9.7086247430405549E-5</v>
      </c>
      <c r="AN2477" s="2">
        <f>IF(NOT(ISNUMBER(gepModelClass3(A2477:AJ2477))),#REF!,gepModelClass3(A2477:AJ2477))</f>
        <v>1.3452463754184229E-2</v>
      </c>
      <c r="AO2477" s="2">
        <f>IF(NOT(ISNUMBER(gepModelClass4(A2477:AJ2477))),#REF!,gepModelClass4(A2477:AJ2477))</f>
        <v>0.9999213172653062</v>
      </c>
      <c r="AP2477" s="2">
        <f>IF(NOT(ISNUMBER(gepModelClass5(A2477:AJ2477))),#REF!,gepModelClass5(A2477:AJ2477))</f>
        <v>2.6628066144941441E-3</v>
      </c>
      <c r="AQ2477" s="2">
        <f>IF(NOT(ISNUMBER(gepModelClass6(A2477:AJ2477))),#REF!,gepModelClass6(A2477:AJ2477))</f>
        <v>5.547887804773598E-5</v>
      </c>
      <c r="AR2477" s="3" t="str">
        <f t="shared" si="76"/>
        <v>red_soil</v>
      </c>
      <c r="AS2477" s="5" t="s">
        <v>43</v>
      </c>
      <c r="AT2477">
        <f t="shared" si="77"/>
        <v>0</v>
      </c>
      <c r="AU2477" s="3"/>
      <c r="AV2477" s="3"/>
      <c r="AW2477" s="1"/>
      <c r="AX2477" s="4"/>
      <c r="AY2477" s="4"/>
    </row>
    <row r="2478" spans="1:51" x14ac:dyDescent="0.25">
      <c r="A2478">
        <v>64</v>
      </c>
      <c r="B2478">
        <v>116</v>
      </c>
      <c r="C2478">
        <v>122</v>
      </c>
      <c r="D2478">
        <v>96</v>
      </c>
      <c r="E2478">
        <v>68</v>
      </c>
      <c r="F2478">
        <v>116</v>
      </c>
      <c r="G2478">
        <v>128</v>
      </c>
      <c r="H2478">
        <v>103</v>
      </c>
      <c r="I2478">
        <v>68</v>
      </c>
      <c r="J2478">
        <v>112</v>
      </c>
      <c r="K2478">
        <v>128</v>
      </c>
      <c r="L2478">
        <v>96</v>
      </c>
      <c r="M2478">
        <v>67</v>
      </c>
      <c r="N2478">
        <v>111</v>
      </c>
      <c r="O2478">
        <v>123</v>
      </c>
      <c r="P2478">
        <v>100</v>
      </c>
      <c r="Q2478">
        <v>71</v>
      </c>
      <c r="R2478">
        <v>111</v>
      </c>
      <c r="S2478">
        <v>128</v>
      </c>
      <c r="T2478">
        <v>100</v>
      </c>
      <c r="U2478">
        <v>71</v>
      </c>
      <c r="V2478">
        <v>116</v>
      </c>
      <c r="W2478">
        <v>123</v>
      </c>
      <c r="X2478">
        <v>100</v>
      </c>
      <c r="Y2478">
        <v>70</v>
      </c>
      <c r="Z2478">
        <v>118</v>
      </c>
      <c r="AA2478">
        <v>127</v>
      </c>
      <c r="AB2478">
        <v>100</v>
      </c>
      <c r="AC2478">
        <v>70</v>
      </c>
      <c r="AD2478">
        <v>113</v>
      </c>
      <c r="AE2478">
        <v>127</v>
      </c>
      <c r="AF2478">
        <v>100</v>
      </c>
      <c r="AG2478">
        <v>70</v>
      </c>
      <c r="AH2478">
        <v>113</v>
      </c>
      <c r="AI2478">
        <v>122</v>
      </c>
      <c r="AJ2478">
        <v>100</v>
      </c>
      <c r="AK2478" s="1">
        <v>0</v>
      </c>
      <c r="AL2478" s="2">
        <f>IF(NOT(ISNUMBER(gepModelClass1(A2478:AJ2478))),#REF!,gepModelClass1(A2478:AJ2478))</f>
        <v>2.3941579125419607E-5</v>
      </c>
      <c r="AM2478" s="2">
        <f>IF(NOT(ISNUMBER(gepModelClass2(A2478:AJ2478))),#REF!,gepModelClass2(A2478:AJ2478))</f>
        <v>2.4794960346166803E-4</v>
      </c>
      <c r="AN2478" s="2">
        <f>IF(NOT(ISNUMBER(gepModelClass3(A2478:AJ2478))),#REF!,gepModelClass3(A2478:AJ2478))</f>
        <v>1.7347251965394439E-2</v>
      </c>
      <c r="AO2478" s="2">
        <f>IF(NOT(ISNUMBER(gepModelClass4(A2478:AJ2478))),#REF!,gepModelClass4(A2478:AJ2478))</f>
        <v>0.99986315023908079</v>
      </c>
      <c r="AP2478" s="2">
        <f>IF(NOT(ISNUMBER(gepModelClass5(A2478:AJ2478))),#REF!,gepModelClass5(A2478:AJ2478))</f>
        <v>2.4784499371654431E-3</v>
      </c>
      <c r="AQ2478" s="2">
        <f>IF(NOT(ISNUMBER(gepModelClass6(A2478:AJ2478))),#REF!,gepModelClass6(A2478:AJ2478))</f>
        <v>2.2725151405951189E-5</v>
      </c>
      <c r="AR2478" s="3" t="str">
        <f t="shared" si="76"/>
        <v>red_soil</v>
      </c>
      <c r="AS2478" s="5" t="s">
        <v>43</v>
      </c>
      <c r="AT2478">
        <f t="shared" si="77"/>
        <v>0</v>
      </c>
      <c r="AU2478" s="3"/>
      <c r="AV2478" s="3"/>
      <c r="AW2478" s="1"/>
      <c r="AX2478" s="4"/>
      <c r="AY2478" s="4"/>
    </row>
    <row r="2479" spans="1:51" x14ac:dyDescent="0.25">
      <c r="A2479">
        <v>68</v>
      </c>
      <c r="B2479">
        <v>116</v>
      </c>
      <c r="C2479">
        <v>128</v>
      </c>
      <c r="D2479">
        <v>103</v>
      </c>
      <c r="E2479">
        <v>68</v>
      </c>
      <c r="F2479">
        <v>112</v>
      </c>
      <c r="G2479">
        <v>128</v>
      </c>
      <c r="H2479">
        <v>96</v>
      </c>
      <c r="I2479">
        <v>64</v>
      </c>
      <c r="J2479">
        <v>103</v>
      </c>
      <c r="K2479">
        <v>113</v>
      </c>
      <c r="L2479">
        <v>88</v>
      </c>
      <c r="M2479">
        <v>71</v>
      </c>
      <c r="N2479">
        <v>111</v>
      </c>
      <c r="O2479">
        <v>128</v>
      </c>
      <c r="P2479">
        <v>100</v>
      </c>
      <c r="Q2479">
        <v>71</v>
      </c>
      <c r="R2479">
        <v>116</v>
      </c>
      <c r="S2479">
        <v>123</v>
      </c>
      <c r="T2479">
        <v>100</v>
      </c>
      <c r="U2479">
        <v>71</v>
      </c>
      <c r="V2479">
        <v>107</v>
      </c>
      <c r="W2479">
        <v>118</v>
      </c>
      <c r="X2479">
        <v>96</v>
      </c>
      <c r="Y2479">
        <v>70</v>
      </c>
      <c r="Z2479">
        <v>113</v>
      </c>
      <c r="AA2479">
        <v>127</v>
      </c>
      <c r="AB2479">
        <v>100</v>
      </c>
      <c r="AC2479">
        <v>70</v>
      </c>
      <c r="AD2479">
        <v>113</v>
      </c>
      <c r="AE2479">
        <v>122</v>
      </c>
      <c r="AF2479">
        <v>100</v>
      </c>
      <c r="AG2479">
        <v>70</v>
      </c>
      <c r="AH2479">
        <v>118</v>
      </c>
      <c r="AI2479">
        <v>127</v>
      </c>
      <c r="AJ2479">
        <v>100</v>
      </c>
      <c r="AK2479" s="1">
        <v>0</v>
      </c>
      <c r="AL2479" s="2">
        <f>IF(NOT(ISNUMBER(gepModelClass1(A2479:AJ2479))),#REF!,gepModelClass1(A2479:AJ2479))</f>
        <v>7.9005037150097858E-6</v>
      </c>
      <c r="AM2479" s="2">
        <f>IF(NOT(ISNUMBER(gepModelClass2(A2479:AJ2479))),#REF!,gepModelClass2(A2479:AJ2479))</f>
        <v>1.8549466480038073E-4</v>
      </c>
      <c r="AN2479" s="2">
        <f>IF(NOT(ISNUMBER(gepModelClass3(A2479:AJ2479))),#REF!,gepModelClass3(A2479:AJ2479))</f>
        <v>1.8300667404875723E-2</v>
      </c>
      <c r="AO2479" s="2">
        <f>IF(NOT(ISNUMBER(gepModelClass4(A2479:AJ2479))),#REF!,gepModelClass4(A2479:AJ2479))</f>
        <v>0.99979369455044875</v>
      </c>
      <c r="AP2479" s="2">
        <f>IF(NOT(ISNUMBER(gepModelClass5(A2479:AJ2479))),#REF!,gepModelClass5(A2479:AJ2479))</f>
        <v>2.0688059864942938E-3</v>
      </c>
      <c r="AQ2479" s="2">
        <f>IF(NOT(ISNUMBER(gepModelClass6(A2479:AJ2479))),#REF!,gepModelClass6(A2479:AJ2479))</f>
        <v>9.2591893122159794E-6</v>
      </c>
      <c r="AR2479" s="3" t="str">
        <f t="shared" si="76"/>
        <v>red_soil</v>
      </c>
      <c r="AS2479" s="5" t="s">
        <v>43</v>
      </c>
      <c r="AT2479">
        <f t="shared" si="77"/>
        <v>0</v>
      </c>
      <c r="AU2479" s="3"/>
      <c r="AV2479" s="3"/>
      <c r="AW2479" s="1"/>
      <c r="AX2479" s="4"/>
      <c r="AY2479" s="4"/>
    </row>
    <row r="2480" spans="1:51" x14ac:dyDescent="0.25">
      <c r="A2480">
        <v>68</v>
      </c>
      <c r="B2480">
        <v>112</v>
      </c>
      <c r="C2480">
        <v>128</v>
      </c>
      <c r="D2480">
        <v>96</v>
      </c>
      <c r="E2480">
        <v>64</v>
      </c>
      <c r="F2480">
        <v>103</v>
      </c>
      <c r="G2480">
        <v>113</v>
      </c>
      <c r="H2480">
        <v>88</v>
      </c>
      <c r="I2480">
        <v>60</v>
      </c>
      <c r="J2480">
        <v>91</v>
      </c>
      <c r="K2480">
        <v>104</v>
      </c>
      <c r="L2480">
        <v>81</v>
      </c>
      <c r="M2480">
        <v>71</v>
      </c>
      <c r="N2480">
        <v>116</v>
      </c>
      <c r="O2480">
        <v>123</v>
      </c>
      <c r="P2480">
        <v>100</v>
      </c>
      <c r="Q2480">
        <v>71</v>
      </c>
      <c r="R2480">
        <v>107</v>
      </c>
      <c r="S2480">
        <v>118</v>
      </c>
      <c r="T2480">
        <v>96</v>
      </c>
      <c r="U2480">
        <v>67</v>
      </c>
      <c r="V2480">
        <v>99</v>
      </c>
      <c r="W2480">
        <v>109</v>
      </c>
      <c r="X2480">
        <v>83</v>
      </c>
      <c r="Y2480">
        <v>70</v>
      </c>
      <c r="Z2480">
        <v>113</v>
      </c>
      <c r="AA2480">
        <v>122</v>
      </c>
      <c r="AB2480">
        <v>100</v>
      </c>
      <c r="AC2480">
        <v>70</v>
      </c>
      <c r="AD2480">
        <v>118</v>
      </c>
      <c r="AE2480">
        <v>127</v>
      </c>
      <c r="AF2480">
        <v>100</v>
      </c>
      <c r="AG2480">
        <v>70</v>
      </c>
      <c r="AH2480">
        <v>113</v>
      </c>
      <c r="AI2480">
        <v>122</v>
      </c>
      <c r="AJ2480">
        <v>96</v>
      </c>
      <c r="AK2480" s="1">
        <v>0</v>
      </c>
      <c r="AL2480" s="2">
        <f>IF(NOT(ISNUMBER(gepModelClass1(A2480:AJ2480))),#REF!,gepModelClass1(A2480:AJ2480))</f>
        <v>9.7251624738563793E-6</v>
      </c>
      <c r="AM2480" s="2">
        <f>IF(NOT(ISNUMBER(gepModelClass2(A2480:AJ2480))),#REF!,gepModelClass2(A2480:AJ2480))</f>
        <v>5.6560147014171616E-5</v>
      </c>
      <c r="AN2480" s="2">
        <f>IF(NOT(ISNUMBER(gepModelClass3(A2480:AJ2480))),#REF!,gepModelClass3(A2480:AJ2480))</f>
        <v>3.9750240987700023E-3</v>
      </c>
      <c r="AO2480" s="2">
        <f>IF(NOT(ISNUMBER(gepModelClass4(A2480:AJ2480))),#REF!,gepModelClass4(A2480:AJ2480))</f>
        <v>0.99956349292680513</v>
      </c>
      <c r="AP2480" s="2">
        <f>IF(NOT(ISNUMBER(gepModelClass5(A2480:AJ2480))),#REF!,gepModelClass5(A2480:AJ2480))</f>
        <v>1.414852308974035E-3</v>
      </c>
      <c r="AQ2480" s="2">
        <f>IF(NOT(ISNUMBER(gepModelClass6(A2480:AJ2480))),#REF!,gepModelClass6(A2480:AJ2480))</f>
        <v>5.6491494723573216E-5</v>
      </c>
      <c r="AR2480" s="3" t="str">
        <f t="shared" si="76"/>
        <v>red_soil</v>
      </c>
      <c r="AS2480" s="5" t="s">
        <v>43</v>
      </c>
      <c r="AT2480">
        <f t="shared" si="77"/>
        <v>0</v>
      </c>
      <c r="AU2480" s="3"/>
      <c r="AV2480" s="3"/>
      <c r="AW2480" s="1"/>
      <c r="AX2480" s="4"/>
      <c r="AY2480" s="4"/>
    </row>
    <row r="2481" spans="1:51" x14ac:dyDescent="0.25">
      <c r="A2481">
        <v>64</v>
      </c>
      <c r="B2481">
        <v>103</v>
      </c>
      <c r="C2481">
        <v>113</v>
      </c>
      <c r="D2481">
        <v>88</v>
      </c>
      <c r="E2481">
        <v>60</v>
      </c>
      <c r="F2481">
        <v>91</v>
      </c>
      <c r="G2481">
        <v>104</v>
      </c>
      <c r="H2481">
        <v>81</v>
      </c>
      <c r="I2481">
        <v>64</v>
      </c>
      <c r="J2481">
        <v>87</v>
      </c>
      <c r="K2481">
        <v>96</v>
      </c>
      <c r="L2481">
        <v>81</v>
      </c>
      <c r="M2481">
        <v>71</v>
      </c>
      <c r="N2481">
        <v>107</v>
      </c>
      <c r="O2481">
        <v>118</v>
      </c>
      <c r="P2481">
        <v>96</v>
      </c>
      <c r="Q2481">
        <v>67</v>
      </c>
      <c r="R2481">
        <v>99</v>
      </c>
      <c r="S2481">
        <v>109</v>
      </c>
      <c r="T2481">
        <v>83</v>
      </c>
      <c r="U2481">
        <v>67</v>
      </c>
      <c r="V2481">
        <v>91</v>
      </c>
      <c r="W2481">
        <v>93</v>
      </c>
      <c r="X2481">
        <v>79</v>
      </c>
      <c r="Y2481">
        <v>70</v>
      </c>
      <c r="Z2481">
        <v>118</v>
      </c>
      <c r="AA2481">
        <v>127</v>
      </c>
      <c r="AB2481">
        <v>100</v>
      </c>
      <c r="AC2481">
        <v>70</v>
      </c>
      <c r="AD2481">
        <v>113</v>
      </c>
      <c r="AE2481">
        <v>122</v>
      </c>
      <c r="AF2481">
        <v>96</v>
      </c>
      <c r="AG2481">
        <v>66</v>
      </c>
      <c r="AH2481">
        <v>100</v>
      </c>
      <c r="AI2481">
        <v>104</v>
      </c>
      <c r="AJ2481">
        <v>89</v>
      </c>
      <c r="AK2481" s="1">
        <v>0</v>
      </c>
      <c r="AL2481" s="2">
        <f>IF(NOT(ISNUMBER(gepModelClass1(A2481:AJ2481))),#REF!,gepModelClass1(A2481:AJ2481))</f>
        <v>2.5299313665658544E-5</v>
      </c>
      <c r="AM2481" s="2">
        <f>IF(NOT(ISNUMBER(gepModelClass2(A2481:AJ2481))),#REF!,gepModelClass2(A2481:AJ2481))</f>
        <v>0.28993883964754125</v>
      </c>
      <c r="AN2481" s="2">
        <f>IF(NOT(ISNUMBER(gepModelClass3(A2481:AJ2481))),#REF!,gepModelClass3(A2481:AJ2481))</f>
        <v>1.5162525029170722E-3</v>
      </c>
      <c r="AO2481" s="2">
        <f>IF(NOT(ISNUMBER(gepModelClass4(A2481:AJ2481))),#REF!,gepModelClass4(A2481:AJ2481))</f>
        <v>0.99771406591423861</v>
      </c>
      <c r="AP2481" s="2">
        <f>IF(NOT(ISNUMBER(gepModelClass5(A2481:AJ2481))),#REF!,gepModelClass5(A2481:AJ2481))</f>
        <v>3.9306339259264148E-3</v>
      </c>
      <c r="AQ2481" s="2">
        <f>IF(NOT(ISNUMBER(gepModelClass6(A2481:AJ2481))),#REF!,gepModelClass6(A2481:AJ2481))</f>
        <v>3.1317614018349109E-4</v>
      </c>
      <c r="AR2481" s="3" t="str">
        <f t="shared" si="76"/>
        <v>red_soil</v>
      </c>
      <c r="AS2481" s="5" t="s">
        <v>43</v>
      </c>
      <c r="AT2481">
        <f t="shared" si="77"/>
        <v>0</v>
      </c>
      <c r="AU2481" s="3"/>
      <c r="AV2481" s="3"/>
      <c r="AW2481" s="1"/>
      <c r="AX2481" s="4"/>
      <c r="AY2481" s="4"/>
    </row>
    <row r="2482" spans="1:51" x14ac:dyDescent="0.25">
      <c r="A2482">
        <v>68</v>
      </c>
      <c r="B2482">
        <v>75</v>
      </c>
      <c r="C2482">
        <v>79</v>
      </c>
      <c r="D2482">
        <v>63</v>
      </c>
      <c r="E2482">
        <v>68</v>
      </c>
      <c r="F2482">
        <v>75</v>
      </c>
      <c r="G2482">
        <v>75</v>
      </c>
      <c r="H2482">
        <v>59</v>
      </c>
      <c r="I2482">
        <v>64</v>
      </c>
      <c r="J2482">
        <v>75</v>
      </c>
      <c r="K2482">
        <v>75</v>
      </c>
      <c r="L2482">
        <v>63</v>
      </c>
      <c r="M2482">
        <v>71</v>
      </c>
      <c r="N2482">
        <v>79</v>
      </c>
      <c r="O2482">
        <v>85</v>
      </c>
      <c r="P2482">
        <v>67</v>
      </c>
      <c r="Q2482">
        <v>63</v>
      </c>
      <c r="R2482">
        <v>75</v>
      </c>
      <c r="S2482">
        <v>81</v>
      </c>
      <c r="T2482">
        <v>62</v>
      </c>
      <c r="U2482">
        <v>67</v>
      </c>
      <c r="V2482">
        <v>72</v>
      </c>
      <c r="W2482">
        <v>77</v>
      </c>
      <c r="X2482">
        <v>62</v>
      </c>
      <c r="Y2482">
        <v>66</v>
      </c>
      <c r="Z2482">
        <v>75</v>
      </c>
      <c r="AA2482">
        <v>84</v>
      </c>
      <c r="AB2482">
        <v>66</v>
      </c>
      <c r="AC2482">
        <v>70</v>
      </c>
      <c r="AD2482">
        <v>79</v>
      </c>
      <c r="AE2482">
        <v>84</v>
      </c>
      <c r="AF2482">
        <v>70</v>
      </c>
      <c r="AG2482">
        <v>66</v>
      </c>
      <c r="AH2482">
        <v>71</v>
      </c>
      <c r="AI2482">
        <v>73</v>
      </c>
      <c r="AJ2482">
        <v>63</v>
      </c>
      <c r="AK2482" s="1">
        <v>1</v>
      </c>
      <c r="AL2482" s="2">
        <f>IF(NOT(ISNUMBER(gepModelClass1(A2482:AJ2482))),#REF!,gepModelClass1(A2482:AJ2482))</f>
        <v>5.5327111146137633E-6</v>
      </c>
      <c r="AM2482" s="2">
        <f>IF(NOT(ISNUMBER(gepModelClass2(A2482:AJ2482))),#REF!,gepModelClass2(A2482:AJ2482))</f>
        <v>9.4197165557394213E-2</v>
      </c>
      <c r="AN2482" s="2">
        <f>IF(NOT(ISNUMBER(gepModelClass3(A2482:AJ2482))),#REF!,gepModelClass3(A2482:AJ2482))</f>
        <v>4.7929191044468917E-4</v>
      </c>
      <c r="AO2482" s="2">
        <f>IF(NOT(ISNUMBER(gepModelClass4(A2482:AJ2482))),#REF!,gepModelClass4(A2482:AJ2482))</f>
        <v>3.8032212277509564E-4</v>
      </c>
      <c r="AP2482" s="2">
        <f>IF(NOT(ISNUMBER(gepModelClass5(A2482:AJ2482))),#REF!,gepModelClass5(A2482:AJ2482))</f>
        <v>1.2455334684989319E-2</v>
      </c>
      <c r="AQ2482" s="2">
        <f>IF(NOT(ISNUMBER(gepModelClass6(A2482:AJ2482))),#REF!,gepModelClass6(A2482:AJ2482))</f>
        <v>0.7799341193815621</v>
      </c>
      <c r="AR2482" s="3" t="str">
        <f t="shared" si="76"/>
        <v>very_damp_grey_soil</v>
      </c>
      <c r="AS2482" s="5" t="s">
        <v>41</v>
      </c>
      <c r="AT2482">
        <f t="shared" si="77"/>
        <v>0</v>
      </c>
      <c r="AU2482" s="3"/>
      <c r="AV2482" s="3"/>
      <c r="AW2482" s="1"/>
      <c r="AX2482" s="4"/>
      <c r="AY2482" s="4"/>
    </row>
    <row r="2483" spans="1:51" x14ac:dyDescent="0.25">
      <c r="A2483">
        <v>68</v>
      </c>
      <c r="B2483">
        <v>75</v>
      </c>
      <c r="C2483">
        <v>75</v>
      </c>
      <c r="D2483">
        <v>59</v>
      </c>
      <c r="E2483">
        <v>64</v>
      </c>
      <c r="F2483">
        <v>75</v>
      </c>
      <c r="G2483">
        <v>75</v>
      </c>
      <c r="H2483">
        <v>63</v>
      </c>
      <c r="I2483">
        <v>64</v>
      </c>
      <c r="J2483">
        <v>75</v>
      </c>
      <c r="K2483">
        <v>75</v>
      </c>
      <c r="L2483">
        <v>59</v>
      </c>
      <c r="M2483">
        <v>63</v>
      </c>
      <c r="N2483">
        <v>75</v>
      </c>
      <c r="O2483">
        <v>81</v>
      </c>
      <c r="P2483">
        <v>62</v>
      </c>
      <c r="Q2483">
        <v>67</v>
      </c>
      <c r="R2483">
        <v>72</v>
      </c>
      <c r="S2483">
        <v>77</v>
      </c>
      <c r="T2483">
        <v>62</v>
      </c>
      <c r="U2483">
        <v>67</v>
      </c>
      <c r="V2483">
        <v>68</v>
      </c>
      <c r="W2483">
        <v>74</v>
      </c>
      <c r="X2483">
        <v>58</v>
      </c>
      <c r="Y2483">
        <v>70</v>
      </c>
      <c r="Z2483">
        <v>79</v>
      </c>
      <c r="AA2483">
        <v>84</v>
      </c>
      <c r="AB2483">
        <v>70</v>
      </c>
      <c r="AC2483">
        <v>66</v>
      </c>
      <c r="AD2483">
        <v>71</v>
      </c>
      <c r="AE2483">
        <v>73</v>
      </c>
      <c r="AF2483">
        <v>63</v>
      </c>
      <c r="AG2483">
        <v>63</v>
      </c>
      <c r="AH2483">
        <v>63</v>
      </c>
      <c r="AI2483">
        <v>66</v>
      </c>
      <c r="AJ2483">
        <v>55</v>
      </c>
      <c r="AK2483" s="1">
        <v>1</v>
      </c>
      <c r="AL2483" s="2">
        <f>IF(NOT(ISNUMBER(gepModelClass1(A2483:AJ2483))),#REF!,gepModelClass1(A2483:AJ2483))</f>
        <v>2.3422033214335027E-5</v>
      </c>
      <c r="AM2483" s="2">
        <f>IF(NOT(ISNUMBER(gepModelClass2(A2483:AJ2483))),#REF!,gepModelClass2(A2483:AJ2483))</f>
        <v>1.1969425344699646E-2</v>
      </c>
      <c r="AN2483" s="2">
        <f>IF(NOT(ISNUMBER(gepModelClass3(A2483:AJ2483))),#REF!,gepModelClass3(A2483:AJ2483))</f>
        <v>1.9598969870453532E-4</v>
      </c>
      <c r="AO2483" s="2">
        <f>IF(NOT(ISNUMBER(gepModelClass4(A2483:AJ2483))),#REF!,gepModelClass4(A2483:AJ2483))</f>
        <v>1.4684702210982975E-4</v>
      </c>
      <c r="AP2483" s="2">
        <f>IF(NOT(ISNUMBER(gepModelClass5(A2483:AJ2483))),#REF!,gepModelClass5(A2483:AJ2483))</f>
        <v>1.5931514623362026E-2</v>
      </c>
      <c r="AQ2483" s="2">
        <f>IF(NOT(ISNUMBER(gepModelClass6(A2483:AJ2483))),#REF!,gepModelClass6(A2483:AJ2483))</f>
        <v>0.79440278772199224</v>
      </c>
      <c r="AR2483" s="3" t="str">
        <f t="shared" si="76"/>
        <v>very_damp_grey_soil</v>
      </c>
      <c r="AS2483" s="5" t="s">
        <v>41</v>
      </c>
      <c r="AT2483">
        <f t="shared" si="77"/>
        <v>0</v>
      </c>
      <c r="AU2483" s="3"/>
      <c r="AV2483" s="3"/>
      <c r="AW2483" s="1"/>
      <c r="AX2483" s="4"/>
      <c r="AY2483" s="4"/>
    </row>
    <row r="2484" spans="1:51" x14ac:dyDescent="0.25">
      <c r="A2484">
        <v>64</v>
      </c>
      <c r="B2484">
        <v>75</v>
      </c>
      <c r="C2484">
        <v>75</v>
      </c>
      <c r="D2484">
        <v>63</v>
      </c>
      <c r="E2484">
        <v>64</v>
      </c>
      <c r="F2484">
        <v>75</v>
      </c>
      <c r="G2484">
        <v>75</v>
      </c>
      <c r="H2484">
        <v>59</v>
      </c>
      <c r="I2484">
        <v>68</v>
      </c>
      <c r="J2484">
        <v>71</v>
      </c>
      <c r="K2484">
        <v>75</v>
      </c>
      <c r="L2484">
        <v>59</v>
      </c>
      <c r="M2484">
        <v>67</v>
      </c>
      <c r="N2484">
        <v>72</v>
      </c>
      <c r="O2484">
        <v>77</v>
      </c>
      <c r="P2484">
        <v>62</v>
      </c>
      <c r="Q2484">
        <v>67</v>
      </c>
      <c r="R2484">
        <v>68</v>
      </c>
      <c r="S2484">
        <v>74</v>
      </c>
      <c r="T2484">
        <v>58</v>
      </c>
      <c r="U2484">
        <v>63</v>
      </c>
      <c r="V2484">
        <v>68</v>
      </c>
      <c r="W2484">
        <v>67</v>
      </c>
      <c r="X2484">
        <v>58</v>
      </c>
      <c r="Y2484">
        <v>66</v>
      </c>
      <c r="Z2484">
        <v>71</v>
      </c>
      <c r="AA2484">
        <v>73</v>
      </c>
      <c r="AB2484">
        <v>63</v>
      </c>
      <c r="AC2484">
        <v>63</v>
      </c>
      <c r="AD2484">
        <v>63</v>
      </c>
      <c r="AE2484">
        <v>66</v>
      </c>
      <c r="AF2484">
        <v>55</v>
      </c>
      <c r="AG2484">
        <v>63</v>
      </c>
      <c r="AH2484">
        <v>67</v>
      </c>
      <c r="AI2484">
        <v>69</v>
      </c>
      <c r="AJ2484">
        <v>55</v>
      </c>
      <c r="AK2484" s="1">
        <v>1</v>
      </c>
      <c r="AL2484" s="2">
        <f>IF(NOT(ISNUMBER(gepModelClass1(A2484:AJ2484))),#REF!,gepModelClass1(A2484:AJ2484))</f>
        <v>1.0999355628295722E-5</v>
      </c>
      <c r="AM2484" s="2">
        <f>IF(NOT(ISNUMBER(gepModelClass2(A2484:AJ2484))),#REF!,gepModelClass2(A2484:AJ2484))</f>
        <v>2.3811070485345986E-2</v>
      </c>
      <c r="AN2484" s="2">
        <f>IF(NOT(ISNUMBER(gepModelClass3(A2484:AJ2484))),#REF!,gepModelClass3(A2484:AJ2484))</f>
        <v>1.2512159898591386E-4</v>
      </c>
      <c r="AO2484" s="2">
        <f>IF(NOT(ISNUMBER(gepModelClass4(A2484:AJ2484))),#REF!,gepModelClass4(A2484:AJ2484))</f>
        <v>1.7126988255274791E-4</v>
      </c>
      <c r="AP2484" s="2">
        <f>IF(NOT(ISNUMBER(gepModelClass5(A2484:AJ2484))),#REF!,gepModelClass5(A2484:AJ2484))</f>
        <v>0.99248732079467417</v>
      </c>
      <c r="AQ2484" s="2">
        <f>IF(NOT(ISNUMBER(gepModelClass6(A2484:AJ2484))),#REF!,gepModelClass6(A2484:AJ2484))</f>
        <v>0.92745642001314021</v>
      </c>
      <c r="AR2484" s="3" t="str">
        <f t="shared" si="76"/>
        <v>soil_with_vegetation_stubble</v>
      </c>
      <c r="AS2484" s="5" t="s">
        <v>41</v>
      </c>
      <c r="AT2484">
        <f t="shared" si="77"/>
        <v>1</v>
      </c>
      <c r="AU2484" s="3"/>
      <c r="AV2484" s="3"/>
      <c r="AW2484" s="1"/>
      <c r="AX2484" s="4"/>
      <c r="AY2484" s="4"/>
    </row>
    <row r="2485" spans="1:51" x14ac:dyDescent="0.25">
      <c r="A2485">
        <v>64</v>
      </c>
      <c r="B2485">
        <v>75</v>
      </c>
      <c r="C2485">
        <v>75</v>
      </c>
      <c r="D2485">
        <v>59</v>
      </c>
      <c r="E2485">
        <v>68</v>
      </c>
      <c r="F2485">
        <v>71</v>
      </c>
      <c r="G2485">
        <v>75</v>
      </c>
      <c r="H2485">
        <v>59</v>
      </c>
      <c r="I2485">
        <v>68</v>
      </c>
      <c r="J2485">
        <v>71</v>
      </c>
      <c r="K2485">
        <v>75</v>
      </c>
      <c r="L2485">
        <v>59</v>
      </c>
      <c r="M2485">
        <v>67</v>
      </c>
      <c r="N2485">
        <v>68</v>
      </c>
      <c r="O2485">
        <v>74</v>
      </c>
      <c r="P2485">
        <v>58</v>
      </c>
      <c r="Q2485">
        <v>63</v>
      </c>
      <c r="R2485">
        <v>68</v>
      </c>
      <c r="S2485">
        <v>67</v>
      </c>
      <c r="T2485">
        <v>58</v>
      </c>
      <c r="U2485">
        <v>67</v>
      </c>
      <c r="V2485">
        <v>72</v>
      </c>
      <c r="W2485">
        <v>70</v>
      </c>
      <c r="X2485">
        <v>62</v>
      </c>
      <c r="Y2485">
        <v>63</v>
      </c>
      <c r="Z2485">
        <v>63</v>
      </c>
      <c r="AA2485">
        <v>66</v>
      </c>
      <c r="AB2485">
        <v>55</v>
      </c>
      <c r="AC2485">
        <v>63</v>
      </c>
      <c r="AD2485">
        <v>67</v>
      </c>
      <c r="AE2485">
        <v>69</v>
      </c>
      <c r="AF2485">
        <v>55</v>
      </c>
      <c r="AG2485">
        <v>66</v>
      </c>
      <c r="AH2485">
        <v>71</v>
      </c>
      <c r="AI2485">
        <v>73</v>
      </c>
      <c r="AJ2485">
        <v>55</v>
      </c>
      <c r="AK2485" s="1">
        <v>1</v>
      </c>
      <c r="AL2485" s="2">
        <f>IF(NOT(ISNUMBER(gepModelClass1(A2485:AJ2485))),#REF!,gepModelClass1(A2485:AJ2485))</f>
        <v>5.1836016996576704E-6</v>
      </c>
      <c r="AM2485" s="2">
        <f>IF(NOT(ISNUMBER(gepModelClass2(A2485:AJ2485))),#REF!,gepModelClass2(A2485:AJ2485))</f>
        <v>2.499550809428339E-2</v>
      </c>
      <c r="AN2485" s="2">
        <f>IF(NOT(ISNUMBER(gepModelClass3(A2485:AJ2485))),#REF!,gepModelClass3(A2485:AJ2485))</f>
        <v>1.5476518939086946E-4</v>
      </c>
      <c r="AO2485" s="2">
        <f>IF(NOT(ISNUMBER(gepModelClass4(A2485:AJ2485))),#REF!,gepModelClass4(A2485:AJ2485))</f>
        <v>1.8189706100556614E-4</v>
      </c>
      <c r="AP2485" s="2">
        <f>IF(NOT(ISNUMBER(gepModelClass5(A2485:AJ2485))),#REF!,gepModelClass5(A2485:AJ2485))</f>
        <v>2.2010431910574401E-2</v>
      </c>
      <c r="AQ2485" s="2">
        <f>IF(NOT(ISNUMBER(gepModelClass6(A2485:AJ2485))),#REF!,gepModelClass6(A2485:AJ2485))</f>
        <v>0.94205332288973642</v>
      </c>
      <c r="AR2485" s="3" t="str">
        <f t="shared" si="76"/>
        <v>very_damp_grey_soil</v>
      </c>
      <c r="AS2485" s="5" t="s">
        <v>41</v>
      </c>
      <c r="AT2485">
        <f t="shared" si="77"/>
        <v>0</v>
      </c>
      <c r="AU2485" s="3"/>
      <c r="AV2485" s="3"/>
      <c r="AW2485" s="1"/>
      <c r="AX2485" s="4"/>
      <c r="AY2485" s="4"/>
    </row>
    <row r="2486" spans="1:51" x14ac:dyDescent="0.25">
      <c r="A2486">
        <v>68</v>
      </c>
      <c r="B2486">
        <v>71</v>
      </c>
      <c r="C2486">
        <v>75</v>
      </c>
      <c r="D2486">
        <v>59</v>
      </c>
      <c r="E2486">
        <v>68</v>
      </c>
      <c r="F2486">
        <v>75</v>
      </c>
      <c r="G2486">
        <v>75</v>
      </c>
      <c r="H2486">
        <v>59</v>
      </c>
      <c r="I2486">
        <v>68</v>
      </c>
      <c r="J2486">
        <v>75</v>
      </c>
      <c r="K2486">
        <v>75</v>
      </c>
      <c r="L2486">
        <v>59</v>
      </c>
      <c r="M2486">
        <v>67</v>
      </c>
      <c r="N2486">
        <v>72</v>
      </c>
      <c r="O2486">
        <v>70</v>
      </c>
      <c r="P2486">
        <v>62</v>
      </c>
      <c r="Q2486">
        <v>67</v>
      </c>
      <c r="R2486">
        <v>75</v>
      </c>
      <c r="S2486">
        <v>74</v>
      </c>
      <c r="T2486">
        <v>58</v>
      </c>
      <c r="U2486">
        <v>67</v>
      </c>
      <c r="V2486">
        <v>75</v>
      </c>
      <c r="W2486">
        <v>74</v>
      </c>
      <c r="X2486">
        <v>62</v>
      </c>
      <c r="Y2486">
        <v>66</v>
      </c>
      <c r="Z2486">
        <v>71</v>
      </c>
      <c r="AA2486">
        <v>73</v>
      </c>
      <c r="AB2486">
        <v>55</v>
      </c>
      <c r="AC2486">
        <v>66</v>
      </c>
      <c r="AD2486">
        <v>71</v>
      </c>
      <c r="AE2486">
        <v>73</v>
      </c>
      <c r="AF2486">
        <v>59</v>
      </c>
      <c r="AG2486">
        <v>66</v>
      </c>
      <c r="AH2486">
        <v>71</v>
      </c>
      <c r="AI2486">
        <v>76</v>
      </c>
      <c r="AJ2486">
        <v>59</v>
      </c>
      <c r="AK2486" s="1">
        <v>1</v>
      </c>
      <c r="AL2486" s="2">
        <f>IF(NOT(ISNUMBER(gepModelClass1(A2486:AJ2486))),#REF!,gepModelClass1(A2486:AJ2486))</f>
        <v>2.6019529912210456E-6</v>
      </c>
      <c r="AM2486" s="2">
        <f>IF(NOT(ISNUMBER(gepModelClass2(A2486:AJ2486))),#REF!,gepModelClass2(A2486:AJ2486))</f>
        <v>5.8861604844878138E-2</v>
      </c>
      <c r="AN2486" s="2">
        <f>IF(NOT(ISNUMBER(gepModelClass3(A2486:AJ2486))),#REF!,gepModelClass3(A2486:AJ2486))</f>
        <v>3.9558683073694773E-4</v>
      </c>
      <c r="AO2486" s="2">
        <f>IF(NOT(ISNUMBER(gepModelClass4(A2486:AJ2486))),#REF!,gepModelClass4(A2486:AJ2486))</f>
        <v>1.5932588109644663E-4</v>
      </c>
      <c r="AP2486" s="2">
        <f>IF(NOT(ISNUMBER(gepModelClass5(A2486:AJ2486))),#REF!,gepModelClass5(A2486:AJ2486))</f>
        <v>1.7551039061481265E-2</v>
      </c>
      <c r="AQ2486" s="2">
        <f>IF(NOT(ISNUMBER(gepModelClass6(A2486:AJ2486))),#REF!,gepModelClass6(A2486:AJ2486))</f>
        <v>0.97892667289696333</v>
      </c>
      <c r="AR2486" s="3" t="str">
        <f t="shared" si="76"/>
        <v>very_damp_grey_soil</v>
      </c>
      <c r="AS2486" s="5" t="s">
        <v>41</v>
      </c>
      <c r="AT2486">
        <f t="shared" si="77"/>
        <v>0</v>
      </c>
      <c r="AU2486" s="3"/>
      <c r="AV2486" s="3"/>
      <c r="AW2486" s="1"/>
      <c r="AX2486" s="4"/>
      <c r="AY2486" s="4"/>
    </row>
    <row r="2487" spans="1:51" x14ac:dyDescent="0.25">
      <c r="A2487">
        <v>68</v>
      </c>
      <c r="B2487">
        <v>75</v>
      </c>
      <c r="C2487">
        <v>75</v>
      </c>
      <c r="D2487">
        <v>59</v>
      </c>
      <c r="E2487">
        <v>68</v>
      </c>
      <c r="F2487">
        <v>79</v>
      </c>
      <c r="G2487">
        <v>79</v>
      </c>
      <c r="H2487">
        <v>63</v>
      </c>
      <c r="I2487">
        <v>71</v>
      </c>
      <c r="J2487">
        <v>79</v>
      </c>
      <c r="K2487">
        <v>87</v>
      </c>
      <c r="L2487">
        <v>67</v>
      </c>
      <c r="M2487">
        <v>67</v>
      </c>
      <c r="N2487">
        <v>75</v>
      </c>
      <c r="O2487">
        <v>74</v>
      </c>
      <c r="P2487">
        <v>62</v>
      </c>
      <c r="Q2487">
        <v>63</v>
      </c>
      <c r="R2487">
        <v>72</v>
      </c>
      <c r="S2487">
        <v>74</v>
      </c>
      <c r="T2487">
        <v>62</v>
      </c>
      <c r="U2487">
        <v>63</v>
      </c>
      <c r="V2487">
        <v>75</v>
      </c>
      <c r="W2487">
        <v>77</v>
      </c>
      <c r="X2487">
        <v>62</v>
      </c>
      <c r="Y2487">
        <v>66</v>
      </c>
      <c r="Z2487">
        <v>71</v>
      </c>
      <c r="AA2487">
        <v>76</v>
      </c>
      <c r="AB2487">
        <v>59</v>
      </c>
      <c r="AC2487">
        <v>66</v>
      </c>
      <c r="AD2487">
        <v>71</v>
      </c>
      <c r="AE2487">
        <v>73</v>
      </c>
      <c r="AF2487">
        <v>63</v>
      </c>
      <c r="AG2487">
        <v>63</v>
      </c>
      <c r="AH2487">
        <v>67</v>
      </c>
      <c r="AI2487">
        <v>73</v>
      </c>
      <c r="AJ2487">
        <v>59</v>
      </c>
      <c r="AK2487" s="1">
        <v>1</v>
      </c>
      <c r="AL2487" s="2">
        <f>IF(NOT(ISNUMBER(gepModelClass1(A2487:AJ2487))),#REF!,gepModelClass1(A2487:AJ2487))</f>
        <v>5.9336862747608012E-6</v>
      </c>
      <c r="AM2487" s="2">
        <f>IF(NOT(ISNUMBER(gepModelClass2(A2487:AJ2487))),#REF!,gepModelClass2(A2487:AJ2487))</f>
        <v>4.3911856026816562E-2</v>
      </c>
      <c r="AN2487" s="2">
        <f>IF(NOT(ISNUMBER(gepModelClass3(A2487:AJ2487))),#REF!,gepModelClass3(A2487:AJ2487))</f>
        <v>2.9655020473519822E-4</v>
      </c>
      <c r="AO2487" s="2">
        <f>IF(NOT(ISNUMBER(gepModelClass4(A2487:AJ2487))),#REF!,gepModelClass4(A2487:AJ2487))</f>
        <v>4.9732893520835402E-4</v>
      </c>
      <c r="AP2487" s="2">
        <f>IF(NOT(ISNUMBER(gepModelClass5(A2487:AJ2487))),#REF!,gepModelClass5(A2487:AJ2487))</f>
        <v>1.8404584272212598E-2</v>
      </c>
      <c r="AQ2487" s="2">
        <f>IF(NOT(ISNUMBER(gepModelClass6(A2487:AJ2487))),#REF!,gepModelClass6(A2487:AJ2487))</f>
        <v>0.95897923124899209</v>
      </c>
      <c r="AR2487" s="3" t="str">
        <f t="shared" si="76"/>
        <v>very_damp_grey_soil</v>
      </c>
      <c r="AS2487" s="5" t="s">
        <v>41</v>
      </c>
      <c r="AT2487">
        <f t="shared" si="77"/>
        <v>0</v>
      </c>
      <c r="AU2487" s="3"/>
      <c r="AV2487" s="3"/>
      <c r="AW2487" s="1"/>
      <c r="AX2487" s="4"/>
      <c r="AY2487" s="4"/>
    </row>
    <row r="2488" spans="1:51" x14ac:dyDescent="0.25">
      <c r="A2488">
        <v>68</v>
      </c>
      <c r="B2488">
        <v>79</v>
      </c>
      <c r="C2488">
        <v>79</v>
      </c>
      <c r="D2488">
        <v>63</v>
      </c>
      <c r="E2488">
        <v>71</v>
      </c>
      <c r="F2488">
        <v>79</v>
      </c>
      <c r="G2488">
        <v>87</v>
      </c>
      <c r="H2488">
        <v>67</v>
      </c>
      <c r="I2488">
        <v>71</v>
      </c>
      <c r="J2488">
        <v>75</v>
      </c>
      <c r="K2488">
        <v>79</v>
      </c>
      <c r="L2488">
        <v>59</v>
      </c>
      <c r="M2488">
        <v>63</v>
      </c>
      <c r="N2488">
        <v>72</v>
      </c>
      <c r="O2488">
        <v>74</v>
      </c>
      <c r="P2488">
        <v>62</v>
      </c>
      <c r="Q2488">
        <v>63</v>
      </c>
      <c r="R2488">
        <v>75</v>
      </c>
      <c r="S2488">
        <v>77</v>
      </c>
      <c r="T2488">
        <v>62</v>
      </c>
      <c r="U2488">
        <v>67</v>
      </c>
      <c r="V2488">
        <v>79</v>
      </c>
      <c r="W2488">
        <v>81</v>
      </c>
      <c r="X2488">
        <v>62</v>
      </c>
      <c r="Y2488">
        <v>66</v>
      </c>
      <c r="Z2488">
        <v>71</v>
      </c>
      <c r="AA2488">
        <v>73</v>
      </c>
      <c r="AB2488">
        <v>63</v>
      </c>
      <c r="AC2488">
        <v>63</v>
      </c>
      <c r="AD2488">
        <v>67</v>
      </c>
      <c r="AE2488">
        <v>73</v>
      </c>
      <c r="AF2488">
        <v>59</v>
      </c>
      <c r="AG2488">
        <v>66</v>
      </c>
      <c r="AH2488">
        <v>75</v>
      </c>
      <c r="AI2488">
        <v>76</v>
      </c>
      <c r="AJ2488">
        <v>63</v>
      </c>
      <c r="AK2488" s="1">
        <v>1</v>
      </c>
      <c r="AL2488" s="2">
        <f>IF(NOT(ISNUMBER(gepModelClass1(A2488:AJ2488))),#REF!,gepModelClass1(A2488:AJ2488))</f>
        <v>5.3803024994258795E-6</v>
      </c>
      <c r="AM2488" s="2">
        <f>IF(NOT(ISNUMBER(gepModelClass2(A2488:AJ2488))),#REF!,gepModelClass2(A2488:AJ2488))</f>
        <v>1.5337343926793784E-2</v>
      </c>
      <c r="AN2488" s="2">
        <f>IF(NOT(ISNUMBER(gepModelClass3(A2488:AJ2488))),#REF!,gepModelClass3(A2488:AJ2488))</f>
        <v>2.8365709012375355E-4</v>
      </c>
      <c r="AO2488" s="2">
        <f>IF(NOT(ISNUMBER(gepModelClass4(A2488:AJ2488))),#REF!,gepModelClass4(A2488:AJ2488))</f>
        <v>3.5364430038158507E-4</v>
      </c>
      <c r="AP2488" s="2">
        <f>IF(NOT(ISNUMBER(gepModelClass5(A2488:AJ2488))),#REF!,gepModelClass5(A2488:AJ2488))</f>
        <v>1.512188748420782E-2</v>
      </c>
      <c r="AQ2488" s="2">
        <f>IF(NOT(ISNUMBER(gepModelClass6(A2488:AJ2488))),#REF!,gepModelClass6(A2488:AJ2488))</f>
        <v>0.88975361795458197</v>
      </c>
      <c r="AR2488" s="3" t="str">
        <f t="shared" si="76"/>
        <v>very_damp_grey_soil</v>
      </c>
      <c r="AS2488" s="5" t="s">
        <v>41</v>
      </c>
      <c r="AT2488">
        <f t="shared" si="77"/>
        <v>0</v>
      </c>
      <c r="AU2488" s="3"/>
      <c r="AV2488" s="3"/>
      <c r="AW2488" s="1"/>
      <c r="AX2488" s="4"/>
      <c r="AY2488" s="4"/>
    </row>
    <row r="2489" spans="1:51" x14ac:dyDescent="0.25">
      <c r="A2489">
        <v>71</v>
      </c>
      <c r="B2489">
        <v>79</v>
      </c>
      <c r="C2489">
        <v>87</v>
      </c>
      <c r="D2489">
        <v>67</v>
      </c>
      <c r="E2489">
        <v>71</v>
      </c>
      <c r="F2489">
        <v>75</v>
      </c>
      <c r="G2489">
        <v>79</v>
      </c>
      <c r="H2489">
        <v>59</v>
      </c>
      <c r="I2489">
        <v>68</v>
      </c>
      <c r="J2489">
        <v>75</v>
      </c>
      <c r="K2489">
        <v>75</v>
      </c>
      <c r="L2489">
        <v>59</v>
      </c>
      <c r="M2489">
        <v>63</v>
      </c>
      <c r="N2489">
        <v>75</v>
      </c>
      <c r="O2489">
        <v>77</v>
      </c>
      <c r="P2489">
        <v>62</v>
      </c>
      <c r="Q2489">
        <v>67</v>
      </c>
      <c r="R2489">
        <v>79</v>
      </c>
      <c r="S2489">
        <v>81</v>
      </c>
      <c r="T2489">
        <v>62</v>
      </c>
      <c r="U2489">
        <v>67</v>
      </c>
      <c r="V2489">
        <v>72</v>
      </c>
      <c r="W2489">
        <v>77</v>
      </c>
      <c r="X2489">
        <v>58</v>
      </c>
      <c r="Y2489">
        <v>63</v>
      </c>
      <c r="Z2489">
        <v>67</v>
      </c>
      <c r="AA2489">
        <v>73</v>
      </c>
      <c r="AB2489">
        <v>59</v>
      </c>
      <c r="AC2489">
        <v>66</v>
      </c>
      <c r="AD2489">
        <v>75</v>
      </c>
      <c r="AE2489">
        <v>76</v>
      </c>
      <c r="AF2489">
        <v>63</v>
      </c>
      <c r="AG2489">
        <v>70</v>
      </c>
      <c r="AH2489">
        <v>79</v>
      </c>
      <c r="AI2489">
        <v>84</v>
      </c>
      <c r="AJ2489">
        <v>66</v>
      </c>
      <c r="AK2489" s="1">
        <v>1</v>
      </c>
      <c r="AL2489" s="2">
        <f>IF(NOT(ISNUMBER(gepModelClass1(A2489:AJ2489))),#REF!,gepModelClass1(A2489:AJ2489))</f>
        <v>2.6019529912210456E-6</v>
      </c>
      <c r="AM2489" s="2">
        <f>IF(NOT(ISNUMBER(gepModelClass2(A2489:AJ2489))),#REF!,gepModelClass2(A2489:AJ2489))</f>
        <v>1.2075508885719052E-2</v>
      </c>
      <c r="AN2489" s="2">
        <f>IF(NOT(ISNUMBER(gepModelClass3(A2489:AJ2489))),#REF!,gepModelClass3(A2489:AJ2489))</f>
        <v>3.964065222454309E-4</v>
      </c>
      <c r="AO2489" s="2">
        <f>IF(NOT(ISNUMBER(gepModelClass4(A2489:AJ2489))),#REF!,gepModelClass4(A2489:AJ2489))</f>
        <v>1.9155411507436698E-4</v>
      </c>
      <c r="AP2489" s="2">
        <f>IF(NOT(ISNUMBER(gepModelClass5(A2489:AJ2489))),#REF!,gepModelClass5(A2489:AJ2489))</f>
        <v>1.3987694416910688E-2</v>
      </c>
      <c r="AQ2489" s="2">
        <f>IF(NOT(ISNUMBER(gepModelClass6(A2489:AJ2489))),#REF!,gepModelClass6(A2489:AJ2489))</f>
        <v>0.88886789630132523</v>
      </c>
      <c r="AR2489" s="3" t="str">
        <f t="shared" si="76"/>
        <v>very_damp_grey_soil</v>
      </c>
      <c r="AS2489" s="5" t="s">
        <v>41</v>
      </c>
      <c r="AT2489">
        <f t="shared" si="77"/>
        <v>0</v>
      </c>
      <c r="AU2489" s="3"/>
      <c r="AV2489" s="3"/>
      <c r="AW2489" s="1"/>
      <c r="AX2489" s="4"/>
      <c r="AY2489" s="4"/>
    </row>
    <row r="2490" spans="1:51" x14ac:dyDescent="0.25">
      <c r="A2490">
        <v>75</v>
      </c>
      <c r="B2490">
        <v>87</v>
      </c>
      <c r="C2490">
        <v>89</v>
      </c>
      <c r="D2490">
        <v>67</v>
      </c>
      <c r="E2490">
        <v>75</v>
      </c>
      <c r="F2490">
        <v>83</v>
      </c>
      <c r="G2490">
        <v>89</v>
      </c>
      <c r="H2490">
        <v>71</v>
      </c>
      <c r="I2490">
        <v>71</v>
      </c>
      <c r="J2490">
        <v>83</v>
      </c>
      <c r="K2490">
        <v>85</v>
      </c>
      <c r="L2490">
        <v>67</v>
      </c>
      <c r="M2490">
        <v>74</v>
      </c>
      <c r="N2490">
        <v>87</v>
      </c>
      <c r="O2490">
        <v>88</v>
      </c>
      <c r="P2490">
        <v>66</v>
      </c>
      <c r="Q2490">
        <v>74</v>
      </c>
      <c r="R2490">
        <v>87</v>
      </c>
      <c r="S2490">
        <v>88</v>
      </c>
      <c r="T2490">
        <v>70</v>
      </c>
      <c r="U2490">
        <v>78</v>
      </c>
      <c r="V2490">
        <v>91</v>
      </c>
      <c r="W2490">
        <v>92</v>
      </c>
      <c r="X2490">
        <v>74</v>
      </c>
      <c r="Y2490">
        <v>71</v>
      </c>
      <c r="Z2490">
        <v>84</v>
      </c>
      <c r="AA2490">
        <v>93</v>
      </c>
      <c r="AB2490">
        <v>72</v>
      </c>
      <c r="AC2490">
        <v>75</v>
      </c>
      <c r="AD2490">
        <v>88</v>
      </c>
      <c r="AE2490">
        <v>90</v>
      </c>
      <c r="AF2490">
        <v>68</v>
      </c>
      <c r="AG2490">
        <v>75</v>
      </c>
      <c r="AH2490">
        <v>88</v>
      </c>
      <c r="AI2490">
        <v>93</v>
      </c>
      <c r="AJ2490">
        <v>68</v>
      </c>
      <c r="AK2490" s="1">
        <v>0</v>
      </c>
      <c r="AL2490" s="2">
        <f>IF(NOT(ISNUMBER(gepModelClass1(A2490:AJ2490))),#REF!,gepModelClass1(A2490:AJ2490))</f>
        <v>5.5327111146137633E-6</v>
      </c>
      <c r="AM2490" s="2">
        <f>IF(NOT(ISNUMBER(gepModelClass2(A2490:AJ2490))),#REF!,gepModelClass2(A2490:AJ2490))</f>
        <v>0.70201889969251763</v>
      </c>
      <c r="AN2490" s="2">
        <f>IF(NOT(ISNUMBER(gepModelClass3(A2490:AJ2490))),#REF!,gepModelClass3(A2490:AJ2490))</f>
        <v>4.2229878087943547E-2</v>
      </c>
      <c r="AO2490" s="2">
        <f>IF(NOT(ISNUMBER(gepModelClass4(A2490:AJ2490))),#REF!,gepModelClass4(A2490:AJ2490))</f>
        <v>2.4676978189829549E-4</v>
      </c>
      <c r="AP2490" s="2">
        <f>IF(NOT(ISNUMBER(gepModelClass5(A2490:AJ2490))),#REF!,gepModelClass5(A2490:AJ2490))</f>
        <v>1.0657987017504261E-2</v>
      </c>
      <c r="AQ2490" s="2">
        <f>IF(NOT(ISNUMBER(gepModelClass6(A2490:AJ2490))),#REF!,gepModelClass6(A2490:AJ2490))</f>
        <v>0.45666453352308156</v>
      </c>
      <c r="AR2490" s="3" t="str">
        <f t="shared" si="76"/>
        <v>damp_grey_soil</v>
      </c>
      <c r="AS2490" s="5" t="s">
        <v>39</v>
      </c>
      <c r="AT2490">
        <f t="shared" si="77"/>
        <v>0</v>
      </c>
      <c r="AU2490" s="3"/>
      <c r="AV2490" s="3"/>
      <c r="AW2490" s="1"/>
      <c r="AX2490" s="4"/>
      <c r="AY2490" s="4"/>
    </row>
    <row r="2491" spans="1:51" x14ac:dyDescent="0.25">
      <c r="A2491">
        <v>71</v>
      </c>
      <c r="B2491">
        <v>83</v>
      </c>
      <c r="C2491">
        <v>85</v>
      </c>
      <c r="D2491">
        <v>67</v>
      </c>
      <c r="E2491">
        <v>67</v>
      </c>
      <c r="F2491">
        <v>75</v>
      </c>
      <c r="G2491">
        <v>85</v>
      </c>
      <c r="H2491">
        <v>62</v>
      </c>
      <c r="I2491">
        <v>71</v>
      </c>
      <c r="J2491">
        <v>79</v>
      </c>
      <c r="K2491">
        <v>89</v>
      </c>
      <c r="L2491">
        <v>62</v>
      </c>
      <c r="M2491">
        <v>78</v>
      </c>
      <c r="N2491">
        <v>91</v>
      </c>
      <c r="O2491">
        <v>92</v>
      </c>
      <c r="P2491">
        <v>74</v>
      </c>
      <c r="Q2491">
        <v>74</v>
      </c>
      <c r="R2491">
        <v>83</v>
      </c>
      <c r="S2491">
        <v>92</v>
      </c>
      <c r="T2491">
        <v>70</v>
      </c>
      <c r="U2491">
        <v>66</v>
      </c>
      <c r="V2491">
        <v>79</v>
      </c>
      <c r="W2491">
        <v>84</v>
      </c>
      <c r="X2491">
        <v>63</v>
      </c>
      <c r="Y2491">
        <v>75</v>
      </c>
      <c r="Z2491">
        <v>88</v>
      </c>
      <c r="AA2491">
        <v>93</v>
      </c>
      <c r="AB2491">
        <v>68</v>
      </c>
      <c r="AC2491">
        <v>75</v>
      </c>
      <c r="AD2491">
        <v>91</v>
      </c>
      <c r="AE2491">
        <v>93</v>
      </c>
      <c r="AF2491">
        <v>72</v>
      </c>
      <c r="AG2491">
        <v>71</v>
      </c>
      <c r="AH2491">
        <v>84</v>
      </c>
      <c r="AI2491">
        <v>90</v>
      </c>
      <c r="AJ2491">
        <v>68</v>
      </c>
      <c r="AK2491" s="1">
        <v>0</v>
      </c>
      <c r="AL2491" s="2">
        <f>IF(NOT(ISNUMBER(gepModelClass1(A2491:AJ2491))),#REF!,gepModelClass1(A2491:AJ2491))</f>
        <v>2.6019529912210456E-6</v>
      </c>
      <c r="AM2491" s="2">
        <f>IF(NOT(ISNUMBER(gepModelClass2(A2491:AJ2491))),#REF!,gepModelClass2(A2491:AJ2491))</f>
        <v>0.76086548401983067</v>
      </c>
      <c r="AN2491" s="2">
        <f>IF(NOT(ISNUMBER(gepModelClass3(A2491:AJ2491))),#REF!,gepModelClass3(A2491:AJ2491))</f>
        <v>5.744151374980644E-3</v>
      </c>
      <c r="AO2491" s="2">
        <f>IF(NOT(ISNUMBER(gepModelClass4(A2491:AJ2491))),#REF!,gepModelClass4(A2491:AJ2491))</f>
        <v>3.9864662921762473E-4</v>
      </c>
      <c r="AP2491" s="2">
        <f>IF(NOT(ISNUMBER(gepModelClass5(A2491:AJ2491))),#REF!,gepModelClass5(A2491:AJ2491))</f>
        <v>1.3111225325841627E-2</v>
      </c>
      <c r="AQ2491" s="2">
        <f>IF(NOT(ISNUMBER(gepModelClass6(A2491:AJ2491))),#REF!,gepModelClass6(A2491:AJ2491))</f>
        <v>0.68552588438464712</v>
      </c>
      <c r="AR2491" s="3" t="str">
        <f t="shared" si="76"/>
        <v>damp_grey_soil</v>
      </c>
      <c r="AS2491" s="5" t="s">
        <v>39</v>
      </c>
      <c r="AT2491">
        <f t="shared" si="77"/>
        <v>0</v>
      </c>
      <c r="AU2491" s="3"/>
      <c r="AV2491" s="3"/>
      <c r="AW2491" s="1"/>
      <c r="AX2491" s="4"/>
      <c r="AY2491" s="4"/>
    </row>
    <row r="2492" spans="1:51" x14ac:dyDescent="0.25">
      <c r="A2492">
        <v>67</v>
      </c>
      <c r="B2492">
        <v>75</v>
      </c>
      <c r="C2492">
        <v>85</v>
      </c>
      <c r="D2492">
        <v>62</v>
      </c>
      <c r="E2492">
        <v>71</v>
      </c>
      <c r="F2492">
        <v>79</v>
      </c>
      <c r="G2492">
        <v>89</v>
      </c>
      <c r="H2492">
        <v>62</v>
      </c>
      <c r="I2492">
        <v>71</v>
      </c>
      <c r="J2492">
        <v>79</v>
      </c>
      <c r="K2492">
        <v>77</v>
      </c>
      <c r="L2492">
        <v>58</v>
      </c>
      <c r="M2492">
        <v>74</v>
      </c>
      <c r="N2492">
        <v>83</v>
      </c>
      <c r="O2492">
        <v>92</v>
      </c>
      <c r="P2492">
        <v>70</v>
      </c>
      <c r="Q2492">
        <v>66</v>
      </c>
      <c r="R2492">
        <v>79</v>
      </c>
      <c r="S2492">
        <v>84</v>
      </c>
      <c r="T2492">
        <v>63</v>
      </c>
      <c r="U2492">
        <v>66</v>
      </c>
      <c r="V2492">
        <v>75</v>
      </c>
      <c r="W2492">
        <v>76</v>
      </c>
      <c r="X2492">
        <v>63</v>
      </c>
      <c r="Y2492">
        <v>75</v>
      </c>
      <c r="Z2492">
        <v>91</v>
      </c>
      <c r="AA2492">
        <v>93</v>
      </c>
      <c r="AB2492">
        <v>72</v>
      </c>
      <c r="AC2492">
        <v>71</v>
      </c>
      <c r="AD2492">
        <v>84</v>
      </c>
      <c r="AE2492">
        <v>90</v>
      </c>
      <c r="AF2492">
        <v>68</v>
      </c>
      <c r="AG2492">
        <v>63</v>
      </c>
      <c r="AH2492">
        <v>81</v>
      </c>
      <c r="AI2492">
        <v>82</v>
      </c>
      <c r="AJ2492">
        <v>64</v>
      </c>
      <c r="AK2492" s="1">
        <v>1</v>
      </c>
      <c r="AL2492" s="2">
        <f>IF(NOT(ISNUMBER(gepModelClass1(A2492:AJ2492))),#REF!,gepModelClass1(A2492:AJ2492))</f>
        <v>8.3999202325060009E-6</v>
      </c>
      <c r="AM2492" s="2">
        <f>IF(NOT(ISNUMBER(gepModelClass2(A2492:AJ2492))),#REF!,gepModelClass2(A2492:AJ2492))</f>
        <v>0.29832023736247876</v>
      </c>
      <c r="AN2492" s="2">
        <f>IF(NOT(ISNUMBER(gepModelClass3(A2492:AJ2492))),#REF!,gepModelClass3(A2492:AJ2492))</f>
        <v>7.962229328698202E-4</v>
      </c>
      <c r="AO2492" s="2">
        <f>IF(NOT(ISNUMBER(gepModelClass4(A2492:AJ2492))),#REF!,gepModelClass4(A2492:AJ2492))</f>
        <v>2.3235580881993988E-4</v>
      </c>
      <c r="AP2492" s="2">
        <f>IF(NOT(ISNUMBER(gepModelClass5(A2492:AJ2492))),#REF!,gepModelClass5(A2492:AJ2492))</f>
        <v>1.6197023667447519E-2</v>
      </c>
      <c r="AQ2492" s="2">
        <f>IF(NOT(ISNUMBER(gepModelClass6(A2492:AJ2492))),#REF!,gepModelClass6(A2492:AJ2492))</f>
        <v>0.59306190466783826</v>
      </c>
      <c r="AR2492" s="3" t="str">
        <f t="shared" si="76"/>
        <v>very_damp_grey_soil</v>
      </c>
      <c r="AS2492" s="5" t="s">
        <v>41</v>
      </c>
      <c r="AT2492">
        <f t="shared" si="77"/>
        <v>0</v>
      </c>
      <c r="AU2492" s="3"/>
      <c r="AV2492" s="3"/>
      <c r="AW2492" s="1"/>
      <c r="AX2492" s="4"/>
      <c r="AY2492" s="4"/>
    </row>
    <row r="2493" spans="1:51" x14ac:dyDescent="0.25">
      <c r="A2493">
        <v>71</v>
      </c>
      <c r="B2493">
        <v>79</v>
      </c>
      <c r="C2493">
        <v>77</v>
      </c>
      <c r="D2493">
        <v>58</v>
      </c>
      <c r="E2493">
        <v>67</v>
      </c>
      <c r="F2493">
        <v>79</v>
      </c>
      <c r="G2493">
        <v>77</v>
      </c>
      <c r="H2493">
        <v>62</v>
      </c>
      <c r="I2493">
        <v>67</v>
      </c>
      <c r="J2493">
        <v>75</v>
      </c>
      <c r="K2493">
        <v>77</v>
      </c>
      <c r="L2493">
        <v>62</v>
      </c>
      <c r="M2493">
        <v>66</v>
      </c>
      <c r="N2493">
        <v>75</v>
      </c>
      <c r="O2493">
        <v>76</v>
      </c>
      <c r="P2493">
        <v>63</v>
      </c>
      <c r="Q2493">
        <v>66</v>
      </c>
      <c r="R2493">
        <v>79</v>
      </c>
      <c r="S2493">
        <v>80</v>
      </c>
      <c r="T2493">
        <v>63</v>
      </c>
      <c r="U2493">
        <v>66</v>
      </c>
      <c r="V2493">
        <v>79</v>
      </c>
      <c r="W2493">
        <v>88</v>
      </c>
      <c r="X2493">
        <v>63</v>
      </c>
      <c r="Y2493">
        <v>63</v>
      </c>
      <c r="Z2493">
        <v>81</v>
      </c>
      <c r="AA2493">
        <v>82</v>
      </c>
      <c r="AB2493">
        <v>64</v>
      </c>
      <c r="AC2493">
        <v>63</v>
      </c>
      <c r="AD2493">
        <v>81</v>
      </c>
      <c r="AE2493">
        <v>79</v>
      </c>
      <c r="AF2493">
        <v>64</v>
      </c>
      <c r="AG2493">
        <v>67</v>
      </c>
      <c r="AH2493">
        <v>84</v>
      </c>
      <c r="AI2493">
        <v>86</v>
      </c>
      <c r="AJ2493">
        <v>68</v>
      </c>
      <c r="AK2493" s="1">
        <v>1</v>
      </c>
      <c r="AL2493" s="2">
        <f>IF(NOT(ISNUMBER(gepModelClass1(A2493:AJ2493))),#REF!,gepModelClass1(A2493:AJ2493))</f>
        <v>9.1302691554543541E-6</v>
      </c>
      <c r="AM2493" s="2">
        <f>IF(NOT(ISNUMBER(gepModelClass2(A2493:AJ2493))),#REF!,gepModelClass2(A2493:AJ2493))</f>
        <v>4.6619507147330264E-2</v>
      </c>
      <c r="AN2493" s="2">
        <f>IF(NOT(ISNUMBER(gepModelClass3(A2493:AJ2493))),#REF!,gepModelClass3(A2493:AJ2493))</f>
        <v>4.3483098361352644E-4</v>
      </c>
      <c r="AO2493" s="2">
        <f>IF(NOT(ISNUMBER(gepModelClass4(A2493:AJ2493))),#REF!,gepModelClass4(A2493:AJ2493))</f>
        <v>9.7095524387965911E-4</v>
      </c>
      <c r="AP2493" s="2">
        <f>IF(NOT(ISNUMBER(gepModelClass5(A2493:AJ2493))),#REF!,gepModelClass5(A2493:AJ2493))</f>
        <v>1.280687391616258E-2</v>
      </c>
      <c r="AQ2493" s="2">
        <f>IF(NOT(ISNUMBER(gepModelClass6(A2493:AJ2493))),#REF!,gepModelClass6(A2493:AJ2493))</f>
        <v>0.87943166488116664</v>
      </c>
      <c r="AR2493" s="3" t="str">
        <f t="shared" si="76"/>
        <v>very_damp_grey_soil</v>
      </c>
      <c r="AS2493" s="5" t="s">
        <v>41</v>
      </c>
      <c r="AT2493">
        <f t="shared" si="77"/>
        <v>0</v>
      </c>
      <c r="AU2493" s="3"/>
      <c r="AV2493" s="3"/>
      <c r="AW2493" s="1"/>
      <c r="AX2493" s="4"/>
      <c r="AY2493" s="4"/>
    </row>
    <row r="2494" spans="1:51" x14ac:dyDescent="0.25">
      <c r="A2494">
        <v>67</v>
      </c>
      <c r="B2494">
        <v>79</v>
      </c>
      <c r="C2494">
        <v>77</v>
      </c>
      <c r="D2494">
        <v>62</v>
      </c>
      <c r="E2494">
        <v>67</v>
      </c>
      <c r="F2494">
        <v>75</v>
      </c>
      <c r="G2494">
        <v>77</v>
      </c>
      <c r="H2494">
        <v>62</v>
      </c>
      <c r="I2494">
        <v>67</v>
      </c>
      <c r="J2494">
        <v>79</v>
      </c>
      <c r="K2494">
        <v>81</v>
      </c>
      <c r="L2494">
        <v>62</v>
      </c>
      <c r="M2494">
        <v>66</v>
      </c>
      <c r="N2494">
        <v>79</v>
      </c>
      <c r="O2494">
        <v>80</v>
      </c>
      <c r="P2494">
        <v>63</v>
      </c>
      <c r="Q2494">
        <v>66</v>
      </c>
      <c r="R2494">
        <v>79</v>
      </c>
      <c r="S2494">
        <v>88</v>
      </c>
      <c r="T2494">
        <v>63</v>
      </c>
      <c r="U2494">
        <v>66</v>
      </c>
      <c r="V2494">
        <v>79</v>
      </c>
      <c r="W2494">
        <v>84</v>
      </c>
      <c r="X2494">
        <v>63</v>
      </c>
      <c r="Y2494">
        <v>63</v>
      </c>
      <c r="Z2494">
        <v>81</v>
      </c>
      <c r="AA2494">
        <v>79</v>
      </c>
      <c r="AB2494">
        <v>64</v>
      </c>
      <c r="AC2494">
        <v>67</v>
      </c>
      <c r="AD2494">
        <v>84</v>
      </c>
      <c r="AE2494">
        <v>86</v>
      </c>
      <c r="AF2494">
        <v>68</v>
      </c>
      <c r="AG2494">
        <v>71</v>
      </c>
      <c r="AH2494">
        <v>84</v>
      </c>
      <c r="AI2494">
        <v>86</v>
      </c>
      <c r="AJ2494">
        <v>64</v>
      </c>
      <c r="AK2494" s="1">
        <v>1</v>
      </c>
      <c r="AL2494" s="2">
        <f>IF(NOT(ISNUMBER(gepModelClass1(A2494:AJ2494))),#REF!,gepModelClass1(A2494:AJ2494))</f>
        <v>4.1275661891529065E-6</v>
      </c>
      <c r="AM2494" s="2">
        <f>IF(NOT(ISNUMBER(gepModelClass2(A2494:AJ2494))),#REF!,gepModelClass2(A2494:AJ2494))</f>
        <v>4.6619507147330264E-2</v>
      </c>
      <c r="AN2494" s="2">
        <f>IF(NOT(ISNUMBER(gepModelClass3(A2494:AJ2494))),#REF!,gepModelClass3(A2494:AJ2494))</f>
        <v>5.0026086878636467E-4</v>
      </c>
      <c r="AO2494" s="2">
        <f>IF(NOT(ISNUMBER(gepModelClass4(A2494:AJ2494))),#REF!,gepModelClass4(A2494:AJ2494))</f>
        <v>1.3016819460855223E-3</v>
      </c>
      <c r="AP2494" s="2">
        <f>IF(NOT(ISNUMBER(gepModelClass5(A2494:AJ2494))),#REF!,gepModelClass5(A2494:AJ2494))</f>
        <v>1.3225898822751422E-2</v>
      </c>
      <c r="AQ2494" s="2">
        <f>IF(NOT(ISNUMBER(gepModelClass6(A2494:AJ2494))),#REF!,gepModelClass6(A2494:AJ2494))</f>
        <v>0.80708048995821713</v>
      </c>
      <c r="AR2494" s="3" t="str">
        <f t="shared" si="76"/>
        <v>very_damp_grey_soil</v>
      </c>
      <c r="AS2494" s="5" t="s">
        <v>41</v>
      </c>
      <c r="AT2494">
        <f t="shared" si="77"/>
        <v>0</v>
      </c>
      <c r="AU2494" s="3"/>
      <c r="AV2494" s="3"/>
      <c r="AW2494" s="1"/>
      <c r="AX2494" s="4"/>
      <c r="AY2494" s="4"/>
    </row>
    <row r="2495" spans="1:51" x14ac:dyDescent="0.25">
      <c r="A2495">
        <v>75</v>
      </c>
      <c r="B2495">
        <v>87</v>
      </c>
      <c r="C2495">
        <v>89</v>
      </c>
      <c r="D2495">
        <v>71</v>
      </c>
      <c r="E2495">
        <v>79</v>
      </c>
      <c r="F2495">
        <v>91</v>
      </c>
      <c r="G2495">
        <v>93</v>
      </c>
      <c r="H2495">
        <v>75</v>
      </c>
      <c r="I2495">
        <v>79</v>
      </c>
      <c r="J2495">
        <v>95</v>
      </c>
      <c r="K2495">
        <v>96</v>
      </c>
      <c r="L2495">
        <v>75</v>
      </c>
      <c r="M2495">
        <v>66</v>
      </c>
      <c r="N2495">
        <v>79</v>
      </c>
      <c r="O2495">
        <v>80</v>
      </c>
      <c r="P2495">
        <v>59</v>
      </c>
      <c r="Q2495">
        <v>74</v>
      </c>
      <c r="R2495">
        <v>79</v>
      </c>
      <c r="S2495">
        <v>84</v>
      </c>
      <c r="T2495">
        <v>66</v>
      </c>
      <c r="U2495">
        <v>82</v>
      </c>
      <c r="V2495">
        <v>87</v>
      </c>
      <c r="W2495">
        <v>96</v>
      </c>
      <c r="X2495">
        <v>78</v>
      </c>
      <c r="Y2495">
        <v>67</v>
      </c>
      <c r="Z2495">
        <v>81</v>
      </c>
      <c r="AA2495">
        <v>82</v>
      </c>
      <c r="AB2495">
        <v>64</v>
      </c>
      <c r="AC2495">
        <v>67</v>
      </c>
      <c r="AD2495">
        <v>77</v>
      </c>
      <c r="AE2495">
        <v>82</v>
      </c>
      <c r="AF2495">
        <v>64</v>
      </c>
      <c r="AG2495">
        <v>71</v>
      </c>
      <c r="AH2495">
        <v>88</v>
      </c>
      <c r="AI2495">
        <v>93</v>
      </c>
      <c r="AJ2495">
        <v>72</v>
      </c>
      <c r="AK2495" s="1">
        <v>1</v>
      </c>
      <c r="AL2495" s="2">
        <f>IF(NOT(ISNUMBER(gepModelClass1(A2495:AJ2495))),#REF!,gepModelClass1(A2495:AJ2495))</f>
        <v>5.6198449430834887E-6</v>
      </c>
      <c r="AM2495" s="2">
        <f>IF(NOT(ISNUMBER(gepModelClass2(A2495:AJ2495))),#REF!,gepModelClass2(A2495:AJ2495))</f>
        <v>0.11128653740805607</v>
      </c>
      <c r="AN2495" s="2">
        <f>IF(NOT(ISNUMBER(gepModelClass3(A2495:AJ2495))),#REF!,gepModelClass3(A2495:AJ2495))</f>
        <v>3.3649404823819749E-2</v>
      </c>
      <c r="AO2495" s="2">
        <f>IF(NOT(ISNUMBER(gepModelClass4(A2495:AJ2495))),#REF!,gepModelClass4(A2495:AJ2495))</f>
        <v>5.6544628980802283E-5</v>
      </c>
      <c r="AP2495" s="2">
        <f>IF(NOT(ISNUMBER(gepModelClass5(A2495:AJ2495))),#REF!,gepModelClass5(A2495:AJ2495))</f>
        <v>1.7885590167901904E-2</v>
      </c>
      <c r="AQ2495" s="2">
        <f>IF(NOT(ISNUMBER(gepModelClass6(A2495:AJ2495))),#REF!,gepModelClass6(A2495:AJ2495))</f>
        <v>0.77092253798507993</v>
      </c>
      <c r="AR2495" s="3" t="str">
        <f t="shared" si="76"/>
        <v>very_damp_grey_soil</v>
      </c>
      <c r="AS2495" s="5" t="s">
        <v>41</v>
      </c>
      <c r="AT2495">
        <f t="shared" si="77"/>
        <v>0</v>
      </c>
      <c r="AU2495" s="3"/>
      <c r="AV2495" s="3"/>
      <c r="AW2495" s="1"/>
      <c r="AX2495" s="4"/>
      <c r="AY2495" s="4"/>
    </row>
    <row r="2496" spans="1:51" x14ac:dyDescent="0.25">
      <c r="A2496">
        <v>79</v>
      </c>
      <c r="B2496">
        <v>91</v>
      </c>
      <c r="C2496">
        <v>93</v>
      </c>
      <c r="D2496">
        <v>75</v>
      </c>
      <c r="E2496">
        <v>79</v>
      </c>
      <c r="F2496">
        <v>95</v>
      </c>
      <c r="G2496">
        <v>96</v>
      </c>
      <c r="H2496">
        <v>75</v>
      </c>
      <c r="I2496">
        <v>84</v>
      </c>
      <c r="J2496">
        <v>95</v>
      </c>
      <c r="K2496">
        <v>100</v>
      </c>
      <c r="L2496">
        <v>79</v>
      </c>
      <c r="M2496">
        <v>74</v>
      </c>
      <c r="N2496">
        <v>79</v>
      </c>
      <c r="O2496">
        <v>84</v>
      </c>
      <c r="P2496">
        <v>66</v>
      </c>
      <c r="Q2496">
        <v>82</v>
      </c>
      <c r="R2496">
        <v>87</v>
      </c>
      <c r="S2496">
        <v>96</v>
      </c>
      <c r="T2496">
        <v>78</v>
      </c>
      <c r="U2496">
        <v>82</v>
      </c>
      <c r="V2496">
        <v>96</v>
      </c>
      <c r="W2496">
        <v>100</v>
      </c>
      <c r="X2496">
        <v>78</v>
      </c>
      <c r="Y2496">
        <v>67</v>
      </c>
      <c r="Z2496">
        <v>77</v>
      </c>
      <c r="AA2496">
        <v>82</v>
      </c>
      <c r="AB2496">
        <v>64</v>
      </c>
      <c r="AC2496">
        <v>71</v>
      </c>
      <c r="AD2496">
        <v>88</v>
      </c>
      <c r="AE2496">
        <v>93</v>
      </c>
      <c r="AF2496">
        <v>72</v>
      </c>
      <c r="AG2496">
        <v>79</v>
      </c>
      <c r="AH2496">
        <v>99</v>
      </c>
      <c r="AI2496">
        <v>101</v>
      </c>
      <c r="AJ2496">
        <v>79</v>
      </c>
      <c r="AK2496" s="1">
        <v>0</v>
      </c>
      <c r="AL2496" s="2">
        <f>IF(NOT(ISNUMBER(gepModelClass1(A2496:AJ2496))),#REF!,gepModelClass1(A2496:AJ2496))</f>
        <v>5.5327111146137633E-6</v>
      </c>
      <c r="AM2496" s="2">
        <f>IF(NOT(ISNUMBER(gepModelClass2(A2496:AJ2496))),#REF!,gepModelClass2(A2496:AJ2496))</f>
        <v>0.92505031475968047</v>
      </c>
      <c r="AN2496" s="2">
        <f>IF(NOT(ISNUMBER(gepModelClass3(A2496:AJ2496))),#REF!,gepModelClass3(A2496:AJ2496))</f>
        <v>0.35206196951654656</v>
      </c>
      <c r="AO2496" s="2">
        <f>IF(NOT(ISNUMBER(gepModelClass4(A2496:AJ2496))),#REF!,gepModelClass4(A2496:AJ2496))</f>
        <v>7.6247630269492335E-5</v>
      </c>
      <c r="AP2496" s="2">
        <f>IF(NOT(ISNUMBER(gepModelClass5(A2496:AJ2496))),#REF!,gepModelClass5(A2496:AJ2496))</f>
        <v>1.4700888998525133E-2</v>
      </c>
      <c r="AQ2496" s="2">
        <f>IF(NOT(ISNUMBER(gepModelClass6(A2496:AJ2496))),#REF!,gepModelClass6(A2496:AJ2496))</f>
        <v>0.75010130542784836</v>
      </c>
      <c r="AR2496" s="3" t="str">
        <f t="shared" si="76"/>
        <v>damp_grey_soil</v>
      </c>
      <c r="AS2496" s="5" t="s">
        <v>39</v>
      </c>
      <c r="AT2496">
        <f t="shared" si="77"/>
        <v>0</v>
      </c>
      <c r="AU2496" s="3"/>
      <c r="AV2496" s="3"/>
      <c r="AW2496" s="1"/>
      <c r="AX2496" s="4"/>
      <c r="AY2496" s="4"/>
    </row>
    <row r="2497" spans="1:51" x14ac:dyDescent="0.25">
      <c r="A2497">
        <v>79</v>
      </c>
      <c r="B2497">
        <v>95</v>
      </c>
      <c r="C2497">
        <v>96</v>
      </c>
      <c r="D2497">
        <v>75</v>
      </c>
      <c r="E2497">
        <v>84</v>
      </c>
      <c r="F2497">
        <v>95</v>
      </c>
      <c r="G2497">
        <v>100</v>
      </c>
      <c r="H2497">
        <v>79</v>
      </c>
      <c r="I2497">
        <v>84</v>
      </c>
      <c r="J2497">
        <v>95</v>
      </c>
      <c r="K2497">
        <v>100</v>
      </c>
      <c r="L2497">
        <v>75</v>
      </c>
      <c r="M2497">
        <v>82</v>
      </c>
      <c r="N2497">
        <v>87</v>
      </c>
      <c r="O2497">
        <v>96</v>
      </c>
      <c r="P2497">
        <v>78</v>
      </c>
      <c r="Q2497">
        <v>82</v>
      </c>
      <c r="R2497">
        <v>96</v>
      </c>
      <c r="S2497">
        <v>100</v>
      </c>
      <c r="T2497">
        <v>78</v>
      </c>
      <c r="U2497">
        <v>82</v>
      </c>
      <c r="V2497">
        <v>96</v>
      </c>
      <c r="W2497">
        <v>104</v>
      </c>
      <c r="X2497">
        <v>78</v>
      </c>
      <c r="Y2497">
        <v>71</v>
      </c>
      <c r="Z2497">
        <v>88</v>
      </c>
      <c r="AA2497">
        <v>93</v>
      </c>
      <c r="AB2497">
        <v>72</v>
      </c>
      <c r="AC2497">
        <v>79</v>
      </c>
      <c r="AD2497">
        <v>99</v>
      </c>
      <c r="AE2497">
        <v>101</v>
      </c>
      <c r="AF2497">
        <v>79</v>
      </c>
      <c r="AG2497">
        <v>83</v>
      </c>
      <c r="AH2497">
        <v>103</v>
      </c>
      <c r="AI2497">
        <v>105</v>
      </c>
      <c r="AJ2497">
        <v>83</v>
      </c>
      <c r="AK2497" s="1">
        <v>0</v>
      </c>
      <c r="AL2497" s="2">
        <f>IF(NOT(ISNUMBER(gepModelClass1(A2497:AJ2497))),#REF!,gepModelClass1(A2497:AJ2497))</f>
        <v>5.5327111146137633E-6</v>
      </c>
      <c r="AM2497" s="2">
        <f>IF(NOT(ISNUMBER(gepModelClass2(A2497:AJ2497))),#REF!,gepModelClass2(A2497:AJ2497))</f>
        <v>9.29058651880388E-3</v>
      </c>
      <c r="AN2497" s="2">
        <f>IF(NOT(ISNUMBER(gepModelClass3(A2497:AJ2497))),#REF!,gepModelClass3(A2497:AJ2497))</f>
        <v>0.6669168468916864</v>
      </c>
      <c r="AO2497" s="2">
        <f>IF(NOT(ISNUMBER(gepModelClass4(A2497:AJ2497))),#REF!,gepModelClass4(A2497:AJ2497))</f>
        <v>8.9556656236904547E-5</v>
      </c>
      <c r="AP2497" s="2">
        <f>IF(NOT(ISNUMBER(gepModelClass5(A2497:AJ2497))),#REF!,gepModelClass5(A2497:AJ2497))</f>
        <v>1.5323356433621944E-2</v>
      </c>
      <c r="AQ2497" s="2">
        <f>IF(NOT(ISNUMBER(gepModelClass6(A2497:AJ2497))),#REF!,gepModelClass6(A2497:AJ2497))</f>
        <v>0.46370348158175428</v>
      </c>
      <c r="AR2497" s="3" t="str">
        <f t="shared" si="76"/>
        <v>grey_soil</v>
      </c>
      <c r="AS2497" s="5" t="s">
        <v>39</v>
      </c>
      <c r="AT2497">
        <f t="shared" si="77"/>
        <v>1</v>
      </c>
      <c r="AU2497" s="3"/>
      <c r="AV2497" s="3"/>
      <c r="AW2497" s="1"/>
      <c r="AX2497" s="4"/>
      <c r="AY2497" s="4"/>
    </row>
    <row r="2498" spans="1:51" x14ac:dyDescent="0.25">
      <c r="A2498">
        <v>84</v>
      </c>
      <c r="B2498">
        <v>95</v>
      </c>
      <c r="C2498">
        <v>100</v>
      </c>
      <c r="D2498">
        <v>75</v>
      </c>
      <c r="E2498">
        <v>79</v>
      </c>
      <c r="F2498">
        <v>87</v>
      </c>
      <c r="G2498">
        <v>93</v>
      </c>
      <c r="H2498">
        <v>75</v>
      </c>
      <c r="I2498">
        <v>71</v>
      </c>
      <c r="J2498">
        <v>79</v>
      </c>
      <c r="K2498">
        <v>89</v>
      </c>
      <c r="L2498">
        <v>75</v>
      </c>
      <c r="M2498">
        <v>82</v>
      </c>
      <c r="N2498">
        <v>96</v>
      </c>
      <c r="O2498">
        <v>104</v>
      </c>
      <c r="P2498">
        <v>78</v>
      </c>
      <c r="Q2498">
        <v>82</v>
      </c>
      <c r="R2498">
        <v>91</v>
      </c>
      <c r="S2498">
        <v>96</v>
      </c>
      <c r="T2498">
        <v>78</v>
      </c>
      <c r="U2498">
        <v>66</v>
      </c>
      <c r="V2498">
        <v>71</v>
      </c>
      <c r="W2498">
        <v>88</v>
      </c>
      <c r="X2498">
        <v>74</v>
      </c>
      <c r="Y2498">
        <v>83</v>
      </c>
      <c r="Z2498">
        <v>103</v>
      </c>
      <c r="AA2498">
        <v>105</v>
      </c>
      <c r="AB2498">
        <v>83</v>
      </c>
      <c r="AC2498">
        <v>83</v>
      </c>
      <c r="AD2498">
        <v>91</v>
      </c>
      <c r="AE2498">
        <v>101</v>
      </c>
      <c r="AF2498">
        <v>79</v>
      </c>
      <c r="AG2498">
        <v>71</v>
      </c>
      <c r="AH2498">
        <v>63</v>
      </c>
      <c r="AI2498">
        <v>86</v>
      </c>
      <c r="AJ2498">
        <v>75</v>
      </c>
      <c r="AK2498" s="1">
        <v>0</v>
      </c>
      <c r="AL2498" s="2">
        <f>IF(NOT(ISNUMBER(gepModelClass1(A2498:AJ2498))),#REF!,gepModelClass1(A2498:AJ2498))</f>
        <v>1.0521030114697953E-5</v>
      </c>
      <c r="AM2498" s="2">
        <f>IF(NOT(ISNUMBER(gepModelClass2(A2498:AJ2498))),#REF!,gepModelClass2(A2498:AJ2498))</f>
        <v>0.84723894297656455</v>
      </c>
      <c r="AN2498" s="2">
        <f>IF(NOT(ISNUMBER(gepModelClass3(A2498:AJ2498))),#REF!,gepModelClass3(A2498:AJ2498))</f>
        <v>0.25480029779233992</v>
      </c>
      <c r="AO2498" s="2">
        <f>IF(NOT(ISNUMBER(gepModelClass4(A2498:AJ2498))),#REF!,gepModelClass4(A2498:AJ2498))</f>
        <v>2.8559572715852077E-5</v>
      </c>
      <c r="AP2498" s="2">
        <f>IF(NOT(ISNUMBER(gepModelClass5(A2498:AJ2498))),#REF!,gepModelClass5(A2498:AJ2498))</f>
        <v>0.84129597721473404</v>
      </c>
      <c r="AQ2498" s="2">
        <f>IF(NOT(ISNUMBER(gepModelClass6(A2498:AJ2498))),#REF!,gepModelClass6(A2498:AJ2498))</f>
        <v>0.11936096990354324</v>
      </c>
      <c r="AR2498" s="3" t="str">
        <f t="shared" si="76"/>
        <v>damp_grey_soil</v>
      </c>
      <c r="AS2498" s="5" t="s">
        <v>39</v>
      </c>
      <c r="AT2498">
        <f t="shared" si="77"/>
        <v>0</v>
      </c>
      <c r="AU2498" s="3"/>
      <c r="AV2498" s="3"/>
      <c r="AW2498" s="1"/>
      <c r="AX2498" s="4"/>
      <c r="AY2498" s="4"/>
    </row>
    <row r="2499" spans="1:51" x14ac:dyDescent="0.25">
      <c r="A2499">
        <v>79</v>
      </c>
      <c r="B2499">
        <v>87</v>
      </c>
      <c r="C2499">
        <v>93</v>
      </c>
      <c r="D2499">
        <v>75</v>
      </c>
      <c r="E2499">
        <v>71</v>
      </c>
      <c r="F2499">
        <v>79</v>
      </c>
      <c r="G2499">
        <v>89</v>
      </c>
      <c r="H2499">
        <v>75</v>
      </c>
      <c r="I2499">
        <v>67</v>
      </c>
      <c r="J2499">
        <v>75</v>
      </c>
      <c r="K2499">
        <v>89</v>
      </c>
      <c r="L2499">
        <v>67</v>
      </c>
      <c r="M2499">
        <v>82</v>
      </c>
      <c r="N2499">
        <v>91</v>
      </c>
      <c r="O2499">
        <v>96</v>
      </c>
      <c r="P2499">
        <v>78</v>
      </c>
      <c r="Q2499">
        <v>66</v>
      </c>
      <c r="R2499">
        <v>71</v>
      </c>
      <c r="S2499">
        <v>88</v>
      </c>
      <c r="T2499">
        <v>74</v>
      </c>
      <c r="U2499">
        <v>56</v>
      </c>
      <c r="V2499">
        <v>53</v>
      </c>
      <c r="W2499">
        <v>80</v>
      </c>
      <c r="X2499">
        <v>66</v>
      </c>
      <c r="Y2499">
        <v>83</v>
      </c>
      <c r="Z2499">
        <v>91</v>
      </c>
      <c r="AA2499">
        <v>101</v>
      </c>
      <c r="AB2499">
        <v>79</v>
      </c>
      <c r="AC2499">
        <v>71</v>
      </c>
      <c r="AD2499">
        <v>63</v>
      </c>
      <c r="AE2499">
        <v>86</v>
      </c>
      <c r="AF2499">
        <v>75</v>
      </c>
      <c r="AG2499">
        <v>59</v>
      </c>
      <c r="AH2499">
        <v>54</v>
      </c>
      <c r="AI2499">
        <v>82</v>
      </c>
      <c r="AJ2499">
        <v>75</v>
      </c>
      <c r="AK2499" s="1">
        <v>0</v>
      </c>
      <c r="AL2499" s="2">
        <f>IF(NOT(ISNUMBER(gepModelClass1(A2499:AJ2499))),#REF!,gepModelClass1(A2499:AJ2499))</f>
        <v>4.6750650986062559E-6</v>
      </c>
      <c r="AM2499" s="2">
        <f>IF(NOT(ISNUMBER(gepModelClass2(A2499:AJ2499))),#REF!,gepModelClass2(A2499:AJ2499))</f>
        <v>0.21687861188303434</v>
      </c>
      <c r="AN2499" s="2">
        <f>IF(NOT(ISNUMBER(gepModelClass3(A2499:AJ2499))),#REF!,gepModelClass3(A2499:AJ2499))</f>
        <v>3.2363762304029211E-3</v>
      </c>
      <c r="AO2499" s="2">
        <f>IF(NOT(ISNUMBER(gepModelClass4(A2499:AJ2499))),#REF!,gepModelClass4(A2499:AJ2499))</f>
        <v>9.5884080846977485E-3</v>
      </c>
      <c r="AP2499" s="2">
        <f>IF(NOT(ISNUMBER(gepModelClass5(A2499:AJ2499))),#REF!,gepModelClass5(A2499:AJ2499))</f>
        <v>0.90673688749295378</v>
      </c>
      <c r="AQ2499" s="2">
        <f>IF(NOT(ISNUMBER(gepModelClass6(A2499:AJ2499))),#REF!,gepModelClass6(A2499:AJ2499))</f>
        <v>0.79484248373080624</v>
      </c>
      <c r="AR2499" s="3" t="str">
        <f t="shared" ref="AR2499:AR2562" si="78">INDEX($AL$1:$AQ$1,1,MATCH(MAX(AL2499:AQ2499),AL2499:AQ2499,0))</f>
        <v>soil_with_vegetation_stubble</v>
      </c>
      <c r="AS2499" s="5" t="s">
        <v>40</v>
      </c>
      <c r="AT2499">
        <f t="shared" ref="AT2499:AT2562" si="79">IF(AR2499=AS2499,0,1)</f>
        <v>0</v>
      </c>
      <c r="AU2499" s="3"/>
      <c r="AV2499" s="3"/>
      <c r="AW2499" s="1"/>
      <c r="AX2499" s="4"/>
      <c r="AY2499" s="4"/>
    </row>
    <row r="2500" spans="1:51" x14ac:dyDescent="0.25">
      <c r="A2500">
        <v>71</v>
      </c>
      <c r="B2500">
        <v>79</v>
      </c>
      <c r="C2500">
        <v>89</v>
      </c>
      <c r="D2500">
        <v>75</v>
      </c>
      <c r="E2500">
        <v>67</v>
      </c>
      <c r="F2500">
        <v>75</v>
      </c>
      <c r="G2500">
        <v>89</v>
      </c>
      <c r="H2500">
        <v>67</v>
      </c>
      <c r="I2500">
        <v>67</v>
      </c>
      <c r="J2500">
        <v>72</v>
      </c>
      <c r="K2500">
        <v>85</v>
      </c>
      <c r="L2500">
        <v>67</v>
      </c>
      <c r="M2500">
        <v>66</v>
      </c>
      <c r="N2500">
        <v>71</v>
      </c>
      <c r="O2500">
        <v>88</v>
      </c>
      <c r="P2500">
        <v>74</v>
      </c>
      <c r="Q2500">
        <v>56</v>
      </c>
      <c r="R2500">
        <v>53</v>
      </c>
      <c r="S2500">
        <v>80</v>
      </c>
      <c r="T2500">
        <v>66</v>
      </c>
      <c r="U2500">
        <v>59</v>
      </c>
      <c r="V2500">
        <v>53</v>
      </c>
      <c r="W2500">
        <v>73</v>
      </c>
      <c r="X2500">
        <v>63</v>
      </c>
      <c r="Y2500">
        <v>71</v>
      </c>
      <c r="Z2500">
        <v>63</v>
      </c>
      <c r="AA2500">
        <v>86</v>
      </c>
      <c r="AB2500">
        <v>75</v>
      </c>
      <c r="AC2500">
        <v>59</v>
      </c>
      <c r="AD2500">
        <v>54</v>
      </c>
      <c r="AE2500">
        <v>82</v>
      </c>
      <c r="AF2500">
        <v>75</v>
      </c>
      <c r="AG2500">
        <v>59</v>
      </c>
      <c r="AH2500">
        <v>54</v>
      </c>
      <c r="AI2500">
        <v>79</v>
      </c>
      <c r="AJ2500">
        <v>72</v>
      </c>
      <c r="AK2500" s="1">
        <v>0</v>
      </c>
      <c r="AL2500" s="2">
        <f>IF(NOT(ISNUMBER(gepModelClass1(A2500:AJ2500))),#REF!,gepModelClass1(A2500:AJ2500))</f>
        <v>3.3783788764178902E-5</v>
      </c>
      <c r="AM2500" s="2">
        <f>IF(NOT(ISNUMBER(gepModelClass2(A2500:AJ2500))),#REF!,gepModelClass2(A2500:AJ2500))</f>
        <v>3.027831723097377E-3</v>
      </c>
      <c r="AN2500" s="2">
        <f>IF(NOT(ISNUMBER(gepModelClass3(A2500:AJ2500))),#REF!,gepModelClass3(A2500:AJ2500))</f>
        <v>1.224712793402782E-4</v>
      </c>
      <c r="AO2500" s="2">
        <f>IF(NOT(ISNUMBER(gepModelClass4(A2500:AJ2500))),#REF!,gepModelClass4(A2500:AJ2500))</f>
        <v>2.7836011672397755E-3</v>
      </c>
      <c r="AP2500" s="2">
        <f>IF(NOT(ISNUMBER(gepModelClass5(A2500:AJ2500))),#REF!,gepModelClass5(A2500:AJ2500))</f>
        <v>0.93879086491619945</v>
      </c>
      <c r="AQ2500" s="2">
        <f>IF(NOT(ISNUMBER(gepModelClass6(A2500:AJ2500))),#REF!,gepModelClass6(A2500:AJ2500))</f>
        <v>0.57727837103113933</v>
      </c>
      <c r="AR2500" s="3" t="str">
        <f t="shared" si="78"/>
        <v>soil_with_vegetation_stubble</v>
      </c>
      <c r="AS2500" s="5" t="s">
        <v>40</v>
      </c>
      <c r="AT2500">
        <f t="shared" si="79"/>
        <v>0</v>
      </c>
      <c r="AU2500" s="3"/>
      <c r="AV2500" s="3"/>
      <c r="AW2500" s="1"/>
      <c r="AX2500" s="4"/>
      <c r="AY2500" s="4"/>
    </row>
    <row r="2501" spans="1:51" x14ac:dyDescent="0.25">
      <c r="A2501">
        <v>67</v>
      </c>
      <c r="B2501">
        <v>72</v>
      </c>
      <c r="C2501">
        <v>85</v>
      </c>
      <c r="D2501">
        <v>67</v>
      </c>
      <c r="E2501">
        <v>63</v>
      </c>
      <c r="F2501">
        <v>58</v>
      </c>
      <c r="G2501">
        <v>81</v>
      </c>
      <c r="H2501">
        <v>67</v>
      </c>
      <c r="I2501">
        <v>63</v>
      </c>
      <c r="J2501">
        <v>68</v>
      </c>
      <c r="K2501">
        <v>85</v>
      </c>
      <c r="L2501">
        <v>67</v>
      </c>
      <c r="M2501">
        <v>59</v>
      </c>
      <c r="N2501">
        <v>53</v>
      </c>
      <c r="O2501">
        <v>73</v>
      </c>
      <c r="P2501">
        <v>63</v>
      </c>
      <c r="Q2501">
        <v>56</v>
      </c>
      <c r="R2501">
        <v>49</v>
      </c>
      <c r="S2501">
        <v>80</v>
      </c>
      <c r="T2501">
        <v>66</v>
      </c>
      <c r="U2501">
        <v>56</v>
      </c>
      <c r="V2501">
        <v>53</v>
      </c>
      <c r="W2501">
        <v>73</v>
      </c>
      <c r="X2501">
        <v>66</v>
      </c>
      <c r="Y2501">
        <v>59</v>
      </c>
      <c r="Z2501">
        <v>54</v>
      </c>
      <c r="AA2501">
        <v>79</v>
      </c>
      <c r="AB2501">
        <v>72</v>
      </c>
      <c r="AC2501">
        <v>59</v>
      </c>
      <c r="AD2501">
        <v>51</v>
      </c>
      <c r="AE2501">
        <v>79</v>
      </c>
      <c r="AF2501">
        <v>72</v>
      </c>
      <c r="AG2501">
        <v>56</v>
      </c>
      <c r="AH2501">
        <v>54</v>
      </c>
      <c r="AI2501">
        <v>75</v>
      </c>
      <c r="AJ2501">
        <v>64</v>
      </c>
      <c r="AK2501" s="1">
        <v>0</v>
      </c>
      <c r="AL2501" s="2">
        <f>IF(NOT(ISNUMBER(gepModelClass1(A2501:AJ2501))),#REF!,gepModelClass1(A2501:AJ2501))</f>
        <v>4.3672243673528505E-4</v>
      </c>
      <c r="AM2501" s="2">
        <f>IF(NOT(ISNUMBER(gepModelClass2(A2501:AJ2501))),#REF!,gepModelClass2(A2501:AJ2501))</f>
        <v>9.5116925111707448E-4</v>
      </c>
      <c r="AN2501" s="2">
        <f>IF(NOT(ISNUMBER(gepModelClass3(A2501:AJ2501))),#REF!,gepModelClass3(A2501:AJ2501))</f>
        <v>3.6458027866185375E-5</v>
      </c>
      <c r="AO2501" s="2">
        <f>IF(NOT(ISNUMBER(gepModelClass4(A2501:AJ2501))),#REF!,gepModelClass4(A2501:AJ2501))</f>
        <v>3.6141938449591987E-5</v>
      </c>
      <c r="AP2501" s="2">
        <f>IF(NOT(ISNUMBER(gepModelClass5(A2501:AJ2501))),#REF!,gepModelClass5(A2501:AJ2501))</f>
        <v>0.94626256259605313</v>
      </c>
      <c r="AQ2501" s="2">
        <f>IF(NOT(ISNUMBER(gepModelClass6(A2501:AJ2501))),#REF!,gepModelClass6(A2501:AJ2501))</f>
        <v>0.88057876328665785</v>
      </c>
      <c r="AR2501" s="3" t="str">
        <f t="shared" si="78"/>
        <v>soil_with_vegetation_stubble</v>
      </c>
      <c r="AS2501" s="5" t="s">
        <v>40</v>
      </c>
      <c r="AT2501">
        <f t="shared" si="79"/>
        <v>0</v>
      </c>
      <c r="AU2501" s="3"/>
      <c r="AV2501" s="3"/>
      <c r="AW2501" s="1"/>
      <c r="AX2501" s="4"/>
      <c r="AY2501" s="4"/>
    </row>
    <row r="2502" spans="1:51" x14ac:dyDescent="0.25">
      <c r="A2502">
        <v>63</v>
      </c>
      <c r="B2502">
        <v>58</v>
      </c>
      <c r="C2502">
        <v>81</v>
      </c>
      <c r="D2502">
        <v>67</v>
      </c>
      <c r="E2502">
        <v>63</v>
      </c>
      <c r="F2502">
        <v>68</v>
      </c>
      <c r="G2502">
        <v>85</v>
      </c>
      <c r="H2502">
        <v>67</v>
      </c>
      <c r="I2502">
        <v>71</v>
      </c>
      <c r="J2502">
        <v>91</v>
      </c>
      <c r="K2502">
        <v>93</v>
      </c>
      <c r="L2502">
        <v>75</v>
      </c>
      <c r="M2502">
        <v>56</v>
      </c>
      <c r="N2502">
        <v>49</v>
      </c>
      <c r="O2502">
        <v>80</v>
      </c>
      <c r="P2502">
        <v>66</v>
      </c>
      <c r="Q2502">
        <v>56</v>
      </c>
      <c r="R2502">
        <v>53</v>
      </c>
      <c r="S2502">
        <v>73</v>
      </c>
      <c r="T2502">
        <v>66</v>
      </c>
      <c r="U2502">
        <v>70</v>
      </c>
      <c r="V2502">
        <v>79</v>
      </c>
      <c r="W2502">
        <v>84</v>
      </c>
      <c r="X2502">
        <v>66</v>
      </c>
      <c r="Y2502">
        <v>59</v>
      </c>
      <c r="Z2502">
        <v>51</v>
      </c>
      <c r="AA2502">
        <v>79</v>
      </c>
      <c r="AB2502">
        <v>72</v>
      </c>
      <c r="AC2502">
        <v>56</v>
      </c>
      <c r="AD2502">
        <v>54</v>
      </c>
      <c r="AE2502">
        <v>75</v>
      </c>
      <c r="AF2502">
        <v>64</v>
      </c>
      <c r="AG2502">
        <v>67</v>
      </c>
      <c r="AH2502">
        <v>73</v>
      </c>
      <c r="AI2502">
        <v>82</v>
      </c>
      <c r="AJ2502">
        <v>64</v>
      </c>
      <c r="AK2502" s="1">
        <v>0</v>
      </c>
      <c r="AL2502" s="2">
        <f>IF(NOT(ISNUMBER(gepModelClass1(A2502:AJ2502))),#REF!,gepModelClass1(A2502:AJ2502))</f>
        <v>6.0887326032350658E-4</v>
      </c>
      <c r="AM2502" s="2">
        <f>IF(NOT(ISNUMBER(gepModelClass2(A2502:AJ2502))),#REF!,gepModelClass2(A2502:AJ2502))</f>
        <v>7.5643567130657405E-3</v>
      </c>
      <c r="AN2502" s="2">
        <f>IF(NOT(ISNUMBER(gepModelClass3(A2502:AJ2502))),#REF!,gepModelClass3(A2502:AJ2502))</f>
        <v>1.0325458000951467E-4</v>
      </c>
      <c r="AO2502" s="2">
        <f>IF(NOT(ISNUMBER(gepModelClass4(A2502:AJ2502))),#REF!,gepModelClass4(A2502:AJ2502))</f>
        <v>1.2523267591333401E-4</v>
      </c>
      <c r="AP2502" s="2">
        <f>IF(NOT(ISNUMBER(gepModelClass5(A2502:AJ2502))),#REF!,gepModelClass5(A2502:AJ2502))</f>
        <v>0.97712076225897071</v>
      </c>
      <c r="AQ2502" s="2">
        <f>IF(NOT(ISNUMBER(gepModelClass6(A2502:AJ2502))),#REF!,gepModelClass6(A2502:AJ2502))</f>
        <v>0.69457635594091094</v>
      </c>
      <c r="AR2502" s="3" t="str">
        <f t="shared" si="78"/>
        <v>soil_with_vegetation_stubble</v>
      </c>
      <c r="AS2502" s="5" t="s">
        <v>40</v>
      </c>
      <c r="AT2502">
        <f t="shared" si="79"/>
        <v>0</v>
      </c>
      <c r="AU2502" s="3"/>
      <c r="AV2502" s="3"/>
      <c r="AW2502" s="1"/>
      <c r="AX2502" s="4"/>
      <c r="AY2502" s="4"/>
    </row>
    <row r="2503" spans="1:51" x14ac:dyDescent="0.25">
      <c r="A2503">
        <v>63</v>
      </c>
      <c r="B2503">
        <v>68</v>
      </c>
      <c r="C2503">
        <v>85</v>
      </c>
      <c r="D2503">
        <v>67</v>
      </c>
      <c r="E2503">
        <v>71</v>
      </c>
      <c r="F2503">
        <v>91</v>
      </c>
      <c r="G2503">
        <v>93</v>
      </c>
      <c r="H2503">
        <v>75</v>
      </c>
      <c r="I2503">
        <v>75</v>
      </c>
      <c r="J2503">
        <v>91</v>
      </c>
      <c r="K2503">
        <v>89</v>
      </c>
      <c r="L2503">
        <v>71</v>
      </c>
      <c r="M2503">
        <v>56</v>
      </c>
      <c r="N2503">
        <v>53</v>
      </c>
      <c r="O2503">
        <v>73</v>
      </c>
      <c r="P2503">
        <v>66</v>
      </c>
      <c r="Q2503">
        <v>70</v>
      </c>
      <c r="R2503">
        <v>79</v>
      </c>
      <c r="S2503">
        <v>84</v>
      </c>
      <c r="T2503">
        <v>66</v>
      </c>
      <c r="U2503">
        <v>78</v>
      </c>
      <c r="V2503">
        <v>83</v>
      </c>
      <c r="W2503">
        <v>88</v>
      </c>
      <c r="X2503">
        <v>70</v>
      </c>
      <c r="Y2503">
        <v>56</v>
      </c>
      <c r="Z2503">
        <v>54</v>
      </c>
      <c r="AA2503">
        <v>75</v>
      </c>
      <c r="AB2503">
        <v>64</v>
      </c>
      <c r="AC2503">
        <v>67</v>
      </c>
      <c r="AD2503">
        <v>73</v>
      </c>
      <c r="AE2503">
        <v>82</v>
      </c>
      <c r="AF2503">
        <v>64</v>
      </c>
      <c r="AG2503">
        <v>75</v>
      </c>
      <c r="AH2503">
        <v>84</v>
      </c>
      <c r="AI2503">
        <v>90</v>
      </c>
      <c r="AJ2503">
        <v>68</v>
      </c>
      <c r="AK2503" s="1">
        <v>1</v>
      </c>
      <c r="AL2503" s="2">
        <f>IF(NOT(ISNUMBER(gepModelClass1(A2503:AJ2503))),#REF!,gepModelClass1(A2503:AJ2503))</f>
        <v>8.9387509360016747E-5</v>
      </c>
      <c r="AM2503" s="2">
        <f>IF(NOT(ISNUMBER(gepModelClass2(A2503:AJ2503))),#REF!,gepModelClass2(A2503:AJ2503))</f>
        <v>1.6286858289035613E-2</v>
      </c>
      <c r="AN2503" s="2">
        <f>IF(NOT(ISNUMBER(gepModelClass3(A2503:AJ2503))),#REF!,gepModelClass3(A2503:AJ2503))</f>
        <v>1.6100334861227439E-3</v>
      </c>
      <c r="AO2503" s="2">
        <f>IF(NOT(ISNUMBER(gepModelClass4(A2503:AJ2503))),#REF!,gepModelClass4(A2503:AJ2503))</f>
        <v>1.301456142706456E-5</v>
      </c>
      <c r="AP2503" s="2">
        <f>IF(NOT(ISNUMBER(gepModelClass5(A2503:AJ2503))),#REF!,gepModelClass5(A2503:AJ2503))</f>
        <v>1.5540038980499084E-2</v>
      </c>
      <c r="AQ2503" s="2">
        <f>IF(NOT(ISNUMBER(gepModelClass6(A2503:AJ2503))),#REF!,gepModelClass6(A2503:AJ2503))</f>
        <v>0.83382970150901703</v>
      </c>
      <c r="AR2503" s="3" t="str">
        <f t="shared" si="78"/>
        <v>very_damp_grey_soil</v>
      </c>
      <c r="AS2503" s="5" t="s">
        <v>41</v>
      </c>
      <c r="AT2503">
        <f t="shared" si="79"/>
        <v>0</v>
      </c>
      <c r="AU2503" s="3"/>
      <c r="AV2503" s="3"/>
      <c r="AW2503" s="1"/>
      <c r="AX2503" s="4"/>
      <c r="AY2503" s="4"/>
    </row>
    <row r="2504" spans="1:51" x14ac:dyDescent="0.25">
      <c r="A2504">
        <v>71</v>
      </c>
      <c r="B2504">
        <v>91</v>
      </c>
      <c r="C2504">
        <v>93</v>
      </c>
      <c r="D2504">
        <v>75</v>
      </c>
      <c r="E2504">
        <v>75</v>
      </c>
      <c r="F2504">
        <v>91</v>
      </c>
      <c r="G2504">
        <v>89</v>
      </c>
      <c r="H2504">
        <v>71</v>
      </c>
      <c r="I2504">
        <v>75</v>
      </c>
      <c r="J2504">
        <v>83</v>
      </c>
      <c r="K2504">
        <v>81</v>
      </c>
      <c r="L2504">
        <v>62</v>
      </c>
      <c r="M2504">
        <v>70</v>
      </c>
      <c r="N2504">
        <v>79</v>
      </c>
      <c r="O2504">
        <v>84</v>
      </c>
      <c r="P2504">
        <v>66</v>
      </c>
      <c r="Q2504">
        <v>78</v>
      </c>
      <c r="R2504">
        <v>83</v>
      </c>
      <c r="S2504">
        <v>88</v>
      </c>
      <c r="T2504">
        <v>70</v>
      </c>
      <c r="U2504">
        <v>74</v>
      </c>
      <c r="V2504">
        <v>87</v>
      </c>
      <c r="W2504">
        <v>84</v>
      </c>
      <c r="X2504">
        <v>66</v>
      </c>
      <c r="Y2504">
        <v>67</v>
      </c>
      <c r="Z2504">
        <v>73</v>
      </c>
      <c r="AA2504">
        <v>82</v>
      </c>
      <c r="AB2504">
        <v>64</v>
      </c>
      <c r="AC2504">
        <v>75</v>
      </c>
      <c r="AD2504">
        <v>84</v>
      </c>
      <c r="AE2504">
        <v>90</v>
      </c>
      <c r="AF2504">
        <v>68</v>
      </c>
      <c r="AG2504">
        <v>75</v>
      </c>
      <c r="AH2504">
        <v>88</v>
      </c>
      <c r="AI2504">
        <v>97</v>
      </c>
      <c r="AJ2504">
        <v>75</v>
      </c>
      <c r="AK2504" s="1">
        <v>1</v>
      </c>
      <c r="AL2504" s="2">
        <f>IF(NOT(ISNUMBER(gepModelClass1(A2504:AJ2504))),#REF!,gepModelClass1(A2504:AJ2504))</f>
        <v>2.6019529912210456E-6</v>
      </c>
      <c r="AM2504" s="2">
        <f>IF(NOT(ISNUMBER(gepModelClass2(A2504:AJ2504))),#REF!,gepModelClass2(A2504:AJ2504))</f>
        <v>0.35474480037098693</v>
      </c>
      <c r="AN2504" s="2">
        <f>IF(NOT(ISNUMBER(gepModelClass3(A2504:AJ2504))),#REF!,gepModelClass3(A2504:AJ2504))</f>
        <v>1.2512086199631692E-2</v>
      </c>
      <c r="AO2504" s="2">
        <f>IF(NOT(ISNUMBER(gepModelClass4(A2504:AJ2504))),#REF!,gepModelClass4(A2504:AJ2504))</f>
        <v>1.5803002283339463E-4</v>
      </c>
      <c r="AP2504" s="2">
        <f>IF(NOT(ISNUMBER(gepModelClass5(A2504:AJ2504))),#REF!,gepModelClass5(A2504:AJ2504))</f>
        <v>1.3519246035088438E-2</v>
      </c>
      <c r="AQ2504" s="2">
        <f>IF(NOT(ISNUMBER(gepModelClass6(A2504:AJ2504))),#REF!,gepModelClass6(A2504:AJ2504))</f>
        <v>0.73290570588009796</v>
      </c>
      <c r="AR2504" s="3" t="str">
        <f t="shared" si="78"/>
        <v>very_damp_grey_soil</v>
      </c>
      <c r="AS2504" s="5" t="s">
        <v>41</v>
      </c>
      <c r="AT2504">
        <f t="shared" si="79"/>
        <v>0</v>
      </c>
      <c r="AU2504" s="3"/>
      <c r="AV2504" s="3"/>
      <c r="AW2504" s="1"/>
      <c r="AX2504" s="4"/>
      <c r="AY2504" s="4"/>
    </row>
    <row r="2505" spans="1:51" x14ac:dyDescent="0.25">
      <c r="A2505">
        <v>75</v>
      </c>
      <c r="B2505">
        <v>91</v>
      </c>
      <c r="C2505">
        <v>89</v>
      </c>
      <c r="D2505">
        <v>71</v>
      </c>
      <c r="E2505">
        <v>75</v>
      </c>
      <c r="F2505">
        <v>83</v>
      </c>
      <c r="G2505">
        <v>81</v>
      </c>
      <c r="H2505">
        <v>62</v>
      </c>
      <c r="I2505">
        <v>71</v>
      </c>
      <c r="J2505">
        <v>79</v>
      </c>
      <c r="K2505">
        <v>85</v>
      </c>
      <c r="L2505">
        <v>67</v>
      </c>
      <c r="M2505">
        <v>78</v>
      </c>
      <c r="N2505">
        <v>83</v>
      </c>
      <c r="O2505">
        <v>88</v>
      </c>
      <c r="P2505">
        <v>70</v>
      </c>
      <c r="Q2505">
        <v>74</v>
      </c>
      <c r="R2505">
        <v>87</v>
      </c>
      <c r="S2505">
        <v>84</v>
      </c>
      <c r="T2505">
        <v>66</v>
      </c>
      <c r="U2505">
        <v>78</v>
      </c>
      <c r="V2505">
        <v>87</v>
      </c>
      <c r="W2505">
        <v>84</v>
      </c>
      <c r="X2505">
        <v>70</v>
      </c>
      <c r="Y2505">
        <v>75</v>
      </c>
      <c r="Z2505">
        <v>84</v>
      </c>
      <c r="AA2505">
        <v>90</v>
      </c>
      <c r="AB2505">
        <v>68</v>
      </c>
      <c r="AC2505">
        <v>75</v>
      </c>
      <c r="AD2505">
        <v>88</v>
      </c>
      <c r="AE2505">
        <v>97</v>
      </c>
      <c r="AF2505">
        <v>75</v>
      </c>
      <c r="AG2505">
        <v>75</v>
      </c>
      <c r="AH2505">
        <v>88</v>
      </c>
      <c r="AI2505">
        <v>97</v>
      </c>
      <c r="AJ2505">
        <v>72</v>
      </c>
      <c r="AK2505" s="1">
        <v>1</v>
      </c>
      <c r="AL2505" s="2">
        <f>IF(NOT(ISNUMBER(gepModelClass1(A2505:AJ2505))),#REF!,gepModelClass1(A2505:AJ2505))</f>
        <v>3.3241863031149803E-6</v>
      </c>
      <c r="AM2505" s="2">
        <f>IF(NOT(ISNUMBER(gepModelClass2(A2505:AJ2505))),#REF!,gepModelClass2(A2505:AJ2505))</f>
        <v>0.6900134332881761</v>
      </c>
      <c r="AN2505" s="2">
        <f>IF(NOT(ISNUMBER(gepModelClass3(A2505:AJ2505))),#REF!,gepModelClass3(A2505:AJ2505))</f>
        <v>3.9870175920223794E-2</v>
      </c>
      <c r="AO2505" s="2">
        <f>IF(NOT(ISNUMBER(gepModelClass4(A2505:AJ2505))),#REF!,gepModelClass4(A2505:AJ2505))</f>
        <v>9.3965148445091938E-5</v>
      </c>
      <c r="AP2505" s="2">
        <f>IF(NOT(ISNUMBER(gepModelClass5(A2505:AJ2505))),#REF!,gepModelClass5(A2505:AJ2505))</f>
        <v>1.3044243048358077E-2</v>
      </c>
      <c r="AQ2505" s="2">
        <f>IF(NOT(ISNUMBER(gepModelClass6(A2505:AJ2505))),#REF!,gepModelClass6(A2505:AJ2505))</f>
        <v>0.7055328838549253</v>
      </c>
      <c r="AR2505" s="3" t="str">
        <f t="shared" si="78"/>
        <v>very_damp_grey_soil</v>
      </c>
      <c r="AS2505" s="5" t="s">
        <v>41</v>
      </c>
      <c r="AT2505">
        <f t="shared" si="79"/>
        <v>0</v>
      </c>
      <c r="AU2505" s="3"/>
      <c r="AV2505" s="3"/>
      <c r="AW2505" s="1"/>
      <c r="AX2505" s="4"/>
      <c r="AY2505" s="4"/>
    </row>
    <row r="2506" spans="1:51" x14ac:dyDescent="0.25">
      <c r="A2506">
        <v>71</v>
      </c>
      <c r="B2506">
        <v>79</v>
      </c>
      <c r="C2506">
        <v>85</v>
      </c>
      <c r="D2506">
        <v>67</v>
      </c>
      <c r="E2506">
        <v>71</v>
      </c>
      <c r="F2506">
        <v>83</v>
      </c>
      <c r="G2506">
        <v>81</v>
      </c>
      <c r="H2506">
        <v>67</v>
      </c>
      <c r="I2506">
        <v>71</v>
      </c>
      <c r="J2506">
        <v>87</v>
      </c>
      <c r="K2506">
        <v>85</v>
      </c>
      <c r="L2506">
        <v>71</v>
      </c>
      <c r="M2506">
        <v>78</v>
      </c>
      <c r="N2506">
        <v>87</v>
      </c>
      <c r="O2506">
        <v>84</v>
      </c>
      <c r="P2506">
        <v>70</v>
      </c>
      <c r="Q2506">
        <v>74</v>
      </c>
      <c r="R2506">
        <v>79</v>
      </c>
      <c r="S2506">
        <v>84</v>
      </c>
      <c r="T2506">
        <v>63</v>
      </c>
      <c r="U2506">
        <v>70</v>
      </c>
      <c r="V2506">
        <v>83</v>
      </c>
      <c r="W2506">
        <v>84</v>
      </c>
      <c r="X2506">
        <v>66</v>
      </c>
      <c r="Y2506">
        <v>75</v>
      </c>
      <c r="Z2506">
        <v>88</v>
      </c>
      <c r="AA2506">
        <v>97</v>
      </c>
      <c r="AB2506">
        <v>72</v>
      </c>
      <c r="AC2506">
        <v>75</v>
      </c>
      <c r="AD2506">
        <v>84</v>
      </c>
      <c r="AE2506">
        <v>93</v>
      </c>
      <c r="AF2506">
        <v>68</v>
      </c>
      <c r="AG2506">
        <v>75</v>
      </c>
      <c r="AH2506">
        <v>91</v>
      </c>
      <c r="AI2506">
        <v>90</v>
      </c>
      <c r="AJ2506">
        <v>75</v>
      </c>
      <c r="AK2506" s="1">
        <v>1</v>
      </c>
      <c r="AL2506" s="2">
        <f>IF(NOT(ISNUMBER(gepModelClass1(A2506:AJ2506))),#REF!,gepModelClass1(A2506:AJ2506))</f>
        <v>7.9223923240712027E-6</v>
      </c>
      <c r="AM2506" s="2">
        <f>IF(NOT(ISNUMBER(gepModelClass2(A2506:AJ2506))),#REF!,gepModelClass2(A2506:AJ2506))</f>
        <v>0.78286946386475631</v>
      </c>
      <c r="AN2506" s="2">
        <f>IF(NOT(ISNUMBER(gepModelClass3(A2506:AJ2506))),#REF!,gepModelClass3(A2506:AJ2506))</f>
        <v>1.2538764806089156E-2</v>
      </c>
      <c r="AO2506" s="2">
        <f>IF(NOT(ISNUMBER(gepModelClass4(A2506:AJ2506))),#REF!,gepModelClass4(A2506:AJ2506))</f>
        <v>1.7908077875945755E-4</v>
      </c>
      <c r="AP2506" s="2">
        <f>IF(NOT(ISNUMBER(gepModelClass5(A2506:AJ2506))),#REF!,gepModelClass5(A2506:AJ2506))</f>
        <v>1.3764333011709613E-2</v>
      </c>
      <c r="AQ2506" s="2">
        <f>IF(NOT(ISNUMBER(gepModelClass6(A2506:AJ2506))),#REF!,gepModelClass6(A2506:AJ2506))</f>
        <v>0.95299479548913868</v>
      </c>
      <c r="AR2506" s="3" t="str">
        <f t="shared" si="78"/>
        <v>very_damp_grey_soil</v>
      </c>
      <c r="AS2506" s="5" t="s">
        <v>41</v>
      </c>
      <c r="AT2506">
        <f t="shared" si="79"/>
        <v>0</v>
      </c>
      <c r="AU2506" s="3"/>
      <c r="AV2506" s="3"/>
      <c r="AW2506" s="1"/>
      <c r="AX2506" s="4"/>
      <c r="AY2506" s="4"/>
    </row>
    <row r="2507" spans="1:51" x14ac:dyDescent="0.25">
      <c r="A2507">
        <v>71</v>
      </c>
      <c r="B2507">
        <v>87</v>
      </c>
      <c r="C2507">
        <v>85</v>
      </c>
      <c r="D2507">
        <v>71</v>
      </c>
      <c r="E2507">
        <v>75</v>
      </c>
      <c r="F2507">
        <v>95</v>
      </c>
      <c r="G2507">
        <v>96</v>
      </c>
      <c r="H2507">
        <v>79</v>
      </c>
      <c r="I2507">
        <v>79</v>
      </c>
      <c r="J2507">
        <v>95</v>
      </c>
      <c r="K2507">
        <v>104</v>
      </c>
      <c r="L2507">
        <v>79</v>
      </c>
      <c r="M2507">
        <v>70</v>
      </c>
      <c r="N2507">
        <v>83</v>
      </c>
      <c r="O2507">
        <v>84</v>
      </c>
      <c r="P2507">
        <v>66</v>
      </c>
      <c r="Q2507">
        <v>66</v>
      </c>
      <c r="R2507">
        <v>87</v>
      </c>
      <c r="S2507">
        <v>84</v>
      </c>
      <c r="T2507">
        <v>70</v>
      </c>
      <c r="U2507">
        <v>74</v>
      </c>
      <c r="V2507">
        <v>91</v>
      </c>
      <c r="W2507">
        <v>100</v>
      </c>
      <c r="X2507">
        <v>78</v>
      </c>
      <c r="Y2507">
        <v>75</v>
      </c>
      <c r="Z2507">
        <v>91</v>
      </c>
      <c r="AA2507">
        <v>90</v>
      </c>
      <c r="AB2507">
        <v>75</v>
      </c>
      <c r="AC2507">
        <v>79</v>
      </c>
      <c r="AD2507">
        <v>88</v>
      </c>
      <c r="AE2507">
        <v>93</v>
      </c>
      <c r="AF2507">
        <v>75</v>
      </c>
      <c r="AG2507">
        <v>75</v>
      </c>
      <c r="AH2507">
        <v>88</v>
      </c>
      <c r="AI2507">
        <v>97</v>
      </c>
      <c r="AJ2507">
        <v>72</v>
      </c>
      <c r="AK2507" s="1">
        <v>1</v>
      </c>
      <c r="AL2507" s="2">
        <f>IF(NOT(ISNUMBER(gepModelClass1(A2507:AJ2507))),#REF!,gepModelClass1(A2507:AJ2507))</f>
        <v>2.466255142102684E-5</v>
      </c>
      <c r="AM2507" s="2">
        <f>IF(NOT(ISNUMBER(gepModelClass2(A2507:AJ2507))),#REF!,gepModelClass2(A2507:AJ2507))</f>
        <v>0.27599277174636538</v>
      </c>
      <c r="AN2507" s="2">
        <f>IF(NOT(ISNUMBER(gepModelClass3(A2507:AJ2507))),#REF!,gepModelClass3(A2507:AJ2507))</f>
        <v>3.6678885798715609E-2</v>
      </c>
      <c r="AO2507" s="2">
        <f>IF(NOT(ISNUMBER(gepModelClass4(A2507:AJ2507))),#REF!,gepModelClass4(A2507:AJ2507))</f>
        <v>5.1876924296205584E-4</v>
      </c>
      <c r="AP2507" s="2">
        <f>IF(NOT(ISNUMBER(gepModelClass5(A2507:AJ2507))),#REF!,gepModelClass5(A2507:AJ2507))</f>
        <v>1.7424783923445097E-2</v>
      </c>
      <c r="AQ2507" s="2">
        <f>IF(NOT(ISNUMBER(gepModelClass6(A2507:AJ2507))),#REF!,gepModelClass6(A2507:AJ2507))</f>
        <v>0.65807435710735263</v>
      </c>
      <c r="AR2507" s="3" t="str">
        <f t="shared" si="78"/>
        <v>very_damp_grey_soil</v>
      </c>
      <c r="AS2507" s="5" t="s">
        <v>41</v>
      </c>
      <c r="AT2507">
        <f t="shared" si="79"/>
        <v>0</v>
      </c>
      <c r="AU2507" s="3"/>
      <c r="AV2507" s="3"/>
      <c r="AW2507" s="1"/>
      <c r="AX2507" s="4"/>
      <c r="AY2507" s="4"/>
    </row>
    <row r="2508" spans="1:51" x14ac:dyDescent="0.25">
      <c r="A2508">
        <v>79</v>
      </c>
      <c r="B2508">
        <v>95</v>
      </c>
      <c r="C2508">
        <v>104</v>
      </c>
      <c r="D2508">
        <v>79</v>
      </c>
      <c r="E2508">
        <v>75</v>
      </c>
      <c r="F2508">
        <v>99</v>
      </c>
      <c r="G2508">
        <v>100</v>
      </c>
      <c r="H2508">
        <v>79</v>
      </c>
      <c r="I2508">
        <v>79</v>
      </c>
      <c r="J2508">
        <v>99</v>
      </c>
      <c r="K2508">
        <v>104</v>
      </c>
      <c r="L2508">
        <v>83</v>
      </c>
      <c r="M2508">
        <v>74</v>
      </c>
      <c r="N2508">
        <v>91</v>
      </c>
      <c r="O2508">
        <v>100</v>
      </c>
      <c r="P2508">
        <v>78</v>
      </c>
      <c r="Q2508">
        <v>78</v>
      </c>
      <c r="R2508">
        <v>96</v>
      </c>
      <c r="S2508">
        <v>104</v>
      </c>
      <c r="T2508">
        <v>81</v>
      </c>
      <c r="U2508">
        <v>82</v>
      </c>
      <c r="V2508">
        <v>100</v>
      </c>
      <c r="W2508">
        <v>104</v>
      </c>
      <c r="X2508">
        <v>81</v>
      </c>
      <c r="Y2508">
        <v>75</v>
      </c>
      <c r="Z2508">
        <v>88</v>
      </c>
      <c r="AA2508">
        <v>97</v>
      </c>
      <c r="AB2508">
        <v>72</v>
      </c>
      <c r="AC2508">
        <v>75</v>
      </c>
      <c r="AD2508">
        <v>91</v>
      </c>
      <c r="AE2508">
        <v>101</v>
      </c>
      <c r="AF2508">
        <v>79</v>
      </c>
      <c r="AG2508">
        <v>79</v>
      </c>
      <c r="AH2508">
        <v>99</v>
      </c>
      <c r="AI2508">
        <v>105</v>
      </c>
      <c r="AJ2508">
        <v>83</v>
      </c>
      <c r="AK2508" s="1">
        <v>1</v>
      </c>
      <c r="AL2508" s="2">
        <f>IF(NOT(ISNUMBER(gepModelClass1(A2508:AJ2508))),#REF!,gepModelClass1(A2508:AJ2508))</f>
        <v>4.915645087496411E-6</v>
      </c>
      <c r="AM2508" s="2">
        <f>IF(NOT(ISNUMBER(gepModelClass2(A2508:AJ2508))),#REF!,gepModelClass2(A2508:AJ2508))</f>
        <v>2.296258251489412E-3</v>
      </c>
      <c r="AN2508" s="2">
        <f>IF(NOT(ISNUMBER(gepModelClass3(A2508:AJ2508))),#REF!,gepModelClass3(A2508:AJ2508))</f>
        <v>0.35807935855585515</v>
      </c>
      <c r="AO2508" s="2">
        <f>IF(NOT(ISNUMBER(gepModelClass4(A2508:AJ2508))),#REF!,gepModelClass4(A2508:AJ2508))</f>
        <v>5.4887014560295007E-4</v>
      </c>
      <c r="AP2508" s="2">
        <f>IF(NOT(ISNUMBER(gepModelClass5(A2508:AJ2508))),#REF!,gepModelClass5(A2508:AJ2508))</f>
        <v>9.1915686588975205E-3</v>
      </c>
      <c r="AQ2508" s="2">
        <f>IF(NOT(ISNUMBER(gepModelClass6(A2508:AJ2508))),#REF!,gepModelClass6(A2508:AJ2508))</f>
        <v>4.8200368719669706E-2</v>
      </c>
      <c r="AR2508" s="3" t="str">
        <f t="shared" si="78"/>
        <v>grey_soil</v>
      </c>
      <c r="AS2508" s="5" t="s">
        <v>41</v>
      </c>
      <c r="AT2508">
        <f t="shared" si="79"/>
        <v>1</v>
      </c>
      <c r="AU2508" s="3"/>
      <c r="AV2508" s="3"/>
      <c r="AW2508" s="1"/>
      <c r="AX2508" s="4"/>
      <c r="AY2508" s="4"/>
    </row>
    <row r="2509" spans="1:51" x14ac:dyDescent="0.25">
      <c r="A2509">
        <v>75</v>
      </c>
      <c r="B2509">
        <v>99</v>
      </c>
      <c r="C2509">
        <v>100</v>
      </c>
      <c r="D2509">
        <v>79</v>
      </c>
      <c r="E2509">
        <v>79</v>
      </c>
      <c r="F2509">
        <v>99</v>
      </c>
      <c r="G2509">
        <v>104</v>
      </c>
      <c r="H2509">
        <v>83</v>
      </c>
      <c r="I2509">
        <v>79</v>
      </c>
      <c r="J2509">
        <v>99</v>
      </c>
      <c r="K2509">
        <v>109</v>
      </c>
      <c r="L2509">
        <v>83</v>
      </c>
      <c r="M2509">
        <v>78</v>
      </c>
      <c r="N2509">
        <v>96</v>
      </c>
      <c r="O2509">
        <v>104</v>
      </c>
      <c r="P2509">
        <v>81</v>
      </c>
      <c r="Q2509">
        <v>82</v>
      </c>
      <c r="R2509">
        <v>100</v>
      </c>
      <c r="S2509">
        <v>104</v>
      </c>
      <c r="T2509">
        <v>81</v>
      </c>
      <c r="U2509">
        <v>82</v>
      </c>
      <c r="V2509">
        <v>100</v>
      </c>
      <c r="W2509">
        <v>104</v>
      </c>
      <c r="X2509">
        <v>85</v>
      </c>
      <c r="Y2509">
        <v>75</v>
      </c>
      <c r="Z2509">
        <v>91</v>
      </c>
      <c r="AA2509">
        <v>101</v>
      </c>
      <c r="AB2509">
        <v>79</v>
      </c>
      <c r="AC2509">
        <v>79</v>
      </c>
      <c r="AD2509">
        <v>99</v>
      </c>
      <c r="AE2509">
        <v>105</v>
      </c>
      <c r="AF2509">
        <v>83</v>
      </c>
      <c r="AG2509">
        <v>83</v>
      </c>
      <c r="AH2509">
        <v>99</v>
      </c>
      <c r="AI2509">
        <v>105</v>
      </c>
      <c r="AJ2509">
        <v>83</v>
      </c>
      <c r="AK2509" s="1">
        <v>0</v>
      </c>
      <c r="AL2509" s="2">
        <f>IF(NOT(ISNUMBER(gepModelClass1(A2509:AJ2509))),#REF!,gepModelClass1(A2509:AJ2509))</f>
        <v>8.0540977907725562E-6</v>
      </c>
      <c r="AM2509" s="2">
        <f>IF(NOT(ISNUMBER(gepModelClass2(A2509:AJ2509))),#REF!,gepModelClass2(A2509:AJ2509))</f>
        <v>2.7493568192087474E-3</v>
      </c>
      <c r="AN2509" s="2">
        <f>IF(NOT(ISNUMBER(gepModelClass3(A2509:AJ2509))),#REF!,gepModelClass3(A2509:AJ2509))</f>
        <v>0.59806857701492511</v>
      </c>
      <c r="AO2509" s="2">
        <f>IF(NOT(ISNUMBER(gepModelClass4(A2509:AJ2509))),#REF!,gepModelClass4(A2509:AJ2509))</f>
        <v>3.7396578131180592E-4</v>
      </c>
      <c r="AP2509" s="2">
        <f>IF(NOT(ISNUMBER(gepModelClass5(A2509:AJ2509))),#REF!,gepModelClass5(A2509:AJ2509))</f>
        <v>9.9819042043267255E-3</v>
      </c>
      <c r="AQ2509" s="2">
        <f>IF(NOT(ISNUMBER(gepModelClass6(A2509:AJ2509))),#REF!,gepModelClass6(A2509:AJ2509))</f>
        <v>2.3178827907632107E-2</v>
      </c>
      <c r="AR2509" s="3" t="str">
        <f t="shared" si="78"/>
        <v>grey_soil</v>
      </c>
      <c r="AS2509" s="5" t="s">
        <v>38</v>
      </c>
      <c r="AT2509">
        <f t="shared" si="79"/>
        <v>0</v>
      </c>
      <c r="AU2509" s="3"/>
      <c r="AV2509" s="3"/>
      <c r="AW2509" s="1"/>
      <c r="AX2509" s="4"/>
      <c r="AY2509" s="4"/>
    </row>
    <row r="2510" spans="1:51" x14ac:dyDescent="0.25">
      <c r="A2510">
        <v>79</v>
      </c>
      <c r="B2510">
        <v>99</v>
      </c>
      <c r="C2510">
        <v>104</v>
      </c>
      <c r="D2510">
        <v>83</v>
      </c>
      <c r="E2510">
        <v>79</v>
      </c>
      <c r="F2510">
        <v>99</v>
      </c>
      <c r="G2510">
        <v>109</v>
      </c>
      <c r="H2510">
        <v>83</v>
      </c>
      <c r="I2510">
        <v>79</v>
      </c>
      <c r="J2510">
        <v>91</v>
      </c>
      <c r="K2510">
        <v>96</v>
      </c>
      <c r="L2510">
        <v>75</v>
      </c>
      <c r="M2510">
        <v>82</v>
      </c>
      <c r="N2510">
        <v>100</v>
      </c>
      <c r="O2510">
        <v>104</v>
      </c>
      <c r="P2510">
        <v>81</v>
      </c>
      <c r="Q2510">
        <v>82</v>
      </c>
      <c r="R2510">
        <v>100</v>
      </c>
      <c r="S2510">
        <v>104</v>
      </c>
      <c r="T2510">
        <v>85</v>
      </c>
      <c r="U2510">
        <v>82</v>
      </c>
      <c r="V2510">
        <v>100</v>
      </c>
      <c r="W2510">
        <v>104</v>
      </c>
      <c r="X2510">
        <v>85</v>
      </c>
      <c r="Y2510">
        <v>79</v>
      </c>
      <c r="Z2510">
        <v>99</v>
      </c>
      <c r="AA2510">
        <v>105</v>
      </c>
      <c r="AB2510">
        <v>83</v>
      </c>
      <c r="AC2510">
        <v>83</v>
      </c>
      <c r="AD2510">
        <v>99</v>
      </c>
      <c r="AE2510">
        <v>105</v>
      </c>
      <c r="AF2510">
        <v>83</v>
      </c>
      <c r="AG2510">
        <v>79</v>
      </c>
      <c r="AH2510">
        <v>99</v>
      </c>
      <c r="AI2510">
        <v>105</v>
      </c>
      <c r="AJ2510">
        <v>83</v>
      </c>
      <c r="AK2510" s="1">
        <v>0</v>
      </c>
      <c r="AL2510" s="2">
        <f>IF(NOT(ISNUMBER(gepModelClass1(A2510:AJ2510))),#REF!,gepModelClass1(A2510:AJ2510))</f>
        <v>3.0419222021883805E-6</v>
      </c>
      <c r="AM2510" s="2">
        <f>IF(NOT(ISNUMBER(gepModelClass2(A2510:AJ2510))),#REF!,gepModelClass2(A2510:AJ2510))</f>
        <v>5.0317213782363548E-3</v>
      </c>
      <c r="AN2510" s="2">
        <f>IF(NOT(ISNUMBER(gepModelClass3(A2510:AJ2510))),#REF!,gepModelClass3(A2510:AJ2510))</f>
        <v>0.74741899431721792</v>
      </c>
      <c r="AO2510" s="2">
        <f>IF(NOT(ISNUMBER(gepModelClass4(A2510:AJ2510))),#REF!,gepModelClass4(A2510:AJ2510))</f>
        <v>4.3515261778218512E-4</v>
      </c>
      <c r="AP2510" s="2">
        <f>IF(NOT(ISNUMBER(gepModelClass5(A2510:AJ2510))),#REF!,gepModelClass5(A2510:AJ2510))</f>
        <v>8.9641086541922335E-3</v>
      </c>
      <c r="AQ2510" s="2">
        <f>IF(NOT(ISNUMBER(gepModelClass6(A2510:AJ2510))),#REF!,gepModelClass6(A2510:AJ2510))</f>
        <v>2.3604853369482044E-2</v>
      </c>
      <c r="AR2510" s="3" t="str">
        <f t="shared" si="78"/>
        <v>grey_soil</v>
      </c>
      <c r="AS2510" s="5" t="s">
        <v>38</v>
      </c>
      <c r="AT2510">
        <f t="shared" si="79"/>
        <v>0</v>
      </c>
      <c r="AU2510" s="3"/>
      <c r="AV2510" s="3"/>
      <c r="AW2510" s="1"/>
      <c r="AX2510" s="4"/>
      <c r="AY2510" s="4"/>
    </row>
    <row r="2511" spans="1:51" x14ac:dyDescent="0.25">
      <c r="A2511">
        <v>79</v>
      </c>
      <c r="B2511">
        <v>99</v>
      </c>
      <c r="C2511">
        <v>109</v>
      </c>
      <c r="D2511">
        <v>83</v>
      </c>
      <c r="E2511">
        <v>79</v>
      </c>
      <c r="F2511">
        <v>91</v>
      </c>
      <c r="G2511">
        <v>96</v>
      </c>
      <c r="H2511">
        <v>75</v>
      </c>
      <c r="I2511">
        <v>71</v>
      </c>
      <c r="J2511">
        <v>72</v>
      </c>
      <c r="K2511">
        <v>77</v>
      </c>
      <c r="L2511">
        <v>58</v>
      </c>
      <c r="M2511">
        <v>82</v>
      </c>
      <c r="N2511">
        <v>100</v>
      </c>
      <c r="O2511">
        <v>104</v>
      </c>
      <c r="P2511">
        <v>85</v>
      </c>
      <c r="Q2511">
        <v>82</v>
      </c>
      <c r="R2511">
        <v>100</v>
      </c>
      <c r="S2511">
        <v>104</v>
      </c>
      <c r="T2511">
        <v>85</v>
      </c>
      <c r="U2511">
        <v>78</v>
      </c>
      <c r="V2511">
        <v>91</v>
      </c>
      <c r="W2511">
        <v>92</v>
      </c>
      <c r="X2511">
        <v>74</v>
      </c>
      <c r="Y2511">
        <v>83</v>
      </c>
      <c r="Z2511">
        <v>99</v>
      </c>
      <c r="AA2511">
        <v>105</v>
      </c>
      <c r="AB2511">
        <v>83</v>
      </c>
      <c r="AC2511">
        <v>79</v>
      </c>
      <c r="AD2511">
        <v>99</v>
      </c>
      <c r="AE2511">
        <v>105</v>
      </c>
      <c r="AF2511">
        <v>83</v>
      </c>
      <c r="AG2511">
        <v>75</v>
      </c>
      <c r="AH2511">
        <v>91</v>
      </c>
      <c r="AI2511">
        <v>97</v>
      </c>
      <c r="AJ2511">
        <v>68</v>
      </c>
      <c r="AK2511" s="1">
        <v>0</v>
      </c>
      <c r="AL2511" s="2">
        <f>IF(NOT(ISNUMBER(gepModelClass1(A2511:AJ2511))),#REF!,gepModelClass1(A2511:AJ2511))</f>
        <v>6.6633024862167647E-5</v>
      </c>
      <c r="AM2511" s="2">
        <f>IF(NOT(ISNUMBER(gepModelClass2(A2511:AJ2511))),#REF!,gepModelClass2(A2511:AJ2511))</f>
        <v>0.98416603107839618</v>
      </c>
      <c r="AN2511" s="2">
        <f>IF(NOT(ISNUMBER(gepModelClass3(A2511:AJ2511))),#REF!,gepModelClass3(A2511:AJ2511))</f>
        <v>0.19662216352523806</v>
      </c>
      <c r="AO2511" s="2">
        <f>IF(NOT(ISNUMBER(gepModelClass4(A2511:AJ2511))),#REF!,gepModelClass4(A2511:AJ2511))</f>
        <v>2.0359113117321496E-4</v>
      </c>
      <c r="AP2511" s="2">
        <f>IF(NOT(ISNUMBER(gepModelClass5(A2511:AJ2511))),#REF!,gepModelClass5(A2511:AJ2511))</f>
        <v>5.5453103381231583E-3</v>
      </c>
      <c r="AQ2511" s="2">
        <f>IF(NOT(ISNUMBER(gepModelClass6(A2511:AJ2511))),#REF!,gepModelClass6(A2511:AJ2511))</f>
        <v>3.2626520515442507E-2</v>
      </c>
      <c r="AR2511" s="3" t="str">
        <f t="shared" si="78"/>
        <v>damp_grey_soil</v>
      </c>
      <c r="AS2511" s="5" t="s">
        <v>38</v>
      </c>
      <c r="AT2511">
        <f t="shared" si="79"/>
        <v>1</v>
      </c>
      <c r="AU2511" s="3"/>
      <c r="AV2511" s="3"/>
      <c r="AW2511" s="1"/>
      <c r="AX2511" s="4"/>
      <c r="AY2511" s="4"/>
    </row>
    <row r="2512" spans="1:51" x14ac:dyDescent="0.25">
      <c r="A2512">
        <v>79</v>
      </c>
      <c r="B2512">
        <v>91</v>
      </c>
      <c r="C2512">
        <v>96</v>
      </c>
      <c r="D2512">
        <v>75</v>
      </c>
      <c r="E2512">
        <v>71</v>
      </c>
      <c r="F2512">
        <v>72</v>
      </c>
      <c r="G2512">
        <v>77</v>
      </c>
      <c r="H2512">
        <v>58</v>
      </c>
      <c r="I2512">
        <v>59</v>
      </c>
      <c r="J2512">
        <v>54</v>
      </c>
      <c r="K2512">
        <v>67</v>
      </c>
      <c r="L2512">
        <v>54</v>
      </c>
      <c r="M2512">
        <v>82</v>
      </c>
      <c r="N2512">
        <v>100</v>
      </c>
      <c r="O2512">
        <v>104</v>
      </c>
      <c r="P2512">
        <v>85</v>
      </c>
      <c r="Q2512">
        <v>78</v>
      </c>
      <c r="R2512">
        <v>91</v>
      </c>
      <c r="S2512">
        <v>92</v>
      </c>
      <c r="T2512">
        <v>74</v>
      </c>
      <c r="U2512">
        <v>66</v>
      </c>
      <c r="V2512">
        <v>67</v>
      </c>
      <c r="W2512">
        <v>66</v>
      </c>
      <c r="X2512">
        <v>41</v>
      </c>
      <c r="Y2512">
        <v>79</v>
      </c>
      <c r="Z2512">
        <v>99</v>
      </c>
      <c r="AA2512">
        <v>105</v>
      </c>
      <c r="AB2512">
        <v>83</v>
      </c>
      <c r="AC2512">
        <v>75</v>
      </c>
      <c r="AD2512">
        <v>91</v>
      </c>
      <c r="AE2512">
        <v>97</v>
      </c>
      <c r="AF2512">
        <v>68</v>
      </c>
      <c r="AG2512">
        <v>63</v>
      </c>
      <c r="AH2512">
        <v>66</v>
      </c>
      <c r="AI2512">
        <v>68</v>
      </c>
      <c r="AJ2512">
        <v>34</v>
      </c>
      <c r="AK2512" s="1">
        <v>0</v>
      </c>
      <c r="AL2512" s="2">
        <f>IF(NOT(ISNUMBER(gepModelClass1(A2512:AJ2512))),#REF!,gepModelClass1(A2512:AJ2512))</f>
        <v>6.0901553125781776E-3</v>
      </c>
      <c r="AM2512" s="2">
        <f>IF(NOT(ISNUMBER(gepModelClass2(A2512:AJ2512))),#REF!,gepModelClass2(A2512:AJ2512))</f>
        <v>0.7123341254473371</v>
      </c>
      <c r="AN2512" s="2">
        <f>IF(NOT(ISNUMBER(gepModelClass3(A2512:AJ2512))),#REF!,gepModelClass3(A2512:AJ2512))</f>
        <v>1.5072557041218182E-3</v>
      </c>
      <c r="AO2512" s="2">
        <f>IF(NOT(ISNUMBER(gepModelClass4(A2512:AJ2512))),#REF!,gepModelClass4(A2512:AJ2512))</f>
        <v>8.9798669024787687E-5</v>
      </c>
      <c r="AP2512" s="2">
        <f>IF(NOT(ISNUMBER(gepModelClass5(A2512:AJ2512))),#REF!,gepModelClass5(A2512:AJ2512))</f>
        <v>0.77566070000739407</v>
      </c>
      <c r="AQ2512" s="2">
        <f>IF(NOT(ISNUMBER(gepModelClass6(A2512:AJ2512))),#REF!,gepModelClass6(A2512:AJ2512))</f>
        <v>0.27345009356938682</v>
      </c>
      <c r="AR2512" s="3" t="str">
        <f t="shared" si="78"/>
        <v>soil_with_vegetation_stubble</v>
      </c>
      <c r="AS2512" s="5" t="s">
        <v>38</v>
      </c>
      <c r="AT2512">
        <f t="shared" si="79"/>
        <v>1</v>
      </c>
      <c r="AU2512" s="3"/>
      <c r="AV2512" s="3"/>
      <c r="AW2512" s="1"/>
      <c r="AX2512" s="4"/>
      <c r="AY2512" s="4"/>
    </row>
    <row r="2513" spans="1:51" x14ac:dyDescent="0.25">
      <c r="A2513">
        <v>55</v>
      </c>
      <c r="B2513">
        <v>51</v>
      </c>
      <c r="C2513">
        <v>67</v>
      </c>
      <c r="D2513">
        <v>50</v>
      </c>
      <c r="E2513">
        <v>51</v>
      </c>
      <c r="F2513">
        <v>51</v>
      </c>
      <c r="G2513">
        <v>70</v>
      </c>
      <c r="H2513">
        <v>50</v>
      </c>
      <c r="I2513">
        <v>55</v>
      </c>
      <c r="J2513">
        <v>51</v>
      </c>
      <c r="K2513">
        <v>67</v>
      </c>
      <c r="L2513">
        <v>54</v>
      </c>
      <c r="M2513">
        <v>52</v>
      </c>
      <c r="N2513">
        <v>49</v>
      </c>
      <c r="O2513">
        <v>56</v>
      </c>
      <c r="P2513">
        <v>33</v>
      </c>
      <c r="Q2513">
        <v>52</v>
      </c>
      <c r="R2513">
        <v>49</v>
      </c>
      <c r="S2513">
        <v>66</v>
      </c>
      <c r="T2513">
        <v>44</v>
      </c>
      <c r="U2513">
        <v>52</v>
      </c>
      <c r="V2513">
        <v>56</v>
      </c>
      <c r="W2513">
        <v>69</v>
      </c>
      <c r="X2513">
        <v>55</v>
      </c>
      <c r="Y2513">
        <v>52</v>
      </c>
      <c r="Z2513">
        <v>51</v>
      </c>
      <c r="AA2513">
        <v>62</v>
      </c>
      <c r="AB2513">
        <v>42</v>
      </c>
      <c r="AC2513">
        <v>49</v>
      </c>
      <c r="AD2513">
        <v>48</v>
      </c>
      <c r="AE2513">
        <v>68</v>
      </c>
      <c r="AF2513">
        <v>49</v>
      </c>
      <c r="AG2513">
        <v>49</v>
      </c>
      <c r="AH2513">
        <v>54</v>
      </c>
      <c r="AI2513">
        <v>68</v>
      </c>
      <c r="AJ2513">
        <v>53</v>
      </c>
      <c r="AK2513" s="1">
        <v>0</v>
      </c>
      <c r="AL2513" s="2">
        <f>IF(NOT(ISNUMBER(gepModelClass1(A2513:AJ2513))),#REF!,gepModelClass1(A2513:AJ2513))</f>
        <v>2.2094709695369863E-5</v>
      </c>
      <c r="AM2513" s="2">
        <f>IF(NOT(ISNUMBER(gepModelClass2(A2513:AJ2513))),#REF!,gepModelClass2(A2513:AJ2513))</f>
        <v>1.3021621799214436E-4</v>
      </c>
      <c r="AN2513" s="2">
        <f>IF(NOT(ISNUMBER(gepModelClass3(A2513:AJ2513))),#REF!,gepModelClass3(A2513:AJ2513))</f>
        <v>4.4413616493567215E-7</v>
      </c>
      <c r="AO2513" s="2">
        <f>IF(NOT(ISNUMBER(gepModelClass4(A2513:AJ2513))),#REF!,gepModelClass4(A2513:AJ2513))</f>
        <v>2.1619452750784333E-4</v>
      </c>
      <c r="AP2513" s="2">
        <f>IF(NOT(ISNUMBER(gepModelClass5(A2513:AJ2513))),#REF!,gepModelClass5(A2513:AJ2513))</f>
        <v>0.99467352654654961</v>
      </c>
      <c r="AQ2513" s="2">
        <f>IF(NOT(ISNUMBER(gepModelClass6(A2513:AJ2513))),#REF!,gepModelClass6(A2513:AJ2513))</f>
        <v>0.97250404945191149</v>
      </c>
      <c r="AR2513" s="3" t="str">
        <f t="shared" si="78"/>
        <v>soil_with_vegetation_stubble</v>
      </c>
      <c r="AS2513" s="5" t="s">
        <v>40</v>
      </c>
      <c r="AT2513">
        <f t="shared" si="79"/>
        <v>0</v>
      </c>
      <c r="AU2513" s="3"/>
      <c r="AV2513" s="3"/>
      <c r="AW2513" s="1"/>
      <c r="AX2513" s="4"/>
      <c r="AY2513" s="4"/>
    </row>
    <row r="2514" spans="1:51" x14ac:dyDescent="0.25">
      <c r="A2514">
        <v>51</v>
      </c>
      <c r="B2514">
        <v>51</v>
      </c>
      <c r="C2514">
        <v>70</v>
      </c>
      <c r="D2514">
        <v>50</v>
      </c>
      <c r="E2514">
        <v>55</v>
      </c>
      <c r="F2514">
        <v>51</v>
      </c>
      <c r="G2514">
        <v>67</v>
      </c>
      <c r="H2514">
        <v>54</v>
      </c>
      <c r="I2514">
        <v>59</v>
      </c>
      <c r="J2514">
        <v>58</v>
      </c>
      <c r="K2514">
        <v>74</v>
      </c>
      <c r="L2514">
        <v>62</v>
      </c>
      <c r="M2514">
        <v>52</v>
      </c>
      <c r="N2514">
        <v>49</v>
      </c>
      <c r="O2514">
        <v>66</v>
      </c>
      <c r="P2514">
        <v>44</v>
      </c>
      <c r="Q2514">
        <v>52</v>
      </c>
      <c r="R2514">
        <v>56</v>
      </c>
      <c r="S2514">
        <v>69</v>
      </c>
      <c r="T2514">
        <v>55</v>
      </c>
      <c r="U2514">
        <v>56</v>
      </c>
      <c r="V2514">
        <v>60</v>
      </c>
      <c r="W2514">
        <v>73</v>
      </c>
      <c r="X2514">
        <v>59</v>
      </c>
      <c r="Y2514">
        <v>49</v>
      </c>
      <c r="Z2514">
        <v>48</v>
      </c>
      <c r="AA2514">
        <v>68</v>
      </c>
      <c r="AB2514">
        <v>49</v>
      </c>
      <c r="AC2514">
        <v>49</v>
      </c>
      <c r="AD2514">
        <v>54</v>
      </c>
      <c r="AE2514">
        <v>68</v>
      </c>
      <c r="AF2514">
        <v>53</v>
      </c>
      <c r="AG2514">
        <v>56</v>
      </c>
      <c r="AH2514">
        <v>60</v>
      </c>
      <c r="AI2514">
        <v>75</v>
      </c>
      <c r="AJ2514">
        <v>64</v>
      </c>
      <c r="AK2514" s="1">
        <v>0</v>
      </c>
      <c r="AL2514" s="2">
        <f>IF(NOT(ISNUMBER(gepModelClass1(A2514:AJ2514))),#REF!,gepModelClass1(A2514:AJ2514))</f>
        <v>6.0952374492586994E-5</v>
      </c>
      <c r="AM2514" s="2">
        <f>IF(NOT(ISNUMBER(gepModelClass2(A2514:AJ2514))),#REF!,gepModelClass2(A2514:AJ2514))</f>
        <v>3.5218824783763905E-4</v>
      </c>
      <c r="AN2514" s="2">
        <f>IF(NOT(ISNUMBER(gepModelClass3(A2514:AJ2514))),#REF!,gepModelClass3(A2514:AJ2514))</f>
        <v>8.0204483176947914E-7</v>
      </c>
      <c r="AO2514" s="2">
        <f>IF(NOT(ISNUMBER(gepModelClass4(A2514:AJ2514))),#REF!,gepModelClass4(A2514:AJ2514))</f>
        <v>3.4447718021776794E-4</v>
      </c>
      <c r="AP2514" s="2">
        <f>IF(NOT(ISNUMBER(gepModelClass5(A2514:AJ2514))),#REF!,gepModelClass5(A2514:AJ2514))</f>
        <v>1.6931310637733378E-2</v>
      </c>
      <c r="AQ2514" s="2">
        <f>IF(NOT(ISNUMBER(gepModelClass6(A2514:AJ2514))),#REF!,gepModelClass6(A2514:AJ2514))</f>
        <v>0.85790986653942158</v>
      </c>
      <c r="AR2514" s="3" t="str">
        <f t="shared" si="78"/>
        <v>very_damp_grey_soil</v>
      </c>
      <c r="AS2514" s="5" t="s">
        <v>40</v>
      </c>
      <c r="AT2514">
        <f t="shared" si="79"/>
        <v>1</v>
      </c>
      <c r="AU2514" s="3"/>
      <c r="AV2514" s="3"/>
      <c r="AW2514" s="1"/>
      <c r="AX2514" s="4"/>
      <c r="AY2514" s="4"/>
    </row>
    <row r="2515" spans="1:51" x14ac:dyDescent="0.25">
      <c r="A2515">
        <v>55</v>
      </c>
      <c r="B2515">
        <v>51</v>
      </c>
      <c r="C2515">
        <v>67</v>
      </c>
      <c r="D2515">
        <v>54</v>
      </c>
      <c r="E2515">
        <v>59</v>
      </c>
      <c r="F2515">
        <v>58</v>
      </c>
      <c r="G2515">
        <v>74</v>
      </c>
      <c r="H2515">
        <v>62</v>
      </c>
      <c r="I2515">
        <v>59</v>
      </c>
      <c r="J2515">
        <v>58</v>
      </c>
      <c r="K2515">
        <v>81</v>
      </c>
      <c r="L2515">
        <v>71</v>
      </c>
      <c r="M2515">
        <v>52</v>
      </c>
      <c r="N2515">
        <v>56</v>
      </c>
      <c r="O2515">
        <v>69</v>
      </c>
      <c r="P2515">
        <v>55</v>
      </c>
      <c r="Q2515">
        <v>56</v>
      </c>
      <c r="R2515">
        <v>60</v>
      </c>
      <c r="S2515">
        <v>73</v>
      </c>
      <c r="T2515">
        <v>59</v>
      </c>
      <c r="U2515">
        <v>59</v>
      </c>
      <c r="V2515">
        <v>60</v>
      </c>
      <c r="W2515">
        <v>76</v>
      </c>
      <c r="X2515">
        <v>66</v>
      </c>
      <c r="Y2515">
        <v>49</v>
      </c>
      <c r="Z2515">
        <v>54</v>
      </c>
      <c r="AA2515">
        <v>68</v>
      </c>
      <c r="AB2515">
        <v>53</v>
      </c>
      <c r="AC2515">
        <v>56</v>
      </c>
      <c r="AD2515">
        <v>60</v>
      </c>
      <c r="AE2515">
        <v>75</v>
      </c>
      <c r="AF2515">
        <v>64</v>
      </c>
      <c r="AG2515">
        <v>52</v>
      </c>
      <c r="AH2515">
        <v>57</v>
      </c>
      <c r="AI2515">
        <v>75</v>
      </c>
      <c r="AJ2515">
        <v>68</v>
      </c>
      <c r="AK2515" s="1">
        <v>0</v>
      </c>
      <c r="AL2515" s="2">
        <f>IF(NOT(ISNUMBER(gepModelClass1(A2515:AJ2515))),#REF!,gepModelClass1(A2515:AJ2515))</f>
        <v>1.8862907379702936E-4</v>
      </c>
      <c r="AM2515" s="2">
        <f>IF(NOT(ISNUMBER(gepModelClass2(A2515:AJ2515))),#REF!,gepModelClass2(A2515:AJ2515))</f>
        <v>6.2041656483585858E-4</v>
      </c>
      <c r="AN2515" s="2">
        <f>IF(NOT(ISNUMBER(gepModelClass3(A2515:AJ2515))),#REF!,gepModelClass3(A2515:AJ2515))</f>
        <v>3.6586356134347019E-6</v>
      </c>
      <c r="AO2515" s="2">
        <f>IF(NOT(ISNUMBER(gepModelClass4(A2515:AJ2515))),#REF!,gepModelClass4(A2515:AJ2515))</f>
        <v>4.0178862861859357E-2</v>
      </c>
      <c r="AP2515" s="2">
        <f>IF(NOT(ISNUMBER(gepModelClass5(A2515:AJ2515))),#REF!,gepModelClass5(A2515:AJ2515))</f>
        <v>1.7031609309938665E-2</v>
      </c>
      <c r="AQ2515" s="2">
        <f>IF(NOT(ISNUMBER(gepModelClass6(A2515:AJ2515))),#REF!,gepModelClass6(A2515:AJ2515))</f>
        <v>0.69947748864854564</v>
      </c>
      <c r="AR2515" s="3" t="str">
        <f t="shared" si="78"/>
        <v>very_damp_grey_soil</v>
      </c>
      <c r="AS2515" s="5" t="s">
        <v>40</v>
      </c>
      <c r="AT2515">
        <f t="shared" si="79"/>
        <v>1</v>
      </c>
      <c r="AU2515" s="3"/>
      <c r="AV2515" s="3"/>
      <c r="AW2515" s="1"/>
      <c r="AX2515" s="4"/>
      <c r="AY2515" s="4"/>
    </row>
    <row r="2516" spans="1:51" x14ac:dyDescent="0.25">
      <c r="A2516">
        <v>59</v>
      </c>
      <c r="B2516">
        <v>58</v>
      </c>
      <c r="C2516">
        <v>74</v>
      </c>
      <c r="D2516">
        <v>62</v>
      </c>
      <c r="E2516">
        <v>59</v>
      </c>
      <c r="F2516">
        <v>58</v>
      </c>
      <c r="G2516">
        <v>81</v>
      </c>
      <c r="H2516">
        <v>71</v>
      </c>
      <c r="I2516">
        <v>55</v>
      </c>
      <c r="J2516">
        <v>54</v>
      </c>
      <c r="K2516">
        <v>85</v>
      </c>
      <c r="L2516">
        <v>71</v>
      </c>
      <c r="M2516">
        <v>56</v>
      </c>
      <c r="N2516">
        <v>60</v>
      </c>
      <c r="O2516">
        <v>73</v>
      </c>
      <c r="P2516">
        <v>59</v>
      </c>
      <c r="Q2516">
        <v>59</v>
      </c>
      <c r="R2516">
        <v>60</v>
      </c>
      <c r="S2516">
        <v>76</v>
      </c>
      <c r="T2516">
        <v>66</v>
      </c>
      <c r="U2516">
        <v>59</v>
      </c>
      <c r="V2516">
        <v>60</v>
      </c>
      <c r="W2516">
        <v>80</v>
      </c>
      <c r="X2516">
        <v>70</v>
      </c>
      <c r="Y2516">
        <v>56</v>
      </c>
      <c r="Z2516">
        <v>60</v>
      </c>
      <c r="AA2516">
        <v>75</v>
      </c>
      <c r="AB2516">
        <v>64</v>
      </c>
      <c r="AC2516">
        <v>52</v>
      </c>
      <c r="AD2516">
        <v>57</v>
      </c>
      <c r="AE2516">
        <v>75</v>
      </c>
      <c r="AF2516">
        <v>68</v>
      </c>
      <c r="AG2516">
        <v>56</v>
      </c>
      <c r="AH2516">
        <v>54</v>
      </c>
      <c r="AI2516">
        <v>82</v>
      </c>
      <c r="AJ2516">
        <v>72</v>
      </c>
      <c r="AK2516" s="1">
        <v>0</v>
      </c>
      <c r="AL2516" s="2">
        <f>IF(NOT(ISNUMBER(gepModelClass1(A2516:AJ2516))),#REF!,gepModelClass1(A2516:AJ2516))</f>
        <v>1.2837927168587928E-3</v>
      </c>
      <c r="AM2516" s="2">
        <f>IF(NOT(ISNUMBER(gepModelClass2(A2516:AJ2516))),#REF!,gepModelClass2(A2516:AJ2516))</f>
        <v>2.5183428408933092E-3</v>
      </c>
      <c r="AN2516" s="2">
        <f>IF(NOT(ISNUMBER(gepModelClass3(A2516:AJ2516))),#REF!,gepModelClass3(A2516:AJ2516))</f>
        <v>9.146844884414931E-6</v>
      </c>
      <c r="AO2516" s="2">
        <f>IF(NOT(ISNUMBER(gepModelClass4(A2516:AJ2516))),#REF!,gepModelClass4(A2516:AJ2516))</f>
        <v>1.6267590280997796E-2</v>
      </c>
      <c r="AP2516" s="2">
        <f>IF(NOT(ISNUMBER(gepModelClass5(A2516:AJ2516))),#REF!,gepModelClass5(A2516:AJ2516))</f>
        <v>0.9792542627661287</v>
      </c>
      <c r="AQ2516" s="2">
        <f>IF(NOT(ISNUMBER(gepModelClass6(A2516:AJ2516))),#REF!,gepModelClass6(A2516:AJ2516))</f>
        <v>0.51934753483466589</v>
      </c>
      <c r="AR2516" s="3" t="str">
        <f t="shared" si="78"/>
        <v>soil_with_vegetation_stubble</v>
      </c>
      <c r="AS2516" s="5" t="s">
        <v>40</v>
      </c>
      <c r="AT2516">
        <f t="shared" si="79"/>
        <v>0</v>
      </c>
      <c r="AU2516" s="3"/>
      <c r="AV2516" s="3"/>
      <c r="AW2516" s="1"/>
      <c r="AX2516" s="4"/>
      <c r="AY2516" s="4"/>
    </row>
    <row r="2517" spans="1:51" x14ac:dyDescent="0.25">
      <c r="A2517">
        <v>59</v>
      </c>
      <c r="B2517">
        <v>58</v>
      </c>
      <c r="C2517">
        <v>81</v>
      </c>
      <c r="D2517">
        <v>71</v>
      </c>
      <c r="E2517">
        <v>55</v>
      </c>
      <c r="F2517">
        <v>54</v>
      </c>
      <c r="G2517">
        <v>85</v>
      </c>
      <c r="H2517">
        <v>71</v>
      </c>
      <c r="I2517">
        <v>55</v>
      </c>
      <c r="J2517">
        <v>54</v>
      </c>
      <c r="K2517">
        <v>85</v>
      </c>
      <c r="L2517">
        <v>71</v>
      </c>
      <c r="M2517">
        <v>59</v>
      </c>
      <c r="N2517">
        <v>60</v>
      </c>
      <c r="O2517">
        <v>76</v>
      </c>
      <c r="P2517">
        <v>66</v>
      </c>
      <c r="Q2517">
        <v>59</v>
      </c>
      <c r="R2517">
        <v>60</v>
      </c>
      <c r="S2517">
        <v>80</v>
      </c>
      <c r="T2517">
        <v>70</v>
      </c>
      <c r="U2517">
        <v>56</v>
      </c>
      <c r="V2517">
        <v>60</v>
      </c>
      <c r="W2517">
        <v>84</v>
      </c>
      <c r="X2517">
        <v>74</v>
      </c>
      <c r="Y2517">
        <v>52</v>
      </c>
      <c r="Z2517">
        <v>57</v>
      </c>
      <c r="AA2517">
        <v>75</v>
      </c>
      <c r="AB2517">
        <v>68</v>
      </c>
      <c r="AC2517">
        <v>56</v>
      </c>
      <c r="AD2517">
        <v>54</v>
      </c>
      <c r="AE2517">
        <v>82</v>
      </c>
      <c r="AF2517">
        <v>72</v>
      </c>
      <c r="AG2517">
        <v>56</v>
      </c>
      <c r="AH2517">
        <v>51</v>
      </c>
      <c r="AI2517">
        <v>79</v>
      </c>
      <c r="AJ2517">
        <v>75</v>
      </c>
      <c r="AK2517" s="1">
        <v>0</v>
      </c>
      <c r="AL2517" s="2">
        <f>IF(NOT(ISNUMBER(gepModelClass1(A2517:AJ2517))),#REF!,gepModelClass1(A2517:AJ2517))</f>
        <v>2.3716791435640073E-3</v>
      </c>
      <c r="AM2517" s="2">
        <f>IF(NOT(ISNUMBER(gepModelClass2(A2517:AJ2517))),#REF!,gepModelClass2(A2517:AJ2517))</f>
        <v>7.7058988506012961E-3</v>
      </c>
      <c r="AN2517" s="2">
        <f>IF(NOT(ISNUMBER(gepModelClass3(A2517:AJ2517))),#REF!,gepModelClass3(A2517:AJ2517))</f>
        <v>1.5428638966591692E-5</v>
      </c>
      <c r="AO2517" s="2">
        <f>IF(NOT(ISNUMBER(gepModelClass4(A2517:AJ2517))),#REF!,gepModelClass4(A2517:AJ2517))</f>
        <v>1.3278525360141654E-2</v>
      </c>
      <c r="AP2517" s="2">
        <f>IF(NOT(ISNUMBER(gepModelClass5(A2517:AJ2517))),#REF!,gepModelClass5(A2517:AJ2517))</f>
        <v>0.92095288233125094</v>
      </c>
      <c r="AQ2517" s="2">
        <f>IF(NOT(ISNUMBER(gepModelClass6(A2517:AJ2517))),#REF!,gepModelClass6(A2517:AJ2517))</f>
        <v>0.40985511829307592</v>
      </c>
      <c r="AR2517" s="3" t="str">
        <f t="shared" si="78"/>
        <v>soil_with_vegetation_stubble</v>
      </c>
      <c r="AS2517" s="5" t="s">
        <v>40</v>
      </c>
      <c r="AT2517">
        <f t="shared" si="79"/>
        <v>0</v>
      </c>
      <c r="AU2517" s="3"/>
      <c r="AV2517" s="3"/>
      <c r="AW2517" s="1"/>
      <c r="AX2517" s="4"/>
      <c r="AY2517" s="4"/>
    </row>
    <row r="2518" spans="1:51" x14ac:dyDescent="0.25">
      <c r="A2518">
        <v>55</v>
      </c>
      <c r="B2518">
        <v>54</v>
      </c>
      <c r="C2518">
        <v>85</v>
      </c>
      <c r="D2518">
        <v>71</v>
      </c>
      <c r="E2518">
        <v>55</v>
      </c>
      <c r="F2518">
        <v>58</v>
      </c>
      <c r="G2518">
        <v>81</v>
      </c>
      <c r="H2518">
        <v>71</v>
      </c>
      <c r="I2518">
        <v>55</v>
      </c>
      <c r="J2518">
        <v>54</v>
      </c>
      <c r="K2518">
        <v>85</v>
      </c>
      <c r="L2518">
        <v>71</v>
      </c>
      <c r="M2518">
        <v>56</v>
      </c>
      <c r="N2518">
        <v>56</v>
      </c>
      <c r="O2518">
        <v>88</v>
      </c>
      <c r="P2518">
        <v>74</v>
      </c>
      <c r="Q2518">
        <v>56</v>
      </c>
      <c r="R2518">
        <v>53</v>
      </c>
      <c r="S2518">
        <v>84</v>
      </c>
      <c r="T2518">
        <v>74</v>
      </c>
      <c r="U2518">
        <v>56</v>
      </c>
      <c r="V2518">
        <v>53</v>
      </c>
      <c r="W2518">
        <v>84</v>
      </c>
      <c r="X2518">
        <v>78</v>
      </c>
      <c r="Y2518">
        <v>49</v>
      </c>
      <c r="Z2518">
        <v>54</v>
      </c>
      <c r="AA2518">
        <v>86</v>
      </c>
      <c r="AB2518">
        <v>75</v>
      </c>
      <c r="AC2518">
        <v>52</v>
      </c>
      <c r="AD2518">
        <v>54</v>
      </c>
      <c r="AE2518">
        <v>79</v>
      </c>
      <c r="AF2518">
        <v>75</v>
      </c>
      <c r="AG2518">
        <v>52</v>
      </c>
      <c r="AH2518">
        <v>51</v>
      </c>
      <c r="AI2518">
        <v>82</v>
      </c>
      <c r="AJ2518">
        <v>75</v>
      </c>
      <c r="AK2518" s="1">
        <v>0</v>
      </c>
      <c r="AL2518" s="2">
        <f>IF(NOT(ISNUMBER(gepModelClass1(A2518:AJ2518))),#REF!,gepModelClass1(A2518:AJ2518))</f>
        <v>1.8148670133158417E-2</v>
      </c>
      <c r="AM2518" s="2">
        <f>IF(NOT(ISNUMBER(gepModelClass2(A2518:AJ2518))),#REF!,gepModelClass2(A2518:AJ2518))</f>
        <v>2.7670101432455633E-3</v>
      </c>
      <c r="AN2518" s="2">
        <f>IF(NOT(ISNUMBER(gepModelClass3(A2518:AJ2518))),#REF!,gepModelClass3(A2518:AJ2518))</f>
        <v>7.1157929326600334E-6</v>
      </c>
      <c r="AO2518" s="2">
        <f>IF(NOT(ISNUMBER(gepModelClass4(A2518:AJ2518))),#REF!,gepModelClass4(A2518:AJ2518))</f>
        <v>7.2336887771739982E-3</v>
      </c>
      <c r="AP2518" s="2">
        <f>IF(NOT(ISNUMBER(gepModelClass5(A2518:AJ2518))),#REF!,gepModelClass5(A2518:AJ2518))</f>
        <v>0.8977145106831329</v>
      </c>
      <c r="AQ2518" s="2">
        <f>IF(NOT(ISNUMBER(gepModelClass6(A2518:AJ2518))),#REF!,gepModelClass6(A2518:AJ2518))</f>
        <v>5.8911031748361327E-2</v>
      </c>
      <c r="AR2518" s="3" t="str">
        <f t="shared" si="78"/>
        <v>soil_with_vegetation_stubble</v>
      </c>
      <c r="AS2518" s="5" t="s">
        <v>40</v>
      </c>
      <c r="AT2518">
        <f t="shared" si="79"/>
        <v>0</v>
      </c>
      <c r="AU2518" s="3"/>
      <c r="AV2518" s="3"/>
      <c r="AW2518" s="1"/>
      <c r="AX2518" s="4"/>
      <c r="AY2518" s="4"/>
    </row>
    <row r="2519" spans="1:51" x14ac:dyDescent="0.25">
      <c r="A2519">
        <v>55</v>
      </c>
      <c r="B2519">
        <v>58</v>
      </c>
      <c r="C2519">
        <v>81</v>
      </c>
      <c r="D2519">
        <v>71</v>
      </c>
      <c r="E2519">
        <v>55</v>
      </c>
      <c r="F2519">
        <v>54</v>
      </c>
      <c r="G2519">
        <v>85</v>
      </c>
      <c r="H2519">
        <v>71</v>
      </c>
      <c r="I2519">
        <v>55</v>
      </c>
      <c r="J2519">
        <v>51</v>
      </c>
      <c r="K2519">
        <v>81</v>
      </c>
      <c r="L2519">
        <v>71</v>
      </c>
      <c r="M2519">
        <v>56</v>
      </c>
      <c r="N2519">
        <v>53</v>
      </c>
      <c r="O2519">
        <v>84</v>
      </c>
      <c r="P2519">
        <v>74</v>
      </c>
      <c r="Q2519">
        <v>56</v>
      </c>
      <c r="R2519">
        <v>53</v>
      </c>
      <c r="S2519">
        <v>84</v>
      </c>
      <c r="T2519">
        <v>78</v>
      </c>
      <c r="U2519">
        <v>52</v>
      </c>
      <c r="V2519">
        <v>49</v>
      </c>
      <c r="W2519">
        <v>88</v>
      </c>
      <c r="X2519">
        <v>78</v>
      </c>
      <c r="Y2519">
        <v>52</v>
      </c>
      <c r="Z2519">
        <v>54</v>
      </c>
      <c r="AA2519">
        <v>79</v>
      </c>
      <c r="AB2519">
        <v>75</v>
      </c>
      <c r="AC2519">
        <v>52</v>
      </c>
      <c r="AD2519">
        <v>51</v>
      </c>
      <c r="AE2519">
        <v>82</v>
      </c>
      <c r="AF2519">
        <v>75</v>
      </c>
      <c r="AG2519">
        <v>52</v>
      </c>
      <c r="AH2519">
        <v>54</v>
      </c>
      <c r="AI2519">
        <v>90</v>
      </c>
      <c r="AJ2519">
        <v>72</v>
      </c>
      <c r="AK2519" s="1">
        <v>0</v>
      </c>
      <c r="AL2519" s="2">
        <f>IF(NOT(ISNUMBER(gepModelClass1(A2519:AJ2519))),#REF!,gepModelClass1(A2519:AJ2519))</f>
        <v>3.8355750024249541E-2</v>
      </c>
      <c r="AM2519" s="2">
        <f>IF(NOT(ISNUMBER(gepModelClass2(A2519:AJ2519))),#REF!,gepModelClass2(A2519:AJ2519))</f>
        <v>2.1019018685929296E-3</v>
      </c>
      <c r="AN2519" s="2">
        <f>IF(NOT(ISNUMBER(gepModelClass3(A2519:AJ2519))),#REF!,gepModelClass3(A2519:AJ2519))</f>
        <v>5.5883609086872459E-6</v>
      </c>
      <c r="AO2519" s="2">
        <f>IF(NOT(ISNUMBER(gepModelClass4(A2519:AJ2519))),#REF!,gepModelClass4(A2519:AJ2519))</f>
        <v>1.2655633240491916E-2</v>
      </c>
      <c r="AP2519" s="2">
        <f>IF(NOT(ISNUMBER(gepModelClass5(A2519:AJ2519))),#REF!,gepModelClass5(A2519:AJ2519))</f>
        <v>0.92734613047935444</v>
      </c>
      <c r="AQ2519" s="2">
        <f>IF(NOT(ISNUMBER(gepModelClass6(A2519:AJ2519))),#REF!,gepModelClass6(A2519:AJ2519))</f>
        <v>0.12637861151937962</v>
      </c>
      <c r="AR2519" s="3" t="str">
        <f t="shared" si="78"/>
        <v>soil_with_vegetation_stubble</v>
      </c>
      <c r="AS2519" s="5" t="s">
        <v>40</v>
      </c>
      <c r="AT2519">
        <f t="shared" si="79"/>
        <v>0</v>
      </c>
      <c r="AU2519" s="3"/>
      <c r="AV2519" s="3"/>
      <c r="AW2519" s="1"/>
      <c r="AX2519" s="4"/>
      <c r="AY2519" s="4"/>
    </row>
    <row r="2520" spans="1:51" x14ac:dyDescent="0.25">
      <c r="A2520">
        <v>55</v>
      </c>
      <c r="B2520">
        <v>54</v>
      </c>
      <c r="C2520">
        <v>85</v>
      </c>
      <c r="D2520">
        <v>71</v>
      </c>
      <c r="E2520">
        <v>55</v>
      </c>
      <c r="F2520">
        <v>51</v>
      </c>
      <c r="G2520">
        <v>81</v>
      </c>
      <c r="H2520">
        <v>71</v>
      </c>
      <c r="I2520">
        <v>59</v>
      </c>
      <c r="J2520">
        <v>61</v>
      </c>
      <c r="K2520">
        <v>81</v>
      </c>
      <c r="L2520">
        <v>67</v>
      </c>
      <c r="M2520">
        <v>56</v>
      </c>
      <c r="N2520">
        <v>53</v>
      </c>
      <c r="O2520">
        <v>84</v>
      </c>
      <c r="P2520">
        <v>78</v>
      </c>
      <c r="Q2520">
        <v>52</v>
      </c>
      <c r="R2520">
        <v>49</v>
      </c>
      <c r="S2520">
        <v>88</v>
      </c>
      <c r="T2520">
        <v>78</v>
      </c>
      <c r="U2520">
        <v>56</v>
      </c>
      <c r="V2520">
        <v>56</v>
      </c>
      <c r="W2520">
        <v>88</v>
      </c>
      <c r="X2520">
        <v>74</v>
      </c>
      <c r="Y2520">
        <v>52</v>
      </c>
      <c r="Z2520">
        <v>51</v>
      </c>
      <c r="AA2520">
        <v>82</v>
      </c>
      <c r="AB2520">
        <v>75</v>
      </c>
      <c r="AC2520">
        <v>52</v>
      </c>
      <c r="AD2520">
        <v>54</v>
      </c>
      <c r="AE2520">
        <v>90</v>
      </c>
      <c r="AF2520">
        <v>72</v>
      </c>
      <c r="AG2520">
        <v>52</v>
      </c>
      <c r="AH2520">
        <v>54</v>
      </c>
      <c r="AI2520">
        <v>79</v>
      </c>
      <c r="AJ2520">
        <v>68</v>
      </c>
      <c r="AK2520" s="1">
        <v>0</v>
      </c>
      <c r="AL2520" s="2">
        <f>IF(NOT(ISNUMBER(gepModelClass1(A2520:AJ2520))),#REF!,gepModelClass1(A2520:AJ2520))</f>
        <v>4.8177329595935634E-3</v>
      </c>
      <c r="AM2520" s="2">
        <f>IF(NOT(ISNUMBER(gepModelClass2(A2520:AJ2520))),#REF!,gepModelClass2(A2520:AJ2520))</f>
        <v>3.0634477348734273E-3</v>
      </c>
      <c r="AN2520" s="2">
        <f>IF(NOT(ISNUMBER(gepModelClass3(A2520:AJ2520))),#REF!,gepModelClass3(A2520:AJ2520))</f>
        <v>5.3812712834604189E-6</v>
      </c>
      <c r="AO2520" s="2">
        <f>IF(NOT(ISNUMBER(gepModelClass4(A2520:AJ2520))),#REF!,gepModelClass4(A2520:AJ2520))</f>
        <v>4.2336911922836052E-3</v>
      </c>
      <c r="AP2520" s="2">
        <f>IF(NOT(ISNUMBER(gepModelClass5(A2520:AJ2520))),#REF!,gepModelClass5(A2520:AJ2520))</f>
        <v>0.92245115308723247</v>
      </c>
      <c r="AQ2520" s="2">
        <f>IF(NOT(ISNUMBER(gepModelClass6(A2520:AJ2520))),#REF!,gepModelClass6(A2520:AJ2520))</f>
        <v>0.17444774536014837</v>
      </c>
      <c r="AR2520" s="3" t="str">
        <f t="shared" si="78"/>
        <v>soil_with_vegetation_stubble</v>
      </c>
      <c r="AS2520" s="5" t="s">
        <v>40</v>
      </c>
      <c r="AT2520">
        <f t="shared" si="79"/>
        <v>0</v>
      </c>
      <c r="AU2520" s="3"/>
      <c r="AV2520" s="3"/>
      <c r="AW2520" s="1"/>
      <c r="AX2520" s="4"/>
      <c r="AY2520" s="4"/>
    </row>
    <row r="2521" spans="1:51" x14ac:dyDescent="0.25">
      <c r="A2521">
        <v>55</v>
      </c>
      <c r="B2521">
        <v>51</v>
      </c>
      <c r="C2521">
        <v>81</v>
      </c>
      <c r="D2521">
        <v>71</v>
      </c>
      <c r="E2521">
        <v>59</v>
      </c>
      <c r="F2521">
        <v>61</v>
      </c>
      <c r="G2521">
        <v>81</v>
      </c>
      <c r="H2521">
        <v>67</v>
      </c>
      <c r="I2521">
        <v>67</v>
      </c>
      <c r="J2521">
        <v>79</v>
      </c>
      <c r="K2521">
        <v>85</v>
      </c>
      <c r="L2521">
        <v>62</v>
      </c>
      <c r="M2521">
        <v>52</v>
      </c>
      <c r="N2521">
        <v>49</v>
      </c>
      <c r="O2521">
        <v>88</v>
      </c>
      <c r="P2521">
        <v>78</v>
      </c>
      <c r="Q2521">
        <v>56</v>
      </c>
      <c r="R2521">
        <v>56</v>
      </c>
      <c r="S2521">
        <v>88</v>
      </c>
      <c r="T2521">
        <v>74</v>
      </c>
      <c r="U2521">
        <v>56</v>
      </c>
      <c r="V2521">
        <v>63</v>
      </c>
      <c r="W2521">
        <v>84</v>
      </c>
      <c r="X2521">
        <v>66</v>
      </c>
      <c r="Y2521">
        <v>52</v>
      </c>
      <c r="Z2521">
        <v>54</v>
      </c>
      <c r="AA2521">
        <v>90</v>
      </c>
      <c r="AB2521">
        <v>72</v>
      </c>
      <c r="AC2521">
        <v>52</v>
      </c>
      <c r="AD2521">
        <v>54</v>
      </c>
      <c r="AE2521">
        <v>79</v>
      </c>
      <c r="AF2521">
        <v>68</v>
      </c>
      <c r="AG2521">
        <v>52</v>
      </c>
      <c r="AH2521">
        <v>57</v>
      </c>
      <c r="AI2521">
        <v>79</v>
      </c>
      <c r="AJ2521">
        <v>64</v>
      </c>
      <c r="AK2521" s="1">
        <v>0</v>
      </c>
      <c r="AL2521" s="2">
        <f>IF(NOT(ISNUMBER(gepModelClass1(A2521:AJ2521))),#REF!,gepModelClass1(A2521:AJ2521))</f>
        <v>3.204454001824463E-4</v>
      </c>
      <c r="AM2521" s="2">
        <f>IF(NOT(ISNUMBER(gepModelClass2(A2521:AJ2521))),#REF!,gepModelClass2(A2521:AJ2521))</f>
        <v>2.2074316055008289E-3</v>
      </c>
      <c r="AN2521" s="2">
        <f>IF(NOT(ISNUMBER(gepModelClass3(A2521:AJ2521))),#REF!,gepModelClass3(A2521:AJ2521))</f>
        <v>4.793107532570235E-6</v>
      </c>
      <c r="AO2521" s="2">
        <f>IF(NOT(ISNUMBER(gepModelClass4(A2521:AJ2521))),#REF!,gepModelClass4(A2521:AJ2521))</f>
        <v>3.3158776632217835E-3</v>
      </c>
      <c r="AP2521" s="2">
        <f>IF(NOT(ISNUMBER(gepModelClass5(A2521:AJ2521))),#REF!,gepModelClass5(A2521:AJ2521))</f>
        <v>0.97537100724378945</v>
      </c>
      <c r="AQ2521" s="2">
        <f>IF(NOT(ISNUMBER(gepModelClass6(A2521:AJ2521))),#REF!,gepModelClass6(A2521:AJ2521))</f>
        <v>0.24527731016508822</v>
      </c>
      <c r="AR2521" s="3" t="str">
        <f t="shared" si="78"/>
        <v>soil_with_vegetation_stubble</v>
      </c>
      <c r="AS2521" s="5" t="s">
        <v>40</v>
      </c>
      <c r="AT2521">
        <f t="shared" si="79"/>
        <v>0</v>
      </c>
      <c r="AU2521" s="3"/>
      <c r="AV2521" s="3"/>
      <c r="AW2521" s="1"/>
      <c r="AX2521" s="4"/>
      <c r="AY2521" s="4"/>
    </row>
    <row r="2522" spans="1:51" x14ac:dyDescent="0.25">
      <c r="A2522">
        <v>59</v>
      </c>
      <c r="B2522">
        <v>61</v>
      </c>
      <c r="C2522">
        <v>81</v>
      </c>
      <c r="D2522">
        <v>67</v>
      </c>
      <c r="E2522">
        <v>67</v>
      </c>
      <c r="F2522">
        <v>79</v>
      </c>
      <c r="G2522">
        <v>85</v>
      </c>
      <c r="H2522">
        <v>62</v>
      </c>
      <c r="I2522">
        <v>67</v>
      </c>
      <c r="J2522">
        <v>79</v>
      </c>
      <c r="K2522">
        <v>85</v>
      </c>
      <c r="L2522">
        <v>67</v>
      </c>
      <c r="M2522">
        <v>56</v>
      </c>
      <c r="N2522">
        <v>56</v>
      </c>
      <c r="O2522">
        <v>88</v>
      </c>
      <c r="P2522">
        <v>74</v>
      </c>
      <c r="Q2522">
        <v>56</v>
      </c>
      <c r="R2522">
        <v>63</v>
      </c>
      <c r="S2522">
        <v>84</v>
      </c>
      <c r="T2522">
        <v>66</v>
      </c>
      <c r="U2522">
        <v>66</v>
      </c>
      <c r="V2522">
        <v>75</v>
      </c>
      <c r="W2522">
        <v>80</v>
      </c>
      <c r="X2522">
        <v>63</v>
      </c>
      <c r="Y2522">
        <v>52</v>
      </c>
      <c r="Z2522">
        <v>54</v>
      </c>
      <c r="AA2522">
        <v>79</v>
      </c>
      <c r="AB2522">
        <v>68</v>
      </c>
      <c r="AC2522">
        <v>52</v>
      </c>
      <c r="AD2522">
        <v>57</v>
      </c>
      <c r="AE2522">
        <v>79</v>
      </c>
      <c r="AF2522">
        <v>64</v>
      </c>
      <c r="AG2522">
        <v>59</v>
      </c>
      <c r="AH2522">
        <v>70</v>
      </c>
      <c r="AI2522">
        <v>79</v>
      </c>
      <c r="AJ2522">
        <v>60</v>
      </c>
      <c r="AK2522" s="1">
        <v>0</v>
      </c>
      <c r="AL2522" s="2">
        <f>IF(NOT(ISNUMBER(gepModelClass1(A2522:AJ2522))),#REF!,gepModelClass1(A2522:AJ2522))</f>
        <v>1.4247094353285803E-4</v>
      </c>
      <c r="AM2522" s="2">
        <f>IF(NOT(ISNUMBER(gepModelClass2(A2522:AJ2522))),#REF!,gepModelClass2(A2522:AJ2522))</f>
        <v>4.6362283198389809E-3</v>
      </c>
      <c r="AN2522" s="2">
        <f>IF(NOT(ISNUMBER(gepModelClass3(A2522:AJ2522))),#REF!,gepModelClass3(A2522:AJ2522))</f>
        <v>1.6015201759685864E-5</v>
      </c>
      <c r="AO2522" s="2">
        <f>IF(NOT(ISNUMBER(gepModelClass4(A2522:AJ2522))),#REF!,gepModelClass4(A2522:AJ2522))</f>
        <v>2.0335924307460481E-4</v>
      </c>
      <c r="AP2522" s="2">
        <f>IF(NOT(ISNUMBER(gepModelClass5(A2522:AJ2522))),#REF!,gepModelClass5(A2522:AJ2522))</f>
        <v>1.1334035530021514E-2</v>
      </c>
      <c r="AQ2522" s="2">
        <f>IF(NOT(ISNUMBER(gepModelClass6(A2522:AJ2522))),#REF!,gepModelClass6(A2522:AJ2522))</f>
        <v>0.21215363066815157</v>
      </c>
      <c r="AR2522" s="3" t="str">
        <f t="shared" si="78"/>
        <v>very_damp_grey_soil</v>
      </c>
      <c r="AS2522" s="5" t="s">
        <v>40</v>
      </c>
      <c r="AT2522">
        <f t="shared" si="79"/>
        <v>1</v>
      </c>
      <c r="AU2522" s="3"/>
      <c r="AV2522" s="3"/>
      <c r="AW2522" s="1"/>
      <c r="AX2522" s="4"/>
      <c r="AY2522" s="4"/>
    </row>
    <row r="2523" spans="1:51" x14ac:dyDescent="0.25">
      <c r="A2523">
        <v>67</v>
      </c>
      <c r="B2523">
        <v>83</v>
      </c>
      <c r="C2523">
        <v>93</v>
      </c>
      <c r="D2523">
        <v>75</v>
      </c>
      <c r="E2523">
        <v>63</v>
      </c>
      <c r="F2523">
        <v>91</v>
      </c>
      <c r="G2523">
        <v>100</v>
      </c>
      <c r="H2523">
        <v>75</v>
      </c>
      <c r="I2523">
        <v>67</v>
      </c>
      <c r="J2523">
        <v>103</v>
      </c>
      <c r="K2523">
        <v>113</v>
      </c>
      <c r="L2523">
        <v>87</v>
      </c>
      <c r="M2523">
        <v>59</v>
      </c>
      <c r="N2523">
        <v>83</v>
      </c>
      <c r="O2523">
        <v>96</v>
      </c>
      <c r="P2523">
        <v>74</v>
      </c>
      <c r="Q2523">
        <v>63</v>
      </c>
      <c r="R2523">
        <v>87</v>
      </c>
      <c r="S2523">
        <v>92</v>
      </c>
      <c r="T2523">
        <v>81</v>
      </c>
      <c r="U2523">
        <v>66</v>
      </c>
      <c r="V2523">
        <v>104</v>
      </c>
      <c r="W2523">
        <v>112</v>
      </c>
      <c r="X2523">
        <v>89</v>
      </c>
      <c r="Y2523">
        <v>59</v>
      </c>
      <c r="Z2523">
        <v>84</v>
      </c>
      <c r="AA2523">
        <v>90</v>
      </c>
      <c r="AB2523">
        <v>75</v>
      </c>
      <c r="AC2523">
        <v>63</v>
      </c>
      <c r="AD2523">
        <v>99</v>
      </c>
      <c r="AE2523">
        <v>110</v>
      </c>
      <c r="AF2523">
        <v>86</v>
      </c>
      <c r="AG2523">
        <v>67</v>
      </c>
      <c r="AH2523">
        <v>108</v>
      </c>
      <c r="AI2523">
        <v>119</v>
      </c>
      <c r="AJ2523">
        <v>98</v>
      </c>
      <c r="AK2523" s="1">
        <v>0</v>
      </c>
      <c r="AL2523" s="2">
        <f>IF(NOT(ISNUMBER(gepModelClass1(A2523:AJ2523))),#REF!,gepModelClass1(A2523:AJ2523))</f>
        <v>3.0820763232263048E-5</v>
      </c>
      <c r="AM2523" s="2">
        <f>IF(NOT(ISNUMBER(gepModelClass2(A2523:AJ2523))),#REF!,gepModelClass2(A2523:AJ2523))</f>
        <v>2.495348783558087E-4</v>
      </c>
      <c r="AN2523" s="2">
        <f>IF(NOT(ISNUMBER(gepModelClass3(A2523:AJ2523))),#REF!,gepModelClass3(A2523:AJ2523))</f>
        <v>1.1323960589065337E-3</v>
      </c>
      <c r="AO2523" s="2">
        <f>IF(NOT(ISNUMBER(gepModelClass4(A2523:AJ2523))),#REF!,gepModelClass4(A2523:AJ2523))</f>
        <v>0.99663176752571581</v>
      </c>
      <c r="AP2523" s="2">
        <f>IF(NOT(ISNUMBER(gepModelClass5(A2523:AJ2523))),#REF!,gepModelClass5(A2523:AJ2523))</f>
        <v>3.5922277937770549E-3</v>
      </c>
      <c r="AQ2523" s="2">
        <f>IF(NOT(ISNUMBER(gepModelClass6(A2523:AJ2523))),#REF!,gepModelClass6(A2523:AJ2523))</f>
        <v>1.2604184063941115E-2</v>
      </c>
      <c r="AR2523" s="3" t="str">
        <f t="shared" si="78"/>
        <v>red_soil</v>
      </c>
      <c r="AS2523" s="5" t="s">
        <v>43</v>
      </c>
      <c r="AT2523">
        <f t="shared" si="79"/>
        <v>0</v>
      </c>
      <c r="AU2523" s="3"/>
      <c r="AV2523" s="3"/>
      <c r="AW2523" s="1"/>
      <c r="AX2523" s="4"/>
      <c r="AY2523" s="4"/>
    </row>
    <row r="2524" spans="1:51" x14ac:dyDescent="0.25">
      <c r="A2524">
        <v>63</v>
      </c>
      <c r="B2524">
        <v>91</v>
      </c>
      <c r="C2524">
        <v>100</v>
      </c>
      <c r="D2524">
        <v>75</v>
      </c>
      <c r="E2524">
        <v>67</v>
      </c>
      <c r="F2524">
        <v>103</v>
      </c>
      <c r="G2524">
        <v>113</v>
      </c>
      <c r="H2524">
        <v>87</v>
      </c>
      <c r="I2524">
        <v>71</v>
      </c>
      <c r="J2524">
        <v>111</v>
      </c>
      <c r="K2524">
        <v>118</v>
      </c>
      <c r="L2524">
        <v>92</v>
      </c>
      <c r="M2524">
        <v>63</v>
      </c>
      <c r="N2524">
        <v>87</v>
      </c>
      <c r="O2524">
        <v>92</v>
      </c>
      <c r="P2524">
        <v>81</v>
      </c>
      <c r="Q2524">
        <v>66</v>
      </c>
      <c r="R2524">
        <v>104</v>
      </c>
      <c r="S2524">
        <v>112</v>
      </c>
      <c r="T2524">
        <v>89</v>
      </c>
      <c r="U2524">
        <v>66</v>
      </c>
      <c r="V2524">
        <v>104</v>
      </c>
      <c r="W2524">
        <v>112</v>
      </c>
      <c r="X2524">
        <v>92</v>
      </c>
      <c r="Y2524">
        <v>63</v>
      </c>
      <c r="Z2524">
        <v>99</v>
      </c>
      <c r="AA2524">
        <v>110</v>
      </c>
      <c r="AB2524">
        <v>86</v>
      </c>
      <c r="AC2524">
        <v>67</v>
      </c>
      <c r="AD2524">
        <v>108</v>
      </c>
      <c r="AE2524">
        <v>119</v>
      </c>
      <c r="AF2524">
        <v>98</v>
      </c>
      <c r="AG2524">
        <v>71</v>
      </c>
      <c r="AH2524">
        <v>112</v>
      </c>
      <c r="AI2524">
        <v>119</v>
      </c>
      <c r="AJ2524">
        <v>94</v>
      </c>
      <c r="AK2524" s="1">
        <v>0</v>
      </c>
      <c r="AL2524" s="2">
        <f>IF(NOT(ISNUMBER(gepModelClass1(A2524:AJ2524))),#REF!,gepModelClass1(A2524:AJ2524))</f>
        <v>1.3963371963107775E-4</v>
      </c>
      <c r="AM2524" s="2">
        <f>IF(NOT(ISNUMBER(gepModelClass2(A2524:AJ2524))),#REF!,gepModelClass2(A2524:AJ2524))</f>
        <v>5.6337229577132651E-4</v>
      </c>
      <c r="AN2524" s="2">
        <f>IF(NOT(ISNUMBER(gepModelClass3(A2524:AJ2524))),#REF!,gepModelClass3(A2524:AJ2524))</f>
        <v>3.2682954233706333E-3</v>
      </c>
      <c r="AO2524" s="2">
        <f>IF(NOT(ISNUMBER(gepModelClass4(A2524:AJ2524))),#REF!,gepModelClass4(A2524:AJ2524))</f>
        <v>0.99728712121581087</v>
      </c>
      <c r="AP2524" s="2">
        <f>IF(NOT(ISNUMBER(gepModelClass5(A2524:AJ2524))),#REF!,gepModelClass5(A2524:AJ2524))</f>
        <v>5.084224052045885E-3</v>
      </c>
      <c r="AQ2524" s="2">
        <f>IF(NOT(ISNUMBER(gepModelClass6(A2524:AJ2524))),#REF!,gepModelClass6(A2524:AJ2524))</f>
        <v>7.0014003725533028E-2</v>
      </c>
      <c r="AR2524" s="3" t="str">
        <f t="shared" si="78"/>
        <v>red_soil</v>
      </c>
      <c r="AS2524" s="5" t="s">
        <v>43</v>
      </c>
      <c r="AT2524">
        <f t="shared" si="79"/>
        <v>0</v>
      </c>
      <c r="AU2524" s="3"/>
      <c r="AV2524" s="3"/>
      <c r="AW2524" s="1"/>
      <c r="AX2524" s="4"/>
      <c r="AY2524" s="4"/>
    </row>
    <row r="2525" spans="1:51" x14ac:dyDescent="0.25">
      <c r="A2525">
        <v>67</v>
      </c>
      <c r="B2525">
        <v>103</v>
      </c>
      <c r="C2525">
        <v>113</v>
      </c>
      <c r="D2525">
        <v>87</v>
      </c>
      <c r="E2525">
        <v>71</v>
      </c>
      <c r="F2525">
        <v>111</v>
      </c>
      <c r="G2525">
        <v>118</v>
      </c>
      <c r="H2525">
        <v>92</v>
      </c>
      <c r="I2525">
        <v>71</v>
      </c>
      <c r="J2525">
        <v>111</v>
      </c>
      <c r="K2525">
        <v>123</v>
      </c>
      <c r="L2525">
        <v>96</v>
      </c>
      <c r="M2525">
        <v>66</v>
      </c>
      <c r="N2525">
        <v>104</v>
      </c>
      <c r="O2525">
        <v>112</v>
      </c>
      <c r="P2525">
        <v>89</v>
      </c>
      <c r="Q2525">
        <v>66</v>
      </c>
      <c r="R2525">
        <v>104</v>
      </c>
      <c r="S2525">
        <v>112</v>
      </c>
      <c r="T2525">
        <v>92</v>
      </c>
      <c r="U2525">
        <v>66</v>
      </c>
      <c r="V2525">
        <v>113</v>
      </c>
      <c r="W2525">
        <v>117</v>
      </c>
      <c r="X2525">
        <v>92</v>
      </c>
      <c r="Y2525">
        <v>67</v>
      </c>
      <c r="Z2525">
        <v>108</v>
      </c>
      <c r="AA2525">
        <v>119</v>
      </c>
      <c r="AB2525">
        <v>98</v>
      </c>
      <c r="AC2525">
        <v>71</v>
      </c>
      <c r="AD2525">
        <v>112</v>
      </c>
      <c r="AE2525">
        <v>119</v>
      </c>
      <c r="AF2525">
        <v>94</v>
      </c>
      <c r="AG2525">
        <v>67</v>
      </c>
      <c r="AH2525">
        <v>108</v>
      </c>
      <c r="AI2525">
        <v>119</v>
      </c>
      <c r="AJ2525">
        <v>98</v>
      </c>
      <c r="AK2525" s="1">
        <v>0</v>
      </c>
      <c r="AL2525" s="2">
        <f>IF(NOT(ISNUMBER(gepModelClass1(A2525:AJ2525))),#REF!,gepModelClass1(A2525:AJ2525))</f>
        <v>7.8715457076870826E-5</v>
      </c>
      <c r="AM2525" s="2">
        <f>IF(NOT(ISNUMBER(gepModelClass2(A2525:AJ2525))),#REF!,gepModelClass2(A2525:AJ2525))</f>
        <v>2.3716098792022879E-4</v>
      </c>
      <c r="AN2525" s="2">
        <f>IF(NOT(ISNUMBER(gepModelClass3(A2525:AJ2525))),#REF!,gepModelClass3(A2525:AJ2525))</f>
        <v>6.5538102329355061E-3</v>
      </c>
      <c r="AO2525" s="2">
        <f>IF(NOT(ISNUMBER(gepModelClass4(A2525:AJ2525))),#REF!,gepModelClass4(A2525:AJ2525))</f>
        <v>0.99976565796514116</v>
      </c>
      <c r="AP2525" s="2">
        <f>IF(NOT(ISNUMBER(gepModelClass5(A2525:AJ2525))),#REF!,gepModelClass5(A2525:AJ2525))</f>
        <v>2.9614871845956765E-3</v>
      </c>
      <c r="AQ2525" s="2">
        <f>IF(NOT(ISNUMBER(gepModelClass6(A2525:AJ2525))),#REF!,gepModelClass6(A2525:AJ2525))</f>
        <v>6.5428330310709614E-4</v>
      </c>
      <c r="AR2525" s="3" t="str">
        <f t="shared" si="78"/>
        <v>red_soil</v>
      </c>
      <c r="AS2525" s="5" t="s">
        <v>43</v>
      </c>
      <c r="AT2525">
        <f t="shared" si="79"/>
        <v>0</v>
      </c>
      <c r="AU2525" s="3"/>
      <c r="AV2525" s="3"/>
      <c r="AW2525" s="1"/>
      <c r="AX2525" s="4"/>
      <c r="AY2525" s="4"/>
    </row>
    <row r="2526" spans="1:51" x14ac:dyDescent="0.25">
      <c r="A2526">
        <v>71</v>
      </c>
      <c r="B2526">
        <v>111</v>
      </c>
      <c r="C2526">
        <v>118</v>
      </c>
      <c r="D2526">
        <v>92</v>
      </c>
      <c r="E2526">
        <v>71</v>
      </c>
      <c r="F2526">
        <v>111</v>
      </c>
      <c r="G2526">
        <v>123</v>
      </c>
      <c r="H2526">
        <v>96</v>
      </c>
      <c r="I2526">
        <v>71</v>
      </c>
      <c r="J2526">
        <v>107</v>
      </c>
      <c r="K2526">
        <v>123</v>
      </c>
      <c r="L2526">
        <v>96</v>
      </c>
      <c r="M2526">
        <v>66</v>
      </c>
      <c r="N2526">
        <v>104</v>
      </c>
      <c r="O2526">
        <v>112</v>
      </c>
      <c r="P2526">
        <v>92</v>
      </c>
      <c r="Q2526">
        <v>66</v>
      </c>
      <c r="R2526">
        <v>113</v>
      </c>
      <c r="S2526">
        <v>117</v>
      </c>
      <c r="T2526">
        <v>92</v>
      </c>
      <c r="U2526">
        <v>66</v>
      </c>
      <c r="V2526">
        <v>109</v>
      </c>
      <c r="W2526">
        <v>122</v>
      </c>
      <c r="X2526">
        <v>96</v>
      </c>
      <c r="Y2526">
        <v>71</v>
      </c>
      <c r="Z2526">
        <v>112</v>
      </c>
      <c r="AA2526">
        <v>119</v>
      </c>
      <c r="AB2526">
        <v>94</v>
      </c>
      <c r="AC2526">
        <v>67</v>
      </c>
      <c r="AD2526">
        <v>108</v>
      </c>
      <c r="AE2526">
        <v>119</v>
      </c>
      <c r="AF2526">
        <v>98</v>
      </c>
      <c r="AG2526">
        <v>67</v>
      </c>
      <c r="AH2526">
        <v>112</v>
      </c>
      <c r="AI2526">
        <v>119</v>
      </c>
      <c r="AJ2526">
        <v>98</v>
      </c>
      <c r="AK2526" s="1">
        <v>0</v>
      </c>
      <c r="AL2526" s="2">
        <f>IF(NOT(ISNUMBER(gepModelClass1(A2526:AJ2526))),#REF!,gepModelClass1(A2526:AJ2526))</f>
        <v>2.9463338551640673E-5</v>
      </c>
      <c r="AM2526" s="2">
        <f>IF(NOT(ISNUMBER(gepModelClass2(A2526:AJ2526))),#REF!,gepModelClass2(A2526:AJ2526))</f>
        <v>8.8128873808427478E-5</v>
      </c>
      <c r="AN2526" s="2">
        <f>IF(NOT(ISNUMBER(gepModelClass3(A2526:AJ2526))),#REF!,gepModelClass3(A2526:AJ2526))</f>
        <v>1.0803591030804506E-2</v>
      </c>
      <c r="AO2526" s="2">
        <f>IF(NOT(ISNUMBER(gepModelClass4(A2526:AJ2526))),#REF!,gepModelClass4(A2526:AJ2526))</f>
        <v>0.99982394899665505</v>
      </c>
      <c r="AP2526" s="2">
        <f>IF(NOT(ISNUMBER(gepModelClass5(A2526:AJ2526))),#REF!,gepModelClass5(A2526:AJ2526))</f>
        <v>3.001499118862945E-3</v>
      </c>
      <c r="AQ2526" s="2">
        <f>IF(NOT(ISNUMBER(gepModelClass6(A2526:AJ2526))),#REF!,gepModelClass6(A2526:AJ2526))</f>
        <v>3.7377665068829695E-4</v>
      </c>
      <c r="AR2526" s="3" t="str">
        <f t="shared" si="78"/>
        <v>red_soil</v>
      </c>
      <c r="AS2526" s="5" t="s">
        <v>43</v>
      </c>
      <c r="AT2526">
        <f t="shared" si="79"/>
        <v>0</v>
      </c>
      <c r="AU2526" s="3"/>
      <c r="AV2526" s="3"/>
      <c r="AW2526" s="1"/>
      <c r="AX2526" s="4"/>
      <c r="AY2526" s="4"/>
    </row>
    <row r="2527" spans="1:51" x14ac:dyDescent="0.25">
      <c r="A2527">
        <v>71</v>
      </c>
      <c r="B2527">
        <v>107</v>
      </c>
      <c r="C2527">
        <v>123</v>
      </c>
      <c r="D2527">
        <v>96</v>
      </c>
      <c r="E2527">
        <v>67</v>
      </c>
      <c r="F2527">
        <v>107</v>
      </c>
      <c r="G2527">
        <v>113</v>
      </c>
      <c r="H2527">
        <v>96</v>
      </c>
      <c r="I2527">
        <v>67</v>
      </c>
      <c r="J2527">
        <v>111</v>
      </c>
      <c r="K2527">
        <v>118</v>
      </c>
      <c r="L2527">
        <v>96</v>
      </c>
      <c r="M2527">
        <v>66</v>
      </c>
      <c r="N2527">
        <v>109</v>
      </c>
      <c r="O2527">
        <v>122</v>
      </c>
      <c r="P2527">
        <v>96</v>
      </c>
      <c r="Q2527">
        <v>66</v>
      </c>
      <c r="R2527">
        <v>109</v>
      </c>
      <c r="S2527">
        <v>117</v>
      </c>
      <c r="T2527">
        <v>96</v>
      </c>
      <c r="U2527">
        <v>66</v>
      </c>
      <c r="V2527">
        <v>109</v>
      </c>
      <c r="W2527">
        <v>112</v>
      </c>
      <c r="X2527">
        <v>96</v>
      </c>
      <c r="Y2527">
        <v>67</v>
      </c>
      <c r="Z2527">
        <v>112</v>
      </c>
      <c r="AA2527">
        <v>119</v>
      </c>
      <c r="AB2527">
        <v>98</v>
      </c>
      <c r="AC2527">
        <v>71</v>
      </c>
      <c r="AD2527">
        <v>108</v>
      </c>
      <c r="AE2527">
        <v>119</v>
      </c>
      <c r="AF2527">
        <v>98</v>
      </c>
      <c r="AG2527">
        <v>67</v>
      </c>
      <c r="AH2527">
        <v>112</v>
      </c>
      <c r="AI2527">
        <v>114</v>
      </c>
      <c r="AJ2527">
        <v>98</v>
      </c>
      <c r="AK2527" s="1">
        <v>0</v>
      </c>
      <c r="AL2527" s="2">
        <f>IF(NOT(ISNUMBER(gepModelClass1(A2527:AJ2527))),#REF!,gepModelClass1(A2527:AJ2527))</f>
        <v>2.2250633827851012E-5</v>
      </c>
      <c r="AM2527" s="2">
        <f>IF(NOT(ISNUMBER(gepModelClass2(A2527:AJ2527))),#REF!,gepModelClass2(A2527:AJ2527))</f>
        <v>1.1230231787196585E-4</v>
      </c>
      <c r="AN2527" s="2">
        <f>IF(NOT(ISNUMBER(gepModelClass3(A2527:AJ2527))),#REF!,gepModelClass3(A2527:AJ2527))</f>
        <v>1.1340989832096804E-2</v>
      </c>
      <c r="AO2527" s="2">
        <f>IF(NOT(ISNUMBER(gepModelClass4(A2527:AJ2527))),#REF!,gepModelClass4(A2527:AJ2527))</f>
        <v>0.99989583700264839</v>
      </c>
      <c r="AP2527" s="2">
        <f>IF(NOT(ISNUMBER(gepModelClass5(A2527:AJ2527))),#REF!,gepModelClass5(A2527:AJ2527))</f>
        <v>2.0912248315947701E-3</v>
      </c>
      <c r="AQ2527" s="2">
        <f>IF(NOT(ISNUMBER(gepModelClass6(A2527:AJ2527))),#REF!,gepModelClass6(A2527:AJ2527))</f>
        <v>6.5356765560215321E-5</v>
      </c>
      <c r="AR2527" s="3" t="str">
        <f t="shared" si="78"/>
        <v>red_soil</v>
      </c>
      <c r="AS2527" s="5" t="s">
        <v>43</v>
      </c>
      <c r="AT2527">
        <f t="shared" si="79"/>
        <v>0</v>
      </c>
      <c r="AU2527" s="3"/>
      <c r="AV2527" s="3"/>
      <c r="AW2527" s="1"/>
      <c r="AX2527" s="4"/>
      <c r="AY2527" s="4"/>
    </row>
    <row r="2528" spans="1:51" x14ac:dyDescent="0.25">
      <c r="A2528">
        <v>67</v>
      </c>
      <c r="B2528">
        <v>107</v>
      </c>
      <c r="C2528">
        <v>113</v>
      </c>
      <c r="D2528">
        <v>96</v>
      </c>
      <c r="E2528">
        <v>67</v>
      </c>
      <c r="F2528">
        <v>111</v>
      </c>
      <c r="G2528">
        <v>118</v>
      </c>
      <c r="H2528">
        <v>96</v>
      </c>
      <c r="I2528">
        <v>71</v>
      </c>
      <c r="J2528">
        <v>116</v>
      </c>
      <c r="K2528">
        <v>123</v>
      </c>
      <c r="L2528">
        <v>100</v>
      </c>
      <c r="M2528">
        <v>66</v>
      </c>
      <c r="N2528">
        <v>109</v>
      </c>
      <c r="O2528">
        <v>117</v>
      </c>
      <c r="P2528">
        <v>96</v>
      </c>
      <c r="Q2528">
        <v>66</v>
      </c>
      <c r="R2528">
        <v>109</v>
      </c>
      <c r="S2528">
        <v>112</v>
      </c>
      <c r="T2528">
        <v>96</v>
      </c>
      <c r="U2528">
        <v>66</v>
      </c>
      <c r="V2528">
        <v>109</v>
      </c>
      <c r="W2528">
        <v>122</v>
      </c>
      <c r="X2528">
        <v>100</v>
      </c>
      <c r="Y2528">
        <v>71</v>
      </c>
      <c r="Z2528">
        <v>108</v>
      </c>
      <c r="AA2528">
        <v>119</v>
      </c>
      <c r="AB2528">
        <v>98</v>
      </c>
      <c r="AC2528">
        <v>67</v>
      </c>
      <c r="AD2528">
        <v>112</v>
      </c>
      <c r="AE2528">
        <v>114</v>
      </c>
      <c r="AF2528">
        <v>98</v>
      </c>
      <c r="AG2528">
        <v>67</v>
      </c>
      <c r="AH2528">
        <v>108</v>
      </c>
      <c r="AI2528">
        <v>124</v>
      </c>
      <c r="AJ2528">
        <v>98</v>
      </c>
      <c r="AK2528" s="1">
        <v>0</v>
      </c>
      <c r="AL2528" s="2">
        <f>IF(NOT(ISNUMBER(gepModelClass1(A2528:AJ2528))),#REF!,gepModelClass1(A2528:AJ2528))</f>
        <v>3.0622124629095766E-5</v>
      </c>
      <c r="AM2528" s="2">
        <f>IF(NOT(ISNUMBER(gepModelClass2(A2528:AJ2528))),#REF!,gepModelClass2(A2528:AJ2528))</f>
        <v>1.1230231787196585E-4</v>
      </c>
      <c r="AN2528" s="2">
        <f>IF(NOT(ISNUMBER(gepModelClass3(A2528:AJ2528))),#REF!,gepModelClass3(A2528:AJ2528))</f>
        <v>9.1133875594597725E-3</v>
      </c>
      <c r="AO2528" s="2">
        <f>IF(NOT(ISNUMBER(gepModelClass4(A2528:AJ2528))),#REF!,gepModelClass4(A2528:AJ2528))</f>
        <v>0.99987895999171683</v>
      </c>
      <c r="AP2528" s="2">
        <f>IF(NOT(ISNUMBER(gepModelClass5(A2528:AJ2528))),#REF!,gepModelClass5(A2528:AJ2528))</f>
        <v>2.9530501444635722E-3</v>
      </c>
      <c r="AQ2528" s="2">
        <f>IF(NOT(ISNUMBER(gepModelClass6(A2528:AJ2528))),#REF!,gepModelClass6(A2528:AJ2528))</f>
        <v>2.3828890908835404E-4</v>
      </c>
      <c r="AR2528" s="3" t="str">
        <f t="shared" si="78"/>
        <v>red_soil</v>
      </c>
      <c r="AS2528" s="5" t="s">
        <v>43</v>
      </c>
      <c r="AT2528">
        <f t="shared" si="79"/>
        <v>0</v>
      </c>
      <c r="AU2528" s="3"/>
      <c r="AV2528" s="3"/>
      <c r="AW2528" s="1"/>
      <c r="AX2528" s="4"/>
      <c r="AY2528" s="4"/>
    </row>
    <row r="2529" spans="1:51" x14ac:dyDescent="0.25">
      <c r="A2529">
        <v>67</v>
      </c>
      <c r="B2529">
        <v>111</v>
      </c>
      <c r="C2529">
        <v>118</v>
      </c>
      <c r="D2529">
        <v>96</v>
      </c>
      <c r="E2529">
        <v>71</v>
      </c>
      <c r="F2529">
        <v>116</v>
      </c>
      <c r="G2529">
        <v>123</v>
      </c>
      <c r="H2529">
        <v>100</v>
      </c>
      <c r="I2529">
        <v>67</v>
      </c>
      <c r="J2529">
        <v>111</v>
      </c>
      <c r="K2529">
        <v>123</v>
      </c>
      <c r="L2529">
        <v>100</v>
      </c>
      <c r="M2529">
        <v>66</v>
      </c>
      <c r="N2529">
        <v>109</v>
      </c>
      <c r="O2529">
        <v>112</v>
      </c>
      <c r="P2529">
        <v>96</v>
      </c>
      <c r="Q2529">
        <v>66</v>
      </c>
      <c r="R2529">
        <v>109</v>
      </c>
      <c r="S2529">
        <v>122</v>
      </c>
      <c r="T2529">
        <v>100</v>
      </c>
      <c r="U2529">
        <v>66</v>
      </c>
      <c r="V2529">
        <v>109</v>
      </c>
      <c r="W2529">
        <v>122</v>
      </c>
      <c r="X2529">
        <v>100</v>
      </c>
      <c r="Y2529">
        <v>67</v>
      </c>
      <c r="Z2529">
        <v>112</v>
      </c>
      <c r="AA2529">
        <v>114</v>
      </c>
      <c r="AB2529">
        <v>98</v>
      </c>
      <c r="AC2529">
        <v>67</v>
      </c>
      <c r="AD2529">
        <v>108</v>
      </c>
      <c r="AE2529">
        <v>124</v>
      </c>
      <c r="AF2529">
        <v>98</v>
      </c>
      <c r="AG2529">
        <v>67</v>
      </c>
      <c r="AH2529">
        <v>108</v>
      </c>
      <c r="AI2529">
        <v>130</v>
      </c>
      <c r="AJ2529">
        <v>101</v>
      </c>
      <c r="AK2529" s="1">
        <v>0</v>
      </c>
      <c r="AL2529" s="2">
        <f>IF(NOT(ISNUMBER(gepModelClass1(A2529:AJ2529))),#REF!,gepModelClass1(A2529:AJ2529))</f>
        <v>3.0622124629095766E-5</v>
      </c>
      <c r="AM2529" s="2">
        <f>IF(NOT(ISNUMBER(gepModelClass2(A2529:AJ2529))),#REF!,gepModelClass2(A2529:AJ2529))</f>
        <v>1.1345433741006963E-4</v>
      </c>
      <c r="AN2529" s="2">
        <f>IF(NOT(ISNUMBER(gepModelClass3(A2529:AJ2529))),#REF!,gepModelClass3(A2529:AJ2529))</f>
        <v>7.3531648954479473E-3</v>
      </c>
      <c r="AO2529" s="2">
        <f>IF(NOT(ISNUMBER(gepModelClass4(A2529:AJ2529))),#REF!,gepModelClass4(A2529:AJ2529))</f>
        <v>0.99989462245633287</v>
      </c>
      <c r="AP2529" s="2">
        <f>IF(NOT(ISNUMBER(gepModelClass5(A2529:AJ2529))),#REF!,gepModelClass5(A2529:AJ2529))</f>
        <v>2.0842821001846373E-3</v>
      </c>
      <c r="AQ2529" s="2">
        <f>IF(NOT(ISNUMBER(gepModelClass6(A2529:AJ2529))),#REF!,gepModelClass6(A2529:AJ2529))</f>
        <v>3.9329008027006563E-4</v>
      </c>
      <c r="AR2529" s="3" t="str">
        <f t="shared" si="78"/>
        <v>red_soil</v>
      </c>
      <c r="AS2529" s="5" t="s">
        <v>43</v>
      </c>
      <c r="AT2529">
        <f t="shared" si="79"/>
        <v>0</v>
      </c>
      <c r="AU2529" s="3"/>
      <c r="AV2529" s="3"/>
      <c r="AW2529" s="1"/>
      <c r="AX2529" s="4"/>
      <c r="AY2529" s="4"/>
    </row>
    <row r="2530" spans="1:51" x14ac:dyDescent="0.25">
      <c r="A2530">
        <v>71</v>
      </c>
      <c r="B2530">
        <v>116</v>
      </c>
      <c r="C2530">
        <v>123</v>
      </c>
      <c r="D2530">
        <v>100</v>
      </c>
      <c r="E2530">
        <v>67</v>
      </c>
      <c r="F2530">
        <v>111</v>
      </c>
      <c r="G2530">
        <v>123</v>
      </c>
      <c r="H2530">
        <v>100</v>
      </c>
      <c r="I2530">
        <v>67</v>
      </c>
      <c r="J2530">
        <v>111</v>
      </c>
      <c r="K2530">
        <v>123</v>
      </c>
      <c r="L2530">
        <v>100</v>
      </c>
      <c r="M2530">
        <v>66</v>
      </c>
      <c r="N2530">
        <v>109</v>
      </c>
      <c r="O2530">
        <v>122</v>
      </c>
      <c r="P2530">
        <v>100</v>
      </c>
      <c r="Q2530">
        <v>66</v>
      </c>
      <c r="R2530">
        <v>109</v>
      </c>
      <c r="S2530">
        <v>122</v>
      </c>
      <c r="T2530">
        <v>100</v>
      </c>
      <c r="U2530">
        <v>66</v>
      </c>
      <c r="V2530">
        <v>113</v>
      </c>
      <c r="W2530">
        <v>122</v>
      </c>
      <c r="X2530">
        <v>100</v>
      </c>
      <c r="Y2530">
        <v>67</v>
      </c>
      <c r="Z2530">
        <v>108</v>
      </c>
      <c r="AA2530">
        <v>124</v>
      </c>
      <c r="AB2530">
        <v>98</v>
      </c>
      <c r="AC2530">
        <v>67</v>
      </c>
      <c r="AD2530">
        <v>108</v>
      </c>
      <c r="AE2530">
        <v>130</v>
      </c>
      <c r="AF2530">
        <v>101</v>
      </c>
      <c r="AG2530">
        <v>67</v>
      </c>
      <c r="AH2530">
        <v>112</v>
      </c>
      <c r="AI2530">
        <v>124</v>
      </c>
      <c r="AJ2530">
        <v>98</v>
      </c>
      <c r="AK2530" s="1">
        <v>0</v>
      </c>
      <c r="AL2530" s="2">
        <f>IF(NOT(ISNUMBER(gepModelClass1(A2530:AJ2530))),#REF!,gepModelClass1(A2530:AJ2530))</f>
        <v>2.6102914331492987E-5</v>
      </c>
      <c r="AM2530" s="2">
        <f>IF(NOT(ISNUMBER(gepModelClass2(A2530:AJ2530))),#REF!,gepModelClass2(A2530:AJ2530))</f>
        <v>1.0563171047401578E-4</v>
      </c>
      <c r="AN2530" s="2">
        <f>IF(NOT(ISNUMBER(gepModelClass3(A2530:AJ2530))),#REF!,gepModelClass3(A2530:AJ2530))</f>
        <v>1.1902252634766816E-2</v>
      </c>
      <c r="AO2530" s="2">
        <f>IF(NOT(ISNUMBER(gepModelClass4(A2530:AJ2530))),#REF!,gepModelClass4(A2530:AJ2530))</f>
        <v>0.99993346758741208</v>
      </c>
      <c r="AP2530" s="2">
        <f>IF(NOT(ISNUMBER(gepModelClass5(A2530:AJ2530))),#REF!,gepModelClass5(A2530:AJ2530))</f>
        <v>1.8684223769512823E-3</v>
      </c>
      <c r="AQ2530" s="2">
        <f>IF(NOT(ISNUMBER(gepModelClass6(A2530:AJ2530))),#REF!,gepModelClass6(A2530:AJ2530))</f>
        <v>3.1286785689425085E-5</v>
      </c>
      <c r="AR2530" s="3" t="str">
        <f t="shared" si="78"/>
        <v>red_soil</v>
      </c>
      <c r="AS2530" s="5" t="s">
        <v>43</v>
      </c>
      <c r="AT2530">
        <f t="shared" si="79"/>
        <v>0</v>
      </c>
      <c r="AU2530" s="3"/>
      <c r="AV2530" s="3"/>
      <c r="AW2530" s="1"/>
      <c r="AX2530" s="4"/>
      <c r="AY2530" s="4"/>
    </row>
    <row r="2531" spans="1:51" x14ac:dyDescent="0.25">
      <c r="A2531">
        <v>67</v>
      </c>
      <c r="B2531">
        <v>111</v>
      </c>
      <c r="C2531">
        <v>123</v>
      </c>
      <c r="D2531">
        <v>100</v>
      </c>
      <c r="E2531">
        <v>67</v>
      </c>
      <c r="F2531">
        <v>116</v>
      </c>
      <c r="G2531">
        <v>123</v>
      </c>
      <c r="H2531">
        <v>100</v>
      </c>
      <c r="I2531">
        <v>71</v>
      </c>
      <c r="J2531">
        <v>111</v>
      </c>
      <c r="K2531">
        <v>128</v>
      </c>
      <c r="L2531">
        <v>100</v>
      </c>
      <c r="M2531">
        <v>66</v>
      </c>
      <c r="N2531">
        <v>113</v>
      </c>
      <c r="O2531">
        <v>122</v>
      </c>
      <c r="P2531">
        <v>100</v>
      </c>
      <c r="Q2531">
        <v>66</v>
      </c>
      <c r="R2531">
        <v>113</v>
      </c>
      <c r="S2531">
        <v>127</v>
      </c>
      <c r="T2531">
        <v>100</v>
      </c>
      <c r="U2531">
        <v>66</v>
      </c>
      <c r="V2531">
        <v>113</v>
      </c>
      <c r="W2531">
        <v>122</v>
      </c>
      <c r="X2531">
        <v>100</v>
      </c>
      <c r="Y2531">
        <v>67</v>
      </c>
      <c r="Z2531">
        <v>112</v>
      </c>
      <c r="AA2531">
        <v>124</v>
      </c>
      <c r="AB2531">
        <v>98</v>
      </c>
      <c r="AC2531">
        <v>63</v>
      </c>
      <c r="AD2531">
        <v>112</v>
      </c>
      <c r="AE2531">
        <v>119</v>
      </c>
      <c r="AF2531">
        <v>98</v>
      </c>
      <c r="AG2531">
        <v>63</v>
      </c>
      <c r="AH2531">
        <v>112</v>
      </c>
      <c r="AI2531">
        <v>130</v>
      </c>
      <c r="AJ2531">
        <v>101</v>
      </c>
      <c r="AK2531" s="1">
        <v>0</v>
      </c>
      <c r="AL2531" s="2">
        <f>IF(NOT(ISNUMBER(gepModelClass1(A2531:AJ2531))),#REF!,gepModelClass1(A2531:AJ2531))</f>
        <v>1.4337683380458763E-5</v>
      </c>
      <c r="AM2531" s="2">
        <f>IF(NOT(ISNUMBER(gepModelClass2(A2531:AJ2531))),#REF!,gepModelClass2(A2531:AJ2531))</f>
        <v>1.1345433741006963E-4</v>
      </c>
      <c r="AN2531" s="2">
        <f>IF(NOT(ISNUMBER(gepModelClass3(A2531:AJ2531))),#REF!,gepModelClass3(A2531:AJ2531))</f>
        <v>5.5235525522869932E-3</v>
      </c>
      <c r="AO2531" s="2">
        <f>IF(NOT(ISNUMBER(gepModelClass4(A2531:AJ2531))),#REF!,gepModelClass4(A2531:AJ2531))</f>
        <v>0.99997904475571231</v>
      </c>
      <c r="AP2531" s="2">
        <f>IF(NOT(ISNUMBER(gepModelClass5(A2531:AJ2531))),#REF!,gepModelClass5(A2531:AJ2531))</f>
        <v>2.3836441966022743E-3</v>
      </c>
      <c r="AQ2531" s="2">
        <f>IF(NOT(ISNUMBER(gepModelClass6(A2531:AJ2531))),#REF!,gepModelClass6(A2531:AJ2531))</f>
        <v>3.135539566227493E-5</v>
      </c>
      <c r="AR2531" s="3" t="str">
        <f t="shared" si="78"/>
        <v>red_soil</v>
      </c>
      <c r="AS2531" s="5" t="s">
        <v>43</v>
      </c>
      <c r="AT2531">
        <f t="shared" si="79"/>
        <v>0</v>
      </c>
      <c r="AU2531" s="3"/>
      <c r="AV2531" s="3"/>
      <c r="AW2531" s="1"/>
      <c r="AX2531" s="4"/>
      <c r="AY2531" s="4"/>
    </row>
    <row r="2532" spans="1:51" x14ac:dyDescent="0.25">
      <c r="A2532">
        <v>67</v>
      </c>
      <c r="B2532">
        <v>116</v>
      </c>
      <c r="C2532">
        <v>123</v>
      </c>
      <c r="D2532">
        <v>100</v>
      </c>
      <c r="E2532">
        <v>71</v>
      </c>
      <c r="F2532">
        <v>111</v>
      </c>
      <c r="G2532">
        <v>128</v>
      </c>
      <c r="H2532">
        <v>100</v>
      </c>
      <c r="I2532">
        <v>67</v>
      </c>
      <c r="J2532">
        <v>111</v>
      </c>
      <c r="K2532">
        <v>123</v>
      </c>
      <c r="L2532">
        <v>96</v>
      </c>
      <c r="M2532">
        <v>66</v>
      </c>
      <c r="N2532">
        <v>113</v>
      </c>
      <c r="O2532">
        <v>127</v>
      </c>
      <c r="P2532">
        <v>100</v>
      </c>
      <c r="Q2532">
        <v>66</v>
      </c>
      <c r="R2532">
        <v>113</v>
      </c>
      <c r="S2532">
        <v>122</v>
      </c>
      <c r="T2532">
        <v>100</v>
      </c>
      <c r="U2532">
        <v>66</v>
      </c>
      <c r="V2532">
        <v>113</v>
      </c>
      <c r="W2532">
        <v>127</v>
      </c>
      <c r="X2532">
        <v>100</v>
      </c>
      <c r="Y2532">
        <v>63</v>
      </c>
      <c r="Z2532">
        <v>112</v>
      </c>
      <c r="AA2532">
        <v>119</v>
      </c>
      <c r="AB2532">
        <v>98</v>
      </c>
      <c r="AC2532">
        <v>63</v>
      </c>
      <c r="AD2532">
        <v>112</v>
      </c>
      <c r="AE2532">
        <v>130</v>
      </c>
      <c r="AF2532">
        <v>101</v>
      </c>
      <c r="AG2532">
        <v>71</v>
      </c>
      <c r="AH2532">
        <v>112</v>
      </c>
      <c r="AI2532">
        <v>130</v>
      </c>
      <c r="AJ2532">
        <v>101</v>
      </c>
      <c r="AK2532" s="1">
        <v>0</v>
      </c>
      <c r="AL2532" s="2">
        <f>IF(NOT(ISNUMBER(gepModelClass1(A2532:AJ2532))),#REF!,gepModelClass1(A2532:AJ2532))</f>
        <v>1.0155547758619955E-5</v>
      </c>
      <c r="AM2532" s="2">
        <f>IF(NOT(ISNUMBER(gepModelClass2(A2532:AJ2532))),#REF!,gepModelClass2(A2532:AJ2532))</f>
        <v>7.5426204429151456E-5</v>
      </c>
      <c r="AN2532" s="2">
        <f>IF(NOT(ISNUMBER(gepModelClass3(A2532:AJ2532))),#REF!,gepModelClass3(A2532:AJ2532))</f>
        <v>6.9515751496451632E-3</v>
      </c>
      <c r="AO2532" s="2">
        <f>IF(NOT(ISNUMBER(gepModelClass4(A2532:AJ2532))),#REF!,gepModelClass4(A2532:AJ2532))</f>
        <v>0.99995638470282022</v>
      </c>
      <c r="AP2532" s="2">
        <f>IF(NOT(ISNUMBER(gepModelClass5(A2532:AJ2532))),#REF!,gepModelClass5(A2532:AJ2532))</f>
        <v>1.9098451231530547E-3</v>
      </c>
      <c r="AQ2532" s="2">
        <f>IF(NOT(ISNUMBER(gepModelClass6(A2532:AJ2532))),#REF!,gepModelClass6(A2532:AJ2532))</f>
        <v>1.0393319570565442E-5</v>
      </c>
      <c r="AR2532" s="3" t="str">
        <f t="shared" si="78"/>
        <v>red_soil</v>
      </c>
      <c r="AS2532" s="5" t="s">
        <v>43</v>
      </c>
      <c r="AT2532">
        <f t="shared" si="79"/>
        <v>0</v>
      </c>
      <c r="AU2532" s="3"/>
      <c r="AV2532" s="3"/>
      <c r="AW2532" s="1"/>
      <c r="AX2532" s="4"/>
      <c r="AY2532" s="4"/>
    </row>
    <row r="2533" spans="1:51" x14ac:dyDescent="0.25">
      <c r="A2533">
        <v>67</v>
      </c>
      <c r="B2533">
        <v>111</v>
      </c>
      <c r="C2533">
        <v>123</v>
      </c>
      <c r="D2533">
        <v>100</v>
      </c>
      <c r="E2533">
        <v>71</v>
      </c>
      <c r="F2533">
        <v>111</v>
      </c>
      <c r="G2533">
        <v>128</v>
      </c>
      <c r="H2533">
        <v>100</v>
      </c>
      <c r="I2533">
        <v>71</v>
      </c>
      <c r="J2533">
        <v>116</v>
      </c>
      <c r="K2533">
        <v>123</v>
      </c>
      <c r="L2533">
        <v>100</v>
      </c>
      <c r="M2533">
        <v>70</v>
      </c>
      <c r="N2533">
        <v>118</v>
      </c>
      <c r="O2533">
        <v>127</v>
      </c>
      <c r="P2533">
        <v>100</v>
      </c>
      <c r="Q2533">
        <v>70</v>
      </c>
      <c r="R2533">
        <v>113</v>
      </c>
      <c r="S2533">
        <v>127</v>
      </c>
      <c r="T2533">
        <v>100</v>
      </c>
      <c r="U2533">
        <v>70</v>
      </c>
      <c r="V2533">
        <v>113</v>
      </c>
      <c r="W2533">
        <v>122</v>
      </c>
      <c r="X2533">
        <v>100</v>
      </c>
      <c r="Y2533">
        <v>71</v>
      </c>
      <c r="Z2533">
        <v>112</v>
      </c>
      <c r="AA2533">
        <v>124</v>
      </c>
      <c r="AB2533">
        <v>101</v>
      </c>
      <c r="AC2533">
        <v>67</v>
      </c>
      <c r="AD2533">
        <v>112</v>
      </c>
      <c r="AE2533">
        <v>124</v>
      </c>
      <c r="AF2533">
        <v>101</v>
      </c>
      <c r="AG2533">
        <v>67</v>
      </c>
      <c r="AH2533">
        <v>112</v>
      </c>
      <c r="AI2533">
        <v>124</v>
      </c>
      <c r="AJ2533">
        <v>98</v>
      </c>
      <c r="AK2533" s="1">
        <v>0</v>
      </c>
      <c r="AL2533" s="2">
        <f>IF(NOT(ISNUMBER(gepModelClass1(A2533:AJ2533))),#REF!,gepModelClass1(A2533:AJ2533))</f>
        <v>1.5269898870816093E-5</v>
      </c>
      <c r="AM2533" s="2">
        <f>IF(NOT(ISNUMBER(gepModelClass2(A2533:AJ2533))),#REF!,gepModelClass2(A2533:AJ2533))</f>
        <v>2.0441116613729331E-4</v>
      </c>
      <c r="AN2533" s="2">
        <f>IF(NOT(ISNUMBER(gepModelClass3(A2533:AJ2533))),#REF!,gepModelClass3(A2533:AJ2533))</f>
        <v>2.1518764347218881E-2</v>
      </c>
      <c r="AO2533" s="2">
        <f>IF(NOT(ISNUMBER(gepModelClass4(A2533:AJ2533))),#REF!,gepModelClass4(A2533:AJ2533))</f>
        <v>0.99990882033073991</v>
      </c>
      <c r="AP2533" s="2">
        <f>IF(NOT(ISNUMBER(gepModelClass5(A2533:AJ2533))),#REF!,gepModelClass5(A2533:AJ2533))</f>
        <v>2.9443904118960427E-3</v>
      </c>
      <c r="AQ2533" s="2">
        <f>IF(NOT(ISNUMBER(gepModelClass6(A2533:AJ2533))),#REF!,gepModelClass6(A2533:AJ2533))</f>
        <v>2.0727454151262448E-5</v>
      </c>
      <c r="AR2533" s="3" t="str">
        <f t="shared" si="78"/>
        <v>red_soil</v>
      </c>
      <c r="AS2533" s="5" t="s">
        <v>43</v>
      </c>
      <c r="AT2533">
        <f t="shared" si="79"/>
        <v>0</v>
      </c>
      <c r="AU2533" s="3"/>
      <c r="AV2533" s="3"/>
      <c r="AW2533" s="1"/>
      <c r="AX2533" s="4"/>
      <c r="AY2533" s="4"/>
    </row>
    <row r="2534" spans="1:51" x14ac:dyDescent="0.25">
      <c r="A2534">
        <v>71</v>
      </c>
      <c r="B2534">
        <v>107</v>
      </c>
      <c r="C2534">
        <v>118</v>
      </c>
      <c r="D2534">
        <v>96</v>
      </c>
      <c r="E2534">
        <v>67</v>
      </c>
      <c r="F2534">
        <v>99</v>
      </c>
      <c r="G2534">
        <v>109</v>
      </c>
      <c r="H2534">
        <v>83</v>
      </c>
      <c r="I2534">
        <v>67</v>
      </c>
      <c r="J2534">
        <v>91</v>
      </c>
      <c r="K2534">
        <v>93</v>
      </c>
      <c r="L2534">
        <v>79</v>
      </c>
      <c r="M2534">
        <v>70</v>
      </c>
      <c r="N2534">
        <v>118</v>
      </c>
      <c r="O2534">
        <v>127</v>
      </c>
      <c r="P2534">
        <v>100</v>
      </c>
      <c r="Q2534">
        <v>70</v>
      </c>
      <c r="R2534">
        <v>113</v>
      </c>
      <c r="S2534">
        <v>122</v>
      </c>
      <c r="T2534">
        <v>96</v>
      </c>
      <c r="U2534">
        <v>66</v>
      </c>
      <c r="V2534">
        <v>100</v>
      </c>
      <c r="W2534">
        <v>104</v>
      </c>
      <c r="X2534">
        <v>89</v>
      </c>
      <c r="Y2534">
        <v>67</v>
      </c>
      <c r="Z2534">
        <v>112</v>
      </c>
      <c r="AA2534">
        <v>130</v>
      </c>
      <c r="AB2534">
        <v>101</v>
      </c>
      <c r="AC2534">
        <v>71</v>
      </c>
      <c r="AD2534">
        <v>108</v>
      </c>
      <c r="AE2534">
        <v>130</v>
      </c>
      <c r="AF2534">
        <v>101</v>
      </c>
      <c r="AG2534">
        <v>71</v>
      </c>
      <c r="AH2534">
        <v>108</v>
      </c>
      <c r="AI2534">
        <v>114</v>
      </c>
      <c r="AJ2534">
        <v>90</v>
      </c>
      <c r="AK2534" s="1">
        <v>0</v>
      </c>
      <c r="AL2534" s="2">
        <f>IF(NOT(ISNUMBER(gepModelClass1(A2534:AJ2534))),#REF!,gepModelClass1(A2534:AJ2534))</f>
        <v>2.0641025476197623E-5</v>
      </c>
      <c r="AM2534" s="2">
        <f>IF(NOT(ISNUMBER(gepModelClass2(A2534:AJ2534))),#REF!,gepModelClass2(A2534:AJ2534))</f>
        <v>6.3371271060203648E-5</v>
      </c>
      <c r="AN2534" s="2">
        <f>IF(NOT(ISNUMBER(gepModelClass3(A2534:AJ2534))),#REF!,gepModelClass3(A2534:AJ2534))</f>
        <v>1.3472131963751516E-2</v>
      </c>
      <c r="AO2534" s="2">
        <f>IF(NOT(ISNUMBER(gepModelClass4(A2534:AJ2534))),#REF!,gepModelClass4(A2534:AJ2534))</f>
        <v>0.99963533392108894</v>
      </c>
      <c r="AP2534" s="2">
        <f>IF(NOT(ISNUMBER(gepModelClass5(A2534:AJ2534))),#REF!,gepModelClass5(A2534:AJ2534))</f>
        <v>2.605012897802279E-3</v>
      </c>
      <c r="AQ2534" s="2">
        <f>IF(NOT(ISNUMBER(gepModelClass6(A2534:AJ2534))),#REF!,gepModelClass6(A2534:AJ2534))</f>
        <v>1.1161044095838762E-5</v>
      </c>
      <c r="AR2534" s="3" t="str">
        <f t="shared" si="78"/>
        <v>red_soil</v>
      </c>
      <c r="AS2534" s="5" t="s">
        <v>43</v>
      </c>
      <c r="AT2534">
        <f t="shared" si="79"/>
        <v>0</v>
      </c>
      <c r="AU2534" s="3"/>
      <c r="AV2534" s="3"/>
      <c r="AW2534" s="1"/>
      <c r="AX2534" s="4"/>
      <c r="AY2534" s="4"/>
    </row>
    <row r="2535" spans="1:51" x14ac:dyDescent="0.25">
      <c r="A2535">
        <v>67</v>
      </c>
      <c r="B2535">
        <v>72</v>
      </c>
      <c r="C2535">
        <v>77</v>
      </c>
      <c r="D2535">
        <v>62</v>
      </c>
      <c r="E2535">
        <v>67</v>
      </c>
      <c r="F2535">
        <v>68</v>
      </c>
      <c r="G2535">
        <v>74</v>
      </c>
      <c r="H2535">
        <v>58</v>
      </c>
      <c r="I2535">
        <v>63</v>
      </c>
      <c r="J2535">
        <v>68</v>
      </c>
      <c r="K2535">
        <v>67</v>
      </c>
      <c r="L2535">
        <v>58</v>
      </c>
      <c r="M2535">
        <v>66</v>
      </c>
      <c r="N2535">
        <v>71</v>
      </c>
      <c r="O2535">
        <v>73</v>
      </c>
      <c r="P2535">
        <v>63</v>
      </c>
      <c r="Q2535">
        <v>63</v>
      </c>
      <c r="R2535">
        <v>63</v>
      </c>
      <c r="S2535">
        <v>66</v>
      </c>
      <c r="T2535">
        <v>55</v>
      </c>
      <c r="U2535">
        <v>63</v>
      </c>
      <c r="V2535">
        <v>67</v>
      </c>
      <c r="W2535">
        <v>69</v>
      </c>
      <c r="X2535">
        <v>55</v>
      </c>
      <c r="Y2535">
        <v>67</v>
      </c>
      <c r="Z2535">
        <v>73</v>
      </c>
      <c r="AA2535">
        <v>79</v>
      </c>
      <c r="AB2535">
        <v>64</v>
      </c>
      <c r="AC2535">
        <v>63</v>
      </c>
      <c r="AD2535">
        <v>66</v>
      </c>
      <c r="AE2535">
        <v>68</v>
      </c>
      <c r="AF2535">
        <v>57</v>
      </c>
      <c r="AG2535">
        <v>63</v>
      </c>
      <c r="AH2535">
        <v>66</v>
      </c>
      <c r="AI2535">
        <v>68</v>
      </c>
      <c r="AJ2535">
        <v>57</v>
      </c>
      <c r="AK2535" s="1">
        <v>1</v>
      </c>
      <c r="AL2535" s="2">
        <f>IF(NOT(ISNUMBER(gepModelClass1(A2535:AJ2535))),#REF!,gepModelClass1(A2535:AJ2535))</f>
        <v>1.0873416272833643E-5</v>
      </c>
      <c r="AM2535" s="2">
        <f>IF(NOT(ISNUMBER(gepModelClass2(A2535:AJ2535))),#REF!,gepModelClass2(A2535:AJ2535))</f>
        <v>1.2790330417048508E-2</v>
      </c>
      <c r="AN2535" s="2">
        <f>IF(NOT(ISNUMBER(gepModelClass3(A2535:AJ2535))),#REF!,gepModelClass3(A2535:AJ2535))</f>
        <v>7.8686608362545451E-5</v>
      </c>
      <c r="AO2535" s="2">
        <f>IF(NOT(ISNUMBER(gepModelClass4(A2535:AJ2535))),#REF!,gepModelClass4(A2535:AJ2535))</f>
        <v>1.7554325281286137E-4</v>
      </c>
      <c r="AP2535" s="2">
        <f>IF(NOT(ISNUMBER(gepModelClass5(A2535:AJ2535))),#REF!,gepModelClass5(A2535:AJ2535))</f>
        <v>0.98543096064376901</v>
      </c>
      <c r="AQ2535" s="2">
        <f>IF(NOT(ISNUMBER(gepModelClass6(A2535:AJ2535))),#REF!,gepModelClass6(A2535:AJ2535))</f>
        <v>0.96595389480442995</v>
      </c>
      <c r="AR2535" s="3" t="str">
        <f t="shared" si="78"/>
        <v>soil_with_vegetation_stubble</v>
      </c>
      <c r="AS2535" s="5" t="s">
        <v>41</v>
      </c>
      <c r="AT2535">
        <f t="shared" si="79"/>
        <v>1</v>
      </c>
      <c r="AU2535" s="3"/>
      <c r="AV2535" s="3"/>
      <c r="AW2535" s="1"/>
      <c r="AX2535" s="4"/>
      <c r="AY2535" s="4"/>
    </row>
    <row r="2536" spans="1:51" x14ac:dyDescent="0.25">
      <c r="A2536">
        <v>63</v>
      </c>
      <c r="B2536">
        <v>68</v>
      </c>
      <c r="C2536">
        <v>67</v>
      </c>
      <c r="D2536">
        <v>58</v>
      </c>
      <c r="E2536">
        <v>67</v>
      </c>
      <c r="F2536">
        <v>72</v>
      </c>
      <c r="G2536">
        <v>70</v>
      </c>
      <c r="H2536">
        <v>62</v>
      </c>
      <c r="I2536">
        <v>67</v>
      </c>
      <c r="J2536">
        <v>75</v>
      </c>
      <c r="K2536">
        <v>74</v>
      </c>
      <c r="L2536">
        <v>58</v>
      </c>
      <c r="M2536">
        <v>63</v>
      </c>
      <c r="N2536">
        <v>67</v>
      </c>
      <c r="O2536">
        <v>69</v>
      </c>
      <c r="P2536">
        <v>55</v>
      </c>
      <c r="Q2536">
        <v>66</v>
      </c>
      <c r="R2536">
        <v>71</v>
      </c>
      <c r="S2536">
        <v>73</v>
      </c>
      <c r="T2536">
        <v>55</v>
      </c>
      <c r="U2536">
        <v>66</v>
      </c>
      <c r="V2536">
        <v>71</v>
      </c>
      <c r="W2536">
        <v>73</v>
      </c>
      <c r="X2536">
        <v>59</v>
      </c>
      <c r="Y2536">
        <v>63</v>
      </c>
      <c r="Z2536">
        <v>66</v>
      </c>
      <c r="AA2536">
        <v>68</v>
      </c>
      <c r="AB2536">
        <v>57</v>
      </c>
      <c r="AC2536">
        <v>59</v>
      </c>
      <c r="AD2536">
        <v>70</v>
      </c>
      <c r="AE2536">
        <v>75</v>
      </c>
      <c r="AF2536">
        <v>57</v>
      </c>
      <c r="AG2536">
        <v>63</v>
      </c>
      <c r="AH2536">
        <v>66</v>
      </c>
      <c r="AI2536">
        <v>75</v>
      </c>
      <c r="AJ2536">
        <v>60</v>
      </c>
      <c r="AK2536" s="1">
        <v>1</v>
      </c>
      <c r="AL2536" s="2">
        <f>IF(NOT(ISNUMBER(gepModelClass1(A2536:AJ2536))),#REF!,gepModelClass1(A2536:AJ2536))</f>
        <v>5.5327111146137633E-6</v>
      </c>
      <c r="AM2536" s="2">
        <f>IF(NOT(ISNUMBER(gepModelClass2(A2536:AJ2536))),#REF!,gepModelClass2(A2536:AJ2536))</f>
        <v>1.3474039724440369E-2</v>
      </c>
      <c r="AN2536" s="2">
        <f>IF(NOT(ISNUMBER(gepModelClass3(A2536:AJ2536))),#REF!,gepModelClass3(A2536:AJ2536))</f>
        <v>6.9179702013035522E-5</v>
      </c>
      <c r="AO2536" s="2">
        <f>IF(NOT(ISNUMBER(gepModelClass4(A2536:AJ2536))),#REF!,gepModelClass4(A2536:AJ2536))</f>
        <v>1.0196330597472212E-4</v>
      </c>
      <c r="AP2536" s="2">
        <f>IF(NOT(ISNUMBER(gepModelClass5(A2536:AJ2536))),#REF!,gepModelClass5(A2536:AJ2536))</f>
        <v>2.8659389356975089E-2</v>
      </c>
      <c r="AQ2536" s="2">
        <f>IF(NOT(ISNUMBER(gepModelClass6(A2536:AJ2536))),#REF!,gepModelClass6(A2536:AJ2536))</f>
        <v>0.97580901082123206</v>
      </c>
      <c r="AR2536" s="3" t="str">
        <f t="shared" si="78"/>
        <v>very_damp_grey_soil</v>
      </c>
      <c r="AS2536" s="5" t="s">
        <v>41</v>
      </c>
      <c r="AT2536">
        <f t="shared" si="79"/>
        <v>0</v>
      </c>
      <c r="AU2536" s="3"/>
      <c r="AV2536" s="3"/>
      <c r="AW2536" s="1"/>
      <c r="AX2536" s="4"/>
      <c r="AY2536" s="4"/>
    </row>
    <row r="2537" spans="1:51" x14ac:dyDescent="0.25">
      <c r="A2537">
        <v>67</v>
      </c>
      <c r="B2537">
        <v>72</v>
      </c>
      <c r="C2537">
        <v>70</v>
      </c>
      <c r="D2537">
        <v>62</v>
      </c>
      <c r="E2537">
        <v>67</v>
      </c>
      <c r="F2537">
        <v>75</v>
      </c>
      <c r="G2537">
        <v>74</v>
      </c>
      <c r="H2537">
        <v>58</v>
      </c>
      <c r="I2537">
        <v>67</v>
      </c>
      <c r="J2537">
        <v>75</v>
      </c>
      <c r="K2537">
        <v>74</v>
      </c>
      <c r="L2537">
        <v>62</v>
      </c>
      <c r="M2537">
        <v>66</v>
      </c>
      <c r="N2537">
        <v>71</v>
      </c>
      <c r="O2537">
        <v>73</v>
      </c>
      <c r="P2537">
        <v>55</v>
      </c>
      <c r="Q2537">
        <v>66</v>
      </c>
      <c r="R2537">
        <v>71</v>
      </c>
      <c r="S2537">
        <v>73</v>
      </c>
      <c r="T2537">
        <v>59</v>
      </c>
      <c r="U2537">
        <v>66</v>
      </c>
      <c r="V2537">
        <v>71</v>
      </c>
      <c r="W2537">
        <v>76</v>
      </c>
      <c r="X2537">
        <v>59</v>
      </c>
      <c r="Y2537">
        <v>59</v>
      </c>
      <c r="Z2537">
        <v>70</v>
      </c>
      <c r="AA2537">
        <v>75</v>
      </c>
      <c r="AB2537">
        <v>57</v>
      </c>
      <c r="AC2537">
        <v>63</v>
      </c>
      <c r="AD2537">
        <v>66</v>
      </c>
      <c r="AE2537">
        <v>75</v>
      </c>
      <c r="AF2537">
        <v>60</v>
      </c>
      <c r="AG2537">
        <v>67</v>
      </c>
      <c r="AH2537">
        <v>70</v>
      </c>
      <c r="AI2537">
        <v>72</v>
      </c>
      <c r="AJ2537">
        <v>60</v>
      </c>
      <c r="AK2537" s="1">
        <v>1</v>
      </c>
      <c r="AL2537" s="2">
        <f>IF(NOT(ISNUMBER(gepModelClass1(A2537:AJ2537))),#REF!,gepModelClass1(A2537:AJ2537))</f>
        <v>4.2162805394994729E-6</v>
      </c>
      <c r="AM2537" s="2">
        <f>IF(NOT(ISNUMBER(gepModelClass2(A2537:AJ2537))),#REF!,gepModelClass2(A2537:AJ2537))</f>
        <v>3.0563750918567327E-2</v>
      </c>
      <c r="AN2537" s="2">
        <f>IF(NOT(ISNUMBER(gepModelClass3(A2537:AJ2537))),#REF!,gepModelClass3(A2537:AJ2537))</f>
        <v>1.9035364402637952E-4</v>
      </c>
      <c r="AO2537" s="2">
        <f>IF(NOT(ISNUMBER(gepModelClass4(A2537:AJ2537))),#REF!,gepModelClass4(A2537:AJ2537))</f>
        <v>3.6769506547515223E-4</v>
      </c>
      <c r="AP2537" s="2">
        <f>IF(NOT(ISNUMBER(gepModelClass5(A2537:AJ2537))),#REF!,gepModelClass5(A2537:AJ2537))</f>
        <v>2.053792115894881E-2</v>
      </c>
      <c r="AQ2537" s="2">
        <f>IF(NOT(ISNUMBER(gepModelClass6(A2537:AJ2537))),#REF!,gepModelClass6(A2537:AJ2537))</f>
        <v>0.96556502002523148</v>
      </c>
      <c r="AR2537" s="3" t="str">
        <f t="shared" si="78"/>
        <v>very_damp_grey_soil</v>
      </c>
      <c r="AS2537" s="5" t="s">
        <v>41</v>
      </c>
      <c r="AT2537">
        <f t="shared" si="79"/>
        <v>0</v>
      </c>
      <c r="AU2537" s="3"/>
      <c r="AV2537" s="3"/>
      <c r="AW2537" s="1"/>
      <c r="AX2537" s="4"/>
      <c r="AY2537" s="4"/>
    </row>
    <row r="2538" spans="1:51" x14ac:dyDescent="0.25">
      <c r="A2538">
        <v>67</v>
      </c>
      <c r="B2538">
        <v>75</v>
      </c>
      <c r="C2538">
        <v>74</v>
      </c>
      <c r="D2538">
        <v>58</v>
      </c>
      <c r="E2538">
        <v>67</v>
      </c>
      <c r="F2538">
        <v>75</v>
      </c>
      <c r="G2538">
        <v>74</v>
      </c>
      <c r="H2538">
        <v>62</v>
      </c>
      <c r="I2538">
        <v>63</v>
      </c>
      <c r="J2538">
        <v>72</v>
      </c>
      <c r="K2538">
        <v>74</v>
      </c>
      <c r="L2538">
        <v>62</v>
      </c>
      <c r="M2538">
        <v>66</v>
      </c>
      <c r="N2538">
        <v>71</v>
      </c>
      <c r="O2538">
        <v>73</v>
      </c>
      <c r="P2538">
        <v>59</v>
      </c>
      <c r="Q2538">
        <v>66</v>
      </c>
      <c r="R2538">
        <v>71</v>
      </c>
      <c r="S2538">
        <v>76</v>
      </c>
      <c r="T2538">
        <v>59</v>
      </c>
      <c r="U2538">
        <v>66</v>
      </c>
      <c r="V2538">
        <v>71</v>
      </c>
      <c r="W2538">
        <v>73</v>
      </c>
      <c r="X2538">
        <v>63</v>
      </c>
      <c r="Y2538">
        <v>63</v>
      </c>
      <c r="Z2538">
        <v>66</v>
      </c>
      <c r="AA2538">
        <v>75</v>
      </c>
      <c r="AB2538">
        <v>60</v>
      </c>
      <c r="AC2538">
        <v>67</v>
      </c>
      <c r="AD2538">
        <v>70</v>
      </c>
      <c r="AE2538">
        <v>72</v>
      </c>
      <c r="AF2538">
        <v>60</v>
      </c>
      <c r="AG2538">
        <v>67</v>
      </c>
      <c r="AH2538">
        <v>70</v>
      </c>
      <c r="AI2538">
        <v>75</v>
      </c>
      <c r="AJ2538">
        <v>57</v>
      </c>
      <c r="AK2538" s="1">
        <v>1</v>
      </c>
      <c r="AL2538" s="2">
        <f>IF(NOT(ISNUMBER(gepModelClass1(A2538:AJ2538))),#REF!,gepModelClass1(A2538:AJ2538))</f>
        <v>8.4155241573758671E-6</v>
      </c>
      <c r="AM2538" s="2">
        <f>IF(NOT(ISNUMBER(gepModelClass2(A2538:AJ2538))),#REF!,gepModelClass2(A2538:AJ2538))</f>
        <v>2.3993227742469543E-2</v>
      </c>
      <c r="AN2538" s="2">
        <f>IF(NOT(ISNUMBER(gepModelClass3(A2538:AJ2538))),#REF!,gepModelClass3(A2538:AJ2538))</f>
        <v>2.887060331892671E-4</v>
      </c>
      <c r="AO2538" s="2">
        <f>IF(NOT(ISNUMBER(gepModelClass4(A2538:AJ2538))),#REF!,gepModelClass4(A2538:AJ2538))</f>
        <v>1.7998384213641365E-4</v>
      </c>
      <c r="AP2538" s="2">
        <f>IF(NOT(ISNUMBER(gepModelClass5(A2538:AJ2538))),#REF!,gepModelClass5(A2538:AJ2538))</f>
        <v>1.3659276575100545E-2</v>
      </c>
      <c r="AQ2538" s="2">
        <f>IF(NOT(ISNUMBER(gepModelClass6(A2538:AJ2538))),#REF!,gepModelClass6(A2538:AJ2538))</f>
        <v>0.94386370458739832</v>
      </c>
      <c r="AR2538" s="3" t="str">
        <f t="shared" si="78"/>
        <v>very_damp_grey_soil</v>
      </c>
      <c r="AS2538" s="5" t="s">
        <v>41</v>
      </c>
      <c r="AT2538">
        <f t="shared" si="79"/>
        <v>0</v>
      </c>
      <c r="AU2538" s="3"/>
      <c r="AV2538" s="3"/>
      <c r="AW2538" s="1"/>
      <c r="AX2538" s="4"/>
      <c r="AY2538" s="4"/>
    </row>
    <row r="2539" spans="1:51" x14ac:dyDescent="0.25">
      <c r="A2539">
        <v>63</v>
      </c>
      <c r="B2539">
        <v>72</v>
      </c>
      <c r="C2539">
        <v>74</v>
      </c>
      <c r="D2539">
        <v>62</v>
      </c>
      <c r="E2539">
        <v>63</v>
      </c>
      <c r="F2539">
        <v>75</v>
      </c>
      <c r="G2539">
        <v>77</v>
      </c>
      <c r="H2539">
        <v>62</v>
      </c>
      <c r="I2539">
        <v>67</v>
      </c>
      <c r="J2539">
        <v>79</v>
      </c>
      <c r="K2539">
        <v>81</v>
      </c>
      <c r="L2539">
        <v>62</v>
      </c>
      <c r="M2539">
        <v>66</v>
      </c>
      <c r="N2539">
        <v>71</v>
      </c>
      <c r="O2539">
        <v>73</v>
      </c>
      <c r="P2539">
        <v>63</v>
      </c>
      <c r="Q2539">
        <v>63</v>
      </c>
      <c r="R2539">
        <v>67</v>
      </c>
      <c r="S2539">
        <v>73</v>
      </c>
      <c r="T2539">
        <v>59</v>
      </c>
      <c r="U2539">
        <v>66</v>
      </c>
      <c r="V2539">
        <v>75</v>
      </c>
      <c r="W2539">
        <v>76</v>
      </c>
      <c r="X2539">
        <v>63</v>
      </c>
      <c r="Y2539">
        <v>67</v>
      </c>
      <c r="Z2539">
        <v>70</v>
      </c>
      <c r="AA2539">
        <v>75</v>
      </c>
      <c r="AB2539">
        <v>57</v>
      </c>
      <c r="AC2539">
        <v>63</v>
      </c>
      <c r="AD2539">
        <v>70</v>
      </c>
      <c r="AE2539">
        <v>68</v>
      </c>
      <c r="AF2539">
        <v>57</v>
      </c>
      <c r="AG2539">
        <v>63</v>
      </c>
      <c r="AH2539">
        <v>66</v>
      </c>
      <c r="AI2539">
        <v>68</v>
      </c>
      <c r="AJ2539">
        <v>57</v>
      </c>
      <c r="AK2539" s="1">
        <v>1</v>
      </c>
      <c r="AL2539" s="2">
        <f>IF(NOT(ISNUMBER(gepModelClass1(A2539:AJ2539))),#REF!,gepModelClass1(A2539:AJ2539))</f>
        <v>5.4227006794892812E-6</v>
      </c>
      <c r="AM2539" s="2">
        <f>IF(NOT(ISNUMBER(gepModelClass2(A2539:AJ2539))),#REF!,gepModelClass2(A2539:AJ2539))</f>
        <v>3.3862386360890701E-2</v>
      </c>
      <c r="AN2539" s="2">
        <f>IF(NOT(ISNUMBER(gepModelClass3(A2539:AJ2539))),#REF!,gepModelClass3(A2539:AJ2539))</f>
        <v>1.147592206540716E-4</v>
      </c>
      <c r="AO2539" s="2">
        <f>IF(NOT(ISNUMBER(gepModelClass4(A2539:AJ2539))),#REF!,gepModelClass4(A2539:AJ2539))</f>
        <v>4.0119330631387606E-4</v>
      </c>
      <c r="AP2539" s="2">
        <f>IF(NOT(ISNUMBER(gepModelClass5(A2539:AJ2539))),#REF!,gepModelClass5(A2539:AJ2539))</f>
        <v>1.9298265701714439E-2</v>
      </c>
      <c r="AQ2539" s="2">
        <f>IF(NOT(ISNUMBER(gepModelClass6(A2539:AJ2539))),#REF!,gepModelClass6(A2539:AJ2539))</f>
        <v>0.95754395647972423</v>
      </c>
      <c r="AR2539" s="3" t="str">
        <f t="shared" si="78"/>
        <v>very_damp_grey_soil</v>
      </c>
      <c r="AS2539" s="5" t="s">
        <v>41</v>
      </c>
      <c r="AT2539">
        <f t="shared" si="79"/>
        <v>0</v>
      </c>
      <c r="AU2539" s="3"/>
      <c r="AV2539" s="3"/>
      <c r="AW2539" s="1"/>
      <c r="AX2539" s="4"/>
      <c r="AY2539" s="4"/>
    </row>
    <row r="2540" spans="1:51" x14ac:dyDescent="0.25">
      <c r="A2540">
        <v>67</v>
      </c>
      <c r="B2540">
        <v>79</v>
      </c>
      <c r="C2540">
        <v>81</v>
      </c>
      <c r="D2540">
        <v>62</v>
      </c>
      <c r="E2540">
        <v>67</v>
      </c>
      <c r="F2540">
        <v>72</v>
      </c>
      <c r="G2540">
        <v>77</v>
      </c>
      <c r="H2540">
        <v>58</v>
      </c>
      <c r="I2540">
        <v>67</v>
      </c>
      <c r="J2540">
        <v>75</v>
      </c>
      <c r="K2540">
        <v>74</v>
      </c>
      <c r="L2540">
        <v>58</v>
      </c>
      <c r="M2540">
        <v>66</v>
      </c>
      <c r="N2540">
        <v>75</v>
      </c>
      <c r="O2540">
        <v>76</v>
      </c>
      <c r="P2540">
        <v>63</v>
      </c>
      <c r="Q2540">
        <v>70</v>
      </c>
      <c r="R2540">
        <v>79</v>
      </c>
      <c r="S2540">
        <v>84</v>
      </c>
      <c r="T2540">
        <v>66</v>
      </c>
      <c r="U2540">
        <v>66</v>
      </c>
      <c r="V2540">
        <v>75</v>
      </c>
      <c r="W2540">
        <v>73</v>
      </c>
      <c r="X2540">
        <v>59</v>
      </c>
      <c r="Y2540">
        <v>63</v>
      </c>
      <c r="Z2540">
        <v>66</v>
      </c>
      <c r="AA2540">
        <v>68</v>
      </c>
      <c r="AB2540">
        <v>57</v>
      </c>
      <c r="AC2540">
        <v>67</v>
      </c>
      <c r="AD2540">
        <v>77</v>
      </c>
      <c r="AE2540">
        <v>75</v>
      </c>
      <c r="AF2540">
        <v>64</v>
      </c>
      <c r="AG2540">
        <v>71</v>
      </c>
      <c r="AH2540">
        <v>81</v>
      </c>
      <c r="AI2540">
        <v>82</v>
      </c>
      <c r="AJ2540">
        <v>64</v>
      </c>
      <c r="AK2540" s="1">
        <v>1</v>
      </c>
      <c r="AL2540" s="2">
        <f>IF(NOT(ISNUMBER(gepModelClass1(A2540:AJ2540))),#REF!,gepModelClass1(A2540:AJ2540))</f>
        <v>2.6019529912210456E-6</v>
      </c>
      <c r="AM2540" s="2">
        <f>IF(NOT(ISNUMBER(gepModelClass2(A2540:AJ2540))),#REF!,gepModelClass2(A2540:AJ2540))</f>
        <v>5.8940771412336702E-2</v>
      </c>
      <c r="AN2540" s="2">
        <f>IF(NOT(ISNUMBER(gepModelClass3(A2540:AJ2540))),#REF!,gepModelClass3(A2540:AJ2540))</f>
        <v>4.4345896800617048E-4</v>
      </c>
      <c r="AO2540" s="2">
        <f>IF(NOT(ISNUMBER(gepModelClass4(A2540:AJ2540))),#REF!,gepModelClass4(A2540:AJ2540))</f>
        <v>3.8042973871562437E-4</v>
      </c>
      <c r="AP2540" s="2">
        <f>IF(NOT(ISNUMBER(gepModelClass5(A2540:AJ2540))),#REF!,gepModelClass5(A2540:AJ2540))</f>
        <v>1.2134554300853152E-2</v>
      </c>
      <c r="AQ2540" s="2">
        <f>IF(NOT(ISNUMBER(gepModelClass6(A2540:AJ2540))),#REF!,gepModelClass6(A2540:AJ2540))</f>
        <v>0.92632952103293875</v>
      </c>
      <c r="AR2540" s="3" t="str">
        <f t="shared" si="78"/>
        <v>very_damp_grey_soil</v>
      </c>
      <c r="AS2540" s="5" t="s">
        <v>41</v>
      </c>
      <c r="AT2540">
        <f t="shared" si="79"/>
        <v>0</v>
      </c>
      <c r="AU2540" s="3"/>
      <c r="AV2540" s="3"/>
      <c r="AW2540" s="1"/>
      <c r="AX2540" s="4"/>
      <c r="AY2540" s="4"/>
    </row>
    <row r="2541" spans="1:51" x14ac:dyDescent="0.25">
      <c r="A2541">
        <v>74</v>
      </c>
      <c r="B2541">
        <v>83</v>
      </c>
      <c r="C2541">
        <v>92</v>
      </c>
      <c r="D2541">
        <v>70</v>
      </c>
      <c r="E2541">
        <v>66</v>
      </c>
      <c r="F2541">
        <v>79</v>
      </c>
      <c r="G2541">
        <v>84</v>
      </c>
      <c r="H2541">
        <v>63</v>
      </c>
      <c r="I2541">
        <v>66</v>
      </c>
      <c r="J2541">
        <v>75</v>
      </c>
      <c r="K2541">
        <v>76</v>
      </c>
      <c r="L2541">
        <v>63</v>
      </c>
      <c r="M2541">
        <v>75</v>
      </c>
      <c r="N2541">
        <v>91</v>
      </c>
      <c r="O2541">
        <v>93</v>
      </c>
      <c r="P2541">
        <v>72</v>
      </c>
      <c r="Q2541">
        <v>71</v>
      </c>
      <c r="R2541">
        <v>84</v>
      </c>
      <c r="S2541">
        <v>90</v>
      </c>
      <c r="T2541">
        <v>68</v>
      </c>
      <c r="U2541">
        <v>63</v>
      </c>
      <c r="V2541">
        <v>81</v>
      </c>
      <c r="W2541">
        <v>82</v>
      </c>
      <c r="X2541">
        <v>64</v>
      </c>
      <c r="Y2541">
        <v>74</v>
      </c>
      <c r="Z2541">
        <v>88</v>
      </c>
      <c r="AA2541">
        <v>93</v>
      </c>
      <c r="AB2541">
        <v>69</v>
      </c>
      <c r="AC2541">
        <v>78</v>
      </c>
      <c r="AD2541">
        <v>92</v>
      </c>
      <c r="AE2541">
        <v>93</v>
      </c>
      <c r="AF2541">
        <v>73</v>
      </c>
      <c r="AG2541">
        <v>67</v>
      </c>
      <c r="AH2541">
        <v>88</v>
      </c>
      <c r="AI2541">
        <v>89</v>
      </c>
      <c r="AJ2541">
        <v>69</v>
      </c>
      <c r="AK2541" s="1">
        <v>0</v>
      </c>
      <c r="AL2541" s="2">
        <f>IF(NOT(ISNUMBER(gepModelClass1(A2541:AJ2541))),#REF!,gepModelClass1(A2541:AJ2541))</f>
        <v>2.6019529912210456E-6</v>
      </c>
      <c r="AM2541" s="2">
        <f>IF(NOT(ISNUMBER(gepModelClass2(A2541:AJ2541))),#REF!,gepModelClass2(A2541:AJ2541))</f>
        <v>0.52502337710628399</v>
      </c>
      <c r="AN2541" s="2">
        <f>IF(NOT(ISNUMBER(gepModelClass3(A2541:AJ2541))),#REF!,gepModelClass3(A2541:AJ2541))</f>
        <v>3.6009887080234162E-3</v>
      </c>
      <c r="AO2541" s="2">
        <f>IF(NOT(ISNUMBER(gepModelClass4(A2541:AJ2541))),#REF!,gepModelClass4(A2541:AJ2541))</f>
        <v>1.0458709113631386E-3</v>
      </c>
      <c r="AP2541" s="2">
        <f>IF(NOT(ISNUMBER(gepModelClass5(A2541:AJ2541))),#REF!,gepModelClass5(A2541:AJ2541))</f>
        <v>7.7642595059824052E-3</v>
      </c>
      <c r="AQ2541" s="2">
        <f>IF(NOT(ISNUMBER(gepModelClass6(A2541:AJ2541))),#REF!,gepModelClass6(A2541:AJ2541))</f>
        <v>0.35329916304343462</v>
      </c>
      <c r="AR2541" s="3" t="str">
        <f t="shared" si="78"/>
        <v>damp_grey_soil</v>
      </c>
      <c r="AS2541" s="5" t="s">
        <v>39</v>
      </c>
      <c r="AT2541">
        <f t="shared" si="79"/>
        <v>0</v>
      </c>
      <c r="AU2541" s="3"/>
      <c r="AV2541" s="3"/>
      <c r="AW2541" s="1"/>
      <c r="AX2541" s="4"/>
      <c r="AY2541" s="4"/>
    </row>
    <row r="2542" spans="1:51" x14ac:dyDescent="0.25">
      <c r="A2542">
        <v>66</v>
      </c>
      <c r="B2542">
        <v>79</v>
      </c>
      <c r="C2542">
        <v>80</v>
      </c>
      <c r="D2542">
        <v>63</v>
      </c>
      <c r="E2542">
        <v>66</v>
      </c>
      <c r="F2542">
        <v>79</v>
      </c>
      <c r="G2542">
        <v>88</v>
      </c>
      <c r="H2542">
        <v>63</v>
      </c>
      <c r="I2542">
        <v>66</v>
      </c>
      <c r="J2542">
        <v>79</v>
      </c>
      <c r="K2542">
        <v>84</v>
      </c>
      <c r="L2542">
        <v>63</v>
      </c>
      <c r="M2542">
        <v>63</v>
      </c>
      <c r="N2542">
        <v>81</v>
      </c>
      <c r="O2542">
        <v>79</v>
      </c>
      <c r="P2542">
        <v>64</v>
      </c>
      <c r="Q2542">
        <v>67</v>
      </c>
      <c r="R2542">
        <v>84</v>
      </c>
      <c r="S2542">
        <v>86</v>
      </c>
      <c r="T2542">
        <v>68</v>
      </c>
      <c r="U2542">
        <v>71</v>
      </c>
      <c r="V2542">
        <v>84</v>
      </c>
      <c r="W2542">
        <v>86</v>
      </c>
      <c r="X2542">
        <v>64</v>
      </c>
      <c r="Y2542">
        <v>67</v>
      </c>
      <c r="Z2542">
        <v>84</v>
      </c>
      <c r="AA2542">
        <v>85</v>
      </c>
      <c r="AB2542">
        <v>62</v>
      </c>
      <c r="AC2542">
        <v>63</v>
      </c>
      <c r="AD2542">
        <v>79</v>
      </c>
      <c r="AE2542">
        <v>85</v>
      </c>
      <c r="AF2542">
        <v>65</v>
      </c>
      <c r="AG2542">
        <v>63</v>
      </c>
      <c r="AH2542">
        <v>75</v>
      </c>
      <c r="AI2542">
        <v>85</v>
      </c>
      <c r="AJ2542">
        <v>65</v>
      </c>
      <c r="AK2542" s="1">
        <v>1</v>
      </c>
      <c r="AL2542" s="2">
        <f>IF(NOT(ISNUMBER(gepModelClass1(A2542:AJ2542))),#REF!,gepModelClass1(A2542:AJ2542))</f>
        <v>2.6019529912210456E-6</v>
      </c>
      <c r="AM2542" s="2">
        <f>IF(NOT(ISNUMBER(gepModelClass2(A2542:AJ2542))),#REF!,gepModelClass2(A2542:AJ2542))</f>
        <v>5.1022297838744901E-2</v>
      </c>
      <c r="AN2542" s="2">
        <f>IF(NOT(ISNUMBER(gepModelClass3(A2542:AJ2542))),#REF!,gepModelClass3(A2542:AJ2542))</f>
        <v>2.4161435818812862E-4</v>
      </c>
      <c r="AO2542" s="2">
        <f>IF(NOT(ISNUMBER(gepModelClass4(A2542:AJ2542))),#REF!,gepModelClass4(A2542:AJ2542))</f>
        <v>1.3444988365326361E-3</v>
      </c>
      <c r="AP2542" s="2">
        <f>IF(NOT(ISNUMBER(gepModelClass5(A2542:AJ2542))),#REF!,gepModelClass5(A2542:AJ2542))</f>
        <v>1.0540999094873051E-2</v>
      </c>
      <c r="AQ2542" s="2">
        <f>IF(NOT(ISNUMBER(gepModelClass6(A2542:AJ2542))),#REF!,gepModelClass6(A2542:AJ2542))</f>
        <v>0.6910776400899753</v>
      </c>
      <c r="AR2542" s="3" t="str">
        <f t="shared" si="78"/>
        <v>very_damp_grey_soil</v>
      </c>
      <c r="AS2542" s="5" t="s">
        <v>41</v>
      </c>
      <c r="AT2542">
        <f t="shared" si="79"/>
        <v>0</v>
      </c>
      <c r="AU2542" s="3"/>
      <c r="AV2542" s="3"/>
      <c r="AW2542" s="1"/>
      <c r="AX2542" s="4"/>
      <c r="AY2542" s="4"/>
    </row>
    <row r="2543" spans="1:51" x14ac:dyDescent="0.25">
      <c r="A2543">
        <v>66</v>
      </c>
      <c r="B2543">
        <v>79</v>
      </c>
      <c r="C2543">
        <v>88</v>
      </c>
      <c r="D2543">
        <v>63</v>
      </c>
      <c r="E2543">
        <v>66</v>
      </c>
      <c r="F2543">
        <v>79</v>
      </c>
      <c r="G2543">
        <v>84</v>
      </c>
      <c r="H2543">
        <v>63</v>
      </c>
      <c r="I2543">
        <v>66</v>
      </c>
      <c r="J2543">
        <v>79</v>
      </c>
      <c r="K2543">
        <v>80</v>
      </c>
      <c r="L2543">
        <v>59</v>
      </c>
      <c r="M2543">
        <v>67</v>
      </c>
      <c r="N2543">
        <v>84</v>
      </c>
      <c r="O2543">
        <v>86</v>
      </c>
      <c r="P2543">
        <v>68</v>
      </c>
      <c r="Q2543">
        <v>71</v>
      </c>
      <c r="R2543">
        <v>84</v>
      </c>
      <c r="S2543">
        <v>86</v>
      </c>
      <c r="T2543">
        <v>64</v>
      </c>
      <c r="U2543">
        <v>67</v>
      </c>
      <c r="V2543">
        <v>81</v>
      </c>
      <c r="W2543">
        <v>82</v>
      </c>
      <c r="X2543">
        <v>64</v>
      </c>
      <c r="Y2543">
        <v>63</v>
      </c>
      <c r="Z2543">
        <v>79</v>
      </c>
      <c r="AA2543">
        <v>85</v>
      </c>
      <c r="AB2543">
        <v>65</v>
      </c>
      <c r="AC2543">
        <v>63</v>
      </c>
      <c r="AD2543">
        <v>75</v>
      </c>
      <c r="AE2543">
        <v>85</v>
      </c>
      <c r="AF2543">
        <v>65</v>
      </c>
      <c r="AG2543">
        <v>70</v>
      </c>
      <c r="AH2543">
        <v>84</v>
      </c>
      <c r="AI2543">
        <v>82</v>
      </c>
      <c r="AJ2543">
        <v>65</v>
      </c>
      <c r="AK2543" s="1">
        <v>1</v>
      </c>
      <c r="AL2543" s="2">
        <f>IF(NOT(ISNUMBER(gepModelClass1(A2543:AJ2543))),#REF!,gepModelClass1(A2543:AJ2543))</f>
        <v>2.6019529912210456E-6</v>
      </c>
      <c r="AM2543" s="2">
        <f>IF(NOT(ISNUMBER(gepModelClass2(A2543:AJ2543))),#REF!,gepModelClass2(A2543:AJ2543))</f>
        <v>0.11076778627629774</v>
      </c>
      <c r="AN2543" s="2">
        <f>IF(NOT(ISNUMBER(gepModelClass3(A2543:AJ2543))),#REF!,gepModelClass3(A2543:AJ2543))</f>
        <v>4.1674682745065168E-4</v>
      </c>
      <c r="AO2543" s="2">
        <f>IF(NOT(ISNUMBER(gepModelClass4(A2543:AJ2543))),#REF!,gepModelClass4(A2543:AJ2543))</f>
        <v>1.2309791580710349E-3</v>
      </c>
      <c r="AP2543" s="2">
        <f>IF(NOT(ISNUMBER(gepModelClass5(A2543:AJ2543))),#REF!,gepModelClass5(A2543:AJ2543))</f>
        <v>1.0831194100743465E-2</v>
      </c>
      <c r="AQ2543" s="2">
        <f>IF(NOT(ISNUMBER(gepModelClass6(A2543:AJ2543))),#REF!,gepModelClass6(A2543:AJ2543))</f>
        <v>0.52816419157875638</v>
      </c>
      <c r="AR2543" s="3" t="str">
        <f t="shared" si="78"/>
        <v>very_damp_grey_soil</v>
      </c>
      <c r="AS2543" s="5" t="s">
        <v>41</v>
      </c>
      <c r="AT2543">
        <f t="shared" si="79"/>
        <v>0</v>
      </c>
      <c r="AU2543" s="3"/>
      <c r="AV2543" s="3"/>
      <c r="AW2543" s="1"/>
      <c r="AX2543" s="4"/>
      <c r="AY2543" s="4"/>
    </row>
    <row r="2544" spans="1:51" x14ac:dyDescent="0.25">
      <c r="A2544">
        <v>66</v>
      </c>
      <c r="B2544">
        <v>79</v>
      </c>
      <c r="C2544">
        <v>84</v>
      </c>
      <c r="D2544">
        <v>63</v>
      </c>
      <c r="E2544">
        <v>66</v>
      </c>
      <c r="F2544">
        <v>79</v>
      </c>
      <c r="G2544">
        <v>80</v>
      </c>
      <c r="H2544">
        <v>59</v>
      </c>
      <c r="I2544">
        <v>74</v>
      </c>
      <c r="J2544">
        <v>79</v>
      </c>
      <c r="K2544">
        <v>84</v>
      </c>
      <c r="L2544">
        <v>66</v>
      </c>
      <c r="M2544">
        <v>71</v>
      </c>
      <c r="N2544">
        <v>84</v>
      </c>
      <c r="O2544">
        <v>86</v>
      </c>
      <c r="P2544">
        <v>64</v>
      </c>
      <c r="Q2544">
        <v>67</v>
      </c>
      <c r="R2544">
        <v>81</v>
      </c>
      <c r="S2544">
        <v>82</v>
      </c>
      <c r="T2544">
        <v>64</v>
      </c>
      <c r="U2544">
        <v>67</v>
      </c>
      <c r="V2544">
        <v>77</v>
      </c>
      <c r="W2544">
        <v>82</v>
      </c>
      <c r="X2544">
        <v>64</v>
      </c>
      <c r="Y2544">
        <v>63</v>
      </c>
      <c r="Z2544">
        <v>75</v>
      </c>
      <c r="AA2544">
        <v>85</v>
      </c>
      <c r="AB2544">
        <v>65</v>
      </c>
      <c r="AC2544">
        <v>70</v>
      </c>
      <c r="AD2544">
        <v>84</v>
      </c>
      <c r="AE2544">
        <v>82</v>
      </c>
      <c r="AF2544">
        <v>65</v>
      </c>
      <c r="AG2544">
        <v>67</v>
      </c>
      <c r="AH2544">
        <v>84</v>
      </c>
      <c r="AI2544">
        <v>82</v>
      </c>
      <c r="AJ2544">
        <v>65</v>
      </c>
      <c r="AK2544" s="1">
        <v>1</v>
      </c>
      <c r="AL2544" s="2">
        <f>IF(NOT(ISNUMBER(gepModelClass1(A2544:AJ2544))),#REF!,gepModelClass1(A2544:AJ2544))</f>
        <v>3.6491666826888574E-6</v>
      </c>
      <c r="AM2544" s="2">
        <f>IF(NOT(ISNUMBER(gepModelClass2(A2544:AJ2544))),#REF!,gepModelClass2(A2544:AJ2544))</f>
        <v>0.15772575991761723</v>
      </c>
      <c r="AN2544" s="2">
        <f>IF(NOT(ISNUMBER(gepModelClass3(A2544:AJ2544))),#REF!,gepModelClass3(A2544:AJ2544))</f>
        <v>7.9428499478470809E-4</v>
      </c>
      <c r="AO2544" s="2">
        <f>IF(NOT(ISNUMBER(gepModelClass4(A2544:AJ2544))),#REF!,gepModelClass4(A2544:AJ2544))</f>
        <v>1.271881603164788E-3</v>
      </c>
      <c r="AP2544" s="2">
        <f>IF(NOT(ISNUMBER(gepModelClass5(A2544:AJ2544))),#REF!,gepModelClass5(A2544:AJ2544))</f>
        <v>2.0700359161720683E-2</v>
      </c>
      <c r="AQ2544" s="2">
        <f>IF(NOT(ISNUMBER(gepModelClass6(A2544:AJ2544))),#REF!,gepModelClass6(A2544:AJ2544))</f>
        <v>0.70015151432010359</v>
      </c>
      <c r="AR2544" s="3" t="str">
        <f t="shared" si="78"/>
        <v>very_damp_grey_soil</v>
      </c>
      <c r="AS2544" s="5" t="s">
        <v>41</v>
      </c>
      <c r="AT2544">
        <f t="shared" si="79"/>
        <v>0</v>
      </c>
      <c r="AU2544" s="3"/>
      <c r="AV2544" s="3"/>
      <c r="AW2544" s="1"/>
      <c r="AX2544" s="4"/>
      <c r="AY2544" s="4"/>
    </row>
    <row r="2545" spans="1:51" x14ac:dyDescent="0.25">
      <c r="A2545">
        <v>66</v>
      </c>
      <c r="B2545">
        <v>79</v>
      </c>
      <c r="C2545">
        <v>80</v>
      </c>
      <c r="D2545">
        <v>59</v>
      </c>
      <c r="E2545">
        <v>74</v>
      </c>
      <c r="F2545">
        <v>79</v>
      </c>
      <c r="G2545">
        <v>84</v>
      </c>
      <c r="H2545">
        <v>66</v>
      </c>
      <c r="I2545">
        <v>82</v>
      </c>
      <c r="J2545">
        <v>87</v>
      </c>
      <c r="K2545">
        <v>96</v>
      </c>
      <c r="L2545">
        <v>78</v>
      </c>
      <c r="M2545">
        <v>67</v>
      </c>
      <c r="N2545">
        <v>81</v>
      </c>
      <c r="O2545">
        <v>82</v>
      </c>
      <c r="P2545">
        <v>64</v>
      </c>
      <c r="Q2545">
        <v>67</v>
      </c>
      <c r="R2545">
        <v>77</v>
      </c>
      <c r="S2545">
        <v>82</v>
      </c>
      <c r="T2545">
        <v>64</v>
      </c>
      <c r="U2545">
        <v>71</v>
      </c>
      <c r="V2545">
        <v>88</v>
      </c>
      <c r="W2545">
        <v>93</v>
      </c>
      <c r="X2545">
        <v>72</v>
      </c>
      <c r="Y2545">
        <v>70</v>
      </c>
      <c r="Z2545">
        <v>84</v>
      </c>
      <c r="AA2545">
        <v>82</v>
      </c>
      <c r="AB2545">
        <v>65</v>
      </c>
      <c r="AC2545">
        <v>67</v>
      </c>
      <c r="AD2545">
        <v>84</v>
      </c>
      <c r="AE2545">
        <v>82</v>
      </c>
      <c r="AF2545">
        <v>65</v>
      </c>
      <c r="AG2545">
        <v>67</v>
      </c>
      <c r="AH2545">
        <v>84</v>
      </c>
      <c r="AI2545">
        <v>85</v>
      </c>
      <c r="AJ2545">
        <v>69</v>
      </c>
      <c r="AK2545" s="1">
        <v>1</v>
      </c>
      <c r="AL2545" s="2">
        <f>IF(NOT(ISNUMBER(gepModelClass1(A2545:AJ2545))),#REF!,gepModelClass1(A2545:AJ2545))</f>
        <v>1.6275557946290605E-5</v>
      </c>
      <c r="AM2545" s="2">
        <f>IF(NOT(ISNUMBER(gepModelClass2(A2545:AJ2545))),#REF!,gepModelClass2(A2545:AJ2545))</f>
        <v>0.1404981611849398</v>
      </c>
      <c r="AN2545" s="2">
        <f>IF(NOT(ISNUMBER(gepModelClass3(A2545:AJ2545))),#REF!,gepModelClass3(A2545:AJ2545))</f>
        <v>2.590928336198802E-3</v>
      </c>
      <c r="AO2545" s="2">
        <f>IF(NOT(ISNUMBER(gepModelClass4(A2545:AJ2545))),#REF!,gepModelClass4(A2545:AJ2545))</f>
        <v>1.1822144989954166E-4</v>
      </c>
      <c r="AP2545" s="2">
        <f>IF(NOT(ISNUMBER(gepModelClass5(A2545:AJ2545))),#REF!,gepModelClass5(A2545:AJ2545))</f>
        <v>2.3993193487468773E-2</v>
      </c>
      <c r="AQ2545" s="2">
        <f>IF(NOT(ISNUMBER(gepModelClass6(A2545:AJ2545))),#REF!,gepModelClass6(A2545:AJ2545))</f>
        <v>0.6290665480923161</v>
      </c>
      <c r="AR2545" s="3" t="str">
        <f t="shared" si="78"/>
        <v>very_damp_grey_soil</v>
      </c>
      <c r="AS2545" s="5" t="s">
        <v>41</v>
      </c>
      <c r="AT2545">
        <f t="shared" si="79"/>
        <v>0</v>
      </c>
      <c r="AU2545" s="3"/>
      <c r="AV2545" s="3"/>
      <c r="AW2545" s="1"/>
      <c r="AX2545" s="4"/>
      <c r="AY2545" s="4"/>
    </row>
    <row r="2546" spans="1:51" x14ac:dyDescent="0.25">
      <c r="A2546">
        <v>74</v>
      </c>
      <c r="B2546">
        <v>79</v>
      </c>
      <c r="C2546">
        <v>84</v>
      </c>
      <c r="D2546">
        <v>66</v>
      </c>
      <c r="E2546">
        <v>82</v>
      </c>
      <c r="F2546">
        <v>87</v>
      </c>
      <c r="G2546">
        <v>96</v>
      </c>
      <c r="H2546">
        <v>78</v>
      </c>
      <c r="I2546">
        <v>82</v>
      </c>
      <c r="J2546">
        <v>96</v>
      </c>
      <c r="K2546">
        <v>100</v>
      </c>
      <c r="L2546">
        <v>78</v>
      </c>
      <c r="M2546">
        <v>67</v>
      </c>
      <c r="N2546">
        <v>77</v>
      </c>
      <c r="O2546">
        <v>82</v>
      </c>
      <c r="P2546">
        <v>64</v>
      </c>
      <c r="Q2546">
        <v>71</v>
      </c>
      <c r="R2546">
        <v>88</v>
      </c>
      <c r="S2546">
        <v>93</v>
      </c>
      <c r="T2546">
        <v>72</v>
      </c>
      <c r="U2546">
        <v>79</v>
      </c>
      <c r="V2546">
        <v>99</v>
      </c>
      <c r="W2546">
        <v>101</v>
      </c>
      <c r="X2546">
        <v>79</v>
      </c>
      <c r="Y2546">
        <v>67</v>
      </c>
      <c r="Z2546">
        <v>84</v>
      </c>
      <c r="AA2546">
        <v>82</v>
      </c>
      <c r="AB2546">
        <v>65</v>
      </c>
      <c r="AC2546">
        <v>67</v>
      </c>
      <c r="AD2546">
        <v>84</v>
      </c>
      <c r="AE2546">
        <v>85</v>
      </c>
      <c r="AF2546">
        <v>69</v>
      </c>
      <c r="AG2546">
        <v>78</v>
      </c>
      <c r="AH2546">
        <v>97</v>
      </c>
      <c r="AI2546">
        <v>101</v>
      </c>
      <c r="AJ2546">
        <v>83</v>
      </c>
      <c r="AK2546" s="1">
        <v>1</v>
      </c>
      <c r="AL2546" s="2">
        <f>IF(NOT(ISNUMBER(gepModelClass1(A2546:AJ2546))),#REF!,gepModelClass1(A2546:AJ2546))</f>
        <v>1.4177022672774201E-5</v>
      </c>
      <c r="AM2546" s="2">
        <f>IF(NOT(ISNUMBER(gepModelClass2(A2546:AJ2546))),#REF!,gepModelClass2(A2546:AJ2546))</f>
        <v>0.54500299698461574</v>
      </c>
      <c r="AN2546" s="2">
        <f>IF(NOT(ISNUMBER(gepModelClass3(A2546:AJ2546))),#REF!,gepModelClass3(A2546:AJ2546))</f>
        <v>5.3908796157658138E-2</v>
      </c>
      <c r="AO2546" s="2">
        <f>IF(NOT(ISNUMBER(gepModelClass4(A2546:AJ2546))),#REF!,gepModelClass4(A2546:AJ2546))</f>
        <v>7.7515719406183909E-5</v>
      </c>
      <c r="AP2546" s="2">
        <f>IF(NOT(ISNUMBER(gepModelClass5(A2546:AJ2546))),#REF!,gepModelClass5(A2546:AJ2546))</f>
        <v>1.5934218214227244E-2</v>
      </c>
      <c r="AQ2546" s="2">
        <f>IF(NOT(ISNUMBER(gepModelClass6(A2546:AJ2546))),#REF!,gepModelClass6(A2546:AJ2546))</f>
        <v>0.5410316870978501</v>
      </c>
      <c r="AR2546" s="3" t="str">
        <f t="shared" si="78"/>
        <v>damp_grey_soil</v>
      </c>
      <c r="AS2546" s="5" t="s">
        <v>41</v>
      </c>
      <c r="AT2546">
        <f t="shared" si="79"/>
        <v>1</v>
      </c>
      <c r="AU2546" s="3"/>
      <c r="AV2546" s="3"/>
      <c r="AW2546" s="1"/>
      <c r="AX2546" s="4"/>
      <c r="AY2546" s="4"/>
    </row>
    <row r="2547" spans="1:51" x14ac:dyDescent="0.25">
      <c r="A2547">
        <v>82</v>
      </c>
      <c r="B2547">
        <v>96</v>
      </c>
      <c r="C2547">
        <v>104</v>
      </c>
      <c r="D2547">
        <v>78</v>
      </c>
      <c r="E2547">
        <v>82</v>
      </c>
      <c r="F2547">
        <v>91</v>
      </c>
      <c r="G2547">
        <v>96</v>
      </c>
      <c r="H2547">
        <v>78</v>
      </c>
      <c r="I2547">
        <v>66</v>
      </c>
      <c r="J2547">
        <v>71</v>
      </c>
      <c r="K2547">
        <v>88</v>
      </c>
      <c r="L2547">
        <v>74</v>
      </c>
      <c r="M2547">
        <v>83</v>
      </c>
      <c r="N2547">
        <v>103</v>
      </c>
      <c r="O2547">
        <v>105</v>
      </c>
      <c r="P2547">
        <v>83</v>
      </c>
      <c r="Q2547">
        <v>83</v>
      </c>
      <c r="R2547">
        <v>91</v>
      </c>
      <c r="S2547">
        <v>101</v>
      </c>
      <c r="T2547">
        <v>79</v>
      </c>
      <c r="U2547">
        <v>71</v>
      </c>
      <c r="V2547">
        <v>63</v>
      </c>
      <c r="W2547">
        <v>86</v>
      </c>
      <c r="X2547">
        <v>75</v>
      </c>
      <c r="Y2547">
        <v>82</v>
      </c>
      <c r="Z2547">
        <v>102</v>
      </c>
      <c r="AA2547">
        <v>110</v>
      </c>
      <c r="AB2547">
        <v>87</v>
      </c>
      <c r="AC2547">
        <v>78</v>
      </c>
      <c r="AD2547">
        <v>88</v>
      </c>
      <c r="AE2547">
        <v>101</v>
      </c>
      <c r="AF2547">
        <v>83</v>
      </c>
      <c r="AG2547">
        <v>67</v>
      </c>
      <c r="AH2547">
        <v>67</v>
      </c>
      <c r="AI2547">
        <v>93</v>
      </c>
      <c r="AJ2547">
        <v>80</v>
      </c>
      <c r="AK2547" s="1">
        <v>0</v>
      </c>
      <c r="AL2547" s="2">
        <f>IF(NOT(ISNUMBER(gepModelClass1(A2547:AJ2547))),#REF!,gepModelClass1(A2547:AJ2547))</f>
        <v>2.7667682076471541E-5</v>
      </c>
      <c r="AM2547" s="2">
        <f>IF(NOT(ISNUMBER(gepModelClass2(A2547:AJ2547))),#REF!,gepModelClass2(A2547:AJ2547))</f>
        <v>0.77011847124600086</v>
      </c>
      <c r="AN2547" s="2">
        <f>IF(NOT(ISNUMBER(gepModelClass3(A2547:AJ2547))),#REF!,gepModelClass3(A2547:AJ2547))</f>
        <v>0.13965518855931841</v>
      </c>
      <c r="AO2547" s="2">
        <f>IF(NOT(ISNUMBER(gepModelClass4(A2547:AJ2547))),#REF!,gepModelClass4(A2547:AJ2547))</f>
        <v>3.9911930899623645E-3</v>
      </c>
      <c r="AP2547" s="2">
        <f>IF(NOT(ISNUMBER(gepModelClass5(A2547:AJ2547))),#REF!,gepModelClass5(A2547:AJ2547))</f>
        <v>0.72456958623061551</v>
      </c>
      <c r="AQ2547" s="2">
        <f>IF(NOT(ISNUMBER(gepModelClass6(A2547:AJ2547))),#REF!,gepModelClass6(A2547:AJ2547))</f>
        <v>0.10031051987226759</v>
      </c>
      <c r="AR2547" s="3" t="str">
        <f t="shared" si="78"/>
        <v>damp_grey_soil</v>
      </c>
      <c r="AS2547" s="5" t="s">
        <v>39</v>
      </c>
      <c r="AT2547">
        <f t="shared" si="79"/>
        <v>0</v>
      </c>
      <c r="AU2547" s="3"/>
      <c r="AV2547" s="3"/>
      <c r="AW2547" s="1"/>
      <c r="AX2547" s="4"/>
      <c r="AY2547" s="4"/>
    </row>
    <row r="2548" spans="1:51" x14ac:dyDescent="0.25">
      <c r="A2548">
        <v>66</v>
      </c>
      <c r="B2548">
        <v>71</v>
      </c>
      <c r="C2548">
        <v>88</v>
      </c>
      <c r="D2548">
        <v>74</v>
      </c>
      <c r="E2548">
        <v>56</v>
      </c>
      <c r="F2548">
        <v>53</v>
      </c>
      <c r="G2548">
        <v>80</v>
      </c>
      <c r="H2548">
        <v>66</v>
      </c>
      <c r="I2548">
        <v>59</v>
      </c>
      <c r="J2548">
        <v>53</v>
      </c>
      <c r="K2548">
        <v>73</v>
      </c>
      <c r="L2548">
        <v>63</v>
      </c>
      <c r="M2548">
        <v>71</v>
      </c>
      <c r="N2548">
        <v>63</v>
      </c>
      <c r="O2548">
        <v>86</v>
      </c>
      <c r="P2548">
        <v>75</v>
      </c>
      <c r="Q2548">
        <v>59</v>
      </c>
      <c r="R2548">
        <v>54</v>
      </c>
      <c r="S2548">
        <v>82</v>
      </c>
      <c r="T2548">
        <v>75</v>
      </c>
      <c r="U2548">
        <v>59</v>
      </c>
      <c r="V2548">
        <v>54</v>
      </c>
      <c r="W2548">
        <v>79</v>
      </c>
      <c r="X2548">
        <v>72</v>
      </c>
      <c r="Y2548">
        <v>67</v>
      </c>
      <c r="Z2548">
        <v>67</v>
      </c>
      <c r="AA2548">
        <v>93</v>
      </c>
      <c r="AB2548">
        <v>80</v>
      </c>
      <c r="AC2548">
        <v>60</v>
      </c>
      <c r="AD2548">
        <v>60</v>
      </c>
      <c r="AE2548">
        <v>85</v>
      </c>
      <c r="AF2548">
        <v>80</v>
      </c>
      <c r="AG2548">
        <v>60</v>
      </c>
      <c r="AH2548">
        <v>56</v>
      </c>
      <c r="AI2548">
        <v>85</v>
      </c>
      <c r="AJ2548">
        <v>80</v>
      </c>
      <c r="AK2548" s="1">
        <v>0</v>
      </c>
      <c r="AL2548" s="2">
        <f>IF(NOT(ISNUMBER(gepModelClass1(A2548:AJ2548))),#REF!,gepModelClass1(A2548:AJ2548))</f>
        <v>5.7873261284539703E-3</v>
      </c>
      <c r="AM2548" s="2">
        <f>IF(NOT(ISNUMBER(gepModelClass2(A2548:AJ2548))),#REF!,gepModelClass2(A2548:AJ2548))</f>
        <v>5.3167000930318224E-2</v>
      </c>
      <c r="AN2548" s="2">
        <f>IF(NOT(ISNUMBER(gepModelClass3(A2548:AJ2548))),#REF!,gepModelClass3(A2548:AJ2548))</f>
        <v>1.243047731056935E-4</v>
      </c>
      <c r="AO2548" s="2">
        <f>IF(NOT(ISNUMBER(gepModelClass4(A2548:AJ2548))),#REF!,gepModelClass4(A2548:AJ2548))</f>
        <v>2.6274911314852108E-3</v>
      </c>
      <c r="AP2548" s="2">
        <f>IF(NOT(ISNUMBER(gepModelClass5(A2548:AJ2548))),#REF!,gepModelClass5(A2548:AJ2548))</f>
        <v>0.90483690931259553</v>
      </c>
      <c r="AQ2548" s="2">
        <f>IF(NOT(ISNUMBER(gepModelClass6(A2548:AJ2548))),#REF!,gepModelClass6(A2548:AJ2548))</f>
        <v>0.43874081927667924</v>
      </c>
      <c r="AR2548" s="3" t="str">
        <f t="shared" si="78"/>
        <v>soil_with_vegetation_stubble</v>
      </c>
      <c r="AS2548" s="5" t="s">
        <v>40</v>
      </c>
      <c r="AT2548">
        <f t="shared" si="79"/>
        <v>0</v>
      </c>
      <c r="AU2548" s="3"/>
      <c r="AV2548" s="3"/>
      <c r="AW2548" s="1"/>
      <c r="AX2548" s="4"/>
      <c r="AY2548" s="4"/>
    </row>
    <row r="2549" spans="1:51" x14ac:dyDescent="0.25">
      <c r="A2549">
        <v>59</v>
      </c>
      <c r="B2549">
        <v>53</v>
      </c>
      <c r="C2549">
        <v>73</v>
      </c>
      <c r="D2549">
        <v>63</v>
      </c>
      <c r="E2549">
        <v>56</v>
      </c>
      <c r="F2549">
        <v>49</v>
      </c>
      <c r="G2549">
        <v>80</v>
      </c>
      <c r="H2549">
        <v>66</v>
      </c>
      <c r="I2549">
        <v>56</v>
      </c>
      <c r="J2549">
        <v>53</v>
      </c>
      <c r="K2549">
        <v>73</v>
      </c>
      <c r="L2549">
        <v>66</v>
      </c>
      <c r="M2549">
        <v>59</v>
      </c>
      <c r="N2549">
        <v>54</v>
      </c>
      <c r="O2549">
        <v>79</v>
      </c>
      <c r="P2549">
        <v>72</v>
      </c>
      <c r="Q2549">
        <v>59</v>
      </c>
      <c r="R2549">
        <v>51</v>
      </c>
      <c r="S2549">
        <v>79</v>
      </c>
      <c r="T2549">
        <v>72</v>
      </c>
      <c r="U2549">
        <v>56</v>
      </c>
      <c r="V2549">
        <v>54</v>
      </c>
      <c r="W2549">
        <v>75</v>
      </c>
      <c r="X2549">
        <v>64</v>
      </c>
      <c r="Y2549">
        <v>60</v>
      </c>
      <c r="Z2549">
        <v>56</v>
      </c>
      <c r="AA2549">
        <v>85</v>
      </c>
      <c r="AB2549">
        <v>80</v>
      </c>
      <c r="AC2549">
        <v>57</v>
      </c>
      <c r="AD2549">
        <v>53</v>
      </c>
      <c r="AE2549">
        <v>82</v>
      </c>
      <c r="AF2549">
        <v>73</v>
      </c>
      <c r="AG2549">
        <v>57</v>
      </c>
      <c r="AH2549">
        <v>53</v>
      </c>
      <c r="AI2549">
        <v>78</v>
      </c>
      <c r="AJ2549">
        <v>69</v>
      </c>
      <c r="AK2549" s="1">
        <v>0</v>
      </c>
      <c r="AL2549" s="2">
        <f>IF(NOT(ISNUMBER(gepModelClass1(A2549:AJ2549))),#REF!,gepModelClass1(A2549:AJ2549))</f>
        <v>8.4653330753878247E-3</v>
      </c>
      <c r="AM2549" s="2">
        <f>IF(NOT(ISNUMBER(gepModelClass2(A2549:AJ2549))),#REF!,gepModelClass2(A2549:AJ2549))</f>
        <v>8.1989619044248833E-3</v>
      </c>
      <c r="AN2549" s="2">
        <f>IF(NOT(ISNUMBER(gepModelClass3(A2549:AJ2549))),#REF!,gepModelClass3(A2549:AJ2549))</f>
        <v>1.1905782925759343E-5</v>
      </c>
      <c r="AO2549" s="2">
        <f>IF(NOT(ISNUMBER(gepModelClass4(A2549:AJ2549))),#REF!,gepModelClass4(A2549:AJ2549))</f>
        <v>9.6283187306961751E-4</v>
      </c>
      <c r="AP2549" s="2">
        <f>IF(NOT(ISNUMBER(gepModelClass5(A2549:AJ2549))),#REF!,gepModelClass5(A2549:AJ2549))</f>
        <v>0.98588905025853568</v>
      </c>
      <c r="AQ2549" s="2">
        <f>IF(NOT(ISNUMBER(gepModelClass6(A2549:AJ2549))),#REF!,gepModelClass6(A2549:AJ2549))</f>
        <v>0.47963507947399076</v>
      </c>
      <c r="AR2549" s="3" t="str">
        <f t="shared" si="78"/>
        <v>soil_with_vegetation_stubble</v>
      </c>
      <c r="AS2549" s="5" t="s">
        <v>40</v>
      </c>
      <c r="AT2549">
        <f t="shared" si="79"/>
        <v>0</v>
      </c>
      <c r="AU2549" s="3"/>
      <c r="AV2549" s="3"/>
      <c r="AW2549" s="1"/>
      <c r="AX2549" s="4"/>
      <c r="AY2549" s="4"/>
    </row>
    <row r="2550" spans="1:51" x14ac:dyDescent="0.25">
      <c r="A2550">
        <v>70</v>
      </c>
      <c r="B2550">
        <v>79</v>
      </c>
      <c r="C2550">
        <v>84</v>
      </c>
      <c r="D2550">
        <v>66</v>
      </c>
      <c r="E2550">
        <v>78</v>
      </c>
      <c r="F2550">
        <v>83</v>
      </c>
      <c r="G2550">
        <v>88</v>
      </c>
      <c r="H2550">
        <v>70</v>
      </c>
      <c r="I2550">
        <v>74</v>
      </c>
      <c r="J2550">
        <v>87</v>
      </c>
      <c r="K2550">
        <v>84</v>
      </c>
      <c r="L2550">
        <v>66</v>
      </c>
      <c r="M2550">
        <v>67</v>
      </c>
      <c r="N2550">
        <v>73</v>
      </c>
      <c r="O2550">
        <v>82</v>
      </c>
      <c r="P2550">
        <v>64</v>
      </c>
      <c r="Q2550">
        <v>75</v>
      </c>
      <c r="R2550">
        <v>84</v>
      </c>
      <c r="S2550">
        <v>90</v>
      </c>
      <c r="T2550">
        <v>68</v>
      </c>
      <c r="U2550">
        <v>75</v>
      </c>
      <c r="V2550">
        <v>88</v>
      </c>
      <c r="W2550">
        <v>97</v>
      </c>
      <c r="X2550">
        <v>75</v>
      </c>
      <c r="Y2550">
        <v>67</v>
      </c>
      <c r="Z2550">
        <v>67</v>
      </c>
      <c r="AA2550">
        <v>78</v>
      </c>
      <c r="AB2550">
        <v>65</v>
      </c>
      <c r="AC2550">
        <v>70</v>
      </c>
      <c r="AD2550">
        <v>79</v>
      </c>
      <c r="AE2550">
        <v>89</v>
      </c>
      <c r="AF2550">
        <v>65</v>
      </c>
      <c r="AG2550">
        <v>74</v>
      </c>
      <c r="AH2550">
        <v>88</v>
      </c>
      <c r="AI2550">
        <v>93</v>
      </c>
      <c r="AJ2550">
        <v>73</v>
      </c>
      <c r="AK2550" s="1">
        <v>1</v>
      </c>
      <c r="AL2550" s="2">
        <f>IF(NOT(ISNUMBER(gepModelClass1(A2550:AJ2550))),#REF!,gepModelClass1(A2550:AJ2550))</f>
        <v>9.2387744013041028E-6</v>
      </c>
      <c r="AM2550" s="2">
        <f>IF(NOT(ISNUMBER(gepModelClass2(A2550:AJ2550))),#REF!,gepModelClass2(A2550:AJ2550))</f>
        <v>0.31536856884833248</v>
      </c>
      <c r="AN2550" s="2">
        <f>IF(NOT(ISNUMBER(gepModelClass3(A2550:AJ2550))),#REF!,gepModelClass3(A2550:AJ2550))</f>
        <v>1.2572072986768755E-2</v>
      </c>
      <c r="AO2550" s="2">
        <f>IF(NOT(ISNUMBER(gepModelClass4(A2550:AJ2550))),#REF!,gepModelClass4(A2550:AJ2550))</f>
        <v>9.3361860855638919E-5</v>
      </c>
      <c r="AP2550" s="2">
        <f>IF(NOT(ISNUMBER(gepModelClass5(A2550:AJ2550))),#REF!,gepModelClass5(A2550:AJ2550))</f>
        <v>1.3660679645002638E-2</v>
      </c>
      <c r="AQ2550" s="2">
        <f>IF(NOT(ISNUMBER(gepModelClass6(A2550:AJ2550))),#REF!,gepModelClass6(A2550:AJ2550))</f>
        <v>0.61791333842439522</v>
      </c>
      <c r="AR2550" s="3" t="str">
        <f t="shared" si="78"/>
        <v>very_damp_grey_soil</v>
      </c>
      <c r="AS2550" s="5" t="s">
        <v>41</v>
      </c>
      <c r="AT2550">
        <f t="shared" si="79"/>
        <v>0</v>
      </c>
      <c r="AU2550" s="3"/>
      <c r="AV2550" s="3"/>
      <c r="AW2550" s="1"/>
      <c r="AX2550" s="4"/>
      <c r="AY2550" s="4"/>
    </row>
    <row r="2551" spans="1:51" x14ac:dyDescent="0.25">
      <c r="A2551">
        <v>78</v>
      </c>
      <c r="B2551">
        <v>83</v>
      </c>
      <c r="C2551">
        <v>88</v>
      </c>
      <c r="D2551">
        <v>70</v>
      </c>
      <c r="E2551">
        <v>74</v>
      </c>
      <c r="F2551">
        <v>87</v>
      </c>
      <c r="G2551">
        <v>84</v>
      </c>
      <c r="H2551">
        <v>66</v>
      </c>
      <c r="I2551">
        <v>78</v>
      </c>
      <c r="J2551">
        <v>87</v>
      </c>
      <c r="K2551">
        <v>84</v>
      </c>
      <c r="L2551">
        <v>70</v>
      </c>
      <c r="M2551">
        <v>75</v>
      </c>
      <c r="N2551">
        <v>84</v>
      </c>
      <c r="O2551">
        <v>90</v>
      </c>
      <c r="P2551">
        <v>68</v>
      </c>
      <c r="Q2551">
        <v>75</v>
      </c>
      <c r="R2551">
        <v>88</v>
      </c>
      <c r="S2551">
        <v>97</v>
      </c>
      <c r="T2551">
        <v>75</v>
      </c>
      <c r="U2551">
        <v>75</v>
      </c>
      <c r="V2551">
        <v>88</v>
      </c>
      <c r="W2551">
        <v>97</v>
      </c>
      <c r="X2551">
        <v>72</v>
      </c>
      <c r="Y2551">
        <v>70</v>
      </c>
      <c r="Z2551">
        <v>79</v>
      </c>
      <c r="AA2551">
        <v>89</v>
      </c>
      <c r="AB2551">
        <v>65</v>
      </c>
      <c r="AC2551">
        <v>74</v>
      </c>
      <c r="AD2551">
        <v>88</v>
      </c>
      <c r="AE2551">
        <v>93</v>
      </c>
      <c r="AF2551">
        <v>73</v>
      </c>
      <c r="AG2551">
        <v>78</v>
      </c>
      <c r="AH2551">
        <v>92</v>
      </c>
      <c r="AI2551">
        <v>97</v>
      </c>
      <c r="AJ2551">
        <v>80</v>
      </c>
      <c r="AK2551" s="1">
        <v>1</v>
      </c>
      <c r="AL2551" s="2">
        <f>IF(NOT(ISNUMBER(gepModelClass1(A2551:AJ2551))),#REF!,gepModelClass1(A2551:AJ2551))</f>
        <v>2.758883569645708E-6</v>
      </c>
      <c r="AM2551" s="2">
        <f>IF(NOT(ISNUMBER(gepModelClass2(A2551:AJ2551))),#REF!,gepModelClass2(A2551:AJ2551))</f>
        <v>0.85654670351876894</v>
      </c>
      <c r="AN2551" s="2">
        <f>IF(NOT(ISNUMBER(gepModelClass3(A2551:AJ2551))),#REF!,gepModelClass3(A2551:AJ2551))</f>
        <v>7.6914770905916932E-2</v>
      </c>
      <c r="AO2551" s="2">
        <f>IF(NOT(ISNUMBER(gepModelClass4(A2551:AJ2551))),#REF!,gepModelClass4(A2551:AJ2551))</f>
        <v>2.7923182735546009E-4</v>
      </c>
      <c r="AP2551" s="2">
        <f>IF(NOT(ISNUMBER(gepModelClass5(A2551:AJ2551))),#REF!,gepModelClass5(A2551:AJ2551))</f>
        <v>1.3284785606101796E-2</v>
      </c>
      <c r="AQ2551" s="2">
        <f>IF(NOT(ISNUMBER(gepModelClass6(A2551:AJ2551))),#REF!,gepModelClass6(A2551:AJ2551))</f>
        <v>0.53397611447211923</v>
      </c>
      <c r="AR2551" s="3" t="str">
        <f t="shared" si="78"/>
        <v>damp_grey_soil</v>
      </c>
      <c r="AS2551" s="5" t="s">
        <v>41</v>
      </c>
      <c r="AT2551">
        <f t="shared" si="79"/>
        <v>1</v>
      </c>
      <c r="AU2551" s="3"/>
      <c r="AV2551" s="3"/>
      <c r="AW2551" s="1"/>
      <c r="AX2551" s="4"/>
      <c r="AY2551" s="4"/>
    </row>
    <row r="2552" spans="1:51" x14ac:dyDescent="0.25">
      <c r="A2552">
        <v>78</v>
      </c>
      <c r="B2552">
        <v>87</v>
      </c>
      <c r="C2552">
        <v>84</v>
      </c>
      <c r="D2552">
        <v>70</v>
      </c>
      <c r="E2552">
        <v>74</v>
      </c>
      <c r="F2552">
        <v>79</v>
      </c>
      <c r="G2552">
        <v>84</v>
      </c>
      <c r="H2552">
        <v>63</v>
      </c>
      <c r="I2552">
        <v>70</v>
      </c>
      <c r="J2552">
        <v>83</v>
      </c>
      <c r="K2552">
        <v>84</v>
      </c>
      <c r="L2552">
        <v>66</v>
      </c>
      <c r="M2552">
        <v>75</v>
      </c>
      <c r="N2552">
        <v>88</v>
      </c>
      <c r="O2552">
        <v>97</v>
      </c>
      <c r="P2552">
        <v>72</v>
      </c>
      <c r="Q2552">
        <v>75</v>
      </c>
      <c r="R2552">
        <v>84</v>
      </c>
      <c r="S2552">
        <v>93</v>
      </c>
      <c r="T2552">
        <v>68</v>
      </c>
      <c r="U2552">
        <v>75</v>
      </c>
      <c r="V2552">
        <v>91</v>
      </c>
      <c r="W2552">
        <v>90</v>
      </c>
      <c r="X2552">
        <v>75</v>
      </c>
      <c r="Y2552">
        <v>78</v>
      </c>
      <c r="Z2552">
        <v>92</v>
      </c>
      <c r="AA2552">
        <v>97</v>
      </c>
      <c r="AB2552">
        <v>80</v>
      </c>
      <c r="AC2552">
        <v>78</v>
      </c>
      <c r="AD2552">
        <v>92</v>
      </c>
      <c r="AE2552">
        <v>97</v>
      </c>
      <c r="AF2552">
        <v>80</v>
      </c>
      <c r="AG2552">
        <v>78</v>
      </c>
      <c r="AH2552">
        <v>92</v>
      </c>
      <c r="AI2552">
        <v>101</v>
      </c>
      <c r="AJ2552">
        <v>83</v>
      </c>
      <c r="AK2552" s="1">
        <v>1</v>
      </c>
      <c r="AL2552" s="2">
        <f>IF(NOT(ISNUMBER(gepModelClass1(A2552:AJ2552))),#REF!,gepModelClass1(A2552:AJ2552))</f>
        <v>1.0827739733962083E-5</v>
      </c>
      <c r="AM2552" s="2">
        <f>IF(NOT(ISNUMBER(gepModelClass2(A2552:AJ2552))),#REF!,gepModelClass2(A2552:AJ2552))</f>
        <v>0.73722101984775967</v>
      </c>
      <c r="AN2552" s="2">
        <f>IF(NOT(ISNUMBER(gepModelClass3(A2552:AJ2552))),#REF!,gepModelClass3(A2552:AJ2552))</f>
        <v>0.10529479134600062</v>
      </c>
      <c r="AO2552" s="2">
        <f>IF(NOT(ISNUMBER(gepModelClass4(A2552:AJ2552))),#REF!,gepModelClass4(A2552:AJ2552))</f>
        <v>2.1828595726611528E-4</v>
      </c>
      <c r="AP2552" s="2">
        <f>IF(NOT(ISNUMBER(gepModelClass5(A2552:AJ2552))),#REF!,gepModelClass5(A2552:AJ2552))</f>
        <v>9.7965967860250396E-3</v>
      </c>
      <c r="AQ2552" s="2">
        <f>IF(NOT(ISNUMBER(gepModelClass6(A2552:AJ2552))),#REF!,gepModelClass6(A2552:AJ2552))</f>
        <v>9.0179329220306942E-2</v>
      </c>
      <c r="AR2552" s="3" t="str">
        <f t="shared" si="78"/>
        <v>damp_grey_soil</v>
      </c>
      <c r="AS2552" s="5" t="s">
        <v>41</v>
      </c>
      <c r="AT2552">
        <f t="shared" si="79"/>
        <v>1</v>
      </c>
      <c r="AU2552" s="3"/>
      <c r="AV2552" s="3"/>
      <c r="AW2552" s="1"/>
      <c r="AX2552" s="4"/>
      <c r="AY2552" s="4"/>
    </row>
    <row r="2553" spans="1:51" x14ac:dyDescent="0.25">
      <c r="A2553">
        <v>70</v>
      </c>
      <c r="B2553">
        <v>83</v>
      </c>
      <c r="C2553">
        <v>84</v>
      </c>
      <c r="D2553">
        <v>66</v>
      </c>
      <c r="E2553">
        <v>66</v>
      </c>
      <c r="F2553">
        <v>87</v>
      </c>
      <c r="G2553">
        <v>84</v>
      </c>
      <c r="H2553">
        <v>70</v>
      </c>
      <c r="I2553">
        <v>74</v>
      </c>
      <c r="J2553">
        <v>91</v>
      </c>
      <c r="K2553">
        <v>100</v>
      </c>
      <c r="L2553">
        <v>78</v>
      </c>
      <c r="M2553">
        <v>75</v>
      </c>
      <c r="N2553">
        <v>91</v>
      </c>
      <c r="O2553">
        <v>90</v>
      </c>
      <c r="P2553">
        <v>75</v>
      </c>
      <c r="Q2553">
        <v>79</v>
      </c>
      <c r="R2553">
        <v>88</v>
      </c>
      <c r="S2553">
        <v>93</v>
      </c>
      <c r="T2553">
        <v>75</v>
      </c>
      <c r="U2553">
        <v>75</v>
      </c>
      <c r="V2553">
        <v>88</v>
      </c>
      <c r="W2553">
        <v>97</v>
      </c>
      <c r="X2553">
        <v>72</v>
      </c>
      <c r="Y2553">
        <v>78</v>
      </c>
      <c r="Z2553">
        <v>92</v>
      </c>
      <c r="AA2553">
        <v>101</v>
      </c>
      <c r="AB2553">
        <v>83</v>
      </c>
      <c r="AC2553">
        <v>82</v>
      </c>
      <c r="AD2553">
        <v>97</v>
      </c>
      <c r="AE2553">
        <v>101</v>
      </c>
      <c r="AF2553">
        <v>83</v>
      </c>
      <c r="AG2553">
        <v>82</v>
      </c>
      <c r="AH2553">
        <v>92</v>
      </c>
      <c r="AI2553">
        <v>101</v>
      </c>
      <c r="AJ2553">
        <v>76</v>
      </c>
      <c r="AK2553" s="1">
        <v>1</v>
      </c>
      <c r="AL2553" s="2">
        <f>IF(NOT(ISNUMBER(gepModelClass1(A2553:AJ2553))),#REF!,gepModelClass1(A2553:AJ2553))</f>
        <v>4.9802707823179953E-5</v>
      </c>
      <c r="AM2553" s="2">
        <f>IF(NOT(ISNUMBER(gepModelClass2(A2553:AJ2553))),#REF!,gepModelClass2(A2553:AJ2553))</f>
        <v>0.89749217923318991</v>
      </c>
      <c r="AN2553" s="2">
        <f>IF(NOT(ISNUMBER(gepModelClass3(A2553:AJ2553))),#REF!,gepModelClass3(A2553:AJ2553))</f>
        <v>0.10931910767969734</v>
      </c>
      <c r="AO2553" s="2">
        <f>IF(NOT(ISNUMBER(gepModelClass4(A2553:AJ2553))),#REF!,gepModelClass4(A2553:AJ2553))</f>
        <v>2.5016807327367195E-4</v>
      </c>
      <c r="AP2553" s="2">
        <f>IF(NOT(ISNUMBER(gepModelClass5(A2553:AJ2553))),#REF!,gepModelClass5(A2553:AJ2553))</f>
        <v>1.4954142727254292E-2</v>
      </c>
      <c r="AQ2553" s="2">
        <f>IF(NOT(ISNUMBER(gepModelClass6(A2553:AJ2553))),#REF!,gepModelClass6(A2553:AJ2553))</f>
        <v>0.60797834498744197</v>
      </c>
      <c r="AR2553" s="3" t="str">
        <f t="shared" si="78"/>
        <v>damp_grey_soil</v>
      </c>
      <c r="AS2553" s="5" t="s">
        <v>41</v>
      </c>
      <c r="AT2553">
        <f t="shared" si="79"/>
        <v>1</v>
      </c>
      <c r="AU2553" s="3"/>
      <c r="AV2553" s="3"/>
      <c r="AW2553" s="1"/>
      <c r="AX2553" s="4"/>
      <c r="AY2553" s="4"/>
    </row>
    <row r="2554" spans="1:51" x14ac:dyDescent="0.25">
      <c r="A2554">
        <v>66</v>
      </c>
      <c r="B2554">
        <v>87</v>
      </c>
      <c r="C2554">
        <v>84</v>
      </c>
      <c r="D2554">
        <v>70</v>
      </c>
      <c r="E2554">
        <v>74</v>
      </c>
      <c r="F2554">
        <v>91</v>
      </c>
      <c r="G2554">
        <v>100</v>
      </c>
      <c r="H2554">
        <v>78</v>
      </c>
      <c r="I2554">
        <v>78</v>
      </c>
      <c r="J2554">
        <v>96</v>
      </c>
      <c r="K2554">
        <v>104</v>
      </c>
      <c r="L2554">
        <v>81</v>
      </c>
      <c r="M2554">
        <v>79</v>
      </c>
      <c r="N2554">
        <v>88</v>
      </c>
      <c r="O2554">
        <v>93</v>
      </c>
      <c r="P2554">
        <v>75</v>
      </c>
      <c r="Q2554">
        <v>75</v>
      </c>
      <c r="R2554">
        <v>88</v>
      </c>
      <c r="S2554">
        <v>97</v>
      </c>
      <c r="T2554">
        <v>72</v>
      </c>
      <c r="U2554">
        <v>75</v>
      </c>
      <c r="V2554">
        <v>91</v>
      </c>
      <c r="W2554">
        <v>101</v>
      </c>
      <c r="X2554">
        <v>79</v>
      </c>
      <c r="Y2554">
        <v>82</v>
      </c>
      <c r="Z2554">
        <v>97</v>
      </c>
      <c r="AA2554">
        <v>101</v>
      </c>
      <c r="AB2554">
        <v>83</v>
      </c>
      <c r="AC2554">
        <v>82</v>
      </c>
      <c r="AD2554">
        <v>92</v>
      </c>
      <c r="AE2554">
        <v>101</v>
      </c>
      <c r="AF2554">
        <v>76</v>
      </c>
      <c r="AG2554">
        <v>78</v>
      </c>
      <c r="AH2554">
        <v>92</v>
      </c>
      <c r="AI2554">
        <v>105</v>
      </c>
      <c r="AJ2554">
        <v>80</v>
      </c>
      <c r="AK2554" s="1">
        <v>1</v>
      </c>
      <c r="AL2554" s="2">
        <f>IF(NOT(ISNUMBER(gepModelClass1(A2554:AJ2554))),#REF!,gepModelClass1(A2554:AJ2554))</f>
        <v>5.9594424789862877E-5</v>
      </c>
      <c r="AM2554" s="2">
        <f>IF(NOT(ISNUMBER(gepModelClass2(A2554:AJ2554))),#REF!,gepModelClass2(A2554:AJ2554))</f>
        <v>0.92561477948971393</v>
      </c>
      <c r="AN2554" s="2">
        <f>IF(NOT(ISNUMBER(gepModelClass3(A2554:AJ2554))),#REF!,gepModelClass3(A2554:AJ2554))</f>
        <v>9.2537983541987515E-2</v>
      </c>
      <c r="AO2554" s="2">
        <f>IF(NOT(ISNUMBER(gepModelClass4(A2554:AJ2554))),#REF!,gepModelClass4(A2554:AJ2554))</f>
        <v>1.815551474358718E-4</v>
      </c>
      <c r="AP2554" s="2">
        <f>IF(NOT(ISNUMBER(gepModelClass5(A2554:AJ2554))),#REF!,gepModelClass5(A2554:AJ2554))</f>
        <v>1.6909534763326219E-2</v>
      </c>
      <c r="AQ2554" s="2">
        <f>IF(NOT(ISNUMBER(gepModelClass6(A2554:AJ2554))),#REF!,gepModelClass6(A2554:AJ2554))</f>
        <v>0.54362188846716442</v>
      </c>
      <c r="AR2554" s="3" t="str">
        <f t="shared" si="78"/>
        <v>damp_grey_soil</v>
      </c>
      <c r="AS2554" s="5" t="s">
        <v>41</v>
      </c>
      <c r="AT2554">
        <f t="shared" si="79"/>
        <v>1</v>
      </c>
      <c r="AU2554" s="3"/>
      <c r="AV2554" s="3"/>
      <c r="AW2554" s="1"/>
      <c r="AX2554" s="4"/>
      <c r="AY2554" s="4"/>
    </row>
    <row r="2555" spans="1:51" x14ac:dyDescent="0.25">
      <c r="A2555">
        <v>74</v>
      </c>
      <c r="B2555">
        <v>91</v>
      </c>
      <c r="C2555">
        <v>100</v>
      </c>
      <c r="D2555">
        <v>78</v>
      </c>
      <c r="E2555">
        <v>78</v>
      </c>
      <c r="F2555">
        <v>96</v>
      </c>
      <c r="G2555">
        <v>104</v>
      </c>
      <c r="H2555">
        <v>81</v>
      </c>
      <c r="I2555">
        <v>82</v>
      </c>
      <c r="J2555">
        <v>100</v>
      </c>
      <c r="K2555">
        <v>104</v>
      </c>
      <c r="L2555">
        <v>81</v>
      </c>
      <c r="M2555">
        <v>75</v>
      </c>
      <c r="N2555">
        <v>88</v>
      </c>
      <c r="O2555">
        <v>97</v>
      </c>
      <c r="P2555">
        <v>72</v>
      </c>
      <c r="Q2555">
        <v>75</v>
      </c>
      <c r="R2555">
        <v>91</v>
      </c>
      <c r="S2555">
        <v>101</v>
      </c>
      <c r="T2555">
        <v>79</v>
      </c>
      <c r="U2555">
        <v>79</v>
      </c>
      <c r="V2555">
        <v>99</v>
      </c>
      <c r="W2555">
        <v>105</v>
      </c>
      <c r="X2555">
        <v>83</v>
      </c>
      <c r="Y2555">
        <v>82</v>
      </c>
      <c r="Z2555">
        <v>92</v>
      </c>
      <c r="AA2555">
        <v>101</v>
      </c>
      <c r="AB2555">
        <v>76</v>
      </c>
      <c r="AC2555">
        <v>78</v>
      </c>
      <c r="AD2555">
        <v>92</v>
      </c>
      <c r="AE2555">
        <v>105</v>
      </c>
      <c r="AF2555">
        <v>80</v>
      </c>
      <c r="AG2555">
        <v>82</v>
      </c>
      <c r="AH2555">
        <v>97</v>
      </c>
      <c r="AI2555">
        <v>105</v>
      </c>
      <c r="AJ2555">
        <v>87</v>
      </c>
      <c r="AK2555" s="1">
        <v>1</v>
      </c>
      <c r="AL2555" s="2">
        <f>IF(NOT(ISNUMBER(gepModelClass1(A2555:AJ2555))),#REF!,gepModelClass1(A2555:AJ2555))</f>
        <v>1.13080740871131E-5</v>
      </c>
      <c r="AM2555" s="2">
        <f>IF(NOT(ISNUMBER(gepModelClass2(A2555:AJ2555))),#REF!,gepModelClass2(A2555:AJ2555))</f>
        <v>0.92252462944943237</v>
      </c>
      <c r="AN2555" s="2">
        <f>IF(NOT(ISNUMBER(gepModelClass3(A2555:AJ2555))),#REF!,gepModelClass3(A2555:AJ2555))</f>
        <v>0.36716502632876663</v>
      </c>
      <c r="AO2555" s="2">
        <f>IF(NOT(ISNUMBER(gepModelClass4(A2555:AJ2555))),#REF!,gepModelClass4(A2555:AJ2555))</f>
        <v>2.1193806397844993E-4</v>
      </c>
      <c r="AP2555" s="2">
        <f>IF(NOT(ISNUMBER(gepModelClass5(A2555:AJ2555))),#REF!,gepModelClass5(A2555:AJ2555))</f>
        <v>1.2060765831545495E-2</v>
      </c>
      <c r="AQ2555" s="2">
        <f>IF(NOT(ISNUMBER(gepModelClass6(A2555:AJ2555))),#REF!,gepModelClass6(A2555:AJ2555))</f>
        <v>0.10945698373777607</v>
      </c>
      <c r="AR2555" s="3" t="str">
        <f t="shared" si="78"/>
        <v>damp_grey_soil</v>
      </c>
      <c r="AS2555" s="5" t="s">
        <v>41</v>
      </c>
      <c r="AT2555">
        <f t="shared" si="79"/>
        <v>1</v>
      </c>
      <c r="AU2555" s="3"/>
      <c r="AV2555" s="3"/>
      <c r="AW2555" s="1"/>
      <c r="AX2555" s="4"/>
      <c r="AY2555" s="4"/>
    </row>
    <row r="2556" spans="1:51" x14ac:dyDescent="0.25">
      <c r="A2556">
        <v>78</v>
      </c>
      <c r="B2556">
        <v>96</v>
      </c>
      <c r="C2556">
        <v>104</v>
      </c>
      <c r="D2556">
        <v>81</v>
      </c>
      <c r="E2556">
        <v>82</v>
      </c>
      <c r="F2556">
        <v>100</v>
      </c>
      <c r="G2556">
        <v>104</v>
      </c>
      <c r="H2556">
        <v>81</v>
      </c>
      <c r="I2556">
        <v>82</v>
      </c>
      <c r="J2556">
        <v>100</v>
      </c>
      <c r="K2556">
        <v>104</v>
      </c>
      <c r="L2556">
        <v>85</v>
      </c>
      <c r="M2556">
        <v>75</v>
      </c>
      <c r="N2556">
        <v>91</v>
      </c>
      <c r="O2556">
        <v>101</v>
      </c>
      <c r="P2556">
        <v>79</v>
      </c>
      <c r="Q2556">
        <v>79</v>
      </c>
      <c r="R2556">
        <v>99</v>
      </c>
      <c r="S2556">
        <v>105</v>
      </c>
      <c r="T2556">
        <v>83</v>
      </c>
      <c r="U2556">
        <v>83</v>
      </c>
      <c r="V2556">
        <v>99</v>
      </c>
      <c r="W2556">
        <v>105</v>
      </c>
      <c r="X2556">
        <v>83</v>
      </c>
      <c r="Y2556">
        <v>78</v>
      </c>
      <c r="Z2556">
        <v>92</v>
      </c>
      <c r="AA2556">
        <v>105</v>
      </c>
      <c r="AB2556">
        <v>80</v>
      </c>
      <c r="AC2556">
        <v>82</v>
      </c>
      <c r="AD2556">
        <v>97</v>
      </c>
      <c r="AE2556">
        <v>105</v>
      </c>
      <c r="AF2556">
        <v>87</v>
      </c>
      <c r="AG2556">
        <v>82</v>
      </c>
      <c r="AH2556">
        <v>97</v>
      </c>
      <c r="AI2556">
        <v>105</v>
      </c>
      <c r="AJ2556">
        <v>83</v>
      </c>
      <c r="AK2556" s="1">
        <v>0</v>
      </c>
      <c r="AL2556" s="2">
        <f>IF(NOT(ISNUMBER(gepModelClass1(A2556:AJ2556))),#REF!,gepModelClass1(A2556:AJ2556))</f>
        <v>1.5749670809364478E-5</v>
      </c>
      <c r="AM2556" s="2">
        <f>IF(NOT(ISNUMBER(gepModelClass2(A2556:AJ2556))),#REF!,gepModelClass2(A2556:AJ2556))</f>
        <v>3.0337568960742099E-3</v>
      </c>
      <c r="AN2556" s="2">
        <f>IF(NOT(ISNUMBER(gepModelClass3(A2556:AJ2556))),#REF!,gepModelClass3(A2556:AJ2556))</f>
        <v>0.68973905899292764</v>
      </c>
      <c r="AO2556" s="2">
        <f>IF(NOT(ISNUMBER(gepModelClass4(A2556:AJ2556))),#REF!,gepModelClass4(A2556:AJ2556))</f>
        <v>2.0189640571745314E-4</v>
      </c>
      <c r="AP2556" s="2">
        <f>IF(NOT(ISNUMBER(gepModelClass5(A2556:AJ2556))),#REF!,gepModelClass5(A2556:AJ2556))</f>
        <v>1.1081197504234268E-2</v>
      </c>
      <c r="AQ2556" s="2">
        <f>IF(NOT(ISNUMBER(gepModelClass6(A2556:AJ2556))),#REF!,gepModelClass6(A2556:AJ2556))</f>
        <v>4.3206001411656154E-2</v>
      </c>
      <c r="AR2556" s="3" t="str">
        <f t="shared" si="78"/>
        <v>grey_soil</v>
      </c>
      <c r="AS2556" s="5" t="s">
        <v>38</v>
      </c>
      <c r="AT2556">
        <f t="shared" si="79"/>
        <v>0</v>
      </c>
      <c r="AU2556" s="3"/>
      <c r="AV2556" s="3"/>
      <c r="AW2556" s="1"/>
      <c r="AX2556" s="4"/>
      <c r="AY2556" s="4"/>
    </row>
    <row r="2557" spans="1:51" x14ac:dyDescent="0.25">
      <c r="A2557">
        <v>82</v>
      </c>
      <c r="B2557">
        <v>100</v>
      </c>
      <c r="C2557">
        <v>104</v>
      </c>
      <c r="D2557">
        <v>81</v>
      </c>
      <c r="E2557">
        <v>82</v>
      </c>
      <c r="F2557">
        <v>100</v>
      </c>
      <c r="G2557">
        <v>104</v>
      </c>
      <c r="H2557">
        <v>85</v>
      </c>
      <c r="I2557">
        <v>82</v>
      </c>
      <c r="J2557">
        <v>100</v>
      </c>
      <c r="K2557">
        <v>104</v>
      </c>
      <c r="L2557">
        <v>85</v>
      </c>
      <c r="M2557">
        <v>79</v>
      </c>
      <c r="N2557">
        <v>99</v>
      </c>
      <c r="O2557">
        <v>105</v>
      </c>
      <c r="P2557">
        <v>83</v>
      </c>
      <c r="Q2557">
        <v>83</v>
      </c>
      <c r="R2557">
        <v>99</v>
      </c>
      <c r="S2557">
        <v>105</v>
      </c>
      <c r="T2557">
        <v>83</v>
      </c>
      <c r="U2557">
        <v>79</v>
      </c>
      <c r="V2557">
        <v>99</v>
      </c>
      <c r="W2557">
        <v>105</v>
      </c>
      <c r="X2557">
        <v>83</v>
      </c>
      <c r="Y2557">
        <v>82</v>
      </c>
      <c r="Z2557">
        <v>97</v>
      </c>
      <c r="AA2557">
        <v>105</v>
      </c>
      <c r="AB2557">
        <v>87</v>
      </c>
      <c r="AC2557">
        <v>82</v>
      </c>
      <c r="AD2557">
        <v>97</v>
      </c>
      <c r="AE2557">
        <v>105</v>
      </c>
      <c r="AF2557">
        <v>83</v>
      </c>
      <c r="AG2557">
        <v>78</v>
      </c>
      <c r="AH2557">
        <v>97</v>
      </c>
      <c r="AI2557">
        <v>105</v>
      </c>
      <c r="AJ2557">
        <v>83</v>
      </c>
      <c r="AK2557" s="1">
        <v>0</v>
      </c>
      <c r="AL2557" s="2">
        <f>IF(NOT(ISNUMBER(gepModelClass1(A2557:AJ2557))),#REF!,gepModelClass1(A2557:AJ2557))</f>
        <v>1.8744265105189078E-5</v>
      </c>
      <c r="AM2557" s="2">
        <f>IF(NOT(ISNUMBER(gepModelClass2(A2557:AJ2557))),#REF!,gepModelClass2(A2557:AJ2557))</f>
        <v>2.6560835177040355E-3</v>
      </c>
      <c r="AN2557" s="2">
        <f>IF(NOT(ISNUMBER(gepModelClass3(A2557:AJ2557))),#REF!,gepModelClass3(A2557:AJ2557))</f>
        <v>0.8233178149891367</v>
      </c>
      <c r="AO2557" s="2">
        <f>IF(NOT(ISNUMBER(gepModelClass4(A2557:AJ2557))),#REF!,gepModelClass4(A2557:AJ2557))</f>
        <v>2.6287478016657898E-4</v>
      </c>
      <c r="AP2557" s="2">
        <f>IF(NOT(ISNUMBER(gepModelClass5(A2557:AJ2557))),#REF!,gepModelClass5(A2557:AJ2557))</f>
        <v>9.2068343557348518E-3</v>
      </c>
      <c r="AQ2557" s="2">
        <f>IF(NOT(ISNUMBER(gepModelClass6(A2557:AJ2557))),#REF!,gepModelClass6(A2557:AJ2557))</f>
        <v>3.0022520979993316E-2</v>
      </c>
      <c r="AR2557" s="3" t="str">
        <f t="shared" si="78"/>
        <v>grey_soil</v>
      </c>
      <c r="AS2557" s="5" t="s">
        <v>38</v>
      </c>
      <c r="AT2557">
        <f t="shared" si="79"/>
        <v>0</v>
      </c>
      <c r="AU2557" s="3"/>
      <c r="AV2557" s="3"/>
      <c r="AW2557" s="1"/>
      <c r="AX2557" s="4"/>
      <c r="AY2557" s="4"/>
    </row>
    <row r="2558" spans="1:51" x14ac:dyDescent="0.25">
      <c r="A2558">
        <v>82</v>
      </c>
      <c r="B2558">
        <v>100</v>
      </c>
      <c r="C2558">
        <v>104</v>
      </c>
      <c r="D2558">
        <v>85</v>
      </c>
      <c r="E2558">
        <v>82</v>
      </c>
      <c r="F2558">
        <v>100</v>
      </c>
      <c r="G2558">
        <v>104</v>
      </c>
      <c r="H2558">
        <v>85</v>
      </c>
      <c r="I2558">
        <v>78</v>
      </c>
      <c r="J2558">
        <v>91</v>
      </c>
      <c r="K2558">
        <v>92</v>
      </c>
      <c r="L2558">
        <v>74</v>
      </c>
      <c r="M2558">
        <v>83</v>
      </c>
      <c r="N2558">
        <v>99</v>
      </c>
      <c r="O2558">
        <v>105</v>
      </c>
      <c r="P2558">
        <v>83</v>
      </c>
      <c r="Q2558">
        <v>79</v>
      </c>
      <c r="R2558">
        <v>99</v>
      </c>
      <c r="S2558">
        <v>105</v>
      </c>
      <c r="T2558">
        <v>83</v>
      </c>
      <c r="U2558">
        <v>75</v>
      </c>
      <c r="V2558">
        <v>91</v>
      </c>
      <c r="W2558">
        <v>97</v>
      </c>
      <c r="X2558">
        <v>68</v>
      </c>
      <c r="Y2558">
        <v>82</v>
      </c>
      <c r="Z2558">
        <v>97</v>
      </c>
      <c r="AA2558">
        <v>105</v>
      </c>
      <c r="AB2558">
        <v>83</v>
      </c>
      <c r="AC2558">
        <v>78</v>
      </c>
      <c r="AD2558">
        <v>97</v>
      </c>
      <c r="AE2558">
        <v>105</v>
      </c>
      <c r="AF2558">
        <v>83</v>
      </c>
      <c r="AG2558">
        <v>78</v>
      </c>
      <c r="AH2558">
        <v>88</v>
      </c>
      <c r="AI2558">
        <v>89</v>
      </c>
      <c r="AJ2558">
        <v>69</v>
      </c>
      <c r="AK2558" s="1">
        <v>0</v>
      </c>
      <c r="AL2558" s="2">
        <f>IF(NOT(ISNUMBER(gepModelClass1(A2558:AJ2558))),#REF!,gepModelClass1(A2558:AJ2558))</f>
        <v>2.0230364112775891E-5</v>
      </c>
      <c r="AM2558" s="2">
        <f>IF(NOT(ISNUMBER(gepModelClass2(A2558:AJ2558))),#REF!,gepModelClass2(A2558:AJ2558))</f>
        <v>1.3345077779941424E-3</v>
      </c>
      <c r="AN2558" s="2">
        <f>IF(NOT(ISNUMBER(gepModelClass3(A2558:AJ2558))),#REF!,gepModelClass3(A2558:AJ2558))</f>
        <v>0.28232084891203735</v>
      </c>
      <c r="AO2558" s="2">
        <f>IF(NOT(ISNUMBER(gepModelClass4(A2558:AJ2558))),#REF!,gepModelClass4(A2558:AJ2558))</f>
        <v>3.0994738550603603E-4</v>
      </c>
      <c r="AP2558" s="2">
        <f>IF(NOT(ISNUMBER(gepModelClass5(A2558:AJ2558))),#REF!,gepModelClass5(A2558:AJ2558))</f>
        <v>9.3078406474762804E-3</v>
      </c>
      <c r="AQ2558" s="2">
        <f>IF(NOT(ISNUMBER(gepModelClass6(A2558:AJ2558))),#REF!,gepModelClass6(A2558:AJ2558))</f>
        <v>0.16738696183201163</v>
      </c>
      <c r="AR2558" s="3" t="str">
        <f t="shared" si="78"/>
        <v>grey_soil</v>
      </c>
      <c r="AS2558" s="5" t="s">
        <v>38</v>
      </c>
      <c r="AT2558">
        <f t="shared" si="79"/>
        <v>0</v>
      </c>
      <c r="AU2558" s="3"/>
      <c r="AV2558" s="3"/>
      <c r="AW2558" s="1"/>
      <c r="AX2558" s="4"/>
      <c r="AY2558" s="4"/>
    </row>
    <row r="2559" spans="1:51" x14ac:dyDescent="0.25">
      <c r="A2559">
        <v>82</v>
      </c>
      <c r="B2559">
        <v>100</v>
      </c>
      <c r="C2559">
        <v>104</v>
      </c>
      <c r="D2559">
        <v>85</v>
      </c>
      <c r="E2559">
        <v>78</v>
      </c>
      <c r="F2559">
        <v>91</v>
      </c>
      <c r="G2559">
        <v>92</v>
      </c>
      <c r="H2559">
        <v>74</v>
      </c>
      <c r="I2559">
        <v>66</v>
      </c>
      <c r="J2559">
        <v>67</v>
      </c>
      <c r="K2559">
        <v>66</v>
      </c>
      <c r="L2559">
        <v>41</v>
      </c>
      <c r="M2559">
        <v>79</v>
      </c>
      <c r="N2559">
        <v>99</v>
      </c>
      <c r="O2559">
        <v>105</v>
      </c>
      <c r="P2559">
        <v>83</v>
      </c>
      <c r="Q2559">
        <v>75</v>
      </c>
      <c r="R2559">
        <v>91</v>
      </c>
      <c r="S2559">
        <v>97</v>
      </c>
      <c r="T2559">
        <v>68</v>
      </c>
      <c r="U2559">
        <v>63</v>
      </c>
      <c r="V2559">
        <v>66</v>
      </c>
      <c r="W2559">
        <v>68</v>
      </c>
      <c r="X2559">
        <v>34</v>
      </c>
      <c r="Y2559">
        <v>78</v>
      </c>
      <c r="Z2559">
        <v>97</v>
      </c>
      <c r="AA2559">
        <v>105</v>
      </c>
      <c r="AB2559">
        <v>83</v>
      </c>
      <c r="AC2559">
        <v>78</v>
      </c>
      <c r="AD2559">
        <v>88</v>
      </c>
      <c r="AE2559">
        <v>89</v>
      </c>
      <c r="AF2559">
        <v>69</v>
      </c>
      <c r="AG2559">
        <v>60</v>
      </c>
      <c r="AH2559">
        <v>63</v>
      </c>
      <c r="AI2559">
        <v>67</v>
      </c>
      <c r="AJ2559">
        <v>41</v>
      </c>
      <c r="AK2559" s="1">
        <v>0</v>
      </c>
      <c r="AL2559" s="2">
        <f>IF(NOT(ISNUMBER(gepModelClass1(A2559:AJ2559))),#REF!,gepModelClass1(A2559:AJ2559))</f>
        <v>3.3987068382927829E-3</v>
      </c>
      <c r="AM2559" s="2">
        <f>IF(NOT(ISNUMBER(gepModelClass2(A2559:AJ2559))),#REF!,gepModelClass2(A2559:AJ2559))</f>
        <v>0.15807271888974878</v>
      </c>
      <c r="AN2559" s="2">
        <f>IF(NOT(ISNUMBER(gepModelClass3(A2559:AJ2559))),#REF!,gepModelClass3(A2559:AJ2559))</f>
        <v>1.1553724927916434E-3</v>
      </c>
      <c r="AO2559" s="2">
        <f>IF(NOT(ISNUMBER(gepModelClass4(A2559:AJ2559))),#REF!,gepModelClass4(A2559:AJ2559))</f>
        <v>1.0136043403048376E-4</v>
      </c>
      <c r="AP2559" s="2">
        <f>IF(NOT(ISNUMBER(gepModelClass5(A2559:AJ2559))),#REF!,gepModelClass5(A2559:AJ2559))</f>
        <v>0.72878912085568182</v>
      </c>
      <c r="AQ2559" s="2">
        <f>IF(NOT(ISNUMBER(gepModelClass6(A2559:AJ2559))),#REF!,gepModelClass6(A2559:AJ2559))</f>
        <v>0.4888301527778221</v>
      </c>
      <c r="AR2559" s="3" t="str">
        <f t="shared" si="78"/>
        <v>soil_with_vegetation_stubble</v>
      </c>
      <c r="AS2559" s="5" t="s">
        <v>38</v>
      </c>
      <c r="AT2559">
        <f t="shared" si="79"/>
        <v>1</v>
      </c>
      <c r="AU2559" s="3"/>
      <c r="AV2559" s="3"/>
      <c r="AW2559" s="1"/>
      <c r="AX2559" s="4"/>
      <c r="AY2559" s="4"/>
    </row>
    <row r="2560" spans="1:51" x14ac:dyDescent="0.25">
      <c r="A2560">
        <v>78</v>
      </c>
      <c r="B2560">
        <v>91</v>
      </c>
      <c r="C2560">
        <v>92</v>
      </c>
      <c r="D2560">
        <v>74</v>
      </c>
      <c r="E2560">
        <v>66</v>
      </c>
      <c r="F2560">
        <v>67</v>
      </c>
      <c r="G2560">
        <v>66</v>
      </c>
      <c r="H2560">
        <v>41</v>
      </c>
      <c r="I2560">
        <v>52</v>
      </c>
      <c r="J2560">
        <v>49</v>
      </c>
      <c r="K2560">
        <v>56</v>
      </c>
      <c r="L2560">
        <v>33</v>
      </c>
      <c r="M2560">
        <v>75</v>
      </c>
      <c r="N2560">
        <v>91</v>
      </c>
      <c r="O2560">
        <v>97</v>
      </c>
      <c r="P2560">
        <v>68</v>
      </c>
      <c r="Q2560">
        <v>63</v>
      </c>
      <c r="R2560">
        <v>66</v>
      </c>
      <c r="S2560">
        <v>68</v>
      </c>
      <c r="T2560">
        <v>34</v>
      </c>
      <c r="U2560">
        <v>52</v>
      </c>
      <c r="V2560">
        <v>51</v>
      </c>
      <c r="W2560">
        <v>62</v>
      </c>
      <c r="X2560">
        <v>42</v>
      </c>
      <c r="Y2560">
        <v>78</v>
      </c>
      <c r="Z2560">
        <v>88</v>
      </c>
      <c r="AA2560">
        <v>89</v>
      </c>
      <c r="AB2560">
        <v>69</v>
      </c>
      <c r="AC2560">
        <v>60</v>
      </c>
      <c r="AD2560">
        <v>63</v>
      </c>
      <c r="AE2560">
        <v>67</v>
      </c>
      <c r="AF2560">
        <v>41</v>
      </c>
      <c r="AG2560">
        <v>50</v>
      </c>
      <c r="AH2560">
        <v>46</v>
      </c>
      <c r="AI2560">
        <v>63</v>
      </c>
      <c r="AJ2560">
        <v>44</v>
      </c>
      <c r="AK2560" s="1">
        <v>0</v>
      </c>
      <c r="AL2560" s="2">
        <f>IF(NOT(ISNUMBER(gepModelClass1(A2560:AJ2560))),#REF!,gepModelClass1(A2560:AJ2560))</f>
        <v>1.0134761668587631E-4</v>
      </c>
      <c r="AM2560" s="2">
        <f>IF(NOT(ISNUMBER(gepModelClass2(A2560:AJ2560))),#REF!,gepModelClass2(A2560:AJ2560))</f>
        <v>9.3564507988776549E-4</v>
      </c>
      <c r="AN2560" s="2">
        <f>IF(NOT(ISNUMBER(gepModelClass3(A2560:AJ2560))),#REF!,gepModelClass3(A2560:AJ2560))</f>
        <v>1.4785687513336109E-5</v>
      </c>
      <c r="AO2560" s="2">
        <f>IF(NOT(ISNUMBER(gepModelClass4(A2560:AJ2560))),#REF!,gepModelClass4(A2560:AJ2560))</f>
        <v>3.043168295113375E-4</v>
      </c>
      <c r="AP2560" s="2">
        <f>IF(NOT(ISNUMBER(gepModelClass5(A2560:AJ2560))),#REF!,gepModelClass5(A2560:AJ2560))</f>
        <v>0.74791369194526025</v>
      </c>
      <c r="AQ2560" s="2">
        <f>IF(NOT(ISNUMBER(gepModelClass6(A2560:AJ2560))),#REF!,gepModelClass6(A2560:AJ2560))</f>
        <v>0.49232369919541152</v>
      </c>
      <c r="AR2560" s="3" t="str">
        <f t="shared" si="78"/>
        <v>soil_with_vegetation_stubble</v>
      </c>
      <c r="AS2560" s="5" t="s">
        <v>40</v>
      </c>
      <c r="AT2560">
        <f t="shared" si="79"/>
        <v>0</v>
      </c>
      <c r="AU2560" s="3"/>
      <c r="AV2560" s="3"/>
      <c r="AW2560" s="1"/>
      <c r="AX2560" s="4"/>
      <c r="AY2560" s="4"/>
    </row>
    <row r="2561" spans="1:51" x14ac:dyDescent="0.25">
      <c r="A2561">
        <v>66</v>
      </c>
      <c r="B2561">
        <v>67</v>
      </c>
      <c r="C2561">
        <v>66</v>
      </c>
      <c r="D2561">
        <v>41</v>
      </c>
      <c r="E2561">
        <v>52</v>
      </c>
      <c r="F2561">
        <v>49</v>
      </c>
      <c r="G2561">
        <v>56</v>
      </c>
      <c r="H2561">
        <v>33</v>
      </c>
      <c r="I2561">
        <v>52</v>
      </c>
      <c r="J2561">
        <v>49</v>
      </c>
      <c r="K2561">
        <v>66</v>
      </c>
      <c r="L2561">
        <v>44</v>
      </c>
      <c r="M2561">
        <v>63</v>
      </c>
      <c r="N2561">
        <v>66</v>
      </c>
      <c r="O2561">
        <v>68</v>
      </c>
      <c r="P2561">
        <v>34</v>
      </c>
      <c r="Q2561">
        <v>52</v>
      </c>
      <c r="R2561">
        <v>51</v>
      </c>
      <c r="S2561">
        <v>62</v>
      </c>
      <c r="T2561">
        <v>42</v>
      </c>
      <c r="U2561">
        <v>49</v>
      </c>
      <c r="V2561">
        <v>48</v>
      </c>
      <c r="W2561">
        <v>68</v>
      </c>
      <c r="X2561">
        <v>49</v>
      </c>
      <c r="Y2561">
        <v>60</v>
      </c>
      <c r="Z2561">
        <v>63</v>
      </c>
      <c r="AA2561">
        <v>67</v>
      </c>
      <c r="AB2561">
        <v>41</v>
      </c>
      <c r="AC2561">
        <v>50</v>
      </c>
      <c r="AD2561">
        <v>46</v>
      </c>
      <c r="AE2561">
        <v>63</v>
      </c>
      <c r="AF2561">
        <v>44</v>
      </c>
      <c r="AG2561">
        <v>50</v>
      </c>
      <c r="AH2561">
        <v>49</v>
      </c>
      <c r="AI2561">
        <v>67</v>
      </c>
      <c r="AJ2561">
        <v>51</v>
      </c>
      <c r="AK2561" s="1">
        <v>0</v>
      </c>
      <c r="AL2561" s="2">
        <f>IF(NOT(ISNUMBER(gepModelClass1(A2561:AJ2561))),#REF!,gepModelClass1(A2561:AJ2561))</f>
        <v>5.5225203216080269E-6</v>
      </c>
      <c r="AM2561" s="2">
        <f>IF(NOT(ISNUMBER(gepModelClass2(A2561:AJ2561))),#REF!,gepModelClass2(A2561:AJ2561))</f>
        <v>3.6531286144245997E-4</v>
      </c>
      <c r="AN2561" s="2">
        <f>IF(NOT(ISNUMBER(gepModelClass3(A2561:AJ2561))),#REF!,gepModelClass3(A2561:AJ2561))</f>
        <v>1.0207312887171125E-6</v>
      </c>
      <c r="AO2561" s="2">
        <f>IF(NOT(ISNUMBER(gepModelClass4(A2561:AJ2561))),#REF!,gepModelClass4(A2561:AJ2561))</f>
        <v>2.1823402571753122E-4</v>
      </c>
      <c r="AP2561" s="2">
        <f>IF(NOT(ISNUMBER(gepModelClass5(A2561:AJ2561))),#REF!,gepModelClass5(A2561:AJ2561))</f>
        <v>0.99550460012647346</v>
      </c>
      <c r="AQ2561" s="2">
        <f>IF(NOT(ISNUMBER(gepModelClass6(A2561:AJ2561))),#REF!,gepModelClass6(A2561:AJ2561))</f>
        <v>0.97792707457144645</v>
      </c>
      <c r="AR2561" s="3" t="str">
        <f t="shared" si="78"/>
        <v>soil_with_vegetation_stubble</v>
      </c>
      <c r="AS2561" s="5" t="s">
        <v>40</v>
      </c>
      <c r="AT2561">
        <f t="shared" si="79"/>
        <v>0</v>
      </c>
      <c r="AU2561" s="3"/>
      <c r="AV2561" s="3"/>
      <c r="AW2561" s="1"/>
      <c r="AX2561" s="4"/>
      <c r="AY2561" s="4"/>
    </row>
    <row r="2562" spans="1:51" x14ac:dyDescent="0.25">
      <c r="A2562">
        <v>52</v>
      </c>
      <c r="B2562">
        <v>49</v>
      </c>
      <c r="C2562">
        <v>56</v>
      </c>
      <c r="D2562">
        <v>33</v>
      </c>
      <c r="E2562">
        <v>52</v>
      </c>
      <c r="F2562">
        <v>49</v>
      </c>
      <c r="G2562">
        <v>66</v>
      </c>
      <c r="H2562">
        <v>44</v>
      </c>
      <c r="I2562">
        <v>52</v>
      </c>
      <c r="J2562">
        <v>56</v>
      </c>
      <c r="K2562">
        <v>69</v>
      </c>
      <c r="L2562">
        <v>55</v>
      </c>
      <c r="M2562">
        <v>52</v>
      </c>
      <c r="N2562">
        <v>51</v>
      </c>
      <c r="O2562">
        <v>62</v>
      </c>
      <c r="P2562">
        <v>42</v>
      </c>
      <c r="Q2562">
        <v>49</v>
      </c>
      <c r="R2562">
        <v>48</v>
      </c>
      <c r="S2562">
        <v>68</v>
      </c>
      <c r="T2562">
        <v>49</v>
      </c>
      <c r="U2562">
        <v>49</v>
      </c>
      <c r="V2562">
        <v>54</v>
      </c>
      <c r="W2562">
        <v>68</v>
      </c>
      <c r="X2562">
        <v>53</v>
      </c>
      <c r="Y2562">
        <v>50</v>
      </c>
      <c r="Z2562">
        <v>46</v>
      </c>
      <c r="AA2562">
        <v>63</v>
      </c>
      <c r="AB2562">
        <v>44</v>
      </c>
      <c r="AC2562">
        <v>50</v>
      </c>
      <c r="AD2562">
        <v>49</v>
      </c>
      <c r="AE2562">
        <v>67</v>
      </c>
      <c r="AF2562">
        <v>51</v>
      </c>
      <c r="AG2562">
        <v>50</v>
      </c>
      <c r="AH2562">
        <v>53</v>
      </c>
      <c r="AI2562">
        <v>74</v>
      </c>
      <c r="AJ2562">
        <v>58</v>
      </c>
      <c r="AK2562" s="1">
        <v>0</v>
      </c>
      <c r="AL2562" s="2">
        <f>IF(NOT(ISNUMBER(gepModelClass1(A2562:AJ2562))),#REF!,gepModelClass1(A2562:AJ2562))</f>
        <v>2.9122256713634278E-5</v>
      </c>
      <c r="AM2562" s="2">
        <f>IF(NOT(ISNUMBER(gepModelClass2(A2562:AJ2562))),#REF!,gepModelClass2(A2562:AJ2562))</f>
        <v>1.4964240744593741E-4</v>
      </c>
      <c r="AN2562" s="2">
        <f>IF(NOT(ISNUMBER(gepModelClass3(A2562:AJ2562))),#REF!,gepModelClass3(A2562:AJ2562))</f>
        <v>2.4337330151894379E-7</v>
      </c>
      <c r="AO2562" s="2">
        <f>IF(NOT(ISNUMBER(gepModelClass4(A2562:AJ2562))),#REF!,gepModelClass4(A2562:AJ2562))</f>
        <v>4.2917530602852512E-4</v>
      </c>
      <c r="AP2562" s="2">
        <f>IF(NOT(ISNUMBER(gepModelClass5(A2562:AJ2562))),#REF!,gepModelClass5(A2562:AJ2562))</f>
        <v>0.99958496179808998</v>
      </c>
      <c r="AQ2562" s="2">
        <f>IF(NOT(ISNUMBER(gepModelClass6(A2562:AJ2562))),#REF!,gepModelClass6(A2562:AJ2562))</f>
        <v>0.95258724612529699</v>
      </c>
      <c r="AR2562" s="3" t="str">
        <f t="shared" si="78"/>
        <v>soil_with_vegetation_stubble</v>
      </c>
      <c r="AS2562" s="5" t="s">
        <v>40</v>
      </c>
      <c r="AT2562">
        <f t="shared" si="79"/>
        <v>0</v>
      </c>
      <c r="AU2562" s="3"/>
      <c r="AV2562" s="3"/>
      <c r="AW2562" s="1"/>
      <c r="AX2562" s="4"/>
      <c r="AY2562" s="4"/>
    </row>
    <row r="2563" spans="1:51" x14ac:dyDescent="0.25">
      <c r="A2563">
        <v>52</v>
      </c>
      <c r="B2563">
        <v>49</v>
      </c>
      <c r="C2563">
        <v>66</v>
      </c>
      <c r="D2563">
        <v>44</v>
      </c>
      <c r="E2563">
        <v>52</v>
      </c>
      <c r="F2563">
        <v>56</v>
      </c>
      <c r="G2563">
        <v>69</v>
      </c>
      <c r="H2563">
        <v>55</v>
      </c>
      <c r="I2563">
        <v>56</v>
      </c>
      <c r="J2563">
        <v>60</v>
      </c>
      <c r="K2563">
        <v>73</v>
      </c>
      <c r="L2563">
        <v>59</v>
      </c>
      <c r="M2563">
        <v>49</v>
      </c>
      <c r="N2563">
        <v>48</v>
      </c>
      <c r="O2563">
        <v>68</v>
      </c>
      <c r="P2563">
        <v>49</v>
      </c>
      <c r="Q2563">
        <v>49</v>
      </c>
      <c r="R2563">
        <v>54</v>
      </c>
      <c r="S2563">
        <v>68</v>
      </c>
      <c r="T2563">
        <v>53</v>
      </c>
      <c r="U2563">
        <v>56</v>
      </c>
      <c r="V2563">
        <v>60</v>
      </c>
      <c r="W2563">
        <v>75</v>
      </c>
      <c r="X2563">
        <v>64</v>
      </c>
      <c r="Y2563">
        <v>50</v>
      </c>
      <c r="Z2563">
        <v>49</v>
      </c>
      <c r="AA2563">
        <v>67</v>
      </c>
      <c r="AB2563">
        <v>51</v>
      </c>
      <c r="AC2563">
        <v>50</v>
      </c>
      <c r="AD2563">
        <v>53</v>
      </c>
      <c r="AE2563">
        <v>74</v>
      </c>
      <c r="AF2563">
        <v>58</v>
      </c>
      <c r="AG2563">
        <v>50</v>
      </c>
      <c r="AH2563">
        <v>53</v>
      </c>
      <c r="AI2563">
        <v>82</v>
      </c>
      <c r="AJ2563">
        <v>69</v>
      </c>
      <c r="AK2563" s="1">
        <v>0</v>
      </c>
      <c r="AL2563" s="2">
        <f>IF(NOT(ISNUMBER(gepModelClass1(A2563:AJ2563))),#REF!,gepModelClass1(A2563:AJ2563))</f>
        <v>1.7269556861114802E-4</v>
      </c>
      <c r="AM2563" s="2">
        <f>IF(NOT(ISNUMBER(gepModelClass2(A2563:AJ2563))),#REF!,gepModelClass2(A2563:AJ2563))</f>
        <v>1.2144823783596001E-4</v>
      </c>
      <c r="AN2563" s="2">
        <f>IF(NOT(ISNUMBER(gepModelClass3(A2563:AJ2563))),#REF!,gepModelClass3(A2563:AJ2563))</f>
        <v>7.3135263108591869E-7</v>
      </c>
      <c r="AO2563" s="2">
        <f>IF(NOT(ISNUMBER(gepModelClass4(A2563:AJ2563))),#REF!,gepModelClass4(A2563:AJ2563))</f>
        <v>7.5405714186562431E-2</v>
      </c>
      <c r="AP2563" s="2">
        <f>IF(NOT(ISNUMBER(gepModelClass5(A2563:AJ2563))),#REF!,gepModelClass5(A2563:AJ2563))</f>
        <v>1.4662067410138915E-2</v>
      </c>
      <c r="AQ2563" s="2">
        <f>IF(NOT(ISNUMBER(gepModelClass6(A2563:AJ2563))),#REF!,gepModelClass6(A2563:AJ2563))</f>
        <v>0.72317157889538008</v>
      </c>
      <c r="AR2563" s="3" t="str">
        <f t="shared" ref="AR2563:AR2626" si="80">INDEX($AL$1:$AQ$1,1,MATCH(MAX(AL2563:AQ2563),AL2563:AQ2563,0))</f>
        <v>very_damp_grey_soil</v>
      </c>
      <c r="AS2563" s="5" t="s">
        <v>40</v>
      </c>
      <c r="AT2563">
        <f t="shared" ref="AT2563:AT2626" si="81">IF(AR2563=AS2563,0,1)</f>
        <v>1</v>
      </c>
      <c r="AU2563" s="3"/>
      <c r="AV2563" s="3"/>
      <c r="AW2563" s="1"/>
      <c r="AX2563" s="4"/>
      <c r="AY2563" s="4"/>
    </row>
    <row r="2564" spans="1:51" x14ac:dyDescent="0.25">
      <c r="A2564">
        <v>52</v>
      </c>
      <c r="B2564">
        <v>56</v>
      </c>
      <c r="C2564">
        <v>69</v>
      </c>
      <c r="D2564">
        <v>55</v>
      </c>
      <c r="E2564">
        <v>56</v>
      </c>
      <c r="F2564">
        <v>60</v>
      </c>
      <c r="G2564">
        <v>73</v>
      </c>
      <c r="H2564">
        <v>59</v>
      </c>
      <c r="I2564">
        <v>59</v>
      </c>
      <c r="J2564">
        <v>60</v>
      </c>
      <c r="K2564">
        <v>76</v>
      </c>
      <c r="L2564">
        <v>66</v>
      </c>
      <c r="M2564">
        <v>49</v>
      </c>
      <c r="N2564">
        <v>54</v>
      </c>
      <c r="O2564">
        <v>68</v>
      </c>
      <c r="P2564">
        <v>53</v>
      </c>
      <c r="Q2564">
        <v>56</v>
      </c>
      <c r="R2564">
        <v>60</v>
      </c>
      <c r="S2564">
        <v>75</v>
      </c>
      <c r="T2564">
        <v>64</v>
      </c>
      <c r="U2564">
        <v>52</v>
      </c>
      <c r="V2564">
        <v>57</v>
      </c>
      <c r="W2564">
        <v>75</v>
      </c>
      <c r="X2564">
        <v>68</v>
      </c>
      <c r="Y2564">
        <v>50</v>
      </c>
      <c r="Z2564">
        <v>53</v>
      </c>
      <c r="AA2564">
        <v>74</v>
      </c>
      <c r="AB2564">
        <v>58</v>
      </c>
      <c r="AC2564">
        <v>50</v>
      </c>
      <c r="AD2564">
        <v>53</v>
      </c>
      <c r="AE2564">
        <v>82</v>
      </c>
      <c r="AF2564">
        <v>69</v>
      </c>
      <c r="AG2564">
        <v>53</v>
      </c>
      <c r="AH2564">
        <v>53</v>
      </c>
      <c r="AI2564">
        <v>82</v>
      </c>
      <c r="AJ2564">
        <v>76</v>
      </c>
      <c r="AK2564" s="1">
        <v>0</v>
      </c>
      <c r="AL2564" s="2">
        <f>IF(NOT(ISNUMBER(gepModelClass1(A2564:AJ2564))),#REF!,gepModelClass1(A2564:AJ2564))</f>
        <v>5.3814938153278922E-4</v>
      </c>
      <c r="AM2564" s="2">
        <f>IF(NOT(ISNUMBER(gepModelClass2(A2564:AJ2564))),#REF!,gepModelClass2(A2564:AJ2564))</f>
        <v>2.3307366610570226E-4</v>
      </c>
      <c r="AN2564" s="2">
        <f>IF(NOT(ISNUMBER(gepModelClass3(A2564:AJ2564))),#REF!,gepModelClass3(A2564:AJ2564))</f>
        <v>1.5630742248797638E-6</v>
      </c>
      <c r="AO2564" s="2">
        <f>IF(NOT(ISNUMBER(gepModelClass4(A2564:AJ2564))),#REF!,gepModelClass4(A2564:AJ2564))</f>
        <v>2.0117613072646128E-2</v>
      </c>
      <c r="AP2564" s="2">
        <f>IF(NOT(ISNUMBER(gepModelClass5(A2564:AJ2564))),#REF!,gepModelClass5(A2564:AJ2564))</f>
        <v>0.99359498782865741</v>
      </c>
      <c r="AQ2564" s="2">
        <f>IF(NOT(ISNUMBER(gepModelClass6(A2564:AJ2564))),#REF!,gepModelClass6(A2564:AJ2564))</f>
        <v>0.70055361996538845</v>
      </c>
      <c r="AR2564" s="3" t="str">
        <f t="shared" si="80"/>
        <v>soil_with_vegetation_stubble</v>
      </c>
      <c r="AS2564" s="5" t="s">
        <v>40</v>
      </c>
      <c r="AT2564">
        <f t="shared" si="81"/>
        <v>0</v>
      </c>
      <c r="AU2564" s="3"/>
      <c r="AV2564" s="3"/>
      <c r="AW2564" s="1"/>
      <c r="AX2564" s="4"/>
      <c r="AY2564" s="4"/>
    </row>
    <row r="2565" spans="1:51" x14ac:dyDescent="0.25">
      <c r="A2565">
        <v>59</v>
      </c>
      <c r="B2565">
        <v>60</v>
      </c>
      <c r="C2565">
        <v>76</v>
      </c>
      <c r="D2565">
        <v>66</v>
      </c>
      <c r="E2565">
        <v>59</v>
      </c>
      <c r="F2565">
        <v>60</v>
      </c>
      <c r="G2565">
        <v>80</v>
      </c>
      <c r="H2565">
        <v>70</v>
      </c>
      <c r="I2565">
        <v>56</v>
      </c>
      <c r="J2565">
        <v>60</v>
      </c>
      <c r="K2565">
        <v>84</v>
      </c>
      <c r="L2565">
        <v>74</v>
      </c>
      <c r="M2565">
        <v>52</v>
      </c>
      <c r="N2565">
        <v>57</v>
      </c>
      <c r="O2565">
        <v>75</v>
      </c>
      <c r="P2565">
        <v>68</v>
      </c>
      <c r="Q2565">
        <v>56</v>
      </c>
      <c r="R2565">
        <v>54</v>
      </c>
      <c r="S2565">
        <v>82</v>
      </c>
      <c r="T2565">
        <v>72</v>
      </c>
      <c r="U2565">
        <v>56</v>
      </c>
      <c r="V2565">
        <v>51</v>
      </c>
      <c r="W2565">
        <v>79</v>
      </c>
      <c r="X2565">
        <v>75</v>
      </c>
      <c r="Y2565">
        <v>53</v>
      </c>
      <c r="Z2565">
        <v>53</v>
      </c>
      <c r="AA2565">
        <v>82</v>
      </c>
      <c r="AB2565">
        <v>76</v>
      </c>
      <c r="AC2565">
        <v>50</v>
      </c>
      <c r="AD2565">
        <v>56</v>
      </c>
      <c r="AE2565">
        <v>82</v>
      </c>
      <c r="AF2565">
        <v>73</v>
      </c>
      <c r="AG2565">
        <v>53</v>
      </c>
      <c r="AH2565">
        <v>53</v>
      </c>
      <c r="AI2565">
        <v>82</v>
      </c>
      <c r="AJ2565">
        <v>73</v>
      </c>
      <c r="AK2565" s="1">
        <v>0</v>
      </c>
      <c r="AL2565" s="2">
        <f>IF(NOT(ISNUMBER(gepModelClass1(A2565:AJ2565))),#REF!,gepModelClass1(A2565:AJ2565))</f>
        <v>7.9918034158853457E-3</v>
      </c>
      <c r="AM2565" s="2">
        <f>IF(NOT(ISNUMBER(gepModelClass2(A2565:AJ2565))),#REF!,gepModelClass2(A2565:AJ2565))</f>
        <v>4.8692311674943732E-4</v>
      </c>
      <c r="AN2565" s="2">
        <f>IF(NOT(ISNUMBER(gepModelClass3(A2565:AJ2565))),#REF!,gepModelClass3(A2565:AJ2565))</f>
        <v>7.0226579842125406E-6</v>
      </c>
      <c r="AO2565" s="2">
        <f>IF(NOT(ISNUMBER(gepModelClass4(A2565:AJ2565))),#REF!,gepModelClass4(A2565:AJ2565))</f>
        <v>1.3579673620598051E-2</v>
      </c>
      <c r="AP2565" s="2">
        <f>IF(NOT(ISNUMBER(gepModelClass5(A2565:AJ2565))),#REF!,gepModelClass5(A2565:AJ2565))</f>
        <v>0.96121808032874179</v>
      </c>
      <c r="AQ2565" s="2">
        <f>IF(NOT(ISNUMBER(gepModelClass6(A2565:AJ2565))),#REF!,gepModelClass6(A2565:AJ2565))</f>
        <v>0.47534788004712009</v>
      </c>
      <c r="AR2565" s="3" t="str">
        <f t="shared" si="80"/>
        <v>soil_with_vegetation_stubble</v>
      </c>
      <c r="AS2565" s="5" t="s">
        <v>40</v>
      </c>
      <c r="AT2565">
        <f t="shared" si="81"/>
        <v>0</v>
      </c>
      <c r="AU2565" s="3"/>
      <c r="AV2565" s="3"/>
      <c r="AW2565" s="1"/>
      <c r="AX2565" s="4"/>
      <c r="AY2565" s="4"/>
    </row>
    <row r="2566" spans="1:51" x14ac:dyDescent="0.25">
      <c r="A2566">
        <v>59</v>
      </c>
      <c r="B2566">
        <v>60</v>
      </c>
      <c r="C2566">
        <v>80</v>
      </c>
      <c r="D2566">
        <v>70</v>
      </c>
      <c r="E2566">
        <v>56</v>
      </c>
      <c r="F2566">
        <v>60</v>
      </c>
      <c r="G2566">
        <v>84</v>
      </c>
      <c r="H2566">
        <v>74</v>
      </c>
      <c r="I2566">
        <v>56</v>
      </c>
      <c r="J2566">
        <v>56</v>
      </c>
      <c r="K2566">
        <v>88</v>
      </c>
      <c r="L2566">
        <v>74</v>
      </c>
      <c r="M2566">
        <v>56</v>
      </c>
      <c r="N2566">
        <v>54</v>
      </c>
      <c r="O2566">
        <v>82</v>
      </c>
      <c r="P2566">
        <v>72</v>
      </c>
      <c r="Q2566">
        <v>56</v>
      </c>
      <c r="R2566">
        <v>51</v>
      </c>
      <c r="S2566">
        <v>79</v>
      </c>
      <c r="T2566">
        <v>75</v>
      </c>
      <c r="U2566">
        <v>49</v>
      </c>
      <c r="V2566">
        <v>54</v>
      </c>
      <c r="W2566">
        <v>86</v>
      </c>
      <c r="X2566">
        <v>75</v>
      </c>
      <c r="Y2566">
        <v>50</v>
      </c>
      <c r="Z2566">
        <v>56</v>
      </c>
      <c r="AA2566">
        <v>82</v>
      </c>
      <c r="AB2566">
        <v>73</v>
      </c>
      <c r="AC2566">
        <v>53</v>
      </c>
      <c r="AD2566">
        <v>53</v>
      </c>
      <c r="AE2566">
        <v>82</v>
      </c>
      <c r="AF2566">
        <v>73</v>
      </c>
      <c r="AG2566">
        <v>50</v>
      </c>
      <c r="AH2566">
        <v>53</v>
      </c>
      <c r="AI2566">
        <v>78</v>
      </c>
      <c r="AJ2566">
        <v>69</v>
      </c>
      <c r="AK2566" s="1">
        <v>0</v>
      </c>
      <c r="AL2566" s="2">
        <f>IF(NOT(ISNUMBER(gepModelClass1(A2566:AJ2566))),#REF!,gepModelClass1(A2566:AJ2566))</f>
        <v>1.067294073403219E-2</v>
      </c>
      <c r="AM2566" s="2">
        <f>IF(NOT(ISNUMBER(gepModelClass2(A2566:AJ2566))),#REF!,gepModelClass2(A2566:AJ2566))</f>
        <v>2.1126337219492591E-3</v>
      </c>
      <c r="AN2566" s="2">
        <f>IF(NOT(ISNUMBER(gepModelClass3(A2566:AJ2566))),#REF!,gepModelClass3(A2566:AJ2566))</f>
        <v>5.495403238765761E-6</v>
      </c>
      <c r="AO2566" s="2">
        <f>IF(NOT(ISNUMBER(gepModelClass4(A2566:AJ2566))),#REF!,gepModelClass4(A2566:AJ2566))</f>
        <v>2.1238357889208945E-2</v>
      </c>
      <c r="AP2566" s="2">
        <f>IF(NOT(ISNUMBER(gepModelClass5(A2566:AJ2566))),#REF!,gepModelClass5(A2566:AJ2566))</f>
        <v>0.93530514402452614</v>
      </c>
      <c r="AQ2566" s="2">
        <f>IF(NOT(ISNUMBER(gepModelClass6(A2566:AJ2566))),#REF!,gepModelClass6(A2566:AJ2566))</f>
        <v>0.19321791765791765</v>
      </c>
      <c r="AR2566" s="3" t="str">
        <f t="shared" si="80"/>
        <v>soil_with_vegetation_stubble</v>
      </c>
      <c r="AS2566" s="5" t="s">
        <v>40</v>
      </c>
      <c r="AT2566">
        <f t="shared" si="81"/>
        <v>0</v>
      </c>
      <c r="AU2566" s="3"/>
      <c r="AV2566" s="3"/>
      <c r="AW2566" s="1"/>
      <c r="AX2566" s="4"/>
      <c r="AY2566" s="4"/>
    </row>
    <row r="2567" spans="1:51" x14ac:dyDescent="0.25">
      <c r="A2567">
        <v>56</v>
      </c>
      <c r="B2567">
        <v>53</v>
      </c>
      <c r="C2567">
        <v>84</v>
      </c>
      <c r="D2567">
        <v>74</v>
      </c>
      <c r="E2567">
        <v>56</v>
      </c>
      <c r="F2567">
        <v>53</v>
      </c>
      <c r="G2567">
        <v>84</v>
      </c>
      <c r="H2567">
        <v>78</v>
      </c>
      <c r="I2567">
        <v>52</v>
      </c>
      <c r="J2567">
        <v>49</v>
      </c>
      <c r="K2567">
        <v>88</v>
      </c>
      <c r="L2567">
        <v>78</v>
      </c>
      <c r="M2567">
        <v>52</v>
      </c>
      <c r="N2567">
        <v>54</v>
      </c>
      <c r="O2567">
        <v>79</v>
      </c>
      <c r="P2567">
        <v>75</v>
      </c>
      <c r="Q2567">
        <v>52</v>
      </c>
      <c r="R2567">
        <v>51</v>
      </c>
      <c r="S2567">
        <v>82</v>
      </c>
      <c r="T2567">
        <v>75</v>
      </c>
      <c r="U2567">
        <v>52</v>
      </c>
      <c r="V2567">
        <v>54</v>
      </c>
      <c r="W2567">
        <v>90</v>
      </c>
      <c r="X2567">
        <v>72</v>
      </c>
      <c r="Y2567">
        <v>53</v>
      </c>
      <c r="Z2567">
        <v>53</v>
      </c>
      <c r="AA2567">
        <v>74</v>
      </c>
      <c r="AB2567">
        <v>69</v>
      </c>
      <c r="AC2567">
        <v>50</v>
      </c>
      <c r="AD2567">
        <v>53</v>
      </c>
      <c r="AE2567">
        <v>78</v>
      </c>
      <c r="AF2567">
        <v>65</v>
      </c>
      <c r="AG2567">
        <v>50</v>
      </c>
      <c r="AH2567">
        <v>53</v>
      </c>
      <c r="AI2567">
        <v>82</v>
      </c>
      <c r="AJ2567">
        <v>65</v>
      </c>
      <c r="AK2567" s="1">
        <v>0</v>
      </c>
      <c r="AL2567" s="2">
        <f>IF(NOT(ISNUMBER(gepModelClass1(A2567:AJ2567))),#REF!,gepModelClass1(A2567:AJ2567))</f>
        <v>1.7794012962601337E-2</v>
      </c>
      <c r="AM2567" s="2">
        <f>IF(NOT(ISNUMBER(gepModelClass2(A2567:AJ2567))),#REF!,gepModelClass2(A2567:AJ2567))</f>
        <v>7.8445571146573136E-4</v>
      </c>
      <c r="AN2567" s="2">
        <f>IF(NOT(ISNUMBER(gepModelClass3(A2567:AJ2567))),#REF!,gepModelClass3(A2567:AJ2567))</f>
        <v>1.8978332783129783E-6</v>
      </c>
      <c r="AO2567" s="2">
        <f>IF(NOT(ISNUMBER(gepModelClass4(A2567:AJ2567))),#REF!,gepModelClass4(A2567:AJ2567))</f>
        <v>1.9121927523714655E-2</v>
      </c>
      <c r="AP2567" s="2">
        <f>IF(NOT(ISNUMBER(gepModelClass5(A2567:AJ2567))),#REF!,gepModelClass5(A2567:AJ2567))</f>
        <v>0.84968247171120015</v>
      </c>
      <c r="AQ2567" s="2">
        <f>IF(NOT(ISNUMBER(gepModelClass6(A2567:AJ2567))),#REF!,gepModelClass6(A2567:AJ2567))</f>
        <v>0.19186510594477993</v>
      </c>
      <c r="AR2567" s="3" t="str">
        <f t="shared" si="80"/>
        <v>soil_with_vegetation_stubble</v>
      </c>
      <c r="AS2567" s="5" t="s">
        <v>40</v>
      </c>
      <c r="AT2567">
        <f t="shared" si="81"/>
        <v>0</v>
      </c>
      <c r="AU2567" s="3"/>
      <c r="AV2567" s="3"/>
      <c r="AW2567" s="1"/>
      <c r="AX2567" s="4"/>
      <c r="AY2567" s="4"/>
    </row>
    <row r="2568" spans="1:51" x14ac:dyDescent="0.25">
      <c r="A2568">
        <v>52</v>
      </c>
      <c r="B2568">
        <v>49</v>
      </c>
      <c r="C2568">
        <v>88</v>
      </c>
      <c r="D2568">
        <v>78</v>
      </c>
      <c r="E2568">
        <v>56</v>
      </c>
      <c r="F2568">
        <v>56</v>
      </c>
      <c r="G2568">
        <v>88</v>
      </c>
      <c r="H2568">
        <v>74</v>
      </c>
      <c r="I2568">
        <v>56</v>
      </c>
      <c r="J2568">
        <v>63</v>
      </c>
      <c r="K2568">
        <v>84</v>
      </c>
      <c r="L2568">
        <v>66</v>
      </c>
      <c r="M2568">
        <v>52</v>
      </c>
      <c r="N2568">
        <v>54</v>
      </c>
      <c r="O2568">
        <v>90</v>
      </c>
      <c r="P2568">
        <v>72</v>
      </c>
      <c r="Q2568">
        <v>52</v>
      </c>
      <c r="R2568">
        <v>54</v>
      </c>
      <c r="S2568">
        <v>79</v>
      </c>
      <c r="T2568">
        <v>68</v>
      </c>
      <c r="U2568">
        <v>52</v>
      </c>
      <c r="V2568">
        <v>57</v>
      </c>
      <c r="W2568">
        <v>79</v>
      </c>
      <c r="X2568">
        <v>64</v>
      </c>
      <c r="Y2568">
        <v>50</v>
      </c>
      <c r="Z2568">
        <v>53</v>
      </c>
      <c r="AA2568">
        <v>82</v>
      </c>
      <c r="AB2568">
        <v>65</v>
      </c>
      <c r="AC2568">
        <v>53</v>
      </c>
      <c r="AD2568">
        <v>56</v>
      </c>
      <c r="AE2568">
        <v>74</v>
      </c>
      <c r="AF2568">
        <v>69</v>
      </c>
      <c r="AG2568">
        <v>53</v>
      </c>
      <c r="AH2568">
        <v>53</v>
      </c>
      <c r="AI2568">
        <v>82</v>
      </c>
      <c r="AJ2568">
        <v>73</v>
      </c>
      <c r="AK2568" s="1">
        <v>0</v>
      </c>
      <c r="AL2568" s="2">
        <f>IF(NOT(ISNUMBER(gepModelClass1(A2568:AJ2568))),#REF!,gepModelClass1(A2568:AJ2568))</f>
        <v>2.4534843194111888E-4</v>
      </c>
      <c r="AM2568" s="2">
        <f>IF(NOT(ISNUMBER(gepModelClass2(A2568:AJ2568))),#REF!,gepModelClass2(A2568:AJ2568))</f>
        <v>7.7649561031887138E-4</v>
      </c>
      <c r="AN2568" s="2">
        <f>IF(NOT(ISNUMBER(gepModelClass3(A2568:AJ2568))),#REF!,gepModelClass3(A2568:AJ2568))</f>
        <v>1.283953964696927E-6</v>
      </c>
      <c r="AO2568" s="2">
        <f>IF(NOT(ISNUMBER(gepModelClass4(A2568:AJ2568))),#REF!,gepModelClass4(A2568:AJ2568))</f>
        <v>1.6693708473300366E-2</v>
      </c>
      <c r="AP2568" s="2">
        <f>IF(NOT(ISNUMBER(gepModelClass5(A2568:AJ2568))),#REF!,gepModelClass5(A2568:AJ2568))</f>
        <v>0.87395418313787965</v>
      </c>
      <c r="AQ2568" s="2">
        <f>IF(NOT(ISNUMBER(gepModelClass6(A2568:AJ2568))),#REF!,gepModelClass6(A2568:AJ2568))</f>
        <v>9.6795552891044787E-2</v>
      </c>
      <c r="AR2568" s="3" t="str">
        <f t="shared" si="80"/>
        <v>soil_with_vegetation_stubble</v>
      </c>
      <c r="AS2568" s="5" t="s">
        <v>40</v>
      </c>
      <c r="AT2568">
        <f t="shared" si="81"/>
        <v>0</v>
      </c>
      <c r="AU2568" s="3"/>
      <c r="AV2568" s="3"/>
      <c r="AW2568" s="1"/>
      <c r="AX2568" s="4"/>
      <c r="AY2568" s="4"/>
    </row>
    <row r="2569" spans="1:51" x14ac:dyDescent="0.25">
      <c r="A2569">
        <v>59</v>
      </c>
      <c r="B2569">
        <v>83</v>
      </c>
      <c r="C2569">
        <v>96</v>
      </c>
      <c r="D2569">
        <v>74</v>
      </c>
      <c r="E2569">
        <v>63</v>
      </c>
      <c r="F2569">
        <v>87</v>
      </c>
      <c r="G2569">
        <v>92</v>
      </c>
      <c r="H2569">
        <v>81</v>
      </c>
      <c r="I2569">
        <v>66</v>
      </c>
      <c r="J2569">
        <v>104</v>
      </c>
      <c r="K2569">
        <v>112</v>
      </c>
      <c r="L2569">
        <v>89</v>
      </c>
      <c r="M2569">
        <v>59</v>
      </c>
      <c r="N2569">
        <v>84</v>
      </c>
      <c r="O2569">
        <v>90</v>
      </c>
      <c r="P2569">
        <v>75</v>
      </c>
      <c r="Q2569">
        <v>63</v>
      </c>
      <c r="R2569">
        <v>99</v>
      </c>
      <c r="S2569">
        <v>110</v>
      </c>
      <c r="T2569">
        <v>86</v>
      </c>
      <c r="U2569">
        <v>67</v>
      </c>
      <c r="V2569">
        <v>108</v>
      </c>
      <c r="W2569">
        <v>119</v>
      </c>
      <c r="X2569">
        <v>98</v>
      </c>
      <c r="Y2569">
        <v>60</v>
      </c>
      <c r="Z2569">
        <v>92</v>
      </c>
      <c r="AA2569">
        <v>101</v>
      </c>
      <c r="AB2569">
        <v>83</v>
      </c>
      <c r="AC2569">
        <v>67</v>
      </c>
      <c r="AD2569">
        <v>111</v>
      </c>
      <c r="AE2569">
        <v>114</v>
      </c>
      <c r="AF2569">
        <v>94</v>
      </c>
      <c r="AG2569">
        <v>67</v>
      </c>
      <c r="AH2569">
        <v>111</v>
      </c>
      <c r="AI2569">
        <v>119</v>
      </c>
      <c r="AJ2569">
        <v>94</v>
      </c>
      <c r="AK2569" s="1">
        <v>0</v>
      </c>
      <c r="AL2569" s="2">
        <f>IF(NOT(ISNUMBER(gepModelClass1(A2569:AJ2569))),#REF!,gepModelClass1(A2569:AJ2569))</f>
        <v>1.0870470432668378E-4</v>
      </c>
      <c r="AM2569" s="2">
        <f>IF(NOT(ISNUMBER(gepModelClass2(A2569:AJ2569))),#REF!,gepModelClass2(A2569:AJ2569))</f>
        <v>4.6736802417843802E-4</v>
      </c>
      <c r="AN2569" s="2">
        <f>IF(NOT(ISNUMBER(gepModelClass3(A2569:AJ2569))),#REF!,gepModelClass3(A2569:AJ2569))</f>
        <v>1.1308235192463237E-3</v>
      </c>
      <c r="AO2569" s="2">
        <f>IF(NOT(ISNUMBER(gepModelClass4(A2569:AJ2569))),#REF!,gepModelClass4(A2569:AJ2569))</f>
        <v>0.99877048353334785</v>
      </c>
      <c r="AP2569" s="2">
        <f>IF(NOT(ISNUMBER(gepModelClass5(A2569:AJ2569))),#REF!,gepModelClass5(A2569:AJ2569))</f>
        <v>3.5960830598899683E-3</v>
      </c>
      <c r="AQ2569" s="2">
        <f>IF(NOT(ISNUMBER(gepModelClass6(A2569:AJ2569))),#REF!,gepModelClass6(A2569:AJ2569))</f>
        <v>1.3839414215689431E-2</v>
      </c>
      <c r="AR2569" s="3" t="str">
        <f t="shared" si="80"/>
        <v>red_soil</v>
      </c>
      <c r="AS2569" s="5" t="s">
        <v>43</v>
      </c>
      <c r="AT2569">
        <f t="shared" si="81"/>
        <v>0</v>
      </c>
      <c r="AU2569" s="3"/>
      <c r="AV2569" s="3"/>
      <c r="AW2569" s="1"/>
      <c r="AX2569" s="4"/>
      <c r="AY2569" s="4"/>
    </row>
    <row r="2570" spans="1:51" x14ac:dyDescent="0.25">
      <c r="A2570">
        <v>66</v>
      </c>
      <c r="B2570">
        <v>109</v>
      </c>
      <c r="C2570">
        <v>122</v>
      </c>
      <c r="D2570">
        <v>96</v>
      </c>
      <c r="E2570">
        <v>66</v>
      </c>
      <c r="F2570">
        <v>109</v>
      </c>
      <c r="G2570">
        <v>117</v>
      </c>
      <c r="H2570">
        <v>96</v>
      </c>
      <c r="I2570">
        <v>66</v>
      </c>
      <c r="J2570">
        <v>109</v>
      </c>
      <c r="K2570">
        <v>112</v>
      </c>
      <c r="L2570">
        <v>96</v>
      </c>
      <c r="M2570">
        <v>67</v>
      </c>
      <c r="N2570">
        <v>112</v>
      </c>
      <c r="O2570">
        <v>119</v>
      </c>
      <c r="P2570">
        <v>98</v>
      </c>
      <c r="Q2570">
        <v>71</v>
      </c>
      <c r="R2570">
        <v>108</v>
      </c>
      <c r="S2570">
        <v>119</v>
      </c>
      <c r="T2570">
        <v>98</v>
      </c>
      <c r="U2570">
        <v>67</v>
      </c>
      <c r="V2570">
        <v>112</v>
      </c>
      <c r="W2570">
        <v>114</v>
      </c>
      <c r="X2570">
        <v>98</v>
      </c>
      <c r="Y2570">
        <v>67</v>
      </c>
      <c r="Z2570">
        <v>111</v>
      </c>
      <c r="AA2570">
        <v>119</v>
      </c>
      <c r="AB2570">
        <v>101</v>
      </c>
      <c r="AC2570">
        <v>67</v>
      </c>
      <c r="AD2570">
        <v>111</v>
      </c>
      <c r="AE2570">
        <v>119</v>
      </c>
      <c r="AF2570">
        <v>101</v>
      </c>
      <c r="AG2570">
        <v>67</v>
      </c>
      <c r="AH2570">
        <v>115</v>
      </c>
      <c r="AI2570">
        <v>119</v>
      </c>
      <c r="AJ2570">
        <v>101</v>
      </c>
      <c r="AK2570" s="1">
        <v>0</v>
      </c>
      <c r="AL2570" s="2">
        <f>IF(NOT(ISNUMBER(gepModelClass1(A2570:AJ2570))),#REF!,gepModelClass1(A2570:AJ2570))</f>
        <v>2.4834646005564875E-5</v>
      </c>
      <c r="AM2570" s="2">
        <f>IF(NOT(ISNUMBER(gepModelClass2(A2570:AJ2570))),#REF!,gepModelClass2(A2570:AJ2570))</f>
        <v>2.4108820706480715E-4</v>
      </c>
      <c r="AN2570" s="2">
        <f>IF(NOT(ISNUMBER(gepModelClass3(A2570:AJ2570))),#REF!,gepModelClass3(A2570:AJ2570))</f>
        <v>8.5843783853827953E-3</v>
      </c>
      <c r="AO2570" s="2">
        <f>IF(NOT(ISNUMBER(gepModelClass4(A2570:AJ2570))),#REF!,gepModelClass4(A2570:AJ2570))</f>
        <v>0.99990323912061962</v>
      </c>
      <c r="AP2570" s="2">
        <f>IF(NOT(ISNUMBER(gepModelClass5(A2570:AJ2570))),#REF!,gepModelClass5(A2570:AJ2570))</f>
        <v>2.2738348451287072E-3</v>
      </c>
      <c r="AQ2570" s="2">
        <f>IF(NOT(ISNUMBER(gepModelClass6(A2570:AJ2570))),#REF!,gepModelClass6(A2570:AJ2570))</f>
        <v>6.6878731485942218E-5</v>
      </c>
      <c r="AR2570" s="3" t="str">
        <f t="shared" si="80"/>
        <v>red_soil</v>
      </c>
      <c r="AS2570" s="5" t="s">
        <v>43</v>
      </c>
      <c r="AT2570">
        <f t="shared" si="81"/>
        <v>0</v>
      </c>
      <c r="AU2570" s="3"/>
      <c r="AV2570" s="3"/>
      <c r="AW2570" s="1"/>
      <c r="AX2570" s="4"/>
      <c r="AY2570" s="4"/>
    </row>
    <row r="2571" spans="1:51" x14ac:dyDescent="0.25">
      <c r="A2571">
        <v>66</v>
      </c>
      <c r="B2571">
        <v>109</v>
      </c>
      <c r="C2571">
        <v>117</v>
      </c>
      <c r="D2571">
        <v>96</v>
      </c>
      <c r="E2571">
        <v>66</v>
      </c>
      <c r="F2571">
        <v>109</v>
      </c>
      <c r="G2571">
        <v>112</v>
      </c>
      <c r="H2571">
        <v>96</v>
      </c>
      <c r="I2571">
        <v>66</v>
      </c>
      <c r="J2571">
        <v>109</v>
      </c>
      <c r="K2571">
        <v>122</v>
      </c>
      <c r="L2571">
        <v>100</v>
      </c>
      <c r="M2571">
        <v>71</v>
      </c>
      <c r="N2571">
        <v>108</v>
      </c>
      <c r="O2571">
        <v>119</v>
      </c>
      <c r="P2571">
        <v>98</v>
      </c>
      <c r="Q2571">
        <v>67</v>
      </c>
      <c r="R2571">
        <v>112</v>
      </c>
      <c r="S2571">
        <v>114</v>
      </c>
      <c r="T2571">
        <v>98</v>
      </c>
      <c r="U2571">
        <v>67</v>
      </c>
      <c r="V2571">
        <v>108</v>
      </c>
      <c r="W2571">
        <v>124</v>
      </c>
      <c r="X2571">
        <v>98</v>
      </c>
      <c r="Y2571">
        <v>67</v>
      </c>
      <c r="Z2571">
        <v>111</v>
      </c>
      <c r="AA2571">
        <v>119</v>
      </c>
      <c r="AB2571">
        <v>101</v>
      </c>
      <c r="AC2571">
        <v>67</v>
      </c>
      <c r="AD2571">
        <v>115</v>
      </c>
      <c r="AE2571">
        <v>119</v>
      </c>
      <c r="AF2571">
        <v>101</v>
      </c>
      <c r="AG2571">
        <v>67</v>
      </c>
      <c r="AH2571">
        <v>111</v>
      </c>
      <c r="AI2571">
        <v>119</v>
      </c>
      <c r="AJ2571">
        <v>94</v>
      </c>
      <c r="AK2571" s="1">
        <v>0</v>
      </c>
      <c r="AL2571" s="2">
        <f>IF(NOT(ISNUMBER(gepModelClass1(A2571:AJ2571))),#REF!,gepModelClass1(A2571:AJ2571))</f>
        <v>6.195050864207826E-5</v>
      </c>
      <c r="AM2571" s="2">
        <f>IF(NOT(ISNUMBER(gepModelClass2(A2571:AJ2571))),#REF!,gepModelClass2(A2571:AJ2571))</f>
        <v>2.4969582807703254E-4</v>
      </c>
      <c r="AN2571" s="2">
        <f>IF(NOT(ISNUMBER(gepModelClass3(A2571:AJ2571))),#REF!,gepModelClass3(A2571:AJ2571))</f>
        <v>8.0048243835517726E-3</v>
      </c>
      <c r="AO2571" s="2">
        <f>IF(NOT(ISNUMBER(gepModelClass4(A2571:AJ2571))),#REF!,gepModelClass4(A2571:AJ2571))</f>
        <v>0.99985595149250706</v>
      </c>
      <c r="AP2571" s="2">
        <f>IF(NOT(ISNUMBER(gepModelClass5(A2571:AJ2571))),#REF!,gepModelClass5(A2571:AJ2571))</f>
        <v>2.5547353185399872E-3</v>
      </c>
      <c r="AQ2571" s="2">
        <f>IF(NOT(ISNUMBER(gepModelClass6(A2571:AJ2571))),#REF!,gepModelClass6(A2571:AJ2571))</f>
        <v>1.1596535322993045E-4</v>
      </c>
      <c r="AR2571" s="3" t="str">
        <f t="shared" si="80"/>
        <v>red_soil</v>
      </c>
      <c r="AS2571" s="5" t="s">
        <v>43</v>
      </c>
      <c r="AT2571">
        <f t="shared" si="81"/>
        <v>0</v>
      </c>
      <c r="AU2571" s="3"/>
      <c r="AV2571" s="3"/>
      <c r="AW2571" s="1"/>
      <c r="AX2571" s="4"/>
      <c r="AY2571" s="4"/>
    </row>
    <row r="2572" spans="1:51" x14ac:dyDescent="0.25">
      <c r="A2572">
        <v>66</v>
      </c>
      <c r="B2572">
        <v>109</v>
      </c>
      <c r="C2572">
        <v>112</v>
      </c>
      <c r="D2572">
        <v>96</v>
      </c>
      <c r="E2572">
        <v>66</v>
      </c>
      <c r="F2572">
        <v>109</v>
      </c>
      <c r="G2572">
        <v>122</v>
      </c>
      <c r="H2572">
        <v>100</v>
      </c>
      <c r="I2572">
        <v>66</v>
      </c>
      <c r="J2572">
        <v>109</v>
      </c>
      <c r="K2572">
        <v>122</v>
      </c>
      <c r="L2572">
        <v>100</v>
      </c>
      <c r="M2572">
        <v>67</v>
      </c>
      <c r="N2572">
        <v>112</v>
      </c>
      <c r="O2572">
        <v>114</v>
      </c>
      <c r="P2572">
        <v>98</v>
      </c>
      <c r="Q2572">
        <v>67</v>
      </c>
      <c r="R2572">
        <v>108</v>
      </c>
      <c r="S2572">
        <v>124</v>
      </c>
      <c r="T2572">
        <v>98</v>
      </c>
      <c r="U2572">
        <v>67</v>
      </c>
      <c r="V2572">
        <v>108</v>
      </c>
      <c r="W2572">
        <v>130</v>
      </c>
      <c r="X2572">
        <v>101</v>
      </c>
      <c r="Y2572">
        <v>67</v>
      </c>
      <c r="Z2572">
        <v>115</v>
      </c>
      <c r="AA2572">
        <v>119</v>
      </c>
      <c r="AB2572">
        <v>101</v>
      </c>
      <c r="AC2572">
        <v>67</v>
      </c>
      <c r="AD2572">
        <v>111</v>
      </c>
      <c r="AE2572">
        <v>119</v>
      </c>
      <c r="AF2572">
        <v>94</v>
      </c>
      <c r="AG2572">
        <v>63</v>
      </c>
      <c r="AH2572">
        <v>111</v>
      </c>
      <c r="AI2572">
        <v>124</v>
      </c>
      <c r="AJ2572">
        <v>97</v>
      </c>
      <c r="AK2572" s="1">
        <v>0</v>
      </c>
      <c r="AL2572" s="2">
        <f>IF(NOT(ISNUMBER(gepModelClass1(A2572:AJ2572))),#REF!,gepModelClass1(A2572:AJ2572))</f>
        <v>3.4480034393695725E-5</v>
      </c>
      <c r="AM2572" s="2">
        <f>IF(NOT(ISNUMBER(gepModelClass2(A2572:AJ2572))),#REF!,gepModelClass2(A2572:AJ2572))</f>
        <v>1.0387777122093815E-4</v>
      </c>
      <c r="AN2572" s="2">
        <f>IF(NOT(ISNUMBER(gepModelClass3(A2572:AJ2572))),#REF!,gepModelClass3(A2572:AJ2572))</f>
        <v>6.014103326269212E-3</v>
      </c>
      <c r="AO2572" s="2">
        <f>IF(NOT(ISNUMBER(gepModelClass4(A2572:AJ2572))),#REF!,gepModelClass4(A2572:AJ2572))</f>
        <v>0.99992209299566515</v>
      </c>
      <c r="AP2572" s="2">
        <f>IF(NOT(ISNUMBER(gepModelClass5(A2572:AJ2572))),#REF!,gepModelClass5(A2572:AJ2572))</f>
        <v>2.567804797504123E-3</v>
      </c>
      <c r="AQ2572" s="2">
        <f>IF(NOT(ISNUMBER(gepModelClass6(A2572:AJ2572))),#REF!,gepModelClass6(A2572:AJ2572))</f>
        <v>2.0980378823378851E-4</v>
      </c>
      <c r="AR2572" s="3" t="str">
        <f t="shared" si="80"/>
        <v>red_soil</v>
      </c>
      <c r="AS2572" s="5" t="s">
        <v>43</v>
      </c>
      <c r="AT2572">
        <f t="shared" si="81"/>
        <v>0</v>
      </c>
      <c r="AU2572" s="3"/>
      <c r="AV2572" s="3"/>
      <c r="AW2572" s="1"/>
      <c r="AX2572" s="4"/>
      <c r="AY2572" s="4"/>
    </row>
    <row r="2573" spans="1:51" x14ac:dyDescent="0.25">
      <c r="A2573">
        <v>66</v>
      </c>
      <c r="B2573">
        <v>113</v>
      </c>
      <c r="C2573">
        <v>127</v>
      </c>
      <c r="D2573">
        <v>100</v>
      </c>
      <c r="E2573">
        <v>66</v>
      </c>
      <c r="F2573">
        <v>113</v>
      </c>
      <c r="G2573">
        <v>122</v>
      </c>
      <c r="H2573">
        <v>100</v>
      </c>
      <c r="I2573">
        <v>66</v>
      </c>
      <c r="J2573">
        <v>113</v>
      </c>
      <c r="K2573">
        <v>127</v>
      </c>
      <c r="L2573">
        <v>100</v>
      </c>
      <c r="M2573">
        <v>63</v>
      </c>
      <c r="N2573">
        <v>112</v>
      </c>
      <c r="O2573">
        <v>119</v>
      </c>
      <c r="P2573">
        <v>98</v>
      </c>
      <c r="Q2573">
        <v>63</v>
      </c>
      <c r="R2573">
        <v>112</v>
      </c>
      <c r="S2573">
        <v>130</v>
      </c>
      <c r="T2573">
        <v>101</v>
      </c>
      <c r="U2573">
        <v>71</v>
      </c>
      <c r="V2573">
        <v>112</v>
      </c>
      <c r="W2573">
        <v>130</v>
      </c>
      <c r="X2573">
        <v>101</v>
      </c>
      <c r="Y2573">
        <v>63</v>
      </c>
      <c r="Z2573">
        <v>111</v>
      </c>
      <c r="AA2573">
        <v>124</v>
      </c>
      <c r="AB2573">
        <v>101</v>
      </c>
      <c r="AC2573">
        <v>63</v>
      </c>
      <c r="AD2573">
        <v>111</v>
      </c>
      <c r="AE2573">
        <v>124</v>
      </c>
      <c r="AF2573">
        <v>101</v>
      </c>
      <c r="AG2573">
        <v>67</v>
      </c>
      <c r="AH2573">
        <v>115</v>
      </c>
      <c r="AI2573">
        <v>129</v>
      </c>
      <c r="AJ2573">
        <v>101</v>
      </c>
      <c r="AK2573" s="1">
        <v>0</v>
      </c>
      <c r="AL2573" s="2">
        <f>IF(NOT(ISNUMBER(gepModelClass1(A2573:AJ2573))),#REF!,gepModelClass1(A2573:AJ2573))</f>
        <v>2.4834646005564875E-5</v>
      </c>
      <c r="AM2573" s="2">
        <f>IF(NOT(ISNUMBER(gepModelClass2(A2573:AJ2573))),#REF!,gepModelClass2(A2573:AJ2573))</f>
        <v>4.8407266329579788E-5</v>
      </c>
      <c r="AN2573" s="2">
        <f>IF(NOT(ISNUMBER(gepModelClass3(A2573:AJ2573))),#REF!,gepModelClass3(A2573:AJ2573))</f>
        <v>5.8471822110491541E-3</v>
      </c>
      <c r="AO2573" s="2">
        <f>IF(NOT(ISNUMBER(gepModelClass4(A2573:AJ2573))),#REF!,gepModelClass4(A2573:AJ2573))</f>
        <v>0.99997228841410535</v>
      </c>
      <c r="AP2573" s="2">
        <f>IF(NOT(ISNUMBER(gepModelClass5(A2573:AJ2573))),#REF!,gepModelClass5(A2573:AJ2573))</f>
        <v>2.0985615264344755E-3</v>
      </c>
      <c r="AQ2573" s="2">
        <f>IF(NOT(ISNUMBER(gepModelClass6(A2573:AJ2573))),#REF!,gepModelClass6(A2573:AJ2573))</f>
        <v>6.9875950957830687E-5</v>
      </c>
      <c r="AR2573" s="3" t="str">
        <f t="shared" si="80"/>
        <v>red_soil</v>
      </c>
      <c r="AS2573" s="5" t="s">
        <v>43</v>
      </c>
      <c r="AT2573">
        <f t="shared" si="81"/>
        <v>0</v>
      </c>
      <c r="AU2573" s="3"/>
      <c r="AV2573" s="3"/>
      <c r="AW2573" s="1"/>
      <c r="AX2573" s="4"/>
      <c r="AY2573" s="4"/>
    </row>
    <row r="2574" spans="1:51" x14ac:dyDescent="0.25">
      <c r="A2574">
        <v>66</v>
      </c>
      <c r="B2574">
        <v>113</v>
      </c>
      <c r="C2574">
        <v>122</v>
      </c>
      <c r="D2574">
        <v>100</v>
      </c>
      <c r="E2574">
        <v>66</v>
      </c>
      <c r="F2574">
        <v>113</v>
      </c>
      <c r="G2574">
        <v>127</v>
      </c>
      <c r="H2574">
        <v>100</v>
      </c>
      <c r="I2574">
        <v>70</v>
      </c>
      <c r="J2574">
        <v>118</v>
      </c>
      <c r="K2574">
        <v>127</v>
      </c>
      <c r="L2574">
        <v>100</v>
      </c>
      <c r="M2574">
        <v>63</v>
      </c>
      <c r="N2574">
        <v>112</v>
      </c>
      <c r="O2574">
        <v>130</v>
      </c>
      <c r="P2574">
        <v>101</v>
      </c>
      <c r="Q2574">
        <v>71</v>
      </c>
      <c r="R2574">
        <v>112</v>
      </c>
      <c r="S2574">
        <v>130</v>
      </c>
      <c r="T2574">
        <v>101</v>
      </c>
      <c r="U2574">
        <v>71</v>
      </c>
      <c r="V2574">
        <v>112</v>
      </c>
      <c r="W2574">
        <v>124</v>
      </c>
      <c r="X2574">
        <v>101</v>
      </c>
      <c r="Y2574">
        <v>63</v>
      </c>
      <c r="Z2574">
        <v>111</v>
      </c>
      <c r="AA2574">
        <v>124</v>
      </c>
      <c r="AB2574">
        <v>101</v>
      </c>
      <c r="AC2574">
        <v>67</v>
      </c>
      <c r="AD2574">
        <v>115</v>
      </c>
      <c r="AE2574">
        <v>129</v>
      </c>
      <c r="AF2574">
        <v>101</v>
      </c>
      <c r="AG2574">
        <v>67</v>
      </c>
      <c r="AH2574">
        <v>120</v>
      </c>
      <c r="AI2574">
        <v>124</v>
      </c>
      <c r="AJ2574">
        <v>97</v>
      </c>
      <c r="AK2574" s="1">
        <v>0</v>
      </c>
      <c r="AL2574" s="2">
        <f>IF(NOT(ISNUMBER(gepModelClass1(A2574:AJ2574))),#REF!,gepModelClass1(A2574:AJ2574))</f>
        <v>3.176438077044335E-5</v>
      </c>
      <c r="AM2574" s="2">
        <f>IF(NOT(ISNUMBER(gepModelClass2(A2574:AJ2574))),#REF!,gepModelClass2(A2574:AJ2574))</f>
        <v>1.3570440432656331E-4</v>
      </c>
      <c r="AN2574" s="2">
        <f>IF(NOT(ISNUMBER(gepModelClass3(A2574:AJ2574))),#REF!,gepModelClass3(A2574:AJ2574))</f>
        <v>1.5574194752577991E-2</v>
      </c>
      <c r="AO2574" s="2">
        <f>IF(NOT(ISNUMBER(gepModelClass4(A2574:AJ2574))),#REF!,gepModelClass4(A2574:AJ2574))</f>
        <v>0.99988912434286625</v>
      </c>
      <c r="AP2574" s="2">
        <f>IF(NOT(ISNUMBER(gepModelClass5(A2574:AJ2574))),#REF!,gepModelClass5(A2574:AJ2574))</f>
        <v>2.8457996274757385E-3</v>
      </c>
      <c r="AQ2574" s="2">
        <f>IF(NOT(ISNUMBER(gepModelClass6(A2574:AJ2574))),#REF!,gepModelClass6(A2574:AJ2574))</f>
        <v>1.2710536380247843E-5</v>
      </c>
      <c r="AR2574" s="3" t="str">
        <f t="shared" si="80"/>
        <v>red_soil</v>
      </c>
      <c r="AS2574" s="5" t="s">
        <v>43</v>
      </c>
      <c r="AT2574">
        <f t="shared" si="81"/>
        <v>0</v>
      </c>
      <c r="AU2574" s="3"/>
      <c r="AV2574" s="3"/>
      <c r="AW2574" s="1"/>
      <c r="AX2574" s="4"/>
      <c r="AY2574" s="4"/>
    </row>
    <row r="2575" spans="1:51" x14ac:dyDescent="0.25">
      <c r="A2575">
        <v>70</v>
      </c>
      <c r="B2575">
        <v>113</v>
      </c>
      <c r="C2575">
        <v>127</v>
      </c>
      <c r="D2575">
        <v>100</v>
      </c>
      <c r="E2575">
        <v>70</v>
      </c>
      <c r="F2575">
        <v>113</v>
      </c>
      <c r="G2575">
        <v>122</v>
      </c>
      <c r="H2575">
        <v>100</v>
      </c>
      <c r="I2575">
        <v>70</v>
      </c>
      <c r="J2575">
        <v>118</v>
      </c>
      <c r="K2575">
        <v>127</v>
      </c>
      <c r="L2575">
        <v>100</v>
      </c>
      <c r="M2575">
        <v>67</v>
      </c>
      <c r="N2575">
        <v>112</v>
      </c>
      <c r="O2575">
        <v>124</v>
      </c>
      <c r="P2575">
        <v>101</v>
      </c>
      <c r="Q2575">
        <v>67</v>
      </c>
      <c r="R2575">
        <v>112</v>
      </c>
      <c r="S2575">
        <v>124</v>
      </c>
      <c r="T2575">
        <v>98</v>
      </c>
      <c r="U2575">
        <v>67</v>
      </c>
      <c r="V2575">
        <v>112</v>
      </c>
      <c r="W2575">
        <v>130</v>
      </c>
      <c r="X2575">
        <v>101</v>
      </c>
      <c r="Y2575">
        <v>70</v>
      </c>
      <c r="Z2575">
        <v>115</v>
      </c>
      <c r="AA2575">
        <v>129</v>
      </c>
      <c r="AB2575">
        <v>101</v>
      </c>
      <c r="AC2575">
        <v>70</v>
      </c>
      <c r="AD2575">
        <v>111</v>
      </c>
      <c r="AE2575">
        <v>119</v>
      </c>
      <c r="AF2575">
        <v>101</v>
      </c>
      <c r="AG2575">
        <v>67</v>
      </c>
      <c r="AH2575">
        <v>111</v>
      </c>
      <c r="AI2575">
        <v>119</v>
      </c>
      <c r="AJ2575">
        <v>94</v>
      </c>
      <c r="AK2575" s="1">
        <v>0</v>
      </c>
      <c r="AL2575" s="2">
        <f>IF(NOT(ISNUMBER(gepModelClass1(A2575:AJ2575))),#REF!,gepModelClass1(A2575:AJ2575))</f>
        <v>4.062767532359723E-5</v>
      </c>
      <c r="AM2575" s="2">
        <f>IF(NOT(ISNUMBER(gepModelClass2(A2575:AJ2575))),#REF!,gepModelClass2(A2575:AJ2575))</f>
        <v>1.0494337915155281E-4</v>
      </c>
      <c r="AN2575" s="2">
        <f>IF(NOT(ISNUMBER(gepModelClass3(A2575:AJ2575))),#REF!,gepModelClass3(A2575:AJ2575))</f>
        <v>2.0527944013195586E-2</v>
      </c>
      <c r="AO2575" s="2">
        <f>IF(NOT(ISNUMBER(gepModelClass4(A2575:AJ2575))),#REF!,gepModelClass4(A2575:AJ2575))</f>
        <v>0.99989006470178055</v>
      </c>
      <c r="AP2575" s="2">
        <f>IF(NOT(ISNUMBER(gepModelClass5(A2575:AJ2575))),#REF!,gepModelClass5(A2575:AJ2575))</f>
        <v>2.3082640999928924E-3</v>
      </c>
      <c r="AQ2575" s="2">
        <f>IF(NOT(ISNUMBER(gepModelClass6(A2575:AJ2575))),#REF!,gepModelClass6(A2575:AJ2575))</f>
        <v>4.71156788932748E-5</v>
      </c>
      <c r="AR2575" s="3" t="str">
        <f t="shared" si="80"/>
        <v>red_soil</v>
      </c>
      <c r="AS2575" s="5" t="s">
        <v>43</v>
      </c>
      <c r="AT2575">
        <f t="shared" si="81"/>
        <v>0</v>
      </c>
      <c r="AU2575" s="3"/>
      <c r="AV2575" s="3"/>
      <c r="AW2575" s="1"/>
      <c r="AX2575" s="4"/>
      <c r="AY2575" s="4"/>
    </row>
    <row r="2576" spans="1:51" x14ac:dyDescent="0.25">
      <c r="A2576">
        <v>70</v>
      </c>
      <c r="B2576">
        <v>118</v>
      </c>
      <c r="C2576">
        <v>127</v>
      </c>
      <c r="D2576">
        <v>100</v>
      </c>
      <c r="E2576">
        <v>70</v>
      </c>
      <c r="F2576">
        <v>113</v>
      </c>
      <c r="G2576">
        <v>122</v>
      </c>
      <c r="H2576">
        <v>96</v>
      </c>
      <c r="I2576">
        <v>66</v>
      </c>
      <c r="J2576">
        <v>100</v>
      </c>
      <c r="K2576">
        <v>104</v>
      </c>
      <c r="L2576">
        <v>89</v>
      </c>
      <c r="M2576">
        <v>67</v>
      </c>
      <c r="N2576">
        <v>112</v>
      </c>
      <c r="O2576">
        <v>130</v>
      </c>
      <c r="P2576">
        <v>101</v>
      </c>
      <c r="Q2576">
        <v>71</v>
      </c>
      <c r="R2576">
        <v>108</v>
      </c>
      <c r="S2576">
        <v>130</v>
      </c>
      <c r="T2576">
        <v>101</v>
      </c>
      <c r="U2576">
        <v>71</v>
      </c>
      <c r="V2576">
        <v>108</v>
      </c>
      <c r="W2576">
        <v>114</v>
      </c>
      <c r="X2576">
        <v>90</v>
      </c>
      <c r="Y2576">
        <v>67</v>
      </c>
      <c r="Z2576">
        <v>111</v>
      </c>
      <c r="AA2576">
        <v>119</v>
      </c>
      <c r="AB2576">
        <v>94</v>
      </c>
      <c r="AC2576">
        <v>67</v>
      </c>
      <c r="AD2576">
        <v>111</v>
      </c>
      <c r="AE2576">
        <v>119</v>
      </c>
      <c r="AF2576">
        <v>97</v>
      </c>
      <c r="AG2576">
        <v>70</v>
      </c>
      <c r="AH2576">
        <v>111</v>
      </c>
      <c r="AI2576">
        <v>119</v>
      </c>
      <c r="AJ2576">
        <v>97</v>
      </c>
      <c r="AK2576" s="1">
        <v>0</v>
      </c>
      <c r="AL2576" s="2">
        <f>IF(NOT(ISNUMBER(gepModelClass1(A2576:AJ2576))),#REF!,gepModelClass1(A2576:AJ2576))</f>
        <v>4.2604452354442025E-6</v>
      </c>
      <c r="AM2576" s="2">
        <f>IF(NOT(ISNUMBER(gepModelClass2(A2576:AJ2576))),#REF!,gepModelClass2(A2576:AJ2576))</f>
        <v>1.065623200660828E-4</v>
      </c>
      <c r="AN2576" s="2">
        <f>IF(NOT(ISNUMBER(gepModelClass3(A2576:AJ2576))),#REF!,gepModelClass3(A2576:AJ2576))</f>
        <v>1.1195004987104764E-2</v>
      </c>
      <c r="AO2576" s="2">
        <f>IF(NOT(ISNUMBER(gepModelClass4(A2576:AJ2576))),#REF!,gepModelClass4(A2576:AJ2576))</f>
        <v>0.99956284086605851</v>
      </c>
      <c r="AP2576" s="2">
        <f>IF(NOT(ISNUMBER(gepModelClass5(A2576:AJ2576))),#REF!,gepModelClass5(A2576:AJ2576))</f>
        <v>2.3191648229143997E-3</v>
      </c>
      <c r="AQ2576" s="2">
        <f>IF(NOT(ISNUMBER(gepModelClass6(A2576:AJ2576))),#REF!,gepModelClass6(A2576:AJ2576))</f>
        <v>6.5684980606325287E-6</v>
      </c>
      <c r="AR2576" s="3" t="str">
        <f t="shared" si="80"/>
        <v>red_soil</v>
      </c>
      <c r="AS2576" s="5" t="s">
        <v>43</v>
      </c>
      <c r="AT2576">
        <f t="shared" si="81"/>
        <v>0</v>
      </c>
      <c r="AU2576" s="3"/>
      <c r="AV2576" s="3"/>
      <c r="AW2576" s="1"/>
      <c r="AX2576" s="4"/>
      <c r="AY2576" s="4"/>
    </row>
    <row r="2577" spans="1:51" x14ac:dyDescent="0.25">
      <c r="A2577">
        <v>70</v>
      </c>
      <c r="B2577">
        <v>113</v>
      </c>
      <c r="C2577">
        <v>122</v>
      </c>
      <c r="D2577">
        <v>96</v>
      </c>
      <c r="E2577">
        <v>66</v>
      </c>
      <c r="F2577">
        <v>100</v>
      </c>
      <c r="G2577">
        <v>104</v>
      </c>
      <c r="H2577">
        <v>89</v>
      </c>
      <c r="I2577">
        <v>63</v>
      </c>
      <c r="J2577">
        <v>87</v>
      </c>
      <c r="K2577">
        <v>92</v>
      </c>
      <c r="L2577">
        <v>78</v>
      </c>
      <c r="M2577">
        <v>71</v>
      </c>
      <c r="N2577">
        <v>108</v>
      </c>
      <c r="O2577">
        <v>130</v>
      </c>
      <c r="P2577">
        <v>101</v>
      </c>
      <c r="Q2577">
        <v>71</v>
      </c>
      <c r="R2577">
        <v>108</v>
      </c>
      <c r="S2577">
        <v>114</v>
      </c>
      <c r="T2577">
        <v>90</v>
      </c>
      <c r="U2577">
        <v>63</v>
      </c>
      <c r="V2577">
        <v>88</v>
      </c>
      <c r="W2577">
        <v>97</v>
      </c>
      <c r="X2577">
        <v>75</v>
      </c>
      <c r="Y2577">
        <v>67</v>
      </c>
      <c r="Z2577">
        <v>111</v>
      </c>
      <c r="AA2577">
        <v>119</v>
      </c>
      <c r="AB2577">
        <v>97</v>
      </c>
      <c r="AC2577">
        <v>70</v>
      </c>
      <c r="AD2577">
        <v>111</v>
      </c>
      <c r="AE2577">
        <v>119</v>
      </c>
      <c r="AF2577">
        <v>97</v>
      </c>
      <c r="AG2577">
        <v>70</v>
      </c>
      <c r="AH2577">
        <v>97</v>
      </c>
      <c r="AI2577">
        <v>105</v>
      </c>
      <c r="AJ2577">
        <v>87</v>
      </c>
      <c r="AK2577" s="1">
        <v>0</v>
      </c>
      <c r="AL2577" s="2">
        <f>IF(NOT(ISNUMBER(gepModelClass1(A2577:AJ2577))),#REF!,gepModelClass1(A2577:AJ2577))</f>
        <v>1.5092506525919258E-5</v>
      </c>
      <c r="AM2577" s="2">
        <f>IF(NOT(ISNUMBER(gepModelClass2(A2577:AJ2577))),#REF!,gepModelClass2(A2577:AJ2577))</f>
        <v>2.2920014635748584E-5</v>
      </c>
      <c r="AN2577" s="2">
        <f>IF(NOT(ISNUMBER(gepModelClass3(A2577:AJ2577))),#REF!,gepModelClass3(A2577:AJ2577))</f>
        <v>2.7573556675728303E-3</v>
      </c>
      <c r="AO2577" s="2">
        <f>IF(NOT(ISNUMBER(gepModelClass4(A2577:AJ2577))),#REF!,gepModelClass4(A2577:AJ2577))</f>
        <v>0.9965911774943349</v>
      </c>
      <c r="AP2577" s="2">
        <f>IF(NOT(ISNUMBER(gepModelClass5(A2577:AJ2577))),#REF!,gepModelClass5(A2577:AJ2577))</f>
        <v>0.28232859928728754</v>
      </c>
      <c r="AQ2577" s="2">
        <f>IF(NOT(ISNUMBER(gepModelClass6(A2577:AJ2577))),#REF!,gepModelClass6(A2577:AJ2577))</f>
        <v>3.0770205252388733E-5</v>
      </c>
      <c r="AR2577" s="3" t="str">
        <f t="shared" si="80"/>
        <v>red_soil</v>
      </c>
      <c r="AS2577" s="5" t="s">
        <v>43</v>
      </c>
      <c r="AT2577">
        <f t="shared" si="81"/>
        <v>0</v>
      </c>
      <c r="AU2577" s="3"/>
      <c r="AV2577" s="3"/>
      <c r="AW2577" s="1"/>
      <c r="AX2577" s="4"/>
      <c r="AY2577" s="4"/>
    </row>
    <row r="2578" spans="1:51" x14ac:dyDescent="0.25">
      <c r="A2578">
        <v>66</v>
      </c>
      <c r="B2578">
        <v>71</v>
      </c>
      <c r="C2578">
        <v>73</v>
      </c>
      <c r="D2578">
        <v>63</v>
      </c>
      <c r="E2578">
        <v>63</v>
      </c>
      <c r="F2578">
        <v>63</v>
      </c>
      <c r="G2578">
        <v>66</v>
      </c>
      <c r="H2578">
        <v>55</v>
      </c>
      <c r="I2578">
        <v>63</v>
      </c>
      <c r="J2578">
        <v>67</v>
      </c>
      <c r="K2578">
        <v>69</v>
      </c>
      <c r="L2578">
        <v>55</v>
      </c>
      <c r="M2578">
        <v>67</v>
      </c>
      <c r="N2578">
        <v>73</v>
      </c>
      <c r="O2578">
        <v>79</v>
      </c>
      <c r="P2578">
        <v>64</v>
      </c>
      <c r="Q2578">
        <v>63</v>
      </c>
      <c r="R2578">
        <v>66</v>
      </c>
      <c r="S2578">
        <v>68</v>
      </c>
      <c r="T2578">
        <v>57</v>
      </c>
      <c r="U2578">
        <v>63</v>
      </c>
      <c r="V2578">
        <v>66</v>
      </c>
      <c r="W2578">
        <v>68</v>
      </c>
      <c r="X2578">
        <v>57</v>
      </c>
      <c r="Y2578">
        <v>70</v>
      </c>
      <c r="Z2578">
        <v>75</v>
      </c>
      <c r="AA2578">
        <v>85</v>
      </c>
      <c r="AB2578">
        <v>69</v>
      </c>
      <c r="AC2578">
        <v>67</v>
      </c>
      <c r="AD2578">
        <v>71</v>
      </c>
      <c r="AE2578">
        <v>74</v>
      </c>
      <c r="AF2578">
        <v>65</v>
      </c>
      <c r="AG2578">
        <v>63</v>
      </c>
      <c r="AH2578">
        <v>67</v>
      </c>
      <c r="AI2578">
        <v>70</v>
      </c>
      <c r="AJ2578">
        <v>58</v>
      </c>
      <c r="AK2578" s="1">
        <v>1</v>
      </c>
      <c r="AL2578" s="2">
        <f>IF(NOT(ISNUMBER(gepModelClass1(A2578:AJ2578))),#REF!,gepModelClass1(A2578:AJ2578))</f>
        <v>1.3035868962862596E-5</v>
      </c>
      <c r="AM2578" s="2">
        <f>IF(NOT(ISNUMBER(gepModelClass2(A2578:AJ2578))),#REF!,gepModelClass2(A2578:AJ2578))</f>
        <v>1.950001521396335E-2</v>
      </c>
      <c r="AN2578" s="2">
        <f>IF(NOT(ISNUMBER(gepModelClass3(A2578:AJ2578))),#REF!,gepModelClass3(A2578:AJ2578))</f>
        <v>1.2094383943367334E-4</v>
      </c>
      <c r="AO2578" s="2">
        <f>IF(NOT(ISNUMBER(gepModelClass4(A2578:AJ2578))),#REF!,gepModelClass4(A2578:AJ2578))</f>
        <v>2.1799456621942028E-4</v>
      </c>
      <c r="AP2578" s="2">
        <f>IF(NOT(ISNUMBER(gepModelClass5(A2578:AJ2578))),#REF!,gepModelClass5(A2578:AJ2578))</f>
        <v>1.8768126258414338E-2</v>
      </c>
      <c r="AQ2578" s="2">
        <f>IF(NOT(ISNUMBER(gepModelClass6(A2578:AJ2578))),#REF!,gepModelClass6(A2578:AJ2578))</f>
        <v>0.8840309933950643</v>
      </c>
      <c r="AR2578" s="3" t="str">
        <f t="shared" si="80"/>
        <v>very_damp_grey_soil</v>
      </c>
      <c r="AS2578" s="5" t="s">
        <v>41</v>
      </c>
      <c r="AT2578">
        <f t="shared" si="81"/>
        <v>0</v>
      </c>
      <c r="AU2578" s="3"/>
      <c r="AV2578" s="3"/>
      <c r="AW2578" s="1"/>
      <c r="AX2578" s="4"/>
      <c r="AY2578" s="4"/>
    </row>
    <row r="2579" spans="1:51" x14ac:dyDescent="0.25">
      <c r="A2579">
        <v>63</v>
      </c>
      <c r="B2579">
        <v>63</v>
      </c>
      <c r="C2579">
        <v>66</v>
      </c>
      <c r="D2579">
        <v>55</v>
      </c>
      <c r="E2579">
        <v>63</v>
      </c>
      <c r="F2579">
        <v>67</v>
      </c>
      <c r="G2579">
        <v>69</v>
      </c>
      <c r="H2579">
        <v>55</v>
      </c>
      <c r="I2579">
        <v>66</v>
      </c>
      <c r="J2579">
        <v>71</v>
      </c>
      <c r="K2579">
        <v>73</v>
      </c>
      <c r="L2579">
        <v>55</v>
      </c>
      <c r="M2579">
        <v>63</v>
      </c>
      <c r="N2579">
        <v>66</v>
      </c>
      <c r="O2579">
        <v>68</v>
      </c>
      <c r="P2579">
        <v>57</v>
      </c>
      <c r="Q2579">
        <v>63</v>
      </c>
      <c r="R2579">
        <v>66</v>
      </c>
      <c r="S2579">
        <v>68</v>
      </c>
      <c r="T2579">
        <v>57</v>
      </c>
      <c r="U2579">
        <v>59</v>
      </c>
      <c r="V2579">
        <v>70</v>
      </c>
      <c r="W2579">
        <v>75</v>
      </c>
      <c r="X2579">
        <v>57</v>
      </c>
      <c r="Y2579">
        <v>67</v>
      </c>
      <c r="Z2579">
        <v>71</v>
      </c>
      <c r="AA2579">
        <v>74</v>
      </c>
      <c r="AB2579">
        <v>65</v>
      </c>
      <c r="AC2579">
        <v>63</v>
      </c>
      <c r="AD2579">
        <v>67</v>
      </c>
      <c r="AE2579">
        <v>70</v>
      </c>
      <c r="AF2579">
        <v>58</v>
      </c>
      <c r="AG2579">
        <v>63</v>
      </c>
      <c r="AH2579">
        <v>71</v>
      </c>
      <c r="AI2579">
        <v>74</v>
      </c>
      <c r="AJ2579">
        <v>58</v>
      </c>
      <c r="AK2579" s="1">
        <v>1</v>
      </c>
      <c r="AL2579" s="2">
        <f>IF(NOT(ISNUMBER(gepModelClass1(A2579:AJ2579))),#REF!,gepModelClass1(A2579:AJ2579))</f>
        <v>1.993547935071416E-5</v>
      </c>
      <c r="AM2579" s="2">
        <f>IF(NOT(ISNUMBER(gepModelClass2(A2579:AJ2579))),#REF!,gepModelClass2(A2579:AJ2579))</f>
        <v>1.7388242864430681E-2</v>
      </c>
      <c r="AN2579" s="2">
        <f>IF(NOT(ISNUMBER(gepModelClass3(A2579:AJ2579))),#REF!,gepModelClass3(A2579:AJ2579))</f>
        <v>4.8263817194582411E-5</v>
      </c>
      <c r="AO2579" s="2">
        <f>IF(NOT(ISNUMBER(gepModelClass4(A2579:AJ2579))),#REF!,gepModelClass4(A2579:AJ2579))</f>
        <v>8.2148996452351689E-5</v>
      </c>
      <c r="AP2579" s="2">
        <f>IF(NOT(ISNUMBER(gepModelClass5(A2579:AJ2579))),#REF!,gepModelClass5(A2579:AJ2579))</f>
        <v>0.99866424156500078</v>
      </c>
      <c r="AQ2579" s="2">
        <f>IF(NOT(ISNUMBER(gepModelClass6(A2579:AJ2579))),#REF!,gepModelClass6(A2579:AJ2579))</f>
        <v>0.97788312030637514</v>
      </c>
      <c r="AR2579" s="3" t="str">
        <f t="shared" si="80"/>
        <v>soil_with_vegetation_stubble</v>
      </c>
      <c r="AS2579" s="5" t="s">
        <v>41</v>
      </c>
      <c r="AT2579">
        <f t="shared" si="81"/>
        <v>1</v>
      </c>
      <c r="AU2579" s="3"/>
      <c r="AV2579" s="3"/>
      <c r="AW2579" s="1"/>
      <c r="AX2579" s="4"/>
      <c r="AY2579" s="4"/>
    </row>
    <row r="2580" spans="1:51" x14ac:dyDescent="0.25">
      <c r="A2580">
        <v>66</v>
      </c>
      <c r="B2580">
        <v>71</v>
      </c>
      <c r="C2580">
        <v>76</v>
      </c>
      <c r="D2580">
        <v>59</v>
      </c>
      <c r="E2580">
        <v>66</v>
      </c>
      <c r="F2580">
        <v>71</v>
      </c>
      <c r="G2580">
        <v>73</v>
      </c>
      <c r="H2580">
        <v>63</v>
      </c>
      <c r="I2580">
        <v>63</v>
      </c>
      <c r="J2580">
        <v>67</v>
      </c>
      <c r="K2580">
        <v>73</v>
      </c>
      <c r="L2580">
        <v>59</v>
      </c>
      <c r="M2580">
        <v>67</v>
      </c>
      <c r="N2580">
        <v>70</v>
      </c>
      <c r="O2580">
        <v>72</v>
      </c>
      <c r="P2580">
        <v>60</v>
      </c>
      <c r="Q2580">
        <v>67</v>
      </c>
      <c r="R2580">
        <v>70</v>
      </c>
      <c r="S2580">
        <v>75</v>
      </c>
      <c r="T2580">
        <v>57</v>
      </c>
      <c r="U2580">
        <v>63</v>
      </c>
      <c r="V2580">
        <v>70</v>
      </c>
      <c r="W2580">
        <v>68</v>
      </c>
      <c r="X2580">
        <v>57</v>
      </c>
      <c r="Y2580">
        <v>63</v>
      </c>
      <c r="Z2580">
        <v>67</v>
      </c>
      <c r="AA2580">
        <v>70</v>
      </c>
      <c r="AB2580">
        <v>58</v>
      </c>
      <c r="AC2580">
        <v>60</v>
      </c>
      <c r="AD2580">
        <v>67</v>
      </c>
      <c r="AE2580">
        <v>70</v>
      </c>
      <c r="AF2580">
        <v>55</v>
      </c>
      <c r="AG2580">
        <v>63</v>
      </c>
      <c r="AH2580">
        <v>71</v>
      </c>
      <c r="AI2580">
        <v>70</v>
      </c>
      <c r="AJ2580">
        <v>58</v>
      </c>
      <c r="AK2580" s="1">
        <v>1</v>
      </c>
      <c r="AL2580" s="2">
        <f>IF(NOT(ISNUMBER(gepModelClass1(A2580:AJ2580))),#REF!,gepModelClass1(A2580:AJ2580))</f>
        <v>5.0251889479202306E-6</v>
      </c>
      <c r="AM2580" s="2">
        <f>IF(NOT(ISNUMBER(gepModelClass2(A2580:AJ2580))),#REF!,gepModelClass2(A2580:AJ2580))</f>
        <v>3.6051704835330392E-2</v>
      </c>
      <c r="AN2580" s="2">
        <f>IF(NOT(ISNUMBER(gepModelClass3(A2580:AJ2580))),#REF!,gepModelClass3(A2580:AJ2580))</f>
        <v>8.0913340463946792E-5</v>
      </c>
      <c r="AO2580" s="2">
        <f>IF(NOT(ISNUMBER(gepModelClass4(A2580:AJ2580))),#REF!,gepModelClass4(A2580:AJ2580))</f>
        <v>1.6213504025967563E-4</v>
      </c>
      <c r="AP2580" s="2">
        <f>IF(NOT(ISNUMBER(gepModelClass5(A2580:AJ2580))),#REF!,gepModelClass5(A2580:AJ2580))</f>
        <v>1.3711256330923755E-2</v>
      </c>
      <c r="AQ2580" s="2">
        <f>IF(NOT(ISNUMBER(gepModelClass6(A2580:AJ2580))),#REF!,gepModelClass6(A2580:AJ2580))</f>
        <v>0.96675451897374143</v>
      </c>
      <c r="AR2580" s="3" t="str">
        <f t="shared" si="80"/>
        <v>very_damp_grey_soil</v>
      </c>
      <c r="AS2580" s="5" t="s">
        <v>41</v>
      </c>
      <c r="AT2580">
        <f t="shared" si="81"/>
        <v>0</v>
      </c>
      <c r="AU2580" s="3"/>
      <c r="AV2580" s="3"/>
      <c r="AW2580" s="1"/>
      <c r="AX2580" s="4"/>
      <c r="AY2580" s="4"/>
    </row>
    <row r="2581" spans="1:51" x14ac:dyDescent="0.25">
      <c r="A2581">
        <v>63</v>
      </c>
      <c r="B2581">
        <v>67</v>
      </c>
      <c r="C2581">
        <v>73</v>
      </c>
      <c r="D2581">
        <v>59</v>
      </c>
      <c r="E2581">
        <v>66</v>
      </c>
      <c r="F2581">
        <v>75</v>
      </c>
      <c r="G2581">
        <v>76</v>
      </c>
      <c r="H2581">
        <v>63</v>
      </c>
      <c r="I2581">
        <v>70</v>
      </c>
      <c r="J2581">
        <v>79</v>
      </c>
      <c r="K2581">
        <v>84</v>
      </c>
      <c r="L2581">
        <v>66</v>
      </c>
      <c r="M2581">
        <v>63</v>
      </c>
      <c r="N2581">
        <v>70</v>
      </c>
      <c r="O2581">
        <v>68</v>
      </c>
      <c r="P2581">
        <v>57</v>
      </c>
      <c r="Q2581">
        <v>63</v>
      </c>
      <c r="R2581">
        <v>66</v>
      </c>
      <c r="S2581">
        <v>68</v>
      </c>
      <c r="T2581">
        <v>57</v>
      </c>
      <c r="U2581">
        <v>67</v>
      </c>
      <c r="V2581">
        <v>77</v>
      </c>
      <c r="W2581">
        <v>75</v>
      </c>
      <c r="X2581">
        <v>64</v>
      </c>
      <c r="Y2581">
        <v>63</v>
      </c>
      <c r="Z2581">
        <v>71</v>
      </c>
      <c r="AA2581">
        <v>70</v>
      </c>
      <c r="AB2581">
        <v>58</v>
      </c>
      <c r="AC2581">
        <v>60</v>
      </c>
      <c r="AD2581">
        <v>67</v>
      </c>
      <c r="AE2581">
        <v>67</v>
      </c>
      <c r="AF2581">
        <v>58</v>
      </c>
      <c r="AG2581">
        <v>60</v>
      </c>
      <c r="AH2581">
        <v>63</v>
      </c>
      <c r="AI2581">
        <v>67</v>
      </c>
      <c r="AJ2581">
        <v>58</v>
      </c>
      <c r="AK2581" s="1">
        <v>1</v>
      </c>
      <c r="AL2581" s="2">
        <f>IF(NOT(ISNUMBER(gepModelClass1(A2581:AJ2581))),#REF!,gepModelClass1(A2581:AJ2581))</f>
        <v>8.5767257502492742E-6</v>
      </c>
      <c r="AM2581" s="2">
        <f>IF(NOT(ISNUMBER(gepModelClass2(A2581:AJ2581))),#REF!,gepModelClass2(A2581:AJ2581))</f>
        <v>2.2246560063106352E-2</v>
      </c>
      <c r="AN2581" s="2">
        <f>IF(NOT(ISNUMBER(gepModelClass3(A2581:AJ2581))),#REF!,gepModelClass3(A2581:AJ2581))</f>
        <v>1.0130653807593951E-4</v>
      </c>
      <c r="AO2581" s="2">
        <f>IF(NOT(ISNUMBER(gepModelClass4(A2581:AJ2581))),#REF!,gepModelClass4(A2581:AJ2581))</f>
        <v>1.0300038214674541E-4</v>
      </c>
      <c r="AP2581" s="2">
        <f>IF(NOT(ISNUMBER(gepModelClass5(A2581:AJ2581))),#REF!,gepModelClass5(A2581:AJ2581))</f>
        <v>2.2456545067238619E-2</v>
      </c>
      <c r="AQ2581" s="2">
        <f>IF(NOT(ISNUMBER(gepModelClass6(A2581:AJ2581))),#REF!,gepModelClass6(A2581:AJ2581))</f>
        <v>0.96843245034004399</v>
      </c>
      <c r="AR2581" s="3" t="str">
        <f t="shared" si="80"/>
        <v>very_damp_grey_soil</v>
      </c>
      <c r="AS2581" s="5" t="s">
        <v>41</v>
      </c>
      <c r="AT2581">
        <f t="shared" si="81"/>
        <v>0</v>
      </c>
      <c r="AU2581" s="3"/>
      <c r="AV2581" s="3"/>
      <c r="AW2581" s="1"/>
      <c r="AX2581" s="4"/>
      <c r="AY2581" s="4"/>
    </row>
    <row r="2582" spans="1:51" x14ac:dyDescent="0.25">
      <c r="A2582">
        <v>66</v>
      </c>
      <c r="B2582">
        <v>75</v>
      </c>
      <c r="C2582">
        <v>76</v>
      </c>
      <c r="D2582">
        <v>63</v>
      </c>
      <c r="E2582">
        <v>70</v>
      </c>
      <c r="F2582">
        <v>79</v>
      </c>
      <c r="G2582">
        <v>84</v>
      </c>
      <c r="H2582">
        <v>66</v>
      </c>
      <c r="I2582">
        <v>66</v>
      </c>
      <c r="J2582">
        <v>75</v>
      </c>
      <c r="K2582">
        <v>73</v>
      </c>
      <c r="L2582">
        <v>59</v>
      </c>
      <c r="M2582">
        <v>63</v>
      </c>
      <c r="N2582">
        <v>66</v>
      </c>
      <c r="O2582">
        <v>68</v>
      </c>
      <c r="P2582">
        <v>57</v>
      </c>
      <c r="Q2582">
        <v>67</v>
      </c>
      <c r="R2582">
        <v>77</v>
      </c>
      <c r="S2582">
        <v>75</v>
      </c>
      <c r="T2582">
        <v>64</v>
      </c>
      <c r="U2582">
        <v>71</v>
      </c>
      <c r="V2582">
        <v>81</v>
      </c>
      <c r="W2582">
        <v>82</v>
      </c>
      <c r="X2582">
        <v>64</v>
      </c>
      <c r="Y2582">
        <v>60</v>
      </c>
      <c r="Z2582">
        <v>67</v>
      </c>
      <c r="AA2582">
        <v>67</v>
      </c>
      <c r="AB2582">
        <v>58</v>
      </c>
      <c r="AC2582">
        <v>60</v>
      </c>
      <c r="AD2582">
        <v>63</v>
      </c>
      <c r="AE2582">
        <v>67</v>
      </c>
      <c r="AF2582">
        <v>58</v>
      </c>
      <c r="AG2582">
        <v>67</v>
      </c>
      <c r="AH2582">
        <v>79</v>
      </c>
      <c r="AI2582">
        <v>85</v>
      </c>
      <c r="AJ2582">
        <v>69</v>
      </c>
      <c r="AK2582" s="1">
        <v>1</v>
      </c>
      <c r="AL2582" s="2">
        <f>IF(NOT(ISNUMBER(gepModelClass1(A2582:AJ2582))),#REF!,gepModelClass1(A2582:AJ2582))</f>
        <v>5.1515246022358951E-6</v>
      </c>
      <c r="AM2582" s="2">
        <f>IF(NOT(ISNUMBER(gepModelClass2(A2582:AJ2582))),#REF!,gepModelClass2(A2582:AJ2582))</f>
        <v>3.8974494767147178E-2</v>
      </c>
      <c r="AN2582" s="2">
        <f>IF(NOT(ISNUMBER(gepModelClass3(A2582:AJ2582))),#REF!,gepModelClass3(A2582:AJ2582))</f>
        <v>2.1697361305547528E-4</v>
      </c>
      <c r="AO2582" s="2">
        <f>IF(NOT(ISNUMBER(gepModelClass4(A2582:AJ2582))),#REF!,gepModelClass4(A2582:AJ2582))</f>
        <v>3.0185412880968877E-4</v>
      </c>
      <c r="AP2582" s="2">
        <f>IF(NOT(ISNUMBER(gepModelClass5(A2582:AJ2582))),#REF!,gepModelClass5(A2582:AJ2582))</f>
        <v>1.2695408195834961E-2</v>
      </c>
      <c r="AQ2582" s="2">
        <f>IF(NOT(ISNUMBER(gepModelClass6(A2582:AJ2582))),#REF!,gepModelClass6(A2582:AJ2582))</f>
        <v>0.95515068092634103</v>
      </c>
      <c r="AR2582" s="3" t="str">
        <f t="shared" si="80"/>
        <v>very_damp_grey_soil</v>
      </c>
      <c r="AS2582" s="5" t="s">
        <v>41</v>
      </c>
      <c r="AT2582">
        <f t="shared" si="81"/>
        <v>0</v>
      </c>
      <c r="AU2582" s="3"/>
      <c r="AV2582" s="3"/>
      <c r="AW2582" s="1"/>
      <c r="AX2582" s="4"/>
      <c r="AY2582" s="4"/>
    </row>
    <row r="2583" spans="1:51" x14ac:dyDescent="0.25">
      <c r="A2583">
        <v>75</v>
      </c>
      <c r="B2583">
        <v>91</v>
      </c>
      <c r="C2583">
        <v>93</v>
      </c>
      <c r="D2583">
        <v>72</v>
      </c>
      <c r="E2583">
        <v>75</v>
      </c>
      <c r="F2583">
        <v>88</v>
      </c>
      <c r="G2583">
        <v>90</v>
      </c>
      <c r="H2583">
        <v>72</v>
      </c>
      <c r="I2583">
        <v>71</v>
      </c>
      <c r="J2583">
        <v>84</v>
      </c>
      <c r="K2583">
        <v>93</v>
      </c>
      <c r="L2583">
        <v>72</v>
      </c>
      <c r="M2583">
        <v>74</v>
      </c>
      <c r="N2583">
        <v>92</v>
      </c>
      <c r="O2583">
        <v>89</v>
      </c>
      <c r="P2583">
        <v>76</v>
      </c>
      <c r="Q2583">
        <v>74</v>
      </c>
      <c r="R2583">
        <v>84</v>
      </c>
      <c r="S2583">
        <v>93</v>
      </c>
      <c r="T2583">
        <v>69</v>
      </c>
      <c r="U2583">
        <v>70</v>
      </c>
      <c r="V2583">
        <v>88</v>
      </c>
      <c r="W2583">
        <v>89</v>
      </c>
      <c r="X2583">
        <v>69</v>
      </c>
      <c r="Y2583">
        <v>76</v>
      </c>
      <c r="Z2583">
        <v>85</v>
      </c>
      <c r="AA2583">
        <v>90</v>
      </c>
      <c r="AB2583">
        <v>72</v>
      </c>
      <c r="AC2583">
        <v>76</v>
      </c>
      <c r="AD2583">
        <v>89</v>
      </c>
      <c r="AE2583">
        <v>94</v>
      </c>
      <c r="AF2583">
        <v>68</v>
      </c>
      <c r="AG2583">
        <v>72</v>
      </c>
      <c r="AH2583">
        <v>85</v>
      </c>
      <c r="AI2583">
        <v>90</v>
      </c>
      <c r="AJ2583">
        <v>68</v>
      </c>
      <c r="AK2583" s="1">
        <v>0</v>
      </c>
      <c r="AL2583" s="2">
        <f>IF(NOT(ISNUMBER(gepModelClass1(A2583:AJ2583))),#REF!,gepModelClass1(A2583:AJ2583))</f>
        <v>4.6750650986062559E-6</v>
      </c>
      <c r="AM2583" s="2">
        <f>IF(NOT(ISNUMBER(gepModelClass2(A2583:AJ2583))),#REF!,gepModelClass2(A2583:AJ2583))</f>
        <v>0.52792403216146933</v>
      </c>
      <c r="AN2583" s="2">
        <f>IF(NOT(ISNUMBER(gepModelClass3(A2583:AJ2583))),#REF!,gepModelClass3(A2583:AJ2583))</f>
        <v>1.723012090661908E-2</v>
      </c>
      <c r="AO2583" s="2">
        <f>IF(NOT(ISNUMBER(gepModelClass4(A2583:AJ2583))),#REF!,gepModelClass4(A2583:AJ2583))</f>
        <v>4.17967141059393E-4</v>
      </c>
      <c r="AP2583" s="2">
        <f>IF(NOT(ISNUMBER(gepModelClass5(A2583:AJ2583))),#REF!,gepModelClass5(A2583:AJ2583))</f>
        <v>8.8453590769901058E-3</v>
      </c>
      <c r="AQ2583" s="2">
        <f>IF(NOT(ISNUMBER(gepModelClass6(A2583:AJ2583))),#REF!,gepModelClass6(A2583:AJ2583))</f>
        <v>0.54290261528303474</v>
      </c>
      <c r="AR2583" s="3" t="str">
        <f t="shared" si="80"/>
        <v>very_damp_grey_soil</v>
      </c>
      <c r="AS2583" s="5" t="s">
        <v>39</v>
      </c>
      <c r="AT2583">
        <f t="shared" si="81"/>
        <v>1</v>
      </c>
      <c r="AU2583" s="3"/>
      <c r="AV2583" s="3"/>
      <c r="AW2583" s="1"/>
      <c r="AX2583" s="4"/>
      <c r="AY2583" s="4"/>
    </row>
    <row r="2584" spans="1:51" x14ac:dyDescent="0.25">
      <c r="A2584">
        <v>75</v>
      </c>
      <c r="B2584">
        <v>88</v>
      </c>
      <c r="C2584">
        <v>90</v>
      </c>
      <c r="D2584">
        <v>68</v>
      </c>
      <c r="E2584">
        <v>75</v>
      </c>
      <c r="F2584">
        <v>88</v>
      </c>
      <c r="G2584">
        <v>93</v>
      </c>
      <c r="H2584">
        <v>68</v>
      </c>
      <c r="I2584">
        <v>75</v>
      </c>
      <c r="J2584">
        <v>91</v>
      </c>
      <c r="K2584">
        <v>93</v>
      </c>
      <c r="L2584">
        <v>72</v>
      </c>
      <c r="M2584">
        <v>74</v>
      </c>
      <c r="N2584">
        <v>84</v>
      </c>
      <c r="O2584">
        <v>89</v>
      </c>
      <c r="P2584">
        <v>69</v>
      </c>
      <c r="Q2584">
        <v>74</v>
      </c>
      <c r="R2584">
        <v>84</v>
      </c>
      <c r="S2584">
        <v>85</v>
      </c>
      <c r="T2584">
        <v>65</v>
      </c>
      <c r="U2584">
        <v>74</v>
      </c>
      <c r="V2584">
        <v>88</v>
      </c>
      <c r="W2584">
        <v>93</v>
      </c>
      <c r="X2584">
        <v>69</v>
      </c>
      <c r="Y2584">
        <v>72</v>
      </c>
      <c r="Z2584">
        <v>85</v>
      </c>
      <c r="AA2584">
        <v>86</v>
      </c>
      <c r="AB2584">
        <v>68</v>
      </c>
      <c r="AC2584">
        <v>76</v>
      </c>
      <c r="AD2584">
        <v>85</v>
      </c>
      <c r="AE2584">
        <v>90</v>
      </c>
      <c r="AF2584">
        <v>68</v>
      </c>
      <c r="AG2584">
        <v>76</v>
      </c>
      <c r="AH2584">
        <v>85</v>
      </c>
      <c r="AI2584">
        <v>90</v>
      </c>
      <c r="AJ2584">
        <v>68</v>
      </c>
      <c r="AK2584" s="1">
        <v>0</v>
      </c>
      <c r="AL2584" s="2">
        <f>IF(NOT(ISNUMBER(gepModelClass1(A2584:AJ2584))),#REF!,gepModelClass1(A2584:AJ2584))</f>
        <v>6.0263003961755022E-6</v>
      </c>
      <c r="AM2584" s="2">
        <f>IF(NOT(ISNUMBER(gepModelClass2(A2584:AJ2584))),#REF!,gepModelClass2(A2584:AJ2584))</f>
        <v>0.50243536655789356</v>
      </c>
      <c r="AN2584" s="2">
        <f>IF(NOT(ISNUMBER(gepModelClass3(A2584:AJ2584))),#REF!,gepModelClass3(A2584:AJ2584))</f>
        <v>3.713989254057825E-2</v>
      </c>
      <c r="AO2584" s="2">
        <f>IF(NOT(ISNUMBER(gepModelClass4(A2584:AJ2584))),#REF!,gepModelClass4(A2584:AJ2584))</f>
        <v>1.8100699498419751E-4</v>
      </c>
      <c r="AP2584" s="2">
        <f>IF(NOT(ISNUMBER(gepModelClass5(A2584:AJ2584))),#REF!,gepModelClass5(A2584:AJ2584))</f>
        <v>1.3359933624636763E-2</v>
      </c>
      <c r="AQ2584" s="2">
        <f>IF(NOT(ISNUMBER(gepModelClass6(A2584:AJ2584))),#REF!,gepModelClass6(A2584:AJ2584))</f>
        <v>0.69368657989439075</v>
      </c>
      <c r="AR2584" s="3" t="str">
        <f t="shared" si="80"/>
        <v>very_damp_grey_soil</v>
      </c>
      <c r="AS2584" s="5" t="s">
        <v>39</v>
      </c>
      <c r="AT2584">
        <f t="shared" si="81"/>
        <v>1</v>
      </c>
      <c r="AU2584" s="3"/>
      <c r="AV2584" s="3"/>
      <c r="AW2584" s="1"/>
      <c r="AX2584" s="4"/>
      <c r="AY2584" s="4"/>
    </row>
    <row r="2585" spans="1:51" x14ac:dyDescent="0.25">
      <c r="A2585">
        <v>75</v>
      </c>
      <c r="B2585">
        <v>88</v>
      </c>
      <c r="C2585">
        <v>93</v>
      </c>
      <c r="D2585">
        <v>68</v>
      </c>
      <c r="E2585">
        <v>75</v>
      </c>
      <c r="F2585">
        <v>91</v>
      </c>
      <c r="G2585">
        <v>93</v>
      </c>
      <c r="H2585">
        <v>72</v>
      </c>
      <c r="I2585">
        <v>71</v>
      </c>
      <c r="J2585">
        <v>84</v>
      </c>
      <c r="K2585">
        <v>90</v>
      </c>
      <c r="L2585">
        <v>68</v>
      </c>
      <c r="M2585">
        <v>74</v>
      </c>
      <c r="N2585">
        <v>84</v>
      </c>
      <c r="O2585">
        <v>85</v>
      </c>
      <c r="P2585">
        <v>65</v>
      </c>
      <c r="Q2585">
        <v>74</v>
      </c>
      <c r="R2585">
        <v>88</v>
      </c>
      <c r="S2585">
        <v>93</v>
      </c>
      <c r="T2585">
        <v>69</v>
      </c>
      <c r="U2585">
        <v>78</v>
      </c>
      <c r="V2585">
        <v>92</v>
      </c>
      <c r="W2585">
        <v>93</v>
      </c>
      <c r="X2585">
        <v>73</v>
      </c>
      <c r="Y2585">
        <v>76</v>
      </c>
      <c r="Z2585">
        <v>85</v>
      </c>
      <c r="AA2585">
        <v>90</v>
      </c>
      <c r="AB2585">
        <v>68</v>
      </c>
      <c r="AC2585">
        <v>76</v>
      </c>
      <c r="AD2585">
        <v>85</v>
      </c>
      <c r="AE2585">
        <v>90</v>
      </c>
      <c r="AF2585">
        <v>68</v>
      </c>
      <c r="AG2585">
        <v>76</v>
      </c>
      <c r="AH2585">
        <v>94</v>
      </c>
      <c r="AI2585">
        <v>94</v>
      </c>
      <c r="AJ2585">
        <v>72</v>
      </c>
      <c r="AK2585" s="1">
        <v>0</v>
      </c>
      <c r="AL2585" s="2">
        <f>IF(NOT(ISNUMBER(gepModelClass1(A2585:AJ2585))),#REF!,gepModelClass1(A2585:AJ2585))</f>
        <v>4.2815354993824427E-6</v>
      </c>
      <c r="AM2585" s="2">
        <f>IF(NOT(ISNUMBER(gepModelClass2(A2585:AJ2585))),#REF!,gepModelClass2(A2585:AJ2585))</f>
        <v>0.68245269771103978</v>
      </c>
      <c r="AN2585" s="2">
        <f>IF(NOT(ISNUMBER(gepModelClass3(A2585:AJ2585))),#REF!,gepModelClass3(A2585:AJ2585))</f>
        <v>4.5197689138223036E-2</v>
      </c>
      <c r="AO2585" s="2">
        <f>IF(NOT(ISNUMBER(gepModelClass4(A2585:AJ2585))),#REF!,gepModelClass4(A2585:AJ2585))</f>
        <v>1.6316324351636473E-4</v>
      </c>
      <c r="AP2585" s="2">
        <f>IF(NOT(ISNUMBER(gepModelClass5(A2585:AJ2585))),#REF!,gepModelClass5(A2585:AJ2585))</f>
        <v>1.0132633582932007E-2</v>
      </c>
      <c r="AQ2585" s="2">
        <f>IF(NOT(ISNUMBER(gepModelClass6(A2585:AJ2585))),#REF!,gepModelClass6(A2585:AJ2585))</f>
        <v>0.65767231386048774</v>
      </c>
      <c r="AR2585" s="3" t="str">
        <f t="shared" si="80"/>
        <v>damp_grey_soil</v>
      </c>
      <c r="AS2585" s="5" t="s">
        <v>39</v>
      </c>
      <c r="AT2585">
        <f t="shared" si="81"/>
        <v>0</v>
      </c>
      <c r="AU2585" s="3"/>
      <c r="AV2585" s="3"/>
      <c r="AW2585" s="1"/>
      <c r="AX2585" s="4"/>
      <c r="AY2585" s="4"/>
    </row>
    <row r="2586" spans="1:51" x14ac:dyDescent="0.25">
      <c r="A2586">
        <v>75</v>
      </c>
      <c r="B2586">
        <v>91</v>
      </c>
      <c r="C2586">
        <v>93</v>
      </c>
      <c r="D2586">
        <v>72</v>
      </c>
      <c r="E2586">
        <v>71</v>
      </c>
      <c r="F2586">
        <v>84</v>
      </c>
      <c r="G2586">
        <v>90</v>
      </c>
      <c r="H2586">
        <v>68</v>
      </c>
      <c r="I2586">
        <v>63</v>
      </c>
      <c r="J2586">
        <v>81</v>
      </c>
      <c r="K2586">
        <v>82</v>
      </c>
      <c r="L2586">
        <v>64</v>
      </c>
      <c r="M2586">
        <v>74</v>
      </c>
      <c r="N2586">
        <v>88</v>
      </c>
      <c r="O2586">
        <v>93</v>
      </c>
      <c r="P2586">
        <v>69</v>
      </c>
      <c r="Q2586">
        <v>78</v>
      </c>
      <c r="R2586">
        <v>92</v>
      </c>
      <c r="S2586">
        <v>93</v>
      </c>
      <c r="T2586">
        <v>73</v>
      </c>
      <c r="U2586">
        <v>67</v>
      </c>
      <c r="V2586">
        <v>88</v>
      </c>
      <c r="W2586">
        <v>89</v>
      </c>
      <c r="X2586">
        <v>69</v>
      </c>
      <c r="Y2586">
        <v>76</v>
      </c>
      <c r="Z2586">
        <v>85</v>
      </c>
      <c r="AA2586">
        <v>90</v>
      </c>
      <c r="AB2586">
        <v>68</v>
      </c>
      <c r="AC2586">
        <v>76</v>
      </c>
      <c r="AD2586">
        <v>94</v>
      </c>
      <c r="AE2586">
        <v>94</v>
      </c>
      <c r="AF2586">
        <v>72</v>
      </c>
      <c r="AG2586">
        <v>76</v>
      </c>
      <c r="AH2586">
        <v>94</v>
      </c>
      <c r="AI2586">
        <v>94</v>
      </c>
      <c r="AJ2586">
        <v>68</v>
      </c>
      <c r="AK2586" s="1">
        <v>0</v>
      </c>
      <c r="AL2586" s="2">
        <f>IF(NOT(ISNUMBER(gepModelClass1(A2586:AJ2586))),#REF!,gepModelClass1(A2586:AJ2586))</f>
        <v>2.6019529912210456E-6</v>
      </c>
      <c r="AM2586" s="2">
        <f>IF(NOT(ISNUMBER(gepModelClass2(A2586:AJ2586))),#REF!,gepModelClass2(A2586:AJ2586))</f>
        <v>0.70308540034715783</v>
      </c>
      <c r="AN2586" s="2">
        <f>IF(NOT(ISNUMBER(gepModelClass3(A2586:AJ2586))),#REF!,gepModelClass3(A2586:AJ2586))</f>
        <v>1.3634809826991437E-2</v>
      </c>
      <c r="AO2586" s="2">
        <f>IF(NOT(ISNUMBER(gepModelClass4(A2586:AJ2586))),#REF!,gepModelClass4(A2586:AJ2586))</f>
        <v>3.356066913597364E-4</v>
      </c>
      <c r="AP2586" s="2">
        <f>IF(NOT(ISNUMBER(gepModelClass5(A2586:AJ2586))),#REF!,gepModelClass5(A2586:AJ2586))</f>
        <v>4.9699267032372717E-3</v>
      </c>
      <c r="AQ2586" s="2">
        <f>IF(NOT(ISNUMBER(gepModelClass6(A2586:AJ2586))),#REF!,gepModelClass6(A2586:AJ2586))</f>
        <v>0.26719953223693343</v>
      </c>
      <c r="AR2586" s="3" t="str">
        <f t="shared" si="80"/>
        <v>damp_grey_soil</v>
      </c>
      <c r="AS2586" s="5" t="s">
        <v>39</v>
      </c>
      <c r="AT2586">
        <f t="shared" si="81"/>
        <v>0</v>
      </c>
      <c r="AU2586" s="3"/>
      <c r="AV2586" s="3"/>
      <c r="AW2586" s="1"/>
      <c r="AX2586" s="4"/>
      <c r="AY2586" s="4"/>
    </row>
    <row r="2587" spans="1:51" x14ac:dyDescent="0.25">
      <c r="A2587">
        <v>63</v>
      </c>
      <c r="B2587">
        <v>81</v>
      </c>
      <c r="C2587">
        <v>82</v>
      </c>
      <c r="D2587">
        <v>64</v>
      </c>
      <c r="E2587">
        <v>63</v>
      </c>
      <c r="F2587">
        <v>81</v>
      </c>
      <c r="G2587">
        <v>79</v>
      </c>
      <c r="H2587">
        <v>64</v>
      </c>
      <c r="I2587">
        <v>67</v>
      </c>
      <c r="J2587">
        <v>84</v>
      </c>
      <c r="K2587">
        <v>86</v>
      </c>
      <c r="L2587">
        <v>68</v>
      </c>
      <c r="M2587">
        <v>67</v>
      </c>
      <c r="N2587">
        <v>88</v>
      </c>
      <c r="O2587">
        <v>89</v>
      </c>
      <c r="P2587">
        <v>69</v>
      </c>
      <c r="Q2587">
        <v>67</v>
      </c>
      <c r="R2587">
        <v>84</v>
      </c>
      <c r="S2587">
        <v>85</v>
      </c>
      <c r="T2587">
        <v>62</v>
      </c>
      <c r="U2587">
        <v>63</v>
      </c>
      <c r="V2587">
        <v>79</v>
      </c>
      <c r="W2587">
        <v>85</v>
      </c>
      <c r="X2587">
        <v>65</v>
      </c>
      <c r="Y2587">
        <v>76</v>
      </c>
      <c r="Z2587">
        <v>94</v>
      </c>
      <c r="AA2587">
        <v>94</v>
      </c>
      <c r="AB2587">
        <v>68</v>
      </c>
      <c r="AC2587">
        <v>68</v>
      </c>
      <c r="AD2587">
        <v>85</v>
      </c>
      <c r="AE2587">
        <v>82</v>
      </c>
      <c r="AF2587">
        <v>65</v>
      </c>
      <c r="AG2587">
        <v>64</v>
      </c>
      <c r="AH2587">
        <v>81</v>
      </c>
      <c r="AI2587">
        <v>82</v>
      </c>
      <c r="AJ2587">
        <v>61</v>
      </c>
      <c r="AK2587" s="1">
        <v>1</v>
      </c>
      <c r="AL2587" s="2">
        <f>IF(NOT(ISNUMBER(gepModelClass1(A2587:AJ2587))),#REF!,gepModelClass1(A2587:AJ2587))</f>
        <v>7.2552666713623824E-6</v>
      </c>
      <c r="AM2587" s="2">
        <f>IF(NOT(ISNUMBER(gepModelClass2(A2587:AJ2587))),#REF!,gepModelClass2(A2587:AJ2587))</f>
        <v>5.1302414266518208E-2</v>
      </c>
      <c r="AN2587" s="2">
        <f>IF(NOT(ISNUMBER(gepModelClass3(A2587:AJ2587))),#REF!,gepModelClass3(A2587:AJ2587))</f>
        <v>2.5316001559832016E-4</v>
      </c>
      <c r="AO2587" s="2">
        <f>IF(NOT(ISNUMBER(gepModelClass4(A2587:AJ2587))),#REF!,gepModelClass4(A2587:AJ2587))</f>
        <v>1.383162470123532E-3</v>
      </c>
      <c r="AP2587" s="2">
        <f>IF(NOT(ISNUMBER(gepModelClass5(A2587:AJ2587))),#REF!,gepModelClass5(A2587:AJ2587))</f>
        <v>1.4435839034080373E-2</v>
      </c>
      <c r="AQ2587" s="2">
        <f>IF(NOT(ISNUMBER(gepModelClass6(A2587:AJ2587))),#REF!,gepModelClass6(A2587:AJ2587))</f>
        <v>0.44375097988607903</v>
      </c>
      <c r="AR2587" s="3" t="str">
        <f t="shared" si="80"/>
        <v>very_damp_grey_soil</v>
      </c>
      <c r="AS2587" s="5" t="s">
        <v>41</v>
      </c>
      <c r="AT2587">
        <f t="shared" si="81"/>
        <v>0</v>
      </c>
      <c r="AU2587" s="3"/>
      <c r="AV2587" s="3"/>
      <c r="AW2587" s="1"/>
      <c r="AX2587" s="4"/>
      <c r="AY2587" s="4"/>
    </row>
    <row r="2588" spans="1:51" x14ac:dyDescent="0.25">
      <c r="A2588">
        <v>83</v>
      </c>
      <c r="B2588">
        <v>91</v>
      </c>
      <c r="C2588">
        <v>101</v>
      </c>
      <c r="D2588">
        <v>79</v>
      </c>
      <c r="E2588">
        <v>71</v>
      </c>
      <c r="F2588">
        <v>63</v>
      </c>
      <c r="G2588">
        <v>86</v>
      </c>
      <c r="H2588">
        <v>75</v>
      </c>
      <c r="I2588">
        <v>59</v>
      </c>
      <c r="J2588">
        <v>54</v>
      </c>
      <c r="K2588">
        <v>82</v>
      </c>
      <c r="L2588">
        <v>75</v>
      </c>
      <c r="M2588">
        <v>78</v>
      </c>
      <c r="N2588">
        <v>88</v>
      </c>
      <c r="O2588">
        <v>101</v>
      </c>
      <c r="P2588">
        <v>83</v>
      </c>
      <c r="Q2588">
        <v>67</v>
      </c>
      <c r="R2588">
        <v>67</v>
      </c>
      <c r="S2588">
        <v>93</v>
      </c>
      <c r="T2588">
        <v>80</v>
      </c>
      <c r="U2588">
        <v>60</v>
      </c>
      <c r="V2588">
        <v>60</v>
      </c>
      <c r="W2588">
        <v>85</v>
      </c>
      <c r="X2588">
        <v>80</v>
      </c>
      <c r="Y2588">
        <v>76</v>
      </c>
      <c r="Z2588">
        <v>89</v>
      </c>
      <c r="AA2588">
        <v>98</v>
      </c>
      <c r="AB2588">
        <v>79</v>
      </c>
      <c r="AC2588">
        <v>68</v>
      </c>
      <c r="AD2588">
        <v>73</v>
      </c>
      <c r="AE2588">
        <v>90</v>
      </c>
      <c r="AF2588">
        <v>79</v>
      </c>
      <c r="AG2588">
        <v>64</v>
      </c>
      <c r="AH2588">
        <v>66</v>
      </c>
      <c r="AI2588">
        <v>90</v>
      </c>
      <c r="AJ2588">
        <v>79</v>
      </c>
      <c r="AK2588" s="1">
        <v>0</v>
      </c>
      <c r="AL2588" s="2">
        <f>IF(NOT(ISNUMBER(gepModelClass1(A2588:AJ2588))),#REF!,gepModelClass1(A2588:AJ2588))</f>
        <v>9.3732564584580926E-4</v>
      </c>
      <c r="AM2588" s="2">
        <f>IF(NOT(ISNUMBER(gepModelClass2(A2588:AJ2588))),#REF!,gepModelClass2(A2588:AJ2588))</f>
        <v>0.21741595062681437</v>
      </c>
      <c r="AN2588" s="2">
        <f>IF(NOT(ISNUMBER(gepModelClass3(A2588:AJ2588))),#REF!,gepModelClass3(A2588:AJ2588))</f>
        <v>5.9050165657985902E-3</v>
      </c>
      <c r="AO2588" s="2">
        <f>IF(NOT(ISNUMBER(gepModelClass4(A2588:AJ2588))),#REF!,gepModelClass4(A2588:AJ2588))</f>
        <v>1.8036617300464353E-2</v>
      </c>
      <c r="AP2588" s="2">
        <f>IF(NOT(ISNUMBER(gepModelClass5(A2588:AJ2588))),#REF!,gepModelClass5(A2588:AJ2588))</f>
        <v>0.66424032589447624</v>
      </c>
      <c r="AQ2588" s="2">
        <f>IF(NOT(ISNUMBER(gepModelClass6(A2588:AJ2588))),#REF!,gepModelClass6(A2588:AJ2588))</f>
        <v>2.830532197961599E-2</v>
      </c>
      <c r="AR2588" s="3" t="str">
        <f t="shared" si="80"/>
        <v>soil_with_vegetation_stubble</v>
      </c>
      <c r="AS2588" s="5" t="s">
        <v>40</v>
      </c>
      <c r="AT2588">
        <f t="shared" si="81"/>
        <v>0</v>
      </c>
      <c r="AU2588" s="3"/>
      <c r="AV2588" s="3"/>
      <c r="AW2588" s="1"/>
      <c r="AX2588" s="4"/>
      <c r="AY2588" s="4"/>
    </row>
    <row r="2589" spans="1:51" x14ac:dyDescent="0.25">
      <c r="A2589">
        <v>71</v>
      </c>
      <c r="B2589">
        <v>63</v>
      </c>
      <c r="C2589">
        <v>86</v>
      </c>
      <c r="D2589">
        <v>75</v>
      </c>
      <c r="E2589">
        <v>59</v>
      </c>
      <c r="F2589">
        <v>54</v>
      </c>
      <c r="G2589">
        <v>82</v>
      </c>
      <c r="H2589">
        <v>75</v>
      </c>
      <c r="I2589">
        <v>59</v>
      </c>
      <c r="J2589">
        <v>54</v>
      </c>
      <c r="K2589">
        <v>79</v>
      </c>
      <c r="L2589">
        <v>72</v>
      </c>
      <c r="M2589">
        <v>67</v>
      </c>
      <c r="N2589">
        <v>67</v>
      </c>
      <c r="O2589">
        <v>93</v>
      </c>
      <c r="P2589">
        <v>80</v>
      </c>
      <c r="Q2589">
        <v>60</v>
      </c>
      <c r="R2589">
        <v>60</v>
      </c>
      <c r="S2589">
        <v>85</v>
      </c>
      <c r="T2589">
        <v>80</v>
      </c>
      <c r="U2589">
        <v>60</v>
      </c>
      <c r="V2589">
        <v>56</v>
      </c>
      <c r="W2589">
        <v>85</v>
      </c>
      <c r="X2589">
        <v>80</v>
      </c>
      <c r="Y2589">
        <v>68</v>
      </c>
      <c r="Z2589">
        <v>73</v>
      </c>
      <c r="AA2589">
        <v>90</v>
      </c>
      <c r="AB2589">
        <v>79</v>
      </c>
      <c r="AC2589">
        <v>64</v>
      </c>
      <c r="AD2589">
        <v>66</v>
      </c>
      <c r="AE2589">
        <v>90</v>
      </c>
      <c r="AF2589">
        <v>79</v>
      </c>
      <c r="AG2589">
        <v>60</v>
      </c>
      <c r="AH2589">
        <v>55</v>
      </c>
      <c r="AI2589">
        <v>82</v>
      </c>
      <c r="AJ2589">
        <v>76</v>
      </c>
      <c r="AK2589" s="1">
        <v>0</v>
      </c>
      <c r="AL2589" s="2">
        <f>IF(NOT(ISNUMBER(gepModelClass1(A2589:AJ2589))),#REF!,gepModelClass1(A2589:AJ2589))</f>
        <v>1.0719201323534088E-2</v>
      </c>
      <c r="AM2589" s="2">
        <f>IF(NOT(ISNUMBER(gepModelClass2(A2589:AJ2589))),#REF!,gepModelClass2(A2589:AJ2589))</f>
        <v>7.1326887507982856E-2</v>
      </c>
      <c r="AN2589" s="2">
        <f>IF(NOT(ISNUMBER(gepModelClass3(A2589:AJ2589))),#REF!,gepModelClass3(A2589:AJ2589))</f>
        <v>4.0177269639961614E-4</v>
      </c>
      <c r="AO2589" s="2">
        <f>IF(NOT(ISNUMBER(gepModelClass4(A2589:AJ2589))),#REF!,gepModelClass4(A2589:AJ2589))</f>
        <v>3.1716263778907737E-3</v>
      </c>
      <c r="AP2589" s="2">
        <f>IF(NOT(ISNUMBER(gepModelClass5(A2589:AJ2589))),#REF!,gepModelClass5(A2589:AJ2589))</f>
        <v>0.92053372702740222</v>
      </c>
      <c r="AQ2589" s="2">
        <f>IF(NOT(ISNUMBER(gepModelClass6(A2589:AJ2589))),#REF!,gepModelClass6(A2589:AJ2589))</f>
        <v>4.7232137583749521E-2</v>
      </c>
      <c r="AR2589" s="3" t="str">
        <f t="shared" si="80"/>
        <v>soil_with_vegetation_stubble</v>
      </c>
      <c r="AS2589" s="5" t="s">
        <v>40</v>
      </c>
      <c r="AT2589">
        <f t="shared" si="81"/>
        <v>0</v>
      </c>
      <c r="AU2589" s="3"/>
      <c r="AV2589" s="3"/>
      <c r="AW2589" s="1"/>
      <c r="AX2589" s="4"/>
      <c r="AY2589" s="4"/>
    </row>
    <row r="2590" spans="1:51" x14ac:dyDescent="0.25">
      <c r="A2590">
        <v>59</v>
      </c>
      <c r="B2590">
        <v>54</v>
      </c>
      <c r="C2590">
        <v>82</v>
      </c>
      <c r="D2590">
        <v>75</v>
      </c>
      <c r="E2590">
        <v>59</v>
      </c>
      <c r="F2590">
        <v>54</v>
      </c>
      <c r="G2590">
        <v>79</v>
      </c>
      <c r="H2590">
        <v>72</v>
      </c>
      <c r="I2590">
        <v>59</v>
      </c>
      <c r="J2590">
        <v>51</v>
      </c>
      <c r="K2590">
        <v>79</v>
      </c>
      <c r="L2590">
        <v>72</v>
      </c>
      <c r="M2590">
        <v>60</v>
      </c>
      <c r="N2590">
        <v>60</v>
      </c>
      <c r="O2590">
        <v>85</v>
      </c>
      <c r="P2590">
        <v>80</v>
      </c>
      <c r="Q2590">
        <v>60</v>
      </c>
      <c r="R2590">
        <v>56</v>
      </c>
      <c r="S2590">
        <v>85</v>
      </c>
      <c r="T2590">
        <v>80</v>
      </c>
      <c r="U2590">
        <v>57</v>
      </c>
      <c r="V2590">
        <v>53</v>
      </c>
      <c r="W2590">
        <v>82</v>
      </c>
      <c r="X2590">
        <v>73</v>
      </c>
      <c r="Y2590">
        <v>64</v>
      </c>
      <c r="Z2590">
        <v>66</v>
      </c>
      <c r="AA2590">
        <v>90</v>
      </c>
      <c r="AB2590">
        <v>79</v>
      </c>
      <c r="AC2590">
        <v>60</v>
      </c>
      <c r="AD2590">
        <v>55</v>
      </c>
      <c r="AE2590">
        <v>82</v>
      </c>
      <c r="AF2590">
        <v>76</v>
      </c>
      <c r="AG2590">
        <v>57</v>
      </c>
      <c r="AH2590">
        <v>55</v>
      </c>
      <c r="AI2590">
        <v>78</v>
      </c>
      <c r="AJ2590">
        <v>72</v>
      </c>
      <c r="AK2590" s="1">
        <v>0</v>
      </c>
      <c r="AL2590" s="2">
        <f>IF(NOT(ISNUMBER(gepModelClass1(A2590:AJ2590))),#REF!,gepModelClass1(A2590:AJ2590))</f>
        <v>1.5714404379088893E-2</v>
      </c>
      <c r="AM2590" s="2">
        <f>IF(NOT(ISNUMBER(gepModelClass2(A2590:AJ2590))),#REF!,gepModelClass2(A2590:AJ2590))</f>
        <v>1.8543966645487832E-2</v>
      </c>
      <c r="AN2590" s="2">
        <f>IF(NOT(ISNUMBER(gepModelClass3(A2590:AJ2590))),#REF!,gepModelClass3(A2590:AJ2590))</f>
        <v>3.4002183712192666E-5</v>
      </c>
      <c r="AO2590" s="2">
        <f>IF(NOT(ISNUMBER(gepModelClass4(A2590:AJ2590))),#REF!,gepModelClass4(A2590:AJ2590))</f>
        <v>1.4863071527853272E-3</v>
      </c>
      <c r="AP2590" s="2">
        <f>IF(NOT(ISNUMBER(gepModelClass5(A2590:AJ2590))),#REF!,gepModelClass5(A2590:AJ2590))</f>
        <v>0.95401813455799822</v>
      </c>
      <c r="AQ2590" s="2">
        <f>IF(NOT(ISNUMBER(gepModelClass6(A2590:AJ2590))),#REF!,gepModelClass6(A2590:AJ2590))</f>
        <v>0.15195757264172843</v>
      </c>
      <c r="AR2590" s="3" t="str">
        <f t="shared" si="80"/>
        <v>soil_with_vegetation_stubble</v>
      </c>
      <c r="AS2590" s="5" t="s">
        <v>40</v>
      </c>
      <c r="AT2590">
        <f t="shared" si="81"/>
        <v>0</v>
      </c>
      <c r="AU2590" s="3"/>
      <c r="AV2590" s="3"/>
      <c r="AW2590" s="1"/>
      <c r="AX2590" s="4"/>
      <c r="AY2590" s="4"/>
    </row>
    <row r="2591" spans="1:51" x14ac:dyDescent="0.25">
      <c r="A2591">
        <v>56</v>
      </c>
      <c r="B2591">
        <v>54</v>
      </c>
      <c r="C2591">
        <v>75</v>
      </c>
      <c r="D2591">
        <v>64</v>
      </c>
      <c r="E2591">
        <v>67</v>
      </c>
      <c r="F2591">
        <v>73</v>
      </c>
      <c r="G2591">
        <v>82</v>
      </c>
      <c r="H2591">
        <v>64</v>
      </c>
      <c r="I2591">
        <v>75</v>
      </c>
      <c r="J2591">
        <v>84</v>
      </c>
      <c r="K2591">
        <v>90</v>
      </c>
      <c r="L2591">
        <v>68</v>
      </c>
      <c r="M2591">
        <v>57</v>
      </c>
      <c r="N2591">
        <v>53</v>
      </c>
      <c r="O2591">
        <v>78</v>
      </c>
      <c r="P2591">
        <v>69</v>
      </c>
      <c r="Q2591">
        <v>67</v>
      </c>
      <c r="R2591">
        <v>67</v>
      </c>
      <c r="S2591">
        <v>78</v>
      </c>
      <c r="T2591">
        <v>65</v>
      </c>
      <c r="U2591">
        <v>70</v>
      </c>
      <c r="V2591">
        <v>79</v>
      </c>
      <c r="W2591">
        <v>89</v>
      </c>
      <c r="X2591">
        <v>65</v>
      </c>
      <c r="Y2591">
        <v>57</v>
      </c>
      <c r="Z2591">
        <v>55</v>
      </c>
      <c r="AA2591">
        <v>74</v>
      </c>
      <c r="AB2591">
        <v>61</v>
      </c>
      <c r="AC2591">
        <v>64</v>
      </c>
      <c r="AD2591">
        <v>66</v>
      </c>
      <c r="AE2591">
        <v>78</v>
      </c>
      <c r="AF2591">
        <v>65</v>
      </c>
      <c r="AG2591">
        <v>72</v>
      </c>
      <c r="AH2591">
        <v>81</v>
      </c>
      <c r="AI2591">
        <v>86</v>
      </c>
      <c r="AJ2591">
        <v>68</v>
      </c>
      <c r="AK2591" s="1">
        <v>1</v>
      </c>
      <c r="AL2591" s="2">
        <f>IF(NOT(ISNUMBER(gepModelClass1(A2591:AJ2591))),#REF!,gepModelClass1(A2591:AJ2591))</f>
        <v>5.8158620083228316E-5</v>
      </c>
      <c r="AM2591" s="2">
        <f>IF(NOT(ISNUMBER(gepModelClass2(A2591:AJ2591))),#REF!,gepModelClass2(A2591:AJ2591))</f>
        <v>3.0566556810471584E-2</v>
      </c>
      <c r="AN2591" s="2">
        <f>IF(NOT(ISNUMBER(gepModelClass3(A2591:AJ2591))),#REF!,gepModelClass3(A2591:AJ2591))</f>
        <v>1.892280225731735E-4</v>
      </c>
      <c r="AO2591" s="2">
        <f>IF(NOT(ISNUMBER(gepModelClass4(A2591:AJ2591))),#REF!,gepModelClass4(A2591:AJ2591))</f>
        <v>3.5108629570681229E-5</v>
      </c>
      <c r="AP2591" s="2">
        <f>IF(NOT(ISNUMBER(gepModelClass5(A2591:AJ2591))),#REF!,gepModelClass5(A2591:AJ2591))</f>
        <v>2.1355428108813489E-2</v>
      </c>
      <c r="AQ2591" s="2">
        <f>IF(NOT(ISNUMBER(gepModelClass6(A2591:AJ2591))),#REF!,gepModelClass6(A2591:AJ2591))</f>
        <v>0.68008581298639081</v>
      </c>
      <c r="AR2591" s="3" t="str">
        <f t="shared" si="80"/>
        <v>very_damp_grey_soil</v>
      </c>
      <c r="AS2591" s="5" t="s">
        <v>41</v>
      </c>
      <c r="AT2591">
        <f t="shared" si="81"/>
        <v>0</v>
      </c>
      <c r="AU2591" s="3"/>
      <c r="AV2591" s="3"/>
      <c r="AW2591" s="1"/>
      <c r="AX2591" s="4"/>
      <c r="AY2591" s="4"/>
    </row>
    <row r="2592" spans="1:51" x14ac:dyDescent="0.25">
      <c r="A2592">
        <v>67</v>
      </c>
      <c r="B2592">
        <v>73</v>
      </c>
      <c r="C2592">
        <v>82</v>
      </c>
      <c r="D2592">
        <v>64</v>
      </c>
      <c r="E2592">
        <v>75</v>
      </c>
      <c r="F2592">
        <v>84</v>
      </c>
      <c r="G2592">
        <v>90</v>
      </c>
      <c r="H2592">
        <v>68</v>
      </c>
      <c r="I2592">
        <v>75</v>
      </c>
      <c r="J2592">
        <v>88</v>
      </c>
      <c r="K2592">
        <v>97</v>
      </c>
      <c r="L2592">
        <v>75</v>
      </c>
      <c r="M2592">
        <v>67</v>
      </c>
      <c r="N2592">
        <v>67</v>
      </c>
      <c r="O2592">
        <v>78</v>
      </c>
      <c r="P2592">
        <v>65</v>
      </c>
      <c r="Q2592">
        <v>70</v>
      </c>
      <c r="R2592">
        <v>79</v>
      </c>
      <c r="S2592">
        <v>89</v>
      </c>
      <c r="T2592">
        <v>65</v>
      </c>
      <c r="U2592">
        <v>74</v>
      </c>
      <c r="V2592">
        <v>88</v>
      </c>
      <c r="W2592">
        <v>93</v>
      </c>
      <c r="X2592">
        <v>73</v>
      </c>
      <c r="Y2592">
        <v>64</v>
      </c>
      <c r="Z2592">
        <v>66</v>
      </c>
      <c r="AA2592">
        <v>78</v>
      </c>
      <c r="AB2592">
        <v>65</v>
      </c>
      <c r="AC2592">
        <v>72</v>
      </c>
      <c r="AD2592">
        <v>81</v>
      </c>
      <c r="AE2592">
        <v>86</v>
      </c>
      <c r="AF2592">
        <v>68</v>
      </c>
      <c r="AG2592">
        <v>76</v>
      </c>
      <c r="AH2592">
        <v>89</v>
      </c>
      <c r="AI2592">
        <v>94</v>
      </c>
      <c r="AJ2592">
        <v>76</v>
      </c>
      <c r="AK2592" s="1">
        <v>1</v>
      </c>
      <c r="AL2592" s="2">
        <f>IF(NOT(ISNUMBER(gepModelClass1(A2592:AJ2592))),#REF!,gepModelClass1(A2592:AJ2592))</f>
        <v>3.6685983284190797E-5</v>
      </c>
      <c r="AM2592" s="2">
        <f>IF(NOT(ISNUMBER(gepModelClass2(A2592:AJ2592))),#REF!,gepModelClass2(A2592:AJ2592))</f>
        <v>0.27303457500744305</v>
      </c>
      <c r="AN2592" s="2">
        <f>IF(NOT(ISNUMBER(gepModelClass3(A2592:AJ2592))),#REF!,gepModelClass3(A2592:AJ2592))</f>
        <v>6.3496926612732459E-3</v>
      </c>
      <c r="AO2592" s="2">
        <f>IF(NOT(ISNUMBER(gepModelClass4(A2592:AJ2592))),#REF!,gepModelClass4(A2592:AJ2592))</f>
        <v>4.3207216118018313E-5</v>
      </c>
      <c r="AP2592" s="2">
        <f>IF(NOT(ISNUMBER(gepModelClass5(A2592:AJ2592))),#REF!,gepModelClass5(A2592:AJ2592))</f>
        <v>1.6318184391057911E-2</v>
      </c>
      <c r="AQ2592" s="2">
        <f>IF(NOT(ISNUMBER(gepModelClass6(A2592:AJ2592))),#REF!,gepModelClass6(A2592:AJ2592))</f>
        <v>0.80468474868024342</v>
      </c>
      <c r="AR2592" s="3" t="str">
        <f t="shared" si="80"/>
        <v>very_damp_grey_soil</v>
      </c>
      <c r="AS2592" s="5" t="s">
        <v>41</v>
      </c>
      <c r="AT2592">
        <f t="shared" si="81"/>
        <v>0</v>
      </c>
      <c r="AU2592" s="3"/>
      <c r="AV2592" s="3"/>
      <c r="AW2592" s="1"/>
      <c r="AX2592" s="4"/>
      <c r="AY2592" s="4"/>
    </row>
    <row r="2593" spans="1:51" x14ac:dyDescent="0.25">
      <c r="A2593">
        <v>75</v>
      </c>
      <c r="B2593">
        <v>84</v>
      </c>
      <c r="C2593">
        <v>90</v>
      </c>
      <c r="D2593">
        <v>68</v>
      </c>
      <c r="E2593">
        <v>75</v>
      </c>
      <c r="F2593">
        <v>88</v>
      </c>
      <c r="G2593">
        <v>97</v>
      </c>
      <c r="H2593">
        <v>75</v>
      </c>
      <c r="I2593">
        <v>75</v>
      </c>
      <c r="J2593">
        <v>88</v>
      </c>
      <c r="K2593">
        <v>97</v>
      </c>
      <c r="L2593">
        <v>72</v>
      </c>
      <c r="M2593">
        <v>70</v>
      </c>
      <c r="N2593">
        <v>79</v>
      </c>
      <c r="O2593">
        <v>89</v>
      </c>
      <c r="P2593">
        <v>65</v>
      </c>
      <c r="Q2593">
        <v>74</v>
      </c>
      <c r="R2593">
        <v>88</v>
      </c>
      <c r="S2593">
        <v>93</v>
      </c>
      <c r="T2593">
        <v>73</v>
      </c>
      <c r="U2593">
        <v>78</v>
      </c>
      <c r="V2593">
        <v>92</v>
      </c>
      <c r="W2593">
        <v>97</v>
      </c>
      <c r="X2593">
        <v>80</v>
      </c>
      <c r="Y2593">
        <v>72</v>
      </c>
      <c r="Z2593">
        <v>81</v>
      </c>
      <c r="AA2593">
        <v>86</v>
      </c>
      <c r="AB2593">
        <v>68</v>
      </c>
      <c r="AC2593">
        <v>76</v>
      </c>
      <c r="AD2593">
        <v>89</v>
      </c>
      <c r="AE2593">
        <v>94</v>
      </c>
      <c r="AF2593">
        <v>76</v>
      </c>
      <c r="AG2593">
        <v>80</v>
      </c>
      <c r="AH2593">
        <v>98</v>
      </c>
      <c r="AI2593">
        <v>102</v>
      </c>
      <c r="AJ2593">
        <v>76</v>
      </c>
      <c r="AK2593" s="1">
        <v>1</v>
      </c>
      <c r="AL2593" s="2">
        <f>IF(NOT(ISNUMBER(gepModelClass1(A2593:AJ2593))),#REF!,gepModelClass1(A2593:AJ2593))</f>
        <v>1.0228126037218627E-5</v>
      </c>
      <c r="AM2593" s="2">
        <f>IF(NOT(ISNUMBER(gepModelClass2(A2593:AJ2593))),#REF!,gepModelClass2(A2593:AJ2593))</f>
        <v>0.59457466566457307</v>
      </c>
      <c r="AN2593" s="2">
        <f>IF(NOT(ISNUMBER(gepModelClass3(A2593:AJ2593))),#REF!,gepModelClass3(A2593:AJ2593))</f>
        <v>0.11085809595394618</v>
      </c>
      <c r="AO2593" s="2">
        <f>IF(NOT(ISNUMBER(gepModelClass4(A2593:AJ2593))),#REF!,gepModelClass4(A2593:AJ2593))</f>
        <v>2.170229082066029E-4</v>
      </c>
      <c r="AP2593" s="2">
        <f>IF(NOT(ISNUMBER(gepModelClass5(A2593:AJ2593))),#REF!,gepModelClass5(A2593:AJ2593))</f>
        <v>1.2420604070307959E-2</v>
      </c>
      <c r="AQ2593" s="2">
        <f>IF(NOT(ISNUMBER(gepModelClass6(A2593:AJ2593))),#REF!,gepModelClass6(A2593:AJ2593))</f>
        <v>0.20316218963506188</v>
      </c>
      <c r="AR2593" s="3" t="str">
        <f t="shared" si="80"/>
        <v>damp_grey_soil</v>
      </c>
      <c r="AS2593" s="5" t="s">
        <v>41</v>
      </c>
      <c r="AT2593">
        <f t="shared" si="81"/>
        <v>1</v>
      </c>
      <c r="AU2593" s="3"/>
      <c r="AV2593" s="3"/>
      <c r="AW2593" s="1"/>
      <c r="AX2593" s="4"/>
      <c r="AY2593" s="4"/>
    </row>
    <row r="2594" spans="1:51" x14ac:dyDescent="0.25">
      <c r="A2594">
        <v>75</v>
      </c>
      <c r="B2594">
        <v>84</v>
      </c>
      <c r="C2594">
        <v>93</v>
      </c>
      <c r="D2594">
        <v>68</v>
      </c>
      <c r="E2594">
        <v>75</v>
      </c>
      <c r="F2594">
        <v>91</v>
      </c>
      <c r="G2594">
        <v>90</v>
      </c>
      <c r="H2594">
        <v>75</v>
      </c>
      <c r="I2594">
        <v>79</v>
      </c>
      <c r="J2594">
        <v>88</v>
      </c>
      <c r="K2594">
        <v>93</v>
      </c>
      <c r="L2594">
        <v>75</v>
      </c>
      <c r="M2594">
        <v>78</v>
      </c>
      <c r="N2594">
        <v>92</v>
      </c>
      <c r="O2594">
        <v>97</v>
      </c>
      <c r="P2594">
        <v>80</v>
      </c>
      <c r="Q2594">
        <v>78</v>
      </c>
      <c r="R2594">
        <v>92</v>
      </c>
      <c r="S2594">
        <v>101</v>
      </c>
      <c r="T2594">
        <v>83</v>
      </c>
      <c r="U2594">
        <v>82</v>
      </c>
      <c r="V2594">
        <v>97</v>
      </c>
      <c r="W2594">
        <v>101</v>
      </c>
      <c r="X2594">
        <v>83</v>
      </c>
      <c r="Y2594">
        <v>80</v>
      </c>
      <c r="Z2594">
        <v>98</v>
      </c>
      <c r="AA2594">
        <v>102</v>
      </c>
      <c r="AB2594">
        <v>76</v>
      </c>
      <c r="AC2594">
        <v>80</v>
      </c>
      <c r="AD2594">
        <v>94</v>
      </c>
      <c r="AE2594">
        <v>102</v>
      </c>
      <c r="AF2594">
        <v>79</v>
      </c>
      <c r="AG2594">
        <v>84</v>
      </c>
      <c r="AH2594">
        <v>98</v>
      </c>
      <c r="AI2594">
        <v>111</v>
      </c>
      <c r="AJ2594">
        <v>83</v>
      </c>
      <c r="AK2594" s="1">
        <v>1</v>
      </c>
      <c r="AL2594" s="2">
        <f>IF(NOT(ISNUMBER(gepModelClass1(A2594:AJ2594))),#REF!,gepModelClass1(A2594:AJ2594))</f>
        <v>1.0982990256376899E-5</v>
      </c>
      <c r="AM2594" s="2">
        <f>IF(NOT(ISNUMBER(gepModelClass2(A2594:AJ2594))),#REF!,gepModelClass2(A2594:AJ2594))</f>
        <v>0.9890434963924003</v>
      </c>
      <c r="AN2594" s="2">
        <f>IF(NOT(ISNUMBER(gepModelClass3(A2594:AJ2594))),#REF!,gepModelClass3(A2594:AJ2594))</f>
        <v>0.52771354404411408</v>
      </c>
      <c r="AO2594" s="2">
        <f>IF(NOT(ISNUMBER(gepModelClass4(A2594:AJ2594))),#REF!,gepModelClass4(A2594:AJ2594))</f>
        <v>2.951430870505124E-4</v>
      </c>
      <c r="AP2594" s="2">
        <f>IF(NOT(ISNUMBER(gepModelClass5(A2594:AJ2594))),#REF!,gepModelClass5(A2594:AJ2594))</f>
        <v>1.1768390305541403E-2</v>
      </c>
      <c r="AQ2594" s="2">
        <f>IF(NOT(ISNUMBER(gepModelClass6(A2594:AJ2594))),#REF!,gepModelClass6(A2594:AJ2594))</f>
        <v>6.8913041217895002E-2</v>
      </c>
      <c r="AR2594" s="3" t="str">
        <f t="shared" si="80"/>
        <v>damp_grey_soil</v>
      </c>
      <c r="AS2594" s="5" t="s">
        <v>41</v>
      </c>
      <c r="AT2594">
        <f t="shared" si="81"/>
        <v>1</v>
      </c>
      <c r="AU2594" s="3"/>
      <c r="AV2594" s="3"/>
      <c r="AW2594" s="1"/>
      <c r="AX2594" s="4"/>
      <c r="AY2594" s="4"/>
    </row>
    <row r="2595" spans="1:51" x14ac:dyDescent="0.25">
      <c r="A2595">
        <v>79</v>
      </c>
      <c r="B2595">
        <v>88</v>
      </c>
      <c r="C2595">
        <v>93</v>
      </c>
      <c r="D2595">
        <v>75</v>
      </c>
      <c r="E2595">
        <v>75</v>
      </c>
      <c r="F2595">
        <v>88</v>
      </c>
      <c r="G2595">
        <v>97</v>
      </c>
      <c r="H2595">
        <v>72</v>
      </c>
      <c r="I2595">
        <v>75</v>
      </c>
      <c r="J2595">
        <v>91</v>
      </c>
      <c r="K2595">
        <v>101</v>
      </c>
      <c r="L2595">
        <v>79</v>
      </c>
      <c r="M2595">
        <v>82</v>
      </c>
      <c r="N2595">
        <v>97</v>
      </c>
      <c r="O2595">
        <v>101</v>
      </c>
      <c r="P2595">
        <v>83</v>
      </c>
      <c r="Q2595">
        <v>82</v>
      </c>
      <c r="R2595">
        <v>92</v>
      </c>
      <c r="S2595">
        <v>101</v>
      </c>
      <c r="T2595">
        <v>76</v>
      </c>
      <c r="U2595">
        <v>78</v>
      </c>
      <c r="V2595">
        <v>92</v>
      </c>
      <c r="W2595">
        <v>105</v>
      </c>
      <c r="X2595">
        <v>80</v>
      </c>
      <c r="Y2595">
        <v>84</v>
      </c>
      <c r="Z2595">
        <v>98</v>
      </c>
      <c r="AA2595">
        <v>111</v>
      </c>
      <c r="AB2595">
        <v>83</v>
      </c>
      <c r="AC2595">
        <v>80</v>
      </c>
      <c r="AD2595">
        <v>98</v>
      </c>
      <c r="AE2595">
        <v>111</v>
      </c>
      <c r="AF2595">
        <v>83</v>
      </c>
      <c r="AG2595">
        <v>80</v>
      </c>
      <c r="AH2595">
        <v>98</v>
      </c>
      <c r="AI2595">
        <v>106</v>
      </c>
      <c r="AJ2595">
        <v>83</v>
      </c>
      <c r="AK2595" s="1">
        <v>1</v>
      </c>
      <c r="AL2595" s="2">
        <f>IF(NOT(ISNUMBER(gepModelClass1(A2595:AJ2595))),#REF!,gepModelClass1(A2595:AJ2595))</f>
        <v>1.3238830281415468E-5</v>
      </c>
      <c r="AM2595" s="2">
        <f>IF(NOT(ISNUMBER(gepModelClass2(A2595:AJ2595))),#REF!,gepModelClass2(A2595:AJ2595))</f>
        <v>3.5797136771774812E-3</v>
      </c>
      <c r="AN2595" s="2">
        <f>IF(NOT(ISNUMBER(gepModelClass3(A2595:AJ2595))),#REF!,gepModelClass3(A2595:AJ2595))</f>
        <v>0.56571331515550405</v>
      </c>
      <c r="AO2595" s="2">
        <f>IF(NOT(ISNUMBER(gepModelClass4(A2595:AJ2595))),#REF!,gepModelClass4(A2595:AJ2595))</f>
        <v>1.1336219323949627E-4</v>
      </c>
      <c r="AP2595" s="2">
        <f>IF(NOT(ISNUMBER(gepModelClass5(A2595:AJ2595))),#REF!,gepModelClass5(A2595:AJ2595))</f>
        <v>9.9314403692062989E-3</v>
      </c>
      <c r="AQ2595" s="2">
        <f>IF(NOT(ISNUMBER(gepModelClass6(A2595:AJ2595))),#REF!,gepModelClass6(A2595:AJ2595))</f>
        <v>0.11885892953225179</v>
      </c>
      <c r="AR2595" s="3" t="str">
        <f t="shared" si="80"/>
        <v>grey_soil</v>
      </c>
      <c r="AS2595" s="5" t="s">
        <v>41</v>
      </c>
      <c r="AT2595">
        <f t="shared" si="81"/>
        <v>1</v>
      </c>
      <c r="AU2595" s="3"/>
      <c r="AV2595" s="3"/>
      <c r="AW2595" s="1"/>
      <c r="AX2595" s="4"/>
      <c r="AY2595" s="4"/>
    </row>
    <row r="2596" spans="1:51" x14ac:dyDescent="0.25">
      <c r="A2596">
        <v>79</v>
      </c>
      <c r="B2596">
        <v>99</v>
      </c>
      <c r="C2596">
        <v>105</v>
      </c>
      <c r="D2596">
        <v>83</v>
      </c>
      <c r="E2596">
        <v>75</v>
      </c>
      <c r="F2596">
        <v>91</v>
      </c>
      <c r="G2596">
        <v>97</v>
      </c>
      <c r="H2596">
        <v>68</v>
      </c>
      <c r="I2596">
        <v>63</v>
      </c>
      <c r="J2596">
        <v>66</v>
      </c>
      <c r="K2596">
        <v>68</v>
      </c>
      <c r="L2596">
        <v>34</v>
      </c>
      <c r="M2596">
        <v>78</v>
      </c>
      <c r="N2596">
        <v>97</v>
      </c>
      <c r="O2596">
        <v>105</v>
      </c>
      <c r="P2596">
        <v>83</v>
      </c>
      <c r="Q2596">
        <v>78</v>
      </c>
      <c r="R2596">
        <v>88</v>
      </c>
      <c r="S2596">
        <v>89</v>
      </c>
      <c r="T2596">
        <v>69</v>
      </c>
      <c r="U2596">
        <v>60</v>
      </c>
      <c r="V2596">
        <v>63</v>
      </c>
      <c r="W2596">
        <v>67</v>
      </c>
      <c r="X2596">
        <v>41</v>
      </c>
      <c r="Y2596">
        <v>84</v>
      </c>
      <c r="Z2596">
        <v>98</v>
      </c>
      <c r="AA2596">
        <v>106</v>
      </c>
      <c r="AB2596">
        <v>83</v>
      </c>
      <c r="AC2596">
        <v>76</v>
      </c>
      <c r="AD2596">
        <v>85</v>
      </c>
      <c r="AE2596">
        <v>90</v>
      </c>
      <c r="AF2596">
        <v>61</v>
      </c>
      <c r="AG2596">
        <v>57</v>
      </c>
      <c r="AH2596">
        <v>59</v>
      </c>
      <c r="AI2596">
        <v>64</v>
      </c>
      <c r="AJ2596">
        <v>39</v>
      </c>
      <c r="AK2596" s="1">
        <v>0</v>
      </c>
      <c r="AL2596" s="2">
        <f>IF(NOT(ISNUMBER(gepModelClass1(A2596:AJ2596))),#REF!,gepModelClass1(A2596:AJ2596))</f>
        <v>2.1926641389760121E-3</v>
      </c>
      <c r="AM2596" s="2">
        <f>IF(NOT(ISNUMBER(gepModelClass2(A2596:AJ2596))),#REF!,gepModelClass2(A2596:AJ2596))</f>
        <v>0.14929919522825713</v>
      </c>
      <c r="AN2596" s="2">
        <f>IF(NOT(ISNUMBER(gepModelClass3(A2596:AJ2596))),#REF!,gepModelClass3(A2596:AJ2596))</f>
        <v>7.6834904920389073E-4</v>
      </c>
      <c r="AO2596" s="2">
        <f>IF(NOT(ISNUMBER(gepModelClass4(A2596:AJ2596))),#REF!,gepModelClass4(A2596:AJ2596))</f>
        <v>4.9593042945777832E-5</v>
      </c>
      <c r="AP2596" s="2">
        <f>IF(NOT(ISNUMBER(gepModelClass5(A2596:AJ2596))),#REF!,gepModelClass5(A2596:AJ2596))</f>
        <v>0.66038673394274117</v>
      </c>
      <c r="AQ2596" s="2">
        <f>IF(NOT(ISNUMBER(gepModelClass6(A2596:AJ2596))),#REF!,gepModelClass6(A2596:AJ2596))</f>
        <v>0.36584462370488618</v>
      </c>
      <c r="AR2596" s="3" t="str">
        <f t="shared" si="80"/>
        <v>soil_with_vegetation_stubble</v>
      </c>
      <c r="AS2596" s="5" t="s">
        <v>38</v>
      </c>
      <c r="AT2596">
        <f t="shared" si="81"/>
        <v>1</v>
      </c>
      <c r="AU2596" s="3"/>
      <c r="AV2596" s="3"/>
      <c r="AW2596" s="1"/>
      <c r="AX2596" s="4"/>
      <c r="AY2596" s="4"/>
    </row>
    <row r="2597" spans="1:51" x14ac:dyDescent="0.25">
      <c r="A2597">
        <v>75</v>
      </c>
      <c r="B2597">
        <v>91</v>
      </c>
      <c r="C2597">
        <v>97</v>
      </c>
      <c r="D2597">
        <v>68</v>
      </c>
      <c r="E2597">
        <v>63</v>
      </c>
      <c r="F2597">
        <v>66</v>
      </c>
      <c r="G2597">
        <v>68</v>
      </c>
      <c r="H2597">
        <v>34</v>
      </c>
      <c r="I2597">
        <v>52</v>
      </c>
      <c r="J2597">
        <v>51</v>
      </c>
      <c r="K2597">
        <v>62</v>
      </c>
      <c r="L2597">
        <v>42</v>
      </c>
      <c r="M2597">
        <v>78</v>
      </c>
      <c r="N2597">
        <v>88</v>
      </c>
      <c r="O2597">
        <v>89</v>
      </c>
      <c r="P2597">
        <v>69</v>
      </c>
      <c r="Q2597">
        <v>60</v>
      </c>
      <c r="R2597">
        <v>63</v>
      </c>
      <c r="S2597">
        <v>67</v>
      </c>
      <c r="T2597">
        <v>41</v>
      </c>
      <c r="U2597">
        <v>50</v>
      </c>
      <c r="V2597">
        <v>46</v>
      </c>
      <c r="W2597">
        <v>63</v>
      </c>
      <c r="X2597">
        <v>44</v>
      </c>
      <c r="Y2597">
        <v>76</v>
      </c>
      <c r="Z2597">
        <v>85</v>
      </c>
      <c r="AA2597">
        <v>90</v>
      </c>
      <c r="AB2597">
        <v>61</v>
      </c>
      <c r="AC2597">
        <v>57</v>
      </c>
      <c r="AD2597">
        <v>59</v>
      </c>
      <c r="AE2597">
        <v>64</v>
      </c>
      <c r="AF2597">
        <v>39</v>
      </c>
      <c r="AG2597">
        <v>53</v>
      </c>
      <c r="AH2597">
        <v>49</v>
      </c>
      <c r="AI2597">
        <v>71</v>
      </c>
      <c r="AJ2597">
        <v>46</v>
      </c>
      <c r="AK2597" s="1">
        <v>0</v>
      </c>
      <c r="AL2597" s="2">
        <f>IF(NOT(ISNUMBER(gepModelClass1(A2597:AJ2597))),#REF!,gepModelClass1(A2597:AJ2597))</f>
        <v>2.3422033214335027E-5</v>
      </c>
      <c r="AM2597" s="2">
        <f>IF(NOT(ISNUMBER(gepModelClass2(A2597:AJ2597))),#REF!,gepModelClass2(A2597:AJ2597))</f>
        <v>1.6467534027706601E-3</v>
      </c>
      <c r="AN2597" s="2">
        <f>IF(NOT(ISNUMBER(gepModelClass3(A2597:AJ2597))),#REF!,gepModelClass3(A2597:AJ2597))</f>
        <v>1.1310775116060932E-5</v>
      </c>
      <c r="AO2597" s="2">
        <f>IF(NOT(ISNUMBER(gepModelClass4(A2597:AJ2597))),#REF!,gepModelClass4(A2597:AJ2597))</f>
        <v>8.549618734034656E-5</v>
      </c>
      <c r="AP2597" s="2">
        <f>IF(NOT(ISNUMBER(gepModelClass5(A2597:AJ2597))),#REF!,gepModelClass5(A2597:AJ2597))</f>
        <v>0.65557068970530852</v>
      </c>
      <c r="AQ2597" s="2">
        <f>IF(NOT(ISNUMBER(gepModelClass6(A2597:AJ2597))),#REF!,gepModelClass6(A2597:AJ2597))</f>
        <v>0.92469491426864392</v>
      </c>
      <c r="AR2597" s="3" t="str">
        <f t="shared" si="80"/>
        <v>very_damp_grey_soil</v>
      </c>
      <c r="AS2597" s="5" t="s">
        <v>40</v>
      </c>
      <c r="AT2597">
        <f t="shared" si="81"/>
        <v>1</v>
      </c>
      <c r="AU2597" s="3"/>
      <c r="AV2597" s="3"/>
      <c r="AW2597" s="1"/>
      <c r="AX2597" s="4"/>
      <c r="AY2597" s="4"/>
    </row>
    <row r="2598" spans="1:51" x14ac:dyDescent="0.25">
      <c r="A2598">
        <v>63</v>
      </c>
      <c r="B2598">
        <v>66</v>
      </c>
      <c r="C2598">
        <v>68</v>
      </c>
      <c r="D2598">
        <v>34</v>
      </c>
      <c r="E2598">
        <v>52</v>
      </c>
      <c r="F2598">
        <v>51</v>
      </c>
      <c r="G2598">
        <v>62</v>
      </c>
      <c r="H2598">
        <v>42</v>
      </c>
      <c r="I2598">
        <v>49</v>
      </c>
      <c r="J2598">
        <v>48</v>
      </c>
      <c r="K2598">
        <v>68</v>
      </c>
      <c r="L2598">
        <v>49</v>
      </c>
      <c r="M2598">
        <v>60</v>
      </c>
      <c r="N2598">
        <v>63</v>
      </c>
      <c r="O2598">
        <v>67</v>
      </c>
      <c r="P2598">
        <v>41</v>
      </c>
      <c r="Q2598">
        <v>50</v>
      </c>
      <c r="R2598">
        <v>46</v>
      </c>
      <c r="S2598">
        <v>63</v>
      </c>
      <c r="T2598">
        <v>44</v>
      </c>
      <c r="U2598">
        <v>50</v>
      </c>
      <c r="V2598">
        <v>49</v>
      </c>
      <c r="W2598">
        <v>67</v>
      </c>
      <c r="X2598">
        <v>51</v>
      </c>
      <c r="Y2598">
        <v>57</v>
      </c>
      <c r="Z2598">
        <v>59</v>
      </c>
      <c r="AA2598">
        <v>64</v>
      </c>
      <c r="AB2598">
        <v>39</v>
      </c>
      <c r="AC2598">
        <v>53</v>
      </c>
      <c r="AD2598">
        <v>49</v>
      </c>
      <c r="AE2598">
        <v>71</v>
      </c>
      <c r="AF2598">
        <v>46</v>
      </c>
      <c r="AG2598">
        <v>53</v>
      </c>
      <c r="AH2598">
        <v>52</v>
      </c>
      <c r="AI2598">
        <v>71</v>
      </c>
      <c r="AJ2598">
        <v>57</v>
      </c>
      <c r="AK2598" s="1">
        <v>0</v>
      </c>
      <c r="AL2598" s="2">
        <f>IF(NOT(ISNUMBER(gepModelClass1(A2598:AJ2598))),#REF!,gepModelClass1(A2598:AJ2598))</f>
        <v>9.7251624738563793E-6</v>
      </c>
      <c r="AM2598" s="2">
        <f>IF(NOT(ISNUMBER(gepModelClass2(A2598:AJ2598))),#REF!,gepModelClass2(A2598:AJ2598))</f>
        <v>2.0744686759646577E-4</v>
      </c>
      <c r="AN2598" s="2">
        <f>IF(NOT(ISNUMBER(gepModelClass3(A2598:AJ2598))),#REF!,gepModelClass3(A2598:AJ2598))</f>
        <v>8.3479847732088617E-7</v>
      </c>
      <c r="AO2598" s="2">
        <f>IF(NOT(ISNUMBER(gepModelClass4(A2598:AJ2598))),#REF!,gepModelClass4(A2598:AJ2598))</f>
        <v>2.67491153710239E-4</v>
      </c>
      <c r="AP2598" s="2">
        <f>IF(NOT(ISNUMBER(gepModelClass5(A2598:AJ2598))),#REF!,gepModelClass5(A2598:AJ2598))</f>
        <v>0.98965786957088908</v>
      </c>
      <c r="AQ2598" s="2">
        <f>IF(NOT(ISNUMBER(gepModelClass6(A2598:AJ2598))),#REF!,gepModelClass6(A2598:AJ2598))</f>
        <v>0.96106142345267376</v>
      </c>
      <c r="AR2598" s="3" t="str">
        <f t="shared" si="80"/>
        <v>soil_with_vegetation_stubble</v>
      </c>
      <c r="AS2598" s="5" t="s">
        <v>40</v>
      </c>
      <c r="AT2598">
        <f t="shared" si="81"/>
        <v>0</v>
      </c>
      <c r="AU2598" s="3"/>
      <c r="AV2598" s="3"/>
      <c r="AW2598" s="1"/>
      <c r="AX2598" s="4"/>
      <c r="AY2598" s="4"/>
    </row>
    <row r="2599" spans="1:51" x14ac:dyDescent="0.25">
      <c r="A2599">
        <v>52</v>
      </c>
      <c r="B2599">
        <v>51</v>
      </c>
      <c r="C2599">
        <v>62</v>
      </c>
      <c r="D2599">
        <v>42</v>
      </c>
      <c r="E2599">
        <v>49</v>
      </c>
      <c r="F2599">
        <v>48</v>
      </c>
      <c r="G2599">
        <v>68</v>
      </c>
      <c r="H2599">
        <v>49</v>
      </c>
      <c r="I2599">
        <v>49</v>
      </c>
      <c r="J2599">
        <v>54</v>
      </c>
      <c r="K2599">
        <v>68</v>
      </c>
      <c r="L2599">
        <v>53</v>
      </c>
      <c r="M2599">
        <v>50</v>
      </c>
      <c r="N2599">
        <v>46</v>
      </c>
      <c r="O2599">
        <v>63</v>
      </c>
      <c r="P2599">
        <v>44</v>
      </c>
      <c r="Q2599">
        <v>50</v>
      </c>
      <c r="R2599">
        <v>49</v>
      </c>
      <c r="S2599">
        <v>67</v>
      </c>
      <c r="T2599">
        <v>51</v>
      </c>
      <c r="U2599">
        <v>50</v>
      </c>
      <c r="V2599">
        <v>53</v>
      </c>
      <c r="W2599">
        <v>74</v>
      </c>
      <c r="X2599">
        <v>58</v>
      </c>
      <c r="Y2599">
        <v>53</v>
      </c>
      <c r="Z2599">
        <v>49</v>
      </c>
      <c r="AA2599">
        <v>71</v>
      </c>
      <c r="AB2599">
        <v>46</v>
      </c>
      <c r="AC2599">
        <v>53</v>
      </c>
      <c r="AD2599">
        <v>52</v>
      </c>
      <c r="AE2599">
        <v>71</v>
      </c>
      <c r="AF2599">
        <v>57</v>
      </c>
      <c r="AG2599">
        <v>53</v>
      </c>
      <c r="AH2599">
        <v>55</v>
      </c>
      <c r="AI2599">
        <v>78</v>
      </c>
      <c r="AJ2599">
        <v>68</v>
      </c>
      <c r="AK2599" s="1">
        <v>0</v>
      </c>
      <c r="AL2599" s="2">
        <f>IF(NOT(ISNUMBER(gepModelClass1(A2599:AJ2599))),#REF!,gepModelClass1(A2599:AJ2599))</f>
        <v>1.7357576799484204E-4</v>
      </c>
      <c r="AM2599" s="2">
        <f>IF(NOT(ISNUMBER(gepModelClass2(A2599:AJ2599))),#REF!,gepModelClass2(A2599:AJ2599))</f>
        <v>8.6155831189126727E-5</v>
      </c>
      <c r="AN2599" s="2">
        <f>IF(NOT(ISNUMBER(gepModelClass3(A2599:AJ2599))),#REF!,gepModelClass3(A2599:AJ2599))</f>
        <v>3.6912142823083988E-7</v>
      </c>
      <c r="AO2599" s="2">
        <f>IF(NOT(ISNUMBER(gepModelClass4(A2599:AJ2599))),#REF!,gepModelClass4(A2599:AJ2599))</f>
        <v>1.1270493573461887E-2</v>
      </c>
      <c r="AP2599" s="2">
        <f>IF(NOT(ISNUMBER(gepModelClass5(A2599:AJ2599))),#REF!,gepModelClass5(A2599:AJ2599))</f>
        <v>0.99697790886836635</v>
      </c>
      <c r="AQ2599" s="2">
        <f>IF(NOT(ISNUMBER(gepModelClass6(A2599:AJ2599))),#REF!,gepModelClass6(A2599:AJ2599))</f>
        <v>0.90278546526316228</v>
      </c>
      <c r="AR2599" s="3" t="str">
        <f t="shared" si="80"/>
        <v>soil_with_vegetation_stubble</v>
      </c>
      <c r="AS2599" s="5" t="s">
        <v>40</v>
      </c>
      <c r="AT2599">
        <f t="shared" si="81"/>
        <v>0</v>
      </c>
      <c r="AU2599" s="3"/>
      <c r="AV2599" s="3"/>
      <c r="AW2599" s="1"/>
      <c r="AX2599" s="4"/>
      <c r="AY2599" s="4"/>
    </row>
    <row r="2600" spans="1:51" x14ac:dyDescent="0.25">
      <c r="A2600">
        <v>49</v>
      </c>
      <c r="B2600">
        <v>48</v>
      </c>
      <c r="C2600">
        <v>68</v>
      </c>
      <c r="D2600">
        <v>49</v>
      </c>
      <c r="E2600">
        <v>49</v>
      </c>
      <c r="F2600">
        <v>54</v>
      </c>
      <c r="G2600">
        <v>68</v>
      </c>
      <c r="H2600">
        <v>53</v>
      </c>
      <c r="I2600">
        <v>56</v>
      </c>
      <c r="J2600">
        <v>60</v>
      </c>
      <c r="K2600">
        <v>75</v>
      </c>
      <c r="L2600">
        <v>64</v>
      </c>
      <c r="M2600">
        <v>50</v>
      </c>
      <c r="N2600">
        <v>49</v>
      </c>
      <c r="O2600">
        <v>67</v>
      </c>
      <c r="P2600">
        <v>51</v>
      </c>
      <c r="Q2600">
        <v>50</v>
      </c>
      <c r="R2600">
        <v>53</v>
      </c>
      <c r="S2600">
        <v>74</v>
      </c>
      <c r="T2600">
        <v>58</v>
      </c>
      <c r="U2600">
        <v>50</v>
      </c>
      <c r="V2600">
        <v>53</v>
      </c>
      <c r="W2600">
        <v>82</v>
      </c>
      <c r="X2600">
        <v>69</v>
      </c>
      <c r="Y2600">
        <v>53</v>
      </c>
      <c r="Z2600">
        <v>52</v>
      </c>
      <c r="AA2600">
        <v>71</v>
      </c>
      <c r="AB2600">
        <v>57</v>
      </c>
      <c r="AC2600">
        <v>53</v>
      </c>
      <c r="AD2600">
        <v>55</v>
      </c>
      <c r="AE2600">
        <v>78</v>
      </c>
      <c r="AF2600">
        <v>68</v>
      </c>
      <c r="AG2600">
        <v>53</v>
      </c>
      <c r="AH2600">
        <v>52</v>
      </c>
      <c r="AI2600">
        <v>82</v>
      </c>
      <c r="AJ2600">
        <v>72</v>
      </c>
      <c r="AK2600" s="1">
        <v>0</v>
      </c>
      <c r="AL2600" s="2">
        <f>IF(NOT(ISNUMBER(gepModelClass1(A2600:AJ2600))),#REF!,gepModelClass1(A2600:AJ2600))</f>
        <v>7.3500882629920483E-4</v>
      </c>
      <c r="AM2600" s="2">
        <f>IF(NOT(ISNUMBER(gepModelClass2(A2600:AJ2600))),#REF!,gepModelClass2(A2600:AJ2600))</f>
        <v>1.6180145317438172E-4</v>
      </c>
      <c r="AN2600" s="2">
        <f>IF(NOT(ISNUMBER(gepModelClass3(A2600:AJ2600))),#REF!,gepModelClass3(A2600:AJ2600))</f>
        <v>9.2866308510948031E-7</v>
      </c>
      <c r="AO2600" s="2">
        <f>IF(NOT(ISNUMBER(gepModelClass4(A2600:AJ2600))),#REF!,gepModelClass4(A2600:AJ2600))</f>
        <v>1.4737438310686335E-2</v>
      </c>
      <c r="AP2600" s="2">
        <f>IF(NOT(ISNUMBER(gepModelClass5(A2600:AJ2600))),#REF!,gepModelClass5(A2600:AJ2600))</f>
        <v>0.99483387741121965</v>
      </c>
      <c r="AQ2600" s="2">
        <f>IF(NOT(ISNUMBER(gepModelClass6(A2600:AJ2600))),#REF!,gepModelClass6(A2600:AJ2600))</f>
        <v>0.7830534956441515</v>
      </c>
      <c r="AR2600" s="3" t="str">
        <f t="shared" si="80"/>
        <v>soil_with_vegetation_stubble</v>
      </c>
      <c r="AS2600" s="5" t="s">
        <v>40</v>
      </c>
      <c r="AT2600">
        <f t="shared" si="81"/>
        <v>0</v>
      </c>
      <c r="AU2600" s="3"/>
      <c r="AV2600" s="3"/>
      <c r="AW2600" s="1"/>
      <c r="AX2600" s="4"/>
      <c r="AY2600" s="4"/>
    </row>
    <row r="2601" spans="1:51" x14ac:dyDescent="0.25">
      <c r="A2601">
        <v>49</v>
      </c>
      <c r="B2601">
        <v>54</v>
      </c>
      <c r="C2601">
        <v>68</v>
      </c>
      <c r="D2601">
        <v>53</v>
      </c>
      <c r="E2601">
        <v>56</v>
      </c>
      <c r="F2601">
        <v>60</v>
      </c>
      <c r="G2601">
        <v>75</v>
      </c>
      <c r="H2601">
        <v>64</v>
      </c>
      <c r="I2601">
        <v>52</v>
      </c>
      <c r="J2601">
        <v>57</v>
      </c>
      <c r="K2601">
        <v>75</v>
      </c>
      <c r="L2601">
        <v>68</v>
      </c>
      <c r="M2601">
        <v>50</v>
      </c>
      <c r="N2601">
        <v>53</v>
      </c>
      <c r="O2601">
        <v>74</v>
      </c>
      <c r="P2601">
        <v>58</v>
      </c>
      <c r="Q2601">
        <v>50</v>
      </c>
      <c r="R2601">
        <v>53</v>
      </c>
      <c r="S2601">
        <v>82</v>
      </c>
      <c r="T2601">
        <v>69</v>
      </c>
      <c r="U2601">
        <v>53</v>
      </c>
      <c r="V2601">
        <v>53</v>
      </c>
      <c r="W2601">
        <v>82</v>
      </c>
      <c r="X2601">
        <v>76</v>
      </c>
      <c r="Y2601">
        <v>53</v>
      </c>
      <c r="Z2601">
        <v>55</v>
      </c>
      <c r="AA2601">
        <v>78</v>
      </c>
      <c r="AB2601">
        <v>68</v>
      </c>
      <c r="AC2601">
        <v>53</v>
      </c>
      <c r="AD2601">
        <v>52</v>
      </c>
      <c r="AE2601">
        <v>82</v>
      </c>
      <c r="AF2601">
        <v>72</v>
      </c>
      <c r="AG2601">
        <v>53</v>
      </c>
      <c r="AH2601">
        <v>52</v>
      </c>
      <c r="AI2601">
        <v>82</v>
      </c>
      <c r="AJ2601">
        <v>68</v>
      </c>
      <c r="AK2601" s="1">
        <v>0</v>
      </c>
      <c r="AL2601" s="2">
        <f>IF(NOT(ISNUMBER(gepModelClass1(A2601:AJ2601))),#REF!,gepModelClass1(A2601:AJ2601))</f>
        <v>1.0324859728232706E-2</v>
      </c>
      <c r="AM2601" s="2">
        <f>IF(NOT(ISNUMBER(gepModelClass2(A2601:AJ2601))),#REF!,gepModelClass2(A2601:AJ2601))</f>
        <v>2.2601199185400794E-4</v>
      </c>
      <c r="AN2601" s="2">
        <f>IF(NOT(ISNUMBER(gepModelClass3(A2601:AJ2601))),#REF!,gepModelClass3(A2601:AJ2601))</f>
        <v>1.4232952038407218E-6</v>
      </c>
      <c r="AO2601" s="2">
        <f>IF(NOT(ISNUMBER(gepModelClass4(A2601:AJ2601))),#REF!,gepModelClass4(A2601:AJ2601))</f>
        <v>2.0719087272818789E-2</v>
      </c>
      <c r="AP2601" s="2">
        <f>IF(NOT(ISNUMBER(gepModelClass5(A2601:AJ2601))),#REF!,gepModelClass5(A2601:AJ2601))</f>
        <v>0.99286364092252088</v>
      </c>
      <c r="AQ2601" s="2">
        <f>IF(NOT(ISNUMBER(gepModelClass6(A2601:AJ2601))),#REF!,gepModelClass6(A2601:AJ2601))</f>
        <v>0.38709710076403098</v>
      </c>
      <c r="AR2601" s="3" t="str">
        <f t="shared" si="80"/>
        <v>soil_with_vegetation_stubble</v>
      </c>
      <c r="AS2601" s="5" t="s">
        <v>40</v>
      </c>
      <c r="AT2601">
        <f t="shared" si="81"/>
        <v>0</v>
      </c>
      <c r="AU2601" s="3"/>
      <c r="AV2601" s="3"/>
      <c r="AW2601" s="1"/>
      <c r="AX2601" s="4"/>
      <c r="AY2601" s="4"/>
    </row>
    <row r="2602" spans="1:51" x14ac:dyDescent="0.25">
      <c r="A2602">
        <v>56</v>
      </c>
      <c r="B2602">
        <v>60</v>
      </c>
      <c r="C2602">
        <v>75</v>
      </c>
      <c r="D2602">
        <v>64</v>
      </c>
      <c r="E2602">
        <v>52</v>
      </c>
      <c r="F2602">
        <v>57</v>
      </c>
      <c r="G2602">
        <v>75</v>
      </c>
      <c r="H2602">
        <v>68</v>
      </c>
      <c r="I2602">
        <v>56</v>
      </c>
      <c r="J2602">
        <v>54</v>
      </c>
      <c r="K2602">
        <v>82</v>
      </c>
      <c r="L2602">
        <v>72</v>
      </c>
      <c r="M2602">
        <v>50</v>
      </c>
      <c r="N2602">
        <v>53</v>
      </c>
      <c r="O2602">
        <v>82</v>
      </c>
      <c r="P2602">
        <v>69</v>
      </c>
      <c r="Q2602">
        <v>53</v>
      </c>
      <c r="R2602">
        <v>53</v>
      </c>
      <c r="S2602">
        <v>82</v>
      </c>
      <c r="T2602">
        <v>76</v>
      </c>
      <c r="U2602">
        <v>50</v>
      </c>
      <c r="V2602">
        <v>56</v>
      </c>
      <c r="W2602">
        <v>82</v>
      </c>
      <c r="X2602">
        <v>73</v>
      </c>
      <c r="Y2602">
        <v>53</v>
      </c>
      <c r="Z2602">
        <v>52</v>
      </c>
      <c r="AA2602">
        <v>82</v>
      </c>
      <c r="AB2602">
        <v>72</v>
      </c>
      <c r="AC2602">
        <v>53</v>
      </c>
      <c r="AD2602">
        <v>52</v>
      </c>
      <c r="AE2602">
        <v>82</v>
      </c>
      <c r="AF2602">
        <v>68</v>
      </c>
      <c r="AG2602">
        <v>53</v>
      </c>
      <c r="AH2602">
        <v>52</v>
      </c>
      <c r="AI2602">
        <v>78</v>
      </c>
      <c r="AJ2602">
        <v>65</v>
      </c>
      <c r="AK2602" s="1">
        <v>0</v>
      </c>
      <c r="AL2602" s="2">
        <f>IF(NOT(ISNUMBER(gepModelClass1(A2602:AJ2602))),#REF!,gepModelClass1(A2602:AJ2602))</f>
        <v>1.2106355613706953E-2</v>
      </c>
      <c r="AM2602" s="2">
        <f>IF(NOT(ISNUMBER(gepModelClass2(A2602:AJ2602))),#REF!,gepModelClass2(A2602:AJ2602))</f>
        <v>3.9615596238650879E-4</v>
      </c>
      <c r="AN2602" s="2">
        <f>IF(NOT(ISNUMBER(gepModelClass3(A2602:AJ2602))),#REF!,gepModelClass3(A2602:AJ2602))</f>
        <v>2.8248540999980469E-6</v>
      </c>
      <c r="AO2602" s="2">
        <f>IF(NOT(ISNUMBER(gepModelClass4(A2602:AJ2602))),#REF!,gepModelClass4(A2602:AJ2602))</f>
        <v>2.9526490928248869E-2</v>
      </c>
      <c r="AP2602" s="2">
        <f>IF(NOT(ISNUMBER(gepModelClass5(A2602:AJ2602))),#REF!,gepModelClass5(A2602:AJ2602))</f>
        <v>0.97267192428480731</v>
      </c>
      <c r="AQ2602" s="2">
        <f>IF(NOT(ISNUMBER(gepModelClass6(A2602:AJ2602))),#REF!,gepModelClass6(A2602:AJ2602))</f>
        <v>0.12110357611896233</v>
      </c>
      <c r="AR2602" s="3" t="str">
        <f t="shared" si="80"/>
        <v>soil_with_vegetation_stubble</v>
      </c>
      <c r="AS2602" s="5" t="s">
        <v>40</v>
      </c>
      <c r="AT2602">
        <f t="shared" si="81"/>
        <v>0</v>
      </c>
      <c r="AU2602" s="3"/>
      <c r="AV2602" s="3"/>
      <c r="AW2602" s="1"/>
      <c r="AX2602" s="4"/>
      <c r="AY2602" s="4"/>
    </row>
    <row r="2603" spans="1:51" x14ac:dyDescent="0.25">
      <c r="A2603">
        <v>56</v>
      </c>
      <c r="B2603">
        <v>51</v>
      </c>
      <c r="C2603">
        <v>79</v>
      </c>
      <c r="D2603">
        <v>75</v>
      </c>
      <c r="E2603">
        <v>49</v>
      </c>
      <c r="F2603">
        <v>54</v>
      </c>
      <c r="G2603">
        <v>86</v>
      </c>
      <c r="H2603">
        <v>75</v>
      </c>
      <c r="I2603">
        <v>52</v>
      </c>
      <c r="J2603">
        <v>54</v>
      </c>
      <c r="K2603">
        <v>79</v>
      </c>
      <c r="L2603">
        <v>75</v>
      </c>
      <c r="M2603">
        <v>53</v>
      </c>
      <c r="N2603">
        <v>53</v>
      </c>
      <c r="O2603">
        <v>82</v>
      </c>
      <c r="P2603">
        <v>73</v>
      </c>
      <c r="Q2603">
        <v>50</v>
      </c>
      <c r="R2603">
        <v>53</v>
      </c>
      <c r="S2603">
        <v>78</v>
      </c>
      <c r="T2603">
        <v>69</v>
      </c>
      <c r="U2603">
        <v>53</v>
      </c>
      <c r="V2603">
        <v>53</v>
      </c>
      <c r="W2603">
        <v>74</v>
      </c>
      <c r="X2603">
        <v>69</v>
      </c>
      <c r="Y2603">
        <v>53</v>
      </c>
      <c r="Z2603">
        <v>55</v>
      </c>
      <c r="AA2603">
        <v>74</v>
      </c>
      <c r="AB2603">
        <v>57</v>
      </c>
      <c r="AC2603">
        <v>57</v>
      </c>
      <c r="AD2603">
        <v>55</v>
      </c>
      <c r="AE2603">
        <v>74</v>
      </c>
      <c r="AF2603">
        <v>61</v>
      </c>
      <c r="AG2603">
        <v>53</v>
      </c>
      <c r="AH2603">
        <v>55</v>
      </c>
      <c r="AI2603">
        <v>82</v>
      </c>
      <c r="AJ2603">
        <v>61</v>
      </c>
      <c r="AK2603" s="1">
        <v>0</v>
      </c>
      <c r="AL2603" s="2">
        <f>IF(NOT(ISNUMBER(gepModelClass1(A2603:AJ2603))),#REF!,gepModelClass1(A2603:AJ2603))</f>
        <v>1.1514896210021509E-3</v>
      </c>
      <c r="AM2603" s="2">
        <f>IF(NOT(ISNUMBER(gepModelClass2(A2603:AJ2603))),#REF!,gepModelClass2(A2603:AJ2603))</f>
        <v>6.179537666526516E-4</v>
      </c>
      <c r="AN2603" s="2">
        <f>IF(NOT(ISNUMBER(gepModelClass3(A2603:AJ2603))),#REF!,gepModelClass3(A2603:AJ2603))</f>
        <v>2.2171212805338976E-6</v>
      </c>
      <c r="AO2603" s="2">
        <f>IF(NOT(ISNUMBER(gepModelClass4(A2603:AJ2603))),#REF!,gepModelClass4(A2603:AJ2603))</f>
        <v>1.3075571101338411E-4</v>
      </c>
      <c r="AP2603" s="2">
        <f>IF(NOT(ISNUMBER(gepModelClass5(A2603:AJ2603))),#REF!,gepModelClass5(A2603:AJ2603))</f>
        <v>0.92728183301871814</v>
      </c>
      <c r="AQ2603" s="2">
        <f>IF(NOT(ISNUMBER(gepModelClass6(A2603:AJ2603))),#REF!,gepModelClass6(A2603:AJ2603))</f>
        <v>0.19949709949826522</v>
      </c>
      <c r="AR2603" s="3" t="str">
        <f t="shared" si="80"/>
        <v>soil_with_vegetation_stubble</v>
      </c>
      <c r="AS2603" s="5" t="s">
        <v>40</v>
      </c>
      <c r="AT2603">
        <f t="shared" si="81"/>
        <v>0</v>
      </c>
      <c r="AU2603" s="3"/>
      <c r="AV2603" s="3"/>
      <c r="AW2603" s="1"/>
      <c r="AX2603" s="4"/>
      <c r="AY2603" s="4"/>
    </row>
    <row r="2604" spans="1:51" x14ac:dyDescent="0.25">
      <c r="A2604">
        <v>52</v>
      </c>
      <c r="B2604">
        <v>51</v>
      </c>
      <c r="C2604">
        <v>82</v>
      </c>
      <c r="D2604">
        <v>75</v>
      </c>
      <c r="E2604">
        <v>52</v>
      </c>
      <c r="F2604">
        <v>54</v>
      </c>
      <c r="G2604">
        <v>90</v>
      </c>
      <c r="H2604">
        <v>72</v>
      </c>
      <c r="I2604">
        <v>52</v>
      </c>
      <c r="J2604">
        <v>54</v>
      </c>
      <c r="K2604">
        <v>79</v>
      </c>
      <c r="L2604">
        <v>68</v>
      </c>
      <c r="M2604">
        <v>50</v>
      </c>
      <c r="N2604">
        <v>53</v>
      </c>
      <c r="O2604">
        <v>78</v>
      </c>
      <c r="P2604">
        <v>65</v>
      </c>
      <c r="Q2604">
        <v>50</v>
      </c>
      <c r="R2604">
        <v>53</v>
      </c>
      <c r="S2604">
        <v>82</v>
      </c>
      <c r="T2604">
        <v>65</v>
      </c>
      <c r="U2604">
        <v>53</v>
      </c>
      <c r="V2604">
        <v>56</v>
      </c>
      <c r="W2604">
        <v>74</v>
      </c>
      <c r="X2604">
        <v>69</v>
      </c>
      <c r="Y2604">
        <v>50</v>
      </c>
      <c r="Z2604">
        <v>52</v>
      </c>
      <c r="AA2604">
        <v>74</v>
      </c>
      <c r="AB2604">
        <v>65</v>
      </c>
      <c r="AC2604">
        <v>53</v>
      </c>
      <c r="AD2604">
        <v>52</v>
      </c>
      <c r="AE2604">
        <v>78</v>
      </c>
      <c r="AF2604">
        <v>68</v>
      </c>
      <c r="AG2604">
        <v>53</v>
      </c>
      <c r="AH2604">
        <v>52</v>
      </c>
      <c r="AI2604">
        <v>74</v>
      </c>
      <c r="AJ2604">
        <v>68</v>
      </c>
      <c r="AK2604" s="1">
        <v>0</v>
      </c>
      <c r="AL2604" s="2">
        <f>IF(NOT(ISNUMBER(gepModelClass1(A2604:AJ2604))),#REF!,gepModelClass1(A2604:AJ2604))</f>
        <v>1.5864863785565175E-3</v>
      </c>
      <c r="AM2604" s="2">
        <f>IF(NOT(ISNUMBER(gepModelClass2(A2604:AJ2604))),#REF!,gepModelClass2(A2604:AJ2604))</f>
        <v>2.548034856852371E-4</v>
      </c>
      <c r="AN2604" s="2">
        <f>IF(NOT(ISNUMBER(gepModelClass3(A2604:AJ2604))),#REF!,gepModelClass3(A2604:AJ2604))</f>
        <v>1.2205440870930914E-6</v>
      </c>
      <c r="AO2604" s="2">
        <f>IF(NOT(ISNUMBER(gepModelClass4(A2604:AJ2604))),#REF!,gepModelClass4(A2604:AJ2604))</f>
        <v>1.4862826644657585E-2</v>
      </c>
      <c r="AP2604" s="2">
        <f>IF(NOT(ISNUMBER(gepModelClass5(A2604:AJ2604))),#REF!,gepModelClass5(A2604:AJ2604))</f>
        <v>0.91076803804027551</v>
      </c>
      <c r="AQ2604" s="2">
        <f>IF(NOT(ISNUMBER(gepModelClass6(A2604:AJ2604))),#REF!,gepModelClass6(A2604:AJ2604))</f>
        <v>0.25307522275596045</v>
      </c>
      <c r="AR2604" s="3" t="str">
        <f t="shared" si="80"/>
        <v>soil_with_vegetation_stubble</v>
      </c>
      <c r="AS2604" s="5" t="s">
        <v>40</v>
      </c>
      <c r="AT2604">
        <f t="shared" si="81"/>
        <v>0</v>
      </c>
      <c r="AU2604" s="3"/>
      <c r="AV2604" s="3"/>
      <c r="AW2604" s="1"/>
      <c r="AX2604" s="4"/>
      <c r="AY2604" s="4"/>
    </row>
    <row r="2605" spans="1:51" x14ac:dyDescent="0.25">
      <c r="A2605">
        <v>52</v>
      </c>
      <c r="B2605">
        <v>57</v>
      </c>
      <c r="C2605">
        <v>79</v>
      </c>
      <c r="D2605">
        <v>64</v>
      </c>
      <c r="E2605">
        <v>59</v>
      </c>
      <c r="F2605">
        <v>70</v>
      </c>
      <c r="G2605">
        <v>79</v>
      </c>
      <c r="H2605">
        <v>60</v>
      </c>
      <c r="I2605">
        <v>63</v>
      </c>
      <c r="J2605">
        <v>77</v>
      </c>
      <c r="K2605">
        <v>86</v>
      </c>
      <c r="L2605">
        <v>64</v>
      </c>
      <c r="M2605">
        <v>53</v>
      </c>
      <c r="N2605">
        <v>53</v>
      </c>
      <c r="O2605">
        <v>82</v>
      </c>
      <c r="P2605">
        <v>73</v>
      </c>
      <c r="Q2605">
        <v>53</v>
      </c>
      <c r="R2605">
        <v>56</v>
      </c>
      <c r="S2605">
        <v>82</v>
      </c>
      <c r="T2605">
        <v>69</v>
      </c>
      <c r="U2605">
        <v>57</v>
      </c>
      <c r="V2605">
        <v>75</v>
      </c>
      <c r="W2605">
        <v>82</v>
      </c>
      <c r="X2605">
        <v>65</v>
      </c>
      <c r="Y2605">
        <v>50</v>
      </c>
      <c r="Z2605">
        <v>52</v>
      </c>
      <c r="AA2605">
        <v>78</v>
      </c>
      <c r="AB2605">
        <v>65</v>
      </c>
      <c r="AC2605">
        <v>53</v>
      </c>
      <c r="AD2605">
        <v>52</v>
      </c>
      <c r="AE2605">
        <v>78</v>
      </c>
      <c r="AF2605">
        <v>65</v>
      </c>
      <c r="AG2605">
        <v>53</v>
      </c>
      <c r="AH2605">
        <v>62</v>
      </c>
      <c r="AI2605">
        <v>78</v>
      </c>
      <c r="AJ2605">
        <v>61</v>
      </c>
      <c r="AK2605" s="1">
        <v>0</v>
      </c>
      <c r="AL2605" s="2">
        <f>IF(NOT(ISNUMBER(gepModelClass1(A2605:AJ2605))),#REF!,gepModelClass1(A2605:AJ2605))</f>
        <v>9.9756232238927726E-5</v>
      </c>
      <c r="AM2605" s="2">
        <f>IF(NOT(ISNUMBER(gepModelClass2(A2605:AJ2605))),#REF!,gepModelClass2(A2605:AJ2605))</f>
        <v>2.4066554033153496E-3</v>
      </c>
      <c r="AN2605" s="2">
        <f>IF(NOT(ISNUMBER(gepModelClass3(A2605:AJ2605))),#REF!,gepModelClass3(A2605:AJ2605))</f>
        <v>2.6977094263105999E-6</v>
      </c>
      <c r="AO2605" s="2">
        <f>IF(NOT(ISNUMBER(gepModelClass4(A2605:AJ2605))),#REF!,gepModelClass4(A2605:AJ2605))</f>
        <v>1.0362004916601537E-3</v>
      </c>
      <c r="AP2605" s="2">
        <f>IF(NOT(ISNUMBER(gepModelClass5(A2605:AJ2605))),#REF!,gepModelClass5(A2605:AJ2605))</f>
        <v>7.5764326237895627E-3</v>
      </c>
      <c r="AQ2605" s="2">
        <f>IF(NOT(ISNUMBER(gepModelClass6(A2605:AJ2605))),#REF!,gepModelClass6(A2605:AJ2605))</f>
        <v>0.32048083552370366</v>
      </c>
      <c r="AR2605" s="3" t="str">
        <f t="shared" si="80"/>
        <v>very_damp_grey_soil</v>
      </c>
      <c r="AS2605" s="5" t="s">
        <v>40</v>
      </c>
      <c r="AT2605">
        <f t="shared" si="81"/>
        <v>1</v>
      </c>
      <c r="AU2605" s="3"/>
      <c r="AV2605" s="3"/>
      <c r="AW2605" s="1"/>
      <c r="AX2605" s="4"/>
      <c r="AY2605" s="4"/>
    </row>
    <row r="2606" spans="1:51" x14ac:dyDescent="0.25">
      <c r="A2606">
        <v>67</v>
      </c>
      <c r="B2606">
        <v>108</v>
      </c>
      <c r="C2606">
        <v>119</v>
      </c>
      <c r="D2606">
        <v>98</v>
      </c>
      <c r="E2606">
        <v>71</v>
      </c>
      <c r="F2606">
        <v>112</v>
      </c>
      <c r="G2606">
        <v>119</v>
      </c>
      <c r="H2606">
        <v>94</v>
      </c>
      <c r="I2606">
        <v>67</v>
      </c>
      <c r="J2606">
        <v>108</v>
      </c>
      <c r="K2606">
        <v>119</v>
      </c>
      <c r="L2606">
        <v>98</v>
      </c>
      <c r="M2606">
        <v>67</v>
      </c>
      <c r="N2606">
        <v>111</v>
      </c>
      <c r="O2606">
        <v>119</v>
      </c>
      <c r="P2606">
        <v>94</v>
      </c>
      <c r="Q2606">
        <v>63</v>
      </c>
      <c r="R2606">
        <v>111</v>
      </c>
      <c r="S2606">
        <v>124</v>
      </c>
      <c r="T2606">
        <v>94</v>
      </c>
      <c r="U2606">
        <v>67</v>
      </c>
      <c r="V2606">
        <v>111</v>
      </c>
      <c r="W2606">
        <v>119</v>
      </c>
      <c r="X2606">
        <v>97</v>
      </c>
      <c r="Y2606">
        <v>68</v>
      </c>
      <c r="Z2606">
        <v>111</v>
      </c>
      <c r="AA2606">
        <v>115</v>
      </c>
      <c r="AB2606">
        <v>98</v>
      </c>
      <c r="AC2606">
        <v>64</v>
      </c>
      <c r="AD2606">
        <v>111</v>
      </c>
      <c r="AE2606">
        <v>125</v>
      </c>
      <c r="AF2606">
        <v>102</v>
      </c>
      <c r="AG2606">
        <v>68</v>
      </c>
      <c r="AH2606">
        <v>111</v>
      </c>
      <c r="AI2606">
        <v>120</v>
      </c>
      <c r="AJ2606">
        <v>98</v>
      </c>
      <c r="AK2606" s="1">
        <v>0</v>
      </c>
      <c r="AL2606" s="2">
        <f>IF(NOT(ISNUMBER(gepModelClass1(A2606:AJ2606))),#REF!,gepModelClass1(A2606:AJ2606))</f>
        <v>1.7861209899924279E-5</v>
      </c>
      <c r="AM2606" s="2">
        <f>IF(NOT(ISNUMBER(gepModelClass2(A2606:AJ2606))),#REF!,gepModelClass2(A2606:AJ2606))</f>
        <v>6.9856854605693575E-5</v>
      </c>
      <c r="AN2606" s="2">
        <f>IF(NOT(ISNUMBER(gepModelClass3(A2606:AJ2606))),#REF!,gepModelClass3(A2606:AJ2606))</f>
        <v>4.9795786193707085E-3</v>
      </c>
      <c r="AO2606" s="2">
        <f>IF(NOT(ISNUMBER(gepModelClass4(A2606:AJ2606))),#REF!,gepModelClass4(A2606:AJ2606))</f>
        <v>0.99992942170479204</v>
      </c>
      <c r="AP2606" s="2">
        <f>IF(NOT(ISNUMBER(gepModelClass5(A2606:AJ2606))),#REF!,gepModelClass5(A2606:AJ2606))</f>
        <v>2.6326123237976301E-3</v>
      </c>
      <c r="AQ2606" s="2">
        <f>IF(NOT(ISNUMBER(gepModelClass6(A2606:AJ2606))),#REF!,gepModelClass6(A2606:AJ2606))</f>
        <v>7.1769373110125759E-5</v>
      </c>
      <c r="AR2606" s="3" t="str">
        <f t="shared" si="80"/>
        <v>red_soil</v>
      </c>
      <c r="AS2606" s="5" t="s">
        <v>43</v>
      </c>
      <c r="AT2606">
        <f t="shared" si="81"/>
        <v>0</v>
      </c>
      <c r="AU2606" s="3"/>
      <c r="AV2606" s="3"/>
      <c r="AW2606" s="1"/>
      <c r="AX2606" s="4"/>
      <c r="AY2606" s="4"/>
    </row>
    <row r="2607" spans="1:51" x14ac:dyDescent="0.25">
      <c r="A2607">
        <v>71</v>
      </c>
      <c r="B2607">
        <v>112</v>
      </c>
      <c r="C2607">
        <v>119</v>
      </c>
      <c r="D2607">
        <v>94</v>
      </c>
      <c r="E2607">
        <v>67</v>
      </c>
      <c r="F2607">
        <v>108</v>
      </c>
      <c r="G2607">
        <v>119</v>
      </c>
      <c r="H2607">
        <v>98</v>
      </c>
      <c r="I2607">
        <v>67</v>
      </c>
      <c r="J2607">
        <v>112</v>
      </c>
      <c r="K2607">
        <v>119</v>
      </c>
      <c r="L2607">
        <v>98</v>
      </c>
      <c r="M2607">
        <v>63</v>
      </c>
      <c r="N2607">
        <v>111</v>
      </c>
      <c r="O2607">
        <v>124</v>
      </c>
      <c r="P2607">
        <v>94</v>
      </c>
      <c r="Q2607">
        <v>67</v>
      </c>
      <c r="R2607">
        <v>111</v>
      </c>
      <c r="S2607">
        <v>119</v>
      </c>
      <c r="T2607">
        <v>97</v>
      </c>
      <c r="U2607">
        <v>67</v>
      </c>
      <c r="V2607">
        <v>111</v>
      </c>
      <c r="W2607">
        <v>119</v>
      </c>
      <c r="X2607">
        <v>101</v>
      </c>
      <c r="Y2607">
        <v>64</v>
      </c>
      <c r="Z2607">
        <v>111</v>
      </c>
      <c r="AA2607">
        <v>125</v>
      </c>
      <c r="AB2607">
        <v>102</v>
      </c>
      <c r="AC2607">
        <v>68</v>
      </c>
      <c r="AD2607">
        <v>111</v>
      </c>
      <c r="AE2607">
        <v>120</v>
      </c>
      <c r="AF2607">
        <v>98</v>
      </c>
      <c r="AG2607">
        <v>68</v>
      </c>
      <c r="AH2607">
        <v>111</v>
      </c>
      <c r="AI2607">
        <v>115</v>
      </c>
      <c r="AJ2607">
        <v>98</v>
      </c>
      <c r="AK2607" s="1">
        <v>0</v>
      </c>
      <c r="AL2607" s="2">
        <f>IF(NOT(ISNUMBER(gepModelClass1(A2607:AJ2607))),#REF!,gepModelClass1(A2607:AJ2607))</f>
        <v>4.4721078078530397E-5</v>
      </c>
      <c r="AM2607" s="2">
        <f>IF(NOT(ISNUMBER(gepModelClass2(A2607:AJ2607))),#REF!,gepModelClass2(A2607:AJ2607))</f>
        <v>6.2239246037360432E-5</v>
      </c>
      <c r="AN2607" s="2">
        <f>IF(NOT(ISNUMBER(gepModelClass3(A2607:AJ2607))),#REF!,gepModelClass3(A2607:AJ2607))</f>
        <v>1.3939228160668986E-2</v>
      </c>
      <c r="AO2607" s="2">
        <f>IF(NOT(ISNUMBER(gepModelClass4(A2607:AJ2607))),#REF!,gepModelClass4(A2607:AJ2607))</f>
        <v>0.99992947149558009</v>
      </c>
      <c r="AP2607" s="2">
        <f>IF(NOT(ISNUMBER(gepModelClass5(A2607:AJ2607))),#REF!,gepModelClass5(A2607:AJ2607))</f>
        <v>2.0709279410017281E-3</v>
      </c>
      <c r="AQ2607" s="2">
        <f>IF(NOT(ISNUMBER(gepModelClass6(A2607:AJ2607))),#REF!,gepModelClass6(A2607:AJ2607))</f>
        <v>2.3474924756388079E-5</v>
      </c>
      <c r="AR2607" s="3" t="str">
        <f t="shared" si="80"/>
        <v>red_soil</v>
      </c>
      <c r="AS2607" s="5" t="s">
        <v>43</v>
      </c>
      <c r="AT2607">
        <f t="shared" si="81"/>
        <v>0</v>
      </c>
      <c r="AU2607" s="3"/>
      <c r="AV2607" s="3"/>
      <c r="AW2607" s="1"/>
      <c r="AX2607" s="4"/>
      <c r="AY2607" s="4"/>
    </row>
    <row r="2608" spans="1:51" x14ac:dyDescent="0.25">
      <c r="A2608">
        <v>67</v>
      </c>
      <c r="B2608">
        <v>108</v>
      </c>
      <c r="C2608">
        <v>119</v>
      </c>
      <c r="D2608">
        <v>98</v>
      </c>
      <c r="E2608">
        <v>67</v>
      </c>
      <c r="F2608">
        <v>112</v>
      </c>
      <c r="G2608">
        <v>119</v>
      </c>
      <c r="H2608">
        <v>98</v>
      </c>
      <c r="I2608">
        <v>71</v>
      </c>
      <c r="J2608">
        <v>108</v>
      </c>
      <c r="K2608">
        <v>119</v>
      </c>
      <c r="L2608">
        <v>98</v>
      </c>
      <c r="M2608">
        <v>67</v>
      </c>
      <c r="N2608">
        <v>111</v>
      </c>
      <c r="O2608">
        <v>119</v>
      </c>
      <c r="P2608">
        <v>97</v>
      </c>
      <c r="Q2608">
        <v>67</v>
      </c>
      <c r="R2608">
        <v>111</v>
      </c>
      <c r="S2608">
        <v>119</v>
      </c>
      <c r="T2608">
        <v>101</v>
      </c>
      <c r="U2608">
        <v>67</v>
      </c>
      <c r="V2608">
        <v>111</v>
      </c>
      <c r="W2608">
        <v>119</v>
      </c>
      <c r="X2608">
        <v>101</v>
      </c>
      <c r="Y2608">
        <v>68</v>
      </c>
      <c r="Z2608">
        <v>111</v>
      </c>
      <c r="AA2608">
        <v>120</v>
      </c>
      <c r="AB2608">
        <v>98</v>
      </c>
      <c r="AC2608">
        <v>68</v>
      </c>
      <c r="AD2608">
        <v>111</v>
      </c>
      <c r="AE2608">
        <v>115</v>
      </c>
      <c r="AF2608">
        <v>98</v>
      </c>
      <c r="AG2608">
        <v>68</v>
      </c>
      <c r="AH2608">
        <v>111</v>
      </c>
      <c r="AI2608">
        <v>115</v>
      </c>
      <c r="AJ2608">
        <v>98</v>
      </c>
      <c r="AK2608" s="1">
        <v>0</v>
      </c>
      <c r="AL2608" s="2">
        <f>IF(NOT(ISNUMBER(gepModelClass1(A2608:AJ2608))),#REF!,gepModelClass1(A2608:AJ2608))</f>
        <v>1.7861209899924279E-5</v>
      </c>
      <c r="AM2608" s="2">
        <f>IF(NOT(ISNUMBER(gepModelClass2(A2608:AJ2608))),#REF!,gepModelClass2(A2608:AJ2608))</f>
        <v>2.0529273977164622E-4</v>
      </c>
      <c r="AN2608" s="2">
        <f>IF(NOT(ISNUMBER(gepModelClass3(A2608:AJ2608))),#REF!,gepModelClass3(A2608:AJ2608))</f>
        <v>1.3303940229050442E-2</v>
      </c>
      <c r="AO2608" s="2">
        <f>IF(NOT(ISNUMBER(gepModelClass4(A2608:AJ2608))),#REF!,gepModelClass4(A2608:AJ2608))</f>
        <v>0.99991368344920362</v>
      </c>
      <c r="AP2608" s="2">
        <f>IF(NOT(ISNUMBER(gepModelClass5(A2608:AJ2608))),#REF!,gepModelClass5(A2608:AJ2608))</f>
        <v>3.1439534379628866E-3</v>
      </c>
      <c r="AQ2608" s="2">
        <f>IF(NOT(ISNUMBER(gepModelClass6(A2608:AJ2608))),#REF!,gepModelClass6(A2608:AJ2608))</f>
        <v>4.7446793445357085E-5</v>
      </c>
      <c r="AR2608" s="3" t="str">
        <f t="shared" si="80"/>
        <v>red_soil</v>
      </c>
      <c r="AS2608" s="5" t="s">
        <v>43</v>
      </c>
      <c r="AT2608">
        <f t="shared" si="81"/>
        <v>0</v>
      </c>
      <c r="AU2608" s="3"/>
      <c r="AV2608" s="3"/>
      <c r="AW2608" s="1"/>
      <c r="AX2608" s="4"/>
      <c r="AY2608" s="4"/>
    </row>
    <row r="2609" spans="1:51" x14ac:dyDescent="0.25">
      <c r="A2609">
        <v>71</v>
      </c>
      <c r="B2609">
        <v>108</v>
      </c>
      <c r="C2609">
        <v>119</v>
      </c>
      <c r="D2609">
        <v>98</v>
      </c>
      <c r="E2609">
        <v>67</v>
      </c>
      <c r="F2609">
        <v>112</v>
      </c>
      <c r="G2609">
        <v>114</v>
      </c>
      <c r="H2609">
        <v>98</v>
      </c>
      <c r="I2609">
        <v>67</v>
      </c>
      <c r="J2609">
        <v>108</v>
      </c>
      <c r="K2609">
        <v>124</v>
      </c>
      <c r="L2609">
        <v>98</v>
      </c>
      <c r="M2609">
        <v>67</v>
      </c>
      <c r="N2609">
        <v>111</v>
      </c>
      <c r="O2609">
        <v>119</v>
      </c>
      <c r="P2609">
        <v>101</v>
      </c>
      <c r="Q2609">
        <v>67</v>
      </c>
      <c r="R2609">
        <v>115</v>
      </c>
      <c r="S2609">
        <v>119</v>
      </c>
      <c r="T2609">
        <v>101</v>
      </c>
      <c r="U2609">
        <v>67</v>
      </c>
      <c r="V2609">
        <v>111</v>
      </c>
      <c r="W2609">
        <v>119</v>
      </c>
      <c r="X2609">
        <v>94</v>
      </c>
      <c r="Y2609">
        <v>68</v>
      </c>
      <c r="Z2609">
        <v>111</v>
      </c>
      <c r="AA2609">
        <v>115</v>
      </c>
      <c r="AB2609">
        <v>98</v>
      </c>
      <c r="AC2609">
        <v>68</v>
      </c>
      <c r="AD2609">
        <v>115</v>
      </c>
      <c r="AE2609">
        <v>120</v>
      </c>
      <c r="AF2609">
        <v>98</v>
      </c>
      <c r="AG2609">
        <v>68</v>
      </c>
      <c r="AH2609">
        <v>115</v>
      </c>
      <c r="AI2609">
        <v>125</v>
      </c>
      <c r="AJ2609">
        <v>98</v>
      </c>
      <c r="AK2609" s="1">
        <v>0</v>
      </c>
      <c r="AL2609" s="2">
        <f>IF(NOT(ISNUMBER(gepModelClass1(A2609:AJ2609))),#REF!,gepModelClass1(A2609:AJ2609))</f>
        <v>1.7861209899924279E-5</v>
      </c>
      <c r="AM2609" s="2">
        <f>IF(NOT(ISNUMBER(gepModelClass2(A2609:AJ2609))),#REF!,gepModelClass2(A2609:AJ2609))</f>
        <v>2.0529273977164622E-4</v>
      </c>
      <c r="AN2609" s="2">
        <f>IF(NOT(ISNUMBER(gepModelClass3(A2609:AJ2609))),#REF!,gepModelClass3(A2609:AJ2609))</f>
        <v>1.012223779347334E-2</v>
      </c>
      <c r="AO2609" s="2">
        <f>IF(NOT(ISNUMBER(gepModelClass4(A2609:AJ2609))),#REF!,gepModelClass4(A2609:AJ2609))</f>
        <v>0.99993943830572252</v>
      </c>
      <c r="AP2609" s="2">
        <f>IF(NOT(ISNUMBER(gepModelClass5(A2609:AJ2609))),#REF!,gepModelClass5(A2609:AJ2609))</f>
        <v>2.0265238365785388E-3</v>
      </c>
      <c r="AQ2609" s="2">
        <f>IF(NOT(ISNUMBER(gepModelClass6(A2609:AJ2609))),#REF!,gepModelClass6(A2609:AJ2609))</f>
        <v>9.7889237035835307E-5</v>
      </c>
      <c r="AR2609" s="3" t="str">
        <f t="shared" si="80"/>
        <v>red_soil</v>
      </c>
      <c r="AS2609" s="5" t="s">
        <v>43</v>
      </c>
      <c r="AT2609">
        <f t="shared" si="81"/>
        <v>0</v>
      </c>
      <c r="AU2609" s="3"/>
      <c r="AV2609" s="3"/>
      <c r="AW2609" s="1"/>
      <c r="AX2609" s="4"/>
      <c r="AY2609" s="4"/>
    </row>
    <row r="2610" spans="1:51" x14ac:dyDescent="0.25">
      <c r="A2610">
        <v>67</v>
      </c>
      <c r="B2610">
        <v>112</v>
      </c>
      <c r="C2610">
        <v>114</v>
      </c>
      <c r="D2610">
        <v>98</v>
      </c>
      <c r="E2610">
        <v>67</v>
      </c>
      <c r="F2610">
        <v>108</v>
      </c>
      <c r="G2610">
        <v>124</v>
      </c>
      <c r="H2610">
        <v>98</v>
      </c>
      <c r="I2610">
        <v>67</v>
      </c>
      <c r="J2610">
        <v>108</v>
      </c>
      <c r="K2610">
        <v>130</v>
      </c>
      <c r="L2610">
        <v>101</v>
      </c>
      <c r="M2610">
        <v>67</v>
      </c>
      <c r="N2610">
        <v>115</v>
      </c>
      <c r="O2610">
        <v>119</v>
      </c>
      <c r="P2610">
        <v>101</v>
      </c>
      <c r="Q2610">
        <v>67</v>
      </c>
      <c r="R2610">
        <v>111</v>
      </c>
      <c r="S2610">
        <v>119</v>
      </c>
      <c r="T2610">
        <v>94</v>
      </c>
      <c r="U2610">
        <v>63</v>
      </c>
      <c r="V2610">
        <v>111</v>
      </c>
      <c r="W2610">
        <v>124</v>
      </c>
      <c r="X2610">
        <v>97</v>
      </c>
      <c r="Y2610">
        <v>68</v>
      </c>
      <c r="Z2610">
        <v>115</v>
      </c>
      <c r="AA2610">
        <v>120</v>
      </c>
      <c r="AB2610">
        <v>98</v>
      </c>
      <c r="AC2610">
        <v>68</v>
      </c>
      <c r="AD2610">
        <v>115</v>
      </c>
      <c r="AE2610">
        <v>125</v>
      </c>
      <c r="AF2610">
        <v>98</v>
      </c>
      <c r="AG2610">
        <v>68</v>
      </c>
      <c r="AH2610">
        <v>115</v>
      </c>
      <c r="AI2610">
        <v>125</v>
      </c>
      <c r="AJ2610">
        <v>98</v>
      </c>
      <c r="AK2610" s="1">
        <v>0</v>
      </c>
      <c r="AL2610" s="2">
        <f>IF(NOT(ISNUMBER(gepModelClass1(A2610:AJ2610))),#REF!,gepModelClass1(A2610:AJ2610))</f>
        <v>1.4781114721705666E-5</v>
      </c>
      <c r="AM2610" s="2">
        <f>IF(NOT(ISNUMBER(gepModelClass2(A2610:AJ2610))),#REF!,gepModelClass2(A2610:AJ2610))</f>
        <v>5.7542612588896905E-5</v>
      </c>
      <c r="AN2610" s="2">
        <f>IF(NOT(ISNUMBER(gepModelClass3(A2610:AJ2610))),#REF!,gepModelClass3(A2610:AJ2610))</f>
        <v>5.6759753003464116E-3</v>
      </c>
      <c r="AO2610" s="2">
        <f>IF(NOT(ISNUMBER(gepModelClass4(A2610:AJ2610))),#REF!,gepModelClass4(A2610:AJ2610))</f>
        <v>0.99995769944652302</v>
      </c>
      <c r="AP2610" s="2">
        <f>IF(NOT(ISNUMBER(gepModelClass5(A2610:AJ2610))),#REF!,gepModelClass5(A2610:AJ2610))</f>
        <v>2.2457685089041007E-3</v>
      </c>
      <c r="AQ2610" s="2">
        <f>IF(NOT(ISNUMBER(gepModelClass6(A2610:AJ2610))),#REF!,gepModelClass6(A2610:AJ2610))</f>
        <v>7.1769372874664139E-5</v>
      </c>
      <c r="AR2610" s="3" t="str">
        <f t="shared" si="80"/>
        <v>red_soil</v>
      </c>
      <c r="AS2610" s="5" t="s">
        <v>43</v>
      </c>
      <c r="AT2610">
        <f t="shared" si="81"/>
        <v>0</v>
      </c>
      <c r="AU2610" s="3"/>
      <c r="AV2610" s="3"/>
      <c r="AW2610" s="1"/>
      <c r="AX2610" s="4"/>
      <c r="AY2610" s="4"/>
    </row>
    <row r="2611" spans="1:51" x14ac:dyDescent="0.25">
      <c r="A2611">
        <v>67</v>
      </c>
      <c r="B2611">
        <v>108</v>
      </c>
      <c r="C2611">
        <v>124</v>
      </c>
      <c r="D2611">
        <v>98</v>
      </c>
      <c r="E2611">
        <v>67</v>
      </c>
      <c r="F2611">
        <v>108</v>
      </c>
      <c r="G2611">
        <v>130</v>
      </c>
      <c r="H2611">
        <v>101</v>
      </c>
      <c r="I2611">
        <v>67</v>
      </c>
      <c r="J2611">
        <v>112</v>
      </c>
      <c r="K2611">
        <v>124</v>
      </c>
      <c r="L2611">
        <v>98</v>
      </c>
      <c r="M2611">
        <v>67</v>
      </c>
      <c r="N2611">
        <v>111</v>
      </c>
      <c r="O2611">
        <v>119</v>
      </c>
      <c r="P2611">
        <v>94</v>
      </c>
      <c r="Q2611">
        <v>63</v>
      </c>
      <c r="R2611">
        <v>111</v>
      </c>
      <c r="S2611">
        <v>124</v>
      </c>
      <c r="T2611">
        <v>97</v>
      </c>
      <c r="U2611">
        <v>63</v>
      </c>
      <c r="V2611">
        <v>111</v>
      </c>
      <c r="W2611">
        <v>124</v>
      </c>
      <c r="X2611">
        <v>101</v>
      </c>
      <c r="Y2611">
        <v>68</v>
      </c>
      <c r="Z2611">
        <v>115</v>
      </c>
      <c r="AA2611">
        <v>125</v>
      </c>
      <c r="AB2611">
        <v>98</v>
      </c>
      <c r="AC2611">
        <v>68</v>
      </c>
      <c r="AD2611">
        <v>115</v>
      </c>
      <c r="AE2611">
        <v>125</v>
      </c>
      <c r="AF2611">
        <v>98</v>
      </c>
      <c r="AG2611">
        <v>60</v>
      </c>
      <c r="AH2611">
        <v>111</v>
      </c>
      <c r="AI2611">
        <v>125</v>
      </c>
      <c r="AJ2611">
        <v>98</v>
      </c>
      <c r="AK2611" s="1">
        <v>0</v>
      </c>
      <c r="AL2611" s="2">
        <f>IF(NOT(ISNUMBER(gepModelClass1(A2611:AJ2611))),#REF!,gepModelClass1(A2611:AJ2611))</f>
        <v>1.7861209899924279E-5</v>
      </c>
      <c r="AM2611" s="2">
        <f>IF(NOT(ISNUMBER(gepModelClass2(A2611:AJ2611))),#REF!,gepModelClass2(A2611:AJ2611))</f>
        <v>8.8905298076648247E-5</v>
      </c>
      <c r="AN2611" s="2">
        <f>IF(NOT(ISNUMBER(gepModelClass3(A2611:AJ2611))),#REF!,gepModelClass3(A2611:AJ2611))</f>
        <v>3.3140821659203177E-3</v>
      </c>
      <c r="AO2611" s="2">
        <f>IF(NOT(ISNUMBER(gepModelClass4(A2611:AJ2611))),#REF!,gepModelClass4(A2611:AJ2611))</f>
        <v>0.99998097316762435</v>
      </c>
      <c r="AP2611" s="2">
        <f>IF(NOT(ISNUMBER(gepModelClass5(A2611:AJ2611))),#REF!,gepModelClass5(A2611:AJ2611))</f>
        <v>1.8707588947197923E-3</v>
      </c>
      <c r="AQ2611" s="2">
        <f>IF(NOT(ISNUMBER(gepModelClass6(A2611:AJ2611))),#REF!,gepModelClass6(A2611:AJ2611))</f>
        <v>7.5487200364919783E-5</v>
      </c>
      <c r="AR2611" s="3" t="str">
        <f t="shared" si="80"/>
        <v>red_soil</v>
      </c>
      <c r="AS2611" s="5" t="s">
        <v>43</v>
      </c>
      <c r="AT2611">
        <f t="shared" si="81"/>
        <v>0</v>
      </c>
      <c r="AU2611" s="3"/>
      <c r="AV2611" s="3"/>
      <c r="AW2611" s="1"/>
      <c r="AX2611" s="4"/>
      <c r="AY2611" s="4"/>
    </row>
    <row r="2612" spans="1:51" x14ac:dyDescent="0.25">
      <c r="A2612">
        <v>67</v>
      </c>
      <c r="B2612">
        <v>108</v>
      </c>
      <c r="C2612">
        <v>130</v>
      </c>
      <c r="D2612">
        <v>101</v>
      </c>
      <c r="E2612">
        <v>67</v>
      </c>
      <c r="F2612">
        <v>112</v>
      </c>
      <c r="G2612">
        <v>124</v>
      </c>
      <c r="H2612">
        <v>98</v>
      </c>
      <c r="I2612">
        <v>63</v>
      </c>
      <c r="J2612">
        <v>112</v>
      </c>
      <c r="K2612">
        <v>119</v>
      </c>
      <c r="L2612">
        <v>98</v>
      </c>
      <c r="M2612">
        <v>63</v>
      </c>
      <c r="N2612">
        <v>111</v>
      </c>
      <c r="O2612">
        <v>124</v>
      </c>
      <c r="P2612">
        <v>97</v>
      </c>
      <c r="Q2612">
        <v>63</v>
      </c>
      <c r="R2612">
        <v>111</v>
      </c>
      <c r="S2612">
        <v>124</v>
      </c>
      <c r="T2612">
        <v>101</v>
      </c>
      <c r="U2612">
        <v>63</v>
      </c>
      <c r="V2612">
        <v>111</v>
      </c>
      <c r="W2612">
        <v>124</v>
      </c>
      <c r="X2612">
        <v>101</v>
      </c>
      <c r="Y2612">
        <v>68</v>
      </c>
      <c r="Z2612">
        <v>115</v>
      </c>
      <c r="AA2612">
        <v>125</v>
      </c>
      <c r="AB2612">
        <v>98</v>
      </c>
      <c r="AC2612">
        <v>60</v>
      </c>
      <c r="AD2612">
        <v>111</v>
      </c>
      <c r="AE2612">
        <v>125</v>
      </c>
      <c r="AF2612">
        <v>98</v>
      </c>
      <c r="AG2612">
        <v>64</v>
      </c>
      <c r="AH2612">
        <v>106</v>
      </c>
      <c r="AI2612">
        <v>125</v>
      </c>
      <c r="AJ2612">
        <v>98</v>
      </c>
      <c r="AK2612" s="1">
        <v>0</v>
      </c>
      <c r="AL2612" s="2">
        <f>IF(NOT(ISNUMBER(gepModelClass1(A2612:AJ2612))),#REF!,gepModelClass1(A2612:AJ2612))</f>
        <v>1.7861209899924279E-5</v>
      </c>
      <c r="AM2612" s="2">
        <f>IF(NOT(ISNUMBER(gepModelClass2(A2612:AJ2612))),#REF!,gepModelClass2(A2612:AJ2612))</f>
        <v>7.1433884275708652E-5</v>
      </c>
      <c r="AN2612" s="2">
        <f>IF(NOT(ISNUMBER(gepModelClass3(A2612:AJ2612))),#REF!,gepModelClass3(A2612:AJ2612))</f>
        <v>1.6947194870999128E-3</v>
      </c>
      <c r="AO2612" s="2">
        <f>IF(NOT(ISNUMBER(gepModelClass4(A2612:AJ2612))),#REF!,gepModelClass4(A2612:AJ2612))</f>
        <v>0.99997466807374713</v>
      </c>
      <c r="AP2612" s="2">
        <f>IF(NOT(ISNUMBER(gepModelClass5(A2612:AJ2612))),#REF!,gepModelClass5(A2612:AJ2612))</f>
        <v>1.2996983407479535E-3</v>
      </c>
      <c r="AQ2612" s="2">
        <f>IF(NOT(ISNUMBER(gepModelClass6(A2612:AJ2612))),#REF!,gepModelClass6(A2612:AJ2612))</f>
        <v>2.3574234979055041E-5</v>
      </c>
      <c r="AR2612" s="3" t="str">
        <f t="shared" si="80"/>
        <v>red_soil</v>
      </c>
      <c r="AS2612" s="5" t="s">
        <v>43</v>
      </c>
      <c r="AT2612">
        <f t="shared" si="81"/>
        <v>0</v>
      </c>
      <c r="AU2612" s="3"/>
      <c r="AV2612" s="3"/>
      <c r="AW2612" s="1"/>
      <c r="AX2612" s="4"/>
      <c r="AY2612" s="4"/>
    </row>
    <row r="2613" spans="1:51" x14ac:dyDescent="0.25">
      <c r="A2613">
        <v>67</v>
      </c>
      <c r="B2613">
        <v>112</v>
      </c>
      <c r="C2613">
        <v>124</v>
      </c>
      <c r="D2613">
        <v>98</v>
      </c>
      <c r="E2613">
        <v>63</v>
      </c>
      <c r="F2613">
        <v>112</v>
      </c>
      <c r="G2613">
        <v>119</v>
      </c>
      <c r="H2613">
        <v>98</v>
      </c>
      <c r="I2613">
        <v>63</v>
      </c>
      <c r="J2613">
        <v>112</v>
      </c>
      <c r="K2613">
        <v>130</v>
      </c>
      <c r="L2613">
        <v>101</v>
      </c>
      <c r="M2613">
        <v>63</v>
      </c>
      <c r="N2613">
        <v>111</v>
      </c>
      <c r="O2613">
        <v>124</v>
      </c>
      <c r="P2613">
        <v>101</v>
      </c>
      <c r="Q2613">
        <v>63</v>
      </c>
      <c r="R2613">
        <v>111</v>
      </c>
      <c r="S2613">
        <v>124</v>
      </c>
      <c r="T2613">
        <v>101</v>
      </c>
      <c r="U2613">
        <v>63</v>
      </c>
      <c r="V2613">
        <v>111</v>
      </c>
      <c r="W2613">
        <v>124</v>
      </c>
      <c r="X2613">
        <v>101</v>
      </c>
      <c r="Y2613">
        <v>60</v>
      </c>
      <c r="Z2613">
        <v>111</v>
      </c>
      <c r="AA2613">
        <v>125</v>
      </c>
      <c r="AB2613">
        <v>98</v>
      </c>
      <c r="AC2613">
        <v>64</v>
      </c>
      <c r="AD2613">
        <v>106</v>
      </c>
      <c r="AE2613">
        <v>125</v>
      </c>
      <c r="AF2613">
        <v>98</v>
      </c>
      <c r="AG2613">
        <v>64</v>
      </c>
      <c r="AH2613">
        <v>111</v>
      </c>
      <c r="AI2613">
        <v>120</v>
      </c>
      <c r="AJ2613">
        <v>98</v>
      </c>
      <c r="AK2613" s="1">
        <v>0</v>
      </c>
      <c r="AL2613" s="2">
        <f>IF(NOT(ISNUMBER(gepModelClass1(A2613:AJ2613))),#REF!,gepModelClass1(A2613:AJ2613))</f>
        <v>2.2740029698430878E-5</v>
      </c>
      <c r="AM2613" s="2">
        <f>IF(NOT(ISNUMBER(gepModelClass2(A2613:AJ2613))),#REF!,gepModelClass2(A2613:AJ2613))</f>
        <v>5.2325043490813914E-5</v>
      </c>
      <c r="AN2613" s="2">
        <f>IF(NOT(ISNUMBER(gepModelClass3(A2613:AJ2613))),#REF!,gepModelClass3(A2613:AJ2613))</f>
        <v>2.3722898953591064E-3</v>
      </c>
      <c r="AO2613" s="2">
        <f>IF(NOT(ISNUMBER(gepModelClass4(A2613:AJ2613))),#REF!,gepModelClass4(A2613:AJ2613))</f>
        <v>0.99998687383837315</v>
      </c>
      <c r="AP2613" s="2">
        <f>IF(NOT(ISNUMBER(gepModelClass5(A2613:AJ2613))),#REF!,gepModelClass5(A2613:AJ2613))</f>
        <v>1.3620084045658236E-3</v>
      </c>
      <c r="AQ2613" s="2">
        <f>IF(NOT(ISNUMBER(gepModelClass6(A2613:AJ2613))),#REF!,gepModelClass6(A2613:AJ2613))</f>
        <v>2.3524527410069092E-5</v>
      </c>
      <c r="AR2613" s="3" t="str">
        <f t="shared" si="80"/>
        <v>red_soil</v>
      </c>
      <c r="AS2613" s="5" t="s">
        <v>43</v>
      </c>
      <c r="AT2613">
        <f t="shared" si="81"/>
        <v>0</v>
      </c>
      <c r="AU2613" s="3"/>
      <c r="AV2613" s="3"/>
      <c r="AW2613" s="1"/>
      <c r="AX2613" s="4"/>
      <c r="AY2613" s="4"/>
    </row>
    <row r="2614" spans="1:51" x14ac:dyDescent="0.25">
      <c r="A2614">
        <v>63</v>
      </c>
      <c r="B2614">
        <v>112</v>
      </c>
      <c r="C2614">
        <v>119</v>
      </c>
      <c r="D2614">
        <v>98</v>
      </c>
      <c r="E2614">
        <v>63</v>
      </c>
      <c r="F2614">
        <v>112</v>
      </c>
      <c r="G2614">
        <v>130</v>
      </c>
      <c r="H2614">
        <v>101</v>
      </c>
      <c r="I2614">
        <v>71</v>
      </c>
      <c r="J2614">
        <v>112</v>
      </c>
      <c r="K2614">
        <v>130</v>
      </c>
      <c r="L2614">
        <v>101</v>
      </c>
      <c r="M2614">
        <v>63</v>
      </c>
      <c r="N2614">
        <v>111</v>
      </c>
      <c r="O2614">
        <v>124</v>
      </c>
      <c r="P2614">
        <v>101</v>
      </c>
      <c r="Q2614">
        <v>63</v>
      </c>
      <c r="R2614">
        <v>111</v>
      </c>
      <c r="S2614">
        <v>124</v>
      </c>
      <c r="T2614">
        <v>101</v>
      </c>
      <c r="U2614">
        <v>67</v>
      </c>
      <c r="V2614">
        <v>115</v>
      </c>
      <c r="W2614">
        <v>129</v>
      </c>
      <c r="X2614">
        <v>101</v>
      </c>
      <c r="Y2614">
        <v>64</v>
      </c>
      <c r="Z2614">
        <v>106</v>
      </c>
      <c r="AA2614">
        <v>125</v>
      </c>
      <c r="AB2614">
        <v>98</v>
      </c>
      <c r="AC2614">
        <v>64</v>
      </c>
      <c r="AD2614">
        <v>111</v>
      </c>
      <c r="AE2614">
        <v>120</v>
      </c>
      <c r="AF2614">
        <v>98</v>
      </c>
      <c r="AG2614">
        <v>64</v>
      </c>
      <c r="AH2614">
        <v>111</v>
      </c>
      <c r="AI2614">
        <v>125</v>
      </c>
      <c r="AJ2614">
        <v>102</v>
      </c>
      <c r="AK2614" s="1">
        <v>0</v>
      </c>
      <c r="AL2614" s="2">
        <f>IF(NOT(ISNUMBER(gepModelClass1(A2614:AJ2614))),#REF!,gepModelClass1(A2614:AJ2614))</f>
        <v>2.2740029698430878E-5</v>
      </c>
      <c r="AM2614" s="2">
        <f>IF(NOT(ISNUMBER(gepModelClass2(A2614:AJ2614))),#REF!,gepModelClass2(A2614:AJ2614))</f>
        <v>7.216669754214461E-5</v>
      </c>
      <c r="AN2614" s="2">
        <f>IF(NOT(ISNUMBER(gepModelClass3(A2614:AJ2614))),#REF!,gepModelClass3(A2614:AJ2614))</f>
        <v>3.3721298191530485E-3</v>
      </c>
      <c r="AO2614" s="2">
        <f>IF(NOT(ISNUMBER(gepModelClass4(A2614:AJ2614))),#REF!,gepModelClass4(A2614:AJ2614))</f>
        <v>0.999988802748082</v>
      </c>
      <c r="AP2614" s="2">
        <f>IF(NOT(ISNUMBER(gepModelClass5(A2614:AJ2614))),#REF!,gepModelClass5(A2614:AJ2614))</f>
        <v>2.8328556106435904E-3</v>
      </c>
      <c r="AQ2614" s="2">
        <f>IF(NOT(ISNUMBER(gepModelClass6(A2614:AJ2614))),#REF!,gepModelClass6(A2614:AJ2614))</f>
        <v>1.6811500115590124E-5</v>
      </c>
      <c r="AR2614" s="3" t="str">
        <f t="shared" si="80"/>
        <v>red_soil</v>
      </c>
      <c r="AS2614" s="5" t="s">
        <v>43</v>
      </c>
      <c r="AT2614">
        <f t="shared" si="81"/>
        <v>0</v>
      </c>
      <c r="AU2614" s="3"/>
      <c r="AV2614" s="3"/>
      <c r="AW2614" s="1"/>
      <c r="AX2614" s="4"/>
      <c r="AY2614" s="4"/>
    </row>
    <row r="2615" spans="1:51" x14ac:dyDescent="0.25">
      <c r="A2615">
        <v>63</v>
      </c>
      <c r="B2615">
        <v>112</v>
      </c>
      <c r="C2615">
        <v>130</v>
      </c>
      <c r="D2615">
        <v>101</v>
      </c>
      <c r="E2615">
        <v>71</v>
      </c>
      <c r="F2615">
        <v>112</v>
      </c>
      <c r="G2615">
        <v>130</v>
      </c>
      <c r="H2615">
        <v>101</v>
      </c>
      <c r="I2615">
        <v>71</v>
      </c>
      <c r="J2615">
        <v>112</v>
      </c>
      <c r="K2615">
        <v>124</v>
      </c>
      <c r="L2615">
        <v>101</v>
      </c>
      <c r="M2615">
        <v>63</v>
      </c>
      <c r="N2615">
        <v>111</v>
      </c>
      <c r="O2615">
        <v>124</v>
      </c>
      <c r="P2615">
        <v>101</v>
      </c>
      <c r="Q2615">
        <v>67</v>
      </c>
      <c r="R2615">
        <v>115</v>
      </c>
      <c r="S2615">
        <v>129</v>
      </c>
      <c r="T2615">
        <v>101</v>
      </c>
      <c r="U2615">
        <v>67</v>
      </c>
      <c r="V2615">
        <v>120</v>
      </c>
      <c r="W2615">
        <v>124</v>
      </c>
      <c r="X2615">
        <v>97</v>
      </c>
      <c r="Y2615">
        <v>64</v>
      </c>
      <c r="Z2615">
        <v>111</v>
      </c>
      <c r="AA2615">
        <v>120</v>
      </c>
      <c r="AB2615">
        <v>98</v>
      </c>
      <c r="AC2615">
        <v>64</v>
      </c>
      <c r="AD2615">
        <v>111</v>
      </c>
      <c r="AE2615">
        <v>125</v>
      </c>
      <c r="AF2615">
        <v>102</v>
      </c>
      <c r="AG2615">
        <v>72</v>
      </c>
      <c r="AH2615">
        <v>115</v>
      </c>
      <c r="AI2615">
        <v>120</v>
      </c>
      <c r="AJ2615">
        <v>102</v>
      </c>
      <c r="AK2615" s="1">
        <v>0</v>
      </c>
      <c r="AL2615" s="2">
        <f>IF(NOT(ISNUMBER(gepModelClass1(A2615:AJ2615))),#REF!,gepModelClass1(A2615:AJ2615))</f>
        <v>1.7861209899924279E-5</v>
      </c>
      <c r="AM2615" s="2">
        <f>IF(NOT(ISNUMBER(gepModelClass2(A2615:AJ2615))),#REF!,gepModelClass2(A2615:AJ2615))</f>
        <v>1.8059062580412413E-4</v>
      </c>
      <c r="AN2615" s="2">
        <f>IF(NOT(ISNUMBER(gepModelClass3(A2615:AJ2615))),#REF!,gepModelClass3(A2615:AJ2615))</f>
        <v>5.8185300945957242E-3</v>
      </c>
      <c r="AO2615" s="2">
        <f>IF(NOT(ISNUMBER(gepModelClass4(A2615:AJ2615))),#REF!,gepModelClass4(A2615:AJ2615))</f>
        <v>0.99996812616685649</v>
      </c>
      <c r="AP2615" s="2">
        <f>IF(NOT(ISNUMBER(gepModelClass5(A2615:AJ2615))),#REF!,gepModelClass5(A2615:AJ2615))</f>
        <v>2.5913248519134268E-3</v>
      </c>
      <c r="AQ2615" s="2">
        <f>IF(NOT(ISNUMBER(gepModelClass6(A2615:AJ2615))),#REF!,gepModelClass6(A2615:AJ2615))</f>
        <v>1.7255330576270371E-5</v>
      </c>
      <c r="AR2615" s="3" t="str">
        <f t="shared" si="80"/>
        <v>red_soil</v>
      </c>
      <c r="AS2615" s="5" t="s">
        <v>43</v>
      </c>
      <c r="AT2615">
        <f t="shared" si="81"/>
        <v>0</v>
      </c>
      <c r="AU2615" s="3"/>
      <c r="AV2615" s="3"/>
      <c r="AW2615" s="1"/>
      <c r="AX2615" s="4"/>
      <c r="AY2615" s="4"/>
    </row>
    <row r="2616" spans="1:51" x14ac:dyDescent="0.25">
      <c r="A2616">
        <v>71</v>
      </c>
      <c r="B2616">
        <v>112</v>
      </c>
      <c r="C2616">
        <v>130</v>
      </c>
      <c r="D2616">
        <v>101</v>
      </c>
      <c r="E2616">
        <v>71</v>
      </c>
      <c r="F2616">
        <v>112</v>
      </c>
      <c r="G2616">
        <v>124</v>
      </c>
      <c r="H2616">
        <v>101</v>
      </c>
      <c r="I2616">
        <v>67</v>
      </c>
      <c r="J2616">
        <v>112</v>
      </c>
      <c r="K2616">
        <v>124</v>
      </c>
      <c r="L2616">
        <v>101</v>
      </c>
      <c r="M2616">
        <v>67</v>
      </c>
      <c r="N2616">
        <v>115</v>
      </c>
      <c r="O2616">
        <v>129</v>
      </c>
      <c r="P2616">
        <v>101</v>
      </c>
      <c r="Q2616">
        <v>67</v>
      </c>
      <c r="R2616">
        <v>120</v>
      </c>
      <c r="S2616">
        <v>124</v>
      </c>
      <c r="T2616">
        <v>97</v>
      </c>
      <c r="U2616">
        <v>70</v>
      </c>
      <c r="V2616">
        <v>115</v>
      </c>
      <c r="W2616">
        <v>129</v>
      </c>
      <c r="X2616">
        <v>101</v>
      </c>
      <c r="Y2616">
        <v>64</v>
      </c>
      <c r="Z2616">
        <v>111</v>
      </c>
      <c r="AA2616">
        <v>125</v>
      </c>
      <c r="AB2616">
        <v>102</v>
      </c>
      <c r="AC2616">
        <v>72</v>
      </c>
      <c r="AD2616">
        <v>115</v>
      </c>
      <c r="AE2616">
        <v>120</v>
      </c>
      <c r="AF2616">
        <v>102</v>
      </c>
      <c r="AG2616">
        <v>68</v>
      </c>
      <c r="AH2616">
        <v>115</v>
      </c>
      <c r="AI2616">
        <v>120</v>
      </c>
      <c r="AJ2616">
        <v>102</v>
      </c>
      <c r="AK2616" s="1">
        <v>0</v>
      </c>
      <c r="AL2616" s="2">
        <f>IF(NOT(ISNUMBER(gepModelClass1(A2616:AJ2616))),#REF!,gepModelClass1(A2616:AJ2616))</f>
        <v>2.067911410598343E-5</v>
      </c>
      <c r="AM2616" s="2">
        <f>IF(NOT(ISNUMBER(gepModelClass2(A2616:AJ2616))),#REF!,gepModelClass2(A2616:AJ2616))</f>
        <v>1.0467595682013005E-4</v>
      </c>
      <c r="AN2616" s="2">
        <f>IF(NOT(ISNUMBER(gepModelClass3(A2616:AJ2616))),#REF!,gepModelClass3(A2616:AJ2616))</f>
        <v>2.9552882307950799E-2</v>
      </c>
      <c r="AO2616" s="2">
        <f>IF(NOT(ISNUMBER(gepModelClass4(A2616:AJ2616))),#REF!,gepModelClass4(A2616:AJ2616))</f>
        <v>0.99997890661186162</v>
      </c>
      <c r="AP2616" s="2">
        <f>IF(NOT(ISNUMBER(gepModelClass5(A2616:AJ2616))),#REF!,gepModelClass5(A2616:AJ2616))</f>
        <v>1.7780163198716956E-3</v>
      </c>
      <c r="AQ2616" s="2">
        <f>IF(NOT(ISNUMBER(gepModelClass6(A2616:AJ2616))),#REF!,gepModelClass6(A2616:AJ2616))</f>
        <v>5.7446582473238767E-6</v>
      </c>
      <c r="AR2616" s="3" t="str">
        <f t="shared" si="80"/>
        <v>red_soil</v>
      </c>
      <c r="AS2616" s="5" t="s">
        <v>43</v>
      </c>
      <c r="AT2616">
        <f t="shared" si="81"/>
        <v>0</v>
      </c>
      <c r="AU2616" s="3"/>
      <c r="AV2616" s="3"/>
      <c r="AW2616" s="1"/>
      <c r="AX2616" s="4"/>
      <c r="AY2616" s="4"/>
    </row>
    <row r="2617" spans="1:51" x14ac:dyDescent="0.25">
      <c r="A2617">
        <v>67</v>
      </c>
      <c r="B2617">
        <v>112</v>
      </c>
      <c r="C2617">
        <v>124</v>
      </c>
      <c r="D2617">
        <v>101</v>
      </c>
      <c r="E2617">
        <v>67</v>
      </c>
      <c r="F2617">
        <v>112</v>
      </c>
      <c r="G2617">
        <v>124</v>
      </c>
      <c r="H2617">
        <v>98</v>
      </c>
      <c r="I2617">
        <v>67</v>
      </c>
      <c r="J2617">
        <v>112</v>
      </c>
      <c r="K2617">
        <v>130</v>
      </c>
      <c r="L2617">
        <v>101</v>
      </c>
      <c r="M2617">
        <v>70</v>
      </c>
      <c r="N2617">
        <v>115</v>
      </c>
      <c r="O2617">
        <v>129</v>
      </c>
      <c r="P2617">
        <v>101</v>
      </c>
      <c r="Q2617">
        <v>70</v>
      </c>
      <c r="R2617">
        <v>111</v>
      </c>
      <c r="S2617">
        <v>119</v>
      </c>
      <c r="T2617">
        <v>101</v>
      </c>
      <c r="U2617">
        <v>67</v>
      </c>
      <c r="V2617">
        <v>111</v>
      </c>
      <c r="W2617">
        <v>119</v>
      </c>
      <c r="X2617">
        <v>94</v>
      </c>
      <c r="Y2617">
        <v>68</v>
      </c>
      <c r="Z2617">
        <v>115</v>
      </c>
      <c r="AA2617">
        <v>120</v>
      </c>
      <c r="AB2617">
        <v>102</v>
      </c>
      <c r="AC2617">
        <v>68</v>
      </c>
      <c r="AD2617">
        <v>115</v>
      </c>
      <c r="AE2617">
        <v>120</v>
      </c>
      <c r="AF2617">
        <v>98</v>
      </c>
      <c r="AG2617">
        <v>68</v>
      </c>
      <c r="AH2617">
        <v>111</v>
      </c>
      <c r="AI2617">
        <v>120</v>
      </c>
      <c r="AJ2617">
        <v>98</v>
      </c>
      <c r="AK2617" s="1">
        <v>0</v>
      </c>
      <c r="AL2617" s="2">
        <f>IF(NOT(ISNUMBER(gepModelClass1(A2617:AJ2617))),#REF!,gepModelClass1(A2617:AJ2617))</f>
        <v>2.6557744599930575E-5</v>
      </c>
      <c r="AM2617" s="2">
        <f>IF(NOT(ISNUMBER(gepModelClass2(A2617:AJ2617))),#REF!,gepModelClass2(A2617:AJ2617))</f>
        <v>2.2407429153217199E-4</v>
      </c>
      <c r="AN2617" s="2">
        <f>IF(NOT(ISNUMBER(gepModelClass3(A2617:AJ2617))),#REF!,gepModelClass3(A2617:AJ2617))</f>
        <v>9.6781891586705197E-3</v>
      </c>
      <c r="AO2617" s="2">
        <f>IF(NOT(ISNUMBER(gepModelClass4(A2617:AJ2617))),#REF!,gepModelClass4(A2617:AJ2617))</f>
        <v>0.99991199631007188</v>
      </c>
      <c r="AP2617" s="2">
        <f>IF(NOT(ISNUMBER(gepModelClass5(A2617:AJ2617))),#REF!,gepModelClass5(A2617:AJ2617))</f>
        <v>2.4000160857809566E-3</v>
      </c>
      <c r="AQ2617" s="2">
        <f>IF(NOT(ISNUMBER(gepModelClass6(A2617:AJ2617))),#REF!,gepModelClass6(A2617:AJ2617))</f>
        <v>1.7632111525350021E-5</v>
      </c>
      <c r="AR2617" s="3" t="str">
        <f t="shared" si="80"/>
        <v>red_soil</v>
      </c>
      <c r="AS2617" s="5" t="s">
        <v>43</v>
      </c>
      <c r="AT2617">
        <f t="shared" si="81"/>
        <v>0</v>
      </c>
      <c r="AU2617" s="3"/>
      <c r="AV2617" s="3"/>
      <c r="AW2617" s="1"/>
      <c r="AX2617" s="4"/>
      <c r="AY2617" s="4"/>
    </row>
    <row r="2618" spans="1:51" x14ac:dyDescent="0.25">
      <c r="A2618">
        <v>67</v>
      </c>
      <c r="B2618">
        <v>112</v>
      </c>
      <c r="C2618">
        <v>124</v>
      </c>
      <c r="D2618">
        <v>98</v>
      </c>
      <c r="E2618">
        <v>67</v>
      </c>
      <c r="F2618">
        <v>112</v>
      </c>
      <c r="G2618">
        <v>130</v>
      </c>
      <c r="H2618">
        <v>101</v>
      </c>
      <c r="I2618">
        <v>71</v>
      </c>
      <c r="J2618">
        <v>108</v>
      </c>
      <c r="K2618">
        <v>130</v>
      </c>
      <c r="L2618">
        <v>101</v>
      </c>
      <c r="M2618">
        <v>70</v>
      </c>
      <c r="N2618">
        <v>111</v>
      </c>
      <c r="O2618">
        <v>119</v>
      </c>
      <c r="P2618">
        <v>101</v>
      </c>
      <c r="Q2618">
        <v>67</v>
      </c>
      <c r="R2618">
        <v>111</v>
      </c>
      <c r="S2618">
        <v>119</v>
      </c>
      <c r="T2618">
        <v>94</v>
      </c>
      <c r="U2618">
        <v>67</v>
      </c>
      <c r="V2618">
        <v>111</v>
      </c>
      <c r="W2618">
        <v>119</v>
      </c>
      <c r="X2618">
        <v>97</v>
      </c>
      <c r="Y2618">
        <v>68</v>
      </c>
      <c r="Z2618">
        <v>115</v>
      </c>
      <c r="AA2618">
        <v>120</v>
      </c>
      <c r="AB2618">
        <v>98</v>
      </c>
      <c r="AC2618">
        <v>68</v>
      </c>
      <c r="AD2618">
        <v>111</v>
      </c>
      <c r="AE2618">
        <v>120</v>
      </c>
      <c r="AF2618">
        <v>98</v>
      </c>
      <c r="AG2618">
        <v>64</v>
      </c>
      <c r="AH2618">
        <v>111</v>
      </c>
      <c r="AI2618">
        <v>115</v>
      </c>
      <c r="AJ2618">
        <v>98</v>
      </c>
      <c r="AK2618" s="1">
        <v>0</v>
      </c>
      <c r="AL2618" s="2">
        <f>IF(NOT(ISNUMBER(gepModelClass1(A2618:AJ2618))),#REF!,gepModelClass1(A2618:AJ2618))</f>
        <v>2.2740029698430878E-5</v>
      </c>
      <c r="AM2618" s="2">
        <f>IF(NOT(ISNUMBER(gepModelClass2(A2618:AJ2618))),#REF!,gepModelClass2(A2618:AJ2618))</f>
        <v>1.1962309252219337E-4</v>
      </c>
      <c r="AN2618" s="2">
        <f>IF(NOT(ISNUMBER(gepModelClass3(A2618:AJ2618))),#REF!,gepModelClass3(A2618:AJ2618))</f>
        <v>9.5813448928266567E-3</v>
      </c>
      <c r="AO2618" s="2">
        <f>IF(NOT(ISNUMBER(gepModelClass4(A2618:AJ2618))),#REF!,gepModelClass4(A2618:AJ2618))</f>
        <v>0.99993840806087197</v>
      </c>
      <c r="AP2618" s="2">
        <f>IF(NOT(ISNUMBER(gepModelClass5(A2618:AJ2618))),#REF!,gepModelClass5(A2618:AJ2618))</f>
        <v>3.1764003327719209E-3</v>
      </c>
      <c r="AQ2618" s="2">
        <f>IF(NOT(ISNUMBER(gepModelClass6(A2618:AJ2618))),#REF!,gepModelClass6(A2618:AJ2618))</f>
        <v>8.4160570437728826E-5</v>
      </c>
      <c r="AR2618" s="3" t="str">
        <f t="shared" si="80"/>
        <v>red_soil</v>
      </c>
      <c r="AS2618" s="5" t="s">
        <v>43</v>
      </c>
      <c r="AT2618">
        <f t="shared" si="81"/>
        <v>0</v>
      </c>
      <c r="AU2618" s="3"/>
      <c r="AV2618" s="3"/>
      <c r="AW2618" s="1"/>
      <c r="AX2618" s="4"/>
      <c r="AY2618" s="4"/>
    </row>
    <row r="2619" spans="1:51" x14ac:dyDescent="0.25">
      <c r="A2619">
        <v>67</v>
      </c>
      <c r="B2619">
        <v>112</v>
      </c>
      <c r="C2619">
        <v>130</v>
      </c>
      <c r="D2619">
        <v>101</v>
      </c>
      <c r="E2619">
        <v>71</v>
      </c>
      <c r="F2619">
        <v>108</v>
      </c>
      <c r="G2619">
        <v>130</v>
      </c>
      <c r="H2619">
        <v>101</v>
      </c>
      <c r="I2619">
        <v>71</v>
      </c>
      <c r="J2619">
        <v>108</v>
      </c>
      <c r="K2619">
        <v>114</v>
      </c>
      <c r="L2619">
        <v>90</v>
      </c>
      <c r="M2619">
        <v>67</v>
      </c>
      <c r="N2619">
        <v>111</v>
      </c>
      <c r="O2619">
        <v>119</v>
      </c>
      <c r="P2619">
        <v>94</v>
      </c>
      <c r="Q2619">
        <v>67</v>
      </c>
      <c r="R2619">
        <v>111</v>
      </c>
      <c r="S2619">
        <v>119</v>
      </c>
      <c r="T2619">
        <v>97</v>
      </c>
      <c r="U2619">
        <v>70</v>
      </c>
      <c r="V2619">
        <v>111</v>
      </c>
      <c r="W2619">
        <v>119</v>
      </c>
      <c r="X2619">
        <v>97</v>
      </c>
      <c r="Y2619">
        <v>68</v>
      </c>
      <c r="Z2619">
        <v>111</v>
      </c>
      <c r="AA2619">
        <v>120</v>
      </c>
      <c r="AB2619">
        <v>98</v>
      </c>
      <c r="AC2619">
        <v>64</v>
      </c>
      <c r="AD2619">
        <v>111</v>
      </c>
      <c r="AE2619">
        <v>115</v>
      </c>
      <c r="AF2619">
        <v>98</v>
      </c>
      <c r="AG2619">
        <v>68</v>
      </c>
      <c r="AH2619">
        <v>111</v>
      </c>
      <c r="AI2619">
        <v>120</v>
      </c>
      <c r="AJ2619">
        <v>102</v>
      </c>
      <c r="AK2619" s="1">
        <v>0</v>
      </c>
      <c r="AL2619" s="2">
        <f>IF(NOT(ISNUMBER(gepModelClass1(A2619:AJ2619))),#REF!,gepModelClass1(A2619:AJ2619))</f>
        <v>6.6121794593226417E-6</v>
      </c>
      <c r="AM2619" s="2">
        <f>IF(NOT(ISNUMBER(gepModelClass2(A2619:AJ2619))),#REF!,gepModelClass2(A2619:AJ2619))</f>
        <v>1.0467595682013005E-4</v>
      </c>
      <c r="AN2619" s="2">
        <f>IF(NOT(ISNUMBER(gepModelClass3(A2619:AJ2619))),#REF!,gepModelClass3(A2619:AJ2619))</f>
        <v>9.4880318695682742E-3</v>
      </c>
      <c r="AO2619" s="2">
        <f>IF(NOT(ISNUMBER(gepModelClass4(A2619:AJ2619))),#REF!,gepModelClass4(A2619:AJ2619))</f>
        <v>0.99989208805671614</v>
      </c>
      <c r="AP2619" s="2">
        <f>IF(NOT(ISNUMBER(gepModelClass5(A2619:AJ2619))),#REF!,gepModelClass5(A2619:AJ2619))</f>
        <v>2.977632411016202E-3</v>
      </c>
      <c r="AQ2619" s="2">
        <f>IF(NOT(ISNUMBER(gepModelClass6(A2619:AJ2619))),#REF!,gepModelClass6(A2619:AJ2619))</f>
        <v>7.1699294764970183E-5</v>
      </c>
      <c r="AR2619" s="3" t="str">
        <f t="shared" si="80"/>
        <v>red_soil</v>
      </c>
      <c r="AS2619" s="5" t="s">
        <v>43</v>
      </c>
      <c r="AT2619">
        <f t="shared" si="81"/>
        <v>0</v>
      </c>
      <c r="AU2619" s="3"/>
      <c r="AV2619" s="3"/>
      <c r="AW2619" s="1"/>
      <c r="AX2619" s="4"/>
      <c r="AY2619" s="4"/>
    </row>
    <row r="2620" spans="1:51" x14ac:dyDescent="0.25">
      <c r="A2620">
        <v>71</v>
      </c>
      <c r="B2620">
        <v>108</v>
      </c>
      <c r="C2620">
        <v>114</v>
      </c>
      <c r="D2620">
        <v>90</v>
      </c>
      <c r="E2620">
        <v>63</v>
      </c>
      <c r="F2620">
        <v>88</v>
      </c>
      <c r="G2620">
        <v>97</v>
      </c>
      <c r="H2620">
        <v>75</v>
      </c>
      <c r="I2620">
        <v>67</v>
      </c>
      <c r="J2620">
        <v>73</v>
      </c>
      <c r="K2620">
        <v>79</v>
      </c>
      <c r="L2620">
        <v>68</v>
      </c>
      <c r="M2620">
        <v>70</v>
      </c>
      <c r="N2620">
        <v>111</v>
      </c>
      <c r="O2620">
        <v>119</v>
      </c>
      <c r="P2620">
        <v>97</v>
      </c>
      <c r="Q2620">
        <v>70</v>
      </c>
      <c r="R2620">
        <v>97</v>
      </c>
      <c r="S2620">
        <v>105</v>
      </c>
      <c r="T2620">
        <v>87</v>
      </c>
      <c r="U2620">
        <v>63</v>
      </c>
      <c r="V2620">
        <v>79</v>
      </c>
      <c r="W2620">
        <v>89</v>
      </c>
      <c r="X2620">
        <v>73</v>
      </c>
      <c r="Y2620">
        <v>68</v>
      </c>
      <c r="Z2620">
        <v>111</v>
      </c>
      <c r="AA2620">
        <v>120</v>
      </c>
      <c r="AB2620">
        <v>102</v>
      </c>
      <c r="AC2620">
        <v>68</v>
      </c>
      <c r="AD2620">
        <v>106</v>
      </c>
      <c r="AE2620">
        <v>115</v>
      </c>
      <c r="AF2620">
        <v>94</v>
      </c>
      <c r="AG2620">
        <v>64</v>
      </c>
      <c r="AH2620">
        <v>89</v>
      </c>
      <c r="AI2620">
        <v>98</v>
      </c>
      <c r="AJ2620">
        <v>79</v>
      </c>
      <c r="AK2620" s="1">
        <v>0</v>
      </c>
      <c r="AL2620" s="2">
        <f>IF(NOT(ISNUMBER(gepModelClass1(A2620:AJ2620))),#REF!,gepModelClass1(A2620:AJ2620))</f>
        <v>1.8208224087435057E-4</v>
      </c>
      <c r="AM2620" s="2">
        <f>IF(NOT(ISNUMBER(gepModelClass2(A2620:AJ2620))),#REF!,gepModelClass2(A2620:AJ2620))</f>
        <v>0.12104362712555783</v>
      </c>
      <c r="AN2620" s="2">
        <f>IF(NOT(ISNUMBER(gepModelClass3(A2620:AJ2620))),#REF!,gepModelClass3(A2620:AJ2620))</f>
        <v>1.8186505153164805E-3</v>
      </c>
      <c r="AO2620" s="2">
        <f>IF(NOT(ISNUMBER(gepModelClass4(A2620:AJ2620))),#REF!,gepModelClass4(A2620:AJ2620))</f>
        <v>0.98704508511364719</v>
      </c>
      <c r="AP2620" s="2">
        <f>IF(NOT(ISNUMBER(gepModelClass5(A2620:AJ2620))),#REF!,gepModelClass5(A2620:AJ2620))</f>
        <v>0.4942117710456827</v>
      </c>
      <c r="AQ2620" s="2">
        <f>IF(NOT(ISNUMBER(gepModelClass6(A2620:AJ2620))),#REF!,gepModelClass6(A2620:AJ2620))</f>
        <v>2.4548597613723038E-4</v>
      </c>
      <c r="AR2620" s="3" t="str">
        <f t="shared" si="80"/>
        <v>red_soil</v>
      </c>
      <c r="AS2620" s="5" t="s">
        <v>43</v>
      </c>
      <c r="AT2620">
        <f t="shared" si="81"/>
        <v>0</v>
      </c>
      <c r="AU2620" s="3"/>
      <c r="AV2620" s="3"/>
      <c r="AW2620" s="1"/>
      <c r="AX2620" s="4"/>
      <c r="AY2620" s="4"/>
    </row>
    <row r="2621" spans="1:51" x14ac:dyDescent="0.25">
      <c r="A2621">
        <v>63</v>
      </c>
      <c r="B2621">
        <v>66</v>
      </c>
      <c r="C2621">
        <v>68</v>
      </c>
      <c r="D2621">
        <v>57</v>
      </c>
      <c r="E2621">
        <v>63</v>
      </c>
      <c r="F2621">
        <v>66</v>
      </c>
      <c r="G2621">
        <v>68</v>
      </c>
      <c r="H2621">
        <v>57</v>
      </c>
      <c r="I2621">
        <v>59</v>
      </c>
      <c r="J2621">
        <v>70</v>
      </c>
      <c r="K2621">
        <v>75</v>
      </c>
      <c r="L2621">
        <v>57</v>
      </c>
      <c r="M2621">
        <v>67</v>
      </c>
      <c r="N2621">
        <v>71</v>
      </c>
      <c r="O2621">
        <v>74</v>
      </c>
      <c r="P2621">
        <v>65</v>
      </c>
      <c r="Q2621">
        <v>63</v>
      </c>
      <c r="R2621">
        <v>67</v>
      </c>
      <c r="S2621">
        <v>70</v>
      </c>
      <c r="T2621">
        <v>58</v>
      </c>
      <c r="U2621">
        <v>63</v>
      </c>
      <c r="V2621">
        <v>71</v>
      </c>
      <c r="W2621">
        <v>74</v>
      </c>
      <c r="X2621">
        <v>58</v>
      </c>
      <c r="Y2621">
        <v>72</v>
      </c>
      <c r="Z2621">
        <v>77</v>
      </c>
      <c r="AA2621">
        <v>78</v>
      </c>
      <c r="AB2621">
        <v>65</v>
      </c>
      <c r="AC2621">
        <v>68</v>
      </c>
      <c r="AD2621">
        <v>73</v>
      </c>
      <c r="AE2621">
        <v>71</v>
      </c>
      <c r="AF2621">
        <v>61</v>
      </c>
      <c r="AG2621">
        <v>64</v>
      </c>
      <c r="AH2621">
        <v>69</v>
      </c>
      <c r="AI2621">
        <v>71</v>
      </c>
      <c r="AJ2621">
        <v>57</v>
      </c>
      <c r="AK2621" s="1">
        <v>1</v>
      </c>
      <c r="AL2621" s="2">
        <f>IF(NOT(ISNUMBER(gepModelClass1(A2621:AJ2621))),#REF!,gepModelClass1(A2621:AJ2621))</f>
        <v>1.1509243941340553E-5</v>
      </c>
      <c r="AM2621" s="2">
        <f>IF(NOT(ISNUMBER(gepModelClass2(A2621:AJ2621))),#REF!,gepModelClass2(A2621:AJ2621))</f>
        <v>4.7644038904436144E-2</v>
      </c>
      <c r="AN2621" s="2">
        <f>IF(NOT(ISNUMBER(gepModelClass3(A2621:AJ2621))),#REF!,gepModelClass3(A2621:AJ2621))</f>
        <v>7.1106318367201559E-5</v>
      </c>
      <c r="AO2621" s="2">
        <f>IF(NOT(ISNUMBER(gepModelClass4(A2621:AJ2621))),#REF!,gepModelClass4(A2621:AJ2621))</f>
        <v>7.6988185698164408E-5</v>
      </c>
      <c r="AP2621" s="2">
        <f>IF(NOT(ISNUMBER(gepModelClass5(A2621:AJ2621))),#REF!,gepModelClass5(A2621:AJ2621))</f>
        <v>1.6180945717280095E-2</v>
      </c>
      <c r="AQ2621" s="2">
        <f>IF(NOT(ISNUMBER(gepModelClass6(A2621:AJ2621))),#REF!,gepModelClass6(A2621:AJ2621))</f>
        <v>0.95354601534646688</v>
      </c>
      <c r="AR2621" s="3" t="str">
        <f t="shared" si="80"/>
        <v>very_damp_grey_soil</v>
      </c>
      <c r="AS2621" s="5" t="s">
        <v>41</v>
      </c>
      <c r="AT2621">
        <f t="shared" si="81"/>
        <v>0</v>
      </c>
      <c r="AU2621" s="3"/>
      <c r="AV2621" s="3"/>
      <c r="AW2621" s="1"/>
      <c r="AX2621" s="4"/>
      <c r="AY2621" s="4"/>
    </row>
    <row r="2622" spans="1:51" x14ac:dyDescent="0.25">
      <c r="A2622">
        <v>63</v>
      </c>
      <c r="B2622">
        <v>66</v>
      </c>
      <c r="C2622">
        <v>68</v>
      </c>
      <c r="D2622">
        <v>57</v>
      </c>
      <c r="E2622">
        <v>59</v>
      </c>
      <c r="F2622">
        <v>70</v>
      </c>
      <c r="G2622">
        <v>75</v>
      </c>
      <c r="H2622">
        <v>57</v>
      </c>
      <c r="I2622">
        <v>63</v>
      </c>
      <c r="J2622">
        <v>66</v>
      </c>
      <c r="K2622">
        <v>75</v>
      </c>
      <c r="L2622">
        <v>60</v>
      </c>
      <c r="M2622">
        <v>63</v>
      </c>
      <c r="N2622">
        <v>67</v>
      </c>
      <c r="O2622">
        <v>70</v>
      </c>
      <c r="P2622">
        <v>58</v>
      </c>
      <c r="Q2622">
        <v>63</v>
      </c>
      <c r="R2622">
        <v>71</v>
      </c>
      <c r="S2622">
        <v>74</v>
      </c>
      <c r="T2622">
        <v>58</v>
      </c>
      <c r="U2622">
        <v>63</v>
      </c>
      <c r="V2622">
        <v>71</v>
      </c>
      <c r="W2622">
        <v>74</v>
      </c>
      <c r="X2622">
        <v>58</v>
      </c>
      <c r="Y2622">
        <v>68</v>
      </c>
      <c r="Z2622">
        <v>73</v>
      </c>
      <c r="AA2622">
        <v>71</v>
      </c>
      <c r="AB2622">
        <v>61</v>
      </c>
      <c r="AC2622">
        <v>64</v>
      </c>
      <c r="AD2622">
        <v>69</v>
      </c>
      <c r="AE2622">
        <v>71</v>
      </c>
      <c r="AF2622">
        <v>57</v>
      </c>
      <c r="AG2622">
        <v>60</v>
      </c>
      <c r="AH2622">
        <v>69</v>
      </c>
      <c r="AI2622">
        <v>74</v>
      </c>
      <c r="AJ2622">
        <v>54</v>
      </c>
      <c r="AK2622" s="1">
        <v>1</v>
      </c>
      <c r="AL2622" s="2">
        <f>IF(NOT(ISNUMBER(gepModelClass1(A2622:AJ2622))),#REF!,gepModelClass1(A2622:AJ2622))</f>
        <v>1.6238918316369236E-5</v>
      </c>
      <c r="AM2622" s="2">
        <f>IF(NOT(ISNUMBER(gepModelClass2(A2622:AJ2622))),#REF!,gepModelClass2(A2622:AJ2622))</f>
        <v>1.6188306617684532E-2</v>
      </c>
      <c r="AN2622" s="2">
        <f>IF(NOT(ISNUMBER(gepModelClass3(A2622:AJ2622))),#REF!,gepModelClass3(A2622:AJ2622))</f>
        <v>4.5031214675218916E-5</v>
      </c>
      <c r="AO2622" s="2">
        <f>IF(NOT(ISNUMBER(gepModelClass4(A2622:AJ2622))),#REF!,gepModelClass4(A2622:AJ2622))</f>
        <v>3.2406238256366316E-4</v>
      </c>
      <c r="AP2622" s="2">
        <f>IF(NOT(ISNUMBER(gepModelClass5(A2622:AJ2622))),#REF!,gepModelClass5(A2622:AJ2622))</f>
        <v>2.0670802690997882E-2</v>
      </c>
      <c r="AQ2622" s="2">
        <f>IF(NOT(ISNUMBER(gepModelClass6(A2622:AJ2622))),#REF!,gepModelClass6(A2622:AJ2622))</f>
        <v>0.93974977466915743</v>
      </c>
      <c r="AR2622" s="3" t="str">
        <f t="shared" si="80"/>
        <v>very_damp_grey_soil</v>
      </c>
      <c r="AS2622" s="5" t="s">
        <v>41</v>
      </c>
      <c r="AT2622">
        <f t="shared" si="81"/>
        <v>0</v>
      </c>
      <c r="AU2622" s="3"/>
      <c r="AV2622" s="3"/>
      <c r="AW2622" s="1"/>
      <c r="AX2622" s="4"/>
      <c r="AY2622" s="4"/>
    </row>
    <row r="2623" spans="1:51" x14ac:dyDescent="0.25">
      <c r="A2623">
        <v>59</v>
      </c>
      <c r="B2623">
        <v>70</v>
      </c>
      <c r="C2623">
        <v>75</v>
      </c>
      <c r="D2623">
        <v>57</v>
      </c>
      <c r="E2623">
        <v>63</v>
      </c>
      <c r="F2623">
        <v>66</v>
      </c>
      <c r="G2623">
        <v>75</v>
      </c>
      <c r="H2623">
        <v>60</v>
      </c>
      <c r="I2623">
        <v>67</v>
      </c>
      <c r="J2623">
        <v>70</v>
      </c>
      <c r="K2623">
        <v>72</v>
      </c>
      <c r="L2623">
        <v>60</v>
      </c>
      <c r="M2623">
        <v>63</v>
      </c>
      <c r="N2623">
        <v>71</v>
      </c>
      <c r="O2623">
        <v>74</v>
      </c>
      <c r="P2623">
        <v>58</v>
      </c>
      <c r="Q2623">
        <v>63</v>
      </c>
      <c r="R2623">
        <v>71</v>
      </c>
      <c r="S2623">
        <v>74</v>
      </c>
      <c r="T2623">
        <v>58</v>
      </c>
      <c r="U2623">
        <v>63</v>
      </c>
      <c r="V2623">
        <v>67</v>
      </c>
      <c r="W2623">
        <v>70</v>
      </c>
      <c r="X2623">
        <v>58</v>
      </c>
      <c r="Y2623">
        <v>64</v>
      </c>
      <c r="Z2623">
        <v>69</v>
      </c>
      <c r="AA2623">
        <v>71</v>
      </c>
      <c r="AB2623">
        <v>57</v>
      </c>
      <c r="AC2623">
        <v>60</v>
      </c>
      <c r="AD2623">
        <v>69</v>
      </c>
      <c r="AE2623">
        <v>74</v>
      </c>
      <c r="AF2623">
        <v>54</v>
      </c>
      <c r="AG2623">
        <v>60</v>
      </c>
      <c r="AH2623">
        <v>69</v>
      </c>
      <c r="AI2623">
        <v>71</v>
      </c>
      <c r="AJ2623">
        <v>57</v>
      </c>
      <c r="AK2623" s="1">
        <v>1</v>
      </c>
      <c r="AL2623" s="2">
        <f>IF(NOT(ISNUMBER(gepModelClass1(A2623:AJ2623))),#REF!,gepModelClass1(A2623:AJ2623))</f>
        <v>4.6238218953316837E-6</v>
      </c>
      <c r="AM2623" s="2">
        <f>IF(NOT(ISNUMBER(gepModelClass2(A2623:AJ2623))),#REF!,gepModelClass2(A2623:AJ2623))</f>
        <v>8.6630716653029929E-3</v>
      </c>
      <c r="AN2623" s="2">
        <f>IF(NOT(ISNUMBER(gepModelClass3(A2623:AJ2623))),#REF!,gepModelClass3(A2623:AJ2623))</f>
        <v>2.7052161254577936E-5</v>
      </c>
      <c r="AO2623" s="2">
        <f>IF(NOT(ISNUMBER(gepModelClass4(A2623:AJ2623))),#REF!,gepModelClass4(A2623:AJ2623))</f>
        <v>2.6465699858638523E-4</v>
      </c>
      <c r="AP2623" s="2">
        <f>IF(NOT(ISNUMBER(gepModelClass5(A2623:AJ2623))),#REF!,gepModelClass5(A2623:AJ2623))</f>
        <v>2.5595486520301233E-2</v>
      </c>
      <c r="AQ2623" s="2">
        <f>IF(NOT(ISNUMBER(gepModelClass6(A2623:AJ2623))),#REF!,gepModelClass6(A2623:AJ2623))</f>
        <v>0.91960997776899767</v>
      </c>
      <c r="AR2623" s="3" t="str">
        <f t="shared" si="80"/>
        <v>very_damp_grey_soil</v>
      </c>
      <c r="AS2623" s="5" t="s">
        <v>41</v>
      </c>
      <c r="AT2623">
        <f t="shared" si="81"/>
        <v>0</v>
      </c>
      <c r="AU2623" s="3"/>
      <c r="AV2623" s="3"/>
      <c r="AW2623" s="1"/>
      <c r="AX2623" s="4"/>
      <c r="AY2623" s="4"/>
    </row>
    <row r="2624" spans="1:51" x14ac:dyDescent="0.25">
      <c r="A2624">
        <v>67</v>
      </c>
      <c r="B2624">
        <v>70</v>
      </c>
      <c r="C2624">
        <v>72</v>
      </c>
      <c r="D2624">
        <v>60</v>
      </c>
      <c r="E2624">
        <v>67</v>
      </c>
      <c r="F2624">
        <v>70</v>
      </c>
      <c r="G2624">
        <v>75</v>
      </c>
      <c r="H2624">
        <v>57</v>
      </c>
      <c r="I2624">
        <v>63</v>
      </c>
      <c r="J2624">
        <v>70</v>
      </c>
      <c r="K2624">
        <v>68</v>
      </c>
      <c r="L2624">
        <v>57</v>
      </c>
      <c r="M2624">
        <v>63</v>
      </c>
      <c r="N2624">
        <v>67</v>
      </c>
      <c r="O2624">
        <v>70</v>
      </c>
      <c r="P2624">
        <v>58</v>
      </c>
      <c r="Q2624">
        <v>60</v>
      </c>
      <c r="R2624">
        <v>67</v>
      </c>
      <c r="S2624">
        <v>70</v>
      </c>
      <c r="T2624">
        <v>55</v>
      </c>
      <c r="U2624">
        <v>63</v>
      </c>
      <c r="V2624">
        <v>71</v>
      </c>
      <c r="W2624">
        <v>70</v>
      </c>
      <c r="X2624">
        <v>58</v>
      </c>
      <c r="Y2624">
        <v>60</v>
      </c>
      <c r="Z2624">
        <v>69</v>
      </c>
      <c r="AA2624">
        <v>71</v>
      </c>
      <c r="AB2624">
        <v>57</v>
      </c>
      <c r="AC2624">
        <v>60</v>
      </c>
      <c r="AD2624">
        <v>62</v>
      </c>
      <c r="AE2624">
        <v>67</v>
      </c>
      <c r="AF2624">
        <v>57</v>
      </c>
      <c r="AG2624">
        <v>64</v>
      </c>
      <c r="AH2624">
        <v>66</v>
      </c>
      <c r="AI2624">
        <v>64</v>
      </c>
      <c r="AJ2624">
        <v>57</v>
      </c>
      <c r="AK2624" s="1">
        <v>1</v>
      </c>
      <c r="AL2624" s="2">
        <f>IF(NOT(ISNUMBER(gepModelClass1(A2624:AJ2624))),#REF!,gepModelClass1(A2624:AJ2624))</f>
        <v>5.5327111146137633E-6</v>
      </c>
      <c r="AM2624" s="2">
        <f>IF(NOT(ISNUMBER(gepModelClass2(A2624:AJ2624))),#REF!,gepModelClass2(A2624:AJ2624))</f>
        <v>7.5851170425299593E-3</v>
      </c>
      <c r="AN2624" s="2">
        <f>IF(NOT(ISNUMBER(gepModelClass3(A2624:AJ2624))),#REF!,gepModelClass3(A2624:AJ2624))</f>
        <v>4.7142796678531939E-5</v>
      </c>
      <c r="AO2624" s="2">
        <f>IF(NOT(ISNUMBER(gepModelClass4(A2624:AJ2624))),#REF!,gepModelClass4(A2624:AJ2624))</f>
        <v>3.7917182335380916E-4</v>
      </c>
      <c r="AP2624" s="2">
        <f>IF(NOT(ISNUMBER(gepModelClass5(A2624:AJ2624))),#REF!,gepModelClass5(A2624:AJ2624))</f>
        <v>1.5619253426195381E-2</v>
      </c>
      <c r="AQ2624" s="2">
        <f>IF(NOT(ISNUMBER(gepModelClass6(A2624:AJ2624))),#REF!,gepModelClass6(A2624:AJ2624))</f>
        <v>0.9605037547808043</v>
      </c>
      <c r="AR2624" s="3" t="str">
        <f t="shared" si="80"/>
        <v>very_damp_grey_soil</v>
      </c>
      <c r="AS2624" s="5" t="s">
        <v>41</v>
      </c>
      <c r="AT2624">
        <f t="shared" si="81"/>
        <v>0</v>
      </c>
      <c r="AU2624" s="3"/>
      <c r="AV2624" s="3"/>
      <c r="AW2624" s="1"/>
      <c r="AX2624" s="4"/>
      <c r="AY2624" s="4"/>
    </row>
    <row r="2625" spans="1:51" x14ac:dyDescent="0.25">
      <c r="A2625">
        <v>63</v>
      </c>
      <c r="B2625">
        <v>70</v>
      </c>
      <c r="C2625">
        <v>68</v>
      </c>
      <c r="D2625">
        <v>57</v>
      </c>
      <c r="E2625">
        <v>63</v>
      </c>
      <c r="F2625">
        <v>66</v>
      </c>
      <c r="G2625">
        <v>68</v>
      </c>
      <c r="H2625">
        <v>57</v>
      </c>
      <c r="I2625">
        <v>67</v>
      </c>
      <c r="J2625">
        <v>77</v>
      </c>
      <c r="K2625">
        <v>75</v>
      </c>
      <c r="L2625">
        <v>64</v>
      </c>
      <c r="M2625">
        <v>63</v>
      </c>
      <c r="N2625">
        <v>71</v>
      </c>
      <c r="O2625">
        <v>70</v>
      </c>
      <c r="P2625">
        <v>58</v>
      </c>
      <c r="Q2625">
        <v>60</v>
      </c>
      <c r="R2625">
        <v>67</v>
      </c>
      <c r="S2625">
        <v>67</v>
      </c>
      <c r="T2625">
        <v>58</v>
      </c>
      <c r="U2625">
        <v>60</v>
      </c>
      <c r="V2625">
        <v>63</v>
      </c>
      <c r="W2625">
        <v>67</v>
      </c>
      <c r="X2625">
        <v>58</v>
      </c>
      <c r="Y2625">
        <v>64</v>
      </c>
      <c r="Z2625">
        <v>66</v>
      </c>
      <c r="AA2625">
        <v>64</v>
      </c>
      <c r="AB2625">
        <v>57</v>
      </c>
      <c r="AC2625">
        <v>64</v>
      </c>
      <c r="AD2625">
        <v>66</v>
      </c>
      <c r="AE2625">
        <v>67</v>
      </c>
      <c r="AF2625">
        <v>57</v>
      </c>
      <c r="AG2625">
        <v>64</v>
      </c>
      <c r="AH2625">
        <v>62</v>
      </c>
      <c r="AI2625">
        <v>67</v>
      </c>
      <c r="AJ2625">
        <v>57</v>
      </c>
      <c r="AK2625" s="1">
        <v>1</v>
      </c>
      <c r="AL2625" s="2">
        <f>IF(NOT(ISNUMBER(gepModelClass1(A2625:AJ2625))),#REF!,gepModelClass1(A2625:AJ2625))</f>
        <v>6.2965724694885499E-6</v>
      </c>
      <c r="AM2625" s="2">
        <f>IF(NOT(ISNUMBER(gepModelClass2(A2625:AJ2625))),#REF!,gepModelClass2(A2625:AJ2625))</f>
        <v>5.0297604283510806E-3</v>
      </c>
      <c r="AN2625" s="2">
        <f>IF(NOT(ISNUMBER(gepModelClass3(A2625:AJ2625))),#REF!,gepModelClass3(A2625:AJ2625))</f>
        <v>5.3374746880924675E-5</v>
      </c>
      <c r="AO2625" s="2">
        <f>IF(NOT(ISNUMBER(gepModelClass4(A2625:AJ2625))),#REF!,gepModelClass4(A2625:AJ2625))</f>
        <v>2.850863808294571E-4</v>
      </c>
      <c r="AP2625" s="2">
        <f>IF(NOT(ISNUMBER(gepModelClass5(A2625:AJ2625))),#REF!,gepModelClass5(A2625:AJ2625))</f>
        <v>2.937450506366214E-2</v>
      </c>
      <c r="AQ2625" s="2">
        <f>IF(NOT(ISNUMBER(gepModelClass6(A2625:AJ2625))),#REF!,gepModelClass6(A2625:AJ2625))</f>
        <v>0.98106434919851115</v>
      </c>
      <c r="AR2625" s="3" t="str">
        <f t="shared" si="80"/>
        <v>very_damp_grey_soil</v>
      </c>
      <c r="AS2625" s="5" t="s">
        <v>41</v>
      </c>
      <c r="AT2625">
        <f t="shared" si="81"/>
        <v>0</v>
      </c>
      <c r="AU2625" s="3"/>
      <c r="AV2625" s="3"/>
      <c r="AW2625" s="1"/>
      <c r="AX2625" s="4"/>
      <c r="AY2625" s="4"/>
    </row>
    <row r="2626" spans="1:51" x14ac:dyDescent="0.25">
      <c r="A2626">
        <v>63</v>
      </c>
      <c r="B2626">
        <v>66</v>
      </c>
      <c r="C2626">
        <v>68</v>
      </c>
      <c r="D2626">
        <v>57</v>
      </c>
      <c r="E2626">
        <v>67</v>
      </c>
      <c r="F2626">
        <v>77</v>
      </c>
      <c r="G2626">
        <v>75</v>
      </c>
      <c r="H2626">
        <v>64</v>
      </c>
      <c r="I2626">
        <v>71</v>
      </c>
      <c r="J2626">
        <v>81</v>
      </c>
      <c r="K2626">
        <v>82</v>
      </c>
      <c r="L2626">
        <v>64</v>
      </c>
      <c r="M2626">
        <v>60</v>
      </c>
      <c r="N2626">
        <v>67</v>
      </c>
      <c r="O2626">
        <v>67</v>
      </c>
      <c r="P2626">
        <v>58</v>
      </c>
      <c r="Q2626">
        <v>60</v>
      </c>
      <c r="R2626">
        <v>63</v>
      </c>
      <c r="S2626">
        <v>67</v>
      </c>
      <c r="T2626">
        <v>58</v>
      </c>
      <c r="U2626">
        <v>67</v>
      </c>
      <c r="V2626">
        <v>79</v>
      </c>
      <c r="W2626">
        <v>85</v>
      </c>
      <c r="X2626">
        <v>69</v>
      </c>
      <c r="Y2626">
        <v>64</v>
      </c>
      <c r="Z2626">
        <v>66</v>
      </c>
      <c r="AA2626">
        <v>67</v>
      </c>
      <c r="AB2626">
        <v>57</v>
      </c>
      <c r="AC2626">
        <v>64</v>
      </c>
      <c r="AD2626">
        <v>62</v>
      </c>
      <c r="AE2626">
        <v>67</v>
      </c>
      <c r="AF2626">
        <v>57</v>
      </c>
      <c r="AG2626">
        <v>64</v>
      </c>
      <c r="AH2626">
        <v>69</v>
      </c>
      <c r="AI2626">
        <v>71</v>
      </c>
      <c r="AJ2626">
        <v>61</v>
      </c>
      <c r="AK2626" s="1">
        <v>1</v>
      </c>
      <c r="AL2626" s="2">
        <f>IF(NOT(ISNUMBER(gepModelClass1(A2626:AJ2626))),#REF!,gepModelClass1(A2626:AJ2626))</f>
        <v>9.463511079692126E-6</v>
      </c>
      <c r="AM2626" s="2">
        <f>IF(NOT(ISNUMBER(gepModelClass2(A2626:AJ2626))),#REF!,gepModelClass2(A2626:AJ2626))</f>
        <v>1.044949625582229E-2</v>
      </c>
      <c r="AN2626" s="2">
        <f>IF(NOT(ISNUMBER(gepModelClass3(A2626:AJ2626))),#REF!,gepModelClass3(A2626:AJ2626))</f>
        <v>1.7245405883781098E-4</v>
      </c>
      <c r="AO2626" s="2">
        <f>IF(NOT(ISNUMBER(gepModelClass4(A2626:AJ2626))),#REF!,gepModelClass4(A2626:AJ2626))</f>
        <v>1.3129174404974203E-4</v>
      </c>
      <c r="AP2626" s="2">
        <f>IF(NOT(ISNUMBER(gepModelClass5(A2626:AJ2626))),#REF!,gepModelClass5(A2626:AJ2626))</f>
        <v>0.99847270034737845</v>
      </c>
      <c r="AQ2626" s="2">
        <f>IF(NOT(ISNUMBER(gepModelClass6(A2626:AJ2626))),#REF!,gepModelClass6(A2626:AJ2626))</f>
        <v>0.94407242383393497</v>
      </c>
      <c r="AR2626" s="3" t="str">
        <f t="shared" si="80"/>
        <v>soil_with_vegetation_stubble</v>
      </c>
      <c r="AS2626" s="5" t="s">
        <v>41</v>
      </c>
      <c r="AT2626">
        <f t="shared" si="81"/>
        <v>1</v>
      </c>
      <c r="AU2626" s="3"/>
      <c r="AV2626" s="3"/>
      <c r="AW2626" s="1"/>
      <c r="AX2626" s="4"/>
      <c r="AY2626" s="4"/>
    </row>
    <row r="2627" spans="1:51" x14ac:dyDescent="0.25">
      <c r="A2627">
        <v>74</v>
      </c>
      <c r="B2627">
        <v>92</v>
      </c>
      <c r="C2627">
        <v>89</v>
      </c>
      <c r="D2627">
        <v>76</v>
      </c>
      <c r="E2627">
        <v>74</v>
      </c>
      <c r="F2627">
        <v>84</v>
      </c>
      <c r="G2627">
        <v>93</v>
      </c>
      <c r="H2627">
        <v>69</v>
      </c>
      <c r="I2627">
        <v>70</v>
      </c>
      <c r="J2627">
        <v>88</v>
      </c>
      <c r="K2627">
        <v>89</v>
      </c>
      <c r="L2627">
        <v>69</v>
      </c>
      <c r="M2627">
        <v>76</v>
      </c>
      <c r="N2627">
        <v>85</v>
      </c>
      <c r="O2627">
        <v>90</v>
      </c>
      <c r="P2627">
        <v>72</v>
      </c>
      <c r="Q2627">
        <v>76</v>
      </c>
      <c r="R2627">
        <v>89</v>
      </c>
      <c r="S2627">
        <v>94</v>
      </c>
      <c r="T2627">
        <v>68</v>
      </c>
      <c r="U2627">
        <v>72</v>
      </c>
      <c r="V2627">
        <v>85</v>
      </c>
      <c r="W2627">
        <v>90</v>
      </c>
      <c r="X2627">
        <v>68</v>
      </c>
      <c r="Y2627">
        <v>76</v>
      </c>
      <c r="Z2627">
        <v>87</v>
      </c>
      <c r="AA2627">
        <v>96</v>
      </c>
      <c r="AB2627">
        <v>70</v>
      </c>
      <c r="AC2627">
        <v>76</v>
      </c>
      <c r="AD2627">
        <v>91</v>
      </c>
      <c r="AE2627">
        <v>96</v>
      </c>
      <c r="AF2627">
        <v>70</v>
      </c>
      <c r="AG2627">
        <v>76</v>
      </c>
      <c r="AH2627">
        <v>83</v>
      </c>
      <c r="AI2627">
        <v>96</v>
      </c>
      <c r="AJ2627">
        <v>70</v>
      </c>
      <c r="AK2627" s="1">
        <v>0</v>
      </c>
      <c r="AL2627" s="2">
        <f>IF(NOT(ISNUMBER(gepModelClass1(A2627:AJ2627))),#REF!,gepModelClass1(A2627:AJ2627))</f>
        <v>4.6982874210057518E-6</v>
      </c>
      <c r="AM2627" s="2">
        <f>IF(NOT(ISNUMBER(gepModelClass2(A2627:AJ2627))),#REF!,gepModelClass2(A2627:AJ2627))</f>
        <v>0.58447409269302353</v>
      </c>
      <c r="AN2627" s="2">
        <f>IF(NOT(ISNUMBER(gepModelClass3(A2627:AJ2627))),#REF!,gepModelClass3(A2627:AJ2627))</f>
        <v>1.9195883626513987E-2</v>
      </c>
      <c r="AO2627" s="2">
        <f>IF(NOT(ISNUMBER(gepModelClass4(A2627:AJ2627))),#REF!,gepModelClass4(A2627:AJ2627))</f>
        <v>1.2770414343879382E-4</v>
      </c>
      <c r="AP2627" s="2">
        <f>IF(NOT(ISNUMBER(gepModelClass5(A2627:AJ2627))),#REF!,gepModelClass5(A2627:AJ2627))</f>
        <v>1.058188875765202E-2</v>
      </c>
      <c r="AQ2627" s="2">
        <f>IF(NOT(ISNUMBER(gepModelClass6(A2627:AJ2627))),#REF!,gepModelClass6(A2627:AJ2627))</f>
        <v>0.72341307651319242</v>
      </c>
      <c r="AR2627" s="3" t="str">
        <f t="shared" ref="AR2627:AR2690" si="82">INDEX($AL$1:$AQ$1,1,MATCH(MAX(AL2627:AQ2627),AL2627:AQ2627,0))</f>
        <v>very_damp_grey_soil</v>
      </c>
      <c r="AS2627" s="5" t="s">
        <v>39</v>
      </c>
      <c r="AT2627">
        <f t="shared" ref="AT2627:AT2690" si="83">IF(AR2627=AS2627,0,1)</f>
        <v>1</v>
      </c>
      <c r="AU2627" s="3"/>
      <c r="AV2627" s="3"/>
      <c r="AW2627" s="1"/>
      <c r="AX2627" s="4"/>
      <c r="AY2627" s="4"/>
    </row>
    <row r="2628" spans="1:51" x14ac:dyDescent="0.25">
      <c r="A2628">
        <v>70</v>
      </c>
      <c r="B2628">
        <v>88</v>
      </c>
      <c r="C2628">
        <v>89</v>
      </c>
      <c r="D2628">
        <v>69</v>
      </c>
      <c r="E2628">
        <v>74</v>
      </c>
      <c r="F2628">
        <v>84</v>
      </c>
      <c r="G2628">
        <v>89</v>
      </c>
      <c r="H2628">
        <v>69</v>
      </c>
      <c r="I2628">
        <v>74</v>
      </c>
      <c r="J2628">
        <v>84</v>
      </c>
      <c r="K2628">
        <v>85</v>
      </c>
      <c r="L2628">
        <v>65</v>
      </c>
      <c r="M2628">
        <v>72</v>
      </c>
      <c r="N2628">
        <v>85</v>
      </c>
      <c r="O2628">
        <v>90</v>
      </c>
      <c r="P2628">
        <v>68</v>
      </c>
      <c r="Q2628">
        <v>72</v>
      </c>
      <c r="R2628">
        <v>85</v>
      </c>
      <c r="S2628">
        <v>86</v>
      </c>
      <c r="T2628">
        <v>68</v>
      </c>
      <c r="U2628">
        <v>76</v>
      </c>
      <c r="V2628">
        <v>85</v>
      </c>
      <c r="W2628">
        <v>90</v>
      </c>
      <c r="X2628">
        <v>68</v>
      </c>
      <c r="Y2628">
        <v>76</v>
      </c>
      <c r="Z2628">
        <v>83</v>
      </c>
      <c r="AA2628">
        <v>96</v>
      </c>
      <c r="AB2628">
        <v>70</v>
      </c>
      <c r="AC2628">
        <v>71</v>
      </c>
      <c r="AD2628">
        <v>87</v>
      </c>
      <c r="AE2628">
        <v>87</v>
      </c>
      <c r="AF2628">
        <v>70</v>
      </c>
      <c r="AG2628">
        <v>71</v>
      </c>
      <c r="AH2628">
        <v>87</v>
      </c>
      <c r="AI2628">
        <v>91</v>
      </c>
      <c r="AJ2628">
        <v>70</v>
      </c>
      <c r="AK2628" s="1">
        <v>0</v>
      </c>
      <c r="AL2628" s="2">
        <f>IF(NOT(ISNUMBER(gepModelClass1(A2628:AJ2628))),#REF!,gepModelClass1(A2628:AJ2628))</f>
        <v>3.5053469120241439E-6</v>
      </c>
      <c r="AM2628" s="2">
        <f>IF(NOT(ISNUMBER(gepModelClass2(A2628:AJ2628))),#REF!,gepModelClass2(A2628:AJ2628))</f>
        <v>0.33167417215866807</v>
      </c>
      <c r="AN2628" s="2">
        <f>IF(NOT(ISNUMBER(gepModelClass3(A2628:AJ2628))),#REF!,gepModelClass3(A2628:AJ2628))</f>
        <v>7.4396692084276305E-3</v>
      </c>
      <c r="AO2628" s="2">
        <f>IF(NOT(ISNUMBER(gepModelClass4(A2628:AJ2628))),#REF!,gepModelClass4(A2628:AJ2628))</f>
        <v>1.5134840788014068E-4</v>
      </c>
      <c r="AP2628" s="2">
        <f>IF(NOT(ISNUMBER(gepModelClass5(A2628:AJ2628))),#REF!,gepModelClass5(A2628:AJ2628))</f>
        <v>1.4962705587302668E-2</v>
      </c>
      <c r="AQ2628" s="2">
        <f>IF(NOT(ISNUMBER(gepModelClass6(A2628:AJ2628))),#REF!,gepModelClass6(A2628:AJ2628))</f>
        <v>0.48269106192336686</v>
      </c>
      <c r="AR2628" s="3" t="str">
        <f t="shared" si="82"/>
        <v>very_damp_grey_soil</v>
      </c>
      <c r="AS2628" s="5" t="s">
        <v>39</v>
      </c>
      <c r="AT2628">
        <f t="shared" si="83"/>
        <v>1</v>
      </c>
      <c r="AU2628" s="3"/>
      <c r="AV2628" s="3"/>
      <c r="AW2628" s="1"/>
      <c r="AX2628" s="4"/>
      <c r="AY2628" s="4"/>
    </row>
    <row r="2629" spans="1:51" x14ac:dyDescent="0.25">
      <c r="A2629">
        <v>74</v>
      </c>
      <c r="B2629">
        <v>84</v>
      </c>
      <c r="C2629">
        <v>89</v>
      </c>
      <c r="D2629">
        <v>69</v>
      </c>
      <c r="E2629">
        <v>74</v>
      </c>
      <c r="F2629">
        <v>84</v>
      </c>
      <c r="G2629">
        <v>85</v>
      </c>
      <c r="H2629">
        <v>65</v>
      </c>
      <c r="I2629">
        <v>74</v>
      </c>
      <c r="J2629">
        <v>88</v>
      </c>
      <c r="K2629">
        <v>93</v>
      </c>
      <c r="L2629">
        <v>69</v>
      </c>
      <c r="M2629">
        <v>72</v>
      </c>
      <c r="N2629">
        <v>85</v>
      </c>
      <c r="O2629">
        <v>86</v>
      </c>
      <c r="P2629">
        <v>68</v>
      </c>
      <c r="Q2629">
        <v>76</v>
      </c>
      <c r="R2629">
        <v>85</v>
      </c>
      <c r="S2629">
        <v>90</v>
      </c>
      <c r="T2629">
        <v>68</v>
      </c>
      <c r="U2629">
        <v>76</v>
      </c>
      <c r="V2629">
        <v>85</v>
      </c>
      <c r="W2629">
        <v>90</v>
      </c>
      <c r="X2629">
        <v>68</v>
      </c>
      <c r="Y2629">
        <v>71</v>
      </c>
      <c r="Z2629">
        <v>87</v>
      </c>
      <c r="AA2629">
        <v>87</v>
      </c>
      <c r="AB2629">
        <v>70</v>
      </c>
      <c r="AC2629">
        <v>71</v>
      </c>
      <c r="AD2629">
        <v>87</v>
      </c>
      <c r="AE2629">
        <v>91</v>
      </c>
      <c r="AF2629">
        <v>70</v>
      </c>
      <c r="AG2629">
        <v>76</v>
      </c>
      <c r="AH2629">
        <v>83</v>
      </c>
      <c r="AI2629">
        <v>91</v>
      </c>
      <c r="AJ2629">
        <v>67</v>
      </c>
      <c r="AK2629" s="1">
        <v>0</v>
      </c>
      <c r="AL2629" s="2">
        <f>IF(NOT(ISNUMBER(gepModelClass1(A2629:AJ2629))),#REF!,gepModelClass1(A2629:AJ2629))</f>
        <v>6.1588815902415839E-6</v>
      </c>
      <c r="AM2629" s="2">
        <f>IF(NOT(ISNUMBER(gepModelClass2(A2629:AJ2629))),#REF!,gepModelClass2(A2629:AJ2629))</f>
        <v>0.50123563791952996</v>
      </c>
      <c r="AN2629" s="2">
        <f>IF(NOT(ISNUMBER(gepModelClass3(A2629:AJ2629))),#REF!,gepModelClass3(A2629:AJ2629))</f>
        <v>2.3665105188712586E-2</v>
      </c>
      <c r="AO2629" s="2">
        <f>IF(NOT(ISNUMBER(gepModelClass4(A2629:AJ2629))),#REF!,gepModelClass4(A2629:AJ2629))</f>
        <v>1.1067856960801473E-4</v>
      </c>
      <c r="AP2629" s="2">
        <f>IF(NOT(ISNUMBER(gepModelClass5(A2629:AJ2629))),#REF!,gepModelClass5(A2629:AJ2629))</f>
        <v>1.5692280520992332E-2</v>
      </c>
      <c r="AQ2629" s="2">
        <f>IF(NOT(ISNUMBER(gepModelClass6(A2629:AJ2629))),#REF!,gepModelClass6(A2629:AJ2629))</f>
        <v>0.76609665337343591</v>
      </c>
      <c r="AR2629" s="3" t="str">
        <f t="shared" si="82"/>
        <v>very_damp_grey_soil</v>
      </c>
      <c r="AS2629" s="5" t="s">
        <v>39</v>
      </c>
      <c r="AT2629">
        <f t="shared" si="83"/>
        <v>1</v>
      </c>
      <c r="AU2629" s="3"/>
      <c r="AV2629" s="3"/>
      <c r="AW2629" s="1"/>
      <c r="AX2629" s="4"/>
      <c r="AY2629" s="4"/>
    </row>
    <row r="2630" spans="1:51" x14ac:dyDescent="0.25">
      <c r="A2630">
        <v>74</v>
      </c>
      <c r="B2630">
        <v>88</v>
      </c>
      <c r="C2630">
        <v>93</v>
      </c>
      <c r="D2630">
        <v>69</v>
      </c>
      <c r="E2630">
        <v>78</v>
      </c>
      <c r="F2630">
        <v>92</v>
      </c>
      <c r="G2630">
        <v>93</v>
      </c>
      <c r="H2630">
        <v>73</v>
      </c>
      <c r="I2630">
        <v>67</v>
      </c>
      <c r="J2630">
        <v>88</v>
      </c>
      <c r="K2630">
        <v>89</v>
      </c>
      <c r="L2630">
        <v>69</v>
      </c>
      <c r="M2630">
        <v>76</v>
      </c>
      <c r="N2630">
        <v>85</v>
      </c>
      <c r="O2630">
        <v>90</v>
      </c>
      <c r="P2630">
        <v>68</v>
      </c>
      <c r="Q2630">
        <v>76</v>
      </c>
      <c r="R2630">
        <v>94</v>
      </c>
      <c r="S2630">
        <v>94</v>
      </c>
      <c r="T2630">
        <v>72</v>
      </c>
      <c r="U2630">
        <v>76</v>
      </c>
      <c r="V2630">
        <v>94</v>
      </c>
      <c r="W2630">
        <v>94</v>
      </c>
      <c r="X2630">
        <v>68</v>
      </c>
      <c r="Y2630">
        <v>76</v>
      </c>
      <c r="Z2630">
        <v>83</v>
      </c>
      <c r="AA2630">
        <v>91</v>
      </c>
      <c r="AB2630">
        <v>67</v>
      </c>
      <c r="AC2630">
        <v>80</v>
      </c>
      <c r="AD2630">
        <v>87</v>
      </c>
      <c r="AE2630">
        <v>91</v>
      </c>
      <c r="AF2630">
        <v>70</v>
      </c>
      <c r="AG2630">
        <v>80</v>
      </c>
      <c r="AH2630">
        <v>95</v>
      </c>
      <c r="AI2630">
        <v>91</v>
      </c>
      <c r="AJ2630">
        <v>74</v>
      </c>
      <c r="AK2630" s="1">
        <v>0</v>
      </c>
      <c r="AL2630" s="2">
        <f>IF(NOT(ISNUMBER(gepModelClass1(A2630:AJ2630))),#REF!,gepModelClass1(A2630:AJ2630))</f>
        <v>3.3133016826501529E-6</v>
      </c>
      <c r="AM2630" s="2">
        <f>IF(NOT(ISNUMBER(gepModelClass2(A2630:AJ2630))),#REF!,gepModelClass2(A2630:AJ2630))</f>
        <v>0.87861781865631694</v>
      </c>
      <c r="AN2630" s="2">
        <f>IF(NOT(ISNUMBER(gepModelClass3(A2630:AJ2630))),#REF!,gepModelClass3(A2630:AJ2630))</f>
        <v>4.2109824093947389E-2</v>
      </c>
      <c r="AO2630" s="2">
        <f>IF(NOT(ISNUMBER(gepModelClass4(A2630:AJ2630))),#REF!,gepModelClass4(A2630:AJ2630))</f>
        <v>1.5209310674302992E-4</v>
      </c>
      <c r="AP2630" s="2">
        <f>IF(NOT(ISNUMBER(gepModelClass5(A2630:AJ2630))),#REF!,gepModelClass5(A2630:AJ2630))</f>
        <v>7.4909934641731362E-3</v>
      </c>
      <c r="AQ2630" s="2">
        <f>IF(NOT(ISNUMBER(gepModelClass6(A2630:AJ2630))),#REF!,gepModelClass6(A2630:AJ2630))</f>
        <v>0.62669516025438921</v>
      </c>
      <c r="AR2630" s="3" t="str">
        <f t="shared" si="82"/>
        <v>damp_grey_soil</v>
      </c>
      <c r="AS2630" s="5" t="s">
        <v>39</v>
      </c>
      <c r="AT2630">
        <f t="shared" si="83"/>
        <v>0</v>
      </c>
      <c r="AU2630" s="3"/>
      <c r="AV2630" s="3"/>
      <c r="AW2630" s="1"/>
      <c r="AX2630" s="4"/>
      <c r="AY2630" s="4"/>
    </row>
    <row r="2631" spans="1:51" x14ac:dyDescent="0.25">
      <c r="A2631">
        <v>67</v>
      </c>
      <c r="B2631">
        <v>88</v>
      </c>
      <c r="C2631">
        <v>89</v>
      </c>
      <c r="D2631">
        <v>69</v>
      </c>
      <c r="E2631">
        <v>67</v>
      </c>
      <c r="F2631">
        <v>84</v>
      </c>
      <c r="G2631">
        <v>85</v>
      </c>
      <c r="H2631">
        <v>62</v>
      </c>
      <c r="I2631">
        <v>63</v>
      </c>
      <c r="J2631">
        <v>79</v>
      </c>
      <c r="K2631">
        <v>85</v>
      </c>
      <c r="L2631">
        <v>65</v>
      </c>
      <c r="M2631">
        <v>76</v>
      </c>
      <c r="N2631">
        <v>94</v>
      </c>
      <c r="O2631">
        <v>94</v>
      </c>
      <c r="P2631">
        <v>68</v>
      </c>
      <c r="Q2631">
        <v>68</v>
      </c>
      <c r="R2631">
        <v>85</v>
      </c>
      <c r="S2631">
        <v>82</v>
      </c>
      <c r="T2631">
        <v>65</v>
      </c>
      <c r="U2631">
        <v>64</v>
      </c>
      <c r="V2631">
        <v>81</v>
      </c>
      <c r="W2631">
        <v>82</v>
      </c>
      <c r="X2631">
        <v>61</v>
      </c>
      <c r="Y2631">
        <v>80</v>
      </c>
      <c r="Z2631">
        <v>95</v>
      </c>
      <c r="AA2631">
        <v>91</v>
      </c>
      <c r="AB2631">
        <v>74</v>
      </c>
      <c r="AC2631">
        <v>71</v>
      </c>
      <c r="AD2631">
        <v>87</v>
      </c>
      <c r="AE2631">
        <v>87</v>
      </c>
      <c r="AF2631">
        <v>70</v>
      </c>
      <c r="AG2631">
        <v>68</v>
      </c>
      <c r="AH2631">
        <v>83</v>
      </c>
      <c r="AI2631">
        <v>87</v>
      </c>
      <c r="AJ2631">
        <v>63</v>
      </c>
      <c r="AK2631" s="1">
        <v>1</v>
      </c>
      <c r="AL2631" s="2">
        <f>IF(NOT(ISNUMBER(gepModelClass1(A2631:AJ2631))),#REF!,gepModelClass1(A2631:AJ2631))</f>
        <v>1.303586896286262E-5</v>
      </c>
      <c r="AM2631" s="2">
        <f>IF(NOT(ISNUMBER(gepModelClass2(A2631:AJ2631))),#REF!,gepModelClass2(A2631:AJ2631))</f>
        <v>0.3487181068395121</v>
      </c>
      <c r="AN2631" s="2">
        <f>IF(NOT(ISNUMBER(gepModelClass3(A2631:AJ2631))),#REF!,gepModelClass3(A2631:AJ2631))</f>
        <v>7.1315323610390206E-4</v>
      </c>
      <c r="AO2631" s="2">
        <f>IF(NOT(ISNUMBER(gepModelClass4(A2631:AJ2631))),#REF!,gepModelClass4(A2631:AJ2631))</f>
        <v>1.2974446974013062E-3</v>
      </c>
      <c r="AP2631" s="2">
        <f>IF(NOT(ISNUMBER(gepModelClass5(A2631:AJ2631))),#REF!,gepModelClass5(A2631:AJ2631))</f>
        <v>7.0391491363350914E-3</v>
      </c>
      <c r="AQ2631" s="2">
        <f>IF(NOT(ISNUMBER(gepModelClass6(A2631:AJ2631))),#REF!,gepModelClass6(A2631:AJ2631))</f>
        <v>0.47113482619085328</v>
      </c>
      <c r="AR2631" s="3" t="str">
        <f t="shared" si="82"/>
        <v>very_damp_grey_soil</v>
      </c>
      <c r="AS2631" s="5" t="s">
        <v>41</v>
      </c>
      <c r="AT2631">
        <f t="shared" si="83"/>
        <v>0</v>
      </c>
      <c r="AU2631" s="3"/>
      <c r="AV2631" s="3"/>
      <c r="AW2631" s="1"/>
      <c r="AX2631" s="4"/>
      <c r="AY2631" s="4"/>
    </row>
    <row r="2632" spans="1:51" x14ac:dyDescent="0.25">
      <c r="A2632">
        <v>63</v>
      </c>
      <c r="B2632">
        <v>79</v>
      </c>
      <c r="C2632">
        <v>85</v>
      </c>
      <c r="D2632">
        <v>65</v>
      </c>
      <c r="E2632">
        <v>63</v>
      </c>
      <c r="F2632">
        <v>75</v>
      </c>
      <c r="G2632">
        <v>85</v>
      </c>
      <c r="H2632">
        <v>65</v>
      </c>
      <c r="I2632">
        <v>70</v>
      </c>
      <c r="J2632">
        <v>84</v>
      </c>
      <c r="K2632">
        <v>82</v>
      </c>
      <c r="L2632">
        <v>65</v>
      </c>
      <c r="M2632">
        <v>64</v>
      </c>
      <c r="N2632">
        <v>81</v>
      </c>
      <c r="O2632">
        <v>82</v>
      </c>
      <c r="P2632">
        <v>61</v>
      </c>
      <c r="Q2632">
        <v>64</v>
      </c>
      <c r="R2632">
        <v>77</v>
      </c>
      <c r="S2632">
        <v>86</v>
      </c>
      <c r="T2632">
        <v>65</v>
      </c>
      <c r="U2632">
        <v>64</v>
      </c>
      <c r="V2632">
        <v>77</v>
      </c>
      <c r="W2632">
        <v>82</v>
      </c>
      <c r="X2632">
        <v>65</v>
      </c>
      <c r="Y2632">
        <v>68</v>
      </c>
      <c r="Z2632">
        <v>83</v>
      </c>
      <c r="AA2632">
        <v>87</v>
      </c>
      <c r="AB2632">
        <v>63</v>
      </c>
      <c r="AC2632">
        <v>64</v>
      </c>
      <c r="AD2632">
        <v>83</v>
      </c>
      <c r="AE2632">
        <v>83</v>
      </c>
      <c r="AF2632">
        <v>67</v>
      </c>
      <c r="AG2632">
        <v>68</v>
      </c>
      <c r="AH2632">
        <v>79</v>
      </c>
      <c r="AI2632">
        <v>83</v>
      </c>
      <c r="AJ2632">
        <v>63</v>
      </c>
      <c r="AK2632" s="1">
        <v>1</v>
      </c>
      <c r="AL2632" s="2">
        <f>IF(NOT(ISNUMBER(gepModelClass1(A2632:AJ2632))),#REF!,gepModelClass1(A2632:AJ2632))</f>
        <v>3.4349608927394138E-6</v>
      </c>
      <c r="AM2632" s="2">
        <f>IF(NOT(ISNUMBER(gepModelClass2(A2632:AJ2632))),#REF!,gepModelClass2(A2632:AJ2632))</f>
        <v>2.3614884921432908E-2</v>
      </c>
      <c r="AN2632" s="2">
        <f>IF(NOT(ISNUMBER(gepModelClass3(A2632:AJ2632))),#REF!,gepModelClass3(A2632:AJ2632))</f>
        <v>2.1724958102874669E-4</v>
      </c>
      <c r="AO2632" s="2">
        <f>IF(NOT(ISNUMBER(gepModelClass4(A2632:AJ2632))),#REF!,gepModelClass4(A2632:AJ2632))</f>
        <v>1.222081609464049E-3</v>
      </c>
      <c r="AP2632" s="2">
        <f>IF(NOT(ISNUMBER(gepModelClass5(A2632:AJ2632))),#REF!,gepModelClass5(A2632:AJ2632))</f>
        <v>1.651815711841817E-2</v>
      </c>
      <c r="AQ2632" s="2">
        <f>IF(NOT(ISNUMBER(gepModelClass6(A2632:AJ2632))),#REF!,gepModelClass6(A2632:AJ2632))</f>
        <v>0.72601279724321122</v>
      </c>
      <c r="AR2632" s="3" t="str">
        <f t="shared" si="82"/>
        <v>very_damp_grey_soil</v>
      </c>
      <c r="AS2632" s="5" t="s">
        <v>41</v>
      </c>
      <c r="AT2632">
        <f t="shared" si="83"/>
        <v>0</v>
      </c>
      <c r="AU2632" s="3"/>
      <c r="AV2632" s="3"/>
      <c r="AW2632" s="1"/>
      <c r="AX2632" s="4"/>
      <c r="AY2632" s="4"/>
    </row>
    <row r="2633" spans="1:51" x14ac:dyDescent="0.25">
      <c r="A2633">
        <v>63</v>
      </c>
      <c r="B2633">
        <v>75</v>
      </c>
      <c r="C2633">
        <v>85</v>
      </c>
      <c r="D2633">
        <v>65</v>
      </c>
      <c r="E2633">
        <v>70</v>
      </c>
      <c r="F2633">
        <v>84</v>
      </c>
      <c r="G2633">
        <v>82</v>
      </c>
      <c r="H2633">
        <v>65</v>
      </c>
      <c r="I2633">
        <v>67</v>
      </c>
      <c r="J2633">
        <v>84</v>
      </c>
      <c r="K2633">
        <v>82</v>
      </c>
      <c r="L2633">
        <v>65</v>
      </c>
      <c r="M2633">
        <v>64</v>
      </c>
      <c r="N2633">
        <v>77</v>
      </c>
      <c r="O2633">
        <v>86</v>
      </c>
      <c r="P2633">
        <v>65</v>
      </c>
      <c r="Q2633">
        <v>64</v>
      </c>
      <c r="R2633">
        <v>77</v>
      </c>
      <c r="S2633">
        <v>82</v>
      </c>
      <c r="T2633">
        <v>65</v>
      </c>
      <c r="U2633">
        <v>64</v>
      </c>
      <c r="V2633">
        <v>81</v>
      </c>
      <c r="W2633">
        <v>78</v>
      </c>
      <c r="X2633">
        <v>65</v>
      </c>
      <c r="Y2633">
        <v>64</v>
      </c>
      <c r="Z2633">
        <v>83</v>
      </c>
      <c r="AA2633">
        <v>83</v>
      </c>
      <c r="AB2633">
        <v>67</v>
      </c>
      <c r="AC2633">
        <v>68</v>
      </c>
      <c r="AD2633">
        <v>79</v>
      </c>
      <c r="AE2633">
        <v>83</v>
      </c>
      <c r="AF2633">
        <v>63</v>
      </c>
      <c r="AG2633">
        <v>68</v>
      </c>
      <c r="AH2633">
        <v>83</v>
      </c>
      <c r="AI2633">
        <v>83</v>
      </c>
      <c r="AJ2633">
        <v>67</v>
      </c>
      <c r="AK2633" s="1">
        <v>1</v>
      </c>
      <c r="AL2633" s="2">
        <f>IF(NOT(ISNUMBER(gepModelClass1(A2633:AJ2633))),#REF!,gepModelClass1(A2633:AJ2633))</f>
        <v>7.9798114511712281E-6</v>
      </c>
      <c r="AM2633" s="2">
        <f>IF(NOT(ISNUMBER(gepModelClass2(A2633:AJ2633))),#REF!,gepModelClass2(A2633:AJ2633))</f>
        <v>4.3984660786586346E-2</v>
      </c>
      <c r="AN2633" s="2">
        <f>IF(NOT(ISNUMBER(gepModelClass3(A2633:AJ2633))),#REF!,gepModelClass3(A2633:AJ2633))</f>
        <v>1.8939454003256956E-4</v>
      </c>
      <c r="AO2633" s="2">
        <f>IF(NOT(ISNUMBER(gepModelClass4(A2633:AJ2633))),#REF!,gepModelClass4(A2633:AJ2633))</f>
        <v>1.5155013709750476E-3</v>
      </c>
      <c r="AP2633" s="2">
        <f>IF(NOT(ISNUMBER(gepModelClass5(A2633:AJ2633))),#REF!,gepModelClass5(A2633:AJ2633))</f>
        <v>1.2463038908493311E-2</v>
      </c>
      <c r="AQ2633" s="2">
        <f>IF(NOT(ISNUMBER(gepModelClass6(A2633:AJ2633))),#REF!,gepModelClass6(A2633:AJ2633))</f>
        <v>0.49985156843115736</v>
      </c>
      <c r="AR2633" s="3" t="str">
        <f t="shared" si="82"/>
        <v>very_damp_grey_soil</v>
      </c>
      <c r="AS2633" s="5" t="s">
        <v>41</v>
      </c>
      <c r="AT2633">
        <f t="shared" si="83"/>
        <v>0</v>
      </c>
      <c r="AU2633" s="3"/>
      <c r="AV2633" s="3"/>
      <c r="AW2633" s="1"/>
      <c r="AX2633" s="4"/>
      <c r="AY2633" s="4"/>
    </row>
    <row r="2634" spans="1:51" x14ac:dyDescent="0.25">
      <c r="A2634">
        <v>67</v>
      </c>
      <c r="B2634">
        <v>84</v>
      </c>
      <c r="C2634">
        <v>82</v>
      </c>
      <c r="D2634">
        <v>65</v>
      </c>
      <c r="E2634">
        <v>67</v>
      </c>
      <c r="F2634">
        <v>84</v>
      </c>
      <c r="G2634">
        <v>85</v>
      </c>
      <c r="H2634">
        <v>69</v>
      </c>
      <c r="I2634">
        <v>78</v>
      </c>
      <c r="J2634">
        <v>97</v>
      </c>
      <c r="K2634">
        <v>101</v>
      </c>
      <c r="L2634">
        <v>83</v>
      </c>
      <c r="M2634">
        <v>64</v>
      </c>
      <c r="N2634">
        <v>81</v>
      </c>
      <c r="O2634">
        <v>78</v>
      </c>
      <c r="P2634">
        <v>65</v>
      </c>
      <c r="Q2634">
        <v>68</v>
      </c>
      <c r="R2634">
        <v>81</v>
      </c>
      <c r="S2634">
        <v>82</v>
      </c>
      <c r="T2634">
        <v>65</v>
      </c>
      <c r="U2634">
        <v>72</v>
      </c>
      <c r="V2634">
        <v>89</v>
      </c>
      <c r="W2634">
        <v>94</v>
      </c>
      <c r="X2634">
        <v>72</v>
      </c>
      <c r="Y2634">
        <v>68</v>
      </c>
      <c r="Z2634">
        <v>83</v>
      </c>
      <c r="AA2634">
        <v>83</v>
      </c>
      <c r="AB2634">
        <v>67</v>
      </c>
      <c r="AC2634">
        <v>68</v>
      </c>
      <c r="AD2634">
        <v>83</v>
      </c>
      <c r="AE2634">
        <v>83</v>
      </c>
      <c r="AF2634">
        <v>63</v>
      </c>
      <c r="AG2634">
        <v>68</v>
      </c>
      <c r="AH2634">
        <v>83</v>
      </c>
      <c r="AI2634">
        <v>87</v>
      </c>
      <c r="AJ2634">
        <v>67</v>
      </c>
      <c r="AK2634" s="1">
        <v>1</v>
      </c>
      <c r="AL2634" s="2">
        <f>IF(NOT(ISNUMBER(gepModelClass1(A2634:AJ2634))),#REF!,gepModelClass1(A2634:AJ2634))</f>
        <v>1.8617616605720426E-5</v>
      </c>
      <c r="AM2634" s="2">
        <f>IF(NOT(ISNUMBER(gepModelClass2(A2634:AJ2634))),#REF!,gepModelClass2(A2634:AJ2634))</f>
        <v>5.6937995683741659E-2</v>
      </c>
      <c r="AN2634" s="2">
        <f>IF(NOT(ISNUMBER(gepModelClass3(A2634:AJ2634))),#REF!,gepModelClass3(A2634:AJ2634))</f>
        <v>2.7046124773464513E-3</v>
      </c>
      <c r="AO2634" s="2">
        <f>IF(NOT(ISNUMBER(gepModelClass4(A2634:AJ2634))),#REF!,gepModelClass4(A2634:AJ2634))</f>
        <v>8.174579028314698E-4</v>
      </c>
      <c r="AP2634" s="2">
        <f>IF(NOT(ISNUMBER(gepModelClass5(A2634:AJ2634))),#REF!,gepModelClass5(A2634:AJ2634))</f>
        <v>1.8603195736545376E-2</v>
      </c>
      <c r="AQ2634" s="2">
        <f>IF(NOT(ISNUMBER(gepModelClass6(A2634:AJ2634))),#REF!,gepModelClass6(A2634:AJ2634))</f>
        <v>0.86201637430462685</v>
      </c>
      <c r="AR2634" s="3" t="str">
        <f t="shared" si="82"/>
        <v>very_damp_grey_soil</v>
      </c>
      <c r="AS2634" s="5" t="s">
        <v>41</v>
      </c>
      <c r="AT2634">
        <f t="shared" si="83"/>
        <v>0</v>
      </c>
      <c r="AU2634" s="3"/>
      <c r="AV2634" s="3"/>
      <c r="AW2634" s="1"/>
      <c r="AX2634" s="4"/>
      <c r="AY2634" s="4"/>
    </row>
    <row r="2635" spans="1:51" x14ac:dyDescent="0.25">
      <c r="A2635">
        <v>67</v>
      </c>
      <c r="B2635">
        <v>84</v>
      </c>
      <c r="C2635">
        <v>85</v>
      </c>
      <c r="D2635">
        <v>69</v>
      </c>
      <c r="E2635">
        <v>78</v>
      </c>
      <c r="F2635">
        <v>97</v>
      </c>
      <c r="G2635">
        <v>101</v>
      </c>
      <c r="H2635">
        <v>83</v>
      </c>
      <c r="I2635">
        <v>82</v>
      </c>
      <c r="J2635">
        <v>102</v>
      </c>
      <c r="K2635">
        <v>110</v>
      </c>
      <c r="L2635">
        <v>87</v>
      </c>
      <c r="M2635">
        <v>68</v>
      </c>
      <c r="N2635">
        <v>81</v>
      </c>
      <c r="O2635">
        <v>82</v>
      </c>
      <c r="P2635">
        <v>65</v>
      </c>
      <c r="Q2635">
        <v>72</v>
      </c>
      <c r="R2635">
        <v>89</v>
      </c>
      <c r="S2635">
        <v>94</v>
      </c>
      <c r="T2635">
        <v>72</v>
      </c>
      <c r="U2635">
        <v>80</v>
      </c>
      <c r="V2635">
        <v>102</v>
      </c>
      <c r="W2635">
        <v>106</v>
      </c>
      <c r="X2635">
        <v>87</v>
      </c>
      <c r="Y2635">
        <v>68</v>
      </c>
      <c r="Z2635">
        <v>83</v>
      </c>
      <c r="AA2635">
        <v>83</v>
      </c>
      <c r="AB2635">
        <v>63</v>
      </c>
      <c r="AC2635">
        <v>68</v>
      </c>
      <c r="AD2635">
        <v>83</v>
      </c>
      <c r="AE2635">
        <v>87</v>
      </c>
      <c r="AF2635">
        <v>67</v>
      </c>
      <c r="AG2635">
        <v>76</v>
      </c>
      <c r="AH2635">
        <v>91</v>
      </c>
      <c r="AI2635">
        <v>96</v>
      </c>
      <c r="AJ2635">
        <v>81</v>
      </c>
      <c r="AK2635" s="1">
        <v>1</v>
      </c>
      <c r="AL2635" s="2">
        <f>IF(NOT(ISNUMBER(gepModelClass1(A2635:AJ2635))),#REF!,gepModelClass1(A2635:AJ2635))</f>
        <v>9.7666746752490884E-6</v>
      </c>
      <c r="AM2635" s="2">
        <f>IF(NOT(ISNUMBER(gepModelClass2(A2635:AJ2635))),#REF!,gepModelClass2(A2635:AJ2635))</f>
        <v>0.60078376978667647</v>
      </c>
      <c r="AN2635" s="2">
        <f>IF(NOT(ISNUMBER(gepModelClass3(A2635:AJ2635))),#REF!,gepModelClass3(A2635:AJ2635))</f>
        <v>4.0438359182070178E-2</v>
      </c>
      <c r="AO2635" s="2">
        <f>IF(NOT(ISNUMBER(gepModelClass4(A2635:AJ2635))),#REF!,gepModelClass4(A2635:AJ2635))</f>
        <v>5.9002947830607915E-4</v>
      </c>
      <c r="AP2635" s="2">
        <f>IF(NOT(ISNUMBER(gepModelClass5(A2635:AJ2635))),#REF!,gepModelClass5(A2635:AJ2635))</f>
        <v>1.3891853824513318E-2</v>
      </c>
      <c r="AQ2635" s="2">
        <f>IF(NOT(ISNUMBER(gepModelClass6(A2635:AJ2635))),#REF!,gepModelClass6(A2635:AJ2635))</f>
        <v>0.47974723751758142</v>
      </c>
      <c r="AR2635" s="3" t="str">
        <f t="shared" si="82"/>
        <v>damp_grey_soil</v>
      </c>
      <c r="AS2635" s="5" t="s">
        <v>41</v>
      </c>
      <c r="AT2635">
        <f t="shared" si="83"/>
        <v>1</v>
      </c>
      <c r="AU2635" s="3"/>
      <c r="AV2635" s="3"/>
      <c r="AW2635" s="1"/>
      <c r="AX2635" s="4"/>
      <c r="AY2635" s="4"/>
    </row>
    <row r="2636" spans="1:51" x14ac:dyDescent="0.25">
      <c r="A2636">
        <v>78</v>
      </c>
      <c r="B2636">
        <v>97</v>
      </c>
      <c r="C2636">
        <v>101</v>
      </c>
      <c r="D2636">
        <v>83</v>
      </c>
      <c r="E2636">
        <v>82</v>
      </c>
      <c r="F2636">
        <v>102</v>
      </c>
      <c r="G2636">
        <v>110</v>
      </c>
      <c r="H2636">
        <v>87</v>
      </c>
      <c r="I2636">
        <v>78</v>
      </c>
      <c r="J2636">
        <v>88</v>
      </c>
      <c r="K2636">
        <v>101</v>
      </c>
      <c r="L2636">
        <v>83</v>
      </c>
      <c r="M2636">
        <v>72</v>
      </c>
      <c r="N2636">
        <v>89</v>
      </c>
      <c r="O2636">
        <v>94</v>
      </c>
      <c r="P2636">
        <v>72</v>
      </c>
      <c r="Q2636">
        <v>80</v>
      </c>
      <c r="R2636">
        <v>102</v>
      </c>
      <c r="S2636">
        <v>106</v>
      </c>
      <c r="T2636">
        <v>87</v>
      </c>
      <c r="U2636">
        <v>76</v>
      </c>
      <c r="V2636">
        <v>89</v>
      </c>
      <c r="W2636">
        <v>98</v>
      </c>
      <c r="X2636">
        <v>79</v>
      </c>
      <c r="Y2636">
        <v>68</v>
      </c>
      <c r="Z2636">
        <v>83</v>
      </c>
      <c r="AA2636">
        <v>87</v>
      </c>
      <c r="AB2636">
        <v>67</v>
      </c>
      <c r="AC2636">
        <v>76</v>
      </c>
      <c r="AD2636">
        <v>91</v>
      </c>
      <c r="AE2636">
        <v>96</v>
      </c>
      <c r="AF2636">
        <v>81</v>
      </c>
      <c r="AG2636">
        <v>80</v>
      </c>
      <c r="AH2636">
        <v>95</v>
      </c>
      <c r="AI2636">
        <v>100</v>
      </c>
      <c r="AJ2636">
        <v>81</v>
      </c>
      <c r="AK2636" s="1">
        <v>0</v>
      </c>
      <c r="AL2636" s="2">
        <f>IF(NOT(ISNUMBER(gepModelClass1(A2636:AJ2636))),#REF!,gepModelClass1(A2636:AJ2636))</f>
        <v>2.6019529912210456E-6</v>
      </c>
      <c r="AM2636" s="2">
        <f>IF(NOT(ISNUMBER(gepModelClass2(A2636:AJ2636))),#REF!,gepModelClass2(A2636:AJ2636))</f>
        <v>1.3748430014986135E-3</v>
      </c>
      <c r="AN2636" s="2">
        <f>IF(NOT(ISNUMBER(gepModelClass3(A2636:AJ2636))),#REF!,gepModelClass3(A2636:AJ2636))</f>
        <v>0.24744328953951</v>
      </c>
      <c r="AO2636" s="2">
        <f>IF(NOT(ISNUMBER(gepModelClass4(A2636:AJ2636))),#REF!,gepModelClass4(A2636:AJ2636))</f>
        <v>1.6902513109701722E-4</v>
      </c>
      <c r="AP2636" s="2">
        <f>IF(NOT(ISNUMBER(gepModelClass5(A2636:AJ2636))),#REF!,gepModelClass5(A2636:AJ2636))</f>
        <v>9.1734634555485049E-3</v>
      </c>
      <c r="AQ2636" s="2">
        <f>IF(NOT(ISNUMBER(gepModelClass6(A2636:AJ2636))),#REF!,gepModelClass6(A2636:AJ2636))</f>
        <v>0.11682541481304198</v>
      </c>
      <c r="AR2636" s="3" t="str">
        <f t="shared" si="82"/>
        <v>grey_soil</v>
      </c>
      <c r="AS2636" s="5" t="s">
        <v>39</v>
      </c>
      <c r="AT2636">
        <f t="shared" si="83"/>
        <v>1</v>
      </c>
      <c r="AU2636" s="3"/>
      <c r="AV2636" s="3"/>
      <c r="AW2636" s="1"/>
      <c r="AX2636" s="4"/>
      <c r="AY2636" s="4"/>
    </row>
    <row r="2637" spans="1:51" x14ac:dyDescent="0.25">
      <c r="A2637">
        <v>82</v>
      </c>
      <c r="B2637">
        <v>102</v>
      </c>
      <c r="C2637">
        <v>110</v>
      </c>
      <c r="D2637">
        <v>87</v>
      </c>
      <c r="E2637">
        <v>78</v>
      </c>
      <c r="F2637">
        <v>88</v>
      </c>
      <c r="G2637">
        <v>101</v>
      </c>
      <c r="H2637">
        <v>83</v>
      </c>
      <c r="I2637">
        <v>67</v>
      </c>
      <c r="J2637">
        <v>67</v>
      </c>
      <c r="K2637">
        <v>93</v>
      </c>
      <c r="L2637">
        <v>80</v>
      </c>
      <c r="M2637">
        <v>80</v>
      </c>
      <c r="N2637">
        <v>102</v>
      </c>
      <c r="O2637">
        <v>106</v>
      </c>
      <c r="P2637">
        <v>87</v>
      </c>
      <c r="Q2637">
        <v>76</v>
      </c>
      <c r="R2637">
        <v>89</v>
      </c>
      <c r="S2637">
        <v>98</v>
      </c>
      <c r="T2637">
        <v>79</v>
      </c>
      <c r="U2637">
        <v>68</v>
      </c>
      <c r="V2637">
        <v>73</v>
      </c>
      <c r="W2637">
        <v>90</v>
      </c>
      <c r="X2637">
        <v>79</v>
      </c>
      <c r="Y2637">
        <v>76</v>
      </c>
      <c r="Z2637">
        <v>91</v>
      </c>
      <c r="AA2637">
        <v>96</v>
      </c>
      <c r="AB2637">
        <v>81</v>
      </c>
      <c r="AC2637">
        <v>80</v>
      </c>
      <c r="AD2637">
        <v>95</v>
      </c>
      <c r="AE2637">
        <v>100</v>
      </c>
      <c r="AF2637">
        <v>81</v>
      </c>
      <c r="AG2637">
        <v>76</v>
      </c>
      <c r="AH2637">
        <v>83</v>
      </c>
      <c r="AI2637">
        <v>96</v>
      </c>
      <c r="AJ2637">
        <v>81</v>
      </c>
      <c r="AK2637" s="1">
        <v>0</v>
      </c>
      <c r="AL2637" s="2">
        <f>IF(NOT(ISNUMBER(gepModelClass1(A2637:AJ2637))),#REF!,gepModelClass1(A2637:AJ2637))</f>
        <v>4.4618830602588796E-5</v>
      </c>
      <c r="AM2637" s="2">
        <f>IF(NOT(ISNUMBER(gepModelClass2(A2637:AJ2637))),#REF!,gepModelClass2(A2637:AJ2637))</f>
        <v>0.5587118095605258</v>
      </c>
      <c r="AN2637" s="2">
        <f>IF(NOT(ISNUMBER(gepModelClass3(A2637:AJ2637))),#REF!,gepModelClass3(A2637:AJ2637))</f>
        <v>0.1415290984918966</v>
      </c>
      <c r="AO2637" s="2">
        <f>IF(NOT(ISNUMBER(gepModelClass4(A2637:AJ2637))),#REF!,gepModelClass4(A2637:AJ2637))</f>
        <v>3.7698194470214076E-4</v>
      </c>
      <c r="AP2637" s="2">
        <f>IF(NOT(ISNUMBER(gepModelClass5(A2637:AJ2637))),#REF!,gepModelClass5(A2637:AJ2637))</f>
        <v>0.60995326565023056</v>
      </c>
      <c r="AQ2637" s="2">
        <f>IF(NOT(ISNUMBER(gepModelClass6(A2637:AJ2637))),#REF!,gepModelClass6(A2637:AJ2637))</f>
        <v>1.189867640783175E-2</v>
      </c>
      <c r="AR2637" s="3" t="str">
        <f t="shared" si="82"/>
        <v>soil_with_vegetation_stubble</v>
      </c>
      <c r="AS2637" s="5" t="s">
        <v>39</v>
      </c>
      <c r="AT2637">
        <f t="shared" si="83"/>
        <v>1</v>
      </c>
      <c r="AU2637" s="3"/>
      <c r="AV2637" s="3"/>
      <c r="AW2637" s="1"/>
      <c r="AX2637" s="4"/>
      <c r="AY2637" s="4"/>
    </row>
    <row r="2638" spans="1:51" x14ac:dyDescent="0.25">
      <c r="A2638">
        <v>67</v>
      </c>
      <c r="B2638">
        <v>67</v>
      </c>
      <c r="C2638">
        <v>93</v>
      </c>
      <c r="D2638">
        <v>80</v>
      </c>
      <c r="E2638">
        <v>60</v>
      </c>
      <c r="F2638">
        <v>60</v>
      </c>
      <c r="G2638">
        <v>85</v>
      </c>
      <c r="H2638">
        <v>80</v>
      </c>
      <c r="I2638">
        <v>60</v>
      </c>
      <c r="J2638">
        <v>56</v>
      </c>
      <c r="K2638">
        <v>85</v>
      </c>
      <c r="L2638">
        <v>80</v>
      </c>
      <c r="M2638">
        <v>68</v>
      </c>
      <c r="N2638">
        <v>73</v>
      </c>
      <c r="O2638">
        <v>90</v>
      </c>
      <c r="P2638">
        <v>79</v>
      </c>
      <c r="Q2638">
        <v>64</v>
      </c>
      <c r="R2638">
        <v>66</v>
      </c>
      <c r="S2638">
        <v>90</v>
      </c>
      <c r="T2638">
        <v>79</v>
      </c>
      <c r="U2638">
        <v>60</v>
      </c>
      <c r="V2638">
        <v>55</v>
      </c>
      <c r="W2638">
        <v>82</v>
      </c>
      <c r="X2638">
        <v>76</v>
      </c>
      <c r="Y2638">
        <v>76</v>
      </c>
      <c r="Z2638">
        <v>83</v>
      </c>
      <c r="AA2638">
        <v>96</v>
      </c>
      <c r="AB2638">
        <v>81</v>
      </c>
      <c r="AC2638">
        <v>68</v>
      </c>
      <c r="AD2638">
        <v>75</v>
      </c>
      <c r="AE2638">
        <v>83</v>
      </c>
      <c r="AF2638">
        <v>81</v>
      </c>
      <c r="AG2638">
        <v>64</v>
      </c>
      <c r="AH2638">
        <v>68</v>
      </c>
      <c r="AI2638">
        <v>83</v>
      </c>
      <c r="AJ2638">
        <v>74</v>
      </c>
      <c r="AK2638" s="1">
        <v>0</v>
      </c>
      <c r="AL2638" s="2">
        <f>IF(NOT(ISNUMBER(gepModelClass1(A2638:AJ2638))),#REF!,gepModelClass1(A2638:AJ2638))</f>
        <v>5.6826457226942864E-3</v>
      </c>
      <c r="AM2638" s="2">
        <f>IF(NOT(ISNUMBER(gepModelClass2(A2638:AJ2638))),#REF!,gepModelClass2(A2638:AJ2638))</f>
        <v>8.3113963372625888E-2</v>
      </c>
      <c r="AN2638" s="2">
        <f>IF(NOT(ISNUMBER(gepModelClass3(A2638:AJ2638))),#REF!,gepModelClass3(A2638:AJ2638))</f>
        <v>5.0574387368538891E-4</v>
      </c>
      <c r="AO2638" s="2">
        <f>IF(NOT(ISNUMBER(gepModelClass4(A2638:AJ2638))),#REF!,gepModelClass4(A2638:AJ2638))</f>
        <v>2.2260197045955825E-3</v>
      </c>
      <c r="AP2638" s="2">
        <f>IF(NOT(ISNUMBER(gepModelClass5(A2638:AJ2638))),#REF!,gepModelClass5(A2638:AJ2638))</f>
        <v>0.86042305231257321</v>
      </c>
      <c r="AQ2638" s="2">
        <f>IF(NOT(ISNUMBER(gepModelClass6(A2638:AJ2638))),#REF!,gepModelClass6(A2638:AJ2638))</f>
        <v>0.1441472938911553</v>
      </c>
      <c r="AR2638" s="3" t="str">
        <f t="shared" si="82"/>
        <v>soil_with_vegetation_stubble</v>
      </c>
      <c r="AS2638" s="5" t="s">
        <v>40</v>
      </c>
      <c r="AT2638">
        <f t="shared" si="83"/>
        <v>0</v>
      </c>
      <c r="AU2638" s="3"/>
      <c r="AV2638" s="3"/>
      <c r="AW2638" s="1"/>
      <c r="AX2638" s="4"/>
      <c r="AY2638" s="4"/>
    </row>
    <row r="2639" spans="1:51" x14ac:dyDescent="0.25">
      <c r="A2639">
        <v>60</v>
      </c>
      <c r="B2639">
        <v>60</v>
      </c>
      <c r="C2639">
        <v>85</v>
      </c>
      <c r="D2639">
        <v>80</v>
      </c>
      <c r="E2639">
        <v>60</v>
      </c>
      <c r="F2639">
        <v>56</v>
      </c>
      <c r="G2639">
        <v>85</v>
      </c>
      <c r="H2639">
        <v>80</v>
      </c>
      <c r="I2639">
        <v>57</v>
      </c>
      <c r="J2639">
        <v>53</v>
      </c>
      <c r="K2639">
        <v>82</v>
      </c>
      <c r="L2639">
        <v>73</v>
      </c>
      <c r="M2639">
        <v>64</v>
      </c>
      <c r="N2639">
        <v>66</v>
      </c>
      <c r="O2639">
        <v>90</v>
      </c>
      <c r="P2639">
        <v>79</v>
      </c>
      <c r="Q2639">
        <v>60</v>
      </c>
      <c r="R2639">
        <v>55</v>
      </c>
      <c r="S2639">
        <v>82</v>
      </c>
      <c r="T2639">
        <v>76</v>
      </c>
      <c r="U2639">
        <v>57</v>
      </c>
      <c r="V2639">
        <v>55</v>
      </c>
      <c r="W2639">
        <v>78</v>
      </c>
      <c r="X2639">
        <v>72</v>
      </c>
      <c r="Y2639">
        <v>68</v>
      </c>
      <c r="Z2639">
        <v>75</v>
      </c>
      <c r="AA2639">
        <v>83</v>
      </c>
      <c r="AB2639">
        <v>81</v>
      </c>
      <c r="AC2639">
        <v>64</v>
      </c>
      <c r="AD2639">
        <v>68</v>
      </c>
      <c r="AE2639">
        <v>83</v>
      </c>
      <c r="AF2639">
        <v>74</v>
      </c>
      <c r="AG2639">
        <v>60</v>
      </c>
      <c r="AH2639">
        <v>61</v>
      </c>
      <c r="AI2639">
        <v>75</v>
      </c>
      <c r="AJ2639">
        <v>70</v>
      </c>
      <c r="AK2639" s="1">
        <v>0</v>
      </c>
      <c r="AL2639" s="2">
        <f>IF(NOT(ISNUMBER(gepModelClass1(A2639:AJ2639))),#REF!,gepModelClass1(A2639:AJ2639))</f>
        <v>1.3060688315068708E-2</v>
      </c>
      <c r="AM2639" s="2">
        <f>IF(NOT(ISNUMBER(gepModelClass2(A2639:AJ2639))),#REF!,gepModelClass2(A2639:AJ2639))</f>
        <v>2.916805892780874E-2</v>
      </c>
      <c r="AN2639" s="2">
        <f>IF(NOT(ISNUMBER(gepModelClass3(A2639:AJ2639))),#REF!,gepModelClass3(A2639:AJ2639))</f>
        <v>5.0337515515245681E-5</v>
      </c>
      <c r="AO2639" s="2">
        <f>IF(NOT(ISNUMBER(gepModelClass4(A2639:AJ2639))),#REF!,gepModelClass4(A2639:AJ2639))</f>
        <v>1.3377645688227562E-3</v>
      </c>
      <c r="AP2639" s="2">
        <f>IF(NOT(ISNUMBER(gepModelClass5(A2639:AJ2639))),#REF!,gepModelClass5(A2639:AJ2639))</f>
        <v>0.92431975403063593</v>
      </c>
      <c r="AQ2639" s="2">
        <f>IF(NOT(ISNUMBER(gepModelClass6(A2639:AJ2639))),#REF!,gepModelClass6(A2639:AJ2639))</f>
        <v>9.5131215370774097E-2</v>
      </c>
      <c r="AR2639" s="3" t="str">
        <f t="shared" si="82"/>
        <v>soil_with_vegetation_stubble</v>
      </c>
      <c r="AS2639" s="5" t="s">
        <v>40</v>
      </c>
      <c r="AT2639">
        <f t="shared" si="83"/>
        <v>0</v>
      </c>
      <c r="AU2639" s="3"/>
      <c r="AV2639" s="3"/>
      <c r="AW2639" s="1"/>
      <c r="AX2639" s="4"/>
      <c r="AY2639" s="4"/>
    </row>
    <row r="2640" spans="1:51" x14ac:dyDescent="0.25">
      <c r="A2640">
        <v>60</v>
      </c>
      <c r="B2640">
        <v>56</v>
      </c>
      <c r="C2640">
        <v>85</v>
      </c>
      <c r="D2640">
        <v>80</v>
      </c>
      <c r="E2640">
        <v>57</v>
      </c>
      <c r="F2640">
        <v>53</v>
      </c>
      <c r="G2640">
        <v>82</v>
      </c>
      <c r="H2640">
        <v>73</v>
      </c>
      <c r="I2640">
        <v>57</v>
      </c>
      <c r="J2640">
        <v>53</v>
      </c>
      <c r="K2640">
        <v>78</v>
      </c>
      <c r="L2640">
        <v>69</v>
      </c>
      <c r="M2640">
        <v>60</v>
      </c>
      <c r="N2640">
        <v>55</v>
      </c>
      <c r="O2640">
        <v>82</v>
      </c>
      <c r="P2640">
        <v>76</v>
      </c>
      <c r="Q2640">
        <v>57</v>
      </c>
      <c r="R2640">
        <v>55</v>
      </c>
      <c r="S2640">
        <v>78</v>
      </c>
      <c r="T2640">
        <v>72</v>
      </c>
      <c r="U2640">
        <v>57</v>
      </c>
      <c r="V2640">
        <v>55</v>
      </c>
      <c r="W2640">
        <v>74</v>
      </c>
      <c r="X2640">
        <v>61</v>
      </c>
      <c r="Y2640">
        <v>64</v>
      </c>
      <c r="Z2640">
        <v>68</v>
      </c>
      <c r="AA2640">
        <v>83</v>
      </c>
      <c r="AB2640">
        <v>74</v>
      </c>
      <c r="AC2640">
        <v>60</v>
      </c>
      <c r="AD2640">
        <v>61</v>
      </c>
      <c r="AE2640">
        <v>75</v>
      </c>
      <c r="AF2640">
        <v>70</v>
      </c>
      <c r="AG2640">
        <v>60</v>
      </c>
      <c r="AH2640">
        <v>57</v>
      </c>
      <c r="AI2640">
        <v>75</v>
      </c>
      <c r="AJ2640">
        <v>67</v>
      </c>
      <c r="AK2640" s="1">
        <v>0</v>
      </c>
      <c r="AL2640" s="2">
        <f>IF(NOT(ISNUMBER(gepModelClass1(A2640:AJ2640))),#REF!,gepModelClass1(A2640:AJ2640))</f>
        <v>5.224009383683538E-3</v>
      </c>
      <c r="AM2640" s="2">
        <f>IF(NOT(ISNUMBER(gepModelClass2(A2640:AJ2640))),#REF!,gepModelClass2(A2640:AJ2640))</f>
        <v>7.753661060265031E-3</v>
      </c>
      <c r="AN2640" s="2">
        <f>IF(NOT(ISNUMBER(gepModelClass3(A2640:AJ2640))),#REF!,gepModelClass3(A2640:AJ2640))</f>
        <v>1.406494641251413E-5</v>
      </c>
      <c r="AO2640" s="2">
        <f>IF(NOT(ISNUMBER(gepModelClass4(A2640:AJ2640))),#REF!,gepModelClass4(A2640:AJ2640))</f>
        <v>1.5140121285219743E-5</v>
      </c>
      <c r="AP2640" s="2">
        <f>IF(NOT(ISNUMBER(gepModelClass5(A2640:AJ2640))),#REF!,gepModelClass5(A2640:AJ2640))</f>
        <v>0.93155523138700358</v>
      </c>
      <c r="AQ2640" s="2">
        <f>IF(NOT(ISNUMBER(gepModelClass6(A2640:AJ2640))),#REF!,gepModelClass6(A2640:AJ2640))</f>
        <v>0.39212129681204083</v>
      </c>
      <c r="AR2640" s="3" t="str">
        <f t="shared" si="82"/>
        <v>soil_with_vegetation_stubble</v>
      </c>
      <c r="AS2640" s="5" t="s">
        <v>40</v>
      </c>
      <c r="AT2640">
        <f t="shared" si="83"/>
        <v>0</v>
      </c>
      <c r="AU2640" s="3"/>
      <c r="AV2640" s="3"/>
      <c r="AW2640" s="1"/>
      <c r="AX2640" s="4"/>
      <c r="AY2640" s="4"/>
    </row>
    <row r="2641" spans="1:51" x14ac:dyDescent="0.25">
      <c r="A2641">
        <v>70</v>
      </c>
      <c r="B2641">
        <v>79</v>
      </c>
      <c r="C2641">
        <v>89</v>
      </c>
      <c r="D2641">
        <v>65</v>
      </c>
      <c r="E2641">
        <v>74</v>
      </c>
      <c r="F2641">
        <v>88</v>
      </c>
      <c r="G2641">
        <v>93</v>
      </c>
      <c r="H2641">
        <v>73</v>
      </c>
      <c r="I2641">
        <v>78</v>
      </c>
      <c r="J2641">
        <v>92</v>
      </c>
      <c r="K2641">
        <v>97</v>
      </c>
      <c r="L2641">
        <v>80</v>
      </c>
      <c r="M2641">
        <v>72</v>
      </c>
      <c r="N2641">
        <v>81</v>
      </c>
      <c r="O2641">
        <v>86</v>
      </c>
      <c r="P2641">
        <v>68</v>
      </c>
      <c r="Q2641">
        <v>76</v>
      </c>
      <c r="R2641">
        <v>89</v>
      </c>
      <c r="S2641">
        <v>94</v>
      </c>
      <c r="T2641">
        <v>76</v>
      </c>
      <c r="U2641">
        <v>80</v>
      </c>
      <c r="V2641">
        <v>98</v>
      </c>
      <c r="W2641">
        <v>102</v>
      </c>
      <c r="X2641">
        <v>76</v>
      </c>
      <c r="Y2641">
        <v>71</v>
      </c>
      <c r="Z2641">
        <v>79</v>
      </c>
      <c r="AA2641">
        <v>91</v>
      </c>
      <c r="AB2641">
        <v>70</v>
      </c>
      <c r="AC2641">
        <v>76</v>
      </c>
      <c r="AD2641">
        <v>87</v>
      </c>
      <c r="AE2641">
        <v>96</v>
      </c>
      <c r="AF2641">
        <v>74</v>
      </c>
      <c r="AG2641">
        <v>80</v>
      </c>
      <c r="AH2641">
        <v>91</v>
      </c>
      <c r="AI2641">
        <v>100</v>
      </c>
      <c r="AJ2641">
        <v>78</v>
      </c>
      <c r="AK2641" s="1">
        <v>1</v>
      </c>
      <c r="AL2641" s="2">
        <f>IF(NOT(ISNUMBER(gepModelClass1(A2641:AJ2641))),#REF!,gepModelClass1(A2641:AJ2641))</f>
        <v>2.427265241688213E-5</v>
      </c>
      <c r="AM2641" s="2">
        <f>IF(NOT(ISNUMBER(gepModelClass2(A2641:AJ2641))),#REF!,gepModelClass2(A2641:AJ2641))</f>
        <v>0.91845005211015462</v>
      </c>
      <c r="AN2641" s="2">
        <f>IF(NOT(ISNUMBER(gepModelClass3(A2641:AJ2641))),#REF!,gepModelClass3(A2641:AJ2641))</f>
        <v>8.8034980938121093E-2</v>
      </c>
      <c r="AO2641" s="2">
        <f>IF(NOT(ISNUMBER(gepModelClass4(A2641:AJ2641))),#REF!,gepModelClass4(A2641:AJ2641))</f>
        <v>2.7030439710826041E-4</v>
      </c>
      <c r="AP2641" s="2">
        <f>IF(NOT(ISNUMBER(gepModelClass5(A2641:AJ2641))),#REF!,gepModelClass5(A2641:AJ2641))</f>
        <v>1.1905655729457914E-2</v>
      </c>
      <c r="AQ2641" s="2">
        <f>IF(NOT(ISNUMBER(gepModelClass6(A2641:AJ2641))),#REF!,gepModelClass6(A2641:AJ2641))</f>
        <v>0.49509036022402203</v>
      </c>
      <c r="AR2641" s="3" t="str">
        <f t="shared" si="82"/>
        <v>damp_grey_soil</v>
      </c>
      <c r="AS2641" s="5" t="s">
        <v>41</v>
      </c>
      <c r="AT2641">
        <f t="shared" si="83"/>
        <v>1</v>
      </c>
      <c r="AU2641" s="3"/>
      <c r="AV2641" s="3"/>
      <c r="AW2641" s="1"/>
      <c r="AX2641" s="4"/>
      <c r="AY2641" s="4"/>
    </row>
    <row r="2642" spans="1:51" x14ac:dyDescent="0.25">
      <c r="A2642">
        <v>74</v>
      </c>
      <c r="B2642">
        <v>88</v>
      </c>
      <c r="C2642">
        <v>93</v>
      </c>
      <c r="D2642">
        <v>73</v>
      </c>
      <c r="E2642">
        <v>78</v>
      </c>
      <c r="F2642">
        <v>92</v>
      </c>
      <c r="G2642">
        <v>97</v>
      </c>
      <c r="H2642">
        <v>80</v>
      </c>
      <c r="I2642">
        <v>78</v>
      </c>
      <c r="J2642">
        <v>92</v>
      </c>
      <c r="K2642">
        <v>97</v>
      </c>
      <c r="L2642">
        <v>80</v>
      </c>
      <c r="M2642">
        <v>76</v>
      </c>
      <c r="N2642">
        <v>89</v>
      </c>
      <c r="O2642">
        <v>94</v>
      </c>
      <c r="P2642">
        <v>76</v>
      </c>
      <c r="Q2642">
        <v>80</v>
      </c>
      <c r="R2642">
        <v>98</v>
      </c>
      <c r="S2642">
        <v>102</v>
      </c>
      <c r="T2642">
        <v>76</v>
      </c>
      <c r="U2642">
        <v>80</v>
      </c>
      <c r="V2642">
        <v>98</v>
      </c>
      <c r="W2642">
        <v>102</v>
      </c>
      <c r="X2642">
        <v>76</v>
      </c>
      <c r="Y2642">
        <v>76</v>
      </c>
      <c r="Z2642">
        <v>87</v>
      </c>
      <c r="AA2642">
        <v>96</v>
      </c>
      <c r="AB2642">
        <v>74</v>
      </c>
      <c r="AC2642">
        <v>80</v>
      </c>
      <c r="AD2642">
        <v>91</v>
      </c>
      <c r="AE2642">
        <v>100</v>
      </c>
      <c r="AF2642">
        <v>78</v>
      </c>
      <c r="AG2642">
        <v>80</v>
      </c>
      <c r="AH2642">
        <v>95</v>
      </c>
      <c r="AI2642">
        <v>104</v>
      </c>
      <c r="AJ2642">
        <v>78</v>
      </c>
      <c r="AK2642" s="1">
        <v>1</v>
      </c>
      <c r="AL2642" s="2">
        <f>IF(NOT(ISNUMBER(gepModelClass1(A2642:AJ2642))),#REF!,gepModelClass1(A2642:AJ2642))</f>
        <v>1.0531160050309546E-5</v>
      </c>
      <c r="AM2642" s="2">
        <f>IF(NOT(ISNUMBER(gepModelClass2(A2642:AJ2642))),#REF!,gepModelClass2(A2642:AJ2642))</f>
        <v>4.5384633463047682E-3</v>
      </c>
      <c r="AN2642" s="2">
        <f>IF(NOT(ISNUMBER(gepModelClass3(A2642:AJ2642))),#REF!,gepModelClass3(A2642:AJ2642))</f>
        <v>0.27564095412218353</v>
      </c>
      <c r="AO2642" s="2">
        <f>IF(NOT(ISNUMBER(gepModelClass4(A2642:AJ2642))),#REF!,gepModelClass4(A2642:AJ2642))</f>
        <v>2.298991627868872E-4</v>
      </c>
      <c r="AP2642" s="2">
        <f>IF(NOT(ISNUMBER(gepModelClass5(A2642:AJ2642))),#REF!,gepModelClass5(A2642:AJ2642))</f>
        <v>1.166191192828752E-2</v>
      </c>
      <c r="AQ2642" s="2">
        <f>IF(NOT(ISNUMBER(gepModelClass6(A2642:AJ2642))),#REF!,gepModelClass6(A2642:AJ2642))</f>
        <v>0.22220350434758016</v>
      </c>
      <c r="AR2642" s="3" t="str">
        <f t="shared" si="82"/>
        <v>grey_soil</v>
      </c>
      <c r="AS2642" s="5" t="s">
        <v>41</v>
      </c>
      <c r="AT2642">
        <f t="shared" si="83"/>
        <v>1</v>
      </c>
      <c r="AU2642" s="3"/>
      <c r="AV2642" s="3"/>
      <c r="AW2642" s="1"/>
      <c r="AX2642" s="4"/>
      <c r="AY2642" s="4"/>
    </row>
    <row r="2643" spans="1:51" x14ac:dyDescent="0.25">
      <c r="A2643">
        <v>78</v>
      </c>
      <c r="B2643">
        <v>92</v>
      </c>
      <c r="C2643">
        <v>97</v>
      </c>
      <c r="D2643">
        <v>80</v>
      </c>
      <c r="E2643">
        <v>78</v>
      </c>
      <c r="F2643">
        <v>92</v>
      </c>
      <c r="G2643">
        <v>97</v>
      </c>
      <c r="H2643">
        <v>80</v>
      </c>
      <c r="I2643">
        <v>78</v>
      </c>
      <c r="J2643">
        <v>92</v>
      </c>
      <c r="K2643">
        <v>101</v>
      </c>
      <c r="L2643">
        <v>83</v>
      </c>
      <c r="M2643">
        <v>80</v>
      </c>
      <c r="N2643">
        <v>98</v>
      </c>
      <c r="O2643">
        <v>102</v>
      </c>
      <c r="P2643">
        <v>76</v>
      </c>
      <c r="Q2643">
        <v>80</v>
      </c>
      <c r="R2643">
        <v>98</v>
      </c>
      <c r="S2643">
        <v>102</v>
      </c>
      <c r="T2643">
        <v>76</v>
      </c>
      <c r="U2643">
        <v>80</v>
      </c>
      <c r="V2643">
        <v>94</v>
      </c>
      <c r="W2643">
        <v>102</v>
      </c>
      <c r="X2643">
        <v>79</v>
      </c>
      <c r="Y2643">
        <v>80</v>
      </c>
      <c r="Z2643">
        <v>91</v>
      </c>
      <c r="AA2643">
        <v>100</v>
      </c>
      <c r="AB2643">
        <v>78</v>
      </c>
      <c r="AC2643">
        <v>80</v>
      </c>
      <c r="AD2643">
        <v>95</v>
      </c>
      <c r="AE2643">
        <v>104</v>
      </c>
      <c r="AF2643">
        <v>78</v>
      </c>
      <c r="AG2643">
        <v>80</v>
      </c>
      <c r="AH2643">
        <v>95</v>
      </c>
      <c r="AI2643">
        <v>104</v>
      </c>
      <c r="AJ2643">
        <v>81</v>
      </c>
      <c r="AK2643" s="1">
        <v>1</v>
      </c>
      <c r="AL2643" s="2">
        <f>IF(NOT(ISNUMBER(gepModelClass1(A2643:AJ2643))),#REF!,gepModelClass1(A2643:AJ2643))</f>
        <v>5.1578469527289473E-6</v>
      </c>
      <c r="AM2643" s="2">
        <f>IF(NOT(ISNUMBER(gepModelClass2(A2643:AJ2643))),#REF!,gepModelClass2(A2643:AJ2643))</f>
        <v>1.6142431073028394E-3</v>
      </c>
      <c r="AN2643" s="2">
        <f>IF(NOT(ISNUMBER(gepModelClass3(A2643:AJ2643))),#REF!,gepModelClass3(A2643:AJ2643))</f>
        <v>0.45405030091726523</v>
      </c>
      <c r="AO2643" s="2">
        <f>IF(NOT(ISNUMBER(gepModelClass4(A2643:AJ2643))),#REF!,gepModelClass4(A2643:AJ2643))</f>
        <v>1.6552122745329672E-4</v>
      </c>
      <c r="AP2643" s="2">
        <f>IF(NOT(ISNUMBER(gepModelClass5(A2643:AJ2643))),#REF!,gepModelClass5(A2643:AJ2643))</f>
        <v>1.2002152454315115E-2</v>
      </c>
      <c r="AQ2643" s="2">
        <f>IF(NOT(ISNUMBER(gepModelClass6(A2643:AJ2643))),#REF!,gepModelClass6(A2643:AJ2643))</f>
        <v>6.843216538504214E-2</v>
      </c>
      <c r="AR2643" s="3" t="str">
        <f t="shared" si="82"/>
        <v>grey_soil</v>
      </c>
      <c r="AS2643" s="5" t="s">
        <v>41</v>
      </c>
      <c r="AT2643">
        <f t="shared" si="83"/>
        <v>1</v>
      </c>
      <c r="AU2643" s="3"/>
      <c r="AV2643" s="3"/>
      <c r="AW2643" s="1"/>
      <c r="AX2643" s="4"/>
      <c r="AY2643" s="4"/>
    </row>
    <row r="2644" spans="1:51" x14ac:dyDescent="0.25">
      <c r="A2644">
        <v>78</v>
      </c>
      <c r="B2644">
        <v>92</v>
      </c>
      <c r="C2644">
        <v>97</v>
      </c>
      <c r="D2644">
        <v>80</v>
      </c>
      <c r="E2644">
        <v>78</v>
      </c>
      <c r="F2644">
        <v>92</v>
      </c>
      <c r="G2644">
        <v>101</v>
      </c>
      <c r="H2644">
        <v>83</v>
      </c>
      <c r="I2644">
        <v>82</v>
      </c>
      <c r="J2644">
        <v>97</v>
      </c>
      <c r="K2644">
        <v>101</v>
      </c>
      <c r="L2644">
        <v>83</v>
      </c>
      <c r="M2644">
        <v>80</v>
      </c>
      <c r="N2644">
        <v>98</v>
      </c>
      <c r="O2644">
        <v>102</v>
      </c>
      <c r="P2644">
        <v>76</v>
      </c>
      <c r="Q2644">
        <v>80</v>
      </c>
      <c r="R2644">
        <v>94</v>
      </c>
      <c r="S2644">
        <v>102</v>
      </c>
      <c r="T2644">
        <v>79</v>
      </c>
      <c r="U2644">
        <v>84</v>
      </c>
      <c r="V2644">
        <v>98</v>
      </c>
      <c r="W2644">
        <v>111</v>
      </c>
      <c r="X2644">
        <v>83</v>
      </c>
      <c r="Y2644">
        <v>80</v>
      </c>
      <c r="Z2644">
        <v>95</v>
      </c>
      <c r="AA2644">
        <v>104</v>
      </c>
      <c r="AB2644">
        <v>78</v>
      </c>
      <c r="AC2644">
        <v>80</v>
      </c>
      <c r="AD2644">
        <v>95</v>
      </c>
      <c r="AE2644">
        <v>104</v>
      </c>
      <c r="AF2644">
        <v>81</v>
      </c>
      <c r="AG2644">
        <v>84</v>
      </c>
      <c r="AH2644">
        <v>99</v>
      </c>
      <c r="AI2644">
        <v>104</v>
      </c>
      <c r="AJ2644">
        <v>85</v>
      </c>
      <c r="AK2644" s="1">
        <v>1</v>
      </c>
      <c r="AL2644" s="2">
        <f>IF(NOT(ISNUMBER(gepModelClass1(A2644:AJ2644))),#REF!,gepModelClass1(A2644:AJ2644))</f>
        <v>5.1578469527289473E-6</v>
      </c>
      <c r="AM2644" s="2">
        <f>IF(NOT(ISNUMBER(gepModelClass2(A2644:AJ2644))),#REF!,gepModelClass2(A2644:AJ2644))</f>
        <v>3.2926088028619135E-3</v>
      </c>
      <c r="AN2644" s="2">
        <f>IF(NOT(ISNUMBER(gepModelClass3(A2644:AJ2644))),#REF!,gepModelClass3(A2644:AJ2644))</f>
        <v>0.73831487137452156</v>
      </c>
      <c r="AO2644" s="2">
        <f>IF(NOT(ISNUMBER(gepModelClass4(A2644:AJ2644))),#REF!,gepModelClass4(A2644:AJ2644))</f>
        <v>1.8157873348508981E-4</v>
      </c>
      <c r="AP2644" s="2">
        <f>IF(NOT(ISNUMBER(gepModelClass5(A2644:AJ2644))),#REF!,gepModelClass5(A2644:AJ2644))</f>
        <v>1.2923456127885253E-2</v>
      </c>
      <c r="AQ2644" s="2">
        <f>IF(NOT(ISNUMBER(gepModelClass6(A2644:AJ2644))),#REF!,gepModelClass6(A2644:AJ2644))</f>
        <v>6.0574523511559175E-2</v>
      </c>
      <c r="AR2644" s="3" t="str">
        <f t="shared" si="82"/>
        <v>grey_soil</v>
      </c>
      <c r="AS2644" s="5" t="s">
        <v>41</v>
      </c>
      <c r="AT2644">
        <f t="shared" si="83"/>
        <v>1</v>
      </c>
      <c r="AU2644" s="3"/>
      <c r="AV2644" s="3"/>
      <c r="AW2644" s="1"/>
      <c r="AX2644" s="4"/>
      <c r="AY2644" s="4"/>
    </row>
    <row r="2645" spans="1:51" x14ac:dyDescent="0.25">
      <c r="A2645">
        <v>78</v>
      </c>
      <c r="B2645">
        <v>92</v>
      </c>
      <c r="C2645">
        <v>101</v>
      </c>
      <c r="D2645">
        <v>83</v>
      </c>
      <c r="E2645">
        <v>82</v>
      </c>
      <c r="F2645">
        <v>97</v>
      </c>
      <c r="G2645">
        <v>101</v>
      </c>
      <c r="H2645">
        <v>83</v>
      </c>
      <c r="I2645">
        <v>82</v>
      </c>
      <c r="J2645">
        <v>92</v>
      </c>
      <c r="K2645">
        <v>101</v>
      </c>
      <c r="L2645">
        <v>76</v>
      </c>
      <c r="M2645">
        <v>80</v>
      </c>
      <c r="N2645">
        <v>94</v>
      </c>
      <c r="O2645">
        <v>102</v>
      </c>
      <c r="P2645">
        <v>79</v>
      </c>
      <c r="Q2645">
        <v>84</v>
      </c>
      <c r="R2645">
        <v>98</v>
      </c>
      <c r="S2645">
        <v>111</v>
      </c>
      <c r="T2645">
        <v>83</v>
      </c>
      <c r="U2645">
        <v>80</v>
      </c>
      <c r="V2645">
        <v>98</v>
      </c>
      <c r="W2645">
        <v>111</v>
      </c>
      <c r="X2645">
        <v>83</v>
      </c>
      <c r="Y2645">
        <v>80</v>
      </c>
      <c r="Z2645">
        <v>95</v>
      </c>
      <c r="AA2645">
        <v>104</v>
      </c>
      <c r="AB2645">
        <v>81</v>
      </c>
      <c r="AC2645">
        <v>84</v>
      </c>
      <c r="AD2645">
        <v>99</v>
      </c>
      <c r="AE2645">
        <v>104</v>
      </c>
      <c r="AF2645">
        <v>85</v>
      </c>
      <c r="AG2645">
        <v>84</v>
      </c>
      <c r="AH2645">
        <v>103</v>
      </c>
      <c r="AI2645">
        <v>108</v>
      </c>
      <c r="AJ2645">
        <v>88</v>
      </c>
      <c r="AK2645" s="1">
        <v>0</v>
      </c>
      <c r="AL2645" s="2">
        <f>IF(NOT(ISNUMBER(gepModelClass1(A2645:AJ2645))),#REF!,gepModelClass1(A2645:AJ2645))</f>
        <v>5.0828142493598689E-6</v>
      </c>
      <c r="AM2645" s="2">
        <f>IF(NOT(ISNUMBER(gepModelClass2(A2645:AJ2645))),#REF!,gepModelClass2(A2645:AJ2645))</f>
        <v>1.1288531646710681E-2</v>
      </c>
      <c r="AN2645" s="2">
        <f>IF(NOT(ISNUMBER(gepModelClass3(A2645:AJ2645))),#REF!,gepModelClass3(A2645:AJ2645))</f>
        <v>0.80406876592482934</v>
      </c>
      <c r="AO2645" s="2">
        <f>IF(NOT(ISNUMBER(gepModelClass4(A2645:AJ2645))),#REF!,gepModelClass4(A2645:AJ2645))</f>
        <v>1.4653608287415267E-4</v>
      </c>
      <c r="AP2645" s="2">
        <f>IF(NOT(ISNUMBER(gepModelClass5(A2645:AJ2645))),#REF!,gepModelClass5(A2645:AJ2645))</f>
        <v>1.1963430839915643E-2</v>
      </c>
      <c r="AQ2645" s="2">
        <f>IF(NOT(ISNUMBER(gepModelClass6(A2645:AJ2645))),#REF!,gepModelClass6(A2645:AJ2645))</f>
        <v>4.2843168072394779E-2</v>
      </c>
      <c r="AR2645" s="3" t="str">
        <f t="shared" si="82"/>
        <v>grey_soil</v>
      </c>
      <c r="AS2645" s="5" t="s">
        <v>38</v>
      </c>
      <c r="AT2645">
        <f t="shared" si="83"/>
        <v>0</v>
      </c>
      <c r="AU2645" s="3"/>
      <c r="AV2645" s="3"/>
      <c r="AW2645" s="1"/>
      <c r="AX2645" s="4"/>
      <c r="AY2645" s="4"/>
    </row>
    <row r="2646" spans="1:51" x14ac:dyDescent="0.25">
      <c r="A2646">
        <v>82</v>
      </c>
      <c r="B2646">
        <v>97</v>
      </c>
      <c r="C2646">
        <v>101</v>
      </c>
      <c r="D2646">
        <v>83</v>
      </c>
      <c r="E2646">
        <v>82</v>
      </c>
      <c r="F2646">
        <v>92</v>
      </c>
      <c r="G2646">
        <v>101</v>
      </c>
      <c r="H2646">
        <v>76</v>
      </c>
      <c r="I2646">
        <v>78</v>
      </c>
      <c r="J2646">
        <v>92</v>
      </c>
      <c r="K2646">
        <v>105</v>
      </c>
      <c r="L2646">
        <v>80</v>
      </c>
      <c r="M2646">
        <v>84</v>
      </c>
      <c r="N2646">
        <v>98</v>
      </c>
      <c r="O2646">
        <v>111</v>
      </c>
      <c r="P2646">
        <v>83</v>
      </c>
      <c r="Q2646">
        <v>80</v>
      </c>
      <c r="R2646">
        <v>98</v>
      </c>
      <c r="S2646">
        <v>111</v>
      </c>
      <c r="T2646">
        <v>83</v>
      </c>
      <c r="U2646">
        <v>80</v>
      </c>
      <c r="V2646">
        <v>98</v>
      </c>
      <c r="W2646">
        <v>106</v>
      </c>
      <c r="X2646">
        <v>83</v>
      </c>
      <c r="Y2646">
        <v>84</v>
      </c>
      <c r="Z2646">
        <v>99</v>
      </c>
      <c r="AA2646">
        <v>104</v>
      </c>
      <c r="AB2646">
        <v>85</v>
      </c>
      <c r="AC2646">
        <v>84</v>
      </c>
      <c r="AD2646">
        <v>103</v>
      </c>
      <c r="AE2646">
        <v>108</v>
      </c>
      <c r="AF2646">
        <v>88</v>
      </c>
      <c r="AG2646">
        <v>80</v>
      </c>
      <c r="AH2646">
        <v>103</v>
      </c>
      <c r="AI2646">
        <v>108</v>
      </c>
      <c r="AJ2646">
        <v>85</v>
      </c>
      <c r="AK2646" s="1">
        <v>0</v>
      </c>
      <c r="AL2646" s="2">
        <f>IF(NOT(ISNUMBER(gepModelClass1(A2646:AJ2646))),#REF!,gepModelClass1(A2646:AJ2646))</f>
        <v>8.4768911043462942E-6</v>
      </c>
      <c r="AM2646" s="2">
        <f>IF(NOT(ISNUMBER(gepModelClass2(A2646:AJ2646))),#REF!,gepModelClass2(A2646:AJ2646))</f>
        <v>5.4557755917506862E-3</v>
      </c>
      <c r="AN2646" s="2">
        <f>IF(NOT(ISNUMBER(gepModelClass3(A2646:AJ2646))),#REF!,gepModelClass3(A2646:AJ2646))</f>
        <v>0.82465129134738757</v>
      </c>
      <c r="AO2646" s="2">
        <f>IF(NOT(ISNUMBER(gepModelClass4(A2646:AJ2646))),#REF!,gepModelClass4(A2646:AJ2646))</f>
        <v>1.574926691538298E-4</v>
      </c>
      <c r="AP2646" s="2">
        <f>IF(NOT(ISNUMBER(gepModelClass5(A2646:AJ2646))),#REF!,gepModelClass5(A2646:AJ2646))</f>
        <v>8.292771317667768E-3</v>
      </c>
      <c r="AQ2646" s="2">
        <f>IF(NOT(ISNUMBER(gepModelClass6(A2646:AJ2646))),#REF!,gepModelClass6(A2646:AJ2646))</f>
        <v>7.2968351691087155E-3</v>
      </c>
      <c r="AR2646" s="3" t="str">
        <f t="shared" si="82"/>
        <v>grey_soil</v>
      </c>
      <c r="AS2646" s="5" t="s">
        <v>38</v>
      </c>
      <c r="AT2646">
        <f t="shared" si="83"/>
        <v>0</v>
      </c>
      <c r="AU2646" s="3"/>
      <c r="AV2646" s="3"/>
      <c r="AW2646" s="1"/>
      <c r="AX2646" s="4"/>
      <c r="AY2646" s="4"/>
    </row>
    <row r="2647" spans="1:51" x14ac:dyDescent="0.25">
      <c r="A2647">
        <v>82</v>
      </c>
      <c r="B2647">
        <v>92</v>
      </c>
      <c r="C2647">
        <v>101</v>
      </c>
      <c r="D2647">
        <v>76</v>
      </c>
      <c r="E2647">
        <v>78</v>
      </c>
      <c r="F2647">
        <v>92</v>
      </c>
      <c r="G2647">
        <v>105</v>
      </c>
      <c r="H2647">
        <v>80</v>
      </c>
      <c r="I2647">
        <v>82</v>
      </c>
      <c r="J2647">
        <v>97</v>
      </c>
      <c r="K2647">
        <v>105</v>
      </c>
      <c r="L2647">
        <v>87</v>
      </c>
      <c r="M2647">
        <v>80</v>
      </c>
      <c r="N2647">
        <v>98</v>
      </c>
      <c r="O2647">
        <v>111</v>
      </c>
      <c r="P2647">
        <v>83</v>
      </c>
      <c r="Q2647">
        <v>80</v>
      </c>
      <c r="R2647">
        <v>98</v>
      </c>
      <c r="S2647">
        <v>106</v>
      </c>
      <c r="T2647">
        <v>83</v>
      </c>
      <c r="U2647">
        <v>84</v>
      </c>
      <c r="V2647">
        <v>98</v>
      </c>
      <c r="W2647">
        <v>111</v>
      </c>
      <c r="X2647">
        <v>87</v>
      </c>
      <c r="Y2647">
        <v>84</v>
      </c>
      <c r="Z2647">
        <v>103</v>
      </c>
      <c r="AA2647">
        <v>108</v>
      </c>
      <c r="AB2647">
        <v>88</v>
      </c>
      <c r="AC2647">
        <v>80</v>
      </c>
      <c r="AD2647">
        <v>103</v>
      </c>
      <c r="AE2647">
        <v>108</v>
      </c>
      <c r="AF2647">
        <v>85</v>
      </c>
      <c r="AG2647">
        <v>80</v>
      </c>
      <c r="AH2647">
        <v>99</v>
      </c>
      <c r="AI2647">
        <v>108</v>
      </c>
      <c r="AJ2647">
        <v>85</v>
      </c>
      <c r="AK2647" s="1">
        <v>0</v>
      </c>
      <c r="AL2647" s="2">
        <f>IF(NOT(ISNUMBER(gepModelClass1(A2647:AJ2647))),#REF!,gepModelClass1(A2647:AJ2647))</f>
        <v>4.2673684619934653E-5</v>
      </c>
      <c r="AM2647" s="2">
        <f>IF(NOT(ISNUMBER(gepModelClass2(A2647:AJ2647))),#REF!,gepModelClass2(A2647:AJ2647))</f>
        <v>4.9446444034034927E-3</v>
      </c>
      <c r="AN2647" s="2">
        <f>IF(NOT(ISNUMBER(gepModelClass3(A2647:AJ2647))),#REF!,gepModelClass3(A2647:AJ2647))</f>
        <v>0.88373284207484215</v>
      </c>
      <c r="AO2647" s="2">
        <f>IF(NOT(ISNUMBER(gepModelClass4(A2647:AJ2647))),#REF!,gepModelClass4(A2647:AJ2647))</f>
        <v>1.5440911650841074E-4</v>
      </c>
      <c r="AP2647" s="2">
        <f>IF(NOT(ISNUMBER(gepModelClass5(A2647:AJ2647))),#REF!,gepModelClass5(A2647:AJ2647))</f>
        <v>1.1655026036479608E-2</v>
      </c>
      <c r="AQ2647" s="2">
        <f>IF(NOT(ISNUMBER(gepModelClass6(A2647:AJ2647))),#REF!,gepModelClass6(A2647:AJ2647))</f>
        <v>4.0197516669699604E-3</v>
      </c>
      <c r="AR2647" s="3" t="str">
        <f t="shared" si="82"/>
        <v>grey_soil</v>
      </c>
      <c r="AS2647" s="5" t="s">
        <v>38</v>
      </c>
      <c r="AT2647">
        <f t="shared" si="83"/>
        <v>0</v>
      </c>
      <c r="AU2647" s="3"/>
      <c r="AV2647" s="3"/>
      <c r="AW2647" s="1"/>
      <c r="AX2647" s="4"/>
      <c r="AY2647" s="4"/>
    </row>
    <row r="2648" spans="1:51" x14ac:dyDescent="0.25">
      <c r="A2648">
        <v>82</v>
      </c>
      <c r="B2648">
        <v>97</v>
      </c>
      <c r="C2648">
        <v>105</v>
      </c>
      <c r="D2648">
        <v>87</v>
      </c>
      <c r="E2648">
        <v>82</v>
      </c>
      <c r="F2648">
        <v>97</v>
      </c>
      <c r="G2648">
        <v>105</v>
      </c>
      <c r="H2648">
        <v>83</v>
      </c>
      <c r="I2648">
        <v>78</v>
      </c>
      <c r="J2648">
        <v>97</v>
      </c>
      <c r="K2648">
        <v>105</v>
      </c>
      <c r="L2648">
        <v>83</v>
      </c>
      <c r="M2648">
        <v>84</v>
      </c>
      <c r="N2648">
        <v>98</v>
      </c>
      <c r="O2648">
        <v>111</v>
      </c>
      <c r="P2648">
        <v>87</v>
      </c>
      <c r="Q2648">
        <v>84</v>
      </c>
      <c r="R2648">
        <v>102</v>
      </c>
      <c r="S2648">
        <v>111</v>
      </c>
      <c r="T2648">
        <v>87</v>
      </c>
      <c r="U2648">
        <v>84</v>
      </c>
      <c r="V2648">
        <v>98</v>
      </c>
      <c r="W2648">
        <v>106</v>
      </c>
      <c r="X2648">
        <v>83</v>
      </c>
      <c r="Y2648">
        <v>80</v>
      </c>
      <c r="Z2648">
        <v>99</v>
      </c>
      <c r="AA2648">
        <v>108</v>
      </c>
      <c r="AB2648">
        <v>85</v>
      </c>
      <c r="AC2648">
        <v>84</v>
      </c>
      <c r="AD2648">
        <v>103</v>
      </c>
      <c r="AE2648">
        <v>108</v>
      </c>
      <c r="AF2648">
        <v>85</v>
      </c>
      <c r="AG2648">
        <v>80</v>
      </c>
      <c r="AH2648">
        <v>99</v>
      </c>
      <c r="AI2648">
        <v>104</v>
      </c>
      <c r="AJ2648">
        <v>81</v>
      </c>
      <c r="AK2648" s="1">
        <v>0</v>
      </c>
      <c r="AL2648" s="2">
        <f>IF(NOT(ISNUMBER(gepModelClass1(A2648:AJ2648))),#REF!,gepModelClass1(A2648:AJ2648))</f>
        <v>1.3190485373655048E-5</v>
      </c>
      <c r="AM2648" s="2">
        <f>IF(NOT(ISNUMBER(gepModelClass2(A2648:AJ2648))),#REF!,gepModelClass2(A2648:AJ2648))</f>
        <v>1.2700682635989946E-2</v>
      </c>
      <c r="AN2648" s="2">
        <f>IF(NOT(ISNUMBER(gepModelClass3(A2648:AJ2648))),#REF!,gepModelClass3(A2648:AJ2648))</f>
        <v>0.87175360624494214</v>
      </c>
      <c r="AO2648" s="2">
        <f>IF(NOT(ISNUMBER(gepModelClass4(A2648:AJ2648))),#REF!,gepModelClass4(A2648:AJ2648))</f>
        <v>1.4928146257091299E-4</v>
      </c>
      <c r="AP2648" s="2">
        <f>IF(NOT(ISNUMBER(gepModelClass5(A2648:AJ2648))),#REF!,gepModelClass5(A2648:AJ2648))</f>
        <v>8.8176267547103102E-3</v>
      </c>
      <c r="AQ2648" s="2">
        <f>IF(NOT(ISNUMBER(gepModelClass6(A2648:AJ2648))),#REF!,gepModelClass6(A2648:AJ2648))</f>
        <v>1.1338171319744308E-2</v>
      </c>
      <c r="AR2648" s="3" t="str">
        <f t="shared" si="82"/>
        <v>grey_soil</v>
      </c>
      <c r="AS2648" s="5" t="s">
        <v>38</v>
      </c>
      <c r="AT2648">
        <f t="shared" si="83"/>
        <v>0</v>
      </c>
      <c r="AU2648" s="3"/>
      <c r="AV2648" s="3"/>
      <c r="AW2648" s="1"/>
      <c r="AX2648" s="4"/>
      <c r="AY2648" s="4"/>
    </row>
    <row r="2649" spans="1:51" x14ac:dyDescent="0.25">
      <c r="A2649">
        <v>78</v>
      </c>
      <c r="B2649">
        <v>97</v>
      </c>
      <c r="C2649">
        <v>105</v>
      </c>
      <c r="D2649">
        <v>83</v>
      </c>
      <c r="E2649">
        <v>78</v>
      </c>
      <c r="F2649">
        <v>88</v>
      </c>
      <c r="G2649">
        <v>89</v>
      </c>
      <c r="H2649">
        <v>69</v>
      </c>
      <c r="I2649">
        <v>60</v>
      </c>
      <c r="J2649">
        <v>63</v>
      </c>
      <c r="K2649">
        <v>67</v>
      </c>
      <c r="L2649">
        <v>41</v>
      </c>
      <c r="M2649">
        <v>84</v>
      </c>
      <c r="N2649">
        <v>98</v>
      </c>
      <c r="O2649">
        <v>106</v>
      </c>
      <c r="P2649">
        <v>83</v>
      </c>
      <c r="Q2649">
        <v>76</v>
      </c>
      <c r="R2649">
        <v>85</v>
      </c>
      <c r="S2649">
        <v>90</v>
      </c>
      <c r="T2649">
        <v>61</v>
      </c>
      <c r="U2649">
        <v>57</v>
      </c>
      <c r="V2649">
        <v>59</v>
      </c>
      <c r="W2649">
        <v>64</v>
      </c>
      <c r="X2649">
        <v>39</v>
      </c>
      <c r="Y2649">
        <v>80</v>
      </c>
      <c r="Z2649">
        <v>99</v>
      </c>
      <c r="AA2649">
        <v>104</v>
      </c>
      <c r="AB2649">
        <v>81</v>
      </c>
      <c r="AC2649">
        <v>71</v>
      </c>
      <c r="AD2649">
        <v>83</v>
      </c>
      <c r="AE2649">
        <v>87</v>
      </c>
      <c r="AF2649">
        <v>59</v>
      </c>
      <c r="AG2649">
        <v>56</v>
      </c>
      <c r="AH2649">
        <v>57</v>
      </c>
      <c r="AI2649">
        <v>63</v>
      </c>
      <c r="AJ2649">
        <v>41</v>
      </c>
      <c r="AK2649" s="1">
        <v>0</v>
      </c>
      <c r="AL2649" s="2">
        <f>IF(NOT(ISNUMBER(gepModelClass1(A2649:AJ2649))),#REF!,gepModelClass1(A2649:AJ2649))</f>
        <v>2.1926641389760121E-3</v>
      </c>
      <c r="AM2649" s="2">
        <f>IF(NOT(ISNUMBER(gepModelClass2(A2649:AJ2649))),#REF!,gepModelClass2(A2649:AJ2649))</f>
        <v>0.17385192293381951</v>
      </c>
      <c r="AN2649" s="2">
        <f>IF(NOT(ISNUMBER(gepModelClass3(A2649:AJ2649))),#REF!,gepModelClass3(A2649:AJ2649))</f>
        <v>2.8653174614324596E-4</v>
      </c>
      <c r="AO2649" s="2">
        <f>IF(NOT(ISNUMBER(gepModelClass4(A2649:AJ2649))),#REF!,gepModelClass4(A2649:AJ2649))</f>
        <v>5.8521076825345847E-5</v>
      </c>
      <c r="AP2649" s="2">
        <f>IF(NOT(ISNUMBER(gepModelClass5(A2649:AJ2649))),#REF!,gepModelClass5(A2649:AJ2649))</f>
        <v>0.61473145614197744</v>
      </c>
      <c r="AQ2649" s="2">
        <f>IF(NOT(ISNUMBER(gepModelClass6(A2649:AJ2649))),#REF!,gepModelClass6(A2649:AJ2649))</f>
        <v>0.55133436509709155</v>
      </c>
      <c r="AR2649" s="3" t="str">
        <f t="shared" si="82"/>
        <v>soil_with_vegetation_stubble</v>
      </c>
      <c r="AS2649" s="5" t="s">
        <v>38</v>
      </c>
      <c r="AT2649">
        <f t="shared" si="83"/>
        <v>1</v>
      </c>
      <c r="AU2649" s="3"/>
      <c r="AV2649" s="3"/>
      <c r="AW2649" s="1"/>
      <c r="AX2649" s="4"/>
      <c r="AY2649" s="4"/>
    </row>
    <row r="2650" spans="1:51" x14ac:dyDescent="0.25">
      <c r="A2650">
        <v>78</v>
      </c>
      <c r="B2650">
        <v>88</v>
      </c>
      <c r="C2650">
        <v>89</v>
      </c>
      <c r="D2650">
        <v>69</v>
      </c>
      <c r="E2650">
        <v>60</v>
      </c>
      <c r="F2650">
        <v>63</v>
      </c>
      <c r="G2650">
        <v>67</v>
      </c>
      <c r="H2650">
        <v>41</v>
      </c>
      <c r="I2650">
        <v>50</v>
      </c>
      <c r="J2650">
        <v>46</v>
      </c>
      <c r="K2650">
        <v>63</v>
      </c>
      <c r="L2650">
        <v>44</v>
      </c>
      <c r="M2650">
        <v>76</v>
      </c>
      <c r="N2650">
        <v>85</v>
      </c>
      <c r="O2650">
        <v>90</v>
      </c>
      <c r="P2650">
        <v>61</v>
      </c>
      <c r="Q2650">
        <v>57</v>
      </c>
      <c r="R2650">
        <v>59</v>
      </c>
      <c r="S2650">
        <v>64</v>
      </c>
      <c r="T2650">
        <v>39</v>
      </c>
      <c r="U2650">
        <v>53</v>
      </c>
      <c r="V2650">
        <v>49</v>
      </c>
      <c r="W2650">
        <v>71</v>
      </c>
      <c r="X2650">
        <v>46</v>
      </c>
      <c r="Y2650">
        <v>71</v>
      </c>
      <c r="Z2650">
        <v>83</v>
      </c>
      <c r="AA2650">
        <v>87</v>
      </c>
      <c r="AB2650">
        <v>59</v>
      </c>
      <c r="AC2650">
        <v>56</v>
      </c>
      <c r="AD2650">
        <v>57</v>
      </c>
      <c r="AE2650">
        <v>63</v>
      </c>
      <c r="AF2650">
        <v>41</v>
      </c>
      <c r="AG2650">
        <v>53</v>
      </c>
      <c r="AH2650">
        <v>51</v>
      </c>
      <c r="AI2650">
        <v>67</v>
      </c>
      <c r="AJ2650">
        <v>52</v>
      </c>
      <c r="AK2650" s="1">
        <v>0</v>
      </c>
      <c r="AL2650" s="2">
        <f>IF(NOT(ISNUMBER(gepModelClass1(A2650:AJ2650))),#REF!,gepModelClass1(A2650:AJ2650))</f>
        <v>1.7473609160519811E-5</v>
      </c>
      <c r="AM2650" s="2">
        <f>IF(NOT(ISNUMBER(gepModelClass2(A2650:AJ2650))),#REF!,gepModelClass2(A2650:AJ2650))</f>
        <v>1.4119379352152909E-3</v>
      </c>
      <c r="AN2650" s="2">
        <f>IF(NOT(ISNUMBER(gepModelClass3(A2650:AJ2650))),#REF!,gepModelClass3(A2650:AJ2650))</f>
        <v>1.1700889759906288E-5</v>
      </c>
      <c r="AO2650" s="2">
        <f>IF(NOT(ISNUMBER(gepModelClass4(A2650:AJ2650))),#REF!,gepModelClass4(A2650:AJ2650))</f>
        <v>1.5396025413012528E-4</v>
      </c>
      <c r="AP2650" s="2">
        <f>IF(NOT(ISNUMBER(gepModelClass5(A2650:AJ2650))),#REF!,gepModelClass5(A2650:AJ2650))</f>
        <v>0.7805442841642859</v>
      </c>
      <c r="AQ2650" s="2">
        <f>IF(NOT(ISNUMBER(gepModelClass6(A2650:AJ2650))),#REF!,gepModelClass6(A2650:AJ2650))</f>
        <v>0.78223112115044069</v>
      </c>
      <c r="AR2650" s="3" t="str">
        <f t="shared" si="82"/>
        <v>very_damp_grey_soil</v>
      </c>
      <c r="AS2650" s="5" t="s">
        <v>40</v>
      </c>
      <c r="AT2650">
        <f t="shared" si="83"/>
        <v>1</v>
      </c>
      <c r="AU2650" s="3"/>
      <c r="AV2650" s="3"/>
      <c r="AW2650" s="1"/>
      <c r="AX2650" s="4"/>
      <c r="AY2650" s="4"/>
    </row>
    <row r="2651" spans="1:51" x14ac:dyDescent="0.25">
      <c r="A2651">
        <v>50</v>
      </c>
      <c r="B2651">
        <v>46</v>
      </c>
      <c r="C2651">
        <v>63</v>
      </c>
      <c r="D2651">
        <v>44</v>
      </c>
      <c r="E2651">
        <v>50</v>
      </c>
      <c r="F2651">
        <v>49</v>
      </c>
      <c r="G2651">
        <v>67</v>
      </c>
      <c r="H2651">
        <v>51</v>
      </c>
      <c r="I2651">
        <v>50</v>
      </c>
      <c r="J2651">
        <v>53</v>
      </c>
      <c r="K2651">
        <v>74</v>
      </c>
      <c r="L2651">
        <v>58</v>
      </c>
      <c r="M2651">
        <v>53</v>
      </c>
      <c r="N2651">
        <v>49</v>
      </c>
      <c r="O2651">
        <v>71</v>
      </c>
      <c r="P2651">
        <v>46</v>
      </c>
      <c r="Q2651">
        <v>53</v>
      </c>
      <c r="R2651">
        <v>52</v>
      </c>
      <c r="S2651">
        <v>71</v>
      </c>
      <c r="T2651">
        <v>57</v>
      </c>
      <c r="U2651">
        <v>53</v>
      </c>
      <c r="V2651">
        <v>55</v>
      </c>
      <c r="W2651">
        <v>78</v>
      </c>
      <c r="X2651">
        <v>68</v>
      </c>
      <c r="Y2651">
        <v>53</v>
      </c>
      <c r="Z2651">
        <v>51</v>
      </c>
      <c r="AA2651">
        <v>67</v>
      </c>
      <c r="AB2651">
        <v>52</v>
      </c>
      <c r="AC2651">
        <v>53</v>
      </c>
      <c r="AD2651">
        <v>54</v>
      </c>
      <c r="AE2651">
        <v>75</v>
      </c>
      <c r="AF2651">
        <v>59</v>
      </c>
      <c r="AG2651">
        <v>56</v>
      </c>
      <c r="AH2651">
        <v>57</v>
      </c>
      <c r="AI2651">
        <v>79</v>
      </c>
      <c r="AJ2651">
        <v>63</v>
      </c>
      <c r="AK2651" s="1">
        <v>0</v>
      </c>
      <c r="AL2651" s="2">
        <f>IF(NOT(ISNUMBER(gepModelClass1(A2651:AJ2651))),#REF!,gepModelClass1(A2651:AJ2651))</f>
        <v>8.7251521079819913E-4</v>
      </c>
      <c r="AM2651" s="2">
        <f>IF(NOT(ISNUMBER(gepModelClass2(A2651:AJ2651))),#REF!,gepModelClass2(A2651:AJ2651))</f>
        <v>5.6662896567397049E-4</v>
      </c>
      <c r="AN2651" s="2">
        <f>IF(NOT(ISNUMBER(gepModelClass3(A2651:AJ2651))),#REF!,gepModelClass3(A2651:AJ2651))</f>
        <v>1.1161650274812815E-6</v>
      </c>
      <c r="AO2651" s="2">
        <f>IF(NOT(ISNUMBER(gepModelClass4(A2651:AJ2651))),#REF!,gepModelClass4(A2651:AJ2651))</f>
        <v>6.3297406696825753E-5</v>
      </c>
      <c r="AP2651" s="2">
        <f>IF(NOT(ISNUMBER(gepModelClass5(A2651:AJ2651))),#REF!,gepModelClass5(A2651:AJ2651))</f>
        <v>0.99625497315464751</v>
      </c>
      <c r="AQ2651" s="2">
        <f>IF(NOT(ISNUMBER(gepModelClass6(A2651:AJ2651))),#REF!,gepModelClass6(A2651:AJ2651))</f>
        <v>0.61573962074041333</v>
      </c>
      <c r="AR2651" s="3" t="str">
        <f t="shared" si="82"/>
        <v>soil_with_vegetation_stubble</v>
      </c>
      <c r="AS2651" s="5" t="s">
        <v>40</v>
      </c>
      <c r="AT2651">
        <f t="shared" si="83"/>
        <v>0</v>
      </c>
      <c r="AU2651" s="3"/>
      <c r="AV2651" s="3"/>
      <c r="AW2651" s="1"/>
      <c r="AX2651" s="4"/>
      <c r="AY2651" s="4"/>
    </row>
    <row r="2652" spans="1:51" x14ac:dyDescent="0.25">
      <c r="A2652">
        <v>50</v>
      </c>
      <c r="B2652">
        <v>49</v>
      </c>
      <c r="C2652">
        <v>67</v>
      </c>
      <c r="D2652">
        <v>51</v>
      </c>
      <c r="E2652">
        <v>50</v>
      </c>
      <c r="F2652">
        <v>53</v>
      </c>
      <c r="G2652">
        <v>74</v>
      </c>
      <c r="H2652">
        <v>58</v>
      </c>
      <c r="I2652">
        <v>50</v>
      </c>
      <c r="J2652">
        <v>53</v>
      </c>
      <c r="K2652">
        <v>82</v>
      </c>
      <c r="L2652">
        <v>69</v>
      </c>
      <c r="M2652">
        <v>53</v>
      </c>
      <c r="N2652">
        <v>52</v>
      </c>
      <c r="O2652">
        <v>71</v>
      </c>
      <c r="P2652">
        <v>57</v>
      </c>
      <c r="Q2652">
        <v>53</v>
      </c>
      <c r="R2652">
        <v>55</v>
      </c>
      <c r="S2652">
        <v>78</v>
      </c>
      <c r="T2652">
        <v>68</v>
      </c>
      <c r="U2652">
        <v>53</v>
      </c>
      <c r="V2652">
        <v>52</v>
      </c>
      <c r="W2652">
        <v>82</v>
      </c>
      <c r="X2652">
        <v>72</v>
      </c>
      <c r="Y2652">
        <v>53</v>
      </c>
      <c r="Z2652">
        <v>54</v>
      </c>
      <c r="AA2652">
        <v>75</v>
      </c>
      <c r="AB2652">
        <v>59</v>
      </c>
      <c r="AC2652">
        <v>56</v>
      </c>
      <c r="AD2652">
        <v>57</v>
      </c>
      <c r="AE2652">
        <v>79</v>
      </c>
      <c r="AF2652">
        <v>63</v>
      </c>
      <c r="AG2652">
        <v>60</v>
      </c>
      <c r="AH2652">
        <v>54</v>
      </c>
      <c r="AI2652">
        <v>75</v>
      </c>
      <c r="AJ2652">
        <v>59</v>
      </c>
      <c r="AK2652" s="1">
        <v>0</v>
      </c>
      <c r="AL2652" s="2">
        <f>IF(NOT(ISNUMBER(gepModelClass1(A2652:AJ2652))),#REF!,gepModelClass1(A2652:AJ2652))</f>
        <v>3.5610148369645501E-3</v>
      </c>
      <c r="AM2652" s="2">
        <f>IF(NOT(ISNUMBER(gepModelClass2(A2652:AJ2652))),#REF!,gepModelClass2(A2652:AJ2652))</f>
        <v>8.0049953645688822E-4</v>
      </c>
      <c r="AN2652" s="2">
        <f>IF(NOT(ISNUMBER(gepModelClass3(A2652:AJ2652))),#REF!,gepModelClass3(A2652:AJ2652))</f>
        <v>2.3755144952532105E-6</v>
      </c>
      <c r="AO2652" s="2">
        <f>IF(NOT(ISNUMBER(gepModelClass4(A2652:AJ2652))),#REF!,gepModelClass4(A2652:AJ2652))</f>
        <v>6.3298003114301774E-5</v>
      </c>
      <c r="AP2652" s="2">
        <f>IF(NOT(ISNUMBER(gepModelClass5(A2652:AJ2652))),#REF!,gepModelClass5(A2652:AJ2652))</f>
        <v>0.99164775731091737</v>
      </c>
      <c r="AQ2652" s="2">
        <f>IF(NOT(ISNUMBER(gepModelClass6(A2652:AJ2652))),#REF!,gepModelClass6(A2652:AJ2652))</f>
        <v>0.59753295322035171</v>
      </c>
      <c r="AR2652" s="3" t="str">
        <f t="shared" si="82"/>
        <v>soil_with_vegetation_stubble</v>
      </c>
      <c r="AS2652" s="5" t="s">
        <v>40</v>
      </c>
      <c r="AT2652">
        <f t="shared" si="83"/>
        <v>0</v>
      </c>
      <c r="AU2652" s="3"/>
      <c r="AV2652" s="3"/>
      <c r="AW2652" s="1"/>
      <c r="AX2652" s="4"/>
      <c r="AY2652" s="4"/>
    </row>
    <row r="2653" spans="1:51" x14ac:dyDescent="0.25">
      <c r="A2653">
        <v>50</v>
      </c>
      <c r="B2653">
        <v>53</v>
      </c>
      <c r="C2653">
        <v>82</v>
      </c>
      <c r="D2653">
        <v>69</v>
      </c>
      <c r="E2653">
        <v>53</v>
      </c>
      <c r="F2653">
        <v>53</v>
      </c>
      <c r="G2653">
        <v>82</v>
      </c>
      <c r="H2653">
        <v>76</v>
      </c>
      <c r="I2653">
        <v>50</v>
      </c>
      <c r="J2653">
        <v>56</v>
      </c>
      <c r="K2653">
        <v>82</v>
      </c>
      <c r="L2653">
        <v>73</v>
      </c>
      <c r="M2653">
        <v>53</v>
      </c>
      <c r="N2653">
        <v>52</v>
      </c>
      <c r="O2653">
        <v>82</v>
      </c>
      <c r="P2653">
        <v>72</v>
      </c>
      <c r="Q2653">
        <v>53</v>
      </c>
      <c r="R2653">
        <v>52</v>
      </c>
      <c r="S2653">
        <v>82</v>
      </c>
      <c r="T2653">
        <v>68</v>
      </c>
      <c r="U2653">
        <v>53</v>
      </c>
      <c r="V2653">
        <v>52</v>
      </c>
      <c r="W2653">
        <v>78</v>
      </c>
      <c r="X2653">
        <v>65</v>
      </c>
      <c r="Y2653">
        <v>60</v>
      </c>
      <c r="Z2653">
        <v>54</v>
      </c>
      <c r="AA2653">
        <v>75</v>
      </c>
      <c r="AB2653">
        <v>59</v>
      </c>
      <c r="AC2653">
        <v>53</v>
      </c>
      <c r="AD2653">
        <v>54</v>
      </c>
      <c r="AE2653">
        <v>71</v>
      </c>
      <c r="AF2653">
        <v>59</v>
      </c>
      <c r="AG2653">
        <v>56</v>
      </c>
      <c r="AH2653">
        <v>57</v>
      </c>
      <c r="AI2653">
        <v>75</v>
      </c>
      <c r="AJ2653">
        <v>59</v>
      </c>
      <c r="AK2653" s="1">
        <v>0</v>
      </c>
      <c r="AL2653" s="2">
        <f>IF(NOT(ISNUMBER(gepModelClass1(A2653:AJ2653))),#REF!,gepModelClass1(A2653:AJ2653))</f>
        <v>1.4961350270007155E-3</v>
      </c>
      <c r="AM2653" s="2">
        <f>IF(NOT(ISNUMBER(gepModelClass2(A2653:AJ2653))),#REF!,gepModelClass2(A2653:AJ2653))</f>
        <v>6.1716631675779387E-4</v>
      </c>
      <c r="AN2653" s="2">
        <f>IF(NOT(ISNUMBER(gepModelClass3(A2653:AJ2653))),#REF!,gepModelClass3(A2653:AJ2653))</f>
        <v>1.0666852225190439E-6</v>
      </c>
      <c r="AO2653" s="2">
        <f>IF(NOT(ISNUMBER(gepModelClass4(A2653:AJ2653))),#REF!,gepModelClass4(A2653:AJ2653))</f>
        <v>4.2318371655536028E-5</v>
      </c>
      <c r="AP2653" s="2">
        <f>IF(NOT(ISNUMBER(gepModelClass5(A2653:AJ2653))),#REF!,gepModelClass5(A2653:AJ2653))</f>
        <v>0.90524584657430218</v>
      </c>
      <c r="AQ2653" s="2">
        <f>IF(NOT(ISNUMBER(gepModelClass6(A2653:AJ2653))),#REF!,gepModelClass6(A2653:AJ2653))</f>
        <v>0.26956476173286698</v>
      </c>
      <c r="AR2653" s="3" t="str">
        <f t="shared" si="82"/>
        <v>soil_with_vegetation_stubble</v>
      </c>
      <c r="AS2653" s="5" t="s">
        <v>40</v>
      </c>
      <c r="AT2653">
        <f t="shared" si="83"/>
        <v>0</v>
      </c>
      <c r="AU2653" s="3"/>
      <c r="AV2653" s="3"/>
      <c r="AW2653" s="1"/>
      <c r="AX2653" s="4"/>
      <c r="AY2653" s="4"/>
    </row>
    <row r="2654" spans="1:51" x14ac:dyDescent="0.25">
      <c r="A2654">
        <v>53</v>
      </c>
      <c r="B2654">
        <v>53</v>
      </c>
      <c r="C2654">
        <v>82</v>
      </c>
      <c r="D2654">
        <v>76</v>
      </c>
      <c r="E2654">
        <v>50</v>
      </c>
      <c r="F2654">
        <v>56</v>
      </c>
      <c r="G2654">
        <v>82</v>
      </c>
      <c r="H2654">
        <v>73</v>
      </c>
      <c r="I2654">
        <v>53</v>
      </c>
      <c r="J2654">
        <v>53</v>
      </c>
      <c r="K2654">
        <v>82</v>
      </c>
      <c r="L2654">
        <v>73</v>
      </c>
      <c r="M2654">
        <v>53</v>
      </c>
      <c r="N2654">
        <v>52</v>
      </c>
      <c r="O2654">
        <v>82</v>
      </c>
      <c r="P2654">
        <v>68</v>
      </c>
      <c r="Q2654">
        <v>53</v>
      </c>
      <c r="R2654">
        <v>52</v>
      </c>
      <c r="S2654">
        <v>78</v>
      </c>
      <c r="T2654">
        <v>65</v>
      </c>
      <c r="U2654">
        <v>53</v>
      </c>
      <c r="V2654">
        <v>55</v>
      </c>
      <c r="W2654">
        <v>74</v>
      </c>
      <c r="X2654">
        <v>57</v>
      </c>
      <c r="Y2654">
        <v>53</v>
      </c>
      <c r="Z2654">
        <v>54</v>
      </c>
      <c r="AA2654">
        <v>71</v>
      </c>
      <c r="AB2654">
        <v>59</v>
      </c>
      <c r="AC2654">
        <v>56</v>
      </c>
      <c r="AD2654">
        <v>57</v>
      </c>
      <c r="AE2654">
        <v>75</v>
      </c>
      <c r="AF2654">
        <v>59</v>
      </c>
      <c r="AG2654">
        <v>53</v>
      </c>
      <c r="AH2654">
        <v>57</v>
      </c>
      <c r="AI2654">
        <v>79</v>
      </c>
      <c r="AJ2654">
        <v>63</v>
      </c>
      <c r="AK2654" s="1">
        <v>0</v>
      </c>
      <c r="AL2654" s="2">
        <f>IF(NOT(ISNUMBER(gepModelClass1(A2654:AJ2654))),#REF!,gepModelClass1(A2654:AJ2654))</f>
        <v>1.2146558381537487E-3</v>
      </c>
      <c r="AM2654" s="2">
        <f>IF(NOT(ISNUMBER(gepModelClass2(A2654:AJ2654))),#REF!,gepModelClass2(A2654:AJ2654))</f>
        <v>6.1716631675779387E-4</v>
      </c>
      <c r="AN2654" s="2">
        <f>IF(NOT(ISNUMBER(gepModelClass3(A2654:AJ2654))),#REF!,gepModelClass3(A2654:AJ2654))</f>
        <v>1.0327873998673014E-6</v>
      </c>
      <c r="AO2654" s="2">
        <f>IF(NOT(ISNUMBER(gepModelClass4(A2654:AJ2654))),#REF!,gepModelClass4(A2654:AJ2654))</f>
        <v>5.6075553073589388E-3</v>
      </c>
      <c r="AP2654" s="2">
        <f>IF(NOT(ISNUMBER(gepModelClass5(A2654:AJ2654))),#REF!,gepModelClass5(A2654:AJ2654))</f>
        <v>0.93229464133272755</v>
      </c>
      <c r="AQ2654" s="2">
        <f>IF(NOT(ISNUMBER(gepModelClass6(A2654:AJ2654))),#REF!,gepModelClass6(A2654:AJ2654))</f>
        <v>0.29428091750565855</v>
      </c>
      <c r="AR2654" s="3" t="str">
        <f t="shared" si="82"/>
        <v>soil_with_vegetation_stubble</v>
      </c>
      <c r="AS2654" s="5" t="s">
        <v>40</v>
      </c>
      <c r="AT2654">
        <f t="shared" si="83"/>
        <v>0</v>
      </c>
      <c r="AU2654" s="3"/>
      <c r="AV2654" s="3"/>
      <c r="AW2654" s="1"/>
      <c r="AX2654" s="4"/>
      <c r="AY2654" s="4"/>
    </row>
    <row r="2655" spans="1:51" x14ac:dyDescent="0.25">
      <c r="A2655">
        <v>50</v>
      </c>
      <c r="B2655">
        <v>56</v>
      </c>
      <c r="C2655">
        <v>82</v>
      </c>
      <c r="D2655">
        <v>73</v>
      </c>
      <c r="E2655">
        <v>53</v>
      </c>
      <c r="F2655">
        <v>53</v>
      </c>
      <c r="G2655">
        <v>82</v>
      </c>
      <c r="H2655">
        <v>73</v>
      </c>
      <c r="I2655">
        <v>50</v>
      </c>
      <c r="J2655">
        <v>53</v>
      </c>
      <c r="K2655">
        <v>78</v>
      </c>
      <c r="L2655">
        <v>69</v>
      </c>
      <c r="M2655">
        <v>53</v>
      </c>
      <c r="N2655">
        <v>52</v>
      </c>
      <c r="O2655">
        <v>78</v>
      </c>
      <c r="P2655">
        <v>65</v>
      </c>
      <c r="Q2655">
        <v>53</v>
      </c>
      <c r="R2655">
        <v>55</v>
      </c>
      <c r="S2655">
        <v>74</v>
      </c>
      <c r="T2655">
        <v>57</v>
      </c>
      <c r="U2655">
        <v>57</v>
      </c>
      <c r="V2655">
        <v>55</v>
      </c>
      <c r="W2655">
        <v>74</v>
      </c>
      <c r="X2655">
        <v>61</v>
      </c>
      <c r="Y2655">
        <v>56</v>
      </c>
      <c r="Z2655">
        <v>57</v>
      </c>
      <c r="AA2655">
        <v>75</v>
      </c>
      <c r="AB2655">
        <v>59</v>
      </c>
      <c r="AC2655">
        <v>53</v>
      </c>
      <c r="AD2655">
        <v>57</v>
      </c>
      <c r="AE2655">
        <v>79</v>
      </c>
      <c r="AF2655">
        <v>63</v>
      </c>
      <c r="AG2655">
        <v>53</v>
      </c>
      <c r="AH2655">
        <v>54</v>
      </c>
      <c r="AI2655">
        <v>75</v>
      </c>
      <c r="AJ2655">
        <v>67</v>
      </c>
      <c r="AK2655" s="1">
        <v>0</v>
      </c>
      <c r="AL2655" s="2">
        <f>IF(NOT(ISNUMBER(gepModelClass1(A2655:AJ2655))),#REF!,gepModelClass1(A2655:AJ2655))</f>
        <v>8.0533859393815577E-4</v>
      </c>
      <c r="AM2655" s="2">
        <f>IF(NOT(ISNUMBER(gepModelClass2(A2655:AJ2655))),#REF!,gepModelClass2(A2655:AJ2655))</f>
        <v>2.9567876017457748E-4</v>
      </c>
      <c r="AN2655" s="2">
        <f>IF(NOT(ISNUMBER(gepModelClass3(A2655:AJ2655))),#REF!,gepModelClass3(A2655:AJ2655))</f>
        <v>8.8411179969130177E-7</v>
      </c>
      <c r="AO2655" s="2">
        <f>IF(NOT(ISNUMBER(gepModelClass4(A2655:AJ2655))),#REF!,gepModelClass4(A2655:AJ2655))</f>
        <v>1.6149911394757781E-2</v>
      </c>
      <c r="AP2655" s="2">
        <f>IF(NOT(ISNUMBER(gepModelClass5(A2655:AJ2655))),#REF!,gepModelClass5(A2655:AJ2655))</f>
        <v>0.91147132794277219</v>
      </c>
      <c r="AQ2655" s="2">
        <f>IF(NOT(ISNUMBER(gepModelClass6(A2655:AJ2655))),#REF!,gepModelClass6(A2655:AJ2655))</f>
        <v>0.40246265780981794</v>
      </c>
      <c r="AR2655" s="3" t="str">
        <f t="shared" si="82"/>
        <v>soil_with_vegetation_stubble</v>
      </c>
      <c r="AS2655" s="5" t="s">
        <v>40</v>
      </c>
      <c r="AT2655">
        <f t="shared" si="83"/>
        <v>0</v>
      </c>
      <c r="AU2655" s="3"/>
      <c r="AV2655" s="3"/>
      <c r="AW2655" s="1"/>
      <c r="AX2655" s="4"/>
      <c r="AY2655" s="4"/>
    </row>
    <row r="2656" spans="1:51" x14ac:dyDescent="0.25">
      <c r="A2656">
        <v>53</v>
      </c>
      <c r="B2656">
        <v>53</v>
      </c>
      <c r="C2656">
        <v>82</v>
      </c>
      <c r="D2656">
        <v>73</v>
      </c>
      <c r="E2656">
        <v>50</v>
      </c>
      <c r="F2656">
        <v>53</v>
      </c>
      <c r="G2656">
        <v>78</v>
      </c>
      <c r="H2656">
        <v>69</v>
      </c>
      <c r="I2656">
        <v>53</v>
      </c>
      <c r="J2656">
        <v>53</v>
      </c>
      <c r="K2656">
        <v>74</v>
      </c>
      <c r="L2656">
        <v>69</v>
      </c>
      <c r="M2656">
        <v>53</v>
      </c>
      <c r="N2656">
        <v>55</v>
      </c>
      <c r="O2656">
        <v>74</v>
      </c>
      <c r="P2656">
        <v>57</v>
      </c>
      <c r="Q2656">
        <v>57</v>
      </c>
      <c r="R2656">
        <v>55</v>
      </c>
      <c r="S2656">
        <v>74</v>
      </c>
      <c r="T2656">
        <v>61</v>
      </c>
      <c r="U2656">
        <v>53</v>
      </c>
      <c r="V2656">
        <v>55</v>
      </c>
      <c r="W2656">
        <v>82</v>
      </c>
      <c r="X2656">
        <v>61</v>
      </c>
      <c r="Y2656">
        <v>53</v>
      </c>
      <c r="Z2656">
        <v>57</v>
      </c>
      <c r="AA2656">
        <v>79</v>
      </c>
      <c r="AB2656">
        <v>63</v>
      </c>
      <c r="AC2656">
        <v>53</v>
      </c>
      <c r="AD2656">
        <v>54</v>
      </c>
      <c r="AE2656">
        <v>75</v>
      </c>
      <c r="AF2656">
        <v>67</v>
      </c>
      <c r="AG2656">
        <v>53</v>
      </c>
      <c r="AH2656">
        <v>54</v>
      </c>
      <c r="AI2656">
        <v>79</v>
      </c>
      <c r="AJ2656">
        <v>67</v>
      </c>
      <c r="AK2656" s="1">
        <v>0</v>
      </c>
      <c r="AL2656" s="2">
        <f>IF(NOT(ISNUMBER(gepModelClass1(A2656:AJ2656))),#REF!,gepModelClass1(A2656:AJ2656))</f>
        <v>5.8303037868410719E-4</v>
      </c>
      <c r="AM2656" s="2">
        <f>IF(NOT(ISNUMBER(gepModelClass2(A2656:AJ2656))),#REF!,gepModelClass2(A2656:AJ2656))</f>
        <v>6.4286914579205704E-4</v>
      </c>
      <c r="AN2656" s="2">
        <f>IF(NOT(ISNUMBER(gepModelClass3(A2656:AJ2656))),#REF!,gepModelClass3(A2656:AJ2656))</f>
        <v>1.4872330159246954E-6</v>
      </c>
      <c r="AO2656" s="2">
        <f>IF(NOT(ISNUMBER(gepModelClass4(A2656:AJ2656))),#REF!,gepModelClass4(A2656:AJ2656))</f>
        <v>7.5886539207582308E-3</v>
      </c>
      <c r="AP2656" s="2">
        <f>IF(NOT(ISNUMBER(gepModelClass5(A2656:AJ2656))),#REF!,gepModelClass5(A2656:AJ2656))</f>
        <v>0.93116167611000533</v>
      </c>
      <c r="AQ2656" s="2">
        <f>IF(NOT(ISNUMBER(gepModelClass6(A2656:AJ2656))),#REF!,gepModelClass6(A2656:AJ2656))</f>
        <v>0.57744533079393789</v>
      </c>
      <c r="AR2656" s="3" t="str">
        <f t="shared" si="82"/>
        <v>soil_with_vegetation_stubble</v>
      </c>
      <c r="AS2656" s="5" t="s">
        <v>40</v>
      </c>
      <c r="AT2656">
        <f t="shared" si="83"/>
        <v>0</v>
      </c>
      <c r="AU2656" s="3"/>
      <c r="AV2656" s="3"/>
      <c r="AW2656" s="1"/>
      <c r="AX2656" s="4"/>
      <c r="AY2656" s="4"/>
    </row>
    <row r="2657" spans="1:51" x14ac:dyDescent="0.25">
      <c r="A2657">
        <v>53</v>
      </c>
      <c r="B2657">
        <v>53</v>
      </c>
      <c r="C2657">
        <v>74</v>
      </c>
      <c r="D2657">
        <v>69</v>
      </c>
      <c r="E2657">
        <v>50</v>
      </c>
      <c r="F2657">
        <v>53</v>
      </c>
      <c r="G2657">
        <v>78</v>
      </c>
      <c r="H2657">
        <v>65</v>
      </c>
      <c r="I2657">
        <v>50</v>
      </c>
      <c r="J2657">
        <v>53</v>
      </c>
      <c r="K2657">
        <v>82</v>
      </c>
      <c r="L2657">
        <v>65</v>
      </c>
      <c r="M2657">
        <v>53</v>
      </c>
      <c r="N2657">
        <v>55</v>
      </c>
      <c r="O2657">
        <v>82</v>
      </c>
      <c r="P2657">
        <v>61</v>
      </c>
      <c r="Q2657">
        <v>50</v>
      </c>
      <c r="R2657">
        <v>52</v>
      </c>
      <c r="S2657">
        <v>74</v>
      </c>
      <c r="T2657">
        <v>65</v>
      </c>
      <c r="U2657">
        <v>53</v>
      </c>
      <c r="V2657">
        <v>52</v>
      </c>
      <c r="W2657">
        <v>78</v>
      </c>
      <c r="X2657">
        <v>68</v>
      </c>
      <c r="Y2657">
        <v>53</v>
      </c>
      <c r="Z2657">
        <v>54</v>
      </c>
      <c r="AA2657">
        <v>79</v>
      </c>
      <c r="AB2657">
        <v>67</v>
      </c>
      <c r="AC2657">
        <v>56</v>
      </c>
      <c r="AD2657">
        <v>54</v>
      </c>
      <c r="AE2657">
        <v>75</v>
      </c>
      <c r="AF2657">
        <v>63</v>
      </c>
      <c r="AG2657">
        <v>53</v>
      </c>
      <c r="AH2657">
        <v>51</v>
      </c>
      <c r="AI2657">
        <v>75</v>
      </c>
      <c r="AJ2657">
        <v>59</v>
      </c>
      <c r="AK2657" s="1">
        <v>0</v>
      </c>
      <c r="AL2657" s="2">
        <f>IF(NOT(ISNUMBER(gepModelClass1(A2657:AJ2657))),#REF!,gepModelClass1(A2657:AJ2657))</f>
        <v>2.4737969974278299E-3</v>
      </c>
      <c r="AM2657" s="2">
        <f>IF(NOT(ISNUMBER(gepModelClass2(A2657:AJ2657))),#REF!,gepModelClass2(A2657:AJ2657))</f>
        <v>3.9295653266724915E-4</v>
      </c>
      <c r="AN2657" s="2">
        <f>IF(NOT(ISNUMBER(gepModelClass3(A2657:AJ2657))),#REF!,gepModelClass3(A2657:AJ2657))</f>
        <v>1.4079991651890657E-6</v>
      </c>
      <c r="AO2657" s="2">
        <f>IF(NOT(ISNUMBER(gepModelClass4(A2657:AJ2657))),#REF!,gepModelClass4(A2657:AJ2657))</f>
        <v>1.1176061737756993E-4</v>
      </c>
      <c r="AP2657" s="2">
        <f>IF(NOT(ISNUMBER(gepModelClass5(A2657:AJ2657))),#REF!,gepModelClass5(A2657:AJ2657))</f>
        <v>0.97120523574184614</v>
      </c>
      <c r="AQ2657" s="2">
        <f>IF(NOT(ISNUMBER(gepModelClass6(A2657:AJ2657))),#REF!,gepModelClass6(A2657:AJ2657))</f>
        <v>0.20860964334219553</v>
      </c>
      <c r="AR2657" s="3" t="str">
        <f t="shared" si="82"/>
        <v>soil_with_vegetation_stubble</v>
      </c>
      <c r="AS2657" s="5" t="s">
        <v>40</v>
      </c>
      <c r="AT2657">
        <f t="shared" si="83"/>
        <v>0</v>
      </c>
      <c r="AU2657" s="3"/>
      <c r="AV2657" s="3"/>
      <c r="AW2657" s="1"/>
      <c r="AX2657" s="4"/>
      <c r="AY2657" s="4"/>
    </row>
    <row r="2658" spans="1:51" x14ac:dyDescent="0.25">
      <c r="A2658">
        <v>53</v>
      </c>
      <c r="B2658">
        <v>56</v>
      </c>
      <c r="C2658">
        <v>74</v>
      </c>
      <c r="D2658">
        <v>69</v>
      </c>
      <c r="E2658">
        <v>53</v>
      </c>
      <c r="F2658">
        <v>53</v>
      </c>
      <c r="G2658">
        <v>82</v>
      </c>
      <c r="H2658">
        <v>73</v>
      </c>
      <c r="I2658">
        <v>53</v>
      </c>
      <c r="J2658">
        <v>56</v>
      </c>
      <c r="K2658">
        <v>82</v>
      </c>
      <c r="L2658">
        <v>69</v>
      </c>
      <c r="M2658">
        <v>53</v>
      </c>
      <c r="N2658">
        <v>52</v>
      </c>
      <c r="O2658">
        <v>74</v>
      </c>
      <c r="P2658">
        <v>68</v>
      </c>
      <c r="Q2658">
        <v>50</v>
      </c>
      <c r="R2658">
        <v>52</v>
      </c>
      <c r="S2658">
        <v>78</v>
      </c>
      <c r="T2658">
        <v>65</v>
      </c>
      <c r="U2658">
        <v>53</v>
      </c>
      <c r="V2658">
        <v>52</v>
      </c>
      <c r="W2658">
        <v>78</v>
      </c>
      <c r="X2658">
        <v>65</v>
      </c>
      <c r="Y2658">
        <v>56</v>
      </c>
      <c r="Z2658">
        <v>51</v>
      </c>
      <c r="AA2658">
        <v>71</v>
      </c>
      <c r="AB2658">
        <v>59</v>
      </c>
      <c r="AC2658">
        <v>53</v>
      </c>
      <c r="AD2658">
        <v>51</v>
      </c>
      <c r="AE2658">
        <v>75</v>
      </c>
      <c r="AF2658">
        <v>59</v>
      </c>
      <c r="AG2658">
        <v>53</v>
      </c>
      <c r="AH2658">
        <v>51</v>
      </c>
      <c r="AI2658">
        <v>75</v>
      </c>
      <c r="AJ2658">
        <v>59</v>
      </c>
      <c r="AK2658" s="1">
        <v>0</v>
      </c>
      <c r="AL2658" s="2">
        <f>IF(NOT(ISNUMBER(gepModelClass1(A2658:AJ2658))),#REF!,gepModelClass1(A2658:AJ2658))</f>
        <v>8.0704886444999682E-4</v>
      </c>
      <c r="AM2658" s="2">
        <f>IF(NOT(ISNUMBER(gepModelClass2(A2658:AJ2658))),#REF!,gepModelClass2(A2658:AJ2658))</f>
        <v>3.2329267798708052E-4</v>
      </c>
      <c r="AN2658" s="2">
        <f>IF(NOT(ISNUMBER(gepModelClass3(A2658:AJ2658))),#REF!,gepModelClass3(A2658:AJ2658))</f>
        <v>1.1541706777001739E-6</v>
      </c>
      <c r="AO2658" s="2">
        <f>IF(NOT(ISNUMBER(gepModelClass4(A2658:AJ2658))),#REF!,gepModelClass4(A2658:AJ2658))</f>
        <v>1.9506405500257501E-4</v>
      </c>
      <c r="AP2658" s="2">
        <f>IF(NOT(ISNUMBER(gepModelClass5(A2658:AJ2658))),#REF!,gepModelClass5(A2658:AJ2658))</f>
        <v>0.98081707314404187</v>
      </c>
      <c r="AQ2658" s="2">
        <f>IF(NOT(ISNUMBER(gepModelClass6(A2658:AJ2658))),#REF!,gepModelClass6(A2658:AJ2658))</f>
        <v>0.60330193364981644</v>
      </c>
      <c r="AR2658" s="3" t="str">
        <f t="shared" si="82"/>
        <v>soil_with_vegetation_stubble</v>
      </c>
      <c r="AS2658" s="5" t="s">
        <v>40</v>
      </c>
      <c r="AT2658">
        <f t="shared" si="83"/>
        <v>0</v>
      </c>
      <c r="AU2658" s="3"/>
      <c r="AV2658" s="3"/>
      <c r="AW2658" s="1"/>
      <c r="AX2658" s="4"/>
      <c r="AY2658" s="4"/>
    </row>
    <row r="2659" spans="1:51" x14ac:dyDescent="0.25">
      <c r="A2659">
        <v>53</v>
      </c>
      <c r="B2659">
        <v>53</v>
      </c>
      <c r="C2659">
        <v>82</v>
      </c>
      <c r="D2659">
        <v>73</v>
      </c>
      <c r="E2659">
        <v>53</v>
      </c>
      <c r="F2659">
        <v>56</v>
      </c>
      <c r="G2659">
        <v>82</v>
      </c>
      <c r="H2659">
        <v>69</v>
      </c>
      <c r="I2659">
        <v>57</v>
      </c>
      <c r="J2659">
        <v>75</v>
      </c>
      <c r="K2659">
        <v>82</v>
      </c>
      <c r="L2659">
        <v>65</v>
      </c>
      <c r="M2659">
        <v>50</v>
      </c>
      <c r="N2659">
        <v>52</v>
      </c>
      <c r="O2659">
        <v>78</v>
      </c>
      <c r="P2659">
        <v>65</v>
      </c>
      <c r="Q2659">
        <v>53</v>
      </c>
      <c r="R2659">
        <v>52</v>
      </c>
      <c r="S2659">
        <v>78</v>
      </c>
      <c r="T2659">
        <v>65</v>
      </c>
      <c r="U2659">
        <v>53</v>
      </c>
      <c r="V2659">
        <v>62</v>
      </c>
      <c r="W2659">
        <v>78</v>
      </c>
      <c r="X2659">
        <v>61</v>
      </c>
      <c r="Y2659">
        <v>53</v>
      </c>
      <c r="Z2659">
        <v>51</v>
      </c>
      <c r="AA2659">
        <v>75</v>
      </c>
      <c r="AB2659">
        <v>59</v>
      </c>
      <c r="AC2659">
        <v>53</v>
      </c>
      <c r="AD2659">
        <v>51</v>
      </c>
      <c r="AE2659">
        <v>75</v>
      </c>
      <c r="AF2659">
        <v>59</v>
      </c>
      <c r="AG2659">
        <v>53</v>
      </c>
      <c r="AH2659">
        <v>57</v>
      </c>
      <c r="AI2659">
        <v>75</v>
      </c>
      <c r="AJ2659">
        <v>63</v>
      </c>
      <c r="AK2659" s="1">
        <v>0</v>
      </c>
      <c r="AL2659" s="2">
        <f>IF(NOT(ISNUMBER(gepModelClass1(A2659:AJ2659))),#REF!,gepModelClass1(A2659:AJ2659))</f>
        <v>4.3332585361736396E-5</v>
      </c>
      <c r="AM2659" s="2">
        <f>IF(NOT(ISNUMBER(gepModelClass2(A2659:AJ2659))),#REF!,gepModelClass2(A2659:AJ2659))</f>
        <v>4.2385959408325265E-4</v>
      </c>
      <c r="AN2659" s="2">
        <f>IF(NOT(ISNUMBER(gepModelClass3(A2659:AJ2659))),#REF!,gepModelClass3(A2659:AJ2659))</f>
        <v>1.1217595509323372E-6</v>
      </c>
      <c r="AO2659" s="2">
        <f>IF(NOT(ISNUMBER(gepModelClass4(A2659:AJ2659))),#REF!,gepModelClass4(A2659:AJ2659))</f>
        <v>3.6886830031185903E-2</v>
      </c>
      <c r="AP2659" s="2">
        <f>IF(NOT(ISNUMBER(gepModelClass5(A2659:AJ2659))),#REF!,gepModelClass5(A2659:AJ2659))</f>
        <v>0.94469354419189511</v>
      </c>
      <c r="AQ2659" s="2">
        <f>IF(NOT(ISNUMBER(gepModelClass6(A2659:AJ2659))),#REF!,gepModelClass6(A2659:AJ2659))</f>
        <v>0.62553839980382775</v>
      </c>
      <c r="AR2659" s="3" t="str">
        <f t="shared" si="82"/>
        <v>soil_with_vegetation_stubble</v>
      </c>
      <c r="AS2659" s="5" t="s">
        <v>40</v>
      </c>
      <c r="AT2659">
        <f t="shared" si="83"/>
        <v>0</v>
      </c>
      <c r="AU2659" s="3"/>
      <c r="AV2659" s="3"/>
      <c r="AW2659" s="1"/>
      <c r="AX2659" s="4"/>
      <c r="AY2659" s="4"/>
    </row>
    <row r="2660" spans="1:51" x14ac:dyDescent="0.25">
      <c r="A2660">
        <v>57</v>
      </c>
      <c r="B2660">
        <v>75</v>
      </c>
      <c r="C2660">
        <v>85</v>
      </c>
      <c r="D2660">
        <v>69</v>
      </c>
      <c r="E2660">
        <v>60</v>
      </c>
      <c r="F2660">
        <v>79</v>
      </c>
      <c r="G2660">
        <v>82</v>
      </c>
      <c r="H2660">
        <v>65</v>
      </c>
      <c r="I2660">
        <v>60</v>
      </c>
      <c r="J2660">
        <v>92</v>
      </c>
      <c r="K2660">
        <v>101</v>
      </c>
      <c r="L2660">
        <v>83</v>
      </c>
      <c r="M2660">
        <v>60</v>
      </c>
      <c r="N2660">
        <v>77</v>
      </c>
      <c r="O2660">
        <v>82</v>
      </c>
      <c r="P2660">
        <v>65</v>
      </c>
      <c r="Q2660">
        <v>60</v>
      </c>
      <c r="R2660">
        <v>89</v>
      </c>
      <c r="S2660">
        <v>102</v>
      </c>
      <c r="T2660">
        <v>79</v>
      </c>
      <c r="U2660">
        <v>68</v>
      </c>
      <c r="V2660">
        <v>106</v>
      </c>
      <c r="W2660">
        <v>111</v>
      </c>
      <c r="X2660">
        <v>91</v>
      </c>
      <c r="Y2660">
        <v>60</v>
      </c>
      <c r="Z2660">
        <v>83</v>
      </c>
      <c r="AA2660">
        <v>91</v>
      </c>
      <c r="AB2660">
        <v>74</v>
      </c>
      <c r="AC2660">
        <v>60</v>
      </c>
      <c r="AD2660">
        <v>99</v>
      </c>
      <c r="AE2660">
        <v>108</v>
      </c>
      <c r="AF2660">
        <v>88</v>
      </c>
      <c r="AG2660">
        <v>68</v>
      </c>
      <c r="AH2660">
        <v>112</v>
      </c>
      <c r="AI2660">
        <v>118</v>
      </c>
      <c r="AJ2660">
        <v>96</v>
      </c>
      <c r="AK2660" s="1">
        <v>0</v>
      </c>
      <c r="AL2660" s="2">
        <f>IF(NOT(ISNUMBER(gepModelClass1(A2660:AJ2660))),#REF!,gepModelClass1(A2660:AJ2660))</f>
        <v>1.056050285212564E-4</v>
      </c>
      <c r="AM2660" s="2">
        <f>IF(NOT(ISNUMBER(gepModelClass2(A2660:AJ2660))),#REF!,gepModelClass2(A2660:AJ2660))</f>
        <v>6.3541519974934268E-4</v>
      </c>
      <c r="AN2660" s="2">
        <f>IF(NOT(ISNUMBER(gepModelClass3(A2660:AJ2660))),#REF!,gepModelClass3(A2660:AJ2660))</f>
        <v>2.5728853637012349E-4</v>
      </c>
      <c r="AO2660" s="2">
        <f>IF(NOT(ISNUMBER(gepModelClass4(A2660:AJ2660))),#REF!,gepModelClass4(A2660:AJ2660))</f>
        <v>0.99679224743758177</v>
      </c>
      <c r="AP2660" s="2">
        <f>IF(NOT(ISNUMBER(gepModelClass5(A2660:AJ2660))),#REF!,gepModelClass5(A2660:AJ2660))</f>
        <v>2.9708807974572989E-3</v>
      </c>
      <c r="AQ2660" s="2">
        <f>IF(NOT(ISNUMBER(gepModelClass6(A2660:AJ2660))),#REF!,gepModelClass6(A2660:AJ2660))</f>
        <v>4.9321005895353875E-2</v>
      </c>
      <c r="AR2660" s="3" t="str">
        <f t="shared" si="82"/>
        <v>red_soil</v>
      </c>
      <c r="AS2660" s="5" t="s">
        <v>43</v>
      </c>
      <c r="AT2660">
        <f t="shared" si="83"/>
        <v>0</v>
      </c>
      <c r="AU2660" s="3"/>
      <c r="AV2660" s="3"/>
      <c r="AW2660" s="1"/>
      <c r="AX2660" s="4"/>
      <c r="AY2660" s="4"/>
    </row>
    <row r="2661" spans="1:51" x14ac:dyDescent="0.25">
      <c r="A2661">
        <v>60</v>
      </c>
      <c r="B2661">
        <v>79</v>
      </c>
      <c r="C2661">
        <v>82</v>
      </c>
      <c r="D2661">
        <v>65</v>
      </c>
      <c r="E2661">
        <v>60</v>
      </c>
      <c r="F2661">
        <v>92</v>
      </c>
      <c r="G2661">
        <v>101</v>
      </c>
      <c r="H2661">
        <v>83</v>
      </c>
      <c r="I2661">
        <v>67</v>
      </c>
      <c r="J2661">
        <v>111</v>
      </c>
      <c r="K2661">
        <v>114</v>
      </c>
      <c r="L2661">
        <v>94</v>
      </c>
      <c r="M2661">
        <v>60</v>
      </c>
      <c r="N2661">
        <v>89</v>
      </c>
      <c r="O2661">
        <v>102</v>
      </c>
      <c r="P2661">
        <v>79</v>
      </c>
      <c r="Q2661">
        <v>68</v>
      </c>
      <c r="R2661">
        <v>106</v>
      </c>
      <c r="S2661">
        <v>111</v>
      </c>
      <c r="T2661">
        <v>91</v>
      </c>
      <c r="U2661">
        <v>68</v>
      </c>
      <c r="V2661">
        <v>111</v>
      </c>
      <c r="W2661">
        <v>115</v>
      </c>
      <c r="X2661">
        <v>98</v>
      </c>
      <c r="Y2661">
        <v>60</v>
      </c>
      <c r="Z2661">
        <v>99</v>
      </c>
      <c r="AA2661">
        <v>108</v>
      </c>
      <c r="AB2661">
        <v>88</v>
      </c>
      <c r="AC2661">
        <v>68</v>
      </c>
      <c r="AD2661">
        <v>112</v>
      </c>
      <c r="AE2661">
        <v>118</v>
      </c>
      <c r="AF2661">
        <v>96</v>
      </c>
      <c r="AG2661">
        <v>71</v>
      </c>
      <c r="AH2661">
        <v>107</v>
      </c>
      <c r="AI2661">
        <v>118</v>
      </c>
      <c r="AJ2661">
        <v>96</v>
      </c>
      <c r="AK2661" s="1">
        <v>0</v>
      </c>
      <c r="AL2661" s="2">
        <f>IF(NOT(ISNUMBER(gepModelClass1(A2661:AJ2661))),#REF!,gepModelClass1(A2661:AJ2661))</f>
        <v>3.4575298315805324E-4</v>
      </c>
      <c r="AM2661" s="2">
        <f>IF(NOT(ISNUMBER(gepModelClass2(A2661:AJ2661))),#REF!,gepModelClass2(A2661:AJ2661))</f>
        <v>1.7524428978368952E-3</v>
      </c>
      <c r="AN2661" s="2">
        <f>IF(NOT(ISNUMBER(gepModelClass3(A2661:AJ2661))),#REF!,gepModelClass3(A2661:AJ2661))</f>
        <v>3.2915293766184223E-3</v>
      </c>
      <c r="AO2661" s="2">
        <f>IF(NOT(ISNUMBER(gepModelClass4(A2661:AJ2661))),#REF!,gepModelClass4(A2661:AJ2661))</f>
        <v>0.99927738665349775</v>
      </c>
      <c r="AP2661" s="2">
        <f>IF(NOT(ISNUMBER(gepModelClass5(A2661:AJ2661))),#REF!,gepModelClass5(A2661:AJ2661))</f>
        <v>4.0877384837439404E-3</v>
      </c>
      <c r="AQ2661" s="2">
        <f>IF(NOT(ISNUMBER(gepModelClass6(A2661:AJ2661))),#REF!,gepModelClass6(A2661:AJ2661))</f>
        <v>2.4097164168523401E-3</v>
      </c>
      <c r="AR2661" s="3" t="str">
        <f t="shared" si="82"/>
        <v>red_soil</v>
      </c>
      <c r="AS2661" s="5" t="s">
        <v>43</v>
      </c>
      <c r="AT2661">
        <f t="shared" si="83"/>
        <v>0</v>
      </c>
      <c r="AU2661" s="3"/>
      <c r="AV2661" s="3"/>
      <c r="AW2661" s="1"/>
      <c r="AX2661" s="4"/>
      <c r="AY2661" s="4"/>
    </row>
    <row r="2662" spans="1:51" x14ac:dyDescent="0.25">
      <c r="A2662">
        <v>60</v>
      </c>
      <c r="B2662">
        <v>92</v>
      </c>
      <c r="C2662">
        <v>101</v>
      </c>
      <c r="D2662">
        <v>83</v>
      </c>
      <c r="E2662">
        <v>67</v>
      </c>
      <c r="F2662">
        <v>111</v>
      </c>
      <c r="G2662">
        <v>114</v>
      </c>
      <c r="H2662">
        <v>94</v>
      </c>
      <c r="I2662">
        <v>67</v>
      </c>
      <c r="J2662">
        <v>111</v>
      </c>
      <c r="K2662">
        <v>119</v>
      </c>
      <c r="L2662">
        <v>94</v>
      </c>
      <c r="M2662">
        <v>68</v>
      </c>
      <c r="N2662">
        <v>106</v>
      </c>
      <c r="O2662">
        <v>111</v>
      </c>
      <c r="P2662">
        <v>91</v>
      </c>
      <c r="Q2662">
        <v>68</v>
      </c>
      <c r="R2662">
        <v>111</v>
      </c>
      <c r="S2662">
        <v>115</v>
      </c>
      <c r="T2662">
        <v>98</v>
      </c>
      <c r="U2662">
        <v>68</v>
      </c>
      <c r="V2662">
        <v>111</v>
      </c>
      <c r="W2662">
        <v>115</v>
      </c>
      <c r="X2662">
        <v>98</v>
      </c>
      <c r="Y2662">
        <v>68</v>
      </c>
      <c r="Z2662">
        <v>112</v>
      </c>
      <c r="AA2662">
        <v>118</v>
      </c>
      <c r="AB2662">
        <v>96</v>
      </c>
      <c r="AC2662">
        <v>71</v>
      </c>
      <c r="AD2662">
        <v>107</v>
      </c>
      <c r="AE2662">
        <v>118</v>
      </c>
      <c r="AF2662">
        <v>96</v>
      </c>
      <c r="AG2662">
        <v>71</v>
      </c>
      <c r="AH2662">
        <v>112</v>
      </c>
      <c r="AI2662">
        <v>122</v>
      </c>
      <c r="AJ2662">
        <v>96</v>
      </c>
      <c r="AK2662" s="1">
        <v>0</v>
      </c>
      <c r="AL2662" s="2">
        <f>IF(NOT(ISNUMBER(gepModelClass1(A2662:AJ2662))),#REF!,gepModelClass1(A2662:AJ2662))</f>
        <v>5.7256691706843166E-5</v>
      </c>
      <c r="AM2662" s="2">
        <f>IF(NOT(ISNUMBER(gepModelClass2(A2662:AJ2662))),#REF!,gepModelClass2(A2662:AJ2662))</f>
        <v>1.2219778911550701E-3</v>
      </c>
      <c r="AN2662" s="2">
        <f>IF(NOT(ISNUMBER(gepModelClass3(A2662:AJ2662))),#REF!,gepModelClass3(A2662:AJ2662))</f>
        <v>6.5476930994618158E-3</v>
      </c>
      <c r="AO2662" s="2">
        <f>IF(NOT(ISNUMBER(gepModelClass4(A2662:AJ2662))),#REF!,gepModelClass4(A2662:AJ2662))</f>
        <v>0.99973782796604593</v>
      </c>
      <c r="AP2662" s="2">
        <f>IF(NOT(ISNUMBER(gepModelClass5(A2662:AJ2662))),#REF!,gepModelClass5(A2662:AJ2662))</f>
        <v>3.0969643261199152E-3</v>
      </c>
      <c r="AQ2662" s="2">
        <f>IF(NOT(ISNUMBER(gepModelClass6(A2662:AJ2662))),#REF!,gepModelClass6(A2662:AJ2662))</f>
        <v>5.8968105212334079E-4</v>
      </c>
      <c r="AR2662" s="3" t="str">
        <f t="shared" si="82"/>
        <v>red_soil</v>
      </c>
      <c r="AS2662" s="5" t="s">
        <v>43</v>
      </c>
      <c r="AT2662">
        <f t="shared" si="83"/>
        <v>0</v>
      </c>
      <c r="AU2662" s="3"/>
      <c r="AV2662" s="3"/>
      <c r="AW2662" s="1"/>
      <c r="AX2662" s="4"/>
      <c r="AY2662" s="4"/>
    </row>
    <row r="2663" spans="1:51" x14ac:dyDescent="0.25">
      <c r="A2663">
        <v>67</v>
      </c>
      <c r="B2663">
        <v>111</v>
      </c>
      <c r="C2663">
        <v>114</v>
      </c>
      <c r="D2663">
        <v>94</v>
      </c>
      <c r="E2663">
        <v>67</v>
      </c>
      <c r="F2663">
        <v>111</v>
      </c>
      <c r="G2663">
        <v>119</v>
      </c>
      <c r="H2663">
        <v>94</v>
      </c>
      <c r="I2663">
        <v>63</v>
      </c>
      <c r="J2663">
        <v>111</v>
      </c>
      <c r="K2663">
        <v>124</v>
      </c>
      <c r="L2663">
        <v>94</v>
      </c>
      <c r="M2663">
        <v>68</v>
      </c>
      <c r="N2663">
        <v>111</v>
      </c>
      <c r="O2663">
        <v>115</v>
      </c>
      <c r="P2663">
        <v>98</v>
      </c>
      <c r="Q2663">
        <v>68</v>
      </c>
      <c r="R2663">
        <v>111</v>
      </c>
      <c r="S2663">
        <v>115</v>
      </c>
      <c r="T2663">
        <v>98</v>
      </c>
      <c r="U2663">
        <v>64</v>
      </c>
      <c r="V2663">
        <v>111</v>
      </c>
      <c r="W2663">
        <v>125</v>
      </c>
      <c r="X2663">
        <v>102</v>
      </c>
      <c r="Y2663">
        <v>71</v>
      </c>
      <c r="Z2663">
        <v>107</v>
      </c>
      <c r="AA2663">
        <v>118</v>
      </c>
      <c r="AB2663">
        <v>96</v>
      </c>
      <c r="AC2663">
        <v>71</v>
      </c>
      <c r="AD2663">
        <v>112</v>
      </c>
      <c r="AE2663">
        <v>122</v>
      </c>
      <c r="AF2663">
        <v>96</v>
      </c>
      <c r="AG2663">
        <v>68</v>
      </c>
      <c r="AH2663">
        <v>112</v>
      </c>
      <c r="AI2663">
        <v>122</v>
      </c>
      <c r="AJ2663">
        <v>99</v>
      </c>
      <c r="AK2663" s="1">
        <v>0</v>
      </c>
      <c r="AL2663" s="2">
        <f>IF(NOT(ISNUMBER(gepModelClass1(A2663:AJ2663))),#REF!,gepModelClass1(A2663:AJ2663))</f>
        <v>1.3325032771139227E-5</v>
      </c>
      <c r="AM2663" s="2">
        <f>IF(NOT(ISNUMBER(gepModelClass2(A2663:AJ2663))),#REF!,gepModelClass2(A2663:AJ2663))</f>
        <v>1.6005626662728817E-4</v>
      </c>
      <c r="AN2663" s="2">
        <f>IF(NOT(ISNUMBER(gepModelClass3(A2663:AJ2663))),#REF!,gepModelClass3(A2663:AJ2663))</f>
        <v>8.0790488648737301E-3</v>
      </c>
      <c r="AO2663" s="2">
        <f>IF(NOT(ISNUMBER(gepModelClass4(A2663:AJ2663))),#REF!,gepModelClass4(A2663:AJ2663))</f>
        <v>0.99992612198649511</v>
      </c>
      <c r="AP2663" s="2">
        <f>IF(NOT(ISNUMBER(gepModelClass5(A2663:AJ2663))),#REF!,gepModelClass5(A2663:AJ2663))</f>
        <v>1.5649651884310548E-3</v>
      </c>
      <c r="AQ2663" s="2">
        <f>IF(NOT(ISNUMBER(gepModelClass6(A2663:AJ2663))),#REF!,gepModelClass6(A2663:AJ2663))</f>
        <v>1.5616301774489728E-4</v>
      </c>
      <c r="AR2663" s="3" t="str">
        <f t="shared" si="82"/>
        <v>red_soil</v>
      </c>
      <c r="AS2663" s="5" t="s">
        <v>43</v>
      </c>
      <c r="AT2663">
        <f t="shared" si="83"/>
        <v>0</v>
      </c>
      <c r="AU2663" s="3"/>
      <c r="AV2663" s="3"/>
      <c r="AW2663" s="1"/>
      <c r="AX2663" s="4"/>
      <c r="AY2663" s="4"/>
    </row>
    <row r="2664" spans="1:51" x14ac:dyDescent="0.25">
      <c r="A2664">
        <v>63</v>
      </c>
      <c r="B2664">
        <v>111</v>
      </c>
      <c r="C2664">
        <v>124</v>
      </c>
      <c r="D2664">
        <v>94</v>
      </c>
      <c r="E2664">
        <v>67</v>
      </c>
      <c r="F2664">
        <v>111</v>
      </c>
      <c r="G2664">
        <v>119</v>
      </c>
      <c r="H2664">
        <v>97</v>
      </c>
      <c r="I2664">
        <v>67</v>
      </c>
      <c r="J2664">
        <v>111</v>
      </c>
      <c r="K2664">
        <v>119</v>
      </c>
      <c r="L2664">
        <v>101</v>
      </c>
      <c r="M2664">
        <v>64</v>
      </c>
      <c r="N2664">
        <v>111</v>
      </c>
      <c r="O2664">
        <v>125</v>
      </c>
      <c r="P2664">
        <v>102</v>
      </c>
      <c r="Q2664">
        <v>68</v>
      </c>
      <c r="R2664">
        <v>111</v>
      </c>
      <c r="S2664">
        <v>120</v>
      </c>
      <c r="T2664">
        <v>98</v>
      </c>
      <c r="U2664">
        <v>68</v>
      </c>
      <c r="V2664">
        <v>111</v>
      </c>
      <c r="W2664">
        <v>115</v>
      </c>
      <c r="X2664">
        <v>98</v>
      </c>
      <c r="Y2664">
        <v>68</v>
      </c>
      <c r="Z2664">
        <v>112</v>
      </c>
      <c r="AA2664">
        <v>122</v>
      </c>
      <c r="AB2664">
        <v>99</v>
      </c>
      <c r="AC2664">
        <v>64</v>
      </c>
      <c r="AD2664">
        <v>112</v>
      </c>
      <c r="AE2664">
        <v>122</v>
      </c>
      <c r="AF2664">
        <v>99</v>
      </c>
      <c r="AG2664">
        <v>64</v>
      </c>
      <c r="AH2664">
        <v>112</v>
      </c>
      <c r="AI2664">
        <v>122</v>
      </c>
      <c r="AJ2664">
        <v>99</v>
      </c>
      <c r="AK2664" s="1">
        <v>0</v>
      </c>
      <c r="AL2664" s="2">
        <f>IF(NOT(ISNUMBER(gepModelClass1(A2664:AJ2664))),#REF!,gepModelClass1(A2664:AJ2664))</f>
        <v>3.6328748311704453E-5</v>
      </c>
      <c r="AM2664" s="2">
        <f>IF(NOT(ISNUMBER(gepModelClass2(A2664:AJ2664))),#REF!,gepModelClass2(A2664:AJ2664))</f>
        <v>9.4685522943552901E-5</v>
      </c>
      <c r="AN2664" s="2">
        <f>IF(NOT(ISNUMBER(gepModelClass3(A2664:AJ2664))),#REF!,gepModelClass3(A2664:AJ2664))</f>
        <v>3.484592129905679E-3</v>
      </c>
      <c r="AO2664" s="2">
        <f>IF(NOT(ISNUMBER(gepModelClass4(A2664:AJ2664))),#REF!,gepModelClass4(A2664:AJ2664))</f>
        <v>0.99993078813992675</v>
      </c>
      <c r="AP2664" s="2">
        <f>IF(NOT(ISNUMBER(gepModelClass5(A2664:AJ2664))),#REF!,gepModelClass5(A2664:AJ2664))</f>
        <v>2.3854244023512557E-3</v>
      </c>
      <c r="AQ2664" s="2">
        <f>IF(NOT(ISNUMBER(gepModelClass6(A2664:AJ2664))),#REF!,gepModelClass6(A2664:AJ2664))</f>
        <v>2.3097064192083827E-5</v>
      </c>
      <c r="AR2664" s="3" t="str">
        <f t="shared" si="82"/>
        <v>red_soil</v>
      </c>
      <c r="AS2664" s="5" t="s">
        <v>43</v>
      </c>
      <c r="AT2664">
        <f t="shared" si="83"/>
        <v>0</v>
      </c>
      <c r="AU2664" s="3"/>
      <c r="AV2664" s="3"/>
      <c r="AW2664" s="1"/>
      <c r="AX2664" s="4"/>
      <c r="AY2664" s="4"/>
    </row>
    <row r="2665" spans="1:51" x14ac:dyDescent="0.25">
      <c r="A2665">
        <v>67</v>
      </c>
      <c r="B2665">
        <v>111</v>
      </c>
      <c r="C2665">
        <v>119</v>
      </c>
      <c r="D2665">
        <v>101</v>
      </c>
      <c r="E2665">
        <v>67</v>
      </c>
      <c r="F2665">
        <v>111</v>
      </c>
      <c r="G2665">
        <v>119</v>
      </c>
      <c r="H2665">
        <v>101</v>
      </c>
      <c r="I2665">
        <v>67</v>
      </c>
      <c r="J2665">
        <v>115</v>
      </c>
      <c r="K2665">
        <v>119</v>
      </c>
      <c r="L2665">
        <v>101</v>
      </c>
      <c r="M2665">
        <v>68</v>
      </c>
      <c r="N2665">
        <v>111</v>
      </c>
      <c r="O2665">
        <v>115</v>
      </c>
      <c r="P2665">
        <v>98</v>
      </c>
      <c r="Q2665">
        <v>68</v>
      </c>
      <c r="R2665">
        <v>111</v>
      </c>
      <c r="S2665">
        <v>115</v>
      </c>
      <c r="T2665">
        <v>98</v>
      </c>
      <c r="U2665">
        <v>68</v>
      </c>
      <c r="V2665">
        <v>115</v>
      </c>
      <c r="W2665">
        <v>120</v>
      </c>
      <c r="X2665">
        <v>98</v>
      </c>
      <c r="Y2665">
        <v>64</v>
      </c>
      <c r="Z2665">
        <v>112</v>
      </c>
      <c r="AA2665">
        <v>122</v>
      </c>
      <c r="AB2665">
        <v>99</v>
      </c>
      <c r="AC2665">
        <v>64</v>
      </c>
      <c r="AD2665">
        <v>112</v>
      </c>
      <c r="AE2665">
        <v>122</v>
      </c>
      <c r="AF2665">
        <v>99</v>
      </c>
      <c r="AG2665">
        <v>64</v>
      </c>
      <c r="AH2665">
        <v>116</v>
      </c>
      <c r="AI2665">
        <v>122</v>
      </c>
      <c r="AJ2665">
        <v>99</v>
      </c>
      <c r="AK2665" s="1">
        <v>0</v>
      </c>
      <c r="AL2665" s="2">
        <f>IF(NOT(ISNUMBER(gepModelClass1(A2665:AJ2665))),#REF!,gepModelClass1(A2665:AJ2665))</f>
        <v>2.4291362533860261E-5</v>
      </c>
      <c r="AM2665" s="2">
        <f>IF(NOT(ISNUMBER(gepModelClass2(A2665:AJ2665))),#REF!,gepModelClass2(A2665:AJ2665))</f>
        <v>2.2644456781148429E-4</v>
      </c>
      <c r="AN2665" s="2">
        <f>IF(NOT(ISNUMBER(gepModelClass3(A2665:AJ2665))),#REF!,gepModelClass3(A2665:AJ2665))</f>
        <v>6.5497160606048177E-3</v>
      </c>
      <c r="AO2665" s="2">
        <f>IF(NOT(ISNUMBER(gepModelClass4(A2665:AJ2665))),#REF!,gepModelClass4(A2665:AJ2665))</f>
        <v>0.99995911271813298</v>
      </c>
      <c r="AP2665" s="2">
        <f>IF(NOT(ISNUMBER(gepModelClass5(A2665:AJ2665))),#REF!,gepModelClass5(A2665:AJ2665))</f>
        <v>2.3469130231819507E-3</v>
      </c>
      <c r="AQ2665" s="2">
        <f>IF(NOT(ISNUMBER(gepModelClass6(A2665:AJ2665))),#REF!,gepModelClass6(A2665:AJ2665))</f>
        <v>2.7791692164048947E-4</v>
      </c>
      <c r="AR2665" s="3" t="str">
        <f t="shared" si="82"/>
        <v>red_soil</v>
      </c>
      <c r="AS2665" s="5" t="s">
        <v>43</v>
      </c>
      <c r="AT2665">
        <f t="shared" si="83"/>
        <v>0</v>
      </c>
      <c r="AU2665" s="3"/>
      <c r="AV2665" s="3"/>
      <c r="AW2665" s="1"/>
      <c r="AX2665" s="4"/>
      <c r="AY2665" s="4"/>
    </row>
    <row r="2666" spans="1:51" x14ac:dyDescent="0.25">
      <c r="A2666">
        <v>63</v>
      </c>
      <c r="B2666">
        <v>111</v>
      </c>
      <c r="C2666">
        <v>124</v>
      </c>
      <c r="D2666">
        <v>101</v>
      </c>
      <c r="E2666">
        <v>63</v>
      </c>
      <c r="F2666">
        <v>111</v>
      </c>
      <c r="G2666">
        <v>124</v>
      </c>
      <c r="H2666">
        <v>101</v>
      </c>
      <c r="I2666">
        <v>63</v>
      </c>
      <c r="J2666">
        <v>111</v>
      </c>
      <c r="K2666">
        <v>124</v>
      </c>
      <c r="L2666">
        <v>101</v>
      </c>
      <c r="M2666">
        <v>60</v>
      </c>
      <c r="N2666">
        <v>111</v>
      </c>
      <c r="O2666">
        <v>125</v>
      </c>
      <c r="P2666">
        <v>98</v>
      </c>
      <c r="Q2666">
        <v>64</v>
      </c>
      <c r="R2666">
        <v>106</v>
      </c>
      <c r="S2666">
        <v>125</v>
      </c>
      <c r="T2666">
        <v>98</v>
      </c>
      <c r="U2666">
        <v>64</v>
      </c>
      <c r="V2666">
        <v>111</v>
      </c>
      <c r="W2666">
        <v>120</v>
      </c>
      <c r="X2666">
        <v>98</v>
      </c>
      <c r="Y2666">
        <v>60</v>
      </c>
      <c r="Z2666">
        <v>107</v>
      </c>
      <c r="AA2666">
        <v>122</v>
      </c>
      <c r="AB2666">
        <v>96</v>
      </c>
      <c r="AC2666">
        <v>64</v>
      </c>
      <c r="AD2666">
        <v>107</v>
      </c>
      <c r="AE2666">
        <v>118</v>
      </c>
      <c r="AF2666">
        <v>99</v>
      </c>
      <c r="AG2666">
        <v>64</v>
      </c>
      <c r="AH2666">
        <v>107</v>
      </c>
      <c r="AI2666">
        <v>122</v>
      </c>
      <c r="AJ2666">
        <v>96</v>
      </c>
      <c r="AK2666" s="1">
        <v>0</v>
      </c>
      <c r="AL2666" s="2">
        <f>IF(NOT(ISNUMBER(gepModelClass1(A2666:AJ2666))),#REF!,gepModelClass1(A2666:AJ2666))</f>
        <v>1.992825193830632E-5</v>
      </c>
      <c r="AM2666" s="2">
        <f>IF(NOT(ISNUMBER(gepModelClass2(A2666:AJ2666))),#REF!,gepModelClass2(A2666:AJ2666))</f>
        <v>3.3968872658379353E-5</v>
      </c>
      <c r="AN2666" s="2">
        <f>IF(NOT(ISNUMBER(gepModelClass3(A2666:AJ2666))),#REF!,gepModelClass3(A2666:AJ2666))</f>
        <v>1.2687577478411984E-3</v>
      </c>
      <c r="AO2666" s="2">
        <f>IF(NOT(ISNUMBER(gepModelClass4(A2666:AJ2666))),#REF!,gepModelClass4(A2666:AJ2666))</f>
        <v>0.99997099122715094</v>
      </c>
      <c r="AP2666" s="2">
        <f>IF(NOT(ISNUMBER(gepModelClass5(A2666:AJ2666))),#REF!,gepModelClass5(A2666:AJ2666))</f>
        <v>1.7831665344692224E-3</v>
      </c>
      <c r="AQ2666" s="2">
        <f>IF(NOT(ISNUMBER(gepModelClass6(A2666:AJ2666))),#REF!,gepModelClass6(A2666:AJ2666))</f>
        <v>2.412794020881957E-5</v>
      </c>
      <c r="AR2666" s="3" t="str">
        <f t="shared" si="82"/>
        <v>red_soil</v>
      </c>
      <c r="AS2666" s="5" t="s">
        <v>43</v>
      </c>
      <c r="AT2666">
        <f t="shared" si="83"/>
        <v>0</v>
      </c>
      <c r="AU2666" s="3"/>
      <c r="AV2666" s="3"/>
      <c r="AW2666" s="1"/>
      <c r="AX2666" s="4"/>
      <c r="AY2666" s="4"/>
    </row>
    <row r="2667" spans="1:51" x14ac:dyDescent="0.25">
      <c r="A2667">
        <v>63</v>
      </c>
      <c r="B2667">
        <v>111</v>
      </c>
      <c r="C2667">
        <v>124</v>
      </c>
      <c r="D2667">
        <v>101</v>
      </c>
      <c r="E2667">
        <v>67</v>
      </c>
      <c r="F2667">
        <v>115</v>
      </c>
      <c r="G2667">
        <v>129</v>
      </c>
      <c r="H2667">
        <v>101</v>
      </c>
      <c r="I2667">
        <v>67</v>
      </c>
      <c r="J2667">
        <v>120</v>
      </c>
      <c r="K2667">
        <v>124</v>
      </c>
      <c r="L2667">
        <v>97</v>
      </c>
      <c r="M2667">
        <v>64</v>
      </c>
      <c r="N2667">
        <v>111</v>
      </c>
      <c r="O2667">
        <v>120</v>
      </c>
      <c r="P2667">
        <v>98</v>
      </c>
      <c r="Q2667">
        <v>64</v>
      </c>
      <c r="R2667">
        <v>111</v>
      </c>
      <c r="S2667">
        <v>125</v>
      </c>
      <c r="T2667">
        <v>102</v>
      </c>
      <c r="U2667">
        <v>72</v>
      </c>
      <c r="V2667">
        <v>115</v>
      </c>
      <c r="W2667">
        <v>120</v>
      </c>
      <c r="X2667">
        <v>102</v>
      </c>
      <c r="Y2667">
        <v>64</v>
      </c>
      <c r="Z2667">
        <v>107</v>
      </c>
      <c r="AA2667">
        <v>122</v>
      </c>
      <c r="AB2667">
        <v>96</v>
      </c>
      <c r="AC2667">
        <v>68</v>
      </c>
      <c r="AD2667">
        <v>107</v>
      </c>
      <c r="AE2667">
        <v>122</v>
      </c>
      <c r="AF2667">
        <v>99</v>
      </c>
      <c r="AG2667">
        <v>68</v>
      </c>
      <c r="AH2667">
        <v>116</v>
      </c>
      <c r="AI2667">
        <v>122</v>
      </c>
      <c r="AJ2667">
        <v>99</v>
      </c>
      <c r="AK2667" s="1">
        <v>0</v>
      </c>
      <c r="AL2667" s="2">
        <f>IF(NOT(ISNUMBER(gepModelClass1(A2667:AJ2667))),#REF!,gepModelClass1(A2667:AJ2667))</f>
        <v>1.1268453132201103E-5</v>
      </c>
      <c r="AM2667" s="2">
        <f>IF(NOT(ISNUMBER(gepModelClass2(A2667:AJ2667))),#REF!,gepModelClass2(A2667:AJ2667))</f>
        <v>1.1034941655039343E-4</v>
      </c>
      <c r="AN2667" s="2">
        <f>IF(NOT(ISNUMBER(gepModelClass3(A2667:AJ2667))),#REF!,gepModelClass3(A2667:AJ2667))</f>
        <v>7.8960962732229842E-3</v>
      </c>
      <c r="AO2667" s="2">
        <f>IF(NOT(ISNUMBER(gepModelClass4(A2667:AJ2667))),#REF!,gepModelClass4(A2667:AJ2667))</f>
        <v>0.99995283762004938</v>
      </c>
      <c r="AP2667" s="2">
        <f>IF(NOT(ISNUMBER(gepModelClass5(A2667:AJ2667))),#REF!,gepModelClass5(A2667:AJ2667))</f>
        <v>2.192511040551035E-3</v>
      </c>
      <c r="AQ2667" s="2">
        <f>IF(NOT(ISNUMBER(gepModelClass6(A2667:AJ2667))),#REF!,gepModelClass6(A2667:AJ2667))</f>
        <v>9.4908023333885598E-5</v>
      </c>
      <c r="AR2667" s="3" t="str">
        <f t="shared" si="82"/>
        <v>red_soil</v>
      </c>
      <c r="AS2667" s="5" t="s">
        <v>43</v>
      </c>
      <c r="AT2667">
        <f t="shared" si="83"/>
        <v>0</v>
      </c>
      <c r="AU2667" s="3"/>
      <c r="AV2667" s="3"/>
      <c r="AW2667" s="1"/>
      <c r="AX2667" s="4"/>
      <c r="AY2667" s="4"/>
    </row>
    <row r="2668" spans="1:51" x14ac:dyDescent="0.25">
      <c r="A2668">
        <v>67</v>
      </c>
      <c r="B2668">
        <v>115</v>
      </c>
      <c r="C2668">
        <v>129</v>
      </c>
      <c r="D2668">
        <v>101</v>
      </c>
      <c r="E2668">
        <v>67</v>
      </c>
      <c r="F2668">
        <v>120</v>
      </c>
      <c r="G2668">
        <v>124</v>
      </c>
      <c r="H2668">
        <v>97</v>
      </c>
      <c r="I2668">
        <v>70</v>
      </c>
      <c r="J2668">
        <v>115</v>
      </c>
      <c r="K2668">
        <v>129</v>
      </c>
      <c r="L2668">
        <v>101</v>
      </c>
      <c r="M2668">
        <v>64</v>
      </c>
      <c r="N2668">
        <v>111</v>
      </c>
      <c r="O2668">
        <v>125</v>
      </c>
      <c r="P2668">
        <v>102</v>
      </c>
      <c r="Q2668">
        <v>72</v>
      </c>
      <c r="R2668">
        <v>115</v>
      </c>
      <c r="S2668">
        <v>120</v>
      </c>
      <c r="T2668">
        <v>102</v>
      </c>
      <c r="U2668">
        <v>68</v>
      </c>
      <c r="V2668">
        <v>115</v>
      </c>
      <c r="W2668">
        <v>120</v>
      </c>
      <c r="X2668">
        <v>102</v>
      </c>
      <c r="Y2668">
        <v>68</v>
      </c>
      <c r="Z2668">
        <v>107</v>
      </c>
      <c r="AA2668">
        <v>122</v>
      </c>
      <c r="AB2668">
        <v>99</v>
      </c>
      <c r="AC2668">
        <v>68</v>
      </c>
      <c r="AD2668">
        <v>116</v>
      </c>
      <c r="AE2668">
        <v>122</v>
      </c>
      <c r="AF2668">
        <v>99</v>
      </c>
      <c r="AG2668">
        <v>68</v>
      </c>
      <c r="AH2668">
        <v>116</v>
      </c>
      <c r="AI2668">
        <v>128</v>
      </c>
      <c r="AJ2668">
        <v>99</v>
      </c>
      <c r="AK2668" s="1">
        <v>0</v>
      </c>
      <c r="AL2668" s="2">
        <f>IF(NOT(ISNUMBER(gepModelClass1(A2668:AJ2668))),#REF!,gepModelClass1(A2668:AJ2668))</f>
        <v>2.4291362533860261E-5</v>
      </c>
      <c r="AM2668" s="2">
        <f>IF(NOT(ISNUMBER(gepModelClass2(A2668:AJ2668))),#REF!,gepModelClass2(A2668:AJ2668))</f>
        <v>2.27747607583964E-4</v>
      </c>
      <c r="AN2668" s="2">
        <f>IF(NOT(ISNUMBER(gepModelClass3(A2668:AJ2668))),#REF!,gepModelClass3(A2668:AJ2668))</f>
        <v>1.7485784714726522E-2</v>
      </c>
      <c r="AO2668" s="2">
        <f>IF(NOT(ISNUMBER(gepModelClass4(A2668:AJ2668))),#REF!,gepModelClass4(A2668:AJ2668))</f>
        <v>0.99992153604978129</v>
      </c>
      <c r="AP2668" s="2">
        <f>IF(NOT(ISNUMBER(gepModelClass5(A2668:AJ2668))),#REF!,gepModelClass5(A2668:AJ2668))</f>
        <v>2.546016730022332E-3</v>
      </c>
      <c r="AQ2668" s="2">
        <f>IF(NOT(ISNUMBER(gepModelClass6(A2668:AJ2668))),#REF!,gepModelClass6(A2668:AJ2668))</f>
        <v>1.7497950680585705E-5</v>
      </c>
      <c r="AR2668" s="3" t="str">
        <f t="shared" si="82"/>
        <v>red_soil</v>
      </c>
      <c r="AS2668" s="5" t="s">
        <v>43</v>
      </c>
      <c r="AT2668">
        <f t="shared" si="83"/>
        <v>0</v>
      </c>
      <c r="AU2668" s="3"/>
      <c r="AV2668" s="3"/>
      <c r="AW2668" s="1"/>
      <c r="AX2668" s="4"/>
      <c r="AY2668" s="4"/>
    </row>
    <row r="2669" spans="1:51" x14ac:dyDescent="0.25">
      <c r="A2669">
        <v>70</v>
      </c>
      <c r="B2669">
        <v>115</v>
      </c>
      <c r="C2669">
        <v>129</v>
      </c>
      <c r="D2669">
        <v>101</v>
      </c>
      <c r="E2669">
        <v>70</v>
      </c>
      <c r="F2669">
        <v>111</v>
      </c>
      <c r="G2669">
        <v>119</v>
      </c>
      <c r="H2669">
        <v>101</v>
      </c>
      <c r="I2669">
        <v>67</v>
      </c>
      <c r="J2669">
        <v>111</v>
      </c>
      <c r="K2669">
        <v>119</v>
      </c>
      <c r="L2669">
        <v>94</v>
      </c>
      <c r="M2669">
        <v>68</v>
      </c>
      <c r="N2669">
        <v>115</v>
      </c>
      <c r="O2669">
        <v>120</v>
      </c>
      <c r="P2669">
        <v>102</v>
      </c>
      <c r="Q2669">
        <v>68</v>
      </c>
      <c r="R2669">
        <v>115</v>
      </c>
      <c r="S2669">
        <v>120</v>
      </c>
      <c r="T2669">
        <v>98</v>
      </c>
      <c r="U2669">
        <v>68</v>
      </c>
      <c r="V2669">
        <v>111</v>
      </c>
      <c r="W2669">
        <v>120</v>
      </c>
      <c r="X2669">
        <v>98</v>
      </c>
      <c r="Y2669">
        <v>68</v>
      </c>
      <c r="Z2669">
        <v>116</v>
      </c>
      <c r="AA2669">
        <v>128</v>
      </c>
      <c r="AB2669">
        <v>99</v>
      </c>
      <c r="AC2669">
        <v>68</v>
      </c>
      <c r="AD2669">
        <v>116</v>
      </c>
      <c r="AE2669">
        <v>122</v>
      </c>
      <c r="AF2669">
        <v>99</v>
      </c>
      <c r="AG2669">
        <v>64</v>
      </c>
      <c r="AH2669">
        <v>112</v>
      </c>
      <c r="AI2669">
        <v>122</v>
      </c>
      <c r="AJ2669">
        <v>99</v>
      </c>
      <c r="AK2669" s="1">
        <v>0</v>
      </c>
      <c r="AL2669" s="2">
        <f>IF(NOT(ISNUMBER(gepModelClass1(A2669:AJ2669))),#REF!,gepModelClass1(A2669:AJ2669))</f>
        <v>8.5129671545986945E-6</v>
      </c>
      <c r="AM2669" s="2">
        <f>IF(NOT(ISNUMBER(gepModelClass2(A2669:AJ2669))),#REF!,gepModelClass2(A2669:AJ2669))</f>
        <v>8.078000512517811E-5</v>
      </c>
      <c r="AN2669" s="2">
        <f>IF(NOT(ISNUMBER(gepModelClass3(A2669:AJ2669))),#REF!,gepModelClass3(A2669:AJ2669))</f>
        <v>1.0592724543173749E-2</v>
      </c>
      <c r="AO2669" s="2">
        <f>IF(NOT(ISNUMBER(gepModelClass4(A2669:AJ2669))),#REF!,gepModelClass4(A2669:AJ2669))</f>
        <v>0.99995544724549679</v>
      </c>
      <c r="AP2669" s="2">
        <f>IF(NOT(ISNUMBER(gepModelClass5(A2669:AJ2669))),#REF!,gepModelClass5(A2669:AJ2669))</f>
        <v>1.8540453740150239E-3</v>
      </c>
      <c r="AQ2669" s="2">
        <f>IF(NOT(ISNUMBER(gepModelClass6(A2669:AJ2669))),#REF!,gepModelClass6(A2669:AJ2669))</f>
        <v>7.6417334643375345E-5</v>
      </c>
      <c r="AR2669" s="3" t="str">
        <f t="shared" si="82"/>
        <v>red_soil</v>
      </c>
      <c r="AS2669" s="5" t="s">
        <v>43</v>
      </c>
      <c r="AT2669">
        <f t="shared" si="83"/>
        <v>0</v>
      </c>
      <c r="AU2669" s="3"/>
      <c r="AV2669" s="3"/>
      <c r="AW2669" s="1"/>
      <c r="AX2669" s="4"/>
      <c r="AY2669" s="4"/>
    </row>
    <row r="2670" spans="1:51" x14ac:dyDescent="0.25">
      <c r="A2670">
        <v>70</v>
      </c>
      <c r="B2670">
        <v>111</v>
      </c>
      <c r="C2670">
        <v>119</v>
      </c>
      <c r="D2670">
        <v>101</v>
      </c>
      <c r="E2670">
        <v>67</v>
      </c>
      <c r="F2670">
        <v>111</v>
      </c>
      <c r="G2670">
        <v>119</v>
      </c>
      <c r="H2670">
        <v>94</v>
      </c>
      <c r="I2670">
        <v>67</v>
      </c>
      <c r="J2670">
        <v>111</v>
      </c>
      <c r="K2670">
        <v>119</v>
      </c>
      <c r="L2670">
        <v>97</v>
      </c>
      <c r="M2670">
        <v>68</v>
      </c>
      <c r="N2670">
        <v>115</v>
      </c>
      <c r="O2670">
        <v>120</v>
      </c>
      <c r="P2670">
        <v>98</v>
      </c>
      <c r="Q2670">
        <v>68</v>
      </c>
      <c r="R2670">
        <v>111</v>
      </c>
      <c r="S2670">
        <v>120</v>
      </c>
      <c r="T2670">
        <v>98</v>
      </c>
      <c r="U2670">
        <v>64</v>
      </c>
      <c r="V2670">
        <v>111</v>
      </c>
      <c r="W2670">
        <v>115</v>
      </c>
      <c r="X2670">
        <v>98</v>
      </c>
      <c r="Y2670">
        <v>68</v>
      </c>
      <c r="Z2670">
        <v>116</v>
      </c>
      <c r="AA2670">
        <v>122</v>
      </c>
      <c r="AB2670">
        <v>99</v>
      </c>
      <c r="AC2670">
        <v>64</v>
      </c>
      <c r="AD2670">
        <v>112</v>
      </c>
      <c r="AE2670">
        <v>122</v>
      </c>
      <c r="AF2670">
        <v>99</v>
      </c>
      <c r="AG2670">
        <v>68</v>
      </c>
      <c r="AH2670">
        <v>107</v>
      </c>
      <c r="AI2670">
        <v>118</v>
      </c>
      <c r="AJ2670">
        <v>96</v>
      </c>
      <c r="AK2670" s="1">
        <v>0</v>
      </c>
      <c r="AL2670" s="2">
        <f>IF(NOT(ISNUMBER(gepModelClass1(A2670:AJ2670))),#REF!,gepModelClass1(A2670:AJ2670))</f>
        <v>1.4533894336181929E-5</v>
      </c>
      <c r="AM2670" s="2">
        <f>IF(NOT(ISNUMBER(gepModelClass2(A2670:AJ2670))),#REF!,gepModelClass2(A2670:AJ2670))</f>
        <v>1.1312927492498174E-4</v>
      </c>
      <c r="AN2670" s="2">
        <f>IF(NOT(ISNUMBER(gepModelClass3(A2670:AJ2670))),#REF!,gepModelClass3(A2670:AJ2670))</f>
        <v>8.0278082778172388E-3</v>
      </c>
      <c r="AO2670" s="2">
        <f>IF(NOT(ISNUMBER(gepModelClass4(A2670:AJ2670))),#REF!,gepModelClass4(A2670:AJ2670))</f>
        <v>0.9999358208861221</v>
      </c>
      <c r="AP2670" s="2">
        <f>IF(NOT(ISNUMBER(gepModelClass5(A2670:AJ2670))),#REF!,gepModelClass5(A2670:AJ2670))</f>
        <v>2.039676641001895E-3</v>
      </c>
      <c r="AQ2670" s="2">
        <f>IF(NOT(ISNUMBER(gepModelClass6(A2670:AJ2670))),#REF!,gepModelClass6(A2670:AJ2670))</f>
        <v>7.6694706923232146E-5</v>
      </c>
      <c r="AR2670" s="3" t="str">
        <f t="shared" si="82"/>
        <v>red_soil</v>
      </c>
      <c r="AS2670" s="5" t="s">
        <v>43</v>
      </c>
      <c r="AT2670">
        <f t="shared" si="83"/>
        <v>0</v>
      </c>
      <c r="AU2670" s="3"/>
      <c r="AV2670" s="3"/>
      <c r="AW2670" s="1"/>
      <c r="AX2670" s="4"/>
      <c r="AY2670" s="4"/>
    </row>
    <row r="2671" spans="1:51" x14ac:dyDescent="0.25">
      <c r="A2671">
        <v>67</v>
      </c>
      <c r="B2671">
        <v>111</v>
      </c>
      <c r="C2671">
        <v>119</v>
      </c>
      <c r="D2671">
        <v>94</v>
      </c>
      <c r="E2671">
        <v>67</v>
      </c>
      <c r="F2671">
        <v>111</v>
      </c>
      <c r="G2671">
        <v>119</v>
      </c>
      <c r="H2671">
        <v>97</v>
      </c>
      <c r="I2671">
        <v>70</v>
      </c>
      <c r="J2671">
        <v>111</v>
      </c>
      <c r="K2671">
        <v>119</v>
      </c>
      <c r="L2671">
        <v>97</v>
      </c>
      <c r="M2671">
        <v>68</v>
      </c>
      <c r="N2671">
        <v>111</v>
      </c>
      <c r="O2671">
        <v>120</v>
      </c>
      <c r="P2671">
        <v>98</v>
      </c>
      <c r="Q2671">
        <v>64</v>
      </c>
      <c r="R2671">
        <v>111</v>
      </c>
      <c r="S2671">
        <v>115</v>
      </c>
      <c r="T2671">
        <v>98</v>
      </c>
      <c r="U2671">
        <v>68</v>
      </c>
      <c r="V2671">
        <v>111</v>
      </c>
      <c r="W2671">
        <v>120</v>
      </c>
      <c r="X2671">
        <v>102</v>
      </c>
      <c r="Y2671">
        <v>64</v>
      </c>
      <c r="Z2671">
        <v>112</v>
      </c>
      <c r="AA2671">
        <v>122</v>
      </c>
      <c r="AB2671">
        <v>99</v>
      </c>
      <c r="AC2671">
        <v>68</v>
      </c>
      <c r="AD2671">
        <v>107</v>
      </c>
      <c r="AE2671">
        <v>118</v>
      </c>
      <c r="AF2671">
        <v>96</v>
      </c>
      <c r="AG2671">
        <v>68</v>
      </c>
      <c r="AH2671">
        <v>112</v>
      </c>
      <c r="AI2671">
        <v>122</v>
      </c>
      <c r="AJ2671">
        <v>103</v>
      </c>
      <c r="AK2671" s="1">
        <v>0</v>
      </c>
      <c r="AL2671" s="2">
        <f>IF(NOT(ISNUMBER(gepModelClass1(A2671:AJ2671))),#REF!,gepModelClass1(A2671:AJ2671))</f>
        <v>2.6591122845897778E-5</v>
      </c>
      <c r="AM2671" s="2">
        <f>IF(NOT(ISNUMBER(gepModelClass2(A2671:AJ2671))),#REF!,gepModelClass2(A2671:AJ2671))</f>
        <v>9.7070823921084208E-5</v>
      </c>
      <c r="AN2671" s="2">
        <f>IF(NOT(ISNUMBER(gepModelClass3(A2671:AJ2671))),#REF!,gepModelClass3(A2671:AJ2671))</f>
        <v>1.2744718626270409E-2</v>
      </c>
      <c r="AO2671" s="2">
        <f>IF(NOT(ISNUMBER(gepModelClass4(A2671:AJ2671))),#REF!,gepModelClass4(A2671:AJ2671))</f>
        <v>0.9999641008737048</v>
      </c>
      <c r="AP2671" s="2">
        <f>IF(NOT(ISNUMBER(gepModelClass5(A2671:AJ2671))),#REF!,gepModelClass5(A2671:AJ2671))</f>
        <v>3.0440762247409699E-3</v>
      </c>
      <c r="AQ2671" s="2">
        <f>IF(NOT(ISNUMBER(gepModelClass6(A2671:AJ2671))),#REF!,gepModelClass6(A2671:AJ2671))</f>
        <v>5.0358554227246529E-5</v>
      </c>
      <c r="AR2671" s="3" t="str">
        <f t="shared" si="82"/>
        <v>red_soil</v>
      </c>
      <c r="AS2671" s="5" t="s">
        <v>43</v>
      </c>
      <c r="AT2671">
        <f t="shared" si="83"/>
        <v>0</v>
      </c>
      <c r="AU2671" s="3"/>
      <c r="AV2671" s="3"/>
      <c r="AW2671" s="1"/>
      <c r="AX2671" s="4"/>
      <c r="AY2671" s="4"/>
    </row>
    <row r="2672" spans="1:51" x14ac:dyDescent="0.25">
      <c r="A2672">
        <v>67</v>
      </c>
      <c r="B2672">
        <v>111</v>
      </c>
      <c r="C2672">
        <v>119</v>
      </c>
      <c r="D2672">
        <v>97</v>
      </c>
      <c r="E2672">
        <v>70</v>
      </c>
      <c r="F2672">
        <v>111</v>
      </c>
      <c r="G2672">
        <v>119</v>
      </c>
      <c r="H2672">
        <v>97</v>
      </c>
      <c r="I2672">
        <v>70</v>
      </c>
      <c r="J2672">
        <v>97</v>
      </c>
      <c r="K2672">
        <v>105</v>
      </c>
      <c r="L2672">
        <v>87</v>
      </c>
      <c r="M2672">
        <v>64</v>
      </c>
      <c r="N2672">
        <v>111</v>
      </c>
      <c r="O2672">
        <v>115</v>
      </c>
      <c r="P2672">
        <v>98</v>
      </c>
      <c r="Q2672">
        <v>68</v>
      </c>
      <c r="R2672">
        <v>111</v>
      </c>
      <c r="S2672">
        <v>120</v>
      </c>
      <c r="T2672">
        <v>102</v>
      </c>
      <c r="U2672">
        <v>68</v>
      </c>
      <c r="V2672">
        <v>106</v>
      </c>
      <c r="W2672">
        <v>115</v>
      </c>
      <c r="X2672">
        <v>94</v>
      </c>
      <c r="Y2672">
        <v>68</v>
      </c>
      <c r="Z2672">
        <v>107</v>
      </c>
      <c r="AA2672">
        <v>118</v>
      </c>
      <c r="AB2672">
        <v>96</v>
      </c>
      <c r="AC2672">
        <v>68</v>
      </c>
      <c r="AD2672">
        <v>112</v>
      </c>
      <c r="AE2672">
        <v>122</v>
      </c>
      <c r="AF2672">
        <v>103</v>
      </c>
      <c r="AG2672">
        <v>71</v>
      </c>
      <c r="AH2672">
        <v>112</v>
      </c>
      <c r="AI2672">
        <v>122</v>
      </c>
      <c r="AJ2672">
        <v>99</v>
      </c>
      <c r="AK2672" s="1">
        <v>0</v>
      </c>
      <c r="AL2672" s="2">
        <f>IF(NOT(ISNUMBER(gepModelClass1(A2672:AJ2672))),#REF!,gepModelClass1(A2672:AJ2672))</f>
        <v>7.1577579398309566E-6</v>
      </c>
      <c r="AM2672" s="2">
        <f>IF(NOT(ISNUMBER(gepModelClass2(A2672:AJ2672))),#REF!,gepModelClass2(A2672:AJ2672))</f>
        <v>8.9061236384052774E-5</v>
      </c>
      <c r="AN2672" s="2">
        <f>IF(NOT(ISNUMBER(gepModelClass3(A2672:AJ2672))),#REF!,gepModelClass3(A2672:AJ2672))</f>
        <v>8.9074665428144472E-3</v>
      </c>
      <c r="AO2672" s="2">
        <f>IF(NOT(ISNUMBER(gepModelClass4(A2672:AJ2672))),#REF!,gepModelClass4(A2672:AJ2672))</f>
        <v>0.99975714037353902</v>
      </c>
      <c r="AP2672" s="2">
        <f>IF(NOT(ISNUMBER(gepModelClass5(A2672:AJ2672))),#REF!,gepModelClass5(A2672:AJ2672))</f>
        <v>3.2421591432247859E-3</v>
      </c>
      <c r="AQ2672" s="2">
        <f>IF(NOT(ISNUMBER(gepModelClass6(A2672:AJ2672))),#REF!,gepModelClass6(A2672:AJ2672))</f>
        <v>9.3230811466046512E-5</v>
      </c>
      <c r="AR2672" s="3" t="str">
        <f t="shared" si="82"/>
        <v>red_soil</v>
      </c>
      <c r="AS2672" s="5" t="s">
        <v>43</v>
      </c>
      <c r="AT2672">
        <f t="shared" si="83"/>
        <v>0</v>
      </c>
      <c r="AU2672" s="3"/>
      <c r="AV2672" s="3"/>
      <c r="AW2672" s="1"/>
      <c r="AX2672" s="4"/>
      <c r="AY2672" s="4"/>
    </row>
    <row r="2673" spans="1:51" x14ac:dyDescent="0.25">
      <c r="A2673">
        <v>70</v>
      </c>
      <c r="B2673">
        <v>111</v>
      </c>
      <c r="C2673">
        <v>119</v>
      </c>
      <c r="D2673">
        <v>97</v>
      </c>
      <c r="E2673">
        <v>70</v>
      </c>
      <c r="F2673">
        <v>97</v>
      </c>
      <c r="G2673">
        <v>105</v>
      </c>
      <c r="H2673">
        <v>87</v>
      </c>
      <c r="I2673">
        <v>63</v>
      </c>
      <c r="J2673">
        <v>79</v>
      </c>
      <c r="K2673">
        <v>89</v>
      </c>
      <c r="L2673">
        <v>73</v>
      </c>
      <c r="M2673">
        <v>68</v>
      </c>
      <c r="N2673">
        <v>111</v>
      </c>
      <c r="O2673">
        <v>120</v>
      </c>
      <c r="P2673">
        <v>102</v>
      </c>
      <c r="Q2673">
        <v>68</v>
      </c>
      <c r="R2673">
        <v>106</v>
      </c>
      <c r="S2673">
        <v>115</v>
      </c>
      <c r="T2673">
        <v>94</v>
      </c>
      <c r="U2673">
        <v>64</v>
      </c>
      <c r="V2673">
        <v>89</v>
      </c>
      <c r="W2673">
        <v>98</v>
      </c>
      <c r="X2673">
        <v>79</v>
      </c>
      <c r="Y2673">
        <v>68</v>
      </c>
      <c r="Z2673">
        <v>112</v>
      </c>
      <c r="AA2673">
        <v>122</v>
      </c>
      <c r="AB2673">
        <v>103</v>
      </c>
      <c r="AC2673">
        <v>71</v>
      </c>
      <c r="AD2673">
        <v>112</v>
      </c>
      <c r="AE2673">
        <v>122</v>
      </c>
      <c r="AF2673">
        <v>99</v>
      </c>
      <c r="AG2673">
        <v>68</v>
      </c>
      <c r="AH2673">
        <v>99</v>
      </c>
      <c r="AI2673">
        <v>108</v>
      </c>
      <c r="AJ2673">
        <v>85</v>
      </c>
      <c r="AK2673" s="1">
        <v>0</v>
      </c>
      <c r="AL2673" s="2">
        <f>IF(NOT(ISNUMBER(gepModelClass1(A2673:AJ2673))),#REF!,gepModelClass1(A2673:AJ2673))</f>
        <v>1.1733535058034023E-4</v>
      </c>
      <c r="AM2673" s="2">
        <f>IF(NOT(ISNUMBER(gepModelClass2(A2673:AJ2673))),#REF!,gepModelClass2(A2673:AJ2673))</f>
        <v>1.6775192480838689E-5</v>
      </c>
      <c r="AN2673" s="2">
        <f>IF(NOT(ISNUMBER(gepModelClass3(A2673:AJ2673))),#REF!,gepModelClass3(A2673:AJ2673))</f>
        <v>2.5376807470714872E-3</v>
      </c>
      <c r="AO2673" s="2">
        <f>IF(NOT(ISNUMBER(gepModelClass4(A2673:AJ2673))),#REF!,gepModelClass4(A2673:AJ2673))</f>
        <v>0.99699329449739471</v>
      </c>
      <c r="AP2673" s="2">
        <f>IF(NOT(ISNUMBER(gepModelClass5(A2673:AJ2673))),#REF!,gepModelClass5(A2673:AJ2673))</f>
        <v>0.31775832260687953</v>
      </c>
      <c r="AQ2673" s="2">
        <f>IF(NOT(ISNUMBER(gepModelClass6(A2673:AJ2673))),#REF!,gepModelClass6(A2673:AJ2673))</f>
        <v>9.2434413473562154E-5</v>
      </c>
      <c r="AR2673" s="3" t="str">
        <f t="shared" si="82"/>
        <v>red_soil</v>
      </c>
      <c r="AS2673" s="5" t="s">
        <v>43</v>
      </c>
      <c r="AT2673">
        <f t="shared" si="83"/>
        <v>0</v>
      </c>
      <c r="AU2673" s="3"/>
      <c r="AV2673" s="3"/>
      <c r="AW2673" s="1"/>
      <c r="AX2673" s="4"/>
      <c r="AY2673" s="4"/>
    </row>
    <row r="2674" spans="1:51" x14ac:dyDescent="0.25">
      <c r="A2674">
        <v>70</v>
      </c>
      <c r="B2674">
        <v>97</v>
      </c>
      <c r="C2674">
        <v>105</v>
      </c>
      <c r="D2674">
        <v>87</v>
      </c>
      <c r="E2674">
        <v>63</v>
      </c>
      <c r="F2674">
        <v>79</v>
      </c>
      <c r="G2674">
        <v>89</v>
      </c>
      <c r="H2674">
        <v>73</v>
      </c>
      <c r="I2674">
        <v>63</v>
      </c>
      <c r="J2674">
        <v>75</v>
      </c>
      <c r="K2674">
        <v>85</v>
      </c>
      <c r="L2674">
        <v>69</v>
      </c>
      <c r="M2674">
        <v>68</v>
      </c>
      <c r="N2674">
        <v>106</v>
      </c>
      <c r="O2674">
        <v>115</v>
      </c>
      <c r="P2674">
        <v>94</v>
      </c>
      <c r="Q2674">
        <v>64</v>
      </c>
      <c r="R2674">
        <v>89</v>
      </c>
      <c r="S2674">
        <v>98</v>
      </c>
      <c r="T2674">
        <v>79</v>
      </c>
      <c r="U2674">
        <v>64</v>
      </c>
      <c r="V2674">
        <v>77</v>
      </c>
      <c r="W2674">
        <v>82</v>
      </c>
      <c r="X2674">
        <v>76</v>
      </c>
      <c r="Y2674">
        <v>71</v>
      </c>
      <c r="Z2674">
        <v>112</v>
      </c>
      <c r="AA2674">
        <v>122</v>
      </c>
      <c r="AB2674">
        <v>99</v>
      </c>
      <c r="AC2674">
        <v>68</v>
      </c>
      <c r="AD2674">
        <v>99</v>
      </c>
      <c r="AE2674">
        <v>108</v>
      </c>
      <c r="AF2674">
        <v>85</v>
      </c>
      <c r="AG2674">
        <v>64</v>
      </c>
      <c r="AH2674">
        <v>83</v>
      </c>
      <c r="AI2674">
        <v>91</v>
      </c>
      <c r="AJ2674">
        <v>74</v>
      </c>
      <c r="AK2674" s="1">
        <v>0</v>
      </c>
      <c r="AL2674" s="2">
        <f>IF(NOT(ISNUMBER(gepModelClass1(A2674:AJ2674))),#REF!,gepModelClass1(A2674:AJ2674))</f>
        <v>2.4900658129488784E-4</v>
      </c>
      <c r="AM2674" s="2">
        <f>IF(NOT(ISNUMBER(gepModelClass2(A2674:AJ2674))),#REF!,gepModelClass2(A2674:AJ2674))</f>
        <v>4.6605971849868748E-2</v>
      </c>
      <c r="AN2674" s="2">
        <f>IF(NOT(ISNUMBER(gepModelClass3(A2674:AJ2674))),#REF!,gepModelClass3(A2674:AJ2674))</f>
        <v>9.55035726429232E-4</v>
      </c>
      <c r="AO2674" s="2">
        <f>IF(NOT(ISNUMBER(gepModelClass4(A2674:AJ2674))),#REF!,gepModelClass4(A2674:AJ2674))</f>
        <v>0.95944507645787624</v>
      </c>
      <c r="AP2674" s="2">
        <f>IF(NOT(ISNUMBER(gepModelClass5(A2674:AJ2674))),#REF!,gepModelClass5(A2674:AJ2674))</f>
        <v>0.61157067509217533</v>
      </c>
      <c r="AQ2674" s="2">
        <f>IF(NOT(ISNUMBER(gepModelClass6(A2674:AJ2674))),#REF!,gepModelClass6(A2674:AJ2674))</f>
        <v>5.7493064768136348E-4</v>
      </c>
      <c r="AR2674" s="3" t="str">
        <f t="shared" si="82"/>
        <v>red_soil</v>
      </c>
      <c r="AS2674" s="5" t="s">
        <v>43</v>
      </c>
      <c r="AT2674">
        <f t="shared" si="83"/>
        <v>0</v>
      </c>
      <c r="AU2674" s="3"/>
      <c r="AV2674" s="3"/>
      <c r="AW2674" s="1"/>
      <c r="AX2674" s="4"/>
      <c r="AY2674" s="4"/>
    </row>
    <row r="2675" spans="1:51" x14ac:dyDescent="0.25">
      <c r="A2675">
        <v>63</v>
      </c>
      <c r="B2675">
        <v>67</v>
      </c>
      <c r="C2675">
        <v>70</v>
      </c>
      <c r="D2675">
        <v>58</v>
      </c>
      <c r="E2675">
        <v>63</v>
      </c>
      <c r="F2675">
        <v>71</v>
      </c>
      <c r="G2675">
        <v>74</v>
      </c>
      <c r="H2675">
        <v>58</v>
      </c>
      <c r="I2675">
        <v>63</v>
      </c>
      <c r="J2675">
        <v>71</v>
      </c>
      <c r="K2675">
        <v>74</v>
      </c>
      <c r="L2675">
        <v>58</v>
      </c>
      <c r="M2675">
        <v>68</v>
      </c>
      <c r="N2675">
        <v>73</v>
      </c>
      <c r="O2675">
        <v>71</v>
      </c>
      <c r="P2675">
        <v>61</v>
      </c>
      <c r="Q2675">
        <v>64</v>
      </c>
      <c r="R2675">
        <v>69</v>
      </c>
      <c r="S2675">
        <v>71</v>
      </c>
      <c r="T2675">
        <v>57</v>
      </c>
      <c r="U2675">
        <v>60</v>
      </c>
      <c r="V2675">
        <v>69</v>
      </c>
      <c r="W2675">
        <v>74</v>
      </c>
      <c r="X2675">
        <v>54</v>
      </c>
      <c r="Y2675">
        <v>68</v>
      </c>
      <c r="Z2675">
        <v>75</v>
      </c>
      <c r="AA2675">
        <v>79</v>
      </c>
      <c r="AB2675">
        <v>63</v>
      </c>
      <c r="AC2675">
        <v>60</v>
      </c>
      <c r="AD2675">
        <v>68</v>
      </c>
      <c r="AE2675">
        <v>67</v>
      </c>
      <c r="AF2675">
        <v>52</v>
      </c>
      <c r="AG2675">
        <v>60</v>
      </c>
      <c r="AH2675">
        <v>61</v>
      </c>
      <c r="AI2675">
        <v>67</v>
      </c>
      <c r="AJ2675">
        <v>56</v>
      </c>
      <c r="AK2675" s="1">
        <v>1</v>
      </c>
      <c r="AL2675" s="2">
        <f>IF(NOT(ISNUMBER(gepModelClass1(A2675:AJ2675))),#REF!,gepModelClass1(A2675:AJ2675))</f>
        <v>8.287938767420969E-6</v>
      </c>
      <c r="AM2675" s="2">
        <f>IF(NOT(ISNUMBER(gepModelClass2(A2675:AJ2675))),#REF!,gepModelClass2(A2675:AJ2675))</f>
        <v>4.8219324140835608E-2</v>
      </c>
      <c r="AN2675" s="2">
        <f>IF(NOT(ISNUMBER(gepModelClass3(A2675:AJ2675))),#REF!,gepModelClass3(A2675:AJ2675))</f>
        <v>3.1886773323882597E-5</v>
      </c>
      <c r="AO2675" s="2">
        <f>IF(NOT(ISNUMBER(gepModelClass4(A2675:AJ2675))),#REF!,gepModelClass4(A2675:AJ2675))</f>
        <v>8.5803931183842076E-5</v>
      </c>
      <c r="AP2675" s="2">
        <f>IF(NOT(ISNUMBER(gepModelClass5(A2675:AJ2675))),#REF!,gepModelClass5(A2675:AJ2675))</f>
        <v>0.99590033465688077</v>
      </c>
      <c r="AQ2675" s="2">
        <f>IF(NOT(ISNUMBER(gepModelClass6(A2675:AJ2675))),#REF!,gepModelClass6(A2675:AJ2675))</f>
        <v>0.98694385580876232</v>
      </c>
      <c r="AR2675" s="3" t="str">
        <f t="shared" si="82"/>
        <v>soil_with_vegetation_stubble</v>
      </c>
      <c r="AS2675" s="5" t="s">
        <v>41</v>
      </c>
      <c r="AT2675">
        <f t="shared" si="83"/>
        <v>1</v>
      </c>
      <c r="AU2675" s="3"/>
      <c r="AV2675" s="3"/>
      <c r="AW2675" s="1"/>
      <c r="AX2675" s="4"/>
      <c r="AY2675" s="4"/>
    </row>
    <row r="2676" spans="1:51" x14ac:dyDescent="0.25">
      <c r="A2676">
        <v>63</v>
      </c>
      <c r="B2676">
        <v>71</v>
      </c>
      <c r="C2676">
        <v>74</v>
      </c>
      <c r="D2676">
        <v>58</v>
      </c>
      <c r="E2676">
        <v>63</v>
      </c>
      <c r="F2676">
        <v>71</v>
      </c>
      <c r="G2676">
        <v>74</v>
      </c>
      <c r="H2676">
        <v>58</v>
      </c>
      <c r="I2676">
        <v>63</v>
      </c>
      <c r="J2676">
        <v>67</v>
      </c>
      <c r="K2676">
        <v>70</v>
      </c>
      <c r="L2676">
        <v>58</v>
      </c>
      <c r="M2676">
        <v>64</v>
      </c>
      <c r="N2676">
        <v>69</v>
      </c>
      <c r="O2676">
        <v>71</v>
      </c>
      <c r="P2676">
        <v>57</v>
      </c>
      <c r="Q2676">
        <v>60</v>
      </c>
      <c r="R2676">
        <v>69</v>
      </c>
      <c r="S2676">
        <v>74</v>
      </c>
      <c r="T2676">
        <v>54</v>
      </c>
      <c r="U2676">
        <v>60</v>
      </c>
      <c r="V2676">
        <v>69</v>
      </c>
      <c r="W2676">
        <v>71</v>
      </c>
      <c r="X2676">
        <v>57</v>
      </c>
      <c r="Y2676">
        <v>60</v>
      </c>
      <c r="Z2676">
        <v>68</v>
      </c>
      <c r="AA2676">
        <v>67</v>
      </c>
      <c r="AB2676">
        <v>52</v>
      </c>
      <c r="AC2676">
        <v>60</v>
      </c>
      <c r="AD2676">
        <v>61</v>
      </c>
      <c r="AE2676">
        <v>67</v>
      </c>
      <c r="AF2676">
        <v>56</v>
      </c>
      <c r="AG2676">
        <v>64</v>
      </c>
      <c r="AH2676">
        <v>64</v>
      </c>
      <c r="AI2676">
        <v>71</v>
      </c>
      <c r="AJ2676">
        <v>56</v>
      </c>
      <c r="AK2676" s="1">
        <v>1</v>
      </c>
      <c r="AL2676" s="2">
        <f>IF(NOT(ISNUMBER(gepModelClass1(A2676:AJ2676))),#REF!,gepModelClass1(A2676:AJ2676))</f>
        <v>2.6019529912210456E-6</v>
      </c>
      <c r="AM2676" s="2">
        <f>IF(NOT(ISNUMBER(gepModelClass2(A2676:AJ2676))),#REF!,gepModelClass2(A2676:AJ2676))</f>
        <v>7.2367982306493044E-3</v>
      </c>
      <c r="AN2676" s="2">
        <f>IF(NOT(ISNUMBER(gepModelClass3(A2676:AJ2676))),#REF!,gepModelClass3(A2676:AJ2676))</f>
        <v>3.0404534193770211E-5</v>
      </c>
      <c r="AO2676" s="2">
        <f>IF(NOT(ISNUMBER(gepModelClass4(A2676:AJ2676))),#REF!,gepModelClass4(A2676:AJ2676))</f>
        <v>6.5431863279749136E-4</v>
      </c>
      <c r="AP2676" s="2">
        <f>IF(NOT(ISNUMBER(gepModelClass5(A2676:AJ2676))),#REF!,gepModelClass5(A2676:AJ2676))</f>
        <v>1.622418164632819E-2</v>
      </c>
      <c r="AQ2676" s="2">
        <f>IF(NOT(ISNUMBER(gepModelClass6(A2676:AJ2676))),#REF!,gepModelClass6(A2676:AJ2676))</f>
        <v>0.9537435381235837</v>
      </c>
      <c r="AR2676" s="3" t="str">
        <f t="shared" si="82"/>
        <v>very_damp_grey_soil</v>
      </c>
      <c r="AS2676" s="5" t="s">
        <v>41</v>
      </c>
      <c r="AT2676">
        <f t="shared" si="83"/>
        <v>0</v>
      </c>
      <c r="AU2676" s="3"/>
      <c r="AV2676" s="3"/>
      <c r="AW2676" s="1"/>
      <c r="AX2676" s="4"/>
      <c r="AY2676" s="4"/>
    </row>
    <row r="2677" spans="1:51" x14ac:dyDescent="0.25">
      <c r="A2677">
        <v>63</v>
      </c>
      <c r="B2677">
        <v>71</v>
      </c>
      <c r="C2677">
        <v>74</v>
      </c>
      <c r="D2677">
        <v>58</v>
      </c>
      <c r="E2677">
        <v>63</v>
      </c>
      <c r="F2677">
        <v>67</v>
      </c>
      <c r="G2677">
        <v>70</v>
      </c>
      <c r="H2677">
        <v>58</v>
      </c>
      <c r="I2677">
        <v>60</v>
      </c>
      <c r="J2677">
        <v>67</v>
      </c>
      <c r="K2677">
        <v>70</v>
      </c>
      <c r="L2677">
        <v>55</v>
      </c>
      <c r="M2677">
        <v>60</v>
      </c>
      <c r="N2677">
        <v>69</v>
      </c>
      <c r="O2677">
        <v>74</v>
      </c>
      <c r="P2677">
        <v>54</v>
      </c>
      <c r="Q2677">
        <v>60</v>
      </c>
      <c r="R2677">
        <v>69</v>
      </c>
      <c r="S2677">
        <v>71</v>
      </c>
      <c r="T2677">
        <v>57</v>
      </c>
      <c r="U2677">
        <v>60</v>
      </c>
      <c r="V2677">
        <v>62</v>
      </c>
      <c r="W2677">
        <v>67</v>
      </c>
      <c r="X2677">
        <v>57</v>
      </c>
      <c r="Y2677">
        <v>60</v>
      </c>
      <c r="Z2677">
        <v>61</v>
      </c>
      <c r="AA2677">
        <v>67</v>
      </c>
      <c r="AB2677">
        <v>56</v>
      </c>
      <c r="AC2677">
        <v>64</v>
      </c>
      <c r="AD2677">
        <v>64</v>
      </c>
      <c r="AE2677">
        <v>71</v>
      </c>
      <c r="AF2677">
        <v>56</v>
      </c>
      <c r="AG2677">
        <v>60</v>
      </c>
      <c r="AH2677">
        <v>68</v>
      </c>
      <c r="AI2677">
        <v>67</v>
      </c>
      <c r="AJ2677">
        <v>56</v>
      </c>
      <c r="AK2677" s="1">
        <v>1</v>
      </c>
      <c r="AL2677" s="2">
        <f>IF(NOT(ISNUMBER(gepModelClass1(A2677:AJ2677))),#REF!,gepModelClass1(A2677:AJ2677))</f>
        <v>3.4992474832820407E-6</v>
      </c>
      <c r="AM2677" s="2">
        <f>IF(NOT(ISNUMBER(gepModelClass2(A2677:AJ2677))),#REF!,gepModelClass2(A2677:AJ2677))</f>
        <v>1.835389082688344E-3</v>
      </c>
      <c r="AN2677" s="2">
        <f>IF(NOT(ISNUMBER(gepModelClass3(A2677:AJ2677))),#REF!,gepModelClass3(A2677:AJ2677))</f>
        <v>2.061808129874459E-5</v>
      </c>
      <c r="AO2677" s="2">
        <f>IF(NOT(ISNUMBER(gepModelClass4(A2677:AJ2677))),#REF!,gepModelClass4(A2677:AJ2677))</f>
        <v>3.7078004010341638E-4</v>
      </c>
      <c r="AP2677" s="2">
        <f>IF(NOT(ISNUMBER(gepModelClass5(A2677:AJ2677))),#REF!,gepModelClass5(A2677:AJ2677))</f>
        <v>1.4430799714374875E-2</v>
      </c>
      <c r="AQ2677" s="2">
        <f>IF(NOT(ISNUMBER(gepModelClass6(A2677:AJ2677))),#REF!,gepModelClass6(A2677:AJ2677))</f>
        <v>0.89268765546372919</v>
      </c>
      <c r="AR2677" s="3" t="str">
        <f t="shared" si="82"/>
        <v>very_damp_grey_soil</v>
      </c>
      <c r="AS2677" s="5" t="s">
        <v>41</v>
      </c>
      <c r="AT2677">
        <f t="shared" si="83"/>
        <v>0</v>
      </c>
      <c r="AU2677" s="3"/>
      <c r="AV2677" s="3"/>
      <c r="AW2677" s="1"/>
      <c r="AX2677" s="4"/>
      <c r="AY2677" s="4"/>
    </row>
    <row r="2678" spans="1:51" x14ac:dyDescent="0.25">
      <c r="A2678">
        <v>63</v>
      </c>
      <c r="B2678">
        <v>67</v>
      </c>
      <c r="C2678">
        <v>70</v>
      </c>
      <c r="D2678">
        <v>58</v>
      </c>
      <c r="E2678">
        <v>60</v>
      </c>
      <c r="F2678">
        <v>67</v>
      </c>
      <c r="G2678">
        <v>70</v>
      </c>
      <c r="H2678">
        <v>55</v>
      </c>
      <c r="I2678">
        <v>63</v>
      </c>
      <c r="J2678">
        <v>71</v>
      </c>
      <c r="K2678">
        <v>70</v>
      </c>
      <c r="L2678">
        <v>58</v>
      </c>
      <c r="M2678">
        <v>60</v>
      </c>
      <c r="N2678">
        <v>69</v>
      </c>
      <c r="O2678">
        <v>71</v>
      </c>
      <c r="P2678">
        <v>57</v>
      </c>
      <c r="Q2678">
        <v>60</v>
      </c>
      <c r="R2678">
        <v>62</v>
      </c>
      <c r="S2678">
        <v>67</v>
      </c>
      <c r="T2678">
        <v>57</v>
      </c>
      <c r="U2678">
        <v>64</v>
      </c>
      <c r="V2678">
        <v>66</v>
      </c>
      <c r="W2678">
        <v>64</v>
      </c>
      <c r="X2678">
        <v>57</v>
      </c>
      <c r="Y2678">
        <v>64</v>
      </c>
      <c r="Z2678">
        <v>64</v>
      </c>
      <c r="AA2678">
        <v>71</v>
      </c>
      <c r="AB2678">
        <v>56</v>
      </c>
      <c r="AC2678">
        <v>60</v>
      </c>
      <c r="AD2678">
        <v>68</v>
      </c>
      <c r="AE2678">
        <v>67</v>
      </c>
      <c r="AF2678">
        <v>56</v>
      </c>
      <c r="AG2678">
        <v>64</v>
      </c>
      <c r="AH2678">
        <v>68</v>
      </c>
      <c r="AI2678">
        <v>67</v>
      </c>
      <c r="AJ2678">
        <v>56</v>
      </c>
      <c r="AK2678" s="1">
        <v>1</v>
      </c>
      <c r="AL2678" s="2">
        <f>IF(NOT(ISNUMBER(gepModelClass1(A2678:AJ2678))),#REF!,gepModelClass1(A2678:AJ2678))</f>
        <v>4.5663720129373137E-6</v>
      </c>
      <c r="AM2678" s="2">
        <f>IF(NOT(ISNUMBER(gepModelClass2(A2678:AJ2678))),#REF!,gepModelClass2(A2678:AJ2678))</f>
        <v>3.3466498283715477E-3</v>
      </c>
      <c r="AN2678" s="2">
        <f>IF(NOT(ISNUMBER(gepModelClass3(A2678:AJ2678))),#REF!,gepModelClass3(A2678:AJ2678))</f>
        <v>2.9470656255061565E-5</v>
      </c>
      <c r="AO2678" s="2">
        <f>IF(NOT(ISNUMBER(gepModelClass4(A2678:AJ2678))),#REF!,gepModelClass4(A2678:AJ2678))</f>
        <v>3.4942160814421905E-4</v>
      </c>
      <c r="AP2678" s="2">
        <f>IF(NOT(ISNUMBER(gepModelClass5(A2678:AJ2678))),#REF!,gepModelClass5(A2678:AJ2678))</f>
        <v>2.3464425307206084E-2</v>
      </c>
      <c r="AQ2678" s="2">
        <f>IF(NOT(ISNUMBER(gepModelClass6(A2678:AJ2678))),#REF!,gepModelClass6(A2678:AJ2678))</f>
        <v>0.93952919823759129</v>
      </c>
      <c r="AR2678" s="3" t="str">
        <f t="shared" si="82"/>
        <v>very_damp_grey_soil</v>
      </c>
      <c r="AS2678" s="5" t="s">
        <v>41</v>
      </c>
      <c r="AT2678">
        <f t="shared" si="83"/>
        <v>0</v>
      </c>
      <c r="AU2678" s="3"/>
      <c r="AV2678" s="3"/>
      <c r="AW2678" s="1"/>
      <c r="AX2678" s="4"/>
      <c r="AY2678" s="4"/>
    </row>
    <row r="2679" spans="1:51" x14ac:dyDescent="0.25">
      <c r="A2679">
        <v>63</v>
      </c>
      <c r="B2679">
        <v>71</v>
      </c>
      <c r="C2679">
        <v>70</v>
      </c>
      <c r="D2679">
        <v>58</v>
      </c>
      <c r="E2679">
        <v>60</v>
      </c>
      <c r="F2679">
        <v>67</v>
      </c>
      <c r="G2679">
        <v>67</v>
      </c>
      <c r="H2679">
        <v>58</v>
      </c>
      <c r="I2679">
        <v>60</v>
      </c>
      <c r="J2679">
        <v>63</v>
      </c>
      <c r="K2679">
        <v>67</v>
      </c>
      <c r="L2679">
        <v>58</v>
      </c>
      <c r="M2679">
        <v>64</v>
      </c>
      <c r="N2679">
        <v>66</v>
      </c>
      <c r="O2679">
        <v>64</v>
      </c>
      <c r="P2679">
        <v>57</v>
      </c>
      <c r="Q2679">
        <v>64</v>
      </c>
      <c r="R2679">
        <v>66</v>
      </c>
      <c r="S2679">
        <v>67</v>
      </c>
      <c r="T2679">
        <v>57</v>
      </c>
      <c r="U2679">
        <v>64</v>
      </c>
      <c r="V2679">
        <v>62</v>
      </c>
      <c r="W2679">
        <v>67</v>
      </c>
      <c r="X2679">
        <v>57</v>
      </c>
      <c r="Y2679">
        <v>64</v>
      </c>
      <c r="Z2679">
        <v>68</v>
      </c>
      <c r="AA2679">
        <v>67</v>
      </c>
      <c r="AB2679">
        <v>56</v>
      </c>
      <c r="AC2679">
        <v>60</v>
      </c>
      <c r="AD2679">
        <v>68</v>
      </c>
      <c r="AE2679">
        <v>67</v>
      </c>
      <c r="AF2679">
        <v>56</v>
      </c>
      <c r="AG2679">
        <v>64</v>
      </c>
      <c r="AH2679">
        <v>68</v>
      </c>
      <c r="AI2679">
        <v>67</v>
      </c>
      <c r="AJ2679">
        <v>52</v>
      </c>
      <c r="AK2679" s="1">
        <v>1</v>
      </c>
      <c r="AL2679" s="2">
        <f>IF(NOT(ISNUMBER(gepModelClass1(A2679:AJ2679))),#REF!,gepModelClass1(A2679:AJ2679))</f>
        <v>8.7947663508702367E-6</v>
      </c>
      <c r="AM2679" s="2">
        <f>IF(NOT(ISNUMBER(gepModelClass2(A2679:AJ2679))),#REF!,gepModelClass2(A2679:AJ2679))</f>
        <v>6.8792080900424791E-3</v>
      </c>
      <c r="AN2679" s="2">
        <f>IF(NOT(ISNUMBER(gepModelClass3(A2679:AJ2679))),#REF!,gepModelClass3(A2679:AJ2679))</f>
        <v>3.8327653665058957E-5</v>
      </c>
      <c r="AO2679" s="2">
        <f>IF(NOT(ISNUMBER(gepModelClass4(A2679:AJ2679))),#REF!,gepModelClass4(A2679:AJ2679))</f>
        <v>1.2616281676909518E-4</v>
      </c>
      <c r="AP2679" s="2">
        <f>IF(NOT(ISNUMBER(gepModelClass5(A2679:AJ2679))),#REF!,gepModelClass5(A2679:AJ2679))</f>
        <v>2.3711295904979862E-2</v>
      </c>
      <c r="AQ2679" s="2">
        <f>IF(NOT(ISNUMBER(gepModelClass6(A2679:AJ2679))),#REF!,gepModelClass6(A2679:AJ2679))</f>
        <v>0.98947033304388599</v>
      </c>
      <c r="AR2679" s="3" t="str">
        <f t="shared" si="82"/>
        <v>very_damp_grey_soil</v>
      </c>
      <c r="AS2679" s="5" t="s">
        <v>41</v>
      </c>
      <c r="AT2679">
        <f t="shared" si="83"/>
        <v>0</v>
      </c>
      <c r="AU2679" s="3"/>
      <c r="AV2679" s="3"/>
      <c r="AW2679" s="1"/>
      <c r="AX2679" s="4"/>
      <c r="AY2679" s="4"/>
    </row>
    <row r="2680" spans="1:51" x14ac:dyDescent="0.25">
      <c r="A2680">
        <v>60</v>
      </c>
      <c r="B2680">
        <v>67</v>
      </c>
      <c r="C2680">
        <v>67</v>
      </c>
      <c r="D2680">
        <v>58</v>
      </c>
      <c r="E2680">
        <v>60</v>
      </c>
      <c r="F2680">
        <v>63</v>
      </c>
      <c r="G2680">
        <v>67</v>
      </c>
      <c r="H2680">
        <v>58</v>
      </c>
      <c r="I2680">
        <v>67</v>
      </c>
      <c r="J2680">
        <v>79</v>
      </c>
      <c r="K2680">
        <v>85</v>
      </c>
      <c r="L2680">
        <v>69</v>
      </c>
      <c r="M2680">
        <v>64</v>
      </c>
      <c r="N2680">
        <v>66</v>
      </c>
      <c r="O2680">
        <v>67</v>
      </c>
      <c r="P2680">
        <v>57</v>
      </c>
      <c r="Q2680">
        <v>64</v>
      </c>
      <c r="R2680">
        <v>62</v>
      </c>
      <c r="S2680">
        <v>67</v>
      </c>
      <c r="T2680">
        <v>57</v>
      </c>
      <c r="U2680">
        <v>64</v>
      </c>
      <c r="V2680">
        <v>69</v>
      </c>
      <c r="W2680">
        <v>71</v>
      </c>
      <c r="X2680">
        <v>61</v>
      </c>
      <c r="Y2680">
        <v>60</v>
      </c>
      <c r="Z2680">
        <v>68</v>
      </c>
      <c r="AA2680">
        <v>67</v>
      </c>
      <c r="AB2680">
        <v>56</v>
      </c>
      <c r="AC2680">
        <v>64</v>
      </c>
      <c r="AD2680">
        <v>68</v>
      </c>
      <c r="AE2680">
        <v>67</v>
      </c>
      <c r="AF2680">
        <v>52</v>
      </c>
      <c r="AG2680">
        <v>64</v>
      </c>
      <c r="AH2680">
        <v>61</v>
      </c>
      <c r="AI2680">
        <v>63</v>
      </c>
      <c r="AJ2680">
        <v>52</v>
      </c>
      <c r="AK2680" s="1">
        <v>1</v>
      </c>
      <c r="AL2680" s="2">
        <f>IF(NOT(ISNUMBER(gepModelClass1(A2680:AJ2680))),#REF!,gepModelClass1(A2680:AJ2680))</f>
        <v>1.7551086120684398E-5</v>
      </c>
      <c r="AM2680" s="2">
        <f>IF(NOT(ISNUMBER(gepModelClass2(A2680:AJ2680))),#REF!,gepModelClass2(A2680:AJ2680))</f>
        <v>1.6638981009989055E-2</v>
      </c>
      <c r="AN2680" s="2">
        <f>IF(NOT(ISNUMBER(gepModelClass3(A2680:AJ2680))),#REF!,gepModelClass3(A2680:AJ2680))</f>
        <v>7.2596271530443388E-5</v>
      </c>
      <c r="AO2680" s="2">
        <f>IF(NOT(ISNUMBER(gepModelClass4(A2680:AJ2680))),#REF!,gepModelClass4(A2680:AJ2680))</f>
        <v>6.4582134117517859E-5</v>
      </c>
      <c r="AP2680" s="2">
        <f>IF(NOT(ISNUMBER(gepModelClass5(A2680:AJ2680))),#REF!,gepModelClass5(A2680:AJ2680))</f>
        <v>3.0674602176227753E-2</v>
      </c>
      <c r="AQ2680" s="2">
        <f>IF(NOT(ISNUMBER(gepModelClass6(A2680:AJ2680))),#REF!,gepModelClass6(A2680:AJ2680))</f>
        <v>0.98850697938303922</v>
      </c>
      <c r="AR2680" s="3" t="str">
        <f t="shared" si="82"/>
        <v>very_damp_grey_soil</v>
      </c>
      <c r="AS2680" s="5" t="s">
        <v>41</v>
      </c>
      <c r="AT2680">
        <f t="shared" si="83"/>
        <v>0</v>
      </c>
      <c r="AU2680" s="3"/>
      <c r="AV2680" s="3"/>
      <c r="AW2680" s="1"/>
      <c r="AX2680" s="4"/>
      <c r="AY2680" s="4"/>
    </row>
    <row r="2681" spans="1:51" x14ac:dyDescent="0.25">
      <c r="A2681">
        <v>76</v>
      </c>
      <c r="B2681">
        <v>85</v>
      </c>
      <c r="C2681">
        <v>90</v>
      </c>
      <c r="D2681">
        <v>72</v>
      </c>
      <c r="E2681">
        <v>76</v>
      </c>
      <c r="F2681">
        <v>89</v>
      </c>
      <c r="G2681">
        <v>94</v>
      </c>
      <c r="H2681">
        <v>68</v>
      </c>
      <c r="I2681">
        <v>72</v>
      </c>
      <c r="J2681">
        <v>85</v>
      </c>
      <c r="K2681">
        <v>90</v>
      </c>
      <c r="L2681">
        <v>68</v>
      </c>
      <c r="M2681">
        <v>76</v>
      </c>
      <c r="N2681">
        <v>87</v>
      </c>
      <c r="O2681">
        <v>96</v>
      </c>
      <c r="P2681">
        <v>70</v>
      </c>
      <c r="Q2681">
        <v>76</v>
      </c>
      <c r="R2681">
        <v>91</v>
      </c>
      <c r="S2681">
        <v>96</v>
      </c>
      <c r="T2681">
        <v>70</v>
      </c>
      <c r="U2681">
        <v>76</v>
      </c>
      <c r="V2681">
        <v>83</v>
      </c>
      <c r="W2681">
        <v>96</v>
      </c>
      <c r="X2681">
        <v>70</v>
      </c>
      <c r="Y2681">
        <v>79</v>
      </c>
      <c r="Z2681">
        <v>91</v>
      </c>
      <c r="AA2681">
        <v>96</v>
      </c>
      <c r="AB2681">
        <v>71</v>
      </c>
      <c r="AC2681">
        <v>75</v>
      </c>
      <c r="AD2681">
        <v>91</v>
      </c>
      <c r="AE2681">
        <v>93</v>
      </c>
      <c r="AF2681">
        <v>71</v>
      </c>
      <c r="AG2681">
        <v>75</v>
      </c>
      <c r="AH2681">
        <v>83</v>
      </c>
      <c r="AI2681">
        <v>89</v>
      </c>
      <c r="AJ2681">
        <v>71</v>
      </c>
      <c r="AK2681" s="1">
        <v>0</v>
      </c>
      <c r="AL2681" s="2">
        <f>IF(NOT(ISNUMBER(gepModelClass1(A2681:AJ2681))),#REF!,gepModelClass1(A2681:AJ2681))</f>
        <v>3.6075961311313596E-6</v>
      </c>
      <c r="AM2681" s="2">
        <f>IF(NOT(ISNUMBER(gepModelClass2(A2681:AJ2681))),#REF!,gepModelClass2(A2681:AJ2681))</f>
        <v>0.73146669930024921</v>
      </c>
      <c r="AN2681" s="2">
        <f>IF(NOT(ISNUMBER(gepModelClass3(A2681:AJ2681))),#REF!,gepModelClass3(A2681:AJ2681))</f>
        <v>4.4045735946570914E-2</v>
      </c>
      <c r="AO2681" s="2">
        <f>IF(NOT(ISNUMBER(gepModelClass4(A2681:AJ2681))),#REF!,gepModelClass4(A2681:AJ2681))</f>
        <v>6.4808743464656531E-5</v>
      </c>
      <c r="AP2681" s="2">
        <f>IF(NOT(ISNUMBER(gepModelClass5(A2681:AJ2681))),#REF!,gepModelClass5(A2681:AJ2681))</f>
        <v>1.4414086485369928E-2</v>
      </c>
      <c r="AQ2681" s="2">
        <f>IF(NOT(ISNUMBER(gepModelClass6(A2681:AJ2681))),#REF!,gepModelClass6(A2681:AJ2681))</f>
        <v>0.3049679915545202</v>
      </c>
      <c r="AR2681" s="3" t="str">
        <f t="shared" si="82"/>
        <v>damp_grey_soil</v>
      </c>
      <c r="AS2681" s="5" t="s">
        <v>39</v>
      </c>
      <c r="AT2681">
        <f t="shared" si="83"/>
        <v>0</v>
      </c>
      <c r="AU2681" s="3"/>
      <c r="AV2681" s="3"/>
      <c r="AW2681" s="1"/>
      <c r="AX2681" s="4"/>
      <c r="AY2681" s="4"/>
    </row>
    <row r="2682" spans="1:51" x14ac:dyDescent="0.25">
      <c r="A2682">
        <v>76</v>
      </c>
      <c r="B2682">
        <v>89</v>
      </c>
      <c r="C2682">
        <v>94</v>
      </c>
      <c r="D2682">
        <v>68</v>
      </c>
      <c r="E2682">
        <v>72</v>
      </c>
      <c r="F2682">
        <v>85</v>
      </c>
      <c r="G2682">
        <v>90</v>
      </c>
      <c r="H2682">
        <v>68</v>
      </c>
      <c r="I2682">
        <v>72</v>
      </c>
      <c r="J2682">
        <v>85</v>
      </c>
      <c r="K2682">
        <v>86</v>
      </c>
      <c r="L2682">
        <v>68</v>
      </c>
      <c r="M2682">
        <v>76</v>
      </c>
      <c r="N2682">
        <v>91</v>
      </c>
      <c r="O2682">
        <v>96</v>
      </c>
      <c r="P2682">
        <v>70</v>
      </c>
      <c r="Q2682">
        <v>76</v>
      </c>
      <c r="R2682">
        <v>83</v>
      </c>
      <c r="S2682">
        <v>96</v>
      </c>
      <c r="T2682">
        <v>70</v>
      </c>
      <c r="U2682">
        <v>71</v>
      </c>
      <c r="V2682">
        <v>87</v>
      </c>
      <c r="W2682">
        <v>87</v>
      </c>
      <c r="X2682">
        <v>70</v>
      </c>
      <c r="Y2682">
        <v>75</v>
      </c>
      <c r="Z2682">
        <v>91</v>
      </c>
      <c r="AA2682">
        <v>93</v>
      </c>
      <c r="AB2682">
        <v>71</v>
      </c>
      <c r="AC2682">
        <v>75</v>
      </c>
      <c r="AD2682">
        <v>83</v>
      </c>
      <c r="AE2682">
        <v>89</v>
      </c>
      <c r="AF2682">
        <v>71</v>
      </c>
      <c r="AG2682">
        <v>75</v>
      </c>
      <c r="AH2682">
        <v>87</v>
      </c>
      <c r="AI2682">
        <v>93</v>
      </c>
      <c r="AJ2682">
        <v>71</v>
      </c>
      <c r="AK2682" s="1">
        <v>0</v>
      </c>
      <c r="AL2682" s="2">
        <f>IF(NOT(ISNUMBER(gepModelClass1(A2682:AJ2682))),#REF!,gepModelClass1(A2682:AJ2682))</f>
        <v>3.0792854015031174E-6</v>
      </c>
      <c r="AM2682" s="2">
        <f>IF(NOT(ISNUMBER(gepModelClass2(A2682:AJ2682))),#REF!,gepModelClass2(A2682:AJ2682))</f>
        <v>0.73346686587398457</v>
      </c>
      <c r="AN2682" s="2">
        <f>IF(NOT(ISNUMBER(gepModelClass3(A2682:AJ2682))),#REF!,gepModelClass3(A2682:AJ2682))</f>
        <v>3.5427091579661764E-2</v>
      </c>
      <c r="AO2682" s="2">
        <f>IF(NOT(ISNUMBER(gepModelClass4(A2682:AJ2682))),#REF!,gepModelClass4(A2682:AJ2682))</f>
        <v>3.2357065200851323E-4</v>
      </c>
      <c r="AP2682" s="2">
        <f>IF(NOT(ISNUMBER(gepModelClass5(A2682:AJ2682))),#REF!,gepModelClass5(A2682:AJ2682))</f>
        <v>9.7577413731445607E-3</v>
      </c>
      <c r="AQ2682" s="2">
        <f>IF(NOT(ISNUMBER(gepModelClass6(A2682:AJ2682))),#REF!,gepModelClass6(A2682:AJ2682))</f>
        <v>0.24434729066434735</v>
      </c>
      <c r="AR2682" s="3" t="str">
        <f t="shared" si="82"/>
        <v>damp_grey_soil</v>
      </c>
      <c r="AS2682" s="5" t="s">
        <v>39</v>
      </c>
      <c r="AT2682">
        <f t="shared" si="83"/>
        <v>0</v>
      </c>
      <c r="AU2682" s="3"/>
      <c r="AV2682" s="3"/>
      <c r="AW2682" s="1"/>
      <c r="AX2682" s="4"/>
      <c r="AY2682" s="4"/>
    </row>
    <row r="2683" spans="1:51" x14ac:dyDescent="0.25">
      <c r="A2683">
        <v>76</v>
      </c>
      <c r="B2683">
        <v>85</v>
      </c>
      <c r="C2683">
        <v>90</v>
      </c>
      <c r="D2683">
        <v>68</v>
      </c>
      <c r="E2683">
        <v>76</v>
      </c>
      <c r="F2683">
        <v>94</v>
      </c>
      <c r="G2683">
        <v>94</v>
      </c>
      <c r="H2683">
        <v>72</v>
      </c>
      <c r="I2683">
        <v>76</v>
      </c>
      <c r="J2683">
        <v>94</v>
      </c>
      <c r="K2683">
        <v>94</v>
      </c>
      <c r="L2683">
        <v>68</v>
      </c>
      <c r="M2683">
        <v>76</v>
      </c>
      <c r="N2683">
        <v>83</v>
      </c>
      <c r="O2683">
        <v>91</v>
      </c>
      <c r="P2683">
        <v>67</v>
      </c>
      <c r="Q2683">
        <v>80</v>
      </c>
      <c r="R2683">
        <v>87</v>
      </c>
      <c r="S2683">
        <v>91</v>
      </c>
      <c r="T2683">
        <v>70</v>
      </c>
      <c r="U2683">
        <v>80</v>
      </c>
      <c r="V2683">
        <v>95</v>
      </c>
      <c r="W2683">
        <v>91</v>
      </c>
      <c r="X2683">
        <v>74</v>
      </c>
      <c r="Y2683">
        <v>79</v>
      </c>
      <c r="Z2683">
        <v>91</v>
      </c>
      <c r="AA2683">
        <v>93</v>
      </c>
      <c r="AB2683">
        <v>71</v>
      </c>
      <c r="AC2683">
        <v>79</v>
      </c>
      <c r="AD2683">
        <v>91</v>
      </c>
      <c r="AE2683">
        <v>96</v>
      </c>
      <c r="AF2683">
        <v>71</v>
      </c>
      <c r="AG2683">
        <v>75</v>
      </c>
      <c r="AH2683">
        <v>91</v>
      </c>
      <c r="AI2683">
        <v>93</v>
      </c>
      <c r="AJ2683">
        <v>71</v>
      </c>
      <c r="AK2683" s="1">
        <v>0</v>
      </c>
      <c r="AL2683" s="2">
        <f>IF(NOT(ISNUMBER(gepModelClass1(A2683:AJ2683))),#REF!,gepModelClass1(A2683:AJ2683))</f>
        <v>7.4162051514424502E-6</v>
      </c>
      <c r="AM2683" s="2">
        <f>IF(NOT(ISNUMBER(gepModelClass2(A2683:AJ2683))),#REF!,gepModelClass2(A2683:AJ2683))</f>
        <v>0.92573399519125332</v>
      </c>
      <c r="AN2683" s="2">
        <f>IF(NOT(ISNUMBER(gepModelClass3(A2683:AJ2683))),#REF!,gepModelClass3(A2683:AJ2683))</f>
        <v>0.15770207425343513</v>
      </c>
      <c r="AO2683" s="2">
        <f>IF(NOT(ISNUMBER(gepModelClass4(A2683:AJ2683))),#REF!,gepModelClass4(A2683:AJ2683))</f>
        <v>5.8076401472201286E-5</v>
      </c>
      <c r="AP2683" s="2">
        <f>IF(NOT(ISNUMBER(gepModelClass5(A2683:AJ2683))),#REF!,gepModelClass5(A2683:AJ2683))</f>
        <v>1.2900112577418422E-2</v>
      </c>
      <c r="AQ2683" s="2">
        <f>IF(NOT(ISNUMBER(gepModelClass6(A2683:AJ2683))),#REF!,gepModelClass6(A2683:AJ2683))</f>
        <v>0.56099069255108958</v>
      </c>
      <c r="AR2683" s="3" t="str">
        <f t="shared" si="82"/>
        <v>damp_grey_soil</v>
      </c>
      <c r="AS2683" s="5" t="s">
        <v>39</v>
      </c>
      <c r="AT2683">
        <f t="shared" si="83"/>
        <v>0</v>
      </c>
      <c r="AU2683" s="3"/>
      <c r="AV2683" s="3"/>
      <c r="AW2683" s="1"/>
      <c r="AX2683" s="4"/>
      <c r="AY2683" s="4"/>
    </row>
    <row r="2684" spans="1:51" x14ac:dyDescent="0.25">
      <c r="A2684">
        <v>76</v>
      </c>
      <c r="B2684">
        <v>94</v>
      </c>
      <c r="C2684">
        <v>94</v>
      </c>
      <c r="D2684">
        <v>72</v>
      </c>
      <c r="E2684">
        <v>76</v>
      </c>
      <c r="F2684">
        <v>94</v>
      </c>
      <c r="G2684">
        <v>94</v>
      </c>
      <c r="H2684">
        <v>68</v>
      </c>
      <c r="I2684">
        <v>68</v>
      </c>
      <c r="J2684">
        <v>85</v>
      </c>
      <c r="K2684">
        <v>82</v>
      </c>
      <c r="L2684">
        <v>65</v>
      </c>
      <c r="M2684">
        <v>80</v>
      </c>
      <c r="N2684">
        <v>87</v>
      </c>
      <c r="O2684">
        <v>91</v>
      </c>
      <c r="P2684">
        <v>70</v>
      </c>
      <c r="Q2684">
        <v>80</v>
      </c>
      <c r="R2684">
        <v>95</v>
      </c>
      <c r="S2684">
        <v>91</v>
      </c>
      <c r="T2684">
        <v>74</v>
      </c>
      <c r="U2684">
        <v>71</v>
      </c>
      <c r="V2684">
        <v>87</v>
      </c>
      <c r="W2684">
        <v>87</v>
      </c>
      <c r="X2684">
        <v>70</v>
      </c>
      <c r="Y2684">
        <v>79</v>
      </c>
      <c r="Z2684">
        <v>91</v>
      </c>
      <c r="AA2684">
        <v>96</v>
      </c>
      <c r="AB2684">
        <v>71</v>
      </c>
      <c r="AC2684">
        <v>75</v>
      </c>
      <c r="AD2684">
        <v>91</v>
      </c>
      <c r="AE2684">
        <v>93</v>
      </c>
      <c r="AF2684">
        <v>71</v>
      </c>
      <c r="AG2684">
        <v>75</v>
      </c>
      <c r="AH2684">
        <v>87</v>
      </c>
      <c r="AI2684">
        <v>96</v>
      </c>
      <c r="AJ2684">
        <v>71</v>
      </c>
      <c r="AK2684" s="1">
        <v>0</v>
      </c>
      <c r="AL2684" s="2">
        <f>IF(NOT(ISNUMBER(gepModelClass1(A2684:AJ2684))),#REF!,gepModelClass1(A2684:AJ2684))</f>
        <v>2.6536830127281306E-6</v>
      </c>
      <c r="AM2684" s="2">
        <f>IF(NOT(ISNUMBER(gepModelClass2(A2684:AJ2684))),#REF!,gepModelClass2(A2684:AJ2684))</f>
        <v>0.91334534505337828</v>
      </c>
      <c r="AN2684" s="2">
        <f>IF(NOT(ISNUMBER(gepModelClass3(A2684:AJ2684))),#REF!,gepModelClass3(A2684:AJ2684))</f>
        <v>3.8558845609629341E-2</v>
      </c>
      <c r="AO2684" s="2">
        <f>IF(NOT(ISNUMBER(gepModelClass4(A2684:AJ2684))),#REF!,gepModelClass4(A2684:AJ2684))</f>
        <v>8.8042333790085749E-5</v>
      </c>
      <c r="AP2684" s="2">
        <f>IF(NOT(ISNUMBER(gepModelClass5(A2684:AJ2684))),#REF!,gepModelClass5(A2684:AJ2684))</f>
        <v>7.2522189887588955E-3</v>
      </c>
      <c r="AQ2684" s="2">
        <f>IF(NOT(ISNUMBER(gepModelClass6(A2684:AJ2684))),#REF!,gepModelClass6(A2684:AJ2684))</f>
        <v>0.7514154404736697</v>
      </c>
      <c r="AR2684" s="3" t="str">
        <f t="shared" si="82"/>
        <v>damp_grey_soil</v>
      </c>
      <c r="AS2684" s="5" t="s">
        <v>39</v>
      </c>
      <c r="AT2684">
        <f t="shared" si="83"/>
        <v>0</v>
      </c>
      <c r="AU2684" s="3"/>
      <c r="AV2684" s="3"/>
      <c r="AW2684" s="1"/>
      <c r="AX2684" s="4"/>
      <c r="AY2684" s="4"/>
    </row>
    <row r="2685" spans="1:51" x14ac:dyDescent="0.25">
      <c r="A2685">
        <v>76</v>
      </c>
      <c r="B2685">
        <v>94</v>
      </c>
      <c r="C2685">
        <v>94</v>
      </c>
      <c r="D2685">
        <v>68</v>
      </c>
      <c r="E2685">
        <v>68</v>
      </c>
      <c r="F2685">
        <v>85</v>
      </c>
      <c r="G2685">
        <v>82</v>
      </c>
      <c r="H2685">
        <v>65</v>
      </c>
      <c r="I2685">
        <v>64</v>
      </c>
      <c r="J2685">
        <v>81</v>
      </c>
      <c r="K2685">
        <v>82</v>
      </c>
      <c r="L2685">
        <v>61</v>
      </c>
      <c r="M2685">
        <v>80</v>
      </c>
      <c r="N2685">
        <v>95</v>
      </c>
      <c r="O2685">
        <v>91</v>
      </c>
      <c r="P2685">
        <v>74</v>
      </c>
      <c r="Q2685">
        <v>71</v>
      </c>
      <c r="R2685">
        <v>87</v>
      </c>
      <c r="S2685">
        <v>87</v>
      </c>
      <c r="T2685">
        <v>70</v>
      </c>
      <c r="U2685">
        <v>68</v>
      </c>
      <c r="V2685">
        <v>83</v>
      </c>
      <c r="W2685">
        <v>87</v>
      </c>
      <c r="X2685">
        <v>63</v>
      </c>
      <c r="Y2685">
        <v>75</v>
      </c>
      <c r="Z2685">
        <v>91</v>
      </c>
      <c r="AA2685">
        <v>93</v>
      </c>
      <c r="AB2685">
        <v>71</v>
      </c>
      <c r="AC2685">
        <v>75</v>
      </c>
      <c r="AD2685">
        <v>87</v>
      </c>
      <c r="AE2685">
        <v>96</v>
      </c>
      <c r="AF2685">
        <v>71</v>
      </c>
      <c r="AG2685">
        <v>71</v>
      </c>
      <c r="AH2685">
        <v>83</v>
      </c>
      <c r="AI2685">
        <v>93</v>
      </c>
      <c r="AJ2685">
        <v>67</v>
      </c>
      <c r="AK2685" s="1">
        <v>0</v>
      </c>
      <c r="AL2685" s="2">
        <f>IF(NOT(ISNUMBER(gepModelClass1(A2685:AJ2685))),#REF!,gepModelClass1(A2685:AJ2685))</f>
        <v>4.6750650986062559E-6</v>
      </c>
      <c r="AM2685" s="2">
        <f>IF(NOT(ISNUMBER(gepModelClass2(A2685:AJ2685))),#REF!,gepModelClass2(A2685:AJ2685))</f>
        <v>0.67613876607037571</v>
      </c>
      <c r="AN2685" s="2">
        <f>IF(NOT(ISNUMBER(gepModelClass3(A2685:AJ2685))),#REF!,gepModelClass3(A2685:AJ2685))</f>
        <v>6.7357316495563419E-3</v>
      </c>
      <c r="AO2685" s="2">
        <f>IF(NOT(ISNUMBER(gepModelClass4(A2685:AJ2685))),#REF!,gepModelClass4(A2685:AJ2685))</f>
        <v>1.046244571348225E-3</v>
      </c>
      <c r="AP2685" s="2">
        <f>IF(NOT(ISNUMBER(gepModelClass5(A2685:AJ2685))),#REF!,gepModelClass5(A2685:AJ2685))</f>
        <v>6.1186134868589249E-3</v>
      </c>
      <c r="AQ2685" s="2">
        <f>IF(NOT(ISNUMBER(gepModelClass6(A2685:AJ2685))),#REF!,gepModelClass6(A2685:AJ2685))</f>
        <v>0.81425873125683013</v>
      </c>
      <c r="AR2685" s="3" t="str">
        <f t="shared" si="82"/>
        <v>very_damp_grey_soil</v>
      </c>
      <c r="AS2685" s="5" t="s">
        <v>39</v>
      </c>
      <c r="AT2685">
        <f t="shared" si="83"/>
        <v>1</v>
      </c>
      <c r="AU2685" s="3"/>
      <c r="AV2685" s="3"/>
      <c r="AW2685" s="1"/>
      <c r="AX2685" s="4"/>
      <c r="AY2685" s="4"/>
    </row>
    <row r="2686" spans="1:51" x14ac:dyDescent="0.25">
      <c r="A2686">
        <v>68</v>
      </c>
      <c r="B2686">
        <v>85</v>
      </c>
      <c r="C2686">
        <v>82</v>
      </c>
      <c r="D2686">
        <v>65</v>
      </c>
      <c r="E2686">
        <v>64</v>
      </c>
      <c r="F2686">
        <v>81</v>
      </c>
      <c r="G2686">
        <v>82</v>
      </c>
      <c r="H2686">
        <v>61</v>
      </c>
      <c r="I2686">
        <v>64</v>
      </c>
      <c r="J2686">
        <v>77</v>
      </c>
      <c r="K2686">
        <v>86</v>
      </c>
      <c r="L2686">
        <v>65</v>
      </c>
      <c r="M2686">
        <v>71</v>
      </c>
      <c r="N2686">
        <v>87</v>
      </c>
      <c r="O2686">
        <v>87</v>
      </c>
      <c r="P2686">
        <v>70</v>
      </c>
      <c r="Q2686">
        <v>68</v>
      </c>
      <c r="R2686">
        <v>83</v>
      </c>
      <c r="S2686">
        <v>87</v>
      </c>
      <c r="T2686">
        <v>63</v>
      </c>
      <c r="U2686">
        <v>64</v>
      </c>
      <c r="V2686">
        <v>83</v>
      </c>
      <c r="W2686">
        <v>83</v>
      </c>
      <c r="X2686">
        <v>67</v>
      </c>
      <c r="Y2686">
        <v>75</v>
      </c>
      <c r="Z2686">
        <v>87</v>
      </c>
      <c r="AA2686">
        <v>96</v>
      </c>
      <c r="AB2686">
        <v>71</v>
      </c>
      <c r="AC2686">
        <v>71</v>
      </c>
      <c r="AD2686">
        <v>83</v>
      </c>
      <c r="AE2686">
        <v>93</v>
      </c>
      <c r="AF2686">
        <v>67</v>
      </c>
      <c r="AG2686">
        <v>67</v>
      </c>
      <c r="AH2686">
        <v>79</v>
      </c>
      <c r="AI2686">
        <v>85</v>
      </c>
      <c r="AJ2686">
        <v>62</v>
      </c>
      <c r="AK2686" s="1">
        <v>1</v>
      </c>
      <c r="AL2686" s="2">
        <f>IF(NOT(ISNUMBER(gepModelClass1(A2686:AJ2686))),#REF!,gepModelClass1(A2686:AJ2686))</f>
        <v>9.7251624738563793E-6</v>
      </c>
      <c r="AM2686" s="2">
        <f>IF(NOT(ISNUMBER(gepModelClass2(A2686:AJ2686))),#REF!,gepModelClass2(A2686:AJ2686))</f>
        <v>0.15908649742019693</v>
      </c>
      <c r="AN2686" s="2">
        <f>IF(NOT(ISNUMBER(gepModelClass3(A2686:AJ2686))),#REF!,gepModelClass3(A2686:AJ2686))</f>
        <v>8.771362047180004E-4</v>
      </c>
      <c r="AO2686" s="2">
        <f>IF(NOT(ISNUMBER(gepModelClass4(A2686:AJ2686))),#REF!,gepModelClass4(A2686:AJ2686))</f>
        <v>1.4396867768846663E-3</v>
      </c>
      <c r="AP2686" s="2">
        <f>IF(NOT(ISNUMBER(gepModelClass5(A2686:AJ2686))),#REF!,gepModelClass5(A2686:AJ2686))</f>
        <v>8.1256569952380658E-3</v>
      </c>
      <c r="AQ2686" s="2">
        <f>IF(NOT(ISNUMBER(gepModelClass6(A2686:AJ2686))),#REF!,gepModelClass6(A2686:AJ2686))</f>
        <v>0.47442975060108339</v>
      </c>
      <c r="AR2686" s="3" t="str">
        <f t="shared" si="82"/>
        <v>very_damp_grey_soil</v>
      </c>
      <c r="AS2686" s="5" t="s">
        <v>41</v>
      </c>
      <c r="AT2686">
        <f t="shared" si="83"/>
        <v>0</v>
      </c>
      <c r="AU2686" s="3"/>
      <c r="AV2686" s="3"/>
      <c r="AW2686" s="1"/>
      <c r="AX2686" s="4"/>
      <c r="AY2686" s="4"/>
    </row>
    <row r="2687" spans="1:51" x14ac:dyDescent="0.25">
      <c r="A2687">
        <v>64</v>
      </c>
      <c r="B2687">
        <v>81</v>
      </c>
      <c r="C2687">
        <v>82</v>
      </c>
      <c r="D2687">
        <v>61</v>
      </c>
      <c r="E2687">
        <v>64</v>
      </c>
      <c r="F2687">
        <v>77</v>
      </c>
      <c r="G2687">
        <v>86</v>
      </c>
      <c r="H2687">
        <v>65</v>
      </c>
      <c r="I2687">
        <v>64</v>
      </c>
      <c r="J2687">
        <v>77</v>
      </c>
      <c r="K2687">
        <v>82</v>
      </c>
      <c r="L2687">
        <v>65</v>
      </c>
      <c r="M2687">
        <v>68</v>
      </c>
      <c r="N2687">
        <v>83</v>
      </c>
      <c r="O2687">
        <v>87</v>
      </c>
      <c r="P2687">
        <v>63</v>
      </c>
      <c r="Q2687">
        <v>64</v>
      </c>
      <c r="R2687">
        <v>83</v>
      </c>
      <c r="S2687">
        <v>83</v>
      </c>
      <c r="T2687">
        <v>67</v>
      </c>
      <c r="U2687">
        <v>68</v>
      </c>
      <c r="V2687">
        <v>79</v>
      </c>
      <c r="W2687">
        <v>83</v>
      </c>
      <c r="X2687">
        <v>63</v>
      </c>
      <c r="Y2687">
        <v>71</v>
      </c>
      <c r="Z2687">
        <v>83</v>
      </c>
      <c r="AA2687">
        <v>93</v>
      </c>
      <c r="AB2687">
        <v>67</v>
      </c>
      <c r="AC2687">
        <v>67</v>
      </c>
      <c r="AD2687">
        <v>79</v>
      </c>
      <c r="AE2687">
        <v>85</v>
      </c>
      <c r="AF2687">
        <v>62</v>
      </c>
      <c r="AG2687">
        <v>63</v>
      </c>
      <c r="AH2687">
        <v>75</v>
      </c>
      <c r="AI2687">
        <v>85</v>
      </c>
      <c r="AJ2687">
        <v>62</v>
      </c>
      <c r="AK2687" s="1">
        <v>1</v>
      </c>
      <c r="AL2687" s="2">
        <f>IF(NOT(ISNUMBER(gepModelClass1(A2687:AJ2687))),#REF!,gepModelClass1(A2687:AJ2687))</f>
        <v>6.0003246140550407E-6</v>
      </c>
      <c r="AM2687" s="2">
        <f>IF(NOT(ISNUMBER(gepModelClass2(A2687:AJ2687))),#REF!,gepModelClass2(A2687:AJ2687))</f>
        <v>7.7463244083638819E-2</v>
      </c>
      <c r="AN2687" s="2">
        <f>IF(NOT(ISNUMBER(gepModelClass3(A2687:AJ2687))),#REF!,gepModelClass3(A2687:AJ2687))</f>
        <v>1.9385330675577574E-4</v>
      </c>
      <c r="AO2687" s="2">
        <f>IF(NOT(ISNUMBER(gepModelClass4(A2687:AJ2687))),#REF!,gepModelClass4(A2687:AJ2687))</f>
        <v>1.0767827560710223E-3</v>
      </c>
      <c r="AP2687" s="2">
        <f>IF(NOT(ISNUMBER(gepModelClass5(A2687:AJ2687))),#REF!,gepModelClass5(A2687:AJ2687))</f>
        <v>1.0408112120941058E-2</v>
      </c>
      <c r="AQ2687" s="2">
        <f>IF(NOT(ISNUMBER(gepModelClass6(A2687:AJ2687))),#REF!,gepModelClass6(A2687:AJ2687))</f>
        <v>0.48227704137953953</v>
      </c>
      <c r="AR2687" s="3" t="str">
        <f t="shared" si="82"/>
        <v>very_damp_grey_soil</v>
      </c>
      <c r="AS2687" s="5" t="s">
        <v>41</v>
      </c>
      <c r="AT2687">
        <f t="shared" si="83"/>
        <v>0</v>
      </c>
      <c r="AU2687" s="3"/>
      <c r="AV2687" s="3"/>
      <c r="AW2687" s="1"/>
      <c r="AX2687" s="4"/>
      <c r="AY2687" s="4"/>
    </row>
    <row r="2688" spans="1:51" x14ac:dyDescent="0.25">
      <c r="A2688">
        <v>64</v>
      </c>
      <c r="B2688">
        <v>77</v>
      </c>
      <c r="C2688">
        <v>86</v>
      </c>
      <c r="D2688">
        <v>65</v>
      </c>
      <c r="E2688">
        <v>64</v>
      </c>
      <c r="F2688">
        <v>77</v>
      </c>
      <c r="G2688">
        <v>82</v>
      </c>
      <c r="H2688">
        <v>65</v>
      </c>
      <c r="I2688">
        <v>64</v>
      </c>
      <c r="J2688">
        <v>81</v>
      </c>
      <c r="K2688">
        <v>78</v>
      </c>
      <c r="L2688">
        <v>65</v>
      </c>
      <c r="M2688">
        <v>64</v>
      </c>
      <c r="N2688">
        <v>83</v>
      </c>
      <c r="O2688">
        <v>83</v>
      </c>
      <c r="P2688">
        <v>67</v>
      </c>
      <c r="Q2688">
        <v>68</v>
      </c>
      <c r="R2688">
        <v>79</v>
      </c>
      <c r="S2688">
        <v>83</v>
      </c>
      <c r="T2688">
        <v>63</v>
      </c>
      <c r="U2688">
        <v>68</v>
      </c>
      <c r="V2688">
        <v>83</v>
      </c>
      <c r="W2688">
        <v>83</v>
      </c>
      <c r="X2688">
        <v>67</v>
      </c>
      <c r="Y2688">
        <v>67</v>
      </c>
      <c r="Z2688">
        <v>79</v>
      </c>
      <c r="AA2688">
        <v>85</v>
      </c>
      <c r="AB2688">
        <v>62</v>
      </c>
      <c r="AC2688">
        <v>63</v>
      </c>
      <c r="AD2688">
        <v>75</v>
      </c>
      <c r="AE2688">
        <v>85</v>
      </c>
      <c r="AF2688">
        <v>62</v>
      </c>
      <c r="AG2688">
        <v>67</v>
      </c>
      <c r="AH2688">
        <v>79</v>
      </c>
      <c r="AI2688">
        <v>85</v>
      </c>
      <c r="AJ2688">
        <v>67</v>
      </c>
      <c r="AK2688" s="1">
        <v>1</v>
      </c>
      <c r="AL2688" s="2">
        <f>IF(NOT(ISNUMBER(gepModelClass1(A2688:AJ2688))),#REF!,gepModelClass1(A2688:AJ2688))</f>
        <v>2.6019529912210456E-6</v>
      </c>
      <c r="AM2688" s="2">
        <f>IF(NOT(ISNUMBER(gepModelClass2(A2688:AJ2688))),#REF!,gepModelClass2(A2688:AJ2688))</f>
        <v>5.1386813806105033E-2</v>
      </c>
      <c r="AN2688" s="2">
        <f>IF(NOT(ISNUMBER(gepModelClass3(A2688:AJ2688))),#REF!,gepModelClass3(A2688:AJ2688))</f>
        <v>2.6639679773062983E-4</v>
      </c>
      <c r="AO2688" s="2">
        <f>IF(NOT(ISNUMBER(gepModelClass4(A2688:AJ2688))),#REF!,gepModelClass4(A2688:AJ2688))</f>
        <v>1.0891525543338316E-3</v>
      </c>
      <c r="AP2688" s="2">
        <f>IF(NOT(ISNUMBER(gepModelClass5(A2688:AJ2688))),#REF!,gepModelClass5(A2688:AJ2688))</f>
        <v>9.0883504551472604E-3</v>
      </c>
      <c r="AQ2688" s="2">
        <f>IF(NOT(ISNUMBER(gepModelClass6(A2688:AJ2688))),#REF!,gepModelClass6(A2688:AJ2688))</f>
        <v>0.50400605815647204</v>
      </c>
      <c r="AR2688" s="3" t="str">
        <f t="shared" si="82"/>
        <v>very_damp_grey_soil</v>
      </c>
      <c r="AS2688" s="5" t="s">
        <v>41</v>
      </c>
      <c r="AT2688">
        <f t="shared" si="83"/>
        <v>0</v>
      </c>
      <c r="AU2688" s="3"/>
      <c r="AV2688" s="3"/>
      <c r="AW2688" s="1"/>
      <c r="AX2688" s="4"/>
      <c r="AY2688" s="4"/>
    </row>
    <row r="2689" spans="1:51" x14ac:dyDescent="0.25">
      <c r="A2689">
        <v>64</v>
      </c>
      <c r="B2689">
        <v>77</v>
      </c>
      <c r="C2689">
        <v>82</v>
      </c>
      <c r="D2689">
        <v>65</v>
      </c>
      <c r="E2689">
        <v>64</v>
      </c>
      <c r="F2689">
        <v>81</v>
      </c>
      <c r="G2689">
        <v>78</v>
      </c>
      <c r="H2689">
        <v>65</v>
      </c>
      <c r="I2689">
        <v>68</v>
      </c>
      <c r="J2689">
        <v>81</v>
      </c>
      <c r="K2689">
        <v>82</v>
      </c>
      <c r="L2689">
        <v>65</v>
      </c>
      <c r="M2689">
        <v>68</v>
      </c>
      <c r="N2689">
        <v>79</v>
      </c>
      <c r="O2689">
        <v>83</v>
      </c>
      <c r="P2689">
        <v>63</v>
      </c>
      <c r="Q2689">
        <v>68</v>
      </c>
      <c r="R2689">
        <v>83</v>
      </c>
      <c r="S2689">
        <v>83</v>
      </c>
      <c r="T2689">
        <v>67</v>
      </c>
      <c r="U2689">
        <v>68</v>
      </c>
      <c r="V2689">
        <v>83</v>
      </c>
      <c r="W2689">
        <v>83</v>
      </c>
      <c r="X2689">
        <v>63</v>
      </c>
      <c r="Y2689">
        <v>63</v>
      </c>
      <c r="Z2689">
        <v>75</v>
      </c>
      <c r="AA2689">
        <v>85</v>
      </c>
      <c r="AB2689">
        <v>62</v>
      </c>
      <c r="AC2689">
        <v>67</v>
      </c>
      <c r="AD2689">
        <v>79</v>
      </c>
      <c r="AE2689">
        <v>85</v>
      </c>
      <c r="AF2689">
        <v>67</v>
      </c>
      <c r="AG2689">
        <v>71</v>
      </c>
      <c r="AH2689">
        <v>79</v>
      </c>
      <c r="AI2689">
        <v>85</v>
      </c>
      <c r="AJ2689">
        <v>67</v>
      </c>
      <c r="AK2689" s="1">
        <v>1</v>
      </c>
      <c r="AL2689" s="2">
        <f>IF(NOT(ISNUMBER(gepModelClass1(A2689:AJ2689))),#REF!,gepModelClass1(A2689:AJ2689))</f>
        <v>3.0792854015031174E-6</v>
      </c>
      <c r="AM2689" s="2">
        <f>IF(NOT(ISNUMBER(gepModelClass2(A2689:AJ2689))),#REF!,gepModelClass2(A2689:AJ2689))</f>
        <v>0.1897691587254971</v>
      </c>
      <c r="AN2689" s="2">
        <f>IF(NOT(ISNUMBER(gepModelClass3(A2689:AJ2689))),#REF!,gepModelClass3(A2689:AJ2689))</f>
        <v>4.3953115495165329E-4</v>
      </c>
      <c r="AO2689" s="2">
        <f>IF(NOT(ISNUMBER(gepModelClass4(A2689:AJ2689))),#REF!,gepModelClass4(A2689:AJ2689))</f>
        <v>1.6502820681360858E-3</v>
      </c>
      <c r="AP2689" s="2">
        <f>IF(NOT(ISNUMBER(gepModelClass5(A2689:AJ2689))),#REF!,gepModelClass5(A2689:AJ2689))</f>
        <v>1.2357657224886253E-2</v>
      </c>
      <c r="AQ2689" s="2">
        <f>IF(NOT(ISNUMBER(gepModelClass6(A2689:AJ2689))),#REF!,gepModelClass6(A2689:AJ2689))</f>
        <v>0.72235409619530244</v>
      </c>
      <c r="AR2689" s="3" t="str">
        <f t="shared" si="82"/>
        <v>very_damp_grey_soil</v>
      </c>
      <c r="AS2689" s="5" t="s">
        <v>41</v>
      </c>
      <c r="AT2689">
        <f t="shared" si="83"/>
        <v>0</v>
      </c>
      <c r="AU2689" s="3"/>
      <c r="AV2689" s="3"/>
      <c r="AW2689" s="1"/>
      <c r="AX2689" s="4"/>
      <c r="AY2689" s="4"/>
    </row>
    <row r="2690" spans="1:51" x14ac:dyDescent="0.25">
      <c r="A2690">
        <v>68</v>
      </c>
      <c r="B2690">
        <v>81</v>
      </c>
      <c r="C2690">
        <v>82</v>
      </c>
      <c r="D2690">
        <v>65</v>
      </c>
      <c r="E2690">
        <v>72</v>
      </c>
      <c r="F2690">
        <v>89</v>
      </c>
      <c r="G2690">
        <v>94</v>
      </c>
      <c r="H2690">
        <v>72</v>
      </c>
      <c r="I2690">
        <v>80</v>
      </c>
      <c r="J2690">
        <v>102</v>
      </c>
      <c r="K2690">
        <v>106</v>
      </c>
      <c r="L2690">
        <v>87</v>
      </c>
      <c r="M2690">
        <v>68</v>
      </c>
      <c r="N2690">
        <v>83</v>
      </c>
      <c r="O2690">
        <v>83</v>
      </c>
      <c r="P2690">
        <v>63</v>
      </c>
      <c r="Q2690">
        <v>68</v>
      </c>
      <c r="R2690">
        <v>83</v>
      </c>
      <c r="S2690">
        <v>87</v>
      </c>
      <c r="T2690">
        <v>67</v>
      </c>
      <c r="U2690">
        <v>76</v>
      </c>
      <c r="V2690">
        <v>91</v>
      </c>
      <c r="W2690">
        <v>96</v>
      </c>
      <c r="X2690">
        <v>81</v>
      </c>
      <c r="Y2690">
        <v>71</v>
      </c>
      <c r="Z2690">
        <v>79</v>
      </c>
      <c r="AA2690">
        <v>85</v>
      </c>
      <c r="AB2690">
        <v>67</v>
      </c>
      <c r="AC2690">
        <v>71</v>
      </c>
      <c r="AD2690">
        <v>79</v>
      </c>
      <c r="AE2690">
        <v>85</v>
      </c>
      <c r="AF2690">
        <v>62</v>
      </c>
      <c r="AG2690">
        <v>71</v>
      </c>
      <c r="AH2690">
        <v>83</v>
      </c>
      <c r="AI2690">
        <v>89</v>
      </c>
      <c r="AJ2690">
        <v>67</v>
      </c>
      <c r="AK2690" s="1">
        <v>1</v>
      </c>
      <c r="AL2690" s="2">
        <f>IF(NOT(ISNUMBER(gepModelClass1(A2690:AJ2690))),#REF!,gepModelClass1(A2690:AJ2690))</f>
        <v>1.9202412112263067E-5</v>
      </c>
      <c r="AM2690" s="2">
        <f>IF(NOT(ISNUMBER(gepModelClass2(A2690:AJ2690))),#REF!,gepModelClass2(A2690:AJ2690))</f>
        <v>0.25081646043884398</v>
      </c>
      <c r="AN2690" s="2">
        <f>IF(NOT(ISNUMBER(gepModelClass3(A2690:AJ2690))),#REF!,gepModelClass3(A2690:AJ2690))</f>
        <v>1.6288140343241685E-2</v>
      </c>
      <c r="AO2690" s="2">
        <f>IF(NOT(ISNUMBER(gepModelClass4(A2690:AJ2690))),#REF!,gepModelClass4(A2690:AJ2690))</f>
        <v>4.1782567869783841E-4</v>
      </c>
      <c r="AP2690" s="2">
        <f>IF(NOT(ISNUMBER(gepModelClass5(A2690:AJ2690))),#REF!,gepModelClass5(A2690:AJ2690))</f>
        <v>1.8132509858650656E-2</v>
      </c>
      <c r="AQ2690" s="2">
        <f>IF(NOT(ISNUMBER(gepModelClass6(A2690:AJ2690))),#REF!,gepModelClass6(A2690:AJ2690))</f>
        <v>0.73284230008195428</v>
      </c>
      <c r="AR2690" s="3" t="str">
        <f t="shared" si="82"/>
        <v>very_damp_grey_soil</v>
      </c>
      <c r="AS2690" s="5" t="s">
        <v>41</v>
      </c>
      <c r="AT2690">
        <f t="shared" si="83"/>
        <v>0</v>
      </c>
      <c r="AU2690" s="3"/>
      <c r="AV2690" s="3"/>
      <c r="AW2690" s="1"/>
      <c r="AX2690" s="4"/>
      <c r="AY2690" s="4"/>
    </row>
    <row r="2691" spans="1:51" x14ac:dyDescent="0.25">
      <c r="A2691">
        <v>80</v>
      </c>
      <c r="B2691">
        <v>102</v>
      </c>
      <c r="C2691">
        <v>106</v>
      </c>
      <c r="D2691">
        <v>87</v>
      </c>
      <c r="E2691">
        <v>76</v>
      </c>
      <c r="F2691">
        <v>89</v>
      </c>
      <c r="G2691">
        <v>98</v>
      </c>
      <c r="H2691">
        <v>79</v>
      </c>
      <c r="I2691">
        <v>68</v>
      </c>
      <c r="J2691">
        <v>73</v>
      </c>
      <c r="K2691">
        <v>90</v>
      </c>
      <c r="L2691">
        <v>79</v>
      </c>
      <c r="M2691">
        <v>76</v>
      </c>
      <c r="N2691">
        <v>91</v>
      </c>
      <c r="O2691">
        <v>96</v>
      </c>
      <c r="P2691">
        <v>81</v>
      </c>
      <c r="Q2691">
        <v>80</v>
      </c>
      <c r="R2691">
        <v>95</v>
      </c>
      <c r="S2691">
        <v>100</v>
      </c>
      <c r="T2691">
        <v>81</v>
      </c>
      <c r="U2691">
        <v>76</v>
      </c>
      <c r="V2691">
        <v>83</v>
      </c>
      <c r="W2691">
        <v>96</v>
      </c>
      <c r="X2691">
        <v>81</v>
      </c>
      <c r="Y2691">
        <v>71</v>
      </c>
      <c r="Z2691">
        <v>83</v>
      </c>
      <c r="AA2691">
        <v>89</v>
      </c>
      <c r="AB2691">
        <v>67</v>
      </c>
      <c r="AC2691">
        <v>75</v>
      </c>
      <c r="AD2691">
        <v>87</v>
      </c>
      <c r="AE2691">
        <v>96</v>
      </c>
      <c r="AF2691">
        <v>75</v>
      </c>
      <c r="AG2691">
        <v>79</v>
      </c>
      <c r="AH2691">
        <v>91</v>
      </c>
      <c r="AI2691">
        <v>96</v>
      </c>
      <c r="AJ2691">
        <v>79</v>
      </c>
      <c r="AK2691" s="1">
        <v>0</v>
      </c>
      <c r="AL2691" s="2">
        <f>IF(NOT(ISNUMBER(gepModelClass1(A2691:AJ2691))),#REF!,gepModelClass1(A2691:AJ2691))</f>
        <v>1.7828311443952119E-5</v>
      </c>
      <c r="AM2691" s="2">
        <f>IF(NOT(ISNUMBER(gepModelClass2(A2691:AJ2691))),#REF!,gepModelClass2(A2691:AJ2691))</f>
        <v>0.70461762059081812</v>
      </c>
      <c r="AN2691" s="2">
        <f>IF(NOT(ISNUMBER(gepModelClass3(A2691:AJ2691))),#REF!,gepModelClass3(A2691:AJ2691))</f>
        <v>0.17462909394737505</v>
      </c>
      <c r="AO2691" s="2">
        <f>IF(NOT(ISNUMBER(gepModelClass4(A2691:AJ2691))),#REF!,gepModelClass4(A2691:AJ2691))</f>
        <v>1.8283547697958287E-4</v>
      </c>
      <c r="AP2691" s="2">
        <f>IF(NOT(ISNUMBER(gepModelClass5(A2691:AJ2691))),#REF!,gepModelClass5(A2691:AJ2691))</f>
        <v>5.8386839150129967E-3</v>
      </c>
      <c r="AQ2691" s="2">
        <f>IF(NOT(ISNUMBER(gepModelClass6(A2691:AJ2691))),#REF!,gepModelClass6(A2691:AJ2691))</f>
        <v>5.3140936358983822E-2</v>
      </c>
      <c r="AR2691" s="3" t="str">
        <f t="shared" ref="AR2691:AR2754" si="84">INDEX($AL$1:$AQ$1,1,MATCH(MAX(AL2691:AQ2691),AL2691:AQ2691,0))</f>
        <v>damp_grey_soil</v>
      </c>
      <c r="AS2691" s="5" t="s">
        <v>39</v>
      </c>
      <c r="AT2691">
        <f t="shared" ref="AT2691:AT2754" si="85">IF(AR2691=AS2691,0,1)</f>
        <v>0</v>
      </c>
      <c r="AU2691" s="3"/>
      <c r="AV2691" s="3"/>
      <c r="AW2691" s="1"/>
      <c r="AX2691" s="4"/>
      <c r="AY2691" s="4"/>
    </row>
    <row r="2692" spans="1:51" x14ac:dyDescent="0.25">
      <c r="A2692">
        <v>76</v>
      </c>
      <c r="B2692">
        <v>89</v>
      </c>
      <c r="C2692">
        <v>98</v>
      </c>
      <c r="D2692">
        <v>79</v>
      </c>
      <c r="E2692">
        <v>68</v>
      </c>
      <c r="F2692">
        <v>73</v>
      </c>
      <c r="G2692">
        <v>90</v>
      </c>
      <c r="H2692">
        <v>79</v>
      </c>
      <c r="I2692">
        <v>64</v>
      </c>
      <c r="J2692">
        <v>66</v>
      </c>
      <c r="K2692">
        <v>90</v>
      </c>
      <c r="L2692">
        <v>79</v>
      </c>
      <c r="M2692">
        <v>80</v>
      </c>
      <c r="N2692">
        <v>95</v>
      </c>
      <c r="O2692">
        <v>100</v>
      </c>
      <c r="P2692">
        <v>81</v>
      </c>
      <c r="Q2692">
        <v>76</v>
      </c>
      <c r="R2692">
        <v>83</v>
      </c>
      <c r="S2692">
        <v>96</v>
      </c>
      <c r="T2692">
        <v>81</v>
      </c>
      <c r="U2692">
        <v>68</v>
      </c>
      <c r="V2692">
        <v>75</v>
      </c>
      <c r="W2692">
        <v>83</v>
      </c>
      <c r="X2692">
        <v>81</v>
      </c>
      <c r="Y2692">
        <v>75</v>
      </c>
      <c r="Z2692">
        <v>87</v>
      </c>
      <c r="AA2692">
        <v>96</v>
      </c>
      <c r="AB2692">
        <v>75</v>
      </c>
      <c r="AC2692">
        <v>79</v>
      </c>
      <c r="AD2692">
        <v>91</v>
      </c>
      <c r="AE2692">
        <v>96</v>
      </c>
      <c r="AF2692">
        <v>79</v>
      </c>
      <c r="AG2692">
        <v>79</v>
      </c>
      <c r="AH2692">
        <v>91</v>
      </c>
      <c r="AI2692">
        <v>96</v>
      </c>
      <c r="AJ2692">
        <v>75</v>
      </c>
      <c r="AK2692" s="1">
        <v>0</v>
      </c>
      <c r="AL2692" s="2">
        <f>IF(NOT(ISNUMBER(gepModelClass1(A2692:AJ2692))),#REF!,gepModelClass1(A2692:AJ2692))</f>
        <v>9.6876943106514513E-5</v>
      </c>
      <c r="AM2692" s="2">
        <f>IF(NOT(ISNUMBER(gepModelClass2(A2692:AJ2692))),#REF!,gepModelClass2(A2692:AJ2692))</f>
        <v>0.87328406897981015</v>
      </c>
      <c r="AN2692" s="2">
        <f>IF(NOT(ISNUMBER(gepModelClass3(A2692:AJ2692))),#REF!,gepModelClass3(A2692:AJ2692))</f>
        <v>7.2508727261821018E-2</v>
      </c>
      <c r="AO2692" s="2">
        <f>IF(NOT(ISNUMBER(gepModelClass4(A2692:AJ2692))),#REF!,gepModelClass4(A2692:AJ2692))</f>
        <v>5.0915864650066486E-4</v>
      </c>
      <c r="AP2692" s="2">
        <f>IF(NOT(ISNUMBER(gepModelClass5(A2692:AJ2692))),#REF!,gepModelClass5(A2692:AJ2692))</f>
        <v>0.79498250945321769</v>
      </c>
      <c r="AQ2692" s="2">
        <f>IF(NOT(ISNUMBER(gepModelClass6(A2692:AJ2692))),#REF!,gepModelClass6(A2692:AJ2692))</f>
        <v>4.0840980294628883E-2</v>
      </c>
      <c r="AR2692" s="3" t="str">
        <f t="shared" si="84"/>
        <v>damp_grey_soil</v>
      </c>
      <c r="AS2692" s="5" t="s">
        <v>40</v>
      </c>
      <c r="AT2692">
        <f t="shared" si="85"/>
        <v>1</v>
      </c>
      <c r="AU2692" s="3"/>
      <c r="AV2692" s="3"/>
      <c r="AW2692" s="1"/>
      <c r="AX2692" s="4"/>
      <c r="AY2692" s="4"/>
    </row>
    <row r="2693" spans="1:51" x14ac:dyDescent="0.25">
      <c r="A2693">
        <v>60</v>
      </c>
      <c r="B2693">
        <v>55</v>
      </c>
      <c r="C2693">
        <v>82</v>
      </c>
      <c r="D2693">
        <v>76</v>
      </c>
      <c r="E2693">
        <v>57</v>
      </c>
      <c r="F2693">
        <v>55</v>
      </c>
      <c r="G2693">
        <v>78</v>
      </c>
      <c r="H2693">
        <v>72</v>
      </c>
      <c r="I2693">
        <v>57</v>
      </c>
      <c r="J2693">
        <v>55</v>
      </c>
      <c r="K2693">
        <v>74</v>
      </c>
      <c r="L2693">
        <v>61</v>
      </c>
      <c r="M2693">
        <v>64</v>
      </c>
      <c r="N2693">
        <v>68</v>
      </c>
      <c r="O2693">
        <v>83</v>
      </c>
      <c r="P2693">
        <v>74</v>
      </c>
      <c r="Q2693">
        <v>60</v>
      </c>
      <c r="R2693">
        <v>61</v>
      </c>
      <c r="S2693">
        <v>75</v>
      </c>
      <c r="T2693">
        <v>70</v>
      </c>
      <c r="U2693">
        <v>60</v>
      </c>
      <c r="V2693">
        <v>57</v>
      </c>
      <c r="W2693">
        <v>75</v>
      </c>
      <c r="X2693">
        <v>67</v>
      </c>
      <c r="Y2693">
        <v>75</v>
      </c>
      <c r="Z2693">
        <v>79</v>
      </c>
      <c r="AA2693">
        <v>89</v>
      </c>
      <c r="AB2693">
        <v>75</v>
      </c>
      <c r="AC2693">
        <v>59</v>
      </c>
      <c r="AD2693">
        <v>64</v>
      </c>
      <c r="AE2693">
        <v>77</v>
      </c>
      <c r="AF2693">
        <v>71</v>
      </c>
      <c r="AG2693">
        <v>55</v>
      </c>
      <c r="AH2693">
        <v>64</v>
      </c>
      <c r="AI2693">
        <v>81</v>
      </c>
      <c r="AJ2693">
        <v>67</v>
      </c>
      <c r="AK2693" s="1">
        <v>0</v>
      </c>
      <c r="AL2693" s="2">
        <f>IF(NOT(ISNUMBER(gepModelClass1(A2693:AJ2693))),#REF!,gepModelClass1(A2693:AJ2693))</f>
        <v>5.2207731889275999E-4</v>
      </c>
      <c r="AM2693" s="2">
        <f>IF(NOT(ISNUMBER(gepModelClass2(A2693:AJ2693))),#REF!,gepModelClass2(A2693:AJ2693))</f>
        <v>3.2122152735348922E-2</v>
      </c>
      <c r="AN2693" s="2">
        <f>IF(NOT(ISNUMBER(gepModelClass3(A2693:AJ2693))),#REF!,gepModelClass3(A2693:AJ2693))</f>
        <v>2.1628707941715277E-5</v>
      </c>
      <c r="AO2693" s="2">
        <f>IF(NOT(ISNUMBER(gepModelClass4(A2693:AJ2693))),#REF!,gepModelClass4(A2693:AJ2693))</f>
        <v>1.7900663966432435E-3</v>
      </c>
      <c r="AP2693" s="2">
        <f>IF(NOT(ISNUMBER(gepModelClass5(A2693:AJ2693))),#REF!,gepModelClass5(A2693:AJ2693))</f>
        <v>0.96011864904891508</v>
      </c>
      <c r="AQ2693" s="2">
        <f>IF(NOT(ISNUMBER(gepModelClass6(A2693:AJ2693))),#REF!,gepModelClass6(A2693:AJ2693))</f>
        <v>0.38723135435021999</v>
      </c>
      <c r="AR2693" s="3" t="str">
        <f t="shared" si="84"/>
        <v>soil_with_vegetation_stubble</v>
      </c>
      <c r="AS2693" s="5" t="s">
        <v>40</v>
      </c>
      <c r="AT2693">
        <f t="shared" si="85"/>
        <v>0</v>
      </c>
      <c r="AU2693" s="3"/>
      <c r="AV2693" s="3"/>
      <c r="AW2693" s="1"/>
      <c r="AX2693" s="4"/>
      <c r="AY2693" s="4"/>
    </row>
    <row r="2694" spans="1:51" x14ac:dyDescent="0.25">
      <c r="A2694">
        <v>57</v>
      </c>
      <c r="B2694">
        <v>55</v>
      </c>
      <c r="C2694">
        <v>78</v>
      </c>
      <c r="D2694">
        <v>72</v>
      </c>
      <c r="E2694">
        <v>57</v>
      </c>
      <c r="F2694">
        <v>55</v>
      </c>
      <c r="G2694">
        <v>74</v>
      </c>
      <c r="H2694">
        <v>61</v>
      </c>
      <c r="I2694">
        <v>64</v>
      </c>
      <c r="J2694">
        <v>66</v>
      </c>
      <c r="K2694">
        <v>78</v>
      </c>
      <c r="L2694">
        <v>65</v>
      </c>
      <c r="M2694">
        <v>60</v>
      </c>
      <c r="N2694">
        <v>61</v>
      </c>
      <c r="O2694">
        <v>75</v>
      </c>
      <c r="P2694">
        <v>70</v>
      </c>
      <c r="Q2694">
        <v>60</v>
      </c>
      <c r="R2694">
        <v>57</v>
      </c>
      <c r="S2694">
        <v>75</v>
      </c>
      <c r="T2694">
        <v>67</v>
      </c>
      <c r="U2694">
        <v>64</v>
      </c>
      <c r="V2694">
        <v>64</v>
      </c>
      <c r="W2694">
        <v>83</v>
      </c>
      <c r="X2694">
        <v>67</v>
      </c>
      <c r="Y2694">
        <v>59</v>
      </c>
      <c r="Z2694">
        <v>64</v>
      </c>
      <c r="AA2694">
        <v>77</v>
      </c>
      <c r="AB2694">
        <v>71</v>
      </c>
      <c r="AC2694">
        <v>55</v>
      </c>
      <c r="AD2694">
        <v>64</v>
      </c>
      <c r="AE2694">
        <v>81</v>
      </c>
      <c r="AF2694">
        <v>67</v>
      </c>
      <c r="AG2694">
        <v>67</v>
      </c>
      <c r="AH2694">
        <v>64</v>
      </c>
      <c r="AI2694">
        <v>85</v>
      </c>
      <c r="AJ2694">
        <v>67</v>
      </c>
      <c r="AK2694" s="1">
        <v>0</v>
      </c>
      <c r="AL2694" s="2">
        <f>IF(NOT(ISNUMBER(gepModelClass1(A2694:AJ2694))),#REF!,gepModelClass1(A2694:AJ2694))</f>
        <v>1.7808591702257734E-4</v>
      </c>
      <c r="AM2694" s="2">
        <f>IF(NOT(ISNUMBER(gepModelClass2(A2694:AJ2694))),#REF!,gepModelClass2(A2694:AJ2694))</f>
        <v>1.4832359856476792E-2</v>
      </c>
      <c r="AN2694" s="2">
        <f>IF(NOT(ISNUMBER(gepModelClass3(A2694:AJ2694))),#REF!,gepModelClass3(A2694:AJ2694))</f>
        <v>3.7208231077259636E-5</v>
      </c>
      <c r="AO2694" s="2">
        <f>IF(NOT(ISNUMBER(gepModelClass4(A2694:AJ2694))),#REF!,gepModelClass4(A2694:AJ2694))</f>
        <v>1.4695393755620201E-4</v>
      </c>
      <c r="AP2694" s="2">
        <f>IF(NOT(ISNUMBER(gepModelClass5(A2694:AJ2694))),#REF!,gepModelClass5(A2694:AJ2694))</f>
        <v>0.98366110599126266</v>
      </c>
      <c r="AQ2694" s="2">
        <f>IF(NOT(ISNUMBER(gepModelClass6(A2694:AJ2694))),#REF!,gepModelClass6(A2694:AJ2694))</f>
        <v>0.72088299428474489</v>
      </c>
      <c r="AR2694" s="3" t="str">
        <f t="shared" si="84"/>
        <v>soil_with_vegetation_stubble</v>
      </c>
      <c r="AS2694" s="5" t="s">
        <v>40</v>
      </c>
      <c r="AT2694">
        <f t="shared" si="85"/>
        <v>0</v>
      </c>
      <c r="AU2694" s="3"/>
      <c r="AV2694" s="3"/>
      <c r="AW2694" s="1"/>
      <c r="AX2694" s="4"/>
      <c r="AY2694" s="4"/>
    </row>
    <row r="2695" spans="1:51" x14ac:dyDescent="0.25">
      <c r="A2695">
        <v>72</v>
      </c>
      <c r="B2695">
        <v>81</v>
      </c>
      <c r="C2695">
        <v>86</v>
      </c>
      <c r="D2695">
        <v>68</v>
      </c>
      <c r="E2695">
        <v>76</v>
      </c>
      <c r="F2695">
        <v>89</v>
      </c>
      <c r="G2695">
        <v>94</v>
      </c>
      <c r="H2695">
        <v>76</v>
      </c>
      <c r="I2695">
        <v>80</v>
      </c>
      <c r="J2695">
        <v>98</v>
      </c>
      <c r="K2695">
        <v>102</v>
      </c>
      <c r="L2695">
        <v>76</v>
      </c>
      <c r="M2695">
        <v>71</v>
      </c>
      <c r="N2695">
        <v>79</v>
      </c>
      <c r="O2695">
        <v>91</v>
      </c>
      <c r="P2695">
        <v>70</v>
      </c>
      <c r="Q2695">
        <v>76</v>
      </c>
      <c r="R2695">
        <v>87</v>
      </c>
      <c r="S2695">
        <v>96</v>
      </c>
      <c r="T2695">
        <v>74</v>
      </c>
      <c r="U2695">
        <v>80</v>
      </c>
      <c r="V2695">
        <v>91</v>
      </c>
      <c r="W2695">
        <v>100</v>
      </c>
      <c r="X2695">
        <v>78</v>
      </c>
      <c r="Y2695">
        <v>71</v>
      </c>
      <c r="Z2695">
        <v>79</v>
      </c>
      <c r="AA2695">
        <v>89</v>
      </c>
      <c r="AB2695">
        <v>71</v>
      </c>
      <c r="AC2695">
        <v>75</v>
      </c>
      <c r="AD2695">
        <v>83</v>
      </c>
      <c r="AE2695">
        <v>89</v>
      </c>
      <c r="AF2695">
        <v>71</v>
      </c>
      <c r="AG2695">
        <v>75</v>
      </c>
      <c r="AH2695">
        <v>87</v>
      </c>
      <c r="AI2695">
        <v>89</v>
      </c>
      <c r="AJ2695">
        <v>75</v>
      </c>
      <c r="AK2695" s="1">
        <v>1</v>
      </c>
      <c r="AL2695" s="2">
        <f>IF(NOT(ISNUMBER(gepModelClass1(A2695:AJ2695))),#REF!,gepModelClass1(A2695:AJ2695))</f>
        <v>2.1163005388082582E-5</v>
      </c>
      <c r="AM2695" s="2">
        <f>IF(NOT(ISNUMBER(gepModelClass2(A2695:AJ2695))),#REF!,gepModelClass2(A2695:AJ2695))</f>
        <v>0.75426603924429259</v>
      </c>
      <c r="AN2695" s="2">
        <f>IF(NOT(ISNUMBER(gepModelClass3(A2695:AJ2695))),#REF!,gepModelClass3(A2695:AJ2695))</f>
        <v>9.2841339639516823E-2</v>
      </c>
      <c r="AO2695" s="2">
        <f>IF(NOT(ISNUMBER(gepModelClass4(A2695:AJ2695))),#REF!,gepModelClass4(A2695:AJ2695))</f>
        <v>1.027447187341919E-4</v>
      </c>
      <c r="AP2695" s="2">
        <f>IF(NOT(ISNUMBER(gepModelClass5(A2695:AJ2695))),#REF!,gepModelClass5(A2695:AJ2695))</f>
        <v>1.61856963176647E-2</v>
      </c>
      <c r="AQ2695" s="2">
        <f>IF(NOT(ISNUMBER(gepModelClass6(A2695:AJ2695))),#REF!,gepModelClass6(A2695:AJ2695))</f>
        <v>0.37282296350105171</v>
      </c>
      <c r="AR2695" s="3" t="str">
        <f t="shared" si="84"/>
        <v>damp_grey_soil</v>
      </c>
      <c r="AS2695" s="5" t="s">
        <v>41</v>
      </c>
      <c r="AT2695">
        <f t="shared" si="85"/>
        <v>1</v>
      </c>
      <c r="AU2695" s="3"/>
      <c r="AV2695" s="3"/>
      <c r="AW2695" s="1"/>
      <c r="AX2695" s="4"/>
      <c r="AY2695" s="4"/>
    </row>
    <row r="2696" spans="1:51" x14ac:dyDescent="0.25">
      <c r="A2696">
        <v>76</v>
      </c>
      <c r="B2696">
        <v>89</v>
      </c>
      <c r="C2696">
        <v>94</v>
      </c>
      <c r="D2696">
        <v>76</v>
      </c>
      <c r="E2696">
        <v>80</v>
      </c>
      <c r="F2696">
        <v>98</v>
      </c>
      <c r="G2696">
        <v>102</v>
      </c>
      <c r="H2696">
        <v>76</v>
      </c>
      <c r="I2696">
        <v>80</v>
      </c>
      <c r="J2696">
        <v>98</v>
      </c>
      <c r="K2696">
        <v>102</v>
      </c>
      <c r="L2696">
        <v>76</v>
      </c>
      <c r="M2696">
        <v>76</v>
      </c>
      <c r="N2696">
        <v>87</v>
      </c>
      <c r="O2696">
        <v>96</v>
      </c>
      <c r="P2696">
        <v>74</v>
      </c>
      <c r="Q2696">
        <v>80</v>
      </c>
      <c r="R2696">
        <v>91</v>
      </c>
      <c r="S2696">
        <v>100</v>
      </c>
      <c r="T2696">
        <v>78</v>
      </c>
      <c r="U2696">
        <v>80</v>
      </c>
      <c r="V2696">
        <v>95</v>
      </c>
      <c r="W2696">
        <v>104</v>
      </c>
      <c r="X2696">
        <v>78</v>
      </c>
      <c r="Y2696">
        <v>75</v>
      </c>
      <c r="Z2696">
        <v>83</v>
      </c>
      <c r="AA2696">
        <v>89</v>
      </c>
      <c r="AB2696">
        <v>71</v>
      </c>
      <c r="AC2696">
        <v>75</v>
      </c>
      <c r="AD2696">
        <v>87</v>
      </c>
      <c r="AE2696">
        <v>89</v>
      </c>
      <c r="AF2696">
        <v>75</v>
      </c>
      <c r="AG2696">
        <v>79</v>
      </c>
      <c r="AH2696">
        <v>91</v>
      </c>
      <c r="AI2696">
        <v>96</v>
      </c>
      <c r="AJ2696">
        <v>75</v>
      </c>
      <c r="AK2696" s="1">
        <v>1</v>
      </c>
      <c r="AL2696" s="2">
        <f>IF(NOT(ISNUMBER(gepModelClass1(A2696:AJ2696))),#REF!,gepModelClass1(A2696:AJ2696))</f>
        <v>5.1967430594805618E-6</v>
      </c>
      <c r="AM2696" s="2">
        <f>IF(NOT(ISNUMBER(gepModelClass2(A2696:AJ2696))),#REF!,gepModelClass2(A2696:AJ2696))</f>
        <v>0.95082004161847666</v>
      </c>
      <c r="AN2696" s="2">
        <f>IF(NOT(ISNUMBER(gepModelClass3(A2696:AJ2696))),#REF!,gepModelClass3(A2696:AJ2696))</f>
        <v>0.24788764504588237</v>
      </c>
      <c r="AO2696" s="2">
        <f>IF(NOT(ISNUMBER(gepModelClass4(A2696:AJ2696))),#REF!,gepModelClass4(A2696:AJ2696))</f>
        <v>1.4279502561645007E-4</v>
      </c>
      <c r="AP2696" s="2">
        <f>IF(NOT(ISNUMBER(gepModelClass5(A2696:AJ2696))),#REF!,gepModelClass5(A2696:AJ2696))</f>
        <v>1.2585582416164216E-2</v>
      </c>
      <c r="AQ2696" s="2">
        <f>IF(NOT(ISNUMBER(gepModelClass6(A2696:AJ2696))),#REF!,gepModelClass6(A2696:AJ2696))</f>
        <v>0.25707605821430313</v>
      </c>
      <c r="AR2696" s="3" t="str">
        <f t="shared" si="84"/>
        <v>damp_grey_soil</v>
      </c>
      <c r="AS2696" s="5" t="s">
        <v>41</v>
      </c>
      <c r="AT2696">
        <f t="shared" si="85"/>
        <v>1</v>
      </c>
      <c r="AU2696" s="3"/>
      <c r="AV2696" s="3"/>
      <c r="AW2696" s="1"/>
      <c r="AX2696" s="4"/>
      <c r="AY2696" s="4"/>
    </row>
    <row r="2697" spans="1:51" x14ac:dyDescent="0.25">
      <c r="A2697">
        <v>80</v>
      </c>
      <c r="B2697">
        <v>98</v>
      </c>
      <c r="C2697">
        <v>106</v>
      </c>
      <c r="D2697">
        <v>83</v>
      </c>
      <c r="E2697">
        <v>84</v>
      </c>
      <c r="F2697">
        <v>98</v>
      </c>
      <c r="G2697">
        <v>111</v>
      </c>
      <c r="H2697">
        <v>87</v>
      </c>
      <c r="I2697">
        <v>84</v>
      </c>
      <c r="J2697">
        <v>102</v>
      </c>
      <c r="K2697">
        <v>111</v>
      </c>
      <c r="L2697">
        <v>87</v>
      </c>
      <c r="M2697">
        <v>80</v>
      </c>
      <c r="N2697">
        <v>103</v>
      </c>
      <c r="O2697">
        <v>108</v>
      </c>
      <c r="P2697">
        <v>85</v>
      </c>
      <c r="Q2697">
        <v>80</v>
      </c>
      <c r="R2697">
        <v>99</v>
      </c>
      <c r="S2697">
        <v>108</v>
      </c>
      <c r="T2697">
        <v>85</v>
      </c>
      <c r="U2697">
        <v>84</v>
      </c>
      <c r="V2697">
        <v>103</v>
      </c>
      <c r="W2697">
        <v>108</v>
      </c>
      <c r="X2697">
        <v>85</v>
      </c>
      <c r="Y2697">
        <v>79</v>
      </c>
      <c r="Z2697">
        <v>107</v>
      </c>
      <c r="AA2697">
        <v>109</v>
      </c>
      <c r="AB2697">
        <v>87</v>
      </c>
      <c r="AC2697">
        <v>84</v>
      </c>
      <c r="AD2697">
        <v>107</v>
      </c>
      <c r="AE2697">
        <v>113</v>
      </c>
      <c r="AF2697">
        <v>87</v>
      </c>
      <c r="AG2697">
        <v>79</v>
      </c>
      <c r="AH2697">
        <v>107</v>
      </c>
      <c r="AI2697">
        <v>104</v>
      </c>
      <c r="AJ2697">
        <v>87</v>
      </c>
      <c r="AK2697" s="1">
        <v>0</v>
      </c>
      <c r="AL2697" s="2">
        <f>IF(NOT(ISNUMBER(gepModelClass1(A2697:AJ2697))),#REF!,gepModelClass1(A2697:AJ2697))</f>
        <v>1.2146406642854858E-5</v>
      </c>
      <c r="AM2697" s="2">
        <f>IF(NOT(ISNUMBER(gepModelClass2(A2697:AJ2697))),#REF!,gepModelClass2(A2697:AJ2697))</f>
        <v>3.3432388100153587E-3</v>
      </c>
      <c r="AN2697" s="2">
        <f>IF(NOT(ISNUMBER(gepModelClass3(A2697:AJ2697))),#REF!,gepModelClass3(A2697:AJ2697))</f>
        <v>0.84633273232194062</v>
      </c>
      <c r="AO2697" s="2">
        <f>IF(NOT(ISNUMBER(gepModelClass4(A2697:AJ2697))),#REF!,gepModelClass4(A2697:AJ2697))</f>
        <v>5.0969671403395492E-4</v>
      </c>
      <c r="AP2697" s="2">
        <f>IF(NOT(ISNUMBER(gepModelClass5(A2697:AJ2697))),#REF!,gepModelClass5(A2697:AJ2697))</f>
        <v>1.0473215131334075E-2</v>
      </c>
      <c r="AQ2697" s="2">
        <f>IF(NOT(ISNUMBER(gepModelClass6(A2697:AJ2697))),#REF!,gepModelClass6(A2697:AJ2697))</f>
        <v>1.2682293243442066E-2</v>
      </c>
      <c r="AR2697" s="3" t="str">
        <f t="shared" si="84"/>
        <v>grey_soil</v>
      </c>
      <c r="AS2697" s="5" t="s">
        <v>38</v>
      </c>
      <c r="AT2697">
        <f t="shared" si="85"/>
        <v>0</v>
      </c>
      <c r="AU2697" s="3"/>
      <c r="AV2697" s="3"/>
      <c r="AW2697" s="1"/>
      <c r="AX2697" s="4"/>
      <c r="AY2697" s="4"/>
    </row>
    <row r="2698" spans="1:51" x14ac:dyDescent="0.25">
      <c r="A2698">
        <v>84</v>
      </c>
      <c r="B2698">
        <v>102</v>
      </c>
      <c r="C2698">
        <v>111</v>
      </c>
      <c r="D2698">
        <v>87</v>
      </c>
      <c r="E2698">
        <v>84</v>
      </c>
      <c r="F2698">
        <v>98</v>
      </c>
      <c r="G2698">
        <v>106</v>
      </c>
      <c r="H2698">
        <v>83</v>
      </c>
      <c r="I2698">
        <v>76</v>
      </c>
      <c r="J2698">
        <v>85</v>
      </c>
      <c r="K2698">
        <v>90</v>
      </c>
      <c r="L2698">
        <v>61</v>
      </c>
      <c r="M2698">
        <v>84</v>
      </c>
      <c r="N2698">
        <v>103</v>
      </c>
      <c r="O2698">
        <v>108</v>
      </c>
      <c r="P2698">
        <v>85</v>
      </c>
      <c r="Q2698">
        <v>80</v>
      </c>
      <c r="R2698">
        <v>99</v>
      </c>
      <c r="S2698">
        <v>104</v>
      </c>
      <c r="T2698">
        <v>81</v>
      </c>
      <c r="U2698">
        <v>71</v>
      </c>
      <c r="V2698">
        <v>83</v>
      </c>
      <c r="W2698">
        <v>87</v>
      </c>
      <c r="X2698">
        <v>59</v>
      </c>
      <c r="Y2698">
        <v>79</v>
      </c>
      <c r="Z2698">
        <v>107</v>
      </c>
      <c r="AA2698">
        <v>104</v>
      </c>
      <c r="AB2698">
        <v>87</v>
      </c>
      <c r="AC2698">
        <v>84</v>
      </c>
      <c r="AD2698">
        <v>99</v>
      </c>
      <c r="AE2698">
        <v>104</v>
      </c>
      <c r="AF2698">
        <v>83</v>
      </c>
      <c r="AG2698">
        <v>71</v>
      </c>
      <c r="AH2698">
        <v>83</v>
      </c>
      <c r="AI2698">
        <v>81</v>
      </c>
      <c r="AJ2698">
        <v>62</v>
      </c>
      <c r="AK2698" s="1">
        <v>0</v>
      </c>
      <c r="AL2698" s="2">
        <f>IF(NOT(ISNUMBER(gepModelClass1(A2698:AJ2698))),#REF!,gepModelClass1(A2698:AJ2698))</f>
        <v>1.0134761668587631E-4</v>
      </c>
      <c r="AM2698" s="2">
        <f>IF(NOT(ISNUMBER(gepModelClass2(A2698:AJ2698))),#REF!,gepModelClass2(A2698:AJ2698))</f>
        <v>0.94562788069414772</v>
      </c>
      <c r="AN2698" s="2">
        <f>IF(NOT(ISNUMBER(gepModelClass3(A2698:AJ2698))),#REF!,gepModelClass3(A2698:AJ2698))</f>
        <v>0.15422976134719443</v>
      </c>
      <c r="AO2698" s="2">
        <f>IF(NOT(ISNUMBER(gepModelClass4(A2698:AJ2698))),#REF!,gepModelClass4(A2698:AJ2698))</f>
        <v>2.0190097264883005E-4</v>
      </c>
      <c r="AP2698" s="2">
        <f>IF(NOT(ISNUMBER(gepModelClass5(A2698:AJ2698))),#REF!,gepModelClass5(A2698:AJ2698))</f>
        <v>9.2180336365023513E-3</v>
      </c>
      <c r="AQ2698" s="2">
        <f>IF(NOT(ISNUMBER(gepModelClass6(A2698:AJ2698))),#REF!,gepModelClass6(A2698:AJ2698))</f>
        <v>0.21761903284858408</v>
      </c>
      <c r="AR2698" s="3" t="str">
        <f t="shared" si="84"/>
        <v>damp_grey_soil</v>
      </c>
      <c r="AS2698" s="5" t="s">
        <v>38</v>
      </c>
      <c r="AT2698">
        <f t="shared" si="85"/>
        <v>1</v>
      </c>
      <c r="AU2698" s="3"/>
      <c r="AV2698" s="3"/>
      <c r="AW2698" s="1"/>
      <c r="AX2698" s="4"/>
      <c r="AY2698" s="4"/>
    </row>
    <row r="2699" spans="1:51" x14ac:dyDescent="0.25">
      <c r="A2699">
        <v>84</v>
      </c>
      <c r="B2699">
        <v>98</v>
      </c>
      <c r="C2699">
        <v>106</v>
      </c>
      <c r="D2699">
        <v>83</v>
      </c>
      <c r="E2699">
        <v>76</v>
      </c>
      <c r="F2699">
        <v>85</v>
      </c>
      <c r="G2699">
        <v>90</v>
      </c>
      <c r="H2699">
        <v>61</v>
      </c>
      <c r="I2699">
        <v>57</v>
      </c>
      <c r="J2699">
        <v>59</v>
      </c>
      <c r="K2699">
        <v>64</v>
      </c>
      <c r="L2699">
        <v>39</v>
      </c>
      <c r="M2699">
        <v>80</v>
      </c>
      <c r="N2699">
        <v>99</v>
      </c>
      <c r="O2699">
        <v>104</v>
      </c>
      <c r="P2699">
        <v>81</v>
      </c>
      <c r="Q2699">
        <v>71</v>
      </c>
      <c r="R2699">
        <v>83</v>
      </c>
      <c r="S2699">
        <v>87</v>
      </c>
      <c r="T2699">
        <v>59</v>
      </c>
      <c r="U2699">
        <v>56</v>
      </c>
      <c r="V2699">
        <v>57</v>
      </c>
      <c r="W2699">
        <v>63</v>
      </c>
      <c r="X2699">
        <v>41</v>
      </c>
      <c r="Y2699">
        <v>84</v>
      </c>
      <c r="Z2699">
        <v>99</v>
      </c>
      <c r="AA2699">
        <v>104</v>
      </c>
      <c r="AB2699">
        <v>83</v>
      </c>
      <c r="AC2699">
        <v>71</v>
      </c>
      <c r="AD2699">
        <v>83</v>
      </c>
      <c r="AE2699">
        <v>81</v>
      </c>
      <c r="AF2699">
        <v>62</v>
      </c>
      <c r="AG2699">
        <v>55</v>
      </c>
      <c r="AH2699">
        <v>61</v>
      </c>
      <c r="AI2699">
        <v>63</v>
      </c>
      <c r="AJ2699">
        <v>46</v>
      </c>
      <c r="AK2699" s="1">
        <v>0</v>
      </c>
      <c r="AL2699" s="2">
        <f>IF(NOT(ISNUMBER(gepModelClass1(A2699:AJ2699))),#REF!,gepModelClass1(A2699:AJ2699))</f>
        <v>7.8745789794880568E-4</v>
      </c>
      <c r="AM2699" s="2">
        <f>IF(NOT(ISNUMBER(gepModelClass2(A2699:AJ2699))),#REF!,gepModelClass2(A2699:AJ2699))</f>
        <v>3.4423191482105382E-2</v>
      </c>
      <c r="AN2699" s="2">
        <f>IF(NOT(ISNUMBER(gepModelClass3(A2699:AJ2699))),#REF!,gepModelClass3(A2699:AJ2699))</f>
        <v>3.5940676697861034E-4</v>
      </c>
      <c r="AO2699" s="2">
        <f>IF(NOT(ISNUMBER(gepModelClass4(A2699:AJ2699))),#REF!,gepModelClass4(A2699:AJ2699))</f>
        <v>9.7028089180567492E-5</v>
      </c>
      <c r="AP2699" s="2">
        <f>IF(NOT(ISNUMBER(gepModelClass5(A2699:AJ2699))),#REF!,gepModelClass5(A2699:AJ2699))</f>
        <v>0.53940614048811275</v>
      </c>
      <c r="AQ2699" s="2">
        <f>IF(NOT(ISNUMBER(gepModelClass6(A2699:AJ2699))),#REF!,gepModelClass6(A2699:AJ2699))</f>
        <v>0.42597093493084714</v>
      </c>
      <c r="AR2699" s="3" t="str">
        <f t="shared" si="84"/>
        <v>soil_with_vegetation_stubble</v>
      </c>
      <c r="AS2699" s="5" t="s">
        <v>38</v>
      </c>
      <c r="AT2699">
        <f t="shared" si="85"/>
        <v>1</v>
      </c>
      <c r="AU2699" s="3"/>
      <c r="AV2699" s="3"/>
      <c r="AW2699" s="1"/>
      <c r="AX2699" s="4"/>
      <c r="AY2699" s="4"/>
    </row>
    <row r="2700" spans="1:51" x14ac:dyDescent="0.25">
      <c r="A2700">
        <v>57</v>
      </c>
      <c r="B2700">
        <v>59</v>
      </c>
      <c r="C2700">
        <v>64</v>
      </c>
      <c r="D2700">
        <v>39</v>
      </c>
      <c r="E2700">
        <v>53</v>
      </c>
      <c r="F2700">
        <v>49</v>
      </c>
      <c r="G2700">
        <v>71</v>
      </c>
      <c r="H2700">
        <v>46</v>
      </c>
      <c r="I2700">
        <v>53</v>
      </c>
      <c r="J2700">
        <v>52</v>
      </c>
      <c r="K2700">
        <v>71</v>
      </c>
      <c r="L2700">
        <v>57</v>
      </c>
      <c r="M2700">
        <v>56</v>
      </c>
      <c r="N2700">
        <v>57</v>
      </c>
      <c r="O2700">
        <v>63</v>
      </c>
      <c r="P2700">
        <v>41</v>
      </c>
      <c r="Q2700">
        <v>53</v>
      </c>
      <c r="R2700">
        <v>51</v>
      </c>
      <c r="S2700">
        <v>67</v>
      </c>
      <c r="T2700">
        <v>52</v>
      </c>
      <c r="U2700">
        <v>53</v>
      </c>
      <c r="V2700">
        <v>54</v>
      </c>
      <c r="W2700">
        <v>75</v>
      </c>
      <c r="X2700">
        <v>59</v>
      </c>
      <c r="Y2700">
        <v>55</v>
      </c>
      <c r="Z2700">
        <v>61</v>
      </c>
      <c r="AA2700">
        <v>63</v>
      </c>
      <c r="AB2700">
        <v>46</v>
      </c>
      <c r="AC2700">
        <v>51</v>
      </c>
      <c r="AD2700">
        <v>54</v>
      </c>
      <c r="AE2700">
        <v>67</v>
      </c>
      <c r="AF2700">
        <v>50</v>
      </c>
      <c r="AG2700">
        <v>55</v>
      </c>
      <c r="AH2700">
        <v>58</v>
      </c>
      <c r="AI2700">
        <v>70</v>
      </c>
      <c r="AJ2700">
        <v>58</v>
      </c>
      <c r="AK2700" s="1">
        <v>0</v>
      </c>
      <c r="AL2700" s="2">
        <f>IF(NOT(ISNUMBER(gepModelClass1(A2700:AJ2700))),#REF!,gepModelClass1(A2700:AJ2700))</f>
        <v>7.3286875031159079E-5</v>
      </c>
      <c r="AM2700" s="2">
        <f>IF(NOT(ISNUMBER(gepModelClass2(A2700:AJ2700))),#REF!,gepModelClass2(A2700:AJ2700))</f>
        <v>3.5923034765002545E-4</v>
      </c>
      <c r="AN2700" s="2">
        <f>IF(NOT(ISNUMBER(gepModelClass3(A2700:AJ2700))),#REF!,gepModelClass3(A2700:AJ2700))</f>
        <v>1.1801458802364792E-6</v>
      </c>
      <c r="AO2700" s="2">
        <f>IF(NOT(ISNUMBER(gepModelClass4(A2700:AJ2700))),#REF!,gepModelClass4(A2700:AJ2700))</f>
        <v>1.548119623476959E-4</v>
      </c>
      <c r="AP2700" s="2">
        <f>IF(NOT(ISNUMBER(gepModelClass5(A2700:AJ2700))),#REF!,gepModelClass5(A2700:AJ2700))</f>
        <v>0.99662420159163323</v>
      </c>
      <c r="AQ2700" s="2">
        <f>IF(NOT(ISNUMBER(gepModelClass6(A2700:AJ2700))),#REF!,gepModelClass6(A2700:AJ2700))</f>
        <v>0.9448117271152342</v>
      </c>
      <c r="AR2700" s="3" t="str">
        <f t="shared" si="84"/>
        <v>soil_with_vegetation_stubble</v>
      </c>
      <c r="AS2700" s="5" t="s">
        <v>40</v>
      </c>
      <c r="AT2700">
        <f t="shared" si="85"/>
        <v>0</v>
      </c>
      <c r="AU2700" s="3"/>
      <c r="AV2700" s="3"/>
      <c r="AW2700" s="1"/>
      <c r="AX2700" s="4"/>
      <c r="AY2700" s="4"/>
    </row>
    <row r="2701" spans="1:51" x14ac:dyDescent="0.25">
      <c r="A2701">
        <v>53</v>
      </c>
      <c r="B2701">
        <v>49</v>
      </c>
      <c r="C2701">
        <v>71</v>
      </c>
      <c r="D2701">
        <v>46</v>
      </c>
      <c r="E2701">
        <v>53</v>
      </c>
      <c r="F2701">
        <v>52</v>
      </c>
      <c r="G2701">
        <v>71</v>
      </c>
      <c r="H2701">
        <v>57</v>
      </c>
      <c r="I2701">
        <v>53</v>
      </c>
      <c r="J2701">
        <v>55</v>
      </c>
      <c r="K2701">
        <v>78</v>
      </c>
      <c r="L2701">
        <v>68</v>
      </c>
      <c r="M2701">
        <v>53</v>
      </c>
      <c r="N2701">
        <v>51</v>
      </c>
      <c r="O2701">
        <v>67</v>
      </c>
      <c r="P2701">
        <v>52</v>
      </c>
      <c r="Q2701">
        <v>53</v>
      </c>
      <c r="R2701">
        <v>54</v>
      </c>
      <c r="S2701">
        <v>75</v>
      </c>
      <c r="T2701">
        <v>59</v>
      </c>
      <c r="U2701">
        <v>56</v>
      </c>
      <c r="V2701">
        <v>57</v>
      </c>
      <c r="W2701">
        <v>79</v>
      </c>
      <c r="X2701">
        <v>63</v>
      </c>
      <c r="Y2701">
        <v>51</v>
      </c>
      <c r="Z2701">
        <v>54</v>
      </c>
      <c r="AA2701">
        <v>67</v>
      </c>
      <c r="AB2701">
        <v>50</v>
      </c>
      <c r="AC2701">
        <v>55</v>
      </c>
      <c r="AD2701">
        <v>58</v>
      </c>
      <c r="AE2701">
        <v>70</v>
      </c>
      <c r="AF2701">
        <v>58</v>
      </c>
      <c r="AG2701">
        <v>55</v>
      </c>
      <c r="AH2701">
        <v>54</v>
      </c>
      <c r="AI2701">
        <v>74</v>
      </c>
      <c r="AJ2701">
        <v>58</v>
      </c>
      <c r="AK2701" s="1">
        <v>0</v>
      </c>
      <c r="AL2701" s="2">
        <f>IF(NOT(ISNUMBER(gepModelClass1(A2701:AJ2701))),#REF!,gepModelClass1(A2701:AJ2701))</f>
        <v>2.6402089464656404E-4</v>
      </c>
      <c r="AM2701" s="2">
        <f>IF(NOT(ISNUMBER(gepModelClass2(A2701:AJ2701))),#REF!,gepModelClass2(A2701:AJ2701))</f>
        <v>6.1090271210113465E-4</v>
      </c>
      <c r="AN2701" s="2">
        <f>IF(NOT(ISNUMBER(gepModelClass3(A2701:AJ2701))),#REF!,gepModelClass3(A2701:AJ2701))</f>
        <v>1.6595227589474245E-6</v>
      </c>
      <c r="AO2701" s="2">
        <f>IF(NOT(ISNUMBER(gepModelClass4(A2701:AJ2701))),#REF!,gepModelClass4(A2701:AJ2701))</f>
        <v>5.7546853116922213E-5</v>
      </c>
      <c r="AP2701" s="2">
        <f>IF(NOT(ISNUMBER(gepModelClass5(A2701:AJ2701))),#REF!,gepModelClass5(A2701:AJ2701))</f>
        <v>0.98868913117145774</v>
      </c>
      <c r="AQ2701" s="2">
        <f>IF(NOT(ISNUMBER(gepModelClass6(A2701:AJ2701))),#REF!,gepModelClass6(A2701:AJ2701))</f>
        <v>0.81451415769842461</v>
      </c>
      <c r="AR2701" s="3" t="str">
        <f t="shared" si="84"/>
        <v>soil_with_vegetation_stubble</v>
      </c>
      <c r="AS2701" s="5" t="s">
        <v>40</v>
      </c>
      <c r="AT2701">
        <f t="shared" si="85"/>
        <v>0</v>
      </c>
      <c r="AU2701" s="3"/>
      <c r="AV2701" s="3"/>
      <c r="AW2701" s="1"/>
      <c r="AX2701" s="4"/>
      <c r="AY2701" s="4"/>
    </row>
    <row r="2702" spans="1:51" x14ac:dyDescent="0.25">
      <c r="A2702">
        <v>53</v>
      </c>
      <c r="B2702">
        <v>52</v>
      </c>
      <c r="C2702">
        <v>71</v>
      </c>
      <c r="D2702">
        <v>57</v>
      </c>
      <c r="E2702">
        <v>53</v>
      </c>
      <c r="F2702">
        <v>55</v>
      </c>
      <c r="G2702">
        <v>78</v>
      </c>
      <c r="H2702">
        <v>68</v>
      </c>
      <c r="I2702">
        <v>53</v>
      </c>
      <c r="J2702">
        <v>52</v>
      </c>
      <c r="K2702">
        <v>82</v>
      </c>
      <c r="L2702">
        <v>72</v>
      </c>
      <c r="M2702">
        <v>53</v>
      </c>
      <c r="N2702">
        <v>54</v>
      </c>
      <c r="O2702">
        <v>75</v>
      </c>
      <c r="P2702">
        <v>59</v>
      </c>
      <c r="Q2702">
        <v>56</v>
      </c>
      <c r="R2702">
        <v>57</v>
      </c>
      <c r="S2702">
        <v>79</v>
      </c>
      <c r="T2702">
        <v>63</v>
      </c>
      <c r="U2702">
        <v>60</v>
      </c>
      <c r="V2702">
        <v>54</v>
      </c>
      <c r="W2702">
        <v>75</v>
      </c>
      <c r="X2702">
        <v>59</v>
      </c>
      <c r="Y2702">
        <v>55</v>
      </c>
      <c r="Z2702">
        <v>58</v>
      </c>
      <c r="AA2702">
        <v>70</v>
      </c>
      <c r="AB2702">
        <v>58</v>
      </c>
      <c r="AC2702">
        <v>55</v>
      </c>
      <c r="AD2702">
        <v>54</v>
      </c>
      <c r="AE2702">
        <v>74</v>
      </c>
      <c r="AF2702">
        <v>58</v>
      </c>
      <c r="AG2702">
        <v>55</v>
      </c>
      <c r="AH2702">
        <v>54</v>
      </c>
      <c r="AI2702">
        <v>74</v>
      </c>
      <c r="AJ2702">
        <v>62</v>
      </c>
      <c r="AK2702" s="1">
        <v>0</v>
      </c>
      <c r="AL2702" s="2">
        <f>IF(NOT(ISNUMBER(gepModelClass1(A2702:AJ2702))),#REF!,gepModelClass1(A2702:AJ2702))</f>
        <v>6.3450644493759118E-4</v>
      </c>
      <c r="AM2702" s="2">
        <f>IF(NOT(ISNUMBER(gepModelClass2(A2702:AJ2702))),#REF!,gepModelClass2(A2702:AJ2702))</f>
        <v>6.843148845506287E-4</v>
      </c>
      <c r="AN2702" s="2">
        <f>IF(NOT(ISNUMBER(gepModelClass3(A2702:AJ2702))),#REF!,gepModelClass3(A2702:AJ2702))</f>
        <v>1.8790191581602499E-6</v>
      </c>
      <c r="AO2702" s="2">
        <f>IF(NOT(ISNUMBER(gepModelClass4(A2702:AJ2702))),#REF!,gepModelClass4(A2702:AJ2702))</f>
        <v>2.7515897653072638E-5</v>
      </c>
      <c r="AP2702" s="2">
        <f>IF(NOT(ISNUMBER(gepModelClass5(A2702:AJ2702))),#REF!,gepModelClass5(A2702:AJ2702))</f>
        <v>0.99127640091348623</v>
      </c>
      <c r="AQ2702" s="2">
        <f>IF(NOT(ISNUMBER(gepModelClass6(A2702:AJ2702))),#REF!,gepModelClass6(A2702:AJ2702))</f>
        <v>0.56126017319271493</v>
      </c>
      <c r="AR2702" s="3" t="str">
        <f t="shared" si="84"/>
        <v>soil_with_vegetation_stubble</v>
      </c>
      <c r="AS2702" s="5" t="s">
        <v>40</v>
      </c>
      <c r="AT2702">
        <f t="shared" si="85"/>
        <v>0</v>
      </c>
      <c r="AU2702" s="3"/>
      <c r="AV2702" s="3"/>
      <c r="AW2702" s="1"/>
      <c r="AX2702" s="4"/>
      <c r="AY2702" s="4"/>
    </row>
    <row r="2703" spans="1:51" x14ac:dyDescent="0.25">
      <c r="A2703">
        <v>53</v>
      </c>
      <c r="B2703">
        <v>52</v>
      </c>
      <c r="C2703">
        <v>82</v>
      </c>
      <c r="D2703">
        <v>72</v>
      </c>
      <c r="E2703">
        <v>53</v>
      </c>
      <c r="F2703">
        <v>52</v>
      </c>
      <c r="G2703">
        <v>82</v>
      </c>
      <c r="H2703">
        <v>68</v>
      </c>
      <c r="I2703">
        <v>53</v>
      </c>
      <c r="J2703">
        <v>52</v>
      </c>
      <c r="K2703">
        <v>78</v>
      </c>
      <c r="L2703">
        <v>65</v>
      </c>
      <c r="M2703">
        <v>60</v>
      </c>
      <c r="N2703">
        <v>54</v>
      </c>
      <c r="O2703">
        <v>75</v>
      </c>
      <c r="P2703">
        <v>59</v>
      </c>
      <c r="Q2703">
        <v>53</v>
      </c>
      <c r="R2703">
        <v>54</v>
      </c>
      <c r="S2703">
        <v>71</v>
      </c>
      <c r="T2703">
        <v>59</v>
      </c>
      <c r="U2703">
        <v>56</v>
      </c>
      <c r="V2703">
        <v>57</v>
      </c>
      <c r="W2703">
        <v>75</v>
      </c>
      <c r="X2703">
        <v>59</v>
      </c>
      <c r="Y2703">
        <v>55</v>
      </c>
      <c r="Z2703">
        <v>54</v>
      </c>
      <c r="AA2703">
        <v>74</v>
      </c>
      <c r="AB2703">
        <v>62</v>
      </c>
      <c r="AC2703">
        <v>55</v>
      </c>
      <c r="AD2703">
        <v>58</v>
      </c>
      <c r="AE2703">
        <v>77</v>
      </c>
      <c r="AF2703">
        <v>58</v>
      </c>
      <c r="AG2703">
        <v>51</v>
      </c>
      <c r="AH2703">
        <v>54</v>
      </c>
      <c r="AI2703">
        <v>74</v>
      </c>
      <c r="AJ2703">
        <v>58</v>
      </c>
      <c r="AK2703" s="1">
        <v>0</v>
      </c>
      <c r="AL2703" s="2">
        <f>IF(NOT(ISNUMBER(gepModelClass1(A2703:AJ2703))),#REF!,gepModelClass1(A2703:AJ2703))</f>
        <v>7.6557348635879522E-4</v>
      </c>
      <c r="AM2703" s="2">
        <f>IF(NOT(ISNUMBER(gepModelClass2(A2703:AJ2703))),#REF!,gepModelClass2(A2703:AJ2703))</f>
        <v>3.5078588461272104E-3</v>
      </c>
      <c r="AN2703" s="2">
        <f>IF(NOT(ISNUMBER(gepModelClass3(A2703:AJ2703))),#REF!,gepModelClass3(A2703:AJ2703))</f>
        <v>1.4739503463579954E-6</v>
      </c>
      <c r="AO2703" s="2">
        <f>IF(NOT(ISNUMBER(gepModelClass4(A2703:AJ2703))),#REF!,gepModelClass4(A2703:AJ2703))</f>
        <v>5.8451013695714078E-5</v>
      </c>
      <c r="AP2703" s="2">
        <f>IF(NOT(ISNUMBER(gepModelClass5(A2703:AJ2703))),#REF!,gepModelClass5(A2703:AJ2703))</f>
        <v>0.9266247362666219</v>
      </c>
      <c r="AQ2703" s="2">
        <f>IF(NOT(ISNUMBER(gepModelClass6(A2703:AJ2703))),#REF!,gepModelClass6(A2703:AJ2703))</f>
        <v>0.7182333238926808</v>
      </c>
      <c r="AR2703" s="3" t="str">
        <f t="shared" si="84"/>
        <v>soil_with_vegetation_stubble</v>
      </c>
      <c r="AS2703" s="5" t="s">
        <v>40</v>
      </c>
      <c r="AT2703">
        <f t="shared" si="85"/>
        <v>0</v>
      </c>
      <c r="AU2703" s="3"/>
      <c r="AV2703" s="3"/>
      <c r="AW2703" s="1"/>
      <c r="AX2703" s="4"/>
      <c r="AY2703" s="4"/>
    </row>
    <row r="2704" spans="1:51" x14ac:dyDescent="0.25">
      <c r="A2704">
        <v>53</v>
      </c>
      <c r="B2704">
        <v>52</v>
      </c>
      <c r="C2704">
        <v>82</v>
      </c>
      <c r="D2704">
        <v>68</v>
      </c>
      <c r="E2704">
        <v>53</v>
      </c>
      <c r="F2704">
        <v>52</v>
      </c>
      <c r="G2704">
        <v>78</v>
      </c>
      <c r="H2704">
        <v>65</v>
      </c>
      <c r="I2704">
        <v>53</v>
      </c>
      <c r="J2704">
        <v>55</v>
      </c>
      <c r="K2704">
        <v>74</v>
      </c>
      <c r="L2704">
        <v>57</v>
      </c>
      <c r="M2704">
        <v>53</v>
      </c>
      <c r="N2704">
        <v>54</v>
      </c>
      <c r="O2704">
        <v>71</v>
      </c>
      <c r="P2704">
        <v>59</v>
      </c>
      <c r="Q2704">
        <v>56</v>
      </c>
      <c r="R2704">
        <v>57</v>
      </c>
      <c r="S2704">
        <v>75</v>
      </c>
      <c r="T2704">
        <v>59</v>
      </c>
      <c r="U2704">
        <v>53</v>
      </c>
      <c r="V2704">
        <v>57</v>
      </c>
      <c r="W2704">
        <v>79</v>
      </c>
      <c r="X2704">
        <v>63</v>
      </c>
      <c r="Y2704">
        <v>55</v>
      </c>
      <c r="Z2704">
        <v>58</v>
      </c>
      <c r="AA2704">
        <v>77</v>
      </c>
      <c r="AB2704">
        <v>58</v>
      </c>
      <c r="AC2704">
        <v>51</v>
      </c>
      <c r="AD2704">
        <v>54</v>
      </c>
      <c r="AE2704">
        <v>74</v>
      </c>
      <c r="AF2704">
        <v>58</v>
      </c>
      <c r="AG2704">
        <v>55</v>
      </c>
      <c r="AH2704">
        <v>54</v>
      </c>
      <c r="AI2704">
        <v>70</v>
      </c>
      <c r="AJ2704">
        <v>58</v>
      </c>
      <c r="AK2704" s="1">
        <v>0</v>
      </c>
      <c r="AL2704" s="2">
        <f>IF(NOT(ISNUMBER(gepModelClass1(A2704:AJ2704))),#REF!,gepModelClass1(A2704:AJ2704))</f>
        <v>1.7079935469563212E-4</v>
      </c>
      <c r="AM2704" s="2">
        <f>IF(NOT(ISNUMBER(gepModelClass2(A2704:AJ2704))),#REF!,gepModelClass2(A2704:AJ2704))</f>
        <v>6.2988672549492614E-4</v>
      </c>
      <c r="AN2704" s="2">
        <f>IF(NOT(ISNUMBER(gepModelClass3(A2704:AJ2704))),#REF!,gepModelClass3(A2704:AJ2704))</f>
        <v>1.2015828125144185E-6</v>
      </c>
      <c r="AO2704" s="2">
        <f>IF(NOT(ISNUMBER(gepModelClass4(A2704:AJ2704))),#REF!,gepModelClass4(A2704:AJ2704))</f>
        <v>6.1000161354072788E-5</v>
      </c>
      <c r="AP2704" s="2">
        <f>IF(NOT(ISNUMBER(gepModelClass5(A2704:AJ2704))),#REF!,gepModelClass5(A2704:AJ2704))</f>
        <v>0.926518313804916</v>
      </c>
      <c r="AQ2704" s="2">
        <f>IF(NOT(ISNUMBER(gepModelClass6(A2704:AJ2704))),#REF!,gepModelClass6(A2704:AJ2704))</f>
        <v>0.67796527896914527</v>
      </c>
      <c r="AR2704" s="3" t="str">
        <f t="shared" si="84"/>
        <v>soil_with_vegetation_stubble</v>
      </c>
      <c r="AS2704" s="5" t="s">
        <v>40</v>
      </c>
      <c r="AT2704">
        <f t="shared" si="85"/>
        <v>0</v>
      </c>
      <c r="AU2704" s="3"/>
      <c r="AV2704" s="3"/>
      <c r="AW2704" s="1"/>
      <c r="AX2704" s="4"/>
      <c r="AY2704" s="4"/>
    </row>
    <row r="2705" spans="1:51" x14ac:dyDescent="0.25">
      <c r="A2705">
        <v>53</v>
      </c>
      <c r="B2705">
        <v>52</v>
      </c>
      <c r="C2705">
        <v>78</v>
      </c>
      <c r="D2705">
        <v>65</v>
      </c>
      <c r="E2705">
        <v>53</v>
      </c>
      <c r="F2705">
        <v>55</v>
      </c>
      <c r="G2705">
        <v>74</v>
      </c>
      <c r="H2705">
        <v>57</v>
      </c>
      <c r="I2705">
        <v>57</v>
      </c>
      <c r="J2705">
        <v>55</v>
      </c>
      <c r="K2705">
        <v>74</v>
      </c>
      <c r="L2705">
        <v>61</v>
      </c>
      <c r="M2705">
        <v>56</v>
      </c>
      <c r="N2705">
        <v>57</v>
      </c>
      <c r="O2705">
        <v>75</v>
      </c>
      <c r="P2705">
        <v>59</v>
      </c>
      <c r="Q2705">
        <v>53</v>
      </c>
      <c r="R2705">
        <v>57</v>
      </c>
      <c r="S2705">
        <v>79</v>
      </c>
      <c r="T2705">
        <v>63</v>
      </c>
      <c r="U2705">
        <v>53</v>
      </c>
      <c r="V2705">
        <v>54</v>
      </c>
      <c r="W2705">
        <v>75</v>
      </c>
      <c r="X2705">
        <v>67</v>
      </c>
      <c r="Y2705">
        <v>51</v>
      </c>
      <c r="Z2705">
        <v>54</v>
      </c>
      <c r="AA2705">
        <v>74</v>
      </c>
      <c r="AB2705">
        <v>58</v>
      </c>
      <c r="AC2705">
        <v>55</v>
      </c>
      <c r="AD2705">
        <v>54</v>
      </c>
      <c r="AE2705">
        <v>70</v>
      </c>
      <c r="AF2705">
        <v>58</v>
      </c>
      <c r="AG2705">
        <v>55</v>
      </c>
      <c r="AH2705">
        <v>58</v>
      </c>
      <c r="AI2705">
        <v>70</v>
      </c>
      <c r="AJ2705">
        <v>58</v>
      </c>
      <c r="AK2705" s="1">
        <v>0</v>
      </c>
      <c r="AL2705" s="2">
        <f>IF(NOT(ISNUMBER(gepModelClass1(A2705:AJ2705))),#REF!,gepModelClass1(A2705:AJ2705))</f>
        <v>2.9045950529905945E-4</v>
      </c>
      <c r="AM2705" s="2">
        <f>IF(NOT(ISNUMBER(gepModelClass2(A2705:AJ2705))),#REF!,gepModelClass2(A2705:AJ2705))</f>
        <v>1.2232006838206043E-3</v>
      </c>
      <c r="AN2705" s="2">
        <f>IF(NOT(ISNUMBER(gepModelClass3(A2705:AJ2705))),#REF!,gepModelClass3(A2705:AJ2705))</f>
        <v>2.2461891175122872E-6</v>
      </c>
      <c r="AO2705" s="2">
        <f>IF(NOT(ISNUMBER(gepModelClass4(A2705:AJ2705))),#REF!,gepModelClass4(A2705:AJ2705))</f>
        <v>1.007998913354832E-4</v>
      </c>
      <c r="AP2705" s="2">
        <f>IF(NOT(ISNUMBER(gepModelClass5(A2705:AJ2705))),#REF!,gepModelClass5(A2705:AJ2705))</f>
        <v>0.97134316764945072</v>
      </c>
      <c r="AQ2705" s="2">
        <f>IF(NOT(ISNUMBER(gepModelClass6(A2705:AJ2705))),#REF!,gepModelClass6(A2705:AJ2705))</f>
        <v>0.56994299257887127</v>
      </c>
      <c r="AR2705" s="3" t="str">
        <f t="shared" si="84"/>
        <v>soil_with_vegetation_stubble</v>
      </c>
      <c r="AS2705" s="5" t="s">
        <v>40</v>
      </c>
      <c r="AT2705">
        <f t="shared" si="85"/>
        <v>0</v>
      </c>
      <c r="AU2705" s="3"/>
      <c r="AV2705" s="3"/>
      <c r="AW2705" s="1"/>
      <c r="AX2705" s="4"/>
      <c r="AY2705" s="4"/>
    </row>
    <row r="2706" spans="1:51" x14ac:dyDescent="0.25">
      <c r="A2706">
        <v>53</v>
      </c>
      <c r="B2706">
        <v>55</v>
      </c>
      <c r="C2706">
        <v>74</v>
      </c>
      <c r="D2706">
        <v>57</v>
      </c>
      <c r="E2706">
        <v>57</v>
      </c>
      <c r="F2706">
        <v>55</v>
      </c>
      <c r="G2706">
        <v>74</v>
      </c>
      <c r="H2706">
        <v>61</v>
      </c>
      <c r="I2706">
        <v>53</v>
      </c>
      <c r="J2706">
        <v>55</v>
      </c>
      <c r="K2706">
        <v>82</v>
      </c>
      <c r="L2706">
        <v>61</v>
      </c>
      <c r="M2706">
        <v>53</v>
      </c>
      <c r="N2706">
        <v>57</v>
      </c>
      <c r="O2706">
        <v>79</v>
      </c>
      <c r="P2706">
        <v>63</v>
      </c>
      <c r="Q2706">
        <v>53</v>
      </c>
      <c r="R2706">
        <v>54</v>
      </c>
      <c r="S2706">
        <v>75</v>
      </c>
      <c r="T2706">
        <v>67</v>
      </c>
      <c r="U2706">
        <v>53</v>
      </c>
      <c r="V2706">
        <v>54</v>
      </c>
      <c r="W2706">
        <v>79</v>
      </c>
      <c r="X2706">
        <v>67</v>
      </c>
      <c r="Y2706">
        <v>55</v>
      </c>
      <c r="Z2706">
        <v>54</v>
      </c>
      <c r="AA2706">
        <v>70</v>
      </c>
      <c r="AB2706">
        <v>58</v>
      </c>
      <c r="AC2706">
        <v>55</v>
      </c>
      <c r="AD2706">
        <v>58</v>
      </c>
      <c r="AE2706">
        <v>70</v>
      </c>
      <c r="AF2706">
        <v>58</v>
      </c>
      <c r="AG2706">
        <v>55</v>
      </c>
      <c r="AH2706">
        <v>54</v>
      </c>
      <c r="AI2706">
        <v>74</v>
      </c>
      <c r="AJ2706">
        <v>58</v>
      </c>
      <c r="AK2706" s="1">
        <v>0</v>
      </c>
      <c r="AL2706" s="2">
        <f>IF(NOT(ISNUMBER(gepModelClass1(A2706:AJ2706))),#REF!,gepModelClass1(A2706:AJ2706))</f>
        <v>3.1102967058984417E-4</v>
      </c>
      <c r="AM2706" s="2">
        <f>IF(NOT(ISNUMBER(gepModelClass2(A2706:AJ2706))),#REF!,gepModelClass2(A2706:AJ2706))</f>
        <v>5.7978509186841813E-4</v>
      </c>
      <c r="AN2706" s="2">
        <f>IF(NOT(ISNUMBER(gepModelClass3(A2706:AJ2706))),#REF!,gepModelClass3(A2706:AJ2706))</f>
        <v>1.5261335707687581E-6</v>
      </c>
      <c r="AO2706" s="2">
        <f>IF(NOT(ISNUMBER(gepModelClass4(A2706:AJ2706))),#REF!,gepModelClass4(A2706:AJ2706))</f>
        <v>2.0189880694735225E-4</v>
      </c>
      <c r="AP2706" s="2">
        <f>IF(NOT(ISNUMBER(gepModelClass5(A2706:AJ2706))),#REF!,gepModelClass5(A2706:AJ2706))</f>
        <v>0.97915680151045925</v>
      </c>
      <c r="AQ2706" s="2">
        <f>IF(NOT(ISNUMBER(gepModelClass6(A2706:AJ2706))),#REF!,gepModelClass6(A2706:AJ2706))</f>
        <v>0.32775806118150508</v>
      </c>
      <c r="AR2706" s="3" t="str">
        <f t="shared" si="84"/>
        <v>soil_with_vegetation_stubble</v>
      </c>
      <c r="AS2706" s="5" t="s">
        <v>40</v>
      </c>
      <c r="AT2706">
        <f t="shared" si="85"/>
        <v>0</v>
      </c>
      <c r="AU2706" s="3"/>
      <c r="AV2706" s="3"/>
      <c r="AW2706" s="1"/>
      <c r="AX2706" s="4"/>
      <c r="AY2706" s="4"/>
    </row>
    <row r="2707" spans="1:51" x14ac:dyDescent="0.25">
      <c r="A2707">
        <v>53</v>
      </c>
      <c r="B2707">
        <v>55</v>
      </c>
      <c r="C2707">
        <v>82</v>
      </c>
      <c r="D2707">
        <v>61</v>
      </c>
      <c r="E2707">
        <v>50</v>
      </c>
      <c r="F2707">
        <v>52</v>
      </c>
      <c r="G2707">
        <v>74</v>
      </c>
      <c r="H2707">
        <v>65</v>
      </c>
      <c r="I2707">
        <v>53</v>
      </c>
      <c r="J2707">
        <v>52</v>
      </c>
      <c r="K2707">
        <v>78</v>
      </c>
      <c r="L2707">
        <v>68</v>
      </c>
      <c r="M2707">
        <v>53</v>
      </c>
      <c r="N2707">
        <v>54</v>
      </c>
      <c r="O2707">
        <v>79</v>
      </c>
      <c r="P2707">
        <v>67</v>
      </c>
      <c r="Q2707">
        <v>56</v>
      </c>
      <c r="R2707">
        <v>54</v>
      </c>
      <c r="S2707">
        <v>75</v>
      </c>
      <c r="T2707">
        <v>63</v>
      </c>
      <c r="U2707">
        <v>53</v>
      </c>
      <c r="V2707">
        <v>51</v>
      </c>
      <c r="W2707">
        <v>75</v>
      </c>
      <c r="X2707">
        <v>59</v>
      </c>
      <c r="Y2707">
        <v>55</v>
      </c>
      <c r="Z2707">
        <v>54</v>
      </c>
      <c r="AA2707">
        <v>74</v>
      </c>
      <c r="AB2707">
        <v>58</v>
      </c>
      <c r="AC2707">
        <v>55</v>
      </c>
      <c r="AD2707">
        <v>54</v>
      </c>
      <c r="AE2707">
        <v>74</v>
      </c>
      <c r="AF2707">
        <v>58</v>
      </c>
      <c r="AG2707">
        <v>55</v>
      </c>
      <c r="AH2707">
        <v>54</v>
      </c>
      <c r="AI2707">
        <v>70</v>
      </c>
      <c r="AJ2707">
        <v>58</v>
      </c>
      <c r="AK2707" s="1">
        <v>0</v>
      </c>
      <c r="AL2707" s="2">
        <f>IF(NOT(ISNUMBER(gepModelClass1(A2707:AJ2707))),#REF!,gepModelClass1(A2707:AJ2707))</f>
        <v>3.2095784122099512E-4</v>
      </c>
      <c r="AM2707" s="2">
        <f>IF(NOT(ISNUMBER(gepModelClass2(A2707:AJ2707))),#REF!,gepModelClass2(A2707:AJ2707))</f>
        <v>4.5969640783593277E-4</v>
      </c>
      <c r="AN2707" s="2">
        <f>IF(NOT(ISNUMBER(gepModelClass3(A2707:AJ2707))),#REF!,gepModelClass3(A2707:AJ2707))</f>
        <v>1.3531732181562188E-6</v>
      </c>
      <c r="AO2707" s="2">
        <f>IF(NOT(ISNUMBER(gepModelClass4(A2707:AJ2707))),#REF!,gepModelClass4(A2707:AJ2707))</f>
        <v>1.513650187067185E-4</v>
      </c>
      <c r="AP2707" s="2">
        <f>IF(NOT(ISNUMBER(gepModelClass5(A2707:AJ2707))),#REF!,gepModelClass5(A2707:AJ2707))</f>
        <v>0.94180735549277628</v>
      </c>
      <c r="AQ2707" s="2">
        <f>IF(NOT(ISNUMBER(gepModelClass6(A2707:AJ2707))),#REF!,gepModelClass6(A2707:AJ2707))</f>
        <v>0.42155163165456228</v>
      </c>
      <c r="AR2707" s="3" t="str">
        <f t="shared" si="84"/>
        <v>soil_with_vegetation_stubble</v>
      </c>
      <c r="AS2707" s="5" t="s">
        <v>40</v>
      </c>
      <c r="AT2707">
        <f t="shared" si="85"/>
        <v>0</v>
      </c>
      <c r="AU2707" s="3"/>
      <c r="AV2707" s="3"/>
      <c r="AW2707" s="1"/>
      <c r="AX2707" s="4"/>
      <c r="AY2707" s="4"/>
    </row>
    <row r="2708" spans="1:51" x14ac:dyDescent="0.25">
      <c r="A2708">
        <v>50</v>
      </c>
      <c r="B2708">
        <v>52</v>
      </c>
      <c r="C2708">
        <v>74</v>
      </c>
      <c r="D2708">
        <v>65</v>
      </c>
      <c r="E2708">
        <v>53</v>
      </c>
      <c r="F2708">
        <v>52</v>
      </c>
      <c r="G2708">
        <v>78</v>
      </c>
      <c r="H2708">
        <v>68</v>
      </c>
      <c r="I2708">
        <v>53</v>
      </c>
      <c r="J2708">
        <v>52</v>
      </c>
      <c r="K2708">
        <v>74</v>
      </c>
      <c r="L2708">
        <v>68</v>
      </c>
      <c r="M2708">
        <v>56</v>
      </c>
      <c r="N2708">
        <v>54</v>
      </c>
      <c r="O2708">
        <v>75</v>
      </c>
      <c r="P2708">
        <v>63</v>
      </c>
      <c r="Q2708">
        <v>53</v>
      </c>
      <c r="R2708">
        <v>51</v>
      </c>
      <c r="S2708">
        <v>75</v>
      </c>
      <c r="T2708">
        <v>59</v>
      </c>
      <c r="U2708">
        <v>56</v>
      </c>
      <c r="V2708">
        <v>51</v>
      </c>
      <c r="W2708">
        <v>71</v>
      </c>
      <c r="X2708">
        <v>59</v>
      </c>
      <c r="Y2708">
        <v>55</v>
      </c>
      <c r="Z2708">
        <v>54</v>
      </c>
      <c r="AA2708">
        <v>74</v>
      </c>
      <c r="AB2708">
        <v>58</v>
      </c>
      <c r="AC2708">
        <v>55</v>
      </c>
      <c r="AD2708">
        <v>54</v>
      </c>
      <c r="AE2708">
        <v>70</v>
      </c>
      <c r="AF2708">
        <v>58</v>
      </c>
      <c r="AG2708">
        <v>51</v>
      </c>
      <c r="AH2708">
        <v>54</v>
      </c>
      <c r="AI2708">
        <v>70</v>
      </c>
      <c r="AJ2708">
        <v>62</v>
      </c>
      <c r="AK2708" s="1">
        <v>0</v>
      </c>
      <c r="AL2708" s="2">
        <f>IF(NOT(ISNUMBER(gepModelClass1(A2708:AJ2708))),#REF!,gepModelClass1(A2708:AJ2708))</f>
        <v>3.9467139774783329E-4</v>
      </c>
      <c r="AM2708" s="2">
        <f>IF(NOT(ISNUMBER(gepModelClass2(A2708:AJ2708))),#REF!,gepModelClass2(A2708:AJ2708))</f>
        <v>7.5359822092000079E-4</v>
      </c>
      <c r="AN2708" s="2">
        <f>IF(NOT(ISNUMBER(gepModelClass3(A2708:AJ2708))),#REF!,gepModelClass3(A2708:AJ2708))</f>
        <v>9.6217643768095271E-7</v>
      </c>
      <c r="AO2708" s="2">
        <f>IF(NOT(ISNUMBER(gepModelClass4(A2708:AJ2708))),#REF!,gepModelClass4(A2708:AJ2708))</f>
        <v>2.3019316515136678E-3</v>
      </c>
      <c r="AP2708" s="2">
        <f>IF(NOT(ISNUMBER(gepModelClass5(A2708:AJ2708))),#REF!,gepModelClass5(A2708:AJ2708))</f>
        <v>0.98319625831113888</v>
      </c>
      <c r="AQ2708" s="2">
        <f>IF(NOT(ISNUMBER(gepModelClass6(A2708:AJ2708))),#REF!,gepModelClass6(A2708:AJ2708))</f>
        <v>0.66970701307050862</v>
      </c>
      <c r="AR2708" s="3" t="str">
        <f t="shared" si="84"/>
        <v>soil_with_vegetation_stubble</v>
      </c>
      <c r="AS2708" s="5" t="s">
        <v>40</v>
      </c>
      <c r="AT2708">
        <f t="shared" si="85"/>
        <v>0</v>
      </c>
      <c r="AU2708" s="3"/>
      <c r="AV2708" s="3"/>
      <c r="AW2708" s="1"/>
      <c r="AX2708" s="4"/>
      <c r="AY2708" s="4"/>
    </row>
    <row r="2709" spans="1:51" x14ac:dyDescent="0.25">
      <c r="A2709">
        <v>50</v>
      </c>
      <c r="B2709">
        <v>52</v>
      </c>
      <c r="C2709">
        <v>78</v>
      </c>
      <c r="D2709">
        <v>65</v>
      </c>
      <c r="E2709">
        <v>53</v>
      </c>
      <c r="F2709">
        <v>52</v>
      </c>
      <c r="G2709">
        <v>78</v>
      </c>
      <c r="H2709">
        <v>65</v>
      </c>
      <c r="I2709">
        <v>53</v>
      </c>
      <c r="J2709">
        <v>62</v>
      </c>
      <c r="K2709">
        <v>78</v>
      </c>
      <c r="L2709">
        <v>61</v>
      </c>
      <c r="M2709">
        <v>53</v>
      </c>
      <c r="N2709">
        <v>51</v>
      </c>
      <c r="O2709">
        <v>75</v>
      </c>
      <c r="P2709">
        <v>59</v>
      </c>
      <c r="Q2709">
        <v>53</v>
      </c>
      <c r="R2709">
        <v>51</v>
      </c>
      <c r="S2709">
        <v>75</v>
      </c>
      <c r="T2709">
        <v>59</v>
      </c>
      <c r="U2709">
        <v>53</v>
      </c>
      <c r="V2709">
        <v>57</v>
      </c>
      <c r="W2709">
        <v>75</v>
      </c>
      <c r="X2709">
        <v>63</v>
      </c>
      <c r="Y2709">
        <v>55</v>
      </c>
      <c r="Z2709">
        <v>51</v>
      </c>
      <c r="AA2709">
        <v>77</v>
      </c>
      <c r="AB2709">
        <v>67</v>
      </c>
      <c r="AC2709">
        <v>55</v>
      </c>
      <c r="AD2709">
        <v>54</v>
      </c>
      <c r="AE2709">
        <v>81</v>
      </c>
      <c r="AF2709">
        <v>71</v>
      </c>
      <c r="AG2709">
        <v>51</v>
      </c>
      <c r="AH2709">
        <v>58</v>
      </c>
      <c r="AI2709">
        <v>81</v>
      </c>
      <c r="AJ2709">
        <v>75</v>
      </c>
      <c r="AK2709" s="1">
        <v>0</v>
      </c>
      <c r="AL2709" s="2">
        <f>IF(NOT(ISNUMBER(gepModelClass1(A2709:AJ2709))),#REF!,gepModelClass1(A2709:AJ2709))</f>
        <v>7.2948849626671536E-4</v>
      </c>
      <c r="AM2709" s="2">
        <f>IF(NOT(ISNUMBER(gepModelClass2(A2709:AJ2709))),#REF!,gepModelClass2(A2709:AJ2709))</f>
        <v>5.0262049778507895E-4</v>
      </c>
      <c r="AN2709" s="2">
        <f>IF(NOT(ISNUMBER(gepModelClass3(A2709:AJ2709))),#REF!,gepModelClass3(A2709:AJ2709))</f>
        <v>1.0216904735736596E-6</v>
      </c>
      <c r="AO2709" s="2">
        <f>IF(NOT(ISNUMBER(gepModelClass4(A2709:AJ2709))),#REF!,gepModelClass4(A2709:AJ2709))</f>
        <v>1.2260875586510813E-2</v>
      </c>
      <c r="AP2709" s="2">
        <f>IF(NOT(ISNUMBER(gepModelClass5(A2709:AJ2709))),#REF!,gepModelClass5(A2709:AJ2709))</f>
        <v>0.95916569884221836</v>
      </c>
      <c r="AQ2709" s="2">
        <f>IF(NOT(ISNUMBER(gepModelClass6(A2709:AJ2709))),#REF!,gepModelClass6(A2709:AJ2709))</f>
        <v>0.61236359918863814</v>
      </c>
      <c r="AR2709" s="3" t="str">
        <f t="shared" si="84"/>
        <v>soil_with_vegetation_stubble</v>
      </c>
      <c r="AS2709" s="5" t="s">
        <v>40</v>
      </c>
      <c r="AT2709">
        <f t="shared" si="85"/>
        <v>0</v>
      </c>
      <c r="AU2709" s="3"/>
      <c r="AV2709" s="3"/>
      <c r="AW2709" s="1"/>
      <c r="AX2709" s="4"/>
      <c r="AY2709" s="4"/>
    </row>
    <row r="2710" spans="1:51" x14ac:dyDescent="0.25">
      <c r="A2710">
        <v>53</v>
      </c>
      <c r="B2710">
        <v>62</v>
      </c>
      <c r="C2710">
        <v>78</v>
      </c>
      <c r="D2710">
        <v>61</v>
      </c>
      <c r="E2710">
        <v>60</v>
      </c>
      <c r="F2710">
        <v>77</v>
      </c>
      <c r="G2710">
        <v>82</v>
      </c>
      <c r="H2710">
        <v>65</v>
      </c>
      <c r="I2710">
        <v>64</v>
      </c>
      <c r="J2710">
        <v>81</v>
      </c>
      <c r="K2710">
        <v>82</v>
      </c>
      <c r="L2710">
        <v>68</v>
      </c>
      <c r="M2710">
        <v>53</v>
      </c>
      <c r="N2710">
        <v>57</v>
      </c>
      <c r="O2710">
        <v>75</v>
      </c>
      <c r="P2710">
        <v>63</v>
      </c>
      <c r="Q2710">
        <v>56</v>
      </c>
      <c r="R2710">
        <v>68</v>
      </c>
      <c r="S2710">
        <v>87</v>
      </c>
      <c r="T2710">
        <v>63</v>
      </c>
      <c r="U2710">
        <v>64</v>
      </c>
      <c r="V2710">
        <v>79</v>
      </c>
      <c r="W2710">
        <v>87</v>
      </c>
      <c r="X2710">
        <v>67</v>
      </c>
      <c r="Y2710">
        <v>51</v>
      </c>
      <c r="Z2710">
        <v>58</v>
      </c>
      <c r="AA2710">
        <v>81</v>
      </c>
      <c r="AB2710">
        <v>75</v>
      </c>
      <c r="AC2710">
        <v>55</v>
      </c>
      <c r="AD2710">
        <v>68</v>
      </c>
      <c r="AE2710">
        <v>89</v>
      </c>
      <c r="AF2710">
        <v>71</v>
      </c>
      <c r="AG2710">
        <v>63</v>
      </c>
      <c r="AH2710">
        <v>87</v>
      </c>
      <c r="AI2710">
        <v>89</v>
      </c>
      <c r="AJ2710">
        <v>71</v>
      </c>
      <c r="AK2710" s="1">
        <v>0</v>
      </c>
      <c r="AL2710" s="2">
        <f>IF(NOT(ISNUMBER(gepModelClass1(A2710:AJ2710))),#REF!,gepModelClass1(A2710:AJ2710))</f>
        <v>3.5629546383464372E-4</v>
      </c>
      <c r="AM2710" s="2">
        <f>IF(NOT(ISNUMBER(gepModelClass2(A2710:AJ2710))),#REF!,gepModelClass2(A2710:AJ2710))</f>
        <v>1.9333607470135427E-3</v>
      </c>
      <c r="AN2710" s="2">
        <f>IF(NOT(ISNUMBER(gepModelClass3(A2710:AJ2710))),#REF!,gepModelClass3(A2710:AJ2710))</f>
        <v>1.1728340792679975E-5</v>
      </c>
      <c r="AO2710" s="2">
        <f>IF(NOT(ISNUMBER(gepModelClass4(A2710:AJ2710))),#REF!,gepModelClass4(A2710:AJ2710))</f>
        <v>7.0628763464148996E-4</v>
      </c>
      <c r="AP2710" s="2">
        <f>IF(NOT(ISNUMBER(gepModelClass5(A2710:AJ2710))),#REF!,gepModelClass5(A2710:AJ2710))</f>
        <v>1.025009038666253E-2</v>
      </c>
      <c r="AQ2710" s="2">
        <f>IF(NOT(ISNUMBER(gepModelClass6(A2710:AJ2710))),#REF!,gepModelClass6(A2710:AJ2710))</f>
        <v>0.61031589335418268</v>
      </c>
      <c r="AR2710" s="3" t="str">
        <f t="shared" si="84"/>
        <v>very_damp_grey_soil</v>
      </c>
      <c r="AS2710" s="5" t="s">
        <v>40</v>
      </c>
      <c r="AT2710">
        <f t="shared" si="85"/>
        <v>1</v>
      </c>
      <c r="AU2710" s="3"/>
      <c r="AV2710" s="3"/>
      <c r="AW2710" s="1"/>
      <c r="AX2710" s="4"/>
      <c r="AY2710" s="4"/>
    </row>
    <row r="2711" spans="1:51" x14ac:dyDescent="0.25">
      <c r="A2711">
        <v>68</v>
      </c>
      <c r="B2711">
        <v>106</v>
      </c>
      <c r="C2711">
        <v>111</v>
      </c>
      <c r="D2711">
        <v>91</v>
      </c>
      <c r="E2711">
        <v>68</v>
      </c>
      <c r="F2711">
        <v>111</v>
      </c>
      <c r="G2711">
        <v>115</v>
      </c>
      <c r="H2711">
        <v>98</v>
      </c>
      <c r="I2711">
        <v>68</v>
      </c>
      <c r="J2711">
        <v>111</v>
      </c>
      <c r="K2711">
        <v>115</v>
      </c>
      <c r="L2711">
        <v>98</v>
      </c>
      <c r="M2711">
        <v>68</v>
      </c>
      <c r="N2711">
        <v>112</v>
      </c>
      <c r="O2711">
        <v>118</v>
      </c>
      <c r="P2711">
        <v>96</v>
      </c>
      <c r="Q2711">
        <v>71</v>
      </c>
      <c r="R2711">
        <v>107</v>
      </c>
      <c r="S2711">
        <v>118</v>
      </c>
      <c r="T2711">
        <v>96</v>
      </c>
      <c r="U2711">
        <v>71</v>
      </c>
      <c r="V2711">
        <v>112</v>
      </c>
      <c r="W2711">
        <v>122</v>
      </c>
      <c r="X2711">
        <v>96</v>
      </c>
      <c r="Y2711">
        <v>71</v>
      </c>
      <c r="Z2711">
        <v>111</v>
      </c>
      <c r="AA2711">
        <v>113</v>
      </c>
      <c r="AB2711">
        <v>96</v>
      </c>
      <c r="AC2711">
        <v>71</v>
      </c>
      <c r="AD2711">
        <v>111</v>
      </c>
      <c r="AE2711">
        <v>123</v>
      </c>
      <c r="AF2711">
        <v>100</v>
      </c>
      <c r="AG2711">
        <v>71</v>
      </c>
      <c r="AH2711">
        <v>107</v>
      </c>
      <c r="AI2711">
        <v>123</v>
      </c>
      <c r="AJ2711">
        <v>100</v>
      </c>
      <c r="AK2711" s="1">
        <v>0</v>
      </c>
      <c r="AL2711" s="2">
        <f>IF(NOT(ISNUMBER(gepModelClass1(A2711:AJ2711))),#REF!,gepModelClass1(A2711:AJ2711))</f>
        <v>2.1450487385986346E-5</v>
      </c>
      <c r="AM2711" s="2">
        <f>IF(NOT(ISNUMBER(gepModelClass2(A2711:AJ2711))),#REF!,gepModelClass2(A2711:AJ2711))</f>
        <v>2.9600217347953268E-4</v>
      </c>
      <c r="AN2711" s="2">
        <f>IF(NOT(ISNUMBER(gepModelClass3(A2711:AJ2711))),#REF!,gepModelClass3(A2711:AJ2711))</f>
        <v>2.5355728727582873E-2</v>
      </c>
      <c r="AO2711" s="2">
        <f>IF(NOT(ISNUMBER(gepModelClass4(A2711:AJ2711))),#REF!,gepModelClass4(A2711:AJ2711))</f>
        <v>0.99970275336619174</v>
      </c>
      <c r="AP2711" s="2">
        <f>IF(NOT(ISNUMBER(gepModelClass5(A2711:AJ2711))),#REF!,gepModelClass5(A2711:AJ2711))</f>
        <v>3.0148823732419876E-3</v>
      </c>
      <c r="AQ2711" s="2">
        <f>IF(NOT(ISNUMBER(gepModelClass6(A2711:AJ2711))),#REF!,gepModelClass6(A2711:AJ2711))</f>
        <v>1.3645839126109844E-4</v>
      </c>
      <c r="AR2711" s="3" t="str">
        <f t="shared" si="84"/>
        <v>red_soil</v>
      </c>
      <c r="AS2711" s="5" t="s">
        <v>43</v>
      </c>
      <c r="AT2711">
        <f t="shared" si="85"/>
        <v>0</v>
      </c>
      <c r="AU2711" s="3"/>
      <c r="AV2711" s="3"/>
      <c r="AW2711" s="1"/>
      <c r="AX2711" s="4"/>
      <c r="AY2711" s="4"/>
    </row>
    <row r="2712" spans="1:51" x14ac:dyDescent="0.25">
      <c r="A2712">
        <v>68</v>
      </c>
      <c r="B2712">
        <v>111</v>
      </c>
      <c r="C2712">
        <v>115</v>
      </c>
      <c r="D2712">
        <v>98</v>
      </c>
      <c r="E2712">
        <v>68</v>
      </c>
      <c r="F2712">
        <v>111</v>
      </c>
      <c r="G2712">
        <v>115</v>
      </c>
      <c r="H2712">
        <v>98</v>
      </c>
      <c r="I2712">
        <v>64</v>
      </c>
      <c r="J2712">
        <v>111</v>
      </c>
      <c r="K2712">
        <v>125</v>
      </c>
      <c r="L2712">
        <v>102</v>
      </c>
      <c r="M2712">
        <v>71</v>
      </c>
      <c r="N2712">
        <v>107</v>
      </c>
      <c r="O2712">
        <v>118</v>
      </c>
      <c r="P2712">
        <v>96</v>
      </c>
      <c r="Q2712">
        <v>71</v>
      </c>
      <c r="R2712">
        <v>112</v>
      </c>
      <c r="S2712">
        <v>122</v>
      </c>
      <c r="T2712">
        <v>96</v>
      </c>
      <c r="U2712">
        <v>68</v>
      </c>
      <c r="V2712">
        <v>112</v>
      </c>
      <c r="W2712">
        <v>122</v>
      </c>
      <c r="X2712">
        <v>99</v>
      </c>
      <c r="Y2712">
        <v>71</v>
      </c>
      <c r="Z2712">
        <v>111</v>
      </c>
      <c r="AA2712">
        <v>123</v>
      </c>
      <c r="AB2712">
        <v>100</v>
      </c>
      <c r="AC2712">
        <v>71</v>
      </c>
      <c r="AD2712">
        <v>107</v>
      </c>
      <c r="AE2712">
        <v>123</v>
      </c>
      <c r="AF2712">
        <v>100</v>
      </c>
      <c r="AG2712">
        <v>71</v>
      </c>
      <c r="AH2712">
        <v>111</v>
      </c>
      <c r="AI2712">
        <v>123</v>
      </c>
      <c r="AJ2712">
        <v>100</v>
      </c>
      <c r="AK2712" s="1">
        <v>0</v>
      </c>
      <c r="AL2712" s="2">
        <f>IF(NOT(ISNUMBER(gepModelClass1(A2712:AJ2712))),#REF!,gepModelClass1(A2712:AJ2712))</f>
        <v>5.0523115324404164E-5</v>
      </c>
      <c r="AM2712" s="2">
        <f>IF(NOT(ISNUMBER(gepModelClass2(A2712:AJ2712))),#REF!,gepModelClass2(A2712:AJ2712))</f>
        <v>4.5299413322009432E-4</v>
      </c>
      <c r="AN2712" s="2">
        <f>IF(NOT(ISNUMBER(gepModelClass3(A2712:AJ2712))),#REF!,gepModelClass3(A2712:AJ2712))</f>
        <v>2.4084970856319044E-2</v>
      </c>
      <c r="AO2712" s="2">
        <f>IF(NOT(ISNUMBER(gepModelClass4(A2712:AJ2712))),#REF!,gepModelClass4(A2712:AJ2712))</f>
        <v>0.99977213619343208</v>
      </c>
      <c r="AP2712" s="2">
        <f>IF(NOT(ISNUMBER(gepModelClass5(A2712:AJ2712))),#REF!,gepModelClass5(A2712:AJ2712))</f>
        <v>2.220812985367848E-3</v>
      </c>
      <c r="AQ2712" s="2">
        <f>IF(NOT(ISNUMBER(gepModelClass6(A2712:AJ2712))),#REF!,gepModelClass6(A2712:AJ2712))</f>
        <v>1.2015290735333085E-4</v>
      </c>
      <c r="AR2712" s="3" t="str">
        <f t="shared" si="84"/>
        <v>red_soil</v>
      </c>
      <c r="AS2712" s="5" t="s">
        <v>43</v>
      </c>
      <c r="AT2712">
        <f t="shared" si="85"/>
        <v>0</v>
      </c>
      <c r="AU2712" s="3"/>
      <c r="AV2712" s="3"/>
      <c r="AW2712" s="1"/>
      <c r="AX2712" s="4"/>
      <c r="AY2712" s="4"/>
    </row>
    <row r="2713" spans="1:51" x14ac:dyDescent="0.25">
      <c r="A2713">
        <v>68</v>
      </c>
      <c r="B2713">
        <v>111</v>
      </c>
      <c r="C2713">
        <v>115</v>
      </c>
      <c r="D2713">
        <v>98</v>
      </c>
      <c r="E2713">
        <v>64</v>
      </c>
      <c r="F2713">
        <v>111</v>
      </c>
      <c r="G2713">
        <v>125</v>
      </c>
      <c r="H2713">
        <v>102</v>
      </c>
      <c r="I2713">
        <v>68</v>
      </c>
      <c r="J2713">
        <v>111</v>
      </c>
      <c r="K2713">
        <v>120</v>
      </c>
      <c r="L2713">
        <v>98</v>
      </c>
      <c r="M2713">
        <v>71</v>
      </c>
      <c r="N2713">
        <v>112</v>
      </c>
      <c r="O2713">
        <v>122</v>
      </c>
      <c r="P2713">
        <v>96</v>
      </c>
      <c r="Q2713">
        <v>68</v>
      </c>
      <c r="R2713">
        <v>112</v>
      </c>
      <c r="S2713">
        <v>122</v>
      </c>
      <c r="T2713">
        <v>99</v>
      </c>
      <c r="U2713">
        <v>64</v>
      </c>
      <c r="V2713">
        <v>112</v>
      </c>
      <c r="W2713">
        <v>122</v>
      </c>
      <c r="X2713">
        <v>99</v>
      </c>
      <c r="Y2713">
        <v>71</v>
      </c>
      <c r="Z2713">
        <v>107</v>
      </c>
      <c r="AA2713">
        <v>123</v>
      </c>
      <c r="AB2713">
        <v>100</v>
      </c>
      <c r="AC2713">
        <v>71</v>
      </c>
      <c r="AD2713">
        <v>111</v>
      </c>
      <c r="AE2713">
        <v>123</v>
      </c>
      <c r="AF2713">
        <v>100</v>
      </c>
      <c r="AG2713">
        <v>67</v>
      </c>
      <c r="AH2713">
        <v>111</v>
      </c>
      <c r="AI2713">
        <v>123</v>
      </c>
      <c r="AJ2713">
        <v>100</v>
      </c>
      <c r="AK2713" s="1">
        <v>0</v>
      </c>
      <c r="AL2713" s="2">
        <f>IF(NOT(ISNUMBER(gepModelClass1(A2713:AJ2713))),#REF!,gepModelClass1(A2713:AJ2713))</f>
        <v>2.1450487385986346E-5</v>
      </c>
      <c r="AM2713" s="2">
        <f>IF(NOT(ISNUMBER(gepModelClass2(A2713:AJ2713))),#REF!,gepModelClass2(A2713:AJ2713))</f>
        <v>2.587750711984299E-4</v>
      </c>
      <c r="AN2713" s="2">
        <f>IF(NOT(ISNUMBER(gepModelClass3(A2713:AJ2713))),#REF!,gepModelClass3(A2713:AJ2713))</f>
        <v>1.2835478319986595E-2</v>
      </c>
      <c r="AO2713" s="2">
        <f>IF(NOT(ISNUMBER(gepModelClass4(A2713:AJ2713))),#REF!,gepModelClass4(A2713:AJ2713))</f>
        <v>0.99995979789537037</v>
      </c>
      <c r="AP2713" s="2">
        <f>IF(NOT(ISNUMBER(gepModelClass5(A2713:AJ2713))),#REF!,gepModelClass5(A2713:AJ2713))</f>
        <v>2.1872907633777535E-3</v>
      </c>
      <c r="AQ2713" s="2">
        <f>IF(NOT(ISNUMBER(gepModelClass6(A2713:AJ2713))),#REF!,gepModelClass6(A2713:AJ2713))</f>
        <v>4.6442987845594814E-5</v>
      </c>
      <c r="AR2713" s="3" t="str">
        <f t="shared" si="84"/>
        <v>red_soil</v>
      </c>
      <c r="AS2713" s="5" t="s">
        <v>43</v>
      </c>
      <c r="AT2713">
        <f t="shared" si="85"/>
        <v>0</v>
      </c>
      <c r="AU2713" s="3"/>
      <c r="AV2713" s="3"/>
      <c r="AW2713" s="1"/>
      <c r="AX2713" s="4"/>
      <c r="AY2713" s="4"/>
    </row>
    <row r="2714" spans="1:51" x14ac:dyDescent="0.25">
      <c r="A2714">
        <v>64</v>
      </c>
      <c r="B2714">
        <v>111</v>
      </c>
      <c r="C2714">
        <v>125</v>
      </c>
      <c r="D2714">
        <v>102</v>
      </c>
      <c r="E2714">
        <v>68</v>
      </c>
      <c r="F2714">
        <v>111</v>
      </c>
      <c r="G2714">
        <v>120</v>
      </c>
      <c r="H2714">
        <v>98</v>
      </c>
      <c r="I2714">
        <v>68</v>
      </c>
      <c r="J2714">
        <v>111</v>
      </c>
      <c r="K2714">
        <v>115</v>
      </c>
      <c r="L2714">
        <v>98</v>
      </c>
      <c r="M2714">
        <v>68</v>
      </c>
      <c r="N2714">
        <v>112</v>
      </c>
      <c r="O2714">
        <v>122</v>
      </c>
      <c r="P2714">
        <v>99</v>
      </c>
      <c r="Q2714">
        <v>64</v>
      </c>
      <c r="R2714">
        <v>112</v>
      </c>
      <c r="S2714">
        <v>122</v>
      </c>
      <c r="T2714">
        <v>99</v>
      </c>
      <c r="U2714">
        <v>64</v>
      </c>
      <c r="V2714">
        <v>112</v>
      </c>
      <c r="W2714">
        <v>122</v>
      </c>
      <c r="X2714">
        <v>99</v>
      </c>
      <c r="Y2714">
        <v>71</v>
      </c>
      <c r="Z2714">
        <v>111</v>
      </c>
      <c r="AA2714">
        <v>123</v>
      </c>
      <c r="AB2714">
        <v>100</v>
      </c>
      <c r="AC2714">
        <v>67</v>
      </c>
      <c r="AD2714">
        <v>111</v>
      </c>
      <c r="AE2714">
        <v>123</v>
      </c>
      <c r="AF2714">
        <v>100</v>
      </c>
      <c r="AG2714">
        <v>67</v>
      </c>
      <c r="AH2714">
        <v>107</v>
      </c>
      <c r="AI2714">
        <v>118</v>
      </c>
      <c r="AJ2714">
        <v>96</v>
      </c>
      <c r="AK2714" s="1">
        <v>0</v>
      </c>
      <c r="AL2714" s="2">
        <f>IF(NOT(ISNUMBER(gepModelClass1(A2714:AJ2714))),#REF!,gepModelClass1(A2714:AJ2714))</f>
        <v>2.5359847806092927E-5</v>
      </c>
      <c r="AM2714" s="2">
        <f>IF(NOT(ISNUMBER(gepModelClass2(A2714:AJ2714))),#REF!,gepModelClass2(A2714:AJ2714))</f>
        <v>1.0532905854408328E-4</v>
      </c>
      <c r="AN2714" s="2">
        <f>IF(NOT(ISNUMBER(gepModelClass3(A2714:AJ2714))),#REF!,gepModelClass3(A2714:AJ2714))</f>
        <v>4.2094398850755221E-3</v>
      </c>
      <c r="AO2714" s="2">
        <f>IF(NOT(ISNUMBER(gepModelClass4(A2714:AJ2714))),#REF!,gepModelClass4(A2714:AJ2714))</f>
        <v>0.99995422519196653</v>
      </c>
      <c r="AP2714" s="2">
        <f>IF(NOT(ISNUMBER(gepModelClass5(A2714:AJ2714))),#REF!,gepModelClass5(A2714:AJ2714))</f>
        <v>2.4872045234769439E-3</v>
      </c>
      <c r="AQ2714" s="2">
        <f>IF(NOT(ISNUMBER(gepModelClass6(A2714:AJ2714))),#REF!,gepModelClass6(A2714:AJ2714))</f>
        <v>4.028318126332471E-5</v>
      </c>
      <c r="AR2714" s="3" t="str">
        <f t="shared" si="84"/>
        <v>red_soil</v>
      </c>
      <c r="AS2714" s="5" t="s">
        <v>43</v>
      </c>
      <c r="AT2714">
        <f t="shared" si="85"/>
        <v>0</v>
      </c>
      <c r="AU2714" s="3"/>
      <c r="AV2714" s="3"/>
      <c r="AW2714" s="1"/>
      <c r="AX2714" s="4"/>
      <c r="AY2714" s="4"/>
    </row>
    <row r="2715" spans="1:51" x14ac:dyDescent="0.25">
      <c r="A2715">
        <v>68</v>
      </c>
      <c r="B2715">
        <v>111</v>
      </c>
      <c r="C2715">
        <v>120</v>
      </c>
      <c r="D2715">
        <v>98</v>
      </c>
      <c r="E2715">
        <v>68</v>
      </c>
      <c r="F2715">
        <v>111</v>
      </c>
      <c r="G2715">
        <v>115</v>
      </c>
      <c r="H2715">
        <v>98</v>
      </c>
      <c r="I2715">
        <v>68</v>
      </c>
      <c r="J2715">
        <v>111</v>
      </c>
      <c r="K2715">
        <v>115</v>
      </c>
      <c r="L2715">
        <v>98</v>
      </c>
      <c r="M2715">
        <v>64</v>
      </c>
      <c r="N2715">
        <v>112</v>
      </c>
      <c r="O2715">
        <v>122</v>
      </c>
      <c r="P2715">
        <v>99</v>
      </c>
      <c r="Q2715">
        <v>64</v>
      </c>
      <c r="R2715">
        <v>112</v>
      </c>
      <c r="S2715">
        <v>122</v>
      </c>
      <c r="T2715">
        <v>99</v>
      </c>
      <c r="U2715">
        <v>64</v>
      </c>
      <c r="V2715">
        <v>112</v>
      </c>
      <c r="W2715">
        <v>122</v>
      </c>
      <c r="X2715">
        <v>99</v>
      </c>
      <c r="Y2715">
        <v>67</v>
      </c>
      <c r="Z2715">
        <v>111</v>
      </c>
      <c r="AA2715">
        <v>123</v>
      </c>
      <c r="AB2715">
        <v>100</v>
      </c>
      <c r="AC2715">
        <v>67</v>
      </c>
      <c r="AD2715">
        <v>107</v>
      </c>
      <c r="AE2715">
        <v>118</v>
      </c>
      <c r="AF2715">
        <v>96</v>
      </c>
      <c r="AG2715">
        <v>67</v>
      </c>
      <c r="AH2715">
        <v>107</v>
      </c>
      <c r="AI2715">
        <v>123</v>
      </c>
      <c r="AJ2715">
        <v>100</v>
      </c>
      <c r="AK2715" s="1">
        <v>0</v>
      </c>
      <c r="AL2715" s="2">
        <f>IF(NOT(ISNUMBER(gepModelClass1(A2715:AJ2715))),#REF!,gepModelClass1(A2715:AJ2715))</f>
        <v>2.1450487385986346E-5</v>
      </c>
      <c r="AM2715" s="2">
        <f>IF(NOT(ISNUMBER(gepModelClass2(A2715:AJ2715))),#REF!,gepModelClass2(A2715:AJ2715))</f>
        <v>6.2308800839209523E-5</v>
      </c>
      <c r="AN2715" s="2">
        <f>IF(NOT(ISNUMBER(gepModelClass3(A2715:AJ2715))),#REF!,gepModelClass3(A2715:AJ2715))</f>
        <v>5.4877652476316655E-3</v>
      </c>
      <c r="AO2715" s="2">
        <f>IF(NOT(ISNUMBER(gepModelClass4(A2715:AJ2715))),#REF!,gepModelClass4(A2715:AJ2715))</f>
        <v>0.99997170803834223</v>
      </c>
      <c r="AP2715" s="2">
        <f>IF(NOT(ISNUMBER(gepModelClass5(A2715:AJ2715))),#REF!,gepModelClass5(A2715:AJ2715))</f>
        <v>2.1028073638549106E-3</v>
      </c>
      <c r="AQ2715" s="2">
        <f>IF(NOT(ISNUMBER(gepModelClass6(A2715:AJ2715))),#REF!,gepModelClass6(A2715:AJ2715))</f>
        <v>3.6252516862879595E-5</v>
      </c>
      <c r="AR2715" s="3" t="str">
        <f t="shared" si="84"/>
        <v>red_soil</v>
      </c>
      <c r="AS2715" s="5" t="s">
        <v>43</v>
      </c>
      <c r="AT2715">
        <f t="shared" si="85"/>
        <v>0</v>
      </c>
      <c r="AU2715" s="3"/>
      <c r="AV2715" s="3"/>
      <c r="AW2715" s="1"/>
      <c r="AX2715" s="4"/>
      <c r="AY2715" s="4"/>
    </row>
    <row r="2716" spans="1:51" x14ac:dyDescent="0.25">
      <c r="A2716">
        <v>68</v>
      </c>
      <c r="B2716">
        <v>111</v>
      </c>
      <c r="C2716">
        <v>115</v>
      </c>
      <c r="D2716">
        <v>98</v>
      </c>
      <c r="E2716">
        <v>68</v>
      </c>
      <c r="F2716">
        <v>115</v>
      </c>
      <c r="G2716">
        <v>120</v>
      </c>
      <c r="H2716">
        <v>98</v>
      </c>
      <c r="I2716">
        <v>68</v>
      </c>
      <c r="J2716">
        <v>115</v>
      </c>
      <c r="K2716">
        <v>125</v>
      </c>
      <c r="L2716">
        <v>98</v>
      </c>
      <c r="M2716">
        <v>64</v>
      </c>
      <c r="N2716">
        <v>112</v>
      </c>
      <c r="O2716">
        <v>122</v>
      </c>
      <c r="P2716">
        <v>99</v>
      </c>
      <c r="Q2716">
        <v>64</v>
      </c>
      <c r="R2716">
        <v>116</v>
      </c>
      <c r="S2716">
        <v>122</v>
      </c>
      <c r="T2716">
        <v>99</v>
      </c>
      <c r="U2716">
        <v>64</v>
      </c>
      <c r="V2716">
        <v>112</v>
      </c>
      <c r="W2716">
        <v>128</v>
      </c>
      <c r="X2716">
        <v>96</v>
      </c>
      <c r="Y2716">
        <v>67</v>
      </c>
      <c r="Z2716">
        <v>107</v>
      </c>
      <c r="AA2716">
        <v>123</v>
      </c>
      <c r="AB2716">
        <v>100</v>
      </c>
      <c r="AC2716">
        <v>71</v>
      </c>
      <c r="AD2716">
        <v>111</v>
      </c>
      <c r="AE2716">
        <v>123</v>
      </c>
      <c r="AF2716">
        <v>100</v>
      </c>
      <c r="AG2716">
        <v>71</v>
      </c>
      <c r="AH2716">
        <v>111</v>
      </c>
      <c r="AI2716">
        <v>123</v>
      </c>
      <c r="AJ2716">
        <v>96</v>
      </c>
      <c r="AK2716" s="1">
        <v>0</v>
      </c>
      <c r="AL2716" s="2">
        <f>IF(NOT(ISNUMBER(gepModelClass1(A2716:AJ2716))),#REF!,gepModelClass1(A2716:AJ2716))</f>
        <v>2.5359847806092927E-5</v>
      </c>
      <c r="AM2716" s="2">
        <f>IF(NOT(ISNUMBER(gepModelClass2(A2716:AJ2716))),#REF!,gepModelClass2(A2716:AJ2716))</f>
        <v>6.2308800839209523E-5</v>
      </c>
      <c r="AN2716" s="2">
        <f>IF(NOT(ISNUMBER(gepModelClass3(A2716:AJ2716))),#REF!,gepModelClass3(A2716:AJ2716))</f>
        <v>7.5304874717026481E-3</v>
      </c>
      <c r="AO2716" s="2">
        <f>IF(NOT(ISNUMBER(gepModelClass4(A2716:AJ2716))),#REF!,gepModelClass4(A2716:AJ2716))</f>
        <v>0.99996178838926852</v>
      </c>
      <c r="AP2716" s="2">
        <f>IF(NOT(ISNUMBER(gepModelClass5(A2716:AJ2716))),#REF!,gepModelClass5(A2716:AJ2716))</f>
        <v>2.26303186010593E-3</v>
      </c>
      <c r="AQ2716" s="2">
        <f>IF(NOT(ISNUMBER(gepModelClass6(A2716:AJ2716))),#REF!,gepModelClass6(A2716:AJ2716))</f>
        <v>7.974757846922755E-5</v>
      </c>
      <c r="AR2716" s="3" t="str">
        <f t="shared" si="84"/>
        <v>red_soil</v>
      </c>
      <c r="AS2716" s="5" t="s">
        <v>43</v>
      </c>
      <c r="AT2716">
        <f t="shared" si="85"/>
        <v>0</v>
      </c>
      <c r="AU2716" s="3"/>
      <c r="AV2716" s="3"/>
      <c r="AW2716" s="1"/>
      <c r="AX2716" s="4"/>
      <c r="AY2716" s="4"/>
    </row>
    <row r="2717" spans="1:51" x14ac:dyDescent="0.25">
      <c r="A2717">
        <v>68</v>
      </c>
      <c r="B2717">
        <v>115</v>
      </c>
      <c r="C2717">
        <v>120</v>
      </c>
      <c r="D2717">
        <v>98</v>
      </c>
      <c r="E2717">
        <v>68</v>
      </c>
      <c r="F2717">
        <v>115</v>
      </c>
      <c r="G2717">
        <v>125</v>
      </c>
      <c r="H2717">
        <v>98</v>
      </c>
      <c r="I2717">
        <v>68</v>
      </c>
      <c r="J2717">
        <v>115</v>
      </c>
      <c r="K2717">
        <v>125</v>
      </c>
      <c r="L2717">
        <v>98</v>
      </c>
      <c r="M2717">
        <v>64</v>
      </c>
      <c r="N2717">
        <v>116</v>
      </c>
      <c r="O2717">
        <v>122</v>
      </c>
      <c r="P2717">
        <v>99</v>
      </c>
      <c r="Q2717">
        <v>64</v>
      </c>
      <c r="R2717">
        <v>112</v>
      </c>
      <c r="S2717">
        <v>128</v>
      </c>
      <c r="T2717">
        <v>96</v>
      </c>
      <c r="U2717">
        <v>64</v>
      </c>
      <c r="V2717">
        <v>112</v>
      </c>
      <c r="W2717">
        <v>122</v>
      </c>
      <c r="X2717">
        <v>96</v>
      </c>
      <c r="Y2717">
        <v>71</v>
      </c>
      <c r="Z2717">
        <v>111</v>
      </c>
      <c r="AA2717">
        <v>123</v>
      </c>
      <c r="AB2717">
        <v>100</v>
      </c>
      <c r="AC2717">
        <v>71</v>
      </c>
      <c r="AD2717">
        <v>111</v>
      </c>
      <c r="AE2717">
        <v>123</v>
      </c>
      <c r="AF2717">
        <v>96</v>
      </c>
      <c r="AG2717">
        <v>71</v>
      </c>
      <c r="AH2717">
        <v>107</v>
      </c>
      <c r="AI2717">
        <v>118</v>
      </c>
      <c r="AJ2717">
        <v>96</v>
      </c>
      <c r="AK2717" s="1">
        <v>0</v>
      </c>
      <c r="AL2717" s="2">
        <f>IF(NOT(ISNUMBER(gepModelClass1(A2717:AJ2717))),#REF!,gepModelClass1(A2717:AJ2717))</f>
        <v>1.6439193488639346E-5</v>
      </c>
      <c r="AM2717" s="2">
        <f>IF(NOT(ISNUMBER(gepModelClass2(A2717:AJ2717))),#REF!,gepModelClass2(A2717:AJ2717))</f>
        <v>2.5639195636357117E-5</v>
      </c>
      <c r="AN2717" s="2">
        <f>IF(NOT(ISNUMBER(gepModelClass3(A2717:AJ2717))),#REF!,gepModelClass3(A2717:AJ2717))</f>
        <v>7.1995561389837717E-3</v>
      </c>
      <c r="AO2717" s="2">
        <f>IF(NOT(ISNUMBER(gepModelClass4(A2717:AJ2717))),#REF!,gepModelClass4(A2717:AJ2717))</f>
        <v>0.99995481099999517</v>
      </c>
      <c r="AP2717" s="2">
        <f>IF(NOT(ISNUMBER(gepModelClass5(A2717:AJ2717))),#REF!,gepModelClass5(A2717:AJ2717))</f>
        <v>2.230324446497687E-3</v>
      </c>
      <c r="AQ2717" s="2">
        <f>IF(NOT(ISNUMBER(gepModelClass6(A2717:AJ2717))),#REF!,gepModelClass6(A2717:AJ2717))</f>
        <v>7.9916076226940977E-5</v>
      </c>
      <c r="AR2717" s="3" t="str">
        <f t="shared" si="84"/>
        <v>red_soil</v>
      </c>
      <c r="AS2717" s="5" t="s">
        <v>43</v>
      </c>
      <c r="AT2717">
        <f t="shared" si="85"/>
        <v>0</v>
      </c>
      <c r="AU2717" s="3"/>
      <c r="AV2717" s="3"/>
      <c r="AW2717" s="1"/>
      <c r="AX2717" s="4"/>
      <c r="AY2717" s="4"/>
    </row>
    <row r="2718" spans="1:51" x14ac:dyDescent="0.25">
      <c r="A2718">
        <v>68</v>
      </c>
      <c r="B2718">
        <v>115</v>
      </c>
      <c r="C2718">
        <v>125</v>
      </c>
      <c r="D2718">
        <v>98</v>
      </c>
      <c r="E2718">
        <v>68</v>
      </c>
      <c r="F2718">
        <v>115</v>
      </c>
      <c r="G2718">
        <v>125</v>
      </c>
      <c r="H2718">
        <v>98</v>
      </c>
      <c r="I2718">
        <v>60</v>
      </c>
      <c r="J2718">
        <v>111</v>
      </c>
      <c r="K2718">
        <v>125</v>
      </c>
      <c r="L2718">
        <v>98</v>
      </c>
      <c r="M2718">
        <v>64</v>
      </c>
      <c r="N2718">
        <v>112</v>
      </c>
      <c r="O2718">
        <v>128</v>
      </c>
      <c r="P2718">
        <v>96</v>
      </c>
      <c r="Q2718">
        <v>64</v>
      </c>
      <c r="R2718">
        <v>112</v>
      </c>
      <c r="S2718">
        <v>122</v>
      </c>
      <c r="T2718">
        <v>96</v>
      </c>
      <c r="U2718">
        <v>60</v>
      </c>
      <c r="V2718">
        <v>107</v>
      </c>
      <c r="W2718">
        <v>122</v>
      </c>
      <c r="X2718">
        <v>96</v>
      </c>
      <c r="Y2718">
        <v>71</v>
      </c>
      <c r="Z2718">
        <v>111</v>
      </c>
      <c r="AA2718">
        <v>123</v>
      </c>
      <c r="AB2718">
        <v>96</v>
      </c>
      <c r="AC2718">
        <v>71</v>
      </c>
      <c r="AD2718">
        <v>107</v>
      </c>
      <c r="AE2718">
        <v>118</v>
      </c>
      <c r="AF2718">
        <v>96</v>
      </c>
      <c r="AG2718">
        <v>67</v>
      </c>
      <c r="AH2718">
        <v>103</v>
      </c>
      <c r="AI2718">
        <v>113</v>
      </c>
      <c r="AJ2718">
        <v>96</v>
      </c>
      <c r="AK2718" s="1">
        <v>0</v>
      </c>
      <c r="AL2718" s="2">
        <f>IF(NOT(ISNUMBER(gepModelClass1(A2718:AJ2718))),#REF!,gepModelClass1(A2718:AJ2718))</f>
        <v>1.4114399632718418E-5</v>
      </c>
      <c r="AM2718" s="2">
        <f>IF(NOT(ISNUMBER(gepModelClass2(A2718:AJ2718))),#REF!,gepModelClass2(A2718:AJ2718))</f>
        <v>2.3628828813087621E-5</v>
      </c>
      <c r="AN2718" s="2">
        <f>IF(NOT(ISNUMBER(gepModelClass3(A2718:AJ2718))),#REF!,gepModelClass3(A2718:AJ2718))</f>
        <v>2.411736592548177E-3</v>
      </c>
      <c r="AO2718" s="2">
        <f>IF(NOT(ISNUMBER(gepModelClass4(A2718:AJ2718))),#REF!,gepModelClass4(A2718:AJ2718))</f>
        <v>0.99995145630541737</v>
      </c>
      <c r="AP2718" s="2">
        <f>IF(NOT(ISNUMBER(gepModelClass5(A2718:AJ2718))),#REF!,gepModelClass5(A2718:AJ2718))</f>
        <v>1.1980212514389424E-3</v>
      </c>
      <c r="AQ2718" s="2">
        <f>IF(NOT(ISNUMBER(gepModelClass6(A2718:AJ2718))),#REF!,gepModelClass6(A2718:AJ2718))</f>
        <v>2.0381742959576599E-5</v>
      </c>
      <c r="AR2718" s="3" t="str">
        <f t="shared" si="84"/>
        <v>red_soil</v>
      </c>
      <c r="AS2718" s="5" t="s">
        <v>43</v>
      </c>
      <c r="AT2718">
        <f t="shared" si="85"/>
        <v>0</v>
      </c>
      <c r="AU2718" s="3"/>
      <c r="AV2718" s="3"/>
      <c r="AW2718" s="1"/>
      <c r="AX2718" s="4"/>
      <c r="AY2718" s="4"/>
    </row>
    <row r="2719" spans="1:51" x14ac:dyDescent="0.25">
      <c r="A2719">
        <v>68</v>
      </c>
      <c r="B2719">
        <v>115</v>
      </c>
      <c r="C2719">
        <v>125</v>
      </c>
      <c r="D2719">
        <v>98</v>
      </c>
      <c r="E2719">
        <v>60</v>
      </c>
      <c r="F2719">
        <v>111</v>
      </c>
      <c r="G2719">
        <v>125</v>
      </c>
      <c r="H2719">
        <v>98</v>
      </c>
      <c r="I2719">
        <v>64</v>
      </c>
      <c r="J2719">
        <v>106</v>
      </c>
      <c r="K2719">
        <v>125</v>
      </c>
      <c r="L2719">
        <v>98</v>
      </c>
      <c r="M2719">
        <v>64</v>
      </c>
      <c r="N2719">
        <v>112</v>
      </c>
      <c r="O2719">
        <v>122</v>
      </c>
      <c r="P2719">
        <v>96</v>
      </c>
      <c r="Q2719">
        <v>60</v>
      </c>
      <c r="R2719">
        <v>107</v>
      </c>
      <c r="S2719">
        <v>122</v>
      </c>
      <c r="T2719">
        <v>96</v>
      </c>
      <c r="U2719">
        <v>64</v>
      </c>
      <c r="V2719">
        <v>107</v>
      </c>
      <c r="W2719">
        <v>118</v>
      </c>
      <c r="X2719">
        <v>99</v>
      </c>
      <c r="Y2719">
        <v>71</v>
      </c>
      <c r="Z2719">
        <v>107</v>
      </c>
      <c r="AA2719">
        <v>118</v>
      </c>
      <c r="AB2719">
        <v>96</v>
      </c>
      <c r="AC2719">
        <v>67</v>
      </c>
      <c r="AD2719">
        <v>103</v>
      </c>
      <c r="AE2719">
        <v>113</v>
      </c>
      <c r="AF2719">
        <v>96</v>
      </c>
      <c r="AG2719">
        <v>67</v>
      </c>
      <c r="AH2719">
        <v>107</v>
      </c>
      <c r="AI2719">
        <v>118</v>
      </c>
      <c r="AJ2719">
        <v>96</v>
      </c>
      <c r="AK2719" s="1">
        <v>0</v>
      </c>
      <c r="AL2719" s="2">
        <f>IF(NOT(ISNUMBER(gepModelClass1(A2719:AJ2719))),#REF!,gepModelClass1(A2719:AJ2719))</f>
        <v>1.4114399632718418E-5</v>
      </c>
      <c r="AM2719" s="2">
        <f>IF(NOT(ISNUMBER(gepModelClass2(A2719:AJ2719))),#REF!,gepModelClass2(A2719:AJ2719))</f>
        <v>1.4439745052339114E-5</v>
      </c>
      <c r="AN2719" s="2">
        <f>IF(NOT(ISNUMBER(gepModelClass3(A2719:AJ2719))),#REF!,gepModelClass3(A2719:AJ2719))</f>
        <v>3.2429811091426778E-3</v>
      </c>
      <c r="AO2719" s="2">
        <f>IF(NOT(ISNUMBER(gepModelClass4(A2719:AJ2719))),#REF!,gepModelClass4(A2719:AJ2719))</f>
        <v>0.9999671967545517</v>
      </c>
      <c r="AP2719" s="2">
        <f>IF(NOT(ISNUMBER(gepModelClass5(A2719:AJ2719))),#REF!,gepModelClass5(A2719:AJ2719))</f>
        <v>1.6510075890303596E-3</v>
      </c>
      <c r="AQ2719" s="2">
        <f>IF(NOT(ISNUMBER(gepModelClass6(A2719:AJ2719))),#REF!,gepModelClass6(A2719:AJ2719))</f>
        <v>3.0888994001776904E-5</v>
      </c>
      <c r="AR2719" s="3" t="str">
        <f t="shared" si="84"/>
        <v>red_soil</v>
      </c>
      <c r="AS2719" s="5" t="s">
        <v>43</v>
      </c>
      <c r="AT2719">
        <f t="shared" si="85"/>
        <v>0</v>
      </c>
      <c r="AU2719" s="3"/>
      <c r="AV2719" s="3"/>
      <c r="AW2719" s="1"/>
      <c r="AX2719" s="4"/>
      <c r="AY2719" s="4"/>
    </row>
    <row r="2720" spans="1:51" x14ac:dyDescent="0.25">
      <c r="A2720">
        <v>60</v>
      </c>
      <c r="B2720">
        <v>111</v>
      </c>
      <c r="C2720">
        <v>125</v>
      </c>
      <c r="D2720">
        <v>98</v>
      </c>
      <c r="E2720">
        <v>64</v>
      </c>
      <c r="F2720">
        <v>106</v>
      </c>
      <c r="G2720">
        <v>125</v>
      </c>
      <c r="H2720">
        <v>98</v>
      </c>
      <c r="I2720">
        <v>64</v>
      </c>
      <c r="J2720">
        <v>111</v>
      </c>
      <c r="K2720">
        <v>120</v>
      </c>
      <c r="L2720">
        <v>98</v>
      </c>
      <c r="M2720">
        <v>60</v>
      </c>
      <c r="N2720">
        <v>107</v>
      </c>
      <c r="O2720">
        <v>122</v>
      </c>
      <c r="P2720">
        <v>96</v>
      </c>
      <c r="Q2720">
        <v>64</v>
      </c>
      <c r="R2720">
        <v>107</v>
      </c>
      <c r="S2720">
        <v>118</v>
      </c>
      <c r="T2720">
        <v>99</v>
      </c>
      <c r="U2720">
        <v>64</v>
      </c>
      <c r="V2720">
        <v>107</v>
      </c>
      <c r="W2720">
        <v>122</v>
      </c>
      <c r="X2720">
        <v>96</v>
      </c>
      <c r="Y2720">
        <v>67</v>
      </c>
      <c r="Z2720">
        <v>103</v>
      </c>
      <c r="AA2720">
        <v>113</v>
      </c>
      <c r="AB2720">
        <v>96</v>
      </c>
      <c r="AC2720">
        <v>67</v>
      </c>
      <c r="AD2720">
        <v>107</v>
      </c>
      <c r="AE2720">
        <v>118</v>
      </c>
      <c r="AF2720">
        <v>96</v>
      </c>
      <c r="AG2720">
        <v>71</v>
      </c>
      <c r="AH2720">
        <v>116</v>
      </c>
      <c r="AI2720">
        <v>118</v>
      </c>
      <c r="AJ2720">
        <v>100</v>
      </c>
      <c r="AK2720" s="1">
        <v>0</v>
      </c>
      <c r="AL2720" s="2">
        <f>IF(NOT(ISNUMBER(gepModelClass1(A2720:AJ2720))),#REF!,gepModelClass1(A2720:AJ2720))</f>
        <v>2.067911410598343E-5</v>
      </c>
      <c r="AM2720" s="2">
        <f>IF(NOT(ISNUMBER(gepModelClass2(A2720:AJ2720))),#REF!,gepModelClass2(A2720:AJ2720))</f>
        <v>3.6858949392229199E-5</v>
      </c>
      <c r="AN2720" s="2">
        <f>IF(NOT(ISNUMBER(gepModelClass3(A2720:AJ2720))),#REF!,gepModelClass3(A2720:AJ2720))</f>
        <v>1.4659594000484997E-3</v>
      </c>
      <c r="AO2720" s="2">
        <f>IF(NOT(ISNUMBER(gepModelClass4(A2720:AJ2720))),#REF!,gepModelClass4(A2720:AJ2720))</f>
        <v>0.99990426087689321</v>
      </c>
      <c r="AP2720" s="2">
        <f>IF(NOT(ISNUMBER(gepModelClass5(A2720:AJ2720))),#REF!,gepModelClass5(A2720:AJ2720))</f>
        <v>2.0899160565106302E-3</v>
      </c>
      <c r="AQ2720" s="2">
        <f>IF(NOT(ISNUMBER(gepModelClass6(A2720:AJ2720))),#REF!,gepModelClass6(A2720:AJ2720))</f>
        <v>7.3759678324313016E-5</v>
      </c>
      <c r="AR2720" s="3" t="str">
        <f t="shared" si="84"/>
        <v>red_soil</v>
      </c>
      <c r="AS2720" s="5" t="s">
        <v>43</v>
      </c>
      <c r="AT2720">
        <f t="shared" si="85"/>
        <v>0</v>
      </c>
      <c r="AU2720" s="3"/>
      <c r="AV2720" s="3"/>
      <c r="AW2720" s="1"/>
      <c r="AX2720" s="4"/>
      <c r="AY2720" s="4"/>
    </row>
    <row r="2721" spans="1:51" x14ac:dyDescent="0.25">
      <c r="A2721">
        <v>64</v>
      </c>
      <c r="B2721">
        <v>111</v>
      </c>
      <c r="C2721">
        <v>120</v>
      </c>
      <c r="D2721">
        <v>98</v>
      </c>
      <c r="E2721">
        <v>64</v>
      </c>
      <c r="F2721">
        <v>111</v>
      </c>
      <c r="G2721">
        <v>125</v>
      </c>
      <c r="H2721">
        <v>102</v>
      </c>
      <c r="I2721">
        <v>72</v>
      </c>
      <c r="J2721">
        <v>115</v>
      </c>
      <c r="K2721">
        <v>120</v>
      </c>
      <c r="L2721">
        <v>102</v>
      </c>
      <c r="M2721">
        <v>64</v>
      </c>
      <c r="N2721">
        <v>107</v>
      </c>
      <c r="O2721">
        <v>122</v>
      </c>
      <c r="P2721">
        <v>96</v>
      </c>
      <c r="Q2721">
        <v>68</v>
      </c>
      <c r="R2721">
        <v>107</v>
      </c>
      <c r="S2721">
        <v>122</v>
      </c>
      <c r="T2721">
        <v>99</v>
      </c>
      <c r="U2721">
        <v>68</v>
      </c>
      <c r="V2721">
        <v>116</v>
      </c>
      <c r="W2721">
        <v>122</v>
      </c>
      <c r="X2721">
        <v>99</v>
      </c>
      <c r="Y2721">
        <v>71</v>
      </c>
      <c r="Z2721">
        <v>116</v>
      </c>
      <c r="AA2721">
        <v>118</v>
      </c>
      <c r="AB2721">
        <v>100</v>
      </c>
      <c r="AC2721">
        <v>71</v>
      </c>
      <c r="AD2721">
        <v>111</v>
      </c>
      <c r="AE2721">
        <v>123</v>
      </c>
      <c r="AF2721">
        <v>104</v>
      </c>
      <c r="AG2721">
        <v>71</v>
      </c>
      <c r="AH2721">
        <v>111</v>
      </c>
      <c r="AI2721">
        <v>123</v>
      </c>
      <c r="AJ2721">
        <v>104</v>
      </c>
      <c r="AK2721" s="1">
        <v>0</v>
      </c>
      <c r="AL2721" s="2">
        <f>IF(NOT(ISNUMBER(gepModelClass1(A2721:AJ2721))),#REF!,gepModelClass1(A2721:AJ2721))</f>
        <v>5.0523115324404164E-5</v>
      </c>
      <c r="AM2721" s="2">
        <f>IF(NOT(ISNUMBER(gepModelClass2(A2721:AJ2721))),#REF!,gepModelClass2(A2721:AJ2721))</f>
        <v>2.1531701989975041E-4</v>
      </c>
      <c r="AN2721" s="2">
        <f>IF(NOT(ISNUMBER(gepModelClass3(A2721:AJ2721))),#REF!,gepModelClass3(A2721:AJ2721))</f>
        <v>1.4432196871590674E-2</v>
      </c>
      <c r="AO2721" s="2">
        <f>IF(NOT(ISNUMBER(gepModelClass4(A2721:AJ2721))),#REF!,gepModelClass4(A2721:AJ2721))</f>
        <v>0.99991111657993059</v>
      </c>
      <c r="AP2721" s="2">
        <f>IF(NOT(ISNUMBER(gepModelClass5(A2721:AJ2721))),#REF!,gepModelClass5(A2721:AJ2721))</f>
        <v>3.2495387141221904E-3</v>
      </c>
      <c r="AQ2721" s="2">
        <f>IF(NOT(ISNUMBER(gepModelClass6(A2721:AJ2721))),#REF!,gepModelClass6(A2721:AJ2721))</f>
        <v>4.2246634674335414E-5</v>
      </c>
      <c r="AR2721" s="3" t="str">
        <f t="shared" si="84"/>
        <v>red_soil</v>
      </c>
      <c r="AS2721" s="5" t="s">
        <v>43</v>
      </c>
      <c r="AT2721">
        <f t="shared" si="85"/>
        <v>0</v>
      </c>
      <c r="AU2721" s="3"/>
      <c r="AV2721" s="3"/>
      <c r="AW2721" s="1"/>
      <c r="AX2721" s="4"/>
      <c r="AY2721" s="4"/>
    </row>
    <row r="2722" spans="1:51" x14ac:dyDescent="0.25">
      <c r="A2722">
        <v>68</v>
      </c>
      <c r="B2722">
        <v>115</v>
      </c>
      <c r="C2722">
        <v>120</v>
      </c>
      <c r="D2722">
        <v>102</v>
      </c>
      <c r="E2722">
        <v>68</v>
      </c>
      <c r="F2722">
        <v>115</v>
      </c>
      <c r="G2722">
        <v>120</v>
      </c>
      <c r="H2722">
        <v>98</v>
      </c>
      <c r="I2722">
        <v>68</v>
      </c>
      <c r="J2722">
        <v>111</v>
      </c>
      <c r="K2722">
        <v>120</v>
      </c>
      <c r="L2722">
        <v>98</v>
      </c>
      <c r="M2722">
        <v>68</v>
      </c>
      <c r="N2722">
        <v>116</v>
      </c>
      <c r="O2722">
        <v>128</v>
      </c>
      <c r="P2722">
        <v>99</v>
      </c>
      <c r="Q2722">
        <v>68</v>
      </c>
      <c r="R2722">
        <v>116</v>
      </c>
      <c r="S2722">
        <v>122</v>
      </c>
      <c r="T2722">
        <v>99</v>
      </c>
      <c r="U2722">
        <v>64</v>
      </c>
      <c r="V2722">
        <v>112</v>
      </c>
      <c r="W2722">
        <v>122</v>
      </c>
      <c r="X2722">
        <v>99</v>
      </c>
      <c r="Y2722">
        <v>67</v>
      </c>
      <c r="Z2722">
        <v>111</v>
      </c>
      <c r="AA2722">
        <v>123</v>
      </c>
      <c r="AB2722">
        <v>100</v>
      </c>
      <c r="AC2722">
        <v>67</v>
      </c>
      <c r="AD2722">
        <v>111</v>
      </c>
      <c r="AE2722">
        <v>123</v>
      </c>
      <c r="AF2722">
        <v>96</v>
      </c>
      <c r="AG2722">
        <v>71</v>
      </c>
      <c r="AH2722">
        <v>107</v>
      </c>
      <c r="AI2722">
        <v>118</v>
      </c>
      <c r="AJ2722">
        <v>96</v>
      </c>
      <c r="AK2722" s="1">
        <v>0</v>
      </c>
      <c r="AL2722" s="2">
        <f>IF(NOT(ISNUMBER(gepModelClass1(A2722:AJ2722))),#REF!,gepModelClass1(A2722:AJ2722))</f>
        <v>1.6439193488639346E-5</v>
      </c>
      <c r="AM2722" s="2">
        <f>IF(NOT(ISNUMBER(gepModelClass2(A2722:AJ2722))),#REF!,gepModelClass2(A2722:AJ2722))</f>
        <v>8.8100873056784785E-5</v>
      </c>
      <c r="AN2722" s="2">
        <f>IF(NOT(ISNUMBER(gepModelClass3(A2722:AJ2722))),#REF!,gepModelClass3(A2722:AJ2722))</f>
        <v>1.0665045139455298E-2</v>
      </c>
      <c r="AO2722" s="2">
        <f>IF(NOT(ISNUMBER(gepModelClass4(A2722:AJ2722))),#REF!,gepModelClass4(A2722:AJ2722))</f>
        <v>0.99995427397320591</v>
      </c>
      <c r="AP2722" s="2">
        <f>IF(NOT(ISNUMBER(gepModelClass5(A2722:AJ2722))),#REF!,gepModelClass5(A2722:AJ2722))</f>
        <v>2.1340642298701305E-3</v>
      </c>
      <c r="AQ2722" s="2">
        <f>IF(NOT(ISNUMBER(gepModelClass6(A2722:AJ2722))),#REF!,gepModelClass6(A2722:AJ2722))</f>
        <v>1.0312188467275022E-5</v>
      </c>
      <c r="AR2722" s="3" t="str">
        <f t="shared" si="84"/>
        <v>red_soil</v>
      </c>
      <c r="AS2722" s="5" t="s">
        <v>43</v>
      </c>
      <c r="AT2722">
        <f t="shared" si="85"/>
        <v>0</v>
      </c>
      <c r="AU2722" s="3"/>
      <c r="AV2722" s="3"/>
      <c r="AW2722" s="1"/>
      <c r="AX2722" s="4"/>
      <c r="AY2722" s="4"/>
    </row>
    <row r="2723" spans="1:51" x14ac:dyDescent="0.25">
      <c r="A2723">
        <v>68</v>
      </c>
      <c r="B2723">
        <v>115</v>
      </c>
      <c r="C2723">
        <v>120</v>
      </c>
      <c r="D2723">
        <v>98</v>
      </c>
      <c r="E2723">
        <v>68</v>
      </c>
      <c r="F2723">
        <v>111</v>
      </c>
      <c r="G2723">
        <v>120</v>
      </c>
      <c r="H2723">
        <v>98</v>
      </c>
      <c r="I2723">
        <v>64</v>
      </c>
      <c r="J2723">
        <v>111</v>
      </c>
      <c r="K2723">
        <v>115</v>
      </c>
      <c r="L2723">
        <v>98</v>
      </c>
      <c r="M2723">
        <v>68</v>
      </c>
      <c r="N2723">
        <v>116</v>
      </c>
      <c r="O2723">
        <v>122</v>
      </c>
      <c r="P2723">
        <v>99</v>
      </c>
      <c r="Q2723">
        <v>64</v>
      </c>
      <c r="R2723">
        <v>112</v>
      </c>
      <c r="S2723">
        <v>122</v>
      </c>
      <c r="T2723">
        <v>99</v>
      </c>
      <c r="U2723">
        <v>68</v>
      </c>
      <c r="V2723">
        <v>107</v>
      </c>
      <c r="W2723">
        <v>118</v>
      </c>
      <c r="X2723">
        <v>96</v>
      </c>
      <c r="Y2723">
        <v>67</v>
      </c>
      <c r="Z2723">
        <v>111</v>
      </c>
      <c r="AA2723">
        <v>123</v>
      </c>
      <c r="AB2723">
        <v>96</v>
      </c>
      <c r="AC2723">
        <v>71</v>
      </c>
      <c r="AD2723">
        <v>107</v>
      </c>
      <c r="AE2723">
        <v>118</v>
      </c>
      <c r="AF2723">
        <v>96</v>
      </c>
      <c r="AG2723">
        <v>71</v>
      </c>
      <c r="AH2723">
        <v>107</v>
      </c>
      <c r="AI2723">
        <v>118</v>
      </c>
      <c r="AJ2723">
        <v>96</v>
      </c>
      <c r="AK2723" s="1">
        <v>0</v>
      </c>
      <c r="AL2723" s="2">
        <f>IF(NOT(ISNUMBER(gepModelClass1(A2723:AJ2723))),#REF!,gepModelClass1(A2723:AJ2723))</f>
        <v>9.1494408975508819E-6</v>
      </c>
      <c r="AM2723" s="2">
        <f>IF(NOT(ISNUMBER(gepModelClass2(A2723:AJ2723))),#REF!,gepModelClass2(A2723:AJ2723))</f>
        <v>3.4449123011963722E-5</v>
      </c>
      <c r="AN2723" s="2">
        <f>IF(NOT(ISNUMBER(gepModelClass3(A2723:AJ2723))),#REF!,gepModelClass3(A2723:AJ2723))</f>
        <v>9.4359472285646361E-3</v>
      </c>
      <c r="AO2723" s="2">
        <f>IF(NOT(ISNUMBER(gepModelClass4(A2723:AJ2723))),#REF!,gepModelClass4(A2723:AJ2723))</f>
        <v>0.99991698681097729</v>
      </c>
      <c r="AP2723" s="2">
        <f>IF(NOT(ISNUMBER(gepModelClass5(A2723:AJ2723))),#REF!,gepModelClass5(A2723:AJ2723))</f>
        <v>2.2063754684710927E-3</v>
      </c>
      <c r="AQ2723" s="2">
        <f>IF(NOT(ISNUMBER(gepModelClass6(A2723:AJ2723))),#REF!,gepModelClass6(A2723:AJ2723))</f>
        <v>8.177478666179333E-5</v>
      </c>
      <c r="AR2723" s="3" t="str">
        <f t="shared" si="84"/>
        <v>red_soil</v>
      </c>
      <c r="AS2723" s="5" t="s">
        <v>43</v>
      </c>
      <c r="AT2723">
        <f t="shared" si="85"/>
        <v>0</v>
      </c>
      <c r="AU2723" s="3"/>
      <c r="AV2723" s="3"/>
      <c r="AW2723" s="1"/>
      <c r="AX2723" s="4"/>
      <c r="AY2723" s="4"/>
    </row>
    <row r="2724" spans="1:51" x14ac:dyDescent="0.25">
      <c r="A2724">
        <v>64</v>
      </c>
      <c r="B2724">
        <v>111</v>
      </c>
      <c r="C2724">
        <v>115</v>
      </c>
      <c r="D2724">
        <v>98</v>
      </c>
      <c r="E2724">
        <v>68</v>
      </c>
      <c r="F2724">
        <v>111</v>
      </c>
      <c r="G2724">
        <v>120</v>
      </c>
      <c r="H2724">
        <v>102</v>
      </c>
      <c r="I2724">
        <v>68</v>
      </c>
      <c r="J2724">
        <v>106</v>
      </c>
      <c r="K2724">
        <v>115</v>
      </c>
      <c r="L2724">
        <v>94</v>
      </c>
      <c r="M2724">
        <v>68</v>
      </c>
      <c r="N2724">
        <v>107</v>
      </c>
      <c r="O2724">
        <v>118</v>
      </c>
      <c r="P2724">
        <v>96</v>
      </c>
      <c r="Q2724">
        <v>68</v>
      </c>
      <c r="R2724">
        <v>112</v>
      </c>
      <c r="S2724">
        <v>122</v>
      </c>
      <c r="T2724">
        <v>103</v>
      </c>
      <c r="U2724">
        <v>71</v>
      </c>
      <c r="V2724">
        <v>112</v>
      </c>
      <c r="W2724">
        <v>122</v>
      </c>
      <c r="X2724">
        <v>99</v>
      </c>
      <c r="Y2724">
        <v>71</v>
      </c>
      <c r="Z2724">
        <v>107</v>
      </c>
      <c r="AA2724">
        <v>118</v>
      </c>
      <c r="AB2724">
        <v>96</v>
      </c>
      <c r="AC2724">
        <v>71</v>
      </c>
      <c r="AD2724">
        <v>111</v>
      </c>
      <c r="AE2724">
        <v>118</v>
      </c>
      <c r="AF2724">
        <v>100</v>
      </c>
      <c r="AG2724">
        <v>71</v>
      </c>
      <c r="AH2724">
        <v>111</v>
      </c>
      <c r="AI2724">
        <v>123</v>
      </c>
      <c r="AJ2724">
        <v>100</v>
      </c>
      <c r="AK2724" s="1">
        <v>0</v>
      </c>
      <c r="AL2724" s="2">
        <f>IF(NOT(ISNUMBER(gepModelClass1(A2724:AJ2724))),#REF!,gepModelClass1(A2724:AJ2724))</f>
        <v>1.481467970327181E-5</v>
      </c>
      <c r="AM2724" s="2">
        <f>IF(NOT(ISNUMBER(gepModelClass2(A2724:AJ2724))),#REF!,gepModelClass2(A2724:AJ2724))</f>
        <v>3.8104111456140988E-4</v>
      </c>
      <c r="AN2724" s="2">
        <f>IF(NOT(ISNUMBER(gepModelClass3(A2724:AJ2724))),#REF!,gepModelClass3(A2724:AJ2724))</f>
        <v>1.5104240868716123E-2</v>
      </c>
      <c r="AO2724" s="2">
        <f>IF(NOT(ISNUMBER(gepModelClass4(A2724:AJ2724))),#REF!,gepModelClass4(A2724:AJ2724))</f>
        <v>0.99980357889653249</v>
      </c>
      <c r="AP2724" s="2">
        <f>IF(NOT(ISNUMBER(gepModelClass5(A2724:AJ2724))),#REF!,gepModelClass5(A2724:AJ2724))</f>
        <v>2.7042409129728255E-3</v>
      </c>
      <c r="AQ2724" s="2">
        <f>IF(NOT(ISNUMBER(gepModelClass6(A2724:AJ2724))),#REF!,gepModelClass6(A2724:AJ2724))</f>
        <v>5.6177191993801277E-5</v>
      </c>
      <c r="AR2724" s="3" t="str">
        <f t="shared" si="84"/>
        <v>red_soil</v>
      </c>
      <c r="AS2724" s="5" t="s">
        <v>43</v>
      </c>
      <c r="AT2724">
        <f t="shared" si="85"/>
        <v>0</v>
      </c>
      <c r="AU2724" s="3"/>
      <c r="AV2724" s="3"/>
      <c r="AW2724" s="1"/>
      <c r="AX2724" s="4"/>
      <c r="AY2724" s="4"/>
    </row>
    <row r="2725" spans="1:51" x14ac:dyDescent="0.25">
      <c r="A2725">
        <v>68</v>
      </c>
      <c r="B2725">
        <v>73</v>
      </c>
      <c r="C2725">
        <v>71</v>
      </c>
      <c r="D2725">
        <v>61</v>
      </c>
      <c r="E2725">
        <v>64</v>
      </c>
      <c r="F2725">
        <v>69</v>
      </c>
      <c r="G2725">
        <v>71</v>
      </c>
      <c r="H2725">
        <v>57</v>
      </c>
      <c r="I2725">
        <v>60</v>
      </c>
      <c r="J2725">
        <v>69</v>
      </c>
      <c r="K2725">
        <v>74</v>
      </c>
      <c r="L2725">
        <v>54</v>
      </c>
      <c r="M2725">
        <v>68</v>
      </c>
      <c r="N2725">
        <v>75</v>
      </c>
      <c r="O2725">
        <v>79</v>
      </c>
      <c r="P2725">
        <v>63</v>
      </c>
      <c r="Q2725">
        <v>60</v>
      </c>
      <c r="R2725">
        <v>68</v>
      </c>
      <c r="S2725">
        <v>67</v>
      </c>
      <c r="T2725">
        <v>52</v>
      </c>
      <c r="U2725">
        <v>60</v>
      </c>
      <c r="V2725">
        <v>61</v>
      </c>
      <c r="W2725">
        <v>67</v>
      </c>
      <c r="X2725">
        <v>56</v>
      </c>
      <c r="Y2725">
        <v>67</v>
      </c>
      <c r="Z2725">
        <v>75</v>
      </c>
      <c r="AA2725">
        <v>77</v>
      </c>
      <c r="AB2725">
        <v>62</v>
      </c>
      <c r="AC2725">
        <v>63</v>
      </c>
      <c r="AD2725">
        <v>68</v>
      </c>
      <c r="AE2725">
        <v>70</v>
      </c>
      <c r="AF2725">
        <v>54</v>
      </c>
      <c r="AG2725">
        <v>63</v>
      </c>
      <c r="AH2725">
        <v>64</v>
      </c>
      <c r="AI2725">
        <v>67</v>
      </c>
      <c r="AJ2725">
        <v>54</v>
      </c>
      <c r="AK2725" s="1">
        <v>1</v>
      </c>
      <c r="AL2725" s="2">
        <f>IF(NOT(ISNUMBER(gepModelClass1(A2725:AJ2725))),#REF!,gepModelClass1(A2725:AJ2725))</f>
        <v>8.3999202325060009E-6</v>
      </c>
      <c r="AM2725" s="2">
        <f>IF(NOT(ISNUMBER(gepModelClass2(A2725:AJ2725))),#REF!,gepModelClass2(A2725:AJ2725))</f>
        <v>7.6954257439012484E-3</v>
      </c>
      <c r="AN2725" s="2">
        <f>IF(NOT(ISNUMBER(gepModelClass3(A2725:AJ2725))),#REF!,gepModelClass3(A2725:AJ2725))</f>
        <v>5.4488922931993733E-5</v>
      </c>
      <c r="AO2725" s="2">
        <f>IF(NOT(ISNUMBER(gepModelClass4(A2725:AJ2725))),#REF!,gepModelClass4(A2725:AJ2725))</f>
        <v>2.7094235637294264E-4</v>
      </c>
      <c r="AP2725" s="2">
        <f>IF(NOT(ISNUMBER(gepModelClass5(A2725:AJ2725))),#REF!,gepModelClass5(A2725:AJ2725))</f>
        <v>2.1782940441272144E-2</v>
      </c>
      <c r="AQ2725" s="2">
        <f>IF(NOT(ISNUMBER(gepModelClass6(A2725:AJ2725))),#REF!,gepModelClass6(A2725:AJ2725))</f>
        <v>0.93525195192894028</v>
      </c>
      <c r="AR2725" s="3" t="str">
        <f t="shared" si="84"/>
        <v>very_damp_grey_soil</v>
      </c>
      <c r="AS2725" s="5" t="s">
        <v>41</v>
      </c>
      <c r="AT2725">
        <f t="shared" si="85"/>
        <v>0</v>
      </c>
      <c r="AU2725" s="3"/>
      <c r="AV2725" s="3"/>
      <c r="AW2725" s="1"/>
      <c r="AX2725" s="4"/>
      <c r="AY2725" s="4"/>
    </row>
    <row r="2726" spans="1:51" x14ac:dyDescent="0.25">
      <c r="A2726">
        <v>64</v>
      </c>
      <c r="B2726">
        <v>69</v>
      </c>
      <c r="C2726">
        <v>71</v>
      </c>
      <c r="D2726">
        <v>57</v>
      </c>
      <c r="E2726">
        <v>60</v>
      </c>
      <c r="F2726">
        <v>69</v>
      </c>
      <c r="G2726">
        <v>74</v>
      </c>
      <c r="H2726">
        <v>54</v>
      </c>
      <c r="I2726">
        <v>60</v>
      </c>
      <c r="J2726">
        <v>69</v>
      </c>
      <c r="K2726">
        <v>71</v>
      </c>
      <c r="L2726">
        <v>57</v>
      </c>
      <c r="M2726">
        <v>60</v>
      </c>
      <c r="N2726">
        <v>68</v>
      </c>
      <c r="O2726">
        <v>67</v>
      </c>
      <c r="P2726">
        <v>52</v>
      </c>
      <c r="Q2726">
        <v>60</v>
      </c>
      <c r="R2726">
        <v>61</v>
      </c>
      <c r="S2726">
        <v>67</v>
      </c>
      <c r="T2726">
        <v>56</v>
      </c>
      <c r="U2726">
        <v>64</v>
      </c>
      <c r="V2726">
        <v>64</v>
      </c>
      <c r="W2726">
        <v>71</v>
      </c>
      <c r="X2726">
        <v>56</v>
      </c>
      <c r="Y2726">
        <v>63</v>
      </c>
      <c r="Z2726">
        <v>68</v>
      </c>
      <c r="AA2726">
        <v>70</v>
      </c>
      <c r="AB2726">
        <v>54</v>
      </c>
      <c r="AC2726">
        <v>63</v>
      </c>
      <c r="AD2726">
        <v>64</v>
      </c>
      <c r="AE2726">
        <v>67</v>
      </c>
      <c r="AF2726">
        <v>54</v>
      </c>
      <c r="AG2726">
        <v>63</v>
      </c>
      <c r="AH2726">
        <v>68</v>
      </c>
      <c r="AI2726">
        <v>70</v>
      </c>
      <c r="AJ2726">
        <v>54</v>
      </c>
      <c r="AK2726" s="1">
        <v>1</v>
      </c>
      <c r="AL2726" s="2">
        <f>IF(NOT(ISNUMBER(gepModelClass1(A2726:AJ2726))),#REF!,gepModelClass1(A2726:AJ2726))</f>
        <v>4.1515038178324951E-6</v>
      </c>
      <c r="AM2726" s="2">
        <f>IF(NOT(ISNUMBER(gepModelClass2(A2726:AJ2726))),#REF!,gepModelClass2(A2726:AJ2726))</f>
        <v>2.290579025915486E-3</v>
      </c>
      <c r="AN2726" s="2">
        <f>IF(NOT(ISNUMBER(gepModelClass3(A2726:AJ2726))),#REF!,gepModelClass3(A2726:AJ2726))</f>
        <v>2.851695003284138E-5</v>
      </c>
      <c r="AO2726" s="2">
        <f>IF(NOT(ISNUMBER(gepModelClass4(A2726:AJ2726))),#REF!,gepModelClass4(A2726:AJ2726))</f>
        <v>3.2039993187461314E-4</v>
      </c>
      <c r="AP2726" s="2">
        <f>IF(NOT(ISNUMBER(gepModelClass5(A2726:AJ2726))),#REF!,gepModelClass5(A2726:AJ2726))</f>
        <v>2.1683070236289952E-2</v>
      </c>
      <c r="AQ2726" s="2">
        <f>IF(NOT(ISNUMBER(gepModelClass6(A2726:AJ2726))),#REF!,gepModelClass6(A2726:AJ2726))</f>
        <v>0.9726168388917662</v>
      </c>
      <c r="AR2726" s="3" t="str">
        <f t="shared" si="84"/>
        <v>very_damp_grey_soil</v>
      </c>
      <c r="AS2726" s="5" t="s">
        <v>41</v>
      </c>
      <c r="AT2726">
        <f t="shared" si="85"/>
        <v>0</v>
      </c>
      <c r="AU2726" s="3"/>
      <c r="AV2726" s="3"/>
      <c r="AW2726" s="1"/>
      <c r="AX2726" s="4"/>
      <c r="AY2726" s="4"/>
    </row>
    <row r="2727" spans="1:51" x14ac:dyDescent="0.25">
      <c r="A2727">
        <v>60</v>
      </c>
      <c r="B2727">
        <v>69</v>
      </c>
      <c r="C2727">
        <v>74</v>
      </c>
      <c r="D2727">
        <v>54</v>
      </c>
      <c r="E2727">
        <v>60</v>
      </c>
      <c r="F2727">
        <v>69</v>
      </c>
      <c r="G2727">
        <v>71</v>
      </c>
      <c r="H2727">
        <v>57</v>
      </c>
      <c r="I2727">
        <v>60</v>
      </c>
      <c r="J2727">
        <v>62</v>
      </c>
      <c r="K2727">
        <v>67</v>
      </c>
      <c r="L2727">
        <v>57</v>
      </c>
      <c r="M2727">
        <v>60</v>
      </c>
      <c r="N2727">
        <v>61</v>
      </c>
      <c r="O2727">
        <v>67</v>
      </c>
      <c r="P2727">
        <v>56</v>
      </c>
      <c r="Q2727">
        <v>64</v>
      </c>
      <c r="R2727">
        <v>64</v>
      </c>
      <c r="S2727">
        <v>71</v>
      </c>
      <c r="T2727">
        <v>56</v>
      </c>
      <c r="U2727">
        <v>60</v>
      </c>
      <c r="V2727">
        <v>68</v>
      </c>
      <c r="W2727">
        <v>67</v>
      </c>
      <c r="X2727">
        <v>56</v>
      </c>
      <c r="Y2727">
        <v>63</v>
      </c>
      <c r="Z2727">
        <v>64</v>
      </c>
      <c r="AA2727">
        <v>67</v>
      </c>
      <c r="AB2727">
        <v>54</v>
      </c>
      <c r="AC2727">
        <v>63</v>
      </c>
      <c r="AD2727">
        <v>68</v>
      </c>
      <c r="AE2727">
        <v>70</v>
      </c>
      <c r="AF2727">
        <v>54</v>
      </c>
      <c r="AG2727">
        <v>63</v>
      </c>
      <c r="AH2727">
        <v>64</v>
      </c>
      <c r="AI2727">
        <v>70</v>
      </c>
      <c r="AJ2727">
        <v>58</v>
      </c>
      <c r="AK2727" s="1">
        <v>1</v>
      </c>
      <c r="AL2727" s="2">
        <f>IF(NOT(ISNUMBER(gepModelClass1(A2727:AJ2727))),#REF!,gepModelClass1(A2727:AJ2727))</f>
        <v>8.7196796578280653E-6</v>
      </c>
      <c r="AM2727" s="2">
        <f>IF(NOT(ISNUMBER(gepModelClass2(A2727:AJ2727))),#REF!,gepModelClass2(A2727:AJ2727))</f>
        <v>4.1433682093327592E-3</v>
      </c>
      <c r="AN2727" s="2">
        <f>IF(NOT(ISNUMBER(gepModelClass3(A2727:AJ2727))),#REF!,gepModelClass3(A2727:AJ2727))</f>
        <v>1.9199927308186317E-5</v>
      </c>
      <c r="AO2727" s="2">
        <f>IF(NOT(ISNUMBER(gepModelClass4(A2727:AJ2727))),#REF!,gepModelClass4(A2727:AJ2727))</f>
        <v>2.1619254944205786E-4</v>
      </c>
      <c r="AP2727" s="2">
        <f>IF(NOT(ISNUMBER(gepModelClass5(A2727:AJ2727))),#REF!,gepModelClass5(A2727:AJ2727))</f>
        <v>1.6908674245926174E-2</v>
      </c>
      <c r="AQ2727" s="2">
        <f>IF(NOT(ISNUMBER(gepModelClass6(A2727:AJ2727))),#REF!,gepModelClass6(A2727:AJ2727))</f>
        <v>0.94761608056485291</v>
      </c>
      <c r="AR2727" s="3" t="str">
        <f t="shared" si="84"/>
        <v>very_damp_grey_soil</v>
      </c>
      <c r="AS2727" s="5" t="s">
        <v>41</v>
      </c>
      <c r="AT2727">
        <f t="shared" si="85"/>
        <v>0</v>
      </c>
      <c r="AU2727" s="3"/>
      <c r="AV2727" s="3"/>
      <c r="AW2727" s="1"/>
      <c r="AX2727" s="4"/>
      <c r="AY2727" s="4"/>
    </row>
    <row r="2728" spans="1:51" x14ac:dyDescent="0.25">
      <c r="A2728">
        <v>60</v>
      </c>
      <c r="B2728">
        <v>69</v>
      </c>
      <c r="C2728">
        <v>71</v>
      </c>
      <c r="D2728">
        <v>57</v>
      </c>
      <c r="E2728">
        <v>60</v>
      </c>
      <c r="F2728">
        <v>62</v>
      </c>
      <c r="G2728">
        <v>67</v>
      </c>
      <c r="H2728">
        <v>57</v>
      </c>
      <c r="I2728">
        <v>64</v>
      </c>
      <c r="J2728">
        <v>66</v>
      </c>
      <c r="K2728">
        <v>64</v>
      </c>
      <c r="L2728">
        <v>57</v>
      </c>
      <c r="M2728">
        <v>64</v>
      </c>
      <c r="N2728">
        <v>64</v>
      </c>
      <c r="O2728">
        <v>71</v>
      </c>
      <c r="P2728">
        <v>56</v>
      </c>
      <c r="Q2728">
        <v>60</v>
      </c>
      <c r="R2728">
        <v>68</v>
      </c>
      <c r="S2728">
        <v>67</v>
      </c>
      <c r="T2728">
        <v>56</v>
      </c>
      <c r="U2728">
        <v>64</v>
      </c>
      <c r="V2728">
        <v>68</v>
      </c>
      <c r="W2728">
        <v>67</v>
      </c>
      <c r="X2728">
        <v>56</v>
      </c>
      <c r="Y2728">
        <v>63</v>
      </c>
      <c r="Z2728">
        <v>68</v>
      </c>
      <c r="AA2728">
        <v>70</v>
      </c>
      <c r="AB2728">
        <v>54</v>
      </c>
      <c r="AC2728">
        <v>63</v>
      </c>
      <c r="AD2728">
        <v>64</v>
      </c>
      <c r="AE2728">
        <v>70</v>
      </c>
      <c r="AF2728">
        <v>58</v>
      </c>
      <c r="AG2728">
        <v>59</v>
      </c>
      <c r="AH2728">
        <v>64</v>
      </c>
      <c r="AI2728">
        <v>67</v>
      </c>
      <c r="AJ2728">
        <v>54</v>
      </c>
      <c r="AK2728" s="1">
        <v>1</v>
      </c>
      <c r="AL2728" s="2">
        <f>IF(NOT(ISNUMBER(gepModelClass1(A2728:AJ2728))),#REF!,gepModelClass1(A2728:AJ2728))</f>
        <v>6.3441617195766769E-6</v>
      </c>
      <c r="AM2728" s="2">
        <f>IF(NOT(ISNUMBER(gepModelClass2(A2728:AJ2728))),#REF!,gepModelClass2(A2728:AJ2728))</f>
        <v>9.1342302492605325E-3</v>
      </c>
      <c r="AN2728" s="2">
        <f>IF(NOT(ISNUMBER(gepModelClass3(A2728:AJ2728))),#REF!,gepModelClass3(A2728:AJ2728))</f>
        <v>2.4014730128571701E-5</v>
      </c>
      <c r="AO2728" s="2">
        <f>IF(NOT(ISNUMBER(gepModelClass4(A2728:AJ2728))),#REF!,gepModelClass4(A2728:AJ2728))</f>
        <v>3.0530804558075197E-4</v>
      </c>
      <c r="AP2728" s="2">
        <f>IF(NOT(ISNUMBER(gepModelClass5(A2728:AJ2728))),#REF!,gepModelClass5(A2728:AJ2728))</f>
        <v>2.3773972653180844E-2</v>
      </c>
      <c r="AQ2728" s="2">
        <f>IF(NOT(ISNUMBER(gepModelClass6(A2728:AJ2728))),#REF!,gepModelClass6(A2728:AJ2728))</f>
        <v>0.95471477372659741</v>
      </c>
      <c r="AR2728" s="3" t="str">
        <f t="shared" si="84"/>
        <v>very_damp_grey_soil</v>
      </c>
      <c r="AS2728" s="5" t="s">
        <v>41</v>
      </c>
      <c r="AT2728">
        <f t="shared" si="85"/>
        <v>0</v>
      </c>
      <c r="AU2728" s="3"/>
      <c r="AV2728" s="3"/>
      <c r="AW2728" s="1"/>
      <c r="AX2728" s="4"/>
      <c r="AY2728" s="4"/>
    </row>
    <row r="2729" spans="1:51" x14ac:dyDescent="0.25">
      <c r="A2729">
        <v>64</v>
      </c>
      <c r="B2729">
        <v>66</v>
      </c>
      <c r="C2729">
        <v>64</v>
      </c>
      <c r="D2729">
        <v>57</v>
      </c>
      <c r="E2729">
        <v>64</v>
      </c>
      <c r="F2729">
        <v>66</v>
      </c>
      <c r="G2729">
        <v>67</v>
      </c>
      <c r="H2729">
        <v>57</v>
      </c>
      <c r="I2729">
        <v>64</v>
      </c>
      <c r="J2729">
        <v>62</v>
      </c>
      <c r="K2729">
        <v>67</v>
      </c>
      <c r="L2729">
        <v>57</v>
      </c>
      <c r="M2729">
        <v>64</v>
      </c>
      <c r="N2729">
        <v>68</v>
      </c>
      <c r="O2729">
        <v>67</v>
      </c>
      <c r="P2729">
        <v>56</v>
      </c>
      <c r="Q2729">
        <v>60</v>
      </c>
      <c r="R2729">
        <v>68</v>
      </c>
      <c r="S2729">
        <v>67</v>
      </c>
      <c r="T2729">
        <v>56</v>
      </c>
      <c r="U2729">
        <v>64</v>
      </c>
      <c r="V2729">
        <v>68</v>
      </c>
      <c r="W2729">
        <v>67</v>
      </c>
      <c r="X2729">
        <v>52</v>
      </c>
      <c r="Y2729">
        <v>59</v>
      </c>
      <c r="Z2729">
        <v>64</v>
      </c>
      <c r="AA2729">
        <v>67</v>
      </c>
      <c r="AB2729">
        <v>54</v>
      </c>
      <c r="AC2729">
        <v>63</v>
      </c>
      <c r="AD2729">
        <v>68</v>
      </c>
      <c r="AE2729">
        <v>70</v>
      </c>
      <c r="AF2729">
        <v>58</v>
      </c>
      <c r="AG2729">
        <v>63</v>
      </c>
      <c r="AH2729">
        <v>64</v>
      </c>
      <c r="AI2729">
        <v>70</v>
      </c>
      <c r="AJ2729">
        <v>58</v>
      </c>
      <c r="AK2729" s="1">
        <v>1</v>
      </c>
      <c r="AL2729" s="2">
        <f>IF(NOT(ISNUMBER(gepModelClass1(A2729:AJ2729))),#REF!,gepModelClass1(A2729:AJ2729))</f>
        <v>3.1941511463731031E-6</v>
      </c>
      <c r="AM2729" s="2">
        <f>IF(NOT(ISNUMBER(gepModelClass2(A2729:AJ2729))),#REF!,gepModelClass2(A2729:AJ2729))</f>
        <v>1.1552482024086539E-2</v>
      </c>
      <c r="AN2729" s="2">
        <f>IF(NOT(ISNUMBER(gepModelClass3(A2729:AJ2729))),#REF!,gepModelClass3(A2729:AJ2729))</f>
        <v>3.4830203777952747E-5</v>
      </c>
      <c r="AO2729" s="2">
        <f>IF(NOT(ISNUMBER(gepModelClass4(A2729:AJ2729))),#REF!,gepModelClass4(A2729:AJ2729))</f>
        <v>3.4451127882712218E-4</v>
      </c>
      <c r="AP2729" s="2">
        <f>IF(NOT(ISNUMBER(gepModelClass5(A2729:AJ2729))),#REF!,gepModelClass5(A2729:AJ2729))</f>
        <v>2.9067512639976974E-2</v>
      </c>
      <c r="AQ2729" s="2">
        <f>IF(NOT(ISNUMBER(gepModelClass6(A2729:AJ2729))),#REF!,gepModelClass6(A2729:AJ2729))</f>
        <v>0.98117677132325598</v>
      </c>
      <c r="AR2729" s="3" t="str">
        <f t="shared" si="84"/>
        <v>very_damp_grey_soil</v>
      </c>
      <c r="AS2729" s="5" t="s">
        <v>41</v>
      </c>
      <c r="AT2729">
        <f t="shared" si="85"/>
        <v>0</v>
      </c>
      <c r="AU2729" s="3"/>
      <c r="AV2729" s="3"/>
      <c r="AW2729" s="1"/>
      <c r="AX2729" s="4"/>
      <c r="AY2729" s="4"/>
    </row>
    <row r="2730" spans="1:51" x14ac:dyDescent="0.25">
      <c r="A2730">
        <v>64</v>
      </c>
      <c r="B2730">
        <v>66</v>
      </c>
      <c r="C2730">
        <v>67</v>
      </c>
      <c r="D2730">
        <v>57</v>
      </c>
      <c r="E2730">
        <v>64</v>
      </c>
      <c r="F2730">
        <v>62</v>
      </c>
      <c r="G2730">
        <v>67</v>
      </c>
      <c r="H2730">
        <v>57</v>
      </c>
      <c r="I2730">
        <v>64</v>
      </c>
      <c r="J2730">
        <v>69</v>
      </c>
      <c r="K2730">
        <v>71</v>
      </c>
      <c r="L2730">
        <v>61</v>
      </c>
      <c r="M2730">
        <v>60</v>
      </c>
      <c r="N2730">
        <v>68</v>
      </c>
      <c r="O2730">
        <v>67</v>
      </c>
      <c r="P2730">
        <v>56</v>
      </c>
      <c r="Q2730">
        <v>64</v>
      </c>
      <c r="R2730">
        <v>68</v>
      </c>
      <c r="S2730">
        <v>67</v>
      </c>
      <c r="T2730">
        <v>52</v>
      </c>
      <c r="U2730">
        <v>64</v>
      </c>
      <c r="V2730">
        <v>61</v>
      </c>
      <c r="W2730">
        <v>63</v>
      </c>
      <c r="X2730">
        <v>52</v>
      </c>
      <c r="Y2730">
        <v>63</v>
      </c>
      <c r="Z2730">
        <v>68</v>
      </c>
      <c r="AA2730">
        <v>70</v>
      </c>
      <c r="AB2730">
        <v>58</v>
      </c>
      <c r="AC2730">
        <v>63</v>
      </c>
      <c r="AD2730">
        <v>64</v>
      </c>
      <c r="AE2730">
        <v>70</v>
      </c>
      <c r="AF2730">
        <v>58</v>
      </c>
      <c r="AG2730">
        <v>63</v>
      </c>
      <c r="AH2730">
        <v>61</v>
      </c>
      <c r="AI2730">
        <v>63</v>
      </c>
      <c r="AJ2730">
        <v>54</v>
      </c>
      <c r="AK2730" s="1">
        <v>1</v>
      </c>
      <c r="AL2730" s="2">
        <f>IF(NOT(ISNUMBER(gepModelClass1(A2730:AJ2730))),#REF!,gepModelClass1(A2730:AJ2730))</f>
        <v>1.0164189204386655E-5</v>
      </c>
      <c r="AM2730" s="2">
        <f>IF(NOT(ISNUMBER(gepModelClass2(A2730:AJ2730))),#REF!,gepModelClass2(A2730:AJ2730))</f>
        <v>2.1879730188452055E-3</v>
      </c>
      <c r="AN2730" s="2">
        <f>IF(NOT(ISNUMBER(gepModelClass3(A2730:AJ2730))),#REF!,gepModelClass3(A2730:AJ2730))</f>
        <v>4.1533808624224312E-5</v>
      </c>
      <c r="AO2730" s="2">
        <f>IF(NOT(ISNUMBER(gepModelClass4(A2730:AJ2730))),#REF!,gepModelClass4(A2730:AJ2730))</f>
        <v>8.4989298711150971E-5</v>
      </c>
      <c r="AP2730" s="2">
        <f>IF(NOT(ISNUMBER(gepModelClass5(A2730:AJ2730))),#REF!,gepModelClass5(A2730:AJ2730))</f>
        <v>4.2949071912761566E-2</v>
      </c>
      <c r="AQ2730" s="2">
        <f>IF(NOT(ISNUMBER(gepModelClass6(A2730:AJ2730))),#REF!,gepModelClass6(A2730:AJ2730))</f>
        <v>0.98123068985452622</v>
      </c>
      <c r="AR2730" s="3" t="str">
        <f t="shared" si="84"/>
        <v>very_damp_grey_soil</v>
      </c>
      <c r="AS2730" s="5" t="s">
        <v>41</v>
      </c>
      <c r="AT2730">
        <f t="shared" si="85"/>
        <v>0</v>
      </c>
      <c r="AU2730" s="3"/>
      <c r="AV2730" s="3"/>
      <c r="AW2730" s="1"/>
      <c r="AX2730" s="4"/>
      <c r="AY2730" s="4"/>
    </row>
    <row r="2731" spans="1:51" x14ac:dyDescent="0.25">
      <c r="A2731">
        <v>76</v>
      </c>
      <c r="B2731">
        <v>87</v>
      </c>
      <c r="C2731">
        <v>96</v>
      </c>
      <c r="D2731">
        <v>70</v>
      </c>
      <c r="E2731">
        <v>76</v>
      </c>
      <c r="F2731">
        <v>91</v>
      </c>
      <c r="G2731">
        <v>96</v>
      </c>
      <c r="H2731">
        <v>70</v>
      </c>
      <c r="I2731">
        <v>76</v>
      </c>
      <c r="J2731">
        <v>83</v>
      </c>
      <c r="K2731">
        <v>96</v>
      </c>
      <c r="L2731">
        <v>70</v>
      </c>
      <c r="M2731">
        <v>79</v>
      </c>
      <c r="N2731">
        <v>91</v>
      </c>
      <c r="O2731">
        <v>96</v>
      </c>
      <c r="P2731">
        <v>71</v>
      </c>
      <c r="Q2731">
        <v>75</v>
      </c>
      <c r="R2731">
        <v>91</v>
      </c>
      <c r="S2731">
        <v>93</v>
      </c>
      <c r="T2731">
        <v>71</v>
      </c>
      <c r="U2731">
        <v>75</v>
      </c>
      <c r="V2731">
        <v>83</v>
      </c>
      <c r="W2731">
        <v>89</v>
      </c>
      <c r="X2731">
        <v>71</v>
      </c>
      <c r="Y2731">
        <v>78</v>
      </c>
      <c r="Z2731">
        <v>87</v>
      </c>
      <c r="AA2731">
        <v>92</v>
      </c>
      <c r="AB2731">
        <v>74</v>
      </c>
      <c r="AC2731">
        <v>78</v>
      </c>
      <c r="AD2731">
        <v>87</v>
      </c>
      <c r="AE2731">
        <v>88</v>
      </c>
      <c r="AF2731">
        <v>70</v>
      </c>
      <c r="AG2731">
        <v>78</v>
      </c>
      <c r="AH2731">
        <v>87</v>
      </c>
      <c r="AI2731">
        <v>88</v>
      </c>
      <c r="AJ2731">
        <v>70</v>
      </c>
      <c r="AK2731" s="1">
        <v>0</v>
      </c>
      <c r="AL2731" s="2">
        <f>IF(NOT(ISNUMBER(gepModelClass1(A2731:AJ2731))),#REF!,gepModelClass1(A2731:AJ2731))</f>
        <v>4.7787690546070538E-6</v>
      </c>
      <c r="AM2731" s="2">
        <f>IF(NOT(ISNUMBER(gepModelClass2(A2731:AJ2731))),#REF!,gepModelClass2(A2731:AJ2731))</f>
        <v>0.83467773650226551</v>
      </c>
      <c r="AN2731" s="2">
        <f>IF(NOT(ISNUMBER(gepModelClass3(A2731:AJ2731))),#REF!,gepModelClass3(A2731:AJ2731))</f>
        <v>0.10028616627255038</v>
      </c>
      <c r="AO2731" s="2">
        <f>IF(NOT(ISNUMBER(gepModelClass4(A2731:AJ2731))),#REF!,gepModelClass4(A2731:AJ2731))</f>
        <v>1.1081153731775097E-4</v>
      </c>
      <c r="AP2731" s="2">
        <f>IF(NOT(ISNUMBER(gepModelClass5(A2731:AJ2731))),#REF!,gepModelClass5(A2731:AJ2731))</f>
        <v>1.3382441800033279E-2</v>
      </c>
      <c r="AQ2731" s="2">
        <f>IF(NOT(ISNUMBER(gepModelClass6(A2731:AJ2731))),#REF!,gepModelClass6(A2731:AJ2731))</f>
        <v>0.36600519902471368</v>
      </c>
      <c r="AR2731" s="3" t="str">
        <f t="shared" si="84"/>
        <v>damp_grey_soil</v>
      </c>
      <c r="AS2731" s="5" t="s">
        <v>39</v>
      </c>
      <c r="AT2731">
        <f t="shared" si="85"/>
        <v>0</v>
      </c>
      <c r="AU2731" s="3"/>
      <c r="AV2731" s="3"/>
      <c r="AW2731" s="1"/>
      <c r="AX2731" s="4"/>
      <c r="AY2731" s="4"/>
    </row>
    <row r="2732" spans="1:51" x14ac:dyDescent="0.25">
      <c r="A2732">
        <v>76</v>
      </c>
      <c r="B2732">
        <v>91</v>
      </c>
      <c r="C2732">
        <v>96</v>
      </c>
      <c r="D2732">
        <v>70</v>
      </c>
      <c r="E2732">
        <v>76</v>
      </c>
      <c r="F2732">
        <v>83</v>
      </c>
      <c r="G2732">
        <v>96</v>
      </c>
      <c r="H2732">
        <v>70</v>
      </c>
      <c r="I2732">
        <v>71</v>
      </c>
      <c r="J2732">
        <v>87</v>
      </c>
      <c r="K2732">
        <v>87</v>
      </c>
      <c r="L2732">
        <v>70</v>
      </c>
      <c r="M2732">
        <v>75</v>
      </c>
      <c r="N2732">
        <v>91</v>
      </c>
      <c r="O2732">
        <v>93</v>
      </c>
      <c r="P2732">
        <v>71</v>
      </c>
      <c r="Q2732">
        <v>75</v>
      </c>
      <c r="R2732">
        <v>83</v>
      </c>
      <c r="S2732">
        <v>89</v>
      </c>
      <c r="T2732">
        <v>71</v>
      </c>
      <c r="U2732">
        <v>75</v>
      </c>
      <c r="V2732">
        <v>87</v>
      </c>
      <c r="W2732">
        <v>93</v>
      </c>
      <c r="X2732">
        <v>71</v>
      </c>
      <c r="Y2732">
        <v>78</v>
      </c>
      <c r="Z2732">
        <v>87</v>
      </c>
      <c r="AA2732">
        <v>88</v>
      </c>
      <c r="AB2732">
        <v>70</v>
      </c>
      <c r="AC2732">
        <v>78</v>
      </c>
      <c r="AD2732">
        <v>87</v>
      </c>
      <c r="AE2732">
        <v>88</v>
      </c>
      <c r="AF2732">
        <v>70</v>
      </c>
      <c r="AG2732">
        <v>78</v>
      </c>
      <c r="AH2732">
        <v>87</v>
      </c>
      <c r="AI2732">
        <v>92</v>
      </c>
      <c r="AJ2732">
        <v>74</v>
      </c>
      <c r="AK2732" s="1">
        <v>0</v>
      </c>
      <c r="AL2732" s="2">
        <f>IF(NOT(ISNUMBER(gepModelClass1(A2732:AJ2732))),#REF!,gepModelClass1(A2732:AJ2732))</f>
        <v>2.6596705597749574E-6</v>
      </c>
      <c r="AM2732" s="2">
        <f>IF(NOT(ISNUMBER(gepModelClass2(A2732:AJ2732))),#REF!,gepModelClass2(A2732:AJ2732))</f>
        <v>0.63633600600984463</v>
      </c>
      <c r="AN2732" s="2">
        <f>IF(NOT(ISNUMBER(gepModelClass3(A2732:AJ2732))),#REF!,gepModelClass3(A2732:AJ2732))</f>
        <v>5.7509204663620951E-2</v>
      </c>
      <c r="AO2732" s="2">
        <f>IF(NOT(ISNUMBER(gepModelClass4(A2732:AJ2732))),#REF!,gepModelClass4(A2732:AJ2732))</f>
        <v>1.7790046007162662E-4</v>
      </c>
      <c r="AP2732" s="2">
        <f>IF(NOT(ISNUMBER(gepModelClass5(A2732:AJ2732))),#REF!,gepModelClass5(A2732:AJ2732))</f>
        <v>8.9648071776202674E-3</v>
      </c>
      <c r="AQ2732" s="2">
        <f>IF(NOT(ISNUMBER(gepModelClass6(A2732:AJ2732))),#REF!,gepModelClass6(A2732:AJ2732))</f>
        <v>0.39518885775594498</v>
      </c>
      <c r="AR2732" s="3" t="str">
        <f t="shared" si="84"/>
        <v>damp_grey_soil</v>
      </c>
      <c r="AS2732" s="5" t="s">
        <v>39</v>
      </c>
      <c r="AT2732">
        <f t="shared" si="85"/>
        <v>0</v>
      </c>
      <c r="AU2732" s="3"/>
      <c r="AV2732" s="3"/>
      <c r="AW2732" s="1"/>
      <c r="AX2732" s="4"/>
      <c r="AY2732" s="4"/>
    </row>
    <row r="2733" spans="1:51" x14ac:dyDescent="0.25">
      <c r="A2733">
        <v>71</v>
      </c>
      <c r="B2733">
        <v>87</v>
      </c>
      <c r="C2733">
        <v>87</v>
      </c>
      <c r="D2733">
        <v>70</v>
      </c>
      <c r="E2733">
        <v>71</v>
      </c>
      <c r="F2733">
        <v>87</v>
      </c>
      <c r="G2733">
        <v>91</v>
      </c>
      <c r="H2733">
        <v>70</v>
      </c>
      <c r="I2733">
        <v>76</v>
      </c>
      <c r="J2733">
        <v>83</v>
      </c>
      <c r="K2733">
        <v>91</v>
      </c>
      <c r="L2733">
        <v>67</v>
      </c>
      <c r="M2733">
        <v>75</v>
      </c>
      <c r="N2733">
        <v>87</v>
      </c>
      <c r="O2733">
        <v>93</v>
      </c>
      <c r="P2733">
        <v>71</v>
      </c>
      <c r="Q2733">
        <v>75</v>
      </c>
      <c r="R2733">
        <v>87</v>
      </c>
      <c r="S2733">
        <v>93</v>
      </c>
      <c r="T2733">
        <v>67</v>
      </c>
      <c r="U2733">
        <v>79</v>
      </c>
      <c r="V2733">
        <v>91</v>
      </c>
      <c r="W2733">
        <v>93</v>
      </c>
      <c r="X2733">
        <v>71</v>
      </c>
      <c r="Y2733">
        <v>78</v>
      </c>
      <c r="Z2733">
        <v>87</v>
      </c>
      <c r="AA2733">
        <v>92</v>
      </c>
      <c r="AB2733">
        <v>74</v>
      </c>
      <c r="AC2733">
        <v>74</v>
      </c>
      <c r="AD2733">
        <v>87</v>
      </c>
      <c r="AE2733">
        <v>96</v>
      </c>
      <c r="AF2733">
        <v>74</v>
      </c>
      <c r="AG2733">
        <v>74</v>
      </c>
      <c r="AH2733">
        <v>87</v>
      </c>
      <c r="AI2733">
        <v>88</v>
      </c>
      <c r="AJ2733">
        <v>74</v>
      </c>
      <c r="AK2733" s="1">
        <v>0</v>
      </c>
      <c r="AL2733" s="2">
        <f>IF(NOT(ISNUMBER(gepModelClass1(A2733:AJ2733))),#REF!,gepModelClass1(A2733:AJ2733))</f>
        <v>5.5752138188346302E-6</v>
      </c>
      <c r="AM2733" s="2">
        <f>IF(NOT(ISNUMBER(gepModelClass2(A2733:AJ2733))),#REF!,gepModelClass2(A2733:AJ2733))</f>
        <v>0.71826728126842287</v>
      </c>
      <c r="AN2733" s="2">
        <f>IF(NOT(ISNUMBER(gepModelClass3(A2733:AJ2733))),#REF!,gepModelClass3(A2733:AJ2733))</f>
        <v>3.3676585539570349E-2</v>
      </c>
      <c r="AO2733" s="2">
        <f>IF(NOT(ISNUMBER(gepModelClass4(A2733:AJ2733))),#REF!,gepModelClass4(A2733:AJ2733))</f>
        <v>1.8489351346713802E-4</v>
      </c>
      <c r="AP2733" s="2">
        <f>IF(NOT(ISNUMBER(gepModelClass5(A2733:AJ2733))),#REF!,gepModelClass5(A2733:AJ2733))</f>
        <v>1.5244593380133479E-2</v>
      </c>
      <c r="AQ2733" s="2">
        <f>IF(NOT(ISNUMBER(gepModelClass6(A2733:AJ2733))),#REF!,gepModelClass6(A2733:AJ2733))</f>
        <v>0.26047209666965387</v>
      </c>
      <c r="AR2733" s="3" t="str">
        <f t="shared" si="84"/>
        <v>damp_grey_soil</v>
      </c>
      <c r="AS2733" s="5" t="s">
        <v>39</v>
      </c>
      <c r="AT2733">
        <f t="shared" si="85"/>
        <v>0</v>
      </c>
      <c r="AU2733" s="3"/>
      <c r="AV2733" s="3"/>
      <c r="AW2733" s="1"/>
      <c r="AX2733" s="4"/>
      <c r="AY2733" s="4"/>
    </row>
    <row r="2734" spans="1:51" x14ac:dyDescent="0.25">
      <c r="A2734">
        <v>71</v>
      </c>
      <c r="B2734">
        <v>87</v>
      </c>
      <c r="C2734">
        <v>91</v>
      </c>
      <c r="D2734">
        <v>70</v>
      </c>
      <c r="E2734">
        <v>76</v>
      </c>
      <c r="F2734">
        <v>83</v>
      </c>
      <c r="G2734">
        <v>91</v>
      </c>
      <c r="H2734">
        <v>67</v>
      </c>
      <c r="I2734">
        <v>80</v>
      </c>
      <c r="J2734">
        <v>87</v>
      </c>
      <c r="K2734">
        <v>91</v>
      </c>
      <c r="L2734">
        <v>70</v>
      </c>
      <c r="M2734">
        <v>75</v>
      </c>
      <c r="N2734">
        <v>87</v>
      </c>
      <c r="O2734">
        <v>93</v>
      </c>
      <c r="P2734">
        <v>67</v>
      </c>
      <c r="Q2734">
        <v>79</v>
      </c>
      <c r="R2734">
        <v>91</v>
      </c>
      <c r="S2734">
        <v>93</v>
      </c>
      <c r="T2734">
        <v>71</v>
      </c>
      <c r="U2734">
        <v>79</v>
      </c>
      <c r="V2734">
        <v>91</v>
      </c>
      <c r="W2734">
        <v>96</v>
      </c>
      <c r="X2734">
        <v>71</v>
      </c>
      <c r="Y2734">
        <v>74</v>
      </c>
      <c r="Z2734">
        <v>87</v>
      </c>
      <c r="AA2734">
        <v>96</v>
      </c>
      <c r="AB2734">
        <v>74</v>
      </c>
      <c r="AC2734">
        <v>74</v>
      </c>
      <c r="AD2734">
        <v>87</v>
      </c>
      <c r="AE2734">
        <v>88</v>
      </c>
      <c r="AF2734">
        <v>74</v>
      </c>
      <c r="AG2734">
        <v>78</v>
      </c>
      <c r="AH2734">
        <v>87</v>
      </c>
      <c r="AI2734">
        <v>96</v>
      </c>
      <c r="AJ2734">
        <v>70</v>
      </c>
      <c r="AK2734" s="1">
        <v>0</v>
      </c>
      <c r="AL2734" s="2">
        <f>IF(NOT(ISNUMBER(gepModelClass1(A2734:AJ2734))),#REF!,gepModelClass1(A2734:AJ2734))</f>
        <v>7.4162051514424502E-6</v>
      </c>
      <c r="AM2734" s="2">
        <f>IF(NOT(ISNUMBER(gepModelClass2(A2734:AJ2734))),#REF!,gepModelClass2(A2734:AJ2734))</f>
        <v>0.84303699911098862</v>
      </c>
      <c r="AN2734" s="2">
        <f>IF(NOT(ISNUMBER(gepModelClass3(A2734:AJ2734))),#REF!,gepModelClass3(A2734:AJ2734))</f>
        <v>7.7429109705000901E-2</v>
      </c>
      <c r="AO2734" s="2">
        <f>IF(NOT(ISNUMBER(gepModelClass4(A2734:AJ2734))),#REF!,gepModelClass4(A2734:AJ2734))</f>
        <v>8.887188606306142E-5</v>
      </c>
      <c r="AP2734" s="2">
        <f>IF(NOT(ISNUMBER(gepModelClass5(A2734:AJ2734))),#REF!,gepModelClass5(A2734:AJ2734))</f>
        <v>1.65142222226775E-2</v>
      </c>
      <c r="AQ2734" s="2">
        <f>IF(NOT(ISNUMBER(gepModelClass6(A2734:AJ2734))),#REF!,gepModelClass6(A2734:AJ2734))</f>
        <v>0.34403665074707473</v>
      </c>
      <c r="AR2734" s="3" t="str">
        <f t="shared" si="84"/>
        <v>damp_grey_soil</v>
      </c>
      <c r="AS2734" s="5" t="s">
        <v>39</v>
      </c>
      <c r="AT2734">
        <f t="shared" si="85"/>
        <v>0</v>
      </c>
      <c r="AU2734" s="3"/>
      <c r="AV2734" s="3"/>
      <c r="AW2734" s="1"/>
      <c r="AX2734" s="4"/>
      <c r="AY2734" s="4"/>
    </row>
    <row r="2735" spans="1:51" x14ac:dyDescent="0.25">
      <c r="A2735">
        <v>68</v>
      </c>
      <c r="B2735">
        <v>83</v>
      </c>
      <c r="C2735">
        <v>87</v>
      </c>
      <c r="D2735">
        <v>63</v>
      </c>
      <c r="E2735">
        <v>64</v>
      </c>
      <c r="F2735">
        <v>83</v>
      </c>
      <c r="G2735">
        <v>83</v>
      </c>
      <c r="H2735">
        <v>67</v>
      </c>
      <c r="I2735">
        <v>68</v>
      </c>
      <c r="J2735">
        <v>79</v>
      </c>
      <c r="K2735">
        <v>83</v>
      </c>
      <c r="L2735">
        <v>63</v>
      </c>
      <c r="M2735">
        <v>71</v>
      </c>
      <c r="N2735">
        <v>83</v>
      </c>
      <c r="O2735">
        <v>93</v>
      </c>
      <c r="P2735">
        <v>67</v>
      </c>
      <c r="Q2735">
        <v>67</v>
      </c>
      <c r="R2735">
        <v>79</v>
      </c>
      <c r="S2735">
        <v>85</v>
      </c>
      <c r="T2735">
        <v>62</v>
      </c>
      <c r="U2735">
        <v>63</v>
      </c>
      <c r="V2735">
        <v>75</v>
      </c>
      <c r="W2735">
        <v>85</v>
      </c>
      <c r="X2735">
        <v>62</v>
      </c>
      <c r="Y2735">
        <v>78</v>
      </c>
      <c r="Z2735">
        <v>96</v>
      </c>
      <c r="AA2735">
        <v>92</v>
      </c>
      <c r="AB2735">
        <v>74</v>
      </c>
      <c r="AC2735">
        <v>74</v>
      </c>
      <c r="AD2735">
        <v>87</v>
      </c>
      <c r="AE2735">
        <v>88</v>
      </c>
      <c r="AF2735">
        <v>70</v>
      </c>
      <c r="AG2735">
        <v>66</v>
      </c>
      <c r="AH2735">
        <v>79</v>
      </c>
      <c r="AI2735">
        <v>80</v>
      </c>
      <c r="AJ2735">
        <v>66</v>
      </c>
      <c r="AK2735" s="1">
        <v>1</v>
      </c>
      <c r="AL2735" s="2">
        <f>IF(NOT(ISNUMBER(gepModelClass1(A2735:AJ2735))),#REF!,gepModelClass1(A2735:AJ2735))</f>
        <v>1.1509243941340553E-5</v>
      </c>
      <c r="AM2735" s="2">
        <f>IF(NOT(ISNUMBER(gepModelClass2(A2735:AJ2735))),#REF!,gepModelClass2(A2735:AJ2735))</f>
        <v>8.4746451655983684E-2</v>
      </c>
      <c r="AN2735" s="2">
        <f>IF(NOT(ISNUMBER(gepModelClass3(A2735:AJ2735))),#REF!,gepModelClass3(A2735:AJ2735))</f>
        <v>8.4810387029438941E-4</v>
      </c>
      <c r="AO2735" s="2">
        <f>IF(NOT(ISNUMBER(gepModelClass4(A2735:AJ2735))),#REF!,gepModelClass4(A2735:AJ2735))</f>
        <v>5.3464170110046445E-4</v>
      </c>
      <c r="AP2735" s="2">
        <f>IF(NOT(ISNUMBER(gepModelClass5(A2735:AJ2735))),#REF!,gepModelClass5(A2735:AJ2735))</f>
        <v>1.3789972895370144E-2</v>
      </c>
      <c r="AQ2735" s="2">
        <f>IF(NOT(ISNUMBER(gepModelClass6(A2735:AJ2735))),#REF!,gepModelClass6(A2735:AJ2735))</f>
        <v>0.37292668528906953</v>
      </c>
      <c r="AR2735" s="3" t="str">
        <f t="shared" si="84"/>
        <v>very_damp_grey_soil</v>
      </c>
      <c r="AS2735" s="5" t="s">
        <v>41</v>
      </c>
      <c r="AT2735">
        <f t="shared" si="85"/>
        <v>0</v>
      </c>
      <c r="AU2735" s="3"/>
      <c r="AV2735" s="3"/>
      <c r="AW2735" s="1"/>
      <c r="AX2735" s="4"/>
      <c r="AY2735" s="4"/>
    </row>
    <row r="2736" spans="1:51" x14ac:dyDescent="0.25">
      <c r="A2736">
        <v>68</v>
      </c>
      <c r="B2736">
        <v>79</v>
      </c>
      <c r="C2736">
        <v>83</v>
      </c>
      <c r="D2736">
        <v>63</v>
      </c>
      <c r="E2736">
        <v>68</v>
      </c>
      <c r="F2736">
        <v>83</v>
      </c>
      <c r="G2736">
        <v>83</v>
      </c>
      <c r="H2736">
        <v>67</v>
      </c>
      <c r="I2736">
        <v>68</v>
      </c>
      <c r="J2736">
        <v>83</v>
      </c>
      <c r="K2736">
        <v>83</v>
      </c>
      <c r="L2736">
        <v>63</v>
      </c>
      <c r="M2736">
        <v>63</v>
      </c>
      <c r="N2736">
        <v>75</v>
      </c>
      <c r="O2736">
        <v>85</v>
      </c>
      <c r="P2736">
        <v>62</v>
      </c>
      <c r="Q2736">
        <v>67</v>
      </c>
      <c r="R2736">
        <v>79</v>
      </c>
      <c r="S2736">
        <v>85</v>
      </c>
      <c r="T2736">
        <v>67</v>
      </c>
      <c r="U2736">
        <v>71</v>
      </c>
      <c r="V2736">
        <v>79</v>
      </c>
      <c r="W2736">
        <v>85</v>
      </c>
      <c r="X2736">
        <v>67</v>
      </c>
      <c r="Y2736">
        <v>66</v>
      </c>
      <c r="Z2736">
        <v>79</v>
      </c>
      <c r="AA2736">
        <v>80</v>
      </c>
      <c r="AB2736">
        <v>66</v>
      </c>
      <c r="AC2736">
        <v>63</v>
      </c>
      <c r="AD2736">
        <v>83</v>
      </c>
      <c r="AE2736">
        <v>80</v>
      </c>
      <c r="AF2736">
        <v>63</v>
      </c>
      <c r="AG2736">
        <v>66</v>
      </c>
      <c r="AH2736">
        <v>83</v>
      </c>
      <c r="AI2736">
        <v>84</v>
      </c>
      <c r="AJ2736">
        <v>66</v>
      </c>
      <c r="AK2736" s="1">
        <v>1</v>
      </c>
      <c r="AL2736" s="2">
        <f>IF(NOT(ISNUMBER(gepModelClass1(A2736:AJ2736))),#REF!,gepModelClass1(A2736:AJ2736))</f>
        <v>8.5862495398199892E-6</v>
      </c>
      <c r="AM2736" s="2">
        <f>IF(NOT(ISNUMBER(gepModelClass2(A2736:AJ2736))),#REF!,gepModelClass2(A2736:AJ2736))</f>
        <v>3.1968572448241139E-2</v>
      </c>
      <c r="AN2736" s="2">
        <f>IF(NOT(ISNUMBER(gepModelClass3(A2736:AJ2736))),#REF!,gepModelClass3(A2736:AJ2736))</f>
        <v>4.9441328093935888E-4</v>
      </c>
      <c r="AO2736" s="2">
        <f>IF(NOT(ISNUMBER(gepModelClass4(A2736:AJ2736))),#REF!,gepModelClass4(A2736:AJ2736))</f>
        <v>4.5203637286991041E-4</v>
      </c>
      <c r="AP2736" s="2">
        <f>IF(NOT(ISNUMBER(gepModelClass5(A2736:AJ2736))),#REF!,gepModelClass5(A2736:AJ2736))</f>
        <v>1.3530116178920049E-2</v>
      </c>
      <c r="AQ2736" s="2">
        <f>IF(NOT(ISNUMBER(gepModelClass6(A2736:AJ2736))),#REF!,gepModelClass6(A2736:AJ2736))</f>
        <v>0.48754160230029425</v>
      </c>
      <c r="AR2736" s="3" t="str">
        <f t="shared" si="84"/>
        <v>very_damp_grey_soil</v>
      </c>
      <c r="AS2736" s="5" t="s">
        <v>41</v>
      </c>
      <c r="AT2736">
        <f t="shared" si="85"/>
        <v>0</v>
      </c>
      <c r="AU2736" s="3"/>
      <c r="AV2736" s="3"/>
      <c r="AW2736" s="1"/>
      <c r="AX2736" s="4"/>
      <c r="AY2736" s="4"/>
    </row>
    <row r="2737" spans="1:51" x14ac:dyDescent="0.25">
      <c r="A2737">
        <v>68</v>
      </c>
      <c r="B2737">
        <v>83</v>
      </c>
      <c r="C2737">
        <v>83</v>
      </c>
      <c r="D2737">
        <v>67</v>
      </c>
      <c r="E2737">
        <v>68</v>
      </c>
      <c r="F2737">
        <v>83</v>
      </c>
      <c r="G2737">
        <v>83</v>
      </c>
      <c r="H2737">
        <v>63</v>
      </c>
      <c r="I2737">
        <v>68</v>
      </c>
      <c r="J2737">
        <v>83</v>
      </c>
      <c r="K2737">
        <v>87</v>
      </c>
      <c r="L2737">
        <v>67</v>
      </c>
      <c r="M2737">
        <v>67</v>
      </c>
      <c r="N2737">
        <v>79</v>
      </c>
      <c r="O2737">
        <v>85</v>
      </c>
      <c r="P2737">
        <v>67</v>
      </c>
      <c r="Q2737">
        <v>71</v>
      </c>
      <c r="R2737">
        <v>79</v>
      </c>
      <c r="S2737">
        <v>85</v>
      </c>
      <c r="T2737">
        <v>67</v>
      </c>
      <c r="U2737">
        <v>71</v>
      </c>
      <c r="V2737">
        <v>79</v>
      </c>
      <c r="W2737">
        <v>85</v>
      </c>
      <c r="X2737">
        <v>62</v>
      </c>
      <c r="Y2737">
        <v>63</v>
      </c>
      <c r="Z2737">
        <v>83</v>
      </c>
      <c r="AA2737">
        <v>80</v>
      </c>
      <c r="AB2737">
        <v>63</v>
      </c>
      <c r="AC2737">
        <v>66</v>
      </c>
      <c r="AD2737">
        <v>83</v>
      </c>
      <c r="AE2737">
        <v>84</v>
      </c>
      <c r="AF2737">
        <v>66</v>
      </c>
      <c r="AG2737">
        <v>66</v>
      </c>
      <c r="AH2737">
        <v>79</v>
      </c>
      <c r="AI2737">
        <v>80</v>
      </c>
      <c r="AJ2737">
        <v>63</v>
      </c>
      <c r="AK2737" s="1">
        <v>1</v>
      </c>
      <c r="AL2737" s="2">
        <f>IF(NOT(ISNUMBER(gepModelClass1(A2737:AJ2737))),#REF!,gepModelClass1(A2737:AJ2737))</f>
        <v>5.0362351644849901E-6</v>
      </c>
      <c r="AM2737" s="2">
        <f>IF(NOT(ISNUMBER(gepModelClass2(A2737:AJ2737))),#REF!,gepModelClass2(A2737:AJ2737))</f>
        <v>8.998174083283654E-2</v>
      </c>
      <c r="AN2737" s="2">
        <f>IF(NOT(ISNUMBER(gepModelClass3(A2737:AJ2737))),#REF!,gepModelClass3(A2737:AJ2737))</f>
        <v>5.8498163955873728E-4</v>
      </c>
      <c r="AO2737" s="2">
        <f>IF(NOT(ISNUMBER(gepModelClass4(A2737:AJ2737))),#REF!,gepModelClass4(A2737:AJ2737))</f>
        <v>4.8849542464988929E-4</v>
      </c>
      <c r="AP2737" s="2">
        <f>IF(NOT(ISNUMBER(gepModelClass5(A2737:AJ2737))),#REF!,gepModelClass5(A2737:AJ2737))</f>
        <v>1.4101375099895322E-2</v>
      </c>
      <c r="AQ2737" s="2">
        <f>IF(NOT(ISNUMBER(gepModelClass6(A2737:AJ2737))),#REF!,gepModelClass6(A2737:AJ2737))</f>
        <v>0.69789378500755794</v>
      </c>
      <c r="AR2737" s="3" t="str">
        <f t="shared" si="84"/>
        <v>very_damp_grey_soil</v>
      </c>
      <c r="AS2737" s="5" t="s">
        <v>41</v>
      </c>
      <c r="AT2737">
        <f t="shared" si="85"/>
        <v>0</v>
      </c>
      <c r="AU2737" s="3"/>
      <c r="AV2737" s="3"/>
      <c r="AW2737" s="1"/>
      <c r="AX2737" s="4"/>
      <c r="AY2737" s="4"/>
    </row>
    <row r="2738" spans="1:51" x14ac:dyDescent="0.25">
      <c r="A2738">
        <v>68</v>
      </c>
      <c r="B2738">
        <v>83</v>
      </c>
      <c r="C2738">
        <v>83</v>
      </c>
      <c r="D2738">
        <v>63</v>
      </c>
      <c r="E2738">
        <v>68</v>
      </c>
      <c r="F2738">
        <v>83</v>
      </c>
      <c r="G2738">
        <v>87</v>
      </c>
      <c r="H2738">
        <v>67</v>
      </c>
      <c r="I2738">
        <v>76</v>
      </c>
      <c r="J2738">
        <v>91</v>
      </c>
      <c r="K2738">
        <v>96</v>
      </c>
      <c r="L2738">
        <v>81</v>
      </c>
      <c r="M2738">
        <v>71</v>
      </c>
      <c r="N2738">
        <v>79</v>
      </c>
      <c r="O2738">
        <v>85</v>
      </c>
      <c r="P2738">
        <v>67</v>
      </c>
      <c r="Q2738">
        <v>71</v>
      </c>
      <c r="R2738">
        <v>79</v>
      </c>
      <c r="S2738">
        <v>85</v>
      </c>
      <c r="T2738">
        <v>62</v>
      </c>
      <c r="U2738">
        <v>71</v>
      </c>
      <c r="V2738">
        <v>83</v>
      </c>
      <c r="W2738">
        <v>89</v>
      </c>
      <c r="X2738">
        <v>67</v>
      </c>
      <c r="Y2738">
        <v>66</v>
      </c>
      <c r="Z2738">
        <v>83</v>
      </c>
      <c r="AA2738">
        <v>84</v>
      </c>
      <c r="AB2738">
        <v>66</v>
      </c>
      <c r="AC2738">
        <v>66</v>
      </c>
      <c r="AD2738">
        <v>79</v>
      </c>
      <c r="AE2738">
        <v>80</v>
      </c>
      <c r="AF2738">
        <v>63</v>
      </c>
      <c r="AG2738">
        <v>66</v>
      </c>
      <c r="AH2738">
        <v>83</v>
      </c>
      <c r="AI2738">
        <v>84</v>
      </c>
      <c r="AJ2738">
        <v>63</v>
      </c>
      <c r="AK2738" s="1">
        <v>1</v>
      </c>
      <c r="AL2738" s="2">
        <f>IF(NOT(ISNUMBER(gepModelClass1(A2738:AJ2738))),#REF!,gepModelClass1(A2738:AJ2738))</f>
        <v>2.0016766958588625E-5</v>
      </c>
      <c r="AM2738" s="2">
        <f>IF(NOT(ISNUMBER(gepModelClass2(A2738:AJ2738))),#REF!,gepModelClass2(A2738:AJ2738))</f>
        <v>0.20714169882796271</v>
      </c>
      <c r="AN2738" s="2">
        <f>IF(NOT(ISNUMBER(gepModelClass3(A2738:AJ2738))),#REF!,gepModelClass3(A2738:AJ2738))</f>
        <v>2.4164539136819364E-3</v>
      </c>
      <c r="AO2738" s="2">
        <f>IF(NOT(ISNUMBER(gepModelClass4(A2738:AJ2738))),#REF!,gepModelClass4(A2738:AJ2738))</f>
        <v>2.9894168890030019E-4</v>
      </c>
      <c r="AP2738" s="2">
        <f>IF(NOT(ISNUMBER(gepModelClass5(A2738:AJ2738))),#REF!,gepModelClass5(A2738:AJ2738))</f>
        <v>2.0854486995878968E-2</v>
      </c>
      <c r="AQ2738" s="2">
        <f>IF(NOT(ISNUMBER(gepModelClass6(A2738:AJ2738))),#REF!,gepModelClass6(A2738:AJ2738))</f>
        <v>0.83400482426806488</v>
      </c>
      <c r="AR2738" s="3" t="str">
        <f t="shared" si="84"/>
        <v>very_damp_grey_soil</v>
      </c>
      <c r="AS2738" s="5" t="s">
        <v>41</v>
      </c>
      <c r="AT2738">
        <f t="shared" si="85"/>
        <v>0</v>
      </c>
      <c r="AU2738" s="3"/>
      <c r="AV2738" s="3"/>
      <c r="AW2738" s="1"/>
      <c r="AX2738" s="4"/>
      <c r="AY2738" s="4"/>
    </row>
    <row r="2739" spans="1:51" x14ac:dyDescent="0.25">
      <c r="A2739">
        <v>68</v>
      </c>
      <c r="B2739">
        <v>83</v>
      </c>
      <c r="C2739">
        <v>87</v>
      </c>
      <c r="D2739">
        <v>67</v>
      </c>
      <c r="E2739">
        <v>76</v>
      </c>
      <c r="F2739">
        <v>91</v>
      </c>
      <c r="G2739">
        <v>96</v>
      </c>
      <c r="H2739">
        <v>81</v>
      </c>
      <c r="I2739">
        <v>80</v>
      </c>
      <c r="J2739">
        <v>95</v>
      </c>
      <c r="K2739">
        <v>100</v>
      </c>
      <c r="L2739">
        <v>81</v>
      </c>
      <c r="M2739">
        <v>71</v>
      </c>
      <c r="N2739">
        <v>79</v>
      </c>
      <c r="O2739">
        <v>85</v>
      </c>
      <c r="P2739">
        <v>62</v>
      </c>
      <c r="Q2739">
        <v>71</v>
      </c>
      <c r="R2739">
        <v>83</v>
      </c>
      <c r="S2739">
        <v>89</v>
      </c>
      <c r="T2739">
        <v>67</v>
      </c>
      <c r="U2739">
        <v>75</v>
      </c>
      <c r="V2739">
        <v>87</v>
      </c>
      <c r="W2739">
        <v>96</v>
      </c>
      <c r="X2739">
        <v>75</v>
      </c>
      <c r="Y2739">
        <v>66</v>
      </c>
      <c r="Z2739">
        <v>79</v>
      </c>
      <c r="AA2739">
        <v>80</v>
      </c>
      <c r="AB2739">
        <v>63</v>
      </c>
      <c r="AC2739">
        <v>66</v>
      </c>
      <c r="AD2739">
        <v>83</v>
      </c>
      <c r="AE2739">
        <v>84</v>
      </c>
      <c r="AF2739">
        <v>63</v>
      </c>
      <c r="AG2739">
        <v>70</v>
      </c>
      <c r="AH2739">
        <v>83</v>
      </c>
      <c r="AI2739">
        <v>84</v>
      </c>
      <c r="AJ2739">
        <v>66</v>
      </c>
      <c r="AK2739" s="1">
        <v>1</v>
      </c>
      <c r="AL2739" s="2">
        <f>IF(NOT(ISNUMBER(gepModelClass1(A2739:AJ2739))),#REF!,gepModelClass1(A2739:AJ2739))</f>
        <v>1.041008389049442E-5</v>
      </c>
      <c r="AM2739" s="2">
        <f>IF(NOT(ISNUMBER(gepModelClass2(A2739:AJ2739))),#REF!,gepModelClass2(A2739:AJ2739))</f>
        <v>0.37212244696066676</v>
      </c>
      <c r="AN2739" s="2">
        <f>IF(NOT(ISNUMBER(gepModelClass3(A2739:AJ2739))),#REF!,gepModelClass3(A2739:AJ2739))</f>
        <v>6.9268226058845058E-3</v>
      </c>
      <c r="AO2739" s="2">
        <f>IF(NOT(ISNUMBER(gepModelClass4(A2739:AJ2739))),#REF!,gepModelClass4(A2739:AJ2739))</f>
        <v>2.816089711674495E-4</v>
      </c>
      <c r="AP2739" s="2">
        <f>IF(NOT(ISNUMBER(gepModelClass5(A2739:AJ2739))),#REF!,gepModelClass5(A2739:AJ2739))</f>
        <v>1.8787232155896019E-2</v>
      </c>
      <c r="AQ2739" s="2">
        <f>IF(NOT(ISNUMBER(gepModelClass6(A2739:AJ2739))),#REF!,gepModelClass6(A2739:AJ2739))</f>
        <v>0.75262705719592427</v>
      </c>
      <c r="AR2739" s="3" t="str">
        <f t="shared" si="84"/>
        <v>very_damp_grey_soil</v>
      </c>
      <c r="AS2739" s="5" t="s">
        <v>41</v>
      </c>
      <c r="AT2739">
        <f t="shared" si="85"/>
        <v>0</v>
      </c>
      <c r="AU2739" s="3"/>
      <c r="AV2739" s="3"/>
      <c r="AW2739" s="1"/>
      <c r="AX2739" s="4"/>
      <c r="AY2739" s="4"/>
    </row>
    <row r="2740" spans="1:51" x14ac:dyDescent="0.25">
      <c r="A2740">
        <v>76</v>
      </c>
      <c r="B2740">
        <v>91</v>
      </c>
      <c r="C2740">
        <v>96</v>
      </c>
      <c r="D2740">
        <v>81</v>
      </c>
      <c r="E2740">
        <v>80</v>
      </c>
      <c r="F2740">
        <v>95</v>
      </c>
      <c r="G2740">
        <v>100</v>
      </c>
      <c r="H2740">
        <v>81</v>
      </c>
      <c r="I2740">
        <v>76</v>
      </c>
      <c r="J2740">
        <v>83</v>
      </c>
      <c r="K2740">
        <v>96</v>
      </c>
      <c r="L2740">
        <v>81</v>
      </c>
      <c r="M2740">
        <v>71</v>
      </c>
      <c r="N2740">
        <v>83</v>
      </c>
      <c r="O2740">
        <v>89</v>
      </c>
      <c r="P2740">
        <v>67</v>
      </c>
      <c r="Q2740">
        <v>75</v>
      </c>
      <c r="R2740">
        <v>87</v>
      </c>
      <c r="S2740">
        <v>96</v>
      </c>
      <c r="T2740">
        <v>75</v>
      </c>
      <c r="U2740">
        <v>79</v>
      </c>
      <c r="V2740">
        <v>91</v>
      </c>
      <c r="W2740">
        <v>96</v>
      </c>
      <c r="X2740">
        <v>79</v>
      </c>
      <c r="Y2740">
        <v>66</v>
      </c>
      <c r="Z2740">
        <v>83</v>
      </c>
      <c r="AA2740">
        <v>84</v>
      </c>
      <c r="AB2740">
        <v>63</v>
      </c>
      <c r="AC2740">
        <v>70</v>
      </c>
      <c r="AD2740">
        <v>83</v>
      </c>
      <c r="AE2740">
        <v>84</v>
      </c>
      <c r="AF2740">
        <v>66</v>
      </c>
      <c r="AG2740">
        <v>74</v>
      </c>
      <c r="AH2740">
        <v>91</v>
      </c>
      <c r="AI2740">
        <v>96</v>
      </c>
      <c r="AJ2740">
        <v>70</v>
      </c>
      <c r="AK2740" s="1">
        <v>0</v>
      </c>
      <c r="AL2740" s="2">
        <f>IF(NOT(ISNUMBER(gepModelClass1(A2740:AJ2740))),#REF!,gepModelClass1(A2740:AJ2740))</f>
        <v>6.1960748781492934E-6</v>
      </c>
      <c r="AM2740" s="2">
        <f>IF(NOT(ISNUMBER(gepModelClass2(A2740:AJ2740))),#REF!,gepModelClass2(A2740:AJ2740))</f>
        <v>0.55810592256172231</v>
      </c>
      <c r="AN2740" s="2">
        <f>IF(NOT(ISNUMBER(gepModelClass3(A2740:AJ2740))),#REF!,gepModelClass3(A2740:AJ2740))</f>
        <v>5.6191199054803666E-2</v>
      </c>
      <c r="AO2740" s="2">
        <f>IF(NOT(ISNUMBER(gepModelClass4(A2740:AJ2740))),#REF!,gepModelClass4(A2740:AJ2740))</f>
        <v>2.2221752916543524E-4</v>
      </c>
      <c r="AP2740" s="2">
        <f>IF(NOT(ISNUMBER(gepModelClass5(A2740:AJ2740))),#REF!,gepModelClass5(A2740:AJ2740))</f>
        <v>1.1180161057737666E-2</v>
      </c>
      <c r="AQ2740" s="2">
        <f>IF(NOT(ISNUMBER(gepModelClass6(A2740:AJ2740))),#REF!,gepModelClass6(A2740:AJ2740))</f>
        <v>0.17365064025494881</v>
      </c>
      <c r="AR2740" s="3" t="str">
        <f t="shared" si="84"/>
        <v>damp_grey_soil</v>
      </c>
      <c r="AS2740" s="5" t="s">
        <v>39</v>
      </c>
      <c r="AT2740">
        <f t="shared" si="85"/>
        <v>0</v>
      </c>
      <c r="AU2740" s="3"/>
      <c r="AV2740" s="3"/>
      <c r="AW2740" s="1"/>
      <c r="AX2740" s="4"/>
      <c r="AY2740" s="4"/>
    </row>
    <row r="2741" spans="1:51" x14ac:dyDescent="0.25">
      <c r="A2741">
        <v>80</v>
      </c>
      <c r="B2741">
        <v>95</v>
      </c>
      <c r="C2741">
        <v>100</v>
      </c>
      <c r="D2741">
        <v>81</v>
      </c>
      <c r="E2741">
        <v>76</v>
      </c>
      <c r="F2741">
        <v>83</v>
      </c>
      <c r="G2741">
        <v>96</v>
      </c>
      <c r="H2741">
        <v>81</v>
      </c>
      <c r="I2741">
        <v>68</v>
      </c>
      <c r="J2741">
        <v>75</v>
      </c>
      <c r="K2741">
        <v>83</v>
      </c>
      <c r="L2741">
        <v>81</v>
      </c>
      <c r="M2741">
        <v>75</v>
      </c>
      <c r="N2741">
        <v>87</v>
      </c>
      <c r="O2741">
        <v>96</v>
      </c>
      <c r="P2741">
        <v>75</v>
      </c>
      <c r="Q2741">
        <v>79</v>
      </c>
      <c r="R2741">
        <v>91</v>
      </c>
      <c r="S2741">
        <v>96</v>
      </c>
      <c r="T2741">
        <v>79</v>
      </c>
      <c r="U2741">
        <v>79</v>
      </c>
      <c r="V2741">
        <v>91</v>
      </c>
      <c r="W2741">
        <v>96</v>
      </c>
      <c r="X2741">
        <v>75</v>
      </c>
      <c r="Y2741">
        <v>70</v>
      </c>
      <c r="Z2741">
        <v>83</v>
      </c>
      <c r="AA2741">
        <v>84</v>
      </c>
      <c r="AB2741">
        <v>66</v>
      </c>
      <c r="AC2741">
        <v>74</v>
      </c>
      <c r="AD2741">
        <v>91</v>
      </c>
      <c r="AE2741">
        <v>96</v>
      </c>
      <c r="AF2741">
        <v>70</v>
      </c>
      <c r="AG2741">
        <v>82</v>
      </c>
      <c r="AH2741">
        <v>91</v>
      </c>
      <c r="AI2741">
        <v>96</v>
      </c>
      <c r="AJ2741">
        <v>81</v>
      </c>
      <c r="AK2741" s="1">
        <v>0</v>
      </c>
      <c r="AL2741" s="2">
        <f>IF(NOT(ISNUMBER(gepModelClass1(A2741:AJ2741))),#REF!,gepModelClass1(A2741:AJ2741))</f>
        <v>6.2665935871772772E-6</v>
      </c>
      <c r="AM2741" s="2">
        <f>IF(NOT(ISNUMBER(gepModelClass2(A2741:AJ2741))),#REF!,gepModelClass2(A2741:AJ2741))</f>
        <v>0.85097178094473425</v>
      </c>
      <c r="AN2741" s="2">
        <f>IF(NOT(ISNUMBER(gepModelClass3(A2741:AJ2741))),#REF!,gepModelClass3(A2741:AJ2741))</f>
        <v>0.13586818338647516</v>
      </c>
      <c r="AO2741" s="2">
        <f>IF(NOT(ISNUMBER(gepModelClass4(A2741:AJ2741))),#REF!,gepModelClass4(A2741:AJ2741))</f>
        <v>2.3819759322556746E-4</v>
      </c>
      <c r="AP2741" s="2">
        <f>IF(NOT(ISNUMBER(gepModelClass5(A2741:AJ2741))),#REF!,gepModelClass5(A2741:AJ2741))</f>
        <v>5.6828894802010829E-3</v>
      </c>
      <c r="AQ2741" s="2">
        <f>IF(NOT(ISNUMBER(gepModelClass6(A2741:AJ2741))),#REF!,gepModelClass6(A2741:AJ2741))</f>
        <v>5.1622538941743921E-2</v>
      </c>
      <c r="AR2741" s="3" t="str">
        <f t="shared" si="84"/>
        <v>damp_grey_soil</v>
      </c>
      <c r="AS2741" s="5" t="s">
        <v>39</v>
      </c>
      <c r="AT2741">
        <f t="shared" si="85"/>
        <v>0</v>
      </c>
      <c r="AU2741" s="3"/>
      <c r="AV2741" s="3"/>
      <c r="AW2741" s="1"/>
      <c r="AX2741" s="4"/>
      <c r="AY2741" s="4"/>
    </row>
    <row r="2742" spans="1:51" x14ac:dyDescent="0.25">
      <c r="A2742">
        <v>76</v>
      </c>
      <c r="B2742">
        <v>83</v>
      </c>
      <c r="C2742">
        <v>96</v>
      </c>
      <c r="D2742">
        <v>81</v>
      </c>
      <c r="E2742">
        <v>68</v>
      </c>
      <c r="F2742">
        <v>75</v>
      </c>
      <c r="G2742">
        <v>83</v>
      </c>
      <c r="H2742">
        <v>81</v>
      </c>
      <c r="I2742">
        <v>64</v>
      </c>
      <c r="J2742">
        <v>68</v>
      </c>
      <c r="K2742">
        <v>83</v>
      </c>
      <c r="L2742">
        <v>74</v>
      </c>
      <c r="M2742">
        <v>79</v>
      </c>
      <c r="N2742">
        <v>91</v>
      </c>
      <c r="O2742">
        <v>96</v>
      </c>
      <c r="P2742">
        <v>79</v>
      </c>
      <c r="Q2742">
        <v>79</v>
      </c>
      <c r="R2742">
        <v>91</v>
      </c>
      <c r="S2742">
        <v>96</v>
      </c>
      <c r="T2742">
        <v>75</v>
      </c>
      <c r="U2742">
        <v>75</v>
      </c>
      <c r="V2742">
        <v>79</v>
      </c>
      <c r="W2742">
        <v>89</v>
      </c>
      <c r="X2742">
        <v>75</v>
      </c>
      <c r="Y2742">
        <v>74</v>
      </c>
      <c r="Z2742">
        <v>91</v>
      </c>
      <c r="AA2742">
        <v>96</v>
      </c>
      <c r="AB2742">
        <v>70</v>
      </c>
      <c r="AC2742">
        <v>82</v>
      </c>
      <c r="AD2742">
        <v>91</v>
      </c>
      <c r="AE2742">
        <v>96</v>
      </c>
      <c r="AF2742">
        <v>81</v>
      </c>
      <c r="AG2742">
        <v>82</v>
      </c>
      <c r="AH2742">
        <v>91</v>
      </c>
      <c r="AI2742">
        <v>100</v>
      </c>
      <c r="AJ2742">
        <v>78</v>
      </c>
      <c r="AK2742" s="1">
        <v>0</v>
      </c>
      <c r="AL2742" s="2">
        <f>IF(NOT(ISNUMBER(gepModelClass1(A2742:AJ2742))),#REF!,gepModelClass1(A2742:AJ2742))</f>
        <v>1.7473609160519845E-5</v>
      </c>
      <c r="AM2742" s="2">
        <f>IF(NOT(ISNUMBER(gepModelClass2(A2742:AJ2742))),#REF!,gepModelClass2(A2742:AJ2742))</f>
        <v>0.91485998600765261</v>
      </c>
      <c r="AN2742" s="2">
        <f>IF(NOT(ISNUMBER(gepModelClass3(A2742:AJ2742))),#REF!,gepModelClass3(A2742:AJ2742))</f>
        <v>0.12571175260816192</v>
      </c>
      <c r="AO2742" s="2">
        <f>IF(NOT(ISNUMBER(gepModelClass4(A2742:AJ2742))),#REF!,gepModelClass4(A2742:AJ2742))</f>
        <v>2.0033724914144364E-4</v>
      </c>
      <c r="AP2742" s="2">
        <f>IF(NOT(ISNUMBER(gepModelClass5(A2742:AJ2742))),#REF!,gepModelClass5(A2742:AJ2742))</f>
        <v>6.8189966217936408E-3</v>
      </c>
      <c r="AQ2742" s="2">
        <f>IF(NOT(ISNUMBER(gepModelClass6(A2742:AJ2742))),#REF!,gepModelClass6(A2742:AJ2742))</f>
        <v>0.12443590660149517</v>
      </c>
      <c r="AR2742" s="3" t="str">
        <f t="shared" si="84"/>
        <v>damp_grey_soil</v>
      </c>
      <c r="AS2742" s="5" t="s">
        <v>39</v>
      </c>
      <c r="AT2742">
        <f t="shared" si="85"/>
        <v>0</v>
      </c>
      <c r="AU2742" s="3"/>
      <c r="AV2742" s="3"/>
      <c r="AW2742" s="1"/>
      <c r="AX2742" s="4"/>
      <c r="AY2742" s="4"/>
    </row>
    <row r="2743" spans="1:51" x14ac:dyDescent="0.25">
      <c r="A2743">
        <v>68</v>
      </c>
      <c r="B2743">
        <v>75</v>
      </c>
      <c r="C2743">
        <v>83</v>
      </c>
      <c r="D2743">
        <v>81</v>
      </c>
      <c r="E2743">
        <v>64</v>
      </c>
      <c r="F2743">
        <v>68</v>
      </c>
      <c r="G2743">
        <v>83</v>
      </c>
      <c r="H2743">
        <v>74</v>
      </c>
      <c r="I2743">
        <v>60</v>
      </c>
      <c r="J2743">
        <v>61</v>
      </c>
      <c r="K2743">
        <v>75</v>
      </c>
      <c r="L2743">
        <v>70</v>
      </c>
      <c r="M2743">
        <v>79</v>
      </c>
      <c r="N2743">
        <v>91</v>
      </c>
      <c r="O2743">
        <v>96</v>
      </c>
      <c r="P2743">
        <v>75</v>
      </c>
      <c r="Q2743">
        <v>75</v>
      </c>
      <c r="R2743">
        <v>79</v>
      </c>
      <c r="S2743">
        <v>89</v>
      </c>
      <c r="T2743">
        <v>75</v>
      </c>
      <c r="U2743">
        <v>59</v>
      </c>
      <c r="V2743">
        <v>64</v>
      </c>
      <c r="W2743">
        <v>77</v>
      </c>
      <c r="X2743">
        <v>71</v>
      </c>
      <c r="Y2743">
        <v>82</v>
      </c>
      <c r="Z2743">
        <v>91</v>
      </c>
      <c r="AA2743">
        <v>96</v>
      </c>
      <c r="AB2743">
        <v>81</v>
      </c>
      <c r="AC2743">
        <v>82</v>
      </c>
      <c r="AD2743">
        <v>91</v>
      </c>
      <c r="AE2743">
        <v>100</v>
      </c>
      <c r="AF2743">
        <v>78</v>
      </c>
      <c r="AG2743">
        <v>74</v>
      </c>
      <c r="AH2743">
        <v>83</v>
      </c>
      <c r="AI2743">
        <v>92</v>
      </c>
      <c r="AJ2743">
        <v>74</v>
      </c>
      <c r="AK2743" s="1">
        <v>0</v>
      </c>
      <c r="AL2743" s="2">
        <f>IF(NOT(ISNUMBER(gepModelClass1(A2743:AJ2743))),#REF!,gepModelClass1(A2743:AJ2743))</f>
        <v>8.3614533171401021E-5</v>
      </c>
      <c r="AM2743" s="2">
        <f>IF(NOT(ISNUMBER(gepModelClass2(A2743:AJ2743))),#REF!,gepModelClass2(A2743:AJ2743))</f>
        <v>0.78001064860328373</v>
      </c>
      <c r="AN2743" s="2">
        <f>IF(NOT(ISNUMBER(gepModelClass3(A2743:AJ2743))),#REF!,gepModelClass3(A2743:AJ2743))</f>
        <v>6.2384635943234009E-3</v>
      </c>
      <c r="AO2743" s="2">
        <f>IF(NOT(ISNUMBER(gepModelClass4(A2743:AJ2743))),#REF!,gepModelClass4(A2743:AJ2743))</f>
        <v>3.8634200511587731E-5</v>
      </c>
      <c r="AP2743" s="2">
        <f>IF(NOT(ISNUMBER(gepModelClass5(A2743:AJ2743))),#REF!,gepModelClass5(A2743:AJ2743))</f>
        <v>0.9540168609261932</v>
      </c>
      <c r="AQ2743" s="2">
        <f>IF(NOT(ISNUMBER(gepModelClass6(A2743:AJ2743))),#REF!,gepModelClass6(A2743:AJ2743))</f>
        <v>0.22298375808128665</v>
      </c>
      <c r="AR2743" s="3" t="str">
        <f t="shared" si="84"/>
        <v>soil_with_vegetation_stubble</v>
      </c>
      <c r="AS2743" s="5" t="s">
        <v>40</v>
      </c>
      <c r="AT2743">
        <f t="shared" si="85"/>
        <v>0</v>
      </c>
      <c r="AU2743" s="3"/>
      <c r="AV2743" s="3"/>
      <c r="AW2743" s="1"/>
      <c r="AX2743" s="4"/>
      <c r="AY2743" s="4"/>
    </row>
    <row r="2744" spans="1:51" x14ac:dyDescent="0.25">
      <c r="A2744">
        <v>60</v>
      </c>
      <c r="B2744">
        <v>61</v>
      </c>
      <c r="C2744">
        <v>75</v>
      </c>
      <c r="D2744">
        <v>70</v>
      </c>
      <c r="E2744">
        <v>60</v>
      </c>
      <c r="F2744">
        <v>57</v>
      </c>
      <c r="G2744">
        <v>75</v>
      </c>
      <c r="H2744">
        <v>67</v>
      </c>
      <c r="I2744">
        <v>64</v>
      </c>
      <c r="J2744">
        <v>64</v>
      </c>
      <c r="K2744">
        <v>83</v>
      </c>
      <c r="L2744">
        <v>67</v>
      </c>
      <c r="M2744">
        <v>59</v>
      </c>
      <c r="N2744">
        <v>64</v>
      </c>
      <c r="O2744">
        <v>77</v>
      </c>
      <c r="P2744">
        <v>71</v>
      </c>
      <c r="Q2744">
        <v>55</v>
      </c>
      <c r="R2744">
        <v>64</v>
      </c>
      <c r="S2744">
        <v>81</v>
      </c>
      <c r="T2744">
        <v>67</v>
      </c>
      <c r="U2744">
        <v>67</v>
      </c>
      <c r="V2744">
        <v>64</v>
      </c>
      <c r="W2744">
        <v>85</v>
      </c>
      <c r="X2744">
        <v>67</v>
      </c>
      <c r="Y2744">
        <v>74</v>
      </c>
      <c r="Z2744">
        <v>83</v>
      </c>
      <c r="AA2744">
        <v>92</v>
      </c>
      <c r="AB2744">
        <v>74</v>
      </c>
      <c r="AC2744">
        <v>63</v>
      </c>
      <c r="AD2744">
        <v>67</v>
      </c>
      <c r="AE2744">
        <v>80</v>
      </c>
      <c r="AF2744">
        <v>70</v>
      </c>
      <c r="AG2744">
        <v>59</v>
      </c>
      <c r="AH2744">
        <v>63</v>
      </c>
      <c r="AI2744">
        <v>73</v>
      </c>
      <c r="AJ2744">
        <v>66</v>
      </c>
      <c r="AK2744" s="1">
        <v>0</v>
      </c>
      <c r="AL2744" s="2">
        <f>IF(NOT(ISNUMBER(gepModelClass1(A2744:AJ2744))),#REF!,gepModelClass1(A2744:AJ2744))</f>
        <v>3.2780805970413981E-4</v>
      </c>
      <c r="AM2744" s="2">
        <f>IF(NOT(ISNUMBER(gepModelClass2(A2744:AJ2744))),#REF!,gepModelClass2(A2744:AJ2744))</f>
        <v>4.7593648184936924E-3</v>
      </c>
      <c r="AN2744" s="2">
        <f>IF(NOT(ISNUMBER(gepModelClass3(A2744:AJ2744))),#REF!,gepModelClass3(A2744:AJ2744))</f>
        <v>5.374372632353577E-5</v>
      </c>
      <c r="AO2744" s="2">
        <f>IF(NOT(ISNUMBER(gepModelClass4(A2744:AJ2744))),#REF!,gepModelClass4(A2744:AJ2744))</f>
        <v>1.0997880389973993E-5</v>
      </c>
      <c r="AP2744" s="2">
        <f>IF(NOT(ISNUMBER(gepModelClass5(A2744:AJ2744))),#REF!,gepModelClass5(A2744:AJ2744))</f>
        <v>0.99269994810849094</v>
      </c>
      <c r="AQ2744" s="2">
        <f>IF(NOT(ISNUMBER(gepModelClass6(A2744:AJ2744))),#REF!,gepModelClass6(A2744:AJ2744))</f>
        <v>0.56825198250609577</v>
      </c>
      <c r="AR2744" s="3" t="str">
        <f t="shared" si="84"/>
        <v>soil_with_vegetation_stubble</v>
      </c>
      <c r="AS2744" s="5" t="s">
        <v>40</v>
      </c>
      <c r="AT2744">
        <f t="shared" si="85"/>
        <v>0</v>
      </c>
      <c r="AU2744" s="3"/>
      <c r="AV2744" s="3"/>
      <c r="AW2744" s="1"/>
      <c r="AX2744" s="4"/>
      <c r="AY2744" s="4"/>
    </row>
    <row r="2745" spans="1:51" x14ac:dyDescent="0.25">
      <c r="A2745">
        <v>60</v>
      </c>
      <c r="B2745">
        <v>57</v>
      </c>
      <c r="C2745">
        <v>75</v>
      </c>
      <c r="D2745">
        <v>67</v>
      </c>
      <c r="E2745">
        <v>64</v>
      </c>
      <c r="F2745">
        <v>64</v>
      </c>
      <c r="G2745">
        <v>83</v>
      </c>
      <c r="H2745">
        <v>67</v>
      </c>
      <c r="I2745">
        <v>71</v>
      </c>
      <c r="J2745">
        <v>79</v>
      </c>
      <c r="K2745">
        <v>91</v>
      </c>
      <c r="L2745">
        <v>70</v>
      </c>
      <c r="M2745">
        <v>55</v>
      </c>
      <c r="N2745">
        <v>64</v>
      </c>
      <c r="O2745">
        <v>81</v>
      </c>
      <c r="P2745">
        <v>67</v>
      </c>
      <c r="Q2745">
        <v>67</v>
      </c>
      <c r="R2745">
        <v>64</v>
      </c>
      <c r="S2745">
        <v>85</v>
      </c>
      <c r="T2745">
        <v>67</v>
      </c>
      <c r="U2745">
        <v>71</v>
      </c>
      <c r="V2745">
        <v>79</v>
      </c>
      <c r="W2745">
        <v>89</v>
      </c>
      <c r="X2745">
        <v>71</v>
      </c>
      <c r="Y2745">
        <v>63</v>
      </c>
      <c r="Z2745">
        <v>67</v>
      </c>
      <c r="AA2745">
        <v>80</v>
      </c>
      <c r="AB2745">
        <v>70</v>
      </c>
      <c r="AC2745">
        <v>59</v>
      </c>
      <c r="AD2745">
        <v>63</v>
      </c>
      <c r="AE2745">
        <v>73</v>
      </c>
      <c r="AF2745">
        <v>66</v>
      </c>
      <c r="AG2745">
        <v>66</v>
      </c>
      <c r="AH2745">
        <v>63</v>
      </c>
      <c r="AI2745">
        <v>84</v>
      </c>
      <c r="AJ2745">
        <v>66</v>
      </c>
      <c r="AK2745" s="1">
        <v>0</v>
      </c>
      <c r="AL2745" s="2">
        <f>IF(NOT(ISNUMBER(gepModelClass1(A2745:AJ2745))),#REF!,gepModelClass1(A2745:AJ2745))</f>
        <v>6.7528749810682329E-5</v>
      </c>
      <c r="AM2745" s="2">
        <f>IF(NOT(ISNUMBER(gepModelClass2(A2745:AJ2745))),#REF!,gepModelClass2(A2745:AJ2745))</f>
        <v>1.637127949152305E-2</v>
      </c>
      <c r="AN2745" s="2">
        <f>IF(NOT(ISNUMBER(gepModelClass3(A2745:AJ2745))),#REF!,gepModelClass3(A2745:AJ2745))</f>
        <v>2.0808823315089656E-4</v>
      </c>
      <c r="AO2745" s="2">
        <f>IF(NOT(ISNUMBER(gepModelClass4(A2745:AJ2745))),#REF!,gepModelClass4(A2745:AJ2745))</f>
        <v>8.0912209769579434E-5</v>
      </c>
      <c r="AP2745" s="2">
        <f>IF(NOT(ISNUMBER(gepModelClass5(A2745:AJ2745))),#REF!,gepModelClass5(A2745:AJ2745))</f>
        <v>0.99283504926748356</v>
      </c>
      <c r="AQ2745" s="2">
        <f>IF(NOT(ISNUMBER(gepModelClass6(A2745:AJ2745))),#REF!,gepModelClass6(A2745:AJ2745))</f>
        <v>0.2845719833599939</v>
      </c>
      <c r="AR2745" s="3" t="str">
        <f t="shared" si="84"/>
        <v>soil_with_vegetation_stubble</v>
      </c>
      <c r="AS2745" s="5" t="s">
        <v>40</v>
      </c>
      <c r="AT2745">
        <f t="shared" si="85"/>
        <v>0</v>
      </c>
      <c r="AU2745" s="3"/>
      <c r="AV2745" s="3"/>
      <c r="AW2745" s="1"/>
      <c r="AX2745" s="4"/>
      <c r="AY2745" s="4"/>
    </row>
    <row r="2746" spans="1:51" x14ac:dyDescent="0.25">
      <c r="A2746">
        <v>76</v>
      </c>
      <c r="B2746">
        <v>87</v>
      </c>
      <c r="C2746">
        <v>96</v>
      </c>
      <c r="D2746">
        <v>74</v>
      </c>
      <c r="E2746">
        <v>80</v>
      </c>
      <c r="F2746">
        <v>91</v>
      </c>
      <c r="G2746">
        <v>100</v>
      </c>
      <c r="H2746">
        <v>78</v>
      </c>
      <c r="I2746">
        <v>80</v>
      </c>
      <c r="J2746">
        <v>95</v>
      </c>
      <c r="K2746">
        <v>104</v>
      </c>
      <c r="L2746">
        <v>78</v>
      </c>
      <c r="M2746">
        <v>75</v>
      </c>
      <c r="N2746">
        <v>83</v>
      </c>
      <c r="O2746">
        <v>89</v>
      </c>
      <c r="P2746">
        <v>71</v>
      </c>
      <c r="Q2746">
        <v>75</v>
      </c>
      <c r="R2746">
        <v>87</v>
      </c>
      <c r="S2746">
        <v>89</v>
      </c>
      <c r="T2746">
        <v>75</v>
      </c>
      <c r="U2746">
        <v>79</v>
      </c>
      <c r="V2746">
        <v>91</v>
      </c>
      <c r="W2746">
        <v>96</v>
      </c>
      <c r="X2746">
        <v>75</v>
      </c>
      <c r="Y2746">
        <v>70</v>
      </c>
      <c r="Z2746">
        <v>75</v>
      </c>
      <c r="AA2746">
        <v>88</v>
      </c>
      <c r="AB2746">
        <v>70</v>
      </c>
      <c r="AC2746">
        <v>74</v>
      </c>
      <c r="AD2746">
        <v>79</v>
      </c>
      <c r="AE2746">
        <v>88</v>
      </c>
      <c r="AF2746">
        <v>74</v>
      </c>
      <c r="AG2746">
        <v>74</v>
      </c>
      <c r="AH2746">
        <v>87</v>
      </c>
      <c r="AI2746">
        <v>96</v>
      </c>
      <c r="AJ2746">
        <v>70</v>
      </c>
      <c r="AK2746" s="1">
        <v>1</v>
      </c>
      <c r="AL2746" s="2">
        <f>IF(NOT(ISNUMBER(gepModelClass1(A2746:AJ2746))),#REF!,gepModelClass1(A2746:AJ2746))</f>
        <v>1.1949782721821829E-5</v>
      </c>
      <c r="AM2746" s="2">
        <f>IF(NOT(ISNUMBER(gepModelClass2(A2746:AJ2746))),#REF!,gepModelClass2(A2746:AJ2746))</f>
        <v>0.8457194410618879</v>
      </c>
      <c r="AN2746" s="2">
        <f>IF(NOT(ISNUMBER(gepModelClass3(A2746:AJ2746))),#REF!,gepModelClass3(A2746:AJ2746))</f>
        <v>0.10178938387081819</v>
      </c>
      <c r="AO2746" s="2">
        <f>IF(NOT(ISNUMBER(gepModelClass4(A2746:AJ2746))),#REF!,gepModelClass4(A2746:AJ2746))</f>
        <v>1.6656414951868223E-4</v>
      </c>
      <c r="AP2746" s="2">
        <f>IF(NOT(ISNUMBER(gepModelClass5(A2746:AJ2746))),#REF!,gepModelClass5(A2746:AJ2746))</f>
        <v>1.3186979602477999E-2</v>
      </c>
      <c r="AQ2746" s="2">
        <f>IF(NOT(ISNUMBER(gepModelClass6(A2746:AJ2746))),#REF!,gepModelClass6(A2746:AJ2746))</f>
        <v>0.66583810039450997</v>
      </c>
      <c r="AR2746" s="3" t="str">
        <f t="shared" si="84"/>
        <v>damp_grey_soil</v>
      </c>
      <c r="AS2746" s="5" t="s">
        <v>41</v>
      </c>
      <c r="AT2746">
        <f t="shared" si="85"/>
        <v>1</v>
      </c>
      <c r="AU2746" s="3"/>
      <c r="AV2746" s="3"/>
      <c r="AW2746" s="1"/>
      <c r="AX2746" s="4"/>
      <c r="AY2746" s="4"/>
    </row>
    <row r="2747" spans="1:51" x14ac:dyDescent="0.25">
      <c r="A2747">
        <v>80</v>
      </c>
      <c r="B2747">
        <v>91</v>
      </c>
      <c r="C2747">
        <v>100</v>
      </c>
      <c r="D2747">
        <v>78</v>
      </c>
      <c r="E2747">
        <v>80</v>
      </c>
      <c r="F2747">
        <v>95</v>
      </c>
      <c r="G2747">
        <v>104</v>
      </c>
      <c r="H2747">
        <v>78</v>
      </c>
      <c r="I2747">
        <v>80</v>
      </c>
      <c r="J2747">
        <v>95</v>
      </c>
      <c r="K2747">
        <v>104</v>
      </c>
      <c r="L2747">
        <v>81</v>
      </c>
      <c r="M2747">
        <v>75</v>
      </c>
      <c r="N2747">
        <v>87</v>
      </c>
      <c r="O2747">
        <v>89</v>
      </c>
      <c r="P2747">
        <v>75</v>
      </c>
      <c r="Q2747">
        <v>79</v>
      </c>
      <c r="R2747">
        <v>91</v>
      </c>
      <c r="S2747">
        <v>96</v>
      </c>
      <c r="T2747">
        <v>75</v>
      </c>
      <c r="U2747">
        <v>79</v>
      </c>
      <c r="V2747">
        <v>95</v>
      </c>
      <c r="W2747">
        <v>100</v>
      </c>
      <c r="X2747">
        <v>79</v>
      </c>
      <c r="Y2747">
        <v>74</v>
      </c>
      <c r="Z2747">
        <v>79</v>
      </c>
      <c r="AA2747">
        <v>88</v>
      </c>
      <c r="AB2747">
        <v>74</v>
      </c>
      <c r="AC2747">
        <v>74</v>
      </c>
      <c r="AD2747">
        <v>87</v>
      </c>
      <c r="AE2747">
        <v>96</v>
      </c>
      <c r="AF2747">
        <v>70</v>
      </c>
      <c r="AG2747">
        <v>78</v>
      </c>
      <c r="AH2747">
        <v>91</v>
      </c>
      <c r="AI2747">
        <v>100</v>
      </c>
      <c r="AJ2747">
        <v>78</v>
      </c>
      <c r="AK2747" s="1">
        <v>1</v>
      </c>
      <c r="AL2747" s="2">
        <f>IF(NOT(ISNUMBER(gepModelClass1(A2747:AJ2747))),#REF!,gepModelClass1(A2747:AJ2747))</f>
        <v>9.3903858691240728E-6</v>
      </c>
      <c r="AM2747" s="2">
        <f>IF(NOT(ISNUMBER(gepModelClass2(A2747:AJ2747))),#REF!,gepModelClass2(A2747:AJ2747))</f>
        <v>0.89035652428971068</v>
      </c>
      <c r="AN2747" s="2">
        <f>IF(NOT(ISNUMBER(gepModelClass3(A2747:AJ2747))),#REF!,gepModelClass3(A2747:AJ2747))</f>
        <v>0.30749070644340737</v>
      </c>
      <c r="AO2747" s="2">
        <f>IF(NOT(ISNUMBER(gepModelClass4(A2747:AJ2747))),#REF!,gepModelClass4(A2747:AJ2747))</f>
        <v>1.8391996723912877E-4</v>
      </c>
      <c r="AP2747" s="2">
        <f>IF(NOT(ISNUMBER(gepModelClass5(A2747:AJ2747))),#REF!,gepModelClass5(A2747:AJ2747))</f>
        <v>1.0140478353287734E-2</v>
      </c>
      <c r="AQ2747" s="2">
        <f>IF(NOT(ISNUMBER(gepModelClass6(A2747:AJ2747))),#REF!,gepModelClass6(A2747:AJ2747))</f>
        <v>0.5068355011870237</v>
      </c>
      <c r="AR2747" s="3" t="str">
        <f t="shared" si="84"/>
        <v>damp_grey_soil</v>
      </c>
      <c r="AS2747" s="5" t="s">
        <v>41</v>
      </c>
      <c r="AT2747">
        <f t="shared" si="85"/>
        <v>1</v>
      </c>
      <c r="AU2747" s="3"/>
      <c r="AV2747" s="3"/>
      <c r="AW2747" s="1"/>
      <c r="AX2747" s="4"/>
      <c r="AY2747" s="4"/>
    </row>
    <row r="2748" spans="1:51" x14ac:dyDescent="0.25">
      <c r="A2748">
        <v>80</v>
      </c>
      <c r="B2748">
        <v>95</v>
      </c>
      <c r="C2748">
        <v>104</v>
      </c>
      <c r="D2748">
        <v>78</v>
      </c>
      <c r="E2748">
        <v>80</v>
      </c>
      <c r="F2748">
        <v>95</v>
      </c>
      <c r="G2748">
        <v>104</v>
      </c>
      <c r="H2748">
        <v>81</v>
      </c>
      <c r="I2748">
        <v>84</v>
      </c>
      <c r="J2748">
        <v>99</v>
      </c>
      <c r="K2748">
        <v>104</v>
      </c>
      <c r="L2748">
        <v>85</v>
      </c>
      <c r="M2748">
        <v>79</v>
      </c>
      <c r="N2748">
        <v>91</v>
      </c>
      <c r="O2748">
        <v>96</v>
      </c>
      <c r="P2748">
        <v>75</v>
      </c>
      <c r="Q2748">
        <v>79</v>
      </c>
      <c r="R2748">
        <v>95</v>
      </c>
      <c r="S2748">
        <v>100</v>
      </c>
      <c r="T2748">
        <v>79</v>
      </c>
      <c r="U2748">
        <v>84</v>
      </c>
      <c r="V2748">
        <v>103</v>
      </c>
      <c r="W2748">
        <v>104</v>
      </c>
      <c r="X2748">
        <v>87</v>
      </c>
      <c r="Y2748">
        <v>74</v>
      </c>
      <c r="Z2748">
        <v>87</v>
      </c>
      <c r="AA2748">
        <v>96</v>
      </c>
      <c r="AB2748">
        <v>70</v>
      </c>
      <c r="AC2748">
        <v>78</v>
      </c>
      <c r="AD2748">
        <v>91</v>
      </c>
      <c r="AE2748">
        <v>100</v>
      </c>
      <c r="AF2748">
        <v>78</v>
      </c>
      <c r="AG2748">
        <v>86</v>
      </c>
      <c r="AH2748">
        <v>91</v>
      </c>
      <c r="AI2748">
        <v>96</v>
      </c>
      <c r="AJ2748">
        <v>81</v>
      </c>
      <c r="AK2748" s="1">
        <v>1</v>
      </c>
      <c r="AL2748" s="2">
        <f>IF(NOT(ISNUMBER(gepModelClass1(A2748:AJ2748))),#REF!,gepModelClass1(A2748:AJ2748))</f>
        <v>4.6049341481812968E-6</v>
      </c>
      <c r="AM2748" s="2">
        <f>IF(NOT(ISNUMBER(gepModelClass2(A2748:AJ2748))),#REF!,gepModelClass2(A2748:AJ2748))</f>
        <v>6.3416109441730107E-3</v>
      </c>
      <c r="AN2748" s="2">
        <f>IF(NOT(ISNUMBER(gepModelClass3(A2748:AJ2748))),#REF!,gepModelClass3(A2748:AJ2748))</f>
        <v>0.83243438567381389</v>
      </c>
      <c r="AO2748" s="2">
        <f>IF(NOT(ISNUMBER(gepModelClass4(A2748:AJ2748))),#REF!,gepModelClass4(A2748:AJ2748))</f>
        <v>3.5019771439974174E-4</v>
      </c>
      <c r="AP2748" s="2">
        <f>IF(NOT(ISNUMBER(gepModelClass5(A2748:AJ2748))),#REF!,gepModelClass5(A2748:AJ2748))</f>
        <v>1.1521840583226917E-2</v>
      </c>
      <c r="AQ2748" s="2">
        <f>IF(NOT(ISNUMBER(gepModelClass6(A2748:AJ2748))),#REF!,gepModelClass6(A2748:AJ2748))</f>
        <v>0.1342639171671933</v>
      </c>
      <c r="AR2748" s="3" t="str">
        <f t="shared" si="84"/>
        <v>grey_soil</v>
      </c>
      <c r="AS2748" s="5" t="s">
        <v>41</v>
      </c>
      <c r="AT2748">
        <f t="shared" si="85"/>
        <v>1</v>
      </c>
      <c r="AU2748" s="3"/>
      <c r="AV2748" s="3"/>
      <c r="AW2748" s="1"/>
      <c r="AX2748" s="4"/>
      <c r="AY2748" s="4"/>
    </row>
    <row r="2749" spans="1:51" x14ac:dyDescent="0.25">
      <c r="A2749">
        <v>80</v>
      </c>
      <c r="B2749">
        <v>95</v>
      </c>
      <c r="C2749">
        <v>104</v>
      </c>
      <c r="D2749">
        <v>81</v>
      </c>
      <c r="E2749">
        <v>84</v>
      </c>
      <c r="F2749">
        <v>99</v>
      </c>
      <c r="G2749">
        <v>104</v>
      </c>
      <c r="H2749">
        <v>85</v>
      </c>
      <c r="I2749">
        <v>84</v>
      </c>
      <c r="J2749">
        <v>103</v>
      </c>
      <c r="K2749">
        <v>108</v>
      </c>
      <c r="L2749">
        <v>88</v>
      </c>
      <c r="M2749">
        <v>79</v>
      </c>
      <c r="N2749">
        <v>95</v>
      </c>
      <c r="O2749">
        <v>100</v>
      </c>
      <c r="P2749">
        <v>79</v>
      </c>
      <c r="Q2749">
        <v>84</v>
      </c>
      <c r="R2749">
        <v>103</v>
      </c>
      <c r="S2749">
        <v>104</v>
      </c>
      <c r="T2749">
        <v>87</v>
      </c>
      <c r="U2749">
        <v>79</v>
      </c>
      <c r="V2749">
        <v>107</v>
      </c>
      <c r="W2749">
        <v>109</v>
      </c>
      <c r="X2749">
        <v>92</v>
      </c>
      <c r="Y2749">
        <v>78</v>
      </c>
      <c r="Z2749">
        <v>91</v>
      </c>
      <c r="AA2749">
        <v>100</v>
      </c>
      <c r="AB2749">
        <v>78</v>
      </c>
      <c r="AC2749">
        <v>86</v>
      </c>
      <c r="AD2749">
        <v>91</v>
      </c>
      <c r="AE2749">
        <v>96</v>
      </c>
      <c r="AF2749">
        <v>81</v>
      </c>
      <c r="AG2749">
        <v>86</v>
      </c>
      <c r="AH2749">
        <v>100</v>
      </c>
      <c r="AI2749">
        <v>108</v>
      </c>
      <c r="AJ2749">
        <v>81</v>
      </c>
      <c r="AK2749" s="1">
        <v>0</v>
      </c>
      <c r="AL2749" s="2">
        <f>IF(NOT(ISNUMBER(gepModelClass1(A2749:AJ2749))),#REF!,gepModelClass1(A2749:AJ2749))</f>
        <v>9.6233707165283734E-6</v>
      </c>
      <c r="AM2749" s="2">
        <f>IF(NOT(ISNUMBER(gepModelClass2(A2749:AJ2749))),#REF!,gepModelClass2(A2749:AJ2749))</f>
        <v>2.4295002452954437E-2</v>
      </c>
      <c r="AN2749" s="2">
        <f>IF(NOT(ISNUMBER(gepModelClass3(A2749:AJ2749))),#REF!,gepModelClass3(A2749:AJ2749))</f>
        <v>0.94525826430394844</v>
      </c>
      <c r="AO2749" s="2">
        <f>IF(NOT(ISNUMBER(gepModelClass4(A2749:AJ2749))),#REF!,gepModelClass4(A2749:AJ2749))</f>
        <v>3.5089215480129499E-4</v>
      </c>
      <c r="AP2749" s="2">
        <f>IF(NOT(ISNUMBER(gepModelClass5(A2749:AJ2749))),#REF!,gepModelClass5(A2749:AJ2749))</f>
        <v>8.454599761792728E-3</v>
      </c>
      <c r="AQ2749" s="2">
        <f>IF(NOT(ISNUMBER(gepModelClass6(A2749:AJ2749))),#REF!,gepModelClass6(A2749:AJ2749))</f>
        <v>3.605439757727124E-2</v>
      </c>
      <c r="AR2749" s="3" t="str">
        <f t="shared" si="84"/>
        <v>grey_soil</v>
      </c>
      <c r="AS2749" s="5" t="s">
        <v>38</v>
      </c>
      <c r="AT2749">
        <f t="shared" si="85"/>
        <v>0</v>
      </c>
      <c r="AU2749" s="3"/>
      <c r="AV2749" s="3"/>
      <c r="AW2749" s="1"/>
      <c r="AX2749" s="4"/>
      <c r="AY2749" s="4"/>
    </row>
    <row r="2750" spans="1:51" x14ac:dyDescent="0.25">
      <c r="A2750">
        <v>80</v>
      </c>
      <c r="B2750">
        <v>103</v>
      </c>
      <c r="C2750">
        <v>108</v>
      </c>
      <c r="D2750">
        <v>85</v>
      </c>
      <c r="E2750">
        <v>80</v>
      </c>
      <c r="F2750">
        <v>99</v>
      </c>
      <c r="G2750">
        <v>108</v>
      </c>
      <c r="H2750">
        <v>85</v>
      </c>
      <c r="I2750">
        <v>84</v>
      </c>
      <c r="J2750">
        <v>103</v>
      </c>
      <c r="K2750">
        <v>108</v>
      </c>
      <c r="L2750">
        <v>85</v>
      </c>
      <c r="M2750">
        <v>79</v>
      </c>
      <c r="N2750">
        <v>107</v>
      </c>
      <c r="O2750">
        <v>109</v>
      </c>
      <c r="P2750">
        <v>87</v>
      </c>
      <c r="Q2750">
        <v>84</v>
      </c>
      <c r="R2750">
        <v>107</v>
      </c>
      <c r="S2750">
        <v>113</v>
      </c>
      <c r="T2750">
        <v>87</v>
      </c>
      <c r="U2750">
        <v>79</v>
      </c>
      <c r="V2750">
        <v>107</v>
      </c>
      <c r="W2750">
        <v>104</v>
      </c>
      <c r="X2750">
        <v>87</v>
      </c>
      <c r="Y2750">
        <v>82</v>
      </c>
      <c r="Z2750">
        <v>104</v>
      </c>
      <c r="AA2750">
        <v>112</v>
      </c>
      <c r="AB2750">
        <v>89</v>
      </c>
      <c r="AC2750">
        <v>82</v>
      </c>
      <c r="AD2750">
        <v>104</v>
      </c>
      <c r="AE2750">
        <v>112</v>
      </c>
      <c r="AF2750">
        <v>89</v>
      </c>
      <c r="AG2750">
        <v>82</v>
      </c>
      <c r="AH2750">
        <v>104</v>
      </c>
      <c r="AI2750">
        <v>112</v>
      </c>
      <c r="AJ2750">
        <v>89</v>
      </c>
      <c r="AK2750" s="1">
        <v>0</v>
      </c>
      <c r="AL2750" s="2">
        <f>IF(NOT(ISNUMBER(gepModelClass1(A2750:AJ2750))),#REF!,gepModelClass1(A2750:AJ2750))</f>
        <v>7.4162051514424502E-6</v>
      </c>
      <c r="AM2750" s="2">
        <f>IF(NOT(ISNUMBER(gepModelClass2(A2750:AJ2750))),#REF!,gepModelClass2(A2750:AJ2750))</f>
        <v>3.3736647307500479E-3</v>
      </c>
      <c r="AN2750" s="2">
        <f>IF(NOT(ISNUMBER(gepModelClass3(A2750:AJ2750))),#REF!,gepModelClass3(A2750:AJ2750))</f>
        <v>0.86802832427639054</v>
      </c>
      <c r="AO2750" s="2">
        <f>IF(NOT(ISNUMBER(gepModelClass4(A2750:AJ2750))),#REF!,gepModelClass4(A2750:AJ2750))</f>
        <v>1.1550270320033094E-3</v>
      </c>
      <c r="AP2750" s="2">
        <f>IF(NOT(ISNUMBER(gepModelClass5(A2750:AJ2750))),#REF!,gepModelClass5(A2750:AJ2750))</f>
        <v>8.0906848019331144E-3</v>
      </c>
      <c r="AQ2750" s="2">
        <f>IF(NOT(ISNUMBER(gepModelClass6(A2750:AJ2750))),#REF!,gepModelClass6(A2750:AJ2750))</f>
        <v>5.7345382018283864E-3</v>
      </c>
      <c r="AR2750" s="3" t="str">
        <f t="shared" si="84"/>
        <v>grey_soil</v>
      </c>
      <c r="AS2750" s="5" t="s">
        <v>38</v>
      </c>
      <c r="AT2750">
        <f t="shared" si="85"/>
        <v>0</v>
      </c>
      <c r="AU2750" s="3"/>
      <c r="AV2750" s="3"/>
      <c r="AW2750" s="1"/>
      <c r="AX2750" s="4"/>
      <c r="AY2750" s="4"/>
    </row>
    <row r="2751" spans="1:51" x14ac:dyDescent="0.25">
      <c r="A2751">
        <v>80</v>
      </c>
      <c r="B2751">
        <v>99</v>
      </c>
      <c r="C2751">
        <v>108</v>
      </c>
      <c r="D2751">
        <v>85</v>
      </c>
      <c r="E2751">
        <v>84</v>
      </c>
      <c r="F2751">
        <v>103</v>
      </c>
      <c r="G2751">
        <v>108</v>
      </c>
      <c r="H2751">
        <v>85</v>
      </c>
      <c r="I2751">
        <v>80</v>
      </c>
      <c r="J2751">
        <v>99</v>
      </c>
      <c r="K2751">
        <v>104</v>
      </c>
      <c r="L2751">
        <v>81</v>
      </c>
      <c r="M2751">
        <v>84</v>
      </c>
      <c r="N2751">
        <v>107</v>
      </c>
      <c r="O2751">
        <v>113</v>
      </c>
      <c r="P2751">
        <v>87</v>
      </c>
      <c r="Q2751">
        <v>79</v>
      </c>
      <c r="R2751">
        <v>107</v>
      </c>
      <c r="S2751">
        <v>104</v>
      </c>
      <c r="T2751">
        <v>87</v>
      </c>
      <c r="U2751">
        <v>84</v>
      </c>
      <c r="V2751">
        <v>99</v>
      </c>
      <c r="W2751">
        <v>104</v>
      </c>
      <c r="X2751">
        <v>83</v>
      </c>
      <c r="Y2751">
        <v>82</v>
      </c>
      <c r="Z2751">
        <v>104</v>
      </c>
      <c r="AA2751">
        <v>112</v>
      </c>
      <c r="AB2751">
        <v>89</v>
      </c>
      <c r="AC2751">
        <v>82</v>
      </c>
      <c r="AD2751">
        <v>104</v>
      </c>
      <c r="AE2751">
        <v>112</v>
      </c>
      <c r="AF2751">
        <v>89</v>
      </c>
      <c r="AG2751">
        <v>82</v>
      </c>
      <c r="AH2751">
        <v>100</v>
      </c>
      <c r="AI2751">
        <v>104</v>
      </c>
      <c r="AJ2751">
        <v>89</v>
      </c>
      <c r="AK2751" s="1">
        <v>0</v>
      </c>
      <c r="AL2751" s="2">
        <f>IF(NOT(ISNUMBER(gepModelClass1(A2751:AJ2751))),#REF!,gepModelClass1(A2751:AJ2751))</f>
        <v>5.0360992195463817E-6</v>
      </c>
      <c r="AM2751" s="2">
        <f>IF(NOT(ISNUMBER(gepModelClass2(A2751:AJ2751))),#REF!,gepModelClass2(A2751:AJ2751))</f>
        <v>2.5351365723617772E-3</v>
      </c>
      <c r="AN2751" s="2">
        <f>IF(NOT(ISNUMBER(gepModelClass3(A2751:AJ2751))),#REF!,gepModelClass3(A2751:AJ2751))</f>
        <v>0.80903968655481651</v>
      </c>
      <c r="AO2751" s="2">
        <f>IF(NOT(ISNUMBER(gepModelClass4(A2751:AJ2751))),#REF!,gepModelClass4(A2751:AJ2751))</f>
        <v>4.9836091150049161E-4</v>
      </c>
      <c r="AP2751" s="2">
        <f>IF(NOT(ISNUMBER(gepModelClass5(A2751:AJ2751))),#REF!,gepModelClass5(A2751:AJ2751))</f>
        <v>9.2186598893517838E-3</v>
      </c>
      <c r="AQ2751" s="2">
        <f>IF(NOT(ISNUMBER(gepModelClass6(A2751:AJ2751))),#REF!,gepModelClass6(A2751:AJ2751))</f>
        <v>8.0887794112410143E-3</v>
      </c>
      <c r="AR2751" s="3" t="str">
        <f t="shared" si="84"/>
        <v>grey_soil</v>
      </c>
      <c r="AS2751" s="5" t="s">
        <v>38</v>
      </c>
      <c r="AT2751">
        <f t="shared" si="85"/>
        <v>0</v>
      </c>
      <c r="AU2751" s="3"/>
      <c r="AV2751" s="3"/>
      <c r="AW2751" s="1"/>
      <c r="AX2751" s="4"/>
      <c r="AY2751" s="4"/>
    </row>
    <row r="2752" spans="1:51" x14ac:dyDescent="0.25">
      <c r="A2752">
        <v>53</v>
      </c>
      <c r="B2752">
        <v>54</v>
      </c>
      <c r="C2752">
        <v>75</v>
      </c>
      <c r="D2752">
        <v>59</v>
      </c>
      <c r="E2752">
        <v>56</v>
      </c>
      <c r="F2752">
        <v>57</v>
      </c>
      <c r="G2752">
        <v>79</v>
      </c>
      <c r="H2752">
        <v>63</v>
      </c>
      <c r="I2752">
        <v>60</v>
      </c>
      <c r="J2752">
        <v>54</v>
      </c>
      <c r="K2752">
        <v>75</v>
      </c>
      <c r="L2752">
        <v>59</v>
      </c>
      <c r="M2752">
        <v>55</v>
      </c>
      <c r="N2752">
        <v>58</v>
      </c>
      <c r="O2752">
        <v>70</v>
      </c>
      <c r="P2752">
        <v>58</v>
      </c>
      <c r="Q2752">
        <v>55</v>
      </c>
      <c r="R2752">
        <v>54</v>
      </c>
      <c r="S2752">
        <v>74</v>
      </c>
      <c r="T2752">
        <v>58</v>
      </c>
      <c r="U2752">
        <v>55</v>
      </c>
      <c r="V2752">
        <v>54</v>
      </c>
      <c r="W2752">
        <v>74</v>
      </c>
      <c r="X2752">
        <v>62</v>
      </c>
      <c r="Y2752">
        <v>52</v>
      </c>
      <c r="Z2752">
        <v>53</v>
      </c>
      <c r="AA2752">
        <v>69</v>
      </c>
      <c r="AB2752">
        <v>52</v>
      </c>
      <c r="AC2752">
        <v>56</v>
      </c>
      <c r="AD2752">
        <v>56</v>
      </c>
      <c r="AE2752">
        <v>69</v>
      </c>
      <c r="AF2752">
        <v>59</v>
      </c>
      <c r="AG2752">
        <v>52</v>
      </c>
      <c r="AH2752">
        <v>56</v>
      </c>
      <c r="AI2752">
        <v>73</v>
      </c>
      <c r="AJ2752">
        <v>59</v>
      </c>
      <c r="AK2752" s="1">
        <v>0</v>
      </c>
      <c r="AL2752" s="2">
        <f>IF(NOT(ISNUMBER(gepModelClass1(A2752:AJ2752))),#REF!,gepModelClass1(A2752:AJ2752))</f>
        <v>4.8986396113281649E-5</v>
      </c>
      <c r="AM2752" s="2">
        <f>IF(NOT(ISNUMBER(gepModelClass2(A2752:AJ2752))),#REF!,gepModelClass2(A2752:AJ2752))</f>
        <v>6.7200346818839833E-4</v>
      </c>
      <c r="AN2752" s="2">
        <f>IF(NOT(ISNUMBER(gepModelClass3(A2752:AJ2752))),#REF!,gepModelClass3(A2752:AJ2752))</f>
        <v>1.9568993206381435E-6</v>
      </c>
      <c r="AO2752" s="2">
        <f>IF(NOT(ISNUMBER(gepModelClass4(A2752:AJ2752))),#REF!,gepModelClass4(A2752:AJ2752))</f>
        <v>5.3183215441443259E-5</v>
      </c>
      <c r="AP2752" s="2">
        <f>IF(NOT(ISNUMBER(gepModelClass5(A2752:AJ2752))),#REF!,gepModelClass5(A2752:AJ2752))</f>
        <v>0.986375675458116</v>
      </c>
      <c r="AQ2752" s="2">
        <f>IF(NOT(ISNUMBER(gepModelClass6(A2752:AJ2752))),#REF!,gepModelClass6(A2752:AJ2752))</f>
        <v>0.79197017330019126</v>
      </c>
      <c r="AR2752" s="3" t="str">
        <f t="shared" si="84"/>
        <v>soil_with_vegetation_stubble</v>
      </c>
      <c r="AS2752" s="5" t="s">
        <v>40</v>
      </c>
      <c r="AT2752">
        <f t="shared" si="85"/>
        <v>0</v>
      </c>
      <c r="AU2752" s="3"/>
      <c r="AV2752" s="3"/>
      <c r="AW2752" s="1"/>
      <c r="AX2752" s="4"/>
      <c r="AY2752" s="4"/>
    </row>
    <row r="2753" spans="1:51" x14ac:dyDescent="0.25">
      <c r="A2753">
        <v>60</v>
      </c>
      <c r="B2753">
        <v>54</v>
      </c>
      <c r="C2753">
        <v>75</v>
      </c>
      <c r="D2753">
        <v>59</v>
      </c>
      <c r="E2753">
        <v>53</v>
      </c>
      <c r="F2753">
        <v>54</v>
      </c>
      <c r="G2753">
        <v>71</v>
      </c>
      <c r="H2753">
        <v>59</v>
      </c>
      <c r="I2753">
        <v>56</v>
      </c>
      <c r="J2753">
        <v>57</v>
      </c>
      <c r="K2753">
        <v>75</v>
      </c>
      <c r="L2753">
        <v>59</v>
      </c>
      <c r="M2753">
        <v>55</v>
      </c>
      <c r="N2753">
        <v>54</v>
      </c>
      <c r="O2753">
        <v>74</v>
      </c>
      <c r="P2753">
        <v>62</v>
      </c>
      <c r="Q2753">
        <v>55</v>
      </c>
      <c r="R2753">
        <v>58</v>
      </c>
      <c r="S2753">
        <v>77</v>
      </c>
      <c r="T2753">
        <v>58</v>
      </c>
      <c r="U2753">
        <v>51</v>
      </c>
      <c r="V2753">
        <v>54</v>
      </c>
      <c r="W2753">
        <v>74</v>
      </c>
      <c r="X2753">
        <v>58</v>
      </c>
      <c r="Y2753">
        <v>52</v>
      </c>
      <c r="Z2753">
        <v>56</v>
      </c>
      <c r="AA2753">
        <v>73</v>
      </c>
      <c r="AB2753">
        <v>59</v>
      </c>
      <c r="AC2753">
        <v>56</v>
      </c>
      <c r="AD2753">
        <v>56</v>
      </c>
      <c r="AE2753">
        <v>73</v>
      </c>
      <c r="AF2753">
        <v>59</v>
      </c>
      <c r="AG2753">
        <v>52</v>
      </c>
      <c r="AH2753">
        <v>60</v>
      </c>
      <c r="AI2753">
        <v>73</v>
      </c>
      <c r="AJ2753">
        <v>59</v>
      </c>
      <c r="AK2753" s="1">
        <v>0</v>
      </c>
      <c r="AL2753" s="2">
        <f>IF(NOT(ISNUMBER(gepModelClass1(A2753:AJ2753))),#REF!,gepModelClass1(A2753:AJ2753))</f>
        <v>7.6020476281807403E-5</v>
      </c>
      <c r="AM2753" s="2">
        <f>IF(NOT(ISNUMBER(gepModelClass2(A2753:AJ2753))),#REF!,gepModelClass2(A2753:AJ2753))</f>
        <v>6.7200346818839833E-4</v>
      </c>
      <c r="AN2753" s="2">
        <f>IF(NOT(ISNUMBER(gepModelClass3(A2753:AJ2753))),#REF!,gepModelClass3(A2753:AJ2753))</f>
        <v>2.2192641480660136E-6</v>
      </c>
      <c r="AO2753" s="2">
        <f>IF(NOT(ISNUMBER(gepModelClass4(A2753:AJ2753))),#REF!,gepModelClass4(A2753:AJ2753))</f>
        <v>6.9304361059525579E-5</v>
      </c>
      <c r="AP2753" s="2">
        <f>IF(NOT(ISNUMBER(gepModelClass5(A2753:AJ2753))),#REF!,gepModelClass5(A2753:AJ2753))</f>
        <v>0.97695113451400883</v>
      </c>
      <c r="AQ2753" s="2">
        <f>IF(NOT(ISNUMBER(gepModelClass6(A2753:AJ2753))),#REF!,gepModelClass6(A2753:AJ2753))</f>
        <v>0.72617163661290052</v>
      </c>
      <c r="AR2753" s="3" t="str">
        <f t="shared" si="84"/>
        <v>soil_with_vegetation_stubble</v>
      </c>
      <c r="AS2753" s="5" t="s">
        <v>40</v>
      </c>
      <c r="AT2753">
        <f t="shared" si="85"/>
        <v>0</v>
      </c>
      <c r="AU2753" s="3"/>
      <c r="AV2753" s="3"/>
      <c r="AW2753" s="1"/>
      <c r="AX2753" s="4"/>
      <c r="AY2753" s="4"/>
    </row>
    <row r="2754" spans="1:51" x14ac:dyDescent="0.25">
      <c r="A2754">
        <v>56</v>
      </c>
      <c r="B2754">
        <v>57</v>
      </c>
      <c r="C2754">
        <v>75</v>
      </c>
      <c r="D2754">
        <v>59</v>
      </c>
      <c r="E2754">
        <v>53</v>
      </c>
      <c r="F2754">
        <v>57</v>
      </c>
      <c r="G2754">
        <v>79</v>
      </c>
      <c r="H2754">
        <v>63</v>
      </c>
      <c r="I2754">
        <v>53</v>
      </c>
      <c r="J2754">
        <v>54</v>
      </c>
      <c r="K2754">
        <v>75</v>
      </c>
      <c r="L2754">
        <v>67</v>
      </c>
      <c r="M2754">
        <v>51</v>
      </c>
      <c r="N2754">
        <v>54</v>
      </c>
      <c r="O2754">
        <v>74</v>
      </c>
      <c r="P2754">
        <v>58</v>
      </c>
      <c r="Q2754">
        <v>55</v>
      </c>
      <c r="R2754">
        <v>54</v>
      </c>
      <c r="S2754">
        <v>70</v>
      </c>
      <c r="T2754">
        <v>58</v>
      </c>
      <c r="U2754">
        <v>55</v>
      </c>
      <c r="V2754">
        <v>58</v>
      </c>
      <c r="W2754">
        <v>70</v>
      </c>
      <c r="X2754">
        <v>58</v>
      </c>
      <c r="Y2754">
        <v>52</v>
      </c>
      <c r="Z2754">
        <v>60</v>
      </c>
      <c r="AA2754">
        <v>73</v>
      </c>
      <c r="AB2754">
        <v>59</v>
      </c>
      <c r="AC2754">
        <v>56</v>
      </c>
      <c r="AD2754">
        <v>56</v>
      </c>
      <c r="AE2754">
        <v>69</v>
      </c>
      <c r="AF2754">
        <v>55</v>
      </c>
      <c r="AG2754">
        <v>56</v>
      </c>
      <c r="AH2754">
        <v>56</v>
      </c>
      <c r="AI2754">
        <v>69</v>
      </c>
      <c r="AJ2754">
        <v>59</v>
      </c>
      <c r="AK2754" s="1">
        <v>0</v>
      </c>
      <c r="AL2754" s="2">
        <f>IF(NOT(ISNUMBER(gepModelClass1(A2754:AJ2754))),#REF!,gepModelClass1(A2754:AJ2754))</f>
        <v>1.8917289388422547E-4</v>
      </c>
      <c r="AM2754" s="2">
        <f>IF(NOT(ISNUMBER(gepModelClass2(A2754:AJ2754))),#REF!,gepModelClass2(A2754:AJ2754))</f>
        <v>2.4395188913696556E-4</v>
      </c>
      <c r="AN2754" s="2">
        <f>IF(NOT(ISNUMBER(gepModelClass3(A2754:AJ2754))),#REF!,gepModelClass3(A2754:AJ2754))</f>
        <v>1.5783381618426504E-6</v>
      </c>
      <c r="AO2754" s="2">
        <f>IF(NOT(ISNUMBER(gepModelClass4(A2754:AJ2754))),#REF!,gepModelClass4(A2754:AJ2754))</f>
        <v>1.1538380274125504E-3</v>
      </c>
      <c r="AP2754" s="2">
        <f>IF(NOT(ISNUMBER(gepModelClass5(A2754:AJ2754))),#REF!,gepModelClass5(A2754:AJ2754))</f>
        <v>0.97007099791526052</v>
      </c>
      <c r="AQ2754" s="2">
        <f>IF(NOT(ISNUMBER(gepModelClass6(A2754:AJ2754))),#REF!,gepModelClass6(A2754:AJ2754))</f>
        <v>0.55350572723835545</v>
      </c>
      <c r="AR2754" s="3" t="str">
        <f t="shared" si="84"/>
        <v>soil_with_vegetation_stubble</v>
      </c>
      <c r="AS2754" s="5" t="s">
        <v>40</v>
      </c>
      <c r="AT2754">
        <f t="shared" si="85"/>
        <v>0</v>
      </c>
      <c r="AU2754" s="3"/>
      <c r="AV2754" s="3"/>
      <c r="AW2754" s="1"/>
      <c r="AX2754" s="4"/>
      <c r="AY2754" s="4"/>
    </row>
    <row r="2755" spans="1:51" x14ac:dyDescent="0.25">
      <c r="A2755">
        <v>53</v>
      </c>
      <c r="B2755">
        <v>57</v>
      </c>
      <c r="C2755">
        <v>79</v>
      </c>
      <c r="D2755">
        <v>63</v>
      </c>
      <c r="E2755">
        <v>53</v>
      </c>
      <c r="F2755">
        <v>54</v>
      </c>
      <c r="G2755">
        <v>75</v>
      </c>
      <c r="H2755">
        <v>67</v>
      </c>
      <c r="I2755">
        <v>53</v>
      </c>
      <c r="J2755">
        <v>54</v>
      </c>
      <c r="K2755">
        <v>79</v>
      </c>
      <c r="L2755">
        <v>67</v>
      </c>
      <c r="M2755">
        <v>55</v>
      </c>
      <c r="N2755">
        <v>54</v>
      </c>
      <c r="O2755">
        <v>70</v>
      </c>
      <c r="P2755">
        <v>58</v>
      </c>
      <c r="Q2755">
        <v>55</v>
      </c>
      <c r="R2755">
        <v>58</v>
      </c>
      <c r="S2755">
        <v>70</v>
      </c>
      <c r="T2755">
        <v>58</v>
      </c>
      <c r="U2755">
        <v>55</v>
      </c>
      <c r="V2755">
        <v>54</v>
      </c>
      <c r="W2755">
        <v>74</v>
      </c>
      <c r="X2755">
        <v>58</v>
      </c>
      <c r="Y2755">
        <v>56</v>
      </c>
      <c r="Z2755">
        <v>56</v>
      </c>
      <c r="AA2755">
        <v>69</v>
      </c>
      <c r="AB2755">
        <v>55</v>
      </c>
      <c r="AC2755">
        <v>56</v>
      </c>
      <c r="AD2755">
        <v>56</v>
      </c>
      <c r="AE2755">
        <v>69</v>
      </c>
      <c r="AF2755">
        <v>59</v>
      </c>
      <c r="AG2755">
        <v>52</v>
      </c>
      <c r="AH2755">
        <v>56</v>
      </c>
      <c r="AI2755">
        <v>73</v>
      </c>
      <c r="AJ2755">
        <v>59</v>
      </c>
      <c r="AK2755" s="1">
        <v>0</v>
      </c>
      <c r="AL2755" s="2">
        <f>IF(NOT(ISNUMBER(gepModelClass1(A2755:AJ2755))),#REF!,gepModelClass1(A2755:AJ2755))</f>
        <v>1.8540984605397537E-4</v>
      </c>
      <c r="AM2755" s="2">
        <f>IF(NOT(ISNUMBER(gepModelClass2(A2755:AJ2755))),#REF!,gepModelClass2(A2755:AJ2755))</f>
        <v>5.4868303417869428E-4</v>
      </c>
      <c r="AN2755" s="2">
        <f>IF(NOT(ISNUMBER(gepModelClass3(A2755:AJ2755))),#REF!,gepModelClass3(A2755:AJ2755))</f>
        <v>1.2490672692093499E-6</v>
      </c>
      <c r="AO2755" s="2">
        <f>IF(NOT(ISNUMBER(gepModelClass4(A2755:AJ2755))),#REF!,gepModelClass4(A2755:AJ2755))</f>
        <v>1.3889018752752494E-4</v>
      </c>
      <c r="AP2755" s="2">
        <f>IF(NOT(ISNUMBER(gepModelClass5(A2755:AJ2755))),#REF!,gepModelClass5(A2755:AJ2755))</f>
        <v>0.96092151233103873</v>
      </c>
      <c r="AQ2755" s="2">
        <f>IF(NOT(ISNUMBER(gepModelClass6(A2755:AJ2755))),#REF!,gepModelClass6(A2755:AJ2755))</f>
        <v>0.82709072981364296</v>
      </c>
      <c r="AR2755" s="3" t="str">
        <f t="shared" ref="AR2755:AR2818" si="86">INDEX($AL$1:$AQ$1,1,MATCH(MAX(AL2755:AQ2755),AL2755:AQ2755,0))</f>
        <v>soil_with_vegetation_stubble</v>
      </c>
      <c r="AS2755" s="5" t="s">
        <v>40</v>
      </c>
      <c r="AT2755">
        <f t="shared" ref="AT2755:AT2818" si="87">IF(AR2755=AS2755,0,1)</f>
        <v>0</v>
      </c>
      <c r="AU2755" s="3"/>
      <c r="AV2755" s="3"/>
      <c r="AW2755" s="1"/>
      <c r="AX2755" s="4"/>
      <c r="AY2755" s="4"/>
    </row>
    <row r="2756" spans="1:51" x14ac:dyDescent="0.25">
      <c r="A2756">
        <v>53</v>
      </c>
      <c r="B2756">
        <v>54</v>
      </c>
      <c r="C2756">
        <v>75</v>
      </c>
      <c r="D2756">
        <v>67</v>
      </c>
      <c r="E2756">
        <v>53</v>
      </c>
      <c r="F2756">
        <v>54</v>
      </c>
      <c r="G2756">
        <v>79</v>
      </c>
      <c r="H2756">
        <v>67</v>
      </c>
      <c r="I2756">
        <v>56</v>
      </c>
      <c r="J2756">
        <v>54</v>
      </c>
      <c r="K2756">
        <v>75</v>
      </c>
      <c r="L2756">
        <v>63</v>
      </c>
      <c r="M2756">
        <v>55</v>
      </c>
      <c r="N2756">
        <v>58</v>
      </c>
      <c r="O2756">
        <v>70</v>
      </c>
      <c r="P2756">
        <v>58</v>
      </c>
      <c r="Q2756">
        <v>55</v>
      </c>
      <c r="R2756">
        <v>54</v>
      </c>
      <c r="S2756">
        <v>74</v>
      </c>
      <c r="T2756">
        <v>58</v>
      </c>
      <c r="U2756">
        <v>55</v>
      </c>
      <c r="V2756">
        <v>54</v>
      </c>
      <c r="W2756">
        <v>74</v>
      </c>
      <c r="X2756">
        <v>58</v>
      </c>
      <c r="Y2756">
        <v>56</v>
      </c>
      <c r="Z2756">
        <v>56</v>
      </c>
      <c r="AA2756">
        <v>69</v>
      </c>
      <c r="AB2756">
        <v>59</v>
      </c>
      <c r="AC2756">
        <v>52</v>
      </c>
      <c r="AD2756">
        <v>56</v>
      </c>
      <c r="AE2756">
        <v>73</v>
      </c>
      <c r="AF2756">
        <v>59</v>
      </c>
      <c r="AG2756">
        <v>52</v>
      </c>
      <c r="AH2756">
        <v>53</v>
      </c>
      <c r="AI2756">
        <v>69</v>
      </c>
      <c r="AJ2756">
        <v>59</v>
      </c>
      <c r="AK2756" s="1">
        <v>0</v>
      </c>
      <c r="AL2756" s="2">
        <f>IF(NOT(ISNUMBER(gepModelClass1(A2756:AJ2756))),#REF!,gepModelClass1(A2756:AJ2756))</f>
        <v>1.7530512557202202E-4</v>
      </c>
      <c r="AM2756" s="2">
        <f>IF(NOT(ISNUMBER(gepModelClass2(A2756:AJ2756))),#REF!,gepModelClass2(A2756:AJ2756))</f>
        <v>6.7200346818839833E-4</v>
      </c>
      <c r="AN2756" s="2">
        <f>IF(NOT(ISNUMBER(gepModelClass3(A2756:AJ2756))),#REF!,gepModelClass3(A2756:AJ2756))</f>
        <v>1.1912461936390013E-6</v>
      </c>
      <c r="AO2756" s="2">
        <f>IF(NOT(ISNUMBER(gepModelClass4(A2756:AJ2756))),#REF!,gepModelClass4(A2756:AJ2756))</f>
        <v>5.0737199541334796E-5</v>
      </c>
      <c r="AP2756" s="2">
        <f>IF(NOT(ISNUMBER(gepModelClass5(A2756:AJ2756))),#REF!,gepModelClass5(A2756:AJ2756))</f>
        <v>0.98442259358309203</v>
      </c>
      <c r="AQ2756" s="2">
        <f>IF(NOT(ISNUMBER(gepModelClass6(A2756:AJ2756))),#REF!,gepModelClass6(A2756:AJ2756))</f>
        <v>0.82325173813733243</v>
      </c>
      <c r="AR2756" s="3" t="str">
        <f t="shared" si="86"/>
        <v>soil_with_vegetation_stubble</v>
      </c>
      <c r="AS2756" s="5" t="s">
        <v>40</v>
      </c>
      <c r="AT2756">
        <f t="shared" si="87"/>
        <v>0</v>
      </c>
      <c r="AU2756" s="3"/>
      <c r="AV2756" s="3"/>
      <c r="AW2756" s="1"/>
      <c r="AX2756" s="4"/>
      <c r="AY2756" s="4"/>
    </row>
    <row r="2757" spans="1:51" x14ac:dyDescent="0.25">
      <c r="A2757">
        <v>53</v>
      </c>
      <c r="B2757">
        <v>54</v>
      </c>
      <c r="C2757">
        <v>79</v>
      </c>
      <c r="D2757">
        <v>67</v>
      </c>
      <c r="E2757">
        <v>56</v>
      </c>
      <c r="F2757">
        <v>54</v>
      </c>
      <c r="G2757">
        <v>75</v>
      </c>
      <c r="H2757">
        <v>63</v>
      </c>
      <c r="I2757">
        <v>53</v>
      </c>
      <c r="J2757">
        <v>51</v>
      </c>
      <c r="K2757">
        <v>75</v>
      </c>
      <c r="L2757">
        <v>59</v>
      </c>
      <c r="M2757">
        <v>55</v>
      </c>
      <c r="N2757">
        <v>54</v>
      </c>
      <c r="O2757">
        <v>74</v>
      </c>
      <c r="P2757">
        <v>58</v>
      </c>
      <c r="Q2757">
        <v>55</v>
      </c>
      <c r="R2757">
        <v>54</v>
      </c>
      <c r="S2757">
        <v>74</v>
      </c>
      <c r="T2757">
        <v>58</v>
      </c>
      <c r="U2757">
        <v>55</v>
      </c>
      <c r="V2757">
        <v>54</v>
      </c>
      <c r="W2757">
        <v>70</v>
      </c>
      <c r="X2757">
        <v>58</v>
      </c>
      <c r="Y2757">
        <v>52</v>
      </c>
      <c r="Z2757">
        <v>56</v>
      </c>
      <c r="AA2757">
        <v>73</v>
      </c>
      <c r="AB2757">
        <v>59</v>
      </c>
      <c r="AC2757">
        <v>52</v>
      </c>
      <c r="AD2757">
        <v>53</v>
      </c>
      <c r="AE2757">
        <v>69</v>
      </c>
      <c r="AF2757">
        <v>59</v>
      </c>
      <c r="AG2757">
        <v>56</v>
      </c>
      <c r="AH2757">
        <v>53</v>
      </c>
      <c r="AI2757">
        <v>76</v>
      </c>
      <c r="AJ2757">
        <v>59</v>
      </c>
      <c r="AK2757" s="1">
        <v>0</v>
      </c>
      <c r="AL2757" s="2">
        <f>IF(NOT(ISNUMBER(gepModelClass1(A2757:AJ2757))),#REF!,gepModelClass1(A2757:AJ2757))</f>
        <v>1.8307024574743433E-4</v>
      </c>
      <c r="AM2757" s="2">
        <f>IF(NOT(ISNUMBER(gepModelClass2(A2757:AJ2757))),#REF!,gepModelClass2(A2757:AJ2757))</f>
        <v>6.7200346818839833E-4</v>
      </c>
      <c r="AN2757" s="2">
        <f>IF(NOT(ISNUMBER(gepModelClass3(A2757:AJ2757))),#REF!,gepModelClass3(A2757:AJ2757))</f>
        <v>1.2491411804696577E-6</v>
      </c>
      <c r="AO2757" s="2">
        <f>IF(NOT(ISNUMBER(gepModelClass4(A2757:AJ2757))),#REF!,gepModelClass4(A2757:AJ2757))</f>
        <v>1.6092488247290704E-4</v>
      </c>
      <c r="AP2757" s="2">
        <f>IF(NOT(ISNUMBER(gepModelClass5(A2757:AJ2757))),#REF!,gepModelClass5(A2757:AJ2757))</f>
        <v>0.95229964338551187</v>
      </c>
      <c r="AQ2757" s="2">
        <f>IF(NOT(ISNUMBER(gepModelClass6(A2757:AJ2757))),#REF!,gepModelClass6(A2757:AJ2757))</f>
        <v>0.65384176738903865</v>
      </c>
      <c r="AR2757" s="3" t="str">
        <f t="shared" si="86"/>
        <v>soil_with_vegetation_stubble</v>
      </c>
      <c r="AS2757" s="5" t="s">
        <v>40</v>
      </c>
      <c r="AT2757">
        <f t="shared" si="87"/>
        <v>0</v>
      </c>
      <c r="AU2757" s="3"/>
      <c r="AV2757" s="3"/>
      <c r="AW2757" s="1"/>
      <c r="AX2757" s="4"/>
      <c r="AY2757" s="4"/>
    </row>
    <row r="2758" spans="1:51" x14ac:dyDescent="0.25">
      <c r="A2758">
        <v>53</v>
      </c>
      <c r="B2758">
        <v>51</v>
      </c>
      <c r="C2758">
        <v>75</v>
      </c>
      <c r="D2758">
        <v>59</v>
      </c>
      <c r="E2758">
        <v>56</v>
      </c>
      <c r="F2758">
        <v>51</v>
      </c>
      <c r="G2758">
        <v>71</v>
      </c>
      <c r="H2758">
        <v>59</v>
      </c>
      <c r="I2758">
        <v>53</v>
      </c>
      <c r="J2758">
        <v>51</v>
      </c>
      <c r="K2758">
        <v>75</v>
      </c>
      <c r="L2758">
        <v>59</v>
      </c>
      <c r="M2758">
        <v>55</v>
      </c>
      <c r="N2758">
        <v>54</v>
      </c>
      <c r="O2758">
        <v>70</v>
      </c>
      <c r="P2758">
        <v>58</v>
      </c>
      <c r="Q2758">
        <v>51</v>
      </c>
      <c r="R2758">
        <v>54</v>
      </c>
      <c r="S2758">
        <v>70</v>
      </c>
      <c r="T2758">
        <v>62</v>
      </c>
      <c r="U2758">
        <v>55</v>
      </c>
      <c r="V2758">
        <v>51</v>
      </c>
      <c r="W2758">
        <v>77</v>
      </c>
      <c r="X2758">
        <v>67</v>
      </c>
      <c r="Y2758">
        <v>56</v>
      </c>
      <c r="Z2758">
        <v>53</v>
      </c>
      <c r="AA2758">
        <v>76</v>
      </c>
      <c r="AB2758">
        <v>59</v>
      </c>
      <c r="AC2758">
        <v>52</v>
      </c>
      <c r="AD2758">
        <v>53</v>
      </c>
      <c r="AE2758">
        <v>73</v>
      </c>
      <c r="AF2758">
        <v>63</v>
      </c>
      <c r="AG2758">
        <v>52</v>
      </c>
      <c r="AH2758">
        <v>56</v>
      </c>
      <c r="AI2758">
        <v>73</v>
      </c>
      <c r="AJ2758">
        <v>66</v>
      </c>
      <c r="AK2758" s="1">
        <v>0</v>
      </c>
      <c r="AL2758" s="2">
        <f>IF(NOT(ISNUMBER(gepModelClass1(A2758:AJ2758))),#REF!,gepModelClass1(A2758:AJ2758))</f>
        <v>6.8391270278828217E-4</v>
      </c>
      <c r="AM2758" s="2">
        <f>IF(NOT(ISNUMBER(gepModelClass2(A2758:AJ2758))),#REF!,gepModelClass2(A2758:AJ2758))</f>
        <v>6.4349347359779908E-4</v>
      </c>
      <c r="AN2758" s="2">
        <f>IF(NOT(ISNUMBER(gepModelClass3(A2758:AJ2758))),#REF!,gepModelClass3(A2758:AJ2758))</f>
        <v>1.3779525797941275E-6</v>
      </c>
      <c r="AO2758" s="2">
        <f>IF(NOT(ISNUMBER(gepModelClass4(A2758:AJ2758))),#REF!,gepModelClass4(A2758:AJ2758))</f>
        <v>4.6278774332746105E-3</v>
      </c>
      <c r="AP2758" s="2">
        <f>IF(NOT(ISNUMBER(gepModelClass5(A2758:AJ2758))),#REF!,gepModelClass5(A2758:AJ2758))</f>
        <v>0.97764776971048706</v>
      </c>
      <c r="AQ2758" s="2">
        <f>IF(NOT(ISNUMBER(gepModelClass6(A2758:AJ2758))),#REF!,gepModelClass6(A2758:AJ2758))</f>
        <v>0.73591569595810313</v>
      </c>
      <c r="AR2758" s="3" t="str">
        <f t="shared" si="86"/>
        <v>soil_with_vegetation_stubble</v>
      </c>
      <c r="AS2758" s="5" t="s">
        <v>40</v>
      </c>
      <c r="AT2758">
        <f t="shared" si="87"/>
        <v>0</v>
      </c>
      <c r="AU2758" s="3"/>
      <c r="AV2758" s="3"/>
      <c r="AW2758" s="1"/>
      <c r="AX2758" s="4"/>
      <c r="AY2758" s="4"/>
    </row>
    <row r="2759" spans="1:51" x14ac:dyDescent="0.25">
      <c r="A2759">
        <v>53</v>
      </c>
      <c r="B2759">
        <v>51</v>
      </c>
      <c r="C2759">
        <v>75</v>
      </c>
      <c r="D2759">
        <v>59</v>
      </c>
      <c r="E2759">
        <v>53</v>
      </c>
      <c r="F2759">
        <v>51</v>
      </c>
      <c r="G2759">
        <v>75</v>
      </c>
      <c r="H2759">
        <v>59</v>
      </c>
      <c r="I2759">
        <v>53</v>
      </c>
      <c r="J2759">
        <v>57</v>
      </c>
      <c r="K2759">
        <v>75</v>
      </c>
      <c r="L2759">
        <v>63</v>
      </c>
      <c r="M2759">
        <v>55</v>
      </c>
      <c r="N2759">
        <v>51</v>
      </c>
      <c r="O2759">
        <v>77</v>
      </c>
      <c r="P2759">
        <v>67</v>
      </c>
      <c r="Q2759">
        <v>55</v>
      </c>
      <c r="R2759">
        <v>54</v>
      </c>
      <c r="S2759">
        <v>81</v>
      </c>
      <c r="T2759">
        <v>71</v>
      </c>
      <c r="U2759">
        <v>51</v>
      </c>
      <c r="V2759">
        <v>58</v>
      </c>
      <c r="W2759">
        <v>81</v>
      </c>
      <c r="X2759">
        <v>75</v>
      </c>
      <c r="Y2759">
        <v>52</v>
      </c>
      <c r="Z2759">
        <v>56</v>
      </c>
      <c r="AA2759">
        <v>73</v>
      </c>
      <c r="AB2759">
        <v>66</v>
      </c>
      <c r="AC2759">
        <v>56</v>
      </c>
      <c r="AD2759">
        <v>56</v>
      </c>
      <c r="AE2759">
        <v>84</v>
      </c>
      <c r="AF2759">
        <v>78</v>
      </c>
      <c r="AG2759">
        <v>56</v>
      </c>
      <c r="AH2759">
        <v>63</v>
      </c>
      <c r="AI2759">
        <v>88</v>
      </c>
      <c r="AJ2759">
        <v>78</v>
      </c>
      <c r="AK2759" s="1">
        <v>0</v>
      </c>
      <c r="AL2759" s="2">
        <f>IF(NOT(ISNUMBER(gepModelClass1(A2759:AJ2759))),#REF!,gepModelClass1(A2759:AJ2759))</f>
        <v>4.4885101281193071E-3</v>
      </c>
      <c r="AM2759" s="2">
        <f>IF(NOT(ISNUMBER(gepModelClass2(A2759:AJ2759))),#REF!,gepModelClass2(A2759:AJ2759))</f>
        <v>2.7082117229646654E-3</v>
      </c>
      <c r="AN2759" s="2">
        <f>IF(NOT(ISNUMBER(gepModelClass3(A2759:AJ2759))),#REF!,gepModelClass3(A2759:AJ2759))</f>
        <v>3.8326446918727149E-6</v>
      </c>
      <c r="AO2759" s="2">
        <f>IF(NOT(ISNUMBER(gepModelClass4(A2759:AJ2759))),#REF!,gepModelClass4(A2759:AJ2759))</f>
        <v>1.5108110401951572E-2</v>
      </c>
      <c r="AP2759" s="2">
        <f>IF(NOT(ISNUMBER(gepModelClass5(A2759:AJ2759))),#REF!,gepModelClass5(A2759:AJ2759))</f>
        <v>0.9626428524715952</v>
      </c>
      <c r="AQ2759" s="2">
        <f>IF(NOT(ISNUMBER(gepModelClass6(A2759:AJ2759))),#REF!,gepModelClass6(A2759:AJ2759))</f>
        <v>0.3120874673257491</v>
      </c>
      <c r="AR2759" s="3" t="str">
        <f t="shared" si="86"/>
        <v>soil_with_vegetation_stubble</v>
      </c>
      <c r="AS2759" s="5" t="s">
        <v>40</v>
      </c>
      <c r="AT2759">
        <f t="shared" si="87"/>
        <v>0</v>
      </c>
      <c r="AU2759" s="3"/>
      <c r="AV2759" s="3"/>
      <c r="AW2759" s="1"/>
      <c r="AX2759" s="4"/>
      <c r="AY2759" s="4"/>
    </row>
    <row r="2760" spans="1:51" x14ac:dyDescent="0.25">
      <c r="A2760">
        <v>53</v>
      </c>
      <c r="B2760">
        <v>57</v>
      </c>
      <c r="C2760">
        <v>75</v>
      </c>
      <c r="D2760">
        <v>63</v>
      </c>
      <c r="E2760">
        <v>56</v>
      </c>
      <c r="F2760">
        <v>68</v>
      </c>
      <c r="G2760">
        <v>87</v>
      </c>
      <c r="H2760">
        <v>63</v>
      </c>
      <c r="I2760">
        <v>64</v>
      </c>
      <c r="J2760">
        <v>79</v>
      </c>
      <c r="K2760">
        <v>87</v>
      </c>
      <c r="L2760">
        <v>67</v>
      </c>
      <c r="M2760">
        <v>51</v>
      </c>
      <c r="N2760">
        <v>58</v>
      </c>
      <c r="O2760">
        <v>81</v>
      </c>
      <c r="P2760">
        <v>75</v>
      </c>
      <c r="Q2760">
        <v>55</v>
      </c>
      <c r="R2760">
        <v>68</v>
      </c>
      <c r="S2760">
        <v>89</v>
      </c>
      <c r="T2760">
        <v>71</v>
      </c>
      <c r="U2760">
        <v>63</v>
      </c>
      <c r="V2760">
        <v>87</v>
      </c>
      <c r="W2760">
        <v>89</v>
      </c>
      <c r="X2760">
        <v>71</v>
      </c>
      <c r="Y2760">
        <v>56</v>
      </c>
      <c r="Z2760">
        <v>63</v>
      </c>
      <c r="AA2760">
        <v>88</v>
      </c>
      <c r="AB2760">
        <v>78</v>
      </c>
      <c r="AC2760">
        <v>59</v>
      </c>
      <c r="AD2760">
        <v>71</v>
      </c>
      <c r="AE2760">
        <v>88</v>
      </c>
      <c r="AF2760">
        <v>78</v>
      </c>
      <c r="AG2760">
        <v>63</v>
      </c>
      <c r="AH2760">
        <v>87</v>
      </c>
      <c r="AI2760">
        <v>92</v>
      </c>
      <c r="AJ2760">
        <v>78</v>
      </c>
      <c r="AK2760" s="1">
        <v>0</v>
      </c>
      <c r="AL2760" s="2">
        <f>IF(NOT(ISNUMBER(gepModelClass1(A2760:AJ2760))),#REF!,gepModelClass1(A2760:AJ2760))</f>
        <v>4.1536531102546949E-4</v>
      </c>
      <c r="AM2760" s="2">
        <f>IF(NOT(ISNUMBER(gepModelClass2(A2760:AJ2760))),#REF!,gepModelClass2(A2760:AJ2760))</f>
        <v>3.99383992716674E-3</v>
      </c>
      <c r="AN2760" s="2">
        <f>IF(NOT(ISNUMBER(gepModelClass3(A2760:AJ2760))),#REF!,gepModelClass3(A2760:AJ2760))</f>
        <v>1.5873305780367121E-5</v>
      </c>
      <c r="AO2760" s="2">
        <f>IF(NOT(ISNUMBER(gepModelClass4(A2760:AJ2760))),#REF!,gepModelClass4(A2760:AJ2760))</f>
        <v>0.43872505003661499</v>
      </c>
      <c r="AP2760" s="2">
        <f>IF(NOT(ISNUMBER(gepModelClass5(A2760:AJ2760))),#REF!,gepModelClass5(A2760:AJ2760))</f>
        <v>7.5376673957910246E-3</v>
      </c>
      <c r="AQ2760" s="2">
        <f>IF(NOT(ISNUMBER(gepModelClass6(A2760:AJ2760))),#REF!,gepModelClass6(A2760:AJ2760))</f>
        <v>0.15445557847758734</v>
      </c>
      <c r="AR2760" s="3" t="str">
        <f t="shared" si="86"/>
        <v>red_soil</v>
      </c>
      <c r="AS2760" s="5" t="s">
        <v>40</v>
      </c>
      <c r="AT2760">
        <f t="shared" si="87"/>
        <v>1</v>
      </c>
      <c r="AU2760" s="3"/>
      <c r="AV2760" s="3"/>
      <c r="AW2760" s="1"/>
      <c r="AX2760" s="4"/>
      <c r="AY2760" s="4"/>
    </row>
    <row r="2761" spans="1:51" x14ac:dyDescent="0.25">
      <c r="A2761">
        <v>64</v>
      </c>
      <c r="B2761">
        <v>79</v>
      </c>
      <c r="C2761">
        <v>87</v>
      </c>
      <c r="D2761">
        <v>67</v>
      </c>
      <c r="E2761">
        <v>60</v>
      </c>
      <c r="F2761">
        <v>83</v>
      </c>
      <c r="G2761">
        <v>91</v>
      </c>
      <c r="H2761">
        <v>74</v>
      </c>
      <c r="I2761">
        <v>60</v>
      </c>
      <c r="J2761">
        <v>99</v>
      </c>
      <c r="K2761">
        <v>108</v>
      </c>
      <c r="L2761">
        <v>88</v>
      </c>
      <c r="M2761">
        <v>63</v>
      </c>
      <c r="N2761">
        <v>87</v>
      </c>
      <c r="O2761">
        <v>89</v>
      </c>
      <c r="P2761">
        <v>71</v>
      </c>
      <c r="Q2761">
        <v>67</v>
      </c>
      <c r="R2761">
        <v>91</v>
      </c>
      <c r="S2761">
        <v>100</v>
      </c>
      <c r="T2761">
        <v>79</v>
      </c>
      <c r="U2761">
        <v>71</v>
      </c>
      <c r="V2761">
        <v>103</v>
      </c>
      <c r="W2761">
        <v>109</v>
      </c>
      <c r="X2761">
        <v>87</v>
      </c>
      <c r="Y2761">
        <v>63</v>
      </c>
      <c r="Z2761">
        <v>87</v>
      </c>
      <c r="AA2761">
        <v>92</v>
      </c>
      <c r="AB2761">
        <v>78</v>
      </c>
      <c r="AC2761">
        <v>63</v>
      </c>
      <c r="AD2761">
        <v>87</v>
      </c>
      <c r="AE2761">
        <v>96</v>
      </c>
      <c r="AF2761">
        <v>74</v>
      </c>
      <c r="AG2761">
        <v>63</v>
      </c>
      <c r="AH2761">
        <v>91</v>
      </c>
      <c r="AI2761">
        <v>100</v>
      </c>
      <c r="AJ2761">
        <v>78</v>
      </c>
      <c r="AK2761" s="1">
        <v>0</v>
      </c>
      <c r="AL2761" s="2">
        <f>IF(NOT(ISNUMBER(gepModelClass1(A2761:AJ2761))),#REF!,gepModelClass1(A2761:AJ2761))</f>
        <v>6.0966355200824325E-5</v>
      </c>
      <c r="AM2761" s="2">
        <f>IF(NOT(ISNUMBER(gepModelClass2(A2761:AJ2761))),#REF!,gepModelClass2(A2761:AJ2761))</f>
        <v>6.3027218406561201E-4</v>
      </c>
      <c r="AN2761" s="2">
        <f>IF(NOT(ISNUMBER(gepModelClass3(A2761:AJ2761))),#REF!,gepModelClass3(A2761:AJ2761))</f>
        <v>8.7689239725693524E-4</v>
      </c>
      <c r="AO2761" s="2">
        <f>IF(NOT(ISNUMBER(gepModelClass4(A2761:AJ2761))),#REF!,gepModelClass4(A2761:AJ2761))</f>
        <v>0.98454452060249886</v>
      </c>
      <c r="AP2761" s="2">
        <f>IF(NOT(ISNUMBER(gepModelClass5(A2761:AJ2761))),#REF!,gepModelClass5(A2761:AJ2761))</f>
        <v>2.9988867639096205E-3</v>
      </c>
      <c r="AQ2761" s="2">
        <f>IF(NOT(ISNUMBER(gepModelClass6(A2761:AJ2761))),#REF!,gepModelClass6(A2761:AJ2761))</f>
        <v>6.2313759958121141E-2</v>
      </c>
      <c r="AR2761" s="3" t="str">
        <f t="shared" si="86"/>
        <v>red_soil</v>
      </c>
      <c r="AS2761" s="5" t="s">
        <v>43</v>
      </c>
      <c r="AT2761">
        <f t="shared" si="87"/>
        <v>0</v>
      </c>
      <c r="AU2761" s="3"/>
      <c r="AV2761" s="3"/>
      <c r="AW2761" s="1"/>
      <c r="AX2761" s="4"/>
      <c r="AY2761" s="4"/>
    </row>
    <row r="2762" spans="1:51" x14ac:dyDescent="0.25">
      <c r="A2762">
        <v>60</v>
      </c>
      <c r="B2762">
        <v>83</v>
      </c>
      <c r="C2762">
        <v>91</v>
      </c>
      <c r="D2762">
        <v>74</v>
      </c>
      <c r="E2762">
        <v>60</v>
      </c>
      <c r="F2762">
        <v>99</v>
      </c>
      <c r="G2762">
        <v>108</v>
      </c>
      <c r="H2762">
        <v>88</v>
      </c>
      <c r="I2762">
        <v>68</v>
      </c>
      <c r="J2762">
        <v>112</v>
      </c>
      <c r="K2762">
        <v>118</v>
      </c>
      <c r="L2762">
        <v>96</v>
      </c>
      <c r="M2762">
        <v>67</v>
      </c>
      <c r="N2762">
        <v>91</v>
      </c>
      <c r="O2762">
        <v>100</v>
      </c>
      <c r="P2762">
        <v>79</v>
      </c>
      <c r="Q2762">
        <v>71</v>
      </c>
      <c r="R2762">
        <v>103</v>
      </c>
      <c r="S2762">
        <v>109</v>
      </c>
      <c r="T2762">
        <v>87</v>
      </c>
      <c r="U2762">
        <v>71</v>
      </c>
      <c r="V2762">
        <v>111</v>
      </c>
      <c r="W2762">
        <v>113</v>
      </c>
      <c r="X2762">
        <v>96</v>
      </c>
      <c r="Y2762">
        <v>63</v>
      </c>
      <c r="Z2762">
        <v>87</v>
      </c>
      <c r="AA2762">
        <v>96</v>
      </c>
      <c r="AB2762">
        <v>74</v>
      </c>
      <c r="AC2762">
        <v>63</v>
      </c>
      <c r="AD2762">
        <v>91</v>
      </c>
      <c r="AE2762">
        <v>100</v>
      </c>
      <c r="AF2762">
        <v>78</v>
      </c>
      <c r="AG2762">
        <v>66</v>
      </c>
      <c r="AH2762">
        <v>104</v>
      </c>
      <c r="AI2762">
        <v>108</v>
      </c>
      <c r="AJ2762">
        <v>89</v>
      </c>
      <c r="AK2762" s="1">
        <v>0</v>
      </c>
      <c r="AL2762" s="2">
        <f>IF(NOT(ISNUMBER(gepModelClass1(A2762:AJ2762))),#REF!,gepModelClass1(A2762:AJ2762))</f>
        <v>2.2014223172086279E-5</v>
      </c>
      <c r="AM2762" s="2">
        <f>IF(NOT(ISNUMBER(gepModelClass2(A2762:AJ2762))),#REF!,gepModelClass2(A2762:AJ2762))</f>
        <v>4.2328515781547204E-3</v>
      </c>
      <c r="AN2762" s="2">
        <f>IF(NOT(ISNUMBER(gepModelClass3(A2762:AJ2762))),#REF!,gepModelClass3(A2762:AJ2762))</f>
        <v>3.3256784488426183E-3</v>
      </c>
      <c r="AO2762" s="2">
        <f>IF(NOT(ISNUMBER(gepModelClass4(A2762:AJ2762))),#REF!,gepModelClass4(A2762:AJ2762))</f>
        <v>0.9981225640082354</v>
      </c>
      <c r="AP2762" s="2">
        <f>IF(NOT(ISNUMBER(gepModelClass5(A2762:AJ2762))),#REF!,gepModelClass5(A2762:AJ2762))</f>
        <v>3.8061351467683115E-3</v>
      </c>
      <c r="AQ2762" s="2">
        <f>IF(NOT(ISNUMBER(gepModelClass6(A2762:AJ2762))),#REF!,gepModelClass6(A2762:AJ2762))</f>
        <v>8.8341576046569135E-3</v>
      </c>
      <c r="AR2762" s="3" t="str">
        <f t="shared" si="86"/>
        <v>red_soil</v>
      </c>
      <c r="AS2762" s="5" t="s">
        <v>43</v>
      </c>
      <c r="AT2762">
        <f t="shared" si="87"/>
        <v>0</v>
      </c>
      <c r="AU2762" s="3"/>
      <c r="AV2762" s="3"/>
      <c r="AW2762" s="1"/>
      <c r="AX2762" s="4"/>
      <c r="AY2762" s="4"/>
    </row>
    <row r="2763" spans="1:51" x14ac:dyDescent="0.25">
      <c r="A2763">
        <v>68</v>
      </c>
      <c r="B2763">
        <v>112</v>
      </c>
      <c r="C2763">
        <v>118</v>
      </c>
      <c r="D2763">
        <v>96</v>
      </c>
      <c r="E2763">
        <v>71</v>
      </c>
      <c r="F2763">
        <v>107</v>
      </c>
      <c r="G2763">
        <v>118</v>
      </c>
      <c r="H2763">
        <v>96</v>
      </c>
      <c r="I2763">
        <v>71</v>
      </c>
      <c r="J2763">
        <v>112</v>
      </c>
      <c r="K2763">
        <v>122</v>
      </c>
      <c r="L2763">
        <v>96</v>
      </c>
      <c r="M2763">
        <v>71</v>
      </c>
      <c r="N2763">
        <v>111</v>
      </c>
      <c r="O2763">
        <v>113</v>
      </c>
      <c r="P2763">
        <v>96</v>
      </c>
      <c r="Q2763">
        <v>71</v>
      </c>
      <c r="R2763">
        <v>111</v>
      </c>
      <c r="S2763">
        <v>123</v>
      </c>
      <c r="T2763">
        <v>100</v>
      </c>
      <c r="U2763">
        <v>71</v>
      </c>
      <c r="V2763">
        <v>107</v>
      </c>
      <c r="W2763">
        <v>123</v>
      </c>
      <c r="X2763">
        <v>100</v>
      </c>
      <c r="Y2763">
        <v>66</v>
      </c>
      <c r="Z2763">
        <v>104</v>
      </c>
      <c r="AA2763">
        <v>108</v>
      </c>
      <c r="AB2763">
        <v>89</v>
      </c>
      <c r="AC2763">
        <v>70</v>
      </c>
      <c r="AD2763">
        <v>113</v>
      </c>
      <c r="AE2763">
        <v>122</v>
      </c>
      <c r="AF2763">
        <v>96</v>
      </c>
      <c r="AG2763">
        <v>70</v>
      </c>
      <c r="AH2763">
        <v>113</v>
      </c>
      <c r="AI2763">
        <v>122</v>
      </c>
      <c r="AJ2763">
        <v>96</v>
      </c>
      <c r="AK2763" s="1">
        <v>0</v>
      </c>
      <c r="AL2763" s="2">
        <f>IF(NOT(ISNUMBER(gepModelClass1(A2763:AJ2763))),#REF!,gepModelClass1(A2763:AJ2763))</f>
        <v>4.7787690546070538E-6</v>
      </c>
      <c r="AM2763" s="2">
        <f>IF(NOT(ISNUMBER(gepModelClass2(A2763:AJ2763))),#REF!,gepModelClass2(A2763:AJ2763))</f>
        <v>2.6377396220293123E-4</v>
      </c>
      <c r="AN2763" s="2">
        <f>IF(NOT(ISNUMBER(gepModelClass3(A2763:AJ2763))),#REF!,gepModelClass3(A2763:AJ2763))</f>
        <v>3.4407585402670422E-2</v>
      </c>
      <c r="AO2763" s="2">
        <f>IF(NOT(ISNUMBER(gepModelClass4(A2763:AJ2763))),#REF!,gepModelClass4(A2763:AJ2763))</f>
        <v>0.99952266594138939</v>
      </c>
      <c r="AP2763" s="2">
        <f>IF(NOT(ISNUMBER(gepModelClass5(A2763:AJ2763))),#REF!,gepModelClass5(A2763:AJ2763))</f>
        <v>3.4392584022344365E-3</v>
      </c>
      <c r="AQ2763" s="2">
        <f>IF(NOT(ISNUMBER(gepModelClass6(A2763:AJ2763))),#REF!,gepModelClass6(A2763:AJ2763))</f>
        <v>6.0100381005647504E-4</v>
      </c>
      <c r="AR2763" s="3" t="str">
        <f t="shared" si="86"/>
        <v>red_soil</v>
      </c>
      <c r="AS2763" s="5" t="s">
        <v>43</v>
      </c>
      <c r="AT2763">
        <f t="shared" si="87"/>
        <v>0</v>
      </c>
      <c r="AU2763" s="3"/>
      <c r="AV2763" s="3"/>
      <c r="AW2763" s="1"/>
      <c r="AX2763" s="4"/>
      <c r="AY2763" s="4"/>
    </row>
    <row r="2764" spans="1:51" x14ac:dyDescent="0.25">
      <c r="A2764">
        <v>71</v>
      </c>
      <c r="B2764">
        <v>107</v>
      </c>
      <c r="C2764">
        <v>118</v>
      </c>
      <c r="D2764">
        <v>96</v>
      </c>
      <c r="E2764">
        <v>71</v>
      </c>
      <c r="F2764">
        <v>112</v>
      </c>
      <c r="G2764">
        <v>122</v>
      </c>
      <c r="H2764">
        <v>96</v>
      </c>
      <c r="I2764">
        <v>68</v>
      </c>
      <c r="J2764">
        <v>112</v>
      </c>
      <c r="K2764">
        <v>122</v>
      </c>
      <c r="L2764">
        <v>99</v>
      </c>
      <c r="M2764">
        <v>71</v>
      </c>
      <c r="N2764">
        <v>111</v>
      </c>
      <c r="O2764">
        <v>123</v>
      </c>
      <c r="P2764">
        <v>100</v>
      </c>
      <c r="Q2764">
        <v>71</v>
      </c>
      <c r="R2764">
        <v>107</v>
      </c>
      <c r="S2764">
        <v>123</v>
      </c>
      <c r="T2764">
        <v>100</v>
      </c>
      <c r="U2764">
        <v>71</v>
      </c>
      <c r="V2764">
        <v>111</v>
      </c>
      <c r="W2764">
        <v>123</v>
      </c>
      <c r="X2764">
        <v>100</v>
      </c>
      <c r="Y2764">
        <v>70</v>
      </c>
      <c r="Z2764">
        <v>113</v>
      </c>
      <c r="AA2764">
        <v>122</v>
      </c>
      <c r="AB2764">
        <v>96</v>
      </c>
      <c r="AC2764">
        <v>70</v>
      </c>
      <c r="AD2764">
        <v>113</v>
      </c>
      <c r="AE2764">
        <v>122</v>
      </c>
      <c r="AF2764">
        <v>96</v>
      </c>
      <c r="AG2764">
        <v>70</v>
      </c>
      <c r="AH2764">
        <v>118</v>
      </c>
      <c r="AI2764">
        <v>117</v>
      </c>
      <c r="AJ2764">
        <v>100</v>
      </c>
      <c r="AK2764" s="1">
        <v>0</v>
      </c>
      <c r="AL2764" s="2">
        <f>IF(NOT(ISNUMBER(gepModelClass1(A2764:AJ2764))),#REF!,gepModelClass1(A2764:AJ2764))</f>
        <v>1.7047777754077078E-5</v>
      </c>
      <c r="AM2764" s="2">
        <f>IF(NOT(ISNUMBER(gepModelClass2(A2764:AJ2764))),#REF!,gepModelClass2(A2764:AJ2764))</f>
        <v>5.883373566998607E-4</v>
      </c>
      <c r="AN2764" s="2">
        <f>IF(NOT(ISNUMBER(gepModelClass3(A2764:AJ2764))),#REF!,gepModelClass3(A2764:AJ2764))</f>
        <v>4.469102322428193E-2</v>
      </c>
      <c r="AO2764" s="2">
        <f>IF(NOT(ISNUMBER(gepModelClass4(A2764:AJ2764))),#REF!,gepModelClass4(A2764:AJ2764))</f>
        <v>0.99960050096545605</v>
      </c>
      <c r="AP2764" s="2">
        <f>IF(NOT(ISNUMBER(gepModelClass5(A2764:AJ2764))),#REF!,gepModelClass5(A2764:AJ2764))</f>
        <v>2.742824187557621E-3</v>
      </c>
      <c r="AQ2764" s="2">
        <f>IF(NOT(ISNUMBER(gepModelClass6(A2764:AJ2764))),#REF!,gepModelClass6(A2764:AJ2764))</f>
        <v>4.0469046165001416E-5</v>
      </c>
      <c r="AR2764" s="3" t="str">
        <f t="shared" si="86"/>
        <v>red_soil</v>
      </c>
      <c r="AS2764" s="5" t="s">
        <v>43</v>
      </c>
      <c r="AT2764">
        <f t="shared" si="87"/>
        <v>0</v>
      </c>
      <c r="AU2764" s="3"/>
      <c r="AV2764" s="3"/>
      <c r="AW2764" s="1"/>
      <c r="AX2764" s="4"/>
      <c r="AY2764" s="4"/>
    </row>
    <row r="2765" spans="1:51" x14ac:dyDescent="0.25">
      <c r="A2765">
        <v>71</v>
      </c>
      <c r="B2765">
        <v>112</v>
      </c>
      <c r="C2765">
        <v>122</v>
      </c>
      <c r="D2765">
        <v>96</v>
      </c>
      <c r="E2765">
        <v>68</v>
      </c>
      <c r="F2765">
        <v>112</v>
      </c>
      <c r="G2765">
        <v>122</v>
      </c>
      <c r="H2765">
        <v>99</v>
      </c>
      <c r="I2765">
        <v>64</v>
      </c>
      <c r="J2765">
        <v>112</v>
      </c>
      <c r="K2765">
        <v>122</v>
      </c>
      <c r="L2765">
        <v>99</v>
      </c>
      <c r="M2765">
        <v>71</v>
      </c>
      <c r="N2765">
        <v>107</v>
      </c>
      <c r="O2765">
        <v>123</v>
      </c>
      <c r="P2765">
        <v>100</v>
      </c>
      <c r="Q2765">
        <v>71</v>
      </c>
      <c r="R2765">
        <v>111</v>
      </c>
      <c r="S2765">
        <v>123</v>
      </c>
      <c r="T2765">
        <v>100</v>
      </c>
      <c r="U2765">
        <v>67</v>
      </c>
      <c r="V2765">
        <v>111</v>
      </c>
      <c r="W2765">
        <v>123</v>
      </c>
      <c r="X2765">
        <v>100</v>
      </c>
      <c r="Y2765">
        <v>70</v>
      </c>
      <c r="Z2765">
        <v>113</v>
      </c>
      <c r="AA2765">
        <v>122</v>
      </c>
      <c r="AB2765">
        <v>96</v>
      </c>
      <c r="AC2765">
        <v>70</v>
      </c>
      <c r="AD2765">
        <v>118</v>
      </c>
      <c r="AE2765">
        <v>117</v>
      </c>
      <c r="AF2765">
        <v>100</v>
      </c>
      <c r="AG2765">
        <v>66</v>
      </c>
      <c r="AH2765">
        <v>113</v>
      </c>
      <c r="AI2765">
        <v>122</v>
      </c>
      <c r="AJ2765">
        <v>100</v>
      </c>
      <c r="AK2765" s="1">
        <v>0</v>
      </c>
      <c r="AL2765" s="2">
        <f>IF(NOT(ISNUMBER(gepModelClass1(A2765:AJ2765))),#REF!,gepModelClass1(A2765:AJ2765))</f>
        <v>2.6222538540216911E-5</v>
      </c>
      <c r="AM2765" s="2">
        <f>IF(NOT(ISNUMBER(gepModelClass2(A2765:AJ2765))),#REF!,gepModelClass2(A2765:AJ2765))</f>
        <v>5.4430812305863421E-4</v>
      </c>
      <c r="AN2765" s="2">
        <f>IF(NOT(ISNUMBER(gepModelClass3(A2765:AJ2765))),#REF!,gepModelClass3(A2765:AJ2765))</f>
        <v>1.8555628057528781E-2</v>
      </c>
      <c r="AO2765" s="2">
        <f>IF(NOT(ISNUMBER(gepModelClass4(A2765:AJ2765))),#REF!,gepModelClass4(A2765:AJ2765))</f>
        <v>0.99984213517036025</v>
      </c>
      <c r="AP2765" s="2">
        <f>IF(NOT(ISNUMBER(gepModelClass5(A2765:AJ2765))),#REF!,gepModelClass5(A2765:AJ2765))</f>
        <v>1.5765840003162134E-3</v>
      </c>
      <c r="AQ2765" s="2">
        <f>IF(NOT(ISNUMBER(gepModelClass6(A2765:AJ2765))),#REF!,gepModelClass6(A2765:AJ2765))</f>
        <v>4.0447696799878492E-5</v>
      </c>
      <c r="AR2765" s="3" t="str">
        <f t="shared" si="86"/>
        <v>red_soil</v>
      </c>
      <c r="AS2765" s="5" t="s">
        <v>43</v>
      </c>
      <c r="AT2765">
        <f t="shared" si="87"/>
        <v>0</v>
      </c>
      <c r="AU2765" s="3"/>
      <c r="AV2765" s="3"/>
      <c r="AW2765" s="1"/>
      <c r="AX2765" s="4"/>
      <c r="AY2765" s="4"/>
    </row>
    <row r="2766" spans="1:51" x14ac:dyDescent="0.25">
      <c r="A2766">
        <v>68</v>
      </c>
      <c r="B2766">
        <v>112</v>
      </c>
      <c r="C2766">
        <v>122</v>
      </c>
      <c r="D2766">
        <v>99</v>
      </c>
      <c r="E2766">
        <v>64</v>
      </c>
      <c r="F2766">
        <v>112</v>
      </c>
      <c r="G2766">
        <v>122</v>
      </c>
      <c r="H2766">
        <v>99</v>
      </c>
      <c r="I2766">
        <v>64</v>
      </c>
      <c r="J2766">
        <v>112</v>
      </c>
      <c r="K2766">
        <v>122</v>
      </c>
      <c r="L2766">
        <v>99</v>
      </c>
      <c r="M2766">
        <v>71</v>
      </c>
      <c r="N2766">
        <v>111</v>
      </c>
      <c r="O2766">
        <v>123</v>
      </c>
      <c r="P2766">
        <v>100</v>
      </c>
      <c r="Q2766">
        <v>67</v>
      </c>
      <c r="R2766">
        <v>111</v>
      </c>
      <c r="S2766">
        <v>123</v>
      </c>
      <c r="T2766">
        <v>100</v>
      </c>
      <c r="U2766">
        <v>67</v>
      </c>
      <c r="V2766">
        <v>107</v>
      </c>
      <c r="W2766">
        <v>118</v>
      </c>
      <c r="X2766">
        <v>96</v>
      </c>
      <c r="Y2766">
        <v>70</v>
      </c>
      <c r="Z2766">
        <v>118</v>
      </c>
      <c r="AA2766">
        <v>117</v>
      </c>
      <c r="AB2766">
        <v>100</v>
      </c>
      <c r="AC2766">
        <v>66</v>
      </c>
      <c r="AD2766">
        <v>113</v>
      </c>
      <c r="AE2766">
        <v>122</v>
      </c>
      <c r="AF2766">
        <v>100</v>
      </c>
      <c r="AG2766">
        <v>66</v>
      </c>
      <c r="AH2766">
        <v>109</v>
      </c>
      <c r="AI2766">
        <v>122</v>
      </c>
      <c r="AJ2766">
        <v>96</v>
      </c>
      <c r="AK2766" s="1">
        <v>0</v>
      </c>
      <c r="AL2766" s="2">
        <f>IF(NOT(ISNUMBER(gepModelClass1(A2766:AJ2766))),#REF!,gepModelClass1(A2766:AJ2766))</f>
        <v>3.0630281847291921E-5</v>
      </c>
      <c r="AM2766" s="2">
        <f>IF(NOT(ISNUMBER(gepModelClass2(A2766:AJ2766))),#REF!,gepModelClass2(A2766:AJ2766))</f>
        <v>1.5835562935144636E-4</v>
      </c>
      <c r="AN2766" s="2">
        <f>IF(NOT(ISNUMBER(gepModelClass3(A2766:AJ2766))),#REF!,gepModelClass3(A2766:AJ2766))</f>
        <v>6.7675374569305903E-3</v>
      </c>
      <c r="AO2766" s="2">
        <f>IF(NOT(ISNUMBER(gepModelClass4(A2766:AJ2766))),#REF!,gepModelClass4(A2766:AJ2766))</f>
        <v>0.99989846612404198</v>
      </c>
      <c r="AP2766" s="2">
        <f>IF(NOT(ISNUMBER(gepModelClass5(A2766:AJ2766))),#REF!,gepModelClass5(A2766:AJ2766))</f>
        <v>1.6813232518641274E-3</v>
      </c>
      <c r="AQ2766" s="2">
        <f>IF(NOT(ISNUMBER(gepModelClass6(A2766:AJ2766))),#REF!,gepModelClass6(A2766:AJ2766))</f>
        <v>8.4739810680149437E-5</v>
      </c>
      <c r="AR2766" s="3" t="str">
        <f t="shared" si="86"/>
        <v>red_soil</v>
      </c>
      <c r="AS2766" s="5" t="s">
        <v>43</v>
      </c>
      <c r="AT2766">
        <f t="shared" si="87"/>
        <v>0</v>
      </c>
      <c r="AU2766" s="3"/>
      <c r="AV2766" s="3"/>
      <c r="AW2766" s="1"/>
      <c r="AX2766" s="4"/>
      <c r="AY2766" s="4"/>
    </row>
    <row r="2767" spans="1:51" x14ac:dyDescent="0.25">
      <c r="A2767">
        <v>64</v>
      </c>
      <c r="B2767">
        <v>112</v>
      </c>
      <c r="C2767">
        <v>122</v>
      </c>
      <c r="D2767">
        <v>99</v>
      </c>
      <c r="E2767">
        <v>64</v>
      </c>
      <c r="F2767">
        <v>112</v>
      </c>
      <c r="G2767">
        <v>122</v>
      </c>
      <c r="H2767">
        <v>99</v>
      </c>
      <c r="I2767">
        <v>64</v>
      </c>
      <c r="J2767">
        <v>112</v>
      </c>
      <c r="K2767">
        <v>122</v>
      </c>
      <c r="L2767">
        <v>99</v>
      </c>
      <c r="M2767">
        <v>67</v>
      </c>
      <c r="N2767">
        <v>111</v>
      </c>
      <c r="O2767">
        <v>123</v>
      </c>
      <c r="P2767">
        <v>100</v>
      </c>
      <c r="Q2767">
        <v>67</v>
      </c>
      <c r="R2767">
        <v>107</v>
      </c>
      <c r="S2767">
        <v>118</v>
      </c>
      <c r="T2767">
        <v>96</v>
      </c>
      <c r="U2767">
        <v>67</v>
      </c>
      <c r="V2767">
        <v>107</v>
      </c>
      <c r="W2767">
        <v>123</v>
      </c>
      <c r="X2767">
        <v>100</v>
      </c>
      <c r="Y2767">
        <v>66</v>
      </c>
      <c r="Z2767">
        <v>113</v>
      </c>
      <c r="AA2767">
        <v>122</v>
      </c>
      <c r="AB2767">
        <v>100</v>
      </c>
      <c r="AC2767">
        <v>66</v>
      </c>
      <c r="AD2767">
        <v>109</v>
      </c>
      <c r="AE2767">
        <v>122</v>
      </c>
      <c r="AF2767">
        <v>96</v>
      </c>
      <c r="AG2767">
        <v>63</v>
      </c>
      <c r="AH2767">
        <v>113</v>
      </c>
      <c r="AI2767">
        <v>122</v>
      </c>
      <c r="AJ2767">
        <v>96</v>
      </c>
      <c r="AK2767" s="1">
        <v>0</v>
      </c>
      <c r="AL2767" s="2">
        <f>IF(NOT(ISNUMBER(gepModelClass1(A2767:AJ2767))),#REF!,gepModelClass1(A2767:AJ2767))</f>
        <v>3.0630281847291921E-5</v>
      </c>
      <c r="AM2767" s="2">
        <f>IF(NOT(ISNUMBER(gepModelClass2(A2767:AJ2767))),#REF!,gepModelClass2(A2767:AJ2767))</f>
        <v>6.8270915469297112E-5</v>
      </c>
      <c r="AN2767" s="2">
        <f>IF(NOT(ISNUMBER(gepModelClass3(A2767:AJ2767))),#REF!,gepModelClass3(A2767:AJ2767))</f>
        <v>3.8360660982194039E-3</v>
      </c>
      <c r="AO2767" s="2">
        <f>IF(NOT(ISNUMBER(gepModelClass4(A2767:AJ2767))),#REF!,gepModelClass4(A2767:AJ2767))</f>
        <v>0.99990973198130562</v>
      </c>
      <c r="AP2767" s="2">
        <f>IF(NOT(ISNUMBER(gepModelClass5(A2767:AJ2767))),#REF!,gepModelClass5(A2767:AJ2767))</f>
        <v>2.1200666278887383E-3</v>
      </c>
      <c r="AQ2767" s="2">
        <f>IF(NOT(ISNUMBER(gepModelClass6(A2767:AJ2767))),#REF!,gepModelClass6(A2767:AJ2767))</f>
        <v>4.7792025741336897E-5</v>
      </c>
      <c r="AR2767" s="3" t="str">
        <f t="shared" si="86"/>
        <v>red_soil</v>
      </c>
      <c r="AS2767" s="5" t="s">
        <v>43</v>
      </c>
      <c r="AT2767">
        <f t="shared" si="87"/>
        <v>0</v>
      </c>
      <c r="AU2767" s="3"/>
      <c r="AV2767" s="3"/>
      <c r="AW2767" s="1"/>
      <c r="AX2767" s="4"/>
      <c r="AY2767" s="4"/>
    </row>
    <row r="2768" spans="1:51" x14ac:dyDescent="0.25">
      <c r="A2768">
        <v>64</v>
      </c>
      <c r="B2768">
        <v>112</v>
      </c>
      <c r="C2768">
        <v>122</v>
      </c>
      <c r="D2768">
        <v>99</v>
      </c>
      <c r="E2768">
        <v>64</v>
      </c>
      <c r="F2768">
        <v>112</v>
      </c>
      <c r="G2768">
        <v>122</v>
      </c>
      <c r="H2768">
        <v>99</v>
      </c>
      <c r="I2768">
        <v>64</v>
      </c>
      <c r="J2768">
        <v>116</v>
      </c>
      <c r="K2768">
        <v>122</v>
      </c>
      <c r="L2768">
        <v>99</v>
      </c>
      <c r="M2768">
        <v>67</v>
      </c>
      <c r="N2768">
        <v>107</v>
      </c>
      <c r="O2768">
        <v>118</v>
      </c>
      <c r="P2768">
        <v>96</v>
      </c>
      <c r="Q2768">
        <v>67</v>
      </c>
      <c r="R2768">
        <v>107</v>
      </c>
      <c r="S2768">
        <v>123</v>
      </c>
      <c r="T2768">
        <v>100</v>
      </c>
      <c r="U2768">
        <v>71</v>
      </c>
      <c r="V2768">
        <v>111</v>
      </c>
      <c r="W2768">
        <v>123</v>
      </c>
      <c r="X2768">
        <v>100</v>
      </c>
      <c r="Y2768">
        <v>66</v>
      </c>
      <c r="Z2768">
        <v>109</v>
      </c>
      <c r="AA2768">
        <v>122</v>
      </c>
      <c r="AB2768">
        <v>96</v>
      </c>
      <c r="AC2768">
        <v>63</v>
      </c>
      <c r="AD2768">
        <v>113</v>
      </c>
      <c r="AE2768">
        <v>122</v>
      </c>
      <c r="AF2768">
        <v>96</v>
      </c>
      <c r="AG2768">
        <v>63</v>
      </c>
      <c r="AH2768">
        <v>109</v>
      </c>
      <c r="AI2768">
        <v>122</v>
      </c>
      <c r="AJ2768">
        <v>96</v>
      </c>
      <c r="AK2768" s="1">
        <v>0</v>
      </c>
      <c r="AL2768" s="2">
        <f>IF(NOT(ISNUMBER(gepModelClass1(A2768:AJ2768))),#REF!,gepModelClass1(A2768:AJ2768))</f>
        <v>2.6222538540216911E-5</v>
      </c>
      <c r="AM2768" s="2">
        <f>IF(NOT(ISNUMBER(gepModelClass2(A2768:AJ2768))),#REF!,gepModelClass2(A2768:AJ2768))</f>
        <v>1.9040902759426156E-4</v>
      </c>
      <c r="AN2768" s="2">
        <f>IF(NOT(ISNUMBER(gepModelClass3(A2768:AJ2768))),#REF!,gepModelClass3(A2768:AJ2768))</f>
        <v>4.1694590379614122E-3</v>
      </c>
      <c r="AO2768" s="2">
        <f>IF(NOT(ISNUMBER(gepModelClass4(A2768:AJ2768))),#REF!,gepModelClass4(A2768:AJ2768))</f>
        <v>0.99987929596346126</v>
      </c>
      <c r="AP2768" s="2">
        <f>IF(NOT(ISNUMBER(gepModelClass5(A2768:AJ2768))),#REF!,gepModelClass5(A2768:AJ2768))</f>
        <v>1.9353437946110965E-3</v>
      </c>
      <c r="AQ2768" s="2">
        <f>IF(NOT(ISNUMBER(gepModelClass6(A2768:AJ2768))),#REF!,gepModelClass6(A2768:AJ2768))</f>
        <v>1.7055380142574133E-4</v>
      </c>
      <c r="AR2768" s="3" t="str">
        <f t="shared" si="86"/>
        <v>red_soil</v>
      </c>
      <c r="AS2768" s="5" t="s">
        <v>43</v>
      </c>
      <c r="AT2768">
        <f t="shared" si="87"/>
        <v>0</v>
      </c>
      <c r="AU2768" s="3"/>
      <c r="AV2768" s="3"/>
      <c r="AW2768" s="1"/>
      <c r="AX2768" s="4"/>
      <c r="AY2768" s="4"/>
    </row>
    <row r="2769" spans="1:51" x14ac:dyDescent="0.25">
      <c r="A2769">
        <v>64</v>
      </c>
      <c r="B2769">
        <v>112</v>
      </c>
      <c r="C2769">
        <v>122</v>
      </c>
      <c r="D2769">
        <v>99</v>
      </c>
      <c r="E2769">
        <v>64</v>
      </c>
      <c r="F2769">
        <v>116</v>
      </c>
      <c r="G2769">
        <v>122</v>
      </c>
      <c r="H2769">
        <v>99</v>
      </c>
      <c r="I2769">
        <v>64</v>
      </c>
      <c r="J2769">
        <v>112</v>
      </c>
      <c r="K2769">
        <v>128</v>
      </c>
      <c r="L2769">
        <v>96</v>
      </c>
      <c r="M2769">
        <v>67</v>
      </c>
      <c r="N2769">
        <v>107</v>
      </c>
      <c r="O2769">
        <v>123</v>
      </c>
      <c r="P2769">
        <v>100</v>
      </c>
      <c r="Q2769">
        <v>71</v>
      </c>
      <c r="R2769">
        <v>111</v>
      </c>
      <c r="S2769">
        <v>123</v>
      </c>
      <c r="T2769">
        <v>100</v>
      </c>
      <c r="U2769">
        <v>71</v>
      </c>
      <c r="V2769">
        <v>111</v>
      </c>
      <c r="W2769">
        <v>123</v>
      </c>
      <c r="X2769">
        <v>96</v>
      </c>
      <c r="Y2769">
        <v>63</v>
      </c>
      <c r="Z2769">
        <v>113</v>
      </c>
      <c r="AA2769">
        <v>122</v>
      </c>
      <c r="AB2769">
        <v>96</v>
      </c>
      <c r="AC2769">
        <v>63</v>
      </c>
      <c r="AD2769">
        <v>109</v>
      </c>
      <c r="AE2769">
        <v>122</v>
      </c>
      <c r="AF2769">
        <v>96</v>
      </c>
      <c r="AG2769">
        <v>63</v>
      </c>
      <c r="AH2769">
        <v>109</v>
      </c>
      <c r="AI2769">
        <v>122</v>
      </c>
      <c r="AJ2769">
        <v>96</v>
      </c>
      <c r="AK2769" s="1">
        <v>0</v>
      </c>
      <c r="AL2769" s="2">
        <f>IF(NOT(ISNUMBER(gepModelClass1(A2769:AJ2769))),#REF!,gepModelClass1(A2769:AJ2769))</f>
        <v>2.067911410598343E-5</v>
      </c>
      <c r="AM2769" s="2">
        <f>IF(NOT(ISNUMBER(gepModelClass2(A2769:AJ2769))),#REF!,gepModelClass2(A2769:AJ2769))</f>
        <v>3.1715873947337766E-4</v>
      </c>
      <c r="AN2769" s="2">
        <f>IF(NOT(ISNUMBER(gepModelClass3(A2769:AJ2769))),#REF!,gepModelClass3(A2769:AJ2769))</f>
        <v>4.1427904771908983E-3</v>
      </c>
      <c r="AO2769" s="2">
        <f>IF(NOT(ISNUMBER(gepModelClass4(A2769:AJ2769))),#REF!,gepModelClass4(A2769:AJ2769))</f>
        <v>0.9998726978584157</v>
      </c>
      <c r="AP2769" s="2">
        <f>IF(NOT(ISNUMBER(gepModelClass5(A2769:AJ2769))),#REF!,gepModelClass5(A2769:AJ2769))</f>
        <v>1.9552708713758949E-3</v>
      </c>
      <c r="AQ2769" s="2">
        <f>IF(NOT(ISNUMBER(gepModelClass6(A2769:AJ2769))),#REF!,gepModelClass6(A2769:AJ2769))</f>
        <v>5.2195487541695062E-5</v>
      </c>
      <c r="AR2769" s="3" t="str">
        <f t="shared" si="86"/>
        <v>red_soil</v>
      </c>
      <c r="AS2769" s="5" t="s">
        <v>43</v>
      </c>
      <c r="AT2769">
        <f t="shared" si="87"/>
        <v>0</v>
      </c>
      <c r="AU2769" s="3"/>
      <c r="AV2769" s="3"/>
      <c r="AW2769" s="1"/>
      <c r="AX2769" s="4"/>
      <c r="AY2769" s="4"/>
    </row>
    <row r="2770" spans="1:51" x14ac:dyDescent="0.25">
      <c r="A2770">
        <v>64</v>
      </c>
      <c r="B2770">
        <v>116</v>
      </c>
      <c r="C2770">
        <v>122</v>
      </c>
      <c r="D2770">
        <v>99</v>
      </c>
      <c r="E2770">
        <v>64</v>
      </c>
      <c r="F2770">
        <v>112</v>
      </c>
      <c r="G2770">
        <v>128</v>
      </c>
      <c r="H2770">
        <v>96</v>
      </c>
      <c r="I2770">
        <v>64</v>
      </c>
      <c r="J2770">
        <v>112</v>
      </c>
      <c r="K2770">
        <v>122</v>
      </c>
      <c r="L2770">
        <v>96</v>
      </c>
      <c r="M2770">
        <v>71</v>
      </c>
      <c r="N2770">
        <v>111</v>
      </c>
      <c r="O2770">
        <v>123</v>
      </c>
      <c r="P2770">
        <v>100</v>
      </c>
      <c r="Q2770">
        <v>71</v>
      </c>
      <c r="R2770">
        <v>111</v>
      </c>
      <c r="S2770">
        <v>123</v>
      </c>
      <c r="T2770">
        <v>96</v>
      </c>
      <c r="U2770">
        <v>71</v>
      </c>
      <c r="V2770">
        <v>107</v>
      </c>
      <c r="W2770">
        <v>118</v>
      </c>
      <c r="X2770">
        <v>96</v>
      </c>
      <c r="Y2770">
        <v>63</v>
      </c>
      <c r="Z2770">
        <v>109</v>
      </c>
      <c r="AA2770">
        <v>122</v>
      </c>
      <c r="AB2770">
        <v>96</v>
      </c>
      <c r="AC2770">
        <v>63</v>
      </c>
      <c r="AD2770">
        <v>109</v>
      </c>
      <c r="AE2770">
        <v>122</v>
      </c>
      <c r="AF2770">
        <v>96</v>
      </c>
      <c r="AG2770">
        <v>63</v>
      </c>
      <c r="AH2770">
        <v>109</v>
      </c>
      <c r="AI2770">
        <v>117</v>
      </c>
      <c r="AJ2770">
        <v>100</v>
      </c>
      <c r="AK2770" s="1">
        <v>0</v>
      </c>
      <c r="AL2770" s="2">
        <f>IF(NOT(ISNUMBER(gepModelClass1(A2770:AJ2770))),#REF!,gepModelClass1(A2770:AJ2770))</f>
        <v>1.0335338227907775E-5</v>
      </c>
      <c r="AM2770" s="2">
        <f>IF(NOT(ISNUMBER(gepModelClass2(A2770:AJ2770))),#REF!,gepModelClass2(A2770:AJ2770))</f>
        <v>1.2911851498477266E-4</v>
      </c>
      <c r="AN2770" s="2">
        <f>IF(NOT(ISNUMBER(gepModelClass3(A2770:AJ2770))),#REF!,gepModelClass3(A2770:AJ2770))</f>
        <v>5.00305799208846E-3</v>
      </c>
      <c r="AO2770" s="2">
        <f>IF(NOT(ISNUMBER(gepModelClass4(A2770:AJ2770))),#REF!,gepModelClass4(A2770:AJ2770))</f>
        <v>0.99990209571759747</v>
      </c>
      <c r="AP2770" s="2">
        <f>IF(NOT(ISNUMBER(gepModelClass5(A2770:AJ2770))),#REF!,gepModelClass5(A2770:AJ2770))</f>
        <v>2.1100426478437248E-3</v>
      </c>
      <c r="AQ2770" s="2">
        <f>IF(NOT(ISNUMBER(gepModelClass6(A2770:AJ2770))),#REF!,gepModelClass6(A2770:AJ2770))</f>
        <v>8.4434543676545202E-5</v>
      </c>
      <c r="AR2770" s="3" t="str">
        <f t="shared" si="86"/>
        <v>red_soil</v>
      </c>
      <c r="AS2770" s="5" t="s">
        <v>43</v>
      </c>
      <c r="AT2770">
        <f t="shared" si="87"/>
        <v>0</v>
      </c>
      <c r="AU2770" s="3"/>
      <c r="AV2770" s="3"/>
      <c r="AW2770" s="1"/>
      <c r="AX2770" s="4"/>
      <c r="AY2770" s="4"/>
    </row>
    <row r="2771" spans="1:51" x14ac:dyDescent="0.25">
      <c r="A2771">
        <v>64</v>
      </c>
      <c r="B2771">
        <v>112</v>
      </c>
      <c r="C2771">
        <v>128</v>
      </c>
      <c r="D2771">
        <v>96</v>
      </c>
      <c r="E2771">
        <v>64</v>
      </c>
      <c r="F2771">
        <v>112</v>
      </c>
      <c r="G2771">
        <v>122</v>
      </c>
      <c r="H2771">
        <v>96</v>
      </c>
      <c r="I2771">
        <v>60</v>
      </c>
      <c r="J2771">
        <v>107</v>
      </c>
      <c r="K2771">
        <v>122</v>
      </c>
      <c r="L2771">
        <v>96</v>
      </c>
      <c r="M2771">
        <v>71</v>
      </c>
      <c r="N2771">
        <v>111</v>
      </c>
      <c r="O2771">
        <v>123</v>
      </c>
      <c r="P2771">
        <v>96</v>
      </c>
      <c r="Q2771">
        <v>71</v>
      </c>
      <c r="R2771">
        <v>107</v>
      </c>
      <c r="S2771">
        <v>118</v>
      </c>
      <c r="T2771">
        <v>96</v>
      </c>
      <c r="U2771">
        <v>67</v>
      </c>
      <c r="V2771">
        <v>103</v>
      </c>
      <c r="W2771">
        <v>113</v>
      </c>
      <c r="X2771">
        <v>96</v>
      </c>
      <c r="Y2771">
        <v>63</v>
      </c>
      <c r="Z2771">
        <v>109</v>
      </c>
      <c r="AA2771">
        <v>122</v>
      </c>
      <c r="AB2771">
        <v>96</v>
      </c>
      <c r="AC2771">
        <v>63</v>
      </c>
      <c r="AD2771">
        <v>109</v>
      </c>
      <c r="AE2771">
        <v>117</v>
      </c>
      <c r="AF2771">
        <v>100</v>
      </c>
      <c r="AG2771">
        <v>63</v>
      </c>
      <c r="AH2771">
        <v>104</v>
      </c>
      <c r="AI2771">
        <v>117</v>
      </c>
      <c r="AJ2771">
        <v>96</v>
      </c>
      <c r="AK2771" s="1">
        <v>0</v>
      </c>
      <c r="AL2771" s="2">
        <f>IF(NOT(ISNUMBER(gepModelClass1(A2771:AJ2771))),#REF!,gepModelClass1(A2771:AJ2771))</f>
        <v>1.3325032771139227E-5</v>
      </c>
      <c r="AM2771" s="2">
        <f>IF(NOT(ISNUMBER(gepModelClass2(A2771:AJ2771))),#REF!,gepModelClass2(A2771:AJ2771))</f>
        <v>1.2780746113985088E-4</v>
      </c>
      <c r="AN2771" s="2">
        <f>IF(NOT(ISNUMBER(gepModelClass3(A2771:AJ2771))),#REF!,gepModelClass3(A2771:AJ2771))</f>
        <v>2.926092509459318E-3</v>
      </c>
      <c r="AO2771" s="2">
        <f>IF(NOT(ISNUMBER(gepModelClass4(A2771:AJ2771))),#REF!,gepModelClass4(A2771:AJ2771))</f>
        <v>0.99980281009384853</v>
      </c>
      <c r="AP2771" s="2">
        <f>IF(NOT(ISNUMBER(gepModelClass5(A2771:AJ2771))),#REF!,gepModelClass5(A2771:AJ2771))</f>
        <v>1.5869029708938667E-3</v>
      </c>
      <c r="AQ2771" s="2">
        <f>IF(NOT(ISNUMBER(gepModelClass6(A2771:AJ2771))),#REF!,gepModelClass6(A2771:AJ2771))</f>
        <v>6.5026469197342163E-5</v>
      </c>
      <c r="AR2771" s="3" t="str">
        <f t="shared" si="86"/>
        <v>red_soil</v>
      </c>
      <c r="AS2771" s="5" t="s">
        <v>43</v>
      </c>
      <c r="AT2771">
        <f t="shared" si="87"/>
        <v>0</v>
      </c>
      <c r="AU2771" s="3"/>
      <c r="AV2771" s="3"/>
      <c r="AW2771" s="1"/>
      <c r="AX2771" s="4"/>
      <c r="AY2771" s="4"/>
    </row>
    <row r="2772" spans="1:51" x14ac:dyDescent="0.25">
      <c r="A2772">
        <v>64</v>
      </c>
      <c r="B2772">
        <v>112</v>
      </c>
      <c r="C2772">
        <v>122</v>
      </c>
      <c r="D2772">
        <v>96</v>
      </c>
      <c r="E2772">
        <v>60</v>
      </c>
      <c r="F2772">
        <v>107</v>
      </c>
      <c r="G2772">
        <v>122</v>
      </c>
      <c r="H2772">
        <v>96</v>
      </c>
      <c r="I2772">
        <v>64</v>
      </c>
      <c r="J2772">
        <v>107</v>
      </c>
      <c r="K2772">
        <v>118</v>
      </c>
      <c r="L2772">
        <v>99</v>
      </c>
      <c r="M2772">
        <v>71</v>
      </c>
      <c r="N2772">
        <v>107</v>
      </c>
      <c r="O2772">
        <v>118</v>
      </c>
      <c r="P2772">
        <v>96</v>
      </c>
      <c r="Q2772">
        <v>67</v>
      </c>
      <c r="R2772">
        <v>103</v>
      </c>
      <c r="S2772">
        <v>113</v>
      </c>
      <c r="T2772">
        <v>96</v>
      </c>
      <c r="U2772">
        <v>67</v>
      </c>
      <c r="V2772">
        <v>107</v>
      </c>
      <c r="W2772">
        <v>118</v>
      </c>
      <c r="X2772">
        <v>96</v>
      </c>
      <c r="Y2772">
        <v>63</v>
      </c>
      <c r="Z2772">
        <v>109</v>
      </c>
      <c r="AA2772">
        <v>117</v>
      </c>
      <c r="AB2772">
        <v>100</v>
      </c>
      <c r="AC2772">
        <v>63</v>
      </c>
      <c r="AD2772">
        <v>104</v>
      </c>
      <c r="AE2772">
        <v>117</v>
      </c>
      <c r="AF2772">
        <v>96</v>
      </c>
      <c r="AG2772">
        <v>63</v>
      </c>
      <c r="AH2772">
        <v>109</v>
      </c>
      <c r="AI2772">
        <v>112</v>
      </c>
      <c r="AJ2772">
        <v>92</v>
      </c>
      <c r="AK2772" s="1">
        <v>0</v>
      </c>
      <c r="AL2772" s="2">
        <f>IF(NOT(ISNUMBER(gepModelClass1(A2772:AJ2772))),#REF!,gepModelClass1(A2772:AJ2772))</f>
        <v>6.4665717399968781E-5</v>
      </c>
      <c r="AM2772" s="2">
        <f>IF(NOT(ISNUMBER(gepModelClass2(A2772:AJ2772))),#REF!,gepModelClass2(A2772:AJ2772))</f>
        <v>1.6162102495142887E-4</v>
      </c>
      <c r="AN2772" s="2">
        <f>IF(NOT(ISNUMBER(gepModelClass3(A2772:AJ2772))),#REF!,gepModelClass3(A2772:AJ2772))</f>
        <v>3.1596668440249851E-3</v>
      </c>
      <c r="AO2772" s="2">
        <f>IF(NOT(ISNUMBER(gepModelClass4(A2772:AJ2772))),#REF!,gepModelClass4(A2772:AJ2772))</f>
        <v>0.99984132425233563</v>
      </c>
      <c r="AP2772" s="2">
        <f>IF(NOT(ISNUMBER(gepModelClass5(A2772:AJ2772))),#REF!,gepModelClass5(A2772:AJ2772))</f>
        <v>2.1287297418898449E-3</v>
      </c>
      <c r="AQ2772" s="2">
        <f>IF(NOT(ISNUMBER(gepModelClass6(A2772:AJ2772))),#REF!,gepModelClass6(A2772:AJ2772))</f>
        <v>1.5587022530416189E-4</v>
      </c>
      <c r="AR2772" s="3" t="str">
        <f t="shared" si="86"/>
        <v>red_soil</v>
      </c>
      <c r="AS2772" s="5" t="s">
        <v>43</v>
      </c>
      <c r="AT2772">
        <f t="shared" si="87"/>
        <v>0</v>
      </c>
      <c r="AU2772" s="3"/>
      <c r="AV2772" s="3"/>
      <c r="AW2772" s="1"/>
      <c r="AX2772" s="4"/>
      <c r="AY2772" s="4"/>
    </row>
    <row r="2773" spans="1:51" x14ac:dyDescent="0.25">
      <c r="A2773">
        <v>60</v>
      </c>
      <c r="B2773">
        <v>107</v>
      </c>
      <c r="C2773">
        <v>122</v>
      </c>
      <c r="D2773">
        <v>96</v>
      </c>
      <c r="E2773">
        <v>64</v>
      </c>
      <c r="F2773">
        <v>107</v>
      </c>
      <c r="G2773">
        <v>118</v>
      </c>
      <c r="H2773">
        <v>99</v>
      </c>
      <c r="I2773">
        <v>64</v>
      </c>
      <c r="J2773">
        <v>107</v>
      </c>
      <c r="K2773">
        <v>122</v>
      </c>
      <c r="L2773">
        <v>96</v>
      </c>
      <c r="M2773">
        <v>67</v>
      </c>
      <c r="N2773">
        <v>103</v>
      </c>
      <c r="O2773">
        <v>113</v>
      </c>
      <c r="P2773">
        <v>96</v>
      </c>
      <c r="Q2773">
        <v>67</v>
      </c>
      <c r="R2773">
        <v>107</v>
      </c>
      <c r="S2773">
        <v>118</v>
      </c>
      <c r="T2773">
        <v>96</v>
      </c>
      <c r="U2773">
        <v>71</v>
      </c>
      <c r="V2773">
        <v>116</v>
      </c>
      <c r="W2773">
        <v>118</v>
      </c>
      <c r="X2773">
        <v>100</v>
      </c>
      <c r="Y2773">
        <v>63</v>
      </c>
      <c r="Z2773">
        <v>104</v>
      </c>
      <c r="AA2773">
        <v>117</v>
      </c>
      <c r="AB2773">
        <v>96</v>
      </c>
      <c r="AC2773">
        <v>63</v>
      </c>
      <c r="AD2773">
        <v>109</v>
      </c>
      <c r="AE2773">
        <v>112</v>
      </c>
      <c r="AF2773">
        <v>92</v>
      </c>
      <c r="AG2773">
        <v>66</v>
      </c>
      <c r="AH2773">
        <v>104</v>
      </c>
      <c r="AI2773">
        <v>117</v>
      </c>
      <c r="AJ2773">
        <v>96</v>
      </c>
      <c r="AK2773" s="1">
        <v>0</v>
      </c>
      <c r="AL2773" s="2">
        <f>IF(NOT(ISNUMBER(gepModelClass1(A2773:AJ2773))),#REF!,gepModelClass1(A2773:AJ2773))</f>
        <v>3.2091780329970082E-5</v>
      </c>
      <c r="AM2773" s="2">
        <f>IF(NOT(ISNUMBER(gepModelClass2(A2773:AJ2773))),#REF!,gepModelClass2(A2773:AJ2773))</f>
        <v>4.418666641383415E-4</v>
      </c>
      <c r="AN2773" s="2">
        <f>IF(NOT(ISNUMBER(gepModelClass3(A2773:AJ2773))),#REF!,gepModelClass3(A2773:AJ2773))</f>
        <v>3.2010923969605296E-3</v>
      </c>
      <c r="AO2773" s="2">
        <f>IF(NOT(ISNUMBER(gepModelClass4(A2773:AJ2773))),#REF!,gepModelClass4(A2773:AJ2773))</f>
        <v>0.99987425401935126</v>
      </c>
      <c r="AP2773" s="2">
        <f>IF(NOT(ISNUMBER(gepModelClass5(A2773:AJ2773))),#REF!,gepModelClass5(A2773:AJ2773))</f>
        <v>1.8752984260502641E-3</v>
      </c>
      <c r="AQ2773" s="2">
        <f>IF(NOT(ISNUMBER(gepModelClass6(A2773:AJ2773))),#REF!,gepModelClass6(A2773:AJ2773))</f>
        <v>1.1963860728992189E-4</v>
      </c>
      <c r="AR2773" s="3" t="str">
        <f t="shared" si="86"/>
        <v>red_soil</v>
      </c>
      <c r="AS2773" s="5" t="s">
        <v>43</v>
      </c>
      <c r="AT2773">
        <f t="shared" si="87"/>
        <v>0</v>
      </c>
      <c r="AU2773" s="3"/>
      <c r="AV2773" s="3"/>
      <c r="AW2773" s="1"/>
      <c r="AX2773" s="4"/>
      <c r="AY2773" s="4"/>
    </row>
    <row r="2774" spans="1:51" x14ac:dyDescent="0.25">
      <c r="A2774">
        <v>64</v>
      </c>
      <c r="B2774">
        <v>107</v>
      </c>
      <c r="C2774">
        <v>118</v>
      </c>
      <c r="D2774">
        <v>99</v>
      </c>
      <c r="E2774">
        <v>64</v>
      </c>
      <c r="F2774">
        <v>107</v>
      </c>
      <c r="G2774">
        <v>122</v>
      </c>
      <c r="H2774">
        <v>96</v>
      </c>
      <c r="I2774">
        <v>68</v>
      </c>
      <c r="J2774">
        <v>107</v>
      </c>
      <c r="K2774">
        <v>122</v>
      </c>
      <c r="L2774">
        <v>99</v>
      </c>
      <c r="M2774">
        <v>67</v>
      </c>
      <c r="N2774">
        <v>107</v>
      </c>
      <c r="O2774">
        <v>118</v>
      </c>
      <c r="P2774">
        <v>96</v>
      </c>
      <c r="Q2774">
        <v>71</v>
      </c>
      <c r="R2774">
        <v>116</v>
      </c>
      <c r="S2774">
        <v>118</v>
      </c>
      <c r="T2774">
        <v>100</v>
      </c>
      <c r="U2774">
        <v>71</v>
      </c>
      <c r="V2774">
        <v>111</v>
      </c>
      <c r="W2774">
        <v>123</v>
      </c>
      <c r="X2774">
        <v>104</v>
      </c>
      <c r="Y2774">
        <v>63</v>
      </c>
      <c r="Z2774">
        <v>109</v>
      </c>
      <c r="AA2774">
        <v>112</v>
      </c>
      <c r="AB2774">
        <v>92</v>
      </c>
      <c r="AC2774">
        <v>66</v>
      </c>
      <c r="AD2774">
        <v>104</v>
      </c>
      <c r="AE2774">
        <v>117</v>
      </c>
      <c r="AF2774">
        <v>96</v>
      </c>
      <c r="AG2774">
        <v>70</v>
      </c>
      <c r="AH2774">
        <v>109</v>
      </c>
      <c r="AI2774">
        <v>122</v>
      </c>
      <c r="AJ2774">
        <v>100</v>
      </c>
      <c r="AK2774" s="1">
        <v>0</v>
      </c>
      <c r="AL2774" s="2">
        <f>IF(NOT(ISNUMBER(gepModelClass1(A2774:AJ2774))),#REF!,gepModelClass1(A2774:AJ2774))</f>
        <v>1.5740454373850866E-5</v>
      </c>
      <c r="AM2774" s="2">
        <f>IF(NOT(ISNUMBER(gepModelClass2(A2774:AJ2774))),#REF!,gepModelClass2(A2774:AJ2774))</f>
        <v>4.8005591927824707E-4</v>
      </c>
      <c r="AN2774" s="2">
        <f>IF(NOT(ISNUMBER(gepModelClass3(A2774:AJ2774))),#REF!,gepModelClass3(A2774:AJ2774))</f>
        <v>1.7889394306294357E-2</v>
      </c>
      <c r="AO2774" s="2">
        <f>IF(NOT(ISNUMBER(gepModelClass4(A2774:AJ2774))),#REF!,gepModelClass4(A2774:AJ2774))</f>
        <v>0.99988748611544664</v>
      </c>
      <c r="AP2774" s="2">
        <f>IF(NOT(ISNUMBER(gepModelClass5(A2774:AJ2774))),#REF!,gepModelClass5(A2774:AJ2774))</f>
        <v>2.6751900232239501E-3</v>
      </c>
      <c r="AQ2774" s="2">
        <f>IF(NOT(ISNUMBER(gepModelClass6(A2774:AJ2774))),#REF!,gepModelClass6(A2774:AJ2774))</f>
        <v>3.8931981528256828E-5</v>
      </c>
      <c r="AR2774" s="3" t="str">
        <f t="shared" si="86"/>
        <v>red_soil</v>
      </c>
      <c r="AS2774" s="5" t="s">
        <v>43</v>
      </c>
      <c r="AT2774">
        <f t="shared" si="87"/>
        <v>0</v>
      </c>
      <c r="AU2774" s="3"/>
      <c r="AV2774" s="3"/>
      <c r="AW2774" s="1"/>
      <c r="AX2774" s="4"/>
      <c r="AY2774" s="4"/>
    </row>
    <row r="2775" spans="1:51" x14ac:dyDescent="0.25">
      <c r="A2775">
        <v>68</v>
      </c>
      <c r="B2775">
        <v>107</v>
      </c>
      <c r="C2775">
        <v>122</v>
      </c>
      <c r="D2775">
        <v>99</v>
      </c>
      <c r="E2775">
        <v>68</v>
      </c>
      <c r="F2775">
        <v>116</v>
      </c>
      <c r="G2775">
        <v>122</v>
      </c>
      <c r="H2775">
        <v>99</v>
      </c>
      <c r="I2775">
        <v>68</v>
      </c>
      <c r="J2775">
        <v>116</v>
      </c>
      <c r="K2775">
        <v>128</v>
      </c>
      <c r="L2775">
        <v>99</v>
      </c>
      <c r="M2775">
        <v>71</v>
      </c>
      <c r="N2775">
        <v>111</v>
      </c>
      <c r="O2775">
        <v>123</v>
      </c>
      <c r="P2775">
        <v>104</v>
      </c>
      <c r="Q2775">
        <v>71</v>
      </c>
      <c r="R2775">
        <v>111</v>
      </c>
      <c r="S2775">
        <v>123</v>
      </c>
      <c r="T2775">
        <v>104</v>
      </c>
      <c r="U2775">
        <v>67</v>
      </c>
      <c r="V2775">
        <v>111</v>
      </c>
      <c r="W2775">
        <v>123</v>
      </c>
      <c r="X2775">
        <v>100</v>
      </c>
      <c r="Y2775">
        <v>70</v>
      </c>
      <c r="Z2775">
        <v>109</v>
      </c>
      <c r="AA2775">
        <v>122</v>
      </c>
      <c r="AB2775">
        <v>100</v>
      </c>
      <c r="AC2775">
        <v>66</v>
      </c>
      <c r="AD2775">
        <v>113</v>
      </c>
      <c r="AE2775">
        <v>127</v>
      </c>
      <c r="AF2775">
        <v>103</v>
      </c>
      <c r="AG2775">
        <v>66</v>
      </c>
      <c r="AH2775">
        <v>113</v>
      </c>
      <c r="AI2775">
        <v>122</v>
      </c>
      <c r="AJ2775">
        <v>103</v>
      </c>
      <c r="AK2775" s="1">
        <v>0</v>
      </c>
      <c r="AL2775" s="2">
        <f>IF(NOT(ISNUMBER(gepModelClass1(A2775:AJ2775))),#REF!,gepModelClass1(A2775:AJ2775))</f>
        <v>2.3941579125419607E-5</v>
      </c>
      <c r="AM2775" s="2">
        <f>IF(NOT(ISNUMBER(gepModelClass2(A2775:AJ2775))),#REF!,gepModelClass2(A2775:AJ2775))</f>
        <v>8.450496853627769E-4</v>
      </c>
      <c r="AN2775" s="2">
        <f>IF(NOT(ISNUMBER(gepModelClass3(A2775:AJ2775))),#REF!,gepModelClass3(A2775:AJ2775))</f>
        <v>1.510817983035564E-2</v>
      </c>
      <c r="AO2775" s="2">
        <f>IF(NOT(ISNUMBER(gepModelClass4(A2775:AJ2775))),#REF!,gepModelClass4(A2775:AJ2775))</f>
        <v>0.99990620694555354</v>
      </c>
      <c r="AP2775" s="2">
        <f>IF(NOT(ISNUMBER(gepModelClass5(A2775:AJ2775))),#REF!,gepModelClass5(A2775:AJ2775))</f>
        <v>1.9984046150344648E-3</v>
      </c>
      <c r="AQ2775" s="2">
        <f>IF(NOT(ISNUMBER(gepModelClass6(A2775:AJ2775))),#REF!,gepModelClass6(A2775:AJ2775))</f>
        <v>6.53222430912628E-5</v>
      </c>
      <c r="AR2775" s="3" t="str">
        <f t="shared" si="86"/>
        <v>red_soil</v>
      </c>
      <c r="AS2775" s="5" t="s">
        <v>43</v>
      </c>
      <c r="AT2775">
        <f t="shared" si="87"/>
        <v>0</v>
      </c>
      <c r="AU2775" s="3"/>
      <c r="AV2775" s="3"/>
      <c r="AW2775" s="1"/>
      <c r="AX2775" s="4"/>
      <c r="AY2775" s="4"/>
    </row>
    <row r="2776" spans="1:51" x14ac:dyDescent="0.25">
      <c r="A2776">
        <v>68</v>
      </c>
      <c r="B2776">
        <v>116</v>
      </c>
      <c r="C2776">
        <v>128</v>
      </c>
      <c r="D2776">
        <v>99</v>
      </c>
      <c r="E2776">
        <v>68</v>
      </c>
      <c r="F2776">
        <v>116</v>
      </c>
      <c r="G2776">
        <v>122</v>
      </c>
      <c r="H2776">
        <v>99</v>
      </c>
      <c r="I2776">
        <v>64</v>
      </c>
      <c r="J2776">
        <v>112</v>
      </c>
      <c r="K2776">
        <v>122</v>
      </c>
      <c r="L2776">
        <v>99</v>
      </c>
      <c r="M2776">
        <v>67</v>
      </c>
      <c r="N2776">
        <v>111</v>
      </c>
      <c r="O2776">
        <v>123</v>
      </c>
      <c r="P2776">
        <v>100</v>
      </c>
      <c r="Q2776">
        <v>67</v>
      </c>
      <c r="R2776">
        <v>111</v>
      </c>
      <c r="S2776">
        <v>123</v>
      </c>
      <c r="T2776">
        <v>96</v>
      </c>
      <c r="U2776">
        <v>71</v>
      </c>
      <c r="V2776">
        <v>107</v>
      </c>
      <c r="W2776">
        <v>118</v>
      </c>
      <c r="X2776">
        <v>96</v>
      </c>
      <c r="Y2776">
        <v>66</v>
      </c>
      <c r="Z2776">
        <v>113</v>
      </c>
      <c r="AA2776">
        <v>122</v>
      </c>
      <c r="AB2776">
        <v>103</v>
      </c>
      <c r="AC2776">
        <v>66</v>
      </c>
      <c r="AD2776">
        <v>109</v>
      </c>
      <c r="AE2776">
        <v>117</v>
      </c>
      <c r="AF2776">
        <v>96</v>
      </c>
      <c r="AG2776">
        <v>66</v>
      </c>
      <c r="AH2776">
        <v>109</v>
      </c>
      <c r="AI2776">
        <v>122</v>
      </c>
      <c r="AJ2776">
        <v>96</v>
      </c>
      <c r="AK2776" s="1">
        <v>0</v>
      </c>
      <c r="AL2776" s="2">
        <f>IF(NOT(ISNUMBER(gepModelClass1(A2776:AJ2776))),#REF!,gepModelClass1(A2776:AJ2776))</f>
        <v>4.7534670627421755E-5</v>
      </c>
      <c r="AM2776" s="2">
        <f>IF(NOT(ISNUMBER(gepModelClass2(A2776:AJ2776))),#REF!,gepModelClass2(A2776:AJ2776))</f>
        <v>4.8997662468118528E-5</v>
      </c>
      <c r="AN2776" s="2">
        <f>IF(NOT(ISNUMBER(gepModelClass3(A2776:AJ2776))),#REF!,gepModelClass3(A2776:AJ2776))</f>
        <v>8.0215153387642978E-3</v>
      </c>
      <c r="AO2776" s="2">
        <f>IF(NOT(ISNUMBER(gepModelClass4(A2776:AJ2776))),#REF!,gepModelClass4(A2776:AJ2776))</f>
        <v>0.99984082004356423</v>
      </c>
      <c r="AP2776" s="2">
        <f>IF(NOT(ISNUMBER(gepModelClass5(A2776:AJ2776))),#REF!,gepModelClass5(A2776:AJ2776))</f>
        <v>2.0784452001443993E-3</v>
      </c>
      <c r="AQ2776" s="2">
        <f>IF(NOT(ISNUMBER(gepModelClass6(A2776:AJ2776))),#REF!,gepModelClass6(A2776:AJ2776))</f>
        <v>7.1341456242253538E-5</v>
      </c>
      <c r="AR2776" s="3" t="str">
        <f t="shared" si="86"/>
        <v>red_soil</v>
      </c>
      <c r="AS2776" s="5" t="s">
        <v>43</v>
      </c>
      <c r="AT2776">
        <f t="shared" si="87"/>
        <v>0</v>
      </c>
      <c r="AU2776" s="3"/>
      <c r="AV2776" s="3"/>
      <c r="AW2776" s="1"/>
      <c r="AX2776" s="4"/>
      <c r="AY2776" s="4"/>
    </row>
    <row r="2777" spans="1:51" x14ac:dyDescent="0.25">
      <c r="A2777">
        <v>68</v>
      </c>
      <c r="B2777">
        <v>116</v>
      </c>
      <c r="C2777">
        <v>122</v>
      </c>
      <c r="D2777">
        <v>99</v>
      </c>
      <c r="E2777">
        <v>64</v>
      </c>
      <c r="F2777">
        <v>112</v>
      </c>
      <c r="G2777">
        <v>122</v>
      </c>
      <c r="H2777">
        <v>99</v>
      </c>
      <c r="I2777">
        <v>68</v>
      </c>
      <c r="J2777">
        <v>107</v>
      </c>
      <c r="K2777">
        <v>118</v>
      </c>
      <c r="L2777">
        <v>96</v>
      </c>
      <c r="M2777">
        <v>67</v>
      </c>
      <c r="N2777">
        <v>111</v>
      </c>
      <c r="O2777">
        <v>123</v>
      </c>
      <c r="P2777">
        <v>96</v>
      </c>
      <c r="Q2777">
        <v>71</v>
      </c>
      <c r="R2777">
        <v>107</v>
      </c>
      <c r="S2777">
        <v>118</v>
      </c>
      <c r="T2777">
        <v>96</v>
      </c>
      <c r="U2777">
        <v>71</v>
      </c>
      <c r="V2777">
        <v>107</v>
      </c>
      <c r="W2777">
        <v>118</v>
      </c>
      <c r="X2777">
        <v>96</v>
      </c>
      <c r="Y2777">
        <v>66</v>
      </c>
      <c r="Z2777">
        <v>109</v>
      </c>
      <c r="AA2777">
        <v>117</v>
      </c>
      <c r="AB2777">
        <v>96</v>
      </c>
      <c r="AC2777">
        <v>66</v>
      </c>
      <c r="AD2777">
        <v>109</v>
      </c>
      <c r="AE2777">
        <v>122</v>
      </c>
      <c r="AF2777">
        <v>96</v>
      </c>
      <c r="AG2777">
        <v>66</v>
      </c>
      <c r="AH2777">
        <v>104</v>
      </c>
      <c r="AI2777">
        <v>122</v>
      </c>
      <c r="AJ2777">
        <v>96</v>
      </c>
      <c r="AK2777" s="1">
        <v>0</v>
      </c>
      <c r="AL2777" s="2">
        <f>IF(NOT(ISNUMBER(gepModelClass1(A2777:AJ2777))),#REF!,gepModelClass1(A2777:AJ2777))</f>
        <v>1.3325032771139227E-5</v>
      </c>
      <c r="AM2777" s="2">
        <f>IF(NOT(ISNUMBER(gepModelClass2(A2777:AJ2777))),#REF!,gepModelClass2(A2777:AJ2777))</f>
        <v>7.9972440392718833E-5</v>
      </c>
      <c r="AN2777" s="2">
        <f>IF(NOT(ISNUMBER(gepModelClass3(A2777:AJ2777))),#REF!,gepModelClass3(A2777:AJ2777))</f>
        <v>1.2042515805016476E-2</v>
      </c>
      <c r="AO2777" s="2">
        <f>IF(NOT(ISNUMBER(gepModelClass4(A2777:AJ2777))),#REF!,gepModelClass4(A2777:AJ2777))</f>
        <v>0.99973457827427969</v>
      </c>
      <c r="AP2777" s="2">
        <f>IF(NOT(ISNUMBER(gepModelClass5(A2777:AJ2777))),#REF!,gepModelClass5(A2777:AJ2777))</f>
        <v>2.8398865823470311E-3</v>
      </c>
      <c r="AQ2777" s="2">
        <f>IF(NOT(ISNUMBER(gepModelClass6(A2777:AJ2777))),#REF!,gepModelClass6(A2777:AJ2777))</f>
        <v>4.0031621559772134E-5</v>
      </c>
      <c r="AR2777" s="3" t="str">
        <f t="shared" si="86"/>
        <v>red_soil</v>
      </c>
      <c r="AS2777" s="5" t="s">
        <v>43</v>
      </c>
      <c r="AT2777">
        <f t="shared" si="87"/>
        <v>0</v>
      </c>
      <c r="AU2777" s="3"/>
      <c r="AV2777" s="3"/>
      <c r="AW2777" s="1"/>
      <c r="AX2777" s="4"/>
      <c r="AY2777" s="4"/>
    </row>
    <row r="2778" spans="1:51" x14ac:dyDescent="0.25">
      <c r="A2778">
        <v>64</v>
      </c>
      <c r="B2778">
        <v>112</v>
      </c>
      <c r="C2778">
        <v>122</v>
      </c>
      <c r="D2778">
        <v>99</v>
      </c>
      <c r="E2778">
        <v>68</v>
      </c>
      <c r="F2778">
        <v>107</v>
      </c>
      <c r="G2778">
        <v>118</v>
      </c>
      <c r="H2778">
        <v>96</v>
      </c>
      <c r="I2778">
        <v>68</v>
      </c>
      <c r="J2778">
        <v>112</v>
      </c>
      <c r="K2778">
        <v>122</v>
      </c>
      <c r="L2778">
        <v>103</v>
      </c>
      <c r="M2778">
        <v>71</v>
      </c>
      <c r="N2778">
        <v>107</v>
      </c>
      <c r="O2778">
        <v>118</v>
      </c>
      <c r="P2778">
        <v>96</v>
      </c>
      <c r="Q2778">
        <v>71</v>
      </c>
      <c r="R2778">
        <v>107</v>
      </c>
      <c r="S2778">
        <v>118</v>
      </c>
      <c r="T2778">
        <v>96</v>
      </c>
      <c r="U2778">
        <v>71</v>
      </c>
      <c r="V2778">
        <v>111</v>
      </c>
      <c r="W2778">
        <v>118</v>
      </c>
      <c r="X2778">
        <v>100</v>
      </c>
      <c r="Y2778">
        <v>66</v>
      </c>
      <c r="Z2778">
        <v>109</v>
      </c>
      <c r="AA2778">
        <v>122</v>
      </c>
      <c r="AB2778">
        <v>96</v>
      </c>
      <c r="AC2778">
        <v>66</v>
      </c>
      <c r="AD2778">
        <v>104</v>
      </c>
      <c r="AE2778">
        <v>122</v>
      </c>
      <c r="AF2778">
        <v>96</v>
      </c>
      <c r="AG2778">
        <v>66</v>
      </c>
      <c r="AH2778">
        <v>113</v>
      </c>
      <c r="AI2778">
        <v>117</v>
      </c>
      <c r="AJ2778">
        <v>100</v>
      </c>
      <c r="AK2778" s="1">
        <v>0</v>
      </c>
      <c r="AL2778" s="2">
        <f>IF(NOT(ISNUMBER(gepModelClass1(A2778:AJ2778))),#REF!,gepModelClass1(A2778:AJ2778))</f>
        <v>2.8035921110834726E-5</v>
      </c>
      <c r="AM2778" s="2">
        <f>IF(NOT(ISNUMBER(gepModelClass2(A2778:AJ2778))),#REF!,gepModelClass2(A2778:AJ2778))</f>
        <v>3.7892153428522348E-4</v>
      </c>
      <c r="AN2778" s="2">
        <f>IF(NOT(ISNUMBER(gepModelClass3(A2778:AJ2778))),#REF!,gepModelClass3(A2778:AJ2778))</f>
        <v>1.3756442181061163E-2</v>
      </c>
      <c r="AO2778" s="2">
        <f>IF(NOT(ISNUMBER(gepModelClass4(A2778:AJ2778))),#REF!,gepModelClass4(A2778:AJ2778))</f>
        <v>0.99973252249898359</v>
      </c>
      <c r="AP2778" s="2">
        <f>IF(NOT(ISNUMBER(gepModelClass5(A2778:AJ2778))),#REF!,gepModelClass5(A2778:AJ2778))</f>
        <v>2.6566841284256753E-3</v>
      </c>
      <c r="AQ2778" s="2">
        <f>IF(NOT(ISNUMBER(gepModelClass6(A2778:AJ2778))),#REF!,gepModelClass6(A2778:AJ2778))</f>
        <v>1.3264236481434337E-4</v>
      </c>
      <c r="AR2778" s="3" t="str">
        <f t="shared" si="86"/>
        <v>red_soil</v>
      </c>
      <c r="AS2778" s="5" t="s">
        <v>43</v>
      </c>
      <c r="AT2778">
        <f t="shared" si="87"/>
        <v>0</v>
      </c>
      <c r="AU2778" s="3"/>
      <c r="AV2778" s="3"/>
      <c r="AW2778" s="1"/>
      <c r="AX2778" s="4"/>
      <c r="AY2778" s="4"/>
    </row>
    <row r="2779" spans="1:51" x14ac:dyDescent="0.25">
      <c r="A2779">
        <v>68</v>
      </c>
      <c r="B2779">
        <v>107</v>
      </c>
      <c r="C2779">
        <v>118</v>
      </c>
      <c r="D2779">
        <v>96</v>
      </c>
      <c r="E2779">
        <v>68</v>
      </c>
      <c r="F2779">
        <v>112</v>
      </c>
      <c r="G2779">
        <v>122</v>
      </c>
      <c r="H2779">
        <v>103</v>
      </c>
      <c r="I2779">
        <v>71</v>
      </c>
      <c r="J2779">
        <v>112</v>
      </c>
      <c r="K2779">
        <v>122</v>
      </c>
      <c r="L2779">
        <v>99</v>
      </c>
      <c r="M2779">
        <v>71</v>
      </c>
      <c r="N2779">
        <v>107</v>
      </c>
      <c r="O2779">
        <v>118</v>
      </c>
      <c r="P2779">
        <v>96</v>
      </c>
      <c r="Q2779">
        <v>71</v>
      </c>
      <c r="R2779">
        <v>111</v>
      </c>
      <c r="S2779">
        <v>118</v>
      </c>
      <c r="T2779">
        <v>100</v>
      </c>
      <c r="U2779">
        <v>71</v>
      </c>
      <c r="V2779">
        <v>111</v>
      </c>
      <c r="W2779">
        <v>123</v>
      </c>
      <c r="X2779">
        <v>100</v>
      </c>
      <c r="Y2779">
        <v>66</v>
      </c>
      <c r="Z2779">
        <v>104</v>
      </c>
      <c r="AA2779">
        <v>122</v>
      </c>
      <c r="AB2779">
        <v>96</v>
      </c>
      <c r="AC2779">
        <v>66</v>
      </c>
      <c r="AD2779">
        <v>113</v>
      </c>
      <c r="AE2779">
        <v>117</v>
      </c>
      <c r="AF2779">
        <v>100</v>
      </c>
      <c r="AG2779">
        <v>70</v>
      </c>
      <c r="AH2779">
        <v>113</v>
      </c>
      <c r="AI2779">
        <v>122</v>
      </c>
      <c r="AJ2779">
        <v>103</v>
      </c>
      <c r="AK2779" s="1">
        <v>0</v>
      </c>
      <c r="AL2779" s="2">
        <f>IF(NOT(ISNUMBER(gepModelClass1(A2779:AJ2779))),#REF!,gepModelClass1(A2779:AJ2779))</f>
        <v>2.6222538540216911E-5</v>
      </c>
      <c r="AM2779" s="2">
        <f>IF(NOT(ISNUMBER(gepModelClass2(A2779:AJ2779))),#REF!,gepModelClass2(A2779:AJ2779))</f>
        <v>8.450496853627769E-4</v>
      </c>
      <c r="AN2779" s="2">
        <f>IF(NOT(ISNUMBER(gepModelClass3(A2779:AJ2779))),#REF!,gepModelClass3(A2779:AJ2779))</f>
        <v>3.0996024885970769E-2</v>
      </c>
      <c r="AO2779" s="2">
        <f>IF(NOT(ISNUMBER(gepModelClass4(A2779:AJ2779))),#REF!,gepModelClass4(A2779:AJ2779))</f>
        <v>0.99978807866036068</v>
      </c>
      <c r="AP2779" s="2">
        <f>IF(NOT(ISNUMBER(gepModelClass5(A2779:AJ2779))),#REF!,gepModelClass5(A2779:AJ2779))</f>
        <v>3.2233667568609629E-3</v>
      </c>
      <c r="AQ2779" s="2">
        <f>IF(NOT(ISNUMBER(gepModelClass6(A2779:AJ2779))),#REF!,gepModelClass6(A2779:AJ2779))</f>
        <v>1.320390270597776E-4</v>
      </c>
      <c r="AR2779" s="3" t="str">
        <f t="shared" si="86"/>
        <v>red_soil</v>
      </c>
      <c r="AS2779" s="5" t="s">
        <v>43</v>
      </c>
      <c r="AT2779">
        <f t="shared" si="87"/>
        <v>0</v>
      </c>
      <c r="AU2779" s="3"/>
      <c r="AV2779" s="3"/>
      <c r="AW2779" s="1"/>
      <c r="AX2779" s="4"/>
      <c r="AY2779" s="4"/>
    </row>
    <row r="2780" spans="1:51" x14ac:dyDescent="0.25">
      <c r="A2780">
        <v>68</v>
      </c>
      <c r="B2780">
        <v>112</v>
      </c>
      <c r="C2780">
        <v>122</v>
      </c>
      <c r="D2780">
        <v>103</v>
      </c>
      <c r="E2780">
        <v>71</v>
      </c>
      <c r="F2780">
        <v>112</v>
      </c>
      <c r="G2780">
        <v>122</v>
      </c>
      <c r="H2780">
        <v>99</v>
      </c>
      <c r="I2780">
        <v>68</v>
      </c>
      <c r="J2780">
        <v>99</v>
      </c>
      <c r="K2780">
        <v>108</v>
      </c>
      <c r="L2780">
        <v>85</v>
      </c>
      <c r="M2780">
        <v>71</v>
      </c>
      <c r="N2780">
        <v>111</v>
      </c>
      <c r="O2780">
        <v>118</v>
      </c>
      <c r="P2780">
        <v>100</v>
      </c>
      <c r="Q2780">
        <v>71</v>
      </c>
      <c r="R2780">
        <v>111</v>
      </c>
      <c r="S2780">
        <v>123</v>
      </c>
      <c r="T2780">
        <v>100</v>
      </c>
      <c r="U2780">
        <v>71</v>
      </c>
      <c r="V2780">
        <v>103</v>
      </c>
      <c r="W2780">
        <v>118</v>
      </c>
      <c r="X2780">
        <v>96</v>
      </c>
      <c r="Y2780">
        <v>66</v>
      </c>
      <c r="Z2780">
        <v>113</v>
      </c>
      <c r="AA2780">
        <v>117</v>
      </c>
      <c r="AB2780">
        <v>100</v>
      </c>
      <c r="AC2780">
        <v>70</v>
      </c>
      <c r="AD2780">
        <v>113</v>
      </c>
      <c r="AE2780">
        <v>122</v>
      </c>
      <c r="AF2780">
        <v>103</v>
      </c>
      <c r="AG2780">
        <v>70</v>
      </c>
      <c r="AH2780">
        <v>113</v>
      </c>
      <c r="AI2780">
        <v>122</v>
      </c>
      <c r="AJ2780">
        <v>103</v>
      </c>
      <c r="AK2780" s="1">
        <v>0</v>
      </c>
      <c r="AL2780" s="2">
        <f>IF(NOT(ISNUMBER(gepModelClass1(A2780:AJ2780))),#REF!,gepModelClass1(A2780:AJ2780))</f>
        <v>7.6895347120834001E-6</v>
      </c>
      <c r="AM2780" s="2">
        <f>IF(NOT(ISNUMBER(gepModelClass2(A2780:AJ2780))),#REF!,gepModelClass2(A2780:AJ2780))</f>
        <v>1.8361127944184046E-4</v>
      </c>
      <c r="AN2780" s="2">
        <f>IF(NOT(ISNUMBER(gepModelClass3(A2780:AJ2780))),#REF!,gepModelClass3(A2780:AJ2780))</f>
        <v>2.3644162470468556E-2</v>
      </c>
      <c r="AO2780" s="2">
        <f>IF(NOT(ISNUMBER(gepModelClass4(A2780:AJ2780))),#REF!,gepModelClass4(A2780:AJ2780))</f>
        <v>0.99961265107373998</v>
      </c>
      <c r="AP2780" s="2">
        <f>IF(NOT(ISNUMBER(gepModelClass5(A2780:AJ2780))),#REF!,gepModelClass5(A2780:AJ2780))</f>
        <v>3.0328427275123165E-3</v>
      </c>
      <c r="AQ2780" s="2">
        <f>IF(NOT(ISNUMBER(gepModelClass6(A2780:AJ2780))),#REF!,gepModelClass6(A2780:AJ2780))</f>
        <v>8.8533063888090687E-5</v>
      </c>
      <c r="AR2780" s="3" t="str">
        <f t="shared" si="86"/>
        <v>red_soil</v>
      </c>
      <c r="AS2780" s="5" t="s">
        <v>43</v>
      </c>
      <c r="AT2780">
        <f t="shared" si="87"/>
        <v>0</v>
      </c>
      <c r="AU2780" s="3"/>
      <c r="AV2780" s="3"/>
      <c r="AW2780" s="1"/>
      <c r="AX2780" s="4"/>
      <c r="AY2780" s="4"/>
    </row>
    <row r="2781" spans="1:51" x14ac:dyDescent="0.25">
      <c r="A2781">
        <v>71</v>
      </c>
      <c r="B2781">
        <v>112</v>
      </c>
      <c r="C2781">
        <v>122</v>
      </c>
      <c r="D2781">
        <v>99</v>
      </c>
      <c r="E2781">
        <v>68</v>
      </c>
      <c r="F2781">
        <v>99</v>
      </c>
      <c r="G2781">
        <v>108</v>
      </c>
      <c r="H2781">
        <v>85</v>
      </c>
      <c r="I2781">
        <v>64</v>
      </c>
      <c r="J2781">
        <v>83</v>
      </c>
      <c r="K2781">
        <v>91</v>
      </c>
      <c r="L2781">
        <v>74</v>
      </c>
      <c r="M2781">
        <v>71</v>
      </c>
      <c r="N2781">
        <v>111</v>
      </c>
      <c r="O2781">
        <v>123</v>
      </c>
      <c r="P2781">
        <v>100</v>
      </c>
      <c r="Q2781">
        <v>71</v>
      </c>
      <c r="R2781">
        <v>103</v>
      </c>
      <c r="S2781">
        <v>118</v>
      </c>
      <c r="T2781">
        <v>96</v>
      </c>
      <c r="U2781">
        <v>67</v>
      </c>
      <c r="V2781">
        <v>87</v>
      </c>
      <c r="W2781">
        <v>100</v>
      </c>
      <c r="X2781">
        <v>79</v>
      </c>
      <c r="Y2781">
        <v>70</v>
      </c>
      <c r="Z2781">
        <v>113</v>
      </c>
      <c r="AA2781">
        <v>122</v>
      </c>
      <c r="AB2781">
        <v>103</v>
      </c>
      <c r="AC2781">
        <v>70</v>
      </c>
      <c r="AD2781">
        <v>113</v>
      </c>
      <c r="AE2781">
        <v>122</v>
      </c>
      <c r="AF2781">
        <v>103</v>
      </c>
      <c r="AG2781">
        <v>66</v>
      </c>
      <c r="AH2781">
        <v>109</v>
      </c>
      <c r="AI2781">
        <v>122</v>
      </c>
      <c r="AJ2781">
        <v>96</v>
      </c>
      <c r="AK2781" s="1">
        <v>0</v>
      </c>
      <c r="AL2781" s="2">
        <f>IF(NOT(ISNUMBER(gepModelClass1(A2781:AJ2781))),#REF!,gepModelClass1(A2781:AJ2781))</f>
        <v>4.8721988024853545E-5</v>
      </c>
      <c r="AM2781" s="2">
        <f>IF(NOT(ISNUMBER(gepModelClass2(A2781:AJ2781))),#REF!,gepModelClass2(A2781:AJ2781))</f>
        <v>3.0000544394564917E-5</v>
      </c>
      <c r="AN2781" s="2">
        <f>IF(NOT(ISNUMBER(gepModelClass3(A2781:AJ2781))),#REF!,gepModelClass3(A2781:AJ2781))</f>
        <v>4.47101253906655E-3</v>
      </c>
      <c r="AO2781" s="2">
        <f>IF(NOT(ISNUMBER(gepModelClass4(A2781:AJ2781))),#REF!,gepModelClass4(A2781:AJ2781))</f>
        <v>0.99723999141433761</v>
      </c>
      <c r="AP2781" s="2">
        <f>IF(NOT(ISNUMBER(gepModelClass5(A2781:AJ2781))),#REF!,gepModelClass5(A2781:AJ2781))</f>
        <v>0.29149845330229068</v>
      </c>
      <c r="AQ2781" s="2">
        <f>IF(NOT(ISNUMBER(gepModelClass6(A2781:AJ2781))),#REF!,gepModelClass6(A2781:AJ2781))</f>
        <v>8.5822402169545366E-5</v>
      </c>
      <c r="AR2781" s="3" t="str">
        <f t="shared" si="86"/>
        <v>red_soil</v>
      </c>
      <c r="AS2781" s="5" t="s">
        <v>43</v>
      </c>
      <c r="AT2781">
        <f t="shared" si="87"/>
        <v>0</v>
      </c>
      <c r="AU2781" s="3"/>
      <c r="AV2781" s="3"/>
      <c r="AW2781" s="1"/>
      <c r="AX2781" s="4"/>
      <c r="AY2781" s="4"/>
    </row>
    <row r="2782" spans="1:51" x14ac:dyDescent="0.25">
      <c r="A2782">
        <v>60</v>
      </c>
      <c r="B2782">
        <v>68</v>
      </c>
      <c r="C2782">
        <v>67</v>
      </c>
      <c r="D2782">
        <v>52</v>
      </c>
      <c r="E2782">
        <v>60</v>
      </c>
      <c r="F2782">
        <v>61</v>
      </c>
      <c r="G2782">
        <v>67</v>
      </c>
      <c r="H2782">
        <v>56</v>
      </c>
      <c r="I2782">
        <v>64</v>
      </c>
      <c r="J2782">
        <v>64</v>
      </c>
      <c r="K2782">
        <v>71</v>
      </c>
      <c r="L2782">
        <v>56</v>
      </c>
      <c r="M2782">
        <v>63</v>
      </c>
      <c r="N2782">
        <v>68</v>
      </c>
      <c r="O2782">
        <v>70</v>
      </c>
      <c r="P2782">
        <v>54</v>
      </c>
      <c r="Q2782">
        <v>63</v>
      </c>
      <c r="R2782">
        <v>64</v>
      </c>
      <c r="S2782">
        <v>67</v>
      </c>
      <c r="T2782">
        <v>54</v>
      </c>
      <c r="U2782">
        <v>63</v>
      </c>
      <c r="V2782">
        <v>68</v>
      </c>
      <c r="W2782">
        <v>70</v>
      </c>
      <c r="X2782">
        <v>54</v>
      </c>
      <c r="Y2782">
        <v>66</v>
      </c>
      <c r="Z2782">
        <v>75</v>
      </c>
      <c r="AA2782">
        <v>80</v>
      </c>
      <c r="AB2782">
        <v>66</v>
      </c>
      <c r="AC2782">
        <v>70</v>
      </c>
      <c r="AD2782">
        <v>75</v>
      </c>
      <c r="AE2782">
        <v>73</v>
      </c>
      <c r="AF2782">
        <v>59</v>
      </c>
      <c r="AG2782">
        <v>63</v>
      </c>
      <c r="AH2782">
        <v>67</v>
      </c>
      <c r="AI2782">
        <v>66</v>
      </c>
      <c r="AJ2782">
        <v>55</v>
      </c>
      <c r="AK2782" s="1">
        <v>1</v>
      </c>
      <c r="AL2782" s="2">
        <f>IF(NOT(ISNUMBER(gepModelClass1(A2782:AJ2782))),#REF!,gepModelClass1(A2782:AJ2782))</f>
        <v>2.64438062297695E-5</v>
      </c>
      <c r="AM2782" s="2">
        <f>IF(NOT(ISNUMBER(gepModelClass2(A2782:AJ2782))),#REF!,gepModelClass2(A2782:AJ2782))</f>
        <v>7.9589333602320695E-3</v>
      </c>
      <c r="AN2782" s="2">
        <f>IF(NOT(ISNUMBER(gepModelClass3(A2782:AJ2782))),#REF!,gepModelClass3(A2782:AJ2782))</f>
        <v>4.3831682064150074E-5</v>
      </c>
      <c r="AO2782" s="2">
        <f>IF(NOT(ISNUMBER(gepModelClass4(A2782:AJ2782))),#REF!,gepModelClass4(A2782:AJ2782))</f>
        <v>2.6759210516400883E-4</v>
      </c>
      <c r="AP2782" s="2">
        <f>IF(NOT(ISNUMBER(gepModelClass5(A2782:AJ2782))),#REF!,gepModelClass5(A2782:AJ2782))</f>
        <v>3.1122805086366907E-2</v>
      </c>
      <c r="AQ2782" s="2">
        <f>IF(NOT(ISNUMBER(gepModelClass6(A2782:AJ2782))),#REF!,gepModelClass6(A2782:AJ2782))</f>
        <v>0.95702747144987921</v>
      </c>
      <c r="AR2782" s="3" t="str">
        <f t="shared" si="86"/>
        <v>very_damp_grey_soil</v>
      </c>
      <c r="AS2782" s="5" t="s">
        <v>41</v>
      </c>
      <c r="AT2782">
        <f t="shared" si="87"/>
        <v>0</v>
      </c>
      <c r="AU2782" s="3"/>
      <c r="AV2782" s="3"/>
      <c r="AW2782" s="1"/>
      <c r="AX2782" s="4"/>
      <c r="AY2782" s="4"/>
    </row>
    <row r="2783" spans="1:51" x14ac:dyDescent="0.25">
      <c r="A2783">
        <v>60</v>
      </c>
      <c r="B2783">
        <v>68</v>
      </c>
      <c r="C2783">
        <v>67</v>
      </c>
      <c r="D2783">
        <v>56</v>
      </c>
      <c r="E2783">
        <v>64</v>
      </c>
      <c r="F2783">
        <v>68</v>
      </c>
      <c r="G2783">
        <v>67</v>
      </c>
      <c r="H2783">
        <v>56</v>
      </c>
      <c r="I2783">
        <v>60</v>
      </c>
      <c r="J2783">
        <v>68</v>
      </c>
      <c r="K2783">
        <v>67</v>
      </c>
      <c r="L2783">
        <v>56</v>
      </c>
      <c r="M2783">
        <v>63</v>
      </c>
      <c r="N2783">
        <v>64</v>
      </c>
      <c r="O2783">
        <v>70</v>
      </c>
      <c r="P2783">
        <v>58</v>
      </c>
      <c r="Q2783">
        <v>59</v>
      </c>
      <c r="R2783">
        <v>64</v>
      </c>
      <c r="S2783">
        <v>67</v>
      </c>
      <c r="T2783">
        <v>54</v>
      </c>
      <c r="U2783">
        <v>63</v>
      </c>
      <c r="V2783">
        <v>68</v>
      </c>
      <c r="W2783">
        <v>70</v>
      </c>
      <c r="X2783">
        <v>58</v>
      </c>
      <c r="Y2783">
        <v>63</v>
      </c>
      <c r="Z2783">
        <v>67</v>
      </c>
      <c r="AA2783">
        <v>66</v>
      </c>
      <c r="AB2783">
        <v>55</v>
      </c>
      <c r="AC2783">
        <v>63</v>
      </c>
      <c r="AD2783">
        <v>67</v>
      </c>
      <c r="AE2783">
        <v>73</v>
      </c>
      <c r="AF2783">
        <v>55</v>
      </c>
      <c r="AG2783">
        <v>63</v>
      </c>
      <c r="AH2783">
        <v>67</v>
      </c>
      <c r="AI2783">
        <v>69</v>
      </c>
      <c r="AJ2783">
        <v>59</v>
      </c>
      <c r="AK2783" s="1">
        <v>1</v>
      </c>
      <c r="AL2783" s="2">
        <f>IF(NOT(ISNUMBER(gepModelClass1(A2783:AJ2783))),#REF!,gepModelClass1(A2783:AJ2783))</f>
        <v>5.7390958055730684E-6</v>
      </c>
      <c r="AM2783" s="2">
        <f>IF(NOT(ISNUMBER(gepModelClass2(A2783:AJ2783))),#REF!,gepModelClass2(A2783:AJ2783))</f>
        <v>6.0534142022730109E-3</v>
      </c>
      <c r="AN2783" s="2">
        <f>IF(NOT(ISNUMBER(gepModelClass3(A2783:AJ2783))),#REF!,gepModelClass3(A2783:AJ2783))</f>
        <v>2.1776192791670669E-5</v>
      </c>
      <c r="AO2783" s="2">
        <f>IF(NOT(ISNUMBER(gepModelClass4(A2783:AJ2783))),#REF!,gepModelClass4(A2783:AJ2783))</f>
        <v>2.7156319658074582E-4</v>
      </c>
      <c r="AP2783" s="2">
        <f>IF(NOT(ISNUMBER(gepModelClass5(A2783:AJ2783))),#REF!,gepModelClass5(A2783:AJ2783))</f>
        <v>2.143612451613985E-2</v>
      </c>
      <c r="AQ2783" s="2">
        <f>IF(NOT(ISNUMBER(gepModelClass6(A2783:AJ2783))),#REF!,gepModelClass6(A2783:AJ2783))</f>
        <v>0.95896815500884991</v>
      </c>
      <c r="AR2783" s="3" t="str">
        <f t="shared" si="86"/>
        <v>very_damp_grey_soil</v>
      </c>
      <c r="AS2783" s="5" t="s">
        <v>41</v>
      </c>
      <c r="AT2783">
        <f t="shared" si="87"/>
        <v>0</v>
      </c>
      <c r="AU2783" s="3"/>
      <c r="AV2783" s="3"/>
      <c r="AW2783" s="1"/>
      <c r="AX2783" s="4"/>
      <c r="AY2783" s="4"/>
    </row>
    <row r="2784" spans="1:51" x14ac:dyDescent="0.25">
      <c r="A2784">
        <v>64</v>
      </c>
      <c r="B2784">
        <v>68</v>
      </c>
      <c r="C2784">
        <v>67</v>
      </c>
      <c r="D2784">
        <v>56</v>
      </c>
      <c r="E2784">
        <v>60</v>
      </c>
      <c r="F2784">
        <v>68</v>
      </c>
      <c r="G2784">
        <v>67</v>
      </c>
      <c r="H2784">
        <v>56</v>
      </c>
      <c r="I2784">
        <v>64</v>
      </c>
      <c r="J2784">
        <v>68</v>
      </c>
      <c r="K2784">
        <v>67</v>
      </c>
      <c r="L2784">
        <v>52</v>
      </c>
      <c r="M2784">
        <v>59</v>
      </c>
      <c r="N2784">
        <v>64</v>
      </c>
      <c r="O2784">
        <v>67</v>
      </c>
      <c r="P2784">
        <v>54</v>
      </c>
      <c r="Q2784">
        <v>63</v>
      </c>
      <c r="R2784">
        <v>68</v>
      </c>
      <c r="S2784">
        <v>70</v>
      </c>
      <c r="T2784">
        <v>58</v>
      </c>
      <c r="U2784">
        <v>63</v>
      </c>
      <c r="V2784">
        <v>64</v>
      </c>
      <c r="W2784">
        <v>70</v>
      </c>
      <c r="X2784">
        <v>58</v>
      </c>
      <c r="Y2784">
        <v>63</v>
      </c>
      <c r="Z2784">
        <v>67</v>
      </c>
      <c r="AA2784">
        <v>73</v>
      </c>
      <c r="AB2784">
        <v>55</v>
      </c>
      <c r="AC2784">
        <v>63</v>
      </c>
      <c r="AD2784">
        <v>67</v>
      </c>
      <c r="AE2784">
        <v>69</v>
      </c>
      <c r="AF2784">
        <v>59</v>
      </c>
      <c r="AG2784">
        <v>63</v>
      </c>
      <c r="AH2784">
        <v>67</v>
      </c>
      <c r="AI2784">
        <v>69</v>
      </c>
      <c r="AJ2784">
        <v>55</v>
      </c>
      <c r="AK2784" s="1">
        <v>1</v>
      </c>
      <c r="AL2784" s="2">
        <f>IF(NOT(ISNUMBER(gepModelClass1(A2784:AJ2784))),#REF!,gepModelClass1(A2784:AJ2784))</f>
        <v>4.379127094399434E-6</v>
      </c>
      <c r="AM2784" s="2">
        <f>IF(NOT(ISNUMBER(gepModelClass2(A2784:AJ2784))),#REF!,gepModelClass2(A2784:AJ2784))</f>
        <v>2.7552127959139592E-3</v>
      </c>
      <c r="AN2784" s="2">
        <f>IF(NOT(ISNUMBER(gepModelClass3(A2784:AJ2784))),#REF!,gepModelClass3(A2784:AJ2784))</f>
        <v>4.3891803955942716E-5</v>
      </c>
      <c r="AO2784" s="2">
        <f>IF(NOT(ISNUMBER(gepModelClass4(A2784:AJ2784))),#REF!,gepModelClass4(A2784:AJ2784))</f>
        <v>1.5861027002539647E-4</v>
      </c>
      <c r="AP2784" s="2">
        <f>IF(NOT(ISNUMBER(gepModelClass5(A2784:AJ2784))),#REF!,gepModelClass5(A2784:AJ2784))</f>
        <v>2.435461376416009E-2</v>
      </c>
      <c r="AQ2784" s="2">
        <f>IF(NOT(ISNUMBER(gepModelClass6(A2784:AJ2784))),#REF!,gepModelClass6(A2784:AJ2784))</f>
        <v>0.96353191302031183</v>
      </c>
      <c r="AR2784" s="3" t="str">
        <f t="shared" si="86"/>
        <v>very_damp_grey_soil</v>
      </c>
      <c r="AS2784" s="5" t="s">
        <v>41</v>
      </c>
      <c r="AT2784">
        <f t="shared" si="87"/>
        <v>0</v>
      </c>
      <c r="AU2784" s="3"/>
      <c r="AV2784" s="3"/>
      <c r="AW2784" s="1"/>
      <c r="AX2784" s="4"/>
      <c r="AY2784" s="4"/>
    </row>
    <row r="2785" spans="1:51" x14ac:dyDescent="0.25">
      <c r="A2785">
        <v>60</v>
      </c>
      <c r="B2785">
        <v>68</v>
      </c>
      <c r="C2785">
        <v>67</v>
      </c>
      <c r="D2785">
        <v>56</v>
      </c>
      <c r="E2785">
        <v>64</v>
      </c>
      <c r="F2785">
        <v>68</v>
      </c>
      <c r="G2785">
        <v>67</v>
      </c>
      <c r="H2785">
        <v>52</v>
      </c>
      <c r="I2785">
        <v>64</v>
      </c>
      <c r="J2785">
        <v>61</v>
      </c>
      <c r="K2785">
        <v>63</v>
      </c>
      <c r="L2785">
        <v>52</v>
      </c>
      <c r="M2785">
        <v>63</v>
      </c>
      <c r="N2785">
        <v>68</v>
      </c>
      <c r="O2785">
        <v>70</v>
      </c>
      <c r="P2785">
        <v>58</v>
      </c>
      <c r="Q2785">
        <v>63</v>
      </c>
      <c r="R2785">
        <v>64</v>
      </c>
      <c r="S2785">
        <v>70</v>
      </c>
      <c r="T2785">
        <v>58</v>
      </c>
      <c r="U2785">
        <v>63</v>
      </c>
      <c r="V2785">
        <v>61</v>
      </c>
      <c r="W2785">
        <v>63</v>
      </c>
      <c r="X2785">
        <v>54</v>
      </c>
      <c r="Y2785">
        <v>63</v>
      </c>
      <c r="Z2785">
        <v>67</v>
      </c>
      <c r="AA2785">
        <v>69</v>
      </c>
      <c r="AB2785">
        <v>59</v>
      </c>
      <c r="AC2785">
        <v>63</v>
      </c>
      <c r="AD2785">
        <v>67</v>
      </c>
      <c r="AE2785">
        <v>69</v>
      </c>
      <c r="AF2785">
        <v>55</v>
      </c>
      <c r="AG2785">
        <v>59</v>
      </c>
      <c r="AH2785">
        <v>63</v>
      </c>
      <c r="AI2785">
        <v>69</v>
      </c>
      <c r="AJ2785">
        <v>55</v>
      </c>
      <c r="AK2785" s="1">
        <v>1</v>
      </c>
      <c r="AL2785" s="2">
        <f>IF(NOT(ISNUMBER(gepModelClass1(A2785:AJ2785))),#REF!,gepModelClass1(A2785:AJ2785))</f>
        <v>4.9850386941840142E-6</v>
      </c>
      <c r="AM2785" s="2">
        <f>IF(NOT(ISNUMBER(gepModelClass2(A2785:AJ2785))),#REF!,gepModelClass2(A2785:AJ2785))</f>
        <v>6.2642523151226525E-3</v>
      </c>
      <c r="AN2785" s="2">
        <f>IF(NOT(ISNUMBER(gepModelClass3(A2785:AJ2785))),#REF!,gepModelClass3(A2785:AJ2785))</f>
        <v>2.165849618438187E-5</v>
      </c>
      <c r="AO2785" s="2">
        <f>IF(NOT(ISNUMBER(gepModelClass4(A2785:AJ2785))),#REF!,gepModelClass4(A2785:AJ2785))</f>
        <v>1.1758325786146374E-4</v>
      </c>
      <c r="AP2785" s="2">
        <f>IF(NOT(ISNUMBER(gepModelClass5(A2785:AJ2785))),#REF!,gepModelClass5(A2785:AJ2785))</f>
        <v>3.3509441701778608E-2</v>
      </c>
      <c r="AQ2785" s="2">
        <f>IF(NOT(ISNUMBER(gepModelClass6(A2785:AJ2785))),#REF!,gepModelClass6(A2785:AJ2785))</f>
        <v>0.965413718453771</v>
      </c>
      <c r="AR2785" s="3" t="str">
        <f t="shared" si="86"/>
        <v>very_damp_grey_soil</v>
      </c>
      <c r="AS2785" s="5" t="s">
        <v>41</v>
      </c>
      <c r="AT2785">
        <f t="shared" si="87"/>
        <v>0</v>
      </c>
      <c r="AU2785" s="3"/>
      <c r="AV2785" s="3"/>
      <c r="AW2785" s="1"/>
      <c r="AX2785" s="4"/>
      <c r="AY2785" s="4"/>
    </row>
    <row r="2786" spans="1:51" x14ac:dyDescent="0.25">
      <c r="A2786">
        <v>79</v>
      </c>
      <c r="B2786">
        <v>91</v>
      </c>
      <c r="C2786">
        <v>96</v>
      </c>
      <c r="D2786">
        <v>71</v>
      </c>
      <c r="E2786">
        <v>75</v>
      </c>
      <c r="F2786">
        <v>91</v>
      </c>
      <c r="G2786">
        <v>93</v>
      </c>
      <c r="H2786">
        <v>71</v>
      </c>
      <c r="I2786">
        <v>75</v>
      </c>
      <c r="J2786">
        <v>83</v>
      </c>
      <c r="K2786">
        <v>89</v>
      </c>
      <c r="L2786">
        <v>71</v>
      </c>
      <c r="M2786">
        <v>78</v>
      </c>
      <c r="N2786">
        <v>87</v>
      </c>
      <c r="O2786">
        <v>92</v>
      </c>
      <c r="P2786">
        <v>74</v>
      </c>
      <c r="Q2786">
        <v>78</v>
      </c>
      <c r="R2786">
        <v>87</v>
      </c>
      <c r="S2786">
        <v>88</v>
      </c>
      <c r="T2786">
        <v>70</v>
      </c>
      <c r="U2786">
        <v>78</v>
      </c>
      <c r="V2786">
        <v>87</v>
      </c>
      <c r="W2786">
        <v>88</v>
      </c>
      <c r="X2786">
        <v>70</v>
      </c>
      <c r="Y2786">
        <v>75</v>
      </c>
      <c r="Z2786">
        <v>88</v>
      </c>
      <c r="AA2786">
        <v>90</v>
      </c>
      <c r="AB2786">
        <v>72</v>
      </c>
      <c r="AC2786">
        <v>75</v>
      </c>
      <c r="AD2786">
        <v>91</v>
      </c>
      <c r="AE2786">
        <v>97</v>
      </c>
      <c r="AF2786">
        <v>72</v>
      </c>
      <c r="AG2786">
        <v>79</v>
      </c>
      <c r="AH2786">
        <v>88</v>
      </c>
      <c r="AI2786">
        <v>97</v>
      </c>
      <c r="AJ2786">
        <v>72</v>
      </c>
      <c r="AK2786" s="1">
        <v>0</v>
      </c>
      <c r="AL2786" s="2">
        <f>IF(NOT(ISNUMBER(gepModelClass1(A2786:AJ2786))),#REF!,gepModelClass1(A2786:AJ2786))</f>
        <v>5.5327111146137633E-6</v>
      </c>
      <c r="AM2786" s="2">
        <f>IF(NOT(ISNUMBER(gepModelClass2(A2786:AJ2786))),#REF!,gepModelClass2(A2786:AJ2786))</f>
        <v>0.82275023002381475</v>
      </c>
      <c r="AN2786" s="2">
        <f>IF(NOT(ISNUMBER(gepModelClass3(A2786:AJ2786))),#REF!,gepModelClass3(A2786:AJ2786))</f>
        <v>0.14556623522508327</v>
      </c>
      <c r="AO2786" s="2">
        <f>IF(NOT(ISNUMBER(gepModelClass4(A2786:AJ2786))),#REF!,gepModelClass4(A2786:AJ2786))</f>
        <v>8.1674032063275501E-5</v>
      </c>
      <c r="AP2786" s="2">
        <f>IF(NOT(ISNUMBER(gepModelClass5(A2786:AJ2786))),#REF!,gepModelClass5(A2786:AJ2786))</f>
        <v>1.1797136859456169E-2</v>
      </c>
      <c r="AQ2786" s="2">
        <f>IF(NOT(ISNUMBER(gepModelClass6(A2786:AJ2786))),#REF!,gepModelClass6(A2786:AJ2786))</f>
        <v>0.52710674869528151</v>
      </c>
      <c r="AR2786" s="3" t="str">
        <f t="shared" si="86"/>
        <v>damp_grey_soil</v>
      </c>
      <c r="AS2786" s="5" t="s">
        <v>39</v>
      </c>
      <c r="AT2786">
        <f t="shared" si="87"/>
        <v>0</v>
      </c>
      <c r="AU2786" s="3"/>
      <c r="AV2786" s="3"/>
      <c r="AW2786" s="1"/>
      <c r="AX2786" s="4"/>
      <c r="AY2786" s="4"/>
    </row>
    <row r="2787" spans="1:51" x14ac:dyDescent="0.25">
      <c r="A2787">
        <v>75</v>
      </c>
      <c r="B2787">
        <v>91</v>
      </c>
      <c r="C2787">
        <v>93</v>
      </c>
      <c r="D2787">
        <v>71</v>
      </c>
      <c r="E2787">
        <v>75</v>
      </c>
      <c r="F2787">
        <v>83</v>
      </c>
      <c r="G2787">
        <v>89</v>
      </c>
      <c r="H2787">
        <v>71</v>
      </c>
      <c r="I2787">
        <v>75</v>
      </c>
      <c r="J2787">
        <v>87</v>
      </c>
      <c r="K2787">
        <v>93</v>
      </c>
      <c r="L2787">
        <v>71</v>
      </c>
      <c r="M2787">
        <v>78</v>
      </c>
      <c r="N2787">
        <v>87</v>
      </c>
      <c r="O2787">
        <v>88</v>
      </c>
      <c r="P2787">
        <v>70</v>
      </c>
      <c r="Q2787">
        <v>78</v>
      </c>
      <c r="R2787">
        <v>87</v>
      </c>
      <c r="S2787">
        <v>88</v>
      </c>
      <c r="T2787">
        <v>70</v>
      </c>
      <c r="U2787">
        <v>78</v>
      </c>
      <c r="V2787">
        <v>87</v>
      </c>
      <c r="W2787">
        <v>92</v>
      </c>
      <c r="X2787">
        <v>74</v>
      </c>
      <c r="Y2787">
        <v>75</v>
      </c>
      <c r="Z2787">
        <v>91</v>
      </c>
      <c r="AA2787">
        <v>97</v>
      </c>
      <c r="AB2787">
        <v>72</v>
      </c>
      <c r="AC2787">
        <v>79</v>
      </c>
      <c r="AD2787">
        <v>88</v>
      </c>
      <c r="AE2787">
        <v>97</v>
      </c>
      <c r="AF2787">
        <v>72</v>
      </c>
      <c r="AG2787">
        <v>79</v>
      </c>
      <c r="AH2787">
        <v>88</v>
      </c>
      <c r="AI2787">
        <v>93</v>
      </c>
      <c r="AJ2787">
        <v>72</v>
      </c>
      <c r="AK2787" s="1">
        <v>0</v>
      </c>
      <c r="AL2787" s="2">
        <f>IF(NOT(ISNUMBER(gepModelClass1(A2787:AJ2787))),#REF!,gepModelClass1(A2787:AJ2787))</f>
        <v>5.5327111146137633E-6</v>
      </c>
      <c r="AM2787" s="2">
        <f>IF(NOT(ISNUMBER(gepModelClass2(A2787:AJ2787))),#REF!,gepModelClass2(A2787:AJ2787))</f>
        <v>0.82275023002381475</v>
      </c>
      <c r="AN2787" s="2">
        <f>IF(NOT(ISNUMBER(gepModelClass3(A2787:AJ2787))),#REF!,gepModelClass3(A2787:AJ2787))</f>
        <v>0.15723611028730755</v>
      </c>
      <c r="AO2787" s="2">
        <f>IF(NOT(ISNUMBER(gepModelClass4(A2787:AJ2787))),#REF!,gepModelClass4(A2787:AJ2787))</f>
        <v>8.2799398980029561E-5</v>
      </c>
      <c r="AP2787" s="2">
        <f>IF(NOT(ISNUMBER(gepModelClass5(A2787:AJ2787))),#REF!,gepModelClass5(A2787:AJ2787))</f>
        <v>1.4761641436282343E-2</v>
      </c>
      <c r="AQ2787" s="2">
        <f>IF(NOT(ISNUMBER(gepModelClass6(A2787:AJ2787))),#REF!,gepModelClass6(A2787:AJ2787))</f>
        <v>0.76401786418508633</v>
      </c>
      <c r="AR2787" s="3" t="str">
        <f t="shared" si="86"/>
        <v>damp_grey_soil</v>
      </c>
      <c r="AS2787" s="5" t="s">
        <v>39</v>
      </c>
      <c r="AT2787">
        <f t="shared" si="87"/>
        <v>0</v>
      </c>
      <c r="AU2787" s="3"/>
      <c r="AV2787" s="3"/>
      <c r="AW2787" s="1"/>
      <c r="AX2787" s="4"/>
      <c r="AY2787" s="4"/>
    </row>
    <row r="2788" spans="1:51" x14ac:dyDescent="0.25">
      <c r="A2788">
        <v>75</v>
      </c>
      <c r="B2788">
        <v>87</v>
      </c>
      <c r="C2788">
        <v>93</v>
      </c>
      <c r="D2788">
        <v>71</v>
      </c>
      <c r="E2788">
        <v>75</v>
      </c>
      <c r="F2788">
        <v>87</v>
      </c>
      <c r="G2788">
        <v>93</v>
      </c>
      <c r="H2788">
        <v>67</v>
      </c>
      <c r="I2788">
        <v>79</v>
      </c>
      <c r="J2788">
        <v>91</v>
      </c>
      <c r="K2788">
        <v>93</v>
      </c>
      <c r="L2788">
        <v>71</v>
      </c>
      <c r="M2788">
        <v>78</v>
      </c>
      <c r="N2788">
        <v>87</v>
      </c>
      <c r="O2788">
        <v>92</v>
      </c>
      <c r="P2788">
        <v>74</v>
      </c>
      <c r="Q2788">
        <v>74</v>
      </c>
      <c r="R2788">
        <v>87</v>
      </c>
      <c r="S2788">
        <v>96</v>
      </c>
      <c r="T2788">
        <v>74</v>
      </c>
      <c r="U2788">
        <v>74</v>
      </c>
      <c r="V2788">
        <v>87</v>
      </c>
      <c r="W2788">
        <v>88</v>
      </c>
      <c r="X2788">
        <v>74</v>
      </c>
      <c r="Y2788">
        <v>79</v>
      </c>
      <c r="Z2788">
        <v>88</v>
      </c>
      <c r="AA2788">
        <v>93</v>
      </c>
      <c r="AB2788">
        <v>72</v>
      </c>
      <c r="AC2788">
        <v>75</v>
      </c>
      <c r="AD2788">
        <v>91</v>
      </c>
      <c r="AE2788">
        <v>97</v>
      </c>
      <c r="AF2788">
        <v>72</v>
      </c>
      <c r="AG2788">
        <v>75</v>
      </c>
      <c r="AH2788">
        <v>88</v>
      </c>
      <c r="AI2788">
        <v>90</v>
      </c>
      <c r="AJ2788">
        <v>72</v>
      </c>
      <c r="AK2788" s="1">
        <v>0</v>
      </c>
      <c r="AL2788" s="2">
        <f>IF(NOT(ISNUMBER(gepModelClass1(A2788:AJ2788))),#REF!,gepModelClass1(A2788:AJ2788))</f>
        <v>5.5327111146137633E-6</v>
      </c>
      <c r="AM2788" s="2">
        <f>IF(NOT(ISNUMBER(gepModelClass2(A2788:AJ2788))),#REF!,gepModelClass2(A2788:AJ2788))</f>
        <v>0.87472262096955899</v>
      </c>
      <c r="AN2788" s="2">
        <f>IF(NOT(ISNUMBER(gepModelClass3(A2788:AJ2788))),#REF!,gepModelClass3(A2788:AJ2788))</f>
        <v>7.3191225641481811E-2</v>
      </c>
      <c r="AO2788" s="2">
        <f>IF(NOT(ISNUMBER(gepModelClass4(A2788:AJ2788))),#REF!,gepModelClass4(A2788:AJ2788))</f>
        <v>1.4690726903934481E-4</v>
      </c>
      <c r="AP2788" s="2">
        <f>IF(NOT(ISNUMBER(gepModelClass5(A2788:AJ2788))),#REF!,gepModelClass5(A2788:AJ2788))</f>
        <v>1.3735880300076954E-2</v>
      </c>
      <c r="AQ2788" s="2">
        <f>IF(NOT(ISNUMBER(gepModelClass6(A2788:AJ2788))),#REF!,gepModelClass6(A2788:AJ2788))</f>
        <v>0.62409582924096119</v>
      </c>
      <c r="AR2788" s="3" t="str">
        <f t="shared" si="86"/>
        <v>damp_grey_soil</v>
      </c>
      <c r="AS2788" s="5" t="s">
        <v>39</v>
      </c>
      <c r="AT2788">
        <f t="shared" si="87"/>
        <v>0</v>
      </c>
      <c r="AU2788" s="3"/>
      <c r="AV2788" s="3"/>
      <c r="AW2788" s="1"/>
      <c r="AX2788" s="4"/>
      <c r="AY2788" s="4"/>
    </row>
    <row r="2789" spans="1:51" x14ac:dyDescent="0.25">
      <c r="A2789">
        <v>79</v>
      </c>
      <c r="B2789">
        <v>91</v>
      </c>
      <c r="C2789">
        <v>93</v>
      </c>
      <c r="D2789">
        <v>71</v>
      </c>
      <c r="E2789">
        <v>79</v>
      </c>
      <c r="F2789">
        <v>91</v>
      </c>
      <c r="G2789">
        <v>96</v>
      </c>
      <c r="H2789">
        <v>71</v>
      </c>
      <c r="I2789">
        <v>75</v>
      </c>
      <c r="J2789">
        <v>91</v>
      </c>
      <c r="K2789">
        <v>93</v>
      </c>
      <c r="L2789">
        <v>71</v>
      </c>
      <c r="M2789">
        <v>74</v>
      </c>
      <c r="N2789">
        <v>87</v>
      </c>
      <c r="O2789">
        <v>88</v>
      </c>
      <c r="P2789">
        <v>74</v>
      </c>
      <c r="Q2789">
        <v>78</v>
      </c>
      <c r="R2789">
        <v>87</v>
      </c>
      <c r="S2789">
        <v>96</v>
      </c>
      <c r="T2789">
        <v>70</v>
      </c>
      <c r="U2789">
        <v>78</v>
      </c>
      <c r="V2789">
        <v>91</v>
      </c>
      <c r="W2789">
        <v>88</v>
      </c>
      <c r="X2789">
        <v>70</v>
      </c>
      <c r="Y2789">
        <v>75</v>
      </c>
      <c r="Z2789">
        <v>88</v>
      </c>
      <c r="AA2789">
        <v>90</v>
      </c>
      <c r="AB2789">
        <v>72</v>
      </c>
      <c r="AC2789">
        <v>79</v>
      </c>
      <c r="AD2789">
        <v>88</v>
      </c>
      <c r="AE2789">
        <v>93</v>
      </c>
      <c r="AF2789">
        <v>68</v>
      </c>
      <c r="AG2789">
        <v>79</v>
      </c>
      <c r="AH2789">
        <v>95</v>
      </c>
      <c r="AI2789">
        <v>93</v>
      </c>
      <c r="AJ2789">
        <v>72</v>
      </c>
      <c r="AK2789" s="1">
        <v>0</v>
      </c>
      <c r="AL2789" s="2">
        <f>IF(NOT(ISNUMBER(gepModelClass1(A2789:AJ2789))),#REF!,gepModelClass1(A2789:AJ2789))</f>
        <v>5.5327111146137633E-6</v>
      </c>
      <c r="AM2789" s="2">
        <f>IF(NOT(ISNUMBER(gepModelClass2(A2789:AJ2789))),#REF!,gepModelClass2(A2789:AJ2789))</f>
        <v>0.69987930126940134</v>
      </c>
      <c r="AN2789" s="2">
        <f>IF(NOT(ISNUMBER(gepModelClass3(A2789:AJ2789))),#REF!,gepModelClass3(A2789:AJ2789))</f>
        <v>0.15739608239497496</v>
      </c>
      <c r="AO2789" s="2">
        <f>IF(NOT(ISNUMBER(gepModelClass4(A2789:AJ2789))),#REF!,gepModelClass4(A2789:AJ2789))</f>
        <v>8.6713835898080932E-5</v>
      </c>
      <c r="AP2789" s="2">
        <f>IF(NOT(ISNUMBER(gepModelClass5(A2789:AJ2789))),#REF!,gepModelClass5(A2789:AJ2789))</f>
        <v>1.1200665954052259E-2</v>
      </c>
      <c r="AQ2789" s="2">
        <f>IF(NOT(ISNUMBER(gepModelClass6(A2789:AJ2789))),#REF!,gepModelClass6(A2789:AJ2789))</f>
        <v>0.71146547796803805</v>
      </c>
      <c r="AR2789" s="3" t="str">
        <f t="shared" si="86"/>
        <v>very_damp_grey_soil</v>
      </c>
      <c r="AS2789" s="5" t="s">
        <v>39</v>
      </c>
      <c r="AT2789">
        <f t="shared" si="87"/>
        <v>1</v>
      </c>
      <c r="AU2789" s="3"/>
      <c r="AV2789" s="3"/>
      <c r="AW2789" s="1"/>
      <c r="AX2789" s="4"/>
      <c r="AY2789" s="4"/>
    </row>
    <row r="2790" spans="1:51" x14ac:dyDescent="0.25">
      <c r="A2790">
        <v>79</v>
      </c>
      <c r="B2790">
        <v>91</v>
      </c>
      <c r="C2790">
        <v>96</v>
      </c>
      <c r="D2790">
        <v>71</v>
      </c>
      <c r="E2790">
        <v>75</v>
      </c>
      <c r="F2790">
        <v>91</v>
      </c>
      <c r="G2790">
        <v>93</v>
      </c>
      <c r="H2790">
        <v>71</v>
      </c>
      <c r="I2790">
        <v>75</v>
      </c>
      <c r="J2790">
        <v>87</v>
      </c>
      <c r="K2790">
        <v>96</v>
      </c>
      <c r="L2790">
        <v>71</v>
      </c>
      <c r="M2790">
        <v>78</v>
      </c>
      <c r="N2790">
        <v>87</v>
      </c>
      <c r="O2790">
        <v>96</v>
      </c>
      <c r="P2790">
        <v>70</v>
      </c>
      <c r="Q2790">
        <v>78</v>
      </c>
      <c r="R2790">
        <v>91</v>
      </c>
      <c r="S2790">
        <v>88</v>
      </c>
      <c r="T2790">
        <v>70</v>
      </c>
      <c r="U2790">
        <v>78</v>
      </c>
      <c r="V2790">
        <v>87</v>
      </c>
      <c r="W2790">
        <v>88</v>
      </c>
      <c r="X2790">
        <v>70</v>
      </c>
      <c r="Y2790">
        <v>79</v>
      </c>
      <c r="Z2790">
        <v>88</v>
      </c>
      <c r="AA2790">
        <v>93</v>
      </c>
      <c r="AB2790">
        <v>68</v>
      </c>
      <c r="AC2790">
        <v>79</v>
      </c>
      <c r="AD2790">
        <v>95</v>
      </c>
      <c r="AE2790">
        <v>93</v>
      </c>
      <c r="AF2790">
        <v>72</v>
      </c>
      <c r="AG2790">
        <v>79</v>
      </c>
      <c r="AH2790">
        <v>91</v>
      </c>
      <c r="AI2790">
        <v>90</v>
      </c>
      <c r="AJ2790">
        <v>68</v>
      </c>
      <c r="AK2790" s="1">
        <v>0</v>
      </c>
      <c r="AL2790" s="2">
        <f>IF(NOT(ISNUMBER(gepModelClass1(A2790:AJ2790))),#REF!,gepModelClass1(A2790:AJ2790))</f>
        <v>4.0307797796066366E-6</v>
      </c>
      <c r="AM2790" s="2">
        <f>IF(NOT(ISNUMBER(gepModelClass2(A2790:AJ2790))),#REF!,gepModelClass2(A2790:AJ2790))</f>
        <v>0.82275023002381475</v>
      </c>
      <c r="AN2790" s="2">
        <f>IF(NOT(ISNUMBER(gepModelClass3(A2790:AJ2790))),#REF!,gepModelClass3(A2790:AJ2790))</f>
        <v>0.17462234409730854</v>
      </c>
      <c r="AO2790" s="2">
        <f>IF(NOT(ISNUMBER(gepModelClass4(A2790:AJ2790))),#REF!,gepModelClass4(A2790:AJ2790))</f>
        <v>6.7120998118415522E-5</v>
      </c>
      <c r="AP2790" s="2">
        <f>IF(NOT(ISNUMBER(gepModelClass5(A2790:AJ2790))),#REF!,gepModelClass5(A2790:AJ2790))</f>
        <v>1.2070670512190138E-2</v>
      </c>
      <c r="AQ2790" s="2">
        <f>IF(NOT(ISNUMBER(gepModelClass6(A2790:AJ2790))),#REF!,gepModelClass6(A2790:AJ2790))</f>
        <v>0.35941122131956271</v>
      </c>
      <c r="AR2790" s="3" t="str">
        <f t="shared" si="86"/>
        <v>damp_grey_soil</v>
      </c>
      <c r="AS2790" s="5" t="s">
        <v>39</v>
      </c>
      <c r="AT2790">
        <f t="shared" si="87"/>
        <v>0</v>
      </c>
      <c r="AU2790" s="3"/>
      <c r="AV2790" s="3"/>
      <c r="AW2790" s="1"/>
      <c r="AX2790" s="4"/>
      <c r="AY2790" s="4"/>
    </row>
    <row r="2791" spans="1:51" x14ac:dyDescent="0.25">
      <c r="A2791">
        <v>75</v>
      </c>
      <c r="B2791">
        <v>87</v>
      </c>
      <c r="C2791">
        <v>96</v>
      </c>
      <c r="D2791">
        <v>71</v>
      </c>
      <c r="E2791">
        <v>71</v>
      </c>
      <c r="F2791">
        <v>83</v>
      </c>
      <c r="G2791">
        <v>93</v>
      </c>
      <c r="H2791">
        <v>67</v>
      </c>
      <c r="I2791">
        <v>67</v>
      </c>
      <c r="J2791">
        <v>79</v>
      </c>
      <c r="K2791">
        <v>85</v>
      </c>
      <c r="L2791">
        <v>62</v>
      </c>
      <c r="M2791">
        <v>78</v>
      </c>
      <c r="N2791">
        <v>87</v>
      </c>
      <c r="O2791">
        <v>88</v>
      </c>
      <c r="P2791">
        <v>70</v>
      </c>
      <c r="Q2791">
        <v>78</v>
      </c>
      <c r="R2791">
        <v>96</v>
      </c>
      <c r="S2791">
        <v>92</v>
      </c>
      <c r="T2791">
        <v>74</v>
      </c>
      <c r="U2791">
        <v>74</v>
      </c>
      <c r="V2791">
        <v>87</v>
      </c>
      <c r="W2791">
        <v>88</v>
      </c>
      <c r="X2791">
        <v>70</v>
      </c>
      <c r="Y2791">
        <v>79</v>
      </c>
      <c r="Z2791">
        <v>91</v>
      </c>
      <c r="AA2791">
        <v>90</v>
      </c>
      <c r="AB2791">
        <v>68</v>
      </c>
      <c r="AC2791">
        <v>79</v>
      </c>
      <c r="AD2791">
        <v>88</v>
      </c>
      <c r="AE2791">
        <v>90</v>
      </c>
      <c r="AF2791">
        <v>72</v>
      </c>
      <c r="AG2791">
        <v>79</v>
      </c>
      <c r="AH2791">
        <v>88</v>
      </c>
      <c r="AI2791">
        <v>93</v>
      </c>
      <c r="AJ2791">
        <v>72</v>
      </c>
      <c r="AK2791" s="1">
        <v>0</v>
      </c>
      <c r="AL2791" s="2">
        <f>IF(NOT(ISNUMBER(gepModelClass1(A2791:AJ2791))),#REF!,gepModelClass1(A2791:AJ2791))</f>
        <v>2.6019529912210456E-6</v>
      </c>
      <c r="AM2791" s="2">
        <f>IF(NOT(ISNUMBER(gepModelClass2(A2791:AJ2791))),#REF!,gepModelClass2(A2791:AJ2791))</f>
        <v>0.91060455231123971</v>
      </c>
      <c r="AN2791" s="2">
        <f>IF(NOT(ISNUMBER(gepModelClass3(A2791:AJ2791))),#REF!,gepModelClass3(A2791:AJ2791))</f>
        <v>5.1691108973137799E-2</v>
      </c>
      <c r="AO2791" s="2">
        <f>IF(NOT(ISNUMBER(gepModelClass4(A2791:AJ2791))),#REF!,gepModelClass4(A2791:AJ2791))</f>
        <v>1.2684474197216015E-4</v>
      </c>
      <c r="AP2791" s="2">
        <f>IF(NOT(ISNUMBER(gepModelClass5(A2791:AJ2791))),#REF!,gepModelClass5(A2791:AJ2791))</f>
        <v>6.8238188731165458E-3</v>
      </c>
      <c r="AQ2791" s="2">
        <f>IF(NOT(ISNUMBER(gepModelClass6(A2791:AJ2791))),#REF!,gepModelClass6(A2791:AJ2791))</f>
        <v>0.709561840029862</v>
      </c>
      <c r="AR2791" s="3" t="str">
        <f t="shared" si="86"/>
        <v>damp_grey_soil</v>
      </c>
      <c r="AS2791" s="5" t="s">
        <v>39</v>
      </c>
      <c r="AT2791">
        <f t="shared" si="87"/>
        <v>0</v>
      </c>
      <c r="AU2791" s="3"/>
      <c r="AV2791" s="3"/>
      <c r="AW2791" s="1"/>
      <c r="AX2791" s="4"/>
      <c r="AY2791" s="4"/>
    </row>
    <row r="2792" spans="1:51" x14ac:dyDescent="0.25">
      <c r="A2792">
        <v>71</v>
      </c>
      <c r="B2792">
        <v>83</v>
      </c>
      <c r="C2792">
        <v>93</v>
      </c>
      <c r="D2792">
        <v>67</v>
      </c>
      <c r="E2792">
        <v>67</v>
      </c>
      <c r="F2792">
        <v>79</v>
      </c>
      <c r="G2792">
        <v>85</v>
      </c>
      <c r="H2792">
        <v>62</v>
      </c>
      <c r="I2792">
        <v>63</v>
      </c>
      <c r="J2792">
        <v>75</v>
      </c>
      <c r="K2792">
        <v>85</v>
      </c>
      <c r="L2792">
        <v>62</v>
      </c>
      <c r="M2792">
        <v>78</v>
      </c>
      <c r="N2792">
        <v>96</v>
      </c>
      <c r="O2792">
        <v>92</v>
      </c>
      <c r="P2792">
        <v>74</v>
      </c>
      <c r="Q2792">
        <v>74</v>
      </c>
      <c r="R2792">
        <v>87</v>
      </c>
      <c r="S2792">
        <v>88</v>
      </c>
      <c r="T2792">
        <v>70</v>
      </c>
      <c r="U2792">
        <v>66</v>
      </c>
      <c r="V2792">
        <v>79</v>
      </c>
      <c r="W2792">
        <v>80</v>
      </c>
      <c r="X2792">
        <v>66</v>
      </c>
      <c r="Y2792">
        <v>79</v>
      </c>
      <c r="Z2792">
        <v>88</v>
      </c>
      <c r="AA2792">
        <v>90</v>
      </c>
      <c r="AB2792">
        <v>72</v>
      </c>
      <c r="AC2792">
        <v>79</v>
      </c>
      <c r="AD2792">
        <v>88</v>
      </c>
      <c r="AE2792">
        <v>93</v>
      </c>
      <c r="AF2792">
        <v>72</v>
      </c>
      <c r="AG2792">
        <v>71</v>
      </c>
      <c r="AH2792">
        <v>84</v>
      </c>
      <c r="AI2792">
        <v>86</v>
      </c>
      <c r="AJ2792">
        <v>68</v>
      </c>
      <c r="AK2792" s="1">
        <v>0</v>
      </c>
      <c r="AL2792" s="2">
        <f>IF(NOT(ISNUMBER(gepModelClass1(A2792:AJ2792))),#REF!,gepModelClass1(A2792:AJ2792))</f>
        <v>4.6750650986062559E-6</v>
      </c>
      <c r="AM2792" s="2">
        <f>IF(NOT(ISNUMBER(gepModelClass2(A2792:AJ2792))),#REF!,gepModelClass2(A2792:AJ2792))</f>
        <v>0.76086548401983067</v>
      </c>
      <c r="AN2792" s="2">
        <f>IF(NOT(ISNUMBER(gepModelClass3(A2792:AJ2792))),#REF!,gepModelClass3(A2792:AJ2792))</f>
        <v>5.7146131010285565E-3</v>
      </c>
      <c r="AO2792" s="2">
        <f>IF(NOT(ISNUMBER(gepModelClass4(A2792:AJ2792))),#REF!,gepModelClass4(A2792:AJ2792))</f>
        <v>4.8624129587701494E-4</v>
      </c>
      <c r="AP2792" s="2">
        <f>IF(NOT(ISNUMBER(gepModelClass5(A2792:AJ2792))),#REF!,gepModelClass5(A2792:AJ2792))</f>
        <v>6.2952546251152331E-3</v>
      </c>
      <c r="AQ2792" s="2">
        <f>IF(NOT(ISNUMBER(gepModelClass6(A2792:AJ2792))),#REF!,gepModelClass6(A2792:AJ2792))</f>
        <v>0.55643539413135434</v>
      </c>
      <c r="AR2792" s="3" t="str">
        <f t="shared" si="86"/>
        <v>damp_grey_soil</v>
      </c>
      <c r="AS2792" s="5" t="s">
        <v>39</v>
      </c>
      <c r="AT2792">
        <f t="shared" si="87"/>
        <v>0</v>
      </c>
      <c r="AU2792" s="3"/>
      <c r="AV2792" s="3"/>
      <c r="AW2792" s="1"/>
      <c r="AX2792" s="4"/>
      <c r="AY2792" s="4"/>
    </row>
    <row r="2793" spans="1:51" x14ac:dyDescent="0.25">
      <c r="A2793">
        <v>67</v>
      </c>
      <c r="B2793">
        <v>79</v>
      </c>
      <c r="C2793">
        <v>85</v>
      </c>
      <c r="D2793">
        <v>67</v>
      </c>
      <c r="E2793">
        <v>71</v>
      </c>
      <c r="F2793">
        <v>79</v>
      </c>
      <c r="G2793">
        <v>85</v>
      </c>
      <c r="H2793">
        <v>67</v>
      </c>
      <c r="I2793">
        <v>71</v>
      </c>
      <c r="J2793">
        <v>79</v>
      </c>
      <c r="K2793">
        <v>85</v>
      </c>
      <c r="L2793">
        <v>62</v>
      </c>
      <c r="M2793">
        <v>63</v>
      </c>
      <c r="N2793">
        <v>83</v>
      </c>
      <c r="O2793">
        <v>80</v>
      </c>
      <c r="P2793">
        <v>63</v>
      </c>
      <c r="Q2793">
        <v>66</v>
      </c>
      <c r="R2793">
        <v>83</v>
      </c>
      <c r="S2793">
        <v>84</v>
      </c>
      <c r="T2793">
        <v>66</v>
      </c>
      <c r="U2793">
        <v>66</v>
      </c>
      <c r="V2793">
        <v>79</v>
      </c>
      <c r="W2793">
        <v>80</v>
      </c>
      <c r="X2793">
        <v>63</v>
      </c>
      <c r="Y2793">
        <v>67</v>
      </c>
      <c r="Z2793">
        <v>81</v>
      </c>
      <c r="AA2793">
        <v>86</v>
      </c>
      <c r="AB2793">
        <v>64</v>
      </c>
      <c r="AC2793">
        <v>67</v>
      </c>
      <c r="AD2793">
        <v>81</v>
      </c>
      <c r="AE2793">
        <v>86</v>
      </c>
      <c r="AF2793">
        <v>64</v>
      </c>
      <c r="AG2793">
        <v>67</v>
      </c>
      <c r="AH2793">
        <v>81</v>
      </c>
      <c r="AI2793">
        <v>82</v>
      </c>
      <c r="AJ2793">
        <v>64</v>
      </c>
      <c r="AK2793" s="1">
        <v>1</v>
      </c>
      <c r="AL2793" s="2">
        <f>IF(NOT(ISNUMBER(gepModelClass1(A2793:AJ2793))),#REF!,gepModelClass1(A2793:AJ2793))</f>
        <v>2.6019529912210456E-6</v>
      </c>
      <c r="AM2793" s="2">
        <f>IF(NOT(ISNUMBER(gepModelClass2(A2793:AJ2793))),#REF!,gepModelClass2(A2793:AJ2793))</f>
        <v>2.7114330973394586E-2</v>
      </c>
      <c r="AN2793" s="2">
        <f>IF(NOT(ISNUMBER(gepModelClass3(A2793:AJ2793))),#REF!,gepModelClass3(A2793:AJ2793))</f>
        <v>3.3699176269359678E-4</v>
      </c>
      <c r="AO2793" s="2">
        <f>IF(NOT(ISNUMBER(gepModelClass4(A2793:AJ2793))),#REF!,gepModelClass4(A2793:AJ2793))</f>
        <v>6.3179544650893453E-4</v>
      </c>
      <c r="AP2793" s="2">
        <f>IF(NOT(ISNUMBER(gepModelClass5(A2793:AJ2793))),#REF!,gepModelClass5(A2793:AJ2793))</f>
        <v>1.3356391126573905E-2</v>
      </c>
      <c r="AQ2793" s="2">
        <f>IF(NOT(ISNUMBER(gepModelClass6(A2793:AJ2793))),#REF!,gepModelClass6(A2793:AJ2793))</f>
        <v>0.73664029516570273</v>
      </c>
      <c r="AR2793" s="3" t="str">
        <f t="shared" si="86"/>
        <v>very_damp_grey_soil</v>
      </c>
      <c r="AS2793" s="5" t="s">
        <v>41</v>
      </c>
      <c r="AT2793">
        <f t="shared" si="87"/>
        <v>0</v>
      </c>
      <c r="AU2793" s="3"/>
      <c r="AV2793" s="3"/>
      <c r="AW2793" s="1"/>
      <c r="AX2793" s="4"/>
      <c r="AY2793" s="4"/>
    </row>
    <row r="2794" spans="1:51" x14ac:dyDescent="0.25">
      <c r="A2794">
        <v>71</v>
      </c>
      <c r="B2794">
        <v>79</v>
      </c>
      <c r="C2794">
        <v>85</v>
      </c>
      <c r="D2794">
        <v>67</v>
      </c>
      <c r="E2794">
        <v>71</v>
      </c>
      <c r="F2794">
        <v>79</v>
      </c>
      <c r="G2794">
        <v>85</v>
      </c>
      <c r="H2794">
        <v>62</v>
      </c>
      <c r="I2794">
        <v>71</v>
      </c>
      <c r="J2794">
        <v>83</v>
      </c>
      <c r="K2794">
        <v>89</v>
      </c>
      <c r="L2794">
        <v>67</v>
      </c>
      <c r="M2794">
        <v>66</v>
      </c>
      <c r="N2794">
        <v>83</v>
      </c>
      <c r="O2794">
        <v>84</v>
      </c>
      <c r="P2794">
        <v>66</v>
      </c>
      <c r="Q2794">
        <v>66</v>
      </c>
      <c r="R2794">
        <v>79</v>
      </c>
      <c r="S2794">
        <v>80</v>
      </c>
      <c r="T2794">
        <v>63</v>
      </c>
      <c r="U2794">
        <v>66</v>
      </c>
      <c r="V2794">
        <v>83</v>
      </c>
      <c r="W2794">
        <v>84</v>
      </c>
      <c r="X2794">
        <v>63</v>
      </c>
      <c r="Y2794">
        <v>67</v>
      </c>
      <c r="Z2794">
        <v>81</v>
      </c>
      <c r="AA2794">
        <v>86</v>
      </c>
      <c r="AB2794">
        <v>64</v>
      </c>
      <c r="AC2794">
        <v>67</v>
      </c>
      <c r="AD2794">
        <v>81</v>
      </c>
      <c r="AE2794">
        <v>82</v>
      </c>
      <c r="AF2794">
        <v>64</v>
      </c>
      <c r="AG2794">
        <v>67</v>
      </c>
      <c r="AH2794">
        <v>77</v>
      </c>
      <c r="AI2794">
        <v>86</v>
      </c>
      <c r="AJ2794">
        <v>64</v>
      </c>
      <c r="AK2794" s="1">
        <v>1</v>
      </c>
      <c r="AL2794" s="2">
        <f>IF(NOT(ISNUMBER(gepModelClass1(A2794:AJ2794))),#REF!,gepModelClass1(A2794:AJ2794))</f>
        <v>3.4918129693082557E-6</v>
      </c>
      <c r="AM2794" s="2">
        <f>IF(NOT(ISNUMBER(gepModelClass2(A2794:AJ2794))),#REF!,gepModelClass2(A2794:AJ2794))</f>
        <v>6.4094200216330388E-2</v>
      </c>
      <c r="AN2794" s="2">
        <f>IF(NOT(ISNUMBER(gepModelClass3(A2794:AJ2794))),#REF!,gepModelClass3(A2794:AJ2794))</f>
        <v>6.5892069259580277E-4</v>
      </c>
      <c r="AO2794" s="2">
        <f>IF(NOT(ISNUMBER(gepModelClass4(A2794:AJ2794))),#REF!,gepModelClass4(A2794:AJ2794))</f>
        <v>8.7728441622012823E-4</v>
      </c>
      <c r="AP2794" s="2">
        <f>IF(NOT(ISNUMBER(gepModelClass5(A2794:AJ2794))),#REF!,gepModelClass5(A2794:AJ2794))</f>
        <v>1.2522730984126058E-2</v>
      </c>
      <c r="AQ2794" s="2">
        <f>IF(NOT(ISNUMBER(gepModelClass6(A2794:AJ2794))),#REF!,gepModelClass6(A2794:AJ2794))</f>
        <v>0.66053107722739213</v>
      </c>
      <c r="AR2794" s="3" t="str">
        <f t="shared" si="86"/>
        <v>very_damp_grey_soil</v>
      </c>
      <c r="AS2794" s="5" t="s">
        <v>41</v>
      </c>
      <c r="AT2794">
        <f t="shared" si="87"/>
        <v>0</v>
      </c>
      <c r="AU2794" s="3"/>
      <c r="AV2794" s="3"/>
      <c r="AW2794" s="1"/>
      <c r="AX2794" s="4"/>
      <c r="AY2794" s="4"/>
    </row>
    <row r="2795" spans="1:51" x14ac:dyDescent="0.25">
      <c r="A2795">
        <v>71</v>
      </c>
      <c r="B2795">
        <v>79</v>
      </c>
      <c r="C2795">
        <v>85</v>
      </c>
      <c r="D2795">
        <v>62</v>
      </c>
      <c r="E2795">
        <v>71</v>
      </c>
      <c r="F2795">
        <v>83</v>
      </c>
      <c r="G2795">
        <v>89</v>
      </c>
      <c r="H2795">
        <v>67</v>
      </c>
      <c r="I2795">
        <v>75</v>
      </c>
      <c r="J2795">
        <v>87</v>
      </c>
      <c r="K2795">
        <v>96</v>
      </c>
      <c r="L2795">
        <v>75</v>
      </c>
      <c r="M2795">
        <v>66</v>
      </c>
      <c r="N2795">
        <v>79</v>
      </c>
      <c r="O2795">
        <v>80</v>
      </c>
      <c r="P2795">
        <v>63</v>
      </c>
      <c r="Q2795">
        <v>66</v>
      </c>
      <c r="R2795">
        <v>83</v>
      </c>
      <c r="S2795">
        <v>84</v>
      </c>
      <c r="T2795">
        <v>63</v>
      </c>
      <c r="U2795">
        <v>70</v>
      </c>
      <c r="V2795">
        <v>83</v>
      </c>
      <c r="W2795">
        <v>84</v>
      </c>
      <c r="X2795">
        <v>66</v>
      </c>
      <c r="Y2795">
        <v>67</v>
      </c>
      <c r="Z2795">
        <v>81</v>
      </c>
      <c r="AA2795">
        <v>82</v>
      </c>
      <c r="AB2795">
        <v>64</v>
      </c>
      <c r="AC2795">
        <v>67</v>
      </c>
      <c r="AD2795">
        <v>77</v>
      </c>
      <c r="AE2795">
        <v>86</v>
      </c>
      <c r="AF2795">
        <v>64</v>
      </c>
      <c r="AG2795">
        <v>67</v>
      </c>
      <c r="AH2795">
        <v>81</v>
      </c>
      <c r="AI2795">
        <v>82</v>
      </c>
      <c r="AJ2795">
        <v>64</v>
      </c>
      <c r="AK2795" s="1">
        <v>1</v>
      </c>
      <c r="AL2795" s="2">
        <f>IF(NOT(ISNUMBER(gepModelClass1(A2795:AJ2795))),#REF!,gepModelClass1(A2795:AJ2795))</f>
        <v>1.1253600403383703E-5</v>
      </c>
      <c r="AM2795" s="2">
        <f>IF(NOT(ISNUMBER(gepModelClass2(A2795:AJ2795))),#REF!,gepModelClass2(A2795:AJ2795))</f>
        <v>6.4094200216330388E-2</v>
      </c>
      <c r="AN2795" s="2">
        <f>IF(NOT(ISNUMBER(gepModelClass3(A2795:AJ2795))),#REF!,gepModelClass3(A2795:AJ2795))</f>
        <v>1.765766115140369E-3</v>
      </c>
      <c r="AO2795" s="2">
        <f>IF(NOT(ISNUMBER(gepModelClass4(A2795:AJ2795))),#REF!,gepModelClass4(A2795:AJ2795))</f>
        <v>4.2282302354225139E-4</v>
      </c>
      <c r="AP2795" s="2">
        <f>IF(NOT(ISNUMBER(gepModelClass5(A2795:AJ2795))),#REF!,gepModelClass5(A2795:AJ2795))</f>
        <v>1.5863431483149112E-2</v>
      </c>
      <c r="AQ2795" s="2">
        <f>IF(NOT(ISNUMBER(gepModelClass6(A2795:AJ2795))),#REF!,gepModelClass6(A2795:AJ2795))</f>
        <v>0.83013127279884213</v>
      </c>
      <c r="AR2795" s="3" t="str">
        <f t="shared" si="86"/>
        <v>very_damp_grey_soil</v>
      </c>
      <c r="AS2795" s="5" t="s">
        <v>41</v>
      </c>
      <c r="AT2795">
        <f t="shared" si="87"/>
        <v>0</v>
      </c>
      <c r="AU2795" s="3"/>
      <c r="AV2795" s="3"/>
      <c r="AW2795" s="1"/>
      <c r="AX2795" s="4"/>
      <c r="AY2795" s="4"/>
    </row>
    <row r="2796" spans="1:51" x14ac:dyDescent="0.25">
      <c r="A2796">
        <v>71</v>
      </c>
      <c r="B2796">
        <v>83</v>
      </c>
      <c r="C2796">
        <v>89</v>
      </c>
      <c r="D2796">
        <v>67</v>
      </c>
      <c r="E2796">
        <v>75</v>
      </c>
      <c r="F2796">
        <v>87</v>
      </c>
      <c r="G2796">
        <v>96</v>
      </c>
      <c r="H2796">
        <v>75</v>
      </c>
      <c r="I2796">
        <v>79</v>
      </c>
      <c r="J2796">
        <v>91</v>
      </c>
      <c r="K2796">
        <v>96</v>
      </c>
      <c r="L2796">
        <v>79</v>
      </c>
      <c r="M2796">
        <v>66</v>
      </c>
      <c r="N2796">
        <v>83</v>
      </c>
      <c r="O2796">
        <v>84</v>
      </c>
      <c r="P2796">
        <v>63</v>
      </c>
      <c r="Q2796">
        <v>70</v>
      </c>
      <c r="R2796">
        <v>83</v>
      </c>
      <c r="S2796">
        <v>84</v>
      </c>
      <c r="T2796">
        <v>66</v>
      </c>
      <c r="U2796">
        <v>74</v>
      </c>
      <c r="V2796">
        <v>91</v>
      </c>
      <c r="W2796">
        <v>96</v>
      </c>
      <c r="X2796">
        <v>70</v>
      </c>
      <c r="Y2796">
        <v>67</v>
      </c>
      <c r="Z2796">
        <v>77</v>
      </c>
      <c r="AA2796">
        <v>86</v>
      </c>
      <c r="AB2796">
        <v>64</v>
      </c>
      <c r="AC2796">
        <v>67</v>
      </c>
      <c r="AD2796">
        <v>81</v>
      </c>
      <c r="AE2796">
        <v>82</v>
      </c>
      <c r="AF2796">
        <v>64</v>
      </c>
      <c r="AG2796">
        <v>67</v>
      </c>
      <c r="AH2796">
        <v>84</v>
      </c>
      <c r="AI2796">
        <v>82</v>
      </c>
      <c r="AJ2796">
        <v>68</v>
      </c>
      <c r="AK2796" s="1">
        <v>1</v>
      </c>
      <c r="AL2796" s="2">
        <f>IF(NOT(ISNUMBER(gepModelClass1(A2796:AJ2796))),#REF!,gepModelClass1(A2796:AJ2796))</f>
        <v>6.6971196094237834E-6</v>
      </c>
      <c r="AM2796" s="2">
        <f>IF(NOT(ISNUMBER(gepModelClass2(A2796:AJ2796))),#REF!,gepModelClass2(A2796:AJ2796))</f>
        <v>0.1485605140185397</v>
      </c>
      <c r="AN2796" s="2">
        <f>IF(NOT(ISNUMBER(gepModelClass3(A2796:AJ2796))),#REF!,gepModelClass3(A2796:AJ2796))</f>
        <v>4.0996622358260423E-3</v>
      </c>
      <c r="AO2796" s="2">
        <f>IF(NOT(ISNUMBER(gepModelClass4(A2796:AJ2796))),#REF!,gepModelClass4(A2796:AJ2796))</f>
        <v>4.1901166723214622E-4</v>
      </c>
      <c r="AP2796" s="2">
        <f>IF(NOT(ISNUMBER(gepModelClass5(A2796:AJ2796))),#REF!,gepModelClass5(A2796:AJ2796))</f>
        <v>1.5534467198202322E-2</v>
      </c>
      <c r="AQ2796" s="2">
        <f>IF(NOT(ISNUMBER(gepModelClass6(A2796:AJ2796))),#REF!,gepModelClass6(A2796:AJ2796))</f>
        <v>0.5731703689618205</v>
      </c>
      <c r="AR2796" s="3" t="str">
        <f t="shared" si="86"/>
        <v>very_damp_grey_soil</v>
      </c>
      <c r="AS2796" s="5" t="s">
        <v>41</v>
      </c>
      <c r="AT2796">
        <f t="shared" si="87"/>
        <v>0</v>
      </c>
      <c r="AU2796" s="3"/>
      <c r="AV2796" s="3"/>
      <c r="AW2796" s="1"/>
      <c r="AX2796" s="4"/>
      <c r="AY2796" s="4"/>
    </row>
    <row r="2797" spans="1:51" x14ac:dyDescent="0.25">
      <c r="A2797">
        <v>75</v>
      </c>
      <c r="B2797">
        <v>87</v>
      </c>
      <c r="C2797">
        <v>96</v>
      </c>
      <c r="D2797">
        <v>75</v>
      </c>
      <c r="E2797">
        <v>79</v>
      </c>
      <c r="F2797">
        <v>91</v>
      </c>
      <c r="G2797">
        <v>96</v>
      </c>
      <c r="H2797">
        <v>79</v>
      </c>
      <c r="I2797">
        <v>79</v>
      </c>
      <c r="J2797">
        <v>91</v>
      </c>
      <c r="K2797">
        <v>96</v>
      </c>
      <c r="L2797">
        <v>75</v>
      </c>
      <c r="M2797">
        <v>70</v>
      </c>
      <c r="N2797">
        <v>83</v>
      </c>
      <c r="O2797">
        <v>84</v>
      </c>
      <c r="P2797">
        <v>66</v>
      </c>
      <c r="Q2797">
        <v>74</v>
      </c>
      <c r="R2797">
        <v>91</v>
      </c>
      <c r="S2797">
        <v>96</v>
      </c>
      <c r="T2797">
        <v>70</v>
      </c>
      <c r="U2797">
        <v>82</v>
      </c>
      <c r="V2797">
        <v>91</v>
      </c>
      <c r="W2797">
        <v>96</v>
      </c>
      <c r="X2797">
        <v>81</v>
      </c>
      <c r="Y2797">
        <v>67</v>
      </c>
      <c r="Z2797">
        <v>81</v>
      </c>
      <c r="AA2797">
        <v>82</v>
      </c>
      <c r="AB2797">
        <v>64</v>
      </c>
      <c r="AC2797">
        <v>67</v>
      </c>
      <c r="AD2797">
        <v>84</v>
      </c>
      <c r="AE2797">
        <v>82</v>
      </c>
      <c r="AF2797">
        <v>68</v>
      </c>
      <c r="AG2797">
        <v>75</v>
      </c>
      <c r="AH2797">
        <v>91</v>
      </c>
      <c r="AI2797">
        <v>97</v>
      </c>
      <c r="AJ2797">
        <v>79</v>
      </c>
      <c r="AK2797" s="1">
        <v>0</v>
      </c>
      <c r="AL2797" s="2">
        <f>IF(NOT(ISNUMBER(gepModelClass1(A2797:AJ2797))),#REF!,gepModelClass1(A2797:AJ2797))</f>
        <v>2.6596705597749574E-6</v>
      </c>
      <c r="AM2797" s="2">
        <f>IF(NOT(ISNUMBER(gepModelClass2(A2797:AJ2797))),#REF!,gepModelClass2(A2797:AJ2797))</f>
        <v>0.43627110024238697</v>
      </c>
      <c r="AN2797" s="2">
        <f>IF(NOT(ISNUMBER(gepModelClass3(A2797:AJ2797))),#REF!,gepModelClass3(A2797:AJ2797))</f>
        <v>6.4471233777406101E-2</v>
      </c>
      <c r="AO2797" s="2">
        <f>IF(NOT(ISNUMBER(gepModelClass4(A2797:AJ2797))),#REF!,gepModelClass4(A2797:AJ2797))</f>
        <v>1.8448219272212764E-4</v>
      </c>
      <c r="AP2797" s="2">
        <f>IF(NOT(ISNUMBER(gepModelClass5(A2797:AJ2797))),#REF!,gepModelClass5(A2797:AJ2797))</f>
        <v>1.3922926718067712E-2</v>
      </c>
      <c r="AQ2797" s="2">
        <f>IF(NOT(ISNUMBER(gepModelClass6(A2797:AJ2797))),#REF!,gepModelClass6(A2797:AJ2797))</f>
        <v>0.52017420894046051</v>
      </c>
      <c r="AR2797" s="3" t="str">
        <f t="shared" si="86"/>
        <v>very_damp_grey_soil</v>
      </c>
      <c r="AS2797" s="5" t="s">
        <v>39</v>
      </c>
      <c r="AT2797">
        <f t="shared" si="87"/>
        <v>1</v>
      </c>
      <c r="AU2797" s="3"/>
      <c r="AV2797" s="3"/>
      <c r="AW2797" s="1"/>
      <c r="AX2797" s="4"/>
      <c r="AY2797" s="4"/>
    </row>
    <row r="2798" spans="1:51" x14ac:dyDescent="0.25">
      <c r="A2798">
        <v>79</v>
      </c>
      <c r="B2798">
        <v>91</v>
      </c>
      <c r="C2798">
        <v>96</v>
      </c>
      <c r="D2798">
        <v>79</v>
      </c>
      <c r="E2798">
        <v>79</v>
      </c>
      <c r="F2798">
        <v>91</v>
      </c>
      <c r="G2798">
        <v>96</v>
      </c>
      <c r="H2798">
        <v>75</v>
      </c>
      <c r="I2798">
        <v>75</v>
      </c>
      <c r="J2798">
        <v>79</v>
      </c>
      <c r="K2798">
        <v>89</v>
      </c>
      <c r="L2798">
        <v>75</v>
      </c>
      <c r="M2798">
        <v>74</v>
      </c>
      <c r="N2798">
        <v>91</v>
      </c>
      <c r="O2798">
        <v>96</v>
      </c>
      <c r="P2798">
        <v>70</v>
      </c>
      <c r="Q2798">
        <v>82</v>
      </c>
      <c r="R2798">
        <v>91</v>
      </c>
      <c r="S2798">
        <v>96</v>
      </c>
      <c r="T2798">
        <v>81</v>
      </c>
      <c r="U2798">
        <v>82</v>
      </c>
      <c r="V2798">
        <v>91</v>
      </c>
      <c r="W2798">
        <v>100</v>
      </c>
      <c r="X2798">
        <v>78</v>
      </c>
      <c r="Y2798">
        <v>67</v>
      </c>
      <c r="Z2798">
        <v>84</v>
      </c>
      <c r="AA2798">
        <v>82</v>
      </c>
      <c r="AB2798">
        <v>68</v>
      </c>
      <c r="AC2798">
        <v>75</v>
      </c>
      <c r="AD2798">
        <v>91</v>
      </c>
      <c r="AE2798">
        <v>97</v>
      </c>
      <c r="AF2798">
        <v>79</v>
      </c>
      <c r="AG2798">
        <v>79</v>
      </c>
      <c r="AH2798">
        <v>95</v>
      </c>
      <c r="AI2798">
        <v>101</v>
      </c>
      <c r="AJ2798">
        <v>79</v>
      </c>
      <c r="AK2798" s="1">
        <v>0</v>
      </c>
      <c r="AL2798" s="2">
        <f>IF(NOT(ISNUMBER(gepModelClass1(A2798:AJ2798))),#REF!,gepModelClass1(A2798:AJ2798))</f>
        <v>4.7699669534494178E-6</v>
      </c>
      <c r="AM2798" s="2">
        <f>IF(NOT(ISNUMBER(gepModelClass2(A2798:AJ2798))),#REF!,gepModelClass2(A2798:AJ2798))</f>
        <v>0.91331667718505627</v>
      </c>
      <c r="AN2798" s="2">
        <f>IF(NOT(ISNUMBER(gepModelClass3(A2798:AJ2798))),#REF!,gepModelClass3(A2798:AJ2798))</f>
        <v>0.28107739880903881</v>
      </c>
      <c r="AO2798" s="2">
        <f>IF(NOT(ISNUMBER(gepModelClass4(A2798:AJ2798))),#REF!,gepModelClass4(A2798:AJ2798))</f>
        <v>1.5034403955836427E-4</v>
      </c>
      <c r="AP2798" s="2">
        <f>IF(NOT(ISNUMBER(gepModelClass5(A2798:AJ2798))),#REF!,gepModelClass5(A2798:AJ2798))</f>
        <v>1.0182110366942897E-2</v>
      </c>
      <c r="AQ2798" s="2">
        <f>IF(NOT(ISNUMBER(gepModelClass6(A2798:AJ2798))),#REF!,gepModelClass6(A2798:AJ2798))</f>
        <v>5.0752545937879083E-2</v>
      </c>
      <c r="AR2798" s="3" t="str">
        <f t="shared" si="86"/>
        <v>damp_grey_soil</v>
      </c>
      <c r="AS2798" s="5" t="s">
        <v>39</v>
      </c>
      <c r="AT2798">
        <f t="shared" si="87"/>
        <v>0</v>
      </c>
      <c r="AU2798" s="3"/>
      <c r="AV2798" s="3"/>
      <c r="AW2798" s="1"/>
      <c r="AX2798" s="4"/>
      <c r="AY2798" s="4"/>
    </row>
    <row r="2799" spans="1:51" x14ac:dyDescent="0.25">
      <c r="A2799">
        <v>79</v>
      </c>
      <c r="B2799">
        <v>91</v>
      </c>
      <c r="C2799">
        <v>96</v>
      </c>
      <c r="D2799">
        <v>75</v>
      </c>
      <c r="E2799">
        <v>75</v>
      </c>
      <c r="F2799">
        <v>79</v>
      </c>
      <c r="G2799">
        <v>89</v>
      </c>
      <c r="H2799">
        <v>75</v>
      </c>
      <c r="I2799">
        <v>59</v>
      </c>
      <c r="J2799">
        <v>64</v>
      </c>
      <c r="K2799">
        <v>77</v>
      </c>
      <c r="L2799">
        <v>71</v>
      </c>
      <c r="M2799">
        <v>82</v>
      </c>
      <c r="N2799">
        <v>91</v>
      </c>
      <c r="O2799">
        <v>96</v>
      </c>
      <c r="P2799">
        <v>81</v>
      </c>
      <c r="Q2799">
        <v>82</v>
      </c>
      <c r="R2799">
        <v>91</v>
      </c>
      <c r="S2799">
        <v>100</v>
      </c>
      <c r="T2799">
        <v>78</v>
      </c>
      <c r="U2799">
        <v>74</v>
      </c>
      <c r="V2799">
        <v>83</v>
      </c>
      <c r="W2799">
        <v>92</v>
      </c>
      <c r="X2799">
        <v>74</v>
      </c>
      <c r="Y2799">
        <v>75</v>
      </c>
      <c r="Z2799">
        <v>91</v>
      </c>
      <c r="AA2799">
        <v>97</v>
      </c>
      <c r="AB2799">
        <v>79</v>
      </c>
      <c r="AC2799">
        <v>79</v>
      </c>
      <c r="AD2799">
        <v>95</v>
      </c>
      <c r="AE2799">
        <v>101</v>
      </c>
      <c r="AF2799">
        <v>79</v>
      </c>
      <c r="AG2799">
        <v>75</v>
      </c>
      <c r="AH2799">
        <v>88</v>
      </c>
      <c r="AI2799">
        <v>97</v>
      </c>
      <c r="AJ2799">
        <v>79</v>
      </c>
      <c r="AK2799" s="1">
        <v>0</v>
      </c>
      <c r="AL2799" s="2">
        <f>IF(NOT(ISNUMBER(gepModelClass1(A2799:AJ2799))),#REF!,gepModelClass1(A2799:AJ2799))</f>
        <v>6.2715677439477424E-5</v>
      </c>
      <c r="AM2799" s="2">
        <f>IF(NOT(ISNUMBER(gepModelClass2(A2799:AJ2799))),#REF!,gepModelClass2(A2799:AJ2799))</f>
        <v>0.96697359959018492</v>
      </c>
      <c r="AN2799" s="2">
        <f>IF(NOT(ISNUMBER(gepModelClass3(A2799:AJ2799))),#REF!,gepModelClass3(A2799:AJ2799))</f>
        <v>7.8506959464694576E-2</v>
      </c>
      <c r="AO2799" s="2">
        <f>IF(NOT(ISNUMBER(gepModelClass4(A2799:AJ2799))),#REF!,gepModelClass4(A2799:AJ2799))</f>
        <v>1.1563472936066241E-4</v>
      </c>
      <c r="AP2799" s="2">
        <f>IF(NOT(ISNUMBER(gepModelClass5(A2799:AJ2799))),#REF!,gepModelClass5(A2799:AJ2799))</f>
        <v>3.5554527573184239E-3</v>
      </c>
      <c r="AQ2799" s="2">
        <f>IF(NOT(ISNUMBER(gepModelClass6(A2799:AJ2799))),#REF!,gepModelClass6(A2799:AJ2799))</f>
        <v>0.1578869876069342</v>
      </c>
      <c r="AR2799" s="3" t="str">
        <f t="shared" si="86"/>
        <v>damp_grey_soil</v>
      </c>
      <c r="AS2799" s="5" t="s">
        <v>39</v>
      </c>
      <c r="AT2799">
        <f t="shared" si="87"/>
        <v>0</v>
      </c>
      <c r="AU2799" s="3"/>
      <c r="AV2799" s="3"/>
      <c r="AW2799" s="1"/>
      <c r="AX2799" s="4"/>
      <c r="AY2799" s="4"/>
    </row>
    <row r="2800" spans="1:51" x14ac:dyDescent="0.25">
      <c r="A2800">
        <v>75</v>
      </c>
      <c r="B2800">
        <v>79</v>
      </c>
      <c r="C2800">
        <v>89</v>
      </c>
      <c r="D2800">
        <v>75</v>
      </c>
      <c r="E2800">
        <v>59</v>
      </c>
      <c r="F2800">
        <v>64</v>
      </c>
      <c r="G2800">
        <v>77</v>
      </c>
      <c r="H2800">
        <v>71</v>
      </c>
      <c r="I2800">
        <v>55</v>
      </c>
      <c r="J2800">
        <v>64</v>
      </c>
      <c r="K2800">
        <v>81</v>
      </c>
      <c r="L2800">
        <v>67</v>
      </c>
      <c r="M2800">
        <v>82</v>
      </c>
      <c r="N2800">
        <v>91</v>
      </c>
      <c r="O2800">
        <v>100</v>
      </c>
      <c r="P2800">
        <v>78</v>
      </c>
      <c r="Q2800">
        <v>74</v>
      </c>
      <c r="R2800">
        <v>83</v>
      </c>
      <c r="S2800">
        <v>92</v>
      </c>
      <c r="T2800">
        <v>74</v>
      </c>
      <c r="U2800">
        <v>63</v>
      </c>
      <c r="V2800">
        <v>67</v>
      </c>
      <c r="W2800">
        <v>80</v>
      </c>
      <c r="X2800">
        <v>70</v>
      </c>
      <c r="Y2800">
        <v>79</v>
      </c>
      <c r="Z2800">
        <v>95</v>
      </c>
      <c r="AA2800">
        <v>101</v>
      </c>
      <c r="AB2800">
        <v>79</v>
      </c>
      <c r="AC2800">
        <v>75</v>
      </c>
      <c r="AD2800">
        <v>88</v>
      </c>
      <c r="AE2800">
        <v>97</v>
      </c>
      <c r="AF2800">
        <v>79</v>
      </c>
      <c r="AG2800">
        <v>75</v>
      </c>
      <c r="AH2800">
        <v>81</v>
      </c>
      <c r="AI2800">
        <v>86</v>
      </c>
      <c r="AJ2800">
        <v>75</v>
      </c>
      <c r="AK2800" s="1">
        <v>0</v>
      </c>
      <c r="AL2800" s="2">
        <f>IF(NOT(ISNUMBER(gepModelClass1(A2800:AJ2800))),#REF!,gepModelClass1(A2800:AJ2800))</f>
        <v>2.3897481541282633E-5</v>
      </c>
      <c r="AM2800" s="2">
        <f>IF(NOT(ISNUMBER(gepModelClass2(A2800:AJ2800))),#REF!,gepModelClass2(A2800:AJ2800))</f>
        <v>0.85244857807853369</v>
      </c>
      <c r="AN2800" s="2">
        <f>IF(NOT(ISNUMBER(gepModelClass3(A2800:AJ2800))),#REF!,gepModelClass3(A2800:AJ2800))</f>
        <v>8.4555627764137439E-3</v>
      </c>
      <c r="AO2800" s="2">
        <f>IF(NOT(ISNUMBER(gepModelClass4(A2800:AJ2800))),#REF!,gepModelClass4(A2800:AJ2800))</f>
        <v>6.0987324189362168E-5</v>
      </c>
      <c r="AP2800" s="2">
        <f>IF(NOT(ISNUMBER(gepModelClass5(A2800:AJ2800))),#REF!,gepModelClass5(A2800:AJ2800))</f>
        <v>0.84778288987134742</v>
      </c>
      <c r="AQ2800" s="2">
        <f>IF(NOT(ISNUMBER(gepModelClass6(A2800:AJ2800))),#REF!,gepModelClass6(A2800:AJ2800))</f>
        <v>0.16578784108344677</v>
      </c>
      <c r="AR2800" s="3" t="str">
        <f t="shared" si="86"/>
        <v>damp_grey_soil</v>
      </c>
      <c r="AS2800" s="5" t="s">
        <v>39</v>
      </c>
      <c r="AT2800">
        <f t="shared" si="87"/>
        <v>0</v>
      </c>
      <c r="AU2800" s="3"/>
      <c r="AV2800" s="3"/>
      <c r="AW2800" s="1"/>
      <c r="AX2800" s="4"/>
      <c r="AY2800" s="4"/>
    </row>
    <row r="2801" spans="1:51" x14ac:dyDescent="0.25">
      <c r="A2801">
        <v>59</v>
      </c>
      <c r="B2801">
        <v>64</v>
      </c>
      <c r="C2801">
        <v>77</v>
      </c>
      <c r="D2801">
        <v>71</v>
      </c>
      <c r="E2801">
        <v>55</v>
      </c>
      <c r="F2801">
        <v>64</v>
      </c>
      <c r="G2801">
        <v>81</v>
      </c>
      <c r="H2801">
        <v>67</v>
      </c>
      <c r="I2801">
        <v>67</v>
      </c>
      <c r="J2801">
        <v>64</v>
      </c>
      <c r="K2801">
        <v>85</v>
      </c>
      <c r="L2801">
        <v>67</v>
      </c>
      <c r="M2801">
        <v>74</v>
      </c>
      <c r="N2801">
        <v>83</v>
      </c>
      <c r="O2801">
        <v>92</v>
      </c>
      <c r="P2801">
        <v>74</v>
      </c>
      <c r="Q2801">
        <v>63</v>
      </c>
      <c r="R2801">
        <v>67</v>
      </c>
      <c r="S2801">
        <v>80</v>
      </c>
      <c r="T2801">
        <v>70</v>
      </c>
      <c r="U2801">
        <v>59</v>
      </c>
      <c r="V2801">
        <v>63</v>
      </c>
      <c r="W2801">
        <v>73</v>
      </c>
      <c r="X2801">
        <v>66</v>
      </c>
      <c r="Y2801">
        <v>75</v>
      </c>
      <c r="Z2801">
        <v>88</v>
      </c>
      <c r="AA2801">
        <v>97</v>
      </c>
      <c r="AB2801">
        <v>79</v>
      </c>
      <c r="AC2801">
        <v>75</v>
      </c>
      <c r="AD2801">
        <v>81</v>
      </c>
      <c r="AE2801">
        <v>86</v>
      </c>
      <c r="AF2801">
        <v>75</v>
      </c>
      <c r="AG2801">
        <v>63</v>
      </c>
      <c r="AH2801">
        <v>66</v>
      </c>
      <c r="AI2801">
        <v>79</v>
      </c>
      <c r="AJ2801">
        <v>68</v>
      </c>
      <c r="AK2801" s="1">
        <v>0</v>
      </c>
      <c r="AL2801" s="2">
        <f>IF(NOT(ISNUMBER(gepModelClass1(A2801:AJ2801))),#REF!,gepModelClass1(A2801:AJ2801))</f>
        <v>6.2203102759278883E-5</v>
      </c>
      <c r="AM2801" s="2">
        <f>IF(NOT(ISNUMBER(gepModelClass2(A2801:AJ2801))),#REF!,gepModelClass2(A2801:AJ2801))</f>
        <v>0.34157771439453982</v>
      </c>
      <c r="AN2801" s="2">
        <f>IF(NOT(ISNUMBER(gepModelClass3(A2801:AJ2801))),#REF!,gepModelClass3(A2801:AJ2801))</f>
        <v>2.7323213773971437E-4</v>
      </c>
      <c r="AO2801" s="2">
        <f>IF(NOT(ISNUMBER(gepModelClass4(A2801:AJ2801))),#REF!,gepModelClass4(A2801:AJ2801))</f>
        <v>2.0322529237374457E-4</v>
      </c>
      <c r="AP2801" s="2">
        <f>IF(NOT(ISNUMBER(gepModelClass5(A2801:AJ2801))),#REF!,gepModelClass5(A2801:AJ2801))</f>
        <v>0.99062822130981776</v>
      </c>
      <c r="AQ2801" s="2">
        <f>IF(NOT(ISNUMBER(gepModelClass6(A2801:AJ2801))),#REF!,gepModelClass6(A2801:AJ2801))</f>
        <v>0.35716776697151514</v>
      </c>
      <c r="AR2801" s="3" t="str">
        <f t="shared" si="86"/>
        <v>soil_with_vegetation_stubble</v>
      </c>
      <c r="AS2801" s="5" t="s">
        <v>40</v>
      </c>
      <c r="AT2801">
        <f t="shared" si="87"/>
        <v>0</v>
      </c>
      <c r="AU2801" s="3"/>
      <c r="AV2801" s="3"/>
      <c r="AW2801" s="1"/>
      <c r="AX2801" s="4"/>
      <c r="AY2801" s="4"/>
    </row>
    <row r="2802" spans="1:51" x14ac:dyDescent="0.25">
      <c r="A2802">
        <v>71</v>
      </c>
      <c r="B2802">
        <v>79</v>
      </c>
      <c r="C2802">
        <v>89</v>
      </c>
      <c r="D2802">
        <v>71</v>
      </c>
      <c r="E2802">
        <v>75</v>
      </c>
      <c r="F2802">
        <v>83</v>
      </c>
      <c r="G2802">
        <v>89</v>
      </c>
      <c r="H2802">
        <v>71</v>
      </c>
      <c r="I2802">
        <v>75</v>
      </c>
      <c r="J2802">
        <v>87</v>
      </c>
      <c r="K2802">
        <v>89</v>
      </c>
      <c r="L2802">
        <v>75</v>
      </c>
      <c r="M2802">
        <v>66</v>
      </c>
      <c r="N2802">
        <v>63</v>
      </c>
      <c r="O2802">
        <v>84</v>
      </c>
      <c r="P2802">
        <v>66</v>
      </c>
      <c r="Q2802">
        <v>70</v>
      </c>
      <c r="R2802">
        <v>75</v>
      </c>
      <c r="S2802">
        <v>88</v>
      </c>
      <c r="T2802">
        <v>70</v>
      </c>
      <c r="U2802">
        <v>74</v>
      </c>
      <c r="V2802">
        <v>79</v>
      </c>
      <c r="W2802">
        <v>88</v>
      </c>
      <c r="X2802">
        <v>74</v>
      </c>
      <c r="Y2802">
        <v>63</v>
      </c>
      <c r="Z2802">
        <v>57</v>
      </c>
      <c r="AA2802">
        <v>75</v>
      </c>
      <c r="AB2802">
        <v>68</v>
      </c>
      <c r="AC2802">
        <v>67</v>
      </c>
      <c r="AD2802">
        <v>73</v>
      </c>
      <c r="AE2802">
        <v>82</v>
      </c>
      <c r="AF2802">
        <v>72</v>
      </c>
      <c r="AG2802">
        <v>71</v>
      </c>
      <c r="AH2802">
        <v>84</v>
      </c>
      <c r="AI2802">
        <v>86</v>
      </c>
      <c r="AJ2802">
        <v>75</v>
      </c>
      <c r="AK2802" s="1">
        <v>1</v>
      </c>
      <c r="AL2802" s="2">
        <f>IF(NOT(ISNUMBER(gepModelClass1(A2802:AJ2802))),#REF!,gepModelClass1(A2802:AJ2802))</f>
        <v>5.501914545288583E-5</v>
      </c>
      <c r="AM2802" s="2">
        <f>IF(NOT(ISNUMBER(gepModelClass2(A2802:AJ2802))),#REF!,gepModelClass2(A2802:AJ2802))</f>
        <v>0.11191904142856909</v>
      </c>
      <c r="AN2802" s="2">
        <f>IF(NOT(ISNUMBER(gepModelClass3(A2802:AJ2802))),#REF!,gepModelClass3(A2802:AJ2802))</f>
        <v>6.4202843265456118E-3</v>
      </c>
      <c r="AO2802" s="2">
        <f>IF(NOT(ISNUMBER(gepModelClass4(A2802:AJ2802))),#REF!,gepModelClass4(A2802:AJ2802))</f>
        <v>5.7300316998092913E-5</v>
      </c>
      <c r="AP2802" s="2">
        <f>IF(NOT(ISNUMBER(gepModelClass5(A2802:AJ2802))),#REF!,gepModelClass5(A2802:AJ2802))</f>
        <v>1.4644318653282929E-2</v>
      </c>
      <c r="AQ2802" s="2">
        <f>IF(NOT(ISNUMBER(gepModelClass6(A2802:AJ2802))),#REF!,gepModelClass6(A2802:AJ2802))</f>
        <v>0.5711536089820517</v>
      </c>
      <c r="AR2802" s="3" t="str">
        <f t="shared" si="86"/>
        <v>very_damp_grey_soil</v>
      </c>
      <c r="AS2802" s="5" t="s">
        <v>41</v>
      </c>
      <c r="AT2802">
        <f t="shared" si="87"/>
        <v>0</v>
      </c>
      <c r="AU2802" s="3"/>
      <c r="AV2802" s="3"/>
      <c r="AW2802" s="1"/>
      <c r="AX2802" s="4"/>
      <c r="AY2802" s="4"/>
    </row>
    <row r="2803" spans="1:51" x14ac:dyDescent="0.25">
      <c r="A2803">
        <v>79</v>
      </c>
      <c r="B2803">
        <v>91</v>
      </c>
      <c r="C2803">
        <v>96</v>
      </c>
      <c r="D2803">
        <v>75</v>
      </c>
      <c r="E2803">
        <v>79</v>
      </c>
      <c r="F2803">
        <v>95</v>
      </c>
      <c r="G2803">
        <v>100</v>
      </c>
      <c r="H2803">
        <v>79</v>
      </c>
      <c r="I2803">
        <v>84</v>
      </c>
      <c r="J2803">
        <v>103</v>
      </c>
      <c r="K2803">
        <v>104</v>
      </c>
      <c r="L2803">
        <v>87</v>
      </c>
      <c r="M2803">
        <v>74</v>
      </c>
      <c r="N2803">
        <v>87</v>
      </c>
      <c r="O2803">
        <v>96</v>
      </c>
      <c r="P2803">
        <v>70</v>
      </c>
      <c r="Q2803">
        <v>78</v>
      </c>
      <c r="R2803">
        <v>91</v>
      </c>
      <c r="S2803">
        <v>100</v>
      </c>
      <c r="T2803">
        <v>78</v>
      </c>
      <c r="U2803">
        <v>86</v>
      </c>
      <c r="V2803">
        <v>91</v>
      </c>
      <c r="W2803">
        <v>96</v>
      </c>
      <c r="X2803">
        <v>81</v>
      </c>
      <c r="Y2803">
        <v>75</v>
      </c>
      <c r="Z2803">
        <v>81</v>
      </c>
      <c r="AA2803">
        <v>90</v>
      </c>
      <c r="AB2803">
        <v>68</v>
      </c>
      <c r="AC2803">
        <v>75</v>
      </c>
      <c r="AD2803">
        <v>81</v>
      </c>
      <c r="AE2803">
        <v>93</v>
      </c>
      <c r="AF2803">
        <v>68</v>
      </c>
      <c r="AG2803">
        <v>75</v>
      </c>
      <c r="AH2803">
        <v>84</v>
      </c>
      <c r="AI2803">
        <v>90</v>
      </c>
      <c r="AJ2803">
        <v>72</v>
      </c>
      <c r="AK2803" s="1">
        <v>1</v>
      </c>
      <c r="AL2803" s="2">
        <f>IF(NOT(ISNUMBER(gepModelClass1(A2803:AJ2803))),#REF!,gepModelClass1(A2803:AJ2803))</f>
        <v>9.2387744013041028E-6</v>
      </c>
      <c r="AM2803" s="2">
        <f>IF(NOT(ISNUMBER(gepModelClass2(A2803:AJ2803))),#REF!,gepModelClass2(A2803:AJ2803))</f>
        <v>0.83792595325305608</v>
      </c>
      <c r="AN2803" s="2">
        <f>IF(NOT(ISNUMBER(gepModelClass3(A2803:AJ2803))),#REF!,gepModelClass3(A2803:AJ2803))</f>
        <v>0.44022384242113544</v>
      </c>
      <c r="AO2803" s="2">
        <f>IF(NOT(ISNUMBER(gepModelClass4(A2803:AJ2803))),#REF!,gepModelClass4(A2803:AJ2803))</f>
        <v>7.3040790561123406E-5</v>
      </c>
      <c r="AP2803" s="2">
        <f>IF(NOT(ISNUMBER(gepModelClass5(A2803:AJ2803))),#REF!,gepModelClass5(A2803:AJ2803))</f>
        <v>1.5356721904010566E-2</v>
      </c>
      <c r="AQ2803" s="2">
        <f>IF(NOT(ISNUMBER(gepModelClass6(A2803:AJ2803))),#REF!,gepModelClass6(A2803:AJ2803))</f>
        <v>0.27611673969143863</v>
      </c>
      <c r="AR2803" s="3" t="str">
        <f t="shared" si="86"/>
        <v>damp_grey_soil</v>
      </c>
      <c r="AS2803" s="5" t="s">
        <v>41</v>
      </c>
      <c r="AT2803">
        <f t="shared" si="87"/>
        <v>1</v>
      </c>
      <c r="AU2803" s="3"/>
      <c r="AV2803" s="3"/>
      <c r="AW2803" s="1"/>
      <c r="AX2803" s="4"/>
      <c r="AY2803" s="4"/>
    </row>
    <row r="2804" spans="1:51" x14ac:dyDescent="0.25">
      <c r="A2804">
        <v>79</v>
      </c>
      <c r="B2804">
        <v>95</v>
      </c>
      <c r="C2804">
        <v>100</v>
      </c>
      <c r="D2804">
        <v>79</v>
      </c>
      <c r="E2804">
        <v>84</v>
      </c>
      <c r="F2804">
        <v>103</v>
      </c>
      <c r="G2804">
        <v>104</v>
      </c>
      <c r="H2804">
        <v>87</v>
      </c>
      <c r="I2804">
        <v>79</v>
      </c>
      <c r="J2804">
        <v>107</v>
      </c>
      <c r="K2804">
        <v>109</v>
      </c>
      <c r="L2804">
        <v>92</v>
      </c>
      <c r="M2804">
        <v>78</v>
      </c>
      <c r="N2804">
        <v>91</v>
      </c>
      <c r="O2804">
        <v>100</v>
      </c>
      <c r="P2804">
        <v>78</v>
      </c>
      <c r="Q2804">
        <v>86</v>
      </c>
      <c r="R2804">
        <v>91</v>
      </c>
      <c r="S2804">
        <v>96</v>
      </c>
      <c r="T2804">
        <v>81</v>
      </c>
      <c r="U2804">
        <v>86</v>
      </c>
      <c r="V2804">
        <v>100</v>
      </c>
      <c r="W2804">
        <v>108</v>
      </c>
      <c r="X2804">
        <v>81</v>
      </c>
      <c r="Y2804">
        <v>75</v>
      </c>
      <c r="Z2804">
        <v>81</v>
      </c>
      <c r="AA2804">
        <v>93</v>
      </c>
      <c r="AB2804">
        <v>68</v>
      </c>
      <c r="AC2804">
        <v>75</v>
      </c>
      <c r="AD2804">
        <v>84</v>
      </c>
      <c r="AE2804">
        <v>90</v>
      </c>
      <c r="AF2804">
        <v>72</v>
      </c>
      <c r="AG2804">
        <v>75</v>
      </c>
      <c r="AH2804">
        <v>84</v>
      </c>
      <c r="AI2804">
        <v>90</v>
      </c>
      <c r="AJ2804">
        <v>75</v>
      </c>
      <c r="AK2804" s="1">
        <v>1</v>
      </c>
      <c r="AL2804" s="2">
        <f>IF(NOT(ISNUMBER(gepModelClass1(A2804:AJ2804))),#REF!,gepModelClass1(A2804:AJ2804))</f>
        <v>6.799746430968569E-6</v>
      </c>
      <c r="AM2804" s="2">
        <f>IF(NOT(ISNUMBER(gepModelClass2(A2804:AJ2804))),#REF!,gepModelClass2(A2804:AJ2804))</f>
        <v>9.9403596478681144E-3</v>
      </c>
      <c r="AN2804" s="2">
        <f>IF(NOT(ISNUMBER(gepModelClass3(A2804:AJ2804))),#REF!,gepModelClass3(A2804:AJ2804))</f>
        <v>0.55644506041937847</v>
      </c>
      <c r="AO2804" s="2">
        <f>IF(NOT(ISNUMBER(gepModelClass4(A2804:AJ2804))),#REF!,gepModelClass4(A2804:AJ2804))</f>
        <v>7.1489342894794623E-5</v>
      </c>
      <c r="AP2804" s="2">
        <f>IF(NOT(ISNUMBER(gepModelClass5(A2804:AJ2804))),#REF!,gepModelClass5(A2804:AJ2804))</f>
        <v>9.1248125832321426E-3</v>
      </c>
      <c r="AQ2804" s="2">
        <f>IF(NOT(ISNUMBER(gepModelClass6(A2804:AJ2804))),#REF!,gepModelClass6(A2804:AJ2804))</f>
        <v>0.19005927232804551</v>
      </c>
      <c r="AR2804" s="3" t="str">
        <f t="shared" si="86"/>
        <v>grey_soil</v>
      </c>
      <c r="AS2804" s="5" t="s">
        <v>41</v>
      </c>
      <c r="AT2804">
        <f t="shared" si="87"/>
        <v>1</v>
      </c>
      <c r="AU2804" s="3"/>
      <c r="AV2804" s="3"/>
      <c r="AW2804" s="1"/>
      <c r="AX2804" s="4"/>
      <c r="AY2804" s="4"/>
    </row>
    <row r="2805" spans="1:51" x14ac:dyDescent="0.25">
      <c r="A2805">
        <v>84</v>
      </c>
      <c r="B2805">
        <v>103</v>
      </c>
      <c r="C2805">
        <v>104</v>
      </c>
      <c r="D2805">
        <v>87</v>
      </c>
      <c r="E2805">
        <v>79</v>
      </c>
      <c r="F2805">
        <v>107</v>
      </c>
      <c r="G2805">
        <v>109</v>
      </c>
      <c r="H2805">
        <v>92</v>
      </c>
      <c r="I2805">
        <v>79</v>
      </c>
      <c r="J2805">
        <v>107</v>
      </c>
      <c r="K2805">
        <v>109</v>
      </c>
      <c r="L2805">
        <v>87</v>
      </c>
      <c r="M2805">
        <v>86</v>
      </c>
      <c r="N2805">
        <v>91</v>
      </c>
      <c r="O2805">
        <v>96</v>
      </c>
      <c r="P2805">
        <v>81</v>
      </c>
      <c r="Q2805">
        <v>86</v>
      </c>
      <c r="R2805">
        <v>100</v>
      </c>
      <c r="S2805">
        <v>108</v>
      </c>
      <c r="T2805">
        <v>81</v>
      </c>
      <c r="U2805">
        <v>82</v>
      </c>
      <c r="V2805">
        <v>104</v>
      </c>
      <c r="W2805">
        <v>112</v>
      </c>
      <c r="X2805">
        <v>89</v>
      </c>
      <c r="Y2805">
        <v>75</v>
      </c>
      <c r="Z2805">
        <v>84</v>
      </c>
      <c r="AA2805">
        <v>90</v>
      </c>
      <c r="AB2805">
        <v>72</v>
      </c>
      <c r="AC2805">
        <v>75</v>
      </c>
      <c r="AD2805">
        <v>84</v>
      </c>
      <c r="AE2805">
        <v>90</v>
      </c>
      <c r="AF2805">
        <v>75</v>
      </c>
      <c r="AG2805">
        <v>79</v>
      </c>
      <c r="AH2805">
        <v>95</v>
      </c>
      <c r="AI2805">
        <v>105</v>
      </c>
      <c r="AJ2805">
        <v>83</v>
      </c>
      <c r="AK2805" s="1">
        <v>0</v>
      </c>
      <c r="AL2805" s="2">
        <f>IF(NOT(ISNUMBER(gepModelClass1(A2805:AJ2805))),#REF!,gepModelClass1(A2805:AJ2805))</f>
        <v>4.8435784592151561E-6</v>
      </c>
      <c r="AM2805" s="2">
        <f>IF(NOT(ISNUMBER(gepModelClass2(A2805:AJ2805))),#REF!,gepModelClass2(A2805:AJ2805))</f>
        <v>2.3554013680137351E-2</v>
      </c>
      <c r="AN2805" s="2">
        <f>IF(NOT(ISNUMBER(gepModelClass3(A2805:AJ2805))),#REF!,gepModelClass3(A2805:AJ2805))</f>
        <v>0.87671948301434288</v>
      </c>
      <c r="AO2805" s="2">
        <f>IF(NOT(ISNUMBER(gepModelClass4(A2805:AJ2805))),#REF!,gepModelClass4(A2805:AJ2805))</f>
        <v>2.1709428696207957E-4</v>
      </c>
      <c r="AP2805" s="2">
        <f>IF(NOT(ISNUMBER(gepModelClass5(A2805:AJ2805))),#REF!,gepModelClass5(A2805:AJ2805))</f>
        <v>6.9872001299984927E-3</v>
      </c>
      <c r="AQ2805" s="2">
        <f>IF(NOT(ISNUMBER(gepModelClass6(A2805:AJ2805))),#REF!,gepModelClass6(A2805:AJ2805))</f>
        <v>0.57347932645157973</v>
      </c>
      <c r="AR2805" s="3" t="str">
        <f t="shared" si="86"/>
        <v>grey_soil</v>
      </c>
      <c r="AS2805" s="5" t="s">
        <v>38</v>
      </c>
      <c r="AT2805">
        <f t="shared" si="87"/>
        <v>0</v>
      </c>
      <c r="AU2805" s="3"/>
      <c r="AV2805" s="3"/>
      <c r="AW2805" s="1"/>
      <c r="AX2805" s="4"/>
      <c r="AY2805" s="4"/>
    </row>
    <row r="2806" spans="1:51" x14ac:dyDescent="0.25">
      <c r="A2806">
        <v>79</v>
      </c>
      <c r="B2806">
        <v>107</v>
      </c>
      <c r="C2806">
        <v>109</v>
      </c>
      <c r="D2806">
        <v>92</v>
      </c>
      <c r="E2806">
        <v>79</v>
      </c>
      <c r="F2806">
        <v>107</v>
      </c>
      <c r="G2806">
        <v>109</v>
      </c>
      <c r="H2806">
        <v>87</v>
      </c>
      <c r="I2806">
        <v>84</v>
      </c>
      <c r="J2806">
        <v>107</v>
      </c>
      <c r="K2806">
        <v>113</v>
      </c>
      <c r="L2806">
        <v>87</v>
      </c>
      <c r="M2806">
        <v>86</v>
      </c>
      <c r="N2806">
        <v>100</v>
      </c>
      <c r="O2806">
        <v>108</v>
      </c>
      <c r="P2806">
        <v>81</v>
      </c>
      <c r="Q2806">
        <v>82</v>
      </c>
      <c r="R2806">
        <v>104</v>
      </c>
      <c r="S2806">
        <v>112</v>
      </c>
      <c r="T2806">
        <v>89</v>
      </c>
      <c r="U2806">
        <v>82</v>
      </c>
      <c r="V2806">
        <v>104</v>
      </c>
      <c r="W2806">
        <v>112</v>
      </c>
      <c r="X2806">
        <v>89</v>
      </c>
      <c r="Y2806">
        <v>75</v>
      </c>
      <c r="Z2806">
        <v>84</v>
      </c>
      <c r="AA2806">
        <v>90</v>
      </c>
      <c r="AB2806">
        <v>75</v>
      </c>
      <c r="AC2806">
        <v>79</v>
      </c>
      <c r="AD2806">
        <v>95</v>
      </c>
      <c r="AE2806">
        <v>105</v>
      </c>
      <c r="AF2806">
        <v>83</v>
      </c>
      <c r="AG2806">
        <v>83</v>
      </c>
      <c r="AH2806">
        <v>103</v>
      </c>
      <c r="AI2806">
        <v>110</v>
      </c>
      <c r="AJ2806">
        <v>86</v>
      </c>
      <c r="AK2806" s="1">
        <v>0</v>
      </c>
      <c r="AL2806" s="2">
        <f>IF(NOT(ISNUMBER(gepModelClass1(A2806:AJ2806))),#REF!,gepModelClass1(A2806:AJ2806))</f>
        <v>2.6019529912210456E-6</v>
      </c>
      <c r="AM2806" s="2">
        <f>IF(NOT(ISNUMBER(gepModelClass2(A2806:AJ2806))),#REF!,gepModelClass2(A2806:AJ2806))</f>
        <v>8.9845094795644783E-3</v>
      </c>
      <c r="AN2806" s="2">
        <f>IF(NOT(ISNUMBER(gepModelClass3(A2806:AJ2806))),#REF!,gepModelClass3(A2806:AJ2806))</f>
        <v>0.88597659235263948</v>
      </c>
      <c r="AO2806" s="2">
        <f>IF(NOT(ISNUMBER(gepModelClass4(A2806:AJ2806))),#REF!,gepModelClass4(A2806:AJ2806))</f>
        <v>7.6238993891677976E-4</v>
      </c>
      <c r="AP2806" s="2">
        <f>IF(NOT(ISNUMBER(gepModelClass5(A2806:AJ2806))),#REF!,gepModelClass5(A2806:AJ2806))</f>
        <v>8.9242125914037723E-3</v>
      </c>
      <c r="AQ2806" s="2">
        <f>IF(NOT(ISNUMBER(gepModelClass6(A2806:AJ2806))),#REF!,gepModelClass6(A2806:AJ2806))</f>
        <v>4.0892758813380253E-2</v>
      </c>
      <c r="AR2806" s="3" t="str">
        <f t="shared" si="86"/>
        <v>grey_soil</v>
      </c>
      <c r="AS2806" s="5" t="s">
        <v>38</v>
      </c>
      <c r="AT2806">
        <f t="shared" si="87"/>
        <v>0</v>
      </c>
      <c r="AU2806" s="3"/>
      <c r="AV2806" s="3"/>
      <c r="AW2806" s="1"/>
      <c r="AX2806" s="4"/>
      <c r="AY2806" s="4"/>
    </row>
    <row r="2807" spans="1:51" x14ac:dyDescent="0.25">
      <c r="A2807">
        <v>71</v>
      </c>
      <c r="B2807">
        <v>83</v>
      </c>
      <c r="C2807">
        <v>81</v>
      </c>
      <c r="D2807">
        <v>62</v>
      </c>
      <c r="E2807">
        <v>55</v>
      </c>
      <c r="F2807">
        <v>61</v>
      </c>
      <c r="G2807">
        <v>63</v>
      </c>
      <c r="H2807">
        <v>46</v>
      </c>
      <c r="I2807">
        <v>51</v>
      </c>
      <c r="J2807">
        <v>54</v>
      </c>
      <c r="K2807">
        <v>67</v>
      </c>
      <c r="L2807">
        <v>50</v>
      </c>
      <c r="M2807">
        <v>78</v>
      </c>
      <c r="N2807">
        <v>96</v>
      </c>
      <c r="O2807">
        <v>104</v>
      </c>
      <c r="P2807">
        <v>81</v>
      </c>
      <c r="Q2807">
        <v>66</v>
      </c>
      <c r="R2807">
        <v>79</v>
      </c>
      <c r="S2807">
        <v>76</v>
      </c>
      <c r="T2807">
        <v>59</v>
      </c>
      <c r="U2807">
        <v>59</v>
      </c>
      <c r="V2807">
        <v>56</v>
      </c>
      <c r="W2807">
        <v>66</v>
      </c>
      <c r="X2807">
        <v>44</v>
      </c>
      <c r="Y2807">
        <v>79</v>
      </c>
      <c r="Z2807">
        <v>95</v>
      </c>
      <c r="AA2807">
        <v>105</v>
      </c>
      <c r="AB2807">
        <v>83</v>
      </c>
      <c r="AC2807">
        <v>75</v>
      </c>
      <c r="AD2807">
        <v>84</v>
      </c>
      <c r="AE2807">
        <v>90</v>
      </c>
      <c r="AF2807">
        <v>68</v>
      </c>
      <c r="AG2807">
        <v>63</v>
      </c>
      <c r="AH2807">
        <v>66</v>
      </c>
      <c r="AI2807">
        <v>68</v>
      </c>
      <c r="AJ2807">
        <v>49</v>
      </c>
      <c r="AK2807" s="1">
        <v>0</v>
      </c>
      <c r="AL2807" s="2">
        <f>IF(NOT(ISNUMBER(gepModelClass1(A2807:AJ2807))),#REF!,gepModelClass1(A2807:AJ2807))</f>
        <v>3.7869848917565735E-4</v>
      </c>
      <c r="AM2807" s="2">
        <f>IF(NOT(ISNUMBER(gepModelClass2(A2807:AJ2807))),#REF!,gepModelClass2(A2807:AJ2807))</f>
        <v>5.883949098440501E-2</v>
      </c>
      <c r="AN2807" s="2">
        <f>IF(NOT(ISNUMBER(gepModelClass3(A2807:AJ2807))),#REF!,gepModelClass3(A2807:AJ2807))</f>
        <v>1.3311432608138272E-4</v>
      </c>
      <c r="AO2807" s="2">
        <f>IF(NOT(ISNUMBER(gepModelClass4(A2807:AJ2807))),#REF!,gepModelClass4(A2807:AJ2807))</f>
        <v>5.9997282017598577E-4</v>
      </c>
      <c r="AP2807" s="2">
        <f>IF(NOT(ISNUMBER(gepModelClass5(A2807:AJ2807))),#REF!,gepModelClass5(A2807:AJ2807))</f>
        <v>0.92545564127511937</v>
      </c>
      <c r="AQ2807" s="2">
        <f>IF(NOT(ISNUMBER(gepModelClass6(A2807:AJ2807))),#REF!,gepModelClass6(A2807:AJ2807))</f>
        <v>0.14504646006643515</v>
      </c>
      <c r="AR2807" s="3" t="str">
        <f t="shared" si="86"/>
        <v>soil_with_vegetation_stubble</v>
      </c>
      <c r="AS2807" s="5" t="s">
        <v>40</v>
      </c>
      <c r="AT2807">
        <f t="shared" si="87"/>
        <v>0</v>
      </c>
      <c r="AU2807" s="3"/>
      <c r="AV2807" s="3"/>
      <c r="AW2807" s="1"/>
      <c r="AX2807" s="4"/>
      <c r="AY2807" s="4"/>
    </row>
    <row r="2808" spans="1:51" x14ac:dyDescent="0.25">
      <c r="A2808">
        <v>55</v>
      </c>
      <c r="B2808">
        <v>61</v>
      </c>
      <c r="C2808">
        <v>63</v>
      </c>
      <c r="D2808">
        <v>46</v>
      </c>
      <c r="E2808">
        <v>51</v>
      </c>
      <c r="F2808">
        <v>54</v>
      </c>
      <c r="G2808">
        <v>67</v>
      </c>
      <c r="H2808">
        <v>50</v>
      </c>
      <c r="I2808">
        <v>55</v>
      </c>
      <c r="J2808">
        <v>58</v>
      </c>
      <c r="K2808">
        <v>70</v>
      </c>
      <c r="L2808">
        <v>58</v>
      </c>
      <c r="M2808">
        <v>66</v>
      </c>
      <c r="N2808">
        <v>79</v>
      </c>
      <c r="O2808">
        <v>76</v>
      </c>
      <c r="P2808">
        <v>59</v>
      </c>
      <c r="Q2808">
        <v>59</v>
      </c>
      <c r="R2808">
        <v>56</v>
      </c>
      <c r="S2808">
        <v>66</v>
      </c>
      <c r="T2808">
        <v>44</v>
      </c>
      <c r="U2808">
        <v>52</v>
      </c>
      <c r="V2808">
        <v>53</v>
      </c>
      <c r="W2808">
        <v>69</v>
      </c>
      <c r="X2808">
        <v>52</v>
      </c>
      <c r="Y2808">
        <v>75</v>
      </c>
      <c r="Z2808">
        <v>84</v>
      </c>
      <c r="AA2808">
        <v>90</v>
      </c>
      <c r="AB2808">
        <v>68</v>
      </c>
      <c r="AC2808">
        <v>63</v>
      </c>
      <c r="AD2808">
        <v>66</v>
      </c>
      <c r="AE2808">
        <v>68</v>
      </c>
      <c r="AF2808">
        <v>49</v>
      </c>
      <c r="AG2808">
        <v>56</v>
      </c>
      <c r="AH2808">
        <v>54</v>
      </c>
      <c r="AI2808">
        <v>65</v>
      </c>
      <c r="AJ2808">
        <v>49</v>
      </c>
      <c r="AK2808" s="1">
        <v>0</v>
      </c>
      <c r="AL2808" s="2">
        <f>IF(NOT(ISNUMBER(gepModelClass1(A2808:AJ2808))),#REF!,gepModelClass1(A2808:AJ2808))</f>
        <v>4.2082894651204893E-5</v>
      </c>
      <c r="AM2808" s="2">
        <f>IF(NOT(ISNUMBER(gepModelClass2(A2808:AJ2808))),#REF!,gepModelClass2(A2808:AJ2808))</f>
        <v>3.2348585041294892E-3</v>
      </c>
      <c r="AN2808" s="2">
        <f>IF(NOT(ISNUMBER(gepModelClass3(A2808:AJ2808))),#REF!,gepModelClass3(A2808:AJ2808))</f>
        <v>3.8380168829226073E-6</v>
      </c>
      <c r="AO2808" s="2">
        <f>IF(NOT(ISNUMBER(gepModelClass4(A2808:AJ2808))),#REF!,gepModelClass4(A2808:AJ2808))</f>
        <v>4.7307111632180387E-5</v>
      </c>
      <c r="AP2808" s="2">
        <f>IF(NOT(ISNUMBER(gepModelClass5(A2808:AJ2808))),#REF!,gepModelClass5(A2808:AJ2808))</f>
        <v>0.99859970371146412</v>
      </c>
      <c r="AQ2808" s="2">
        <f>IF(NOT(ISNUMBER(gepModelClass6(A2808:AJ2808))),#REF!,gepModelClass6(A2808:AJ2808))</f>
        <v>0.9322260915118773</v>
      </c>
      <c r="AR2808" s="3" t="str">
        <f t="shared" si="86"/>
        <v>soil_with_vegetation_stubble</v>
      </c>
      <c r="AS2808" s="5" t="s">
        <v>40</v>
      </c>
      <c r="AT2808">
        <f t="shared" si="87"/>
        <v>0</v>
      </c>
      <c r="AU2808" s="3"/>
      <c r="AV2808" s="3"/>
      <c r="AW2808" s="1"/>
      <c r="AX2808" s="4"/>
      <c r="AY2808" s="4"/>
    </row>
    <row r="2809" spans="1:51" x14ac:dyDescent="0.25">
      <c r="A2809">
        <v>55</v>
      </c>
      <c r="B2809">
        <v>58</v>
      </c>
      <c r="C2809">
        <v>70</v>
      </c>
      <c r="D2809">
        <v>58</v>
      </c>
      <c r="E2809">
        <v>55</v>
      </c>
      <c r="F2809">
        <v>54</v>
      </c>
      <c r="G2809">
        <v>74</v>
      </c>
      <c r="H2809">
        <v>58</v>
      </c>
      <c r="I2809">
        <v>55</v>
      </c>
      <c r="J2809">
        <v>54</v>
      </c>
      <c r="K2809">
        <v>74</v>
      </c>
      <c r="L2809">
        <v>62</v>
      </c>
      <c r="M2809">
        <v>52</v>
      </c>
      <c r="N2809">
        <v>53</v>
      </c>
      <c r="O2809">
        <v>69</v>
      </c>
      <c r="P2809">
        <v>52</v>
      </c>
      <c r="Q2809">
        <v>56</v>
      </c>
      <c r="R2809">
        <v>56</v>
      </c>
      <c r="S2809">
        <v>69</v>
      </c>
      <c r="T2809">
        <v>59</v>
      </c>
      <c r="U2809">
        <v>52</v>
      </c>
      <c r="V2809">
        <v>56</v>
      </c>
      <c r="W2809">
        <v>73</v>
      </c>
      <c r="X2809">
        <v>59</v>
      </c>
      <c r="Y2809">
        <v>56</v>
      </c>
      <c r="Z2809">
        <v>54</v>
      </c>
      <c r="AA2809">
        <v>65</v>
      </c>
      <c r="AB2809">
        <v>49</v>
      </c>
      <c r="AC2809">
        <v>56</v>
      </c>
      <c r="AD2809">
        <v>54</v>
      </c>
      <c r="AE2809">
        <v>68</v>
      </c>
      <c r="AF2809">
        <v>53</v>
      </c>
      <c r="AG2809">
        <v>56</v>
      </c>
      <c r="AH2809">
        <v>57</v>
      </c>
      <c r="AI2809">
        <v>72</v>
      </c>
      <c r="AJ2809">
        <v>57</v>
      </c>
      <c r="AK2809" s="1">
        <v>0</v>
      </c>
      <c r="AL2809" s="2">
        <f>IF(NOT(ISNUMBER(gepModelClass1(A2809:AJ2809))),#REF!,gepModelClass1(A2809:AJ2809))</f>
        <v>4.8182871477431052E-5</v>
      </c>
      <c r="AM2809" s="2">
        <f>IF(NOT(ISNUMBER(gepModelClass2(A2809:AJ2809))),#REF!,gepModelClass2(A2809:AJ2809))</f>
        <v>3.045278146352801E-4</v>
      </c>
      <c r="AN2809" s="2">
        <f>IF(NOT(ISNUMBER(gepModelClass3(A2809:AJ2809))),#REF!,gepModelClass3(A2809:AJ2809))</f>
        <v>1.4456911134947863E-6</v>
      </c>
      <c r="AO2809" s="2">
        <f>IF(NOT(ISNUMBER(gepModelClass4(A2809:AJ2809))),#REF!,gepModelClass4(A2809:AJ2809))</f>
        <v>7.1496437867135253E-4</v>
      </c>
      <c r="AP2809" s="2">
        <f>IF(NOT(ISNUMBER(gepModelClass5(A2809:AJ2809))),#REF!,gepModelClass5(A2809:AJ2809))</f>
        <v>0.99093555638249864</v>
      </c>
      <c r="AQ2809" s="2">
        <f>IF(NOT(ISNUMBER(gepModelClass6(A2809:AJ2809))),#REF!,gepModelClass6(A2809:AJ2809))</f>
        <v>0.77483871018442074</v>
      </c>
      <c r="AR2809" s="3" t="str">
        <f t="shared" si="86"/>
        <v>soil_with_vegetation_stubble</v>
      </c>
      <c r="AS2809" s="5" t="s">
        <v>40</v>
      </c>
      <c r="AT2809">
        <f t="shared" si="87"/>
        <v>0</v>
      </c>
      <c r="AU2809" s="3"/>
      <c r="AV2809" s="3"/>
      <c r="AW2809" s="1"/>
      <c r="AX2809" s="4"/>
      <c r="AY2809" s="4"/>
    </row>
    <row r="2810" spans="1:51" x14ac:dyDescent="0.25">
      <c r="A2810">
        <v>55</v>
      </c>
      <c r="B2810">
        <v>54</v>
      </c>
      <c r="C2810">
        <v>74</v>
      </c>
      <c r="D2810">
        <v>58</v>
      </c>
      <c r="E2810">
        <v>55</v>
      </c>
      <c r="F2810">
        <v>54</v>
      </c>
      <c r="G2810">
        <v>74</v>
      </c>
      <c r="H2810">
        <v>62</v>
      </c>
      <c r="I2810">
        <v>55</v>
      </c>
      <c r="J2810">
        <v>58</v>
      </c>
      <c r="K2810">
        <v>77</v>
      </c>
      <c r="L2810">
        <v>58</v>
      </c>
      <c r="M2810">
        <v>56</v>
      </c>
      <c r="N2810">
        <v>56</v>
      </c>
      <c r="O2810">
        <v>69</v>
      </c>
      <c r="P2810">
        <v>59</v>
      </c>
      <c r="Q2810">
        <v>52</v>
      </c>
      <c r="R2810">
        <v>56</v>
      </c>
      <c r="S2810">
        <v>73</v>
      </c>
      <c r="T2810">
        <v>59</v>
      </c>
      <c r="U2810">
        <v>56</v>
      </c>
      <c r="V2810">
        <v>56</v>
      </c>
      <c r="W2810">
        <v>73</v>
      </c>
      <c r="X2810">
        <v>59</v>
      </c>
      <c r="Y2810">
        <v>56</v>
      </c>
      <c r="Z2810">
        <v>54</v>
      </c>
      <c r="AA2810">
        <v>68</v>
      </c>
      <c r="AB2810">
        <v>53</v>
      </c>
      <c r="AC2810">
        <v>56</v>
      </c>
      <c r="AD2810">
        <v>57</v>
      </c>
      <c r="AE2810">
        <v>72</v>
      </c>
      <c r="AF2810">
        <v>57</v>
      </c>
      <c r="AG2810">
        <v>56</v>
      </c>
      <c r="AH2810">
        <v>57</v>
      </c>
      <c r="AI2810">
        <v>72</v>
      </c>
      <c r="AJ2810">
        <v>57</v>
      </c>
      <c r="AK2810" s="1">
        <v>0</v>
      </c>
      <c r="AL2810" s="2">
        <f>IF(NOT(ISNUMBER(gepModelClass1(A2810:AJ2810))),#REF!,gepModelClass1(A2810:AJ2810))</f>
        <v>2.7195616048516541E-5</v>
      </c>
      <c r="AM2810" s="2">
        <f>IF(NOT(ISNUMBER(gepModelClass2(A2810:AJ2810))),#REF!,gepModelClass2(A2810:AJ2810))</f>
        <v>8.7036937046293037E-4</v>
      </c>
      <c r="AN2810" s="2">
        <f>IF(NOT(ISNUMBER(gepModelClass3(A2810:AJ2810))),#REF!,gepModelClass3(A2810:AJ2810))</f>
        <v>1.7464515589827613E-6</v>
      </c>
      <c r="AO2810" s="2">
        <f>IF(NOT(ISNUMBER(gepModelClass4(A2810:AJ2810))),#REF!,gepModelClass4(A2810:AJ2810))</f>
        <v>3.2695277993357051E-4</v>
      </c>
      <c r="AP2810" s="2">
        <f>IF(NOT(ISNUMBER(gepModelClass5(A2810:AJ2810))),#REF!,gepModelClass5(A2810:AJ2810))</f>
        <v>0.98411233296034473</v>
      </c>
      <c r="AQ2810" s="2">
        <f>IF(NOT(ISNUMBER(gepModelClass6(A2810:AJ2810))),#REF!,gepModelClass6(A2810:AJ2810))</f>
        <v>0.87701535599189095</v>
      </c>
      <c r="AR2810" s="3" t="str">
        <f t="shared" si="86"/>
        <v>soil_with_vegetation_stubble</v>
      </c>
      <c r="AS2810" s="5" t="s">
        <v>40</v>
      </c>
      <c r="AT2810">
        <f t="shared" si="87"/>
        <v>0</v>
      </c>
      <c r="AU2810" s="3"/>
      <c r="AV2810" s="3"/>
      <c r="AW2810" s="1"/>
      <c r="AX2810" s="4"/>
      <c r="AY2810" s="4"/>
    </row>
    <row r="2811" spans="1:51" x14ac:dyDescent="0.25">
      <c r="A2811">
        <v>55</v>
      </c>
      <c r="B2811">
        <v>54</v>
      </c>
      <c r="C2811">
        <v>74</v>
      </c>
      <c r="D2811">
        <v>62</v>
      </c>
      <c r="E2811">
        <v>55</v>
      </c>
      <c r="F2811">
        <v>58</v>
      </c>
      <c r="G2811">
        <v>77</v>
      </c>
      <c r="H2811">
        <v>58</v>
      </c>
      <c r="I2811">
        <v>51</v>
      </c>
      <c r="J2811">
        <v>54</v>
      </c>
      <c r="K2811">
        <v>74</v>
      </c>
      <c r="L2811">
        <v>58</v>
      </c>
      <c r="M2811">
        <v>52</v>
      </c>
      <c r="N2811">
        <v>56</v>
      </c>
      <c r="O2811">
        <v>73</v>
      </c>
      <c r="P2811">
        <v>59</v>
      </c>
      <c r="Q2811">
        <v>56</v>
      </c>
      <c r="R2811">
        <v>56</v>
      </c>
      <c r="S2811">
        <v>73</v>
      </c>
      <c r="T2811">
        <v>59</v>
      </c>
      <c r="U2811">
        <v>52</v>
      </c>
      <c r="V2811">
        <v>60</v>
      </c>
      <c r="W2811">
        <v>73</v>
      </c>
      <c r="X2811">
        <v>59</v>
      </c>
      <c r="Y2811">
        <v>56</v>
      </c>
      <c r="Z2811">
        <v>57</v>
      </c>
      <c r="AA2811">
        <v>72</v>
      </c>
      <c r="AB2811">
        <v>57</v>
      </c>
      <c r="AC2811">
        <v>56</v>
      </c>
      <c r="AD2811">
        <v>57</v>
      </c>
      <c r="AE2811">
        <v>72</v>
      </c>
      <c r="AF2811">
        <v>57</v>
      </c>
      <c r="AG2811">
        <v>56</v>
      </c>
      <c r="AH2811">
        <v>57</v>
      </c>
      <c r="AI2811">
        <v>75</v>
      </c>
      <c r="AJ2811">
        <v>57</v>
      </c>
      <c r="AK2811" s="1">
        <v>0</v>
      </c>
      <c r="AL2811" s="2">
        <f>IF(NOT(ISNUMBER(gepModelClass1(A2811:AJ2811))),#REF!,gepModelClass1(A2811:AJ2811))</f>
        <v>8.7791166017071062E-5</v>
      </c>
      <c r="AM2811" s="2">
        <f>IF(NOT(ISNUMBER(gepModelClass2(A2811:AJ2811))),#REF!,gepModelClass2(A2811:AJ2811))</f>
        <v>5.1240545168591757E-4</v>
      </c>
      <c r="AN2811" s="2">
        <f>IF(NOT(ISNUMBER(gepModelClass3(A2811:AJ2811))),#REF!,gepModelClass3(A2811:AJ2811))</f>
        <v>1.248892509795631E-6</v>
      </c>
      <c r="AO2811" s="2">
        <f>IF(NOT(ISNUMBER(gepModelClass4(A2811:AJ2811))),#REF!,gepModelClass4(A2811:AJ2811))</f>
        <v>1.2864901368455873E-3</v>
      </c>
      <c r="AP2811" s="2">
        <f>IF(NOT(ISNUMBER(gepModelClass5(A2811:AJ2811))),#REF!,gepModelClass5(A2811:AJ2811))</f>
        <v>5.3465790294374878E-3</v>
      </c>
      <c r="AQ2811" s="2">
        <f>IF(NOT(ISNUMBER(gepModelClass6(A2811:AJ2811))),#REF!,gepModelClass6(A2811:AJ2811))</f>
        <v>0.5864484746952926</v>
      </c>
      <c r="AR2811" s="3" t="str">
        <f t="shared" si="86"/>
        <v>very_damp_grey_soil</v>
      </c>
      <c r="AS2811" s="5" t="s">
        <v>40</v>
      </c>
      <c r="AT2811">
        <f t="shared" si="87"/>
        <v>1</v>
      </c>
      <c r="AU2811" s="3"/>
      <c r="AV2811" s="3"/>
      <c r="AW2811" s="1"/>
      <c r="AX2811" s="4"/>
      <c r="AY2811" s="4"/>
    </row>
    <row r="2812" spans="1:51" x14ac:dyDescent="0.25">
      <c r="A2812">
        <v>55</v>
      </c>
      <c r="B2812">
        <v>58</v>
      </c>
      <c r="C2812">
        <v>77</v>
      </c>
      <c r="D2812">
        <v>58</v>
      </c>
      <c r="E2812">
        <v>51</v>
      </c>
      <c r="F2812">
        <v>54</v>
      </c>
      <c r="G2812">
        <v>74</v>
      </c>
      <c r="H2812">
        <v>58</v>
      </c>
      <c r="I2812">
        <v>55</v>
      </c>
      <c r="J2812">
        <v>54</v>
      </c>
      <c r="K2812">
        <v>70</v>
      </c>
      <c r="L2812">
        <v>58</v>
      </c>
      <c r="M2812">
        <v>56</v>
      </c>
      <c r="N2812">
        <v>56</v>
      </c>
      <c r="O2812">
        <v>73</v>
      </c>
      <c r="P2812">
        <v>59</v>
      </c>
      <c r="Q2812">
        <v>52</v>
      </c>
      <c r="R2812">
        <v>60</v>
      </c>
      <c r="S2812">
        <v>73</v>
      </c>
      <c r="T2812">
        <v>59</v>
      </c>
      <c r="U2812">
        <v>56</v>
      </c>
      <c r="V2812">
        <v>56</v>
      </c>
      <c r="W2812">
        <v>69</v>
      </c>
      <c r="X2812">
        <v>55</v>
      </c>
      <c r="Y2812">
        <v>56</v>
      </c>
      <c r="Z2812">
        <v>57</v>
      </c>
      <c r="AA2812">
        <v>72</v>
      </c>
      <c r="AB2812">
        <v>57</v>
      </c>
      <c r="AC2812">
        <v>56</v>
      </c>
      <c r="AD2812">
        <v>57</v>
      </c>
      <c r="AE2812">
        <v>75</v>
      </c>
      <c r="AF2812">
        <v>57</v>
      </c>
      <c r="AG2812">
        <v>56</v>
      </c>
      <c r="AH2812">
        <v>54</v>
      </c>
      <c r="AI2812">
        <v>72</v>
      </c>
      <c r="AJ2812">
        <v>57</v>
      </c>
      <c r="AK2812" s="1">
        <v>0</v>
      </c>
      <c r="AL2812" s="2">
        <f>IF(NOT(ISNUMBER(gepModelClass1(A2812:AJ2812))),#REF!,gepModelClass1(A2812:AJ2812))</f>
        <v>4.8862829018858642E-5</v>
      </c>
      <c r="AM2812" s="2">
        <f>IF(NOT(ISNUMBER(gepModelClass2(A2812:AJ2812))),#REF!,gepModelClass2(A2812:AJ2812))</f>
        <v>6.6085592298637647E-4</v>
      </c>
      <c r="AN2812" s="2">
        <f>IF(NOT(ISNUMBER(gepModelClass3(A2812:AJ2812))),#REF!,gepModelClass3(A2812:AJ2812))</f>
        <v>1.4665808846685739E-6</v>
      </c>
      <c r="AO2812" s="2">
        <f>IF(NOT(ISNUMBER(gepModelClass4(A2812:AJ2812))),#REF!,gepModelClass4(A2812:AJ2812))</f>
        <v>1.1986350186655433E-3</v>
      </c>
      <c r="AP2812" s="2">
        <f>IF(NOT(ISNUMBER(gepModelClass5(A2812:AJ2812))),#REF!,gepModelClass5(A2812:AJ2812))</f>
        <v>0.97550205680849744</v>
      </c>
      <c r="AQ2812" s="2">
        <f>IF(NOT(ISNUMBER(gepModelClass6(A2812:AJ2812))),#REF!,gepModelClass6(A2812:AJ2812))</f>
        <v>0.77122521857009463</v>
      </c>
      <c r="AR2812" s="3" t="str">
        <f t="shared" si="86"/>
        <v>soil_with_vegetation_stubble</v>
      </c>
      <c r="AS2812" s="5" t="s">
        <v>40</v>
      </c>
      <c r="AT2812">
        <f t="shared" si="87"/>
        <v>0</v>
      </c>
      <c r="AU2812" s="3"/>
      <c r="AV2812" s="3"/>
      <c r="AW2812" s="1"/>
      <c r="AX2812" s="4"/>
      <c r="AY2812" s="4"/>
    </row>
    <row r="2813" spans="1:51" x14ac:dyDescent="0.25">
      <c r="A2813">
        <v>51</v>
      </c>
      <c r="B2813">
        <v>54</v>
      </c>
      <c r="C2813">
        <v>74</v>
      </c>
      <c r="D2813">
        <v>58</v>
      </c>
      <c r="E2813">
        <v>55</v>
      </c>
      <c r="F2813">
        <v>54</v>
      </c>
      <c r="G2813">
        <v>70</v>
      </c>
      <c r="H2813">
        <v>58</v>
      </c>
      <c r="I2813">
        <v>55</v>
      </c>
      <c r="J2813">
        <v>58</v>
      </c>
      <c r="K2813">
        <v>70</v>
      </c>
      <c r="L2813">
        <v>58</v>
      </c>
      <c r="M2813">
        <v>52</v>
      </c>
      <c r="N2813">
        <v>60</v>
      </c>
      <c r="O2813">
        <v>73</v>
      </c>
      <c r="P2813">
        <v>59</v>
      </c>
      <c r="Q2813">
        <v>56</v>
      </c>
      <c r="R2813">
        <v>56</v>
      </c>
      <c r="S2813">
        <v>69</v>
      </c>
      <c r="T2813">
        <v>55</v>
      </c>
      <c r="U2813">
        <v>56</v>
      </c>
      <c r="V2813">
        <v>56</v>
      </c>
      <c r="W2813">
        <v>69</v>
      </c>
      <c r="X2813">
        <v>59</v>
      </c>
      <c r="Y2813">
        <v>56</v>
      </c>
      <c r="Z2813">
        <v>57</v>
      </c>
      <c r="AA2813">
        <v>75</v>
      </c>
      <c r="AB2813">
        <v>57</v>
      </c>
      <c r="AC2813">
        <v>56</v>
      </c>
      <c r="AD2813">
        <v>54</v>
      </c>
      <c r="AE2813">
        <v>72</v>
      </c>
      <c r="AF2813">
        <v>57</v>
      </c>
      <c r="AG2813">
        <v>59</v>
      </c>
      <c r="AH2813">
        <v>54</v>
      </c>
      <c r="AI2813">
        <v>79</v>
      </c>
      <c r="AJ2813">
        <v>60</v>
      </c>
      <c r="AK2813" s="1">
        <v>0</v>
      </c>
      <c r="AL2813" s="2">
        <f>IF(NOT(ISNUMBER(gepModelClass1(A2813:AJ2813))),#REF!,gepModelClass1(A2813:AJ2813))</f>
        <v>2.9336347870752463E-5</v>
      </c>
      <c r="AM2813" s="2">
        <f>IF(NOT(ISNUMBER(gepModelClass2(A2813:AJ2813))),#REF!,gepModelClass2(A2813:AJ2813))</f>
        <v>2.9534682181226319E-4</v>
      </c>
      <c r="AN2813" s="2">
        <f>IF(NOT(ISNUMBER(gepModelClass3(A2813:AJ2813))),#REF!,gepModelClass3(A2813:AJ2813))</f>
        <v>1.5673486599706507E-6</v>
      </c>
      <c r="AO2813" s="2">
        <f>IF(NOT(ISNUMBER(gepModelClass4(A2813:AJ2813))),#REF!,gepModelClass4(A2813:AJ2813))</f>
        <v>1.6759678191368956E-4</v>
      </c>
      <c r="AP2813" s="2">
        <f>IF(NOT(ISNUMBER(gepModelClass5(A2813:AJ2813))),#REF!,gepModelClass5(A2813:AJ2813))</f>
        <v>0.98373026690939802</v>
      </c>
      <c r="AQ2813" s="2">
        <f>IF(NOT(ISNUMBER(gepModelClass6(A2813:AJ2813))),#REF!,gepModelClass6(A2813:AJ2813))</f>
        <v>0.67920163240290043</v>
      </c>
      <c r="AR2813" s="3" t="str">
        <f t="shared" si="86"/>
        <v>soil_with_vegetation_stubble</v>
      </c>
      <c r="AS2813" s="5" t="s">
        <v>40</v>
      </c>
      <c r="AT2813">
        <f t="shared" si="87"/>
        <v>0</v>
      </c>
      <c r="AU2813" s="3"/>
      <c r="AV2813" s="3"/>
      <c r="AW2813" s="1"/>
      <c r="AX2813" s="4"/>
      <c r="AY2813" s="4"/>
    </row>
    <row r="2814" spans="1:51" x14ac:dyDescent="0.25">
      <c r="A2814">
        <v>55</v>
      </c>
      <c r="B2814">
        <v>58</v>
      </c>
      <c r="C2814">
        <v>70</v>
      </c>
      <c r="D2814">
        <v>58</v>
      </c>
      <c r="E2814">
        <v>55</v>
      </c>
      <c r="F2814">
        <v>54</v>
      </c>
      <c r="G2814">
        <v>74</v>
      </c>
      <c r="H2814">
        <v>58</v>
      </c>
      <c r="I2814">
        <v>55</v>
      </c>
      <c r="J2814">
        <v>54</v>
      </c>
      <c r="K2814">
        <v>74</v>
      </c>
      <c r="L2814">
        <v>58</v>
      </c>
      <c r="M2814">
        <v>56</v>
      </c>
      <c r="N2814">
        <v>56</v>
      </c>
      <c r="O2814">
        <v>69</v>
      </c>
      <c r="P2814">
        <v>59</v>
      </c>
      <c r="Q2814">
        <v>52</v>
      </c>
      <c r="R2814">
        <v>56</v>
      </c>
      <c r="S2814">
        <v>73</v>
      </c>
      <c r="T2814">
        <v>59</v>
      </c>
      <c r="U2814">
        <v>52</v>
      </c>
      <c r="V2814">
        <v>53</v>
      </c>
      <c r="W2814">
        <v>69</v>
      </c>
      <c r="X2814">
        <v>59</v>
      </c>
      <c r="Y2814">
        <v>59</v>
      </c>
      <c r="Z2814">
        <v>54</v>
      </c>
      <c r="AA2814">
        <v>79</v>
      </c>
      <c r="AB2814">
        <v>60</v>
      </c>
      <c r="AC2814">
        <v>56</v>
      </c>
      <c r="AD2814">
        <v>54</v>
      </c>
      <c r="AE2814">
        <v>79</v>
      </c>
      <c r="AF2814">
        <v>64</v>
      </c>
      <c r="AG2814">
        <v>59</v>
      </c>
      <c r="AH2814">
        <v>57</v>
      </c>
      <c r="AI2814">
        <v>82</v>
      </c>
      <c r="AJ2814">
        <v>68</v>
      </c>
      <c r="AK2814" s="1">
        <v>0</v>
      </c>
      <c r="AL2814" s="2">
        <f>IF(NOT(ISNUMBER(gepModelClass1(A2814:AJ2814))),#REF!,gepModelClass1(A2814:AJ2814))</f>
        <v>2.2351458440203901E-4</v>
      </c>
      <c r="AM2814" s="2">
        <f>IF(NOT(ISNUMBER(gepModelClass2(A2814:AJ2814))),#REF!,gepModelClass2(A2814:AJ2814))</f>
        <v>5.33422825740748E-4</v>
      </c>
      <c r="AN2814" s="2">
        <f>IF(NOT(ISNUMBER(gepModelClass3(A2814:AJ2814))),#REF!,gepModelClass3(A2814:AJ2814))</f>
        <v>2.3245346847151355E-6</v>
      </c>
      <c r="AO2814" s="2">
        <f>IF(NOT(ISNUMBER(gepModelClass4(A2814:AJ2814))),#REF!,gepModelClass4(A2814:AJ2814))</f>
        <v>1.4891122618061027E-2</v>
      </c>
      <c r="AP2814" s="2">
        <f>IF(NOT(ISNUMBER(gepModelClass5(A2814:AJ2814))),#REF!,gepModelClass5(A2814:AJ2814))</f>
        <v>0.98969999259878094</v>
      </c>
      <c r="AQ2814" s="2">
        <f>IF(NOT(ISNUMBER(gepModelClass6(A2814:AJ2814))),#REF!,gepModelClass6(A2814:AJ2814))</f>
        <v>0.86264519809575024</v>
      </c>
      <c r="AR2814" s="3" t="str">
        <f t="shared" si="86"/>
        <v>soil_with_vegetation_stubble</v>
      </c>
      <c r="AS2814" s="5" t="s">
        <v>40</v>
      </c>
      <c r="AT2814">
        <f t="shared" si="87"/>
        <v>0</v>
      </c>
      <c r="AU2814" s="3"/>
      <c r="AV2814" s="3"/>
      <c r="AW2814" s="1"/>
      <c r="AX2814" s="4"/>
      <c r="AY2814" s="4"/>
    </row>
    <row r="2815" spans="1:51" x14ac:dyDescent="0.25">
      <c r="A2815">
        <v>55</v>
      </c>
      <c r="B2815">
        <v>54</v>
      </c>
      <c r="C2815">
        <v>74</v>
      </c>
      <c r="D2815">
        <v>58</v>
      </c>
      <c r="E2815">
        <v>55</v>
      </c>
      <c r="F2815">
        <v>54</v>
      </c>
      <c r="G2815">
        <v>74</v>
      </c>
      <c r="H2815">
        <v>58</v>
      </c>
      <c r="I2815">
        <v>55</v>
      </c>
      <c r="J2815">
        <v>54</v>
      </c>
      <c r="K2815">
        <v>70</v>
      </c>
      <c r="L2815">
        <v>58</v>
      </c>
      <c r="M2815">
        <v>52</v>
      </c>
      <c r="N2815">
        <v>56</v>
      </c>
      <c r="O2815">
        <v>73</v>
      </c>
      <c r="P2815">
        <v>59</v>
      </c>
      <c r="Q2815">
        <v>52</v>
      </c>
      <c r="R2815">
        <v>53</v>
      </c>
      <c r="S2815">
        <v>69</v>
      </c>
      <c r="T2815">
        <v>59</v>
      </c>
      <c r="U2815">
        <v>56</v>
      </c>
      <c r="V2815">
        <v>53</v>
      </c>
      <c r="W2815">
        <v>76</v>
      </c>
      <c r="X2815">
        <v>59</v>
      </c>
      <c r="Y2815">
        <v>56</v>
      </c>
      <c r="Z2815">
        <v>54</v>
      </c>
      <c r="AA2815">
        <v>79</v>
      </c>
      <c r="AB2815">
        <v>64</v>
      </c>
      <c r="AC2815">
        <v>59</v>
      </c>
      <c r="AD2815">
        <v>57</v>
      </c>
      <c r="AE2815">
        <v>82</v>
      </c>
      <c r="AF2815">
        <v>68</v>
      </c>
      <c r="AG2815">
        <v>59</v>
      </c>
      <c r="AH2815">
        <v>60</v>
      </c>
      <c r="AI2815">
        <v>86</v>
      </c>
      <c r="AJ2815">
        <v>75</v>
      </c>
      <c r="AK2815" s="1">
        <v>0</v>
      </c>
      <c r="AL2815" s="2">
        <f>IF(NOT(ISNUMBER(gepModelClass1(A2815:AJ2815))),#REF!,gepModelClass1(A2815:AJ2815))</f>
        <v>1.1188241928232357E-3</v>
      </c>
      <c r="AM2815" s="2">
        <f>IF(NOT(ISNUMBER(gepModelClass2(A2815:AJ2815))),#REF!,gepModelClass2(A2815:AJ2815))</f>
        <v>2.3837817030100371E-4</v>
      </c>
      <c r="AN2815" s="2">
        <f>IF(NOT(ISNUMBER(gepModelClass3(A2815:AJ2815))),#REF!,gepModelClass3(A2815:AJ2815))</f>
        <v>2.4515361888516596E-6</v>
      </c>
      <c r="AO2815" s="2">
        <f>IF(NOT(ISNUMBER(gepModelClass4(A2815:AJ2815))),#REF!,gepModelClass4(A2815:AJ2815))</f>
        <v>5.9424869647859164E-3</v>
      </c>
      <c r="AP2815" s="2">
        <f>IF(NOT(ISNUMBER(gepModelClass5(A2815:AJ2815))),#REF!,gepModelClass5(A2815:AJ2815))</f>
        <v>0.98571434730046492</v>
      </c>
      <c r="AQ2815" s="2">
        <f>IF(NOT(ISNUMBER(gepModelClass6(A2815:AJ2815))),#REF!,gepModelClass6(A2815:AJ2815))</f>
        <v>0.65708256304541102</v>
      </c>
      <c r="AR2815" s="3" t="str">
        <f t="shared" si="86"/>
        <v>soil_with_vegetation_stubble</v>
      </c>
      <c r="AS2815" s="5" t="s">
        <v>40</v>
      </c>
      <c r="AT2815">
        <f t="shared" si="87"/>
        <v>0</v>
      </c>
      <c r="AU2815" s="3"/>
      <c r="AV2815" s="3"/>
      <c r="AW2815" s="1"/>
      <c r="AX2815" s="4"/>
      <c r="AY2815" s="4"/>
    </row>
    <row r="2816" spans="1:51" x14ac:dyDescent="0.25">
      <c r="A2816">
        <v>51</v>
      </c>
      <c r="B2816">
        <v>54</v>
      </c>
      <c r="C2816">
        <v>70</v>
      </c>
      <c r="D2816">
        <v>62</v>
      </c>
      <c r="E2816">
        <v>55</v>
      </c>
      <c r="F2816">
        <v>51</v>
      </c>
      <c r="G2816">
        <v>77</v>
      </c>
      <c r="H2816">
        <v>67</v>
      </c>
      <c r="I2816">
        <v>55</v>
      </c>
      <c r="J2816">
        <v>54</v>
      </c>
      <c r="K2816">
        <v>81</v>
      </c>
      <c r="L2816">
        <v>71</v>
      </c>
      <c r="M2816">
        <v>52</v>
      </c>
      <c r="N2816">
        <v>53</v>
      </c>
      <c r="O2816">
        <v>73</v>
      </c>
      <c r="P2816">
        <v>63</v>
      </c>
      <c r="Q2816">
        <v>52</v>
      </c>
      <c r="R2816">
        <v>56</v>
      </c>
      <c r="S2816">
        <v>73</v>
      </c>
      <c r="T2816">
        <v>66</v>
      </c>
      <c r="U2816">
        <v>56</v>
      </c>
      <c r="V2816">
        <v>56</v>
      </c>
      <c r="W2816">
        <v>84</v>
      </c>
      <c r="X2816">
        <v>78</v>
      </c>
      <c r="Y2816">
        <v>59</v>
      </c>
      <c r="Z2816">
        <v>60</v>
      </c>
      <c r="AA2816">
        <v>93</v>
      </c>
      <c r="AB2816">
        <v>79</v>
      </c>
      <c r="AC2816">
        <v>63</v>
      </c>
      <c r="AD2816">
        <v>70</v>
      </c>
      <c r="AE2816">
        <v>97</v>
      </c>
      <c r="AF2816">
        <v>83</v>
      </c>
      <c r="AG2816">
        <v>67</v>
      </c>
      <c r="AH2816">
        <v>77</v>
      </c>
      <c r="AI2816">
        <v>97</v>
      </c>
      <c r="AJ2816">
        <v>83</v>
      </c>
      <c r="AK2816" s="1">
        <v>0</v>
      </c>
      <c r="AL2816" s="2">
        <f>IF(NOT(ISNUMBER(gepModelClass1(A2816:AJ2816))),#REF!,gepModelClass1(A2816:AJ2816))</f>
        <v>7.0231243928678869E-2</v>
      </c>
      <c r="AM2816" s="2">
        <f>IF(NOT(ISNUMBER(gepModelClass2(A2816:AJ2816))),#REF!,gepModelClass2(A2816:AJ2816))</f>
        <v>4.6270745214318972E-4</v>
      </c>
      <c r="AN2816" s="2">
        <f>IF(NOT(ISNUMBER(gepModelClass3(A2816:AJ2816))),#REF!,gepModelClass3(A2816:AJ2816))</f>
        <v>1.1334322511577442E-5</v>
      </c>
      <c r="AO2816" s="2">
        <f>IF(NOT(ISNUMBER(gepModelClass4(A2816:AJ2816))),#REF!,gepModelClass4(A2816:AJ2816))</f>
        <v>6.7867457658972539E-3</v>
      </c>
      <c r="AP2816" s="2">
        <f>IF(NOT(ISNUMBER(gepModelClass5(A2816:AJ2816))),#REF!,gepModelClass5(A2816:AJ2816))</f>
        <v>0.9919580092603576</v>
      </c>
      <c r="AQ2816" s="2">
        <f>IF(NOT(ISNUMBER(gepModelClass6(A2816:AJ2816))),#REF!,gepModelClass6(A2816:AJ2816))</f>
        <v>0.35341223346581097</v>
      </c>
      <c r="AR2816" s="3" t="str">
        <f t="shared" si="86"/>
        <v>soil_with_vegetation_stubble</v>
      </c>
      <c r="AS2816" s="5" t="s">
        <v>40</v>
      </c>
      <c r="AT2816">
        <f t="shared" si="87"/>
        <v>0</v>
      </c>
      <c r="AU2816" s="3"/>
      <c r="AV2816" s="3"/>
      <c r="AW2816" s="1"/>
      <c r="AX2816" s="4"/>
      <c r="AY2816" s="4"/>
    </row>
    <row r="2817" spans="1:51" x14ac:dyDescent="0.25">
      <c r="A2817">
        <v>55</v>
      </c>
      <c r="B2817">
        <v>51</v>
      </c>
      <c r="C2817">
        <v>77</v>
      </c>
      <c r="D2817">
        <v>67</v>
      </c>
      <c r="E2817">
        <v>55</v>
      </c>
      <c r="F2817">
        <v>54</v>
      </c>
      <c r="G2817">
        <v>81</v>
      </c>
      <c r="H2817">
        <v>71</v>
      </c>
      <c r="I2817">
        <v>51</v>
      </c>
      <c r="J2817">
        <v>58</v>
      </c>
      <c r="K2817">
        <v>81</v>
      </c>
      <c r="L2817">
        <v>75</v>
      </c>
      <c r="M2817">
        <v>52</v>
      </c>
      <c r="N2817">
        <v>56</v>
      </c>
      <c r="O2817">
        <v>73</v>
      </c>
      <c r="P2817">
        <v>66</v>
      </c>
      <c r="Q2817">
        <v>56</v>
      </c>
      <c r="R2817">
        <v>56</v>
      </c>
      <c r="S2817">
        <v>84</v>
      </c>
      <c r="T2817">
        <v>78</v>
      </c>
      <c r="U2817">
        <v>56</v>
      </c>
      <c r="V2817">
        <v>63</v>
      </c>
      <c r="W2817">
        <v>88</v>
      </c>
      <c r="X2817">
        <v>78</v>
      </c>
      <c r="Y2817">
        <v>63</v>
      </c>
      <c r="Z2817">
        <v>70</v>
      </c>
      <c r="AA2817">
        <v>97</v>
      </c>
      <c r="AB2817">
        <v>83</v>
      </c>
      <c r="AC2817">
        <v>67</v>
      </c>
      <c r="AD2817">
        <v>77</v>
      </c>
      <c r="AE2817">
        <v>97</v>
      </c>
      <c r="AF2817">
        <v>83</v>
      </c>
      <c r="AG2817">
        <v>75</v>
      </c>
      <c r="AH2817">
        <v>91</v>
      </c>
      <c r="AI2817">
        <v>105</v>
      </c>
      <c r="AJ2817">
        <v>86</v>
      </c>
      <c r="AK2817" s="1">
        <v>0</v>
      </c>
      <c r="AL2817" s="2">
        <f>IF(NOT(ISNUMBER(gepModelClass1(A2817:AJ2817))),#REF!,gepModelClass1(A2817:AJ2817))</f>
        <v>7.2565325860540195E-2</v>
      </c>
      <c r="AM2817" s="2">
        <f>IF(NOT(ISNUMBER(gepModelClass2(A2817:AJ2817))),#REF!,gepModelClass2(A2817:AJ2817))</f>
        <v>2.9355600974178501E-3</v>
      </c>
      <c r="AN2817" s="2">
        <f>IF(NOT(ISNUMBER(gepModelClass3(A2817:AJ2817))),#REF!,gepModelClass3(A2817:AJ2817))</f>
        <v>3.4044746972335624E-5</v>
      </c>
      <c r="AO2817" s="2">
        <f>IF(NOT(ISNUMBER(gepModelClass4(A2817:AJ2817))),#REF!,gepModelClass4(A2817:AJ2817))</f>
        <v>5.5165659390253498E-3</v>
      </c>
      <c r="AP2817" s="2">
        <f>IF(NOT(ISNUMBER(gepModelClass5(A2817:AJ2817))),#REF!,gepModelClass5(A2817:AJ2817))</f>
        <v>0.96301184701186915</v>
      </c>
      <c r="AQ2817" s="2">
        <f>IF(NOT(ISNUMBER(gepModelClass6(A2817:AJ2817))),#REF!,gepModelClass6(A2817:AJ2817))</f>
        <v>0.3057163426313354</v>
      </c>
      <c r="AR2817" s="3" t="str">
        <f t="shared" si="86"/>
        <v>soil_with_vegetation_stubble</v>
      </c>
      <c r="AS2817" s="5" t="s">
        <v>40</v>
      </c>
      <c r="AT2817">
        <f t="shared" si="87"/>
        <v>0</v>
      </c>
      <c r="AU2817" s="3"/>
      <c r="AV2817" s="3"/>
      <c r="AW2817" s="1"/>
      <c r="AX2817" s="4"/>
      <c r="AY2817" s="4"/>
    </row>
    <row r="2818" spans="1:51" x14ac:dyDescent="0.25">
      <c r="A2818">
        <v>55</v>
      </c>
      <c r="B2818">
        <v>54</v>
      </c>
      <c r="C2818">
        <v>81</v>
      </c>
      <c r="D2818">
        <v>71</v>
      </c>
      <c r="E2818">
        <v>51</v>
      </c>
      <c r="F2818">
        <v>58</v>
      </c>
      <c r="G2818">
        <v>81</v>
      </c>
      <c r="H2818">
        <v>75</v>
      </c>
      <c r="I2818">
        <v>55</v>
      </c>
      <c r="J2818">
        <v>68</v>
      </c>
      <c r="K2818">
        <v>89</v>
      </c>
      <c r="L2818">
        <v>71</v>
      </c>
      <c r="M2818">
        <v>56</v>
      </c>
      <c r="N2818">
        <v>56</v>
      </c>
      <c r="O2818">
        <v>84</v>
      </c>
      <c r="P2818">
        <v>78</v>
      </c>
      <c r="Q2818">
        <v>56</v>
      </c>
      <c r="R2818">
        <v>63</v>
      </c>
      <c r="S2818">
        <v>88</v>
      </c>
      <c r="T2818">
        <v>78</v>
      </c>
      <c r="U2818">
        <v>59</v>
      </c>
      <c r="V2818">
        <v>71</v>
      </c>
      <c r="W2818">
        <v>88</v>
      </c>
      <c r="X2818">
        <v>78</v>
      </c>
      <c r="Y2818">
        <v>67</v>
      </c>
      <c r="Z2818">
        <v>77</v>
      </c>
      <c r="AA2818">
        <v>97</v>
      </c>
      <c r="AB2818">
        <v>83</v>
      </c>
      <c r="AC2818">
        <v>75</v>
      </c>
      <c r="AD2818">
        <v>91</v>
      </c>
      <c r="AE2818">
        <v>105</v>
      </c>
      <c r="AF2818">
        <v>86</v>
      </c>
      <c r="AG2818">
        <v>79</v>
      </c>
      <c r="AH2818">
        <v>103</v>
      </c>
      <c r="AI2818">
        <v>110</v>
      </c>
      <c r="AJ2818">
        <v>90</v>
      </c>
      <c r="AK2818" s="1">
        <v>0</v>
      </c>
      <c r="AL2818" s="2">
        <f>IF(NOT(ISNUMBER(gepModelClass1(A2818:AJ2818))),#REF!,gepModelClass1(A2818:AJ2818))</f>
        <v>2.0543700204048786E-2</v>
      </c>
      <c r="AM2818" s="2">
        <f>IF(NOT(ISNUMBER(gepModelClass2(A2818:AJ2818))),#REF!,gepModelClass2(A2818:AJ2818))</f>
        <v>1.3186015205878879E-2</v>
      </c>
      <c r="AN2818" s="2">
        <f>IF(NOT(ISNUMBER(gepModelClass3(A2818:AJ2818))),#REF!,gepModelClass3(A2818:AJ2818))</f>
        <v>1.008460737255819E-4</v>
      </c>
      <c r="AO2818" s="2">
        <f>IF(NOT(ISNUMBER(gepModelClass4(A2818:AJ2818))),#REF!,gepModelClass4(A2818:AJ2818))</f>
        <v>8.8921440493831369E-2</v>
      </c>
      <c r="AP2818" s="2">
        <f>IF(NOT(ISNUMBER(gepModelClass5(A2818:AJ2818))),#REF!,gepModelClass5(A2818:AJ2818))</f>
        <v>0.95526772596971987</v>
      </c>
      <c r="AQ2818" s="2">
        <f>IF(NOT(ISNUMBER(gepModelClass6(A2818:AJ2818))),#REF!,gepModelClass6(A2818:AJ2818))</f>
        <v>9.5184895224510555E-2</v>
      </c>
      <c r="AR2818" s="3" t="str">
        <f t="shared" si="86"/>
        <v>soil_with_vegetation_stubble</v>
      </c>
      <c r="AS2818" s="5" t="s">
        <v>40</v>
      </c>
      <c r="AT2818">
        <f t="shared" si="87"/>
        <v>0</v>
      </c>
      <c r="AU2818" s="3"/>
      <c r="AV2818" s="3"/>
      <c r="AW2818" s="1"/>
      <c r="AX2818" s="4"/>
      <c r="AY2818" s="4"/>
    </row>
    <row r="2819" spans="1:51" x14ac:dyDescent="0.25">
      <c r="A2819">
        <v>63</v>
      </c>
      <c r="B2819">
        <v>87</v>
      </c>
      <c r="C2819">
        <v>89</v>
      </c>
      <c r="D2819">
        <v>71</v>
      </c>
      <c r="E2819">
        <v>67</v>
      </c>
      <c r="F2819">
        <v>91</v>
      </c>
      <c r="G2819">
        <v>100</v>
      </c>
      <c r="H2819">
        <v>79</v>
      </c>
      <c r="I2819">
        <v>71</v>
      </c>
      <c r="J2819">
        <v>103</v>
      </c>
      <c r="K2819">
        <v>109</v>
      </c>
      <c r="L2819">
        <v>87</v>
      </c>
      <c r="M2819">
        <v>63</v>
      </c>
      <c r="N2819">
        <v>87</v>
      </c>
      <c r="O2819">
        <v>92</v>
      </c>
      <c r="P2819">
        <v>78</v>
      </c>
      <c r="Q2819">
        <v>63</v>
      </c>
      <c r="R2819">
        <v>87</v>
      </c>
      <c r="S2819">
        <v>96</v>
      </c>
      <c r="T2819">
        <v>74</v>
      </c>
      <c r="U2819">
        <v>63</v>
      </c>
      <c r="V2819">
        <v>91</v>
      </c>
      <c r="W2819">
        <v>100</v>
      </c>
      <c r="X2819">
        <v>78</v>
      </c>
      <c r="Y2819">
        <v>71</v>
      </c>
      <c r="Z2819">
        <v>103</v>
      </c>
      <c r="AA2819">
        <v>110</v>
      </c>
      <c r="AB2819">
        <v>86</v>
      </c>
      <c r="AC2819">
        <v>67</v>
      </c>
      <c r="AD2819">
        <v>99</v>
      </c>
      <c r="AE2819">
        <v>101</v>
      </c>
      <c r="AF2819">
        <v>83</v>
      </c>
      <c r="AG2819">
        <v>75</v>
      </c>
      <c r="AH2819">
        <v>99</v>
      </c>
      <c r="AI2819">
        <v>101</v>
      </c>
      <c r="AJ2819">
        <v>79</v>
      </c>
      <c r="AK2819" s="1">
        <v>0</v>
      </c>
      <c r="AL2819" s="2">
        <f>IF(NOT(ISNUMBER(gepModelClass1(A2819:AJ2819))),#REF!,gepModelClass1(A2819:AJ2819))</f>
        <v>1.388577843798051E-4</v>
      </c>
      <c r="AM2819" s="2">
        <f>IF(NOT(ISNUMBER(gepModelClass2(A2819:AJ2819))),#REF!,gepModelClass2(A2819:AJ2819))</f>
        <v>5.4792806357724051E-2</v>
      </c>
      <c r="AN2819" s="2">
        <f>IF(NOT(ISNUMBER(gepModelClass3(A2819:AJ2819))),#REF!,gepModelClass3(A2819:AJ2819))</f>
        <v>1.0242490452900791E-3</v>
      </c>
      <c r="AO2819" s="2">
        <f>IF(NOT(ISNUMBER(gepModelClass4(A2819:AJ2819))),#REF!,gepModelClass4(A2819:AJ2819))</f>
        <v>1.0787388435008169E-2</v>
      </c>
      <c r="AP2819" s="2">
        <f>IF(NOT(ISNUMBER(gepModelClass5(A2819:AJ2819))),#REF!,gepModelClass5(A2819:AJ2819))</f>
        <v>1.0227920066483475E-2</v>
      </c>
      <c r="AQ2819" s="2">
        <f>IF(NOT(ISNUMBER(gepModelClass6(A2819:AJ2819))),#REF!,gepModelClass6(A2819:AJ2819))</f>
        <v>0.21783152011606083</v>
      </c>
      <c r="AR2819" s="3" t="str">
        <f t="shared" ref="AR2819:AR2882" si="88">INDEX($AL$1:$AQ$1,1,MATCH(MAX(AL2819:AQ2819),AL2819:AQ2819,0))</f>
        <v>very_damp_grey_soil</v>
      </c>
      <c r="AS2819" s="5" t="s">
        <v>43</v>
      </c>
      <c r="AT2819">
        <f t="shared" ref="AT2819:AT2882" si="89">IF(AR2819=AS2819,0,1)</f>
        <v>1</v>
      </c>
      <c r="AU2819" s="3"/>
      <c r="AV2819" s="3"/>
      <c r="AW2819" s="1"/>
      <c r="AX2819" s="4"/>
      <c r="AY2819" s="4"/>
    </row>
    <row r="2820" spans="1:51" x14ac:dyDescent="0.25">
      <c r="A2820">
        <v>67</v>
      </c>
      <c r="B2820">
        <v>91</v>
      </c>
      <c r="C2820">
        <v>100</v>
      </c>
      <c r="D2820">
        <v>79</v>
      </c>
      <c r="E2820">
        <v>71</v>
      </c>
      <c r="F2820">
        <v>103</v>
      </c>
      <c r="G2820">
        <v>109</v>
      </c>
      <c r="H2820">
        <v>87</v>
      </c>
      <c r="I2820">
        <v>71</v>
      </c>
      <c r="J2820">
        <v>111</v>
      </c>
      <c r="K2820">
        <v>113</v>
      </c>
      <c r="L2820">
        <v>96</v>
      </c>
      <c r="M2820">
        <v>63</v>
      </c>
      <c r="N2820">
        <v>87</v>
      </c>
      <c r="O2820">
        <v>96</v>
      </c>
      <c r="P2820">
        <v>74</v>
      </c>
      <c r="Q2820">
        <v>63</v>
      </c>
      <c r="R2820">
        <v>91</v>
      </c>
      <c r="S2820">
        <v>100</v>
      </c>
      <c r="T2820">
        <v>78</v>
      </c>
      <c r="U2820">
        <v>66</v>
      </c>
      <c r="V2820">
        <v>104</v>
      </c>
      <c r="W2820">
        <v>108</v>
      </c>
      <c r="X2820">
        <v>89</v>
      </c>
      <c r="Y2820">
        <v>67</v>
      </c>
      <c r="Z2820">
        <v>99</v>
      </c>
      <c r="AA2820">
        <v>101</v>
      </c>
      <c r="AB2820">
        <v>83</v>
      </c>
      <c r="AC2820">
        <v>75</v>
      </c>
      <c r="AD2820">
        <v>99</v>
      </c>
      <c r="AE2820">
        <v>101</v>
      </c>
      <c r="AF2820">
        <v>79</v>
      </c>
      <c r="AG2820">
        <v>67</v>
      </c>
      <c r="AH2820">
        <v>99</v>
      </c>
      <c r="AI2820">
        <v>110</v>
      </c>
      <c r="AJ2820">
        <v>86</v>
      </c>
      <c r="AK2820" s="1">
        <v>0</v>
      </c>
      <c r="AL2820" s="2">
        <f>IF(NOT(ISNUMBER(gepModelClass1(A2820:AJ2820))),#REF!,gepModelClass1(A2820:AJ2820))</f>
        <v>8.5671945717243314E-5</v>
      </c>
      <c r="AM2820" s="2">
        <f>IF(NOT(ISNUMBER(gepModelClass2(A2820:AJ2820))),#REF!,gepModelClass2(A2820:AJ2820))</f>
        <v>1.6558546244235941E-4</v>
      </c>
      <c r="AN2820" s="2">
        <f>IF(NOT(ISNUMBER(gepModelClass3(A2820:AJ2820))),#REF!,gepModelClass3(A2820:AJ2820))</f>
        <v>4.1656272040651605E-3</v>
      </c>
      <c r="AO2820" s="2">
        <f>IF(NOT(ISNUMBER(gepModelClass4(A2820:AJ2820))),#REF!,gepModelClass4(A2820:AJ2820))</f>
        <v>0.98794217425253983</v>
      </c>
      <c r="AP2820" s="2">
        <f>IF(NOT(ISNUMBER(gepModelClass5(A2820:AJ2820))),#REF!,gepModelClass5(A2820:AJ2820))</f>
        <v>4.7311603704320313E-3</v>
      </c>
      <c r="AQ2820" s="2">
        <f>IF(NOT(ISNUMBER(gepModelClass6(A2820:AJ2820))),#REF!,gepModelClass6(A2820:AJ2820))</f>
        <v>4.1649565147126311E-2</v>
      </c>
      <c r="AR2820" s="3" t="str">
        <f t="shared" si="88"/>
        <v>red_soil</v>
      </c>
      <c r="AS2820" s="5" t="s">
        <v>43</v>
      </c>
      <c r="AT2820">
        <f t="shared" si="89"/>
        <v>0</v>
      </c>
      <c r="AU2820" s="3"/>
      <c r="AV2820" s="3"/>
      <c r="AW2820" s="1"/>
      <c r="AX2820" s="4"/>
      <c r="AY2820" s="4"/>
    </row>
    <row r="2821" spans="1:51" x14ac:dyDescent="0.25">
      <c r="A2821">
        <v>71</v>
      </c>
      <c r="B2821">
        <v>103</v>
      </c>
      <c r="C2821">
        <v>109</v>
      </c>
      <c r="D2821">
        <v>87</v>
      </c>
      <c r="E2821">
        <v>71</v>
      </c>
      <c r="F2821">
        <v>111</v>
      </c>
      <c r="G2821">
        <v>113</v>
      </c>
      <c r="H2821">
        <v>96</v>
      </c>
      <c r="I2821">
        <v>71</v>
      </c>
      <c r="J2821">
        <v>111</v>
      </c>
      <c r="K2821">
        <v>123</v>
      </c>
      <c r="L2821">
        <v>100</v>
      </c>
      <c r="M2821">
        <v>63</v>
      </c>
      <c r="N2821">
        <v>91</v>
      </c>
      <c r="O2821">
        <v>100</v>
      </c>
      <c r="P2821">
        <v>78</v>
      </c>
      <c r="Q2821">
        <v>66</v>
      </c>
      <c r="R2821">
        <v>104</v>
      </c>
      <c r="S2821">
        <v>108</v>
      </c>
      <c r="T2821">
        <v>89</v>
      </c>
      <c r="U2821">
        <v>70</v>
      </c>
      <c r="V2821">
        <v>113</v>
      </c>
      <c r="W2821">
        <v>122</v>
      </c>
      <c r="X2821">
        <v>96</v>
      </c>
      <c r="Y2821">
        <v>75</v>
      </c>
      <c r="Z2821">
        <v>99</v>
      </c>
      <c r="AA2821">
        <v>101</v>
      </c>
      <c r="AB2821">
        <v>79</v>
      </c>
      <c r="AC2821">
        <v>67</v>
      </c>
      <c r="AD2821">
        <v>99</v>
      </c>
      <c r="AE2821">
        <v>110</v>
      </c>
      <c r="AF2821">
        <v>86</v>
      </c>
      <c r="AG2821">
        <v>71</v>
      </c>
      <c r="AH2821">
        <v>112</v>
      </c>
      <c r="AI2821">
        <v>119</v>
      </c>
      <c r="AJ2821">
        <v>98</v>
      </c>
      <c r="AK2821" s="1">
        <v>0</v>
      </c>
      <c r="AL2821" s="2">
        <f>IF(NOT(ISNUMBER(gepModelClass1(A2821:AJ2821))),#REF!,gepModelClass1(A2821:AJ2821))</f>
        <v>2.3645310802104805E-5</v>
      </c>
      <c r="AM2821" s="2">
        <f>IF(NOT(ISNUMBER(gepModelClass2(A2821:AJ2821))),#REF!,gepModelClass2(A2821:AJ2821))</f>
        <v>3.3100332823617968E-4</v>
      </c>
      <c r="AN2821" s="2">
        <f>IF(NOT(ISNUMBER(gepModelClass3(A2821:AJ2821))),#REF!,gepModelClass3(A2821:AJ2821))</f>
        <v>1.440959735087149E-2</v>
      </c>
      <c r="AO2821" s="2">
        <f>IF(NOT(ISNUMBER(gepModelClass4(A2821:AJ2821))),#REF!,gepModelClass4(A2821:AJ2821))</f>
        <v>0.998292364915917</v>
      </c>
      <c r="AP2821" s="2">
        <f>IF(NOT(ISNUMBER(gepModelClass5(A2821:AJ2821))),#REF!,gepModelClass5(A2821:AJ2821))</f>
        <v>3.1983582500965248E-3</v>
      </c>
      <c r="AQ2821" s="2">
        <f>IF(NOT(ISNUMBER(gepModelClass6(A2821:AJ2821))),#REF!,gepModelClass6(A2821:AJ2821))</f>
        <v>4.6115519856163639E-3</v>
      </c>
      <c r="AR2821" s="3" t="str">
        <f t="shared" si="88"/>
        <v>red_soil</v>
      </c>
      <c r="AS2821" s="5" t="s">
        <v>43</v>
      </c>
      <c r="AT2821">
        <f t="shared" si="89"/>
        <v>0</v>
      </c>
      <c r="AU2821" s="3"/>
      <c r="AV2821" s="3"/>
      <c r="AW2821" s="1"/>
      <c r="AX2821" s="4"/>
      <c r="AY2821" s="4"/>
    </row>
    <row r="2822" spans="1:51" x14ac:dyDescent="0.25">
      <c r="A2822">
        <v>71</v>
      </c>
      <c r="B2822">
        <v>111</v>
      </c>
      <c r="C2822">
        <v>123</v>
      </c>
      <c r="D2822">
        <v>100</v>
      </c>
      <c r="E2822">
        <v>71</v>
      </c>
      <c r="F2822">
        <v>107</v>
      </c>
      <c r="G2822">
        <v>123</v>
      </c>
      <c r="H2822">
        <v>100</v>
      </c>
      <c r="I2822">
        <v>71</v>
      </c>
      <c r="J2822">
        <v>111</v>
      </c>
      <c r="K2822">
        <v>123</v>
      </c>
      <c r="L2822">
        <v>100</v>
      </c>
      <c r="M2822">
        <v>70</v>
      </c>
      <c r="N2822">
        <v>113</v>
      </c>
      <c r="O2822">
        <v>122</v>
      </c>
      <c r="P2822">
        <v>96</v>
      </c>
      <c r="Q2822">
        <v>70</v>
      </c>
      <c r="R2822">
        <v>113</v>
      </c>
      <c r="S2822">
        <v>122</v>
      </c>
      <c r="T2822">
        <v>96</v>
      </c>
      <c r="U2822">
        <v>70</v>
      </c>
      <c r="V2822">
        <v>118</v>
      </c>
      <c r="W2822">
        <v>117</v>
      </c>
      <c r="X2822">
        <v>100</v>
      </c>
      <c r="Y2822">
        <v>71</v>
      </c>
      <c r="Z2822">
        <v>112</v>
      </c>
      <c r="AA2822">
        <v>119</v>
      </c>
      <c r="AB2822">
        <v>98</v>
      </c>
      <c r="AC2822">
        <v>71</v>
      </c>
      <c r="AD2822">
        <v>108</v>
      </c>
      <c r="AE2822">
        <v>119</v>
      </c>
      <c r="AF2822">
        <v>98</v>
      </c>
      <c r="AG2822">
        <v>67</v>
      </c>
      <c r="AH2822">
        <v>108</v>
      </c>
      <c r="AI2822">
        <v>119</v>
      </c>
      <c r="AJ2822">
        <v>98</v>
      </c>
      <c r="AK2822" s="1">
        <v>0</v>
      </c>
      <c r="AL2822" s="2">
        <f>IF(NOT(ISNUMBER(gepModelClass1(A2822:AJ2822))),#REF!,gepModelClass1(A2822:AJ2822))</f>
        <v>1.6918857795524956E-5</v>
      </c>
      <c r="AM2822" s="2">
        <f>IF(NOT(ISNUMBER(gepModelClass2(A2822:AJ2822))),#REF!,gepModelClass2(A2822:AJ2822))</f>
        <v>3.4927548446307336E-4</v>
      </c>
      <c r="AN2822" s="2">
        <f>IF(NOT(ISNUMBER(gepModelClass3(A2822:AJ2822))),#REF!,gepModelClass3(A2822:AJ2822))</f>
        <v>4.3057905924737579E-2</v>
      </c>
      <c r="AO2822" s="2">
        <f>IF(NOT(ISNUMBER(gepModelClass4(A2822:AJ2822))),#REF!,gepModelClass4(A2822:AJ2822))</f>
        <v>0.99991093000003917</v>
      </c>
      <c r="AP2822" s="2">
        <f>IF(NOT(ISNUMBER(gepModelClass5(A2822:AJ2822))),#REF!,gepModelClass5(A2822:AJ2822))</f>
        <v>2.3652496941361802E-3</v>
      </c>
      <c r="AQ2822" s="2">
        <f>IF(NOT(ISNUMBER(gepModelClass6(A2822:AJ2822))),#REF!,gepModelClass6(A2822:AJ2822))</f>
        <v>2.4229202421438624E-5</v>
      </c>
      <c r="AR2822" s="3" t="str">
        <f t="shared" si="88"/>
        <v>red_soil</v>
      </c>
      <c r="AS2822" s="5" t="s">
        <v>43</v>
      </c>
      <c r="AT2822">
        <f t="shared" si="89"/>
        <v>0</v>
      </c>
      <c r="AU2822" s="3"/>
      <c r="AV2822" s="3"/>
      <c r="AW2822" s="1"/>
      <c r="AX2822" s="4"/>
      <c r="AY2822" s="4"/>
    </row>
    <row r="2823" spans="1:51" x14ac:dyDescent="0.25">
      <c r="A2823">
        <v>67</v>
      </c>
      <c r="B2823">
        <v>107</v>
      </c>
      <c r="C2823">
        <v>118</v>
      </c>
      <c r="D2823">
        <v>96</v>
      </c>
      <c r="E2823">
        <v>67</v>
      </c>
      <c r="F2823">
        <v>107</v>
      </c>
      <c r="G2823">
        <v>123</v>
      </c>
      <c r="H2823">
        <v>100</v>
      </c>
      <c r="I2823">
        <v>71</v>
      </c>
      <c r="J2823">
        <v>111</v>
      </c>
      <c r="K2823">
        <v>123</v>
      </c>
      <c r="L2823">
        <v>100</v>
      </c>
      <c r="M2823">
        <v>66</v>
      </c>
      <c r="N2823">
        <v>109</v>
      </c>
      <c r="O2823">
        <v>122</v>
      </c>
      <c r="P2823">
        <v>96</v>
      </c>
      <c r="Q2823">
        <v>63</v>
      </c>
      <c r="R2823">
        <v>113</v>
      </c>
      <c r="S2823">
        <v>122</v>
      </c>
      <c r="T2823">
        <v>96</v>
      </c>
      <c r="U2823">
        <v>63</v>
      </c>
      <c r="V2823">
        <v>109</v>
      </c>
      <c r="W2823">
        <v>122</v>
      </c>
      <c r="X2823">
        <v>96</v>
      </c>
      <c r="Y2823">
        <v>63</v>
      </c>
      <c r="Z2823">
        <v>108</v>
      </c>
      <c r="AA2823">
        <v>119</v>
      </c>
      <c r="AB2823">
        <v>98</v>
      </c>
      <c r="AC2823">
        <v>63</v>
      </c>
      <c r="AD2823">
        <v>112</v>
      </c>
      <c r="AE2823">
        <v>119</v>
      </c>
      <c r="AF2823">
        <v>94</v>
      </c>
      <c r="AG2823">
        <v>63</v>
      </c>
      <c r="AH2823">
        <v>108</v>
      </c>
      <c r="AI2823">
        <v>114</v>
      </c>
      <c r="AJ2823">
        <v>94</v>
      </c>
      <c r="AK2823" s="1">
        <v>0</v>
      </c>
      <c r="AL2823" s="2">
        <f>IF(NOT(ISNUMBER(gepModelClass1(A2823:AJ2823))),#REF!,gepModelClass1(A2823:AJ2823))</f>
        <v>3.5923719903177376E-5</v>
      </c>
      <c r="AM2823" s="2">
        <f>IF(NOT(ISNUMBER(gepModelClass2(A2823:AJ2823))),#REF!,gepModelClass2(A2823:AJ2823))</f>
        <v>7.7771394775496552E-5</v>
      </c>
      <c r="AN2823" s="2">
        <f>IF(NOT(ISNUMBER(gepModelClass3(A2823:AJ2823))),#REF!,gepModelClass3(A2823:AJ2823))</f>
        <v>2.6664926156899668E-3</v>
      </c>
      <c r="AO2823" s="2">
        <f>IF(NOT(ISNUMBER(gepModelClass4(A2823:AJ2823))),#REF!,gepModelClass4(A2823:AJ2823))</f>
        <v>0.99996564430599777</v>
      </c>
      <c r="AP2823" s="2">
        <f>IF(NOT(ISNUMBER(gepModelClass5(A2823:AJ2823))),#REF!,gepModelClass5(A2823:AJ2823))</f>
        <v>2.7580432018645099E-3</v>
      </c>
      <c r="AQ2823" s="2">
        <f>IF(NOT(ISNUMBER(gepModelClass6(A2823:AJ2823))),#REF!,gepModelClass6(A2823:AJ2823))</f>
        <v>6.5568395170767778E-5</v>
      </c>
      <c r="AR2823" s="3" t="str">
        <f t="shared" si="88"/>
        <v>red_soil</v>
      </c>
      <c r="AS2823" s="5" t="s">
        <v>43</v>
      </c>
      <c r="AT2823">
        <f t="shared" si="89"/>
        <v>0</v>
      </c>
      <c r="AU2823" s="3"/>
      <c r="AV2823" s="3"/>
      <c r="AW2823" s="1"/>
      <c r="AX2823" s="4"/>
      <c r="AY2823" s="4"/>
    </row>
    <row r="2824" spans="1:51" x14ac:dyDescent="0.25">
      <c r="A2824">
        <v>67</v>
      </c>
      <c r="B2824">
        <v>107</v>
      </c>
      <c r="C2824">
        <v>123</v>
      </c>
      <c r="D2824">
        <v>100</v>
      </c>
      <c r="E2824">
        <v>71</v>
      </c>
      <c r="F2824">
        <v>111</v>
      </c>
      <c r="G2824">
        <v>123</v>
      </c>
      <c r="H2824">
        <v>100</v>
      </c>
      <c r="I2824">
        <v>71</v>
      </c>
      <c r="J2824">
        <v>111</v>
      </c>
      <c r="K2824">
        <v>123</v>
      </c>
      <c r="L2824">
        <v>96</v>
      </c>
      <c r="M2824">
        <v>63</v>
      </c>
      <c r="N2824">
        <v>113</v>
      </c>
      <c r="O2824">
        <v>122</v>
      </c>
      <c r="P2824">
        <v>96</v>
      </c>
      <c r="Q2824">
        <v>63</v>
      </c>
      <c r="R2824">
        <v>109</v>
      </c>
      <c r="S2824">
        <v>122</v>
      </c>
      <c r="T2824">
        <v>96</v>
      </c>
      <c r="U2824">
        <v>63</v>
      </c>
      <c r="V2824">
        <v>109</v>
      </c>
      <c r="W2824">
        <v>122</v>
      </c>
      <c r="X2824">
        <v>96</v>
      </c>
      <c r="Y2824">
        <v>63</v>
      </c>
      <c r="Z2824">
        <v>112</v>
      </c>
      <c r="AA2824">
        <v>119</v>
      </c>
      <c r="AB2824">
        <v>94</v>
      </c>
      <c r="AC2824">
        <v>63</v>
      </c>
      <c r="AD2824">
        <v>108</v>
      </c>
      <c r="AE2824">
        <v>114</v>
      </c>
      <c r="AF2824">
        <v>94</v>
      </c>
      <c r="AG2824">
        <v>63</v>
      </c>
      <c r="AH2824">
        <v>103</v>
      </c>
      <c r="AI2824">
        <v>114</v>
      </c>
      <c r="AJ2824">
        <v>94</v>
      </c>
      <c r="AK2824" s="1">
        <v>0</v>
      </c>
      <c r="AL2824" s="2">
        <f>IF(NOT(ISNUMBER(gepModelClass1(A2824:AJ2824))),#REF!,gepModelClass1(A2824:AJ2824))</f>
        <v>9.4815797478818963E-6</v>
      </c>
      <c r="AM2824" s="2">
        <f>IF(NOT(ISNUMBER(gepModelClass2(A2824:AJ2824))),#REF!,gepModelClass2(A2824:AJ2824))</f>
        <v>3.7457526762441504E-5</v>
      </c>
      <c r="AN2824" s="2">
        <f>IF(NOT(ISNUMBER(gepModelClass3(A2824:AJ2824))),#REF!,gepModelClass3(A2824:AJ2824))</f>
        <v>2.2138358189249807E-3</v>
      </c>
      <c r="AO2824" s="2">
        <f>IF(NOT(ISNUMBER(gepModelClass4(A2824:AJ2824))),#REF!,gepModelClass4(A2824:AJ2824))</f>
        <v>0.99995261200795305</v>
      </c>
      <c r="AP2824" s="2">
        <f>IF(NOT(ISNUMBER(gepModelClass5(A2824:AJ2824))),#REF!,gepModelClass5(A2824:AJ2824))</f>
        <v>2.6290063020760223E-3</v>
      </c>
      <c r="AQ2824" s="2">
        <f>IF(NOT(ISNUMBER(gepModelClass6(A2824:AJ2824))),#REF!,gepModelClass6(A2824:AJ2824))</f>
        <v>6.2560861635566265E-5</v>
      </c>
      <c r="AR2824" s="3" t="str">
        <f t="shared" si="88"/>
        <v>red_soil</v>
      </c>
      <c r="AS2824" s="5" t="s">
        <v>43</v>
      </c>
      <c r="AT2824">
        <f t="shared" si="89"/>
        <v>0</v>
      </c>
      <c r="AU2824" s="3"/>
      <c r="AV2824" s="3"/>
      <c r="AW2824" s="1"/>
      <c r="AX2824" s="4"/>
      <c r="AY2824" s="4"/>
    </row>
    <row r="2825" spans="1:51" x14ac:dyDescent="0.25">
      <c r="A2825">
        <v>71</v>
      </c>
      <c r="B2825">
        <v>111</v>
      </c>
      <c r="C2825">
        <v>123</v>
      </c>
      <c r="D2825">
        <v>100</v>
      </c>
      <c r="E2825">
        <v>71</v>
      </c>
      <c r="F2825">
        <v>111</v>
      </c>
      <c r="G2825">
        <v>123</v>
      </c>
      <c r="H2825">
        <v>96</v>
      </c>
      <c r="I2825">
        <v>71</v>
      </c>
      <c r="J2825">
        <v>107</v>
      </c>
      <c r="K2825">
        <v>118</v>
      </c>
      <c r="L2825">
        <v>96</v>
      </c>
      <c r="M2825">
        <v>63</v>
      </c>
      <c r="N2825">
        <v>109</v>
      </c>
      <c r="O2825">
        <v>122</v>
      </c>
      <c r="P2825">
        <v>96</v>
      </c>
      <c r="Q2825">
        <v>63</v>
      </c>
      <c r="R2825">
        <v>109</v>
      </c>
      <c r="S2825">
        <v>122</v>
      </c>
      <c r="T2825">
        <v>96</v>
      </c>
      <c r="U2825">
        <v>63</v>
      </c>
      <c r="V2825">
        <v>109</v>
      </c>
      <c r="W2825">
        <v>117</v>
      </c>
      <c r="X2825">
        <v>100</v>
      </c>
      <c r="Y2825">
        <v>63</v>
      </c>
      <c r="Z2825">
        <v>108</v>
      </c>
      <c r="AA2825">
        <v>114</v>
      </c>
      <c r="AB2825">
        <v>94</v>
      </c>
      <c r="AC2825">
        <v>63</v>
      </c>
      <c r="AD2825">
        <v>103</v>
      </c>
      <c r="AE2825">
        <v>114</v>
      </c>
      <c r="AF2825">
        <v>94</v>
      </c>
      <c r="AG2825">
        <v>63</v>
      </c>
      <c r="AH2825">
        <v>103</v>
      </c>
      <c r="AI2825">
        <v>119</v>
      </c>
      <c r="AJ2825">
        <v>90</v>
      </c>
      <c r="AK2825" s="1">
        <v>0</v>
      </c>
      <c r="AL2825" s="2">
        <f>IF(NOT(ISNUMBER(gepModelClass1(A2825:AJ2825))),#REF!,gepModelClass1(A2825:AJ2825))</f>
        <v>2.0397054835266873E-5</v>
      </c>
      <c r="AM2825" s="2">
        <f>IF(NOT(ISNUMBER(gepModelClass2(A2825:AJ2825))),#REF!,gepModelClass2(A2825:AJ2825))</f>
        <v>3.7841802587318645E-5</v>
      </c>
      <c r="AN2825" s="2">
        <f>IF(NOT(ISNUMBER(gepModelClass3(A2825:AJ2825))),#REF!,gepModelClass3(A2825:AJ2825))</f>
        <v>4.6424277150687865E-3</v>
      </c>
      <c r="AO2825" s="2">
        <f>IF(NOT(ISNUMBER(gepModelClass4(A2825:AJ2825))),#REF!,gepModelClass4(A2825:AJ2825))</f>
        <v>0.99991006739515331</v>
      </c>
      <c r="AP2825" s="2">
        <f>IF(NOT(ISNUMBER(gepModelClass5(A2825:AJ2825))),#REF!,gepModelClass5(A2825:AJ2825))</f>
        <v>2.5971152727245865E-3</v>
      </c>
      <c r="AQ2825" s="2">
        <f>IF(NOT(ISNUMBER(gepModelClass6(A2825:AJ2825))),#REF!,gepModelClass6(A2825:AJ2825))</f>
        <v>2.6306106053127545E-5</v>
      </c>
      <c r="AR2825" s="3" t="str">
        <f t="shared" si="88"/>
        <v>red_soil</v>
      </c>
      <c r="AS2825" s="5" t="s">
        <v>43</v>
      </c>
      <c r="AT2825">
        <f t="shared" si="89"/>
        <v>0</v>
      </c>
      <c r="AU2825" s="3"/>
      <c r="AV2825" s="3"/>
      <c r="AW2825" s="1"/>
      <c r="AX2825" s="4"/>
      <c r="AY2825" s="4"/>
    </row>
    <row r="2826" spans="1:51" x14ac:dyDescent="0.25">
      <c r="A2826">
        <v>71</v>
      </c>
      <c r="B2826">
        <v>111</v>
      </c>
      <c r="C2826">
        <v>123</v>
      </c>
      <c r="D2826">
        <v>96</v>
      </c>
      <c r="E2826">
        <v>71</v>
      </c>
      <c r="F2826">
        <v>107</v>
      </c>
      <c r="G2826">
        <v>118</v>
      </c>
      <c r="H2826">
        <v>96</v>
      </c>
      <c r="I2826">
        <v>67</v>
      </c>
      <c r="J2826">
        <v>103</v>
      </c>
      <c r="K2826">
        <v>113</v>
      </c>
      <c r="L2826">
        <v>96</v>
      </c>
      <c r="M2826">
        <v>63</v>
      </c>
      <c r="N2826">
        <v>109</v>
      </c>
      <c r="O2826">
        <v>122</v>
      </c>
      <c r="P2826">
        <v>96</v>
      </c>
      <c r="Q2826">
        <v>63</v>
      </c>
      <c r="R2826">
        <v>109</v>
      </c>
      <c r="S2826">
        <v>117</v>
      </c>
      <c r="T2826">
        <v>100</v>
      </c>
      <c r="U2826">
        <v>63</v>
      </c>
      <c r="V2826">
        <v>104</v>
      </c>
      <c r="W2826">
        <v>117</v>
      </c>
      <c r="X2826">
        <v>96</v>
      </c>
      <c r="Y2826">
        <v>63</v>
      </c>
      <c r="Z2826">
        <v>103</v>
      </c>
      <c r="AA2826">
        <v>114</v>
      </c>
      <c r="AB2826">
        <v>94</v>
      </c>
      <c r="AC2826">
        <v>63</v>
      </c>
      <c r="AD2826">
        <v>103</v>
      </c>
      <c r="AE2826">
        <v>119</v>
      </c>
      <c r="AF2826">
        <v>90</v>
      </c>
      <c r="AG2826">
        <v>63</v>
      </c>
      <c r="AH2826">
        <v>103</v>
      </c>
      <c r="AI2826">
        <v>119</v>
      </c>
      <c r="AJ2826">
        <v>94</v>
      </c>
      <c r="AK2826" s="1">
        <v>0</v>
      </c>
      <c r="AL2826" s="2">
        <f>IF(NOT(ISNUMBER(gepModelClass1(A2826:AJ2826))),#REF!,gepModelClass1(A2826:AJ2826))</f>
        <v>1.4624949590950667E-5</v>
      </c>
      <c r="AM2826" s="2">
        <f>IF(NOT(ISNUMBER(gepModelClass2(A2826:AJ2826))),#REF!,gepModelClass2(A2826:AJ2826))</f>
        <v>3.4919186875797025E-5</v>
      </c>
      <c r="AN2826" s="2">
        <f>IF(NOT(ISNUMBER(gepModelClass3(A2826:AJ2826))),#REF!,gepModelClass3(A2826:AJ2826))</f>
        <v>2.6848791733878855E-3</v>
      </c>
      <c r="AO2826" s="2">
        <f>IF(NOT(ISNUMBER(gepModelClass4(A2826:AJ2826))),#REF!,gepModelClass4(A2826:AJ2826))</f>
        <v>0.9999021735467909</v>
      </c>
      <c r="AP2826" s="2">
        <f>IF(NOT(ISNUMBER(gepModelClass5(A2826:AJ2826))),#REF!,gepModelClass5(A2826:AJ2826))</f>
        <v>2.0615040571825621E-3</v>
      </c>
      <c r="AQ2826" s="2">
        <f>IF(NOT(ISNUMBER(gepModelClass6(A2826:AJ2826))),#REF!,gepModelClass6(A2826:AJ2826))</f>
        <v>3.7456052331287539E-5</v>
      </c>
      <c r="AR2826" s="3" t="str">
        <f t="shared" si="88"/>
        <v>red_soil</v>
      </c>
      <c r="AS2826" s="5" t="s">
        <v>43</v>
      </c>
      <c r="AT2826">
        <f t="shared" si="89"/>
        <v>0</v>
      </c>
      <c r="AU2826" s="3"/>
      <c r="AV2826" s="3"/>
      <c r="AW2826" s="1"/>
      <c r="AX2826" s="4"/>
      <c r="AY2826" s="4"/>
    </row>
    <row r="2827" spans="1:51" x14ac:dyDescent="0.25">
      <c r="A2827">
        <v>71</v>
      </c>
      <c r="B2827">
        <v>107</v>
      </c>
      <c r="C2827">
        <v>118</v>
      </c>
      <c r="D2827">
        <v>96</v>
      </c>
      <c r="E2827">
        <v>67</v>
      </c>
      <c r="F2827">
        <v>103</v>
      </c>
      <c r="G2827">
        <v>113</v>
      </c>
      <c r="H2827">
        <v>96</v>
      </c>
      <c r="I2827">
        <v>67</v>
      </c>
      <c r="J2827">
        <v>107</v>
      </c>
      <c r="K2827">
        <v>118</v>
      </c>
      <c r="L2827">
        <v>96</v>
      </c>
      <c r="M2827">
        <v>63</v>
      </c>
      <c r="N2827">
        <v>109</v>
      </c>
      <c r="O2827">
        <v>117</v>
      </c>
      <c r="P2827">
        <v>100</v>
      </c>
      <c r="Q2827">
        <v>63</v>
      </c>
      <c r="R2827">
        <v>104</v>
      </c>
      <c r="S2827">
        <v>117</v>
      </c>
      <c r="T2827">
        <v>96</v>
      </c>
      <c r="U2827">
        <v>63</v>
      </c>
      <c r="V2827">
        <v>109</v>
      </c>
      <c r="W2827">
        <v>112</v>
      </c>
      <c r="X2827">
        <v>92</v>
      </c>
      <c r="Y2827">
        <v>63</v>
      </c>
      <c r="Z2827">
        <v>103</v>
      </c>
      <c r="AA2827">
        <v>119</v>
      </c>
      <c r="AB2827">
        <v>90</v>
      </c>
      <c r="AC2827">
        <v>63</v>
      </c>
      <c r="AD2827">
        <v>103</v>
      </c>
      <c r="AE2827">
        <v>119</v>
      </c>
      <c r="AF2827">
        <v>94</v>
      </c>
      <c r="AG2827">
        <v>67</v>
      </c>
      <c r="AH2827">
        <v>103</v>
      </c>
      <c r="AI2827">
        <v>119</v>
      </c>
      <c r="AJ2827">
        <v>94</v>
      </c>
      <c r="AK2827" s="1">
        <v>0</v>
      </c>
      <c r="AL2827" s="2">
        <f>IF(NOT(ISNUMBER(gepModelClass1(A2827:AJ2827))),#REF!,gepModelClass1(A2827:AJ2827))</f>
        <v>8.1396939790352938E-6</v>
      </c>
      <c r="AM2827" s="2">
        <f>IF(NOT(ISNUMBER(gepModelClass2(A2827:AJ2827))),#REF!,gepModelClass2(A2827:AJ2827))</f>
        <v>5.1661710435429661E-5</v>
      </c>
      <c r="AN2827" s="2">
        <f>IF(NOT(ISNUMBER(gepModelClass3(A2827:AJ2827))),#REF!,gepModelClass3(A2827:AJ2827))</f>
        <v>2.7053294171292624E-3</v>
      </c>
      <c r="AO2827" s="2">
        <f>IF(NOT(ISNUMBER(gepModelClass4(A2827:AJ2827))),#REF!,gepModelClass4(A2827:AJ2827))</f>
        <v>0.99990120488695589</v>
      </c>
      <c r="AP2827" s="2">
        <f>IF(NOT(ISNUMBER(gepModelClass5(A2827:AJ2827))),#REF!,gepModelClass5(A2827:AJ2827))</f>
        <v>2.1287533226062509E-3</v>
      </c>
      <c r="AQ2827" s="2">
        <f>IF(NOT(ISNUMBER(gepModelClass6(A2827:AJ2827))),#REF!,gepModelClass6(A2827:AJ2827))</f>
        <v>1.6943042640339676E-4</v>
      </c>
      <c r="AR2827" s="3" t="str">
        <f t="shared" si="88"/>
        <v>red_soil</v>
      </c>
      <c r="AS2827" s="5" t="s">
        <v>43</v>
      </c>
      <c r="AT2827">
        <f t="shared" si="89"/>
        <v>0</v>
      </c>
      <c r="AU2827" s="3"/>
      <c r="AV2827" s="3"/>
      <c r="AW2827" s="1"/>
      <c r="AX2827" s="4"/>
      <c r="AY2827" s="4"/>
    </row>
    <row r="2828" spans="1:51" x14ac:dyDescent="0.25">
      <c r="A2828">
        <v>67</v>
      </c>
      <c r="B2828">
        <v>103</v>
      </c>
      <c r="C2828">
        <v>113</v>
      </c>
      <c r="D2828">
        <v>96</v>
      </c>
      <c r="E2828">
        <v>67</v>
      </c>
      <c r="F2828">
        <v>107</v>
      </c>
      <c r="G2828">
        <v>118</v>
      </c>
      <c r="H2828">
        <v>96</v>
      </c>
      <c r="I2828">
        <v>71</v>
      </c>
      <c r="J2828">
        <v>116</v>
      </c>
      <c r="K2828">
        <v>118</v>
      </c>
      <c r="L2828">
        <v>100</v>
      </c>
      <c r="M2828">
        <v>63</v>
      </c>
      <c r="N2828">
        <v>104</v>
      </c>
      <c r="O2828">
        <v>117</v>
      </c>
      <c r="P2828">
        <v>96</v>
      </c>
      <c r="Q2828">
        <v>63</v>
      </c>
      <c r="R2828">
        <v>109</v>
      </c>
      <c r="S2828">
        <v>112</v>
      </c>
      <c r="T2828">
        <v>92</v>
      </c>
      <c r="U2828">
        <v>66</v>
      </c>
      <c r="V2828">
        <v>104</v>
      </c>
      <c r="W2828">
        <v>117</v>
      </c>
      <c r="X2828">
        <v>96</v>
      </c>
      <c r="Y2828">
        <v>63</v>
      </c>
      <c r="Z2828">
        <v>103</v>
      </c>
      <c r="AA2828">
        <v>119</v>
      </c>
      <c r="AB2828">
        <v>94</v>
      </c>
      <c r="AC2828">
        <v>67</v>
      </c>
      <c r="AD2828">
        <v>103</v>
      </c>
      <c r="AE2828">
        <v>119</v>
      </c>
      <c r="AF2828">
        <v>94</v>
      </c>
      <c r="AG2828">
        <v>63</v>
      </c>
      <c r="AH2828">
        <v>103</v>
      </c>
      <c r="AI2828">
        <v>114</v>
      </c>
      <c r="AJ2828">
        <v>94</v>
      </c>
      <c r="AK2828" s="1">
        <v>0</v>
      </c>
      <c r="AL2828" s="2">
        <f>IF(NOT(ISNUMBER(gepModelClass1(A2828:AJ2828))),#REF!,gepModelClass1(A2828:AJ2828))</f>
        <v>3.3879210230512508E-5</v>
      </c>
      <c r="AM2828" s="2">
        <f>IF(NOT(ISNUMBER(gepModelClass2(A2828:AJ2828))),#REF!,gepModelClass2(A2828:AJ2828))</f>
        <v>5.1137103428021297E-5</v>
      </c>
      <c r="AN2828" s="2">
        <f>IF(NOT(ISNUMBER(gepModelClass3(A2828:AJ2828))),#REF!,gepModelClass3(A2828:AJ2828))</f>
        <v>4.0432359044560474E-3</v>
      </c>
      <c r="AO2828" s="2">
        <f>IF(NOT(ISNUMBER(gepModelClass4(A2828:AJ2828))),#REF!,gepModelClass4(A2828:AJ2828))</f>
        <v>0.99985067404912842</v>
      </c>
      <c r="AP2828" s="2">
        <f>IF(NOT(ISNUMBER(gepModelClass5(A2828:AJ2828))),#REF!,gepModelClass5(A2828:AJ2828))</f>
        <v>3.2483905276205153E-3</v>
      </c>
      <c r="AQ2828" s="2">
        <f>IF(NOT(ISNUMBER(gepModelClass6(A2828:AJ2828))),#REF!,gepModelClass6(A2828:AJ2828))</f>
        <v>4.8237636755264041E-4</v>
      </c>
      <c r="AR2828" s="3" t="str">
        <f t="shared" si="88"/>
        <v>red_soil</v>
      </c>
      <c r="AS2828" s="5" t="s">
        <v>43</v>
      </c>
      <c r="AT2828">
        <f t="shared" si="89"/>
        <v>0</v>
      </c>
      <c r="AU2828" s="3"/>
      <c r="AV2828" s="3"/>
      <c r="AW2828" s="1"/>
      <c r="AX2828" s="4"/>
      <c r="AY2828" s="4"/>
    </row>
    <row r="2829" spans="1:51" x14ac:dyDescent="0.25">
      <c r="A2829">
        <v>67</v>
      </c>
      <c r="B2829">
        <v>107</v>
      </c>
      <c r="C2829">
        <v>118</v>
      </c>
      <c r="D2829">
        <v>96</v>
      </c>
      <c r="E2829">
        <v>71</v>
      </c>
      <c r="F2829">
        <v>116</v>
      </c>
      <c r="G2829">
        <v>118</v>
      </c>
      <c r="H2829">
        <v>100</v>
      </c>
      <c r="I2829">
        <v>71</v>
      </c>
      <c r="J2829">
        <v>111</v>
      </c>
      <c r="K2829">
        <v>123</v>
      </c>
      <c r="L2829">
        <v>104</v>
      </c>
      <c r="M2829">
        <v>63</v>
      </c>
      <c r="N2829">
        <v>109</v>
      </c>
      <c r="O2829">
        <v>112</v>
      </c>
      <c r="P2829">
        <v>92</v>
      </c>
      <c r="Q2829">
        <v>66</v>
      </c>
      <c r="R2829">
        <v>104</v>
      </c>
      <c r="S2829">
        <v>117</v>
      </c>
      <c r="T2829">
        <v>96</v>
      </c>
      <c r="U2829">
        <v>70</v>
      </c>
      <c r="V2829">
        <v>109</v>
      </c>
      <c r="W2829">
        <v>122</v>
      </c>
      <c r="X2829">
        <v>100</v>
      </c>
      <c r="Y2829">
        <v>67</v>
      </c>
      <c r="Z2829">
        <v>103</v>
      </c>
      <c r="AA2829">
        <v>119</v>
      </c>
      <c r="AB2829">
        <v>94</v>
      </c>
      <c r="AC2829">
        <v>63</v>
      </c>
      <c r="AD2829">
        <v>103</v>
      </c>
      <c r="AE2829">
        <v>114</v>
      </c>
      <c r="AF2829">
        <v>94</v>
      </c>
      <c r="AG2829">
        <v>67</v>
      </c>
      <c r="AH2829">
        <v>108</v>
      </c>
      <c r="AI2829">
        <v>119</v>
      </c>
      <c r="AJ2829">
        <v>98</v>
      </c>
      <c r="AK2829" s="1">
        <v>0</v>
      </c>
      <c r="AL2829" s="2">
        <f>IF(NOT(ISNUMBER(gepModelClass1(A2829:AJ2829))),#REF!,gepModelClass1(A2829:AJ2829))</f>
        <v>2.2886383148157584E-5</v>
      </c>
      <c r="AM2829" s="2">
        <f>IF(NOT(ISNUMBER(gepModelClass2(A2829:AJ2829))),#REF!,gepModelClass2(A2829:AJ2829))</f>
        <v>7.4600656301309953E-5</v>
      </c>
      <c r="AN2829" s="2">
        <f>IF(NOT(ISNUMBER(gepModelClass3(A2829:AJ2829))),#REF!,gepModelClass3(A2829:AJ2829))</f>
        <v>9.1263300175172864E-3</v>
      </c>
      <c r="AO2829" s="2">
        <f>IF(NOT(ISNUMBER(gepModelClass4(A2829:AJ2829))),#REF!,gepModelClass4(A2829:AJ2829))</f>
        <v>0.99970682467932726</v>
      </c>
      <c r="AP2829" s="2">
        <f>IF(NOT(ISNUMBER(gepModelClass5(A2829:AJ2829))),#REF!,gepModelClass5(A2829:AJ2829))</f>
        <v>3.3297275323144124E-3</v>
      </c>
      <c r="AQ2829" s="2">
        <f>IF(NOT(ISNUMBER(gepModelClass6(A2829:AJ2829))),#REF!,gepModelClass6(A2829:AJ2829))</f>
        <v>3.3998084697723377E-4</v>
      </c>
      <c r="AR2829" s="3" t="str">
        <f t="shared" si="88"/>
        <v>red_soil</v>
      </c>
      <c r="AS2829" s="5" t="s">
        <v>43</v>
      </c>
      <c r="AT2829">
        <f t="shared" si="89"/>
        <v>0</v>
      </c>
      <c r="AU2829" s="3"/>
      <c r="AV2829" s="3"/>
      <c r="AW2829" s="1"/>
      <c r="AX2829" s="4"/>
      <c r="AY2829" s="4"/>
    </row>
    <row r="2830" spans="1:51" x14ac:dyDescent="0.25">
      <c r="A2830">
        <v>71</v>
      </c>
      <c r="B2830">
        <v>116</v>
      </c>
      <c r="C2830">
        <v>118</v>
      </c>
      <c r="D2830">
        <v>100</v>
      </c>
      <c r="E2830">
        <v>71</v>
      </c>
      <c r="F2830">
        <v>111</v>
      </c>
      <c r="G2830">
        <v>123</v>
      </c>
      <c r="H2830">
        <v>104</v>
      </c>
      <c r="I2830">
        <v>71</v>
      </c>
      <c r="J2830">
        <v>111</v>
      </c>
      <c r="K2830">
        <v>123</v>
      </c>
      <c r="L2830">
        <v>104</v>
      </c>
      <c r="M2830">
        <v>66</v>
      </c>
      <c r="N2830">
        <v>104</v>
      </c>
      <c r="O2830">
        <v>117</v>
      </c>
      <c r="P2830">
        <v>96</v>
      </c>
      <c r="Q2830">
        <v>70</v>
      </c>
      <c r="R2830">
        <v>109</v>
      </c>
      <c r="S2830">
        <v>122</v>
      </c>
      <c r="T2830">
        <v>100</v>
      </c>
      <c r="U2830">
        <v>66</v>
      </c>
      <c r="V2830">
        <v>113</v>
      </c>
      <c r="W2830">
        <v>127</v>
      </c>
      <c r="X2830">
        <v>103</v>
      </c>
      <c r="Y2830">
        <v>63</v>
      </c>
      <c r="Z2830">
        <v>103</v>
      </c>
      <c r="AA2830">
        <v>114</v>
      </c>
      <c r="AB2830">
        <v>94</v>
      </c>
      <c r="AC2830">
        <v>67</v>
      </c>
      <c r="AD2830">
        <v>108</v>
      </c>
      <c r="AE2830">
        <v>119</v>
      </c>
      <c r="AF2830">
        <v>98</v>
      </c>
      <c r="AG2830">
        <v>67</v>
      </c>
      <c r="AH2830">
        <v>108</v>
      </c>
      <c r="AI2830">
        <v>124</v>
      </c>
      <c r="AJ2830">
        <v>98</v>
      </c>
      <c r="AK2830" s="1">
        <v>0</v>
      </c>
      <c r="AL2830" s="2">
        <f>IF(NOT(ISNUMBER(gepModelClass1(A2830:AJ2830))),#REF!,gepModelClass1(A2830:AJ2830))</f>
        <v>3.328885524649523E-5</v>
      </c>
      <c r="AM2830" s="2">
        <f>IF(NOT(ISNUMBER(gepModelClass2(A2830:AJ2830))),#REF!,gepModelClass2(A2830:AJ2830))</f>
        <v>2.6805532573395555E-4</v>
      </c>
      <c r="AN2830" s="2">
        <f>IF(NOT(ISNUMBER(gepModelClass3(A2830:AJ2830))),#REF!,gepModelClass3(A2830:AJ2830))</f>
        <v>2.3356660152611286E-2</v>
      </c>
      <c r="AO2830" s="2">
        <f>IF(NOT(ISNUMBER(gepModelClass4(A2830:AJ2830))),#REF!,gepModelClass4(A2830:AJ2830))</f>
        <v>0.99980543257102417</v>
      </c>
      <c r="AP2830" s="2">
        <f>IF(NOT(ISNUMBER(gepModelClass5(A2830:AJ2830))),#REF!,gepModelClass5(A2830:AJ2830))</f>
        <v>2.5272515291526279E-3</v>
      </c>
      <c r="AQ2830" s="2">
        <f>IF(NOT(ISNUMBER(gepModelClass6(A2830:AJ2830))),#REF!,gepModelClass6(A2830:AJ2830))</f>
        <v>6.8387940017009457E-5</v>
      </c>
      <c r="AR2830" s="3" t="str">
        <f t="shared" si="88"/>
        <v>red_soil</v>
      </c>
      <c r="AS2830" s="5" t="s">
        <v>43</v>
      </c>
      <c r="AT2830">
        <f t="shared" si="89"/>
        <v>0</v>
      </c>
      <c r="AU2830" s="3"/>
      <c r="AV2830" s="3"/>
      <c r="AW2830" s="1"/>
      <c r="AX2830" s="4"/>
      <c r="AY2830" s="4"/>
    </row>
    <row r="2831" spans="1:51" x14ac:dyDescent="0.25">
      <c r="A2831">
        <v>71</v>
      </c>
      <c r="B2831">
        <v>111</v>
      </c>
      <c r="C2831">
        <v>123</v>
      </c>
      <c r="D2831">
        <v>104</v>
      </c>
      <c r="E2831">
        <v>71</v>
      </c>
      <c r="F2831">
        <v>111</v>
      </c>
      <c r="G2831">
        <v>123</v>
      </c>
      <c r="H2831">
        <v>104</v>
      </c>
      <c r="I2831">
        <v>67</v>
      </c>
      <c r="J2831">
        <v>111</v>
      </c>
      <c r="K2831">
        <v>123</v>
      </c>
      <c r="L2831">
        <v>100</v>
      </c>
      <c r="M2831">
        <v>70</v>
      </c>
      <c r="N2831">
        <v>109</v>
      </c>
      <c r="O2831">
        <v>122</v>
      </c>
      <c r="P2831">
        <v>100</v>
      </c>
      <c r="Q2831">
        <v>66</v>
      </c>
      <c r="R2831">
        <v>113</v>
      </c>
      <c r="S2831">
        <v>127</v>
      </c>
      <c r="T2831">
        <v>103</v>
      </c>
      <c r="U2831">
        <v>66</v>
      </c>
      <c r="V2831">
        <v>113</v>
      </c>
      <c r="W2831">
        <v>122</v>
      </c>
      <c r="X2831">
        <v>103</v>
      </c>
      <c r="Y2831">
        <v>67</v>
      </c>
      <c r="Z2831">
        <v>108</v>
      </c>
      <c r="AA2831">
        <v>119</v>
      </c>
      <c r="AB2831">
        <v>98</v>
      </c>
      <c r="AC2831">
        <v>67</v>
      </c>
      <c r="AD2831">
        <v>108</v>
      </c>
      <c r="AE2831">
        <v>124</v>
      </c>
      <c r="AF2831">
        <v>98</v>
      </c>
      <c r="AG2831">
        <v>63</v>
      </c>
      <c r="AH2831">
        <v>108</v>
      </c>
      <c r="AI2831">
        <v>124</v>
      </c>
      <c r="AJ2831">
        <v>98</v>
      </c>
      <c r="AK2831" s="1">
        <v>0</v>
      </c>
      <c r="AL2831" s="2">
        <f>IF(NOT(ISNUMBER(gepModelClass1(A2831:AJ2831))),#REF!,gepModelClass1(A2831:AJ2831))</f>
        <v>2.6102914331492987E-5</v>
      </c>
      <c r="AM2831" s="2">
        <f>IF(NOT(ISNUMBER(gepModelClass2(A2831:AJ2831))),#REF!,gepModelClass2(A2831:AJ2831))</f>
        <v>3.528575640629225E-4</v>
      </c>
      <c r="AN2831" s="2">
        <f>IF(NOT(ISNUMBER(gepModelClass3(A2831:AJ2831))),#REF!,gepModelClass3(A2831:AJ2831))</f>
        <v>1.3194483533246695E-2</v>
      </c>
      <c r="AO2831" s="2">
        <f>IF(NOT(ISNUMBER(gepModelClass4(A2831:AJ2831))),#REF!,gepModelClass4(A2831:AJ2831))</f>
        <v>0.99995001448837995</v>
      </c>
      <c r="AP2831" s="2">
        <f>IF(NOT(ISNUMBER(gepModelClass5(A2831:AJ2831))),#REF!,gepModelClass5(A2831:AJ2831))</f>
        <v>1.7592194684247359E-3</v>
      </c>
      <c r="AQ2831" s="2">
        <f>IF(NOT(ISNUMBER(gepModelClass6(A2831:AJ2831))),#REF!,gepModelClass6(A2831:AJ2831))</f>
        <v>2.6625439664908484E-5</v>
      </c>
      <c r="AR2831" s="3" t="str">
        <f t="shared" si="88"/>
        <v>red_soil</v>
      </c>
      <c r="AS2831" s="5" t="s">
        <v>43</v>
      </c>
      <c r="AT2831">
        <f t="shared" si="89"/>
        <v>0</v>
      </c>
      <c r="AU2831" s="3"/>
      <c r="AV2831" s="3"/>
      <c r="AW2831" s="1"/>
      <c r="AX2831" s="4"/>
      <c r="AY2831" s="4"/>
    </row>
    <row r="2832" spans="1:51" x14ac:dyDescent="0.25">
      <c r="A2832">
        <v>67</v>
      </c>
      <c r="B2832">
        <v>111</v>
      </c>
      <c r="C2832">
        <v>123</v>
      </c>
      <c r="D2832">
        <v>100</v>
      </c>
      <c r="E2832">
        <v>67</v>
      </c>
      <c r="F2832">
        <v>111</v>
      </c>
      <c r="G2832">
        <v>123</v>
      </c>
      <c r="H2832">
        <v>96</v>
      </c>
      <c r="I2832">
        <v>71</v>
      </c>
      <c r="J2832">
        <v>107</v>
      </c>
      <c r="K2832">
        <v>118</v>
      </c>
      <c r="L2832">
        <v>96</v>
      </c>
      <c r="M2832">
        <v>66</v>
      </c>
      <c r="N2832">
        <v>113</v>
      </c>
      <c r="O2832">
        <v>122</v>
      </c>
      <c r="P2832">
        <v>103</v>
      </c>
      <c r="Q2832">
        <v>66</v>
      </c>
      <c r="R2832">
        <v>109</v>
      </c>
      <c r="S2832">
        <v>117</v>
      </c>
      <c r="T2832">
        <v>96</v>
      </c>
      <c r="U2832">
        <v>66</v>
      </c>
      <c r="V2832">
        <v>109</v>
      </c>
      <c r="W2832">
        <v>122</v>
      </c>
      <c r="X2832">
        <v>96</v>
      </c>
      <c r="Y2832">
        <v>63</v>
      </c>
      <c r="Z2832">
        <v>108</v>
      </c>
      <c r="AA2832">
        <v>124</v>
      </c>
      <c r="AB2832">
        <v>98</v>
      </c>
      <c r="AC2832">
        <v>67</v>
      </c>
      <c r="AD2832">
        <v>108</v>
      </c>
      <c r="AE2832">
        <v>119</v>
      </c>
      <c r="AF2832">
        <v>98</v>
      </c>
      <c r="AG2832">
        <v>63</v>
      </c>
      <c r="AH2832">
        <v>108</v>
      </c>
      <c r="AI2832">
        <v>119</v>
      </c>
      <c r="AJ2832">
        <v>98</v>
      </c>
      <c r="AK2832" s="1">
        <v>0</v>
      </c>
      <c r="AL2832" s="2">
        <f>IF(NOT(ISNUMBER(gepModelClass1(A2832:AJ2832))),#REF!,gepModelClass1(A2832:AJ2832))</f>
        <v>1.2066775902922142E-5</v>
      </c>
      <c r="AM2832" s="2">
        <f>IF(NOT(ISNUMBER(gepModelClass2(A2832:AJ2832))),#REF!,gepModelClass2(A2832:AJ2832))</f>
        <v>5.7846208785775806E-5</v>
      </c>
      <c r="AN2832" s="2">
        <f>IF(NOT(ISNUMBER(gepModelClass3(A2832:AJ2832))),#REF!,gepModelClass3(A2832:AJ2832))</f>
        <v>5.5602593747937582E-3</v>
      </c>
      <c r="AO2832" s="2">
        <f>IF(NOT(ISNUMBER(gepModelClass4(A2832:AJ2832))),#REF!,gepModelClass4(A2832:AJ2832))</f>
        <v>0.9999551316661085</v>
      </c>
      <c r="AP2832" s="2">
        <f>IF(NOT(ISNUMBER(gepModelClass5(A2832:AJ2832))),#REF!,gepModelClass5(A2832:AJ2832))</f>
        <v>2.618471954443014E-3</v>
      </c>
      <c r="AQ2832" s="2">
        <f>IF(NOT(ISNUMBER(gepModelClass6(A2832:AJ2832))),#REF!,gepModelClass6(A2832:AJ2832))</f>
        <v>4.1253028037613063E-5</v>
      </c>
      <c r="AR2832" s="3" t="str">
        <f t="shared" si="88"/>
        <v>red_soil</v>
      </c>
      <c r="AS2832" s="5" t="s">
        <v>43</v>
      </c>
      <c r="AT2832">
        <f t="shared" si="89"/>
        <v>0</v>
      </c>
      <c r="AU2832" s="3"/>
      <c r="AV2832" s="3"/>
      <c r="AW2832" s="1"/>
      <c r="AX2832" s="4"/>
      <c r="AY2832" s="4"/>
    </row>
    <row r="2833" spans="1:51" x14ac:dyDescent="0.25">
      <c r="A2833">
        <v>71</v>
      </c>
      <c r="B2833">
        <v>107</v>
      </c>
      <c r="C2833">
        <v>118</v>
      </c>
      <c r="D2833">
        <v>96</v>
      </c>
      <c r="E2833">
        <v>71</v>
      </c>
      <c r="F2833">
        <v>107</v>
      </c>
      <c r="G2833">
        <v>118</v>
      </c>
      <c r="H2833">
        <v>96</v>
      </c>
      <c r="I2833">
        <v>71</v>
      </c>
      <c r="J2833">
        <v>111</v>
      </c>
      <c r="K2833">
        <v>118</v>
      </c>
      <c r="L2833">
        <v>100</v>
      </c>
      <c r="M2833">
        <v>66</v>
      </c>
      <c r="N2833">
        <v>109</v>
      </c>
      <c r="O2833">
        <v>122</v>
      </c>
      <c r="P2833">
        <v>96</v>
      </c>
      <c r="Q2833">
        <v>66</v>
      </c>
      <c r="R2833">
        <v>104</v>
      </c>
      <c r="S2833">
        <v>122</v>
      </c>
      <c r="T2833">
        <v>96</v>
      </c>
      <c r="U2833">
        <v>66</v>
      </c>
      <c r="V2833">
        <v>113</v>
      </c>
      <c r="W2833">
        <v>117</v>
      </c>
      <c r="X2833">
        <v>100</v>
      </c>
      <c r="Y2833">
        <v>63</v>
      </c>
      <c r="Z2833">
        <v>108</v>
      </c>
      <c r="AA2833">
        <v>119</v>
      </c>
      <c r="AB2833">
        <v>98</v>
      </c>
      <c r="AC2833">
        <v>63</v>
      </c>
      <c r="AD2833">
        <v>108</v>
      </c>
      <c r="AE2833">
        <v>119</v>
      </c>
      <c r="AF2833">
        <v>98</v>
      </c>
      <c r="AG2833">
        <v>67</v>
      </c>
      <c r="AH2833">
        <v>112</v>
      </c>
      <c r="AI2833">
        <v>124</v>
      </c>
      <c r="AJ2833">
        <v>101</v>
      </c>
      <c r="AK2833" s="1">
        <v>0</v>
      </c>
      <c r="AL2833" s="2">
        <f>IF(NOT(ISNUMBER(gepModelClass1(A2833:AJ2833))),#REF!,gepModelClass1(A2833:AJ2833))</f>
        <v>3.0622124629095766E-5</v>
      </c>
      <c r="AM2833" s="2">
        <f>IF(NOT(ISNUMBER(gepModelClass2(A2833:AJ2833))),#REF!,gepModelClass2(A2833:AJ2833))</f>
        <v>1.5727307005745849E-4</v>
      </c>
      <c r="AN2833" s="2">
        <f>IF(NOT(ISNUMBER(gepModelClass3(A2833:AJ2833))),#REF!,gepModelClass3(A2833:AJ2833))</f>
        <v>1.1596322172732898E-2</v>
      </c>
      <c r="AO2833" s="2">
        <f>IF(NOT(ISNUMBER(gepModelClass4(A2833:AJ2833))),#REF!,gepModelClass4(A2833:AJ2833))</f>
        <v>0.9998978644336397</v>
      </c>
      <c r="AP2833" s="2">
        <f>IF(NOT(ISNUMBER(gepModelClass5(A2833:AJ2833))),#REF!,gepModelClass5(A2833:AJ2833))</f>
        <v>2.619508229729688E-3</v>
      </c>
      <c r="AQ2833" s="2">
        <f>IF(NOT(ISNUMBER(gepModelClass6(A2833:AJ2833))),#REF!,gepModelClass6(A2833:AJ2833))</f>
        <v>3.1223307156631566E-5</v>
      </c>
      <c r="AR2833" s="3" t="str">
        <f t="shared" si="88"/>
        <v>red_soil</v>
      </c>
      <c r="AS2833" s="5" t="s">
        <v>43</v>
      </c>
      <c r="AT2833">
        <f t="shared" si="89"/>
        <v>0</v>
      </c>
      <c r="AU2833" s="3"/>
      <c r="AV2833" s="3"/>
      <c r="AW2833" s="1"/>
      <c r="AX2833" s="4"/>
      <c r="AY2833" s="4"/>
    </row>
    <row r="2834" spans="1:51" x14ac:dyDescent="0.25">
      <c r="A2834">
        <v>71</v>
      </c>
      <c r="B2834">
        <v>107</v>
      </c>
      <c r="C2834">
        <v>118</v>
      </c>
      <c r="D2834">
        <v>96</v>
      </c>
      <c r="E2834">
        <v>71</v>
      </c>
      <c r="F2834">
        <v>111</v>
      </c>
      <c r="G2834">
        <v>118</v>
      </c>
      <c r="H2834">
        <v>100</v>
      </c>
      <c r="I2834">
        <v>71</v>
      </c>
      <c r="J2834">
        <v>111</v>
      </c>
      <c r="K2834">
        <v>123</v>
      </c>
      <c r="L2834">
        <v>100</v>
      </c>
      <c r="M2834">
        <v>66</v>
      </c>
      <c r="N2834">
        <v>104</v>
      </c>
      <c r="O2834">
        <v>122</v>
      </c>
      <c r="P2834">
        <v>96</v>
      </c>
      <c r="Q2834">
        <v>66</v>
      </c>
      <c r="R2834">
        <v>113</v>
      </c>
      <c r="S2834">
        <v>117</v>
      </c>
      <c r="T2834">
        <v>100</v>
      </c>
      <c r="U2834">
        <v>70</v>
      </c>
      <c r="V2834">
        <v>113</v>
      </c>
      <c r="W2834">
        <v>122</v>
      </c>
      <c r="X2834">
        <v>103</v>
      </c>
      <c r="Y2834">
        <v>63</v>
      </c>
      <c r="Z2834">
        <v>108</v>
      </c>
      <c r="AA2834">
        <v>119</v>
      </c>
      <c r="AB2834">
        <v>98</v>
      </c>
      <c r="AC2834">
        <v>67</v>
      </c>
      <c r="AD2834">
        <v>112</v>
      </c>
      <c r="AE2834">
        <v>124</v>
      </c>
      <c r="AF2834">
        <v>101</v>
      </c>
      <c r="AG2834">
        <v>67</v>
      </c>
      <c r="AH2834">
        <v>112</v>
      </c>
      <c r="AI2834">
        <v>130</v>
      </c>
      <c r="AJ2834">
        <v>98</v>
      </c>
      <c r="AK2834" s="1">
        <v>0</v>
      </c>
      <c r="AL2834" s="2">
        <f>IF(NOT(ISNUMBER(gepModelClass1(A2834:AJ2834))),#REF!,gepModelClass1(A2834:AJ2834))</f>
        <v>5.2269366590016986E-5</v>
      </c>
      <c r="AM2834" s="2">
        <f>IF(NOT(ISNUMBER(gepModelClass2(A2834:AJ2834))),#REF!,gepModelClass2(A2834:AJ2834))</f>
        <v>3.3552013170305982E-4</v>
      </c>
      <c r="AN2834" s="2">
        <f>IF(NOT(ISNUMBER(gepModelClass3(A2834:AJ2834))),#REF!,gepModelClass3(A2834:AJ2834))</f>
        <v>2.5704070789392297E-2</v>
      </c>
      <c r="AO2834" s="2">
        <f>IF(NOT(ISNUMBER(gepModelClass4(A2834:AJ2834))),#REF!,gepModelClass4(A2834:AJ2834))</f>
        <v>0.99987311939887658</v>
      </c>
      <c r="AP2834" s="2">
        <f>IF(NOT(ISNUMBER(gepModelClass5(A2834:AJ2834))),#REF!,gepModelClass5(A2834:AJ2834))</f>
        <v>2.5726801026635295E-3</v>
      </c>
      <c r="AQ2834" s="2">
        <f>IF(NOT(ISNUMBER(gepModelClass6(A2834:AJ2834))),#REF!,gepModelClass6(A2834:AJ2834))</f>
        <v>2.2825039860241785E-5</v>
      </c>
      <c r="AR2834" s="3" t="str">
        <f t="shared" si="88"/>
        <v>red_soil</v>
      </c>
      <c r="AS2834" s="5" t="s">
        <v>43</v>
      </c>
      <c r="AT2834">
        <f t="shared" si="89"/>
        <v>0</v>
      </c>
      <c r="AU2834" s="3"/>
      <c r="AV2834" s="3"/>
      <c r="AW2834" s="1"/>
      <c r="AX2834" s="4"/>
      <c r="AY2834" s="4"/>
    </row>
    <row r="2835" spans="1:51" x14ac:dyDescent="0.25">
      <c r="A2835">
        <v>71</v>
      </c>
      <c r="B2835">
        <v>111</v>
      </c>
      <c r="C2835">
        <v>118</v>
      </c>
      <c r="D2835">
        <v>100</v>
      </c>
      <c r="E2835">
        <v>71</v>
      </c>
      <c r="F2835">
        <v>111</v>
      </c>
      <c r="G2835">
        <v>123</v>
      </c>
      <c r="H2835">
        <v>100</v>
      </c>
      <c r="I2835">
        <v>71</v>
      </c>
      <c r="J2835">
        <v>103</v>
      </c>
      <c r="K2835">
        <v>118</v>
      </c>
      <c r="L2835">
        <v>96</v>
      </c>
      <c r="M2835">
        <v>66</v>
      </c>
      <c r="N2835">
        <v>113</v>
      </c>
      <c r="O2835">
        <v>117</v>
      </c>
      <c r="P2835">
        <v>100</v>
      </c>
      <c r="Q2835">
        <v>70</v>
      </c>
      <c r="R2835">
        <v>113</v>
      </c>
      <c r="S2835">
        <v>122</v>
      </c>
      <c r="T2835">
        <v>103</v>
      </c>
      <c r="U2835">
        <v>70</v>
      </c>
      <c r="V2835">
        <v>113</v>
      </c>
      <c r="W2835">
        <v>122</v>
      </c>
      <c r="X2835">
        <v>103</v>
      </c>
      <c r="Y2835">
        <v>67</v>
      </c>
      <c r="Z2835">
        <v>112</v>
      </c>
      <c r="AA2835">
        <v>124</v>
      </c>
      <c r="AB2835">
        <v>101</v>
      </c>
      <c r="AC2835">
        <v>67</v>
      </c>
      <c r="AD2835">
        <v>112</v>
      </c>
      <c r="AE2835">
        <v>130</v>
      </c>
      <c r="AF2835">
        <v>98</v>
      </c>
      <c r="AG2835">
        <v>63</v>
      </c>
      <c r="AH2835">
        <v>112</v>
      </c>
      <c r="AI2835">
        <v>124</v>
      </c>
      <c r="AJ2835">
        <v>98</v>
      </c>
      <c r="AK2835" s="1">
        <v>0</v>
      </c>
      <c r="AL2835" s="2">
        <f>IF(NOT(ISNUMBER(gepModelClass1(A2835:AJ2835))),#REF!,gepModelClass1(A2835:AJ2835))</f>
        <v>3.9745247814287225E-5</v>
      </c>
      <c r="AM2835" s="2">
        <f>IF(NOT(ISNUMBER(gepModelClass2(A2835:AJ2835))),#REF!,gepModelClass2(A2835:AJ2835))</f>
        <v>2.4704182969745997E-4</v>
      </c>
      <c r="AN2835" s="2">
        <f>IF(NOT(ISNUMBER(gepModelClass3(A2835:AJ2835))),#REF!,gepModelClass3(A2835:AJ2835))</f>
        <v>2.4646256466428332E-2</v>
      </c>
      <c r="AO2835" s="2">
        <f>IF(NOT(ISNUMBER(gepModelClass4(A2835:AJ2835))),#REF!,gepModelClass4(A2835:AJ2835))</f>
        <v>0.99991699662525024</v>
      </c>
      <c r="AP2835" s="2">
        <f>IF(NOT(ISNUMBER(gepModelClass5(A2835:AJ2835))),#REF!,gepModelClass5(A2835:AJ2835))</f>
        <v>2.4125263220489057E-3</v>
      </c>
      <c r="AQ2835" s="2">
        <f>IF(NOT(ISNUMBER(gepModelClass6(A2835:AJ2835))),#REF!,gepModelClass6(A2835:AJ2835))</f>
        <v>2.7901004768755977E-5</v>
      </c>
      <c r="AR2835" s="3" t="str">
        <f t="shared" si="88"/>
        <v>red_soil</v>
      </c>
      <c r="AS2835" s="5" t="s">
        <v>43</v>
      </c>
      <c r="AT2835">
        <f t="shared" si="89"/>
        <v>0</v>
      </c>
      <c r="AU2835" s="3"/>
      <c r="AV2835" s="3"/>
      <c r="AW2835" s="1"/>
      <c r="AX2835" s="4"/>
      <c r="AY2835" s="4"/>
    </row>
    <row r="2836" spans="1:51" x14ac:dyDescent="0.25">
      <c r="A2836">
        <v>71</v>
      </c>
      <c r="B2836">
        <v>111</v>
      </c>
      <c r="C2836">
        <v>123</v>
      </c>
      <c r="D2836">
        <v>100</v>
      </c>
      <c r="E2836">
        <v>71</v>
      </c>
      <c r="F2836">
        <v>103</v>
      </c>
      <c r="G2836">
        <v>118</v>
      </c>
      <c r="H2836">
        <v>96</v>
      </c>
      <c r="I2836">
        <v>67</v>
      </c>
      <c r="J2836">
        <v>87</v>
      </c>
      <c r="K2836">
        <v>100</v>
      </c>
      <c r="L2836">
        <v>79</v>
      </c>
      <c r="M2836">
        <v>70</v>
      </c>
      <c r="N2836">
        <v>113</v>
      </c>
      <c r="O2836">
        <v>122</v>
      </c>
      <c r="P2836">
        <v>103</v>
      </c>
      <c r="Q2836">
        <v>70</v>
      </c>
      <c r="R2836">
        <v>113</v>
      </c>
      <c r="S2836">
        <v>122</v>
      </c>
      <c r="T2836">
        <v>103</v>
      </c>
      <c r="U2836">
        <v>66</v>
      </c>
      <c r="V2836">
        <v>109</v>
      </c>
      <c r="W2836">
        <v>122</v>
      </c>
      <c r="X2836">
        <v>96</v>
      </c>
      <c r="Y2836">
        <v>67</v>
      </c>
      <c r="Z2836">
        <v>112</v>
      </c>
      <c r="AA2836">
        <v>130</v>
      </c>
      <c r="AB2836">
        <v>98</v>
      </c>
      <c r="AC2836">
        <v>63</v>
      </c>
      <c r="AD2836">
        <v>112</v>
      </c>
      <c r="AE2836">
        <v>124</v>
      </c>
      <c r="AF2836">
        <v>98</v>
      </c>
      <c r="AG2836">
        <v>67</v>
      </c>
      <c r="AH2836">
        <v>108</v>
      </c>
      <c r="AI2836">
        <v>119</v>
      </c>
      <c r="AJ2836">
        <v>98</v>
      </c>
      <c r="AK2836" s="1">
        <v>0</v>
      </c>
      <c r="AL2836" s="2">
        <f>IF(NOT(ISNUMBER(gepModelClass1(A2836:AJ2836))),#REF!,gepModelClass1(A2836:AJ2836))</f>
        <v>2.0641025476197623E-5</v>
      </c>
      <c r="AM2836" s="2">
        <f>IF(NOT(ISNUMBER(gepModelClass2(A2836:AJ2836))),#REF!,gepModelClass2(A2836:AJ2836))</f>
        <v>2.9215777241658119E-4</v>
      </c>
      <c r="AN2836" s="2">
        <f>IF(NOT(ISNUMBER(gepModelClass3(A2836:AJ2836))),#REF!,gepModelClass3(A2836:AJ2836))</f>
        <v>8.4579013441306063E-3</v>
      </c>
      <c r="AO2836" s="2">
        <f>IF(NOT(ISNUMBER(gepModelClass4(A2836:AJ2836))),#REF!,gepModelClass4(A2836:AJ2836))</f>
        <v>0.99988598519777228</v>
      </c>
      <c r="AP2836" s="2">
        <f>IF(NOT(ISNUMBER(gepModelClass5(A2836:AJ2836))),#REF!,gepModelClass5(A2836:AJ2836))</f>
        <v>1.9312065779691005E-3</v>
      </c>
      <c r="AQ2836" s="2">
        <f>IF(NOT(ISNUMBER(gepModelClass6(A2836:AJ2836))),#REF!,gepModelClass6(A2836:AJ2836))</f>
        <v>6.2369459161718669E-6</v>
      </c>
      <c r="AR2836" s="3" t="str">
        <f t="shared" si="88"/>
        <v>red_soil</v>
      </c>
      <c r="AS2836" s="5" t="s">
        <v>43</v>
      </c>
      <c r="AT2836">
        <f t="shared" si="89"/>
        <v>0</v>
      </c>
      <c r="AU2836" s="3"/>
      <c r="AV2836" s="3"/>
      <c r="AW2836" s="1"/>
      <c r="AX2836" s="4"/>
      <c r="AY2836" s="4"/>
    </row>
    <row r="2837" spans="1:51" x14ac:dyDescent="0.25">
      <c r="A2837">
        <v>63</v>
      </c>
      <c r="B2837">
        <v>64</v>
      </c>
      <c r="C2837">
        <v>67</v>
      </c>
      <c r="D2837">
        <v>54</v>
      </c>
      <c r="E2837">
        <v>63</v>
      </c>
      <c r="F2837">
        <v>68</v>
      </c>
      <c r="G2837">
        <v>70</v>
      </c>
      <c r="H2837">
        <v>54</v>
      </c>
      <c r="I2837">
        <v>63</v>
      </c>
      <c r="J2837">
        <v>64</v>
      </c>
      <c r="K2837">
        <v>70</v>
      </c>
      <c r="L2837">
        <v>58</v>
      </c>
      <c r="M2837">
        <v>70</v>
      </c>
      <c r="N2837">
        <v>75</v>
      </c>
      <c r="O2837">
        <v>73</v>
      </c>
      <c r="P2837">
        <v>59</v>
      </c>
      <c r="Q2837">
        <v>63</v>
      </c>
      <c r="R2837">
        <v>67</v>
      </c>
      <c r="S2837">
        <v>66</v>
      </c>
      <c r="T2837">
        <v>55</v>
      </c>
      <c r="U2837">
        <v>63</v>
      </c>
      <c r="V2837">
        <v>67</v>
      </c>
      <c r="W2837">
        <v>66</v>
      </c>
      <c r="X2837">
        <v>55</v>
      </c>
      <c r="Y2837">
        <v>67</v>
      </c>
      <c r="Z2837">
        <v>73</v>
      </c>
      <c r="AA2837">
        <v>82</v>
      </c>
      <c r="AB2837">
        <v>64</v>
      </c>
      <c r="AC2837">
        <v>67</v>
      </c>
      <c r="AD2837">
        <v>70</v>
      </c>
      <c r="AE2837">
        <v>72</v>
      </c>
      <c r="AF2837">
        <v>57</v>
      </c>
      <c r="AG2837">
        <v>59</v>
      </c>
      <c r="AH2837">
        <v>66</v>
      </c>
      <c r="AI2837">
        <v>65</v>
      </c>
      <c r="AJ2837">
        <v>60</v>
      </c>
      <c r="AK2837" s="1">
        <v>1</v>
      </c>
      <c r="AL2837" s="2">
        <f>IF(NOT(ISNUMBER(gepModelClass1(A2837:AJ2837))),#REF!,gepModelClass1(A2837:AJ2837))</f>
        <v>9.3561890944974963E-6</v>
      </c>
      <c r="AM2837" s="2">
        <f>IF(NOT(ISNUMBER(gepModelClass2(A2837:AJ2837))),#REF!,gepModelClass2(A2837:AJ2837))</f>
        <v>7.0039769690707188E-2</v>
      </c>
      <c r="AN2837" s="2">
        <f>IF(NOT(ISNUMBER(gepModelClass3(A2837:AJ2837))),#REF!,gepModelClass3(A2837:AJ2837))</f>
        <v>5.9837913161833946E-5</v>
      </c>
      <c r="AO2837" s="2">
        <f>IF(NOT(ISNUMBER(gepModelClass4(A2837:AJ2837))),#REF!,gepModelClass4(A2837:AJ2837))</f>
        <v>7.5367073970389166E-5</v>
      </c>
      <c r="AP2837" s="2">
        <f>IF(NOT(ISNUMBER(gepModelClass5(A2837:AJ2837))),#REF!,gepModelClass5(A2837:AJ2837))</f>
        <v>2.6405789920369349E-2</v>
      </c>
      <c r="AQ2837" s="2">
        <f>IF(NOT(ISNUMBER(gepModelClass6(A2837:AJ2837))),#REF!,gepModelClass6(A2837:AJ2837))</f>
        <v>0.97829211528678217</v>
      </c>
      <c r="AR2837" s="3" t="str">
        <f t="shared" si="88"/>
        <v>very_damp_grey_soil</v>
      </c>
      <c r="AS2837" s="5" t="s">
        <v>41</v>
      </c>
      <c r="AT2837">
        <f t="shared" si="89"/>
        <v>0</v>
      </c>
      <c r="AU2837" s="3"/>
      <c r="AV2837" s="3"/>
      <c r="AW2837" s="1"/>
      <c r="AX2837" s="4"/>
      <c r="AY2837" s="4"/>
    </row>
    <row r="2838" spans="1:51" x14ac:dyDescent="0.25">
      <c r="A2838">
        <v>63</v>
      </c>
      <c r="B2838">
        <v>68</v>
      </c>
      <c r="C2838">
        <v>70</v>
      </c>
      <c r="D2838">
        <v>54</v>
      </c>
      <c r="E2838">
        <v>63</v>
      </c>
      <c r="F2838">
        <v>64</v>
      </c>
      <c r="G2838">
        <v>70</v>
      </c>
      <c r="H2838">
        <v>58</v>
      </c>
      <c r="I2838">
        <v>59</v>
      </c>
      <c r="J2838">
        <v>64</v>
      </c>
      <c r="K2838">
        <v>67</v>
      </c>
      <c r="L2838">
        <v>54</v>
      </c>
      <c r="M2838">
        <v>63</v>
      </c>
      <c r="N2838">
        <v>67</v>
      </c>
      <c r="O2838">
        <v>66</v>
      </c>
      <c r="P2838">
        <v>55</v>
      </c>
      <c r="Q2838">
        <v>63</v>
      </c>
      <c r="R2838">
        <v>67</v>
      </c>
      <c r="S2838">
        <v>66</v>
      </c>
      <c r="T2838">
        <v>55</v>
      </c>
      <c r="U2838">
        <v>63</v>
      </c>
      <c r="V2838">
        <v>67</v>
      </c>
      <c r="W2838">
        <v>73</v>
      </c>
      <c r="X2838">
        <v>55</v>
      </c>
      <c r="Y2838">
        <v>67</v>
      </c>
      <c r="Z2838">
        <v>70</v>
      </c>
      <c r="AA2838">
        <v>72</v>
      </c>
      <c r="AB2838">
        <v>57</v>
      </c>
      <c r="AC2838">
        <v>59</v>
      </c>
      <c r="AD2838">
        <v>66</v>
      </c>
      <c r="AE2838">
        <v>65</v>
      </c>
      <c r="AF2838">
        <v>60</v>
      </c>
      <c r="AG2838">
        <v>67</v>
      </c>
      <c r="AH2838">
        <v>70</v>
      </c>
      <c r="AI2838">
        <v>75</v>
      </c>
      <c r="AJ2838">
        <v>60</v>
      </c>
      <c r="AK2838" s="1">
        <v>1</v>
      </c>
      <c r="AL2838" s="2">
        <f>IF(NOT(ISNUMBER(gepModelClass1(A2838:AJ2838))),#REF!,gepModelClass1(A2838:AJ2838))</f>
        <v>5.532711114613754E-6</v>
      </c>
      <c r="AM2838" s="2">
        <f>IF(NOT(ISNUMBER(gepModelClass2(A2838:AJ2838))),#REF!,gepModelClass2(A2838:AJ2838))</f>
        <v>7.9287685801371528E-3</v>
      </c>
      <c r="AN2838" s="2">
        <f>IF(NOT(ISNUMBER(gepModelClass3(A2838:AJ2838))),#REF!,gepModelClass3(A2838:AJ2838))</f>
        <v>3.1779709129879893E-5</v>
      </c>
      <c r="AO2838" s="2">
        <f>IF(NOT(ISNUMBER(gepModelClass4(A2838:AJ2838))),#REF!,gepModelClass4(A2838:AJ2838))</f>
        <v>1.7743776018369015E-4</v>
      </c>
      <c r="AP2838" s="2">
        <f>IF(NOT(ISNUMBER(gepModelClass5(A2838:AJ2838))),#REF!,gepModelClass5(A2838:AJ2838))</f>
        <v>0.99513536251198076</v>
      </c>
      <c r="AQ2838" s="2">
        <f>IF(NOT(ISNUMBER(gepModelClass6(A2838:AJ2838))),#REF!,gepModelClass6(A2838:AJ2838))</f>
        <v>0.9817589079784379</v>
      </c>
      <c r="AR2838" s="3" t="str">
        <f t="shared" si="88"/>
        <v>soil_with_vegetation_stubble</v>
      </c>
      <c r="AS2838" s="5" t="s">
        <v>41</v>
      </c>
      <c r="AT2838">
        <f t="shared" si="89"/>
        <v>1</v>
      </c>
      <c r="AU2838" s="3"/>
      <c r="AV2838" s="3"/>
      <c r="AW2838" s="1"/>
      <c r="AX2838" s="4"/>
      <c r="AY2838" s="4"/>
    </row>
    <row r="2839" spans="1:51" x14ac:dyDescent="0.25">
      <c r="A2839">
        <v>59</v>
      </c>
      <c r="B2839">
        <v>64</v>
      </c>
      <c r="C2839">
        <v>67</v>
      </c>
      <c r="D2839">
        <v>54</v>
      </c>
      <c r="E2839">
        <v>63</v>
      </c>
      <c r="F2839">
        <v>68</v>
      </c>
      <c r="G2839">
        <v>70</v>
      </c>
      <c r="H2839">
        <v>58</v>
      </c>
      <c r="I2839">
        <v>63</v>
      </c>
      <c r="J2839">
        <v>64</v>
      </c>
      <c r="K2839">
        <v>70</v>
      </c>
      <c r="L2839">
        <v>58</v>
      </c>
      <c r="M2839">
        <v>63</v>
      </c>
      <c r="N2839">
        <v>67</v>
      </c>
      <c r="O2839">
        <v>73</v>
      </c>
      <c r="P2839">
        <v>55</v>
      </c>
      <c r="Q2839">
        <v>63</v>
      </c>
      <c r="R2839">
        <v>67</v>
      </c>
      <c r="S2839">
        <v>69</v>
      </c>
      <c r="T2839">
        <v>59</v>
      </c>
      <c r="U2839">
        <v>63</v>
      </c>
      <c r="V2839">
        <v>67</v>
      </c>
      <c r="W2839">
        <v>69</v>
      </c>
      <c r="X2839">
        <v>55</v>
      </c>
      <c r="Y2839">
        <v>67</v>
      </c>
      <c r="Z2839">
        <v>70</v>
      </c>
      <c r="AA2839">
        <v>75</v>
      </c>
      <c r="AB2839">
        <v>60</v>
      </c>
      <c r="AC2839">
        <v>67</v>
      </c>
      <c r="AD2839">
        <v>66</v>
      </c>
      <c r="AE2839">
        <v>72</v>
      </c>
      <c r="AF2839">
        <v>57</v>
      </c>
      <c r="AG2839">
        <v>63</v>
      </c>
      <c r="AH2839">
        <v>66</v>
      </c>
      <c r="AI2839">
        <v>68</v>
      </c>
      <c r="AJ2839">
        <v>57</v>
      </c>
      <c r="AK2839" s="1">
        <v>1</v>
      </c>
      <c r="AL2839" s="2">
        <f>IF(NOT(ISNUMBER(gepModelClass1(A2839:AJ2839))),#REF!,gepModelClass1(A2839:AJ2839))</f>
        <v>1.2044572993926373E-5</v>
      </c>
      <c r="AM2839" s="2">
        <f>IF(NOT(ISNUMBER(gepModelClass2(A2839:AJ2839))),#REF!,gepModelClass2(A2839:AJ2839))</f>
        <v>1.4881695879619808E-2</v>
      </c>
      <c r="AN2839" s="2">
        <f>IF(NOT(ISNUMBER(gepModelClass3(A2839:AJ2839))),#REF!,gepModelClass3(A2839:AJ2839))</f>
        <v>3.450007641690225E-5</v>
      </c>
      <c r="AO2839" s="2">
        <f>IF(NOT(ISNUMBER(gepModelClass4(A2839:AJ2839))),#REF!,gepModelClass4(A2839:AJ2839))</f>
        <v>1.5476415357257471E-4</v>
      </c>
      <c r="AP2839" s="2">
        <f>IF(NOT(ISNUMBER(gepModelClass5(A2839:AJ2839))),#REF!,gepModelClass5(A2839:AJ2839))</f>
        <v>0.99842051483907135</v>
      </c>
      <c r="AQ2839" s="2">
        <f>IF(NOT(ISNUMBER(gepModelClass6(A2839:AJ2839))),#REF!,gepModelClass6(A2839:AJ2839))</f>
        <v>0.92090469230543992</v>
      </c>
      <c r="AR2839" s="3" t="str">
        <f t="shared" si="88"/>
        <v>soil_with_vegetation_stubble</v>
      </c>
      <c r="AS2839" s="5" t="s">
        <v>41</v>
      </c>
      <c r="AT2839">
        <f t="shared" si="89"/>
        <v>1</v>
      </c>
      <c r="AU2839" s="3"/>
      <c r="AV2839" s="3"/>
      <c r="AW2839" s="1"/>
      <c r="AX2839" s="4"/>
      <c r="AY2839" s="4"/>
    </row>
    <row r="2840" spans="1:51" x14ac:dyDescent="0.25">
      <c r="A2840">
        <v>78</v>
      </c>
      <c r="B2840">
        <v>87</v>
      </c>
      <c r="C2840">
        <v>88</v>
      </c>
      <c r="D2840">
        <v>70</v>
      </c>
      <c r="E2840">
        <v>78</v>
      </c>
      <c r="F2840">
        <v>87</v>
      </c>
      <c r="G2840">
        <v>88</v>
      </c>
      <c r="H2840">
        <v>70</v>
      </c>
      <c r="I2840">
        <v>78</v>
      </c>
      <c r="J2840">
        <v>87</v>
      </c>
      <c r="K2840">
        <v>92</v>
      </c>
      <c r="L2840">
        <v>74</v>
      </c>
      <c r="M2840">
        <v>75</v>
      </c>
      <c r="N2840">
        <v>91</v>
      </c>
      <c r="O2840">
        <v>97</v>
      </c>
      <c r="P2840">
        <v>72</v>
      </c>
      <c r="Q2840">
        <v>79</v>
      </c>
      <c r="R2840">
        <v>88</v>
      </c>
      <c r="S2840">
        <v>97</v>
      </c>
      <c r="T2840">
        <v>72</v>
      </c>
      <c r="U2840">
        <v>79</v>
      </c>
      <c r="V2840">
        <v>88</v>
      </c>
      <c r="W2840">
        <v>93</v>
      </c>
      <c r="X2840">
        <v>72</v>
      </c>
      <c r="Y2840">
        <v>78</v>
      </c>
      <c r="Z2840">
        <v>88</v>
      </c>
      <c r="AA2840">
        <v>97</v>
      </c>
      <c r="AB2840">
        <v>69</v>
      </c>
      <c r="AC2840">
        <v>78</v>
      </c>
      <c r="AD2840">
        <v>92</v>
      </c>
      <c r="AE2840">
        <v>97</v>
      </c>
      <c r="AF2840">
        <v>73</v>
      </c>
      <c r="AG2840">
        <v>78</v>
      </c>
      <c r="AH2840">
        <v>92</v>
      </c>
      <c r="AI2840">
        <v>93</v>
      </c>
      <c r="AJ2840">
        <v>73</v>
      </c>
      <c r="AK2840" s="1">
        <v>0</v>
      </c>
      <c r="AL2840" s="2">
        <f>IF(NOT(ISNUMBER(gepModelClass1(A2840:AJ2840))),#REF!,gepModelClass1(A2840:AJ2840))</f>
        <v>3.2936823154655994E-6</v>
      </c>
      <c r="AM2840" s="2">
        <f>IF(NOT(ISNUMBER(gepModelClass2(A2840:AJ2840))),#REF!,gepModelClass2(A2840:AJ2840))</f>
        <v>0.81678585435684792</v>
      </c>
      <c r="AN2840" s="2">
        <f>IF(NOT(ISNUMBER(gepModelClass3(A2840:AJ2840))),#REF!,gepModelClass3(A2840:AJ2840))</f>
        <v>0.19966396399250388</v>
      </c>
      <c r="AO2840" s="2">
        <f>IF(NOT(ISNUMBER(gepModelClass4(A2840:AJ2840))),#REF!,gepModelClass4(A2840:AJ2840))</f>
        <v>6.6868848247283107E-5</v>
      </c>
      <c r="AP2840" s="2">
        <f>IF(NOT(ISNUMBER(gepModelClass5(A2840:AJ2840))),#REF!,gepModelClass5(A2840:AJ2840))</f>
        <v>1.7036457722489219E-2</v>
      </c>
      <c r="AQ2840" s="2">
        <f>IF(NOT(ISNUMBER(gepModelClass6(A2840:AJ2840))),#REF!,gepModelClass6(A2840:AJ2840))</f>
        <v>0.16717820305756906</v>
      </c>
      <c r="AR2840" s="3" t="str">
        <f t="shared" si="88"/>
        <v>damp_grey_soil</v>
      </c>
      <c r="AS2840" s="5" t="s">
        <v>39</v>
      </c>
      <c r="AT2840">
        <f t="shared" si="89"/>
        <v>0</v>
      </c>
      <c r="AU2840" s="3"/>
      <c r="AV2840" s="3"/>
      <c r="AW2840" s="1"/>
      <c r="AX2840" s="4"/>
      <c r="AY2840" s="4"/>
    </row>
    <row r="2841" spans="1:51" x14ac:dyDescent="0.25">
      <c r="A2841">
        <v>78</v>
      </c>
      <c r="B2841">
        <v>87</v>
      </c>
      <c r="C2841">
        <v>88</v>
      </c>
      <c r="D2841">
        <v>70</v>
      </c>
      <c r="E2841">
        <v>78</v>
      </c>
      <c r="F2841">
        <v>87</v>
      </c>
      <c r="G2841">
        <v>92</v>
      </c>
      <c r="H2841">
        <v>74</v>
      </c>
      <c r="I2841">
        <v>74</v>
      </c>
      <c r="J2841">
        <v>87</v>
      </c>
      <c r="K2841">
        <v>96</v>
      </c>
      <c r="L2841">
        <v>74</v>
      </c>
      <c r="M2841">
        <v>79</v>
      </c>
      <c r="N2841">
        <v>88</v>
      </c>
      <c r="O2841">
        <v>97</v>
      </c>
      <c r="P2841">
        <v>72</v>
      </c>
      <c r="Q2841">
        <v>79</v>
      </c>
      <c r="R2841">
        <v>88</v>
      </c>
      <c r="S2841">
        <v>93</v>
      </c>
      <c r="T2841">
        <v>72</v>
      </c>
      <c r="U2841">
        <v>75</v>
      </c>
      <c r="V2841">
        <v>91</v>
      </c>
      <c r="W2841">
        <v>97</v>
      </c>
      <c r="X2841">
        <v>72</v>
      </c>
      <c r="Y2841">
        <v>78</v>
      </c>
      <c r="Z2841">
        <v>92</v>
      </c>
      <c r="AA2841">
        <v>97</v>
      </c>
      <c r="AB2841">
        <v>73</v>
      </c>
      <c r="AC2841">
        <v>78</v>
      </c>
      <c r="AD2841">
        <v>92</v>
      </c>
      <c r="AE2841">
        <v>93</v>
      </c>
      <c r="AF2841">
        <v>73</v>
      </c>
      <c r="AG2841">
        <v>82</v>
      </c>
      <c r="AH2841">
        <v>88</v>
      </c>
      <c r="AI2841">
        <v>97</v>
      </c>
      <c r="AJ2841">
        <v>69</v>
      </c>
      <c r="AK2841" s="1">
        <v>0</v>
      </c>
      <c r="AL2841" s="2">
        <f>IF(NOT(ISNUMBER(gepModelClass1(A2841:AJ2841))),#REF!,gepModelClass1(A2841:AJ2841))</f>
        <v>8.8713442253960039E-6</v>
      </c>
      <c r="AM2841" s="2">
        <f>IF(NOT(ISNUMBER(gepModelClass2(A2841:AJ2841))),#REF!,gepModelClass2(A2841:AJ2841))</f>
        <v>0.9472828160251372</v>
      </c>
      <c r="AN2841" s="2">
        <f>IF(NOT(ISNUMBER(gepModelClass3(A2841:AJ2841))),#REF!,gepModelClass3(A2841:AJ2841))</f>
        <v>0.19904412523301948</v>
      </c>
      <c r="AO2841" s="2">
        <f>IF(NOT(ISNUMBER(gepModelClass4(A2841:AJ2841))),#REF!,gepModelClass4(A2841:AJ2841))</f>
        <v>9.5403409314387703E-5</v>
      </c>
      <c r="AP2841" s="2">
        <f>IF(NOT(ISNUMBER(gepModelClass5(A2841:AJ2841))),#REF!,gepModelClass5(A2841:AJ2841))</f>
        <v>1.1289359778785174E-2</v>
      </c>
      <c r="AQ2841" s="2">
        <f>IF(NOT(ISNUMBER(gepModelClass6(A2841:AJ2841))),#REF!,gepModelClass6(A2841:AJ2841))</f>
        <v>0.26013117124723451</v>
      </c>
      <c r="AR2841" s="3" t="str">
        <f t="shared" si="88"/>
        <v>damp_grey_soil</v>
      </c>
      <c r="AS2841" s="5" t="s">
        <v>39</v>
      </c>
      <c r="AT2841">
        <f t="shared" si="89"/>
        <v>0</v>
      </c>
      <c r="AU2841" s="3"/>
      <c r="AV2841" s="3"/>
      <c r="AW2841" s="1"/>
      <c r="AX2841" s="4"/>
      <c r="AY2841" s="4"/>
    </row>
    <row r="2842" spans="1:51" x14ac:dyDescent="0.25">
      <c r="A2842">
        <v>78</v>
      </c>
      <c r="B2842">
        <v>87</v>
      </c>
      <c r="C2842">
        <v>92</v>
      </c>
      <c r="D2842">
        <v>74</v>
      </c>
      <c r="E2842">
        <v>74</v>
      </c>
      <c r="F2842">
        <v>87</v>
      </c>
      <c r="G2842">
        <v>96</v>
      </c>
      <c r="H2842">
        <v>74</v>
      </c>
      <c r="I2842">
        <v>74</v>
      </c>
      <c r="J2842">
        <v>87</v>
      </c>
      <c r="K2842">
        <v>88</v>
      </c>
      <c r="L2842">
        <v>74</v>
      </c>
      <c r="M2842">
        <v>79</v>
      </c>
      <c r="N2842">
        <v>88</v>
      </c>
      <c r="O2842">
        <v>93</v>
      </c>
      <c r="P2842">
        <v>72</v>
      </c>
      <c r="Q2842">
        <v>75</v>
      </c>
      <c r="R2842">
        <v>91</v>
      </c>
      <c r="S2842">
        <v>97</v>
      </c>
      <c r="T2842">
        <v>72</v>
      </c>
      <c r="U2842">
        <v>75</v>
      </c>
      <c r="V2842">
        <v>88</v>
      </c>
      <c r="W2842">
        <v>90</v>
      </c>
      <c r="X2842">
        <v>72</v>
      </c>
      <c r="Y2842">
        <v>78</v>
      </c>
      <c r="Z2842">
        <v>92</v>
      </c>
      <c r="AA2842">
        <v>93</v>
      </c>
      <c r="AB2842">
        <v>73</v>
      </c>
      <c r="AC2842">
        <v>82</v>
      </c>
      <c r="AD2842">
        <v>88</v>
      </c>
      <c r="AE2842">
        <v>97</v>
      </c>
      <c r="AF2842">
        <v>69</v>
      </c>
      <c r="AG2842">
        <v>74</v>
      </c>
      <c r="AH2842">
        <v>88</v>
      </c>
      <c r="AI2842">
        <v>93</v>
      </c>
      <c r="AJ2842">
        <v>73</v>
      </c>
      <c r="AK2842" s="1">
        <v>0</v>
      </c>
      <c r="AL2842" s="2">
        <f>IF(NOT(ISNUMBER(gepModelClass1(A2842:AJ2842))),#REF!,gepModelClass1(A2842:AJ2842))</f>
        <v>6.2614181988142681E-6</v>
      </c>
      <c r="AM2842" s="2">
        <f>IF(NOT(ISNUMBER(gepModelClass2(A2842:AJ2842))),#REF!,gepModelClass2(A2842:AJ2842))</f>
        <v>0.9019264916833083</v>
      </c>
      <c r="AN2842" s="2">
        <f>IF(NOT(ISNUMBER(gepModelClass3(A2842:AJ2842))),#REF!,gepModelClass3(A2842:AJ2842))</f>
        <v>0.12149081444064254</v>
      </c>
      <c r="AO2842" s="2">
        <f>IF(NOT(ISNUMBER(gepModelClass4(A2842:AJ2842))),#REF!,gepModelClass4(A2842:AJ2842))</f>
        <v>1.6096217122515898E-4</v>
      </c>
      <c r="AP2842" s="2">
        <f>IF(NOT(ISNUMBER(gepModelClass5(A2842:AJ2842))),#REF!,gepModelClass5(A2842:AJ2842))</f>
        <v>1.0769056942838787E-2</v>
      </c>
      <c r="AQ2842" s="2">
        <f>IF(NOT(ISNUMBER(gepModelClass6(A2842:AJ2842))),#REF!,gepModelClass6(A2842:AJ2842))</f>
        <v>0.52356958314905278</v>
      </c>
      <c r="AR2842" s="3" t="str">
        <f t="shared" si="88"/>
        <v>damp_grey_soil</v>
      </c>
      <c r="AS2842" s="5" t="s">
        <v>39</v>
      </c>
      <c r="AT2842">
        <f t="shared" si="89"/>
        <v>0</v>
      </c>
      <c r="AU2842" s="3"/>
      <c r="AV2842" s="3"/>
      <c r="AW2842" s="1"/>
      <c r="AX2842" s="4"/>
      <c r="AY2842" s="4"/>
    </row>
    <row r="2843" spans="1:51" x14ac:dyDescent="0.25">
      <c r="A2843">
        <v>74</v>
      </c>
      <c r="B2843">
        <v>87</v>
      </c>
      <c r="C2843">
        <v>96</v>
      </c>
      <c r="D2843">
        <v>74</v>
      </c>
      <c r="E2843">
        <v>74</v>
      </c>
      <c r="F2843">
        <v>87</v>
      </c>
      <c r="G2843">
        <v>88</v>
      </c>
      <c r="H2843">
        <v>74</v>
      </c>
      <c r="I2843">
        <v>78</v>
      </c>
      <c r="J2843">
        <v>87</v>
      </c>
      <c r="K2843">
        <v>96</v>
      </c>
      <c r="L2843">
        <v>70</v>
      </c>
      <c r="M2843">
        <v>75</v>
      </c>
      <c r="N2843">
        <v>91</v>
      </c>
      <c r="O2843">
        <v>97</v>
      </c>
      <c r="P2843">
        <v>72</v>
      </c>
      <c r="Q2843">
        <v>75</v>
      </c>
      <c r="R2843">
        <v>88</v>
      </c>
      <c r="S2843">
        <v>90</v>
      </c>
      <c r="T2843">
        <v>72</v>
      </c>
      <c r="U2843">
        <v>79</v>
      </c>
      <c r="V2843">
        <v>88</v>
      </c>
      <c r="W2843">
        <v>93</v>
      </c>
      <c r="X2843">
        <v>68</v>
      </c>
      <c r="Y2843">
        <v>82</v>
      </c>
      <c r="Z2843">
        <v>88</v>
      </c>
      <c r="AA2843">
        <v>97</v>
      </c>
      <c r="AB2843">
        <v>69</v>
      </c>
      <c r="AC2843">
        <v>74</v>
      </c>
      <c r="AD2843">
        <v>88</v>
      </c>
      <c r="AE2843">
        <v>93</v>
      </c>
      <c r="AF2843">
        <v>73</v>
      </c>
      <c r="AG2843">
        <v>74</v>
      </c>
      <c r="AH2843">
        <v>84</v>
      </c>
      <c r="AI2843">
        <v>97</v>
      </c>
      <c r="AJ2843">
        <v>69</v>
      </c>
      <c r="AK2843" s="1">
        <v>0</v>
      </c>
      <c r="AL2843" s="2">
        <f>IF(NOT(ISNUMBER(gepModelClass1(A2843:AJ2843))),#REF!,gepModelClass1(A2843:AJ2843))</f>
        <v>2.6019529912210456E-6</v>
      </c>
      <c r="AM2843" s="2">
        <f>IF(NOT(ISNUMBER(gepModelClass2(A2843:AJ2843))),#REF!,gepModelClass2(A2843:AJ2843))</f>
        <v>0.75533398445842748</v>
      </c>
      <c r="AN2843" s="2">
        <f>IF(NOT(ISNUMBER(gepModelClass3(A2843:AJ2843))),#REF!,gepModelClass3(A2843:AJ2843))</f>
        <v>4.3667405763622241E-2</v>
      </c>
      <c r="AO2843" s="2">
        <f>IF(NOT(ISNUMBER(gepModelClass4(A2843:AJ2843))),#REF!,gepModelClass4(A2843:AJ2843))</f>
        <v>1.2668305076639618E-4</v>
      </c>
      <c r="AP2843" s="2">
        <f>IF(NOT(ISNUMBER(gepModelClass5(A2843:AJ2843))),#REF!,gepModelClass5(A2843:AJ2843))</f>
        <v>1.4576083807325965E-2</v>
      </c>
      <c r="AQ2843" s="2">
        <f>IF(NOT(ISNUMBER(gepModelClass6(A2843:AJ2843))),#REF!,gepModelClass6(A2843:AJ2843))</f>
        <v>0.2207554539763083</v>
      </c>
      <c r="AR2843" s="3" t="str">
        <f t="shared" si="88"/>
        <v>damp_grey_soil</v>
      </c>
      <c r="AS2843" s="5" t="s">
        <v>39</v>
      </c>
      <c r="AT2843">
        <f t="shared" si="89"/>
        <v>0</v>
      </c>
      <c r="AU2843" s="3"/>
      <c r="AV2843" s="3"/>
      <c r="AW2843" s="1"/>
      <c r="AX2843" s="4"/>
      <c r="AY2843" s="4"/>
    </row>
    <row r="2844" spans="1:51" x14ac:dyDescent="0.25">
      <c r="A2844">
        <v>74</v>
      </c>
      <c r="B2844">
        <v>87</v>
      </c>
      <c r="C2844">
        <v>88</v>
      </c>
      <c r="D2844">
        <v>74</v>
      </c>
      <c r="E2844">
        <v>78</v>
      </c>
      <c r="F2844">
        <v>87</v>
      </c>
      <c r="G2844">
        <v>96</v>
      </c>
      <c r="H2844">
        <v>70</v>
      </c>
      <c r="I2844">
        <v>78</v>
      </c>
      <c r="J2844">
        <v>91</v>
      </c>
      <c r="K2844">
        <v>88</v>
      </c>
      <c r="L2844">
        <v>70</v>
      </c>
      <c r="M2844">
        <v>75</v>
      </c>
      <c r="N2844">
        <v>88</v>
      </c>
      <c r="O2844">
        <v>90</v>
      </c>
      <c r="P2844">
        <v>72</v>
      </c>
      <c r="Q2844">
        <v>79</v>
      </c>
      <c r="R2844">
        <v>88</v>
      </c>
      <c r="S2844">
        <v>93</v>
      </c>
      <c r="T2844">
        <v>68</v>
      </c>
      <c r="U2844">
        <v>79</v>
      </c>
      <c r="V2844">
        <v>95</v>
      </c>
      <c r="W2844">
        <v>93</v>
      </c>
      <c r="X2844">
        <v>72</v>
      </c>
      <c r="Y2844">
        <v>74</v>
      </c>
      <c r="Z2844">
        <v>88</v>
      </c>
      <c r="AA2844">
        <v>93</v>
      </c>
      <c r="AB2844">
        <v>73</v>
      </c>
      <c r="AC2844">
        <v>74</v>
      </c>
      <c r="AD2844">
        <v>84</v>
      </c>
      <c r="AE2844">
        <v>97</v>
      </c>
      <c r="AF2844">
        <v>69</v>
      </c>
      <c r="AG2844">
        <v>82</v>
      </c>
      <c r="AH2844">
        <v>84</v>
      </c>
      <c r="AI2844">
        <v>89</v>
      </c>
      <c r="AJ2844">
        <v>73</v>
      </c>
      <c r="AK2844" s="1">
        <v>0</v>
      </c>
      <c r="AL2844" s="2">
        <f>IF(NOT(ISNUMBER(gepModelClass1(A2844:AJ2844))),#REF!,gepModelClass1(A2844:AJ2844))</f>
        <v>4.353821658381226E-6</v>
      </c>
      <c r="AM2844" s="2">
        <f>IF(NOT(ISNUMBER(gepModelClass2(A2844:AJ2844))),#REF!,gepModelClass2(A2844:AJ2844))</f>
        <v>0.85338261014871997</v>
      </c>
      <c r="AN2844" s="2">
        <f>IF(NOT(ISNUMBER(gepModelClass3(A2844:AJ2844))),#REF!,gepModelClass3(A2844:AJ2844))</f>
        <v>0.11117627140196305</v>
      </c>
      <c r="AO2844" s="2">
        <f>IF(NOT(ISNUMBER(gepModelClass4(A2844:AJ2844))),#REF!,gepModelClass4(A2844:AJ2844))</f>
        <v>1.1506867385565936E-4</v>
      </c>
      <c r="AP2844" s="2">
        <f>IF(NOT(ISNUMBER(gepModelClass5(A2844:AJ2844))),#REF!,gepModelClass5(A2844:AJ2844))</f>
        <v>1.5382199684036053E-2</v>
      </c>
      <c r="AQ2844" s="2">
        <f>IF(NOT(ISNUMBER(gepModelClass6(A2844:AJ2844))),#REF!,gepModelClass6(A2844:AJ2844))</f>
        <v>0.54794070177281051</v>
      </c>
      <c r="AR2844" s="3" t="str">
        <f t="shared" si="88"/>
        <v>damp_grey_soil</v>
      </c>
      <c r="AS2844" s="5" t="s">
        <v>39</v>
      </c>
      <c r="AT2844">
        <f t="shared" si="89"/>
        <v>0</v>
      </c>
      <c r="AU2844" s="3"/>
      <c r="AV2844" s="3"/>
      <c r="AW2844" s="1"/>
      <c r="AX2844" s="4"/>
      <c r="AY2844" s="4"/>
    </row>
    <row r="2845" spans="1:51" x14ac:dyDescent="0.25">
      <c r="A2845">
        <v>78</v>
      </c>
      <c r="B2845">
        <v>96</v>
      </c>
      <c r="C2845">
        <v>92</v>
      </c>
      <c r="D2845">
        <v>74</v>
      </c>
      <c r="E2845">
        <v>74</v>
      </c>
      <c r="F2845">
        <v>87</v>
      </c>
      <c r="G2845">
        <v>88</v>
      </c>
      <c r="H2845">
        <v>70</v>
      </c>
      <c r="I2845">
        <v>66</v>
      </c>
      <c r="J2845">
        <v>79</v>
      </c>
      <c r="K2845">
        <v>80</v>
      </c>
      <c r="L2845">
        <v>66</v>
      </c>
      <c r="M2845">
        <v>79</v>
      </c>
      <c r="N2845">
        <v>88</v>
      </c>
      <c r="O2845">
        <v>90</v>
      </c>
      <c r="P2845">
        <v>72</v>
      </c>
      <c r="Q2845">
        <v>79</v>
      </c>
      <c r="R2845">
        <v>88</v>
      </c>
      <c r="S2845">
        <v>93</v>
      </c>
      <c r="T2845">
        <v>72</v>
      </c>
      <c r="U2845">
        <v>71</v>
      </c>
      <c r="V2845">
        <v>84</v>
      </c>
      <c r="W2845">
        <v>86</v>
      </c>
      <c r="X2845">
        <v>68</v>
      </c>
      <c r="Y2845">
        <v>78</v>
      </c>
      <c r="Z2845">
        <v>88</v>
      </c>
      <c r="AA2845">
        <v>89</v>
      </c>
      <c r="AB2845">
        <v>69</v>
      </c>
      <c r="AC2845">
        <v>78</v>
      </c>
      <c r="AD2845">
        <v>88</v>
      </c>
      <c r="AE2845">
        <v>89</v>
      </c>
      <c r="AF2845">
        <v>73</v>
      </c>
      <c r="AG2845">
        <v>78</v>
      </c>
      <c r="AH2845">
        <v>88</v>
      </c>
      <c r="AI2845">
        <v>93</v>
      </c>
      <c r="AJ2845">
        <v>73</v>
      </c>
      <c r="AK2845" s="1">
        <v>0</v>
      </c>
      <c r="AL2845" s="2">
        <f>IF(NOT(ISNUMBER(gepModelClass1(A2845:AJ2845))),#REF!,gepModelClass1(A2845:AJ2845))</f>
        <v>2.6019529912210456E-6</v>
      </c>
      <c r="AM2845" s="2">
        <f>IF(NOT(ISNUMBER(gepModelClass2(A2845:AJ2845))),#REF!,gepModelClass2(A2845:AJ2845))</f>
        <v>0.78414215789129771</v>
      </c>
      <c r="AN2845" s="2">
        <f>IF(NOT(ISNUMBER(gepModelClass3(A2845:AJ2845))),#REF!,gepModelClass3(A2845:AJ2845))</f>
        <v>5.6697041662863129E-2</v>
      </c>
      <c r="AO2845" s="2">
        <f>IF(NOT(ISNUMBER(gepModelClass4(A2845:AJ2845))),#REF!,gepModelClass4(A2845:AJ2845))</f>
        <v>1.0387037090649457E-4</v>
      </c>
      <c r="AP2845" s="2">
        <f>IF(NOT(ISNUMBER(gepModelClass5(A2845:AJ2845))),#REF!,gepModelClass5(A2845:AJ2845))</f>
        <v>7.4234792223843628E-3</v>
      </c>
      <c r="AQ2845" s="2">
        <f>IF(NOT(ISNUMBER(gepModelClass6(A2845:AJ2845))),#REF!,gepModelClass6(A2845:AJ2845))</f>
        <v>0.7114107229112614</v>
      </c>
      <c r="AR2845" s="3" t="str">
        <f t="shared" si="88"/>
        <v>damp_grey_soil</v>
      </c>
      <c r="AS2845" s="5" t="s">
        <v>39</v>
      </c>
      <c r="AT2845">
        <f t="shared" si="89"/>
        <v>0</v>
      </c>
      <c r="AU2845" s="3"/>
      <c r="AV2845" s="3"/>
      <c r="AW2845" s="1"/>
      <c r="AX2845" s="4"/>
      <c r="AY2845" s="4"/>
    </row>
    <row r="2846" spans="1:51" x14ac:dyDescent="0.25">
      <c r="A2846">
        <v>66</v>
      </c>
      <c r="B2846">
        <v>79</v>
      </c>
      <c r="C2846">
        <v>80</v>
      </c>
      <c r="D2846">
        <v>66</v>
      </c>
      <c r="E2846">
        <v>63</v>
      </c>
      <c r="F2846">
        <v>83</v>
      </c>
      <c r="G2846">
        <v>80</v>
      </c>
      <c r="H2846">
        <v>63</v>
      </c>
      <c r="I2846">
        <v>66</v>
      </c>
      <c r="J2846">
        <v>83</v>
      </c>
      <c r="K2846">
        <v>84</v>
      </c>
      <c r="L2846">
        <v>66</v>
      </c>
      <c r="M2846">
        <v>71</v>
      </c>
      <c r="N2846">
        <v>84</v>
      </c>
      <c r="O2846">
        <v>86</v>
      </c>
      <c r="P2846">
        <v>68</v>
      </c>
      <c r="Q2846">
        <v>67</v>
      </c>
      <c r="R2846">
        <v>81</v>
      </c>
      <c r="S2846">
        <v>86</v>
      </c>
      <c r="T2846">
        <v>64</v>
      </c>
      <c r="U2846">
        <v>67</v>
      </c>
      <c r="V2846">
        <v>81</v>
      </c>
      <c r="W2846">
        <v>86</v>
      </c>
      <c r="X2846">
        <v>64</v>
      </c>
      <c r="Y2846">
        <v>78</v>
      </c>
      <c r="Z2846">
        <v>88</v>
      </c>
      <c r="AA2846">
        <v>93</v>
      </c>
      <c r="AB2846">
        <v>73</v>
      </c>
      <c r="AC2846">
        <v>70</v>
      </c>
      <c r="AD2846">
        <v>79</v>
      </c>
      <c r="AE2846">
        <v>93</v>
      </c>
      <c r="AF2846">
        <v>65</v>
      </c>
      <c r="AG2846">
        <v>70</v>
      </c>
      <c r="AH2846">
        <v>79</v>
      </c>
      <c r="AI2846">
        <v>85</v>
      </c>
      <c r="AJ2846">
        <v>62</v>
      </c>
      <c r="AK2846" s="1">
        <v>1</v>
      </c>
      <c r="AL2846" s="2">
        <f>IF(NOT(ISNUMBER(gepModelClass1(A2846:AJ2846))),#REF!,gepModelClass1(A2846:AJ2846))</f>
        <v>1.303586896286262E-5</v>
      </c>
      <c r="AM2846" s="2">
        <f>IF(NOT(ISNUMBER(gepModelClass2(A2846:AJ2846))),#REF!,gepModelClass2(A2846:AJ2846))</f>
        <v>0.21200263673482778</v>
      </c>
      <c r="AN2846" s="2">
        <f>IF(NOT(ISNUMBER(gepModelClass3(A2846:AJ2846))),#REF!,gepModelClass3(A2846:AJ2846))</f>
        <v>8.2041900558065201E-4</v>
      </c>
      <c r="AO2846" s="2">
        <f>IF(NOT(ISNUMBER(gepModelClass4(A2846:AJ2846))),#REF!,gepModelClass4(A2846:AJ2846))</f>
        <v>7.4377106524921234E-4</v>
      </c>
      <c r="AP2846" s="2">
        <f>IF(NOT(ISNUMBER(gepModelClass5(A2846:AJ2846))),#REF!,gepModelClass5(A2846:AJ2846))</f>
        <v>1.3369682441541355E-2</v>
      </c>
      <c r="AQ2846" s="2">
        <f>IF(NOT(ISNUMBER(gepModelClass6(A2846:AJ2846))),#REF!,gepModelClass6(A2846:AJ2846))</f>
        <v>0.72905841321852682</v>
      </c>
      <c r="AR2846" s="3" t="str">
        <f t="shared" si="88"/>
        <v>very_damp_grey_soil</v>
      </c>
      <c r="AS2846" s="5" t="s">
        <v>41</v>
      </c>
      <c r="AT2846">
        <f t="shared" si="89"/>
        <v>0</v>
      </c>
      <c r="AU2846" s="3"/>
      <c r="AV2846" s="3"/>
      <c r="AW2846" s="1"/>
      <c r="AX2846" s="4"/>
      <c r="AY2846" s="4"/>
    </row>
    <row r="2847" spans="1:51" x14ac:dyDescent="0.25">
      <c r="A2847">
        <v>66</v>
      </c>
      <c r="B2847">
        <v>83</v>
      </c>
      <c r="C2847">
        <v>84</v>
      </c>
      <c r="D2847">
        <v>66</v>
      </c>
      <c r="E2847">
        <v>66</v>
      </c>
      <c r="F2847">
        <v>79</v>
      </c>
      <c r="G2847">
        <v>80</v>
      </c>
      <c r="H2847">
        <v>63</v>
      </c>
      <c r="I2847">
        <v>66</v>
      </c>
      <c r="J2847">
        <v>83</v>
      </c>
      <c r="K2847">
        <v>84</v>
      </c>
      <c r="L2847">
        <v>63</v>
      </c>
      <c r="M2847">
        <v>67</v>
      </c>
      <c r="N2847">
        <v>81</v>
      </c>
      <c r="O2847">
        <v>86</v>
      </c>
      <c r="P2847">
        <v>64</v>
      </c>
      <c r="Q2847">
        <v>67</v>
      </c>
      <c r="R2847">
        <v>81</v>
      </c>
      <c r="S2847">
        <v>82</v>
      </c>
      <c r="T2847">
        <v>64</v>
      </c>
      <c r="U2847">
        <v>67</v>
      </c>
      <c r="V2847">
        <v>77</v>
      </c>
      <c r="W2847">
        <v>86</v>
      </c>
      <c r="X2847">
        <v>64</v>
      </c>
      <c r="Y2847">
        <v>70</v>
      </c>
      <c r="Z2847">
        <v>79</v>
      </c>
      <c r="AA2847">
        <v>85</v>
      </c>
      <c r="AB2847">
        <v>62</v>
      </c>
      <c r="AC2847">
        <v>67</v>
      </c>
      <c r="AD2847">
        <v>84</v>
      </c>
      <c r="AE2847">
        <v>85</v>
      </c>
      <c r="AF2847">
        <v>62</v>
      </c>
      <c r="AG2847">
        <v>67</v>
      </c>
      <c r="AH2847">
        <v>79</v>
      </c>
      <c r="AI2847">
        <v>82</v>
      </c>
      <c r="AJ2847">
        <v>65</v>
      </c>
      <c r="AK2847" s="1">
        <v>1</v>
      </c>
      <c r="AL2847" s="2">
        <f>IF(NOT(ISNUMBER(gepModelClass1(A2847:AJ2847))),#REF!,gepModelClass1(A2847:AJ2847))</f>
        <v>2.6019529912210456E-6</v>
      </c>
      <c r="AM2847" s="2">
        <f>IF(NOT(ISNUMBER(gepModelClass2(A2847:AJ2847))),#REF!,gepModelClass2(A2847:AJ2847))</f>
        <v>4.3804847984431142E-2</v>
      </c>
      <c r="AN2847" s="2">
        <f>IF(NOT(ISNUMBER(gepModelClass3(A2847:AJ2847))),#REF!,gepModelClass3(A2847:AJ2847))</f>
        <v>3.6200131081676217E-4</v>
      </c>
      <c r="AO2847" s="2">
        <f>IF(NOT(ISNUMBER(gepModelClass4(A2847:AJ2847))),#REF!,gepModelClass4(A2847:AJ2847))</f>
        <v>5.134791648537337E-4</v>
      </c>
      <c r="AP2847" s="2">
        <f>IF(NOT(ISNUMBER(gepModelClass5(A2847:AJ2847))),#REF!,gepModelClass5(A2847:AJ2847))</f>
        <v>1.3440662513720713E-2</v>
      </c>
      <c r="AQ2847" s="2">
        <f>IF(NOT(ISNUMBER(gepModelClass6(A2847:AJ2847))),#REF!,gepModelClass6(A2847:AJ2847))</f>
        <v>0.64383101119594677</v>
      </c>
      <c r="AR2847" s="3" t="str">
        <f t="shared" si="88"/>
        <v>very_damp_grey_soil</v>
      </c>
      <c r="AS2847" s="5" t="s">
        <v>41</v>
      </c>
      <c r="AT2847">
        <f t="shared" si="89"/>
        <v>0</v>
      </c>
      <c r="AU2847" s="3"/>
      <c r="AV2847" s="3"/>
      <c r="AW2847" s="1"/>
      <c r="AX2847" s="4"/>
      <c r="AY2847" s="4"/>
    </row>
    <row r="2848" spans="1:51" x14ac:dyDescent="0.25">
      <c r="A2848">
        <v>74</v>
      </c>
      <c r="B2848">
        <v>91</v>
      </c>
      <c r="C2848">
        <v>96</v>
      </c>
      <c r="D2848">
        <v>70</v>
      </c>
      <c r="E2848">
        <v>82</v>
      </c>
      <c r="F2848">
        <v>91</v>
      </c>
      <c r="G2848">
        <v>96</v>
      </c>
      <c r="H2848">
        <v>81</v>
      </c>
      <c r="I2848">
        <v>82</v>
      </c>
      <c r="J2848">
        <v>91</v>
      </c>
      <c r="K2848">
        <v>100</v>
      </c>
      <c r="L2848">
        <v>78</v>
      </c>
      <c r="M2848">
        <v>67</v>
      </c>
      <c r="N2848">
        <v>84</v>
      </c>
      <c r="O2848">
        <v>82</v>
      </c>
      <c r="P2848">
        <v>68</v>
      </c>
      <c r="Q2848">
        <v>75</v>
      </c>
      <c r="R2848">
        <v>91</v>
      </c>
      <c r="S2848">
        <v>97</v>
      </c>
      <c r="T2848">
        <v>79</v>
      </c>
      <c r="U2848">
        <v>79</v>
      </c>
      <c r="V2848">
        <v>95</v>
      </c>
      <c r="W2848">
        <v>101</v>
      </c>
      <c r="X2848">
        <v>79</v>
      </c>
      <c r="Y2848">
        <v>67</v>
      </c>
      <c r="Z2848">
        <v>75</v>
      </c>
      <c r="AA2848">
        <v>82</v>
      </c>
      <c r="AB2848">
        <v>62</v>
      </c>
      <c r="AC2848">
        <v>70</v>
      </c>
      <c r="AD2848">
        <v>84</v>
      </c>
      <c r="AE2848">
        <v>85</v>
      </c>
      <c r="AF2848">
        <v>69</v>
      </c>
      <c r="AG2848">
        <v>78</v>
      </c>
      <c r="AH2848">
        <v>88</v>
      </c>
      <c r="AI2848">
        <v>93</v>
      </c>
      <c r="AJ2848">
        <v>76</v>
      </c>
      <c r="AK2848" s="1">
        <v>0</v>
      </c>
      <c r="AL2848" s="2">
        <f>IF(NOT(ISNUMBER(gepModelClass1(A2848:AJ2848))),#REF!,gepModelClass1(A2848:AJ2848))</f>
        <v>3.3414232099477728E-6</v>
      </c>
      <c r="AM2848" s="2">
        <f>IF(NOT(ISNUMBER(gepModelClass2(A2848:AJ2848))),#REF!,gepModelClass2(A2848:AJ2848))</f>
        <v>0.46829554019308417</v>
      </c>
      <c r="AN2848" s="2">
        <f>IF(NOT(ISNUMBER(gepModelClass3(A2848:AJ2848))),#REF!,gepModelClass3(A2848:AJ2848))</f>
        <v>7.0455266722807691E-2</v>
      </c>
      <c r="AO2848" s="2">
        <f>IF(NOT(ISNUMBER(gepModelClass4(A2848:AJ2848))),#REF!,gepModelClass4(A2848:AJ2848))</f>
        <v>2.6315447259831431E-4</v>
      </c>
      <c r="AP2848" s="2">
        <f>IF(NOT(ISNUMBER(gepModelClass5(A2848:AJ2848))),#REF!,gepModelClass5(A2848:AJ2848))</f>
        <v>1.2529277664159684E-2</v>
      </c>
      <c r="AQ2848" s="2">
        <f>IF(NOT(ISNUMBER(gepModelClass6(A2848:AJ2848))),#REF!,gepModelClass6(A2848:AJ2848))</f>
        <v>0.48164908808348816</v>
      </c>
      <c r="AR2848" s="3" t="str">
        <f t="shared" si="88"/>
        <v>very_damp_grey_soil</v>
      </c>
      <c r="AS2848" s="5" t="s">
        <v>39</v>
      </c>
      <c r="AT2848">
        <f t="shared" si="89"/>
        <v>1</v>
      </c>
      <c r="AU2848" s="3"/>
      <c r="AV2848" s="3"/>
      <c r="AW2848" s="1"/>
      <c r="AX2848" s="4"/>
      <c r="AY2848" s="4"/>
    </row>
    <row r="2849" spans="1:51" x14ac:dyDescent="0.25">
      <c r="A2849">
        <v>82</v>
      </c>
      <c r="B2849">
        <v>91</v>
      </c>
      <c r="C2849">
        <v>96</v>
      </c>
      <c r="D2849">
        <v>81</v>
      </c>
      <c r="E2849">
        <v>82</v>
      </c>
      <c r="F2849">
        <v>91</v>
      </c>
      <c r="G2849">
        <v>100</v>
      </c>
      <c r="H2849">
        <v>78</v>
      </c>
      <c r="I2849">
        <v>74</v>
      </c>
      <c r="J2849">
        <v>83</v>
      </c>
      <c r="K2849">
        <v>92</v>
      </c>
      <c r="L2849">
        <v>74</v>
      </c>
      <c r="M2849">
        <v>75</v>
      </c>
      <c r="N2849">
        <v>91</v>
      </c>
      <c r="O2849">
        <v>97</v>
      </c>
      <c r="P2849">
        <v>79</v>
      </c>
      <c r="Q2849">
        <v>79</v>
      </c>
      <c r="R2849">
        <v>95</v>
      </c>
      <c r="S2849">
        <v>101</v>
      </c>
      <c r="T2849">
        <v>79</v>
      </c>
      <c r="U2849">
        <v>75</v>
      </c>
      <c r="V2849">
        <v>88</v>
      </c>
      <c r="W2849">
        <v>97</v>
      </c>
      <c r="X2849">
        <v>79</v>
      </c>
      <c r="Y2849">
        <v>70</v>
      </c>
      <c r="Z2849">
        <v>84</v>
      </c>
      <c r="AA2849">
        <v>85</v>
      </c>
      <c r="AB2849">
        <v>69</v>
      </c>
      <c r="AC2849">
        <v>78</v>
      </c>
      <c r="AD2849">
        <v>88</v>
      </c>
      <c r="AE2849">
        <v>93</v>
      </c>
      <c r="AF2849">
        <v>76</v>
      </c>
      <c r="AG2849">
        <v>74</v>
      </c>
      <c r="AH2849">
        <v>79</v>
      </c>
      <c r="AI2849">
        <v>89</v>
      </c>
      <c r="AJ2849">
        <v>73</v>
      </c>
      <c r="AK2849" s="1">
        <v>0</v>
      </c>
      <c r="AL2849" s="2">
        <f>IF(NOT(ISNUMBER(gepModelClass1(A2849:AJ2849))),#REF!,gepModelClass1(A2849:AJ2849))</f>
        <v>3.0736136004041248E-6</v>
      </c>
      <c r="AM2849" s="2">
        <f>IF(NOT(ISNUMBER(gepModelClass2(A2849:AJ2849))),#REF!,gepModelClass2(A2849:AJ2849))</f>
        <v>0.86149080800183275</v>
      </c>
      <c r="AN2849" s="2">
        <f>IF(NOT(ISNUMBER(gepModelClass3(A2849:AJ2849))),#REF!,gepModelClass3(A2849:AJ2849))</f>
        <v>0.21965805997214047</v>
      </c>
      <c r="AO2849" s="2">
        <f>IF(NOT(ISNUMBER(gepModelClass4(A2849:AJ2849))),#REF!,gepModelClass4(A2849:AJ2849))</f>
        <v>2.0133665408326299E-4</v>
      </c>
      <c r="AP2849" s="2">
        <f>IF(NOT(ISNUMBER(gepModelClass5(A2849:AJ2849))),#REF!,gepModelClass5(A2849:AJ2849))</f>
        <v>8.5951575298746918E-3</v>
      </c>
      <c r="AQ2849" s="2">
        <f>IF(NOT(ISNUMBER(gepModelClass6(A2849:AJ2849))),#REF!,gepModelClass6(A2849:AJ2849))</f>
        <v>7.665112577446806E-2</v>
      </c>
      <c r="AR2849" s="3" t="str">
        <f t="shared" si="88"/>
        <v>damp_grey_soil</v>
      </c>
      <c r="AS2849" s="5" t="s">
        <v>39</v>
      </c>
      <c r="AT2849">
        <f t="shared" si="89"/>
        <v>0</v>
      </c>
      <c r="AU2849" s="3"/>
      <c r="AV2849" s="3"/>
      <c r="AW2849" s="1"/>
      <c r="AX2849" s="4"/>
      <c r="AY2849" s="4"/>
    </row>
    <row r="2850" spans="1:51" x14ac:dyDescent="0.25">
      <c r="A2850">
        <v>59</v>
      </c>
      <c r="B2850">
        <v>63</v>
      </c>
      <c r="C2850">
        <v>73</v>
      </c>
      <c r="D2850">
        <v>66</v>
      </c>
      <c r="E2850">
        <v>66</v>
      </c>
      <c r="F2850">
        <v>63</v>
      </c>
      <c r="G2850">
        <v>84</v>
      </c>
      <c r="H2850">
        <v>66</v>
      </c>
      <c r="I2850">
        <v>70</v>
      </c>
      <c r="J2850">
        <v>75</v>
      </c>
      <c r="K2850">
        <v>88</v>
      </c>
      <c r="L2850">
        <v>70</v>
      </c>
      <c r="M2850">
        <v>63</v>
      </c>
      <c r="N2850">
        <v>66</v>
      </c>
      <c r="O2850">
        <v>79</v>
      </c>
      <c r="P2850">
        <v>68</v>
      </c>
      <c r="Q2850">
        <v>63</v>
      </c>
      <c r="R2850">
        <v>57</v>
      </c>
      <c r="S2850">
        <v>75</v>
      </c>
      <c r="T2850">
        <v>68</v>
      </c>
      <c r="U2850">
        <v>67</v>
      </c>
      <c r="V2850">
        <v>73</v>
      </c>
      <c r="W2850">
        <v>82</v>
      </c>
      <c r="X2850">
        <v>72</v>
      </c>
      <c r="Y2850">
        <v>60</v>
      </c>
      <c r="Z2850">
        <v>67</v>
      </c>
      <c r="AA2850">
        <v>78</v>
      </c>
      <c r="AB2850">
        <v>62</v>
      </c>
      <c r="AC2850">
        <v>53</v>
      </c>
      <c r="AD2850">
        <v>49</v>
      </c>
      <c r="AE2850">
        <v>78</v>
      </c>
      <c r="AF2850">
        <v>58</v>
      </c>
      <c r="AG2850">
        <v>60</v>
      </c>
      <c r="AH2850">
        <v>60</v>
      </c>
      <c r="AI2850">
        <v>78</v>
      </c>
      <c r="AJ2850">
        <v>65</v>
      </c>
      <c r="AK2850" s="1">
        <v>0</v>
      </c>
      <c r="AL2850" s="2">
        <f>IF(NOT(ISNUMBER(gepModelClass1(A2850:AJ2850))),#REF!,gepModelClass1(A2850:AJ2850))</f>
        <v>2.4814003243306055E-5</v>
      </c>
      <c r="AM2850" s="2">
        <f>IF(NOT(ISNUMBER(gepModelClass2(A2850:AJ2850))),#REF!,gepModelClass2(A2850:AJ2850))</f>
        <v>5.1706144754894122E-2</v>
      </c>
      <c r="AN2850" s="2">
        <f>IF(NOT(ISNUMBER(gepModelClass3(A2850:AJ2850))),#REF!,gepModelClass3(A2850:AJ2850))</f>
        <v>8.1779618831756811E-5</v>
      </c>
      <c r="AO2850" s="2">
        <f>IF(NOT(ISNUMBER(gepModelClass4(A2850:AJ2850))),#REF!,gepModelClass4(A2850:AJ2850))</f>
        <v>9.8889771444254622E-5</v>
      </c>
      <c r="AP2850" s="2">
        <f>IF(NOT(ISNUMBER(gepModelClass5(A2850:AJ2850))),#REF!,gepModelClass5(A2850:AJ2850))</f>
        <v>0.99446752720452625</v>
      </c>
      <c r="AQ2850" s="2">
        <f>IF(NOT(ISNUMBER(gepModelClass6(A2850:AJ2850))),#REF!,gepModelClass6(A2850:AJ2850))</f>
        <v>0.59367047551691821</v>
      </c>
      <c r="AR2850" s="3" t="str">
        <f t="shared" si="88"/>
        <v>soil_with_vegetation_stubble</v>
      </c>
      <c r="AS2850" s="5" t="s">
        <v>40</v>
      </c>
      <c r="AT2850">
        <f t="shared" si="89"/>
        <v>0</v>
      </c>
      <c r="AU2850" s="3"/>
      <c r="AV2850" s="3"/>
      <c r="AW2850" s="1"/>
      <c r="AX2850" s="4"/>
      <c r="AY2850" s="4"/>
    </row>
    <row r="2851" spans="1:51" x14ac:dyDescent="0.25">
      <c r="A2851">
        <v>70</v>
      </c>
      <c r="B2851">
        <v>75</v>
      </c>
      <c r="C2851">
        <v>88</v>
      </c>
      <c r="D2851">
        <v>70</v>
      </c>
      <c r="E2851">
        <v>74</v>
      </c>
      <c r="F2851">
        <v>79</v>
      </c>
      <c r="G2851">
        <v>88</v>
      </c>
      <c r="H2851">
        <v>74</v>
      </c>
      <c r="I2851">
        <v>74</v>
      </c>
      <c r="J2851">
        <v>87</v>
      </c>
      <c r="K2851">
        <v>96</v>
      </c>
      <c r="L2851">
        <v>70</v>
      </c>
      <c r="M2851">
        <v>67</v>
      </c>
      <c r="N2851">
        <v>73</v>
      </c>
      <c r="O2851">
        <v>82</v>
      </c>
      <c r="P2851">
        <v>72</v>
      </c>
      <c r="Q2851">
        <v>71</v>
      </c>
      <c r="R2851">
        <v>84</v>
      </c>
      <c r="S2851">
        <v>86</v>
      </c>
      <c r="T2851">
        <v>75</v>
      </c>
      <c r="U2851">
        <v>75</v>
      </c>
      <c r="V2851">
        <v>81</v>
      </c>
      <c r="W2851">
        <v>90</v>
      </c>
      <c r="X2851">
        <v>68</v>
      </c>
      <c r="Y2851">
        <v>60</v>
      </c>
      <c r="Z2851">
        <v>60</v>
      </c>
      <c r="AA2851">
        <v>78</v>
      </c>
      <c r="AB2851">
        <v>65</v>
      </c>
      <c r="AC2851">
        <v>67</v>
      </c>
      <c r="AD2851">
        <v>75</v>
      </c>
      <c r="AE2851">
        <v>85</v>
      </c>
      <c r="AF2851">
        <v>73</v>
      </c>
      <c r="AG2851">
        <v>70</v>
      </c>
      <c r="AH2851">
        <v>79</v>
      </c>
      <c r="AI2851">
        <v>85</v>
      </c>
      <c r="AJ2851">
        <v>73</v>
      </c>
      <c r="AK2851" s="1">
        <v>1</v>
      </c>
      <c r="AL2851" s="2">
        <f>IF(NOT(ISNUMBER(gepModelClass1(A2851:AJ2851))),#REF!,gepModelClass1(A2851:AJ2851))</f>
        <v>9.2387744013041028E-6</v>
      </c>
      <c r="AM2851" s="2">
        <f>IF(NOT(ISNUMBER(gepModelClass2(A2851:AJ2851))),#REF!,gepModelClass2(A2851:AJ2851))</f>
        <v>0.31979274247147449</v>
      </c>
      <c r="AN2851" s="2">
        <f>IF(NOT(ISNUMBER(gepModelClass3(A2851:AJ2851))),#REF!,gepModelClass3(A2851:AJ2851))</f>
        <v>3.5867657361381955E-3</v>
      </c>
      <c r="AO2851" s="2">
        <f>IF(NOT(ISNUMBER(gepModelClass4(A2851:AJ2851))),#REF!,gepModelClass4(A2851:AJ2851))</f>
        <v>1.3862913105276763E-4</v>
      </c>
      <c r="AP2851" s="2">
        <f>IF(NOT(ISNUMBER(gepModelClass5(A2851:AJ2851))),#REF!,gepModelClass5(A2851:AJ2851))</f>
        <v>1.2477912815744912E-2</v>
      </c>
      <c r="AQ2851" s="2">
        <f>IF(NOT(ISNUMBER(gepModelClass6(A2851:AJ2851))),#REF!,gepModelClass6(A2851:AJ2851))</f>
        <v>0.79008993708365549</v>
      </c>
      <c r="AR2851" s="3" t="str">
        <f t="shared" si="88"/>
        <v>very_damp_grey_soil</v>
      </c>
      <c r="AS2851" s="5" t="s">
        <v>41</v>
      </c>
      <c r="AT2851">
        <f t="shared" si="89"/>
        <v>0</v>
      </c>
      <c r="AU2851" s="3"/>
      <c r="AV2851" s="3"/>
      <c r="AW2851" s="1"/>
      <c r="AX2851" s="4"/>
      <c r="AY2851" s="4"/>
    </row>
    <row r="2852" spans="1:51" x14ac:dyDescent="0.25">
      <c r="A2852">
        <v>74</v>
      </c>
      <c r="B2852">
        <v>79</v>
      </c>
      <c r="C2852">
        <v>88</v>
      </c>
      <c r="D2852">
        <v>74</v>
      </c>
      <c r="E2852">
        <v>74</v>
      </c>
      <c r="F2852">
        <v>87</v>
      </c>
      <c r="G2852">
        <v>96</v>
      </c>
      <c r="H2852">
        <v>70</v>
      </c>
      <c r="I2852">
        <v>78</v>
      </c>
      <c r="J2852">
        <v>91</v>
      </c>
      <c r="K2852">
        <v>100</v>
      </c>
      <c r="L2852">
        <v>78</v>
      </c>
      <c r="M2852">
        <v>71</v>
      </c>
      <c r="N2852">
        <v>84</v>
      </c>
      <c r="O2852">
        <v>86</v>
      </c>
      <c r="P2852">
        <v>75</v>
      </c>
      <c r="Q2852">
        <v>75</v>
      </c>
      <c r="R2852">
        <v>81</v>
      </c>
      <c r="S2852">
        <v>90</v>
      </c>
      <c r="T2852">
        <v>68</v>
      </c>
      <c r="U2852">
        <v>75</v>
      </c>
      <c r="V2852">
        <v>81</v>
      </c>
      <c r="W2852">
        <v>93</v>
      </c>
      <c r="X2852">
        <v>68</v>
      </c>
      <c r="Y2852">
        <v>67</v>
      </c>
      <c r="Z2852">
        <v>75</v>
      </c>
      <c r="AA2852">
        <v>85</v>
      </c>
      <c r="AB2852">
        <v>73</v>
      </c>
      <c r="AC2852">
        <v>70</v>
      </c>
      <c r="AD2852">
        <v>79</v>
      </c>
      <c r="AE2852">
        <v>85</v>
      </c>
      <c r="AF2852">
        <v>73</v>
      </c>
      <c r="AG2852">
        <v>70</v>
      </c>
      <c r="AH2852">
        <v>79</v>
      </c>
      <c r="AI2852">
        <v>85</v>
      </c>
      <c r="AJ2852">
        <v>65</v>
      </c>
      <c r="AK2852" s="1">
        <v>1</v>
      </c>
      <c r="AL2852" s="2">
        <f>IF(NOT(ISNUMBER(gepModelClass1(A2852:AJ2852))),#REF!,gepModelClass1(A2852:AJ2852))</f>
        <v>2.4834646005564875E-5</v>
      </c>
      <c r="AM2852" s="2">
        <f>IF(NOT(ISNUMBER(gepModelClass2(A2852:AJ2852))),#REF!,gepModelClass2(A2852:AJ2852))</f>
        <v>0.43121980987083286</v>
      </c>
      <c r="AN2852" s="2">
        <f>IF(NOT(ISNUMBER(gepModelClass3(A2852:AJ2852))),#REF!,gepModelClass3(A2852:AJ2852))</f>
        <v>1.6870230488839958E-2</v>
      </c>
      <c r="AO2852" s="2">
        <f>IF(NOT(ISNUMBER(gepModelClass4(A2852:AJ2852))),#REF!,gepModelClass4(A2852:AJ2852))</f>
        <v>1.5408356838828599E-4</v>
      </c>
      <c r="AP2852" s="2">
        <f>IF(NOT(ISNUMBER(gepModelClass5(A2852:AJ2852))),#REF!,gepModelClass5(A2852:AJ2852))</f>
        <v>1.9552513310641232E-2</v>
      </c>
      <c r="AQ2852" s="2">
        <f>IF(NOT(ISNUMBER(gepModelClass6(A2852:AJ2852))),#REF!,gepModelClass6(A2852:AJ2852))</f>
        <v>0.80211682072170909</v>
      </c>
      <c r="AR2852" s="3" t="str">
        <f t="shared" si="88"/>
        <v>very_damp_grey_soil</v>
      </c>
      <c r="AS2852" s="5" t="s">
        <v>41</v>
      </c>
      <c r="AT2852">
        <f t="shared" si="89"/>
        <v>0</v>
      </c>
      <c r="AU2852" s="3"/>
      <c r="AV2852" s="3"/>
      <c r="AW2852" s="1"/>
      <c r="AX2852" s="4"/>
      <c r="AY2852" s="4"/>
    </row>
    <row r="2853" spans="1:51" x14ac:dyDescent="0.25">
      <c r="A2853">
        <v>86</v>
      </c>
      <c r="B2853">
        <v>100</v>
      </c>
      <c r="C2853">
        <v>108</v>
      </c>
      <c r="D2853">
        <v>81</v>
      </c>
      <c r="E2853">
        <v>82</v>
      </c>
      <c r="F2853">
        <v>104</v>
      </c>
      <c r="G2853">
        <v>112</v>
      </c>
      <c r="H2853">
        <v>89</v>
      </c>
      <c r="I2853">
        <v>82</v>
      </c>
      <c r="J2853">
        <v>104</v>
      </c>
      <c r="K2853">
        <v>112</v>
      </c>
      <c r="L2853">
        <v>89</v>
      </c>
      <c r="M2853">
        <v>75</v>
      </c>
      <c r="N2853">
        <v>84</v>
      </c>
      <c r="O2853">
        <v>90</v>
      </c>
      <c r="P2853">
        <v>75</v>
      </c>
      <c r="Q2853">
        <v>79</v>
      </c>
      <c r="R2853">
        <v>95</v>
      </c>
      <c r="S2853">
        <v>105</v>
      </c>
      <c r="T2853">
        <v>83</v>
      </c>
      <c r="U2853">
        <v>83</v>
      </c>
      <c r="V2853">
        <v>103</v>
      </c>
      <c r="W2853">
        <v>110</v>
      </c>
      <c r="X2853">
        <v>86</v>
      </c>
      <c r="Y2853">
        <v>70</v>
      </c>
      <c r="Z2853">
        <v>84</v>
      </c>
      <c r="AA2853">
        <v>89</v>
      </c>
      <c r="AB2853">
        <v>69</v>
      </c>
      <c r="AC2853">
        <v>78</v>
      </c>
      <c r="AD2853">
        <v>92</v>
      </c>
      <c r="AE2853">
        <v>97</v>
      </c>
      <c r="AF2853">
        <v>80</v>
      </c>
      <c r="AG2853">
        <v>82</v>
      </c>
      <c r="AH2853">
        <v>106</v>
      </c>
      <c r="AI2853">
        <v>114</v>
      </c>
      <c r="AJ2853">
        <v>87</v>
      </c>
      <c r="AK2853" s="1">
        <v>1</v>
      </c>
      <c r="AL2853" s="2">
        <f>IF(NOT(ISNUMBER(gepModelClass1(A2853:AJ2853))),#REF!,gepModelClass1(A2853:AJ2853))</f>
        <v>8.6181077702621234E-6</v>
      </c>
      <c r="AM2853" s="2">
        <f>IF(NOT(ISNUMBER(gepModelClass2(A2853:AJ2853))),#REF!,gepModelClass2(A2853:AJ2853))</f>
        <v>5.948232034297291E-3</v>
      </c>
      <c r="AN2853" s="2">
        <f>IF(NOT(ISNUMBER(gepModelClass3(A2853:AJ2853))),#REF!,gepModelClass3(A2853:AJ2853))</f>
        <v>0.84191249948909497</v>
      </c>
      <c r="AO2853" s="2">
        <f>IF(NOT(ISNUMBER(gepModelClass4(A2853:AJ2853))),#REF!,gepModelClass4(A2853:AJ2853))</f>
        <v>2.3883527574694948E-4</v>
      </c>
      <c r="AP2853" s="2">
        <f>IF(NOT(ISNUMBER(gepModelClass5(A2853:AJ2853))),#REF!,gepModelClass5(A2853:AJ2853))</f>
        <v>8.1512863092992882E-3</v>
      </c>
      <c r="AQ2853" s="2">
        <f>IF(NOT(ISNUMBER(gepModelClass6(A2853:AJ2853))),#REF!,gepModelClass6(A2853:AJ2853))</f>
        <v>0.38222668832414675</v>
      </c>
      <c r="AR2853" s="3" t="str">
        <f t="shared" si="88"/>
        <v>grey_soil</v>
      </c>
      <c r="AS2853" s="5" t="s">
        <v>41</v>
      </c>
      <c r="AT2853">
        <f t="shared" si="89"/>
        <v>1</v>
      </c>
      <c r="AU2853" s="3"/>
      <c r="AV2853" s="3"/>
      <c r="AW2853" s="1"/>
      <c r="AX2853" s="4"/>
      <c r="AY2853" s="4"/>
    </row>
    <row r="2854" spans="1:51" x14ac:dyDescent="0.25">
      <c r="A2854">
        <v>82</v>
      </c>
      <c r="B2854">
        <v>104</v>
      </c>
      <c r="C2854">
        <v>112</v>
      </c>
      <c r="D2854">
        <v>89</v>
      </c>
      <c r="E2854">
        <v>82</v>
      </c>
      <c r="F2854">
        <v>100</v>
      </c>
      <c r="G2854">
        <v>104</v>
      </c>
      <c r="H2854">
        <v>89</v>
      </c>
      <c r="I2854">
        <v>78</v>
      </c>
      <c r="J2854">
        <v>96</v>
      </c>
      <c r="K2854">
        <v>104</v>
      </c>
      <c r="L2854">
        <v>81</v>
      </c>
      <c r="M2854">
        <v>83</v>
      </c>
      <c r="N2854">
        <v>99</v>
      </c>
      <c r="O2854">
        <v>110</v>
      </c>
      <c r="P2854">
        <v>86</v>
      </c>
      <c r="Q2854">
        <v>79</v>
      </c>
      <c r="R2854">
        <v>95</v>
      </c>
      <c r="S2854">
        <v>105</v>
      </c>
      <c r="T2854">
        <v>86</v>
      </c>
      <c r="U2854">
        <v>79</v>
      </c>
      <c r="V2854">
        <v>95</v>
      </c>
      <c r="W2854">
        <v>105</v>
      </c>
      <c r="X2854">
        <v>83</v>
      </c>
      <c r="Y2854">
        <v>85</v>
      </c>
      <c r="Z2854">
        <v>111</v>
      </c>
      <c r="AA2854">
        <v>114</v>
      </c>
      <c r="AB2854">
        <v>90</v>
      </c>
      <c r="AC2854">
        <v>85</v>
      </c>
      <c r="AD2854">
        <v>106</v>
      </c>
      <c r="AE2854">
        <v>114</v>
      </c>
      <c r="AF2854">
        <v>94</v>
      </c>
      <c r="AG2854">
        <v>82</v>
      </c>
      <c r="AH2854">
        <v>102</v>
      </c>
      <c r="AI2854">
        <v>114</v>
      </c>
      <c r="AJ2854">
        <v>90</v>
      </c>
      <c r="AK2854" s="1">
        <v>0</v>
      </c>
      <c r="AL2854" s="2">
        <f>IF(NOT(ISNUMBER(gepModelClass1(A2854:AJ2854))),#REF!,gepModelClass1(A2854:AJ2854))</f>
        <v>1.0104021654841511E-5</v>
      </c>
      <c r="AM2854" s="2">
        <f>IF(NOT(ISNUMBER(gepModelClass2(A2854:AJ2854))),#REF!,gepModelClass2(A2854:AJ2854))</f>
        <v>1.8233311775106859E-3</v>
      </c>
      <c r="AN2854" s="2">
        <f>IF(NOT(ISNUMBER(gepModelClass3(A2854:AJ2854))),#REF!,gepModelClass3(A2854:AJ2854))</f>
        <v>0.80692016853648629</v>
      </c>
      <c r="AO2854" s="2">
        <f>IF(NOT(ISNUMBER(gepModelClass4(A2854:AJ2854))),#REF!,gepModelClass4(A2854:AJ2854))</f>
        <v>3.0554908836167649E-4</v>
      </c>
      <c r="AP2854" s="2">
        <f>IF(NOT(ISNUMBER(gepModelClass5(A2854:AJ2854))),#REF!,gepModelClass5(A2854:AJ2854))</f>
        <v>7.8318458607785149E-3</v>
      </c>
      <c r="AQ2854" s="2">
        <f>IF(NOT(ISNUMBER(gepModelClass6(A2854:AJ2854))),#REF!,gepModelClass6(A2854:AJ2854))</f>
        <v>1.4311354349351237E-2</v>
      </c>
      <c r="AR2854" s="3" t="str">
        <f t="shared" si="88"/>
        <v>grey_soil</v>
      </c>
      <c r="AS2854" s="5" t="s">
        <v>38</v>
      </c>
      <c r="AT2854">
        <f t="shared" si="89"/>
        <v>0</v>
      </c>
      <c r="AU2854" s="3"/>
      <c r="AV2854" s="3"/>
      <c r="AW2854" s="1"/>
      <c r="AX2854" s="4"/>
      <c r="AY2854" s="4"/>
    </row>
    <row r="2855" spans="1:51" x14ac:dyDescent="0.25">
      <c r="A2855">
        <v>78</v>
      </c>
      <c r="B2855">
        <v>96</v>
      </c>
      <c r="C2855">
        <v>104</v>
      </c>
      <c r="D2855">
        <v>81</v>
      </c>
      <c r="E2855">
        <v>66</v>
      </c>
      <c r="F2855">
        <v>79</v>
      </c>
      <c r="G2855">
        <v>76</v>
      </c>
      <c r="H2855">
        <v>59</v>
      </c>
      <c r="I2855">
        <v>59</v>
      </c>
      <c r="J2855">
        <v>56</v>
      </c>
      <c r="K2855">
        <v>66</v>
      </c>
      <c r="L2855">
        <v>44</v>
      </c>
      <c r="M2855">
        <v>79</v>
      </c>
      <c r="N2855">
        <v>95</v>
      </c>
      <c r="O2855">
        <v>105</v>
      </c>
      <c r="P2855">
        <v>83</v>
      </c>
      <c r="Q2855">
        <v>75</v>
      </c>
      <c r="R2855">
        <v>84</v>
      </c>
      <c r="S2855">
        <v>90</v>
      </c>
      <c r="T2855">
        <v>68</v>
      </c>
      <c r="U2855">
        <v>63</v>
      </c>
      <c r="V2855">
        <v>66</v>
      </c>
      <c r="W2855">
        <v>68</v>
      </c>
      <c r="X2855">
        <v>49</v>
      </c>
      <c r="Y2855">
        <v>82</v>
      </c>
      <c r="Z2855">
        <v>102</v>
      </c>
      <c r="AA2855">
        <v>114</v>
      </c>
      <c r="AB2855">
        <v>90</v>
      </c>
      <c r="AC2855">
        <v>74</v>
      </c>
      <c r="AD2855">
        <v>92</v>
      </c>
      <c r="AE2855">
        <v>97</v>
      </c>
      <c r="AF2855">
        <v>80</v>
      </c>
      <c r="AG2855">
        <v>70</v>
      </c>
      <c r="AH2855">
        <v>79</v>
      </c>
      <c r="AI2855">
        <v>82</v>
      </c>
      <c r="AJ2855">
        <v>65</v>
      </c>
      <c r="AK2855" s="1">
        <v>0</v>
      </c>
      <c r="AL2855" s="2">
        <f>IF(NOT(ISNUMBER(gepModelClass1(A2855:AJ2855))),#REF!,gepModelClass1(A2855:AJ2855))</f>
        <v>3.7869848917565735E-4</v>
      </c>
      <c r="AM2855" s="2">
        <f>IF(NOT(ISNUMBER(gepModelClass2(A2855:AJ2855))),#REF!,gepModelClass2(A2855:AJ2855))</f>
        <v>0.22000613211662465</v>
      </c>
      <c r="AN2855" s="2">
        <f>IF(NOT(ISNUMBER(gepModelClass3(A2855:AJ2855))),#REF!,gepModelClass3(A2855:AJ2855))</f>
        <v>2.3417154612681316E-3</v>
      </c>
      <c r="AO2855" s="2">
        <f>IF(NOT(ISNUMBER(gepModelClass4(A2855:AJ2855))),#REF!,gepModelClass4(A2855:AJ2855))</f>
        <v>1.6522010850230295E-4</v>
      </c>
      <c r="AP2855" s="2">
        <f>IF(NOT(ISNUMBER(gepModelClass5(A2855:AJ2855))),#REF!,gepModelClass5(A2855:AJ2855))</f>
        <v>0.62885200608433311</v>
      </c>
      <c r="AQ2855" s="2">
        <f>IF(NOT(ISNUMBER(gepModelClass6(A2855:AJ2855))),#REF!,gepModelClass6(A2855:AJ2855))</f>
        <v>0.11503543769150135</v>
      </c>
      <c r="AR2855" s="3" t="str">
        <f t="shared" si="88"/>
        <v>soil_with_vegetation_stubble</v>
      </c>
      <c r="AS2855" s="5" t="s">
        <v>38</v>
      </c>
      <c r="AT2855">
        <f t="shared" si="89"/>
        <v>1</v>
      </c>
      <c r="AU2855" s="3"/>
      <c r="AV2855" s="3"/>
      <c r="AW2855" s="1"/>
      <c r="AX2855" s="4"/>
      <c r="AY2855" s="4"/>
    </row>
    <row r="2856" spans="1:51" x14ac:dyDescent="0.25">
      <c r="A2856">
        <v>66</v>
      </c>
      <c r="B2856">
        <v>79</v>
      </c>
      <c r="C2856">
        <v>76</v>
      </c>
      <c r="D2856">
        <v>59</v>
      </c>
      <c r="E2856">
        <v>59</v>
      </c>
      <c r="F2856">
        <v>56</v>
      </c>
      <c r="G2856">
        <v>66</v>
      </c>
      <c r="H2856">
        <v>44</v>
      </c>
      <c r="I2856">
        <v>52</v>
      </c>
      <c r="J2856">
        <v>53</v>
      </c>
      <c r="K2856">
        <v>69</v>
      </c>
      <c r="L2856">
        <v>52</v>
      </c>
      <c r="M2856">
        <v>75</v>
      </c>
      <c r="N2856">
        <v>84</v>
      </c>
      <c r="O2856">
        <v>90</v>
      </c>
      <c r="P2856">
        <v>68</v>
      </c>
      <c r="Q2856">
        <v>63</v>
      </c>
      <c r="R2856">
        <v>66</v>
      </c>
      <c r="S2856">
        <v>68</v>
      </c>
      <c r="T2856">
        <v>49</v>
      </c>
      <c r="U2856">
        <v>56</v>
      </c>
      <c r="V2856">
        <v>54</v>
      </c>
      <c r="W2856">
        <v>65</v>
      </c>
      <c r="X2856">
        <v>49</v>
      </c>
      <c r="Y2856">
        <v>74</v>
      </c>
      <c r="Z2856">
        <v>92</v>
      </c>
      <c r="AA2856">
        <v>97</v>
      </c>
      <c r="AB2856">
        <v>80</v>
      </c>
      <c r="AC2856">
        <v>70</v>
      </c>
      <c r="AD2856">
        <v>79</v>
      </c>
      <c r="AE2856">
        <v>82</v>
      </c>
      <c r="AF2856">
        <v>65</v>
      </c>
      <c r="AG2856">
        <v>60</v>
      </c>
      <c r="AH2856">
        <v>63</v>
      </c>
      <c r="AI2856">
        <v>74</v>
      </c>
      <c r="AJ2856">
        <v>55</v>
      </c>
      <c r="AK2856" s="1">
        <v>0</v>
      </c>
      <c r="AL2856" s="2">
        <f>IF(NOT(ISNUMBER(gepModelClass1(A2856:AJ2856))),#REF!,gepModelClass1(A2856:AJ2856))</f>
        <v>1.3584483009588893E-4</v>
      </c>
      <c r="AM2856" s="2">
        <f>IF(NOT(ISNUMBER(gepModelClass2(A2856:AJ2856))),#REF!,gepModelClass2(A2856:AJ2856))</f>
        <v>1.2967548626153574E-2</v>
      </c>
      <c r="AN2856" s="2">
        <f>IF(NOT(ISNUMBER(gepModelClass3(A2856:AJ2856))),#REF!,gepModelClass3(A2856:AJ2856))</f>
        <v>4.2527529017735679E-5</v>
      </c>
      <c r="AO2856" s="2">
        <f>IF(NOT(ISNUMBER(gepModelClass4(A2856:AJ2856))),#REF!,gepModelClass4(A2856:AJ2856))</f>
        <v>3.0113734284398057E-4</v>
      </c>
      <c r="AP2856" s="2">
        <f>IF(NOT(ISNUMBER(gepModelClass5(A2856:AJ2856))),#REF!,gepModelClass5(A2856:AJ2856))</f>
        <v>1.3745504685563657E-2</v>
      </c>
      <c r="AQ2856" s="2">
        <f>IF(NOT(ISNUMBER(gepModelClass6(A2856:AJ2856))),#REF!,gepModelClass6(A2856:AJ2856))</f>
        <v>0.7278234168216603</v>
      </c>
      <c r="AR2856" s="3" t="str">
        <f t="shared" si="88"/>
        <v>very_damp_grey_soil</v>
      </c>
      <c r="AS2856" s="5" t="s">
        <v>40</v>
      </c>
      <c r="AT2856">
        <f t="shared" si="89"/>
        <v>1</v>
      </c>
      <c r="AU2856" s="3"/>
      <c r="AV2856" s="3"/>
      <c r="AW2856" s="1"/>
      <c r="AX2856" s="4"/>
      <c r="AY2856" s="4"/>
    </row>
    <row r="2857" spans="1:51" x14ac:dyDescent="0.25">
      <c r="A2857">
        <v>52</v>
      </c>
      <c r="B2857">
        <v>60</v>
      </c>
      <c r="C2857">
        <v>73</v>
      </c>
      <c r="D2857">
        <v>59</v>
      </c>
      <c r="E2857">
        <v>56</v>
      </c>
      <c r="F2857">
        <v>56</v>
      </c>
      <c r="G2857">
        <v>69</v>
      </c>
      <c r="H2857">
        <v>55</v>
      </c>
      <c r="I2857">
        <v>56</v>
      </c>
      <c r="J2857">
        <v>56</v>
      </c>
      <c r="K2857">
        <v>69</v>
      </c>
      <c r="L2857">
        <v>59</v>
      </c>
      <c r="M2857">
        <v>56</v>
      </c>
      <c r="N2857">
        <v>57</v>
      </c>
      <c r="O2857">
        <v>75</v>
      </c>
      <c r="P2857">
        <v>57</v>
      </c>
      <c r="Q2857">
        <v>56</v>
      </c>
      <c r="R2857">
        <v>54</v>
      </c>
      <c r="S2857">
        <v>72</v>
      </c>
      <c r="T2857">
        <v>57</v>
      </c>
      <c r="U2857">
        <v>59</v>
      </c>
      <c r="V2857">
        <v>54</v>
      </c>
      <c r="W2857">
        <v>79</v>
      </c>
      <c r="X2857">
        <v>60</v>
      </c>
      <c r="Y2857">
        <v>60</v>
      </c>
      <c r="Z2857">
        <v>63</v>
      </c>
      <c r="AA2857">
        <v>82</v>
      </c>
      <c r="AB2857">
        <v>69</v>
      </c>
      <c r="AC2857">
        <v>60</v>
      </c>
      <c r="AD2857">
        <v>56</v>
      </c>
      <c r="AE2857">
        <v>78</v>
      </c>
      <c r="AF2857">
        <v>69</v>
      </c>
      <c r="AG2857">
        <v>60</v>
      </c>
      <c r="AH2857">
        <v>60</v>
      </c>
      <c r="AI2857">
        <v>93</v>
      </c>
      <c r="AJ2857">
        <v>80</v>
      </c>
      <c r="AK2857" s="1">
        <v>0</v>
      </c>
      <c r="AL2857" s="2">
        <f>IF(NOT(ISNUMBER(gepModelClass1(A2857:AJ2857))),#REF!,gepModelClass1(A2857:AJ2857))</f>
        <v>3.2292734314063017E-3</v>
      </c>
      <c r="AM2857" s="2">
        <f>IF(NOT(ISNUMBER(gepModelClass2(A2857:AJ2857))),#REF!,gepModelClass2(A2857:AJ2857))</f>
        <v>5.8471638554490025E-4</v>
      </c>
      <c r="AN2857" s="2">
        <f>IF(NOT(ISNUMBER(gepModelClass3(A2857:AJ2857))),#REF!,gepModelClass3(A2857:AJ2857))</f>
        <v>5.1214578305473278E-6</v>
      </c>
      <c r="AO2857" s="2">
        <f>IF(NOT(ISNUMBER(gepModelClass4(A2857:AJ2857))),#REF!,gepModelClass4(A2857:AJ2857))</f>
        <v>7.0402062986104812E-3</v>
      </c>
      <c r="AP2857" s="2">
        <f>IF(NOT(ISNUMBER(gepModelClass5(A2857:AJ2857))),#REF!,gepModelClass5(A2857:AJ2857))</f>
        <v>0.99131535772545576</v>
      </c>
      <c r="AQ2857" s="2">
        <f>IF(NOT(ISNUMBER(gepModelClass6(A2857:AJ2857))),#REF!,gepModelClass6(A2857:AJ2857))</f>
        <v>0.67323494002821094</v>
      </c>
      <c r="AR2857" s="3" t="str">
        <f t="shared" si="88"/>
        <v>soil_with_vegetation_stubble</v>
      </c>
      <c r="AS2857" s="5" t="s">
        <v>40</v>
      </c>
      <c r="AT2857">
        <f t="shared" si="89"/>
        <v>0</v>
      </c>
      <c r="AU2857" s="3"/>
      <c r="AV2857" s="3"/>
      <c r="AW2857" s="1"/>
      <c r="AX2857" s="4"/>
      <c r="AY2857" s="4"/>
    </row>
    <row r="2858" spans="1:51" x14ac:dyDescent="0.25">
      <c r="A2858">
        <v>56</v>
      </c>
      <c r="B2858">
        <v>56</v>
      </c>
      <c r="C2858">
        <v>69</v>
      </c>
      <c r="D2858">
        <v>59</v>
      </c>
      <c r="E2858">
        <v>52</v>
      </c>
      <c r="F2858">
        <v>56</v>
      </c>
      <c r="G2858">
        <v>73</v>
      </c>
      <c r="H2858">
        <v>59</v>
      </c>
      <c r="I2858">
        <v>52</v>
      </c>
      <c r="J2858">
        <v>53</v>
      </c>
      <c r="K2858">
        <v>69</v>
      </c>
      <c r="L2858">
        <v>59</v>
      </c>
      <c r="M2858">
        <v>59</v>
      </c>
      <c r="N2858">
        <v>54</v>
      </c>
      <c r="O2858">
        <v>79</v>
      </c>
      <c r="P2858">
        <v>60</v>
      </c>
      <c r="Q2858">
        <v>56</v>
      </c>
      <c r="R2858">
        <v>54</v>
      </c>
      <c r="S2858">
        <v>79</v>
      </c>
      <c r="T2858">
        <v>64</v>
      </c>
      <c r="U2858">
        <v>59</v>
      </c>
      <c r="V2858">
        <v>57</v>
      </c>
      <c r="W2858">
        <v>82</v>
      </c>
      <c r="X2858">
        <v>68</v>
      </c>
      <c r="Y2858">
        <v>60</v>
      </c>
      <c r="Z2858">
        <v>60</v>
      </c>
      <c r="AA2858">
        <v>93</v>
      </c>
      <c r="AB2858">
        <v>80</v>
      </c>
      <c r="AC2858">
        <v>63</v>
      </c>
      <c r="AD2858">
        <v>63</v>
      </c>
      <c r="AE2858">
        <v>97</v>
      </c>
      <c r="AF2858">
        <v>90</v>
      </c>
      <c r="AG2858">
        <v>67</v>
      </c>
      <c r="AH2858">
        <v>75</v>
      </c>
      <c r="AI2858">
        <v>101</v>
      </c>
      <c r="AJ2858">
        <v>87</v>
      </c>
      <c r="AK2858" s="1">
        <v>0</v>
      </c>
      <c r="AL2858" s="2">
        <f>IF(NOT(ISNUMBER(gepModelClass1(A2858:AJ2858))),#REF!,gepModelClass1(A2858:AJ2858))</f>
        <v>8.8973102794644557E-2</v>
      </c>
      <c r="AM2858" s="2">
        <f>IF(NOT(ISNUMBER(gepModelClass2(A2858:AJ2858))),#REF!,gepModelClass2(A2858:AJ2858))</f>
        <v>3.5578013705468256E-3</v>
      </c>
      <c r="AN2858" s="2">
        <f>IF(NOT(ISNUMBER(gepModelClass3(A2858:AJ2858))),#REF!,gepModelClass3(A2858:AJ2858))</f>
        <v>2.4554243976369769E-5</v>
      </c>
      <c r="AO2858" s="2">
        <f>IF(NOT(ISNUMBER(gepModelClass4(A2858:AJ2858))),#REF!,gepModelClass4(A2858:AJ2858))</f>
        <v>4.8165366893905557E-3</v>
      </c>
      <c r="AP2858" s="2">
        <f>IF(NOT(ISNUMBER(gepModelClass5(A2858:AJ2858))),#REF!,gepModelClass5(A2858:AJ2858))</f>
        <v>0.99181349893198978</v>
      </c>
      <c r="AQ2858" s="2">
        <f>IF(NOT(ISNUMBER(gepModelClass6(A2858:AJ2858))),#REF!,gepModelClass6(A2858:AJ2858))</f>
        <v>0.38186344644275577</v>
      </c>
      <c r="AR2858" s="3" t="str">
        <f t="shared" si="88"/>
        <v>soil_with_vegetation_stubble</v>
      </c>
      <c r="AS2858" s="5" t="s">
        <v>40</v>
      </c>
      <c r="AT2858">
        <f t="shared" si="89"/>
        <v>0</v>
      </c>
      <c r="AU2858" s="3"/>
      <c r="AV2858" s="3"/>
      <c r="AW2858" s="1"/>
      <c r="AX2858" s="4"/>
      <c r="AY2858" s="4"/>
    </row>
    <row r="2859" spans="1:51" x14ac:dyDescent="0.25">
      <c r="A2859">
        <v>52</v>
      </c>
      <c r="B2859">
        <v>56</v>
      </c>
      <c r="C2859">
        <v>73</v>
      </c>
      <c r="D2859">
        <v>59</v>
      </c>
      <c r="E2859">
        <v>52</v>
      </c>
      <c r="F2859">
        <v>53</v>
      </c>
      <c r="G2859">
        <v>69</v>
      </c>
      <c r="H2859">
        <v>59</v>
      </c>
      <c r="I2859">
        <v>56</v>
      </c>
      <c r="J2859">
        <v>53</v>
      </c>
      <c r="K2859">
        <v>76</v>
      </c>
      <c r="L2859">
        <v>59</v>
      </c>
      <c r="M2859">
        <v>56</v>
      </c>
      <c r="N2859">
        <v>54</v>
      </c>
      <c r="O2859">
        <v>79</v>
      </c>
      <c r="P2859">
        <v>64</v>
      </c>
      <c r="Q2859">
        <v>59</v>
      </c>
      <c r="R2859">
        <v>57</v>
      </c>
      <c r="S2859">
        <v>82</v>
      </c>
      <c r="T2859">
        <v>68</v>
      </c>
      <c r="U2859">
        <v>59</v>
      </c>
      <c r="V2859">
        <v>60</v>
      </c>
      <c r="W2859">
        <v>86</v>
      </c>
      <c r="X2859">
        <v>75</v>
      </c>
      <c r="Y2859">
        <v>63</v>
      </c>
      <c r="Z2859">
        <v>63</v>
      </c>
      <c r="AA2859">
        <v>97</v>
      </c>
      <c r="AB2859">
        <v>90</v>
      </c>
      <c r="AC2859">
        <v>67</v>
      </c>
      <c r="AD2859">
        <v>75</v>
      </c>
      <c r="AE2859">
        <v>101</v>
      </c>
      <c r="AF2859">
        <v>87</v>
      </c>
      <c r="AG2859">
        <v>70</v>
      </c>
      <c r="AH2859">
        <v>84</v>
      </c>
      <c r="AI2859">
        <v>101</v>
      </c>
      <c r="AJ2859">
        <v>87</v>
      </c>
      <c r="AK2859" s="1">
        <v>0</v>
      </c>
      <c r="AL2859" s="2">
        <f>IF(NOT(ISNUMBER(gepModelClass1(A2859:AJ2859))),#REF!,gepModelClass1(A2859:AJ2859))</f>
        <v>0.29707173665599229</v>
      </c>
      <c r="AM2859" s="2">
        <f>IF(NOT(ISNUMBER(gepModelClass2(A2859:AJ2859))),#REF!,gepModelClass2(A2859:AJ2859))</f>
        <v>3.3572094958213583E-3</v>
      </c>
      <c r="AN2859" s="2">
        <f>IF(NOT(ISNUMBER(gepModelClass3(A2859:AJ2859))),#REF!,gepModelClass3(A2859:AJ2859))</f>
        <v>4.3613958886718146E-5</v>
      </c>
      <c r="AO2859" s="2">
        <f>IF(NOT(ISNUMBER(gepModelClass4(A2859:AJ2859))),#REF!,gepModelClass4(A2859:AJ2859))</f>
        <v>3.7803727250210724E-3</v>
      </c>
      <c r="AP2859" s="2">
        <f>IF(NOT(ISNUMBER(gepModelClass5(A2859:AJ2859))),#REF!,gepModelClass5(A2859:AJ2859))</f>
        <v>0.98810138267998782</v>
      </c>
      <c r="AQ2859" s="2">
        <f>IF(NOT(ISNUMBER(gepModelClass6(A2859:AJ2859))),#REF!,gepModelClass6(A2859:AJ2859))</f>
        <v>0.19480865166679648</v>
      </c>
      <c r="AR2859" s="3" t="str">
        <f t="shared" si="88"/>
        <v>soil_with_vegetation_stubble</v>
      </c>
      <c r="AS2859" s="5" t="s">
        <v>40</v>
      </c>
      <c r="AT2859">
        <f t="shared" si="89"/>
        <v>0</v>
      </c>
      <c r="AU2859" s="3"/>
      <c r="AV2859" s="3"/>
      <c r="AW2859" s="1"/>
      <c r="AX2859" s="4"/>
      <c r="AY2859" s="4"/>
    </row>
    <row r="2860" spans="1:51" x14ac:dyDescent="0.25">
      <c r="A2860">
        <v>52</v>
      </c>
      <c r="B2860">
        <v>53</v>
      </c>
      <c r="C2860">
        <v>69</v>
      </c>
      <c r="D2860">
        <v>59</v>
      </c>
      <c r="E2860">
        <v>56</v>
      </c>
      <c r="F2860">
        <v>53</v>
      </c>
      <c r="G2860">
        <v>76</v>
      </c>
      <c r="H2860">
        <v>59</v>
      </c>
      <c r="I2860">
        <v>52</v>
      </c>
      <c r="J2860">
        <v>53</v>
      </c>
      <c r="K2860">
        <v>73</v>
      </c>
      <c r="L2860">
        <v>63</v>
      </c>
      <c r="M2860">
        <v>59</v>
      </c>
      <c r="N2860">
        <v>57</v>
      </c>
      <c r="O2860">
        <v>82</v>
      </c>
      <c r="P2860">
        <v>68</v>
      </c>
      <c r="Q2860">
        <v>59</v>
      </c>
      <c r="R2860">
        <v>60</v>
      </c>
      <c r="S2860">
        <v>86</v>
      </c>
      <c r="T2860">
        <v>75</v>
      </c>
      <c r="U2860">
        <v>59</v>
      </c>
      <c r="V2860">
        <v>60</v>
      </c>
      <c r="W2860">
        <v>93</v>
      </c>
      <c r="X2860">
        <v>79</v>
      </c>
      <c r="Y2860">
        <v>67</v>
      </c>
      <c r="Z2860">
        <v>75</v>
      </c>
      <c r="AA2860">
        <v>101</v>
      </c>
      <c r="AB2860">
        <v>87</v>
      </c>
      <c r="AC2860">
        <v>70</v>
      </c>
      <c r="AD2860">
        <v>84</v>
      </c>
      <c r="AE2860">
        <v>101</v>
      </c>
      <c r="AF2860">
        <v>87</v>
      </c>
      <c r="AG2860">
        <v>82</v>
      </c>
      <c r="AH2860">
        <v>92</v>
      </c>
      <c r="AI2860">
        <v>105</v>
      </c>
      <c r="AJ2860">
        <v>90</v>
      </c>
      <c r="AK2860" s="1">
        <v>0</v>
      </c>
      <c r="AL2860" s="2">
        <f>IF(NOT(ISNUMBER(gepModelClass1(A2860:AJ2860))),#REF!,gepModelClass1(A2860:AJ2860))</f>
        <v>0.28377573655185973</v>
      </c>
      <c r="AM2860" s="2">
        <f>IF(NOT(ISNUMBER(gepModelClass2(A2860:AJ2860))),#REF!,gepModelClass2(A2860:AJ2860))</f>
        <v>1.601603532681075E-2</v>
      </c>
      <c r="AN2860" s="2">
        <f>IF(NOT(ISNUMBER(gepModelClass3(A2860:AJ2860))),#REF!,gepModelClass3(A2860:AJ2860))</f>
        <v>1.0952894364711588E-4</v>
      </c>
      <c r="AO2860" s="2">
        <f>IF(NOT(ISNUMBER(gepModelClass4(A2860:AJ2860))),#REF!,gepModelClass4(A2860:AJ2860))</f>
        <v>1.8048100359958026E-5</v>
      </c>
      <c r="AP2860" s="2">
        <f>IF(NOT(ISNUMBER(gepModelClass5(A2860:AJ2860))),#REF!,gepModelClass5(A2860:AJ2860))</f>
        <v>0.99367028854884165</v>
      </c>
      <c r="AQ2860" s="2">
        <f>IF(NOT(ISNUMBER(gepModelClass6(A2860:AJ2860))),#REF!,gepModelClass6(A2860:AJ2860))</f>
        <v>0.12750145956263328</v>
      </c>
      <c r="AR2860" s="3" t="str">
        <f t="shared" si="88"/>
        <v>soil_with_vegetation_stubble</v>
      </c>
      <c r="AS2860" s="5" t="s">
        <v>40</v>
      </c>
      <c r="AT2860">
        <f t="shared" si="89"/>
        <v>0</v>
      </c>
      <c r="AU2860" s="3"/>
      <c r="AV2860" s="3"/>
      <c r="AW2860" s="1"/>
      <c r="AX2860" s="4"/>
      <c r="AY2860" s="4"/>
    </row>
    <row r="2861" spans="1:51" x14ac:dyDescent="0.25">
      <c r="A2861">
        <v>56</v>
      </c>
      <c r="B2861">
        <v>53</v>
      </c>
      <c r="C2861">
        <v>76</v>
      </c>
      <c r="D2861">
        <v>59</v>
      </c>
      <c r="E2861">
        <v>52</v>
      </c>
      <c r="F2861">
        <v>53</v>
      </c>
      <c r="G2861">
        <v>73</v>
      </c>
      <c r="H2861">
        <v>63</v>
      </c>
      <c r="I2861">
        <v>52</v>
      </c>
      <c r="J2861">
        <v>56</v>
      </c>
      <c r="K2861">
        <v>73</v>
      </c>
      <c r="L2861">
        <v>66</v>
      </c>
      <c r="M2861">
        <v>59</v>
      </c>
      <c r="N2861">
        <v>60</v>
      </c>
      <c r="O2861">
        <v>86</v>
      </c>
      <c r="P2861">
        <v>75</v>
      </c>
      <c r="Q2861">
        <v>59</v>
      </c>
      <c r="R2861">
        <v>60</v>
      </c>
      <c r="S2861">
        <v>93</v>
      </c>
      <c r="T2861">
        <v>79</v>
      </c>
      <c r="U2861">
        <v>63</v>
      </c>
      <c r="V2861">
        <v>70</v>
      </c>
      <c r="W2861">
        <v>97</v>
      </c>
      <c r="X2861">
        <v>83</v>
      </c>
      <c r="Y2861">
        <v>70</v>
      </c>
      <c r="Z2861">
        <v>84</v>
      </c>
      <c r="AA2861">
        <v>101</v>
      </c>
      <c r="AB2861">
        <v>87</v>
      </c>
      <c r="AC2861">
        <v>82</v>
      </c>
      <c r="AD2861">
        <v>92</v>
      </c>
      <c r="AE2861">
        <v>105</v>
      </c>
      <c r="AF2861">
        <v>90</v>
      </c>
      <c r="AG2861">
        <v>89</v>
      </c>
      <c r="AH2861">
        <v>106</v>
      </c>
      <c r="AI2861">
        <v>114</v>
      </c>
      <c r="AJ2861">
        <v>94</v>
      </c>
      <c r="AK2861" s="1">
        <v>0</v>
      </c>
      <c r="AL2861" s="2">
        <f>IF(NOT(ISNUMBER(gepModelClass1(A2861:AJ2861))),#REF!,gepModelClass1(A2861:AJ2861))</f>
        <v>0.28743109224904062</v>
      </c>
      <c r="AM2861" s="2">
        <f>IF(NOT(ISNUMBER(gepModelClass2(A2861:AJ2861))),#REF!,gepModelClass2(A2861:AJ2861))</f>
        <v>4.4611055549081721E-2</v>
      </c>
      <c r="AN2861" s="2">
        <f>IF(NOT(ISNUMBER(gepModelClass3(A2861:AJ2861))),#REF!,gepModelClass3(A2861:AJ2861))</f>
        <v>7.6131348777258795E-4</v>
      </c>
      <c r="AO2861" s="2">
        <f>IF(NOT(ISNUMBER(gepModelClass4(A2861:AJ2861))),#REF!,gepModelClass4(A2861:AJ2861))</f>
        <v>4.5574253168390739E-5</v>
      </c>
      <c r="AP2861" s="2">
        <f>IF(NOT(ISNUMBER(gepModelClass5(A2861:AJ2861))),#REF!,gepModelClass5(A2861:AJ2861))</f>
        <v>0.97612185420624653</v>
      </c>
      <c r="AQ2861" s="2">
        <f>IF(NOT(ISNUMBER(gepModelClass6(A2861:AJ2861))),#REF!,gepModelClass6(A2861:AJ2861))</f>
        <v>3.1429186968222764E-2</v>
      </c>
      <c r="AR2861" s="3" t="str">
        <f t="shared" si="88"/>
        <v>soil_with_vegetation_stubble</v>
      </c>
      <c r="AS2861" s="5" t="s">
        <v>40</v>
      </c>
      <c r="AT2861">
        <f t="shared" si="89"/>
        <v>0</v>
      </c>
      <c r="AU2861" s="3"/>
      <c r="AV2861" s="3"/>
      <c r="AW2861" s="1"/>
      <c r="AX2861" s="4"/>
      <c r="AY2861" s="4"/>
    </row>
    <row r="2862" spans="1:51" x14ac:dyDescent="0.25">
      <c r="A2862">
        <v>52</v>
      </c>
      <c r="B2862">
        <v>53</v>
      </c>
      <c r="C2862">
        <v>73</v>
      </c>
      <c r="D2862">
        <v>63</v>
      </c>
      <c r="E2862">
        <v>52</v>
      </c>
      <c r="F2862">
        <v>56</v>
      </c>
      <c r="G2862">
        <v>73</v>
      </c>
      <c r="H2862">
        <v>66</v>
      </c>
      <c r="I2862">
        <v>56</v>
      </c>
      <c r="J2862">
        <v>56</v>
      </c>
      <c r="K2862">
        <v>84</v>
      </c>
      <c r="L2862">
        <v>78</v>
      </c>
      <c r="M2862">
        <v>59</v>
      </c>
      <c r="N2862">
        <v>60</v>
      </c>
      <c r="O2862">
        <v>93</v>
      </c>
      <c r="P2862">
        <v>79</v>
      </c>
      <c r="Q2862">
        <v>63</v>
      </c>
      <c r="R2862">
        <v>70</v>
      </c>
      <c r="S2862">
        <v>97</v>
      </c>
      <c r="T2862">
        <v>83</v>
      </c>
      <c r="U2862">
        <v>67</v>
      </c>
      <c r="V2862">
        <v>77</v>
      </c>
      <c r="W2862">
        <v>97</v>
      </c>
      <c r="X2862">
        <v>83</v>
      </c>
      <c r="Y2862">
        <v>82</v>
      </c>
      <c r="Z2862">
        <v>92</v>
      </c>
      <c r="AA2862">
        <v>105</v>
      </c>
      <c r="AB2862">
        <v>90</v>
      </c>
      <c r="AC2862">
        <v>89</v>
      </c>
      <c r="AD2862">
        <v>106</v>
      </c>
      <c r="AE2862">
        <v>114</v>
      </c>
      <c r="AF2862">
        <v>94</v>
      </c>
      <c r="AG2862">
        <v>93</v>
      </c>
      <c r="AH2862">
        <v>115</v>
      </c>
      <c r="AI2862">
        <v>124</v>
      </c>
      <c r="AJ2862">
        <v>97</v>
      </c>
      <c r="AK2862" s="1">
        <v>0</v>
      </c>
      <c r="AL2862" s="2">
        <f>IF(NOT(ISNUMBER(gepModelClass1(A2862:AJ2862))),#REF!,gepModelClass1(A2862:AJ2862))</f>
        <v>0.58664804875189214</v>
      </c>
      <c r="AM2862" s="2">
        <f>IF(NOT(ISNUMBER(gepModelClass2(A2862:AJ2862))),#REF!,gepModelClass2(A2862:AJ2862))</f>
        <v>0.14033721009353331</v>
      </c>
      <c r="AN2862" s="2">
        <f>IF(NOT(ISNUMBER(gepModelClass3(A2862:AJ2862))),#REF!,gepModelClass3(A2862:AJ2862))</f>
        <v>2.1317835436658705E-3</v>
      </c>
      <c r="AO2862" s="2">
        <f>IF(NOT(ISNUMBER(gepModelClass4(A2862:AJ2862))),#REF!,gepModelClass4(A2862:AJ2862))</f>
        <v>1.455690790952499E-4</v>
      </c>
      <c r="AP2862" s="2">
        <f>IF(NOT(ISNUMBER(gepModelClass5(A2862:AJ2862))),#REF!,gepModelClass5(A2862:AJ2862))</f>
        <v>0.99054277709771588</v>
      </c>
      <c r="AQ2862" s="2">
        <f>IF(NOT(ISNUMBER(gepModelClass6(A2862:AJ2862))),#REF!,gepModelClass6(A2862:AJ2862))</f>
        <v>5.0443220590169454E-3</v>
      </c>
      <c r="AR2862" s="3" t="str">
        <f t="shared" si="88"/>
        <v>soil_with_vegetation_stubble</v>
      </c>
      <c r="AS2862" s="5" t="s">
        <v>40</v>
      </c>
      <c r="AT2862">
        <f t="shared" si="89"/>
        <v>0</v>
      </c>
      <c r="AU2862" s="3"/>
      <c r="AV2862" s="3"/>
      <c r="AW2862" s="1"/>
      <c r="AX2862" s="4"/>
      <c r="AY2862" s="4"/>
    </row>
    <row r="2863" spans="1:51" x14ac:dyDescent="0.25">
      <c r="A2863">
        <v>56</v>
      </c>
      <c r="B2863">
        <v>56</v>
      </c>
      <c r="C2863">
        <v>84</v>
      </c>
      <c r="D2863">
        <v>78</v>
      </c>
      <c r="E2863">
        <v>56</v>
      </c>
      <c r="F2863">
        <v>63</v>
      </c>
      <c r="G2863">
        <v>88</v>
      </c>
      <c r="H2863">
        <v>78</v>
      </c>
      <c r="I2863">
        <v>59</v>
      </c>
      <c r="J2863">
        <v>71</v>
      </c>
      <c r="K2863">
        <v>88</v>
      </c>
      <c r="L2863">
        <v>78</v>
      </c>
      <c r="M2863">
        <v>67</v>
      </c>
      <c r="N2863">
        <v>77</v>
      </c>
      <c r="O2863">
        <v>97</v>
      </c>
      <c r="P2863">
        <v>83</v>
      </c>
      <c r="Q2863">
        <v>75</v>
      </c>
      <c r="R2863">
        <v>91</v>
      </c>
      <c r="S2863">
        <v>105</v>
      </c>
      <c r="T2863">
        <v>86</v>
      </c>
      <c r="U2863">
        <v>79</v>
      </c>
      <c r="V2863">
        <v>103</v>
      </c>
      <c r="W2863">
        <v>110</v>
      </c>
      <c r="X2863">
        <v>90</v>
      </c>
      <c r="Y2863">
        <v>93</v>
      </c>
      <c r="Z2863">
        <v>115</v>
      </c>
      <c r="AA2863">
        <v>124</v>
      </c>
      <c r="AB2863">
        <v>97</v>
      </c>
      <c r="AC2863">
        <v>93</v>
      </c>
      <c r="AD2863">
        <v>120</v>
      </c>
      <c r="AE2863">
        <v>124</v>
      </c>
      <c r="AF2863">
        <v>104</v>
      </c>
      <c r="AG2863">
        <v>82</v>
      </c>
      <c r="AH2863">
        <v>120</v>
      </c>
      <c r="AI2863">
        <v>124</v>
      </c>
      <c r="AJ2863">
        <v>101</v>
      </c>
      <c r="AK2863" s="1">
        <v>0</v>
      </c>
      <c r="AL2863" s="2">
        <f>IF(NOT(ISNUMBER(gepModelClass1(A2863:AJ2863))),#REF!,gepModelClass1(A2863:AJ2863))</f>
        <v>4.9791124292780355E-2</v>
      </c>
      <c r="AM2863" s="2">
        <f>IF(NOT(ISNUMBER(gepModelClass2(A2863:AJ2863))),#REF!,gepModelClass2(A2863:AJ2863))</f>
        <v>8.6255825338696732E-2</v>
      </c>
      <c r="AN2863" s="2">
        <f>IF(NOT(ISNUMBER(gepModelClass3(A2863:AJ2863))),#REF!,gepModelClass3(A2863:AJ2863))</f>
        <v>4.1676640987309284E-2</v>
      </c>
      <c r="AO2863" s="2">
        <f>IF(NOT(ISNUMBER(gepModelClass4(A2863:AJ2863))),#REF!,gepModelClass4(A2863:AJ2863))</f>
        <v>0.27647523356229781</v>
      </c>
      <c r="AP2863" s="2">
        <f>IF(NOT(ISNUMBER(gepModelClass5(A2863:AJ2863))),#REF!,gepModelClass5(A2863:AJ2863))</f>
        <v>3.4851739201309765E-3</v>
      </c>
      <c r="AQ2863" s="2">
        <f>IF(NOT(ISNUMBER(gepModelClass6(A2863:AJ2863))),#REF!,gepModelClass6(A2863:AJ2863))</f>
        <v>1.1152868973278789E-3</v>
      </c>
      <c r="AR2863" s="3" t="str">
        <f t="shared" si="88"/>
        <v>red_soil</v>
      </c>
      <c r="AS2863" s="5" t="s">
        <v>38</v>
      </c>
      <c r="AT2863">
        <f t="shared" si="89"/>
        <v>1</v>
      </c>
      <c r="AU2863" s="3"/>
      <c r="AV2863" s="3"/>
      <c r="AW2863" s="1"/>
      <c r="AX2863" s="4"/>
      <c r="AY2863" s="4"/>
    </row>
    <row r="2864" spans="1:51" x14ac:dyDescent="0.25">
      <c r="A2864">
        <v>56</v>
      </c>
      <c r="B2864">
        <v>63</v>
      </c>
      <c r="C2864">
        <v>88</v>
      </c>
      <c r="D2864">
        <v>78</v>
      </c>
      <c r="E2864">
        <v>59</v>
      </c>
      <c r="F2864">
        <v>71</v>
      </c>
      <c r="G2864">
        <v>88</v>
      </c>
      <c r="H2864">
        <v>78</v>
      </c>
      <c r="I2864">
        <v>63</v>
      </c>
      <c r="J2864">
        <v>87</v>
      </c>
      <c r="K2864">
        <v>92</v>
      </c>
      <c r="L2864">
        <v>78</v>
      </c>
      <c r="M2864">
        <v>75</v>
      </c>
      <c r="N2864">
        <v>91</v>
      </c>
      <c r="O2864">
        <v>105</v>
      </c>
      <c r="P2864">
        <v>86</v>
      </c>
      <c r="Q2864">
        <v>79</v>
      </c>
      <c r="R2864">
        <v>103</v>
      </c>
      <c r="S2864">
        <v>110</v>
      </c>
      <c r="T2864">
        <v>90</v>
      </c>
      <c r="U2864">
        <v>71</v>
      </c>
      <c r="V2864">
        <v>103</v>
      </c>
      <c r="W2864">
        <v>110</v>
      </c>
      <c r="X2864">
        <v>86</v>
      </c>
      <c r="Y2864">
        <v>93</v>
      </c>
      <c r="Z2864">
        <v>120</v>
      </c>
      <c r="AA2864">
        <v>124</v>
      </c>
      <c r="AB2864">
        <v>104</v>
      </c>
      <c r="AC2864">
        <v>82</v>
      </c>
      <c r="AD2864">
        <v>120</v>
      </c>
      <c r="AE2864">
        <v>124</v>
      </c>
      <c r="AF2864">
        <v>101</v>
      </c>
      <c r="AG2864">
        <v>70</v>
      </c>
      <c r="AH2864">
        <v>111</v>
      </c>
      <c r="AI2864">
        <v>119</v>
      </c>
      <c r="AJ2864">
        <v>94</v>
      </c>
      <c r="AK2864" s="1">
        <v>0</v>
      </c>
      <c r="AL2864" s="2">
        <f>IF(NOT(ISNUMBER(gepModelClass1(A2864:AJ2864))),#REF!,gepModelClass1(A2864:AJ2864))</f>
        <v>1.0786331236987553E-3</v>
      </c>
      <c r="AM2864" s="2">
        <f>IF(NOT(ISNUMBER(gepModelClass2(A2864:AJ2864))),#REF!,gepModelClass2(A2864:AJ2864))</f>
        <v>0.16342349935711989</v>
      </c>
      <c r="AN2864" s="2">
        <f>IF(NOT(ISNUMBER(gepModelClass3(A2864:AJ2864))),#REF!,gepModelClass3(A2864:AJ2864))</f>
        <v>1.0443467550584871E-2</v>
      </c>
      <c r="AO2864" s="2">
        <f>IF(NOT(ISNUMBER(gepModelClass4(A2864:AJ2864))),#REF!,gepModelClass4(A2864:AJ2864))</f>
        <v>0.80418237014996719</v>
      </c>
      <c r="AP2864" s="2">
        <f>IF(NOT(ISNUMBER(gepModelClass5(A2864:AJ2864))),#REF!,gepModelClass5(A2864:AJ2864))</f>
        <v>3.7467353770620051E-3</v>
      </c>
      <c r="AQ2864" s="2">
        <f>IF(NOT(ISNUMBER(gepModelClass6(A2864:AJ2864))),#REF!,gepModelClass6(A2864:AJ2864))</f>
        <v>2.6443082932639324E-3</v>
      </c>
      <c r="AR2864" s="3" t="str">
        <f t="shared" si="88"/>
        <v>red_soil</v>
      </c>
      <c r="AS2864" s="5" t="s">
        <v>38</v>
      </c>
      <c r="AT2864">
        <f t="shared" si="89"/>
        <v>1</v>
      </c>
      <c r="AU2864" s="3"/>
      <c r="AV2864" s="3"/>
      <c r="AW2864" s="1"/>
      <c r="AX2864" s="4"/>
      <c r="AY2864" s="4"/>
    </row>
    <row r="2865" spans="1:51" x14ac:dyDescent="0.25">
      <c r="A2865">
        <v>63</v>
      </c>
      <c r="B2865">
        <v>87</v>
      </c>
      <c r="C2865">
        <v>92</v>
      </c>
      <c r="D2865">
        <v>78</v>
      </c>
      <c r="E2865">
        <v>63</v>
      </c>
      <c r="F2865">
        <v>87</v>
      </c>
      <c r="G2865">
        <v>96</v>
      </c>
      <c r="H2865">
        <v>74</v>
      </c>
      <c r="I2865">
        <v>63</v>
      </c>
      <c r="J2865">
        <v>91</v>
      </c>
      <c r="K2865">
        <v>100</v>
      </c>
      <c r="L2865">
        <v>78</v>
      </c>
      <c r="M2865">
        <v>71</v>
      </c>
      <c r="N2865">
        <v>103</v>
      </c>
      <c r="O2865">
        <v>110</v>
      </c>
      <c r="P2865">
        <v>86</v>
      </c>
      <c r="Q2865">
        <v>67</v>
      </c>
      <c r="R2865">
        <v>99</v>
      </c>
      <c r="S2865">
        <v>101</v>
      </c>
      <c r="T2865">
        <v>83</v>
      </c>
      <c r="U2865">
        <v>75</v>
      </c>
      <c r="V2865">
        <v>99</v>
      </c>
      <c r="W2865">
        <v>101</v>
      </c>
      <c r="X2865">
        <v>79</v>
      </c>
      <c r="Y2865">
        <v>70</v>
      </c>
      <c r="Z2865">
        <v>111</v>
      </c>
      <c r="AA2865">
        <v>119</v>
      </c>
      <c r="AB2865">
        <v>94</v>
      </c>
      <c r="AC2865">
        <v>67</v>
      </c>
      <c r="AD2865">
        <v>106</v>
      </c>
      <c r="AE2865">
        <v>114</v>
      </c>
      <c r="AF2865">
        <v>90</v>
      </c>
      <c r="AG2865">
        <v>63</v>
      </c>
      <c r="AH2865">
        <v>92</v>
      </c>
      <c r="AI2865">
        <v>105</v>
      </c>
      <c r="AJ2865">
        <v>80</v>
      </c>
      <c r="AK2865" s="1">
        <v>0</v>
      </c>
      <c r="AL2865" s="2">
        <f>IF(NOT(ISNUMBER(gepModelClass1(A2865:AJ2865))),#REF!,gepModelClass1(A2865:AJ2865))</f>
        <v>2.3941579125419607E-5</v>
      </c>
      <c r="AM2865" s="2">
        <f>IF(NOT(ISNUMBER(gepModelClass2(A2865:AJ2865))),#REF!,gepModelClass2(A2865:AJ2865))</f>
        <v>3.3439963791970885E-4</v>
      </c>
      <c r="AN2865" s="2">
        <f>IF(NOT(ISNUMBER(gepModelClass3(A2865:AJ2865))),#REF!,gepModelClass3(A2865:AJ2865))</f>
        <v>1.4067663719163927E-3</v>
      </c>
      <c r="AO2865" s="2">
        <f>IF(NOT(ISNUMBER(gepModelClass4(A2865:AJ2865))),#REF!,gepModelClass4(A2865:AJ2865))</f>
        <v>0.99340893433062116</v>
      </c>
      <c r="AP2865" s="2">
        <f>IF(NOT(ISNUMBER(gepModelClass5(A2865:AJ2865))),#REF!,gepModelClass5(A2865:AJ2865))</f>
        <v>3.8966048159592092E-3</v>
      </c>
      <c r="AQ2865" s="2">
        <f>IF(NOT(ISNUMBER(gepModelClass6(A2865:AJ2865))),#REF!,gepModelClass6(A2865:AJ2865))</f>
        <v>1.8159154515185456E-3</v>
      </c>
      <c r="AR2865" s="3" t="str">
        <f t="shared" si="88"/>
        <v>red_soil</v>
      </c>
      <c r="AS2865" s="5" t="s">
        <v>43</v>
      </c>
      <c r="AT2865">
        <f t="shared" si="89"/>
        <v>0</v>
      </c>
      <c r="AU2865" s="3"/>
      <c r="AV2865" s="3"/>
      <c r="AW2865" s="1"/>
      <c r="AX2865" s="4"/>
      <c r="AY2865" s="4"/>
    </row>
    <row r="2866" spans="1:51" x14ac:dyDescent="0.25">
      <c r="A2866">
        <v>63</v>
      </c>
      <c r="B2866">
        <v>87</v>
      </c>
      <c r="C2866">
        <v>96</v>
      </c>
      <c r="D2866">
        <v>74</v>
      </c>
      <c r="E2866">
        <v>63</v>
      </c>
      <c r="F2866">
        <v>91</v>
      </c>
      <c r="G2866">
        <v>100</v>
      </c>
      <c r="H2866">
        <v>78</v>
      </c>
      <c r="I2866">
        <v>66</v>
      </c>
      <c r="J2866">
        <v>104</v>
      </c>
      <c r="K2866">
        <v>108</v>
      </c>
      <c r="L2866">
        <v>89</v>
      </c>
      <c r="M2866">
        <v>67</v>
      </c>
      <c r="N2866">
        <v>99</v>
      </c>
      <c r="O2866">
        <v>101</v>
      </c>
      <c r="P2866">
        <v>83</v>
      </c>
      <c r="Q2866">
        <v>75</v>
      </c>
      <c r="R2866">
        <v>99</v>
      </c>
      <c r="S2866">
        <v>101</v>
      </c>
      <c r="T2866">
        <v>79</v>
      </c>
      <c r="U2866">
        <v>67</v>
      </c>
      <c r="V2866">
        <v>99</v>
      </c>
      <c r="W2866">
        <v>110</v>
      </c>
      <c r="X2866">
        <v>86</v>
      </c>
      <c r="Y2866">
        <v>67</v>
      </c>
      <c r="Z2866">
        <v>106</v>
      </c>
      <c r="AA2866">
        <v>114</v>
      </c>
      <c r="AB2866">
        <v>90</v>
      </c>
      <c r="AC2866">
        <v>63</v>
      </c>
      <c r="AD2866">
        <v>92</v>
      </c>
      <c r="AE2866">
        <v>105</v>
      </c>
      <c r="AF2866">
        <v>80</v>
      </c>
      <c r="AG2866">
        <v>63</v>
      </c>
      <c r="AH2866">
        <v>88</v>
      </c>
      <c r="AI2866">
        <v>105</v>
      </c>
      <c r="AJ2866">
        <v>83</v>
      </c>
      <c r="AK2866" s="1">
        <v>0</v>
      </c>
      <c r="AL2866" s="2">
        <f>IF(NOT(ISNUMBER(gepModelClass1(A2866:AJ2866))),#REF!,gepModelClass1(A2866:AJ2866))</f>
        <v>7.0192676025968869E-5</v>
      </c>
      <c r="AM2866" s="2">
        <f>IF(NOT(ISNUMBER(gepModelClass2(A2866:AJ2866))),#REF!,gepModelClass2(A2866:AJ2866))</f>
        <v>4.0002653106603039E-4</v>
      </c>
      <c r="AN2866" s="2">
        <f>IF(NOT(ISNUMBER(gepModelClass3(A2866:AJ2866))),#REF!,gepModelClass3(A2866:AJ2866))</f>
        <v>1.8135591931436182E-3</v>
      </c>
      <c r="AO2866" s="2">
        <f>IF(NOT(ISNUMBER(gepModelClass4(A2866:AJ2866))),#REF!,gepModelClass4(A2866:AJ2866))</f>
        <v>0.99143022475407017</v>
      </c>
      <c r="AP2866" s="2">
        <f>IF(NOT(ISNUMBER(gepModelClass5(A2866:AJ2866))),#REF!,gepModelClass5(A2866:AJ2866))</f>
        <v>4.6164700877092167E-3</v>
      </c>
      <c r="AQ2866" s="2">
        <f>IF(NOT(ISNUMBER(gepModelClass6(A2866:AJ2866))),#REF!,gepModelClass6(A2866:AJ2866))</f>
        <v>1.8668481684130333E-2</v>
      </c>
      <c r="AR2866" s="3" t="str">
        <f t="shared" si="88"/>
        <v>red_soil</v>
      </c>
      <c r="AS2866" s="5" t="s">
        <v>43</v>
      </c>
      <c r="AT2866">
        <f t="shared" si="89"/>
        <v>0</v>
      </c>
      <c r="AU2866" s="3"/>
      <c r="AV2866" s="3"/>
      <c r="AW2866" s="1"/>
      <c r="AX2866" s="4"/>
      <c r="AY2866" s="4"/>
    </row>
    <row r="2867" spans="1:51" x14ac:dyDescent="0.25">
      <c r="A2867">
        <v>66</v>
      </c>
      <c r="B2867">
        <v>104</v>
      </c>
      <c r="C2867">
        <v>108</v>
      </c>
      <c r="D2867">
        <v>89</v>
      </c>
      <c r="E2867">
        <v>70</v>
      </c>
      <c r="F2867">
        <v>113</v>
      </c>
      <c r="G2867">
        <v>122</v>
      </c>
      <c r="H2867">
        <v>96</v>
      </c>
      <c r="I2867">
        <v>70</v>
      </c>
      <c r="J2867">
        <v>113</v>
      </c>
      <c r="K2867">
        <v>122</v>
      </c>
      <c r="L2867">
        <v>96</v>
      </c>
      <c r="M2867">
        <v>67</v>
      </c>
      <c r="N2867">
        <v>99</v>
      </c>
      <c r="O2867">
        <v>110</v>
      </c>
      <c r="P2867">
        <v>86</v>
      </c>
      <c r="Q2867">
        <v>71</v>
      </c>
      <c r="R2867">
        <v>112</v>
      </c>
      <c r="S2867">
        <v>119</v>
      </c>
      <c r="T2867">
        <v>98</v>
      </c>
      <c r="U2867">
        <v>71</v>
      </c>
      <c r="V2867">
        <v>108</v>
      </c>
      <c r="W2867">
        <v>119</v>
      </c>
      <c r="X2867">
        <v>98</v>
      </c>
      <c r="Y2867">
        <v>63</v>
      </c>
      <c r="Z2867">
        <v>88</v>
      </c>
      <c r="AA2867">
        <v>105</v>
      </c>
      <c r="AB2867">
        <v>83</v>
      </c>
      <c r="AC2867">
        <v>67</v>
      </c>
      <c r="AD2867">
        <v>97</v>
      </c>
      <c r="AE2867">
        <v>110</v>
      </c>
      <c r="AF2867">
        <v>87</v>
      </c>
      <c r="AG2867">
        <v>67</v>
      </c>
      <c r="AH2867">
        <v>111</v>
      </c>
      <c r="AI2867">
        <v>114</v>
      </c>
      <c r="AJ2867">
        <v>94</v>
      </c>
      <c r="AK2867" s="1">
        <v>0</v>
      </c>
      <c r="AL2867" s="2">
        <f>IF(NOT(ISNUMBER(gepModelClass1(A2867:AJ2867))),#REF!,gepModelClass1(A2867:AJ2867))</f>
        <v>1.2583925973230385E-5</v>
      </c>
      <c r="AM2867" s="2">
        <f>IF(NOT(ISNUMBER(gepModelClass2(A2867:AJ2867))),#REF!,gepModelClass2(A2867:AJ2867))</f>
        <v>7.8732344168316892E-4</v>
      </c>
      <c r="AN2867" s="2">
        <f>IF(NOT(ISNUMBER(gepModelClass3(A2867:AJ2867))),#REF!,gepModelClass3(A2867:AJ2867))</f>
        <v>1.2775104560136669E-2</v>
      </c>
      <c r="AO2867" s="2">
        <f>IF(NOT(ISNUMBER(gepModelClass4(A2867:AJ2867))),#REF!,gepModelClass4(A2867:AJ2867))</f>
        <v>0.99915195243067323</v>
      </c>
      <c r="AP2867" s="2">
        <f>IF(NOT(ISNUMBER(gepModelClass5(A2867:AJ2867))),#REF!,gepModelClass5(A2867:AJ2867))</f>
        <v>3.3821849352604137E-3</v>
      </c>
      <c r="AQ2867" s="2">
        <f>IF(NOT(ISNUMBER(gepModelClass6(A2867:AJ2867))),#REF!,gepModelClass6(A2867:AJ2867))</f>
        <v>1.096365134936865E-3</v>
      </c>
      <c r="AR2867" s="3" t="str">
        <f t="shared" si="88"/>
        <v>red_soil</v>
      </c>
      <c r="AS2867" s="5" t="s">
        <v>43</v>
      </c>
      <c r="AT2867">
        <f t="shared" si="89"/>
        <v>0</v>
      </c>
      <c r="AU2867" s="3"/>
      <c r="AV2867" s="3"/>
      <c r="AW2867" s="1"/>
      <c r="AX2867" s="4"/>
      <c r="AY2867" s="4"/>
    </row>
    <row r="2868" spans="1:51" x14ac:dyDescent="0.25">
      <c r="A2868">
        <v>70</v>
      </c>
      <c r="B2868">
        <v>113</v>
      </c>
      <c r="C2868">
        <v>122</v>
      </c>
      <c r="D2868">
        <v>96</v>
      </c>
      <c r="E2868">
        <v>70</v>
      </c>
      <c r="F2868">
        <v>113</v>
      </c>
      <c r="G2868">
        <v>122</v>
      </c>
      <c r="H2868">
        <v>96</v>
      </c>
      <c r="I2868">
        <v>70</v>
      </c>
      <c r="J2868">
        <v>118</v>
      </c>
      <c r="K2868">
        <v>117</v>
      </c>
      <c r="L2868">
        <v>100</v>
      </c>
      <c r="M2868">
        <v>71</v>
      </c>
      <c r="N2868">
        <v>112</v>
      </c>
      <c r="O2868">
        <v>119</v>
      </c>
      <c r="P2868">
        <v>98</v>
      </c>
      <c r="Q2868">
        <v>71</v>
      </c>
      <c r="R2868">
        <v>108</v>
      </c>
      <c r="S2868">
        <v>119</v>
      </c>
      <c r="T2868">
        <v>98</v>
      </c>
      <c r="U2868">
        <v>67</v>
      </c>
      <c r="V2868">
        <v>108</v>
      </c>
      <c r="W2868">
        <v>119</v>
      </c>
      <c r="X2868">
        <v>98</v>
      </c>
      <c r="Y2868">
        <v>67</v>
      </c>
      <c r="Z2868">
        <v>97</v>
      </c>
      <c r="AA2868">
        <v>110</v>
      </c>
      <c r="AB2868">
        <v>87</v>
      </c>
      <c r="AC2868">
        <v>67</v>
      </c>
      <c r="AD2868">
        <v>111</v>
      </c>
      <c r="AE2868">
        <v>114</v>
      </c>
      <c r="AF2868">
        <v>94</v>
      </c>
      <c r="AG2868">
        <v>67</v>
      </c>
      <c r="AH2868">
        <v>106</v>
      </c>
      <c r="AI2868">
        <v>119</v>
      </c>
      <c r="AJ2868">
        <v>97</v>
      </c>
      <c r="AK2868" s="1">
        <v>0</v>
      </c>
      <c r="AL2868" s="2">
        <f>IF(NOT(ISNUMBER(gepModelClass1(A2868:AJ2868))),#REF!,gepModelClass1(A2868:AJ2868))</f>
        <v>4.434746807059594E-6</v>
      </c>
      <c r="AM2868" s="2">
        <f>IF(NOT(ISNUMBER(gepModelClass2(A2868:AJ2868))),#REF!,gepModelClass2(A2868:AJ2868))</f>
        <v>2.0153089846116251E-4</v>
      </c>
      <c r="AN2868" s="2">
        <f>IF(NOT(ISNUMBER(gepModelClass3(A2868:AJ2868))),#REF!,gepModelClass3(A2868:AJ2868))</f>
        <v>1.7665030526484712E-2</v>
      </c>
      <c r="AO2868" s="2">
        <f>IF(NOT(ISNUMBER(gepModelClass4(A2868:AJ2868))),#REF!,gepModelClass4(A2868:AJ2868))</f>
        <v>0.99973695804709983</v>
      </c>
      <c r="AP2868" s="2">
        <f>IF(NOT(ISNUMBER(gepModelClass5(A2868:AJ2868))),#REF!,gepModelClass5(A2868:AJ2868))</f>
        <v>2.4821086701011076E-3</v>
      </c>
      <c r="AQ2868" s="2">
        <f>IF(NOT(ISNUMBER(gepModelClass6(A2868:AJ2868))),#REF!,gepModelClass6(A2868:AJ2868))</f>
        <v>3.3683787008632811E-4</v>
      </c>
      <c r="AR2868" s="3" t="str">
        <f t="shared" si="88"/>
        <v>red_soil</v>
      </c>
      <c r="AS2868" s="5" t="s">
        <v>43</v>
      </c>
      <c r="AT2868">
        <f t="shared" si="89"/>
        <v>0</v>
      </c>
      <c r="AU2868" s="3"/>
      <c r="AV2868" s="3"/>
      <c r="AW2868" s="1"/>
      <c r="AX2868" s="4"/>
      <c r="AY2868" s="4"/>
    </row>
    <row r="2869" spans="1:51" x14ac:dyDescent="0.25">
      <c r="A2869">
        <v>70</v>
      </c>
      <c r="B2869">
        <v>113</v>
      </c>
      <c r="C2869">
        <v>122</v>
      </c>
      <c r="D2869">
        <v>96</v>
      </c>
      <c r="E2869">
        <v>70</v>
      </c>
      <c r="F2869">
        <v>118</v>
      </c>
      <c r="G2869">
        <v>117</v>
      </c>
      <c r="H2869">
        <v>100</v>
      </c>
      <c r="I2869">
        <v>66</v>
      </c>
      <c r="J2869">
        <v>113</v>
      </c>
      <c r="K2869">
        <v>122</v>
      </c>
      <c r="L2869">
        <v>100</v>
      </c>
      <c r="M2869">
        <v>71</v>
      </c>
      <c r="N2869">
        <v>108</v>
      </c>
      <c r="O2869">
        <v>119</v>
      </c>
      <c r="P2869">
        <v>98</v>
      </c>
      <c r="Q2869">
        <v>67</v>
      </c>
      <c r="R2869">
        <v>108</v>
      </c>
      <c r="S2869">
        <v>119</v>
      </c>
      <c r="T2869">
        <v>98</v>
      </c>
      <c r="U2869">
        <v>63</v>
      </c>
      <c r="V2869">
        <v>112</v>
      </c>
      <c r="W2869">
        <v>114</v>
      </c>
      <c r="X2869">
        <v>98</v>
      </c>
      <c r="Y2869">
        <v>67</v>
      </c>
      <c r="Z2869">
        <v>111</v>
      </c>
      <c r="AA2869">
        <v>114</v>
      </c>
      <c r="AB2869">
        <v>94</v>
      </c>
      <c r="AC2869">
        <v>67</v>
      </c>
      <c r="AD2869">
        <v>106</v>
      </c>
      <c r="AE2869">
        <v>119</v>
      </c>
      <c r="AF2869">
        <v>97</v>
      </c>
      <c r="AG2869">
        <v>67</v>
      </c>
      <c r="AH2869">
        <v>106</v>
      </c>
      <c r="AI2869">
        <v>114</v>
      </c>
      <c r="AJ2869">
        <v>94</v>
      </c>
      <c r="AK2869" s="1">
        <v>0</v>
      </c>
      <c r="AL2869" s="2">
        <f>IF(NOT(ISNUMBER(gepModelClass1(A2869:AJ2869))),#REF!,gepModelClass1(A2869:AJ2869))</f>
        <v>2.2218062191527196E-5</v>
      </c>
      <c r="AM2869" s="2">
        <f>IF(NOT(ISNUMBER(gepModelClass2(A2869:AJ2869))),#REF!,gepModelClass2(A2869:AJ2869))</f>
        <v>2.5225690202512898E-4</v>
      </c>
      <c r="AN2869" s="2">
        <f>IF(NOT(ISNUMBER(gepModelClass3(A2869:AJ2869))),#REF!,gepModelClass3(A2869:AJ2869))</f>
        <v>8.6896297349295382E-3</v>
      </c>
      <c r="AO2869" s="2">
        <f>IF(NOT(ISNUMBER(gepModelClass4(A2869:AJ2869))),#REF!,gepModelClass4(A2869:AJ2869))</f>
        <v>0.99985671260425746</v>
      </c>
      <c r="AP2869" s="2">
        <f>IF(NOT(ISNUMBER(gepModelClass5(A2869:AJ2869))),#REF!,gepModelClass5(A2869:AJ2869))</f>
        <v>1.824002204669186E-3</v>
      </c>
      <c r="AQ2869" s="2">
        <f>IF(NOT(ISNUMBER(gepModelClass6(A2869:AJ2869))),#REF!,gepModelClass6(A2869:AJ2869))</f>
        <v>1.3360929615390628E-4</v>
      </c>
      <c r="AR2869" s="3" t="str">
        <f t="shared" si="88"/>
        <v>red_soil</v>
      </c>
      <c r="AS2869" s="5" t="s">
        <v>43</v>
      </c>
      <c r="AT2869">
        <f t="shared" si="89"/>
        <v>0</v>
      </c>
      <c r="AU2869" s="3"/>
      <c r="AV2869" s="3"/>
      <c r="AW2869" s="1"/>
      <c r="AX2869" s="4"/>
      <c r="AY2869" s="4"/>
    </row>
    <row r="2870" spans="1:51" x14ac:dyDescent="0.25">
      <c r="A2870">
        <v>70</v>
      </c>
      <c r="B2870">
        <v>118</v>
      </c>
      <c r="C2870">
        <v>117</v>
      </c>
      <c r="D2870">
        <v>100</v>
      </c>
      <c r="E2870">
        <v>66</v>
      </c>
      <c r="F2870">
        <v>113</v>
      </c>
      <c r="G2870">
        <v>122</v>
      </c>
      <c r="H2870">
        <v>100</v>
      </c>
      <c r="I2870">
        <v>66</v>
      </c>
      <c r="J2870">
        <v>109</v>
      </c>
      <c r="K2870">
        <v>122</v>
      </c>
      <c r="L2870">
        <v>96</v>
      </c>
      <c r="M2870">
        <v>67</v>
      </c>
      <c r="N2870">
        <v>108</v>
      </c>
      <c r="O2870">
        <v>119</v>
      </c>
      <c r="P2870">
        <v>98</v>
      </c>
      <c r="Q2870">
        <v>63</v>
      </c>
      <c r="R2870">
        <v>112</v>
      </c>
      <c r="S2870">
        <v>114</v>
      </c>
      <c r="T2870">
        <v>98</v>
      </c>
      <c r="U2870">
        <v>63</v>
      </c>
      <c r="V2870">
        <v>108</v>
      </c>
      <c r="W2870">
        <v>119</v>
      </c>
      <c r="X2870">
        <v>98</v>
      </c>
      <c r="Y2870">
        <v>67</v>
      </c>
      <c r="Z2870">
        <v>106</v>
      </c>
      <c r="AA2870">
        <v>119</v>
      </c>
      <c r="AB2870">
        <v>97</v>
      </c>
      <c r="AC2870">
        <v>67</v>
      </c>
      <c r="AD2870">
        <v>106</v>
      </c>
      <c r="AE2870">
        <v>114</v>
      </c>
      <c r="AF2870">
        <v>94</v>
      </c>
      <c r="AG2870">
        <v>67</v>
      </c>
      <c r="AH2870">
        <v>111</v>
      </c>
      <c r="AI2870">
        <v>124</v>
      </c>
      <c r="AJ2870">
        <v>94</v>
      </c>
      <c r="AK2870" s="1">
        <v>0</v>
      </c>
      <c r="AL2870" s="2">
        <f>IF(NOT(ISNUMBER(gepModelClass1(A2870:AJ2870))),#REF!,gepModelClass1(A2870:AJ2870))</f>
        <v>2.5293594949116797E-5</v>
      </c>
      <c r="AM2870" s="2">
        <f>IF(NOT(ISNUMBER(gepModelClass2(A2870:AJ2870))),#REF!,gepModelClass2(A2870:AJ2870))</f>
        <v>4.182816097906407E-5</v>
      </c>
      <c r="AN2870" s="2">
        <f>IF(NOT(ISNUMBER(gepModelClass3(A2870:AJ2870))),#REF!,gepModelClass3(A2870:AJ2870))</f>
        <v>5.2712002246698367E-3</v>
      </c>
      <c r="AO2870" s="2">
        <f>IF(NOT(ISNUMBER(gepModelClass4(A2870:AJ2870))),#REF!,gepModelClass4(A2870:AJ2870))</f>
        <v>0.99993936161516184</v>
      </c>
      <c r="AP2870" s="2">
        <f>IF(NOT(ISNUMBER(gepModelClass5(A2870:AJ2870))),#REF!,gepModelClass5(A2870:AJ2870))</f>
        <v>2.0069441573364751E-3</v>
      </c>
      <c r="AQ2870" s="2">
        <f>IF(NOT(ISNUMBER(gepModelClass6(A2870:AJ2870))),#REF!,gepModelClass6(A2870:AJ2870))</f>
        <v>9.2355584033508546E-5</v>
      </c>
      <c r="AR2870" s="3" t="str">
        <f t="shared" si="88"/>
        <v>red_soil</v>
      </c>
      <c r="AS2870" s="5" t="s">
        <v>43</v>
      </c>
      <c r="AT2870">
        <f t="shared" si="89"/>
        <v>0</v>
      </c>
      <c r="AU2870" s="3"/>
      <c r="AV2870" s="3"/>
      <c r="AW2870" s="1"/>
      <c r="AX2870" s="4"/>
      <c r="AY2870" s="4"/>
    </row>
    <row r="2871" spans="1:51" x14ac:dyDescent="0.25">
      <c r="A2871">
        <v>66</v>
      </c>
      <c r="B2871">
        <v>113</v>
      </c>
      <c r="C2871">
        <v>122</v>
      </c>
      <c r="D2871">
        <v>100</v>
      </c>
      <c r="E2871">
        <v>66</v>
      </c>
      <c r="F2871">
        <v>109</v>
      </c>
      <c r="G2871">
        <v>122</v>
      </c>
      <c r="H2871">
        <v>96</v>
      </c>
      <c r="I2871">
        <v>63</v>
      </c>
      <c r="J2871">
        <v>113</v>
      </c>
      <c r="K2871">
        <v>122</v>
      </c>
      <c r="L2871">
        <v>96</v>
      </c>
      <c r="M2871">
        <v>63</v>
      </c>
      <c r="N2871">
        <v>112</v>
      </c>
      <c r="O2871">
        <v>114</v>
      </c>
      <c r="P2871">
        <v>98</v>
      </c>
      <c r="Q2871">
        <v>63</v>
      </c>
      <c r="R2871">
        <v>108</v>
      </c>
      <c r="S2871">
        <v>119</v>
      </c>
      <c r="T2871">
        <v>98</v>
      </c>
      <c r="U2871">
        <v>63</v>
      </c>
      <c r="V2871">
        <v>112</v>
      </c>
      <c r="W2871">
        <v>119</v>
      </c>
      <c r="X2871">
        <v>94</v>
      </c>
      <c r="Y2871">
        <v>67</v>
      </c>
      <c r="Z2871">
        <v>106</v>
      </c>
      <c r="AA2871">
        <v>114</v>
      </c>
      <c r="AB2871">
        <v>94</v>
      </c>
      <c r="AC2871">
        <v>67</v>
      </c>
      <c r="AD2871">
        <v>111</v>
      </c>
      <c r="AE2871">
        <v>124</v>
      </c>
      <c r="AF2871">
        <v>94</v>
      </c>
      <c r="AG2871">
        <v>63</v>
      </c>
      <c r="AH2871">
        <v>106</v>
      </c>
      <c r="AI2871">
        <v>114</v>
      </c>
      <c r="AJ2871">
        <v>94</v>
      </c>
      <c r="AK2871" s="1">
        <v>0</v>
      </c>
      <c r="AL2871" s="2">
        <f>IF(NOT(ISNUMBER(gepModelClass1(A2871:AJ2871))),#REF!,gepModelClass1(A2871:AJ2871))</f>
        <v>1.0566574230550193E-5</v>
      </c>
      <c r="AM2871" s="2">
        <f>IF(NOT(ISNUMBER(gepModelClass2(A2871:AJ2871))),#REF!,gepModelClass2(A2871:AJ2871))</f>
        <v>3.8035416279072185E-5</v>
      </c>
      <c r="AN2871" s="2">
        <f>IF(NOT(ISNUMBER(gepModelClass3(A2871:AJ2871))),#REF!,gepModelClass3(A2871:AJ2871))</f>
        <v>1.3191985347593502E-3</v>
      </c>
      <c r="AO2871" s="2">
        <f>IF(NOT(ISNUMBER(gepModelClass4(A2871:AJ2871))),#REF!,gepModelClass4(A2871:AJ2871))</f>
        <v>0.99996917737293078</v>
      </c>
      <c r="AP2871" s="2">
        <f>IF(NOT(ISNUMBER(gepModelClass5(A2871:AJ2871))),#REF!,gepModelClass5(A2871:AJ2871))</f>
        <v>1.4038986744644754E-3</v>
      </c>
      <c r="AQ2871" s="2">
        <f>IF(NOT(ISNUMBER(gepModelClass6(A2871:AJ2871))),#REF!,gepModelClass6(A2871:AJ2871))</f>
        <v>4.1332529909761276E-4</v>
      </c>
      <c r="AR2871" s="3" t="str">
        <f t="shared" si="88"/>
        <v>red_soil</v>
      </c>
      <c r="AS2871" s="5" t="s">
        <v>43</v>
      </c>
      <c r="AT2871">
        <f t="shared" si="89"/>
        <v>0</v>
      </c>
      <c r="AU2871" s="3"/>
      <c r="AV2871" s="3"/>
      <c r="AW2871" s="1"/>
      <c r="AX2871" s="4"/>
      <c r="AY2871" s="4"/>
    </row>
    <row r="2872" spans="1:51" x14ac:dyDescent="0.25">
      <c r="A2872">
        <v>66</v>
      </c>
      <c r="B2872">
        <v>109</v>
      </c>
      <c r="C2872">
        <v>122</v>
      </c>
      <c r="D2872">
        <v>96</v>
      </c>
      <c r="E2872">
        <v>63</v>
      </c>
      <c r="F2872">
        <v>113</v>
      </c>
      <c r="G2872">
        <v>122</v>
      </c>
      <c r="H2872">
        <v>96</v>
      </c>
      <c r="I2872">
        <v>63</v>
      </c>
      <c r="J2872">
        <v>109</v>
      </c>
      <c r="K2872">
        <v>122</v>
      </c>
      <c r="L2872">
        <v>96</v>
      </c>
      <c r="M2872">
        <v>63</v>
      </c>
      <c r="N2872">
        <v>108</v>
      </c>
      <c r="O2872">
        <v>119</v>
      </c>
      <c r="P2872">
        <v>98</v>
      </c>
      <c r="Q2872">
        <v>63</v>
      </c>
      <c r="R2872">
        <v>112</v>
      </c>
      <c r="S2872">
        <v>119</v>
      </c>
      <c r="T2872">
        <v>94</v>
      </c>
      <c r="U2872">
        <v>63</v>
      </c>
      <c r="V2872">
        <v>108</v>
      </c>
      <c r="W2872">
        <v>114</v>
      </c>
      <c r="X2872">
        <v>94</v>
      </c>
      <c r="Y2872">
        <v>67</v>
      </c>
      <c r="Z2872">
        <v>111</v>
      </c>
      <c r="AA2872">
        <v>124</v>
      </c>
      <c r="AB2872">
        <v>94</v>
      </c>
      <c r="AC2872">
        <v>63</v>
      </c>
      <c r="AD2872">
        <v>106</v>
      </c>
      <c r="AE2872">
        <v>114</v>
      </c>
      <c r="AF2872">
        <v>94</v>
      </c>
      <c r="AG2872">
        <v>63</v>
      </c>
      <c r="AH2872">
        <v>102</v>
      </c>
      <c r="AI2872">
        <v>114</v>
      </c>
      <c r="AJ2872">
        <v>90</v>
      </c>
      <c r="AK2872" s="1">
        <v>0</v>
      </c>
      <c r="AL2872" s="2">
        <f>IF(NOT(ISNUMBER(gepModelClass1(A2872:AJ2872))),#REF!,gepModelClass1(A2872:AJ2872))</f>
        <v>2.2661830821050333E-5</v>
      </c>
      <c r="AM2872" s="2">
        <f>IF(NOT(ISNUMBER(gepModelClass2(A2872:AJ2872))),#REF!,gepModelClass2(A2872:AJ2872))</f>
        <v>3.7649174420476385E-5</v>
      </c>
      <c r="AN2872" s="2">
        <f>IF(NOT(ISNUMBER(gepModelClass3(A2872:AJ2872))),#REF!,gepModelClass3(A2872:AJ2872))</f>
        <v>1.0861294857466774E-3</v>
      </c>
      <c r="AO2872" s="2">
        <f>IF(NOT(ISNUMBER(gepModelClass4(A2872:AJ2872))),#REF!,gepModelClass4(A2872:AJ2872))</f>
        <v>0.99995039460720447</v>
      </c>
      <c r="AP2872" s="2">
        <f>IF(NOT(ISNUMBER(gepModelClass5(A2872:AJ2872))),#REF!,gepModelClass5(A2872:AJ2872))</f>
        <v>1.5693074627212121E-3</v>
      </c>
      <c r="AQ2872" s="2">
        <f>IF(NOT(ISNUMBER(gepModelClass6(A2872:AJ2872))),#REF!,gepModelClass6(A2872:AJ2872))</f>
        <v>1.2429286924941637E-4</v>
      </c>
      <c r="AR2872" s="3" t="str">
        <f t="shared" si="88"/>
        <v>red_soil</v>
      </c>
      <c r="AS2872" s="5" t="s">
        <v>43</v>
      </c>
      <c r="AT2872">
        <f t="shared" si="89"/>
        <v>0</v>
      </c>
      <c r="AU2872" s="3"/>
      <c r="AV2872" s="3"/>
      <c r="AW2872" s="1"/>
      <c r="AX2872" s="4"/>
      <c r="AY2872" s="4"/>
    </row>
    <row r="2873" spans="1:51" x14ac:dyDescent="0.25">
      <c r="A2873">
        <v>63</v>
      </c>
      <c r="B2873">
        <v>113</v>
      </c>
      <c r="C2873">
        <v>122</v>
      </c>
      <c r="D2873">
        <v>96</v>
      </c>
      <c r="E2873">
        <v>63</v>
      </c>
      <c r="F2873">
        <v>109</v>
      </c>
      <c r="G2873">
        <v>122</v>
      </c>
      <c r="H2873">
        <v>96</v>
      </c>
      <c r="I2873">
        <v>63</v>
      </c>
      <c r="J2873">
        <v>109</v>
      </c>
      <c r="K2873">
        <v>122</v>
      </c>
      <c r="L2873">
        <v>96</v>
      </c>
      <c r="M2873">
        <v>63</v>
      </c>
      <c r="N2873">
        <v>112</v>
      </c>
      <c r="O2873">
        <v>119</v>
      </c>
      <c r="P2873">
        <v>94</v>
      </c>
      <c r="Q2873">
        <v>63</v>
      </c>
      <c r="R2873">
        <v>108</v>
      </c>
      <c r="S2873">
        <v>114</v>
      </c>
      <c r="T2873">
        <v>94</v>
      </c>
      <c r="U2873">
        <v>63</v>
      </c>
      <c r="V2873">
        <v>103</v>
      </c>
      <c r="W2873">
        <v>114</v>
      </c>
      <c r="X2873">
        <v>94</v>
      </c>
      <c r="Y2873">
        <v>63</v>
      </c>
      <c r="Z2873">
        <v>106</v>
      </c>
      <c r="AA2873">
        <v>114</v>
      </c>
      <c r="AB2873">
        <v>94</v>
      </c>
      <c r="AC2873">
        <v>63</v>
      </c>
      <c r="AD2873">
        <v>102</v>
      </c>
      <c r="AE2873">
        <v>114</v>
      </c>
      <c r="AF2873">
        <v>90</v>
      </c>
      <c r="AG2873">
        <v>63</v>
      </c>
      <c r="AH2873">
        <v>102</v>
      </c>
      <c r="AI2873">
        <v>119</v>
      </c>
      <c r="AJ2873">
        <v>94</v>
      </c>
      <c r="AK2873" s="1">
        <v>0</v>
      </c>
      <c r="AL2873" s="2">
        <f>IF(NOT(ISNUMBER(gepModelClass1(A2873:AJ2873))),#REF!,gepModelClass1(A2873:AJ2873))</f>
        <v>1.0566574230550193E-5</v>
      </c>
      <c r="AM2873" s="2">
        <f>IF(NOT(ISNUMBER(gepModelClass2(A2873:AJ2873))),#REF!,gepModelClass2(A2873:AJ2873))</f>
        <v>1.3377728123612906E-5</v>
      </c>
      <c r="AN2873" s="2">
        <f>IF(NOT(ISNUMBER(gepModelClass3(A2873:AJ2873))),#REF!,gepModelClass3(A2873:AJ2873))</f>
        <v>7.835729571359424E-4</v>
      </c>
      <c r="AO2873" s="2">
        <f>IF(NOT(ISNUMBER(gepModelClass4(A2873:AJ2873))),#REF!,gepModelClass4(A2873:AJ2873))</f>
        <v>0.99995298765277385</v>
      </c>
      <c r="AP2873" s="2">
        <f>IF(NOT(ISNUMBER(gepModelClass5(A2873:AJ2873))),#REF!,gepModelClass5(A2873:AJ2873))</f>
        <v>2.1181755531447296E-3</v>
      </c>
      <c r="AQ2873" s="2">
        <f>IF(NOT(ISNUMBER(gepModelClass6(A2873:AJ2873))),#REF!,gepModelClass6(A2873:AJ2873))</f>
        <v>1.820056100879909E-4</v>
      </c>
      <c r="AR2873" s="3" t="str">
        <f t="shared" si="88"/>
        <v>red_soil</v>
      </c>
      <c r="AS2873" s="5" t="s">
        <v>43</v>
      </c>
      <c r="AT2873">
        <f t="shared" si="89"/>
        <v>0</v>
      </c>
      <c r="AU2873" s="3"/>
      <c r="AV2873" s="3"/>
      <c r="AW2873" s="1"/>
      <c r="AX2873" s="4"/>
      <c r="AY2873" s="4"/>
    </row>
    <row r="2874" spans="1:51" x14ac:dyDescent="0.25">
      <c r="A2874">
        <v>63</v>
      </c>
      <c r="B2874">
        <v>109</v>
      </c>
      <c r="C2874">
        <v>122</v>
      </c>
      <c r="D2874">
        <v>96</v>
      </c>
      <c r="E2874">
        <v>63</v>
      </c>
      <c r="F2874">
        <v>109</v>
      </c>
      <c r="G2874">
        <v>122</v>
      </c>
      <c r="H2874">
        <v>96</v>
      </c>
      <c r="I2874">
        <v>63</v>
      </c>
      <c r="J2874">
        <v>109</v>
      </c>
      <c r="K2874">
        <v>117</v>
      </c>
      <c r="L2874">
        <v>100</v>
      </c>
      <c r="M2874">
        <v>63</v>
      </c>
      <c r="N2874">
        <v>108</v>
      </c>
      <c r="O2874">
        <v>114</v>
      </c>
      <c r="P2874">
        <v>94</v>
      </c>
      <c r="Q2874">
        <v>63</v>
      </c>
      <c r="R2874">
        <v>103</v>
      </c>
      <c r="S2874">
        <v>114</v>
      </c>
      <c r="T2874">
        <v>94</v>
      </c>
      <c r="U2874">
        <v>63</v>
      </c>
      <c r="V2874">
        <v>103</v>
      </c>
      <c r="W2874">
        <v>119</v>
      </c>
      <c r="X2874">
        <v>90</v>
      </c>
      <c r="Y2874">
        <v>63</v>
      </c>
      <c r="Z2874">
        <v>102</v>
      </c>
      <c r="AA2874">
        <v>114</v>
      </c>
      <c r="AB2874">
        <v>90</v>
      </c>
      <c r="AC2874">
        <v>63</v>
      </c>
      <c r="AD2874">
        <v>102</v>
      </c>
      <c r="AE2874">
        <v>119</v>
      </c>
      <c r="AF2874">
        <v>94</v>
      </c>
      <c r="AG2874">
        <v>63</v>
      </c>
      <c r="AH2874">
        <v>102</v>
      </c>
      <c r="AI2874">
        <v>119</v>
      </c>
      <c r="AJ2874">
        <v>94</v>
      </c>
      <c r="AK2874" s="1">
        <v>0</v>
      </c>
      <c r="AL2874" s="2">
        <f>IF(NOT(ISNUMBER(gepModelClass1(A2874:AJ2874))),#REF!,gepModelClass1(A2874:AJ2874))</f>
        <v>1.2365774997151841E-5</v>
      </c>
      <c r="AM2874" s="2">
        <f>IF(NOT(ISNUMBER(gepModelClass2(A2874:AJ2874))),#REF!,gepModelClass2(A2874:AJ2874))</f>
        <v>2.5189297427089538E-5</v>
      </c>
      <c r="AN2874" s="2">
        <f>IF(NOT(ISNUMBER(gepModelClass3(A2874:AJ2874))),#REF!,gepModelClass3(A2874:AJ2874))</f>
        <v>6.4573525733363935E-4</v>
      </c>
      <c r="AO2874" s="2">
        <f>IF(NOT(ISNUMBER(gepModelClass4(A2874:AJ2874))),#REF!,gepModelClass4(A2874:AJ2874))</f>
        <v>0.99990320337047023</v>
      </c>
      <c r="AP2874" s="2">
        <f>IF(NOT(ISNUMBER(gepModelClass5(A2874:AJ2874))),#REF!,gepModelClass5(A2874:AJ2874))</f>
        <v>2.1353663796231598E-3</v>
      </c>
      <c r="AQ2874" s="2">
        <f>IF(NOT(ISNUMBER(gepModelClass6(A2874:AJ2874))),#REF!,gepModelClass6(A2874:AJ2874))</f>
        <v>7.6570105878895692E-4</v>
      </c>
      <c r="AR2874" s="3" t="str">
        <f t="shared" si="88"/>
        <v>red_soil</v>
      </c>
      <c r="AS2874" s="5" t="s">
        <v>43</v>
      </c>
      <c r="AT2874">
        <f t="shared" si="89"/>
        <v>0</v>
      </c>
      <c r="AU2874" s="3"/>
      <c r="AV2874" s="3"/>
      <c r="AW2874" s="1"/>
      <c r="AX2874" s="4"/>
      <c r="AY2874" s="4"/>
    </row>
    <row r="2875" spans="1:51" x14ac:dyDescent="0.25">
      <c r="A2875">
        <v>63</v>
      </c>
      <c r="B2875">
        <v>109</v>
      </c>
      <c r="C2875">
        <v>117</v>
      </c>
      <c r="D2875">
        <v>100</v>
      </c>
      <c r="E2875">
        <v>63</v>
      </c>
      <c r="F2875">
        <v>104</v>
      </c>
      <c r="G2875">
        <v>117</v>
      </c>
      <c r="H2875">
        <v>96</v>
      </c>
      <c r="I2875">
        <v>63</v>
      </c>
      <c r="J2875">
        <v>109</v>
      </c>
      <c r="K2875">
        <v>112</v>
      </c>
      <c r="L2875">
        <v>92</v>
      </c>
      <c r="M2875">
        <v>63</v>
      </c>
      <c r="N2875">
        <v>103</v>
      </c>
      <c r="O2875">
        <v>119</v>
      </c>
      <c r="P2875">
        <v>90</v>
      </c>
      <c r="Q2875">
        <v>63</v>
      </c>
      <c r="R2875">
        <v>103</v>
      </c>
      <c r="S2875">
        <v>119</v>
      </c>
      <c r="T2875">
        <v>94</v>
      </c>
      <c r="U2875">
        <v>67</v>
      </c>
      <c r="V2875">
        <v>103</v>
      </c>
      <c r="W2875">
        <v>119</v>
      </c>
      <c r="X2875">
        <v>94</v>
      </c>
      <c r="Y2875">
        <v>63</v>
      </c>
      <c r="Z2875">
        <v>102</v>
      </c>
      <c r="AA2875">
        <v>119</v>
      </c>
      <c r="AB2875">
        <v>94</v>
      </c>
      <c r="AC2875">
        <v>63</v>
      </c>
      <c r="AD2875">
        <v>102</v>
      </c>
      <c r="AE2875">
        <v>114</v>
      </c>
      <c r="AF2875">
        <v>94</v>
      </c>
      <c r="AG2875">
        <v>67</v>
      </c>
      <c r="AH2875">
        <v>106</v>
      </c>
      <c r="AI2875">
        <v>114</v>
      </c>
      <c r="AJ2875">
        <v>97</v>
      </c>
      <c r="AK2875" s="1">
        <v>0</v>
      </c>
      <c r="AL2875" s="2">
        <f>IF(NOT(ISNUMBER(gepModelClass1(A2875:AJ2875))),#REF!,gepModelClass1(A2875:AJ2875))</f>
        <v>1.5888505996363066E-5</v>
      </c>
      <c r="AM2875" s="2">
        <f>IF(NOT(ISNUMBER(gepModelClass2(A2875:AJ2875))),#REF!,gepModelClass2(A2875:AJ2875))</f>
        <v>3.7649174420476385E-5</v>
      </c>
      <c r="AN2875" s="2">
        <f>IF(NOT(ISNUMBER(gepModelClass3(A2875:AJ2875))),#REF!,gepModelClass3(A2875:AJ2875))</f>
        <v>1.3827976100424268E-3</v>
      </c>
      <c r="AO2875" s="2">
        <f>IF(NOT(ISNUMBER(gepModelClass4(A2875:AJ2875))),#REF!,gepModelClass4(A2875:AJ2875))</f>
        <v>0.99978343853442608</v>
      </c>
      <c r="AP2875" s="2">
        <f>IF(NOT(ISNUMBER(gepModelClass5(A2875:AJ2875))),#REF!,gepModelClass5(A2875:AJ2875))</f>
        <v>2.2949944226158324E-3</v>
      </c>
      <c r="AQ2875" s="2">
        <f>IF(NOT(ISNUMBER(gepModelClass6(A2875:AJ2875))),#REF!,gepModelClass6(A2875:AJ2875))</f>
        <v>1.8165850149084865E-4</v>
      </c>
      <c r="AR2875" s="3" t="str">
        <f t="shared" si="88"/>
        <v>red_soil</v>
      </c>
      <c r="AS2875" s="5" t="s">
        <v>43</v>
      </c>
      <c r="AT2875">
        <f t="shared" si="89"/>
        <v>0</v>
      </c>
      <c r="AU2875" s="3"/>
      <c r="AV2875" s="3"/>
      <c r="AW2875" s="1"/>
      <c r="AX2875" s="4"/>
      <c r="AY2875" s="4"/>
    </row>
    <row r="2876" spans="1:51" x14ac:dyDescent="0.25">
      <c r="A2876">
        <v>66</v>
      </c>
      <c r="B2876">
        <v>113</v>
      </c>
      <c r="C2876">
        <v>127</v>
      </c>
      <c r="D2876">
        <v>103</v>
      </c>
      <c r="E2876">
        <v>66</v>
      </c>
      <c r="F2876">
        <v>113</v>
      </c>
      <c r="G2876">
        <v>122</v>
      </c>
      <c r="H2876">
        <v>103</v>
      </c>
      <c r="I2876">
        <v>66</v>
      </c>
      <c r="J2876">
        <v>109</v>
      </c>
      <c r="K2876">
        <v>117</v>
      </c>
      <c r="L2876">
        <v>96</v>
      </c>
      <c r="M2876">
        <v>67</v>
      </c>
      <c r="N2876">
        <v>108</v>
      </c>
      <c r="O2876">
        <v>124</v>
      </c>
      <c r="P2876">
        <v>98</v>
      </c>
      <c r="Q2876">
        <v>63</v>
      </c>
      <c r="R2876">
        <v>108</v>
      </c>
      <c r="S2876">
        <v>124</v>
      </c>
      <c r="T2876">
        <v>98</v>
      </c>
      <c r="U2876">
        <v>67</v>
      </c>
      <c r="V2876">
        <v>108</v>
      </c>
      <c r="W2876">
        <v>119</v>
      </c>
      <c r="X2876">
        <v>98</v>
      </c>
      <c r="Y2876">
        <v>63</v>
      </c>
      <c r="Z2876">
        <v>106</v>
      </c>
      <c r="AA2876">
        <v>119</v>
      </c>
      <c r="AB2876">
        <v>97</v>
      </c>
      <c r="AC2876">
        <v>63</v>
      </c>
      <c r="AD2876">
        <v>111</v>
      </c>
      <c r="AE2876">
        <v>124</v>
      </c>
      <c r="AF2876">
        <v>97</v>
      </c>
      <c r="AG2876">
        <v>63</v>
      </c>
      <c r="AH2876">
        <v>111</v>
      </c>
      <c r="AI2876">
        <v>119</v>
      </c>
      <c r="AJ2876">
        <v>101</v>
      </c>
      <c r="AK2876" s="1">
        <v>0</v>
      </c>
      <c r="AL2876" s="2">
        <f>IF(NOT(ISNUMBER(gepModelClass1(A2876:AJ2876))),#REF!,gepModelClass1(A2876:AJ2876))</f>
        <v>1.420700881462289E-5</v>
      </c>
      <c r="AM2876" s="2">
        <f>IF(NOT(ISNUMBER(gepModelClass2(A2876:AJ2876))),#REF!,gepModelClass2(A2876:AJ2876))</f>
        <v>6.3644614037495969E-5</v>
      </c>
      <c r="AN2876" s="2">
        <f>IF(NOT(ISNUMBER(gepModelClass3(A2876:AJ2876))),#REF!,gepModelClass3(A2876:AJ2876))</f>
        <v>2.8638630024115704E-3</v>
      </c>
      <c r="AO2876" s="2">
        <f>IF(NOT(ISNUMBER(gepModelClass4(A2876:AJ2876))),#REF!,gepModelClass4(A2876:AJ2876))</f>
        <v>0.99995827187432995</v>
      </c>
      <c r="AP2876" s="2">
        <f>IF(NOT(ISNUMBER(gepModelClass5(A2876:AJ2876))),#REF!,gepModelClass5(A2876:AJ2876))</f>
        <v>2.246862642558853E-3</v>
      </c>
      <c r="AQ2876" s="2">
        <f>IF(NOT(ISNUMBER(gepModelClass6(A2876:AJ2876))),#REF!,gepModelClass6(A2876:AJ2876))</f>
        <v>3.0157886771385739E-5</v>
      </c>
      <c r="AR2876" s="3" t="str">
        <f t="shared" si="88"/>
        <v>red_soil</v>
      </c>
      <c r="AS2876" s="5" t="s">
        <v>43</v>
      </c>
      <c r="AT2876">
        <f t="shared" si="89"/>
        <v>0</v>
      </c>
      <c r="AU2876" s="3"/>
      <c r="AV2876" s="3"/>
      <c r="AW2876" s="1"/>
      <c r="AX2876" s="4"/>
      <c r="AY2876" s="4"/>
    </row>
    <row r="2877" spans="1:51" x14ac:dyDescent="0.25">
      <c r="A2877">
        <v>66</v>
      </c>
      <c r="B2877">
        <v>109</v>
      </c>
      <c r="C2877">
        <v>117</v>
      </c>
      <c r="D2877">
        <v>96</v>
      </c>
      <c r="E2877">
        <v>66</v>
      </c>
      <c r="F2877">
        <v>109</v>
      </c>
      <c r="G2877">
        <v>122</v>
      </c>
      <c r="H2877">
        <v>96</v>
      </c>
      <c r="I2877">
        <v>66</v>
      </c>
      <c r="J2877">
        <v>104</v>
      </c>
      <c r="K2877">
        <v>122</v>
      </c>
      <c r="L2877">
        <v>96</v>
      </c>
      <c r="M2877">
        <v>67</v>
      </c>
      <c r="N2877">
        <v>108</v>
      </c>
      <c r="O2877">
        <v>119</v>
      </c>
      <c r="P2877">
        <v>98</v>
      </c>
      <c r="Q2877">
        <v>63</v>
      </c>
      <c r="R2877">
        <v>108</v>
      </c>
      <c r="S2877">
        <v>119</v>
      </c>
      <c r="T2877">
        <v>98</v>
      </c>
      <c r="U2877">
        <v>63</v>
      </c>
      <c r="V2877">
        <v>108</v>
      </c>
      <c r="W2877">
        <v>119</v>
      </c>
      <c r="X2877">
        <v>98</v>
      </c>
      <c r="Y2877">
        <v>63</v>
      </c>
      <c r="Z2877">
        <v>111</v>
      </c>
      <c r="AA2877">
        <v>119</v>
      </c>
      <c r="AB2877">
        <v>101</v>
      </c>
      <c r="AC2877">
        <v>63</v>
      </c>
      <c r="AD2877">
        <v>106</v>
      </c>
      <c r="AE2877">
        <v>119</v>
      </c>
      <c r="AF2877">
        <v>101</v>
      </c>
      <c r="AG2877">
        <v>63</v>
      </c>
      <c r="AH2877">
        <v>111</v>
      </c>
      <c r="AI2877">
        <v>119</v>
      </c>
      <c r="AJ2877">
        <v>97</v>
      </c>
      <c r="AK2877" s="1">
        <v>0</v>
      </c>
      <c r="AL2877" s="2">
        <f>IF(NOT(ISNUMBER(gepModelClass1(A2877:AJ2877))),#REF!,gepModelClass1(A2877:AJ2877))</f>
        <v>3.8540634392952213E-5</v>
      </c>
      <c r="AM2877" s="2">
        <f>IF(NOT(ISNUMBER(gepModelClass2(A2877:AJ2877))),#REF!,gepModelClass2(A2877:AJ2877))</f>
        <v>8.8678741217227319E-5</v>
      </c>
      <c r="AN2877" s="2">
        <f>IF(NOT(ISNUMBER(gepModelClass3(A2877:AJ2877))),#REF!,gepModelClass3(A2877:AJ2877))</f>
        <v>2.3314241681180576E-3</v>
      </c>
      <c r="AO2877" s="2">
        <f>IF(NOT(ISNUMBER(gepModelClass4(A2877:AJ2877))),#REF!,gepModelClass4(A2877:AJ2877))</f>
        <v>0.99995770467310063</v>
      </c>
      <c r="AP2877" s="2">
        <f>IF(NOT(ISNUMBER(gepModelClass5(A2877:AJ2877))),#REF!,gepModelClass5(A2877:AJ2877))</f>
        <v>1.9684624499098453E-3</v>
      </c>
      <c r="AQ2877" s="2">
        <f>IF(NOT(ISNUMBER(gepModelClass6(A2877:AJ2877))),#REF!,gepModelClass6(A2877:AJ2877))</f>
        <v>5.2791567578629708E-5</v>
      </c>
      <c r="AR2877" s="3" t="str">
        <f t="shared" si="88"/>
        <v>red_soil</v>
      </c>
      <c r="AS2877" s="5" t="s">
        <v>43</v>
      </c>
      <c r="AT2877">
        <f t="shared" si="89"/>
        <v>0</v>
      </c>
      <c r="AU2877" s="3"/>
      <c r="AV2877" s="3"/>
      <c r="AW2877" s="1"/>
      <c r="AX2877" s="4"/>
      <c r="AY2877" s="4"/>
    </row>
    <row r="2878" spans="1:51" x14ac:dyDescent="0.25">
      <c r="A2878">
        <v>66</v>
      </c>
      <c r="B2878">
        <v>109</v>
      </c>
      <c r="C2878">
        <v>122</v>
      </c>
      <c r="D2878">
        <v>96</v>
      </c>
      <c r="E2878">
        <v>66</v>
      </c>
      <c r="F2878">
        <v>104</v>
      </c>
      <c r="G2878">
        <v>122</v>
      </c>
      <c r="H2878">
        <v>96</v>
      </c>
      <c r="I2878">
        <v>66</v>
      </c>
      <c r="J2878">
        <v>113</v>
      </c>
      <c r="K2878">
        <v>117</v>
      </c>
      <c r="L2878">
        <v>100</v>
      </c>
      <c r="M2878">
        <v>63</v>
      </c>
      <c r="N2878">
        <v>108</v>
      </c>
      <c r="O2878">
        <v>119</v>
      </c>
      <c r="P2878">
        <v>98</v>
      </c>
      <c r="Q2878">
        <v>63</v>
      </c>
      <c r="R2878">
        <v>108</v>
      </c>
      <c r="S2878">
        <v>119</v>
      </c>
      <c r="T2878">
        <v>98</v>
      </c>
      <c r="U2878">
        <v>67</v>
      </c>
      <c r="V2878">
        <v>112</v>
      </c>
      <c r="W2878">
        <v>124</v>
      </c>
      <c r="X2878">
        <v>101</v>
      </c>
      <c r="Y2878">
        <v>63</v>
      </c>
      <c r="Z2878">
        <v>106</v>
      </c>
      <c r="AA2878">
        <v>119</v>
      </c>
      <c r="AB2878">
        <v>101</v>
      </c>
      <c r="AC2878">
        <v>63</v>
      </c>
      <c r="AD2878">
        <v>111</v>
      </c>
      <c r="AE2878">
        <v>119</v>
      </c>
      <c r="AF2878">
        <v>97</v>
      </c>
      <c r="AG2878">
        <v>63</v>
      </c>
      <c r="AH2878">
        <v>111</v>
      </c>
      <c r="AI2878">
        <v>124</v>
      </c>
      <c r="AJ2878">
        <v>104</v>
      </c>
      <c r="AK2878" s="1">
        <v>0</v>
      </c>
      <c r="AL2878" s="2">
        <f>IF(NOT(ISNUMBER(gepModelClass1(A2878:AJ2878))),#REF!,gepModelClass1(A2878:AJ2878))</f>
        <v>5.2885516720162202E-5</v>
      </c>
      <c r="AM2878" s="2">
        <f>IF(NOT(ISNUMBER(gepModelClass2(A2878:AJ2878))),#REF!,gepModelClass2(A2878:AJ2878))</f>
        <v>7.1616387050641944E-5</v>
      </c>
      <c r="AN2878" s="2">
        <f>IF(NOT(ISNUMBER(gepModelClass3(A2878:AJ2878))),#REF!,gepModelClass3(A2878:AJ2878))</f>
        <v>3.1141208877919243E-3</v>
      </c>
      <c r="AO2878" s="2">
        <f>IF(NOT(ISNUMBER(gepModelClass4(A2878:AJ2878))),#REF!,gepModelClass4(A2878:AJ2878))</f>
        <v>0.99997713588755544</v>
      </c>
      <c r="AP2878" s="2">
        <f>IF(NOT(ISNUMBER(gepModelClass5(A2878:AJ2878))),#REF!,gepModelClass5(A2878:AJ2878))</f>
        <v>2.1957242556800544E-3</v>
      </c>
      <c r="AQ2878" s="2">
        <f>IF(NOT(ISNUMBER(gepModelClass6(A2878:AJ2878))),#REF!,gepModelClass6(A2878:AJ2878))</f>
        <v>6.9411658092407151E-5</v>
      </c>
      <c r="AR2878" s="3" t="str">
        <f t="shared" si="88"/>
        <v>red_soil</v>
      </c>
      <c r="AS2878" s="5" t="s">
        <v>43</v>
      </c>
      <c r="AT2878">
        <f t="shared" si="89"/>
        <v>0</v>
      </c>
      <c r="AU2878" s="3"/>
      <c r="AV2878" s="3"/>
      <c r="AW2878" s="1"/>
      <c r="AX2878" s="4"/>
      <c r="AY2878" s="4"/>
    </row>
    <row r="2879" spans="1:51" x14ac:dyDescent="0.25">
      <c r="A2879">
        <v>66</v>
      </c>
      <c r="B2879">
        <v>104</v>
      </c>
      <c r="C2879">
        <v>122</v>
      </c>
      <c r="D2879">
        <v>96</v>
      </c>
      <c r="E2879">
        <v>66</v>
      </c>
      <c r="F2879">
        <v>113</v>
      </c>
      <c r="G2879">
        <v>117</v>
      </c>
      <c r="H2879">
        <v>100</v>
      </c>
      <c r="I2879">
        <v>70</v>
      </c>
      <c r="J2879">
        <v>113</v>
      </c>
      <c r="K2879">
        <v>122</v>
      </c>
      <c r="L2879">
        <v>103</v>
      </c>
      <c r="M2879">
        <v>63</v>
      </c>
      <c r="N2879">
        <v>108</v>
      </c>
      <c r="O2879">
        <v>119</v>
      </c>
      <c r="P2879">
        <v>98</v>
      </c>
      <c r="Q2879">
        <v>67</v>
      </c>
      <c r="R2879">
        <v>112</v>
      </c>
      <c r="S2879">
        <v>124</v>
      </c>
      <c r="T2879">
        <v>101</v>
      </c>
      <c r="U2879">
        <v>67</v>
      </c>
      <c r="V2879">
        <v>112</v>
      </c>
      <c r="W2879">
        <v>130</v>
      </c>
      <c r="X2879">
        <v>98</v>
      </c>
      <c r="Y2879">
        <v>63</v>
      </c>
      <c r="Z2879">
        <v>111</v>
      </c>
      <c r="AA2879">
        <v>119</v>
      </c>
      <c r="AB2879">
        <v>97</v>
      </c>
      <c r="AC2879">
        <v>63</v>
      </c>
      <c r="AD2879">
        <v>111</v>
      </c>
      <c r="AE2879">
        <v>124</v>
      </c>
      <c r="AF2879">
        <v>104</v>
      </c>
      <c r="AG2879">
        <v>63</v>
      </c>
      <c r="AH2879">
        <v>111</v>
      </c>
      <c r="AI2879">
        <v>119</v>
      </c>
      <c r="AJ2879">
        <v>97</v>
      </c>
      <c r="AK2879" s="1">
        <v>0</v>
      </c>
      <c r="AL2879" s="2">
        <f>IF(NOT(ISNUMBER(gepModelClass1(A2879:AJ2879))),#REF!,gepModelClass1(A2879:AJ2879))</f>
        <v>3.6721306130274508E-5</v>
      </c>
      <c r="AM2879" s="2">
        <f>IF(NOT(ISNUMBER(gepModelClass2(A2879:AJ2879))),#REF!,gepModelClass2(A2879:AJ2879))</f>
        <v>2.2518370103481096E-4</v>
      </c>
      <c r="AN2879" s="2">
        <f>IF(NOT(ISNUMBER(gepModelClass3(A2879:AJ2879))),#REF!,gepModelClass3(A2879:AJ2879))</f>
        <v>4.5258247045879109E-3</v>
      </c>
      <c r="AO2879" s="2">
        <f>IF(NOT(ISNUMBER(gepModelClass4(A2879:AJ2879))),#REF!,gepModelClass4(A2879:AJ2879))</f>
        <v>0.99995047935564019</v>
      </c>
      <c r="AP2879" s="2">
        <f>IF(NOT(ISNUMBER(gepModelClass5(A2879:AJ2879))),#REF!,gepModelClass5(A2879:AJ2879))</f>
        <v>2.7831019616719492E-3</v>
      </c>
      <c r="AQ2879" s="2">
        <f>IF(NOT(ISNUMBER(gepModelClass6(A2879:AJ2879))),#REF!,gepModelClass6(A2879:AJ2879))</f>
        <v>9.560079134809028E-5</v>
      </c>
      <c r="AR2879" s="3" t="str">
        <f t="shared" si="88"/>
        <v>red_soil</v>
      </c>
      <c r="AS2879" s="5" t="s">
        <v>43</v>
      </c>
      <c r="AT2879">
        <f t="shared" si="89"/>
        <v>0</v>
      </c>
      <c r="AU2879" s="3"/>
      <c r="AV2879" s="3"/>
      <c r="AW2879" s="1"/>
      <c r="AX2879" s="4"/>
      <c r="AY2879" s="4"/>
    </row>
    <row r="2880" spans="1:51" x14ac:dyDescent="0.25">
      <c r="A2880">
        <v>66</v>
      </c>
      <c r="B2880">
        <v>113</v>
      </c>
      <c r="C2880">
        <v>117</v>
      </c>
      <c r="D2880">
        <v>100</v>
      </c>
      <c r="E2880">
        <v>70</v>
      </c>
      <c r="F2880">
        <v>113</v>
      </c>
      <c r="G2880">
        <v>122</v>
      </c>
      <c r="H2880">
        <v>103</v>
      </c>
      <c r="I2880">
        <v>70</v>
      </c>
      <c r="J2880">
        <v>113</v>
      </c>
      <c r="K2880">
        <v>122</v>
      </c>
      <c r="L2880">
        <v>103</v>
      </c>
      <c r="M2880">
        <v>67</v>
      </c>
      <c r="N2880">
        <v>112</v>
      </c>
      <c r="O2880">
        <v>124</v>
      </c>
      <c r="P2880">
        <v>101</v>
      </c>
      <c r="Q2880">
        <v>67</v>
      </c>
      <c r="R2880">
        <v>112</v>
      </c>
      <c r="S2880">
        <v>130</v>
      </c>
      <c r="T2880">
        <v>98</v>
      </c>
      <c r="U2880">
        <v>63</v>
      </c>
      <c r="V2880">
        <v>112</v>
      </c>
      <c r="W2880">
        <v>124</v>
      </c>
      <c r="X2880">
        <v>98</v>
      </c>
      <c r="Y2880">
        <v>63</v>
      </c>
      <c r="Z2880">
        <v>111</v>
      </c>
      <c r="AA2880">
        <v>124</v>
      </c>
      <c r="AB2880">
        <v>104</v>
      </c>
      <c r="AC2880">
        <v>63</v>
      </c>
      <c r="AD2880">
        <v>111</v>
      </c>
      <c r="AE2880">
        <v>119</v>
      </c>
      <c r="AF2880">
        <v>97</v>
      </c>
      <c r="AG2880">
        <v>67</v>
      </c>
      <c r="AH2880">
        <v>111</v>
      </c>
      <c r="AI2880">
        <v>124</v>
      </c>
      <c r="AJ2880">
        <v>97</v>
      </c>
      <c r="AK2880" s="1">
        <v>0</v>
      </c>
      <c r="AL2880" s="2">
        <f>IF(NOT(ISNUMBER(gepModelClass1(A2880:AJ2880))),#REF!,gepModelClass1(A2880:AJ2880))</f>
        <v>6.2151716425704089E-5</v>
      </c>
      <c r="AM2880" s="2">
        <f>IF(NOT(ISNUMBER(gepModelClass2(A2880:AJ2880))),#REF!,gepModelClass2(A2880:AJ2880))</f>
        <v>1.0494337915155281E-4</v>
      </c>
      <c r="AN2880" s="2">
        <f>IF(NOT(ISNUMBER(gepModelClass3(A2880:AJ2880))),#REF!,gepModelClass3(A2880:AJ2880))</f>
        <v>4.9836823656431127E-3</v>
      </c>
      <c r="AO2880" s="2">
        <f>IF(NOT(ISNUMBER(gepModelClass4(A2880:AJ2880))),#REF!,gepModelClass4(A2880:AJ2880))</f>
        <v>0.99995150102743613</v>
      </c>
      <c r="AP2880" s="2">
        <f>IF(NOT(ISNUMBER(gepModelClass5(A2880:AJ2880))),#REF!,gepModelClass5(A2880:AJ2880))</f>
        <v>2.4764098277767566E-3</v>
      </c>
      <c r="AQ2880" s="2">
        <f>IF(NOT(ISNUMBER(gepModelClass6(A2880:AJ2880))),#REF!,gepModelClass6(A2880:AJ2880))</f>
        <v>3.4926082572064072E-5</v>
      </c>
      <c r="AR2880" s="3" t="str">
        <f t="shared" si="88"/>
        <v>red_soil</v>
      </c>
      <c r="AS2880" s="5" t="s">
        <v>43</v>
      </c>
      <c r="AT2880">
        <f t="shared" si="89"/>
        <v>0</v>
      </c>
      <c r="AU2880" s="3"/>
      <c r="AV2880" s="3"/>
      <c r="AW2880" s="1"/>
      <c r="AX2880" s="4"/>
      <c r="AY2880" s="4"/>
    </row>
    <row r="2881" spans="1:51" x14ac:dyDescent="0.25">
      <c r="A2881">
        <v>70</v>
      </c>
      <c r="B2881">
        <v>113</v>
      </c>
      <c r="C2881">
        <v>122</v>
      </c>
      <c r="D2881">
        <v>103</v>
      </c>
      <c r="E2881">
        <v>70</v>
      </c>
      <c r="F2881">
        <v>113</v>
      </c>
      <c r="G2881">
        <v>122</v>
      </c>
      <c r="H2881">
        <v>103</v>
      </c>
      <c r="I2881">
        <v>66</v>
      </c>
      <c r="J2881">
        <v>109</v>
      </c>
      <c r="K2881">
        <v>122</v>
      </c>
      <c r="L2881">
        <v>96</v>
      </c>
      <c r="M2881">
        <v>67</v>
      </c>
      <c r="N2881">
        <v>112</v>
      </c>
      <c r="O2881">
        <v>130</v>
      </c>
      <c r="P2881">
        <v>98</v>
      </c>
      <c r="Q2881">
        <v>63</v>
      </c>
      <c r="R2881">
        <v>112</v>
      </c>
      <c r="S2881">
        <v>124</v>
      </c>
      <c r="T2881">
        <v>98</v>
      </c>
      <c r="U2881">
        <v>67</v>
      </c>
      <c r="V2881">
        <v>108</v>
      </c>
      <c r="W2881">
        <v>119</v>
      </c>
      <c r="X2881">
        <v>98</v>
      </c>
      <c r="Y2881">
        <v>63</v>
      </c>
      <c r="Z2881">
        <v>111</v>
      </c>
      <c r="AA2881">
        <v>119</v>
      </c>
      <c r="AB2881">
        <v>97</v>
      </c>
      <c r="AC2881">
        <v>67</v>
      </c>
      <c r="AD2881">
        <v>111</v>
      </c>
      <c r="AE2881">
        <v>124</v>
      </c>
      <c r="AF2881">
        <v>97</v>
      </c>
      <c r="AG2881">
        <v>67</v>
      </c>
      <c r="AH2881">
        <v>106</v>
      </c>
      <c r="AI2881">
        <v>124</v>
      </c>
      <c r="AJ2881">
        <v>94</v>
      </c>
      <c r="AK2881" s="1">
        <v>0</v>
      </c>
      <c r="AL2881" s="2">
        <f>IF(NOT(ISNUMBER(gepModelClass1(A2881:AJ2881))),#REF!,gepModelClass1(A2881:AJ2881))</f>
        <v>1.6398288141931784E-5</v>
      </c>
      <c r="AM2881" s="2">
        <f>IF(NOT(ISNUMBER(gepModelClass2(A2881:AJ2881))),#REF!,gepModelClass2(A2881:AJ2881))</f>
        <v>4.5213491150774391E-5</v>
      </c>
      <c r="AN2881" s="2">
        <f>IF(NOT(ISNUMBER(gepModelClass3(A2881:AJ2881))),#REF!,gepModelClass3(A2881:AJ2881))</f>
        <v>7.3086659558050798E-3</v>
      </c>
      <c r="AO2881" s="2">
        <f>IF(NOT(ISNUMBER(gepModelClass4(A2881:AJ2881))),#REF!,gepModelClass4(A2881:AJ2881))</f>
        <v>0.9999266253174941</v>
      </c>
      <c r="AP2881" s="2">
        <f>IF(NOT(ISNUMBER(gepModelClass5(A2881:AJ2881))),#REF!,gepModelClass5(A2881:AJ2881))</f>
        <v>1.9411179976298908E-3</v>
      </c>
      <c r="AQ2881" s="2">
        <f>IF(NOT(ISNUMBER(gepModelClass6(A2881:AJ2881))),#REF!,gepModelClass6(A2881:AJ2881))</f>
        <v>7.9005963311624954E-6</v>
      </c>
      <c r="AR2881" s="3" t="str">
        <f t="shared" si="88"/>
        <v>red_soil</v>
      </c>
      <c r="AS2881" s="5" t="s">
        <v>43</v>
      </c>
      <c r="AT2881">
        <f t="shared" si="89"/>
        <v>0</v>
      </c>
      <c r="AU2881" s="3"/>
      <c r="AV2881" s="3"/>
      <c r="AW2881" s="1"/>
      <c r="AX2881" s="4"/>
      <c r="AY2881" s="4"/>
    </row>
    <row r="2882" spans="1:51" x14ac:dyDescent="0.25">
      <c r="A2882">
        <v>70</v>
      </c>
      <c r="B2882">
        <v>113</v>
      </c>
      <c r="C2882">
        <v>122</v>
      </c>
      <c r="D2882">
        <v>103</v>
      </c>
      <c r="E2882">
        <v>66</v>
      </c>
      <c r="F2882">
        <v>109</v>
      </c>
      <c r="G2882">
        <v>122</v>
      </c>
      <c r="H2882">
        <v>96</v>
      </c>
      <c r="I2882">
        <v>63</v>
      </c>
      <c r="J2882">
        <v>96</v>
      </c>
      <c r="K2882">
        <v>104</v>
      </c>
      <c r="L2882">
        <v>89</v>
      </c>
      <c r="M2882">
        <v>63</v>
      </c>
      <c r="N2882">
        <v>112</v>
      </c>
      <c r="O2882">
        <v>124</v>
      </c>
      <c r="P2882">
        <v>98</v>
      </c>
      <c r="Q2882">
        <v>67</v>
      </c>
      <c r="R2882">
        <v>108</v>
      </c>
      <c r="S2882">
        <v>119</v>
      </c>
      <c r="T2882">
        <v>98</v>
      </c>
      <c r="U2882">
        <v>63</v>
      </c>
      <c r="V2882">
        <v>99</v>
      </c>
      <c r="W2882">
        <v>110</v>
      </c>
      <c r="X2882">
        <v>94</v>
      </c>
      <c r="Y2882">
        <v>67</v>
      </c>
      <c r="Z2882">
        <v>111</v>
      </c>
      <c r="AA2882">
        <v>124</v>
      </c>
      <c r="AB2882">
        <v>97</v>
      </c>
      <c r="AC2882">
        <v>67</v>
      </c>
      <c r="AD2882">
        <v>106</v>
      </c>
      <c r="AE2882">
        <v>124</v>
      </c>
      <c r="AF2882">
        <v>94</v>
      </c>
      <c r="AG2882">
        <v>67</v>
      </c>
      <c r="AH2882">
        <v>111</v>
      </c>
      <c r="AI2882">
        <v>114</v>
      </c>
      <c r="AJ2882">
        <v>101</v>
      </c>
      <c r="AK2882" s="1">
        <v>0</v>
      </c>
      <c r="AL2882" s="2">
        <f>IF(NOT(ISNUMBER(gepModelClass1(A2882:AJ2882))),#REF!,gepModelClass1(A2882:AJ2882))</f>
        <v>9.5126815059307102E-6</v>
      </c>
      <c r="AM2882" s="2">
        <f>IF(NOT(ISNUMBER(gepModelClass2(A2882:AJ2882))),#REF!,gepModelClass2(A2882:AJ2882))</f>
        <v>2.2059208196173212E-5</v>
      </c>
      <c r="AN2882" s="2">
        <f>IF(NOT(ISNUMBER(gepModelClass3(A2882:AJ2882))),#REF!,gepModelClass3(A2882:AJ2882))</f>
        <v>3.4171764043777258E-3</v>
      </c>
      <c r="AO2882" s="2">
        <f>IF(NOT(ISNUMBER(gepModelClass4(A2882:AJ2882))),#REF!,gepModelClass4(A2882:AJ2882))</f>
        <v>0.99987039654360343</v>
      </c>
      <c r="AP2882" s="2">
        <f>IF(NOT(ISNUMBER(gepModelClass5(A2882:AJ2882))),#REF!,gepModelClass5(A2882:AJ2882))</f>
        <v>1.7821858925302085E-3</v>
      </c>
      <c r="AQ2882" s="2">
        <f>IF(NOT(ISNUMBER(gepModelClass6(A2882:AJ2882))),#REF!,gepModelClass6(A2882:AJ2882))</f>
        <v>2.1119533481835465E-5</v>
      </c>
      <c r="AR2882" s="3" t="str">
        <f t="shared" si="88"/>
        <v>red_soil</v>
      </c>
      <c r="AS2882" s="5" t="s">
        <v>43</v>
      </c>
      <c r="AT2882">
        <f t="shared" si="89"/>
        <v>0</v>
      </c>
      <c r="AU2882" s="3"/>
      <c r="AV2882" s="3"/>
      <c r="AW2882" s="1"/>
      <c r="AX2882" s="4"/>
      <c r="AY2882" s="4"/>
    </row>
    <row r="2883" spans="1:51" x14ac:dyDescent="0.25">
      <c r="A2883">
        <v>66</v>
      </c>
      <c r="B2883">
        <v>109</v>
      </c>
      <c r="C2883">
        <v>122</v>
      </c>
      <c r="D2883">
        <v>96</v>
      </c>
      <c r="E2883">
        <v>63</v>
      </c>
      <c r="F2883">
        <v>96</v>
      </c>
      <c r="G2883">
        <v>104</v>
      </c>
      <c r="H2883">
        <v>89</v>
      </c>
      <c r="I2883">
        <v>63</v>
      </c>
      <c r="J2883">
        <v>83</v>
      </c>
      <c r="K2883">
        <v>88</v>
      </c>
      <c r="L2883">
        <v>78</v>
      </c>
      <c r="M2883">
        <v>67</v>
      </c>
      <c r="N2883">
        <v>108</v>
      </c>
      <c r="O2883">
        <v>119</v>
      </c>
      <c r="P2883">
        <v>98</v>
      </c>
      <c r="Q2883">
        <v>63</v>
      </c>
      <c r="R2883">
        <v>99</v>
      </c>
      <c r="S2883">
        <v>110</v>
      </c>
      <c r="T2883">
        <v>94</v>
      </c>
      <c r="U2883">
        <v>63</v>
      </c>
      <c r="V2883">
        <v>88</v>
      </c>
      <c r="W2883">
        <v>101</v>
      </c>
      <c r="X2883">
        <v>79</v>
      </c>
      <c r="Y2883">
        <v>67</v>
      </c>
      <c r="Z2883">
        <v>106</v>
      </c>
      <c r="AA2883">
        <v>124</v>
      </c>
      <c r="AB2883">
        <v>94</v>
      </c>
      <c r="AC2883">
        <v>67</v>
      </c>
      <c r="AD2883">
        <v>111</v>
      </c>
      <c r="AE2883">
        <v>114</v>
      </c>
      <c r="AF2883">
        <v>101</v>
      </c>
      <c r="AG2883">
        <v>67</v>
      </c>
      <c r="AH2883">
        <v>106</v>
      </c>
      <c r="AI2883">
        <v>114</v>
      </c>
      <c r="AJ2883">
        <v>90</v>
      </c>
      <c r="AK2883" s="1">
        <v>0</v>
      </c>
      <c r="AL2883" s="2">
        <f>IF(NOT(ISNUMBER(gepModelClass1(A2883:AJ2883))),#REF!,gepModelClass1(A2883:AJ2883))</f>
        <v>1.303586896286262E-5</v>
      </c>
      <c r="AM2883" s="2">
        <f>IF(NOT(ISNUMBER(gepModelClass2(A2883:AJ2883))),#REF!,gepModelClass2(A2883:AJ2883))</f>
        <v>1.1633463492634499E-5</v>
      </c>
      <c r="AN2883" s="2">
        <f>IF(NOT(ISNUMBER(gepModelClass3(A2883:AJ2883))),#REF!,gepModelClass3(A2883:AJ2883))</f>
        <v>7.4362052909061817E-4</v>
      </c>
      <c r="AO2883" s="2">
        <f>IF(NOT(ISNUMBER(gepModelClass4(A2883:AJ2883))),#REF!,gepModelClass4(A2883:AJ2883))</f>
        <v>0.99877710211289061</v>
      </c>
      <c r="AP2883" s="2">
        <f>IF(NOT(ISNUMBER(gepModelClass5(A2883:AJ2883))),#REF!,gepModelClass5(A2883:AJ2883))</f>
        <v>0.27318322501994829</v>
      </c>
      <c r="AQ2883" s="2">
        <f>IF(NOT(ISNUMBER(gepModelClass6(A2883:AJ2883))),#REF!,gepModelClass6(A2883:AJ2883))</f>
        <v>1.6635124531243174E-4</v>
      </c>
      <c r="AR2883" s="3" t="str">
        <f t="shared" ref="AR2883:AR2946" si="90">INDEX($AL$1:$AQ$1,1,MATCH(MAX(AL2883:AQ2883),AL2883:AQ2883,0))</f>
        <v>red_soil</v>
      </c>
      <c r="AS2883" s="5" t="s">
        <v>43</v>
      </c>
      <c r="AT2883">
        <f t="shared" ref="AT2883:AT2946" si="91">IF(AR2883=AS2883,0,1)</f>
        <v>0</v>
      </c>
      <c r="AU2883" s="3"/>
      <c r="AV2883" s="3"/>
      <c r="AW2883" s="1"/>
      <c r="AX2883" s="4"/>
      <c r="AY2883" s="4"/>
    </row>
    <row r="2884" spans="1:51" x14ac:dyDescent="0.25">
      <c r="A2884">
        <v>70</v>
      </c>
      <c r="B2884">
        <v>75</v>
      </c>
      <c r="C2884">
        <v>73</v>
      </c>
      <c r="D2884">
        <v>59</v>
      </c>
      <c r="E2884">
        <v>63</v>
      </c>
      <c r="F2884">
        <v>67</v>
      </c>
      <c r="G2884">
        <v>66</v>
      </c>
      <c r="H2884">
        <v>55</v>
      </c>
      <c r="I2884">
        <v>63</v>
      </c>
      <c r="J2884">
        <v>67</v>
      </c>
      <c r="K2884">
        <v>66</v>
      </c>
      <c r="L2884">
        <v>55</v>
      </c>
      <c r="M2884">
        <v>67</v>
      </c>
      <c r="N2884">
        <v>73</v>
      </c>
      <c r="O2884">
        <v>82</v>
      </c>
      <c r="P2884">
        <v>64</v>
      </c>
      <c r="Q2884">
        <v>67</v>
      </c>
      <c r="R2884">
        <v>70</v>
      </c>
      <c r="S2884">
        <v>72</v>
      </c>
      <c r="T2884">
        <v>57</v>
      </c>
      <c r="U2884">
        <v>59</v>
      </c>
      <c r="V2884">
        <v>66</v>
      </c>
      <c r="W2884">
        <v>65</v>
      </c>
      <c r="X2884">
        <v>60</v>
      </c>
      <c r="Y2884">
        <v>63</v>
      </c>
      <c r="Z2884">
        <v>71</v>
      </c>
      <c r="AA2884">
        <v>82</v>
      </c>
      <c r="AB2884">
        <v>65</v>
      </c>
      <c r="AC2884">
        <v>67</v>
      </c>
      <c r="AD2884">
        <v>75</v>
      </c>
      <c r="AE2884">
        <v>82</v>
      </c>
      <c r="AF2884">
        <v>69</v>
      </c>
      <c r="AG2884">
        <v>60</v>
      </c>
      <c r="AH2884">
        <v>71</v>
      </c>
      <c r="AI2884">
        <v>74</v>
      </c>
      <c r="AJ2884">
        <v>58</v>
      </c>
      <c r="AK2884" s="1">
        <v>1</v>
      </c>
      <c r="AL2884" s="2">
        <f>IF(NOT(ISNUMBER(gepModelClass1(A2884:AJ2884))),#REF!,gepModelClass1(A2884:AJ2884))</f>
        <v>7.2552666713623824E-6</v>
      </c>
      <c r="AM2884" s="2">
        <f>IF(NOT(ISNUMBER(gepModelClass2(A2884:AJ2884))),#REF!,gepModelClass2(A2884:AJ2884))</f>
        <v>1.8734510384296483E-2</v>
      </c>
      <c r="AN2884" s="2">
        <f>IF(NOT(ISNUMBER(gepModelClass3(A2884:AJ2884))),#REF!,gepModelClass3(A2884:AJ2884))</f>
        <v>1.8435300031813509E-4</v>
      </c>
      <c r="AO2884" s="2">
        <f>IF(NOT(ISNUMBER(gepModelClass4(A2884:AJ2884))),#REF!,gepModelClass4(A2884:AJ2884))</f>
        <v>2.6761601436946409E-4</v>
      </c>
      <c r="AP2884" s="2">
        <f>IF(NOT(ISNUMBER(gepModelClass5(A2884:AJ2884))),#REF!,gepModelClass5(A2884:AJ2884))</f>
        <v>1.7308450327106803E-2</v>
      </c>
      <c r="AQ2884" s="2">
        <f>IF(NOT(ISNUMBER(gepModelClass6(A2884:AJ2884))),#REF!,gepModelClass6(A2884:AJ2884))</f>
        <v>0.7593010602954422</v>
      </c>
      <c r="AR2884" s="3" t="str">
        <f t="shared" si="90"/>
        <v>very_damp_grey_soil</v>
      </c>
      <c r="AS2884" s="5" t="s">
        <v>41</v>
      </c>
      <c r="AT2884">
        <f t="shared" si="91"/>
        <v>0</v>
      </c>
      <c r="AU2884" s="3"/>
      <c r="AV2884" s="3"/>
      <c r="AW2884" s="1"/>
      <c r="AX2884" s="4"/>
      <c r="AY2884" s="4"/>
    </row>
    <row r="2885" spans="1:51" x14ac:dyDescent="0.25">
      <c r="A2885">
        <v>63</v>
      </c>
      <c r="B2885">
        <v>67</v>
      </c>
      <c r="C2885">
        <v>66</v>
      </c>
      <c r="D2885">
        <v>55</v>
      </c>
      <c r="E2885">
        <v>63</v>
      </c>
      <c r="F2885">
        <v>67</v>
      </c>
      <c r="G2885">
        <v>73</v>
      </c>
      <c r="H2885">
        <v>55</v>
      </c>
      <c r="I2885">
        <v>63</v>
      </c>
      <c r="J2885">
        <v>67</v>
      </c>
      <c r="K2885">
        <v>69</v>
      </c>
      <c r="L2885">
        <v>59</v>
      </c>
      <c r="M2885">
        <v>59</v>
      </c>
      <c r="N2885">
        <v>66</v>
      </c>
      <c r="O2885">
        <v>65</v>
      </c>
      <c r="P2885">
        <v>60</v>
      </c>
      <c r="Q2885">
        <v>67</v>
      </c>
      <c r="R2885">
        <v>70</v>
      </c>
      <c r="S2885">
        <v>75</v>
      </c>
      <c r="T2885">
        <v>60</v>
      </c>
      <c r="U2885">
        <v>67</v>
      </c>
      <c r="V2885">
        <v>66</v>
      </c>
      <c r="W2885">
        <v>72</v>
      </c>
      <c r="X2885">
        <v>57</v>
      </c>
      <c r="Y2885">
        <v>60</v>
      </c>
      <c r="Z2885">
        <v>71</v>
      </c>
      <c r="AA2885">
        <v>74</v>
      </c>
      <c r="AB2885">
        <v>58</v>
      </c>
      <c r="AC2885">
        <v>63</v>
      </c>
      <c r="AD2885">
        <v>71</v>
      </c>
      <c r="AE2885">
        <v>74</v>
      </c>
      <c r="AF2885">
        <v>58</v>
      </c>
      <c r="AG2885">
        <v>67</v>
      </c>
      <c r="AH2885">
        <v>71</v>
      </c>
      <c r="AI2885">
        <v>74</v>
      </c>
      <c r="AJ2885">
        <v>62</v>
      </c>
      <c r="AK2885" s="1">
        <v>1</v>
      </c>
      <c r="AL2885" s="2">
        <f>IF(NOT(ISNUMBER(gepModelClass1(A2885:AJ2885))),#REF!,gepModelClass1(A2885:AJ2885))</f>
        <v>9.9223935248422098E-6</v>
      </c>
      <c r="AM2885" s="2">
        <f>IF(NOT(ISNUMBER(gepModelClass2(A2885:AJ2885))),#REF!,gepModelClass2(A2885:AJ2885))</f>
        <v>5.4794996548097269E-3</v>
      </c>
      <c r="AN2885" s="2">
        <f>IF(NOT(ISNUMBER(gepModelClass3(A2885:AJ2885))),#REF!,gepModelClass3(A2885:AJ2885))</f>
        <v>7.354356717874433E-5</v>
      </c>
      <c r="AO2885" s="2">
        <f>IF(NOT(ISNUMBER(gepModelClass4(A2885:AJ2885))),#REF!,gepModelClass4(A2885:AJ2885))</f>
        <v>2.0762492333201824E-4</v>
      </c>
      <c r="AP2885" s="2">
        <f>IF(NOT(ISNUMBER(gepModelClass5(A2885:AJ2885))),#REF!,gepModelClass5(A2885:AJ2885))</f>
        <v>2.7158340608569094E-2</v>
      </c>
      <c r="AQ2885" s="2">
        <f>IF(NOT(ISNUMBER(gepModelClass6(A2885:AJ2885))),#REF!,gepModelClass6(A2885:AJ2885))</f>
        <v>0.97100224802169532</v>
      </c>
      <c r="AR2885" s="3" t="str">
        <f t="shared" si="90"/>
        <v>very_damp_grey_soil</v>
      </c>
      <c r="AS2885" s="5" t="s">
        <v>41</v>
      </c>
      <c r="AT2885">
        <f t="shared" si="91"/>
        <v>0</v>
      </c>
      <c r="AU2885" s="3"/>
      <c r="AV2885" s="3"/>
      <c r="AW2885" s="1"/>
      <c r="AX2885" s="4"/>
      <c r="AY2885" s="4"/>
    </row>
    <row r="2886" spans="1:51" x14ac:dyDescent="0.25">
      <c r="A2886">
        <v>75</v>
      </c>
      <c r="B2886">
        <v>88</v>
      </c>
      <c r="C2886">
        <v>90</v>
      </c>
      <c r="D2886">
        <v>72</v>
      </c>
      <c r="E2886">
        <v>75</v>
      </c>
      <c r="F2886">
        <v>91</v>
      </c>
      <c r="G2886">
        <v>97</v>
      </c>
      <c r="H2886">
        <v>72</v>
      </c>
      <c r="I2886">
        <v>79</v>
      </c>
      <c r="J2886">
        <v>88</v>
      </c>
      <c r="K2886">
        <v>97</v>
      </c>
      <c r="L2886">
        <v>72</v>
      </c>
      <c r="M2886">
        <v>74</v>
      </c>
      <c r="N2886">
        <v>88</v>
      </c>
      <c r="O2886">
        <v>93</v>
      </c>
      <c r="P2886">
        <v>73</v>
      </c>
      <c r="Q2886">
        <v>78</v>
      </c>
      <c r="R2886">
        <v>88</v>
      </c>
      <c r="S2886">
        <v>97</v>
      </c>
      <c r="T2886">
        <v>69</v>
      </c>
      <c r="U2886">
        <v>78</v>
      </c>
      <c r="V2886">
        <v>92</v>
      </c>
      <c r="W2886">
        <v>97</v>
      </c>
      <c r="X2886">
        <v>73</v>
      </c>
      <c r="Y2886">
        <v>72</v>
      </c>
      <c r="Z2886">
        <v>89</v>
      </c>
      <c r="AA2886">
        <v>94</v>
      </c>
      <c r="AB2886">
        <v>72</v>
      </c>
      <c r="AC2886">
        <v>76</v>
      </c>
      <c r="AD2886">
        <v>89</v>
      </c>
      <c r="AE2886">
        <v>94</v>
      </c>
      <c r="AF2886">
        <v>72</v>
      </c>
      <c r="AG2886">
        <v>80</v>
      </c>
      <c r="AH2886">
        <v>94</v>
      </c>
      <c r="AI2886">
        <v>94</v>
      </c>
      <c r="AJ2886">
        <v>72</v>
      </c>
      <c r="AK2886" s="1">
        <v>0</v>
      </c>
      <c r="AL2886" s="2">
        <f>IF(NOT(ISNUMBER(gepModelClass1(A2886:AJ2886))),#REF!,gepModelClass1(A2886:AJ2886))</f>
        <v>4.9570298611806204E-6</v>
      </c>
      <c r="AM2886" s="2">
        <f>IF(NOT(ISNUMBER(gepModelClass2(A2886:AJ2886))),#REF!,gepModelClass2(A2886:AJ2886))</f>
        <v>0.75347104436759771</v>
      </c>
      <c r="AN2886" s="2">
        <f>IF(NOT(ISNUMBER(gepModelClass3(A2886:AJ2886))),#REF!,gepModelClass3(A2886:AJ2886))</f>
        <v>0.11837705916223128</v>
      </c>
      <c r="AO2886" s="2">
        <f>IF(NOT(ISNUMBER(gepModelClass4(A2886:AJ2886))),#REF!,gepModelClass4(A2886:AJ2886))</f>
        <v>1.5752939736295534E-4</v>
      </c>
      <c r="AP2886" s="2">
        <f>IF(NOT(ISNUMBER(gepModelClass5(A2886:AJ2886))),#REF!,gepModelClass5(A2886:AJ2886))</f>
        <v>1.6446465427276697E-2</v>
      </c>
      <c r="AQ2886" s="2">
        <f>IF(NOT(ISNUMBER(gepModelClass6(A2886:AJ2886))),#REF!,gepModelClass6(A2886:AJ2886))</f>
        <v>0.26358604172509159</v>
      </c>
      <c r="AR2886" s="3" t="str">
        <f t="shared" si="90"/>
        <v>damp_grey_soil</v>
      </c>
      <c r="AS2886" s="5" t="s">
        <v>39</v>
      </c>
      <c r="AT2886">
        <f t="shared" si="91"/>
        <v>0</v>
      </c>
      <c r="AU2886" s="3"/>
      <c r="AV2886" s="3"/>
      <c r="AW2886" s="1"/>
      <c r="AX2886" s="4"/>
      <c r="AY2886" s="4"/>
    </row>
    <row r="2887" spans="1:51" x14ac:dyDescent="0.25">
      <c r="A2887">
        <v>75</v>
      </c>
      <c r="B2887">
        <v>91</v>
      </c>
      <c r="C2887">
        <v>97</v>
      </c>
      <c r="D2887">
        <v>72</v>
      </c>
      <c r="E2887">
        <v>79</v>
      </c>
      <c r="F2887">
        <v>88</v>
      </c>
      <c r="G2887">
        <v>97</v>
      </c>
      <c r="H2887">
        <v>72</v>
      </c>
      <c r="I2887">
        <v>79</v>
      </c>
      <c r="J2887">
        <v>88</v>
      </c>
      <c r="K2887">
        <v>93</v>
      </c>
      <c r="L2887">
        <v>72</v>
      </c>
      <c r="M2887">
        <v>78</v>
      </c>
      <c r="N2887">
        <v>88</v>
      </c>
      <c r="O2887">
        <v>97</v>
      </c>
      <c r="P2887">
        <v>69</v>
      </c>
      <c r="Q2887">
        <v>78</v>
      </c>
      <c r="R2887">
        <v>92</v>
      </c>
      <c r="S2887">
        <v>97</v>
      </c>
      <c r="T2887">
        <v>73</v>
      </c>
      <c r="U2887">
        <v>78</v>
      </c>
      <c r="V2887">
        <v>92</v>
      </c>
      <c r="W2887">
        <v>93</v>
      </c>
      <c r="X2887">
        <v>73</v>
      </c>
      <c r="Y2887">
        <v>76</v>
      </c>
      <c r="Z2887">
        <v>89</v>
      </c>
      <c r="AA2887">
        <v>94</v>
      </c>
      <c r="AB2887">
        <v>72</v>
      </c>
      <c r="AC2887">
        <v>80</v>
      </c>
      <c r="AD2887">
        <v>94</v>
      </c>
      <c r="AE2887">
        <v>94</v>
      </c>
      <c r="AF2887">
        <v>72</v>
      </c>
      <c r="AG2887">
        <v>80</v>
      </c>
      <c r="AH2887">
        <v>94</v>
      </c>
      <c r="AI2887">
        <v>94</v>
      </c>
      <c r="AJ2887">
        <v>76</v>
      </c>
      <c r="AK2887" s="1">
        <v>0</v>
      </c>
      <c r="AL2887" s="2">
        <f>IF(NOT(ISNUMBER(gepModelClass1(A2887:AJ2887))),#REF!,gepModelClass1(A2887:AJ2887))</f>
        <v>4.9570298611806204E-6</v>
      </c>
      <c r="AM2887" s="2">
        <f>IF(NOT(ISNUMBER(gepModelClass2(A2887:AJ2887))),#REF!,gepModelClass2(A2887:AJ2887))</f>
        <v>0.91143197453139591</v>
      </c>
      <c r="AN2887" s="2">
        <f>IF(NOT(ISNUMBER(gepModelClass3(A2887:AJ2887))),#REF!,gepModelClass3(A2887:AJ2887))</f>
        <v>0.20190889590614852</v>
      </c>
      <c r="AO2887" s="2">
        <f>IF(NOT(ISNUMBER(gepModelClass4(A2887:AJ2887))),#REF!,gepModelClass4(A2887:AJ2887))</f>
        <v>9.9124555241234726E-5</v>
      </c>
      <c r="AP2887" s="2">
        <f>IF(NOT(ISNUMBER(gepModelClass5(A2887:AJ2887))),#REF!,gepModelClass5(A2887:AJ2887))</f>
        <v>1.4272963717867574E-2</v>
      </c>
      <c r="AQ2887" s="2">
        <f>IF(NOT(ISNUMBER(gepModelClass6(A2887:AJ2887))),#REF!,gepModelClass6(A2887:AJ2887))</f>
        <v>0.22381059956944449</v>
      </c>
      <c r="AR2887" s="3" t="str">
        <f t="shared" si="90"/>
        <v>damp_grey_soil</v>
      </c>
      <c r="AS2887" s="5" t="s">
        <v>39</v>
      </c>
      <c r="AT2887">
        <f t="shared" si="91"/>
        <v>0</v>
      </c>
      <c r="AU2887" s="3"/>
      <c r="AV2887" s="3"/>
      <c r="AW2887" s="1"/>
      <c r="AX2887" s="4"/>
      <c r="AY2887" s="4"/>
    </row>
    <row r="2888" spans="1:51" x14ac:dyDescent="0.25">
      <c r="A2888">
        <v>79</v>
      </c>
      <c r="B2888">
        <v>88</v>
      </c>
      <c r="C2888">
        <v>97</v>
      </c>
      <c r="D2888">
        <v>72</v>
      </c>
      <c r="E2888">
        <v>79</v>
      </c>
      <c r="F2888">
        <v>88</v>
      </c>
      <c r="G2888">
        <v>93</v>
      </c>
      <c r="H2888">
        <v>72</v>
      </c>
      <c r="I2888">
        <v>75</v>
      </c>
      <c r="J2888">
        <v>91</v>
      </c>
      <c r="K2888">
        <v>97</v>
      </c>
      <c r="L2888">
        <v>72</v>
      </c>
      <c r="M2888">
        <v>78</v>
      </c>
      <c r="N2888">
        <v>92</v>
      </c>
      <c r="O2888">
        <v>97</v>
      </c>
      <c r="P2888">
        <v>73</v>
      </c>
      <c r="Q2888">
        <v>78</v>
      </c>
      <c r="R2888">
        <v>92</v>
      </c>
      <c r="S2888">
        <v>93</v>
      </c>
      <c r="T2888">
        <v>73</v>
      </c>
      <c r="U2888">
        <v>82</v>
      </c>
      <c r="V2888">
        <v>88</v>
      </c>
      <c r="W2888">
        <v>97</v>
      </c>
      <c r="X2888">
        <v>69</v>
      </c>
      <c r="Y2888">
        <v>80</v>
      </c>
      <c r="Z2888">
        <v>94</v>
      </c>
      <c r="AA2888">
        <v>94</v>
      </c>
      <c r="AB2888">
        <v>72</v>
      </c>
      <c r="AC2888">
        <v>80</v>
      </c>
      <c r="AD2888">
        <v>94</v>
      </c>
      <c r="AE2888">
        <v>94</v>
      </c>
      <c r="AF2888">
        <v>76</v>
      </c>
      <c r="AG2888">
        <v>80</v>
      </c>
      <c r="AH2888">
        <v>94</v>
      </c>
      <c r="AI2888">
        <v>94</v>
      </c>
      <c r="AJ2888">
        <v>72</v>
      </c>
      <c r="AK2888" s="1">
        <v>0</v>
      </c>
      <c r="AL2888" s="2">
        <f>IF(NOT(ISNUMBER(gepModelClass1(A2888:AJ2888))),#REF!,gepModelClass1(A2888:AJ2888))</f>
        <v>3.194151146373109E-6</v>
      </c>
      <c r="AM2888" s="2">
        <f>IF(NOT(ISNUMBER(gepModelClass2(A2888:AJ2888))),#REF!,gepModelClass2(A2888:AJ2888))</f>
        <v>0.90239041630863304</v>
      </c>
      <c r="AN2888" s="2">
        <f>IF(NOT(ISNUMBER(gepModelClass3(A2888:AJ2888))),#REF!,gepModelClass3(A2888:AJ2888))</f>
        <v>0.24377018914898696</v>
      </c>
      <c r="AO2888" s="2">
        <f>IF(NOT(ISNUMBER(gepModelClass4(A2888:AJ2888))),#REF!,gepModelClass4(A2888:AJ2888))</f>
        <v>5.6132508231846775E-5</v>
      </c>
      <c r="AP2888" s="2">
        <f>IF(NOT(ISNUMBER(gepModelClass5(A2888:AJ2888))),#REF!,gepModelClass5(A2888:AJ2888))</f>
        <v>1.3272472372792603E-2</v>
      </c>
      <c r="AQ2888" s="2">
        <f>IF(NOT(ISNUMBER(gepModelClass6(A2888:AJ2888))),#REF!,gepModelClass6(A2888:AJ2888))</f>
        <v>0.40727122024798706</v>
      </c>
      <c r="AR2888" s="3" t="str">
        <f t="shared" si="90"/>
        <v>damp_grey_soil</v>
      </c>
      <c r="AS2888" s="5" t="s">
        <v>39</v>
      </c>
      <c r="AT2888">
        <f t="shared" si="91"/>
        <v>0</v>
      </c>
      <c r="AU2888" s="3"/>
      <c r="AV2888" s="3"/>
      <c r="AW2888" s="1"/>
      <c r="AX2888" s="4"/>
      <c r="AY2888" s="4"/>
    </row>
    <row r="2889" spans="1:51" x14ac:dyDescent="0.25">
      <c r="A2889">
        <v>79</v>
      </c>
      <c r="B2889">
        <v>88</v>
      </c>
      <c r="C2889">
        <v>93</v>
      </c>
      <c r="D2889">
        <v>72</v>
      </c>
      <c r="E2889">
        <v>75</v>
      </c>
      <c r="F2889">
        <v>91</v>
      </c>
      <c r="G2889">
        <v>97</v>
      </c>
      <c r="H2889">
        <v>72</v>
      </c>
      <c r="I2889">
        <v>75</v>
      </c>
      <c r="J2889">
        <v>88</v>
      </c>
      <c r="K2889">
        <v>90</v>
      </c>
      <c r="L2889">
        <v>72</v>
      </c>
      <c r="M2889">
        <v>78</v>
      </c>
      <c r="N2889">
        <v>92</v>
      </c>
      <c r="O2889">
        <v>93</v>
      </c>
      <c r="P2889">
        <v>73</v>
      </c>
      <c r="Q2889">
        <v>82</v>
      </c>
      <c r="R2889">
        <v>88</v>
      </c>
      <c r="S2889">
        <v>97</v>
      </c>
      <c r="T2889">
        <v>69</v>
      </c>
      <c r="U2889">
        <v>74</v>
      </c>
      <c r="V2889">
        <v>88</v>
      </c>
      <c r="W2889">
        <v>93</v>
      </c>
      <c r="X2889">
        <v>73</v>
      </c>
      <c r="Y2889">
        <v>80</v>
      </c>
      <c r="Z2889">
        <v>94</v>
      </c>
      <c r="AA2889">
        <v>94</v>
      </c>
      <c r="AB2889">
        <v>76</v>
      </c>
      <c r="AC2889">
        <v>80</v>
      </c>
      <c r="AD2889">
        <v>94</v>
      </c>
      <c r="AE2889">
        <v>94</v>
      </c>
      <c r="AF2889">
        <v>72</v>
      </c>
      <c r="AG2889">
        <v>80</v>
      </c>
      <c r="AH2889">
        <v>89</v>
      </c>
      <c r="AI2889">
        <v>94</v>
      </c>
      <c r="AJ2889">
        <v>72</v>
      </c>
      <c r="AK2889" s="1">
        <v>0</v>
      </c>
      <c r="AL2889" s="2">
        <f>IF(NOT(ISNUMBER(gepModelClass1(A2889:AJ2889))),#REF!,gepModelClass1(A2889:AJ2889))</f>
        <v>5.7390958055730794E-6</v>
      </c>
      <c r="AM2889" s="2">
        <f>IF(NOT(ISNUMBER(gepModelClass2(A2889:AJ2889))),#REF!,gepModelClass2(A2889:AJ2889))</f>
        <v>0.89826919705718511</v>
      </c>
      <c r="AN2889" s="2">
        <f>IF(NOT(ISNUMBER(gepModelClass3(A2889:AJ2889))),#REF!,gepModelClass3(A2889:AJ2889))</f>
        <v>0.26658299606318064</v>
      </c>
      <c r="AO2889" s="2">
        <f>IF(NOT(ISNUMBER(gepModelClass4(A2889:AJ2889))),#REF!,gepModelClass4(A2889:AJ2889))</f>
        <v>8.559390958109571E-5</v>
      </c>
      <c r="AP2889" s="2">
        <f>IF(NOT(ISNUMBER(gepModelClass5(A2889:AJ2889))),#REF!,gepModelClass5(A2889:AJ2889))</f>
        <v>1.2478552951521097E-2</v>
      </c>
      <c r="AQ2889" s="2">
        <f>IF(NOT(ISNUMBER(gepModelClass6(A2889:AJ2889))),#REF!,gepModelClass6(A2889:AJ2889))</f>
        <v>0.49284481320932644</v>
      </c>
      <c r="AR2889" s="3" t="str">
        <f t="shared" si="90"/>
        <v>damp_grey_soil</v>
      </c>
      <c r="AS2889" s="5" t="s">
        <v>39</v>
      </c>
      <c r="AT2889">
        <f t="shared" si="91"/>
        <v>0</v>
      </c>
      <c r="AU2889" s="3"/>
      <c r="AV2889" s="3"/>
      <c r="AW2889" s="1"/>
      <c r="AX2889" s="4"/>
      <c r="AY2889" s="4"/>
    </row>
    <row r="2890" spans="1:51" x14ac:dyDescent="0.25">
      <c r="A2890">
        <v>75</v>
      </c>
      <c r="B2890">
        <v>91</v>
      </c>
      <c r="C2890">
        <v>97</v>
      </c>
      <c r="D2890">
        <v>72</v>
      </c>
      <c r="E2890">
        <v>75</v>
      </c>
      <c r="F2890">
        <v>88</v>
      </c>
      <c r="G2890">
        <v>90</v>
      </c>
      <c r="H2890">
        <v>72</v>
      </c>
      <c r="I2890">
        <v>79</v>
      </c>
      <c r="J2890">
        <v>88</v>
      </c>
      <c r="K2890">
        <v>93</v>
      </c>
      <c r="L2890">
        <v>68</v>
      </c>
      <c r="M2890">
        <v>82</v>
      </c>
      <c r="N2890">
        <v>88</v>
      </c>
      <c r="O2890">
        <v>97</v>
      </c>
      <c r="P2890">
        <v>69</v>
      </c>
      <c r="Q2890">
        <v>74</v>
      </c>
      <c r="R2890">
        <v>88</v>
      </c>
      <c r="S2890">
        <v>93</v>
      </c>
      <c r="T2890">
        <v>73</v>
      </c>
      <c r="U2890">
        <v>74</v>
      </c>
      <c r="V2890">
        <v>84</v>
      </c>
      <c r="W2890">
        <v>97</v>
      </c>
      <c r="X2890">
        <v>69</v>
      </c>
      <c r="Y2890">
        <v>80</v>
      </c>
      <c r="Z2890">
        <v>94</v>
      </c>
      <c r="AA2890">
        <v>94</v>
      </c>
      <c r="AB2890">
        <v>72</v>
      </c>
      <c r="AC2890">
        <v>80</v>
      </c>
      <c r="AD2890">
        <v>89</v>
      </c>
      <c r="AE2890">
        <v>94</v>
      </c>
      <c r="AF2890">
        <v>72</v>
      </c>
      <c r="AG2890">
        <v>76</v>
      </c>
      <c r="AH2890">
        <v>85</v>
      </c>
      <c r="AI2890">
        <v>86</v>
      </c>
      <c r="AJ2890">
        <v>68</v>
      </c>
      <c r="AK2890" s="1">
        <v>0</v>
      </c>
      <c r="AL2890" s="2">
        <f>IF(NOT(ISNUMBER(gepModelClass1(A2890:AJ2890))),#REF!,gepModelClass1(A2890:AJ2890))</f>
        <v>4.9570298611806204E-6</v>
      </c>
      <c r="AM2890" s="2">
        <f>IF(NOT(ISNUMBER(gepModelClass2(A2890:AJ2890))),#REF!,gepModelClass2(A2890:AJ2890))</f>
        <v>0.90143354524029806</v>
      </c>
      <c r="AN2890" s="2">
        <f>IF(NOT(ISNUMBER(gepModelClass3(A2890:AJ2890))),#REF!,gepModelClass3(A2890:AJ2890))</f>
        <v>9.248285268271722E-2</v>
      </c>
      <c r="AO2890" s="2">
        <f>IF(NOT(ISNUMBER(gepModelClass4(A2890:AJ2890))),#REF!,gepModelClass4(A2890:AJ2890))</f>
        <v>1.2258244032919947E-4</v>
      </c>
      <c r="AP2890" s="2">
        <f>IF(NOT(ISNUMBER(gepModelClass5(A2890:AJ2890))),#REF!,gepModelClass5(A2890:AJ2890))</f>
        <v>1.4805656572752658E-2</v>
      </c>
      <c r="AQ2890" s="2">
        <f>IF(NOT(ISNUMBER(gepModelClass6(A2890:AJ2890))),#REF!,gepModelClass6(A2890:AJ2890))</f>
        <v>0.59378887568965977</v>
      </c>
      <c r="AR2890" s="3" t="str">
        <f t="shared" si="90"/>
        <v>damp_grey_soil</v>
      </c>
      <c r="AS2890" s="5" t="s">
        <v>39</v>
      </c>
      <c r="AT2890">
        <f t="shared" si="91"/>
        <v>0</v>
      </c>
      <c r="AU2890" s="3"/>
      <c r="AV2890" s="3"/>
      <c r="AW2890" s="1"/>
      <c r="AX2890" s="4"/>
      <c r="AY2890" s="4"/>
    </row>
    <row r="2891" spans="1:51" x14ac:dyDescent="0.25">
      <c r="A2891">
        <v>75</v>
      </c>
      <c r="B2891">
        <v>88</v>
      </c>
      <c r="C2891">
        <v>90</v>
      </c>
      <c r="D2891">
        <v>72</v>
      </c>
      <c r="E2891">
        <v>79</v>
      </c>
      <c r="F2891">
        <v>88</v>
      </c>
      <c r="G2891">
        <v>93</v>
      </c>
      <c r="H2891">
        <v>68</v>
      </c>
      <c r="I2891">
        <v>79</v>
      </c>
      <c r="J2891">
        <v>95</v>
      </c>
      <c r="K2891">
        <v>93</v>
      </c>
      <c r="L2891">
        <v>72</v>
      </c>
      <c r="M2891">
        <v>74</v>
      </c>
      <c r="N2891">
        <v>88</v>
      </c>
      <c r="O2891">
        <v>93</v>
      </c>
      <c r="P2891">
        <v>73</v>
      </c>
      <c r="Q2891">
        <v>74</v>
      </c>
      <c r="R2891">
        <v>84</v>
      </c>
      <c r="S2891">
        <v>97</v>
      </c>
      <c r="T2891">
        <v>69</v>
      </c>
      <c r="U2891">
        <v>82</v>
      </c>
      <c r="V2891">
        <v>84</v>
      </c>
      <c r="W2891">
        <v>89</v>
      </c>
      <c r="X2891">
        <v>73</v>
      </c>
      <c r="Y2891">
        <v>80</v>
      </c>
      <c r="Z2891">
        <v>89</v>
      </c>
      <c r="AA2891">
        <v>94</v>
      </c>
      <c r="AB2891">
        <v>72</v>
      </c>
      <c r="AC2891">
        <v>76</v>
      </c>
      <c r="AD2891">
        <v>85</v>
      </c>
      <c r="AE2891">
        <v>86</v>
      </c>
      <c r="AF2891">
        <v>68</v>
      </c>
      <c r="AG2891">
        <v>76</v>
      </c>
      <c r="AH2891">
        <v>85</v>
      </c>
      <c r="AI2891">
        <v>90</v>
      </c>
      <c r="AJ2891">
        <v>68</v>
      </c>
      <c r="AK2891" s="1">
        <v>0</v>
      </c>
      <c r="AL2891" s="2">
        <f>IF(NOT(ISNUMBER(gepModelClass1(A2891:AJ2891))),#REF!,gepModelClass1(A2891:AJ2891))</f>
        <v>7.0915592393477452E-6</v>
      </c>
      <c r="AM2891" s="2">
        <f>IF(NOT(ISNUMBER(gepModelClass2(A2891:AJ2891))),#REF!,gepModelClass2(A2891:AJ2891))</f>
        <v>0.5017974347616776</v>
      </c>
      <c r="AN2891" s="2">
        <f>IF(NOT(ISNUMBER(gepModelClass3(A2891:AJ2891))),#REF!,gepModelClass3(A2891:AJ2891))</f>
        <v>0.10588645341967615</v>
      </c>
      <c r="AO2891" s="2">
        <f>IF(NOT(ISNUMBER(gepModelClass4(A2891:AJ2891))),#REF!,gepModelClass4(A2891:AJ2891))</f>
        <v>4.3325171667912818E-5</v>
      </c>
      <c r="AP2891" s="2">
        <f>IF(NOT(ISNUMBER(gepModelClass5(A2891:AJ2891))),#REF!,gepModelClass5(A2891:AJ2891))</f>
        <v>2.0011235572894009E-2</v>
      </c>
      <c r="AQ2891" s="2">
        <f>IF(NOT(ISNUMBER(gepModelClass6(A2891:AJ2891))),#REF!,gepModelClass6(A2891:AJ2891))</f>
        <v>0.55162342149098398</v>
      </c>
      <c r="AR2891" s="3" t="str">
        <f t="shared" si="90"/>
        <v>very_damp_grey_soil</v>
      </c>
      <c r="AS2891" s="5" t="s">
        <v>39</v>
      </c>
      <c r="AT2891">
        <f t="shared" si="91"/>
        <v>1</v>
      </c>
      <c r="AU2891" s="3"/>
      <c r="AV2891" s="3"/>
      <c r="AW2891" s="1"/>
      <c r="AX2891" s="4"/>
      <c r="AY2891" s="4"/>
    </row>
    <row r="2892" spans="1:51" x14ac:dyDescent="0.25">
      <c r="A2892">
        <v>79</v>
      </c>
      <c r="B2892">
        <v>88</v>
      </c>
      <c r="C2892">
        <v>90</v>
      </c>
      <c r="D2892">
        <v>72</v>
      </c>
      <c r="E2892">
        <v>79</v>
      </c>
      <c r="F2892">
        <v>88</v>
      </c>
      <c r="G2892">
        <v>93</v>
      </c>
      <c r="H2892">
        <v>72</v>
      </c>
      <c r="I2892">
        <v>71</v>
      </c>
      <c r="J2892">
        <v>84</v>
      </c>
      <c r="K2892">
        <v>86</v>
      </c>
      <c r="L2892">
        <v>68</v>
      </c>
      <c r="M2892">
        <v>78</v>
      </c>
      <c r="N2892">
        <v>88</v>
      </c>
      <c r="O2892">
        <v>89</v>
      </c>
      <c r="P2892">
        <v>69</v>
      </c>
      <c r="Q2892">
        <v>78</v>
      </c>
      <c r="R2892">
        <v>88</v>
      </c>
      <c r="S2892">
        <v>89</v>
      </c>
      <c r="T2892">
        <v>73</v>
      </c>
      <c r="U2892">
        <v>78</v>
      </c>
      <c r="V2892">
        <v>88</v>
      </c>
      <c r="W2892">
        <v>93</v>
      </c>
      <c r="X2892">
        <v>73</v>
      </c>
      <c r="Y2892">
        <v>80</v>
      </c>
      <c r="Z2892">
        <v>85</v>
      </c>
      <c r="AA2892">
        <v>86</v>
      </c>
      <c r="AB2892">
        <v>68</v>
      </c>
      <c r="AC2892">
        <v>76</v>
      </c>
      <c r="AD2892">
        <v>85</v>
      </c>
      <c r="AE2892">
        <v>90</v>
      </c>
      <c r="AF2892">
        <v>68</v>
      </c>
      <c r="AG2892">
        <v>80</v>
      </c>
      <c r="AH2892">
        <v>89</v>
      </c>
      <c r="AI2892">
        <v>94</v>
      </c>
      <c r="AJ2892">
        <v>72</v>
      </c>
      <c r="AK2892" s="1">
        <v>0</v>
      </c>
      <c r="AL2892" s="2">
        <f>IF(NOT(ISNUMBER(gepModelClass1(A2892:AJ2892))),#REF!,gepModelClass1(A2892:AJ2892))</f>
        <v>2.6019529912210456E-6</v>
      </c>
      <c r="AM2892" s="2">
        <f>IF(NOT(ISNUMBER(gepModelClass2(A2892:AJ2892))),#REF!,gepModelClass2(A2892:AJ2892))</f>
        <v>0.90239041630863304</v>
      </c>
      <c r="AN2892" s="2">
        <f>IF(NOT(ISNUMBER(gepModelClass3(A2892:AJ2892))),#REF!,gepModelClass3(A2892:AJ2892))</f>
        <v>0.1484583936603342</v>
      </c>
      <c r="AO2892" s="2">
        <f>IF(NOT(ISNUMBER(gepModelClass4(A2892:AJ2892))),#REF!,gepModelClass4(A2892:AJ2892))</f>
        <v>5.5662324916768251E-5</v>
      </c>
      <c r="AP2892" s="2">
        <f>IF(NOT(ISNUMBER(gepModelClass5(A2892:AJ2892))),#REF!,gepModelClass5(A2892:AJ2892))</f>
        <v>9.2491584053497854E-3</v>
      </c>
      <c r="AQ2892" s="2">
        <f>IF(NOT(ISNUMBER(gepModelClass6(A2892:AJ2892))),#REF!,gepModelClass6(A2892:AJ2892))</f>
        <v>0.686628826007046</v>
      </c>
      <c r="AR2892" s="3" t="str">
        <f t="shared" si="90"/>
        <v>damp_grey_soil</v>
      </c>
      <c r="AS2892" s="5" t="s">
        <v>39</v>
      </c>
      <c r="AT2892">
        <f t="shared" si="91"/>
        <v>0</v>
      </c>
      <c r="AU2892" s="3"/>
      <c r="AV2892" s="3"/>
      <c r="AW2892" s="1"/>
      <c r="AX2892" s="4"/>
      <c r="AY2892" s="4"/>
    </row>
    <row r="2893" spans="1:51" x14ac:dyDescent="0.25">
      <c r="A2893">
        <v>79</v>
      </c>
      <c r="B2893">
        <v>88</v>
      </c>
      <c r="C2893">
        <v>93</v>
      </c>
      <c r="D2893">
        <v>72</v>
      </c>
      <c r="E2893">
        <v>71</v>
      </c>
      <c r="F2893">
        <v>84</v>
      </c>
      <c r="G2893">
        <v>86</v>
      </c>
      <c r="H2893">
        <v>68</v>
      </c>
      <c r="I2893">
        <v>67</v>
      </c>
      <c r="J2893">
        <v>81</v>
      </c>
      <c r="K2893">
        <v>86</v>
      </c>
      <c r="L2893">
        <v>64</v>
      </c>
      <c r="M2893">
        <v>78</v>
      </c>
      <c r="N2893">
        <v>88</v>
      </c>
      <c r="O2893">
        <v>89</v>
      </c>
      <c r="P2893">
        <v>73</v>
      </c>
      <c r="Q2893">
        <v>78</v>
      </c>
      <c r="R2893">
        <v>88</v>
      </c>
      <c r="S2893">
        <v>93</v>
      </c>
      <c r="T2893">
        <v>73</v>
      </c>
      <c r="U2893">
        <v>70</v>
      </c>
      <c r="V2893">
        <v>79</v>
      </c>
      <c r="W2893">
        <v>93</v>
      </c>
      <c r="X2893">
        <v>65</v>
      </c>
      <c r="Y2893">
        <v>76</v>
      </c>
      <c r="Z2893">
        <v>85</v>
      </c>
      <c r="AA2893">
        <v>90</v>
      </c>
      <c r="AB2893">
        <v>68</v>
      </c>
      <c r="AC2893">
        <v>80</v>
      </c>
      <c r="AD2893">
        <v>89</v>
      </c>
      <c r="AE2893">
        <v>94</v>
      </c>
      <c r="AF2893">
        <v>72</v>
      </c>
      <c r="AG2893">
        <v>76</v>
      </c>
      <c r="AH2893">
        <v>85</v>
      </c>
      <c r="AI2893">
        <v>94</v>
      </c>
      <c r="AJ2893">
        <v>68</v>
      </c>
      <c r="AK2893" s="1">
        <v>0</v>
      </c>
      <c r="AL2893" s="2">
        <f>IF(NOT(ISNUMBER(gepModelClass1(A2893:AJ2893))),#REF!,gepModelClass1(A2893:AJ2893))</f>
        <v>2.6019529912210456E-6</v>
      </c>
      <c r="AM2893" s="2">
        <f>IF(NOT(ISNUMBER(gepModelClass2(A2893:AJ2893))),#REF!,gepModelClass2(A2893:AJ2893))</f>
        <v>0.79057571481157718</v>
      </c>
      <c r="AN2893" s="2">
        <f>IF(NOT(ISNUMBER(gepModelClass3(A2893:AJ2893))),#REF!,gepModelClass3(A2893:AJ2893))</f>
        <v>4.5608422873471263E-2</v>
      </c>
      <c r="AO2893" s="2">
        <f>IF(NOT(ISNUMBER(gepModelClass4(A2893:AJ2893))),#REF!,gepModelClass4(A2893:AJ2893))</f>
        <v>1.1056795480504147E-4</v>
      </c>
      <c r="AP2893" s="2">
        <f>IF(NOT(ISNUMBER(gepModelClass5(A2893:AJ2893))),#REF!,gepModelClass5(A2893:AJ2893))</f>
        <v>8.7472476326244993E-3</v>
      </c>
      <c r="AQ2893" s="2">
        <f>IF(NOT(ISNUMBER(gepModelClass6(A2893:AJ2893))),#REF!,gepModelClass6(A2893:AJ2893))</f>
        <v>0.83305236536015626</v>
      </c>
      <c r="AR2893" s="3" t="str">
        <f t="shared" si="90"/>
        <v>very_damp_grey_soil</v>
      </c>
      <c r="AS2893" s="5" t="s">
        <v>39</v>
      </c>
      <c r="AT2893">
        <f t="shared" si="91"/>
        <v>1</v>
      </c>
      <c r="AU2893" s="3"/>
      <c r="AV2893" s="3"/>
      <c r="AW2893" s="1"/>
      <c r="AX2893" s="4"/>
      <c r="AY2893" s="4"/>
    </row>
    <row r="2894" spans="1:51" x14ac:dyDescent="0.25">
      <c r="A2894">
        <v>71</v>
      </c>
      <c r="B2894">
        <v>84</v>
      </c>
      <c r="C2894">
        <v>86</v>
      </c>
      <c r="D2894">
        <v>68</v>
      </c>
      <c r="E2894">
        <v>67</v>
      </c>
      <c r="F2894">
        <v>81</v>
      </c>
      <c r="G2894">
        <v>86</v>
      </c>
      <c r="H2894">
        <v>64</v>
      </c>
      <c r="I2894">
        <v>67</v>
      </c>
      <c r="J2894">
        <v>81</v>
      </c>
      <c r="K2894">
        <v>86</v>
      </c>
      <c r="L2894">
        <v>64</v>
      </c>
      <c r="M2894">
        <v>78</v>
      </c>
      <c r="N2894">
        <v>88</v>
      </c>
      <c r="O2894">
        <v>93</v>
      </c>
      <c r="P2894">
        <v>73</v>
      </c>
      <c r="Q2894">
        <v>70</v>
      </c>
      <c r="R2894">
        <v>79</v>
      </c>
      <c r="S2894">
        <v>93</v>
      </c>
      <c r="T2894">
        <v>65</v>
      </c>
      <c r="U2894">
        <v>70</v>
      </c>
      <c r="V2894">
        <v>79</v>
      </c>
      <c r="W2894">
        <v>85</v>
      </c>
      <c r="X2894">
        <v>62</v>
      </c>
      <c r="Y2894">
        <v>80</v>
      </c>
      <c r="Z2894">
        <v>89</v>
      </c>
      <c r="AA2894">
        <v>94</v>
      </c>
      <c r="AB2894">
        <v>72</v>
      </c>
      <c r="AC2894">
        <v>76</v>
      </c>
      <c r="AD2894">
        <v>85</v>
      </c>
      <c r="AE2894">
        <v>94</v>
      </c>
      <c r="AF2894">
        <v>68</v>
      </c>
      <c r="AG2894">
        <v>68</v>
      </c>
      <c r="AH2894">
        <v>77</v>
      </c>
      <c r="AI2894">
        <v>82</v>
      </c>
      <c r="AJ2894">
        <v>65</v>
      </c>
      <c r="AK2894" s="1">
        <v>1</v>
      </c>
      <c r="AL2894" s="2">
        <f>IF(NOT(ISNUMBER(gepModelClass1(A2894:AJ2894))),#REF!,gepModelClass1(A2894:AJ2894))</f>
        <v>7.2552666713623824E-6</v>
      </c>
      <c r="AM2894" s="2">
        <f>IF(NOT(ISNUMBER(gepModelClass2(A2894:AJ2894))),#REF!,gepModelClass2(A2894:AJ2894))</f>
        <v>0.5638136919741209</v>
      </c>
      <c r="AN2894" s="2">
        <f>IF(NOT(ISNUMBER(gepModelClass3(A2894:AJ2894))),#REF!,gepModelClass3(A2894:AJ2894))</f>
        <v>3.4440598206410969E-3</v>
      </c>
      <c r="AO2894" s="2">
        <f>IF(NOT(ISNUMBER(gepModelClass4(A2894:AJ2894))),#REF!,gepModelClass4(A2894:AJ2894))</f>
        <v>2.5204503920357767E-4</v>
      </c>
      <c r="AP2894" s="2">
        <f>IF(NOT(ISNUMBER(gepModelClass5(A2894:AJ2894))),#REF!,gepModelClass5(A2894:AJ2894))</f>
        <v>1.0698955001106054E-2</v>
      </c>
      <c r="AQ2894" s="2">
        <f>IF(NOT(ISNUMBER(gepModelClass6(A2894:AJ2894))),#REF!,gepModelClass6(A2894:AJ2894))</f>
        <v>0.67614907421258219</v>
      </c>
      <c r="AR2894" s="3" t="str">
        <f t="shared" si="90"/>
        <v>very_damp_grey_soil</v>
      </c>
      <c r="AS2894" s="5" t="s">
        <v>41</v>
      </c>
      <c r="AT2894">
        <f t="shared" si="91"/>
        <v>0</v>
      </c>
      <c r="AU2894" s="3"/>
      <c r="AV2894" s="3"/>
      <c r="AW2894" s="1"/>
      <c r="AX2894" s="4"/>
      <c r="AY2894" s="4"/>
    </row>
    <row r="2895" spans="1:51" x14ac:dyDescent="0.25">
      <c r="A2895">
        <v>67</v>
      </c>
      <c r="B2895">
        <v>81</v>
      </c>
      <c r="C2895">
        <v>86</v>
      </c>
      <c r="D2895">
        <v>64</v>
      </c>
      <c r="E2895">
        <v>67</v>
      </c>
      <c r="F2895">
        <v>81</v>
      </c>
      <c r="G2895">
        <v>82</v>
      </c>
      <c r="H2895">
        <v>64</v>
      </c>
      <c r="I2895">
        <v>67</v>
      </c>
      <c r="J2895">
        <v>77</v>
      </c>
      <c r="K2895">
        <v>86</v>
      </c>
      <c r="L2895">
        <v>64</v>
      </c>
      <c r="M2895">
        <v>70</v>
      </c>
      <c r="N2895">
        <v>79</v>
      </c>
      <c r="O2895">
        <v>85</v>
      </c>
      <c r="P2895">
        <v>62</v>
      </c>
      <c r="Q2895">
        <v>67</v>
      </c>
      <c r="R2895">
        <v>84</v>
      </c>
      <c r="S2895">
        <v>85</v>
      </c>
      <c r="T2895">
        <v>62</v>
      </c>
      <c r="U2895">
        <v>67</v>
      </c>
      <c r="V2895">
        <v>79</v>
      </c>
      <c r="W2895">
        <v>82</v>
      </c>
      <c r="X2895">
        <v>65</v>
      </c>
      <c r="Y2895">
        <v>68</v>
      </c>
      <c r="Z2895">
        <v>77</v>
      </c>
      <c r="AA2895">
        <v>82</v>
      </c>
      <c r="AB2895">
        <v>65</v>
      </c>
      <c r="AC2895">
        <v>68</v>
      </c>
      <c r="AD2895">
        <v>77</v>
      </c>
      <c r="AE2895">
        <v>86</v>
      </c>
      <c r="AF2895">
        <v>65</v>
      </c>
      <c r="AG2895">
        <v>72</v>
      </c>
      <c r="AH2895">
        <v>81</v>
      </c>
      <c r="AI2895">
        <v>86</v>
      </c>
      <c r="AJ2895">
        <v>68</v>
      </c>
      <c r="AK2895" s="1">
        <v>1</v>
      </c>
      <c r="AL2895" s="2">
        <f>IF(NOT(ISNUMBER(gepModelClass1(A2895:AJ2895))),#REF!,gepModelClass1(A2895:AJ2895))</f>
        <v>4.7787690546070538E-6</v>
      </c>
      <c r="AM2895" s="2">
        <f>IF(NOT(ISNUMBER(gepModelClass2(A2895:AJ2895))),#REF!,gepModelClass2(A2895:AJ2895))</f>
        <v>0.10811199481693244</v>
      </c>
      <c r="AN2895" s="2">
        <f>IF(NOT(ISNUMBER(gepModelClass3(A2895:AJ2895))),#REF!,gepModelClass3(A2895:AJ2895))</f>
        <v>8.9917678981881312E-4</v>
      </c>
      <c r="AO2895" s="2">
        <f>IF(NOT(ISNUMBER(gepModelClass4(A2895:AJ2895))),#REF!,gepModelClass4(A2895:AJ2895))</f>
        <v>4.8893127015764231E-4</v>
      </c>
      <c r="AP2895" s="2">
        <f>IF(NOT(ISNUMBER(gepModelClass5(A2895:AJ2895))),#REF!,gepModelClass5(A2895:AJ2895))</f>
        <v>1.3636013617391873E-2</v>
      </c>
      <c r="AQ2895" s="2">
        <f>IF(NOT(ISNUMBER(gepModelClass6(A2895:AJ2895))),#REF!,gepModelClass6(A2895:AJ2895))</f>
        <v>0.65094584691844359</v>
      </c>
      <c r="AR2895" s="3" t="str">
        <f t="shared" si="90"/>
        <v>very_damp_grey_soil</v>
      </c>
      <c r="AS2895" s="5" t="s">
        <v>41</v>
      </c>
      <c r="AT2895">
        <f t="shared" si="91"/>
        <v>0</v>
      </c>
      <c r="AU2895" s="3"/>
      <c r="AV2895" s="3"/>
      <c r="AW2895" s="1"/>
      <c r="AX2895" s="4"/>
      <c r="AY2895" s="4"/>
    </row>
    <row r="2896" spans="1:51" x14ac:dyDescent="0.25">
      <c r="A2896">
        <v>67</v>
      </c>
      <c r="B2896">
        <v>81</v>
      </c>
      <c r="C2896">
        <v>82</v>
      </c>
      <c r="D2896">
        <v>64</v>
      </c>
      <c r="E2896">
        <v>67</v>
      </c>
      <c r="F2896">
        <v>84</v>
      </c>
      <c r="G2896">
        <v>82</v>
      </c>
      <c r="H2896">
        <v>68</v>
      </c>
      <c r="I2896">
        <v>75</v>
      </c>
      <c r="J2896">
        <v>91</v>
      </c>
      <c r="K2896">
        <v>97</v>
      </c>
      <c r="L2896">
        <v>79</v>
      </c>
      <c r="M2896">
        <v>67</v>
      </c>
      <c r="N2896">
        <v>84</v>
      </c>
      <c r="O2896">
        <v>89</v>
      </c>
      <c r="P2896">
        <v>65</v>
      </c>
      <c r="Q2896">
        <v>67</v>
      </c>
      <c r="R2896">
        <v>75</v>
      </c>
      <c r="S2896">
        <v>82</v>
      </c>
      <c r="T2896">
        <v>62</v>
      </c>
      <c r="U2896">
        <v>70</v>
      </c>
      <c r="V2896">
        <v>84</v>
      </c>
      <c r="W2896">
        <v>85</v>
      </c>
      <c r="X2896">
        <v>69</v>
      </c>
      <c r="Y2896">
        <v>72</v>
      </c>
      <c r="Z2896">
        <v>81</v>
      </c>
      <c r="AA2896">
        <v>86</v>
      </c>
      <c r="AB2896">
        <v>65</v>
      </c>
      <c r="AC2896">
        <v>68</v>
      </c>
      <c r="AD2896">
        <v>77</v>
      </c>
      <c r="AE2896">
        <v>82</v>
      </c>
      <c r="AF2896">
        <v>65</v>
      </c>
      <c r="AG2896">
        <v>64</v>
      </c>
      <c r="AH2896">
        <v>73</v>
      </c>
      <c r="AI2896">
        <v>78</v>
      </c>
      <c r="AJ2896">
        <v>57</v>
      </c>
      <c r="AK2896" s="1">
        <v>1</v>
      </c>
      <c r="AL2896" s="2">
        <f>IF(NOT(ISNUMBER(gepModelClass1(A2896:AJ2896))),#REF!,gepModelClass1(A2896:AJ2896))</f>
        <v>1.5306186018051022E-5</v>
      </c>
      <c r="AM2896" s="2">
        <f>IF(NOT(ISNUMBER(gepModelClass2(A2896:AJ2896))),#REF!,gepModelClass2(A2896:AJ2896))</f>
        <v>7.6567128940890308E-2</v>
      </c>
      <c r="AN2896" s="2">
        <f>IF(NOT(ISNUMBER(gepModelClass3(A2896:AJ2896))),#REF!,gepModelClass3(A2896:AJ2896))</f>
        <v>1.401826652624916E-3</v>
      </c>
      <c r="AO2896" s="2">
        <f>IF(NOT(ISNUMBER(gepModelClass4(A2896:AJ2896))),#REF!,gepModelClass4(A2896:AJ2896))</f>
        <v>6.869651408545974E-4</v>
      </c>
      <c r="AP2896" s="2">
        <f>IF(NOT(ISNUMBER(gepModelClass5(A2896:AJ2896))),#REF!,gepModelClass5(A2896:AJ2896))</f>
        <v>1.8558728861726822E-2</v>
      </c>
      <c r="AQ2896" s="2">
        <f>IF(NOT(ISNUMBER(gepModelClass6(A2896:AJ2896))),#REF!,gepModelClass6(A2896:AJ2896))</f>
        <v>0.45737279543654785</v>
      </c>
      <c r="AR2896" s="3" t="str">
        <f t="shared" si="90"/>
        <v>very_damp_grey_soil</v>
      </c>
      <c r="AS2896" s="5" t="s">
        <v>41</v>
      </c>
      <c r="AT2896">
        <f t="shared" si="91"/>
        <v>0</v>
      </c>
      <c r="AU2896" s="3"/>
      <c r="AV2896" s="3"/>
      <c r="AW2896" s="1"/>
      <c r="AX2896" s="4"/>
      <c r="AY2896" s="4"/>
    </row>
    <row r="2897" spans="1:51" x14ac:dyDescent="0.25">
      <c r="A2897">
        <v>67</v>
      </c>
      <c r="B2897">
        <v>84</v>
      </c>
      <c r="C2897">
        <v>82</v>
      </c>
      <c r="D2897">
        <v>68</v>
      </c>
      <c r="E2897">
        <v>75</v>
      </c>
      <c r="F2897">
        <v>91</v>
      </c>
      <c r="G2897">
        <v>97</v>
      </c>
      <c r="H2897">
        <v>79</v>
      </c>
      <c r="I2897">
        <v>79</v>
      </c>
      <c r="J2897">
        <v>95</v>
      </c>
      <c r="K2897">
        <v>101</v>
      </c>
      <c r="L2897">
        <v>79</v>
      </c>
      <c r="M2897">
        <v>67</v>
      </c>
      <c r="N2897">
        <v>75</v>
      </c>
      <c r="O2897">
        <v>82</v>
      </c>
      <c r="P2897">
        <v>62</v>
      </c>
      <c r="Q2897">
        <v>70</v>
      </c>
      <c r="R2897">
        <v>84</v>
      </c>
      <c r="S2897">
        <v>85</v>
      </c>
      <c r="T2897">
        <v>69</v>
      </c>
      <c r="U2897">
        <v>78</v>
      </c>
      <c r="V2897">
        <v>88</v>
      </c>
      <c r="W2897">
        <v>93</v>
      </c>
      <c r="X2897">
        <v>76</v>
      </c>
      <c r="Y2897">
        <v>68</v>
      </c>
      <c r="Z2897">
        <v>77</v>
      </c>
      <c r="AA2897">
        <v>82</v>
      </c>
      <c r="AB2897">
        <v>65</v>
      </c>
      <c r="AC2897">
        <v>64</v>
      </c>
      <c r="AD2897">
        <v>73</v>
      </c>
      <c r="AE2897">
        <v>78</v>
      </c>
      <c r="AF2897">
        <v>57</v>
      </c>
      <c r="AG2897">
        <v>68</v>
      </c>
      <c r="AH2897">
        <v>81</v>
      </c>
      <c r="AI2897">
        <v>78</v>
      </c>
      <c r="AJ2897">
        <v>68</v>
      </c>
      <c r="AK2897" s="1">
        <v>0</v>
      </c>
      <c r="AL2897" s="2">
        <f>IF(NOT(ISNUMBER(gepModelClass1(A2897:AJ2897))),#REF!,gepModelClass1(A2897:AJ2897))</f>
        <v>1.5936134037130514E-5</v>
      </c>
      <c r="AM2897" s="2">
        <f>IF(NOT(ISNUMBER(gepModelClass2(A2897:AJ2897))),#REF!,gepModelClass2(A2897:AJ2897))</f>
        <v>0.17625249129348103</v>
      </c>
      <c r="AN2897" s="2">
        <f>IF(NOT(ISNUMBER(gepModelClass3(A2897:AJ2897))),#REF!,gepModelClass3(A2897:AJ2897))</f>
        <v>4.637329788673982E-3</v>
      </c>
      <c r="AO2897" s="2">
        <f>IF(NOT(ISNUMBER(gepModelClass4(A2897:AJ2897))),#REF!,gepModelClass4(A2897:AJ2897))</f>
        <v>1.9283066707901636E-4</v>
      </c>
      <c r="AP2897" s="2">
        <f>IF(NOT(ISNUMBER(gepModelClass5(A2897:AJ2897))),#REF!,gepModelClass5(A2897:AJ2897))</f>
        <v>1.7728609673640223E-2</v>
      </c>
      <c r="AQ2897" s="2">
        <f>IF(NOT(ISNUMBER(gepModelClass6(A2897:AJ2897))),#REF!,gepModelClass6(A2897:AJ2897))</f>
        <v>0.7233816557775149</v>
      </c>
      <c r="AR2897" s="3" t="str">
        <f t="shared" si="90"/>
        <v>very_damp_grey_soil</v>
      </c>
      <c r="AS2897" s="5" t="s">
        <v>39</v>
      </c>
      <c r="AT2897">
        <f t="shared" si="91"/>
        <v>1</v>
      </c>
      <c r="AU2897" s="3"/>
      <c r="AV2897" s="3"/>
      <c r="AW2897" s="1"/>
      <c r="AX2897" s="4"/>
      <c r="AY2897" s="4"/>
    </row>
    <row r="2898" spans="1:51" x14ac:dyDescent="0.25">
      <c r="A2898">
        <v>75</v>
      </c>
      <c r="B2898">
        <v>91</v>
      </c>
      <c r="C2898">
        <v>97</v>
      </c>
      <c r="D2898">
        <v>79</v>
      </c>
      <c r="E2898">
        <v>79</v>
      </c>
      <c r="F2898">
        <v>95</v>
      </c>
      <c r="G2898">
        <v>101</v>
      </c>
      <c r="H2898">
        <v>79</v>
      </c>
      <c r="I2898">
        <v>75</v>
      </c>
      <c r="J2898">
        <v>88</v>
      </c>
      <c r="K2898">
        <v>97</v>
      </c>
      <c r="L2898">
        <v>79</v>
      </c>
      <c r="M2898">
        <v>70</v>
      </c>
      <c r="N2898">
        <v>84</v>
      </c>
      <c r="O2898">
        <v>85</v>
      </c>
      <c r="P2898">
        <v>69</v>
      </c>
      <c r="Q2898">
        <v>78</v>
      </c>
      <c r="R2898">
        <v>88</v>
      </c>
      <c r="S2898">
        <v>93</v>
      </c>
      <c r="T2898">
        <v>76</v>
      </c>
      <c r="U2898">
        <v>74</v>
      </c>
      <c r="V2898">
        <v>79</v>
      </c>
      <c r="W2898">
        <v>89</v>
      </c>
      <c r="X2898">
        <v>73</v>
      </c>
      <c r="Y2898">
        <v>64</v>
      </c>
      <c r="Z2898">
        <v>73</v>
      </c>
      <c r="AA2898">
        <v>78</v>
      </c>
      <c r="AB2898">
        <v>57</v>
      </c>
      <c r="AC2898">
        <v>68</v>
      </c>
      <c r="AD2898">
        <v>81</v>
      </c>
      <c r="AE2898">
        <v>78</v>
      </c>
      <c r="AF2898">
        <v>68</v>
      </c>
      <c r="AG2898">
        <v>72</v>
      </c>
      <c r="AH2898">
        <v>81</v>
      </c>
      <c r="AI2898">
        <v>90</v>
      </c>
      <c r="AJ2898">
        <v>76</v>
      </c>
      <c r="AK2898" s="1">
        <v>0</v>
      </c>
      <c r="AL2898" s="2">
        <f>IF(NOT(ISNUMBER(gepModelClass1(A2898:AJ2898))),#REF!,gepModelClass1(A2898:AJ2898))</f>
        <v>2.6019529912210456E-6</v>
      </c>
      <c r="AM2898" s="2">
        <f>IF(NOT(ISNUMBER(gepModelClass2(A2898:AJ2898))),#REF!,gepModelClass2(A2898:AJ2898))</f>
        <v>0.32498860603441604</v>
      </c>
      <c r="AN2898" s="2">
        <f>IF(NOT(ISNUMBER(gepModelClass3(A2898:AJ2898))),#REF!,gepModelClass3(A2898:AJ2898))</f>
        <v>1.9028188039647346E-2</v>
      </c>
      <c r="AO2898" s="2">
        <f>IF(NOT(ISNUMBER(gepModelClass4(A2898:AJ2898))),#REF!,gepModelClass4(A2898:AJ2898))</f>
        <v>9.6360006810577431E-5</v>
      </c>
      <c r="AP2898" s="2">
        <f>IF(NOT(ISNUMBER(gepModelClass5(A2898:AJ2898))),#REF!,gepModelClass5(A2898:AJ2898))</f>
        <v>1.1165635700255786E-2</v>
      </c>
      <c r="AQ2898" s="2">
        <f>IF(NOT(ISNUMBER(gepModelClass6(A2898:AJ2898))),#REF!,gepModelClass6(A2898:AJ2898))</f>
        <v>0.7091033264102945</v>
      </c>
      <c r="AR2898" s="3" t="str">
        <f t="shared" si="90"/>
        <v>very_damp_grey_soil</v>
      </c>
      <c r="AS2898" s="5" t="s">
        <v>39</v>
      </c>
      <c r="AT2898">
        <f t="shared" si="91"/>
        <v>1</v>
      </c>
      <c r="AU2898" s="3"/>
      <c r="AV2898" s="3"/>
      <c r="AW2898" s="1"/>
      <c r="AX2898" s="4"/>
      <c r="AY2898" s="4"/>
    </row>
    <row r="2899" spans="1:51" x14ac:dyDescent="0.25">
      <c r="A2899">
        <v>79</v>
      </c>
      <c r="B2899">
        <v>95</v>
      </c>
      <c r="C2899">
        <v>101</v>
      </c>
      <c r="D2899">
        <v>79</v>
      </c>
      <c r="E2899">
        <v>75</v>
      </c>
      <c r="F2899">
        <v>88</v>
      </c>
      <c r="G2899">
        <v>97</v>
      </c>
      <c r="H2899">
        <v>79</v>
      </c>
      <c r="I2899">
        <v>75</v>
      </c>
      <c r="J2899">
        <v>81</v>
      </c>
      <c r="K2899">
        <v>86</v>
      </c>
      <c r="L2899">
        <v>75</v>
      </c>
      <c r="M2899">
        <v>78</v>
      </c>
      <c r="N2899">
        <v>88</v>
      </c>
      <c r="O2899">
        <v>93</v>
      </c>
      <c r="P2899">
        <v>76</v>
      </c>
      <c r="Q2899">
        <v>74</v>
      </c>
      <c r="R2899">
        <v>79</v>
      </c>
      <c r="S2899">
        <v>89</v>
      </c>
      <c r="T2899">
        <v>73</v>
      </c>
      <c r="U2899">
        <v>67</v>
      </c>
      <c r="V2899">
        <v>75</v>
      </c>
      <c r="W2899">
        <v>89</v>
      </c>
      <c r="X2899">
        <v>73</v>
      </c>
      <c r="Y2899">
        <v>68</v>
      </c>
      <c r="Z2899">
        <v>81</v>
      </c>
      <c r="AA2899">
        <v>78</v>
      </c>
      <c r="AB2899">
        <v>68</v>
      </c>
      <c r="AC2899">
        <v>72</v>
      </c>
      <c r="AD2899">
        <v>81</v>
      </c>
      <c r="AE2899">
        <v>90</v>
      </c>
      <c r="AF2899">
        <v>76</v>
      </c>
      <c r="AG2899">
        <v>68</v>
      </c>
      <c r="AH2899">
        <v>77</v>
      </c>
      <c r="AI2899">
        <v>86</v>
      </c>
      <c r="AJ2899">
        <v>68</v>
      </c>
      <c r="AK2899" s="1">
        <v>1</v>
      </c>
      <c r="AL2899" s="2">
        <f>IF(NOT(ISNUMBER(gepModelClass1(A2899:AJ2899))),#REF!,gepModelClass1(A2899:AJ2899))</f>
        <v>5.0350974185253451E-6</v>
      </c>
      <c r="AM2899" s="2">
        <f>IF(NOT(ISNUMBER(gepModelClass2(A2899:AJ2899))),#REF!,gepModelClass2(A2899:AJ2899))</f>
        <v>0.46819612785518883</v>
      </c>
      <c r="AN2899" s="2">
        <f>IF(NOT(ISNUMBER(gepModelClass3(A2899:AJ2899))),#REF!,gepModelClass3(A2899:AJ2899))</f>
        <v>2.8336687132216647E-2</v>
      </c>
      <c r="AO2899" s="2">
        <f>IF(NOT(ISNUMBER(gepModelClass4(A2899:AJ2899))),#REF!,gepModelClass4(A2899:AJ2899))</f>
        <v>2.7475696229710281E-4</v>
      </c>
      <c r="AP2899" s="2">
        <f>IF(NOT(ISNUMBER(gepModelClass5(A2899:AJ2899))),#REF!,gepModelClass5(A2899:AJ2899))</f>
        <v>1.2323837029994979E-2</v>
      </c>
      <c r="AQ2899" s="2">
        <f>IF(NOT(ISNUMBER(gepModelClass6(A2899:AJ2899))),#REF!,gepModelClass6(A2899:AJ2899))</f>
        <v>0.51250264329246753</v>
      </c>
      <c r="AR2899" s="3" t="str">
        <f t="shared" si="90"/>
        <v>very_damp_grey_soil</v>
      </c>
      <c r="AS2899" s="5" t="s">
        <v>41</v>
      </c>
      <c r="AT2899">
        <f t="shared" si="91"/>
        <v>0</v>
      </c>
      <c r="AU2899" s="3"/>
      <c r="AV2899" s="3"/>
      <c r="AW2899" s="1"/>
      <c r="AX2899" s="4"/>
      <c r="AY2899" s="4"/>
    </row>
    <row r="2900" spans="1:51" x14ac:dyDescent="0.25">
      <c r="A2900">
        <v>75</v>
      </c>
      <c r="B2900">
        <v>81</v>
      </c>
      <c r="C2900">
        <v>86</v>
      </c>
      <c r="D2900">
        <v>75</v>
      </c>
      <c r="E2900">
        <v>63</v>
      </c>
      <c r="F2900">
        <v>66</v>
      </c>
      <c r="G2900">
        <v>79</v>
      </c>
      <c r="H2900">
        <v>68</v>
      </c>
      <c r="I2900">
        <v>63</v>
      </c>
      <c r="J2900">
        <v>57</v>
      </c>
      <c r="K2900">
        <v>75</v>
      </c>
      <c r="L2900">
        <v>68</v>
      </c>
      <c r="M2900">
        <v>67</v>
      </c>
      <c r="N2900">
        <v>75</v>
      </c>
      <c r="O2900">
        <v>89</v>
      </c>
      <c r="P2900">
        <v>73</v>
      </c>
      <c r="Q2900">
        <v>60</v>
      </c>
      <c r="R2900">
        <v>67</v>
      </c>
      <c r="S2900">
        <v>78</v>
      </c>
      <c r="T2900">
        <v>62</v>
      </c>
      <c r="U2900">
        <v>53</v>
      </c>
      <c r="V2900">
        <v>49</v>
      </c>
      <c r="W2900">
        <v>78</v>
      </c>
      <c r="X2900">
        <v>58</v>
      </c>
      <c r="Y2900">
        <v>68</v>
      </c>
      <c r="Z2900">
        <v>77</v>
      </c>
      <c r="AA2900">
        <v>86</v>
      </c>
      <c r="AB2900">
        <v>68</v>
      </c>
      <c r="AC2900">
        <v>60</v>
      </c>
      <c r="AD2900">
        <v>62</v>
      </c>
      <c r="AE2900">
        <v>74</v>
      </c>
      <c r="AF2900">
        <v>57</v>
      </c>
      <c r="AG2900">
        <v>53</v>
      </c>
      <c r="AH2900">
        <v>49</v>
      </c>
      <c r="AI2900">
        <v>74</v>
      </c>
      <c r="AJ2900">
        <v>57</v>
      </c>
      <c r="AK2900" s="1">
        <v>0</v>
      </c>
      <c r="AL2900" s="2">
        <f>IF(NOT(ISNUMBER(gepModelClass1(A2900:AJ2900))),#REF!,gepModelClass1(A2900:AJ2900))</f>
        <v>1.4021030749907613E-4</v>
      </c>
      <c r="AM2900" s="2">
        <f>IF(NOT(ISNUMBER(gepModelClass2(A2900:AJ2900))),#REF!,gepModelClass2(A2900:AJ2900))</f>
        <v>2.3651393612039045E-3</v>
      </c>
      <c r="AN2900" s="2">
        <f>IF(NOT(ISNUMBER(gepModelClass3(A2900:AJ2900))),#REF!,gepModelClass3(A2900:AJ2900))</f>
        <v>5.7793447106775757E-5</v>
      </c>
      <c r="AO2900" s="2">
        <f>IF(NOT(ISNUMBER(gepModelClass4(A2900:AJ2900))),#REF!,gepModelClass4(A2900:AJ2900))</f>
        <v>5.1460304898225522E-5</v>
      </c>
      <c r="AP2900" s="2">
        <f>IF(NOT(ISNUMBER(gepModelClass5(A2900:AJ2900))),#REF!,gepModelClass5(A2900:AJ2900))</f>
        <v>0.95026527386434723</v>
      </c>
      <c r="AQ2900" s="2">
        <f>IF(NOT(ISNUMBER(gepModelClass6(A2900:AJ2900))),#REF!,gepModelClass6(A2900:AJ2900))</f>
        <v>0.42126164618381118</v>
      </c>
      <c r="AR2900" s="3" t="str">
        <f t="shared" si="90"/>
        <v>soil_with_vegetation_stubble</v>
      </c>
      <c r="AS2900" s="5" t="s">
        <v>40</v>
      </c>
      <c r="AT2900">
        <f t="shared" si="91"/>
        <v>0</v>
      </c>
      <c r="AU2900" s="3"/>
      <c r="AV2900" s="3"/>
      <c r="AW2900" s="1"/>
      <c r="AX2900" s="4"/>
      <c r="AY2900" s="4"/>
    </row>
    <row r="2901" spans="1:51" x14ac:dyDescent="0.25">
      <c r="A2901">
        <v>63</v>
      </c>
      <c r="B2901">
        <v>66</v>
      </c>
      <c r="C2901">
        <v>79</v>
      </c>
      <c r="D2901">
        <v>68</v>
      </c>
      <c r="E2901">
        <v>63</v>
      </c>
      <c r="F2901">
        <v>57</v>
      </c>
      <c r="G2901">
        <v>75</v>
      </c>
      <c r="H2901">
        <v>68</v>
      </c>
      <c r="I2901">
        <v>67</v>
      </c>
      <c r="J2901">
        <v>73</v>
      </c>
      <c r="K2901">
        <v>82</v>
      </c>
      <c r="L2901">
        <v>72</v>
      </c>
      <c r="M2901">
        <v>60</v>
      </c>
      <c r="N2901">
        <v>67</v>
      </c>
      <c r="O2901">
        <v>78</v>
      </c>
      <c r="P2901">
        <v>62</v>
      </c>
      <c r="Q2901">
        <v>53</v>
      </c>
      <c r="R2901">
        <v>49</v>
      </c>
      <c r="S2901">
        <v>78</v>
      </c>
      <c r="T2901">
        <v>58</v>
      </c>
      <c r="U2901">
        <v>60</v>
      </c>
      <c r="V2901">
        <v>60</v>
      </c>
      <c r="W2901">
        <v>78</v>
      </c>
      <c r="X2901">
        <v>65</v>
      </c>
      <c r="Y2901">
        <v>60</v>
      </c>
      <c r="Z2901">
        <v>62</v>
      </c>
      <c r="AA2901">
        <v>74</v>
      </c>
      <c r="AB2901">
        <v>57</v>
      </c>
      <c r="AC2901">
        <v>53</v>
      </c>
      <c r="AD2901">
        <v>49</v>
      </c>
      <c r="AE2901">
        <v>74</v>
      </c>
      <c r="AF2901">
        <v>57</v>
      </c>
      <c r="AG2901">
        <v>64</v>
      </c>
      <c r="AH2901">
        <v>69</v>
      </c>
      <c r="AI2901">
        <v>86</v>
      </c>
      <c r="AJ2901">
        <v>72</v>
      </c>
      <c r="AK2901" s="1">
        <v>0</v>
      </c>
      <c r="AL2901" s="2">
        <f>IF(NOT(ISNUMBER(gepModelClass1(A2901:AJ2901))),#REF!,gepModelClass1(A2901:AJ2901))</f>
        <v>7.2668362206498768E-6</v>
      </c>
      <c r="AM2901" s="2">
        <f>IF(NOT(ISNUMBER(gepModelClass2(A2901:AJ2901))),#REF!,gepModelClass2(A2901:AJ2901))</f>
        <v>1.4667802102391525E-3</v>
      </c>
      <c r="AN2901" s="2">
        <f>IF(NOT(ISNUMBER(gepModelClass3(A2901:AJ2901))),#REF!,gepModelClass3(A2901:AJ2901))</f>
        <v>2.534364736413793E-5</v>
      </c>
      <c r="AO2901" s="2">
        <f>IF(NOT(ISNUMBER(gepModelClass4(A2901:AJ2901))),#REF!,gepModelClass4(A2901:AJ2901))</f>
        <v>1.8090227335790173E-4</v>
      </c>
      <c r="AP2901" s="2">
        <f>IF(NOT(ISNUMBER(gepModelClass5(A2901:AJ2901))),#REF!,gepModelClass5(A2901:AJ2901))</f>
        <v>0.98096272144259933</v>
      </c>
      <c r="AQ2901" s="2">
        <f>IF(NOT(ISNUMBER(gepModelClass6(A2901:AJ2901))),#REF!,gepModelClass6(A2901:AJ2901))</f>
        <v>0.76797222488581895</v>
      </c>
      <c r="AR2901" s="3" t="str">
        <f t="shared" si="90"/>
        <v>soil_with_vegetation_stubble</v>
      </c>
      <c r="AS2901" s="5" t="s">
        <v>40</v>
      </c>
      <c r="AT2901">
        <f t="shared" si="91"/>
        <v>0</v>
      </c>
      <c r="AU2901" s="3"/>
      <c r="AV2901" s="3"/>
      <c r="AW2901" s="1"/>
      <c r="AX2901" s="4"/>
      <c r="AY2901" s="4"/>
    </row>
    <row r="2902" spans="1:51" x14ac:dyDescent="0.25">
      <c r="A2902">
        <v>63</v>
      </c>
      <c r="B2902">
        <v>57</v>
      </c>
      <c r="C2902">
        <v>75</v>
      </c>
      <c r="D2902">
        <v>68</v>
      </c>
      <c r="E2902">
        <v>67</v>
      </c>
      <c r="F2902">
        <v>73</v>
      </c>
      <c r="G2902">
        <v>82</v>
      </c>
      <c r="H2902">
        <v>72</v>
      </c>
      <c r="I2902">
        <v>71</v>
      </c>
      <c r="J2902">
        <v>84</v>
      </c>
      <c r="K2902">
        <v>86</v>
      </c>
      <c r="L2902">
        <v>75</v>
      </c>
      <c r="M2902">
        <v>53</v>
      </c>
      <c r="N2902">
        <v>49</v>
      </c>
      <c r="O2902">
        <v>78</v>
      </c>
      <c r="P2902">
        <v>58</v>
      </c>
      <c r="Q2902">
        <v>60</v>
      </c>
      <c r="R2902">
        <v>60</v>
      </c>
      <c r="S2902">
        <v>78</v>
      </c>
      <c r="T2902">
        <v>65</v>
      </c>
      <c r="U2902">
        <v>67</v>
      </c>
      <c r="V2902">
        <v>75</v>
      </c>
      <c r="W2902">
        <v>85</v>
      </c>
      <c r="X2902">
        <v>73</v>
      </c>
      <c r="Y2902">
        <v>53</v>
      </c>
      <c r="Z2902">
        <v>49</v>
      </c>
      <c r="AA2902">
        <v>74</v>
      </c>
      <c r="AB2902">
        <v>57</v>
      </c>
      <c r="AC2902">
        <v>64</v>
      </c>
      <c r="AD2902">
        <v>69</v>
      </c>
      <c r="AE2902">
        <v>86</v>
      </c>
      <c r="AF2902">
        <v>72</v>
      </c>
      <c r="AG2902">
        <v>76</v>
      </c>
      <c r="AH2902">
        <v>85</v>
      </c>
      <c r="AI2902">
        <v>94</v>
      </c>
      <c r="AJ2902">
        <v>76</v>
      </c>
      <c r="AK2902" s="1">
        <v>0</v>
      </c>
      <c r="AL2902" s="2">
        <f>IF(NOT(ISNUMBER(gepModelClass1(A2902:AJ2902))),#REF!,gepModelClass1(A2902:AJ2902))</f>
        <v>5.5885590077655308E-5</v>
      </c>
      <c r="AM2902" s="2">
        <f>IF(NOT(ISNUMBER(gepModelClass2(A2902:AJ2902))),#REF!,gepModelClass2(A2902:AJ2902))</f>
        <v>3.2785591592330719E-3</v>
      </c>
      <c r="AN2902" s="2">
        <f>IF(NOT(ISNUMBER(gepModelClass3(A2902:AJ2902))),#REF!,gepModelClass3(A2902:AJ2902))</f>
        <v>3.4399877082084127E-4</v>
      </c>
      <c r="AO2902" s="2">
        <f>IF(NOT(ISNUMBER(gepModelClass4(A2902:AJ2902))),#REF!,gepModelClass4(A2902:AJ2902))</f>
        <v>6.2666422188003158E-5</v>
      </c>
      <c r="AP2902" s="2">
        <f>IF(NOT(ISNUMBER(gepModelClass5(A2902:AJ2902))),#REF!,gepModelClass5(A2902:AJ2902))</f>
        <v>1.7810064405777176E-2</v>
      </c>
      <c r="AQ2902" s="2">
        <f>IF(NOT(ISNUMBER(gepModelClass6(A2902:AJ2902))),#REF!,gepModelClass6(A2902:AJ2902))</f>
        <v>0.49303689703587245</v>
      </c>
      <c r="AR2902" s="3" t="str">
        <f t="shared" si="90"/>
        <v>very_damp_grey_soil</v>
      </c>
      <c r="AS2902" s="5" t="s">
        <v>40</v>
      </c>
      <c r="AT2902">
        <f t="shared" si="91"/>
        <v>1</v>
      </c>
      <c r="AU2902" s="3"/>
      <c r="AV2902" s="3"/>
      <c r="AW2902" s="1"/>
      <c r="AX2902" s="4"/>
      <c r="AY2902" s="4"/>
    </row>
    <row r="2903" spans="1:51" x14ac:dyDescent="0.25">
      <c r="A2903">
        <v>71</v>
      </c>
      <c r="B2903">
        <v>84</v>
      </c>
      <c r="C2903">
        <v>86</v>
      </c>
      <c r="D2903">
        <v>75</v>
      </c>
      <c r="E2903">
        <v>75</v>
      </c>
      <c r="F2903">
        <v>81</v>
      </c>
      <c r="G2903">
        <v>90</v>
      </c>
      <c r="H2903">
        <v>68</v>
      </c>
      <c r="I2903">
        <v>75</v>
      </c>
      <c r="J2903">
        <v>81</v>
      </c>
      <c r="K2903">
        <v>93</v>
      </c>
      <c r="L2903">
        <v>68</v>
      </c>
      <c r="M2903">
        <v>67</v>
      </c>
      <c r="N2903">
        <v>75</v>
      </c>
      <c r="O2903">
        <v>85</v>
      </c>
      <c r="P2903">
        <v>73</v>
      </c>
      <c r="Q2903">
        <v>70</v>
      </c>
      <c r="R2903">
        <v>79</v>
      </c>
      <c r="S2903">
        <v>85</v>
      </c>
      <c r="T2903">
        <v>73</v>
      </c>
      <c r="U2903">
        <v>70</v>
      </c>
      <c r="V2903">
        <v>79</v>
      </c>
      <c r="W2903">
        <v>85</v>
      </c>
      <c r="X2903">
        <v>65</v>
      </c>
      <c r="Y2903">
        <v>76</v>
      </c>
      <c r="Z2903">
        <v>85</v>
      </c>
      <c r="AA2903">
        <v>94</v>
      </c>
      <c r="AB2903">
        <v>76</v>
      </c>
      <c r="AC2903">
        <v>72</v>
      </c>
      <c r="AD2903">
        <v>89</v>
      </c>
      <c r="AE2903">
        <v>94</v>
      </c>
      <c r="AF2903">
        <v>72</v>
      </c>
      <c r="AG2903">
        <v>76</v>
      </c>
      <c r="AH2903">
        <v>85</v>
      </c>
      <c r="AI2903">
        <v>86</v>
      </c>
      <c r="AJ2903">
        <v>68</v>
      </c>
      <c r="AK2903" s="1">
        <v>1</v>
      </c>
      <c r="AL2903" s="2">
        <f>IF(NOT(ISNUMBER(gepModelClass1(A2903:AJ2903))),#REF!,gepModelClass1(A2903:AJ2903))</f>
        <v>3.7154711303493865E-5</v>
      </c>
      <c r="AM2903" s="2">
        <f>IF(NOT(ISNUMBER(gepModelClass2(A2903:AJ2903))),#REF!,gepModelClass2(A2903:AJ2903))</f>
        <v>0.1249461540664235</v>
      </c>
      <c r="AN2903" s="2">
        <f>IF(NOT(ISNUMBER(gepModelClass3(A2903:AJ2903))),#REF!,gepModelClass3(A2903:AJ2903))</f>
        <v>6.3156551694393574E-3</v>
      </c>
      <c r="AO2903" s="2">
        <f>IF(NOT(ISNUMBER(gepModelClass4(A2903:AJ2903))),#REF!,gepModelClass4(A2903:AJ2903))</f>
        <v>7.2778280117788448E-5</v>
      </c>
      <c r="AP2903" s="2">
        <f>IF(NOT(ISNUMBER(gepModelClass5(A2903:AJ2903))),#REF!,gepModelClass5(A2903:AJ2903))</f>
        <v>1.6724170295304739E-2</v>
      </c>
      <c r="AQ2903" s="2">
        <f>IF(NOT(ISNUMBER(gepModelClass6(A2903:AJ2903))),#REF!,gepModelClass6(A2903:AJ2903))</f>
        <v>0.63344910808948141</v>
      </c>
      <c r="AR2903" s="3" t="str">
        <f t="shared" si="90"/>
        <v>very_damp_grey_soil</v>
      </c>
      <c r="AS2903" s="5" t="s">
        <v>41</v>
      </c>
      <c r="AT2903">
        <f t="shared" si="91"/>
        <v>0</v>
      </c>
      <c r="AU2903" s="3"/>
      <c r="AV2903" s="3"/>
      <c r="AW2903" s="1"/>
      <c r="AX2903" s="4"/>
      <c r="AY2903" s="4"/>
    </row>
    <row r="2904" spans="1:51" x14ac:dyDescent="0.25">
      <c r="A2904">
        <v>75</v>
      </c>
      <c r="B2904">
        <v>84</v>
      </c>
      <c r="C2904">
        <v>90</v>
      </c>
      <c r="D2904">
        <v>72</v>
      </c>
      <c r="E2904">
        <v>75</v>
      </c>
      <c r="F2904">
        <v>84</v>
      </c>
      <c r="G2904">
        <v>90</v>
      </c>
      <c r="H2904">
        <v>75</v>
      </c>
      <c r="I2904">
        <v>79</v>
      </c>
      <c r="J2904">
        <v>95</v>
      </c>
      <c r="K2904">
        <v>105</v>
      </c>
      <c r="L2904">
        <v>83</v>
      </c>
      <c r="M2904">
        <v>70</v>
      </c>
      <c r="N2904">
        <v>79</v>
      </c>
      <c r="O2904">
        <v>85</v>
      </c>
      <c r="P2904">
        <v>69</v>
      </c>
      <c r="Q2904">
        <v>70</v>
      </c>
      <c r="R2904">
        <v>84</v>
      </c>
      <c r="S2904">
        <v>89</v>
      </c>
      <c r="T2904">
        <v>69</v>
      </c>
      <c r="U2904">
        <v>78</v>
      </c>
      <c r="V2904">
        <v>92</v>
      </c>
      <c r="W2904">
        <v>97</v>
      </c>
      <c r="X2904">
        <v>80</v>
      </c>
      <c r="Y2904">
        <v>72</v>
      </c>
      <c r="Z2904">
        <v>85</v>
      </c>
      <c r="AA2904">
        <v>86</v>
      </c>
      <c r="AB2904">
        <v>72</v>
      </c>
      <c r="AC2904">
        <v>72</v>
      </c>
      <c r="AD2904">
        <v>94</v>
      </c>
      <c r="AE2904">
        <v>98</v>
      </c>
      <c r="AF2904">
        <v>76</v>
      </c>
      <c r="AG2904">
        <v>80</v>
      </c>
      <c r="AH2904">
        <v>98</v>
      </c>
      <c r="AI2904">
        <v>106</v>
      </c>
      <c r="AJ2904">
        <v>83</v>
      </c>
      <c r="AK2904" s="1">
        <v>1</v>
      </c>
      <c r="AL2904" s="2">
        <f>IF(NOT(ISNUMBER(gepModelClass1(A2904:AJ2904))),#REF!,gepModelClass1(A2904:AJ2904))</f>
        <v>2.8689330408265681E-5</v>
      </c>
      <c r="AM2904" s="2">
        <f>IF(NOT(ISNUMBER(gepModelClass2(A2904:AJ2904))),#REF!,gepModelClass2(A2904:AJ2904))</f>
        <v>0.4141349532660562</v>
      </c>
      <c r="AN2904" s="2">
        <f>IF(NOT(ISNUMBER(gepModelClass3(A2904:AJ2904))),#REF!,gepModelClass3(A2904:AJ2904))</f>
        <v>7.7069528964638229E-2</v>
      </c>
      <c r="AO2904" s="2">
        <f>IF(NOT(ISNUMBER(gepModelClass4(A2904:AJ2904))),#REF!,gepModelClass4(A2904:AJ2904))</f>
        <v>1.9307362669296178E-4</v>
      </c>
      <c r="AP2904" s="2">
        <f>IF(NOT(ISNUMBER(gepModelClass5(A2904:AJ2904))),#REF!,gepModelClass5(A2904:AJ2904))</f>
        <v>1.6482651397774935E-2</v>
      </c>
      <c r="AQ2904" s="2">
        <f>IF(NOT(ISNUMBER(gepModelClass6(A2904:AJ2904))),#REF!,gepModelClass6(A2904:AJ2904))</f>
        <v>0.54389360146630905</v>
      </c>
      <c r="AR2904" s="3" t="str">
        <f t="shared" si="90"/>
        <v>very_damp_grey_soil</v>
      </c>
      <c r="AS2904" s="5" t="s">
        <v>41</v>
      </c>
      <c r="AT2904">
        <f t="shared" si="91"/>
        <v>0</v>
      </c>
      <c r="AU2904" s="3"/>
      <c r="AV2904" s="3"/>
      <c r="AW2904" s="1"/>
      <c r="AX2904" s="4"/>
      <c r="AY2904" s="4"/>
    </row>
    <row r="2905" spans="1:51" x14ac:dyDescent="0.25">
      <c r="A2905">
        <v>75</v>
      </c>
      <c r="B2905">
        <v>84</v>
      </c>
      <c r="C2905">
        <v>90</v>
      </c>
      <c r="D2905">
        <v>75</v>
      </c>
      <c r="E2905">
        <v>79</v>
      </c>
      <c r="F2905">
        <v>95</v>
      </c>
      <c r="G2905">
        <v>105</v>
      </c>
      <c r="H2905">
        <v>83</v>
      </c>
      <c r="I2905">
        <v>83</v>
      </c>
      <c r="J2905">
        <v>103</v>
      </c>
      <c r="K2905">
        <v>110</v>
      </c>
      <c r="L2905">
        <v>86</v>
      </c>
      <c r="M2905">
        <v>70</v>
      </c>
      <c r="N2905">
        <v>84</v>
      </c>
      <c r="O2905">
        <v>89</v>
      </c>
      <c r="P2905">
        <v>69</v>
      </c>
      <c r="Q2905">
        <v>78</v>
      </c>
      <c r="R2905">
        <v>92</v>
      </c>
      <c r="S2905">
        <v>97</v>
      </c>
      <c r="T2905">
        <v>80</v>
      </c>
      <c r="U2905">
        <v>82</v>
      </c>
      <c r="V2905">
        <v>106</v>
      </c>
      <c r="W2905">
        <v>114</v>
      </c>
      <c r="X2905">
        <v>87</v>
      </c>
      <c r="Y2905">
        <v>72</v>
      </c>
      <c r="Z2905">
        <v>94</v>
      </c>
      <c r="AA2905">
        <v>98</v>
      </c>
      <c r="AB2905">
        <v>76</v>
      </c>
      <c r="AC2905">
        <v>80</v>
      </c>
      <c r="AD2905">
        <v>98</v>
      </c>
      <c r="AE2905">
        <v>106</v>
      </c>
      <c r="AF2905">
        <v>83</v>
      </c>
      <c r="AG2905">
        <v>80</v>
      </c>
      <c r="AH2905">
        <v>102</v>
      </c>
      <c r="AI2905">
        <v>111</v>
      </c>
      <c r="AJ2905">
        <v>87</v>
      </c>
      <c r="AK2905" s="1">
        <v>1</v>
      </c>
      <c r="AL2905" s="2">
        <f>IF(NOT(ISNUMBER(gepModelClass1(A2905:AJ2905))),#REF!,gepModelClass1(A2905:AJ2905))</f>
        <v>3.0363459936681579E-5</v>
      </c>
      <c r="AM2905" s="2">
        <f>IF(NOT(ISNUMBER(gepModelClass2(A2905:AJ2905))),#REF!,gepModelClass2(A2905:AJ2905))</f>
        <v>8.9165211349188714E-3</v>
      </c>
      <c r="AN2905" s="2">
        <f>IF(NOT(ISNUMBER(gepModelClass3(A2905:AJ2905))),#REF!,gepModelClass3(A2905:AJ2905))</f>
        <v>0.49717249375312306</v>
      </c>
      <c r="AO2905" s="2">
        <f>IF(NOT(ISNUMBER(gepModelClass4(A2905:AJ2905))),#REF!,gepModelClass4(A2905:AJ2905))</f>
        <v>3.3568548519049852E-4</v>
      </c>
      <c r="AP2905" s="2">
        <f>IF(NOT(ISNUMBER(gepModelClass5(A2905:AJ2905))),#REF!,gepModelClass5(A2905:AJ2905))</f>
        <v>1.2237196154127982E-2</v>
      </c>
      <c r="AQ2905" s="2">
        <f>IF(NOT(ISNUMBER(gepModelClass6(A2905:AJ2905))),#REF!,gepModelClass6(A2905:AJ2905))</f>
        <v>0.17629427495021549</v>
      </c>
      <c r="AR2905" s="3" t="str">
        <f t="shared" si="90"/>
        <v>grey_soil</v>
      </c>
      <c r="AS2905" s="5" t="s">
        <v>41</v>
      </c>
      <c r="AT2905">
        <f t="shared" si="91"/>
        <v>1</v>
      </c>
      <c r="AU2905" s="3"/>
      <c r="AV2905" s="3"/>
      <c r="AW2905" s="1"/>
      <c r="AX2905" s="4"/>
      <c r="AY2905" s="4"/>
    </row>
    <row r="2906" spans="1:51" x14ac:dyDescent="0.25">
      <c r="A2906">
        <v>79</v>
      </c>
      <c r="B2906">
        <v>95</v>
      </c>
      <c r="C2906">
        <v>105</v>
      </c>
      <c r="D2906">
        <v>83</v>
      </c>
      <c r="E2906">
        <v>83</v>
      </c>
      <c r="F2906">
        <v>103</v>
      </c>
      <c r="G2906">
        <v>110</v>
      </c>
      <c r="H2906">
        <v>86</v>
      </c>
      <c r="I2906">
        <v>83</v>
      </c>
      <c r="J2906">
        <v>99</v>
      </c>
      <c r="K2906">
        <v>110</v>
      </c>
      <c r="L2906">
        <v>86</v>
      </c>
      <c r="M2906">
        <v>78</v>
      </c>
      <c r="N2906">
        <v>92</v>
      </c>
      <c r="O2906">
        <v>97</v>
      </c>
      <c r="P2906">
        <v>80</v>
      </c>
      <c r="Q2906">
        <v>82</v>
      </c>
      <c r="R2906">
        <v>106</v>
      </c>
      <c r="S2906">
        <v>114</v>
      </c>
      <c r="T2906">
        <v>87</v>
      </c>
      <c r="U2906">
        <v>85</v>
      </c>
      <c r="V2906">
        <v>111</v>
      </c>
      <c r="W2906">
        <v>114</v>
      </c>
      <c r="X2906">
        <v>90</v>
      </c>
      <c r="Y2906">
        <v>80</v>
      </c>
      <c r="Z2906">
        <v>98</v>
      </c>
      <c r="AA2906">
        <v>106</v>
      </c>
      <c r="AB2906">
        <v>83</v>
      </c>
      <c r="AC2906">
        <v>80</v>
      </c>
      <c r="AD2906">
        <v>102</v>
      </c>
      <c r="AE2906">
        <v>111</v>
      </c>
      <c r="AF2906">
        <v>87</v>
      </c>
      <c r="AG2906">
        <v>80</v>
      </c>
      <c r="AH2906">
        <v>106</v>
      </c>
      <c r="AI2906">
        <v>115</v>
      </c>
      <c r="AJ2906">
        <v>94</v>
      </c>
      <c r="AK2906" s="1">
        <v>0</v>
      </c>
      <c r="AL2906" s="2">
        <f>IF(NOT(ISNUMBER(gepModelClass1(A2906:AJ2906))),#REF!,gepModelClass1(A2906:AJ2906))</f>
        <v>2.0243457700312369E-5</v>
      </c>
      <c r="AM2906" s="2">
        <f>IF(NOT(ISNUMBER(gepModelClass2(A2906:AJ2906))),#REF!,gepModelClass2(A2906:AJ2906))</f>
        <v>3.2759884954231905E-2</v>
      </c>
      <c r="AN2906" s="2">
        <f>IF(NOT(ISNUMBER(gepModelClass3(A2906:AJ2906))),#REF!,gepModelClass3(A2906:AJ2906))</f>
        <v>0.85766269043317267</v>
      </c>
      <c r="AO2906" s="2">
        <f>IF(NOT(ISNUMBER(gepModelClass4(A2906:AJ2906))),#REF!,gepModelClass4(A2906:AJ2906))</f>
        <v>0.6883929843428136</v>
      </c>
      <c r="AP2906" s="2">
        <f>IF(NOT(ISNUMBER(gepModelClass5(A2906:AJ2906))),#REF!,gepModelClass5(A2906:AJ2906))</f>
        <v>8.5032110592295866E-3</v>
      </c>
      <c r="AQ2906" s="2">
        <f>IF(NOT(ISNUMBER(gepModelClass6(A2906:AJ2906))),#REF!,gepModelClass6(A2906:AJ2906))</f>
        <v>3.8824906871169025E-2</v>
      </c>
      <c r="AR2906" s="3" t="str">
        <f t="shared" si="90"/>
        <v>grey_soil</v>
      </c>
      <c r="AS2906" s="5" t="s">
        <v>38</v>
      </c>
      <c r="AT2906">
        <f t="shared" si="91"/>
        <v>0</v>
      </c>
      <c r="AU2906" s="3"/>
      <c r="AV2906" s="3"/>
      <c r="AW2906" s="1"/>
      <c r="AX2906" s="4"/>
      <c r="AY2906" s="4"/>
    </row>
    <row r="2907" spans="1:51" x14ac:dyDescent="0.25">
      <c r="A2907">
        <v>83</v>
      </c>
      <c r="B2907">
        <v>99</v>
      </c>
      <c r="C2907">
        <v>110</v>
      </c>
      <c r="D2907">
        <v>86</v>
      </c>
      <c r="E2907">
        <v>79</v>
      </c>
      <c r="F2907">
        <v>95</v>
      </c>
      <c r="G2907">
        <v>105</v>
      </c>
      <c r="H2907">
        <v>86</v>
      </c>
      <c r="I2907">
        <v>79</v>
      </c>
      <c r="J2907">
        <v>95</v>
      </c>
      <c r="K2907">
        <v>105</v>
      </c>
      <c r="L2907">
        <v>83</v>
      </c>
      <c r="M2907">
        <v>85</v>
      </c>
      <c r="N2907">
        <v>111</v>
      </c>
      <c r="O2907">
        <v>114</v>
      </c>
      <c r="P2907">
        <v>90</v>
      </c>
      <c r="Q2907">
        <v>85</v>
      </c>
      <c r="R2907">
        <v>106</v>
      </c>
      <c r="S2907">
        <v>114</v>
      </c>
      <c r="T2907">
        <v>94</v>
      </c>
      <c r="U2907">
        <v>82</v>
      </c>
      <c r="V2907">
        <v>102</v>
      </c>
      <c r="W2907">
        <v>114</v>
      </c>
      <c r="X2907">
        <v>90</v>
      </c>
      <c r="Y2907">
        <v>80</v>
      </c>
      <c r="Z2907">
        <v>106</v>
      </c>
      <c r="AA2907">
        <v>115</v>
      </c>
      <c r="AB2907">
        <v>94</v>
      </c>
      <c r="AC2907">
        <v>84</v>
      </c>
      <c r="AD2907">
        <v>111</v>
      </c>
      <c r="AE2907">
        <v>115</v>
      </c>
      <c r="AF2907">
        <v>94</v>
      </c>
      <c r="AG2907">
        <v>84</v>
      </c>
      <c r="AH2907">
        <v>106</v>
      </c>
      <c r="AI2907">
        <v>115</v>
      </c>
      <c r="AJ2907">
        <v>91</v>
      </c>
      <c r="AK2907" s="1">
        <v>0</v>
      </c>
      <c r="AL2907" s="2">
        <f>IF(NOT(ISNUMBER(gepModelClass1(A2907:AJ2907))),#REF!,gepModelClass1(A2907:AJ2907))</f>
        <v>7.5600758815101729E-6</v>
      </c>
      <c r="AM2907" s="2">
        <f>IF(NOT(ISNUMBER(gepModelClass2(A2907:AJ2907))),#REF!,gepModelClass2(A2907:AJ2907))</f>
        <v>1.0751572825625002E-2</v>
      </c>
      <c r="AN2907" s="2">
        <f>IF(NOT(ISNUMBER(gepModelClass3(A2907:AJ2907))),#REF!,gepModelClass3(A2907:AJ2907))</f>
        <v>0.95645755197449445</v>
      </c>
      <c r="AO2907" s="2">
        <f>IF(NOT(ISNUMBER(gepModelClass4(A2907:AJ2907))),#REF!,gepModelClass4(A2907:AJ2907))</f>
        <v>8.4753599311974568E-4</v>
      </c>
      <c r="AP2907" s="2">
        <f>IF(NOT(ISNUMBER(gepModelClass5(A2907:AJ2907))),#REF!,gepModelClass5(A2907:AJ2907))</f>
        <v>6.4669771464606366E-3</v>
      </c>
      <c r="AQ2907" s="2">
        <f>IF(NOT(ISNUMBER(gepModelClass6(A2907:AJ2907))),#REF!,gepModelClass6(A2907:AJ2907))</f>
        <v>1.8619791115407861E-3</v>
      </c>
      <c r="AR2907" s="3" t="str">
        <f t="shared" si="90"/>
        <v>grey_soil</v>
      </c>
      <c r="AS2907" s="5" t="s">
        <v>38</v>
      </c>
      <c r="AT2907">
        <f t="shared" si="91"/>
        <v>0</v>
      </c>
      <c r="AU2907" s="3"/>
      <c r="AV2907" s="3"/>
      <c r="AW2907" s="1"/>
      <c r="AX2907" s="4"/>
      <c r="AY2907" s="4"/>
    </row>
    <row r="2908" spans="1:51" x14ac:dyDescent="0.25">
      <c r="A2908">
        <v>79</v>
      </c>
      <c r="B2908">
        <v>95</v>
      </c>
      <c r="C2908">
        <v>105</v>
      </c>
      <c r="D2908">
        <v>86</v>
      </c>
      <c r="E2908">
        <v>79</v>
      </c>
      <c r="F2908">
        <v>95</v>
      </c>
      <c r="G2908">
        <v>105</v>
      </c>
      <c r="H2908">
        <v>83</v>
      </c>
      <c r="I2908">
        <v>75</v>
      </c>
      <c r="J2908">
        <v>84</v>
      </c>
      <c r="K2908">
        <v>90</v>
      </c>
      <c r="L2908">
        <v>68</v>
      </c>
      <c r="M2908">
        <v>85</v>
      </c>
      <c r="N2908">
        <v>106</v>
      </c>
      <c r="O2908">
        <v>114</v>
      </c>
      <c r="P2908">
        <v>94</v>
      </c>
      <c r="Q2908">
        <v>82</v>
      </c>
      <c r="R2908">
        <v>102</v>
      </c>
      <c r="S2908">
        <v>114</v>
      </c>
      <c r="T2908">
        <v>90</v>
      </c>
      <c r="U2908">
        <v>74</v>
      </c>
      <c r="V2908">
        <v>92</v>
      </c>
      <c r="W2908">
        <v>97</v>
      </c>
      <c r="X2908">
        <v>80</v>
      </c>
      <c r="Y2908">
        <v>84</v>
      </c>
      <c r="Z2908">
        <v>111</v>
      </c>
      <c r="AA2908">
        <v>115</v>
      </c>
      <c r="AB2908">
        <v>94</v>
      </c>
      <c r="AC2908">
        <v>84</v>
      </c>
      <c r="AD2908">
        <v>106</v>
      </c>
      <c r="AE2908">
        <v>115</v>
      </c>
      <c r="AF2908">
        <v>91</v>
      </c>
      <c r="AG2908">
        <v>84</v>
      </c>
      <c r="AH2908">
        <v>102</v>
      </c>
      <c r="AI2908">
        <v>111</v>
      </c>
      <c r="AJ2908">
        <v>87</v>
      </c>
      <c r="AK2908" s="1">
        <v>0</v>
      </c>
      <c r="AL2908" s="2">
        <f>IF(NOT(ISNUMBER(gepModelClass1(A2908:AJ2908))),#REF!,gepModelClass1(A2908:AJ2908))</f>
        <v>1.1259483751057289E-5</v>
      </c>
      <c r="AM2908" s="2">
        <f>IF(NOT(ISNUMBER(gepModelClass2(A2908:AJ2908))),#REF!,gepModelClass2(A2908:AJ2908))</f>
        <v>4.412719028801743E-3</v>
      </c>
      <c r="AN2908" s="2">
        <f>IF(NOT(ISNUMBER(gepModelClass3(A2908:AJ2908))),#REF!,gepModelClass3(A2908:AJ2908))</f>
        <v>0.62715027492718112</v>
      </c>
      <c r="AO2908" s="2">
        <f>IF(NOT(ISNUMBER(gepModelClass4(A2908:AJ2908))),#REF!,gepModelClass4(A2908:AJ2908))</f>
        <v>4.924719180581271E-4</v>
      </c>
      <c r="AP2908" s="2">
        <f>IF(NOT(ISNUMBER(gepModelClass5(A2908:AJ2908))),#REF!,gepModelClass5(A2908:AJ2908))</f>
        <v>7.3453334009681475E-3</v>
      </c>
      <c r="AQ2908" s="2">
        <f>IF(NOT(ISNUMBER(gepModelClass6(A2908:AJ2908))),#REF!,gepModelClass6(A2908:AJ2908))</f>
        <v>4.4172938675313481E-3</v>
      </c>
      <c r="AR2908" s="3" t="str">
        <f t="shared" si="90"/>
        <v>grey_soil</v>
      </c>
      <c r="AS2908" s="5" t="s">
        <v>38</v>
      </c>
      <c r="AT2908">
        <f t="shared" si="91"/>
        <v>0</v>
      </c>
      <c r="AU2908" s="3"/>
      <c r="AV2908" s="3"/>
      <c r="AW2908" s="1"/>
      <c r="AX2908" s="4"/>
      <c r="AY2908" s="4"/>
    </row>
    <row r="2909" spans="1:51" x14ac:dyDescent="0.25">
      <c r="A2909">
        <v>79</v>
      </c>
      <c r="B2909">
        <v>95</v>
      </c>
      <c r="C2909">
        <v>105</v>
      </c>
      <c r="D2909">
        <v>83</v>
      </c>
      <c r="E2909">
        <v>75</v>
      </c>
      <c r="F2909">
        <v>84</v>
      </c>
      <c r="G2909">
        <v>90</v>
      </c>
      <c r="H2909">
        <v>68</v>
      </c>
      <c r="I2909">
        <v>63</v>
      </c>
      <c r="J2909">
        <v>66</v>
      </c>
      <c r="K2909">
        <v>68</v>
      </c>
      <c r="L2909">
        <v>49</v>
      </c>
      <c r="M2909">
        <v>82</v>
      </c>
      <c r="N2909">
        <v>102</v>
      </c>
      <c r="O2909">
        <v>114</v>
      </c>
      <c r="P2909">
        <v>90</v>
      </c>
      <c r="Q2909">
        <v>74</v>
      </c>
      <c r="R2909">
        <v>92</v>
      </c>
      <c r="S2909">
        <v>97</v>
      </c>
      <c r="T2909">
        <v>80</v>
      </c>
      <c r="U2909">
        <v>70</v>
      </c>
      <c r="V2909">
        <v>79</v>
      </c>
      <c r="W2909">
        <v>82</v>
      </c>
      <c r="X2909">
        <v>65</v>
      </c>
      <c r="Y2909">
        <v>84</v>
      </c>
      <c r="Z2909">
        <v>106</v>
      </c>
      <c r="AA2909">
        <v>115</v>
      </c>
      <c r="AB2909">
        <v>91</v>
      </c>
      <c r="AC2909">
        <v>84</v>
      </c>
      <c r="AD2909">
        <v>102</v>
      </c>
      <c r="AE2909">
        <v>111</v>
      </c>
      <c r="AF2909">
        <v>87</v>
      </c>
      <c r="AG2909">
        <v>80</v>
      </c>
      <c r="AH2909">
        <v>94</v>
      </c>
      <c r="AI2909">
        <v>102</v>
      </c>
      <c r="AJ2909">
        <v>83</v>
      </c>
      <c r="AK2909" s="1">
        <v>0</v>
      </c>
      <c r="AL2909" s="2">
        <f>IF(NOT(ISNUMBER(gepModelClass1(A2909:AJ2909))),#REF!,gepModelClass1(A2909:AJ2909))</f>
        <v>1.0134761668587631E-4</v>
      </c>
      <c r="AM2909" s="2">
        <f>IF(NOT(ISNUMBER(gepModelClass2(A2909:AJ2909))),#REF!,gepModelClass2(A2909:AJ2909))</f>
        <v>0.87465585333603857</v>
      </c>
      <c r="AN2909" s="2">
        <f>IF(NOT(ISNUMBER(gepModelClass3(A2909:AJ2909))),#REF!,gepModelClass3(A2909:AJ2909))</f>
        <v>6.1225803217462078E-2</v>
      </c>
      <c r="AO2909" s="2">
        <f>IF(NOT(ISNUMBER(gepModelClass4(A2909:AJ2909))),#REF!,gepModelClass4(A2909:AJ2909))</f>
        <v>2.9271115533003982E-4</v>
      </c>
      <c r="AP2909" s="2">
        <f>IF(NOT(ISNUMBER(gepModelClass5(A2909:AJ2909))),#REF!,gepModelClass5(A2909:AJ2909))</f>
        <v>0.65689792534311098</v>
      </c>
      <c r="AQ2909" s="2">
        <f>IF(NOT(ISNUMBER(gepModelClass6(A2909:AJ2909))),#REF!,gepModelClass6(A2909:AJ2909))</f>
        <v>6.7646806459649338E-3</v>
      </c>
      <c r="AR2909" s="3" t="str">
        <f t="shared" si="90"/>
        <v>damp_grey_soil</v>
      </c>
      <c r="AS2909" s="5" t="s">
        <v>38</v>
      </c>
      <c r="AT2909">
        <f t="shared" si="91"/>
        <v>1</v>
      </c>
      <c r="AU2909" s="3"/>
      <c r="AV2909" s="3"/>
      <c r="AW2909" s="1"/>
      <c r="AX2909" s="4"/>
      <c r="AY2909" s="4"/>
    </row>
    <row r="2910" spans="1:51" x14ac:dyDescent="0.25">
      <c r="A2910">
        <v>63</v>
      </c>
      <c r="B2910">
        <v>66</v>
      </c>
      <c r="C2910">
        <v>68</v>
      </c>
      <c r="D2910">
        <v>49</v>
      </c>
      <c r="E2910">
        <v>56</v>
      </c>
      <c r="F2910">
        <v>54</v>
      </c>
      <c r="G2910">
        <v>65</v>
      </c>
      <c r="H2910">
        <v>49</v>
      </c>
      <c r="I2910">
        <v>56</v>
      </c>
      <c r="J2910">
        <v>54</v>
      </c>
      <c r="K2910">
        <v>68</v>
      </c>
      <c r="L2910">
        <v>53</v>
      </c>
      <c r="M2910">
        <v>70</v>
      </c>
      <c r="N2910">
        <v>79</v>
      </c>
      <c r="O2910">
        <v>82</v>
      </c>
      <c r="P2910">
        <v>65</v>
      </c>
      <c r="Q2910">
        <v>60</v>
      </c>
      <c r="R2910">
        <v>63</v>
      </c>
      <c r="S2910">
        <v>74</v>
      </c>
      <c r="T2910">
        <v>55</v>
      </c>
      <c r="U2910">
        <v>57</v>
      </c>
      <c r="V2910">
        <v>60</v>
      </c>
      <c r="W2910">
        <v>70</v>
      </c>
      <c r="X2910">
        <v>55</v>
      </c>
      <c r="Y2910">
        <v>80</v>
      </c>
      <c r="Z2910">
        <v>94</v>
      </c>
      <c r="AA2910">
        <v>102</v>
      </c>
      <c r="AB2910">
        <v>83</v>
      </c>
      <c r="AC2910">
        <v>76</v>
      </c>
      <c r="AD2910">
        <v>89</v>
      </c>
      <c r="AE2910">
        <v>90</v>
      </c>
      <c r="AF2910">
        <v>68</v>
      </c>
      <c r="AG2910">
        <v>64</v>
      </c>
      <c r="AH2910">
        <v>73</v>
      </c>
      <c r="AI2910">
        <v>71</v>
      </c>
      <c r="AJ2910">
        <v>54</v>
      </c>
      <c r="AK2910" s="1">
        <v>0</v>
      </c>
      <c r="AL2910" s="2">
        <f>IF(NOT(ISNUMBER(gepModelClass1(A2910:AJ2910))),#REF!,gepModelClass1(A2910:AJ2910))</f>
        <v>4.4731533631505116E-4</v>
      </c>
      <c r="AM2910" s="2">
        <f>IF(NOT(ISNUMBER(gepModelClass2(A2910:AJ2910))),#REF!,gepModelClass2(A2910:AJ2910))</f>
        <v>2.671881771230188E-2</v>
      </c>
      <c r="AN2910" s="2">
        <f>IF(NOT(ISNUMBER(gepModelClass3(A2910:AJ2910))),#REF!,gepModelClass3(A2910:AJ2910))</f>
        <v>6.5444860733364268E-5</v>
      </c>
      <c r="AO2910" s="2">
        <f>IF(NOT(ISNUMBER(gepModelClass4(A2910:AJ2910))),#REF!,gepModelClass4(A2910:AJ2910))</f>
        <v>1.5545405554021465E-4</v>
      </c>
      <c r="AP2910" s="2">
        <f>IF(NOT(ISNUMBER(gepModelClass5(A2910:AJ2910))),#REF!,gepModelClass5(A2910:AJ2910))</f>
        <v>1.765401785574932E-2</v>
      </c>
      <c r="AQ2910" s="2">
        <f>IF(NOT(ISNUMBER(gepModelClass6(A2910:AJ2910))),#REF!,gepModelClass6(A2910:AJ2910))</f>
        <v>0.80049097219116183</v>
      </c>
      <c r="AR2910" s="3" t="str">
        <f t="shared" si="90"/>
        <v>very_damp_grey_soil</v>
      </c>
      <c r="AS2910" s="5" t="s">
        <v>40</v>
      </c>
      <c r="AT2910">
        <f t="shared" si="91"/>
        <v>1</v>
      </c>
      <c r="AU2910" s="3"/>
      <c r="AV2910" s="3"/>
      <c r="AW2910" s="1"/>
      <c r="AX2910" s="4"/>
      <c r="AY2910" s="4"/>
    </row>
    <row r="2911" spans="1:51" x14ac:dyDescent="0.25">
      <c r="A2911">
        <v>56</v>
      </c>
      <c r="B2911">
        <v>57</v>
      </c>
      <c r="C2911">
        <v>72</v>
      </c>
      <c r="D2911">
        <v>57</v>
      </c>
      <c r="E2911">
        <v>56</v>
      </c>
      <c r="F2911">
        <v>57</v>
      </c>
      <c r="G2911">
        <v>75</v>
      </c>
      <c r="H2911">
        <v>57</v>
      </c>
      <c r="I2911">
        <v>56</v>
      </c>
      <c r="J2911">
        <v>54</v>
      </c>
      <c r="K2911">
        <v>72</v>
      </c>
      <c r="L2911">
        <v>57</v>
      </c>
      <c r="M2911">
        <v>60</v>
      </c>
      <c r="N2911">
        <v>71</v>
      </c>
      <c r="O2911">
        <v>85</v>
      </c>
      <c r="P2911">
        <v>69</v>
      </c>
      <c r="Q2911">
        <v>60</v>
      </c>
      <c r="R2911">
        <v>63</v>
      </c>
      <c r="S2911">
        <v>82</v>
      </c>
      <c r="T2911">
        <v>69</v>
      </c>
      <c r="U2911">
        <v>60</v>
      </c>
      <c r="V2911">
        <v>56</v>
      </c>
      <c r="W2911">
        <v>78</v>
      </c>
      <c r="X2911">
        <v>69</v>
      </c>
      <c r="Y2911">
        <v>60</v>
      </c>
      <c r="Z2911">
        <v>69</v>
      </c>
      <c r="AA2911">
        <v>86</v>
      </c>
      <c r="AB2911">
        <v>76</v>
      </c>
      <c r="AC2911">
        <v>60</v>
      </c>
      <c r="AD2911">
        <v>66</v>
      </c>
      <c r="AE2911">
        <v>98</v>
      </c>
      <c r="AF2911">
        <v>83</v>
      </c>
      <c r="AG2911">
        <v>64</v>
      </c>
      <c r="AH2911">
        <v>69</v>
      </c>
      <c r="AI2911">
        <v>98</v>
      </c>
      <c r="AJ2911">
        <v>87</v>
      </c>
      <c r="AK2911" s="1">
        <v>0</v>
      </c>
      <c r="AL2911" s="2">
        <f>IF(NOT(ISNUMBER(gepModelClass1(A2911:AJ2911))),#REF!,gepModelClass1(A2911:AJ2911))</f>
        <v>7.1993639166706121E-3</v>
      </c>
      <c r="AM2911" s="2">
        <f>IF(NOT(ISNUMBER(gepModelClass2(A2911:AJ2911))),#REF!,gepModelClass2(A2911:AJ2911))</f>
        <v>8.1357156159871293E-3</v>
      </c>
      <c r="AN2911" s="2">
        <f>IF(NOT(ISNUMBER(gepModelClass3(A2911:AJ2911))),#REF!,gepModelClass3(A2911:AJ2911))</f>
        <v>2.8525744703753954E-5</v>
      </c>
      <c r="AO2911" s="2">
        <f>IF(NOT(ISNUMBER(gepModelClass4(A2911:AJ2911))),#REF!,gepModelClass4(A2911:AJ2911))</f>
        <v>1.8135598521826911E-2</v>
      </c>
      <c r="AP2911" s="2">
        <f>IF(NOT(ISNUMBER(gepModelClass5(A2911:AJ2911))),#REF!,gepModelClass5(A2911:AJ2911))</f>
        <v>0.98949915126071009</v>
      </c>
      <c r="AQ2911" s="2">
        <f>IF(NOT(ISNUMBER(gepModelClass6(A2911:AJ2911))),#REF!,gepModelClass6(A2911:AJ2911))</f>
        <v>0.18185725305754327</v>
      </c>
      <c r="AR2911" s="3" t="str">
        <f t="shared" si="90"/>
        <v>soil_with_vegetation_stubble</v>
      </c>
      <c r="AS2911" s="5" t="s">
        <v>40</v>
      </c>
      <c r="AT2911">
        <f t="shared" si="91"/>
        <v>0</v>
      </c>
      <c r="AU2911" s="3"/>
      <c r="AV2911" s="3"/>
      <c r="AW2911" s="1"/>
      <c r="AX2911" s="4"/>
      <c r="AY2911" s="4"/>
    </row>
    <row r="2912" spans="1:51" x14ac:dyDescent="0.25">
      <c r="A2912">
        <v>56</v>
      </c>
      <c r="B2912">
        <v>54</v>
      </c>
      <c r="C2912">
        <v>72</v>
      </c>
      <c r="D2912">
        <v>57</v>
      </c>
      <c r="E2912">
        <v>59</v>
      </c>
      <c r="F2912">
        <v>54</v>
      </c>
      <c r="G2912">
        <v>79</v>
      </c>
      <c r="H2912">
        <v>60</v>
      </c>
      <c r="I2912">
        <v>56</v>
      </c>
      <c r="J2912">
        <v>54</v>
      </c>
      <c r="K2912">
        <v>79</v>
      </c>
      <c r="L2912">
        <v>64</v>
      </c>
      <c r="M2912">
        <v>60</v>
      </c>
      <c r="N2912">
        <v>56</v>
      </c>
      <c r="O2912">
        <v>78</v>
      </c>
      <c r="P2912">
        <v>69</v>
      </c>
      <c r="Q2912">
        <v>60</v>
      </c>
      <c r="R2912">
        <v>60</v>
      </c>
      <c r="S2912">
        <v>93</v>
      </c>
      <c r="T2912">
        <v>80</v>
      </c>
      <c r="U2912">
        <v>63</v>
      </c>
      <c r="V2912">
        <v>63</v>
      </c>
      <c r="W2912">
        <v>97</v>
      </c>
      <c r="X2912">
        <v>90</v>
      </c>
      <c r="Y2912">
        <v>64</v>
      </c>
      <c r="Z2912">
        <v>69</v>
      </c>
      <c r="AA2912">
        <v>98</v>
      </c>
      <c r="AB2912">
        <v>87</v>
      </c>
      <c r="AC2912">
        <v>72</v>
      </c>
      <c r="AD2912">
        <v>81</v>
      </c>
      <c r="AE2912">
        <v>102</v>
      </c>
      <c r="AF2912">
        <v>87</v>
      </c>
      <c r="AG2912">
        <v>80</v>
      </c>
      <c r="AH2912">
        <v>94</v>
      </c>
      <c r="AI2912">
        <v>111</v>
      </c>
      <c r="AJ2912">
        <v>91</v>
      </c>
      <c r="AK2912" s="1">
        <v>0</v>
      </c>
      <c r="AL2912" s="2">
        <f>IF(NOT(ISNUMBER(gepModelClass1(A2912:AJ2912))),#REF!,gepModelClass1(A2912:AJ2912))</f>
        <v>0.49342477537084733</v>
      </c>
      <c r="AM2912" s="2">
        <f>IF(NOT(ISNUMBER(gepModelClass2(A2912:AJ2912))),#REF!,gepModelClass2(A2912:AJ2912))</f>
        <v>3.9039447395400453E-2</v>
      </c>
      <c r="AN2912" s="2">
        <f>IF(NOT(ISNUMBER(gepModelClass3(A2912:AJ2912))),#REF!,gepModelClass3(A2912:AJ2912))</f>
        <v>6.0601499806037034E-4</v>
      </c>
      <c r="AO2912" s="2">
        <f>IF(NOT(ISNUMBER(gepModelClass4(A2912:AJ2912))),#REF!,gepModelClass4(A2912:AJ2912))</f>
        <v>1.5600949045747462E-3</v>
      </c>
      <c r="AP2912" s="2">
        <f>IF(NOT(ISNUMBER(gepModelClass5(A2912:AJ2912))),#REF!,gepModelClass5(A2912:AJ2912))</f>
        <v>0.99045693018189562</v>
      </c>
      <c r="AQ2912" s="2">
        <f>IF(NOT(ISNUMBER(gepModelClass6(A2912:AJ2912))),#REF!,gepModelClass6(A2912:AJ2912))</f>
        <v>0.13606926033935315</v>
      </c>
      <c r="AR2912" s="3" t="str">
        <f t="shared" si="90"/>
        <v>soil_with_vegetation_stubble</v>
      </c>
      <c r="AS2912" s="5" t="s">
        <v>40</v>
      </c>
      <c r="AT2912">
        <f t="shared" si="91"/>
        <v>0</v>
      </c>
      <c r="AU2912" s="3"/>
      <c r="AV2912" s="3"/>
      <c r="AW2912" s="1"/>
      <c r="AX2912" s="4"/>
      <c r="AY2912" s="4"/>
    </row>
    <row r="2913" spans="1:51" x14ac:dyDescent="0.25">
      <c r="A2913">
        <v>59</v>
      </c>
      <c r="B2913">
        <v>54</v>
      </c>
      <c r="C2913">
        <v>79</v>
      </c>
      <c r="D2913">
        <v>60</v>
      </c>
      <c r="E2913">
        <v>56</v>
      </c>
      <c r="F2913">
        <v>54</v>
      </c>
      <c r="G2913">
        <v>79</v>
      </c>
      <c r="H2913">
        <v>64</v>
      </c>
      <c r="I2913">
        <v>59</v>
      </c>
      <c r="J2913">
        <v>57</v>
      </c>
      <c r="K2913">
        <v>82</v>
      </c>
      <c r="L2913">
        <v>68</v>
      </c>
      <c r="M2913">
        <v>60</v>
      </c>
      <c r="N2913">
        <v>60</v>
      </c>
      <c r="O2913">
        <v>93</v>
      </c>
      <c r="P2913">
        <v>80</v>
      </c>
      <c r="Q2913">
        <v>63</v>
      </c>
      <c r="R2913">
        <v>63</v>
      </c>
      <c r="S2913">
        <v>97</v>
      </c>
      <c r="T2913">
        <v>90</v>
      </c>
      <c r="U2913">
        <v>67</v>
      </c>
      <c r="V2913">
        <v>75</v>
      </c>
      <c r="W2913">
        <v>101</v>
      </c>
      <c r="X2913">
        <v>87</v>
      </c>
      <c r="Y2913">
        <v>72</v>
      </c>
      <c r="Z2913">
        <v>81</v>
      </c>
      <c r="AA2913">
        <v>102</v>
      </c>
      <c r="AB2913">
        <v>87</v>
      </c>
      <c r="AC2913">
        <v>80</v>
      </c>
      <c r="AD2913">
        <v>94</v>
      </c>
      <c r="AE2913">
        <v>111</v>
      </c>
      <c r="AF2913">
        <v>91</v>
      </c>
      <c r="AG2913">
        <v>84</v>
      </c>
      <c r="AH2913">
        <v>106</v>
      </c>
      <c r="AI2913">
        <v>111</v>
      </c>
      <c r="AJ2913">
        <v>91</v>
      </c>
      <c r="AK2913" s="1">
        <v>0</v>
      </c>
      <c r="AL2913" s="2">
        <f>IF(NOT(ISNUMBER(gepModelClass1(A2913:AJ2913))),#REF!,gepModelClass1(A2913:AJ2913))</f>
        <v>0.21816991485185769</v>
      </c>
      <c r="AM2913" s="2">
        <f>IF(NOT(ISNUMBER(gepModelClass2(A2913:AJ2913))),#REF!,gepModelClass2(A2913:AJ2913))</f>
        <v>0.23600630489686089</v>
      </c>
      <c r="AN2913" s="2">
        <f>IF(NOT(ISNUMBER(gepModelClass3(A2913:AJ2913))),#REF!,gepModelClass3(A2913:AJ2913))</f>
        <v>2.7289158298218017E-3</v>
      </c>
      <c r="AO2913" s="2">
        <f>IF(NOT(ISNUMBER(gepModelClass4(A2913:AJ2913))),#REF!,gepModelClass4(A2913:AJ2913))</f>
        <v>1.998819105989879E-5</v>
      </c>
      <c r="AP2913" s="2">
        <f>IF(NOT(ISNUMBER(gepModelClass5(A2913:AJ2913))),#REF!,gepModelClass5(A2913:AJ2913))</f>
        <v>0.97587493376803114</v>
      </c>
      <c r="AQ2913" s="2">
        <f>IF(NOT(ISNUMBER(gepModelClass6(A2913:AJ2913))),#REF!,gepModelClass6(A2913:AJ2913))</f>
        <v>4.9438670798737918E-3</v>
      </c>
      <c r="AR2913" s="3" t="str">
        <f t="shared" si="90"/>
        <v>soil_with_vegetation_stubble</v>
      </c>
      <c r="AS2913" s="5" t="s">
        <v>40</v>
      </c>
      <c r="AT2913">
        <f t="shared" si="91"/>
        <v>0</v>
      </c>
      <c r="AU2913" s="3"/>
      <c r="AV2913" s="3"/>
      <c r="AW2913" s="1"/>
      <c r="AX2913" s="4"/>
      <c r="AY2913" s="4"/>
    </row>
    <row r="2914" spans="1:51" x14ac:dyDescent="0.25">
      <c r="A2914">
        <v>56</v>
      </c>
      <c r="B2914">
        <v>54</v>
      </c>
      <c r="C2914">
        <v>79</v>
      </c>
      <c r="D2914">
        <v>64</v>
      </c>
      <c r="E2914">
        <v>59</v>
      </c>
      <c r="F2914">
        <v>57</v>
      </c>
      <c r="G2914">
        <v>82</v>
      </c>
      <c r="H2914">
        <v>68</v>
      </c>
      <c r="I2914">
        <v>59</v>
      </c>
      <c r="J2914">
        <v>60</v>
      </c>
      <c r="K2914">
        <v>86</v>
      </c>
      <c r="L2914">
        <v>75</v>
      </c>
      <c r="M2914">
        <v>63</v>
      </c>
      <c r="N2914">
        <v>63</v>
      </c>
      <c r="O2914">
        <v>97</v>
      </c>
      <c r="P2914">
        <v>90</v>
      </c>
      <c r="Q2914">
        <v>67</v>
      </c>
      <c r="R2914">
        <v>75</v>
      </c>
      <c r="S2914">
        <v>101</v>
      </c>
      <c r="T2914">
        <v>87</v>
      </c>
      <c r="U2914">
        <v>70</v>
      </c>
      <c r="V2914">
        <v>84</v>
      </c>
      <c r="W2914">
        <v>101</v>
      </c>
      <c r="X2914">
        <v>87</v>
      </c>
      <c r="Y2914">
        <v>80</v>
      </c>
      <c r="Z2914">
        <v>94</v>
      </c>
      <c r="AA2914">
        <v>111</v>
      </c>
      <c r="AB2914">
        <v>91</v>
      </c>
      <c r="AC2914">
        <v>84</v>
      </c>
      <c r="AD2914">
        <v>106</v>
      </c>
      <c r="AE2914">
        <v>111</v>
      </c>
      <c r="AF2914">
        <v>91</v>
      </c>
      <c r="AG2914">
        <v>92</v>
      </c>
      <c r="AH2914">
        <v>115</v>
      </c>
      <c r="AI2914">
        <v>120</v>
      </c>
      <c r="AJ2914">
        <v>102</v>
      </c>
      <c r="AK2914" s="1">
        <v>0</v>
      </c>
      <c r="AL2914" s="2">
        <f>IF(NOT(ISNUMBER(gepModelClass1(A2914:AJ2914))),#REF!,gepModelClass1(A2914:AJ2914))</f>
        <v>0.5362225170430267</v>
      </c>
      <c r="AM2914" s="2">
        <f>IF(NOT(ISNUMBER(gepModelClass2(A2914:AJ2914))),#REF!,gepModelClass2(A2914:AJ2914))</f>
        <v>0.65629084453917352</v>
      </c>
      <c r="AN2914" s="2">
        <f>IF(NOT(ISNUMBER(gepModelClass3(A2914:AJ2914))),#REF!,gepModelClass3(A2914:AJ2914))</f>
        <v>7.9782233736077224E-3</v>
      </c>
      <c r="AO2914" s="2">
        <f>IF(NOT(ISNUMBER(gepModelClass4(A2914:AJ2914))),#REF!,gepModelClass4(A2914:AJ2914))</f>
        <v>3.9488043110071501E-2</v>
      </c>
      <c r="AP2914" s="2">
        <f>IF(NOT(ISNUMBER(gepModelClass5(A2914:AJ2914))),#REF!,gepModelClass5(A2914:AJ2914))</f>
        <v>0.97676075124548412</v>
      </c>
      <c r="AQ2914" s="2">
        <f>IF(NOT(ISNUMBER(gepModelClass6(A2914:AJ2914))),#REF!,gepModelClass6(A2914:AJ2914))</f>
        <v>1.7811055270586698E-3</v>
      </c>
      <c r="AR2914" s="3" t="str">
        <f t="shared" si="90"/>
        <v>soil_with_vegetation_stubble</v>
      </c>
      <c r="AS2914" s="5" t="s">
        <v>40</v>
      </c>
      <c r="AT2914">
        <f t="shared" si="91"/>
        <v>0</v>
      </c>
      <c r="AU2914" s="3"/>
      <c r="AV2914" s="3"/>
      <c r="AW2914" s="1"/>
      <c r="AX2914" s="4"/>
      <c r="AY2914" s="4"/>
    </row>
    <row r="2915" spans="1:51" x14ac:dyDescent="0.25">
      <c r="A2915">
        <v>59</v>
      </c>
      <c r="B2915">
        <v>57</v>
      </c>
      <c r="C2915">
        <v>82</v>
      </c>
      <c r="D2915">
        <v>68</v>
      </c>
      <c r="E2915">
        <v>59</v>
      </c>
      <c r="F2915">
        <v>60</v>
      </c>
      <c r="G2915">
        <v>86</v>
      </c>
      <c r="H2915">
        <v>75</v>
      </c>
      <c r="I2915">
        <v>59</v>
      </c>
      <c r="J2915">
        <v>60</v>
      </c>
      <c r="K2915">
        <v>93</v>
      </c>
      <c r="L2915">
        <v>79</v>
      </c>
      <c r="M2915">
        <v>67</v>
      </c>
      <c r="N2915">
        <v>75</v>
      </c>
      <c r="O2915">
        <v>101</v>
      </c>
      <c r="P2915">
        <v>87</v>
      </c>
      <c r="Q2915">
        <v>70</v>
      </c>
      <c r="R2915">
        <v>84</v>
      </c>
      <c r="S2915">
        <v>101</v>
      </c>
      <c r="T2915">
        <v>87</v>
      </c>
      <c r="U2915">
        <v>82</v>
      </c>
      <c r="V2915">
        <v>92</v>
      </c>
      <c r="W2915">
        <v>105</v>
      </c>
      <c r="X2915">
        <v>90</v>
      </c>
      <c r="Y2915">
        <v>84</v>
      </c>
      <c r="Z2915">
        <v>106</v>
      </c>
      <c r="AA2915">
        <v>111</v>
      </c>
      <c r="AB2915">
        <v>91</v>
      </c>
      <c r="AC2915">
        <v>92</v>
      </c>
      <c r="AD2915">
        <v>115</v>
      </c>
      <c r="AE2915">
        <v>120</v>
      </c>
      <c r="AF2915">
        <v>102</v>
      </c>
      <c r="AG2915">
        <v>97</v>
      </c>
      <c r="AH2915">
        <v>115</v>
      </c>
      <c r="AI2915">
        <v>125</v>
      </c>
      <c r="AJ2915">
        <v>102</v>
      </c>
      <c r="AK2915" s="1">
        <v>0</v>
      </c>
      <c r="AL2915" s="2">
        <f>IF(NOT(ISNUMBER(gepModelClass1(A2915:AJ2915))),#REF!,gepModelClass1(A2915:AJ2915))</f>
        <v>0.25252377242711888</v>
      </c>
      <c r="AM2915" s="2">
        <f>IF(NOT(ISNUMBER(gepModelClass2(A2915:AJ2915))),#REF!,gepModelClass2(A2915:AJ2915))</f>
        <v>0.9342844050864032</v>
      </c>
      <c r="AN2915" s="2">
        <f>IF(NOT(ISNUMBER(gepModelClass3(A2915:AJ2915))),#REF!,gepModelClass3(A2915:AJ2915))</f>
        <v>0.11884342819781986</v>
      </c>
      <c r="AO2915" s="2">
        <f>IF(NOT(ISNUMBER(gepModelClass4(A2915:AJ2915))),#REF!,gepModelClass4(A2915:AJ2915))</f>
        <v>1.2130647109661775E-4</v>
      </c>
      <c r="AP2915" s="2">
        <f>IF(NOT(ISNUMBER(gepModelClass5(A2915:AJ2915))),#REF!,gepModelClass5(A2915:AJ2915))</f>
        <v>5.3269367119026393E-3</v>
      </c>
      <c r="AQ2915" s="2">
        <f>IF(NOT(ISNUMBER(gepModelClass6(A2915:AJ2915))),#REF!,gepModelClass6(A2915:AJ2915))</f>
        <v>4.7950772741640717E-4</v>
      </c>
      <c r="AR2915" s="3" t="str">
        <f t="shared" si="90"/>
        <v>damp_grey_soil</v>
      </c>
      <c r="AS2915" s="5" t="s">
        <v>40</v>
      </c>
      <c r="AT2915">
        <f t="shared" si="91"/>
        <v>1</v>
      </c>
      <c r="AU2915" s="3"/>
      <c r="AV2915" s="3"/>
      <c r="AW2915" s="1"/>
      <c r="AX2915" s="4"/>
      <c r="AY2915" s="4"/>
    </row>
    <row r="2916" spans="1:51" x14ac:dyDescent="0.25">
      <c r="A2916">
        <v>59</v>
      </c>
      <c r="B2916">
        <v>60</v>
      </c>
      <c r="C2916">
        <v>93</v>
      </c>
      <c r="D2916">
        <v>79</v>
      </c>
      <c r="E2916">
        <v>63</v>
      </c>
      <c r="F2916">
        <v>70</v>
      </c>
      <c r="G2916">
        <v>97</v>
      </c>
      <c r="H2916">
        <v>83</v>
      </c>
      <c r="I2916">
        <v>67</v>
      </c>
      <c r="J2916">
        <v>77</v>
      </c>
      <c r="K2916">
        <v>97</v>
      </c>
      <c r="L2916">
        <v>83</v>
      </c>
      <c r="M2916">
        <v>82</v>
      </c>
      <c r="N2916">
        <v>92</v>
      </c>
      <c r="O2916">
        <v>105</v>
      </c>
      <c r="P2916">
        <v>90</v>
      </c>
      <c r="Q2916">
        <v>89</v>
      </c>
      <c r="R2916">
        <v>106</v>
      </c>
      <c r="S2916">
        <v>114</v>
      </c>
      <c r="T2916">
        <v>94</v>
      </c>
      <c r="U2916">
        <v>93</v>
      </c>
      <c r="V2916">
        <v>115</v>
      </c>
      <c r="W2916">
        <v>124</v>
      </c>
      <c r="X2916">
        <v>97</v>
      </c>
      <c r="Y2916">
        <v>97</v>
      </c>
      <c r="Z2916">
        <v>115</v>
      </c>
      <c r="AA2916">
        <v>125</v>
      </c>
      <c r="AB2916">
        <v>102</v>
      </c>
      <c r="AC2916">
        <v>92</v>
      </c>
      <c r="AD2916">
        <v>106</v>
      </c>
      <c r="AE2916">
        <v>115</v>
      </c>
      <c r="AF2916">
        <v>91</v>
      </c>
      <c r="AG2916">
        <v>80</v>
      </c>
      <c r="AH2916">
        <v>106</v>
      </c>
      <c r="AI2916">
        <v>106</v>
      </c>
      <c r="AJ2916">
        <v>91</v>
      </c>
      <c r="AK2916" s="1">
        <v>0</v>
      </c>
      <c r="AL2916" s="2">
        <f>IF(NOT(ISNUMBER(gepModelClass1(A2916:AJ2916))),#REF!,gepModelClass1(A2916:AJ2916))</f>
        <v>1.4035038241476226E-2</v>
      </c>
      <c r="AM2916" s="2">
        <f>IF(NOT(ISNUMBER(gepModelClass2(A2916:AJ2916))),#REF!,gepModelClass2(A2916:AJ2916))</f>
        <v>0.94691311739180151</v>
      </c>
      <c r="AN2916" s="2">
        <f>IF(NOT(ISNUMBER(gepModelClass3(A2916:AJ2916))),#REF!,gepModelClass3(A2916:AJ2916))</f>
        <v>0.74977518522090014</v>
      </c>
      <c r="AO2916" s="2">
        <f>IF(NOT(ISNUMBER(gepModelClass4(A2916:AJ2916))),#REF!,gepModelClass4(A2916:AJ2916))</f>
        <v>0.15498849879184237</v>
      </c>
      <c r="AP2916" s="2">
        <f>IF(NOT(ISNUMBER(gepModelClass5(A2916:AJ2916))),#REF!,gepModelClass5(A2916:AJ2916))</f>
        <v>3.7219002809065465E-3</v>
      </c>
      <c r="AQ2916" s="2">
        <f>IF(NOT(ISNUMBER(gepModelClass6(A2916:AJ2916))),#REF!,gepModelClass6(A2916:AJ2916))</f>
        <v>4.7280689932066545E-4</v>
      </c>
      <c r="AR2916" s="3" t="str">
        <f t="shared" si="90"/>
        <v>damp_grey_soil</v>
      </c>
      <c r="AS2916" s="5" t="s">
        <v>38</v>
      </c>
      <c r="AT2916">
        <f t="shared" si="91"/>
        <v>1</v>
      </c>
      <c r="AU2916" s="3"/>
      <c r="AV2916" s="3"/>
      <c r="AW2916" s="1"/>
      <c r="AX2916" s="4"/>
      <c r="AY2916" s="4"/>
    </row>
    <row r="2917" spans="1:51" x14ac:dyDescent="0.25">
      <c r="A2917">
        <v>67</v>
      </c>
      <c r="B2917">
        <v>77</v>
      </c>
      <c r="C2917">
        <v>97</v>
      </c>
      <c r="D2917">
        <v>83</v>
      </c>
      <c r="E2917">
        <v>75</v>
      </c>
      <c r="F2917">
        <v>91</v>
      </c>
      <c r="G2917">
        <v>105</v>
      </c>
      <c r="H2917">
        <v>86</v>
      </c>
      <c r="I2917">
        <v>79</v>
      </c>
      <c r="J2917">
        <v>103</v>
      </c>
      <c r="K2917">
        <v>110</v>
      </c>
      <c r="L2917">
        <v>90</v>
      </c>
      <c r="M2917">
        <v>93</v>
      </c>
      <c r="N2917">
        <v>115</v>
      </c>
      <c r="O2917">
        <v>124</v>
      </c>
      <c r="P2917">
        <v>97</v>
      </c>
      <c r="Q2917">
        <v>93</v>
      </c>
      <c r="R2917">
        <v>120</v>
      </c>
      <c r="S2917">
        <v>124</v>
      </c>
      <c r="T2917">
        <v>104</v>
      </c>
      <c r="U2917">
        <v>82</v>
      </c>
      <c r="V2917">
        <v>120</v>
      </c>
      <c r="W2917">
        <v>124</v>
      </c>
      <c r="X2917">
        <v>101</v>
      </c>
      <c r="Y2917">
        <v>80</v>
      </c>
      <c r="Z2917">
        <v>106</v>
      </c>
      <c r="AA2917">
        <v>106</v>
      </c>
      <c r="AB2917">
        <v>91</v>
      </c>
      <c r="AC2917">
        <v>80</v>
      </c>
      <c r="AD2917">
        <v>111</v>
      </c>
      <c r="AE2917">
        <v>120</v>
      </c>
      <c r="AF2917">
        <v>98</v>
      </c>
      <c r="AG2917">
        <v>76</v>
      </c>
      <c r="AH2917">
        <v>111</v>
      </c>
      <c r="AI2917">
        <v>115</v>
      </c>
      <c r="AJ2917">
        <v>94</v>
      </c>
      <c r="AK2917" s="1">
        <v>0</v>
      </c>
      <c r="AL2917" s="2">
        <f>IF(NOT(ISNUMBER(gepModelClass1(A2917:AJ2917))),#REF!,gepModelClass1(A2917:AJ2917))</f>
        <v>1.2583977447233044E-5</v>
      </c>
      <c r="AM2917" s="2">
        <f>IF(NOT(ISNUMBER(gepModelClass2(A2917:AJ2917))),#REF!,gepModelClass2(A2917:AJ2917))</f>
        <v>0.94884367559288096</v>
      </c>
      <c r="AN2917" s="2">
        <f>IF(NOT(ISNUMBER(gepModelClass3(A2917:AJ2917))),#REF!,gepModelClass3(A2917:AJ2917))</f>
        <v>0.86703381071486929</v>
      </c>
      <c r="AO2917" s="2">
        <f>IF(NOT(ISNUMBER(gepModelClass4(A2917:AJ2917))),#REF!,gepModelClass4(A2917:AJ2917))</f>
        <v>0.9514675239065572</v>
      </c>
      <c r="AP2917" s="2">
        <f>IF(NOT(ISNUMBER(gepModelClass5(A2917:AJ2917))),#REF!,gepModelClass5(A2917:AJ2917))</f>
        <v>5.1625141393618276E-3</v>
      </c>
      <c r="AQ2917" s="2">
        <f>IF(NOT(ISNUMBER(gepModelClass6(A2917:AJ2917))),#REF!,gepModelClass6(A2917:AJ2917))</f>
        <v>7.813299962740077E-5</v>
      </c>
      <c r="AR2917" s="3" t="str">
        <f t="shared" si="90"/>
        <v>red_soil</v>
      </c>
      <c r="AS2917" s="5" t="s">
        <v>43</v>
      </c>
      <c r="AT2917">
        <f t="shared" si="91"/>
        <v>0</v>
      </c>
      <c r="AU2917" s="3"/>
      <c r="AV2917" s="3"/>
      <c r="AW2917" s="1"/>
      <c r="AX2917" s="4"/>
      <c r="AY2917" s="4"/>
    </row>
    <row r="2918" spans="1:51" x14ac:dyDescent="0.25">
      <c r="A2918">
        <v>75</v>
      </c>
      <c r="B2918">
        <v>91</v>
      </c>
      <c r="C2918">
        <v>105</v>
      </c>
      <c r="D2918">
        <v>86</v>
      </c>
      <c r="E2918">
        <v>79</v>
      </c>
      <c r="F2918">
        <v>103</v>
      </c>
      <c r="G2918">
        <v>110</v>
      </c>
      <c r="H2918">
        <v>90</v>
      </c>
      <c r="I2918">
        <v>71</v>
      </c>
      <c r="J2918">
        <v>103</v>
      </c>
      <c r="K2918">
        <v>110</v>
      </c>
      <c r="L2918">
        <v>86</v>
      </c>
      <c r="M2918">
        <v>93</v>
      </c>
      <c r="N2918">
        <v>120</v>
      </c>
      <c r="O2918">
        <v>124</v>
      </c>
      <c r="P2918">
        <v>104</v>
      </c>
      <c r="Q2918">
        <v>82</v>
      </c>
      <c r="R2918">
        <v>120</v>
      </c>
      <c r="S2918">
        <v>124</v>
      </c>
      <c r="T2918">
        <v>101</v>
      </c>
      <c r="U2918">
        <v>70</v>
      </c>
      <c r="V2918">
        <v>111</v>
      </c>
      <c r="W2918">
        <v>119</v>
      </c>
      <c r="X2918">
        <v>94</v>
      </c>
      <c r="Y2918">
        <v>80</v>
      </c>
      <c r="Z2918">
        <v>111</v>
      </c>
      <c r="AA2918">
        <v>120</v>
      </c>
      <c r="AB2918">
        <v>98</v>
      </c>
      <c r="AC2918">
        <v>76</v>
      </c>
      <c r="AD2918">
        <v>111</v>
      </c>
      <c r="AE2918">
        <v>115</v>
      </c>
      <c r="AF2918">
        <v>94</v>
      </c>
      <c r="AG2918">
        <v>68</v>
      </c>
      <c r="AH2918">
        <v>106</v>
      </c>
      <c r="AI2918">
        <v>115</v>
      </c>
      <c r="AJ2918">
        <v>91</v>
      </c>
      <c r="AK2918" s="1">
        <v>0</v>
      </c>
      <c r="AL2918" s="2">
        <f>IF(NOT(ISNUMBER(gepModelClass1(A2918:AJ2918))),#REF!,gepModelClass1(A2918:AJ2918))</f>
        <v>7.2552666713623824E-6</v>
      </c>
      <c r="AM2918" s="2">
        <f>IF(NOT(ISNUMBER(gepModelClass2(A2918:AJ2918))),#REF!,gepModelClass2(A2918:AJ2918))</f>
        <v>0.10528743423644847</v>
      </c>
      <c r="AN2918" s="2">
        <f>IF(NOT(ISNUMBER(gepModelClass3(A2918:AJ2918))),#REF!,gepModelClass3(A2918:AJ2918))</f>
        <v>0.29566630643645936</v>
      </c>
      <c r="AO2918" s="2">
        <f>IF(NOT(ISNUMBER(gepModelClass4(A2918:AJ2918))),#REF!,gepModelClass4(A2918:AJ2918))</f>
        <v>0.9931185559936081</v>
      </c>
      <c r="AP2918" s="2">
        <f>IF(NOT(ISNUMBER(gepModelClass5(A2918:AJ2918))),#REF!,gepModelClass5(A2918:AJ2918))</f>
        <v>2.9503364990326273E-3</v>
      </c>
      <c r="AQ2918" s="2">
        <f>IF(NOT(ISNUMBER(gepModelClass6(A2918:AJ2918))),#REF!,gepModelClass6(A2918:AJ2918))</f>
        <v>3.4005054948384563E-4</v>
      </c>
      <c r="AR2918" s="3" t="str">
        <f t="shared" si="90"/>
        <v>red_soil</v>
      </c>
      <c r="AS2918" s="5" t="s">
        <v>43</v>
      </c>
      <c r="AT2918">
        <f t="shared" si="91"/>
        <v>0</v>
      </c>
      <c r="AU2918" s="3"/>
      <c r="AV2918" s="3"/>
      <c r="AW2918" s="1"/>
      <c r="AX2918" s="4"/>
      <c r="AY2918" s="4"/>
    </row>
    <row r="2919" spans="1:51" x14ac:dyDescent="0.25">
      <c r="A2919">
        <v>71</v>
      </c>
      <c r="B2919">
        <v>103</v>
      </c>
      <c r="C2919">
        <v>110</v>
      </c>
      <c r="D2919">
        <v>86</v>
      </c>
      <c r="E2919">
        <v>67</v>
      </c>
      <c r="F2919">
        <v>99</v>
      </c>
      <c r="G2919">
        <v>101</v>
      </c>
      <c r="H2919">
        <v>83</v>
      </c>
      <c r="I2919">
        <v>75</v>
      </c>
      <c r="J2919">
        <v>99</v>
      </c>
      <c r="K2919">
        <v>101</v>
      </c>
      <c r="L2919">
        <v>79</v>
      </c>
      <c r="M2919">
        <v>70</v>
      </c>
      <c r="N2919">
        <v>111</v>
      </c>
      <c r="O2919">
        <v>119</v>
      </c>
      <c r="P2919">
        <v>94</v>
      </c>
      <c r="Q2919">
        <v>67</v>
      </c>
      <c r="R2919">
        <v>106</v>
      </c>
      <c r="S2919">
        <v>114</v>
      </c>
      <c r="T2919">
        <v>90</v>
      </c>
      <c r="U2919">
        <v>63</v>
      </c>
      <c r="V2919">
        <v>92</v>
      </c>
      <c r="W2919">
        <v>105</v>
      </c>
      <c r="X2919">
        <v>80</v>
      </c>
      <c r="Y2919">
        <v>68</v>
      </c>
      <c r="Z2919">
        <v>106</v>
      </c>
      <c r="AA2919">
        <v>115</v>
      </c>
      <c r="AB2919">
        <v>91</v>
      </c>
      <c r="AC2919">
        <v>68</v>
      </c>
      <c r="AD2919">
        <v>102</v>
      </c>
      <c r="AE2919">
        <v>115</v>
      </c>
      <c r="AF2919">
        <v>91</v>
      </c>
      <c r="AG2919">
        <v>64</v>
      </c>
      <c r="AH2919">
        <v>89</v>
      </c>
      <c r="AI2919">
        <v>102</v>
      </c>
      <c r="AJ2919">
        <v>79</v>
      </c>
      <c r="AK2919" s="1">
        <v>0</v>
      </c>
      <c r="AL2919" s="2">
        <f>IF(NOT(ISNUMBER(gepModelClass1(A2919:AJ2919))),#REF!,gepModelClass1(A2919:AJ2919))</f>
        <v>1.5092506525919258E-5</v>
      </c>
      <c r="AM2919" s="2">
        <f>IF(NOT(ISNUMBER(gepModelClass2(A2919:AJ2919))),#REF!,gepModelClass2(A2919:AJ2919))</f>
        <v>3.400159101339289E-5</v>
      </c>
      <c r="AN2919" s="2">
        <f>IF(NOT(ISNUMBER(gepModelClass3(A2919:AJ2919))),#REF!,gepModelClass3(A2919:AJ2919))</f>
        <v>3.9562851112824411E-3</v>
      </c>
      <c r="AO2919" s="2">
        <f>IF(NOT(ISNUMBER(gepModelClass4(A2919:AJ2919))),#REF!,gepModelClass4(A2919:AJ2919))</f>
        <v>0.99805873574423143</v>
      </c>
      <c r="AP2919" s="2">
        <f>IF(NOT(ISNUMBER(gepModelClass5(A2919:AJ2919))),#REF!,gepModelClass5(A2919:AJ2919))</f>
        <v>5.5898781644979469E-3</v>
      </c>
      <c r="AQ2919" s="2">
        <f>IF(NOT(ISNUMBER(gepModelClass6(A2919:AJ2919))),#REF!,gepModelClass6(A2919:AJ2919))</f>
        <v>6.415624388760305E-4</v>
      </c>
      <c r="AR2919" s="3" t="str">
        <f t="shared" si="90"/>
        <v>red_soil</v>
      </c>
      <c r="AS2919" s="5" t="s">
        <v>43</v>
      </c>
      <c r="AT2919">
        <f t="shared" si="91"/>
        <v>0</v>
      </c>
      <c r="AU2919" s="3"/>
      <c r="AV2919" s="3"/>
      <c r="AW2919" s="1"/>
      <c r="AX2919" s="4"/>
      <c r="AY2919" s="4"/>
    </row>
    <row r="2920" spans="1:51" x14ac:dyDescent="0.25">
      <c r="A2920">
        <v>67</v>
      </c>
      <c r="B2920">
        <v>99</v>
      </c>
      <c r="C2920">
        <v>101</v>
      </c>
      <c r="D2920">
        <v>83</v>
      </c>
      <c r="E2920">
        <v>75</v>
      </c>
      <c r="F2920">
        <v>99</v>
      </c>
      <c r="G2920">
        <v>101</v>
      </c>
      <c r="H2920">
        <v>79</v>
      </c>
      <c r="I2920">
        <v>67</v>
      </c>
      <c r="J2920">
        <v>99</v>
      </c>
      <c r="K2920">
        <v>110</v>
      </c>
      <c r="L2920">
        <v>86</v>
      </c>
      <c r="M2920">
        <v>67</v>
      </c>
      <c r="N2920">
        <v>106</v>
      </c>
      <c r="O2920">
        <v>114</v>
      </c>
      <c r="P2920">
        <v>90</v>
      </c>
      <c r="Q2920">
        <v>63</v>
      </c>
      <c r="R2920">
        <v>92</v>
      </c>
      <c r="S2920">
        <v>105</v>
      </c>
      <c r="T2920">
        <v>80</v>
      </c>
      <c r="U2920">
        <v>63</v>
      </c>
      <c r="V2920">
        <v>88</v>
      </c>
      <c r="W2920">
        <v>105</v>
      </c>
      <c r="X2920">
        <v>83</v>
      </c>
      <c r="Y2920">
        <v>68</v>
      </c>
      <c r="Z2920">
        <v>102</v>
      </c>
      <c r="AA2920">
        <v>115</v>
      </c>
      <c r="AB2920">
        <v>91</v>
      </c>
      <c r="AC2920">
        <v>64</v>
      </c>
      <c r="AD2920">
        <v>89</v>
      </c>
      <c r="AE2920">
        <v>102</v>
      </c>
      <c r="AF2920">
        <v>79</v>
      </c>
      <c r="AG2920">
        <v>60</v>
      </c>
      <c r="AH2920">
        <v>85</v>
      </c>
      <c r="AI2920">
        <v>94</v>
      </c>
      <c r="AJ2920">
        <v>79</v>
      </c>
      <c r="AK2920" s="1">
        <v>0</v>
      </c>
      <c r="AL2920" s="2">
        <f>IF(NOT(ISNUMBER(gepModelClass1(A2920:AJ2920))),#REF!,gepModelClass1(A2920:AJ2920))</f>
        <v>2.0873761250205814E-5</v>
      </c>
      <c r="AM2920" s="2">
        <f>IF(NOT(ISNUMBER(gepModelClass2(A2920:AJ2920))),#REF!,gepModelClass2(A2920:AJ2920))</f>
        <v>1.0266130817584207E-5</v>
      </c>
      <c r="AN2920" s="2">
        <f>IF(NOT(ISNUMBER(gepModelClass3(A2920:AJ2920))),#REF!,gepModelClass3(A2920:AJ2920))</f>
        <v>7.8037910349366621E-4</v>
      </c>
      <c r="AO2920" s="2">
        <f>IF(NOT(ISNUMBER(gepModelClass4(A2920:AJ2920))),#REF!,gepModelClass4(A2920:AJ2920))</f>
        <v>0.98974269483017174</v>
      </c>
      <c r="AP2920" s="2">
        <f>IF(NOT(ISNUMBER(gepModelClass5(A2920:AJ2920))),#REF!,gepModelClass5(A2920:AJ2920))</f>
        <v>4.4192364702464416E-3</v>
      </c>
      <c r="AQ2920" s="2">
        <f>IF(NOT(ISNUMBER(gepModelClass6(A2920:AJ2920))),#REF!,gepModelClass6(A2920:AJ2920))</f>
        <v>1.5993029785435942E-3</v>
      </c>
      <c r="AR2920" s="3" t="str">
        <f t="shared" si="90"/>
        <v>red_soil</v>
      </c>
      <c r="AS2920" s="5" t="s">
        <v>43</v>
      </c>
      <c r="AT2920">
        <f t="shared" si="91"/>
        <v>0</v>
      </c>
      <c r="AU2920" s="3"/>
      <c r="AV2920" s="3"/>
      <c r="AW2920" s="1"/>
      <c r="AX2920" s="4"/>
      <c r="AY2920" s="4"/>
    </row>
    <row r="2921" spans="1:51" x14ac:dyDescent="0.25">
      <c r="A2921">
        <v>75</v>
      </c>
      <c r="B2921">
        <v>99</v>
      </c>
      <c r="C2921">
        <v>101</v>
      </c>
      <c r="D2921">
        <v>79</v>
      </c>
      <c r="E2921">
        <v>67</v>
      </c>
      <c r="F2921">
        <v>99</v>
      </c>
      <c r="G2921">
        <v>110</v>
      </c>
      <c r="H2921">
        <v>86</v>
      </c>
      <c r="I2921">
        <v>71</v>
      </c>
      <c r="J2921">
        <v>112</v>
      </c>
      <c r="K2921">
        <v>119</v>
      </c>
      <c r="L2921">
        <v>98</v>
      </c>
      <c r="M2921">
        <v>63</v>
      </c>
      <c r="N2921">
        <v>92</v>
      </c>
      <c r="O2921">
        <v>105</v>
      </c>
      <c r="P2921">
        <v>80</v>
      </c>
      <c r="Q2921">
        <v>63</v>
      </c>
      <c r="R2921">
        <v>88</v>
      </c>
      <c r="S2921">
        <v>105</v>
      </c>
      <c r="T2921">
        <v>83</v>
      </c>
      <c r="U2921">
        <v>67</v>
      </c>
      <c r="V2921">
        <v>97</v>
      </c>
      <c r="W2921">
        <v>110</v>
      </c>
      <c r="X2921">
        <v>87</v>
      </c>
      <c r="Y2921">
        <v>64</v>
      </c>
      <c r="Z2921">
        <v>89</v>
      </c>
      <c r="AA2921">
        <v>102</v>
      </c>
      <c r="AB2921">
        <v>79</v>
      </c>
      <c r="AC2921">
        <v>60</v>
      </c>
      <c r="AD2921">
        <v>85</v>
      </c>
      <c r="AE2921">
        <v>94</v>
      </c>
      <c r="AF2921">
        <v>79</v>
      </c>
      <c r="AG2921">
        <v>64</v>
      </c>
      <c r="AH2921">
        <v>89</v>
      </c>
      <c r="AI2921">
        <v>98</v>
      </c>
      <c r="AJ2921">
        <v>83</v>
      </c>
      <c r="AK2921" s="1">
        <v>0</v>
      </c>
      <c r="AL2921" s="2">
        <f>IF(NOT(ISNUMBER(gepModelClass1(A2921:AJ2921))),#REF!,gepModelClass1(A2921:AJ2921))</f>
        <v>3.289314330269012E-5</v>
      </c>
      <c r="AM2921" s="2">
        <f>IF(NOT(ISNUMBER(gepModelClass2(A2921:AJ2921))),#REF!,gepModelClass2(A2921:AJ2921))</f>
        <v>5.0295954339898399E-5</v>
      </c>
      <c r="AN2921" s="2">
        <f>IF(NOT(ISNUMBER(gepModelClass3(A2921:AJ2921))),#REF!,gepModelClass3(A2921:AJ2921))</f>
        <v>3.5188714775956343E-3</v>
      </c>
      <c r="AO2921" s="2">
        <f>IF(NOT(ISNUMBER(gepModelClass4(A2921:AJ2921))),#REF!,gepModelClass4(A2921:AJ2921))</f>
        <v>0.98760919953324555</v>
      </c>
      <c r="AP2921" s="2">
        <f>IF(NOT(ISNUMBER(gepModelClass5(A2921:AJ2921))),#REF!,gepModelClass5(A2921:AJ2921))</f>
        <v>4.6181606723633166E-3</v>
      </c>
      <c r="AQ2921" s="2">
        <f>IF(NOT(ISNUMBER(gepModelClass6(A2921:AJ2921))),#REF!,gepModelClass6(A2921:AJ2921))</f>
        <v>1.4655362626811703E-2</v>
      </c>
      <c r="AR2921" s="3" t="str">
        <f t="shared" si="90"/>
        <v>red_soil</v>
      </c>
      <c r="AS2921" s="5" t="s">
        <v>43</v>
      </c>
      <c r="AT2921">
        <f t="shared" si="91"/>
        <v>0</v>
      </c>
      <c r="AU2921" s="3"/>
      <c r="AV2921" s="3"/>
      <c r="AW2921" s="1"/>
      <c r="AX2921" s="4"/>
      <c r="AY2921" s="4"/>
    </row>
    <row r="2922" spans="1:51" x14ac:dyDescent="0.25">
      <c r="A2922">
        <v>67</v>
      </c>
      <c r="B2922">
        <v>99</v>
      </c>
      <c r="C2922">
        <v>110</v>
      </c>
      <c r="D2922">
        <v>86</v>
      </c>
      <c r="E2922">
        <v>71</v>
      </c>
      <c r="F2922">
        <v>112</v>
      </c>
      <c r="G2922">
        <v>119</v>
      </c>
      <c r="H2922">
        <v>98</v>
      </c>
      <c r="I2922">
        <v>71</v>
      </c>
      <c r="J2922">
        <v>108</v>
      </c>
      <c r="K2922">
        <v>119</v>
      </c>
      <c r="L2922">
        <v>98</v>
      </c>
      <c r="M2922">
        <v>63</v>
      </c>
      <c r="N2922">
        <v>88</v>
      </c>
      <c r="O2922">
        <v>105</v>
      </c>
      <c r="P2922">
        <v>83</v>
      </c>
      <c r="Q2922">
        <v>67</v>
      </c>
      <c r="R2922">
        <v>97</v>
      </c>
      <c r="S2922">
        <v>110</v>
      </c>
      <c r="T2922">
        <v>87</v>
      </c>
      <c r="U2922">
        <v>67</v>
      </c>
      <c r="V2922">
        <v>111</v>
      </c>
      <c r="W2922">
        <v>114</v>
      </c>
      <c r="X2922">
        <v>94</v>
      </c>
      <c r="Y2922">
        <v>60</v>
      </c>
      <c r="Z2922">
        <v>85</v>
      </c>
      <c r="AA2922">
        <v>94</v>
      </c>
      <c r="AB2922">
        <v>79</v>
      </c>
      <c r="AC2922">
        <v>64</v>
      </c>
      <c r="AD2922">
        <v>89</v>
      </c>
      <c r="AE2922">
        <v>98</v>
      </c>
      <c r="AF2922">
        <v>83</v>
      </c>
      <c r="AG2922">
        <v>64</v>
      </c>
      <c r="AH2922">
        <v>98</v>
      </c>
      <c r="AI2922">
        <v>106</v>
      </c>
      <c r="AJ2922">
        <v>91</v>
      </c>
      <c r="AK2922" s="1">
        <v>0</v>
      </c>
      <c r="AL2922" s="2">
        <f>IF(NOT(ISNUMBER(gepModelClass1(A2922:AJ2922))),#REF!,gepModelClass1(A2922:AJ2922))</f>
        <v>3.0433204551690695E-5</v>
      </c>
      <c r="AM2922" s="2">
        <f>IF(NOT(ISNUMBER(gepModelClass2(A2922:AJ2922))),#REF!,gepModelClass2(A2922:AJ2922))</f>
        <v>4.6174096433732184E-4</v>
      </c>
      <c r="AN2922" s="2">
        <f>IF(NOT(ISNUMBER(gepModelClass3(A2922:AJ2922))),#REF!,gepModelClass3(A2922:AJ2922))</f>
        <v>3.7527453622505924E-3</v>
      </c>
      <c r="AO2922" s="2">
        <f>IF(NOT(ISNUMBER(gepModelClass4(A2922:AJ2922))),#REF!,gepModelClass4(A2922:AJ2922))</f>
        <v>0.99761516361548486</v>
      </c>
      <c r="AP2922" s="2">
        <f>IF(NOT(ISNUMBER(gepModelClass5(A2922:AJ2922))),#REF!,gepModelClass5(A2922:AJ2922))</f>
        <v>3.7087361490157939E-3</v>
      </c>
      <c r="AQ2922" s="2">
        <f>IF(NOT(ISNUMBER(gepModelClass6(A2922:AJ2922))),#REF!,gepModelClass6(A2922:AJ2922))</f>
        <v>1.6410534873300508E-3</v>
      </c>
      <c r="AR2922" s="3" t="str">
        <f t="shared" si="90"/>
        <v>red_soil</v>
      </c>
      <c r="AS2922" s="5" t="s">
        <v>43</v>
      </c>
      <c r="AT2922">
        <f t="shared" si="91"/>
        <v>0</v>
      </c>
      <c r="AU2922" s="3"/>
      <c r="AV2922" s="3"/>
      <c r="AW2922" s="1"/>
      <c r="AX2922" s="4"/>
      <c r="AY2922" s="4"/>
    </row>
    <row r="2923" spans="1:51" x14ac:dyDescent="0.25">
      <c r="A2923">
        <v>71</v>
      </c>
      <c r="B2923">
        <v>112</v>
      </c>
      <c r="C2923">
        <v>119</v>
      </c>
      <c r="D2923">
        <v>98</v>
      </c>
      <c r="E2923">
        <v>71</v>
      </c>
      <c r="F2923">
        <v>108</v>
      </c>
      <c r="G2923">
        <v>119</v>
      </c>
      <c r="H2923">
        <v>98</v>
      </c>
      <c r="I2923">
        <v>67</v>
      </c>
      <c r="J2923">
        <v>108</v>
      </c>
      <c r="K2923">
        <v>119</v>
      </c>
      <c r="L2923">
        <v>98</v>
      </c>
      <c r="M2923">
        <v>67</v>
      </c>
      <c r="N2923">
        <v>97</v>
      </c>
      <c r="O2923">
        <v>110</v>
      </c>
      <c r="P2923">
        <v>87</v>
      </c>
      <c r="Q2923">
        <v>67</v>
      </c>
      <c r="R2923">
        <v>111</v>
      </c>
      <c r="S2923">
        <v>114</v>
      </c>
      <c r="T2923">
        <v>94</v>
      </c>
      <c r="U2923">
        <v>67</v>
      </c>
      <c r="V2923">
        <v>106</v>
      </c>
      <c r="W2923">
        <v>119</v>
      </c>
      <c r="X2923">
        <v>97</v>
      </c>
      <c r="Y2923">
        <v>64</v>
      </c>
      <c r="Z2923">
        <v>89</v>
      </c>
      <c r="AA2923">
        <v>98</v>
      </c>
      <c r="AB2923">
        <v>83</v>
      </c>
      <c r="AC2923">
        <v>64</v>
      </c>
      <c r="AD2923">
        <v>98</v>
      </c>
      <c r="AE2923">
        <v>106</v>
      </c>
      <c r="AF2923">
        <v>91</v>
      </c>
      <c r="AG2923">
        <v>64</v>
      </c>
      <c r="AH2923">
        <v>106</v>
      </c>
      <c r="AI2923">
        <v>115</v>
      </c>
      <c r="AJ2923">
        <v>94</v>
      </c>
      <c r="AK2923" s="1">
        <v>0</v>
      </c>
      <c r="AL2923" s="2">
        <f>IF(NOT(ISNUMBER(gepModelClass1(A2923:AJ2923))),#REF!,gepModelClass1(A2923:AJ2923))</f>
        <v>1.2346934865531278E-5</v>
      </c>
      <c r="AM2923" s="2">
        <f>IF(NOT(ISNUMBER(gepModelClass2(A2923:AJ2923))),#REF!,gepModelClass2(A2923:AJ2923))</f>
        <v>1.7347816567930873E-4</v>
      </c>
      <c r="AN2923" s="2">
        <f>IF(NOT(ISNUMBER(gepModelClass3(A2923:AJ2923))),#REF!,gepModelClass3(A2923:AJ2923))</f>
        <v>6.7968507572500293E-3</v>
      </c>
      <c r="AO2923" s="2">
        <f>IF(NOT(ISNUMBER(gepModelClass4(A2923:AJ2923))),#REF!,gepModelClass4(A2923:AJ2923))</f>
        <v>0.99953245814196701</v>
      </c>
      <c r="AP2923" s="2">
        <f>IF(NOT(ISNUMBER(gepModelClass5(A2923:AJ2923))),#REF!,gepModelClass5(A2923:AJ2923))</f>
        <v>2.1759780374527283E-3</v>
      </c>
      <c r="AQ2923" s="2">
        <f>IF(NOT(ISNUMBER(gepModelClass6(A2923:AJ2923))),#REF!,gepModelClass6(A2923:AJ2923))</f>
        <v>7.9401743562322027E-4</v>
      </c>
      <c r="AR2923" s="3" t="str">
        <f t="shared" si="90"/>
        <v>red_soil</v>
      </c>
      <c r="AS2923" s="5" t="s">
        <v>43</v>
      </c>
      <c r="AT2923">
        <f t="shared" si="91"/>
        <v>0</v>
      </c>
      <c r="AU2923" s="3"/>
      <c r="AV2923" s="3"/>
      <c r="AW2923" s="1"/>
      <c r="AX2923" s="4"/>
      <c r="AY2923" s="4"/>
    </row>
    <row r="2924" spans="1:51" x14ac:dyDescent="0.25">
      <c r="A2924">
        <v>67</v>
      </c>
      <c r="B2924">
        <v>108</v>
      </c>
      <c r="C2924">
        <v>119</v>
      </c>
      <c r="D2924">
        <v>98</v>
      </c>
      <c r="E2924">
        <v>63</v>
      </c>
      <c r="F2924">
        <v>112</v>
      </c>
      <c r="G2924">
        <v>114</v>
      </c>
      <c r="H2924">
        <v>98</v>
      </c>
      <c r="I2924">
        <v>63</v>
      </c>
      <c r="J2924">
        <v>108</v>
      </c>
      <c r="K2924">
        <v>119</v>
      </c>
      <c r="L2924">
        <v>98</v>
      </c>
      <c r="M2924">
        <v>67</v>
      </c>
      <c r="N2924">
        <v>106</v>
      </c>
      <c r="O2924">
        <v>119</v>
      </c>
      <c r="P2924">
        <v>97</v>
      </c>
      <c r="Q2924">
        <v>67</v>
      </c>
      <c r="R2924">
        <v>106</v>
      </c>
      <c r="S2924">
        <v>114</v>
      </c>
      <c r="T2924">
        <v>94</v>
      </c>
      <c r="U2924">
        <v>67</v>
      </c>
      <c r="V2924">
        <v>111</v>
      </c>
      <c r="W2924">
        <v>124</v>
      </c>
      <c r="X2924">
        <v>94</v>
      </c>
      <c r="Y2924">
        <v>64</v>
      </c>
      <c r="Z2924">
        <v>106</v>
      </c>
      <c r="AA2924">
        <v>115</v>
      </c>
      <c r="AB2924">
        <v>94</v>
      </c>
      <c r="AC2924">
        <v>64</v>
      </c>
      <c r="AD2924">
        <v>106</v>
      </c>
      <c r="AE2924">
        <v>115</v>
      </c>
      <c r="AF2924">
        <v>94</v>
      </c>
      <c r="AG2924">
        <v>64</v>
      </c>
      <c r="AH2924">
        <v>106</v>
      </c>
      <c r="AI2924">
        <v>115</v>
      </c>
      <c r="AJ2924">
        <v>98</v>
      </c>
      <c r="AK2924" s="1">
        <v>0</v>
      </c>
      <c r="AL2924" s="2">
        <f>IF(NOT(ISNUMBER(gepModelClass1(A2924:AJ2924))),#REF!,gepModelClass1(A2924:AJ2924))</f>
        <v>1.7218907117150821E-5</v>
      </c>
      <c r="AM2924" s="2">
        <f>IF(NOT(ISNUMBER(gepModelClass2(A2924:AJ2924))),#REF!,gepModelClass2(A2924:AJ2924))</f>
        <v>1.7303612956357545E-4</v>
      </c>
      <c r="AN2924" s="2">
        <f>IF(NOT(ISNUMBER(gepModelClass3(A2924:AJ2924))),#REF!,gepModelClass3(A2924:AJ2924))</f>
        <v>3.0237724483469742E-3</v>
      </c>
      <c r="AO2924" s="2">
        <f>IF(NOT(ISNUMBER(gepModelClass4(A2924:AJ2924))),#REF!,gepModelClass4(A2924:AJ2924))</f>
        <v>0.9999185778123415</v>
      </c>
      <c r="AP2924" s="2">
        <f>IF(NOT(ISNUMBER(gepModelClass5(A2924:AJ2924))),#REF!,gepModelClass5(A2924:AJ2924))</f>
        <v>1.968207415256806E-3</v>
      </c>
      <c r="AQ2924" s="2">
        <f>IF(NOT(ISNUMBER(gepModelClass6(A2924:AJ2924))),#REF!,gepModelClass6(A2924:AJ2924))</f>
        <v>9.8044314982546419E-5</v>
      </c>
      <c r="AR2924" s="3" t="str">
        <f t="shared" si="90"/>
        <v>red_soil</v>
      </c>
      <c r="AS2924" s="5" t="s">
        <v>43</v>
      </c>
      <c r="AT2924">
        <f t="shared" si="91"/>
        <v>0</v>
      </c>
      <c r="AU2924" s="3"/>
      <c r="AV2924" s="3"/>
      <c r="AW2924" s="1"/>
      <c r="AX2924" s="4"/>
      <c r="AY2924" s="4"/>
    </row>
    <row r="2925" spans="1:51" x14ac:dyDescent="0.25">
      <c r="A2925">
        <v>63</v>
      </c>
      <c r="B2925">
        <v>112</v>
      </c>
      <c r="C2925">
        <v>114</v>
      </c>
      <c r="D2925">
        <v>98</v>
      </c>
      <c r="E2925">
        <v>63</v>
      </c>
      <c r="F2925">
        <v>108</v>
      </c>
      <c r="G2925">
        <v>119</v>
      </c>
      <c r="H2925">
        <v>98</v>
      </c>
      <c r="I2925">
        <v>63</v>
      </c>
      <c r="J2925">
        <v>112</v>
      </c>
      <c r="K2925">
        <v>119</v>
      </c>
      <c r="L2925">
        <v>94</v>
      </c>
      <c r="M2925">
        <v>67</v>
      </c>
      <c r="N2925">
        <v>106</v>
      </c>
      <c r="O2925">
        <v>114</v>
      </c>
      <c r="P2925">
        <v>94</v>
      </c>
      <c r="Q2925">
        <v>67</v>
      </c>
      <c r="R2925">
        <v>111</v>
      </c>
      <c r="S2925">
        <v>124</v>
      </c>
      <c r="T2925">
        <v>94</v>
      </c>
      <c r="U2925">
        <v>63</v>
      </c>
      <c r="V2925">
        <v>106</v>
      </c>
      <c r="W2925">
        <v>114</v>
      </c>
      <c r="X2925">
        <v>94</v>
      </c>
      <c r="Y2925">
        <v>64</v>
      </c>
      <c r="Z2925">
        <v>106</v>
      </c>
      <c r="AA2925">
        <v>115</v>
      </c>
      <c r="AB2925">
        <v>94</v>
      </c>
      <c r="AC2925">
        <v>64</v>
      </c>
      <c r="AD2925">
        <v>106</v>
      </c>
      <c r="AE2925">
        <v>115</v>
      </c>
      <c r="AF2925">
        <v>98</v>
      </c>
      <c r="AG2925">
        <v>64</v>
      </c>
      <c r="AH2925">
        <v>106</v>
      </c>
      <c r="AI2925">
        <v>120</v>
      </c>
      <c r="AJ2925">
        <v>94</v>
      </c>
      <c r="AK2925" s="1">
        <v>0</v>
      </c>
      <c r="AL2925" s="2">
        <f>IF(NOT(ISNUMBER(gepModelClass1(A2925:AJ2925))),#REF!,gepModelClass1(A2925:AJ2925))</f>
        <v>1.7218907117150821E-5</v>
      </c>
      <c r="AM2925" s="2">
        <f>IF(NOT(ISNUMBER(gepModelClass2(A2925:AJ2925))),#REF!,gepModelClass2(A2925:AJ2925))</f>
        <v>8.0999251963332931E-5</v>
      </c>
      <c r="AN2925" s="2">
        <f>IF(NOT(ISNUMBER(gepModelClass3(A2925:AJ2925))),#REF!,gepModelClass3(A2925:AJ2925))</f>
        <v>1.408272072205828E-3</v>
      </c>
      <c r="AO2925" s="2">
        <f>IF(NOT(ISNUMBER(gepModelClass4(A2925:AJ2925))),#REF!,gepModelClass4(A2925:AJ2925))</f>
        <v>0.9999125324388527</v>
      </c>
      <c r="AP2925" s="2">
        <f>IF(NOT(ISNUMBER(gepModelClass5(A2925:AJ2925))),#REF!,gepModelClass5(A2925:AJ2925))</f>
        <v>2.2231189955525723E-3</v>
      </c>
      <c r="AQ2925" s="2">
        <f>IF(NOT(ISNUMBER(gepModelClass6(A2925:AJ2925))),#REF!,gepModelClass6(A2925:AJ2925))</f>
        <v>7.0314561681730922E-4</v>
      </c>
      <c r="AR2925" s="3" t="str">
        <f t="shared" si="90"/>
        <v>red_soil</v>
      </c>
      <c r="AS2925" s="5" t="s">
        <v>43</v>
      </c>
      <c r="AT2925">
        <f t="shared" si="91"/>
        <v>0</v>
      </c>
      <c r="AU2925" s="3"/>
      <c r="AV2925" s="3"/>
      <c r="AW2925" s="1"/>
      <c r="AX2925" s="4"/>
      <c r="AY2925" s="4"/>
    </row>
    <row r="2926" spans="1:51" x14ac:dyDescent="0.25">
      <c r="A2926">
        <v>63</v>
      </c>
      <c r="B2926">
        <v>108</v>
      </c>
      <c r="C2926">
        <v>119</v>
      </c>
      <c r="D2926">
        <v>98</v>
      </c>
      <c r="E2926">
        <v>63</v>
      </c>
      <c r="F2926">
        <v>112</v>
      </c>
      <c r="G2926">
        <v>119</v>
      </c>
      <c r="H2926">
        <v>94</v>
      </c>
      <c r="I2926">
        <v>63</v>
      </c>
      <c r="J2926">
        <v>108</v>
      </c>
      <c r="K2926">
        <v>114</v>
      </c>
      <c r="L2926">
        <v>94</v>
      </c>
      <c r="M2926">
        <v>67</v>
      </c>
      <c r="N2926">
        <v>111</v>
      </c>
      <c r="O2926">
        <v>124</v>
      </c>
      <c r="P2926">
        <v>94</v>
      </c>
      <c r="Q2926">
        <v>63</v>
      </c>
      <c r="R2926">
        <v>106</v>
      </c>
      <c r="S2926">
        <v>114</v>
      </c>
      <c r="T2926">
        <v>94</v>
      </c>
      <c r="U2926">
        <v>63</v>
      </c>
      <c r="V2926">
        <v>102</v>
      </c>
      <c r="W2926">
        <v>114</v>
      </c>
      <c r="X2926">
        <v>90</v>
      </c>
      <c r="Y2926">
        <v>64</v>
      </c>
      <c r="Z2926">
        <v>106</v>
      </c>
      <c r="AA2926">
        <v>115</v>
      </c>
      <c r="AB2926">
        <v>98</v>
      </c>
      <c r="AC2926">
        <v>64</v>
      </c>
      <c r="AD2926">
        <v>106</v>
      </c>
      <c r="AE2926">
        <v>120</v>
      </c>
      <c r="AF2926">
        <v>94</v>
      </c>
      <c r="AG2926">
        <v>64</v>
      </c>
      <c r="AH2926">
        <v>102</v>
      </c>
      <c r="AI2926">
        <v>115</v>
      </c>
      <c r="AJ2926">
        <v>94</v>
      </c>
      <c r="AK2926" s="1">
        <v>0</v>
      </c>
      <c r="AL2926" s="2">
        <f>IF(NOT(ISNUMBER(gepModelClass1(A2926:AJ2926))),#REF!,gepModelClass1(A2926:AJ2926))</f>
        <v>1.7861209899924279E-5</v>
      </c>
      <c r="AM2926" s="2">
        <f>IF(NOT(ISNUMBER(gepModelClass2(A2926:AJ2926))),#REF!,gepModelClass2(A2926:AJ2926))</f>
        <v>3.2366569036260584E-5</v>
      </c>
      <c r="AN2926" s="2">
        <f>IF(NOT(ISNUMBER(gepModelClass3(A2926:AJ2926))),#REF!,gepModelClass3(A2926:AJ2926))</f>
        <v>8.6534003517947156E-4</v>
      </c>
      <c r="AO2926" s="2">
        <f>IF(NOT(ISNUMBER(gepModelClass4(A2926:AJ2926))),#REF!,gepModelClass4(A2926:AJ2926))</f>
        <v>0.99992279621551416</v>
      </c>
      <c r="AP2926" s="2">
        <f>IF(NOT(ISNUMBER(gepModelClass5(A2926:AJ2926))),#REF!,gepModelClass5(A2926:AJ2926))</f>
        <v>2.2635365321522398E-3</v>
      </c>
      <c r="AQ2926" s="2">
        <f>IF(NOT(ISNUMBER(gepModelClass6(A2926:AJ2926))),#REF!,gepModelClass6(A2926:AJ2926))</f>
        <v>9.4425312555810855E-5</v>
      </c>
      <c r="AR2926" s="3" t="str">
        <f t="shared" si="90"/>
        <v>red_soil</v>
      </c>
      <c r="AS2926" s="5" t="s">
        <v>43</v>
      </c>
      <c r="AT2926">
        <f t="shared" si="91"/>
        <v>0</v>
      </c>
      <c r="AU2926" s="3"/>
      <c r="AV2926" s="3"/>
      <c r="AW2926" s="1"/>
      <c r="AX2926" s="4"/>
      <c r="AY2926" s="4"/>
    </row>
    <row r="2927" spans="1:51" x14ac:dyDescent="0.25">
      <c r="A2927">
        <v>63</v>
      </c>
      <c r="B2927">
        <v>112</v>
      </c>
      <c r="C2927">
        <v>119</v>
      </c>
      <c r="D2927">
        <v>94</v>
      </c>
      <c r="E2927">
        <v>63</v>
      </c>
      <c r="F2927">
        <v>108</v>
      </c>
      <c r="G2927">
        <v>114</v>
      </c>
      <c r="H2927">
        <v>94</v>
      </c>
      <c r="I2927">
        <v>63</v>
      </c>
      <c r="J2927">
        <v>103</v>
      </c>
      <c r="K2927">
        <v>114</v>
      </c>
      <c r="L2927">
        <v>94</v>
      </c>
      <c r="M2927">
        <v>63</v>
      </c>
      <c r="N2927">
        <v>106</v>
      </c>
      <c r="O2927">
        <v>114</v>
      </c>
      <c r="P2927">
        <v>94</v>
      </c>
      <c r="Q2927">
        <v>63</v>
      </c>
      <c r="R2927">
        <v>102</v>
      </c>
      <c r="S2927">
        <v>114</v>
      </c>
      <c r="T2927">
        <v>90</v>
      </c>
      <c r="U2927">
        <v>63</v>
      </c>
      <c r="V2927">
        <v>102</v>
      </c>
      <c r="W2927">
        <v>119</v>
      </c>
      <c r="X2927">
        <v>94</v>
      </c>
      <c r="Y2927">
        <v>64</v>
      </c>
      <c r="Z2927">
        <v>106</v>
      </c>
      <c r="AA2927">
        <v>120</v>
      </c>
      <c r="AB2927">
        <v>94</v>
      </c>
      <c r="AC2927">
        <v>64</v>
      </c>
      <c r="AD2927">
        <v>102</v>
      </c>
      <c r="AE2927">
        <v>115</v>
      </c>
      <c r="AF2927">
        <v>94</v>
      </c>
      <c r="AG2927">
        <v>64</v>
      </c>
      <c r="AH2927">
        <v>102</v>
      </c>
      <c r="AI2927">
        <v>115</v>
      </c>
      <c r="AJ2927">
        <v>94</v>
      </c>
      <c r="AK2927" s="1">
        <v>0</v>
      </c>
      <c r="AL2927" s="2">
        <f>IF(NOT(ISNUMBER(gepModelClass1(A2927:AJ2927))),#REF!,gepModelClass1(A2927:AJ2927))</f>
        <v>1.7218907117150821E-5</v>
      </c>
      <c r="AM2927" s="2">
        <f>IF(NOT(ISNUMBER(gepModelClass2(A2927:AJ2927))),#REF!,gepModelClass2(A2927:AJ2927))</f>
        <v>1.5670796622164817E-5</v>
      </c>
      <c r="AN2927" s="2">
        <f>IF(NOT(ISNUMBER(gepModelClass3(A2927:AJ2927))),#REF!,gepModelClass3(A2927:AJ2927))</f>
        <v>9.0224207305904019E-4</v>
      </c>
      <c r="AO2927" s="2">
        <f>IF(NOT(ISNUMBER(gepModelClass4(A2927:AJ2927))),#REF!,gepModelClass4(A2927:AJ2927))</f>
        <v>0.99985090320996894</v>
      </c>
      <c r="AP2927" s="2">
        <f>IF(NOT(ISNUMBER(gepModelClass5(A2927:AJ2927))),#REF!,gepModelClass5(A2927:AJ2927))</f>
        <v>2.3557984335041064E-3</v>
      </c>
      <c r="AQ2927" s="2">
        <f>IF(NOT(ISNUMBER(gepModelClass6(A2927:AJ2927))),#REF!,gepModelClass6(A2927:AJ2927))</f>
        <v>2.876049722263384E-4</v>
      </c>
      <c r="AR2927" s="3" t="str">
        <f t="shared" si="90"/>
        <v>red_soil</v>
      </c>
      <c r="AS2927" s="5" t="s">
        <v>43</v>
      </c>
      <c r="AT2927">
        <f t="shared" si="91"/>
        <v>0</v>
      </c>
      <c r="AU2927" s="3"/>
      <c r="AV2927" s="3"/>
      <c r="AW2927" s="1"/>
      <c r="AX2927" s="4"/>
      <c r="AY2927" s="4"/>
    </row>
    <row r="2928" spans="1:51" x14ac:dyDescent="0.25">
      <c r="A2928">
        <v>63</v>
      </c>
      <c r="B2928">
        <v>108</v>
      </c>
      <c r="C2928">
        <v>114</v>
      </c>
      <c r="D2928">
        <v>94</v>
      </c>
      <c r="E2928">
        <v>63</v>
      </c>
      <c r="F2928">
        <v>103</v>
      </c>
      <c r="G2928">
        <v>114</v>
      </c>
      <c r="H2928">
        <v>94</v>
      </c>
      <c r="I2928">
        <v>63</v>
      </c>
      <c r="J2928">
        <v>103</v>
      </c>
      <c r="K2928">
        <v>119</v>
      </c>
      <c r="L2928">
        <v>90</v>
      </c>
      <c r="M2928">
        <v>63</v>
      </c>
      <c r="N2928">
        <v>102</v>
      </c>
      <c r="O2928">
        <v>114</v>
      </c>
      <c r="P2928">
        <v>90</v>
      </c>
      <c r="Q2928">
        <v>63</v>
      </c>
      <c r="R2928">
        <v>102</v>
      </c>
      <c r="S2928">
        <v>119</v>
      </c>
      <c r="T2928">
        <v>94</v>
      </c>
      <c r="U2928">
        <v>63</v>
      </c>
      <c r="V2928">
        <v>102</v>
      </c>
      <c r="W2928">
        <v>119</v>
      </c>
      <c r="X2928">
        <v>94</v>
      </c>
      <c r="Y2928">
        <v>64</v>
      </c>
      <c r="Z2928">
        <v>102</v>
      </c>
      <c r="AA2928">
        <v>115</v>
      </c>
      <c r="AB2928">
        <v>94</v>
      </c>
      <c r="AC2928">
        <v>64</v>
      </c>
      <c r="AD2928">
        <v>102</v>
      </c>
      <c r="AE2928">
        <v>115</v>
      </c>
      <c r="AF2928">
        <v>94</v>
      </c>
      <c r="AG2928">
        <v>64</v>
      </c>
      <c r="AH2928">
        <v>106</v>
      </c>
      <c r="AI2928">
        <v>120</v>
      </c>
      <c r="AJ2928">
        <v>94</v>
      </c>
      <c r="AK2928" s="1">
        <v>0</v>
      </c>
      <c r="AL2928" s="2">
        <f>IF(NOT(ISNUMBER(gepModelClass1(A2928:AJ2928))),#REF!,gepModelClass1(A2928:AJ2928))</f>
        <v>1.9171719814142031E-5</v>
      </c>
      <c r="AM2928" s="2">
        <f>IF(NOT(ISNUMBER(gepModelClass2(A2928:AJ2928))),#REF!,gepModelClass2(A2928:AJ2928))</f>
        <v>4.0696295281145345E-5</v>
      </c>
      <c r="AN2928" s="2">
        <f>IF(NOT(ISNUMBER(gepModelClass3(A2928:AJ2928))),#REF!,gepModelClass3(A2928:AJ2928))</f>
        <v>8.6563567624218661E-4</v>
      </c>
      <c r="AO2928" s="2">
        <f>IF(NOT(ISNUMBER(gepModelClass4(A2928:AJ2928))),#REF!,gepModelClass4(A2928:AJ2928))</f>
        <v>0.99979087883400997</v>
      </c>
      <c r="AP2928" s="2">
        <f>IF(NOT(ISNUMBER(gepModelClass5(A2928:AJ2928))),#REF!,gepModelClass5(A2928:AJ2928))</f>
        <v>2.3672259318439728E-3</v>
      </c>
      <c r="AQ2928" s="2">
        <f>IF(NOT(ISNUMBER(gepModelClass6(A2928:AJ2928))),#REF!,gepModelClass6(A2928:AJ2928))</f>
        <v>2.8699870247586118E-4</v>
      </c>
      <c r="AR2928" s="3" t="str">
        <f t="shared" si="90"/>
        <v>red_soil</v>
      </c>
      <c r="AS2928" s="5" t="s">
        <v>43</v>
      </c>
      <c r="AT2928">
        <f t="shared" si="91"/>
        <v>0</v>
      </c>
      <c r="AU2928" s="3"/>
      <c r="AV2928" s="3"/>
      <c r="AW2928" s="1"/>
      <c r="AX2928" s="4"/>
      <c r="AY2928" s="4"/>
    </row>
    <row r="2929" spans="1:51" x14ac:dyDescent="0.25">
      <c r="A2929">
        <v>63</v>
      </c>
      <c r="B2929">
        <v>103</v>
      </c>
      <c r="C2929">
        <v>119</v>
      </c>
      <c r="D2929">
        <v>94</v>
      </c>
      <c r="E2929">
        <v>67</v>
      </c>
      <c r="F2929">
        <v>103</v>
      </c>
      <c r="G2929">
        <v>119</v>
      </c>
      <c r="H2929">
        <v>94</v>
      </c>
      <c r="I2929">
        <v>63</v>
      </c>
      <c r="J2929">
        <v>103</v>
      </c>
      <c r="K2929">
        <v>114</v>
      </c>
      <c r="L2929">
        <v>94</v>
      </c>
      <c r="M2929">
        <v>63</v>
      </c>
      <c r="N2929">
        <v>102</v>
      </c>
      <c r="O2929">
        <v>114</v>
      </c>
      <c r="P2929">
        <v>94</v>
      </c>
      <c r="Q2929">
        <v>67</v>
      </c>
      <c r="R2929">
        <v>106</v>
      </c>
      <c r="S2929">
        <v>114</v>
      </c>
      <c r="T2929">
        <v>97</v>
      </c>
      <c r="U2929">
        <v>63</v>
      </c>
      <c r="V2929">
        <v>102</v>
      </c>
      <c r="W2929">
        <v>114</v>
      </c>
      <c r="X2929">
        <v>90</v>
      </c>
      <c r="Y2929">
        <v>68</v>
      </c>
      <c r="Z2929">
        <v>106</v>
      </c>
      <c r="AA2929">
        <v>115</v>
      </c>
      <c r="AB2929">
        <v>94</v>
      </c>
      <c r="AC2929">
        <v>64</v>
      </c>
      <c r="AD2929">
        <v>102</v>
      </c>
      <c r="AE2929">
        <v>115</v>
      </c>
      <c r="AF2929">
        <v>94</v>
      </c>
      <c r="AG2929">
        <v>64</v>
      </c>
      <c r="AH2929">
        <v>102</v>
      </c>
      <c r="AI2929">
        <v>115</v>
      </c>
      <c r="AJ2929">
        <v>94</v>
      </c>
      <c r="AK2929" s="1">
        <v>0</v>
      </c>
      <c r="AL2929" s="2">
        <f>IF(NOT(ISNUMBER(gepModelClass1(A2929:AJ2929))),#REF!,gepModelClass1(A2929:AJ2929))</f>
        <v>2.6721959034157349E-5</v>
      </c>
      <c r="AM2929" s="2">
        <f>IF(NOT(ISNUMBER(gepModelClass2(A2929:AJ2929))),#REF!,gepModelClass2(A2929:AJ2929))</f>
        <v>1.2538441938163327E-4</v>
      </c>
      <c r="AN2929" s="2">
        <f>IF(NOT(ISNUMBER(gepModelClass3(A2929:AJ2929))),#REF!,gepModelClass3(A2929:AJ2929))</f>
        <v>9.2238264385257999E-4</v>
      </c>
      <c r="AO2929" s="2">
        <f>IF(NOT(ISNUMBER(gepModelClass4(A2929:AJ2929))),#REF!,gepModelClass4(A2929:AJ2929))</f>
        <v>0.99957755236653079</v>
      </c>
      <c r="AP2929" s="2">
        <f>IF(NOT(ISNUMBER(gepModelClass5(A2929:AJ2929))),#REF!,gepModelClass5(A2929:AJ2929))</f>
        <v>2.2257070724136388E-3</v>
      </c>
      <c r="AQ2929" s="2">
        <f>IF(NOT(ISNUMBER(gepModelClass6(A2929:AJ2929))),#REF!,gepModelClass6(A2929:AJ2929))</f>
        <v>4.2134960563801381E-4</v>
      </c>
      <c r="AR2929" s="3" t="str">
        <f t="shared" si="90"/>
        <v>red_soil</v>
      </c>
      <c r="AS2929" s="5" t="s">
        <v>43</v>
      </c>
      <c r="AT2929">
        <f t="shared" si="91"/>
        <v>0</v>
      </c>
      <c r="AU2929" s="3"/>
      <c r="AV2929" s="3"/>
      <c r="AW2929" s="1"/>
      <c r="AX2929" s="4"/>
      <c r="AY2929" s="4"/>
    </row>
    <row r="2930" spans="1:51" x14ac:dyDescent="0.25">
      <c r="A2930">
        <v>67</v>
      </c>
      <c r="B2930">
        <v>103</v>
      </c>
      <c r="C2930">
        <v>119</v>
      </c>
      <c r="D2930">
        <v>94</v>
      </c>
      <c r="E2930">
        <v>63</v>
      </c>
      <c r="F2930">
        <v>103</v>
      </c>
      <c r="G2930">
        <v>114</v>
      </c>
      <c r="H2930">
        <v>94</v>
      </c>
      <c r="I2930">
        <v>67</v>
      </c>
      <c r="J2930">
        <v>108</v>
      </c>
      <c r="K2930">
        <v>119</v>
      </c>
      <c r="L2930">
        <v>98</v>
      </c>
      <c r="M2930">
        <v>67</v>
      </c>
      <c r="N2930">
        <v>106</v>
      </c>
      <c r="O2930">
        <v>114</v>
      </c>
      <c r="P2930">
        <v>97</v>
      </c>
      <c r="Q2930">
        <v>63</v>
      </c>
      <c r="R2930">
        <v>102</v>
      </c>
      <c r="S2930">
        <v>114</v>
      </c>
      <c r="T2930">
        <v>90</v>
      </c>
      <c r="U2930">
        <v>63</v>
      </c>
      <c r="V2930">
        <v>106</v>
      </c>
      <c r="W2930">
        <v>119</v>
      </c>
      <c r="X2930">
        <v>94</v>
      </c>
      <c r="Y2930">
        <v>64</v>
      </c>
      <c r="Z2930">
        <v>102</v>
      </c>
      <c r="AA2930">
        <v>115</v>
      </c>
      <c r="AB2930">
        <v>94</v>
      </c>
      <c r="AC2930">
        <v>64</v>
      </c>
      <c r="AD2930">
        <v>102</v>
      </c>
      <c r="AE2930">
        <v>115</v>
      </c>
      <c r="AF2930">
        <v>94</v>
      </c>
      <c r="AG2930">
        <v>64</v>
      </c>
      <c r="AH2930">
        <v>106</v>
      </c>
      <c r="AI2930">
        <v>120</v>
      </c>
      <c r="AJ2930">
        <v>94</v>
      </c>
      <c r="AK2930" s="1">
        <v>0</v>
      </c>
      <c r="AL2930" s="2">
        <f>IF(NOT(ISNUMBER(gepModelClass1(A2930:AJ2930))),#REF!,gepModelClass1(A2930:AJ2930))</f>
        <v>2.3639302837895672E-5</v>
      </c>
      <c r="AM2930" s="2">
        <f>IF(NOT(ISNUMBER(gepModelClass2(A2930:AJ2930))),#REF!,gepModelClass2(A2930:AJ2930))</f>
        <v>7.6675414722771336E-5</v>
      </c>
      <c r="AN2930" s="2">
        <f>IF(NOT(ISNUMBER(gepModelClass3(A2930:AJ2930))),#REF!,gepModelClass3(A2930:AJ2930))</f>
        <v>2.2829316691704319E-3</v>
      </c>
      <c r="AO2930" s="2">
        <f>IF(NOT(ISNUMBER(gepModelClass4(A2930:AJ2930))),#REF!,gepModelClass4(A2930:AJ2930))</f>
        <v>0.99988612331857651</v>
      </c>
      <c r="AP2930" s="2">
        <f>IF(NOT(ISNUMBER(gepModelClass5(A2930:AJ2930))),#REF!,gepModelClass5(A2930:AJ2930))</f>
        <v>2.3239284090161177E-3</v>
      </c>
      <c r="AQ2930" s="2">
        <f>IF(NOT(ISNUMBER(gepModelClass6(A2930:AJ2930))),#REF!,gepModelClass6(A2930:AJ2930))</f>
        <v>4.411271421379546E-4</v>
      </c>
      <c r="AR2930" s="3" t="str">
        <f t="shared" si="90"/>
        <v>red_soil</v>
      </c>
      <c r="AS2930" s="5" t="s">
        <v>43</v>
      </c>
      <c r="AT2930">
        <f t="shared" si="91"/>
        <v>0</v>
      </c>
      <c r="AU2930" s="3"/>
      <c r="AV2930" s="3"/>
      <c r="AW2930" s="1"/>
      <c r="AX2930" s="4"/>
      <c r="AY2930" s="4"/>
    </row>
    <row r="2931" spans="1:51" x14ac:dyDescent="0.25">
      <c r="A2931">
        <v>67</v>
      </c>
      <c r="B2931">
        <v>108</v>
      </c>
      <c r="C2931">
        <v>119</v>
      </c>
      <c r="D2931">
        <v>98</v>
      </c>
      <c r="E2931">
        <v>63</v>
      </c>
      <c r="F2931">
        <v>108</v>
      </c>
      <c r="G2931">
        <v>119</v>
      </c>
      <c r="H2931">
        <v>98</v>
      </c>
      <c r="I2931">
        <v>63</v>
      </c>
      <c r="J2931">
        <v>108</v>
      </c>
      <c r="K2931">
        <v>119</v>
      </c>
      <c r="L2931">
        <v>98</v>
      </c>
      <c r="M2931">
        <v>63</v>
      </c>
      <c r="N2931">
        <v>111</v>
      </c>
      <c r="O2931">
        <v>119</v>
      </c>
      <c r="P2931">
        <v>101</v>
      </c>
      <c r="Q2931">
        <v>63</v>
      </c>
      <c r="R2931">
        <v>106</v>
      </c>
      <c r="S2931">
        <v>119</v>
      </c>
      <c r="T2931">
        <v>101</v>
      </c>
      <c r="U2931">
        <v>63</v>
      </c>
      <c r="V2931">
        <v>111</v>
      </c>
      <c r="W2931">
        <v>119</v>
      </c>
      <c r="X2931">
        <v>97</v>
      </c>
      <c r="Y2931">
        <v>68</v>
      </c>
      <c r="Z2931">
        <v>106</v>
      </c>
      <c r="AA2931">
        <v>120</v>
      </c>
      <c r="AB2931">
        <v>98</v>
      </c>
      <c r="AC2931">
        <v>64</v>
      </c>
      <c r="AD2931">
        <v>111</v>
      </c>
      <c r="AE2931">
        <v>125</v>
      </c>
      <c r="AF2931">
        <v>98</v>
      </c>
      <c r="AG2931">
        <v>64</v>
      </c>
      <c r="AH2931">
        <v>102</v>
      </c>
      <c r="AI2931">
        <v>115</v>
      </c>
      <c r="AJ2931">
        <v>98</v>
      </c>
      <c r="AK2931" s="1">
        <v>0</v>
      </c>
      <c r="AL2931" s="2">
        <f>IF(NOT(ISNUMBER(gepModelClass1(A2931:AJ2931))),#REF!,gepModelClass1(A2931:AJ2931))</f>
        <v>1.7861209899924279E-5</v>
      </c>
      <c r="AM2931" s="2">
        <f>IF(NOT(ISNUMBER(gepModelClass2(A2931:AJ2931))),#REF!,gepModelClass2(A2931:AJ2931))</f>
        <v>7.1433884275708652E-5</v>
      </c>
      <c r="AN2931" s="2">
        <f>IF(NOT(ISNUMBER(gepModelClass3(A2931:AJ2931))),#REF!,gepModelClass3(A2931:AJ2931))</f>
        <v>1.7271361369342049E-3</v>
      </c>
      <c r="AO2931" s="2">
        <f>IF(NOT(ISNUMBER(gepModelClass4(A2931:AJ2931))),#REF!,gepModelClass4(A2931:AJ2931))</f>
        <v>0.99997204013165708</v>
      </c>
      <c r="AP2931" s="2">
        <f>IF(NOT(ISNUMBER(gepModelClass5(A2931:AJ2931))),#REF!,gepModelClass5(A2931:AJ2931))</f>
        <v>1.4246988462340935E-3</v>
      </c>
      <c r="AQ2931" s="2">
        <f>IF(NOT(ISNUMBER(gepModelClass6(A2931:AJ2931))),#REF!,gepModelClass6(A2931:AJ2931))</f>
        <v>6.3872696990311902E-5</v>
      </c>
      <c r="AR2931" s="3" t="str">
        <f t="shared" si="90"/>
        <v>red_soil</v>
      </c>
      <c r="AS2931" s="5" t="s">
        <v>43</v>
      </c>
      <c r="AT2931">
        <f t="shared" si="91"/>
        <v>0</v>
      </c>
      <c r="AU2931" s="3"/>
      <c r="AV2931" s="3"/>
      <c r="AW2931" s="1"/>
      <c r="AX2931" s="4"/>
      <c r="AY2931" s="4"/>
    </row>
    <row r="2932" spans="1:51" x14ac:dyDescent="0.25">
      <c r="A2932">
        <v>63</v>
      </c>
      <c r="B2932">
        <v>108</v>
      </c>
      <c r="C2932">
        <v>119</v>
      </c>
      <c r="D2932">
        <v>98</v>
      </c>
      <c r="E2932">
        <v>67</v>
      </c>
      <c r="F2932">
        <v>112</v>
      </c>
      <c r="G2932">
        <v>124</v>
      </c>
      <c r="H2932">
        <v>101</v>
      </c>
      <c r="I2932">
        <v>67</v>
      </c>
      <c r="J2932">
        <v>112</v>
      </c>
      <c r="K2932">
        <v>130</v>
      </c>
      <c r="L2932">
        <v>98</v>
      </c>
      <c r="M2932">
        <v>63</v>
      </c>
      <c r="N2932">
        <v>111</v>
      </c>
      <c r="O2932">
        <v>119</v>
      </c>
      <c r="P2932">
        <v>97</v>
      </c>
      <c r="Q2932">
        <v>63</v>
      </c>
      <c r="R2932">
        <v>111</v>
      </c>
      <c r="S2932">
        <v>124</v>
      </c>
      <c r="T2932">
        <v>104</v>
      </c>
      <c r="U2932">
        <v>63</v>
      </c>
      <c r="V2932">
        <v>111</v>
      </c>
      <c r="W2932">
        <v>119</v>
      </c>
      <c r="X2932">
        <v>97</v>
      </c>
      <c r="Y2932">
        <v>64</v>
      </c>
      <c r="Z2932">
        <v>102</v>
      </c>
      <c r="AA2932">
        <v>115</v>
      </c>
      <c r="AB2932">
        <v>98</v>
      </c>
      <c r="AC2932">
        <v>64</v>
      </c>
      <c r="AD2932">
        <v>111</v>
      </c>
      <c r="AE2932">
        <v>120</v>
      </c>
      <c r="AF2932">
        <v>98</v>
      </c>
      <c r="AG2932">
        <v>68</v>
      </c>
      <c r="AH2932">
        <v>111</v>
      </c>
      <c r="AI2932">
        <v>125</v>
      </c>
      <c r="AJ2932">
        <v>98</v>
      </c>
      <c r="AK2932" s="1">
        <v>0</v>
      </c>
      <c r="AL2932" s="2">
        <f>IF(NOT(ISNUMBER(gepModelClass1(A2932:AJ2932))),#REF!,gepModelClass1(A2932:AJ2932))</f>
        <v>1.7861209899924279E-5</v>
      </c>
      <c r="AM2932" s="2">
        <f>IF(NOT(ISNUMBER(gepModelClass2(A2932:AJ2932))),#REF!,gepModelClass2(A2932:AJ2932))</f>
        <v>9.0912310308830497E-5</v>
      </c>
      <c r="AN2932" s="2">
        <f>IF(NOT(ISNUMBER(gepModelClass3(A2932:AJ2932))),#REF!,gepModelClass3(A2932:AJ2932))</f>
        <v>1.8055896717529252E-3</v>
      </c>
      <c r="AO2932" s="2">
        <f>IF(NOT(ISNUMBER(gepModelClass4(A2932:AJ2932))),#REF!,gepModelClass4(A2932:AJ2932))</f>
        <v>0.99996853670053398</v>
      </c>
      <c r="AP2932" s="2">
        <f>IF(NOT(ISNUMBER(gepModelClass5(A2932:AJ2932))),#REF!,gepModelClass5(A2932:AJ2932))</f>
        <v>2.3411112809341018E-3</v>
      </c>
      <c r="AQ2932" s="2">
        <f>IF(NOT(ISNUMBER(gepModelClass6(A2932:AJ2932))),#REF!,gepModelClass6(A2932:AJ2932))</f>
        <v>1.011915467638926E-4</v>
      </c>
      <c r="AR2932" s="3" t="str">
        <f t="shared" si="90"/>
        <v>red_soil</v>
      </c>
      <c r="AS2932" s="5" t="s">
        <v>43</v>
      </c>
      <c r="AT2932">
        <f t="shared" si="91"/>
        <v>0</v>
      </c>
      <c r="AU2932" s="3"/>
      <c r="AV2932" s="3"/>
      <c r="AW2932" s="1"/>
      <c r="AX2932" s="4"/>
      <c r="AY2932" s="4"/>
    </row>
    <row r="2933" spans="1:51" x14ac:dyDescent="0.25">
      <c r="A2933">
        <v>67</v>
      </c>
      <c r="B2933">
        <v>112</v>
      </c>
      <c r="C2933">
        <v>124</v>
      </c>
      <c r="D2933">
        <v>101</v>
      </c>
      <c r="E2933">
        <v>67</v>
      </c>
      <c r="F2933">
        <v>112</v>
      </c>
      <c r="G2933">
        <v>130</v>
      </c>
      <c r="H2933">
        <v>98</v>
      </c>
      <c r="I2933">
        <v>63</v>
      </c>
      <c r="J2933">
        <v>112</v>
      </c>
      <c r="K2933">
        <v>124</v>
      </c>
      <c r="L2933">
        <v>98</v>
      </c>
      <c r="M2933">
        <v>63</v>
      </c>
      <c r="N2933">
        <v>111</v>
      </c>
      <c r="O2933">
        <v>124</v>
      </c>
      <c r="P2933">
        <v>104</v>
      </c>
      <c r="Q2933">
        <v>63</v>
      </c>
      <c r="R2933">
        <v>111</v>
      </c>
      <c r="S2933">
        <v>119</v>
      </c>
      <c r="T2933">
        <v>97</v>
      </c>
      <c r="U2933">
        <v>67</v>
      </c>
      <c r="V2933">
        <v>111</v>
      </c>
      <c r="W2933">
        <v>124</v>
      </c>
      <c r="X2933">
        <v>97</v>
      </c>
      <c r="Y2933">
        <v>64</v>
      </c>
      <c r="Z2933">
        <v>111</v>
      </c>
      <c r="AA2933">
        <v>120</v>
      </c>
      <c r="AB2933">
        <v>98</v>
      </c>
      <c r="AC2933">
        <v>68</v>
      </c>
      <c r="AD2933">
        <v>111</v>
      </c>
      <c r="AE2933">
        <v>125</v>
      </c>
      <c r="AF2933">
        <v>98</v>
      </c>
      <c r="AG2933">
        <v>68</v>
      </c>
      <c r="AH2933">
        <v>111</v>
      </c>
      <c r="AI2933">
        <v>120</v>
      </c>
      <c r="AJ2933">
        <v>98</v>
      </c>
      <c r="AK2933" s="1">
        <v>0</v>
      </c>
      <c r="AL2933" s="2">
        <f>IF(NOT(ISNUMBER(gepModelClass1(A2933:AJ2933))),#REF!,gepModelClass1(A2933:AJ2933))</f>
        <v>1.7861209899924279E-5</v>
      </c>
      <c r="AM2933" s="2">
        <f>IF(NOT(ISNUMBER(gepModelClass2(A2933:AJ2933))),#REF!,gepModelClass2(A2933:AJ2933))</f>
        <v>3.7938485928212302E-5</v>
      </c>
      <c r="AN2933" s="2">
        <f>IF(NOT(ISNUMBER(gepModelClass3(A2933:AJ2933))),#REF!,gepModelClass3(A2933:AJ2933))</f>
        <v>3.964003843962019E-3</v>
      </c>
      <c r="AO2933" s="2">
        <f>IF(NOT(ISNUMBER(gepModelClass4(A2933:AJ2933))),#REF!,gepModelClass4(A2933:AJ2933))</f>
        <v>0.99995941230184526</v>
      </c>
      <c r="AP2933" s="2">
        <f>IF(NOT(ISNUMBER(gepModelClass5(A2933:AJ2933))),#REF!,gepModelClass5(A2933:AJ2933))</f>
        <v>1.8791936080102714E-3</v>
      </c>
      <c r="AQ2933" s="2">
        <f>IF(NOT(ISNUMBER(gepModelClass6(A2933:AJ2933))),#REF!,gepModelClass6(A2933:AJ2933))</f>
        <v>3.5509277100220972E-5</v>
      </c>
      <c r="AR2933" s="3" t="str">
        <f t="shared" si="90"/>
        <v>red_soil</v>
      </c>
      <c r="AS2933" s="5" t="s">
        <v>43</v>
      </c>
      <c r="AT2933">
        <f t="shared" si="91"/>
        <v>0</v>
      </c>
      <c r="AU2933" s="3"/>
      <c r="AV2933" s="3"/>
      <c r="AW2933" s="1"/>
      <c r="AX2933" s="4"/>
      <c r="AY2933" s="4"/>
    </row>
    <row r="2934" spans="1:51" x14ac:dyDescent="0.25">
      <c r="A2934">
        <v>67</v>
      </c>
      <c r="B2934">
        <v>112</v>
      </c>
      <c r="C2934">
        <v>130</v>
      </c>
      <c r="D2934">
        <v>98</v>
      </c>
      <c r="E2934">
        <v>63</v>
      </c>
      <c r="F2934">
        <v>112</v>
      </c>
      <c r="G2934">
        <v>124</v>
      </c>
      <c r="H2934">
        <v>98</v>
      </c>
      <c r="I2934">
        <v>67</v>
      </c>
      <c r="J2934">
        <v>108</v>
      </c>
      <c r="K2934">
        <v>119</v>
      </c>
      <c r="L2934">
        <v>98</v>
      </c>
      <c r="M2934">
        <v>63</v>
      </c>
      <c r="N2934">
        <v>111</v>
      </c>
      <c r="O2934">
        <v>119</v>
      </c>
      <c r="P2934">
        <v>97</v>
      </c>
      <c r="Q2934">
        <v>67</v>
      </c>
      <c r="R2934">
        <v>111</v>
      </c>
      <c r="S2934">
        <v>124</v>
      </c>
      <c r="T2934">
        <v>97</v>
      </c>
      <c r="U2934">
        <v>67</v>
      </c>
      <c r="V2934">
        <v>106</v>
      </c>
      <c r="W2934">
        <v>124</v>
      </c>
      <c r="X2934">
        <v>94</v>
      </c>
      <c r="Y2934">
        <v>68</v>
      </c>
      <c r="Z2934">
        <v>111</v>
      </c>
      <c r="AA2934">
        <v>125</v>
      </c>
      <c r="AB2934">
        <v>98</v>
      </c>
      <c r="AC2934">
        <v>68</v>
      </c>
      <c r="AD2934">
        <v>111</v>
      </c>
      <c r="AE2934">
        <v>120</v>
      </c>
      <c r="AF2934">
        <v>98</v>
      </c>
      <c r="AG2934">
        <v>68</v>
      </c>
      <c r="AH2934">
        <v>111</v>
      </c>
      <c r="AI2934">
        <v>131</v>
      </c>
      <c r="AJ2934">
        <v>102</v>
      </c>
      <c r="AK2934" s="1">
        <v>0</v>
      </c>
      <c r="AL2934" s="2">
        <f>IF(NOT(ISNUMBER(gepModelClass1(A2934:AJ2934))),#REF!,gepModelClass1(A2934:AJ2934))</f>
        <v>1.7861209899924279E-5</v>
      </c>
      <c r="AM2934" s="2">
        <f>IF(NOT(ISNUMBER(gepModelClass2(A2934:AJ2934))),#REF!,gepModelClass2(A2934:AJ2934))</f>
        <v>4.1641700336213477E-5</v>
      </c>
      <c r="AN2934" s="2">
        <f>IF(NOT(ISNUMBER(gepModelClass3(A2934:AJ2934))),#REF!,gepModelClass3(A2934:AJ2934))</f>
        <v>5.4750820675366395E-3</v>
      </c>
      <c r="AO2934" s="2">
        <f>IF(NOT(ISNUMBER(gepModelClass4(A2934:AJ2934))),#REF!,gepModelClass4(A2934:AJ2934))</f>
        <v>0.99993428576293197</v>
      </c>
      <c r="AP2934" s="2">
        <f>IF(NOT(ISNUMBER(gepModelClass5(A2934:AJ2934))),#REF!,gepModelClass5(A2934:AJ2934))</f>
        <v>2.5505944014505796E-3</v>
      </c>
      <c r="AQ2934" s="2">
        <f>IF(NOT(ISNUMBER(gepModelClass6(A2934:AJ2934))),#REF!,gepModelClass6(A2934:AJ2934))</f>
        <v>1.2832306997814119E-4</v>
      </c>
      <c r="AR2934" s="3" t="str">
        <f t="shared" si="90"/>
        <v>red_soil</v>
      </c>
      <c r="AS2934" s="5" t="s">
        <v>43</v>
      </c>
      <c r="AT2934">
        <f t="shared" si="91"/>
        <v>0</v>
      </c>
      <c r="AU2934" s="3"/>
      <c r="AV2934" s="3"/>
      <c r="AW2934" s="1"/>
      <c r="AX2934" s="4"/>
      <c r="AY2934" s="4"/>
    </row>
    <row r="2935" spans="1:51" x14ac:dyDescent="0.25">
      <c r="A2935">
        <v>63</v>
      </c>
      <c r="B2935">
        <v>112</v>
      </c>
      <c r="C2935">
        <v>124</v>
      </c>
      <c r="D2935">
        <v>98</v>
      </c>
      <c r="E2935">
        <v>67</v>
      </c>
      <c r="F2935">
        <v>108</v>
      </c>
      <c r="G2935">
        <v>119</v>
      </c>
      <c r="H2935">
        <v>98</v>
      </c>
      <c r="I2935">
        <v>63</v>
      </c>
      <c r="J2935">
        <v>99</v>
      </c>
      <c r="K2935">
        <v>110</v>
      </c>
      <c r="L2935">
        <v>94</v>
      </c>
      <c r="M2935">
        <v>67</v>
      </c>
      <c r="N2935">
        <v>111</v>
      </c>
      <c r="O2935">
        <v>124</v>
      </c>
      <c r="P2935">
        <v>97</v>
      </c>
      <c r="Q2935">
        <v>67</v>
      </c>
      <c r="R2935">
        <v>106</v>
      </c>
      <c r="S2935">
        <v>124</v>
      </c>
      <c r="T2935">
        <v>94</v>
      </c>
      <c r="U2935">
        <v>67</v>
      </c>
      <c r="V2935">
        <v>111</v>
      </c>
      <c r="W2935">
        <v>114</v>
      </c>
      <c r="X2935">
        <v>101</v>
      </c>
      <c r="Y2935">
        <v>68</v>
      </c>
      <c r="Z2935">
        <v>111</v>
      </c>
      <c r="AA2935">
        <v>120</v>
      </c>
      <c r="AB2935">
        <v>98</v>
      </c>
      <c r="AC2935">
        <v>68</v>
      </c>
      <c r="AD2935">
        <v>111</v>
      </c>
      <c r="AE2935">
        <v>131</v>
      </c>
      <c r="AF2935">
        <v>102</v>
      </c>
      <c r="AG2935">
        <v>72</v>
      </c>
      <c r="AH2935">
        <v>111</v>
      </c>
      <c r="AI2935">
        <v>120</v>
      </c>
      <c r="AJ2935">
        <v>98</v>
      </c>
      <c r="AK2935" s="1">
        <v>0</v>
      </c>
      <c r="AL2935" s="2">
        <f>IF(NOT(ISNUMBER(gepModelClass1(A2935:AJ2935))),#REF!,gepModelClass1(A2935:AJ2935))</f>
        <v>3.5952562363162925E-5</v>
      </c>
      <c r="AM2935" s="2">
        <f>IF(NOT(ISNUMBER(gepModelClass2(A2935:AJ2935))),#REF!,gepModelClass2(A2935:AJ2935))</f>
        <v>8.0999251963332931E-5</v>
      </c>
      <c r="AN2935" s="2">
        <f>IF(NOT(ISNUMBER(gepModelClass3(A2935:AJ2935))),#REF!,gepModelClass3(A2935:AJ2935))</f>
        <v>6.6349109875499341E-3</v>
      </c>
      <c r="AO2935" s="2">
        <f>IF(NOT(ISNUMBER(gepModelClass4(A2935:AJ2935))),#REF!,gepModelClass4(A2935:AJ2935))</f>
        <v>0.9998296503975459</v>
      </c>
      <c r="AP2935" s="2">
        <f>IF(NOT(ISNUMBER(gepModelClass5(A2935:AJ2935))),#REF!,gepModelClass5(A2935:AJ2935))</f>
        <v>1.9564123309957471E-3</v>
      </c>
      <c r="AQ2935" s="2">
        <f>IF(NOT(ISNUMBER(gepModelClass6(A2935:AJ2935))),#REF!,gepModelClass6(A2935:AJ2935))</f>
        <v>5.7990848238376366E-6</v>
      </c>
      <c r="AR2935" s="3" t="str">
        <f t="shared" si="90"/>
        <v>red_soil</v>
      </c>
      <c r="AS2935" s="5" t="s">
        <v>43</v>
      </c>
      <c r="AT2935">
        <f t="shared" si="91"/>
        <v>0</v>
      </c>
      <c r="AU2935" s="3"/>
      <c r="AV2935" s="3"/>
      <c r="AW2935" s="1"/>
      <c r="AX2935" s="4"/>
      <c r="AY2935" s="4"/>
    </row>
    <row r="2936" spans="1:51" x14ac:dyDescent="0.25">
      <c r="A2936">
        <v>67</v>
      </c>
      <c r="B2936">
        <v>108</v>
      </c>
      <c r="C2936">
        <v>119</v>
      </c>
      <c r="D2936">
        <v>98</v>
      </c>
      <c r="E2936">
        <v>63</v>
      </c>
      <c r="F2936">
        <v>99</v>
      </c>
      <c r="G2936">
        <v>110</v>
      </c>
      <c r="H2936">
        <v>94</v>
      </c>
      <c r="I2936">
        <v>63</v>
      </c>
      <c r="J2936">
        <v>88</v>
      </c>
      <c r="K2936">
        <v>101</v>
      </c>
      <c r="L2936">
        <v>79</v>
      </c>
      <c r="M2936">
        <v>67</v>
      </c>
      <c r="N2936">
        <v>106</v>
      </c>
      <c r="O2936">
        <v>124</v>
      </c>
      <c r="P2936">
        <v>94</v>
      </c>
      <c r="Q2936">
        <v>67</v>
      </c>
      <c r="R2936">
        <v>111</v>
      </c>
      <c r="S2936">
        <v>114</v>
      </c>
      <c r="T2936">
        <v>101</v>
      </c>
      <c r="U2936">
        <v>67</v>
      </c>
      <c r="V2936">
        <v>106</v>
      </c>
      <c r="W2936">
        <v>114</v>
      </c>
      <c r="X2936">
        <v>90</v>
      </c>
      <c r="Y2936">
        <v>68</v>
      </c>
      <c r="Z2936">
        <v>111</v>
      </c>
      <c r="AA2936">
        <v>131</v>
      </c>
      <c r="AB2936">
        <v>102</v>
      </c>
      <c r="AC2936">
        <v>72</v>
      </c>
      <c r="AD2936">
        <v>111</v>
      </c>
      <c r="AE2936">
        <v>120</v>
      </c>
      <c r="AF2936">
        <v>98</v>
      </c>
      <c r="AG2936">
        <v>72</v>
      </c>
      <c r="AH2936">
        <v>111</v>
      </c>
      <c r="AI2936">
        <v>111</v>
      </c>
      <c r="AJ2936">
        <v>98</v>
      </c>
      <c r="AK2936" s="1">
        <v>0</v>
      </c>
      <c r="AL2936" s="2">
        <f>IF(NOT(ISNUMBER(gepModelClass1(A2936:AJ2936))),#REF!,gepModelClass1(A2936:AJ2936))</f>
        <v>3.7171939358466778E-5</v>
      </c>
      <c r="AM2936" s="2">
        <f>IF(NOT(ISNUMBER(gepModelClass2(A2936:AJ2936))),#REF!,gepModelClass2(A2936:AJ2936))</f>
        <v>2.0529273977164622E-4</v>
      </c>
      <c r="AN2936" s="2">
        <f>IF(NOT(ISNUMBER(gepModelClass3(A2936:AJ2936))),#REF!,gepModelClass3(A2936:AJ2936))</f>
        <v>5.6903609078834553E-3</v>
      </c>
      <c r="AO2936" s="2">
        <f>IF(NOT(ISNUMBER(gepModelClass4(A2936:AJ2936))),#REF!,gepModelClass4(A2936:AJ2936))</f>
        <v>0.99980765186018461</v>
      </c>
      <c r="AP2936" s="2">
        <f>IF(NOT(ISNUMBER(gepModelClass5(A2936:AJ2936))),#REF!,gepModelClass5(A2936:AJ2936))</f>
        <v>2.1543661217338157E-3</v>
      </c>
      <c r="AQ2936" s="2">
        <f>IF(NOT(ISNUMBER(gepModelClass6(A2936:AJ2936))),#REF!,gepModelClass6(A2936:AJ2936))</f>
        <v>8.8546792284105718E-6</v>
      </c>
      <c r="AR2936" s="3" t="str">
        <f t="shared" si="90"/>
        <v>red_soil</v>
      </c>
      <c r="AS2936" s="5" t="s">
        <v>43</v>
      </c>
      <c r="AT2936">
        <f t="shared" si="91"/>
        <v>0</v>
      </c>
      <c r="AU2936" s="3"/>
      <c r="AV2936" s="3"/>
      <c r="AW2936" s="1"/>
      <c r="AX2936" s="4"/>
      <c r="AY2936" s="4"/>
    </row>
    <row r="2937" spans="1:51" x14ac:dyDescent="0.25">
      <c r="A2937">
        <v>63</v>
      </c>
      <c r="B2937">
        <v>99</v>
      </c>
      <c r="C2937">
        <v>110</v>
      </c>
      <c r="D2937">
        <v>94</v>
      </c>
      <c r="E2937">
        <v>63</v>
      </c>
      <c r="F2937">
        <v>88</v>
      </c>
      <c r="G2937">
        <v>101</v>
      </c>
      <c r="H2937">
        <v>79</v>
      </c>
      <c r="I2937">
        <v>59</v>
      </c>
      <c r="J2937">
        <v>77</v>
      </c>
      <c r="K2937">
        <v>79</v>
      </c>
      <c r="L2937">
        <v>68</v>
      </c>
      <c r="M2937">
        <v>67</v>
      </c>
      <c r="N2937">
        <v>111</v>
      </c>
      <c r="O2937">
        <v>114</v>
      </c>
      <c r="P2937">
        <v>101</v>
      </c>
      <c r="Q2937">
        <v>67</v>
      </c>
      <c r="R2937">
        <v>106</v>
      </c>
      <c r="S2937">
        <v>114</v>
      </c>
      <c r="T2937">
        <v>90</v>
      </c>
      <c r="U2937">
        <v>63</v>
      </c>
      <c r="V2937">
        <v>97</v>
      </c>
      <c r="W2937">
        <v>97</v>
      </c>
      <c r="X2937">
        <v>83</v>
      </c>
      <c r="Y2937">
        <v>72</v>
      </c>
      <c r="Z2937">
        <v>111</v>
      </c>
      <c r="AA2937">
        <v>120</v>
      </c>
      <c r="AB2937">
        <v>98</v>
      </c>
      <c r="AC2937">
        <v>72</v>
      </c>
      <c r="AD2937">
        <v>111</v>
      </c>
      <c r="AE2937">
        <v>111</v>
      </c>
      <c r="AF2937">
        <v>98</v>
      </c>
      <c r="AG2937">
        <v>68</v>
      </c>
      <c r="AH2937">
        <v>102</v>
      </c>
      <c r="AI2937">
        <v>106</v>
      </c>
      <c r="AJ2937">
        <v>87</v>
      </c>
      <c r="AK2937" s="1">
        <v>0</v>
      </c>
      <c r="AL2937" s="2">
        <f>IF(NOT(ISNUMBER(gepModelClass1(A2937:AJ2937))),#REF!,gepModelClass1(A2937:AJ2937))</f>
        <v>6.6633024862167647E-5</v>
      </c>
      <c r="AM2937" s="2">
        <f>IF(NOT(ISNUMBER(gepModelClass2(A2937:AJ2937))),#REF!,gepModelClass2(A2937:AJ2937))</f>
        <v>5.1104611813075405E-5</v>
      </c>
      <c r="AN2937" s="2">
        <f>IF(NOT(ISNUMBER(gepModelClass3(A2937:AJ2937))),#REF!,gepModelClass3(A2937:AJ2937))</f>
        <v>9.2121316665355482E-4</v>
      </c>
      <c r="AO2937" s="2">
        <f>IF(NOT(ISNUMBER(gepModelClass4(A2937:AJ2937))),#REF!,gepModelClass4(A2937:AJ2937))</f>
        <v>0.99928671947785497</v>
      </c>
      <c r="AP2937" s="2">
        <f>IF(NOT(ISNUMBER(gepModelClass5(A2937:AJ2937))),#REF!,gepModelClass5(A2937:AJ2937))</f>
        <v>2.209292984532824E-3</v>
      </c>
      <c r="AQ2937" s="2">
        <f>IF(NOT(ISNUMBER(gepModelClass6(A2937:AJ2937))),#REF!,gepModelClass6(A2937:AJ2937))</f>
        <v>1.1857064546626132E-4</v>
      </c>
      <c r="AR2937" s="3" t="str">
        <f t="shared" si="90"/>
        <v>red_soil</v>
      </c>
      <c r="AS2937" s="5" t="s">
        <v>43</v>
      </c>
      <c r="AT2937">
        <f t="shared" si="91"/>
        <v>0</v>
      </c>
      <c r="AU2937" s="3"/>
      <c r="AV2937" s="3"/>
      <c r="AW2937" s="1"/>
      <c r="AX2937" s="4"/>
      <c r="AY2937" s="4"/>
    </row>
    <row r="2938" spans="1:51" x14ac:dyDescent="0.25">
      <c r="A2938">
        <v>67</v>
      </c>
      <c r="B2938">
        <v>70</v>
      </c>
      <c r="C2938">
        <v>72</v>
      </c>
      <c r="D2938">
        <v>57</v>
      </c>
      <c r="E2938">
        <v>59</v>
      </c>
      <c r="F2938">
        <v>66</v>
      </c>
      <c r="G2938">
        <v>65</v>
      </c>
      <c r="H2938">
        <v>60</v>
      </c>
      <c r="I2938">
        <v>67</v>
      </c>
      <c r="J2938">
        <v>70</v>
      </c>
      <c r="K2938">
        <v>75</v>
      </c>
      <c r="L2938">
        <v>60</v>
      </c>
      <c r="M2938">
        <v>67</v>
      </c>
      <c r="N2938">
        <v>75</v>
      </c>
      <c r="O2938">
        <v>82</v>
      </c>
      <c r="P2938">
        <v>69</v>
      </c>
      <c r="Q2938">
        <v>60</v>
      </c>
      <c r="R2938">
        <v>71</v>
      </c>
      <c r="S2938">
        <v>74</v>
      </c>
      <c r="T2938">
        <v>58</v>
      </c>
      <c r="U2938">
        <v>63</v>
      </c>
      <c r="V2938">
        <v>71</v>
      </c>
      <c r="W2938">
        <v>74</v>
      </c>
      <c r="X2938">
        <v>58</v>
      </c>
      <c r="Y2938">
        <v>68</v>
      </c>
      <c r="Z2938">
        <v>73</v>
      </c>
      <c r="AA2938">
        <v>78</v>
      </c>
      <c r="AB2938">
        <v>68</v>
      </c>
      <c r="AC2938">
        <v>68</v>
      </c>
      <c r="AD2938">
        <v>77</v>
      </c>
      <c r="AE2938">
        <v>78</v>
      </c>
      <c r="AF2938">
        <v>65</v>
      </c>
      <c r="AG2938">
        <v>64</v>
      </c>
      <c r="AH2938">
        <v>73</v>
      </c>
      <c r="AI2938">
        <v>71</v>
      </c>
      <c r="AJ2938">
        <v>57</v>
      </c>
      <c r="AK2938" s="1">
        <v>1</v>
      </c>
      <c r="AL2938" s="2">
        <f>IF(NOT(ISNUMBER(gepModelClass1(A2938:AJ2938))),#REF!,gepModelClass1(A2938:AJ2938))</f>
        <v>1.5147361446864417E-5</v>
      </c>
      <c r="AM2938" s="2">
        <f>IF(NOT(ISNUMBER(gepModelClass2(A2938:AJ2938))),#REF!,gepModelClass2(A2938:AJ2938))</f>
        <v>2.7952007700605665E-2</v>
      </c>
      <c r="AN2938" s="2">
        <f>IF(NOT(ISNUMBER(gepModelClass3(A2938:AJ2938))),#REF!,gepModelClass3(A2938:AJ2938))</f>
        <v>1.6910174661639805E-4</v>
      </c>
      <c r="AO2938" s="2">
        <f>IF(NOT(ISNUMBER(gepModelClass4(A2938:AJ2938))),#REF!,gepModelClass4(A2938:AJ2938))</f>
        <v>8.9291255525818789E-4</v>
      </c>
      <c r="AP2938" s="2">
        <f>IF(NOT(ISNUMBER(gepModelClass5(A2938:AJ2938))),#REF!,gepModelClass5(A2938:AJ2938))</f>
        <v>2.0483364200885517E-2</v>
      </c>
      <c r="AQ2938" s="2">
        <f>IF(NOT(ISNUMBER(gepModelClass6(A2938:AJ2938))),#REF!,gepModelClass6(A2938:AJ2938))</f>
        <v>0.75305698017115819</v>
      </c>
      <c r="AR2938" s="3" t="str">
        <f t="shared" si="90"/>
        <v>very_damp_grey_soil</v>
      </c>
      <c r="AS2938" s="5" t="s">
        <v>41</v>
      </c>
      <c r="AT2938">
        <f t="shared" si="91"/>
        <v>0</v>
      </c>
      <c r="AU2938" s="3"/>
      <c r="AV2938" s="3"/>
      <c r="AW2938" s="1"/>
      <c r="AX2938" s="4"/>
      <c r="AY2938" s="4"/>
    </row>
    <row r="2939" spans="1:51" x14ac:dyDescent="0.25">
      <c r="A2939">
        <v>59</v>
      </c>
      <c r="B2939">
        <v>66</v>
      </c>
      <c r="C2939">
        <v>65</v>
      </c>
      <c r="D2939">
        <v>60</v>
      </c>
      <c r="E2939">
        <v>67</v>
      </c>
      <c r="F2939">
        <v>70</v>
      </c>
      <c r="G2939">
        <v>75</v>
      </c>
      <c r="H2939">
        <v>60</v>
      </c>
      <c r="I2939">
        <v>67</v>
      </c>
      <c r="J2939">
        <v>66</v>
      </c>
      <c r="K2939">
        <v>72</v>
      </c>
      <c r="L2939">
        <v>57</v>
      </c>
      <c r="M2939">
        <v>60</v>
      </c>
      <c r="N2939">
        <v>71</v>
      </c>
      <c r="O2939">
        <v>74</v>
      </c>
      <c r="P2939">
        <v>58</v>
      </c>
      <c r="Q2939">
        <v>63</v>
      </c>
      <c r="R2939">
        <v>71</v>
      </c>
      <c r="S2939">
        <v>74</v>
      </c>
      <c r="T2939">
        <v>58</v>
      </c>
      <c r="U2939">
        <v>67</v>
      </c>
      <c r="V2939">
        <v>71</v>
      </c>
      <c r="W2939">
        <v>74</v>
      </c>
      <c r="X2939">
        <v>62</v>
      </c>
      <c r="Y2939">
        <v>68</v>
      </c>
      <c r="Z2939">
        <v>77</v>
      </c>
      <c r="AA2939">
        <v>78</v>
      </c>
      <c r="AB2939">
        <v>65</v>
      </c>
      <c r="AC2939">
        <v>64</v>
      </c>
      <c r="AD2939">
        <v>73</v>
      </c>
      <c r="AE2939">
        <v>71</v>
      </c>
      <c r="AF2939">
        <v>57</v>
      </c>
      <c r="AG2939">
        <v>64</v>
      </c>
      <c r="AH2939">
        <v>77</v>
      </c>
      <c r="AI2939">
        <v>74</v>
      </c>
      <c r="AJ2939">
        <v>61</v>
      </c>
      <c r="AK2939" s="1">
        <v>1</v>
      </c>
      <c r="AL2939" s="2">
        <f>IF(NOT(ISNUMBER(gepModelClass1(A2939:AJ2939))),#REF!,gepModelClass1(A2939:AJ2939))</f>
        <v>1.0340085384314281E-5</v>
      </c>
      <c r="AM2939" s="2">
        <f>IF(NOT(ISNUMBER(gepModelClass2(A2939:AJ2939))),#REF!,gepModelClass2(A2939:AJ2939))</f>
        <v>7.0958900777232927E-3</v>
      </c>
      <c r="AN2939" s="2">
        <f>IF(NOT(ISNUMBER(gepModelClass3(A2939:AJ2939))),#REF!,gepModelClass3(A2939:AJ2939))</f>
        <v>6.1044441397463902E-5</v>
      </c>
      <c r="AO2939" s="2">
        <f>IF(NOT(ISNUMBER(gepModelClass4(A2939:AJ2939))),#REF!,gepModelClass4(A2939:AJ2939))</f>
        <v>6.7460958069971998E-5</v>
      </c>
      <c r="AP2939" s="2">
        <f>IF(NOT(ISNUMBER(gepModelClass5(A2939:AJ2939))),#REF!,gepModelClass5(A2939:AJ2939))</f>
        <v>3.0429732458396884E-2</v>
      </c>
      <c r="AQ2939" s="2">
        <f>IF(NOT(ISNUMBER(gepModelClass6(A2939:AJ2939))),#REF!,gepModelClass6(A2939:AJ2939))</f>
        <v>0.79185457942510939</v>
      </c>
      <c r="AR2939" s="3" t="str">
        <f t="shared" si="90"/>
        <v>very_damp_grey_soil</v>
      </c>
      <c r="AS2939" s="5" t="s">
        <v>41</v>
      </c>
      <c r="AT2939">
        <f t="shared" si="91"/>
        <v>0</v>
      </c>
      <c r="AU2939" s="3"/>
      <c r="AV2939" s="3"/>
      <c r="AW2939" s="1"/>
      <c r="AX2939" s="4"/>
      <c r="AY2939" s="4"/>
    </row>
    <row r="2940" spans="1:51" x14ac:dyDescent="0.25">
      <c r="A2940">
        <v>67</v>
      </c>
      <c r="B2940">
        <v>70</v>
      </c>
      <c r="C2940">
        <v>75</v>
      </c>
      <c r="D2940">
        <v>60</v>
      </c>
      <c r="E2940">
        <v>67</v>
      </c>
      <c r="F2940">
        <v>66</v>
      </c>
      <c r="G2940">
        <v>72</v>
      </c>
      <c r="H2940">
        <v>57</v>
      </c>
      <c r="I2940">
        <v>63</v>
      </c>
      <c r="J2940">
        <v>66</v>
      </c>
      <c r="K2940">
        <v>68</v>
      </c>
      <c r="L2940">
        <v>57</v>
      </c>
      <c r="M2940">
        <v>63</v>
      </c>
      <c r="N2940">
        <v>71</v>
      </c>
      <c r="O2940">
        <v>74</v>
      </c>
      <c r="P2940">
        <v>58</v>
      </c>
      <c r="Q2940">
        <v>67</v>
      </c>
      <c r="R2940">
        <v>71</v>
      </c>
      <c r="S2940">
        <v>74</v>
      </c>
      <c r="T2940">
        <v>62</v>
      </c>
      <c r="U2940">
        <v>63</v>
      </c>
      <c r="V2940">
        <v>71</v>
      </c>
      <c r="W2940">
        <v>74</v>
      </c>
      <c r="X2940">
        <v>58</v>
      </c>
      <c r="Y2940">
        <v>64</v>
      </c>
      <c r="Z2940">
        <v>73</v>
      </c>
      <c r="AA2940">
        <v>71</v>
      </c>
      <c r="AB2940">
        <v>57</v>
      </c>
      <c r="AC2940">
        <v>64</v>
      </c>
      <c r="AD2940">
        <v>77</v>
      </c>
      <c r="AE2940">
        <v>74</v>
      </c>
      <c r="AF2940">
        <v>61</v>
      </c>
      <c r="AG2940">
        <v>64</v>
      </c>
      <c r="AH2940">
        <v>73</v>
      </c>
      <c r="AI2940">
        <v>74</v>
      </c>
      <c r="AJ2940">
        <v>61</v>
      </c>
      <c r="AK2940" s="1">
        <v>1</v>
      </c>
      <c r="AL2940" s="2">
        <f>IF(NOT(ISNUMBER(gepModelClass1(A2940:AJ2940))),#REF!,gepModelClass1(A2940:AJ2940))</f>
        <v>2.7114348648582094E-6</v>
      </c>
      <c r="AM2940" s="2">
        <f>IF(NOT(ISNUMBER(gepModelClass2(A2940:AJ2940))),#REF!,gepModelClass2(A2940:AJ2940))</f>
        <v>2.2302133063399749E-2</v>
      </c>
      <c r="AN2940" s="2">
        <f>IF(NOT(ISNUMBER(gepModelClass3(A2940:AJ2940))),#REF!,gepModelClass3(A2940:AJ2940))</f>
        <v>1.0003689077579362E-4</v>
      </c>
      <c r="AO2940" s="2">
        <f>IF(NOT(ISNUMBER(gepModelClass4(A2940:AJ2940))),#REF!,gepModelClass4(A2940:AJ2940))</f>
        <v>1.9563329416802473E-4</v>
      </c>
      <c r="AP2940" s="2">
        <f>IF(NOT(ISNUMBER(gepModelClass5(A2940:AJ2940))),#REF!,gepModelClass5(A2940:AJ2940))</f>
        <v>1.3126362231245624E-2</v>
      </c>
      <c r="AQ2940" s="2">
        <f>IF(NOT(ISNUMBER(gepModelClass6(A2940:AJ2940))),#REF!,gepModelClass6(A2940:AJ2940))</f>
        <v>0.88691101996128086</v>
      </c>
      <c r="AR2940" s="3" t="str">
        <f t="shared" si="90"/>
        <v>very_damp_grey_soil</v>
      </c>
      <c r="AS2940" s="5" t="s">
        <v>41</v>
      </c>
      <c r="AT2940">
        <f t="shared" si="91"/>
        <v>0</v>
      </c>
      <c r="AU2940" s="3"/>
      <c r="AV2940" s="3"/>
      <c r="AW2940" s="1"/>
      <c r="AX2940" s="4"/>
      <c r="AY2940" s="4"/>
    </row>
    <row r="2941" spans="1:51" x14ac:dyDescent="0.25">
      <c r="A2941">
        <v>67</v>
      </c>
      <c r="B2941">
        <v>66</v>
      </c>
      <c r="C2941">
        <v>72</v>
      </c>
      <c r="D2941">
        <v>57</v>
      </c>
      <c r="E2941">
        <v>63</v>
      </c>
      <c r="F2941">
        <v>66</v>
      </c>
      <c r="G2941">
        <v>68</v>
      </c>
      <c r="H2941">
        <v>57</v>
      </c>
      <c r="I2941">
        <v>63</v>
      </c>
      <c r="J2941">
        <v>63</v>
      </c>
      <c r="K2941">
        <v>68</v>
      </c>
      <c r="L2941">
        <v>53</v>
      </c>
      <c r="M2941">
        <v>67</v>
      </c>
      <c r="N2941">
        <v>71</v>
      </c>
      <c r="O2941">
        <v>74</v>
      </c>
      <c r="P2941">
        <v>62</v>
      </c>
      <c r="Q2941">
        <v>63</v>
      </c>
      <c r="R2941">
        <v>71</v>
      </c>
      <c r="S2941">
        <v>74</v>
      </c>
      <c r="T2941">
        <v>58</v>
      </c>
      <c r="U2941">
        <v>63</v>
      </c>
      <c r="V2941">
        <v>67</v>
      </c>
      <c r="W2941">
        <v>67</v>
      </c>
      <c r="X2941">
        <v>51</v>
      </c>
      <c r="Y2941">
        <v>64</v>
      </c>
      <c r="Z2941">
        <v>77</v>
      </c>
      <c r="AA2941">
        <v>74</v>
      </c>
      <c r="AB2941">
        <v>61</v>
      </c>
      <c r="AC2941">
        <v>64</v>
      </c>
      <c r="AD2941">
        <v>73</v>
      </c>
      <c r="AE2941">
        <v>74</v>
      </c>
      <c r="AF2941">
        <v>61</v>
      </c>
      <c r="AG2941">
        <v>64</v>
      </c>
      <c r="AH2941">
        <v>66</v>
      </c>
      <c r="AI2941">
        <v>71</v>
      </c>
      <c r="AJ2941">
        <v>57</v>
      </c>
      <c r="AK2941" s="1">
        <v>1</v>
      </c>
      <c r="AL2941" s="2">
        <f>IF(NOT(ISNUMBER(gepModelClass1(A2941:AJ2941))),#REF!,gepModelClass1(A2941:AJ2941))</f>
        <v>4.6750650986062475E-6</v>
      </c>
      <c r="AM2941" s="2">
        <f>IF(NOT(ISNUMBER(gepModelClass2(A2941:AJ2941))),#REF!,gepModelClass2(A2941:AJ2941))</f>
        <v>3.431951190937773E-2</v>
      </c>
      <c r="AN2941" s="2">
        <f>IF(NOT(ISNUMBER(gepModelClass3(A2941:AJ2941))),#REF!,gepModelClass3(A2941:AJ2941))</f>
        <v>6.5511171483502491E-5</v>
      </c>
      <c r="AO2941" s="2">
        <f>IF(NOT(ISNUMBER(gepModelClass4(A2941:AJ2941))),#REF!,gepModelClass4(A2941:AJ2941))</f>
        <v>6.4546454288927712E-5</v>
      </c>
      <c r="AP2941" s="2">
        <f>IF(NOT(ISNUMBER(gepModelClass5(A2941:AJ2941))),#REF!,gepModelClass5(A2941:AJ2941))</f>
        <v>1.9266059514728606E-2</v>
      </c>
      <c r="AQ2941" s="2">
        <f>IF(NOT(ISNUMBER(gepModelClass6(A2941:AJ2941))),#REF!,gepModelClass6(A2941:AJ2941))</f>
        <v>0.96263427830351311</v>
      </c>
      <c r="AR2941" s="3" t="str">
        <f t="shared" si="90"/>
        <v>very_damp_grey_soil</v>
      </c>
      <c r="AS2941" s="5" t="s">
        <v>41</v>
      </c>
      <c r="AT2941">
        <f t="shared" si="91"/>
        <v>0</v>
      </c>
      <c r="AU2941" s="3"/>
      <c r="AV2941" s="3"/>
      <c r="AW2941" s="1"/>
      <c r="AX2941" s="4"/>
      <c r="AY2941" s="4"/>
    </row>
    <row r="2942" spans="1:51" x14ac:dyDescent="0.25">
      <c r="A2942">
        <v>78</v>
      </c>
      <c r="B2942">
        <v>88</v>
      </c>
      <c r="C2942">
        <v>97</v>
      </c>
      <c r="D2942">
        <v>69</v>
      </c>
      <c r="E2942">
        <v>78</v>
      </c>
      <c r="F2942">
        <v>92</v>
      </c>
      <c r="G2942">
        <v>97</v>
      </c>
      <c r="H2942">
        <v>73</v>
      </c>
      <c r="I2942">
        <v>78</v>
      </c>
      <c r="J2942">
        <v>92</v>
      </c>
      <c r="K2942">
        <v>93</v>
      </c>
      <c r="L2942">
        <v>73</v>
      </c>
      <c r="M2942">
        <v>76</v>
      </c>
      <c r="N2942">
        <v>89</v>
      </c>
      <c r="O2942">
        <v>94</v>
      </c>
      <c r="P2942">
        <v>72</v>
      </c>
      <c r="Q2942">
        <v>80</v>
      </c>
      <c r="R2942">
        <v>94</v>
      </c>
      <c r="S2942">
        <v>94</v>
      </c>
      <c r="T2942">
        <v>72</v>
      </c>
      <c r="U2942">
        <v>80</v>
      </c>
      <c r="V2942">
        <v>94</v>
      </c>
      <c r="W2942">
        <v>94</v>
      </c>
      <c r="X2942">
        <v>76</v>
      </c>
      <c r="Y2942">
        <v>80</v>
      </c>
      <c r="Z2942">
        <v>91</v>
      </c>
      <c r="AA2942">
        <v>96</v>
      </c>
      <c r="AB2942">
        <v>70</v>
      </c>
      <c r="AC2942">
        <v>80</v>
      </c>
      <c r="AD2942">
        <v>91</v>
      </c>
      <c r="AE2942">
        <v>96</v>
      </c>
      <c r="AF2942">
        <v>74</v>
      </c>
      <c r="AG2942">
        <v>76</v>
      </c>
      <c r="AH2942">
        <v>95</v>
      </c>
      <c r="AI2942">
        <v>91</v>
      </c>
      <c r="AJ2942">
        <v>74</v>
      </c>
      <c r="AK2942" s="1">
        <v>0</v>
      </c>
      <c r="AL2942" s="2">
        <f>IF(NOT(ISNUMBER(gepModelClass1(A2942:AJ2942))),#REF!,gepModelClass1(A2942:AJ2942))</f>
        <v>4.7358085803697865E-6</v>
      </c>
      <c r="AM2942" s="2">
        <f>IF(NOT(ISNUMBER(gepModelClass2(A2942:AJ2942))),#REF!,gepModelClass2(A2942:AJ2942))</f>
        <v>0.91268442096014113</v>
      </c>
      <c r="AN2942" s="2">
        <f>IF(NOT(ISNUMBER(gepModelClass3(A2942:AJ2942))),#REF!,gepModelClass3(A2942:AJ2942))</f>
        <v>0.29279003876019588</v>
      </c>
      <c r="AO2942" s="2">
        <f>IF(NOT(ISNUMBER(gepModelClass4(A2942:AJ2942))),#REF!,gepModelClass4(A2942:AJ2942))</f>
        <v>7.2989485981711391E-5</v>
      </c>
      <c r="AP2942" s="2">
        <f>IF(NOT(ISNUMBER(gepModelClass5(A2942:AJ2942))),#REF!,gepModelClass5(A2942:AJ2942))</f>
        <v>1.2609672462917828E-2</v>
      </c>
      <c r="AQ2942" s="2">
        <f>IF(NOT(ISNUMBER(gepModelClass6(A2942:AJ2942))),#REF!,gepModelClass6(A2942:AJ2942))</f>
        <v>0.29076096585189565</v>
      </c>
      <c r="AR2942" s="3" t="str">
        <f t="shared" si="90"/>
        <v>damp_grey_soil</v>
      </c>
      <c r="AS2942" s="5" t="s">
        <v>39</v>
      </c>
      <c r="AT2942">
        <f t="shared" si="91"/>
        <v>0</v>
      </c>
      <c r="AU2942" s="3"/>
      <c r="AV2942" s="3"/>
      <c r="AW2942" s="1"/>
      <c r="AX2942" s="4"/>
      <c r="AY2942" s="4"/>
    </row>
    <row r="2943" spans="1:51" x14ac:dyDescent="0.25">
      <c r="A2943">
        <v>78</v>
      </c>
      <c r="B2943">
        <v>92</v>
      </c>
      <c r="C2943">
        <v>93</v>
      </c>
      <c r="D2943">
        <v>73</v>
      </c>
      <c r="E2943">
        <v>82</v>
      </c>
      <c r="F2943">
        <v>88</v>
      </c>
      <c r="G2943">
        <v>97</v>
      </c>
      <c r="H2943">
        <v>69</v>
      </c>
      <c r="I2943">
        <v>74</v>
      </c>
      <c r="J2943">
        <v>88</v>
      </c>
      <c r="K2943">
        <v>93</v>
      </c>
      <c r="L2943">
        <v>73</v>
      </c>
      <c r="M2943">
        <v>80</v>
      </c>
      <c r="N2943">
        <v>94</v>
      </c>
      <c r="O2943">
        <v>94</v>
      </c>
      <c r="P2943">
        <v>76</v>
      </c>
      <c r="Q2943">
        <v>80</v>
      </c>
      <c r="R2943">
        <v>94</v>
      </c>
      <c r="S2943">
        <v>94</v>
      </c>
      <c r="T2943">
        <v>72</v>
      </c>
      <c r="U2943">
        <v>80</v>
      </c>
      <c r="V2943">
        <v>89</v>
      </c>
      <c r="W2943">
        <v>94</v>
      </c>
      <c r="X2943">
        <v>72</v>
      </c>
      <c r="Y2943">
        <v>76</v>
      </c>
      <c r="Z2943">
        <v>95</v>
      </c>
      <c r="AA2943">
        <v>91</v>
      </c>
      <c r="AB2943">
        <v>74</v>
      </c>
      <c r="AC2943">
        <v>80</v>
      </c>
      <c r="AD2943">
        <v>91</v>
      </c>
      <c r="AE2943">
        <v>96</v>
      </c>
      <c r="AF2943">
        <v>70</v>
      </c>
      <c r="AG2943">
        <v>76</v>
      </c>
      <c r="AH2943">
        <v>91</v>
      </c>
      <c r="AI2943">
        <v>91</v>
      </c>
      <c r="AJ2943">
        <v>70</v>
      </c>
      <c r="AK2943" s="1">
        <v>0</v>
      </c>
      <c r="AL2943" s="2">
        <f>IF(NOT(ISNUMBER(gepModelClass1(A2943:AJ2943))),#REF!,gepModelClass1(A2943:AJ2943))</f>
        <v>4.6750650986062559E-6</v>
      </c>
      <c r="AM2943" s="2">
        <f>IF(NOT(ISNUMBER(gepModelClass2(A2943:AJ2943))),#REF!,gepModelClass2(A2943:AJ2943))</f>
        <v>0.92794197633348896</v>
      </c>
      <c r="AN2943" s="2">
        <f>IF(NOT(ISNUMBER(gepModelClass3(A2943:AJ2943))),#REF!,gepModelClass3(A2943:AJ2943))</f>
        <v>0.21689756212802699</v>
      </c>
      <c r="AO2943" s="2">
        <f>IF(NOT(ISNUMBER(gepModelClass4(A2943:AJ2943))),#REF!,gepModelClass4(A2943:AJ2943))</f>
        <v>6.3325713432023617E-5</v>
      </c>
      <c r="AP2943" s="2">
        <f>IF(NOT(ISNUMBER(gepModelClass5(A2943:AJ2943))),#REF!,gepModelClass5(A2943:AJ2943))</f>
        <v>1.251539471767866E-2</v>
      </c>
      <c r="AQ2943" s="2">
        <f>IF(NOT(ISNUMBER(gepModelClass6(A2943:AJ2943))),#REF!,gepModelClass6(A2943:AJ2943))</f>
        <v>0.56582411014095213</v>
      </c>
      <c r="AR2943" s="3" t="str">
        <f t="shared" si="90"/>
        <v>damp_grey_soil</v>
      </c>
      <c r="AS2943" s="5" t="s">
        <v>39</v>
      </c>
      <c r="AT2943">
        <f t="shared" si="91"/>
        <v>0</v>
      </c>
      <c r="AU2943" s="3"/>
      <c r="AV2943" s="3"/>
      <c r="AW2943" s="1"/>
      <c r="AX2943" s="4"/>
      <c r="AY2943" s="4"/>
    </row>
    <row r="2944" spans="1:51" x14ac:dyDescent="0.25">
      <c r="A2944">
        <v>82</v>
      </c>
      <c r="B2944">
        <v>84</v>
      </c>
      <c r="C2944">
        <v>89</v>
      </c>
      <c r="D2944">
        <v>73</v>
      </c>
      <c r="E2944">
        <v>78</v>
      </c>
      <c r="F2944">
        <v>84</v>
      </c>
      <c r="G2944">
        <v>89</v>
      </c>
      <c r="H2944">
        <v>69</v>
      </c>
      <c r="I2944">
        <v>78</v>
      </c>
      <c r="J2944">
        <v>88</v>
      </c>
      <c r="K2944">
        <v>89</v>
      </c>
      <c r="L2944">
        <v>69</v>
      </c>
      <c r="M2944">
        <v>76</v>
      </c>
      <c r="N2944">
        <v>85</v>
      </c>
      <c r="O2944">
        <v>90</v>
      </c>
      <c r="P2944">
        <v>68</v>
      </c>
      <c r="Q2944">
        <v>76</v>
      </c>
      <c r="R2944">
        <v>89</v>
      </c>
      <c r="S2944">
        <v>86</v>
      </c>
      <c r="T2944">
        <v>68</v>
      </c>
      <c r="U2944">
        <v>80</v>
      </c>
      <c r="V2944">
        <v>85</v>
      </c>
      <c r="W2944">
        <v>86</v>
      </c>
      <c r="X2944">
        <v>68</v>
      </c>
      <c r="Y2944">
        <v>71</v>
      </c>
      <c r="Z2944">
        <v>87</v>
      </c>
      <c r="AA2944">
        <v>87</v>
      </c>
      <c r="AB2944">
        <v>70</v>
      </c>
      <c r="AC2944">
        <v>76</v>
      </c>
      <c r="AD2944">
        <v>87</v>
      </c>
      <c r="AE2944">
        <v>91</v>
      </c>
      <c r="AF2944">
        <v>70</v>
      </c>
      <c r="AG2944">
        <v>76</v>
      </c>
      <c r="AH2944">
        <v>87</v>
      </c>
      <c r="AI2944">
        <v>87</v>
      </c>
      <c r="AJ2944">
        <v>70</v>
      </c>
      <c r="AK2944" s="1">
        <v>0</v>
      </c>
      <c r="AL2944" s="2">
        <f>IF(NOT(ISNUMBER(gepModelClass1(A2944:AJ2944))),#REF!,gepModelClass1(A2944:AJ2944))</f>
        <v>4.6982874210057518E-6</v>
      </c>
      <c r="AM2944" s="2">
        <f>IF(NOT(ISNUMBER(gepModelClass2(A2944:AJ2944))),#REF!,gepModelClass2(A2944:AJ2944))</f>
        <v>0.74960230552022955</v>
      </c>
      <c r="AN2944" s="2">
        <f>IF(NOT(ISNUMBER(gepModelClass3(A2944:AJ2944))),#REF!,gepModelClass3(A2944:AJ2944))</f>
        <v>0.14187146698425784</v>
      </c>
      <c r="AO2944" s="2">
        <f>IF(NOT(ISNUMBER(gepModelClass4(A2944:AJ2944))),#REF!,gepModelClass4(A2944:AJ2944))</f>
        <v>5.7921617538971121E-5</v>
      </c>
      <c r="AP2944" s="2">
        <f>IF(NOT(ISNUMBER(gepModelClass5(A2944:AJ2944))),#REF!,gepModelClass5(A2944:AJ2944))</f>
        <v>1.6758420435508563E-2</v>
      </c>
      <c r="AQ2944" s="2">
        <f>IF(NOT(ISNUMBER(gepModelClass6(A2944:AJ2944))),#REF!,gepModelClass6(A2944:AJ2944))</f>
        <v>0.73830733868825615</v>
      </c>
      <c r="AR2944" s="3" t="str">
        <f t="shared" si="90"/>
        <v>damp_grey_soil</v>
      </c>
      <c r="AS2944" s="5" t="s">
        <v>39</v>
      </c>
      <c r="AT2944">
        <f t="shared" si="91"/>
        <v>0</v>
      </c>
      <c r="AU2944" s="3"/>
      <c r="AV2944" s="3"/>
      <c r="AW2944" s="1"/>
      <c r="AX2944" s="4"/>
      <c r="AY2944" s="4"/>
    </row>
    <row r="2945" spans="1:51" x14ac:dyDescent="0.25">
      <c r="A2945">
        <v>78</v>
      </c>
      <c r="B2945">
        <v>88</v>
      </c>
      <c r="C2945">
        <v>89</v>
      </c>
      <c r="D2945">
        <v>69</v>
      </c>
      <c r="E2945">
        <v>78</v>
      </c>
      <c r="F2945">
        <v>88</v>
      </c>
      <c r="G2945">
        <v>89</v>
      </c>
      <c r="H2945">
        <v>73</v>
      </c>
      <c r="I2945">
        <v>78</v>
      </c>
      <c r="J2945">
        <v>88</v>
      </c>
      <c r="K2945">
        <v>93</v>
      </c>
      <c r="L2945">
        <v>73</v>
      </c>
      <c r="M2945">
        <v>80</v>
      </c>
      <c r="N2945">
        <v>85</v>
      </c>
      <c r="O2945">
        <v>86</v>
      </c>
      <c r="P2945">
        <v>68</v>
      </c>
      <c r="Q2945">
        <v>76</v>
      </c>
      <c r="R2945">
        <v>85</v>
      </c>
      <c r="S2945">
        <v>90</v>
      </c>
      <c r="T2945">
        <v>68</v>
      </c>
      <c r="U2945">
        <v>80</v>
      </c>
      <c r="V2945">
        <v>89</v>
      </c>
      <c r="W2945">
        <v>94</v>
      </c>
      <c r="X2945">
        <v>72</v>
      </c>
      <c r="Y2945">
        <v>76</v>
      </c>
      <c r="Z2945">
        <v>87</v>
      </c>
      <c r="AA2945">
        <v>87</v>
      </c>
      <c r="AB2945">
        <v>70</v>
      </c>
      <c r="AC2945">
        <v>76</v>
      </c>
      <c r="AD2945">
        <v>87</v>
      </c>
      <c r="AE2945">
        <v>91</v>
      </c>
      <c r="AF2945">
        <v>63</v>
      </c>
      <c r="AG2945">
        <v>80</v>
      </c>
      <c r="AH2945">
        <v>91</v>
      </c>
      <c r="AI2945">
        <v>91</v>
      </c>
      <c r="AJ2945">
        <v>67</v>
      </c>
      <c r="AK2945" s="1">
        <v>0</v>
      </c>
      <c r="AL2945" s="2">
        <f>IF(NOT(ISNUMBER(gepModelClass1(A2945:AJ2945))),#REF!,gepModelClass1(A2945:AJ2945))</f>
        <v>8.5776385322510532E-6</v>
      </c>
      <c r="AM2945" s="2">
        <f>IF(NOT(ISNUMBER(gepModelClass2(A2945:AJ2945))),#REF!,gepModelClass2(A2945:AJ2945))</f>
        <v>0.90009218464196195</v>
      </c>
      <c r="AN2945" s="2">
        <f>IF(NOT(ISNUMBER(gepModelClass3(A2945:AJ2945))),#REF!,gepModelClass3(A2945:AJ2945))</f>
        <v>0.20262445893536871</v>
      </c>
      <c r="AO2945" s="2">
        <f>IF(NOT(ISNUMBER(gepModelClass4(A2945:AJ2945))),#REF!,gepModelClass4(A2945:AJ2945))</f>
        <v>6.4255759296862297E-5</v>
      </c>
      <c r="AP2945" s="2">
        <f>IF(NOT(ISNUMBER(gepModelClass5(A2945:AJ2945))),#REF!,gepModelClass5(A2945:AJ2945))</f>
        <v>1.7650574373568987E-2</v>
      </c>
      <c r="AQ2945" s="2">
        <f>IF(NOT(ISNUMBER(gepModelClass6(A2945:AJ2945))),#REF!,gepModelClass6(A2945:AJ2945))</f>
        <v>0.91065630245270834</v>
      </c>
      <c r="AR2945" s="3" t="str">
        <f t="shared" si="90"/>
        <v>very_damp_grey_soil</v>
      </c>
      <c r="AS2945" s="5" t="s">
        <v>39</v>
      </c>
      <c r="AT2945">
        <f t="shared" si="91"/>
        <v>1</v>
      </c>
      <c r="AU2945" s="3"/>
      <c r="AV2945" s="3"/>
      <c r="AW2945" s="1"/>
      <c r="AX2945" s="4"/>
      <c r="AY2945" s="4"/>
    </row>
    <row r="2946" spans="1:51" x14ac:dyDescent="0.25">
      <c r="A2946">
        <v>78</v>
      </c>
      <c r="B2946">
        <v>88</v>
      </c>
      <c r="C2946">
        <v>93</v>
      </c>
      <c r="D2946">
        <v>73</v>
      </c>
      <c r="E2946">
        <v>70</v>
      </c>
      <c r="F2946">
        <v>79</v>
      </c>
      <c r="G2946">
        <v>93</v>
      </c>
      <c r="H2946">
        <v>65</v>
      </c>
      <c r="I2946">
        <v>70</v>
      </c>
      <c r="J2946">
        <v>79</v>
      </c>
      <c r="K2946">
        <v>85</v>
      </c>
      <c r="L2946">
        <v>62</v>
      </c>
      <c r="M2946">
        <v>80</v>
      </c>
      <c r="N2946">
        <v>89</v>
      </c>
      <c r="O2946">
        <v>94</v>
      </c>
      <c r="P2946">
        <v>72</v>
      </c>
      <c r="Q2946">
        <v>76</v>
      </c>
      <c r="R2946">
        <v>85</v>
      </c>
      <c r="S2946">
        <v>94</v>
      </c>
      <c r="T2946">
        <v>68</v>
      </c>
      <c r="U2946">
        <v>68</v>
      </c>
      <c r="V2946">
        <v>77</v>
      </c>
      <c r="W2946">
        <v>82</v>
      </c>
      <c r="X2946">
        <v>65</v>
      </c>
      <c r="Y2946">
        <v>80</v>
      </c>
      <c r="Z2946">
        <v>91</v>
      </c>
      <c r="AA2946">
        <v>91</v>
      </c>
      <c r="AB2946">
        <v>67</v>
      </c>
      <c r="AC2946">
        <v>76</v>
      </c>
      <c r="AD2946">
        <v>87</v>
      </c>
      <c r="AE2946">
        <v>91</v>
      </c>
      <c r="AF2946">
        <v>70</v>
      </c>
      <c r="AG2946">
        <v>71</v>
      </c>
      <c r="AH2946">
        <v>83</v>
      </c>
      <c r="AI2946">
        <v>87</v>
      </c>
      <c r="AJ2946">
        <v>67</v>
      </c>
      <c r="AK2946" s="1">
        <v>0</v>
      </c>
      <c r="AL2946" s="2">
        <f>IF(NOT(ISNUMBER(gepModelClass1(A2946:AJ2946))),#REF!,gepModelClass1(A2946:AJ2946))</f>
        <v>2.6019529912210456E-6</v>
      </c>
      <c r="AM2946" s="2">
        <f>IF(NOT(ISNUMBER(gepModelClass2(A2946:AJ2946))),#REF!,gepModelClass2(A2946:AJ2946))</f>
        <v>0.72579629463367334</v>
      </c>
      <c r="AN2946" s="2">
        <f>IF(NOT(ISNUMBER(gepModelClass3(A2946:AJ2946))),#REF!,gepModelClass3(A2946:AJ2946))</f>
        <v>2.2117742297963431E-2</v>
      </c>
      <c r="AO2946" s="2">
        <f>IF(NOT(ISNUMBER(gepModelClass4(A2946:AJ2946))),#REF!,gepModelClass4(A2946:AJ2946))</f>
        <v>1.199324011984584E-4</v>
      </c>
      <c r="AP2946" s="2">
        <f>IF(NOT(ISNUMBER(gepModelClass5(A2946:AJ2946))),#REF!,gepModelClass5(A2946:AJ2946))</f>
        <v>1.1919853290154958E-2</v>
      </c>
      <c r="AQ2946" s="2">
        <f>IF(NOT(ISNUMBER(gepModelClass6(A2946:AJ2946))),#REF!,gepModelClass6(A2946:AJ2946))</f>
        <v>0.6628526129793938</v>
      </c>
      <c r="AR2946" s="3" t="str">
        <f t="shared" si="90"/>
        <v>damp_grey_soil</v>
      </c>
      <c r="AS2946" s="5" t="s">
        <v>39</v>
      </c>
      <c r="AT2946">
        <f t="shared" si="91"/>
        <v>0</v>
      </c>
      <c r="AU2946" s="3"/>
      <c r="AV2946" s="3"/>
      <c r="AW2946" s="1"/>
      <c r="AX2946" s="4"/>
      <c r="AY2946" s="4"/>
    </row>
    <row r="2947" spans="1:51" x14ac:dyDescent="0.25">
      <c r="A2947">
        <v>67</v>
      </c>
      <c r="B2947">
        <v>84</v>
      </c>
      <c r="C2947">
        <v>85</v>
      </c>
      <c r="D2947">
        <v>62</v>
      </c>
      <c r="E2947">
        <v>67</v>
      </c>
      <c r="F2947">
        <v>79</v>
      </c>
      <c r="G2947">
        <v>82</v>
      </c>
      <c r="H2947">
        <v>65</v>
      </c>
      <c r="I2947">
        <v>67</v>
      </c>
      <c r="J2947">
        <v>84</v>
      </c>
      <c r="K2947">
        <v>89</v>
      </c>
      <c r="L2947">
        <v>65</v>
      </c>
      <c r="M2947">
        <v>68</v>
      </c>
      <c r="N2947">
        <v>77</v>
      </c>
      <c r="O2947">
        <v>86</v>
      </c>
      <c r="P2947">
        <v>65</v>
      </c>
      <c r="Q2947">
        <v>72</v>
      </c>
      <c r="R2947">
        <v>81</v>
      </c>
      <c r="S2947">
        <v>86</v>
      </c>
      <c r="T2947">
        <v>68</v>
      </c>
      <c r="U2947">
        <v>72</v>
      </c>
      <c r="V2947">
        <v>81</v>
      </c>
      <c r="W2947">
        <v>86</v>
      </c>
      <c r="X2947">
        <v>65</v>
      </c>
      <c r="Y2947">
        <v>68</v>
      </c>
      <c r="Z2947">
        <v>83</v>
      </c>
      <c r="AA2947">
        <v>83</v>
      </c>
      <c r="AB2947">
        <v>63</v>
      </c>
      <c r="AC2947">
        <v>68</v>
      </c>
      <c r="AD2947">
        <v>79</v>
      </c>
      <c r="AE2947">
        <v>87</v>
      </c>
      <c r="AF2947">
        <v>63</v>
      </c>
      <c r="AG2947">
        <v>68</v>
      </c>
      <c r="AH2947">
        <v>79</v>
      </c>
      <c r="AI2947">
        <v>83</v>
      </c>
      <c r="AJ2947">
        <v>63</v>
      </c>
      <c r="AK2947" s="1">
        <v>1</v>
      </c>
      <c r="AL2947" s="2">
        <f>IF(NOT(ISNUMBER(gepModelClass1(A2947:AJ2947))),#REF!,gepModelClass1(A2947:AJ2947))</f>
        <v>5.7617760281284893E-6</v>
      </c>
      <c r="AM2947" s="2">
        <f>IF(NOT(ISNUMBER(gepModelClass2(A2947:AJ2947))),#REF!,gepModelClass2(A2947:AJ2947))</f>
        <v>0.14421800746659214</v>
      </c>
      <c r="AN2947" s="2">
        <f>IF(NOT(ISNUMBER(gepModelClass3(A2947:AJ2947))),#REF!,gepModelClass3(A2947:AJ2947))</f>
        <v>1.095922266045609E-3</v>
      </c>
      <c r="AO2947" s="2">
        <f>IF(NOT(ISNUMBER(gepModelClass4(A2947:AJ2947))),#REF!,gepModelClass4(A2947:AJ2947))</f>
        <v>3.318794457197565E-4</v>
      </c>
      <c r="AP2947" s="2">
        <f>IF(NOT(ISNUMBER(gepModelClass5(A2947:AJ2947))),#REF!,gepModelClass5(A2947:AJ2947))</f>
        <v>1.1906002142006628E-2</v>
      </c>
      <c r="AQ2947" s="2">
        <f>IF(NOT(ISNUMBER(gepModelClass6(A2947:AJ2947))),#REF!,gepModelClass6(A2947:AJ2947))</f>
        <v>0.6311060431407568</v>
      </c>
      <c r="AR2947" s="3" t="str">
        <f t="shared" ref="AR2947:AR3010" si="92">INDEX($AL$1:$AQ$1,1,MATCH(MAX(AL2947:AQ2947),AL2947:AQ2947,0))</f>
        <v>very_damp_grey_soil</v>
      </c>
      <c r="AS2947" s="5" t="s">
        <v>41</v>
      </c>
      <c r="AT2947">
        <f t="shared" ref="AT2947:AT3010" si="93">IF(AR2947=AS2947,0,1)</f>
        <v>0</v>
      </c>
      <c r="AU2947" s="3"/>
      <c r="AV2947" s="3"/>
      <c r="AW2947" s="1"/>
      <c r="AX2947" s="4"/>
      <c r="AY2947" s="4"/>
    </row>
    <row r="2948" spans="1:51" x14ac:dyDescent="0.25">
      <c r="A2948">
        <v>67</v>
      </c>
      <c r="B2948">
        <v>79</v>
      </c>
      <c r="C2948">
        <v>82</v>
      </c>
      <c r="D2948">
        <v>65</v>
      </c>
      <c r="E2948">
        <v>67</v>
      </c>
      <c r="F2948">
        <v>84</v>
      </c>
      <c r="G2948">
        <v>89</v>
      </c>
      <c r="H2948">
        <v>65</v>
      </c>
      <c r="I2948">
        <v>67</v>
      </c>
      <c r="J2948">
        <v>75</v>
      </c>
      <c r="K2948">
        <v>82</v>
      </c>
      <c r="L2948">
        <v>62</v>
      </c>
      <c r="M2948">
        <v>72</v>
      </c>
      <c r="N2948">
        <v>81</v>
      </c>
      <c r="O2948">
        <v>86</v>
      </c>
      <c r="P2948">
        <v>68</v>
      </c>
      <c r="Q2948">
        <v>72</v>
      </c>
      <c r="R2948">
        <v>81</v>
      </c>
      <c r="S2948">
        <v>86</v>
      </c>
      <c r="T2948">
        <v>65</v>
      </c>
      <c r="U2948">
        <v>68</v>
      </c>
      <c r="V2948">
        <v>77</v>
      </c>
      <c r="W2948">
        <v>82</v>
      </c>
      <c r="X2948">
        <v>65</v>
      </c>
      <c r="Y2948">
        <v>68</v>
      </c>
      <c r="Z2948">
        <v>79</v>
      </c>
      <c r="AA2948">
        <v>87</v>
      </c>
      <c r="AB2948">
        <v>63</v>
      </c>
      <c r="AC2948">
        <v>68</v>
      </c>
      <c r="AD2948">
        <v>79</v>
      </c>
      <c r="AE2948">
        <v>83</v>
      </c>
      <c r="AF2948">
        <v>63</v>
      </c>
      <c r="AG2948">
        <v>68</v>
      </c>
      <c r="AH2948">
        <v>79</v>
      </c>
      <c r="AI2948">
        <v>83</v>
      </c>
      <c r="AJ2948">
        <v>67</v>
      </c>
      <c r="AK2948" s="1">
        <v>1</v>
      </c>
      <c r="AL2948" s="2">
        <f>IF(NOT(ISNUMBER(gepModelClass1(A2948:AJ2948))),#REF!,gepModelClass1(A2948:AJ2948))</f>
        <v>2.6019529912210456E-6</v>
      </c>
      <c r="AM2948" s="2">
        <f>IF(NOT(ISNUMBER(gepModelClass2(A2948:AJ2948))),#REF!,gepModelClass2(A2948:AJ2948))</f>
        <v>0.28781075832935687</v>
      </c>
      <c r="AN2948" s="2">
        <f>IF(NOT(ISNUMBER(gepModelClass3(A2948:AJ2948))),#REF!,gepModelClass3(A2948:AJ2948))</f>
        <v>1.0494828653596095E-3</v>
      </c>
      <c r="AO2948" s="2">
        <f>IF(NOT(ISNUMBER(gepModelClass4(A2948:AJ2948))),#REF!,gepModelClass4(A2948:AJ2948))</f>
        <v>2.2957991385375048E-4</v>
      </c>
      <c r="AP2948" s="2">
        <f>IF(NOT(ISNUMBER(gepModelClass5(A2948:AJ2948))),#REF!,gepModelClass5(A2948:AJ2948))</f>
        <v>1.4562332651244953E-2</v>
      </c>
      <c r="AQ2948" s="2">
        <f>IF(NOT(ISNUMBER(gepModelClass6(A2948:AJ2948))),#REF!,gepModelClass6(A2948:AJ2948))</f>
        <v>0.67440002263397991</v>
      </c>
      <c r="AR2948" s="3" t="str">
        <f t="shared" si="92"/>
        <v>very_damp_grey_soil</v>
      </c>
      <c r="AS2948" s="5" t="s">
        <v>41</v>
      </c>
      <c r="AT2948">
        <f t="shared" si="93"/>
        <v>0</v>
      </c>
      <c r="AU2948" s="3"/>
      <c r="AV2948" s="3"/>
      <c r="AW2948" s="1"/>
      <c r="AX2948" s="4"/>
      <c r="AY2948" s="4"/>
    </row>
    <row r="2949" spans="1:51" x14ac:dyDescent="0.25">
      <c r="A2949">
        <v>53</v>
      </c>
      <c r="B2949">
        <v>49</v>
      </c>
      <c r="C2949">
        <v>78</v>
      </c>
      <c r="D2949">
        <v>58</v>
      </c>
      <c r="E2949">
        <v>60</v>
      </c>
      <c r="F2949">
        <v>60</v>
      </c>
      <c r="G2949">
        <v>78</v>
      </c>
      <c r="H2949">
        <v>65</v>
      </c>
      <c r="I2949">
        <v>67</v>
      </c>
      <c r="J2949">
        <v>75</v>
      </c>
      <c r="K2949">
        <v>85</v>
      </c>
      <c r="L2949">
        <v>73</v>
      </c>
      <c r="M2949">
        <v>53</v>
      </c>
      <c r="N2949">
        <v>49</v>
      </c>
      <c r="O2949">
        <v>74</v>
      </c>
      <c r="P2949">
        <v>57</v>
      </c>
      <c r="Q2949">
        <v>64</v>
      </c>
      <c r="R2949">
        <v>69</v>
      </c>
      <c r="S2949">
        <v>86</v>
      </c>
      <c r="T2949">
        <v>72</v>
      </c>
      <c r="U2949">
        <v>76</v>
      </c>
      <c r="V2949">
        <v>85</v>
      </c>
      <c r="W2949">
        <v>94</v>
      </c>
      <c r="X2949">
        <v>76</v>
      </c>
      <c r="Y2949">
        <v>60</v>
      </c>
      <c r="Z2949">
        <v>54</v>
      </c>
      <c r="AA2949">
        <v>75</v>
      </c>
      <c r="AB2949">
        <v>59</v>
      </c>
      <c r="AC2949">
        <v>71</v>
      </c>
      <c r="AD2949">
        <v>79</v>
      </c>
      <c r="AE2949">
        <v>91</v>
      </c>
      <c r="AF2949">
        <v>78</v>
      </c>
      <c r="AG2949">
        <v>80</v>
      </c>
      <c r="AH2949">
        <v>99</v>
      </c>
      <c r="AI2949">
        <v>104</v>
      </c>
      <c r="AJ2949">
        <v>78</v>
      </c>
      <c r="AK2949" s="1">
        <v>0</v>
      </c>
      <c r="AL2949" s="2">
        <f>IF(NOT(ISNUMBER(gepModelClass1(A2949:AJ2949))),#REF!,gepModelClass1(A2949:AJ2949))</f>
        <v>2.7524398559304695E-4</v>
      </c>
      <c r="AM2949" s="2">
        <f>IF(NOT(ISNUMBER(gepModelClass2(A2949:AJ2949))),#REF!,gepModelClass2(A2949:AJ2949))</f>
        <v>2.6161467237208528E-2</v>
      </c>
      <c r="AN2949" s="2">
        <f>IF(NOT(ISNUMBER(gepModelClass3(A2949:AJ2949))),#REF!,gepModelClass3(A2949:AJ2949))</f>
        <v>5.3750095195628843E-4</v>
      </c>
      <c r="AO2949" s="2">
        <f>IF(NOT(ISNUMBER(gepModelClass4(A2949:AJ2949))),#REF!,gepModelClass4(A2949:AJ2949))</f>
        <v>6.1520550964289444E-5</v>
      </c>
      <c r="AP2949" s="2">
        <f>IF(NOT(ISNUMBER(gepModelClass5(A2949:AJ2949))),#REF!,gepModelClass5(A2949:AJ2949))</f>
        <v>1.0020166069489776E-2</v>
      </c>
      <c r="AQ2949" s="2">
        <f>IF(NOT(ISNUMBER(gepModelClass6(A2949:AJ2949))),#REF!,gepModelClass6(A2949:AJ2949))</f>
        <v>0.28604578927112334</v>
      </c>
      <c r="AR2949" s="3" t="str">
        <f t="shared" si="92"/>
        <v>very_damp_grey_soil</v>
      </c>
      <c r="AS2949" s="5" t="s">
        <v>40</v>
      </c>
      <c r="AT2949">
        <f t="shared" si="93"/>
        <v>1</v>
      </c>
      <c r="AU2949" s="3"/>
      <c r="AV2949" s="3"/>
      <c r="AW2949" s="1"/>
      <c r="AX2949" s="4"/>
      <c r="AY2949" s="4"/>
    </row>
    <row r="2950" spans="1:51" x14ac:dyDescent="0.25">
      <c r="A2950">
        <v>67</v>
      </c>
      <c r="B2950">
        <v>75</v>
      </c>
      <c r="C2950">
        <v>85</v>
      </c>
      <c r="D2950">
        <v>73</v>
      </c>
      <c r="E2950">
        <v>70</v>
      </c>
      <c r="F2950">
        <v>79</v>
      </c>
      <c r="G2950">
        <v>85</v>
      </c>
      <c r="H2950">
        <v>73</v>
      </c>
      <c r="I2950">
        <v>70</v>
      </c>
      <c r="J2950">
        <v>79</v>
      </c>
      <c r="K2950">
        <v>85</v>
      </c>
      <c r="L2950">
        <v>65</v>
      </c>
      <c r="M2950">
        <v>76</v>
      </c>
      <c r="N2950">
        <v>85</v>
      </c>
      <c r="O2950">
        <v>94</v>
      </c>
      <c r="P2950">
        <v>76</v>
      </c>
      <c r="Q2950">
        <v>72</v>
      </c>
      <c r="R2950">
        <v>89</v>
      </c>
      <c r="S2950">
        <v>94</v>
      </c>
      <c r="T2950">
        <v>72</v>
      </c>
      <c r="U2950">
        <v>76</v>
      </c>
      <c r="V2950">
        <v>85</v>
      </c>
      <c r="W2950">
        <v>86</v>
      </c>
      <c r="X2950">
        <v>68</v>
      </c>
      <c r="Y2950">
        <v>80</v>
      </c>
      <c r="Z2950">
        <v>99</v>
      </c>
      <c r="AA2950">
        <v>104</v>
      </c>
      <c r="AB2950">
        <v>78</v>
      </c>
      <c r="AC2950">
        <v>84</v>
      </c>
      <c r="AD2950">
        <v>95</v>
      </c>
      <c r="AE2950">
        <v>100</v>
      </c>
      <c r="AF2950">
        <v>78</v>
      </c>
      <c r="AG2950">
        <v>76</v>
      </c>
      <c r="AH2950">
        <v>87</v>
      </c>
      <c r="AI2950">
        <v>91</v>
      </c>
      <c r="AJ2950">
        <v>70</v>
      </c>
      <c r="AK2950" s="1">
        <v>1</v>
      </c>
      <c r="AL2950" s="2">
        <f>IF(NOT(ISNUMBER(gepModelClass1(A2950:AJ2950))),#REF!,gepModelClass1(A2950:AJ2950))</f>
        <v>1.0282698761079447E-5</v>
      </c>
      <c r="AM2950" s="2">
        <f>IF(NOT(ISNUMBER(gepModelClass2(A2950:AJ2950))),#REF!,gepModelClass2(A2950:AJ2950))</f>
        <v>0.87725051758235228</v>
      </c>
      <c r="AN2950" s="2">
        <f>IF(NOT(ISNUMBER(gepModelClass3(A2950:AJ2950))),#REF!,gepModelClass3(A2950:AJ2950))</f>
        <v>1.8378914207685143E-2</v>
      </c>
      <c r="AO2950" s="2">
        <f>IF(NOT(ISNUMBER(gepModelClass4(A2950:AJ2950))),#REF!,gepModelClass4(A2950:AJ2950))</f>
        <v>3.9991528606215214E-5</v>
      </c>
      <c r="AP2950" s="2">
        <f>IF(NOT(ISNUMBER(gepModelClass5(A2950:AJ2950))),#REF!,gepModelClass5(A2950:AJ2950))</f>
        <v>1.3394982244918514E-2</v>
      </c>
      <c r="AQ2950" s="2">
        <f>IF(NOT(ISNUMBER(gepModelClass6(A2950:AJ2950))),#REF!,gepModelClass6(A2950:AJ2950))</f>
        <v>0.30362534142156117</v>
      </c>
      <c r="AR2950" s="3" t="str">
        <f t="shared" si="92"/>
        <v>damp_grey_soil</v>
      </c>
      <c r="AS2950" s="5" t="s">
        <v>41</v>
      </c>
      <c r="AT2950">
        <f t="shared" si="93"/>
        <v>1</v>
      </c>
      <c r="AU2950" s="3"/>
      <c r="AV2950" s="3"/>
      <c r="AW2950" s="1"/>
      <c r="AX2950" s="4"/>
      <c r="AY2950" s="4"/>
    </row>
    <row r="2951" spans="1:51" x14ac:dyDescent="0.25">
      <c r="A2951">
        <v>70</v>
      </c>
      <c r="B2951">
        <v>79</v>
      </c>
      <c r="C2951">
        <v>85</v>
      </c>
      <c r="D2951">
        <v>65</v>
      </c>
      <c r="E2951">
        <v>70</v>
      </c>
      <c r="F2951">
        <v>79</v>
      </c>
      <c r="G2951">
        <v>85</v>
      </c>
      <c r="H2951">
        <v>69</v>
      </c>
      <c r="I2951">
        <v>70</v>
      </c>
      <c r="J2951">
        <v>84</v>
      </c>
      <c r="K2951">
        <v>89</v>
      </c>
      <c r="L2951">
        <v>69</v>
      </c>
      <c r="M2951">
        <v>76</v>
      </c>
      <c r="N2951">
        <v>85</v>
      </c>
      <c r="O2951">
        <v>86</v>
      </c>
      <c r="P2951">
        <v>68</v>
      </c>
      <c r="Q2951">
        <v>72</v>
      </c>
      <c r="R2951">
        <v>85</v>
      </c>
      <c r="S2951">
        <v>86</v>
      </c>
      <c r="T2951">
        <v>72</v>
      </c>
      <c r="U2951">
        <v>72</v>
      </c>
      <c r="V2951">
        <v>94</v>
      </c>
      <c r="W2951">
        <v>98</v>
      </c>
      <c r="X2951">
        <v>76</v>
      </c>
      <c r="Y2951">
        <v>76</v>
      </c>
      <c r="Z2951">
        <v>87</v>
      </c>
      <c r="AA2951">
        <v>91</v>
      </c>
      <c r="AB2951">
        <v>70</v>
      </c>
      <c r="AC2951">
        <v>76</v>
      </c>
      <c r="AD2951">
        <v>91</v>
      </c>
      <c r="AE2951">
        <v>96</v>
      </c>
      <c r="AF2951">
        <v>74</v>
      </c>
      <c r="AG2951">
        <v>76</v>
      </c>
      <c r="AH2951">
        <v>99</v>
      </c>
      <c r="AI2951">
        <v>104</v>
      </c>
      <c r="AJ2951">
        <v>85</v>
      </c>
      <c r="AK2951" s="1">
        <v>1</v>
      </c>
      <c r="AL2951" s="2">
        <f>IF(NOT(ISNUMBER(gepModelClass1(A2951:AJ2951))),#REF!,gepModelClass1(A2951:AJ2951))</f>
        <v>8.5407964344951645E-6</v>
      </c>
      <c r="AM2951" s="2">
        <f>IF(NOT(ISNUMBER(gepModelClass2(A2951:AJ2951))),#REF!,gepModelClass2(A2951:AJ2951))</f>
        <v>0.92141220315724537</v>
      </c>
      <c r="AN2951" s="2">
        <f>IF(NOT(ISNUMBER(gepModelClass3(A2951:AJ2951))),#REF!,gepModelClass3(A2951:AJ2951))</f>
        <v>2.0647895771264593E-2</v>
      </c>
      <c r="AO2951" s="2">
        <f>IF(NOT(ISNUMBER(gepModelClass4(A2951:AJ2951))),#REF!,gepModelClass4(A2951:AJ2951))</f>
        <v>0.32556759288113046</v>
      </c>
      <c r="AP2951" s="2">
        <f>IF(NOT(ISNUMBER(gepModelClass5(A2951:AJ2951))),#REF!,gepModelClass5(A2951:AJ2951))</f>
        <v>9.7425233559531137E-3</v>
      </c>
      <c r="AQ2951" s="2">
        <f>IF(NOT(ISNUMBER(gepModelClass6(A2951:AJ2951))),#REF!,gepModelClass6(A2951:AJ2951))</f>
        <v>0.57802733852157884</v>
      </c>
      <c r="AR2951" s="3" t="str">
        <f t="shared" si="92"/>
        <v>damp_grey_soil</v>
      </c>
      <c r="AS2951" s="5" t="s">
        <v>41</v>
      </c>
      <c r="AT2951">
        <f t="shared" si="93"/>
        <v>1</v>
      </c>
      <c r="AU2951" s="3"/>
      <c r="AV2951" s="3"/>
      <c r="AW2951" s="1"/>
      <c r="AX2951" s="4"/>
      <c r="AY2951" s="4"/>
    </row>
    <row r="2952" spans="1:51" x14ac:dyDescent="0.25">
      <c r="A2952">
        <v>70</v>
      </c>
      <c r="B2952">
        <v>79</v>
      </c>
      <c r="C2952">
        <v>85</v>
      </c>
      <c r="D2952">
        <v>69</v>
      </c>
      <c r="E2952">
        <v>70</v>
      </c>
      <c r="F2952">
        <v>84</v>
      </c>
      <c r="G2952">
        <v>89</v>
      </c>
      <c r="H2952">
        <v>69</v>
      </c>
      <c r="I2952">
        <v>78</v>
      </c>
      <c r="J2952">
        <v>92</v>
      </c>
      <c r="K2952">
        <v>97</v>
      </c>
      <c r="L2952">
        <v>80</v>
      </c>
      <c r="M2952">
        <v>72</v>
      </c>
      <c r="N2952">
        <v>85</v>
      </c>
      <c r="O2952">
        <v>86</v>
      </c>
      <c r="P2952">
        <v>72</v>
      </c>
      <c r="Q2952">
        <v>72</v>
      </c>
      <c r="R2952">
        <v>94</v>
      </c>
      <c r="S2952">
        <v>98</v>
      </c>
      <c r="T2952">
        <v>76</v>
      </c>
      <c r="U2952">
        <v>80</v>
      </c>
      <c r="V2952">
        <v>98</v>
      </c>
      <c r="W2952">
        <v>106</v>
      </c>
      <c r="X2952">
        <v>83</v>
      </c>
      <c r="Y2952">
        <v>76</v>
      </c>
      <c r="Z2952">
        <v>91</v>
      </c>
      <c r="AA2952">
        <v>96</v>
      </c>
      <c r="AB2952">
        <v>74</v>
      </c>
      <c r="AC2952">
        <v>76</v>
      </c>
      <c r="AD2952">
        <v>99</v>
      </c>
      <c r="AE2952">
        <v>104</v>
      </c>
      <c r="AF2952">
        <v>85</v>
      </c>
      <c r="AG2952">
        <v>80</v>
      </c>
      <c r="AH2952">
        <v>103</v>
      </c>
      <c r="AI2952">
        <v>113</v>
      </c>
      <c r="AJ2952">
        <v>88</v>
      </c>
      <c r="AK2952" s="1">
        <v>1</v>
      </c>
      <c r="AL2952" s="2">
        <f>IF(NOT(ISNUMBER(gepModelClass1(A2952:AJ2952))),#REF!,gepModelClass1(A2952:AJ2952))</f>
        <v>2.1747113659515058E-5</v>
      </c>
      <c r="AM2952" s="2">
        <f>IF(NOT(ISNUMBER(gepModelClass2(A2952:AJ2952))),#REF!,gepModelClass2(A2952:AJ2952))</f>
        <v>3.3903151311161493E-3</v>
      </c>
      <c r="AN2952" s="2">
        <f>IF(NOT(ISNUMBER(gepModelClass3(A2952:AJ2952))),#REF!,gepModelClass3(A2952:AJ2952))</f>
        <v>0.11872207529897263</v>
      </c>
      <c r="AO2952" s="2">
        <f>IF(NOT(ISNUMBER(gepModelClass4(A2952:AJ2952))),#REF!,gepModelClass4(A2952:AJ2952))</f>
        <v>7.1188640070919251E-4</v>
      </c>
      <c r="AP2952" s="2">
        <f>IF(NOT(ISNUMBER(gepModelClass5(A2952:AJ2952))),#REF!,gepModelClass5(A2952:AJ2952))</f>
        <v>1.3078060689962362E-2</v>
      </c>
      <c r="AQ2952" s="2">
        <f>IF(NOT(ISNUMBER(gepModelClass6(A2952:AJ2952))),#REF!,gepModelClass6(A2952:AJ2952))</f>
        <v>0.33925955932919755</v>
      </c>
      <c r="AR2952" s="3" t="str">
        <f t="shared" si="92"/>
        <v>very_damp_grey_soil</v>
      </c>
      <c r="AS2952" s="5" t="s">
        <v>41</v>
      </c>
      <c r="AT2952">
        <f t="shared" si="93"/>
        <v>0</v>
      </c>
      <c r="AU2952" s="3"/>
      <c r="AV2952" s="3"/>
      <c r="AW2952" s="1"/>
      <c r="AX2952" s="4"/>
      <c r="AY2952" s="4"/>
    </row>
    <row r="2953" spans="1:51" x14ac:dyDescent="0.25">
      <c r="A2953">
        <v>70</v>
      </c>
      <c r="B2953">
        <v>84</v>
      </c>
      <c r="C2953">
        <v>89</v>
      </c>
      <c r="D2953">
        <v>69</v>
      </c>
      <c r="E2953">
        <v>78</v>
      </c>
      <c r="F2953">
        <v>92</v>
      </c>
      <c r="G2953">
        <v>97</v>
      </c>
      <c r="H2953">
        <v>80</v>
      </c>
      <c r="I2953">
        <v>82</v>
      </c>
      <c r="J2953">
        <v>106</v>
      </c>
      <c r="K2953">
        <v>114</v>
      </c>
      <c r="L2953">
        <v>87</v>
      </c>
      <c r="M2953">
        <v>72</v>
      </c>
      <c r="N2953">
        <v>94</v>
      </c>
      <c r="O2953">
        <v>98</v>
      </c>
      <c r="P2953">
        <v>76</v>
      </c>
      <c r="Q2953">
        <v>80</v>
      </c>
      <c r="R2953">
        <v>98</v>
      </c>
      <c r="S2953">
        <v>106</v>
      </c>
      <c r="T2953">
        <v>83</v>
      </c>
      <c r="U2953">
        <v>80</v>
      </c>
      <c r="V2953">
        <v>102</v>
      </c>
      <c r="W2953">
        <v>111</v>
      </c>
      <c r="X2953">
        <v>87</v>
      </c>
      <c r="Y2953">
        <v>76</v>
      </c>
      <c r="Z2953">
        <v>99</v>
      </c>
      <c r="AA2953">
        <v>104</v>
      </c>
      <c r="AB2953">
        <v>85</v>
      </c>
      <c r="AC2953">
        <v>80</v>
      </c>
      <c r="AD2953">
        <v>103</v>
      </c>
      <c r="AE2953">
        <v>113</v>
      </c>
      <c r="AF2953">
        <v>88</v>
      </c>
      <c r="AG2953">
        <v>80</v>
      </c>
      <c r="AH2953">
        <v>103</v>
      </c>
      <c r="AI2953">
        <v>113</v>
      </c>
      <c r="AJ2953">
        <v>88</v>
      </c>
      <c r="AK2953" s="1">
        <v>0</v>
      </c>
      <c r="AL2953" s="2">
        <f>IF(NOT(ISNUMBER(gepModelClass1(A2953:AJ2953))),#REF!,gepModelClass1(A2953:AJ2953))</f>
        <v>7.1557276421198545E-5</v>
      </c>
      <c r="AM2953" s="2">
        <f>IF(NOT(ISNUMBER(gepModelClass2(A2953:AJ2953))),#REF!,gepModelClass2(A2953:AJ2953))</f>
        <v>6.065343722398104E-3</v>
      </c>
      <c r="AN2953" s="2">
        <f>IF(NOT(ISNUMBER(gepModelClass3(A2953:AJ2953))),#REF!,gepModelClass3(A2953:AJ2953))</f>
        <v>0.40880453599417144</v>
      </c>
      <c r="AO2953" s="2">
        <f>IF(NOT(ISNUMBER(gepModelClass4(A2953:AJ2953))),#REF!,gepModelClass4(A2953:AJ2953))</f>
        <v>4.2641318197104148E-4</v>
      </c>
      <c r="AP2953" s="2">
        <f>IF(NOT(ISNUMBER(gepModelClass5(A2953:AJ2953))),#REF!,gepModelClass5(A2953:AJ2953))</f>
        <v>1.2339537522184188E-2</v>
      </c>
      <c r="AQ2953" s="2">
        <f>IF(NOT(ISNUMBER(gepModelClass6(A2953:AJ2953))),#REF!,gepModelClass6(A2953:AJ2953))</f>
        <v>6.0163476339698166E-2</v>
      </c>
      <c r="AR2953" s="3" t="str">
        <f t="shared" si="92"/>
        <v>grey_soil</v>
      </c>
      <c r="AS2953" s="5" t="s">
        <v>38</v>
      </c>
      <c r="AT2953">
        <f t="shared" si="93"/>
        <v>0</v>
      </c>
      <c r="AU2953" s="3"/>
      <c r="AV2953" s="3"/>
      <c r="AW2953" s="1"/>
      <c r="AX2953" s="4"/>
      <c r="AY2953" s="4"/>
    </row>
    <row r="2954" spans="1:51" x14ac:dyDescent="0.25">
      <c r="A2954">
        <v>78</v>
      </c>
      <c r="B2954">
        <v>92</v>
      </c>
      <c r="C2954">
        <v>97</v>
      </c>
      <c r="D2954">
        <v>80</v>
      </c>
      <c r="E2954">
        <v>82</v>
      </c>
      <c r="F2954">
        <v>106</v>
      </c>
      <c r="G2954">
        <v>114</v>
      </c>
      <c r="H2954">
        <v>87</v>
      </c>
      <c r="I2954">
        <v>85</v>
      </c>
      <c r="J2954">
        <v>111</v>
      </c>
      <c r="K2954">
        <v>114</v>
      </c>
      <c r="L2954">
        <v>90</v>
      </c>
      <c r="M2954">
        <v>80</v>
      </c>
      <c r="N2954">
        <v>98</v>
      </c>
      <c r="O2954">
        <v>106</v>
      </c>
      <c r="P2954">
        <v>83</v>
      </c>
      <c r="Q2954">
        <v>80</v>
      </c>
      <c r="R2954">
        <v>102</v>
      </c>
      <c r="S2954">
        <v>111</v>
      </c>
      <c r="T2954">
        <v>87</v>
      </c>
      <c r="U2954">
        <v>80</v>
      </c>
      <c r="V2954">
        <v>106</v>
      </c>
      <c r="W2954">
        <v>115</v>
      </c>
      <c r="X2954">
        <v>94</v>
      </c>
      <c r="Y2954">
        <v>80</v>
      </c>
      <c r="Z2954">
        <v>103</v>
      </c>
      <c r="AA2954">
        <v>113</v>
      </c>
      <c r="AB2954">
        <v>88</v>
      </c>
      <c r="AC2954">
        <v>80</v>
      </c>
      <c r="AD2954">
        <v>103</v>
      </c>
      <c r="AE2954">
        <v>113</v>
      </c>
      <c r="AF2954">
        <v>88</v>
      </c>
      <c r="AG2954">
        <v>84</v>
      </c>
      <c r="AH2954">
        <v>103</v>
      </c>
      <c r="AI2954">
        <v>113</v>
      </c>
      <c r="AJ2954">
        <v>88</v>
      </c>
      <c r="AK2954" s="1">
        <v>0</v>
      </c>
      <c r="AL2954" s="2">
        <f>IF(NOT(ISNUMBER(gepModelClass1(A2954:AJ2954))),#REF!,gepModelClass1(A2954:AJ2954))</f>
        <v>3.8228250540477762E-5</v>
      </c>
      <c r="AM2954" s="2">
        <f>IF(NOT(ISNUMBER(gepModelClass2(A2954:AJ2954))),#REF!,gepModelClass2(A2954:AJ2954))</f>
        <v>1.663220785221204E-2</v>
      </c>
      <c r="AN2954" s="2">
        <f>IF(NOT(ISNUMBER(gepModelClass3(A2954:AJ2954))),#REF!,gepModelClass3(A2954:AJ2954))</f>
        <v>0.88630840201514138</v>
      </c>
      <c r="AO2954" s="2">
        <f>IF(NOT(ISNUMBER(gepModelClass4(A2954:AJ2954))),#REF!,gepModelClass4(A2954:AJ2954))</f>
        <v>5.9737068573484148E-4</v>
      </c>
      <c r="AP2954" s="2">
        <f>IF(NOT(ISNUMBER(gepModelClass5(A2954:AJ2954))),#REF!,gepModelClass5(A2954:AJ2954))</f>
        <v>1.1158034389136293E-2</v>
      </c>
      <c r="AQ2954" s="2">
        <f>IF(NOT(ISNUMBER(gepModelClass6(A2954:AJ2954))),#REF!,gepModelClass6(A2954:AJ2954))</f>
        <v>1.9572093769720598E-2</v>
      </c>
      <c r="AR2954" s="3" t="str">
        <f t="shared" si="92"/>
        <v>grey_soil</v>
      </c>
      <c r="AS2954" s="5" t="s">
        <v>38</v>
      </c>
      <c r="AT2954">
        <f t="shared" si="93"/>
        <v>0</v>
      </c>
      <c r="AU2954" s="3"/>
      <c r="AV2954" s="3"/>
      <c r="AW2954" s="1"/>
      <c r="AX2954" s="4"/>
      <c r="AY2954" s="4"/>
    </row>
    <row r="2955" spans="1:51" x14ac:dyDescent="0.25">
      <c r="A2955">
        <v>85</v>
      </c>
      <c r="B2955">
        <v>111</v>
      </c>
      <c r="C2955">
        <v>114</v>
      </c>
      <c r="D2955">
        <v>90</v>
      </c>
      <c r="E2955">
        <v>85</v>
      </c>
      <c r="F2955">
        <v>106</v>
      </c>
      <c r="G2955">
        <v>114</v>
      </c>
      <c r="H2955">
        <v>94</v>
      </c>
      <c r="I2955">
        <v>82</v>
      </c>
      <c r="J2955">
        <v>102</v>
      </c>
      <c r="K2955">
        <v>114</v>
      </c>
      <c r="L2955">
        <v>90</v>
      </c>
      <c r="M2955">
        <v>80</v>
      </c>
      <c r="N2955">
        <v>106</v>
      </c>
      <c r="O2955">
        <v>115</v>
      </c>
      <c r="P2955">
        <v>94</v>
      </c>
      <c r="Q2955">
        <v>84</v>
      </c>
      <c r="R2955">
        <v>111</v>
      </c>
      <c r="S2955">
        <v>115</v>
      </c>
      <c r="T2955">
        <v>94</v>
      </c>
      <c r="U2955">
        <v>84</v>
      </c>
      <c r="V2955">
        <v>106</v>
      </c>
      <c r="W2955">
        <v>115</v>
      </c>
      <c r="X2955">
        <v>91</v>
      </c>
      <c r="Y2955">
        <v>84</v>
      </c>
      <c r="Z2955">
        <v>103</v>
      </c>
      <c r="AA2955">
        <v>113</v>
      </c>
      <c r="AB2955">
        <v>88</v>
      </c>
      <c r="AC2955">
        <v>84</v>
      </c>
      <c r="AD2955">
        <v>103</v>
      </c>
      <c r="AE2955">
        <v>113</v>
      </c>
      <c r="AF2955">
        <v>92</v>
      </c>
      <c r="AG2955">
        <v>88</v>
      </c>
      <c r="AH2955">
        <v>103</v>
      </c>
      <c r="AI2955">
        <v>113</v>
      </c>
      <c r="AJ2955">
        <v>96</v>
      </c>
      <c r="AK2955" s="1">
        <v>0</v>
      </c>
      <c r="AL2955" s="2">
        <f>IF(NOT(ISNUMBER(gepModelClass1(A2955:AJ2955))),#REF!,gepModelClass1(A2955:AJ2955))</f>
        <v>7.1495100507763884E-6</v>
      </c>
      <c r="AM2955" s="2">
        <f>IF(NOT(ISNUMBER(gepModelClass2(A2955:AJ2955))),#REF!,gepModelClass2(A2955:AJ2955))</f>
        <v>3.7106018266046619E-3</v>
      </c>
      <c r="AN2955" s="2">
        <f>IF(NOT(ISNUMBER(gepModelClass3(A2955:AJ2955))),#REF!,gepModelClass3(A2955:AJ2955))</f>
        <v>0.98036917661676137</v>
      </c>
      <c r="AO2955" s="2">
        <f>IF(NOT(ISNUMBER(gepModelClass4(A2955:AJ2955))),#REF!,gepModelClass4(A2955:AJ2955))</f>
        <v>4.6150886406115012E-4</v>
      </c>
      <c r="AP2955" s="2">
        <f>IF(NOT(ISNUMBER(gepModelClass5(A2955:AJ2955))),#REF!,gepModelClass5(A2955:AJ2955))</f>
        <v>6.7951891547056746E-3</v>
      </c>
      <c r="AQ2955" s="2">
        <f>IF(NOT(ISNUMBER(gepModelClass6(A2955:AJ2955))),#REF!,gepModelClass6(A2955:AJ2955))</f>
        <v>8.7591880194345614E-4</v>
      </c>
      <c r="AR2955" s="3" t="str">
        <f t="shared" si="92"/>
        <v>grey_soil</v>
      </c>
      <c r="AS2955" s="5" t="s">
        <v>38</v>
      </c>
      <c r="AT2955">
        <f t="shared" si="93"/>
        <v>0</v>
      </c>
      <c r="AU2955" s="3"/>
      <c r="AV2955" s="3"/>
      <c r="AW2955" s="1"/>
      <c r="AX2955" s="4"/>
      <c r="AY2955" s="4"/>
    </row>
    <row r="2956" spans="1:51" x14ac:dyDescent="0.25">
      <c r="A2956">
        <v>82</v>
      </c>
      <c r="B2956">
        <v>102</v>
      </c>
      <c r="C2956">
        <v>114</v>
      </c>
      <c r="D2956">
        <v>90</v>
      </c>
      <c r="E2956">
        <v>74</v>
      </c>
      <c r="F2956">
        <v>92</v>
      </c>
      <c r="G2956">
        <v>97</v>
      </c>
      <c r="H2956">
        <v>80</v>
      </c>
      <c r="I2956">
        <v>70</v>
      </c>
      <c r="J2956">
        <v>79</v>
      </c>
      <c r="K2956">
        <v>82</v>
      </c>
      <c r="L2956">
        <v>65</v>
      </c>
      <c r="M2956">
        <v>84</v>
      </c>
      <c r="N2956">
        <v>106</v>
      </c>
      <c r="O2956">
        <v>115</v>
      </c>
      <c r="P2956">
        <v>91</v>
      </c>
      <c r="Q2956">
        <v>84</v>
      </c>
      <c r="R2956">
        <v>102</v>
      </c>
      <c r="S2956">
        <v>111</v>
      </c>
      <c r="T2956">
        <v>87</v>
      </c>
      <c r="U2956">
        <v>80</v>
      </c>
      <c r="V2956">
        <v>94</v>
      </c>
      <c r="W2956">
        <v>102</v>
      </c>
      <c r="X2956">
        <v>83</v>
      </c>
      <c r="Y2956">
        <v>88</v>
      </c>
      <c r="Z2956">
        <v>103</v>
      </c>
      <c r="AA2956">
        <v>113</v>
      </c>
      <c r="AB2956">
        <v>96</v>
      </c>
      <c r="AC2956">
        <v>88</v>
      </c>
      <c r="AD2956">
        <v>107</v>
      </c>
      <c r="AE2956">
        <v>113</v>
      </c>
      <c r="AF2956">
        <v>92</v>
      </c>
      <c r="AG2956">
        <v>88</v>
      </c>
      <c r="AH2956">
        <v>107</v>
      </c>
      <c r="AI2956">
        <v>118</v>
      </c>
      <c r="AJ2956">
        <v>92</v>
      </c>
      <c r="AK2956" s="1">
        <v>0</v>
      </c>
      <c r="AL2956" s="2">
        <f>IF(NOT(ISNUMBER(gepModelClass1(A2956:AJ2956))),#REF!,gepModelClass1(A2956:AJ2956))</f>
        <v>3.1395375960874859E-5</v>
      </c>
      <c r="AM2956" s="2">
        <f>IF(NOT(ISNUMBER(gepModelClass2(A2956:AJ2956))),#REF!,gepModelClass2(A2956:AJ2956))</f>
        <v>2.1024972837763302E-3</v>
      </c>
      <c r="AN2956" s="2">
        <f>IF(NOT(ISNUMBER(gepModelClass3(A2956:AJ2956))),#REF!,gepModelClass3(A2956:AJ2956))</f>
        <v>0.87127572391545671</v>
      </c>
      <c r="AO2956" s="2">
        <f>IF(NOT(ISNUMBER(gepModelClass4(A2956:AJ2956))),#REF!,gepModelClass4(A2956:AJ2956))</f>
        <v>2.4248586695772774E-4</v>
      </c>
      <c r="AP2956" s="2">
        <f>IF(NOT(ISNUMBER(gepModelClass5(A2956:AJ2956))),#REF!,gepModelClass5(A2956:AJ2956))</f>
        <v>4.9932331007943916E-3</v>
      </c>
      <c r="AQ2956" s="2">
        <f>IF(NOT(ISNUMBER(gepModelClass6(A2956:AJ2956))),#REF!,gepModelClass6(A2956:AJ2956))</f>
        <v>1.1666665547194939E-3</v>
      </c>
      <c r="AR2956" s="3" t="str">
        <f t="shared" si="92"/>
        <v>grey_soil</v>
      </c>
      <c r="AS2956" s="5" t="s">
        <v>38</v>
      </c>
      <c r="AT2956">
        <f t="shared" si="93"/>
        <v>0</v>
      </c>
      <c r="AU2956" s="3"/>
      <c r="AV2956" s="3"/>
      <c r="AW2956" s="1"/>
      <c r="AX2956" s="4"/>
      <c r="AY2956" s="4"/>
    </row>
    <row r="2957" spans="1:51" x14ac:dyDescent="0.25">
      <c r="A2957">
        <v>74</v>
      </c>
      <c r="B2957">
        <v>92</v>
      </c>
      <c r="C2957">
        <v>97</v>
      </c>
      <c r="D2957">
        <v>80</v>
      </c>
      <c r="E2957">
        <v>70</v>
      </c>
      <c r="F2957">
        <v>79</v>
      </c>
      <c r="G2957">
        <v>82</v>
      </c>
      <c r="H2957">
        <v>65</v>
      </c>
      <c r="I2957">
        <v>60</v>
      </c>
      <c r="J2957">
        <v>63</v>
      </c>
      <c r="K2957">
        <v>74</v>
      </c>
      <c r="L2957">
        <v>55</v>
      </c>
      <c r="M2957">
        <v>84</v>
      </c>
      <c r="N2957">
        <v>102</v>
      </c>
      <c r="O2957">
        <v>111</v>
      </c>
      <c r="P2957">
        <v>87</v>
      </c>
      <c r="Q2957">
        <v>80</v>
      </c>
      <c r="R2957">
        <v>94</v>
      </c>
      <c r="S2957">
        <v>102</v>
      </c>
      <c r="T2957">
        <v>83</v>
      </c>
      <c r="U2957">
        <v>76</v>
      </c>
      <c r="V2957">
        <v>89</v>
      </c>
      <c r="W2957">
        <v>90</v>
      </c>
      <c r="X2957">
        <v>68</v>
      </c>
      <c r="Y2957">
        <v>88</v>
      </c>
      <c r="Z2957">
        <v>107</v>
      </c>
      <c r="AA2957">
        <v>113</v>
      </c>
      <c r="AB2957">
        <v>92</v>
      </c>
      <c r="AC2957">
        <v>88</v>
      </c>
      <c r="AD2957">
        <v>107</v>
      </c>
      <c r="AE2957">
        <v>118</v>
      </c>
      <c r="AF2957">
        <v>92</v>
      </c>
      <c r="AG2957">
        <v>84</v>
      </c>
      <c r="AH2957">
        <v>103</v>
      </c>
      <c r="AI2957">
        <v>108</v>
      </c>
      <c r="AJ2957">
        <v>88</v>
      </c>
      <c r="AK2957" s="1">
        <v>0</v>
      </c>
      <c r="AL2957" s="2">
        <f>IF(NOT(ISNUMBER(gepModelClass1(A2957:AJ2957))),#REF!,gepModelClass1(A2957:AJ2957))</f>
        <v>1.8208224087435057E-4</v>
      </c>
      <c r="AM2957" s="2">
        <f>IF(NOT(ISNUMBER(gepModelClass2(A2957:AJ2957))),#REF!,gepModelClass2(A2957:AJ2957))</f>
        <v>0.99141752454563292</v>
      </c>
      <c r="AN2957" s="2">
        <f>IF(NOT(ISNUMBER(gepModelClass3(A2957:AJ2957))),#REF!,gepModelClass3(A2957:AJ2957))</f>
        <v>0.14177424707048056</v>
      </c>
      <c r="AO2957" s="2">
        <f>IF(NOT(ISNUMBER(gepModelClass4(A2957:AJ2957))),#REF!,gepModelClass4(A2957:AJ2957))</f>
        <v>2.5641493708343581E-4</v>
      </c>
      <c r="AP2957" s="2">
        <f>IF(NOT(ISNUMBER(gepModelClass5(A2957:AJ2957))),#REF!,gepModelClass5(A2957:AJ2957))</f>
        <v>4.5105338306467751E-3</v>
      </c>
      <c r="AQ2957" s="2">
        <f>IF(NOT(ISNUMBER(gepModelClass6(A2957:AJ2957))),#REF!,gepModelClass6(A2957:AJ2957))</f>
        <v>6.2546086916782095E-3</v>
      </c>
      <c r="AR2957" s="3" t="str">
        <f t="shared" si="92"/>
        <v>damp_grey_soil</v>
      </c>
      <c r="AS2957" s="5" t="s">
        <v>38</v>
      </c>
      <c r="AT2957">
        <f t="shared" si="93"/>
        <v>1</v>
      </c>
      <c r="AU2957" s="3"/>
      <c r="AV2957" s="3"/>
      <c r="AW2957" s="1"/>
      <c r="AX2957" s="4"/>
      <c r="AY2957" s="4"/>
    </row>
    <row r="2958" spans="1:51" x14ac:dyDescent="0.25">
      <c r="A2958">
        <v>60</v>
      </c>
      <c r="B2958">
        <v>71</v>
      </c>
      <c r="C2958">
        <v>85</v>
      </c>
      <c r="D2958">
        <v>69</v>
      </c>
      <c r="E2958">
        <v>60</v>
      </c>
      <c r="F2958">
        <v>63</v>
      </c>
      <c r="G2958">
        <v>82</v>
      </c>
      <c r="H2958">
        <v>69</v>
      </c>
      <c r="I2958">
        <v>60</v>
      </c>
      <c r="J2958">
        <v>56</v>
      </c>
      <c r="K2958">
        <v>78</v>
      </c>
      <c r="L2958">
        <v>69</v>
      </c>
      <c r="M2958">
        <v>60</v>
      </c>
      <c r="N2958">
        <v>69</v>
      </c>
      <c r="O2958">
        <v>86</v>
      </c>
      <c r="P2958">
        <v>76</v>
      </c>
      <c r="Q2958">
        <v>60</v>
      </c>
      <c r="R2958">
        <v>66</v>
      </c>
      <c r="S2958">
        <v>98</v>
      </c>
      <c r="T2958">
        <v>83</v>
      </c>
      <c r="U2958">
        <v>64</v>
      </c>
      <c r="V2958">
        <v>69</v>
      </c>
      <c r="W2958">
        <v>98</v>
      </c>
      <c r="X2958">
        <v>87</v>
      </c>
      <c r="Y2958">
        <v>64</v>
      </c>
      <c r="Z2958">
        <v>75</v>
      </c>
      <c r="AA2958">
        <v>91</v>
      </c>
      <c r="AB2958">
        <v>78</v>
      </c>
      <c r="AC2958">
        <v>71</v>
      </c>
      <c r="AD2958">
        <v>87</v>
      </c>
      <c r="AE2958">
        <v>100</v>
      </c>
      <c r="AF2958">
        <v>81</v>
      </c>
      <c r="AG2958">
        <v>80</v>
      </c>
      <c r="AH2958">
        <v>99</v>
      </c>
      <c r="AI2958">
        <v>108</v>
      </c>
      <c r="AJ2958">
        <v>88</v>
      </c>
      <c r="AK2958" s="1">
        <v>0</v>
      </c>
      <c r="AL2958" s="2">
        <f>IF(NOT(ISNUMBER(gepModelClass1(A2958:AJ2958))),#REF!,gepModelClass1(A2958:AJ2958))</f>
        <v>1.8812930896885925E-2</v>
      </c>
      <c r="AM2958" s="2">
        <f>IF(NOT(ISNUMBER(gepModelClass2(A2958:AJ2958))),#REF!,gepModelClass2(A2958:AJ2958))</f>
        <v>2.247970418158118E-2</v>
      </c>
      <c r="AN2958" s="2">
        <f>IF(NOT(ISNUMBER(gepModelClass3(A2958:AJ2958))),#REF!,gepModelClass3(A2958:AJ2958))</f>
        <v>7.0746665068499722E-4</v>
      </c>
      <c r="AO2958" s="2">
        <f>IF(NOT(ISNUMBER(gepModelClass4(A2958:AJ2958))),#REF!,gepModelClass4(A2958:AJ2958))</f>
        <v>1.9945305193556852E-4</v>
      </c>
      <c r="AP2958" s="2">
        <f>IF(NOT(ISNUMBER(gepModelClass5(A2958:AJ2958))),#REF!,gepModelClass5(A2958:AJ2958))</f>
        <v>0.94441816407128598</v>
      </c>
      <c r="AQ2958" s="2">
        <f>IF(NOT(ISNUMBER(gepModelClass6(A2958:AJ2958))),#REF!,gepModelClass6(A2958:AJ2958))</f>
        <v>2.8399278693556722E-2</v>
      </c>
      <c r="AR2958" s="3" t="str">
        <f t="shared" si="92"/>
        <v>soil_with_vegetation_stubble</v>
      </c>
      <c r="AS2958" s="5" t="s">
        <v>40</v>
      </c>
      <c r="AT2958">
        <f t="shared" si="93"/>
        <v>0</v>
      </c>
      <c r="AU2958" s="3"/>
      <c r="AV2958" s="3"/>
      <c r="AW2958" s="1"/>
      <c r="AX2958" s="4"/>
      <c r="AY2958" s="4"/>
    </row>
    <row r="2959" spans="1:51" x14ac:dyDescent="0.25">
      <c r="A2959">
        <v>60</v>
      </c>
      <c r="B2959">
        <v>63</v>
      </c>
      <c r="C2959">
        <v>82</v>
      </c>
      <c r="D2959">
        <v>69</v>
      </c>
      <c r="E2959">
        <v>60</v>
      </c>
      <c r="F2959">
        <v>56</v>
      </c>
      <c r="G2959">
        <v>78</v>
      </c>
      <c r="H2959">
        <v>69</v>
      </c>
      <c r="I2959">
        <v>60</v>
      </c>
      <c r="J2959">
        <v>60</v>
      </c>
      <c r="K2959">
        <v>93</v>
      </c>
      <c r="L2959">
        <v>80</v>
      </c>
      <c r="M2959">
        <v>60</v>
      </c>
      <c r="N2959">
        <v>66</v>
      </c>
      <c r="O2959">
        <v>98</v>
      </c>
      <c r="P2959">
        <v>83</v>
      </c>
      <c r="Q2959">
        <v>64</v>
      </c>
      <c r="R2959">
        <v>69</v>
      </c>
      <c r="S2959">
        <v>98</v>
      </c>
      <c r="T2959">
        <v>87</v>
      </c>
      <c r="U2959">
        <v>72</v>
      </c>
      <c r="V2959">
        <v>81</v>
      </c>
      <c r="W2959">
        <v>102</v>
      </c>
      <c r="X2959">
        <v>87</v>
      </c>
      <c r="Y2959">
        <v>71</v>
      </c>
      <c r="Z2959">
        <v>87</v>
      </c>
      <c r="AA2959">
        <v>100</v>
      </c>
      <c r="AB2959">
        <v>81</v>
      </c>
      <c r="AC2959">
        <v>80</v>
      </c>
      <c r="AD2959">
        <v>99</v>
      </c>
      <c r="AE2959">
        <v>108</v>
      </c>
      <c r="AF2959">
        <v>88</v>
      </c>
      <c r="AG2959">
        <v>84</v>
      </c>
      <c r="AH2959">
        <v>107</v>
      </c>
      <c r="AI2959">
        <v>118</v>
      </c>
      <c r="AJ2959">
        <v>96</v>
      </c>
      <c r="AK2959" s="1">
        <v>0</v>
      </c>
      <c r="AL2959" s="2">
        <f>IF(NOT(ISNUMBER(gepModelClass1(A2959:AJ2959))),#REF!,gepModelClass1(A2959:AJ2959))</f>
        <v>7.3068094929699637E-2</v>
      </c>
      <c r="AM2959" s="2">
        <f>IF(NOT(ISNUMBER(gepModelClass2(A2959:AJ2959))),#REF!,gepModelClass2(A2959:AJ2959))</f>
        <v>0.18071140492947399</v>
      </c>
      <c r="AN2959" s="2">
        <f>IF(NOT(ISNUMBER(gepModelClass3(A2959:AJ2959))),#REF!,gepModelClass3(A2959:AJ2959))</f>
        <v>5.0496250524871148E-3</v>
      </c>
      <c r="AO2959" s="2">
        <f>IF(NOT(ISNUMBER(gepModelClass4(A2959:AJ2959))),#REF!,gepModelClass4(A2959:AJ2959))</f>
        <v>0.13782011657996027</v>
      </c>
      <c r="AP2959" s="2">
        <f>IF(NOT(ISNUMBER(gepModelClass5(A2959:AJ2959))),#REF!,gepModelClass5(A2959:AJ2959))</f>
        <v>0.96293633036495829</v>
      </c>
      <c r="AQ2959" s="2">
        <f>IF(NOT(ISNUMBER(gepModelClass6(A2959:AJ2959))),#REF!,gepModelClass6(A2959:AJ2959))</f>
        <v>1.4283058573422692E-3</v>
      </c>
      <c r="AR2959" s="3" t="str">
        <f t="shared" si="92"/>
        <v>soil_with_vegetation_stubble</v>
      </c>
      <c r="AS2959" s="5" t="s">
        <v>40</v>
      </c>
      <c r="AT2959">
        <f t="shared" si="93"/>
        <v>0</v>
      </c>
      <c r="AU2959" s="3"/>
      <c r="AV2959" s="3"/>
      <c r="AW2959" s="1"/>
      <c r="AX2959" s="4"/>
      <c r="AY2959" s="4"/>
    </row>
    <row r="2960" spans="1:51" x14ac:dyDescent="0.25">
      <c r="A2960">
        <v>60</v>
      </c>
      <c r="B2960">
        <v>56</v>
      </c>
      <c r="C2960">
        <v>78</v>
      </c>
      <c r="D2960">
        <v>69</v>
      </c>
      <c r="E2960">
        <v>60</v>
      </c>
      <c r="F2960">
        <v>60</v>
      </c>
      <c r="G2960">
        <v>93</v>
      </c>
      <c r="H2960">
        <v>80</v>
      </c>
      <c r="I2960">
        <v>63</v>
      </c>
      <c r="J2960">
        <v>63</v>
      </c>
      <c r="K2960">
        <v>97</v>
      </c>
      <c r="L2960">
        <v>90</v>
      </c>
      <c r="M2960">
        <v>64</v>
      </c>
      <c r="N2960">
        <v>69</v>
      </c>
      <c r="O2960">
        <v>98</v>
      </c>
      <c r="P2960">
        <v>87</v>
      </c>
      <c r="Q2960">
        <v>72</v>
      </c>
      <c r="R2960">
        <v>81</v>
      </c>
      <c r="S2960">
        <v>102</v>
      </c>
      <c r="T2960">
        <v>87</v>
      </c>
      <c r="U2960">
        <v>80</v>
      </c>
      <c r="V2960">
        <v>94</v>
      </c>
      <c r="W2960">
        <v>111</v>
      </c>
      <c r="X2960">
        <v>91</v>
      </c>
      <c r="Y2960">
        <v>80</v>
      </c>
      <c r="Z2960">
        <v>99</v>
      </c>
      <c r="AA2960">
        <v>108</v>
      </c>
      <c r="AB2960">
        <v>88</v>
      </c>
      <c r="AC2960">
        <v>84</v>
      </c>
      <c r="AD2960">
        <v>107</v>
      </c>
      <c r="AE2960">
        <v>118</v>
      </c>
      <c r="AF2960">
        <v>96</v>
      </c>
      <c r="AG2960">
        <v>84</v>
      </c>
      <c r="AH2960">
        <v>112</v>
      </c>
      <c r="AI2960">
        <v>118</v>
      </c>
      <c r="AJ2960">
        <v>96</v>
      </c>
      <c r="AK2960" s="1">
        <v>0</v>
      </c>
      <c r="AL2960" s="2">
        <f>IF(NOT(ISNUMBER(gepModelClass1(A2960:AJ2960))),#REF!,gepModelClass1(A2960:AJ2960))</f>
        <v>0.14811554479133482</v>
      </c>
      <c r="AM2960" s="2">
        <f>IF(NOT(ISNUMBER(gepModelClass2(A2960:AJ2960))),#REF!,gepModelClass2(A2960:AJ2960))</f>
        <v>0.89752890617738201</v>
      </c>
      <c r="AN2960" s="2">
        <f>IF(NOT(ISNUMBER(gepModelClass3(A2960:AJ2960))),#REF!,gepModelClass3(A2960:AJ2960))</f>
        <v>5.0845705535118801E-2</v>
      </c>
      <c r="AO2960" s="2">
        <f>IF(NOT(ISNUMBER(gepModelClass4(A2960:AJ2960))),#REF!,gepModelClass4(A2960:AJ2960))</f>
        <v>8.8482307444148048E-2</v>
      </c>
      <c r="AP2960" s="2">
        <f>IF(NOT(ISNUMBER(gepModelClass5(A2960:AJ2960))),#REF!,gepModelClass5(A2960:AJ2960))</f>
        <v>6.275636204767677E-3</v>
      </c>
      <c r="AQ2960" s="2">
        <f>IF(NOT(ISNUMBER(gepModelClass6(A2960:AJ2960))),#REF!,gepModelClass6(A2960:AJ2960))</f>
        <v>6.6215256883671119E-4</v>
      </c>
      <c r="AR2960" s="3" t="str">
        <f t="shared" si="92"/>
        <v>damp_grey_soil</v>
      </c>
      <c r="AS2960" s="5" t="s">
        <v>40</v>
      </c>
      <c r="AT2960">
        <f t="shared" si="93"/>
        <v>1</v>
      </c>
      <c r="AU2960" s="3"/>
      <c r="AV2960" s="3"/>
      <c r="AW2960" s="1"/>
      <c r="AX2960" s="4"/>
      <c r="AY2960" s="4"/>
    </row>
    <row r="2961" spans="1:51" x14ac:dyDescent="0.25">
      <c r="A2961">
        <v>60</v>
      </c>
      <c r="B2961">
        <v>60</v>
      </c>
      <c r="C2961">
        <v>93</v>
      </c>
      <c r="D2961">
        <v>80</v>
      </c>
      <c r="E2961">
        <v>63</v>
      </c>
      <c r="F2961">
        <v>63</v>
      </c>
      <c r="G2961">
        <v>97</v>
      </c>
      <c r="H2961">
        <v>90</v>
      </c>
      <c r="I2961">
        <v>67</v>
      </c>
      <c r="J2961">
        <v>75</v>
      </c>
      <c r="K2961">
        <v>101</v>
      </c>
      <c r="L2961">
        <v>87</v>
      </c>
      <c r="M2961">
        <v>72</v>
      </c>
      <c r="N2961">
        <v>81</v>
      </c>
      <c r="O2961">
        <v>102</v>
      </c>
      <c r="P2961">
        <v>87</v>
      </c>
      <c r="Q2961">
        <v>80</v>
      </c>
      <c r="R2961">
        <v>94</v>
      </c>
      <c r="S2961">
        <v>111</v>
      </c>
      <c r="T2961">
        <v>91</v>
      </c>
      <c r="U2961">
        <v>84</v>
      </c>
      <c r="V2961">
        <v>106</v>
      </c>
      <c r="W2961">
        <v>111</v>
      </c>
      <c r="X2961">
        <v>91</v>
      </c>
      <c r="Y2961">
        <v>84</v>
      </c>
      <c r="Z2961">
        <v>107</v>
      </c>
      <c r="AA2961">
        <v>118</v>
      </c>
      <c r="AB2961">
        <v>96</v>
      </c>
      <c r="AC2961">
        <v>84</v>
      </c>
      <c r="AD2961">
        <v>112</v>
      </c>
      <c r="AE2961">
        <v>118</v>
      </c>
      <c r="AF2961">
        <v>96</v>
      </c>
      <c r="AG2961">
        <v>92</v>
      </c>
      <c r="AH2961">
        <v>116</v>
      </c>
      <c r="AI2961">
        <v>128</v>
      </c>
      <c r="AJ2961">
        <v>103</v>
      </c>
      <c r="AK2961" s="1">
        <v>0</v>
      </c>
      <c r="AL2961" s="2">
        <f>IF(NOT(ISNUMBER(gepModelClass1(A2961:AJ2961))),#REF!,gepModelClass1(A2961:AJ2961))</f>
        <v>3.3880581933953664E-2</v>
      </c>
      <c r="AM2961" s="2">
        <f>IF(NOT(ISNUMBER(gepModelClass2(A2961:AJ2961))),#REF!,gepModelClass2(A2961:AJ2961))</f>
        <v>0.35954533888971074</v>
      </c>
      <c r="AN2961" s="2">
        <f>IF(NOT(ISNUMBER(gepModelClass3(A2961:AJ2961))),#REF!,gepModelClass3(A2961:AJ2961))</f>
        <v>0.32890709763247883</v>
      </c>
      <c r="AO2961" s="2">
        <f>IF(NOT(ISNUMBER(gepModelClass4(A2961:AJ2961))),#REF!,gepModelClass4(A2961:AJ2961))</f>
        <v>0.19328914788821458</v>
      </c>
      <c r="AP2961" s="2">
        <f>IF(NOT(ISNUMBER(gepModelClass5(A2961:AJ2961))),#REF!,gepModelClass5(A2961:AJ2961))</f>
        <v>5.1618187284192011E-3</v>
      </c>
      <c r="AQ2961" s="2">
        <f>IF(NOT(ISNUMBER(gepModelClass6(A2961:AJ2961))),#REF!,gepModelClass6(A2961:AJ2961))</f>
        <v>6.4067275809370696E-4</v>
      </c>
      <c r="AR2961" s="3" t="str">
        <f t="shared" si="92"/>
        <v>damp_grey_soil</v>
      </c>
      <c r="AS2961" s="5" t="s">
        <v>38</v>
      </c>
      <c r="AT2961">
        <f t="shared" si="93"/>
        <v>1</v>
      </c>
      <c r="AU2961" s="3"/>
      <c r="AV2961" s="3"/>
      <c r="AW2961" s="1"/>
      <c r="AX2961" s="4"/>
      <c r="AY2961" s="4"/>
    </row>
    <row r="2962" spans="1:51" x14ac:dyDescent="0.25">
      <c r="A2962">
        <v>63</v>
      </c>
      <c r="B2962">
        <v>63</v>
      </c>
      <c r="C2962">
        <v>97</v>
      </c>
      <c r="D2962">
        <v>90</v>
      </c>
      <c r="E2962">
        <v>67</v>
      </c>
      <c r="F2962">
        <v>75</v>
      </c>
      <c r="G2962">
        <v>101</v>
      </c>
      <c r="H2962">
        <v>87</v>
      </c>
      <c r="I2962">
        <v>70</v>
      </c>
      <c r="J2962">
        <v>84</v>
      </c>
      <c r="K2962">
        <v>101</v>
      </c>
      <c r="L2962">
        <v>87</v>
      </c>
      <c r="M2962">
        <v>80</v>
      </c>
      <c r="N2962">
        <v>94</v>
      </c>
      <c r="O2962">
        <v>111</v>
      </c>
      <c r="P2962">
        <v>91</v>
      </c>
      <c r="Q2962">
        <v>84</v>
      </c>
      <c r="R2962">
        <v>106</v>
      </c>
      <c r="S2962">
        <v>111</v>
      </c>
      <c r="T2962">
        <v>91</v>
      </c>
      <c r="U2962">
        <v>92</v>
      </c>
      <c r="V2962">
        <v>115</v>
      </c>
      <c r="W2962">
        <v>120</v>
      </c>
      <c r="X2962">
        <v>102</v>
      </c>
      <c r="Y2962">
        <v>84</v>
      </c>
      <c r="Z2962">
        <v>112</v>
      </c>
      <c r="AA2962">
        <v>118</v>
      </c>
      <c r="AB2962">
        <v>96</v>
      </c>
      <c r="AC2962">
        <v>92</v>
      </c>
      <c r="AD2962">
        <v>116</v>
      </c>
      <c r="AE2962">
        <v>128</v>
      </c>
      <c r="AF2962">
        <v>103</v>
      </c>
      <c r="AG2962">
        <v>97</v>
      </c>
      <c r="AH2962">
        <v>121</v>
      </c>
      <c r="AI2962">
        <v>128</v>
      </c>
      <c r="AJ2962">
        <v>103</v>
      </c>
      <c r="AK2962" s="1">
        <v>0</v>
      </c>
      <c r="AL2962" s="2">
        <f>IF(NOT(ISNUMBER(gepModelClass1(A2962:AJ2962))),#REF!,gepModelClass1(A2962:AJ2962))</f>
        <v>2.0133120047500599E-3</v>
      </c>
      <c r="AM2962" s="2">
        <f>IF(NOT(ISNUMBER(gepModelClass2(A2962:AJ2962))),#REF!,gepModelClass2(A2962:AJ2962))</f>
        <v>0.73224483643580718</v>
      </c>
      <c r="AN2962" s="2">
        <f>IF(NOT(ISNUMBER(gepModelClass3(A2962:AJ2962))),#REF!,gepModelClass3(A2962:AJ2962))</f>
        <v>0.94700876091153963</v>
      </c>
      <c r="AO2962" s="2">
        <f>IF(NOT(ISNUMBER(gepModelClass4(A2962:AJ2962))),#REF!,gepModelClass4(A2962:AJ2962))</f>
        <v>1.9289830231798761E-4</v>
      </c>
      <c r="AP2962" s="2">
        <f>IF(NOT(ISNUMBER(gepModelClass5(A2962:AJ2962))),#REF!,gepModelClass5(A2962:AJ2962))</f>
        <v>5.0174120028829957E-3</v>
      </c>
      <c r="AQ2962" s="2">
        <f>IF(NOT(ISNUMBER(gepModelClass6(A2962:AJ2962))),#REF!,gepModelClass6(A2962:AJ2962))</f>
        <v>6.9322799767542866E-5</v>
      </c>
      <c r="AR2962" s="3" t="str">
        <f t="shared" si="92"/>
        <v>grey_soil</v>
      </c>
      <c r="AS2962" s="5" t="s">
        <v>38</v>
      </c>
      <c r="AT2962">
        <f t="shared" si="93"/>
        <v>0</v>
      </c>
      <c r="AU2962" s="3"/>
      <c r="AV2962" s="3"/>
      <c r="AW2962" s="1"/>
      <c r="AX2962" s="4"/>
      <c r="AY2962" s="4"/>
    </row>
    <row r="2963" spans="1:51" x14ac:dyDescent="0.25">
      <c r="A2963">
        <v>67</v>
      </c>
      <c r="B2963">
        <v>75</v>
      </c>
      <c r="C2963">
        <v>101</v>
      </c>
      <c r="D2963">
        <v>87</v>
      </c>
      <c r="E2963">
        <v>70</v>
      </c>
      <c r="F2963">
        <v>84</v>
      </c>
      <c r="G2963">
        <v>101</v>
      </c>
      <c r="H2963">
        <v>87</v>
      </c>
      <c r="I2963">
        <v>82</v>
      </c>
      <c r="J2963">
        <v>92</v>
      </c>
      <c r="K2963">
        <v>105</v>
      </c>
      <c r="L2963">
        <v>90</v>
      </c>
      <c r="M2963">
        <v>84</v>
      </c>
      <c r="N2963">
        <v>106</v>
      </c>
      <c r="O2963">
        <v>111</v>
      </c>
      <c r="P2963">
        <v>91</v>
      </c>
      <c r="Q2963">
        <v>92</v>
      </c>
      <c r="R2963">
        <v>115</v>
      </c>
      <c r="S2963">
        <v>120</v>
      </c>
      <c r="T2963">
        <v>102</v>
      </c>
      <c r="U2963">
        <v>97</v>
      </c>
      <c r="V2963">
        <v>115</v>
      </c>
      <c r="W2963">
        <v>125</v>
      </c>
      <c r="X2963">
        <v>102</v>
      </c>
      <c r="Y2963">
        <v>92</v>
      </c>
      <c r="Z2963">
        <v>116</v>
      </c>
      <c r="AA2963">
        <v>128</v>
      </c>
      <c r="AB2963">
        <v>103</v>
      </c>
      <c r="AC2963">
        <v>97</v>
      </c>
      <c r="AD2963">
        <v>121</v>
      </c>
      <c r="AE2963">
        <v>128</v>
      </c>
      <c r="AF2963">
        <v>103</v>
      </c>
      <c r="AG2963">
        <v>88</v>
      </c>
      <c r="AH2963">
        <v>116</v>
      </c>
      <c r="AI2963">
        <v>122</v>
      </c>
      <c r="AJ2963">
        <v>96</v>
      </c>
      <c r="AK2963" s="1">
        <v>0</v>
      </c>
      <c r="AL2963" s="2">
        <f>IF(NOT(ISNUMBER(gepModelClass1(A2963:AJ2963))),#REF!,gepModelClass1(A2963:AJ2963))</f>
        <v>7.6514271508135937E-4</v>
      </c>
      <c r="AM2963" s="2">
        <f>IF(NOT(ISNUMBER(gepModelClass2(A2963:AJ2963))),#REF!,gepModelClass2(A2963:AJ2963))</f>
        <v>0.82659613782895258</v>
      </c>
      <c r="AN2963" s="2">
        <f>IF(NOT(ISNUMBER(gepModelClass3(A2963:AJ2963))),#REF!,gepModelClass3(A2963:AJ2963))</f>
        <v>0.99562235758579209</v>
      </c>
      <c r="AO2963" s="2">
        <f>IF(NOT(ISNUMBER(gepModelClass4(A2963:AJ2963))),#REF!,gepModelClass4(A2963:AJ2963))</f>
        <v>6.1833781725314948E-5</v>
      </c>
      <c r="AP2963" s="2">
        <f>IF(NOT(ISNUMBER(gepModelClass5(A2963:AJ2963))),#REF!,gepModelClass5(A2963:AJ2963))</f>
        <v>7.2712417899255428E-3</v>
      </c>
      <c r="AQ2963" s="2">
        <f>IF(NOT(ISNUMBER(gepModelClass6(A2963:AJ2963))),#REF!,gepModelClass6(A2963:AJ2963))</f>
        <v>2.8834020883641799E-4</v>
      </c>
      <c r="AR2963" s="3" t="str">
        <f t="shared" si="92"/>
        <v>grey_soil</v>
      </c>
      <c r="AS2963" s="5" t="s">
        <v>38</v>
      </c>
      <c r="AT2963">
        <f t="shared" si="93"/>
        <v>0</v>
      </c>
      <c r="AU2963" s="3"/>
      <c r="AV2963" s="3"/>
      <c r="AW2963" s="1"/>
      <c r="AX2963" s="4"/>
      <c r="AY2963" s="4"/>
    </row>
    <row r="2964" spans="1:51" x14ac:dyDescent="0.25">
      <c r="A2964">
        <v>70</v>
      </c>
      <c r="B2964">
        <v>84</v>
      </c>
      <c r="C2964">
        <v>101</v>
      </c>
      <c r="D2964">
        <v>87</v>
      </c>
      <c r="E2964">
        <v>82</v>
      </c>
      <c r="F2964">
        <v>92</v>
      </c>
      <c r="G2964">
        <v>105</v>
      </c>
      <c r="H2964">
        <v>90</v>
      </c>
      <c r="I2964">
        <v>89</v>
      </c>
      <c r="J2964">
        <v>106</v>
      </c>
      <c r="K2964">
        <v>114</v>
      </c>
      <c r="L2964">
        <v>94</v>
      </c>
      <c r="M2964">
        <v>92</v>
      </c>
      <c r="N2964">
        <v>115</v>
      </c>
      <c r="O2964">
        <v>120</v>
      </c>
      <c r="P2964">
        <v>102</v>
      </c>
      <c r="Q2964">
        <v>97</v>
      </c>
      <c r="R2964">
        <v>115</v>
      </c>
      <c r="S2964">
        <v>125</v>
      </c>
      <c r="T2964">
        <v>102</v>
      </c>
      <c r="U2964">
        <v>92</v>
      </c>
      <c r="V2964">
        <v>106</v>
      </c>
      <c r="W2964">
        <v>115</v>
      </c>
      <c r="X2964">
        <v>91</v>
      </c>
      <c r="Y2964">
        <v>97</v>
      </c>
      <c r="Z2964">
        <v>121</v>
      </c>
      <c r="AA2964">
        <v>128</v>
      </c>
      <c r="AB2964">
        <v>103</v>
      </c>
      <c r="AC2964">
        <v>88</v>
      </c>
      <c r="AD2964">
        <v>116</v>
      </c>
      <c r="AE2964">
        <v>122</v>
      </c>
      <c r="AF2964">
        <v>96</v>
      </c>
      <c r="AG2964">
        <v>92</v>
      </c>
      <c r="AH2964">
        <v>103</v>
      </c>
      <c r="AI2964">
        <v>108</v>
      </c>
      <c r="AJ2964">
        <v>81</v>
      </c>
      <c r="AK2964" s="1">
        <v>0</v>
      </c>
      <c r="AL2964" s="2">
        <f>IF(NOT(ISNUMBER(gepModelClass1(A2964:AJ2964))),#REF!,gepModelClass1(A2964:AJ2964))</f>
        <v>7.6747165414116665E-5</v>
      </c>
      <c r="AM2964" s="2">
        <f>IF(NOT(ISNUMBER(gepModelClass2(A2964:AJ2964))),#REF!,gepModelClass2(A2964:AJ2964))</f>
        <v>0.6400168344698316</v>
      </c>
      <c r="AN2964" s="2">
        <f>IF(NOT(ISNUMBER(gepModelClass3(A2964:AJ2964))),#REF!,gepModelClass3(A2964:AJ2964))</f>
        <v>0.99621676633066469</v>
      </c>
      <c r="AO2964" s="2">
        <f>IF(NOT(ISNUMBER(gepModelClass4(A2964:AJ2964))),#REF!,gepModelClass4(A2964:AJ2964))</f>
        <v>1.289027186552895E-5</v>
      </c>
      <c r="AP2964" s="2">
        <f>IF(NOT(ISNUMBER(gepModelClass5(A2964:AJ2964))),#REF!,gepModelClass5(A2964:AJ2964))</f>
        <v>1.1504104408899762E-2</v>
      </c>
      <c r="AQ2964" s="2">
        <f>IF(NOT(ISNUMBER(gepModelClass6(A2964:AJ2964))),#REF!,gepModelClass6(A2964:AJ2964))</f>
        <v>2.6764016328785179E-3</v>
      </c>
      <c r="AR2964" s="3" t="str">
        <f t="shared" si="92"/>
        <v>grey_soil</v>
      </c>
      <c r="AS2964" s="5" t="s">
        <v>43</v>
      </c>
      <c r="AT2964">
        <f t="shared" si="93"/>
        <v>1</v>
      </c>
      <c r="AU2964" s="3"/>
      <c r="AV2964" s="3"/>
      <c r="AW2964" s="1"/>
      <c r="AX2964" s="4"/>
      <c r="AY2964" s="4"/>
    </row>
    <row r="2965" spans="1:51" x14ac:dyDescent="0.25">
      <c r="A2965">
        <v>89</v>
      </c>
      <c r="B2965">
        <v>106</v>
      </c>
      <c r="C2965">
        <v>114</v>
      </c>
      <c r="D2965">
        <v>94</v>
      </c>
      <c r="E2965">
        <v>93</v>
      </c>
      <c r="F2965">
        <v>115</v>
      </c>
      <c r="G2965">
        <v>124</v>
      </c>
      <c r="H2965">
        <v>97</v>
      </c>
      <c r="I2965">
        <v>93</v>
      </c>
      <c r="J2965">
        <v>120</v>
      </c>
      <c r="K2965">
        <v>124</v>
      </c>
      <c r="L2965">
        <v>104</v>
      </c>
      <c r="M2965">
        <v>92</v>
      </c>
      <c r="N2965">
        <v>106</v>
      </c>
      <c r="O2965">
        <v>115</v>
      </c>
      <c r="P2965">
        <v>91</v>
      </c>
      <c r="Q2965">
        <v>80</v>
      </c>
      <c r="R2965">
        <v>106</v>
      </c>
      <c r="S2965">
        <v>106</v>
      </c>
      <c r="T2965">
        <v>91</v>
      </c>
      <c r="U2965">
        <v>80</v>
      </c>
      <c r="V2965">
        <v>111</v>
      </c>
      <c r="W2965">
        <v>120</v>
      </c>
      <c r="X2965">
        <v>98</v>
      </c>
      <c r="Y2965">
        <v>92</v>
      </c>
      <c r="Z2965">
        <v>103</v>
      </c>
      <c r="AA2965">
        <v>108</v>
      </c>
      <c r="AB2965">
        <v>81</v>
      </c>
      <c r="AC2965">
        <v>80</v>
      </c>
      <c r="AD2965">
        <v>87</v>
      </c>
      <c r="AE2965">
        <v>96</v>
      </c>
      <c r="AF2965">
        <v>81</v>
      </c>
      <c r="AG2965">
        <v>68</v>
      </c>
      <c r="AH2965">
        <v>83</v>
      </c>
      <c r="AI2965">
        <v>100</v>
      </c>
      <c r="AJ2965">
        <v>85</v>
      </c>
      <c r="AK2965" s="1">
        <v>0</v>
      </c>
      <c r="AL2965" s="2">
        <f>IF(NOT(ISNUMBER(gepModelClass1(A2965:AJ2965))),#REF!,gepModelClass1(A2965:AJ2965))</f>
        <v>1.059141012609653E-5</v>
      </c>
      <c r="AM2965" s="2">
        <f>IF(NOT(ISNUMBER(gepModelClass2(A2965:AJ2965))),#REF!,gepModelClass2(A2965:AJ2965))</f>
        <v>2.5199643418858313E-2</v>
      </c>
      <c r="AN2965" s="2">
        <f>IF(NOT(ISNUMBER(gepModelClass3(A2965:AJ2965))),#REF!,gepModelClass3(A2965:AJ2965))</f>
        <v>0.98428586887546077</v>
      </c>
      <c r="AO2965" s="2">
        <f>IF(NOT(ISNUMBER(gepModelClass4(A2965:AJ2965))),#REF!,gepModelClass4(A2965:AJ2965))</f>
        <v>0.69943024582450308</v>
      </c>
      <c r="AP2965" s="2">
        <f>IF(NOT(ISNUMBER(gepModelClass5(A2965:AJ2965))),#REF!,gepModelClass5(A2965:AJ2965))</f>
        <v>0.74370947900376172</v>
      </c>
      <c r="AQ2965" s="2">
        <f>IF(NOT(ISNUMBER(gepModelClass6(A2965:AJ2965))),#REF!,gepModelClass6(A2965:AJ2965))</f>
        <v>2.1180146554827847E-2</v>
      </c>
      <c r="AR2965" s="3" t="str">
        <f t="shared" si="92"/>
        <v>grey_soil</v>
      </c>
      <c r="AS2965" s="5" t="s">
        <v>43</v>
      </c>
      <c r="AT2965">
        <f t="shared" si="93"/>
        <v>1</v>
      </c>
      <c r="AU2965" s="3"/>
      <c r="AV2965" s="3"/>
      <c r="AW2965" s="1"/>
      <c r="AX2965" s="4"/>
      <c r="AY2965" s="4"/>
    </row>
    <row r="2966" spans="1:51" x14ac:dyDescent="0.25">
      <c r="A2966">
        <v>93</v>
      </c>
      <c r="B2966">
        <v>115</v>
      </c>
      <c r="C2966">
        <v>124</v>
      </c>
      <c r="D2966">
        <v>97</v>
      </c>
      <c r="E2966">
        <v>93</v>
      </c>
      <c r="F2966">
        <v>120</v>
      </c>
      <c r="G2966">
        <v>124</v>
      </c>
      <c r="H2966">
        <v>104</v>
      </c>
      <c r="I2966">
        <v>82</v>
      </c>
      <c r="J2966">
        <v>120</v>
      </c>
      <c r="K2966">
        <v>124</v>
      </c>
      <c r="L2966">
        <v>101</v>
      </c>
      <c r="M2966">
        <v>80</v>
      </c>
      <c r="N2966">
        <v>106</v>
      </c>
      <c r="O2966">
        <v>106</v>
      </c>
      <c r="P2966">
        <v>91</v>
      </c>
      <c r="Q2966">
        <v>80</v>
      </c>
      <c r="R2966">
        <v>111</v>
      </c>
      <c r="S2966">
        <v>120</v>
      </c>
      <c r="T2966">
        <v>98</v>
      </c>
      <c r="U2966">
        <v>76</v>
      </c>
      <c r="V2966">
        <v>111</v>
      </c>
      <c r="W2966">
        <v>115</v>
      </c>
      <c r="X2966">
        <v>94</v>
      </c>
      <c r="Y2966">
        <v>80</v>
      </c>
      <c r="Z2966">
        <v>87</v>
      </c>
      <c r="AA2966">
        <v>96</v>
      </c>
      <c r="AB2966">
        <v>81</v>
      </c>
      <c r="AC2966">
        <v>68</v>
      </c>
      <c r="AD2966">
        <v>83</v>
      </c>
      <c r="AE2966">
        <v>100</v>
      </c>
      <c r="AF2966">
        <v>85</v>
      </c>
      <c r="AG2966">
        <v>71</v>
      </c>
      <c r="AH2966">
        <v>95</v>
      </c>
      <c r="AI2966">
        <v>108</v>
      </c>
      <c r="AJ2966">
        <v>88</v>
      </c>
      <c r="AK2966" s="1">
        <v>0</v>
      </c>
      <c r="AL2966" s="2">
        <f>IF(NOT(ISNUMBER(gepModelClass1(A2966:AJ2966))),#REF!,gepModelClass1(A2966:AJ2966))</f>
        <v>6.9652664884520518E-6</v>
      </c>
      <c r="AM2966" s="2">
        <f>IF(NOT(ISNUMBER(gepModelClass2(A2966:AJ2966))),#REF!,gepModelClass2(A2966:AJ2966))</f>
        <v>3.7916557401052728E-3</v>
      </c>
      <c r="AN2966" s="2">
        <f>IF(NOT(ISNUMBER(gepModelClass3(A2966:AJ2966))),#REF!,gepModelClass3(A2966:AJ2966))</f>
        <v>0.85462752726451563</v>
      </c>
      <c r="AO2966" s="2">
        <f>IF(NOT(ISNUMBER(gepModelClass4(A2966:AJ2966))),#REF!,gepModelClass4(A2966:AJ2966))</f>
        <v>0.94808901604898399</v>
      </c>
      <c r="AP2966" s="2">
        <f>IF(NOT(ISNUMBER(gepModelClass5(A2966:AJ2966))),#REF!,gepModelClass5(A2966:AJ2966))</f>
        <v>4.4440801857441219E-3</v>
      </c>
      <c r="AQ2966" s="2">
        <f>IF(NOT(ISNUMBER(gepModelClass6(A2966:AJ2966))),#REF!,gepModelClass6(A2966:AJ2966))</f>
        <v>3.8657793471184997E-2</v>
      </c>
      <c r="AR2966" s="3" t="str">
        <f t="shared" si="92"/>
        <v>red_soil</v>
      </c>
      <c r="AS2966" s="5" t="s">
        <v>43</v>
      </c>
      <c r="AT2966">
        <f t="shared" si="93"/>
        <v>0</v>
      </c>
      <c r="AU2966" s="3"/>
      <c r="AV2966" s="3"/>
      <c r="AW2966" s="1"/>
      <c r="AX2966" s="4"/>
      <c r="AY2966" s="4"/>
    </row>
    <row r="2967" spans="1:51" x14ac:dyDescent="0.25">
      <c r="A2967">
        <v>93</v>
      </c>
      <c r="B2967">
        <v>120</v>
      </c>
      <c r="C2967">
        <v>124</v>
      </c>
      <c r="D2967">
        <v>104</v>
      </c>
      <c r="E2967">
        <v>82</v>
      </c>
      <c r="F2967">
        <v>120</v>
      </c>
      <c r="G2967">
        <v>124</v>
      </c>
      <c r="H2967">
        <v>101</v>
      </c>
      <c r="I2967">
        <v>70</v>
      </c>
      <c r="J2967">
        <v>111</v>
      </c>
      <c r="K2967">
        <v>119</v>
      </c>
      <c r="L2967">
        <v>94</v>
      </c>
      <c r="M2967">
        <v>80</v>
      </c>
      <c r="N2967">
        <v>111</v>
      </c>
      <c r="O2967">
        <v>120</v>
      </c>
      <c r="P2967">
        <v>98</v>
      </c>
      <c r="Q2967">
        <v>76</v>
      </c>
      <c r="R2967">
        <v>111</v>
      </c>
      <c r="S2967">
        <v>115</v>
      </c>
      <c r="T2967">
        <v>94</v>
      </c>
      <c r="U2967">
        <v>68</v>
      </c>
      <c r="V2967">
        <v>106</v>
      </c>
      <c r="W2967">
        <v>115</v>
      </c>
      <c r="X2967">
        <v>91</v>
      </c>
      <c r="Y2967">
        <v>68</v>
      </c>
      <c r="Z2967">
        <v>83</v>
      </c>
      <c r="AA2967">
        <v>100</v>
      </c>
      <c r="AB2967">
        <v>85</v>
      </c>
      <c r="AC2967">
        <v>71</v>
      </c>
      <c r="AD2967">
        <v>95</v>
      </c>
      <c r="AE2967">
        <v>108</v>
      </c>
      <c r="AF2967">
        <v>88</v>
      </c>
      <c r="AG2967">
        <v>71</v>
      </c>
      <c r="AH2967">
        <v>103</v>
      </c>
      <c r="AI2967">
        <v>113</v>
      </c>
      <c r="AJ2967">
        <v>92</v>
      </c>
      <c r="AK2967" s="1">
        <v>0</v>
      </c>
      <c r="AL2967" s="2">
        <f>IF(NOT(ISNUMBER(gepModelClass1(A2967:AJ2967))),#REF!,gepModelClass1(A2967:AJ2967))</f>
        <v>3.161957760475496E-6</v>
      </c>
      <c r="AM2967" s="2">
        <f>IF(NOT(ISNUMBER(gepModelClass2(A2967:AJ2967))),#REF!,gepModelClass2(A2967:AJ2967))</f>
        <v>3.4430161333761478E-4</v>
      </c>
      <c r="AN2967" s="2">
        <f>IF(NOT(ISNUMBER(gepModelClass3(A2967:AJ2967))),#REF!,gepModelClass3(A2967:AJ2967))</f>
        <v>0.43134834624267615</v>
      </c>
      <c r="AO2967" s="2">
        <f>IF(NOT(ISNUMBER(gepModelClass4(A2967:AJ2967))),#REF!,gepModelClass4(A2967:AJ2967))</f>
        <v>0.99687313036496195</v>
      </c>
      <c r="AP2967" s="2">
        <f>IF(NOT(ISNUMBER(gepModelClass5(A2967:AJ2967))),#REF!,gepModelClass5(A2967:AJ2967))</f>
        <v>2.5720238358693942E-3</v>
      </c>
      <c r="AQ2967" s="2">
        <f>IF(NOT(ISNUMBER(gepModelClass6(A2967:AJ2967))),#REF!,gepModelClass6(A2967:AJ2967))</f>
        <v>6.2845957051069776E-4</v>
      </c>
      <c r="AR2967" s="3" t="str">
        <f t="shared" si="92"/>
        <v>red_soil</v>
      </c>
      <c r="AS2967" s="5" t="s">
        <v>43</v>
      </c>
      <c r="AT2967">
        <f t="shared" si="93"/>
        <v>0</v>
      </c>
      <c r="AU2967" s="3"/>
      <c r="AV2967" s="3"/>
      <c r="AW2967" s="1"/>
      <c r="AX2967" s="4"/>
      <c r="AY2967" s="4"/>
    </row>
    <row r="2968" spans="1:51" x14ac:dyDescent="0.25">
      <c r="A2968">
        <v>82</v>
      </c>
      <c r="B2968">
        <v>120</v>
      </c>
      <c r="C2968">
        <v>124</v>
      </c>
      <c r="D2968">
        <v>101</v>
      </c>
      <c r="E2968">
        <v>70</v>
      </c>
      <c r="F2968">
        <v>111</v>
      </c>
      <c r="G2968">
        <v>119</v>
      </c>
      <c r="H2968">
        <v>94</v>
      </c>
      <c r="I2968">
        <v>67</v>
      </c>
      <c r="J2968">
        <v>106</v>
      </c>
      <c r="K2968">
        <v>114</v>
      </c>
      <c r="L2968">
        <v>90</v>
      </c>
      <c r="M2968">
        <v>76</v>
      </c>
      <c r="N2968">
        <v>111</v>
      </c>
      <c r="O2968">
        <v>115</v>
      </c>
      <c r="P2968">
        <v>94</v>
      </c>
      <c r="Q2968">
        <v>68</v>
      </c>
      <c r="R2968">
        <v>106</v>
      </c>
      <c r="S2968">
        <v>115</v>
      </c>
      <c r="T2968">
        <v>91</v>
      </c>
      <c r="U2968">
        <v>68</v>
      </c>
      <c r="V2968">
        <v>102</v>
      </c>
      <c r="W2968">
        <v>115</v>
      </c>
      <c r="X2968">
        <v>91</v>
      </c>
      <c r="Y2968">
        <v>71</v>
      </c>
      <c r="Z2968">
        <v>95</v>
      </c>
      <c r="AA2968">
        <v>108</v>
      </c>
      <c r="AB2968">
        <v>88</v>
      </c>
      <c r="AC2968">
        <v>71</v>
      </c>
      <c r="AD2968">
        <v>103</v>
      </c>
      <c r="AE2968">
        <v>113</v>
      </c>
      <c r="AF2968">
        <v>92</v>
      </c>
      <c r="AG2968">
        <v>68</v>
      </c>
      <c r="AH2968">
        <v>107</v>
      </c>
      <c r="AI2968">
        <v>118</v>
      </c>
      <c r="AJ2968">
        <v>92</v>
      </c>
      <c r="AK2968" s="1">
        <v>0</v>
      </c>
      <c r="AL2968" s="2">
        <f>IF(NOT(ISNUMBER(gepModelClass1(A2968:AJ2968))),#REF!,gepModelClass1(A2968:AJ2968))</f>
        <v>3.4452985776870057E-6</v>
      </c>
      <c r="AM2968" s="2">
        <f>IF(NOT(ISNUMBER(gepModelClass2(A2968:AJ2968))),#REF!,gepModelClass2(A2968:AJ2968))</f>
        <v>4.4123854000771634E-5</v>
      </c>
      <c r="AN2968" s="2">
        <f>IF(NOT(ISNUMBER(gepModelClass3(A2968:AJ2968))),#REF!,gepModelClass3(A2968:AJ2968))</f>
        <v>5.5369257272961617E-2</v>
      </c>
      <c r="AO2968" s="2">
        <f>IF(NOT(ISNUMBER(gepModelClass4(A2968:AJ2968))),#REF!,gepModelClass4(A2968:AJ2968))</f>
        <v>0.99919768190318226</v>
      </c>
      <c r="AP2968" s="2">
        <f>IF(NOT(ISNUMBER(gepModelClass5(A2968:AJ2968))),#REF!,gepModelClass5(A2968:AJ2968))</f>
        <v>2.3787785492622011E-3</v>
      </c>
      <c r="AQ2968" s="2">
        <f>IF(NOT(ISNUMBER(gepModelClass6(A2968:AJ2968))),#REF!,gepModelClass6(A2968:AJ2968))</f>
        <v>1.0984338247322315E-3</v>
      </c>
      <c r="AR2968" s="3" t="str">
        <f t="shared" si="92"/>
        <v>red_soil</v>
      </c>
      <c r="AS2968" s="5" t="s">
        <v>43</v>
      </c>
      <c r="AT2968">
        <f t="shared" si="93"/>
        <v>0</v>
      </c>
      <c r="AU2968" s="3"/>
      <c r="AV2968" s="3"/>
      <c r="AW2968" s="1"/>
      <c r="AX2968" s="4"/>
      <c r="AY2968" s="4"/>
    </row>
    <row r="2969" spans="1:51" x14ac:dyDescent="0.25">
      <c r="A2969">
        <v>70</v>
      </c>
      <c r="B2969">
        <v>111</v>
      </c>
      <c r="C2969">
        <v>119</v>
      </c>
      <c r="D2969">
        <v>94</v>
      </c>
      <c r="E2969">
        <v>67</v>
      </c>
      <c r="F2969">
        <v>106</v>
      </c>
      <c r="G2969">
        <v>114</v>
      </c>
      <c r="H2969">
        <v>90</v>
      </c>
      <c r="I2969">
        <v>63</v>
      </c>
      <c r="J2969">
        <v>92</v>
      </c>
      <c r="K2969">
        <v>105</v>
      </c>
      <c r="L2969">
        <v>80</v>
      </c>
      <c r="M2969">
        <v>68</v>
      </c>
      <c r="N2969">
        <v>106</v>
      </c>
      <c r="O2969">
        <v>115</v>
      </c>
      <c r="P2969">
        <v>91</v>
      </c>
      <c r="Q2969">
        <v>68</v>
      </c>
      <c r="R2969">
        <v>102</v>
      </c>
      <c r="S2969">
        <v>115</v>
      </c>
      <c r="T2969">
        <v>91</v>
      </c>
      <c r="U2969">
        <v>64</v>
      </c>
      <c r="V2969">
        <v>89</v>
      </c>
      <c r="W2969">
        <v>102</v>
      </c>
      <c r="X2969">
        <v>79</v>
      </c>
      <c r="Y2969">
        <v>71</v>
      </c>
      <c r="Z2969">
        <v>103</v>
      </c>
      <c r="AA2969">
        <v>113</v>
      </c>
      <c r="AB2969">
        <v>92</v>
      </c>
      <c r="AC2969">
        <v>68</v>
      </c>
      <c r="AD2969">
        <v>107</v>
      </c>
      <c r="AE2969">
        <v>118</v>
      </c>
      <c r="AF2969">
        <v>92</v>
      </c>
      <c r="AG2969">
        <v>64</v>
      </c>
      <c r="AH2969">
        <v>99</v>
      </c>
      <c r="AI2969">
        <v>104</v>
      </c>
      <c r="AJ2969">
        <v>85</v>
      </c>
      <c r="AK2969" s="1">
        <v>0</v>
      </c>
      <c r="AL2969" s="2">
        <f>IF(NOT(ISNUMBER(gepModelClass1(A2969:AJ2969))),#REF!,gepModelClass1(A2969:AJ2969))</f>
        <v>7.9070824796520389E-6</v>
      </c>
      <c r="AM2969" s="2">
        <f>IF(NOT(ISNUMBER(gepModelClass2(A2969:AJ2969))),#REF!,gepModelClass2(A2969:AJ2969))</f>
        <v>1.9953779214121907E-5</v>
      </c>
      <c r="AN2969" s="2">
        <f>IF(NOT(ISNUMBER(gepModelClass3(A2969:AJ2969))),#REF!,gepModelClass3(A2969:AJ2969))</f>
        <v>1.495810262172046E-3</v>
      </c>
      <c r="AO2969" s="2">
        <f>IF(NOT(ISNUMBER(gepModelClass4(A2969:AJ2969))),#REF!,gepModelClass4(A2969:AJ2969))</f>
        <v>0.99602841719537372</v>
      </c>
      <c r="AP2969" s="2">
        <f>IF(NOT(ISNUMBER(gepModelClass5(A2969:AJ2969))),#REF!,gepModelClass5(A2969:AJ2969))</f>
        <v>0.30815263609774252</v>
      </c>
      <c r="AQ2969" s="2">
        <f>IF(NOT(ISNUMBER(gepModelClass6(A2969:AJ2969))),#REF!,gepModelClass6(A2969:AJ2969))</f>
        <v>9.2769632835225531E-4</v>
      </c>
      <c r="AR2969" s="3" t="str">
        <f t="shared" si="92"/>
        <v>red_soil</v>
      </c>
      <c r="AS2969" s="5" t="s">
        <v>43</v>
      </c>
      <c r="AT2969">
        <f t="shared" si="93"/>
        <v>0</v>
      </c>
      <c r="AU2969" s="3"/>
      <c r="AV2969" s="3"/>
      <c r="AW2969" s="1"/>
      <c r="AX2969" s="4"/>
      <c r="AY2969" s="4"/>
    </row>
    <row r="2970" spans="1:51" x14ac:dyDescent="0.25">
      <c r="A2970">
        <v>67</v>
      </c>
      <c r="B2970">
        <v>106</v>
      </c>
      <c r="C2970">
        <v>114</v>
      </c>
      <c r="D2970">
        <v>90</v>
      </c>
      <c r="E2970">
        <v>63</v>
      </c>
      <c r="F2970">
        <v>92</v>
      </c>
      <c r="G2970">
        <v>105</v>
      </c>
      <c r="H2970">
        <v>80</v>
      </c>
      <c r="I2970">
        <v>63</v>
      </c>
      <c r="J2970">
        <v>88</v>
      </c>
      <c r="K2970">
        <v>105</v>
      </c>
      <c r="L2970">
        <v>83</v>
      </c>
      <c r="M2970">
        <v>68</v>
      </c>
      <c r="N2970">
        <v>102</v>
      </c>
      <c r="O2970">
        <v>115</v>
      </c>
      <c r="P2970">
        <v>91</v>
      </c>
      <c r="Q2970">
        <v>64</v>
      </c>
      <c r="R2970">
        <v>89</v>
      </c>
      <c r="S2970">
        <v>102</v>
      </c>
      <c r="T2970">
        <v>79</v>
      </c>
      <c r="U2970">
        <v>60</v>
      </c>
      <c r="V2970">
        <v>85</v>
      </c>
      <c r="W2970">
        <v>94</v>
      </c>
      <c r="X2970">
        <v>79</v>
      </c>
      <c r="Y2970">
        <v>68</v>
      </c>
      <c r="Z2970">
        <v>107</v>
      </c>
      <c r="AA2970">
        <v>118</v>
      </c>
      <c r="AB2970">
        <v>92</v>
      </c>
      <c r="AC2970">
        <v>64</v>
      </c>
      <c r="AD2970">
        <v>99</v>
      </c>
      <c r="AE2970">
        <v>104</v>
      </c>
      <c r="AF2970">
        <v>85</v>
      </c>
      <c r="AG2970">
        <v>56</v>
      </c>
      <c r="AH2970">
        <v>91</v>
      </c>
      <c r="AI2970">
        <v>104</v>
      </c>
      <c r="AJ2970">
        <v>81</v>
      </c>
      <c r="AK2970" s="1">
        <v>0</v>
      </c>
      <c r="AL2970" s="2">
        <f>IF(NOT(ISNUMBER(gepModelClass1(A2970:AJ2970))),#REF!,gepModelClass1(A2970:AJ2970))</f>
        <v>2.386774506534979E-5</v>
      </c>
      <c r="AM2970" s="2">
        <f>IF(NOT(ISNUMBER(gepModelClass2(A2970:AJ2970))),#REF!,gepModelClass2(A2970:AJ2970))</f>
        <v>4.3745066675732899E-2</v>
      </c>
      <c r="AN2970" s="2">
        <f>IF(NOT(ISNUMBER(gepModelClass3(A2970:AJ2970))),#REF!,gepModelClass3(A2970:AJ2970))</f>
        <v>3.1728520728106243E-4</v>
      </c>
      <c r="AO2970" s="2">
        <f>IF(NOT(ISNUMBER(gepModelClass4(A2970:AJ2970))),#REF!,gepModelClass4(A2970:AJ2970))</f>
        <v>0.99508239673079646</v>
      </c>
      <c r="AP2970" s="2">
        <f>IF(NOT(ISNUMBER(gepModelClass5(A2970:AJ2970))),#REF!,gepModelClass5(A2970:AJ2970))</f>
        <v>3.032087637757792E-3</v>
      </c>
      <c r="AQ2970" s="2">
        <f>IF(NOT(ISNUMBER(gepModelClass6(A2970:AJ2970))),#REF!,gepModelClass6(A2970:AJ2970))</f>
        <v>8.2836254288883059E-4</v>
      </c>
      <c r="AR2970" s="3" t="str">
        <f t="shared" si="92"/>
        <v>red_soil</v>
      </c>
      <c r="AS2970" s="5" t="s">
        <v>43</v>
      </c>
      <c r="AT2970">
        <f t="shared" si="93"/>
        <v>0</v>
      </c>
      <c r="AU2970" s="3"/>
      <c r="AV2970" s="3"/>
      <c r="AW2970" s="1"/>
      <c r="AX2970" s="4"/>
      <c r="AY2970" s="4"/>
    </row>
    <row r="2971" spans="1:51" x14ac:dyDescent="0.25">
      <c r="A2971">
        <v>63</v>
      </c>
      <c r="B2971">
        <v>88</v>
      </c>
      <c r="C2971">
        <v>105</v>
      </c>
      <c r="D2971">
        <v>83</v>
      </c>
      <c r="E2971">
        <v>67</v>
      </c>
      <c r="F2971">
        <v>97</v>
      </c>
      <c r="G2971">
        <v>110</v>
      </c>
      <c r="H2971">
        <v>87</v>
      </c>
      <c r="I2971">
        <v>67</v>
      </c>
      <c r="J2971">
        <v>111</v>
      </c>
      <c r="K2971">
        <v>114</v>
      </c>
      <c r="L2971">
        <v>94</v>
      </c>
      <c r="M2971">
        <v>60</v>
      </c>
      <c r="N2971">
        <v>85</v>
      </c>
      <c r="O2971">
        <v>94</v>
      </c>
      <c r="P2971">
        <v>79</v>
      </c>
      <c r="Q2971">
        <v>64</v>
      </c>
      <c r="R2971">
        <v>89</v>
      </c>
      <c r="S2971">
        <v>98</v>
      </c>
      <c r="T2971">
        <v>83</v>
      </c>
      <c r="U2971">
        <v>64</v>
      </c>
      <c r="V2971">
        <v>98</v>
      </c>
      <c r="W2971">
        <v>106</v>
      </c>
      <c r="X2971">
        <v>91</v>
      </c>
      <c r="Y2971">
        <v>56</v>
      </c>
      <c r="Z2971">
        <v>91</v>
      </c>
      <c r="AA2971">
        <v>104</v>
      </c>
      <c r="AB2971">
        <v>81</v>
      </c>
      <c r="AC2971">
        <v>60</v>
      </c>
      <c r="AD2971">
        <v>95</v>
      </c>
      <c r="AE2971">
        <v>113</v>
      </c>
      <c r="AF2971">
        <v>88</v>
      </c>
      <c r="AG2971">
        <v>64</v>
      </c>
      <c r="AH2971">
        <v>95</v>
      </c>
      <c r="AI2971">
        <v>104</v>
      </c>
      <c r="AJ2971">
        <v>88</v>
      </c>
      <c r="AK2971" s="1">
        <v>0</v>
      </c>
      <c r="AL2971" s="2">
        <f>IF(NOT(ISNUMBER(gepModelClass1(A2971:AJ2971))),#REF!,gepModelClass1(A2971:AJ2971))</f>
        <v>5.3379003372282283E-5</v>
      </c>
      <c r="AM2971" s="2">
        <f>IF(NOT(ISNUMBER(gepModelClass2(A2971:AJ2971))),#REF!,gepModelClass2(A2971:AJ2971))</f>
        <v>8.4185332226129811E-2</v>
      </c>
      <c r="AN2971" s="2">
        <f>IF(NOT(ISNUMBER(gepModelClass3(A2971:AJ2971))),#REF!,gepModelClass3(A2971:AJ2971))</f>
        <v>6.703459697125489E-4</v>
      </c>
      <c r="AO2971" s="2">
        <f>IF(NOT(ISNUMBER(gepModelClass4(A2971:AJ2971))),#REF!,gepModelClass4(A2971:AJ2971))</f>
        <v>0.99145401493220575</v>
      </c>
      <c r="AP2971" s="2">
        <f>IF(NOT(ISNUMBER(gepModelClass5(A2971:AJ2971))),#REF!,gepModelClass5(A2971:AJ2971))</f>
        <v>4.1790382967183543E-3</v>
      </c>
      <c r="AQ2971" s="2">
        <f>IF(NOT(ISNUMBER(gepModelClass6(A2971:AJ2971))),#REF!,gepModelClass6(A2971:AJ2971))</f>
        <v>6.1505353399199839E-2</v>
      </c>
      <c r="AR2971" s="3" t="str">
        <f t="shared" si="92"/>
        <v>red_soil</v>
      </c>
      <c r="AS2971" s="5" t="s">
        <v>43</v>
      </c>
      <c r="AT2971">
        <f t="shared" si="93"/>
        <v>0</v>
      </c>
      <c r="AU2971" s="3"/>
      <c r="AV2971" s="3"/>
      <c r="AW2971" s="1"/>
      <c r="AX2971" s="4"/>
      <c r="AY2971" s="4"/>
    </row>
    <row r="2972" spans="1:51" x14ac:dyDescent="0.25">
      <c r="A2972">
        <v>67</v>
      </c>
      <c r="B2972">
        <v>111</v>
      </c>
      <c r="C2972">
        <v>114</v>
      </c>
      <c r="D2972">
        <v>94</v>
      </c>
      <c r="E2972">
        <v>67</v>
      </c>
      <c r="F2972">
        <v>106</v>
      </c>
      <c r="G2972">
        <v>119</v>
      </c>
      <c r="H2972">
        <v>97</v>
      </c>
      <c r="I2972">
        <v>67</v>
      </c>
      <c r="J2972">
        <v>106</v>
      </c>
      <c r="K2972">
        <v>114</v>
      </c>
      <c r="L2972">
        <v>94</v>
      </c>
      <c r="M2972">
        <v>64</v>
      </c>
      <c r="N2972">
        <v>98</v>
      </c>
      <c r="O2972">
        <v>106</v>
      </c>
      <c r="P2972">
        <v>91</v>
      </c>
      <c r="Q2972">
        <v>64</v>
      </c>
      <c r="R2972">
        <v>106</v>
      </c>
      <c r="S2972">
        <v>115</v>
      </c>
      <c r="T2972">
        <v>94</v>
      </c>
      <c r="U2972">
        <v>64</v>
      </c>
      <c r="V2972">
        <v>106</v>
      </c>
      <c r="W2972">
        <v>115</v>
      </c>
      <c r="X2972">
        <v>94</v>
      </c>
      <c r="Y2972">
        <v>64</v>
      </c>
      <c r="Z2972">
        <v>95</v>
      </c>
      <c r="AA2972">
        <v>104</v>
      </c>
      <c r="AB2972">
        <v>88</v>
      </c>
      <c r="AC2972">
        <v>64</v>
      </c>
      <c r="AD2972">
        <v>103</v>
      </c>
      <c r="AE2972">
        <v>113</v>
      </c>
      <c r="AF2972">
        <v>92</v>
      </c>
      <c r="AG2972">
        <v>60</v>
      </c>
      <c r="AH2972">
        <v>103</v>
      </c>
      <c r="AI2972">
        <v>118</v>
      </c>
      <c r="AJ2972">
        <v>92</v>
      </c>
      <c r="AK2972" s="1">
        <v>0</v>
      </c>
      <c r="AL2972" s="2">
        <f>IF(NOT(ISNUMBER(gepModelClass1(A2972:AJ2972))),#REF!,gepModelClass1(A2972:AJ2972))</f>
        <v>2.0060140001369568E-5</v>
      </c>
      <c r="AM2972" s="2">
        <f>IF(NOT(ISNUMBER(gepModelClass2(A2972:AJ2972))),#REF!,gepModelClass2(A2972:AJ2972))</f>
        <v>7.9603305466398842E-5</v>
      </c>
      <c r="AN2972" s="2">
        <f>IF(NOT(ISNUMBER(gepModelClass3(A2972:AJ2972))),#REF!,gepModelClass3(A2972:AJ2972))</f>
        <v>1.5464386348486474E-3</v>
      </c>
      <c r="AO2972" s="2">
        <f>IF(NOT(ISNUMBER(gepModelClass4(A2972:AJ2972))),#REF!,gepModelClass4(A2972:AJ2972))</f>
        <v>0.99978019305530197</v>
      </c>
      <c r="AP2972" s="2">
        <f>IF(NOT(ISNUMBER(gepModelClass5(A2972:AJ2972))),#REF!,gepModelClass5(A2972:AJ2972))</f>
        <v>2.2698032844199905E-3</v>
      </c>
      <c r="AQ2972" s="2">
        <f>IF(NOT(ISNUMBER(gepModelClass6(A2972:AJ2972))),#REF!,gepModelClass6(A2972:AJ2972))</f>
        <v>1.6709845911726921E-3</v>
      </c>
      <c r="AR2972" s="3" t="str">
        <f t="shared" si="92"/>
        <v>red_soil</v>
      </c>
      <c r="AS2972" s="5" t="s">
        <v>43</v>
      </c>
      <c r="AT2972">
        <f t="shared" si="93"/>
        <v>0</v>
      </c>
      <c r="AU2972" s="3"/>
      <c r="AV2972" s="3"/>
      <c r="AW2972" s="1"/>
      <c r="AX2972" s="4"/>
      <c r="AY2972" s="4"/>
    </row>
    <row r="2973" spans="1:51" x14ac:dyDescent="0.25">
      <c r="A2973">
        <v>67</v>
      </c>
      <c r="B2973">
        <v>106</v>
      </c>
      <c r="C2973">
        <v>119</v>
      </c>
      <c r="D2973">
        <v>97</v>
      </c>
      <c r="E2973">
        <v>67</v>
      </c>
      <c r="F2973">
        <v>106</v>
      </c>
      <c r="G2973">
        <v>114</v>
      </c>
      <c r="H2973">
        <v>94</v>
      </c>
      <c r="I2973">
        <v>67</v>
      </c>
      <c r="J2973">
        <v>111</v>
      </c>
      <c r="K2973">
        <v>124</v>
      </c>
      <c r="L2973">
        <v>94</v>
      </c>
      <c r="M2973">
        <v>64</v>
      </c>
      <c r="N2973">
        <v>106</v>
      </c>
      <c r="O2973">
        <v>115</v>
      </c>
      <c r="P2973">
        <v>94</v>
      </c>
      <c r="Q2973">
        <v>64</v>
      </c>
      <c r="R2973">
        <v>106</v>
      </c>
      <c r="S2973">
        <v>115</v>
      </c>
      <c r="T2973">
        <v>94</v>
      </c>
      <c r="U2973">
        <v>64</v>
      </c>
      <c r="V2973">
        <v>106</v>
      </c>
      <c r="W2973">
        <v>115</v>
      </c>
      <c r="X2973">
        <v>98</v>
      </c>
      <c r="Y2973">
        <v>64</v>
      </c>
      <c r="Z2973">
        <v>103</v>
      </c>
      <c r="AA2973">
        <v>113</v>
      </c>
      <c r="AB2973">
        <v>92</v>
      </c>
      <c r="AC2973">
        <v>60</v>
      </c>
      <c r="AD2973">
        <v>103</v>
      </c>
      <c r="AE2973">
        <v>118</v>
      </c>
      <c r="AF2973">
        <v>92</v>
      </c>
      <c r="AG2973">
        <v>60</v>
      </c>
      <c r="AH2973">
        <v>99</v>
      </c>
      <c r="AI2973">
        <v>113</v>
      </c>
      <c r="AJ2973">
        <v>92</v>
      </c>
      <c r="AK2973" s="1">
        <v>0</v>
      </c>
      <c r="AL2973" s="2">
        <f>IF(NOT(ISNUMBER(gepModelClass1(A2973:AJ2973))),#REF!,gepModelClass1(A2973:AJ2973))</f>
        <v>1.5153264165493476E-5</v>
      </c>
      <c r="AM2973" s="2">
        <f>IF(NOT(ISNUMBER(gepModelClass2(A2973:AJ2973))),#REF!,gepModelClass2(A2973:AJ2973))</f>
        <v>6.1518909860686078E-5</v>
      </c>
      <c r="AN2973" s="2">
        <f>IF(NOT(ISNUMBER(gepModelClass3(A2973:AJ2973))),#REF!,gepModelClass3(A2973:AJ2973))</f>
        <v>1.6057421244949012E-3</v>
      </c>
      <c r="AO2973" s="2">
        <f>IF(NOT(ISNUMBER(gepModelClass4(A2973:AJ2973))),#REF!,gepModelClass4(A2973:AJ2973))</f>
        <v>0.99988075468518034</v>
      </c>
      <c r="AP2973" s="2">
        <f>IF(NOT(ISNUMBER(gepModelClass5(A2973:AJ2973))),#REF!,gepModelClass5(A2973:AJ2973))</f>
        <v>2.1575103226736934E-3</v>
      </c>
      <c r="AQ2973" s="2">
        <f>IF(NOT(ISNUMBER(gepModelClass6(A2973:AJ2973))),#REF!,gepModelClass6(A2973:AJ2973))</f>
        <v>2.9309147362932509E-4</v>
      </c>
      <c r="AR2973" s="3" t="str">
        <f t="shared" si="92"/>
        <v>red_soil</v>
      </c>
      <c r="AS2973" s="5" t="s">
        <v>43</v>
      </c>
      <c r="AT2973">
        <f t="shared" si="93"/>
        <v>0</v>
      </c>
      <c r="AU2973" s="3"/>
      <c r="AV2973" s="3"/>
      <c r="AW2973" s="1"/>
      <c r="AX2973" s="4"/>
      <c r="AY2973" s="4"/>
    </row>
    <row r="2974" spans="1:51" x14ac:dyDescent="0.25">
      <c r="A2974">
        <v>67</v>
      </c>
      <c r="B2974">
        <v>106</v>
      </c>
      <c r="C2974">
        <v>114</v>
      </c>
      <c r="D2974">
        <v>94</v>
      </c>
      <c r="E2974">
        <v>67</v>
      </c>
      <c r="F2974">
        <v>111</v>
      </c>
      <c r="G2974">
        <v>124</v>
      </c>
      <c r="H2974">
        <v>94</v>
      </c>
      <c r="I2974">
        <v>63</v>
      </c>
      <c r="J2974">
        <v>106</v>
      </c>
      <c r="K2974">
        <v>114</v>
      </c>
      <c r="L2974">
        <v>94</v>
      </c>
      <c r="M2974">
        <v>64</v>
      </c>
      <c r="N2974">
        <v>106</v>
      </c>
      <c r="O2974">
        <v>115</v>
      </c>
      <c r="P2974">
        <v>94</v>
      </c>
      <c r="Q2974">
        <v>64</v>
      </c>
      <c r="R2974">
        <v>106</v>
      </c>
      <c r="S2974">
        <v>115</v>
      </c>
      <c r="T2974">
        <v>98</v>
      </c>
      <c r="U2974">
        <v>64</v>
      </c>
      <c r="V2974">
        <v>106</v>
      </c>
      <c r="W2974">
        <v>120</v>
      </c>
      <c r="X2974">
        <v>94</v>
      </c>
      <c r="Y2974">
        <v>60</v>
      </c>
      <c r="Z2974">
        <v>103</v>
      </c>
      <c r="AA2974">
        <v>118</v>
      </c>
      <c r="AB2974">
        <v>92</v>
      </c>
      <c r="AC2974">
        <v>60</v>
      </c>
      <c r="AD2974">
        <v>99</v>
      </c>
      <c r="AE2974">
        <v>113</v>
      </c>
      <c r="AF2974">
        <v>92</v>
      </c>
      <c r="AG2974">
        <v>64</v>
      </c>
      <c r="AH2974">
        <v>103</v>
      </c>
      <c r="AI2974">
        <v>118</v>
      </c>
      <c r="AJ2974">
        <v>92</v>
      </c>
      <c r="AK2974" s="1">
        <v>0</v>
      </c>
      <c r="AL2974" s="2">
        <f>IF(NOT(ISNUMBER(gepModelClass1(A2974:AJ2974))),#REF!,gepModelClass1(A2974:AJ2974))</f>
        <v>1.5153264165493476E-5</v>
      </c>
      <c r="AM2974" s="2">
        <f>IF(NOT(ISNUMBER(gepModelClass2(A2974:AJ2974))),#REF!,gepModelClass2(A2974:AJ2974))</f>
        <v>8.528067009482961E-5</v>
      </c>
      <c r="AN2974" s="2">
        <f>IF(NOT(ISNUMBER(gepModelClass3(A2974:AJ2974))),#REF!,gepModelClass3(A2974:AJ2974))</f>
        <v>1.2986110335391837E-3</v>
      </c>
      <c r="AO2974" s="2">
        <f>IF(NOT(ISNUMBER(gepModelClass4(A2974:AJ2974))),#REF!,gepModelClass4(A2974:AJ2974))</f>
        <v>0.99986785275677037</v>
      </c>
      <c r="AP2974" s="2">
        <f>IF(NOT(ISNUMBER(gepModelClass5(A2974:AJ2974))),#REF!,gepModelClass5(A2974:AJ2974))</f>
        <v>1.6393897717809957E-3</v>
      </c>
      <c r="AQ2974" s="2">
        <f>IF(NOT(ISNUMBER(gepModelClass6(A2974:AJ2974))),#REF!,gepModelClass6(A2974:AJ2974))</f>
        <v>2.4596855016478244E-4</v>
      </c>
      <c r="AR2974" s="3" t="str">
        <f t="shared" si="92"/>
        <v>red_soil</v>
      </c>
      <c r="AS2974" s="5" t="s">
        <v>43</v>
      </c>
      <c r="AT2974">
        <f t="shared" si="93"/>
        <v>0</v>
      </c>
      <c r="AU2974" s="3"/>
      <c r="AV2974" s="3"/>
      <c r="AW2974" s="1"/>
      <c r="AX2974" s="4"/>
      <c r="AY2974" s="4"/>
    </row>
    <row r="2975" spans="1:51" x14ac:dyDescent="0.25">
      <c r="A2975">
        <v>63</v>
      </c>
      <c r="B2975">
        <v>106</v>
      </c>
      <c r="C2975">
        <v>114</v>
      </c>
      <c r="D2975">
        <v>94</v>
      </c>
      <c r="E2975">
        <v>63</v>
      </c>
      <c r="F2975">
        <v>102</v>
      </c>
      <c r="G2975">
        <v>114</v>
      </c>
      <c r="H2975">
        <v>90</v>
      </c>
      <c r="I2975">
        <v>63</v>
      </c>
      <c r="J2975">
        <v>102</v>
      </c>
      <c r="K2975">
        <v>119</v>
      </c>
      <c r="L2975">
        <v>94</v>
      </c>
      <c r="M2975">
        <v>64</v>
      </c>
      <c r="N2975">
        <v>106</v>
      </c>
      <c r="O2975">
        <v>120</v>
      </c>
      <c r="P2975">
        <v>94</v>
      </c>
      <c r="Q2975">
        <v>64</v>
      </c>
      <c r="R2975">
        <v>102</v>
      </c>
      <c r="S2975">
        <v>115</v>
      </c>
      <c r="T2975">
        <v>94</v>
      </c>
      <c r="U2975">
        <v>64</v>
      </c>
      <c r="V2975">
        <v>102</v>
      </c>
      <c r="W2975">
        <v>115</v>
      </c>
      <c r="X2975">
        <v>94</v>
      </c>
      <c r="Y2975">
        <v>64</v>
      </c>
      <c r="Z2975">
        <v>103</v>
      </c>
      <c r="AA2975">
        <v>118</v>
      </c>
      <c r="AB2975">
        <v>92</v>
      </c>
      <c r="AC2975">
        <v>64</v>
      </c>
      <c r="AD2975">
        <v>107</v>
      </c>
      <c r="AE2975">
        <v>113</v>
      </c>
      <c r="AF2975">
        <v>96</v>
      </c>
      <c r="AG2975">
        <v>64</v>
      </c>
      <c r="AH2975">
        <v>107</v>
      </c>
      <c r="AI2975">
        <v>122</v>
      </c>
      <c r="AJ2975">
        <v>92</v>
      </c>
      <c r="AK2975" s="1">
        <v>0</v>
      </c>
      <c r="AL2975" s="2">
        <f>IF(NOT(ISNUMBER(gepModelClass1(A2975:AJ2975))),#REF!,gepModelClass1(A2975:AJ2975))</f>
        <v>1.5153264165493476E-5</v>
      </c>
      <c r="AM2975" s="2">
        <f>IF(NOT(ISNUMBER(gepModelClass2(A2975:AJ2975))),#REF!,gepModelClass2(A2975:AJ2975))</f>
        <v>4.4377597028671833E-5</v>
      </c>
      <c r="AN2975" s="2">
        <f>IF(NOT(ISNUMBER(gepModelClass3(A2975:AJ2975))),#REF!,gepModelClass3(A2975:AJ2975))</f>
        <v>1.0457236723946442E-3</v>
      </c>
      <c r="AO2975" s="2">
        <f>IF(NOT(ISNUMBER(gepModelClass4(A2975:AJ2975))),#REF!,gepModelClass4(A2975:AJ2975))</f>
        <v>0.99977416076598191</v>
      </c>
      <c r="AP2975" s="2">
        <f>IF(NOT(ISNUMBER(gepModelClass5(A2975:AJ2975))),#REF!,gepModelClass5(A2975:AJ2975))</f>
        <v>2.367880131985974E-3</v>
      </c>
      <c r="AQ2975" s="2">
        <f>IF(NOT(ISNUMBER(gepModelClass6(A2975:AJ2975))),#REF!,gepModelClass6(A2975:AJ2975))</f>
        <v>7.4225318538203642E-5</v>
      </c>
      <c r="AR2975" s="3" t="str">
        <f t="shared" si="92"/>
        <v>red_soil</v>
      </c>
      <c r="AS2975" s="5" t="s">
        <v>43</v>
      </c>
      <c r="AT2975">
        <f t="shared" si="93"/>
        <v>0</v>
      </c>
      <c r="AU2975" s="3"/>
      <c r="AV2975" s="3"/>
      <c r="AW2975" s="1"/>
      <c r="AX2975" s="4"/>
      <c r="AY2975" s="4"/>
    </row>
    <row r="2976" spans="1:51" x14ac:dyDescent="0.25">
      <c r="A2976">
        <v>63</v>
      </c>
      <c r="B2976">
        <v>102</v>
      </c>
      <c r="C2976">
        <v>119</v>
      </c>
      <c r="D2976">
        <v>94</v>
      </c>
      <c r="E2976">
        <v>63</v>
      </c>
      <c r="F2976">
        <v>102</v>
      </c>
      <c r="G2976">
        <v>119</v>
      </c>
      <c r="H2976">
        <v>94</v>
      </c>
      <c r="I2976">
        <v>63</v>
      </c>
      <c r="J2976">
        <v>102</v>
      </c>
      <c r="K2976">
        <v>114</v>
      </c>
      <c r="L2976">
        <v>94</v>
      </c>
      <c r="M2976">
        <v>64</v>
      </c>
      <c r="N2976">
        <v>102</v>
      </c>
      <c r="O2976">
        <v>115</v>
      </c>
      <c r="P2976">
        <v>94</v>
      </c>
      <c r="Q2976">
        <v>64</v>
      </c>
      <c r="R2976">
        <v>106</v>
      </c>
      <c r="S2976">
        <v>120</v>
      </c>
      <c r="T2976">
        <v>94</v>
      </c>
      <c r="U2976">
        <v>68</v>
      </c>
      <c r="V2976">
        <v>106</v>
      </c>
      <c r="W2976">
        <v>115</v>
      </c>
      <c r="X2976">
        <v>94</v>
      </c>
      <c r="Y2976">
        <v>64</v>
      </c>
      <c r="Z2976">
        <v>107</v>
      </c>
      <c r="AA2976">
        <v>122</v>
      </c>
      <c r="AB2976">
        <v>92</v>
      </c>
      <c r="AC2976">
        <v>64</v>
      </c>
      <c r="AD2976">
        <v>107</v>
      </c>
      <c r="AE2976">
        <v>113</v>
      </c>
      <c r="AF2976">
        <v>92</v>
      </c>
      <c r="AG2976">
        <v>64</v>
      </c>
      <c r="AH2976">
        <v>103</v>
      </c>
      <c r="AI2976">
        <v>113</v>
      </c>
      <c r="AJ2976">
        <v>92</v>
      </c>
      <c r="AK2976" s="1">
        <v>0</v>
      </c>
      <c r="AL2976" s="2">
        <f>IF(NOT(ISNUMBER(gepModelClass1(A2976:AJ2976))),#REF!,gepModelClass1(A2976:AJ2976))</f>
        <v>2.3370184035212832E-5</v>
      </c>
      <c r="AM2976" s="2">
        <f>IF(NOT(ISNUMBER(gepModelClass2(A2976:AJ2976))),#REF!,gepModelClass2(A2976:AJ2976))</f>
        <v>1.1701895848044018E-4</v>
      </c>
      <c r="AN2976" s="2">
        <f>IF(NOT(ISNUMBER(gepModelClass3(A2976:AJ2976))),#REF!,gepModelClass3(A2976:AJ2976))</f>
        <v>1.3998310734845353E-3</v>
      </c>
      <c r="AO2976" s="2">
        <f>IF(NOT(ISNUMBER(gepModelClass4(A2976:AJ2976))),#REF!,gepModelClass4(A2976:AJ2976))</f>
        <v>0.99977686463457305</v>
      </c>
      <c r="AP2976" s="2">
        <f>IF(NOT(ISNUMBER(gepModelClass5(A2976:AJ2976))),#REF!,gepModelClass5(A2976:AJ2976))</f>
        <v>2.1560454424831557E-3</v>
      </c>
      <c r="AQ2976" s="2">
        <f>IF(NOT(ISNUMBER(gepModelClass6(A2976:AJ2976))),#REF!,gepModelClass6(A2976:AJ2976))</f>
        <v>1.5924753365664852E-4</v>
      </c>
      <c r="AR2976" s="3" t="str">
        <f t="shared" si="92"/>
        <v>red_soil</v>
      </c>
      <c r="AS2976" s="5" t="s">
        <v>43</v>
      </c>
      <c r="AT2976">
        <f t="shared" si="93"/>
        <v>0</v>
      </c>
      <c r="AU2976" s="3"/>
      <c r="AV2976" s="3"/>
      <c r="AW2976" s="1"/>
      <c r="AX2976" s="4"/>
      <c r="AY2976" s="4"/>
    </row>
    <row r="2977" spans="1:51" x14ac:dyDescent="0.25">
      <c r="A2977">
        <v>63</v>
      </c>
      <c r="B2977">
        <v>102</v>
      </c>
      <c r="C2977">
        <v>114</v>
      </c>
      <c r="D2977">
        <v>94</v>
      </c>
      <c r="E2977">
        <v>67</v>
      </c>
      <c r="F2977">
        <v>106</v>
      </c>
      <c r="G2977">
        <v>114</v>
      </c>
      <c r="H2977">
        <v>97</v>
      </c>
      <c r="I2977">
        <v>63</v>
      </c>
      <c r="J2977">
        <v>102</v>
      </c>
      <c r="K2977">
        <v>114</v>
      </c>
      <c r="L2977">
        <v>90</v>
      </c>
      <c r="M2977">
        <v>68</v>
      </c>
      <c r="N2977">
        <v>106</v>
      </c>
      <c r="O2977">
        <v>115</v>
      </c>
      <c r="P2977">
        <v>94</v>
      </c>
      <c r="Q2977">
        <v>64</v>
      </c>
      <c r="R2977">
        <v>102</v>
      </c>
      <c r="S2977">
        <v>115</v>
      </c>
      <c r="T2977">
        <v>94</v>
      </c>
      <c r="U2977">
        <v>64</v>
      </c>
      <c r="V2977">
        <v>102</v>
      </c>
      <c r="W2977">
        <v>115</v>
      </c>
      <c r="X2977">
        <v>94</v>
      </c>
      <c r="Y2977">
        <v>64</v>
      </c>
      <c r="Z2977">
        <v>103</v>
      </c>
      <c r="AA2977">
        <v>113</v>
      </c>
      <c r="AB2977">
        <v>92</v>
      </c>
      <c r="AC2977">
        <v>64</v>
      </c>
      <c r="AD2977">
        <v>103</v>
      </c>
      <c r="AE2977">
        <v>118</v>
      </c>
      <c r="AF2977">
        <v>96</v>
      </c>
      <c r="AG2977">
        <v>64</v>
      </c>
      <c r="AH2977">
        <v>103</v>
      </c>
      <c r="AI2977">
        <v>118</v>
      </c>
      <c r="AJ2977">
        <v>99</v>
      </c>
      <c r="AK2977" s="1">
        <v>0</v>
      </c>
      <c r="AL2977" s="2">
        <f>IF(NOT(ISNUMBER(gepModelClass1(A2977:AJ2977))),#REF!,gepModelClass1(A2977:AJ2977))</f>
        <v>9.0970113984271049E-6</v>
      </c>
      <c r="AM2977" s="2">
        <f>IF(NOT(ISNUMBER(gepModelClass2(A2977:AJ2977))),#REF!,gepModelClass2(A2977:AJ2977))</f>
        <v>1.0559814921985094E-4</v>
      </c>
      <c r="AN2977" s="2">
        <f>IF(NOT(ISNUMBER(gepModelClass3(A2977:AJ2977))),#REF!,gepModelClass3(A2977:AJ2977))</f>
        <v>1.2732439381377561E-3</v>
      </c>
      <c r="AO2977" s="2">
        <f>IF(NOT(ISNUMBER(gepModelClass4(A2977:AJ2977))),#REF!,gepModelClass4(A2977:AJ2977))</f>
        <v>0.99981431138088606</v>
      </c>
      <c r="AP2977" s="2">
        <f>IF(NOT(ISNUMBER(gepModelClass5(A2977:AJ2977))),#REF!,gepModelClass5(A2977:AJ2977))</f>
        <v>2.3580766757966319E-3</v>
      </c>
      <c r="AQ2977" s="2">
        <f>IF(NOT(ISNUMBER(gepModelClass6(A2977:AJ2977))),#REF!,gepModelClass6(A2977:AJ2977))</f>
        <v>2.6120932721831385E-4</v>
      </c>
      <c r="AR2977" s="3" t="str">
        <f t="shared" si="92"/>
        <v>red_soil</v>
      </c>
      <c r="AS2977" s="5" t="s">
        <v>43</v>
      </c>
      <c r="AT2977">
        <f t="shared" si="93"/>
        <v>0</v>
      </c>
      <c r="AU2977" s="3"/>
      <c r="AV2977" s="3"/>
      <c r="AW2977" s="1"/>
      <c r="AX2977" s="4"/>
      <c r="AY2977" s="4"/>
    </row>
    <row r="2978" spans="1:51" x14ac:dyDescent="0.25">
      <c r="A2978">
        <v>67</v>
      </c>
      <c r="B2978">
        <v>106</v>
      </c>
      <c r="C2978">
        <v>114</v>
      </c>
      <c r="D2978">
        <v>97</v>
      </c>
      <c r="E2978">
        <v>63</v>
      </c>
      <c r="F2978">
        <v>102</v>
      </c>
      <c r="G2978">
        <v>114</v>
      </c>
      <c r="H2978">
        <v>90</v>
      </c>
      <c r="I2978">
        <v>63</v>
      </c>
      <c r="J2978">
        <v>106</v>
      </c>
      <c r="K2978">
        <v>119</v>
      </c>
      <c r="L2978">
        <v>94</v>
      </c>
      <c r="M2978">
        <v>64</v>
      </c>
      <c r="N2978">
        <v>102</v>
      </c>
      <c r="O2978">
        <v>115</v>
      </c>
      <c r="P2978">
        <v>94</v>
      </c>
      <c r="Q2978">
        <v>64</v>
      </c>
      <c r="R2978">
        <v>102</v>
      </c>
      <c r="S2978">
        <v>115</v>
      </c>
      <c r="T2978">
        <v>94</v>
      </c>
      <c r="U2978">
        <v>64</v>
      </c>
      <c r="V2978">
        <v>106</v>
      </c>
      <c r="W2978">
        <v>120</v>
      </c>
      <c r="X2978">
        <v>94</v>
      </c>
      <c r="Y2978">
        <v>64</v>
      </c>
      <c r="Z2978">
        <v>103</v>
      </c>
      <c r="AA2978">
        <v>118</v>
      </c>
      <c r="AB2978">
        <v>96</v>
      </c>
      <c r="AC2978">
        <v>64</v>
      </c>
      <c r="AD2978">
        <v>103</v>
      </c>
      <c r="AE2978">
        <v>118</v>
      </c>
      <c r="AF2978">
        <v>99</v>
      </c>
      <c r="AG2978">
        <v>64</v>
      </c>
      <c r="AH2978">
        <v>107</v>
      </c>
      <c r="AI2978">
        <v>118</v>
      </c>
      <c r="AJ2978">
        <v>96</v>
      </c>
      <c r="AK2978" s="1">
        <v>0</v>
      </c>
      <c r="AL2978" s="2">
        <f>IF(NOT(ISNUMBER(gepModelClass1(A2978:AJ2978))),#REF!,gepModelClass1(A2978:AJ2978))</f>
        <v>3.0554434243164341E-5</v>
      </c>
      <c r="AM2978" s="2">
        <f>IF(NOT(ISNUMBER(gepModelClass2(A2978:AJ2978))),#REF!,gepModelClass2(A2978:AJ2978))</f>
        <v>8.528067009482961E-5</v>
      </c>
      <c r="AN2978" s="2">
        <f>IF(NOT(ISNUMBER(gepModelClass3(A2978:AJ2978))),#REF!,gepModelClass3(A2978:AJ2978))</f>
        <v>1.7994678338254461E-3</v>
      </c>
      <c r="AO2978" s="2">
        <f>IF(NOT(ISNUMBER(gepModelClass4(A2978:AJ2978))),#REF!,gepModelClass4(A2978:AJ2978))</f>
        <v>0.99984458212070126</v>
      </c>
      <c r="AP2978" s="2">
        <f>IF(NOT(ISNUMBER(gepModelClass5(A2978:AJ2978))),#REF!,gepModelClass5(A2978:AJ2978))</f>
        <v>1.7473947624013339E-3</v>
      </c>
      <c r="AQ2978" s="2">
        <f>IF(NOT(ISNUMBER(gepModelClass6(A2978:AJ2978))),#REF!,gepModelClass6(A2978:AJ2978))</f>
        <v>2.4530658369790754E-4</v>
      </c>
      <c r="AR2978" s="3" t="str">
        <f t="shared" si="92"/>
        <v>red_soil</v>
      </c>
      <c r="AS2978" s="5" t="s">
        <v>43</v>
      </c>
      <c r="AT2978">
        <f t="shared" si="93"/>
        <v>0</v>
      </c>
      <c r="AU2978" s="3"/>
      <c r="AV2978" s="3"/>
      <c r="AW2978" s="1"/>
      <c r="AX2978" s="4"/>
      <c r="AY2978" s="4"/>
    </row>
    <row r="2979" spans="1:51" x14ac:dyDescent="0.25">
      <c r="A2979">
        <v>63</v>
      </c>
      <c r="B2979">
        <v>102</v>
      </c>
      <c r="C2979">
        <v>114</v>
      </c>
      <c r="D2979">
        <v>90</v>
      </c>
      <c r="E2979">
        <v>63</v>
      </c>
      <c r="F2979">
        <v>106</v>
      </c>
      <c r="G2979">
        <v>119</v>
      </c>
      <c r="H2979">
        <v>94</v>
      </c>
      <c r="I2979">
        <v>63</v>
      </c>
      <c r="J2979">
        <v>106</v>
      </c>
      <c r="K2979">
        <v>119</v>
      </c>
      <c r="L2979">
        <v>97</v>
      </c>
      <c r="M2979">
        <v>64</v>
      </c>
      <c r="N2979">
        <v>102</v>
      </c>
      <c r="O2979">
        <v>115</v>
      </c>
      <c r="P2979">
        <v>94</v>
      </c>
      <c r="Q2979">
        <v>64</v>
      </c>
      <c r="R2979">
        <v>106</v>
      </c>
      <c r="S2979">
        <v>120</v>
      </c>
      <c r="T2979">
        <v>94</v>
      </c>
      <c r="U2979">
        <v>64</v>
      </c>
      <c r="V2979">
        <v>111</v>
      </c>
      <c r="W2979">
        <v>125</v>
      </c>
      <c r="X2979">
        <v>102</v>
      </c>
      <c r="Y2979">
        <v>64</v>
      </c>
      <c r="Z2979">
        <v>103</v>
      </c>
      <c r="AA2979">
        <v>118</v>
      </c>
      <c r="AB2979">
        <v>99</v>
      </c>
      <c r="AC2979">
        <v>64</v>
      </c>
      <c r="AD2979">
        <v>107</v>
      </c>
      <c r="AE2979">
        <v>118</v>
      </c>
      <c r="AF2979">
        <v>96</v>
      </c>
      <c r="AG2979">
        <v>68</v>
      </c>
      <c r="AH2979">
        <v>112</v>
      </c>
      <c r="AI2979">
        <v>122</v>
      </c>
      <c r="AJ2979">
        <v>96</v>
      </c>
      <c r="AK2979" s="1">
        <v>0</v>
      </c>
      <c r="AL2979" s="2">
        <f>IF(NOT(ISNUMBER(gepModelClass1(A2979:AJ2979))),#REF!,gepModelClass1(A2979:AJ2979))</f>
        <v>1.1257673603315671E-4</v>
      </c>
      <c r="AM2979" s="2">
        <f>IF(NOT(ISNUMBER(gepModelClass2(A2979:AJ2979))),#REF!,gepModelClass2(A2979:AJ2979))</f>
        <v>1.7601349661653884E-4</v>
      </c>
      <c r="AN2979" s="2">
        <f>IF(NOT(ISNUMBER(gepModelClass3(A2979:AJ2979))),#REF!,gepModelClass3(A2979:AJ2979))</f>
        <v>2.4081358732381264E-3</v>
      </c>
      <c r="AO2979" s="2">
        <f>IF(NOT(ISNUMBER(gepModelClass4(A2979:AJ2979))),#REF!,gepModelClass4(A2979:AJ2979))</f>
        <v>0.99990048707739754</v>
      </c>
      <c r="AP2979" s="2">
        <f>IF(NOT(ISNUMBER(gepModelClass5(A2979:AJ2979))),#REF!,gepModelClass5(A2979:AJ2979))</f>
        <v>2.0606895565769942E-3</v>
      </c>
      <c r="AQ2979" s="2">
        <f>IF(NOT(ISNUMBER(gepModelClass6(A2979:AJ2979))),#REF!,gepModelClass6(A2979:AJ2979))</f>
        <v>7.2823448066719324E-5</v>
      </c>
      <c r="AR2979" s="3" t="str">
        <f t="shared" si="92"/>
        <v>red_soil</v>
      </c>
      <c r="AS2979" s="5" t="s">
        <v>43</v>
      </c>
      <c r="AT2979">
        <f t="shared" si="93"/>
        <v>0</v>
      </c>
      <c r="AU2979" s="3"/>
      <c r="AV2979" s="3"/>
      <c r="AW2979" s="1"/>
      <c r="AX2979" s="4"/>
      <c r="AY2979" s="4"/>
    </row>
    <row r="2980" spans="1:51" x14ac:dyDescent="0.25">
      <c r="A2980">
        <v>63</v>
      </c>
      <c r="B2980">
        <v>106</v>
      </c>
      <c r="C2980">
        <v>119</v>
      </c>
      <c r="D2980">
        <v>97</v>
      </c>
      <c r="E2980">
        <v>63</v>
      </c>
      <c r="F2980">
        <v>111</v>
      </c>
      <c r="G2980">
        <v>124</v>
      </c>
      <c r="H2980">
        <v>97</v>
      </c>
      <c r="I2980">
        <v>63</v>
      </c>
      <c r="J2980">
        <v>111</v>
      </c>
      <c r="K2980">
        <v>119</v>
      </c>
      <c r="L2980">
        <v>101</v>
      </c>
      <c r="M2980">
        <v>64</v>
      </c>
      <c r="N2980">
        <v>111</v>
      </c>
      <c r="O2980">
        <v>125</v>
      </c>
      <c r="P2980">
        <v>102</v>
      </c>
      <c r="Q2980">
        <v>68</v>
      </c>
      <c r="R2980">
        <v>111</v>
      </c>
      <c r="S2980">
        <v>125</v>
      </c>
      <c r="T2980">
        <v>102</v>
      </c>
      <c r="U2980">
        <v>68</v>
      </c>
      <c r="V2980">
        <v>106</v>
      </c>
      <c r="W2980">
        <v>120</v>
      </c>
      <c r="X2980">
        <v>98</v>
      </c>
      <c r="Y2980">
        <v>68</v>
      </c>
      <c r="Z2980">
        <v>112</v>
      </c>
      <c r="AA2980">
        <v>122</v>
      </c>
      <c r="AB2980">
        <v>96</v>
      </c>
      <c r="AC2980">
        <v>68</v>
      </c>
      <c r="AD2980">
        <v>112</v>
      </c>
      <c r="AE2980">
        <v>122</v>
      </c>
      <c r="AF2980">
        <v>99</v>
      </c>
      <c r="AG2980">
        <v>64</v>
      </c>
      <c r="AH2980">
        <v>103</v>
      </c>
      <c r="AI2980">
        <v>118</v>
      </c>
      <c r="AJ2980">
        <v>96</v>
      </c>
      <c r="AK2980" s="1">
        <v>0</v>
      </c>
      <c r="AL2980" s="2">
        <f>IF(NOT(ISNUMBER(gepModelClass1(A2980:AJ2980))),#REF!,gepModelClass1(A2980:AJ2980))</f>
        <v>1.992825193830632E-5</v>
      </c>
      <c r="AM2980" s="2">
        <f>IF(NOT(ISNUMBER(gepModelClass2(A2980:AJ2980))),#REF!,gepModelClass2(A2980:AJ2980))</f>
        <v>1.3226478078091642E-4</v>
      </c>
      <c r="AN2980" s="2">
        <f>IF(NOT(ISNUMBER(gepModelClass3(A2980:AJ2980))),#REF!,gepModelClass3(A2980:AJ2980))</f>
        <v>3.394207017243672E-3</v>
      </c>
      <c r="AO2980" s="2">
        <f>IF(NOT(ISNUMBER(gepModelClass4(A2980:AJ2980))),#REF!,gepModelClass4(A2980:AJ2980))</f>
        <v>0.99990318105231768</v>
      </c>
      <c r="AP2980" s="2">
        <f>IF(NOT(ISNUMBER(gepModelClass5(A2980:AJ2980))),#REF!,gepModelClass5(A2980:AJ2980))</f>
        <v>1.9660693763142662E-3</v>
      </c>
      <c r="AQ2980" s="2">
        <f>IF(NOT(ISNUMBER(gepModelClass6(A2980:AJ2980))),#REF!,gepModelClass6(A2980:AJ2980))</f>
        <v>3.464702278022988E-5</v>
      </c>
      <c r="AR2980" s="3" t="str">
        <f t="shared" si="92"/>
        <v>red_soil</v>
      </c>
      <c r="AS2980" s="5" t="s">
        <v>43</v>
      </c>
      <c r="AT2980">
        <f t="shared" si="93"/>
        <v>0</v>
      </c>
      <c r="AU2980" s="3"/>
      <c r="AV2980" s="3"/>
      <c r="AW2980" s="1"/>
      <c r="AX2980" s="4"/>
      <c r="AY2980" s="4"/>
    </row>
    <row r="2981" spans="1:51" x14ac:dyDescent="0.25">
      <c r="A2981">
        <v>63</v>
      </c>
      <c r="B2981">
        <v>111</v>
      </c>
      <c r="C2981">
        <v>124</v>
      </c>
      <c r="D2981">
        <v>97</v>
      </c>
      <c r="E2981">
        <v>63</v>
      </c>
      <c r="F2981">
        <v>111</v>
      </c>
      <c r="G2981">
        <v>119</v>
      </c>
      <c r="H2981">
        <v>101</v>
      </c>
      <c r="I2981">
        <v>63</v>
      </c>
      <c r="J2981">
        <v>106</v>
      </c>
      <c r="K2981">
        <v>119</v>
      </c>
      <c r="L2981">
        <v>101</v>
      </c>
      <c r="M2981">
        <v>68</v>
      </c>
      <c r="N2981">
        <v>111</v>
      </c>
      <c r="O2981">
        <v>125</v>
      </c>
      <c r="P2981">
        <v>102</v>
      </c>
      <c r="Q2981">
        <v>68</v>
      </c>
      <c r="R2981">
        <v>106</v>
      </c>
      <c r="S2981">
        <v>120</v>
      </c>
      <c r="T2981">
        <v>98</v>
      </c>
      <c r="U2981">
        <v>64</v>
      </c>
      <c r="V2981">
        <v>111</v>
      </c>
      <c r="W2981">
        <v>125</v>
      </c>
      <c r="X2981">
        <v>98</v>
      </c>
      <c r="Y2981">
        <v>68</v>
      </c>
      <c r="Z2981">
        <v>112</v>
      </c>
      <c r="AA2981">
        <v>122</v>
      </c>
      <c r="AB2981">
        <v>99</v>
      </c>
      <c r="AC2981">
        <v>64</v>
      </c>
      <c r="AD2981">
        <v>103</v>
      </c>
      <c r="AE2981">
        <v>118</v>
      </c>
      <c r="AF2981">
        <v>96</v>
      </c>
      <c r="AG2981">
        <v>64</v>
      </c>
      <c r="AH2981">
        <v>107</v>
      </c>
      <c r="AI2981">
        <v>122</v>
      </c>
      <c r="AJ2981">
        <v>99</v>
      </c>
      <c r="AK2981" s="1">
        <v>0</v>
      </c>
      <c r="AL2981" s="2">
        <f>IF(NOT(ISNUMBER(gepModelClass1(A2981:AJ2981))),#REF!,gepModelClass1(A2981:AJ2981))</f>
        <v>2.8534584140820473E-5</v>
      </c>
      <c r="AM2981" s="2">
        <f>IF(NOT(ISNUMBER(gepModelClass2(A2981:AJ2981))),#REF!,gepModelClass2(A2981:AJ2981))</f>
        <v>1.6005626662728817E-4</v>
      </c>
      <c r="AN2981" s="2">
        <f>IF(NOT(ISNUMBER(gepModelClass3(A2981:AJ2981))),#REF!,gepModelClass3(A2981:AJ2981))</f>
        <v>2.512117684901127E-3</v>
      </c>
      <c r="AO2981" s="2">
        <f>IF(NOT(ISNUMBER(gepModelClass4(A2981:AJ2981))),#REF!,gepModelClass4(A2981:AJ2981))</f>
        <v>0.99994880645458928</v>
      </c>
      <c r="AP2981" s="2">
        <f>IF(NOT(ISNUMBER(gepModelClass5(A2981:AJ2981))),#REF!,gepModelClass5(A2981:AJ2981))</f>
        <v>1.7925518443207156E-3</v>
      </c>
      <c r="AQ2981" s="2">
        <f>IF(NOT(ISNUMBER(gepModelClass6(A2981:AJ2981))),#REF!,gepModelClass6(A2981:AJ2981))</f>
        <v>1.3870466216777431E-5</v>
      </c>
      <c r="AR2981" s="3" t="str">
        <f t="shared" si="92"/>
        <v>red_soil</v>
      </c>
      <c r="AS2981" s="5" t="s">
        <v>43</v>
      </c>
      <c r="AT2981">
        <f t="shared" si="93"/>
        <v>0</v>
      </c>
      <c r="AU2981" s="3"/>
      <c r="AV2981" s="3"/>
      <c r="AW2981" s="1"/>
      <c r="AX2981" s="4"/>
      <c r="AY2981" s="4"/>
    </row>
    <row r="2982" spans="1:51" x14ac:dyDescent="0.25">
      <c r="A2982">
        <v>63</v>
      </c>
      <c r="B2982">
        <v>106</v>
      </c>
      <c r="C2982">
        <v>119</v>
      </c>
      <c r="D2982">
        <v>101</v>
      </c>
      <c r="E2982">
        <v>63</v>
      </c>
      <c r="F2982">
        <v>111</v>
      </c>
      <c r="G2982">
        <v>119</v>
      </c>
      <c r="H2982">
        <v>97</v>
      </c>
      <c r="I2982">
        <v>63</v>
      </c>
      <c r="J2982">
        <v>111</v>
      </c>
      <c r="K2982">
        <v>124</v>
      </c>
      <c r="L2982">
        <v>104</v>
      </c>
      <c r="M2982">
        <v>64</v>
      </c>
      <c r="N2982">
        <v>111</v>
      </c>
      <c r="O2982">
        <v>125</v>
      </c>
      <c r="P2982">
        <v>98</v>
      </c>
      <c r="Q2982">
        <v>64</v>
      </c>
      <c r="R2982">
        <v>102</v>
      </c>
      <c r="S2982">
        <v>115</v>
      </c>
      <c r="T2982">
        <v>98</v>
      </c>
      <c r="U2982">
        <v>64</v>
      </c>
      <c r="V2982">
        <v>111</v>
      </c>
      <c r="W2982">
        <v>120</v>
      </c>
      <c r="X2982">
        <v>98</v>
      </c>
      <c r="Y2982">
        <v>64</v>
      </c>
      <c r="Z2982">
        <v>107</v>
      </c>
      <c r="AA2982">
        <v>122</v>
      </c>
      <c r="AB2982">
        <v>99</v>
      </c>
      <c r="AC2982">
        <v>64</v>
      </c>
      <c r="AD2982">
        <v>107</v>
      </c>
      <c r="AE2982">
        <v>118</v>
      </c>
      <c r="AF2982">
        <v>96</v>
      </c>
      <c r="AG2982">
        <v>64</v>
      </c>
      <c r="AH2982">
        <v>107</v>
      </c>
      <c r="AI2982">
        <v>118</v>
      </c>
      <c r="AJ2982">
        <v>99</v>
      </c>
      <c r="AK2982" s="1">
        <v>0</v>
      </c>
      <c r="AL2982" s="2">
        <f>IF(NOT(ISNUMBER(gepModelClass1(A2982:AJ2982))),#REF!,gepModelClass1(A2982:AJ2982))</f>
        <v>3.056954708077742E-5</v>
      </c>
      <c r="AM2982" s="2">
        <f>IF(NOT(ISNUMBER(gepModelClass2(A2982:AJ2982))),#REF!,gepModelClass2(A2982:AJ2982))</f>
        <v>8.528067009482961E-5</v>
      </c>
      <c r="AN2982" s="2">
        <f>IF(NOT(ISNUMBER(gepModelClass3(A2982:AJ2982))),#REF!,gepModelClass3(A2982:AJ2982))</f>
        <v>1.5950098292619947E-3</v>
      </c>
      <c r="AO2982" s="2">
        <f>IF(NOT(ISNUMBER(gepModelClass4(A2982:AJ2982))),#REF!,gepModelClass4(A2982:AJ2982))</f>
        <v>0.99996205890560952</v>
      </c>
      <c r="AP2982" s="2">
        <f>IF(NOT(ISNUMBER(gepModelClass5(A2982:AJ2982))),#REF!,gepModelClass5(A2982:AJ2982))</f>
        <v>1.8611190029454781E-3</v>
      </c>
      <c r="AQ2982" s="2">
        <f>IF(NOT(ISNUMBER(gepModelClass6(A2982:AJ2982))),#REF!,gepModelClass6(A2982:AJ2982))</f>
        <v>2.3036203455256177E-5</v>
      </c>
      <c r="AR2982" s="3" t="str">
        <f t="shared" si="92"/>
        <v>red_soil</v>
      </c>
      <c r="AS2982" s="5" t="s">
        <v>43</v>
      </c>
      <c r="AT2982">
        <f t="shared" si="93"/>
        <v>0</v>
      </c>
      <c r="AU2982" s="3"/>
      <c r="AV2982" s="3"/>
      <c r="AW2982" s="1"/>
      <c r="AX2982" s="4"/>
      <c r="AY2982" s="4"/>
    </row>
    <row r="2983" spans="1:51" x14ac:dyDescent="0.25">
      <c r="A2983">
        <v>63</v>
      </c>
      <c r="B2983">
        <v>111</v>
      </c>
      <c r="C2983">
        <v>119</v>
      </c>
      <c r="D2983">
        <v>97</v>
      </c>
      <c r="E2983">
        <v>63</v>
      </c>
      <c r="F2983">
        <v>111</v>
      </c>
      <c r="G2983">
        <v>124</v>
      </c>
      <c r="H2983">
        <v>104</v>
      </c>
      <c r="I2983">
        <v>63</v>
      </c>
      <c r="J2983">
        <v>111</v>
      </c>
      <c r="K2983">
        <v>119</v>
      </c>
      <c r="L2983">
        <v>97</v>
      </c>
      <c r="M2983">
        <v>64</v>
      </c>
      <c r="N2983">
        <v>102</v>
      </c>
      <c r="O2983">
        <v>115</v>
      </c>
      <c r="P2983">
        <v>98</v>
      </c>
      <c r="Q2983">
        <v>64</v>
      </c>
      <c r="R2983">
        <v>111</v>
      </c>
      <c r="S2983">
        <v>120</v>
      </c>
      <c r="T2983">
        <v>98</v>
      </c>
      <c r="U2983">
        <v>68</v>
      </c>
      <c r="V2983">
        <v>111</v>
      </c>
      <c r="W2983">
        <v>125</v>
      </c>
      <c r="X2983">
        <v>98</v>
      </c>
      <c r="Y2983">
        <v>64</v>
      </c>
      <c r="Z2983">
        <v>107</v>
      </c>
      <c r="AA2983">
        <v>118</v>
      </c>
      <c r="AB2983">
        <v>96</v>
      </c>
      <c r="AC2983">
        <v>64</v>
      </c>
      <c r="AD2983">
        <v>107</v>
      </c>
      <c r="AE2983">
        <v>118</v>
      </c>
      <c r="AF2983">
        <v>99</v>
      </c>
      <c r="AG2983">
        <v>68</v>
      </c>
      <c r="AH2983">
        <v>107</v>
      </c>
      <c r="AI2983">
        <v>122</v>
      </c>
      <c r="AJ2983">
        <v>96</v>
      </c>
      <c r="AK2983" s="1">
        <v>0</v>
      </c>
      <c r="AL2983" s="2">
        <f>IF(NOT(ISNUMBER(gepModelClass1(A2983:AJ2983))),#REF!,gepModelClass1(A2983:AJ2983))</f>
        <v>3.8686420244078518E-5</v>
      </c>
      <c r="AM2983" s="2">
        <f>IF(NOT(ISNUMBER(gepModelClass2(A2983:AJ2983))),#REF!,gepModelClass2(A2983:AJ2983))</f>
        <v>1.197371831747116E-4</v>
      </c>
      <c r="AN2983" s="2">
        <f>IF(NOT(ISNUMBER(gepModelClass3(A2983:AJ2983))),#REF!,gepModelClass3(A2983:AJ2983))</f>
        <v>2.653866308794826E-3</v>
      </c>
      <c r="AO2983" s="2">
        <f>IF(NOT(ISNUMBER(gepModelClass4(A2983:AJ2983))),#REF!,gepModelClass4(A2983:AJ2983))</f>
        <v>0.99991222100701438</v>
      </c>
      <c r="AP2983" s="2">
        <f>IF(NOT(ISNUMBER(gepModelClass5(A2983:AJ2983))),#REF!,gepModelClass5(A2983:AJ2983))</f>
        <v>1.934320270848617E-3</v>
      </c>
      <c r="AQ2983" s="2">
        <f>IF(NOT(ISNUMBER(gepModelClass6(A2983:AJ2983))),#REF!,gepModelClass6(A2983:AJ2983))</f>
        <v>1.9607860981258259E-4</v>
      </c>
      <c r="AR2983" s="3" t="str">
        <f t="shared" si="92"/>
        <v>red_soil</v>
      </c>
      <c r="AS2983" s="5" t="s">
        <v>43</v>
      </c>
      <c r="AT2983">
        <f t="shared" si="93"/>
        <v>0</v>
      </c>
      <c r="AU2983" s="3"/>
      <c r="AV2983" s="3"/>
      <c r="AW2983" s="1"/>
      <c r="AX2983" s="4"/>
      <c r="AY2983" s="4"/>
    </row>
    <row r="2984" spans="1:51" x14ac:dyDescent="0.25">
      <c r="A2984">
        <v>63</v>
      </c>
      <c r="B2984">
        <v>111</v>
      </c>
      <c r="C2984">
        <v>124</v>
      </c>
      <c r="D2984">
        <v>104</v>
      </c>
      <c r="E2984">
        <v>63</v>
      </c>
      <c r="F2984">
        <v>111</v>
      </c>
      <c r="G2984">
        <v>119</v>
      </c>
      <c r="H2984">
        <v>97</v>
      </c>
      <c r="I2984">
        <v>67</v>
      </c>
      <c r="J2984">
        <v>111</v>
      </c>
      <c r="K2984">
        <v>124</v>
      </c>
      <c r="L2984">
        <v>97</v>
      </c>
      <c r="M2984">
        <v>64</v>
      </c>
      <c r="N2984">
        <v>111</v>
      </c>
      <c r="O2984">
        <v>120</v>
      </c>
      <c r="P2984">
        <v>98</v>
      </c>
      <c r="Q2984">
        <v>68</v>
      </c>
      <c r="R2984">
        <v>111</v>
      </c>
      <c r="S2984">
        <v>125</v>
      </c>
      <c r="T2984">
        <v>98</v>
      </c>
      <c r="U2984">
        <v>68</v>
      </c>
      <c r="V2984">
        <v>111</v>
      </c>
      <c r="W2984">
        <v>120</v>
      </c>
      <c r="X2984">
        <v>98</v>
      </c>
      <c r="Y2984">
        <v>64</v>
      </c>
      <c r="Z2984">
        <v>107</v>
      </c>
      <c r="AA2984">
        <v>118</v>
      </c>
      <c r="AB2984">
        <v>99</v>
      </c>
      <c r="AC2984">
        <v>68</v>
      </c>
      <c r="AD2984">
        <v>107</v>
      </c>
      <c r="AE2984">
        <v>122</v>
      </c>
      <c r="AF2984">
        <v>96</v>
      </c>
      <c r="AG2984">
        <v>68</v>
      </c>
      <c r="AH2984">
        <v>112</v>
      </c>
      <c r="AI2984">
        <v>122</v>
      </c>
      <c r="AJ2984">
        <v>99</v>
      </c>
      <c r="AK2984" s="1">
        <v>0</v>
      </c>
      <c r="AL2984" s="2">
        <f>IF(NOT(ISNUMBER(gepModelClass1(A2984:AJ2984))),#REF!,gepModelClass1(A2984:AJ2984))</f>
        <v>1.7487528669555369E-5</v>
      </c>
      <c r="AM2984" s="2">
        <f>IF(NOT(ISNUMBER(gepModelClass2(A2984:AJ2984))),#REF!,gepModelClass2(A2984:AJ2984))</f>
        <v>9.4685522943552901E-5</v>
      </c>
      <c r="AN2984" s="2">
        <f>IF(NOT(ISNUMBER(gepModelClass3(A2984:AJ2984))),#REF!,gepModelClass3(A2984:AJ2984))</f>
        <v>5.5758736648104448E-3</v>
      </c>
      <c r="AO2984" s="2">
        <f>IF(NOT(ISNUMBER(gepModelClass4(A2984:AJ2984))),#REF!,gepModelClass4(A2984:AJ2984))</f>
        <v>0.9999421915516894</v>
      </c>
      <c r="AP2984" s="2">
        <f>IF(NOT(ISNUMBER(gepModelClass5(A2984:AJ2984))),#REF!,gepModelClass5(A2984:AJ2984))</f>
        <v>2.4202391369453195E-3</v>
      </c>
      <c r="AQ2984" s="2">
        <f>IF(NOT(ISNUMBER(gepModelClass6(A2984:AJ2984))),#REF!,gepModelClass6(A2984:AJ2984))</f>
        <v>6.7071437299546531E-5</v>
      </c>
      <c r="AR2984" s="3" t="str">
        <f t="shared" si="92"/>
        <v>red_soil</v>
      </c>
      <c r="AS2984" s="5" t="s">
        <v>43</v>
      </c>
      <c r="AT2984">
        <f t="shared" si="93"/>
        <v>0</v>
      </c>
      <c r="AU2984" s="3"/>
      <c r="AV2984" s="3"/>
      <c r="AW2984" s="1"/>
      <c r="AX2984" s="4"/>
      <c r="AY2984" s="4"/>
    </row>
    <row r="2985" spans="1:51" x14ac:dyDescent="0.25">
      <c r="A2985">
        <v>67</v>
      </c>
      <c r="B2985">
        <v>111</v>
      </c>
      <c r="C2985">
        <v>124</v>
      </c>
      <c r="D2985">
        <v>97</v>
      </c>
      <c r="E2985">
        <v>67</v>
      </c>
      <c r="F2985">
        <v>106</v>
      </c>
      <c r="G2985">
        <v>124</v>
      </c>
      <c r="H2985">
        <v>94</v>
      </c>
      <c r="I2985">
        <v>67</v>
      </c>
      <c r="J2985">
        <v>111</v>
      </c>
      <c r="K2985">
        <v>114</v>
      </c>
      <c r="L2985">
        <v>101</v>
      </c>
      <c r="M2985">
        <v>68</v>
      </c>
      <c r="N2985">
        <v>111</v>
      </c>
      <c r="O2985">
        <v>120</v>
      </c>
      <c r="P2985">
        <v>98</v>
      </c>
      <c r="Q2985">
        <v>68</v>
      </c>
      <c r="R2985">
        <v>111</v>
      </c>
      <c r="S2985">
        <v>131</v>
      </c>
      <c r="T2985">
        <v>102</v>
      </c>
      <c r="U2985">
        <v>72</v>
      </c>
      <c r="V2985">
        <v>111</v>
      </c>
      <c r="W2985">
        <v>120</v>
      </c>
      <c r="X2985">
        <v>98</v>
      </c>
      <c r="Y2985">
        <v>68</v>
      </c>
      <c r="Z2985">
        <v>112</v>
      </c>
      <c r="AA2985">
        <v>122</v>
      </c>
      <c r="AB2985">
        <v>99</v>
      </c>
      <c r="AC2985">
        <v>68</v>
      </c>
      <c r="AD2985">
        <v>107</v>
      </c>
      <c r="AE2985">
        <v>128</v>
      </c>
      <c r="AF2985">
        <v>96</v>
      </c>
      <c r="AG2985">
        <v>71</v>
      </c>
      <c r="AH2985">
        <v>112</v>
      </c>
      <c r="AI2985">
        <v>128</v>
      </c>
      <c r="AJ2985">
        <v>99</v>
      </c>
      <c r="AK2985" s="1">
        <v>0</v>
      </c>
      <c r="AL2985" s="2">
        <f>IF(NOT(ISNUMBER(gepModelClass1(A2985:AJ2985))),#REF!,gepModelClass1(A2985:AJ2985))</f>
        <v>2.8534584140820473E-5</v>
      </c>
      <c r="AM2985" s="2">
        <f>IF(NOT(ISNUMBER(gepModelClass2(A2985:AJ2985))),#REF!,gepModelClass2(A2985:AJ2985))</f>
        <v>2.2644456781148429E-4</v>
      </c>
      <c r="AN2985" s="2">
        <f>IF(NOT(ISNUMBER(gepModelClass3(A2985:AJ2985))),#REF!,gepModelClass3(A2985:AJ2985))</f>
        <v>1.8875079896466355E-2</v>
      </c>
      <c r="AO2985" s="2">
        <f>IF(NOT(ISNUMBER(gepModelClass4(A2985:AJ2985))),#REF!,gepModelClass4(A2985:AJ2985))</f>
        <v>0.99983525546796381</v>
      </c>
      <c r="AP2985" s="2">
        <f>IF(NOT(ISNUMBER(gepModelClass5(A2985:AJ2985))),#REF!,gepModelClass5(A2985:AJ2985))</f>
        <v>2.3892133586024432E-3</v>
      </c>
      <c r="AQ2985" s="2">
        <f>IF(NOT(ISNUMBER(gepModelClass6(A2985:AJ2985))),#REF!,gepModelClass6(A2985:AJ2985))</f>
        <v>7.6538398688532985E-5</v>
      </c>
      <c r="AR2985" s="3" t="str">
        <f t="shared" si="92"/>
        <v>red_soil</v>
      </c>
      <c r="AS2985" s="5" t="s">
        <v>43</v>
      </c>
      <c r="AT2985">
        <f t="shared" si="93"/>
        <v>0</v>
      </c>
      <c r="AU2985" s="3"/>
      <c r="AV2985" s="3"/>
      <c r="AW2985" s="1"/>
      <c r="AX2985" s="4"/>
      <c r="AY2985" s="4"/>
    </row>
    <row r="2986" spans="1:51" x14ac:dyDescent="0.25">
      <c r="A2986">
        <v>67</v>
      </c>
      <c r="B2986">
        <v>106</v>
      </c>
      <c r="C2986">
        <v>124</v>
      </c>
      <c r="D2986">
        <v>94</v>
      </c>
      <c r="E2986">
        <v>67</v>
      </c>
      <c r="F2986">
        <v>111</v>
      </c>
      <c r="G2986">
        <v>114</v>
      </c>
      <c r="H2986">
        <v>101</v>
      </c>
      <c r="I2986">
        <v>67</v>
      </c>
      <c r="J2986">
        <v>106</v>
      </c>
      <c r="K2986">
        <v>114</v>
      </c>
      <c r="L2986">
        <v>90</v>
      </c>
      <c r="M2986">
        <v>68</v>
      </c>
      <c r="N2986">
        <v>111</v>
      </c>
      <c r="O2986">
        <v>131</v>
      </c>
      <c r="P2986">
        <v>102</v>
      </c>
      <c r="Q2986">
        <v>72</v>
      </c>
      <c r="R2986">
        <v>111</v>
      </c>
      <c r="S2986">
        <v>120</v>
      </c>
      <c r="T2986">
        <v>98</v>
      </c>
      <c r="U2986">
        <v>72</v>
      </c>
      <c r="V2986">
        <v>111</v>
      </c>
      <c r="W2986">
        <v>111</v>
      </c>
      <c r="X2986">
        <v>98</v>
      </c>
      <c r="Y2986">
        <v>68</v>
      </c>
      <c r="Z2986">
        <v>107</v>
      </c>
      <c r="AA2986">
        <v>128</v>
      </c>
      <c r="AB2986">
        <v>96</v>
      </c>
      <c r="AC2986">
        <v>71</v>
      </c>
      <c r="AD2986">
        <v>112</v>
      </c>
      <c r="AE2986">
        <v>128</v>
      </c>
      <c r="AF2986">
        <v>99</v>
      </c>
      <c r="AG2986">
        <v>71</v>
      </c>
      <c r="AH2986">
        <v>112</v>
      </c>
      <c r="AI2986">
        <v>122</v>
      </c>
      <c r="AJ2986">
        <v>96</v>
      </c>
      <c r="AK2986" s="1">
        <v>0</v>
      </c>
      <c r="AL2986" s="2">
        <f>IF(NOT(ISNUMBER(gepModelClass1(A2986:AJ2986))),#REF!,gepModelClass1(A2986:AJ2986))</f>
        <v>9.2839990071655855E-6</v>
      </c>
      <c r="AM2986" s="2">
        <f>IF(NOT(ISNUMBER(gepModelClass2(A2986:AJ2986))),#REF!,gepModelClass2(A2986:AJ2986))</f>
        <v>4.0200862521578738E-4</v>
      </c>
      <c r="AN2986" s="2">
        <f>IF(NOT(ISNUMBER(gepModelClass3(A2986:AJ2986))),#REF!,gepModelClass3(A2986:AJ2986))</f>
        <v>2.561144165087529E-2</v>
      </c>
      <c r="AO2986" s="2">
        <f>IF(NOT(ISNUMBER(gepModelClass4(A2986:AJ2986))),#REF!,gepModelClass4(A2986:AJ2986))</f>
        <v>0.99963136272072739</v>
      </c>
      <c r="AP2986" s="2">
        <f>IF(NOT(ISNUMBER(gepModelClass5(A2986:AJ2986))),#REF!,gepModelClass5(A2986:AJ2986))</f>
        <v>2.4924386105073613E-3</v>
      </c>
      <c r="AQ2986" s="2">
        <f>IF(NOT(ISNUMBER(gepModelClass6(A2986:AJ2986))),#REF!,gepModelClass6(A2986:AJ2986))</f>
        <v>3.5429274365927354E-6</v>
      </c>
      <c r="AR2986" s="3" t="str">
        <f t="shared" si="92"/>
        <v>red_soil</v>
      </c>
      <c r="AS2986" s="5" t="s">
        <v>43</v>
      </c>
      <c r="AT2986">
        <f t="shared" si="93"/>
        <v>0</v>
      </c>
      <c r="AU2986" s="3"/>
      <c r="AV2986" s="3"/>
      <c r="AW2986" s="1"/>
      <c r="AX2986" s="4"/>
      <c r="AY2986" s="4"/>
    </row>
    <row r="2987" spans="1:51" x14ac:dyDescent="0.25">
      <c r="A2987">
        <v>63</v>
      </c>
      <c r="B2987">
        <v>97</v>
      </c>
      <c r="C2987">
        <v>97</v>
      </c>
      <c r="D2987">
        <v>83</v>
      </c>
      <c r="E2987">
        <v>60</v>
      </c>
      <c r="F2987">
        <v>84</v>
      </c>
      <c r="G2987">
        <v>89</v>
      </c>
      <c r="H2987">
        <v>73</v>
      </c>
      <c r="I2987">
        <v>63</v>
      </c>
      <c r="J2987">
        <v>79</v>
      </c>
      <c r="K2987">
        <v>89</v>
      </c>
      <c r="L2987">
        <v>73</v>
      </c>
      <c r="M2987">
        <v>68</v>
      </c>
      <c r="N2987">
        <v>102</v>
      </c>
      <c r="O2987">
        <v>106</v>
      </c>
      <c r="P2987">
        <v>87</v>
      </c>
      <c r="Q2987">
        <v>68</v>
      </c>
      <c r="R2987">
        <v>89</v>
      </c>
      <c r="S2987">
        <v>102</v>
      </c>
      <c r="T2987">
        <v>79</v>
      </c>
      <c r="U2987">
        <v>64</v>
      </c>
      <c r="V2987">
        <v>85</v>
      </c>
      <c r="W2987">
        <v>90</v>
      </c>
      <c r="X2987">
        <v>72</v>
      </c>
      <c r="Y2987">
        <v>76</v>
      </c>
      <c r="Z2987">
        <v>112</v>
      </c>
      <c r="AA2987">
        <v>118</v>
      </c>
      <c r="AB2987">
        <v>96</v>
      </c>
      <c r="AC2987">
        <v>68</v>
      </c>
      <c r="AD2987">
        <v>99</v>
      </c>
      <c r="AE2987">
        <v>113</v>
      </c>
      <c r="AF2987">
        <v>85</v>
      </c>
      <c r="AG2987">
        <v>68</v>
      </c>
      <c r="AH2987">
        <v>91</v>
      </c>
      <c r="AI2987">
        <v>96</v>
      </c>
      <c r="AJ2987">
        <v>78</v>
      </c>
      <c r="AK2987" s="1">
        <v>0</v>
      </c>
      <c r="AL2987" s="2">
        <f>IF(NOT(ISNUMBER(gepModelClass1(A2987:AJ2987))),#REF!,gepModelClass1(A2987:AJ2987))</f>
        <v>3.6348443316644623E-5</v>
      </c>
      <c r="AM2987" s="2">
        <f>IF(NOT(ISNUMBER(gepModelClass2(A2987:AJ2987))),#REF!,gepModelClass2(A2987:AJ2987))</f>
        <v>0.12774596132002725</v>
      </c>
      <c r="AN2987" s="2">
        <f>IF(NOT(ISNUMBER(gepModelClass3(A2987:AJ2987))),#REF!,gepModelClass3(A2987:AJ2987))</f>
        <v>5.7552955577529251E-4</v>
      </c>
      <c r="AO2987" s="2">
        <f>IF(NOT(ISNUMBER(gepModelClass4(A2987:AJ2987))),#REF!,gepModelClass4(A2987:AJ2987))</f>
        <v>0.95857649676483947</v>
      </c>
      <c r="AP2987" s="2">
        <f>IF(NOT(ISNUMBER(gepModelClass5(A2987:AJ2987))),#REF!,gepModelClass5(A2987:AJ2987))</f>
        <v>5.5451431307479634E-3</v>
      </c>
      <c r="AQ2987" s="2">
        <f>IF(NOT(ISNUMBER(gepModelClass6(A2987:AJ2987))),#REF!,gepModelClass6(A2987:AJ2987))</f>
        <v>5.1438339777357634E-3</v>
      </c>
      <c r="AR2987" s="3" t="str">
        <f t="shared" si="92"/>
        <v>red_soil</v>
      </c>
      <c r="AS2987" s="5" t="s">
        <v>43</v>
      </c>
      <c r="AT2987">
        <f t="shared" si="93"/>
        <v>0</v>
      </c>
      <c r="AU2987" s="3"/>
      <c r="AV2987" s="3"/>
      <c r="AW2987" s="1"/>
      <c r="AX2987" s="4"/>
      <c r="AY2987" s="4"/>
    </row>
    <row r="2988" spans="1:51" x14ac:dyDescent="0.25">
      <c r="A2988">
        <v>67</v>
      </c>
      <c r="B2988">
        <v>71</v>
      </c>
      <c r="C2988">
        <v>74</v>
      </c>
      <c r="D2988">
        <v>62</v>
      </c>
      <c r="E2988">
        <v>63</v>
      </c>
      <c r="F2988">
        <v>71</v>
      </c>
      <c r="G2988">
        <v>74</v>
      </c>
      <c r="H2988">
        <v>58</v>
      </c>
      <c r="I2988">
        <v>63</v>
      </c>
      <c r="J2988">
        <v>67</v>
      </c>
      <c r="K2988">
        <v>67</v>
      </c>
      <c r="L2988">
        <v>51</v>
      </c>
      <c r="M2988">
        <v>64</v>
      </c>
      <c r="N2988">
        <v>77</v>
      </c>
      <c r="O2988">
        <v>74</v>
      </c>
      <c r="P2988">
        <v>61</v>
      </c>
      <c r="Q2988">
        <v>64</v>
      </c>
      <c r="R2988">
        <v>73</v>
      </c>
      <c r="S2988">
        <v>74</v>
      </c>
      <c r="T2988">
        <v>61</v>
      </c>
      <c r="U2988">
        <v>64</v>
      </c>
      <c r="V2988">
        <v>66</v>
      </c>
      <c r="W2988">
        <v>71</v>
      </c>
      <c r="X2988">
        <v>57</v>
      </c>
      <c r="Y2988">
        <v>64</v>
      </c>
      <c r="Z2988">
        <v>71</v>
      </c>
      <c r="AA2988">
        <v>75</v>
      </c>
      <c r="AB2988">
        <v>63</v>
      </c>
      <c r="AC2988">
        <v>71</v>
      </c>
      <c r="AD2988">
        <v>75</v>
      </c>
      <c r="AE2988">
        <v>79</v>
      </c>
      <c r="AF2988">
        <v>63</v>
      </c>
      <c r="AG2988">
        <v>68</v>
      </c>
      <c r="AH2988">
        <v>71</v>
      </c>
      <c r="AI2988">
        <v>71</v>
      </c>
      <c r="AJ2988">
        <v>56</v>
      </c>
      <c r="AK2988" s="1">
        <v>1</v>
      </c>
      <c r="AL2988" s="2">
        <f>IF(NOT(ISNUMBER(gepModelClass1(A2988:AJ2988))),#REF!,gepModelClass1(A2988:AJ2988))</f>
        <v>7.2552666713623824E-6</v>
      </c>
      <c r="AM2988" s="2">
        <f>IF(NOT(ISNUMBER(gepModelClass2(A2988:AJ2988))),#REF!,gepModelClass2(A2988:AJ2988))</f>
        <v>1.3203377962357097E-2</v>
      </c>
      <c r="AN2988" s="2">
        <f>IF(NOT(ISNUMBER(gepModelClass3(A2988:AJ2988))),#REF!,gepModelClass3(A2988:AJ2988))</f>
        <v>1.7917558363748551E-4</v>
      </c>
      <c r="AO2988" s="2">
        <f>IF(NOT(ISNUMBER(gepModelClass4(A2988:AJ2988))),#REF!,gepModelClass4(A2988:AJ2988))</f>
        <v>3.6242379577660087E-4</v>
      </c>
      <c r="AP2988" s="2">
        <f>IF(NOT(ISNUMBER(gepModelClass5(A2988:AJ2988))),#REF!,gepModelClass5(A2988:AJ2988))</f>
        <v>1.6943373464931494E-2</v>
      </c>
      <c r="AQ2988" s="2">
        <f>IF(NOT(ISNUMBER(gepModelClass6(A2988:AJ2988))),#REF!,gepModelClass6(A2988:AJ2988))</f>
        <v>0.93422196964936388</v>
      </c>
      <c r="AR2988" s="3" t="str">
        <f t="shared" si="92"/>
        <v>very_damp_grey_soil</v>
      </c>
      <c r="AS2988" s="5" t="s">
        <v>41</v>
      </c>
      <c r="AT2988">
        <f t="shared" si="93"/>
        <v>0</v>
      </c>
      <c r="AU2988" s="3"/>
      <c r="AV2988" s="3"/>
      <c r="AW2988" s="1"/>
      <c r="AX2988" s="4"/>
      <c r="AY2988" s="4"/>
    </row>
    <row r="2989" spans="1:51" x14ac:dyDescent="0.25">
      <c r="A2989">
        <v>72</v>
      </c>
      <c r="B2989">
        <v>89</v>
      </c>
      <c r="C2989">
        <v>94</v>
      </c>
      <c r="D2989">
        <v>72</v>
      </c>
      <c r="E2989">
        <v>76</v>
      </c>
      <c r="F2989">
        <v>89</v>
      </c>
      <c r="G2989">
        <v>94</v>
      </c>
      <c r="H2989">
        <v>72</v>
      </c>
      <c r="I2989">
        <v>80</v>
      </c>
      <c r="J2989">
        <v>94</v>
      </c>
      <c r="K2989">
        <v>94</v>
      </c>
      <c r="L2989">
        <v>72</v>
      </c>
      <c r="M2989">
        <v>80</v>
      </c>
      <c r="N2989">
        <v>87</v>
      </c>
      <c r="O2989">
        <v>96</v>
      </c>
      <c r="P2989">
        <v>70</v>
      </c>
      <c r="Q2989">
        <v>80</v>
      </c>
      <c r="R2989">
        <v>91</v>
      </c>
      <c r="S2989">
        <v>96</v>
      </c>
      <c r="T2989">
        <v>70</v>
      </c>
      <c r="U2989">
        <v>80</v>
      </c>
      <c r="V2989">
        <v>91</v>
      </c>
      <c r="W2989">
        <v>96</v>
      </c>
      <c r="X2989">
        <v>74</v>
      </c>
      <c r="Y2989">
        <v>79</v>
      </c>
      <c r="Z2989">
        <v>91</v>
      </c>
      <c r="AA2989">
        <v>96</v>
      </c>
      <c r="AB2989">
        <v>71</v>
      </c>
      <c r="AC2989">
        <v>79</v>
      </c>
      <c r="AD2989">
        <v>91</v>
      </c>
      <c r="AE2989">
        <v>96</v>
      </c>
      <c r="AF2989">
        <v>75</v>
      </c>
      <c r="AG2989">
        <v>79</v>
      </c>
      <c r="AH2989">
        <v>87</v>
      </c>
      <c r="AI2989">
        <v>93</v>
      </c>
      <c r="AJ2989">
        <v>71</v>
      </c>
      <c r="AK2989" s="1">
        <v>0</v>
      </c>
      <c r="AL2989" s="2">
        <f>IF(NOT(ISNUMBER(gepModelClass1(A2989:AJ2989))),#REF!,gepModelClass1(A2989:AJ2989))</f>
        <v>5.2210074272635454E-6</v>
      </c>
      <c r="AM2989" s="2">
        <f>IF(NOT(ISNUMBER(gepModelClass2(A2989:AJ2989))),#REF!,gepModelClass2(A2989:AJ2989))</f>
        <v>0.94552791264190128</v>
      </c>
      <c r="AN2989" s="2">
        <f>IF(NOT(ISNUMBER(gepModelClass3(A2989:AJ2989))),#REF!,gepModelClass3(A2989:AJ2989))</f>
        <v>0.20558535717495419</v>
      </c>
      <c r="AO2989" s="2">
        <f>IF(NOT(ISNUMBER(gepModelClass4(A2989:AJ2989))),#REF!,gepModelClass4(A2989:AJ2989))</f>
        <v>5.7218320906861685E-5</v>
      </c>
      <c r="AP2989" s="2">
        <f>IF(NOT(ISNUMBER(gepModelClass5(A2989:AJ2989))),#REF!,gepModelClass5(A2989:AJ2989))</f>
        <v>1.6687856220305497E-2</v>
      </c>
      <c r="AQ2989" s="2">
        <f>IF(NOT(ISNUMBER(gepModelClass6(A2989:AJ2989))),#REF!,gepModelClass6(A2989:AJ2989))</f>
        <v>0.47880741283435141</v>
      </c>
      <c r="AR2989" s="3" t="str">
        <f t="shared" si="92"/>
        <v>damp_grey_soil</v>
      </c>
      <c r="AS2989" s="5" t="s">
        <v>39</v>
      </c>
      <c r="AT2989">
        <f t="shared" si="93"/>
        <v>0</v>
      </c>
      <c r="AU2989" s="3"/>
      <c r="AV2989" s="3"/>
      <c r="AW2989" s="1"/>
      <c r="AX2989" s="4"/>
      <c r="AY2989" s="4"/>
    </row>
    <row r="2990" spans="1:51" x14ac:dyDescent="0.25">
      <c r="A2990">
        <v>80</v>
      </c>
      <c r="B2990">
        <v>94</v>
      </c>
      <c r="C2990">
        <v>94</v>
      </c>
      <c r="D2990">
        <v>72</v>
      </c>
      <c r="E2990">
        <v>80</v>
      </c>
      <c r="F2990">
        <v>94</v>
      </c>
      <c r="G2990">
        <v>94</v>
      </c>
      <c r="H2990">
        <v>76</v>
      </c>
      <c r="I2990">
        <v>80</v>
      </c>
      <c r="J2990">
        <v>94</v>
      </c>
      <c r="K2990">
        <v>94</v>
      </c>
      <c r="L2990">
        <v>72</v>
      </c>
      <c r="M2990">
        <v>80</v>
      </c>
      <c r="N2990">
        <v>91</v>
      </c>
      <c r="O2990">
        <v>96</v>
      </c>
      <c r="P2990">
        <v>74</v>
      </c>
      <c r="Q2990">
        <v>76</v>
      </c>
      <c r="R2990">
        <v>95</v>
      </c>
      <c r="S2990">
        <v>91</v>
      </c>
      <c r="T2990">
        <v>74</v>
      </c>
      <c r="U2990">
        <v>80</v>
      </c>
      <c r="V2990">
        <v>91</v>
      </c>
      <c r="W2990">
        <v>96</v>
      </c>
      <c r="X2990">
        <v>70</v>
      </c>
      <c r="Y2990">
        <v>79</v>
      </c>
      <c r="Z2990">
        <v>87</v>
      </c>
      <c r="AA2990">
        <v>93</v>
      </c>
      <c r="AB2990">
        <v>71</v>
      </c>
      <c r="AC2990">
        <v>75</v>
      </c>
      <c r="AD2990">
        <v>91</v>
      </c>
      <c r="AE2990">
        <v>96</v>
      </c>
      <c r="AF2990">
        <v>75</v>
      </c>
      <c r="AG2990">
        <v>79</v>
      </c>
      <c r="AH2990">
        <v>87</v>
      </c>
      <c r="AI2990">
        <v>96</v>
      </c>
      <c r="AJ2990">
        <v>71</v>
      </c>
      <c r="AK2990" s="1">
        <v>0</v>
      </c>
      <c r="AL2990" s="2">
        <f>IF(NOT(ISNUMBER(gepModelClass1(A2990:AJ2990))),#REF!,gepModelClass1(A2990:AJ2990))</f>
        <v>3.3779682188617876E-6</v>
      </c>
      <c r="AM2990" s="2">
        <f>IF(NOT(ISNUMBER(gepModelClass2(A2990:AJ2990))),#REF!,gepModelClass2(A2990:AJ2990))</f>
        <v>0.91583680617148999</v>
      </c>
      <c r="AN2990" s="2">
        <f>IF(NOT(ISNUMBER(gepModelClass3(A2990:AJ2990))),#REF!,gepModelClass3(A2990:AJ2990))</f>
        <v>0.23806225483524932</v>
      </c>
      <c r="AO2990" s="2">
        <f>IF(NOT(ISNUMBER(gepModelClass4(A2990:AJ2990))),#REF!,gepModelClass4(A2990:AJ2990))</f>
        <v>1.0403822985440514E-4</v>
      </c>
      <c r="AP2990" s="2">
        <f>IF(NOT(ISNUMBER(gepModelClass5(A2990:AJ2990))),#REF!,gepModelClass5(A2990:AJ2990))</f>
        <v>1.5180268100955406E-2</v>
      </c>
      <c r="AQ2990" s="2">
        <f>IF(NOT(ISNUMBER(gepModelClass6(A2990:AJ2990))),#REF!,gepModelClass6(A2990:AJ2990))</f>
        <v>0.58294800340639008</v>
      </c>
      <c r="AR2990" s="3" t="str">
        <f t="shared" si="92"/>
        <v>damp_grey_soil</v>
      </c>
      <c r="AS2990" s="5" t="s">
        <v>39</v>
      </c>
      <c r="AT2990">
        <f t="shared" si="93"/>
        <v>0</v>
      </c>
      <c r="AU2990" s="3"/>
      <c r="AV2990" s="3"/>
      <c r="AW2990" s="1"/>
      <c r="AX2990" s="4"/>
      <c r="AY2990" s="4"/>
    </row>
    <row r="2991" spans="1:51" x14ac:dyDescent="0.25">
      <c r="A2991">
        <v>80</v>
      </c>
      <c r="B2991">
        <v>94</v>
      </c>
      <c r="C2991">
        <v>94</v>
      </c>
      <c r="D2991">
        <v>76</v>
      </c>
      <c r="E2991">
        <v>80</v>
      </c>
      <c r="F2991">
        <v>94</v>
      </c>
      <c r="G2991">
        <v>94</v>
      </c>
      <c r="H2991">
        <v>72</v>
      </c>
      <c r="I2991">
        <v>80</v>
      </c>
      <c r="J2991">
        <v>89</v>
      </c>
      <c r="K2991">
        <v>94</v>
      </c>
      <c r="L2991">
        <v>72</v>
      </c>
      <c r="M2991">
        <v>76</v>
      </c>
      <c r="N2991">
        <v>95</v>
      </c>
      <c r="O2991">
        <v>91</v>
      </c>
      <c r="P2991">
        <v>74</v>
      </c>
      <c r="Q2991">
        <v>80</v>
      </c>
      <c r="R2991">
        <v>91</v>
      </c>
      <c r="S2991">
        <v>96</v>
      </c>
      <c r="T2991">
        <v>70</v>
      </c>
      <c r="U2991">
        <v>76</v>
      </c>
      <c r="V2991">
        <v>91</v>
      </c>
      <c r="W2991">
        <v>91</v>
      </c>
      <c r="X2991">
        <v>70</v>
      </c>
      <c r="Y2991">
        <v>75</v>
      </c>
      <c r="Z2991">
        <v>91</v>
      </c>
      <c r="AA2991">
        <v>96</v>
      </c>
      <c r="AB2991">
        <v>75</v>
      </c>
      <c r="AC2991">
        <v>79</v>
      </c>
      <c r="AD2991">
        <v>87</v>
      </c>
      <c r="AE2991">
        <v>96</v>
      </c>
      <c r="AF2991">
        <v>71</v>
      </c>
      <c r="AG2991">
        <v>75</v>
      </c>
      <c r="AH2991">
        <v>87</v>
      </c>
      <c r="AI2991">
        <v>93</v>
      </c>
      <c r="AJ2991">
        <v>71</v>
      </c>
      <c r="AK2991" s="1">
        <v>0</v>
      </c>
      <c r="AL2991" s="2">
        <f>IF(NOT(ISNUMBER(gepModelClass1(A2991:AJ2991))),#REF!,gepModelClass1(A2991:AJ2991))</f>
        <v>4.6750650986062559E-6</v>
      </c>
      <c r="AM2991" s="2">
        <f>IF(NOT(ISNUMBER(gepModelClass2(A2991:AJ2991))),#REF!,gepModelClass2(A2991:AJ2991))</f>
        <v>0.78335460747885266</v>
      </c>
      <c r="AN2991" s="2">
        <f>IF(NOT(ISNUMBER(gepModelClass3(A2991:AJ2991))),#REF!,gepModelClass3(A2991:AJ2991))</f>
        <v>0.18757557658132432</v>
      </c>
      <c r="AO2991" s="2">
        <f>IF(NOT(ISNUMBER(gepModelClass4(A2991:AJ2991))),#REF!,gepModelClass4(A2991:AJ2991))</f>
        <v>1.50360030025169E-4</v>
      </c>
      <c r="AP2991" s="2">
        <f>IF(NOT(ISNUMBER(gepModelClass5(A2991:AJ2991))),#REF!,gepModelClass5(A2991:AJ2991))</f>
        <v>1.3556837053625061E-2</v>
      </c>
      <c r="AQ2991" s="2">
        <f>IF(NOT(ISNUMBER(gepModelClass6(A2991:AJ2991))),#REF!,gepModelClass6(A2991:AJ2991))</f>
        <v>0.58827458756012829</v>
      </c>
      <c r="AR2991" s="3" t="str">
        <f t="shared" si="92"/>
        <v>damp_grey_soil</v>
      </c>
      <c r="AS2991" s="5" t="s">
        <v>39</v>
      </c>
      <c r="AT2991">
        <f t="shared" si="93"/>
        <v>0</v>
      </c>
      <c r="AU2991" s="3"/>
      <c r="AV2991" s="3"/>
      <c r="AW2991" s="1"/>
      <c r="AX2991" s="4"/>
      <c r="AY2991" s="4"/>
    </row>
    <row r="2992" spans="1:51" x14ac:dyDescent="0.25">
      <c r="A2992">
        <v>76</v>
      </c>
      <c r="B2992">
        <v>85</v>
      </c>
      <c r="C2992">
        <v>86</v>
      </c>
      <c r="D2992">
        <v>68</v>
      </c>
      <c r="E2992">
        <v>76</v>
      </c>
      <c r="F2992">
        <v>85</v>
      </c>
      <c r="G2992">
        <v>90</v>
      </c>
      <c r="H2992">
        <v>68</v>
      </c>
      <c r="I2992">
        <v>76</v>
      </c>
      <c r="J2992">
        <v>89</v>
      </c>
      <c r="K2992">
        <v>86</v>
      </c>
      <c r="L2992">
        <v>68</v>
      </c>
      <c r="M2992">
        <v>71</v>
      </c>
      <c r="N2992">
        <v>87</v>
      </c>
      <c r="O2992">
        <v>91</v>
      </c>
      <c r="P2992">
        <v>70</v>
      </c>
      <c r="Q2992">
        <v>71</v>
      </c>
      <c r="R2992">
        <v>87</v>
      </c>
      <c r="S2992">
        <v>87</v>
      </c>
      <c r="T2992">
        <v>70</v>
      </c>
      <c r="U2992">
        <v>76</v>
      </c>
      <c r="V2992">
        <v>87</v>
      </c>
      <c r="W2992">
        <v>91</v>
      </c>
      <c r="X2992">
        <v>70</v>
      </c>
      <c r="Y2992">
        <v>75</v>
      </c>
      <c r="Z2992">
        <v>87</v>
      </c>
      <c r="AA2992">
        <v>89</v>
      </c>
      <c r="AB2992">
        <v>67</v>
      </c>
      <c r="AC2992">
        <v>71</v>
      </c>
      <c r="AD2992">
        <v>87</v>
      </c>
      <c r="AE2992">
        <v>89</v>
      </c>
      <c r="AF2992">
        <v>67</v>
      </c>
      <c r="AG2992">
        <v>75</v>
      </c>
      <c r="AH2992">
        <v>83</v>
      </c>
      <c r="AI2992">
        <v>89</v>
      </c>
      <c r="AJ2992">
        <v>67</v>
      </c>
      <c r="AK2992" s="1">
        <v>0</v>
      </c>
      <c r="AL2992" s="2">
        <f>IF(NOT(ISNUMBER(gepModelClass1(A2992:AJ2992))),#REF!,gepModelClass1(A2992:AJ2992))</f>
        <v>2.92097122614699E-6</v>
      </c>
      <c r="AM2992" s="2">
        <f>IF(NOT(ISNUMBER(gepModelClass2(A2992:AJ2992))),#REF!,gepModelClass2(A2992:AJ2992))</f>
        <v>0.39474002027602068</v>
      </c>
      <c r="AN2992" s="2">
        <f>IF(NOT(ISNUMBER(gepModelClass3(A2992:AJ2992))),#REF!,gepModelClass3(A2992:AJ2992))</f>
        <v>2.3297726317666169E-2</v>
      </c>
      <c r="AO2992" s="2">
        <f>IF(NOT(ISNUMBER(gepModelClass4(A2992:AJ2992))),#REF!,gepModelClass4(A2992:AJ2992))</f>
        <v>2.0514913698003803E-4</v>
      </c>
      <c r="AP2992" s="2">
        <f>IF(NOT(ISNUMBER(gepModelClass5(A2992:AJ2992))),#REF!,gepModelClass5(A2992:AJ2992))</f>
        <v>1.6273250978624778E-2</v>
      </c>
      <c r="AQ2992" s="2">
        <f>IF(NOT(ISNUMBER(gepModelClass6(A2992:AJ2992))),#REF!,gepModelClass6(A2992:AJ2992))</f>
        <v>0.42087398717523478</v>
      </c>
      <c r="AR2992" s="3" t="str">
        <f t="shared" si="92"/>
        <v>very_damp_grey_soil</v>
      </c>
      <c r="AS2992" s="5" t="s">
        <v>39</v>
      </c>
      <c r="AT2992">
        <f t="shared" si="93"/>
        <v>1</v>
      </c>
      <c r="AU2992" s="3"/>
      <c r="AV2992" s="3"/>
      <c r="AW2992" s="1"/>
      <c r="AX2992" s="4"/>
      <c r="AY2992" s="4"/>
    </row>
    <row r="2993" spans="1:51" x14ac:dyDescent="0.25">
      <c r="A2993">
        <v>76</v>
      </c>
      <c r="B2993">
        <v>85</v>
      </c>
      <c r="C2993">
        <v>90</v>
      </c>
      <c r="D2993">
        <v>68</v>
      </c>
      <c r="E2993">
        <v>76</v>
      </c>
      <c r="F2993">
        <v>89</v>
      </c>
      <c r="G2993">
        <v>86</v>
      </c>
      <c r="H2993">
        <v>68</v>
      </c>
      <c r="I2993">
        <v>80</v>
      </c>
      <c r="J2993">
        <v>85</v>
      </c>
      <c r="K2993">
        <v>86</v>
      </c>
      <c r="L2993">
        <v>68</v>
      </c>
      <c r="M2993">
        <v>71</v>
      </c>
      <c r="N2993">
        <v>87</v>
      </c>
      <c r="O2993">
        <v>87</v>
      </c>
      <c r="P2993">
        <v>70</v>
      </c>
      <c r="Q2993">
        <v>76</v>
      </c>
      <c r="R2993">
        <v>87</v>
      </c>
      <c r="S2993">
        <v>91</v>
      </c>
      <c r="T2993">
        <v>70</v>
      </c>
      <c r="U2993">
        <v>76</v>
      </c>
      <c r="V2993">
        <v>87</v>
      </c>
      <c r="W2993">
        <v>87</v>
      </c>
      <c r="X2993">
        <v>70</v>
      </c>
      <c r="Y2993">
        <v>71</v>
      </c>
      <c r="Z2993">
        <v>87</v>
      </c>
      <c r="AA2993">
        <v>89</v>
      </c>
      <c r="AB2993">
        <v>67</v>
      </c>
      <c r="AC2993">
        <v>75</v>
      </c>
      <c r="AD2993">
        <v>83</v>
      </c>
      <c r="AE2993">
        <v>89</v>
      </c>
      <c r="AF2993">
        <v>67</v>
      </c>
      <c r="AG2993">
        <v>75</v>
      </c>
      <c r="AH2993">
        <v>87</v>
      </c>
      <c r="AI2993">
        <v>89</v>
      </c>
      <c r="AJ2993">
        <v>67</v>
      </c>
      <c r="AK2993" s="1">
        <v>0</v>
      </c>
      <c r="AL2993" s="2">
        <f>IF(NOT(ISNUMBER(gepModelClass1(A2993:AJ2993))),#REF!,gepModelClass1(A2993:AJ2993))</f>
        <v>2.92097122614699E-6</v>
      </c>
      <c r="AM2993" s="2">
        <f>IF(NOT(ISNUMBER(gepModelClass2(A2993:AJ2993))),#REF!,gepModelClass2(A2993:AJ2993))</f>
        <v>0.50478225587994796</v>
      </c>
      <c r="AN2993" s="2">
        <f>IF(NOT(ISNUMBER(gepModelClass3(A2993:AJ2993))),#REF!,gepModelClass3(A2993:AJ2993))</f>
        <v>5.9586884709459172E-2</v>
      </c>
      <c r="AO2993" s="2">
        <f>IF(NOT(ISNUMBER(gepModelClass4(A2993:AJ2993))),#REF!,gepModelClass4(A2993:AJ2993))</f>
        <v>1.2481659627310428E-4</v>
      </c>
      <c r="AP2993" s="2">
        <f>IF(NOT(ISNUMBER(gepModelClass5(A2993:AJ2993))),#REF!,gepModelClass5(A2993:AJ2993))</f>
        <v>1.8624637171651366E-2</v>
      </c>
      <c r="AQ2993" s="2">
        <f>IF(NOT(ISNUMBER(gepModelClass6(A2993:AJ2993))),#REF!,gepModelClass6(A2993:AJ2993))</f>
        <v>0.56461489984488189</v>
      </c>
      <c r="AR2993" s="3" t="str">
        <f t="shared" si="92"/>
        <v>very_damp_grey_soil</v>
      </c>
      <c r="AS2993" s="5" t="s">
        <v>39</v>
      </c>
      <c r="AT2993">
        <f t="shared" si="93"/>
        <v>1</v>
      </c>
      <c r="AU2993" s="3"/>
      <c r="AV2993" s="3"/>
      <c r="AW2993" s="1"/>
      <c r="AX2993" s="4"/>
      <c r="AY2993" s="4"/>
    </row>
    <row r="2994" spans="1:51" x14ac:dyDescent="0.25">
      <c r="A2994">
        <v>76</v>
      </c>
      <c r="B2994">
        <v>89</v>
      </c>
      <c r="C2994">
        <v>86</v>
      </c>
      <c r="D2994">
        <v>68</v>
      </c>
      <c r="E2994">
        <v>80</v>
      </c>
      <c r="F2994">
        <v>85</v>
      </c>
      <c r="G2994">
        <v>86</v>
      </c>
      <c r="H2994">
        <v>68</v>
      </c>
      <c r="I2994">
        <v>76</v>
      </c>
      <c r="J2994">
        <v>85</v>
      </c>
      <c r="K2994">
        <v>90</v>
      </c>
      <c r="L2994">
        <v>68</v>
      </c>
      <c r="M2994">
        <v>76</v>
      </c>
      <c r="N2994">
        <v>87</v>
      </c>
      <c r="O2994">
        <v>91</v>
      </c>
      <c r="P2994">
        <v>70</v>
      </c>
      <c r="Q2994">
        <v>76</v>
      </c>
      <c r="R2994">
        <v>87</v>
      </c>
      <c r="S2994">
        <v>87</v>
      </c>
      <c r="T2994">
        <v>70</v>
      </c>
      <c r="U2994">
        <v>76</v>
      </c>
      <c r="V2994">
        <v>87</v>
      </c>
      <c r="W2994">
        <v>91</v>
      </c>
      <c r="X2994">
        <v>63</v>
      </c>
      <c r="Y2994">
        <v>75</v>
      </c>
      <c r="Z2994">
        <v>83</v>
      </c>
      <c r="AA2994">
        <v>89</v>
      </c>
      <c r="AB2994">
        <v>67</v>
      </c>
      <c r="AC2994">
        <v>75</v>
      </c>
      <c r="AD2994">
        <v>87</v>
      </c>
      <c r="AE2994">
        <v>89</v>
      </c>
      <c r="AF2994">
        <v>67</v>
      </c>
      <c r="AG2994">
        <v>75</v>
      </c>
      <c r="AH2994">
        <v>87</v>
      </c>
      <c r="AI2994">
        <v>89</v>
      </c>
      <c r="AJ2994">
        <v>67</v>
      </c>
      <c r="AK2994" s="1">
        <v>0</v>
      </c>
      <c r="AL2994" s="2">
        <f>IF(NOT(ISNUMBER(gepModelClass1(A2994:AJ2994))),#REF!,gepModelClass1(A2994:AJ2994))</f>
        <v>2.92097122614699E-6</v>
      </c>
      <c r="AM2994" s="2">
        <f>IF(NOT(ISNUMBER(gepModelClass2(A2994:AJ2994))),#REF!,gepModelClass2(A2994:AJ2994))</f>
        <v>0.73346686587398457</v>
      </c>
      <c r="AN2994" s="2">
        <f>IF(NOT(ISNUMBER(gepModelClass3(A2994:AJ2994))),#REF!,gepModelClass3(A2994:AJ2994))</f>
        <v>3.4012040563527655E-2</v>
      </c>
      <c r="AO2994" s="2">
        <f>IF(NOT(ISNUMBER(gepModelClass4(A2994:AJ2994))),#REF!,gepModelClass4(A2994:AJ2994))</f>
        <v>8.3705224403871921E-5</v>
      </c>
      <c r="AP2994" s="2">
        <f>IF(NOT(ISNUMBER(gepModelClass5(A2994:AJ2994))),#REF!,gepModelClass5(A2994:AJ2994))</f>
        <v>1.6608231290906536E-2</v>
      </c>
      <c r="AQ2994" s="2">
        <f>IF(NOT(ISNUMBER(gepModelClass6(A2994:AJ2994))),#REF!,gepModelClass6(A2994:AJ2994))</f>
        <v>0.70231345223490904</v>
      </c>
      <c r="AR2994" s="3" t="str">
        <f t="shared" si="92"/>
        <v>damp_grey_soil</v>
      </c>
      <c r="AS2994" s="5" t="s">
        <v>39</v>
      </c>
      <c r="AT2994">
        <f t="shared" si="93"/>
        <v>0</v>
      </c>
      <c r="AU2994" s="3"/>
      <c r="AV2994" s="3"/>
      <c r="AW2994" s="1"/>
      <c r="AX2994" s="4"/>
      <c r="AY2994" s="4"/>
    </row>
    <row r="2995" spans="1:51" x14ac:dyDescent="0.25">
      <c r="A2995">
        <v>80</v>
      </c>
      <c r="B2995">
        <v>89</v>
      </c>
      <c r="C2995">
        <v>94</v>
      </c>
      <c r="D2995">
        <v>72</v>
      </c>
      <c r="E2995">
        <v>76</v>
      </c>
      <c r="F2995">
        <v>85</v>
      </c>
      <c r="G2995">
        <v>94</v>
      </c>
      <c r="H2995">
        <v>68</v>
      </c>
      <c r="I2995">
        <v>68</v>
      </c>
      <c r="J2995">
        <v>77</v>
      </c>
      <c r="K2995">
        <v>82</v>
      </c>
      <c r="L2995">
        <v>65</v>
      </c>
      <c r="M2995">
        <v>80</v>
      </c>
      <c r="N2995">
        <v>91</v>
      </c>
      <c r="O2995">
        <v>91</v>
      </c>
      <c r="P2995">
        <v>67</v>
      </c>
      <c r="Q2995">
        <v>76</v>
      </c>
      <c r="R2995">
        <v>87</v>
      </c>
      <c r="S2995">
        <v>91</v>
      </c>
      <c r="T2995">
        <v>70</v>
      </c>
      <c r="U2995">
        <v>71</v>
      </c>
      <c r="V2995">
        <v>83</v>
      </c>
      <c r="W2995">
        <v>87</v>
      </c>
      <c r="X2995">
        <v>67</v>
      </c>
      <c r="Y2995">
        <v>75</v>
      </c>
      <c r="Z2995">
        <v>87</v>
      </c>
      <c r="AA2995">
        <v>85</v>
      </c>
      <c r="AB2995">
        <v>67</v>
      </c>
      <c r="AC2995">
        <v>75</v>
      </c>
      <c r="AD2995">
        <v>87</v>
      </c>
      <c r="AE2995">
        <v>89</v>
      </c>
      <c r="AF2995">
        <v>67</v>
      </c>
      <c r="AG2995">
        <v>71</v>
      </c>
      <c r="AH2995">
        <v>87</v>
      </c>
      <c r="AI2995">
        <v>89</v>
      </c>
      <c r="AJ2995">
        <v>67</v>
      </c>
      <c r="AK2995" s="1">
        <v>0</v>
      </c>
      <c r="AL2995" s="2">
        <f>IF(NOT(ISNUMBER(gepModelClass1(A2995:AJ2995))),#REF!,gepModelClass1(A2995:AJ2995))</f>
        <v>2.6019529912210456E-6</v>
      </c>
      <c r="AM2995" s="2">
        <f>IF(NOT(ISNUMBER(gepModelClass2(A2995:AJ2995))),#REF!,gepModelClass2(A2995:AJ2995))</f>
        <v>0.8429362158437157</v>
      </c>
      <c r="AN2995" s="2">
        <f>IF(NOT(ISNUMBER(gepModelClass3(A2995:AJ2995))),#REF!,gepModelClass3(A2995:AJ2995))</f>
        <v>2.7926717958771649E-2</v>
      </c>
      <c r="AO2995" s="2">
        <f>IF(NOT(ISNUMBER(gepModelClass4(A2995:AJ2995))),#REF!,gepModelClass4(A2995:AJ2995))</f>
        <v>1.5705576879272416E-4</v>
      </c>
      <c r="AP2995" s="2">
        <f>IF(NOT(ISNUMBER(gepModelClass5(A2995:AJ2995))),#REF!,gepModelClass5(A2995:AJ2995))</f>
        <v>8.1138684571170454E-3</v>
      </c>
      <c r="AQ2995" s="2">
        <f>IF(NOT(ISNUMBER(gepModelClass6(A2995:AJ2995))),#REF!,gepModelClass6(A2995:AJ2995))</f>
        <v>0.707251337570176</v>
      </c>
      <c r="AR2995" s="3" t="str">
        <f t="shared" si="92"/>
        <v>damp_grey_soil</v>
      </c>
      <c r="AS2995" s="5" t="s">
        <v>39</v>
      </c>
      <c r="AT2995">
        <f t="shared" si="93"/>
        <v>0</v>
      </c>
      <c r="AU2995" s="3"/>
      <c r="AV2995" s="3"/>
      <c r="AW2995" s="1"/>
      <c r="AX2995" s="4"/>
      <c r="AY2995" s="4"/>
    </row>
    <row r="2996" spans="1:51" x14ac:dyDescent="0.25">
      <c r="A2996">
        <v>72</v>
      </c>
      <c r="B2996">
        <v>81</v>
      </c>
      <c r="C2996">
        <v>86</v>
      </c>
      <c r="D2996">
        <v>68</v>
      </c>
      <c r="E2996">
        <v>72</v>
      </c>
      <c r="F2996">
        <v>81</v>
      </c>
      <c r="G2996">
        <v>86</v>
      </c>
      <c r="H2996">
        <v>65</v>
      </c>
      <c r="I2996">
        <v>68</v>
      </c>
      <c r="J2996">
        <v>77</v>
      </c>
      <c r="K2996">
        <v>82</v>
      </c>
      <c r="L2996">
        <v>65</v>
      </c>
      <c r="M2996">
        <v>68</v>
      </c>
      <c r="N2996">
        <v>79</v>
      </c>
      <c r="O2996">
        <v>87</v>
      </c>
      <c r="P2996">
        <v>63</v>
      </c>
      <c r="Q2996">
        <v>68</v>
      </c>
      <c r="R2996">
        <v>79</v>
      </c>
      <c r="S2996">
        <v>83</v>
      </c>
      <c r="T2996">
        <v>63</v>
      </c>
      <c r="U2996">
        <v>68</v>
      </c>
      <c r="V2996">
        <v>79</v>
      </c>
      <c r="W2996">
        <v>83</v>
      </c>
      <c r="X2996">
        <v>67</v>
      </c>
      <c r="Y2996">
        <v>67</v>
      </c>
      <c r="Z2996">
        <v>79</v>
      </c>
      <c r="AA2996">
        <v>81</v>
      </c>
      <c r="AB2996">
        <v>62</v>
      </c>
      <c r="AC2996">
        <v>67</v>
      </c>
      <c r="AD2996">
        <v>79</v>
      </c>
      <c r="AE2996">
        <v>81</v>
      </c>
      <c r="AF2996">
        <v>67</v>
      </c>
      <c r="AG2996">
        <v>71</v>
      </c>
      <c r="AH2996">
        <v>83</v>
      </c>
      <c r="AI2996">
        <v>81</v>
      </c>
      <c r="AJ2996">
        <v>67</v>
      </c>
      <c r="AK2996" s="1">
        <v>1</v>
      </c>
      <c r="AL2996" s="2">
        <f>IF(NOT(ISNUMBER(gepModelClass1(A2996:AJ2996))),#REF!,gepModelClass1(A2996:AJ2996))</f>
        <v>2.6019529912210456E-6</v>
      </c>
      <c r="AM2996" s="2">
        <f>IF(NOT(ISNUMBER(gepModelClass2(A2996:AJ2996))),#REF!,gepModelClass2(A2996:AJ2996))</f>
        <v>7.7099316498628126E-2</v>
      </c>
      <c r="AN2996" s="2">
        <f>IF(NOT(ISNUMBER(gepModelClass3(A2996:AJ2996))),#REF!,gepModelClass3(A2996:AJ2996))</f>
        <v>1.4199614821002184E-3</v>
      </c>
      <c r="AO2996" s="2">
        <f>IF(NOT(ISNUMBER(gepModelClass4(A2996:AJ2996))),#REF!,gepModelClass4(A2996:AJ2996))</f>
        <v>3.1899767814889122E-4</v>
      </c>
      <c r="AP2996" s="2">
        <f>IF(NOT(ISNUMBER(gepModelClass5(A2996:AJ2996))),#REF!,gepModelClass5(A2996:AJ2996))</f>
        <v>1.158235275835845E-2</v>
      </c>
      <c r="AQ2996" s="2">
        <f>IF(NOT(ISNUMBER(gepModelClass6(A2996:AJ2996))),#REF!,gepModelClass6(A2996:AJ2996))</f>
        <v>0.43527498638691697</v>
      </c>
      <c r="AR2996" s="3" t="str">
        <f t="shared" si="92"/>
        <v>very_damp_grey_soil</v>
      </c>
      <c r="AS2996" s="5" t="s">
        <v>41</v>
      </c>
      <c r="AT2996">
        <f t="shared" si="93"/>
        <v>0</v>
      </c>
      <c r="AU2996" s="3"/>
      <c r="AV2996" s="3"/>
      <c r="AW2996" s="1"/>
      <c r="AX2996" s="4"/>
      <c r="AY2996" s="4"/>
    </row>
    <row r="2997" spans="1:51" x14ac:dyDescent="0.25">
      <c r="A2997">
        <v>72</v>
      </c>
      <c r="B2997">
        <v>81</v>
      </c>
      <c r="C2997">
        <v>86</v>
      </c>
      <c r="D2997">
        <v>65</v>
      </c>
      <c r="E2997">
        <v>68</v>
      </c>
      <c r="F2997">
        <v>77</v>
      </c>
      <c r="G2997">
        <v>82</v>
      </c>
      <c r="H2997">
        <v>65</v>
      </c>
      <c r="I2997">
        <v>64</v>
      </c>
      <c r="J2997">
        <v>73</v>
      </c>
      <c r="K2997">
        <v>78</v>
      </c>
      <c r="L2997">
        <v>57</v>
      </c>
      <c r="M2997">
        <v>68</v>
      </c>
      <c r="N2997">
        <v>79</v>
      </c>
      <c r="O2997">
        <v>83</v>
      </c>
      <c r="P2997">
        <v>63</v>
      </c>
      <c r="Q2997">
        <v>68</v>
      </c>
      <c r="R2997">
        <v>79</v>
      </c>
      <c r="S2997">
        <v>83</v>
      </c>
      <c r="T2997">
        <v>67</v>
      </c>
      <c r="U2997">
        <v>68</v>
      </c>
      <c r="V2997">
        <v>75</v>
      </c>
      <c r="W2997">
        <v>83</v>
      </c>
      <c r="X2997">
        <v>59</v>
      </c>
      <c r="Y2997">
        <v>67</v>
      </c>
      <c r="Z2997">
        <v>79</v>
      </c>
      <c r="AA2997">
        <v>81</v>
      </c>
      <c r="AB2997">
        <v>67</v>
      </c>
      <c r="AC2997">
        <v>71</v>
      </c>
      <c r="AD2997">
        <v>83</v>
      </c>
      <c r="AE2997">
        <v>81</v>
      </c>
      <c r="AF2997">
        <v>67</v>
      </c>
      <c r="AG2997">
        <v>67</v>
      </c>
      <c r="AH2997">
        <v>75</v>
      </c>
      <c r="AI2997">
        <v>77</v>
      </c>
      <c r="AJ2997">
        <v>62</v>
      </c>
      <c r="AK2997" s="1">
        <v>1</v>
      </c>
      <c r="AL2997" s="2">
        <f>IF(NOT(ISNUMBER(gepModelClass1(A2997:AJ2997))),#REF!,gepModelClass1(A2997:AJ2997))</f>
        <v>5.4126459680793064E-6</v>
      </c>
      <c r="AM2997" s="2">
        <f>IF(NOT(ISNUMBER(gepModelClass2(A2997:AJ2997))),#REF!,gepModelClass2(A2997:AJ2997))</f>
        <v>7.7099316498628126E-2</v>
      </c>
      <c r="AN2997" s="2">
        <f>IF(NOT(ISNUMBER(gepModelClass3(A2997:AJ2997))),#REF!,gepModelClass3(A2997:AJ2997))</f>
        <v>7.3590504078185426E-4</v>
      </c>
      <c r="AO2997" s="2">
        <f>IF(NOT(ISNUMBER(gepModelClass4(A2997:AJ2997))),#REF!,gepModelClass4(A2997:AJ2997))</f>
        <v>4.8349603774443695E-4</v>
      </c>
      <c r="AP2997" s="2">
        <f>IF(NOT(ISNUMBER(gepModelClass5(A2997:AJ2997))),#REF!,gepModelClass5(A2997:AJ2997))</f>
        <v>9.2714901038859869E-3</v>
      </c>
      <c r="AQ2997" s="2">
        <f>IF(NOT(ISNUMBER(gepModelClass6(A2997:AJ2997))),#REF!,gepModelClass6(A2997:AJ2997))</f>
        <v>0.7726456336463069</v>
      </c>
      <c r="AR2997" s="3" t="str">
        <f t="shared" si="92"/>
        <v>very_damp_grey_soil</v>
      </c>
      <c r="AS2997" s="5" t="s">
        <v>41</v>
      </c>
      <c r="AT2997">
        <f t="shared" si="93"/>
        <v>0</v>
      </c>
      <c r="AU2997" s="3"/>
      <c r="AV2997" s="3"/>
      <c r="AW2997" s="1"/>
      <c r="AX2997" s="4"/>
      <c r="AY2997" s="4"/>
    </row>
    <row r="2998" spans="1:51" x14ac:dyDescent="0.25">
      <c r="A2998">
        <v>68</v>
      </c>
      <c r="B2998">
        <v>77</v>
      </c>
      <c r="C2998">
        <v>82</v>
      </c>
      <c r="D2998">
        <v>65</v>
      </c>
      <c r="E2998">
        <v>64</v>
      </c>
      <c r="F2998">
        <v>73</v>
      </c>
      <c r="G2998">
        <v>78</v>
      </c>
      <c r="H2998">
        <v>57</v>
      </c>
      <c r="I2998">
        <v>68</v>
      </c>
      <c r="J2998">
        <v>81</v>
      </c>
      <c r="K2998">
        <v>78</v>
      </c>
      <c r="L2998">
        <v>68</v>
      </c>
      <c r="M2998">
        <v>68</v>
      </c>
      <c r="N2998">
        <v>79</v>
      </c>
      <c r="O2998">
        <v>83</v>
      </c>
      <c r="P2998">
        <v>67</v>
      </c>
      <c r="Q2998">
        <v>68</v>
      </c>
      <c r="R2998">
        <v>75</v>
      </c>
      <c r="S2998">
        <v>83</v>
      </c>
      <c r="T2998">
        <v>59</v>
      </c>
      <c r="U2998">
        <v>64</v>
      </c>
      <c r="V2998">
        <v>71</v>
      </c>
      <c r="W2998">
        <v>79</v>
      </c>
      <c r="X2998">
        <v>63</v>
      </c>
      <c r="Y2998">
        <v>71</v>
      </c>
      <c r="Z2998">
        <v>83</v>
      </c>
      <c r="AA2998">
        <v>81</v>
      </c>
      <c r="AB2998">
        <v>67</v>
      </c>
      <c r="AC2998">
        <v>67</v>
      </c>
      <c r="AD2998">
        <v>75</v>
      </c>
      <c r="AE2998">
        <v>77</v>
      </c>
      <c r="AF2998">
        <v>62</v>
      </c>
      <c r="AG2998">
        <v>67</v>
      </c>
      <c r="AH2998">
        <v>68</v>
      </c>
      <c r="AI2998">
        <v>74</v>
      </c>
      <c r="AJ2998">
        <v>54</v>
      </c>
      <c r="AK2998" s="1">
        <v>1</v>
      </c>
      <c r="AL2998" s="2">
        <f>IF(NOT(ISNUMBER(gepModelClass1(A2998:AJ2998))),#REF!,gepModelClass1(A2998:AJ2998))</f>
        <v>2.1083968057503324E-5</v>
      </c>
      <c r="AM2998" s="2">
        <f>IF(NOT(ISNUMBER(gepModelClass2(A2998:AJ2998))),#REF!,gepModelClass2(A2998:AJ2998))</f>
        <v>3.9668670891143891E-2</v>
      </c>
      <c r="AN2998" s="2">
        <f>IF(NOT(ISNUMBER(gepModelClass3(A2998:AJ2998))),#REF!,gepModelClass3(A2998:AJ2998))</f>
        <v>5.6893930791365255E-4</v>
      </c>
      <c r="AO2998" s="2">
        <f>IF(NOT(ISNUMBER(gepModelClass4(A2998:AJ2998))),#REF!,gepModelClass4(A2998:AJ2998))</f>
        <v>2.7649823127086099E-4</v>
      </c>
      <c r="AP2998" s="2">
        <f>IF(NOT(ISNUMBER(gepModelClass5(A2998:AJ2998))),#REF!,gepModelClass5(A2998:AJ2998))</f>
        <v>1.7909258672415475E-2</v>
      </c>
      <c r="AQ2998" s="2">
        <f>IF(NOT(ISNUMBER(gepModelClass6(A2998:AJ2998))),#REF!,gepModelClass6(A2998:AJ2998))</f>
        <v>0.83049502599267833</v>
      </c>
      <c r="AR2998" s="3" t="str">
        <f t="shared" si="92"/>
        <v>very_damp_grey_soil</v>
      </c>
      <c r="AS2998" s="5" t="s">
        <v>41</v>
      </c>
      <c r="AT2998">
        <f t="shared" si="93"/>
        <v>0</v>
      </c>
      <c r="AU2998" s="3"/>
      <c r="AV2998" s="3"/>
      <c r="AW2998" s="1"/>
      <c r="AX2998" s="4"/>
      <c r="AY2998" s="4"/>
    </row>
    <row r="2999" spans="1:51" x14ac:dyDescent="0.25">
      <c r="A2999">
        <v>64</v>
      </c>
      <c r="B2999">
        <v>73</v>
      </c>
      <c r="C2999">
        <v>78</v>
      </c>
      <c r="D2999">
        <v>57</v>
      </c>
      <c r="E2999">
        <v>68</v>
      </c>
      <c r="F2999">
        <v>81</v>
      </c>
      <c r="G2999">
        <v>78</v>
      </c>
      <c r="H2999">
        <v>68</v>
      </c>
      <c r="I2999">
        <v>72</v>
      </c>
      <c r="J2999">
        <v>81</v>
      </c>
      <c r="K2999">
        <v>90</v>
      </c>
      <c r="L2999">
        <v>76</v>
      </c>
      <c r="M2999">
        <v>68</v>
      </c>
      <c r="N2999">
        <v>75</v>
      </c>
      <c r="O2999">
        <v>83</v>
      </c>
      <c r="P2999">
        <v>59</v>
      </c>
      <c r="Q2999">
        <v>64</v>
      </c>
      <c r="R2999">
        <v>71</v>
      </c>
      <c r="S2999">
        <v>79</v>
      </c>
      <c r="T2999">
        <v>63</v>
      </c>
      <c r="U2999">
        <v>71</v>
      </c>
      <c r="V2999">
        <v>79</v>
      </c>
      <c r="W2999">
        <v>87</v>
      </c>
      <c r="X2999">
        <v>70</v>
      </c>
      <c r="Y2999">
        <v>67</v>
      </c>
      <c r="Z2999">
        <v>75</v>
      </c>
      <c r="AA2999">
        <v>77</v>
      </c>
      <c r="AB2999">
        <v>62</v>
      </c>
      <c r="AC2999">
        <v>67</v>
      </c>
      <c r="AD2999">
        <v>68</v>
      </c>
      <c r="AE2999">
        <v>74</v>
      </c>
      <c r="AF2999">
        <v>54</v>
      </c>
      <c r="AG2999">
        <v>67</v>
      </c>
      <c r="AH2999">
        <v>72</v>
      </c>
      <c r="AI2999">
        <v>77</v>
      </c>
      <c r="AJ2999">
        <v>62</v>
      </c>
      <c r="AK2999" s="1">
        <v>1</v>
      </c>
      <c r="AL2999" s="2">
        <f>IF(NOT(ISNUMBER(gepModelClass1(A2999:AJ2999))),#REF!,gepModelClass1(A2999:AJ2999))</f>
        <v>1.8869864902037056E-5</v>
      </c>
      <c r="AM2999" s="2">
        <f>IF(NOT(ISNUMBER(gepModelClass2(A2999:AJ2999))),#REF!,gepModelClass2(A2999:AJ2999))</f>
        <v>0.10618817575273873</v>
      </c>
      <c r="AN2999" s="2">
        <f>IF(NOT(ISNUMBER(gepModelClass3(A2999:AJ2999))),#REF!,gepModelClass3(A2999:AJ2999))</f>
        <v>8.2406403360852081E-4</v>
      </c>
      <c r="AO2999" s="2">
        <f>IF(NOT(ISNUMBER(gepModelClass4(A2999:AJ2999))),#REF!,gepModelClass4(A2999:AJ2999))</f>
        <v>2.9706677403423901E-4</v>
      </c>
      <c r="AP2999" s="2">
        <f>IF(NOT(ISNUMBER(gepModelClass5(A2999:AJ2999))),#REF!,gepModelClass5(A2999:AJ2999))</f>
        <v>1.9704781159342221E-2</v>
      </c>
      <c r="AQ2999" s="2">
        <f>IF(NOT(ISNUMBER(gepModelClass6(A2999:AJ2999))),#REF!,gepModelClass6(A2999:AJ2999))</f>
        <v>0.65214775031079242</v>
      </c>
      <c r="AR2999" s="3" t="str">
        <f t="shared" si="92"/>
        <v>very_damp_grey_soil</v>
      </c>
      <c r="AS2999" s="5" t="s">
        <v>41</v>
      </c>
      <c r="AT2999">
        <f t="shared" si="93"/>
        <v>0</v>
      </c>
      <c r="AU2999" s="3"/>
      <c r="AV2999" s="3"/>
      <c r="AW2999" s="1"/>
      <c r="AX2999" s="4"/>
      <c r="AY2999" s="4"/>
    </row>
    <row r="3000" spans="1:51" x14ac:dyDescent="0.25">
      <c r="A3000">
        <v>68</v>
      </c>
      <c r="B3000">
        <v>81</v>
      </c>
      <c r="C3000">
        <v>78</v>
      </c>
      <c r="D3000">
        <v>68</v>
      </c>
      <c r="E3000">
        <v>72</v>
      </c>
      <c r="F3000">
        <v>81</v>
      </c>
      <c r="G3000">
        <v>90</v>
      </c>
      <c r="H3000">
        <v>76</v>
      </c>
      <c r="I3000">
        <v>68</v>
      </c>
      <c r="J3000">
        <v>77</v>
      </c>
      <c r="K3000">
        <v>86</v>
      </c>
      <c r="L3000">
        <v>68</v>
      </c>
      <c r="M3000">
        <v>64</v>
      </c>
      <c r="N3000">
        <v>71</v>
      </c>
      <c r="O3000">
        <v>79</v>
      </c>
      <c r="P3000">
        <v>63</v>
      </c>
      <c r="Q3000">
        <v>71</v>
      </c>
      <c r="R3000">
        <v>79</v>
      </c>
      <c r="S3000">
        <v>87</v>
      </c>
      <c r="T3000">
        <v>70</v>
      </c>
      <c r="U3000">
        <v>71</v>
      </c>
      <c r="V3000">
        <v>75</v>
      </c>
      <c r="W3000">
        <v>87</v>
      </c>
      <c r="X3000">
        <v>70</v>
      </c>
      <c r="Y3000">
        <v>67</v>
      </c>
      <c r="Z3000">
        <v>68</v>
      </c>
      <c r="AA3000">
        <v>74</v>
      </c>
      <c r="AB3000">
        <v>54</v>
      </c>
      <c r="AC3000">
        <v>67</v>
      </c>
      <c r="AD3000">
        <v>72</v>
      </c>
      <c r="AE3000">
        <v>77</v>
      </c>
      <c r="AF3000">
        <v>62</v>
      </c>
      <c r="AG3000">
        <v>71</v>
      </c>
      <c r="AH3000">
        <v>75</v>
      </c>
      <c r="AI3000">
        <v>81</v>
      </c>
      <c r="AJ3000">
        <v>71</v>
      </c>
      <c r="AK3000" s="1">
        <v>1</v>
      </c>
      <c r="AL3000" s="2">
        <f>IF(NOT(ISNUMBER(gepModelClass1(A3000:AJ3000))),#REF!,gepModelClass1(A3000:AJ3000))</f>
        <v>2.6019529912210456E-6</v>
      </c>
      <c r="AM3000" s="2">
        <f>IF(NOT(ISNUMBER(gepModelClass2(A3000:AJ3000))),#REF!,gepModelClass2(A3000:AJ3000))</f>
        <v>4.6746625290050851E-2</v>
      </c>
      <c r="AN3000" s="2">
        <f>IF(NOT(ISNUMBER(gepModelClass3(A3000:AJ3000))),#REF!,gepModelClass3(A3000:AJ3000))</f>
        <v>1.2780218282439709E-3</v>
      </c>
      <c r="AO3000" s="2">
        <f>IF(NOT(ISNUMBER(gepModelClass4(A3000:AJ3000))),#REF!,gepModelClass4(A3000:AJ3000))</f>
        <v>1.1098670175363961E-4</v>
      </c>
      <c r="AP3000" s="2">
        <f>IF(NOT(ISNUMBER(gepModelClass5(A3000:AJ3000))),#REF!,gepModelClass5(A3000:AJ3000))</f>
        <v>1.5316199388614095E-2</v>
      </c>
      <c r="AQ3000" s="2">
        <f>IF(NOT(ISNUMBER(gepModelClass6(A3000:AJ3000))),#REF!,gepModelClass6(A3000:AJ3000))</f>
        <v>0.69302032936245683</v>
      </c>
      <c r="AR3000" s="3" t="str">
        <f t="shared" si="92"/>
        <v>very_damp_grey_soil</v>
      </c>
      <c r="AS3000" s="5" t="s">
        <v>41</v>
      </c>
      <c r="AT3000">
        <f t="shared" si="93"/>
        <v>0</v>
      </c>
      <c r="AU3000" s="3"/>
      <c r="AV3000" s="3"/>
      <c r="AW3000" s="1"/>
      <c r="AX3000" s="4"/>
      <c r="AY3000" s="4"/>
    </row>
    <row r="3001" spans="1:51" x14ac:dyDescent="0.25">
      <c r="A3001">
        <v>72</v>
      </c>
      <c r="B3001">
        <v>81</v>
      </c>
      <c r="C3001">
        <v>90</v>
      </c>
      <c r="D3001">
        <v>76</v>
      </c>
      <c r="E3001">
        <v>68</v>
      </c>
      <c r="F3001">
        <v>77</v>
      </c>
      <c r="G3001">
        <v>86</v>
      </c>
      <c r="H3001">
        <v>68</v>
      </c>
      <c r="I3001">
        <v>60</v>
      </c>
      <c r="J3001">
        <v>62</v>
      </c>
      <c r="K3001">
        <v>74</v>
      </c>
      <c r="L3001">
        <v>57</v>
      </c>
      <c r="M3001">
        <v>71</v>
      </c>
      <c r="N3001">
        <v>79</v>
      </c>
      <c r="O3001">
        <v>87</v>
      </c>
      <c r="P3001">
        <v>70</v>
      </c>
      <c r="Q3001">
        <v>71</v>
      </c>
      <c r="R3001">
        <v>75</v>
      </c>
      <c r="S3001">
        <v>87</v>
      </c>
      <c r="T3001">
        <v>70</v>
      </c>
      <c r="U3001">
        <v>64</v>
      </c>
      <c r="V3001">
        <v>61</v>
      </c>
      <c r="W3001">
        <v>75</v>
      </c>
      <c r="X3001">
        <v>52</v>
      </c>
      <c r="Y3001">
        <v>67</v>
      </c>
      <c r="Z3001">
        <v>72</v>
      </c>
      <c r="AA3001">
        <v>77</v>
      </c>
      <c r="AB3001">
        <v>62</v>
      </c>
      <c r="AC3001">
        <v>71</v>
      </c>
      <c r="AD3001">
        <v>75</v>
      </c>
      <c r="AE3001">
        <v>81</v>
      </c>
      <c r="AF3001">
        <v>71</v>
      </c>
      <c r="AG3001">
        <v>63</v>
      </c>
      <c r="AH3001">
        <v>61</v>
      </c>
      <c r="AI3001">
        <v>74</v>
      </c>
      <c r="AJ3001">
        <v>54</v>
      </c>
      <c r="AK3001" s="1">
        <v>1</v>
      </c>
      <c r="AL3001" s="2">
        <f>IF(NOT(ISNUMBER(gepModelClass1(A3001:AJ3001))),#REF!,gepModelClass1(A3001:AJ3001))</f>
        <v>2.0230364112775857E-5</v>
      </c>
      <c r="AM3001" s="2">
        <f>IF(NOT(ISNUMBER(gepModelClass2(A3001:AJ3001))),#REF!,gepModelClass2(A3001:AJ3001))</f>
        <v>8.0870886493311075E-2</v>
      </c>
      <c r="AN3001" s="2">
        <f>IF(NOT(ISNUMBER(gepModelClass3(A3001:AJ3001))),#REF!,gepModelClass3(A3001:AJ3001))</f>
        <v>3.0984079641515044E-4</v>
      </c>
      <c r="AO3001" s="2">
        <f>IF(NOT(ISNUMBER(gepModelClass4(A3001:AJ3001))),#REF!,gepModelClass4(A3001:AJ3001))</f>
        <v>1.177236800984328E-4</v>
      </c>
      <c r="AP3001" s="2">
        <f>IF(NOT(ISNUMBER(gepModelClass5(A3001:AJ3001))),#REF!,gepModelClass5(A3001:AJ3001))</f>
        <v>0.88655728898539965</v>
      </c>
      <c r="AQ3001" s="2">
        <f>IF(NOT(ISNUMBER(gepModelClass6(A3001:AJ3001))),#REF!,gepModelClass6(A3001:AJ3001))</f>
        <v>0.75504956299337789</v>
      </c>
      <c r="AR3001" s="3" t="str">
        <f t="shared" si="92"/>
        <v>soil_with_vegetation_stubble</v>
      </c>
      <c r="AS3001" s="5" t="s">
        <v>41</v>
      </c>
      <c r="AT3001">
        <f t="shared" si="93"/>
        <v>1</v>
      </c>
      <c r="AU3001" s="3"/>
      <c r="AV3001" s="3"/>
      <c r="AW3001" s="1"/>
      <c r="AX3001" s="4"/>
      <c r="AY3001" s="4"/>
    </row>
    <row r="3002" spans="1:51" x14ac:dyDescent="0.25">
      <c r="A3002">
        <v>60</v>
      </c>
      <c r="B3002">
        <v>62</v>
      </c>
      <c r="C3002">
        <v>74</v>
      </c>
      <c r="D3002">
        <v>57</v>
      </c>
      <c r="E3002">
        <v>53</v>
      </c>
      <c r="F3002">
        <v>49</v>
      </c>
      <c r="G3002">
        <v>74</v>
      </c>
      <c r="H3002">
        <v>57</v>
      </c>
      <c r="I3002">
        <v>64</v>
      </c>
      <c r="J3002">
        <v>69</v>
      </c>
      <c r="K3002">
        <v>86</v>
      </c>
      <c r="L3002">
        <v>72</v>
      </c>
      <c r="M3002">
        <v>64</v>
      </c>
      <c r="N3002">
        <v>61</v>
      </c>
      <c r="O3002">
        <v>75</v>
      </c>
      <c r="P3002">
        <v>52</v>
      </c>
      <c r="Q3002">
        <v>60</v>
      </c>
      <c r="R3002">
        <v>54</v>
      </c>
      <c r="S3002">
        <v>75</v>
      </c>
      <c r="T3002">
        <v>59</v>
      </c>
      <c r="U3002">
        <v>71</v>
      </c>
      <c r="V3002">
        <v>79</v>
      </c>
      <c r="W3002">
        <v>91</v>
      </c>
      <c r="X3002">
        <v>78</v>
      </c>
      <c r="Y3002">
        <v>63</v>
      </c>
      <c r="Z3002">
        <v>61</v>
      </c>
      <c r="AA3002">
        <v>74</v>
      </c>
      <c r="AB3002">
        <v>54</v>
      </c>
      <c r="AC3002">
        <v>59</v>
      </c>
      <c r="AD3002">
        <v>54</v>
      </c>
      <c r="AE3002">
        <v>77</v>
      </c>
      <c r="AF3002">
        <v>54</v>
      </c>
      <c r="AG3002">
        <v>71</v>
      </c>
      <c r="AH3002">
        <v>79</v>
      </c>
      <c r="AI3002">
        <v>93</v>
      </c>
      <c r="AJ3002">
        <v>75</v>
      </c>
      <c r="AK3002" s="1">
        <v>0</v>
      </c>
      <c r="AL3002" s="2">
        <f>IF(NOT(ISNUMBER(gepModelClass1(A3002:AJ3002))),#REF!,gepModelClass1(A3002:AJ3002))</f>
        <v>1.386819078106956E-4</v>
      </c>
      <c r="AM3002" s="2">
        <f>IF(NOT(ISNUMBER(gepModelClass2(A3002:AJ3002))),#REF!,gepModelClass2(A3002:AJ3002))</f>
        <v>4.7203577499514163E-2</v>
      </c>
      <c r="AN3002" s="2">
        <f>IF(NOT(ISNUMBER(gepModelClass3(A3002:AJ3002))),#REF!,gepModelClass3(A3002:AJ3002))</f>
        <v>2.8709203548952958E-4</v>
      </c>
      <c r="AO3002" s="2">
        <f>IF(NOT(ISNUMBER(gepModelClass4(A3002:AJ3002))),#REF!,gepModelClass4(A3002:AJ3002))</f>
        <v>2.071245111028361E-4</v>
      </c>
      <c r="AP3002" s="2">
        <f>IF(NOT(ISNUMBER(gepModelClass5(A3002:AJ3002))),#REF!,gepModelClass5(A3002:AJ3002))</f>
        <v>0.99022569105464564</v>
      </c>
      <c r="AQ3002" s="2">
        <f>IF(NOT(ISNUMBER(gepModelClass6(A3002:AJ3002))),#REF!,gepModelClass6(A3002:AJ3002))</f>
        <v>0.53602651926509537</v>
      </c>
      <c r="AR3002" s="3" t="str">
        <f t="shared" si="92"/>
        <v>soil_with_vegetation_stubble</v>
      </c>
      <c r="AS3002" s="5" t="s">
        <v>40</v>
      </c>
      <c r="AT3002">
        <f t="shared" si="93"/>
        <v>0</v>
      </c>
      <c r="AU3002" s="3"/>
      <c r="AV3002" s="3"/>
      <c r="AW3002" s="1"/>
      <c r="AX3002" s="4"/>
      <c r="AY3002" s="4"/>
    </row>
    <row r="3003" spans="1:51" x14ac:dyDescent="0.25">
      <c r="A3003">
        <v>64</v>
      </c>
      <c r="B3003">
        <v>69</v>
      </c>
      <c r="C3003">
        <v>86</v>
      </c>
      <c r="D3003">
        <v>72</v>
      </c>
      <c r="E3003">
        <v>76</v>
      </c>
      <c r="F3003">
        <v>85</v>
      </c>
      <c r="G3003">
        <v>94</v>
      </c>
      <c r="H3003">
        <v>76</v>
      </c>
      <c r="I3003">
        <v>72</v>
      </c>
      <c r="J3003">
        <v>89</v>
      </c>
      <c r="K3003">
        <v>94</v>
      </c>
      <c r="L3003">
        <v>72</v>
      </c>
      <c r="M3003">
        <v>71</v>
      </c>
      <c r="N3003">
        <v>79</v>
      </c>
      <c r="O3003">
        <v>91</v>
      </c>
      <c r="P3003">
        <v>78</v>
      </c>
      <c r="Q3003">
        <v>80</v>
      </c>
      <c r="R3003">
        <v>99</v>
      </c>
      <c r="S3003">
        <v>104</v>
      </c>
      <c r="T3003">
        <v>78</v>
      </c>
      <c r="U3003">
        <v>84</v>
      </c>
      <c r="V3003">
        <v>95</v>
      </c>
      <c r="W3003">
        <v>100</v>
      </c>
      <c r="X3003">
        <v>78</v>
      </c>
      <c r="Y3003">
        <v>71</v>
      </c>
      <c r="Z3003">
        <v>79</v>
      </c>
      <c r="AA3003">
        <v>93</v>
      </c>
      <c r="AB3003">
        <v>75</v>
      </c>
      <c r="AC3003">
        <v>84</v>
      </c>
      <c r="AD3003">
        <v>99</v>
      </c>
      <c r="AE3003">
        <v>109</v>
      </c>
      <c r="AF3003">
        <v>83</v>
      </c>
      <c r="AG3003">
        <v>79</v>
      </c>
      <c r="AH3003">
        <v>91</v>
      </c>
      <c r="AI3003">
        <v>104</v>
      </c>
      <c r="AJ3003">
        <v>75</v>
      </c>
      <c r="AK3003" s="1">
        <v>1</v>
      </c>
      <c r="AL3003" s="2">
        <f>IF(NOT(ISNUMBER(gepModelClass1(A3003:AJ3003))),#REF!,gepModelClass1(A3003:AJ3003))</f>
        <v>2.067911410598343E-5</v>
      </c>
      <c r="AM3003" s="2">
        <f>IF(NOT(ISNUMBER(gepModelClass2(A3003:AJ3003))),#REF!,gepModelClass2(A3003:AJ3003))</f>
        <v>2.3200624587497911E-2</v>
      </c>
      <c r="AN3003" s="2">
        <f>IF(NOT(ISNUMBER(gepModelClass3(A3003:AJ3003))),#REF!,gepModelClass3(A3003:AJ3003))</f>
        <v>6.6148801495801823E-2</v>
      </c>
      <c r="AO3003" s="2">
        <f>IF(NOT(ISNUMBER(gepModelClass4(A3003:AJ3003))),#REF!,gepModelClass4(A3003:AJ3003))</f>
        <v>2.2003232481554138E-5</v>
      </c>
      <c r="AP3003" s="2">
        <f>IF(NOT(ISNUMBER(gepModelClass5(A3003:AJ3003))),#REF!,gepModelClass5(A3003:AJ3003))</f>
        <v>9.8357911456946109E-3</v>
      </c>
      <c r="AQ3003" s="2">
        <f>IF(NOT(ISNUMBER(gepModelClass6(A3003:AJ3003))),#REF!,gepModelClass6(A3003:AJ3003))</f>
        <v>0.17148112300810048</v>
      </c>
      <c r="AR3003" s="3" t="str">
        <f t="shared" si="92"/>
        <v>very_damp_grey_soil</v>
      </c>
      <c r="AS3003" s="5" t="s">
        <v>41</v>
      </c>
      <c r="AT3003">
        <f t="shared" si="93"/>
        <v>0</v>
      </c>
      <c r="AU3003" s="3"/>
      <c r="AV3003" s="3"/>
      <c r="AW3003" s="1"/>
      <c r="AX3003" s="4"/>
      <c r="AY3003" s="4"/>
    </row>
    <row r="3004" spans="1:51" x14ac:dyDescent="0.25">
      <c r="A3004">
        <v>76</v>
      </c>
      <c r="B3004">
        <v>85</v>
      </c>
      <c r="C3004">
        <v>86</v>
      </c>
      <c r="D3004">
        <v>68</v>
      </c>
      <c r="E3004">
        <v>72</v>
      </c>
      <c r="F3004">
        <v>85</v>
      </c>
      <c r="G3004">
        <v>86</v>
      </c>
      <c r="H3004">
        <v>72</v>
      </c>
      <c r="I3004">
        <v>72</v>
      </c>
      <c r="J3004">
        <v>94</v>
      </c>
      <c r="K3004">
        <v>98</v>
      </c>
      <c r="L3004">
        <v>76</v>
      </c>
      <c r="M3004">
        <v>76</v>
      </c>
      <c r="N3004">
        <v>87</v>
      </c>
      <c r="O3004">
        <v>91</v>
      </c>
      <c r="P3004">
        <v>70</v>
      </c>
      <c r="Q3004">
        <v>76</v>
      </c>
      <c r="R3004">
        <v>91</v>
      </c>
      <c r="S3004">
        <v>96</v>
      </c>
      <c r="T3004">
        <v>74</v>
      </c>
      <c r="U3004">
        <v>76</v>
      </c>
      <c r="V3004">
        <v>99</v>
      </c>
      <c r="W3004">
        <v>104</v>
      </c>
      <c r="X3004">
        <v>85</v>
      </c>
      <c r="Y3004">
        <v>75</v>
      </c>
      <c r="Z3004">
        <v>87</v>
      </c>
      <c r="AA3004">
        <v>89</v>
      </c>
      <c r="AB3004">
        <v>75</v>
      </c>
      <c r="AC3004">
        <v>79</v>
      </c>
      <c r="AD3004">
        <v>91</v>
      </c>
      <c r="AE3004">
        <v>96</v>
      </c>
      <c r="AF3004">
        <v>75</v>
      </c>
      <c r="AG3004">
        <v>84</v>
      </c>
      <c r="AH3004">
        <v>103</v>
      </c>
      <c r="AI3004">
        <v>109</v>
      </c>
      <c r="AJ3004">
        <v>83</v>
      </c>
      <c r="AK3004" s="1">
        <v>1</v>
      </c>
      <c r="AL3004" s="2">
        <f>IF(NOT(ISNUMBER(gepModelClass1(A3004:AJ3004))),#REF!,gepModelClass1(A3004:AJ3004))</f>
        <v>1.6792795920530805E-5</v>
      </c>
      <c r="AM3004" s="2">
        <f>IF(NOT(ISNUMBER(gepModelClass2(A3004:AJ3004))),#REF!,gepModelClass2(A3004:AJ3004))</f>
        <v>0.94985661486569462</v>
      </c>
      <c r="AN3004" s="2">
        <f>IF(NOT(ISNUMBER(gepModelClass3(A3004:AJ3004))),#REF!,gepModelClass3(A3004:AJ3004))</f>
        <v>0.28867273795436338</v>
      </c>
      <c r="AO3004" s="2">
        <f>IF(NOT(ISNUMBER(gepModelClass4(A3004:AJ3004))),#REF!,gepModelClass4(A3004:AJ3004))</f>
        <v>4.9349788934850572E-4</v>
      </c>
      <c r="AP3004" s="2">
        <f>IF(NOT(ISNUMBER(gepModelClass5(A3004:AJ3004))),#REF!,gepModelClass5(A3004:AJ3004))</f>
        <v>9.5038628872456746E-3</v>
      </c>
      <c r="AQ3004" s="2">
        <f>IF(NOT(ISNUMBER(gepModelClass6(A3004:AJ3004))),#REF!,gepModelClass6(A3004:AJ3004))</f>
        <v>0.23133755575744225</v>
      </c>
      <c r="AR3004" s="3" t="str">
        <f t="shared" si="92"/>
        <v>damp_grey_soil</v>
      </c>
      <c r="AS3004" s="5" t="s">
        <v>41</v>
      </c>
      <c r="AT3004">
        <f t="shared" si="93"/>
        <v>1</v>
      </c>
      <c r="AU3004" s="3"/>
      <c r="AV3004" s="3"/>
      <c r="AW3004" s="1"/>
      <c r="AX3004" s="4"/>
      <c r="AY3004" s="4"/>
    </row>
    <row r="3005" spans="1:51" x14ac:dyDescent="0.25">
      <c r="A3005">
        <v>80</v>
      </c>
      <c r="B3005">
        <v>94</v>
      </c>
      <c r="C3005">
        <v>102</v>
      </c>
      <c r="D3005">
        <v>83</v>
      </c>
      <c r="E3005">
        <v>76</v>
      </c>
      <c r="F3005">
        <v>89</v>
      </c>
      <c r="G3005">
        <v>90</v>
      </c>
      <c r="H3005">
        <v>68</v>
      </c>
      <c r="I3005">
        <v>64</v>
      </c>
      <c r="J3005">
        <v>73</v>
      </c>
      <c r="K3005">
        <v>71</v>
      </c>
      <c r="L3005">
        <v>54</v>
      </c>
      <c r="M3005">
        <v>88</v>
      </c>
      <c r="N3005">
        <v>107</v>
      </c>
      <c r="O3005">
        <v>118</v>
      </c>
      <c r="P3005">
        <v>92</v>
      </c>
      <c r="Q3005">
        <v>84</v>
      </c>
      <c r="R3005">
        <v>103</v>
      </c>
      <c r="S3005">
        <v>108</v>
      </c>
      <c r="T3005">
        <v>88</v>
      </c>
      <c r="U3005">
        <v>71</v>
      </c>
      <c r="V3005">
        <v>75</v>
      </c>
      <c r="W3005">
        <v>83</v>
      </c>
      <c r="X3005">
        <v>59</v>
      </c>
      <c r="Y3005">
        <v>88</v>
      </c>
      <c r="Z3005">
        <v>111</v>
      </c>
      <c r="AA3005">
        <v>118</v>
      </c>
      <c r="AB3005">
        <v>100</v>
      </c>
      <c r="AC3005">
        <v>88</v>
      </c>
      <c r="AD3005">
        <v>116</v>
      </c>
      <c r="AE3005">
        <v>123</v>
      </c>
      <c r="AF3005">
        <v>100</v>
      </c>
      <c r="AG3005">
        <v>84</v>
      </c>
      <c r="AH3005">
        <v>99</v>
      </c>
      <c r="AI3005">
        <v>104</v>
      </c>
      <c r="AJ3005">
        <v>79</v>
      </c>
      <c r="AK3005" s="1">
        <v>0</v>
      </c>
      <c r="AL3005" s="2">
        <f>IF(NOT(ISNUMBER(gepModelClass1(A3005:AJ3005))),#REF!,gepModelClass1(A3005:AJ3005))</f>
        <v>1.3584483009588893E-4</v>
      </c>
      <c r="AM3005" s="2">
        <f>IF(NOT(ISNUMBER(gepModelClass2(A3005:AJ3005))),#REF!,gepModelClass2(A3005:AJ3005))</f>
        <v>0.99323141024913386</v>
      </c>
      <c r="AN3005" s="2">
        <f>IF(NOT(ISNUMBER(gepModelClass3(A3005:AJ3005))),#REF!,gepModelClass3(A3005:AJ3005))</f>
        <v>0.26210077625718725</v>
      </c>
      <c r="AO3005" s="2">
        <f>IF(NOT(ISNUMBER(gepModelClass4(A3005:AJ3005))),#REF!,gepModelClass4(A3005:AJ3005))</f>
        <v>9.9858798479996944E-5</v>
      </c>
      <c r="AP3005" s="2">
        <f>IF(NOT(ISNUMBER(gepModelClass5(A3005:AJ3005))),#REF!,gepModelClass5(A3005:AJ3005))</f>
        <v>0.76037249460994816</v>
      </c>
      <c r="AQ3005" s="2">
        <f>IF(NOT(ISNUMBER(gepModelClass6(A3005:AJ3005))),#REF!,gepModelClass6(A3005:AJ3005))</f>
        <v>1.8694664390153444E-2</v>
      </c>
      <c r="AR3005" s="3" t="str">
        <f t="shared" si="92"/>
        <v>damp_grey_soil</v>
      </c>
      <c r="AS3005" s="5" t="s">
        <v>38</v>
      </c>
      <c r="AT3005">
        <f t="shared" si="93"/>
        <v>1</v>
      </c>
      <c r="AU3005" s="3"/>
      <c r="AV3005" s="3"/>
      <c r="AW3005" s="1"/>
      <c r="AX3005" s="4"/>
      <c r="AY3005" s="4"/>
    </row>
    <row r="3006" spans="1:51" x14ac:dyDescent="0.25">
      <c r="A3006">
        <v>76</v>
      </c>
      <c r="B3006">
        <v>89</v>
      </c>
      <c r="C3006">
        <v>90</v>
      </c>
      <c r="D3006">
        <v>68</v>
      </c>
      <c r="E3006">
        <v>64</v>
      </c>
      <c r="F3006">
        <v>73</v>
      </c>
      <c r="G3006">
        <v>71</v>
      </c>
      <c r="H3006">
        <v>54</v>
      </c>
      <c r="I3006">
        <v>60</v>
      </c>
      <c r="J3006">
        <v>66</v>
      </c>
      <c r="K3006">
        <v>74</v>
      </c>
      <c r="L3006">
        <v>61</v>
      </c>
      <c r="M3006">
        <v>84</v>
      </c>
      <c r="N3006">
        <v>103</v>
      </c>
      <c r="O3006">
        <v>108</v>
      </c>
      <c r="P3006">
        <v>88</v>
      </c>
      <c r="Q3006">
        <v>71</v>
      </c>
      <c r="R3006">
        <v>75</v>
      </c>
      <c r="S3006">
        <v>83</v>
      </c>
      <c r="T3006">
        <v>59</v>
      </c>
      <c r="U3006">
        <v>60</v>
      </c>
      <c r="V3006">
        <v>68</v>
      </c>
      <c r="W3006">
        <v>71</v>
      </c>
      <c r="X3006">
        <v>59</v>
      </c>
      <c r="Y3006">
        <v>88</v>
      </c>
      <c r="Z3006">
        <v>116</v>
      </c>
      <c r="AA3006">
        <v>123</v>
      </c>
      <c r="AB3006">
        <v>100</v>
      </c>
      <c r="AC3006">
        <v>84</v>
      </c>
      <c r="AD3006">
        <v>99</v>
      </c>
      <c r="AE3006">
        <v>104</v>
      </c>
      <c r="AF3006">
        <v>79</v>
      </c>
      <c r="AG3006">
        <v>71</v>
      </c>
      <c r="AH3006">
        <v>91</v>
      </c>
      <c r="AI3006">
        <v>93</v>
      </c>
      <c r="AJ3006">
        <v>71</v>
      </c>
      <c r="AK3006" s="1">
        <v>0</v>
      </c>
      <c r="AL3006" s="2">
        <f>IF(NOT(ISNUMBER(gepModelClass1(A3006:AJ3006))),#REF!,gepModelClass1(A3006:AJ3006))</f>
        <v>3.7869848917565768E-4</v>
      </c>
      <c r="AM3006" s="2">
        <f>IF(NOT(ISNUMBER(gepModelClass2(A3006:AJ3006))),#REF!,gepModelClass2(A3006:AJ3006))</f>
        <v>0.42199705050173442</v>
      </c>
      <c r="AN3006" s="2">
        <f>IF(NOT(ISNUMBER(gepModelClass3(A3006:AJ3006))),#REF!,gepModelClass3(A3006:AJ3006))</f>
        <v>8.1764428416874532E-3</v>
      </c>
      <c r="AO3006" s="2">
        <f>IF(NOT(ISNUMBER(gepModelClass4(A3006:AJ3006))),#REF!,gepModelClass4(A3006:AJ3006))</f>
        <v>5.8953068173365098E-4</v>
      </c>
      <c r="AP3006" s="2">
        <f>IF(NOT(ISNUMBER(gepModelClass5(A3006:AJ3006))),#REF!,gepModelClass5(A3006:AJ3006))</f>
        <v>9.9532222498285132E-3</v>
      </c>
      <c r="AQ3006" s="2">
        <f>IF(NOT(ISNUMBER(gepModelClass6(A3006:AJ3006))),#REF!,gepModelClass6(A3006:AJ3006))</f>
        <v>7.1014972754726305E-2</v>
      </c>
      <c r="AR3006" s="3" t="str">
        <f t="shared" si="92"/>
        <v>damp_grey_soil</v>
      </c>
      <c r="AS3006" s="5" t="s">
        <v>40</v>
      </c>
      <c r="AT3006">
        <f t="shared" si="93"/>
        <v>1</v>
      </c>
      <c r="AU3006" s="3"/>
      <c r="AV3006" s="3"/>
      <c r="AW3006" s="1"/>
      <c r="AX3006" s="4"/>
      <c r="AY3006" s="4"/>
    </row>
    <row r="3007" spans="1:51" x14ac:dyDescent="0.25">
      <c r="A3007">
        <v>64</v>
      </c>
      <c r="B3007">
        <v>73</v>
      </c>
      <c r="C3007">
        <v>71</v>
      </c>
      <c r="D3007">
        <v>54</v>
      </c>
      <c r="E3007">
        <v>60</v>
      </c>
      <c r="F3007">
        <v>66</v>
      </c>
      <c r="G3007">
        <v>74</v>
      </c>
      <c r="H3007">
        <v>61</v>
      </c>
      <c r="I3007">
        <v>60</v>
      </c>
      <c r="J3007">
        <v>69</v>
      </c>
      <c r="K3007">
        <v>86</v>
      </c>
      <c r="L3007">
        <v>76</v>
      </c>
      <c r="M3007">
        <v>71</v>
      </c>
      <c r="N3007">
        <v>75</v>
      </c>
      <c r="O3007">
        <v>83</v>
      </c>
      <c r="P3007">
        <v>59</v>
      </c>
      <c r="Q3007">
        <v>60</v>
      </c>
      <c r="R3007">
        <v>68</v>
      </c>
      <c r="S3007">
        <v>71</v>
      </c>
      <c r="T3007">
        <v>59</v>
      </c>
      <c r="U3007">
        <v>64</v>
      </c>
      <c r="V3007">
        <v>75</v>
      </c>
      <c r="W3007">
        <v>91</v>
      </c>
      <c r="X3007">
        <v>78</v>
      </c>
      <c r="Y3007">
        <v>84</v>
      </c>
      <c r="Z3007">
        <v>99</v>
      </c>
      <c r="AA3007">
        <v>104</v>
      </c>
      <c r="AB3007">
        <v>79</v>
      </c>
      <c r="AC3007">
        <v>71</v>
      </c>
      <c r="AD3007">
        <v>91</v>
      </c>
      <c r="AE3007">
        <v>93</v>
      </c>
      <c r="AF3007">
        <v>71</v>
      </c>
      <c r="AG3007">
        <v>75</v>
      </c>
      <c r="AH3007">
        <v>99</v>
      </c>
      <c r="AI3007">
        <v>109</v>
      </c>
      <c r="AJ3007">
        <v>83</v>
      </c>
      <c r="AK3007" s="1">
        <v>0</v>
      </c>
      <c r="AL3007" s="2">
        <f>IF(NOT(ISNUMBER(gepModelClass1(A3007:AJ3007))),#REF!,gepModelClass1(A3007:AJ3007))</f>
        <v>2.2387198691264866E-3</v>
      </c>
      <c r="AM3007" s="2">
        <f>IF(NOT(ISNUMBER(gepModelClass2(A3007:AJ3007))),#REF!,gepModelClass2(A3007:AJ3007))</f>
        <v>9.2576841660286055E-2</v>
      </c>
      <c r="AN3007" s="2">
        <f>IF(NOT(ISNUMBER(gepModelClass3(A3007:AJ3007))),#REF!,gepModelClass3(A3007:AJ3007))</f>
        <v>9.1938029072493254E-4</v>
      </c>
      <c r="AO3007" s="2">
        <f>IF(NOT(ISNUMBER(gepModelClass4(A3007:AJ3007))),#REF!,gepModelClass4(A3007:AJ3007))</f>
        <v>5.6611258167524249E-4</v>
      </c>
      <c r="AP3007" s="2">
        <f>IF(NOT(ISNUMBER(gepModelClass5(A3007:AJ3007))),#REF!,gepModelClass5(A3007:AJ3007))</f>
        <v>1.4958329668713334E-2</v>
      </c>
      <c r="AQ3007" s="2">
        <f>IF(NOT(ISNUMBER(gepModelClass6(A3007:AJ3007))),#REF!,gepModelClass6(A3007:AJ3007))</f>
        <v>0.46357357641289038</v>
      </c>
      <c r="AR3007" s="3" t="str">
        <f t="shared" si="92"/>
        <v>very_damp_grey_soil</v>
      </c>
      <c r="AS3007" s="5" t="s">
        <v>40</v>
      </c>
      <c r="AT3007">
        <f t="shared" si="93"/>
        <v>1</v>
      </c>
      <c r="AU3007" s="3"/>
      <c r="AV3007" s="3"/>
      <c r="AW3007" s="1"/>
      <c r="AX3007" s="4"/>
      <c r="AY3007" s="4"/>
    </row>
    <row r="3008" spans="1:51" x14ac:dyDescent="0.25">
      <c r="A3008">
        <v>60</v>
      </c>
      <c r="B3008">
        <v>66</v>
      </c>
      <c r="C3008">
        <v>74</v>
      </c>
      <c r="D3008">
        <v>61</v>
      </c>
      <c r="E3008">
        <v>60</v>
      </c>
      <c r="F3008">
        <v>69</v>
      </c>
      <c r="G3008">
        <v>86</v>
      </c>
      <c r="H3008">
        <v>76</v>
      </c>
      <c r="I3008">
        <v>60</v>
      </c>
      <c r="J3008">
        <v>66</v>
      </c>
      <c r="K3008">
        <v>98</v>
      </c>
      <c r="L3008">
        <v>83</v>
      </c>
      <c r="M3008">
        <v>60</v>
      </c>
      <c r="N3008">
        <v>68</v>
      </c>
      <c r="O3008">
        <v>71</v>
      </c>
      <c r="P3008">
        <v>59</v>
      </c>
      <c r="Q3008">
        <v>64</v>
      </c>
      <c r="R3008">
        <v>75</v>
      </c>
      <c r="S3008">
        <v>91</v>
      </c>
      <c r="T3008">
        <v>78</v>
      </c>
      <c r="U3008">
        <v>71</v>
      </c>
      <c r="V3008">
        <v>87</v>
      </c>
      <c r="W3008">
        <v>100</v>
      </c>
      <c r="X3008">
        <v>81</v>
      </c>
      <c r="Y3008">
        <v>71</v>
      </c>
      <c r="Z3008">
        <v>91</v>
      </c>
      <c r="AA3008">
        <v>93</v>
      </c>
      <c r="AB3008">
        <v>71</v>
      </c>
      <c r="AC3008">
        <v>75</v>
      </c>
      <c r="AD3008">
        <v>99</v>
      </c>
      <c r="AE3008">
        <v>109</v>
      </c>
      <c r="AF3008">
        <v>83</v>
      </c>
      <c r="AG3008">
        <v>75</v>
      </c>
      <c r="AH3008">
        <v>107</v>
      </c>
      <c r="AI3008">
        <v>113</v>
      </c>
      <c r="AJ3008">
        <v>92</v>
      </c>
      <c r="AK3008" s="1">
        <v>0</v>
      </c>
      <c r="AL3008" s="2">
        <f>IF(NOT(ISNUMBER(gepModelClass1(A3008:AJ3008))),#REF!,gepModelClass1(A3008:AJ3008))</f>
        <v>6.4664280702733598E-3</v>
      </c>
      <c r="AM3008" s="2">
        <f>IF(NOT(ISNUMBER(gepModelClass2(A3008:AJ3008))),#REF!,gepModelClass2(A3008:AJ3008))</f>
        <v>0.11824756761724096</v>
      </c>
      <c r="AN3008" s="2">
        <f>IF(NOT(ISNUMBER(gepModelClass3(A3008:AJ3008))),#REF!,gepModelClass3(A3008:AJ3008))</f>
        <v>1.1680782479094925E-3</v>
      </c>
      <c r="AO3008" s="2">
        <f>IF(NOT(ISNUMBER(gepModelClass4(A3008:AJ3008))),#REF!,gepModelClass4(A3008:AJ3008))</f>
        <v>0.46881635979032377</v>
      </c>
      <c r="AP3008" s="2">
        <f>IF(NOT(ISNUMBER(gepModelClass5(A3008:AJ3008))),#REF!,gepModelClass5(A3008:AJ3008))</f>
        <v>6.7210044234333917E-3</v>
      </c>
      <c r="AQ3008" s="2">
        <f>IF(NOT(ISNUMBER(gepModelClass6(A3008:AJ3008))),#REF!,gepModelClass6(A3008:AJ3008))</f>
        <v>0.34030937684353008</v>
      </c>
      <c r="AR3008" s="3" t="str">
        <f t="shared" si="92"/>
        <v>red_soil</v>
      </c>
      <c r="AS3008" s="5" t="s">
        <v>40</v>
      </c>
      <c r="AT3008">
        <f t="shared" si="93"/>
        <v>1</v>
      </c>
      <c r="AU3008" s="3"/>
      <c r="AV3008" s="3"/>
      <c r="AW3008" s="1"/>
      <c r="AX3008" s="4"/>
      <c r="AY3008" s="4"/>
    </row>
    <row r="3009" spans="1:51" x14ac:dyDescent="0.25">
      <c r="A3009">
        <v>60</v>
      </c>
      <c r="B3009">
        <v>66</v>
      </c>
      <c r="C3009">
        <v>98</v>
      </c>
      <c r="D3009">
        <v>83</v>
      </c>
      <c r="E3009">
        <v>64</v>
      </c>
      <c r="F3009">
        <v>69</v>
      </c>
      <c r="G3009">
        <v>98</v>
      </c>
      <c r="H3009">
        <v>87</v>
      </c>
      <c r="I3009">
        <v>72</v>
      </c>
      <c r="J3009">
        <v>81</v>
      </c>
      <c r="K3009">
        <v>102</v>
      </c>
      <c r="L3009">
        <v>87</v>
      </c>
      <c r="M3009">
        <v>71</v>
      </c>
      <c r="N3009">
        <v>87</v>
      </c>
      <c r="O3009">
        <v>100</v>
      </c>
      <c r="P3009">
        <v>81</v>
      </c>
      <c r="Q3009">
        <v>80</v>
      </c>
      <c r="R3009">
        <v>99</v>
      </c>
      <c r="S3009">
        <v>108</v>
      </c>
      <c r="T3009">
        <v>88</v>
      </c>
      <c r="U3009">
        <v>84</v>
      </c>
      <c r="V3009">
        <v>107</v>
      </c>
      <c r="W3009">
        <v>118</v>
      </c>
      <c r="X3009">
        <v>96</v>
      </c>
      <c r="Y3009">
        <v>75</v>
      </c>
      <c r="Z3009">
        <v>107</v>
      </c>
      <c r="AA3009">
        <v>113</v>
      </c>
      <c r="AB3009">
        <v>92</v>
      </c>
      <c r="AC3009">
        <v>75</v>
      </c>
      <c r="AD3009">
        <v>103</v>
      </c>
      <c r="AE3009">
        <v>113</v>
      </c>
      <c r="AF3009">
        <v>96</v>
      </c>
      <c r="AG3009">
        <v>75</v>
      </c>
      <c r="AH3009">
        <v>99</v>
      </c>
      <c r="AI3009">
        <v>109</v>
      </c>
      <c r="AJ3009">
        <v>96</v>
      </c>
      <c r="AK3009" s="1">
        <v>0</v>
      </c>
      <c r="AL3009" s="2">
        <f>IF(NOT(ISNUMBER(gepModelClass1(A3009:AJ3009))),#REF!,gepModelClass1(A3009:AJ3009))</f>
        <v>2.6463850868590892E-3</v>
      </c>
      <c r="AM3009" s="2">
        <f>IF(NOT(ISNUMBER(gepModelClass2(A3009:AJ3009))),#REF!,gepModelClass2(A3009:AJ3009))</f>
        <v>0.10978565003034965</v>
      </c>
      <c r="AN3009" s="2">
        <f>IF(NOT(ISNUMBER(gepModelClass3(A3009:AJ3009))),#REF!,gepModelClass3(A3009:AJ3009))</f>
        <v>0.11285653427079116</v>
      </c>
      <c r="AO3009" s="2">
        <f>IF(NOT(ISNUMBER(gepModelClass4(A3009:AJ3009))),#REF!,gepModelClass4(A3009:AJ3009))</f>
        <v>0.67658310370294705</v>
      </c>
      <c r="AP3009" s="2">
        <f>IF(NOT(ISNUMBER(gepModelClass5(A3009:AJ3009))),#REF!,gepModelClass5(A3009:AJ3009))</f>
        <v>5.6280163119433518E-3</v>
      </c>
      <c r="AQ3009" s="2">
        <f>IF(NOT(ISNUMBER(gepModelClass6(A3009:AJ3009))),#REF!,gepModelClass6(A3009:AJ3009))</f>
        <v>8.4038892259775239E-4</v>
      </c>
      <c r="AR3009" s="3" t="str">
        <f t="shared" si="92"/>
        <v>red_soil</v>
      </c>
      <c r="AS3009" s="5" t="s">
        <v>38</v>
      </c>
      <c r="AT3009">
        <f t="shared" si="93"/>
        <v>1</v>
      </c>
      <c r="AU3009" s="3"/>
      <c r="AV3009" s="3"/>
      <c r="AW3009" s="1"/>
      <c r="AX3009" s="4"/>
      <c r="AY3009" s="4"/>
    </row>
    <row r="3010" spans="1:51" x14ac:dyDescent="0.25">
      <c r="A3010">
        <v>64</v>
      </c>
      <c r="B3010">
        <v>69</v>
      </c>
      <c r="C3010">
        <v>98</v>
      </c>
      <c r="D3010">
        <v>87</v>
      </c>
      <c r="E3010">
        <v>72</v>
      </c>
      <c r="F3010">
        <v>81</v>
      </c>
      <c r="G3010">
        <v>102</v>
      </c>
      <c r="H3010">
        <v>87</v>
      </c>
      <c r="I3010">
        <v>80</v>
      </c>
      <c r="J3010">
        <v>94</v>
      </c>
      <c r="K3010">
        <v>111</v>
      </c>
      <c r="L3010">
        <v>91</v>
      </c>
      <c r="M3010">
        <v>80</v>
      </c>
      <c r="N3010">
        <v>99</v>
      </c>
      <c r="O3010">
        <v>108</v>
      </c>
      <c r="P3010">
        <v>88</v>
      </c>
      <c r="Q3010">
        <v>84</v>
      </c>
      <c r="R3010">
        <v>107</v>
      </c>
      <c r="S3010">
        <v>118</v>
      </c>
      <c r="T3010">
        <v>96</v>
      </c>
      <c r="U3010">
        <v>84</v>
      </c>
      <c r="V3010">
        <v>112</v>
      </c>
      <c r="W3010">
        <v>118</v>
      </c>
      <c r="X3010">
        <v>96</v>
      </c>
      <c r="Y3010">
        <v>75</v>
      </c>
      <c r="Z3010">
        <v>103</v>
      </c>
      <c r="AA3010">
        <v>113</v>
      </c>
      <c r="AB3010">
        <v>96</v>
      </c>
      <c r="AC3010">
        <v>75</v>
      </c>
      <c r="AD3010">
        <v>99</v>
      </c>
      <c r="AE3010">
        <v>109</v>
      </c>
      <c r="AF3010">
        <v>96</v>
      </c>
      <c r="AG3010">
        <v>75</v>
      </c>
      <c r="AH3010">
        <v>99</v>
      </c>
      <c r="AI3010">
        <v>113</v>
      </c>
      <c r="AJ3010">
        <v>92</v>
      </c>
      <c r="AK3010" s="1">
        <v>0</v>
      </c>
      <c r="AL3010" s="2">
        <f>IF(NOT(ISNUMBER(gepModelClass1(A3010:AJ3010))),#REF!,gepModelClass1(A3010:AJ3010))</f>
        <v>1.9485185806583991E-4</v>
      </c>
      <c r="AM3010" s="2">
        <f>IF(NOT(ISNUMBER(gepModelClass2(A3010:AJ3010))),#REF!,gepModelClass2(A3010:AJ3010))</f>
        <v>0.53201412863613939</v>
      </c>
      <c r="AN3010" s="2">
        <f>IF(NOT(ISNUMBER(gepModelClass3(A3010:AJ3010))),#REF!,gepModelClass3(A3010:AJ3010))</f>
        <v>0.44670085843851648</v>
      </c>
      <c r="AO3010" s="2">
        <f>IF(NOT(ISNUMBER(gepModelClass4(A3010:AJ3010))),#REF!,gepModelClass4(A3010:AJ3010))</f>
        <v>0.78125021243969583</v>
      </c>
      <c r="AP3010" s="2">
        <f>IF(NOT(ISNUMBER(gepModelClass5(A3010:AJ3010))),#REF!,gepModelClass5(A3010:AJ3010))</f>
        <v>6.7392005493044898E-3</v>
      </c>
      <c r="AQ3010" s="2">
        <f>IF(NOT(ISNUMBER(gepModelClass6(A3010:AJ3010))),#REF!,gepModelClass6(A3010:AJ3010))</f>
        <v>9.5485425203133308E-4</v>
      </c>
      <c r="AR3010" s="3" t="str">
        <f t="shared" si="92"/>
        <v>red_soil</v>
      </c>
      <c r="AS3010" s="5" t="s">
        <v>38</v>
      </c>
      <c r="AT3010">
        <f t="shared" si="93"/>
        <v>1</v>
      </c>
      <c r="AU3010" s="3"/>
      <c r="AV3010" s="3"/>
      <c r="AW3010" s="1"/>
      <c r="AX3010" s="4"/>
      <c r="AY3010" s="4"/>
    </row>
    <row r="3011" spans="1:51" x14ac:dyDescent="0.25">
      <c r="A3011">
        <v>72</v>
      </c>
      <c r="B3011">
        <v>81</v>
      </c>
      <c r="C3011">
        <v>102</v>
      </c>
      <c r="D3011">
        <v>87</v>
      </c>
      <c r="E3011">
        <v>80</v>
      </c>
      <c r="F3011">
        <v>94</v>
      </c>
      <c r="G3011">
        <v>111</v>
      </c>
      <c r="H3011">
        <v>91</v>
      </c>
      <c r="I3011">
        <v>84</v>
      </c>
      <c r="J3011">
        <v>106</v>
      </c>
      <c r="K3011">
        <v>111</v>
      </c>
      <c r="L3011">
        <v>91</v>
      </c>
      <c r="M3011">
        <v>84</v>
      </c>
      <c r="N3011">
        <v>107</v>
      </c>
      <c r="O3011">
        <v>118</v>
      </c>
      <c r="P3011">
        <v>96</v>
      </c>
      <c r="Q3011">
        <v>84</v>
      </c>
      <c r="R3011">
        <v>112</v>
      </c>
      <c r="S3011">
        <v>118</v>
      </c>
      <c r="T3011">
        <v>96</v>
      </c>
      <c r="U3011">
        <v>92</v>
      </c>
      <c r="V3011">
        <v>116</v>
      </c>
      <c r="W3011">
        <v>128</v>
      </c>
      <c r="X3011">
        <v>103</v>
      </c>
      <c r="Y3011">
        <v>75</v>
      </c>
      <c r="Z3011">
        <v>99</v>
      </c>
      <c r="AA3011">
        <v>109</v>
      </c>
      <c r="AB3011">
        <v>96</v>
      </c>
      <c r="AC3011">
        <v>75</v>
      </c>
      <c r="AD3011">
        <v>99</v>
      </c>
      <c r="AE3011">
        <v>113</v>
      </c>
      <c r="AF3011">
        <v>92</v>
      </c>
      <c r="AG3011">
        <v>75</v>
      </c>
      <c r="AH3011">
        <v>107</v>
      </c>
      <c r="AI3011">
        <v>113</v>
      </c>
      <c r="AJ3011">
        <v>92</v>
      </c>
      <c r="AK3011" s="1">
        <v>0</v>
      </c>
      <c r="AL3011" s="2">
        <f>IF(NOT(ISNUMBER(gepModelClass1(A3011:AJ3011))),#REF!,gepModelClass1(A3011:AJ3011))</f>
        <v>3.9912884162430946E-5</v>
      </c>
      <c r="AM3011" s="2">
        <f>IF(NOT(ISNUMBER(gepModelClass2(A3011:AJ3011))),#REF!,gepModelClass2(A3011:AJ3011))</f>
        <v>0.32077474374447751</v>
      </c>
      <c r="AN3011" s="2">
        <f>IF(NOT(ISNUMBER(gepModelClass3(A3011:AJ3011))),#REF!,gepModelClass3(A3011:AJ3011))</f>
        <v>0.92298510883648599</v>
      </c>
      <c r="AO3011" s="2">
        <f>IF(NOT(ISNUMBER(gepModelClass4(A3011:AJ3011))),#REF!,gepModelClass4(A3011:AJ3011))</f>
        <v>0.79781315642280037</v>
      </c>
      <c r="AP3011" s="2">
        <f>IF(NOT(ISNUMBER(gepModelClass5(A3011:AJ3011))),#REF!,gepModelClass5(A3011:AJ3011))</f>
        <v>6.9942547780935602E-3</v>
      </c>
      <c r="AQ3011" s="2">
        <f>IF(NOT(ISNUMBER(gepModelClass6(A3011:AJ3011))),#REF!,gepModelClass6(A3011:AJ3011))</f>
        <v>1.4397655480854365E-4</v>
      </c>
      <c r="AR3011" s="3" t="str">
        <f t="shared" ref="AR3011:AR3074" si="94">INDEX($AL$1:$AQ$1,1,MATCH(MAX(AL3011:AQ3011),AL3011:AQ3011,0))</f>
        <v>grey_soil</v>
      </c>
      <c r="AS3011" s="5" t="s">
        <v>38</v>
      </c>
      <c r="AT3011">
        <f t="shared" ref="AT3011:AT3074" si="95">IF(AR3011=AS3011,0,1)</f>
        <v>0</v>
      </c>
      <c r="AU3011" s="3"/>
      <c r="AV3011" s="3"/>
      <c r="AW3011" s="1"/>
      <c r="AX3011" s="4"/>
      <c r="AY3011" s="4"/>
    </row>
    <row r="3012" spans="1:51" x14ac:dyDescent="0.25">
      <c r="A3012">
        <v>84</v>
      </c>
      <c r="B3012">
        <v>106</v>
      </c>
      <c r="C3012">
        <v>111</v>
      </c>
      <c r="D3012">
        <v>91</v>
      </c>
      <c r="E3012">
        <v>92</v>
      </c>
      <c r="F3012">
        <v>115</v>
      </c>
      <c r="G3012">
        <v>120</v>
      </c>
      <c r="H3012">
        <v>102</v>
      </c>
      <c r="I3012">
        <v>97</v>
      </c>
      <c r="J3012">
        <v>115</v>
      </c>
      <c r="K3012">
        <v>125</v>
      </c>
      <c r="L3012">
        <v>102</v>
      </c>
      <c r="M3012">
        <v>92</v>
      </c>
      <c r="N3012">
        <v>116</v>
      </c>
      <c r="O3012">
        <v>128</v>
      </c>
      <c r="P3012">
        <v>103</v>
      </c>
      <c r="Q3012">
        <v>97</v>
      </c>
      <c r="R3012">
        <v>121</v>
      </c>
      <c r="S3012">
        <v>128</v>
      </c>
      <c r="T3012">
        <v>103</v>
      </c>
      <c r="U3012">
        <v>88</v>
      </c>
      <c r="V3012">
        <v>116</v>
      </c>
      <c r="W3012">
        <v>122</v>
      </c>
      <c r="X3012">
        <v>96</v>
      </c>
      <c r="Y3012">
        <v>75</v>
      </c>
      <c r="Z3012">
        <v>107</v>
      </c>
      <c r="AA3012">
        <v>113</v>
      </c>
      <c r="AB3012">
        <v>92</v>
      </c>
      <c r="AC3012">
        <v>79</v>
      </c>
      <c r="AD3012">
        <v>111</v>
      </c>
      <c r="AE3012">
        <v>123</v>
      </c>
      <c r="AF3012">
        <v>100</v>
      </c>
      <c r="AG3012">
        <v>79</v>
      </c>
      <c r="AH3012">
        <v>107</v>
      </c>
      <c r="AI3012">
        <v>118</v>
      </c>
      <c r="AJ3012">
        <v>92</v>
      </c>
      <c r="AK3012" s="1">
        <v>0</v>
      </c>
      <c r="AL3012" s="2">
        <f>IF(NOT(ISNUMBER(gepModelClass1(A3012:AJ3012))),#REF!,gepModelClass1(A3012:AJ3012))</f>
        <v>1.0704043839791766E-5</v>
      </c>
      <c r="AM3012" s="2">
        <f>IF(NOT(ISNUMBER(gepModelClass2(A3012:AJ3012))),#REF!,gepModelClass2(A3012:AJ3012))</f>
        <v>0.31634431543191149</v>
      </c>
      <c r="AN3012" s="2">
        <f>IF(NOT(ISNUMBER(gepModelClass3(A3012:AJ3012))),#REF!,gepModelClass3(A3012:AJ3012))</f>
        <v>0.99824908503054266</v>
      </c>
      <c r="AO3012" s="2">
        <f>IF(NOT(ISNUMBER(gepModelClass4(A3012:AJ3012))),#REF!,gepModelClass4(A3012:AJ3012))</f>
        <v>0.83408780025501461</v>
      </c>
      <c r="AP3012" s="2">
        <f>IF(NOT(ISNUMBER(gepModelClass5(A3012:AJ3012))),#REF!,gepModelClass5(A3012:AJ3012))</f>
        <v>1.0000911781045379E-2</v>
      </c>
      <c r="AQ3012" s="2">
        <f>IF(NOT(ISNUMBER(gepModelClass6(A3012:AJ3012))),#REF!,gepModelClass6(A3012:AJ3012))</f>
        <v>1.7784597141424545E-4</v>
      </c>
      <c r="AR3012" s="3" t="str">
        <f t="shared" si="94"/>
        <v>grey_soil</v>
      </c>
      <c r="AS3012" s="5" t="s">
        <v>43</v>
      </c>
      <c r="AT3012">
        <f t="shared" si="95"/>
        <v>1</v>
      </c>
      <c r="AU3012" s="3"/>
      <c r="AV3012" s="3"/>
      <c r="AW3012" s="1"/>
      <c r="AX3012" s="4"/>
      <c r="AY3012" s="4"/>
    </row>
    <row r="3013" spans="1:51" x14ac:dyDescent="0.25">
      <c r="A3013">
        <v>92</v>
      </c>
      <c r="B3013">
        <v>115</v>
      </c>
      <c r="C3013">
        <v>120</v>
      </c>
      <c r="D3013">
        <v>102</v>
      </c>
      <c r="E3013">
        <v>97</v>
      </c>
      <c r="F3013">
        <v>115</v>
      </c>
      <c r="G3013">
        <v>125</v>
      </c>
      <c r="H3013">
        <v>102</v>
      </c>
      <c r="I3013">
        <v>92</v>
      </c>
      <c r="J3013">
        <v>106</v>
      </c>
      <c r="K3013">
        <v>115</v>
      </c>
      <c r="L3013">
        <v>91</v>
      </c>
      <c r="M3013">
        <v>97</v>
      </c>
      <c r="N3013">
        <v>121</v>
      </c>
      <c r="O3013">
        <v>128</v>
      </c>
      <c r="P3013">
        <v>103</v>
      </c>
      <c r="Q3013">
        <v>88</v>
      </c>
      <c r="R3013">
        <v>116</v>
      </c>
      <c r="S3013">
        <v>122</v>
      </c>
      <c r="T3013">
        <v>96</v>
      </c>
      <c r="U3013">
        <v>92</v>
      </c>
      <c r="V3013">
        <v>103</v>
      </c>
      <c r="W3013">
        <v>108</v>
      </c>
      <c r="X3013">
        <v>81</v>
      </c>
      <c r="Y3013">
        <v>79</v>
      </c>
      <c r="Z3013">
        <v>111</v>
      </c>
      <c r="AA3013">
        <v>123</v>
      </c>
      <c r="AB3013">
        <v>100</v>
      </c>
      <c r="AC3013">
        <v>79</v>
      </c>
      <c r="AD3013">
        <v>107</v>
      </c>
      <c r="AE3013">
        <v>118</v>
      </c>
      <c r="AF3013">
        <v>92</v>
      </c>
      <c r="AG3013">
        <v>75</v>
      </c>
      <c r="AH3013">
        <v>107</v>
      </c>
      <c r="AI3013">
        <v>113</v>
      </c>
      <c r="AJ3013">
        <v>92</v>
      </c>
      <c r="AK3013" s="1">
        <v>0</v>
      </c>
      <c r="AL3013" s="2">
        <f>IF(NOT(ISNUMBER(gepModelClass1(A3013:AJ3013))),#REF!,gepModelClass1(A3013:AJ3013))</f>
        <v>8.3999202325060009E-6</v>
      </c>
      <c r="AM3013" s="2">
        <f>IF(NOT(ISNUMBER(gepModelClass2(A3013:AJ3013))),#REF!,gepModelClass2(A3013:AJ3013))</f>
        <v>4.6338938697945246E-3</v>
      </c>
      <c r="AN3013" s="2">
        <f>IF(NOT(ISNUMBER(gepModelClass3(A3013:AJ3013))),#REF!,gepModelClass3(A3013:AJ3013))</f>
        <v>0.99460507925043939</v>
      </c>
      <c r="AO3013" s="2">
        <f>IF(NOT(ISNUMBER(gepModelClass4(A3013:AJ3013))),#REF!,gepModelClass4(A3013:AJ3013))</f>
        <v>0.74608286580747663</v>
      </c>
      <c r="AP3013" s="2">
        <f>IF(NOT(ISNUMBER(gepModelClass5(A3013:AJ3013))),#REF!,gepModelClass5(A3013:AJ3013))</f>
        <v>1.0260775901375739E-2</v>
      </c>
      <c r="AQ3013" s="2">
        <f>IF(NOT(ISNUMBER(gepModelClass6(A3013:AJ3013))),#REF!,gepModelClass6(A3013:AJ3013))</f>
        <v>2.3511841613177258E-3</v>
      </c>
      <c r="AR3013" s="3" t="str">
        <f t="shared" si="94"/>
        <v>grey_soil</v>
      </c>
      <c r="AS3013" s="5" t="s">
        <v>43</v>
      </c>
      <c r="AT3013">
        <f t="shared" si="95"/>
        <v>1</v>
      </c>
      <c r="AU3013" s="3"/>
      <c r="AV3013" s="3"/>
      <c r="AW3013" s="1"/>
      <c r="AX3013" s="4"/>
      <c r="AY3013" s="4"/>
    </row>
    <row r="3014" spans="1:51" x14ac:dyDescent="0.25">
      <c r="A3014">
        <v>97</v>
      </c>
      <c r="B3014">
        <v>115</v>
      </c>
      <c r="C3014">
        <v>125</v>
      </c>
      <c r="D3014">
        <v>102</v>
      </c>
      <c r="E3014">
        <v>92</v>
      </c>
      <c r="F3014">
        <v>106</v>
      </c>
      <c r="G3014">
        <v>115</v>
      </c>
      <c r="H3014">
        <v>91</v>
      </c>
      <c r="I3014">
        <v>80</v>
      </c>
      <c r="J3014">
        <v>106</v>
      </c>
      <c r="K3014">
        <v>106</v>
      </c>
      <c r="L3014">
        <v>91</v>
      </c>
      <c r="M3014">
        <v>88</v>
      </c>
      <c r="N3014">
        <v>116</v>
      </c>
      <c r="O3014">
        <v>122</v>
      </c>
      <c r="P3014">
        <v>96</v>
      </c>
      <c r="Q3014">
        <v>92</v>
      </c>
      <c r="R3014">
        <v>103</v>
      </c>
      <c r="S3014">
        <v>108</v>
      </c>
      <c r="T3014">
        <v>81</v>
      </c>
      <c r="U3014">
        <v>80</v>
      </c>
      <c r="V3014">
        <v>87</v>
      </c>
      <c r="W3014">
        <v>96</v>
      </c>
      <c r="X3014">
        <v>81</v>
      </c>
      <c r="Y3014">
        <v>79</v>
      </c>
      <c r="Z3014">
        <v>107</v>
      </c>
      <c r="AA3014">
        <v>118</v>
      </c>
      <c r="AB3014">
        <v>92</v>
      </c>
      <c r="AC3014">
        <v>75</v>
      </c>
      <c r="AD3014">
        <v>107</v>
      </c>
      <c r="AE3014">
        <v>113</v>
      </c>
      <c r="AF3014">
        <v>92</v>
      </c>
      <c r="AG3014">
        <v>71</v>
      </c>
      <c r="AH3014">
        <v>103</v>
      </c>
      <c r="AI3014">
        <v>113</v>
      </c>
      <c r="AJ3014">
        <v>96</v>
      </c>
      <c r="AK3014" s="1">
        <v>0</v>
      </c>
      <c r="AL3014" s="2">
        <f>IF(NOT(ISNUMBER(gepModelClass1(A3014:AJ3014))),#REF!,gepModelClass1(A3014:AJ3014))</f>
        <v>2.6844042911547534E-6</v>
      </c>
      <c r="AM3014" s="2">
        <f>IF(NOT(ISNUMBER(gepModelClass2(A3014:AJ3014))),#REF!,gepModelClass2(A3014:AJ3014))</f>
        <v>1.4968954081367609E-4</v>
      </c>
      <c r="AN3014" s="2">
        <f>IF(NOT(ISNUMBER(gepModelClass3(A3014:AJ3014))),#REF!,gepModelClass3(A3014:AJ3014))</f>
        <v>0.95906834758168102</v>
      </c>
      <c r="AO3014" s="2">
        <f>IF(NOT(ISNUMBER(gepModelClass4(A3014:AJ3014))),#REF!,gepModelClass4(A3014:AJ3014))</f>
        <v>0.43396780039045019</v>
      </c>
      <c r="AP3014" s="2">
        <f>IF(NOT(ISNUMBER(gepModelClass5(A3014:AJ3014))),#REF!,gepModelClass5(A3014:AJ3014))</f>
        <v>8.1431815364185305E-3</v>
      </c>
      <c r="AQ3014" s="2">
        <f>IF(NOT(ISNUMBER(gepModelClass6(A3014:AJ3014))),#REF!,gepModelClass6(A3014:AJ3014))</f>
        <v>6.6704116735288492E-3</v>
      </c>
      <c r="AR3014" s="3" t="str">
        <f t="shared" si="94"/>
        <v>grey_soil</v>
      </c>
      <c r="AS3014" s="5" t="s">
        <v>43</v>
      </c>
      <c r="AT3014">
        <f t="shared" si="95"/>
        <v>1</v>
      </c>
      <c r="AU3014" s="3"/>
      <c r="AV3014" s="3"/>
      <c r="AW3014" s="1"/>
      <c r="AX3014" s="4"/>
      <c r="AY3014" s="4"/>
    </row>
    <row r="3015" spans="1:51" x14ac:dyDescent="0.25">
      <c r="A3015">
        <v>92</v>
      </c>
      <c r="B3015">
        <v>106</v>
      </c>
      <c r="C3015">
        <v>115</v>
      </c>
      <c r="D3015">
        <v>91</v>
      </c>
      <c r="E3015">
        <v>80</v>
      </c>
      <c r="F3015">
        <v>106</v>
      </c>
      <c r="G3015">
        <v>106</v>
      </c>
      <c r="H3015">
        <v>91</v>
      </c>
      <c r="I3015">
        <v>80</v>
      </c>
      <c r="J3015">
        <v>111</v>
      </c>
      <c r="K3015">
        <v>120</v>
      </c>
      <c r="L3015">
        <v>98</v>
      </c>
      <c r="M3015">
        <v>92</v>
      </c>
      <c r="N3015">
        <v>103</v>
      </c>
      <c r="O3015">
        <v>108</v>
      </c>
      <c r="P3015">
        <v>81</v>
      </c>
      <c r="Q3015">
        <v>80</v>
      </c>
      <c r="R3015">
        <v>87</v>
      </c>
      <c r="S3015">
        <v>96</v>
      </c>
      <c r="T3015">
        <v>81</v>
      </c>
      <c r="U3015">
        <v>68</v>
      </c>
      <c r="V3015">
        <v>83</v>
      </c>
      <c r="W3015">
        <v>100</v>
      </c>
      <c r="X3015">
        <v>85</v>
      </c>
      <c r="Y3015">
        <v>75</v>
      </c>
      <c r="Z3015">
        <v>107</v>
      </c>
      <c r="AA3015">
        <v>113</v>
      </c>
      <c r="AB3015">
        <v>92</v>
      </c>
      <c r="AC3015">
        <v>71</v>
      </c>
      <c r="AD3015">
        <v>103</v>
      </c>
      <c r="AE3015">
        <v>113</v>
      </c>
      <c r="AF3015">
        <v>96</v>
      </c>
      <c r="AG3015">
        <v>71</v>
      </c>
      <c r="AH3015">
        <v>107</v>
      </c>
      <c r="AI3015">
        <v>113</v>
      </c>
      <c r="AJ3015">
        <v>92</v>
      </c>
      <c r="AK3015" s="1">
        <v>0</v>
      </c>
      <c r="AL3015" s="2">
        <f>IF(NOT(ISNUMBER(gepModelClass1(A3015:AJ3015))),#REF!,gepModelClass1(A3015:AJ3015))</f>
        <v>3.0615716910191562E-5</v>
      </c>
      <c r="AM3015" s="2">
        <f>IF(NOT(ISNUMBER(gepModelClass2(A3015:AJ3015))),#REF!,gepModelClass2(A3015:AJ3015))</f>
        <v>0.98757615731328008</v>
      </c>
      <c r="AN3015" s="2">
        <f>IF(NOT(ISNUMBER(gepModelClass3(A3015:AJ3015))),#REF!,gepModelClass3(A3015:AJ3015))</f>
        <v>0.74242602208720587</v>
      </c>
      <c r="AO3015" s="2">
        <f>IF(NOT(ISNUMBER(gepModelClass4(A3015:AJ3015))),#REF!,gepModelClass4(A3015:AJ3015))</f>
        <v>0.55298911079362845</v>
      </c>
      <c r="AP3015" s="2">
        <f>IF(NOT(ISNUMBER(gepModelClass5(A3015:AJ3015))),#REF!,gepModelClass5(A3015:AJ3015))</f>
        <v>1.0105728859821904E-2</v>
      </c>
      <c r="AQ3015" s="2">
        <f>IF(NOT(ISNUMBER(gepModelClass6(A3015:AJ3015))),#REF!,gepModelClass6(A3015:AJ3015))</f>
        <v>0.62848949502601958</v>
      </c>
      <c r="AR3015" s="3" t="str">
        <f t="shared" si="94"/>
        <v>damp_grey_soil</v>
      </c>
      <c r="AS3015" s="5" t="s">
        <v>43</v>
      </c>
      <c r="AT3015">
        <f t="shared" si="95"/>
        <v>1</v>
      </c>
      <c r="AU3015" s="3"/>
      <c r="AV3015" s="3"/>
      <c r="AW3015" s="1"/>
      <c r="AX3015" s="4"/>
      <c r="AY3015" s="4"/>
    </row>
    <row r="3016" spans="1:51" x14ac:dyDescent="0.25">
      <c r="A3016">
        <v>80</v>
      </c>
      <c r="B3016">
        <v>106</v>
      </c>
      <c r="C3016">
        <v>106</v>
      </c>
      <c r="D3016">
        <v>91</v>
      </c>
      <c r="E3016">
        <v>80</v>
      </c>
      <c r="F3016">
        <v>111</v>
      </c>
      <c r="G3016">
        <v>120</v>
      </c>
      <c r="H3016">
        <v>98</v>
      </c>
      <c r="I3016">
        <v>76</v>
      </c>
      <c r="J3016">
        <v>111</v>
      </c>
      <c r="K3016">
        <v>115</v>
      </c>
      <c r="L3016">
        <v>94</v>
      </c>
      <c r="M3016">
        <v>80</v>
      </c>
      <c r="N3016">
        <v>87</v>
      </c>
      <c r="O3016">
        <v>96</v>
      </c>
      <c r="P3016">
        <v>81</v>
      </c>
      <c r="Q3016">
        <v>68</v>
      </c>
      <c r="R3016">
        <v>83</v>
      </c>
      <c r="S3016">
        <v>100</v>
      </c>
      <c r="T3016">
        <v>85</v>
      </c>
      <c r="U3016">
        <v>71</v>
      </c>
      <c r="V3016">
        <v>95</v>
      </c>
      <c r="W3016">
        <v>108</v>
      </c>
      <c r="X3016">
        <v>88</v>
      </c>
      <c r="Y3016">
        <v>71</v>
      </c>
      <c r="Z3016">
        <v>103</v>
      </c>
      <c r="AA3016">
        <v>113</v>
      </c>
      <c r="AB3016">
        <v>96</v>
      </c>
      <c r="AC3016">
        <v>71</v>
      </c>
      <c r="AD3016">
        <v>107</v>
      </c>
      <c r="AE3016">
        <v>113</v>
      </c>
      <c r="AF3016">
        <v>92</v>
      </c>
      <c r="AG3016">
        <v>71</v>
      </c>
      <c r="AH3016">
        <v>103</v>
      </c>
      <c r="AI3016">
        <v>118</v>
      </c>
      <c r="AJ3016">
        <v>92</v>
      </c>
      <c r="AK3016" s="1">
        <v>0</v>
      </c>
      <c r="AL3016" s="2">
        <f>IF(NOT(ISNUMBER(gepModelClass1(A3016:AJ3016))),#REF!,gepModelClass1(A3016:AJ3016))</f>
        <v>2.2808814090678769E-4</v>
      </c>
      <c r="AM3016" s="2">
        <f>IF(NOT(ISNUMBER(gepModelClass2(A3016:AJ3016))),#REF!,gepModelClass2(A3016:AJ3016))</f>
        <v>0.85816994957098125</v>
      </c>
      <c r="AN3016" s="2">
        <f>IF(NOT(ISNUMBER(gepModelClass3(A3016:AJ3016))),#REF!,gepModelClass3(A3016:AJ3016))</f>
        <v>0.13211445051450435</v>
      </c>
      <c r="AO3016" s="2">
        <f>IF(NOT(ISNUMBER(gepModelClass4(A3016:AJ3016))),#REF!,gepModelClass4(A3016:AJ3016))</f>
        <v>0.77688731225474805</v>
      </c>
      <c r="AP3016" s="2">
        <f>IF(NOT(ISNUMBER(gepModelClass5(A3016:AJ3016))),#REF!,gepModelClass5(A3016:AJ3016))</f>
        <v>6.9089976468805882E-3</v>
      </c>
      <c r="AQ3016" s="2">
        <f>IF(NOT(ISNUMBER(gepModelClass6(A3016:AJ3016))),#REF!,gepModelClass6(A3016:AJ3016))</f>
        <v>0.53712212409891102</v>
      </c>
      <c r="AR3016" s="3" t="str">
        <f t="shared" si="94"/>
        <v>damp_grey_soil</v>
      </c>
      <c r="AS3016" s="5" t="s">
        <v>43</v>
      </c>
      <c r="AT3016">
        <f t="shared" si="95"/>
        <v>1</v>
      </c>
      <c r="AU3016" s="3"/>
      <c r="AV3016" s="3"/>
      <c r="AW3016" s="1"/>
      <c r="AX3016" s="4"/>
      <c r="AY3016" s="4"/>
    </row>
    <row r="3017" spans="1:51" x14ac:dyDescent="0.25">
      <c r="A3017">
        <v>68</v>
      </c>
      <c r="B3017">
        <v>106</v>
      </c>
      <c r="C3017">
        <v>115</v>
      </c>
      <c r="D3017">
        <v>91</v>
      </c>
      <c r="E3017">
        <v>68</v>
      </c>
      <c r="F3017">
        <v>102</v>
      </c>
      <c r="G3017">
        <v>115</v>
      </c>
      <c r="H3017">
        <v>91</v>
      </c>
      <c r="I3017">
        <v>64</v>
      </c>
      <c r="J3017">
        <v>89</v>
      </c>
      <c r="K3017">
        <v>102</v>
      </c>
      <c r="L3017">
        <v>79</v>
      </c>
      <c r="M3017">
        <v>71</v>
      </c>
      <c r="N3017">
        <v>103</v>
      </c>
      <c r="O3017">
        <v>113</v>
      </c>
      <c r="P3017">
        <v>92</v>
      </c>
      <c r="Q3017">
        <v>68</v>
      </c>
      <c r="R3017">
        <v>107</v>
      </c>
      <c r="S3017">
        <v>118</v>
      </c>
      <c r="T3017">
        <v>92</v>
      </c>
      <c r="U3017">
        <v>64</v>
      </c>
      <c r="V3017">
        <v>99</v>
      </c>
      <c r="W3017">
        <v>104</v>
      </c>
      <c r="X3017">
        <v>85</v>
      </c>
      <c r="Y3017">
        <v>71</v>
      </c>
      <c r="Z3017">
        <v>107</v>
      </c>
      <c r="AA3017">
        <v>118</v>
      </c>
      <c r="AB3017">
        <v>96</v>
      </c>
      <c r="AC3017">
        <v>71</v>
      </c>
      <c r="AD3017">
        <v>107</v>
      </c>
      <c r="AE3017">
        <v>118</v>
      </c>
      <c r="AF3017">
        <v>96</v>
      </c>
      <c r="AG3017">
        <v>63</v>
      </c>
      <c r="AH3017">
        <v>107</v>
      </c>
      <c r="AI3017">
        <v>113</v>
      </c>
      <c r="AJ3017">
        <v>92</v>
      </c>
      <c r="AK3017" s="1">
        <v>0</v>
      </c>
      <c r="AL3017" s="2">
        <f>IF(NOT(ISNUMBER(gepModelClass1(A3017:AJ3017))),#REF!,gepModelClass1(A3017:AJ3017))</f>
        <v>1.5833040041763781E-5</v>
      </c>
      <c r="AM3017" s="2">
        <f>IF(NOT(ISNUMBER(gepModelClass2(A3017:AJ3017))),#REF!,gepModelClass2(A3017:AJ3017))</f>
        <v>1.5240975804873877E-4</v>
      </c>
      <c r="AN3017" s="2">
        <f>IF(NOT(ISNUMBER(gepModelClass3(A3017:AJ3017))),#REF!,gepModelClass3(A3017:AJ3017))</f>
        <v>2.6115150205449447E-3</v>
      </c>
      <c r="AO3017" s="2">
        <f>IF(NOT(ISNUMBER(gepModelClass4(A3017:AJ3017))),#REF!,gepModelClass4(A3017:AJ3017))</f>
        <v>0.99918515389160578</v>
      </c>
      <c r="AP3017" s="2">
        <f>IF(NOT(ISNUMBER(gepModelClass5(A3017:AJ3017))),#REF!,gepModelClass5(A3017:AJ3017))</f>
        <v>2.2101966487379126E-3</v>
      </c>
      <c r="AQ3017" s="2">
        <f>IF(NOT(ISNUMBER(gepModelClass6(A3017:AJ3017))),#REF!,gepModelClass6(A3017:AJ3017))</f>
        <v>4.1272298344133403E-4</v>
      </c>
      <c r="AR3017" s="3" t="str">
        <f t="shared" si="94"/>
        <v>red_soil</v>
      </c>
      <c r="AS3017" s="5" t="s">
        <v>43</v>
      </c>
      <c r="AT3017">
        <f t="shared" si="95"/>
        <v>0</v>
      </c>
      <c r="AU3017" s="3"/>
      <c r="AV3017" s="3"/>
      <c r="AW3017" s="1"/>
      <c r="AX3017" s="4"/>
      <c r="AY3017" s="4"/>
    </row>
    <row r="3018" spans="1:51" x14ac:dyDescent="0.25">
      <c r="A3018">
        <v>64</v>
      </c>
      <c r="B3018">
        <v>89</v>
      </c>
      <c r="C3018">
        <v>102</v>
      </c>
      <c r="D3018">
        <v>79</v>
      </c>
      <c r="E3018">
        <v>60</v>
      </c>
      <c r="F3018">
        <v>85</v>
      </c>
      <c r="G3018">
        <v>94</v>
      </c>
      <c r="H3018">
        <v>79</v>
      </c>
      <c r="I3018">
        <v>64</v>
      </c>
      <c r="J3018">
        <v>89</v>
      </c>
      <c r="K3018">
        <v>98</v>
      </c>
      <c r="L3018">
        <v>83</v>
      </c>
      <c r="M3018">
        <v>64</v>
      </c>
      <c r="N3018">
        <v>99</v>
      </c>
      <c r="O3018">
        <v>104</v>
      </c>
      <c r="P3018">
        <v>85</v>
      </c>
      <c r="Q3018">
        <v>56</v>
      </c>
      <c r="R3018">
        <v>91</v>
      </c>
      <c r="S3018">
        <v>104</v>
      </c>
      <c r="T3018">
        <v>81</v>
      </c>
      <c r="U3018">
        <v>60</v>
      </c>
      <c r="V3018">
        <v>95</v>
      </c>
      <c r="W3018">
        <v>113</v>
      </c>
      <c r="X3018">
        <v>88</v>
      </c>
      <c r="Y3018">
        <v>63</v>
      </c>
      <c r="Z3018">
        <v>107</v>
      </c>
      <c r="AA3018">
        <v>113</v>
      </c>
      <c r="AB3018">
        <v>92</v>
      </c>
      <c r="AC3018">
        <v>63</v>
      </c>
      <c r="AD3018">
        <v>99</v>
      </c>
      <c r="AE3018">
        <v>113</v>
      </c>
      <c r="AF3018">
        <v>87</v>
      </c>
      <c r="AG3018">
        <v>63</v>
      </c>
      <c r="AH3018">
        <v>103</v>
      </c>
      <c r="AI3018">
        <v>113</v>
      </c>
      <c r="AJ3018">
        <v>92</v>
      </c>
      <c r="AK3018" s="1">
        <v>0</v>
      </c>
      <c r="AL3018" s="2">
        <f>IF(NOT(ISNUMBER(gepModelClass1(A3018:AJ3018))),#REF!,gepModelClass1(A3018:AJ3018))</f>
        <v>7.2068364232610627E-5</v>
      </c>
      <c r="AM3018" s="2">
        <f>IF(NOT(ISNUMBER(gepModelClass2(A3018:AJ3018))),#REF!,gepModelClass2(A3018:AJ3018))</f>
        <v>2.577037755340449E-5</v>
      </c>
      <c r="AN3018" s="2">
        <f>IF(NOT(ISNUMBER(gepModelClass3(A3018:AJ3018))),#REF!,gepModelClass3(A3018:AJ3018))</f>
        <v>3.0336572609261295E-4</v>
      </c>
      <c r="AO3018" s="2">
        <f>IF(NOT(ISNUMBER(gepModelClass4(A3018:AJ3018))),#REF!,gepModelClass4(A3018:AJ3018))</f>
        <v>0.99962505928162848</v>
      </c>
      <c r="AP3018" s="2">
        <f>IF(NOT(ISNUMBER(gepModelClass5(A3018:AJ3018))),#REF!,gepModelClass5(A3018:AJ3018))</f>
        <v>3.1082342661782093E-3</v>
      </c>
      <c r="AQ3018" s="2">
        <f>IF(NOT(ISNUMBER(gepModelClass6(A3018:AJ3018))),#REF!,gepModelClass6(A3018:AJ3018))</f>
        <v>1.8086076526358105E-3</v>
      </c>
      <c r="AR3018" s="3" t="str">
        <f t="shared" si="94"/>
        <v>red_soil</v>
      </c>
      <c r="AS3018" s="5" t="s">
        <v>43</v>
      </c>
      <c r="AT3018">
        <f t="shared" si="95"/>
        <v>0</v>
      </c>
      <c r="AU3018" s="3"/>
      <c r="AV3018" s="3"/>
      <c r="AW3018" s="1"/>
      <c r="AX3018" s="4"/>
      <c r="AY3018" s="4"/>
    </row>
    <row r="3019" spans="1:51" x14ac:dyDescent="0.25">
      <c r="A3019">
        <v>60</v>
      </c>
      <c r="B3019">
        <v>85</v>
      </c>
      <c r="C3019">
        <v>94</v>
      </c>
      <c r="D3019">
        <v>79</v>
      </c>
      <c r="E3019">
        <v>64</v>
      </c>
      <c r="F3019">
        <v>89</v>
      </c>
      <c r="G3019">
        <v>98</v>
      </c>
      <c r="H3019">
        <v>83</v>
      </c>
      <c r="I3019">
        <v>64</v>
      </c>
      <c r="J3019">
        <v>98</v>
      </c>
      <c r="K3019">
        <v>106</v>
      </c>
      <c r="L3019">
        <v>91</v>
      </c>
      <c r="M3019">
        <v>56</v>
      </c>
      <c r="N3019">
        <v>91</v>
      </c>
      <c r="O3019">
        <v>104</v>
      </c>
      <c r="P3019">
        <v>81</v>
      </c>
      <c r="Q3019">
        <v>60</v>
      </c>
      <c r="R3019">
        <v>95</v>
      </c>
      <c r="S3019">
        <v>113</v>
      </c>
      <c r="T3019">
        <v>88</v>
      </c>
      <c r="U3019">
        <v>64</v>
      </c>
      <c r="V3019">
        <v>95</v>
      </c>
      <c r="W3019">
        <v>104</v>
      </c>
      <c r="X3019">
        <v>88</v>
      </c>
      <c r="Y3019">
        <v>63</v>
      </c>
      <c r="Z3019">
        <v>99</v>
      </c>
      <c r="AA3019">
        <v>113</v>
      </c>
      <c r="AB3019">
        <v>87</v>
      </c>
      <c r="AC3019">
        <v>63</v>
      </c>
      <c r="AD3019">
        <v>103</v>
      </c>
      <c r="AE3019">
        <v>113</v>
      </c>
      <c r="AF3019">
        <v>92</v>
      </c>
      <c r="AG3019">
        <v>63</v>
      </c>
      <c r="AH3019">
        <v>103</v>
      </c>
      <c r="AI3019">
        <v>113</v>
      </c>
      <c r="AJ3019">
        <v>92</v>
      </c>
      <c r="AK3019" s="1">
        <v>0</v>
      </c>
      <c r="AL3019" s="2">
        <f>IF(NOT(ISNUMBER(gepModelClass1(A3019:AJ3019))),#REF!,gepModelClass1(A3019:AJ3019))</f>
        <v>7.728725041151743E-5</v>
      </c>
      <c r="AM3019" s="2">
        <f>IF(NOT(ISNUMBER(gepModelClass2(A3019:AJ3019))),#REF!,gepModelClass2(A3019:AJ3019))</f>
        <v>4.5234837918161818E-5</v>
      </c>
      <c r="AN3019" s="2">
        <f>IF(NOT(ISNUMBER(gepModelClass3(A3019:AJ3019))),#REF!,gepModelClass3(A3019:AJ3019))</f>
        <v>2.4369479105498186E-4</v>
      </c>
      <c r="AO3019" s="2">
        <f>IF(NOT(ISNUMBER(gepModelClass4(A3019:AJ3019))),#REF!,gepModelClass4(A3019:AJ3019))</f>
        <v>0.99824136931329144</v>
      </c>
      <c r="AP3019" s="2">
        <f>IF(NOT(ISNUMBER(gepModelClass5(A3019:AJ3019))),#REF!,gepModelClass5(A3019:AJ3019))</f>
        <v>3.9791325289102019E-3</v>
      </c>
      <c r="AQ3019" s="2">
        <f>IF(NOT(ISNUMBER(gepModelClass6(A3019:AJ3019))),#REF!,gepModelClass6(A3019:AJ3019))</f>
        <v>3.0330092749120807E-3</v>
      </c>
      <c r="AR3019" s="3" t="str">
        <f t="shared" si="94"/>
        <v>red_soil</v>
      </c>
      <c r="AS3019" s="5" t="s">
        <v>43</v>
      </c>
      <c r="AT3019">
        <f t="shared" si="95"/>
        <v>0</v>
      </c>
      <c r="AU3019" s="3"/>
      <c r="AV3019" s="3"/>
      <c r="AW3019" s="1"/>
      <c r="AX3019" s="4"/>
      <c r="AY3019" s="4"/>
    </row>
    <row r="3020" spans="1:51" x14ac:dyDescent="0.25">
      <c r="A3020">
        <v>64</v>
      </c>
      <c r="B3020">
        <v>98</v>
      </c>
      <c r="C3020">
        <v>106</v>
      </c>
      <c r="D3020">
        <v>91</v>
      </c>
      <c r="E3020">
        <v>64</v>
      </c>
      <c r="F3020">
        <v>106</v>
      </c>
      <c r="G3020">
        <v>115</v>
      </c>
      <c r="H3020">
        <v>94</v>
      </c>
      <c r="I3020">
        <v>64</v>
      </c>
      <c r="J3020">
        <v>106</v>
      </c>
      <c r="K3020">
        <v>115</v>
      </c>
      <c r="L3020">
        <v>94</v>
      </c>
      <c r="M3020">
        <v>64</v>
      </c>
      <c r="N3020">
        <v>95</v>
      </c>
      <c r="O3020">
        <v>104</v>
      </c>
      <c r="P3020">
        <v>88</v>
      </c>
      <c r="Q3020">
        <v>64</v>
      </c>
      <c r="R3020">
        <v>103</v>
      </c>
      <c r="S3020">
        <v>113</v>
      </c>
      <c r="T3020">
        <v>92</v>
      </c>
      <c r="U3020">
        <v>60</v>
      </c>
      <c r="V3020">
        <v>103</v>
      </c>
      <c r="W3020">
        <v>118</v>
      </c>
      <c r="X3020">
        <v>92</v>
      </c>
      <c r="Y3020">
        <v>63</v>
      </c>
      <c r="Z3020">
        <v>103</v>
      </c>
      <c r="AA3020">
        <v>113</v>
      </c>
      <c r="AB3020">
        <v>92</v>
      </c>
      <c r="AC3020">
        <v>63</v>
      </c>
      <c r="AD3020">
        <v>103</v>
      </c>
      <c r="AE3020">
        <v>113</v>
      </c>
      <c r="AF3020">
        <v>87</v>
      </c>
      <c r="AG3020">
        <v>63</v>
      </c>
      <c r="AH3020">
        <v>107</v>
      </c>
      <c r="AI3020">
        <v>113</v>
      </c>
      <c r="AJ3020">
        <v>92</v>
      </c>
      <c r="AK3020" s="1">
        <v>0</v>
      </c>
      <c r="AL3020" s="2">
        <f>IF(NOT(ISNUMBER(gepModelClass1(A3020:AJ3020))),#REF!,gepModelClass1(A3020:AJ3020))</f>
        <v>5.3712782020726174E-5</v>
      </c>
      <c r="AM3020" s="2">
        <f>IF(NOT(ISNUMBER(gepModelClass2(A3020:AJ3020))),#REF!,gepModelClass2(A3020:AJ3020))</f>
        <v>1.8904730832615562E-4</v>
      </c>
      <c r="AN3020" s="2">
        <f>IF(NOT(ISNUMBER(gepModelClass3(A3020:AJ3020))),#REF!,gepModelClass3(A3020:AJ3020))</f>
        <v>6.6922196425175213E-4</v>
      </c>
      <c r="AO3020" s="2">
        <f>IF(NOT(ISNUMBER(gepModelClass4(A3020:AJ3020))),#REF!,gepModelClass4(A3020:AJ3020))</f>
        <v>0.99966438462926699</v>
      </c>
      <c r="AP3020" s="2">
        <f>IF(NOT(ISNUMBER(gepModelClass5(A3020:AJ3020))),#REF!,gepModelClass5(A3020:AJ3020))</f>
        <v>2.2152188593414965E-3</v>
      </c>
      <c r="AQ3020" s="2">
        <f>IF(NOT(ISNUMBER(gepModelClass6(A3020:AJ3020))),#REF!,gepModelClass6(A3020:AJ3020))</f>
        <v>3.9301562768623123E-3</v>
      </c>
      <c r="AR3020" s="3" t="str">
        <f t="shared" si="94"/>
        <v>red_soil</v>
      </c>
      <c r="AS3020" s="5" t="s">
        <v>43</v>
      </c>
      <c r="AT3020">
        <f t="shared" si="95"/>
        <v>0</v>
      </c>
      <c r="AU3020" s="3"/>
      <c r="AV3020" s="3"/>
      <c r="AW3020" s="1"/>
      <c r="AX3020" s="4"/>
      <c r="AY3020" s="4"/>
    </row>
    <row r="3021" spans="1:51" x14ac:dyDescent="0.25">
      <c r="A3021">
        <v>64</v>
      </c>
      <c r="B3021">
        <v>106</v>
      </c>
      <c r="C3021">
        <v>115</v>
      </c>
      <c r="D3021">
        <v>94</v>
      </c>
      <c r="E3021">
        <v>64</v>
      </c>
      <c r="F3021">
        <v>106</v>
      </c>
      <c r="G3021">
        <v>115</v>
      </c>
      <c r="H3021">
        <v>94</v>
      </c>
      <c r="I3021">
        <v>64</v>
      </c>
      <c r="J3021">
        <v>106</v>
      </c>
      <c r="K3021">
        <v>115</v>
      </c>
      <c r="L3021">
        <v>98</v>
      </c>
      <c r="M3021">
        <v>64</v>
      </c>
      <c r="N3021">
        <v>103</v>
      </c>
      <c r="O3021">
        <v>113</v>
      </c>
      <c r="P3021">
        <v>92</v>
      </c>
      <c r="Q3021">
        <v>60</v>
      </c>
      <c r="R3021">
        <v>103</v>
      </c>
      <c r="S3021">
        <v>118</v>
      </c>
      <c r="T3021">
        <v>92</v>
      </c>
      <c r="U3021">
        <v>60</v>
      </c>
      <c r="V3021">
        <v>99</v>
      </c>
      <c r="W3021">
        <v>113</v>
      </c>
      <c r="X3021">
        <v>92</v>
      </c>
      <c r="Y3021">
        <v>63</v>
      </c>
      <c r="Z3021">
        <v>103</v>
      </c>
      <c r="AA3021">
        <v>113</v>
      </c>
      <c r="AB3021">
        <v>87</v>
      </c>
      <c r="AC3021">
        <v>63</v>
      </c>
      <c r="AD3021">
        <v>107</v>
      </c>
      <c r="AE3021">
        <v>113</v>
      </c>
      <c r="AF3021">
        <v>92</v>
      </c>
      <c r="AG3021">
        <v>63</v>
      </c>
      <c r="AH3021">
        <v>99</v>
      </c>
      <c r="AI3021">
        <v>113</v>
      </c>
      <c r="AJ3021">
        <v>92</v>
      </c>
      <c r="AK3021" s="1">
        <v>0</v>
      </c>
      <c r="AL3021" s="2">
        <f>IF(NOT(ISNUMBER(gepModelClass1(A3021:AJ3021))),#REF!,gepModelClass1(A3021:AJ3021))</f>
        <v>1.362718834715328E-5</v>
      </c>
      <c r="AM3021" s="2">
        <f>IF(NOT(ISNUMBER(gepModelClass2(A3021:AJ3021))),#REF!,gepModelClass2(A3021:AJ3021))</f>
        <v>2.3568611683774367E-5</v>
      </c>
      <c r="AN3021" s="2">
        <f>IF(NOT(ISNUMBER(gepModelClass3(A3021:AJ3021))),#REF!,gepModelClass3(A3021:AJ3021))</f>
        <v>5.2000557869535317E-4</v>
      </c>
      <c r="AO3021" s="2">
        <f>IF(NOT(ISNUMBER(gepModelClass4(A3021:AJ3021))),#REF!,gepModelClass4(A3021:AJ3021))</f>
        <v>0.99985047466225507</v>
      </c>
      <c r="AP3021" s="2">
        <f>IF(NOT(ISNUMBER(gepModelClass5(A3021:AJ3021))),#REF!,gepModelClass5(A3021:AJ3021))</f>
        <v>2.1458219535848092E-3</v>
      </c>
      <c r="AQ3021" s="2">
        <f>IF(NOT(ISNUMBER(gepModelClass6(A3021:AJ3021))),#REF!,gepModelClass6(A3021:AJ3021))</f>
        <v>7.7961552571209083E-4</v>
      </c>
      <c r="AR3021" s="3" t="str">
        <f t="shared" si="94"/>
        <v>red_soil</v>
      </c>
      <c r="AS3021" s="5" t="s">
        <v>43</v>
      </c>
      <c r="AT3021">
        <f t="shared" si="95"/>
        <v>0</v>
      </c>
      <c r="AU3021" s="3"/>
      <c r="AV3021" s="3"/>
      <c r="AW3021" s="1"/>
      <c r="AX3021" s="4"/>
      <c r="AY3021" s="4"/>
    </row>
    <row r="3022" spans="1:51" x14ac:dyDescent="0.25">
      <c r="A3022">
        <v>64</v>
      </c>
      <c r="B3022">
        <v>106</v>
      </c>
      <c r="C3022">
        <v>115</v>
      </c>
      <c r="D3022">
        <v>94</v>
      </c>
      <c r="E3022">
        <v>64</v>
      </c>
      <c r="F3022">
        <v>106</v>
      </c>
      <c r="G3022">
        <v>115</v>
      </c>
      <c r="H3022">
        <v>98</v>
      </c>
      <c r="I3022">
        <v>64</v>
      </c>
      <c r="J3022">
        <v>106</v>
      </c>
      <c r="K3022">
        <v>120</v>
      </c>
      <c r="L3022">
        <v>94</v>
      </c>
      <c r="M3022">
        <v>60</v>
      </c>
      <c r="N3022">
        <v>103</v>
      </c>
      <c r="O3022">
        <v>118</v>
      </c>
      <c r="P3022">
        <v>92</v>
      </c>
      <c r="Q3022">
        <v>60</v>
      </c>
      <c r="R3022">
        <v>99</v>
      </c>
      <c r="S3022">
        <v>113</v>
      </c>
      <c r="T3022">
        <v>92</v>
      </c>
      <c r="U3022">
        <v>64</v>
      </c>
      <c r="V3022">
        <v>103</v>
      </c>
      <c r="W3022">
        <v>118</v>
      </c>
      <c r="X3022">
        <v>92</v>
      </c>
      <c r="Y3022">
        <v>63</v>
      </c>
      <c r="Z3022">
        <v>107</v>
      </c>
      <c r="AA3022">
        <v>113</v>
      </c>
      <c r="AB3022">
        <v>92</v>
      </c>
      <c r="AC3022">
        <v>63</v>
      </c>
      <c r="AD3022">
        <v>99</v>
      </c>
      <c r="AE3022">
        <v>113</v>
      </c>
      <c r="AF3022">
        <v>92</v>
      </c>
      <c r="AG3022">
        <v>59</v>
      </c>
      <c r="AH3022">
        <v>99</v>
      </c>
      <c r="AI3022">
        <v>113</v>
      </c>
      <c r="AJ3022">
        <v>92</v>
      </c>
      <c r="AK3022" s="1">
        <v>0</v>
      </c>
      <c r="AL3022" s="2">
        <f>IF(NOT(ISNUMBER(gepModelClass1(A3022:AJ3022))),#REF!,gepModelClass1(A3022:AJ3022))</f>
        <v>2.0971200748968484E-5</v>
      </c>
      <c r="AM3022" s="2">
        <f>IF(NOT(ISNUMBER(gepModelClass2(A3022:AJ3022))),#REF!,gepModelClass2(A3022:AJ3022))</f>
        <v>1.8840335983376123E-5</v>
      </c>
      <c r="AN3022" s="2">
        <f>IF(NOT(ISNUMBER(gepModelClass3(A3022:AJ3022))),#REF!,gepModelClass3(A3022:AJ3022))</f>
        <v>5.1721140075582691E-4</v>
      </c>
      <c r="AO3022" s="2">
        <f>IF(NOT(ISNUMBER(gepModelClass4(A3022:AJ3022))),#REF!,gepModelClass4(A3022:AJ3022))</f>
        <v>0.99985884086456511</v>
      </c>
      <c r="AP3022" s="2">
        <f>IF(NOT(ISNUMBER(gepModelClass5(A3022:AJ3022))),#REF!,gepModelClass5(A3022:AJ3022))</f>
        <v>2.4662127305808677E-3</v>
      </c>
      <c r="AQ3022" s="2">
        <f>IF(NOT(ISNUMBER(gepModelClass6(A3022:AJ3022))),#REF!,gepModelClass6(A3022:AJ3022))</f>
        <v>1.8917944279229815E-4</v>
      </c>
      <c r="AR3022" s="3" t="str">
        <f t="shared" si="94"/>
        <v>red_soil</v>
      </c>
      <c r="AS3022" s="5" t="s">
        <v>43</v>
      </c>
      <c r="AT3022">
        <f t="shared" si="95"/>
        <v>0</v>
      </c>
      <c r="AU3022" s="3"/>
      <c r="AV3022" s="3"/>
      <c r="AW3022" s="1"/>
      <c r="AX3022" s="4"/>
      <c r="AY3022" s="4"/>
    </row>
    <row r="3023" spans="1:51" x14ac:dyDescent="0.25">
      <c r="A3023">
        <v>64</v>
      </c>
      <c r="B3023">
        <v>106</v>
      </c>
      <c r="C3023">
        <v>115</v>
      </c>
      <c r="D3023">
        <v>98</v>
      </c>
      <c r="E3023">
        <v>64</v>
      </c>
      <c r="F3023">
        <v>106</v>
      </c>
      <c r="G3023">
        <v>120</v>
      </c>
      <c r="H3023">
        <v>94</v>
      </c>
      <c r="I3023">
        <v>64</v>
      </c>
      <c r="J3023">
        <v>102</v>
      </c>
      <c r="K3023">
        <v>115</v>
      </c>
      <c r="L3023">
        <v>94</v>
      </c>
      <c r="M3023">
        <v>60</v>
      </c>
      <c r="N3023">
        <v>99</v>
      </c>
      <c r="O3023">
        <v>113</v>
      </c>
      <c r="P3023">
        <v>92</v>
      </c>
      <c r="Q3023">
        <v>64</v>
      </c>
      <c r="R3023">
        <v>103</v>
      </c>
      <c r="S3023">
        <v>118</v>
      </c>
      <c r="T3023">
        <v>92</v>
      </c>
      <c r="U3023">
        <v>64</v>
      </c>
      <c r="V3023">
        <v>107</v>
      </c>
      <c r="W3023">
        <v>113</v>
      </c>
      <c r="X3023">
        <v>96</v>
      </c>
      <c r="Y3023">
        <v>63</v>
      </c>
      <c r="Z3023">
        <v>99</v>
      </c>
      <c r="AA3023">
        <v>113</v>
      </c>
      <c r="AB3023">
        <v>92</v>
      </c>
      <c r="AC3023">
        <v>59</v>
      </c>
      <c r="AD3023">
        <v>99</v>
      </c>
      <c r="AE3023">
        <v>113</v>
      </c>
      <c r="AF3023">
        <v>92</v>
      </c>
      <c r="AG3023">
        <v>59</v>
      </c>
      <c r="AH3023">
        <v>103</v>
      </c>
      <c r="AI3023">
        <v>118</v>
      </c>
      <c r="AJ3023">
        <v>92</v>
      </c>
      <c r="AK3023" s="1">
        <v>0</v>
      </c>
      <c r="AL3023" s="2">
        <f>IF(NOT(ISNUMBER(gepModelClass1(A3023:AJ3023))),#REF!,gepModelClass1(A3023:AJ3023))</f>
        <v>3.2342818643007173E-5</v>
      </c>
      <c r="AM3023" s="2">
        <f>IF(NOT(ISNUMBER(gepModelClass2(A3023:AJ3023))),#REF!,gepModelClass2(A3023:AJ3023))</f>
        <v>5.5585102018929773E-5</v>
      </c>
      <c r="AN3023" s="2">
        <f>IF(NOT(ISNUMBER(gepModelClass3(A3023:AJ3023))),#REF!,gepModelClass3(A3023:AJ3023))</f>
        <v>6.5313385548442611E-4</v>
      </c>
      <c r="AO3023" s="2">
        <f>IF(NOT(ISNUMBER(gepModelClass4(A3023:AJ3023))),#REF!,gepModelClass4(A3023:AJ3023))</f>
        <v>0.99983424353922312</v>
      </c>
      <c r="AP3023" s="2">
        <f>IF(NOT(ISNUMBER(gepModelClass5(A3023:AJ3023))),#REF!,gepModelClass5(A3023:AJ3023))</f>
        <v>2.2440819634621761E-3</v>
      </c>
      <c r="AQ3023" s="2">
        <f>IF(NOT(ISNUMBER(gepModelClass6(A3023:AJ3023))),#REF!,gepModelClass6(A3023:AJ3023))</f>
        <v>1.6402826607682047E-4</v>
      </c>
      <c r="AR3023" s="3" t="str">
        <f t="shared" si="94"/>
        <v>red_soil</v>
      </c>
      <c r="AS3023" s="5" t="s">
        <v>43</v>
      </c>
      <c r="AT3023">
        <f t="shared" si="95"/>
        <v>0</v>
      </c>
      <c r="AU3023" s="3"/>
      <c r="AV3023" s="3"/>
      <c r="AW3023" s="1"/>
      <c r="AX3023" s="4"/>
      <c r="AY3023" s="4"/>
    </row>
    <row r="3024" spans="1:51" x14ac:dyDescent="0.25">
      <c r="A3024">
        <v>64</v>
      </c>
      <c r="B3024">
        <v>106</v>
      </c>
      <c r="C3024">
        <v>120</v>
      </c>
      <c r="D3024">
        <v>94</v>
      </c>
      <c r="E3024">
        <v>64</v>
      </c>
      <c r="F3024">
        <v>102</v>
      </c>
      <c r="G3024">
        <v>115</v>
      </c>
      <c r="H3024">
        <v>94</v>
      </c>
      <c r="I3024">
        <v>64</v>
      </c>
      <c r="J3024">
        <v>102</v>
      </c>
      <c r="K3024">
        <v>115</v>
      </c>
      <c r="L3024">
        <v>94</v>
      </c>
      <c r="M3024">
        <v>64</v>
      </c>
      <c r="N3024">
        <v>103</v>
      </c>
      <c r="O3024">
        <v>118</v>
      </c>
      <c r="P3024">
        <v>92</v>
      </c>
      <c r="Q3024">
        <v>64</v>
      </c>
      <c r="R3024">
        <v>107</v>
      </c>
      <c r="S3024">
        <v>113</v>
      </c>
      <c r="T3024">
        <v>96</v>
      </c>
      <c r="U3024">
        <v>64</v>
      </c>
      <c r="V3024">
        <v>107</v>
      </c>
      <c r="W3024">
        <v>122</v>
      </c>
      <c r="X3024">
        <v>92</v>
      </c>
      <c r="Y3024">
        <v>59</v>
      </c>
      <c r="Z3024">
        <v>99</v>
      </c>
      <c r="AA3024">
        <v>113</v>
      </c>
      <c r="AB3024">
        <v>92</v>
      </c>
      <c r="AC3024">
        <v>59</v>
      </c>
      <c r="AD3024">
        <v>103</v>
      </c>
      <c r="AE3024">
        <v>118</v>
      </c>
      <c r="AF3024">
        <v>92</v>
      </c>
      <c r="AG3024">
        <v>63</v>
      </c>
      <c r="AH3024">
        <v>103</v>
      </c>
      <c r="AI3024">
        <v>118</v>
      </c>
      <c r="AJ3024">
        <v>96</v>
      </c>
      <c r="AK3024" s="1">
        <v>0</v>
      </c>
      <c r="AL3024" s="2">
        <f>IF(NOT(ISNUMBER(gepModelClass1(A3024:AJ3024))),#REF!,gepModelClass1(A3024:AJ3024))</f>
        <v>1.7861209899924279E-5</v>
      </c>
      <c r="AM3024" s="2">
        <f>IF(NOT(ISNUMBER(gepModelClass2(A3024:AJ3024))),#REF!,gepModelClass2(A3024:AJ3024))</f>
        <v>1.0040843092176052E-4</v>
      </c>
      <c r="AN3024" s="2">
        <f>IF(NOT(ISNUMBER(gepModelClass3(A3024:AJ3024))),#REF!,gepModelClass3(A3024:AJ3024))</f>
        <v>7.6016292390946498E-4</v>
      </c>
      <c r="AO3024" s="2">
        <f>IF(NOT(ISNUMBER(gepModelClass4(A3024:AJ3024))),#REF!,gepModelClass4(A3024:AJ3024))</f>
        <v>0.99992892727178151</v>
      </c>
      <c r="AP3024" s="2">
        <f>IF(NOT(ISNUMBER(gepModelClass5(A3024:AJ3024))),#REF!,gepModelClass5(A3024:AJ3024))</f>
        <v>2.1260486723770101E-3</v>
      </c>
      <c r="AQ3024" s="2">
        <f>IF(NOT(ISNUMBER(gepModelClass6(A3024:AJ3024))),#REF!,gepModelClass6(A3024:AJ3024))</f>
        <v>9.4187347843987891E-5</v>
      </c>
      <c r="AR3024" s="3" t="str">
        <f t="shared" si="94"/>
        <v>red_soil</v>
      </c>
      <c r="AS3024" s="5" t="s">
        <v>43</v>
      </c>
      <c r="AT3024">
        <f t="shared" si="95"/>
        <v>0</v>
      </c>
      <c r="AU3024" s="3"/>
      <c r="AV3024" s="3"/>
      <c r="AW3024" s="1"/>
      <c r="AX3024" s="4"/>
      <c r="AY3024" s="4"/>
    </row>
    <row r="3025" spans="1:51" x14ac:dyDescent="0.25">
      <c r="A3025">
        <v>64</v>
      </c>
      <c r="B3025">
        <v>102</v>
      </c>
      <c r="C3025">
        <v>115</v>
      </c>
      <c r="D3025">
        <v>94</v>
      </c>
      <c r="E3025">
        <v>64</v>
      </c>
      <c r="F3025">
        <v>102</v>
      </c>
      <c r="G3025">
        <v>115</v>
      </c>
      <c r="H3025">
        <v>94</v>
      </c>
      <c r="I3025">
        <v>64</v>
      </c>
      <c r="J3025">
        <v>106</v>
      </c>
      <c r="K3025">
        <v>120</v>
      </c>
      <c r="L3025">
        <v>94</v>
      </c>
      <c r="M3025">
        <v>64</v>
      </c>
      <c r="N3025">
        <v>107</v>
      </c>
      <c r="O3025">
        <v>113</v>
      </c>
      <c r="P3025">
        <v>96</v>
      </c>
      <c r="Q3025">
        <v>64</v>
      </c>
      <c r="R3025">
        <v>107</v>
      </c>
      <c r="S3025">
        <v>122</v>
      </c>
      <c r="T3025">
        <v>92</v>
      </c>
      <c r="U3025">
        <v>64</v>
      </c>
      <c r="V3025">
        <v>107</v>
      </c>
      <c r="W3025">
        <v>113</v>
      </c>
      <c r="X3025">
        <v>92</v>
      </c>
      <c r="Y3025">
        <v>59</v>
      </c>
      <c r="Z3025">
        <v>103</v>
      </c>
      <c r="AA3025">
        <v>118</v>
      </c>
      <c r="AB3025">
        <v>92</v>
      </c>
      <c r="AC3025">
        <v>63</v>
      </c>
      <c r="AD3025">
        <v>103</v>
      </c>
      <c r="AE3025">
        <v>118</v>
      </c>
      <c r="AF3025">
        <v>96</v>
      </c>
      <c r="AG3025">
        <v>67</v>
      </c>
      <c r="AH3025">
        <v>103</v>
      </c>
      <c r="AI3025">
        <v>118</v>
      </c>
      <c r="AJ3025">
        <v>96</v>
      </c>
      <c r="AK3025" s="1">
        <v>0</v>
      </c>
      <c r="AL3025" s="2">
        <f>IF(NOT(ISNUMBER(gepModelClass1(A3025:AJ3025))),#REF!,gepModelClass1(A3025:AJ3025))</f>
        <v>1.1509243941340553E-5</v>
      </c>
      <c r="AM3025" s="2">
        <f>IF(NOT(ISNUMBER(gepModelClass2(A3025:AJ3025))),#REF!,gepModelClass2(A3025:AJ3025))</f>
        <v>7.1696420424477227E-5</v>
      </c>
      <c r="AN3025" s="2">
        <f>IF(NOT(ISNUMBER(gepModelClass3(A3025:AJ3025))),#REF!,gepModelClass3(A3025:AJ3025))</f>
        <v>1.2964926801964738E-3</v>
      </c>
      <c r="AO3025" s="2">
        <f>IF(NOT(ISNUMBER(gepModelClass4(A3025:AJ3025))),#REF!,gepModelClass4(A3025:AJ3025))</f>
        <v>0.99992362935582058</v>
      </c>
      <c r="AP3025" s="2">
        <f>IF(NOT(ISNUMBER(gepModelClass5(A3025:AJ3025))),#REF!,gepModelClass5(A3025:AJ3025))</f>
        <v>2.3903498463618725E-3</v>
      </c>
      <c r="AQ3025" s="2">
        <f>IF(NOT(ISNUMBER(gepModelClass6(A3025:AJ3025))),#REF!,gepModelClass6(A3025:AJ3025))</f>
        <v>4.2527764006547512E-4</v>
      </c>
      <c r="AR3025" s="3" t="str">
        <f t="shared" si="94"/>
        <v>red_soil</v>
      </c>
      <c r="AS3025" s="5" t="s">
        <v>43</v>
      </c>
      <c r="AT3025">
        <f t="shared" si="95"/>
        <v>0</v>
      </c>
      <c r="AU3025" s="3"/>
      <c r="AV3025" s="3"/>
      <c r="AW3025" s="1"/>
      <c r="AX3025" s="4"/>
      <c r="AY3025" s="4"/>
    </row>
    <row r="3026" spans="1:51" x14ac:dyDescent="0.25">
      <c r="A3026">
        <v>64</v>
      </c>
      <c r="B3026">
        <v>106</v>
      </c>
      <c r="C3026">
        <v>120</v>
      </c>
      <c r="D3026">
        <v>94</v>
      </c>
      <c r="E3026">
        <v>68</v>
      </c>
      <c r="F3026">
        <v>106</v>
      </c>
      <c r="G3026">
        <v>115</v>
      </c>
      <c r="H3026">
        <v>94</v>
      </c>
      <c r="I3026">
        <v>64</v>
      </c>
      <c r="J3026">
        <v>102</v>
      </c>
      <c r="K3026">
        <v>115</v>
      </c>
      <c r="L3026">
        <v>94</v>
      </c>
      <c r="M3026">
        <v>64</v>
      </c>
      <c r="N3026">
        <v>107</v>
      </c>
      <c r="O3026">
        <v>113</v>
      </c>
      <c r="P3026">
        <v>92</v>
      </c>
      <c r="Q3026">
        <v>64</v>
      </c>
      <c r="R3026">
        <v>103</v>
      </c>
      <c r="S3026">
        <v>113</v>
      </c>
      <c r="T3026">
        <v>92</v>
      </c>
      <c r="U3026">
        <v>64</v>
      </c>
      <c r="V3026">
        <v>103</v>
      </c>
      <c r="W3026">
        <v>118</v>
      </c>
      <c r="X3026">
        <v>96</v>
      </c>
      <c r="Y3026">
        <v>67</v>
      </c>
      <c r="Z3026">
        <v>103</v>
      </c>
      <c r="AA3026">
        <v>118</v>
      </c>
      <c r="AB3026">
        <v>96</v>
      </c>
      <c r="AC3026">
        <v>67</v>
      </c>
      <c r="AD3026">
        <v>99</v>
      </c>
      <c r="AE3026">
        <v>109</v>
      </c>
      <c r="AF3026">
        <v>92</v>
      </c>
      <c r="AG3026">
        <v>67</v>
      </c>
      <c r="AH3026">
        <v>99</v>
      </c>
      <c r="AI3026">
        <v>118</v>
      </c>
      <c r="AJ3026">
        <v>92</v>
      </c>
      <c r="AK3026" s="1">
        <v>0</v>
      </c>
      <c r="AL3026" s="2">
        <f>IF(NOT(ISNUMBER(gepModelClass1(A3026:AJ3026))),#REF!,gepModelClass1(A3026:AJ3026))</f>
        <v>2.4431571625659134E-5</v>
      </c>
      <c r="AM3026" s="2">
        <f>IF(NOT(ISNUMBER(gepModelClass2(A3026:AJ3026))),#REF!,gepModelClass2(A3026:AJ3026))</f>
        <v>3.7691249887644169E-5</v>
      </c>
      <c r="AN3026" s="2">
        <f>IF(NOT(ISNUMBER(gepModelClass3(A3026:AJ3026))),#REF!,gepModelClass3(A3026:AJ3026))</f>
        <v>2.1771403593991083E-3</v>
      </c>
      <c r="AO3026" s="2">
        <f>IF(NOT(ISNUMBER(gepModelClass4(A3026:AJ3026))),#REF!,gepModelClass4(A3026:AJ3026))</f>
        <v>0.99962657269875899</v>
      </c>
      <c r="AP3026" s="2">
        <f>IF(NOT(ISNUMBER(gepModelClass5(A3026:AJ3026))),#REF!,gepModelClass5(A3026:AJ3026))</f>
        <v>2.4319455526167792E-3</v>
      </c>
      <c r="AQ3026" s="2">
        <f>IF(NOT(ISNUMBER(gepModelClass6(A3026:AJ3026))),#REF!,gepModelClass6(A3026:AJ3026))</f>
        <v>2.5160953265305146E-4</v>
      </c>
      <c r="AR3026" s="3" t="str">
        <f t="shared" si="94"/>
        <v>red_soil</v>
      </c>
      <c r="AS3026" s="5" t="s">
        <v>43</v>
      </c>
      <c r="AT3026">
        <f t="shared" si="95"/>
        <v>0</v>
      </c>
      <c r="AU3026" s="3"/>
      <c r="AV3026" s="3"/>
      <c r="AW3026" s="1"/>
      <c r="AX3026" s="4"/>
      <c r="AY3026" s="4"/>
    </row>
    <row r="3027" spans="1:51" x14ac:dyDescent="0.25">
      <c r="A3027">
        <v>64</v>
      </c>
      <c r="B3027">
        <v>102</v>
      </c>
      <c r="C3027">
        <v>115</v>
      </c>
      <c r="D3027">
        <v>94</v>
      </c>
      <c r="E3027">
        <v>64</v>
      </c>
      <c r="F3027">
        <v>102</v>
      </c>
      <c r="G3027">
        <v>115</v>
      </c>
      <c r="H3027">
        <v>94</v>
      </c>
      <c r="I3027">
        <v>64</v>
      </c>
      <c r="J3027">
        <v>106</v>
      </c>
      <c r="K3027">
        <v>120</v>
      </c>
      <c r="L3027">
        <v>94</v>
      </c>
      <c r="M3027">
        <v>64</v>
      </c>
      <c r="N3027">
        <v>103</v>
      </c>
      <c r="O3027">
        <v>118</v>
      </c>
      <c r="P3027">
        <v>96</v>
      </c>
      <c r="Q3027">
        <v>64</v>
      </c>
      <c r="R3027">
        <v>103</v>
      </c>
      <c r="S3027">
        <v>118</v>
      </c>
      <c r="T3027">
        <v>99</v>
      </c>
      <c r="U3027">
        <v>64</v>
      </c>
      <c r="V3027">
        <v>107</v>
      </c>
      <c r="W3027">
        <v>118</v>
      </c>
      <c r="X3027">
        <v>96</v>
      </c>
      <c r="Y3027">
        <v>67</v>
      </c>
      <c r="Z3027">
        <v>99</v>
      </c>
      <c r="AA3027">
        <v>118</v>
      </c>
      <c r="AB3027">
        <v>92</v>
      </c>
      <c r="AC3027">
        <v>71</v>
      </c>
      <c r="AD3027">
        <v>111</v>
      </c>
      <c r="AE3027">
        <v>118</v>
      </c>
      <c r="AF3027">
        <v>96</v>
      </c>
      <c r="AG3027">
        <v>67</v>
      </c>
      <c r="AH3027">
        <v>107</v>
      </c>
      <c r="AI3027">
        <v>118</v>
      </c>
      <c r="AJ3027">
        <v>96</v>
      </c>
      <c r="AK3027" s="1">
        <v>0</v>
      </c>
      <c r="AL3027" s="2">
        <f>IF(NOT(ISNUMBER(gepModelClass1(A3027:AJ3027))),#REF!,gepModelClass1(A3027:AJ3027))</f>
        <v>1.7861209899924279E-5</v>
      </c>
      <c r="AM3027" s="2">
        <f>IF(NOT(ISNUMBER(gepModelClass2(A3027:AJ3027))),#REF!,gepModelClass2(A3027:AJ3027))</f>
        <v>1.7601349661653884E-4</v>
      </c>
      <c r="AN3027" s="2">
        <f>IF(NOT(ISNUMBER(gepModelClass3(A3027:AJ3027))),#REF!,gepModelClass3(A3027:AJ3027))</f>
        <v>2.4683722694255226E-3</v>
      </c>
      <c r="AO3027" s="2">
        <f>IF(NOT(ISNUMBER(gepModelClass4(A3027:AJ3027))),#REF!,gepModelClass4(A3027:AJ3027))</f>
        <v>0.99980627221115836</v>
      </c>
      <c r="AP3027" s="2">
        <f>IF(NOT(ISNUMBER(gepModelClass5(A3027:AJ3027))),#REF!,gepModelClass5(A3027:AJ3027))</f>
        <v>2.2424180524126813E-3</v>
      </c>
      <c r="AQ3027" s="2">
        <f>IF(NOT(ISNUMBER(gepModelClass6(A3027:AJ3027))),#REF!,gepModelClass6(A3027:AJ3027))</f>
        <v>9.7257318347900254E-5</v>
      </c>
      <c r="AR3027" s="3" t="str">
        <f t="shared" si="94"/>
        <v>red_soil</v>
      </c>
      <c r="AS3027" s="5" t="s">
        <v>43</v>
      </c>
      <c r="AT3027">
        <f t="shared" si="95"/>
        <v>0</v>
      </c>
      <c r="AU3027" s="3"/>
      <c r="AV3027" s="3"/>
      <c r="AW3027" s="1"/>
      <c r="AX3027" s="4"/>
      <c r="AY3027" s="4"/>
    </row>
    <row r="3028" spans="1:51" x14ac:dyDescent="0.25">
      <c r="A3028">
        <v>64</v>
      </c>
      <c r="B3028">
        <v>106</v>
      </c>
      <c r="C3028">
        <v>120</v>
      </c>
      <c r="D3028">
        <v>94</v>
      </c>
      <c r="E3028">
        <v>64</v>
      </c>
      <c r="F3028">
        <v>111</v>
      </c>
      <c r="G3028">
        <v>125</v>
      </c>
      <c r="H3028">
        <v>102</v>
      </c>
      <c r="I3028">
        <v>68</v>
      </c>
      <c r="J3028">
        <v>111</v>
      </c>
      <c r="K3028">
        <v>125</v>
      </c>
      <c r="L3028">
        <v>102</v>
      </c>
      <c r="M3028">
        <v>64</v>
      </c>
      <c r="N3028">
        <v>107</v>
      </c>
      <c r="O3028">
        <v>118</v>
      </c>
      <c r="P3028">
        <v>96</v>
      </c>
      <c r="Q3028">
        <v>68</v>
      </c>
      <c r="R3028">
        <v>112</v>
      </c>
      <c r="S3028">
        <v>122</v>
      </c>
      <c r="T3028">
        <v>96</v>
      </c>
      <c r="U3028">
        <v>68</v>
      </c>
      <c r="V3028">
        <v>112</v>
      </c>
      <c r="W3028">
        <v>122</v>
      </c>
      <c r="X3028">
        <v>99</v>
      </c>
      <c r="Y3028">
        <v>67</v>
      </c>
      <c r="Z3028">
        <v>107</v>
      </c>
      <c r="AA3028">
        <v>118</v>
      </c>
      <c r="AB3028">
        <v>96</v>
      </c>
      <c r="AC3028">
        <v>63</v>
      </c>
      <c r="AD3028">
        <v>107</v>
      </c>
      <c r="AE3028">
        <v>123</v>
      </c>
      <c r="AF3028">
        <v>100</v>
      </c>
      <c r="AG3028">
        <v>63</v>
      </c>
      <c r="AH3028">
        <v>107</v>
      </c>
      <c r="AI3028">
        <v>118</v>
      </c>
      <c r="AJ3028">
        <v>100</v>
      </c>
      <c r="AK3028" s="1">
        <v>0</v>
      </c>
      <c r="AL3028" s="2">
        <f>IF(NOT(ISNUMBER(gepModelClass1(A3028:AJ3028))),#REF!,gepModelClass1(A3028:AJ3028))</f>
        <v>3.8237402061613739E-5</v>
      </c>
      <c r="AM3028" s="2">
        <f>IF(NOT(ISNUMBER(gepModelClass2(A3028:AJ3028))),#REF!,gepModelClass2(A3028:AJ3028))</f>
        <v>1.7781896188216924E-4</v>
      </c>
      <c r="AN3028" s="2">
        <f>IF(NOT(ISNUMBER(gepModelClass3(A3028:AJ3028))),#REF!,gepModelClass3(A3028:AJ3028))</f>
        <v>4.0530532815607218E-3</v>
      </c>
      <c r="AO3028" s="2">
        <f>IF(NOT(ISNUMBER(gepModelClass4(A3028:AJ3028))),#REF!,gepModelClass4(A3028:AJ3028))</f>
        <v>0.99994790337304873</v>
      </c>
      <c r="AP3028" s="2">
        <f>IF(NOT(ISNUMBER(gepModelClass5(A3028:AJ3028))),#REF!,gepModelClass5(A3028:AJ3028))</f>
        <v>2.6033139604795127E-3</v>
      </c>
      <c r="AQ3028" s="2">
        <f>IF(NOT(ISNUMBER(gepModelClass6(A3028:AJ3028))),#REF!,gepModelClass6(A3028:AJ3028))</f>
        <v>8.5598634670659292E-5</v>
      </c>
      <c r="AR3028" s="3" t="str">
        <f t="shared" si="94"/>
        <v>red_soil</v>
      </c>
      <c r="AS3028" s="5" t="s">
        <v>43</v>
      </c>
      <c r="AT3028">
        <f t="shared" si="95"/>
        <v>0</v>
      </c>
      <c r="AU3028" s="3"/>
      <c r="AV3028" s="3"/>
      <c r="AW3028" s="1"/>
      <c r="AX3028" s="4"/>
      <c r="AY3028" s="4"/>
    </row>
    <row r="3029" spans="1:51" x14ac:dyDescent="0.25">
      <c r="A3029">
        <v>64</v>
      </c>
      <c r="B3029">
        <v>102</v>
      </c>
      <c r="C3029">
        <v>115</v>
      </c>
      <c r="D3029">
        <v>98</v>
      </c>
      <c r="E3029">
        <v>64</v>
      </c>
      <c r="F3029">
        <v>111</v>
      </c>
      <c r="G3029">
        <v>120</v>
      </c>
      <c r="H3029">
        <v>98</v>
      </c>
      <c r="I3029">
        <v>68</v>
      </c>
      <c r="J3029">
        <v>111</v>
      </c>
      <c r="K3029">
        <v>125</v>
      </c>
      <c r="L3029">
        <v>98</v>
      </c>
      <c r="M3029">
        <v>64</v>
      </c>
      <c r="N3029">
        <v>107</v>
      </c>
      <c r="O3029">
        <v>118</v>
      </c>
      <c r="P3029">
        <v>96</v>
      </c>
      <c r="Q3029">
        <v>64</v>
      </c>
      <c r="R3029">
        <v>107</v>
      </c>
      <c r="S3029">
        <v>118</v>
      </c>
      <c r="T3029">
        <v>99</v>
      </c>
      <c r="U3029">
        <v>68</v>
      </c>
      <c r="V3029">
        <v>107</v>
      </c>
      <c r="W3029">
        <v>122</v>
      </c>
      <c r="X3029">
        <v>96</v>
      </c>
      <c r="Y3029">
        <v>67</v>
      </c>
      <c r="Z3029">
        <v>111</v>
      </c>
      <c r="AA3029">
        <v>118</v>
      </c>
      <c r="AB3029">
        <v>96</v>
      </c>
      <c r="AC3029">
        <v>67</v>
      </c>
      <c r="AD3029">
        <v>107</v>
      </c>
      <c r="AE3029">
        <v>118</v>
      </c>
      <c r="AF3029">
        <v>96</v>
      </c>
      <c r="AG3029">
        <v>71</v>
      </c>
      <c r="AH3029">
        <v>107</v>
      </c>
      <c r="AI3029">
        <v>118</v>
      </c>
      <c r="AJ3029">
        <v>96</v>
      </c>
      <c r="AK3029" s="1">
        <v>0</v>
      </c>
      <c r="AL3029" s="2">
        <f>IF(NOT(ISNUMBER(gepModelClass1(A3029:AJ3029))),#REF!,gepModelClass1(A3029:AJ3029))</f>
        <v>2.4265850270949086E-5</v>
      </c>
      <c r="AM3029" s="2">
        <f>IF(NOT(ISNUMBER(gepModelClass2(A3029:AJ3029))),#REF!,gepModelClass2(A3029:AJ3029))</f>
        <v>1.2697405163984691E-4</v>
      </c>
      <c r="AN3029" s="2">
        <f>IF(NOT(ISNUMBER(gepModelClass3(A3029:AJ3029))),#REF!,gepModelClass3(A3029:AJ3029))</f>
        <v>4.9797718817354928E-3</v>
      </c>
      <c r="AO3029" s="2">
        <f>IF(NOT(ISNUMBER(gepModelClass4(A3029:AJ3029))),#REF!,gepModelClass4(A3029:AJ3029))</f>
        <v>0.99980191337344793</v>
      </c>
      <c r="AP3029" s="2">
        <f>IF(NOT(ISNUMBER(gepModelClass5(A3029:AJ3029))),#REF!,gepModelClass5(A3029:AJ3029))</f>
        <v>3.0330102453385546E-3</v>
      </c>
      <c r="AQ3029" s="2">
        <f>IF(NOT(ISNUMBER(gepModelClass6(A3029:AJ3029))),#REF!,gepModelClass6(A3029:AJ3029))</f>
        <v>1.7423405470766689E-4</v>
      </c>
      <c r="AR3029" s="3" t="str">
        <f t="shared" si="94"/>
        <v>red_soil</v>
      </c>
      <c r="AS3029" s="5" t="s">
        <v>43</v>
      </c>
      <c r="AT3029">
        <f t="shared" si="95"/>
        <v>0</v>
      </c>
      <c r="AU3029" s="3"/>
      <c r="AV3029" s="3"/>
      <c r="AW3029" s="1"/>
      <c r="AX3029" s="4"/>
      <c r="AY3029" s="4"/>
    </row>
    <row r="3030" spans="1:51" x14ac:dyDescent="0.25">
      <c r="A3030">
        <v>64</v>
      </c>
      <c r="B3030">
        <v>111</v>
      </c>
      <c r="C3030">
        <v>120</v>
      </c>
      <c r="D3030">
        <v>98</v>
      </c>
      <c r="E3030">
        <v>68</v>
      </c>
      <c r="F3030">
        <v>111</v>
      </c>
      <c r="G3030">
        <v>125</v>
      </c>
      <c r="H3030">
        <v>98</v>
      </c>
      <c r="I3030">
        <v>68</v>
      </c>
      <c r="J3030">
        <v>111</v>
      </c>
      <c r="K3030">
        <v>120</v>
      </c>
      <c r="L3030">
        <v>98</v>
      </c>
      <c r="M3030">
        <v>64</v>
      </c>
      <c r="N3030">
        <v>107</v>
      </c>
      <c r="O3030">
        <v>118</v>
      </c>
      <c r="P3030">
        <v>99</v>
      </c>
      <c r="Q3030">
        <v>68</v>
      </c>
      <c r="R3030">
        <v>107</v>
      </c>
      <c r="S3030">
        <v>122</v>
      </c>
      <c r="T3030">
        <v>96</v>
      </c>
      <c r="U3030">
        <v>68</v>
      </c>
      <c r="V3030">
        <v>112</v>
      </c>
      <c r="W3030">
        <v>122</v>
      </c>
      <c r="X3030">
        <v>99</v>
      </c>
      <c r="Y3030">
        <v>67</v>
      </c>
      <c r="Z3030">
        <v>107</v>
      </c>
      <c r="AA3030">
        <v>118</v>
      </c>
      <c r="AB3030">
        <v>96</v>
      </c>
      <c r="AC3030">
        <v>71</v>
      </c>
      <c r="AD3030">
        <v>107</v>
      </c>
      <c r="AE3030">
        <v>118</v>
      </c>
      <c r="AF3030">
        <v>96</v>
      </c>
      <c r="AG3030">
        <v>67</v>
      </c>
      <c r="AH3030">
        <v>111</v>
      </c>
      <c r="AI3030">
        <v>113</v>
      </c>
      <c r="AJ3030">
        <v>100</v>
      </c>
      <c r="AK3030" s="1">
        <v>0</v>
      </c>
      <c r="AL3030" s="2">
        <f>IF(NOT(ISNUMBER(gepModelClass1(A3030:AJ3030))),#REF!,gepModelClass1(A3030:AJ3030))</f>
        <v>2.067911410598343E-5</v>
      </c>
      <c r="AM3030" s="2">
        <f>IF(NOT(ISNUMBER(gepModelClass2(A3030:AJ3030))),#REF!,gepModelClass2(A3030:AJ3030))</f>
        <v>1.197371831747116E-4</v>
      </c>
      <c r="AN3030" s="2">
        <f>IF(NOT(ISNUMBER(gepModelClass3(A3030:AJ3030))),#REF!,gepModelClass3(A3030:AJ3030))</f>
        <v>7.7993767602809365E-3</v>
      </c>
      <c r="AO3030" s="2">
        <f>IF(NOT(ISNUMBER(gepModelClass4(A3030:AJ3030))),#REF!,gepModelClass4(A3030:AJ3030))</f>
        <v>0.99985548607409069</v>
      </c>
      <c r="AP3030" s="2">
        <f>IF(NOT(ISNUMBER(gepModelClass5(A3030:AJ3030))),#REF!,gepModelClass5(A3030:AJ3030))</f>
        <v>2.6757543593622216E-3</v>
      </c>
      <c r="AQ3030" s="2">
        <f>IF(NOT(ISNUMBER(gepModelClass6(A3030:AJ3030))),#REF!,gepModelClass6(A3030:AJ3030))</f>
        <v>8.5058341504779951E-5</v>
      </c>
      <c r="AR3030" s="3" t="str">
        <f t="shared" si="94"/>
        <v>red_soil</v>
      </c>
      <c r="AS3030" s="5" t="s">
        <v>43</v>
      </c>
      <c r="AT3030">
        <f t="shared" si="95"/>
        <v>0</v>
      </c>
      <c r="AU3030" s="3"/>
      <c r="AV3030" s="3"/>
      <c r="AW3030" s="1"/>
      <c r="AX3030" s="4"/>
      <c r="AY3030" s="4"/>
    </row>
    <row r="3031" spans="1:51" x14ac:dyDescent="0.25">
      <c r="A3031">
        <v>68</v>
      </c>
      <c r="B3031">
        <v>111</v>
      </c>
      <c r="C3031">
        <v>131</v>
      </c>
      <c r="D3031">
        <v>102</v>
      </c>
      <c r="E3031">
        <v>72</v>
      </c>
      <c r="F3031">
        <v>111</v>
      </c>
      <c r="G3031">
        <v>120</v>
      </c>
      <c r="H3031">
        <v>98</v>
      </c>
      <c r="I3031">
        <v>72</v>
      </c>
      <c r="J3031">
        <v>111</v>
      </c>
      <c r="K3031">
        <v>111</v>
      </c>
      <c r="L3031">
        <v>98</v>
      </c>
      <c r="M3031">
        <v>68</v>
      </c>
      <c r="N3031">
        <v>107</v>
      </c>
      <c r="O3031">
        <v>128</v>
      </c>
      <c r="P3031">
        <v>96</v>
      </c>
      <c r="Q3031">
        <v>71</v>
      </c>
      <c r="R3031">
        <v>112</v>
      </c>
      <c r="S3031">
        <v>128</v>
      </c>
      <c r="T3031">
        <v>99</v>
      </c>
      <c r="U3031">
        <v>71</v>
      </c>
      <c r="V3031">
        <v>112</v>
      </c>
      <c r="W3031">
        <v>122</v>
      </c>
      <c r="X3031">
        <v>96</v>
      </c>
      <c r="Y3031">
        <v>67</v>
      </c>
      <c r="Z3031">
        <v>111</v>
      </c>
      <c r="AA3031">
        <v>118</v>
      </c>
      <c r="AB3031">
        <v>96</v>
      </c>
      <c r="AC3031">
        <v>71</v>
      </c>
      <c r="AD3031">
        <v>111</v>
      </c>
      <c r="AE3031">
        <v>118</v>
      </c>
      <c r="AF3031">
        <v>96</v>
      </c>
      <c r="AG3031">
        <v>71</v>
      </c>
      <c r="AH3031">
        <v>111</v>
      </c>
      <c r="AI3031">
        <v>118</v>
      </c>
      <c r="AJ3031">
        <v>100</v>
      </c>
      <c r="AK3031" s="1">
        <v>0</v>
      </c>
      <c r="AL3031" s="2">
        <f>IF(NOT(ISNUMBER(gepModelClass1(A3031:AJ3031))),#REF!,gepModelClass1(A3031:AJ3031))</f>
        <v>1.7622524194285623E-5</v>
      </c>
      <c r="AM3031" s="2">
        <f>IF(NOT(ISNUMBER(gepModelClass2(A3031:AJ3031))),#REF!,gepModelClass2(A3031:AJ3031))</f>
        <v>3.9338630648969307E-4</v>
      </c>
      <c r="AN3031" s="2">
        <f>IF(NOT(ISNUMBER(gepModelClass3(A3031:AJ3031))),#REF!,gepModelClass3(A3031:AJ3031))</f>
        <v>3.1145537745168862E-2</v>
      </c>
      <c r="AO3031" s="2">
        <f>IF(NOT(ISNUMBER(gepModelClass4(A3031:AJ3031))),#REF!,gepModelClass4(A3031:AJ3031))</f>
        <v>0.99964893302908364</v>
      </c>
      <c r="AP3031" s="2">
        <f>IF(NOT(ISNUMBER(gepModelClass5(A3031:AJ3031))),#REF!,gepModelClass5(A3031:AJ3031))</f>
        <v>3.1473882467940683E-3</v>
      </c>
      <c r="AQ3031" s="2">
        <f>IF(NOT(ISNUMBER(gepModelClass6(A3031:AJ3031))),#REF!,gepModelClass6(A3031:AJ3031))</f>
        <v>1.4054868856670651E-5</v>
      </c>
      <c r="AR3031" s="3" t="str">
        <f t="shared" si="94"/>
        <v>red_soil</v>
      </c>
      <c r="AS3031" s="5" t="s">
        <v>43</v>
      </c>
      <c r="AT3031">
        <f t="shared" si="95"/>
        <v>0</v>
      </c>
      <c r="AU3031" s="3"/>
      <c r="AV3031" s="3"/>
      <c r="AW3031" s="1"/>
      <c r="AX3031" s="4"/>
      <c r="AY3031" s="4"/>
    </row>
    <row r="3032" spans="1:51" x14ac:dyDescent="0.25">
      <c r="A3032">
        <v>72</v>
      </c>
      <c r="B3032">
        <v>111</v>
      </c>
      <c r="C3032">
        <v>120</v>
      </c>
      <c r="D3032">
        <v>98</v>
      </c>
      <c r="E3032">
        <v>72</v>
      </c>
      <c r="F3032">
        <v>111</v>
      </c>
      <c r="G3032">
        <v>111</v>
      </c>
      <c r="H3032">
        <v>98</v>
      </c>
      <c r="I3032">
        <v>68</v>
      </c>
      <c r="J3032">
        <v>102</v>
      </c>
      <c r="K3032">
        <v>106</v>
      </c>
      <c r="L3032">
        <v>87</v>
      </c>
      <c r="M3032">
        <v>71</v>
      </c>
      <c r="N3032">
        <v>112</v>
      </c>
      <c r="O3032">
        <v>128</v>
      </c>
      <c r="P3032">
        <v>99</v>
      </c>
      <c r="Q3032">
        <v>71</v>
      </c>
      <c r="R3032">
        <v>112</v>
      </c>
      <c r="S3032">
        <v>122</v>
      </c>
      <c r="T3032">
        <v>96</v>
      </c>
      <c r="U3032">
        <v>76</v>
      </c>
      <c r="V3032">
        <v>112</v>
      </c>
      <c r="W3032">
        <v>118</v>
      </c>
      <c r="X3032">
        <v>96</v>
      </c>
      <c r="Y3032">
        <v>71</v>
      </c>
      <c r="Z3032">
        <v>111</v>
      </c>
      <c r="AA3032">
        <v>118</v>
      </c>
      <c r="AB3032">
        <v>96</v>
      </c>
      <c r="AC3032">
        <v>71</v>
      </c>
      <c r="AD3032">
        <v>111</v>
      </c>
      <c r="AE3032">
        <v>118</v>
      </c>
      <c r="AF3032">
        <v>100</v>
      </c>
      <c r="AG3032">
        <v>75</v>
      </c>
      <c r="AH3032">
        <v>111</v>
      </c>
      <c r="AI3032">
        <v>118</v>
      </c>
      <c r="AJ3032">
        <v>100</v>
      </c>
      <c r="AK3032" s="1">
        <v>0</v>
      </c>
      <c r="AL3032" s="2">
        <f>IF(NOT(ISNUMBER(gepModelClass1(A3032:AJ3032))),#REF!,gepModelClass1(A3032:AJ3032))</f>
        <v>4.2313654638924047E-6</v>
      </c>
      <c r="AM3032" s="2">
        <f>IF(NOT(ISNUMBER(gepModelClass2(A3032:AJ3032))),#REF!,gepModelClass2(A3032:AJ3032))</f>
        <v>2.8804146218254891E-4</v>
      </c>
      <c r="AN3032" s="2">
        <f>IF(NOT(ISNUMBER(gepModelClass3(A3032:AJ3032))),#REF!,gepModelClass3(A3032:AJ3032))</f>
        <v>7.9126053421721868E-2</v>
      </c>
      <c r="AO3032" s="2">
        <f>IF(NOT(ISNUMBER(gepModelClass4(A3032:AJ3032))),#REF!,gepModelClass4(A3032:AJ3032))</f>
        <v>0.9994362694839688</v>
      </c>
      <c r="AP3032" s="2">
        <f>IF(NOT(ISNUMBER(gepModelClass5(A3032:AJ3032))),#REF!,gepModelClass5(A3032:AJ3032))</f>
        <v>2.8447675959548313E-3</v>
      </c>
      <c r="AQ3032" s="2">
        <f>IF(NOT(ISNUMBER(gepModelClass6(A3032:AJ3032))),#REF!,gepModelClass6(A3032:AJ3032))</f>
        <v>5.5903169177984013E-6</v>
      </c>
      <c r="AR3032" s="3" t="str">
        <f t="shared" si="94"/>
        <v>red_soil</v>
      </c>
      <c r="AS3032" s="5" t="s">
        <v>43</v>
      </c>
      <c r="AT3032">
        <f t="shared" si="95"/>
        <v>0</v>
      </c>
      <c r="AU3032" s="3"/>
      <c r="AV3032" s="3"/>
      <c r="AW3032" s="1"/>
      <c r="AX3032" s="4"/>
      <c r="AY3032" s="4"/>
    </row>
    <row r="3033" spans="1:51" x14ac:dyDescent="0.25">
      <c r="A3033">
        <v>72</v>
      </c>
      <c r="B3033">
        <v>111</v>
      </c>
      <c r="C3033">
        <v>111</v>
      </c>
      <c r="D3033">
        <v>98</v>
      </c>
      <c r="E3033">
        <v>68</v>
      </c>
      <c r="F3033">
        <v>102</v>
      </c>
      <c r="G3033">
        <v>106</v>
      </c>
      <c r="H3033">
        <v>87</v>
      </c>
      <c r="I3033">
        <v>68</v>
      </c>
      <c r="J3033">
        <v>89</v>
      </c>
      <c r="K3033">
        <v>102</v>
      </c>
      <c r="L3033">
        <v>79</v>
      </c>
      <c r="M3033">
        <v>71</v>
      </c>
      <c r="N3033">
        <v>112</v>
      </c>
      <c r="O3033">
        <v>122</v>
      </c>
      <c r="P3033">
        <v>96</v>
      </c>
      <c r="Q3033">
        <v>76</v>
      </c>
      <c r="R3033">
        <v>112</v>
      </c>
      <c r="S3033">
        <v>118</v>
      </c>
      <c r="T3033">
        <v>96</v>
      </c>
      <c r="U3033">
        <v>68</v>
      </c>
      <c r="V3033">
        <v>99</v>
      </c>
      <c r="W3033">
        <v>113</v>
      </c>
      <c r="X3033">
        <v>85</v>
      </c>
      <c r="Y3033">
        <v>71</v>
      </c>
      <c r="Z3033">
        <v>111</v>
      </c>
      <c r="AA3033">
        <v>118</v>
      </c>
      <c r="AB3033">
        <v>100</v>
      </c>
      <c r="AC3033">
        <v>75</v>
      </c>
      <c r="AD3033">
        <v>111</v>
      </c>
      <c r="AE3033">
        <v>118</v>
      </c>
      <c r="AF3033">
        <v>100</v>
      </c>
      <c r="AG3033">
        <v>71</v>
      </c>
      <c r="AH3033">
        <v>107</v>
      </c>
      <c r="AI3033">
        <v>118</v>
      </c>
      <c r="AJ3033">
        <v>96</v>
      </c>
      <c r="AK3033" s="1">
        <v>0</v>
      </c>
      <c r="AL3033" s="2">
        <f>IF(NOT(ISNUMBER(gepModelClass1(A3033:AJ3033))),#REF!,gepModelClass1(A3033:AJ3033))</f>
        <v>1.303586896286262E-5</v>
      </c>
      <c r="AM3033" s="2">
        <f>IF(NOT(ISNUMBER(gepModelClass2(A3033:AJ3033))),#REF!,gepModelClass2(A3033:AJ3033))</f>
        <v>1.6369599743775481E-4</v>
      </c>
      <c r="AN3033" s="2">
        <f>IF(NOT(ISNUMBER(gepModelClass3(A3033:AJ3033))),#REF!,gepModelClass3(A3033:AJ3033))</f>
        <v>2.8479836301884338E-2</v>
      </c>
      <c r="AO3033" s="2">
        <f>IF(NOT(ISNUMBER(gepModelClass4(A3033:AJ3033))),#REF!,gepModelClass4(A3033:AJ3033))</f>
        <v>0.99871940636424772</v>
      </c>
      <c r="AP3033" s="2">
        <f>IF(NOT(ISNUMBER(gepModelClass5(A3033:AJ3033))),#REF!,gepModelClass5(A3033:AJ3033))</f>
        <v>3.1266061927125006E-3</v>
      </c>
      <c r="AQ3033" s="2">
        <f>IF(NOT(ISNUMBER(gepModelClass6(A3033:AJ3033))),#REF!,gepModelClass6(A3033:AJ3033))</f>
        <v>4.885346843000199E-5</v>
      </c>
      <c r="AR3033" s="3" t="str">
        <f t="shared" si="94"/>
        <v>red_soil</v>
      </c>
      <c r="AS3033" s="5" t="s">
        <v>43</v>
      </c>
      <c r="AT3033">
        <f t="shared" si="95"/>
        <v>0</v>
      </c>
      <c r="AU3033" s="3"/>
      <c r="AV3033" s="3"/>
      <c r="AW3033" s="1"/>
      <c r="AX3033" s="4"/>
      <c r="AY3033" s="4"/>
    </row>
    <row r="3034" spans="1:51" x14ac:dyDescent="0.25">
      <c r="A3034">
        <v>68</v>
      </c>
      <c r="B3034">
        <v>89</v>
      </c>
      <c r="C3034">
        <v>102</v>
      </c>
      <c r="D3034">
        <v>79</v>
      </c>
      <c r="E3034">
        <v>64</v>
      </c>
      <c r="F3034">
        <v>85</v>
      </c>
      <c r="G3034">
        <v>90</v>
      </c>
      <c r="H3034">
        <v>72</v>
      </c>
      <c r="I3034">
        <v>64</v>
      </c>
      <c r="J3034">
        <v>81</v>
      </c>
      <c r="K3034">
        <v>90</v>
      </c>
      <c r="L3034">
        <v>76</v>
      </c>
      <c r="M3034">
        <v>68</v>
      </c>
      <c r="N3034">
        <v>99</v>
      </c>
      <c r="O3034">
        <v>113</v>
      </c>
      <c r="P3034">
        <v>85</v>
      </c>
      <c r="Q3034">
        <v>68</v>
      </c>
      <c r="R3034">
        <v>91</v>
      </c>
      <c r="S3034">
        <v>96</v>
      </c>
      <c r="T3034">
        <v>78</v>
      </c>
      <c r="U3034">
        <v>64</v>
      </c>
      <c r="V3034">
        <v>79</v>
      </c>
      <c r="W3034">
        <v>91</v>
      </c>
      <c r="X3034">
        <v>74</v>
      </c>
      <c r="Y3034">
        <v>71</v>
      </c>
      <c r="Z3034">
        <v>107</v>
      </c>
      <c r="AA3034">
        <v>118</v>
      </c>
      <c r="AB3034">
        <v>96</v>
      </c>
      <c r="AC3034">
        <v>67</v>
      </c>
      <c r="AD3034">
        <v>99</v>
      </c>
      <c r="AE3034">
        <v>109</v>
      </c>
      <c r="AF3034">
        <v>83</v>
      </c>
      <c r="AG3034">
        <v>63</v>
      </c>
      <c r="AH3034">
        <v>87</v>
      </c>
      <c r="AI3034">
        <v>89</v>
      </c>
      <c r="AJ3034">
        <v>75</v>
      </c>
      <c r="AK3034" s="1">
        <v>0</v>
      </c>
      <c r="AL3034" s="2">
        <f>IF(NOT(ISNUMBER(gepModelClass1(A3034:AJ3034))),#REF!,gepModelClass1(A3034:AJ3034))</f>
        <v>5.6408420816075352E-5</v>
      </c>
      <c r="AM3034" s="2">
        <f>IF(NOT(ISNUMBER(gepModelClass2(A3034:AJ3034))),#REF!,gepModelClass2(A3034:AJ3034))</f>
        <v>0.13532306113350279</v>
      </c>
      <c r="AN3034" s="2">
        <f>IF(NOT(ISNUMBER(gepModelClass3(A3034:AJ3034))),#REF!,gepModelClass3(A3034:AJ3034))</f>
        <v>8.3373021588575564E-4</v>
      </c>
      <c r="AO3034" s="2">
        <f>IF(NOT(ISNUMBER(gepModelClass4(A3034:AJ3034))),#REF!,gepModelClass4(A3034:AJ3034))</f>
        <v>0.92388413752476184</v>
      </c>
      <c r="AP3034" s="2">
        <f>IF(NOT(ISNUMBER(gepModelClass5(A3034:AJ3034))),#REF!,gepModelClass5(A3034:AJ3034))</f>
        <v>4.9364798176225631E-3</v>
      </c>
      <c r="AQ3034" s="2">
        <f>IF(NOT(ISNUMBER(gepModelClass6(A3034:AJ3034))),#REF!,gepModelClass6(A3034:AJ3034))</f>
        <v>1.5210396155431341E-3</v>
      </c>
      <c r="AR3034" s="3" t="str">
        <f t="shared" si="94"/>
        <v>red_soil</v>
      </c>
      <c r="AS3034" s="5" t="s">
        <v>43</v>
      </c>
      <c r="AT3034">
        <f t="shared" si="95"/>
        <v>0</v>
      </c>
      <c r="AU3034" s="3"/>
      <c r="AV3034" s="3"/>
      <c r="AW3034" s="1"/>
      <c r="AX3034" s="4"/>
      <c r="AY3034" s="4"/>
    </row>
    <row r="3035" spans="1:51" x14ac:dyDescent="0.25">
      <c r="A3035">
        <v>80</v>
      </c>
      <c r="B3035">
        <v>87</v>
      </c>
      <c r="C3035">
        <v>96</v>
      </c>
      <c r="D3035">
        <v>70</v>
      </c>
      <c r="E3035">
        <v>80</v>
      </c>
      <c r="F3035">
        <v>91</v>
      </c>
      <c r="G3035">
        <v>96</v>
      </c>
      <c r="H3035">
        <v>70</v>
      </c>
      <c r="I3035">
        <v>80</v>
      </c>
      <c r="J3035">
        <v>91</v>
      </c>
      <c r="K3035">
        <v>96</v>
      </c>
      <c r="L3035">
        <v>74</v>
      </c>
      <c r="M3035">
        <v>79</v>
      </c>
      <c r="N3035">
        <v>91</v>
      </c>
      <c r="O3035">
        <v>96</v>
      </c>
      <c r="P3035">
        <v>71</v>
      </c>
      <c r="Q3035">
        <v>79</v>
      </c>
      <c r="R3035">
        <v>91</v>
      </c>
      <c r="S3035">
        <v>96</v>
      </c>
      <c r="T3035">
        <v>75</v>
      </c>
      <c r="U3035">
        <v>79</v>
      </c>
      <c r="V3035">
        <v>87</v>
      </c>
      <c r="W3035">
        <v>93</v>
      </c>
      <c r="X3035">
        <v>71</v>
      </c>
      <c r="Y3035">
        <v>74</v>
      </c>
      <c r="Z3035">
        <v>87</v>
      </c>
      <c r="AA3035">
        <v>92</v>
      </c>
      <c r="AB3035">
        <v>70</v>
      </c>
      <c r="AC3035">
        <v>78</v>
      </c>
      <c r="AD3035">
        <v>87</v>
      </c>
      <c r="AE3035">
        <v>96</v>
      </c>
      <c r="AF3035">
        <v>70</v>
      </c>
      <c r="AG3035">
        <v>78</v>
      </c>
      <c r="AH3035">
        <v>87</v>
      </c>
      <c r="AI3035">
        <v>96</v>
      </c>
      <c r="AJ3035">
        <v>70</v>
      </c>
      <c r="AK3035" s="1">
        <v>0</v>
      </c>
      <c r="AL3035" s="2">
        <f>IF(NOT(ISNUMBER(gepModelClass1(A3035:AJ3035))),#REF!,gepModelClass1(A3035:AJ3035))</f>
        <v>3.8133244808928484E-6</v>
      </c>
      <c r="AM3035" s="2">
        <f>IF(NOT(ISNUMBER(gepModelClass2(A3035:AJ3035))),#REF!,gepModelClass2(A3035:AJ3035))</f>
        <v>0.94201632915369193</v>
      </c>
      <c r="AN3035" s="2">
        <f>IF(NOT(ISNUMBER(gepModelClass3(A3035:AJ3035))),#REF!,gepModelClass3(A3035:AJ3035))</f>
        <v>0.30609201225386495</v>
      </c>
      <c r="AO3035" s="2">
        <f>IF(NOT(ISNUMBER(gepModelClass4(A3035:AJ3035))),#REF!,gepModelClass4(A3035:AJ3035))</f>
        <v>1.046036865870667E-4</v>
      </c>
      <c r="AP3035" s="2">
        <f>IF(NOT(ISNUMBER(gepModelClass5(A3035:AJ3035))),#REF!,gepModelClass5(A3035:AJ3035))</f>
        <v>1.3862972242972466E-2</v>
      </c>
      <c r="AQ3035" s="2">
        <f>IF(NOT(ISNUMBER(gepModelClass6(A3035:AJ3035))),#REF!,gepModelClass6(A3035:AJ3035))</f>
        <v>0.48639400762238039</v>
      </c>
      <c r="AR3035" s="3" t="str">
        <f t="shared" si="94"/>
        <v>damp_grey_soil</v>
      </c>
      <c r="AS3035" s="5" t="s">
        <v>39</v>
      </c>
      <c r="AT3035">
        <f t="shared" si="95"/>
        <v>0</v>
      </c>
      <c r="AU3035" s="3"/>
      <c r="AV3035" s="3"/>
      <c r="AW3035" s="1"/>
      <c r="AX3035" s="4"/>
      <c r="AY3035" s="4"/>
    </row>
    <row r="3036" spans="1:51" x14ac:dyDescent="0.25">
      <c r="A3036">
        <v>80</v>
      </c>
      <c r="B3036">
        <v>91</v>
      </c>
      <c r="C3036">
        <v>96</v>
      </c>
      <c r="D3036">
        <v>70</v>
      </c>
      <c r="E3036">
        <v>80</v>
      </c>
      <c r="F3036">
        <v>91</v>
      </c>
      <c r="G3036">
        <v>96</v>
      </c>
      <c r="H3036">
        <v>74</v>
      </c>
      <c r="I3036">
        <v>76</v>
      </c>
      <c r="J3036">
        <v>95</v>
      </c>
      <c r="K3036">
        <v>91</v>
      </c>
      <c r="L3036">
        <v>74</v>
      </c>
      <c r="M3036">
        <v>79</v>
      </c>
      <c r="N3036">
        <v>91</v>
      </c>
      <c r="O3036">
        <v>96</v>
      </c>
      <c r="P3036">
        <v>75</v>
      </c>
      <c r="Q3036">
        <v>79</v>
      </c>
      <c r="R3036">
        <v>87</v>
      </c>
      <c r="S3036">
        <v>93</v>
      </c>
      <c r="T3036">
        <v>71</v>
      </c>
      <c r="U3036">
        <v>75</v>
      </c>
      <c r="V3036">
        <v>91</v>
      </c>
      <c r="W3036">
        <v>96</v>
      </c>
      <c r="X3036">
        <v>75</v>
      </c>
      <c r="Y3036">
        <v>78</v>
      </c>
      <c r="Z3036">
        <v>87</v>
      </c>
      <c r="AA3036">
        <v>96</v>
      </c>
      <c r="AB3036">
        <v>70</v>
      </c>
      <c r="AC3036">
        <v>78</v>
      </c>
      <c r="AD3036">
        <v>87</v>
      </c>
      <c r="AE3036">
        <v>96</v>
      </c>
      <c r="AF3036">
        <v>70</v>
      </c>
      <c r="AG3036">
        <v>74</v>
      </c>
      <c r="AH3036">
        <v>87</v>
      </c>
      <c r="AI3036">
        <v>92</v>
      </c>
      <c r="AJ3036">
        <v>70</v>
      </c>
      <c r="AK3036" s="1">
        <v>0</v>
      </c>
      <c r="AL3036" s="2">
        <f>IF(NOT(ISNUMBER(gepModelClass1(A3036:AJ3036))),#REF!,gepModelClass1(A3036:AJ3036))</f>
        <v>3.8133244808928484E-6</v>
      </c>
      <c r="AM3036" s="2">
        <f>IF(NOT(ISNUMBER(gepModelClass2(A3036:AJ3036))),#REF!,gepModelClass2(A3036:AJ3036))</f>
        <v>0.91643666360838061</v>
      </c>
      <c r="AN3036" s="2">
        <f>IF(NOT(ISNUMBER(gepModelClass3(A3036:AJ3036))),#REF!,gepModelClass3(A3036:AJ3036))</f>
        <v>0.20170844144111044</v>
      </c>
      <c r="AO3036" s="2">
        <f>IF(NOT(ISNUMBER(gepModelClass4(A3036:AJ3036))),#REF!,gepModelClass4(A3036:AJ3036))</f>
        <v>1.0667508025298007E-4</v>
      </c>
      <c r="AP3036" s="2">
        <f>IF(NOT(ISNUMBER(gepModelClass5(A3036:AJ3036))),#REF!,gepModelClass5(A3036:AJ3036))</f>
        <v>1.0294295861509825E-2</v>
      </c>
      <c r="AQ3036" s="2">
        <f>IF(NOT(ISNUMBER(gepModelClass6(A3036:AJ3036))),#REF!,gepModelClass6(A3036:AJ3036))</f>
        <v>0.43923060849256124</v>
      </c>
      <c r="AR3036" s="3" t="str">
        <f t="shared" si="94"/>
        <v>damp_grey_soil</v>
      </c>
      <c r="AS3036" s="5" t="s">
        <v>39</v>
      </c>
      <c r="AT3036">
        <f t="shared" si="95"/>
        <v>0</v>
      </c>
      <c r="AU3036" s="3"/>
      <c r="AV3036" s="3"/>
      <c r="AW3036" s="1"/>
      <c r="AX3036" s="4"/>
      <c r="AY3036" s="4"/>
    </row>
    <row r="3037" spans="1:51" x14ac:dyDescent="0.25">
      <c r="A3037">
        <v>76</v>
      </c>
      <c r="B3037">
        <v>91</v>
      </c>
      <c r="C3037">
        <v>91</v>
      </c>
      <c r="D3037">
        <v>70</v>
      </c>
      <c r="E3037">
        <v>71</v>
      </c>
      <c r="F3037">
        <v>87</v>
      </c>
      <c r="G3037">
        <v>91</v>
      </c>
      <c r="H3037">
        <v>70</v>
      </c>
      <c r="I3037">
        <v>71</v>
      </c>
      <c r="J3037">
        <v>87</v>
      </c>
      <c r="K3037">
        <v>87</v>
      </c>
      <c r="L3037">
        <v>70</v>
      </c>
      <c r="M3037">
        <v>75</v>
      </c>
      <c r="N3037">
        <v>87</v>
      </c>
      <c r="O3037">
        <v>93</v>
      </c>
      <c r="P3037">
        <v>71</v>
      </c>
      <c r="Q3037">
        <v>75</v>
      </c>
      <c r="R3037">
        <v>87</v>
      </c>
      <c r="S3037">
        <v>89</v>
      </c>
      <c r="T3037">
        <v>67</v>
      </c>
      <c r="U3037">
        <v>71</v>
      </c>
      <c r="V3037">
        <v>87</v>
      </c>
      <c r="W3037">
        <v>89</v>
      </c>
      <c r="X3037">
        <v>67</v>
      </c>
      <c r="Y3037">
        <v>74</v>
      </c>
      <c r="Z3037">
        <v>87</v>
      </c>
      <c r="AA3037">
        <v>92</v>
      </c>
      <c r="AB3037">
        <v>66</v>
      </c>
      <c r="AC3037">
        <v>74</v>
      </c>
      <c r="AD3037">
        <v>87</v>
      </c>
      <c r="AE3037">
        <v>92</v>
      </c>
      <c r="AF3037">
        <v>66</v>
      </c>
      <c r="AG3037">
        <v>74</v>
      </c>
      <c r="AH3037">
        <v>83</v>
      </c>
      <c r="AI3037">
        <v>88</v>
      </c>
      <c r="AJ3037">
        <v>66</v>
      </c>
      <c r="AK3037" s="1">
        <v>0</v>
      </c>
      <c r="AL3037" s="2">
        <f>IF(NOT(ISNUMBER(gepModelClass1(A3037:AJ3037))),#REF!,gepModelClass1(A3037:AJ3037))</f>
        <v>3.3063748921656045E-6</v>
      </c>
      <c r="AM3037" s="2">
        <f>IF(NOT(ISNUMBER(gepModelClass2(A3037:AJ3037))),#REF!,gepModelClass2(A3037:AJ3037))</f>
        <v>0.54501727967550384</v>
      </c>
      <c r="AN3037" s="2">
        <f>IF(NOT(ISNUMBER(gepModelClass3(A3037:AJ3037))),#REF!,gepModelClass3(A3037:AJ3037))</f>
        <v>1.85667801794752E-2</v>
      </c>
      <c r="AO3037" s="2">
        <f>IF(NOT(ISNUMBER(gepModelClass4(A3037:AJ3037))),#REF!,gepModelClass4(A3037:AJ3037))</f>
        <v>3.0668387198394873E-4</v>
      </c>
      <c r="AP3037" s="2">
        <f>IF(NOT(ISNUMBER(gepModelClass5(A3037:AJ3037))),#REF!,gepModelClass5(A3037:AJ3037))</f>
        <v>1.0160285408482496E-2</v>
      </c>
      <c r="AQ3037" s="2">
        <f>IF(NOT(ISNUMBER(gepModelClass6(A3037:AJ3037))),#REF!,gepModelClass6(A3037:AJ3037))</f>
        <v>0.4560978576846681</v>
      </c>
      <c r="AR3037" s="3" t="str">
        <f t="shared" si="94"/>
        <v>damp_grey_soil</v>
      </c>
      <c r="AS3037" s="5" t="s">
        <v>39</v>
      </c>
      <c r="AT3037">
        <f t="shared" si="95"/>
        <v>0</v>
      </c>
      <c r="AU3037" s="3"/>
      <c r="AV3037" s="3"/>
      <c r="AW3037" s="1"/>
      <c r="AX3037" s="4"/>
      <c r="AY3037" s="4"/>
    </row>
    <row r="3038" spans="1:51" x14ac:dyDescent="0.25">
      <c r="A3038">
        <v>71</v>
      </c>
      <c r="B3038">
        <v>87</v>
      </c>
      <c r="C3038">
        <v>91</v>
      </c>
      <c r="D3038">
        <v>70</v>
      </c>
      <c r="E3038">
        <v>71</v>
      </c>
      <c r="F3038">
        <v>87</v>
      </c>
      <c r="G3038">
        <v>87</v>
      </c>
      <c r="H3038">
        <v>70</v>
      </c>
      <c r="I3038">
        <v>76</v>
      </c>
      <c r="J3038">
        <v>87</v>
      </c>
      <c r="K3038">
        <v>91</v>
      </c>
      <c r="L3038">
        <v>70</v>
      </c>
      <c r="M3038">
        <v>75</v>
      </c>
      <c r="N3038">
        <v>87</v>
      </c>
      <c r="O3038">
        <v>89</v>
      </c>
      <c r="P3038">
        <v>67</v>
      </c>
      <c r="Q3038">
        <v>71</v>
      </c>
      <c r="R3038">
        <v>87</v>
      </c>
      <c r="S3038">
        <v>89</v>
      </c>
      <c r="T3038">
        <v>67</v>
      </c>
      <c r="U3038">
        <v>75</v>
      </c>
      <c r="V3038">
        <v>83</v>
      </c>
      <c r="W3038">
        <v>89</v>
      </c>
      <c r="X3038">
        <v>67</v>
      </c>
      <c r="Y3038">
        <v>74</v>
      </c>
      <c r="Z3038">
        <v>87</v>
      </c>
      <c r="AA3038">
        <v>92</v>
      </c>
      <c r="AB3038">
        <v>66</v>
      </c>
      <c r="AC3038">
        <v>74</v>
      </c>
      <c r="AD3038">
        <v>83</v>
      </c>
      <c r="AE3038">
        <v>88</v>
      </c>
      <c r="AF3038">
        <v>66</v>
      </c>
      <c r="AG3038">
        <v>70</v>
      </c>
      <c r="AH3038">
        <v>83</v>
      </c>
      <c r="AI3038">
        <v>84</v>
      </c>
      <c r="AJ3038">
        <v>70</v>
      </c>
      <c r="AK3038" s="1">
        <v>0</v>
      </c>
      <c r="AL3038" s="2">
        <f>IF(NOT(ISNUMBER(gepModelClass1(A3038:AJ3038))),#REF!,gepModelClass1(A3038:AJ3038))</f>
        <v>2.6019529912210456E-6</v>
      </c>
      <c r="AM3038" s="2">
        <f>IF(NOT(ISNUMBER(gepModelClass2(A3038:AJ3038))),#REF!,gepModelClass2(A3038:AJ3038))</f>
        <v>0.45720827544040404</v>
      </c>
      <c r="AN3038" s="2">
        <f>IF(NOT(ISNUMBER(gepModelClass3(A3038:AJ3038))),#REF!,gepModelClass3(A3038:AJ3038))</f>
        <v>1.0558081402803529E-2</v>
      </c>
      <c r="AO3038" s="2">
        <f>IF(NOT(ISNUMBER(gepModelClass4(A3038:AJ3038))),#REF!,gepModelClass4(A3038:AJ3038))</f>
        <v>2.4283560161628598E-4</v>
      </c>
      <c r="AP3038" s="2">
        <f>IF(NOT(ISNUMBER(gepModelClass5(A3038:AJ3038))),#REF!,gepModelClass5(A3038:AJ3038))</f>
        <v>1.7187716277831212E-2</v>
      </c>
      <c r="AQ3038" s="2">
        <f>IF(NOT(ISNUMBER(gepModelClass6(A3038:AJ3038))),#REF!,gepModelClass6(A3038:AJ3038))</f>
        <v>0.73981891043784753</v>
      </c>
      <c r="AR3038" s="3" t="str">
        <f t="shared" si="94"/>
        <v>very_damp_grey_soil</v>
      </c>
      <c r="AS3038" s="5" t="s">
        <v>39</v>
      </c>
      <c r="AT3038">
        <f t="shared" si="95"/>
        <v>1</v>
      </c>
      <c r="AU3038" s="3"/>
      <c r="AV3038" s="3"/>
      <c r="AW3038" s="1"/>
      <c r="AX3038" s="4"/>
      <c r="AY3038" s="4"/>
    </row>
    <row r="3039" spans="1:51" x14ac:dyDescent="0.25">
      <c r="A3039">
        <v>71</v>
      </c>
      <c r="B3039">
        <v>87</v>
      </c>
      <c r="C3039">
        <v>87</v>
      </c>
      <c r="D3039">
        <v>70</v>
      </c>
      <c r="E3039">
        <v>76</v>
      </c>
      <c r="F3039">
        <v>87</v>
      </c>
      <c r="G3039">
        <v>91</v>
      </c>
      <c r="H3039">
        <v>70</v>
      </c>
      <c r="I3039">
        <v>76</v>
      </c>
      <c r="J3039">
        <v>87</v>
      </c>
      <c r="K3039">
        <v>87</v>
      </c>
      <c r="L3039">
        <v>70</v>
      </c>
      <c r="M3039">
        <v>71</v>
      </c>
      <c r="N3039">
        <v>87</v>
      </c>
      <c r="O3039">
        <v>89</v>
      </c>
      <c r="P3039">
        <v>67</v>
      </c>
      <c r="Q3039">
        <v>75</v>
      </c>
      <c r="R3039">
        <v>83</v>
      </c>
      <c r="S3039">
        <v>89</v>
      </c>
      <c r="T3039">
        <v>67</v>
      </c>
      <c r="U3039">
        <v>75</v>
      </c>
      <c r="V3039">
        <v>87</v>
      </c>
      <c r="W3039">
        <v>89</v>
      </c>
      <c r="X3039">
        <v>67</v>
      </c>
      <c r="Y3039">
        <v>74</v>
      </c>
      <c r="Z3039">
        <v>83</v>
      </c>
      <c r="AA3039">
        <v>88</v>
      </c>
      <c r="AB3039">
        <v>66</v>
      </c>
      <c r="AC3039">
        <v>70</v>
      </c>
      <c r="AD3039">
        <v>83</v>
      </c>
      <c r="AE3039">
        <v>84</v>
      </c>
      <c r="AF3039">
        <v>70</v>
      </c>
      <c r="AG3039">
        <v>74</v>
      </c>
      <c r="AH3039">
        <v>83</v>
      </c>
      <c r="AI3039">
        <v>84</v>
      </c>
      <c r="AJ3039">
        <v>66</v>
      </c>
      <c r="AK3039" s="1">
        <v>0</v>
      </c>
      <c r="AL3039" s="2">
        <f>IF(NOT(ISNUMBER(gepModelClass1(A3039:AJ3039))),#REF!,gepModelClass1(A3039:AJ3039))</f>
        <v>3.3063748921656045E-6</v>
      </c>
      <c r="AM3039" s="2">
        <f>IF(NOT(ISNUMBER(gepModelClass2(A3039:AJ3039))),#REF!,gepModelClass2(A3039:AJ3039))</f>
        <v>0.36884919273552819</v>
      </c>
      <c r="AN3039" s="2">
        <f>IF(NOT(ISNUMBER(gepModelClass3(A3039:AJ3039))),#REF!,gepModelClass3(A3039:AJ3039))</f>
        <v>1.2017215951119499E-2</v>
      </c>
      <c r="AO3039" s="2">
        <f>IF(NOT(ISNUMBER(gepModelClass4(A3039:AJ3039))),#REF!,gepModelClass4(A3039:AJ3039))</f>
        <v>1.4048476855374633E-4</v>
      </c>
      <c r="AP3039" s="2">
        <f>IF(NOT(ISNUMBER(gepModelClass5(A3039:AJ3039))),#REF!,gepModelClass5(A3039:AJ3039))</f>
        <v>1.6458509628878779E-2</v>
      </c>
      <c r="AQ3039" s="2">
        <f>IF(NOT(ISNUMBER(gepModelClass6(A3039:AJ3039))),#REF!,gepModelClass6(A3039:AJ3039))</f>
        <v>0.54526208197865544</v>
      </c>
      <c r="AR3039" s="3" t="str">
        <f t="shared" si="94"/>
        <v>very_damp_grey_soil</v>
      </c>
      <c r="AS3039" s="5" t="s">
        <v>39</v>
      </c>
      <c r="AT3039">
        <f t="shared" si="95"/>
        <v>1</v>
      </c>
      <c r="AU3039" s="3"/>
      <c r="AV3039" s="3"/>
      <c r="AW3039" s="1"/>
      <c r="AX3039" s="4"/>
      <c r="AY3039" s="4"/>
    </row>
    <row r="3040" spans="1:51" x14ac:dyDescent="0.25">
      <c r="A3040">
        <v>76</v>
      </c>
      <c r="B3040">
        <v>87</v>
      </c>
      <c r="C3040">
        <v>91</v>
      </c>
      <c r="D3040">
        <v>70</v>
      </c>
      <c r="E3040">
        <v>76</v>
      </c>
      <c r="F3040">
        <v>87</v>
      </c>
      <c r="G3040">
        <v>87</v>
      </c>
      <c r="H3040">
        <v>70</v>
      </c>
      <c r="I3040">
        <v>76</v>
      </c>
      <c r="J3040">
        <v>87</v>
      </c>
      <c r="K3040">
        <v>91</v>
      </c>
      <c r="L3040">
        <v>63</v>
      </c>
      <c r="M3040">
        <v>75</v>
      </c>
      <c r="N3040">
        <v>83</v>
      </c>
      <c r="O3040">
        <v>89</v>
      </c>
      <c r="P3040">
        <v>67</v>
      </c>
      <c r="Q3040">
        <v>75</v>
      </c>
      <c r="R3040">
        <v>87</v>
      </c>
      <c r="S3040">
        <v>89</v>
      </c>
      <c r="T3040">
        <v>67</v>
      </c>
      <c r="U3040">
        <v>75</v>
      </c>
      <c r="V3040">
        <v>87</v>
      </c>
      <c r="W3040">
        <v>89</v>
      </c>
      <c r="X3040">
        <v>67</v>
      </c>
      <c r="Y3040">
        <v>70</v>
      </c>
      <c r="Z3040">
        <v>83</v>
      </c>
      <c r="AA3040">
        <v>84</v>
      </c>
      <c r="AB3040">
        <v>70</v>
      </c>
      <c r="AC3040">
        <v>74</v>
      </c>
      <c r="AD3040">
        <v>83</v>
      </c>
      <c r="AE3040">
        <v>84</v>
      </c>
      <c r="AF3040">
        <v>66</v>
      </c>
      <c r="AG3040">
        <v>74</v>
      </c>
      <c r="AH3040">
        <v>83</v>
      </c>
      <c r="AI3040">
        <v>88</v>
      </c>
      <c r="AJ3040">
        <v>66</v>
      </c>
      <c r="AK3040" s="1">
        <v>0</v>
      </c>
      <c r="AL3040" s="2">
        <f>IF(NOT(ISNUMBER(gepModelClass1(A3040:AJ3040))),#REF!,gepModelClass1(A3040:AJ3040))</f>
        <v>4.7954663915119694E-6</v>
      </c>
      <c r="AM3040" s="2">
        <f>IF(NOT(ISNUMBER(gepModelClass2(A3040:AJ3040))),#REF!,gepModelClass2(A3040:AJ3040))</f>
        <v>0.63397068613434093</v>
      </c>
      <c r="AN3040" s="2">
        <f>IF(NOT(ISNUMBER(gepModelClass3(A3040:AJ3040))),#REF!,gepModelClass3(A3040:AJ3040))</f>
        <v>2.7189938601865998E-2</v>
      </c>
      <c r="AO3040" s="2">
        <f>IF(NOT(ISNUMBER(gepModelClass4(A3040:AJ3040))),#REF!,gepModelClass4(A3040:AJ3040))</f>
        <v>1.2426540022373634E-4</v>
      </c>
      <c r="AP3040" s="2">
        <f>IF(NOT(ISNUMBER(gepModelClass5(A3040:AJ3040))),#REF!,gepModelClass5(A3040:AJ3040))</f>
        <v>1.350144775121552E-2</v>
      </c>
      <c r="AQ3040" s="2">
        <f>IF(NOT(ISNUMBER(gepModelClass6(A3040:AJ3040))),#REF!,gepModelClass6(A3040:AJ3040))</f>
        <v>0.73984934677057501</v>
      </c>
      <c r="AR3040" s="3" t="str">
        <f t="shared" si="94"/>
        <v>very_damp_grey_soil</v>
      </c>
      <c r="AS3040" s="5" t="s">
        <v>39</v>
      </c>
      <c r="AT3040">
        <f t="shared" si="95"/>
        <v>1</v>
      </c>
      <c r="AU3040" s="3"/>
      <c r="AV3040" s="3"/>
      <c r="AW3040" s="1"/>
      <c r="AX3040" s="4"/>
      <c r="AY3040" s="4"/>
    </row>
    <row r="3041" spans="1:51" x14ac:dyDescent="0.25">
      <c r="A3041">
        <v>80</v>
      </c>
      <c r="B3041">
        <v>91</v>
      </c>
      <c r="C3041">
        <v>91</v>
      </c>
      <c r="D3041">
        <v>67</v>
      </c>
      <c r="E3041">
        <v>76</v>
      </c>
      <c r="F3041">
        <v>87</v>
      </c>
      <c r="G3041">
        <v>91</v>
      </c>
      <c r="H3041">
        <v>70</v>
      </c>
      <c r="I3041">
        <v>71</v>
      </c>
      <c r="J3041">
        <v>83</v>
      </c>
      <c r="K3041">
        <v>87</v>
      </c>
      <c r="L3041">
        <v>67</v>
      </c>
      <c r="M3041">
        <v>75</v>
      </c>
      <c r="N3041">
        <v>87</v>
      </c>
      <c r="O3041">
        <v>85</v>
      </c>
      <c r="P3041">
        <v>67</v>
      </c>
      <c r="Q3041">
        <v>75</v>
      </c>
      <c r="R3041">
        <v>87</v>
      </c>
      <c r="S3041">
        <v>89</v>
      </c>
      <c r="T3041">
        <v>67</v>
      </c>
      <c r="U3041">
        <v>71</v>
      </c>
      <c r="V3041">
        <v>87</v>
      </c>
      <c r="W3041">
        <v>89</v>
      </c>
      <c r="X3041">
        <v>67</v>
      </c>
      <c r="Y3041">
        <v>66</v>
      </c>
      <c r="Z3041">
        <v>79</v>
      </c>
      <c r="AA3041">
        <v>80</v>
      </c>
      <c r="AB3041">
        <v>63</v>
      </c>
      <c r="AC3041">
        <v>66</v>
      </c>
      <c r="AD3041">
        <v>79</v>
      </c>
      <c r="AE3041">
        <v>76</v>
      </c>
      <c r="AF3041">
        <v>59</v>
      </c>
      <c r="AG3041">
        <v>70</v>
      </c>
      <c r="AH3041">
        <v>79</v>
      </c>
      <c r="AI3041">
        <v>88</v>
      </c>
      <c r="AJ3041">
        <v>63</v>
      </c>
      <c r="AK3041" s="1">
        <v>0</v>
      </c>
      <c r="AL3041" s="2">
        <f>IF(NOT(ISNUMBER(gepModelClass1(A3041:AJ3041))),#REF!,gepModelClass1(A3041:AJ3041))</f>
        <v>2.6019529912210456E-6</v>
      </c>
      <c r="AM3041" s="2">
        <f>IF(NOT(ISNUMBER(gepModelClass2(A3041:AJ3041))),#REF!,gepModelClass2(A3041:AJ3041))</f>
        <v>0.54026754246742847</v>
      </c>
      <c r="AN3041" s="2">
        <f>IF(NOT(ISNUMBER(gepModelClass3(A3041:AJ3041))),#REF!,gepModelClass3(A3041:AJ3041))</f>
        <v>9.7298886004651332E-3</v>
      </c>
      <c r="AO3041" s="2">
        <f>IF(NOT(ISNUMBER(gepModelClass4(A3041:AJ3041))),#REF!,gepModelClass4(A3041:AJ3041))</f>
        <v>5.5413697980231003E-4</v>
      </c>
      <c r="AP3041" s="2">
        <f>IF(NOT(ISNUMBER(gepModelClass5(A3041:AJ3041))),#REF!,gepModelClass5(A3041:AJ3041))</f>
        <v>9.1709462020783568E-3</v>
      </c>
      <c r="AQ3041" s="2">
        <f>IF(NOT(ISNUMBER(gepModelClass6(A3041:AJ3041))),#REF!,gepModelClass6(A3041:AJ3041))</f>
        <v>0.83210149748516549</v>
      </c>
      <c r="AR3041" s="3" t="str">
        <f t="shared" si="94"/>
        <v>very_damp_grey_soil</v>
      </c>
      <c r="AS3041" s="5" t="s">
        <v>39</v>
      </c>
      <c r="AT3041">
        <f t="shared" si="95"/>
        <v>1</v>
      </c>
      <c r="AU3041" s="3"/>
      <c r="AV3041" s="3"/>
      <c r="AW3041" s="1"/>
      <c r="AX3041" s="4"/>
      <c r="AY3041" s="4"/>
    </row>
    <row r="3042" spans="1:51" x14ac:dyDescent="0.25">
      <c r="A3042">
        <v>76</v>
      </c>
      <c r="B3042">
        <v>87</v>
      </c>
      <c r="C3042">
        <v>91</v>
      </c>
      <c r="D3042">
        <v>70</v>
      </c>
      <c r="E3042">
        <v>71</v>
      </c>
      <c r="F3042">
        <v>83</v>
      </c>
      <c r="G3042">
        <v>87</v>
      </c>
      <c r="H3042">
        <v>67</v>
      </c>
      <c r="I3042">
        <v>68</v>
      </c>
      <c r="J3042">
        <v>83</v>
      </c>
      <c r="K3042">
        <v>83</v>
      </c>
      <c r="L3042">
        <v>63</v>
      </c>
      <c r="M3042">
        <v>75</v>
      </c>
      <c r="N3042">
        <v>87</v>
      </c>
      <c r="O3042">
        <v>89</v>
      </c>
      <c r="P3042">
        <v>67</v>
      </c>
      <c r="Q3042">
        <v>71</v>
      </c>
      <c r="R3042">
        <v>87</v>
      </c>
      <c r="S3042">
        <v>89</v>
      </c>
      <c r="T3042">
        <v>67</v>
      </c>
      <c r="U3042">
        <v>67</v>
      </c>
      <c r="V3042">
        <v>79</v>
      </c>
      <c r="W3042">
        <v>85</v>
      </c>
      <c r="X3042">
        <v>67</v>
      </c>
      <c r="Y3042">
        <v>66</v>
      </c>
      <c r="Z3042">
        <v>79</v>
      </c>
      <c r="AA3042">
        <v>76</v>
      </c>
      <c r="AB3042">
        <v>59</v>
      </c>
      <c r="AC3042">
        <v>70</v>
      </c>
      <c r="AD3042">
        <v>79</v>
      </c>
      <c r="AE3042">
        <v>88</v>
      </c>
      <c r="AF3042">
        <v>63</v>
      </c>
      <c r="AG3042">
        <v>74</v>
      </c>
      <c r="AH3042">
        <v>87</v>
      </c>
      <c r="AI3042">
        <v>88</v>
      </c>
      <c r="AJ3042">
        <v>70</v>
      </c>
      <c r="AK3042" s="1">
        <v>0</v>
      </c>
      <c r="AL3042" s="2">
        <f>IF(NOT(ISNUMBER(gepModelClass1(A3042:AJ3042))),#REF!,gepModelClass1(A3042:AJ3042))</f>
        <v>2.6019529912210456E-6</v>
      </c>
      <c r="AM3042" s="2">
        <f>IF(NOT(ISNUMBER(gepModelClass2(A3042:AJ3042))),#REF!,gepModelClass2(A3042:AJ3042))</f>
        <v>0.36485515452526956</v>
      </c>
      <c r="AN3042" s="2">
        <f>IF(NOT(ISNUMBER(gepModelClass3(A3042:AJ3042))),#REF!,gepModelClass3(A3042:AJ3042))</f>
        <v>5.0403411293757057E-3</v>
      </c>
      <c r="AO3042" s="2">
        <f>IF(NOT(ISNUMBER(gepModelClass4(A3042:AJ3042))),#REF!,gepModelClass4(A3042:AJ3042))</f>
        <v>8.6607367301009457E-4</v>
      </c>
      <c r="AP3042" s="2">
        <f>IF(NOT(ISNUMBER(gepModelClass5(A3042:AJ3042))),#REF!,gepModelClass5(A3042:AJ3042))</f>
        <v>9.8282286465164737E-3</v>
      </c>
      <c r="AQ3042" s="2">
        <f>IF(NOT(ISNUMBER(gepModelClass6(A3042:AJ3042))),#REF!,gepModelClass6(A3042:AJ3042))</f>
        <v>0.73236632332488483</v>
      </c>
      <c r="AR3042" s="3" t="str">
        <f t="shared" si="94"/>
        <v>very_damp_grey_soil</v>
      </c>
      <c r="AS3042" s="5" t="s">
        <v>39</v>
      </c>
      <c r="AT3042">
        <f t="shared" si="95"/>
        <v>1</v>
      </c>
      <c r="AU3042" s="3"/>
      <c r="AV3042" s="3"/>
      <c r="AW3042" s="1"/>
      <c r="AX3042" s="4"/>
      <c r="AY3042" s="4"/>
    </row>
    <row r="3043" spans="1:51" x14ac:dyDescent="0.25">
      <c r="A3043">
        <v>68</v>
      </c>
      <c r="B3043">
        <v>83</v>
      </c>
      <c r="C3043">
        <v>83</v>
      </c>
      <c r="D3043">
        <v>63</v>
      </c>
      <c r="E3043">
        <v>68</v>
      </c>
      <c r="F3043">
        <v>79</v>
      </c>
      <c r="G3043">
        <v>87</v>
      </c>
      <c r="H3043">
        <v>63</v>
      </c>
      <c r="I3043">
        <v>68</v>
      </c>
      <c r="J3043">
        <v>79</v>
      </c>
      <c r="K3043">
        <v>83</v>
      </c>
      <c r="L3043">
        <v>63</v>
      </c>
      <c r="M3043">
        <v>67</v>
      </c>
      <c r="N3043">
        <v>79</v>
      </c>
      <c r="O3043">
        <v>85</v>
      </c>
      <c r="P3043">
        <v>67</v>
      </c>
      <c r="Q3043">
        <v>67</v>
      </c>
      <c r="R3043">
        <v>79</v>
      </c>
      <c r="S3043">
        <v>81</v>
      </c>
      <c r="T3043">
        <v>62</v>
      </c>
      <c r="U3043">
        <v>67</v>
      </c>
      <c r="V3043">
        <v>79</v>
      </c>
      <c r="W3043">
        <v>81</v>
      </c>
      <c r="X3043">
        <v>67</v>
      </c>
      <c r="Y3043">
        <v>74</v>
      </c>
      <c r="Z3043">
        <v>87</v>
      </c>
      <c r="AA3043">
        <v>88</v>
      </c>
      <c r="AB3043">
        <v>70</v>
      </c>
      <c r="AC3043">
        <v>70</v>
      </c>
      <c r="AD3043">
        <v>83</v>
      </c>
      <c r="AE3043">
        <v>84</v>
      </c>
      <c r="AF3043">
        <v>66</v>
      </c>
      <c r="AG3043">
        <v>66</v>
      </c>
      <c r="AH3043">
        <v>75</v>
      </c>
      <c r="AI3043">
        <v>80</v>
      </c>
      <c r="AJ3043">
        <v>63</v>
      </c>
      <c r="AK3043" s="1">
        <v>1</v>
      </c>
      <c r="AL3043" s="2">
        <f>IF(NOT(ISNUMBER(gepModelClass1(A3043:AJ3043))),#REF!,gepModelClass1(A3043:AJ3043))</f>
        <v>9.9408883715284175E-6</v>
      </c>
      <c r="AM3043" s="2">
        <f>IF(NOT(ISNUMBER(gepModelClass2(A3043:AJ3043))),#REF!,gepModelClass2(A3043:AJ3043))</f>
        <v>4.3804847984431142E-2</v>
      </c>
      <c r="AN3043" s="2">
        <f>IF(NOT(ISNUMBER(gepModelClass3(A3043:AJ3043))),#REF!,gepModelClass3(A3043:AJ3043))</f>
        <v>8.1667929346504952E-4</v>
      </c>
      <c r="AO3043" s="2">
        <f>IF(NOT(ISNUMBER(gepModelClass4(A3043:AJ3043))),#REF!,gepModelClass4(A3043:AJ3043))</f>
        <v>3.5411832989208457E-4</v>
      </c>
      <c r="AP3043" s="2">
        <f>IF(NOT(ISNUMBER(gepModelClass5(A3043:AJ3043))),#REF!,gepModelClass5(A3043:AJ3043))</f>
        <v>1.2610512123117758E-2</v>
      </c>
      <c r="AQ3043" s="2">
        <f>IF(NOT(ISNUMBER(gepModelClass6(A3043:AJ3043))),#REF!,gepModelClass6(A3043:AJ3043))</f>
        <v>0.54600541987034845</v>
      </c>
      <c r="AR3043" s="3" t="str">
        <f t="shared" si="94"/>
        <v>very_damp_grey_soil</v>
      </c>
      <c r="AS3043" s="5" t="s">
        <v>41</v>
      </c>
      <c r="AT3043">
        <f t="shared" si="95"/>
        <v>0</v>
      </c>
      <c r="AU3043" s="3"/>
      <c r="AV3043" s="3"/>
      <c r="AW3043" s="1"/>
      <c r="AX3043" s="4"/>
      <c r="AY3043" s="4"/>
    </row>
    <row r="3044" spans="1:51" x14ac:dyDescent="0.25">
      <c r="A3044">
        <v>68</v>
      </c>
      <c r="B3044">
        <v>79</v>
      </c>
      <c r="C3044">
        <v>87</v>
      </c>
      <c r="D3044">
        <v>63</v>
      </c>
      <c r="E3044">
        <v>68</v>
      </c>
      <c r="F3044">
        <v>79</v>
      </c>
      <c r="G3044">
        <v>83</v>
      </c>
      <c r="H3044">
        <v>63</v>
      </c>
      <c r="I3044">
        <v>68</v>
      </c>
      <c r="J3044">
        <v>79</v>
      </c>
      <c r="K3044">
        <v>83</v>
      </c>
      <c r="L3044">
        <v>67</v>
      </c>
      <c r="M3044">
        <v>67</v>
      </c>
      <c r="N3044">
        <v>79</v>
      </c>
      <c r="O3044">
        <v>81</v>
      </c>
      <c r="P3044">
        <v>62</v>
      </c>
      <c r="Q3044">
        <v>67</v>
      </c>
      <c r="R3044">
        <v>79</v>
      </c>
      <c r="S3044">
        <v>81</v>
      </c>
      <c r="T3044">
        <v>67</v>
      </c>
      <c r="U3044">
        <v>71</v>
      </c>
      <c r="V3044">
        <v>83</v>
      </c>
      <c r="W3044">
        <v>81</v>
      </c>
      <c r="X3044">
        <v>67</v>
      </c>
      <c r="Y3044">
        <v>70</v>
      </c>
      <c r="Z3044">
        <v>83</v>
      </c>
      <c r="AA3044">
        <v>84</v>
      </c>
      <c r="AB3044">
        <v>66</v>
      </c>
      <c r="AC3044">
        <v>66</v>
      </c>
      <c r="AD3044">
        <v>75</v>
      </c>
      <c r="AE3044">
        <v>80</v>
      </c>
      <c r="AF3044">
        <v>63</v>
      </c>
      <c r="AG3044">
        <v>70</v>
      </c>
      <c r="AH3044">
        <v>79</v>
      </c>
      <c r="AI3044">
        <v>76</v>
      </c>
      <c r="AJ3044">
        <v>63</v>
      </c>
      <c r="AK3044" s="1">
        <v>1</v>
      </c>
      <c r="AL3044" s="2">
        <f>IF(NOT(ISNUMBER(gepModelClass1(A3044:AJ3044))),#REF!,gepModelClass1(A3044:AJ3044))</f>
        <v>7.8157674992466879E-6</v>
      </c>
      <c r="AM3044" s="2">
        <f>IF(NOT(ISNUMBER(gepModelClass2(A3044:AJ3044))),#REF!,gepModelClass2(A3044:AJ3044))</f>
        <v>0.12109224152373549</v>
      </c>
      <c r="AN3044" s="2">
        <f>IF(NOT(ISNUMBER(gepModelClass3(A3044:AJ3044))),#REF!,gepModelClass3(A3044:AJ3044))</f>
        <v>1.0702202811034033E-3</v>
      </c>
      <c r="AO3044" s="2">
        <f>IF(NOT(ISNUMBER(gepModelClass4(A3044:AJ3044))),#REF!,gepModelClass4(A3044:AJ3044))</f>
        <v>4.4291161371572818E-4</v>
      </c>
      <c r="AP3044" s="2">
        <f>IF(NOT(ISNUMBER(gepModelClass5(A3044:AJ3044))),#REF!,gepModelClass5(A3044:AJ3044))</f>
        <v>1.1508227698837465E-2</v>
      </c>
      <c r="AQ3044" s="2">
        <f>IF(NOT(ISNUMBER(gepModelClass6(A3044:AJ3044))),#REF!,gepModelClass6(A3044:AJ3044))</f>
        <v>0.68721204532949709</v>
      </c>
      <c r="AR3044" s="3" t="str">
        <f t="shared" si="94"/>
        <v>very_damp_grey_soil</v>
      </c>
      <c r="AS3044" s="5" t="s">
        <v>41</v>
      </c>
      <c r="AT3044">
        <f t="shared" si="95"/>
        <v>0</v>
      </c>
      <c r="AU3044" s="3"/>
      <c r="AV3044" s="3"/>
      <c r="AW3044" s="1"/>
      <c r="AX3044" s="4"/>
      <c r="AY3044" s="4"/>
    </row>
    <row r="3045" spans="1:51" x14ac:dyDescent="0.25">
      <c r="A3045">
        <v>68</v>
      </c>
      <c r="B3045">
        <v>79</v>
      </c>
      <c r="C3045">
        <v>83</v>
      </c>
      <c r="D3045">
        <v>63</v>
      </c>
      <c r="E3045">
        <v>68</v>
      </c>
      <c r="F3045">
        <v>79</v>
      </c>
      <c r="G3045">
        <v>83</v>
      </c>
      <c r="H3045">
        <v>67</v>
      </c>
      <c r="I3045">
        <v>68</v>
      </c>
      <c r="J3045">
        <v>75</v>
      </c>
      <c r="K3045">
        <v>83</v>
      </c>
      <c r="L3045">
        <v>59</v>
      </c>
      <c r="M3045">
        <v>67</v>
      </c>
      <c r="N3045">
        <v>79</v>
      </c>
      <c r="O3045">
        <v>81</v>
      </c>
      <c r="P3045">
        <v>67</v>
      </c>
      <c r="Q3045">
        <v>71</v>
      </c>
      <c r="R3045">
        <v>83</v>
      </c>
      <c r="S3045">
        <v>81</v>
      </c>
      <c r="T3045">
        <v>67</v>
      </c>
      <c r="U3045">
        <v>67</v>
      </c>
      <c r="V3045">
        <v>75</v>
      </c>
      <c r="W3045">
        <v>77</v>
      </c>
      <c r="X3045">
        <v>62</v>
      </c>
      <c r="Y3045">
        <v>66</v>
      </c>
      <c r="Z3045">
        <v>75</v>
      </c>
      <c r="AA3045">
        <v>80</v>
      </c>
      <c r="AB3045">
        <v>63</v>
      </c>
      <c r="AC3045">
        <v>70</v>
      </c>
      <c r="AD3045">
        <v>79</v>
      </c>
      <c r="AE3045">
        <v>76</v>
      </c>
      <c r="AF3045">
        <v>63</v>
      </c>
      <c r="AG3045">
        <v>70</v>
      </c>
      <c r="AH3045">
        <v>79</v>
      </c>
      <c r="AI3045">
        <v>84</v>
      </c>
      <c r="AJ3045">
        <v>66</v>
      </c>
      <c r="AK3045" s="1">
        <v>1</v>
      </c>
      <c r="AL3045" s="2">
        <f>IF(NOT(ISNUMBER(gepModelClass1(A3045:AJ3045))),#REF!,gepModelClass1(A3045:AJ3045))</f>
        <v>2.6019529912210456E-6</v>
      </c>
      <c r="AM3045" s="2">
        <f>IF(NOT(ISNUMBER(gepModelClass2(A3045:AJ3045))),#REF!,gepModelClass2(A3045:AJ3045))</f>
        <v>8.883909880554082E-2</v>
      </c>
      <c r="AN3045" s="2">
        <f>IF(NOT(ISNUMBER(gepModelClass3(A3045:AJ3045))),#REF!,gepModelClass3(A3045:AJ3045))</f>
        <v>9.02829660167211E-4</v>
      </c>
      <c r="AO3045" s="2">
        <f>IF(NOT(ISNUMBER(gepModelClass4(A3045:AJ3045))),#REF!,gepModelClass4(A3045:AJ3045))</f>
        <v>3.5273272858095845E-4</v>
      </c>
      <c r="AP3045" s="2">
        <f>IF(NOT(ISNUMBER(gepModelClass5(A3045:AJ3045))),#REF!,gepModelClass5(A3045:AJ3045))</f>
        <v>1.2954013503949233E-2</v>
      </c>
      <c r="AQ3045" s="2">
        <f>IF(NOT(ISNUMBER(gepModelClass6(A3045:AJ3045))),#REF!,gepModelClass6(A3045:AJ3045))</f>
        <v>0.80071706758860317</v>
      </c>
      <c r="AR3045" s="3" t="str">
        <f t="shared" si="94"/>
        <v>very_damp_grey_soil</v>
      </c>
      <c r="AS3045" s="5" t="s">
        <v>41</v>
      </c>
      <c r="AT3045">
        <f t="shared" si="95"/>
        <v>0</v>
      </c>
      <c r="AU3045" s="3"/>
      <c r="AV3045" s="3"/>
      <c r="AW3045" s="1"/>
      <c r="AX3045" s="4"/>
      <c r="AY3045" s="4"/>
    </row>
    <row r="3046" spans="1:51" x14ac:dyDescent="0.25">
      <c r="A3046">
        <v>68</v>
      </c>
      <c r="B3046">
        <v>75</v>
      </c>
      <c r="C3046">
        <v>83</v>
      </c>
      <c r="D3046">
        <v>59</v>
      </c>
      <c r="E3046">
        <v>64</v>
      </c>
      <c r="F3046">
        <v>71</v>
      </c>
      <c r="G3046">
        <v>79</v>
      </c>
      <c r="H3046">
        <v>63</v>
      </c>
      <c r="I3046">
        <v>71</v>
      </c>
      <c r="J3046">
        <v>79</v>
      </c>
      <c r="K3046">
        <v>87</v>
      </c>
      <c r="L3046">
        <v>70</v>
      </c>
      <c r="M3046">
        <v>67</v>
      </c>
      <c r="N3046">
        <v>75</v>
      </c>
      <c r="O3046">
        <v>77</v>
      </c>
      <c r="P3046">
        <v>62</v>
      </c>
      <c r="Q3046">
        <v>67</v>
      </c>
      <c r="R3046">
        <v>68</v>
      </c>
      <c r="S3046">
        <v>74</v>
      </c>
      <c r="T3046">
        <v>54</v>
      </c>
      <c r="U3046">
        <v>67</v>
      </c>
      <c r="V3046">
        <v>72</v>
      </c>
      <c r="W3046">
        <v>77</v>
      </c>
      <c r="X3046">
        <v>62</v>
      </c>
      <c r="Y3046">
        <v>70</v>
      </c>
      <c r="Z3046">
        <v>79</v>
      </c>
      <c r="AA3046">
        <v>84</v>
      </c>
      <c r="AB3046">
        <v>66</v>
      </c>
      <c r="AC3046">
        <v>70</v>
      </c>
      <c r="AD3046">
        <v>75</v>
      </c>
      <c r="AE3046">
        <v>76</v>
      </c>
      <c r="AF3046">
        <v>59</v>
      </c>
      <c r="AG3046">
        <v>66</v>
      </c>
      <c r="AH3046">
        <v>71</v>
      </c>
      <c r="AI3046">
        <v>73</v>
      </c>
      <c r="AJ3046">
        <v>55</v>
      </c>
      <c r="AK3046" s="1">
        <v>1</v>
      </c>
      <c r="AL3046" s="2">
        <f>IF(NOT(ISNUMBER(gepModelClass1(A3046:AJ3046))),#REF!,gepModelClass1(A3046:AJ3046))</f>
        <v>2.7864136687273888E-5</v>
      </c>
      <c r="AM3046" s="2">
        <f>IF(NOT(ISNUMBER(gepModelClass2(A3046:AJ3046))),#REF!,gepModelClass2(A3046:AJ3046))</f>
        <v>2.4079446601438615E-2</v>
      </c>
      <c r="AN3046" s="2">
        <f>IF(NOT(ISNUMBER(gepModelClass3(A3046:AJ3046))),#REF!,gepModelClass3(A3046:AJ3046))</f>
        <v>7.4842076890113023E-4</v>
      </c>
      <c r="AO3046" s="2">
        <f>IF(NOT(ISNUMBER(gepModelClass4(A3046:AJ3046))),#REF!,gepModelClass4(A3046:AJ3046))</f>
        <v>1.8044614614330938E-4</v>
      </c>
      <c r="AP3046" s="2">
        <f>IF(NOT(ISNUMBER(gepModelClass5(A3046:AJ3046))),#REF!,gepModelClass5(A3046:AJ3046))</f>
        <v>2.2972980279189502E-2</v>
      </c>
      <c r="AQ3046" s="2">
        <f>IF(NOT(ISNUMBER(gepModelClass6(A3046:AJ3046))),#REF!,gepModelClass6(A3046:AJ3046))</f>
        <v>0.93170869347757623</v>
      </c>
      <c r="AR3046" s="3" t="str">
        <f t="shared" si="94"/>
        <v>very_damp_grey_soil</v>
      </c>
      <c r="AS3046" s="5" t="s">
        <v>41</v>
      </c>
      <c r="AT3046">
        <f t="shared" si="95"/>
        <v>0</v>
      </c>
      <c r="AU3046" s="3"/>
      <c r="AV3046" s="3"/>
      <c r="AW3046" s="1"/>
      <c r="AX3046" s="4"/>
      <c r="AY3046" s="4"/>
    </row>
    <row r="3047" spans="1:51" x14ac:dyDescent="0.25">
      <c r="A3047">
        <v>71</v>
      </c>
      <c r="B3047">
        <v>79</v>
      </c>
      <c r="C3047">
        <v>87</v>
      </c>
      <c r="D3047">
        <v>70</v>
      </c>
      <c r="E3047">
        <v>71</v>
      </c>
      <c r="F3047">
        <v>75</v>
      </c>
      <c r="G3047">
        <v>87</v>
      </c>
      <c r="H3047">
        <v>70</v>
      </c>
      <c r="I3047">
        <v>64</v>
      </c>
      <c r="J3047">
        <v>61</v>
      </c>
      <c r="K3047">
        <v>75</v>
      </c>
      <c r="L3047">
        <v>52</v>
      </c>
      <c r="M3047">
        <v>67</v>
      </c>
      <c r="N3047">
        <v>72</v>
      </c>
      <c r="O3047">
        <v>77</v>
      </c>
      <c r="P3047">
        <v>62</v>
      </c>
      <c r="Q3047">
        <v>71</v>
      </c>
      <c r="R3047">
        <v>75</v>
      </c>
      <c r="S3047">
        <v>81</v>
      </c>
      <c r="T3047">
        <v>71</v>
      </c>
      <c r="U3047">
        <v>63</v>
      </c>
      <c r="V3047">
        <v>61</v>
      </c>
      <c r="W3047">
        <v>74</v>
      </c>
      <c r="X3047">
        <v>54</v>
      </c>
      <c r="Y3047">
        <v>66</v>
      </c>
      <c r="Z3047">
        <v>71</v>
      </c>
      <c r="AA3047">
        <v>73</v>
      </c>
      <c r="AB3047">
        <v>55</v>
      </c>
      <c r="AC3047">
        <v>63</v>
      </c>
      <c r="AD3047">
        <v>75</v>
      </c>
      <c r="AE3047">
        <v>80</v>
      </c>
      <c r="AF3047">
        <v>59</v>
      </c>
      <c r="AG3047">
        <v>70</v>
      </c>
      <c r="AH3047">
        <v>75</v>
      </c>
      <c r="AI3047">
        <v>84</v>
      </c>
      <c r="AJ3047">
        <v>66</v>
      </c>
      <c r="AK3047" s="1">
        <v>1</v>
      </c>
      <c r="AL3047" s="2">
        <f>IF(NOT(ISNUMBER(gepModelClass1(A3047:AJ3047))),#REF!,gepModelClass1(A3047:AJ3047))</f>
        <v>9.7251624738563793E-6</v>
      </c>
      <c r="AM3047" s="2">
        <f>IF(NOT(ISNUMBER(gepModelClass2(A3047:AJ3047))),#REF!,gepModelClass2(A3047:AJ3047))</f>
        <v>4.0757859584934095E-2</v>
      </c>
      <c r="AN3047" s="2">
        <f>IF(NOT(ISNUMBER(gepModelClass3(A3047:AJ3047))),#REF!,gepModelClass3(A3047:AJ3047))</f>
        <v>2.1888792192594693E-4</v>
      </c>
      <c r="AO3047" s="2">
        <f>IF(NOT(ISNUMBER(gepModelClass4(A3047:AJ3047))),#REF!,gepModelClass4(A3047:AJ3047))</f>
        <v>6.9944207129685927E-5</v>
      </c>
      <c r="AP3047" s="2">
        <f>IF(NOT(ISNUMBER(gepModelClass5(A3047:AJ3047))),#REF!,gepModelClass5(A3047:AJ3047))</f>
        <v>0.9405573429390206</v>
      </c>
      <c r="AQ3047" s="2">
        <f>IF(NOT(ISNUMBER(gepModelClass6(A3047:AJ3047))),#REF!,gepModelClass6(A3047:AJ3047))</f>
        <v>0.93174570268225743</v>
      </c>
      <c r="AR3047" s="3" t="str">
        <f t="shared" si="94"/>
        <v>soil_with_vegetation_stubble</v>
      </c>
      <c r="AS3047" s="5" t="s">
        <v>41</v>
      </c>
      <c r="AT3047">
        <f t="shared" si="95"/>
        <v>1</v>
      </c>
      <c r="AU3047" s="3"/>
      <c r="AV3047" s="3"/>
      <c r="AW3047" s="1"/>
      <c r="AX3047" s="4"/>
      <c r="AY3047" s="4"/>
    </row>
    <row r="3048" spans="1:51" x14ac:dyDescent="0.25">
      <c r="A3048">
        <v>71</v>
      </c>
      <c r="B3048">
        <v>75</v>
      </c>
      <c r="C3048">
        <v>87</v>
      </c>
      <c r="D3048">
        <v>70</v>
      </c>
      <c r="E3048">
        <v>64</v>
      </c>
      <c r="F3048">
        <v>61</v>
      </c>
      <c r="G3048">
        <v>75</v>
      </c>
      <c r="H3048">
        <v>52</v>
      </c>
      <c r="I3048">
        <v>60</v>
      </c>
      <c r="J3048">
        <v>54</v>
      </c>
      <c r="K3048">
        <v>75</v>
      </c>
      <c r="L3048">
        <v>59</v>
      </c>
      <c r="M3048">
        <v>71</v>
      </c>
      <c r="N3048">
        <v>75</v>
      </c>
      <c r="O3048">
        <v>81</v>
      </c>
      <c r="P3048">
        <v>71</v>
      </c>
      <c r="Q3048">
        <v>63</v>
      </c>
      <c r="R3048">
        <v>61</v>
      </c>
      <c r="S3048">
        <v>74</v>
      </c>
      <c r="T3048">
        <v>54</v>
      </c>
      <c r="U3048">
        <v>59</v>
      </c>
      <c r="V3048">
        <v>54</v>
      </c>
      <c r="W3048">
        <v>77</v>
      </c>
      <c r="X3048">
        <v>54</v>
      </c>
      <c r="Y3048">
        <v>63</v>
      </c>
      <c r="Z3048">
        <v>75</v>
      </c>
      <c r="AA3048">
        <v>80</v>
      </c>
      <c r="AB3048">
        <v>59</v>
      </c>
      <c r="AC3048">
        <v>70</v>
      </c>
      <c r="AD3048">
        <v>75</v>
      </c>
      <c r="AE3048">
        <v>84</v>
      </c>
      <c r="AF3048">
        <v>66</v>
      </c>
      <c r="AG3048">
        <v>63</v>
      </c>
      <c r="AH3048">
        <v>56</v>
      </c>
      <c r="AI3048">
        <v>76</v>
      </c>
      <c r="AJ3048">
        <v>55</v>
      </c>
      <c r="AK3048" s="1">
        <v>0</v>
      </c>
      <c r="AL3048" s="2">
        <f>IF(NOT(ISNUMBER(gepModelClass1(A3048:AJ3048))),#REF!,gepModelClass1(A3048:AJ3048))</f>
        <v>9.9225781637774612E-6</v>
      </c>
      <c r="AM3048" s="2">
        <f>IF(NOT(ISNUMBER(gepModelClass2(A3048:AJ3048))),#REF!,gepModelClass2(A3048:AJ3048))</f>
        <v>1.0591436695183833E-2</v>
      </c>
      <c r="AN3048" s="2">
        <f>IF(NOT(ISNUMBER(gepModelClass3(A3048:AJ3048))),#REF!,gepModelClass3(A3048:AJ3048))</f>
        <v>1.3482343285539921E-4</v>
      </c>
      <c r="AO3048" s="2">
        <f>IF(NOT(ISNUMBER(gepModelClass4(A3048:AJ3048))),#REF!,gepModelClass4(A3048:AJ3048))</f>
        <v>3.1357984607797975E-5</v>
      </c>
      <c r="AP3048" s="2">
        <f>IF(NOT(ISNUMBER(gepModelClass5(A3048:AJ3048))),#REF!,gepModelClass5(A3048:AJ3048))</f>
        <v>0.93196594268093547</v>
      </c>
      <c r="AQ3048" s="2">
        <f>IF(NOT(ISNUMBER(gepModelClass6(A3048:AJ3048))),#REF!,gepModelClass6(A3048:AJ3048))</f>
        <v>0.89507489899045656</v>
      </c>
      <c r="AR3048" s="3" t="str">
        <f t="shared" si="94"/>
        <v>soil_with_vegetation_stubble</v>
      </c>
      <c r="AS3048" s="5" t="s">
        <v>40</v>
      </c>
      <c r="AT3048">
        <f t="shared" si="95"/>
        <v>0</v>
      </c>
      <c r="AU3048" s="3"/>
      <c r="AV3048" s="3"/>
      <c r="AW3048" s="1"/>
      <c r="AX3048" s="4"/>
      <c r="AY3048" s="4"/>
    </row>
    <row r="3049" spans="1:51" x14ac:dyDescent="0.25">
      <c r="A3049">
        <v>64</v>
      </c>
      <c r="B3049">
        <v>61</v>
      </c>
      <c r="C3049">
        <v>75</v>
      </c>
      <c r="D3049">
        <v>52</v>
      </c>
      <c r="E3049">
        <v>60</v>
      </c>
      <c r="F3049">
        <v>54</v>
      </c>
      <c r="G3049">
        <v>75</v>
      </c>
      <c r="H3049">
        <v>59</v>
      </c>
      <c r="I3049">
        <v>71</v>
      </c>
      <c r="J3049">
        <v>79</v>
      </c>
      <c r="K3049">
        <v>91</v>
      </c>
      <c r="L3049">
        <v>78</v>
      </c>
      <c r="M3049">
        <v>63</v>
      </c>
      <c r="N3049">
        <v>61</v>
      </c>
      <c r="O3049">
        <v>74</v>
      </c>
      <c r="P3049">
        <v>54</v>
      </c>
      <c r="Q3049">
        <v>59</v>
      </c>
      <c r="R3049">
        <v>54</v>
      </c>
      <c r="S3049">
        <v>77</v>
      </c>
      <c r="T3049">
        <v>54</v>
      </c>
      <c r="U3049">
        <v>71</v>
      </c>
      <c r="V3049">
        <v>79</v>
      </c>
      <c r="W3049">
        <v>93</v>
      </c>
      <c r="X3049">
        <v>75</v>
      </c>
      <c r="Y3049">
        <v>70</v>
      </c>
      <c r="Z3049">
        <v>75</v>
      </c>
      <c r="AA3049">
        <v>84</v>
      </c>
      <c r="AB3049">
        <v>66</v>
      </c>
      <c r="AC3049">
        <v>63</v>
      </c>
      <c r="AD3049">
        <v>56</v>
      </c>
      <c r="AE3049">
        <v>76</v>
      </c>
      <c r="AF3049">
        <v>55</v>
      </c>
      <c r="AG3049">
        <v>63</v>
      </c>
      <c r="AH3049">
        <v>60</v>
      </c>
      <c r="AI3049">
        <v>80</v>
      </c>
      <c r="AJ3049">
        <v>59</v>
      </c>
      <c r="AK3049" s="1">
        <v>0</v>
      </c>
      <c r="AL3049" s="2">
        <f>IF(NOT(ISNUMBER(gepModelClass1(A3049:AJ3049))),#REF!,gepModelClass1(A3049:AJ3049))</f>
        <v>2.0937593341440979E-4</v>
      </c>
      <c r="AM3049" s="2">
        <f>IF(NOT(ISNUMBER(gepModelClass2(A3049:AJ3049))),#REF!,gepModelClass2(A3049:AJ3049))</f>
        <v>2.4793493202419886E-2</v>
      </c>
      <c r="AN3049" s="2">
        <f>IF(NOT(ISNUMBER(gepModelClass3(A3049:AJ3049))),#REF!,gepModelClass3(A3049:AJ3049))</f>
        <v>4.709809254688807E-4</v>
      </c>
      <c r="AO3049" s="2">
        <f>IF(NOT(ISNUMBER(gepModelClass4(A3049:AJ3049))),#REF!,gepModelClass4(A3049:AJ3049))</f>
        <v>7.8116579944588672E-5</v>
      </c>
      <c r="AP3049" s="2">
        <f>IF(NOT(ISNUMBER(gepModelClass5(A3049:AJ3049))),#REF!,gepModelClass5(A3049:AJ3049))</f>
        <v>0.99408299667509548</v>
      </c>
      <c r="AQ3049" s="2">
        <f>IF(NOT(ISNUMBER(gepModelClass6(A3049:AJ3049))),#REF!,gepModelClass6(A3049:AJ3049))</f>
        <v>0.76438116939101897</v>
      </c>
      <c r="AR3049" s="3" t="str">
        <f t="shared" si="94"/>
        <v>soil_with_vegetation_stubble</v>
      </c>
      <c r="AS3049" s="5" t="s">
        <v>40</v>
      </c>
      <c r="AT3049">
        <f t="shared" si="95"/>
        <v>0</v>
      </c>
      <c r="AU3049" s="3"/>
      <c r="AV3049" s="3"/>
      <c r="AW3049" s="1"/>
      <c r="AX3049" s="4"/>
      <c r="AY3049" s="4"/>
    </row>
    <row r="3050" spans="1:51" x14ac:dyDescent="0.25">
      <c r="A3050">
        <v>71</v>
      </c>
      <c r="B3050">
        <v>79</v>
      </c>
      <c r="C3050">
        <v>91</v>
      </c>
      <c r="D3050">
        <v>78</v>
      </c>
      <c r="E3050">
        <v>80</v>
      </c>
      <c r="F3050">
        <v>99</v>
      </c>
      <c r="G3050">
        <v>104</v>
      </c>
      <c r="H3050">
        <v>78</v>
      </c>
      <c r="I3050">
        <v>84</v>
      </c>
      <c r="J3050">
        <v>95</v>
      </c>
      <c r="K3050">
        <v>100</v>
      </c>
      <c r="L3050">
        <v>78</v>
      </c>
      <c r="M3050">
        <v>71</v>
      </c>
      <c r="N3050">
        <v>79</v>
      </c>
      <c r="O3050">
        <v>93</v>
      </c>
      <c r="P3050">
        <v>75</v>
      </c>
      <c r="Q3050">
        <v>84</v>
      </c>
      <c r="R3050">
        <v>99</v>
      </c>
      <c r="S3050">
        <v>109</v>
      </c>
      <c r="T3050">
        <v>83</v>
      </c>
      <c r="U3050">
        <v>79</v>
      </c>
      <c r="V3050">
        <v>91</v>
      </c>
      <c r="W3050">
        <v>104</v>
      </c>
      <c r="X3050">
        <v>75</v>
      </c>
      <c r="Y3050">
        <v>63</v>
      </c>
      <c r="Z3050">
        <v>60</v>
      </c>
      <c r="AA3050">
        <v>80</v>
      </c>
      <c r="AB3050">
        <v>59</v>
      </c>
      <c r="AC3050">
        <v>78</v>
      </c>
      <c r="AD3050">
        <v>83</v>
      </c>
      <c r="AE3050">
        <v>100</v>
      </c>
      <c r="AF3050">
        <v>78</v>
      </c>
      <c r="AG3050">
        <v>82</v>
      </c>
      <c r="AH3050">
        <v>96</v>
      </c>
      <c r="AI3050">
        <v>104</v>
      </c>
      <c r="AJ3050">
        <v>85</v>
      </c>
      <c r="AK3050" s="1">
        <v>1</v>
      </c>
      <c r="AL3050" s="2">
        <f>IF(NOT(ISNUMBER(gepModelClass1(A3050:AJ3050))),#REF!,gepModelClass1(A3050:AJ3050))</f>
        <v>2.6019529912210456E-6</v>
      </c>
      <c r="AM3050" s="2">
        <f>IF(NOT(ISNUMBER(gepModelClass2(A3050:AJ3050))),#REF!,gepModelClass2(A3050:AJ3050))</f>
        <v>1.7143118998533626E-2</v>
      </c>
      <c r="AN3050" s="2">
        <f>IF(NOT(ISNUMBER(gepModelClass3(A3050:AJ3050))),#REF!,gepModelClass3(A3050:AJ3050))</f>
        <v>0.211123355214835</v>
      </c>
      <c r="AO3050" s="2">
        <f>IF(NOT(ISNUMBER(gepModelClass4(A3050:AJ3050))),#REF!,gepModelClass4(A3050:AJ3050))</f>
        <v>1.3065150236410959E-5</v>
      </c>
      <c r="AP3050" s="2">
        <f>IF(NOT(ISNUMBER(gepModelClass5(A3050:AJ3050))),#REF!,gepModelClass5(A3050:AJ3050))</f>
        <v>1.3872974696833821E-2</v>
      </c>
      <c r="AQ3050" s="2">
        <f>IF(NOT(ISNUMBER(gepModelClass6(A3050:AJ3050))),#REF!,gepModelClass6(A3050:AJ3050))</f>
        <v>0.26581252569379121</v>
      </c>
      <c r="AR3050" s="3" t="str">
        <f t="shared" si="94"/>
        <v>very_damp_grey_soil</v>
      </c>
      <c r="AS3050" s="5" t="s">
        <v>41</v>
      </c>
      <c r="AT3050">
        <f t="shared" si="95"/>
        <v>0</v>
      </c>
      <c r="AU3050" s="3"/>
      <c r="AV3050" s="3"/>
      <c r="AW3050" s="1"/>
      <c r="AX3050" s="4"/>
      <c r="AY3050" s="4"/>
    </row>
    <row r="3051" spans="1:51" x14ac:dyDescent="0.25">
      <c r="A3051">
        <v>80</v>
      </c>
      <c r="B3051">
        <v>99</v>
      </c>
      <c r="C3051">
        <v>104</v>
      </c>
      <c r="D3051">
        <v>78</v>
      </c>
      <c r="E3051">
        <v>84</v>
      </c>
      <c r="F3051">
        <v>95</v>
      </c>
      <c r="G3051">
        <v>100</v>
      </c>
      <c r="H3051">
        <v>78</v>
      </c>
      <c r="I3051">
        <v>76</v>
      </c>
      <c r="J3051">
        <v>87</v>
      </c>
      <c r="K3051">
        <v>91</v>
      </c>
      <c r="L3051">
        <v>70</v>
      </c>
      <c r="M3051">
        <v>84</v>
      </c>
      <c r="N3051">
        <v>99</v>
      </c>
      <c r="O3051">
        <v>109</v>
      </c>
      <c r="P3051">
        <v>83</v>
      </c>
      <c r="Q3051">
        <v>79</v>
      </c>
      <c r="R3051">
        <v>91</v>
      </c>
      <c r="S3051">
        <v>104</v>
      </c>
      <c r="T3051">
        <v>75</v>
      </c>
      <c r="U3051">
        <v>75</v>
      </c>
      <c r="V3051">
        <v>87</v>
      </c>
      <c r="W3051">
        <v>89</v>
      </c>
      <c r="X3051">
        <v>75</v>
      </c>
      <c r="Y3051">
        <v>78</v>
      </c>
      <c r="Z3051">
        <v>83</v>
      </c>
      <c r="AA3051">
        <v>100</v>
      </c>
      <c r="AB3051">
        <v>78</v>
      </c>
      <c r="AC3051">
        <v>82</v>
      </c>
      <c r="AD3051">
        <v>96</v>
      </c>
      <c r="AE3051">
        <v>104</v>
      </c>
      <c r="AF3051">
        <v>85</v>
      </c>
      <c r="AG3051">
        <v>82</v>
      </c>
      <c r="AH3051">
        <v>91</v>
      </c>
      <c r="AI3051">
        <v>96</v>
      </c>
      <c r="AJ3051">
        <v>78</v>
      </c>
      <c r="AK3051" s="1">
        <v>1</v>
      </c>
      <c r="AL3051" s="2">
        <f>IF(NOT(ISNUMBER(gepModelClass1(A3051:AJ3051))),#REF!,gepModelClass1(A3051:AJ3051))</f>
        <v>2.6019529912210456E-6</v>
      </c>
      <c r="AM3051" s="2">
        <f>IF(NOT(ISNUMBER(gepModelClass2(A3051:AJ3051))),#REF!,gepModelClass2(A3051:AJ3051))</f>
        <v>0.94737215067654978</v>
      </c>
      <c r="AN3051" s="2">
        <f>IF(NOT(ISNUMBER(gepModelClass3(A3051:AJ3051))),#REF!,gepModelClass3(A3051:AJ3051))</f>
        <v>0.4333555688176951</v>
      </c>
      <c r="AO3051" s="2">
        <f>IF(NOT(ISNUMBER(gepModelClass4(A3051:AJ3051))),#REF!,gepModelClass4(A3051:AJ3051))</f>
        <v>1.0761466652408541E-4</v>
      </c>
      <c r="AP3051" s="2">
        <f>IF(NOT(ISNUMBER(gepModelClass5(A3051:AJ3051))),#REF!,gepModelClass5(A3051:AJ3051))</f>
        <v>1.0066820859465671E-2</v>
      </c>
      <c r="AQ3051" s="2">
        <f>IF(NOT(ISNUMBER(gepModelClass6(A3051:AJ3051))),#REF!,gepModelClass6(A3051:AJ3051))</f>
        <v>4.0370790181714522E-2</v>
      </c>
      <c r="AR3051" s="3" t="str">
        <f t="shared" si="94"/>
        <v>damp_grey_soil</v>
      </c>
      <c r="AS3051" s="5" t="s">
        <v>41</v>
      </c>
      <c r="AT3051">
        <f t="shared" si="95"/>
        <v>1</v>
      </c>
      <c r="AU3051" s="3"/>
      <c r="AV3051" s="3"/>
      <c r="AW3051" s="1"/>
      <c r="AX3051" s="4"/>
      <c r="AY3051" s="4"/>
    </row>
    <row r="3052" spans="1:51" x14ac:dyDescent="0.25">
      <c r="A3052">
        <v>84</v>
      </c>
      <c r="B3052">
        <v>95</v>
      </c>
      <c r="C3052">
        <v>100</v>
      </c>
      <c r="D3052">
        <v>78</v>
      </c>
      <c r="E3052">
        <v>76</v>
      </c>
      <c r="F3052">
        <v>87</v>
      </c>
      <c r="G3052">
        <v>91</v>
      </c>
      <c r="H3052">
        <v>70</v>
      </c>
      <c r="I3052">
        <v>76</v>
      </c>
      <c r="J3052">
        <v>91</v>
      </c>
      <c r="K3052">
        <v>96</v>
      </c>
      <c r="L3052">
        <v>74</v>
      </c>
      <c r="M3052">
        <v>79</v>
      </c>
      <c r="N3052">
        <v>91</v>
      </c>
      <c r="O3052">
        <v>104</v>
      </c>
      <c r="P3052">
        <v>75</v>
      </c>
      <c r="Q3052">
        <v>75</v>
      </c>
      <c r="R3052">
        <v>87</v>
      </c>
      <c r="S3052">
        <v>89</v>
      </c>
      <c r="T3052">
        <v>75</v>
      </c>
      <c r="U3052">
        <v>79</v>
      </c>
      <c r="V3052">
        <v>91</v>
      </c>
      <c r="W3052">
        <v>96</v>
      </c>
      <c r="X3052">
        <v>75</v>
      </c>
      <c r="Y3052">
        <v>82</v>
      </c>
      <c r="Z3052">
        <v>96</v>
      </c>
      <c r="AA3052">
        <v>104</v>
      </c>
      <c r="AB3052">
        <v>85</v>
      </c>
      <c r="AC3052">
        <v>82</v>
      </c>
      <c r="AD3052">
        <v>91</v>
      </c>
      <c r="AE3052">
        <v>96</v>
      </c>
      <c r="AF3052">
        <v>78</v>
      </c>
      <c r="AG3052">
        <v>78</v>
      </c>
      <c r="AH3052">
        <v>91</v>
      </c>
      <c r="AI3052">
        <v>96</v>
      </c>
      <c r="AJ3052">
        <v>78</v>
      </c>
      <c r="AK3052" s="1">
        <v>1</v>
      </c>
      <c r="AL3052" s="2">
        <f>IF(NOT(ISNUMBER(gepModelClass1(A3052:AJ3052))),#REF!,gepModelClass1(A3052:AJ3052))</f>
        <v>1.6698579214361683E-5</v>
      </c>
      <c r="AM3052" s="2">
        <f>IF(NOT(ISNUMBER(gepModelClass2(A3052:AJ3052))),#REF!,gepModelClass2(A3052:AJ3052))</f>
        <v>0.88312163856625447</v>
      </c>
      <c r="AN3052" s="2">
        <f>IF(NOT(ISNUMBER(gepModelClass3(A3052:AJ3052))),#REF!,gepModelClass3(A3052:AJ3052))</f>
        <v>0.48371861801069921</v>
      </c>
      <c r="AO3052" s="2">
        <f>IF(NOT(ISNUMBER(gepModelClass4(A3052:AJ3052))),#REF!,gepModelClass4(A3052:AJ3052))</f>
        <v>1.5775317410750861E-4</v>
      </c>
      <c r="AP3052" s="2">
        <f>IF(NOT(ISNUMBER(gepModelClass5(A3052:AJ3052))),#REF!,gepModelClass5(A3052:AJ3052))</f>
        <v>9.8796987674338501E-3</v>
      </c>
      <c r="AQ3052" s="2">
        <f>IF(NOT(ISNUMBER(gepModelClass6(A3052:AJ3052))),#REF!,gepModelClass6(A3052:AJ3052))</f>
        <v>5.6647623679914959E-2</v>
      </c>
      <c r="AR3052" s="3" t="str">
        <f t="shared" si="94"/>
        <v>damp_grey_soil</v>
      </c>
      <c r="AS3052" s="5" t="s">
        <v>41</v>
      </c>
      <c r="AT3052">
        <f t="shared" si="95"/>
        <v>1</v>
      </c>
      <c r="AU3052" s="3"/>
      <c r="AV3052" s="3"/>
      <c r="AW3052" s="1"/>
      <c r="AX3052" s="4"/>
      <c r="AY3052" s="4"/>
    </row>
    <row r="3053" spans="1:51" x14ac:dyDescent="0.25">
      <c r="A3053">
        <v>76</v>
      </c>
      <c r="B3053">
        <v>87</v>
      </c>
      <c r="C3053">
        <v>91</v>
      </c>
      <c r="D3053">
        <v>70</v>
      </c>
      <c r="E3053">
        <v>76</v>
      </c>
      <c r="F3053">
        <v>91</v>
      </c>
      <c r="G3053">
        <v>96</v>
      </c>
      <c r="H3053">
        <v>74</v>
      </c>
      <c r="I3053">
        <v>76</v>
      </c>
      <c r="J3053">
        <v>99</v>
      </c>
      <c r="K3053">
        <v>104</v>
      </c>
      <c r="L3053">
        <v>85</v>
      </c>
      <c r="M3053">
        <v>75</v>
      </c>
      <c r="N3053">
        <v>87</v>
      </c>
      <c r="O3053">
        <v>89</v>
      </c>
      <c r="P3053">
        <v>75</v>
      </c>
      <c r="Q3053">
        <v>79</v>
      </c>
      <c r="R3053">
        <v>91</v>
      </c>
      <c r="S3053">
        <v>96</v>
      </c>
      <c r="T3053">
        <v>75</v>
      </c>
      <c r="U3053">
        <v>84</v>
      </c>
      <c r="V3053">
        <v>103</v>
      </c>
      <c r="W3053">
        <v>109</v>
      </c>
      <c r="X3053">
        <v>83</v>
      </c>
      <c r="Y3053">
        <v>82</v>
      </c>
      <c r="Z3053">
        <v>91</v>
      </c>
      <c r="AA3053">
        <v>96</v>
      </c>
      <c r="AB3053">
        <v>78</v>
      </c>
      <c r="AC3053">
        <v>78</v>
      </c>
      <c r="AD3053">
        <v>91</v>
      </c>
      <c r="AE3053">
        <v>96</v>
      </c>
      <c r="AF3053">
        <v>78</v>
      </c>
      <c r="AG3053">
        <v>82</v>
      </c>
      <c r="AH3053">
        <v>104</v>
      </c>
      <c r="AI3053">
        <v>112</v>
      </c>
      <c r="AJ3053">
        <v>85</v>
      </c>
      <c r="AK3053" s="1">
        <v>1</v>
      </c>
      <c r="AL3053" s="2">
        <f>IF(NOT(ISNUMBER(gepModelClass1(A3053:AJ3053))),#REF!,gepModelClass1(A3053:AJ3053))</f>
        <v>4.1025209810971569E-5</v>
      </c>
      <c r="AM3053" s="2">
        <f>IF(NOT(ISNUMBER(gepModelClass2(A3053:AJ3053))),#REF!,gepModelClass2(A3053:AJ3053))</f>
        <v>6.7095847638695607E-3</v>
      </c>
      <c r="AN3053" s="2">
        <f>IF(NOT(ISNUMBER(gepModelClass3(A3053:AJ3053))),#REF!,gepModelClass3(A3053:AJ3053))</f>
        <v>0.48933518328917269</v>
      </c>
      <c r="AO3053" s="2">
        <f>IF(NOT(ISNUMBER(gepModelClass4(A3053:AJ3053))),#REF!,gepModelClass4(A3053:AJ3053))</f>
        <v>1.3417008997631568E-4</v>
      </c>
      <c r="AP3053" s="2">
        <f>IF(NOT(ISNUMBER(gepModelClass5(A3053:AJ3053))),#REF!,gepModelClass5(A3053:AJ3053))</f>
        <v>9.9377852441709935E-3</v>
      </c>
      <c r="AQ3053" s="2">
        <f>IF(NOT(ISNUMBER(gepModelClass6(A3053:AJ3053))),#REF!,gepModelClass6(A3053:AJ3053))</f>
        <v>0.38554664595154442</v>
      </c>
      <c r="AR3053" s="3" t="str">
        <f t="shared" si="94"/>
        <v>grey_soil</v>
      </c>
      <c r="AS3053" s="5" t="s">
        <v>41</v>
      </c>
      <c r="AT3053">
        <f t="shared" si="95"/>
        <v>1</v>
      </c>
      <c r="AU3053" s="3"/>
      <c r="AV3053" s="3"/>
      <c r="AW3053" s="1"/>
      <c r="AX3053" s="4"/>
      <c r="AY3053" s="4"/>
    </row>
    <row r="3054" spans="1:51" x14ac:dyDescent="0.25">
      <c r="A3054">
        <v>76</v>
      </c>
      <c r="B3054">
        <v>91</v>
      </c>
      <c r="C3054">
        <v>96</v>
      </c>
      <c r="D3054">
        <v>74</v>
      </c>
      <c r="E3054">
        <v>76</v>
      </c>
      <c r="F3054">
        <v>99</v>
      </c>
      <c r="G3054">
        <v>104</v>
      </c>
      <c r="H3054">
        <v>85</v>
      </c>
      <c r="I3054">
        <v>80</v>
      </c>
      <c r="J3054">
        <v>103</v>
      </c>
      <c r="K3054">
        <v>113</v>
      </c>
      <c r="L3054">
        <v>88</v>
      </c>
      <c r="M3054">
        <v>79</v>
      </c>
      <c r="N3054">
        <v>91</v>
      </c>
      <c r="O3054">
        <v>96</v>
      </c>
      <c r="P3054">
        <v>75</v>
      </c>
      <c r="Q3054">
        <v>84</v>
      </c>
      <c r="R3054">
        <v>103</v>
      </c>
      <c r="S3054">
        <v>109</v>
      </c>
      <c r="T3054">
        <v>83</v>
      </c>
      <c r="U3054">
        <v>88</v>
      </c>
      <c r="V3054">
        <v>107</v>
      </c>
      <c r="W3054">
        <v>113</v>
      </c>
      <c r="X3054">
        <v>92</v>
      </c>
      <c r="Y3054">
        <v>78</v>
      </c>
      <c r="Z3054">
        <v>91</v>
      </c>
      <c r="AA3054">
        <v>96</v>
      </c>
      <c r="AB3054">
        <v>78</v>
      </c>
      <c r="AC3054">
        <v>82</v>
      </c>
      <c r="AD3054">
        <v>104</v>
      </c>
      <c r="AE3054">
        <v>112</v>
      </c>
      <c r="AF3054">
        <v>85</v>
      </c>
      <c r="AG3054">
        <v>86</v>
      </c>
      <c r="AH3054">
        <v>113</v>
      </c>
      <c r="AI3054">
        <v>127</v>
      </c>
      <c r="AJ3054">
        <v>96</v>
      </c>
      <c r="AK3054" s="1">
        <v>0</v>
      </c>
      <c r="AL3054" s="2">
        <f>IF(NOT(ISNUMBER(gepModelClass1(A3054:AJ3054))),#REF!,gepModelClass1(A3054:AJ3054))</f>
        <v>2.4793338591681268E-5</v>
      </c>
      <c r="AM3054" s="2">
        <f>IF(NOT(ISNUMBER(gepModelClass2(A3054:AJ3054))),#REF!,gepModelClass2(A3054:AJ3054))</f>
        <v>3.4708876846966608E-2</v>
      </c>
      <c r="AN3054" s="2">
        <f>IF(NOT(ISNUMBER(gepModelClass3(A3054:AJ3054))),#REF!,gepModelClass3(A3054:AJ3054))</f>
        <v>0.9205045298665947</v>
      </c>
      <c r="AO3054" s="2">
        <f>IF(NOT(ISNUMBER(gepModelClass4(A3054:AJ3054))),#REF!,gepModelClass4(A3054:AJ3054))</f>
        <v>0.45849841516419537</v>
      </c>
      <c r="AP3054" s="2">
        <f>IF(NOT(ISNUMBER(gepModelClass5(A3054:AJ3054))),#REF!,gepModelClass5(A3054:AJ3054))</f>
        <v>9.5496894372375379E-3</v>
      </c>
      <c r="AQ3054" s="2">
        <f>IF(NOT(ISNUMBER(gepModelClass6(A3054:AJ3054))),#REF!,gepModelClass6(A3054:AJ3054))</f>
        <v>9.7011664475478931E-2</v>
      </c>
      <c r="AR3054" s="3" t="str">
        <f t="shared" si="94"/>
        <v>grey_soil</v>
      </c>
      <c r="AS3054" s="5" t="s">
        <v>38</v>
      </c>
      <c r="AT3054">
        <f t="shared" si="95"/>
        <v>0</v>
      </c>
      <c r="AU3054" s="3"/>
      <c r="AV3054" s="3"/>
      <c r="AW3054" s="1"/>
      <c r="AX3054" s="4"/>
      <c r="AY3054" s="4"/>
    </row>
    <row r="3055" spans="1:51" x14ac:dyDescent="0.25">
      <c r="A3055">
        <v>80</v>
      </c>
      <c r="B3055">
        <v>103</v>
      </c>
      <c r="C3055">
        <v>113</v>
      </c>
      <c r="D3055">
        <v>88</v>
      </c>
      <c r="E3055">
        <v>80</v>
      </c>
      <c r="F3055">
        <v>103</v>
      </c>
      <c r="G3055">
        <v>113</v>
      </c>
      <c r="H3055">
        <v>88</v>
      </c>
      <c r="I3055">
        <v>84</v>
      </c>
      <c r="J3055">
        <v>103</v>
      </c>
      <c r="K3055">
        <v>113</v>
      </c>
      <c r="L3055">
        <v>88</v>
      </c>
      <c r="M3055">
        <v>88</v>
      </c>
      <c r="N3055">
        <v>107</v>
      </c>
      <c r="O3055">
        <v>113</v>
      </c>
      <c r="P3055">
        <v>92</v>
      </c>
      <c r="Q3055">
        <v>88</v>
      </c>
      <c r="R3055">
        <v>107</v>
      </c>
      <c r="S3055">
        <v>113</v>
      </c>
      <c r="T3055">
        <v>92</v>
      </c>
      <c r="U3055">
        <v>88</v>
      </c>
      <c r="V3055">
        <v>107</v>
      </c>
      <c r="W3055">
        <v>113</v>
      </c>
      <c r="X3055">
        <v>92</v>
      </c>
      <c r="Y3055">
        <v>86</v>
      </c>
      <c r="Z3055">
        <v>113</v>
      </c>
      <c r="AA3055">
        <v>127</v>
      </c>
      <c r="AB3055">
        <v>96</v>
      </c>
      <c r="AC3055">
        <v>90</v>
      </c>
      <c r="AD3055">
        <v>113</v>
      </c>
      <c r="AE3055">
        <v>127</v>
      </c>
      <c r="AF3055">
        <v>96</v>
      </c>
      <c r="AG3055">
        <v>90</v>
      </c>
      <c r="AH3055">
        <v>109</v>
      </c>
      <c r="AI3055">
        <v>117</v>
      </c>
      <c r="AJ3055">
        <v>96</v>
      </c>
      <c r="AK3055" s="1">
        <v>0</v>
      </c>
      <c r="AL3055" s="2">
        <f>IF(NOT(ISNUMBER(gepModelClass1(A3055:AJ3055))),#REF!,gepModelClass1(A3055:AJ3055))</f>
        <v>2.067911410598343E-5</v>
      </c>
      <c r="AM3055" s="2">
        <f>IF(NOT(ISNUMBER(gepModelClass2(A3055:AJ3055))),#REF!,gepModelClass2(A3055:AJ3055))</f>
        <v>3.1990683135358744E-2</v>
      </c>
      <c r="AN3055" s="2">
        <f>IF(NOT(ISNUMBER(gepModelClass3(A3055:AJ3055))),#REF!,gepModelClass3(A3055:AJ3055))</f>
        <v>0.99394133738203438</v>
      </c>
      <c r="AO3055" s="2">
        <f>IF(NOT(ISNUMBER(gepModelClass4(A3055:AJ3055))),#REF!,gepModelClass4(A3055:AJ3055))</f>
        <v>2.9020710261599129E-4</v>
      </c>
      <c r="AP3055" s="2">
        <f>IF(NOT(ISNUMBER(gepModelClass5(A3055:AJ3055))),#REF!,gepModelClass5(A3055:AJ3055))</f>
        <v>9.1235359922064649E-3</v>
      </c>
      <c r="AQ3055" s="2">
        <f>IF(NOT(ISNUMBER(gepModelClass6(A3055:AJ3055))),#REF!,gepModelClass6(A3055:AJ3055))</f>
        <v>5.7240145558411833E-3</v>
      </c>
      <c r="AR3055" s="3" t="str">
        <f t="shared" si="94"/>
        <v>grey_soil</v>
      </c>
      <c r="AS3055" s="5" t="s">
        <v>38</v>
      </c>
      <c r="AT3055">
        <f t="shared" si="95"/>
        <v>0</v>
      </c>
      <c r="AU3055" s="3"/>
      <c r="AV3055" s="3"/>
      <c r="AW3055" s="1"/>
      <c r="AX3055" s="4"/>
      <c r="AY3055" s="4"/>
    </row>
    <row r="3056" spans="1:51" x14ac:dyDescent="0.25">
      <c r="A3056">
        <v>84</v>
      </c>
      <c r="B3056">
        <v>103</v>
      </c>
      <c r="C3056">
        <v>113</v>
      </c>
      <c r="D3056">
        <v>92</v>
      </c>
      <c r="E3056">
        <v>88</v>
      </c>
      <c r="F3056">
        <v>103</v>
      </c>
      <c r="G3056">
        <v>113</v>
      </c>
      <c r="H3056">
        <v>96</v>
      </c>
      <c r="I3056">
        <v>88</v>
      </c>
      <c r="J3056">
        <v>107</v>
      </c>
      <c r="K3056">
        <v>113</v>
      </c>
      <c r="L3056">
        <v>92</v>
      </c>
      <c r="M3056">
        <v>88</v>
      </c>
      <c r="N3056">
        <v>107</v>
      </c>
      <c r="O3056">
        <v>118</v>
      </c>
      <c r="P3056">
        <v>96</v>
      </c>
      <c r="Q3056">
        <v>88</v>
      </c>
      <c r="R3056">
        <v>107</v>
      </c>
      <c r="S3056">
        <v>113</v>
      </c>
      <c r="T3056">
        <v>92</v>
      </c>
      <c r="U3056">
        <v>88</v>
      </c>
      <c r="V3056">
        <v>107</v>
      </c>
      <c r="W3056">
        <v>118</v>
      </c>
      <c r="X3056">
        <v>92</v>
      </c>
      <c r="Y3056">
        <v>95</v>
      </c>
      <c r="Z3056">
        <v>109</v>
      </c>
      <c r="AA3056">
        <v>117</v>
      </c>
      <c r="AB3056">
        <v>96</v>
      </c>
      <c r="AC3056">
        <v>90</v>
      </c>
      <c r="AD3056">
        <v>109</v>
      </c>
      <c r="AE3056">
        <v>117</v>
      </c>
      <c r="AF3056">
        <v>92</v>
      </c>
      <c r="AG3056">
        <v>86</v>
      </c>
      <c r="AH3056">
        <v>104</v>
      </c>
      <c r="AI3056">
        <v>112</v>
      </c>
      <c r="AJ3056">
        <v>89</v>
      </c>
      <c r="AK3056" s="1">
        <v>0</v>
      </c>
      <c r="AL3056" s="2">
        <f>IF(NOT(ISNUMBER(gepModelClass1(A3056:AJ3056))),#REF!,gepModelClass1(A3056:AJ3056))</f>
        <v>2.6700692784316458E-5</v>
      </c>
      <c r="AM3056" s="2">
        <f>IF(NOT(ISNUMBER(gepModelClass2(A3056:AJ3056))),#REF!,gepModelClass2(A3056:AJ3056))</f>
        <v>3.1990683135358744E-2</v>
      </c>
      <c r="AN3056" s="2">
        <f>IF(NOT(ISNUMBER(gepModelClass3(A3056:AJ3056))),#REF!,gepModelClass3(A3056:AJ3056))</f>
        <v>0.9975204072126711</v>
      </c>
      <c r="AO3056" s="2">
        <f>IF(NOT(ISNUMBER(gepModelClass4(A3056:AJ3056))),#REF!,gepModelClass4(A3056:AJ3056))</f>
        <v>5.5872521764822377E-5</v>
      </c>
      <c r="AP3056" s="2">
        <f>IF(NOT(ISNUMBER(gepModelClass5(A3056:AJ3056))),#REF!,gepModelClass5(A3056:AJ3056))</f>
        <v>1.019333032672123E-2</v>
      </c>
      <c r="AQ3056" s="2">
        <f>IF(NOT(ISNUMBER(gepModelClass6(A3056:AJ3056))),#REF!,gepModelClass6(A3056:AJ3056))</f>
        <v>2.0556576293856263E-3</v>
      </c>
      <c r="AR3056" s="3" t="str">
        <f t="shared" si="94"/>
        <v>grey_soil</v>
      </c>
      <c r="AS3056" s="5" t="s">
        <v>38</v>
      </c>
      <c r="AT3056">
        <f t="shared" si="95"/>
        <v>0</v>
      </c>
      <c r="AU3056" s="3"/>
      <c r="AV3056" s="3"/>
      <c r="AW3056" s="1"/>
      <c r="AX3056" s="4"/>
      <c r="AY3056" s="4"/>
    </row>
    <row r="3057" spans="1:51" x14ac:dyDescent="0.25">
      <c r="A3057">
        <v>84</v>
      </c>
      <c r="B3057">
        <v>103</v>
      </c>
      <c r="C3057">
        <v>108</v>
      </c>
      <c r="D3057">
        <v>88</v>
      </c>
      <c r="E3057">
        <v>71</v>
      </c>
      <c r="F3057">
        <v>75</v>
      </c>
      <c r="G3057">
        <v>83</v>
      </c>
      <c r="H3057">
        <v>59</v>
      </c>
      <c r="I3057">
        <v>60</v>
      </c>
      <c r="J3057">
        <v>68</v>
      </c>
      <c r="K3057">
        <v>71</v>
      </c>
      <c r="L3057">
        <v>59</v>
      </c>
      <c r="M3057">
        <v>88</v>
      </c>
      <c r="N3057">
        <v>116</v>
      </c>
      <c r="O3057">
        <v>123</v>
      </c>
      <c r="P3057">
        <v>100</v>
      </c>
      <c r="Q3057">
        <v>84</v>
      </c>
      <c r="R3057">
        <v>99</v>
      </c>
      <c r="S3057">
        <v>104</v>
      </c>
      <c r="T3057">
        <v>79</v>
      </c>
      <c r="U3057">
        <v>71</v>
      </c>
      <c r="V3057">
        <v>91</v>
      </c>
      <c r="W3057">
        <v>93</v>
      </c>
      <c r="X3057">
        <v>71</v>
      </c>
      <c r="Y3057">
        <v>86</v>
      </c>
      <c r="Z3057">
        <v>113</v>
      </c>
      <c r="AA3057">
        <v>122</v>
      </c>
      <c r="AB3057">
        <v>100</v>
      </c>
      <c r="AC3057">
        <v>86</v>
      </c>
      <c r="AD3057">
        <v>118</v>
      </c>
      <c r="AE3057">
        <v>122</v>
      </c>
      <c r="AF3057">
        <v>100</v>
      </c>
      <c r="AG3057">
        <v>82</v>
      </c>
      <c r="AH3057">
        <v>109</v>
      </c>
      <c r="AI3057">
        <v>112</v>
      </c>
      <c r="AJ3057">
        <v>92</v>
      </c>
      <c r="AK3057" s="1">
        <v>0</v>
      </c>
      <c r="AL3057" s="2">
        <f>IF(NOT(ISNUMBER(gepModelClass1(A3057:AJ3057))),#REF!,gepModelClass1(A3057:AJ3057))</f>
        <v>2.8254705556718276E-4</v>
      </c>
      <c r="AM3057" s="2">
        <f>IF(NOT(ISNUMBER(gepModelClass2(A3057:AJ3057))),#REF!,gepModelClass2(A3057:AJ3057))</f>
        <v>0.99210040444167691</v>
      </c>
      <c r="AN3057" s="2">
        <f>IF(NOT(ISNUMBER(gepModelClass3(A3057:AJ3057))),#REF!,gepModelClass3(A3057:AJ3057))</f>
        <v>0.36496242154898234</v>
      </c>
      <c r="AO3057" s="2">
        <f>IF(NOT(ISNUMBER(gepModelClass4(A3057:AJ3057))),#REF!,gepModelClass4(A3057:AJ3057))</f>
        <v>0.75187185158343728</v>
      </c>
      <c r="AP3057" s="2">
        <f>IF(NOT(ISNUMBER(gepModelClass5(A3057:AJ3057))),#REF!,gepModelClass5(A3057:AJ3057))</f>
        <v>2.8771447210089811E-3</v>
      </c>
      <c r="AQ3057" s="2">
        <f>IF(NOT(ISNUMBER(gepModelClass6(A3057:AJ3057))),#REF!,gepModelClass6(A3057:AJ3057))</f>
        <v>3.7573411456654838E-4</v>
      </c>
      <c r="AR3057" s="3" t="str">
        <f t="shared" si="94"/>
        <v>damp_grey_soil</v>
      </c>
      <c r="AS3057" s="5" t="s">
        <v>38</v>
      </c>
      <c r="AT3057">
        <f t="shared" si="95"/>
        <v>1</v>
      </c>
      <c r="AU3057" s="3"/>
      <c r="AV3057" s="3"/>
      <c r="AW3057" s="1"/>
      <c r="AX3057" s="4"/>
      <c r="AY3057" s="4"/>
    </row>
    <row r="3058" spans="1:51" x14ac:dyDescent="0.25">
      <c r="A3058">
        <v>60</v>
      </c>
      <c r="B3058">
        <v>68</v>
      </c>
      <c r="C3058">
        <v>71</v>
      </c>
      <c r="D3058">
        <v>59</v>
      </c>
      <c r="E3058">
        <v>64</v>
      </c>
      <c r="F3058">
        <v>75</v>
      </c>
      <c r="G3058">
        <v>91</v>
      </c>
      <c r="H3058">
        <v>78</v>
      </c>
      <c r="I3058">
        <v>71</v>
      </c>
      <c r="J3058">
        <v>87</v>
      </c>
      <c r="K3058">
        <v>100</v>
      </c>
      <c r="L3058">
        <v>81</v>
      </c>
      <c r="M3058">
        <v>71</v>
      </c>
      <c r="N3058">
        <v>91</v>
      </c>
      <c r="O3058">
        <v>93</v>
      </c>
      <c r="P3058">
        <v>71</v>
      </c>
      <c r="Q3058">
        <v>75</v>
      </c>
      <c r="R3058">
        <v>99</v>
      </c>
      <c r="S3058">
        <v>109</v>
      </c>
      <c r="T3058">
        <v>83</v>
      </c>
      <c r="U3058">
        <v>75</v>
      </c>
      <c r="V3058">
        <v>107</v>
      </c>
      <c r="W3058">
        <v>113</v>
      </c>
      <c r="X3058">
        <v>92</v>
      </c>
      <c r="Y3058">
        <v>82</v>
      </c>
      <c r="Z3058">
        <v>109</v>
      </c>
      <c r="AA3058">
        <v>112</v>
      </c>
      <c r="AB3058">
        <v>92</v>
      </c>
      <c r="AC3058">
        <v>78</v>
      </c>
      <c r="AD3058">
        <v>109</v>
      </c>
      <c r="AE3058">
        <v>112</v>
      </c>
      <c r="AF3058">
        <v>92</v>
      </c>
      <c r="AG3058">
        <v>74</v>
      </c>
      <c r="AH3058">
        <v>100</v>
      </c>
      <c r="AI3058">
        <v>112</v>
      </c>
      <c r="AJ3058">
        <v>92</v>
      </c>
      <c r="AK3058" s="1">
        <v>0</v>
      </c>
      <c r="AL3058" s="2">
        <f>IF(NOT(ISNUMBER(gepModelClass1(A3058:AJ3058))),#REF!,gepModelClass1(A3058:AJ3058))</f>
        <v>1.7985957383359653E-3</v>
      </c>
      <c r="AM3058" s="2">
        <f>IF(NOT(ISNUMBER(gepModelClass2(A3058:AJ3058))),#REF!,gepModelClass2(A3058:AJ3058))</f>
        <v>2.481438733685162E-2</v>
      </c>
      <c r="AN3058" s="2">
        <f>IF(NOT(ISNUMBER(gepModelClass3(A3058:AJ3058))),#REF!,gepModelClass3(A3058:AJ3058))</f>
        <v>3.2045248879370498E-2</v>
      </c>
      <c r="AO3058" s="2">
        <f>IF(NOT(ISNUMBER(gepModelClass4(A3058:AJ3058))),#REF!,gepModelClass4(A3058:AJ3058))</f>
        <v>0.89274116935059911</v>
      </c>
      <c r="AP3058" s="2">
        <f>IF(NOT(ISNUMBER(gepModelClass5(A3058:AJ3058))),#REF!,gepModelClass5(A3058:AJ3058))</f>
        <v>7.8282499062814967E-3</v>
      </c>
      <c r="AQ3058" s="2">
        <f>IF(NOT(ISNUMBER(gepModelClass6(A3058:AJ3058))),#REF!,gepModelClass6(A3058:AJ3058))</f>
        <v>1.1085484056421315E-2</v>
      </c>
      <c r="AR3058" s="3" t="str">
        <f t="shared" si="94"/>
        <v>red_soil</v>
      </c>
      <c r="AS3058" s="5" t="s">
        <v>38</v>
      </c>
      <c r="AT3058">
        <f t="shared" si="95"/>
        <v>1</v>
      </c>
      <c r="AU3058" s="3"/>
      <c r="AV3058" s="3"/>
      <c r="AW3058" s="1"/>
      <c r="AX3058" s="4"/>
      <c r="AY3058" s="4"/>
    </row>
    <row r="3059" spans="1:51" x14ac:dyDescent="0.25">
      <c r="A3059">
        <v>64</v>
      </c>
      <c r="B3059">
        <v>75</v>
      </c>
      <c r="C3059">
        <v>91</v>
      </c>
      <c r="D3059">
        <v>78</v>
      </c>
      <c r="E3059">
        <v>71</v>
      </c>
      <c r="F3059">
        <v>87</v>
      </c>
      <c r="G3059">
        <v>100</v>
      </c>
      <c r="H3059">
        <v>81</v>
      </c>
      <c r="I3059">
        <v>80</v>
      </c>
      <c r="J3059">
        <v>99</v>
      </c>
      <c r="K3059">
        <v>108</v>
      </c>
      <c r="L3059">
        <v>88</v>
      </c>
      <c r="M3059">
        <v>75</v>
      </c>
      <c r="N3059">
        <v>99</v>
      </c>
      <c r="O3059">
        <v>109</v>
      </c>
      <c r="P3059">
        <v>83</v>
      </c>
      <c r="Q3059">
        <v>75</v>
      </c>
      <c r="R3059">
        <v>107</v>
      </c>
      <c r="S3059">
        <v>113</v>
      </c>
      <c r="T3059">
        <v>92</v>
      </c>
      <c r="U3059">
        <v>75</v>
      </c>
      <c r="V3059">
        <v>103</v>
      </c>
      <c r="W3059">
        <v>113</v>
      </c>
      <c r="X3059">
        <v>96</v>
      </c>
      <c r="Y3059">
        <v>78</v>
      </c>
      <c r="Z3059">
        <v>109</v>
      </c>
      <c r="AA3059">
        <v>112</v>
      </c>
      <c r="AB3059">
        <v>92</v>
      </c>
      <c r="AC3059">
        <v>74</v>
      </c>
      <c r="AD3059">
        <v>100</v>
      </c>
      <c r="AE3059">
        <v>112</v>
      </c>
      <c r="AF3059">
        <v>92</v>
      </c>
      <c r="AG3059">
        <v>70</v>
      </c>
      <c r="AH3059">
        <v>100</v>
      </c>
      <c r="AI3059">
        <v>112</v>
      </c>
      <c r="AJ3059">
        <v>92</v>
      </c>
      <c r="AK3059" s="1">
        <v>0</v>
      </c>
      <c r="AL3059" s="2">
        <f>IF(NOT(ISNUMBER(gepModelClass1(A3059:AJ3059))),#REF!,gepModelClass1(A3059:AJ3059))</f>
        <v>8.641627964762291E-5</v>
      </c>
      <c r="AM3059" s="2">
        <f>IF(NOT(ISNUMBER(gepModelClass2(A3059:AJ3059))),#REF!,gepModelClass2(A3059:AJ3059))</f>
        <v>2.2223782337898915E-2</v>
      </c>
      <c r="AN3059" s="2">
        <f>IF(NOT(ISNUMBER(gepModelClass3(A3059:AJ3059))),#REF!,gepModelClass3(A3059:AJ3059))</f>
        <v>8.0996175886925328E-2</v>
      </c>
      <c r="AO3059" s="2">
        <f>IF(NOT(ISNUMBER(gepModelClass4(A3059:AJ3059))),#REF!,gepModelClass4(A3059:AJ3059))</f>
        <v>0.92845208868007101</v>
      </c>
      <c r="AP3059" s="2">
        <f>IF(NOT(ISNUMBER(gepModelClass5(A3059:AJ3059))),#REF!,gepModelClass5(A3059:AJ3059))</f>
        <v>8.6394427857380655E-3</v>
      </c>
      <c r="AQ3059" s="2">
        <f>IF(NOT(ISNUMBER(gepModelClass6(A3059:AJ3059))),#REF!,gepModelClass6(A3059:AJ3059))</f>
        <v>1.1933921226137427E-3</v>
      </c>
      <c r="AR3059" s="3" t="str">
        <f t="shared" si="94"/>
        <v>red_soil</v>
      </c>
      <c r="AS3059" s="5" t="s">
        <v>38</v>
      </c>
      <c r="AT3059">
        <f t="shared" si="95"/>
        <v>1</v>
      </c>
      <c r="AU3059" s="3"/>
      <c r="AV3059" s="3"/>
      <c r="AW3059" s="1"/>
      <c r="AX3059" s="4"/>
      <c r="AY3059" s="4"/>
    </row>
    <row r="3060" spans="1:51" x14ac:dyDescent="0.25">
      <c r="A3060">
        <v>71</v>
      </c>
      <c r="B3060">
        <v>87</v>
      </c>
      <c r="C3060">
        <v>100</v>
      </c>
      <c r="D3060">
        <v>81</v>
      </c>
      <c r="E3060">
        <v>80</v>
      </c>
      <c r="F3060">
        <v>99</v>
      </c>
      <c r="G3060">
        <v>108</v>
      </c>
      <c r="H3060">
        <v>88</v>
      </c>
      <c r="I3060">
        <v>84</v>
      </c>
      <c r="J3060">
        <v>107</v>
      </c>
      <c r="K3060">
        <v>118</v>
      </c>
      <c r="L3060">
        <v>96</v>
      </c>
      <c r="M3060">
        <v>75</v>
      </c>
      <c r="N3060">
        <v>107</v>
      </c>
      <c r="O3060">
        <v>113</v>
      </c>
      <c r="P3060">
        <v>92</v>
      </c>
      <c r="Q3060">
        <v>75</v>
      </c>
      <c r="R3060">
        <v>103</v>
      </c>
      <c r="S3060">
        <v>113</v>
      </c>
      <c r="T3060">
        <v>96</v>
      </c>
      <c r="U3060">
        <v>75</v>
      </c>
      <c r="V3060">
        <v>99</v>
      </c>
      <c r="W3060">
        <v>109</v>
      </c>
      <c r="X3060">
        <v>96</v>
      </c>
      <c r="Y3060">
        <v>74</v>
      </c>
      <c r="Z3060">
        <v>100</v>
      </c>
      <c r="AA3060">
        <v>112</v>
      </c>
      <c r="AB3060">
        <v>92</v>
      </c>
      <c r="AC3060">
        <v>70</v>
      </c>
      <c r="AD3060">
        <v>100</v>
      </c>
      <c r="AE3060">
        <v>112</v>
      </c>
      <c r="AF3060">
        <v>92</v>
      </c>
      <c r="AG3060">
        <v>66</v>
      </c>
      <c r="AH3060">
        <v>96</v>
      </c>
      <c r="AI3060">
        <v>108</v>
      </c>
      <c r="AJ3060">
        <v>92</v>
      </c>
      <c r="AK3060" s="1">
        <v>0</v>
      </c>
      <c r="AL3060" s="2">
        <f>IF(NOT(ISNUMBER(gepModelClass1(A3060:AJ3060))),#REF!,gepModelClass1(A3060:AJ3060))</f>
        <v>3.916311928836619E-5</v>
      </c>
      <c r="AM3060" s="2">
        <f>IF(NOT(ISNUMBER(gepModelClass2(A3060:AJ3060))),#REF!,gepModelClass2(A3060:AJ3060))</f>
        <v>3.4451851530627022E-3</v>
      </c>
      <c r="AN3060" s="2">
        <f>IF(NOT(ISNUMBER(gepModelClass3(A3060:AJ3060))),#REF!,gepModelClass3(A3060:AJ3060))</f>
        <v>0.15433079610100492</v>
      </c>
      <c r="AO3060" s="2">
        <f>IF(NOT(ISNUMBER(gepModelClass4(A3060:AJ3060))),#REF!,gepModelClass4(A3060:AJ3060))</f>
        <v>0.97418915891067215</v>
      </c>
      <c r="AP3060" s="2">
        <f>IF(NOT(ISNUMBER(gepModelClass5(A3060:AJ3060))),#REF!,gepModelClass5(A3060:AJ3060))</f>
        <v>8.9253263444959655E-3</v>
      </c>
      <c r="AQ3060" s="2">
        <f>IF(NOT(ISNUMBER(gepModelClass6(A3060:AJ3060))),#REF!,gepModelClass6(A3060:AJ3060))</f>
        <v>1.4233402724347672E-3</v>
      </c>
      <c r="AR3060" s="3" t="str">
        <f t="shared" si="94"/>
        <v>red_soil</v>
      </c>
      <c r="AS3060" s="5" t="s">
        <v>43</v>
      </c>
      <c r="AT3060">
        <f t="shared" si="95"/>
        <v>0</v>
      </c>
      <c r="AU3060" s="3"/>
      <c r="AV3060" s="3"/>
      <c r="AW3060" s="1"/>
      <c r="AX3060" s="4"/>
      <c r="AY3060" s="4"/>
    </row>
    <row r="3061" spans="1:51" x14ac:dyDescent="0.25">
      <c r="A3061">
        <v>92</v>
      </c>
      <c r="B3061">
        <v>116</v>
      </c>
      <c r="C3061">
        <v>128</v>
      </c>
      <c r="D3061">
        <v>103</v>
      </c>
      <c r="E3061">
        <v>97</v>
      </c>
      <c r="F3061">
        <v>121</v>
      </c>
      <c r="G3061">
        <v>128</v>
      </c>
      <c r="H3061">
        <v>103</v>
      </c>
      <c r="I3061">
        <v>88</v>
      </c>
      <c r="J3061">
        <v>116</v>
      </c>
      <c r="K3061">
        <v>122</v>
      </c>
      <c r="L3061">
        <v>96</v>
      </c>
      <c r="M3061">
        <v>75</v>
      </c>
      <c r="N3061">
        <v>107</v>
      </c>
      <c r="O3061">
        <v>113</v>
      </c>
      <c r="P3061">
        <v>92</v>
      </c>
      <c r="Q3061">
        <v>79</v>
      </c>
      <c r="R3061">
        <v>111</v>
      </c>
      <c r="S3061">
        <v>123</v>
      </c>
      <c r="T3061">
        <v>100</v>
      </c>
      <c r="U3061">
        <v>79</v>
      </c>
      <c r="V3061">
        <v>107</v>
      </c>
      <c r="W3061">
        <v>118</v>
      </c>
      <c r="X3061">
        <v>92</v>
      </c>
      <c r="Y3061">
        <v>63</v>
      </c>
      <c r="Z3061">
        <v>87</v>
      </c>
      <c r="AA3061">
        <v>104</v>
      </c>
      <c r="AB3061">
        <v>81</v>
      </c>
      <c r="AC3061">
        <v>63</v>
      </c>
      <c r="AD3061">
        <v>96</v>
      </c>
      <c r="AE3061">
        <v>104</v>
      </c>
      <c r="AF3061">
        <v>89</v>
      </c>
      <c r="AG3061">
        <v>66</v>
      </c>
      <c r="AH3061">
        <v>100</v>
      </c>
      <c r="AI3061">
        <v>108</v>
      </c>
      <c r="AJ3061">
        <v>92</v>
      </c>
      <c r="AK3061" s="1">
        <v>0</v>
      </c>
      <c r="AL3061" s="2">
        <f>IF(NOT(ISNUMBER(gepModelClass1(A3061:AJ3061))),#REF!,gepModelClass1(A3061:AJ3061))</f>
        <v>3.1844175083559304E-6</v>
      </c>
      <c r="AM3061" s="2">
        <f>IF(NOT(ISNUMBER(gepModelClass2(A3061:AJ3061))),#REF!,gepModelClass2(A3061:AJ3061))</f>
        <v>1.1990373318839776E-3</v>
      </c>
      <c r="AN3061" s="2">
        <f>IF(NOT(ISNUMBER(gepModelClass3(A3061:AJ3061))),#REF!,gepModelClass3(A3061:AJ3061))</f>
        <v>0.73024666234743951</v>
      </c>
      <c r="AO3061" s="2">
        <f>IF(NOT(ISNUMBER(gepModelClass4(A3061:AJ3061))),#REF!,gepModelClass4(A3061:AJ3061))</f>
        <v>0.97241371835780577</v>
      </c>
      <c r="AP3061" s="2">
        <f>IF(NOT(ISNUMBER(gepModelClass5(A3061:AJ3061))),#REF!,gepModelClass5(A3061:AJ3061))</f>
        <v>5.6945053912989462E-3</v>
      </c>
      <c r="AQ3061" s="2">
        <f>IF(NOT(ISNUMBER(gepModelClass6(A3061:AJ3061))),#REF!,gepModelClass6(A3061:AJ3061))</f>
        <v>3.3329615294528949E-3</v>
      </c>
      <c r="AR3061" s="3" t="str">
        <f t="shared" si="94"/>
        <v>red_soil</v>
      </c>
      <c r="AS3061" s="5" t="s">
        <v>43</v>
      </c>
      <c r="AT3061">
        <f t="shared" si="95"/>
        <v>0</v>
      </c>
      <c r="AU3061" s="3"/>
      <c r="AV3061" s="3"/>
      <c r="AW3061" s="1"/>
      <c r="AX3061" s="4"/>
      <c r="AY3061" s="4"/>
    </row>
    <row r="3062" spans="1:51" x14ac:dyDescent="0.25">
      <c r="A3062">
        <v>97</v>
      </c>
      <c r="B3062">
        <v>121</v>
      </c>
      <c r="C3062">
        <v>128</v>
      </c>
      <c r="D3062">
        <v>103</v>
      </c>
      <c r="E3062">
        <v>88</v>
      </c>
      <c r="F3062">
        <v>116</v>
      </c>
      <c r="G3062">
        <v>122</v>
      </c>
      <c r="H3062">
        <v>96</v>
      </c>
      <c r="I3062">
        <v>92</v>
      </c>
      <c r="J3062">
        <v>103</v>
      </c>
      <c r="K3062">
        <v>108</v>
      </c>
      <c r="L3062">
        <v>81</v>
      </c>
      <c r="M3062">
        <v>79</v>
      </c>
      <c r="N3062">
        <v>111</v>
      </c>
      <c r="O3062">
        <v>123</v>
      </c>
      <c r="P3062">
        <v>100</v>
      </c>
      <c r="Q3062">
        <v>79</v>
      </c>
      <c r="R3062">
        <v>107</v>
      </c>
      <c r="S3062">
        <v>118</v>
      </c>
      <c r="T3062">
        <v>92</v>
      </c>
      <c r="U3062">
        <v>75</v>
      </c>
      <c r="V3062">
        <v>107</v>
      </c>
      <c r="W3062">
        <v>113</v>
      </c>
      <c r="X3062">
        <v>92</v>
      </c>
      <c r="Y3062">
        <v>63</v>
      </c>
      <c r="Z3062">
        <v>96</v>
      </c>
      <c r="AA3062">
        <v>104</v>
      </c>
      <c r="AB3062">
        <v>89</v>
      </c>
      <c r="AC3062">
        <v>66</v>
      </c>
      <c r="AD3062">
        <v>100</v>
      </c>
      <c r="AE3062">
        <v>108</v>
      </c>
      <c r="AF3062">
        <v>92</v>
      </c>
      <c r="AG3062">
        <v>63</v>
      </c>
      <c r="AH3062">
        <v>100</v>
      </c>
      <c r="AI3062">
        <v>117</v>
      </c>
      <c r="AJ3062">
        <v>96</v>
      </c>
      <c r="AK3062" s="1">
        <v>0</v>
      </c>
      <c r="AL3062" s="2">
        <f>IF(NOT(ISNUMBER(gepModelClass1(A3062:AJ3062))),#REF!,gepModelClass1(A3062:AJ3062))</f>
        <v>2.6019529912210456E-6</v>
      </c>
      <c r="AM3062" s="2">
        <f>IF(NOT(ISNUMBER(gepModelClass2(A3062:AJ3062))),#REF!,gepModelClass2(A3062:AJ3062))</f>
        <v>3.6053629324073449E-4</v>
      </c>
      <c r="AN3062" s="2">
        <f>IF(NOT(ISNUMBER(gepModelClass3(A3062:AJ3062))),#REF!,gepModelClass3(A3062:AJ3062))</f>
        <v>0.86489724962175141</v>
      </c>
      <c r="AO3062" s="2">
        <f>IF(NOT(ISNUMBER(gepModelClass4(A3062:AJ3062))),#REF!,gepModelClass4(A3062:AJ3062))</f>
        <v>0.99429394339708699</v>
      </c>
      <c r="AP3062" s="2">
        <f>IF(NOT(ISNUMBER(gepModelClass5(A3062:AJ3062))),#REF!,gepModelClass5(A3062:AJ3062))</f>
        <v>7.2472034674078197E-3</v>
      </c>
      <c r="AQ3062" s="2">
        <f>IF(NOT(ISNUMBER(gepModelClass6(A3062:AJ3062))),#REF!,gepModelClass6(A3062:AJ3062))</f>
        <v>1.0319660828983581E-4</v>
      </c>
      <c r="AR3062" s="3" t="str">
        <f t="shared" si="94"/>
        <v>red_soil</v>
      </c>
      <c r="AS3062" s="5" t="s">
        <v>43</v>
      </c>
      <c r="AT3062">
        <f t="shared" si="95"/>
        <v>0</v>
      </c>
      <c r="AU3062" s="3"/>
      <c r="AV3062" s="3"/>
      <c r="AW3062" s="1"/>
      <c r="AX3062" s="4"/>
      <c r="AY3062" s="4"/>
    </row>
    <row r="3063" spans="1:51" x14ac:dyDescent="0.25">
      <c r="A3063">
        <v>80</v>
      </c>
      <c r="B3063">
        <v>87</v>
      </c>
      <c r="C3063">
        <v>96</v>
      </c>
      <c r="D3063">
        <v>81</v>
      </c>
      <c r="E3063">
        <v>68</v>
      </c>
      <c r="F3063">
        <v>83</v>
      </c>
      <c r="G3063">
        <v>100</v>
      </c>
      <c r="H3063">
        <v>85</v>
      </c>
      <c r="I3063">
        <v>71</v>
      </c>
      <c r="J3063">
        <v>95</v>
      </c>
      <c r="K3063">
        <v>108</v>
      </c>
      <c r="L3063">
        <v>88</v>
      </c>
      <c r="M3063">
        <v>71</v>
      </c>
      <c r="N3063">
        <v>103</v>
      </c>
      <c r="O3063">
        <v>113</v>
      </c>
      <c r="P3063">
        <v>96</v>
      </c>
      <c r="Q3063">
        <v>71</v>
      </c>
      <c r="R3063">
        <v>107</v>
      </c>
      <c r="S3063">
        <v>113</v>
      </c>
      <c r="T3063">
        <v>92</v>
      </c>
      <c r="U3063">
        <v>71</v>
      </c>
      <c r="V3063">
        <v>103</v>
      </c>
      <c r="W3063">
        <v>118</v>
      </c>
      <c r="X3063">
        <v>92</v>
      </c>
      <c r="Y3063">
        <v>66</v>
      </c>
      <c r="Z3063">
        <v>104</v>
      </c>
      <c r="AA3063">
        <v>117</v>
      </c>
      <c r="AB3063">
        <v>96</v>
      </c>
      <c r="AC3063">
        <v>66</v>
      </c>
      <c r="AD3063">
        <v>104</v>
      </c>
      <c r="AE3063">
        <v>112</v>
      </c>
      <c r="AF3063">
        <v>92</v>
      </c>
      <c r="AG3063">
        <v>66</v>
      </c>
      <c r="AH3063">
        <v>109</v>
      </c>
      <c r="AI3063">
        <v>117</v>
      </c>
      <c r="AJ3063">
        <v>92</v>
      </c>
      <c r="AK3063" s="1">
        <v>0</v>
      </c>
      <c r="AL3063" s="2">
        <f>IF(NOT(ISNUMBER(gepModelClass1(A3063:AJ3063))),#REF!,gepModelClass1(A3063:AJ3063))</f>
        <v>7.9979699893790237E-5</v>
      </c>
      <c r="AM3063" s="2">
        <f>IF(NOT(ISNUMBER(gepModelClass2(A3063:AJ3063))),#REF!,gepModelClass2(A3063:AJ3063))</f>
        <v>1.6561508885144132E-3</v>
      </c>
      <c r="AN3063" s="2">
        <f>IF(NOT(ISNUMBER(gepModelClass3(A3063:AJ3063))),#REF!,gepModelClass3(A3063:AJ3063))</f>
        <v>5.0572431326972728E-2</v>
      </c>
      <c r="AO3063" s="2">
        <f>IF(NOT(ISNUMBER(gepModelClass4(A3063:AJ3063))),#REF!,gepModelClass4(A3063:AJ3063))</f>
        <v>0.99830781218987064</v>
      </c>
      <c r="AP3063" s="2">
        <f>IF(NOT(ISNUMBER(gepModelClass5(A3063:AJ3063))),#REF!,gepModelClass5(A3063:AJ3063))</f>
        <v>4.1144149564330398E-3</v>
      </c>
      <c r="AQ3063" s="2">
        <f>IF(NOT(ISNUMBER(gepModelClass6(A3063:AJ3063))),#REF!,gepModelClass6(A3063:AJ3063))</f>
        <v>2.8499939119476297E-4</v>
      </c>
      <c r="AR3063" s="3" t="str">
        <f t="shared" si="94"/>
        <v>red_soil</v>
      </c>
      <c r="AS3063" s="5" t="s">
        <v>43</v>
      </c>
      <c r="AT3063">
        <f t="shared" si="95"/>
        <v>0</v>
      </c>
      <c r="AU3063" s="3"/>
      <c r="AV3063" s="3"/>
      <c r="AW3063" s="1"/>
      <c r="AX3063" s="4"/>
      <c r="AY3063" s="4"/>
    </row>
    <row r="3064" spans="1:51" x14ac:dyDescent="0.25">
      <c r="A3064">
        <v>68</v>
      </c>
      <c r="B3064">
        <v>83</v>
      </c>
      <c r="C3064">
        <v>100</v>
      </c>
      <c r="D3064">
        <v>85</v>
      </c>
      <c r="E3064">
        <v>71</v>
      </c>
      <c r="F3064">
        <v>95</v>
      </c>
      <c r="G3064">
        <v>108</v>
      </c>
      <c r="H3064">
        <v>88</v>
      </c>
      <c r="I3064">
        <v>71</v>
      </c>
      <c r="J3064">
        <v>103</v>
      </c>
      <c r="K3064">
        <v>113</v>
      </c>
      <c r="L3064">
        <v>92</v>
      </c>
      <c r="M3064">
        <v>71</v>
      </c>
      <c r="N3064">
        <v>107</v>
      </c>
      <c r="O3064">
        <v>113</v>
      </c>
      <c r="P3064">
        <v>92</v>
      </c>
      <c r="Q3064">
        <v>71</v>
      </c>
      <c r="R3064">
        <v>103</v>
      </c>
      <c r="S3064">
        <v>118</v>
      </c>
      <c r="T3064">
        <v>92</v>
      </c>
      <c r="U3064">
        <v>71</v>
      </c>
      <c r="V3064">
        <v>107</v>
      </c>
      <c r="W3064">
        <v>118</v>
      </c>
      <c r="X3064">
        <v>96</v>
      </c>
      <c r="Y3064">
        <v>66</v>
      </c>
      <c r="Z3064">
        <v>104</v>
      </c>
      <c r="AA3064">
        <v>112</v>
      </c>
      <c r="AB3064">
        <v>92</v>
      </c>
      <c r="AC3064">
        <v>66</v>
      </c>
      <c r="AD3064">
        <v>109</v>
      </c>
      <c r="AE3064">
        <v>117</v>
      </c>
      <c r="AF3064">
        <v>92</v>
      </c>
      <c r="AG3064">
        <v>70</v>
      </c>
      <c r="AH3064">
        <v>104</v>
      </c>
      <c r="AI3064">
        <v>117</v>
      </c>
      <c r="AJ3064">
        <v>92</v>
      </c>
      <c r="AK3064" s="1">
        <v>0</v>
      </c>
      <c r="AL3064" s="2">
        <f>IF(NOT(ISNUMBER(gepModelClass1(A3064:AJ3064))),#REF!,gepModelClass1(A3064:AJ3064))</f>
        <v>2.0894254897186793E-5</v>
      </c>
      <c r="AM3064" s="2">
        <f>IF(NOT(ISNUMBER(gepModelClass2(A3064:AJ3064))),#REF!,gepModelClass2(A3064:AJ3064))</f>
        <v>2.3535905044584351E-3</v>
      </c>
      <c r="AN3064" s="2">
        <f>IF(NOT(ISNUMBER(gepModelClass3(A3064:AJ3064))),#REF!,gepModelClass3(A3064:AJ3064))</f>
        <v>2.0874602493623357E-2</v>
      </c>
      <c r="AO3064" s="2">
        <f>IF(NOT(ISNUMBER(gepModelClass4(A3064:AJ3064))),#REF!,gepModelClass4(A3064:AJ3064))</f>
        <v>0.99779888529304572</v>
      </c>
      <c r="AP3064" s="2">
        <f>IF(NOT(ISNUMBER(gepModelClass5(A3064:AJ3064))),#REF!,gepModelClass5(A3064:AJ3064))</f>
        <v>4.4554086861264934E-3</v>
      </c>
      <c r="AQ3064" s="2">
        <f>IF(NOT(ISNUMBER(gepModelClass6(A3064:AJ3064))),#REF!,gepModelClass6(A3064:AJ3064))</f>
        <v>3.2482723232365351E-4</v>
      </c>
      <c r="AR3064" s="3" t="str">
        <f t="shared" si="94"/>
        <v>red_soil</v>
      </c>
      <c r="AS3064" s="5" t="s">
        <v>43</v>
      </c>
      <c r="AT3064">
        <f t="shared" si="95"/>
        <v>0</v>
      </c>
      <c r="AU3064" s="3"/>
      <c r="AV3064" s="3"/>
      <c r="AW3064" s="1"/>
      <c r="AX3064" s="4"/>
      <c r="AY3064" s="4"/>
    </row>
    <row r="3065" spans="1:51" x14ac:dyDescent="0.25">
      <c r="A3065">
        <v>71</v>
      </c>
      <c r="B3065">
        <v>95</v>
      </c>
      <c r="C3065">
        <v>108</v>
      </c>
      <c r="D3065">
        <v>88</v>
      </c>
      <c r="E3065">
        <v>71</v>
      </c>
      <c r="F3065">
        <v>103</v>
      </c>
      <c r="G3065">
        <v>113</v>
      </c>
      <c r="H3065">
        <v>92</v>
      </c>
      <c r="I3065">
        <v>68</v>
      </c>
      <c r="J3065">
        <v>107</v>
      </c>
      <c r="K3065">
        <v>118</v>
      </c>
      <c r="L3065">
        <v>92</v>
      </c>
      <c r="M3065">
        <v>71</v>
      </c>
      <c r="N3065">
        <v>103</v>
      </c>
      <c r="O3065">
        <v>118</v>
      </c>
      <c r="P3065">
        <v>92</v>
      </c>
      <c r="Q3065">
        <v>71</v>
      </c>
      <c r="R3065">
        <v>107</v>
      </c>
      <c r="S3065">
        <v>118</v>
      </c>
      <c r="T3065">
        <v>96</v>
      </c>
      <c r="U3065">
        <v>71</v>
      </c>
      <c r="V3065">
        <v>107</v>
      </c>
      <c r="W3065">
        <v>118</v>
      </c>
      <c r="X3065">
        <v>96</v>
      </c>
      <c r="Y3065">
        <v>66</v>
      </c>
      <c r="Z3065">
        <v>109</v>
      </c>
      <c r="AA3065">
        <v>117</v>
      </c>
      <c r="AB3065">
        <v>92</v>
      </c>
      <c r="AC3065">
        <v>70</v>
      </c>
      <c r="AD3065">
        <v>104</v>
      </c>
      <c r="AE3065">
        <v>117</v>
      </c>
      <c r="AF3065">
        <v>92</v>
      </c>
      <c r="AG3065">
        <v>66</v>
      </c>
      <c r="AH3065">
        <v>104</v>
      </c>
      <c r="AI3065">
        <v>122</v>
      </c>
      <c r="AJ3065">
        <v>92</v>
      </c>
      <c r="AK3065" s="1">
        <v>0</v>
      </c>
      <c r="AL3065" s="2">
        <f>IF(NOT(ISNUMBER(gepModelClass1(A3065:AJ3065))),#REF!,gepModelClass1(A3065:AJ3065))</f>
        <v>2.4795133136725822E-5</v>
      </c>
      <c r="AM3065" s="2">
        <f>IF(NOT(ISNUMBER(gepModelClass2(A3065:AJ3065))),#REF!,gepModelClass2(A3065:AJ3065))</f>
        <v>1.6902495795774353E-3</v>
      </c>
      <c r="AN3065" s="2">
        <f>IF(NOT(ISNUMBER(gepModelClass3(A3065:AJ3065))),#REF!,gepModelClass3(A3065:AJ3065))</f>
        <v>2.5109399140106708E-2</v>
      </c>
      <c r="AO3065" s="2">
        <f>IF(NOT(ISNUMBER(gepModelClass4(A3065:AJ3065))),#REF!,gepModelClass4(A3065:AJ3065))</f>
        <v>0.99858574724645799</v>
      </c>
      <c r="AP3065" s="2">
        <f>IF(NOT(ISNUMBER(gepModelClass5(A3065:AJ3065))),#REF!,gepModelClass5(A3065:AJ3065))</f>
        <v>3.2689173192152203E-3</v>
      </c>
      <c r="AQ3065" s="2">
        <f>IF(NOT(ISNUMBER(gepModelClass6(A3065:AJ3065))),#REF!,gepModelClass6(A3065:AJ3065))</f>
        <v>1.5472309440471435E-4</v>
      </c>
      <c r="AR3065" s="3" t="str">
        <f t="shared" si="94"/>
        <v>red_soil</v>
      </c>
      <c r="AS3065" s="5" t="s">
        <v>43</v>
      </c>
      <c r="AT3065">
        <f t="shared" si="95"/>
        <v>0</v>
      </c>
      <c r="AU3065" s="3"/>
      <c r="AV3065" s="3"/>
      <c r="AW3065" s="1"/>
      <c r="AX3065" s="4"/>
      <c r="AY3065" s="4"/>
    </row>
    <row r="3066" spans="1:51" x14ac:dyDescent="0.25">
      <c r="A3066">
        <v>71</v>
      </c>
      <c r="B3066">
        <v>103</v>
      </c>
      <c r="C3066">
        <v>113</v>
      </c>
      <c r="D3066">
        <v>92</v>
      </c>
      <c r="E3066">
        <v>68</v>
      </c>
      <c r="F3066">
        <v>107</v>
      </c>
      <c r="G3066">
        <v>118</v>
      </c>
      <c r="H3066">
        <v>92</v>
      </c>
      <c r="I3066">
        <v>64</v>
      </c>
      <c r="J3066">
        <v>99</v>
      </c>
      <c r="K3066">
        <v>104</v>
      </c>
      <c r="L3066">
        <v>85</v>
      </c>
      <c r="M3066">
        <v>71</v>
      </c>
      <c r="N3066">
        <v>107</v>
      </c>
      <c r="O3066">
        <v>118</v>
      </c>
      <c r="P3066">
        <v>96</v>
      </c>
      <c r="Q3066">
        <v>71</v>
      </c>
      <c r="R3066">
        <v>107</v>
      </c>
      <c r="S3066">
        <v>118</v>
      </c>
      <c r="T3066">
        <v>96</v>
      </c>
      <c r="U3066">
        <v>63</v>
      </c>
      <c r="V3066">
        <v>107</v>
      </c>
      <c r="W3066">
        <v>113</v>
      </c>
      <c r="X3066">
        <v>92</v>
      </c>
      <c r="Y3066">
        <v>70</v>
      </c>
      <c r="Z3066">
        <v>104</v>
      </c>
      <c r="AA3066">
        <v>117</v>
      </c>
      <c r="AB3066">
        <v>92</v>
      </c>
      <c r="AC3066">
        <v>66</v>
      </c>
      <c r="AD3066">
        <v>104</v>
      </c>
      <c r="AE3066">
        <v>122</v>
      </c>
      <c r="AF3066">
        <v>92</v>
      </c>
      <c r="AG3066">
        <v>63</v>
      </c>
      <c r="AH3066">
        <v>104</v>
      </c>
      <c r="AI3066">
        <v>117</v>
      </c>
      <c r="AJ3066">
        <v>92</v>
      </c>
      <c r="AK3066" s="1">
        <v>0</v>
      </c>
      <c r="AL3066" s="2">
        <f>IF(NOT(ISNUMBER(gepModelClass1(A3066:AJ3066))),#REF!,gepModelClass1(A3066:AJ3066))</f>
        <v>6.0358285484034415E-6</v>
      </c>
      <c r="AM3066" s="2">
        <f>IF(NOT(ISNUMBER(gepModelClass2(A3066:AJ3066))),#REF!,gepModelClass2(A3066:AJ3066))</f>
        <v>5.8236616590134178E-4</v>
      </c>
      <c r="AN3066" s="2">
        <f>IF(NOT(ISNUMBER(gepModelClass3(A3066:AJ3066))),#REF!,gepModelClass3(A3066:AJ3066))</f>
        <v>4.5445244484896728E-3</v>
      </c>
      <c r="AO3066" s="2">
        <f>IF(NOT(ISNUMBER(gepModelClass4(A3066:AJ3066))),#REF!,gepModelClass4(A3066:AJ3066))</f>
        <v>0.99963225514137011</v>
      </c>
      <c r="AP3066" s="2">
        <f>IF(NOT(ISNUMBER(gepModelClass5(A3066:AJ3066))),#REF!,gepModelClass5(A3066:AJ3066))</f>
        <v>1.8200327320734477E-3</v>
      </c>
      <c r="AQ3066" s="2">
        <f>IF(NOT(ISNUMBER(gepModelClass6(A3066:AJ3066))),#REF!,gepModelClass6(A3066:AJ3066))</f>
        <v>9.6485669669133699E-5</v>
      </c>
      <c r="AR3066" s="3" t="str">
        <f t="shared" si="94"/>
        <v>red_soil</v>
      </c>
      <c r="AS3066" s="5" t="s">
        <v>43</v>
      </c>
      <c r="AT3066">
        <f t="shared" si="95"/>
        <v>0</v>
      </c>
      <c r="AU3066" s="3"/>
      <c r="AV3066" s="3"/>
      <c r="AW3066" s="1"/>
      <c r="AX3066" s="4"/>
      <c r="AY3066" s="4"/>
    </row>
    <row r="3067" spans="1:51" x14ac:dyDescent="0.25">
      <c r="A3067">
        <v>68</v>
      </c>
      <c r="B3067">
        <v>107</v>
      </c>
      <c r="C3067">
        <v>118</v>
      </c>
      <c r="D3067">
        <v>92</v>
      </c>
      <c r="E3067">
        <v>64</v>
      </c>
      <c r="F3067">
        <v>99</v>
      </c>
      <c r="G3067">
        <v>104</v>
      </c>
      <c r="H3067">
        <v>85</v>
      </c>
      <c r="I3067">
        <v>56</v>
      </c>
      <c r="J3067">
        <v>91</v>
      </c>
      <c r="K3067">
        <v>104</v>
      </c>
      <c r="L3067">
        <v>81</v>
      </c>
      <c r="M3067">
        <v>71</v>
      </c>
      <c r="N3067">
        <v>107</v>
      </c>
      <c r="O3067">
        <v>118</v>
      </c>
      <c r="P3067">
        <v>96</v>
      </c>
      <c r="Q3067">
        <v>63</v>
      </c>
      <c r="R3067">
        <v>107</v>
      </c>
      <c r="S3067">
        <v>113</v>
      </c>
      <c r="T3067">
        <v>92</v>
      </c>
      <c r="U3067">
        <v>63</v>
      </c>
      <c r="V3067">
        <v>99</v>
      </c>
      <c r="W3067">
        <v>113</v>
      </c>
      <c r="X3067">
        <v>87</v>
      </c>
      <c r="Y3067">
        <v>66</v>
      </c>
      <c r="Z3067">
        <v>104</v>
      </c>
      <c r="AA3067">
        <v>122</v>
      </c>
      <c r="AB3067">
        <v>92</v>
      </c>
      <c r="AC3067">
        <v>63</v>
      </c>
      <c r="AD3067">
        <v>104</v>
      </c>
      <c r="AE3067">
        <v>117</v>
      </c>
      <c r="AF3067">
        <v>92</v>
      </c>
      <c r="AG3067">
        <v>63</v>
      </c>
      <c r="AH3067">
        <v>100</v>
      </c>
      <c r="AI3067">
        <v>112</v>
      </c>
      <c r="AJ3067">
        <v>92</v>
      </c>
      <c r="AK3067" s="1">
        <v>0</v>
      </c>
      <c r="AL3067" s="2">
        <f>IF(NOT(ISNUMBER(gepModelClass1(A3067:AJ3067))),#REF!,gepModelClass1(A3067:AJ3067))</f>
        <v>4.6898228148544118E-6</v>
      </c>
      <c r="AM3067" s="2">
        <f>IF(NOT(ISNUMBER(gepModelClass2(A3067:AJ3067))),#REF!,gepModelClass2(A3067:AJ3067))</f>
        <v>5.4021128655501844E-5</v>
      </c>
      <c r="AN3067" s="2">
        <f>IF(NOT(ISNUMBER(gepModelClass3(A3067:AJ3067))),#REF!,gepModelClass3(A3067:AJ3067))</f>
        <v>6.9557297187951327E-4</v>
      </c>
      <c r="AO3067" s="2">
        <f>IF(NOT(ISNUMBER(gepModelClass4(A3067:AJ3067))),#REF!,gepModelClass4(A3067:AJ3067))</f>
        <v>0.99983922130231273</v>
      </c>
      <c r="AP3067" s="2">
        <f>IF(NOT(ISNUMBER(gepModelClass5(A3067:AJ3067))),#REF!,gepModelClass5(A3067:AJ3067))</f>
        <v>1.0237843838390766E-3</v>
      </c>
      <c r="AQ3067" s="2">
        <f>IF(NOT(ISNUMBER(gepModelClass6(A3067:AJ3067))),#REF!,gepModelClass6(A3067:AJ3067))</f>
        <v>1.2704457164652212E-4</v>
      </c>
      <c r="AR3067" s="3" t="str">
        <f t="shared" si="94"/>
        <v>red_soil</v>
      </c>
      <c r="AS3067" s="5" t="s">
        <v>43</v>
      </c>
      <c r="AT3067">
        <f t="shared" si="95"/>
        <v>0</v>
      </c>
      <c r="AU3067" s="3"/>
      <c r="AV3067" s="3"/>
      <c r="AW3067" s="1"/>
      <c r="AX3067" s="4"/>
      <c r="AY3067" s="4"/>
    </row>
    <row r="3068" spans="1:51" x14ac:dyDescent="0.25">
      <c r="A3068">
        <v>56</v>
      </c>
      <c r="B3068">
        <v>91</v>
      </c>
      <c r="C3068">
        <v>104</v>
      </c>
      <c r="D3068">
        <v>81</v>
      </c>
      <c r="E3068">
        <v>60</v>
      </c>
      <c r="F3068">
        <v>95</v>
      </c>
      <c r="G3068">
        <v>113</v>
      </c>
      <c r="H3068">
        <v>88</v>
      </c>
      <c r="I3068">
        <v>64</v>
      </c>
      <c r="J3068">
        <v>95</v>
      </c>
      <c r="K3068">
        <v>104</v>
      </c>
      <c r="L3068">
        <v>88</v>
      </c>
      <c r="M3068">
        <v>63</v>
      </c>
      <c r="N3068">
        <v>99</v>
      </c>
      <c r="O3068">
        <v>113</v>
      </c>
      <c r="P3068">
        <v>87</v>
      </c>
      <c r="Q3068">
        <v>63</v>
      </c>
      <c r="R3068">
        <v>103</v>
      </c>
      <c r="S3068">
        <v>113</v>
      </c>
      <c r="T3068">
        <v>92</v>
      </c>
      <c r="U3068">
        <v>63</v>
      </c>
      <c r="V3068">
        <v>103</v>
      </c>
      <c r="W3068">
        <v>113</v>
      </c>
      <c r="X3068">
        <v>92</v>
      </c>
      <c r="Y3068">
        <v>63</v>
      </c>
      <c r="Z3068">
        <v>100</v>
      </c>
      <c r="AA3068">
        <v>112</v>
      </c>
      <c r="AB3068">
        <v>92</v>
      </c>
      <c r="AC3068">
        <v>63</v>
      </c>
      <c r="AD3068">
        <v>104</v>
      </c>
      <c r="AE3068">
        <v>112</v>
      </c>
      <c r="AF3068">
        <v>92</v>
      </c>
      <c r="AG3068">
        <v>63</v>
      </c>
      <c r="AH3068">
        <v>104</v>
      </c>
      <c r="AI3068">
        <v>112</v>
      </c>
      <c r="AJ3068">
        <v>92</v>
      </c>
      <c r="AK3068" s="1">
        <v>0</v>
      </c>
      <c r="AL3068" s="2">
        <f>IF(NOT(ISNUMBER(gepModelClass1(A3068:AJ3068))),#REF!,gepModelClass1(A3068:AJ3068))</f>
        <v>6.7490273672917112E-5</v>
      </c>
      <c r="AM3068" s="2">
        <f>IF(NOT(ISNUMBER(gepModelClass2(A3068:AJ3068))),#REF!,gepModelClass2(A3068:AJ3068))</f>
        <v>1.794424330148322E-4</v>
      </c>
      <c r="AN3068" s="2">
        <f>IF(NOT(ISNUMBER(gepModelClass3(A3068:AJ3068))),#REF!,gepModelClass3(A3068:AJ3068))</f>
        <v>3.185057623615894E-4</v>
      </c>
      <c r="AO3068" s="2">
        <f>IF(NOT(ISNUMBER(gepModelClass4(A3068:AJ3068))),#REF!,gepModelClass4(A3068:AJ3068))</f>
        <v>0.99979071299801547</v>
      </c>
      <c r="AP3068" s="2">
        <f>IF(NOT(ISNUMBER(gepModelClass5(A3068:AJ3068))),#REF!,gepModelClass5(A3068:AJ3068))</f>
        <v>2.8267073313933415E-3</v>
      </c>
      <c r="AQ3068" s="2">
        <f>IF(NOT(ISNUMBER(gepModelClass6(A3068:AJ3068))),#REF!,gepModelClass6(A3068:AJ3068))</f>
        <v>1.7291421136879056E-4</v>
      </c>
      <c r="AR3068" s="3" t="str">
        <f t="shared" si="94"/>
        <v>red_soil</v>
      </c>
      <c r="AS3068" s="5" t="s">
        <v>43</v>
      </c>
      <c r="AT3068">
        <f t="shared" si="95"/>
        <v>0</v>
      </c>
      <c r="AU3068" s="3"/>
      <c r="AV3068" s="3"/>
      <c r="AW3068" s="1"/>
      <c r="AX3068" s="4"/>
      <c r="AY3068" s="4"/>
    </row>
    <row r="3069" spans="1:51" x14ac:dyDescent="0.25">
      <c r="A3069">
        <v>60</v>
      </c>
      <c r="B3069">
        <v>95</v>
      </c>
      <c r="C3069">
        <v>113</v>
      </c>
      <c r="D3069">
        <v>88</v>
      </c>
      <c r="E3069">
        <v>64</v>
      </c>
      <c r="F3069">
        <v>95</v>
      </c>
      <c r="G3069">
        <v>104</v>
      </c>
      <c r="H3069">
        <v>88</v>
      </c>
      <c r="I3069">
        <v>64</v>
      </c>
      <c r="J3069">
        <v>103</v>
      </c>
      <c r="K3069">
        <v>113</v>
      </c>
      <c r="L3069">
        <v>92</v>
      </c>
      <c r="M3069">
        <v>63</v>
      </c>
      <c r="N3069">
        <v>103</v>
      </c>
      <c r="O3069">
        <v>113</v>
      </c>
      <c r="P3069">
        <v>92</v>
      </c>
      <c r="Q3069">
        <v>63</v>
      </c>
      <c r="R3069">
        <v>103</v>
      </c>
      <c r="S3069">
        <v>113</v>
      </c>
      <c r="T3069">
        <v>92</v>
      </c>
      <c r="U3069">
        <v>63</v>
      </c>
      <c r="V3069">
        <v>103</v>
      </c>
      <c r="W3069">
        <v>113</v>
      </c>
      <c r="X3069">
        <v>87</v>
      </c>
      <c r="Y3069">
        <v>63</v>
      </c>
      <c r="Z3069">
        <v>104</v>
      </c>
      <c r="AA3069">
        <v>112</v>
      </c>
      <c r="AB3069">
        <v>92</v>
      </c>
      <c r="AC3069">
        <v>63</v>
      </c>
      <c r="AD3069">
        <v>104</v>
      </c>
      <c r="AE3069">
        <v>112</v>
      </c>
      <c r="AF3069">
        <v>92</v>
      </c>
      <c r="AG3069">
        <v>59</v>
      </c>
      <c r="AH3069">
        <v>104</v>
      </c>
      <c r="AI3069">
        <v>112</v>
      </c>
      <c r="AJ3069">
        <v>92</v>
      </c>
      <c r="AK3069" s="1">
        <v>0</v>
      </c>
      <c r="AL3069" s="2">
        <f>IF(NOT(ISNUMBER(gepModelClass1(A3069:AJ3069))),#REF!,gepModelClass1(A3069:AJ3069))</f>
        <v>2.4795133136725822E-5</v>
      </c>
      <c r="AM3069" s="2">
        <f>IF(NOT(ISNUMBER(gepModelClass2(A3069:AJ3069))),#REF!,gepModelClass2(A3069:AJ3069))</f>
        <v>9.5306577720678478E-5</v>
      </c>
      <c r="AN3069" s="2">
        <f>IF(NOT(ISNUMBER(gepModelClass3(A3069:AJ3069))),#REF!,gepModelClass3(A3069:AJ3069))</f>
        <v>2.9828846863747633E-4</v>
      </c>
      <c r="AO3069" s="2">
        <f>IF(NOT(ISNUMBER(gepModelClass4(A3069:AJ3069))),#REF!,gepModelClass4(A3069:AJ3069))</f>
        <v>0.99985094830352617</v>
      </c>
      <c r="AP3069" s="2">
        <f>IF(NOT(ISNUMBER(gepModelClass5(A3069:AJ3069))),#REF!,gepModelClass5(A3069:AJ3069))</f>
        <v>2.5379189328233547E-3</v>
      </c>
      <c r="AQ3069" s="2">
        <f>IF(NOT(ISNUMBER(gepModelClass6(A3069:AJ3069))),#REF!,gepModelClass6(A3069:AJ3069))</f>
        <v>6.4703727151722986E-4</v>
      </c>
      <c r="AR3069" s="3" t="str">
        <f t="shared" si="94"/>
        <v>red_soil</v>
      </c>
      <c r="AS3069" s="5" t="s">
        <v>43</v>
      </c>
      <c r="AT3069">
        <f t="shared" si="95"/>
        <v>0</v>
      </c>
      <c r="AU3069" s="3"/>
      <c r="AV3069" s="3"/>
      <c r="AW3069" s="1"/>
      <c r="AX3069" s="4"/>
      <c r="AY3069" s="4"/>
    </row>
    <row r="3070" spans="1:51" x14ac:dyDescent="0.25">
      <c r="A3070">
        <v>64</v>
      </c>
      <c r="B3070">
        <v>103</v>
      </c>
      <c r="C3070">
        <v>113</v>
      </c>
      <c r="D3070">
        <v>92</v>
      </c>
      <c r="E3070">
        <v>60</v>
      </c>
      <c r="F3070">
        <v>103</v>
      </c>
      <c r="G3070">
        <v>118</v>
      </c>
      <c r="H3070">
        <v>92</v>
      </c>
      <c r="I3070">
        <v>60</v>
      </c>
      <c r="J3070">
        <v>99</v>
      </c>
      <c r="K3070">
        <v>113</v>
      </c>
      <c r="L3070">
        <v>92</v>
      </c>
      <c r="M3070">
        <v>63</v>
      </c>
      <c r="N3070">
        <v>103</v>
      </c>
      <c r="O3070">
        <v>113</v>
      </c>
      <c r="P3070">
        <v>87</v>
      </c>
      <c r="Q3070">
        <v>63</v>
      </c>
      <c r="R3070">
        <v>107</v>
      </c>
      <c r="S3070">
        <v>113</v>
      </c>
      <c r="T3070">
        <v>92</v>
      </c>
      <c r="U3070">
        <v>63</v>
      </c>
      <c r="V3070">
        <v>99</v>
      </c>
      <c r="W3070">
        <v>113</v>
      </c>
      <c r="X3070">
        <v>92</v>
      </c>
      <c r="Y3070">
        <v>59</v>
      </c>
      <c r="Z3070">
        <v>104</v>
      </c>
      <c r="AA3070">
        <v>112</v>
      </c>
      <c r="AB3070">
        <v>92</v>
      </c>
      <c r="AC3070">
        <v>59</v>
      </c>
      <c r="AD3070">
        <v>100</v>
      </c>
      <c r="AE3070">
        <v>104</v>
      </c>
      <c r="AF3070">
        <v>81</v>
      </c>
      <c r="AG3070">
        <v>59</v>
      </c>
      <c r="AH3070">
        <v>96</v>
      </c>
      <c r="AI3070">
        <v>104</v>
      </c>
      <c r="AJ3070">
        <v>81</v>
      </c>
      <c r="AK3070" s="1">
        <v>0</v>
      </c>
      <c r="AL3070" s="2">
        <f>IF(NOT(ISNUMBER(gepModelClass1(A3070:AJ3070))),#REF!,gepModelClass1(A3070:AJ3070))</f>
        <v>4.4021071838538716E-5</v>
      </c>
      <c r="AM3070" s="2">
        <f>IF(NOT(ISNUMBER(gepModelClass2(A3070:AJ3070))),#REF!,gepModelClass2(A3070:AJ3070))</f>
        <v>3.7077153035883585E-5</v>
      </c>
      <c r="AN3070" s="2">
        <f>IF(NOT(ISNUMBER(gepModelClass3(A3070:AJ3070))),#REF!,gepModelClass3(A3070:AJ3070))</f>
        <v>3.4924010625855925E-4</v>
      </c>
      <c r="AO3070" s="2">
        <f>IF(NOT(ISNUMBER(gepModelClass4(A3070:AJ3070))),#REF!,gepModelClass4(A3070:AJ3070))</f>
        <v>0.99978484622036756</v>
      </c>
      <c r="AP3070" s="2">
        <f>IF(NOT(ISNUMBER(gepModelClass5(A3070:AJ3070))),#REF!,gepModelClass5(A3070:AJ3070))</f>
        <v>1.5191714946509354E-3</v>
      </c>
      <c r="AQ3070" s="2">
        <f>IF(NOT(ISNUMBER(gepModelClass6(A3070:AJ3070))),#REF!,gepModelClass6(A3070:AJ3070))</f>
        <v>3.5686681583417616E-4</v>
      </c>
      <c r="AR3070" s="3" t="str">
        <f t="shared" si="94"/>
        <v>red_soil</v>
      </c>
      <c r="AS3070" s="5" t="s">
        <v>43</v>
      </c>
      <c r="AT3070">
        <f t="shared" si="95"/>
        <v>0</v>
      </c>
      <c r="AU3070" s="3"/>
      <c r="AV3070" s="3"/>
      <c r="AW3070" s="1"/>
      <c r="AX3070" s="4"/>
      <c r="AY3070" s="4"/>
    </row>
    <row r="3071" spans="1:51" x14ac:dyDescent="0.25">
      <c r="A3071">
        <v>60</v>
      </c>
      <c r="B3071">
        <v>103</v>
      </c>
      <c r="C3071">
        <v>118</v>
      </c>
      <c r="D3071">
        <v>92</v>
      </c>
      <c r="E3071">
        <v>60</v>
      </c>
      <c r="F3071">
        <v>99</v>
      </c>
      <c r="G3071">
        <v>113</v>
      </c>
      <c r="H3071">
        <v>92</v>
      </c>
      <c r="I3071">
        <v>64</v>
      </c>
      <c r="J3071">
        <v>103</v>
      </c>
      <c r="K3071">
        <v>118</v>
      </c>
      <c r="L3071">
        <v>92</v>
      </c>
      <c r="M3071">
        <v>63</v>
      </c>
      <c r="N3071">
        <v>107</v>
      </c>
      <c r="O3071">
        <v>113</v>
      </c>
      <c r="P3071">
        <v>92</v>
      </c>
      <c r="Q3071">
        <v>63</v>
      </c>
      <c r="R3071">
        <v>99</v>
      </c>
      <c r="S3071">
        <v>113</v>
      </c>
      <c r="T3071">
        <v>92</v>
      </c>
      <c r="U3071">
        <v>59</v>
      </c>
      <c r="V3071">
        <v>99</v>
      </c>
      <c r="W3071">
        <v>113</v>
      </c>
      <c r="X3071">
        <v>92</v>
      </c>
      <c r="Y3071">
        <v>59</v>
      </c>
      <c r="Z3071">
        <v>100</v>
      </c>
      <c r="AA3071">
        <v>104</v>
      </c>
      <c r="AB3071">
        <v>81</v>
      </c>
      <c r="AC3071">
        <v>59</v>
      </c>
      <c r="AD3071">
        <v>96</v>
      </c>
      <c r="AE3071">
        <v>104</v>
      </c>
      <c r="AF3071">
        <v>81</v>
      </c>
      <c r="AG3071">
        <v>63</v>
      </c>
      <c r="AH3071">
        <v>91</v>
      </c>
      <c r="AI3071">
        <v>108</v>
      </c>
      <c r="AJ3071">
        <v>89</v>
      </c>
      <c r="AK3071" s="1">
        <v>0</v>
      </c>
      <c r="AL3071" s="2">
        <f>IF(NOT(ISNUMBER(gepModelClass1(A3071:AJ3071))),#REF!,gepModelClass1(A3071:AJ3071))</f>
        <v>2.9661878328235714E-6</v>
      </c>
      <c r="AM3071" s="2">
        <f>IF(NOT(ISNUMBER(gepModelClass2(A3071:AJ3071))),#REF!,gepModelClass2(A3071:AJ3071))</f>
        <v>2.6882828133838476E-5</v>
      </c>
      <c r="AN3071" s="2">
        <f>IF(NOT(ISNUMBER(gepModelClass3(A3071:AJ3071))),#REF!,gepModelClass3(A3071:AJ3071))</f>
        <v>2.5294997507207498E-4</v>
      </c>
      <c r="AO3071" s="2">
        <f>IF(NOT(ISNUMBER(gepModelClass4(A3071:AJ3071))),#REF!,gepModelClass4(A3071:AJ3071))</f>
        <v>0.99984029786035511</v>
      </c>
      <c r="AP3071" s="2">
        <f>IF(NOT(ISNUMBER(gepModelClass5(A3071:AJ3071))),#REF!,gepModelClass5(A3071:AJ3071))</f>
        <v>2.0032807884062054E-3</v>
      </c>
      <c r="AQ3071" s="2">
        <f>IF(NOT(ISNUMBER(gepModelClass6(A3071:AJ3071))),#REF!,gepModelClass6(A3071:AJ3071))</f>
        <v>5.4091227258136964E-4</v>
      </c>
      <c r="AR3071" s="3" t="str">
        <f t="shared" si="94"/>
        <v>red_soil</v>
      </c>
      <c r="AS3071" s="5" t="s">
        <v>43</v>
      </c>
      <c r="AT3071">
        <f t="shared" si="95"/>
        <v>0</v>
      </c>
      <c r="AU3071" s="3"/>
      <c r="AV3071" s="3"/>
      <c r="AW3071" s="1"/>
      <c r="AX3071" s="4"/>
      <c r="AY3071" s="4"/>
    </row>
    <row r="3072" spans="1:51" x14ac:dyDescent="0.25">
      <c r="A3072">
        <v>60</v>
      </c>
      <c r="B3072">
        <v>99</v>
      </c>
      <c r="C3072">
        <v>113</v>
      </c>
      <c r="D3072">
        <v>92</v>
      </c>
      <c r="E3072">
        <v>64</v>
      </c>
      <c r="F3072">
        <v>103</v>
      </c>
      <c r="G3072">
        <v>118</v>
      </c>
      <c r="H3072">
        <v>92</v>
      </c>
      <c r="I3072">
        <v>64</v>
      </c>
      <c r="J3072">
        <v>107</v>
      </c>
      <c r="K3072">
        <v>113</v>
      </c>
      <c r="L3072">
        <v>96</v>
      </c>
      <c r="M3072">
        <v>63</v>
      </c>
      <c r="N3072">
        <v>99</v>
      </c>
      <c r="O3072">
        <v>113</v>
      </c>
      <c r="P3072">
        <v>92</v>
      </c>
      <c r="Q3072">
        <v>59</v>
      </c>
      <c r="R3072">
        <v>99</v>
      </c>
      <c r="S3072">
        <v>113</v>
      </c>
      <c r="T3072">
        <v>92</v>
      </c>
      <c r="U3072">
        <v>59</v>
      </c>
      <c r="V3072">
        <v>103</v>
      </c>
      <c r="W3072">
        <v>118</v>
      </c>
      <c r="X3072">
        <v>92</v>
      </c>
      <c r="Y3072">
        <v>59</v>
      </c>
      <c r="Z3072">
        <v>96</v>
      </c>
      <c r="AA3072">
        <v>104</v>
      </c>
      <c r="AB3072">
        <v>81</v>
      </c>
      <c r="AC3072">
        <v>63</v>
      </c>
      <c r="AD3072">
        <v>91</v>
      </c>
      <c r="AE3072">
        <v>108</v>
      </c>
      <c r="AF3072">
        <v>89</v>
      </c>
      <c r="AG3072">
        <v>63</v>
      </c>
      <c r="AH3072">
        <v>100</v>
      </c>
      <c r="AI3072">
        <v>104</v>
      </c>
      <c r="AJ3072">
        <v>89</v>
      </c>
      <c r="AK3072" s="1">
        <v>0</v>
      </c>
      <c r="AL3072" s="2">
        <f>IF(NOT(ISNUMBER(gepModelClass1(A3072:AJ3072))),#REF!,gepModelClass1(A3072:AJ3072))</f>
        <v>9.3879979117857132E-6</v>
      </c>
      <c r="AM3072" s="2">
        <f>IF(NOT(ISNUMBER(gepModelClass2(A3072:AJ3072))),#REF!,gepModelClass2(A3072:AJ3072))</f>
        <v>6.0208572619624084E-5</v>
      </c>
      <c r="AN3072" s="2">
        <f>IF(NOT(ISNUMBER(gepModelClass3(A3072:AJ3072))),#REF!,gepModelClass3(A3072:AJ3072))</f>
        <v>2.9651346744139726E-4</v>
      </c>
      <c r="AO3072" s="2">
        <f>IF(NOT(ISNUMBER(gepModelClass4(A3072:AJ3072))),#REF!,gepModelClass4(A3072:AJ3072))</f>
        <v>0.99982038226347292</v>
      </c>
      <c r="AP3072" s="2">
        <f>IF(NOT(ISNUMBER(gepModelClass5(A3072:AJ3072))),#REF!,gepModelClass5(A3072:AJ3072))</f>
        <v>1.9883518808181664E-3</v>
      </c>
      <c r="AQ3072" s="2">
        <f>IF(NOT(ISNUMBER(gepModelClass6(A3072:AJ3072))),#REF!,gepModelClass6(A3072:AJ3072))</f>
        <v>6.1847709337551704E-4</v>
      </c>
      <c r="AR3072" s="3" t="str">
        <f t="shared" si="94"/>
        <v>red_soil</v>
      </c>
      <c r="AS3072" s="5" t="s">
        <v>43</v>
      </c>
      <c r="AT3072">
        <f t="shared" si="95"/>
        <v>0</v>
      </c>
      <c r="AU3072" s="3"/>
      <c r="AV3072" s="3"/>
      <c r="AW3072" s="1"/>
      <c r="AX3072" s="4"/>
      <c r="AY3072" s="4"/>
    </row>
    <row r="3073" spans="1:51" x14ac:dyDescent="0.25">
      <c r="A3073">
        <v>64</v>
      </c>
      <c r="B3073">
        <v>103</v>
      </c>
      <c r="C3073">
        <v>118</v>
      </c>
      <c r="D3073">
        <v>92</v>
      </c>
      <c r="E3073">
        <v>64</v>
      </c>
      <c r="F3073">
        <v>107</v>
      </c>
      <c r="G3073">
        <v>113</v>
      </c>
      <c r="H3073">
        <v>96</v>
      </c>
      <c r="I3073">
        <v>64</v>
      </c>
      <c r="J3073">
        <v>107</v>
      </c>
      <c r="K3073">
        <v>122</v>
      </c>
      <c r="L3073">
        <v>92</v>
      </c>
      <c r="M3073">
        <v>59</v>
      </c>
      <c r="N3073">
        <v>99</v>
      </c>
      <c r="O3073">
        <v>113</v>
      </c>
      <c r="P3073">
        <v>92</v>
      </c>
      <c r="Q3073">
        <v>59</v>
      </c>
      <c r="R3073">
        <v>103</v>
      </c>
      <c r="S3073">
        <v>118</v>
      </c>
      <c r="T3073">
        <v>92</v>
      </c>
      <c r="U3073">
        <v>63</v>
      </c>
      <c r="V3073">
        <v>103</v>
      </c>
      <c r="W3073">
        <v>118</v>
      </c>
      <c r="X3073">
        <v>96</v>
      </c>
      <c r="Y3073">
        <v>63</v>
      </c>
      <c r="Z3073">
        <v>91</v>
      </c>
      <c r="AA3073">
        <v>108</v>
      </c>
      <c r="AB3073">
        <v>89</v>
      </c>
      <c r="AC3073">
        <v>63</v>
      </c>
      <c r="AD3073">
        <v>100</v>
      </c>
      <c r="AE3073">
        <v>104</v>
      </c>
      <c r="AF3073">
        <v>89</v>
      </c>
      <c r="AG3073">
        <v>66</v>
      </c>
      <c r="AH3073">
        <v>100</v>
      </c>
      <c r="AI3073">
        <v>112</v>
      </c>
      <c r="AJ3073">
        <v>92</v>
      </c>
      <c r="AK3073" s="1">
        <v>0</v>
      </c>
      <c r="AL3073" s="2">
        <f>IF(NOT(ISNUMBER(gepModelClass1(A3073:AJ3073))),#REF!,gepModelClass1(A3073:AJ3073))</f>
        <v>1.7861209899924279E-5</v>
      </c>
      <c r="AM3073" s="2">
        <f>IF(NOT(ISNUMBER(gepModelClass2(A3073:AJ3073))),#REF!,gepModelClass2(A3073:AJ3073))</f>
        <v>2.4538954570052531E-5</v>
      </c>
      <c r="AN3073" s="2">
        <f>IF(NOT(ISNUMBER(gepModelClass3(A3073:AJ3073))),#REF!,gepModelClass3(A3073:AJ3073))</f>
        <v>7.3576402990494915E-4</v>
      </c>
      <c r="AO3073" s="2">
        <f>IF(NOT(ISNUMBER(gepModelClass4(A3073:AJ3073))),#REF!,gepModelClass4(A3073:AJ3073))</f>
        <v>0.99979467192137417</v>
      </c>
      <c r="AP3073" s="2">
        <f>IF(NOT(ISNUMBER(gepModelClass5(A3073:AJ3073))),#REF!,gepModelClass5(A3073:AJ3073))</f>
        <v>1.8992961620814999E-3</v>
      </c>
      <c r="AQ3073" s="2">
        <f>IF(NOT(ISNUMBER(gepModelClass6(A3073:AJ3073))),#REF!,gepModelClass6(A3073:AJ3073))</f>
        <v>3.8306462725789907E-4</v>
      </c>
      <c r="AR3073" s="3" t="str">
        <f t="shared" si="94"/>
        <v>red_soil</v>
      </c>
      <c r="AS3073" s="5" t="s">
        <v>43</v>
      </c>
      <c r="AT3073">
        <f t="shared" si="95"/>
        <v>0</v>
      </c>
      <c r="AU3073" s="3"/>
      <c r="AV3073" s="3"/>
      <c r="AW3073" s="1"/>
      <c r="AX3073" s="4"/>
      <c r="AY3073" s="4"/>
    </row>
    <row r="3074" spans="1:51" x14ac:dyDescent="0.25">
      <c r="A3074">
        <v>64</v>
      </c>
      <c r="B3074">
        <v>107</v>
      </c>
      <c r="C3074">
        <v>113</v>
      </c>
      <c r="D3074">
        <v>96</v>
      </c>
      <c r="E3074">
        <v>64</v>
      </c>
      <c r="F3074">
        <v>107</v>
      </c>
      <c r="G3074">
        <v>122</v>
      </c>
      <c r="H3074">
        <v>92</v>
      </c>
      <c r="I3074">
        <v>64</v>
      </c>
      <c r="J3074">
        <v>107</v>
      </c>
      <c r="K3074">
        <v>113</v>
      </c>
      <c r="L3074">
        <v>92</v>
      </c>
      <c r="M3074">
        <v>59</v>
      </c>
      <c r="N3074">
        <v>103</v>
      </c>
      <c r="O3074">
        <v>118</v>
      </c>
      <c r="P3074">
        <v>92</v>
      </c>
      <c r="Q3074">
        <v>63</v>
      </c>
      <c r="R3074">
        <v>103</v>
      </c>
      <c r="S3074">
        <v>118</v>
      </c>
      <c r="T3074">
        <v>96</v>
      </c>
      <c r="U3074">
        <v>67</v>
      </c>
      <c r="V3074">
        <v>103</v>
      </c>
      <c r="W3074">
        <v>118</v>
      </c>
      <c r="X3074">
        <v>96</v>
      </c>
      <c r="Y3074">
        <v>63</v>
      </c>
      <c r="Z3074">
        <v>100</v>
      </c>
      <c r="AA3074">
        <v>104</v>
      </c>
      <c r="AB3074">
        <v>89</v>
      </c>
      <c r="AC3074">
        <v>66</v>
      </c>
      <c r="AD3074">
        <v>100</v>
      </c>
      <c r="AE3074">
        <v>112</v>
      </c>
      <c r="AF3074">
        <v>92</v>
      </c>
      <c r="AG3074">
        <v>66</v>
      </c>
      <c r="AH3074">
        <v>104</v>
      </c>
      <c r="AI3074">
        <v>108</v>
      </c>
      <c r="AJ3074">
        <v>96</v>
      </c>
      <c r="AK3074" s="1">
        <v>0</v>
      </c>
      <c r="AL3074" s="2">
        <f>IF(NOT(ISNUMBER(gepModelClass1(A3074:AJ3074))),#REF!,gepModelClass1(A3074:AJ3074))</f>
        <v>8.2906696612227638E-6</v>
      </c>
      <c r="AM3074" s="2">
        <f>IF(NOT(ISNUMBER(gepModelClass2(A3074:AJ3074))),#REF!,gepModelClass2(A3074:AJ3074))</f>
        <v>2.9942975224825312E-5</v>
      </c>
      <c r="AN3074" s="2">
        <f>IF(NOT(ISNUMBER(gepModelClass3(A3074:AJ3074))),#REF!,gepModelClass3(A3074:AJ3074))</f>
        <v>1.6468254722463974E-3</v>
      </c>
      <c r="AO3074" s="2">
        <f>IF(NOT(ISNUMBER(gepModelClass4(A3074:AJ3074))),#REF!,gepModelClass4(A3074:AJ3074))</f>
        <v>0.99976084848657287</v>
      </c>
      <c r="AP3074" s="2">
        <f>IF(NOT(ISNUMBER(gepModelClass5(A3074:AJ3074))),#REF!,gepModelClass5(A3074:AJ3074))</f>
        <v>2.4866298607821055E-3</v>
      </c>
      <c r="AQ3074" s="2">
        <f>IF(NOT(ISNUMBER(gepModelClass6(A3074:AJ3074))),#REF!,gepModelClass6(A3074:AJ3074))</f>
        <v>1.434226807150347E-4</v>
      </c>
      <c r="AR3074" s="3" t="str">
        <f t="shared" si="94"/>
        <v>red_soil</v>
      </c>
      <c r="AS3074" s="5" t="s">
        <v>43</v>
      </c>
      <c r="AT3074">
        <f t="shared" si="95"/>
        <v>0</v>
      </c>
      <c r="AU3074" s="3"/>
      <c r="AV3074" s="3"/>
      <c r="AW3074" s="1"/>
      <c r="AX3074" s="4"/>
      <c r="AY3074" s="4"/>
    </row>
    <row r="3075" spans="1:51" x14ac:dyDescent="0.25">
      <c r="A3075">
        <v>64</v>
      </c>
      <c r="B3075">
        <v>107</v>
      </c>
      <c r="C3075">
        <v>122</v>
      </c>
      <c r="D3075">
        <v>92</v>
      </c>
      <c r="E3075">
        <v>64</v>
      </c>
      <c r="F3075">
        <v>107</v>
      </c>
      <c r="G3075">
        <v>113</v>
      </c>
      <c r="H3075">
        <v>92</v>
      </c>
      <c r="I3075">
        <v>64</v>
      </c>
      <c r="J3075">
        <v>103</v>
      </c>
      <c r="K3075">
        <v>113</v>
      </c>
      <c r="L3075">
        <v>92</v>
      </c>
      <c r="M3075">
        <v>63</v>
      </c>
      <c r="N3075">
        <v>103</v>
      </c>
      <c r="O3075">
        <v>118</v>
      </c>
      <c r="P3075">
        <v>96</v>
      </c>
      <c r="Q3075">
        <v>67</v>
      </c>
      <c r="R3075">
        <v>103</v>
      </c>
      <c r="S3075">
        <v>118</v>
      </c>
      <c r="T3075">
        <v>96</v>
      </c>
      <c r="U3075">
        <v>67</v>
      </c>
      <c r="V3075">
        <v>99</v>
      </c>
      <c r="W3075">
        <v>109</v>
      </c>
      <c r="X3075">
        <v>92</v>
      </c>
      <c r="Y3075">
        <v>66</v>
      </c>
      <c r="Z3075">
        <v>100</v>
      </c>
      <c r="AA3075">
        <v>112</v>
      </c>
      <c r="AB3075">
        <v>92</v>
      </c>
      <c r="AC3075">
        <v>66</v>
      </c>
      <c r="AD3075">
        <v>104</v>
      </c>
      <c r="AE3075">
        <v>108</v>
      </c>
      <c r="AF3075">
        <v>96</v>
      </c>
      <c r="AG3075">
        <v>66</v>
      </c>
      <c r="AH3075">
        <v>104</v>
      </c>
      <c r="AI3075">
        <v>117</v>
      </c>
      <c r="AJ3075">
        <v>92</v>
      </c>
      <c r="AK3075" s="1">
        <v>0</v>
      </c>
      <c r="AL3075" s="2">
        <f>IF(NOT(ISNUMBER(gepModelClass1(A3075:AJ3075))),#REF!,gepModelClass1(A3075:AJ3075))</f>
        <v>1.7861209899924279E-5</v>
      </c>
      <c r="AM3075" s="2">
        <f>IF(NOT(ISNUMBER(gepModelClass2(A3075:AJ3075))),#REF!,gepModelClass2(A3075:AJ3075))</f>
        <v>6.1137440649504171E-5</v>
      </c>
      <c r="AN3075" s="2">
        <f>IF(NOT(ISNUMBER(gepModelClass3(A3075:AJ3075))),#REF!,gepModelClass3(A3075:AJ3075))</f>
        <v>2.0804657113274914E-3</v>
      </c>
      <c r="AO3075" s="2">
        <f>IF(NOT(ISNUMBER(gepModelClass4(A3075:AJ3075))),#REF!,gepModelClass4(A3075:AJ3075))</f>
        <v>0.9990936750273306</v>
      </c>
      <c r="AP3075" s="2">
        <f>IF(NOT(ISNUMBER(gepModelClass5(A3075:AJ3075))),#REF!,gepModelClass5(A3075:AJ3075))</f>
        <v>2.4798326602640678E-3</v>
      </c>
      <c r="AQ3075" s="2">
        <f>IF(NOT(ISNUMBER(gepModelClass6(A3075:AJ3075))),#REF!,gepModelClass6(A3075:AJ3075))</f>
        <v>1.8828950499078236E-4</v>
      </c>
      <c r="AR3075" s="3" t="str">
        <f t="shared" ref="AR3075:AR3138" si="96">INDEX($AL$1:$AQ$1,1,MATCH(MAX(AL3075:AQ3075),AL3075:AQ3075,0))</f>
        <v>red_soil</v>
      </c>
      <c r="AS3075" s="5" t="s">
        <v>43</v>
      </c>
      <c r="AT3075">
        <f t="shared" ref="AT3075:AT3138" si="97">IF(AR3075=AS3075,0,1)</f>
        <v>0</v>
      </c>
      <c r="AU3075" s="3"/>
      <c r="AV3075" s="3"/>
      <c r="AW3075" s="1"/>
      <c r="AX3075" s="4"/>
      <c r="AY3075" s="4"/>
    </row>
    <row r="3076" spans="1:51" x14ac:dyDescent="0.25">
      <c r="A3076">
        <v>64</v>
      </c>
      <c r="B3076">
        <v>103</v>
      </c>
      <c r="C3076">
        <v>113</v>
      </c>
      <c r="D3076">
        <v>92</v>
      </c>
      <c r="E3076">
        <v>64</v>
      </c>
      <c r="F3076">
        <v>103</v>
      </c>
      <c r="G3076">
        <v>118</v>
      </c>
      <c r="H3076">
        <v>96</v>
      </c>
      <c r="I3076">
        <v>64</v>
      </c>
      <c r="J3076">
        <v>103</v>
      </c>
      <c r="K3076">
        <v>118</v>
      </c>
      <c r="L3076">
        <v>99</v>
      </c>
      <c r="M3076">
        <v>67</v>
      </c>
      <c r="N3076">
        <v>99</v>
      </c>
      <c r="O3076">
        <v>109</v>
      </c>
      <c r="P3076">
        <v>92</v>
      </c>
      <c r="Q3076">
        <v>67</v>
      </c>
      <c r="R3076">
        <v>99</v>
      </c>
      <c r="S3076">
        <v>118</v>
      </c>
      <c r="T3076">
        <v>92</v>
      </c>
      <c r="U3076">
        <v>71</v>
      </c>
      <c r="V3076">
        <v>111</v>
      </c>
      <c r="W3076">
        <v>118</v>
      </c>
      <c r="X3076">
        <v>96</v>
      </c>
      <c r="Y3076">
        <v>66</v>
      </c>
      <c r="Z3076">
        <v>104</v>
      </c>
      <c r="AA3076">
        <v>117</v>
      </c>
      <c r="AB3076">
        <v>92</v>
      </c>
      <c r="AC3076">
        <v>66</v>
      </c>
      <c r="AD3076">
        <v>100</v>
      </c>
      <c r="AE3076">
        <v>108</v>
      </c>
      <c r="AF3076">
        <v>89</v>
      </c>
      <c r="AG3076">
        <v>63</v>
      </c>
      <c r="AH3076">
        <v>100</v>
      </c>
      <c r="AI3076">
        <v>112</v>
      </c>
      <c r="AJ3076">
        <v>92</v>
      </c>
      <c r="AK3076" s="1">
        <v>0</v>
      </c>
      <c r="AL3076" s="2">
        <f>IF(NOT(ISNUMBER(gepModelClass1(A3076:AJ3076))),#REF!,gepModelClass1(A3076:AJ3076))</f>
        <v>4.6285327868241279E-5</v>
      </c>
      <c r="AM3076" s="2">
        <f>IF(NOT(ISNUMBER(gepModelClass2(A3076:AJ3076))),#REF!,gepModelClass2(A3076:AJ3076))</f>
        <v>4.0156001466921606E-4</v>
      </c>
      <c r="AN3076" s="2">
        <f>IF(NOT(ISNUMBER(gepModelClass3(A3076:AJ3076))),#REF!,gepModelClass3(A3076:AJ3076))</f>
        <v>3.9210165446624317E-3</v>
      </c>
      <c r="AO3076" s="2">
        <f>IF(NOT(ISNUMBER(gepModelClass4(A3076:AJ3076))),#REF!,gepModelClass4(A3076:AJ3076))</f>
        <v>0.99935695180408968</v>
      </c>
      <c r="AP3076" s="2">
        <f>IF(NOT(ISNUMBER(gepModelClass5(A3076:AJ3076))),#REF!,gepModelClass5(A3076:AJ3076))</f>
        <v>2.2728873209056123E-3</v>
      </c>
      <c r="AQ3076" s="2">
        <f>IF(NOT(ISNUMBER(gepModelClass6(A3076:AJ3076))),#REF!,gepModelClass6(A3076:AJ3076))</f>
        <v>4.2956403894721287E-4</v>
      </c>
      <c r="AR3076" s="3" t="str">
        <f t="shared" si="96"/>
        <v>red_soil</v>
      </c>
      <c r="AS3076" s="5" t="s">
        <v>43</v>
      </c>
      <c r="AT3076">
        <f t="shared" si="97"/>
        <v>0</v>
      </c>
      <c r="AU3076" s="3"/>
      <c r="AV3076" s="3"/>
      <c r="AW3076" s="1"/>
      <c r="AX3076" s="4"/>
      <c r="AY3076" s="4"/>
    </row>
    <row r="3077" spans="1:51" x14ac:dyDescent="0.25">
      <c r="A3077">
        <v>64</v>
      </c>
      <c r="B3077">
        <v>103</v>
      </c>
      <c r="C3077">
        <v>118</v>
      </c>
      <c r="D3077">
        <v>96</v>
      </c>
      <c r="E3077">
        <v>64</v>
      </c>
      <c r="F3077">
        <v>103</v>
      </c>
      <c r="G3077">
        <v>118</v>
      </c>
      <c r="H3077">
        <v>99</v>
      </c>
      <c r="I3077">
        <v>64</v>
      </c>
      <c r="J3077">
        <v>107</v>
      </c>
      <c r="K3077">
        <v>118</v>
      </c>
      <c r="L3077">
        <v>96</v>
      </c>
      <c r="M3077">
        <v>67</v>
      </c>
      <c r="N3077">
        <v>99</v>
      </c>
      <c r="O3077">
        <v>118</v>
      </c>
      <c r="P3077">
        <v>92</v>
      </c>
      <c r="Q3077">
        <v>71</v>
      </c>
      <c r="R3077">
        <v>111</v>
      </c>
      <c r="S3077">
        <v>118</v>
      </c>
      <c r="T3077">
        <v>96</v>
      </c>
      <c r="U3077">
        <v>67</v>
      </c>
      <c r="V3077">
        <v>107</v>
      </c>
      <c r="W3077">
        <v>118</v>
      </c>
      <c r="X3077">
        <v>96</v>
      </c>
      <c r="Y3077">
        <v>66</v>
      </c>
      <c r="Z3077">
        <v>100</v>
      </c>
      <c r="AA3077">
        <v>108</v>
      </c>
      <c r="AB3077">
        <v>89</v>
      </c>
      <c r="AC3077">
        <v>63</v>
      </c>
      <c r="AD3077">
        <v>100</v>
      </c>
      <c r="AE3077">
        <v>112</v>
      </c>
      <c r="AF3077">
        <v>92</v>
      </c>
      <c r="AG3077">
        <v>63</v>
      </c>
      <c r="AH3077">
        <v>109</v>
      </c>
      <c r="AI3077">
        <v>122</v>
      </c>
      <c r="AJ3077">
        <v>96</v>
      </c>
      <c r="AK3077" s="1">
        <v>0</v>
      </c>
      <c r="AL3077" s="2">
        <f>IF(NOT(ISNUMBER(gepModelClass1(A3077:AJ3077))),#REF!,gepModelClass1(A3077:AJ3077))</f>
        <v>1.7861209899924279E-5</v>
      </c>
      <c r="AM3077" s="2">
        <f>IF(NOT(ISNUMBER(gepModelClass2(A3077:AJ3077))),#REF!,gepModelClass2(A3077:AJ3077))</f>
        <v>6.552675473376862E-4</v>
      </c>
      <c r="AN3077" s="2">
        <f>IF(NOT(ISNUMBER(gepModelClass3(A3077:AJ3077))),#REF!,gepModelClass3(A3077:AJ3077))</f>
        <v>2.9026253422210113E-3</v>
      </c>
      <c r="AO3077" s="2">
        <f>IF(NOT(ISNUMBER(gepModelClass4(A3077:AJ3077))),#REF!,gepModelClass4(A3077:AJ3077))</f>
        <v>0.99969796915057185</v>
      </c>
      <c r="AP3077" s="2">
        <f>IF(NOT(ISNUMBER(gepModelClass5(A3077:AJ3077))),#REF!,gepModelClass5(A3077:AJ3077))</f>
        <v>2.1914503435864529E-3</v>
      </c>
      <c r="AQ3077" s="2">
        <f>IF(NOT(ISNUMBER(gepModelClass6(A3077:AJ3077))),#REF!,gepModelClass6(A3077:AJ3077))</f>
        <v>1.2189292342216255E-4</v>
      </c>
      <c r="AR3077" s="3" t="str">
        <f t="shared" si="96"/>
        <v>red_soil</v>
      </c>
      <c r="AS3077" s="5" t="s">
        <v>43</v>
      </c>
      <c r="AT3077">
        <f t="shared" si="97"/>
        <v>0</v>
      </c>
      <c r="AU3077" s="3"/>
      <c r="AV3077" s="3"/>
      <c r="AW3077" s="1"/>
      <c r="AX3077" s="4"/>
      <c r="AY3077" s="4"/>
    </row>
    <row r="3078" spans="1:51" x14ac:dyDescent="0.25">
      <c r="A3078">
        <v>64</v>
      </c>
      <c r="B3078">
        <v>103</v>
      </c>
      <c r="C3078">
        <v>118</v>
      </c>
      <c r="D3078">
        <v>99</v>
      </c>
      <c r="E3078">
        <v>64</v>
      </c>
      <c r="F3078">
        <v>107</v>
      </c>
      <c r="G3078">
        <v>118</v>
      </c>
      <c r="H3078">
        <v>96</v>
      </c>
      <c r="I3078">
        <v>68</v>
      </c>
      <c r="J3078">
        <v>112</v>
      </c>
      <c r="K3078">
        <v>122</v>
      </c>
      <c r="L3078">
        <v>96</v>
      </c>
      <c r="M3078">
        <v>71</v>
      </c>
      <c r="N3078">
        <v>111</v>
      </c>
      <c r="O3078">
        <v>118</v>
      </c>
      <c r="P3078">
        <v>96</v>
      </c>
      <c r="Q3078">
        <v>67</v>
      </c>
      <c r="R3078">
        <v>107</v>
      </c>
      <c r="S3078">
        <v>118</v>
      </c>
      <c r="T3078">
        <v>96</v>
      </c>
      <c r="U3078">
        <v>63</v>
      </c>
      <c r="V3078">
        <v>107</v>
      </c>
      <c r="W3078">
        <v>123</v>
      </c>
      <c r="X3078">
        <v>100</v>
      </c>
      <c r="Y3078">
        <v>63</v>
      </c>
      <c r="Z3078">
        <v>100</v>
      </c>
      <c r="AA3078">
        <v>112</v>
      </c>
      <c r="AB3078">
        <v>92</v>
      </c>
      <c r="AC3078">
        <v>63</v>
      </c>
      <c r="AD3078">
        <v>109</v>
      </c>
      <c r="AE3078">
        <v>122</v>
      </c>
      <c r="AF3078">
        <v>96</v>
      </c>
      <c r="AG3078">
        <v>63</v>
      </c>
      <c r="AH3078">
        <v>100</v>
      </c>
      <c r="AI3078">
        <v>117</v>
      </c>
      <c r="AJ3078">
        <v>96</v>
      </c>
      <c r="AK3078" s="1">
        <v>0</v>
      </c>
      <c r="AL3078" s="2">
        <f>IF(NOT(ISNUMBER(gepModelClass1(A3078:AJ3078))),#REF!,gepModelClass1(A3078:AJ3078))</f>
        <v>7.4162051514424502E-6</v>
      </c>
      <c r="AM3078" s="2">
        <f>IF(NOT(ISNUMBER(gepModelClass2(A3078:AJ3078))),#REF!,gepModelClass2(A3078:AJ3078))</f>
        <v>2.4842505586302767E-4</v>
      </c>
      <c r="AN3078" s="2">
        <f>IF(NOT(ISNUMBER(gepModelClass3(A3078:AJ3078))),#REF!,gepModelClass3(A3078:AJ3078))</f>
        <v>3.1186663863729202E-3</v>
      </c>
      <c r="AO3078" s="2">
        <f>IF(NOT(ISNUMBER(gepModelClass4(A3078:AJ3078))),#REF!,gepModelClass4(A3078:AJ3078))</f>
        <v>0.99993674616782002</v>
      </c>
      <c r="AP3078" s="2">
        <f>IF(NOT(ISNUMBER(gepModelClass5(A3078:AJ3078))),#REF!,gepModelClass5(A3078:AJ3078))</f>
        <v>2.2632463742349495E-3</v>
      </c>
      <c r="AQ3078" s="2">
        <f>IF(NOT(ISNUMBER(gepModelClass6(A3078:AJ3078))),#REF!,gepModelClass6(A3078:AJ3078))</f>
        <v>1.8390986024448755E-4</v>
      </c>
      <c r="AR3078" s="3" t="str">
        <f t="shared" si="96"/>
        <v>red_soil</v>
      </c>
      <c r="AS3078" s="5" t="s">
        <v>43</v>
      </c>
      <c r="AT3078">
        <f t="shared" si="97"/>
        <v>0</v>
      </c>
      <c r="AU3078" s="3"/>
      <c r="AV3078" s="3"/>
      <c r="AW3078" s="1"/>
      <c r="AX3078" s="4"/>
      <c r="AY3078" s="4"/>
    </row>
    <row r="3079" spans="1:51" x14ac:dyDescent="0.25">
      <c r="A3079">
        <v>68</v>
      </c>
      <c r="B3079">
        <v>112</v>
      </c>
      <c r="C3079">
        <v>122</v>
      </c>
      <c r="D3079">
        <v>96</v>
      </c>
      <c r="E3079">
        <v>68</v>
      </c>
      <c r="F3079">
        <v>112</v>
      </c>
      <c r="G3079">
        <v>122</v>
      </c>
      <c r="H3079">
        <v>99</v>
      </c>
      <c r="I3079">
        <v>64</v>
      </c>
      <c r="J3079">
        <v>103</v>
      </c>
      <c r="K3079">
        <v>118</v>
      </c>
      <c r="L3079">
        <v>96</v>
      </c>
      <c r="M3079">
        <v>63</v>
      </c>
      <c r="N3079">
        <v>107</v>
      </c>
      <c r="O3079">
        <v>123</v>
      </c>
      <c r="P3079">
        <v>100</v>
      </c>
      <c r="Q3079">
        <v>63</v>
      </c>
      <c r="R3079">
        <v>107</v>
      </c>
      <c r="S3079">
        <v>118</v>
      </c>
      <c r="T3079">
        <v>100</v>
      </c>
      <c r="U3079">
        <v>67</v>
      </c>
      <c r="V3079">
        <v>111</v>
      </c>
      <c r="W3079">
        <v>118</v>
      </c>
      <c r="X3079">
        <v>100</v>
      </c>
      <c r="Y3079">
        <v>63</v>
      </c>
      <c r="Z3079">
        <v>100</v>
      </c>
      <c r="AA3079">
        <v>117</v>
      </c>
      <c r="AB3079">
        <v>96</v>
      </c>
      <c r="AC3079">
        <v>66</v>
      </c>
      <c r="AD3079">
        <v>109</v>
      </c>
      <c r="AE3079">
        <v>122</v>
      </c>
      <c r="AF3079">
        <v>100</v>
      </c>
      <c r="AG3079">
        <v>66</v>
      </c>
      <c r="AH3079">
        <v>109</v>
      </c>
      <c r="AI3079">
        <v>122</v>
      </c>
      <c r="AJ3079">
        <v>100</v>
      </c>
      <c r="AK3079" s="1">
        <v>0</v>
      </c>
      <c r="AL3079" s="2">
        <f>IF(NOT(ISNUMBER(gepModelClass1(A3079:AJ3079))),#REF!,gepModelClass1(A3079:AJ3079))</f>
        <v>2.8281402011697893E-5</v>
      </c>
      <c r="AM3079" s="2">
        <f>IF(NOT(ISNUMBER(gepModelClass2(A3079:AJ3079))),#REF!,gepModelClass2(A3079:AJ3079))</f>
        <v>6.6593262111547193E-5</v>
      </c>
      <c r="AN3079" s="2">
        <f>IF(NOT(ISNUMBER(gepModelClass3(A3079:AJ3079))),#REF!,gepModelClass3(A3079:AJ3079))</f>
        <v>4.4405402499267622E-3</v>
      </c>
      <c r="AO3079" s="2">
        <f>IF(NOT(ISNUMBER(gepModelClass4(A3079:AJ3079))),#REF!,gepModelClass4(A3079:AJ3079))</f>
        <v>0.99994034888116712</v>
      </c>
      <c r="AP3079" s="2">
        <f>IF(NOT(ISNUMBER(gepModelClass5(A3079:AJ3079))),#REF!,gepModelClass5(A3079:AJ3079))</f>
        <v>1.5250641553275629E-3</v>
      </c>
      <c r="AQ3079" s="2">
        <f>IF(NOT(ISNUMBER(gepModelClass6(A3079:AJ3079))),#REF!,gepModelClass6(A3079:AJ3079))</f>
        <v>1.1496976670901439E-5</v>
      </c>
      <c r="AR3079" s="3" t="str">
        <f t="shared" si="96"/>
        <v>red_soil</v>
      </c>
      <c r="AS3079" s="5" t="s">
        <v>43</v>
      </c>
      <c r="AT3079">
        <f t="shared" si="97"/>
        <v>0</v>
      </c>
      <c r="AU3079" s="3"/>
      <c r="AV3079" s="3"/>
      <c r="AW3079" s="1"/>
      <c r="AX3079" s="4"/>
      <c r="AY3079" s="4"/>
    </row>
    <row r="3080" spans="1:51" x14ac:dyDescent="0.25">
      <c r="A3080">
        <v>64</v>
      </c>
      <c r="B3080">
        <v>107</v>
      </c>
      <c r="C3080">
        <v>122</v>
      </c>
      <c r="D3080">
        <v>99</v>
      </c>
      <c r="E3080">
        <v>64</v>
      </c>
      <c r="F3080">
        <v>107</v>
      </c>
      <c r="G3080">
        <v>118</v>
      </c>
      <c r="H3080">
        <v>96</v>
      </c>
      <c r="I3080">
        <v>64</v>
      </c>
      <c r="J3080">
        <v>107</v>
      </c>
      <c r="K3080">
        <v>118</v>
      </c>
      <c r="L3080">
        <v>99</v>
      </c>
      <c r="M3080">
        <v>67</v>
      </c>
      <c r="N3080">
        <v>111</v>
      </c>
      <c r="O3080">
        <v>123</v>
      </c>
      <c r="P3080">
        <v>100</v>
      </c>
      <c r="Q3080">
        <v>67</v>
      </c>
      <c r="R3080">
        <v>111</v>
      </c>
      <c r="S3080">
        <v>118</v>
      </c>
      <c r="T3080">
        <v>96</v>
      </c>
      <c r="U3080">
        <v>67</v>
      </c>
      <c r="V3080">
        <v>107</v>
      </c>
      <c r="W3080">
        <v>118</v>
      </c>
      <c r="X3080">
        <v>96</v>
      </c>
      <c r="Y3080">
        <v>66</v>
      </c>
      <c r="Z3080">
        <v>109</v>
      </c>
      <c r="AA3080">
        <v>117</v>
      </c>
      <c r="AB3080">
        <v>96</v>
      </c>
      <c r="AC3080">
        <v>66</v>
      </c>
      <c r="AD3080">
        <v>113</v>
      </c>
      <c r="AE3080">
        <v>117</v>
      </c>
      <c r="AF3080">
        <v>96</v>
      </c>
      <c r="AG3080">
        <v>66</v>
      </c>
      <c r="AH3080">
        <v>113</v>
      </c>
      <c r="AI3080">
        <v>122</v>
      </c>
      <c r="AJ3080">
        <v>96</v>
      </c>
      <c r="AK3080" s="1">
        <v>0</v>
      </c>
      <c r="AL3080" s="2">
        <f>IF(NOT(ISNUMBER(gepModelClass1(A3080:AJ3080))),#REF!,gepModelClass1(A3080:AJ3080))</f>
        <v>1.7047777754077078E-5</v>
      </c>
      <c r="AM3080" s="2">
        <f>IF(NOT(ISNUMBER(gepModelClass2(A3080:AJ3080))),#REF!,gepModelClass2(A3080:AJ3080))</f>
        <v>1.0334903134553853E-4</v>
      </c>
      <c r="AN3080" s="2">
        <f>IF(NOT(ISNUMBER(gepModelClass3(A3080:AJ3080))),#REF!,gepModelClass3(A3080:AJ3080))</f>
        <v>3.3308982529206728E-3</v>
      </c>
      <c r="AO3080" s="2">
        <f>IF(NOT(ISNUMBER(gepModelClass4(A3080:AJ3080))),#REF!,gepModelClass4(A3080:AJ3080))</f>
        <v>0.99991309372846648</v>
      </c>
      <c r="AP3080" s="2">
        <f>IF(NOT(ISNUMBER(gepModelClass5(A3080:AJ3080))),#REF!,gepModelClass5(A3080:AJ3080))</f>
        <v>2.1768809644689773E-3</v>
      </c>
      <c r="AQ3080" s="2">
        <f>IF(NOT(ISNUMBER(gepModelClass6(A3080:AJ3080))),#REF!,gepModelClass6(A3080:AJ3080))</f>
        <v>3.9947214128111864E-5</v>
      </c>
      <c r="AR3080" s="3" t="str">
        <f t="shared" si="96"/>
        <v>red_soil</v>
      </c>
      <c r="AS3080" s="5" t="s">
        <v>43</v>
      </c>
      <c r="AT3080">
        <f t="shared" si="97"/>
        <v>0</v>
      </c>
      <c r="AU3080" s="3"/>
      <c r="AV3080" s="3"/>
      <c r="AW3080" s="1"/>
      <c r="AX3080" s="4"/>
      <c r="AY3080" s="4"/>
    </row>
    <row r="3081" spans="1:51" x14ac:dyDescent="0.25">
      <c r="A3081">
        <v>64</v>
      </c>
      <c r="B3081">
        <v>107</v>
      </c>
      <c r="C3081">
        <v>118</v>
      </c>
      <c r="D3081">
        <v>96</v>
      </c>
      <c r="E3081">
        <v>64</v>
      </c>
      <c r="F3081">
        <v>107</v>
      </c>
      <c r="G3081">
        <v>118</v>
      </c>
      <c r="H3081">
        <v>99</v>
      </c>
      <c r="I3081">
        <v>68</v>
      </c>
      <c r="J3081">
        <v>107</v>
      </c>
      <c r="K3081">
        <v>122</v>
      </c>
      <c r="L3081">
        <v>96</v>
      </c>
      <c r="M3081">
        <v>67</v>
      </c>
      <c r="N3081">
        <v>111</v>
      </c>
      <c r="O3081">
        <v>118</v>
      </c>
      <c r="P3081">
        <v>96</v>
      </c>
      <c r="Q3081">
        <v>67</v>
      </c>
      <c r="R3081">
        <v>107</v>
      </c>
      <c r="S3081">
        <v>118</v>
      </c>
      <c r="T3081">
        <v>96</v>
      </c>
      <c r="U3081">
        <v>71</v>
      </c>
      <c r="V3081">
        <v>107</v>
      </c>
      <c r="W3081">
        <v>118</v>
      </c>
      <c r="X3081">
        <v>96</v>
      </c>
      <c r="Y3081">
        <v>66</v>
      </c>
      <c r="Z3081">
        <v>113</v>
      </c>
      <c r="AA3081">
        <v>117</v>
      </c>
      <c r="AB3081">
        <v>96</v>
      </c>
      <c r="AC3081">
        <v>66</v>
      </c>
      <c r="AD3081">
        <v>113</v>
      </c>
      <c r="AE3081">
        <v>122</v>
      </c>
      <c r="AF3081">
        <v>96</v>
      </c>
      <c r="AG3081">
        <v>66</v>
      </c>
      <c r="AH3081">
        <v>113</v>
      </c>
      <c r="AI3081">
        <v>117</v>
      </c>
      <c r="AJ3081">
        <v>96</v>
      </c>
      <c r="AK3081" s="1">
        <v>0</v>
      </c>
      <c r="AL3081" s="2">
        <f>IF(NOT(ISNUMBER(gepModelClass1(A3081:AJ3081))),#REF!,gepModelClass1(A3081:AJ3081))</f>
        <v>1.3325032771139227E-5</v>
      </c>
      <c r="AM3081" s="2">
        <f>IF(NOT(ISNUMBER(gepModelClass2(A3081:AJ3081))),#REF!,gepModelClass2(A3081:AJ3081))</f>
        <v>1.0334903134553853E-4</v>
      </c>
      <c r="AN3081" s="2">
        <f>IF(NOT(ISNUMBER(gepModelClass3(A3081:AJ3081))),#REF!,gepModelClass3(A3081:AJ3081))</f>
        <v>5.7309209993753954E-3</v>
      </c>
      <c r="AO3081" s="2">
        <f>IF(NOT(ISNUMBER(gepModelClass4(A3081:AJ3081))),#REF!,gepModelClass4(A3081:AJ3081))</f>
        <v>0.99983124369218956</v>
      </c>
      <c r="AP3081" s="2">
        <f>IF(NOT(ISNUMBER(gepModelClass5(A3081:AJ3081))),#REF!,gepModelClass5(A3081:AJ3081))</f>
        <v>2.9758135114452806E-3</v>
      </c>
      <c r="AQ3081" s="2">
        <f>IF(NOT(ISNUMBER(gepModelClass6(A3081:AJ3081))),#REF!,gepModelClass6(A3081:AJ3081))</f>
        <v>1.227966796028956E-4</v>
      </c>
      <c r="AR3081" s="3" t="str">
        <f t="shared" si="96"/>
        <v>red_soil</v>
      </c>
      <c r="AS3081" s="5" t="s">
        <v>43</v>
      </c>
      <c r="AT3081">
        <f t="shared" si="97"/>
        <v>0</v>
      </c>
      <c r="AU3081" s="3"/>
      <c r="AV3081" s="3"/>
      <c r="AW3081" s="1"/>
      <c r="AX3081" s="4"/>
      <c r="AY3081" s="4"/>
    </row>
    <row r="3082" spans="1:51" x14ac:dyDescent="0.25">
      <c r="A3082">
        <v>64</v>
      </c>
      <c r="B3082">
        <v>107</v>
      </c>
      <c r="C3082">
        <v>118</v>
      </c>
      <c r="D3082">
        <v>99</v>
      </c>
      <c r="E3082">
        <v>68</v>
      </c>
      <c r="F3082">
        <v>107</v>
      </c>
      <c r="G3082">
        <v>122</v>
      </c>
      <c r="H3082">
        <v>96</v>
      </c>
      <c r="I3082">
        <v>68</v>
      </c>
      <c r="J3082">
        <v>112</v>
      </c>
      <c r="K3082">
        <v>122</v>
      </c>
      <c r="L3082">
        <v>99</v>
      </c>
      <c r="M3082">
        <v>67</v>
      </c>
      <c r="N3082">
        <v>107</v>
      </c>
      <c r="O3082">
        <v>118</v>
      </c>
      <c r="P3082">
        <v>96</v>
      </c>
      <c r="Q3082">
        <v>71</v>
      </c>
      <c r="R3082">
        <v>107</v>
      </c>
      <c r="S3082">
        <v>118</v>
      </c>
      <c r="T3082">
        <v>96</v>
      </c>
      <c r="U3082">
        <v>67</v>
      </c>
      <c r="V3082">
        <v>111</v>
      </c>
      <c r="W3082">
        <v>113</v>
      </c>
      <c r="X3082">
        <v>100</v>
      </c>
      <c r="Y3082">
        <v>66</v>
      </c>
      <c r="Z3082">
        <v>113</v>
      </c>
      <c r="AA3082">
        <v>122</v>
      </c>
      <c r="AB3082">
        <v>96</v>
      </c>
      <c r="AC3082">
        <v>66</v>
      </c>
      <c r="AD3082">
        <v>113</v>
      </c>
      <c r="AE3082">
        <v>117</v>
      </c>
      <c r="AF3082">
        <v>96</v>
      </c>
      <c r="AG3082">
        <v>70</v>
      </c>
      <c r="AH3082">
        <v>109</v>
      </c>
      <c r="AI3082">
        <v>122</v>
      </c>
      <c r="AJ3082">
        <v>100</v>
      </c>
      <c r="AK3082" s="1">
        <v>0</v>
      </c>
      <c r="AL3082" s="2">
        <f>IF(NOT(ISNUMBER(gepModelClass1(A3082:AJ3082))),#REF!,gepModelClass1(A3082:AJ3082))</f>
        <v>2.067911410598343E-5</v>
      </c>
      <c r="AM3082" s="2">
        <f>IF(NOT(ISNUMBER(gepModelClass2(A3082:AJ3082))),#REF!,gepModelClass2(A3082:AJ3082))</f>
        <v>3.3418566548288063E-4</v>
      </c>
      <c r="AN3082" s="2">
        <f>IF(NOT(ISNUMBER(gepModelClass3(A3082:AJ3082))),#REF!,gepModelClass3(A3082:AJ3082))</f>
        <v>9.202761539069083E-3</v>
      </c>
      <c r="AO3082" s="2">
        <f>IF(NOT(ISNUMBER(gepModelClass4(A3082:AJ3082))),#REF!,gepModelClass4(A3082:AJ3082))</f>
        <v>0.99972379672383116</v>
      </c>
      <c r="AP3082" s="2">
        <f>IF(NOT(ISNUMBER(gepModelClass5(A3082:AJ3082))),#REF!,gepModelClass5(A3082:AJ3082))</f>
        <v>2.8336576789912741E-3</v>
      </c>
      <c r="AQ3082" s="2">
        <f>IF(NOT(ISNUMBER(gepModelClass6(A3082:AJ3082))),#REF!,gepModelClass6(A3082:AJ3082))</f>
        <v>1.0473210372645847E-4</v>
      </c>
      <c r="AR3082" s="3" t="str">
        <f t="shared" si="96"/>
        <v>red_soil</v>
      </c>
      <c r="AS3082" s="5" t="s">
        <v>43</v>
      </c>
      <c r="AT3082">
        <f t="shared" si="97"/>
        <v>0</v>
      </c>
      <c r="AU3082" s="3"/>
      <c r="AV3082" s="3"/>
      <c r="AW3082" s="1"/>
      <c r="AX3082" s="4"/>
      <c r="AY3082" s="4"/>
    </row>
    <row r="3083" spans="1:51" x14ac:dyDescent="0.25">
      <c r="A3083">
        <v>71</v>
      </c>
      <c r="B3083">
        <v>112</v>
      </c>
      <c r="C3083">
        <v>122</v>
      </c>
      <c r="D3083">
        <v>96</v>
      </c>
      <c r="E3083">
        <v>76</v>
      </c>
      <c r="F3083">
        <v>112</v>
      </c>
      <c r="G3083">
        <v>118</v>
      </c>
      <c r="H3083">
        <v>96</v>
      </c>
      <c r="I3083">
        <v>68</v>
      </c>
      <c r="J3083">
        <v>99</v>
      </c>
      <c r="K3083">
        <v>113</v>
      </c>
      <c r="L3083">
        <v>85</v>
      </c>
      <c r="M3083">
        <v>71</v>
      </c>
      <c r="N3083">
        <v>111</v>
      </c>
      <c r="O3083">
        <v>118</v>
      </c>
      <c r="P3083">
        <v>100</v>
      </c>
      <c r="Q3083">
        <v>75</v>
      </c>
      <c r="R3083">
        <v>111</v>
      </c>
      <c r="S3083">
        <v>118</v>
      </c>
      <c r="T3083">
        <v>100</v>
      </c>
      <c r="U3083">
        <v>71</v>
      </c>
      <c r="V3083">
        <v>107</v>
      </c>
      <c r="W3083">
        <v>118</v>
      </c>
      <c r="X3083">
        <v>96</v>
      </c>
      <c r="Y3083">
        <v>70</v>
      </c>
      <c r="Z3083">
        <v>113</v>
      </c>
      <c r="AA3083">
        <v>117</v>
      </c>
      <c r="AB3083">
        <v>96</v>
      </c>
      <c r="AC3083">
        <v>74</v>
      </c>
      <c r="AD3083">
        <v>113</v>
      </c>
      <c r="AE3083">
        <v>117</v>
      </c>
      <c r="AF3083">
        <v>96</v>
      </c>
      <c r="AG3083">
        <v>74</v>
      </c>
      <c r="AH3083">
        <v>113</v>
      </c>
      <c r="AI3083">
        <v>122</v>
      </c>
      <c r="AJ3083">
        <v>100</v>
      </c>
      <c r="AK3083" s="1">
        <v>0</v>
      </c>
      <c r="AL3083" s="2">
        <f>IF(NOT(ISNUMBER(gepModelClass1(A3083:AJ3083))),#REF!,gepModelClass1(A3083:AJ3083))</f>
        <v>6.3633520647804008E-6</v>
      </c>
      <c r="AM3083" s="2">
        <f>IF(NOT(ISNUMBER(gepModelClass2(A3083:AJ3083))),#REF!,gepModelClass2(A3083:AJ3083))</f>
        <v>4.3933910187792706E-4</v>
      </c>
      <c r="AN3083" s="2">
        <f>IF(NOT(ISNUMBER(gepModelClass3(A3083:AJ3083))),#REF!,gepModelClass3(A3083:AJ3083))</f>
        <v>6.5827480371957958E-2</v>
      </c>
      <c r="AO3083" s="2">
        <f>IF(NOT(ISNUMBER(gepModelClass4(A3083:AJ3083))),#REF!,gepModelClass4(A3083:AJ3083))</f>
        <v>0.99862519337580757</v>
      </c>
      <c r="AP3083" s="2">
        <f>IF(NOT(ISNUMBER(gepModelClass5(A3083:AJ3083))),#REF!,gepModelClass5(A3083:AJ3083))</f>
        <v>2.9284164047278724E-3</v>
      </c>
      <c r="AQ3083" s="2">
        <f>IF(NOT(ISNUMBER(gepModelClass6(A3083:AJ3083))),#REF!,gepModelClass6(A3083:AJ3083))</f>
        <v>6.433462971837953E-5</v>
      </c>
      <c r="AR3083" s="3" t="str">
        <f t="shared" si="96"/>
        <v>red_soil</v>
      </c>
      <c r="AS3083" s="5" t="s">
        <v>43</v>
      </c>
      <c r="AT3083">
        <f t="shared" si="97"/>
        <v>0</v>
      </c>
      <c r="AU3083" s="3"/>
      <c r="AV3083" s="3"/>
      <c r="AW3083" s="1"/>
      <c r="AX3083" s="4"/>
      <c r="AY3083" s="4"/>
    </row>
    <row r="3084" spans="1:51" x14ac:dyDescent="0.25">
      <c r="A3084">
        <v>76</v>
      </c>
      <c r="B3084">
        <v>112</v>
      </c>
      <c r="C3084">
        <v>118</v>
      </c>
      <c r="D3084">
        <v>96</v>
      </c>
      <c r="E3084">
        <v>68</v>
      </c>
      <c r="F3084">
        <v>99</v>
      </c>
      <c r="G3084">
        <v>113</v>
      </c>
      <c r="H3084">
        <v>85</v>
      </c>
      <c r="I3084">
        <v>68</v>
      </c>
      <c r="J3084">
        <v>91</v>
      </c>
      <c r="K3084">
        <v>96</v>
      </c>
      <c r="L3084">
        <v>78</v>
      </c>
      <c r="M3084">
        <v>75</v>
      </c>
      <c r="N3084">
        <v>111</v>
      </c>
      <c r="O3084">
        <v>118</v>
      </c>
      <c r="P3084">
        <v>100</v>
      </c>
      <c r="Q3084">
        <v>71</v>
      </c>
      <c r="R3084">
        <v>107</v>
      </c>
      <c r="S3084">
        <v>118</v>
      </c>
      <c r="T3084">
        <v>96</v>
      </c>
      <c r="U3084">
        <v>67</v>
      </c>
      <c r="V3084">
        <v>99</v>
      </c>
      <c r="W3084">
        <v>109</v>
      </c>
      <c r="X3084">
        <v>83</v>
      </c>
      <c r="Y3084">
        <v>74</v>
      </c>
      <c r="Z3084">
        <v>113</v>
      </c>
      <c r="AA3084">
        <v>117</v>
      </c>
      <c r="AB3084">
        <v>96</v>
      </c>
      <c r="AC3084">
        <v>74</v>
      </c>
      <c r="AD3084">
        <v>113</v>
      </c>
      <c r="AE3084">
        <v>122</v>
      </c>
      <c r="AF3084">
        <v>100</v>
      </c>
      <c r="AG3084">
        <v>70</v>
      </c>
      <c r="AH3084">
        <v>109</v>
      </c>
      <c r="AI3084">
        <v>112</v>
      </c>
      <c r="AJ3084">
        <v>96</v>
      </c>
      <c r="AK3084" s="1">
        <v>0</v>
      </c>
      <c r="AL3084" s="2">
        <f>IF(NOT(ISNUMBER(gepModelClass1(A3084:AJ3084))),#REF!,gepModelClass1(A3084:AJ3084))</f>
        <v>5.4126459680793064E-6</v>
      </c>
      <c r="AM3084" s="2">
        <f>IF(NOT(ISNUMBER(gepModelClass2(A3084:AJ3084))),#REF!,gepModelClass2(A3084:AJ3084))</f>
        <v>1.4073008623975106E-4</v>
      </c>
      <c r="AN3084" s="2">
        <f>IF(NOT(ISNUMBER(gepModelClass3(A3084:AJ3084))),#REF!,gepModelClass3(A3084:AJ3084))</f>
        <v>2.6469818644341735E-2</v>
      </c>
      <c r="AO3084" s="2">
        <f>IF(NOT(ISNUMBER(gepModelClass4(A3084:AJ3084))),#REF!,gepModelClass4(A3084:AJ3084))</f>
        <v>0.99889081644713751</v>
      </c>
      <c r="AP3084" s="2">
        <f>IF(NOT(ISNUMBER(gepModelClass5(A3084:AJ3084))),#REF!,gepModelClass5(A3084:AJ3084))</f>
        <v>2.9261881120537609E-3</v>
      </c>
      <c r="AQ3084" s="2">
        <f>IF(NOT(ISNUMBER(gepModelClass6(A3084:AJ3084))),#REF!,gepModelClass6(A3084:AJ3084))</f>
        <v>2.5941937304300815E-4</v>
      </c>
      <c r="AR3084" s="3" t="str">
        <f t="shared" si="96"/>
        <v>red_soil</v>
      </c>
      <c r="AS3084" s="5" t="s">
        <v>43</v>
      </c>
      <c r="AT3084">
        <f t="shared" si="97"/>
        <v>0</v>
      </c>
      <c r="AU3084" s="3"/>
      <c r="AV3084" s="3"/>
      <c r="AW3084" s="1"/>
      <c r="AX3084" s="4"/>
      <c r="AY3084" s="4"/>
    </row>
    <row r="3085" spans="1:51" x14ac:dyDescent="0.25">
      <c r="A3085">
        <v>68</v>
      </c>
      <c r="B3085">
        <v>99</v>
      </c>
      <c r="C3085">
        <v>113</v>
      </c>
      <c r="D3085">
        <v>85</v>
      </c>
      <c r="E3085">
        <v>68</v>
      </c>
      <c r="F3085">
        <v>91</v>
      </c>
      <c r="G3085">
        <v>96</v>
      </c>
      <c r="H3085">
        <v>78</v>
      </c>
      <c r="I3085">
        <v>64</v>
      </c>
      <c r="J3085">
        <v>79</v>
      </c>
      <c r="K3085">
        <v>91</v>
      </c>
      <c r="L3085">
        <v>74</v>
      </c>
      <c r="M3085">
        <v>71</v>
      </c>
      <c r="N3085">
        <v>107</v>
      </c>
      <c r="O3085">
        <v>118</v>
      </c>
      <c r="P3085">
        <v>96</v>
      </c>
      <c r="Q3085">
        <v>67</v>
      </c>
      <c r="R3085">
        <v>99</v>
      </c>
      <c r="S3085">
        <v>109</v>
      </c>
      <c r="T3085">
        <v>83</v>
      </c>
      <c r="U3085">
        <v>63</v>
      </c>
      <c r="V3085">
        <v>87</v>
      </c>
      <c r="W3085">
        <v>89</v>
      </c>
      <c r="X3085">
        <v>75</v>
      </c>
      <c r="Y3085">
        <v>74</v>
      </c>
      <c r="Z3085">
        <v>113</v>
      </c>
      <c r="AA3085">
        <v>122</v>
      </c>
      <c r="AB3085">
        <v>100</v>
      </c>
      <c r="AC3085">
        <v>70</v>
      </c>
      <c r="AD3085">
        <v>109</v>
      </c>
      <c r="AE3085">
        <v>112</v>
      </c>
      <c r="AF3085">
        <v>96</v>
      </c>
      <c r="AG3085">
        <v>66</v>
      </c>
      <c r="AH3085">
        <v>100</v>
      </c>
      <c r="AI3085">
        <v>108</v>
      </c>
      <c r="AJ3085">
        <v>85</v>
      </c>
      <c r="AK3085" s="1">
        <v>0</v>
      </c>
      <c r="AL3085" s="2">
        <f>IF(NOT(ISNUMBER(gepModelClass1(A3085:AJ3085))),#REF!,gepModelClass1(A3085:AJ3085))</f>
        <v>5.6408420816075352E-5</v>
      </c>
      <c r="AM3085" s="2">
        <f>IF(NOT(ISNUMBER(gepModelClass2(A3085:AJ3085))),#REF!,gepModelClass2(A3085:AJ3085))</f>
        <v>0.28784197554737595</v>
      </c>
      <c r="AN3085" s="2">
        <f>IF(NOT(ISNUMBER(gepModelClass3(A3085:AJ3085))),#REF!,gepModelClass3(A3085:AJ3085))</f>
        <v>1.3956438921110138E-3</v>
      </c>
      <c r="AO3085" s="2">
        <f>IF(NOT(ISNUMBER(gepModelClass4(A3085:AJ3085))),#REF!,gepModelClass4(A3085:AJ3085))</f>
        <v>0.992494739765863</v>
      </c>
      <c r="AP3085" s="2">
        <f>IF(NOT(ISNUMBER(gepModelClass5(A3085:AJ3085))),#REF!,gepModelClass5(A3085:AJ3085))</f>
        <v>3.3730942042387289E-3</v>
      </c>
      <c r="AQ3085" s="2">
        <f>IF(NOT(ISNUMBER(gepModelClass6(A3085:AJ3085))),#REF!,gepModelClass6(A3085:AJ3085))</f>
        <v>2.7972463160241091E-4</v>
      </c>
      <c r="AR3085" s="3" t="str">
        <f t="shared" si="96"/>
        <v>red_soil</v>
      </c>
      <c r="AS3085" s="5" t="s">
        <v>43</v>
      </c>
      <c r="AT3085">
        <f t="shared" si="97"/>
        <v>0</v>
      </c>
      <c r="AU3085" s="3"/>
      <c r="AV3085" s="3"/>
      <c r="AW3085" s="1"/>
      <c r="AX3085" s="4"/>
      <c r="AY3085" s="4"/>
    </row>
    <row r="3086" spans="1:51" x14ac:dyDescent="0.25">
      <c r="A3086">
        <v>75</v>
      </c>
      <c r="B3086">
        <v>91</v>
      </c>
      <c r="C3086">
        <v>96</v>
      </c>
      <c r="D3086">
        <v>75</v>
      </c>
      <c r="E3086">
        <v>79</v>
      </c>
      <c r="F3086">
        <v>87</v>
      </c>
      <c r="G3086">
        <v>96</v>
      </c>
      <c r="H3086">
        <v>71</v>
      </c>
      <c r="I3086">
        <v>75</v>
      </c>
      <c r="J3086">
        <v>87</v>
      </c>
      <c r="K3086">
        <v>93</v>
      </c>
      <c r="L3086">
        <v>71</v>
      </c>
      <c r="M3086">
        <v>74</v>
      </c>
      <c r="N3086">
        <v>87</v>
      </c>
      <c r="O3086">
        <v>92</v>
      </c>
      <c r="P3086">
        <v>70</v>
      </c>
      <c r="Q3086">
        <v>74</v>
      </c>
      <c r="R3086">
        <v>91</v>
      </c>
      <c r="S3086">
        <v>92</v>
      </c>
      <c r="T3086">
        <v>70</v>
      </c>
      <c r="U3086">
        <v>74</v>
      </c>
      <c r="V3086">
        <v>87</v>
      </c>
      <c r="W3086">
        <v>92</v>
      </c>
      <c r="X3086">
        <v>66</v>
      </c>
      <c r="Y3086">
        <v>75</v>
      </c>
      <c r="Z3086">
        <v>84</v>
      </c>
      <c r="AA3086">
        <v>90</v>
      </c>
      <c r="AB3086">
        <v>68</v>
      </c>
      <c r="AC3086">
        <v>75</v>
      </c>
      <c r="AD3086">
        <v>84</v>
      </c>
      <c r="AE3086">
        <v>82</v>
      </c>
      <c r="AF3086">
        <v>68</v>
      </c>
      <c r="AG3086">
        <v>71</v>
      </c>
      <c r="AH3086">
        <v>81</v>
      </c>
      <c r="AI3086">
        <v>82</v>
      </c>
      <c r="AJ3086">
        <v>64</v>
      </c>
      <c r="AK3086" s="1">
        <v>0</v>
      </c>
      <c r="AL3086" s="2">
        <f>IF(NOT(ISNUMBER(gepModelClass1(A3086:AJ3086))),#REF!,gepModelClass1(A3086:AJ3086))</f>
        <v>5.7717525531661748E-6</v>
      </c>
      <c r="AM3086" s="2">
        <f>IF(NOT(ISNUMBER(gepModelClass2(A3086:AJ3086))),#REF!,gepModelClass2(A3086:AJ3086))</f>
        <v>0.5250613546569548</v>
      </c>
      <c r="AN3086" s="2">
        <f>IF(NOT(ISNUMBER(gepModelClass3(A3086:AJ3086))),#REF!,gepModelClass3(A3086:AJ3086))</f>
        <v>1.6427146881633853E-2</v>
      </c>
      <c r="AO3086" s="2">
        <f>IF(NOT(ISNUMBER(gepModelClass4(A3086:AJ3086))),#REF!,gepModelClass4(A3086:AJ3086))</f>
        <v>1.4213449120646749E-4</v>
      </c>
      <c r="AP3086" s="2">
        <f>IF(NOT(ISNUMBER(gepModelClass5(A3086:AJ3086))),#REF!,gepModelClass5(A3086:AJ3086))</f>
        <v>1.086702575679103E-2</v>
      </c>
      <c r="AQ3086" s="2">
        <f>IF(NOT(ISNUMBER(gepModelClass6(A3086:AJ3086))),#REF!,gepModelClass6(A3086:AJ3086))</f>
        <v>0.52443803497518648</v>
      </c>
      <c r="AR3086" s="3" t="str">
        <f t="shared" si="96"/>
        <v>damp_grey_soil</v>
      </c>
      <c r="AS3086" s="5" t="s">
        <v>39</v>
      </c>
      <c r="AT3086">
        <f t="shared" si="97"/>
        <v>0</v>
      </c>
      <c r="AU3086" s="3"/>
      <c r="AV3086" s="3"/>
      <c r="AW3086" s="1"/>
      <c r="AX3086" s="4"/>
      <c r="AY3086" s="4"/>
    </row>
    <row r="3087" spans="1:51" x14ac:dyDescent="0.25">
      <c r="A3087">
        <v>79</v>
      </c>
      <c r="B3087">
        <v>87</v>
      </c>
      <c r="C3087">
        <v>96</v>
      </c>
      <c r="D3087">
        <v>71</v>
      </c>
      <c r="E3087">
        <v>75</v>
      </c>
      <c r="F3087">
        <v>87</v>
      </c>
      <c r="G3087">
        <v>93</v>
      </c>
      <c r="H3087">
        <v>71</v>
      </c>
      <c r="I3087">
        <v>75</v>
      </c>
      <c r="J3087">
        <v>87</v>
      </c>
      <c r="K3087">
        <v>89</v>
      </c>
      <c r="L3087">
        <v>67</v>
      </c>
      <c r="M3087">
        <v>74</v>
      </c>
      <c r="N3087">
        <v>91</v>
      </c>
      <c r="O3087">
        <v>92</v>
      </c>
      <c r="P3087">
        <v>70</v>
      </c>
      <c r="Q3087">
        <v>74</v>
      </c>
      <c r="R3087">
        <v>87</v>
      </c>
      <c r="S3087">
        <v>92</v>
      </c>
      <c r="T3087">
        <v>66</v>
      </c>
      <c r="U3087">
        <v>74</v>
      </c>
      <c r="V3087">
        <v>87</v>
      </c>
      <c r="W3087">
        <v>92</v>
      </c>
      <c r="X3087">
        <v>66</v>
      </c>
      <c r="Y3087">
        <v>75</v>
      </c>
      <c r="Z3087">
        <v>84</v>
      </c>
      <c r="AA3087">
        <v>82</v>
      </c>
      <c r="AB3087">
        <v>68</v>
      </c>
      <c r="AC3087">
        <v>71</v>
      </c>
      <c r="AD3087">
        <v>81</v>
      </c>
      <c r="AE3087">
        <v>82</v>
      </c>
      <c r="AF3087">
        <v>64</v>
      </c>
      <c r="AG3087">
        <v>67</v>
      </c>
      <c r="AH3087">
        <v>73</v>
      </c>
      <c r="AI3087">
        <v>82</v>
      </c>
      <c r="AJ3087">
        <v>60</v>
      </c>
      <c r="AK3087" s="1">
        <v>0</v>
      </c>
      <c r="AL3087" s="2">
        <f>IF(NOT(ISNUMBER(gepModelClass1(A3087:AJ3087))),#REF!,gepModelClass1(A3087:AJ3087))</f>
        <v>8.3999202325060009E-6</v>
      </c>
      <c r="AM3087" s="2">
        <f>IF(NOT(ISNUMBER(gepModelClass2(A3087:AJ3087))),#REF!,gepModelClass2(A3087:AJ3087))</f>
        <v>0.52378851338619647</v>
      </c>
      <c r="AN3087" s="2">
        <f>IF(NOT(ISNUMBER(gepModelClass3(A3087:AJ3087))),#REF!,gepModelClass3(A3087:AJ3087))</f>
        <v>1.8070504629050972E-2</v>
      </c>
      <c r="AO3087" s="2">
        <f>IF(NOT(ISNUMBER(gepModelClass4(A3087:AJ3087))),#REF!,gepModelClass4(A3087:AJ3087))</f>
        <v>2.14863359999737E-4</v>
      </c>
      <c r="AP3087" s="2">
        <f>IF(NOT(ISNUMBER(gepModelClass5(A3087:AJ3087))),#REF!,gepModelClass5(A3087:AJ3087))</f>
        <v>1.1008730330989503E-2</v>
      </c>
      <c r="AQ3087" s="2">
        <f>IF(NOT(ISNUMBER(gepModelClass6(A3087:AJ3087))),#REF!,gepModelClass6(A3087:AJ3087))</f>
        <v>0.52640416356930286</v>
      </c>
      <c r="AR3087" s="3" t="str">
        <f t="shared" si="96"/>
        <v>very_damp_grey_soil</v>
      </c>
      <c r="AS3087" s="5" t="s">
        <v>39</v>
      </c>
      <c r="AT3087">
        <f t="shared" si="97"/>
        <v>1</v>
      </c>
      <c r="AU3087" s="3"/>
      <c r="AV3087" s="3"/>
      <c r="AW3087" s="1"/>
      <c r="AX3087" s="4"/>
      <c r="AY3087" s="4"/>
    </row>
    <row r="3088" spans="1:51" x14ac:dyDescent="0.25">
      <c r="A3088">
        <v>71</v>
      </c>
      <c r="B3088">
        <v>87</v>
      </c>
      <c r="C3088">
        <v>89</v>
      </c>
      <c r="D3088">
        <v>67</v>
      </c>
      <c r="E3088">
        <v>75</v>
      </c>
      <c r="F3088">
        <v>83</v>
      </c>
      <c r="G3088">
        <v>89</v>
      </c>
      <c r="H3088">
        <v>67</v>
      </c>
      <c r="I3088">
        <v>75</v>
      </c>
      <c r="J3088">
        <v>87</v>
      </c>
      <c r="K3088">
        <v>89</v>
      </c>
      <c r="L3088">
        <v>67</v>
      </c>
      <c r="M3088">
        <v>74</v>
      </c>
      <c r="N3088">
        <v>83</v>
      </c>
      <c r="O3088">
        <v>88</v>
      </c>
      <c r="P3088">
        <v>66</v>
      </c>
      <c r="Q3088">
        <v>70</v>
      </c>
      <c r="R3088">
        <v>83</v>
      </c>
      <c r="S3088">
        <v>84</v>
      </c>
      <c r="T3088">
        <v>70</v>
      </c>
      <c r="U3088">
        <v>74</v>
      </c>
      <c r="V3088">
        <v>83</v>
      </c>
      <c r="W3088">
        <v>84</v>
      </c>
      <c r="X3088">
        <v>66</v>
      </c>
      <c r="Y3088">
        <v>67</v>
      </c>
      <c r="Z3088">
        <v>73</v>
      </c>
      <c r="AA3088">
        <v>79</v>
      </c>
      <c r="AB3088">
        <v>57</v>
      </c>
      <c r="AC3088">
        <v>63</v>
      </c>
      <c r="AD3088">
        <v>73</v>
      </c>
      <c r="AE3088">
        <v>72</v>
      </c>
      <c r="AF3088">
        <v>57</v>
      </c>
      <c r="AG3088">
        <v>67</v>
      </c>
      <c r="AH3088">
        <v>73</v>
      </c>
      <c r="AI3088">
        <v>79</v>
      </c>
      <c r="AJ3088">
        <v>60</v>
      </c>
      <c r="AK3088" s="1">
        <v>0</v>
      </c>
      <c r="AL3088" s="2">
        <f>IF(NOT(ISNUMBER(gepModelClass1(A3088:AJ3088))),#REF!,gepModelClass1(A3088:AJ3088))</f>
        <v>2.6019529912210456E-6</v>
      </c>
      <c r="AM3088" s="2">
        <f>IF(NOT(ISNUMBER(gepModelClass2(A3088:AJ3088))),#REF!,gepModelClass2(A3088:AJ3088))</f>
        <v>0.43173370229249669</v>
      </c>
      <c r="AN3088" s="2">
        <f>IF(NOT(ISNUMBER(gepModelClass3(A3088:AJ3088))),#REF!,gepModelClass3(A3088:AJ3088))</f>
        <v>2.2096113516536613E-3</v>
      </c>
      <c r="AO3088" s="2">
        <f>IF(NOT(ISNUMBER(gepModelClass4(A3088:AJ3088))),#REF!,gepModelClass4(A3088:AJ3088))</f>
        <v>3.11622512341149E-4</v>
      </c>
      <c r="AP3088" s="2">
        <f>IF(NOT(ISNUMBER(gepModelClass5(A3088:AJ3088))),#REF!,gepModelClass5(A3088:AJ3088))</f>
        <v>1.4224647448317917E-2</v>
      </c>
      <c r="AQ3088" s="2">
        <f>IF(NOT(ISNUMBER(gepModelClass6(A3088:AJ3088))),#REF!,gepModelClass6(A3088:AJ3088))</f>
        <v>0.78346754080180392</v>
      </c>
      <c r="AR3088" s="3" t="str">
        <f t="shared" si="96"/>
        <v>very_damp_grey_soil</v>
      </c>
      <c r="AS3088" s="5" t="s">
        <v>39</v>
      </c>
      <c r="AT3088">
        <f t="shared" si="97"/>
        <v>1</v>
      </c>
      <c r="AU3088" s="3"/>
      <c r="AV3088" s="3"/>
      <c r="AW3088" s="1"/>
      <c r="AX3088" s="4"/>
      <c r="AY3088" s="4"/>
    </row>
    <row r="3089" spans="1:51" x14ac:dyDescent="0.25">
      <c r="A3089">
        <v>75</v>
      </c>
      <c r="B3089">
        <v>87</v>
      </c>
      <c r="C3089">
        <v>89</v>
      </c>
      <c r="D3089">
        <v>67</v>
      </c>
      <c r="E3089">
        <v>75</v>
      </c>
      <c r="F3089">
        <v>87</v>
      </c>
      <c r="G3089">
        <v>85</v>
      </c>
      <c r="H3089">
        <v>67</v>
      </c>
      <c r="I3089">
        <v>75</v>
      </c>
      <c r="J3089">
        <v>87</v>
      </c>
      <c r="K3089">
        <v>89</v>
      </c>
      <c r="L3089">
        <v>67</v>
      </c>
      <c r="M3089">
        <v>74</v>
      </c>
      <c r="N3089">
        <v>83</v>
      </c>
      <c r="O3089">
        <v>88</v>
      </c>
      <c r="P3089">
        <v>66</v>
      </c>
      <c r="Q3089">
        <v>66</v>
      </c>
      <c r="R3089">
        <v>79</v>
      </c>
      <c r="S3089">
        <v>80</v>
      </c>
      <c r="T3089">
        <v>63</v>
      </c>
      <c r="U3089">
        <v>66</v>
      </c>
      <c r="V3089">
        <v>79</v>
      </c>
      <c r="W3089">
        <v>76</v>
      </c>
      <c r="X3089">
        <v>59</v>
      </c>
      <c r="Y3089">
        <v>71</v>
      </c>
      <c r="Z3089">
        <v>81</v>
      </c>
      <c r="AA3089">
        <v>86</v>
      </c>
      <c r="AB3089">
        <v>64</v>
      </c>
      <c r="AC3089">
        <v>71</v>
      </c>
      <c r="AD3089">
        <v>81</v>
      </c>
      <c r="AE3089">
        <v>82</v>
      </c>
      <c r="AF3089">
        <v>64</v>
      </c>
      <c r="AG3089">
        <v>67</v>
      </c>
      <c r="AH3089">
        <v>73</v>
      </c>
      <c r="AI3089">
        <v>75</v>
      </c>
      <c r="AJ3089">
        <v>57</v>
      </c>
      <c r="AK3089" s="1">
        <v>1</v>
      </c>
      <c r="AL3089" s="2">
        <f>IF(NOT(ISNUMBER(gepModelClass1(A3089:AJ3089))),#REF!,gepModelClass1(A3089:AJ3089))</f>
        <v>7.2552666713623824E-6</v>
      </c>
      <c r="AM3089" s="2">
        <f>IF(NOT(ISNUMBER(gepModelClass2(A3089:AJ3089))),#REF!,gepModelClass2(A3089:AJ3089))</f>
        <v>0.1698920345043928</v>
      </c>
      <c r="AN3089" s="2">
        <f>IF(NOT(ISNUMBER(gepModelClass3(A3089:AJ3089))),#REF!,gepModelClass3(A3089:AJ3089))</f>
        <v>2.5871319091279317E-3</v>
      </c>
      <c r="AO3089" s="2">
        <f>IF(NOT(ISNUMBER(gepModelClass4(A3089:AJ3089))),#REF!,gepModelClass4(A3089:AJ3089))</f>
        <v>3.1431281163216363E-4</v>
      </c>
      <c r="AP3089" s="2">
        <f>IF(NOT(ISNUMBER(gepModelClass5(A3089:AJ3089))),#REF!,gepModelClass5(A3089:AJ3089))</f>
        <v>1.687192626532329E-2</v>
      </c>
      <c r="AQ3089" s="2">
        <f>IF(NOT(ISNUMBER(gepModelClass6(A3089:AJ3089))),#REF!,gepModelClass6(A3089:AJ3089))</f>
        <v>0.88626966535260954</v>
      </c>
      <c r="AR3089" s="3" t="str">
        <f t="shared" si="96"/>
        <v>very_damp_grey_soil</v>
      </c>
      <c r="AS3089" s="5" t="s">
        <v>41</v>
      </c>
      <c r="AT3089">
        <f t="shared" si="97"/>
        <v>0</v>
      </c>
      <c r="AU3089" s="3"/>
      <c r="AV3089" s="3"/>
      <c r="AW3089" s="1"/>
      <c r="AX3089" s="4"/>
      <c r="AY3089" s="4"/>
    </row>
    <row r="3090" spans="1:51" x14ac:dyDescent="0.25">
      <c r="A3090">
        <v>75</v>
      </c>
      <c r="B3090">
        <v>87</v>
      </c>
      <c r="C3090">
        <v>85</v>
      </c>
      <c r="D3090">
        <v>67</v>
      </c>
      <c r="E3090">
        <v>75</v>
      </c>
      <c r="F3090">
        <v>87</v>
      </c>
      <c r="G3090">
        <v>89</v>
      </c>
      <c r="H3090">
        <v>67</v>
      </c>
      <c r="I3090">
        <v>71</v>
      </c>
      <c r="J3090">
        <v>87</v>
      </c>
      <c r="K3090">
        <v>89</v>
      </c>
      <c r="L3090">
        <v>67</v>
      </c>
      <c r="M3090">
        <v>66</v>
      </c>
      <c r="N3090">
        <v>79</v>
      </c>
      <c r="O3090">
        <v>80</v>
      </c>
      <c r="P3090">
        <v>63</v>
      </c>
      <c r="Q3090">
        <v>66</v>
      </c>
      <c r="R3090">
        <v>79</v>
      </c>
      <c r="S3090">
        <v>76</v>
      </c>
      <c r="T3090">
        <v>59</v>
      </c>
      <c r="U3090">
        <v>70</v>
      </c>
      <c r="V3090">
        <v>79</v>
      </c>
      <c r="W3090">
        <v>88</v>
      </c>
      <c r="X3090">
        <v>63</v>
      </c>
      <c r="Y3090">
        <v>71</v>
      </c>
      <c r="Z3090">
        <v>81</v>
      </c>
      <c r="AA3090">
        <v>82</v>
      </c>
      <c r="AB3090">
        <v>64</v>
      </c>
      <c r="AC3090">
        <v>67</v>
      </c>
      <c r="AD3090">
        <v>73</v>
      </c>
      <c r="AE3090">
        <v>75</v>
      </c>
      <c r="AF3090">
        <v>57</v>
      </c>
      <c r="AG3090">
        <v>63</v>
      </c>
      <c r="AH3090">
        <v>73</v>
      </c>
      <c r="AI3090">
        <v>75</v>
      </c>
      <c r="AJ3090">
        <v>57</v>
      </c>
      <c r="AK3090" s="1">
        <v>1</v>
      </c>
      <c r="AL3090" s="2">
        <f>IF(NOT(ISNUMBER(gepModelClass1(A3090:AJ3090))),#REF!,gepModelClass1(A3090:AJ3090))</f>
        <v>9.7898978163575552E-6</v>
      </c>
      <c r="AM3090" s="2">
        <f>IF(NOT(ISNUMBER(gepModelClass2(A3090:AJ3090))),#REF!,gepModelClass2(A3090:AJ3090))</f>
        <v>1.757763992699761E-2</v>
      </c>
      <c r="AN3090" s="2">
        <f>IF(NOT(ISNUMBER(gepModelClass3(A3090:AJ3090))),#REF!,gepModelClass3(A3090:AJ3090))</f>
        <v>1.2319254885337456E-3</v>
      </c>
      <c r="AO3090" s="2">
        <f>IF(NOT(ISNUMBER(gepModelClass4(A3090:AJ3090))),#REF!,gepModelClass4(A3090:AJ3090))</f>
        <v>2.0994051784176801E-4</v>
      </c>
      <c r="AP3090" s="2">
        <f>IF(NOT(ISNUMBER(gepModelClass5(A3090:AJ3090))),#REF!,gepModelClass5(A3090:AJ3090))</f>
        <v>1.4871453131851415E-2</v>
      </c>
      <c r="AQ3090" s="2">
        <f>IF(NOT(ISNUMBER(gepModelClass6(A3090:AJ3090))),#REF!,gepModelClass6(A3090:AJ3090))</f>
        <v>0.899008867060893</v>
      </c>
      <c r="AR3090" s="3" t="str">
        <f t="shared" si="96"/>
        <v>very_damp_grey_soil</v>
      </c>
      <c r="AS3090" s="5" t="s">
        <v>41</v>
      </c>
      <c r="AT3090">
        <f t="shared" si="97"/>
        <v>0</v>
      </c>
      <c r="AU3090" s="3"/>
      <c r="AV3090" s="3"/>
      <c r="AW3090" s="1"/>
      <c r="AX3090" s="4"/>
      <c r="AY3090" s="4"/>
    </row>
    <row r="3091" spans="1:51" x14ac:dyDescent="0.25">
      <c r="A3091">
        <v>75</v>
      </c>
      <c r="B3091">
        <v>87</v>
      </c>
      <c r="C3091">
        <v>89</v>
      </c>
      <c r="D3091">
        <v>67</v>
      </c>
      <c r="E3091">
        <v>71</v>
      </c>
      <c r="F3091">
        <v>87</v>
      </c>
      <c r="G3091">
        <v>89</v>
      </c>
      <c r="H3091">
        <v>67</v>
      </c>
      <c r="I3091">
        <v>67</v>
      </c>
      <c r="J3091">
        <v>79</v>
      </c>
      <c r="K3091">
        <v>85</v>
      </c>
      <c r="L3091">
        <v>67</v>
      </c>
      <c r="M3091">
        <v>66</v>
      </c>
      <c r="N3091">
        <v>79</v>
      </c>
      <c r="O3091">
        <v>76</v>
      </c>
      <c r="P3091">
        <v>59</v>
      </c>
      <c r="Q3091">
        <v>70</v>
      </c>
      <c r="R3091">
        <v>79</v>
      </c>
      <c r="S3091">
        <v>88</v>
      </c>
      <c r="T3091">
        <v>63</v>
      </c>
      <c r="U3091">
        <v>74</v>
      </c>
      <c r="V3091">
        <v>87</v>
      </c>
      <c r="W3091">
        <v>88</v>
      </c>
      <c r="X3091">
        <v>70</v>
      </c>
      <c r="Y3091">
        <v>67</v>
      </c>
      <c r="Z3091">
        <v>73</v>
      </c>
      <c r="AA3091">
        <v>75</v>
      </c>
      <c r="AB3091">
        <v>57</v>
      </c>
      <c r="AC3091">
        <v>63</v>
      </c>
      <c r="AD3091">
        <v>73</v>
      </c>
      <c r="AE3091">
        <v>75</v>
      </c>
      <c r="AF3091">
        <v>57</v>
      </c>
      <c r="AG3091">
        <v>67</v>
      </c>
      <c r="AH3091">
        <v>84</v>
      </c>
      <c r="AI3091">
        <v>79</v>
      </c>
      <c r="AJ3091">
        <v>68</v>
      </c>
      <c r="AK3091" s="1">
        <v>1</v>
      </c>
      <c r="AL3091" s="2">
        <f>IF(NOT(ISNUMBER(gepModelClass1(A3091:AJ3091))),#REF!,gepModelClass1(A3091:AJ3091))</f>
        <v>2.6019529912210456E-6</v>
      </c>
      <c r="AM3091" s="2">
        <f>IF(NOT(ISNUMBER(gepModelClass2(A3091:AJ3091))),#REF!,gepModelClass2(A3091:AJ3091))</f>
        <v>6.3484633625720849E-2</v>
      </c>
      <c r="AN3091" s="2">
        <f>IF(NOT(ISNUMBER(gepModelClass3(A3091:AJ3091))),#REF!,gepModelClass3(A3091:AJ3091))</f>
        <v>1.7912710047151765E-3</v>
      </c>
      <c r="AO3091" s="2">
        <f>IF(NOT(ISNUMBER(gepModelClass4(A3091:AJ3091))),#REF!,gepModelClass4(A3091:AJ3091))</f>
        <v>3.399687218875215E-4</v>
      </c>
      <c r="AP3091" s="2">
        <f>IF(NOT(ISNUMBER(gepModelClass5(A3091:AJ3091))),#REF!,gepModelClass5(A3091:AJ3091))</f>
        <v>7.4061329879088825E-3</v>
      </c>
      <c r="AQ3091" s="2">
        <f>IF(NOT(ISNUMBER(gepModelClass6(A3091:AJ3091))),#REF!,gepModelClass6(A3091:AJ3091))</f>
        <v>0.78375818058817637</v>
      </c>
      <c r="AR3091" s="3" t="str">
        <f t="shared" si="96"/>
        <v>very_damp_grey_soil</v>
      </c>
      <c r="AS3091" s="5" t="s">
        <v>41</v>
      </c>
      <c r="AT3091">
        <f t="shared" si="97"/>
        <v>0</v>
      </c>
      <c r="AU3091" s="3"/>
      <c r="AV3091" s="3"/>
      <c r="AW3091" s="1"/>
      <c r="AX3091" s="4"/>
      <c r="AY3091" s="4"/>
    </row>
    <row r="3092" spans="1:51" x14ac:dyDescent="0.25">
      <c r="A3092">
        <v>67</v>
      </c>
      <c r="B3092">
        <v>79</v>
      </c>
      <c r="C3092">
        <v>85</v>
      </c>
      <c r="D3092">
        <v>67</v>
      </c>
      <c r="E3092">
        <v>67</v>
      </c>
      <c r="F3092">
        <v>79</v>
      </c>
      <c r="G3092">
        <v>81</v>
      </c>
      <c r="H3092">
        <v>62</v>
      </c>
      <c r="I3092">
        <v>67</v>
      </c>
      <c r="J3092">
        <v>79</v>
      </c>
      <c r="K3092">
        <v>81</v>
      </c>
      <c r="L3092">
        <v>67</v>
      </c>
      <c r="M3092">
        <v>74</v>
      </c>
      <c r="N3092">
        <v>87</v>
      </c>
      <c r="O3092">
        <v>88</v>
      </c>
      <c r="P3092">
        <v>70</v>
      </c>
      <c r="Q3092">
        <v>70</v>
      </c>
      <c r="R3092">
        <v>83</v>
      </c>
      <c r="S3092">
        <v>84</v>
      </c>
      <c r="T3092">
        <v>66</v>
      </c>
      <c r="U3092">
        <v>66</v>
      </c>
      <c r="V3092">
        <v>75</v>
      </c>
      <c r="W3092">
        <v>80</v>
      </c>
      <c r="X3092">
        <v>63</v>
      </c>
      <c r="Y3092">
        <v>67</v>
      </c>
      <c r="Z3092">
        <v>84</v>
      </c>
      <c r="AA3092">
        <v>79</v>
      </c>
      <c r="AB3092">
        <v>68</v>
      </c>
      <c r="AC3092">
        <v>71</v>
      </c>
      <c r="AD3092">
        <v>91</v>
      </c>
      <c r="AE3092">
        <v>90</v>
      </c>
      <c r="AF3092">
        <v>72</v>
      </c>
      <c r="AG3092">
        <v>67</v>
      </c>
      <c r="AH3092">
        <v>84</v>
      </c>
      <c r="AI3092">
        <v>90</v>
      </c>
      <c r="AJ3092">
        <v>64</v>
      </c>
      <c r="AK3092" s="1">
        <v>1</v>
      </c>
      <c r="AL3092" s="2">
        <f>IF(NOT(ISNUMBER(gepModelClass1(A3092:AJ3092))),#REF!,gepModelClass1(A3092:AJ3092))</f>
        <v>4.6750650986062559E-6</v>
      </c>
      <c r="AM3092" s="2">
        <f>IF(NOT(ISNUMBER(gepModelClass2(A3092:AJ3092))),#REF!,gepModelClass2(A3092:AJ3092))</f>
        <v>0.3467614455172765</v>
      </c>
      <c r="AN3092" s="2">
        <f>IF(NOT(ISNUMBER(gepModelClass3(A3092:AJ3092))),#REF!,gepModelClass3(A3092:AJ3092))</f>
        <v>8.59845201007731E-4</v>
      </c>
      <c r="AO3092" s="2">
        <f>IF(NOT(ISNUMBER(gepModelClass4(A3092:AJ3092))),#REF!,gepModelClass4(A3092:AJ3092))</f>
        <v>4.7902571902983974E-4</v>
      </c>
      <c r="AP3092" s="2">
        <f>IF(NOT(ISNUMBER(gepModelClass5(A3092:AJ3092))),#REF!,gepModelClass5(A3092:AJ3092))</f>
        <v>1.1874349549729196E-2</v>
      </c>
      <c r="AQ3092" s="2">
        <f>IF(NOT(ISNUMBER(gepModelClass6(A3092:AJ3092))),#REF!,gepModelClass6(A3092:AJ3092))</f>
        <v>0.75104858029653088</v>
      </c>
      <c r="AR3092" s="3" t="str">
        <f t="shared" si="96"/>
        <v>very_damp_grey_soil</v>
      </c>
      <c r="AS3092" s="5" t="s">
        <v>41</v>
      </c>
      <c r="AT3092">
        <f t="shared" si="97"/>
        <v>0</v>
      </c>
      <c r="AU3092" s="3"/>
      <c r="AV3092" s="3"/>
      <c r="AW3092" s="1"/>
      <c r="AX3092" s="4"/>
      <c r="AY3092" s="4"/>
    </row>
    <row r="3093" spans="1:51" x14ac:dyDescent="0.25">
      <c r="A3093">
        <v>67</v>
      </c>
      <c r="B3093">
        <v>79</v>
      </c>
      <c r="C3093">
        <v>81</v>
      </c>
      <c r="D3093">
        <v>62</v>
      </c>
      <c r="E3093">
        <v>67</v>
      </c>
      <c r="F3093">
        <v>79</v>
      </c>
      <c r="G3093">
        <v>81</v>
      </c>
      <c r="H3093">
        <v>67</v>
      </c>
      <c r="I3093">
        <v>71</v>
      </c>
      <c r="J3093">
        <v>83</v>
      </c>
      <c r="K3093">
        <v>81</v>
      </c>
      <c r="L3093">
        <v>67</v>
      </c>
      <c r="M3093">
        <v>70</v>
      </c>
      <c r="N3093">
        <v>83</v>
      </c>
      <c r="O3093">
        <v>84</v>
      </c>
      <c r="P3093">
        <v>66</v>
      </c>
      <c r="Q3093">
        <v>66</v>
      </c>
      <c r="R3093">
        <v>75</v>
      </c>
      <c r="S3093">
        <v>80</v>
      </c>
      <c r="T3093">
        <v>63</v>
      </c>
      <c r="U3093">
        <v>70</v>
      </c>
      <c r="V3093">
        <v>79</v>
      </c>
      <c r="W3093">
        <v>76</v>
      </c>
      <c r="X3093">
        <v>63</v>
      </c>
      <c r="Y3093">
        <v>71</v>
      </c>
      <c r="Z3093">
        <v>91</v>
      </c>
      <c r="AA3093">
        <v>90</v>
      </c>
      <c r="AB3093">
        <v>72</v>
      </c>
      <c r="AC3093">
        <v>67</v>
      </c>
      <c r="AD3093">
        <v>84</v>
      </c>
      <c r="AE3093">
        <v>90</v>
      </c>
      <c r="AF3093">
        <v>64</v>
      </c>
      <c r="AG3093">
        <v>67</v>
      </c>
      <c r="AH3093">
        <v>81</v>
      </c>
      <c r="AI3093">
        <v>82</v>
      </c>
      <c r="AJ3093">
        <v>64</v>
      </c>
      <c r="AK3093" s="1">
        <v>1</v>
      </c>
      <c r="AL3093" s="2">
        <f>IF(NOT(ISNUMBER(gepModelClass1(A3093:AJ3093))),#REF!,gepModelClass1(A3093:AJ3093))</f>
        <v>1.3515761314724148E-5</v>
      </c>
      <c r="AM3093" s="2">
        <f>IF(NOT(ISNUMBER(gepModelClass2(A3093:AJ3093))),#REF!,gepModelClass2(A3093:AJ3093))</f>
        <v>0.12657925452769667</v>
      </c>
      <c r="AN3093" s="2">
        <f>IF(NOT(ISNUMBER(gepModelClass3(A3093:AJ3093))),#REF!,gepModelClass3(A3093:AJ3093))</f>
        <v>7.8763716329204253E-4</v>
      </c>
      <c r="AO3093" s="2">
        <f>IF(NOT(ISNUMBER(gepModelClass4(A3093:AJ3093))),#REF!,gepModelClass4(A3093:AJ3093))</f>
        <v>4.8328646272115971E-4</v>
      </c>
      <c r="AP3093" s="2">
        <f>IF(NOT(ISNUMBER(gepModelClass5(A3093:AJ3093))),#REF!,gepModelClass5(A3093:AJ3093))</f>
        <v>1.9371592744282667E-2</v>
      </c>
      <c r="AQ3093" s="2">
        <f>IF(NOT(ISNUMBER(gepModelClass6(A3093:AJ3093))),#REF!,gepModelClass6(A3093:AJ3093))</f>
        <v>0.81232760525624237</v>
      </c>
      <c r="AR3093" s="3" t="str">
        <f t="shared" si="96"/>
        <v>very_damp_grey_soil</v>
      </c>
      <c r="AS3093" s="5" t="s">
        <v>41</v>
      </c>
      <c r="AT3093">
        <f t="shared" si="97"/>
        <v>0</v>
      </c>
      <c r="AU3093" s="3"/>
      <c r="AV3093" s="3"/>
      <c r="AW3093" s="1"/>
      <c r="AX3093" s="4"/>
      <c r="AY3093" s="4"/>
    </row>
    <row r="3094" spans="1:51" x14ac:dyDescent="0.25">
      <c r="A3094">
        <v>67</v>
      </c>
      <c r="B3094">
        <v>79</v>
      </c>
      <c r="C3094">
        <v>81</v>
      </c>
      <c r="D3094">
        <v>67</v>
      </c>
      <c r="E3094">
        <v>71</v>
      </c>
      <c r="F3094">
        <v>83</v>
      </c>
      <c r="G3094">
        <v>81</v>
      </c>
      <c r="H3094">
        <v>67</v>
      </c>
      <c r="I3094">
        <v>67</v>
      </c>
      <c r="J3094">
        <v>75</v>
      </c>
      <c r="K3094">
        <v>77</v>
      </c>
      <c r="L3094">
        <v>62</v>
      </c>
      <c r="M3094">
        <v>66</v>
      </c>
      <c r="N3094">
        <v>75</v>
      </c>
      <c r="O3094">
        <v>80</v>
      </c>
      <c r="P3094">
        <v>63</v>
      </c>
      <c r="Q3094">
        <v>70</v>
      </c>
      <c r="R3094">
        <v>79</v>
      </c>
      <c r="S3094">
        <v>76</v>
      </c>
      <c r="T3094">
        <v>63</v>
      </c>
      <c r="U3094">
        <v>70</v>
      </c>
      <c r="V3094">
        <v>79</v>
      </c>
      <c r="W3094">
        <v>84</v>
      </c>
      <c r="X3094">
        <v>66</v>
      </c>
      <c r="Y3094">
        <v>67</v>
      </c>
      <c r="Z3094">
        <v>84</v>
      </c>
      <c r="AA3094">
        <v>90</v>
      </c>
      <c r="AB3094">
        <v>64</v>
      </c>
      <c r="AC3094">
        <v>67</v>
      </c>
      <c r="AD3094">
        <v>81</v>
      </c>
      <c r="AE3094">
        <v>82</v>
      </c>
      <c r="AF3094">
        <v>64</v>
      </c>
      <c r="AG3094">
        <v>67</v>
      </c>
      <c r="AH3094">
        <v>81</v>
      </c>
      <c r="AI3094">
        <v>82</v>
      </c>
      <c r="AJ3094">
        <v>64</v>
      </c>
      <c r="AK3094" s="1">
        <v>1</v>
      </c>
      <c r="AL3094" s="2">
        <f>IF(NOT(ISNUMBER(gepModelClass1(A3094:AJ3094))),#REF!,gepModelClass1(A3094:AJ3094))</f>
        <v>5.3653481981695309E-6</v>
      </c>
      <c r="AM3094" s="2">
        <f>IF(NOT(ISNUMBER(gepModelClass2(A3094:AJ3094))),#REF!,gepModelClass2(A3094:AJ3094))</f>
        <v>6.3181880785167704E-2</v>
      </c>
      <c r="AN3094" s="2">
        <f>IF(NOT(ISNUMBER(gepModelClass3(A3094:AJ3094))),#REF!,gepModelClass3(A3094:AJ3094))</f>
        <v>5.9106205328008244E-4</v>
      </c>
      <c r="AO3094" s="2">
        <f>IF(NOT(ISNUMBER(gepModelClass4(A3094:AJ3094))),#REF!,gepModelClass4(A3094:AJ3094))</f>
        <v>1.5022076209255983E-4</v>
      </c>
      <c r="AP3094" s="2">
        <f>IF(NOT(ISNUMBER(gepModelClass5(A3094:AJ3094))),#REF!,gepModelClass5(A3094:AJ3094))</f>
        <v>1.5058354967362752E-2</v>
      </c>
      <c r="AQ3094" s="2">
        <f>IF(NOT(ISNUMBER(gepModelClass6(A3094:AJ3094))),#REF!,gepModelClass6(A3094:AJ3094))</f>
        <v>0.719993480720863</v>
      </c>
      <c r="AR3094" s="3" t="str">
        <f t="shared" si="96"/>
        <v>very_damp_grey_soil</v>
      </c>
      <c r="AS3094" s="5" t="s">
        <v>41</v>
      </c>
      <c r="AT3094">
        <f t="shared" si="97"/>
        <v>0</v>
      </c>
      <c r="AU3094" s="3"/>
      <c r="AV3094" s="3"/>
      <c r="AW3094" s="1"/>
      <c r="AX3094" s="4"/>
      <c r="AY3094" s="4"/>
    </row>
    <row r="3095" spans="1:51" x14ac:dyDescent="0.25">
      <c r="A3095">
        <v>67</v>
      </c>
      <c r="B3095">
        <v>75</v>
      </c>
      <c r="C3095">
        <v>77</v>
      </c>
      <c r="D3095">
        <v>62</v>
      </c>
      <c r="E3095">
        <v>67</v>
      </c>
      <c r="F3095">
        <v>68</v>
      </c>
      <c r="G3095">
        <v>74</v>
      </c>
      <c r="H3095">
        <v>54</v>
      </c>
      <c r="I3095">
        <v>67</v>
      </c>
      <c r="J3095">
        <v>72</v>
      </c>
      <c r="K3095">
        <v>77</v>
      </c>
      <c r="L3095">
        <v>62</v>
      </c>
      <c r="M3095">
        <v>70</v>
      </c>
      <c r="N3095">
        <v>79</v>
      </c>
      <c r="O3095">
        <v>84</v>
      </c>
      <c r="P3095">
        <v>66</v>
      </c>
      <c r="Q3095">
        <v>70</v>
      </c>
      <c r="R3095">
        <v>75</v>
      </c>
      <c r="S3095">
        <v>76</v>
      </c>
      <c r="T3095">
        <v>59</v>
      </c>
      <c r="U3095">
        <v>66</v>
      </c>
      <c r="V3095">
        <v>71</v>
      </c>
      <c r="W3095">
        <v>73</v>
      </c>
      <c r="X3095">
        <v>55</v>
      </c>
      <c r="Y3095">
        <v>67</v>
      </c>
      <c r="Z3095">
        <v>81</v>
      </c>
      <c r="AA3095">
        <v>82</v>
      </c>
      <c r="AB3095">
        <v>64</v>
      </c>
      <c r="AC3095">
        <v>71</v>
      </c>
      <c r="AD3095">
        <v>77</v>
      </c>
      <c r="AE3095">
        <v>86</v>
      </c>
      <c r="AF3095">
        <v>64</v>
      </c>
      <c r="AG3095">
        <v>71</v>
      </c>
      <c r="AH3095">
        <v>77</v>
      </c>
      <c r="AI3095">
        <v>86</v>
      </c>
      <c r="AJ3095">
        <v>64</v>
      </c>
      <c r="AK3095" s="1">
        <v>1</v>
      </c>
      <c r="AL3095" s="2">
        <f>IF(NOT(ISNUMBER(gepModelClass1(A3095:AJ3095))),#REF!,gepModelClass1(A3095:AJ3095))</f>
        <v>4.1275661891529065E-6</v>
      </c>
      <c r="AM3095" s="2">
        <f>IF(NOT(ISNUMBER(gepModelClass2(A3095:AJ3095))),#REF!,gepModelClass2(A3095:AJ3095))</f>
        <v>8.8287276790589161E-2</v>
      </c>
      <c r="AN3095" s="2">
        <f>IF(NOT(ISNUMBER(gepModelClass3(A3095:AJ3095))),#REF!,gepModelClass3(A3095:AJ3095))</f>
        <v>6.1393733309117915E-4</v>
      </c>
      <c r="AO3095" s="2">
        <f>IF(NOT(ISNUMBER(gepModelClass4(A3095:AJ3095))),#REF!,gepModelClass4(A3095:AJ3095))</f>
        <v>1.5774862938671219E-4</v>
      </c>
      <c r="AP3095" s="2">
        <f>IF(NOT(ISNUMBER(gepModelClass5(A3095:AJ3095))),#REF!,gepModelClass5(A3095:AJ3095))</f>
        <v>2.0218244979933738E-2</v>
      </c>
      <c r="AQ3095" s="2">
        <f>IF(NOT(ISNUMBER(gepModelClass6(A3095:AJ3095))),#REF!,gepModelClass6(A3095:AJ3095))</f>
        <v>0.83606277067541079</v>
      </c>
      <c r="AR3095" s="3" t="str">
        <f t="shared" si="96"/>
        <v>very_damp_grey_soil</v>
      </c>
      <c r="AS3095" s="5" t="s">
        <v>41</v>
      </c>
      <c r="AT3095">
        <f t="shared" si="97"/>
        <v>0</v>
      </c>
      <c r="AU3095" s="3"/>
      <c r="AV3095" s="3"/>
      <c r="AW3095" s="1"/>
      <c r="AX3095" s="4"/>
      <c r="AY3095" s="4"/>
    </row>
    <row r="3096" spans="1:51" x14ac:dyDescent="0.25">
      <c r="A3096">
        <v>71</v>
      </c>
      <c r="B3096">
        <v>75</v>
      </c>
      <c r="C3096">
        <v>81</v>
      </c>
      <c r="D3096">
        <v>71</v>
      </c>
      <c r="E3096">
        <v>63</v>
      </c>
      <c r="F3096">
        <v>61</v>
      </c>
      <c r="G3096">
        <v>74</v>
      </c>
      <c r="H3096">
        <v>54</v>
      </c>
      <c r="I3096">
        <v>59</v>
      </c>
      <c r="J3096">
        <v>54</v>
      </c>
      <c r="K3096">
        <v>77</v>
      </c>
      <c r="L3096">
        <v>54</v>
      </c>
      <c r="M3096">
        <v>63</v>
      </c>
      <c r="N3096">
        <v>75</v>
      </c>
      <c r="O3096">
        <v>80</v>
      </c>
      <c r="P3096">
        <v>59</v>
      </c>
      <c r="Q3096">
        <v>70</v>
      </c>
      <c r="R3096">
        <v>75</v>
      </c>
      <c r="S3096">
        <v>84</v>
      </c>
      <c r="T3096">
        <v>66</v>
      </c>
      <c r="U3096">
        <v>63</v>
      </c>
      <c r="V3096">
        <v>56</v>
      </c>
      <c r="W3096">
        <v>76</v>
      </c>
      <c r="X3096">
        <v>55</v>
      </c>
      <c r="Y3096">
        <v>71</v>
      </c>
      <c r="Z3096">
        <v>81</v>
      </c>
      <c r="AA3096">
        <v>86</v>
      </c>
      <c r="AB3096">
        <v>68</v>
      </c>
      <c r="AC3096">
        <v>75</v>
      </c>
      <c r="AD3096">
        <v>81</v>
      </c>
      <c r="AE3096">
        <v>86</v>
      </c>
      <c r="AF3096">
        <v>68</v>
      </c>
      <c r="AG3096">
        <v>63</v>
      </c>
      <c r="AH3096">
        <v>63</v>
      </c>
      <c r="AI3096">
        <v>79</v>
      </c>
      <c r="AJ3096">
        <v>57</v>
      </c>
      <c r="AK3096" s="1">
        <v>1</v>
      </c>
      <c r="AL3096" s="2">
        <f>IF(NOT(ISNUMBER(gepModelClass1(A3096:AJ3096))),#REF!,gepModelClass1(A3096:AJ3096))</f>
        <v>3.2032671510838337E-5</v>
      </c>
      <c r="AM3096" s="2">
        <f>IF(NOT(ISNUMBER(gepModelClass2(A3096:AJ3096))),#REF!,gepModelClass2(A3096:AJ3096))</f>
        <v>8.3193790560030616E-3</v>
      </c>
      <c r="AN3096" s="2">
        <f>IF(NOT(ISNUMBER(gepModelClass3(A3096:AJ3096))),#REF!,gepModelClass3(A3096:AJ3096))</f>
        <v>2.3193024802801044E-4</v>
      </c>
      <c r="AO3096" s="2">
        <f>IF(NOT(ISNUMBER(gepModelClass4(A3096:AJ3096))),#REF!,gepModelClass4(A3096:AJ3096))</f>
        <v>1.0687465202871606E-5</v>
      </c>
      <c r="AP3096" s="2">
        <f>IF(NOT(ISNUMBER(gepModelClass5(A3096:AJ3096))),#REF!,gepModelClass5(A3096:AJ3096))</f>
        <v>0.9675860564605484</v>
      </c>
      <c r="AQ3096" s="2">
        <f>IF(NOT(ISNUMBER(gepModelClass6(A3096:AJ3096))),#REF!,gepModelClass6(A3096:AJ3096))</f>
        <v>0.7188415892075446</v>
      </c>
      <c r="AR3096" s="3" t="str">
        <f t="shared" si="96"/>
        <v>soil_with_vegetation_stubble</v>
      </c>
      <c r="AS3096" s="5" t="s">
        <v>41</v>
      </c>
      <c r="AT3096">
        <f t="shared" si="97"/>
        <v>1</v>
      </c>
      <c r="AU3096" s="3"/>
      <c r="AV3096" s="3"/>
      <c r="AW3096" s="1"/>
      <c r="AX3096" s="4"/>
      <c r="AY3096" s="4"/>
    </row>
    <row r="3097" spans="1:51" x14ac:dyDescent="0.25">
      <c r="A3097">
        <v>63</v>
      </c>
      <c r="B3097">
        <v>61</v>
      </c>
      <c r="C3097">
        <v>74</v>
      </c>
      <c r="D3097">
        <v>54</v>
      </c>
      <c r="E3097">
        <v>59</v>
      </c>
      <c r="F3097">
        <v>54</v>
      </c>
      <c r="G3097">
        <v>77</v>
      </c>
      <c r="H3097">
        <v>54</v>
      </c>
      <c r="I3097">
        <v>71</v>
      </c>
      <c r="J3097">
        <v>79</v>
      </c>
      <c r="K3097">
        <v>93</v>
      </c>
      <c r="L3097">
        <v>75</v>
      </c>
      <c r="M3097">
        <v>70</v>
      </c>
      <c r="N3097">
        <v>75</v>
      </c>
      <c r="O3097">
        <v>84</v>
      </c>
      <c r="P3097">
        <v>66</v>
      </c>
      <c r="Q3097">
        <v>63</v>
      </c>
      <c r="R3097">
        <v>56</v>
      </c>
      <c r="S3097">
        <v>76</v>
      </c>
      <c r="T3097">
        <v>55</v>
      </c>
      <c r="U3097">
        <v>63</v>
      </c>
      <c r="V3097">
        <v>60</v>
      </c>
      <c r="W3097">
        <v>80</v>
      </c>
      <c r="X3097">
        <v>59</v>
      </c>
      <c r="Y3097">
        <v>75</v>
      </c>
      <c r="Z3097">
        <v>81</v>
      </c>
      <c r="AA3097">
        <v>86</v>
      </c>
      <c r="AB3097">
        <v>68</v>
      </c>
      <c r="AC3097">
        <v>63</v>
      </c>
      <c r="AD3097">
        <v>63</v>
      </c>
      <c r="AE3097">
        <v>79</v>
      </c>
      <c r="AF3097">
        <v>57</v>
      </c>
      <c r="AG3097">
        <v>63</v>
      </c>
      <c r="AH3097">
        <v>70</v>
      </c>
      <c r="AI3097">
        <v>86</v>
      </c>
      <c r="AJ3097">
        <v>72</v>
      </c>
      <c r="AK3097" s="1">
        <v>0</v>
      </c>
      <c r="AL3097" s="2">
        <f>IF(NOT(ISNUMBER(gepModelClass1(A3097:AJ3097))),#REF!,gepModelClass1(A3097:AJ3097))</f>
        <v>5.358737115506753E-5</v>
      </c>
      <c r="AM3097" s="2">
        <f>IF(NOT(ISNUMBER(gepModelClass2(A3097:AJ3097))),#REF!,gepModelClass2(A3097:AJ3097))</f>
        <v>4.9690111595180095E-2</v>
      </c>
      <c r="AN3097" s="2">
        <f>IF(NOT(ISNUMBER(gepModelClass3(A3097:AJ3097))),#REF!,gepModelClass3(A3097:AJ3097))</f>
        <v>1.6664333948816383E-4</v>
      </c>
      <c r="AO3097" s="2">
        <f>IF(NOT(ISNUMBER(gepModelClass4(A3097:AJ3097))),#REF!,gepModelClass4(A3097:AJ3097))</f>
        <v>7.3168859592036728E-4</v>
      </c>
      <c r="AP3097" s="2">
        <f>IF(NOT(ISNUMBER(gepModelClass5(A3097:AJ3097))),#REF!,gepModelClass5(A3097:AJ3097))</f>
        <v>0.99638390022068635</v>
      </c>
      <c r="AQ3097" s="2">
        <f>IF(NOT(ISNUMBER(gepModelClass6(A3097:AJ3097))),#REF!,gepModelClass6(A3097:AJ3097))</f>
        <v>0.90898000469762164</v>
      </c>
      <c r="AR3097" s="3" t="str">
        <f t="shared" si="96"/>
        <v>soil_with_vegetation_stubble</v>
      </c>
      <c r="AS3097" s="5" t="s">
        <v>40</v>
      </c>
      <c r="AT3097">
        <f t="shared" si="97"/>
        <v>0</v>
      </c>
      <c r="AU3097" s="3"/>
      <c r="AV3097" s="3"/>
      <c r="AW3097" s="1"/>
      <c r="AX3097" s="4"/>
      <c r="AY3097" s="4"/>
    </row>
    <row r="3098" spans="1:51" x14ac:dyDescent="0.25">
      <c r="A3098">
        <v>59</v>
      </c>
      <c r="B3098">
        <v>54</v>
      </c>
      <c r="C3098">
        <v>77</v>
      </c>
      <c r="D3098">
        <v>54</v>
      </c>
      <c r="E3098">
        <v>71</v>
      </c>
      <c r="F3098">
        <v>79</v>
      </c>
      <c r="G3098">
        <v>93</v>
      </c>
      <c r="H3098">
        <v>75</v>
      </c>
      <c r="I3098">
        <v>84</v>
      </c>
      <c r="J3098">
        <v>99</v>
      </c>
      <c r="K3098">
        <v>109</v>
      </c>
      <c r="L3098">
        <v>83</v>
      </c>
      <c r="M3098">
        <v>63</v>
      </c>
      <c r="N3098">
        <v>56</v>
      </c>
      <c r="O3098">
        <v>76</v>
      </c>
      <c r="P3098">
        <v>55</v>
      </c>
      <c r="Q3098">
        <v>63</v>
      </c>
      <c r="R3098">
        <v>60</v>
      </c>
      <c r="S3098">
        <v>80</v>
      </c>
      <c r="T3098">
        <v>59</v>
      </c>
      <c r="U3098">
        <v>78</v>
      </c>
      <c r="V3098">
        <v>83</v>
      </c>
      <c r="W3098">
        <v>100</v>
      </c>
      <c r="X3098">
        <v>78</v>
      </c>
      <c r="Y3098">
        <v>63</v>
      </c>
      <c r="Z3098">
        <v>63</v>
      </c>
      <c r="AA3098">
        <v>79</v>
      </c>
      <c r="AB3098">
        <v>57</v>
      </c>
      <c r="AC3098">
        <v>63</v>
      </c>
      <c r="AD3098">
        <v>70</v>
      </c>
      <c r="AE3098">
        <v>86</v>
      </c>
      <c r="AF3098">
        <v>72</v>
      </c>
      <c r="AG3098">
        <v>79</v>
      </c>
      <c r="AH3098">
        <v>91</v>
      </c>
      <c r="AI3098">
        <v>101</v>
      </c>
      <c r="AJ3098">
        <v>83</v>
      </c>
      <c r="AK3098" s="1">
        <v>0</v>
      </c>
      <c r="AL3098" s="2">
        <f>IF(NOT(ISNUMBER(gepModelClass1(A3098:AJ3098))),#REF!,gepModelClass1(A3098:AJ3098))</f>
        <v>7.7663267905317551E-5</v>
      </c>
      <c r="AM3098" s="2">
        <f>IF(NOT(ISNUMBER(gepModelClass2(A3098:AJ3098))),#REF!,gepModelClass2(A3098:AJ3098))</f>
        <v>0.10638169743277827</v>
      </c>
      <c r="AN3098" s="2">
        <f>IF(NOT(ISNUMBER(gepModelClass3(A3098:AJ3098))),#REF!,gepModelClass3(A3098:AJ3098))</f>
        <v>3.5475122145963581E-3</v>
      </c>
      <c r="AO3098" s="2">
        <f>IF(NOT(ISNUMBER(gepModelClass4(A3098:AJ3098))),#REF!,gepModelClass4(A3098:AJ3098))</f>
        <v>2.5459531280101345E-5</v>
      </c>
      <c r="AP3098" s="2">
        <f>IF(NOT(ISNUMBER(gepModelClass5(A3098:AJ3098))),#REF!,gepModelClass5(A3098:AJ3098))</f>
        <v>3.547336265232711E-2</v>
      </c>
      <c r="AQ3098" s="2">
        <f>IF(NOT(ISNUMBER(gepModelClass6(A3098:AJ3098))),#REF!,gepModelClass6(A3098:AJ3098))</f>
        <v>0.89652823084745459</v>
      </c>
      <c r="AR3098" s="3" t="str">
        <f t="shared" si="96"/>
        <v>very_damp_grey_soil</v>
      </c>
      <c r="AS3098" s="5" t="s">
        <v>40</v>
      </c>
      <c r="AT3098">
        <f t="shared" si="97"/>
        <v>1</v>
      </c>
      <c r="AU3098" s="3"/>
      <c r="AV3098" s="3"/>
      <c r="AW3098" s="1"/>
      <c r="AX3098" s="4"/>
      <c r="AY3098" s="4"/>
    </row>
    <row r="3099" spans="1:51" x14ac:dyDescent="0.25">
      <c r="A3099">
        <v>71</v>
      </c>
      <c r="B3099">
        <v>79</v>
      </c>
      <c r="C3099">
        <v>93</v>
      </c>
      <c r="D3099">
        <v>75</v>
      </c>
      <c r="E3099">
        <v>84</v>
      </c>
      <c r="F3099">
        <v>99</v>
      </c>
      <c r="G3099">
        <v>109</v>
      </c>
      <c r="H3099">
        <v>83</v>
      </c>
      <c r="I3099">
        <v>79</v>
      </c>
      <c r="J3099">
        <v>91</v>
      </c>
      <c r="K3099">
        <v>104</v>
      </c>
      <c r="L3099">
        <v>75</v>
      </c>
      <c r="M3099">
        <v>63</v>
      </c>
      <c r="N3099">
        <v>60</v>
      </c>
      <c r="O3099">
        <v>80</v>
      </c>
      <c r="P3099">
        <v>59</v>
      </c>
      <c r="Q3099">
        <v>78</v>
      </c>
      <c r="R3099">
        <v>83</v>
      </c>
      <c r="S3099">
        <v>100</v>
      </c>
      <c r="T3099">
        <v>78</v>
      </c>
      <c r="U3099">
        <v>82</v>
      </c>
      <c r="V3099">
        <v>96</v>
      </c>
      <c r="W3099">
        <v>104</v>
      </c>
      <c r="X3099">
        <v>85</v>
      </c>
      <c r="Y3099">
        <v>63</v>
      </c>
      <c r="Z3099">
        <v>70</v>
      </c>
      <c r="AA3099">
        <v>86</v>
      </c>
      <c r="AB3099">
        <v>72</v>
      </c>
      <c r="AC3099">
        <v>79</v>
      </c>
      <c r="AD3099">
        <v>91</v>
      </c>
      <c r="AE3099">
        <v>101</v>
      </c>
      <c r="AF3099">
        <v>83</v>
      </c>
      <c r="AG3099">
        <v>83</v>
      </c>
      <c r="AH3099">
        <v>91</v>
      </c>
      <c r="AI3099">
        <v>101</v>
      </c>
      <c r="AJ3099">
        <v>83</v>
      </c>
      <c r="AK3099" s="1">
        <v>1</v>
      </c>
      <c r="AL3099" s="2">
        <f>IF(NOT(ISNUMBER(gepModelClass1(A3099:AJ3099))),#REF!,gepModelClass1(A3099:AJ3099))</f>
        <v>1.0745951607150258E-4</v>
      </c>
      <c r="AM3099" s="2">
        <f>IF(NOT(ISNUMBER(gepModelClass2(A3099:AJ3099))),#REF!,gepModelClass2(A3099:AJ3099))</f>
        <v>0.49775064106212646</v>
      </c>
      <c r="AN3099" s="2">
        <f>IF(NOT(ISNUMBER(gepModelClass3(A3099:AJ3099))),#REF!,gepModelClass3(A3099:AJ3099))</f>
        <v>0.21866116193887911</v>
      </c>
      <c r="AO3099" s="2">
        <f>IF(NOT(ISNUMBER(gepModelClass4(A3099:AJ3099))),#REF!,gepModelClass4(A3099:AJ3099))</f>
        <v>5.4334005756367719E-6</v>
      </c>
      <c r="AP3099" s="2">
        <f>IF(NOT(ISNUMBER(gepModelClass5(A3099:AJ3099))),#REF!,gepModelClass5(A3099:AJ3099))</f>
        <v>1.2300443697322751E-2</v>
      </c>
      <c r="AQ3099" s="2">
        <f>IF(NOT(ISNUMBER(gepModelClass6(A3099:AJ3099))),#REF!,gepModelClass6(A3099:AJ3099))</f>
        <v>0.31417596841722495</v>
      </c>
      <c r="AR3099" s="3" t="str">
        <f t="shared" si="96"/>
        <v>damp_grey_soil</v>
      </c>
      <c r="AS3099" s="5" t="s">
        <v>41</v>
      </c>
      <c r="AT3099">
        <f t="shared" si="97"/>
        <v>1</v>
      </c>
      <c r="AU3099" s="3"/>
      <c r="AV3099" s="3"/>
      <c r="AW3099" s="1"/>
      <c r="AX3099" s="4"/>
      <c r="AY3099" s="4"/>
    </row>
    <row r="3100" spans="1:51" x14ac:dyDescent="0.25">
      <c r="A3100">
        <v>84</v>
      </c>
      <c r="B3100">
        <v>99</v>
      </c>
      <c r="C3100">
        <v>109</v>
      </c>
      <c r="D3100">
        <v>83</v>
      </c>
      <c r="E3100">
        <v>79</v>
      </c>
      <c r="F3100">
        <v>91</v>
      </c>
      <c r="G3100">
        <v>104</v>
      </c>
      <c r="H3100">
        <v>75</v>
      </c>
      <c r="I3100">
        <v>75</v>
      </c>
      <c r="J3100">
        <v>87</v>
      </c>
      <c r="K3100">
        <v>89</v>
      </c>
      <c r="L3100">
        <v>75</v>
      </c>
      <c r="M3100">
        <v>78</v>
      </c>
      <c r="N3100">
        <v>83</v>
      </c>
      <c r="O3100">
        <v>100</v>
      </c>
      <c r="P3100">
        <v>78</v>
      </c>
      <c r="Q3100">
        <v>82</v>
      </c>
      <c r="R3100">
        <v>96</v>
      </c>
      <c r="S3100">
        <v>104</v>
      </c>
      <c r="T3100">
        <v>85</v>
      </c>
      <c r="U3100">
        <v>82</v>
      </c>
      <c r="V3100">
        <v>91</v>
      </c>
      <c r="W3100">
        <v>96</v>
      </c>
      <c r="X3100">
        <v>78</v>
      </c>
      <c r="Y3100">
        <v>79</v>
      </c>
      <c r="Z3100">
        <v>91</v>
      </c>
      <c r="AA3100">
        <v>101</v>
      </c>
      <c r="AB3100">
        <v>83</v>
      </c>
      <c r="AC3100">
        <v>83</v>
      </c>
      <c r="AD3100">
        <v>91</v>
      </c>
      <c r="AE3100">
        <v>101</v>
      </c>
      <c r="AF3100">
        <v>83</v>
      </c>
      <c r="AG3100">
        <v>87</v>
      </c>
      <c r="AH3100">
        <v>95</v>
      </c>
      <c r="AI3100">
        <v>97</v>
      </c>
      <c r="AJ3100">
        <v>79</v>
      </c>
      <c r="AK3100" s="1">
        <v>1</v>
      </c>
      <c r="AL3100" s="2">
        <f>IF(NOT(ISNUMBER(gepModelClass1(A3100:AJ3100))),#REF!,gepModelClass1(A3100:AJ3100))</f>
        <v>3.110437553660668E-5</v>
      </c>
      <c r="AM3100" s="2">
        <f>IF(NOT(ISNUMBER(gepModelClass2(A3100:AJ3100))),#REF!,gepModelClass2(A3100:AJ3100))</f>
        <v>0.95622871699260359</v>
      </c>
      <c r="AN3100" s="2">
        <f>IF(NOT(ISNUMBER(gepModelClass3(A3100:AJ3100))),#REF!,gepModelClass3(A3100:AJ3100))</f>
        <v>0.80747811797930524</v>
      </c>
      <c r="AO3100" s="2">
        <f>IF(NOT(ISNUMBER(gepModelClass4(A3100:AJ3100))),#REF!,gepModelClass4(A3100:AJ3100))</f>
        <v>5.0048784620398681E-5</v>
      </c>
      <c r="AP3100" s="2">
        <f>IF(NOT(ISNUMBER(gepModelClass5(A3100:AJ3100))),#REF!,gepModelClass5(A3100:AJ3100))</f>
        <v>7.8960006657704598E-3</v>
      </c>
      <c r="AQ3100" s="2">
        <f>IF(NOT(ISNUMBER(gepModelClass6(A3100:AJ3100))),#REF!,gepModelClass6(A3100:AJ3100))</f>
        <v>7.3278058066346255E-2</v>
      </c>
      <c r="AR3100" s="3" t="str">
        <f t="shared" si="96"/>
        <v>damp_grey_soil</v>
      </c>
      <c r="AS3100" s="5" t="s">
        <v>41</v>
      </c>
      <c r="AT3100">
        <f t="shared" si="97"/>
        <v>1</v>
      </c>
      <c r="AU3100" s="3"/>
      <c r="AV3100" s="3"/>
      <c r="AW3100" s="1"/>
      <c r="AX3100" s="4"/>
      <c r="AY3100" s="4"/>
    </row>
    <row r="3101" spans="1:51" x14ac:dyDescent="0.25">
      <c r="A3101">
        <v>79</v>
      </c>
      <c r="B3101">
        <v>91</v>
      </c>
      <c r="C3101">
        <v>96</v>
      </c>
      <c r="D3101">
        <v>75</v>
      </c>
      <c r="E3101">
        <v>84</v>
      </c>
      <c r="F3101">
        <v>103</v>
      </c>
      <c r="G3101">
        <v>109</v>
      </c>
      <c r="H3101">
        <v>83</v>
      </c>
      <c r="I3101">
        <v>88</v>
      </c>
      <c r="J3101">
        <v>107</v>
      </c>
      <c r="K3101">
        <v>113</v>
      </c>
      <c r="L3101">
        <v>92</v>
      </c>
      <c r="M3101">
        <v>78</v>
      </c>
      <c r="N3101">
        <v>91</v>
      </c>
      <c r="O3101">
        <v>96</v>
      </c>
      <c r="P3101">
        <v>78</v>
      </c>
      <c r="Q3101">
        <v>82</v>
      </c>
      <c r="R3101">
        <v>104</v>
      </c>
      <c r="S3101">
        <v>112</v>
      </c>
      <c r="T3101">
        <v>85</v>
      </c>
      <c r="U3101">
        <v>86</v>
      </c>
      <c r="V3101">
        <v>113</v>
      </c>
      <c r="W3101">
        <v>127</v>
      </c>
      <c r="X3101">
        <v>96</v>
      </c>
      <c r="Y3101">
        <v>83</v>
      </c>
      <c r="Z3101">
        <v>99</v>
      </c>
      <c r="AA3101">
        <v>105</v>
      </c>
      <c r="AB3101">
        <v>86</v>
      </c>
      <c r="AC3101">
        <v>87</v>
      </c>
      <c r="AD3101">
        <v>112</v>
      </c>
      <c r="AE3101">
        <v>114</v>
      </c>
      <c r="AF3101">
        <v>94</v>
      </c>
      <c r="AG3101">
        <v>92</v>
      </c>
      <c r="AH3101">
        <v>117</v>
      </c>
      <c r="AI3101">
        <v>124</v>
      </c>
      <c r="AJ3101">
        <v>101</v>
      </c>
      <c r="AK3101" s="1">
        <v>0</v>
      </c>
      <c r="AL3101" s="2">
        <f>IF(NOT(ISNUMBER(gepModelClass1(A3101:AJ3101))),#REF!,gepModelClass1(A3101:AJ3101))</f>
        <v>9.4985091140726001E-5</v>
      </c>
      <c r="AM3101" s="2">
        <f>IF(NOT(ISNUMBER(gepModelClass2(A3101:AJ3101))),#REF!,gepModelClass2(A3101:AJ3101))</f>
        <v>5.1756542673427802E-2</v>
      </c>
      <c r="AN3101" s="2">
        <f>IF(NOT(ISNUMBER(gepModelClass3(A3101:AJ3101))),#REF!,gepModelClass3(A3101:AJ3101))</f>
        <v>0.98881133781216102</v>
      </c>
      <c r="AO3101" s="2">
        <f>IF(NOT(ISNUMBER(gepModelClass4(A3101:AJ3101))),#REF!,gepModelClass4(A3101:AJ3101))</f>
        <v>0.46213588369455011</v>
      </c>
      <c r="AP3101" s="2">
        <f>IF(NOT(ISNUMBER(gepModelClass5(A3101:AJ3101))),#REF!,gepModelClass5(A3101:AJ3101))</f>
        <v>1.2345232137794218E-2</v>
      </c>
      <c r="AQ3101" s="2">
        <f>IF(NOT(ISNUMBER(gepModelClass6(A3101:AJ3101))),#REF!,gepModelClass6(A3101:AJ3101))</f>
        <v>5.3882985459086048E-2</v>
      </c>
      <c r="AR3101" s="3" t="str">
        <f t="shared" si="96"/>
        <v>grey_soil</v>
      </c>
      <c r="AS3101" s="5" t="s">
        <v>38</v>
      </c>
      <c r="AT3101">
        <f t="shared" si="97"/>
        <v>0</v>
      </c>
      <c r="AU3101" s="3"/>
      <c r="AV3101" s="3"/>
      <c r="AW3101" s="1"/>
      <c r="AX3101" s="4"/>
      <c r="AY3101" s="4"/>
    </row>
    <row r="3102" spans="1:51" x14ac:dyDescent="0.25">
      <c r="A3102">
        <v>84</v>
      </c>
      <c r="B3102">
        <v>103</v>
      </c>
      <c r="C3102">
        <v>109</v>
      </c>
      <c r="D3102">
        <v>83</v>
      </c>
      <c r="E3102">
        <v>88</v>
      </c>
      <c r="F3102">
        <v>107</v>
      </c>
      <c r="G3102">
        <v>113</v>
      </c>
      <c r="H3102">
        <v>92</v>
      </c>
      <c r="I3102">
        <v>88</v>
      </c>
      <c r="J3102">
        <v>107</v>
      </c>
      <c r="K3102">
        <v>113</v>
      </c>
      <c r="L3102">
        <v>92</v>
      </c>
      <c r="M3102">
        <v>82</v>
      </c>
      <c r="N3102">
        <v>104</v>
      </c>
      <c r="O3102">
        <v>112</v>
      </c>
      <c r="P3102">
        <v>85</v>
      </c>
      <c r="Q3102">
        <v>86</v>
      </c>
      <c r="R3102">
        <v>113</v>
      </c>
      <c r="S3102">
        <v>127</v>
      </c>
      <c r="T3102">
        <v>96</v>
      </c>
      <c r="U3102">
        <v>90</v>
      </c>
      <c r="V3102">
        <v>113</v>
      </c>
      <c r="W3102">
        <v>127</v>
      </c>
      <c r="X3102">
        <v>96</v>
      </c>
      <c r="Y3102">
        <v>87</v>
      </c>
      <c r="Z3102">
        <v>112</v>
      </c>
      <c r="AA3102">
        <v>114</v>
      </c>
      <c r="AB3102">
        <v>94</v>
      </c>
      <c r="AC3102">
        <v>92</v>
      </c>
      <c r="AD3102">
        <v>117</v>
      </c>
      <c r="AE3102">
        <v>124</v>
      </c>
      <c r="AF3102">
        <v>101</v>
      </c>
      <c r="AG3102">
        <v>92</v>
      </c>
      <c r="AH3102">
        <v>117</v>
      </c>
      <c r="AI3102">
        <v>130</v>
      </c>
      <c r="AJ3102">
        <v>101</v>
      </c>
      <c r="AK3102" s="1">
        <v>0</v>
      </c>
      <c r="AL3102" s="2">
        <f>IF(NOT(ISNUMBER(gepModelClass1(A3102:AJ3102))),#REF!,gepModelClass1(A3102:AJ3102))</f>
        <v>4.519294272361238E-5</v>
      </c>
      <c r="AM3102" s="2">
        <f>IF(NOT(ISNUMBER(gepModelClass2(A3102:AJ3102))),#REF!,gepModelClass2(A3102:AJ3102))</f>
        <v>4.2580799511627326E-2</v>
      </c>
      <c r="AN3102" s="2">
        <f>IF(NOT(ISNUMBER(gepModelClass3(A3102:AJ3102))),#REF!,gepModelClass3(A3102:AJ3102))</f>
        <v>0.99870425425581977</v>
      </c>
      <c r="AO3102" s="2">
        <f>IF(NOT(ISNUMBER(gepModelClass4(A3102:AJ3102))),#REF!,gepModelClass4(A3102:AJ3102))</f>
        <v>0.62612366917757822</v>
      </c>
      <c r="AP3102" s="2">
        <f>IF(NOT(ISNUMBER(gepModelClass5(A3102:AJ3102))),#REF!,gepModelClass5(A3102:AJ3102))</f>
        <v>9.7416565835887498E-3</v>
      </c>
      <c r="AQ3102" s="2">
        <f>IF(NOT(ISNUMBER(gepModelClass6(A3102:AJ3102))),#REF!,gepModelClass6(A3102:AJ3102))</f>
        <v>1.6275326404175717E-3</v>
      </c>
      <c r="AR3102" s="3" t="str">
        <f t="shared" si="96"/>
        <v>grey_soil</v>
      </c>
      <c r="AS3102" s="5" t="s">
        <v>38</v>
      </c>
      <c r="AT3102">
        <f t="shared" si="97"/>
        <v>0</v>
      </c>
      <c r="AU3102" s="3"/>
      <c r="AV3102" s="3"/>
      <c r="AW3102" s="1"/>
      <c r="AX3102" s="4"/>
      <c r="AY3102" s="4"/>
    </row>
    <row r="3103" spans="1:51" x14ac:dyDescent="0.25">
      <c r="A3103">
        <v>88</v>
      </c>
      <c r="B3103">
        <v>107</v>
      </c>
      <c r="C3103">
        <v>113</v>
      </c>
      <c r="D3103">
        <v>92</v>
      </c>
      <c r="E3103">
        <v>88</v>
      </c>
      <c r="F3103">
        <v>107</v>
      </c>
      <c r="G3103">
        <v>113</v>
      </c>
      <c r="H3103">
        <v>92</v>
      </c>
      <c r="I3103">
        <v>88</v>
      </c>
      <c r="J3103">
        <v>107</v>
      </c>
      <c r="K3103">
        <v>113</v>
      </c>
      <c r="L3103">
        <v>92</v>
      </c>
      <c r="M3103">
        <v>86</v>
      </c>
      <c r="N3103">
        <v>113</v>
      </c>
      <c r="O3103">
        <v>127</v>
      </c>
      <c r="P3103">
        <v>96</v>
      </c>
      <c r="Q3103">
        <v>90</v>
      </c>
      <c r="R3103">
        <v>113</v>
      </c>
      <c r="S3103">
        <v>127</v>
      </c>
      <c r="T3103">
        <v>96</v>
      </c>
      <c r="U3103">
        <v>90</v>
      </c>
      <c r="V3103">
        <v>109</v>
      </c>
      <c r="W3103">
        <v>117</v>
      </c>
      <c r="X3103">
        <v>96</v>
      </c>
      <c r="Y3103">
        <v>92</v>
      </c>
      <c r="Z3103">
        <v>117</v>
      </c>
      <c r="AA3103">
        <v>124</v>
      </c>
      <c r="AB3103">
        <v>101</v>
      </c>
      <c r="AC3103">
        <v>92</v>
      </c>
      <c r="AD3103">
        <v>117</v>
      </c>
      <c r="AE3103">
        <v>130</v>
      </c>
      <c r="AF3103">
        <v>101</v>
      </c>
      <c r="AG3103">
        <v>96</v>
      </c>
      <c r="AH3103">
        <v>112</v>
      </c>
      <c r="AI3103">
        <v>124</v>
      </c>
      <c r="AJ3103">
        <v>98</v>
      </c>
      <c r="AK3103" s="1">
        <v>0</v>
      </c>
      <c r="AL3103" s="2">
        <f>IF(NOT(ISNUMBER(gepModelClass1(A3103:AJ3103))),#REF!,gepModelClass1(A3103:AJ3103))</f>
        <v>2.2250633827851012E-5</v>
      </c>
      <c r="AM3103" s="2">
        <f>IF(NOT(ISNUMBER(gepModelClass2(A3103:AJ3103))),#REF!,gepModelClass2(A3103:AJ3103))</f>
        <v>2.0507445662356603E-2</v>
      </c>
      <c r="AN3103" s="2">
        <f>IF(NOT(ISNUMBER(gepModelClass3(A3103:AJ3103))),#REF!,gepModelClass3(A3103:AJ3103))</f>
        <v>0.99966842461623551</v>
      </c>
      <c r="AO3103" s="2">
        <f>IF(NOT(ISNUMBER(gepModelClass4(A3103:AJ3103))),#REF!,gepModelClass4(A3103:AJ3103))</f>
        <v>1.4871465037335656E-4</v>
      </c>
      <c r="AP3103" s="2">
        <f>IF(NOT(ISNUMBER(gepModelClass5(A3103:AJ3103))),#REF!,gepModelClass5(A3103:AJ3103))</f>
        <v>1.0201594876071279E-2</v>
      </c>
      <c r="AQ3103" s="2">
        <f>IF(NOT(ISNUMBER(gepModelClass6(A3103:AJ3103))),#REF!,gepModelClass6(A3103:AJ3103))</f>
        <v>6.1934907011053212E-5</v>
      </c>
      <c r="AR3103" s="3" t="str">
        <f t="shared" si="96"/>
        <v>grey_soil</v>
      </c>
      <c r="AS3103" s="5" t="s">
        <v>38</v>
      </c>
      <c r="AT3103">
        <f t="shared" si="97"/>
        <v>0</v>
      </c>
      <c r="AU3103" s="3"/>
      <c r="AV3103" s="3"/>
      <c r="AW3103" s="1"/>
      <c r="AX3103" s="4"/>
      <c r="AY3103" s="4"/>
    </row>
    <row r="3104" spans="1:51" x14ac:dyDescent="0.25">
      <c r="A3104">
        <v>88</v>
      </c>
      <c r="B3104">
        <v>107</v>
      </c>
      <c r="C3104">
        <v>113</v>
      </c>
      <c r="D3104">
        <v>92</v>
      </c>
      <c r="E3104">
        <v>88</v>
      </c>
      <c r="F3104">
        <v>107</v>
      </c>
      <c r="G3104">
        <v>118</v>
      </c>
      <c r="H3104">
        <v>96</v>
      </c>
      <c r="I3104">
        <v>88</v>
      </c>
      <c r="J3104">
        <v>107</v>
      </c>
      <c r="K3104">
        <v>113</v>
      </c>
      <c r="L3104">
        <v>92</v>
      </c>
      <c r="M3104">
        <v>90</v>
      </c>
      <c r="N3104">
        <v>109</v>
      </c>
      <c r="O3104">
        <v>117</v>
      </c>
      <c r="P3104">
        <v>96</v>
      </c>
      <c r="Q3104">
        <v>95</v>
      </c>
      <c r="R3104">
        <v>109</v>
      </c>
      <c r="S3104">
        <v>117</v>
      </c>
      <c r="T3104">
        <v>96</v>
      </c>
      <c r="U3104">
        <v>90</v>
      </c>
      <c r="V3104">
        <v>109</v>
      </c>
      <c r="W3104">
        <v>117</v>
      </c>
      <c r="X3104">
        <v>92</v>
      </c>
      <c r="Y3104">
        <v>96</v>
      </c>
      <c r="Z3104">
        <v>112</v>
      </c>
      <c r="AA3104">
        <v>124</v>
      </c>
      <c r="AB3104">
        <v>98</v>
      </c>
      <c r="AC3104">
        <v>92</v>
      </c>
      <c r="AD3104">
        <v>108</v>
      </c>
      <c r="AE3104">
        <v>114</v>
      </c>
      <c r="AF3104">
        <v>94</v>
      </c>
      <c r="AG3104">
        <v>87</v>
      </c>
      <c r="AH3104">
        <v>99</v>
      </c>
      <c r="AI3104">
        <v>105</v>
      </c>
      <c r="AJ3104">
        <v>90</v>
      </c>
      <c r="AK3104" s="1">
        <v>0</v>
      </c>
      <c r="AL3104" s="2">
        <f>IF(NOT(ISNUMBER(gepModelClass1(A3104:AJ3104))),#REF!,gepModelClass1(A3104:AJ3104))</f>
        <v>2.6467878059732351E-5</v>
      </c>
      <c r="AM3104" s="2">
        <f>IF(NOT(ISNUMBER(gepModelClass2(A3104:AJ3104))),#REF!,gepModelClass2(A3104:AJ3104))</f>
        <v>9.3683019448958932E-2</v>
      </c>
      <c r="AN3104" s="2">
        <f>IF(NOT(ISNUMBER(gepModelClass3(A3104:AJ3104))),#REF!,gepModelClass3(A3104:AJ3104))</f>
        <v>0.99957932811676542</v>
      </c>
      <c r="AO3104" s="2">
        <f>IF(NOT(ISNUMBER(gepModelClass4(A3104:AJ3104))),#REF!,gepModelClass4(A3104:AJ3104))</f>
        <v>4.8128048669813423E-5</v>
      </c>
      <c r="AP3104" s="2">
        <f>IF(NOT(ISNUMBER(gepModelClass5(A3104:AJ3104))),#REF!,gepModelClass5(A3104:AJ3104))</f>
        <v>9.5168018587675676E-3</v>
      </c>
      <c r="AQ3104" s="2">
        <f>IF(NOT(ISNUMBER(gepModelClass6(A3104:AJ3104))),#REF!,gepModelClass6(A3104:AJ3104))</f>
        <v>3.5059229347277946E-3</v>
      </c>
      <c r="AR3104" s="3" t="str">
        <f t="shared" si="96"/>
        <v>grey_soil</v>
      </c>
      <c r="AS3104" s="5" t="s">
        <v>38</v>
      </c>
      <c r="AT3104">
        <f t="shared" si="97"/>
        <v>0</v>
      </c>
      <c r="AU3104" s="3"/>
      <c r="AV3104" s="3"/>
      <c r="AW3104" s="1"/>
      <c r="AX3104" s="4"/>
      <c r="AY3104" s="4"/>
    </row>
    <row r="3105" spans="1:51" x14ac:dyDescent="0.25">
      <c r="A3105">
        <v>88</v>
      </c>
      <c r="B3105">
        <v>107</v>
      </c>
      <c r="C3105">
        <v>113</v>
      </c>
      <c r="D3105">
        <v>92</v>
      </c>
      <c r="E3105">
        <v>88</v>
      </c>
      <c r="F3105">
        <v>107</v>
      </c>
      <c r="G3105">
        <v>118</v>
      </c>
      <c r="H3105">
        <v>92</v>
      </c>
      <c r="I3105">
        <v>88</v>
      </c>
      <c r="J3105">
        <v>111</v>
      </c>
      <c r="K3105">
        <v>118</v>
      </c>
      <c r="L3105">
        <v>100</v>
      </c>
      <c r="M3105">
        <v>90</v>
      </c>
      <c r="N3105">
        <v>109</v>
      </c>
      <c r="O3105">
        <v>117</v>
      </c>
      <c r="P3105">
        <v>92</v>
      </c>
      <c r="Q3105">
        <v>86</v>
      </c>
      <c r="R3105">
        <v>104</v>
      </c>
      <c r="S3105">
        <v>112</v>
      </c>
      <c r="T3105">
        <v>89</v>
      </c>
      <c r="U3105">
        <v>86</v>
      </c>
      <c r="V3105">
        <v>104</v>
      </c>
      <c r="W3105">
        <v>112</v>
      </c>
      <c r="X3105">
        <v>92</v>
      </c>
      <c r="Y3105">
        <v>87</v>
      </c>
      <c r="Z3105">
        <v>99</v>
      </c>
      <c r="AA3105">
        <v>105</v>
      </c>
      <c r="AB3105">
        <v>90</v>
      </c>
      <c r="AC3105">
        <v>83</v>
      </c>
      <c r="AD3105">
        <v>103</v>
      </c>
      <c r="AE3105">
        <v>114</v>
      </c>
      <c r="AF3105">
        <v>90</v>
      </c>
      <c r="AG3105">
        <v>83</v>
      </c>
      <c r="AH3105">
        <v>112</v>
      </c>
      <c r="AI3105">
        <v>124</v>
      </c>
      <c r="AJ3105">
        <v>94</v>
      </c>
      <c r="AK3105" s="1">
        <v>0</v>
      </c>
      <c r="AL3105" s="2">
        <f>IF(NOT(ISNUMBER(gepModelClass1(A3105:AJ3105))),#REF!,gepModelClass1(A3105:AJ3105))</f>
        <v>1.3054531309471595E-5</v>
      </c>
      <c r="AM3105" s="2">
        <f>IF(NOT(ISNUMBER(gepModelClass2(A3105:AJ3105))),#REF!,gepModelClass2(A3105:AJ3105))</f>
        <v>8.8884805680390765E-3</v>
      </c>
      <c r="AN3105" s="2">
        <f>IF(NOT(ISNUMBER(gepModelClass3(A3105:AJ3105))),#REF!,gepModelClass3(A3105:AJ3105))</f>
        <v>0.99529584895636936</v>
      </c>
      <c r="AO3105" s="2">
        <f>IF(NOT(ISNUMBER(gepModelClass4(A3105:AJ3105))),#REF!,gepModelClass4(A3105:AJ3105))</f>
        <v>0.47427985897489583</v>
      </c>
      <c r="AP3105" s="2">
        <f>IF(NOT(ISNUMBER(gepModelClass5(A3105:AJ3105))),#REF!,gepModelClass5(A3105:AJ3105))</f>
        <v>9.2885773373386268E-3</v>
      </c>
      <c r="AQ3105" s="2">
        <f>IF(NOT(ISNUMBER(gepModelClass6(A3105:AJ3105))),#REF!,gepModelClass6(A3105:AJ3105))</f>
        <v>8.018504085044063E-3</v>
      </c>
      <c r="AR3105" s="3" t="str">
        <f t="shared" si="96"/>
        <v>grey_soil</v>
      </c>
      <c r="AS3105" s="5" t="s">
        <v>38</v>
      </c>
      <c r="AT3105">
        <f t="shared" si="97"/>
        <v>0</v>
      </c>
      <c r="AU3105" s="3"/>
      <c r="AV3105" s="3"/>
      <c r="AW3105" s="1"/>
      <c r="AX3105" s="4"/>
      <c r="AY3105" s="4"/>
    </row>
    <row r="3106" spans="1:51" x14ac:dyDescent="0.25">
      <c r="A3106">
        <v>88</v>
      </c>
      <c r="B3106">
        <v>116</v>
      </c>
      <c r="C3106">
        <v>123</v>
      </c>
      <c r="D3106">
        <v>100</v>
      </c>
      <c r="E3106">
        <v>84</v>
      </c>
      <c r="F3106">
        <v>99</v>
      </c>
      <c r="G3106">
        <v>104</v>
      </c>
      <c r="H3106">
        <v>79</v>
      </c>
      <c r="I3106">
        <v>71</v>
      </c>
      <c r="J3106">
        <v>91</v>
      </c>
      <c r="K3106">
        <v>93</v>
      </c>
      <c r="L3106">
        <v>71</v>
      </c>
      <c r="M3106">
        <v>86</v>
      </c>
      <c r="N3106">
        <v>113</v>
      </c>
      <c r="O3106">
        <v>122</v>
      </c>
      <c r="P3106">
        <v>100</v>
      </c>
      <c r="Q3106">
        <v>86</v>
      </c>
      <c r="R3106">
        <v>118</v>
      </c>
      <c r="S3106">
        <v>122</v>
      </c>
      <c r="T3106">
        <v>100</v>
      </c>
      <c r="U3106">
        <v>82</v>
      </c>
      <c r="V3106">
        <v>109</v>
      </c>
      <c r="W3106">
        <v>112</v>
      </c>
      <c r="X3106">
        <v>92</v>
      </c>
      <c r="Y3106">
        <v>87</v>
      </c>
      <c r="Z3106">
        <v>112</v>
      </c>
      <c r="AA3106">
        <v>119</v>
      </c>
      <c r="AB3106">
        <v>98</v>
      </c>
      <c r="AC3106">
        <v>79</v>
      </c>
      <c r="AD3106">
        <v>103</v>
      </c>
      <c r="AE3106">
        <v>114</v>
      </c>
      <c r="AF3106">
        <v>90</v>
      </c>
      <c r="AG3106">
        <v>71</v>
      </c>
      <c r="AH3106">
        <v>95</v>
      </c>
      <c r="AI3106">
        <v>110</v>
      </c>
      <c r="AJ3106">
        <v>90</v>
      </c>
      <c r="AK3106" s="1">
        <v>0</v>
      </c>
      <c r="AL3106" s="2">
        <f>IF(NOT(ISNUMBER(gepModelClass1(A3106:AJ3106))),#REF!,gepModelClass1(A3106:AJ3106))</f>
        <v>2.0641025476197623E-5</v>
      </c>
      <c r="AM3106" s="2">
        <f>IF(NOT(ISNUMBER(gepModelClass2(A3106:AJ3106))),#REF!,gepModelClass2(A3106:AJ3106))</f>
        <v>7.5068502442270056E-3</v>
      </c>
      <c r="AN3106" s="2">
        <f>IF(NOT(ISNUMBER(gepModelClass3(A3106:AJ3106))),#REF!,gepModelClass3(A3106:AJ3106))</f>
        <v>0.86879929457198946</v>
      </c>
      <c r="AO3106" s="2">
        <f>IF(NOT(ISNUMBER(gepModelClass4(A3106:AJ3106))),#REF!,gepModelClass4(A3106:AJ3106))</f>
        <v>0.96303396982494149</v>
      </c>
      <c r="AP3106" s="2">
        <f>IF(NOT(ISNUMBER(gepModelClass5(A3106:AJ3106))),#REF!,gepModelClass5(A3106:AJ3106))</f>
        <v>2.7255030239536908E-3</v>
      </c>
      <c r="AQ3106" s="2">
        <f>IF(NOT(ISNUMBER(gepModelClass6(A3106:AJ3106))),#REF!,gepModelClass6(A3106:AJ3106))</f>
        <v>1.0507164036899973E-4</v>
      </c>
      <c r="AR3106" s="3" t="str">
        <f t="shared" si="96"/>
        <v>red_soil</v>
      </c>
      <c r="AS3106" s="5" t="s">
        <v>43</v>
      </c>
      <c r="AT3106">
        <f t="shared" si="97"/>
        <v>0</v>
      </c>
      <c r="AU3106" s="3"/>
      <c r="AV3106" s="3"/>
      <c r="AW3106" s="1"/>
      <c r="AX3106" s="4"/>
      <c r="AY3106" s="4"/>
    </row>
    <row r="3107" spans="1:51" x14ac:dyDescent="0.25">
      <c r="A3107">
        <v>84</v>
      </c>
      <c r="B3107">
        <v>99</v>
      </c>
      <c r="C3107">
        <v>104</v>
      </c>
      <c r="D3107">
        <v>79</v>
      </c>
      <c r="E3107">
        <v>71</v>
      </c>
      <c r="F3107">
        <v>91</v>
      </c>
      <c r="G3107">
        <v>93</v>
      </c>
      <c r="H3107">
        <v>71</v>
      </c>
      <c r="I3107">
        <v>75</v>
      </c>
      <c r="J3107">
        <v>99</v>
      </c>
      <c r="K3107">
        <v>109</v>
      </c>
      <c r="L3107">
        <v>83</v>
      </c>
      <c r="M3107">
        <v>86</v>
      </c>
      <c r="N3107">
        <v>118</v>
      </c>
      <c r="O3107">
        <v>122</v>
      </c>
      <c r="P3107">
        <v>100</v>
      </c>
      <c r="Q3107">
        <v>82</v>
      </c>
      <c r="R3107">
        <v>109</v>
      </c>
      <c r="S3107">
        <v>112</v>
      </c>
      <c r="T3107">
        <v>92</v>
      </c>
      <c r="U3107">
        <v>78</v>
      </c>
      <c r="V3107">
        <v>109</v>
      </c>
      <c r="W3107">
        <v>112</v>
      </c>
      <c r="X3107">
        <v>92</v>
      </c>
      <c r="Y3107">
        <v>79</v>
      </c>
      <c r="Z3107">
        <v>103</v>
      </c>
      <c r="AA3107">
        <v>114</v>
      </c>
      <c r="AB3107">
        <v>90</v>
      </c>
      <c r="AC3107">
        <v>71</v>
      </c>
      <c r="AD3107">
        <v>95</v>
      </c>
      <c r="AE3107">
        <v>110</v>
      </c>
      <c r="AF3107">
        <v>90</v>
      </c>
      <c r="AG3107">
        <v>67</v>
      </c>
      <c r="AH3107">
        <v>99</v>
      </c>
      <c r="AI3107">
        <v>114</v>
      </c>
      <c r="AJ3107">
        <v>94</v>
      </c>
      <c r="AK3107" s="1">
        <v>0</v>
      </c>
      <c r="AL3107" s="2">
        <f>IF(NOT(ISNUMBER(gepModelClass1(A3107:AJ3107))),#REF!,gepModelClass1(A3107:AJ3107))</f>
        <v>3.8888719642400912E-6</v>
      </c>
      <c r="AM3107" s="2">
        <f>IF(NOT(ISNUMBER(gepModelClass2(A3107:AJ3107))),#REF!,gepModelClass2(A3107:AJ3107))</f>
        <v>6.9928213485172721E-3</v>
      </c>
      <c r="AN3107" s="2">
        <f>IF(NOT(ISNUMBER(gepModelClass3(A3107:AJ3107))),#REF!,gepModelClass3(A3107:AJ3107))</f>
        <v>0.57011835496538987</v>
      </c>
      <c r="AO3107" s="2">
        <f>IF(NOT(ISNUMBER(gepModelClass4(A3107:AJ3107))),#REF!,gepModelClass4(A3107:AJ3107))</f>
        <v>0.99592790605215376</v>
      </c>
      <c r="AP3107" s="2">
        <f>IF(NOT(ISNUMBER(gepModelClass5(A3107:AJ3107))),#REF!,gepModelClass5(A3107:AJ3107))</f>
        <v>4.2133595470322405E-3</v>
      </c>
      <c r="AQ3107" s="2">
        <f>IF(NOT(ISNUMBER(gepModelClass6(A3107:AJ3107))),#REF!,gepModelClass6(A3107:AJ3107))</f>
        <v>1.6544555704357133E-4</v>
      </c>
      <c r="AR3107" s="3" t="str">
        <f t="shared" si="96"/>
        <v>red_soil</v>
      </c>
      <c r="AS3107" s="5" t="s">
        <v>43</v>
      </c>
      <c r="AT3107">
        <f t="shared" si="97"/>
        <v>0</v>
      </c>
      <c r="AU3107" s="3"/>
      <c r="AV3107" s="3"/>
      <c r="AW3107" s="1"/>
      <c r="AX3107" s="4"/>
      <c r="AY3107" s="4"/>
    </row>
    <row r="3108" spans="1:51" x14ac:dyDescent="0.25">
      <c r="A3108">
        <v>75</v>
      </c>
      <c r="B3108">
        <v>99</v>
      </c>
      <c r="C3108">
        <v>109</v>
      </c>
      <c r="D3108">
        <v>83</v>
      </c>
      <c r="E3108">
        <v>75</v>
      </c>
      <c r="F3108">
        <v>107</v>
      </c>
      <c r="G3108">
        <v>113</v>
      </c>
      <c r="H3108">
        <v>92</v>
      </c>
      <c r="I3108">
        <v>75</v>
      </c>
      <c r="J3108">
        <v>103</v>
      </c>
      <c r="K3108">
        <v>113</v>
      </c>
      <c r="L3108">
        <v>96</v>
      </c>
      <c r="M3108">
        <v>78</v>
      </c>
      <c r="N3108">
        <v>109</v>
      </c>
      <c r="O3108">
        <v>112</v>
      </c>
      <c r="P3108">
        <v>92</v>
      </c>
      <c r="Q3108">
        <v>74</v>
      </c>
      <c r="R3108">
        <v>100</v>
      </c>
      <c r="S3108">
        <v>112</v>
      </c>
      <c r="T3108">
        <v>92</v>
      </c>
      <c r="U3108">
        <v>70</v>
      </c>
      <c r="V3108">
        <v>100</v>
      </c>
      <c r="W3108">
        <v>112</v>
      </c>
      <c r="X3108">
        <v>92</v>
      </c>
      <c r="Y3108">
        <v>67</v>
      </c>
      <c r="Z3108">
        <v>99</v>
      </c>
      <c r="AA3108">
        <v>114</v>
      </c>
      <c r="AB3108">
        <v>94</v>
      </c>
      <c r="AC3108">
        <v>63</v>
      </c>
      <c r="AD3108">
        <v>95</v>
      </c>
      <c r="AE3108">
        <v>110</v>
      </c>
      <c r="AF3108">
        <v>90</v>
      </c>
      <c r="AG3108">
        <v>63</v>
      </c>
      <c r="AH3108">
        <v>91</v>
      </c>
      <c r="AI3108">
        <v>105</v>
      </c>
      <c r="AJ3108">
        <v>90</v>
      </c>
      <c r="AK3108" s="1">
        <v>0</v>
      </c>
      <c r="AL3108" s="2">
        <f>IF(NOT(ISNUMBER(gepModelClass1(A3108:AJ3108))),#REF!,gepModelClass1(A3108:AJ3108))</f>
        <v>3.6508396031198527E-5</v>
      </c>
      <c r="AM3108" s="2">
        <f>IF(NOT(ISNUMBER(gepModelClass2(A3108:AJ3108))),#REF!,gepModelClass2(A3108:AJ3108))</f>
        <v>9.3354538651017904E-4</v>
      </c>
      <c r="AN3108" s="2">
        <f>IF(NOT(ISNUMBER(gepModelClass3(A3108:AJ3108))),#REF!,gepModelClass3(A3108:AJ3108))</f>
        <v>4.3780633159955278E-2</v>
      </c>
      <c r="AO3108" s="2">
        <f>IF(NOT(ISNUMBER(gepModelClass4(A3108:AJ3108))),#REF!,gepModelClass4(A3108:AJ3108))</f>
        <v>0.99458033398784074</v>
      </c>
      <c r="AP3108" s="2">
        <f>IF(NOT(ISNUMBER(gepModelClass5(A3108:AJ3108))),#REF!,gepModelClass5(A3108:AJ3108))</f>
        <v>4.5315114631591363E-3</v>
      </c>
      <c r="AQ3108" s="2">
        <f>IF(NOT(ISNUMBER(gepModelClass6(A3108:AJ3108))),#REF!,gepModelClass6(A3108:AJ3108))</f>
        <v>2.3393441314448178E-3</v>
      </c>
      <c r="AR3108" s="3" t="str">
        <f t="shared" si="96"/>
        <v>red_soil</v>
      </c>
      <c r="AS3108" s="5" t="s">
        <v>43</v>
      </c>
      <c r="AT3108">
        <f t="shared" si="97"/>
        <v>0</v>
      </c>
      <c r="AU3108" s="3"/>
      <c r="AV3108" s="3"/>
      <c r="AW3108" s="1"/>
      <c r="AX3108" s="4"/>
      <c r="AY3108" s="4"/>
    </row>
    <row r="3109" spans="1:51" x14ac:dyDescent="0.25">
      <c r="A3109">
        <v>75</v>
      </c>
      <c r="B3109">
        <v>103</v>
      </c>
      <c r="C3109">
        <v>113</v>
      </c>
      <c r="D3109">
        <v>96</v>
      </c>
      <c r="E3109">
        <v>75</v>
      </c>
      <c r="F3109">
        <v>99</v>
      </c>
      <c r="G3109">
        <v>109</v>
      </c>
      <c r="H3109">
        <v>96</v>
      </c>
      <c r="I3109">
        <v>75</v>
      </c>
      <c r="J3109">
        <v>99</v>
      </c>
      <c r="K3109">
        <v>113</v>
      </c>
      <c r="L3109">
        <v>92</v>
      </c>
      <c r="M3109">
        <v>70</v>
      </c>
      <c r="N3109">
        <v>100</v>
      </c>
      <c r="O3109">
        <v>112</v>
      </c>
      <c r="P3109">
        <v>92</v>
      </c>
      <c r="Q3109">
        <v>66</v>
      </c>
      <c r="R3109">
        <v>96</v>
      </c>
      <c r="S3109">
        <v>108</v>
      </c>
      <c r="T3109">
        <v>92</v>
      </c>
      <c r="U3109">
        <v>63</v>
      </c>
      <c r="V3109">
        <v>87</v>
      </c>
      <c r="W3109">
        <v>100</v>
      </c>
      <c r="X3109">
        <v>81</v>
      </c>
      <c r="Y3109">
        <v>63</v>
      </c>
      <c r="Z3109">
        <v>91</v>
      </c>
      <c r="AA3109">
        <v>105</v>
      </c>
      <c r="AB3109">
        <v>90</v>
      </c>
      <c r="AC3109">
        <v>59</v>
      </c>
      <c r="AD3109">
        <v>91</v>
      </c>
      <c r="AE3109">
        <v>105</v>
      </c>
      <c r="AF3109">
        <v>86</v>
      </c>
      <c r="AG3109">
        <v>59</v>
      </c>
      <c r="AH3109">
        <v>91</v>
      </c>
      <c r="AI3109">
        <v>101</v>
      </c>
      <c r="AJ3109">
        <v>86</v>
      </c>
      <c r="AK3109" s="1">
        <v>0</v>
      </c>
      <c r="AL3109" s="2">
        <f>IF(NOT(ISNUMBER(gepModelClass1(A3109:AJ3109))),#REF!,gepModelClass1(A3109:AJ3109))</f>
        <v>2.9872748421540604E-5</v>
      </c>
      <c r="AM3109" s="2">
        <f>IF(NOT(ISNUMBER(gepModelClass2(A3109:AJ3109))),#REF!,gepModelClass2(A3109:AJ3109))</f>
        <v>0.29791375444443918</v>
      </c>
      <c r="AN3109" s="2">
        <f>IF(NOT(ISNUMBER(gepModelClass3(A3109:AJ3109))),#REF!,gepModelClass3(A3109:AJ3109))</f>
        <v>2.989463635441416E-3</v>
      </c>
      <c r="AO3109" s="2">
        <f>IF(NOT(ISNUMBER(gepModelClass4(A3109:AJ3109))),#REF!,gepModelClass4(A3109:AJ3109))</f>
        <v>0.99121424420942972</v>
      </c>
      <c r="AP3109" s="2">
        <f>IF(NOT(ISNUMBER(gepModelClass5(A3109:AJ3109))),#REF!,gepModelClass5(A3109:AJ3109))</f>
        <v>0.59451153819012204</v>
      </c>
      <c r="AQ3109" s="2">
        <f>IF(NOT(ISNUMBER(gepModelClass6(A3109:AJ3109))),#REF!,gepModelClass6(A3109:AJ3109))</f>
        <v>4.1479974683509523E-3</v>
      </c>
      <c r="AR3109" s="3" t="str">
        <f t="shared" si="96"/>
        <v>red_soil</v>
      </c>
      <c r="AS3109" s="5" t="s">
        <v>43</v>
      </c>
      <c r="AT3109">
        <f t="shared" si="97"/>
        <v>0</v>
      </c>
      <c r="AU3109" s="3"/>
      <c r="AV3109" s="3"/>
      <c r="AW3109" s="1"/>
      <c r="AX3109" s="4"/>
      <c r="AY3109" s="4"/>
    </row>
    <row r="3110" spans="1:51" x14ac:dyDescent="0.25">
      <c r="A3110">
        <v>75</v>
      </c>
      <c r="B3110">
        <v>107</v>
      </c>
      <c r="C3110">
        <v>113</v>
      </c>
      <c r="D3110">
        <v>92</v>
      </c>
      <c r="E3110">
        <v>79</v>
      </c>
      <c r="F3110">
        <v>111</v>
      </c>
      <c r="G3110">
        <v>123</v>
      </c>
      <c r="H3110">
        <v>100</v>
      </c>
      <c r="I3110">
        <v>79</v>
      </c>
      <c r="J3110">
        <v>107</v>
      </c>
      <c r="K3110">
        <v>118</v>
      </c>
      <c r="L3110">
        <v>92</v>
      </c>
      <c r="M3110">
        <v>63</v>
      </c>
      <c r="N3110">
        <v>87</v>
      </c>
      <c r="O3110">
        <v>104</v>
      </c>
      <c r="P3110">
        <v>81</v>
      </c>
      <c r="Q3110">
        <v>63</v>
      </c>
      <c r="R3110">
        <v>96</v>
      </c>
      <c r="S3110">
        <v>104</v>
      </c>
      <c r="T3110">
        <v>89</v>
      </c>
      <c r="U3110">
        <v>66</v>
      </c>
      <c r="V3110">
        <v>100</v>
      </c>
      <c r="W3110">
        <v>108</v>
      </c>
      <c r="X3110">
        <v>92</v>
      </c>
      <c r="Y3110">
        <v>59</v>
      </c>
      <c r="Z3110">
        <v>95</v>
      </c>
      <c r="AA3110">
        <v>110</v>
      </c>
      <c r="AB3110">
        <v>90</v>
      </c>
      <c r="AC3110">
        <v>59</v>
      </c>
      <c r="AD3110">
        <v>99</v>
      </c>
      <c r="AE3110">
        <v>114</v>
      </c>
      <c r="AF3110">
        <v>90</v>
      </c>
      <c r="AG3110">
        <v>59</v>
      </c>
      <c r="AH3110">
        <v>99</v>
      </c>
      <c r="AI3110">
        <v>114</v>
      </c>
      <c r="AJ3110">
        <v>90</v>
      </c>
      <c r="AK3110" s="1">
        <v>0</v>
      </c>
      <c r="AL3110" s="2">
        <f>IF(NOT(ISNUMBER(gepModelClass1(A3110:AJ3110))),#REF!,gepModelClass1(A3110:AJ3110))</f>
        <v>8.8770244544221589E-5</v>
      </c>
      <c r="AM3110" s="2">
        <f>IF(NOT(ISNUMBER(gepModelClass2(A3110:AJ3110))),#REF!,gepModelClass2(A3110:AJ3110))</f>
        <v>8.3677491590461784E-5</v>
      </c>
      <c r="AN3110" s="2">
        <f>IF(NOT(ISNUMBER(gepModelClass3(A3110:AJ3110))),#REF!,gepModelClass3(A3110:AJ3110))</f>
        <v>5.5084519798080872E-3</v>
      </c>
      <c r="AO3110" s="2">
        <f>IF(NOT(ISNUMBER(gepModelClass4(A3110:AJ3110))),#REF!,gepModelClass4(A3110:AJ3110))</f>
        <v>0.99422034101752865</v>
      </c>
      <c r="AP3110" s="2">
        <f>IF(NOT(ISNUMBER(gepModelClass5(A3110:AJ3110))),#REF!,gepModelClass5(A3110:AJ3110))</f>
        <v>5.5334010798379343E-3</v>
      </c>
      <c r="AQ3110" s="2">
        <f>IF(NOT(ISNUMBER(gepModelClass6(A3110:AJ3110))),#REF!,gepModelClass6(A3110:AJ3110))</f>
        <v>5.1165245312358148E-3</v>
      </c>
      <c r="AR3110" s="3" t="str">
        <f t="shared" si="96"/>
        <v>red_soil</v>
      </c>
      <c r="AS3110" s="5" t="s">
        <v>43</v>
      </c>
      <c r="AT3110">
        <f t="shared" si="97"/>
        <v>0</v>
      </c>
      <c r="AU3110" s="3"/>
      <c r="AV3110" s="3"/>
      <c r="AW3110" s="1"/>
      <c r="AX3110" s="4"/>
      <c r="AY3110" s="4"/>
    </row>
    <row r="3111" spans="1:51" x14ac:dyDescent="0.25">
      <c r="A3111">
        <v>79</v>
      </c>
      <c r="B3111">
        <v>107</v>
      </c>
      <c r="C3111">
        <v>118</v>
      </c>
      <c r="D3111">
        <v>92</v>
      </c>
      <c r="E3111">
        <v>75</v>
      </c>
      <c r="F3111">
        <v>107</v>
      </c>
      <c r="G3111">
        <v>113</v>
      </c>
      <c r="H3111">
        <v>92</v>
      </c>
      <c r="I3111">
        <v>71</v>
      </c>
      <c r="J3111">
        <v>103</v>
      </c>
      <c r="K3111">
        <v>113</v>
      </c>
      <c r="L3111">
        <v>96</v>
      </c>
      <c r="M3111">
        <v>66</v>
      </c>
      <c r="N3111">
        <v>100</v>
      </c>
      <c r="O3111">
        <v>108</v>
      </c>
      <c r="P3111">
        <v>92</v>
      </c>
      <c r="Q3111">
        <v>63</v>
      </c>
      <c r="R3111">
        <v>100</v>
      </c>
      <c r="S3111">
        <v>117</v>
      </c>
      <c r="T3111">
        <v>96</v>
      </c>
      <c r="U3111">
        <v>66</v>
      </c>
      <c r="V3111">
        <v>104</v>
      </c>
      <c r="W3111">
        <v>117</v>
      </c>
      <c r="X3111">
        <v>96</v>
      </c>
      <c r="Y3111">
        <v>59</v>
      </c>
      <c r="Z3111">
        <v>99</v>
      </c>
      <c r="AA3111">
        <v>114</v>
      </c>
      <c r="AB3111">
        <v>90</v>
      </c>
      <c r="AC3111">
        <v>59</v>
      </c>
      <c r="AD3111">
        <v>95</v>
      </c>
      <c r="AE3111">
        <v>119</v>
      </c>
      <c r="AF3111">
        <v>90</v>
      </c>
      <c r="AG3111">
        <v>59</v>
      </c>
      <c r="AH3111">
        <v>103</v>
      </c>
      <c r="AI3111">
        <v>119</v>
      </c>
      <c r="AJ3111">
        <v>94</v>
      </c>
      <c r="AK3111" s="1">
        <v>0</v>
      </c>
      <c r="AL3111" s="2">
        <f>IF(NOT(ISNUMBER(gepModelClass1(A3111:AJ3111))),#REF!,gepModelClass1(A3111:AJ3111))</f>
        <v>2.5139677264420982E-5</v>
      </c>
      <c r="AM3111" s="2">
        <f>IF(NOT(ISNUMBER(gepModelClass2(A3111:AJ3111))),#REF!,gepModelClass2(A3111:AJ3111))</f>
        <v>1.0891596365303375E-4</v>
      </c>
      <c r="AN3111" s="2">
        <f>IF(NOT(ISNUMBER(gepModelClass3(A3111:AJ3111))),#REF!,gepModelClass3(A3111:AJ3111))</f>
        <v>7.8822824694408829E-3</v>
      </c>
      <c r="AO3111" s="2">
        <f>IF(NOT(ISNUMBER(gepModelClass4(A3111:AJ3111))),#REF!,gepModelClass4(A3111:AJ3111))</f>
        <v>0.99951903518433394</v>
      </c>
      <c r="AP3111" s="2">
        <f>IF(NOT(ISNUMBER(gepModelClass5(A3111:AJ3111))),#REF!,gepModelClass5(A3111:AJ3111))</f>
        <v>2.8586310081167182E-3</v>
      </c>
      <c r="AQ3111" s="2">
        <f>IF(NOT(ISNUMBER(gepModelClass6(A3111:AJ3111))),#REF!,gepModelClass6(A3111:AJ3111))</f>
        <v>8.5812485915065029E-4</v>
      </c>
      <c r="AR3111" s="3" t="str">
        <f t="shared" si="96"/>
        <v>red_soil</v>
      </c>
      <c r="AS3111" s="5" t="s">
        <v>43</v>
      </c>
      <c r="AT3111">
        <f t="shared" si="97"/>
        <v>0</v>
      </c>
      <c r="AU3111" s="3"/>
      <c r="AV3111" s="3"/>
      <c r="AW3111" s="1"/>
      <c r="AX3111" s="4"/>
      <c r="AY3111" s="4"/>
    </row>
    <row r="3112" spans="1:51" x14ac:dyDescent="0.25">
      <c r="A3112">
        <v>71</v>
      </c>
      <c r="B3112">
        <v>103</v>
      </c>
      <c r="C3112">
        <v>118</v>
      </c>
      <c r="D3112">
        <v>92</v>
      </c>
      <c r="E3112">
        <v>71</v>
      </c>
      <c r="F3112">
        <v>107</v>
      </c>
      <c r="G3112">
        <v>118</v>
      </c>
      <c r="H3112">
        <v>96</v>
      </c>
      <c r="I3112">
        <v>71</v>
      </c>
      <c r="J3112">
        <v>107</v>
      </c>
      <c r="K3112">
        <v>118</v>
      </c>
      <c r="L3112">
        <v>96</v>
      </c>
      <c r="M3112">
        <v>66</v>
      </c>
      <c r="N3112">
        <v>109</v>
      </c>
      <c r="O3112">
        <v>117</v>
      </c>
      <c r="P3112">
        <v>92</v>
      </c>
      <c r="Q3112">
        <v>70</v>
      </c>
      <c r="R3112">
        <v>104</v>
      </c>
      <c r="S3112">
        <v>117</v>
      </c>
      <c r="T3112">
        <v>92</v>
      </c>
      <c r="U3112">
        <v>66</v>
      </c>
      <c r="V3112">
        <v>104</v>
      </c>
      <c r="W3112">
        <v>122</v>
      </c>
      <c r="X3112">
        <v>92</v>
      </c>
      <c r="Y3112">
        <v>63</v>
      </c>
      <c r="Z3112">
        <v>103</v>
      </c>
      <c r="AA3112">
        <v>110</v>
      </c>
      <c r="AB3112">
        <v>90</v>
      </c>
      <c r="AC3112">
        <v>59</v>
      </c>
      <c r="AD3112">
        <v>99</v>
      </c>
      <c r="AE3112">
        <v>110</v>
      </c>
      <c r="AF3112">
        <v>90</v>
      </c>
      <c r="AG3112">
        <v>59</v>
      </c>
      <c r="AH3112">
        <v>95</v>
      </c>
      <c r="AI3112">
        <v>110</v>
      </c>
      <c r="AJ3112">
        <v>90</v>
      </c>
      <c r="AK3112" s="1">
        <v>0</v>
      </c>
      <c r="AL3112" s="2">
        <f>IF(NOT(ISNUMBER(gepModelClass1(A3112:AJ3112))),#REF!,gepModelClass1(A3112:AJ3112))</f>
        <v>1.1352258574434739E-5</v>
      </c>
      <c r="AM3112" s="2">
        <f>IF(NOT(ISNUMBER(gepModelClass2(A3112:AJ3112))),#REF!,gepModelClass2(A3112:AJ3112))</f>
        <v>1.1668368405114297E-4</v>
      </c>
      <c r="AN3112" s="2">
        <f>IF(NOT(ISNUMBER(gepModelClass3(A3112:AJ3112))),#REF!,gepModelClass3(A3112:AJ3112))</f>
        <v>3.6979174443309126E-3</v>
      </c>
      <c r="AO3112" s="2">
        <f>IF(NOT(ISNUMBER(gepModelClass4(A3112:AJ3112))),#REF!,gepModelClass4(A3112:AJ3112))</f>
        <v>0.99952324692485528</v>
      </c>
      <c r="AP3112" s="2">
        <f>IF(NOT(ISNUMBER(gepModelClass5(A3112:AJ3112))),#REF!,gepModelClass5(A3112:AJ3112))</f>
        <v>2.9940977772030756E-3</v>
      </c>
      <c r="AQ3112" s="2">
        <f>IF(NOT(ISNUMBER(gepModelClass6(A3112:AJ3112))),#REF!,gepModelClass6(A3112:AJ3112))</f>
        <v>2.7380176100455435E-4</v>
      </c>
      <c r="AR3112" s="3" t="str">
        <f t="shared" si="96"/>
        <v>red_soil</v>
      </c>
      <c r="AS3112" s="5" t="s">
        <v>43</v>
      </c>
      <c r="AT3112">
        <f t="shared" si="97"/>
        <v>0</v>
      </c>
      <c r="AU3112" s="3"/>
      <c r="AV3112" s="3"/>
      <c r="AW3112" s="1"/>
      <c r="AX3112" s="4"/>
      <c r="AY3112" s="4"/>
    </row>
    <row r="3113" spans="1:51" x14ac:dyDescent="0.25">
      <c r="A3113">
        <v>71</v>
      </c>
      <c r="B3113">
        <v>107</v>
      </c>
      <c r="C3113">
        <v>118</v>
      </c>
      <c r="D3113">
        <v>96</v>
      </c>
      <c r="E3113">
        <v>71</v>
      </c>
      <c r="F3113">
        <v>107</v>
      </c>
      <c r="G3113">
        <v>118</v>
      </c>
      <c r="H3113">
        <v>96</v>
      </c>
      <c r="I3113">
        <v>63</v>
      </c>
      <c r="J3113">
        <v>107</v>
      </c>
      <c r="K3113">
        <v>113</v>
      </c>
      <c r="L3113">
        <v>92</v>
      </c>
      <c r="M3113">
        <v>70</v>
      </c>
      <c r="N3113">
        <v>104</v>
      </c>
      <c r="O3113">
        <v>117</v>
      </c>
      <c r="P3113">
        <v>92</v>
      </c>
      <c r="Q3113">
        <v>66</v>
      </c>
      <c r="R3113">
        <v>104</v>
      </c>
      <c r="S3113">
        <v>122</v>
      </c>
      <c r="T3113">
        <v>92</v>
      </c>
      <c r="U3113">
        <v>63</v>
      </c>
      <c r="V3113">
        <v>104</v>
      </c>
      <c r="W3113">
        <v>117</v>
      </c>
      <c r="X3113">
        <v>92</v>
      </c>
      <c r="Y3113">
        <v>59</v>
      </c>
      <c r="Z3113">
        <v>99</v>
      </c>
      <c r="AA3113">
        <v>110</v>
      </c>
      <c r="AB3113">
        <v>90</v>
      </c>
      <c r="AC3113">
        <v>59</v>
      </c>
      <c r="AD3113">
        <v>95</v>
      </c>
      <c r="AE3113">
        <v>110</v>
      </c>
      <c r="AF3113">
        <v>90</v>
      </c>
      <c r="AG3113">
        <v>59</v>
      </c>
      <c r="AH3113">
        <v>91</v>
      </c>
      <c r="AI3113">
        <v>105</v>
      </c>
      <c r="AJ3113">
        <v>86</v>
      </c>
      <c r="AK3113" s="1">
        <v>0</v>
      </c>
      <c r="AL3113" s="2">
        <f>IF(NOT(ISNUMBER(gepModelClass1(A3113:AJ3113))),#REF!,gepModelClass1(A3113:AJ3113))</f>
        <v>1.9620558002449668E-5</v>
      </c>
      <c r="AM3113" s="2">
        <f>IF(NOT(ISNUMBER(gepModelClass2(A3113:AJ3113))),#REF!,gepModelClass2(A3113:AJ3113))</f>
        <v>1.3834883029153772E-4</v>
      </c>
      <c r="AN3113" s="2">
        <f>IF(NOT(ISNUMBER(gepModelClass3(A3113:AJ3113))),#REF!,gepModelClass3(A3113:AJ3113))</f>
        <v>1.6256169895434306E-3</v>
      </c>
      <c r="AO3113" s="2">
        <f>IF(NOT(ISNUMBER(gepModelClass4(A3113:AJ3113))),#REF!,gepModelClass4(A3113:AJ3113))</f>
        <v>0.99961073433184389</v>
      </c>
      <c r="AP3113" s="2">
        <f>IF(NOT(ISNUMBER(gepModelClass5(A3113:AJ3113))),#REF!,gepModelClass5(A3113:AJ3113))</f>
        <v>1.6837765065273905E-3</v>
      </c>
      <c r="AQ3113" s="2">
        <f>IF(NOT(ISNUMBER(gepModelClass6(A3113:AJ3113))),#REF!,gepModelClass6(A3113:AJ3113))</f>
        <v>3.4190127138425104E-4</v>
      </c>
      <c r="AR3113" s="3" t="str">
        <f t="shared" si="96"/>
        <v>red_soil</v>
      </c>
      <c r="AS3113" s="5" t="s">
        <v>43</v>
      </c>
      <c r="AT3113">
        <f t="shared" si="97"/>
        <v>0</v>
      </c>
      <c r="AU3113" s="3"/>
      <c r="AV3113" s="3"/>
      <c r="AW3113" s="1"/>
      <c r="AX3113" s="4"/>
      <c r="AY3113" s="4"/>
    </row>
    <row r="3114" spans="1:51" x14ac:dyDescent="0.25">
      <c r="A3114">
        <v>63</v>
      </c>
      <c r="B3114">
        <v>107</v>
      </c>
      <c r="C3114">
        <v>113</v>
      </c>
      <c r="D3114">
        <v>92</v>
      </c>
      <c r="E3114">
        <v>63</v>
      </c>
      <c r="F3114">
        <v>99</v>
      </c>
      <c r="G3114">
        <v>113</v>
      </c>
      <c r="H3114">
        <v>87</v>
      </c>
      <c r="I3114">
        <v>63</v>
      </c>
      <c r="J3114">
        <v>103</v>
      </c>
      <c r="K3114">
        <v>113</v>
      </c>
      <c r="L3114">
        <v>92</v>
      </c>
      <c r="M3114">
        <v>63</v>
      </c>
      <c r="N3114">
        <v>104</v>
      </c>
      <c r="O3114">
        <v>117</v>
      </c>
      <c r="P3114">
        <v>92</v>
      </c>
      <c r="Q3114">
        <v>63</v>
      </c>
      <c r="R3114">
        <v>100</v>
      </c>
      <c r="S3114">
        <v>112</v>
      </c>
      <c r="T3114">
        <v>92</v>
      </c>
      <c r="U3114">
        <v>63</v>
      </c>
      <c r="V3114">
        <v>104</v>
      </c>
      <c r="W3114">
        <v>112</v>
      </c>
      <c r="X3114">
        <v>92</v>
      </c>
      <c r="Y3114">
        <v>59</v>
      </c>
      <c r="Z3114">
        <v>91</v>
      </c>
      <c r="AA3114">
        <v>105</v>
      </c>
      <c r="AB3114">
        <v>86</v>
      </c>
      <c r="AC3114">
        <v>59</v>
      </c>
      <c r="AD3114">
        <v>88</v>
      </c>
      <c r="AE3114">
        <v>110</v>
      </c>
      <c r="AF3114">
        <v>86</v>
      </c>
      <c r="AG3114">
        <v>59</v>
      </c>
      <c r="AH3114">
        <v>88</v>
      </c>
      <c r="AI3114">
        <v>110</v>
      </c>
      <c r="AJ3114">
        <v>90</v>
      </c>
      <c r="AK3114" s="1">
        <v>0</v>
      </c>
      <c r="AL3114" s="2">
        <f>IF(NOT(ISNUMBER(gepModelClass1(A3114:AJ3114))),#REF!,gepModelClass1(A3114:AJ3114))</f>
        <v>7.8412568219862222E-6</v>
      </c>
      <c r="AM3114" s="2">
        <f>IF(NOT(ISNUMBER(gepModelClass2(A3114:AJ3114))),#REF!,gepModelClass2(A3114:AJ3114))</f>
        <v>3.7457526762441504E-5</v>
      </c>
      <c r="AN3114" s="2">
        <f>IF(NOT(ISNUMBER(gepModelClass3(A3114:AJ3114))),#REF!,gepModelClass3(A3114:AJ3114))</f>
        <v>4.2416128613743465E-4</v>
      </c>
      <c r="AO3114" s="2">
        <f>IF(NOT(ISNUMBER(gepModelClass4(A3114:AJ3114))),#REF!,gepModelClass4(A3114:AJ3114))</f>
        <v>0.99986213041656524</v>
      </c>
      <c r="AP3114" s="2">
        <f>IF(NOT(ISNUMBER(gepModelClass5(A3114:AJ3114))),#REF!,gepModelClass5(A3114:AJ3114))</f>
        <v>2.1843028521523152E-3</v>
      </c>
      <c r="AQ3114" s="2">
        <f>IF(NOT(ISNUMBER(gepModelClass6(A3114:AJ3114))),#REF!,gepModelClass6(A3114:AJ3114))</f>
        <v>1.589353397366955E-4</v>
      </c>
      <c r="AR3114" s="3" t="str">
        <f t="shared" si="96"/>
        <v>red_soil</v>
      </c>
      <c r="AS3114" s="5" t="s">
        <v>43</v>
      </c>
      <c r="AT3114">
        <f t="shared" si="97"/>
        <v>0</v>
      </c>
      <c r="AU3114" s="3"/>
      <c r="AV3114" s="3"/>
      <c r="AW3114" s="1"/>
      <c r="AX3114" s="4"/>
      <c r="AY3114" s="4"/>
    </row>
    <row r="3115" spans="1:51" x14ac:dyDescent="0.25">
      <c r="A3115">
        <v>63</v>
      </c>
      <c r="B3115">
        <v>103</v>
      </c>
      <c r="C3115">
        <v>113</v>
      </c>
      <c r="D3115">
        <v>92</v>
      </c>
      <c r="E3115">
        <v>63</v>
      </c>
      <c r="F3115">
        <v>103</v>
      </c>
      <c r="G3115">
        <v>113</v>
      </c>
      <c r="H3115">
        <v>92</v>
      </c>
      <c r="I3115">
        <v>63</v>
      </c>
      <c r="J3115">
        <v>103</v>
      </c>
      <c r="K3115">
        <v>113</v>
      </c>
      <c r="L3115">
        <v>87</v>
      </c>
      <c r="M3115">
        <v>63</v>
      </c>
      <c r="N3115">
        <v>104</v>
      </c>
      <c r="O3115">
        <v>112</v>
      </c>
      <c r="P3115">
        <v>92</v>
      </c>
      <c r="Q3115">
        <v>63</v>
      </c>
      <c r="R3115">
        <v>104</v>
      </c>
      <c r="S3115">
        <v>112</v>
      </c>
      <c r="T3115">
        <v>92</v>
      </c>
      <c r="U3115">
        <v>59</v>
      </c>
      <c r="V3115">
        <v>104</v>
      </c>
      <c r="W3115">
        <v>112</v>
      </c>
      <c r="X3115">
        <v>92</v>
      </c>
      <c r="Y3115">
        <v>59</v>
      </c>
      <c r="Z3115">
        <v>88</v>
      </c>
      <c r="AA3115">
        <v>110</v>
      </c>
      <c r="AB3115">
        <v>90</v>
      </c>
      <c r="AC3115">
        <v>59</v>
      </c>
      <c r="AD3115">
        <v>99</v>
      </c>
      <c r="AE3115">
        <v>114</v>
      </c>
      <c r="AF3115">
        <v>90</v>
      </c>
      <c r="AG3115">
        <v>63</v>
      </c>
      <c r="AH3115">
        <v>99</v>
      </c>
      <c r="AI3115">
        <v>114</v>
      </c>
      <c r="AJ3115">
        <v>90</v>
      </c>
      <c r="AK3115" s="1">
        <v>0</v>
      </c>
      <c r="AL3115" s="2">
        <f>IF(NOT(ISNUMBER(gepModelClass1(A3115:AJ3115))),#REF!,gepModelClass1(A3115:AJ3115))</f>
        <v>9.1806207679194901E-6</v>
      </c>
      <c r="AM3115" s="2">
        <f>IF(NOT(ISNUMBER(gepModelClass2(A3115:AJ3115))),#REF!,gepModelClass2(A3115:AJ3115))</f>
        <v>5.1137103428021297E-5</v>
      </c>
      <c r="AN3115" s="2">
        <f>IF(NOT(ISNUMBER(gepModelClass3(A3115:AJ3115))),#REF!,gepModelClass3(A3115:AJ3115))</f>
        <v>3.6059867950898576E-4</v>
      </c>
      <c r="AO3115" s="2">
        <f>IF(NOT(ISNUMBER(gepModelClass4(A3115:AJ3115))),#REF!,gepModelClass4(A3115:AJ3115))</f>
        <v>0.99989792906715569</v>
      </c>
      <c r="AP3115" s="2">
        <f>IF(NOT(ISNUMBER(gepModelClass5(A3115:AJ3115))),#REF!,gepModelClass5(A3115:AJ3115))</f>
        <v>1.7398052854611856E-3</v>
      </c>
      <c r="AQ3115" s="2">
        <f>IF(NOT(ISNUMBER(gepModelClass6(A3115:AJ3115))),#REF!,gepModelClass6(A3115:AJ3115))</f>
        <v>4.5329600199229685E-4</v>
      </c>
      <c r="AR3115" s="3" t="str">
        <f t="shared" si="96"/>
        <v>red_soil</v>
      </c>
      <c r="AS3115" s="5" t="s">
        <v>43</v>
      </c>
      <c r="AT3115">
        <f t="shared" si="97"/>
        <v>0</v>
      </c>
      <c r="AU3115" s="3"/>
      <c r="AV3115" s="3"/>
      <c r="AW3115" s="1"/>
      <c r="AX3115" s="4"/>
      <c r="AY3115" s="4"/>
    </row>
    <row r="3116" spans="1:51" x14ac:dyDescent="0.25">
      <c r="A3116">
        <v>63</v>
      </c>
      <c r="B3116">
        <v>103</v>
      </c>
      <c r="C3116">
        <v>113</v>
      </c>
      <c r="D3116">
        <v>92</v>
      </c>
      <c r="E3116">
        <v>63</v>
      </c>
      <c r="F3116">
        <v>103</v>
      </c>
      <c r="G3116">
        <v>113</v>
      </c>
      <c r="H3116">
        <v>87</v>
      </c>
      <c r="I3116">
        <v>63</v>
      </c>
      <c r="J3116">
        <v>107</v>
      </c>
      <c r="K3116">
        <v>113</v>
      </c>
      <c r="L3116">
        <v>92</v>
      </c>
      <c r="M3116">
        <v>63</v>
      </c>
      <c r="N3116">
        <v>104</v>
      </c>
      <c r="O3116">
        <v>112</v>
      </c>
      <c r="P3116">
        <v>92</v>
      </c>
      <c r="Q3116">
        <v>59</v>
      </c>
      <c r="R3116">
        <v>104</v>
      </c>
      <c r="S3116">
        <v>112</v>
      </c>
      <c r="T3116">
        <v>92</v>
      </c>
      <c r="U3116">
        <v>59</v>
      </c>
      <c r="V3116">
        <v>100</v>
      </c>
      <c r="W3116">
        <v>104</v>
      </c>
      <c r="X3116">
        <v>81</v>
      </c>
      <c r="Y3116">
        <v>59</v>
      </c>
      <c r="Z3116">
        <v>99</v>
      </c>
      <c r="AA3116">
        <v>114</v>
      </c>
      <c r="AB3116">
        <v>90</v>
      </c>
      <c r="AC3116">
        <v>63</v>
      </c>
      <c r="AD3116">
        <v>99</v>
      </c>
      <c r="AE3116">
        <v>114</v>
      </c>
      <c r="AF3116">
        <v>90</v>
      </c>
      <c r="AG3116">
        <v>63</v>
      </c>
      <c r="AH3116">
        <v>99</v>
      </c>
      <c r="AI3116">
        <v>110</v>
      </c>
      <c r="AJ3116">
        <v>86</v>
      </c>
      <c r="AK3116" s="1">
        <v>0</v>
      </c>
      <c r="AL3116" s="2">
        <f>IF(NOT(ISNUMBER(gepModelClass1(A3116:AJ3116))),#REF!,gepModelClass1(A3116:AJ3116))</f>
        <v>1.9620558002449668E-5</v>
      </c>
      <c r="AM3116" s="2">
        <f>IF(NOT(ISNUMBER(gepModelClass2(A3116:AJ3116))),#REF!,gepModelClass2(A3116:AJ3116))</f>
        <v>2.318460713756982E-5</v>
      </c>
      <c r="AN3116" s="2">
        <f>IF(NOT(ISNUMBER(gepModelClass3(A3116:AJ3116))),#REF!,gepModelClass3(A3116:AJ3116))</f>
        <v>2.0332409840466122E-4</v>
      </c>
      <c r="AO3116" s="2">
        <f>IF(NOT(ISNUMBER(gepModelClass4(A3116:AJ3116))),#REF!,gepModelClass4(A3116:AJ3116))</f>
        <v>0.99987240680043643</v>
      </c>
      <c r="AP3116" s="2">
        <f>IF(NOT(ISNUMBER(gepModelClass5(A3116:AJ3116))),#REF!,gepModelClass5(A3116:AJ3116))</f>
        <v>1.9976312150880664E-3</v>
      </c>
      <c r="AQ3116" s="2">
        <f>IF(NOT(ISNUMBER(gepModelClass6(A3116:AJ3116))),#REF!,gepModelClass6(A3116:AJ3116))</f>
        <v>2.7096089175109917E-3</v>
      </c>
      <c r="AR3116" s="3" t="str">
        <f t="shared" si="96"/>
        <v>red_soil</v>
      </c>
      <c r="AS3116" s="5" t="s">
        <v>43</v>
      </c>
      <c r="AT3116">
        <f t="shared" si="97"/>
        <v>0</v>
      </c>
      <c r="AU3116" s="3"/>
      <c r="AV3116" s="3"/>
      <c r="AW3116" s="1"/>
      <c r="AX3116" s="4"/>
      <c r="AY3116" s="4"/>
    </row>
    <row r="3117" spans="1:51" x14ac:dyDescent="0.25">
      <c r="A3117">
        <v>63</v>
      </c>
      <c r="B3117">
        <v>103</v>
      </c>
      <c r="C3117">
        <v>113</v>
      </c>
      <c r="D3117">
        <v>87</v>
      </c>
      <c r="E3117">
        <v>63</v>
      </c>
      <c r="F3117">
        <v>107</v>
      </c>
      <c r="G3117">
        <v>113</v>
      </c>
      <c r="H3117">
        <v>92</v>
      </c>
      <c r="I3117">
        <v>63</v>
      </c>
      <c r="J3117">
        <v>99</v>
      </c>
      <c r="K3117">
        <v>113</v>
      </c>
      <c r="L3117">
        <v>92</v>
      </c>
      <c r="M3117">
        <v>59</v>
      </c>
      <c r="N3117">
        <v>104</v>
      </c>
      <c r="O3117">
        <v>112</v>
      </c>
      <c r="P3117">
        <v>92</v>
      </c>
      <c r="Q3117">
        <v>59</v>
      </c>
      <c r="R3117">
        <v>100</v>
      </c>
      <c r="S3117">
        <v>104</v>
      </c>
      <c r="T3117">
        <v>81</v>
      </c>
      <c r="U3117">
        <v>59</v>
      </c>
      <c r="V3117">
        <v>96</v>
      </c>
      <c r="W3117">
        <v>104</v>
      </c>
      <c r="X3117">
        <v>81</v>
      </c>
      <c r="Y3117">
        <v>63</v>
      </c>
      <c r="Z3117">
        <v>99</v>
      </c>
      <c r="AA3117">
        <v>114</v>
      </c>
      <c r="AB3117">
        <v>90</v>
      </c>
      <c r="AC3117">
        <v>63</v>
      </c>
      <c r="AD3117">
        <v>99</v>
      </c>
      <c r="AE3117">
        <v>110</v>
      </c>
      <c r="AF3117">
        <v>86</v>
      </c>
      <c r="AG3117">
        <v>59</v>
      </c>
      <c r="AH3117">
        <v>95</v>
      </c>
      <c r="AI3117">
        <v>105</v>
      </c>
      <c r="AJ3117">
        <v>86</v>
      </c>
      <c r="AK3117" s="1">
        <v>0</v>
      </c>
      <c r="AL3117" s="2">
        <f>IF(NOT(ISNUMBER(gepModelClass1(A3117:AJ3117))),#REF!,gepModelClass1(A3117:AJ3117))</f>
        <v>1.9620558002449668E-5</v>
      </c>
      <c r="AM3117" s="2">
        <f>IF(NOT(ISNUMBER(gepModelClass2(A3117:AJ3117))),#REF!,gepModelClass2(A3117:AJ3117))</f>
        <v>4.3444704660518078E-6</v>
      </c>
      <c r="AN3117" s="2">
        <f>IF(NOT(ISNUMBER(gepModelClass3(A3117:AJ3117))),#REF!,gepModelClass3(A3117:AJ3117))</f>
        <v>1.2855235662176048E-4</v>
      </c>
      <c r="AO3117" s="2">
        <f>IF(NOT(ISNUMBER(gepModelClass4(A3117:AJ3117))),#REF!,gepModelClass4(A3117:AJ3117))</f>
        <v>0.99978643588105831</v>
      </c>
      <c r="AP3117" s="2">
        <f>IF(NOT(ISNUMBER(gepModelClass5(A3117:AJ3117))),#REF!,gepModelClass5(A3117:AJ3117))</f>
        <v>2.3770321451958287E-3</v>
      </c>
      <c r="AQ3117" s="2">
        <f>IF(NOT(ISNUMBER(gepModelClass6(A3117:AJ3117))),#REF!,gepModelClass6(A3117:AJ3117))</f>
        <v>1.3396537112877556E-3</v>
      </c>
      <c r="AR3117" s="3" t="str">
        <f t="shared" si="96"/>
        <v>red_soil</v>
      </c>
      <c r="AS3117" s="5" t="s">
        <v>43</v>
      </c>
      <c r="AT3117">
        <f t="shared" si="97"/>
        <v>0</v>
      </c>
      <c r="AU3117" s="3"/>
      <c r="AV3117" s="3"/>
      <c r="AW3117" s="1"/>
      <c r="AX3117" s="4"/>
      <c r="AY3117" s="4"/>
    </row>
    <row r="3118" spans="1:51" x14ac:dyDescent="0.25">
      <c r="A3118">
        <v>63</v>
      </c>
      <c r="B3118">
        <v>107</v>
      </c>
      <c r="C3118">
        <v>113</v>
      </c>
      <c r="D3118">
        <v>92</v>
      </c>
      <c r="E3118">
        <v>63</v>
      </c>
      <c r="F3118">
        <v>99</v>
      </c>
      <c r="G3118">
        <v>113</v>
      </c>
      <c r="H3118">
        <v>92</v>
      </c>
      <c r="I3118">
        <v>59</v>
      </c>
      <c r="J3118">
        <v>99</v>
      </c>
      <c r="K3118">
        <v>113</v>
      </c>
      <c r="L3118">
        <v>92</v>
      </c>
      <c r="M3118">
        <v>59</v>
      </c>
      <c r="N3118">
        <v>100</v>
      </c>
      <c r="O3118">
        <v>104</v>
      </c>
      <c r="P3118">
        <v>81</v>
      </c>
      <c r="Q3118">
        <v>59</v>
      </c>
      <c r="R3118">
        <v>96</v>
      </c>
      <c r="S3118">
        <v>104</v>
      </c>
      <c r="T3118">
        <v>81</v>
      </c>
      <c r="U3118">
        <v>63</v>
      </c>
      <c r="V3118">
        <v>91</v>
      </c>
      <c r="W3118">
        <v>108</v>
      </c>
      <c r="X3118">
        <v>89</v>
      </c>
      <c r="Y3118">
        <v>63</v>
      </c>
      <c r="Z3118">
        <v>99</v>
      </c>
      <c r="AA3118">
        <v>110</v>
      </c>
      <c r="AB3118">
        <v>86</v>
      </c>
      <c r="AC3118">
        <v>59</v>
      </c>
      <c r="AD3118">
        <v>95</v>
      </c>
      <c r="AE3118">
        <v>105</v>
      </c>
      <c r="AF3118">
        <v>86</v>
      </c>
      <c r="AG3118">
        <v>63</v>
      </c>
      <c r="AH3118">
        <v>99</v>
      </c>
      <c r="AI3118">
        <v>101</v>
      </c>
      <c r="AJ3118">
        <v>86</v>
      </c>
      <c r="AK3118" s="1">
        <v>0</v>
      </c>
      <c r="AL3118" s="2">
        <f>IF(NOT(ISNUMBER(gepModelClass1(A3118:AJ3118))),#REF!,gepModelClass1(A3118:AJ3118))</f>
        <v>1.6626154713748465E-5</v>
      </c>
      <c r="AM3118" s="2">
        <f>IF(NOT(ISNUMBER(gepModelClass2(A3118:AJ3118))),#REF!,gepModelClass2(A3118:AJ3118))</f>
        <v>3.0046887458020122E-6</v>
      </c>
      <c r="AN3118" s="2">
        <f>IF(NOT(ISNUMBER(gepModelClass3(A3118:AJ3118))),#REF!,gepModelClass3(A3118:AJ3118))</f>
        <v>2.0980784107172025E-4</v>
      </c>
      <c r="AO3118" s="2">
        <f>IF(NOT(ISNUMBER(gepModelClass4(A3118:AJ3118))),#REF!,gepModelClass4(A3118:AJ3118))</f>
        <v>0.9988765075208571</v>
      </c>
      <c r="AP3118" s="2">
        <f>IF(NOT(ISNUMBER(gepModelClass5(A3118:AJ3118))),#REF!,gepModelClass5(A3118:AJ3118))</f>
        <v>2.4669498496981178E-3</v>
      </c>
      <c r="AQ3118" s="2">
        <f>IF(NOT(ISNUMBER(gepModelClass6(A3118:AJ3118))),#REF!,gepModelClass6(A3118:AJ3118))</f>
        <v>4.5163735504383145E-3</v>
      </c>
      <c r="AR3118" s="3" t="str">
        <f t="shared" si="96"/>
        <v>red_soil</v>
      </c>
      <c r="AS3118" s="5" t="s">
        <v>43</v>
      </c>
      <c r="AT3118">
        <f t="shared" si="97"/>
        <v>0</v>
      </c>
      <c r="AU3118" s="3"/>
      <c r="AV3118" s="3"/>
      <c r="AW3118" s="1"/>
      <c r="AX3118" s="4"/>
      <c r="AY3118" s="4"/>
    </row>
    <row r="3119" spans="1:51" x14ac:dyDescent="0.25">
      <c r="A3119">
        <v>63</v>
      </c>
      <c r="B3119">
        <v>99</v>
      </c>
      <c r="C3119">
        <v>113</v>
      </c>
      <c r="D3119">
        <v>92</v>
      </c>
      <c r="E3119">
        <v>59</v>
      </c>
      <c r="F3119">
        <v>99</v>
      </c>
      <c r="G3119">
        <v>113</v>
      </c>
      <c r="H3119">
        <v>92</v>
      </c>
      <c r="I3119">
        <v>59</v>
      </c>
      <c r="J3119">
        <v>103</v>
      </c>
      <c r="K3119">
        <v>118</v>
      </c>
      <c r="L3119">
        <v>92</v>
      </c>
      <c r="M3119">
        <v>59</v>
      </c>
      <c r="N3119">
        <v>96</v>
      </c>
      <c r="O3119">
        <v>104</v>
      </c>
      <c r="P3119">
        <v>81</v>
      </c>
      <c r="Q3119">
        <v>63</v>
      </c>
      <c r="R3119">
        <v>91</v>
      </c>
      <c r="S3119">
        <v>108</v>
      </c>
      <c r="T3119">
        <v>89</v>
      </c>
      <c r="U3119">
        <v>63</v>
      </c>
      <c r="V3119">
        <v>100</v>
      </c>
      <c r="W3119">
        <v>104</v>
      </c>
      <c r="X3119">
        <v>89</v>
      </c>
      <c r="Y3119">
        <v>59</v>
      </c>
      <c r="Z3119">
        <v>95</v>
      </c>
      <c r="AA3119">
        <v>105</v>
      </c>
      <c r="AB3119">
        <v>86</v>
      </c>
      <c r="AC3119">
        <v>63</v>
      </c>
      <c r="AD3119">
        <v>99</v>
      </c>
      <c r="AE3119">
        <v>101</v>
      </c>
      <c r="AF3119">
        <v>86</v>
      </c>
      <c r="AG3119">
        <v>67</v>
      </c>
      <c r="AH3119">
        <v>95</v>
      </c>
      <c r="AI3119">
        <v>101</v>
      </c>
      <c r="AJ3119">
        <v>83</v>
      </c>
      <c r="AK3119" s="1">
        <v>0</v>
      </c>
      <c r="AL3119" s="2">
        <f>IF(NOT(ISNUMBER(gepModelClass1(A3119:AJ3119))),#REF!,gepModelClass1(A3119:AJ3119))</f>
        <v>3.1837296991348886E-5</v>
      </c>
      <c r="AM3119" s="2">
        <f>IF(NOT(ISNUMBER(gepModelClass2(A3119:AJ3119))),#REF!,gepModelClass2(A3119:AJ3119))</f>
        <v>5.0011187598787143E-2</v>
      </c>
      <c r="AN3119" s="2">
        <f>IF(NOT(ISNUMBER(gepModelClass3(A3119:AJ3119))),#REF!,gepModelClass3(A3119:AJ3119))</f>
        <v>4.1925953857526236E-4</v>
      </c>
      <c r="AO3119" s="2">
        <f>IF(NOT(ISNUMBER(gepModelClass4(A3119:AJ3119))),#REF!,gepModelClass4(A3119:AJ3119))</f>
        <v>0.99803416009052648</v>
      </c>
      <c r="AP3119" s="2">
        <f>IF(NOT(ISNUMBER(gepModelClass5(A3119:AJ3119))),#REF!,gepModelClass5(A3119:AJ3119))</f>
        <v>1.9525761563168502E-3</v>
      </c>
      <c r="AQ3119" s="2">
        <f>IF(NOT(ISNUMBER(gepModelClass6(A3119:AJ3119))),#REF!,gepModelClass6(A3119:AJ3119))</f>
        <v>3.5827219884885775E-3</v>
      </c>
      <c r="AR3119" s="3" t="str">
        <f t="shared" si="96"/>
        <v>red_soil</v>
      </c>
      <c r="AS3119" s="5" t="s">
        <v>43</v>
      </c>
      <c r="AT3119">
        <f t="shared" si="97"/>
        <v>0</v>
      </c>
      <c r="AU3119" s="3"/>
      <c r="AV3119" s="3"/>
      <c r="AW3119" s="1"/>
      <c r="AX3119" s="4"/>
      <c r="AY3119" s="4"/>
    </row>
    <row r="3120" spans="1:51" x14ac:dyDescent="0.25">
      <c r="A3120">
        <v>59</v>
      </c>
      <c r="B3120">
        <v>99</v>
      </c>
      <c r="C3120">
        <v>113</v>
      </c>
      <c r="D3120">
        <v>92</v>
      </c>
      <c r="E3120">
        <v>59</v>
      </c>
      <c r="F3120">
        <v>103</v>
      </c>
      <c r="G3120">
        <v>118</v>
      </c>
      <c r="H3120">
        <v>92</v>
      </c>
      <c r="I3120">
        <v>63</v>
      </c>
      <c r="J3120">
        <v>103</v>
      </c>
      <c r="K3120">
        <v>118</v>
      </c>
      <c r="L3120">
        <v>96</v>
      </c>
      <c r="M3120">
        <v>63</v>
      </c>
      <c r="N3120">
        <v>91</v>
      </c>
      <c r="O3120">
        <v>108</v>
      </c>
      <c r="P3120">
        <v>89</v>
      </c>
      <c r="Q3120">
        <v>63</v>
      </c>
      <c r="R3120">
        <v>100</v>
      </c>
      <c r="S3120">
        <v>104</v>
      </c>
      <c r="T3120">
        <v>89</v>
      </c>
      <c r="U3120">
        <v>66</v>
      </c>
      <c r="V3120">
        <v>100</v>
      </c>
      <c r="W3120">
        <v>112</v>
      </c>
      <c r="X3120">
        <v>92</v>
      </c>
      <c r="Y3120">
        <v>63</v>
      </c>
      <c r="Z3120">
        <v>99</v>
      </c>
      <c r="AA3120">
        <v>101</v>
      </c>
      <c r="AB3120">
        <v>86</v>
      </c>
      <c r="AC3120">
        <v>67</v>
      </c>
      <c r="AD3120">
        <v>95</v>
      </c>
      <c r="AE3120">
        <v>101</v>
      </c>
      <c r="AF3120">
        <v>83</v>
      </c>
      <c r="AG3120">
        <v>67</v>
      </c>
      <c r="AH3120">
        <v>95</v>
      </c>
      <c r="AI3120">
        <v>105</v>
      </c>
      <c r="AJ3120">
        <v>79</v>
      </c>
      <c r="AK3120" s="1">
        <v>0</v>
      </c>
      <c r="AL3120" s="2">
        <f>IF(NOT(ISNUMBER(gepModelClass1(A3120:AJ3120))),#REF!,gepModelClass1(A3120:AJ3120))</f>
        <v>9.0233860761027615E-5</v>
      </c>
      <c r="AM3120" s="2">
        <f>IF(NOT(ISNUMBER(gepModelClass2(A3120:AJ3120))),#REF!,gepModelClass2(A3120:AJ3120))</f>
        <v>1.1307483627013811E-4</v>
      </c>
      <c r="AN3120" s="2">
        <f>IF(NOT(ISNUMBER(gepModelClass3(A3120:AJ3120))),#REF!,gepModelClass3(A3120:AJ3120))</f>
        <v>8.5274761252345291E-4</v>
      </c>
      <c r="AO3120" s="2">
        <f>IF(NOT(ISNUMBER(gepModelClass4(A3120:AJ3120))),#REF!,gepModelClass4(A3120:AJ3120))</f>
        <v>0.99707229207327852</v>
      </c>
      <c r="AP3120" s="2">
        <f>IF(NOT(ISNUMBER(gepModelClass5(A3120:AJ3120))),#REF!,gepModelClass5(A3120:AJ3120))</f>
        <v>2.7307022346809299E-3</v>
      </c>
      <c r="AQ3120" s="2">
        <f>IF(NOT(ISNUMBER(gepModelClass6(A3120:AJ3120))),#REF!,gepModelClass6(A3120:AJ3120))</f>
        <v>1.4452184139498111E-3</v>
      </c>
      <c r="AR3120" s="3" t="str">
        <f t="shared" si="96"/>
        <v>red_soil</v>
      </c>
      <c r="AS3120" s="5" t="s">
        <v>43</v>
      </c>
      <c r="AT3120">
        <f t="shared" si="97"/>
        <v>0</v>
      </c>
      <c r="AU3120" s="3"/>
      <c r="AV3120" s="3"/>
      <c r="AW3120" s="1"/>
      <c r="AX3120" s="4"/>
      <c r="AY3120" s="4"/>
    </row>
    <row r="3121" spans="1:51" x14ac:dyDescent="0.25">
      <c r="A3121">
        <v>59</v>
      </c>
      <c r="B3121">
        <v>103</v>
      </c>
      <c r="C3121">
        <v>118</v>
      </c>
      <c r="D3121">
        <v>92</v>
      </c>
      <c r="E3121">
        <v>63</v>
      </c>
      <c r="F3121">
        <v>103</v>
      </c>
      <c r="G3121">
        <v>118</v>
      </c>
      <c r="H3121">
        <v>96</v>
      </c>
      <c r="I3121">
        <v>67</v>
      </c>
      <c r="J3121">
        <v>103</v>
      </c>
      <c r="K3121">
        <v>118</v>
      </c>
      <c r="L3121">
        <v>96</v>
      </c>
      <c r="M3121">
        <v>63</v>
      </c>
      <c r="N3121">
        <v>100</v>
      </c>
      <c r="O3121">
        <v>104</v>
      </c>
      <c r="P3121">
        <v>89</v>
      </c>
      <c r="Q3121">
        <v>66</v>
      </c>
      <c r="R3121">
        <v>100</v>
      </c>
      <c r="S3121">
        <v>112</v>
      </c>
      <c r="T3121">
        <v>92</v>
      </c>
      <c r="U3121">
        <v>66</v>
      </c>
      <c r="V3121">
        <v>104</v>
      </c>
      <c r="W3121">
        <v>108</v>
      </c>
      <c r="X3121">
        <v>96</v>
      </c>
      <c r="Y3121">
        <v>67</v>
      </c>
      <c r="Z3121">
        <v>95</v>
      </c>
      <c r="AA3121">
        <v>101</v>
      </c>
      <c r="AB3121">
        <v>83</v>
      </c>
      <c r="AC3121">
        <v>67</v>
      </c>
      <c r="AD3121">
        <v>95</v>
      </c>
      <c r="AE3121">
        <v>105</v>
      </c>
      <c r="AF3121">
        <v>79</v>
      </c>
      <c r="AG3121">
        <v>63</v>
      </c>
      <c r="AH3121">
        <v>91</v>
      </c>
      <c r="AI3121">
        <v>101</v>
      </c>
      <c r="AJ3121">
        <v>79</v>
      </c>
      <c r="AK3121" s="1">
        <v>0</v>
      </c>
      <c r="AL3121" s="2">
        <f>IF(NOT(ISNUMBER(gepModelClass1(A3121:AJ3121))),#REF!,gepModelClass1(A3121:AJ3121))</f>
        <v>2.4309719786316034E-5</v>
      </c>
      <c r="AM3121" s="2">
        <f>IF(NOT(ISNUMBER(gepModelClass2(A3121:AJ3121))),#REF!,gepModelClass2(A3121:AJ3121))</f>
        <v>1.0029635008214288E-4</v>
      </c>
      <c r="AN3121" s="2">
        <f>IF(NOT(ISNUMBER(gepModelClass3(A3121:AJ3121))),#REF!,gepModelClass3(A3121:AJ3121))</f>
        <v>1.2038699239948992E-3</v>
      </c>
      <c r="AO3121" s="2">
        <f>IF(NOT(ISNUMBER(gepModelClass4(A3121:AJ3121))),#REF!,gepModelClass4(A3121:AJ3121))</f>
        <v>0.99826107546859988</v>
      </c>
      <c r="AP3121" s="2">
        <f>IF(NOT(ISNUMBER(gepModelClass5(A3121:AJ3121))),#REF!,gepModelClass5(A3121:AJ3121))</f>
        <v>2.8761844185764404E-3</v>
      </c>
      <c r="AQ3121" s="2">
        <f>IF(NOT(ISNUMBER(gepModelClass6(A3121:AJ3121))),#REF!,gepModelClass6(A3121:AJ3121))</f>
        <v>1.6697189900160747E-3</v>
      </c>
      <c r="AR3121" s="3" t="str">
        <f t="shared" si="96"/>
        <v>red_soil</v>
      </c>
      <c r="AS3121" s="5" t="s">
        <v>43</v>
      </c>
      <c r="AT3121">
        <f t="shared" si="97"/>
        <v>0</v>
      </c>
      <c r="AU3121" s="3"/>
      <c r="AV3121" s="3"/>
      <c r="AW3121" s="1"/>
      <c r="AX3121" s="4"/>
      <c r="AY3121" s="4"/>
    </row>
    <row r="3122" spans="1:51" x14ac:dyDescent="0.25">
      <c r="A3122">
        <v>63</v>
      </c>
      <c r="B3122">
        <v>103</v>
      </c>
      <c r="C3122">
        <v>118</v>
      </c>
      <c r="D3122">
        <v>96</v>
      </c>
      <c r="E3122">
        <v>67</v>
      </c>
      <c r="F3122">
        <v>103</v>
      </c>
      <c r="G3122">
        <v>118</v>
      </c>
      <c r="H3122">
        <v>96</v>
      </c>
      <c r="I3122">
        <v>67</v>
      </c>
      <c r="J3122">
        <v>99</v>
      </c>
      <c r="K3122">
        <v>109</v>
      </c>
      <c r="L3122">
        <v>92</v>
      </c>
      <c r="M3122">
        <v>66</v>
      </c>
      <c r="N3122">
        <v>100</v>
      </c>
      <c r="O3122">
        <v>112</v>
      </c>
      <c r="P3122">
        <v>92</v>
      </c>
      <c r="Q3122">
        <v>66</v>
      </c>
      <c r="R3122">
        <v>104</v>
      </c>
      <c r="S3122">
        <v>108</v>
      </c>
      <c r="T3122">
        <v>96</v>
      </c>
      <c r="U3122">
        <v>66</v>
      </c>
      <c r="V3122">
        <v>104</v>
      </c>
      <c r="W3122">
        <v>117</v>
      </c>
      <c r="X3122">
        <v>92</v>
      </c>
      <c r="Y3122">
        <v>67</v>
      </c>
      <c r="Z3122">
        <v>95</v>
      </c>
      <c r="AA3122">
        <v>105</v>
      </c>
      <c r="AB3122">
        <v>79</v>
      </c>
      <c r="AC3122">
        <v>63</v>
      </c>
      <c r="AD3122">
        <v>91</v>
      </c>
      <c r="AE3122">
        <v>101</v>
      </c>
      <c r="AF3122">
        <v>79</v>
      </c>
      <c r="AG3122">
        <v>63</v>
      </c>
      <c r="AH3122">
        <v>95</v>
      </c>
      <c r="AI3122">
        <v>105</v>
      </c>
      <c r="AJ3122">
        <v>83</v>
      </c>
      <c r="AK3122" s="1">
        <v>0</v>
      </c>
      <c r="AL3122" s="2">
        <f>IF(NOT(ISNUMBER(gepModelClass1(A3122:AJ3122))),#REF!,gepModelClass1(A3122:AJ3122))</f>
        <v>7.5713229706580022E-6</v>
      </c>
      <c r="AM3122" s="2">
        <f>IF(NOT(ISNUMBER(gepModelClass2(A3122:AJ3122))),#REF!,gepModelClass2(A3122:AJ3122))</f>
        <v>2.1745645048798344E-4</v>
      </c>
      <c r="AN3122" s="2">
        <f>IF(NOT(ISNUMBER(gepModelClass3(A3122:AJ3122))),#REF!,gepModelClass3(A3122:AJ3122))</f>
        <v>1.2951885517199599E-3</v>
      </c>
      <c r="AO3122" s="2">
        <f>IF(NOT(ISNUMBER(gepModelClass4(A3122:AJ3122))),#REF!,gepModelClass4(A3122:AJ3122))</f>
        <v>0.99880236021403279</v>
      </c>
      <c r="AP3122" s="2">
        <f>IF(NOT(ISNUMBER(gepModelClass5(A3122:AJ3122))),#REF!,gepModelClass5(A3122:AJ3122))</f>
        <v>2.770903908324168E-3</v>
      </c>
      <c r="AQ3122" s="2">
        <f>IF(NOT(ISNUMBER(gepModelClass6(A3122:AJ3122))),#REF!,gepModelClass6(A3122:AJ3122))</f>
        <v>3.4583099821924033E-4</v>
      </c>
      <c r="AR3122" s="3" t="str">
        <f t="shared" si="96"/>
        <v>red_soil</v>
      </c>
      <c r="AS3122" s="5" t="s">
        <v>43</v>
      </c>
      <c r="AT3122">
        <f t="shared" si="97"/>
        <v>0</v>
      </c>
      <c r="AU3122" s="3"/>
      <c r="AV3122" s="3"/>
      <c r="AW3122" s="1"/>
      <c r="AX3122" s="4"/>
      <c r="AY3122" s="4"/>
    </row>
    <row r="3123" spans="1:51" x14ac:dyDescent="0.25">
      <c r="A3123">
        <v>71</v>
      </c>
      <c r="B3123">
        <v>111</v>
      </c>
      <c r="C3123">
        <v>118</v>
      </c>
      <c r="D3123">
        <v>96</v>
      </c>
      <c r="E3123">
        <v>67</v>
      </c>
      <c r="F3123">
        <v>107</v>
      </c>
      <c r="G3123">
        <v>118</v>
      </c>
      <c r="H3123">
        <v>96</v>
      </c>
      <c r="I3123">
        <v>63</v>
      </c>
      <c r="J3123">
        <v>107</v>
      </c>
      <c r="K3123">
        <v>123</v>
      </c>
      <c r="L3123">
        <v>100</v>
      </c>
      <c r="M3123">
        <v>63</v>
      </c>
      <c r="N3123">
        <v>100</v>
      </c>
      <c r="O3123">
        <v>112</v>
      </c>
      <c r="P3123">
        <v>92</v>
      </c>
      <c r="Q3123">
        <v>63</v>
      </c>
      <c r="R3123">
        <v>109</v>
      </c>
      <c r="S3123">
        <v>122</v>
      </c>
      <c r="T3123">
        <v>96</v>
      </c>
      <c r="U3123">
        <v>63</v>
      </c>
      <c r="V3123">
        <v>100</v>
      </c>
      <c r="W3123">
        <v>117</v>
      </c>
      <c r="X3123">
        <v>96</v>
      </c>
      <c r="Y3123">
        <v>67</v>
      </c>
      <c r="Z3123">
        <v>95</v>
      </c>
      <c r="AA3123">
        <v>101</v>
      </c>
      <c r="AB3123">
        <v>86</v>
      </c>
      <c r="AC3123">
        <v>67</v>
      </c>
      <c r="AD3123">
        <v>99</v>
      </c>
      <c r="AE3123">
        <v>114</v>
      </c>
      <c r="AF3123">
        <v>86</v>
      </c>
      <c r="AG3123">
        <v>67</v>
      </c>
      <c r="AH3123">
        <v>103</v>
      </c>
      <c r="AI3123">
        <v>110</v>
      </c>
      <c r="AJ3123">
        <v>94</v>
      </c>
      <c r="AK3123" s="1">
        <v>0</v>
      </c>
      <c r="AL3123" s="2">
        <f>IF(NOT(ISNUMBER(gepModelClass1(A3123:AJ3123))),#REF!,gepModelClass1(A3123:AJ3123))</f>
        <v>1.6002762944496971E-5</v>
      </c>
      <c r="AM3123" s="2">
        <f>IF(NOT(ISNUMBER(gepModelClass2(A3123:AJ3123))),#REF!,gepModelClass2(A3123:AJ3123))</f>
        <v>3.7841802587318645E-5</v>
      </c>
      <c r="AN3123" s="2">
        <f>IF(NOT(ISNUMBER(gepModelClass3(A3123:AJ3123))),#REF!,gepModelClass3(A3123:AJ3123))</f>
        <v>3.2565674485019081E-3</v>
      </c>
      <c r="AO3123" s="2">
        <f>IF(NOT(ISNUMBER(gepModelClass4(A3123:AJ3123))),#REF!,gepModelClass4(A3123:AJ3123))</f>
        <v>0.99967039079385611</v>
      </c>
      <c r="AP3123" s="2">
        <f>IF(NOT(ISNUMBER(gepModelClass5(A3123:AJ3123))),#REF!,gepModelClass5(A3123:AJ3123))</f>
        <v>1.8187884234304025E-3</v>
      </c>
      <c r="AQ3123" s="2">
        <f>IF(NOT(ISNUMBER(gepModelClass6(A3123:AJ3123))),#REF!,gepModelClass6(A3123:AJ3123))</f>
        <v>6.5316315999344645E-4</v>
      </c>
      <c r="AR3123" s="3" t="str">
        <f t="shared" si="96"/>
        <v>red_soil</v>
      </c>
      <c r="AS3123" s="5" t="s">
        <v>43</v>
      </c>
      <c r="AT3123">
        <f t="shared" si="97"/>
        <v>0</v>
      </c>
      <c r="AU3123" s="3"/>
      <c r="AV3123" s="3"/>
      <c r="AW3123" s="1"/>
      <c r="AX3123" s="4"/>
      <c r="AY3123" s="4"/>
    </row>
    <row r="3124" spans="1:51" x14ac:dyDescent="0.25">
      <c r="A3124">
        <v>67</v>
      </c>
      <c r="B3124">
        <v>107</v>
      </c>
      <c r="C3124">
        <v>118</v>
      </c>
      <c r="D3124">
        <v>96</v>
      </c>
      <c r="E3124">
        <v>63</v>
      </c>
      <c r="F3124">
        <v>107</v>
      </c>
      <c r="G3124">
        <v>123</v>
      </c>
      <c r="H3124">
        <v>100</v>
      </c>
      <c r="I3124">
        <v>63</v>
      </c>
      <c r="J3124">
        <v>107</v>
      </c>
      <c r="K3124">
        <v>118</v>
      </c>
      <c r="L3124">
        <v>100</v>
      </c>
      <c r="M3124">
        <v>63</v>
      </c>
      <c r="N3124">
        <v>109</v>
      </c>
      <c r="O3124">
        <v>122</v>
      </c>
      <c r="P3124">
        <v>96</v>
      </c>
      <c r="Q3124">
        <v>63</v>
      </c>
      <c r="R3124">
        <v>100</v>
      </c>
      <c r="S3124">
        <v>117</v>
      </c>
      <c r="T3124">
        <v>96</v>
      </c>
      <c r="U3124">
        <v>66</v>
      </c>
      <c r="V3124">
        <v>109</v>
      </c>
      <c r="W3124">
        <v>122</v>
      </c>
      <c r="X3124">
        <v>100</v>
      </c>
      <c r="Y3124">
        <v>67</v>
      </c>
      <c r="Z3124">
        <v>99</v>
      </c>
      <c r="AA3124">
        <v>114</v>
      </c>
      <c r="AB3124">
        <v>86</v>
      </c>
      <c r="AC3124">
        <v>67</v>
      </c>
      <c r="AD3124">
        <v>103</v>
      </c>
      <c r="AE3124">
        <v>110</v>
      </c>
      <c r="AF3124">
        <v>94</v>
      </c>
      <c r="AG3124">
        <v>67</v>
      </c>
      <c r="AH3124">
        <v>108</v>
      </c>
      <c r="AI3124">
        <v>119</v>
      </c>
      <c r="AJ3124">
        <v>98</v>
      </c>
      <c r="AK3124" s="1">
        <v>0</v>
      </c>
      <c r="AL3124" s="2">
        <f>IF(NOT(ISNUMBER(gepModelClass1(A3124:AJ3124))),#REF!,gepModelClass1(A3124:AJ3124))</f>
        <v>5.2793320119150317E-6</v>
      </c>
      <c r="AM3124" s="2">
        <f>IF(NOT(ISNUMBER(gepModelClass2(A3124:AJ3124))),#REF!,gepModelClass2(A3124:AJ3124))</f>
        <v>5.1661710435429661E-5</v>
      </c>
      <c r="AN3124" s="2">
        <f>IF(NOT(ISNUMBER(gepModelClass3(A3124:AJ3124))),#REF!,gepModelClass3(A3124:AJ3124))</f>
        <v>3.6390978596258796E-3</v>
      </c>
      <c r="AO3124" s="2">
        <f>IF(NOT(ISNUMBER(gepModelClass4(A3124:AJ3124))),#REF!,gepModelClass4(A3124:AJ3124))</f>
        <v>0.99990150755209561</v>
      </c>
      <c r="AP3124" s="2">
        <f>IF(NOT(ISNUMBER(gepModelClass5(A3124:AJ3124))),#REF!,gepModelClass5(A3124:AJ3124))</f>
        <v>1.554848962466578E-3</v>
      </c>
      <c r="AQ3124" s="2">
        <f>IF(NOT(ISNUMBER(gepModelClass6(A3124:AJ3124))),#REF!,gepModelClass6(A3124:AJ3124))</f>
        <v>2.6124125850907294E-5</v>
      </c>
      <c r="AR3124" s="3" t="str">
        <f t="shared" si="96"/>
        <v>red_soil</v>
      </c>
      <c r="AS3124" s="5" t="s">
        <v>43</v>
      </c>
      <c r="AT3124">
        <f t="shared" si="97"/>
        <v>0</v>
      </c>
      <c r="AU3124" s="3"/>
      <c r="AV3124" s="3"/>
      <c r="AW3124" s="1"/>
      <c r="AX3124" s="4"/>
      <c r="AY3124" s="4"/>
    </row>
    <row r="3125" spans="1:51" x14ac:dyDescent="0.25">
      <c r="A3125">
        <v>63</v>
      </c>
      <c r="B3125">
        <v>107</v>
      </c>
      <c r="C3125">
        <v>123</v>
      </c>
      <c r="D3125">
        <v>100</v>
      </c>
      <c r="E3125">
        <v>63</v>
      </c>
      <c r="F3125">
        <v>107</v>
      </c>
      <c r="G3125">
        <v>118</v>
      </c>
      <c r="H3125">
        <v>100</v>
      </c>
      <c r="I3125">
        <v>67</v>
      </c>
      <c r="J3125">
        <v>111</v>
      </c>
      <c r="K3125">
        <v>118</v>
      </c>
      <c r="L3125">
        <v>100</v>
      </c>
      <c r="M3125">
        <v>63</v>
      </c>
      <c r="N3125">
        <v>100</v>
      </c>
      <c r="O3125">
        <v>117</v>
      </c>
      <c r="P3125">
        <v>96</v>
      </c>
      <c r="Q3125">
        <v>66</v>
      </c>
      <c r="R3125">
        <v>109</v>
      </c>
      <c r="S3125">
        <v>122</v>
      </c>
      <c r="T3125">
        <v>100</v>
      </c>
      <c r="U3125">
        <v>66</v>
      </c>
      <c r="V3125">
        <v>109</v>
      </c>
      <c r="W3125">
        <v>122</v>
      </c>
      <c r="X3125">
        <v>100</v>
      </c>
      <c r="Y3125">
        <v>67</v>
      </c>
      <c r="Z3125">
        <v>103</v>
      </c>
      <c r="AA3125">
        <v>110</v>
      </c>
      <c r="AB3125">
        <v>94</v>
      </c>
      <c r="AC3125">
        <v>67</v>
      </c>
      <c r="AD3125">
        <v>108</v>
      </c>
      <c r="AE3125">
        <v>119</v>
      </c>
      <c r="AF3125">
        <v>98</v>
      </c>
      <c r="AG3125">
        <v>67</v>
      </c>
      <c r="AH3125">
        <v>108</v>
      </c>
      <c r="AI3125">
        <v>119</v>
      </c>
      <c r="AJ3125">
        <v>94</v>
      </c>
      <c r="AK3125" s="1">
        <v>0</v>
      </c>
      <c r="AL3125" s="2">
        <f>IF(NOT(ISNUMBER(gepModelClass1(A3125:AJ3125))),#REF!,gepModelClass1(A3125:AJ3125))</f>
        <v>5.1660394632516867E-5</v>
      </c>
      <c r="AM3125" s="2">
        <f>IF(NOT(ISNUMBER(gepModelClass2(A3125:AJ3125))),#REF!,gepModelClass2(A3125:AJ3125))</f>
        <v>2.1535122950676086E-4</v>
      </c>
      <c r="AN3125" s="2">
        <f>IF(NOT(ISNUMBER(gepModelClass3(A3125:AJ3125))),#REF!,gepModelClass3(A3125:AJ3125))</f>
        <v>3.8960869616297628E-3</v>
      </c>
      <c r="AO3125" s="2">
        <f>IF(NOT(ISNUMBER(gepModelClass4(A3125:AJ3125))),#REF!,gepModelClass4(A3125:AJ3125))</f>
        <v>0.9997950653734814</v>
      </c>
      <c r="AP3125" s="2">
        <f>IF(NOT(ISNUMBER(gepModelClass5(A3125:AJ3125))),#REF!,gepModelClass5(A3125:AJ3125))</f>
        <v>2.4710398194852231E-3</v>
      </c>
      <c r="AQ3125" s="2">
        <f>IF(NOT(ISNUMBER(gepModelClass6(A3125:AJ3125))),#REF!,gepModelClass6(A3125:AJ3125))</f>
        <v>1.1909148780563386E-4</v>
      </c>
      <c r="AR3125" s="3" t="str">
        <f t="shared" si="96"/>
        <v>red_soil</v>
      </c>
      <c r="AS3125" s="5" t="s">
        <v>43</v>
      </c>
      <c r="AT3125">
        <f t="shared" si="97"/>
        <v>0</v>
      </c>
      <c r="AU3125" s="3"/>
      <c r="AV3125" s="3"/>
      <c r="AW3125" s="1"/>
      <c r="AX3125" s="4"/>
      <c r="AY3125" s="4"/>
    </row>
    <row r="3126" spans="1:51" x14ac:dyDescent="0.25">
      <c r="A3126">
        <v>63</v>
      </c>
      <c r="B3126">
        <v>107</v>
      </c>
      <c r="C3126">
        <v>118</v>
      </c>
      <c r="D3126">
        <v>100</v>
      </c>
      <c r="E3126">
        <v>67</v>
      </c>
      <c r="F3126">
        <v>111</v>
      </c>
      <c r="G3126">
        <v>118</v>
      </c>
      <c r="H3126">
        <v>100</v>
      </c>
      <c r="I3126">
        <v>67</v>
      </c>
      <c r="J3126">
        <v>111</v>
      </c>
      <c r="K3126">
        <v>123</v>
      </c>
      <c r="L3126">
        <v>100</v>
      </c>
      <c r="M3126">
        <v>66</v>
      </c>
      <c r="N3126">
        <v>109</v>
      </c>
      <c r="O3126">
        <v>122</v>
      </c>
      <c r="P3126">
        <v>100</v>
      </c>
      <c r="Q3126">
        <v>66</v>
      </c>
      <c r="R3126">
        <v>109</v>
      </c>
      <c r="S3126">
        <v>122</v>
      </c>
      <c r="T3126">
        <v>100</v>
      </c>
      <c r="U3126">
        <v>66</v>
      </c>
      <c r="V3126">
        <v>109</v>
      </c>
      <c r="W3126">
        <v>117</v>
      </c>
      <c r="X3126">
        <v>96</v>
      </c>
      <c r="Y3126">
        <v>67</v>
      </c>
      <c r="Z3126">
        <v>108</v>
      </c>
      <c r="AA3126">
        <v>119</v>
      </c>
      <c r="AB3126">
        <v>98</v>
      </c>
      <c r="AC3126">
        <v>67</v>
      </c>
      <c r="AD3126">
        <v>108</v>
      </c>
      <c r="AE3126">
        <v>119</v>
      </c>
      <c r="AF3126">
        <v>94</v>
      </c>
      <c r="AG3126">
        <v>63</v>
      </c>
      <c r="AH3126">
        <v>103</v>
      </c>
      <c r="AI3126">
        <v>119</v>
      </c>
      <c r="AJ3126">
        <v>94</v>
      </c>
      <c r="AK3126" s="1">
        <v>0</v>
      </c>
      <c r="AL3126" s="2">
        <f>IF(NOT(ISNUMBER(gepModelClass1(A3126:AJ3126))),#REF!,gepModelClass1(A3126:AJ3126))</f>
        <v>3.5923719903177376E-5</v>
      </c>
      <c r="AM3126" s="2">
        <f>IF(NOT(ISNUMBER(gepModelClass2(A3126:AJ3126))),#REF!,gepModelClass2(A3126:AJ3126))</f>
        <v>1.5727307005745849E-4</v>
      </c>
      <c r="AN3126" s="2">
        <f>IF(NOT(ISNUMBER(gepModelClass3(A3126:AJ3126))),#REF!,gepModelClass3(A3126:AJ3126))</f>
        <v>2.7438596061405834E-3</v>
      </c>
      <c r="AO3126" s="2">
        <f>IF(NOT(ISNUMBER(gepModelClass4(A3126:AJ3126))),#REF!,gepModelClass4(A3126:AJ3126))</f>
        <v>0.99989850919057299</v>
      </c>
      <c r="AP3126" s="2">
        <f>IF(NOT(ISNUMBER(gepModelClass5(A3126:AJ3126))),#REF!,gepModelClass5(A3126:AJ3126))</f>
        <v>2.5095569596966121E-3</v>
      </c>
      <c r="AQ3126" s="2">
        <f>IF(NOT(ISNUMBER(gepModelClass6(A3126:AJ3126))),#REF!,gepModelClass6(A3126:AJ3126))</f>
        <v>6.5533805660383619E-5</v>
      </c>
      <c r="AR3126" s="3" t="str">
        <f t="shared" si="96"/>
        <v>red_soil</v>
      </c>
      <c r="AS3126" s="5" t="s">
        <v>43</v>
      </c>
      <c r="AT3126">
        <f t="shared" si="97"/>
        <v>0</v>
      </c>
      <c r="AU3126" s="3"/>
      <c r="AV3126" s="3"/>
      <c r="AW3126" s="1"/>
      <c r="AX3126" s="4"/>
      <c r="AY3126" s="4"/>
    </row>
    <row r="3127" spans="1:51" x14ac:dyDescent="0.25">
      <c r="A3127">
        <v>67</v>
      </c>
      <c r="B3127">
        <v>111</v>
      </c>
      <c r="C3127">
        <v>118</v>
      </c>
      <c r="D3127">
        <v>100</v>
      </c>
      <c r="E3127">
        <v>67</v>
      </c>
      <c r="F3127">
        <v>111</v>
      </c>
      <c r="G3127">
        <v>123</v>
      </c>
      <c r="H3127">
        <v>100</v>
      </c>
      <c r="I3127">
        <v>67</v>
      </c>
      <c r="J3127">
        <v>111</v>
      </c>
      <c r="K3127">
        <v>118</v>
      </c>
      <c r="L3127">
        <v>96</v>
      </c>
      <c r="M3127">
        <v>66</v>
      </c>
      <c r="N3127">
        <v>109</v>
      </c>
      <c r="O3127">
        <v>122</v>
      </c>
      <c r="P3127">
        <v>100</v>
      </c>
      <c r="Q3127">
        <v>66</v>
      </c>
      <c r="R3127">
        <v>109</v>
      </c>
      <c r="S3127">
        <v>117</v>
      </c>
      <c r="T3127">
        <v>96</v>
      </c>
      <c r="U3127">
        <v>66</v>
      </c>
      <c r="V3127">
        <v>113</v>
      </c>
      <c r="W3127">
        <v>117</v>
      </c>
      <c r="X3127">
        <v>96</v>
      </c>
      <c r="Y3127">
        <v>67</v>
      </c>
      <c r="Z3127">
        <v>108</v>
      </c>
      <c r="AA3127">
        <v>119</v>
      </c>
      <c r="AB3127">
        <v>94</v>
      </c>
      <c r="AC3127">
        <v>63</v>
      </c>
      <c r="AD3127">
        <v>103</v>
      </c>
      <c r="AE3127">
        <v>119</v>
      </c>
      <c r="AF3127">
        <v>94</v>
      </c>
      <c r="AG3127">
        <v>67</v>
      </c>
      <c r="AH3127">
        <v>103</v>
      </c>
      <c r="AI3127">
        <v>114</v>
      </c>
      <c r="AJ3127">
        <v>94</v>
      </c>
      <c r="AK3127" s="1">
        <v>0</v>
      </c>
      <c r="AL3127" s="2">
        <f>IF(NOT(ISNUMBER(gepModelClass1(A3127:AJ3127))),#REF!,gepModelClass1(A3127:AJ3127))</f>
        <v>1.4624949590950667E-5</v>
      </c>
      <c r="AM3127" s="2">
        <f>IF(NOT(ISNUMBER(gepModelClass2(A3127:AJ3127))),#REF!,gepModelClass2(A3127:AJ3127))</f>
        <v>1.1345433741006963E-4</v>
      </c>
      <c r="AN3127" s="2">
        <f>IF(NOT(ISNUMBER(gepModelClass3(A3127:AJ3127))),#REF!,gepModelClass3(A3127:AJ3127))</f>
        <v>4.1589051308368067E-3</v>
      </c>
      <c r="AO3127" s="2">
        <f>IF(NOT(ISNUMBER(gepModelClass4(A3127:AJ3127))),#REF!,gepModelClass4(A3127:AJ3127))</f>
        <v>0.99990358910761434</v>
      </c>
      <c r="AP3127" s="2">
        <f>IF(NOT(ISNUMBER(gepModelClass5(A3127:AJ3127))),#REF!,gepModelClass5(A3127:AJ3127))</f>
        <v>2.0120649718231584E-3</v>
      </c>
      <c r="AQ3127" s="2">
        <f>IF(NOT(ISNUMBER(gepModelClass6(A3127:AJ3127))),#REF!,gepModelClass6(A3127:AJ3127))</f>
        <v>4.7872674963895348E-5</v>
      </c>
      <c r="AR3127" s="3" t="str">
        <f t="shared" si="96"/>
        <v>red_soil</v>
      </c>
      <c r="AS3127" s="5" t="s">
        <v>43</v>
      </c>
      <c r="AT3127">
        <f t="shared" si="97"/>
        <v>0</v>
      </c>
      <c r="AU3127" s="3"/>
      <c r="AV3127" s="3"/>
      <c r="AW3127" s="1"/>
      <c r="AX3127" s="4"/>
      <c r="AY3127" s="4"/>
    </row>
    <row r="3128" spans="1:51" x14ac:dyDescent="0.25">
      <c r="A3128">
        <v>67</v>
      </c>
      <c r="B3128">
        <v>111</v>
      </c>
      <c r="C3128">
        <v>123</v>
      </c>
      <c r="D3128">
        <v>100</v>
      </c>
      <c r="E3128">
        <v>67</v>
      </c>
      <c r="F3128">
        <v>111</v>
      </c>
      <c r="G3128">
        <v>118</v>
      </c>
      <c r="H3128">
        <v>96</v>
      </c>
      <c r="I3128">
        <v>67</v>
      </c>
      <c r="J3128">
        <v>107</v>
      </c>
      <c r="K3128">
        <v>118</v>
      </c>
      <c r="L3128">
        <v>96</v>
      </c>
      <c r="M3128">
        <v>66</v>
      </c>
      <c r="N3128">
        <v>109</v>
      </c>
      <c r="O3128">
        <v>117</v>
      </c>
      <c r="P3128">
        <v>96</v>
      </c>
      <c r="Q3128">
        <v>66</v>
      </c>
      <c r="R3128">
        <v>113</v>
      </c>
      <c r="S3128">
        <v>117</v>
      </c>
      <c r="T3128">
        <v>96</v>
      </c>
      <c r="U3128">
        <v>66</v>
      </c>
      <c r="V3128">
        <v>113</v>
      </c>
      <c r="W3128">
        <v>122</v>
      </c>
      <c r="X3128">
        <v>96</v>
      </c>
      <c r="Y3128">
        <v>63</v>
      </c>
      <c r="Z3128">
        <v>103</v>
      </c>
      <c r="AA3128">
        <v>119</v>
      </c>
      <c r="AB3128">
        <v>94</v>
      </c>
      <c r="AC3128">
        <v>67</v>
      </c>
      <c r="AD3128">
        <v>103</v>
      </c>
      <c r="AE3128">
        <v>114</v>
      </c>
      <c r="AF3128">
        <v>94</v>
      </c>
      <c r="AG3128">
        <v>63</v>
      </c>
      <c r="AH3128">
        <v>108</v>
      </c>
      <c r="AI3128">
        <v>119</v>
      </c>
      <c r="AJ3128">
        <v>94</v>
      </c>
      <c r="AK3128" s="1">
        <v>0</v>
      </c>
      <c r="AL3128" s="2">
        <f>IF(NOT(ISNUMBER(gepModelClass1(A3128:AJ3128))),#REF!,gepModelClass1(A3128:AJ3128))</f>
        <v>1.4624949590950667E-5</v>
      </c>
      <c r="AM3128" s="2">
        <f>IF(NOT(ISNUMBER(gepModelClass2(A3128:AJ3128))),#REF!,gepModelClass2(A3128:AJ3128))</f>
        <v>1.1345433741006963E-4</v>
      </c>
      <c r="AN3128" s="2">
        <f>IF(NOT(ISNUMBER(gepModelClass3(A3128:AJ3128))),#REF!,gepModelClass3(A3128:AJ3128))</f>
        <v>4.1589053257135213E-3</v>
      </c>
      <c r="AO3128" s="2">
        <f>IF(NOT(ISNUMBER(gepModelClass4(A3128:AJ3128))),#REF!,gepModelClass4(A3128:AJ3128))</f>
        <v>0.99995797947249676</v>
      </c>
      <c r="AP3128" s="2">
        <f>IF(NOT(ISNUMBER(gepModelClass5(A3128:AJ3128))),#REF!,gepModelClass5(A3128:AJ3128))</f>
        <v>1.8748226997354397E-3</v>
      </c>
      <c r="AQ3128" s="2">
        <f>IF(NOT(ISNUMBER(gepModelClass6(A3128:AJ3128))),#REF!,gepModelClass6(A3128:AJ3128))</f>
        <v>9.0534007490757889E-5</v>
      </c>
      <c r="AR3128" s="3" t="str">
        <f t="shared" si="96"/>
        <v>red_soil</v>
      </c>
      <c r="AS3128" s="5" t="s">
        <v>43</v>
      </c>
      <c r="AT3128">
        <f t="shared" si="97"/>
        <v>0</v>
      </c>
      <c r="AU3128" s="3"/>
      <c r="AV3128" s="3"/>
      <c r="AW3128" s="1"/>
      <c r="AX3128" s="4"/>
      <c r="AY3128" s="4"/>
    </row>
    <row r="3129" spans="1:51" x14ac:dyDescent="0.25">
      <c r="A3129">
        <v>67</v>
      </c>
      <c r="B3129">
        <v>107</v>
      </c>
      <c r="C3129">
        <v>118</v>
      </c>
      <c r="D3129">
        <v>96</v>
      </c>
      <c r="E3129">
        <v>71</v>
      </c>
      <c r="F3129">
        <v>107</v>
      </c>
      <c r="G3129">
        <v>118</v>
      </c>
      <c r="H3129">
        <v>96</v>
      </c>
      <c r="I3129">
        <v>67</v>
      </c>
      <c r="J3129">
        <v>111</v>
      </c>
      <c r="K3129">
        <v>113</v>
      </c>
      <c r="L3129">
        <v>100</v>
      </c>
      <c r="M3129">
        <v>66</v>
      </c>
      <c r="N3129">
        <v>113</v>
      </c>
      <c r="O3129">
        <v>122</v>
      </c>
      <c r="P3129">
        <v>96</v>
      </c>
      <c r="Q3129">
        <v>66</v>
      </c>
      <c r="R3129">
        <v>113</v>
      </c>
      <c r="S3129">
        <v>117</v>
      </c>
      <c r="T3129">
        <v>96</v>
      </c>
      <c r="U3129">
        <v>70</v>
      </c>
      <c r="V3129">
        <v>109</v>
      </c>
      <c r="W3129">
        <v>122</v>
      </c>
      <c r="X3129">
        <v>100</v>
      </c>
      <c r="Y3129">
        <v>63</v>
      </c>
      <c r="Z3129">
        <v>108</v>
      </c>
      <c r="AA3129">
        <v>119</v>
      </c>
      <c r="AB3129">
        <v>94</v>
      </c>
      <c r="AC3129">
        <v>63</v>
      </c>
      <c r="AD3129">
        <v>112</v>
      </c>
      <c r="AE3129">
        <v>114</v>
      </c>
      <c r="AF3129">
        <v>94</v>
      </c>
      <c r="AG3129">
        <v>67</v>
      </c>
      <c r="AH3129">
        <v>108</v>
      </c>
      <c r="AI3129">
        <v>119</v>
      </c>
      <c r="AJ3129">
        <v>101</v>
      </c>
      <c r="AK3129" s="1">
        <v>0</v>
      </c>
      <c r="AL3129" s="2">
        <f>IF(NOT(ISNUMBER(gepModelClass1(A3129:AJ3129))),#REF!,gepModelClass1(A3129:AJ3129))</f>
        <v>1.1111626140938876E-5</v>
      </c>
      <c r="AM3129" s="2">
        <f>IF(NOT(ISNUMBER(gepModelClass2(A3129:AJ3129))),#REF!,gepModelClass2(A3129:AJ3129))</f>
        <v>8.0189497138153466E-5</v>
      </c>
      <c r="AN3129" s="2">
        <f>IF(NOT(ISNUMBER(gepModelClass3(A3129:AJ3129))),#REF!,gepModelClass3(A3129:AJ3129))</f>
        <v>7.1927193324306873E-3</v>
      </c>
      <c r="AO3129" s="2">
        <f>IF(NOT(ISNUMBER(gepModelClass4(A3129:AJ3129))),#REF!,gepModelClass4(A3129:AJ3129))</f>
        <v>0.99993329967687639</v>
      </c>
      <c r="AP3129" s="2">
        <f>IF(NOT(ISNUMBER(gepModelClass5(A3129:AJ3129))),#REF!,gepModelClass5(A3129:AJ3129))</f>
        <v>2.6388152596244362E-3</v>
      </c>
      <c r="AQ3129" s="2">
        <f>IF(NOT(ISNUMBER(gepModelClass6(A3129:AJ3129))),#REF!,gepModelClass6(A3129:AJ3129))</f>
        <v>4.3499161092101957E-5</v>
      </c>
      <c r="AR3129" s="3" t="str">
        <f t="shared" si="96"/>
        <v>red_soil</v>
      </c>
      <c r="AS3129" s="5" t="s">
        <v>43</v>
      </c>
      <c r="AT3129">
        <f t="shared" si="97"/>
        <v>0</v>
      </c>
      <c r="AU3129" s="3"/>
      <c r="AV3129" s="3"/>
      <c r="AW3129" s="1"/>
      <c r="AX3129" s="4"/>
      <c r="AY3129" s="4"/>
    </row>
    <row r="3130" spans="1:51" x14ac:dyDescent="0.25">
      <c r="A3130">
        <v>71</v>
      </c>
      <c r="B3130">
        <v>107</v>
      </c>
      <c r="C3130">
        <v>118</v>
      </c>
      <c r="D3130">
        <v>96</v>
      </c>
      <c r="E3130">
        <v>67</v>
      </c>
      <c r="F3130">
        <v>111</v>
      </c>
      <c r="G3130">
        <v>113</v>
      </c>
      <c r="H3130">
        <v>100</v>
      </c>
      <c r="I3130">
        <v>67</v>
      </c>
      <c r="J3130">
        <v>111</v>
      </c>
      <c r="K3130">
        <v>118</v>
      </c>
      <c r="L3130">
        <v>96</v>
      </c>
      <c r="M3130">
        <v>66</v>
      </c>
      <c r="N3130">
        <v>113</v>
      </c>
      <c r="O3130">
        <v>117</v>
      </c>
      <c r="P3130">
        <v>96</v>
      </c>
      <c r="Q3130">
        <v>70</v>
      </c>
      <c r="R3130">
        <v>109</v>
      </c>
      <c r="S3130">
        <v>122</v>
      </c>
      <c r="T3130">
        <v>100</v>
      </c>
      <c r="U3130">
        <v>66</v>
      </c>
      <c r="V3130">
        <v>109</v>
      </c>
      <c r="W3130">
        <v>122</v>
      </c>
      <c r="X3130">
        <v>96</v>
      </c>
      <c r="Y3130">
        <v>63</v>
      </c>
      <c r="Z3130">
        <v>112</v>
      </c>
      <c r="AA3130">
        <v>114</v>
      </c>
      <c r="AB3130">
        <v>94</v>
      </c>
      <c r="AC3130">
        <v>67</v>
      </c>
      <c r="AD3130">
        <v>108</v>
      </c>
      <c r="AE3130">
        <v>119</v>
      </c>
      <c r="AF3130">
        <v>101</v>
      </c>
      <c r="AG3130">
        <v>67</v>
      </c>
      <c r="AH3130">
        <v>108</v>
      </c>
      <c r="AI3130">
        <v>119</v>
      </c>
      <c r="AJ3130">
        <v>98</v>
      </c>
      <c r="AK3130" s="1">
        <v>0</v>
      </c>
      <c r="AL3130" s="2">
        <f>IF(NOT(ISNUMBER(gepModelClass1(A3130:AJ3130))),#REF!,gepModelClass1(A3130:AJ3130))</f>
        <v>7.9798114511712281E-6</v>
      </c>
      <c r="AM3130" s="2">
        <f>IF(NOT(ISNUMBER(gepModelClass2(A3130:AJ3130))),#REF!,gepModelClass2(A3130:AJ3130))</f>
        <v>1.8706840929106036E-4</v>
      </c>
      <c r="AN3130" s="2">
        <f>IF(NOT(ISNUMBER(gepModelClass3(A3130:AJ3130))),#REF!,gepModelClass3(A3130:AJ3130))</f>
        <v>1.1165049057954983E-2</v>
      </c>
      <c r="AO3130" s="2">
        <f>IF(NOT(ISNUMBER(gepModelClass4(A3130:AJ3130))),#REF!,gepModelClass4(A3130:AJ3130))</f>
        <v>0.9998989121266848</v>
      </c>
      <c r="AP3130" s="2">
        <f>IF(NOT(ISNUMBER(gepModelClass5(A3130:AJ3130))),#REF!,gepModelClass5(A3130:AJ3130))</f>
        <v>2.0857271096054752E-3</v>
      </c>
      <c r="AQ3130" s="2">
        <f>IF(NOT(ISNUMBER(gepModelClass6(A3130:AJ3130))),#REF!,gepModelClass6(A3130:AJ3130))</f>
        <v>1.9715165006770684E-4</v>
      </c>
      <c r="AR3130" s="3" t="str">
        <f t="shared" si="96"/>
        <v>red_soil</v>
      </c>
      <c r="AS3130" s="5" t="s">
        <v>43</v>
      </c>
      <c r="AT3130">
        <f t="shared" si="97"/>
        <v>0</v>
      </c>
      <c r="AU3130" s="3"/>
      <c r="AV3130" s="3"/>
      <c r="AW3130" s="1"/>
      <c r="AX3130" s="4"/>
      <c r="AY3130" s="4"/>
    </row>
    <row r="3131" spans="1:51" x14ac:dyDescent="0.25">
      <c r="A3131">
        <v>67</v>
      </c>
      <c r="B3131">
        <v>111</v>
      </c>
      <c r="C3131">
        <v>113</v>
      </c>
      <c r="D3131">
        <v>100</v>
      </c>
      <c r="E3131">
        <v>67</v>
      </c>
      <c r="F3131">
        <v>111</v>
      </c>
      <c r="G3131">
        <v>118</v>
      </c>
      <c r="H3131">
        <v>96</v>
      </c>
      <c r="I3131">
        <v>71</v>
      </c>
      <c r="J3131">
        <v>111</v>
      </c>
      <c r="K3131">
        <v>118</v>
      </c>
      <c r="L3131">
        <v>96</v>
      </c>
      <c r="M3131">
        <v>70</v>
      </c>
      <c r="N3131">
        <v>109</v>
      </c>
      <c r="O3131">
        <v>122</v>
      </c>
      <c r="P3131">
        <v>100</v>
      </c>
      <c r="Q3131">
        <v>66</v>
      </c>
      <c r="R3131">
        <v>109</v>
      </c>
      <c r="S3131">
        <v>122</v>
      </c>
      <c r="T3131">
        <v>96</v>
      </c>
      <c r="U3131">
        <v>70</v>
      </c>
      <c r="V3131">
        <v>113</v>
      </c>
      <c r="W3131">
        <v>127</v>
      </c>
      <c r="X3131">
        <v>96</v>
      </c>
      <c r="Y3131">
        <v>67</v>
      </c>
      <c r="Z3131">
        <v>108</v>
      </c>
      <c r="AA3131">
        <v>119</v>
      </c>
      <c r="AB3131">
        <v>101</v>
      </c>
      <c r="AC3131">
        <v>67</v>
      </c>
      <c r="AD3131">
        <v>108</v>
      </c>
      <c r="AE3131">
        <v>119</v>
      </c>
      <c r="AF3131">
        <v>98</v>
      </c>
      <c r="AG3131">
        <v>67</v>
      </c>
      <c r="AH3131">
        <v>112</v>
      </c>
      <c r="AI3131">
        <v>119</v>
      </c>
      <c r="AJ3131">
        <v>98</v>
      </c>
      <c r="AK3131" s="1">
        <v>0</v>
      </c>
      <c r="AL3131" s="2">
        <f>IF(NOT(ISNUMBER(gepModelClass1(A3131:AJ3131))),#REF!,gepModelClass1(A3131:AJ3131))</f>
        <v>2.9239395720606527E-5</v>
      </c>
      <c r="AM3131" s="2">
        <f>IF(NOT(ISNUMBER(gepModelClass2(A3131:AJ3131))),#REF!,gepModelClass2(A3131:AJ3131))</f>
        <v>1.9573506158399308E-4</v>
      </c>
      <c r="AN3131" s="2">
        <f>IF(NOT(ISNUMBER(gepModelClass3(A3131:AJ3131))),#REF!,gepModelClass3(A3131:AJ3131))</f>
        <v>1.2401995949182143E-2</v>
      </c>
      <c r="AO3131" s="2">
        <f>IF(NOT(ISNUMBER(gepModelClass4(A3131:AJ3131))),#REF!,gepModelClass4(A3131:AJ3131))</f>
        <v>0.99990486505809451</v>
      </c>
      <c r="AP3131" s="2">
        <f>IF(NOT(ISNUMBER(gepModelClass5(A3131:AJ3131))),#REF!,gepModelClass5(A3131:AJ3131))</f>
        <v>3.3801591937329223E-3</v>
      </c>
      <c r="AQ3131" s="2">
        <f>IF(NOT(ISNUMBER(gepModelClass6(A3131:AJ3131))),#REF!,gepModelClass6(A3131:AJ3131))</f>
        <v>5.5805209111900354E-5</v>
      </c>
      <c r="AR3131" s="3" t="str">
        <f t="shared" si="96"/>
        <v>red_soil</v>
      </c>
      <c r="AS3131" s="5" t="s">
        <v>43</v>
      </c>
      <c r="AT3131">
        <f t="shared" si="97"/>
        <v>0</v>
      </c>
      <c r="AU3131" s="3"/>
      <c r="AV3131" s="3"/>
      <c r="AW3131" s="1"/>
      <c r="AX3131" s="4"/>
      <c r="AY3131" s="4"/>
    </row>
    <row r="3132" spans="1:51" x14ac:dyDescent="0.25">
      <c r="A3132">
        <v>67</v>
      </c>
      <c r="B3132">
        <v>111</v>
      </c>
      <c r="C3132">
        <v>118</v>
      </c>
      <c r="D3132">
        <v>96</v>
      </c>
      <c r="E3132">
        <v>71</v>
      </c>
      <c r="F3132">
        <v>111</v>
      </c>
      <c r="G3132">
        <v>118</v>
      </c>
      <c r="H3132">
        <v>96</v>
      </c>
      <c r="I3132">
        <v>71</v>
      </c>
      <c r="J3132">
        <v>111</v>
      </c>
      <c r="K3132">
        <v>118</v>
      </c>
      <c r="L3132">
        <v>100</v>
      </c>
      <c r="M3132">
        <v>66</v>
      </c>
      <c r="N3132">
        <v>109</v>
      </c>
      <c r="O3132">
        <v>122</v>
      </c>
      <c r="P3132">
        <v>96</v>
      </c>
      <c r="Q3132">
        <v>70</v>
      </c>
      <c r="R3132">
        <v>113</v>
      </c>
      <c r="S3132">
        <v>127</v>
      </c>
      <c r="T3132">
        <v>96</v>
      </c>
      <c r="U3132">
        <v>70</v>
      </c>
      <c r="V3132">
        <v>113</v>
      </c>
      <c r="W3132">
        <v>117</v>
      </c>
      <c r="X3132">
        <v>96</v>
      </c>
      <c r="Y3132">
        <v>67</v>
      </c>
      <c r="Z3132">
        <v>108</v>
      </c>
      <c r="AA3132">
        <v>119</v>
      </c>
      <c r="AB3132">
        <v>98</v>
      </c>
      <c r="AC3132">
        <v>67</v>
      </c>
      <c r="AD3132">
        <v>112</v>
      </c>
      <c r="AE3132">
        <v>119</v>
      </c>
      <c r="AF3132">
        <v>98</v>
      </c>
      <c r="AG3132">
        <v>67</v>
      </c>
      <c r="AH3132">
        <v>108</v>
      </c>
      <c r="AI3132">
        <v>119</v>
      </c>
      <c r="AJ3132">
        <v>98</v>
      </c>
      <c r="AK3132" s="1">
        <v>0</v>
      </c>
      <c r="AL3132" s="2">
        <f>IF(NOT(ISNUMBER(gepModelClass1(A3132:AJ3132))),#REF!,gepModelClass1(A3132:AJ3132))</f>
        <v>3.0622124629095766E-5</v>
      </c>
      <c r="AM3132" s="2">
        <f>IF(NOT(ISNUMBER(gepModelClass2(A3132:AJ3132))),#REF!,gepModelClass2(A3132:AJ3132))</f>
        <v>1.8516904817171759E-4</v>
      </c>
      <c r="AN3132" s="2">
        <f>IF(NOT(ISNUMBER(gepModelClass3(A3132:AJ3132))),#REF!,gepModelClass3(A3132:AJ3132))</f>
        <v>1.2845442333486279E-2</v>
      </c>
      <c r="AO3132" s="2">
        <f>IF(NOT(ISNUMBER(gepModelClass4(A3132:AJ3132))),#REF!,gepModelClass4(A3132:AJ3132))</f>
        <v>0.99983599696157222</v>
      </c>
      <c r="AP3132" s="2">
        <f>IF(NOT(ISNUMBER(gepModelClass5(A3132:AJ3132))),#REF!,gepModelClass5(A3132:AJ3132))</f>
        <v>3.2431191660639846E-3</v>
      </c>
      <c r="AQ3132" s="2">
        <f>IF(NOT(ISNUMBER(gepModelClass6(A3132:AJ3132))),#REF!,gepModelClass6(A3132:AJ3132))</f>
        <v>4.763848603189057E-5</v>
      </c>
      <c r="AR3132" s="3" t="str">
        <f t="shared" si="96"/>
        <v>red_soil</v>
      </c>
      <c r="AS3132" s="5" t="s">
        <v>43</v>
      </c>
      <c r="AT3132">
        <f t="shared" si="97"/>
        <v>0</v>
      </c>
      <c r="AU3132" s="3"/>
      <c r="AV3132" s="3"/>
      <c r="AW3132" s="1"/>
      <c r="AX3132" s="4"/>
      <c r="AY3132" s="4"/>
    </row>
    <row r="3133" spans="1:51" x14ac:dyDescent="0.25">
      <c r="A3133">
        <v>71</v>
      </c>
      <c r="B3133">
        <v>111</v>
      </c>
      <c r="C3133">
        <v>118</v>
      </c>
      <c r="D3133">
        <v>100</v>
      </c>
      <c r="E3133">
        <v>75</v>
      </c>
      <c r="F3133">
        <v>111</v>
      </c>
      <c r="G3133">
        <v>118</v>
      </c>
      <c r="H3133">
        <v>100</v>
      </c>
      <c r="I3133">
        <v>71</v>
      </c>
      <c r="J3133">
        <v>107</v>
      </c>
      <c r="K3133">
        <v>118</v>
      </c>
      <c r="L3133">
        <v>96</v>
      </c>
      <c r="M3133">
        <v>70</v>
      </c>
      <c r="N3133">
        <v>113</v>
      </c>
      <c r="O3133">
        <v>117</v>
      </c>
      <c r="P3133">
        <v>96</v>
      </c>
      <c r="Q3133">
        <v>74</v>
      </c>
      <c r="R3133">
        <v>113</v>
      </c>
      <c r="S3133">
        <v>117</v>
      </c>
      <c r="T3133">
        <v>96</v>
      </c>
      <c r="U3133">
        <v>74</v>
      </c>
      <c r="V3133">
        <v>113</v>
      </c>
      <c r="W3133">
        <v>122</v>
      </c>
      <c r="X3133">
        <v>100</v>
      </c>
      <c r="Y3133">
        <v>67</v>
      </c>
      <c r="Z3133">
        <v>108</v>
      </c>
      <c r="AA3133">
        <v>119</v>
      </c>
      <c r="AB3133">
        <v>98</v>
      </c>
      <c r="AC3133">
        <v>71</v>
      </c>
      <c r="AD3133">
        <v>108</v>
      </c>
      <c r="AE3133">
        <v>114</v>
      </c>
      <c r="AF3133">
        <v>98</v>
      </c>
      <c r="AG3133">
        <v>71</v>
      </c>
      <c r="AH3133">
        <v>112</v>
      </c>
      <c r="AI3133">
        <v>119</v>
      </c>
      <c r="AJ3133">
        <v>98</v>
      </c>
      <c r="AK3133" s="1">
        <v>0</v>
      </c>
      <c r="AL3133" s="2">
        <f>IF(NOT(ISNUMBER(gepModelClass1(A3133:AJ3133))),#REF!,gepModelClass1(A3133:AJ3133))</f>
        <v>1.2066775902922142E-5</v>
      </c>
      <c r="AM3133" s="2">
        <f>IF(NOT(ISNUMBER(gepModelClass2(A3133:AJ3133))),#REF!,gepModelClass2(A3133:AJ3133))</f>
        <v>3.6475490138258696E-4</v>
      </c>
      <c r="AN3133" s="2">
        <f>IF(NOT(ISNUMBER(gepModelClass3(A3133:AJ3133))),#REF!,gepModelClass3(A3133:AJ3133))</f>
        <v>9.5706653265217267E-2</v>
      </c>
      <c r="AO3133" s="2">
        <f>IF(NOT(ISNUMBER(gepModelClass4(A3133:AJ3133))),#REF!,gepModelClass4(A3133:AJ3133))</f>
        <v>0.99949899507070494</v>
      </c>
      <c r="AP3133" s="2">
        <f>IF(NOT(ISNUMBER(gepModelClass5(A3133:AJ3133))),#REF!,gepModelClass5(A3133:AJ3133))</f>
        <v>3.2879601836817724E-3</v>
      </c>
      <c r="AQ3133" s="2">
        <f>IF(NOT(ISNUMBER(gepModelClass6(A3133:AJ3133))),#REF!,gepModelClass6(A3133:AJ3133))</f>
        <v>7.413845796298771E-5</v>
      </c>
      <c r="AR3133" s="3" t="str">
        <f t="shared" si="96"/>
        <v>red_soil</v>
      </c>
      <c r="AS3133" s="5" t="s">
        <v>43</v>
      </c>
      <c r="AT3133">
        <f t="shared" si="97"/>
        <v>0</v>
      </c>
      <c r="AU3133" s="3"/>
      <c r="AV3133" s="3"/>
      <c r="AW3133" s="1"/>
      <c r="AX3133" s="4"/>
      <c r="AY3133" s="4"/>
    </row>
    <row r="3134" spans="1:51" x14ac:dyDescent="0.25">
      <c r="A3134">
        <v>75</v>
      </c>
      <c r="B3134">
        <v>111</v>
      </c>
      <c r="C3134">
        <v>118</v>
      </c>
      <c r="D3134">
        <v>100</v>
      </c>
      <c r="E3134">
        <v>71</v>
      </c>
      <c r="F3134">
        <v>107</v>
      </c>
      <c r="G3134">
        <v>118</v>
      </c>
      <c r="H3134">
        <v>96</v>
      </c>
      <c r="I3134">
        <v>67</v>
      </c>
      <c r="J3134">
        <v>99</v>
      </c>
      <c r="K3134">
        <v>109</v>
      </c>
      <c r="L3134">
        <v>83</v>
      </c>
      <c r="M3134">
        <v>74</v>
      </c>
      <c r="N3134">
        <v>113</v>
      </c>
      <c r="O3134">
        <v>117</v>
      </c>
      <c r="P3134">
        <v>96</v>
      </c>
      <c r="Q3134">
        <v>74</v>
      </c>
      <c r="R3134">
        <v>113</v>
      </c>
      <c r="S3134">
        <v>122</v>
      </c>
      <c r="T3134">
        <v>100</v>
      </c>
      <c r="U3134">
        <v>70</v>
      </c>
      <c r="V3134">
        <v>109</v>
      </c>
      <c r="W3134">
        <v>112</v>
      </c>
      <c r="X3134">
        <v>96</v>
      </c>
      <c r="Y3134">
        <v>71</v>
      </c>
      <c r="Z3134">
        <v>108</v>
      </c>
      <c r="AA3134">
        <v>114</v>
      </c>
      <c r="AB3134">
        <v>98</v>
      </c>
      <c r="AC3134">
        <v>71</v>
      </c>
      <c r="AD3134">
        <v>112</v>
      </c>
      <c r="AE3134">
        <v>119</v>
      </c>
      <c r="AF3134">
        <v>98</v>
      </c>
      <c r="AG3134">
        <v>67</v>
      </c>
      <c r="AH3134">
        <v>112</v>
      </c>
      <c r="AI3134">
        <v>119</v>
      </c>
      <c r="AJ3134">
        <v>98</v>
      </c>
      <c r="AK3134" s="1">
        <v>0</v>
      </c>
      <c r="AL3134" s="2">
        <f>IF(NOT(ISNUMBER(gepModelClass1(A3134:AJ3134))),#REF!,gepModelClass1(A3134:AJ3134))</f>
        <v>4.3935794394408004E-6</v>
      </c>
      <c r="AM3134" s="2">
        <f>IF(NOT(ISNUMBER(gepModelClass2(A3134:AJ3134))),#REF!,gepModelClass2(A3134:AJ3134))</f>
        <v>6.1646618635982891E-4</v>
      </c>
      <c r="AN3134" s="2">
        <f>IF(NOT(ISNUMBER(gepModelClass3(A3134:AJ3134))),#REF!,gepModelClass3(A3134:AJ3134))</f>
        <v>5.0915086719538191E-2</v>
      </c>
      <c r="AO3134" s="2">
        <f>IF(NOT(ISNUMBER(gepModelClass4(A3134:AJ3134))),#REF!,gepModelClass4(A3134:AJ3134))</f>
        <v>0.99966954492713478</v>
      </c>
      <c r="AP3134" s="2">
        <f>IF(NOT(ISNUMBER(gepModelClass5(A3134:AJ3134))),#REF!,gepModelClass5(A3134:AJ3134))</f>
        <v>2.0873701570333588E-3</v>
      </c>
      <c r="AQ3134" s="2">
        <f>IF(NOT(ISNUMBER(gepModelClass6(A3134:AJ3134))),#REF!,gepModelClass6(A3134:AJ3134))</f>
        <v>9.0264959817405583E-5</v>
      </c>
      <c r="AR3134" s="3" t="str">
        <f t="shared" si="96"/>
        <v>red_soil</v>
      </c>
      <c r="AS3134" s="5" t="s">
        <v>43</v>
      </c>
      <c r="AT3134">
        <f t="shared" si="97"/>
        <v>0</v>
      </c>
      <c r="AU3134" s="3"/>
      <c r="AV3134" s="3"/>
      <c r="AW3134" s="1"/>
      <c r="AX3134" s="4"/>
      <c r="AY3134" s="4"/>
    </row>
    <row r="3135" spans="1:51" x14ac:dyDescent="0.25">
      <c r="A3135">
        <v>74</v>
      </c>
      <c r="B3135">
        <v>87</v>
      </c>
      <c r="C3135">
        <v>92</v>
      </c>
      <c r="D3135">
        <v>70</v>
      </c>
      <c r="E3135">
        <v>74</v>
      </c>
      <c r="F3135">
        <v>91</v>
      </c>
      <c r="G3135">
        <v>92</v>
      </c>
      <c r="H3135">
        <v>70</v>
      </c>
      <c r="I3135">
        <v>74</v>
      </c>
      <c r="J3135">
        <v>87</v>
      </c>
      <c r="K3135">
        <v>92</v>
      </c>
      <c r="L3135">
        <v>66</v>
      </c>
      <c r="M3135">
        <v>75</v>
      </c>
      <c r="N3135">
        <v>84</v>
      </c>
      <c r="O3135">
        <v>90</v>
      </c>
      <c r="P3135">
        <v>68</v>
      </c>
      <c r="Q3135">
        <v>75</v>
      </c>
      <c r="R3135">
        <v>84</v>
      </c>
      <c r="S3135">
        <v>82</v>
      </c>
      <c r="T3135">
        <v>68</v>
      </c>
      <c r="U3135">
        <v>71</v>
      </c>
      <c r="V3135">
        <v>81</v>
      </c>
      <c r="W3135">
        <v>82</v>
      </c>
      <c r="X3135">
        <v>64</v>
      </c>
      <c r="Y3135">
        <v>67</v>
      </c>
      <c r="Z3135">
        <v>75</v>
      </c>
      <c r="AA3135">
        <v>78</v>
      </c>
      <c r="AB3135">
        <v>58</v>
      </c>
      <c r="AC3135">
        <v>63</v>
      </c>
      <c r="AD3135">
        <v>75</v>
      </c>
      <c r="AE3135">
        <v>78</v>
      </c>
      <c r="AF3135">
        <v>55</v>
      </c>
      <c r="AG3135">
        <v>63</v>
      </c>
      <c r="AH3135">
        <v>71</v>
      </c>
      <c r="AI3135">
        <v>74</v>
      </c>
      <c r="AJ3135">
        <v>55</v>
      </c>
      <c r="AK3135" s="1">
        <v>0</v>
      </c>
      <c r="AL3135" s="2">
        <f>IF(NOT(ISNUMBER(gepModelClass1(A3135:AJ3135))),#REF!,gepModelClass1(A3135:AJ3135))</f>
        <v>4.037993914310706E-6</v>
      </c>
      <c r="AM3135" s="2">
        <f>IF(NOT(ISNUMBER(gepModelClass2(A3135:AJ3135))),#REF!,gepModelClass2(A3135:AJ3135))</f>
        <v>0.5157888712244274</v>
      </c>
      <c r="AN3135" s="2">
        <f>IF(NOT(ISNUMBER(gepModelClass3(A3135:AJ3135))),#REF!,gepModelClass3(A3135:AJ3135))</f>
        <v>2.2807662571304793E-3</v>
      </c>
      <c r="AO3135" s="2">
        <f>IF(NOT(ISNUMBER(gepModelClass4(A3135:AJ3135))),#REF!,gepModelClass4(A3135:AJ3135))</f>
        <v>2.2327622981262667E-4</v>
      </c>
      <c r="AP3135" s="2">
        <f>IF(NOT(ISNUMBER(gepModelClass5(A3135:AJ3135))),#REF!,gepModelClass5(A3135:AJ3135))</f>
        <v>1.1815305031573227E-2</v>
      </c>
      <c r="AQ3135" s="2">
        <f>IF(NOT(ISNUMBER(gepModelClass6(A3135:AJ3135))),#REF!,gepModelClass6(A3135:AJ3135))</f>
        <v>0.77784029701689339</v>
      </c>
      <c r="AR3135" s="3" t="str">
        <f t="shared" si="96"/>
        <v>very_damp_grey_soil</v>
      </c>
      <c r="AS3135" s="5" t="s">
        <v>39</v>
      </c>
      <c r="AT3135">
        <f t="shared" si="97"/>
        <v>1</v>
      </c>
      <c r="AU3135" s="3"/>
      <c r="AV3135" s="3"/>
      <c r="AW3135" s="1"/>
      <c r="AX3135" s="4"/>
      <c r="AY3135" s="4"/>
    </row>
    <row r="3136" spans="1:51" x14ac:dyDescent="0.25">
      <c r="A3136">
        <v>74</v>
      </c>
      <c r="B3136">
        <v>87</v>
      </c>
      <c r="C3136">
        <v>92</v>
      </c>
      <c r="D3136">
        <v>66</v>
      </c>
      <c r="E3136">
        <v>74</v>
      </c>
      <c r="F3136">
        <v>83</v>
      </c>
      <c r="G3136">
        <v>88</v>
      </c>
      <c r="H3136">
        <v>66</v>
      </c>
      <c r="I3136">
        <v>70</v>
      </c>
      <c r="J3136">
        <v>83</v>
      </c>
      <c r="K3136">
        <v>84</v>
      </c>
      <c r="L3136">
        <v>70</v>
      </c>
      <c r="M3136">
        <v>67</v>
      </c>
      <c r="N3136">
        <v>73</v>
      </c>
      <c r="O3136">
        <v>82</v>
      </c>
      <c r="P3136">
        <v>60</v>
      </c>
      <c r="Q3136">
        <v>67</v>
      </c>
      <c r="R3136">
        <v>73</v>
      </c>
      <c r="S3136">
        <v>79</v>
      </c>
      <c r="T3136">
        <v>57</v>
      </c>
      <c r="U3136">
        <v>63</v>
      </c>
      <c r="V3136">
        <v>73</v>
      </c>
      <c r="W3136">
        <v>72</v>
      </c>
      <c r="X3136">
        <v>57</v>
      </c>
      <c r="Y3136">
        <v>63</v>
      </c>
      <c r="Z3136">
        <v>67</v>
      </c>
      <c r="AA3136">
        <v>82</v>
      </c>
      <c r="AB3136">
        <v>58</v>
      </c>
      <c r="AC3136">
        <v>63</v>
      </c>
      <c r="AD3136">
        <v>71</v>
      </c>
      <c r="AE3136">
        <v>74</v>
      </c>
      <c r="AF3136">
        <v>58</v>
      </c>
      <c r="AG3136">
        <v>63</v>
      </c>
      <c r="AH3136">
        <v>71</v>
      </c>
      <c r="AI3136">
        <v>74</v>
      </c>
      <c r="AJ3136">
        <v>58</v>
      </c>
      <c r="AK3136" s="1">
        <v>1</v>
      </c>
      <c r="AL3136" s="2">
        <f>IF(NOT(ISNUMBER(gepModelClass1(A3136:AJ3136))),#REF!,gepModelClass1(A3136:AJ3136))</f>
        <v>8.2861446698697253E-6</v>
      </c>
      <c r="AM3136" s="2">
        <f>IF(NOT(ISNUMBER(gepModelClass2(A3136:AJ3136))),#REF!,gepModelClass2(A3136:AJ3136))</f>
        <v>1.247022280593332E-2</v>
      </c>
      <c r="AN3136" s="2">
        <f>IF(NOT(ISNUMBER(gepModelClass3(A3136:AJ3136))),#REF!,gepModelClass3(A3136:AJ3136))</f>
        <v>3.4170434656958116E-4</v>
      </c>
      <c r="AO3136" s="2">
        <f>IF(NOT(ISNUMBER(gepModelClass4(A3136:AJ3136))),#REF!,gepModelClass4(A3136:AJ3136))</f>
        <v>1.856125932971175E-4</v>
      </c>
      <c r="AP3136" s="2">
        <f>IF(NOT(ISNUMBER(gepModelClass5(A3136:AJ3136))),#REF!,gepModelClass5(A3136:AJ3136))</f>
        <v>1.4603679641954002E-2</v>
      </c>
      <c r="AQ3136" s="2">
        <f>IF(NOT(ISNUMBER(gepModelClass6(A3136:AJ3136))),#REF!,gepModelClass6(A3136:AJ3136))</f>
        <v>0.90088863534798858</v>
      </c>
      <c r="AR3136" s="3" t="str">
        <f t="shared" si="96"/>
        <v>very_damp_grey_soil</v>
      </c>
      <c r="AS3136" s="5" t="s">
        <v>41</v>
      </c>
      <c r="AT3136">
        <f t="shared" si="97"/>
        <v>0</v>
      </c>
      <c r="AU3136" s="3"/>
      <c r="AV3136" s="3"/>
      <c r="AW3136" s="1"/>
      <c r="AX3136" s="4"/>
      <c r="AY3136" s="4"/>
    </row>
    <row r="3137" spans="1:51" x14ac:dyDescent="0.25">
      <c r="A3137">
        <v>74</v>
      </c>
      <c r="B3137">
        <v>83</v>
      </c>
      <c r="C3137">
        <v>84</v>
      </c>
      <c r="D3137">
        <v>66</v>
      </c>
      <c r="E3137">
        <v>74</v>
      </c>
      <c r="F3137">
        <v>83</v>
      </c>
      <c r="G3137">
        <v>88</v>
      </c>
      <c r="H3137">
        <v>66</v>
      </c>
      <c r="I3137">
        <v>66</v>
      </c>
      <c r="J3137">
        <v>79</v>
      </c>
      <c r="K3137">
        <v>80</v>
      </c>
      <c r="L3137">
        <v>63</v>
      </c>
      <c r="M3137">
        <v>67</v>
      </c>
      <c r="N3137">
        <v>73</v>
      </c>
      <c r="O3137">
        <v>79</v>
      </c>
      <c r="P3137">
        <v>60</v>
      </c>
      <c r="Q3137">
        <v>71</v>
      </c>
      <c r="R3137">
        <v>81</v>
      </c>
      <c r="S3137">
        <v>86</v>
      </c>
      <c r="T3137">
        <v>64</v>
      </c>
      <c r="U3137">
        <v>71</v>
      </c>
      <c r="V3137">
        <v>81</v>
      </c>
      <c r="W3137">
        <v>82</v>
      </c>
      <c r="X3137">
        <v>64</v>
      </c>
      <c r="Y3137">
        <v>63</v>
      </c>
      <c r="Z3137">
        <v>71</v>
      </c>
      <c r="AA3137">
        <v>74</v>
      </c>
      <c r="AB3137">
        <v>58</v>
      </c>
      <c r="AC3137">
        <v>67</v>
      </c>
      <c r="AD3137">
        <v>75</v>
      </c>
      <c r="AE3137">
        <v>78</v>
      </c>
      <c r="AF3137">
        <v>58</v>
      </c>
      <c r="AG3137">
        <v>70</v>
      </c>
      <c r="AH3137">
        <v>79</v>
      </c>
      <c r="AI3137">
        <v>82</v>
      </c>
      <c r="AJ3137">
        <v>65</v>
      </c>
      <c r="AK3137" s="1">
        <v>1</v>
      </c>
      <c r="AL3137" s="2">
        <f>IF(NOT(ISNUMBER(gepModelClass1(A3137:AJ3137))),#REF!,gepModelClass1(A3137:AJ3137))</f>
        <v>2.7960192169637137E-6</v>
      </c>
      <c r="AM3137" s="2">
        <f>IF(NOT(ISNUMBER(gepModelClass2(A3137:AJ3137))),#REF!,gepModelClass2(A3137:AJ3137))</f>
        <v>8.1582869479254541E-2</v>
      </c>
      <c r="AN3137" s="2">
        <f>IF(NOT(ISNUMBER(gepModelClass3(A3137:AJ3137))),#REF!,gepModelClass3(A3137:AJ3137))</f>
        <v>1.4632727010802022E-3</v>
      </c>
      <c r="AO3137" s="2">
        <f>IF(NOT(ISNUMBER(gepModelClass4(A3137:AJ3137))),#REF!,gepModelClass4(A3137:AJ3137))</f>
        <v>2.2364318289793035E-4</v>
      </c>
      <c r="AP3137" s="2">
        <f>IF(NOT(ISNUMBER(gepModelClass5(A3137:AJ3137))),#REF!,gepModelClass5(A3137:AJ3137))</f>
        <v>9.3252429332827506E-3</v>
      </c>
      <c r="AQ3137" s="2">
        <f>IF(NOT(ISNUMBER(gepModelClass6(A3137:AJ3137))),#REF!,gepModelClass6(A3137:AJ3137))</f>
        <v>0.84796613402545462</v>
      </c>
      <c r="AR3137" s="3" t="str">
        <f t="shared" si="96"/>
        <v>very_damp_grey_soil</v>
      </c>
      <c r="AS3137" s="5" t="s">
        <v>41</v>
      </c>
      <c r="AT3137">
        <f t="shared" si="97"/>
        <v>0</v>
      </c>
      <c r="AU3137" s="3"/>
      <c r="AV3137" s="3"/>
      <c r="AW3137" s="1"/>
      <c r="AX3137" s="4"/>
      <c r="AY3137" s="4"/>
    </row>
    <row r="3138" spans="1:51" x14ac:dyDescent="0.25">
      <c r="A3138">
        <v>74</v>
      </c>
      <c r="B3138">
        <v>83</v>
      </c>
      <c r="C3138">
        <v>88</v>
      </c>
      <c r="D3138">
        <v>66</v>
      </c>
      <c r="E3138">
        <v>66</v>
      </c>
      <c r="F3138">
        <v>79</v>
      </c>
      <c r="G3138">
        <v>80</v>
      </c>
      <c r="H3138">
        <v>63</v>
      </c>
      <c r="I3138">
        <v>66</v>
      </c>
      <c r="J3138">
        <v>79</v>
      </c>
      <c r="K3138">
        <v>76</v>
      </c>
      <c r="L3138">
        <v>59</v>
      </c>
      <c r="M3138">
        <v>71</v>
      </c>
      <c r="N3138">
        <v>81</v>
      </c>
      <c r="O3138">
        <v>86</v>
      </c>
      <c r="P3138">
        <v>64</v>
      </c>
      <c r="Q3138">
        <v>71</v>
      </c>
      <c r="R3138">
        <v>81</v>
      </c>
      <c r="S3138">
        <v>82</v>
      </c>
      <c r="T3138">
        <v>64</v>
      </c>
      <c r="U3138">
        <v>67</v>
      </c>
      <c r="V3138">
        <v>73</v>
      </c>
      <c r="W3138">
        <v>75</v>
      </c>
      <c r="X3138">
        <v>57</v>
      </c>
      <c r="Y3138">
        <v>67</v>
      </c>
      <c r="Z3138">
        <v>75</v>
      </c>
      <c r="AA3138">
        <v>78</v>
      </c>
      <c r="AB3138">
        <v>58</v>
      </c>
      <c r="AC3138">
        <v>70</v>
      </c>
      <c r="AD3138">
        <v>79</v>
      </c>
      <c r="AE3138">
        <v>82</v>
      </c>
      <c r="AF3138">
        <v>65</v>
      </c>
      <c r="AG3138">
        <v>67</v>
      </c>
      <c r="AH3138">
        <v>75</v>
      </c>
      <c r="AI3138">
        <v>78</v>
      </c>
      <c r="AJ3138">
        <v>65</v>
      </c>
      <c r="AK3138" s="1">
        <v>1</v>
      </c>
      <c r="AL3138" s="2">
        <f>IF(NOT(ISNUMBER(gepModelClass1(A3138:AJ3138))),#REF!,gepModelClass1(A3138:AJ3138))</f>
        <v>2.6019529912210456E-6</v>
      </c>
      <c r="AM3138" s="2">
        <f>IF(NOT(ISNUMBER(gepModelClass2(A3138:AJ3138))),#REF!,gepModelClass2(A3138:AJ3138))</f>
        <v>0.11260608217179824</v>
      </c>
      <c r="AN3138" s="2">
        <f>IF(NOT(ISNUMBER(gepModelClass3(A3138:AJ3138))),#REF!,gepModelClass3(A3138:AJ3138))</f>
        <v>1.1137291064897096E-3</v>
      </c>
      <c r="AO3138" s="2">
        <f>IF(NOT(ISNUMBER(gepModelClass4(A3138:AJ3138))),#REF!,gepModelClass4(A3138:AJ3138))</f>
        <v>2.2890146218366444E-4</v>
      </c>
      <c r="AP3138" s="2">
        <f>IF(NOT(ISNUMBER(gepModelClass5(A3138:AJ3138))),#REF!,gepModelClass5(A3138:AJ3138))</f>
        <v>1.1414135887811811E-2</v>
      </c>
      <c r="AQ3138" s="2">
        <f>IF(NOT(ISNUMBER(gepModelClass6(A3138:AJ3138))),#REF!,gepModelClass6(A3138:AJ3138))</f>
        <v>0.84312016120856936</v>
      </c>
      <c r="AR3138" s="3" t="str">
        <f t="shared" si="96"/>
        <v>very_damp_grey_soil</v>
      </c>
      <c r="AS3138" s="5" t="s">
        <v>41</v>
      </c>
      <c r="AT3138">
        <f t="shared" si="97"/>
        <v>0</v>
      </c>
      <c r="AU3138" s="3"/>
      <c r="AV3138" s="3"/>
      <c r="AW3138" s="1"/>
      <c r="AX3138" s="4"/>
      <c r="AY3138" s="4"/>
    </row>
    <row r="3139" spans="1:51" x14ac:dyDescent="0.25">
      <c r="A3139">
        <v>66</v>
      </c>
      <c r="B3139">
        <v>79</v>
      </c>
      <c r="C3139">
        <v>80</v>
      </c>
      <c r="D3139">
        <v>63</v>
      </c>
      <c r="E3139">
        <v>66</v>
      </c>
      <c r="F3139">
        <v>79</v>
      </c>
      <c r="G3139">
        <v>76</v>
      </c>
      <c r="H3139">
        <v>59</v>
      </c>
      <c r="I3139">
        <v>70</v>
      </c>
      <c r="J3139">
        <v>79</v>
      </c>
      <c r="K3139">
        <v>88</v>
      </c>
      <c r="L3139">
        <v>63</v>
      </c>
      <c r="M3139">
        <v>71</v>
      </c>
      <c r="N3139">
        <v>81</v>
      </c>
      <c r="O3139">
        <v>82</v>
      </c>
      <c r="P3139">
        <v>64</v>
      </c>
      <c r="Q3139">
        <v>67</v>
      </c>
      <c r="R3139">
        <v>73</v>
      </c>
      <c r="S3139">
        <v>75</v>
      </c>
      <c r="T3139">
        <v>57</v>
      </c>
      <c r="U3139">
        <v>63</v>
      </c>
      <c r="V3139">
        <v>73</v>
      </c>
      <c r="W3139">
        <v>75</v>
      </c>
      <c r="X3139">
        <v>57</v>
      </c>
      <c r="Y3139">
        <v>70</v>
      </c>
      <c r="Z3139">
        <v>79</v>
      </c>
      <c r="AA3139">
        <v>82</v>
      </c>
      <c r="AB3139">
        <v>65</v>
      </c>
      <c r="AC3139">
        <v>67</v>
      </c>
      <c r="AD3139">
        <v>75</v>
      </c>
      <c r="AE3139">
        <v>78</v>
      </c>
      <c r="AF3139">
        <v>65</v>
      </c>
      <c r="AG3139">
        <v>60</v>
      </c>
      <c r="AH3139">
        <v>71</v>
      </c>
      <c r="AI3139">
        <v>70</v>
      </c>
      <c r="AJ3139">
        <v>58</v>
      </c>
      <c r="AK3139" s="1">
        <v>1</v>
      </c>
      <c r="AL3139" s="2">
        <f>IF(NOT(ISNUMBER(gepModelClass1(A3139:AJ3139))),#REF!,gepModelClass1(A3139:AJ3139))</f>
        <v>7.2552666713623824E-6</v>
      </c>
      <c r="AM3139" s="2">
        <f>IF(NOT(ISNUMBER(gepModelClass2(A3139:AJ3139))),#REF!,gepModelClass2(A3139:AJ3139))</f>
        <v>6.6778191888648211E-2</v>
      </c>
      <c r="AN3139" s="2">
        <f>IF(NOT(ISNUMBER(gepModelClass3(A3139:AJ3139))),#REF!,gepModelClass3(A3139:AJ3139))</f>
        <v>2.3998650056867348E-4</v>
      </c>
      <c r="AO3139" s="2">
        <f>IF(NOT(ISNUMBER(gepModelClass4(A3139:AJ3139))),#REF!,gepModelClass4(A3139:AJ3139))</f>
        <v>4.0814459353234078E-4</v>
      </c>
      <c r="AP3139" s="2">
        <f>IF(NOT(ISNUMBER(gepModelClass5(A3139:AJ3139))),#REF!,gepModelClass5(A3139:AJ3139))</f>
        <v>1.9211628092545611E-2</v>
      </c>
      <c r="AQ3139" s="2">
        <f>IF(NOT(ISNUMBER(gepModelClass6(A3139:AJ3139))),#REF!,gepModelClass6(A3139:AJ3139))</f>
        <v>0.92963866440317344</v>
      </c>
      <c r="AR3139" s="3" t="str">
        <f t="shared" ref="AR3139:AR3202" si="98">INDEX($AL$1:$AQ$1,1,MATCH(MAX(AL3139:AQ3139),AL3139:AQ3139,0))</f>
        <v>very_damp_grey_soil</v>
      </c>
      <c r="AS3139" s="5" t="s">
        <v>41</v>
      </c>
      <c r="AT3139">
        <f t="shared" ref="AT3139:AT3202" si="99">IF(AR3139=AS3139,0,1)</f>
        <v>0</v>
      </c>
      <c r="AU3139" s="3"/>
      <c r="AV3139" s="3"/>
      <c r="AW3139" s="1"/>
      <c r="AX3139" s="4"/>
      <c r="AY3139" s="4"/>
    </row>
    <row r="3140" spans="1:51" x14ac:dyDescent="0.25">
      <c r="A3140">
        <v>66</v>
      </c>
      <c r="B3140">
        <v>79</v>
      </c>
      <c r="C3140">
        <v>76</v>
      </c>
      <c r="D3140">
        <v>59</v>
      </c>
      <c r="E3140">
        <v>70</v>
      </c>
      <c r="F3140">
        <v>79</v>
      </c>
      <c r="G3140">
        <v>88</v>
      </c>
      <c r="H3140">
        <v>63</v>
      </c>
      <c r="I3140">
        <v>74</v>
      </c>
      <c r="J3140">
        <v>87</v>
      </c>
      <c r="K3140">
        <v>88</v>
      </c>
      <c r="L3140">
        <v>70</v>
      </c>
      <c r="M3140">
        <v>67</v>
      </c>
      <c r="N3140">
        <v>73</v>
      </c>
      <c r="O3140">
        <v>75</v>
      </c>
      <c r="P3140">
        <v>57</v>
      </c>
      <c r="Q3140">
        <v>63</v>
      </c>
      <c r="R3140">
        <v>73</v>
      </c>
      <c r="S3140">
        <v>75</v>
      </c>
      <c r="T3140">
        <v>57</v>
      </c>
      <c r="U3140">
        <v>67</v>
      </c>
      <c r="V3140">
        <v>84</v>
      </c>
      <c r="W3140">
        <v>79</v>
      </c>
      <c r="X3140">
        <v>68</v>
      </c>
      <c r="Y3140">
        <v>67</v>
      </c>
      <c r="Z3140">
        <v>75</v>
      </c>
      <c r="AA3140">
        <v>78</v>
      </c>
      <c r="AB3140">
        <v>65</v>
      </c>
      <c r="AC3140">
        <v>60</v>
      </c>
      <c r="AD3140">
        <v>71</v>
      </c>
      <c r="AE3140">
        <v>70</v>
      </c>
      <c r="AF3140">
        <v>58</v>
      </c>
      <c r="AG3140">
        <v>63</v>
      </c>
      <c r="AH3140">
        <v>75</v>
      </c>
      <c r="AI3140">
        <v>74</v>
      </c>
      <c r="AJ3140">
        <v>62</v>
      </c>
      <c r="AK3140" s="1">
        <v>1</v>
      </c>
      <c r="AL3140" s="2">
        <f>IF(NOT(ISNUMBER(gepModelClass1(A3140:AJ3140))),#REF!,gepModelClass1(A3140:AJ3140))</f>
        <v>2.1405643795848161E-5</v>
      </c>
      <c r="AM3140" s="2">
        <f>IF(NOT(ISNUMBER(gepModelClass2(A3140:AJ3140))),#REF!,gepModelClass2(A3140:AJ3140))</f>
        <v>4.5050596317701384E-2</v>
      </c>
      <c r="AN3140" s="2">
        <f>IF(NOT(ISNUMBER(gepModelClass3(A3140:AJ3140))),#REF!,gepModelClass3(A3140:AJ3140))</f>
        <v>3.6288466828749203E-4</v>
      </c>
      <c r="AO3140" s="2">
        <f>IF(NOT(ISNUMBER(gepModelClass4(A3140:AJ3140))),#REF!,gepModelClass4(A3140:AJ3140))</f>
        <v>5.5208217935421233E-4</v>
      </c>
      <c r="AP3140" s="2">
        <f>IF(NOT(ISNUMBER(gepModelClass5(A3140:AJ3140))),#REF!,gepModelClass5(A3140:AJ3140))</f>
        <v>2.1083926686548328E-2</v>
      </c>
      <c r="AQ3140" s="2">
        <f>IF(NOT(ISNUMBER(gepModelClass6(A3140:AJ3140))),#REF!,gepModelClass6(A3140:AJ3140))</f>
        <v>0.93466599244485937</v>
      </c>
      <c r="AR3140" s="3" t="str">
        <f t="shared" si="98"/>
        <v>very_damp_grey_soil</v>
      </c>
      <c r="AS3140" s="5" t="s">
        <v>41</v>
      </c>
      <c r="AT3140">
        <f t="shared" si="99"/>
        <v>0</v>
      </c>
      <c r="AU3140" s="3"/>
      <c r="AV3140" s="3"/>
      <c r="AW3140" s="1"/>
      <c r="AX3140" s="4"/>
      <c r="AY3140" s="4"/>
    </row>
    <row r="3141" spans="1:51" x14ac:dyDescent="0.25">
      <c r="A3141">
        <v>74</v>
      </c>
      <c r="B3141">
        <v>87</v>
      </c>
      <c r="C3141">
        <v>88</v>
      </c>
      <c r="D3141">
        <v>70</v>
      </c>
      <c r="E3141">
        <v>70</v>
      </c>
      <c r="F3141">
        <v>83</v>
      </c>
      <c r="G3141">
        <v>84</v>
      </c>
      <c r="H3141">
        <v>66</v>
      </c>
      <c r="I3141">
        <v>66</v>
      </c>
      <c r="J3141">
        <v>75</v>
      </c>
      <c r="K3141">
        <v>80</v>
      </c>
      <c r="L3141">
        <v>63</v>
      </c>
      <c r="M3141">
        <v>67</v>
      </c>
      <c r="N3141">
        <v>84</v>
      </c>
      <c r="O3141">
        <v>79</v>
      </c>
      <c r="P3141">
        <v>68</v>
      </c>
      <c r="Q3141">
        <v>71</v>
      </c>
      <c r="R3141">
        <v>91</v>
      </c>
      <c r="S3141">
        <v>90</v>
      </c>
      <c r="T3141">
        <v>72</v>
      </c>
      <c r="U3141">
        <v>67</v>
      </c>
      <c r="V3141">
        <v>84</v>
      </c>
      <c r="W3141">
        <v>90</v>
      </c>
      <c r="X3141">
        <v>64</v>
      </c>
      <c r="Y3141">
        <v>63</v>
      </c>
      <c r="Z3141">
        <v>75</v>
      </c>
      <c r="AA3141">
        <v>74</v>
      </c>
      <c r="AB3141">
        <v>62</v>
      </c>
      <c r="AC3141">
        <v>67</v>
      </c>
      <c r="AD3141">
        <v>84</v>
      </c>
      <c r="AE3141">
        <v>85</v>
      </c>
      <c r="AF3141">
        <v>69</v>
      </c>
      <c r="AG3141">
        <v>70</v>
      </c>
      <c r="AH3141">
        <v>88</v>
      </c>
      <c r="AI3141">
        <v>93</v>
      </c>
      <c r="AJ3141">
        <v>73</v>
      </c>
      <c r="AK3141" s="1">
        <v>1</v>
      </c>
      <c r="AL3141" s="2">
        <f>IF(NOT(ISNUMBER(gepModelClass1(A3141:AJ3141))),#REF!,gepModelClass1(A3141:AJ3141))</f>
        <v>2.6019529912210456E-6</v>
      </c>
      <c r="AM3141" s="2">
        <f>IF(NOT(ISNUMBER(gepModelClass2(A3141:AJ3141))),#REF!,gepModelClass2(A3141:AJ3141))</f>
        <v>0.14581882196920157</v>
      </c>
      <c r="AN3141" s="2">
        <f>IF(NOT(ISNUMBER(gepModelClass3(A3141:AJ3141))),#REF!,gepModelClass3(A3141:AJ3141))</f>
        <v>1.3474080081607759E-3</v>
      </c>
      <c r="AO3141" s="2">
        <f>IF(NOT(ISNUMBER(gepModelClass4(A3141:AJ3141))),#REF!,gepModelClass4(A3141:AJ3141))</f>
        <v>1.4799081614907368E-3</v>
      </c>
      <c r="AP3141" s="2">
        <f>IF(NOT(ISNUMBER(gepModelClass5(A3141:AJ3141))),#REF!,gepModelClass5(A3141:AJ3141))</f>
        <v>6.8509251075219426E-3</v>
      </c>
      <c r="AQ3141" s="2">
        <f>IF(NOT(ISNUMBER(gepModelClass6(A3141:AJ3141))),#REF!,gepModelClass6(A3141:AJ3141))</f>
        <v>0.76477286575588266</v>
      </c>
      <c r="AR3141" s="3" t="str">
        <f t="shared" si="98"/>
        <v>very_damp_grey_soil</v>
      </c>
      <c r="AS3141" s="5" t="s">
        <v>41</v>
      </c>
      <c r="AT3141">
        <f t="shared" si="99"/>
        <v>0</v>
      </c>
      <c r="AU3141" s="3"/>
      <c r="AV3141" s="3"/>
      <c r="AW3141" s="1"/>
      <c r="AX3141" s="4"/>
      <c r="AY3141" s="4"/>
    </row>
    <row r="3142" spans="1:51" x14ac:dyDescent="0.25">
      <c r="A3142">
        <v>70</v>
      </c>
      <c r="B3142">
        <v>79</v>
      </c>
      <c r="C3142">
        <v>84</v>
      </c>
      <c r="D3142">
        <v>66</v>
      </c>
      <c r="E3142">
        <v>70</v>
      </c>
      <c r="F3142">
        <v>75</v>
      </c>
      <c r="G3142">
        <v>76</v>
      </c>
      <c r="H3142">
        <v>59</v>
      </c>
      <c r="I3142">
        <v>66</v>
      </c>
      <c r="J3142">
        <v>71</v>
      </c>
      <c r="K3142">
        <v>73</v>
      </c>
      <c r="L3142">
        <v>55</v>
      </c>
      <c r="M3142">
        <v>67</v>
      </c>
      <c r="N3142">
        <v>81</v>
      </c>
      <c r="O3142">
        <v>82</v>
      </c>
      <c r="P3142">
        <v>64</v>
      </c>
      <c r="Q3142">
        <v>71</v>
      </c>
      <c r="R3142">
        <v>77</v>
      </c>
      <c r="S3142">
        <v>86</v>
      </c>
      <c r="T3142">
        <v>64</v>
      </c>
      <c r="U3142">
        <v>71</v>
      </c>
      <c r="V3142">
        <v>77</v>
      </c>
      <c r="W3142">
        <v>86</v>
      </c>
      <c r="X3142">
        <v>64</v>
      </c>
      <c r="Y3142">
        <v>78</v>
      </c>
      <c r="Z3142">
        <v>92</v>
      </c>
      <c r="AA3142">
        <v>97</v>
      </c>
      <c r="AB3142">
        <v>80</v>
      </c>
      <c r="AC3142">
        <v>82</v>
      </c>
      <c r="AD3142">
        <v>97</v>
      </c>
      <c r="AE3142">
        <v>97</v>
      </c>
      <c r="AF3142">
        <v>80</v>
      </c>
      <c r="AG3142">
        <v>82</v>
      </c>
      <c r="AH3142">
        <v>92</v>
      </c>
      <c r="AI3142">
        <v>93</v>
      </c>
      <c r="AJ3142">
        <v>83</v>
      </c>
      <c r="AK3142" s="1">
        <v>1</v>
      </c>
      <c r="AL3142" s="2">
        <f>IF(NOT(ISNUMBER(gepModelClass1(A3142:AJ3142))),#REF!,gepModelClass1(A3142:AJ3142))</f>
        <v>6.1139125672359779E-5</v>
      </c>
      <c r="AM3142" s="2">
        <f>IF(NOT(ISNUMBER(gepModelClass2(A3142:AJ3142))),#REF!,gepModelClass2(A3142:AJ3142))</f>
        <v>8.1296532939795052E-2</v>
      </c>
      <c r="AN3142" s="2">
        <f>IF(NOT(ISNUMBER(gepModelClass3(A3142:AJ3142))),#REF!,gepModelClass3(A3142:AJ3142))</f>
        <v>8.5256417933819908E-3</v>
      </c>
      <c r="AO3142" s="2">
        <f>IF(NOT(ISNUMBER(gepModelClass4(A3142:AJ3142))),#REF!,gepModelClass4(A3142:AJ3142))</f>
        <v>1.0888825843199085E-4</v>
      </c>
      <c r="AP3142" s="2">
        <f>IF(NOT(ISNUMBER(gepModelClass5(A3142:AJ3142))),#REF!,gepModelClass5(A3142:AJ3142))</f>
        <v>1.7306275838085999E-2</v>
      </c>
      <c r="AQ3142" s="2">
        <f>IF(NOT(ISNUMBER(gepModelClass6(A3142:AJ3142))),#REF!,gepModelClass6(A3142:AJ3142))</f>
        <v>0.68296092981159573</v>
      </c>
      <c r="AR3142" s="3" t="str">
        <f t="shared" si="98"/>
        <v>very_damp_grey_soil</v>
      </c>
      <c r="AS3142" s="5" t="s">
        <v>41</v>
      </c>
      <c r="AT3142">
        <f t="shared" si="99"/>
        <v>0</v>
      </c>
      <c r="AU3142" s="3"/>
      <c r="AV3142" s="3"/>
      <c r="AW3142" s="1"/>
      <c r="AX3142" s="4"/>
      <c r="AY3142" s="4"/>
    </row>
    <row r="3143" spans="1:51" x14ac:dyDescent="0.25">
      <c r="A3143">
        <v>70</v>
      </c>
      <c r="B3143">
        <v>75</v>
      </c>
      <c r="C3143">
        <v>76</v>
      </c>
      <c r="D3143">
        <v>59</v>
      </c>
      <c r="E3143">
        <v>66</v>
      </c>
      <c r="F3143">
        <v>71</v>
      </c>
      <c r="G3143">
        <v>73</v>
      </c>
      <c r="H3143">
        <v>55</v>
      </c>
      <c r="I3143">
        <v>63</v>
      </c>
      <c r="J3143">
        <v>75</v>
      </c>
      <c r="K3143">
        <v>80</v>
      </c>
      <c r="L3143">
        <v>59</v>
      </c>
      <c r="M3143">
        <v>71</v>
      </c>
      <c r="N3143">
        <v>77</v>
      </c>
      <c r="O3143">
        <v>86</v>
      </c>
      <c r="P3143">
        <v>64</v>
      </c>
      <c r="Q3143">
        <v>71</v>
      </c>
      <c r="R3143">
        <v>77</v>
      </c>
      <c r="S3143">
        <v>86</v>
      </c>
      <c r="T3143">
        <v>64</v>
      </c>
      <c r="U3143">
        <v>71</v>
      </c>
      <c r="V3143">
        <v>81</v>
      </c>
      <c r="W3143">
        <v>86</v>
      </c>
      <c r="X3143">
        <v>68</v>
      </c>
      <c r="Y3143">
        <v>82</v>
      </c>
      <c r="Z3143">
        <v>97</v>
      </c>
      <c r="AA3143">
        <v>97</v>
      </c>
      <c r="AB3143">
        <v>80</v>
      </c>
      <c r="AC3143">
        <v>82</v>
      </c>
      <c r="AD3143">
        <v>92</v>
      </c>
      <c r="AE3143">
        <v>93</v>
      </c>
      <c r="AF3143">
        <v>83</v>
      </c>
      <c r="AG3143">
        <v>78</v>
      </c>
      <c r="AH3143">
        <v>92</v>
      </c>
      <c r="AI3143">
        <v>101</v>
      </c>
      <c r="AJ3143">
        <v>80</v>
      </c>
      <c r="AK3143" s="1">
        <v>1</v>
      </c>
      <c r="AL3143" s="2">
        <f>IF(NOT(ISNUMBER(gepModelClass1(A3143:AJ3143))),#REF!,gepModelClass1(A3143:AJ3143))</f>
        <v>1.1146761512009156E-4</v>
      </c>
      <c r="AM3143" s="2">
        <f>IF(NOT(ISNUMBER(gepModelClass2(A3143:AJ3143))),#REF!,gepModelClass2(A3143:AJ3143))</f>
        <v>0.34657594394683822</v>
      </c>
      <c r="AN3143" s="2">
        <f>IF(NOT(ISNUMBER(gepModelClass3(A3143:AJ3143))),#REF!,gepModelClass3(A3143:AJ3143))</f>
        <v>9.6353540136520574E-3</v>
      </c>
      <c r="AO3143" s="2">
        <f>IF(NOT(ISNUMBER(gepModelClass4(A3143:AJ3143))),#REF!,gepModelClass4(A3143:AJ3143))</f>
        <v>1.1377735043085693E-4</v>
      </c>
      <c r="AP3143" s="2">
        <f>IF(NOT(ISNUMBER(gepModelClass5(A3143:AJ3143))),#REF!,gepModelClass5(A3143:AJ3143))</f>
        <v>1.3696011584443345E-2</v>
      </c>
      <c r="AQ3143" s="2">
        <f>IF(NOT(ISNUMBER(gepModelClass6(A3143:AJ3143))),#REF!,gepModelClass6(A3143:AJ3143))</f>
        <v>0.53916128771538951</v>
      </c>
      <c r="AR3143" s="3" t="str">
        <f t="shared" si="98"/>
        <v>very_damp_grey_soil</v>
      </c>
      <c r="AS3143" s="5" t="s">
        <v>41</v>
      </c>
      <c r="AT3143">
        <f t="shared" si="99"/>
        <v>0</v>
      </c>
      <c r="AU3143" s="3"/>
      <c r="AV3143" s="3"/>
      <c r="AW3143" s="1"/>
      <c r="AX3143" s="4"/>
      <c r="AY3143" s="4"/>
    </row>
    <row r="3144" spans="1:51" x14ac:dyDescent="0.25">
      <c r="A3144">
        <v>66</v>
      </c>
      <c r="B3144">
        <v>71</v>
      </c>
      <c r="C3144">
        <v>73</v>
      </c>
      <c r="D3144">
        <v>55</v>
      </c>
      <c r="E3144">
        <v>63</v>
      </c>
      <c r="F3144">
        <v>75</v>
      </c>
      <c r="G3144">
        <v>80</v>
      </c>
      <c r="H3144">
        <v>59</v>
      </c>
      <c r="I3144">
        <v>70</v>
      </c>
      <c r="J3144">
        <v>75</v>
      </c>
      <c r="K3144">
        <v>84</v>
      </c>
      <c r="L3144">
        <v>66</v>
      </c>
      <c r="M3144">
        <v>71</v>
      </c>
      <c r="N3144">
        <v>77</v>
      </c>
      <c r="O3144">
        <v>86</v>
      </c>
      <c r="P3144">
        <v>64</v>
      </c>
      <c r="Q3144">
        <v>71</v>
      </c>
      <c r="R3144">
        <v>81</v>
      </c>
      <c r="S3144">
        <v>86</v>
      </c>
      <c r="T3144">
        <v>68</v>
      </c>
      <c r="U3144">
        <v>75</v>
      </c>
      <c r="V3144">
        <v>81</v>
      </c>
      <c r="W3144">
        <v>86</v>
      </c>
      <c r="X3144">
        <v>68</v>
      </c>
      <c r="Y3144">
        <v>82</v>
      </c>
      <c r="Z3144">
        <v>92</v>
      </c>
      <c r="AA3144">
        <v>93</v>
      </c>
      <c r="AB3144">
        <v>83</v>
      </c>
      <c r="AC3144">
        <v>78</v>
      </c>
      <c r="AD3144">
        <v>92</v>
      </c>
      <c r="AE3144">
        <v>101</v>
      </c>
      <c r="AF3144">
        <v>80</v>
      </c>
      <c r="AG3144">
        <v>78</v>
      </c>
      <c r="AH3144">
        <v>92</v>
      </c>
      <c r="AI3144">
        <v>97</v>
      </c>
      <c r="AJ3144">
        <v>76</v>
      </c>
      <c r="AK3144" s="1">
        <v>1</v>
      </c>
      <c r="AL3144" s="2">
        <f>IF(NOT(ISNUMBER(gepModelClass1(A3144:AJ3144))),#REF!,gepModelClass1(A3144:AJ3144))</f>
        <v>2.4643975052027336E-4</v>
      </c>
      <c r="AM3144" s="2">
        <f>IF(NOT(ISNUMBER(gepModelClass2(A3144:AJ3144))),#REF!,gepModelClass2(A3144:AJ3144))</f>
        <v>0.52008223199542636</v>
      </c>
      <c r="AN3144" s="2">
        <f>IF(NOT(ISNUMBER(gepModelClass3(A3144:AJ3144))),#REF!,gepModelClass3(A3144:AJ3144))</f>
        <v>9.5745685448893995E-3</v>
      </c>
      <c r="AO3144" s="2">
        <f>IF(NOT(ISNUMBER(gepModelClass4(A3144:AJ3144))),#REF!,gepModelClass4(A3144:AJ3144))</f>
        <v>4.083547010363378E-5</v>
      </c>
      <c r="AP3144" s="2">
        <f>IF(NOT(ISNUMBER(gepModelClass5(A3144:AJ3144))),#REF!,gepModelClass5(A3144:AJ3144))</f>
        <v>2.0822529377663275E-2</v>
      </c>
      <c r="AQ3144" s="2">
        <f>IF(NOT(ISNUMBER(gepModelClass6(A3144:AJ3144))),#REF!,gepModelClass6(A3144:AJ3144))</f>
        <v>0.50023811400784757</v>
      </c>
      <c r="AR3144" s="3" t="str">
        <f t="shared" si="98"/>
        <v>damp_grey_soil</v>
      </c>
      <c r="AS3144" s="5" t="s">
        <v>41</v>
      </c>
      <c r="AT3144">
        <f t="shared" si="99"/>
        <v>1</v>
      </c>
      <c r="AU3144" s="3"/>
      <c r="AV3144" s="3"/>
      <c r="AW3144" s="1"/>
      <c r="AX3144" s="4"/>
      <c r="AY3144" s="4"/>
    </row>
    <row r="3145" spans="1:51" x14ac:dyDescent="0.25">
      <c r="A3145">
        <v>63</v>
      </c>
      <c r="B3145">
        <v>75</v>
      </c>
      <c r="C3145">
        <v>80</v>
      </c>
      <c r="D3145">
        <v>59</v>
      </c>
      <c r="E3145">
        <v>70</v>
      </c>
      <c r="F3145">
        <v>75</v>
      </c>
      <c r="G3145">
        <v>84</v>
      </c>
      <c r="H3145">
        <v>66</v>
      </c>
      <c r="I3145">
        <v>63</v>
      </c>
      <c r="J3145">
        <v>56</v>
      </c>
      <c r="K3145">
        <v>76</v>
      </c>
      <c r="L3145">
        <v>55</v>
      </c>
      <c r="M3145">
        <v>71</v>
      </c>
      <c r="N3145">
        <v>81</v>
      </c>
      <c r="O3145">
        <v>86</v>
      </c>
      <c r="P3145">
        <v>68</v>
      </c>
      <c r="Q3145">
        <v>75</v>
      </c>
      <c r="R3145">
        <v>81</v>
      </c>
      <c r="S3145">
        <v>86</v>
      </c>
      <c r="T3145">
        <v>68</v>
      </c>
      <c r="U3145">
        <v>63</v>
      </c>
      <c r="V3145">
        <v>63</v>
      </c>
      <c r="W3145">
        <v>79</v>
      </c>
      <c r="X3145">
        <v>57</v>
      </c>
      <c r="Y3145">
        <v>78</v>
      </c>
      <c r="Z3145">
        <v>92</v>
      </c>
      <c r="AA3145">
        <v>101</v>
      </c>
      <c r="AB3145">
        <v>80</v>
      </c>
      <c r="AC3145">
        <v>78</v>
      </c>
      <c r="AD3145">
        <v>92</v>
      </c>
      <c r="AE3145">
        <v>97</v>
      </c>
      <c r="AF3145">
        <v>76</v>
      </c>
      <c r="AG3145">
        <v>67</v>
      </c>
      <c r="AH3145">
        <v>71</v>
      </c>
      <c r="AI3145">
        <v>78</v>
      </c>
      <c r="AJ3145">
        <v>62</v>
      </c>
      <c r="AK3145" s="1">
        <v>1</v>
      </c>
      <c r="AL3145" s="2">
        <f>IF(NOT(ISNUMBER(gepModelClass1(A3145:AJ3145))),#REF!,gepModelClass1(A3145:AJ3145))</f>
        <v>1.5727369359777249E-4</v>
      </c>
      <c r="AM3145" s="2">
        <f>IF(NOT(ISNUMBER(gepModelClass2(A3145:AJ3145))),#REF!,gepModelClass2(A3145:AJ3145))</f>
        <v>0.17432001551207199</v>
      </c>
      <c r="AN3145" s="2">
        <f>IF(NOT(ISNUMBER(gepModelClass3(A3145:AJ3145))),#REF!,gepModelClass3(A3145:AJ3145))</f>
        <v>5.7973460671756566E-4</v>
      </c>
      <c r="AO3145" s="2">
        <f>IF(NOT(ISNUMBER(gepModelClass4(A3145:AJ3145))),#REF!,gepModelClass4(A3145:AJ3145))</f>
        <v>3.1323222934205701E-5</v>
      </c>
      <c r="AP3145" s="2">
        <f>IF(NOT(ISNUMBER(gepModelClass5(A3145:AJ3145))),#REF!,gepModelClass5(A3145:AJ3145))</f>
        <v>0.98328552428501081</v>
      </c>
      <c r="AQ3145" s="2">
        <f>IF(NOT(ISNUMBER(gepModelClass6(A3145:AJ3145))),#REF!,gepModelClass6(A3145:AJ3145))</f>
        <v>0.6730997194370324</v>
      </c>
      <c r="AR3145" s="3" t="str">
        <f t="shared" si="98"/>
        <v>soil_with_vegetation_stubble</v>
      </c>
      <c r="AS3145" s="5" t="s">
        <v>41</v>
      </c>
      <c r="AT3145">
        <f t="shared" si="99"/>
        <v>1</v>
      </c>
      <c r="AU3145" s="3"/>
      <c r="AV3145" s="3"/>
      <c r="AW3145" s="1"/>
      <c r="AX3145" s="4"/>
      <c r="AY3145" s="4"/>
    </row>
    <row r="3146" spans="1:51" x14ac:dyDescent="0.25">
      <c r="A3146">
        <v>63</v>
      </c>
      <c r="B3146">
        <v>56</v>
      </c>
      <c r="C3146">
        <v>76</v>
      </c>
      <c r="D3146">
        <v>55</v>
      </c>
      <c r="E3146">
        <v>63</v>
      </c>
      <c r="F3146">
        <v>60</v>
      </c>
      <c r="G3146">
        <v>80</v>
      </c>
      <c r="H3146">
        <v>59</v>
      </c>
      <c r="I3146">
        <v>78</v>
      </c>
      <c r="J3146">
        <v>83</v>
      </c>
      <c r="K3146">
        <v>100</v>
      </c>
      <c r="L3146">
        <v>78</v>
      </c>
      <c r="M3146">
        <v>63</v>
      </c>
      <c r="N3146">
        <v>63</v>
      </c>
      <c r="O3146">
        <v>79</v>
      </c>
      <c r="P3146">
        <v>57</v>
      </c>
      <c r="Q3146">
        <v>63</v>
      </c>
      <c r="R3146">
        <v>70</v>
      </c>
      <c r="S3146">
        <v>86</v>
      </c>
      <c r="T3146">
        <v>72</v>
      </c>
      <c r="U3146">
        <v>79</v>
      </c>
      <c r="V3146">
        <v>91</v>
      </c>
      <c r="W3146">
        <v>101</v>
      </c>
      <c r="X3146">
        <v>83</v>
      </c>
      <c r="Y3146">
        <v>67</v>
      </c>
      <c r="Z3146">
        <v>71</v>
      </c>
      <c r="AA3146">
        <v>78</v>
      </c>
      <c r="AB3146">
        <v>62</v>
      </c>
      <c r="AC3146">
        <v>74</v>
      </c>
      <c r="AD3146">
        <v>79</v>
      </c>
      <c r="AE3146">
        <v>89</v>
      </c>
      <c r="AF3146">
        <v>73</v>
      </c>
      <c r="AG3146">
        <v>78</v>
      </c>
      <c r="AH3146">
        <v>92</v>
      </c>
      <c r="AI3146">
        <v>97</v>
      </c>
      <c r="AJ3146">
        <v>87</v>
      </c>
      <c r="AK3146" s="1">
        <v>0</v>
      </c>
      <c r="AL3146" s="2">
        <f>IF(NOT(ISNUMBER(gepModelClass1(A3146:AJ3146))),#REF!,gepModelClass1(A3146:AJ3146))</f>
        <v>1.4779055522322543E-4</v>
      </c>
      <c r="AM3146" s="2">
        <f>IF(NOT(ISNUMBER(gepModelClass2(A3146:AJ3146))),#REF!,gepModelClass2(A3146:AJ3146))</f>
        <v>0.35528104407786509</v>
      </c>
      <c r="AN3146" s="2">
        <f>IF(NOT(ISNUMBER(gepModelClass3(A3146:AJ3146))),#REF!,gepModelClass3(A3146:AJ3146))</f>
        <v>1.0665215013305789E-2</v>
      </c>
      <c r="AO3146" s="2">
        <f>IF(NOT(ISNUMBER(gepModelClass4(A3146:AJ3146))),#REF!,gepModelClass4(A3146:AJ3146))</f>
        <v>5.643081350019289E-2</v>
      </c>
      <c r="AP3146" s="2">
        <f>IF(NOT(ISNUMBER(gepModelClass5(A3146:AJ3146))),#REF!,gepModelClass5(A3146:AJ3146))</f>
        <v>1.7661422628540004E-2</v>
      </c>
      <c r="AQ3146" s="2">
        <f>IF(NOT(ISNUMBER(gepModelClass6(A3146:AJ3146))),#REF!,gepModelClass6(A3146:AJ3146))</f>
        <v>0.27771770718490735</v>
      </c>
      <c r="AR3146" s="3" t="str">
        <f t="shared" si="98"/>
        <v>damp_grey_soil</v>
      </c>
      <c r="AS3146" s="5" t="s">
        <v>40</v>
      </c>
      <c r="AT3146">
        <f t="shared" si="99"/>
        <v>1</v>
      </c>
      <c r="AU3146" s="3"/>
      <c r="AV3146" s="3"/>
      <c r="AW3146" s="1"/>
      <c r="AX3146" s="4"/>
      <c r="AY3146" s="4"/>
    </row>
    <row r="3147" spans="1:51" x14ac:dyDescent="0.25">
      <c r="A3147">
        <v>78</v>
      </c>
      <c r="B3147">
        <v>83</v>
      </c>
      <c r="C3147">
        <v>100</v>
      </c>
      <c r="D3147">
        <v>78</v>
      </c>
      <c r="E3147">
        <v>82</v>
      </c>
      <c r="F3147">
        <v>96</v>
      </c>
      <c r="G3147">
        <v>104</v>
      </c>
      <c r="H3147">
        <v>85</v>
      </c>
      <c r="I3147">
        <v>82</v>
      </c>
      <c r="J3147">
        <v>91</v>
      </c>
      <c r="K3147">
        <v>96</v>
      </c>
      <c r="L3147">
        <v>78</v>
      </c>
      <c r="M3147">
        <v>79</v>
      </c>
      <c r="N3147">
        <v>91</v>
      </c>
      <c r="O3147">
        <v>101</v>
      </c>
      <c r="P3147">
        <v>83</v>
      </c>
      <c r="Q3147">
        <v>83</v>
      </c>
      <c r="R3147">
        <v>91</v>
      </c>
      <c r="S3147">
        <v>101</v>
      </c>
      <c r="T3147">
        <v>83</v>
      </c>
      <c r="U3147">
        <v>87</v>
      </c>
      <c r="V3147">
        <v>95</v>
      </c>
      <c r="W3147">
        <v>97</v>
      </c>
      <c r="X3147">
        <v>79</v>
      </c>
      <c r="Y3147">
        <v>78</v>
      </c>
      <c r="Z3147">
        <v>92</v>
      </c>
      <c r="AA3147">
        <v>97</v>
      </c>
      <c r="AB3147">
        <v>87</v>
      </c>
      <c r="AC3147">
        <v>78</v>
      </c>
      <c r="AD3147">
        <v>97</v>
      </c>
      <c r="AE3147">
        <v>101</v>
      </c>
      <c r="AF3147">
        <v>83</v>
      </c>
      <c r="AG3147">
        <v>82</v>
      </c>
      <c r="AH3147">
        <v>102</v>
      </c>
      <c r="AI3147">
        <v>105</v>
      </c>
      <c r="AJ3147">
        <v>87</v>
      </c>
      <c r="AK3147" s="1">
        <v>1</v>
      </c>
      <c r="AL3147" s="2">
        <f>IF(NOT(ISNUMBER(gepModelClass1(A3147:AJ3147))),#REF!,gepModelClass1(A3147:AJ3147))</f>
        <v>3.2091780329970082E-5</v>
      </c>
      <c r="AM3147" s="2">
        <f>IF(NOT(ISNUMBER(gepModelClass2(A3147:AJ3147))),#REF!,gepModelClass2(A3147:AJ3147))</f>
        <v>0.99460648206290814</v>
      </c>
      <c r="AN3147" s="2">
        <f>IF(NOT(ISNUMBER(gepModelClass3(A3147:AJ3147))),#REF!,gepModelClass3(A3147:AJ3147))</f>
        <v>0.7046865073615326</v>
      </c>
      <c r="AO3147" s="2">
        <f>IF(NOT(ISNUMBER(gepModelClass4(A3147:AJ3147))),#REF!,gepModelClass4(A3147:AJ3147))</f>
        <v>4.2444784239867581E-5</v>
      </c>
      <c r="AP3147" s="2">
        <f>IF(NOT(ISNUMBER(gepModelClass5(A3147:AJ3147))),#REF!,gepModelClass5(A3147:AJ3147))</f>
        <v>1.2709407920757039E-2</v>
      </c>
      <c r="AQ3147" s="2">
        <f>IF(NOT(ISNUMBER(gepModelClass6(A3147:AJ3147))),#REF!,gepModelClass6(A3147:AJ3147))</f>
        <v>7.0018627869833039E-2</v>
      </c>
      <c r="AR3147" s="3" t="str">
        <f t="shared" si="98"/>
        <v>damp_grey_soil</v>
      </c>
      <c r="AS3147" s="5" t="s">
        <v>41</v>
      </c>
      <c r="AT3147">
        <f t="shared" si="99"/>
        <v>1</v>
      </c>
      <c r="AU3147" s="3"/>
      <c r="AV3147" s="3"/>
      <c r="AW3147" s="1"/>
      <c r="AX3147" s="4"/>
      <c r="AY3147" s="4"/>
    </row>
    <row r="3148" spans="1:51" x14ac:dyDescent="0.25">
      <c r="A3148">
        <v>82</v>
      </c>
      <c r="B3148">
        <v>96</v>
      </c>
      <c r="C3148">
        <v>104</v>
      </c>
      <c r="D3148">
        <v>85</v>
      </c>
      <c r="E3148">
        <v>82</v>
      </c>
      <c r="F3148">
        <v>91</v>
      </c>
      <c r="G3148">
        <v>96</v>
      </c>
      <c r="H3148">
        <v>78</v>
      </c>
      <c r="I3148">
        <v>78</v>
      </c>
      <c r="J3148">
        <v>91</v>
      </c>
      <c r="K3148">
        <v>96</v>
      </c>
      <c r="L3148">
        <v>78</v>
      </c>
      <c r="M3148">
        <v>83</v>
      </c>
      <c r="N3148">
        <v>91</v>
      </c>
      <c r="O3148">
        <v>101</v>
      </c>
      <c r="P3148">
        <v>83</v>
      </c>
      <c r="Q3148">
        <v>87</v>
      </c>
      <c r="R3148">
        <v>95</v>
      </c>
      <c r="S3148">
        <v>97</v>
      </c>
      <c r="T3148">
        <v>79</v>
      </c>
      <c r="U3148">
        <v>83</v>
      </c>
      <c r="V3148">
        <v>99</v>
      </c>
      <c r="W3148">
        <v>105</v>
      </c>
      <c r="X3148">
        <v>86</v>
      </c>
      <c r="Y3148">
        <v>78</v>
      </c>
      <c r="Z3148">
        <v>97</v>
      </c>
      <c r="AA3148">
        <v>101</v>
      </c>
      <c r="AB3148">
        <v>83</v>
      </c>
      <c r="AC3148">
        <v>82</v>
      </c>
      <c r="AD3148">
        <v>102</v>
      </c>
      <c r="AE3148">
        <v>105</v>
      </c>
      <c r="AF3148">
        <v>87</v>
      </c>
      <c r="AG3148">
        <v>85</v>
      </c>
      <c r="AH3148">
        <v>106</v>
      </c>
      <c r="AI3148">
        <v>114</v>
      </c>
      <c r="AJ3148">
        <v>90</v>
      </c>
      <c r="AK3148" s="1">
        <v>1</v>
      </c>
      <c r="AL3148" s="2">
        <f>IF(NOT(ISNUMBER(gepModelClass1(A3148:AJ3148))),#REF!,gepModelClass1(A3148:AJ3148))</f>
        <v>1.0019615479898907E-5</v>
      </c>
      <c r="AM3148" s="2">
        <f>IF(NOT(ISNUMBER(gepModelClass2(A3148:AJ3148))),#REF!,gepModelClass2(A3148:AJ3148))</f>
        <v>1.6192015661617747E-2</v>
      </c>
      <c r="AN3148" s="2">
        <f>IF(NOT(ISNUMBER(gepModelClass3(A3148:AJ3148))),#REF!,gepModelClass3(A3148:AJ3148))</f>
        <v>0.92270767113993135</v>
      </c>
      <c r="AO3148" s="2">
        <f>IF(NOT(ISNUMBER(gepModelClass4(A3148:AJ3148))),#REF!,gepModelClass4(A3148:AJ3148))</f>
        <v>7.4537928925946724E-5</v>
      </c>
      <c r="AP3148" s="2">
        <f>IF(NOT(ISNUMBER(gepModelClass5(A3148:AJ3148))),#REF!,gepModelClass5(A3148:AJ3148))</f>
        <v>1.0034852073522138E-2</v>
      </c>
      <c r="AQ3148" s="2">
        <f>IF(NOT(ISNUMBER(gepModelClass6(A3148:AJ3148))),#REF!,gepModelClass6(A3148:AJ3148))</f>
        <v>6.1528510334653432E-2</v>
      </c>
      <c r="AR3148" s="3" t="str">
        <f t="shared" si="98"/>
        <v>grey_soil</v>
      </c>
      <c r="AS3148" s="5" t="s">
        <v>41</v>
      </c>
      <c r="AT3148">
        <f t="shared" si="99"/>
        <v>1</v>
      </c>
      <c r="AU3148" s="3"/>
      <c r="AV3148" s="3"/>
      <c r="AW3148" s="1"/>
      <c r="AX3148" s="4"/>
      <c r="AY3148" s="4"/>
    </row>
    <row r="3149" spans="1:51" x14ac:dyDescent="0.25">
      <c r="A3149">
        <v>82</v>
      </c>
      <c r="B3149">
        <v>91</v>
      </c>
      <c r="C3149">
        <v>96</v>
      </c>
      <c r="D3149">
        <v>78</v>
      </c>
      <c r="E3149">
        <v>78</v>
      </c>
      <c r="F3149">
        <v>91</v>
      </c>
      <c r="G3149">
        <v>96</v>
      </c>
      <c r="H3149">
        <v>78</v>
      </c>
      <c r="I3149">
        <v>82</v>
      </c>
      <c r="J3149">
        <v>104</v>
      </c>
      <c r="K3149">
        <v>112</v>
      </c>
      <c r="L3149">
        <v>85</v>
      </c>
      <c r="M3149">
        <v>87</v>
      </c>
      <c r="N3149">
        <v>95</v>
      </c>
      <c r="O3149">
        <v>97</v>
      </c>
      <c r="P3149">
        <v>79</v>
      </c>
      <c r="Q3149">
        <v>83</v>
      </c>
      <c r="R3149">
        <v>99</v>
      </c>
      <c r="S3149">
        <v>105</v>
      </c>
      <c r="T3149">
        <v>86</v>
      </c>
      <c r="U3149">
        <v>87</v>
      </c>
      <c r="V3149">
        <v>112</v>
      </c>
      <c r="W3149">
        <v>114</v>
      </c>
      <c r="X3149">
        <v>94</v>
      </c>
      <c r="Y3149">
        <v>82</v>
      </c>
      <c r="Z3149">
        <v>102</v>
      </c>
      <c r="AA3149">
        <v>105</v>
      </c>
      <c r="AB3149">
        <v>87</v>
      </c>
      <c r="AC3149">
        <v>85</v>
      </c>
      <c r="AD3149">
        <v>106</v>
      </c>
      <c r="AE3149">
        <v>114</v>
      </c>
      <c r="AF3149">
        <v>90</v>
      </c>
      <c r="AG3149">
        <v>93</v>
      </c>
      <c r="AH3149">
        <v>120</v>
      </c>
      <c r="AI3149">
        <v>119</v>
      </c>
      <c r="AJ3149">
        <v>97</v>
      </c>
      <c r="AK3149" s="1">
        <v>0</v>
      </c>
      <c r="AL3149" s="2">
        <f>IF(NOT(ISNUMBER(gepModelClass1(A3149:AJ3149))),#REF!,gepModelClass1(A3149:AJ3149))</f>
        <v>3.667755422586697E-5</v>
      </c>
      <c r="AM3149" s="2">
        <f>IF(NOT(ISNUMBER(gepModelClass2(A3149:AJ3149))),#REF!,gepModelClass2(A3149:AJ3149))</f>
        <v>0.17007155509060787</v>
      </c>
      <c r="AN3149" s="2">
        <f>IF(NOT(ISNUMBER(gepModelClass3(A3149:AJ3149))),#REF!,gepModelClass3(A3149:AJ3149))</f>
        <v>0.99192601471244135</v>
      </c>
      <c r="AO3149" s="2">
        <f>IF(NOT(ISNUMBER(gepModelClass4(A3149:AJ3149))),#REF!,gepModelClass4(A3149:AJ3149))</f>
        <v>3.7511156953716924E-4</v>
      </c>
      <c r="AP3149" s="2">
        <f>IF(NOT(ISNUMBER(gepModelClass5(A3149:AJ3149))),#REF!,gepModelClass5(A3149:AJ3149))</f>
        <v>9.8285694648391781E-3</v>
      </c>
      <c r="AQ3149" s="2">
        <f>IF(NOT(ISNUMBER(gepModelClass6(A3149:AJ3149))),#REF!,gepModelClass6(A3149:AJ3149))</f>
        <v>0.2334214273432394</v>
      </c>
      <c r="AR3149" s="3" t="str">
        <f t="shared" si="98"/>
        <v>grey_soil</v>
      </c>
      <c r="AS3149" s="5" t="s">
        <v>38</v>
      </c>
      <c r="AT3149">
        <f t="shared" si="99"/>
        <v>0</v>
      </c>
      <c r="AU3149" s="3"/>
      <c r="AV3149" s="3"/>
      <c r="AW3149" s="1"/>
      <c r="AX3149" s="4"/>
      <c r="AY3149" s="4"/>
    </row>
    <row r="3150" spans="1:51" x14ac:dyDescent="0.25">
      <c r="A3150">
        <v>78</v>
      </c>
      <c r="B3150">
        <v>91</v>
      </c>
      <c r="C3150">
        <v>96</v>
      </c>
      <c r="D3150">
        <v>78</v>
      </c>
      <c r="E3150">
        <v>82</v>
      </c>
      <c r="F3150">
        <v>104</v>
      </c>
      <c r="G3150">
        <v>112</v>
      </c>
      <c r="H3150">
        <v>85</v>
      </c>
      <c r="I3150">
        <v>86</v>
      </c>
      <c r="J3150">
        <v>113</v>
      </c>
      <c r="K3150">
        <v>127</v>
      </c>
      <c r="L3150">
        <v>96</v>
      </c>
      <c r="M3150">
        <v>83</v>
      </c>
      <c r="N3150">
        <v>99</v>
      </c>
      <c r="O3150">
        <v>105</v>
      </c>
      <c r="P3150">
        <v>86</v>
      </c>
      <c r="Q3150">
        <v>87</v>
      </c>
      <c r="R3150">
        <v>112</v>
      </c>
      <c r="S3150">
        <v>114</v>
      </c>
      <c r="T3150">
        <v>94</v>
      </c>
      <c r="U3150">
        <v>92</v>
      </c>
      <c r="V3150">
        <v>117</v>
      </c>
      <c r="W3150">
        <v>124</v>
      </c>
      <c r="X3150">
        <v>101</v>
      </c>
      <c r="Y3150">
        <v>85</v>
      </c>
      <c r="Z3150">
        <v>106</v>
      </c>
      <c r="AA3150">
        <v>114</v>
      </c>
      <c r="AB3150">
        <v>90</v>
      </c>
      <c r="AC3150">
        <v>93</v>
      </c>
      <c r="AD3150">
        <v>120</v>
      </c>
      <c r="AE3150">
        <v>119</v>
      </c>
      <c r="AF3150">
        <v>97</v>
      </c>
      <c r="AG3150">
        <v>93</v>
      </c>
      <c r="AH3150">
        <v>115</v>
      </c>
      <c r="AI3150">
        <v>124</v>
      </c>
      <c r="AJ3150">
        <v>97</v>
      </c>
      <c r="AK3150" s="1">
        <v>0</v>
      </c>
      <c r="AL3150" s="2">
        <f>IF(NOT(ISNUMBER(gepModelClass1(A3150:AJ3150))),#REF!,gepModelClass1(A3150:AJ3150))</f>
        <v>8.0537883287651535E-5</v>
      </c>
      <c r="AM3150" s="2">
        <f>IF(NOT(ISNUMBER(gepModelClass2(A3150:AJ3150))),#REF!,gepModelClass2(A3150:AJ3150))</f>
        <v>0.29605386064236655</v>
      </c>
      <c r="AN3150" s="2">
        <f>IF(NOT(ISNUMBER(gepModelClass3(A3150:AJ3150))),#REF!,gepModelClass3(A3150:AJ3150))</f>
        <v>0.99831953201367352</v>
      </c>
      <c r="AO3150" s="2">
        <f>IF(NOT(ISNUMBER(gepModelClass4(A3150:AJ3150))),#REF!,gepModelClass4(A3150:AJ3150))</f>
        <v>2.2308227239411984E-4</v>
      </c>
      <c r="AP3150" s="2">
        <f>IF(NOT(ISNUMBER(gepModelClass5(A3150:AJ3150))),#REF!,gepModelClass5(A3150:AJ3150))</f>
        <v>9.792251594403523E-3</v>
      </c>
      <c r="AQ3150" s="2">
        <f>IF(NOT(ISNUMBER(gepModelClass6(A3150:AJ3150))),#REF!,gepModelClass6(A3150:AJ3150))</f>
        <v>1.1341774612299469E-2</v>
      </c>
      <c r="AR3150" s="3" t="str">
        <f t="shared" si="98"/>
        <v>grey_soil</v>
      </c>
      <c r="AS3150" s="5" t="s">
        <v>38</v>
      </c>
      <c r="AT3150">
        <f t="shared" si="99"/>
        <v>0</v>
      </c>
      <c r="AU3150" s="3"/>
      <c r="AV3150" s="3"/>
      <c r="AW3150" s="1"/>
      <c r="AX3150" s="4"/>
      <c r="AY3150" s="4"/>
    </row>
    <row r="3151" spans="1:51" x14ac:dyDescent="0.25">
      <c r="A3151">
        <v>82</v>
      </c>
      <c r="B3151">
        <v>104</v>
      </c>
      <c r="C3151">
        <v>112</v>
      </c>
      <c r="D3151">
        <v>85</v>
      </c>
      <c r="E3151">
        <v>86</v>
      </c>
      <c r="F3151">
        <v>113</v>
      </c>
      <c r="G3151">
        <v>127</v>
      </c>
      <c r="H3151">
        <v>96</v>
      </c>
      <c r="I3151">
        <v>90</v>
      </c>
      <c r="J3151">
        <v>113</v>
      </c>
      <c r="K3151">
        <v>127</v>
      </c>
      <c r="L3151">
        <v>96</v>
      </c>
      <c r="M3151">
        <v>87</v>
      </c>
      <c r="N3151">
        <v>112</v>
      </c>
      <c r="O3151">
        <v>114</v>
      </c>
      <c r="P3151">
        <v>94</v>
      </c>
      <c r="Q3151">
        <v>92</v>
      </c>
      <c r="R3151">
        <v>117</v>
      </c>
      <c r="S3151">
        <v>124</v>
      </c>
      <c r="T3151">
        <v>101</v>
      </c>
      <c r="U3151">
        <v>92</v>
      </c>
      <c r="V3151">
        <v>117</v>
      </c>
      <c r="W3151">
        <v>130</v>
      </c>
      <c r="X3151">
        <v>101</v>
      </c>
      <c r="Y3151">
        <v>93</v>
      </c>
      <c r="Z3151">
        <v>120</v>
      </c>
      <c r="AA3151">
        <v>119</v>
      </c>
      <c r="AB3151">
        <v>97</v>
      </c>
      <c r="AC3151">
        <v>93</v>
      </c>
      <c r="AD3151">
        <v>115</v>
      </c>
      <c r="AE3151">
        <v>124</v>
      </c>
      <c r="AF3151">
        <v>97</v>
      </c>
      <c r="AG3151">
        <v>93</v>
      </c>
      <c r="AH3151">
        <v>120</v>
      </c>
      <c r="AI3151">
        <v>129</v>
      </c>
      <c r="AJ3151">
        <v>101</v>
      </c>
      <c r="AK3151" s="1">
        <v>0</v>
      </c>
      <c r="AL3151" s="2">
        <f>IF(NOT(ISNUMBER(gepModelClass1(A3151:AJ3151))),#REF!,gepModelClass1(A3151:AJ3151))</f>
        <v>3.5384025044196397E-5</v>
      </c>
      <c r="AM3151" s="2">
        <f>IF(NOT(ISNUMBER(gepModelClass2(A3151:AJ3151))),#REF!,gepModelClass2(A3151:AJ3151))</f>
        <v>0.17097389048692666</v>
      </c>
      <c r="AN3151" s="2">
        <f>IF(NOT(ISNUMBER(gepModelClass3(A3151:AJ3151))),#REF!,gepModelClass3(A3151:AJ3151))</f>
        <v>0.99969912974983055</v>
      </c>
      <c r="AO3151" s="2">
        <f>IF(NOT(ISNUMBER(gepModelClass4(A3151:AJ3151))),#REF!,gepModelClass4(A3151:AJ3151))</f>
        <v>2.1028553808832555E-4</v>
      </c>
      <c r="AP3151" s="2">
        <f>IF(NOT(ISNUMBER(gepModelClass5(A3151:AJ3151))),#REF!,gepModelClass5(A3151:AJ3151))</f>
        <v>9.0162569235414016E-3</v>
      </c>
      <c r="AQ3151" s="2">
        <f>IF(NOT(ISNUMBER(gepModelClass6(A3151:AJ3151))),#REF!,gepModelClass6(A3151:AJ3151))</f>
        <v>1.9401489275032112E-3</v>
      </c>
      <c r="AR3151" s="3" t="str">
        <f t="shared" si="98"/>
        <v>grey_soil</v>
      </c>
      <c r="AS3151" s="5" t="s">
        <v>38</v>
      </c>
      <c r="AT3151">
        <f t="shared" si="99"/>
        <v>0</v>
      </c>
      <c r="AU3151" s="3"/>
      <c r="AV3151" s="3"/>
      <c r="AW3151" s="1"/>
      <c r="AX3151" s="4"/>
      <c r="AY3151" s="4"/>
    </row>
    <row r="3152" spans="1:51" x14ac:dyDescent="0.25">
      <c r="A3152">
        <v>86</v>
      </c>
      <c r="B3152">
        <v>113</v>
      </c>
      <c r="C3152">
        <v>127</v>
      </c>
      <c r="D3152">
        <v>96</v>
      </c>
      <c r="E3152">
        <v>90</v>
      </c>
      <c r="F3152">
        <v>113</v>
      </c>
      <c r="G3152">
        <v>127</v>
      </c>
      <c r="H3152">
        <v>96</v>
      </c>
      <c r="I3152">
        <v>90</v>
      </c>
      <c r="J3152">
        <v>109</v>
      </c>
      <c r="K3152">
        <v>117</v>
      </c>
      <c r="L3152">
        <v>96</v>
      </c>
      <c r="M3152">
        <v>92</v>
      </c>
      <c r="N3152">
        <v>117</v>
      </c>
      <c r="O3152">
        <v>124</v>
      </c>
      <c r="P3152">
        <v>101</v>
      </c>
      <c r="Q3152">
        <v>92</v>
      </c>
      <c r="R3152">
        <v>117</v>
      </c>
      <c r="S3152">
        <v>130</v>
      </c>
      <c r="T3152">
        <v>101</v>
      </c>
      <c r="U3152">
        <v>96</v>
      </c>
      <c r="V3152">
        <v>112</v>
      </c>
      <c r="W3152">
        <v>124</v>
      </c>
      <c r="X3152">
        <v>98</v>
      </c>
      <c r="Y3152">
        <v>93</v>
      </c>
      <c r="Z3152">
        <v>115</v>
      </c>
      <c r="AA3152">
        <v>124</v>
      </c>
      <c r="AB3152">
        <v>97</v>
      </c>
      <c r="AC3152">
        <v>93</v>
      </c>
      <c r="AD3152">
        <v>120</v>
      </c>
      <c r="AE3152">
        <v>129</v>
      </c>
      <c r="AF3152">
        <v>101</v>
      </c>
      <c r="AG3152">
        <v>93</v>
      </c>
      <c r="AH3152">
        <v>115</v>
      </c>
      <c r="AI3152">
        <v>124</v>
      </c>
      <c r="AJ3152">
        <v>101</v>
      </c>
      <c r="AK3152" s="1">
        <v>0</v>
      </c>
      <c r="AL3152" s="2">
        <f>IF(NOT(ISNUMBER(gepModelClass1(A3152:AJ3152))),#REF!,gepModelClass1(A3152:AJ3152))</f>
        <v>7.9798114511712281E-6</v>
      </c>
      <c r="AM3152" s="2">
        <f>IF(NOT(ISNUMBER(gepModelClass2(A3152:AJ3152))),#REF!,gepModelClass2(A3152:AJ3152))</f>
        <v>4.5080194702503053E-2</v>
      </c>
      <c r="AN3152" s="2">
        <f>IF(NOT(ISNUMBER(gepModelClass3(A3152:AJ3152))),#REF!,gepModelClass3(A3152:AJ3152))</f>
        <v>0.99985126632963317</v>
      </c>
      <c r="AO3152" s="2">
        <f>IF(NOT(ISNUMBER(gepModelClass4(A3152:AJ3152))),#REF!,gepModelClass4(A3152:AJ3152))</f>
        <v>1.2003558512870113E-4</v>
      </c>
      <c r="AP3152" s="2">
        <f>IF(NOT(ISNUMBER(gepModelClass5(A3152:AJ3152))),#REF!,gepModelClass5(A3152:AJ3152))</f>
        <v>8.5565374027900751E-3</v>
      </c>
      <c r="AQ3152" s="2">
        <f>IF(NOT(ISNUMBER(gepModelClass6(A3152:AJ3152))),#REF!,gepModelClass6(A3152:AJ3152))</f>
        <v>3.3161653100566058E-4</v>
      </c>
      <c r="AR3152" s="3" t="str">
        <f t="shared" si="98"/>
        <v>grey_soil</v>
      </c>
      <c r="AS3152" s="5" t="s">
        <v>38</v>
      </c>
      <c r="AT3152">
        <f t="shared" si="99"/>
        <v>0</v>
      </c>
      <c r="AU3152" s="3"/>
      <c r="AV3152" s="3"/>
      <c r="AW3152" s="1"/>
      <c r="AX3152" s="4"/>
      <c r="AY3152" s="4"/>
    </row>
    <row r="3153" spans="1:51" x14ac:dyDescent="0.25">
      <c r="A3153">
        <v>90</v>
      </c>
      <c r="B3153">
        <v>113</v>
      </c>
      <c r="C3153">
        <v>127</v>
      </c>
      <c r="D3153">
        <v>96</v>
      </c>
      <c r="E3153">
        <v>90</v>
      </c>
      <c r="F3153">
        <v>109</v>
      </c>
      <c r="G3153">
        <v>117</v>
      </c>
      <c r="H3153">
        <v>96</v>
      </c>
      <c r="I3153">
        <v>95</v>
      </c>
      <c r="J3153">
        <v>109</v>
      </c>
      <c r="K3153">
        <v>117</v>
      </c>
      <c r="L3153">
        <v>96</v>
      </c>
      <c r="M3153">
        <v>92</v>
      </c>
      <c r="N3153">
        <v>117</v>
      </c>
      <c r="O3153">
        <v>130</v>
      </c>
      <c r="P3153">
        <v>101</v>
      </c>
      <c r="Q3153">
        <v>96</v>
      </c>
      <c r="R3153">
        <v>112</v>
      </c>
      <c r="S3153">
        <v>124</v>
      </c>
      <c r="T3153">
        <v>98</v>
      </c>
      <c r="U3153">
        <v>92</v>
      </c>
      <c r="V3153">
        <v>108</v>
      </c>
      <c r="W3153">
        <v>114</v>
      </c>
      <c r="X3153">
        <v>94</v>
      </c>
      <c r="Y3153">
        <v>93</v>
      </c>
      <c r="Z3153">
        <v>120</v>
      </c>
      <c r="AA3153">
        <v>129</v>
      </c>
      <c r="AB3153">
        <v>101</v>
      </c>
      <c r="AC3153">
        <v>93</v>
      </c>
      <c r="AD3153">
        <v>115</v>
      </c>
      <c r="AE3153">
        <v>124</v>
      </c>
      <c r="AF3153">
        <v>101</v>
      </c>
      <c r="AG3153">
        <v>89</v>
      </c>
      <c r="AH3153">
        <v>106</v>
      </c>
      <c r="AI3153">
        <v>114</v>
      </c>
      <c r="AJ3153">
        <v>94</v>
      </c>
      <c r="AK3153" s="1">
        <v>0</v>
      </c>
      <c r="AL3153" s="2">
        <f>IF(NOT(ISNUMBER(gepModelClass1(A3153:AJ3153))),#REF!,gepModelClass1(A3153:AJ3153))</f>
        <v>1.7140260625417161E-5</v>
      </c>
      <c r="AM3153" s="2">
        <f>IF(NOT(ISNUMBER(gepModelClass2(A3153:AJ3153))),#REF!,gepModelClass2(A3153:AJ3153))</f>
        <v>3.309532799334191E-2</v>
      </c>
      <c r="AN3153" s="2">
        <f>IF(NOT(ISNUMBER(gepModelClass3(A3153:AJ3153))),#REF!,gepModelClass3(A3153:AJ3153))</f>
        <v>0.99990670202328824</v>
      </c>
      <c r="AO3153" s="2">
        <f>IF(NOT(ISNUMBER(gepModelClass4(A3153:AJ3153))),#REF!,gepModelClass4(A3153:AJ3153))</f>
        <v>6.4779664761961811E-5</v>
      </c>
      <c r="AP3153" s="2">
        <f>IF(NOT(ISNUMBER(gepModelClass5(A3153:AJ3153))),#REF!,gepModelClass5(A3153:AJ3153))</f>
        <v>1.0829503163484255E-2</v>
      </c>
      <c r="AQ3153" s="2">
        <f>IF(NOT(ISNUMBER(gepModelClass6(A3153:AJ3153))),#REF!,gepModelClass6(A3153:AJ3153))</f>
        <v>1.0913439922498914E-4</v>
      </c>
      <c r="AR3153" s="3" t="str">
        <f t="shared" si="98"/>
        <v>grey_soil</v>
      </c>
      <c r="AS3153" s="5" t="s">
        <v>38</v>
      </c>
      <c r="AT3153">
        <f t="shared" si="99"/>
        <v>0</v>
      </c>
      <c r="AU3153" s="3"/>
      <c r="AV3153" s="3"/>
      <c r="AW3153" s="1"/>
      <c r="AX3153" s="4"/>
      <c r="AY3153" s="4"/>
    </row>
    <row r="3154" spans="1:51" x14ac:dyDescent="0.25">
      <c r="A3154">
        <v>95</v>
      </c>
      <c r="B3154">
        <v>109</v>
      </c>
      <c r="C3154">
        <v>117</v>
      </c>
      <c r="D3154">
        <v>96</v>
      </c>
      <c r="E3154">
        <v>90</v>
      </c>
      <c r="F3154">
        <v>109</v>
      </c>
      <c r="G3154">
        <v>117</v>
      </c>
      <c r="H3154">
        <v>92</v>
      </c>
      <c r="I3154">
        <v>86</v>
      </c>
      <c r="J3154">
        <v>104</v>
      </c>
      <c r="K3154">
        <v>112</v>
      </c>
      <c r="L3154">
        <v>89</v>
      </c>
      <c r="M3154">
        <v>92</v>
      </c>
      <c r="N3154">
        <v>108</v>
      </c>
      <c r="O3154">
        <v>114</v>
      </c>
      <c r="P3154">
        <v>94</v>
      </c>
      <c r="Q3154">
        <v>87</v>
      </c>
      <c r="R3154">
        <v>99</v>
      </c>
      <c r="S3154">
        <v>105</v>
      </c>
      <c r="T3154">
        <v>90</v>
      </c>
      <c r="U3154">
        <v>83</v>
      </c>
      <c r="V3154">
        <v>103</v>
      </c>
      <c r="W3154">
        <v>114</v>
      </c>
      <c r="X3154">
        <v>90</v>
      </c>
      <c r="Y3154">
        <v>89</v>
      </c>
      <c r="Z3154">
        <v>106</v>
      </c>
      <c r="AA3154">
        <v>114</v>
      </c>
      <c r="AB3154">
        <v>94</v>
      </c>
      <c r="AC3154">
        <v>85</v>
      </c>
      <c r="AD3154">
        <v>106</v>
      </c>
      <c r="AE3154">
        <v>114</v>
      </c>
      <c r="AF3154">
        <v>94</v>
      </c>
      <c r="AG3154">
        <v>78</v>
      </c>
      <c r="AH3154">
        <v>115</v>
      </c>
      <c r="AI3154">
        <v>114</v>
      </c>
      <c r="AJ3154">
        <v>97</v>
      </c>
      <c r="AK3154" s="1">
        <v>0</v>
      </c>
      <c r="AL3154" s="2">
        <f>IF(NOT(ISNUMBER(gepModelClass1(A3154:AJ3154))),#REF!,gepModelClass1(A3154:AJ3154))</f>
        <v>7.419257560877281E-6</v>
      </c>
      <c r="AM3154" s="2">
        <f>IF(NOT(ISNUMBER(gepModelClass2(A3154:AJ3154))),#REF!,gepModelClass2(A3154:AJ3154))</f>
        <v>1.1439117182843671E-2</v>
      </c>
      <c r="AN3154" s="2">
        <f>IF(NOT(ISNUMBER(gepModelClass3(A3154:AJ3154))),#REF!,gepModelClass3(A3154:AJ3154))</f>
        <v>0.99667302261630497</v>
      </c>
      <c r="AO3154" s="2">
        <f>IF(NOT(ISNUMBER(gepModelClass4(A3154:AJ3154))),#REF!,gepModelClass4(A3154:AJ3154))</f>
        <v>0.46690795839911625</v>
      </c>
      <c r="AP3154" s="2">
        <f>IF(NOT(ISNUMBER(gepModelClass5(A3154:AJ3154))),#REF!,gepModelClass5(A3154:AJ3154))</f>
        <v>8.1262154521008229E-3</v>
      </c>
      <c r="AQ3154" s="2">
        <f>IF(NOT(ISNUMBER(gepModelClass6(A3154:AJ3154))),#REF!,gepModelClass6(A3154:AJ3154))</f>
        <v>1.8611701119227411E-2</v>
      </c>
      <c r="AR3154" s="3" t="str">
        <f t="shared" si="98"/>
        <v>grey_soil</v>
      </c>
      <c r="AS3154" s="5" t="s">
        <v>38</v>
      </c>
      <c r="AT3154">
        <f t="shared" si="99"/>
        <v>0</v>
      </c>
      <c r="AU3154" s="3"/>
      <c r="AV3154" s="3"/>
      <c r="AW3154" s="1"/>
      <c r="AX3154" s="4"/>
      <c r="AY3154" s="4"/>
    </row>
    <row r="3155" spans="1:51" x14ac:dyDescent="0.25">
      <c r="A3155">
        <v>86</v>
      </c>
      <c r="B3155">
        <v>104</v>
      </c>
      <c r="C3155">
        <v>112</v>
      </c>
      <c r="D3155">
        <v>89</v>
      </c>
      <c r="E3155">
        <v>86</v>
      </c>
      <c r="F3155">
        <v>104</v>
      </c>
      <c r="G3155">
        <v>112</v>
      </c>
      <c r="H3155">
        <v>92</v>
      </c>
      <c r="I3155">
        <v>86</v>
      </c>
      <c r="J3155">
        <v>113</v>
      </c>
      <c r="K3155">
        <v>122</v>
      </c>
      <c r="L3155">
        <v>100</v>
      </c>
      <c r="M3155">
        <v>83</v>
      </c>
      <c r="N3155">
        <v>103</v>
      </c>
      <c r="O3155">
        <v>114</v>
      </c>
      <c r="P3155">
        <v>90</v>
      </c>
      <c r="Q3155">
        <v>83</v>
      </c>
      <c r="R3155">
        <v>112</v>
      </c>
      <c r="S3155">
        <v>124</v>
      </c>
      <c r="T3155">
        <v>94</v>
      </c>
      <c r="U3155">
        <v>87</v>
      </c>
      <c r="V3155">
        <v>112</v>
      </c>
      <c r="W3155">
        <v>119</v>
      </c>
      <c r="X3155">
        <v>98</v>
      </c>
      <c r="Y3155">
        <v>78</v>
      </c>
      <c r="Z3155">
        <v>115</v>
      </c>
      <c r="AA3155">
        <v>114</v>
      </c>
      <c r="AB3155">
        <v>97</v>
      </c>
      <c r="AC3155">
        <v>78</v>
      </c>
      <c r="AD3155">
        <v>111</v>
      </c>
      <c r="AE3155">
        <v>119</v>
      </c>
      <c r="AF3155">
        <v>94</v>
      </c>
      <c r="AG3155">
        <v>70</v>
      </c>
      <c r="AH3155">
        <v>106</v>
      </c>
      <c r="AI3155">
        <v>114</v>
      </c>
      <c r="AJ3155">
        <v>90</v>
      </c>
      <c r="AK3155" s="1">
        <v>0</v>
      </c>
      <c r="AL3155" s="2">
        <f>IF(NOT(ISNUMBER(gepModelClass1(A3155:AJ3155))),#REF!,gepModelClass1(A3155:AJ3155))</f>
        <v>8.5194829522040302E-5</v>
      </c>
      <c r="AM3155" s="2">
        <f>IF(NOT(ISNUMBER(gepModelClass2(A3155:AJ3155))),#REF!,gepModelClass2(A3155:AJ3155))</f>
        <v>2.5518801089596494E-2</v>
      </c>
      <c r="AN3155" s="2">
        <f>IF(NOT(ISNUMBER(gepModelClass3(A3155:AJ3155))),#REF!,gepModelClass3(A3155:AJ3155))</f>
        <v>0.97036477014217337</v>
      </c>
      <c r="AO3155" s="2">
        <f>IF(NOT(ISNUMBER(gepModelClass4(A3155:AJ3155))),#REF!,gepModelClass4(A3155:AJ3155))</f>
        <v>0.9132935424922084</v>
      </c>
      <c r="AP3155" s="2">
        <f>IF(NOT(ISNUMBER(gepModelClass5(A3155:AJ3155))),#REF!,gepModelClass5(A3155:AJ3155))</f>
        <v>7.6403821608603678E-3</v>
      </c>
      <c r="AQ3155" s="2">
        <f>IF(NOT(ISNUMBER(gepModelClass6(A3155:AJ3155))),#REF!,gepModelClass6(A3155:AJ3155))</f>
        <v>1.9836461809188705E-3</v>
      </c>
      <c r="AR3155" s="3" t="str">
        <f t="shared" si="98"/>
        <v>grey_soil</v>
      </c>
      <c r="AS3155" s="5" t="s">
        <v>38</v>
      </c>
      <c r="AT3155">
        <f t="shared" si="99"/>
        <v>0</v>
      </c>
      <c r="AU3155" s="3"/>
      <c r="AV3155" s="3"/>
      <c r="AW3155" s="1"/>
      <c r="AX3155" s="4"/>
      <c r="AY3155" s="4"/>
    </row>
    <row r="3156" spans="1:51" x14ac:dyDescent="0.25">
      <c r="A3156">
        <v>86</v>
      </c>
      <c r="B3156">
        <v>104</v>
      </c>
      <c r="C3156">
        <v>112</v>
      </c>
      <c r="D3156">
        <v>92</v>
      </c>
      <c r="E3156">
        <v>86</v>
      </c>
      <c r="F3156">
        <v>113</v>
      </c>
      <c r="G3156">
        <v>122</v>
      </c>
      <c r="H3156">
        <v>100</v>
      </c>
      <c r="I3156">
        <v>86</v>
      </c>
      <c r="J3156">
        <v>118</v>
      </c>
      <c r="K3156">
        <v>122</v>
      </c>
      <c r="L3156">
        <v>100</v>
      </c>
      <c r="M3156">
        <v>83</v>
      </c>
      <c r="N3156">
        <v>112</v>
      </c>
      <c r="O3156">
        <v>124</v>
      </c>
      <c r="P3156">
        <v>94</v>
      </c>
      <c r="Q3156">
        <v>87</v>
      </c>
      <c r="R3156">
        <v>112</v>
      </c>
      <c r="S3156">
        <v>119</v>
      </c>
      <c r="T3156">
        <v>98</v>
      </c>
      <c r="U3156">
        <v>79</v>
      </c>
      <c r="V3156">
        <v>103</v>
      </c>
      <c r="W3156">
        <v>114</v>
      </c>
      <c r="X3156">
        <v>90</v>
      </c>
      <c r="Y3156">
        <v>78</v>
      </c>
      <c r="Z3156">
        <v>111</v>
      </c>
      <c r="AA3156">
        <v>119</v>
      </c>
      <c r="AB3156">
        <v>94</v>
      </c>
      <c r="AC3156">
        <v>70</v>
      </c>
      <c r="AD3156">
        <v>106</v>
      </c>
      <c r="AE3156">
        <v>114</v>
      </c>
      <c r="AF3156">
        <v>90</v>
      </c>
      <c r="AG3156">
        <v>67</v>
      </c>
      <c r="AH3156">
        <v>102</v>
      </c>
      <c r="AI3156">
        <v>114</v>
      </c>
      <c r="AJ3156">
        <v>94</v>
      </c>
      <c r="AK3156" s="1">
        <v>0</v>
      </c>
      <c r="AL3156" s="2">
        <f>IF(NOT(ISNUMBER(gepModelClass1(A3156:AJ3156))),#REF!,gepModelClass1(A3156:AJ3156))</f>
        <v>1.7168531895797662E-5</v>
      </c>
      <c r="AM3156" s="2">
        <f>IF(NOT(ISNUMBER(gepModelClass2(A3156:AJ3156))),#REF!,gepModelClass2(A3156:AJ3156))</f>
        <v>9.7092220893199889E-3</v>
      </c>
      <c r="AN3156" s="2">
        <f>IF(NOT(ISNUMBER(gepModelClass3(A3156:AJ3156))),#REF!,gepModelClass3(A3156:AJ3156))</f>
        <v>0.82612927452968943</v>
      </c>
      <c r="AO3156" s="2">
        <f>IF(NOT(ISNUMBER(gepModelClass4(A3156:AJ3156))),#REF!,gepModelClass4(A3156:AJ3156))</f>
        <v>0.95084911586043808</v>
      </c>
      <c r="AP3156" s="2">
        <f>IF(NOT(ISNUMBER(gepModelClass5(A3156:AJ3156))),#REF!,gepModelClass5(A3156:AJ3156))</f>
        <v>7.176252717766945E-3</v>
      </c>
      <c r="AQ3156" s="2">
        <f>IF(NOT(ISNUMBER(gepModelClass6(A3156:AJ3156))),#REF!,gepModelClass6(A3156:AJ3156))</f>
        <v>1.0193474893133018E-3</v>
      </c>
      <c r="AR3156" s="3" t="str">
        <f t="shared" si="98"/>
        <v>red_soil</v>
      </c>
      <c r="AS3156" s="5" t="s">
        <v>43</v>
      </c>
      <c r="AT3156">
        <f t="shared" si="99"/>
        <v>0</v>
      </c>
      <c r="AU3156" s="3"/>
      <c r="AV3156" s="3"/>
      <c r="AW3156" s="1"/>
      <c r="AX3156" s="4"/>
      <c r="AY3156" s="4"/>
    </row>
    <row r="3157" spans="1:51" x14ac:dyDescent="0.25">
      <c r="A3157">
        <v>86</v>
      </c>
      <c r="B3157">
        <v>113</v>
      </c>
      <c r="C3157">
        <v>122</v>
      </c>
      <c r="D3157">
        <v>100</v>
      </c>
      <c r="E3157">
        <v>86</v>
      </c>
      <c r="F3157">
        <v>118</v>
      </c>
      <c r="G3157">
        <v>122</v>
      </c>
      <c r="H3157">
        <v>100</v>
      </c>
      <c r="I3157">
        <v>82</v>
      </c>
      <c r="J3157">
        <v>109</v>
      </c>
      <c r="K3157">
        <v>112</v>
      </c>
      <c r="L3157">
        <v>92</v>
      </c>
      <c r="M3157">
        <v>87</v>
      </c>
      <c r="N3157">
        <v>112</v>
      </c>
      <c r="O3157">
        <v>119</v>
      </c>
      <c r="P3157">
        <v>98</v>
      </c>
      <c r="Q3157">
        <v>79</v>
      </c>
      <c r="R3157">
        <v>103</v>
      </c>
      <c r="S3157">
        <v>114</v>
      </c>
      <c r="T3157">
        <v>90</v>
      </c>
      <c r="U3157">
        <v>71</v>
      </c>
      <c r="V3157">
        <v>95</v>
      </c>
      <c r="W3157">
        <v>110</v>
      </c>
      <c r="X3157">
        <v>90</v>
      </c>
      <c r="Y3157">
        <v>70</v>
      </c>
      <c r="Z3157">
        <v>106</v>
      </c>
      <c r="AA3157">
        <v>114</v>
      </c>
      <c r="AB3157">
        <v>90</v>
      </c>
      <c r="AC3157">
        <v>67</v>
      </c>
      <c r="AD3157">
        <v>102</v>
      </c>
      <c r="AE3157">
        <v>114</v>
      </c>
      <c r="AF3157">
        <v>94</v>
      </c>
      <c r="AG3157">
        <v>63</v>
      </c>
      <c r="AH3157">
        <v>97</v>
      </c>
      <c r="AI3157">
        <v>105</v>
      </c>
      <c r="AJ3157">
        <v>87</v>
      </c>
      <c r="AK3157" s="1">
        <v>0</v>
      </c>
      <c r="AL3157" s="2">
        <f>IF(NOT(ISNUMBER(gepModelClass1(A3157:AJ3157))),#REF!,gepModelClass1(A3157:AJ3157))</f>
        <v>7.7420032516006012E-6</v>
      </c>
      <c r="AM3157" s="2">
        <f>IF(NOT(ISNUMBER(gepModelClass2(A3157:AJ3157))),#REF!,gepModelClass2(A3157:AJ3157))</f>
        <v>4.1749279722730055E-4</v>
      </c>
      <c r="AN3157" s="2">
        <f>IF(NOT(ISNUMBER(gepModelClass3(A3157:AJ3157))),#REF!,gepModelClass3(A3157:AJ3157))</f>
        <v>0.42034298796285857</v>
      </c>
      <c r="AO3157" s="2">
        <f>IF(NOT(ISNUMBER(gepModelClass4(A3157:AJ3157))),#REF!,gepModelClass4(A3157:AJ3157))</f>
        <v>0.96447761673757371</v>
      </c>
      <c r="AP3157" s="2">
        <f>IF(NOT(ISNUMBER(gepModelClass5(A3157:AJ3157))),#REF!,gepModelClass5(A3157:AJ3157))</f>
        <v>6.4899672778801964E-3</v>
      </c>
      <c r="AQ3157" s="2">
        <f>IF(NOT(ISNUMBER(gepModelClass6(A3157:AJ3157))),#REF!,gepModelClass6(A3157:AJ3157))</f>
        <v>4.7857548707401134E-3</v>
      </c>
      <c r="AR3157" s="3" t="str">
        <f t="shared" si="98"/>
        <v>red_soil</v>
      </c>
      <c r="AS3157" s="5" t="s">
        <v>43</v>
      </c>
      <c r="AT3157">
        <f t="shared" si="99"/>
        <v>0</v>
      </c>
      <c r="AU3157" s="3"/>
      <c r="AV3157" s="3"/>
      <c r="AW3157" s="1"/>
      <c r="AX3157" s="4"/>
      <c r="AY3157" s="4"/>
    </row>
    <row r="3158" spans="1:51" x14ac:dyDescent="0.25">
      <c r="A3158">
        <v>70</v>
      </c>
      <c r="B3158">
        <v>100</v>
      </c>
      <c r="C3158">
        <v>112</v>
      </c>
      <c r="D3158">
        <v>92</v>
      </c>
      <c r="E3158">
        <v>66</v>
      </c>
      <c r="F3158">
        <v>96</v>
      </c>
      <c r="G3158">
        <v>108</v>
      </c>
      <c r="H3158">
        <v>92</v>
      </c>
      <c r="I3158">
        <v>63</v>
      </c>
      <c r="J3158">
        <v>87</v>
      </c>
      <c r="K3158">
        <v>100</v>
      </c>
      <c r="L3158">
        <v>81</v>
      </c>
      <c r="M3158">
        <v>63</v>
      </c>
      <c r="N3158">
        <v>91</v>
      </c>
      <c r="O3158">
        <v>105</v>
      </c>
      <c r="P3158">
        <v>90</v>
      </c>
      <c r="Q3158">
        <v>59</v>
      </c>
      <c r="R3158">
        <v>91</v>
      </c>
      <c r="S3158">
        <v>105</v>
      </c>
      <c r="T3158">
        <v>86</v>
      </c>
      <c r="U3158">
        <v>59</v>
      </c>
      <c r="V3158">
        <v>91</v>
      </c>
      <c r="W3158">
        <v>101</v>
      </c>
      <c r="X3158">
        <v>86</v>
      </c>
      <c r="Y3158">
        <v>57</v>
      </c>
      <c r="Z3158">
        <v>92</v>
      </c>
      <c r="AA3158">
        <v>110</v>
      </c>
      <c r="AB3158">
        <v>87</v>
      </c>
      <c r="AC3158">
        <v>57</v>
      </c>
      <c r="AD3158">
        <v>88</v>
      </c>
      <c r="AE3158">
        <v>101</v>
      </c>
      <c r="AF3158">
        <v>87</v>
      </c>
      <c r="AG3158">
        <v>57</v>
      </c>
      <c r="AH3158">
        <v>88</v>
      </c>
      <c r="AI3158">
        <v>101</v>
      </c>
      <c r="AJ3158">
        <v>83</v>
      </c>
      <c r="AK3158" s="1">
        <v>0</v>
      </c>
      <c r="AL3158" s="2">
        <f>IF(NOT(ISNUMBER(gepModelClass1(A3158:AJ3158))),#REF!,gepModelClass1(A3158:AJ3158))</f>
        <v>5.6626232753673258E-5</v>
      </c>
      <c r="AM3158" s="2">
        <f>IF(NOT(ISNUMBER(gepModelClass2(A3158:AJ3158))),#REF!,gepModelClass2(A3158:AJ3158))</f>
        <v>3.4424424548784076E-2</v>
      </c>
      <c r="AN3158" s="2">
        <f>IF(NOT(ISNUMBER(gepModelClass3(A3158:AJ3158))),#REF!,gepModelClass3(A3158:AJ3158))</f>
        <v>2.5579296468362472E-4</v>
      </c>
      <c r="AO3158" s="2">
        <f>IF(NOT(ISNUMBER(gepModelClass4(A3158:AJ3158))),#REF!,gepModelClass4(A3158:AJ3158))</f>
        <v>0.99783899879121341</v>
      </c>
      <c r="AP3158" s="2">
        <f>IF(NOT(ISNUMBER(gepModelClass5(A3158:AJ3158))),#REF!,gepModelClass5(A3158:AJ3158))</f>
        <v>2.4143103368527174E-3</v>
      </c>
      <c r="AQ3158" s="2">
        <f>IF(NOT(ISNUMBER(gepModelClass6(A3158:AJ3158))),#REF!,gepModelClass6(A3158:AJ3158))</f>
        <v>1.8006913575731728E-3</v>
      </c>
      <c r="AR3158" s="3" t="str">
        <f t="shared" si="98"/>
        <v>red_soil</v>
      </c>
      <c r="AS3158" s="5" t="s">
        <v>43</v>
      </c>
      <c r="AT3158">
        <f t="shared" si="99"/>
        <v>0</v>
      </c>
      <c r="AU3158" s="3"/>
      <c r="AV3158" s="3"/>
      <c r="AW3158" s="1"/>
      <c r="AX3158" s="4"/>
      <c r="AY3158" s="4"/>
    </row>
    <row r="3159" spans="1:51" x14ac:dyDescent="0.25">
      <c r="A3159">
        <v>66</v>
      </c>
      <c r="B3159">
        <v>96</v>
      </c>
      <c r="C3159">
        <v>108</v>
      </c>
      <c r="D3159">
        <v>92</v>
      </c>
      <c r="E3159">
        <v>63</v>
      </c>
      <c r="F3159">
        <v>87</v>
      </c>
      <c r="G3159">
        <v>100</v>
      </c>
      <c r="H3159">
        <v>81</v>
      </c>
      <c r="I3159">
        <v>63</v>
      </c>
      <c r="J3159">
        <v>87</v>
      </c>
      <c r="K3159">
        <v>104</v>
      </c>
      <c r="L3159">
        <v>81</v>
      </c>
      <c r="M3159">
        <v>59</v>
      </c>
      <c r="N3159">
        <v>91</v>
      </c>
      <c r="O3159">
        <v>105</v>
      </c>
      <c r="P3159">
        <v>86</v>
      </c>
      <c r="Q3159">
        <v>59</v>
      </c>
      <c r="R3159">
        <v>91</v>
      </c>
      <c r="S3159">
        <v>101</v>
      </c>
      <c r="T3159">
        <v>86</v>
      </c>
      <c r="U3159">
        <v>59</v>
      </c>
      <c r="V3159">
        <v>95</v>
      </c>
      <c r="W3159">
        <v>110</v>
      </c>
      <c r="X3159">
        <v>90</v>
      </c>
      <c r="Y3159">
        <v>57</v>
      </c>
      <c r="Z3159">
        <v>88</v>
      </c>
      <c r="AA3159">
        <v>101</v>
      </c>
      <c r="AB3159">
        <v>87</v>
      </c>
      <c r="AC3159">
        <v>57</v>
      </c>
      <c r="AD3159">
        <v>88</v>
      </c>
      <c r="AE3159">
        <v>101</v>
      </c>
      <c r="AF3159">
        <v>83</v>
      </c>
      <c r="AG3159">
        <v>57</v>
      </c>
      <c r="AH3159">
        <v>88</v>
      </c>
      <c r="AI3159">
        <v>105</v>
      </c>
      <c r="AJ3159">
        <v>83</v>
      </c>
      <c r="AK3159" s="1">
        <v>0</v>
      </c>
      <c r="AL3159" s="2">
        <f>IF(NOT(ISNUMBER(gepModelClass1(A3159:AJ3159))),#REF!,gepModelClass1(A3159:AJ3159))</f>
        <v>8.9659829549056837E-5</v>
      </c>
      <c r="AM3159" s="2">
        <f>IF(NOT(ISNUMBER(gepModelClass2(A3159:AJ3159))),#REF!,gepModelClass2(A3159:AJ3159))</f>
        <v>2.5989049738376488E-5</v>
      </c>
      <c r="AN3159" s="2">
        <f>IF(NOT(ISNUMBER(gepModelClass3(A3159:AJ3159))),#REF!,gepModelClass3(A3159:AJ3159))</f>
        <v>1.6910513870109633E-4</v>
      </c>
      <c r="AO3159" s="2">
        <f>IF(NOT(ISNUMBER(gepModelClass4(A3159:AJ3159))),#REF!,gepModelClass4(A3159:AJ3159))</f>
        <v>0.99883586424401827</v>
      </c>
      <c r="AP3159" s="2">
        <f>IF(NOT(ISNUMBER(gepModelClass5(A3159:AJ3159))),#REF!,gepModelClass5(A3159:AJ3159))</f>
        <v>2.2770825460469843E-3</v>
      </c>
      <c r="AQ3159" s="2">
        <f>IF(NOT(ISNUMBER(gepModelClass6(A3159:AJ3159))),#REF!,gepModelClass6(A3159:AJ3159))</f>
        <v>7.7783701137634754E-4</v>
      </c>
      <c r="AR3159" s="3" t="str">
        <f t="shared" si="98"/>
        <v>red_soil</v>
      </c>
      <c r="AS3159" s="5" t="s">
        <v>43</v>
      </c>
      <c r="AT3159">
        <f t="shared" si="99"/>
        <v>0</v>
      </c>
      <c r="AU3159" s="3"/>
      <c r="AV3159" s="3"/>
      <c r="AW3159" s="1"/>
      <c r="AX3159" s="4"/>
      <c r="AY3159" s="4"/>
    </row>
    <row r="3160" spans="1:51" x14ac:dyDescent="0.25">
      <c r="A3160">
        <v>63</v>
      </c>
      <c r="B3160">
        <v>87</v>
      </c>
      <c r="C3160">
        <v>100</v>
      </c>
      <c r="D3160">
        <v>81</v>
      </c>
      <c r="E3160">
        <v>63</v>
      </c>
      <c r="F3160">
        <v>87</v>
      </c>
      <c r="G3160">
        <v>104</v>
      </c>
      <c r="H3160">
        <v>81</v>
      </c>
      <c r="I3160">
        <v>63</v>
      </c>
      <c r="J3160">
        <v>96</v>
      </c>
      <c r="K3160">
        <v>104</v>
      </c>
      <c r="L3160">
        <v>89</v>
      </c>
      <c r="M3160">
        <v>59</v>
      </c>
      <c r="N3160">
        <v>91</v>
      </c>
      <c r="O3160">
        <v>101</v>
      </c>
      <c r="P3160">
        <v>86</v>
      </c>
      <c r="Q3160">
        <v>59</v>
      </c>
      <c r="R3160">
        <v>95</v>
      </c>
      <c r="S3160">
        <v>110</v>
      </c>
      <c r="T3160">
        <v>90</v>
      </c>
      <c r="U3160">
        <v>59</v>
      </c>
      <c r="V3160">
        <v>99</v>
      </c>
      <c r="W3160">
        <v>114</v>
      </c>
      <c r="X3160">
        <v>90</v>
      </c>
      <c r="Y3160">
        <v>57</v>
      </c>
      <c r="Z3160">
        <v>88</v>
      </c>
      <c r="AA3160">
        <v>101</v>
      </c>
      <c r="AB3160">
        <v>83</v>
      </c>
      <c r="AC3160">
        <v>57</v>
      </c>
      <c r="AD3160">
        <v>88</v>
      </c>
      <c r="AE3160">
        <v>105</v>
      </c>
      <c r="AF3160">
        <v>83</v>
      </c>
      <c r="AG3160">
        <v>60</v>
      </c>
      <c r="AH3160">
        <v>88</v>
      </c>
      <c r="AI3160">
        <v>110</v>
      </c>
      <c r="AJ3160">
        <v>83</v>
      </c>
      <c r="AK3160" s="1">
        <v>0</v>
      </c>
      <c r="AL3160" s="2">
        <f>IF(NOT(ISNUMBER(gepModelClass1(A3160:AJ3160))),#REF!,gepModelClass1(A3160:AJ3160))</f>
        <v>3.2517150613891212E-5</v>
      </c>
      <c r="AM3160" s="2">
        <f>IF(NOT(ISNUMBER(gepModelClass2(A3160:AJ3160))),#REF!,gepModelClass2(A3160:AJ3160))</f>
        <v>9.1318945954210331E-5</v>
      </c>
      <c r="AN3160" s="2">
        <f>IF(NOT(ISNUMBER(gepModelClass3(A3160:AJ3160))),#REF!,gepModelClass3(A3160:AJ3160))</f>
        <v>1.5542185591482162E-4</v>
      </c>
      <c r="AO3160" s="2">
        <f>IF(NOT(ISNUMBER(gepModelClass4(A3160:AJ3160))),#REF!,gepModelClass4(A3160:AJ3160))</f>
        <v>0.99920839181734278</v>
      </c>
      <c r="AP3160" s="2">
        <f>IF(NOT(ISNUMBER(gepModelClass5(A3160:AJ3160))),#REF!,gepModelClass5(A3160:AJ3160))</f>
        <v>2.2155145669369991E-3</v>
      </c>
      <c r="AQ3160" s="2">
        <f>IF(NOT(ISNUMBER(gepModelClass6(A3160:AJ3160))),#REF!,gepModelClass6(A3160:AJ3160))</f>
        <v>3.0274208659440945E-3</v>
      </c>
      <c r="AR3160" s="3" t="str">
        <f t="shared" si="98"/>
        <v>red_soil</v>
      </c>
      <c r="AS3160" s="5" t="s">
        <v>43</v>
      </c>
      <c r="AT3160">
        <f t="shared" si="99"/>
        <v>0</v>
      </c>
      <c r="AU3160" s="3"/>
      <c r="AV3160" s="3"/>
      <c r="AW3160" s="1"/>
      <c r="AX3160" s="4"/>
      <c r="AY3160" s="4"/>
    </row>
    <row r="3161" spans="1:51" x14ac:dyDescent="0.25">
      <c r="A3161">
        <v>63</v>
      </c>
      <c r="B3161">
        <v>87</v>
      </c>
      <c r="C3161">
        <v>104</v>
      </c>
      <c r="D3161">
        <v>81</v>
      </c>
      <c r="E3161">
        <v>63</v>
      </c>
      <c r="F3161">
        <v>96</v>
      </c>
      <c r="G3161">
        <v>104</v>
      </c>
      <c r="H3161">
        <v>89</v>
      </c>
      <c r="I3161">
        <v>66</v>
      </c>
      <c r="J3161">
        <v>100</v>
      </c>
      <c r="K3161">
        <v>108</v>
      </c>
      <c r="L3161">
        <v>92</v>
      </c>
      <c r="M3161">
        <v>59</v>
      </c>
      <c r="N3161">
        <v>95</v>
      </c>
      <c r="O3161">
        <v>110</v>
      </c>
      <c r="P3161">
        <v>90</v>
      </c>
      <c r="Q3161">
        <v>59</v>
      </c>
      <c r="R3161">
        <v>99</v>
      </c>
      <c r="S3161">
        <v>114</v>
      </c>
      <c r="T3161">
        <v>90</v>
      </c>
      <c r="U3161">
        <v>59</v>
      </c>
      <c r="V3161">
        <v>99</v>
      </c>
      <c r="W3161">
        <v>114</v>
      </c>
      <c r="X3161">
        <v>90</v>
      </c>
      <c r="Y3161">
        <v>57</v>
      </c>
      <c r="Z3161">
        <v>88</v>
      </c>
      <c r="AA3161">
        <v>105</v>
      </c>
      <c r="AB3161">
        <v>83</v>
      </c>
      <c r="AC3161">
        <v>60</v>
      </c>
      <c r="AD3161">
        <v>88</v>
      </c>
      <c r="AE3161">
        <v>110</v>
      </c>
      <c r="AF3161">
        <v>83</v>
      </c>
      <c r="AG3161">
        <v>57</v>
      </c>
      <c r="AH3161">
        <v>92</v>
      </c>
      <c r="AI3161">
        <v>110</v>
      </c>
      <c r="AJ3161">
        <v>87</v>
      </c>
      <c r="AK3161" s="1">
        <v>0</v>
      </c>
      <c r="AL3161" s="2">
        <f>IF(NOT(ISNUMBER(gepModelClass1(A3161:AJ3161))),#REF!,gepModelClass1(A3161:AJ3161))</f>
        <v>2.6446814010881609E-5</v>
      </c>
      <c r="AM3161" s="2">
        <f>IF(NOT(ISNUMBER(gepModelClass2(A3161:AJ3161))),#REF!,gepModelClass2(A3161:AJ3161))</f>
        <v>6.7577343988886428E-5</v>
      </c>
      <c r="AN3161" s="2">
        <f>IF(NOT(ISNUMBER(gepModelClass3(A3161:AJ3161))),#REF!,gepModelClass3(A3161:AJ3161))</f>
        <v>1.947045426392504E-4</v>
      </c>
      <c r="AO3161" s="2">
        <f>IF(NOT(ISNUMBER(gepModelClass4(A3161:AJ3161))),#REF!,gepModelClass4(A3161:AJ3161))</f>
        <v>0.99975437988908189</v>
      </c>
      <c r="AP3161" s="2">
        <f>IF(NOT(ISNUMBER(gepModelClass5(A3161:AJ3161))),#REF!,gepModelClass5(A3161:AJ3161))</f>
        <v>2.6214558067164861E-3</v>
      </c>
      <c r="AQ3161" s="2">
        <f>IF(NOT(ISNUMBER(gepModelClass6(A3161:AJ3161))),#REF!,gepModelClass6(A3161:AJ3161))</f>
        <v>7.7546029579161077E-4</v>
      </c>
      <c r="AR3161" s="3" t="str">
        <f t="shared" si="98"/>
        <v>red_soil</v>
      </c>
      <c r="AS3161" s="5" t="s">
        <v>43</v>
      </c>
      <c r="AT3161">
        <f t="shared" si="99"/>
        <v>0</v>
      </c>
      <c r="AU3161" s="3"/>
      <c r="AV3161" s="3"/>
      <c r="AW3161" s="1"/>
      <c r="AX3161" s="4"/>
      <c r="AY3161" s="4"/>
    </row>
    <row r="3162" spans="1:51" x14ac:dyDescent="0.25">
      <c r="A3162">
        <v>63</v>
      </c>
      <c r="B3162">
        <v>100</v>
      </c>
      <c r="C3162">
        <v>117</v>
      </c>
      <c r="D3162">
        <v>96</v>
      </c>
      <c r="E3162">
        <v>66</v>
      </c>
      <c r="F3162">
        <v>104</v>
      </c>
      <c r="G3162">
        <v>117</v>
      </c>
      <c r="H3162">
        <v>96</v>
      </c>
      <c r="I3162">
        <v>66</v>
      </c>
      <c r="J3162">
        <v>104</v>
      </c>
      <c r="K3162">
        <v>112</v>
      </c>
      <c r="L3162">
        <v>92</v>
      </c>
      <c r="M3162">
        <v>59</v>
      </c>
      <c r="N3162">
        <v>95</v>
      </c>
      <c r="O3162">
        <v>119</v>
      </c>
      <c r="P3162">
        <v>90</v>
      </c>
      <c r="Q3162">
        <v>59</v>
      </c>
      <c r="R3162">
        <v>103</v>
      </c>
      <c r="S3162">
        <v>119</v>
      </c>
      <c r="T3162">
        <v>94</v>
      </c>
      <c r="U3162">
        <v>63</v>
      </c>
      <c r="V3162">
        <v>103</v>
      </c>
      <c r="W3162">
        <v>114</v>
      </c>
      <c r="X3162">
        <v>94</v>
      </c>
      <c r="Y3162">
        <v>57</v>
      </c>
      <c r="Z3162">
        <v>97</v>
      </c>
      <c r="AA3162">
        <v>110</v>
      </c>
      <c r="AB3162">
        <v>87</v>
      </c>
      <c r="AC3162">
        <v>63</v>
      </c>
      <c r="AD3162">
        <v>97</v>
      </c>
      <c r="AE3162">
        <v>110</v>
      </c>
      <c r="AF3162">
        <v>87</v>
      </c>
      <c r="AG3162">
        <v>60</v>
      </c>
      <c r="AH3162">
        <v>97</v>
      </c>
      <c r="AI3162">
        <v>114</v>
      </c>
      <c r="AJ3162">
        <v>87</v>
      </c>
      <c r="AK3162" s="1">
        <v>0</v>
      </c>
      <c r="AL3162" s="2">
        <f>IF(NOT(ISNUMBER(gepModelClass1(A3162:AJ3162))),#REF!,gepModelClass1(A3162:AJ3162))</f>
        <v>3.0183534802227194E-5</v>
      </c>
      <c r="AM3162" s="2">
        <f>IF(NOT(ISNUMBER(gepModelClass2(A3162:AJ3162))),#REF!,gepModelClass2(A3162:AJ3162))</f>
        <v>4.7946169288143675E-5</v>
      </c>
      <c r="AN3162" s="2">
        <f>IF(NOT(ISNUMBER(gepModelClass3(A3162:AJ3162))),#REF!,gepModelClass3(A3162:AJ3162))</f>
        <v>4.6816832987606666E-4</v>
      </c>
      <c r="AO3162" s="2">
        <f>IF(NOT(ISNUMBER(gepModelClass4(A3162:AJ3162))),#REF!,gepModelClass4(A3162:AJ3162))</f>
        <v>0.99974516233994282</v>
      </c>
      <c r="AP3162" s="2">
        <f>IF(NOT(ISNUMBER(gepModelClass5(A3162:AJ3162))),#REF!,gepModelClass5(A3162:AJ3162))</f>
        <v>2.6975945962759407E-3</v>
      </c>
      <c r="AQ3162" s="2">
        <f>IF(NOT(ISNUMBER(gepModelClass6(A3162:AJ3162))),#REF!,gepModelClass6(A3162:AJ3162))</f>
        <v>1.0267523144704304E-4</v>
      </c>
      <c r="AR3162" s="3" t="str">
        <f t="shared" si="98"/>
        <v>red_soil</v>
      </c>
      <c r="AS3162" s="5" t="s">
        <v>43</v>
      </c>
      <c r="AT3162">
        <f t="shared" si="99"/>
        <v>0</v>
      </c>
      <c r="AU3162" s="3"/>
      <c r="AV3162" s="3"/>
      <c r="AW3162" s="1"/>
      <c r="AX3162" s="4"/>
      <c r="AY3162" s="4"/>
    </row>
    <row r="3163" spans="1:51" x14ac:dyDescent="0.25">
      <c r="A3163">
        <v>66</v>
      </c>
      <c r="B3163">
        <v>104</v>
      </c>
      <c r="C3163">
        <v>117</v>
      </c>
      <c r="D3163">
        <v>96</v>
      </c>
      <c r="E3163">
        <v>66</v>
      </c>
      <c r="F3163">
        <v>104</v>
      </c>
      <c r="G3163">
        <v>112</v>
      </c>
      <c r="H3163">
        <v>92</v>
      </c>
      <c r="I3163">
        <v>66</v>
      </c>
      <c r="J3163">
        <v>109</v>
      </c>
      <c r="K3163">
        <v>117</v>
      </c>
      <c r="L3163">
        <v>92</v>
      </c>
      <c r="M3163">
        <v>59</v>
      </c>
      <c r="N3163">
        <v>103</v>
      </c>
      <c r="O3163">
        <v>119</v>
      </c>
      <c r="P3163">
        <v>94</v>
      </c>
      <c r="Q3163">
        <v>63</v>
      </c>
      <c r="R3163">
        <v>103</v>
      </c>
      <c r="S3163">
        <v>114</v>
      </c>
      <c r="T3163">
        <v>94</v>
      </c>
      <c r="U3163">
        <v>63</v>
      </c>
      <c r="V3163">
        <v>103</v>
      </c>
      <c r="W3163">
        <v>110</v>
      </c>
      <c r="X3163">
        <v>90</v>
      </c>
      <c r="Y3163">
        <v>63</v>
      </c>
      <c r="Z3163">
        <v>97</v>
      </c>
      <c r="AA3163">
        <v>110</v>
      </c>
      <c r="AB3163">
        <v>87</v>
      </c>
      <c r="AC3163">
        <v>60</v>
      </c>
      <c r="AD3163">
        <v>97</v>
      </c>
      <c r="AE3163">
        <v>114</v>
      </c>
      <c r="AF3163">
        <v>87</v>
      </c>
      <c r="AG3163">
        <v>57</v>
      </c>
      <c r="AH3163">
        <v>92</v>
      </c>
      <c r="AI3163">
        <v>114</v>
      </c>
      <c r="AJ3163">
        <v>87</v>
      </c>
      <c r="AK3163" s="1">
        <v>0</v>
      </c>
      <c r="AL3163" s="2">
        <f>IF(NOT(ISNUMBER(gepModelClass1(A3163:AJ3163))),#REF!,gepModelClass1(A3163:AJ3163))</f>
        <v>1.2938229286488381E-5</v>
      </c>
      <c r="AM3163" s="2">
        <f>IF(NOT(ISNUMBER(gepModelClass2(A3163:AJ3163))),#REF!,gepModelClass2(A3163:AJ3163))</f>
        <v>3.1712403301290547E-5</v>
      </c>
      <c r="AN3163" s="2">
        <f>IF(NOT(ISNUMBER(gepModelClass3(A3163:AJ3163))),#REF!,gepModelClass3(A3163:AJ3163))</f>
        <v>4.4950221341434978E-4</v>
      </c>
      <c r="AO3163" s="2">
        <f>IF(NOT(ISNUMBER(gepModelClass4(A3163:AJ3163))),#REF!,gepModelClass4(A3163:AJ3163))</f>
        <v>0.99978058001235404</v>
      </c>
      <c r="AP3163" s="2">
        <f>IF(NOT(ISNUMBER(gepModelClass5(A3163:AJ3163))),#REF!,gepModelClass5(A3163:AJ3163))</f>
        <v>2.1058287693775761E-3</v>
      </c>
      <c r="AQ3163" s="2">
        <f>IF(NOT(ISNUMBER(gepModelClass6(A3163:AJ3163))),#REF!,gepModelClass6(A3163:AJ3163))</f>
        <v>2.6565554068050645E-4</v>
      </c>
      <c r="AR3163" s="3" t="str">
        <f t="shared" si="98"/>
        <v>red_soil</v>
      </c>
      <c r="AS3163" s="5" t="s">
        <v>43</v>
      </c>
      <c r="AT3163">
        <f t="shared" si="99"/>
        <v>0</v>
      </c>
      <c r="AU3163" s="3"/>
      <c r="AV3163" s="3"/>
      <c r="AW3163" s="1"/>
      <c r="AX3163" s="4"/>
      <c r="AY3163" s="4"/>
    </row>
    <row r="3164" spans="1:51" x14ac:dyDescent="0.25">
      <c r="A3164">
        <v>66</v>
      </c>
      <c r="B3164">
        <v>104</v>
      </c>
      <c r="C3164">
        <v>112</v>
      </c>
      <c r="D3164">
        <v>92</v>
      </c>
      <c r="E3164">
        <v>66</v>
      </c>
      <c r="F3164">
        <v>109</v>
      </c>
      <c r="G3164">
        <v>117</v>
      </c>
      <c r="H3164">
        <v>92</v>
      </c>
      <c r="I3164">
        <v>70</v>
      </c>
      <c r="J3164">
        <v>104</v>
      </c>
      <c r="K3164">
        <v>117</v>
      </c>
      <c r="L3164">
        <v>92</v>
      </c>
      <c r="M3164">
        <v>63</v>
      </c>
      <c r="N3164">
        <v>103</v>
      </c>
      <c r="O3164">
        <v>114</v>
      </c>
      <c r="P3164">
        <v>94</v>
      </c>
      <c r="Q3164">
        <v>63</v>
      </c>
      <c r="R3164">
        <v>103</v>
      </c>
      <c r="S3164">
        <v>110</v>
      </c>
      <c r="T3164">
        <v>90</v>
      </c>
      <c r="U3164">
        <v>59</v>
      </c>
      <c r="V3164">
        <v>99</v>
      </c>
      <c r="W3164">
        <v>110</v>
      </c>
      <c r="X3164">
        <v>90</v>
      </c>
      <c r="Y3164">
        <v>60</v>
      </c>
      <c r="Z3164">
        <v>97</v>
      </c>
      <c r="AA3164">
        <v>114</v>
      </c>
      <c r="AB3164">
        <v>87</v>
      </c>
      <c r="AC3164">
        <v>57</v>
      </c>
      <c r="AD3164">
        <v>92</v>
      </c>
      <c r="AE3164">
        <v>114</v>
      </c>
      <c r="AF3164">
        <v>87</v>
      </c>
      <c r="AG3164">
        <v>57</v>
      </c>
      <c r="AH3164">
        <v>92</v>
      </c>
      <c r="AI3164">
        <v>105</v>
      </c>
      <c r="AJ3164">
        <v>83</v>
      </c>
      <c r="AK3164" s="1">
        <v>0</v>
      </c>
      <c r="AL3164" s="2">
        <f>IF(NOT(ISNUMBER(gepModelClass1(A3164:AJ3164))),#REF!,gepModelClass1(A3164:AJ3164))</f>
        <v>1.7961030223057516E-5</v>
      </c>
      <c r="AM3164" s="2">
        <f>IF(NOT(ISNUMBER(gepModelClass2(A3164:AJ3164))),#REF!,gepModelClass2(A3164:AJ3164))</f>
        <v>2.9207281063244764E-5</v>
      </c>
      <c r="AN3164" s="2">
        <f>IF(NOT(ISNUMBER(gepModelClass3(A3164:AJ3164))),#REF!,gepModelClass3(A3164:AJ3164))</f>
        <v>4.4645214528466506E-4</v>
      </c>
      <c r="AO3164" s="2">
        <f>IF(NOT(ISNUMBER(gepModelClass4(A3164:AJ3164))),#REF!,gepModelClass4(A3164:AJ3164))</f>
        <v>0.99971246432100969</v>
      </c>
      <c r="AP3164" s="2">
        <f>IF(NOT(ISNUMBER(gepModelClass5(A3164:AJ3164))),#REF!,gepModelClass5(A3164:AJ3164))</f>
        <v>3.1870549122468683E-3</v>
      </c>
      <c r="AQ3164" s="2">
        <f>IF(NOT(ISNUMBER(gepModelClass6(A3164:AJ3164))),#REF!,gepModelClass6(A3164:AJ3164))</f>
        <v>5.8977995662014965E-4</v>
      </c>
      <c r="AR3164" s="3" t="str">
        <f t="shared" si="98"/>
        <v>red_soil</v>
      </c>
      <c r="AS3164" s="5" t="s">
        <v>43</v>
      </c>
      <c r="AT3164">
        <f t="shared" si="99"/>
        <v>0</v>
      </c>
      <c r="AU3164" s="3"/>
      <c r="AV3164" s="3"/>
      <c r="AW3164" s="1"/>
      <c r="AX3164" s="4"/>
      <c r="AY3164" s="4"/>
    </row>
    <row r="3165" spans="1:51" x14ac:dyDescent="0.25">
      <c r="A3165">
        <v>66</v>
      </c>
      <c r="B3165">
        <v>109</v>
      </c>
      <c r="C3165">
        <v>117</v>
      </c>
      <c r="D3165">
        <v>92</v>
      </c>
      <c r="E3165">
        <v>70</v>
      </c>
      <c r="F3165">
        <v>104</v>
      </c>
      <c r="G3165">
        <v>117</v>
      </c>
      <c r="H3165">
        <v>92</v>
      </c>
      <c r="I3165">
        <v>66</v>
      </c>
      <c r="J3165">
        <v>104</v>
      </c>
      <c r="K3165">
        <v>122</v>
      </c>
      <c r="L3165">
        <v>92</v>
      </c>
      <c r="M3165">
        <v>63</v>
      </c>
      <c r="N3165">
        <v>103</v>
      </c>
      <c r="O3165">
        <v>110</v>
      </c>
      <c r="P3165">
        <v>90</v>
      </c>
      <c r="Q3165">
        <v>59</v>
      </c>
      <c r="R3165">
        <v>99</v>
      </c>
      <c r="S3165">
        <v>110</v>
      </c>
      <c r="T3165">
        <v>90</v>
      </c>
      <c r="U3165">
        <v>59</v>
      </c>
      <c r="V3165">
        <v>95</v>
      </c>
      <c r="W3165">
        <v>110</v>
      </c>
      <c r="X3165">
        <v>90</v>
      </c>
      <c r="Y3165">
        <v>57</v>
      </c>
      <c r="Z3165">
        <v>92</v>
      </c>
      <c r="AA3165">
        <v>114</v>
      </c>
      <c r="AB3165">
        <v>87</v>
      </c>
      <c r="AC3165">
        <v>57</v>
      </c>
      <c r="AD3165">
        <v>92</v>
      </c>
      <c r="AE3165">
        <v>105</v>
      </c>
      <c r="AF3165">
        <v>83</v>
      </c>
      <c r="AG3165">
        <v>57</v>
      </c>
      <c r="AH3165">
        <v>88</v>
      </c>
      <c r="AI3165">
        <v>105</v>
      </c>
      <c r="AJ3165">
        <v>83</v>
      </c>
      <c r="AK3165" s="1">
        <v>0</v>
      </c>
      <c r="AL3165" s="2">
        <f>IF(NOT(ISNUMBER(gepModelClass1(A3165:AJ3165))),#REF!,gepModelClass1(A3165:AJ3165))</f>
        <v>1.7961030223057516E-5</v>
      </c>
      <c r="AM3165" s="2">
        <f>IF(NOT(ISNUMBER(gepModelClass2(A3165:AJ3165))),#REF!,gepModelClass2(A3165:AJ3165))</f>
        <v>9.0191187952012163E-6</v>
      </c>
      <c r="AN3165" s="2">
        <f>IF(NOT(ISNUMBER(gepModelClass3(A3165:AJ3165))),#REF!,gepModelClass3(A3165:AJ3165))</f>
        <v>2.6385099883910744E-4</v>
      </c>
      <c r="AO3165" s="2">
        <f>IF(NOT(ISNUMBER(gepModelClass4(A3165:AJ3165))),#REF!,gepModelClass4(A3165:AJ3165))</f>
        <v>0.99960325381178428</v>
      </c>
      <c r="AP3165" s="2">
        <f>IF(NOT(ISNUMBER(gepModelClass5(A3165:AJ3165))),#REF!,gepModelClass5(A3165:AJ3165))</f>
        <v>2.4342237732774882E-3</v>
      </c>
      <c r="AQ3165" s="2">
        <f>IF(NOT(ISNUMBER(gepModelClass6(A3165:AJ3165))),#REF!,gepModelClass6(A3165:AJ3165))</f>
        <v>1.8289751352442518E-3</v>
      </c>
      <c r="AR3165" s="3" t="str">
        <f t="shared" si="98"/>
        <v>red_soil</v>
      </c>
      <c r="AS3165" s="5" t="s">
        <v>43</v>
      </c>
      <c r="AT3165">
        <f t="shared" si="99"/>
        <v>0</v>
      </c>
      <c r="AU3165" s="3"/>
      <c r="AV3165" s="3"/>
      <c r="AW3165" s="1"/>
      <c r="AX3165" s="4"/>
      <c r="AY3165" s="4"/>
    </row>
    <row r="3166" spans="1:51" x14ac:dyDescent="0.25">
      <c r="A3166">
        <v>66</v>
      </c>
      <c r="B3166">
        <v>104</v>
      </c>
      <c r="C3166">
        <v>122</v>
      </c>
      <c r="D3166">
        <v>92</v>
      </c>
      <c r="E3166">
        <v>63</v>
      </c>
      <c r="F3166">
        <v>104</v>
      </c>
      <c r="G3166">
        <v>117</v>
      </c>
      <c r="H3166">
        <v>92</v>
      </c>
      <c r="I3166">
        <v>63</v>
      </c>
      <c r="J3166">
        <v>100</v>
      </c>
      <c r="K3166">
        <v>112</v>
      </c>
      <c r="L3166">
        <v>92</v>
      </c>
      <c r="M3166">
        <v>59</v>
      </c>
      <c r="N3166">
        <v>95</v>
      </c>
      <c r="O3166">
        <v>110</v>
      </c>
      <c r="P3166">
        <v>90</v>
      </c>
      <c r="Q3166">
        <v>59</v>
      </c>
      <c r="R3166">
        <v>91</v>
      </c>
      <c r="S3166">
        <v>105</v>
      </c>
      <c r="T3166">
        <v>86</v>
      </c>
      <c r="U3166">
        <v>59</v>
      </c>
      <c r="V3166">
        <v>88</v>
      </c>
      <c r="W3166">
        <v>110</v>
      </c>
      <c r="X3166">
        <v>86</v>
      </c>
      <c r="Y3166">
        <v>57</v>
      </c>
      <c r="Z3166">
        <v>88</v>
      </c>
      <c r="AA3166">
        <v>105</v>
      </c>
      <c r="AB3166">
        <v>83</v>
      </c>
      <c r="AC3166">
        <v>57</v>
      </c>
      <c r="AD3166">
        <v>92</v>
      </c>
      <c r="AE3166">
        <v>105</v>
      </c>
      <c r="AF3166">
        <v>83</v>
      </c>
      <c r="AG3166">
        <v>53</v>
      </c>
      <c r="AH3166">
        <v>92</v>
      </c>
      <c r="AI3166">
        <v>105</v>
      </c>
      <c r="AJ3166">
        <v>87</v>
      </c>
      <c r="AK3166" s="1">
        <v>0</v>
      </c>
      <c r="AL3166" s="2">
        <f>IF(NOT(ISNUMBER(gepModelClass1(A3166:AJ3166))),#REF!,gepModelClass1(A3166:AJ3166))</f>
        <v>1.6799130147312642E-5</v>
      </c>
      <c r="AM3166" s="2">
        <f>IF(NOT(ISNUMBER(gepModelClass2(A3166:AJ3166))),#REF!,gepModelClass2(A3166:AJ3166))</f>
        <v>6.3460984442681376E-6</v>
      </c>
      <c r="AN3166" s="2">
        <f>IF(NOT(ISNUMBER(gepModelClass3(A3166:AJ3166))),#REF!,gepModelClass3(A3166:AJ3166))</f>
        <v>1.1109029642493334E-4</v>
      </c>
      <c r="AO3166" s="2">
        <f>IF(NOT(ISNUMBER(gepModelClass4(A3166:AJ3166))),#REF!,gepModelClass4(A3166:AJ3166))</f>
        <v>0.99919728894828319</v>
      </c>
      <c r="AP3166" s="2">
        <f>IF(NOT(ISNUMBER(gepModelClass5(A3166:AJ3166))),#REF!,gepModelClass5(A3166:AJ3166))</f>
        <v>2.1576802593410581E-3</v>
      </c>
      <c r="AQ3166" s="2">
        <f>IF(NOT(ISNUMBER(gepModelClass6(A3166:AJ3166))),#REF!,gepModelClass6(A3166:AJ3166))</f>
        <v>2.4548339697674361E-3</v>
      </c>
      <c r="AR3166" s="3" t="str">
        <f t="shared" si="98"/>
        <v>red_soil</v>
      </c>
      <c r="AS3166" s="5" t="s">
        <v>43</v>
      </c>
      <c r="AT3166">
        <f t="shared" si="99"/>
        <v>0</v>
      </c>
      <c r="AU3166" s="3"/>
      <c r="AV3166" s="3"/>
      <c r="AW3166" s="1"/>
      <c r="AX3166" s="4"/>
      <c r="AY3166" s="4"/>
    </row>
    <row r="3167" spans="1:51" x14ac:dyDescent="0.25">
      <c r="A3167">
        <v>63</v>
      </c>
      <c r="B3167">
        <v>104</v>
      </c>
      <c r="C3167">
        <v>117</v>
      </c>
      <c r="D3167">
        <v>92</v>
      </c>
      <c r="E3167">
        <v>63</v>
      </c>
      <c r="F3167">
        <v>100</v>
      </c>
      <c r="G3167">
        <v>112</v>
      </c>
      <c r="H3167">
        <v>92</v>
      </c>
      <c r="I3167">
        <v>63</v>
      </c>
      <c r="J3167">
        <v>104</v>
      </c>
      <c r="K3167">
        <v>112</v>
      </c>
      <c r="L3167">
        <v>92</v>
      </c>
      <c r="M3167">
        <v>59</v>
      </c>
      <c r="N3167">
        <v>91</v>
      </c>
      <c r="O3167">
        <v>105</v>
      </c>
      <c r="P3167">
        <v>86</v>
      </c>
      <c r="Q3167">
        <v>59</v>
      </c>
      <c r="R3167">
        <v>88</v>
      </c>
      <c r="S3167">
        <v>110</v>
      </c>
      <c r="T3167">
        <v>86</v>
      </c>
      <c r="U3167">
        <v>59</v>
      </c>
      <c r="V3167">
        <v>88</v>
      </c>
      <c r="W3167">
        <v>110</v>
      </c>
      <c r="X3167">
        <v>90</v>
      </c>
      <c r="Y3167">
        <v>57</v>
      </c>
      <c r="Z3167">
        <v>92</v>
      </c>
      <c r="AA3167">
        <v>105</v>
      </c>
      <c r="AB3167">
        <v>83</v>
      </c>
      <c r="AC3167">
        <v>53</v>
      </c>
      <c r="AD3167">
        <v>92</v>
      </c>
      <c r="AE3167">
        <v>105</v>
      </c>
      <c r="AF3167">
        <v>87</v>
      </c>
      <c r="AG3167">
        <v>57</v>
      </c>
      <c r="AH3167">
        <v>88</v>
      </c>
      <c r="AI3167">
        <v>105</v>
      </c>
      <c r="AJ3167">
        <v>87</v>
      </c>
      <c r="AK3167" s="1">
        <v>0</v>
      </c>
      <c r="AL3167" s="2">
        <f>IF(NOT(ISNUMBER(gepModelClass1(A3167:AJ3167))),#REF!,gepModelClass1(A3167:AJ3167))</f>
        <v>2.5658680534406531E-5</v>
      </c>
      <c r="AM3167" s="2">
        <f>IF(NOT(ISNUMBER(gepModelClass2(A3167:AJ3167))),#REF!,gepModelClass2(A3167:AJ3167))</f>
        <v>8.5758251864124549E-6</v>
      </c>
      <c r="AN3167" s="2">
        <f>IF(NOT(ISNUMBER(gepModelClass3(A3167:AJ3167))),#REF!,gepModelClass3(A3167:AJ3167))</f>
        <v>1.0504885131801852E-4</v>
      </c>
      <c r="AO3167" s="2">
        <f>IF(NOT(ISNUMBER(gepModelClass4(A3167:AJ3167))),#REF!,gepModelClass4(A3167:AJ3167))</f>
        <v>0.99804380591710395</v>
      </c>
      <c r="AP3167" s="2">
        <f>IF(NOT(ISNUMBER(gepModelClass5(A3167:AJ3167))),#REF!,gepModelClass5(A3167:AJ3167))</f>
        <v>2.3804345555221871E-3</v>
      </c>
      <c r="AQ3167" s="2">
        <f>IF(NOT(ISNUMBER(gepModelClass6(A3167:AJ3167))),#REF!,gepModelClass6(A3167:AJ3167))</f>
        <v>7.2103770948912099E-3</v>
      </c>
      <c r="AR3167" s="3" t="str">
        <f t="shared" si="98"/>
        <v>red_soil</v>
      </c>
      <c r="AS3167" s="5" t="s">
        <v>43</v>
      </c>
      <c r="AT3167">
        <f t="shared" si="99"/>
        <v>0</v>
      </c>
      <c r="AU3167" s="3"/>
      <c r="AV3167" s="3"/>
      <c r="AW3167" s="1"/>
      <c r="AX3167" s="4"/>
      <c r="AY3167" s="4"/>
    </row>
    <row r="3168" spans="1:51" x14ac:dyDescent="0.25">
      <c r="A3168">
        <v>63</v>
      </c>
      <c r="B3168">
        <v>100</v>
      </c>
      <c r="C3168">
        <v>112</v>
      </c>
      <c r="D3168">
        <v>92</v>
      </c>
      <c r="E3168">
        <v>63</v>
      </c>
      <c r="F3168">
        <v>104</v>
      </c>
      <c r="G3168">
        <v>112</v>
      </c>
      <c r="H3168">
        <v>92</v>
      </c>
      <c r="I3168">
        <v>63</v>
      </c>
      <c r="J3168">
        <v>104</v>
      </c>
      <c r="K3168">
        <v>112</v>
      </c>
      <c r="L3168">
        <v>92</v>
      </c>
      <c r="M3168">
        <v>59</v>
      </c>
      <c r="N3168">
        <v>88</v>
      </c>
      <c r="O3168">
        <v>110</v>
      </c>
      <c r="P3168">
        <v>86</v>
      </c>
      <c r="Q3168">
        <v>59</v>
      </c>
      <c r="R3168">
        <v>88</v>
      </c>
      <c r="S3168">
        <v>110</v>
      </c>
      <c r="T3168">
        <v>90</v>
      </c>
      <c r="U3168">
        <v>59</v>
      </c>
      <c r="V3168">
        <v>99</v>
      </c>
      <c r="W3168">
        <v>114</v>
      </c>
      <c r="X3168">
        <v>90</v>
      </c>
      <c r="Y3168">
        <v>53</v>
      </c>
      <c r="Z3168">
        <v>92</v>
      </c>
      <c r="AA3168">
        <v>105</v>
      </c>
      <c r="AB3168">
        <v>87</v>
      </c>
      <c r="AC3168">
        <v>57</v>
      </c>
      <c r="AD3168">
        <v>88</v>
      </c>
      <c r="AE3168">
        <v>105</v>
      </c>
      <c r="AF3168">
        <v>87</v>
      </c>
      <c r="AG3168">
        <v>60</v>
      </c>
      <c r="AH3168">
        <v>97</v>
      </c>
      <c r="AI3168">
        <v>119</v>
      </c>
      <c r="AJ3168">
        <v>94</v>
      </c>
      <c r="AK3168" s="1">
        <v>0</v>
      </c>
      <c r="AL3168" s="2">
        <f>IF(NOT(ISNUMBER(gepModelClass1(A3168:AJ3168))),#REF!,gepModelClass1(A3168:AJ3168))</f>
        <v>4.4620917651678057E-5</v>
      </c>
      <c r="AM3168" s="2">
        <f>IF(NOT(ISNUMBER(gepModelClass2(A3168:AJ3168))),#REF!,gepModelClass2(A3168:AJ3168))</f>
        <v>4.446956729433645E-5</v>
      </c>
      <c r="AN3168" s="2">
        <f>IF(NOT(ISNUMBER(gepModelClass3(A3168:AJ3168))),#REF!,gepModelClass3(A3168:AJ3168))</f>
        <v>1.720467964839217E-4</v>
      </c>
      <c r="AO3168" s="2">
        <f>IF(NOT(ISNUMBER(gepModelClass4(A3168:AJ3168))),#REF!,gepModelClass4(A3168:AJ3168))</f>
        <v>0.99942127371428113</v>
      </c>
      <c r="AP3168" s="2">
        <f>IF(NOT(ISNUMBER(gepModelClass5(A3168:AJ3168))),#REF!,gepModelClass5(A3168:AJ3168))</f>
        <v>1.9943522517714995E-3</v>
      </c>
      <c r="AQ3168" s="2">
        <f>IF(NOT(ISNUMBER(gepModelClass6(A3168:AJ3168))),#REF!,gepModelClass6(A3168:AJ3168))</f>
        <v>1.1912404113722142E-3</v>
      </c>
      <c r="AR3168" s="3" t="str">
        <f t="shared" si="98"/>
        <v>red_soil</v>
      </c>
      <c r="AS3168" s="5" t="s">
        <v>43</v>
      </c>
      <c r="AT3168">
        <f t="shared" si="99"/>
        <v>0</v>
      </c>
      <c r="AU3168" s="3"/>
      <c r="AV3168" s="3"/>
      <c r="AW3168" s="1"/>
      <c r="AX3168" s="4"/>
      <c r="AY3168" s="4"/>
    </row>
    <row r="3169" spans="1:51" x14ac:dyDescent="0.25">
      <c r="A3169">
        <v>59</v>
      </c>
      <c r="B3169">
        <v>96</v>
      </c>
      <c r="C3169">
        <v>104</v>
      </c>
      <c r="D3169">
        <v>81</v>
      </c>
      <c r="E3169">
        <v>63</v>
      </c>
      <c r="F3169">
        <v>91</v>
      </c>
      <c r="G3169">
        <v>108</v>
      </c>
      <c r="H3169">
        <v>89</v>
      </c>
      <c r="I3169">
        <v>63</v>
      </c>
      <c r="J3169">
        <v>100</v>
      </c>
      <c r="K3169">
        <v>104</v>
      </c>
      <c r="L3169">
        <v>89</v>
      </c>
      <c r="M3169">
        <v>59</v>
      </c>
      <c r="N3169">
        <v>95</v>
      </c>
      <c r="O3169">
        <v>105</v>
      </c>
      <c r="P3169">
        <v>86</v>
      </c>
      <c r="Q3169">
        <v>63</v>
      </c>
      <c r="R3169">
        <v>99</v>
      </c>
      <c r="S3169">
        <v>101</v>
      </c>
      <c r="T3169">
        <v>86</v>
      </c>
      <c r="U3169">
        <v>67</v>
      </c>
      <c r="V3169">
        <v>95</v>
      </c>
      <c r="W3169">
        <v>101</v>
      </c>
      <c r="X3169">
        <v>83</v>
      </c>
      <c r="Y3169">
        <v>60</v>
      </c>
      <c r="Z3169">
        <v>97</v>
      </c>
      <c r="AA3169">
        <v>114</v>
      </c>
      <c r="AB3169">
        <v>94</v>
      </c>
      <c r="AC3169">
        <v>63</v>
      </c>
      <c r="AD3169">
        <v>102</v>
      </c>
      <c r="AE3169">
        <v>114</v>
      </c>
      <c r="AF3169">
        <v>87</v>
      </c>
      <c r="AG3169">
        <v>67</v>
      </c>
      <c r="AH3169">
        <v>97</v>
      </c>
      <c r="AI3169">
        <v>105</v>
      </c>
      <c r="AJ3169">
        <v>80</v>
      </c>
      <c r="AK3169" s="1">
        <v>0</v>
      </c>
      <c r="AL3169" s="2">
        <f>IF(NOT(ISNUMBER(gepModelClass1(A3169:AJ3169))),#REF!,gepModelClass1(A3169:AJ3169))</f>
        <v>1.1653265743336402E-4</v>
      </c>
      <c r="AM3169" s="2">
        <f>IF(NOT(ISNUMBER(gepModelClass2(A3169:AJ3169))),#REF!,gepModelClass2(A3169:AJ3169))</f>
        <v>2.9828586179441778E-5</v>
      </c>
      <c r="AN3169" s="2">
        <f>IF(NOT(ISNUMBER(gepModelClass3(A3169:AJ3169))),#REF!,gepModelClass3(A3169:AJ3169))</f>
        <v>3.3703279146872066E-4</v>
      </c>
      <c r="AO3169" s="2">
        <f>IF(NOT(ISNUMBER(gepModelClass4(A3169:AJ3169))),#REF!,gepModelClass4(A3169:AJ3169))</f>
        <v>0.99527002273864618</v>
      </c>
      <c r="AP3169" s="2">
        <f>IF(NOT(ISNUMBER(gepModelClass5(A3169:AJ3169))),#REF!,gepModelClass5(A3169:AJ3169))</f>
        <v>3.4628826422859306E-3</v>
      </c>
      <c r="AQ3169" s="2">
        <f>IF(NOT(ISNUMBER(gepModelClass6(A3169:AJ3169))),#REF!,gepModelClass6(A3169:AJ3169))</f>
        <v>5.2928134663314747E-3</v>
      </c>
      <c r="AR3169" s="3" t="str">
        <f t="shared" si="98"/>
        <v>red_soil</v>
      </c>
      <c r="AS3169" s="5" t="s">
        <v>43</v>
      </c>
      <c r="AT3169">
        <f t="shared" si="99"/>
        <v>0</v>
      </c>
      <c r="AU3169" s="3"/>
      <c r="AV3169" s="3"/>
      <c r="AW3169" s="1"/>
      <c r="AX3169" s="4"/>
      <c r="AY3169" s="4"/>
    </row>
    <row r="3170" spans="1:51" x14ac:dyDescent="0.25">
      <c r="A3170">
        <v>66</v>
      </c>
      <c r="B3170">
        <v>100</v>
      </c>
      <c r="C3170">
        <v>112</v>
      </c>
      <c r="D3170">
        <v>92</v>
      </c>
      <c r="E3170">
        <v>66</v>
      </c>
      <c r="F3170">
        <v>104</v>
      </c>
      <c r="G3170">
        <v>108</v>
      </c>
      <c r="H3170">
        <v>96</v>
      </c>
      <c r="I3170">
        <v>66</v>
      </c>
      <c r="J3170">
        <v>104</v>
      </c>
      <c r="K3170">
        <v>117</v>
      </c>
      <c r="L3170">
        <v>92</v>
      </c>
      <c r="M3170">
        <v>67</v>
      </c>
      <c r="N3170">
        <v>95</v>
      </c>
      <c r="O3170">
        <v>105</v>
      </c>
      <c r="P3170">
        <v>79</v>
      </c>
      <c r="Q3170">
        <v>63</v>
      </c>
      <c r="R3170">
        <v>91</v>
      </c>
      <c r="S3170">
        <v>101</v>
      </c>
      <c r="T3170">
        <v>79</v>
      </c>
      <c r="U3170">
        <v>63</v>
      </c>
      <c r="V3170">
        <v>95</v>
      </c>
      <c r="W3170">
        <v>105</v>
      </c>
      <c r="X3170">
        <v>83</v>
      </c>
      <c r="Y3170">
        <v>63</v>
      </c>
      <c r="Z3170">
        <v>88</v>
      </c>
      <c r="AA3170">
        <v>97</v>
      </c>
      <c r="AB3170">
        <v>73</v>
      </c>
      <c r="AC3170">
        <v>63</v>
      </c>
      <c r="AD3170">
        <v>84</v>
      </c>
      <c r="AE3170">
        <v>97</v>
      </c>
      <c r="AF3170">
        <v>73</v>
      </c>
      <c r="AG3170">
        <v>63</v>
      </c>
      <c r="AH3170">
        <v>84</v>
      </c>
      <c r="AI3170">
        <v>93</v>
      </c>
      <c r="AJ3170">
        <v>73</v>
      </c>
      <c r="AK3170" s="1">
        <v>0</v>
      </c>
      <c r="AL3170" s="2">
        <f>IF(NOT(ISNUMBER(gepModelClass1(A3170:AJ3170))),#REF!,gepModelClass1(A3170:AJ3170))</f>
        <v>1.1192957855265962E-5</v>
      </c>
      <c r="AM3170" s="2">
        <f>IF(NOT(ISNUMBER(gepModelClass2(A3170:AJ3170))),#REF!,gepModelClass2(A3170:AJ3170))</f>
        <v>0.11114536628135832</v>
      </c>
      <c r="AN3170" s="2">
        <f>IF(NOT(ISNUMBER(gepModelClass3(A3170:AJ3170))),#REF!,gepModelClass3(A3170:AJ3170))</f>
        <v>6.3687713549675216E-4</v>
      </c>
      <c r="AO3170" s="2">
        <f>IF(NOT(ISNUMBER(gepModelClass4(A3170:AJ3170))),#REF!,gepModelClass4(A3170:AJ3170))</f>
        <v>0.98818677256399645</v>
      </c>
      <c r="AP3170" s="2">
        <f>IF(NOT(ISNUMBER(gepModelClass5(A3170:AJ3170))),#REF!,gepModelClass5(A3170:AJ3170))</f>
        <v>3.1715008696959557E-3</v>
      </c>
      <c r="AQ3170" s="2">
        <f>IF(NOT(ISNUMBER(gepModelClass6(A3170:AJ3170))),#REF!,gepModelClass6(A3170:AJ3170))</f>
        <v>1.3269411244489925E-2</v>
      </c>
      <c r="AR3170" s="3" t="str">
        <f t="shared" si="98"/>
        <v>red_soil</v>
      </c>
      <c r="AS3170" s="5" t="s">
        <v>43</v>
      </c>
      <c r="AT3170">
        <f t="shared" si="99"/>
        <v>0</v>
      </c>
      <c r="AU3170" s="3"/>
      <c r="AV3170" s="3"/>
      <c r="AW3170" s="1"/>
      <c r="AX3170" s="4"/>
      <c r="AY3170" s="4"/>
    </row>
    <row r="3171" spans="1:51" x14ac:dyDescent="0.25">
      <c r="A3171">
        <v>66</v>
      </c>
      <c r="B3171">
        <v>104</v>
      </c>
      <c r="C3171">
        <v>108</v>
      </c>
      <c r="D3171">
        <v>96</v>
      </c>
      <c r="E3171">
        <v>66</v>
      </c>
      <c r="F3171">
        <v>104</v>
      </c>
      <c r="G3171">
        <v>117</v>
      </c>
      <c r="H3171">
        <v>92</v>
      </c>
      <c r="I3171">
        <v>66</v>
      </c>
      <c r="J3171">
        <v>100</v>
      </c>
      <c r="K3171">
        <v>108</v>
      </c>
      <c r="L3171">
        <v>89</v>
      </c>
      <c r="M3171">
        <v>63</v>
      </c>
      <c r="N3171">
        <v>91</v>
      </c>
      <c r="O3171">
        <v>101</v>
      </c>
      <c r="P3171">
        <v>79</v>
      </c>
      <c r="Q3171">
        <v>63</v>
      </c>
      <c r="R3171">
        <v>95</v>
      </c>
      <c r="S3171">
        <v>105</v>
      </c>
      <c r="T3171">
        <v>83</v>
      </c>
      <c r="U3171">
        <v>67</v>
      </c>
      <c r="V3171">
        <v>95</v>
      </c>
      <c r="W3171">
        <v>101</v>
      </c>
      <c r="X3171">
        <v>83</v>
      </c>
      <c r="Y3171">
        <v>63</v>
      </c>
      <c r="Z3171">
        <v>84</v>
      </c>
      <c r="AA3171">
        <v>97</v>
      </c>
      <c r="AB3171">
        <v>73</v>
      </c>
      <c r="AC3171">
        <v>63</v>
      </c>
      <c r="AD3171">
        <v>84</v>
      </c>
      <c r="AE3171">
        <v>93</v>
      </c>
      <c r="AF3171">
        <v>73</v>
      </c>
      <c r="AG3171">
        <v>67</v>
      </c>
      <c r="AH3171">
        <v>84</v>
      </c>
      <c r="AI3171">
        <v>89</v>
      </c>
      <c r="AJ3171">
        <v>76</v>
      </c>
      <c r="AK3171" s="1">
        <v>0</v>
      </c>
      <c r="AL3171" s="2">
        <f>IF(NOT(ISNUMBER(gepModelClass1(A3171:AJ3171))),#REF!,gepModelClass1(A3171:AJ3171))</f>
        <v>1.09277072026797E-5</v>
      </c>
      <c r="AM3171" s="2">
        <f>IF(NOT(ISNUMBER(gepModelClass2(A3171:AJ3171))),#REF!,gepModelClass2(A3171:AJ3171))</f>
        <v>4.1486193596966744E-2</v>
      </c>
      <c r="AN3171" s="2">
        <f>IF(NOT(ISNUMBER(gepModelClass3(A3171:AJ3171))),#REF!,gepModelClass3(A3171:AJ3171))</f>
        <v>8.5833747016311594E-4</v>
      </c>
      <c r="AO3171" s="2">
        <f>IF(NOT(ISNUMBER(gepModelClass4(A3171:AJ3171))),#REF!,gepModelClass4(A3171:AJ3171))</f>
        <v>0.98276795378611148</v>
      </c>
      <c r="AP3171" s="2">
        <f>IF(NOT(ISNUMBER(gepModelClass5(A3171:AJ3171))),#REF!,gepModelClass5(A3171:AJ3171))</f>
        <v>4.0032777963014791E-3</v>
      </c>
      <c r="AQ3171" s="2">
        <f>IF(NOT(ISNUMBER(gepModelClass6(A3171:AJ3171))),#REF!,gepModelClass6(A3171:AJ3171))</f>
        <v>1.4722139612015383E-2</v>
      </c>
      <c r="AR3171" s="3" t="str">
        <f t="shared" si="98"/>
        <v>red_soil</v>
      </c>
      <c r="AS3171" s="5" t="s">
        <v>43</v>
      </c>
      <c r="AT3171">
        <f t="shared" si="99"/>
        <v>0</v>
      </c>
      <c r="AU3171" s="3"/>
      <c r="AV3171" s="3"/>
      <c r="AW3171" s="1"/>
      <c r="AX3171" s="4"/>
      <c r="AY3171" s="4"/>
    </row>
    <row r="3172" spans="1:51" x14ac:dyDescent="0.25">
      <c r="A3172">
        <v>66</v>
      </c>
      <c r="B3172">
        <v>104</v>
      </c>
      <c r="C3172">
        <v>117</v>
      </c>
      <c r="D3172">
        <v>92</v>
      </c>
      <c r="E3172">
        <v>66</v>
      </c>
      <c r="F3172">
        <v>100</v>
      </c>
      <c r="G3172">
        <v>108</v>
      </c>
      <c r="H3172">
        <v>89</v>
      </c>
      <c r="I3172">
        <v>63</v>
      </c>
      <c r="J3172">
        <v>100</v>
      </c>
      <c r="K3172">
        <v>112</v>
      </c>
      <c r="L3172">
        <v>92</v>
      </c>
      <c r="M3172">
        <v>63</v>
      </c>
      <c r="N3172">
        <v>95</v>
      </c>
      <c r="O3172">
        <v>105</v>
      </c>
      <c r="P3172">
        <v>83</v>
      </c>
      <c r="Q3172">
        <v>67</v>
      </c>
      <c r="R3172">
        <v>95</v>
      </c>
      <c r="S3172">
        <v>101</v>
      </c>
      <c r="T3172">
        <v>83</v>
      </c>
      <c r="U3172">
        <v>67</v>
      </c>
      <c r="V3172">
        <v>95</v>
      </c>
      <c r="W3172">
        <v>101</v>
      </c>
      <c r="X3172">
        <v>86</v>
      </c>
      <c r="Y3172">
        <v>63</v>
      </c>
      <c r="Z3172">
        <v>84</v>
      </c>
      <c r="AA3172">
        <v>93</v>
      </c>
      <c r="AB3172">
        <v>73</v>
      </c>
      <c r="AC3172">
        <v>67</v>
      </c>
      <c r="AD3172">
        <v>84</v>
      </c>
      <c r="AE3172">
        <v>89</v>
      </c>
      <c r="AF3172">
        <v>76</v>
      </c>
      <c r="AG3172">
        <v>63</v>
      </c>
      <c r="AH3172">
        <v>79</v>
      </c>
      <c r="AI3172">
        <v>85</v>
      </c>
      <c r="AJ3172">
        <v>73</v>
      </c>
      <c r="AK3172" s="1">
        <v>0</v>
      </c>
      <c r="AL3172" s="2">
        <f>IF(NOT(ISNUMBER(gepModelClass1(A3172:AJ3172))),#REF!,gepModelClass1(A3172:AJ3172))</f>
        <v>1.1192957855265962E-5</v>
      </c>
      <c r="AM3172" s="2">
        <f>IF(NOT(ISNUMBER(gepModelClass2(A3172:AJ3172))),#REF!,gepModelClass2(A3172:AJ3172))</f>
        <v>6.1714667745282295E-2</v>
      </c>
      <c r="AN3172" s="2">
        <f>IF(NOT(ISNUMBER(gepModelClass3(A3172:AJ3172))),#REF!,gepModelClass3(A3172:AJ3172))</f>
        <v>1.1921985797301192E-3</v>
      </c>
      <c r="AO3172" s="2">
        <f>IF(NOT(ISNUMBER(gepModelClass4(A3172:AJ3172))),#REF!,gepModelClass4(A3172:AJ3172))</f>
        <v>0.98156658354426807</v>
      </c>
      <c r="AP3172" s="2">
        <f>IF(NOT(ISNUMBER(gepModelClass5(A3172:AJ3172))),#REF!,gepModelClass5(A3172:AJ3172))</f>
        <v>2.8328088435517719E-3</v>
      </c>
      <c r="AQ3172" s="2">
        <f>IF(NOT(ISNUMBER(gepModelClass6(A3172:AJ3172))),#REF!,gepModelClass6(A3172:AJ3172))</f>
        <v>4.8932062252861029E-3</v>
      </c>
      <c r="AR3172" s="3" t="str">
        <f t="shared" si="98"/>
        <v>red_soil</v>
      </c>
      <c r="AS3172" s="5" t="s">
        <v>43</v>
      </c>
      <c r="AT3172">
        <f t="shared" si="99"/>
        <v>0</v>
      </c>
      <c r="AU3172" s="3"/>
      <c r="AV3172" s="3"/>
      <c r="AW3172" s="1"/>
      <c r="AX3172" s="4"/>
      <c r="AY3172" s="4"/>
    </row>
    <row r="3173" spans="1:51" x14ac:dyDescent="0.25">
      <c r="A3173">
        <v>63</v>
      </c>
      <c r="B3173">
        <v>100</v>
      </c>
      <c r="C3173">
        <v>112</v>
      </c>
      <c r="D3173">
        <v>92</v>
      </c>
      <c r="E3173">
        <v>63</v>
      </c>
      <c r="F3173">
        <v>109</v>
      </c>
      <c r="G3173">
        <v>122</v>
      </c>
      <c r="H3173">
        <v>96</v>
      </c>
      <c r="I3173">
        <v>63</v>
      </c>
      <c r="J3173">
        <v>100</v>
      </c>
      <c r="K3173">
        <v>117</v>
      </c>
      <c r="L3173">
        <v>96</v>
      </c>
      <c r="M3173">
        <v>67</v>
      </c>
      <c r="N3173">
        <v>95</v>
      </c>
      <c r="O3173">
        <v>101</v>
      </c>
      <c r="P3173">
        <v>86</v>
      </c>
      <c r="Q3173">
        <v>67</v>
      </c>
      <c r="R3173">
        <v>99</v>
      </c>
      <c r="S3173">
        <v>114</v>
      </c>
      <c r="T3173">
        <v>86</v>
      </c>
      <c r="U3173">
        <v>67</v>
      </c>
      <c r="V3173">
        <v>103</v>
      </c>
      <c r="W3173">
        <v>110</v>
      </c>
      <c r="X3173">
        <v>94</v>
      </c>
      <c r="Y3173">
        <v>63</v>
      </c>
      <c r="Z3173">
        <v>79</v>
      </c>
      <c r="AA3173">
        <v>85</v>
      </c>
      <c r="AB3173">
        <v>73</v>
      </c>
      <c r="AC3173">
        <v>67</v>
      </c>
      <c r="AD3173">
        <v>84</v>
      </c>
      <c r="AE3173">
        <v>93</v>
      </c>
      <c r="AF3173">
        <v>76</v>
      </c>
      <c r="AG3173">
        <v>67</v>
      </c>
      <c r="AH3173">
        <v>92</v>
      </c>
      <c r="AI3173">
        <v>101</v>
      </c>
      <c r="AJ3173">
        <v>76</v>
      </c>
      <c r="AK3173" s="1">
        <v>0</v>
      </c>
      <c r="AL3173" s="2">
        <f>IF(NOT(ISNUMBER(gepModelClass1(A3173:AJ3173))),#REF!,gepModelClass1(A3173:AJ3173))</f>
        <v>1.1334948469238835E-5</v>
      </c>
      <c r="AM3173" s="2">
        <f>IF(NOT(ISNUMBER(gepModelClass2(A3173:AJ3173))),#REF!,gepModelClass2(A3173:AJ3173))</f>
        <v>2.1714473580634807E-4</v>
      </c>
      <c r="AN3173" s="2">
        <f>IF(NOT(ISNUMBER(gepModelClass3(A3173:AJ3173))),#REF!,gepModelClass3(A3173:AJ3173))</f>
        <v>2.3339743072376151E-3</v>
      </c>
      <c r="AO3173" s="2">
        <f>IF(NOT(ISNUMBER(gepModelClass4(A3173:AJ3173))),#REF!,gepModelClass4(A3173:AJ3173))</f>
        <v>0.99435722406023819</v>
      </c>
      <c r="AP3173" s="2">
        <f>IF(NOT(ISNUMBER(gepModelClass5(A3173:AJ3173))),#REF!,gepModelClass5(A3173:AJ3173))</f>
        <v>2.4595163320463883E-3</v>
      </c>
      <c r="AQ3173" s="2">
        <f>IF(NOT(ISNUMBER(gepModelClass6(A3173:AJ3173))),#REF!,gepModelClass6(A3173:AJ3173))</f>
        <v>4.2368336139336701E-3</v>
      </c>
      <c r="AR3173" s="3" t="str">
        <f t="shared" si="98"/>
        <v>red_soil</v>
      </c>
      <c r="AS3173" s="5" t="s">
        <v>43</v>
      </c>
      <c r="AT3173">
        <f t="shared" si="99"/>
        <v>0</v>
      </c>
      <c r="AU3173" s="3"/>
      <c r="AV3173" s="3"/>
      <c r="AW3173" s="1"/>
      <c r="AX3173" s="4"/>
      <c r="AY3173" s="4"/>
    </row>
    <row r="3174" spans="1:51" x14ac:dyDescent="0.25">
      <c r="A3174">
        <v>63</v>
      </c>
      <c r="B3174">
        <v>109</v>
      </c>
      <c r="C3174">
        <v>122</v>
      </c>
      <c r="D3174">
        <v>96</v>
      </c>
      <c r="E3174">
        <v>63</v>
      </c>
      <c r="F3174">
        <v>100</v>
      </c>
      <c r="G3174">
        <v>117</v>
      </c>
      <c r="H3174">
        <v>96</v>
      </c>
      <c r="I3174">
        <v>66</v>
      </c>
      <c r="J3174">
        <v>109</v>
      </c>
      <c r="K3174">
        <v>122</v>
      </c>
      <c r="L3174">
        <v>100</v>
      </c>
      <c r="M3174">
        <v>67</v>
      </c>
      <c r="N3174">
        <v>99</v>
      </c>
      <c r="O3174">
        <v>114</v>
      </c>
      <c r="P3174">
        <v>86</v>
      </c>
      <c r="Q3174">
        <v>67</v>
      </c>
      <c r="R3174">
        <v>103</v>
      </c>
      <c r="S3174">
        <v>110</v>
      </c>
      <c r="T3174">
        <v>94</v>
      </c>
      <c r="U3174">
        <v>67</v>
      </c>
      <c r="V3174">
        <v>108</v>
      </c>
      <c r="W3174">
        <v>119</v>
      </c>
      <c r="X3174">
        <v>98</v>
      </c>
      <c r="Y3174">
        <v>67</v>
      </c>
      <c r="Z3174">
        <v>84</v>
      </c>
      <c r="AA3174">
        <v>93</v>
      </c>
      <c r="AB3174">
        <v>76</v>
      </c>
      <c r="AC3174">
        <v>67</v>
      </c>
      <c r="AD3174">
        <v>92</v>
      </c>
      <c r="AE3174">
        <v>101</v>
      </c>
      <c r="AF3174">
        <v>76</v>
      </c>
      <c r="AG3174">
        <v>63</v>
      </c>
      <c r="AH3174">
        <v>102</v>
      </c>
      <c r="AI3174">
        <v>114</v>
      </c>
      <c r="AJ3174">
        <v>90</v>
      </c>
      <c r="AK3174" s="1">
        <v>0</v>
      </c>
      <c r="AL3174" s="2">
        <f>IF(NOT(ISNUMBER(gepModelClass1(A3174:AJ3174))),#REF!,gepModelClass1(A3174:AJ3174))</f>
        <v>5.4923334738688031E-6</v>
      </c>
      <c r="AM3174" s="2">
        <f>IF(NOT(ISNUMBER(gepModelClass2(A3174:AJ3174))),#REF!,gepModelClass2(A3174:AJ3174))</f>
        <v>2.2190501452710879E-4</v>
      </c>
      <c r="AN3174" s="2">
        <f>IF(NOT(ISNUMBER(gepModelClass3(A3174:AJ3174))),#REF!,gepModelClass3(A3174:AJ3174))</f>
        <v>2.7386897094878256E-3</v>
      </c>
      <c r="AO3174" s="2">
        <f>IF(NOT(ISNUMBER(gepModelClass4(A3174:AJ3174))),#REF!,gepModelClass4(A3174:AJ3174))</f>
        <v>0.99951648317222241</v>
      </c>
      <c r="AP3174" s="2">
        <f>IF(NOT(ISNUMBER(gepModelClass5(A3174:AJ3174))),#REF!,gepModelClass5(A3174:AJ3174))</f>
        <v>2.2886177216658609E-3</v>
      </c>
      <c r="AQ3174" s="2">
        <f>IF(NOT(ISNUMBER(gepModelClass6(A3174:AJ3174))),#REF!,gepModelClass6(A3174:AJ3174))</f>
        <v>2.8128167065478711E-4</v>
      </c>
      <c r="AR3174" s="3" t="str">
        <f t="shared" si="98"/>
        <v>red_soil</v>
      </c>
      <c r="AS3174" s="5" t="s">
        <v>43</v>
      </c>
      <c r="AT3174">
        <f t="shared" si="99"/>
        <v>0</v>
      </c>
      <c r="AU3174" s="3"/>
      <c r="AV3174" s="3"/>
      <c r="AW3174" s="1"/>
      <c r="AX3174" s="4"/>
      <c r="AY3174" s="4"/>
    </row>
    <row r="3175" spans="1:51" x14ac:dyDescent="0.25">
      <c r="A3175">
        <v>66</v>
      </c>
      <c r="B3175">
        <v>113</v>
      </c>
      <c r="C3175">
        <v>117</v>
      </c>
      <c r="D3175">
        <v>96</v>
      </c>
      <c r="E3175">
        <v>66</v>
      </c>
      <c r="F3175">
        <v>113</v>
      </c>
      <c r="G3175">
        <v>122</v>
      </c>
      <c r="H3175">
        <v>96</v>
      </c>
      <c r="I3175">
        <v>66</v>
      </c>
      <c r="J3175">
        <v>113</v>
      </c>
      <c r="K3175">
        <v>117</v>
      </c>
      <c r="L3175">
        <v>96</v>
      </c>
      <c r="M3175">
        <v>67</v>
      </c>
      <c r="N3175">
        <v>103</v>
      </c>
      <c r="O3175">
        <v>114</v>
      </c>
      <c r="P3175">
        <v>94</v>
      </c>
      <c r="Q3175">
        <v>63</v>
      </c>
      <c r="R3175">
        <v>108</v>
      </c>
      <c r="S3175">
        <v>119</v>
      </c>
      <c r="T3175">
        <v>94</v>
      </c>
      <c r="U3175">
        <v>63</v>
      </c>
      <c r="V3175">
        <v>112</v>
      </c>
      <c r="W3175">
        <v>114</v>
      </c>
      <c r="X3175">
        <v>94</v>
      </c>
      <c r="Y3175">
        <v>63</v>
      </c>
      <c r="Z3175">
        <v>102</v>
      </c>
      <c r="AA3175">
        <v>119</v>
      </c>
      <c r="AB3175">
        <v>94</v>
      </c>
      <c r="AC3175">
        <v>63</v>
      </c>
      <c r="AD3175">
        <v>111</v>
      </c>
      <c r="AE3175">
        <v>119</v>
      </c>
      <c r="AF3175">
        <v>97</v>
      </c>
      <c r="AG3175">
        <v>63</v>
      </c>
      <c r="AH3175">
        <v>106</v>
      </c>
      <c r="AI3175">
        <v>114</v>
      </c>
      <c r="AJ3175">
        <v>97</v>
      </c>
      <c r="AK3175" s="1">
        <v>0</v>
      </c>
      <c r="AL3175" s="2">
        <f>IF(NOT(ISNUMBER(gepModelClass1(A3175:AJ3175))),#REF!,gepModelClass1(A3175:AJ3175))</f>
        <v>2.3941579125419607E-5</v>
      </c>
      <c r="AM3175" s="2">
        <f>IF(NOT(ISNUMBER(gepModelClass2(A3175:AJ3175))),#REF!,gepModelClass2(A3175:AJ3175))</f>
        <v>9.9595298080829697E-5</v>
      </c>
      <c r="AN3175" s="2">
        <f>IF(NOT(ISNUMBER(gepModelClass3(A3175:AJ3175))),#REF!,gepModelClass3(A3175:AJ3175))</f>
        <v>1.5447310466089193E-3</v>
      </c>
      <c r="AO3175" s="2">
        <f>IF(NOT(ISNUMBER(gepModelClass4(A3175:AJ3175))),#REF!,gepModelClass4(A3175:AJ3175))</f>
        <v>0.99995495146776303</v>
      </c>
      <c r="AP3175" s="2">
        <f>IF(NOT(ISNUMBER(gepModelClass5(A3175:AJ3175))),#REF!,gepModelClass5(A3175:AJ3175))</f>
        <v>1.9344306233935755E-3</v>
      </c>
      <c r="AQ3175" s="2">
        <f>IF(NOT(ISNUMBER(gepModelClass6(A3175:AJ3175))),#REF!,gepModelClass6(A3175:AJ3175))</f>
        <v>4.9518866615933064E-4</v>
      </c>
      <c r="AR3175" s="3" t="str">
        <f t="shared" si="98"/>
        <v>red_soil</v>
      </c>
      <c r="AS3175" s="5" t="s">
        <v>43</v>
      </c>
      <c r="AT3175">
        <f t="shared" si="99"/>
        <v>0</v>
      </c>
      <c r="AU3175" s="3"/>
      <c r="AV3175" s="3"/>
      <c r="AW3175" s="1"/>
      <c r="AX3175" s="4"/>
      <c r="AY3175" s="4"/>
    </row>
    <row r="3176" spans="1:51" x14ac:dyDescent="0.25">
      <c r="A3176">
        <v>66</v>
      </c>
      <c r="B3176">
        <v>113</v>
      </c>
      <c r="C3176">
        <v>122</v>
      </c>
      <c r="D3176">
        <v>96</v>
      </c>
      <c r="E3176">
        <v>66</v>
      </c>
      <c r="F3176">
        <v>113</v>
      </c>
      <c r="G3176">
        <v>117</v>
      </c>
      <c r="H3176">
        <v>96</v>
      </c>
      <c r="I3176">
        <v>70</v>
      </c>
      <c r="J3176">
        <v>109</v>
      </c>
      <c r="K3176">
        <v>122</v>
      </c>
      <c r="L3176">
        <v>100</v>
      </c>
      <c r="M3176">
        <v>63</v>
      </c>
      <c r="N3176">
        <v>108</v>
      </c>
      <c r="O3176">
        <v>119</v>
      </c>
      <c r="P3176">
        <v>94</v>
      </c>
      <c r="Q3176">
        <v>63</v>
      </c>
      <c r="R3176">
        <v>112</v>
      </c>
      <c r="S3176">
        <v>114</v>
      </c>
      <c r="T3176">
        <v>94</v>
      </c>
      <c r="U3176">
        <v>67</v>
      </c>
      <c r="V3176">
        <v>108</v>
      </c>
      <c r="W3176">
        <v>119</v>
      </c>
      <c r="X3176">
        <v>101</v>
      </c>
      <c r="Y3176">
        <v>63</v>
      </c>
      <c r="Z3176">
        <v>111</v>
      </c>
      <c r="AA3176">
        <v>119</v>
      </c>
      <c r="AB3176">
        <v>97</v>
      </c>
      <c r="AC3176">
        <v>63</v>
      </c>
      <c r="AD3176">
        <v>106</v>
      </c>
      <c r="AE3176">
        <v>114</v>
      </c>
      <c r="AF3176">
        <v>97</v>
      </c>
      <c r="AG3176">
        <v>67</v>
      </c>
      <c r="AH3176">
        <v>111</v>
      </c>
      <c r="AI3176">
        <v>124</v>
      </c>
      <c r="AJ3176">
        <v>94</v>
      </c>
      <c r="AK3176" s="1">
        <v>0</v>
      </c>
      <c r="AL3176" s="2">
        <f>IF(NOT(ISNUMBER(gepModelClass1(A3176:AJ3176))),#REF!,gepModelClass1(A3176:AJ3176))</f>
        <v>3.4480034393695725E-5</v>
      </c>
      <c r="AM3176" s="2">
        <f>IF(NOT(ISNUMBER(gepModelClass2(A3176:AJ3176))),#REF!,gepModelClass2(A3176:AJ3176))</f>
        <v>2.7577625155073288E-5</v>
      </c>
      <c r="AN3176" s="2">
        <f>IF(NOT(ISNUMBER(gepModelClass3(A3176:AJ3176))),#REF!,gepModelClass3(A3176:AJ3176))</f>
        <v>5.082773068857141E-3</v>
      </c>
      <c r="AO3176" s="2">
        <f>IF(NOT(ISNUMBER(gepModelClass4(A3176:AJ3176))),#REF!,gepModelClass4(A3176:AJ3176))</f>
        <v>0.99992458368605186</v>
      </c>
      <c r="AP3176" s="2">
        <f>IF(NOT(ISNUMBER(gepModelClass5(A3176:AJ3176))),#REF!,gepModelClass5(A3176:AJ3176))</f>
        <v>3.1878056517344469E-3</v>
      </c>
      <c r="AQ3176" s="2">
        <f>IF(NOT(ISNUMBER(gepModelClass6(A3176:AJ3176))),#REF!,gepModelClass6(A3176:AJ3176))</f>
        <v>6.1165438926891918E-5</v>
      </c>
      <c r="AR3176" s="3" t="str">
        <f t="shared" si="98"/>
        <v>red_soil</v>
      </c>
      <c r="AS3176" s="5" t="s">
        <v>43</v>
      </c>
      <c r="AT3176">
        <f t="shared" si="99"/>
        <v>0</v>
      </c>
      <c r="AU3176" s="3"/>
      <c r="AV3176" s="3"/>
      <c r="AW3176" s="1"/>
      <c r="AX3176" s="4"/>
      <c r="AY3176" s="4"/>
    </row>
    <row r="3177" spans="1:51" x14ac:dyDescent="0.25">
      <c r="A3177">
        <v>66</v>
      </c>
      <c r="B3177">
        <v>113</v>
      </c>
      <c r="C3177">
        <v>117</v>
      </c>
      <c r="D3177">
        <v>96</v>
      </c>
      <c r="E3177">
        <v>70</v>
      </c>
      <c r="F3177">
        <v>109</v>
      </c>
      <c r="G3177">
        <v>122</v>
      </c>
      <c r="H3177">
        <v>100</v>
      </c>
      <c r="I3177">
        <v>66</v>
      </c>
      <c r="J3177">
        <v>109</v>
      </c>
      <c r="K3177">
        <v>122</v>
      </c>
      <c r="L3177">
        <v>96</v>
      </c>
      <c r="M3177">
        <v>63</v>
      </c>
      <c r="N3177">
        <v>112</v>
      </c>
      <c r="O3177">
        <v>114</v>
      </c>
      <c r="P3177">
        <v>94</v>
      </c>
      <c r="Q3177">
        <v>67</v>
      </c>
      <c r="R3177">
        <v>108</v>
      </c>
      <c r="S3177">
        <v>119</v>
      </c>
      <c r="T3177">
        <v>101</v>
      </c>
      <c r="U3177">
        <v>67</v>
      </c>
      <c r="V3177">
        <v>108</v>
      </c>
      <c r="W3177">
        <v>119</v>
      </c>
      <c r="X3177">
        <v>98</v>
      </c>
      <c r="Y3177">
        <v>63</v>
      </c>
      <c r="Z3177">
        <v>106</v>
      </c>
      <c r="AA3177">
        <v>114</v>
      </c>
      <c r="AB3177">
        <v>97</v>
      </c>
      <c r="AC3177">
        <v>67</v>
      </c>
      <c r="AD3177">
        <v>111</v>
      </c>
      <c r="AE3177">
        <v>124</v>
      </c>
      <c r="AF3177">
        <v>94</v>
      </c>
      <c r="AG3177">
        <v>67</v>
      </c>
      <c r="AH3177">
        <v>111</v>
      </c>
      <c r="AI3177">
        <v>119</v>
      </c>
      <c r="AJ3177">
        <v>97</v>
      </c>
      <c r="AK3177" s="1">
        <v>0</v>
      </c>
      <c r="AL3177" s="2">
        <f>IF(NOT(ISNUMBER(gepModelClass1(A3177:AJ3177))),#REF!,gepModelClass1(A3177:AJ3177))</f>
        <v>1.3822087557572355E-5</v>
      </c>
      <c r="AM3177" s="2">
        <f>IF(NOT(ISNUMBER(gepModelClass2(A3177:AJ3177))),#REF!,gepModelClass2(A3177:AJ3177))</f>
        <v>5.8766639625918541E-5</v>
      </c>
      <c r="AN3177" s="2">
        <f>IF(NOT(ISNUMBER(gepModelClass3(A3177:AJ3177))),#REF!,gepModelClass3(A3177:AJ3177))</f>
        <v>4.8304799421703334E-3</v>
      </c>
      <c r="AO3177" s="2">
        <f>IF(NOT(ISNUMBER(gepModelClass4(A3177:AJ3177))),#REF!,gepModelClass4(A3177:AJ3177))</f>
        <v>0.99987000214805999</v>
      </c>
      <c r="AP3177" s="2">
        <f>IF(NOT(ISNUMBER(gepModelClass5(A3177:AJ3177))),#REF!,gepModelClass5(A3177:AJ3177))</f>
        <v>2.4295088707716917E-3</v>
      </c>
      <c r="AQ3177" s="2">
        <f>IF(NOT(ISNUMBER(gepModelClass6(A3177:AJ3177))),#REF!,gepModelClass6(A3177:AJ3177))</f>
        <v>2.3496068289940192E-4</v>
      </c>
      <c r="AR3177" s="3" t="str">
        <f t="shared" si="98"/>
        <v>red_soil</v>
      </c>
      <c r="AS3177" s="5" t="s">
        <v>43</v>
      </c>
      <c r="AT3177">
        <f t="shared" si="99"/>
        <v>0</v>
      </c>
      <c r="AU3177" s="3"/>
      <c r="AV3177" s="3"/>
      <c r="AW3177" s="1"/>
      <c r="AX3177" s="4"/>
      <c r="AY3177" s="4"/>
    </row>
    <row r="3178" spans="1:51" x14ac:dyDescent="0.25">
      <c r="A3178">
        <v>70</v>
      </c>
      <c r="B3178">
        <v>109</v>
      </c>
      <c r="C3178">
        <v>122</v>
      </c>
      <c r="D3178">
        <v>100</v>
      </c>
      <c r="E3178">
        <v>66</v>
      </c>
      <c r="F3178">
        <v>109</v>
      </c>
      <c r="G3178">
        <v>122</v>
      </c>
      <c r="H3178">
        <v>96</v>
      </c>
      <c r="I3178">
        <v>70</v>
      </c>
      <c r="J3178">
        <v>113</v>
      </c>
      <c r="K3178">
        <v>127</v>
      </c>
      <c r="L3178">
        <v>96</v>
      </c>
      <c r="M3178">
        <v>67</v>
      </c>
      <c r="N3178">
        <v>108</v>
      </c>
      <c r="O3178">
        <v>119</v>
      </c>
      <c r="P3178">
        <v>101</v>
      </c>
      <c r="Q3178">
        <v>67</v>
      </c>
      <c r="R3178">
        <v>108</v>
      </c>
      <c r="S3178">
        <v>119</v>
      </c>
      <c r="T3178">
        <v>98</v>
      </c>
      <c r="U3178">
        <v>67</v>
      </c>
      <c r="V3178">
        <v>112</v>
      </c>
      <c r="W3178">
        <v>119</v>
      </c>
      <c r="X3178">
        <v>98</v>
      </c>
      <c r="Y3178">
        <v>67</v>
      </c>
      <c r="Z3178">
        <v>111</v>
      </c>
      <c r="AA3178">
        <v>124</v>
      </c>
      <c r="AB3178">
        <v>94</v>
      </c>
      <c r="AC3178">
        <v>67</v>
      </c>
      <c r="AD3178">
        <v>111</v>
      </c>
      <c r="AE3178">
        <v>119</v>
      </c>
      <c r="AF3178">
        <v>97</v>
      </c>
      <c r="AG3178">
        <v>67</v>
      </c>
      <c r="AH3178">
        <v>111</v>
      </c>
      <c r="AI3178">
        <v>124</v>
      </c>
      <c r="AJ3178">
        <v>94</v>
      </c>
      <c r="AK3178" s="1">
        <v>0</v>
      </c>
      <c r="AL3178" s="2">
        <f>IF(NOT(ISNUMBER(gepModelClass1(A3178:AJ3178))),#REF!,gepModelClass1(A3178:AJ3178))</f>
        <v>1.6298499683057764E-5</v>
      </c>
      <c r="AM3178" s="2">
        <f>IF(NOT(ISNUMBER(gepModelClass2(A3178:AJ3178))),#REF!,gepModelClass2(A3178:AJ3178))</f>
        <v>2.0581716129179951E-4</v>
      </c>
      <c r="AN3178" s="2">
        <f>IF(NOT(ISNUMBER(gepModelClass3(A3178:AJ3178))),#REF!,gepModelClass3(A3178:AJ3178))</f>
        <v>1.2049819827150483E-2</v>
      </c>
      <c r="AO3178" s="2">
        <f>IF(NOT(ISNUMBER(gepModelClass4(A3178:AJ3178))),#REF!,gepModelClass4(A3178:AJ3178))</f>
        <v>0.99985596337649507</v>
      </c>
      <c r="AP3178" s="2">
        <f>IF(NOT(ISNUMBER(gepModelClass5(A3178:AJ3178))),#REF!,gepModelClass5(A3178:AJ3178))</f>
        <v>2.4221731482884697E-3</v>
      </c>
      <c r="AQ3178" s="2">
        <f>IF(NOT(ISNUMBER(gepModelClass6(A3178:AJ3178))),#REF!,gepModelClass6(A3178:AJ3178))</f>
        <v>1.0736649786423008E-4</v>
      </c>
      <c r="AR3178" s="3" t="str">
        <f t="shared" si="98"/>
        <v>red_soil</v>
      </c>
      <c r="AS3178" s="5" t="s">
        <v>43</v>
      </c>
      <c r="AT3178">
        <f t="shared" si="99"/>
        <v>0</v>
      </c>
      <c r="AU3178" s="3"/>
      <c r="AV3178" s="3"/>
      <c r="AW3178" s="1"/>
      <c r="AX3178" s="4"/>
      <c r="AY3178" s="4"/>
    </row>
    <row r="3179" spans="1:51" x14ac:dyDescent="0.25">
      <c r="A3179">
        <v>70</v>
      </c>
      <c r="B3179">
        <v>113</v>
      </c>
      <c r="C3179">
        <v>127</v>
      </c>
      <c r="D3179">
        <v>96</v>
      </c>
      <c r="E3179">
        <v>70</v>
      </c>
      <c r="F3179">
        <v>113</v>
      </c>
      <c r="G3179">
        <v>117</v>
      </c>
      <c r="H3179">
        <v>96</v>
      </c>
      <c r="I3179">
        <v>74</v>
      </c>
      <c r="J3179">
        <v>113</v>
      </c>
      <c r="K3179">
        <v>117</v>
      </c>
      <c r="L3179">
        <v>96</v>
      </c>
      <c r="M3179">
        <v>67</v>
      </c>
      <c r="N3179">
        <v>112</v>
      </c>
      <c r="O3179">
        <v>119</v>
      </c>
      <c r="P3179">
        <v>98</v>
      </c>
      <c r="Q3179">
        <v>67</v>
      </c>
      <c r="R3179">
        <v>108</v>
      </c>
      <c r="S3179">
        <v>119</v>
      </c>
      <c r="T3179">
        <v>98</v>
      </c>
      <c r="U3179">
        <v>71</v>
      </c>
      <c r="V3179">
        <v>108</v>
      </c>
      <c r="W3179">
        <v>114</v>
      </c>
      <c r="X3179">
        <v>98</v>
      </c>
      <c r="Y3179">
        <v>67</v>
      </c>
      <c r="Z3179">
        <v>111</v>
      </c>
      <c r="AA3179">
        <v>124</v>
      </c>
      <c r="AB3179">
        <v>94</v>
      </c>
      <c r="AC3179">
        <v>67</v>
      </c>
      <c r="AD3179">
        <v>115</v>
      </c>
      <c r="AE3179">
        <v>124</v>
      </c>
      <c r="AF3179">
        <v>97</v>
      </c>
      <c r="AG3179">
        <v>67</v>
      </c>
      <c r="AH3179">
        <v>115</v>
      </c>
      <c r="AI3179">
        <v>119</v>
      </c>
      <c r="AJ3179">
        <v>97</v>
      </c>
      <c r="AK3179" s="1">
        <v>0</v>
      </c>
      <c r="AL3179" s="2">
        <f>IF(NOT(ISNUMBER(gepModelClass1(A3179:AJ3179))),#REF!,gepModelClass1(A3179:AJ3179))</f>
        <v>8.906538238814469E-6</v>
      </c>
      <c r="AM3179" s="2">
        <f>IF(NOT(ISNUMBER(gepModelClass2(A3179:AJ3179))),#REF!,gepModelClass2(A3179:AJ3179))</f>
        <v>7.4553257469062376E-5</v>
      </c>
      <c r="AN3179" s="2">
        <f>IF(NOT(ISNUMBER(gepModelClass3(A3179:AJ3179))),#REF!,gepModelClass3(A3179:AJ3179))</f>
        <v>2.0950113461106368E-2</v>
      </c>
      <c r="AO3179" s="2">
        <f>IF(NOT(ISNUMBER(gepModelClass4(A3179:AJ3179))),#REF!,gepModelClass4(A3179:AJ3179))</f>
        <v>0.99976960760117639</v>
      </c>
      <c r="AP3179" s="2">
        <f>IF(NOT(ISNUMBER(gepModelClass5(A3179:AJ3179))),#REF!,gepModelClass5(A3179:AJ3179))</f>
        <v>3.7483245812038497E-3</v>
      </c>
      <c r="AQ3179" s="2">
        <f>IF(NOT(ISNUMBER(gepModelClass6(A3179:AJ3179))),#REF!,gepModelClass6(A3179:AJ3179))</f>
        <v>1.4794908362586237E-4</v>
      </c>
      <c r="AR3179" s="3" t="str">
        <f t="shared" si="98"/>
        <v>red_soil</v>
      </c>
      <c r="AS3179" s="5" t="s">
        <v>43</v>
      </c>
      <c r="AT3179">
        <f t="shared" si="99"/>
        <v>0</v>
      </c>
      <c r="AU3179" s="3"/>
      <c r="AV3179" s="3"/>
      <c r="AW3179" s="1"/>
      <c r="AX3179" s="4"/>
      <c r="AY3179" s="4"/>
    </row>
    <row r="3180" spans="1:51" x14ac:dyDescent="0.25">
      <c r="A3180">
        <v>70</v>
      </c>
      <c r="B3180">
        <v>113</v>
      </c>
      <c r="C3180">
        <v>117</v>
      </c>
      <c r="D3180">
        <v>96</v>
      </c>
      <c r="E3180">
        <v>74</v>
      </c>
      <c r="F3180">
        <v>113</v>
      </c>
      <c r="G3180">
        <v>117</v>
      </c>
      <c r="H3180">
        <v>96</v>
      </c>
      <c r="I3180">
        <v>74</v>
      </c>
      <c r="J3180">
        <v>113</v>
      </c>
      <c r="K3180">
        <v>122</v>
      </c>
      <c r="L3180">
        <v>100</v>
      </c>
      <c r="M3180">
        <v>67</v>
      </c>
      <c r="N3180">
        <v>108</v>
      </c>
      <c r="O3180">
        <v>119</v>
      </c>
      <c r="P3180">
        <v>98</v>
      </c>
      <c r="Q3180">
        <v>71</v>
      </c>
      <c r="R3180">
        <v>108</v>
      </c>
      <c r="S3180">
        <v>114</v>
      </c>
      <c r="T3180">
        <v>98</v>
      </c>
      <c r="U3180">
        <v>71</v>
      </c>
      <c r="V3180">
        <v>112</v>
      </c>
      <c r="W3180">
        <v>119</v>
      </c>
      <c r="X3180">
        <v>98</v>
      </c>
      <c r="Y3180">
        <v>67</v>
      </c>
      <c r="Z3180">
        <v>115</v>
      </c>
      <c r="AA3180">
        <v>124</v>
      </c>
      <c r="AB3180">
        <v>97</v>
      </c>
      <c r="AC3180">
        <v>67</v>
      </c>
      <c r="AD3180">
        <v>115</v>
      </c>
      <c r="AE3180">
        <v>119</v>
      </c>
      <c r="AF3180">
        <v>97</v>
      </c>
      <c r="AG3180">
        <v>70</v>
      </c>
      <c r="AH3180">
        <v>111</v>
      </c>
      <c r="AI3180">
        <v>119</v>
      </c>
      <c r="AJ3180">
        <v>97</v>
      </c>
      <c r="AK3180" s="1">
        <v>0</v>
      </c>
      <c r="AL3180" s="2">
        <f>IF(NOT(ISNUMBER(gepModelClass1(A3180:AJ3180))),#REF!,gepModelClass1(A3180:AJ3180))</f>
        <v>2.9434578426675735E-5</v>
      </c>
      <c r="AM3180" s="2">
        <f>IF(NOT(ISNUMBER(gepModelClass2(A3180:AJ3180))),#REF!,gepModelClass2(A3180:AJ3180))</f>
        <v>2.4356101608867341E-4</v>
      </c>
      <c r="AN3180" s="2">
        <f>IF(NOT(ISNUMBER(gepModelClass3(A3180:AJ3180))),#REF!,gepModelClass3(A3180:AJ3180))</f>
        <v>3.5361549415495706E-2</v>
      </c>
      <c r="AO3180" s="2">
        <f>IF(NOT(ISNUMBER(gepModelClass4(A3180:AJ3180))),#REF!,gepModelClass4(A3180:AJ3180))</f>
        <v>0.99936935212804912</v>
      </c>
      <c r="AP3180" s="2">
        <f>IF(NOT(ISNUMBER(gepModelClass5(A3180:AJ3180))),#REF!,gepModelClass5(A3180:AJ3180))</f>
        <v>3.9415285877495987E-3</v>
      </c>
      <c r="AQ3180" s="2">
        <f>IF(NOT(ISNUMBER(gepModelClass6(A3180:AJ3180))),#REF!,gepModelClass6(A3180:AJ3180))</f>
        <v>1.0713661092767618E-4</v>
      </c>
      <c r="AR3180" s="3" t="str">
        <f t="shared" si="98"/>
        <v>red_soil</v>
      </c>
      <c r="AS3180" s="5" t="s">
        <v>43</v>
      </c>
      <c r="AT3180">
        <f t="shared" si="99"/>
        <v>0</v>
      </c>
      <c r="AU3180" s="3"/>
      <c r="AV3180" s="3"/>
      <c r="AW3180" s="1"/>
      <c r="AX3180" s="4"/>
      <c r="AY3180" s="4"/>
    </row>
    <row r="3181" spans="1:51" x14ac:dyDescent="0.25">
      <c r="A3181">
        <v>74</v>
      </c>
      <c r="B3181">
        <v>113</v>
      </c>
      <c r="C3181">
        <v>117</v>
      </c>
      <c r="D3181">
        <v>96</v>
      </c>
      <c r="E3181">
        <v>74</v>
      </c>
      <c r="F3181">
        <v>113</v>
      </c>
      <c r="G3181">
        <v>122</v>
      </c>
      <c r="H3181">
        <v>100</v>
      </c>
      <c r="I3181">
        <v>70</v>
      </c>
      <c r="J3181">
        <v>109</v>
      </c>
      <c r="K3181">
        <v>112</v>
      </c>
      <c r="L3181">
        <v>96</v>
      </c>
      <c r="M3181">
        <v>71</v>
      </c>
      <c r="N3181">
        <v>108</v>
      </c>
      <c r="O3181">
        <v>114</v>
      </c>
      <c r="P3181">
        <v>98</v>
      </c>
      <c r="Q3181">
        <v>71</v>
      </c>
      <c r="R3181">
        <v>112</v>
      </c>
      <c r="S3181">
        <v>119</v>
      </c>
      <c r="T3181">
        <v>98</v>
      </c>
      <c r="U3181">
        <v>67</v>
      </c>
      <c r="V3181">
        <v>112</v>
      </c>
      <c r="W3181">
        <v>119</v>
      </c>
      <c r="X3181">
        <v>98</v>
      </c>
      <c r="Y3181">
        <v>67</v>
      </c>
      <c r="Z3181">
        <v>115</v>
      </c>
      <c r="AA3181">
        <v>119</v>
      </c>
      <c r="AB3181">
        <v>97</v>
      </c>
      <c r="AC3181">
        <v>70</v>
      </c>
      <c r="AD3181">
        <v>111</v>
      </c>
      <c r="AE3181">
        <v>119</v>
      </c>
      <c r="AF3181">
        <v>97</v>
      </c>
      <c r="AG3181">
        <v>67</v>
      </c>
      <c r="AH3181">
        <v>111</v>
      </c>
      <c r="AI3181">
        <v>119</v>
      </c>
      <c r="AJ3181">
        <v>94</v>
      </c>
      <c r="AK3181" s="1">
        <v>0</v>
      </c>
      <c r="AL3181" s="2">
        <f>IF(NOT(ISNUMBER(gepModelClass1(A3181:AJ3181))),#REF!,gepModelClass1(A3181:AJ3181))</f>
        <v>2.5293594949116797E-5</v>
      </c>
      <c r="AM3181" s="2">
        <f>IF(NOT(ISNUMBER(gepModelClass2(A3181:AJ3181))),#REF!,gepModelClass2(A3181:AJ3181))</f>
        <v>4.158946096971718E-4</v>
      </c>
      <c r="AN3181" s="2">
        <f>IF(NOT(ISNUMBER(gepModelClass3(A3181:AJ3181))),#REF!,gepModelClass3(A3181:AJ3181))</f>
        <v>3.742810652586976E-2</v>
      </c>
      <c r="AO3181" s="2">
        <f>IF(NOT(ISNUMBER(gepModelClass4(A3181:AJ3181))),#REF!,gepModelClass4(A3181:AJ3181))</f>
        <v>0.99967906410714868</v>
      </c>
      <c r="AP3181" s="2">
        <f>IF(NOT(ISNUMBER(gepModelClass5(A3181:AJ3181))),#REF!,gepModelClass5(A3181:AJ3181))</f>
        <v>2.5453033536242666E-3</v>
      </c>
      <c r="AQ3181" s="2">
        <f>IF(NOT(ISNUMBER(gepModelClass6(A3181:AJ3181))),#REF!,gepModelClass6(A3181:AJ3181))</f>
        <v>2.737818664327147E-4</v>
      </c>
      <c r="AR3181" s="3" t="str">
        <f t="shared" si="98"/>
        <v>red_soil</v>
      </c>
      <c r="AS3181" s="5" t="s">
        <v>43</v>
      </c>
      <c r="AT3181">
        <f t="shared" si="99"/>
        <v>0</v>
      </c>
      <c r="AU3181" s="3"/>
      <c r="AV3181" s="3"/>
      <c r="AW3181" s="1"/>
      <c r="AX3181" s="4"/>
      <c r="AY3181" s="4"/>
    </row>
    <row r="3182" spans="1:51" x14ac:dyDescent="0.25">
      <c r="A3182">
        <v>74</v>
      </c>
      <c r="B3182">
        <v>113</v>
      </c>
      <c r="C3182">
        <v>122</v>
      </c>
      <c r="D3182">
        <v>100</v>
      </c>
      <c r="E3182">
        <v>70</v>
      </c>
      <c r="F3182">
        <v>109</v>
      </c>
      <c r="G3182">
        <v>112</v>
      </c>
      <c r="H3182">
        <v>96</v>
      </c>
      <c r="I3182">
        <v>66</v>
      </c>
      <c r="J3182">
        <v>100</v>
      </c>
      <c r="K3182">
        <v>108</v>
      </c>
      <c r="L3182">
        <v>85</v>
      </c>
      <c r="M3182">
        <v>71</v>
      </c>
      <c r="N3182">
        <v>112</v>
      </c>
      <c r="O3182">
        <v>119</v>
      </c>
      <c r="P3182">
        <v>98</v>
      </c>
      <c r="Q3182">
        <v>67</v>
      </c>
      <c r="R3182">
        <v>112</v>
      </c>
      <c r="S3182">
        <v>119</v>
      </c>
      <c r="T3182">
        <v>98</v>
      </c>
      <c r="U3182">
        <v>67</v>
      </c>
      <c r="V3182">
        <v>103</v>
      </c>
      <c r="W3182">
        <v>110</v>
      </c>
      <c r="X3182">
        <v>90</v>
      </c>
      <c r="Y3182">
        <v>70</v>
      </c>
      <c r="Z3182">
        <v>111</v>
      </c>
      <c r="AA3182">
        <v>119</v>
      </c>
      <c r="AB3182">
        <v>97</v>
      </c>
      <c r="AC3182">
        <v>67</v>
      </c>
      <c r="AD3182">
        <v>111</v>
      </c>
      <c r="AE3182">
        <v>119</v>
      </c>
      <c r="AF3182">
        <v>94</v>
      </c>
      <c r="AG3182">
        <v>67</v>
      </c>
      <c r="AH3182">
        <v>106</v>
      </c>
      <c r="AI3182">
        <v>114</v>
      </c>
      <c r="AJ3182">
        <v>97</v>
      </c>
      <c r="AK3182" s="1">
        <v>0</v>
      </c>
      <c r="AL3182" s="2">
        <f>IF(NOT(ISNUMBER(gepModelClass1(A3182:AJ3182))),#REF!,gepModelClass1(A3182:AJ3182))</f>
        <v>4.3409771782448345E-6</v>
      </c>
      <c r="AM3182" s="2">
        <f>IF(NOT(ISNUMBER(gepModelClass2(A3182:AJ3182))),#REF!,gepModelClass2(A3182:AJ3182))</f>
        <v>7.770963405195189E-5</v>
      </c>
      <c r="AN3182" s="2">
        <f>IF(NOT(ISNUMBER(gepModelClass3(A3182:AJ3182))),#REF!,gepModelClass3(A3182:AJ3182))</f>
        <v>9.4214243168767968E-3</v>
      </c>
      <c r="AO3182" s="2">
        <f>IF(NOT(ISNUMBER(gepModelClass4(A3182:AJ3182))),#REF!,gepModelClass4(A3182:AJ3182))</f>
        <v>0.99979474348742747</v>
      </c>
      <c r="AP3182" s="2">
        <f>IF(NOT(ISNUMBER(gepModelClass5(A3182:AJ3182))),#REF!,gepModelClass5(A3182:AJ3182))</f>
        <v>2.1365905349964342E-3</v>
      </c>
      <c r="AQ3182" s="2">
        <f>IF(NOT(ISNUMBER(gepModelClass6(A3182:AJ3182))),#REF!,gepModelClass6(A3182:AJ3182))</f>
        <v>1.3906736273517568E-4</v>
      </c>
      <c r="AR3182" s="3" t="str">
        <f t="shared" si="98"/>
        <v>red_soil</v>
      </c>
      <c r="AS3182" s="5" t="s">
        <v>43</v>
      </c>
      <c r="AT3182">
        <f t="shared" si="99"/>
        <v>0</v>
      </c>
      <c r="AU3182" s="3"/>
      <c r="AV3182" s="3"/>
      <c r="AW3182" s="1"/>
      <c r="AX3182" s="4"/>
      <c r="AY3182" s="4"/>
    </row>
    <row r="3183" spans="1:51" x14ac:dyDescent="0.25">
      <c r="A3183">
        <v>75</v>
      </c>
      <c r="B3183">
        <v>84</v>
      </c>
      <c r="C3183">
        <v>90</v>
      </c>
      <c r="D3183">
        <v>68</v>
      </c>
      <c r="E3183">
        <v>75</v>
      </c>
      <c r="F3183">
        <v>84</v>
      </c>
      <c r="G3183">
        <v>90</v>
      </c>
      <c r="H3183">
        <v>68</v>
      </c>
      <c r="I3183">
        <v>75</v>
      </c>
      <c r="J3183">
        <v>84</v>
      </c>
      <c r="K3183">
        <v>82</v>
      </c>
      <c r="L3183">
        <v>68</v>
      </c>
      <c r="M3183">
        <v>70</v>
      </c>
      <c r="N3183">
        <v>79</v>
      </c>
      <c r="O3183">
        <v>82</v>
      </c>
      <c r="P3183">
        <v>62</v>
      </c>
      <c r="Q3183">
        <v>67</v>
      </c>
      <c r="R3183">
        <v>75</v>
      </c>
      <c r="S3183">
        <v>78</v>
      </c>
      <c r="T3183">
        <v>58</v>
      </c>
      <c r="U3183">
        <v>63</v>
      </c>
      <c r="V3183">
        <v>75</v>
      </c>
      <c r="W3183">
        <v>78</v>
      </c>
      <c r="X3183">
        <v>55</v>
      </c>
      <c r="Y3183">
        <v>64</v>
      </c>
      <c r="Z3183">
        <v>69</v>
      </c>
      <c r="AA3183">
        <v>71</v>
      </c>
      <c r="AB3183">
        <v>57</v>
      </c>
      <c r="AC3183">
        <v>64</v>
      </c>
      <c r="AD3183">
        <v>69</v>
      </c>
      <c r="AE3183">
        <v>74</v>
      </c>
      <c r="AF3183">
        <v>57</v>
      </c>
      <c r="AG3183">
        <v>64</v>
      </c>
      <c r="AH3183">
        <v>69</v>
      </c>
      <c r="AI3183">
        <v>74</v>
      </c>
      <c r="AJ3183">
        <v>57</v>
      </c>
      <c r="AK3183" s="1">
        <v>1</v>
      </c>
      <c r="AL3183" s="2">
        <f>IF(NOT(ISNUMBER(gepModelClass1(A3183:AJ3183))),#REF!,gepModelClass1(A3183:AJ3183))</f>
        <v>3.7745562068034391E-6</v>
      </c>
      <c r="AM3183" s="2">
        <f>IF(NOT(ISNUMBER(gepModelClass2(A3183:AJ3183))),#REF!,gepModelClass2(A3183:AJ3183))</f>
        <v>4.3839166658036353E-2</v>
      </c>
      <c r="AN3183" s="2">
        <f>IF(NOT(ISNUMBER(gepModelClass3(A3183:AJ3183))),#REF!,gepModelClass3(A3183:AJ3183))</f>
        <v>6.3039172018761669E-4</v>
      </c>
      <c r="AO3183" s="2">
        <f>IF(NOT(ISNUMBER(gepModelClass4(A3183:AJ3183))),#REF!,gepModelClass4(A3183:AJ3183))</f>
        <v>2.5277632166583548E-4</v>
      </c>
      <c r="AP3183" s="2">
        <f>IF(NOT(ISNUMBER(gepModelClass5(A3183:AJ3183))),#REF!,gepModelClass5(A3183:AJ3183))</f>
        <v>1.8779498276175054E-2</v>
      </c>
      <c r="AQ3183" s="2">
        <f>IF(NOT(ISNUMBER(gepModelClass6(A3183:AJ3183))),#REF!,gepModelClass6(A3183:AJ3183))</f>
        <v>0.94889116495488479</v>
      </c>
      <c r="AR3183" s="3" t="str">
        <f t="shared" si="98"/>
        <v>very_damp_grey_soil</v>
      </c>
      <c r="AS3183" s="5" t="s">
        <v>41</v>
      </c>
      <c r="AT3183">
        <f t="shared" si="99"/>
        <v>0</v>
      </c>
      <c r="AU3183" s="3"/>
      <c r="AV3183" s="3"/>
      <c r="AW3183" s="1"/>
      <c r="AX3183" s="4"/>
      <c r="AY3183" s="4"/>
    </row>
    <row r="3184" spans="1:51" x14ac:dyDescent="0.25">
      <c r="A3184">
        <v>75</v>
      </c>
      <c r="B3184">
        <v>84</v>
      </c>
      <c r="C3184">
        <v>90</v>
      </c>
      <c r="D3184">
        <v>68</v>
      </c>
      <c r="E3184">
        <v>75</v>
      </c>
      <c r="F3184">
        <v>84</v>
      </c>
      <c r="G3184">
        <v>82</v>
      </c>
      <c r="H3184">
        <v>68</v>
      </c>
      <c r="I3184">
        <v>71</v>
      </c>
      <c r="J3184">
        <v>81</v>
      </c>
      <c r="K3184">
        <v>82</v>
      </c>
      <c r="L3184">
        <v>64</v>
      </c>
      <c r="M3184">
        <v>67</v>
      </c>
      <c r="N3184">
        <v>75</v>
      </c>
      <c r="O3184">
        <v>78</v>
      </c>
      <c r="P3184">
        <v>58</v>
      </c>
      <c r="Q3184">
        <v>63</v>
      </c>
      <c r="R3184">
        <v>75</v>
      </c>
      <c r="S3184">
        <v>78</v>
      </c>
      <c r="T3184">
        <v>55</v>
      </c>
      <c r="U3184">
        <v>63</v>
      </c>
      <c r="V3184">
        <v>71</v>
      </c>
      <c r="W3184">
        <v>74</v>
      </c>
      <c r="X3184">
        <v>55</v>
      </c>
      <c r="Y3184">
        <v>64</v>
      </c>
      <c r="Z3184">
        <v>69</v>
      </c>
      <c r="AA3184">
        <v>74</v>
      </c>
      <c r="AB3184">
        <v>57</v>
      </c>
      <c r="AC3184">
        <v>64</v>
      </c>
      <c r="AD3184">
        <v>69</v>
      </c>
      <c r="AE3184">
        <v>74</v>
      </c>
      <c r="AF3184">
        <v>57</v>
      </c>
      <c r="AG3184">
        <v>64</v>
      </c>
      <c r="AH3184">
        <v>73</v>
      </c>
      <c r="AI3184">
        <v>74</v>
      </c>
      <c r="AJ3184">
        <v>61</v>
      </c>
      <c r="AK3184" s="1">
        <v>1</v>
      </c>
      <c r="AL3184" s="2">
        <f>IF(NOT(ISNUMBER(gepModelClass1(A3184:AJ3184))),#REF!,gepModelClass1(A3184:AJ3184))</f>
        <v>2.9719497969658252E-6</v>
      </c>
      <c r="AM3184" s="2">
        <f>IF(NOT(ISNUMBER(gepModelClass2(A3184:AJ3184))),#REF!,gepModelClass2(A3184:AJ3184))</f>
        <v>8.646897917277168E-3</v>
      </c>
      <c r="AN3184" s="2">
        <f>IF(NOT(ISNUMBER(gepModelClass3(A3184:AJ3184))),#REF!,gepModelClass3(A3184:AJ3184))</f>
        <v>3.0593808635190573E-4</v>
      </c>
      <c r="AO3184" s="2">
        <f>IF(NOT(ISNUMBER(gepModelClass4(A3184:AJ3184))),#REF!,gepModelClass4(A3184:AJ3184))</f>
        <v>2.5208818297439174E-4</v>
      </c>
      <c r="AP3184" s="2">
        <f>IF(NOT(ISNUMBER(gepModelClass5(A3184:AJ3184))),#REF!,gepModelClass5(A3184:AJ3184))</f>
        <v>1.8577990880688365E-2</v>
      </c>
      <c r="AQ3184" s="2">
        <f>IF(NOT(ISNUMBER(gepModelClass6(A3184:AJ3184))),#REF!,gepModelClass6(A3184:AJ3184))</f>
        <v>0.9631978022347728</v>
      </c>
      <c r="AR3184" s="3" t="str">
        <f t="shared" si="98"/>
        <v>very_damp_grey_soil</v>
      </c>
      <c r="AS3184" s="5" t="s">
        <v>41</v>
      </c>
      <c r="AT3184">
        <f t="shared" si="99"/>
        <v>0</v>
      </c>
      <c r="AU3184" s="3"/>
      <c r="AV3184" s="3"/>
      <c r="AW3184" s="1"/>
      <c r="AX3184" s="4"/>
      <c r="AY3184" s="4"/>
    </row>
    <row r="3185" spans="1:51" x14ac:dyDescent="0.25">
      <c r="A3185">
        <v>75</v>
      </c>
      <c r="B3185">
        <v>84</v>
      </c>
      <c r="C3185">
        <v>82</v>
      </c>
      <c r="D3185">
        <v>68</v>
      </c>
      <c r="E3185">
        <v>71</v>
      </c>
      <c r="F3185">
        <v>81</v>
      </c>
      <c r="G3185">
        <v>82</v>
      </c>
      <c r="H3185">
        <v>64</v>
      </c>
      <c r="I3185">
        <v>67</v>
      </c>
      <c r="J3185">
        <v>73</v>
      </c>
      <c r="K3185">
        <v>82</v>
      </c>
      <c r="L3185">
        <v>60</v>
      </c>
      <c r="M3185">
        <v>63</v>
      </c>
      <c r="N3185">
        <v>75</v>
      </c>
      <c r="O3185">
        <v>78</v>
      </c>
      <c r="P3185">
        <v>55</v>
      </c>
      <c r="Q3185">
        <v>63</v>
      </c>
      <c r="R3185">
        <v>71</v>
      </c>
      <c r="S3185">
        <v>74</v>
      </c>
      <c r="T3185">
        <v>55</v>
      </c>
      <c r="U3185">
        <v>63</v>
      </c>
      <c r="V3185">
        <v>67</v>
      </c>
      <c r="W3185">
        <v>82</v>
      </c>
      <c r="X3185">
        <v>58</v>
      </c>
      <c r="Y3185">
        <v>64</v>
      </c>
      <c r="Z3185">
        <v>69</v>
      </c>
      <c r="AA3185">
        <v>74</v>
      </c>
      <c r="AB3185">
        <v>57</v>
      </c>
      <c r="AC3185">
        <v>64</v>
      </c>
      <c r="AD3185">
        <v>73</v>
      </c>
      <c r="AE3185">
        <v>74</v>
      </c>
      <c r="AF3185">
        <v>61</v>
      </c>
      <c r="AG3185">
        <v>64</v>
      </c>
      <c r="AH3185">
        <v>73</v>
      </c>
      <c r="AI3185">
        <v>71</v>
      </c>
      <c r="AJ3185">
        <v>57</v>
      </c>
      <c r="AK3185" s="1">
        <v>1</v>
      </c>
      <c r="AL3185" s="2">
        <f>IF(NOT(ISNUMBER(gepModelClass1(A3185:AJ3185))),#REF!,gepModelClass1(A3185:AJ3185))</f>
        <v>3.0234109554261818E-6</v>
      </c>
      <c r="AM3185" s="2">
        <f>IF(NOT(ISNUMBER(gepModelClass2(A3185:AJ3185))),#REF!,gepModelClass2(A3185:AJ3185))</f>
        <v>2.2750088688509871E-3</v>
      </c>
      <c r="AN3185" s="2">
        <f>IF(NOT(ISNUMBER(gepModelClass3(A3185:AJ3185))),#REF!,gepModelClass3(A3185:AJ3185))</f>
        <v>2.1716030621246943E-4</v>
      </c>
      <c r="AO3185" s="2">
        <f>IF(NOT(ISNUMBER(gepModelClass4(A3185:AJ3185))),#REF!,gepModelClass4(A3185:AJ3185))</f>
        <v>2.7005478068958572E-4</v>
      </c>
      <c r="AP3185" s="2">
        <f>IF(NOT(ISNUMBER(gepModelClass5(A3185:AJ3185))),#REF!,gepModelClass5(A3185:AJ3185))</f>
        <v>1.979368969154319E-2</v>
      </c>
      <c r="AQ3185" s="2">
        <f>IF(NOT(ISNUMBER(gepModelClass6(A3185:AJ3185))),#REF!,gepModelClass6(A3185:AJ3185))</f>
        <v>0.87383600126410255</v>
      </c>
      <c r="AR3185" s="3" t="str">
        <f t="shared" si="98"/>
        <v>very_damp_grey_soil</v>
      </c>
      <c r="AS3185" s="5" t="s">
        <v>41</v>
      </c>
      <c r="AT3185">
        <f t="shared" si="99"/>
        <v>0</v>
      </c>
      <c r="AU3185" s="3"/>
      <c r="AV3185" s="3"/>
      <c r="AW3185" s="1"/>
      <c r="AX3185" s="4"/>
      <c r="AY3185" s="4"/>
    </row>
    <row r="3186" spans="1:51" x14ac:dyDescent="0.25">
      <c r="A3186">
        <v>71</v>
      </c>
      <c r="B3186">
        <v>81</v>
      </c>
      <c r="C3186">
        <v>82</v>
      </c>
      <c r="D3186">
        <v>64</v>
      </c>
      <c r="E3186">
        <v>67</v>
      </c>
      <c r="F3186">
        <v>73</v>
      </c>
      <c r="G3186">
        <v>82</v>
      </c>
      <c r="H3186">
        <v>60</v>
      </c>
      <c r="I3186">
        <v>67</v>
      </c>
      <c r="J3186">
        <v>73</v>
      </c>
      <c r="K3186">
        <v>79</v>
      </c>
      <c r="L3186">
        <v>57</v>
      </c>
      <c r="M3186">
        <v>63</v>
      </c>
      <c r="N3186">
        <v>71</v>
      </c>
      <c r="O3186">
        <v>74</v>
      </c>
      <c r="P3186">
        <v>55</v>
      </c>
      <c r="Q3186">
        <v>63</v>
      </c>
      <c r="R3186">
        <v>67</v>
      </c>
      <c r="S3186">
        <v>82</v>
      </c>
      <c r="T3186">
        <v>58</v>
      </c>
      <c r="U3186">
        <v>63</v>
      </c>
      <c r="V3186">
        <v>71</v>
      </c>
      <c r="W3186">
        <v>74</v>
      </c>
      <c r="X3186">
        <v>58</v>
      </c>
      <c r="Y3186">
        <v>64</v>
      </c>
      <c r="Z3186">
        <v>73</v>
      </c>
      <c r="AA3186">
        <v>74</v>
      </c>
      <c r="AB3186">
        <v>61</v>
      </c>
      <c r="AC3186">
        <v>64</v>
      </c>
      <c r="AD3186">
        <v>73</v>
      </c>
      <c r="AE3186">
        <v>71</v>
      </c>
      <c r="AF3186">
        <v>57</v>
      </c>
      <c r="AG3186">
        <v>68</v>
      </c>
      <c r="AH3186">
        <v>69</v>
      </c>
      <c r="AI3186">
        <v>74</v>
      </c>
      <c r="AJ3186">
        <v>57</v>
      </c>
      <c r="AK3186" s="1">
        <v>1</v>
      </c>
      <c r="AL3186" s="2">
        <f>IF(NOT(ISNUMBER(gepModelClass1(A3186:AJ3186))),#REF!,gepModelClass1(A3186:AJ3186))</f>
        <v>6.4056011677557785E-6</v>
      </c>
      <c r="AM3186" s="2">
        <f>IF(NOT(ISNUMBER(gepModelClass2(A3186:AJ3186))),#REF!,gepModelClass2(A3186:AJ3186))</f>
        <v>5.0297604283510806E-3</v>
      </c>
      <c r="AN3186" s="2">
        <f>IF(NOT(ISNUMBER(gepModelClass3(A3186:AJ3186))),#REF!,gepModelClass3(A3186:AJ3186))</f>
        <v>1.7161736358235573E-4</v>
      </c>
      <c r="AO3186" s="2">
        <f>IF(NOT(ISNUMBER(gepModelClass4(A3186:AJ3186))),#REF!,gepModelClass4(A3186:AJ3186))</f>
        <v>3.3669571188298076E-4</v>
      </c>
      <c r="AP3186" s="2">
        <f>IF(NOT(ISNUMBER(gepModelClass5(A3186:AJ3186))),#REF!,gepModelClass5(A3186:AJ3186))</f>
        <v>1.6910784668204674E-2</v>
      </c>
      <c r="AQ3186" s="2">
        <f>IF(NOT(ISNUMBER(gepModelClass6(A3186:AJ3186))),#REF!,gepModelClass6(A3186:AJ3186))</f>
        <v>0.92999254428369771</v>
      </c>
      <c r="AR3186" s="3" t="str">
        <f t="shared" si="98"/>
        <v>very_damp_grey_soil</v>
      </c>
      <c r="AS3186" s="5" t="s">
        <v>41</v>
      </c>
      <c r="AT3186">
        <f t="shared" si="99"/>
        <v>0</v>
      </c>
      <c r="AU3186" s="3"/>
      <c r="AV3186" s="3"/>
      <c r="AW3186" s="1"/>
      <c r="AX3186" s="4"/>
      <c r="AY3186" s="4"/>
    </row>
    <row r="3187" spans="1:51" x14ac:dyDescent="0.25">
      <c r="A3187">
        <v>67</v>
      </c>
      <c r="B3187">
        <v>73</v>
      </c>
      <c r="C3187">
        <v>82</v>
      </c>
      <c r="D3187">
        <v>60</v>
      </c>
      <c r="E3187">
        <v>67</v>
      </c>
      <c r="F3187">
        <v>73</v>
      </c>
      <c r="G3187">
        <v>79</v>
      </c>
      <c r="H3187">
        <v>57</v>
      </c>
      <c r="I3187">
        <v>63</v>
      </c>
      <c r="J3187">
        <v>73</v>
      </c>
      <c r="K3187">
        <v>72</v>
      </c>
      <c r="L3187">
        <v>57</v>
      </c>
      <c r="M3187">
        <v>63</v>
      </c>
      <c r="N3187">
        <v>67</v>
      </c>
      <c r="O3187">
        <v>82</v>
      </c>
      <c r="P3187">
        <v>58</v>
      </c>
      <c r="Q3187">
        <v>63</v>
      </c>
      <c r="R3187">
        <v>71</v>
      </c>
      <c r="S3187">
        <v>74</v>
      </c>
      <c r="T3187">
        <v>58</v>
      </c>
      <c r="U3187">
        <v>63</v>
      </c>
      <c r="V3187">
        <v>71</v>
      </c>
      <c r="W3187">
        <v>74</v>
      </c>
      <c r="X3187">
        <v>58</v>
      </c>
      <c r="Y3187">
        <v>64</v>
      </c>
      <c r="Z3187">
        <v>73</v>
      </c>
      <c r="AA3187">
        <v>71</v>
      </c>
      <c r="AB3187">
        <v>57</v>
      </c>
      <c r="AC3187">
        <v>68</v>
      </c>
      <c r="AD3187">
        <v>69</v>
      </c>
      <c r="AE3187">
        <v>74</v>
      </c>
      <c r="AF3187">
        <v>57</v>
      </c>
      <c r="AG3187">
        <v>64</v>
      </c>
      <c r="AH3187">
        <v>73</v>
      </c>
      <c r="AI3187">
        <v>74</v>
      </c>
      <c r="AJ3187">
        <v>54</v>
      </c>
      <c r="AK3187" s="1">
        <v>1</v>
      </c>
      <c r="AL3187" s="2">
        <f>IF(NOT(ISNUMBER(gepModelClass1(A3187:AJ3187))),#REF!,gepModelClass1(A3187:AJ3187))</f>
        <v>7.1633044606102459E-6</v>
      </c>
      <c r="AM3187" s="2">
        <f>IF(NOT(ISNUMBER(gepModelClass2(A3187:AJ3187))),#REF!,gepModelClass2(A3187:AJ3187))</f>
        <v>9.4527774502137733E-3</v>
      </c>
      <c r="AN3187" s="2">
        <f>IF(NOT(ISNUMBER(gepModelClass3(A3187:AJ3187))),#REF!,gepModelClass3(A3187:AJ3187))</f>
        <v>1.0453275057617354E-4</v>
      </c>
      <c r="AO3187" s="2">
        <f>IF(NOT(ISNUMBER(gepModelClass4(A3187:AJ3187))),#REF!,gepModelClass4(A3187:AJ3187))</f>
        <v>2.3237454899001117E-4</v>
      </c>
      <c r="AP3187" s="2">
        <f>IF(NOT(ISNUMBER(gepModelClass5(A3187:AJ3187))),#REF!,gepModelClass5(A3187:AJ3187))</f>
        <v>1.2394581842094203E-2</v>
      </c>
      <c r="AQ3187" s="2">
        <f>IF(NOT(ISNUMBER(gepModelClass6(A3187:AJ3187))),#REF!,gepModelClass6(A3187:AJ3187))</f>
        <v>0.70954733540343573</v>
      </c>
      <c r="AR3187" s="3" t="str">
        <f t="shared" si="98"/>
        <v>very_damp_grey_soil</v>
      </c>
      <c r="AS3187" s="5" t="s">
        <v>41</v>
      </c>
      <c r="AT3187">
        <f t="shared" si="99"/>
        <v>0</v>
      </c>
      <c r="AU3187" s="3"/>
      <c r="AV3187" s="3"/>
      <c r="AW3187" s="1"/>
      <c r="AX3187" s="4"/>
      <c r="AY3187" s="4"/>
    </row>
    <row r="3188" spans="1:51" x14ac:dyDescent="0.25">
      <c r="A3188">
        <v>67</v>
      </c>
      <c r="B3188">
        <v>73</v>
      </c>
      <c r="C3188">
        <v>79</v>
      </c>
      <c r="D3188">
        <v>57</v>
      </c>
      <c r="E3188">
        <v>63</v>
      </c>
      <c r="F3188">
        <v>73</v>
      </c>
      <c r="G3188">
        <v>72</v>
      </c>
      <c r="H3188">
        <v>57</v>
      </c>
      <c r="I3188">
        <v>67</v>
      </c>
      <c r="J3188">
        <v>73</v>
      </c>
      <c r="K3188">
        <v>79</v>
      </c>
      <c r="L3188">
        <v>60</v>
      </c>
      <c r="M3188">
        <v>63</v>
      </c>
      <c r="N3188">
        <v>71</v>
      </c>
      <c r="O3188">
        <v>74</v>
      </c>
      <c r="P3188">
        <v>58</v>
      </c>
      <c r="Q3188">
        <v>63</v>
      </c>
      <c r="R3188">
        <v>71</v>
      </c>
      <c r="S3188">
        <v>74</v>
      </c>
      <c r="T3188">
        <v>58</v>
      </c>
      <c r="U3188">
        <v>63</v>
      </c>
      <c r="V3188">
        <v>71</v>
      </c>
      <c r="W3188">
        <v>74</v>
      </c>
      <c r="X3188">
        <v>58</v>
      </c>
      <c r="Y3188">
        <v>68</v>
      </c>
      <c r="Z3188">
        <v>69</v>
      </c>
      <c r="AA3188">
        <v>74</v>
      </c>
      <c r="AB3188">
        <v>57</v>
      </c>
      <c r="AC3188">
        <v>64</v>
      </c>
      <c r="AD3188">
        <v>73</v>
      </c>
      <c r="AE3188">
        <v>74</v>
      </c>
      <c r="AF3188">
        <v>54</v>
      </c>
      <c r="AG3188">
        <v>64</v>
      </c>
      <c r="AH3188">
        <v>73</v>
      </c>
      <c r="AI3188">
        <v>78</v>
      </c>
      <c r="AJ3188">
        <v>57</v>
      </c>
      <c r="AK3188" s="1">
        <v>1</v>
      </c>
      <c r="AL3188" s="2">
        <f>IF(NOT(ISNUMBER(gepModelClass1(A3188:AJ3188))),#REF!,gepModelClass1(A3188:AJ3188))</f>
        <v>4.6238218953316837E-6</v>
      </c>
      <c r="AM3188" s="2">
        <f>IF(NOT(ISNUMBER(gepModelClass2(A3188:AJ3188))),#REF!,gepModelClass2(A3188:AJ3188))</f>
        <v>9.4527774502137733E-3</v>
      </c>
      <c r="AN3188" s="2">
        <f>IF(NOT(ISNUMBER(gepModelClass3(A3188:AJ3188))),#REF!,gepModelClass3(A3188:AJ3188))</f>
        <v>1.00380825551081E-4</v>
      </c>
      <c r="AO3188" s="2">
        <f>IF(NOT(ISNUMBER(gepModelClass4(A3188:AJ3188))),#REF!,gepModelClass4(A3188:AJ3188))</f>
        <v>3.4363910048372905E-4</v>
      </c>
      <c r="AP3188" s="2">
        <f>IF(NOT(ISNUMBER(gepModelClass5(A3188:AJ3188))),#REF!,gepModelClass5(A3188:AJ3188))</f>
        <v>1.7130747868836005E-2</v>
      </c>
      <c r="AQ3188" s="2">
        <f>IF(NOT(ISNUMBER(gepModelClass6(A3188:AJ3188))),#REF!,gepModelClass6(A3188:AJ3188))</f>
        <v>0.92209678765846903</v>
      </c>
      <c r="AR3188" s="3" t="str">
        <f t="shared" si="98"/>
        <v>very_damp_grey_soil</v>
      </c>
      <c r="AS3188" s="5" t="s">
        <v>41</v>
      </c>
      <c r="AT3188">
        <f t="shared" si="99"/>
        <v>0</v>
      </c>
      <c r="AU3188" s="3"/>
      <c r="AV3188" s="3"/>
      <c r="AW3188" s="1"/>
      <c r="AX3188" s="4"/>
      <c r="AY3188" s="4"/>
    </row>
    <row r="3189" spans="1:51" x14ac:dyDescent="0.25">
      <c r="A3189">
        <v>63</v>
      </c>
      <c r="B3189">
        <v>73</v>
      </c>
      <c r="C3189">
        <v>72</v>
      </c>
      <c r="D3189">
        <v>57</v>
      </c>
      <c r="E3189">
        <v>67</v>
      </c>
      <c r="F3189">
        <v>73</v>
      </c>
      <c r="G3189">
        <v>79</v>
      </c>
      <c r="H3189">
        <v>60</v>
      </c>
      <c r="I3189">
        <v>71</v>
      </c>
      <c r="J3189">
        <v>81</v>
      </c>
      <c r="K3189">
        <v>86</v>
      </c>
      <c r="L3189">
        <v>64</v>
      </c>
      <c r="M3189">
        <v>63</v>
      </c>
      <c r="N3189">
        <v>71</v>
      </c>
      <c r="O3189">
        <v>74</v>
      </c>
      <c r="P3189">
        <v>58</v>
      </c>
      <c r="Q3189">
        <v>63</v>
      </c>
      <c r="R3189">
        <v>71</v>
      </c>
      <c r="S3189">
        <v>74</v>
      </c>
      <c r="T3189">
        <v>58</v>
      </c>
      <c r="U3189">
        <v>67</v>
      </c>
      <c r="V3189">
        <v>75</v>
      </c>
      <c r="W3189">
        <v>78</v>
      </c>
      <c r="X3189">
        <v>58</v>
      </c>
      <c r="Y3189">
        <v>64</v>
      </c>
      <c r="Z3189">
        <v>73</v>
      </c>
      <c r="AA3189">
        <v>74</v>
      </c>
      <c r="AB3189">
        <v>54</v>
      </c>
      <c r="AC3189">
        <v>64</v>
      </c>
      <c r="AD3189">
        <v>73</v>
      </c>
      <c r="AE3189">
        <v>78</v>
      </c>
      <c r="AF3189">
        <v>57</v>
      </c>
      <c r="AG3189">
        <v>64</v>
      </c>
      <c r="AH3189">
        <v>73</v>
      </c>
      <c r="AI3189">
        <v>78</v>
      </c>
      <c r="AJ3189">
        <v>61</v>
      </c>
      <c r="AK3189" s="1">
        <v>1</v>
      </c>
      <c r="AL3189" s="2">
        <f>IF(NOT(ISNUMBER(gepModelClass1(A3189:AJ3189))),#REF!,gepModelClass1(A3189:AJ3189))</f>
        <v>4.0573113973612823E-6</v>
      </c>
      <c r="AM3189" s="2">
        <f>IF(NOT(ISNUMBER(gepModelClass2(A3189:AJ3189))),#REF!,gepModelClass2(A3189:AJ3189))</f>
        <v>1.2990959556800977E-2</v>
      </c>
      <c r="AN3189" s="2">
        <f>IF(NOT(ISNUMBER(gepModelClass3(A3189:AJ3189))),#REF!,gepModelClass3(A3189:AJ3189))</f>
        <v>1.0293334254041823E-4</v>
      </c>
      <c r="AO3189" s="2">
        <f>IF(NOT(ISNUMBER(gepModelClass4(A3189:AJ3189))),#REF!,gepModelClass4(A3189:AJ3189))</f>
        <v>2.8312748688492278E-4</v>
      </c>
      <c r="AP3189" s="2">
        <f>IF(NOT(ISNUMBER(gepModelClass5(A3189:AJ3189))),#REF!,gepModelClass5(A3189:AJ3189))</f>
        <v>2.7878477582770827E-2</v>
      </c>
      <c r="AQ3189" s="2">
        <f>IF(NOT(ISNUMBER(gepModelClass6(A3189:AJ3189))),#REF!,gepModelClass6(A3189:AJ3189))</f>
        <v>0.94920128253031288</v>
      </c>
      <c r="AR3189" s="3" t="str">
        <f t="shared" si="98"/>
        <v>very_damp_grey_soil</v>
      </c>
      <c r="AS3189" s="5" t="s">
        <v>41</v>
      </c>
      <c r="AT3189">
        <f t="shared" si="99"/>
        <v>0</v>
      </c>
      <c r="AU3189" s="3"/>
      <c r="AV3189" s="3"/>
      <c r="AW3189" s="1"/>
      <c r="AX3189" s="4"/>
      <c r="AY3189" s="4"/>
    </row>
    <row r="3190" spans="1:51" x14ac:dyDescent="0.25">
      <c r="A3190">
        <v>71</v>
      </c>
      <c r="B3190">
        <v>81</v>
      </c>
      <c r="C3190">
        <v>82</v>
      </c>
      <c r="D3190">
        <v>64</v>
      </c>
      <c r="E3190">
        <v>67</v>
      </c>
      <c r="F3190">
        <v>73</v>
      </c>
      <c r="G3190">
        <v>75</v>
      </c>
      <c r="H3190">
        <v>57</v>
      </c>
      <c r="I3190">
        <v>63</v>
      </c>
      <c r="J3190">
        <v>73</v>
      </c>
      <c r="K3190">
        <v>75</v>
      </c>
      <c r="L3190">
        <v>57</v>
      </c>
      <c r="M3190">
        <v>70</v>
      </c>
      <c r="N3190">
        <v>79</v>
      </c>
      <c r="O3190">
        <v>82</v>
      </c>
      <c r="P3190">
        <v>65</v>
      </c>
      <c r="Q3190">
        <v>67</v>
      </c>
      <c r="R3190">
        <v>75</v>
      </c>
      <c r="S3190">
        <v>78</v>
      </c>
      <c r="T3190">
        <v>65</v>
      </c>
      <c r="U3190">
        <v>60</v>
      </c>
      <c r="V3190">
        <v>71</v>
      </c>
      <c r="W3190">
        <v>70</v>
      </c>
      <c r="X3190">
        <v>58</v>
      </c>
      <c r="Y3190">
        <v>68</v>
      </c>
      <c r="Z3190">
        <v>77</v>
      </c>
      <c r="AA3190">
        <v>90</v>
      </c>
      <c r="AB3190">
        <v>68</v>
      </c>
      <c r="AC3190">
        <v>72</v>
      </c>
      <c r="AD3190">
        <v>77</v>
      </c>
      <c r="AE3190">
        <v>86</v>
      </c>
      <c r="AF3190">
        <v>65</v>
      </c>
      <c r="AG3190">
        <v>68</v>
      </c>
      <c r="AH3190">
        <v>73</v>
      </c>
      <c r="AI3190">
        <v>78</v>
      </c>
      <c r="AJ3190">
        <v>61</v>
      </c>
      <c r="AK3190" s="1">
        <v>1</v>
      </c>
      <c r="AL3190" s="2">
        <f>IF(NOT(ISNUMBER(gepModelClass1(A3190:AJ3190))),#REF!,gepModelClass1(A3190:AJ3190))</f>
        <v>7.2552666713623824E-6</v>
      </c>
      <c r="AM3190" s="2">
        <f>IF(NOT(ISNUMBER(gepModelClass2(A3190:AJ3190))),#REF!,gepModelClass2(A3190:AJ3190))</f>
        <v>7.1212196879590531E-2</v>
      </c>
      <c r="AN3190" s="2">
        <f>IF(NOT(ISNUMBER(gepModelClass3(A3190:AJ3190))),#REF!,gepModelClass3(A3190:AJ3190))</f>
        <v>5.1797215350935703E-4</v>
      </c>
      <c r="AO3190" s="2">
        <f>IF(NOT(ISNUMBER(gepModelClass4(A3190:AJ3190))),#REF!,gepModelClass4(A3190:AJ3190))</f>
        <v>4.0715839666237191E-4</v>
      </c>
      <c r="AP3190" s="2">
        <f>IF(NOT(ISNUMBER(gepModelClass5(A3190:AJ3190))),#REF!,gepModelClass5(A3190:AJ3190))</f>
        <v>1.0877928618133303E-2</v>
      </c>
      <c r="AQ3190" s="2">
        <f>IF(NOT(ISNUMBER(gepModelClass6(A3190:AJ3190))),#REF!,gepModelClass6(A3190:AJ3190))</f>
        <v>0.88628409443715828</v>
      </c>
      <c r="AR3190" s="3" t="str">
        <f t="shared" si="98"/>
        <v>very_damp_grey_soil</v>
      </c>
      <c r="AS3190" s="5" t="s">
        <v>41</v>
      </c>
      <c r="AT3190">
        <f t="shared" si="99"/>
        <v>0</v>
      </c>
      <c r="AU3190" s="3"/>
      <c r="AV3190" s="3"/>
      <c r="AW3190" s="1"/>
      <c r="AX3190" s="4"/>
      <c r="AY3190" s="4"/>
    </row>
    <row r="3191" spans="1:51" x14ac:dyDescent="0.25">
      <c r="A3191">
        <v>67</v>
      </c>
      <c r="B3191">
        <v>73</v>
      </c>
      <c r="C3191">
        <v>75</v>
      </c>
      <c r="D3191">
        <v>57</v>
      </c>
      <c r="E3191">
        <v>63</v>
      </c>
      <c r="F3191">
        <v>73</v>
      </c>
      <c r="G3191">
        <v>75</v>
      </c>
      <c r="H3191">
        <v>57</v>
      </c>
      <c r="I3191">
        <v>67</v>
      </c>
      <c r="J3191">
        <v>84</v>
      </c>
      <c r="K3191">
        <v>79</v>
      </c>
      <c r="L3191">
        <v>68</v>
      </c>
      <c r="M3191">
        <v>67</v>
      </c>
      <c r="N3191">
        <v>75</v>
      </c>
      <c r="O3191">
        <v>78</v>
      </c>
      <c r="P3191">
        <v>65</v>
      </c>
      <c r="Q3191">
        <v>60</v>
      </c>
      <c r="R3191">
        <v>71</v>
      </c>
      <c r="S3191">
        <v>70</v>
      </c>
      <c r="T3191">
        <v>58</v>
      </c>
      <c r="U3191">
        <v>63</v>
      </c>
      <c r="V3191">
        <v>75</v>
      </c>
      <c r="W3191">
        <v>74</v>
      </c>
      <c r="X3191">
        <v>62</v>
      </c>
      <c r="Y3191">
        <v>72</v>
      </c>
      <c r="Z3191">
        <v>77</v>
      </c>
      <c r="AA3191">
        <v>86</v>
      </c>
      <c r="AB3191">
        <v>65</v>
      </c>
      <c r="AC3191">
        <v>68</v>
      </c>
      <c r="AD3191">
        <v>73</v>
      </c>
      <c r="AE3191">
        <v>78</v>
      </c>
      <c r="AF3191">
        <v>61</v>
      </c>
      <c r="AG3191">
        <v>64</v>
      </c>
      <c r="AH3191">
        <v>69</v>
      </c>
      <c r="AI3191">
        <v>74</v>
      </c>
      <c r="AJ3191">
        <v>61</v>
      </c>
      <c r="AK3191" s="1">
        <v>1</v>
      </c>
      <c r="AL3191" s="2">
        <f>IF(NOT(ISNUMBER(gepModelClass1(A3191:AJ3191))),#REF!,gepModelClass1(A3191:AJ3191))</f>
        <v>1.8035205555399975E-5</v>
      </c>
      <c r="AM3191" s="2">
        <f>IF(NOT(ISNUMBER(gepModelClass2(A3191:AJ3191))),#REF!,gepModelClass2(A3191:AJ3191))</f>
        <v>3.0597060146006064E-2</v>
      </c>
      <c r="AN3191" s="2">
        <f>IF(NOT(ISNUMBER(gepModelClass3(A3191:AJ3191))),#REF!,gepModelClass3(A3191:AJ3191))</f>
        <v>2.1301922527029049E-4</v>
      </c>
      <c r="AO3191" s="2">
        <f>IF(NOT(ISNUMBER(gepModelClass4(A3191:AJ3191))),#REF!,gepModelClass4(A3191:AJ3191))</f>
        <v>8.1452461123773096E-4</v>
      </c>
      <c r="AP3191" s="2">
        <f>IF(NOT(ISNUMBER(gepModelClass5(A3191:AJ3191))),#REF!,gepModelClass5(A3191:AJ3191))</f>
        <v>1.6403912079056174E-2</v>
      </c>
      <c r="AQ3191" s="2">
        <f>IF(NOT(ISNUMBER(gepModelClass6(A3191:AJ3191))),#REF!,gepModelClass6(A3191:AJ3191))</f>
        <v>0.93464719570670551</v>
      </c>
      <c r="AR3191" s="3" t="str">
        <f t="shared" si="98"/>
        <v>very_damp_grey_soil</v>
      </c>
      <c r="AS3191" s="5" t="s">
        <v>41</v>
      </c>
      <c r="AT3191">
        <f t="shared" si="99"/>
        <v>0</v>
      </c>
      <c r="AU3191" s="3"/>
      <c r="AV3191" s="3"/>
      <c r="AW3191" s="1"/>
      <c r="AX3191" s="4"/>
      <c r="AY3191" s="4"/>
    </row>
    <row r="3192" spans="1:51" x14ac:dyDescent="0.25">
      <c r="A3192">
        <v>63</v>
      </c>
      <c r="B3192">
        <v>73</v>
      </c>
      <c r="C3192">
        <v>75</v>
      </c>
      <c r="D3192">
        <v>57</v>
      </c>
      <c r="E3192">
        <v>67</v>
      </c>
      <c r="F3192">
        <v>84</v>
      </c>
      <c r="G3192">
        <v>79</v>
      </c>
      <c r="H3192">
        <v>68</v>
      </c>
      <c r="I3192">
        <v>71</v>
      </c>
      <c r="J3192">
        <v>91</v>
      </c>
      <c r="K3192">
        <v>90</v>
      </c>
      <c r="L3192">
        <v>72</v>
      </c>
      <c r="M3192">
        <v>60</v>
      </c>
      <c r="N3192">
        <v>71</v>
      </c>
      <c r="O3192">
        <v>70</v>
      </c>
      <c r="P3192">
        <v>58</v>
      </c>
      <c r="Q3192">
        <v>63</v>
      </c>
      <c r="R3192">
        <v>75</v>
      </c>
      <c r="S3192">
        <v>74</v>
      </c>
      <c r="T3192">
        <v>62</v>
      </c>
      <c r="U3192">
        <v>67</v>
      </c>
      <c r="V3192">
        <v>84</v>
      </c>
      <c r="W3192">
        <v>85</v>
      </c>
      <c r="X3192">
        <v>69</v>
      </c>
      <c r="Y3192">
        <v>68</v>
      </c>
      <c r="Z3192">
        <v>73</v>
      </c>
      <c r="AA3192">
        <v>78</v>
      </c>
      <c r="AB3192">
        <v>61</v>
      </c>
      <c r="AC3192">
        <v>64</v>
      </c>
      <c r="AD3192">
        <v>69</v>
      </c>
      <c r="AE3192">
        <v>74</v>
      </c>
      <c r="AF3192">
        <v>61</v>
      </c>
      <c r="AG3192">
        <v>72</v>
      </c>
      <c r="AH3192">
        <v>81</v>
      </c>
      <c r="AI3192">
        <v>86</v>
      </c>
      <c r="AJ3192">
        <v>68</v>
      </c>
      <c r="AK3192" s="1">
        <v>1</v>
      </c>
      <c r="AL3192" s="2">
        <f>IF(NOT(ISNUMBER(gepModelClass1(A3192:AJ3192))),#REF!,gepModelClass1(A3192:AJ3192))</f>
        <v>1.8927542497424011E-5</v>
      </c>
      <c r="AM3192" s="2">
        <f>IF(NOT(ISNUMBER(gepModelClass2(A3192:AJ3192))),#REF!,gepModelClass2(A3192:AJ3192))</f>
        <v>1.5636099871522802E-2</v>
      </c>
      <c r="AN3192" s="2">
        <f>IF(NOT(ISNUMBER(gepModelClass3(A3192:AJ3192))),#REF!,gepModelClass3(A3192:AJ3192))</f>
        <v>3.6672483876942655E-4</v>
      </c>
      <c r="AO3192" s="2">
        <f>IF(NOT(ISNUMBER(gepModelClass4(A3192:AJ3192))),#REF!,gepModelClass4(A3192:AJ3192))</f>
        <v>5.5425055384158929E-4</v>
      </c>
      <c r="AP3192" s="2">
        <f>IF(NOT(ISNUMBER(gepModelClass5(A3192:AJ3192))),#REF!,gepModelClass5(A3192:AJ3192))</f>
        <v>1.7680739734351837E-2</v>
      </c>
      <c r="AQ3192" s="2">
        <f>IF(NOT(ISNUMBER(gepModelClass6(A3192:AJ3192))),#REF!,gepModelClass6(A3192:AJ3192))</f>
        <v>0.94204168100555985</v>
      </c>
      <c r="AR3192" s="3" t="str">
        <f t="shared" si="98"/>
        <v>very_damp_grey_soil</v>
      </c>
      <c r="AS3192" s="5" t="s">
        <v>41</v>
      </c>
      <c r="AT3192">
        <f t="shared" si="99"/>
        <v>0</v>
      </c>
      <c r="AU3192" s="3"/>
      <c r="AV3192" s="3"/>
      <c r="AW3192" s="1"/>
      <c r="AX3192" s="4"/>
      <c r="AY3192" s="4"/>
    </row>
    <row r="3193" spans="1:51" x14ac:dyDescent="0.25">
      <c r="A3193">
        <v>71</v>
      </c>
      <c r="B3193">
        <v>91</v>
      </c>
      <c r="C3193">
        <v>90</v>
      </c>
      <c r="D3193">
        <v>72</v>
      </c>
      <c r="E3193">
        <v>67</v>
      </c>
      <c r="F3193">
        <v>84</v>
      </c>
      <c r="G3193">
        <v>90</v>
      </c>
      <c r="H3193">
        <v>64</v>
      </c>
      <c r="I3193">
        <v>67</v>
      </c>
      <c r="J3193">
        <v>81</v>
      </c>
      <c r="K3193">
        <v>82</v>
      </c>
      <c r="L3193">
        <v>64</v>
      </c>
      <c r="M3193">
        <v>67</v>
      </c>
      <c r="N3193">
        <v>84</v>
      </c>
      <c r="O3193">
        <v>85</v>
      </c>
      <c r="P3193">
        <v>69</v>
      </c>
      <c r="Q3193">
        <v>70</v>
      </c>
      <c r="R3193">
        <v>88</v>
      </c>
      <c r="S3193">
        <v>93</v>
      </c>
      <c r="T3193">
        <v>73</v>
      </c>
      <c r="U3193">
        <v>74</v>
      </c>
      <c r="V3193">
        <v>88</v>
      </c>
      <c r="W3193">
        <v>89</v>
      </c>
      <c r="X3193">
        <v>73</v>
      </c>
      <c r="Y3193">
        <v>72</v>
      </c>
      <c r="Z3193">
        <v>81</v>
      </c>
      <c r="AA3193">
        <v>86</v>
      </c>
      <c r="AB3193">
        <v>68</v>
      </c>
      <c r="AC3193">
        <v>80</v>
      </c>
      <c r="AD3193">
        <v>98</v>
      </c>
      <c r="AE3193">
        <v>106</v>
      </c>
      <c r="AF3193">
        <v>83</v>
      </c>
      <c r="AG3193">
        <v>88</v>
      </c>
      <c r="AH3193">
        <v>106</v>
      </c>
      <c r="AI3193">
        <v>111</v>
      </c>
      <c r="AJ3193">
        <v>87</v>
      </c>
      <c r="AK3193" s="1">
        <v>1</v>
      </c>
      <c r="AL3193" s="2">
        <f>IF(NOT(ISNUMBER(gepModelClass1(A3193:AJ3193))),#REF!,gepModelClass1(A3193:AJ3193))</f>
        <v>6.2665935871772772E-6</v>
      </c>
      <c r="AM3193" s="2">
        <f>IF(NOT(ISNUMBER(gepModelClass2(A3193:AJ3193))),#REF!,gepModelClass2(A3193:AJ3193))</f>
        <v>0.14709477521206926</v>
      </c>
      <c r="AN3193" s="2">
        <f>IF(NOT(ISNUMBER(gepModelClass3(A3193:AJ3193))),#REF!,gepModelClass3(A3193:AJ3193))</f>
        <v>2.1838445503198953E-2</v>
      </c>
      <c r="AO3193" s="2">
        <f>IF(NOT(ISNUMBER(gepModelClass4(A3193:AJ3193))),#REF!,gepModelClass4(A3193:AJ3193))</f>
        <v>1.1170323736151408E-3</v>
      </c>
      <c r="AP3193" s="2">
        <f>IF(NOT(ISNUMBER(gepModelClass5(A3193:AJ3193))),#REF!,gepModelClass5(A3193:AJ3193))</f>
        <v>9.6657230640630962E-3</v>
      </c>
      <c r="AQ3193" s="2">
        <f>IF(NOT(ISNUMBER(gepModelClass6(A3193:AJ3193))),#REF!,gepModelClass6(A3193:AJ3193))</f>
        <v>0.33036441493752106</v>
      </c>
      <c r="AR3193" s="3" t="str">
        <f t="shared" si="98"/>
        <v>very_damp_grey_soil</v>
      </c>
      <c r="AS3193" s="5" t="s">
        <v>41</v>
      </c>
      <c r="AT3193">
        <f t="shared" si="99"/>
        <v>0</v>
      </c>
      <c r="AU3193" s="3"/>
      <c r="AV3193" s="3"/>
      <c r="AW3193" s="1"/>
      <c r="AX3193" s="4"/>
      <c r="AY3193" s="4"/>
    </row>
    <row r="3194" spans="1:51" x14ac:dyDescent="0.25">
      <c r="A3194">
        <v>67</v>
      </c>
      <c r="B3194">
        <v>84</v>
      </c>
      <c r="C3194">
        <v>90</v>
      </c>
      <c r="D3194">
        <v>64</v>
      </c>
      <c r="E3194">
        <v>67</v>
      </c>
      <c r="F3194">
        <v>81</v>
      </c>
      <c r="G3194">
        <v>82</v>
      </c>
      <c r="H3194">
        <v>64</v>
      </c>
      <c r="I3194">
        <v>67</v>
      </c>
      <c r="J3194">
        <v>81</v>
      </c>
      <c r="K3194">
        <v>82</v>
      </c>
      <c r="L3194">
        <v>64</v>
      </c>
      <c r="M3194">
        <v>70</v>
      </c>
      <c r="N3194">
        <v>88</v>
      </c>
      <c r="O3194">
        <v>93</v>
      </c>
      <c r="P3194">
        <v>73</v>
      </c>
      <c r="Q3194">
        <v>74</v>
      </c>
      <c r="R3194">
        <v>88</v>
      </c>
      <c r="S3194">
        <v>89</v>
      </c>
      <c r="T3194">
        <v>73</v>
      </c>
      <c r="U3194">
        <v>78</v>
      </c>
      <c r="V3194">
        <v>92</v>
      </c>
      <c r="W3194">
        <v>97</v>
      </c>
      <c r="X3194">
        <v>80</v>
      </c>
      <c r="Y3194">
        <v>80</v>
      </c>
      <c r="Z3194">
        <v>98</v>
      </c>
      <c r="AA3194">
        <v>106</v>
      </c>
      <c r="AB3194">
        <v>83</v>
      </c>
      <c r="AC3194">
        <v>88</v>
      </c>
      <c r="AD3194">
        <v>106</v>
      </c>
      <c r="AE3194">
        <v>111</v>
      </c>
      <c r="AF3194">
        <v>87</v>
      </c>
      <c r="AG3194">
        <v>88</v>
      </c>
      <c r="AH3194">
        <v>106</v>
      </c>
      <c r="AI3194">
        <v>111</v>
      </c>
      <c r="AJ3194">
        <v>87</v>
      </c>
      <c r="AK3194" s="1">
        <v>1</v>
      </c>
      <c r="AL3194" s="2">
        <f>IF(NOT(ISNUMBER(gepModelClass1(A3194:AJ3194))),#REF!,gepModelClass1(A3194:AJ3194))</f>
        <v>5.9810365856466452E-5</v>
      </c>
      <c r="AM3194" s="2">
        <f>IF(NOT(ISNUMBER(gepModelClass2(A3194:AJ3194))),#REF!,gepModelClass2(A3194:AJ3194))</f>
        <v>0.59457466566457307</v>
      </c>
      <c r="AN3194" s="2">
        <f>IF(NOT(ISNUMBER(gepModelClass3(A3194:AJ3194))),#REF!,gepModelClass3(A3194:AJ3194))</f>
        <v>9.8345660613422689E-2</v>
      </c>
      <c r="AO3194" s="2">
        <f>IF(NOT(ISNUMBER(gepModelClass4(A3194:AJ3194))),#REF!,gepModelClass4(A3194:AJ3194))</f>
        <v>3.722703151585953E-4</v>
      </c>
      <c r="AP3194" s="2">
        <f>IF(NOT(ISNUMBER(gepModelClass5(A3194:AJ3194))),#REF!,gepModelClass5(A3194:AJ3194))</f>
        <v>9.1728691141172436E-3</v>
      </c>
      <c r="AQ3194" s="2">
        <f>IF(NOT(ISNUMBER(gepModelClass6(A3194:AJ3194))),#REF!,gepModelClass6(A3194:AJ3194))</f>
        <v>5.1428611575555075E-2</v>
      </c>
      <c r="AR3194" s="3" t="str">
        <f t="shared" si="98"/>
        <v>damp_grey_soil</v>
      </c>
      <c r="AS3194" s="5" t="s">
        <v>41</v>
      </c>
      <c r="AT3194">
        <f t="shared" si="99"/>
        <v>1</v>
      </c>
      <c r="AU3194" s="3"/>
      <c r="AV3194" s="3"/>
      <c r="AW3194" s="1"/>
      <c r="AX3194" s="4"/>
      <c r="AY3194" s="4"/>
    </row>
    <row r="3195" spans="1:51" x14ac:dyDescent="0.25">
      <c r="A3195">
        <v>67</v>
      </c>
      <c r="B3195">
        <v>81</v>
      </c>
      <c r="C3195">
        <v>82</v>
      </c>
      <c r="D3195">
        <v>64</v>
      </c>
      <c r="E3195">
        <v>67</v>
      </c>
      <c r="F3195">
        <v>81</v>
      </c>
      <c r="G3195">
        <v>82</v>
      </c>
      <c r="H3195">
        <v>64</v>
      </c>
      <c r="I3195">
        <v>71</v>
      </c>
      <c r="J3195">
        <v>77</v>
      </c>
      <c r="K3195">
        <v>86</v>
      </c>
      <c r="L3195">
        <v>64</v>
      </c>
      <c r="M3195">
        <v>74</v>
      </c>
      <c r="N3195">
        <v>88</v>
      </c>
      <c r="O3195">
        <v>89</v>
      </c>
      <c r="P3195">
        <v>73</v>
      </c>
      <c r="Q3195">
        <v>78</v>
      </c>
      <c r="R3195">
        <v>92</v>
      </c>
      <c r="S3195">
        <v>97</v>
      </c>
      <c r="T3195">
        <v>80</v>
      </c>
      <c r="U3195">
        <v>82</v>
      </c>
      <c r="V3195">
        <v>97</v>
      </c>
      <c r="W3195">
        <v>97</v>
      </c>
      <c r="X3195">
        <v>80</v>
      </c>
      <c r="Y3195">
        <v>88</v>
      </c>
      <c r="Z3195">
        <v>106</v>
      </c>
      <c r="AA3195">
        <v>111</v>
      </c>
      <c r="AB3195">
        <v>87</v>
      </c>
      <c r="AC3195">
        <v>88</v>
      </c>
      <c r="AD3195">
        <v>106</v>
      </c>
      <c r="AE3195">
        <v>111</v>
      </c>
      <c r="AF3195">
        <v>87</v>
      </c>
      <c r="AG3195">
        <v>88</v>
      </c>
      <c r="AH3195">
        <v>102</v>
      </c>
      <c r="AI3195">
        <v>111</v>
      </c>
      <c r="AJ3195">
        <v>87</v>
      </c>
      <c r="AK3195" s="1">
        <v>1</v>
      </c>
      <c r="AL3195" s="2">
        <f>IF(NOT(ISNUMBER(gepModelClass1(A3195:AJ3195))),#REF!,gepModelClass1(A3195:AJ3195))</f>
        <v>1.9306200633882454E-4</v>
      </c>
      <c r="AM3195" s="2">
        <f>IF(NOT(ISNUMBER(gepModelClass2(A3195:AJ3195))),#REF!,gepModelClass2(A3195:AJ3195))</f>
        <v>0.96534510833795562</v>
      </c>
      <c r="AN3195" s="2">
        <f>IF(NOT(ISNUMBER(gepModelClass3(A3195:AJ3195))),#REF!,gepModelClass3(A3195:AJ3195))</f>
        <v>0.25112156349518794</v>
      </c>
      <c r="AO3195" s="2">
        <f>IF(NOT(ISNUMBER(gepModelClass4(A3195:AJ3195))),#REF!,gepModelClass4(A3195:AJ3195))</f>
        <v>1.6739732701099338E-4</v>
      </c>
      <c r="AP3195" s="2">
        <f>IF(NOT(ISNUMBER(gepModelClass5(A3195:AJ3195))),#REF!,gepModelClass5(A3195:AJ3195))</f>
        <v>1.0527149238460371E-2</v>
      </c>
      <c r="AQ3195" s="2">
        <f>IF(NOT(ISNUMBER(gepModelClass6(A3195:AJ3195))),#REF!,gepModelClass6(A3195:AJ3195))</f>
        <v>0.12687121136500085</v>
      </c>
      <c r="AR3195" s="3" t="str">
        <f t="shared" si="98"/>
        <v>damp_grey_soil</v>
      </c>
      <c r="AS3195" s="5" t="s">
        <v>41</v>
      </c>
      <c r="AT3195">
        <f t="shared" si="99"/>
        <v>1</v>
      </c>
      <c r="AU3195" s="3"/>
      <c r="AV3195" s="3"/>
      <c r="AW3195" s="1"/>
      <c r="AX3195" s="4"/>
      <c r="AY3195" s="4"/>
    </row>
    <row r="3196" spans="1:51" x14ac:dyDescent="0.25">
      <c r="A3196">
        <v>67</v>
      </c>
      <c r="B3196">
        <v>81</v>
      </c>
      <c r="C3196">
        <v>82</v>
      </c>
      <c r="D3196">
        <v>64</v>
      </c>
      <c r="E3196">
        <v>71</v>
      </c>
      <c r="F3196">
        <v>77</v>
      </c>
      <c r="G3196">
        <v>86</v>
      </c>
      <c r="H3196">
        <v>64</v>
      </c>
      <c r="I3196">
        <v>71</v>
      </c>
      <c r="J3196">
        <v>77</v>
      </c>
      <c r="K3196">
        <v>86</v>
      </c>
      <c r="L3196">
        <v>64</v>
      </c>
      <c r="M3196">
        <v>78</v>
      </c>
      <c r="N3196">
        <v>92</v>
      </c>
      <c r="O3196">
        <v>97</v>
      </c>
      <c r="P3196">
        <v>80</v>
      </c>
      <c r="Q3196">
        <v>82</v>
      </c>
      <c r="R3196">
        <v>97</v>
      </c>
      <c r="S3196">
        <v>97</v>
      </c>
      <c r="T3196">
        <v>80</v>
      </c>
      <c r="U3196">
        <v>82</v>
      </c>
      <c r="V3196">
        <v>92</v>
      </c>
      <c r="W3196">
        <v>93</v>
      </c>
      <c r="X3196">
        <v>83</v>
      </c>
      <c r="Y3196">
        <v>88</v>
      </c>
      <c r="Z3196">
        <v>106</v>
      </c>
      <c r="AA3196">
        <v>111</v>
      </c>
      <c r="AB3196">
        <v>87</v>
      </c>
      <c r="AC3196">
        <v>88</v>
      </c>
      <c r="AD3196">
        <v>102</v>
      </c>
      <c r="AE3196">
        <v>111</v>
      </c>
      <c r="AF3196">
        <v>87</v>
      </c>
      <c r="AG3196">
        <v>80</v>
      </c>
      <c r="AH3196">
        <v>98</v>
      </c>
      <c r="AI3196">
        <v>102</v>
      </c>
      <c r="AJ3196">
        <v>83</v>
      </c>
      <c r="AK3196" s="1">
        <v>1</v>
      </c>
      <c r="AL3196" s="2">
        <f>IF(NOT(ISNUMBER(gepModelClass1(A3196:AJ3196))),#REF!,gepModelClass1(A3196:AJ3196))</f>
        <v>1.4696030025078475E-4</v>
      </c>
      <c r="AM3196" s="2">
        <f>IF(NOT(ISNUMBER(gepModelClass2(A3196:AJ3196))),#REF!,gepModelClass2(A3196:AJ3196))</f>
        <v>0.98794130975172756</v>
      </c>
      <c r="AN3196" s="2">
        <f>IF(NOT(ISNUMBER(gepModelClass3(A3196:AJ3196))),#REF!,gepModelClass3(A3196:AJ3196))</f>
        <v>0.29057225313089685</v>
      </c>
      <c r="AO3196" s="2">
        <f>IF(NOT(ISNUMBER(gepModelClass4(A3196:AJ3196))),#REF!,gepModelClass4(A3196:AJ3196))</f>
        <v>5.7866422276317359E-5</v>
      </c>
      <c r="AP3196" s="2">
        <f>IF(NOT(ISNUMBER(gepModelClass5(A3196:AJ3196))),#REF!,gepModelClass5(A3196:AJ3196))</f>
        <v>1.0782723661846043E-2</v>
      </c>
      <c r="AQ3196" s="2">
        <f>IF(NOT(ISNUMBER(gepModelClass6(A3196:AJ3196))),#REF!,gepModelClass6(A3196:AJ3196))</f>
        <v>4.5464654976794631E-2</v>
      </c>
      <c r="AR3196" s="3" t="str">
        <f t="shared" si="98"/>
        <v>damp_grey_soil</v>
      </c>
      <c r="AS3196" s="5" t="s">
        <v>41</v>
      </c>
      <c r="AT3196">
        <f t="shared" si="99"/>
        <v>1</v>
      </c>
      <c r="AU3196" s="3"/>
      <c r="AV3196" s="3"/>
      <c r="AW3196" s="1"/>
      <c r="AX3196" s="4"/>
      <c r="AY3196" s="4"/>
    </row>
    <row r="3197" spans="1:51" x14ac:dyDescent="0.25">
      <c r="A3197">
        <v>71</v>
      </c>
      <c r="B3197">
        <v>77</v>
      </c>
      <c r="C3197">
        <v>86</v>
      </c>
      <c r="D3197">
        <v>64</v>
      </c>
      <c r="E3197">
        <v>71</v>
      </c>
      <c r="F3197">
        <v>77</v>
      </c>
      <c r="G3197">
        <v>86</v>
      </c>
      <c r="H3197">
        <v>64</v>
      </c>
      <c r="I3197">
        <v>71</v>
      </c>
      <c r="J3197">
        <v>81</v>
      </c>
      <c r="K3197">
        <v>86</v>
      </c>
      <c r="L3197">
        <v>68</v>
      </c>
      <c r="M3197">
        <v>82</v>
      </c>
      <c r="N3197">
        <v>97</v>
      </c>
      <c r="O3197">
        <v>97</v>
      </c>
      <c r="P3197">
        <v>80</v>
      </c>
      <c r="Q3197">
        <v>82</v>
      </c>
      <c r="R3197">
        <v>92</v>
      </c>
      <c r="S3197">
        <v>93</v>
      </c>
      <c r="T3197">
        <v>83</v>
      </c>
      <c r="U3197">
        <v>78</v>
      </c>
      <c r="V3197">
        <v>92</v>
      </c>
      <c r="W3197">
        <v>101</v>
      </c>
      <c r="X3197">
        <v>80</v>
      </c>
      <c r="Y3197">
        <v>88</v>
      </c>
      <c r="Z3197">
        <v>102</v>
      </c>
      <c r="AA3197">
        <v>111</v>
      </c>
      <c r="AB3197">
        <v>87</v>
      </c>
      <c r="AC3197">
        <v>80</v>
      </c>
      <c r="AD3197">
        <v>98</v>
      </c>
      <c r="AE3197">
        <v>102</v>
      </c>
      <c r="AF3197">
        <v>83</v>
      </c>
      <c r="AG3197">
        <v>80</v>
      </c>
      <c r="AH3197">
        <v>94</v>
      </c>
      <c r="AI3197">
        <v>102</v>
      </c>
      <c r="AJ3197">
        <v>79</v>
      </c>
      <c r="AK3197" s="1">
        <v>1</v>
      </c>
      <c r="AL3197" s="2">
        <f>IF(NOT(ISNUMBER(gepModelClass1(A3197:AJ3197))),#REF!,gepModelClass1(A3197:AJ3197))</f>
        <v>4.6218399777505944E-5</v>
      </c>
      <c r="AM3197" s="2">
        <f>IF(NOT(ISNUMBER(gepModelClass2(A3197:AJ3197))),#REF!,gepModelClass2(A3197:AJ3197))</f>
        <v>0.99811242843996895</v>
      </c>
      <c r="AN3197" s="2">
        <f>IF(NOT(ISNUMBER(gepModelClass3(A3197:AJ3197))),#REF!,gepModelClass3(A3197:AJ3197))</f>
        <v>0.24091812073309604</v>
      </c>
      <c r="AO3197" s="2">
        <f>IF(NOT(ISNUMBER(gepModelClass4(A3197:AJ3197))),#REF!,gepModelClass4(A3197:AJ3197))</f>
        <v>3.4219522690416264E-5</v>
      </c>
      <c r="AP3197" s="2">
        <f>IF(NOT(ISNUMBER(gepModelClass5(A3197:AJ3197))),#REF!,gepModelClass5(A3197:AJ3197))</f>
        <v>9.4665656481625129E-3</v>
      </c>
      <c r="AQ3197" s="2">
        <f>IF(NOT(ISNUMBER(gepModelClass6(A3197:AJ3197))),#REF!,gepModelClass6(A3197:AJ3197))</f>
        <v>0.15113245088647315</v>
      </c>
      <c r="AR3197" s="3" t="str">
        <f t="shared" si="98"/>
        <v>damp_grey_soil</v>
      </c>
      <c r="AS3197" s="5" t="s">
        <v>41</v>
      </c>
      <c r="AT3197">
        <f t="shared" si="99"/>
        <v>1</v>
      </c>
      <c r="AU3197" s="3"/>
      <c r="AV3197" s="3"/>
      <c r="AW3197" s="1"/>
      <c r="AX3197" s="4"/>
      <c r="AY3197" s="4"/>
    </row>
    <row r="3198" spans="1:51" x14ac:dyDescent="0.25">
      <c r="A3198">
        <v>71</v>
      </c>
      <c r="B3198">
        <v>77</v>
      </c>
      <c r="C3198">
        <v>86</v>
      </c>
      <c r="D3198">
        <v>64</v>
      </c>
      <c r="E3198">
        <v>71</v>
      </c>
      <c r="F3198">
        <v>81</v>
      </c>
      <c r="G3198">
        <v>86</v>
      </c>
      <c r="H3198">
        <v>68</v>
      </c>
      <c r="I3198">
        <v>75</v>
      </c>
      <c r="J3198">
        <v>81</v>
      </c>
      <c r="K3198">
        <v>86</v>
      </c>
      <c r="L3198">
        <v>68</v>
      </c>
      <c r="M3198">
        <v>82</v>
      </c>
      <c r="N3198">
        <v>92</v>
      </c>
      <c r="O3198">
        <v>93</v>
      </c>
      <c r="P3198">
        <v>83</v>
      </c>
      <c r="Q3198">
        <v>78</v>
      </c>
      <c r="R3198">
        <v>92</v>
      </c>
      <c r="S3198">
        <v>101</v>
      </c>
      <c r="T3198">
        <v>80</v>
      </c>
      <c r="U3198">
        <v>78</v>
      </c>
      <c r="V3198">
        <v>92</v>
      </c>
      <c r="W3198">
        <v>97</v>
      </c>
      <c r="X3198">
        <v>76</v>
      </c>
      <c r="Y3198">
        <v>80</v>
      </c>
      <c r="Z3198">
        <v>98</v>
      </c>
      <c r="AA3198">
        <v>102</v>
      </c>
      <c r="AB3198">
        <v>83</v>
      </c>
      <c r="AC3198">
        <v>80</v>
      </c>
      <c r="AD3198">
        <v>94</v>
      </c>
      <c r="AE3198">
        <v>102</v>
      </c>
      <c r="AF3198">
        <v>79</v>
      </c>
      <c r="AG3198">
        <v>76</v>
      </c>
      <c r="AH3198">
        <v>85</v>
      </c>
      <c r="AI3198">
        <v>90</v>
      </c>
      <c r="AJ3198">
        <v>68</v>
      </c>
      <c r="AK3198" s="1">
        <v>1</v>
      </c>
      <c r="AL3198" s="2">
        <f>IF(NOT(ISNUMBER(gepModelClass1(A3198:AJ3198))),#REF!,gepModelClass1(A3198:AJ3198))</f>
        <v>2.4270209925923626E-5</v>
      </c>
      <c r="AM3198" s="2">
        <f>IF(NOT(ISNUMBER(gepModelClass2(A3198:AJ3198))),#REF!,gepModelClass2(A3198:AJ3198))</f>
        <v>0.99612150858332604</v>
      </c>
      <c r="AN3198" s="2">
        <f>IF(NOT(ISNUMBER(gepModelClass3(A3198:AJ3198))),#REF!,gepModelClass3(A3198:AJ3198))</f>
        <v>0.13831928635264049</v>
      </c>
      <c r="AO3198" s="2">
        <f>IF(NOT(ISNUMBER(gepModelClass4(A3198:AJ3198))),#REF!,gepModelClass4(A3198:AJ3198))</f>
        <v>9.1299158504832626E-5</v>
      </c>
      <c r="AP3198" s="2">
        <f>IF(NOT(ISNUMBER(gepModelClass5(A3198:AJ3198))),#REF!,gepModelClass5(A3198:AJ3198))</f>
        <v>1.1984573509852563E-2</v>
      </c>
      <c r="AQ3198" s="2">
        <f>IF(NOT(ISNUMBER(gepModelClass6(A3198:AJ3198))),#REF!,gepModelClass6(A3198:AJ3198))</f>
        <v>0.43139952123378672</v>
      </c>
      <c r="AR3198" s="3" t="str">
        <f t="shared" si="98"/>
        <v>damp_grey_soil</v>
      </c>
      <c r="AS3198" s="5" t="s">
        <v>41</v>
      </c>
      <c r="AT3198">
        <f t="shared" si="99"/>
        <v>1</v>
      </c>
      <c r="AU3198" s="3"/>
      <c r="AV3198" s="3"/>
      <c r="AW3198" s="1"/>
      <c r="AX3198" s="4"/>
      <c r="AY3198" s="4"/>
    </row>
    <row r="3199" spans="1:51" x14ac:dyDescent="0.25">
      <c r="A3199">
        <v>63</v>
      </c>
      <c r="B3199">
        <v>63</v>
      </c>
      <c r="C3199">
        <v>79</v>
      </c>
      <c r="D3199">
        <v>57</v>
      </c>
      <c r="E3199">
        <v>63</v>
      </c>
      <c r="F3199">
        <v>70</v>
      </c>
      <c r="G3199">
        <v>86</v>
      </c>
      <c r="H3199">
        <v>72</v>
      </c>
      <c r="I3199">
        <v>79</v>
      </c>
      <c r="J3199">
        <v>91</v>
      </c>
      <c r="K3199">
        <v>101</v>
      </c>
      <c r="L3199">
        <v>83</v>
      </c>
      <c r="M3199">
        <v>67</v>
      </c>
      <c r="N3199">
        <v>71</v>
      </c>
      <c r="O3199">
        <v>78</v>
      </c>
      <c r="P3199">
        <v>62</v>
      </c>
      <c r="Q3199">
        <v>74</v>
      </c>
      <c r="R3199">
        <v>79</v>
      </c>
      <c r="S3199">
        <v>89</v>
      </c>
      <c r="T3199">
        <v>73</v>
      </c>
      <c r="U3199">
        <v>78</v>
      </c>
      <c r="V3199">
        <v>92</v>
      </c>
      <c r="W3199">
        <v>97</v>
      </c>
      <c r="X3199">
        <v>87</v>
      </c>
      <c r="Y3199">
        <v>68</v>
      </c>
      <c r="Z3199">
        <v>77</v>
      </c>
      <c r="AA3199">
        <v>90</v>
      </c>
      <c r="AB3199">
        <v>68</v>
      </c>
      <c r="AC3199">
        <v>76</v>
      </c>
      <c r="AD3199">
        <v>85</v>
      </c>
      <c r="AE3199">
        <v>98</v>
      </c>
      <c r="AF3199">
        <v>79</v>
      </c>
      <c r="AG3199">
        <v>76</v>
      </c>
      <c r="AH3199">
        <v>85</v>
      </c>
      <c r="AI3199">
        <v>98</v>
      </c>
      <c r="AJ3199">
        <v>79</v>
      </c>
      <c r="AK3199" s="1">
        <v>0</v>
      </c>
      <c r="AL3199" s="2">
        <f>IF(NOT(ISNUMBER(gepModelClass1(A3199:AJ3199))),#REF!,gepModelClass1(A3199:AJ3199))</f>
        <v>1.075801986496828E-4</v>
      </c>
      <c r="AM3199" s="2">
        <f>IF(NOT(ISNUMBER(gepModelClass2(A3199:AJ3199))),#REF!,gepModelClass2(A3199:AJ3199))</f>
        <v>0.78228612256843955</v>
      </c>
      <c r="AN3199" s="2">
        <f>IF(NOT(ISNUMBER(gepModelClass3(A3199:AJ3199))),#REF!,gepModelClass3(A3199:AJ3199))</f>
        <v>4.4978911449923414E-2</v>
      </c>
      <c r="AO3199" s="2">
        <f>IF(NOT(ISNUMBER(gepModelClass4(A3199:AJ3199))),#REF!,gepModelClass4(A3199:AJ3199))</f>
        <v>8.6875433062464277E-5</v>
      </c>
      <c r="AP3199" s="2">
        <f>IF(NOT(ISNUMBER(gepModelClass5(A3199:AJ3199))),#REF!,gepModelClass5(A3199:AJ3199))</f>
        <v>1.6969122398124398E-2</v>
      </c>
      <c r="AQ3199" s="2">
        <f>IF(NOT(ISNUMBER(gepModelClass6(A3199:AJ3199))),#REF!,gepModelClass6(A3199:AJ3199))</f>
        <v>0.55993328570615375</v>
      </c>
      <c r="AR3199" s="3" t="str">
        <f t="shared" si="98"/>
        <v>damp_grey_soil</v>
      </c>
      <c r="AS3199" s="5" t="s">
        <v>40</v>
      </c>
      <c r="AT3199">
        <f t="shared" si="99"/>
        <v>1</v>
      </c>
      <c r="AU3199" s="3"/>
      <c r="AV3199" s="3"/>
      <c r="AW3199" s="1"/>
      <c r="AX3199" s="4"/>
      <c r="AY3199" s="4"/>
    </row>
    <row r="3200" spans="1:51" x14ac:dyDescent="0.25">
      <c r="A3200">
        <v>83</v>
      </c>
      <c r="B3200">
        <v>91</v>
      </c>
      <c r="C3200">
        <v>101</v>
      </c>
      <c r="D3200">
        <v>83</v>
      </c>
      <c r="E3200">
        <v>87</v>
      </c>
      <c r="F3200">
        <v>95</v>
      </c>
      <c r="G3200">
        <v>97</v>
      </c>
      <c r="H3200">
        <v>79</v>
      </c>
      <c r="I3200">
        <v>83</v>
      </c>
      <c r="J3200">
        <v>99</v>
      </c>
      <c r="K3200">
        <v>105</v>
      </c>
      <c r="L3200">
        <v>86</v>
      </c>
      <c r="M3200">
        <v>78</v>
      </c>
      <c r="N3200">
        <v>97</v>
      </c>
      <c r="O3200">
        <v>101</v>
      </c>
      <c r="P3200">
        <v>83</v>
      </c>
      <c r="Q3200">
        <v>82</v>
      </c>
      <c r="R3200">
        <v>102</v>
      </c>
      <c r="S3200">
        <v>105</v>
      </c>
      <c r="T3200">
        <v>87</v>
      </c>
      <c r="U3200">
        <v>85</v>
      </c>
      <c r="V3200">
        <v>106</v>
      </c>
      <c r="W3200">
        <v>114</v>
      </c>
      <c r="X3200">
        <v>90</v>
      </c>
      <c r="Y3200">
        <v>80</v>
      </c>
      <c r="Z3200">
        <v>94</v>
      </c>
      <c r="AA3200">
        <v>102</v>
      </c>
      <c r="AB3200">
        <v>83</v>
      </c>
      <c r="AC3200">
        <v>88</v>
      </c>
      <c r="AD3200">
        <v>106</v>
      </c>
      <c r="AE3200">
        <v>106</v>
      </c>
      <c r="AF3200">
        <v>87</v>
      </c>
      <c r="AG3200">
        <v>88</v>
      </c>
      <c r="AH3200">
        <v>106</v>
      </c>
      <c r="AI3200">
        <v>111</v>
      </c>
      <c r="AJ3200">
        <v>91</v>
      </c>
      <c r="AK3200" s="1">
        <v>0</v>
      </c>
      <c r="AL3200" s="2">
        <f>IF(NOT(ISNUMBER(gepModelClass1(A3200:AJ3200))),#REF!,gepModelClass1(A3200:AJ3200))</f>
        <v>1.1837316310335736E-5</v>
      </c>
      <c r="AM3200" s="2">
        <f>IF(NOT(ISNUMBER(gepModelClass2(A3200:AJ3200))),#REF!,gepModelClass2(A3200:AJ3200))</f>
        <v>1.81180205974859E-2</v>
      </c>
      <c r="AN3200" s="2">
        <f>IF(NOT(ISNUMBER(gepModelClass3(A3200:AJ3200))),#REF!,gepModelClass3(A3200:AJ3200))</f>
        <v>0.9728408193304241</v>
      </c>
      <c r="AO3200" s="2">
        <f>IF(NOT(ISNUMBER(gepModelClass4(A3200:AJ3200))),#REF!,gepModelClass4(A3200:AJ3200))</f>
        <v>2.1343951166866292E-4</v>
      </c>
      <c r="AP3200" s="2">
        <f>IF(NOT(ISNUMBER(gepModelClass5(A3200:AJ3200))),#REF!,gepModelClass5(A3200:AJ3200))</f>
        <v>1.0268301062431772E-2</v>
      </c>
      <c r="AQ3200" s="2">
        <f>IF(NOT(ISNUMBER(gepModelClass6(A3200:AJ3200))),#REF!,gepModelClass6(A3200:AJ3200))</f>
        <v>2.0813133608240428E-2</v>
      </c>
      <c r="AR3200" s="3" t="str">
        <f t="shared" si="98"/>
        <v>grey_soil</v>
      </c>
      <c r="AS3200" s="5" t="s">
        <v>38</v>
      </c>
      <c r="AT3200">
        <f t="shared" si="99"/>
        <v>0</v>
      </c>
      <c r="AU3200" s="3"/>
      <c r="AV3200" s="3"/>
      <c r="AW3200" s="1"/>
      <c r="AX3200" s="4"/>
      <c r="AY3200" s="4"/>
    </row>
    <row r="3201" spans="1:51" x14ac:dyDescent="0.25">
      <c r="A3201">
        <v>87</v>
      </c>
      <c r="B3201">
        <v>95</v>
      </c>
      <c r="C3201">
        <v>97</v>
      </c>
      <c r="D3201">
        <v>79</v>
      </c>
      <c r="E3201">
        <v>83</v>
      </c>
      <c r="F3201">
        <v>99</v>
      </c>
      <c r="G3201">
        <v>105</v>
      </c>
      <c r="H3201">
        <v>86</v>
      </c>
      <c r="I3201">
        <v>87</v>
      </c>
      <c r="J3201">
        <v>112</v>
      </c>
      <c r="K3201">
        <v>114</v>
      </c>
      <c r="L3201">
        <v>94</v>
      </c>
      <c r="M3201">
        <v>82</v>
      </c>
      <c r="N3201">
        <v>102</v>
      </c>
      <c r="O3201">
        <v>105</v>
      </c>
      <c r="P3201">
        <v>87</v>
      </c>
      <c r="Q3201">
        <v>85</v>
      </c>
      <c r="R3201">
        <v>106</v>
      </c>
      <c r="S3201">
        <v>114</v>
      </c>
      <c r="T3201">
        <v>90</v>
      </c>
      <c r="U3201">
        <v>93</v>
      </c>
      <c r="V3201">
        <v>120</v>
      </c>
      <c r="W3201">
        <v>119</v>
      </c>
      <c r="X3201">
        <v>97</v>
      </c>
      <c r="Y3201">
        <v>88</v>
      </c>
      <c r="Z3201">
        <v>106</v>
      </c>
      <c r="AA3201">
        <v>106</v>
      </c>
      <c r="AB3201">
        <v>87</v>
      </c>
      <c r="AC3201">
        <v>88</v>
      </c>
      <c r="AD3201">
        <v>106</v>
      </c>
      <c r="AE3201">
        <v>111</v>
      </c>
      <c r="AF3201">
        <v>91</v>
      </c>
      <c r="AG3201">
        <v>88</v>
      </c>
      <c r="AH3201">
        <v>115</v>
      </c>
      <c r="AI3201">
        <v>120</v>
      </c>
      <c r="AJ3201">
        <v>94</v>
      </c>
      <c r="AK3201" s="1">
        <v>0</v>
      </c>
      <c r="AL3201" s="2">
        <f>IF(NOT(ISNUMBER(gepModelClass1(A3201:AJ3201))),#REF!,gepModelClass1(A3201:AJ3201))</f>
        <v>3.157092401894305E-5</v>
      </c>
      <c r="AM3201" s="2">
        <f>IF(NOT(ISNUMBER(gepModelClass2(A3201:AJ3201))),#REF!,gepModelClass2(A3201:AJ3201))</f>
        <v>0.10641894610701967</v>
      </c>
      <c r="AN3201" s="2">
        <f>IF(NOT(ISNUMBER(gepModelClass3(A3201:AJ3201))),#REF!,gepModelClass3(A3201:AJ3201))</f>
        <v>0.99853088603112172</v>
      </c>
      <c r="AO3201" s="2">
        <f>IF(NOT(ISNUMBER(gepModelClass4(A3201:AJ3201))),#REF!,gepModelClass4(A3201:AJ3201))</f>
        <v>3.7301135457214646E-4</v>
      </c>
      <c r="AP3201" s="2">
        <f>IF(NOT(ISNUMBER(gepModelClass5(A3201:AJ3201))),#REF!,gepModelClass5(A3201:AJ3201))</f>
        <v>9.4682724111508267E-3</v>
      </c>
      <c r="AQ3201" s="2">
        <f>IF(NOT(ISNUMBER(gepModelClass6(A3201:AJ3201))),#REF!,gepModelClass6(A3201:AJ3201))</f>
        <v>1.0146980366946681E-2</v>
      </c>
      <c r="AR3201" s="3" t="str">
        <f t="shared" si="98"/>
        <v>grey_soil</v>
      </c>
      <c r="AS3201" s="5" t="s">
        <v>38</v>
      </c>
      <c r="AT3201">
        <f t="shared" si="99"/>
        <v>0</v>
      </c>
      <c r="AU3201" s="3"/>
      <c r="AV3201" s="3"/>
      <c r="AW3201" s="1"/>
      <c r="AX3201" s="4"/>
      <c r="AY3201" s="4"/>
    </row>
    <row r="3202" spans="1:51" x14ac:dyDescent="0.25">
      <c r="A3202">
        <v>83</v>
      </c>
      <c r="B3202">
        <v>99</v>
      </c>
      <c r="C3202">
        <v>105</v>
      </c>
      <c r="D3202">
        <v>86</v>
      </c>
      <c r="E3202">
        <v>87</v>
      </c>
      <c r="F3202">
        <v>112</v>
      </c>
      <c r="G3202">
        <v>114</v>
      </c>
      <c r="H3202">
        <v>94</v>
      </c>
      <c r="I3202">
        <v>92</v>
      </c>
      <c r="J3202">
        <v>117</v>
      </c>
      <c r="K3202">
        <v>124</v>
      </c>
      <c r="L3202">
        <v>101</v>
      </c>
      <c r="M3202">
        <v>85</v>
      </c>
      <c r="N3202">
        <v>106</v>
      </c>
      <c r="O3202">
        <v>114</v>
      </c>
      <c r="P3202">
        <v>90</v>
      </c>
      <c r="Q3202">
        <v>93</v>
      </c>
      <c r="R3202">
        <v>120</v>
      </c>
      <c r="S3202">
        <v>119</v>
      </c>
      <c r="T3202">
        <v>97</v>
      </c>
      <c r="U3202">
        <v>93</v>
      </c>
      <c r="V3202">
        <v>115</v>
      </c>
      <c r="W3202">
        <v>124</v>
      </c>
      <c r="X3202">
        <v>97</v>
      </c>
      <c r="Y3202">
        <v>88</v>
      </c>
      <c r="Z3202">
        <v>106</v>
      </c>
      <c r="AA3202">
        <v>111</v>
      </c>
      <c r="AB3202">
        <v>91</v>
      </c>
      <c r="AC3202">
        <v>88</v>
      </c>
      <c r="AD3202">
        <v>115</v>
      </c>
      <c r="AE3202">
        <v>120</v>
      </c>
      <c r="AF3202">
        <v>94</v>
      </c>
      <c r="AG3202">
        <v>84</v>
      </c>
      <c r="AH3202">
        <v>111</v>
      </c>
      <c r="AI3202">
        <v>115</v>
      </c>
      <c r="AJ3202">
        <v>94</v>
      </c>
      <c r="AK3202" s="1">
        <v>0</v>
      </c>
      <c r="AL3202" s="2">
        <f>IF(NOT(ISNUMBER(gepModelClass1(A3202:AJ3202))),#REF!,gepModelClass1(A3202:AJ3202))</f>
        <v>3.5149583715022171E-5</v>
      </c>
      <c r="AM3202" s="2">
        <f>IF(NOT(ISNUMBER(gepModelClass2(A3202:AJ3202))),#REF!,gepModelClass2(A3202:AJ3202))</f>
        <v>0.22194842384340488</v>
      </c>
      <c r="AN3202" s="2">
        <f>IF(NOT(ISNUMBER(gepModelClass3(A3202:AJ3202))),#REF!,gepModelClass3(A3202:AJ3202))</f>
        <v>0.99901672060377134</v>
      </c>
      <c r="AO3202" s="2">
        <f>IF(NOT(ISNUMBER(gepModelClass4(A3202:AJ3202))),#REF!,gepModelClass4(A3202:AJ3202))</f>
        <v>0.5706382905661509</v>
      </c>
      <c r="AP3202" s="2">
        <f>IF(NOT(ISNUMBER(gepModelClass5(A3202:AJ3202))),#REF!,gepModelClass5(A3202:AJ3202))</f>
        <v>1.0289498908902357E-2</v>
      </c>
      <c r="AQ3202" s="2">
        <f>IF(NOT(ISNUMBER(gepModelClass6(A3202:AJ3202))),#REF!,gepModelClass6(A3202:AJ3202))</f>
        <v>3.9272355368306679E-3</v>
      </c>
      <c r="AR3202" s="3" t="str">
        <f t="shared" si="98"/>
        <v>grey_soil</v>
      </c>
      <c r="AS3202" s="5" t="s">
        <v>38</v>
      </c>
      <c r="AT3202">
        <f t="shared" si="99"/>
        <v>0</v>
      </c>
      <c r="AU3202" s="3"/>
      <c r="AV3202" s="3"/>
      <c r="AW3202" s="1"/>
      <c r="AX3202" s="4"/>
      <c r="AY3202" s="4"/>
    </row>
    <row r="3203" spans="1:51" x14ac:dyDescent="0.25">
      <c r="A3203">
        <v>87</v>
      </c>
      <c r="B3203">
        <v>112</v>
      </c>
      <c r="C3203">
        <v>114</v>
      </c>
      <c r="D3203">
        <v>94</v>
      </c>
      <c r="E3203">
        <v>92</v>
      </c>
      <c r="F3203">
        <v>117</v>
      </c>
      <c r="G3203">
        <v>124</v>
      </c>
      <c r="H3203">
        <v>101</v>
      </c>
      <c r="I3203">
        <v>92</v>
      </c>
      <c r="J3203">
        <v>117</v>
      </c>
      <c r="K3203">
        <v>130</v>
      </c>
      <c r="L3203">
        <v>101</v>
      </c>
      <c r="M3203">
        <v>93</v>
      </c>
      <c r="N3203">
        <v>120</v>
      </c>
      <c r="O3203">
        <v>119</v>
      </c>
      <c r="P3203">
        <v>97</v>
      </c>
      <c r="Q3203">
        <v>93</v>
      </c>
      <c r="R3203">
        <v>115</v>
      </c>
      <c r="S3203">
        <v>124</v>
      </c>
      <c r="T3203">
        <v>97</v>
      </c>
      <c r="U3203">
        <v>93</v>
      </c>
      <c r="V3203">
        <v>120</v>
      </c>
      <c r="W3203">
        <v>129</v>
      </c>
      <c r="X3203">
        <v>101</v>
      </c>
      <c r="Y3203">
        <v>88</v>
      </c>
      <c r="Z3203">
        <v>115</v>
      </c>
      <c r="AA3203">
        <v>120</v>
      </c>
      <c r="AB3203">
        <v>94</v>
      </c>
      <c r="AC3203">
        <v>84</v>
      </c>
      <c r="AD3203">
        <v>111</v>
      </c>
      <c r="AE3203">
        <v>115</v>
      </c>
      <c r="AF3203">
        <v>94</v>
      </c>
      <c r="AG3203">
        <v>84</v>
      </c>
      <c r="AH3203">
        <v>115</v>
      </c>
      <c r="AI3203">
        <v>115</v>
      </c>
      <c r="AJ3203">
        <v>98</v>
      </c>
      <c r="AK3203" s="1">
        <v>0</v>
      </c>
      <c r="AL3203" s="2">
        <f>IF(NOT(ISNUMBER(gepModelClass1(A3203:AJ3203))),#REF!,gepModelClass1(A3203:AJ3203))</f>
        <v>6.8005504982958732E-6</v>
      </c>
      <c r="AM3203" s="2">
        <f>IF(NOT(ISNUMBER(gepModelClass2(A3203:AJ3203))),#REF!,gepModelClass2(A3203:AJ3203))</f>
        <v>7.1277422164184479E-2</v>
      </c>
      <c r="AN3203" s="2">
        <f>IF(NOT(ISNUMBER(gepModelClass3(A3203:AJ3203))),#REF!,gepModelClass3(A3203:AJ3203))</f>
        <v>0.99958477911422883</v>
      </c>
      <c r="AO3203" s="2">
        <f>IF(NOT(ISNUMBER(gepModelClass4(A3203:AJ3203))),#REF!,gepModelClass4(A3203:AJ3203))</f>
        <v>0.83481328406008692</v>
      </c>
      <c r="AP3203" s="2">
        <f>IF(NOT(ISNUMBER(gepModelClass5(A3203:AJ3203))),#REF!,gepModelClass5(A3203:AJ3203))</f>
        <v>8.5708460061353076E-3</v>
      </c>
      <c r="AQ3203" s="2">
        <f>IF(NOT(ISNUMBER(gepModelClass6(A3203:AJ3203))),#REF!,gepModelClass6(A3203:AJ3203))</f>
        <v>1.8656009027988535E-3</v>
      </c>
      <c r="AR3203" s="3" t="str">
        <f t="shared" ref="AR3203:AR3266" si="100">INDEX($AL$1:$AQ$1,1,MATCH(MAX(AL3203:AQ3203),AL3203:AQ3203,0))</f>
        <v>grey_soil</v>
      </c>
      <c r="AS3203" s="5" t="s">
        <v>38</v>
      </c>
      <c r="AT3203">
        <f t="shared" ref="AT3203:AT3266" si="101">IF(AR3203=AS3203,0,1)</f>
        <v>0</v>
      </c>
      <c r="AU3203" s="3"/>
      <c r="AV3203" s="3"/>
      <c r="AW3203" s="1"/>
      <c r="AX3203" s="4"/>
      <c r="AY3203" s="4"/>
    </row>
    <row r="3204" spans="1:51" x14ac:dyDescent="0.25">
      <c r="A3204">
        <v>92</v>
      </c>
      <c r="B3204">
        <v>117</v>
      </c>
      <c r="C3204">
        <v>124</v>
      </c>
      <c r="D3204">
        <v>101</v>
      </c>
      <c r="E3204">
        <v>92</v>
      </c>
      <c r="F3204">
        <v>117</v>
      </c>
      <c r="G3204">
        <v>130</v>
      </c>
      <c r="H3204">
        <v>101</v>
      </c>
      <c r="I3204">
        <v>96</v>
      </c>
      <c r="J3204">
        <v>112</v>
      </c>
      <c r="K3204">
        <v>124</v>
      </c>
      <c r="L3204">
        <v>98</v>
      </c>
      <c r="M3204">
        <v>93</v>
      </c>
      <c r="N3204">
        <v>115</v>
      </c>
      <c r="O3204">
        <v>124</v>
      </c>
      <c r="P3204">
        <v>97</v>
      </c>
      <c r="Q3204">
        <v>93</v>
      </c>
      <c r="R3204">
        <v>120</v>
      </c>
      <c r="S3204">
        <v>129</v>
      </c>
      <c r="T3204">
        <v>101</v>
      </c>
      <c r="U3204">
        <v>93</v>
      </c>
      <c r="V3204">
        <v>115</v>
      </c>
      <c r="W3204">
        <v>124</v>
      </c>
      <c r="X3204">
        <v>101</v>
      </c>
      <c r="Y3204">
        <v>84</v>
      </c>
      <c r="Z3204">
        <v>111</v>
      </c>
      <c r="AA3204">
        <v>115</v>
      </c>
      <c r="AB3204">
        <v>94</v>
      </c>
      <c r="AC3204">
        <v>84</v>
      </c>
      <c r="AD3204">
        <v>115</v>
      </c>
      <c r="AE3204">
        <v>115</v>
      </c>
      <c r="AF3204">
        <v>98</v>
      </c>
      <c r="AG3204">
        <v>88</v>
      </c>
      <c r="AH3204">
        <v>115</v>
      </c>
      <c r="AI3204">
        <v>120</v>
      </c>
      <c r="AJ3204">
        <v>102</v>
      </c>
      <c r="AK3204" s="1">
        <v>0</v>
      </c>
      <c r="AL3204" s="2">
        <f>IF(NOT(ISNUMBER(gepModelClass1(A3204:AJ3204))),#REF!,gepModelClass1(A3204:AJ3204))</f>
        <v>4.949625396617799E-6</v>
      </c>
      <c r="AM3204" s="2">
        <f>IF(NOT(ISNUMBER(gepModelClass2(A3204:AJ3204))),#REF!,gepModelClass2(A3204:AJ3204))</f>
        <v>6.4423718672315153E-2</v>
      </c>
      <c r="AN3204" s="2">
        <f>IF(NOT(ISNUMBER(gepModelClass3(A3204:AJ3204))),#REF!,gepModelClass3(A3204:AJ3204))</f>
        <v>0.99990106977377924</v>
      </c>
      <c r="AO3204" s="2">
        <f>IF(NOT(ISNUMBER(gepModelClass4(A3204:AJ3204))),#REF!,gepModelClass4(A3204:AJ3204))</f>
        <v>0.79117220528781695</v>
      </c>
      <c r="AP3204" s="2">
        <f>IF(NOT(ISNUMBER(gepModelClass5(A3204:AJ3204))),#REF!,gepModelClass5(A3204:AJ3204))</f>
        <v>9.6004157433650997E-3</v>
      </c>
      <c r="AQ3204" s="2">
        <f>IF(NOT(ISNUMBER(gepModelClass6(A3204:AJ3204))),#REF!,gepModelClass6(A3204:AJ3204))</f>
        <v>3.2592688334362159E-4</v>
      </c>
      <c r="AR3204" s="3" t="str">
        <f t="shared" si="100"/>
        <v>grey_soil</v>
      </c>
      <c r="AS3204" s="5" t="s">
        <v>38</v>
      </c>
      <c r="AT3204">
        <f t="shared" si="101"/>
        <v>0</v>
      </c>
      <c r="AU3204" s="3"/>
      <c r="AV3204" s="3"/>
      <c r="AW3204" s="1"/>
      <c r="AX3204" s="4"/>
      <c r="AY3204" s="4"/>
    </row>
    <row r="3205" spans="1:51" x14ac:dyDescent="0.25">
      <c r="A3205">
        <v>92</v>
      </c>
      <c r="B3205">
        <v>117</v>
      </c>
      <c r="C3205">
        <v>130</v>
      </c>
      <c r="D3205">
        <v>101</v>
      </c>
      <c r="E3205">
        <v>96</v>
      </c>
      <c r="F3205">
        <v>112</v>
      </c>
      <c r="G3205">
        <v>124</v>
      </c>
      <c r="H3205">
        <v>98</v>
      </c>
      <c r="I3205">
        <v>92</v>
      </c>
      <c r="J3205">
        <v>108</v>
      </c>
      <c r="K3205">
        <v>114</v>
      </c>
      <c r="L3205">
        <v>94</v>
      </c>
      <c r="M3205">
        <v>93</v>
      </c>
      <c r="N3205">
        <v>120</v>
      </c>
      <c r="O3205">
        <v>129</v>
      </c>
      <c r="P3205">
        <v>101</v>
      </c>
      <c r="Q3205">
        <v>93</v>
      </c>
      <c r="R3205">
        <v>115</v>
      </c>
      <c r="S3205">
        <v>124</v>
      </c>
      <c r="T3205">
        <v>101</v>
      </c>
      <c r="U3205">
        <v>89</v>
      </c>
      <c r="V3205">
        <v>106</v>
      </c>
      <c r="W3205">
        <v>114</v>
      </c>
      <c r="X3205">
        <v>94</v>
      </c>
      <c r="Y3205">
        <v>84</v>
      </c>
      <c r="Z3205">
        <v>115</v>
      </c>
      <c r="AA3205">
        <v>115</v>
      </c>
      <c r="AB3205">
        <v>98</v>
      </c>
      <c r="AC3205">
        <v>88</v>
      </c>
      <c r="AD3205">
        <v>115</v>
      </c>
      <c r="AE3205">
        <v>120</v>
      </c>
      <c r="AF3205">
        <v>102</v>
      </c>
      <c r="AG3205">
        <v>80</v>
      </c>
      <c r="AH3205">
        <v>111</v>
      </c>
      <c r="AI3205">
        <v>115</v>
      </c>
      <c r="AJ3205">
        <v>94</v>
      </c>
      <c r="AK3205" s="1">
        <v>0</v>
      </c>
      <c r="AL3205" s="2">
        <f>IF(NOT(ISNUMBER(gepModelClass1(A3205:AJ3205))),#REF!,gepModelClass1(A3205:AJ3205))</f>
        <v>6.6445467394655843E-6</v>
      </c>
      <c r="AM3205" s="2">
        <f>IF(NOT(ISNUMBER(gepModelClass2(A3205:AJ3205))),#REF!,gepModelClass2(A3205:AJ3205))</f>
        <v>1.2940946586309543E-2</v>
      </c>
      <c r="AN3205" s="2">
        <f>IF(NOT(ISNUMBER(gepModelClass3(A3205:AJ3205))),#REF!,gepModelClass3(A3205:AJ3205))</f>
        <v>0.99950685359389491</v>
      </c>
      <c r="AO3205" s="2">
        <f>IF(NOT(ISNUMBER(gepModelClass4(A3205:AJ3205))),#REF!,gepModelClass4(A3205:AJ3205))</f>
        <v>0.62701883180468998</v>
      </c>
      <c r="AP3205" s="2">
        <f>IF(NOT(ISNUMBER(gepModelClass5(A3205:AJ3205))),#REF!,gepModelClass5(A3205:AJ3205))</f>
        <v>7.866176062342663E-3</v>
      </c>
      <c r="AQ3205" s="2">
        <f>IF(NOT(ISNUMBER(gepModelClass6(A3205:AJ3205))),#REF!,gepModelClass6(A3205:AJ3205))</f>
        <v>1.9642230896487099E-4</v>
      </c>
      <c r="AR3205" s="3" t="str">
        <f t="shared" si="100"/>
        <v>grey_soil</v>
      </c>
      <c r="AS3205" s="5" t="s">
        <v>38</v>
      </c>
      <c r="AT3205">
        <f t="shared" si="101"/>
        <v>0</v>
      </c>
      <c r="AU3205" s="3"/>
      <c r="AV3205" s="3"/>
      <c r="AW3205" s="1"/>
      <c r="AX3205" s="4"/>
      <c r="AY3205" s="4"/>
    </row>
    <row r="3206" spans="1:51" x14ac:dyDescent="0.25">
      <c r="A3206">
        <v>92</v>
      </c>
      <c r="B3206">
        <v>108</v>
      </c>
      <c r="C3206">
        <v>114</v>
      </c>
      <c r="D3206">
        <v>94</v>
      </c>
      <c r="E3206">
        <v>87</v>
      </c>
      <c r="F3206">
        <v>99</v>
      </c>
      <c r="G3206">
        <v>105</v>
      </c>
      <c r="H3206">
        <v>90</v>
      </c>
      <c r="I3206">
        <v>83</v>
      </c>
      <c r="J3206">
        <v>103</v>
      </c>
      <c r="K3206">
        <v>114</v>
      </c>
      <c r="L3206">
        <v>90</v>
      </c>
      <c r="M3206">
        <v>89</v>
      </c>
      <c r="N3206">
        <v>106</v>
      </c>
      <c r="O3206">
        <v>114</v>
      </c>
      <c r="P3206">
        <v>94</v>
      </c>
      <c r="Q3206">
        <v>85</v>
      </c>
      <c r="R3206">
        <v>106</v>
      </c>
      <c r="S3206">
        <v>114</v>
      </c>
      <c r="T3206">
        <v>94</v>
      </c>
      <c r="U3206">
        <v>78</v>
      </c>
      <c r="V3206">
        <v>115</v>
      </c>
      <c r="W3206">
        <v>114</v>
      </c>
      <c r="X3206">
        <v>97</v>
      </c>
      <c r="Y3206">
        <v>80</v>
      </c>
      <c r="Z3206">
        <v>111</v>
      </c>
      <c r="AA3206">
        <v>115</v>
      </c>
      <c r="AB3206">
        <v>94</v>
      </c>
      <c r="AC3206">
        <v>76</v>
      </c>
      <c r="AD3206">
        <v>106</v>
      </c>
      <c r="AE3206">
        <v>115</v>
      </c>
      <c r="AF3206">
        <v>94</v>
      </c>
      <c r="AG3206">
        <v>72</v>
      </c>
      <c r="AH3206">
        <v>102</v>
      </c>
      <c r="AI3206">
        <v>106</v>
      </c>
      <c r="AJ3206">
        <v>91</v>
      </c>
      <c r="AK3206" s="1">
        <v>0</v>
      </c>
      <c r="AL3206" s="2">
        <f>IF(NOT(ISNUMBER(gepModelClass1(A3206:AJ3206))),#REF!,gepModelClass1(A3206:AJ3206))</f>
        <v>1.5795731690265248E-5</v>
      </c>
      <c r="AM3206" s="2">
        <f>IF(NOT(ISNUMBER(gepModelClass2(A3206:AJ3206))),#REF!,gepModelClass2(A3206:AJ3206))</f>
        <v>5.0373573172385458E-2</v>
      </c>
      <c r="AN3206" s="2">
        <f>IF(NOT(ISNUMBER(gepModelClass3(A3206:AJ3206))),#REF!,gepModelClass3(A3206:AJ3206))</f>
        <v>0.97243397442346458</v>
      </c>
      <c r="AO3206" s="2">
        <f>IF(NOT(ISNUMBER(gepModelClass4(A3206:AJ3206))),#REF!,gepModelClass4(A3206:AJ3206))</f>
        <v>0.93215721908566651</v>
      </c>
      <c r="AP3206" s="2">
        <f>IF(NOT(ISNUMBER(gepModelClass5(A3206:AJ3206))),#REF!,gepModelClass5(A3206:AJ3206))</f>
        <v>5.4693910454214406E-3</v>
      </c>
      <c r="AQ3206" s="2">
        <f>IF(NOT(ISNUMBER(gepModelClass6(A3206:AJ3206))),#REF!,gepModelClass6(A3206:AJ3206))</f>
        <v>1.6801261647942647E-3</v>
      </c>
      <c r="AR3206" s="3" t="str">
        <f t="shared" si="100"/>
        <v>grey_soil</v>
      </c>
      <c r="AS3206" s="5" t="s">
        <v>38</v>
      </c>
      <c r="AT3206">
        <f t="shared" si="101"/>
        <v>0</v>
      </c>
      <c r="AU3206" s="3"/>
      <c r="AV3206" s="3"/>
      <c r="AW3206" s="1"/>
      <c r="AX3206" s="4"/>
      <c r="AY3206" s="4"/>
    </row>
    <row r="3207" spans="1:51" x14ac:dyDescent="0.25">
      <c r="A3207">
        <v>87</v>
      </c>
      <c r="B3207">
        <v>99</v>
      </c>
      <c r="C3207">
        <v>105</v>
      </c>
      <c r="D3207">
        <v>90</v>
      </c>
      <c r="E3207">
        <v>83</v>
      </c>
      <c r="F3207">
        <v>103</v>
      </c>
      <c r="G3207">
        <v>114</v>
      </c>
      <c r="H3207">
        <v>90</v>
      </c>
      <c r="I3207">
        <v>83</v>
      </c>
      <c r="J3207">
        <v>112</v>
      </c>
      <c r="K3207">
        <v>124</v>
      </c>
      <c r="L3207">
        <v>94</v>
      </c>
      <c r="M3207">
        <v>85</v>
      </c>
      <c r="N3207">
        <v>106</v>
      </c>
      <c r="O3207">
        <v>114</v>
      </c>
      <c r="P3207">
        <v>94</v>
      </c>
      <c r="Q3207">
        <v>78</v>
      </c>
      <c r="R3207">
        <v>115</v>
      </c>
      <c r="S3207">
        <v>114</v>
      </c>
      <c r="T3207">
        <v>97</v>
      </c>
      <c r="U3207">
        <v>78</v>
      </c>
      <c r="V3207">
        <v>111</v>
      </c>
      <c r="W3207">
        <v>119</v>
      </c>
      <c r="X3207">
        <v>94</v>
      </c>
      <c r="Y3207">
        <v>76</v>
      </c>
      <c r="Z3207">
        <v>106</v>
      </c>
      <c r="AA3207">
        <v>115</v>
      </c>
      <c r="AB3207">
        <v>94</v>
      </c>
      <c r="AC3207">
        <v>72</v>
      </c>
      <c r="AD3207">
        <v>102</v>
      </c>
      <c r="AE3207">
        <v>106</v>
      </c>
      <c r="AF3207">
        <v>91</v>
      </c>
      <c r="AG3207">
        <v>64</v>
      </c>
      <c r="AH3207">
        <v>98</v>
      </c>
      <c r="AI3207">
        <v>102</v>
      </c>
      <c r="AJ3207">
        <v>91</v>
      </c>
      <c r="AK3207" s="1">
        <v>0</v>
      </c>
      <c r="AL3207" s="2">
        <f>IF(NOT(ISNUMBER(gepModelClass1(A3207:AJ3207))),#REF!,gepModelClass1(A3207:AJ3207))</f>
        <v>2.3960242005614131E-5</v>
      </c>
      <c r="AM3207" s="2">
        <f>IF(NOT(ISNUMBER(gepModelClass2(A3207:AJ3207))),#REF!,gepModelClass2(A3207:AJ3207))</f>
        <v>2.8070494196959579E-2</v>
      </c>
      <c r="AN3207" s="2">
        <f>IF(NOT(ISNUMBER(gepModelClass3(A3207:AJ3207))),#REF!,gepModelClass3(A3207:AJ3207))</f>
        <v>0.75094873241488957</v>
      </c>
      <c r="AO3207" s="2">
        <f>IF(NOT(ISNUMBER(gepModelClass4(A3207:AJ3207))),#REF!,gepModelClass4(A3207:AJ3207))</f>
        <v>0.99302318817697288</v>
      </c>
      <c r="AP3207" s="2">
        <f>IF(NOT(ISNUMBER(gepModelClass5(A3207:AJ3207))),#REF!,gepModelClass5(A3207:AJ3207))</f>
        <v>5.7761047199445118E-3</v>
      </c>
      <c r="AQ3207" s="2">
        <f>IF(NOT(ISNUMBER(gepModelClass6(A3207:AJ3207))),#REF!,gepModelClass6(A3207:AJ3207))</f>
        <v>4.0477654595554606E-3</v>
      </c>
      <c r="AR3207" s="3" t="str">
        <f t="shared" si="100"/>
        <v>red_soil</v>
      </c>
      <c r="AS3207" s="5" t="s">
        <v>38</v>
      </c>
      <c r="AT3207">
        <f t="shared" si="101"/>
        <v>1</v>
      </c>
      <c r="AU3207" s="3"/>
      <c r="AV3207" s="3"/>
      <c r="AW3207" s="1"/>
      <c r="AX3207" s="4"/>
      <c r="AY3207" s="4"/>
    </row>
    <row r="3208" spans="1:51" x14ac:dyDescent="0.25">
      <c r="A3208">
        <v>83</v>
      </c>
      <c r="B3208">
        <v>103</v>
      </c>
      <c r="C3208">
        <v>114</v>
      </c>
      <c r="D3208">
        <v>90</v>
      </c>
      <c r="E3208">
        <v>83</v>
      </c>
      <c r="F3208">
        <v>112</v>
      </c>
      <c r="G3208">
        <v>124</v>
      </c>
      <c r="H3208">
        <v>94</v>
      </c>
      <c r="I3208">
        <v>87</v>
      </c>
      <c r="J3208">
        <v>112</v>
      </c>
      <c r="K3208">
        <v>119</v>
      </c>
      <c r="L3208">
        <v>98</v>
      </c>
      <c r="M3208">
        <v>78</v>
      </c>
      <c r="N3208">
        <v>115</v>
      </c>
      <c r="O3208">
        <v>114</v>
      </c>
      <c r="P3208">
        <v>97</v>
      </c>
      <c r="Q3208">
        <v>78</v>
      </c>
      <c r="R3208">
        <v>111</v>
      </c>
      <c r="S3208">
        <v>119</v>
      </c>
      <c r="T3208">
        <v>94</v>
      </c>
      <c r="U3208">
        <v>70</v>
      </c>
      <c r="V3208">
        <v>106</v>
      </c>
      <c r="W3208">
        <v>114</v>
      </c>
      <c r="X3208">
        <v>90</v>
      </c>
      <c r="Y3208">
        <v>72</v>
      </c>
      <c r="Z3208">
        <v>102</v>
      </c>
      <c r="AA3208">
        <v>106</v>
      </c>
      <c r="AB3208">
        <v>91</v>
      </c>
      <c r="AC3208">
        <v>64</v>
      </c>
      <c r="AD3208">
        <v>98</v>
      </c>
      <c r="AE3208">
        <v>102</v>
      </c>
      <c r="AF3208">
        <v>91</v>
      </c>
      <c r="AG3208">
        <v>64</v>
      </c>
      <c r="AH3208">
        <v>98</v>
      </c>
      <c r="AI3208">
        <v>111</v>
      </c>
      <c r="AJ3208">
        <v>91</v>
      </c>
      <c r="AK3208" s="1">
        <v>0</v>
      </c>
      <c r="AL3208" s="2">
        <f>IF(NOT(ISNUMBER(gepModelClass1(A3208:AJ3208))),#REF!,gepModelClass1(A3208:AJ3208))</f>
        <v>8.2097032958336821E-6</v>
      </c>
      <c r="AM3208" s="2">
        <f>IF(NOT(ISNUMBER(gepModelClass2(A3208:AJ3208))),#REF!,gepModelClass2(A3208:AJ3208))</f>
        <v>1.2341131068696937E-3</v>
      </c>
      <c r="AN3208" s="2">
        <f>IF(NOT(ISNUMBER(gepModelClass3(A3208:AJ3208))),#REF!,gepModelClass3(A3208:AJ3208))</f>
        <v>0.27709003595494375</v>
      </c>
      <c r="AO3208" s="2">
        <f>IF(NOT(ISNUMBER(gepModelClass4(A3208:AJ3208))),#REF!,gepModelClass4(A3208:AJ3208))</f>
        <v>0.9966933072615124</v>
      </c>
      <c r="AP3208" s="2">
        <f>IF(NOT(ISNUMBER(gepModelClass5(A3208:AJ3208))),#REF!,gepModelClass5(A3208:AJ3208))</f>
        <v>6.8510923121187072E-3</v>
      </c>
      <c r="AQ3208" s="2">
        <f>IF(NOT(ISNUMBER(gepModelClass6(A3208:AJ3208))),#REF!,gepModelClass6(A3208:AJ3208))</f>
        <v>2.973489874383796E-3</v>
      </c>
      <c r="AR3208" s="3" t="str">
        <f t="shared" si="100"/>
        <v>red_soil</v>
      </c>
      <c r="AS3208" s="5" t="s">
        <v>43</v>
      </c>
      <c r="AT3208">
        <f t="shared" si="101"/>
        <v>0</v>
      </c>
      <c r="AU3208" s="3"/>
      <c r="AV3208" s="3"/>
      <c r="AW3208" s="1"/>
      <c r="AX3208" s="4"/>
      <c r="AY3208" s="4"/>
    </row>
    <row r="3209" spans="1:51" x14ac:dyDescent="0.25">
      <c r="A3209">
        <v>83</v>
      </c>
      <c r="B3209">
        <v>112</v>
      </c>
      <c r="C3209">
        <v>124</v>
      </c>
      <c r="D3209">
        <v>94</v>
      </c>
      <c r="E3209">
        <v>87</v>
      </c>
      <c r="F3209">
        <v>112</v>
      </c>
      <c r="G3209">
        <v>119</v>
      </c>
      <c r="H3209">
        <v>98</v>
      </c>
      <c r="I3209">
        <v>79</v>
      </c>
      <c r="J3209">
        <v>103</v>
      </c>
      <c r="K3209">
        <v>114</v>
      </c>
      <c r="L3209">
        <v>90</v>
      </c>
      <c r="M3209">
        <v>78</v>
      </c>
      <c r="N3209">
        <v>111</v>
      </c>
      <c r="O3209">
        <v>119</v>
      </c>
      <c r="P3209">
        <v>94</v>
      </c>
      <c r="Q3209">
        <v>70</v>
      </c>
      <c r="R3209">
        <v>106</v>
      </c>
      <c r="S3209">
        <v>114</v>
      </c>
      <c r="T3209">
        <v>90</v>
      </c>
      <c r="U3209">
        <v>67</v>
      </c>
      <c r="V3209">
        <v>102</v>
      </c>
      <c r="W3209">
        <v>114</v>
      </c>
      <c r="X3209">
        <v>94</v>
      </c>
      <c r="Y3209">
        <v>64</v>
      </c>
      <c r="Z3209">
        <v>98</v>
      </c>
      <c r="AA3209">
        <v>102</v>
      </c>
      <c r="AB3209">
        <v>91</v>
      </c>
      <c r="AC3209">
        <v>64</v>
      </c>
      <c r="AD3209">
        <v>98</v>
      </c>
      <c r="AE3209">
        <v>111</v>
      </c>
      <c r="AF3209">
        <v>91</v>
      </c>
      <c r="AG3209">
        <v>60</v>
      </c>
      <c r="AH3209">
        <v>98</v>
      </c>
      <c r="AI3209">
        <v>111</v>
      </c>
      <c r="AJ3209">
        <v>87</v>
      </c>
      <c r="AK3209" s="1">
        <v>0</v>
      </c>
      <c r="AL3209" s="2">
        <f>IF(NOT(ISNUMBER(gepModelClass1(A3209:AJ3209))),#REF!,gepModelClass1(A3209:AJ3209))</f>
        <v>8.3996317265019595E-6</v>
      </c>
      <c r="AM3209" s="2">
        <f>IF(NOT(ISNUMBER(gepModelClass2(A3209:AJ3209))),#REF!,gepModelClass2(A3209:AJ3209))</f>
        <v>1.3834947662895157E-4</v>
      </c>
      <c r="AN3209" s="2">
        <f>IF(NOT(ISNUMBER(gepModelClass3(A3209:AJ3209))),#REF!,gepModelClass3(A3209:AJ3209))</f>
        <v>8.0553956175230257E-2</v>
      </c>
      <c r="AO3209" s="2">
        <f>IF(NOT(ISNUMBER(gepModelClass4(A3209:AJ3209))),#REF!,gepModelClass4(A3209:AJ3209))</f>
        <v>0.99756033631374119</v>
      </c>
      <c r="AP3209" s="2">
        <f>IF(NOT(ISNUMBER(gepModelClass5(A3209:AJ3209))),#REF!,gepModelClass5(A3209:AJ3209))</f>
        <v>4.6208678953088356E-3</v>
      </c>
      <c r="AQ3209" s="2">
        <f>IF(NOT(ISNUMBER(gepModelClass6(A3209:AJ3209))),#REF!,gepModelClass6(A3209:AJ3209))</f>
        <v>2.6665634179234171E-4</v>
      </c>
      <c r="AR3209" s="3" t="str">
        <f t="shared" si="100"/>
        <v>red_soil</v>
      </c>
      <c r="AS3209" s="5" t="s">
        <v>43</v>
      </c>
      <c r="AT3209">
        <f t="shared" si="101"/>
        <v>0</v>
      </c>
      <c r="AU3209" s="3"/>
      <c r="AV3209" s="3"/>
      <c r="AW3209" s="1"/>
      <c r="AX3209" s="4"/>
      <c r="AY3209" s="4"/>
    </row>
    <row r="3210" spans="1:51" x14ac:dyDescent="0.25">
      <c r="A3210">
        <v>79</v>
      </c>
      <c r="B3210">
        <v>103</v>
      </c>
      <c r="C3210">
        <v>114</v>
      </c>
      <c r="D3210">
        <v>90</v>
      </c>
      <c r="E3210">
        <v>71</v>
      </c>
      <c r="F3210">
        <v>95</v>
      </c>
      <c r="G3210">
        <v>110</v>
      </c>
      <c r="H3210">
        <v>90</v>
      </c>
      <c r="I3210">
        <v>67</v>
      </c>
      <c r="J3210">
        <v>99</v>
      </c>
      <c r="K3210">
        <v>114</v>
      </c>
      <c r="L3210">
        <v>94</v>
      </c>
      <c r="M3210">
        <v>67</v>
      </c>
      <c r="N3210">
        <v>102</v>
      </c>
      <c r="O3210">
        <v>114</v>
      </c>
      <c r="P3210">
        <v>94</v>
      </c>
      <c r="Q3210">
        <v>63</v>
      </c>
      <c r="R3210">
        <v>97</v>
      </c>
      <c r="S3210">
        <v>105</v>
      </c>
      <c r="T3210">
        <v>87</v>
      </c>
      <c r="U3210">
        <v>60</v>
      </c>
      <c r="V3210">
        <v>97</v>
      </c>
      <c r="W3210">
        <v>110</v>
      </c>
      <c r="X3210">
        <v>90</v>
      </c>
      <c r="Y3210">
        <v>60</v>
      </c>
      <c r="Z3210">
        <v>98</v>
      </c>
      <c r="AA3210">
        <v>111</v>
      </c>
      <c r="AB3210">
        <v>87</v>
      </c>
      <c r="AC3210">
        <v>57</v>
      </c>
      <c r="AD3210">
        <v>85</v>
      </c>
      <c r="AE3210">
        <v>98</v>
      </c>
      <c r="AF3210">
        <v>83</v>
      </c>
      <c r="AG3210">
        <v>53</v>
      </c>
      <c r="AH3210">
        <v>85</v>
      </c>
      <c r="AI3210">
        <v>102</v>
      </c>
      <c r="AJ3210">
        <v>83</v>
      </c>
      <c r="AK3210" s="1">
        <v>0</v>
      </c>
      <c r="AL3210" s="2">
        <f>IF(NOT(ISNUMBER(gepModelClass1(A3210:AJ3210))),#REF!,gepModelClass1(A3210:AJ3210))</f>
        <v>2.2972969953051732E-5</v>
      </c>
      <c r="AM3210" s="2">
        <f>IF(NOT(ISNUMBER(gepModelClass2(A3210:AJ3210))),#REF!,gepModelClass2(A3210:AJ3210))</f>
        <v>3.9043434334431585E-5</v>
      </c>
      <c r="AN3210" s="2">
        <f>IF(NOT(ISNUMBER(gepModelClass3(A3210:AJ3210))),#REF!,gepModelClass3(A3210:AJ3210))</f>
        <v>1.5675155976743477E-3</v>
      </c>
      <c r="AO3210" s="2">
        <f>IF(NOT(ISNUMBER(gepModelClass4(A3210:AJ3210))),#REF!,gepModelClass4(A3210:AJ3210))</f>
        <v>0.99930853127012331</v>
      </c>
      <c r="AP3210" s="2">
        <f>IF(NOT(ISNUMBER(gepModelClass5(A3210:AJ3210))),#REF!,gepModelClass5(A3210:AJ3210))</f>
        <v>2.6814846648911439E-3</v>
      </c>
      <c r="AQ3210" s="2">
        <f>IF(NOT(ISNUMBER(gepModelClass6(A3210:AJ3210))),#REF!,gepModelClass6(A3210:AJ3210))</f>
        <v>4.5609192580211818E-4</v>
      </c>
      <c r="AR3210" s="3" t="str">
        <f t="shared" si="100"/>
        <v>red_soil</v>
      </c>
      <c r="AS3210" s="5" t="s">
        <v>43</v>
      </c>
      <c r="AT3210">
        <f t="shared" si="101"/>
        <v>0</v>
      </c>
      <c r="AU3210" s="3"/>
      <c r="AV3210" s="3"/>
      <c r="AW3210" s="1"/>
      <c r="AX3210" s="4"/>
      <c r="AY3210" s="4"/>
    </row>
    <row r="3211" spans="1:51" x14ac:dyDescent="0.25">
      <c r="A3211">
        <v>63</v>
      </c>
      <c r="B3211">
        <v>95</v>
      </c>
      <c r="C3211">
        <v>110</v>
      </c>
      <c r="D3211">
        <v>90</v>
      </c>
      <c r="E3211">
        <v>63</v>
      </c>
      <c r="F3211">
        <v>91</v>
      </c>
      <c r="G3211">
        <v>105</v>
      </c>
      <c r="H3211">
        <v>90</v>
      </c>
      <c r="I3211">
        <v>59</v>
      </c>
      <c r="J3211">
        <v>91</v>
      </c>
      <c r="K3211">
        <v>105</v>
      </c>
      <c r="L3211">
        <v>86</v>
      </c>
      <c r="M3211">
        <v>60</v>
      </c>
      <c r="N3211">
        <v>102</v>
      </c>
      <c r="O3211">
        <v>114</v>
      </c>
      <c r="P3211">
        <v>90</v>
      </c>
      <c r="Q3211">
        <v>57</v>
      </c>
      <c r="R3211">
        <v>92</v>
      </c>
      <c r="S3211">
        <v>110</v>
      </c>
      <c r="T3211">
        <v>87</v>
      </c>
      <c r="U3211">
        <v>57</v>
      </c>
      <c r="V3211">
        <v>88</v>
      </c>
      <c r="W3211">
        <v>101</v>
      </c>
      <c r="X3211">
        <v>87</v>
      </c>
      <c r="Y3211">
        <v>57</v>
      </c>
      <c r="Z3211">
        <v>89</v>
      </c>
      <c r="AA3211">
        <v>106</v>
      </c>
      <c r="AB3211">
        <v>83</v>
      </c>
      <c r="AC3211">
        <v>57</v>
      </c>
      <c r="AD3211">
        <v>81</v>
      </c>
      <c r="AE3211">
        <v>94</v>
      </c>
      <c r="AF3211">
        <v>79</v>
      </c>
      <c r="AG3211">
        <v>57</v>
      </c>
      <c r="AH3211">
        <v>81</v>
      </c>
      <c r="AI3211">
        <v>90</v>
      </c>
      <c r="AJ3211">
        <v>76</v>
      </c>
      <c r="AK3211" s="1">
        <v>0</v>
      </c>
      <c r="AL3211" s="2">
        <f>IF(NOT(ISNUMBER(gepModelClass1(A3211:AJ3211))),#REF!,gepModelClass1(A3211:AJ3211))</f>
        <v>1.5020114528743469E-5</v>
      </c>
      <c r="AM3211" s="2">
        <f>IF(NOT(ISNUMBER(gepModelClass2(A3211:AJ3211))),#REF!,gepModelClass2(A3211:AJ3211))</f>
        <v>1.5953433851976177E-2</v>
      </c>
      <c r="AN3211" s="2">
        <f>IF(NOT(ISNUMBER(gepModelClass3(A3211:AJ3211))),#REF!,gepModelClass3(A3211:AJ3211))</f>
        <v>7.0228800743585485E-5</v>
      </c>
      <c r="AO3211" s="2">
        <f>IF(NOT(ISNUMBER(gepModelClass4(A3211:AJ3211))),#REF!,gepModelClass4(A3211:AJ3211))</f>
        <v>0.99901433820008156</v>
      </c>
      <c r="AP3211" s="2">
        <f>IF(NOT(ISNUMBER(gepModelClass5(A3211:AJ3211))),#REF!,gepModelClass5(A3211:AJ3211))</f>
        <v>1.7395301846135276E-3</v>
      </c>
      <c r="AQ3211" s="2">
        <f>IF(NOT(ISNUMBER(gepModelClass6(A3211:AJ3211))),#REF!,gepModelClass6(A3211:AJ3211))</f>
        <v>4.0269867068294429E-4</v>
      </c>
      <c r="AR3211" s="3" t="str">
        <f t="shared" si="100"/>
        <v>red_soil</v>
      </c>
      <c r="AS3211" s="5" t="s">
        <v>43</v>
      </c>
      <c r="AT3211">
        <f t="shared" si="101"/>
        <v>0</v>
      </c>
      <c r="AU3211" s="3"/>
      <c r="AV3211" s="3"/>
      <c r="AW3211" s="1"/>
      <c r="AX3211" s="4"/>
      <c r="AY3211" s="4"/>
    </row>
    <row r="3212" spans="1:51" x14ac:dyDescent="0.25">
      <c r="A3212">
        <v>59</v>
      </c>
      <c r="B3212">
        <v>95</v>
      </c>
      <c r="C3212">
        <v>110</v>
      </c>
      <c r="D3212">
        <v>90</v>
      </c>
      <c r="E3212">
        <v>59</v>
      </c>
      <c r="F3212">
        <v>99</v>
      </c>
      <c r="G3212">
        <v>114</v>
      </c>
      <c r="H3212">
        <v>90</v>
      </c>
      <c r="I3212">
        <v>59</v>
      </c>
      <c r="J3212">
        <v>99</v>
      </c>
      <c r="K3212">
        <v>114</v>
      </c>
      <c r="L3212">
        <v>90</v>
      </c>
      <c r="M3212">
        <v>57</v>
      </c>
      <c r="N3212">
        <v>88</v>
      </c>
      <c r="O3212">
        <v>105</v>
      </c>
      <c r="P3212">
        <v>83</v>
      </c>
      <c r="Q3212">
        <v>60</v>
      </c>
      <c r="R3212">
        <v>88</v>
      </c>
      <c r="S3212">
        <v>110</v>
      </c>
      <c r="T3212">
        <v>83</v>
      </c>
      <c r="U3212">
        <v>57</v>
      </c>
      <c r="V3212">
        <v>92</v>
      </c>
      <c r="W3212">
        <v>110</v>
      </c>
      <c r="X3212">
        <v>87</v>
      </c>
      <c r="Y3212">
        <v>53</v>
      </c>
      <c r="Z3212">
        <v>85</v>
      </c>
      <c r="AA3212">
        <v>94</v>
      </c>
      <c r="AB3212">
        <v>76</v>
      </c>
      <c r="AC3212">
        <v>57</v>
      </c>
      <c r="AD3212">
        <v>85</v>
      </c>
      <c r="AE3212">
        <v>98</v>
      </c>
      <c r="AF3212">
        <v>83</v>
      </c>
      <c r="AG3212">
        <v>60</v>
      </c>
      <c r="AH3212">
        <v>94</v>
      </c>
      <c r="AI3212">
        <v>106</v>
      </c>
      <c r="AJ3212">
        <v>87</v>
      </c>
      <c r="AK3212" s="1">
        <v>0</v>
      </c>
      <c r="AL3212" s="2">
        <f>IF(NOT(ISNUMBER(gepModelClass1(A3212:AJ3212))),#REF!,gepModelClass1(A3212:AJ3212))</f>
        <v>1.1041312096051635E-5</v>
      </c>
      <c r="AM3212" s="2">
        <f>IF(NOT(ISNUMBER(gepModelClass2(A3212:AJ3212))),#REF!,gepModelClass2(A3212:AJ3212))</f>
        <v>1.8118346512658663E-5</v>
      </c>
      <c r="AN3212" s="2">
        <f>IF(NOT(ISNUMBER(gepModelClass3(A3212:AJ3212))),#REF!,gepModelClass3(A3212:AJ3212))</f>
        <v>5.5772246909353065E-5</v>
      </c>
      <c r="AO3212" s="2">
        <f>IF(NOT(ISNUMBER(gepModelClass4(A3212:AJ3212))),#REF!,gepModelClass4(A3212:AJ3212))</f>
        <v>0.99866112495161063</v>
      </c>
      <c r="AP3212" s="2">
        <f>IF(NOT(ISNUMBER(gepModelClass5(A3212:AJ3212))),#REF!,gepModelClass5(A3212:AJ3212))</f>
        <v>1.7557775439159874E-3</v>
      </c>
      <c r="AQ3212" s="2">
        <f>IF(NOT(ISNUMBER(gepModelClass6(A3212:AJ3212))),#REF!,gepModelClass6(A3212:AJ3212))</f>
        <v>3.8478959774016553E-3</v>
      </c>
      <c r="AR3212" s="3" t="str">
        <f t="shared" si="100"/>
        <v>red_soil</v>
      </c>
      <c r="AS3212" s="5" t="s">
        <v>43</v>
      </c>
      <c r="AT3212">
        <f t="shared" si="101"/>
        <v>0</v>
      </c>
      <c r="AU3212" s="3"/>
      <c r="AV3212" s="3"/>
      <c r="AW3212" s="1"/>
      <c r="AX3212" s="4"/>
      <c r="AY3212" s="4"/>
    </row>
    <row r="3213" spans="1:51" x14ac:dyDescent="0.25">
      <c r="A3213">
        <v>59</v>
      </c>
      <c r="B3213">
        <v>99</v>
      </c>
      <c r="C3213">
        <v>114</v>
      </c>
      <c r="D3213">
        <v>90</v>
      </c>
      <c r="E3213">
        <v>59</v>
      </c>
      <c r="F3213">
        <v>99</v>
      </c>
      <c r="G3213">
        <v>114</v>
      </c>
      <c r="H3213">
        <v>90</v>
      </c>
      <c r="I3213">
        <v>59</v>
      </c>
      <c r="J3213">
        <v>95</v>
      </c>
      <c r="K3213">
        <v>119</v>
      </c>
      <c r="L3213">
        <v>90</v>
      </c>
      <c r="M3213">
        <v>60</v>
      </c>
      <c r="N3213">
        <v>88</v>
      </c>
      <c r="O3213">
        <v>110</v>
      </c>
      <c r="P3213">
        <v>83</v>
      </c>
      <c r="Q3213">
        <v>57</v>
      </c>
      <c r="R3213">
        <v>92</v>
      </c>
      <c r="S3213">
        <v>110</v>
      </c>
      <c r="T3213">
        <v>87</v>
      </c>
      <c r="U3213">
        <v>57</v>
      </c>
      <c r="V3213">
        <v>97</v>
      </c>
      <c r="W3213">
        <v>110</v>
      </c>
      <c r="X3213">
        <v>87</v>
      </c>
      <c r="Y3213">
        <v>57</v>
      </c>
      <c r="Z3213">
        <v>85</v>
      </c>
      <c r="AA3213">
        <v>98</v>
      </c>
      <c r="AB3213">
        <v>83</v>
      </c>
      <c r="AC3213">
        <v>60</v>
      </c>
      <c r="AD3213">
        <v>94</v>
      </c>
      <c r="AE3213">
        <v>106</v>
      </c>
      <c r="AF3213">
        <v>87</v>
      </c>
      <c r="AG3213">
        <v>60</v>
      </c>
      <c r="AH3213">
        <v>94</v>
      </c>
      <c r="AI3213">
        <v>111</v>
      </c>
      <c r="AJ3213">
        <v>87</v>
      </c>
      <c r="AK3213" s="1">
        <v>0</v>
      </c>
      <c r="AL3213" s="2">
        <f>IF(NOT(ISNUMBER(gepModelClass1(A3213:AJ3213))),#REF!,gepModelClass1(A3213:AJ3213))</f>
        <v>3.0787049146535415E-5</v>
      </c>
      <c r="AM3213" s="2">
        <f>IF(NOT(ISNUMBER(gepModelClass2(A3213:AJ3213))),#REF!,gepModelClass2(A3213:AJ3213))</f>
        <v>3.0790447737403869E-5</v>
      </c>
      <c r="AN3213" s="2">
        <f>IF(NOT(ISNUMBER(gepModelClass3(A3213:AJ3213))),#REF!,gepModelClass3(A3213:AJ3213))</f>
        <v>6.4913153208690885E-5</v>
      </c>
      <c r="AO3213" s="2">
        <f>IF(NOT(ISNUMBER(gepModelClass4(A3213:AJ3213))),#REF!,gepModelClass4(A3213:AJ3213))</f>
        <v>0.99951116261145323</v>
      </c>
      <c r="AP3213" s="2">
        <f>IF(NOT(ISNUMBER(gepModelClass5(A3213:AJ3213))),#REF!,gepModelClass5(A3213:AJ3213))</f>
        <v>1.4865766824286868E-3</v>
      </c>
      <c r="AQ3213" s="2">
        <f>IF(NOT(ISNUMBER(gepModelClass6(A3213:AJ3213))),#REF!,gepModelClass6(A3213:AJ3213))</f>
        <v>7.2379045639540355E-4</v>
      </c>
      <c r="AR3213" s="3" t="str">
        <f t="shared" si="100"/>
        <v>red_soil</v>
      </c>
      <c r="AS3213" s="5" t="s">
        <v>43</v>
      </c>
      <c r="AT3213">
        <f t="shared" si="101"/>
        <v>0</v>
      </c>
      <c r="AU3213" s="3"/>
      <c r="AV3213" s="3"/>
      <c r="AW3213" s="1"/>
      <c r="AX3213" s="4"/>
      <c r="AY3213" s="4"/>
    </row>
    <row r="3214" spans="1:51" x14ac:dyDescent="0.25">
      <c r="A3214">
        <v>59</v>
      </c>
      <c r="B3214">
        <v>103</v>
      </c>
      <c r="C3214">
        <v>119</v>
      </c>
      <c r="D3214">
        <v>94</v>
      </c>
      <c r="E3214">
        <v>63</v>
      </c>
      <c r="F3214">
        <v>103</v>
      </c>
      <c r="G3214">
        <v>114</v>
      </c>
      <c r="H3214">
        <v>94</v>
      </c>
      <c r="I3214">
        <v>63</v>
      </c>
      <c r="J3214">
        <v>103</v>
      </c>
      <c r="K3214">
        <v>110</v>
      </c>
      <c r="L3214">
        <v>90</v>
      </c>
      <c r="M3214">
        <v>63</v>
      </c>
      <c r="N3214">
        <v>97</v>
      </c>
      <c r="O3214">
        <v>110</v>
      </c>
      <c r="P3214">
        <v>87</v>
      </c>
      <c r="Q3214">
        <v>60</v>
      </c>
      <c r="R3214">
        <v>97</v>
      </c>
      <c r="S3214">
        <v>114</v>
      </c>
      <c r="T3214">
        <v>87</v>
      </c>
      <c r="U3214">
        <v>57</v>
      </c>
      <c r="V3214">
        <v>92</v>
      </c>
      <c r="W3214">
        <v>114</v>
      </c>
      <c r="X3214">
        <v>87</v>
      </c>
      <c r="Y3214">
        <v>57</v>
      </c>
      <c r="Z3214">
        <v>94</v>
      </c>
      <c r="AA3214">
        <v>102</v>
      </c>
      <c r="AB3214">
        <v>87</v>
      </c>
      <c r="AC3214">
        <v>57</v>
      </c>
      <c r="AD3214">
        <v>85</v>
      </c>
      <c r="AE3214">
        <v>102</v>
      </c>
      <c r="AF3214">
        <v>79</v>
      </c>
      <c r="AG3214">
        <v>53</v>
      </c>
      <c r="AH3214">
        <v>89</v>
      </c>
      <c r="AI3214">
        <v>106</v>
      </c>
      <c r="AJ3214">
        <v>87</v>
      </c>
      <c r="AK3214" s="1">
        <v>0</v>
      </c>
      <c r="AL3214" s="2">
        <f>IF(NOT(ISNUMBER(gepModelClass1(A3214:AJ3214))),#REF!,gepModelClass1(A3214:AJ3214))</f>
        <v>2.1035574334513217E-5</v>
      </c>
      <c r="AM3214" s="2">
        <f>IF(NOT(ISNUMBER(gepModelClass2(A3214:AJ3214))),#REF!,gepModelClass2(A3214:AJ3214))</f>
        <v>1.6386440741059031E-5</v>
      </c>
      <c r="AN3214" s="2">
        <f>IF(NOT(ISNUMBER(gepModelClass3(A3214:AJ3214))),#REF!,gepModelClass3(A3214:AJ3214))</f>
        <v>6.7060585993843779E-5</v>
      </c>
      <c r="AO3214" s="2">
        <f>IF(NOT(ISNUMBER(gepModelClass4(A3214:AJ3214))),#REF!,gepModelClass4(A3214:AJ3214))</f>
        <v>0.99971921014269616</v>
      </c>
      <c r="AP3214" s="2">
        <f>IF(NOT(ISNUMBER(gepModelClass5(A3214:AJ3214))),#REF!,gepModelClass5(A3214:AJ3214))</f>
        <v>2.0419026083717201E-3</v>
      </c>
      <c r="AQ3214" s="2">
        <f>IF(NOT(ISNUMBER(gepModelClass6(A3214:AJ3214))),#REF!,gepModelClass6(A3214:AJ3214))</f>
        <v>2.5377529459231184E-3</v>
      </c>
      <c r="AR3214" s="3" t="str">
        <f t="shared" si="100"/>
        <v>red_soil</v>
      </c>
      <c r="AS3214" s="5" t="s">
        <v>43</v>
      </c>
      <c r="AT3214">
        <f t="shared" si="101"/>
        <v>0</v>
      </c>
      <c r="AU3214" s="3"/>
      <c r="AV3214" s="3"/>
      <c r="AW3214" s="1"/>
      <c r="AX3214" s="4"/>
      <c r="AY3214" s="4"/>
    </row>
    <row r="3215" spans="1:51" x14ac:dyDescent="0.25">
      <c r="A3215">
        <v>63</v>
      </c>
      <c r="B3215">
        <v>103</v>
      </c>
      <c r="C3215">
        <v>114</v>
      </c>
      <c r="D3215">
        <v>94</v>
      </c>
      <c r="E3215">
        <v>63</v>
      </c>
      <c r="F3215">
        <v>103</v>
      </c>
      <c r="G3215">
        <v>110</v>
      </c>
      <c r="H3215">
        <v>90</v>
      </c>
      <c r="I3215">
        <v>59</v>
      </c>
      <c r="J3215">
        <v>99</v>
      </c>
      <c r="K3215">
        <v>110</v>
      </c>
      <c r="L3215">
        <v>90</v>
      </c>
      <c r="M3215">
        <v>60</v>
      </c>
      <c r="N3215">
        <v>97</v>
      </c>
      <c r="O3215">
        <v>114</v>
      </c>
      <c r="P3215">
        <v>87</v>
      </c>
      <c r="Q3215">
        <v>57</v>
      </c>
      <c r="R3215">
        <v>92</v>
      </c>
      <c r="S3215">
        <v>114</v>
      </c>
      <c r="T3215">
        <v>87</v>
      </c>
      <c r="U3215">
        <v>57</v>
      </c>
      <c r="V3215">
        <v>92</v>
      </c>
      <c r="W3215">
        <v>105</v>
      </c>
      <c r="X3215">
        <v>83</v>
      </c>
      <c r="Y3215">
        <v>57</v>
      </c>
      <c r="Z3215">
        <v>85</v>
      </c>
      <c r="AA3215">
        <v>102</v>
      </c>
      <c r="AB3215">
        <v>79</v>
      </c>
      <c r="AC3215">
        <v>53</v>
      </c>
      <c r="AD3215">
        <v>89</v>
      </c>
      <c r="AE3215">
        <v>106</v>
      </c>
      <c r="AF3215">
        <v>87</v>
      </c>
      <c r="AG3215">
        <v>53</v>
      </c>
      <c r="AH3215">
        <v>89</v>
      </c>
      <c r="AI3215">
        <v>106</v>
      </c>
      <c r="AJ3215">
        <v>83</v>
      </c>
      <c r="AK3215" s="1">
        <v>0</v>
      </c>
      <c r="AL3215" s="2">
        <f>IF(NOT(ISNUMBER(gepModelClass1(A3215:AJ3215))),#REF!,gepModelClass1(A3215:AJ3215))</f>
        <v>8.9355801077087857E-6</v>
      </c>
      <c r="AM3215" s="2">
        <f>IF(NOT(ISNUMBER(gepModelClass2(A3215:AJ3215))),#REF!,gepModelClass2(A3215:AJ3215))</f>
        <v>7.8418673497966331E-6</v>
      </c>
      <c r="AN3215" s="2">
        <f>IF(NOT(ISNUMBER(gepModelClass3(A3215:AJ3215))),#REF!,gepModelClass3(A3215:AJ3215))</f>
        <v>3.5521294388301728E-5</v>
      </c>
      <c r="AO3215" s="2">
        <f>IF(NOT(ISNUMBER(gepModelClass4(A3215:AJ3215))),#REF!,gepModelClass4(A3215:AJ3215))</f>
        <v>0.99959598064047961</v>
      </c>
      <c r="AP3215" s="2">
        <f>IF(NOT(ISNUMBER(gepModelClass5(A3215:AJ3215))),#REF!,gepModelClass5(A3215:AJ3215))</f>
        <v>1.5034157575575518E-3</v>
      </c>
      <c r="AQ3215" s="2">
        <f>IF(NOT(ISNUMBER(gepModelClass6(A3215:AJ3215))),#REF!,gepModelClass6(A3215:AJ3215))</f>
        <v>9.9751729744689487E-4</v>
      </c>
      <c r="AR3215" s="3" t="str">
        <f t="shared" si="100"/>
        <v>red_soil</v>
      </c>
      <c r="AS3215" s="5" t="s">
        <v>43</v>
      </c>
      <c r="AT3215">
        <f t="shared" si="101"/>
        <v>0</v>
      </c>
      <c r="AU3215" s="3"/>
      <c r="AV3215" s="3"/>
      <c r="AW3215" s="1"/>
      <c r="AX3215" s="4"/>
      <c r="AY3215" s="4"/>
    </row>
    <row r="3216" spans="1:51" x14ac:dyDescent="0.25">
      <c r="A3216">
        <v>59</v>
      </c>
      <c r="B3216">
        <v>95</v>
      </c>
      <c r="C3216">
        <v>110</v>
      </c>
      <c r="D3216">
        <v>90</v>
      </c>
      <c r="E3216">
        <v>59</v>
      </c>
      <c r="F3216">
        <v>91</v>
      </c>
      <c r="G3216">
        <v>105</v>
      </c>
      <c r="H3216">
        <v>86</v>
      </c>
      <c r="I3216">
        <v>59</v>
      </c>
      <c r="J3216">
        <v>88</v>
      </c>
      <c r="K3216">
        <v>110</v>
      </c>
      <c r="L3216">
        <v>86</v>
      </c>
      <c r="M3216">
        <v>57</v>
      </c>
      <c r="N3216">
        <v>88</v>
      </c>
      <c r="O3216">
        <v>105</v>
      </c>
      <c r="P3216">
        <v>83</v>
      </c>
      <c r="Q3216">
        <v>57</v>
      </c>
      <c r="R3216">
        <v>92</v>
      </c>
      <c r="S3216">
        <v>105</v>
      </c>
      <c r="T3216">
        <v>83</v>
      </c>
      <c r="U3216">
        <v>53</v>
      </c>
      <c r="V3216">
        <v>92</v>
      </c>
      <c r="W3216">
        <v>105</v>
      </c>
      <c r="X3216">
        <v>87</v>
      </c>
      <c r="Y3216">
        <v>53</v>
      </c>
      <c r="Z3216">
        <v>81</v>
      </c>
      <c r="AA3216">
        <v>102</v>
      </c>
      <c r="AB3216">
        <v>83</v>
      </c>
      <c r="AC3216">
        <v>53</v>
      </c>
      <c r="AD3216">
        <v>85</v>
      </c>
      <c r="AE3216">
        <v>94</v>
      </c>
      <c r="AF3216">
        <v>83</v>
      </c>
      <c r="AG3216">
        <v>53</v>
      </c>
      <c r="AH3216">
        <v>85</v>
      </c>
      <c r="AI3216">
        <v>98</v>
      </c>
      <c r="AJ3216">
        <v>83</v>
      </c>
      <c r="AK3216" s="1">
        <v>0</v>
      </c>
      <c r="AL3216" s="2">
        <f>IF(NOT(ISNUMBER(gepModelClass1(A3216:AJ3216))),#REF!,gepModelClass1(A3216:AJ3216))</f>
        <v>5.700509429259044E-5</v>
      </c>
      <c r="AM3216" s="2">
        <f>IF(NOT(ISNUMBER(gepModelClass2(A3216:AJ3216))),#REF!,gepModelClass2(A3216:AJ3216))</f>
        <v>1.3170221522411147E-5</v>
      </c>
      <c r="AN3216" s="2">
        <f>IF(NOT(ISNUMBER(gepModelClass3(A3216:AJ3216))),#REF!,gepModelClass3(A3216:AJ3216))</f>
        <v>1.9480847834717783E-5</v>
      </c>
      <c r="AO3216" s="2">
        <f>IF(NOT(ISNUMBER(gepModelClass4(A3216:AJ3216))),#REF!,gepModelClass4(A3216:AJ3216))</f>
        <v>0.9996161733893234</v>
      </c>
      <c r="AP3216" s="2">
        <f>IF(NOT(ISNUMBER(gepModelClass5(A3216:AJ3216))),#REF!,gepModelClass5(A3216:AJ3216))</f>
        <v>1.6409034975551871E-3</v>
      </c>
      <c r="AQ3216" s="2">
        <f>IF(NOT(ISNUMBER(gepModelClass6(A3216:AJ3216))),#REF!,gepModelClass6(A3216:AJ3216))</f>
        <v>1.303650519024439E-3</v>
      </c>
      <c r="AR3216" s="3" t="str">
        <f t="shared" si="100"/>
        <v>red_soil</v>
      </c>
      <c r="AS3216" s="5" t="s">
        <v>43</v>
      </c>
      <c r="AT3216">
        <f t="shared" si="101"/>
        <v>0</v>
      </c>
      <c r="AU3216" s="3"/>
      <c r="AV3216" s="3"/>
      <c r="AW3216" s="1"/>
      <c r="AX3216" s="4"/>
      <c r="AY3216" s="4"/>
    </row>
    <row r="3217" spans="1:51" x14ac:dyDescent="0.25">
      <c r="A3217">
        <v>59</v>
      </c>
      <c r="B3217">
        <v>91</v>
      </c>
      <c r="C3217">
        <v>105</v>
      </c>
      <c r="D3217">
        <v>86</v>
      </c>
      <c r="E3217">
        <v>59</v>
      </c>
      <c r="F3217">
        <v>88</v>
      </c>
      <c r="G3217">
        <v>110</v>
      </c>
      <c r="H3217">
        <v>86</v>
      </c>
      <c r="I3217">
        <v>59</v>
      </c>
      <c r="J3217">
        <v>88</v>
      </c>
      <c r="K3217">
        <v>110</v>
      </c>
      <c r="L3217">
        <v>90</v>
      </c>
      <c r="M3217">
        <v>57</v>
      </c>
      <c r="N3217">
        <v>92</v>
      </c>
      <c r="O3217">
        <v>105</v>
      </c>
      <c r="P3217">
        <v>83</v>
      </c>
      <c r="Q3217">
        <v>53</v>
      </c>
      <c r="R3217">
        <v>92</v>
      </c>
      <c r="S3217">
        <v>105</v>
      </c>
      <c r="T3217">
        <v>87</v>
      </c>
      <c r="U3217">
        <v>57</v>
      </c>
      <c r="V3217">
        <v>88</v>
      </c>
      <c r="W3217">
        <v>105</v>
      </c>
      <c r="X3217">
        <v>87</v>
      </c>
      <c r="Y3217">
        <v>53</v>
      </c>
      <c r="Z3217">
        <v>85</v>
      </c>
      <c r="AA3217">
        <v>94</v>
      </c>
      <c r="AB3217">
        <v>83</v>
      </c>
      <c r="AC3217">
        <v>53</v>
      </c>
      <c r="AD3217">
        <v>85</v>
      </c>
      <c r="AE3217">
        <v>98</v>
      </c>
      <c r="AF3217">
        <v>83</v>
      </c>
      <c r="AG3217">
        <v>53</v>
      </c>
      <c r="AH3217">
        <v>85</v>
      </c>
      <c r="AI3217">
        <v>102</v>
      </c>
      <c r="AJ3217">
        <v>83</v>
      </c>
      <c r="AK3217" s="1">
        <v>0</v>
      </c>
      <c r="AL3217" s="2">
        <f>IF(NOT(ISNUMBER(gepModelClass1(A3217:AJ3217))),#REF!,gepModelClass1(A3217:AJ3217))</f>
        <v>4.9547716690208751E-5</v>
      </c>
      <c r="AM3217" s="2">
        <f>IF(NOT(ISNUMBER(gepModelClass2(A3217:AJ3217))),#REF!,gepModelClass2(A3217:AJ3217))</f>
        <v>8.3730932524296981E-6</v>
      </c>
      <c r="AN3217" s="2">
        <f>IF(NOT(ISNUMBER(gepModelClass3(A3217:AJ3217))),#REF!,gepModelClass3(A3217:AJ3217))</f>
        <v>2.2357267528731928E-5</v>
      </c>
      <c r="AO3217" s="2">
        <f>IF(NOT(ISNUMBER(gepModelClass4(A3217:AJ3217))),#REF!,gepModelClass4(A3217:AJ3217))</f>
        <v>0.99965930570574379</v>
      </c>
      <c r="AP3217" s="2">
        <f>IF(NOT(ISNUMBER(gepModelClass5(A3217:AJ3217))),#REF!,gepModelClass5(A3217:AJ3217))</f>
        <v>1.7849140807016681E-3</v>
      </c>
      <c r="AQ3217" s="2">
        <f>IF(NOT(ISNUMBER(gepModelClass6(A3217:AJ3217))),#REF!,gepModelClass6(A3217:AJ3217))</f>
        <v>1.7422939017532647E-3</v>
      </c>
      <c r="AR3217" s="3" t="str">
        <f t="shared" si="100"/>
        <v>red_soil</v>
      </c>
      <c r="AS3217" s="5" t="s">
        <v>43</v>
      </c>
      <c r="AT3217">
        <f t="shared" si="101"/>
        <v>0</v>
      </c>
      <c r="AU3217" s="3"/>
      <c r="AV3217" s="3"/>
      <c r="AW3217" s="1"/>
      <c r="AX3217" s="4"/>
      <c r="AY3217" s="4"/>
    </row>
    <row r="3218" spans="1:51" x14ac:dyDescent="0.25">
      <c r="A3218">
        <v>59</v>
      </c>
      <c r="B3218">
        <v>88</v>
      </c>
      <c r="C3218">
        <v>110</v>
      </c>
      <c r="D3218">
        <v>86</v>
      </c>
      <c r="E3218">
        <v>59</v>
      </c>
      <c r="F3218">
        <v>88</v>
      </c>
      <c r="G3218">
        <v>110</v>
      </c>
      <c r="H3218">
        <v>90</v>
      </c>
      <c r="I3218">
        <v>59</v>
      </c>
      <c r="J3218">
        <v>99</v>
      </c>
      <c r="K3218">
        <v>114</v>
      </c>
      <c r="L3218">
        <v>90</v>
      </c>
      <c r="M3218">
        <v>53</v>
      </c>
      <c r="N3218">
        <v>92</v>
      </c>
      <c r="O3218">
        <v>105</v>
      </c>
      <c r="P3218">
        <v>87</v>
      </c>
      <c r="Q3218">
        <v>57</v>
      </c>
      <c r="R3218">
        <v>88</v>
      </c>
      <c r="S3218">
        <v>105</v>
      </c>
      <c r="T3218">
        <v>87</v>
      </c>
      <c r="U3218">
        <v>60</v>
      </c>
      <c r="V3218">
        <v>97</v>
      </c>
      <c r="W3218">
        <v>119</v>
      </c>
      <c r="X3218">
        <v>94</v>
      </c>
      <c r="Y3218">
        <v>53</v>
      </c>
      <c r="Z3218">
        <v>85</v>
      </c>
      <c r="AA3218">
        <v>98</v>
      </c>
      <c r="AB3218">
        <v>83</v>
      </c>
      <c r="AC3218">
        <v>53</v>
      </c>
      <c r="AD3218">
        <v>85</v>
      </c>
      <c r="AE3218">
        <v>102</v>
      </c>
      <c r="AF3218">
        <v>83</v>
      </c>
      <c r="AG3218">
        <v>57</v>
      </c>
      <c r="AH3218">
        <v>98</v>
      </c>
      <c r="AI3218">
        <v>106</v>
      </c>
      <c r="AJ3218">
        <v>91</v>
      </c>
      <c r="AK3218" s="1">
        <v>0</v>
      </c>
      <c r="AL3218" s="2">
        <f>IF(NOT(ISNUMBER(gepModelClass1(A3218:AJ3218))),#REF!,gepModelClass1(A3218:AJ3218))</f>
        <v>2.2028875015734989E-5</v>
      </c>
      <c r="AM3218" s="2">
        <f>IF(NOT(ISNUMBER(gepModelClass2(A3218:AJ3218))),#REF!,gepModelClass2(A3218:AJ3218))</f>
        <v>1.5897256545491638E-5</v>
      </c>
      <c r="AN3218" s="2">
        <f>IF(NOT(ISNUMBER(gepModelClass3(A3218:AJ3218))),#REF!,gepModelClass3(A3218:AJ3218))</f>
        <v>5.3132630217637305E-5</v>
      </c>
      <c r="AO3218" s="2">
        <f>IF(NOT(ISNUMBER(gepModelClass4(A3218:AJ3218))),#REF!,gepModelClass4(A3218:AJ3218))</f>
        <v>0.99969108596617229</v>
      </c>
      <c r="AP3218" s="2">
        <f>IF(NOT(ISNUMBER(gepModelClass5(A3218:AJ3218))),#REF!,gepModelClass5(A3218:AJ3218))</f>
        <v>1.9036048983164372E-3</v>
      </c>
      <c r="AQ3218" s="2">
        <f>IF(NOT(ISNUMBER(gepModelClass6(A3218:AJ3218))),#REF!,gepModelClass6(A3218:AJ3218))</f>
        <v>1.3689566752213499E-3</v>
      </c>
      <c r="AR3218" s="3" t="str">
        <f t="shared" si="100"/>
        <v>red_soil</v>
      </c>
      <c r="AS3218" s="5" t="s">
        <v>43</v>
      </c>
      <c r="AT3218">
        <f t="shared" si="101"/>
        <v>0</v>
      </c>
      <c r="AU3218" s="3"/>
      <c r="AV3218" s="3"/>
      <c r="AW3218" s="1"/>
      <c r="AX3218" s="4"/>
      <c r="AY3218" s="4"/>
    </row>
    <row r="3219" spans="1:51" x14ac:dyDescent="0.25">
      <c r="A3219">
        <v>59</v>
      </c>
      <c r="B3219">
        <v>88</v>
      </c>
      <c r="C3219">
        <v>110</v>
      </c>
      <c r="D3219">
        <v>90</v>
      </c>
      <c r="E3219">
        <v>59</v>
      </c>
      <c r="F3219">
        <v>99</v>
      </c>
      <c r="G3219">
        <v>114</v>
      </c>
      <c r="H3219">
        <v>90</v>
      </c>
      <c r="I3219">
        <v>63</v>
      </c>
      <c r="J3219">
        <v>99</v>
      </c>
      <c r="K3219">
        <v>114</v>
      </c>
      <c r="L3219">
        <v>90</v>
      </c>
      <c r="M3219">
        <v>57</v>
      </c>
      <c r="N3219">
        <v>88</v>
      </c>
      <c r="O3219">
        <v>105</v>
      </c>
      <c r="P3219">
        <v>87</v>
      </c>
      <c r="Q3219">
        <v>60</v>
      </c>
      <c r="R3219">
        <v>97</v>
      </c>
      <c r="S3219">
        <v>119</v>
      </c>
      <c r="T3219">
        <v>94</v>
      </c>
      <c r="U3219">
        <v>63</v>
      </c>
      <c r="V3219">
        <v>111</v>
      </c>
      <c r="W3219">
        <v>119</v>
      </c>
      <c r="X3219">
        <v>97</v>
      </c>
      <c r="Y3219">
        <v>53</v>
      </c>
      <c r="Z3219">
        <v>85</v>
      </c>
      <c r="AA3219">
        <v>102</v>
      </c>
      <c r="AB3219">
        <v>83</v>
      </c>
      <c r="AC3219">
        <v>57</v>
      </c>
      <c r="AD3219">
        <v>98</v>
      </c>
      <c r="AE3219">
        <v>106</v>
      </c>
      <c r="AF3219">
        <v>91</v>
      </c>
      <c r="AG3219">
        <v>60</v>
      </c>
      <c r="AH3219">
        <v>106</v>
      </c>
      <c r="AI3219">
        <v>115</v>
      </c>
      <c r="AJ3219">
        <v>98</v>
      </c>
      <c r="AK3219" s="1">
        <v>0</v>
      </c>
      <c r="AL3219" s="2">
        <f>IF(NOT(ISNUMBER(gepModelClass1(A3219:AJ3219))),#REF!,gepModelClass1(A3219:AJ3219))</f>
        <v>3.9322966025282344E-5</v>
      </c>
      <c r="AM3219" s="2">
        <f>IF(NOT(ISNUMBER(gepModelClass2(A3219:AJ3219))),#REF!,gepModelClass2(A3219:AJ3219))</f>
        <v>2.7362436723751403E-4</v>
      </c>
      <c r="AN3219" s="2">
        <f>IF(NOT(ISNUMBER(gepModelClass3(A3219:AJ3219))),#REF!,gepModelClass3(A3219:AJ3219))</f>
        <v>2.0601429749024465E-4</v>
      </c>
      <c r="AO3219" s="2">
        <f>IF(NOT(ISNUMBER(gepModelClass4(A3219:AJ3219))),#REF!,gepModelClass4(A3219:AJ3219))</f>
        <v>0.99991740163804621</v>
      </c>
      <c r="AP3219" s="2">
        <f>IF(NOT(ISNUMBER(gepModelClass5(A3219:AJ3219))),#REF!,gepModelClass5(A3219:AJ3219))</f>
        <v>1.9696989413536207E-3</v>
      </c>
      <c r="AQ3219" s="2">
        <f>IF(NOT(ISNUMBER(gepModelClass6(A3219:AJ3219))),#REF!,gepModelClass6(A3219:AJ3219))</f>
        <v>3.5061449150380544E-4</v>
      </c>
      <c r="AR3219" s="3" t="str">
        <f t="shared" si="100"/>
        <v>red_soil</v>
      </c>
      <c r="AS3219" s="5" t="s">
        <v>43</v>
      </c>
      <c r="AT3219">
        <f t="shared" si="101"/>
        <v>0</v>
      </c>
      <c r="AU3219" s="3"/>
      <c r="AV3219" s="3"/>
      <c r="AW3219" s="1"/>
      <c r="AX3219" s="4"/>
      <c r="AY3219" s="4"/>
    </row>
    <row r="3220" spans="1:51" x14ac:dyDescent="0.25">
      <c r="A3220">
        <v>63</v>
      </c>
      <c r="B3220">
        <v>99</v>
      </c>
      <c r="C3220">
        <v>114</v>
      </c>
      <c r="D3220">
        <v>90</v>
      </c>
      <c r="E3220">
        <v>63</v>
      </c>
      <c r="F3220">
        <v>99</v>
      </c>
      <c r="G3220">
        <v>110</v>
      </c>
      <c r="H3220">
        <v>86</v>
      </c>
      <c r="I3220">
        <v>59</v>
      </c>
      <c r="J3220">
        <v>95</v>
      </c>
      <c r="K3220">
        <v>105</v>
      </c>
      <c r="L3220">
        <v>86</v>
      </c>
      <c r="M3220">
        <v>63</v>
      </c>
      <c r="N3220">
        <v>111</v>
      </c>
      <c r="O3220">
        <v>119</v>
      </c>
      <c r="P3220">
        <v>97</v>
      </c>
      <c r="Q3220">
        <v>63</v>
      </c>
      <c r="R3220">
        <v>106</v>
      </c>
      <c r="S3220">
        <v>119</v>
      </c>
      <c r="T3220">
        <v>90</v>
      </c>
      <c r="U3220">
        <v>60</v>
      </c>
      <c r="V3220">
        <v>97</v>
      </c>
      <c r="W3220">
        <v>114</v>
      </c>
      <c r="X3220">
        <v>94</v>
      </c>
      <c r="Y3220">
        <v>60</v>
      </c>
      <c r="Z3220">
        <v>106</v>
      </c>
      <c r="AA3220">
        <v>115</v>
      </c>
      <c r="AB3220">
        <v>98</v>
      </c>
      <c r="AC3220">
        <v>64</v>
      </c>
      <c r="AD3220">
        <v>106</v>
      </c>
      <c r="AE3220">
        <v>120</v>
      </c>
      <c r="AF3220">
        <v>98</v>
      </c>
      <c r="AG3220">
        <v>64</v>
      </c>
      <c r="AH3220">
        <v>102</v>
      </c>
      <c r="AI3220">
        <v>115</v>
      </c>
      <c r="AJ3220">
        <v>94</v>
      </c>
      <c r="AK3220" s="1">
        <v>0</v>
      </c>
      <c r="AL3220" s="2">
        <f>IF(NOT(ISNUMBER(gepModelClass1(A3220:AJ3220))),#REF!,gepModelClass1(A3220:AJ3220))</f>
        <v>2.2433213966409661E-5</v>
      </c>
      <c r="AM3220" s="2">
        <f>IF(NOT(ISNUMBER(gepModelClass2(A3220:AJ3220))),#REF!,gepModelClass2(A3220:AJ3220))</f>
        <v>1.9293433213097061E-5</v>
      </c>
      <c r="AN3220" s="2">
        <f>IF(NOT(ISNUMBER(gepModelClass3(A3220:AJ3220))),#REF!,gepModelClass3(A3220:AJ3220))</f>
        <v>5.4068067119178204E-4</v>
      </c>
      <c r="AO3220" s="2">
        <f>IF(NOT(ISNUMBER(gepModelClass4(A3220:AJ3220))),#REF!,gepModelClass4(A3220:AJ3220))</f>
        <v>0.9999190993373589</v>
      </c>
      <c r="AP3220" s="2">
        <f>IF(NOT(ISNUMBER(gepModelClass5(A3220:AJ3220))),#REF!,gepModelClass5(A3220:AJ3220))</f>
        <v>1.4881360032322028E-3</v>
      </c>
      <c r="AQ3220" s="2">
        <f>IF(NOT(ISNUMBER(gepModelClass6(A3220:AJ3220))),#REF!,gepModelClass6(A3220:AJ3220))</f>
        <v>6.4024016209995364E-5</v>
      </c>
      <c r="AR3220" s="3" t="str">
        <f t="shared" si="100"/>
        <v>red_soil</v>
      </c>
      <c r="AS3220" s="5" t="s">
        <v>43</v>
      </c>
      <c r="AT3220">
        <f t="shared" si="101"/>
        <v>0</v>
      </c>
      <c r="AU3220" s="3"/>
      <c r="AV3220" s="3"/>
      <c r="AW3220" s="1"/>
      <c r="AX3220" s="4"/>
      <c r="AY3220" s="4"/>
    </row>
    <row r="3221" spans="1:51" x14ac:dyDescent="0.25">
      <c r="A3221">
        <v>63</v>
      </c>
      <c r="B3221">
        <v>99</v>
      </c>
      <c r="C3221">
        <v>110</v>
      </c>
      <c r="D3221">
        <v>86</v>
      </c>
      <c r="E3221">
        <v>59</v>
      </c>
      <c r="F3221">
        <v>95</v>
      </c>
      <c r="G3221">
        <v>105</v>
      </c>
      <c r="H3221">
        <v>86</v>
      </c>
      <c r="I3221">
        <v>63</v>
      </c>
      <c r="J3221">
        <v>99</v>
      </c>
      <c r="K3221">
        <v>101</v>
      </c>
      <c r="L3221">
        <v>86</v>
      </c>
      <c r="M3221">
        <v>63</v>
      </c>
      <c r="N3221">
        <v>106</v>
      </c>
      <c r="O3221">
        <v>119</v>
      </c>
      <c r="P3221">
        <v>90</v>
      </c>
      <c r="Q3221">
        <v>60</v>
      </c>
      <c r="R3221">
        <v>97</v>
      </c>
      <c r="S3221">
        <v>114</v>
      </c>
      <c r="T3221">
        <v>94</v>
      </c>
      <c r="U3221">
        <v>63</v>
      </c>
      <c r="V3221">
        <v>102</v>
      </c>
      <c r="W3221">
        <v>114</v>
      </c>
      <c r="X3221">
        <v>87</v>
      </c>
      <c r="Y3221">
        <v>64</v>
      </c>
      <c r="Z3221">
        <v>106</v>
      </c>
      <c r="AA3221">
        <v>120</v>
      </c>
      <c r="AB3221">
        <v>98</v>
      </c>
      <c r="AC3221">
        <v>64</v>
      </c>
      <c r="AD3221">
        <v>102</v>
      </c>
      <c r="AE3221">
        <v>115</v>
      </c>
      <c r="AF3221">
        <v>94</v>
      </c>
      <c r="AG3221">
        <v>64</v>
      </c>
      <c r="AH3221">
        <v>106</v>
      </c>
      <c r="AI3221">
        <v>120</v>
      </c>
      <c r="AJ3221">
        <v>94</v>
      </c>
      <c r="AK3221" s="1">
        <v>0</v>
      </c>
      <c r="AL3221" s="2">
        <f>IF(NOT(ISNUMBER(gepModelClass1(A3221:AJ3221))),#REF!,gepModelClass1(A3221:AJ3221))</f>
        <v>3.0937751171860125E-5</v>
      </c>
      <c r="AM3221" s="2">
        <f>IF(NOT(ISNUMBER(gepModelClass2(A3221:AJ3221))),#REF!,gepModelClass2(A3221:AJ3221))</f>
        <v>4.148262132656517E-5</v>
      </c>
      <c r="AN3221" s="2">
        <f>IF(NOT(ISNUMBER(gepModelClass3(A3221:AJ3221))),#REF!,gepModelClass3(A3221:AJ3221))</f>
        <v>4.7583193089296999E-4</v>
      </c>
      <c r="AO3221" s="2">
        <f>IF(NOT(ISNUMBER(gepModelClass4(A3221:AJ3221))),#REF!,gepModelClass4(A3221:AJ3221))</f>
        <v>0.99987910866750107</v>
      </c>
      <c r="AP3221" s="2">
        <f>IF(NOT(ISNUMBER(gepModelClass5(A3221:AJ3221))),#REF!,gepModelClass5(A3221:AJ3221))</f>
        <v>2.5026244873040154E-3</v>
      </c>
      <c r="AQ3221" s="2">
        <f>IF(NOT(ISNUMBER(gepModelClass6(A3221:AJ3221))),#REF!,gepModelClass6(A3221:AJ3221))</f>
        <v>1.287205010620786E-4</v>
      </c>
      <c r="AR3221" s="3" t="str">
        <f t="shared" si="100"/>
        <v>red_soil</v>
      </c>
      <c r="AS3221" s="5" t="s">
        <v>43</v>
      </c>
      <c r="AT3221">
        <f t="shared" si="101"/>
        <v>0</v>
      </c>
      <c r="AU3221" s="3"/>
      <c r="AV3221" s="3"/>
      <c r="AW3221" s="1"/>
      <c r="AX3221" s="4"/>
      <c r="AY3221" s="4"/>
    </row>
    <row r="3222" spans="1:51" x14ac:dyDescent="0.25">
      <c r="A3222">
        <v>59</v>
      </c>
      <c r="B3222">
        <v>95</v>
      </c>
      <c r="C3222">
        <v>105</v>
      </c>
      <c r="D3222">
        <v>86</v>
      </c>
      <c r="E3222">
        <v>63</v>
      </c>
      <c r="F3222">
        <v>99</v>
      </c>
      <c r="G3222">
        <v>101</v>
      </c>
      <c r="H3222">
        <v>86</v>
      </c>
      <c r="I3222">
        <v>67</v>
      </c>
      <c r="J3222">
        <v>95</v>
      </c>
      <c r="K3222">
        <v>101</v>
      </c>
      <c r="L3222">
        <v>83</v>
      </c>
      <c r="M3222">
        <v>60</v>
      </c>
      <c r="N3222">
        <v>97</v>
      </c>
      <c r="O3222">
        <v>114</v>
      </c>
      <c r="P3222">
        <v>94</v>
      </c>
      <c r="Q3222">
        <v>63</v>
      </c>
      <c r="R3222">
        <v>102</v>
      </c>
      <c r="S3222">
        <v>114</v>
      </c>
      <c r="T3222">
        <v>87</v>
      </c>
      <c r="U3222">
        <v>67</v>
      </c>
      <c r="V3222">
        <v>97</v>
      </c>
      <c r="W3222">
        <v>105</v>
      </c>
      <c r="X3222">
        <v>80</v>
      </c>
      <c r="Y3222">
        <v>64</v>
      </c>
      <c r="Z3222">
        <v>102</v>
      </c>
      <c r="AA3222">
        <v>115</v>
      </c>
      <c r="AB3222">
        <v>94</v>
      </c>
      <c r="AC3222">
        <v>64</v>
      </c>
      <c r="AD3222">
        <v>106</v>
      </c>
      <c r="AE3222">
        <v>120</v>
      </c>
      <c r="AF3222">
        <v>94</v>
      </c>
      <c r="AG3222">
        <v>64</v>
      </c>
      <c r="AH3222">
        <v>106</v>
      </c>
      <c r="AI3222">
        <v>115</v>
      </c>
      <c r="AJ3222">
        <v>94</v>
      </c>
      <c r="AK3222" s="1">
        <v>0</v>
      </c>
      <c r="AL3222" s="2">
        <f>IF(NOT(ISNUMBER(gepModelClass1(A3222:AJ3222))),#REF!,gepModelClass1(A3222:AJ3222))</f>
        <v>3.5802823298099102E-5</v>
      </c>
      <c r="AM3222" s="2">
        <f>IF(NOT(ISNUMBER(gepModelClass2(A3222:AJ3222))),#REF!,gepModelClass2(A3222:AJ3222))</f>
        <v>4.0456793398283236E-5</v>
      </c>
      <c r="AN3222" s="2">
        <f>IF(NOT(ISNUMBER(gepModelClass3(A3222:AJ3222))),#REF!,gepModelClass3(A3222:AJ3222))</f>
        <v>3.1603246282574328E-4</v>
      </c>
      <c r="AO3222" s="2">
        <f>IF(NOT(ISNUMBER(gepModelClass4(A3222:AJ3222))),#REF!,gepModelClass4(A3222:AJ3222))</f>
        <v>0.99919583876720641</v>
      </c>
      <c r="AP3222" s="2">
        <f>IF(NOT(ISNUMBER(gepModelClass5(A3222:AJ3222))),#REF!,gepModelClass5(A3222:AJ3222))</f>
        <v>4.2972797676397601E-3</v>
      </c>
      <c r="AQ3222" s="2">
        <f>IF(NOT(ISNUMBER(gepModelClass6(A3222:AJ3222))),#REF!,gepModelClass6(A3222:AJ3222))</f>
        <v>6.2148480847864184E-4</v>
      </c>
      <c r="AR3222" s="3" t="str">
        <f t="shared" si="100"/>
        <v>red_soil</v>
      </c>
      <c r="AS3222" s="5" t="s">
        <v>43</v>
      </c>
      <c r="AT3222">
        <f t="shared" si="101"/>
        <v>0</v>
      </c>
      <c r="AU3222" s="3"/>
      <c r="AV3222" s="3"/>
      <c r="AW3222" s="1"/>
      <c r="AX3222" s="4"/>
      <c r="AY3222" s="4"/>
    </row>
    <row r="3223" spans="1:51" x14ac:dyDescent="0.25">
      <c r="A3223">
        <v>67</v>
      </c>
      <c r="B3223">
        <v>108</v>
      </c>
      <c r="C3223">
        <v>119</v>
      </c>
      <c r="D3223">
        <v>98</v>
      </c>
      <c r="E3223">
        <v>67</v>
      </c>
      <c r="F3223">
        <v>108</v>
      </c>
      <c r="G3223">
        <v>119</v>
      </c>
      <c r="H3223">
        <v>94</v>
      </c>
      <c r="I3223">
        <v>63</v>
      </c>
      <c r="J3223">
        <v>103</v>
      </c>
      <c r="K3223">
        <v>119</v>
      </c>
      <c r="L3223">
        <v>94</v>
      </c>
      <c r="M3223">
        <v>63</v>
      </c>
      <c r="N3223">
        <v>102</v>
      </c>
      <c r="O3223">
        <v>114</v>
      </c>
      <c r="P3223">
        <v>90</v>
      </c>
      <c r="Q3223">
        <v>67</v>
      </c>
      <c r="R3223">
        <v>102</v>
      </c>
      <c r="S3223">
        <v>114</v>
      </c>
      <c r="T3223">
        <v>94</v>
      </c>
      <c r="U3223">
        <v>67</v>
      </c>
      <c r="V3223">
        <v>102</v>
      </c>
      <c r="W3223">
        <v>114</v>
      </c>
      <c r="X3223">
        <v>90</v>
      </c>
      <c r="Y3223">
        <v>64</v>
      </c>
      <c r="Z3223">
        <v>89</v>
      </c>
      <c r="AA3223">
        <v>106</v>
      </c>
      <c r="AB3223">
        <v>83</v>
      </c>
      <c r="AC3223">
        <v>64</v>
      </c>
      <c r="AD3223">
        <v>102</v>
      </c>
      <c r="AE3223">
        <v>115</v>
      </c>
      <c r="AF3223">
        <v>91</v>
      </c>
      <c r="AG3223">
        <v>68</v>
      </c>
      <c r="AH3223">
        <v>106</v>
      </c>
      <c r="AI3223">
        <v>115</v>
      </c>
      <c r="AJ3223">
        <v>94</v>
      </c>
      <c r="AK3223" s="1">
        <v>0</v>
      </c>
      <c r="AL3223" s="2">
        <f>IF(NOT(ISNUMBER(gepModelClass1(A3223:AJ3223))),#REF!,gepModelClass1(A3223:AJ3223))</f>
        <v>5.3337482222992035E-6</v>
      </c>
      <c r="AM3223" s="2">
        <f>IF(NOT(ISNUMBER(gepModelClass2(A3223:AJ3223))),#REF!,gepModelClass2(A3223:AJ3223))</f>
        <v>6.5749060430428521E-5</v>
      </c>
      <c r="AN3223" s="2">
        <f>IF(NOT(ISNUMBER(gepModelClass3(A3223:AJ3223))),#REF!,gepModelClass3(A3223:AJ3223))</f>
        <v>2.1431333075046907E-3</v>
      </c>
      <c r="AO3223" s="2">
        <f>IF(NOT(ISNUMBER(gepModelClass4(A3223:AJ3223))),#REF!,gepModelClass4(A3223:AJ3223))</f>
        <v>0.99907284425729392</v>
      </c>
      <c r="AP3223" s="2">
        <f>IF(NOT(ISNUMBER(gepModelClass5(A3223:AJ3223))),#REF!,gepModelClass5(A3223:AJ3223))</f>
        <v>2.2518701823075172E-3</v>
      </c>
      <c r="AQ3223" s="2">
        <f>IF(NOT(ISNUMBER(gepModelClass6(A3223:AJ3223))),#REF!,gepModelClass6(A3223:AJ3223))</f>
        <v>4.1847016515847473E-4</v>
      </c>
      <c r="AR3223" s="3" t="str">
        <f t="shared" si="100"/>
        <v>red_soil</v>
      </c>
      <c r="AS3223" s="5" t="s">
        <v>43</v>
      </c>
      <c r="AT3223">
        <f t="shared" si="101"/>
        <v>0</v>
      </c>
      <c r="AU3223" s="3"/>
      <c r="AV3223" s="3"/>
      <c r="AW3223" s="1"/>
      <c r="AX3223" s="4"/>
      <c r="AY3223" s="4"/>
    </row>
    <row r="3224" spans="1:51" x14ac:dyDescent="0.25">
      <c r="A3224">
        <v>67</v>
      </c>
      <c r="B3224">
        <v>108</v>
      </c>
      <c r="C3224">
        <v>119</v>
      </c>
      <c r="D3224">
        <v>94</v>
      </c>
      <c r="E3224">
        <v>63</v>
      </c>
      <c r="F3224">
        <v>103</v>
      </c>
      <c r="G3224">
        <v>119</v>
      </c>
      <c r="H3224">
        <v>94</v>
      </c>
      <c r="I3224">
        <v>67</v>
      </c>
      <c r="J3224">
        <v>103</v>
      </c>
      <c r="K3224">
        <v>114</v>
      </c>
      <c r="L3224">
        <v>94</v>
      </c>
      <c r="M3224">
        <v>67</v>
      </c>
      <c r="N3224">
        <v>102</v>
      </c>
      <c r="O3224">
        <v>114</v>
      </c>
      <c r="P3224">
        <v>94</v>
      </c>
      <c r="Q3224">
        <v>67</v>
      </c>
      <c r="R3224">
        <v>102</v>
      </c>
      <c r="S3224">
        <v>114</v>
      </c>
      <c r="T3224">
        <v>90</v>
      </c>
      <c r="U3224">
        <v>63</v>
      </c>
      <c r="V3224">
        <v>102</v>
      </c>
      <c r="W3224">
        <v>119</v>
      </c>
      <c r="X3224">
        <v>94</v>
      </c>
      <c r="Y3224">
        <v>64</v>
      </c>
      <c r="Z3224">
        <v>102</v>
      </c>
      <c r="AA3224">
        <v>115</v>
      </c>
      <c r="AB3224">
        <v>91</v>
      </c>
      <c r="AC3224">
        <v>68</v>
      </c>
      <c r="AD3224">
        <v>106</v>
      </c>
      <c r="AE3224">
        <v>115</v>
      </c>
      <c r="AF3224">
        <v>94</v>
      </c>
      <c r="AG3224">
        <v>68</v>
      </c>
      <c r="AH3224">
        <v>111</v>
      </c>
      <c r="AI3224">
        <v>120</v>
      </c>
      <c r="AJ3224">
        <v>98</v>
      </c>
      <c r="AK3224" s="1">
        <v>0</v>
      </c>
      <c r="AL3224" s="2">
        <f>IF(NOT(ISNUMBER(gepModelClass1(A3224:AJ3224))),#REF!,gepModelClass1(A3224:AJ3224))</f>
        <v>1.7218907117150821E-5</v>
      </c>
      <c r="AM3224" s="2">
        <f>IF(NOT(ISNUMBER(gepModelClass2(A3224:AJ3224))),#REF!,gepModelClass2(A3224:AJ3224))</f>
        <v>8.0176756138511761E-5</v>
      </c>
      <c r="AN3224" s="2">
        <f>IF(NOT(ISNUMBER(gepModelClass3(A3224:AJ3224))),#REF!,gepModelClass3(A3224:AJ3224))</f>
        <v>4.3158521857304261E-3</v>
      </c>
      <c r="AO3224" s="2">
        <f>IF(NOT(ISNUMBER(gepModelClass4(A3224:AJ3224))),#REF!,gepModelClass4(A3224:AJ3224))</f>
        <v>0.99964275832955862</v>
      </c>
      <c r="AP3224" s="2">
        <f>IF(NOT(ISNUMBER(gepModelClass5(A3224:AJ3224))),#REF!,gepModelClass5(A3224:AJ3224))</f>
        <v>2.5939263147451942E-3</v>
      </c>
      <c r="AQ3224" s="2">
        <f>IF(NOT(ISNUMBER(gepModelClass6(A3224:AJ3224))),#REF!,gepModelClass6(A3224:AJ3224))</f>
        <v>3.4297399318419276E-4</v>
      </c>
      <c r="AR3224" s="3" t="str">
        <f t="shared" si="100"/>
        <v>red_soil</v>
      </c>
      <c r="AS3224" s="5" t="s">
        <v>43</v>
      </c>
      <c r="AT3224">
        <f t="shared" si="101"/>
        <v>0</v>
      </c>
      <c r="AU3224" s="3"/>
      <c r="AV3224" s="3"/>
      <c r="AW3224" s="1"/>
      <c r="AX3224" s="4"/>
      <c r="AY3224" s="4"/>
    </row>
    <row r="3225" spans="1:51" x14ac:dyDescent="0.25">
      <c r="A3225">
        <v>67</v>
      </c>
      <c r="B3225">
        <v>103</v>
      </c>
      <c r="C3225">
        <v>114</v>
      </c>
      <c r="D3225">
        <v>94</v>
      </c>
      <c r="E3225">
        <v>63</v>
      </c>
      <c r="F3225">
        <v>108</v>
      </c>
      <c r="G3225">
        <v>119</v>
      </c>
      <c r="H3225">
        <v>94</v>
      </c>
      <c r="I3225">
        <v>63</v>
      </c>
      <c r="J3225">
        <v>112</v>
      </c>
      <c r="K3225">
        <v>114</v>
      </c>
      <c r="L3225">
        <v>94</v>
      </c>
      <c r="M3225">
        <v>63</v>
      </c>
      <c r="N3225">
        <v>102</v>
      </c>
      <c r="O3225">
        <v>119</v>
      </c>
      <c r="P3225">
        <v>94</v>
      </c>
      <c r="Q3225">
        <v>63</v>
      </c>
      <c r="R3225">
        <v>111</v>
      </c>
      <c r="S3225">
        <v>119</v>
      </c>
      <c r="T3225">
        <v>97</v>
      </c>
      <c r="U3225">
        <v>63</v>
      </c>
      <c r="V3225">
        <v>106</v>
      </c>
      <c r="W3225">
        <v>114</v>
      </c>
      <c r="X3225">
        <v>97</v>
      </c>
      <c r="Y3225">
        <v>68</v>
      </c>
      <c r="Z3225">
        <v>111</v>
      </c>
      <c r="AA3225">
        <v>120</v>
      </c>
      <c r="AB3225">
        <v>98</v>
      </c>
      <c r="AC3225">
        <v>64</v>
      </c>
      <c r="AD3225">
        <v>111</v>
      </c>
      <c r="AE3225">
        <v>120</v>
      </c>
      <c r="AF3225">
        <v>94</v>
      </c>
      <c r="AG3225">
        <v>64</v>
      </c>
      <c r="AH3225">
        <v>111</v>
      </c>
      <c r="AI3225">
        <v>125</v>
      </c>
      <c r="AJ3225">
        <v>98</v>
      </c>
      <c r="AK3225" s="1">
        <v>0</v>
      </c>
      <c r="AL3225" s="2">
        <f>IF(NOT(ISNUMBER(gepModelClass1(A3225:AJ3225))),#REF!,gepModelClass1(A3225:AJ3225))</f>
        <v>4.8011819469580238E-5</v>
      </c>
      <c r="AM3225" s="2">
        <f>IF(NOT(ISNUMBER(gepModelClass2(A3225:AJ3225))),#REF!,gepModelClass2(A3225:AJ3225))</f>
        <v>1.054127678436921E-4</v>
      </c>
      <c r="AN3225" s="2">
        <f>IF(NOT(ISNUMBER(gepModelClass3(A3225:AJ3225))),#REF!,gepModelClass3(A3225:AJ3225))</f>
        <v>1.5868412580243624E-3</v>
      </c>
      <c r="AO3225" s="2">
        <f>IF(NOT(ISNUMBER(gepModelClass4(A3225:AJ3225))),#REF!,gepModelClass4(A3225:AJ3225))</f>
        <v>0.9999362527328437</v>
      </c>
      <c r="AP3225" s="2">
        <f>IF(NOT(ISNUMBER(gepModelClass5(A3225:AJ3225))),#REF!,gepModelClass5(A3225:AJ3225))</f>
        <v>1.7187693188031861E-3</v>
      </c>
      <c r="AQ3225" s="2">
        <f>IF(NOT(ISNUMBER(gepModelClass6(A3225:AJ3225))),#REF!,gepModelClass6(A3225:AJ3225))</f>
        <v>1.5190259954628752E-4</v>
      </c>
      <c r="AR3225" s="3" t="str">
        <f t="shared" si="100"/>
        <v>red_soil</v>
      </c>
      <c r="AS3225" s="5" t="s">
        <v>43</v>
      </c>
      <c r="AT3225">
        <f t="shared" si="101"/>
        <v>0</v>
      </c>
      <c r="AU3225" s="3"/>
      <c r="AV3225" s="3"/>
      <c r="AW3225" s="1"/>
      <c r="AX3225" s="4"/>
      <c r="AY3225" s="4"/>
    </row>
    <row r="3226" spans="1:51" x14ac:dyDescent="0.25">
      <c r="A3226">
        <v>63</v>
      </c>
      <c r="B3226">
        <v>112</v>
      </c>
      <c r="C3226">
        <v>114</v>
      </c>
      <c r="D3226">
        <v>94</v>
      </c>
      <c r="E3226">
        <v>67</v>
      </c>
      <c r="F3226">
        <v>108</v>
      </c>
      <c r="G3226">
        <v>119</v>
      </c>
      <c r="H3226">
        <v>101</v>
      </c>
      <c r="I3226">
        <v>67</v>
      </c>
      <c r="J3226">
        <v>108</v>
      </c>
      <c r="K3226">
        <v>119</v>
      </c>
      <c r="L3226">
        <v>98</v>
      </c>
      <c r="M3226">
        <v>63</v>
      </c>
      <c r="N3226">
        <v>106</v>
      </c>
      <c r="O3226">
        <v>114</v>
      </c>
      <c r="P3226">
        <v>97</v>
      </c>
      <c r="Q3226">
        <v>67</v>
      </c>
      <c r="R3226">
        <v>111</v>
      </c>
      <c r="S3226">
        <v>124</v>
      </c>
      <c r="T3226">
        <v>94</v>
      </c>
      <c r="U3226">
        <v>67</v>
      </c>
      <c r="V3226">
        <v>111</v>
      </c>
      <c r="W3226">
        <v>119</v>
      </c>
      <c r="X3226">
        <v>97</v>
      </c>
      <c r="Y3226">
        <v>64</v>
      </c>
      <c r="Z3226">
        <v>111</v>
      </c>
      <c r="AA3226">
        <v>125</v>
      </c>
      <c r="AB3226">
        <v>98</v>
      </c>
      <c r="AC3226">
        <v>72</v>
      </c>
      <c r="AD3226">
        <v>111</v>
      </c>
      <c r="AE3226">
        <v>120</v>
      </c>
      <c r="AF3226">
        <v>98</v>
      </c>
      <c r="AG3226">
        <v>72</v>
      </c>
      <c r="AH3226">
        <v>111</v>
      </c>
      <c r="AI3226">
        <v>120</v>
      </c>
      <c r="AJ3226">
        <v>98</v>
      </c>
      <c r="AK3226" s="1">
        <v>0</v>
      </c>
      <c r="AL3226" s="2">
        <f>IF(NOT(ISNUMBER(gepModelClass1(A3226:AJ3226))),#REF!,gepModelClass1(A3226:AJ3226))</f>
        <v>4.2473260525349603E-5</v>
      </c>
      <c r="AM3226" s="2">
        <f>IF(NOT(ISNUMBER(gepModelClass2(A3226:AJ3226))),#REF!,gepModelClass2(A3226:AJ3226))</f>
        <v>7.1982792491441411E-5</v>
      </c>
      <c r="AN3226" s="2">
        <f>IF(NOT(ISNUMBER(gepModelClass3(A3226:AJ3226))),#REF!,gepModelClass3(A3226:AJ3226))</f>
        <v>6.8383226560399385E-3</v>
      </c>
      <c r="AO3226" s="2">
        <f>IF(NOT(ISNUMBER(gepModelClass4(A3226:AJ3226))),#REF!,gepModelClass4(A3226:AJ3226))</f>
        <v>0.99985456614469737</v>
      </c>
      <c r="AP3226" s="2">
        <f>IF(NOT(ISNUMBER(gepModelClass5(A3226:AJ3226))),#REF!,gepModelClass5(A3226:AJ3226))</f>
        <v>2.8901003505657566E-3</v>
      </c>
      <c r="AQ3226" s="2">
        <f>IF(NOT(ISNUMBER(gepModelClass6(A3226:AJ3226))),#REF!,gepModelClass6(A3226:AJ3226))</f>
        <v>1.8258693741450135E-4</v>
      </c>
      <c r="AR3226" s="3" t="str">
        <f t="shared" si="100"/>
        <v>red_soil</v>
      </c>
      <c r="AS3226" s="5" t="s">
        <v>43</v>
      </c>
      <c r="AT3226">
        <f t="shared" si="101"/>
        <v>0</v>
      </c>
      <c r="AU3226" s="3"/>
      <c r="AV3226" s="3"/>
      <c r="AW3226" s="1"/>
      <c r="AX3226" s="4"/>
      <c r="AY3226" s="4"/>
    </row>
    <row r="3227" spans="1:51" x14ac:dyDescent="0.25">
      <c r="A3227">
        <v>67</v>
      </c>
      <c r="B3227">
        <v>108</v>
      </c>
      <c r="C3227">
        <v>119</v>
      </c>
      <c r="D3227">
        <v>101</v>
      </c>
      <c r="E3227">
        <v>67</v>
      </c>
      <c r="F3227">
        <v>108</v>
      </c>
      <c r="G3227">
        <v>119</v>
      </c>
      <c r="H3227">
        <v>98</v>
      </c>
      <c r="I3227">
        <v>67</v>
      </c>
      <c r="J3227">
        <v>112</v>
      </c>
      <c r="K3227">
        <v>119</v>
      </c>
      <c r="L3227">
        <v>98</v>
      </c>
      <c r="M3227">
        <v>67</v>
      </c>
      <c r="N3227">
        <v>111</v>
      </c>
      <c r="O3227">
        <v>124</v>
      </c>
      <c r="P3227">
        <v>94</v>
      </c>
      <c r="Q3227">
        <v>67</v>
      </c>
      <c r="R3227">
        <v>111</v>
      </c>
      <c r="S3227">
        <v>119</v>
      </c>
      <c r="T3227">
        <v>97</v>
      </c>
      <c r="U3227">
        <v>67</v>
      </c>
      <c r="V3227">
        <v>111</v>
      </c>
      <c r="W3227">
        <v>124</v>
      </c>
      <c r="X3227">
        <v>94</v>
      </c>
      <c r="Y3227">
        <v>72</v>
      </c>
      <c r="Z3227">
        <v>111</v>
      </c>
      <c r="AA3227">
        <v>120</v>
      </c>
      <c r="AB3227">
        <v>98</v>
      </c>
      <c r="AC3227">
        <v>72</v>
      </c>
      <c r="AD3227">
        <v>111</v>
      </c>
      <c r="AE3227">
        <v>120</v>
      </c>
      <c r="AF3227">
        <v>98</v>
      </c>
      <c r="AG3227">
        <v>72</v>
      </c>
      <c r="AH3227">
        <v>111</v>
      </c>
      <c r="AI3227">
        <v>125</v>
      </c>
      <c r="AJ3227">
        <v>98</v>
      </c>
      <c r="AK3227" s="1">
        <v>0</v>
      </c>
      <c r="AL3227" s="2">
        <f>IF(NOT(ISNUMBER(gepModelClass1(A3227:AJ3227))),#REF!,gepModelClass1(A3227:AJ3227))</f>
        <v>1.7861209899924279E-5</v>
      </c>
      <c r="AM3227" s="2">
        <f>IF(NOT(ISNUMBER(gepModelClass2(A3227:AJ3227))),#REF!,gepModelClass2(A3227:AJ3227))</f>
        <v>1.4584709807069845E-4</v>
      </c>
      <c r="AN3227" s="2">
        <f>IF(NOT(ISNUMBER(gepModelClass3(A3227:AJ3227))),#REF!,gepModelClass3(A3227:AJ3227))</f>
        <v>1.0990584484483796E-2</v>
      </c>
      <c r="AO3227" s="2">
        <f>IF(NOT(ISNUMBER(gepModelClass4(A3227:AJ3227))),#REF!,gepModelClass4(A3227:AJ3227))</f>
        <v>0.99986679585008786</v>
      </c>
      <c r="AP3227" s="2">
        <f>IF(NOT(ISNUMBER(gepModelClass5(A3227:AJ3227))),#REF!,gepModelClass5(A3227:AJ3227))</f>
        <v>2.6708187379194718E-3</v>
      </c>
      <c r="AQ3227" s="2">
        <f>IF(NOT(ISNUMBER(gepModelClass6(A3227:AJ3227))),#REF!,gepModelClass6(A3227:AJ3227))</f>
        <v>5.0770875178623226E-5</v>
      </c>
      <c r="AR3227" s="3" t="str">
        <f t="shared" si="100"/>
        <v>red_soil</v>
      </c>
      <c r="AS3227" s="5" t="s">
        <v>43</v>
      </c>
      <c r="AT3227">
        <f t="shared" si="101"/>
        <v>0</v>
      </c>
      <c r="AU3227" s="3"/>
      <c r="AV3227" s="3"/>
      <c r="AW3227" s="1"/>
      <c r="AX3227" s="4"/>
      <c r="AY3227" s="4"/>
    </row>
    <row r="3228" spans="1:51" x14ac:dyDescent="0.25">
      <c r="A3228">
        <v>67</v>
      </c>
      <c r="B3228">
        <v>112</v>
      </c>
      <c r="C3228">
        <v>119</v>
      </c>
      <c r="D3228">
        <v>98</v>
      </c>
      <c r="E3228">
        <v>67</v>
      </c>
      <c r="F3228">
        <v>103</v>
      </c>
      <c r="G3228">
        <v>110</v>
      </c>
      <c r="H3228">
        <v>90</v>
      </c>
      <c r="I3228">
        <v>63</v>
      </c>
      <c r="J3228">
        <v>88</v>
      </c>
      <c r="K3228">
        <v>97</v>
      </c>
      <c r="L3228">
        <v>79</v>
      </c>
      <c r="M3228">
        <v>67</v>
      </c>
      <c r="N3228">
        <v>111</v>
      </c>
      <c r="O3228">
        <v>119</v>
      </c>
      <c r="P3228">
        <v>94</v>
      </c>
      <c r="Q3228">
        <v>67</v>
      </c>
      <c r="R3228">
        <v>106</v>
      </c>
      <c r="S3228">
        <v>114</v>
      </c>
      <c r="T3228">
        <v>97</v>
      </c>
      <c r="U3228">
        <v>67</v>
      </c>
      <c r="V3228">
        <v>102</v>
      </c>
      <c r="W3228">
        <v>105</v>
      </c>
      <c r="X3228">
        <v>87</v>
      </c>
      <c r="Y3228">
        <v>68</v>
      </c>
      <c r="Z3228">
        <v>111</v>
      </c>
      <c r="AA3228">
        <v>120</v>
      </c>
      <c r="AB3228">
        <v>94</v>
      </c>
      <c r="AC3228">
        <v>68</v>
      </c>
      <c r="AD3228">
        <v>111</v>
      </c>
      <c r="AE3228">
        <v>120</v>
      </c>
      <c r="AF3228">
        <v>94</v>
      </c>
      <c r="AG3228">
        <v>68</v>
      </c>
      <c r="AH3228">
        <v>111</v>
      </c>
      <c r="AI3228">
        <v>115</v>
      </c>
      <c r="AJ3228">
        <v>94</v>
      </c>
      <c r="AK3228" s="1">
        <v>0</v>
      </c>
      <c r="AL3228" s="2">
        <f>IF(NOT(ISNUMBER(gepModelClass1(A3228:AJ3228))),#REF!,gepModelClass1(A3228:AJ3228))</f>
        <v>6.2665935871772772E-6</v>
      </c>
      <c r="AM3228" s="2">
        <f>IF(NOT(ISNUMBER(gepModelClass2(A3228:AJ3228))),#REF!,gepModelClass2(A3228:AJ3228))</f>
        <v>4.8500106644918922E-5</v>
      </c>
      <c r="AN3228" s="2">
        <f>IF(NOT(ISNUMBER(gepModelClass3(A3228:AJ3228))),#REF!,gepModelClass3(A3228:AJ3228))</f>
        <v>2.4969494519459178E-3</v>
      </c>
      <c r="AO3228" s="2">
        <f>IF(NOT(ISNUMBER(gepModelClass4(A3228:AJ3228))),#REF!,gepModelClass4(A3228:AJ3228))</f>
        <v>0.99961129807736604</v>
      </c>
      <c r="AP3228" s="2">
        <f>IF(NOT(ISNUMBER(gepModelClass5(A3228:AJ3228))),#REF!,gepModelClass5(A3228:AJ3228))</f>
        <v>2.3167420789780907E-3</v>
      </c>
      <c r="AQ3228" s="2">
        <f>IF(NOT(ISNUMBER(gepModelClass6(A3228:AJ3228))),#REF!,gepModelClass6(A3228:AJ3228))</f>
        <v>4.8749399760494886E-5</v>
      </c>
      <c r="AR3228" s="3" t="str">
        <f t="shared" si="100"/>
        <v>red_soil</v>
      </c>
      <c r="AS3228" s="5" t="s">
        <v>43</v>
      </c>
      <c r="AT3228">
        <f t="shared" si="101"/>
        <v>0</v>
      </c>
      <c r="AU3228" s="3"/>
      <c r="AV3228" s="3"/>
      <c r="AW3228" s="1"/>
      <c r="AX3228" s="4"/>
      <c r="AY3228" s="4"/>
    </row>
    <row r="3229" spans="1:51" x14ac:dyDescent="0.25">
      <c r="A3229">
        <v>74</v>
      </c>
      <c r="B3229">
        <v>84</v>
      </c>
      <c r="C3229">
        <v>85</v>
      </c>
      <c r="D3229">
        <v>65</v>
      </c>
      <c r="E3229">
        <v>74</v>
      </c>
      <c r="F3229">
        <v>84</v>
      </c>
      <c r="G3229">
        <v>85</v>
      </c>
      <c r="H3229">
        <v>65</v>
      </c>
      <c r="I3229">
        <v>70</v>
      </c>
      <c r="J3229">
        <v>79</v>
      </c>
      <c r="K3229">
        <v>82</v>
      </c>
      <c r="L3229">
        <v>62</v>
      </c>
      <c r="M3229">
        <v>64</v>
      </c>
      <c r="N3229">
        <v>73</v>
      </c>
      <c r="O3229">
        <v>74</v>
      </c>
      <c r="P3229">
        <v>57</v>
      </c>
      <c r="Q3229">
        <v>64</v>
      </c>
      <c r="R3229">
        <v>73</v>
      </c>
      <c r="S3229">
        <v>74</v>
      </c>
      <c r="T3229">
        <v>57</v>
      </c>
      <c r="U3229">
        <v>64</v>
      </c>
      <c r="V3229">
        <v>69</v>
      </c>
      <c r="W3229">
        <v>71</v>
      </c>
      <c r="X3229">
        <v>57</v>
      </c>
      <c r="Y3229">
        <v>64</v>
      </c>
      <c r="Z3229">
        <v>71</v>
      </c>
      <c r="AA3229">
        <v>75</v>
      </c>
      <c r="AB3229">
        <v>59</v>
      </c>
      <c r="AC3229">
        <v>64</v>
      </c>
      <c r="AD3229">
        <v>71</v>
      </c>
      <c r="AE3229">
        <v>67</v>
      </c>
      <c r="AF3229">
        <v>56</v>
      </c>
      <c r="AG3229">
        <v>68</v>
      </c>
      <c r="AH3229">
        <v>71</v>
      </c>
      <c r="AI3229">
        <v>71</v>
      </c>
      <c r="AJ3229">
        <v>59</v>
      </c>
      <c r="AK3229" s="1">
        <v>1</v>
      </c>
      <c r="AL3229" s="2">
        <f>IF(NOT(ISNUMBER(gepModelClass1(A3229:AJ3229))),#REF!,gepModelClass1(A3229:AJ3229))</f>
        <v>4.9687562903270803E-6</v>
      </c>
      <c r="AM3229" s="2">
        <f>IF(NOT(ISNUMBER(gepModelClass2(A3229:AJ3229))),#REF!,gepModelClass2(A3229:AJ3229))</f>
        <v>4.2962693692586186E-3</v>
      </c>
      <c r="AN3229" s="2">
        <f>IF(NOT(ISNUMBER(gepModelClass3(A3229:AJ3229))),#REF!,gepModelClass3(A3229:AJ3229))</f>
        <v>3.4131825653404256E-4</v>
      </c>
      <c r="AO3229" s="2">
        <f>IF(NOT(ISNUMBER(gepModelClass4(A3229:AJ3229))),#REF!,gepModelClass4(A3229:AJ3229))</f>
        <v>1.6065329029443866E-4</v>
      </c>
      <c r="AP3229" s="2">
        <f>IF(NOT(ISNUMBER(gepModelClass5(A3229:AJ3229))),#REF!,gepModelClass5(A3229:AJ3229))</f>
        <v>2.0928428846034967E-2</v>
      </c>
      <c r="AQ3229" s="2">
        <f>IF(NOT(ISNUMBER(gepModelClass6(A3229:AJ3229))),#REF!,gepModelClass6(A3229:AJ3229))</f>
        <v>0.96834814243009015</v>
      </c>
      <c r="AR3229" s="3" t="str">
        <f t="shared" si="100"/>
        <v>very_damp_grey_soil</v>
      </c>
      <c r="AS3229" s="5" t="s">
        <v>41</v>
      </c>
      <c r="AT3229">
        <f t="shared" si="101"/>
        <v>0</v>
      </c>
      <c r="AU3229" s="3"/>
      <c r="AV3229" s="3"/>
      <c r="AW3229" s="1"/>
      <c r="AX3229" s="4"/>
      <c r="AY3229" s="4"/>
    </row>
    <row r="3230" spans="1:51" x14ac:dyDescent="0.25">
      <c r="A3230">
        <v>74</v>
      </c>
      <c r="B3230">
        <v>84</v>
      </c>
      <c r="C3230">
        <v>85</v>
      </c>
      <c r="D3230">
        <v>65</v>
      </c>
      <c r="E3230">
        <v>70</v>
      </c>
      <c r="F3230">
        <v>79</v>
      </c>
      <c r="G3230">
        <v>82</v>
      </c>
      <c r="H3230">
        <v>62</v>
      </c>
      <c r="I3230">
        <v>67</v>
      </c>
      <c r="J3230">
        <v>75</v>
      </c>
      <c r="K3230">
        <v>78</v>
      </c>
      <c r="L3230">
        <v>58</v>
      </c>
      <c r="M3230">
        <v>64</v>
      </c>
      <c r="N3230">
        <v>73</v>
      </c>
      <c r="O3230">
        <v>74</v>
      </c>
      <c r="P3230">
        <v>57</v>
      </c>
      <c r="Q3230">
        <v>64</v>
      </c>
      <c r="R3230">
        <v>69</v>
      </c>
      <c r="S3230">
        <v>71</v>
      </c>
      <c r="T3230">
        <v>57</v>
      </c>
      <c r="U3230">
        <v>64</v>
      </c>
      <c r="V3230">
        <v>69</v>
      </c>
      <c r="W3230">
        <v>74</v>
      </c>
      <c r="X3230">
        <v>57</v>
      </c>
      <c r="Y3230">
        <v>64</v>
      </c>
      <c r="Z3230">
        <v>71</v>
      </c>
      <c r="AA3230">
        <v>67</v>
      </c>
      <c r="AB3230">
        <v>56</v>
      </c>
      <c r="AC3230">
        <v>68</v>
      </c>
      <c r="AD3230">
        <v>71</v>
      </c>
      <c r="AE3230">
        <v>71</v>
      </c>
      <c r="AF3230">
        <v>59</v>
      </c>
      <c r="AG3230">
        <v>68</v>
      </c>
      <c r="AH3230">
        <v>75</v>
      </c>
      <c r="AI3230">
        <v>71</v>
      </c>
      <c r="AJ3230">
        <v>56</v>
      </c>
      <c r="AK3230" s="1">
        <v>1</v>
      </c>
      <c r="AL3230" s="2">
        <f>IF(NOT(ISNUMBER(gepModelClass1(A3230:AJ3230))),#REF!,gepModelClass1(A3230:AJ3230))</f>
        <v>2.9723016846662178E-6</v>
      </c>
      <c r="AM3230" s="2">
        <f>IF(NOT(ISNUMBER(gepModelClass2(A3230:AJ3230))),#REF!,gepModelClass2(A3230:AJ3230))</f>
        <v>4.3181567029868338E-3</v>
      </c>
      <c r="AN3230" s="2">
        <f>IF(NOT(ISNUMBER(gepModelClass3(A3230:AJ3230))),#REF!,gepModelClass3(A3230:AJ3230))</f>
        <v>3.5125905426445852E-4</v>
      </c>
      <c r="AO3230" s="2">
        <f>IF(NOT(ISNUMBER(gepModelClass4(A3230:AJ3230))),#REF!,gepModelClass4(A3230:AJ3230))</f>
        <v>2.3521357176919664E-4</v>
      </c>
      <c r="AP3230" s="2">
        <f>IF(NOT(ISNUMBER(gepModelClass5(A3230:AJ3230))),#REF!,gepModelClass5(A3230:AJ3230))</f>
        <v>1.7558452626199105E-2</v>
      </c>
      <c r="AQ3230" s="2">
        <f>IF(NOT(ISNUMBER(gepModelClass6(A3230:AJ3230))),#REF!,gepModelClass6(A3230:AJ3230))</f>
        <v>0.95641566027308922</v>
      </c>
      <c r="AR3230" s="3" t="str">
        <f t="shared" si="100"/>
        <v>very_damp_grey_soil</v>
      </c>
      <c r="AS3230" s="5" t="s">
        <v>41</v>
      </c>
      <c r="AT3230">
        <f t="shared" si="101"/>
        <v>0</v>
      </c>
      <c r="AU3230" s="3"/>
      <c r="AV3230" s="3"/>
      <c r="AW3230" s="1"/>
      <c r="AX3230" s="4"/>
      <c r="AY3230" s="4"/>
    </row>
    <row r="3231" spans="1:51" x14ac:dyDescent="0.25">
      <c r="A3231">
        <v>67</v>
      </c>
      <c r="B3231">
        <v>75</v>
      </c>
      <c r="C3231">
        <v>78</v>
      </c>
      <c r="D3231">
        <v>58</v>
      </c>
      <c r="E3231">
        <v>63</v>
      </c>
      <c r="F3231">
        <v>75</v>
      </c>
      <c r="G3231">
        <v>78</v>
      </c>
      <c r="H3231">
        <v>55</v>
      </c>
      <c r="I3231">
        <v>63</v>
      </c>
      <c r="J3231">
        <v>71</v>
      </c>
      <c r="K3231">
        <v>74</v>
      </c>
      <c r="L3231">
        <v>55</v>
      </c>
      <c r="M3231">
        <v>64</v>
      </c>
      <c r="N3231">
        <v>69</v>
      </c>
      <c r="O3231">
        <v>74</v>
      </c>
      <c r="P3231">
        <v>57</v>
      </c>
      <c r="Q3231">
        <v>64</v>
      </c>
      <c r="R3231">
        <v>69</v>
      </c>
      <c r="S3231">
        <v>74</v>
      </c>
      <c r="T3231">
        <v>57</v>
      </c>
      <c r="U3231">
        <v>64</v>
      </c>
      <c r="V3231">
        <v>73</v>
      </c>
      <c r="W3231">
        <v>74</v>
      </c>
      <c r="X3231">
        <v>61</v>
      </c>
      <c r="Y3231">
        <v>68</v>
      </c>
      <c r="Z3231">
        <v>75</v>
      </c>
      <c r="AA3231">
        <v>71</v>
      </c>
      <c r="AB3231">
        <v>56</v>
      </c>
      <c r="AC3231">
        <v>68</v>
      </c>
      <c r="AD3231">
        <v>71</v>
      </c>
      <c r="AE3231">
        <v>75</v>
      </c>
      <c r="AF3231">
        <v>56</v>
      </c>
      <c r="AG3231">
        <v>68</v>
      </c>
      <c r="AH3231">
        <v>71</v>
      </c>
      <c r="AI3231">
        <v>75</v>
      </c>
      <c r="AJ3231">
        <v>56</v>
      </c>
      <c r="AK3231" s="1">
        <v>1</v>
      </c>
      <c r="AL3231" s="2">
        <f>IF(NOT(ISNUMBER(gepModelClass1(A3231:AJ3231))),#REF!,gepModelClass1(A3231:AJ3231))</f>
        <v>3.4992474832820407E-6</v>
      </c>
      <c r="AM3231" s="2">
        <f>IF(NOT(ISNUMBER(gepModelClass2(A3231:AJ3231))),#REF!,gepModelClass2(A3231:AJ3231))</f>
        <v>1.2304117100869346E-2</v>
      </c>
      <c r="AN3231" s="2">
        <f>IF(NOT(ISNUMBER(gepModelClass3(A3231:AJ3231))),#REF!,gepModelClass3(A3231:AJ3231))</f>
        <v>1.7602963173481384E-4</v>
      </c>
      <c r="AO3231" s="2">
        <f>IF(NOT(ISNUMBER(gepModelClass4(A3231:AJ3231))),#REF!,gepModelClass4(A3231:AJ3231))</f>
        <v>3.0736296333733356E-4</v>
      </c>
      <c r="AP3231" s="2">
        <f>IF(NOT(ISNUMBER(gepModelClass5(A3231:AJ3231))),#REF!,gepModelClass5(A3231:AJ3231))</f>
        <v>1.3370193292348212E-2</v>
      </c>
      <c r="AQ3231" s="2">
        <f>IF(NOT(ISNUMBER(gepModelClass6(A3231:AJ3231))),#REF!,gepModelClass6(A3231:AJ3231))</f>
        <v>0.90492058837728218</v>
      </c>
      <c r="AR3231" s="3" t="str">
        <f t="shared" si="100"/>
        <v>very_damp_grey_soil</v>
      </c>
      <c r="AS3231" s="5" t="s">
        <v>41</v>
      </c>
      <c r="AT3231">
        <f t="shared" si="101"/>
        <v>0</v>
      </c>
      <c r="AU3231" s="3"/>
      <c r="AV3231" s="3"/>
      <c r="AW3231" s="1"/>
      <c r="AX3231" s="4"/>
      <c r="AY3231" s="4"/>
    </row>
    <row r="3232" spans="1:51" x14ac:dyDescent="0.25">
      <c r="A3232">
        <v>63</v>
      </c>
      <c r="B3232">
        <v>75</v>
      </c>
      <c r="C3232">
        <v>78</v>
      </c>
      <c r="D3232">
        <v>55</v>
      </c>
      <c r="E3232">
        <v>63</v>
      </c>
      <c r="F3232">
        <v>71</v>
      </c>
      <c r="G3232">
        <v>74</v>
      </c>
      <c r="H3232">
        <v>55</v>
      </c>
      <c r="I3232">
        <v>63</v>
      </c>
      <c r="J3232">
        <v>67</v>
      </c>
      <c r="K3232">
        <v>82</v>
      </c>
      <c r="L3232">
        <v>58</v>
      </c>
      <c r="M3232">
        <v>64</v>
      </c>
      <c r="N3232">
        <v>69</v>
      </c>
      <c r="O3232">
        <v>74</v>
      </c>
      <c r="P3232">
        <v>57</v>
      </c>
      <c r="Q3232">
        <v>64</v>
      </c>
      <c r="R3232">
        <v>73</v>
      </c>
      <c r="S3232">
        <v>74</v>
      </c>
      <c r="T3232">
        <v>61</v>
      </c>
      <c r="U3232">
        <v>64</v>
      </c>
      <c r="V3232">
        <v>73</v>
      </c>
      <c r="W3232">
        <v>71</v>
      </c>
      <c r="X3232">
        <v>57</v>
      </c>
      <c r="Y3232">
        <v>68</v>
      </c>
      <c r="Z3232">
        <v>71</v>
      </c>
      <c r="AA3232">
        <v>75</v>
      </c>
      <c r="AB3232">
        <v>56</v>
      </c>
      <c r="AC3232">
        <v>68</v>
      </c>
      <c r="AD3232">
        <v>71</v>
      </c>
      <c r="AE3232">
        <v>75</v>
      </c>
      <c r="AF3232">
        <v>56</v>
      </c>
      <c r="AG3232">
        <v>64</v>
      </c>
      <c r="AH3232">
        <v>75</v>
      </c>
      <c r="AI3232">
        <v>75</v>
      </c>
      <c r="AJ3232">
        <v>56</v>
      </c>
      <c r="AK3232" s="1">
        <v>1</v>
      </c>
      <c r="AL3232" s="2">
        <f>IF(NOT(ISNUMBER(gepModelClass1(A3232:AJ3232))),#REF!,gepModelClass1(A3232:AJ3232))</f>
        <v>4.9821339049410734E-6</v>
      </c>
      <c r="AM3232" s="2">
        <f>IF(NOT(ISNUMBER(gepModelClass2(A3232:AJ3232))),#REF!,gepModelClass2(A3232:AJ3232))</f>
        <v>1.6976317405613364E-2</v>
      </c>
      <c r="AN3232" s="2">
        <f>IF(NOT(ISNUMBER(gepModelClass3(A3232:AJ3232))),#REF!,gepModelClass3(A3232:AJ3232))</f>
        <v>7.1455270665489668E-5</v>
      </c>
      <c r="AO3232" s="2">
        <f>IF(NOT(ISNUMBER(gepModelClass4(A3232:AJ3232))),#REF!,gepModelClass4(A3232:AJ3232))</f>
        <v>3.1265225515156271E-4</v>
      </c>
      <c r="AP3232" s="2">
        <f>IF(NOT(ISNUMBER(gepModelClass5(A3232:AJ3232))),#REF!,gepModelClass5(A3232:AJ3232))</f>
        <v>1.4639498306148862E-2</v>
      </c>
      <c r="AQ3232" s="2">
        <f>IF(NOT(ISNUMBER(gepModelClass6(A3232:AJ3232))),#REF!,gepModelClass6(A3232:AJ3232))</f>
        <v>0.90050758732693259</v>
      </c>
      <c r="AR3232" s="3" t="str">
        <f t="shared" si="100"/>
        <v>very_damp_grey_soil</v>
      </c>
      <c r="AS3232" s="5" t="s">
        <v>41</v>
      </c>
      <c r="AT3232">
        <f t="shared" si="101"/>
        <v>0</v>
      </c>
      <c r="AU3232" s="3"/>
      <c r="AV3232" s="3"/>
      <c r="AW3232" s="1"/>
      <c r="AX3232" s="4"/>
      <c r="AY3232" s="4"/>
    </row>
    <row r="3233" spans="1:51" x14ac:dyDescent="0.25">
      <c r="A3233">
        <v>63</v>
      </c>
      <c r="B3233">
        <v>71</v>
      </c>
      <c r="C3233">
        <v>74</v>
      </c>
      <c r="D3233">
        <v>55</v>
      </c>
      <c r="E3233">
        <v>63</v>
      </c>
      <c r="F3233">
        <v>67</v>
      </c>
      <c r="G3233">
        <v>82</v>
      </c>
      <c r="H3233">
        <v>58</v>
      </c>
      <c r="I3233">
        <v>63</v>
      </c>
      <c r="J3233">
        <v>71</v>
      </c>
      <c r="K3233">
        <v>74</v>
      </c>
      <c r="L3233">
        <v>58</v>
      </c>
      <c r="M3233">
        <v>64</v>
      </c>
      <c r="N3233">
        <v>73</v>
      </c>
      <c r="O3233">
        <v>74</v>
      </c>
      <c r="P3233">
        <v>61</v>
      </c>
      <c r="Q3233">
        <v>64</v>
      </c>
      <c r="R3233">
        <v>73</v>
      </c>
      <c r="S3233">
        <v>71</v>
      </c>
      <c r="T3233">
        <v>57</v>
      </c>
      <c r="U3233">
        <v>68</v>
      </c>
      <c r="V3233">
        <v>69</v>
      </c>
      <c r="W3233">
        <v>74</v>
      </c>
      <c r="X3233">
        <v>57</v>
      </c>
      <c r="Y3233">
        <v>68</v>
      </c>
      <c r="Z3233">
        <v>71</v>
      </c>
      <c r="AA3233">
        <v>75</v>
      </c>
      <c r="AB3233">
        <v>56</v>
      </c>
      <c r="AC3233">
        <v>64</v>
      </c>
      <c r="AD3233">
        <v>75</v>
      </c>
      <c r="AE3233">
        <v>75</v>
      </c>
      <c r="AF3233">
        <v>56</v>
      </c>
      <c r="AG3233">
        <v>68</v>
      </c>
      <c r="AH3233">
        <v>71</v>
      </c>
      <c r="AI3233">
        <v>75</v>
      </c>
      <c r="AJ3233">
        <v>56</v>
      </c>
      <c r="AK3233" s="1">
        <v>1</v>
      </c>
      <c r="AL3233" s="2">
        <f>IF(NOT(ISNUMBER(gepModelClass1(A3233:AJ3233))),#REF!,gepModelClass1(A3233:AJ3233))</f>
        <v>3.2593494182747989E-6</v>
      </c>
      <c r="AM3233" s="2">
        <f>IF(NOT(ISNUMBER(gepModelClass2(A3233:AJ3233))),#REF!,gepModelClass2(A3233:AJ3233))</f>
        <v>1.2180688591660689E-2</v>
      </c>
      <c r="AN3233" s="2">
        <f>IF(NOT(ISNUMBER(gepModelClass3(A3233:AJ3233))),#REF!,gepModelClass3(A3233:AJ3233))</f>
        <v>8.3796534653409187E-5</v>
      </c>
      <c r="AO3233" s="2">
        <f>IF(NOT(ISNUMBER(gepModelClass4(A3233:AJ3233))),#REF!,gepModelClass4(A3233:AJ3233))</f>
        <v>2.0176700454313556E-4</v>
      </c>
      <c r="AP3233" s="2">
        <f>IF(NOT(ISNUMBER(gepModelClass5(A3233:AJ3233))),#REF!,gepModelClass5(A3233:AJ3233))</f>
        <v>2.1050386746763891E-2</v>
      </c>
      <c r="AQ3233" s="2">
        <f>IF(NOT(ISNUMBER(gepModelClass6(A3233:AJ3233))),#REF!,gepModelClass6(A3233:AJ3233))</f>
        <v>0.93614997319183779</v>
      </c>
      <c r="AR3233" s="3" t="str">
        <f t="shared" si="100"/>
        <v>very_damp_grey_soil</v>
      </c>
      <c r="AS3233" s="5" t="s">
        <v>41</v>
      </c>
      <c r="AT3233">
        <f t="shared" si="101"/>
        <v>0</v>
      </c>
      <c r="AU3233" s="3"/>
      <c r="AV3233" s="3"/>
      <c r="AW3233" s="1"/>
      <c r="AX3233" s="4"/>
      <c r="AY3233" s="4"/>
    </row>
    <row r="3234" spans="1:51" x14ac:dyDescent="0.25">
      <c r="A3234">
        <v>63</v>
      </c>
      <c r="B3234">
        <v>67</v>
      </c>
      <c r="C3234">
        <v>82</v>
      </c>
      <c r="D3234">
        <v>58</v>
      </c>
      <c r="E3234">
        <v>63</v>
      </c>
      <c r="F3234">
        <v>71</v>
      </c>
      <c r="G3234">
        <v>74</v>
      </c>
      <c r="H3234">
        <v>58</v>
      </c>
      <c r="I3234">
        <v>63</v>
      </c>
      <c r="J3234">
        <v>71</v>
      </c>
      <c r="K3234">
        <v>74</v>
      </c>
      <c r="L3234">
        <v>58</v>
      </c>
      <c r="M3234">
        <v>64</v>
      </c>
      <c r="N3234">
        <v>73</v>
      </c>
      <c r="O3234">
        <v>71</v>
      </c>
      <c r="P3234">
        <v>57</v>
      </c>
      <c r="Q3234">
        <v>68</v>
      </c>
      <c r="R3234">
        <v>69</v>
      </c>
      <c r="S3234">
        <v>74</v>
      </c>
      <c r="T3234">
        <v>57</v>
      </c>
      <c r="U3234">
        <v>64</v>
      </c>
      <c r="V3234">
        <v>73</v>
      </c>
      <c r="W3234">
        <v>74</v>
      </c>
      <c r="X3234">
        <v>54</v>
      </c>
      <c r="Y3234">
        <v>64</v>
      </c>
      <c r="Z3234">
        <v>75</v>
      </c>
      <c r="AA3234">
        <v>75</v>
      </c>
      <c r="AB3234">
        <v>56</v>
      </c>
      <c r="AC3234">
        <v>68</v>
      </c>
      <c r="AD3234">
        <v>71</v>
      </c>
      <c r="AE3234">
        <v>75</v>
      </c>
      <c r="AF3234">
        <v>56</v>
      </c>
      <c r="AG3234">
        <v>64</v>
      </c>
      <c r="AH3234">
        <v>71</v>
      </c>
      <c r="AI3234">
        <v>75</v>
      </c>
      <c r="AJ3234">
        <v>56</v>
      </c>
      <c r="AK3234" s="1">
        <v>1</v>
      </c>
      <c r="AL3234" s="2">
        <f>IF(NOT(ISNUMBER(gepModelClass1(A3234:AJ3234))),#REF!,gepModelClass1(A3234:AJ3234))</f>
        <v>2.9723016846662178E-6</v>
      </c>
      <c r="AM3234" s="2">
        <f>IF(NOT(ISNUMBER(gepModelClass2(A3234:AJ3234))),#REF!,gepModelClass2(A3234:AJ3234))</f>
        <v>3.0421879147907161E-2</v>
      </c>
      <c r="AN3234" s="2">
        <f>IF(NOT(ISNUMBER(gepModelClass3(A3234:AJ3234))),#REF!,gepModelClass3(A3234:AJ3234))</f>
        <v>7.6886238670366398E-5</v>
      </c>
      <c r="AO3234" s="2">
        <f>IF(NOT(ISNUMBER(gepModelClass4(A3234:AJ3234))),#REF!,gepModelClass4(A3234:AJ3234))</f>
        <v>2.6611051427680664E-4</v>
      </c>
      <c r="AP3234" s="2">
        <f>IF(NOT(ISNUMBER(gepModelClass5(A3234:AJ3234))),#REF!,gepModelClass5(A3234:AJ3234))</f>
        <v>1.5054697626438596E-2</v>
      </c>
      <c r="AQ3234" s="2">
        <f>IF(NOT(ISNUMBER(gepModelClass6(A3234:AJ3234))),#REF!,gepModelClass6(A3234:AJ3234))</f>
        <v>0.96620233929826782</v>
      </c>
      <c r="AR3234" s="3" t="str">
        <f t="shared" si="100"/>
        <v>very_damp_grey_soil</v>
      </c>
      <c r="AS3234" s="5" t="s">
        <v>41</v>
      </c>
      <c r="AT3234">
        <f t="shared" si="101"/>
        <v>0</v>
      </c>
      <c r="AU3234" s="3"/>
      <c r="AV3234" s="3"/>
      <c r="AW3234" s="1"/>
      <c r="AX3234" s="4"/>
      <c r="AY3234" s="4"/>
    </row>
    <row r="3235" spans="1:51" x14ac:dyDescent="0.25">
      <c r="A3235">
        <v>63</v>
      </c>
      <c r="B3235">
        <v>71</v>
      </c>
      <c r="C3235">
        <v>74</v>
      </c>
      <c r="D3235">
        <v>58</v>
      </c>
      <c r="E3235">
        <v>63</v>
      </c>
      <c r="F3235">
        <v>71</v>
      </c>
      <c r="G3235">
        <v>74</v>
      </c>
      <c r="H3235">
        <v>58</v>
      </c>
      <c r="I3235">
        <v>63</v>
      </c>
      <c r="J3235">
        <v>71</v>
      </c>
      <c r="K3235">
        <v>74</v>
      </c>
      <c r="L3235">
        <v>58</v>
      </c>
      <c r="M3235">
        <v>68</v>
      </c>
      <c r="N3235">
        <v>69</v>
      </c>
      <c r="O3235">
        <v>74</v>
      </c>
      <c r="P3235">
        <v>57</v>
      </c>
      <c r="Q3235">
        <v>64</v>
      </c>
      <c r="R3235">
        <v>73</v>
      </c>
      <c r="S3235">
        <v>74</v>
      </c>
      <c r="T3235">
        <v>54</v>
      </c>
      <c r="U3235">
        <v>64</v>
      </c>
      <c r="V3235">
        <v>73</v>
      </c>
      <c r="W3235">
        <v>78</v>
      </c>
      <c r="X3235">
        <v>57</v>
      </c>
      <c r="Y3235">
        <v>68</v>
      </c>
      <c r="Z3235">
        <v>71</v>
      </c>
      <c r="AA3235">
        <v>75</v>
      </c>
      <c r="AB3235">
        <v>56</v>
      </c>
      <c r="AC3235">
        <v>64</v>
      </c>
      <c r="AD3235">
        <v>71</v>
      </c>
      <c r="AE3235">
        <v>75</v>
      </c>
      <c r="AF3235">
        <v>56</v>
      </c>
      <c r="AG3235">
        <v>64</v>
      </c>
      <c r="AH3235">
        <v>75</v>
      </c>
      <c r="AI3235">
        <v>79</v>
      </c>
      <c r="AJ3235">
        <v>56</v>
      </c>
      <c r="AK3235" s="1">
        <v>1</v>
      </c>
      <c r="AL3235" s="2">
        <f>IF(NOT(ISNUMBER(gepModelClass1(A3235:AJ3235))),#REF!,gepModelClass1(A3235:AJ3235))</f>
        <v>4.5663720129373137E-6</v>
      </c>
      <c r="AM3235" s="2">
        <f>IF(NOT(ISNUMBER(gepModelClass2(A3235:AJ3235))),#REF!,gepModelClass2(A3235:AJ3235))</f>
        <v>3.8518454450752977E-2</v>
      </c>
      <c r="AN3235" s="2">
        <f>IF(NOT(ISNUMBER(gepModelClass3(A3235:AJ3235))),#REF!,gepModelClass3(A3235:AJ3235))</f>
        <v>6.8988019786468427E-5</v>
      </c>
      <c r="AO3235" s="2">
        <f>IF(NOT(ISNUMBER(gepModelClass4(A3235:AJ3235))),#REF!,gepModelClass4(A3235:AJ3235))</f>
        <v>2.6623105587731712E-4</v>
      </c>
      <c r="AP3235" s="2">
        <f>IF(NOT(ISNUMBER(gepModelClass5(A3235:AJ3235))),#REF!,gepModelClass5(A3235:AJ3235))</f>
        <v>1.8978406108282438E-2</v>
      </c>
      <c r="AQ3235" s="2">
        <f>IF(NOT(ISNUMBER(gepModelClass6(A3235:AJ3235))),#REF!,gepModelClass6(A3235:AJ3235))</f>
        <v>0.96231973648327895</v>
      </c>
      <c r="AR3235" s="3" t="str">
        <f t="shared" si="100"/>
        <v>very_damp_grey_soil</v>
      </c>
      <c r="AS3235" s="5" t="s">
        <v>41</v>
      </c>
      <c r="AT3235">
        <f t="shared" si="101"/>
        <v>0</v>
      </c>
      <c r="AU3235" s="3"/>
      <c r="AV3235" s="3"/>
      <c r="AW3235" s="1"/>
      <c r="AX3235" s="4"/>
      <c r="AY3235" s="4"/>
    </row>
    <row r="3236" spans="1:51" x14ac:dyDescent="0.25">
      <c r="A3236">
        <v>63</v>
      </c>
      <c r="B3236">
        <v>71</v>
      </c>
      <c r="C3236">
        <v>74</v>
      </c>
      <c r="D3236">
        <v>58</v>
      </c>
      <c r="E3236">
        <v>63</v>
      </c>
      <c r="F3236">
        <v>71</v>
      </c>
      <c r="G3236">
        <v>74</v>
      </c>
      <c r="H3236">
        <v>58</v>
      </c>
      <c r="I3236">
        <v>67</v>
      </c>
      <c r="J3236">
        <v>75</v>
      </c>
      <c r="K3236">
        <v>78</v>
      </c>
      <c r="L3236">
        <v>58</v>
      </c>
      <c r="M3236">
        <v>64</v>
      </c>
      <c r="N3236">
        <v>73</v>
      </c>
      <c r="O3236">
        <v>74</v>
      </c>
      <c r="P3236">
        <v>54</v>
      </c>
      <c r="Q3236">
        <v>64</v>
      </c>
      <c r="R3236">
        <v>73</v>
      </c>
      <c r="S3236">
        <v>78</v>
      </c>
      <c r="T3236">
        <v>57</v>
      </c>
      <c r="U3236">
        <v>64</v>
      </c>
      <c r="V3236">
        <v>73</v>
      </c>
      <c r="W3236">
        <v>78</v>
      </c>
      <c r="X3236">
        <v>61</v>
      </c>
      <c r="Y3236">
        <v>64</v>
      </c>
      <c r="Z3236">
        <v>71</v>
      </c>
      <c r="AA3236">
        <v>75</v>
      </c>
      <c r="AB3236">
        <v>56</v>
      </c>
      <c r="AC3236">
        <v>64</v>
      </c>
      <c r="AD3236">
        <v>75</v>
      </c>
      <c r="AE3236">
        <v>79</v>
      </c>
      <c r="AF3236">
        <v>56</v>
      </c>
      <c r="AG3236">
        <v>64</v>
      </c>
      <c r="AH3236">
        <v>71</v>
      </c>
      <c r="AI3236">
        <v>75</v>
      </c>
      <c r="AJ3236">
        <v>63</v>
      </c>
      <c r="AK3236" s="1">
        <v>1</v>
      </c>
      <c r="AL3236" s="2">
        <f>IF(NOT(ISNUMBER(gepModelClass1(A3236:AJ3236))),#REF!,gepModelClass1(A3236:AJ3236))</f>
        <v>2.6019529912210456E-6</v>
      </c>
      <c r="AM3236" s="2">
        <f>IF(NOT(ISNUMBER(gepModelClass2(A3236:AJ3236))),#REF!,gepModelClass2(A3236:AJ3236))</f>
        <v>1.6806817343849752E-2</v>
      </c>
      <c r="AN3236" s="2">
        <f>IF(NOT(ISNUMBER(gepModelClass3(A3236:AJ3236))),#REF!,gepModelClass3(A3236:AJ3236))</f>
        <v>8.7378734708923897E-5</v>
      </c>
      <c r="AO3236" s="2">
        <f>IF(NOT(ISNUMBER(gepModelClass4(A3236:AJ3236))),#REF!,gepModelClass4(A3236:AJ3236))</f>
        <v>4.5867474110053506E-4</v>
      </c>
      <c r="AP3236" s="2">
        <f>IF(NOT(ISNUMBER(gepModelClass5(A3236:AJ3236))),#REF!,gepModelClass5(A3236:AJ3236))</f>
        <v>2.2373653020513848E-2</v>
      </c>
      <c r="AQ3236" s="2">
        <f>IF(NOT(ISNUMBER(gepModelClass6(A3236:AJ3236))),#REF!,gepModelClass6(A3236:AJ3236))</f>
        <v>0.92495157701566766</v>
      </c>
      <c r="AR3236" s="3" t="str">
        <f t="shared" si="100"/>
        <v>very_damp_grey_soil</v>
      </c>
      <c r="AS3236" s="5" t="s">
        <v>41</v>
      </c>
      <c r="AT3236">
        <f t="shared" si="101"/>
        <v>0</v>
      </c>
      <c r="AU3236" s="3"/>
      <c r="AV3236" s="3"/>
      <c r="AW3236" s="1"/>
      <c r="AX3236" s="4"/>
      <c r="AY3236" s="4"/>
    </row>
    <row r="3237" spans="1:51" x14ac:dyDescent="0.25">
      <c r="A3237">
        <v>63</v>
      </c>
      <c r="B3237">
        <v>71</v>
      </c>
      <c r="C3237">
        <v>74</v>
      </c>
      <c r="D3237">
        <v>58</v>
      </c>
      <c r="E3237">
        <v>67</v>
      </c>
      <c r="F3237">
        <v>75</v>
      </c>
      <c r="G3237">
        <v>78</v>
      </c>
      <c r="H3237">
        <v>58</v>
      </c>
      <c r="I3237">
        <v>70</v>
      </c>
      <c r="J3237">
        <v>79</v>
      </c>
      <c r="K3237">
        <v>82</v>
      </c>
      <c r="L3237">
        <v>65</v>
      </c>
      <c r="M3237">
        <v>64</v>
      </c>
      <c r="N3237">
        <v>73</v>
      </c>
      <c r="O3237">
        <v>78</v>
      </c>
      <c r="P3237">
        <v>57</v>
      </c>
      <c r="Q3237">
        <v>64</v>
      </c>
      <c r="R3237">
        <v>73</v>
      </c>
      <c r="S3237">
        <v>78</v>
      </c>
      <c r="T3237">
        <v>61</v>
      </c>
      <c r="U3237">
        <v>68</v>
      </c>
      <c r="V3237">
        <v>77</v>
      </c>
      <c r="W3237">
        <v>90</v>
      </c>
      <c r="X3237">
        <v>68</v>
      </c>
      <c r="Y3237">
        <v>64</v>
      </c>
      <c r="Z3237">
        <v>75</v>
      </c>
      <c r="AA3237">
        <v>79</v>
      </c>
      <c r="AB3237">
        <v>56</v>
      </c>
      <c r="AC3237">
        <v>64</v>
      </c>
      <c r="AD3237">
        <v>71</v>
      </c>
      <c r="AE3237">
        <v>75</v>
      </c>
      <c r="AF3237">
        <v>63</v>
      </c>
      <c r="AG3237">
        <v>64</v>
      </c>
      <c r="AH3237">
        <v>79</v>
      </c>
      <c r="AI3237">
        <v>79</v>
      </c>
      <c r="AJ3237">
        <v>63</v>
      </c>
      <c r="AK3237" s="1">
        <v>1</v>
      </c>
      <c r="AL3237" s="2">
        <f>IF(NOT(ISNUMBER(gepModelClass1(A3237:AJ3237))),#REF!,gepModelClass1(A3237:AJ3237))</f>
        <v>4.3964329063374466E-6</v>
      </c>
      <c r="AM3237" s="2">
        <f>IF(NOT(ISNUMBER(gepModelClass2(A3237:AJ3237))),#REF!,gepModelClass2(A3237:AJ3237))</f>
        <v>3.1806321993151553E-2</v>
      </c>
      <c r="AN3237" s="2">
        <f>IF(NOT(ISNUMBER(gepModelClass3(A3237:AJ3237))),#REF!,gepModelClass3(A3237:AJ3237))</f>
        <v>2.4335324649157983E-4</v>
      </c>
      <c r="AO3237" s="2">
        <f>IF(NOT(ISNUMBER(gepModelClass4(A3237:AJ3237))),#REF!,gepModelClass4(A3237:AJ3237))</f>
        <v>3.3938620920765397E-4</v>
      </c>
      <c r="AP3237" s="2">
        <f>IF(NOT(ISNUMBER(gepModelClass5(A3237:AJ3237))),#REF!,gepModelClass5(A3237:AJ3237))</f>
        <v>2.0989116143626984E-2</v>
      </c>
      <c r="AQ3237" s="2">
        <f>IF(NOT(ISNUMBER(gepModelClass6(A3237:AJ3237))),#REF!,gepModelClass6(A3237:AJ3237))</f>
        <v>0.77084181550740749</v>
      </c>
      <c r="AR3237" s="3" t="str">
        <f t="shared" si="100"/>
        <v>very_damp_grey_soil</v>
      </c>
      <c r="AS3237" s="5" t="s">
        <v>41</v>
      </c>
      <c r="AT3237">
        <f t="shared" si="101"/>
        <v>0</v>
      </c>
      <c r="AU3237" s="3"/>
      <c r="AV3237" s="3"/>
      <c r="AW3237" s="1"/>
      <c r="AX3237" s="4"/>
      <c r="AY3237" s="4"/>
    </row>
    <row r="3238" spans="1:51" x14ac:dyDescent="0.25">
      <c r="A3238">
        <v>67</v>
      </c>
      <c r="B3238">
        <v>75</v>
      </c>
      <c r="C3238">
        <v>78</v>
      </c>
      <c r="D3238">
        <v>58</v>
      </c>
      <c r="E3238">
        <v>70</v>
      </c>
      <c r="F3238">
        <v>79</v>
      </c>
      <c r="G3238">
        <v>82</v>
      </c>
      <c r="H3238">
        <v>65</v>
      </c>
      <c r="I3238">
        <v>67</v>
      </c>
      <c r="J3238">
        <v>75</v>
      </c>
      <c r="K3238">
        <v>78</v>
      </c>
      <c r="L3238">
        <v>65</v>
      </c>
      <c r="M3238">
        <v>64</v>
      </c>
      <c r="N3238">
        <v>73</v>
      </c>
      <c r="O3238">
        <v>78</v>
      </c>
      <c r="P3238">
        <v>61</v>
      </c>
      <c r="Q3238">
        <v>68</v>
      </c>
      <c r="R3238">
        <v>77</v>
      </c>
      <c r="S3238">
        <v>90</v>
      </c>
      <c r="T3238">
        <v>68</v>
      </c>
      <c r="U3238">
        <v>72</v>
      </c>
      <c r="V3238">
        <v>77</v>
      </c>
      <c r="W3238">
        <v>86</v>
      </c>
      <c r="X3238">
        <v>65</v>
      </c>
      <c r="Y3238">
        <v>64</v>
      </c>
      <c r="Z3238">
        <v>71</v>
      </c>
      <c r="AA3238">
        <v>75</v>
      </c>
      <c r="AB3238">
        <v>63</v>
      </c>
      <c r="AC3238">
        <v>64</v>
      </c>
      <c r="AD3238">
        <v>79</v>
      </c>
      <c r="AE3238">
        <v>79</v>
      </c>
      <c r="AF3238">
        <v>63</v>
      </c>
      <c r="AG3238">
        <v>68</v>
      </c>
      <c r="AH3238">
        <v>83</v>
      </c>
      <c r="AI3238">
        <v>83</v>
      </c>
      <c r="AJ3238">
        <v>70</v>
      </c>
      <c r="AK3238" s="1">
        <v>1</v>
      </c>
      <c r="AL3238" s="2">
        <f>IF(NOT(ISNUMBER(gepModelClass1(A3238:AJ3238))),#REF!,gepModelClass1(A3238:AJ3238))</f>
        <v>1.2258941987042987E-5</v>
      </c>
      <c r="AM3238" s="2">
        <f>IF(NOT(ISNUMBER(gepModelClass2(A3238:AJ3238))),#REF!,gepModelClass2(A3238:AJ3238))</f>
        <v>5.6596411896887355E-2</v>
      </c>
      <c r="AN3238" s="2">
        <f>IF(NOT(ISNUMBER(gepModelClass3(A3238:AJ3238))),#REF!,gepModelClass3(A3238:AJ3238))</f>
        <v>5.3491295674593868E-4</v>
      </c>
      <c r="AO3238" s="2">
        <f>IF(NOT(ISNUMBER(gepModelClass4(A3238:AJ3238))),#REF!,gepModelClass4(A3238:AJ3238))</f>
        <v>2.3511586208920979E-4</v>
      </c>
      <c r="AP3238" s="2">
        <f>IF(NOT(ISNUMBER(gepModelClass5(A3238:AJ3238))),#REF!,gepModelClass5(A3238:AJ3238))</f>
        <v>1.4311712440361037E-2</v>
      </c>
      <c r="AQ3238" s="2">
        <f>IF(NOT(ISNUMBER(gepModelClass6(A3238:AJ3238))),#REF!,gepModelClass6(A3238:AJ3238))</f>
        <v>0.76141125675521526</v>
      </c>
      <c r="AR3238" s="3" t="str">
        <f t="shared" si="100"/>
        <v>very_damp_grey_soil</v>
      </c>
      <c r="AS3238" s="5" t="s">
        <v>41</v>
      </c>
      <c r="AT3238">
        <f t="shared" si="101"/>
        <v>0</v>
      </c>
      <c r="AU3238" s="3"/>
      <c r="AV3238" s="3"/>
      <c r="AW3238" s="1"/>
      <c r="AX3238" s="4"/>
      <c r="AY3238" s="4"/>
    </row>
    <row r="3239" spans="1:51" x14ac:dyDescent="0.25">
      <c r="A3239">
        <v>60</v>
      </c>
      <c r="B3239">
        <v>71</v>
      </c>
      <c r="C3239">
        <v>70</v>
      </c>
      <c r="D3239">
        <v>58</v>
      </c>
      <c r="E3239">
        <v>63</v>
      </c>
      <c r="F3239">
        <v>75</v>
      </c>
      <c r="G3239">
        <v>74</v>
      </c>
      <c r="H3239">
        <v>62</v>
      </c>
      <c r="I3239">
        <v>67</v>
      </c>
      <c r="J3239">
        <v>84</v>
      </c>
      <c r="K3239">
        <v>85</v>
      </c>
      <c r="L3239">
        <v>69</v>
      </c>
      <c r="M3239">
        <v>68</v>
      </c>
      <c r="N3239">
        <v>73</v>
      </c>
      <c r="O3239">
        <v>78</v>
      </c>
      <c r="P3239">
        <v>61</v>
      </c>
      <c r="Q3239">
        <v>64</v>
      </c>
      <c r="R3239">
        <v>69</v>
      </c>
      <c r="S3239">
        <v>74</v>
      </c>
      <c r="T3239">
        <v>61</v>
      </c>
      <c r="U3239">
        <v>72</v>
      </c>
      <c r="V3239">
        <v>81</v>
      </c>
      <c r="W3239">
        <v>86</v>
      </c>
      <c r="X3239">
        <v>68</v>
      </c>
      <c r="Y3239">
        <v>68</v>
      </c>
      <c r="Z3239">
        <v>83</v>
      </c>
      <c r="AA3239">
        <v>87</v>
      </c>
      <c r="AB3239">
        <v>67</v>
      </c>
      <c r="AC3239">
        <v>68</v>
      </c>
      <c r="AD3239">
        <v>79</v>
      </c>
      <c r="AE3239">
        <v>83</v>
      </c>
      <c r="AF3239">
        <v>59</v>
      </c>
      <c r="AG3239">
        <v>68</v>
      </c>
      <c r="AH3239">
        <v>75</v>
      </c>
      <c r="AI3239">
        <v>79</v>
      </c>
      <c r="AJ3239">
        <v>59</v>
      </c>
      <c r="AK3239" s="1">
        <v>1</v>
      </c>
      <c r="AL3239" s="2">
        <f>IF(NOT(ISNUMBER(gepModelClass1(A3239:AJ3239))),#REF!,gepModelClass1(A3239:AJ3239))</f>
        <v>2.9044119806498139E-5</v>
      </c>
      <c r="AM3239" s="2">
        <f>IF(NOT(ISNUMBER(gepModelClass2(A3239:AJ3239))),#REF!,gepModelClass2(A3239:AJ3239))</f>
        <v>0.12437264187712688</v>
      </c>
      <c r="AN3239" s="2">
        <f>IF(NOT(ISNUMBER(gepModelClass3(A3239:AJ3239))),#REF!,gepModelClass3(A3239:AJ3239))</f>
        <v>3.719769611449426E-4</v>
      </c>
      <c r="AO3239" s="2">
        <f>IF(NOT(ISNUMBER(gepModelClass4(A3239:AJ3239))),#REF!,gepModelClass4(A3239:AJ3239))</f>
        <v>5.9854530189339789E-4</v>
      </c>
      <c r="AP3239" s="2">
        <f>IF(NOT(ISNUMBER(gepModelClass5(A3239:AJ3239))),#REF!,gepModelClass5(A3239:AJ3239))</f>
        <v>1.8435772992805827E-2</v>
      </c>
      <c r="AQ3239" s="2">
        <f>IF(NOT(ISNUMBER(gepModelClass6(A3239:AJ3239))),#REF!,gepModelClass6(A3239:AJ3239))</f>
        <v>0.88864434225553812</v>
      </c>
      <c r="AR3239" s="3" t="str">
        <f t="shared" si="100"/>
        <v>very_damp_grey_soil</v>
      </c>
      <c r="AS3239" s="5" t="s">
        <v>41</v>
      </c>
      <c r="AT3239">
        <f t="shared" si="101"/>
        <v>0</v>
      </c>
      <c r="AU3239" s="3"/>
      <c r="AV3239" s="3"/>
      <c r="AW3239" s="1"/>
      <c r="AX3239" s="4"/>
      <c r="AY3239" s="4"/>
    </row>
    <row r="3240" spans="1:51" x14ac:dyDescent="0.25">
      <c r="A3240">
        <v>63</v>
      </c>
      <c r="B3240">
        <v>75</v>
      </c>
      <c r="C3240">
        <v>74</v>
      </c>
      <c r="D3240">
        <v>62</v>
      </c>
      <c r="E3240">
        <v>67</v>
      </c>
      <c r="F3240">
        <v>84</v>
      </c>
      <c r="G3240">
        <v>85</v>
      </c>
      <c r="H3240">
        <v>69</v>
      </c>
      <c r="I3240">
        <v>70</v>
      </c>
      <c r="J3240">
        <v>88</v>
      </c>
      <c r="K3240">
        <v>93</v>
      </c>
      <c r="L3240">
        <v>73</v>
      </c>
      <c r="M3240">
        <v>64</v>
      </c>
      <c r="N3240">
        <v>69</v>
      </c>
      <c r="O3240">
        <v>74</v>
      </c>
      <c r="P3240">
        <v>61</v>
      </c>
      <c r="Q3240">
        <v>72</v>
      </c>
      <c r="R3240">
        <v>81</v>
      </c>
      <c r="S3240">
        <v>86</v>
      </c>
      <c r="T3240">
        <v>68</v>
      </c>
      <c r="U3240">
        <v>80</v>
      </c>
      <c r="V3240">
        <v>98</v>
      </c>
      <c r="W3240">
        <v>106</v>
      </c>
      <c r="X3240">
        <v>83</v>
      </c>
      <c r="Y3240">
        <v>68</v>
      </c>
      <c r="Z3240">
        <v>79</v>
      </c>
      <c r="AA3240">
        <v>83</v>
      </c>
      <c r="AB3240">
        <v>59</v>
      </c>
      <c r="AC3240">
        <v>68</v>
      </c>
      <c r="AD3240">
        <v>75</v>
      </c>
      <c r="AE3240">
        <v>79</v>
      </c>
      <c r="AF3240">
        <v>59</v>
      </c>
      <c r="AG3240">
        <v>76</v>
      </c>
      <c r="AH3240">
        <v>87</v>
      </c>
      <c r="AI3240">
        <v>91</v>
      </c>
      <c r="AJ3240">
        <v>78</v>
      </c>
      <c r="AK3240" s="1">
        <v>1</v>
      </c>
      <c r="AL3240" s="2">
        <f>IF(NOT(ISNUMBER(gepModelClass1(A3240:AJ3240))),#REF!,gepModelClass1(A3240:AJ3240))</f>
        <v>1.3008353627452917E-5</v>
      </c>
      <c r="AM3240" s="2">
        <f>IF(NOT(ISNUMBER(gepModelClass2(A3240:AJ3240))),#REF!,gepModelClass2(A3240:AJ3240))</f>
        <v>0.32044755249481383</v>
      </c>
      <c r="AN3240" s="2">
        <f>IF(NOT(ISNUMBER(gepModelClass3(A3240:AJ3240))),#REF!,gepModelClass3(A3240:AJ3240))</f>
        <v>7.4202017308799655E-3</v>
      </c>
      <c r="AO3240" s="2">
        <f>IF(NOT(ISNUMBER(gepModelClass4(A3240:AJ3240))),#REF!,gepModelClass4(A3240:AJ3240))</f>
        <v>5.6411159387276754E-4</v>
      </c>
      <c r="AP3240" s="2">
        <f>IF(NOT(ISNUMBER(gepModelClass5(A3240:AJ3240))),#REF!,gepModelClass5(A3240:AJ3240))</f>
        <v>1.0753726158566634E-2</v>
      </c>
      <c r="AQ3240" s="2">
        <f>IF(NOT(ISNUMBER(gepModelClass6(A3240:AJ3240))),#REF!,gepModelClass6(A3240:AJ3240))</f>
        <v>0.56240515605947217</v>
      </c>
      <c r="AR3240" s="3" t="str">
        <f t="shared" si="100"/>
        <v>very_damp_grey_soil</v>
      </c>
      <c r="AS3240" s="5" t="s">
        <v>41</v>
      </c>
      <c r="AT3240">
        <f t="shared" si="101"/>
        <v>0</v>
      </c>
      <c r="AU3240" s="3"/>
      <c r="AV3240" s="3"/>
      <c r="AW3240" s="1"/>
      <c r="AX3240" s="4"/>
      <c r="AY3240" s="4"/>
    </row>
    <row r="3241" spans="1:51" x14ac:dyDescent="0.25">
      <c r="A3241">
        <v>67</v>
      </c>
      <c r="B3241">
        <v>84</v>
      </c>
      <c r="C3241">
        <v>85</v>
      </c>
      <c r="D3241">
        <v>69</v>
      </c>
      <c r="E3241">
        <v>70</v>
      </c>
      <c r="F3241">
        <v>88</v>
      </c>
      <c r="G3241">
        <v>93</v>
      </c>
      <c r="H3241">
        <v>73</v>
      </c>
      <c r="I3241">
        <v>74</v>
      </c>
      <c r="J3241">
        <v>88</v>
      </c>
      <c r="K3241">
        <v>89</v>
      </c>
      <c r="L3241">
        <v>73</v>
      </c>
      <c r="M3241">
        <v>72</v>
      </c>
      <c r="N3241">
        <v>81</v>
      </c>
      <c r="O3241">
        <v>86</v>
      </c>
      <c r="P3241">
        <v>68</v>
      </c>
      <c r="Q3241">
        <v>80</v>
      </c>
      <c r="R3241">
        <v>98</v>
      </c>
      <c r="S3241">
        <v>106</v>
      </c>
      <c r="T3241">
        <v>83</v>
      </c>
      <c r="U3241">
        <v>88</v>
      </c>
      <c r="V3241">
        <v>106</v>
      </c>
      <c r="W3241">
        <v>111</v>
      </c>
      <c r="X3241">
        <v>87</v>
      </c>
      <c r="Y3241">
        <v>68</v>
      </c>
      <c r="Z3241">
        <v>75</v>
      </c>
      <c r="AA3241">
        <v>79</v>
      </c>
      <c r="AB3241">
        <v>59</v>
      </c>
      <c r="AC3241">
        <v>76</v>
      </c>
      <c r="AD3241">
        <v>87</v>
      </c>
      <c r="AE3241">
        <v>91</v>
      </c>
      <c r="AF3241">
        <v>78</v>
      </c>
      <c r="AG3241">
        <v>88</v>
      </c>
      <c r="AH3241">
        <v>103</v>
      </c>
      <c r="AI3241">
        <v>113</v>
      </c>
      <c r="AJ3241">
        <v>85</v>
      </c>
      <c r="AK3241" s="1">
        <v>1</v>
      </c>
      <c r="AL3241" s="2">
        <f>IF(NOT(ISNUMBER(gepModelClass1(A3241:AJ3241))),#REF!,gepModelClass1(A3241:AJ3241))</f>
        <v>4.7699669534494178E-6</v>
      </c>
      <c r="AM3241" s="2">
        <f>IF(NOT(ISNUMBER(gepModelClass2(A3241:AJ3241))),#REF!,gepModelClass2(A3241:AJ3241))</f>
        <v>2.8266753004873191E-2</v>
      </c>
      <c r="AN3241" s="2">
        <f>IF(NOT(ISNUMBER(gepModelClass3(A3241:AJ3241))),#REF!,gepModelClass3(A3241:AJ3241))</f>
        <v>0.27290316255541236</v>
      </c>
      <c r="AO3241" s="2">
        <f>IF(NOT(ISNUMBER(gepModelClass4(A3241:AJ3241))),#REF!,gepModelClass4(A3241:AJ3241))</f>
        <v>5.6274769959344573E-4</v>
      </c>
      <c r="AP3241" s="2">
        <f>IF(NOT(ISNUMBER(gepModelClass5(A3241:AJ3241))),#REF!,gepModelClass5(A3241:AJ3241))</f>
        <v>7.9937345003597733E-3</v>
      </c>
      <c r="AQ3241" s="2">
        <f>IF(NOT(ISNUMBER(gepModelClass6(A3241:AJ3241))),#REF!,gepModelClass6(A3241:AJ3241))</f>
        <v>0.12003622525812326</v>
      </c>
      <c r="AR3241" s="3" t="str">
        <f t="shared" si="100"/>
        <v>grey_soil</v>
      </c>
      <c r="AS3241" s="5" t="s">
        <v>41</v>
      </c>
      <c r="AT3241">
        <f t="shared" si="101"/>
        <v>1</v>
      </c>
      <c r="AU3241" s="3"/>
      <c r="AV3241" s="3"/>
      <c r="AW3241" s="1"/>
      <c r="AX3241" s="4"/>
      <c r="AY3241" s="4"/>
    </row>
    <row r="3242" spans="1:51" x14ac:dyDescent="0.25">
      <c r="A3242">
        <v>82</v>
      </c>
      <c r="B3242">
        <v>92</v>
      </c>
      <c r="C3242">
        <v>93</v>
      </c>
      <c r="D3242">
        <v>83</v>
      </c>
      <c r="E3242">
        <v>78</v>
      </c>
      <c r="F3242">
        <v>92</v>
      </c>
      <c r="G3242">
        <v>101</v>
      </c>
      <c r="H3242">
        <v>80</v>
      </c>
      <c r="I3242">
        <v>78</v>
      </c>
      <c r="J3242">
        <v>92</v>
      </c>
      <c r="K3242">
        <v>97</v>
      </c>
      <c r="L3242">
        <v>76</v>
      </c>
      <c r="M3242">
        <v>80</v>
      </c>
      <c r="N3242">
        <v>98</v>
      </c>
      <c r="O3242">
        <v>102</v>
      </c>
      <c r="P3242">
        <v>83</v>
      </c>
      <c r="Q3242">
        <v>80</v>
      </c>
      <c r="R3242">
        <v>94</v>
      </c>
      <c r="S3242">
        <v>102</v>
      </c>
      <c r="T3242">
        <v>79</v>
      </c>
      <c r="U3242">
        <v>76</v>
      </c>
      <c r="V3242">
        <v>85</v>
      </c>
      <c r="W3242">
        <v>90</v>
      </c>
      <c r="X3242">
        <v>68</v>
      </c>
      <c r="Y3242">
        <v>84</v>
      </c>
      <c r="Z3242">
        <v>95</v>
      </c>
      <c r="AA3242">
        <v>104</v>
      </c>
      <c r="AB3242">
        <v>81</v>
      </c>
      <c r="AC3242">
        <v>76</v>
      </c>
      <c r="AD3242">
        <v>87</v>
      </c>
      <c r="AE3242">
        <v>96</v>
      </c>
      <c r="AF3242">
        <v>70</v>
      </c>
      <c r="AG3242">
        <v>76</v>
      </c>
      <c r="AH3242">
        <v>83</v>
      </c>
      <c r="AI3242">
        <v>87</v>
      </c>
      <c r="AJ3242">
        <v>70</v>
      </c>
      <c r="AK3242" s="1">
        <v>1</v>
      </c>
      <c r="AL3242" s="2">
        <f>IF(NOT(ISNUMBER(gepModelClass1(A3242:AJ3242))),#REF!,gepModelClass1(A3242:AJ3242))</f>
        <v>1.303586896286262E-5</v>
      </c>
      <c r="AM3242" s="2">
        <f>IF(NOT(ISNUMBER(gepModelClass2(A3242:AJ3242))),#REF!,gepModelClass2(A3242:AJ3242))</f>
        <v>0.94592085684263272</v>
      </c>
      <c r="AN3242" s="2">
        <f>IF(NOT(ISNUMBER(gepModelClass3(A3242:AJ3242))),#REF!,gepModelClass3(A3242:AJ3242))</f>
        <v>0.24645876863658367</v>
      </c>
      <c r="AO3242" s="2">
        <f>IF(NOT(ISNUMBER(gepModelClass4(A3242:AJ3242))),#REF!,gepModelClass4(A3242:AJ3242))</f>
        <v>8.1136854601018875E-5</v>
      </c>
      <c r="AP3242" s="2">
        <f>IF(NOT(ISNUMBER(gepModelClass5(A3242:AJ3242))),#REF!,gepModelClass5(A3242:AJ3242))</f>
        <v>1.2840153660210882E-2</v>
      </c>
      <c r="AQ3242" s="2">
        <f>IF(NOT(ISNUMBER(gepModelClass6(A3242:AJ3242))),#REF!,gepModelClass6(A3242:AJ3242))</f>
        <v>0.25746521985618687</v>
      </c>
      <c r="AR3242" s="3" t="str">
        <f t="shared" si="100"/>
        <v>damp_grey_soil</v>
      </c>
      <c r="AS3242" s="5" t="s">
        <v>41</v>
      </c>
      <c r="AT3242">
        <f t="shared" si="101"/>
        <v>1</v>
      </c>
      <c r="AU3242" s="3"/>
      <c r="AV3242" s="3"/>
      <c r="AW3242" s="1"/>
      <c r="AX3242" s="4"/>
      <c r="AY3242" s="4"/>
    </row>
    <row r="3243" spans="1:51" x14ac:dyDescent="0.25">
      <c r="A3243">
        <v>78</v>
      </c>
      <c r="B3243">
        <v>92</v>
      </c>
      <c r="C3243">
        <v>101</v>
      </c>
      <c r="D3243">
        <v>80</v>
      </c>
      <c r="E3243">
        <v>78</v>
      </c>
      <c r="F3243">
        <v>92</v>
      </c>
      <c r="G3243">
        <v>97</v>
      </c>
      <c r="H3243">
        <v>76</v>
      </c>
      <c r="I3243">
        <v>67</v>
      </c>
      <c r="J3243">
        <v>71</v>
      </c>
      <c r="K3243">
        <v>78</v>
      </c>
      <c r="L3243">
        <v>62</v>
      </c>
      <c r="M3243">
        <v>80</v>
      </c>
      <c r="N3243">
        <v>94</v>
      </c>
      <c r="O3243">
        <v>102</v>
      </c>
      <c r="P3243">
        <v>79</v>
      </c>
      <c r="Q3243">
        <v>76</v>
      </c>
      <c r="R3243">
        <v>85</v>
      </c>
      <c r="S3243">
        <v>90</v>
      </c>
      <c r="T3243">
        <v>68</v>
      </c>
      <c r="U3243">
        <v>68</v>
      </c>
      <c r="V3243">
        <v>77</v>
      </c>
      <c r="W3243">
        <v>90</v>
      </c>
      <c r="X3243">
        <v>68</v>
      </c>
      <c r="Y3243">
        <v>76</v>
      </c>
      <c r="Z3243">
        <v>87</v>
      </c>
      <c r="AA3243">
        <v>96</v>
      </c>
      <c r="AB3243">
        <v>70</v>
      </c>
      <c r="AC3243">
        <v>76</v>
      </c>
      <c r="AD3243">
        <v>83</v>
      </c>
      <c r="AE3243">
        <v>87</v>
      </c>
      <c r="AF3243">
        <v>70</v>
      </c>
      <c r="AG3243">
        <v>76</v>
      </c>
      <c r="AH3243">
        <v>87</v>
      </c>
      <c r="AI3243">
        <v>96</v>
      </c>
      <c r="AJ3243">
        <v>78</v>
      </c>
      <c r="AK3243" s="1">
        <v>1</v>
      </c>
      <c r="AL3243" s="2">
        <f>IF(NOT(ISNUMBER(gepModelClass1(A3243:AJ3243))),#REF!,gepModelClass1(A3243:AJ3243))</f>
        <v>7.2552666713623824E-6</v>
      </c>
      <c r="AM3243" s="2">
        <f>IF(NOT(ISNUMBER(gepModelClass2(A3243:AJ3243))),#REF!,gepModelClass2(A3243:AJ3243))</f>
        <v>0.63851902251448633</v>
      </c>
      <c r="AN3243" s="2">
        <f>IF(NOT(ISNUMBER(gepModelClass3(A3243:AJ3243))),#REF!,gepModelClass3(A3243:AJ3243))</f>
        <v>2.656319810536208E-2</v>
      </c>
      <c r="AO3243" s="2">
        <f>IF(NOT(ISNUMBER(gepModelClass4(A3243:AJ3243))),#REF!,gepModelClass4(A3243:AJ3243))</f>
        <v>1.4137461739115656E-4</v>
      </c>
      <c r="AP3243" s="2">
        <f>IF(NOT(ISNUMBER(gepModelClass5(A3243:AJ3243))),#REF!,gepModelClass5(A3243:AJ3243))</f>
        <v>8.5673404931154284E-3</v>
      </c>
      <c r="AQ3243" s="2">
        <f>IF(NOT(ISNUMBER(gepModelClass6(A3243:AJ3243))),#REF!,gepModelClass6(A3243:AJ3243))</f>
        <v>0.10155881256419823</v>
      </c>
      <c r="AR3243" s="3" t="str">
        <f t="shared" si="100"/>
        <v>damp_grey_soil</v>
      </c>
      <c r="AS3243" s="5" t="s">
        <v>41</v>
      </c>
      <c r="AT3243">
        <f t="shared" si="101"/>
        <v>1</v>
      </c>
      <c r="AU3243" s="3"/>
      <c r="AV3243" s="3"/>
      <c r="AW3243" s="1"/>
      <c r="AX3243" s="4"/>
      <c r="AY3243" s="4"/>
    </row>
    <row r="3244" spans="1:51" x14ac:dyDescent="0.25">
      <c r="A3244">
        <v>74</v>
      </c>
      <c r="B3244">
        <v>79</v>
      </c>
      <c r="C3244">
        <v>89</v>
      </c>
      <c r="D3244">
        <v>73</v>
      </c>
      <c r="E3244">
        <v>78</v>
      </c>
      <c r="F3244">
        <v>92</v>
      </c>
      <c r="G3244">
        <v>97</v>
      </c>
      <c r="H3244">
        <v>87</v>
      </c>
      <c r="I3244">
        <v>78</v>
      </c>
      <c r="J3244">
        <v>97</v>
      </c>
      <c r="K3244">
        <v>101</v>
      </c>
      <c r="L3244">
        <v>83</v>
      </c>
      <c r="M3244">
        <v>76</v>
      </c>
      <c r="N3244">
        <v>85</v>
      </c>
      <c r="O3244">
        <v>98</v>
      </c>
      <c r="P3244">
        <v>79</v>
      </c>
      <c r="Q3244">
        <v>76</v>
      </c>
      <c r="R3244">
        <v>85</v>
      </c>
      <c r="S3244">
        <v>98</v>
      </c>
      <c r="T3244">
        <v>79</v>
      </c>
      <c r="U3244">
        <v>80</v>
      </c>
      <c r="V3244">
        <v>94</v>
      </c>
      <c r="W3244">
        <v>102</v>
      </c>
      <c r="X3244">
        <v>83</v>
      </c>
      <c r="Y3244">
        <v>76</v>
      </c>
      <c r="Z3244">
        <v>83</v>
      </c>
      <c r="AA3244">
        <v>96</v>
      </c>
      <c r="AB3244">
        <v>78</v>
      </c>
      <c r="AC3244">
        <v>76</v>
      </c>
      <c r="AD3244">
        <v>83</v>
      </c>
      <c r="AE3244">
        <v>91</v>
      </c>
      <c r="AF3244">
        <v>78</v>
      </c>
      <c r="AG3244">
        <v>80</v>
      </c>
      <c r="AH3244">
        <v>95</v>
      </c>
      <c r="AI3244">
        <v>100</v>
      </c>
      <c r="AJ3244">
        <v>81</v>
      </c>
      <c r="AK3244" s="1">
        <v>1</v>
      </c>
      <c r="AL3244" s="2">
        <f>IF(NOT(ISNUMBER(gepModelClass1(A3244:AJ3244))),#REF!,gepModelClass1(A3244:AJ3244))</f>
        <v>3.5145437913306464E-5</v>
      </c>
      <c r="AM3244" s="2">
        <f>IF(NOT(ISNUMBER(gepModelClass2(A3244:AJ3244))),#REF!,gepModelClass2(A3244:AJ3244))</f>
        <v>0.97091222542025535</v>
      </c>
      <c r="AN3244" s="2">
        <f>IF(NOT(ISNUMBER(gepModelClass3(A3244:AJ3244))),#REF!,gepModelClass3(A3244:AJ3244))</f>
        <v>0.29769526696007043</v>
      </c>
      <c r="AO3244" s="2">
        <f>IF(NOT(ISNUMBER(gepModelClass4(A3244:AJ3244))),#REF!,gepModelClass4(A3244:AJ3244))</f>
        <v>1.5452409198726759E-4</v>
      </c>
      <c r="AP3244" s="2">
        <f>IF(NOT(ISNUMBER(gepModelClass5(A3244:AJ3244))),#REF!,gepModelClass5(A3244:AJ3244))</f>
        <v>1.2355266624189289E-2</v>
      </c>
      <c r="AQ3244" s="2">
        <f>IF(NOT(ISNUMBER(gepModelClass6(A3244:AJ3244))),#REF!,gepModelClass6(A3244:AJ3244))</f>
        <v>0.10460898635909043</v>
      </c>
      <c r="AR3244" s="3" t="str">
        <f t="shared" si="100"/>
        <v>damp_grey_soil</v>
      </c>
      <c r="AS3244" s="5" t="s">
        <v>41</v>
      </c>
      <c r="AT3244">
        <f t="shared" si="101"/>
        <v>1</v>
      </c>
      <c r="AU3244" s="3"/>
      <c r="AV3244" s="3"/>
      <c r="AW3244" s="1"/>
      <c r="AX3244" s="4"/>
      <c r="AY3244" s="4"/>
    </row>
    <row r="3245" spans="1:51" x14ac:dyDescent="0.25">
      <c r="A3245">
        <v>78</v>
      </c>
      <c r="B3245">
        <v>92</v>
      </c>
      <c r="C3245">
        <v>97</v>
      </c>
      <c r="D3245">
        <v>87</v>
      </c>
      <c r="E3245">
        <v>78</v>
      </c>
      <c r="F3245">
        <v>97</v>
      </c>
      <c r="G3245">
        <v>101</v>
      </c>
      <c r="H3245">
        <v>83</v>
      </c>
      <c r="I3245">
        <v>82</v>
      </c>
      <c r="J3245">
        <v>102</v>
      </c>
      <c r="K3245">
        <v>105</v>
      </c>
      <c r="L3245">
        <v>87</v>
      </c>
      <c r="M3245">
        <v>76</v>
      </c>
      <c r="N3245">
        <v>85</v>
      </c>
      <c r="O3245">
        <v>98</v>
      </c>
      <c r="P3245">
        <v>79</v>
      </c>
      <c r="Q3245">
        <v>80</v>
      </c>
      <c r="R3245">
        <v>94</v>
      </c>
      <c r="S3245">
        <v>102</v>
      </c>
      <c r="T3245">
        <v>83</v>
      </c>
      <c r="U3245">
        <v>88</v>
      </c>
      <c r="V3245">
        <v>106</v>
      </c>
      <c r="W3245">
        <v>106</v>
      </c>
      <c r="X3245">
        <v>87</v>
      </c>
      <c r="Y3245">
        <v>76</v>
      </c>
      <c r="Z3245">
        <v>83</v>
      </c>
      <c r="AA3245">
        <v>91</v>
      </c>
      <c r="AB3245">
        <v>78</v>
      </c>
      <c r="AC3245">
        <v>80</v>
      </c>
      <c r="AD3245">
        <v>95</v>
      </c>
      <c r="AE3245">
        <v>100</v>
      </c>
      <c r="AF3245">
        <v>81</v>
      </c>
      <c r="AG3245">
        <v>88</v>
      </c>
      <c r="AH3245">
        <v>103</v>
      </c>
      <c r="AI3245">
        <v>108</v>
      </c>
      <c r="AJ3245">
        <v>88</v>
      </c>
      <c r="AK3245" s="1">
        <v>1</v>
      </c>
      <c r="AL3245" s="2">
        <f>IF(NOT(ISNUMBER(gepModelClass1(A3245:AJ3245))),#REF!,gepModelClass1(A3245:AJ3245))</f>
        <v>1.6599701650779373E-5</v>
      </c>
      <c r="AM3245" s="2">
        <f>IF(NOT(ISNUMBER(gepModelClass2(A3245:AJ3245))),#REF!,gepModelClass2(A3245:AJ3245))</f>
        <v>2.0032266895775756E-2</v>
      </c>
      <c r="AN3245" s="2">
        <f>IF(NOT(ISNUMBER(gepModelClass3(A3245:AJ3245))),#REF!,gepModelClass3(A3245:AJ3245))</f>
        <v>0.85992757132607056</v>
      </c>
      <c r="AO3245" s="2">
        <f>IF(NOT(ISNUMBER(gepModelClass4(A3245:AJ3245))),#REF!,gepModelClass4(A3245:AJ3245))</f>
        <v>1.958002752483064E-4</v>
      </c>
      <c r="AP3245" s="2">
        <f>IF(NOT(ISNUMBER(gepModelClass5(A3245:AJ3245))),#REF!,gepModelClass5(A3245:AJ3245))</f>
        <v>1.0524064257767748E-2</v>
      </c>
      <c r="AQ3245" s="2">
        <f>IF(NOT(ISNUMBER(gepModelClass6(A3245:AJ3245))),#REF!,gepModelClass6(A3245:AJ3245))</f>
        <v>5.5136035832974384E-2</v>
      </c>
      <c r="AR3245" s="3" t="str">
        <f t="shared" si="100"/>
        <v>grey_soil</v>
      </c>
      <c r="AS3245" s="5" t="s">
        <v>41</v>
      </c>
      <c r="AT3245">
        <f t="shared" si="101"/>
        <v>1</v>
      </c>
      <c r="AU3245" s="3"/>
      <c r="AV3245" s="3"/>
      <c r="AW3245" s="1"/>
      <c r="AX3245" s="4"/>
      <c r="AY3245" s="4"/>
    </row>
    <row r="3246" spans="1:51" x14ac:dyDescent="0.25">
      <c r="A3246">
        <v>78</v>
      </c>
      <c r="B3246">
        <v>97</v>
      </c>
      <c r="C3246">
        <v>101</v>
      </c>
      <c r="D3246">
        <v>83</v>
      </c>
      <c r="E3246">
        <v>82</v>
      </c>
      <c r="F3246">
        <v>102</v>
      </c>
      <c r="G3246">
        <v>105</v>
      </c>
      <c r="H3246">
        <v>87</v>
      </c>
      <c r="I3246">
        <v>85</v>
      </c>
      <c r="J3246">
        <v>106</v>
      </c>
      <c r="K3246">
        <v>114</v>
      </c>
      <c r="L3246">
        <v>90</v>
      </c>
      <c r="M3246">
        <v>80</v>
      </c>
      <c r="N3246">
        <v>94</v>
      </c>
      <c r="O3246">
        <v>102</v>
      </c>
      <c r="P3246">
        <v>83</v>
      </c>
      <c r="Q3246">
        <v>88</v>
      </c>
      <c r="R3246">
        <v>106</v>
      </c>
      <c r="S3246">
        <v>106</v>
      </c>
      <c r="T3246">
        <v>87</v>
      </c>
      <c r="U3246">
        <v>88</v>
      </c>
      <c r="V3246">
        <v>106</v>
      </c>
      <c r="W3246">
        <v>111</v>
      </c>
      <c r="X3246">
        <v>91</v>
      </c>
      <c r="Y3246">
        <v>80</v>
      </c>
      <c r="Z3246">
        <v>95</v>
      </c>
      <c r="AA3246">
        <v>100</v>
      </c>
      <c r="AB3246">
        <v>81</v>
      </c>
      <c r="AC3246">
        <v>88</v>
      </c>
      <c r="AD3246">
        <v>103</v>
      </c>
      <c r="AE3246">
        <v>108</v>
      </c>
      <c r="AF3246">
        <v>88</v>
      </c>
      <c r="AG3246">
        <v>88</v>
      </c>
      <c r="AH3246">
        <v>107</v>
      </c>
      <c r="AI3246">
        <v>113</v>
      </c>
      <c r="AJ3246">
        <v>92</v>
      </c>
      <c r="AK3246" s="1">
        <v>0</v>
      </c>
      <c r="AL3246" s="2">
        <f>IF(NOT(ISNUMBER(gepModelClass1(A3246:AJ3246))),#REF!,gepModelClass1(A3246:AJ3246))</f>
        <v>1.637161830276014E-5</v>
      </c>
      <c r="AM3246" s="2">
        <f>IF(NOT(ISNUMBER(gepModelClass2(A3246:AJ3246))),#REF!,gepModelClass2(A3246:AJ3246))</f>
        <v>3.6230979278415711E-2</v>
      </c>
      <c r="AN3246" s="2">
        <f>IF(NOT(ISNUMBER(gepModelClass3(A3246:AJ3246))),#REF!,gepModelClass3(A3246:AJ3246))</f>
        <v>0.97986943634487356</v>
      </c>
      <c r="AO3246" s="2">
        <f>IF(NOT(ISNUMBER(gepModelClass4(A3246:AJ3246))),#REF!,gepModelClass4(A3246:AJ3246))</f>
        <v>9.5558251569197706E-5</v>
      </c>
      <c r="AP3246" s="2">
        <f>IF(NOT(ISNUMBER(gepModelClass5(A3246:AJ3246))),#REF!,gepModelClass5(A3246:AJ3246))</f>
        <v>1.1226165101479458E-2</v>
      </c>
      <c r="AQ3246" s="2">
        <f>IF(NOT(ISNUMBER(gepModelClass6(A3246:AJ3246))),#REF!,gepModelClass6(A3246:AJ3246))</f>
        <v>4.2009261824540456E-2</v>
      </c>
      <c r="AR3246" s="3" t="str">
        <f t="shared" si="100"/>
        <v>grey_soil</v>
      </c>
      <c r="AS3246" s="5" t="s">
        <v>38</v>
      </c>
      <c r="AT3246">
        <f t="shared" si="101"/>
        <v>0</v>
      </c>
      <c r="AU3246" s="3"/>
      <c r="AV3246" s="3"/>
      <c r="AW3246" s="1"/>
      <c r="AX3246" s="4"/>
      <c r="AY3246" s="4"/>
    </row>
    <row r="3247" spans="1:51" x14ac:dyDescent="0.25">
      <c r="A3247">
        <v>82</v>
      </c>
      <c r="B3247">
        <v>102</v>
      </c>
      <c r="C3247">
        <v>105</v>
      </c>
      <c r="D3247">
        <v>87</v>
      </c>
      <c r="E3247">
        <v>85</v>
      </c>
      <c r="F3247">
        <v>106</v>
      </c>
      <c r="G3247">
        <v>114</v>
      </c>
      <c r="H3247">
        <v>90</v>
      </c>
      <c r="I3247">
        <v>93</v>
      </c>
      <c r="J3247">
        <v>120</v>
      </c>
      <c r="K3247">
        <v>119</v>
      </c>
      <c r="L3247">
        <v>97</v>
      </c>
      <c r="M3247">
        <v>88</v>
      </c>
      <c r="N3247">
        <v>106</v>
      </c>
      <c r="O3247">
        <v>106</v>
      </c>
      <c r="P3247">
        <v>87</v>
      </c>
      <c r="Q3247">
        <v>88</v>
      </c>
      <c r="R3247">
        <v>106</v>
      </c>
      <c r="S3247">
        <v>111</v>
      </c>
      <c r="T3247">
        <v>91</v>
      </c>
      <c r="U3247">
        <v>88</v>
      </c>
      <c r="V3247">
        <v>115</v>
      </c>
      <c r="W3247">
        <v>120</v>
      </c>
      <c r="X3247">
        <v>94</v>
      </c>
      <c r="Y3247">
        <v>88</v>
      </c>
      <c r="Z3247">
        <v>103</v>
      </c>
      <c r="AA3247">
        <v>108</v>
      </c>
      <c r="AB3247">
        <v>88</v>
      </c>
      <c r="AC3247">
        <v>88</v>
      </c>
      <c r="AD3247">
        <v>107</v>
      </c>
      <c r="AE3247">
        <v>113</v>
      </c>
      <c r="AF3247">
        <v>92</v>
      </c>
      <c r="AG3247">
        <v>88</v>
      </c>
      <c r="AH3247">
        <v>112</v>
      </c>
      <c r="AI3247">
        <v>122</v>
      </c>
      <c r="AJ3247">
        <v>96</v>
      </c>
      <c r="AK3247" s="1">
        <v>0</v>
      </c>
      <c r="AL3247" s="2">
        <f>IF(NOT(ISNUMBER(gepModelClass1(A3247:AJ3247))),#REF!,gepModelClass1(A3247:AJ3247))</f>
        <v>1.5918398012297632E-5</v>
      </c>
      <c r="AM3247" s="2">
        <f>IF(NOT(ISNUMBER(gepModelClass2(A3247:AJ3247))),#REF!,gepModelClass2(A3247:AJ3247))</f>
        <v>8.3031994762232386E-2</v>
      </c>
      <c r="AN3247" s="2">
        <f>IF(NOT(ISNUMBER(gepModelClass3(A3247:AJ3247))),#REF!,gepModelClass3(A3247:AJ3247))</f>
        <v>0.99802120164991259</v>
      </c>
      <c r="AO3247" s="2">
        <f>IF(NOT(ISNUMBER(gepModelClass4(A3247:AJ3247))),#REF!,gepModelClass4(A3247:AJ3247))</f>
        <v>2.9037827232452658E-4</v>
      </c>
      <c r="AP3247" s="2">
        <f>IF(NOT(ISNUMBER(gepModelClass5(A3247:AJ3247))),#REF!,gepModelClass5(A3247:AJ3247))</f>
        <v>1.1538451246269215E-2</v>
      </c>
      <c r="AQ3247" s="2">
        <f>IF(NOT(ISNUMBER(gepModelClass6(A3247:AJ3247))),#REF!,gepModelClass6(A3247:AJ3247))</f>
        <v>0.12720647498150572</v>
      </c>
      <c r="AR3247" s="3" t="str">
        <f t="shared" si="100"/>
        <v>grey_soil</v>
      </c>
      <c r="AS3247" s="5" t="s">
        <v>38</v>
      </c>
      <c r="AT3247">
        <f t="shared" si="101"/>
        <v>0</v>
      </c>
      <c r="AU3247" s="3"/>
      <c r="AV3247" s="3"/>
      <c r="AW3247" s="1"/>
      <c r="AX3247" s="4"/>
      <c r="AY3247" s="4"/>
    </row>
    <row r="3248" spans="1:51" x14ac:dyDescent="0.25">
      <c r="A3248">
        <v>85</v>
      </c>
      <c r="B3248">
        <v>106</v>
      </c>
      <c r="C3248">
        <v>114</v>
      </c>
      <c r="D3248">
        <v>90</v>
      </c>
      <c r="E3248">
        <v>93</v>
      </c>
      <c r="F3248">
        <v>120</v>
      </c>
      <c r="G3248">
        <v>119</v>
      </c>
      <c r="H3248">
        <v>97</v>
      </c>
      <c r="I3248">
        <v>93</v>
      </c>
      <c r="J3248">
        <v>115</v>
      </c>
      <c r="K3248">
        <v>124</v>
      </c>
      <c r="L3248">
        <v>97</v>
      </c>
      <c r="M3248">
        <v>88</v>
      </c>
      <c r="N3248">
        <v>106</v>
      </c>
      <c r="O3248">
        <v>111</v>
      </c>
      <c r="P3248">
        <v>91</v>
      </c>
      <c r="Q3248">
        <v>88</v>
      </c>
      <c r="R3248">
        <v>115</v>
      </c>
      <c r="S3248">
        <v>120</v>
      </c>
      <c r="T3248">
        <v>94</v>
      </c>
      <c r="U3248">
        <v>84</v>
      </c>
      <c r="V3248">
        <v>111</v>
      </c>
      <c r="W3248">
        <v>115</v>
      </c>
      <c r="X3248">
        <v>94</v>
      </c>
      <c r="Y3248">
        <v>88</v>
      </c>
      <c r="Z3248">
        <v>107</v>
      </c>
      <c r="AA3248">
        <v>113</v>
      </c>
      <c r="AB3248">
        <v>92</v>
      </c>
      <c r="AC3248">
        <v>88</v>
      </c>
      <c r="AD3248">
        <v>112</v>
      </c>
      <c r="AE3248">
        <v>122</v>
      </c>
      <c r="AF3248">
        <v>96</v>
      </c>
      <c r="AG3248">
        <v>88</v>
      </c>
      <c r="AH3248">
        <v>116</v>
      </c>
      <c r="AI3248">
        <v>122</v>
      </c>
      <c r="AJ3248">
        <v>103</v>
      </c>
      <c r="AK3248" s="1">
        <v>0</v>
      </c>
      <c r="AL3248" s="2">
        <f>IF(NOT(ISNUMBER(gepModelClass1(A3248:AJ3248))),#REF!,gepModelClass1(A3248:AJ3248))</f>
        <v>2.2495598585157729E-5</v>
      </c>
      <c r="AM3248" s="2">
        <f>IF(NOT(ISNUMBER(gepModelClass2(A3248:AJ3248))),#REF!,gepModelClass2(A3248:AJ3248))</f>
        <v>4.9593519787485316E-2</v>
      </c>
      <c r="AN3248" s="2">
        <f>IF(NOT(ISNUMBER(gepModelClass3(A3248:AJ3248))),#REF!,gepModelClass3(A3248:AJ3248))</f>
        <v>0.99787627096286491</v>
      </c>
      <c r="AO3248" s="2">
        <f>IF(NOT(ISNUMBER(gepModelClass4(A3248:AJ3248))),#REF!,gepModelClass4(A3248:AJ3248))</f>
        <v>0.71473105671138404</v>
      </c>
      <c r="AP3248" s="2">
        <f>IF(NOT(ISNUMBER(gepModelClass5(A3248:AJ3248))),#REF!,gepModelClass5(A3248:AJ3248))</f>
        <v>9.9645687566955049E-3</v>
      </c>
      <c r="AQ3248" s="2">
        <f>IF(NOT(ISNUMBER(gepModelClass6(A3248:AJ3248))),#REF!,gepModelClass6(A3248:AJ3248))</f>
        <v>2.3788949717457535E-2</v>
      </c>
      <c r="AR3248" s="3" t="str">
        <f t="shared" si="100"/>
        <v>grey_soil</v>
      </c>
      <c r="AS3248" s="5" t="s">
        <v>38</v>
      </c>
      <c r="AT3248">
        <f t="shared" si="101"/>
        <v>0</v>
      </c>
      <c r="AU3248" s="3"/>
      <c r="AV3248" s="3"/>
      <c r="AW3248" s="1"/>
      <c r="AX3248" s="4"/>
      <c r="AY3248" s="4"/>
    </row>
    <row r="3249" spans="1:51" x14ac:dyDescent="0.25">
      <c r="A3249">
        <v>93</v>
      </c>
      <c r="B3249">
        <v>120</v>
      </c>
      <c r="C3249">
        <v>119</v>
      </c>
      <c r="D3249">
        <v>97</v>
      </c>
      <c r="E3249">
        <v>93</v>
      </c>
      <c r="F3249">
        <v>115</v>
      </c>
      <c r="G3249">
        <v>124</v>
      </c>
      <c r="H3249">
        <v>97</v>
      </c>
      <c r="I3249">
        <v>93</v>
      </c>
      <c r="J3249">
        <v>120</v>
      </c>
      <c r="K3249">
        <v>129</v>
      </c>
      <c r="L3249">
        <v>101</v>
      </c>
      <c r="M3249">
        <v>88</v>
      </c>
      <c r="N3249">
        <v>115</v>
      </c>
      <c r="O3249">
        <v>120</v>
      </c>
      <c r="P3249">
        <v>94</v>
      </c>
      <c r="Q3249">
        <v>84</v>
      </c>
      <c r="R3249">
        <v>111</v>
      </c>
      <c r="S3249">
        <v>115</v>
      </c>
      <c r="T3249">
        <v>94</v>
      </c>
      <c r="U3249">
        <v>84</v>
      </c>
      <c r="V3249">
        <v>115</v>
      </c>
      <c r="W3249">
        <v>115</v>
      </c>
      <c r="X3249">
        <v>98</v>
      </c>
      <c r="Y3249">
        <v>88</v>
      </c>
      <c r="Z3249">
        <v>112</v>
      </c>
      <c r="AA3249">
        <v>122</v>
      </c>
      <c r="AB3249">
        <v>96</v>
      </c>
      <c r="AC3249">
        <v>88</v>
      </c>
      <c r="AD3249">
        <v>116</v>
      </c>
      <c r="AE3249">
        <v>122</v>
      </c>
      <c r="AF3249">
        <v>103</v>
      </c>
      <c r="AG3249">
        <v>84</v>
      </c>
      <c r="AH3249">
        <v>112</v>
      </c>
      <c r="AI3249">
        <v>122</v>
      </c>
      <c r="AJ3249">
        <v>99</v>
      </c>
      <c r="AK3249" s="1">
        <v>0</v>
      </c>
      <c r="AL3249" s="2">
        <f>IF(NOT(ISNUMBER(gepModelClass1(A3249:AJ3249))),#REF!,gepModelClass1(A3249:AJ3249))</f>
        <v>1.1986280798775479E-5</v>
      </c>
      <c r="AM3249" s="2">
        <f>IF(NOT(ISNUMBER(gepModelClass2(A3249:AJ3249))),#REF!,gepModelClass2(A3249:AJ3249))</f>
        <v>3.9490609722978159E-3</v>
      </c>
      <c r="AN3249" s="2">
        <f>IF(NOT(ISNUMBER(gepModelClass3(A3249:AJ3249))),#REF!,gepModelClass3(A3249:AJ3249))</f>
        <v>0.99923977911363504</v>
      </c>
      <c r="AO3249" s="2">
        <f>IF(NOT(ISNUMBER(gepModelClass4(A3249:AJ3249))),#REF!,gepModelClass4(A3249:AJ3249))</f>
        <v>0.90875926394024742</v>
      </c>
      <c r="AP3249" s="2">
        <f>IF(NOT(ISNUMBER(gepModelClass5(A3249:AJ3249))),#REF!,gepModelClass5(A3249:AJ3249))</f>
        <v>8.5217369793358644E-3</v>
      </c>
      <c r="AQ3249" s="2">
        <f>IF(NOT(ISNUMBER(gepModelClass6(A3249:AJ3249))),#REF!,gepModelClass6(A3249:AJ3249))</f>
        <v>1.5449789062981412E-3</v>
      </c>
      <c r="AR3249" s="3" t="str">
        <f t="shared" si="100"/>
        <v>grey_soil</v>
      </c>
      <c r="AS3249" s="5" t="s">
        <v>38</v>
      </c>
      <c r="AT3249">
        <f t="shared" si="101"/>
        <v>0</v>
      </c>
      <c r="AU3249" s="3"/>
      <c r="AV3249" s="3"/>
      <c r="AW3249" s="1"/>
      <c r="AX3249" s="4"/>
      <c r="AY3249" s="4"/>
    </row>
    <row r="3250" spans="1:51" x14ac:dyDescent="0.25">
      <c r="A3250">
        <v>93</v>
      </c>
      <c r="B3250">
        <v>120</v>
      </c>
      <c r="C3250">
        <v>129</v>
      </c>
      <c r="D3250">
        <v>101</v>
      </c>
      <c r="E3250">
        <v>93</v>
      </c>
      <c r="F3250">
        <v>115</v>
      </c>
      <c r="G3250">
        <v>124</v>
      </c>
      <c r="H3250">
        <v>101</v>
      </c>
      <c r="I3250">
        <v>89</v>
      </c>
      <c r="J3250">
        <v>106</v>
      </c>
      <c r="K3250">
        <v>114</v>
      </c>
      <c r="L3250">
        <v>94</v>
      </c>
      <c r="M3250">
        <v>84</v>
      </c>
      <c r="N3250">
        <v>115</v>
      </c>
      <c r="O3250">
        <v>115</v>
      </c>
      <c r="P3250">
        <v>98</v>
      </c>
      <c r="Q3250">
        <v>88</v>
      </c>
      <c r="R3250">
        <v>115</v>
      </c>
      <c r="S3250">
        <v>120</v>
      </c>
      <c r="T3250">
        <v>102</v>
      </c>
      <c r="U3250">
        <v>80</v>
      </c>
      <c r="V3250">
        <v>111</v>
      </c>
      <c r="W3250">
        <v>115</v>
      </c>
      <c r="X3250">
        <v>94</v>
      </c>
      <c r="Y3250">
        <v>84</v>
      </c>
      <c r="Z3250">
        <v>112</v>
      </c>
      <c r="AA3250">
        <v>122</v>
      </c>
      <c r="AB3250">
        <v>99</v>
      </c>
      <c r="AC3250">
        <v>84</v>
      </c>
      <c r="AD3250">
        <v>116</v>
      </c>
      <c r="AE3250">
        <v>122</v>
      </c>
      <c r="AF3250">
        <v>99</v>
      </c>
      <c r="AG3250">
        <v>76</v>
      </c>
      <c r="AH3250">
        <v>112</v>
      </c>
      <c r="AI3250">
        <v>118</v>
      </c>
      <c r="AJ3250">
        <v>92</v>
      </c>
      <c r="AK3250" s="1">
        <v>0</v>
      </c>
      <c r="AL3250" s="2">
        <f>IF(NOT(ISNUMBER(gepModelClass1(A3250:AJ3250))),#REF!,gepModelClass1(A3250:AJ3250))</f>
        <v>1.5940535874852579E-5</v>
      </c>
      <c r="AM3250" s="2">
        <f>IF(NOT(ISNUMBER(gepModelClass2(A3250:AJ3250))),#REF!,gepModelClass2(A3250:AJ3250))</f>
        <v>6.3045529743590905E-3</v>
      </c>
      <c r="AN3250" s="2">
        <f>IF(NOT(ISNUMBER(gepModelClass3(A3250:AJ3250))),#REF!,gepModelClass3(A3250:AJ3250))</f>
        <v>0.99460066653365176</v>
      </c>
      <c r="AO3250" s="2">
        <f>IF(NOT(ISNUMBER(gepModelClass4(A3250:AJ3250))),#REF!,gepModelClass4(A3250:AJ3250))</f>
        <v>0.91525312232101419</v>
      </c>
      <c r="AP3250" s="2">
        <f>IF(NOT(ISNUMBER(gepModelClass5(A3250:AJ3250))),#REF!,gepModelClass5(A3250:AJ3250))</f>
        <v>6.2873697603303942E-3</v>
      </c>
      <c r="AQ3250" s="2">
        <f>IF(NOT(ISNUMBER(gepModelClass6(A3250:AJ3250))),#REF!,gepModelClass6(A3250:AJ3250))</f>
        <v>1.2789848531062058E-3</v>
      </c>
      <c r="AR3250" s="3" t="str">
        <f t="shared" si="100"/>
        <v>grey_soil</v>
      </c>
      <c r="AS3250" s="5" t="s">
        <v>38</v>
      </c>
      <c r="AT3250">
        <f t="shared" si="101"/>
        <v>0</v>
      </c>
      <c r="AU3250" s="3"/>
      <c r="AV3250" s="3"/>
      <c r="AW3250" s="1"/>
      <c r="AX3250" s="4"/>
      <c r="AY3250" s="4"/>
    </row>
    <row r="3251" spans="1:51" x14ac:dyDescent="0.25">
      <c r="A3251">
        <v>93</v>
      </c>
      <c r="B3251">
        <v>115</v>
      </c>
      <c r="C3251">
        <v>124</v>
      </c>
      <c r="D3251">
        <v>101</v>
      </c>
      <c r="E3251">
        <v>89</v>
      </c>
      <c r="F3251">
        <v>106</v>
      </c>
      <c r="G3251">
        <v>114</v>
      </c>
      <c r="H3251">
        <v>94</v>
      </c>
      <c r="I3251">
        <v>85</v>
      </c>
      <c r="J3251">
        <v>106</v>
      </c>
      <c r="K3251">
        <v>114</v>
      </c>
      <c r="L3251">
        <v>94</v>
      </c>
      <c r="M3251">
        <v>88</v>
      </c>
      <c r="N3251">
        <v>115</v>
      </c>
      <c r="O3251">
        <v>120</v>
      </c>
      <c r="P3251">
        <v>102</v>
      </c>
      <c r="Q3251">
        <v>80</v>
      </c>
      <c r="R3251">
        <v>111</v>
      </c>
      <c r="S3251">
        <v>115</v>
      </c>
      <c r="T3251">
        <v>94</v>
      </c>
      <c r="U3251">
        <v>76</v>
      </c>
      <c r="V3251">
        <v>106</v>
      </c>
      <c r="W3251">
        <v>115</v>
      </c>
      <c r="X3251">
        <v>94</v>
      </c>
      <c r="Y3251">
        <v>84</v>
      </c>
      <c r="Z3251">
        <v>116</v>
      </c>
      <c r="AA3251">
        <v>122</v>
      </c>
      <c r="AB3251">
        <v>99</v>
      </c>
      <c r="AC3251">
        <v>76</v>
      </c>
      <c r="AD3251">
        <v>112</v>
      </c>
      <c r="AE3251">
        <v>118</v>
      </c>
      <c r="AF3251">
        <v>92</v>
      </c>
      <c r="AG3251">
        <v>71</v>
      </c>
      <c r="AH3251">
        <v>103</v>
      </c>
      <c r="AI3251">
        <v>108</v>
      </c>
      <c r="AJ3251">
        <v>88</v>
      </c>
      <c r="AK3251" s="1">
        <v>0</v>
      </c>
      <c r="AL3251" s="2">
        <f>IF(NOT(ISNUMBER(gepModelClass1(A3251:AJ3251))),#REF!,gepModelClass1(A3251:AJ3251))</f>
        <v>2.2812425677117227E-5</v>
      </c>
      <c r="AM3251" s="2">
        <f>IF(NOT(ISNUMBER(gepModelClass2(A3251:AJ3251))),#REF!,gepModelClass2(A3251:AJ3251))</f>
        <v>1.5438592964778315E-3</v>
      </c>
      <c r="AN3251" s="2">
        <f>IF(NOT(ISNUMBER(gepModelClass3(A3251:AJ3251))),#REF!,gepModelClass3(A3251:AJ3251))</f>
        <v>0.9536562315137378</v>
      </c>
      <c r="AO3251" s="2">
        <f>IF(NOT(ISNUMBER(gepModelClass4(A3251:AJ3251))),#REF!,gepModelClass4(A3251:AJ3251))</f>
        <v>0.9649027669821455</v>
      </c>
      <c r="AP3251" s="2">
        <f>IF(NOT(ISNUMBER(gepModelClass5(A3251:AJ3251))),#REF!,gepModelClass5(A3251:AJ3251))</f>
        <v>6.2577838556865323E-3</v>
      </c>
      <c r="AQ3251" s="2">
        <f>IF(NOT(ISNUMBER(gepModelClass6(A3251:AJ3251))),#REF!,gepModelClass6(A3251:AJ3251))</f>
        <v>9.0815989693394147E-4</v>
      </c>
      <c r="AR3251" s="3" t="str">
        <f t="shared" si="100"/>
        <v>red_soil</v>
      </c>
      <c r="AS3251" s="5" t="s">
        <v>43</v>
      </c>
      <c r="AT3251">
        <f t="shared" si="101"/>
        <v>0</v>
      </c>
      <c r="AU3251" s="3"/>
      <c r="AV3251" s="3"/>
      <c r="AW3251" s="1"/>
      <c r="AX3251" s="4"/>
      <c r="AY3251" s="4"/>
    </row>
    <row r="3252" spans="1:51" x14ac:dyDescent="0.25">
      <c r="A3252">
        <v>89</v>
      </c>
      <c r="B3252">
        <v>106</v>
      </c>
      <c r="C3252">
        <v>114</v>
      </c>
      <c r="D3252">
        <v>94</v>
      </c>
      <c r="E3252">
        <v>85</v>
      </c>
      <c r="F3252">
        <v>106</v>
      </c>
      <c r="G3252">
        <v>114</v>
      </c>
      <c r="H3252">
        <v>94</v>
      </c>
      <c r="I3252">
        <v>78</v>
      </c>
      <c r="J3252">
        <v>115</v>
      </c>
      <c r="K3252">
        <v>114</v>
      </c>
      <c r="L3252">
        <v>97</v>
      </c>
      <c r="M3252">
        <v>80</v>
      </c>
      <c r="N3252">
        <v>111</v>
      </c>
      <c r="O3252">
        <v>115</v>
      </c>
      <c r="P3252">
        <v>94</v>
      </c>
      <c r="Q3252">
        <v>76</v>
      </c>
      <c r="R3252">
        <v>106</v>
      </c>
      <c r="S3252">
        <v>115</v>
      </c>
      <c r="T3252">
        <v>94</v>
      </c>
      <c r="U3252">
        <v>72</v>
      </c>
      <c r="V3252">
        <v>102</v>
      </c>
      <c r="W3252">
        <v>106</v>
      </c>
      <c r="X3252">
        <v>91</v>
      </c>
      <c r="Y3252">
        <v>76</v>
      </c>
      <c r="Z3252">
        <v>112</v>
      </c>
      <c r="AA3252">
        <v>118</v>
      </c>
      <c r="AB3252">
        <v>92</v>
      </c>
      <c r="AC3252">
        <v>71</v>
      </c>
      <c r="AD3252">
        <v>103</v>
      </c>
      <c r="AE3252">
        <v>108</v>
      </c>
      <c r="AF3252">
        <v>88</v>
      </c>
      <c r="AG3252">
        <v>64</v>
      </c>
      <c r="AH3252">
        <v>99</v>
      </c>
      <c r="AI3252">
        <v>108</v>
      </c>
      <c r="AJ3252">
        <v>92</v>
      </c>
      <c r="AK3252" s="1">
        <v>0</v>
      </c>
      <c r="AL3252" s="2">
        <f>IF(NOT(ISNUMBER(gepModelClass1(A3252:AJ3252))),#REF!,gepModelClass1(A3252:AJ3252))</f>
        <v>1.1276965425371692E-5</v>
      </c>
      <c r="AM3252" s="2">
        <f>IF(NOT(ISNUMBER(gepModelClass2(A3252:AJ3252))),#REF!,gepModelClass2(A3252:AJ3252))</f>
        <v>9.3563127638910217E-4</v>
      </c>
      <c r="AN3252" s="2">
        <f>IF(NOT(ISNUMBER(gepModelClass3(A3252:AJ3252))),#REF!,gepModelClass3(A3252:AJ3252))</f>
        <v>0.44037627634606202</v>
      </c>
      <c r="AO3252" s="2">
        <f>IF(NOT(ISNUMBER(gepModelClass4(A3252:AJ3252))),#REF!,gepModelClass4(A3252:AJ3252))</f>
        <v>0.98940015196390607</v>
      </c>
      <c r="AP3252" s="2">
        <f>IF(NOT(ISNUMBER(gepModelClass5(A3252:AJ3252))),#REF!,gepModelClass5(A3252:AJ3252))</f>
        <v>4.9895878017506097E-3</v>
      </c>
      <c r="AQ3252" s="2">
        <f>IF(NOT(ISNUMBER(gepModelClass6(A3252:AJ3252))),#REF!,gepModelClass6(A3252:AJ3252))</f>
        <v>5.2556946637204571E-3</v>
      </c>
      <c r="AR3252" s="3" t="str">
        <f t="shared" si="100"/>
        <v>red_soil</v>
      </c>
      <c r="AS3252" s="5" t="s">
        <v>43</v>
      </c>
      <c r="AT3252">
        <f t="shared" si="101"/>
        <v>0</v>
      </c>
      <c r="AU3252" s="3"/>
      <c r="AV3252" s="3"/>
      <c r="AW3252" s="1"/>
      <c r="AX3252" s="4"/>
      <c r="AY3252" s="4"/>
    </row>
    <row r="3253" spans="1:51" x14ac:dyDescent="0.25">
      <c r="A3253">
        <v>85</v>
      </c>
      <c r="B3253">
        <v>106</v>
      </c>
      <c r="C3253">
        <v>114</v>
      </c>
      <c r="D3253">
        <v>94</v>
      </c>
      <c r="E3253">
        <v>78</v>
      </c>
      <c r="F3253">
        <v>115</v>
      </c>
      <c r="G3253">
        <v>114</v>
      </c>
      <c r="H3253">
        <v>97</v>
      </c>
      <c r="I3253">
        <v>78</v>
      </c>
      <c r="J3253">
        <v>111</v>
      </c>
      <c r="K3253">
        <v>119</v>
      </c>
      <c r="L3253">
        <v>94</v>
      </c>
      <c r="M3253">
        <v>76</v>
      </c>
      <c r="N3253">
        <v>106</v>
      </c>
      <c r="O3253">
        <v>115</v>
      </c>
      <c r="P3253">
        <v>94</v>
      </c>
      <c r="Q3253">
        <v>72</v>
      </c>
      <c r="R3253">
        <v>102</v>
      </c>
      <c r="S3253">
        <v>106</v>
      </c>
      <c r="T3253">
        <v>91</v>
      </c>
      <c r="U3253">
        <v>64</v>
      </c>
      <c r="V3253">
        <v>98</v>
      </c>
      <c r="W3253">
        <v>102</v>
      </c>
      <c r="X3253">
        <v>91</v>
      </c>
      <c r="Y3253">
        <v>71</v>
      </c>
      <c r="Z3253">
        <v>103</v>
      </c>
      <c r="AA3253">
        <v>108</v>
      </c>
      <c r="AB3253">
        <v>88</v>
      </c>
      <c r="AC3253">
        <v>64</v>
      </c>
      <c r="AD3253">
        <v>99</v>
      </c>
      <c r="AE3253">
        <v>108</v>
      </c>
      <c r="AF3253">
        <v>92</v>
      </c>
      <c r="AG3253">
        <v>64</v>
      </c>
      <c r="AH3253">
        <v>103</v>
      </c>
      <c r="AI3253">
        <v>118</v>
      </c>
      <c r="AJ3253">
        <v>96</v>
      </c>
      <c r="AK3253" s="1">
        <v>0</v>
      </c>
      <c r="AL3253" s="2">
        <f>IF(NOT(ISNUMBER(gepModelClass1(A3253:AJ3253))),#REF!,gepModelClass1(A3253:AJ3253))</f>
        <v>7.1495100507763884E-6</v>
      </c>
      <c r="AM3253" s="2">
        <f>IF(NOT(ISNUMBER(gepModelClass2(A3253:AJ3253))),#REF!,gepModelClass2(A3253:AJ3253))</f>
        <v>2.9262498311584845E-4</v>
      </c>
      <c r="AN3253" s="2">
        <f>IF(NOT(ISNUMBER(gepModelClass3(A3253:AJ3253))),#REF!,gepModelClass3(A3253:AJ3253))</f>
        <v>8.4045577381346145E-2</v>
      </c>
      <c r="AO3253" s="2">
        <f>IF(NOT(ISNUMBER(gepModelClass4(A3253:AJ3253))),#REF!,gepModelClass4(A3253:AJ3253))</f>
        <v>0.99659881354404778</v>
      </c>
      <c r="AP3253" s="2">
        <f>IF(NOT(ISNUMBER(gepModelClass5(A3253:AJ3253))),#REF!,gepModelClass5(A3253:AJ3253))</f>
        <v>5.4233071553607482E-3</v>
      </c>
      <c r="AQ3253" s="2">
        <f>IF(NOT(ISNUMBER(gepModelClass6(A3253:AJ3253))),#REF!,gepModelClass6(A3253:AJ3253))</f>
        <v>2.6213998793541324E-3</v>
      </c>
      <c r="AR3253" s="3" t="str">
        <f t="shared" si="100"/>
        <v>red_soil</v>
      </c>
      <c r="AS3253" s="5" t="s">
        <v>43</v>
      </c>
      <c r="AT3253">
        <f t="shared" si="101"/>
        <v>0</v>
      </c>
      <c r="AU3253" s="3"/>
      <c r="AV3253" s="3"/>
      <c r="AW3253" s="1"/>
      <c r="AX3253" s="4"/>
      <c r="AY3253" s="4"/>
    </row>
    <row r="3254" spans="1:51" x14ac:dyDescent="0.25">
      <c r="A3254">
        <v>78</v>
      </c>
      <c r="B3254">
        <v>111</v>
      </c>
      <c r="C3254">
        <v>119</v>
      </c>
      <c r="D3254">
        <v>94</v>
      </c>
      <c r="E3254">
        <v>70</v>
      </c>
      <c r="F3254">
        <v>106</v>
      </c>
      <c r="G3254">
        <v>114</v>
      </c>
      <c r="H3254">
        <v>90</v>
      </c>
      <c r="I3254">
        <v>67</v>
      </c>
      <c r="J3254">
        <v>102</v>
      </c>
      <c r="K3254">
        <v>114</v>
      </c>
      <c r="L3254">
        <v>94</v>
      </c>
      <c r="M3254">
        <v>64</v>
      </c>
      <c r="N3254">
        <v>98</v>
      </c>
      <c r="O3254">
        <v>102</v>
      </c>
      <c r="P3254">
        <v>91</v>
      </c>
      <c r="Q3254">
        <v>64</v>
      </c>
      <c r="R3254">
        <v>98</v>
      </c>
      <c r="S3254">
        <v>111</v>
      </c>
      <c r="T3254">
        <v>91</v>
      </c>
      <c r="U3254">
        <v>60</v>
      </c>
      <c r="V3254">
        <v>98</v>
      </c>
      <c r="W3254">
        <v>111</v>
      </c>
      <c r="X3254">
        <v>87</v>
      </c>
      <c r="Y3254">
        <v>64</v>
      </c>
      <c r="Z3254">
        <v>103</v>
      </c>
      <c r="AA3254">
        <v>118</v>
      </c>
      <c r="AB3254">
        <v>96</v>
      </c>
      <c r="AC3254">
        <v>60</v>
      </c>
      <c r="AD3254">
        <v>103</v>
      </c>
      <c r="AE3254">
        <v>108</v>
      </c>
      <c r="AF3254">
        <v>88</v>
      </c>
      <c r="AG3254">
        <v>53</v>
      </c>
      <c r="AH3254">
        <v>83</v>
      </c>
      <c r="AI3254">
        <v>100</v>
      </c>
      <c r="AJ3254">
        <v>85</v>
      </c>
      <c r="AK3254" s="1">
        <v>0</v>
      </c>
      <c r="AL3254" s="2">
        <f>IF(NOT(ISNUMBER(gepModelClass1(A3254:AJ3254))),#REF!,gepModelClass1(A3254:AJ3254))</f>
        <v>1.1051635235515467E-4</v>
      </c>
      <c r="AM3254" s="2">
        <f>IF(NOT(ISNUMBER(gepModelClass2(A3254:AJ3254))),#REF!,gepModelClass2(A3254:AJ3254))</f>
        <v>3.229947832382478E-5</v>
      </c>
      <c r="AN3254" s="2">
        <f>IF(NOT(ISNUMBER(gepModelClass3(A3254:AJ3254))),#REF!,gepModelClass3(A3254:AJ3254))</f>
        <v>1.2867788450983604E-3</v>
      </c>
      <c r="AO3254" s="2">
        <f>IF(NOT(ISNUMBER(gepModelClass4(A3254:AJ3254))),#REF!,gepModelClass4(A3254:AJ3254))</f>
        <v>0.99919932194424221</v>
      </c>
      <c r="AP3254" s="2">
        <f>IF(NOT(ISNUMBER(gepModelClass5(A3254:AJ3254))),#REF!,gepModelClass5(A3254:AJ3254))</f>
        <v>2.4778636218100807E-3</v>
      </c>
      <c r="AQ3254" s="2">
        <f>IF(NOT(ISNUMBER(gepModelClass6(A3254:AJ3254))),#REF!,gepModelClass6(A3254:AJ3254))</f>
        <v>9.0008257474200951E-3</v>
      </c>
      <c r="AR3254" s="3" t="str">
        <f t="shared" si="100"/>
        <v>red_soil</v>
      </c>
      <c r="AS3254" s="5" t="s">
        <v>43</v>
      </c>
      <c r="AT3254">
        <f t="shared" si="101"/>
        <v>0</v>
      </c>
      <c r="AU3254" s="3"/>
      <c r="AV3254" s="3"/>
      <c r="AW3254" s="1"/>
      <c r="AX3254" s="4"/>
      <c r="AY3254" s="4"/>
    </row>
    <row r="3255" spans="1:51" x14ac:dyDescent="0.25">
      <c r="A3255">
        <v>63</v>
      </c>
      <c r="B3255">
        <v>97</v>
      </c>
      <c r="C3255">
        <v>105</v>
      </c>
      <c r="D3255">
        <v>87</v>
      </c>
      <c r="E3255">
        <v>60</v>
      </c>
      <c r="F3255">
        <v>97</v>
      </c>
      <c r="G3255">
        <v>110</v>
      </c>
      <c r="H3255">
        <v>90</v>
      </c>
      <c r="I3255">
        <v>60</v>
      </c>
      <c r="J3255">
        <v>102</v>
      </c>
      <c r="K3255">
        <v>114</v>
      </c>
      <c r="L3255">
        <v>90</v>
      </c>
      <c r="M3255">
        <v>57</v>
      </c>
      <c r="N3255">
        <v>85</v>
      </c>
      <c r="O3255">
        <v>98</v>
      </c>
      <c r="P3255">
        <v>83</v>
      </c>
      <c r="Q3255">
        <v>53</v>
      </c>
      <c r="R3255">
        <v>85</v>
      </c>
      <c r="S3255">
        <v>102</v>
      </c>
      <c r="T3255">
        <v>83</v>
      </c>
      <c r="U3255">
        <v>57</v>
      </c>
      <c r="V3255">
        <v>89</v>
      </c>
      <c r="W3255">
        <v>106</v>
      </c>
      <c r="X3255">
        <v>83</v>
      </c>
      <c r="Y3255">
        <v>53</v>
      </c>
      <c r="Z3255">
        <v>83</v>
      </c>
      <c r="AA3255">
        <v>104</v>
      </c>
      <c r="AB3255">
        <v>81</v>
      </c>
      <c r="AC3255">
        <v>53</v>
      </c>
      <c r="AD3255">
        <v>83</v>
      </c>
      <c r="AE3255">
        <v>100</v>
      </c>
      <c r="AF3255">
        <v>85</v>
      </c>
      <c r="AG3255">
        <v>50</v>
      </c>
      <c r="AH3255">
        <v>75</v>
      </c>
      <c r="AI3255">
        <v>91</v>
      </c>
      <c r="AJ3255">
        <v>74</v>
      </c>
      <c r="AK3255" s="1">
        <v>0</v>
      </c>
      <c r="AL3255" s="2">
        <f>IF(NOT(ISNUMBER(gepModelClass1(A3255:AJ3255))),#REF!,gepModelClass1(A3255:AJ3255))</f>
        <v>7.7918781751161481E-5</v>
      </c>
      <c r="AM3255" s="2">
        <f>IF(NOT(ISNUMBER(gepModelClass2(A3255:AJ3255))),#REF!,gepModelClass2(A3255:AJ3255))</f>
        <v>3.365247619791999E-3</v>
      </c>
      <c r="AN3255" s="2">
        <f>IF(NOT(ISNUMBER(gepModelClass3(A3255:AJ3255))),#REF!,gepModelClass3(A3255:AJ3255))</f>
        <v>2.4229985634821344E-5</v>
      </c>
      <c r="AO3255" s="2">
        <f>IF(NOT(ISNUMBER(gepModelClass4(A3255:AJ3255))),#REF!,gepModelClass4(A3255:AJ3255))</f>
        <v>0.99832332504820043</v>
      </c>
      <c r="AP3255" s="2">
        <f>IF(NOT(ISNUMBER(gepModelClass5(A3255:AJ3255))),#REF!,gepModelClass5(A3255:AJ3255))</f>
        <v>2.0121958235215878E-3</v>
      </c>
      <c r="AQ3255" s="2">
        <f>IF(NOT(ISNUMBER(gepModelClass6(A3255:AJ3255))),#REF!,gepModelClass6(A3255:AJ3255))</f>
        <v>3.4222032014460654E-2</v>
      </c>
      <c r="AR3255" s="3" t="str">
        <f t="shared" si="100"/>
        <v>red_soil</v>
      </c>
      <c r="AS3255" s="5" t="s">
        <v>43</v>
      </c>
      <c r="AT3255">
        <f t="shared" si="101"/>
        <v>0</v>
      </c>
      <c r="AU3255" s="3"/>
      <c r="AV3255" s="3"/>
      <c r="AW3255" s="1"/>
      <c r="AX3255" s="4"/>
      <c r="AY3255" s="4"/>
    </row>
    <row r="3256" spans="1:51" x14ac:dyDescent="0.25">
      <c r="A3256">
        <v>60</v>
      </c>
      <c r="B3256">
        <v>97</v>
      </c>
      <c r="C3256">
        <v>110</v>
      </c>
      <c r="D3256">
        <v>90</v>
      </c>
      <c r="E3256">
        <v>60</v>
      </c>
      <c r="F3256">
        <v>102</v>
      </c>
      <c r="G3256">
        <v>114</v>
      </c>
      <c r="H3256">
        <v>90</v>
      </c>
      <c r="I3256">
        <v>57</v>
      </c>
      <c r="J3256">
        <v>92</v>
      </c>
      <c r="K3256">
        <v>110</v>
      </c>
      <c r="L3256">
        <v>87</v>
      </c>
      <c r="M3256">
        <v>53</v>
      </c>
      <c r="N3256">
        <v>85</v>
      </c>
      <c r="O3256">
        <v>102</v>
      </c>
      <c r="P3256">
        <v>83</v>
      </c>
      <c r="Q3256">
        <v>57</v>
      </c>
      <c r="R3256">
        <v>89</v>
      </c>
      <c r="S3256">
        <v>106</v>
      </c>
      <c r="T3256">
        <v>83</v>
      </c>
      <c r="U3256">
        <v>57</v>
      </c>
      <c r="V3256">
        <v>81</v>
      </c>
      <c r="W3256">
        <v>94</v>
      </c>
      <c r="X3256">
        <v>79</v>
      </c>
      <c r="Y3256">
        <v>53</v>
      </c>
      <c r="Z3256">
        <v>83</v>
      </c>
      <c r="AA3256">
        <v>100</v>
      </c>
      <c r="AB3256">
        <v>85</v>
      </c>
      <c r="AC3256">
        <v>50</v>
      </c>
      <c r="AD3256">
        <v>75</v>
      </c>
      <c r="AE3256">
        <v>91</v>
      </c>
      <c r="AF3256">
        <v>74</v>
      </c>
      <c r="AG3256">
        <v>53</v>
      </c>
      <c r="AH3256">
        <v>75</v>
      </c>
      <c r="AI3256">
        <v>79</v>
      </c>
      <c r="AJ3256">
        <v>74</v>
      </c>
      <c r="AK3256" s="1">
        <v>0</v>
      </c>
      <c r="AL3256" s="2">
        <f>IF(NOT(ISNUMBER(gepModelClass1(A3256:AJ3256))),#REF!,gepModelClass1(A3256:AJ3256))</f>
        <v>1.1734119871192217E-4</v>
      </c>
      <c r="AM3256" s="2">
        <f>IF(NOT(ISNUMBER(gepModelClass2(A3256:AJ3256))),#REF!,gepModelClass2(A3256:AJ3256))</f>
        <v>1.0462066746482568E-3</v>
      </c>
      <c r="AN3256" s="2">
        <f>IF(NOT(ISNUMBER(gepModelClass3(A3256:AJ3256))),#REF!,gepModelClass3(A3256:AJ3256))</f>
        <v>1.2125035312125755E-5</v>
      </c>
      <c r="AO3256" s="2">
        <f>IF(NOT(ISNUMBER(gepModelClass4(A3256:AJ3256))),#REF!,gepModelClass4(A3256:AJ3256))</f>
        <v>0.99471817805870844</v>
      </c>
      <c r="AP3256" s="2">
        <f>IF(NOT(ISNUMBER(gepModelClass5(A3256:AJ3256))),#REF!,gepModelClass5(A3256:AJ3256))</f>
        <v>0.30655263470380884</v>
      </c>
      <c r="AQ3256" s="2">
        <f>IF(NOT(ISNUMBER(gepModelClass6(A3256:AJ3256))),#REF!,gepModelClass6(A3256:AJ3256))</f>
        <v>1.2338783407111947E-2</v>
      </c>
      <c r="AR3256" s="3" t="str">
        <f t="shared" si="100"/>
        <v>red_soil</v>
      </c>
      <c r="AS3256" s="5" t="s">
        <v>43</v>
      </c>
      <c r="AT3256">
        <f t="shared" si="101"/>
        <v>0</v>
      </c>
      <c r="AU3256" s="3"/>
      <c r="AV3256" s="3"/>
      <c r="AW3256" s="1"/>
      <c r="AX3256" s="4"/>
      <c r="AY3256" s="4"/>
    </row>
    <row r="3257" spans="1:51" x14ac:dyDescent="0.25">
      <c r="A3257">
        <v>60</v>
      </c>
      <c r="B3257">
        <v>102</v>
      </c>
      <c r="C3257">
        <v>114</v>
      </c>
      <c r="D3257">
        <v>90</v>
      </c>
      <c r="E3257">
        <v>57</v>
      </c>
      <c r="F3257">
        <v>92</v>
      </c>
      <c r="G3257">
        <v>110</v>
      </c>
      <c r="H3257">
        <v>87</v>
      </c>
      <c r="I3257">
        <v>57</v>
      </c>
      <c r="J3257">
        <v>88</v>
      </c>
      <c r="K3257">
        <v>101</v>
      </c>
      <c r="L3257">
        <v>87</v>
      </c>
      <c r="M3257">
        <v>57</v>
      </c>
      <c r="N3257">
        <v>89</v>
      </c>
      <c r="O3257">
        <v>106</v>
      </c>
      <c r="P3257">
        <v>83</v>
      </c>
      <c r="Q3257">
        <v>57</v>
      </c>
      <c r="R3257">
        <v>81</v>
      </c>
      <c r="S3257">
        <v>94</v>
      </c>
      <c r="T3257">
        <v>79</v>
      </c>
      <c r="U3257">
        <v>57</v>
      </c>
      <c r="V3257">
        <v>81</v>
      </c>
      <c r="W3257">
        <v>90</v>
      </c>
      <c r="X3257">
        <v>76</v>
      </c>
      <c r="Y3257">
        <v>50</v>
      </c>
      <c r="Z3257">
        <v>75</v>
      </c>
      <c r="AA3257">
        <v>91</v>
      </c>
      <c r="AB3257">
        <v>74</v>
      </c>
      <c r="AC3257">
        <v>53</v>
      </c>
      <c r="AD3257">
        <v>75</v>
      </c>
      <c r="AE3257">
        <v>79</v>
      </c>
      <c r="AF3257">
        <v>74</v>
      </c>
      <c r="AG3257">
        <v>56</v>
      </c>
      <c r="AH3257">
        <v>79</v>
      </c>
      <c r="AI3257">
        <v>91</v>
      </c>
      <c r="AJ3257">
        <v>78</v>
      </c>
      <c r="AK3257" s="1">
        <v>0</v>
      </c>
      <c r="AL3257" s="2">
        <f>IF(NOT(ISNUMBER(gepModelClass1(A3257:AJ3257))),#REF!,gepModelClass1(A3257:AJ3257))</f>
        <v>1.168498970001934E-5</v>
      </c>
      <c r="AM3257" s="2">
        <f>IF(NOT(ISNUMBER(gepModelClass2(A3257:AJ3257))),#REF!,gepModelClass2(A3257:AJ3257))</f>
        <v>1.4711933672036208E-3</v>
      </c>
      <c r="AN3257" s="2">
        <f>IF(NOT(ISNUMBER(gepModelClass3(A3257:AJ3257))),#REF!,gepModelClass3(A3257:AJ3257))</f>
        <v>1.5494174768705931E-5</v>
      </c>
      <c r="AO3257" s="2">
        <f>IF(NOT(ISNUMBER(gepModelClass4(A3257:AJ3257))),#REF!,gepModelClass4(A3257:AJ3257))</f>
        <v>0.99534907891948632</v>
      </c>
      <c r="AP3257" s="2">
        <f>IF(NOT(ISNUMBER(gepModelClass5(A3257:AJ3257))),#REF!,gepModelClass5(A3257:AJ3257))</f>
        <v>1.731984698849312E-3</v>
      </c>
      <c r="AQ3257" s="2">
        <f>IF(NOT(ISNUMBER(gepModelClass6(A3257:AJ3257))),#REF!,gepModelClass6(A3257:AJ3257))</f>
        <v>5.6179841884807799E-3</v>
      </c>
      <c r="AR3257" s="3" t="str">
        <f t="shared" si="100"/>
        <v>red_soil</v>
      </c>
      <c r="AS3257" s="5" t="s">
        <v>43</v>
      </c>
      <c r="AT3257">
        <f t="shared" si="101"/>
        <v>0</v>
      </c>
      <c r="AU3257" s="3"/>
      <c r="AV3257" s="3"/>
      <c r="AW3257" s="1"/>
      <c r="AX3257" s="4"/>
      <c r="AY3257" s="4"/>
    </row>
    <row r="3258" spans="1:51" x14ac:dyDescent="0.25">
      <c r="A3258">
        <v>57</v>
      </c>
      <c r="B3258">
        <v>92</v>
      </c>
      <c r="C3258">
        <v>110</v>
      </c>
      <c r="D3258">
        <v>87</v>
      </c>
      <c r="E3258">
        <v>57</v>
      </c>
      <c r="F3258">
        <v>88</v>
      </c>
      <c r="G3258">
        <v>101</v>
      </c>
      <c r="H3258">
        <v>87</v>
      </c>
      <c r="I3258">
        <v>57</v>
      </c>
      <c r="J3258">
        <v>88</v>
      </c>
      <c r="K3258">
        <v>101</v>
      </c>
      <c r="L3258">
        <v>83</v>
      </c>
      <c r="M3258">
        <v>57</v>
      </c>
      <c r="N3258">
        <v>81</v>
      </c>
      <c r="O3258">
        <v>94</v>
      </c>
      <c r="P3258">
        <v>79</v>
      </c>
      <c r="Q3258">
        <v>57</v>
      </c>
      <c r="R3258">
        <v>81</v>
      </c>
      <c r="S3258">
        <v>90</v>
      </c>
      <c r="T3258">
        <v>76</v>
      </c>
      <c r="U3258">
        <v>57</v>
      </c>
      <c r="V3258">
        <v>81</v>
      </c>
      <c r="W3258">
        <v>90</v>
      </c>
      <c r="X3258">
        <v>76</v>
      </c>
      <c r="Y3258">
        <v>53</v>
      </c>
      <c r="Z3258">
        <v>75</v>
      </c>
      <c r="AA3258">
        <v>79</v>
      </c>
      <c r="AB3258">
        <v>74</v>
      </c>
      <c r="AC3258">
        <v>56</v>
      </c>
      <c r="AD3258">
        <v>79</v>
      </c>
      <c r="AE3258">
        <v>91</v>
      </c>
      <c r="AF3258">
        <v>78</v>
      </c>
      <c r="AG3258">
        <v>56</v>
      </c>
      <c r="AH3258">
        <v>79</v>
      </c>
      <c r="AI3258">
        <v>91</v>
      </c>
      <c r="AJ3258">
        <v>78</v>
      </c>
      <c r="AK3258" s="1">
        <v>0</v>
      </c>
      <c r="AL3258" s="2">
        <f>IF(NOT(ISNUMBER(gepModelClass1(A3258:AJ3258))),#REF!,gepModelClass1(A3258:AJ3258))</f>
        <v>2.0497426656920779E-5</v>
      </c>
      <c r="AM3258" s="2">
        <f>IF(NOT(ISNUMBER(gepModelClass2(A3258:AJ3258))),#REF!,gepModelClass2(A3258:AJ3258))</f>
        <v>2.4515540654324441E-3</v>
      </c>
      <c r="AN3258" s="2">
        <f>IF(NOT(ISNUMBER(gepModelClass3(A3258:AJ3258))),#REF!,gepModelClass3(A3258:AJ3258))</f>
        <v>1.3370428824274862E-5</v>
      </c>
      <c r="AO3258" s="2">
        <f>IF(NOT(ISNUMBER(gepModelClass4(A3258:AJ3258))),#REF!,gepModelClass4(A3258:AJ3258))</f>
        <v>0.9894616648265947</v>
      </c>
      <c r="AP3258" s="2">
        <f>IF(NOT(ISNUMBER(gepModelClass5(A3258:AJ3258))),#REF!,gepModelClass5(A3258:AJ3258))</f>
        <v>2.6714227341841416E-3</v>
      </c>
      <c r="AQ3258" s="2">
        <f>IF(NOT(ISNUMBER(gepModelClass6(A3258:AJ3258))),#REF!,gepModelClass6(A3258:AJ3258))</f>
        <v>5.2485265622443829E-2</v>
      </c>
      <c r="AR3258" s="3" t="str">
        <f t="shared" si="100"/>
        <v>red_soil</v>
      </c>
      <c r="AS3258" s="5" t="s">
        <v>43</v>
      </c>
      <c r="AT3258">
        <f t="shared" si="101"/>
        <v>0</v>
      </c>
      <c r="AU3258" s="3"/>
      <c r="AV3258" s="3"/>
      <c r="AW3258" s="1"/>
      <c r="AX3258" s="4"/>
      <c r="AY3258" s="4"/>
    </row>
    <row r="3259" spans="1:51" x14ac:dyDescent="0.25">
      <c r="A3259">
        <v>57</v>
      </c>
      <c r="B3259">
        <v>88</v>
      </c>
      <c r="C3259">
        <v>101</v>
      </c>
      <c r="D3259">
        <v>87</v>
      </c>
      <c r="E3259">
        <v>57</v>
      </c>
      <c r="F3259">
        <v>88</v>
      </c>
      <c r="G3259">
        <v>101</v>
      </c>
      <c r="H3259">
        <v>83</v>
      </c>
      <c r="I3259">
        <v>57</v>
      </c>
      <c r="J3259">
        <v>88</v>
      </c>
      <c r="K3259">
        <v>105</v>
      </c>
      <c r="L3259">
        <v>83</v>
      </c>
      <c r="M3259">
        <v>57</v>
      </c>
      <c r="N3259">
        <v>81</v>
      </c>
      <c r="O3259">
        <v>90</v>
      </c>
      <c r="P3259">
        <v>76</v>
      </c>
      <c r="Q3259">
        <v>57</v>
      </c>
      <c r="R3259">
        <v>81</v>
      </c>
      <c r="S3259">
        <v>90</v>
      </c>
      <c r="T3259">
        <v>76</v>
      </c>
      <c r="U3259">
        <v>53</v>
      </c>
      <c r="V3259">
        <v>85</v>
      </c>
      <c r="W3259">
        <v>94</v>
      </c>
      <c r="X3259">
        <v>76</v>
      </c>
      <c r="Y3259">
        <v>56</v>
      </c>
      <c r="Z3259">
        <v>79</v>
      </c>
      <c r="AA3259">
        <v>91</v>
      </c>
      <c r="AB3259">
        <v>78</v>
      </c>
      <c r="AC3259">
        <v>56</v>
      </c>
      <c r="AD3259">
        <v>79</v>
      </c>
      <c r="AE3259">
        <v>91</v>
      </c>
      <c r="AF3259">
        <v>78</v>
      </c>
      <c r="AG3259">
        <v>53</v>
      </c>
      <c r="AH3259">
        <v>79</v>
      </c>
      <c r="AI3259">
        <v>96</v>
      </c>
      <c r="AJ3259">
        <v>78</v>
      </c>
      <c r="AK3259" s="1">
        <v>0</v>
      </c>
      <c r="AL3259" s="2">
        <f>IF(NOT(ISNUMBER(gepModelClass1(A3259:AJ3259))),#REF!,gepModelClass1(A3259:AJ3259))</f>
        <v>3.6828273989089548E-5</v>
      </c>
      <c r="AM3259" s="2">
        <f>IF(NOT(ISNUMBER(gepModelClass2(A3259:AJ3259))),#REF!,gepModelClass2(A3259:AJ3259))</f>
        <v>4.3392481917305476E-3</v>
      </c>
      <c r="AN3259" s="2">
        <f>IF(NOT(ISNUMBER(gepModelClass3(A3259:AJ3259))),#REF!,gepModelClass3(A3259:AJ3259))</f>
        <v>9.1334746060805938E-6</v>
      </c>
      <c r="AO3259" s="2">
        <f>IF(NOT(ISNUMBER(gepModelClass4(A3259:AJ3259))),#REF!,gepModelClass4(A3259:AJ3259))</f>
        <v>0.99524281142913185</v>
      </c>
      <c r="AP3259" s="2">
        <f>IF(NOT(ISNUMBER(gepModelClass5(A3259:AJ3259))),#REF!,gepModelClass5(A3259:AJ3259))</f>
        <v>2.0147377035194597E-3</v>
      </c>
      <c r="AQ3259" s="2">
        <f>IF(NOT(ISNUMBER(gepModelClass6(A3259:AJ3259))),#REF!,gepModelClass6(A3259:AJ3259))</f>
        <v>8.4573328663626907E-2</v>
      </c>
      <c r="AR3259" s="3" t="str">
        <f t="shared" si="100"/>
        <v>red_soil</v>
      </c>
      <c r="AS3259" s="5" t="s">
        <v>43</v>
      </c>
      <c r="AT3259">
        <f t="shared" si="101"/>
        <v>0</v>
      </c>
      <c r="AU3259" s="3"/>
      <c r="AV3259" s="3"/>
      <c r="AW3259" s="1"/>
      <c r="AX3259" s="4"/>
      <c r="AY3259" s="4"/>
    </row>
    <row r="3260" spans="1:51" x14ac:dyDescent="0.25">
      <c r="A3260">
        <v>57</v>
      </c>
      <c r="B3260">
        <v>88</v>
      </c>
      <c r="C3260">
        <v>105</v>
      </c>
      <c r="D3260">
        <v>83</v>
      </c>
      <c r="E3260">
        <v>60</v>
      </c>
      <c r="F3260">
        <v>88</v>
      </c>
      <c r="G3260">
        <v>110</v>
      </c>
      <c r="H3260">
        <v>83</v>
      </c>
      <c r="I3260">
        <v>57</v>
      </c>
      <c r="J3260">
        <v>92</v>
      </c>
      <c r="K3260">
        <v>110</v>
      </c>
      <c r="L3260">
        <v>87</v>
      </c>
      <c r="M3260">
        <v>53</v>
      </c>
      <c r="N3260">
        <v>85</v>
      </c>
      <c r="O3260">
        <v>94</v>
      </c>
      <c r="P3260">
        <v>76</v>
      </c>
      <c r="Q3260">
        <v>57</v>
      </c>
      <c r="R3260">
        <v>85</v>
      </c>
      <c r="S3260">
        <v>98</v>
      </c>
      <c r="T3260">
        <v>83</v>
      </c>
      <c r="U3260">
        <v>60</v>
      </c>
      <c r="V3260">
        <v>94</v>
      </c>
      <c r="W3260">
        <v>106</v>
      </c>
      <c r="X3260">
        <v>87</v>
      </c>
      <c r="Y3260">
        <v>53</v>
      </c>
      <c r="Z3260">
        <v>79</v>
      </c>
      <c r="AA3260">
        <v>96</v>
      </c>
      <c r="AB3260">
        <v>78</v>
      </c>
      <c r="AC3260">
        <v>53</v>
      </c>
      <c r="AD3260">
        <v>83</v>
      </c>
      <c r="AE3260">
        <v>96</v>
      </c>
      <c r="AF3260">
        <v>81</v>
      </c>
      <c r="AG3260">
        <v>60</v>
      </c>
      <c r="AH3260">
        <v>87</v>
      </c>
      <c r="AI3260">
        <v>100</v>
      </c>
      <c r="AJ3260">
        <v>85</v>
      </c>
      <c r="AK3260" s="1">
        <v>0</v>
      </c>
      <c r="AL3260" s="2">
        <f>IF(NOT(ISNUMBER(gepModelClass1(A3260:AJ3260))),#REF!,gepModelClass1(A3260:AJ3260))</f>
        <v>2.2549911579273285E-5</v>
      </c>
      <c r="AM3260" s="2">
        <f>IF(NOT(ISNUMBER(gepModelClass2(A3260:AJ3260))),#REF!,gepModelClass2(A3260:AJ3260))</f>
        <v>4.5450351369298184E-3</v>
      </c>
      <c r="AN3260" s="2">
        <f>IF(NOT(ISNUMBER(gepModelClass3(A3260:AJ3260))),#REF!,gepModelClass3(A3260:AJ3260))</f>
        <v>2.8474801933696395E-5</v>
      </c>
      <c r="AO3260" s="2">
        <f>IF(NOT(ISNUMBER(gepModelClass4(A3260:AJ3260))),#REF!,gepModelClass4(A3260:AJ3260))</f>
        <v>0.99790327772868592</v>
      </c>
      <c r="AP3260" s="2">
        <f>IF(NOT(ISNUMBER(gepModelClass5(A3260:AJ3260))),#REF!,gepModelClass5(A3260:AJ3260))</f>
        <v>1.9470570023782611E-3</v>
      </c>
      <c r="AQ3260" s="2">
        <f>IF(NOT(ISNUMBER(gepModelClass6(A3260:AJ3260))),#REF!,gepModelClass6(A3260:AJ3260))</f>
        <v>1.1068273115670605E-2</v>
      </c>
      <c r="AR3260" s="3" t="str">
        <f t="shared" si="100"/>
        <v>red_soil</v>
      </c>
      <c r="AS3260" s="5" t="s">
        <v>43</v>
      </c>
      <c r="AT3260">
        <f t="shared" si="101"/>
        <v>0</v>
      </c>
      <c r="AU3260" s="3"/>
      <c r="AV3260" s="3"/>
      <c r="AW3260" s="1"/>
      <c r="AX3260" s="4"/>
      <c r="AY3260" s="4"/>
    </row>
    <row r="3261" spans="1:51" x14ac:dyDescent="0.25">
      <c r="A3261">
        <v>60</v>
      </c>
      <c r="B3261">
        <v>88</v>
      </c>
      <c r="C3261">
        <v>110</v>
      </c>
      <c r="D3261">
        <v>83</v>
      </c>
      <c r="E3261">
        <v>57</v>
      </c>
      <c r="F3261">
        <v>92</v>
      </c>
      <c r="G3261">
        <v>110</v>
      </c>
      <c r="H3261">
        <v>87</v>
      </c>
      <c r="I3261">
        <v>57</v>
      </c>
      <c r="J3261">
        <v>97</v>
      </c>
      <c r="K3261">
        <v>110</v>
      </c>
      <c r="L3261">
        <v>87</v>
      </c>
      <c r="M3261">
        <v>57</v>
      </c>
      <c r="N3261">
        <v>85</v>
      </c>
      <c r="O3261">
        <v>98</v>
      </c>
      <c r="P3261">
        <v>83</v>
      </c>
      <c r="Q3261">
        <v>60</v>
      </c>
      <c r="R3261">
        <v>94</v>
      </c>
      <c r="S3261">
        <v>106</v>
      </c>
      <c r="T3261">
        <v>87</v>
      </c>
      <c r="U3261">
        <v>60</v>
      </c>
      <c r="V3261">
        <v>94</v>
      </c>
      <c r="W3261">
        <v>111</v>
      </c>
      <c r="X3261">
        <v>87</v>
      </c>
      <c r="Y3261">
        <v>53</v>
      </c>
      <c r="Z3261">
        <v>83</v>
      </c>
      <c r="AA3261">
        <v>96</v>
      </c>
      <c r="AB3261">
        <v>81</v>
      </c>
      <c r="AC3261">
        <v>60</v>
      </c>
      <c r="AD3261">
        <v>87</v>
      </c>
      <c r="AE3261">
        <v>100</v>
      </c>
      <c r="AF3261">
        <v>85</v>
      </c>
      <c r="AG3261">
        <v>56</v>
      </c>
      <c r="AH3261">
        <v>87</v>
      </c>
      <c r="AI3261">
        <v>104</v>
      </c>
      <c r="AJ3261">
        <v>81</v>
      </c>
      <c r="AK3261" s="1">
        <v>0</v>
      </c>
      <c r="AL3261" s="2">
        <f>IF(NOT(ISNUMBER(gepModelClass1(A3261:AJ3261))),#REF!,gepModelClass1(A3261:AJ3261))</f>
        <v>3.957639533326252E-5</v>
      </c>
      <c r="AM3261" s="2">
        <f>IF(NOT(ISNUMBER(gepModelClass2(A3261:AJ3261))),#REF!,gepModelClass2(A3261:AJ3261))</f>
        <v>5.7855130540164006E-5</v>
      </c>
      <c r="AN3261" s="2">
        <f>IF(NOT(ISNUMBER(gepModelClass3(A3261:AJ3261))),#REF!,gepModelClass3(A3261:AJ3261))</f>
        <v>6.6843141255653601E-5</v>
      </c>
      <c r="AO3261" s="2">
        <f>IF(NOT(ISNUMBER(gepModelClass4(A3261:AJ3261))),#REF!,gepModelClass4(A3261:AJ3261))</f>
        <v>0.99886677260467815</v>
      </c>
      <c r="AP3261" s="2">
        <f>IF(NOT(ISNUMBER(gepModelClass5(A3261:AJ3261))),#REF!,gepModelClass5(A3261:AJ3261))</f>
        <v>1.7562392041520999E-3</v>
      </c>
      <c r="AQ3261" s="2">
        <f>IF(NOT(ISNUMBER(gepModelClass6(A3261:AJ3261))),#REF!,gepModelClass6(A3261:AJ3261))</f>
        <v>1.0255718998950376E-2</v>
      </c>
      <c r="AR3261" s="3" t="str">
        <f t="shared" si="100"/>
        <v>red_soil</v>
      </c>
      <c r="AS3261" s="5" t="s">
        <v>43</v>
      </c>
      <c r="AT3261">
        <f t="shared" si="101"/>
        <v>0</v>
      </c>
      <c r="AU3261" s="3"/>
      <c r="AV3261" s="3"/>
      <c r="AW3261" s="1"/>
      <c r="AX3261" s="4"/>
      <c r="AY3261" s="4"/>
    </row>
    <row r="3262" spans="1:51" x14ac:dyDescent="0.25">
      <c r="A3262">
        <v>57</v>
      </c>
      <c r="B3262">
        <v>92</v>
      </c>
      <c r="C3262">
        <v>110</v>
      </c>
      <c r="D3262">
        <v>87</v>
      </c>
      <c r="E3262">
        <v>57</v>
      </c>
      <c r="F3262">
        <v>97</v>
      </c>
      <c r="G3262">
        <v>110</v>
      </c>
      <c r="H3262">
        <v>87</v>
      </c>
      <c r="I3262">
        <v>63</v>
      </c>
      <c r="J3262">
        <v>97</v>
      </c>
      <c r="K3262">
        <v>110</v>
      </c>
      <c r="L3262">
        <v>87</v>
      </c>
      <c r="M3262">
        <v>60</v>
      </c>
      <c r="N3262">
        <v>94</v>
      </c>
      <c r="O3262">
        <v>106</v>
      </c>
      <c r="P3262">
        <v>87</v>
      </c>
      <c r="Q3262">
        <v>60</v>
      </c>
      <c r="R3262">
        <v>94</v>
      </c>
      <c r="S3262">
        <v>111</v>
      </c>
      <c r="T3262">
        <v>87</v>
      </c>
      <c r="U3262">
        <v>57</v>
      </c>
      <c r="V3262">
        <v>94</v>
      </c>
      <c r="W3262">
        <v>102</v>
      </c>
      <c r="X3262">
        <v>87</v>
      </c>
      <c r="Y3262">
        <v>60</v>
      </c>
      <c r="Z3262">
        <v>87</v>
      </c>
      <c r="AA3262">
        <v>100</v>
      </c>
      <c r="AB3262">
        <v>85</v>
      </c>
      <c r="AC3262">
        <v>56</v>
      </c>
      <c r="AD3262">
        <v>87</v>
      </c>
      <c r="AE3262">
        <v>104</v>
      </c>
      <c r="AF3262">
        <v>81</v>
      </c>
      <c r="AG3262">
        <v>53</v>
      </c>
      <c r="AH3262">
        <v>83</v>
      </c>
      <c r="AI3262">
        <v>100</v>
      </c>
      <c r="AJ3262">
        <v>78</v>
      </c>
      <c r="AK3262" s="1">
        <v>0</v>
      </c>
      <c r="AL3262" s="2">
        <f>IF(NOT(ISNUMBER(gepModelClass1(A3262:AJ3262))),#REF!,gepModelClass1(A3262:AJ3262))</f>
        <v>3.5102150666421393E-5</v>
      </c>
      <c r="AM3262" s="2">
        <f>IF(NOT(ISNUMBER(gepModelClass2(A3262:AJ3262))),#REF!,gepModelClass2(A3262:AJ3262))</f>
        <v>4.2844303712714291E-2</v>
      </c>
      <c r="AN3262" s="2">
        <f>IF(NOT(ISNUMBER(gepModelClass3(A3262:AJ3262))),#REF!,gepModelClass3(A3262:AJ3262))</f>
        <v>4.3109653630183436E-5</v>
      </c>
      <c r="AO3262" s="2">
        <f>IF(NOT(ISNUMBER(gepModelClass4(A3262:AJ3262))),#REF!,gepModelClass4(A3262:AJ3262))</f>
        <v>0.99938503411311863</v>
      </c>
      <c r="AP3262" s="2">
        <f>IF(NOT(ISNUMBER(gepModelClass5(A3262:AJ3262))),#REF!,gepModelClass5(A3262:AJ3262))</f>
        <v>2.7154163214060962E-3</v>
      </c>
      <c r="AQ3262" s="2">
        <f>IF(NOT(ISNUMBER(gepModelClass6(A3262:AJ3262))),#REF!,gepModelClass6(A3262:AJ3262))</f>
        <v>2.4713117030976213E-3</v>
      </c>
      <c r="AR3262" s="3" t="str">
        <f t="shared" si="100"/>
        <v>red_soil</v>
      </c>
      <c r="AS3262" s="5" t="s">
        <v>43</v>
      </c>
      <c r="AT3262">
        <f t="shared" si="101"/>
        <v>0</v>
      </c>
      <c r="AU3262" s="3"/>
      <c r="AV3262" s="3"/>
      <c r="AW3262" s="1"/>
      <c r="AX3262" s="4"/>
      <c r="AY3262" s="4"/>
    </row>
    <row r="3263" spans="1:51" x14ac:dyDescent="0.25">
      <c r="A3263">
        <v>57</v>
      </c>
      <c r="B3263">
        <v>97</v>
      </c>
      <c r="C3263">
        <v>110</v>
      </c>
      <c r="D3263">
        <v>87</v>
      </c>
      <c r="E3263">
        <v>63</v>
      </c>
      <c r="F3263">
        <v>97</v>
      </c>
      <c r="G3263">
        <v>110</v>
      </c>
      <c r="H3263">
        <v>87</v>
      </c>
      <c r="I3263">
        <v>60</v>
      </c>
      <c r="J3263">
        <v>97</v>
      </c>
      <c r="K3263">
        <v>114</v>
      </c>
      <c r="L3263">
        <v>87</v>
      </c>
      <c r="M3263">
        <v>60</v>
      </c>
      <c r="N3263">
        <v>94</v>
      </c>
      <c r="O3263">
        <v>111</v>
      </c>
      <c r="P3263">
        <v>87</v>
      </c>
      <c r="Q3263">
        <v>57</v>
      </c>
      <c r="R3263">
        <v>94</v>
      </c>
      <c r="S3263">
        <v>102</v>
      </c>
      <c r="T3263">
        <v>87</v>
      </c>
      <c r="U3263">
        <v>57</v>
      </c>
      <c r="V3263">
        <v>85</v>
      </c>
      <c r="W3263">
        <v>102</v>
      </c>
      <c r="X3263">
        <v>79</v>
      </c>
      <c r="Y3263">
        <v>56</v>
      </c>
      <c r="Z3263">
        <v>87</v>
      </c>
      <c r="AA3263">
        <v>104</v>
      </c>
      <c r="AB3263">
        <v>81</v>
      </c>
      <c r="AC3263">
        <v>53</v>
      </c>
      <c r="AD3263">
        <v>83</v>
      </c>
      <c r="AE3263">
        <v>100</v>
      </c>
      <c r="AF3263">
        <v>78</v>
      </c>
      <c r="AG3263">
        <v>53</v>
      </c>
      <c r="AH3263">
        <v>79</v>
      </c>
      <c r="AI3263">
        <v>96</v>
      </c>
      <c r="AJ3263">
        <v>81</v>
      </c>
      <c r="AK3263" s="1">
        <v>0</v>
      </c>
      <c r="AL3263" s="2">
        <f>IF(NOT(ISNUMBER(gepModelClass1(A3263:AJ3263))),#REF!,gepModelClass1(A3263:AJ3263))</f>
        <v>1.5407819869980212E-5</v>
      </c>
      <c r="AM3263" s="2">
        <f>IF(NOT(ISNUMBER(gepModelClass2(A3263:AJ3263))),#REF!,gepModelClass2(A3263:AJ3263))</f>
        <v>1.1004498061422714E-2</v>
      </c>
      <c r="AN3263" s="2">
        <f>IF(NOT(ISNUMBER(gepModelClass3(A3263:AJ3263))),#REF!,gepModelClass3(A3263:AJ3263))</f>
        <v>1.6666707363121158E-5</v>
      </c>
      <c r="AO3263" s="2">
        <f>IF(NOT(ISNUMBER(gepModelClass4(A3263:AJ3263))),#REF!,gepModelClass4(A3263:AJ3263))</f>
        <v>0.99903095952179688</v>
      </c>
      <c r="AP3263" s="2">
        <f>IF(NOT(ISNUMBER(gepModelClass5(A3263:AJ3263))),#REF!,gepModelClass5(A3263:AJ3263))</f>
        <v>0.42579678590718606</v>
      </c>
      <c r="AQ3263" s="2">
        <f>IF(NOT(ISNUMBER(gepModelClass6(A3263:AJ3263))),#REF!,gepModelClass6(A3263:AJ3263))</f>
        <v>3.3119241263952943E-3</v>
      </c>
      <c r="AR3263" s="3" t="str">
        <f t="shared" si="100"/>
        <v>red_soil</v>
      </c>
      <c r="AS3263" s="5" t="s">
        <v>43</v>
      </c>
      <c r="AT3263">
        <f t="shared" si="101"/>
        <v>0</v>
      </c>
      <c r="AU3263" s="3"/>
      <c r="AV3263" s="3"/>
      <c r="AW3263" s="1"/>
      <c r="AX3263" s="4"/>
      <c r="AY3263" s="4"/>
    </row>
    <row r="3264" spans="1:51" x14ac:dyDescent="0.25">
      <c r="A3264">
        <v>63</v>
      </c>
      <c r="B3264">
        <v>97</v>
      </c>
      <c r="C3264">
        <v>110</v>
      </c>
      <c r="D3264">
        <v>87</v>
      </c>
      <c r="E3264">
        <v>60</v>
      </c>
      <c r="F3264">
        <v>97</v>
      </c>
      <c r="G3264">
        <v>114</v>
      </c>
      <c r="H3264">
        <v>87</v>
      </c>
      <c r="I3264">
        <v>57</v>
      </c>
      <c r="J3264">
        <v>92</v>
      </c>
      <c r="K3264">
        <v>114</v>
      </c>
      <c r="L3264">
        <v>87</v>
      </c>
      <c r="M3264">
        <v>57</v>
      </c>
      <c r="N3264">
        <v>94</v>
      </c>
      <c r="O3264">
        <v>102</v>
      </c>
      <c r="P3264">
        <v>87</v>
      </c>
      <c r="Q3264">
        <v>57</v>
      </c>
      <c r="R3264">
        <v>85</v>
      </c>
      <c r="S3264">
        <v>102</v>
      </c>
      <c r="T3264">
        <v>79</v>
      </c>
      <c r="U3264">
        <v>53</v>
      </c>
      <c r="V3264">
        <v>89</v>
      </c>
      <c r="W3264">
        <v>106</v>
      </c>
      <c r="X3264">
        <v>87</v>
      </c>
      <c r="Y3264">
        <v>53</v>
      </c>
      <c r="Z3264">
        <v>83</v>
      </c>
      <c r="AA3264">
        <v>100</v>
      </c>
      <c r="AB3264">
        <v>78</v>
      </c>
      <c r="AC3264">
        <v>53</v>
      </c>
      <c r="AD3264">
        <v>79</v>
      </c>
      <c r="AE3264">
        <v>96</v>
      </c>
      <c r="AF3264">
        <v>81</v>
      </c>
      <c r="AG3264">
        <v>53</v>
      </c>
      <c r="AH3264">
        <v>87</v>
      </c>
      <c r="AI3264">
        <v>104</v>
      </c>
      <c r="AJ3264">
        <v>88</v>
      </c>
      <c r="AK3264" s="1">
        <v>0</v>
      </c>
      <c r="AL3264" s="2">
        <f>IF(NOT(ISNUMBER(gepModelClass1(A3264:AJ3264))),#REF!,gepModelClass1(A3264:AJ3264))</f>
        <v>6.3006030525068712E-6</v>
      </c>
      <c r="AM3264" s="2">
        <f>IF(NOT(ISNUMBER(gepModelClass2(A3264:AJ3264))),#REF!,gepModelClass2(A3264:AJ3264))</f>
        <v>3.8360583105401811E-3</v>
      </c>
      <c r="AN3264" s="2">
        <f>IF(NOT(ISNUMBER(gepModelClass3(A3264:AJ3264))),#REF!,gepModelClass3(A3264:AJ3264))</f>
        <v>2.5139150749568726E-5</v>
      </c>
      <c r="AO3264" s="2">
        <f>IF(NOT(ISNUMBER(gepModelClass4(A3264:AJ3264))),#REF!,gepModelClass4(A3264:AJ3264))</f>
        <v>0.99961605164112932</v>
      </c>
      <c r="AP3264" s="2">
        <f>IF(NOT(ISNUMBER(gepModelClass5(A3264:AJ3264))),#REF!,gepModelClass5(A3264:AJ3264))</f>
        <v>1.4769800887725947E-3</v>
      </c>
      <c r="AQ3264" s="2">
        <f>IF(NOT(ISNUMBER(gepModelClass6(A3264:AJ3264))),#REF!,gepModelClass6(A3264:AJ3264))</f>
        <v>4.1592693306715658E-3</v>
      </c>
      <c r="AR3264" s="3" t="str">
        <f t="shared" si="100"/>
        <v>red_soil</v>
      </c>
      <c r="AS3264" s="5" t="s">
        <v>43</v>
      </c>
      <c r="AT3264">
        <f t="shared" si="101"/>
        <v>0</v>
      </c>
      <c r="AU3264" s="3"/>
      <c r="AV3264" s="3"/>
      <c r="AW3264" s="1"/>
      <c r="AX3264" s="4"/>
      <c r="AY3264" s="4"/>
    </row>
    <row r="3265" spans="1:51" x14ac:dyDescent="0.25">
      <c r="A3265">
        <v>60</v>
      </c>
      <c r="B3265">
        <v>97</v>
      </c>
      <c r="C3265">
        <v>114</v>
      </c>
      <c r="D3265">
        <v>87</v>
      </c>
      <c r="E3265">
        <v>57</v>
      </c>
      <c r="F3265">
        <v>92</v>
      </c>
      <c r="G3265">
        <v>114</v>
      </c>
      <c r="H3265">
        <v>87</v>
      </c>
      <c r="I3265">
        <v>57</v>
      </c>
      <c r="J3265">
        <v>92</v>
      </c>
      <c r="K3265">
        <v>105</v>
      </c>
      <c r="L3265">
        <v>83</v>
      </c>
      <c r="M3265">
        <v>57</v>
      </c>
      <c r="N3265">
        <v>85</v>
      </c>
      <c r="O3265">
        <v>102</v>
      </c>
      <c r="P3265">
        <v>79</v>
      </c>
      <c r="Q3265">
        <v>53</v>
      </c>
      <c r="R3265">
        <v>89</v>
      </c>
      <c r="S3265">
        <v>106</v>
      </c>
      <c r="T3265">
        <v>87</v>
      </c>
      <c r="U3265">
        <v>53</v>
      </c>
      <c r="V3265">
        <v>89</v>
      </c>
      <c r="W3265">
        <v>106</v>
      </c>
      <c r="X3265">
        <v>83</v>
      </c>
      <c r="Y3265">
        <v>53</v>
      </c>
      <c r="Z3265">
        <v>79</v>
      </c>
      <c r="AA3265">
        <v>96</v>
      </c>
      <c r="AB3265">
        <v>81</v>
      </c>
      <c r="AC3265">
        <v>53</v>
      </c>
      <c r="AD3265">
        <v>87</v>
      </c>
      <c r="AE3265">
        <v>104</v>
      </c>
      <c r="AF3265">
        <v>88</v>
      </c>
      <c r="AG3265">
        <v>53</v>
      </c>
      <c r="AH3265">
        <v>95</v>
      </c>
      <c r="AI3265">
        <v>108</v>
      </c>
      <c r="AJ3265">
        <v>85</v>
      </c>
      <c r="AK3265" s="1">
        <v>0</v>
      </c>
      <c r="AL3265" s="2">
        <f>IF(NOT(ISNUMBER(gepModelClass1(A3265:AJ3265))),#REF!,gepModelClass1(A3265:AJ3265))</f>
        <v>2.2172228917094259E-5</v>
      </c>
      <c r="AM3265" s="2">
        <f>IF(NOT(ISNUMBER(gepModelClass2(A3265:AJ3265))),#REF!,gepModelClass2(A3265:AJ3265))</f>
        <v>4.4059010904372222E-3</v>
      </c>
      <c r="AN3265" s="2">
        <f>IF(NOT(ISNUMBER(gepModelClass3(A3265:AJ3265))),#REF!,gepModelClass3(A3265:AJ3265))</f>
        <v>1.2313690233470786E-5</v>
      </c>
      <c r="AO3265" s="2">
        <f>IF(NOT(ISNUMBER(gepModelClass4(A3265:AJ3265))),#REF!,gepModelClass4(A3265:AJ3265))</f>
        <v>0.99965256931762958</v>
      </c>
      <c r="AP3265" s="2">
        <f>IF(NOT(ISNUMBER(gepModelClass5(A3265:AJ3265))),#REF!,gepModelClass5(A3265:AJ3265))</f>
        <v>1.3089031117800569E-3</v>
      </c>
      <c r="AQ3265" s="2">
        <f>IF(NOT(ISNUMBER(gepModelClass6(A3265:AJ3265))),#REF!,gepModelClass6(A3265:AJ3265))</f>
        <v>5.8478479912829773E-3</v>
      </c>
      <c r="AR3265" s="3" t="str">
        <f t="shared" si="100"/>
        <v>red_soil</v>
      </c>
      <c r="AS3265" s="5" t="s">
        <v>43</v>
      </c>
      <c r="AT3265">
        <f t="shared" si="101"/>
        <v>0</v>
      </c>
      <c r="AU3265" s="3"/>
      <c r="AV3265" s="3"/>
      <c r="AW3265" s="1"/>
      <c r="AX3265" s="4"/>
      <c r="AY3265" s="4"/>
    </row>
    <row r="3266" spans="1:51" x14ac:dyDescent="0.25">
      <c r="A3266">
        <v>57</v>
      </c>
      <c r="B3266">
        <v>92</v>
      </c>
      <c r="C3266">
        <v>114</v>
      </c>
      <c r="D3266">
        <v>87</v>
      </c>
      <c r="E3266">
        <v>57</v>
      </c>
      <c r="F3266">
        <v>92</v>
      </c>
      <c r="G3266">
        <v>105</v>
      </c>
      <c r="H3266">
        <v>83</v>
      </c>
      <c r="I3266">
        <v>57</v>
      </c>
      <c r="J3266">
        <v>88</v>
      </c>
      <c r="K3266">
        <v>105</v>
      </c>
      <c r="L3266">
        <v>83</v>
      </c>
      <c r="M3266">
        <v>53</v>
      </c>
      <c r="N3266">
        <v>89</v>
      </c>
      <c r="O3266">
        <v>106</v>
      </c>
      <c r="P3266">
        <v>87</v>
      </c>
      <c r="Q3266">
        <v>53</v>
      </c>
      <c r="R3266">
        <v>89</v>
      </c>
      <c r="S3266">
        <v>106</v>
      </c>
      <c r="T3266">
        <v>83</v>
      </c>
      <c r="U3266">
        <v>53</v>
      </c>
      <c r="V3266">
        <v>81</v>
      </c>
      <c r="W3266">
        <v>102</v>
      </c>
      <c r="X3266">
        <v>83</v>
      </c>
      <c r="Y3266">
        <v>53</v>
      </c>
      <c r="Z3266">
        <v>87</v>
      </c>
      <c r="AA3266">
        <v>104</v>
      </c>
      <c r="AB3266">
        <v>88</v>
      </c>
      <c r="AC3266">
        <v>53</v>
      </c>
      <c r="AD3266">
        <v>95</v>
      </c>
      <c r="AE3266">
        <v>108</v>
      </c>
      <c r="AF3266">
        <v>85</v>
      </c>
      <c r="AG3266">
        <v>53</v>
      </c>
      <c r="AH3266">
        <v>83</v>
      </c>
      <c r="AI3266">
        <v>100</v>
      </c>
      <c r="AJ3266">
        <v>81</v>
      </c>
      <c r="AK3266" s="1">
        <v>0</v>
      </c>
      <c r="AL3266" s="2">
        <f>IF(NOT(ISNUMBER(gepModelClass1(A3266:AJ3266))),#REF!,gepModelClass1(A3266:AJ3266))</f>
        <v>5.5257174844027606E-5</v>
      </c>
      <c r="AM3266" s="2">
        <f>IF(NOT(ISNUMBER(gepModelClass2(A3266:AJ3266))),#REF!,gepModelClass2(A3266:AJ3266))</f>
        <v>9.5568548867474375E-4</v>
      </c>
      <c r="AN3266" s="2">
        <f>IF(NOT(ISNUMBER(gepModelClass3(A3266:AJ3266))),#REF!,gepModelClass3(A3266:AJ3266))</f>
        <v>7.4968910932745013E-6</v>
      </c>
      <c r="AO3266" s="2">
        <f>IF(NOT(ISNUMBER(gepModelClass4(A3266:AJ3266))),#REF!,gepModelClass4(A3266:AJ3266))</f>
        <v>0.99925515864051062</v>
      </c>
      <c r="AP3266" s="2">
        <f>IF(NOT(ISNUMBER(gepModelClass5(A3266:AJ3266))),#REF!,gepModelClass5(A3266:AJ3266))</f>
        <v>0.26087403487248689</v>
      </c>
      <c r="AQ3266" s="2">
        <f>IF(NOT(ISNUMBER(gepModelClass6(A3266:AJ3266))),#REF!,gepModelClass6(A3266:AJ3266))</f>
        <v>3.1826557400132975E-3</v>
      </c>
      <c r="AR3266" s="3" t="str">
        <f t="shared" si="100"/>
        <v>red_soil</v>
      </c>
      <c r="AS3266" s="5" t="s">
        <v>43</v>
      </c>
      <c r="AT3266">
        <f t="shared" si="101"/>
        <v>0</v>
      </c>
      <c r="AU3266" s="3"/>
      <c r="AV3266" s="3"/>
      <c r="AW3266" s="1"/>
      <c r="AX3266" s="4"/>
      <c r="AY3266" s="4"/>
    </row>
    <row r="3267" spans="1:51" x14ac:dyDescent="0.25">
      <c r="A3267">
        <v>57</v>
      </c>
      <c r="B3267">
        <v>92</v>
      </c>
      <c r="C3267">
        <v>105</v>
      </c>
      <c r="D3267">
        <v>83</v>
      </c>
      <c r="E3267">
        <v>57</v>
      </c>
      <c r="F3267">
        <v>88</v>
      </c>
      <c r="G3267">
        <v>105</v>
      </c>
      <c r="H3267">
        <v>83</v>
      </c>
      <c r="I3267">
        <v>57</v>
      </c>
      <c r="J3267">
        <v>92</v>
      </c>
      <c r="K3267">
        <v>105</v>
      </c>
      <c r="L3267">
        <v>83</v>
      </c>
      <c r="M3267">
        <v>53</v>
      </c>
      <c r="N3267">
        <v>89</v>
      </c>
      <c r="O3267">
        <v>106</v>
      </c>
      <c r="P3267">
        <v>83</v>
      </c>
      <c r="Q3267">
        <v>53</v>
      </c>
      <c r="R3267">
        <v>81</v>
      </c>
      <c r="S3267">
        <v>102</v>
      </c>
      <c r="T3267">
        <v>83</v>
      </c>
      <c r="U3267">
        <v>53</v>
      </c>
      <c r="V3267">
        <v>85</v>
      </c>
      <c r="W3267">
        <v>94</v>
      </c>
      <c r="X3267">
        <v>83</v>
      </c>
      <c r="Y3267">
        <v>53</v>
      </c>
      <c r="Z3267">
        <v>95</v>
      </c>
      <c r="AA3267">
        <v>108</v>
      </c>
      <c r="AB3267">
        <v>85</v>
      </c>
      <c r="AC3267">
        <v>53</v>
      </c>
      <c r="AD3267">
        <v>83</v>
      </c>
      <c r="AE3267">
        <v>100</v>
      </c>
      <c r="AF3267">
        <v>81</v>
      </c>
      <c r="AG3267">
        <v>53</v>
      </c>
      <c r="AH3267">
        <v>79</v>
      </c>
      <c r="AI3267">
        <v>96</v>
      </c>
      <c r="AJ3267">
        <v>78</v>
      </c>
      <c r="AK3267" s="1">
        <v>0</v>
      </c>
      <c r="AL3267" s="2">
        <f>IF(NOT(ISNUMBER(gepModelClass1(A3267:AJ3267))),#REF!,gepModelClass1(A3267:AJ3267))</f>
        <v>4.4170378996180622E-5</v>
      </c>
      <c r="AM3267" s="2">
        <f>IF(NOT(ISNUMBER(gepModelClass2(A3267:AJ3267))),#REF!,gepModelClass2(A3267:AJ3267))</f>
        <v>1.2521533667818139E-3</v>
      </c>
      <c r="AN3267" s="2">
        <f>IF(NOT(ISNUMBER(gepModelClass3(A3267:AJ3267))),#REF!,gepModelClass3(A3267:AJ3267))</f>
        <v>7.8662031451869487E-6</v>
      </c>
      <c r="AO3267" s="2">
        <f>IF(NOT(ISNUMBER(gepModelClass4(A3267:AJ3267))),#REF!,gepModelClass4(A3267:AJ3267))</f>
        <v>0.99867823456659621</v>
      </c>
      <c r="AP3267" s="2">
        <f>IF(NOT(ISNUMBER(gepModelClass5(A3267:AJ3267))),#REF!,gepModelClass5(A3267:AJ3267))</f>
        <v>1.7565591486802513E-3</v>
      </c>
      <c r="AQ3267" s="2">
        <f>IF(NOT(ISNUMBER(gepModelClass6(A3267:AJ3267))),#REF!,gepModelClass6(A3267:AJ3267))</f>
        <v>3.39191081123067E-3</v>
      </c>
      <c r="AR3267" s="3" t="str">
        <f t="shared" ref="AR3267:AR3330" si="102">INDEX($AL$1:$AQ$1,1,MATCH(MAX(AL3267:AQ3267),AL3267:AQ3267,0))</f>
        <v>red_soil</v>
      </c>
      <c r="AS3267" s="5" t="s">
        <v>43</v>
      </c>
      <c r="AT3267">
        <f t="shared" ref="AT3267:AT3330" si="103">IF(AR3267=AS3267,0,1)</f>
        <v>0</v>
      </c>
      <c r="AU3267" s="3"/>
      <c r="AV3267" s="3"/>
      <c r="AW3267" s="1"/>
      <c r="AX3267" s="4"/>
      <c r="AY3267" s="4"/>
    </row>
    <row r="3268" spans="1:51" x14ac:dyDescent="0.25">
      <c r="A3268">
        <v>57</v>
      </c>
      <c r="B3268">
        <v>88</v>
      </c>
      <c r="C3268">
        <v>105</v>
      </c>
      <c r="D3268">
        <v>83</v>
      </c>
      <c r="E3268">
        <v>57</v>
      </c>
      <c r="F3268">
        <v>92</v>
      </c>
      <c r="G3268">
        <v>105</v>
      </c>
      <c r="H3268">
        <v>83</v>
      </c>
      <c r="I3268">
        <v>53</v>
      </c>
      <c r="J3268">
        <v>92</v>
      </c>
      <c r="K3268">
        <v>105</v>
      </c>
      <c r="L3268">
        <v>87</v>
      </c>
      <c r="M3268">
        <v>53</v>
      </c>
      <c r="N3268">
        <v>81</v>
      </c>
      <c r="O3268">
        <v>102</v>
      </c>
      <c r="P3268">
        <v>83</v>
      </c>
      <c r="Q3268">
        <v>53</v>
      </c>
      <c r="R3268">
        <v>85</v>
      </c>
      <c r="S3268">
        <v>94</v>
      </c>
      <c r="T3268">
        <v>83</v>
      </c>
      <c r="U3268">
        <v>53</v>
      </c>
      <c r="V3268">
        <v>85</v>
      </c>
      <c r="W3268">
        <v>98</v>
      </c>
      <c r="X3268">
        <v>83</v>
      </c>
      <c r="Y3268">
        <v>53</v>
      </c>
      <c r="Z3268">
        <v>83</v>
      </c>
      <c r="AA3268">
        <v>100</v>
      </c>
      <c r="AB3268">
        <v>81</v>
      </c>
      <c r="AC3268">
        <v>53</v>
      </c>
      <c r="AD3268">
        <v>79</v>
      </c>
      <c r="AE3268">
        <v>96</v>
      </c>
      <c r="AF3268">
        <v>78</v>
      </c>
      <c r="AG3268">
        <v>46</v>
      </c>
      <c r="AH3268">
        <v>79</v>
      </c>
      <c r="AI3268">
        <v>87</v>
      </c>
      <c r="AJ3268">
        <v>78</v>
      </c>
      <c r="AK3268" s="1">
        <v>0</v>
      </c>
      <c r="AL3268" s="2">
        <f>IF(NOT(ISNUMBER(gepModelClass1(A3268:AJ3268))),#REF!,gepModelClass1(A3268:AJ3268))</f>
        <v>7.3852381351478753E-5</v>
      </c>
      <c r="AM3268" s="2">
        <f>IF(NOT(ISNUMBER(gepModelClass2(A3268:AJ3268))),#REF!,gepModelClass2(A3268:AJ3268))</f>
        <v>1.6238070865008149E-3</v>
      </c>
      <c r="AN3268" s="2">
        <f>IF(NOT(ISNUMBER(gepModelClass3(A3268:AJ3268))),#REF!,gepModelClass3(A3268:AJ3268))</f>
        <v>4.5216862801806887E-6</v>
      </c>
      <c r="AO3268" s="2">
        <f>IF(NOT(ISNUMBER(gepModelClass4(A3268:AJ3268))),#REF!,gepModelClass4(A3268:AJ3268))</f>
        <v>0.99900158935010941</v>
      </c>
      <c r="AP3268" s="2">
        <f>IF(NOT(ISNUMBER(gepModelClass5(A3268:AJ3268))),#REF!,gepModelClass5(A3268:AJ3268))</f>
        <v>1.0387165836498928E-3</v>
      </c>
      <c r="AQ3268" s="2">
        <f>IF(NOT(ISNUMBER(gepModelClass6(A3268:AJ3268))),#REF!,gepModelClass6(A3268:AJ3268))</f>
        <v>6.8616157900567437E-3</v>
      </c>
      <c r="AR3268" s="3" t="str">
        <f t="shared" si="102"/>
        <v>red_soil</v>
      </c>
      <c r="AS3268" s="5" t="s">
        <v>43</v>
      </c>
      <c r="AT3268">
        <f t="shared" si="103"/>
        <v>0</v>
      </c>
      <c r="AU3268" s="3"/>
      <c r="AV3268" s="3"/>
      <c r="AW3268" s="1"/>
      <c r="AX3268" s="4"/>
      <c r="AY3268" s="4"/>
    </row>
    <row r="3269" spans="1:51" x14ac:dyDescent="0.25">
      <c r="A3269">
        <v>57</v>
      </c>
      <c r="B3269">
        <v>92</v>
      </c>
      <c r="C3269">
        <v>105</v>
      </c>
      <c r="D3269">
        <v>83</v>
      </c>
      <c r="E3269">
        <v>53</v>
      </c>
      <c r="F3269">
        <v>92</v>
      </c>
      <c r="G3269">
        <v>105</v>
      </c>
      <c r="H3269">
        <v>87</v>
      </c>
      <c r="I3269">
        <v>57</v>
      </c>
      <c r="J3269">
        <v>88</v>
      </c>
      <c r="K3269">
        <v>105</v>
      </c>
      <c r="L3269">
        <v>87</v>
      </c>
      <c r="M3269">
        <v>53</v>
      </c>
      <c r="N3269">
        <v>85</v>
      </c>
      <c r="O3269">
        <v>94</v>
      </c>
      <c r="P3269">
        <v>83</v>
      </c>
      <c r="Q3269">
        <v>53</v>
      </c>
      <c r="R3269">
        <v>85</v>
      </c>
      <c r="S3269">
        <v>98</v>
      </c>
      <c r="T3269">
        <v>83</v>
      </c>
      <c r="U3269">
        <v>53</v>
      </c>
      <c r="V3269">
        <v>85</v>
      </c>
      <c r="W3269">
        <v>102</v>
      </c>
      <c r="X3269">
        <v>83</v>
      </c>
      <c r="Y3269">
        <v>53</v>
      </c>
      <c r="Z3269">
        <v>79</v>
      </c>
      <c r="AA3269">
        <v>96</v>
      </c>
      <c r="AB3269">
        <v>78</v>
      </c>
      <c r="AC3269">
        <v>46</v>
      </c>
      <c r="AD3269">
        <v>79</v>
      </c>
      <c r="AE3269">
        <v>87</v>
      </c>
      <c r="AF3269">
        <v>78</v>
      </c>
      <c r="AG3269">
        <v>50</v>
      </c>
      <c r="AH3269">
        <v>79</v>
      </c>
      <c r="AI3269">
        <v>96</v>
      </c>
      <c r="AJ3269">
        <v>78</v>
      </c>
      <c r="AK3269" s="1">
        <v>0</v>
      </c>
      <c r="AL3269" s="2">
        <f>IF(NOT(ISNUMBER(gepModelClass1(A3269:AJ3269))),#REF!,gepModelClass1(A3269:AJ3269))</f>
        <v>3.2250754211698416E-5</v>
      </c>
      <c r="AM3269" s="2">
        <f>IF(NOT(ISNUMBER(gepModelClass2(A3269:AJ3269))),#REF!,gepModelClass2(A3269:AJ3269))</f>
        <v>1.2442006706303303E-3</v>
      </c>
      <c r="AN3269" s="2">
        <f>IF(NOT(ISNUMBER(gepModelClass3(A3269:AJ3269))),#REF!,gepModelClass3(A3269:AJ3269))</f>
        <v>4.5396401351035236E-6</v>
      </c>
      <c r="AO3269" s="2">
        <f>IF(NOT(ISNUMBER(gepModelClass4(A3269:AJ3269))),#REF!,gepModelClass4(A3269:AJ3269))</f>
        <v>0.99928421957864266</v>
      </c>
      <c r="AP3269" s="2">
        <f>IF(NOT(ISNUMBER(gepModelClass5(A3269:AJ3269))),#REF!,gepModelClass5(A3269:AJ3269))</f>
        <v>1.5998867955672657E-3</v>
      </c>
      <c r="AQ3269" s="2">
        <f>IF(NOT(ISNUMBER(gepModelClass6(A3269:AJ3269))),#REF!,gepModelClass6(A3269:AJ3269))</f>
        <v>1.9993789848186918E-2</v>
      </c>
      <c r="AR3269" s="3" t="str">
        <f t="shared" si="102"/>
        <v>red_soil</v>
      </c>
      <c r="AS3269" s="5" t="s">
        <v>43</v>
      </c>
      <c r="AT3269">
        <f t="shared" si="103"/>
        <v>0</v>
      </c>
      <c r="AU3269" s="3"/>
      <c r="AV3269" s="3"/>
      <c r="AW3269" s="1"/>
      <c r="AX3269" s="4"/>
      <c r="AY3269" s="4"/>
    </row>
    <row r="3270" spans="1:51" x14ac:dyDescent="0.25">
      <c r="A3270">
        <v>53</v>
      </c>
      <c r="B3270">
        <v>92</v>
      </c>
      <c r="C3270">
        <v>105</v>
      </c>
      <c r="D3270">
        <v>87</v>
      </c>
      <c r="E3270">
        <v>57</v>
      </c>
      <c r="F3270">
        <v>88</v>
      </c>
      <c r="G3270">
        <v>105</v>
      </c>
      <c r="H3270">
        <v>87</v>
      </c>
      <c r="I3270">
        <v>60</v>
      </c>
      <c r="J3270">
        <v>97</v>
      </c>
      <c r="K3270">
        <v>119</v>
      </c>
      <c r="L3270">
        <v>94</v>
      </c>
      <c r="M3270">
        <v>53</v>
      </c>
      <c r="N3270">
        <v>85</v>
      </c>
      <c r="O3270">
        <v>98</v>
      </c>
      <c r="P3270">
        <v>83</v>
      </c>
      <c r="Q3270">
        <v>53</v>
      </c>
      <c r="R3270">
        <v>85</v>
      </c>
      <c r="S3270">
        <v>102</v>
      </c>
      <c r="T3270">
        <v>83</v>
      </c>
      <c r="U3270">
        <v>57</v>
      </c>
      <c r="V3270">
        <v>98</v>
      </c>
      <c r="W3270">
        <v>106</v>
      </c>
      <c r="X3270">
        <v>91</v>
      </c>
      <c r="Y3270">
        <v>46</v>
      </c>
      <c r="Z3270">
        <v>79</v>
      </c>
      <c r="AA3270">
        <v>87</v>
      </c>
      <c r="AB3270">
        <v>78</v>
      </c>
      <c r="AC3270">
        <v>50</v>
      </c>
      <c r="AD3270">
        <v>79</v>
      </c>
      <c r="AE3270">
        <v>96</v>
      </c>
      <c r="AF3270">
        <v>78</v>
      </c>
      <c r="AG3270">
        <v>56</v>
      </c>
      <c r="AH3270">
        <v>87</v>
      </c>
      <c r="AI3270">
        <v>104</v>
      </c>
      <c r="AJ3270">
        <v>92</v>
      </c>
      <c r="AK3270" s="1">
        <v>0</v>
      </c>
      <c r="AL3270" s="2">
        <f>IF(NOT(ISNUMBER(gepModelClass1(A3270:AJ3270))),#REF!,gepModelClass1(A3270:AJ3270))</f>
        <v>2.6390874145104757E-5</v>
      </c>
      <c r="AM3270" s="2">
        <f>IF(NOT(ISNUMBER(gepModelClass2(A3270:AJ3270))),#REF!,gepModelClass2(A3270:AJ3270))</f>
        <v>3.0107472323904092E-3</v>
      </c>
      <c r="AN3270" s="2">
        <f>IF(NOT(ISNUMBER(gepModelClass3(A3270:AJ3270))),#REF!,gepModelClass3(A3270:AJ3270))</f>
        <v>1.3741034530685212E-5</v>
      </c>
      <c r="AO3270" s="2">
        <f>IF(NOT(ISNUMBER(gepModelClass4(A3270:AJ3270))),#REF!,gepModelClass4(A3270:AJ3270))</f>
        <v>0.99982567642193565</v>
      </c>
      <c r="AP3270" s="2">
        <f>IF(NOT(ISNUMBER(gepModelClass5(A3270:AJ3270))),#REF!,gepModelClass5(A3270:AJ3270))</f>
        <v>2.199077007650489E-3</v>
      </c>
      <c r="AQ3270" s="2">
        <f>IF(NOT(ISNUMBER(gepModelClass6(A3270:AJ3270))),#REF!,gepModelClass6(A3270:AJ3270))</f>
        <v>4.6690882579577871E-3</v>
      </c>
      <c r="AR3270" s="3" t="str">
        <f t="shared" si="102"/>
        <v>red_soil</v>
      </c>
      <c r="AS3270" s="5" t="s">
        <v>43</v>
      </c>
      <c r="AT3270">
        <f t="shared" si="103"/>
        <v>0</v>
      </c>
      <c r="AU3270" s="3"/>
      <c r="AV3270" s="3"/>
      <c r="AW3270" s="1"/>
      <c r="AX3270" s="4"/>
      <c r="AY3270" s="4"/>
    </row>
    <row r="3271" spans="1:51" x14ac:dyDescent="0.25">
      <c r="A3271">
        <v>57</v>
      </c>
      <c r="B3271">
        <v>88</v>
      </c>
      <c r="C3271">
        <v>105</v>
      </c>
      <c r="D3271">
        <v>87</v>
      </c>
      <c r="E3271">
        <v>60</v>
      </c>
      <c r="F3271">
        <v>97</v>
      </c>
      <c r="G3271">
        <v>119</v>
      </c>
      <c r="H3271">
        <v>94</v>
      </c>
      <c r="I3271">
        <v>63</v>
      </c>
      <c r="J3271">
        <v>111</v>
      </c>
      <c r="K3271">
        <v>119</v>
      </c>
      <c r="L3271">
        <v>97</v>
      </c>
      <c r="M3271">
        <v>53</v>
      </c>
      <c r="N3271">
        <v>85</v>
      </c>
      <c r="O3271">
        <v>102</v>
      </c>
      <c r="P3271">
        <v>83</v>
      </c>
      <c r="Q3271">
        <v>57</v>
      </c>
      <c r="R3271">
        <v>98</v>
      </c>
      <c r="S3271">
        <v>106</v>
      </c>
      <c r="T3271">
        <v>91</v>
      </c>
      <c r="U3271">
        <v>60</v>
      </c>
      <c r="V3271">
        <v>106</v>
      </c>
      <c r="W3271">
        <v>115</v>
      </c>
      <c r="X3271">
        <v>98</v>
      </c>
      <c r="Y3271">
        <v>50</v>
      </c>
      <c r="Z3271">
        <v>79</v>
      </c>
      <c r="AA3271">
        <v>96</v>
      </c>
      <c r="AB3271">
        <v>78</v>
      </c>
      <c r="AC3271">
        <v>56</v>
      </c>
      <c r="AD3271">
        <v>87</v>
      </c>
      <c r="AE3271">
        <v>104</v>
      </c>
      <c r="AF3271">
        <v>92</v>
      </c>
      <c r="AG3271">
        <v>60</v>
      </c>
      <c r="AH3271">
        <v>103</v>
      </c>
      <c r="AI3271">
        <v>118</v>
      </c>
      <c r="AJ3271">
        <v>92</v>
      </c>
      <c r="AK3271" s="1">
        <v>0</v>
      </c>
      <c r="AL3271" s="2">
        <f>IF(NOT(ISNUMBER(gepModelClass1(A3271:AJ3271))),#REF!,gepModelClass1(A3271:AJ3271))</f>
        <v>3.1539238494218316E-5</v>
      </c>
      <c r="AM3271" s="2">
        <f>IF(NOT(ISNUMBER(gepModelClass2(A3271:AJ3271))),#REF!,gepModelClass2(A3271:AJ3271))</f>
        <v>6.273714641013863E-5</v>
      </c>
      <c r="AN3271" s="2">
        <f>IF(NOT(ISNUMBER(gepModelClass3(A3271:AJ3271))),#REF!,gepModelClass3(A3271:AJ3271))</f>
        <v>1.039364255013565E-4</v>
      </c>
      <c r="AO3271" s="2">
        <f>IF(NOT(ISNUMBER(gepModelClass4(A3271:AJ3271))),#REF!,gepModelClass4(A3271:AJ3271))</f>
        <v>0.99986751941930974</v>
      </c>
      <c r="AP3271" s="2">
        <f>IF(NOT(ISNUMBER(gepModelClass5(A3271:AJ3271))),#REF!,gepModelClass5(A3271:AJ3271))</f>
        <v>2.2293236593242016E-3</v>
      </c>
      <c r="AQ3271" s="2">
        <f>IF(NOT(ISNUMBER(gepModelClass6(A3271:AJ3271))),#REF!,gepModelClass6(A3271:AJ3271))</f>
        <v>2.9263473498691915E-3</v>
      </c>
      <c r="AR3271" s="3" t="str">
        <f t="shared" si="102"/>
        <v>red_soil</v>
      </c>
      <c r="AS3271" s="5" t="s">
        <v>43</v>
      </c>
      <c r="AT3271">
        <f t="shared" si="103"/>
        <v>0</v>
      </c>
      <c r="AU3271" s="3"/>
      <c r="AV3271" s="3"/>
      <c r="AW3271" s="1"/>
      <c r="AX3271" s="4"/>
      <c r="AY3271" s="4"/>
    </row>
    <row r="3272" spans="1:51" x14ac:dyDescent="0.25">
      <c r="A3272">
        <v>60</v>
      </c>
      <c r="B3272">
        <v>97</v>
      </c>
      <c r="C3272">
        <v>119</v>
      </c>
      <c r="D3272">
        <v>94</v>
      </c>
      <c r="E3272">
        <v>63</v>
      </c>
      <c r="F3272">
        <v>111</v>
      </c>
      <c r="G3272">
        <v>119</v>
      </c>
      <c r="H3272">
        <v>97</v>
      </c>
      <c r="I3272">
        <v>63</v>
      </c>
      <c r="J3272">
        <v>106</v>
      </c>
      <c r="K3272">
        <v>119</v>
      </c>
      <c r="L3272">
        <v>90</v>
      </c>
      <c r="M3272">
        <v>57</v>
      </c>
      <c r="N3272">
        <v>98</v>
      </c>
      <c r="O3272">
        <v>106</v>
      </c>
      <c r="P3272">
        <v>91</v>
      </c>
      <c r="Q3272">
        <v>60</v>
      </c>
      <c r="R3272">
        <v>106</v>
      </c>
      <c r="S3272">
        <v>115</v>
      </c>
      <c r="T3272">
        <v>98</v>
      </c>
      <c r="U3272">
        <v>64</v>
      </c>
      <c r="V3272">
        <v>106</v>
      </c>
      <c r="W3272">
        <v>120</v>
      </c>
      <c r="X3272">
        <v>98</v>
      </c>
      <c r="Y3272">
        <v>56</v>
      </c>
      <c r="Z3272">
        <v>87</v>
      </c>
      <c r="AA3272">
        <v>104</v>
      </c>
      <c r="AB3272">
        <v>92</v>
      </c>
      <c r="AC3272">
        <v>60</v>
      </c>
      <c r="AD3272">
        <v>103</v>
      </c>
      <c r="AE3272">
        <v>118</v>
      </c>
      <c r="AF3272">
        <v>92</v>
      </c>
      <c r="AG3272">
        <v>64</v>
      </c>
      <c r="AH3272">
        <v>107</v>
      </c>
      <c r="AI3272">
        <v>118</v>
      </c>
      <c r="AJ3272">
        <v>96</v>
      </c>
      <c r="AK3272" s="1">
        <v>0</v>
      </c>
      <c r="AL3272" s="2">
        <f>IF(NOT(ISNUMBER(gepModelClass1(A3272:AJ3272))),#REF!,gepModelClass1(A3272:AJ3272))</f>
        <v>2.2487295471672537E-5</v>
      </c>
      <c r="AM3272" s="2">
        <f>IF(NOT(ISNUMBER(gepModelClass2(A3272:AJ3272))),#REF!,gepModelClass2(A3272:AJ3272))</f>
        <v>6.6402143980695861E-5</v>
      </c>
      <c r="AN3272" s="2">
        <f>IF(NOT(ISNUMBER(gepModelClass3(A3272:AJ3272))),#REF!,gepModelClass3(A3272:AJ3272))</f>
        <v>4.1141376716071653E-4</v>
      </c>
      <c r="AO3272" s="2">
        <f>IF(NOT(ISNUMBER(gepModelClass4(A3272:AJ3272))),#REF!,gepModelClass4(A3272:AJ3272))</f>
        <v>0.99992818518115489</v>
      </c>
      <c r="AP3272" s="2">
        <f>IF(NOT(ISNUMBER(gepModelClass5(A3272:AJ3272))),#REF!,gepModelClass5(A3272:AJ3272))</f>
        <v>1.9275795010892875E-3</v>
      </c>
      <c r="AQ3272" s="2">
        <f>IF(NOT(ISNUMBER(gepModelClass6(A3272:AJ3272))),#REF!,gepModelClass6(A3272:AJ3272))</f>
        <v>8.3327855928151011E-4</v>
      </c>
      <c r="AR3272" s="3" t="str">
        <f t="shared" si="102"/>
        <v>red_soil</v>
      </c>
      <c r="AS3272" s="5" t="s">
        <v>43</v>
      </c>
      <c r="AT3272">
        <f t="shared" si="103"/>
        <v>0</v>
      </c>
      <c r="AU3272" s="3"/>
      <c r="AV3272" s="3"/>
      <c r="AW3272" s="1"/>
      <c r="AX3272" s="4"/>
      <c r="AY3272" s="4"/>
    </row>
    <row r="3273" spans="1:51" x14ac:dyDescent="0.25">
      <c r="A3273">
        <v>63</v>
      </c>
      <c r="B3273">
        <v>111</v>
      </c>
      <c r="C3273">
        <v>119</v>
      </c>
      <c r="D3273">
        <v>97</v>
      </c>
      <c r="E3273">
        <v>63</v>
      </c>
      <c r="F3273">
        <v>106</v>
      </c>
      <c r="G3273">
        <v>119</v>
      </c>
      <c r="H3273">
        <v>90</v>
      </c>
      <c r="I3273">
        <v>60</v>
      </c>
      <c r="J3273">
        <v>97</v>
      </c>
      <c r="K3273">
        <v>114</v>
      </c>
      <c r="L3273">
        <v>94</v>
      </c>
      <c r="M3273">
        <v>60</v>
      </c>
      <c r="N3273">
        <v>106</v>
      </c>
      <c r="O3273">
        <v>115</v>
      </c>
      <c r="P3273">
        <v>98</v>
      </c>
      <c r="Q3273">
        <v>64</v>
      </c>
      <c r="R3273">
        <v>106</v>
      </c>
      <c r="S3273">
        <v>120</v>
      </c>
      <c r="T3273">
        <v>98</v>
      </c>
      <c r="U3273">
        <v>64</v>
      </c>
      <c r="V3273">
        <v>102</v>
      </c>
      <c r="W3273">
        <v>115</v>
      </c>
      <c r="X3273">
        <v>94</v>
      </c>
      <c r="Y3273">
        <v>60</v>
      </c>
      <c r="Z3273">
        <v>103</v>
      </c>
      <c r="AA3273">
        <v>118</v>
      </c>
      <c r="AB3273">
        <v>92</v>
      </c>
      <c r="AC3273">
        <v>64</v>
      </c>
      <c r="AD3273">
        <v>107</v>
      </c>
      <c r="AE3273">
        <v>118</v>
      </c>
      <c r="AF3273">
        <v>96</v>
      </c>
      <c r="AG3273">
        <v>64</v>
      </c>
      <c r="AH3273">
        <v>112</v>
      </c>
      <c r="AI3273">
        <v>118</v>
      </c>
      <c r="AJ3273">
        <v>96</v>
      </c>
      <c r="AK3273" s="1">
        <v>0</v>
      </c>
      <c r="AL3273" s="2">
        <f>IF(NOT(ISNUMBER(gepModelClass1(A3273:AJ3273))),#REF!,gepModelClass1(A3273:AJ3273))</f>
        <v>1.4893270238319772E-5</v>
      </c>
      <c r="AM3273" s="2">
        <f>IF(NOT(ISNUMBER(gepModelClass2(A3273:AJ3273))),#REF!,gepModelClass2(A3273:AJ3273))</f>
        <v>2.5009125162441708E-5</v>
      </c>
      <c r="AN3273" s="2">
        <f>IF(NOT(ISNUMBER(gepModelClass3(A3273:AJ3273))),#REF!,gepModelClass3(A3273:AJ3273))</f>
        <v>7.2006289004857569E-4</v>
      </c>
      <c r="AO3273" s="2">
        <f>IF(NOT(ISNUMBER(gepModelClass4(A3273:AJ3273))),#REF!,gepModelClass4(A3273:AJ3273))</f>
        <v>0.99990507775002491</v>
      </c>
      <c r="AP3273" s="2">
        <f>IF(NOT(ISNUMBER(gepModelClass5(A3273:AJ3273))),#REF!,gepModelClass5(A3273:AJ3273))</f>
        <v>1.7224473105063834E-3</v>
      </c>
      <c r="AQ3273" s="2">
        <f>IF(NOT(ISNUMBER(gepModelClass6(A3273:AJ3273))),#REF!,gepModelClass6(A3273:AJ3273))</f>
        <v>1.1660548865559866E-4</v>
      </c>
      <c r="AR3273" s="3" t="str">
        <f t="shared" si="102"/>
        <v>red_soil</v>
      </c>
      <c r="AS3273" s="5" t="s">
        <v>43</v>
      </c>
      <c r="AT3273">
        <f t="shared" si="103"/>
        <v>0</v>
      </c>
      <c r="AU3273" s="3"/>
      <c r="AV3273" s="3"/>
      <c r="AW3273" s="1"/>
      <c r="AX3273" s="4"/>
      <c r="AY3273" s="4"/>
    </row>
    <row r="3274" spans="1:51" x14ac:dyDescent="0.25">
      <c r="A3274">
        <v>63</v>
      </c>
      <c r="B3274">
        <v>106</v>
      </c>
      <c r="C3274">
        <v>119</v>
      </c>
      <c r="D3274">
        <v>90</v>
      </c>
      <c r="E3274">
        <v>60</v>
      </c>
      <c r="F3274">
        <v>97</v>
      </c>
      <c r="G3274">
        <v>114</v>
      </c>
      <c r="H3274">
        <v>94</v>
      </c>
      <c r="I3274">
        <v>63</v>
      </c>
      <c r="J3274">
        <v>102</v>
      </c>
      <c r="K3274">
        <v>114</v>
      </c>
      <c r="L3274">
        <v>87</v>
      </c>
      <c r="M3274">
        <v>64</v>
      </c>
      <c r="N3274">
        <v>106</v>
      </c>
      <c r="O3274">
        <v>120</v>
      </c>
      <c r="P3274">
        <v>98</v>
      </c>
      <c r="Q3274">
        <v>64</v>
      </c>
      <c r="R3274">
        <v>102</v>
      </c>
      <c r="S3274">
        <v>115</v>
      </c>
      <c r="T3274">
        <v>94</v>
      </c>
      <c r="U3274">
        <v>64</v>
      </c>
      <c r="V3274">
        <v>106</v>
      </c>
      <c r="W3274">
        <v>120</v>
      </c>
      <c r="X3274">
        <v>94</v>
      </c>
      <c r="Y3274">
        <v>64</v>
      </c>
      <c r="Z3274">
        <v>107</v>
      </c>
      <c r="AA3274">
        <v>118</v>
      </c>
      <c r="AB3274">
        <v>96</v>
      </c>
      <c r="AC3274">
        <v>64</v>
      </c>
      <c r="AD3274">
        <v>112</v>
      </c>
      <c r="AE3274">
        <v>118</v>
      </c>
      <c r="AF3274">
        <v>96</v>
      </c>
      <c r="AG3274">
        <v>64</v>
      </c>
      <c r="AH3274">
        <v>107</v>
      </c>
      <c r="AI3274">
        <v>113</v>
      </c>
      <c r="AJ3274">
        <v>96</v>
      </c>
      <c r="AK3274" s="1">
        <v>0</v>
      </c>
      <c r="AL3274" s="2">
        <f>IF(NOT(ISNUMBER(gepModelClass1(A3274:AJ3274))),#REF!,gepModelClass1(A3274:AJ3274))</f>
        <v>1.7659351480091957E-5</v>
      </c>
      <c r="AM3274" s="2">
        <f>IF(NOT(ISNUMBER(gepModelClass2(A3274:AJ3274))),#REF!,gepModelClass2(A3274:AJ3274))</f>
        <v>6.1518909860686078E-5</v>
      </c>
      <c r="AN3274" s="2">
        <f>IF(NOT(ISNUMBER(gepModelClass3(A3274:AJ3274))),#REF!,gepModelClass3(A3274:AJ3274))</f>
        <v>9.66230299878816E-4</v>
      </c>
      <c r="AO3274" s="2">
        <f>IF(NOT(ISNUMBER(gepModelClass4(A3274:AJ3274))),#REF!,gepModelClass4(A3274:AJ3274))</f>
        <v>0.99991204081891183</v>
      </c>
      <c r="AP3274" s="2">
        <f>IF(NOT(ISNUMBER(gepModelClass5(A3274:AJ3274))),#REF!,gepModelClass5(A3274:AJ3274))</f>
        <v>2.1408322013235759E-3</v>
      </c>
      <c r="AQ3274" s="2">
        <f>IF(NOT(ISNUMBER(gepModelClass6(A3274:AJ3274))),#REF!,gepModelClass6(A3274:AJ3274))</f>
        <v>5.4522093949285388E-5</v>
      </c>
      <c r="AR3274" s="3" t="str">
        <f t="shared" si="102"/>
        <v>red_soil</v>
      </c>
      <c r="AS3274" s="5" t="s">
        <v>43</v>
      </c>
      <c r="AT3274">
        <f t="shared" si="103"/>
        <v>0</v>
      </c>
      <c r="AU3274" s="3"/>
      <c r="AV3274" s="3"/>
      <c r="AW3274" s="1"/>
      <c r="AX3274" s="4"/>
      <c r="AY3274" s="4"/>
    </row>
    <row r="3275" spans="1:51" x14ac:dyDescent="0.25">
      <c r="A3275">
        <v>63</v>
      </c>
      <c r="B3275">
        <v>102</v>
      </c>
      <c r="C3275">
        <v>114</v>
      </c>
      <c r="D3275">
        <v>87</v>
      </c>
      <c r="E3275">
        <v>67</v>
      </c>
      <c r="F3275">
        <v>97</v>
      </c>
      <c r="G3275">
        <v>105</v>
      </c>
      <c r="H3275">
        <v>80</v>
      </c>
      <c r="I3275">
        <v>63</v>
      </c>
      <c r="J3275">
        <v>88</v>
      </c>
      <c r="K3275">
        <v>97</v>
      </c>
      <c r="L3275">
        <v>73</v>
      </c>
      <c r="M3275">
        <v>64</v>
      </c>
      <c r="N3275">
        <v>106</v>
      </c>
      <c r="O3275">
        <v>120</v>
      </c>
      <c r="P3275">
        <v>94</v>
      </c>
      <c r="Q3275">
        <v>64</v>
      </c>
      <c r="R3275">
        <v>106</v>
      </c>
      <c r="S3275">
        <v>115</v>
      </c>
      <c r="T3275">
        <v>94</v>
      </c>
      <c r="U3275">
        <v>68</v>
      </c>
      <c r="V3275">
        <v>102</v>
      </c>
      <c r="W3275">
        <v>115</v>
      </c>
      <c r="X3275">
        <v>87</v>
      </c>
      <c r="Y3275">
        <v>64</v>
      </c>
      <c r="Z3275">
        <v>107</v>
      </c>
      <c r="AA3275">
        <v>113</v>
      </c>
      <c r="AB3275">
        <v>96</v>
      </c>
      <c r="AC3275">
        <v>71</v>
      </c>
      <c r="AD3275">
        <v>107</v>
      </c>
      <c r="AE3275">
        <v>118</v>
      </c>
      <c r="AF3275">
        <v>96</v>
      </c>
      <c r="AG3275">
        <v>76</v>
      </c>
      <c r="AH3275">
        <v>112</v>
      </c>
      <c r="AI3275">
        <v>122</v>
      </c>
      <c r="AJ3275">
        <v>99</v>
      </c>
      <c r="AK3275" s="1">
        <v>0</v>
      </c>
      <c r="AL3275" s="2">
        <f>IF(NOT(ISNUMBER(gepModelClass1(A3275:AJ3275))),#REF!,gepModelClass1(A3275:AJ3275))</f>
        <v>2.6086157563348464E-5</v>
      </c>
      <c r="AM3275" s="2">
        <f>IF(NOT(ISNUMBER(gepModelClass2(A3275:AJ3275))),#REF!,gepModelClass2(A3275:AJ3275))</f>
        <v>6.0894212458697381E-5</v>
      </c>
      <c r="AN3275" s="2">
        <f>IF(NOT(ISNUMBER(gepModelClass3(A3275:AJ3275))),#REF!,gepModelClass3(A3275:AJ3275))</f>
        <v>2.4482415473565519E-3</v>
      </c>
      <c r="AO3275" s="2">
        <f>IF(NOT(ISNUMBER(gepModelClass4(A3275:AJ3275))),#REF!,gepModelClass4(A3275:AJ3275))</f>
        <v>0.99953129974007227</v>
      </c>
      <c r="AP3275" s="2">
        <f>IF(NOT(ISNUMBER(gepModelClass5(A3275:AJ3275))),#REF!,gepModelClass5(A3275:AJ3275))</f>
        <v>2.6457869927900748E-3</v>
      </c>
      <c r="AQ3275" s="2">
        <f>IF(NOT(ISNUMBER(gepModelClass6(A3275:AJ3275))),#REF!,gepModelClass6(A3275:AJ3275))</f>
        <v>3.5512257249131185E-5</v>
      </c>
      <c r="AR3275" s="3" t="str">
        <f t="shared" si="102"/>
        <v>red_soil</v>
      </c>
      <c r="AS3275" s="5" t="s">
        <v>43</v>
      </c>
      <c r="AT3275">
        <f t="shared" si="103"/>
        <v>0</v>
      </c>
      <c r="AU3275" s="3"/>
      <c r="AV3275" s="3"/>
      <c r="AW3275" s="1"/>
      <c r="AX3275" s="4"/>
      <c r="AY3275" s="4"/>
    </row>
    <row r="3276" spans="1:51" x14ac:dyDescent="0.25">
      <c r="A3276">
        <v>67</v>
      </c>
      <c r="B3276">
        <v>102</v>
      </c>
      <c r="C3276">
        <v>114</v>
      </c>
      <c r="D3276">
        <v>94</v>
      </c>
      <c r="E3276">
        <v>67</v>
      </c>
      <c r="F3276">
        <v>102</v>
      </c>
      <c r="G3276">
        <v>114</v>
      </c>
      <c r="H3276">
        <v>90</v>
      </c>
      <c r="I3276">
        <v>63</v>
      </c>
      <c r="J3276">
        <v>102</v>
      </c>
      <c r="K3276">
        <v>119</v>
      </c>
      <c r="L3276">
        <v>94</v>
      </c>
      <c r="M3276">
        <v>64</v>
      </c>
      <c r="N3276">
        <v>102</v>
      </c>
      <c r="O3276">
        <v>115</v>
      </c>
      <c r="P3276">
        <v>91</v>
      </c>
      <c r="Q3276">
        <v>68</v>
      </c>
      <c r="R3276">
        <v>106</v>
      </c>
      <c r="S3276">
        <v>115</v>
      </c>
      <c r="T3276">
        <v>94</v>
      </c>
      <c r="U3276">
        <v>68</v>
      </c>
      <c r="V3276">
        <v>111</v>
      </c>
      <c r="W3276">
        <v>120</v>
      </c>
      <c r="X3276">
        <v>98</v>
      </c>
      <c r="Y3276">
        <v>64</v>
      </c>
      <c r="Z3276">
        <v>95</v>
      </c>
      <c r="AA3276">
        <v>104</v>
      </c>
      <c r="AB3276">
        <v>81</v>
      </c>
      <c r="AC3276">
        <v>64</v>
      </c>
      <c r="AD3276">
        <v>103</v>
      </c>
      <c r="AE3276">
        <v>113</v>
      </c>
      <c r="AF3276">
        <v>88</v>
      </c>
      <c r="AG3276">
        <v>64</v>
      </c>
      <c r="AH3276">
        <v>107</v>
      </c>
      <c r="AI3276">
        <v>118</v>
      </c>
      <c r="AJ3276">
        <v>96</v>
      </c>
      <c r="AK3276" s="1">
        <v>0</v>
      </c>
      <c r="AL3276" s="2">
        <f>IF(NOT(ISNUMBER(gepModelClass1(A3276:AJ3276))),#REF!,gepModelClass1(A3276:AJ3276))</f>
        <v>4.7004372113171066E-6</v>
      </c>
      <c r="AM3276" s="2">
        <f>IF(NOT(ISNUMBER(gepModelClass2(A3276:AJ3276))),#REF!,gepModelClass2(A3276:AJ3276))</f>
        <v>2.8434426179259922E-4</v>
      </c>
      <c r="AN3276" s="2">
        <f>IF(NOT(ISNUMBER(gepModelClass3(A3276:AJ3276))),#REF!,gepModelClass3(A3276:AJ3276))</f>
        <v>3.181579619720023E-3</v>
      </c>
      <c r="AO3276" s="2">
        <f>IF(NOT(ISNUMBER(gepModelClass4(A3276:AJ3276))),#REF!,gepModelClass4(A3276:AJ3276))</f>
        <v>0.99976998504010495</v>
      </c>
      <c r="AP3276" s="2">
        <f>IF(NOT(ISNUMBER(gepModelClass5(A3276:AJ3276))),#REF!,gepModelClass5(A3276:AJ3276))</f>
        <v>2.003929162741861E-3</v>
      </c>
      <c r="AQ3276" s="2">
        <f>IF(NOT(ISNUMBER(gepModelClass6(A3276:AJ3276))),#REF!,gepModelClass6(A3276:AJ3276))</f>
        <v>7.070973844257589E-5</v>
      </c>
      <c r="AR3276" s="3" t="str">
        <f t="shared" si="102"/>
        <v>red_soil</v>
      </c>
      <c r="AS3276" s="5" t="s">
        <v>43</v>
      </c>
      <c r="AT3276">
        <f t="shared" si="103"/>
        <v>0</v>
      </c>
      <c r="AU3276" s="3"/>
      <c r="AV3276" s="3"/>
      <c r="AW3276" s="1"/>
      <c r="AX3276" s="4"/>
      <c r="AY3276" s="4"/>
    </row>
    <row r="3277" spans="1:51" x14ac:dyDescent="0.25">
      <c r="A3277">
        <v>63</v>
      </c>
      <c r="B3277">
        <v>102</v>
      </c>
      <c r="C3277">
        <v>119</v>
      </c>
      <c r="D3277">
        <v>94</v>
      </c>
      <c r="E3277">
        <v>63</v>
      </c>
      <c r="F3277">
        <v>111</v>
      </c>
      <c r="G3277">
        <v>119</v>
      </c>
      <c r="H3277">
        <v>97</v>
      </c>
      <c r="I3277">
        <v>63</v>
      </c>
      <c r="J3277">
        <v>106</v>
      </c>
      <c r="K3277">
        <v>114</v>
      </c>
      <c r="L3277">
        <v>97</v>
      </c>
      <c r="M3277">
        <v>68</v>
      </c>
      <c r="N3277">
        <v>111</v>
      </c>
      <c r="O3277">
        <v>120</v>
      </c>
      <c r="P3277">
        <v>98</v>
      </c>
      <c r="Q3277">
        <v>64</v>
      </c>
      <c r="R3277">
        <v>111</v>
      </c>
      <c r="S3277">
        <v>120</v>
      </c>
      <c r="T3277">
        <v>94</v>
      </c>
      <c r="U3277">
        <v>64</v>
      </c>
      <c r="V3277">
        <v>111</v>
      </c>
      <c r="W3277">
        <v>125</v>
      </c>
      <c r="X3277">
        <v>98</v>
      </c>
      <c r="Y3277">
        <v>64</v>
      </c>
      <c r="Z3277">
        <v>107</v>
      </c>
      <c r="AA3277">
        <v>118</v>
      </c>
      <c r="AB3277">
        <v>96</v>
      </c>
      <c r="AC3277">
        <v>68</v>
      </c>
      <c r="AD3277">
        <v>107</v>
      </c>
      <c r="AE3277">
        <v>118</v>
      </c>
      <c r="AF3277">
        <v>96</v>
      </c>
      <c r="AG3277">
        <v>64</v>
      </c>
      <c r="AH3277">
        <v>112</v>
      </c>
      <c r="AI3277">
        <v>122</v>
      </c>
      <c r="AJ3277">
        <v>96</v>
      </c>
      <c r="AK3277" s="1">
        <v>0</v>
      </c>
      <c r="AL3277" s="2">
        <f>IF(NOT(ISNUMBER(gepModelClass1(A3277:AJ3277))),#REF!,gepModelClass1(A3277:AJ3277))</f>
        <v>1.7134599021510108E-5</v>
      </c>
      <c r="AM3277" s="2">
        <f>IF(NOT(ISNUMBER(gepModelClass2(A3277:AJ3277))),#REF!,gepModelClass2(A3277:AJ3277))</f>
        <v>1.4940163228795093E-4</v>
      </c>
      <c r="AN3277" s="2">
        <f>IF(NOT(ISNUMBER(gepModelClass3(A3277:AJ3277))),#REF!,gepModelClass3(A3277:AJ3277))</f>
        <v>2.2222975293654306E-3</v>
      </c>
      <c r="AO3277" s="2">
        <f>IF(NOT(ISNUMBER(gepModelClass4(A3277:AJ3277))),#REF!,gepModelClass4(A3277:AJ3277))</f>
        <v>0.99997613836618693</v>
      </c>
      <c r="AP3277" s="2">
        <f>IF(NOT(ISNUMBER(gepModelClass5(A3277:AJ3277))),#REF!,gepModelClass5(A3277:AJ3277))</f>
        <v>1.9358266268883579E-3</v>
      </c>
      <c r="AQ3277" s="2">
        <f>IF(NOT(ISNUMBER(gepModelClass6(A3277:AJ3277))),#REF!,gepModelClass6(A3277:AJ3277))</f>
        <v>4.3058291603132408E-5</v>
      </c>
      <c r="AR3277" s="3" t="str">
        <f t="shared" si="102"/>
        <v>red_soil</v>
      </c>
      <c r="AS3277" s="5" t="s">
        <v>43</v>
      </c>
      <c r="AT3277">
        <f t="shared" si="103"/>
        <v>0</v>
      </c>
      <c r="AU3277" s="3"/>
      <c r="AV3277" s="3"/>
      <c r="AW3277" s="1"/>
      <c r="AX3277" s="4"/>
      <c r="AY3277" s="4"/>
    </row>
    <row r="3278" spans="1:51" x14ac:dyDescent="0.25">
      <c r="A3278">
        <v>67</v>
      </c>
      <c r="B3278">
        <v>111</v>
      </c>
      <c r="C3278">
        <v>124</v>
      </c>
      <c r="D3278">
        <v>94</v>
      </c>
      <c r="E3278">
        <v>67</v>
      </c>
      <c r="F3278">
        <v>111</v>
      </c>
      <c r="G3278">
        <v>119</v>
      </c>
      <c r="H3278">
        <v>97</v>
      </c>
      <c r="I3278">
        <v>67</v>
      </c>
      <c r="J3278">
        <v>111</v>
      </c>
      <c r="K3278">
        <v>124</v>
      </c>
      <c r="L3278">
        <v>94</v>
      </c>
      <c r="M3278">
        <v>72</v>
      </c>
      <c r="N3278">
        <v>111</v>
      </c>
      <c r="O3278">
        <v>120</v>
      </c>
      <c r="P3278">
        <v>98</v>
      </c>
      <c r="Q3278">
        <v>72</v>
      </c>
      <c r="R3278">
        <v>111</v>
      </c>
      <c r="S3278">
        <v>120</v>
      </c>
      <c r="T3278">
        <v>98</v>
      </c>
      <c r="U3278">
        <v>72</v>
      </c>
      <c r="V3278">
        <v>111</v>
      </c>
      <c r="W3278">
        <v>125</v>
      </c>
      <c r="X3278">
        <v>98</v>
      </c>
      <c r="Y3278">
        <v>64</v>
      </c>
      <c r="Z3278">
        <v>112</v>
      </c>
      <c r="AA3278">
        <v>122</v>
      </c>
      <c r="AB3278">
        <v>99</v>
      </c>
      <c r="AC3278">
        <v>68</v>
      </c>
      <c r="AD3278">
        <v>107</v>
      </c>
      <c r="AE3278">
        <v>122</v>
      </c>
      <c r="AF3278">
        <v>96</v>
      </c>
      <c r="AG3278">
        <v>68</v>
      </c>
      <c r="AH3278">
        <v>112</v>
      </c>
      <c r="AI3278">
        <v>128</v>
      </c>
      <c r="AJ3278">
        <v>99</v>
      </c>
      <c r="AK3278" s="1">
        <v>0</v>
      </c>
      <c r="AL3278" s="2">
        <f>IF(NOT(ISNUMBER(gepModelClass1(A3278:AJ3278))),#REF!,gepModelClass1(A3278:AJ3278))</f>
        <v>2.067911410598343E-5</v>
      </c>
      <c r="AM3278" s="2">
        <f>IF(NOT(ISNUMBER(gepModelClass2(A3278:AJ3278))),#REF!,gepModelClass2(A3278:AJ3278))</f>
        <v>4.4604354292802927E-4</v>
      </c>
      <c r="AN3278" s="2">
        <f>IF(NOT(ISNUMBER(gepModelClass3(A3278:AJ3278))),#REF!,gepModelClass3(A3278:AJ3278))</f>
        <v>2.2844142547655783E-2</v>
      </c>
      <c r="AO3278" s="2">
        <f>IF(NOT(ISNUMBER(gepModelClass4(A3278:AJ3278))),#REF!,gepModelClass4(A3278:AJ3278))</f>
        <v>0.99981782516677287</v>
      </c>
      <c r="AP3278" s="2">
        <f>IF(NOT(ISNUMBER(gepModelClass5(A3278:AJ3278))),#REF!,gepModelClass5(A3278:AJ3278))</f>
        <v>2.4502255003864353E-3</v>
      </c>
      <c r="AQ3278" s="2">
        <f>IF(NOT(ISNUMBER(gepModelClass6(A3278:AJ3278))),#REF!,gepModelClass6(A3278:AJ3278))</f>
        <v>9.6935993604297668E-5</v>
      </c>
      <c r="AR3278" s="3" t="str">
        <f t="shared" si="102"/>
        <v>red_soil</v>
      </c>
      <c r="AS3278" s="5" t="s">
        <v>43</v>
      </c>
      <c r="AT3278">
        <f t="shared" si="103"/>
        <v>0</v>
      </c>
      <c r="AU3278" s="3"/>
      <c r="AV3278" s="3"/>
      <c r="AW3278" s="1"/>
      <c r="AX3278" s="4"/>
      <c r="AY3278" s="4"/>
    </row>
    <row r="3279" spans="1:51" x14ac:dyDescent="0.25">
      <c r="A3279">
        <v>67</v>
      </c>
      <c r="B3279">
        <v>111</v>
      </c>
      <c r="C3279">
        <v>124</v>
      </c>
      <c r="D3279">
        <v>94</v>
      </c>
      <c r="E3279">
        <v>67</v>
      </c>
      <c r="F3279">
        <v>115</v>
      </c>
      <c r="G3279">
        <v>124</v>
      </c>
      <c r="H3279">
        <v>97</v>
      </c>
      <c r="I3279">
        <v>67</v>
      </c>
      <c r="J3279">
        <v>115</v>
      </c>
      <c r="K3279">
        <v>119</v>
      </c>
      <c r="L3279">
        <v>97</v>
      </c>
      <c r="M3279">
        <v>72</v>
      </c>
      <c r="N3279">
        <v>111</v>
      </c>
      <c r="O3279">
        <v>125</v>
      </c>
      <c r="P3279">
        <v>98</v>
      </c>
      <c r="Q3279">
        <v>68</v>
      </c>
      <c r="R3279">
        <v>111</v>
      </c>
      <c r="S3279">
        <v>115</v>
      </c>
      <c r="T3279">
        <v>94</v>
      </c>
      <c r="U3279">
        <v>68</v>
      </c>
      <c r="V3279">
        <v>111</v>
      </c>
      <c r="W3279">
        <v>115</v>
      </c>
      <c r="X3279">
        <v>94</v>
      </c>
      <c r="Y3279">
        <v>68</v>
      </c>
      <c r="Z3279">
        <v>112</v>
      </c>
      <c r="AA3279">
        <v>128</v>
      </c>
      <c r="AB3279">
        <v>99</v>
      </c>
      <c r="AC3279">
        <v>76</v>
      </c>
      <c r="AD3279">
        <v>112</v>
      </c>
      <c r="AE3279">
        <v>122</v>
      </c>
      <c r="AF3279">
        <v>99</v>
      </c>
      <c r="AG3279">
        <v>71</v>
      </c>
      <c r="AH3279">
        <v>112</v>
      </c>
      <c r="AI3279">
        <v>122</v>
      </c>
      <c r="AJ3279">
        <v>96</v>
      </c>
      <c r="AK3279" s="1">
        <v>0</v>
      </c>
      <c r="AL3279" s="2">
        <f>IF(NOT(ISNUMBER(gepModelClass1(A3279:AJ3279))),#REF!,gepModelClass1(A3279:AJ3279))</f>
        <v>2.6591122845897778E-5</v>
      </c>
      <c r="AM3279" s="2">
        <f>IF(NOT(ISNUMBER(gepModelClass2(A3279:AJ3279))),#REF!,gepModelClass2(A3279:AJ3279))</f>
        <v>1.9123112030109627E-4</v>
      </c>
      <c r="AN3279" s="2">
        <f>IF(NOT(ISNUMBER(gepModelClass3(A3279:AJ3279))),#REF!,gepModelClass3(A3279:AJ3279))</f>
        <v>1.9562164806415625E-2</v>
      </c>
      <c r="AO3279" s="2">
        <f>IF(NOT(ISNUMBER(gepModelClass4(A3279:AJ3279))),#REF!,gepModelClass4(A3279:AJ3279))</f>
        <v>0.99983952063319348</v>
      </c>
      <c r="AP3279" s="2">
        <f>IF(NOT(ISNUMBER(gepModelClass5(A3279:AJ3279))),#REF!,gepModelClass5(A3279:AJ3279))</f>
        <v>2.6212422915410354E-3</v>
      </c>
      <c r="AQ3279" s="2">
        <f>IF(NOT(ISNUMBER(gepModelClass6(A3279:AJ3279))),#REF!,gepModelClass6(A3279:AJ3279))</f>
        <v>7.0691268648042903E-5</v>
      </c>
      <c r="AR3279" s="3" t="str">
        <f t="shared" si="102"/>
        <v>red_soil</v>
      </c>
      <c r="AS3279" s="5" t="s">
        <v>43</v>
      </c>
      <c r="AT3279">
        <f t="shared" si="103"/>
        <v>0</v>
      </c>
      <c r="AU3279" s="3"/>
      <c r="AV3279" s="3"/>
      <c r="AW3279" s="1"/>
      <c r="AX3279" s="4"/>
      <c r="AY3279" s="4"/>
    </row>
    <row r="3280" spans="1:51" x14ac:dyDescent="0.25">
      <c r="A3280">
        <v>70</v>
      </c>
      <c r="B3280">
        <v>111</v>
      </c>
      <c r="C3280">
        <v>119</v>
      </c>
      <c r="D3280">
        <v>97</v>
      </c>
      <c r="E3280">
        <v>67</v>
      </c>
      <c r="F3280">
        <v>111</v>
      </c>
      <c r="G3280">
        <v>119</v>
      </c>
      <c r="H3280">
        <v>94</v>
      </c>
      <c r="I3280">
        <v>67</v>
      </c>
      <c r="J3280">
        <v>106</v>
      </c>
      <c r="K3280">
        <v>114</v>
      </c>
      <c r="L3280">
        <v>97</v>
      </c>
      <c r="M3280">
        <v>68</v>
      </c>
      <c r="N3280">
        <v>111</v>
      </c>
      <c r="O3280">
        <v>120</v>
      </c>
      <c r="P3280">
        <v>98</v>
      </c>
      <c r="Q3280">
        <v>68</v>
      </c>
      <c r="R3280">
        <v>111</v>
      </c>
      <c r="S3280">
        <v>120</v>
      </c>
      <c r="T3280">
        <v>94</v>
      </c>
      <c r="U3280">
        <v>68</v>
      </c>
      <c r="V3280">
        <v>111</v>
      </c>
      <c r="W3280">
        <v>120</v>
      </c>
      <c r="X3280">
        <v>94</v>
      </c>
      <c r="Y3280">
        <v>71</v>
      </c>
      <c r="Z3280">
        <v>112</v>
      </c>
      <c r="AA3280">
        <v>122</v>
      </c>
      <c r="AB3280">
        <v>96</v>
      </c>
      <c r="AC3280">
        <v>71</v>
      </c>
      <c r="AD3280">
        <v>112</v>
      </c>
      <c r="AE3280">
        <v>122</v>
      </c>
      <c r="AF3280">
        <v>96</v>
      </c>
      <c r="AG3280">
        <v>68</v>
      </c>
      <c r="AH3280">
        <v>112</v>
      </c>
      <c r="AI3280">
        <v>122</v>
      </c>
      <c r="AJ3280">
        <v>99</v>
      </c>
      <c r="AK3280" s="1">
        <v>0</v>
      </c>
      <c r="AL3280" s="2">
        <f>IF(NOT(ISNUMBER(gepModelClass1(A3280:AJ3280))),#REF!,gepModelClass1(A3280:AJ3280))</f>
        <v>1.3325032771139227E-5</v>
      </c>
      <c r="AM3280" s="2">
        <f>IF(NOT(ISNUMBER(gepModelClass2(A3280:AJ3280))),#REF!,gepModelClass2(A3280:AJ3280))</f>
        <v>1.1312927492498174E-4</v>
      </c>
      <c r="AN3280" s="2">
        <f>IF(NOT(ISNUMBER(gepModelClass3(A3280:AJ3280))),#REF!,gepModelClass3(A3280:AJ3280))</f>
        <v>1.3028565476352753E-2</v>
      </c>
      <c r="AO3280" s="2">
        <f>IF(NOT(ISNUMBER(gepModelClass4(A3280:AJ3280))),#REF!,gepModelClass4(A3280:AJ3280))</f>
        <v>0.99989453442358966</v>
      </c>
      <c r="AP3280" s="2">
        <f>IF(NOT(ISNUMBER(gepModelClass5(A3280:AJ3280))),#REF!,gepModelClass5(A3280:AJ3280))</f>
        <v>2.1692639899689786E-3</v>
      </c>
      <c r="AQ3280" s="2">
        <f>IF(NOT(ISNUMBER(gepModelClass6(A3280:AJ3280))),#REF!,gepModelClass6(A3280:AJ3280))</f>
        <v>6.5069005142456349E-5</v>
      </c>
      <c r="AR3280" s="3" t="str">
        <f t="shared" si="102"/>
        <v>red_soil</v>
      </c>
      <c r="AS3280" s="5" t="s">
        <v>43</v>
      </c>
      <c r="AT3280">
        <f t="shared" si="103"/>
        <v>0</v>
      </c>
      <c r="AU3280" s="3"/>
      <c r="AV3280" s="3"/>
      <c r="AW3280" s="1"/>
      <c r="AX3280" s="4"/>
      <c r="AY3280" s="4"/>
    </row>
    <row r="3281" spans="1:51" x14ac:dyDescent="0.25">
      <c r="A3281">
        <v>67</v>
      </c>
      <c r="B3281">
        <v>111</v>
      </c>
      <c r="C3281">
        <v>119</v>
      </c>
      <c r="D3281">
        <v>94</v>
      </c>
      <c r="E3281">
        <v>67</v>
      </c>
      <c r="F3281">
        <v>106</v>
      </c>
      <c r="G3281">
        <v>114</v>
      </c>
      <c r="H3281">
        <v>97</v>
      </c>
      <c r="I3281">
        <v>67</v>
      </c>
      <c r="J3281">
        <v>102</v>
      </c>
      <c r="K3281">
        <v>105</v>
      </c>
      <c r="L3281">
        <v>87</v>
      </c>
      <c r="M3281">
        <v>68</v>
      </c>
      <c r="N3281">
        <v>111</v>
      </c>
      <c r="O3281">
        <v>120</v>
      </c>
      <c r="P3281">
        <v>94</v>
      </c>
      <c r="Q3281">
        <v>68</v>
      </c>
      <c r="R3281">
        <v>111</v>
      </c>
      <c r="S3281">
        <v>120</v>
      </c>
      <c r="T3281">
        <v>94</v>
      </c>
      <c r="U3281">
        <v>68</v>
      </c>
      <c r="V3281">
        <v>111</v>
      </c>
      <c r="W3281">
        <v>115</v>
      </c>
      <c r="X3281">
        <v>94</v>
      </c>
      <c r="Y3281">
        <v>71</v>
      </c>
      <c r="Z3281">
        <v>112</v>
      </c>
      <c r="AA3281">
        <v>122</v>
      </c>
      <c r="AB3281">
        <v>96</v>
      </c>
      <c r="AC3281">
        <v>68</v>
      </c>
      <c r="AD3281">
        <v>112</v>
      </c>
      <c r="AE3281">
        <v>122</v>
      </c>
      <c r="AF3281">
        <v>99</v>
      </c>
      <c r="AG3281">
        <v>68</v>
      </c>
      <c r="AH3281">
        <v>112</v>
      </c>
      <c r="AI3281">
        <v>118</v>
      </c>
      <c r="AJ3281">
        <v>96</v>
      </c>
      <c r="AK3281" s="1">
        <v>0</v>
      </c>
      <c r="AL3281" s="2">
        <f>IF(NOT(ISNUMBER(gepModelClass1(A3281:AJ3281))),#REF!,gepModelClass1(A3281:AJ3281))</f>
        <v>6.9273109009684381E-6</v>
      </c>
      <c r="AM3281" s="2">
        <f>IF(NOT(ISNUMBER(gepModelClass2(A3281:AJ3281))),#REF!,gepModelClass2(A3281:AJ3281))</f>
        <v>1.1312927492498174E-4</v>
      </c>
      <c r="AN3281" s="2">
        <f>IF(NOT(ISNUMBER(gepModelClass3(A3281:AJ3281))),#REF!,gepModelClass3(A3281:AJ3281))</f>
        <v>7.0491665842121066E-3</v>
      </c>
      <c r="AO3281" s="2">
        <f>IF(NOT(ISNUMBER(gepModelClass4(A3281:AJ3281))),#REF!,gepModelClass4(A3281:AJ3281))</f>
        <v>0.99986330346894281</v>
      </c>
      <c r="AP3281" s="2">
        <f>IF(NOT(ISNUMBER(gepModelClass5(A3281:AJ3281))),#REF!,gepModelClass5(A3281:AJ3281))</f>
        <v>2.6830715520094672E-3</v>
      </c>
      <c r="AQ3281" s="2">
        <f>IF(NOT(ISNUMBER(gepModelClass6(A3281:AJ3281))),#REF!,gepModelClass6(A3281:AJ3281))</f>
        <v>4.2096271462192668E-5</v>
      </c>
      <c r="AR3281" s="3" t="str">
        <f t="shared" si="102"/>
        <v>red_soil</v>
      </c>
      <c r="AS3281" s="5" t="s">
        <v>43</v>
      </c>
      <c r="AT3281">
        <f t="shared" si="103"/>
        <v>0</v>
      </c>
      <c r="AU3281" s="3"/>
      <c r="AV3281" s="3"/>
      <c r="AW3281" s="1"/>
      <c r="AX3281" s="4"/>
      <c r="AY3281" s="4"/>
    </row>
    <row r="3282" spans="1:51" x14ac:dyDescent="0.25">
      <c r="A3282">
        <v>64</v>
      </c>
      <c r="B3282">
        <v>73</v>
      </c>
      <c r="C3282">
        <v>74</v>
      </c>
      <c r="D3282">
        <v>57</v>
      </c>
      <c r="E3282">
        <v>64</v>
      </c>
      <c r="F3282">
        <v>73</v>
      </c>
      <c r="G3282">
        <v>74</v>
      </c>
      <c r="H3282">
        <v>57</v>
      </c>
      <c r="I3282">
        <v>64</v>
      </c>
      <c r="J3282">
        <v>69</v>
      </c>
      <c r="K3282">
        <v>71</v>
      </c>
      <c r="L3282">
        <v>57</v>
      </c>
      <c r="M3282">
        <v>64</v>
      </c>
      <c r="N3282">
        <v>71</v>
      </c>
      <c r="O3282">
        <v>75</v>
      </c>
      <c r="P3282">
        <v>59</v>
      </c>
      <c r="Q3282">
        <v>64</v>
      </c>
      <c r="R3282">
        <v>71</v>
      </c>
      <c r="S3282">
        <v>67</v>
      </c>
      <c r="T3282">
        <v>56</v>
      </c>
      <c r="U3282">
        <v>68</v>
      </c>
      <c r="V3282">
        <v>71</v>
      </c>
      <c r="W3282">
        <v>71</v>
      </c>
      <c r="X3282">
        <v>59</v>
      </c>
      <c r="Y3282">
        <v>67</v>
      </c>
      <c r="Z3282">
        <v>72</v>
      </c>
      <c r="AA3282">
        <v>74</v>
      </c>
      <c r="AB3282">
        <v>54</v>
      </c>
      <c r="AC3282">
        <v>67</v>
      </c>
      <c r="AD3282">
        <v>72</v>
      </c>
      <c r="AE3282">
        <v>74</v>
      </c>
      <c r="AF3282">
        <v>54</v>
      </c>
      <c r="AG3282">
        <v>67</v>
      </c>
      <c r="AH3282">
        <v>72</v>
      </c>
      <c r="AI3282">
        <v>74</v>
      </c>
      <c r="AJ3282">
        <v>58</v>
      </c>
      <c r="AK3282" s="1">
        <v>1</v>
      </c>
      <c r="AL3282" s="2">
        <f>IF(NOT(ISNUMBER(gepModelClass1(A3282:AJ3282))),#REF!,gepModelClass1(A3282:AJ3282))</f>
        <v>2.6019529912210456E-6</v>
      </c>
      <c r="AM3282" s="2">
        <f>IF(NOT(ISNUMBER(gepModelClass2(A3282:AJ3282))),#REF!,gepModelClass2(A3282:AJ3282))</f>
        <v>1.1293153682418591E-2</v>
      </c>
      <c r="AN3282" s="2">
        <f>IF(NOT(ISNUMBER(gepModelClass3(A3282:AJ3282))),#REF!,gepModelClass3(A3282:AJ3282))</f>
        <v>1.2433669920159805E-4</v>
      </c>
      <c r="AO3282" s="2">
        <f>IF(NOT(ISNUMBER(gepModelClass4(A3282:AJ3282))),#REF!,gepModelClass4(A3282:AJ3282))</f>
        <v>2.0159924071194853E-4</v>
      </c>
      <c r="AP3282" s="2">
        <f>IF(NOT(ISNUMBER(gepModelClass5(A3282:AJ3282))),#REF!,gepModelClass5(A3282:AJ3282))</f>
        <v>2.1635908442601302E-2</v>
      </c>
      <c r="AQ3282" s="2">
        <f>IF(NOT(ISNUMBER(gepModelClass6(A3282:AJ3282))),#REF!,gepModelClass6(A3282:AJ3282))</f>
        <v>0.89210870532964126</v>
      </c>
      <c r="AR3282" s="3" t="str">
        <f t="shared" si="102"/>
        <v>very_damp_grey_soil</v>
      </c>
      <c r="AS3282" s="5" t="s">
        <v>41</v>
      </c>
      <c r="AT3282">
        <f t="shared" si="103"/>
        <v>0</v>
      </c>
      <c r="AU3282" s="3"/>
      <c r="AV3282" s="3"/>
      <c r="AW3282" s="1"/>
      <c r="AX3282" s="4"/>
      <c r="AY3282" s="4"/>
    </row>
    <row r="3283" spans="1:51" x14ac:dyDescent="0.25">
      <c r="A3283">
        <v>64</v>
      </c>
      <c r="B3283">
        <v>73</v>
      </c>
      <c r="C3283">
        <v>74</v>
      </c>
      <c r="D3283">
        <v>57</v>
      </c>
      <c r="E3283">
        <v>64</v>
      </c>
      <c r="F3283">
        <v>69</v>
      </c>
      <c r="G3283">
        <v>71</v>
      </c>
      <c r="H3283">
        <v>57</v>
      </c>
      <c r="I3283">
        <v>64</v>
      </c>
      <c r="J3283">
        <v>69</v>
      </c>
      <c r="K3283">
        <v>74</v>
      </c>
      <c r="L3283">
        <v>57</v>
      </c>
      <c r="M3283">
        <v>64</v>
      </c>
      <c r="N3283">
        <v>71</v>
      </c>
      <c r="O3283">
        <v>67</v>
      </c>
      <c r="P3283">
        <v>56</v>
      </c>
      <c r="Q3283">
        <v>68</v>
      </c>
      <c r="R3283">
        <v>71</v>
      </c>
      <c r="S3283">
        <v>71</v>
      </c>
      <c r="T3283">
        <v>59</v>
      </c>
      <c r="U3283">
        <v>68</v>
      </c>
      <c r="V3283">
        <v>75</v>
      </c>
      <c r="W3283">
        <v>71</v>
      </c>
      <c r="X3283">
        <v>56</v>
      </c>
      <c r="Y3283">
        <v>67</v>
      </c>
      <c r="Z3283">
        <v>72</v>
      </c>
      <c r="AA3283">
        <v>74</v>
      </c>
      <c r="AB3283">
        <v>54</v>
      </c>
      <c r="AC3283">
        <v>67</v>
      </c>
      <c r="AD3283">
        <v>72</v>
      </c>
      <c r="AE3283">
        <v>74</v>
      </c>
      <c r="AF3283">
        <v>58</v>
      </c>
      <c r="AG3283">
        <v>67</v>
      </c>
      <c r="AH3283">
        <v>72</v>
      </c>
      <c r="AI3283">
        <v>74</v>
      </c>
      <c r="AJ3283">
        <v>54</v>
      </c>
      <c r="AK3283" s="1">
        <v>1</v>
      </c>
      <c r="AL3283" s="2">
        <f>IF(NOT(ISNUMBER(gepModelClass1(A3283:AJ3283))),#REF!,gepModelClass1(A3283:AJ3283))</f>
        <v>3.0204984420549549E-6</v>
      </c>
      <c r="AM3283" s="2">
        <f>IF(NOT(ISNUMBER(gepModelClass2(A3283:AJ3283))),#REF!,gepModelClass2(A3283:AJ3283))</f>
        <v>2.6610077493292344E-2</v>
      </c>
      <c r="AN3283" s="2">
        <f>IF(NOT(ISNUMBER(gepModelClass3(A3283:AJ3283))),#REF!,gepModelClass3(A3283:AJ3283))</f>
        <v>1.3814315240770928E-4</v>
      </c>
      <c r="AO3283" s="2">
        <f>IF(NOT(ISNUMBER(gepModelClass4(A3283:AJ3283))),#REF!,gepModelClass4(A3283:AJ3283))</f>
        <v>1.7817606209604E-4</v>
      </c>
      <c r="AP3283" s="2">
        <f>IF(NOT(ISNUMBER(gepModelClass5(A3283:AJ3283))),#REF!,gepModelClass5(A3283:AJ3283))</f>
        <v>1.7419997876790931E-2</v>
      </c>
      <c r="AQ3283" s="2">
        <f>IF(NOT(ISNUMBER(gepModelClass6(A3283:AJ3283))),#REF!,gepModelClass6(A3283:AJ3283))</f>
        <v>0.97922053470208692</v>
      </c>
      <c r="AR3283" s="3" t="str">
        <f t="shared" si="102"/>
        <v>very_damp_grey_soil</v>
      </c>
      <c r="AS3283" s="5" t="s">
        <v>41</v>
      </c>
      <c r="AT3283">
        <f t="shared" si="103"/>
        <v>0</v>
      </c>
      <c r="AU3283" s="3"/>
      <c r="AV3283" s="3"/>
      <c r="AW3283" s="1"/>
      <c r="AX3283" s="4"/>
      <c r="AY3283" s="4"/>
    </row>
    <row r="3284" spans="1:51" x14ac:dyDescent="0.25">
      <c r="A3284">
        <v>64</v>
      </c>
      <c r="B3284">
        <v>69</v>
      </c>
      <c r="C3284">
        <v>74</v>
      </c>
      <c r="D3284">
        <v>57</v>
      </c>
      <c r="E3284">
        <v>64</v>
      </c>
      <c r="F3284">
        <v>69</v>
      </c>
      <c r="G3284">
        <v>74</v>
      </c>
      <c r="H3284">
        <v>57</v>
      </c>
      <c r="I3284">
        <v>64</v>
      </c>
      <c r="J3284">
        <v>73</v>
      </c>
      <c r="K3284">
        <v>74</v>
      </c>
      <c r="L3284">
        <v>61</v>
      </c>
      <c r="M3284">
        <v>68</v>
      </c>
      <c r="N3284">
        <v>75</v>
      </c>
      <c r="O3284">
        <v>71</v>
      </c>
      <c r="P3284">
        <v>56</v>
      </c>
      <c r="Q3284">
        <v>68</v>
      </c>
      <c r="R3284">
        <v>71</v>
      </c>
      <c r="S3284">
        <v>75</v>
      </c>
      <c r="T3284">
        <v>56</v>
      </c>
      <c r="U3284">
        <v>68</v>
      </c>
      <c r="V3284">
        <v>71</v>
      </c>
      <c r="W3284">
        <v>75</v>
      </c>
      <c r="X3284">
        <v>56</v>
      </c>
      <c r="Y3284">
        <v>67</v>
      </c>
      <c r="Z3284">
        <v>72</v>
      </c>
      <c r="AA3284">
        <v>74</v>
      </c>
      <c r="AB3284">
        <v>54</v>
      </c>
      <c r="AC3284">
        <v>63</v>
      </c>
      <c r="AD3284">
        <v>75</v>
      </c>
      <c r="AE3284">
        <v>74</v>
      </c>
      <c r="AF3284">
        <v>58</v>
      </c>
      <c r="AG3284">
        <v>63</v>
      </c>
      <c r="AH3284">
        <v>72</v>
      </c>
      <c r="AI3284">
        <v>74</v>
      </c>
      <c r="AJ3284">
        <v>54</v>
      </c>
      <c r="AK3284" s="1">
        <v>1</v>
      </c>
      <c r="AL3284" s="2">
        <f>IF(NOT(ISNUMBER(gepModelClass1(A3284:AJ3284))),#REF!,gepModelClass1(A3284:AJ3284))</f>
        <v>2.7805011240957653E-6</v>
      </c>
      <c r="AM3284" s="2">
        <f>IF(NOT(ISNUMBER(gepModelClass2(A3284:AJ3284))),#REF!,gepModelClass2(A3284:AJ3284))</f>
        <v>5.8782538506572932E-2</v>
      </c>
      <c r="AN3284" s="2">
        <f>IF(NOT(ISNUMBER(gepModelClass3(A3284:AJ3284))),#REF!,gepModelClass3(A3284:AJ3284))</f>
        <v>1.0344843297812154E-4</v>
      </c>
      <c r="AO3284" s="2">
        <f>IF(NOT(ISNUMBER(gepModelClass4(A3284:AJ3284))),#REF!,gepModelClass4(A3284:AJ3284))</f>
        <v>1.3870897745624504E-4</v>
      </c>
      <c r="AP3284" s="2">
        <f>IF(NOT(ISNUMBER(gepModelClass5(A3284:AJ3284))),#REF!,gepModelClass5(A3284:AJ3284))</f>
        <v>2.073657879065785E-2</v>
      </c>
      <c r="AQ3284" s="2">
        <f>IF(NOT(ISNUMBER(gepModelClass6(A3284:AJ3284))),#REF!,gepModelClass6(A3284:AJ3284))</f>
        <v>0.98537658965041175</v>
      </c>
      <c r="AR3284" s="3" t="str">
        <f t="shared" si="102"/>
        <v>very_damp_grey_soil</v>
      </c>
      <c r="AS3284" s="5" t="s">
        <v>41</v>
      </c>
      <c r="AT3284">
        <f t="shared" si="103"/>
        <v>0</v>
      </c>
      <c r="AU3284" s="3"/>
      <c r="AV3284" s="3"/>
      <c r="AW3284" s="1"/>
      <c r="AX3284" s="4"/>
      <c r="AY3284" s="4"/>
    </row>
    <row r="3285" spans="1:51" x14ac:dyDescent="0.25">
      <c r="A3285">
        <v>64</v>
      </c>
      <c r="B3285">
        <v>73</v>
      </c>
      <c r="C3285">
        <v>71</v>
      </c>
      <c r="D3285">
        <v>57</v>
      </c>
      <c r="E3285">
        <v>68</v>
      </c>
      <c r="F3285">
        <v>69</v>
      </c>
      <c r="G3285">
        <v>74</v>
      </c>
      <c r="H3285">
        <v>57</v>
      </c>
      <c r="I3285">
        <v>64</v>
      </c>
      <c r="J3285">
        <v>73</v>
      </c>
      <c r="K3285">
        <v>74</v>
      </c>
      <c r="L3285">
        <v>54</v>
      </c>
      <c r="M3285">
        <v>64</v>
      </c>
      <c r="N3285">
        <v>75</v>
      </c>
      <c r="O3285">
        <v>75</v>
      </c>
      <c r="P3285">
        <v>56</v>
      </c>
      <c r="Q3285">
        <v>68</v>
      </c>
      <c r="R3285">
        <v>71</v>
      </c>
      <c r="S3285">
        <v>75</v>
      </c>
      <c r="T3285">
        <v>56</v>
      </c>
      <c r="U3285">
        <v>64</v>
      </c>
      <c r="V3285">
        <v>71</v>
      </c>
      <c r="W3285">
        <v>75</v>
      </c>
      <c r="X3285">
        <v>56</v>
      </c>
      <c r="Y3285">
        <v>63</v>
      </c>
      <c r="Z3285">
        <v>68</v>
      </c>
      <c r="AA3285">
        <v>70</v>
      </c>
      <c r="AB3285">
        <v>58</v>
      </c>
      <c r="AC3285">
        <v>63</v>
      </c>
      <c r="AD3285">
        <v>72</v>
      </c>
      <c r="AE3285">
        <v>70</v>
      </c>
      <c r="AF3285">
        <v>58</v>
      </c>
      <c r="AG3285">
        <v>67</v>
      </c>
      <c r="AH3285">
        <v>72</v>
      </c>
      <c r="AI3285">
        <v>67</v>
      </c>
      <c r="AJ3285">
        <v>54</v>
      </c>
      <c r="AK3285" s="1">
        <v>1</v>
      </c>
      <c r="AL3285" s="2">
        <f>IF(NOT(ISNUMBER(gepModelClass1(A3285:AJ3285))),#REF!,gepModelClass1(A3285:AJ3285))</f>
        <v>4.6750650986062559E-6</v>
      </c>
      <c r="AM3285" s="2">
        <f>IF(NOT(ISNUMBER(gepModelClass2(A3285:AJ3285))),#REF!,gepModelClass2(A3285:AJ3285))</f>
        <v>1.4916913946701697E-2</v>
      </c>
      <c r="AN3285" s="2">
        <f>IF(NOT(ISNUMBER(gepModelClass3(A3285:AJ3285))),#REF!,gepModelClass3(A3285:AJ3285))</f>
        <v>9.061694062890391E-5</v>
      </c>
      <c r="AO3285" s="2">
        <f>IF(NOT(ISNUMBER(gepModelClass4(A3285:AJ3285))),#REF!,gepModelClass4(A3285:AJ3285))</f>
        <v>2.0580284513545239E-4</v>
      </c>
      <c r="AP3285" s="2">
        <f>IF(NOT(ISNUMBER(gepModelClass5(A3285:AJ3285))),#REF!,gepModelClass5(A3285:AJ3285))</f>
        <v>2.1705448273235065E-2</v>
      </c>
      <c r="AQ3285" s="2">
        <f>IF(NOT(ISNUMBER(gepModelClass6(A3285:AJ3285))),#REF!,gepModelClass6(A3285:AJ3285))</f>
        <v>0.93911166506702592</v>
      </c>
      <c r="AR3285" s="3" t="str">
        <f t="shared" si="102"/>
        <v>very_damp_grey_soil</v>
      </c>
      <c r="AS3285" s="5" t="s">
        <v>41</v>
      </c>
      <c r="AT3285">
        <f t="shared" si="103"/>
        <v>0</v>
      </c>
      <c r="AU3285" s="3"/>
      <c r="AV3285" s="3"/>
      <c r="AW3285" s="1"/>
      <c r="AX3285" s="4"/>
      <c r="AY3285" s="4"/>
    </row>
    <row r="3286" spans="1:51" x14ac:dyDescent="0.25">
      <c r="A3286">
        <v>68</v>
      </c>
      <c r="B3286">
        <v>69</v>
      </c>
      <c r="C3286">
        <v>74</v>
      </c>
      <c r="D3286">
        <v>57</v>
      </c>
      <c r="E3286">
        <v>64</v>
      </c>
      <c r="F3286">
        <v>73</v>
      </c>
      <c r="G3286">
        <v>74</v>
      </c>
      <c r="H3286">
        <v>54</v>
      </c>
      <c r="I3286">
        <v>64</v>
      </c>
      <c r="J3286">
        <v>73</v>
      </c>
      <c r="K3286">
        <v>78</v>
      </c>
      <c r="L3286">
        <v>57</v>
      </c>
      <c r="M3286">
        <v>68</v>
      </c>
      <c r="N3286">
        <v>71</v>
      </c>
      <c r="O3286">
        <v>75</v>
      </c>
      <c r="P3286">
        <v>56</v>
      </c>
      <c r="Q3286">
        <v>64</v>
      </c>
      <c r="R3286">
        <v>71</v>
      </c>
      <c r="S3286">
        <v>75</v>
      </c>
      <c r="T3286">
        <v>56</v>
      </c>
      <c r="U3286">
        <v>64</v>
      </c>
      <c r="V3286">
        <v>75</v>
      </c>
      <c r="W3286">
        <v>79</v>
      </c>
      <c r="X3286">
        <v>56</v>
      </c>
      <c r="Y3286">
        <v>63</v>
      </c>
      <c r="Z3286">
        <v>72</v>
      </c>
      <c r="AA3286">
        <v>70</v>
      </c>
      <c r="AB3286">
        <v>58</v>
      </c>
      <c r="AC3286">
        <v>67</v>
      </c>
      <c r="AD3286">
        <v>72</v>
      </c>
      <c r="AE3286">
        <v>67</v>
      </c>
      <c r="AF3286">
        <v>54</v>
      </c>
      <c r="AG3286">
        <v>67</v>
      </c>
      <c r="AH3286">
        <v>72</v>
      </c>
      <c r="AI3286">
        <v>70</v>
      </c>
      <c r="AJ3286">
        <v>58</v>
      </c>
      <c r="AK3286" s="1">
        <v>1</v>
      </c>
      <c r="AL3286" s="2">
        <f>IF(NOT(ISNUMBER(gepModelClass1(A3286:AJ3286))),#REF!,gepModelClass1(A3286:AJ3286))</f>
        <v>4.1275661891529065E-6</v>
      </c>
      <c r="AM3286" s="2">
        <f>IF(NOT(ISNUMBER(gepModelClass2(A3286:AJ3286))),#REF!,gepModelClass2(A3286:AJ3286))</f>
        <v>6.2115073226422776E-2</v>
      </c>
      <c r="AN3286" s="2">
        <f>IF(NOT(ISNUMBER(gepModelClass3(A3286:AJ3286))),#REF!,gepModelClass3(A3286:AJ3286))</f>
        <v>1.6806635803944561E-4</v>
      </c>
      <c r="AO3286" s="2">
        <f>IF(NOT(ISNUMBER(gepModelClass4(A3286:AJ3286))),#REF!,gepModelClass4(A3286:AJ3286))</f>
        <v>4.0679124624919274E-4</v>
      </c>
      <c r="AP3286" s="2">
        <f>IF(NOT(ISNUMBER(gepModelClass5(A3286:AJ3286))),#REF!,gepModelClass5(A3286:AJ3286))</f>
        <v>1.4787754778759227E-2</v>
      </c>
      <c r="AQ3286" s="2">
        <f>IF(NOT(ISNUMBER(gepModelClass6(A3286:AJ3286))),#REF!,gepModelClass6(A3286:AJ3286))</f>
        <v>0.95988375061848841</v>
      </c>
      <c r="AR3286" s="3" t="str">
        <f t="shared" si="102"/>
        <v>very_damp_grey_soil</v>
      </c>
      <c r="AS3286" s="5" t="s">
        <v>41</v>
      </c>
      <c r="AT3286">
        <f t="shared" si="103"/>
        <v>0</v>
      </c>
      <c r="AU3286" s="3"/>
      <c r="AV3286" s="3"/>
      <c r="AW3286" s="1"/>
      <c r="AX3286" s="4"/>
      <c r="AY3286" s="4"/>
    </row>
    <row r="3287" spans="1:51" x14ac:dyDescent="0.25">
      <c r="A3287">
        <v>64</v>
      </c>
      <c r="B3287">
        <v>73</v>
      </c>
      <c r="C3287">
        <v>74</v>
      </c>
      <c r="D3287">
        <v>54</v>
      </c>
      <c r="E3287">
        <v>64</v>
      </c>
      <c r="F3287">
        <v>73</v>
      </c>
      <c r="G3287">
        <v>78</v>
      </c>
      <c r="H3287">
        <v>57</v>
      </c>
      <c r="I3287">
        <v>64</v>
      </c>
      <c r="J3287">
        <v>73</v>
      </c>
      <c r="K3287">
        <v>78</v>
      </c>
      <c r="L3287">
        <v>61</v>
      </c>
      <c r="M3287">
        <v>64</v>
      </c>
      <c r="N3287">
        <v>71</v>
      </c>
      <c r="O3287">
        <v>75</v>
      </c>
      <c r="P3287">
        <v>56</v>
      </c>
      <c r="Q3287">
        <v>64</v>
      </c>
      <c r="R3287">
        <v>75</v>
      </c>
      <c r="S3287">
        <v>79</v>
      </c>
      <c r="T3287">
        <v>56</v>
      </c>
      <c r="U3287">
        <v>64</v>
      </c>
      <c r="V3287">
        <v>71</v>
      </c>
      <c r="W3287">
        <v>75</v>
      </c>
      <c r="X3287">
        <v>63</v>
      </c>
      <c r="Y3287">
        <v>67</v>
      </c>
      <c r="Z3287">
        <v>72</v>
      </c>
      <c r="AA3287">
        <v>67</v>
      </c>
      <c r="AB3287">
        <v>54</v>
      </c>
      <c r="AC3287">
        <v>67</v>
      </c>
      <c r="AD3287">
        <v>72</v>
      </c>
      <c r="AE3287">
        <v>70</v>
      </c>
      <c r="AF3287">
        <v>58</v>
      </c>
      <c r="AG3287">
        <v>63</v>
      </c>
      <c r="AH3287">
        <v>72</v>
      </c>
      <c r="AI3287">
        <v>74</v>
      </c>
      <c r="AJ3287">
        <v>58</v>
      </c>
      <c r="AK3287" s="1">
        <v>1</v>
      </c>
      <c r="AL3287" s="2">
        <f>IF(NOT(ISNUMBER(gepModelClass1(A3287:AJ3287))),#REF!,gepModelClass1(A3287:AJ3287))</f>
        <v>4.1724147655478348E-6</v>
      </c>
      <c r="AM3287" s="2">
        <f>IF(NOT(ISNUMBER(gepModelClass2(A3287:AJ3287))),#REF!,gepModelClass2(A3287:AJ3287))</f>
        <v>1.1250495341836307E-2</v>
      </c>
      <c r="AN3287" s="2">
        <f>IF(NOT(ISNUMBER(gepModelClass3(A3287:AJ3287))),#REF!,gepModelClass3(A3287:AJ3287))</f>
        <v>1.1031166955364806E-4</v>
      </c>
      <c r="AO3287" s="2">
        <f>IF(NOT(ISNUMBER(gepModelClass4(A3287:AJ3287))),#REF!,gepModelClass4(A3287:AJ3287))</f>
        <v>2.8285286448914585E-4</v>
      </c>
      <c r="AP3287" s="2">
        <f>IF(NOT(ISNUMBER(gepModelClass5(A3287:AJ3287))),#REF!,gepModelClass5(A3287:AJ3287))</f>
        <v>2.0088846429434874E-2</v>
      </c>
      <c r="AQ3287" s="2">
        <f>IF(NOT(ISNUMBER(gepModelClass6(A3287:AJ3287))),#REF!,gepModelClass6(A3287:AJ3287))</f>
        <v>0.88820133817232783</v>
      </c>
      <c r="AR3287" s="3" t="str">
        <f t="shared" si="102"/>
        <v>very_damp_grey_soil</v>
      </c>
      <c r="AS3287" s="5" t="s">
        <v>41</v>
      </c>
      <c r="AT3287">
        <f t="shared" si="103"/>
        <v>0</v>
      </c>
      <c r="AU3287" s="3"/>
      <c r="AV3287" s="3"/>
      <c r="AW3287" s="1"/>
      <c r="AX3287" s="4"/>
      <c r="AY3287" s="4"/>
    </row>
    <row r="3288" spans="1:51" x14ac:dyDescent="0.25">
      <c r="A3288">
        <v>64</v>
      </c>
      <c r="B3288">
        <v>73</v>
      </c>
      <c r="C3288">
        <v>78</v>
      </c>
      <c r="D3288">
        <v>61</v>
      </c>
      <c r="E3288">
        <v>68</v>
      </c>
      <c r="F3288">
        <v>77</v>
      </c>
      <c r="G3288">
        <v>90</v>
      </c>
      <c r="H3288">
        <v>68</v>
      </c>
      <c r="I3288">
        <v>72</v>
      </c>
      <c r="J3288">
        <v>77</v>
      </c>
      <c r="K3288">
        <v>86</v>
      </c>
      <c r="L3288">
        <v>65</v>
      </c>
      <c r="M3288">
        <v>64</v>
      </c>
      <c r="N3288">
        <v>71</v>
      </c>
      <c r="O3288">
        <v>75</v>
      </c>
      <c r="P3288">
        <v>63</v>
      </c>
      <c r="Q3288">
        <v>64</v>
      </c>
      <c r="R3288">
        <v>79</v>
      </c>
      <c r="S3288">
        <v>79</v>
      </c>
      <c r="T3288">
        <v>63</v>
      </c>
      <c r="U3288">
        <v>68</v>
      </c>
      <c r="V3288">
        <v>83</v>
      </c>
      <c r="W3288">
        <v>83</v>
      </c>
      <c r="X3288">
        <v>70</v>
      </c>
      <c r="Y3288">
        <v>63</v>
      </c>
      <c r="Z3288">
        <v>72</v>
      </c>
      <c r="AA3288">
        <v>74</v>
      </c>
      <c r="AB3288">
        <v>58</v>
      </c>
      <c r="AC3288">
        <v>63</v>
      </c>
      <c r="AD3288">
        <v>72</v>
      </c>
      <c r="AE3288">
        <v>77</v>
      </c>
      <c r="AF3288">
        <v>58</v>
      </c>
      <c r="AG3288">
        <v>67</v>
      </c>
      <c r="AH3288">
        <v>79</v>
      </c>
      <c r="AI3288">
        <v>85</v>
      </c>
      <c r="AJ3288">
        <v>67</v>
      </c>
      <c r="AK3288" s="1">
        <v>1</v>
      </c>
      <c r="AL3288" s="2">
        <f>IF(NOT(ISNUMBER(gepModelClass1(A3288:AJ3288))),#REF!,gepModelClass1(A3288:AJ3288))</f>
        <v>5.6843862492621293E-6</v>
      </c>
      <c r="AM3288" s="2">
        <f>IF(NOT(ISNUMBER(gepModelClass2(A3288:AJ3288))),#REF!,gepModelClass2(A3288:AJ3288))</f>
        <v>5.1138604079964782E-2</v>
      </c>
      <c r="AN3288" s="2">
        <f>IF(NOT(ISNUMBER(gepModelClass3(A3288:AJ3288))),#REF!,gepModelClass3(A3288:AJ3288))</f>
        <v>3.8152072499877536E-4</v>
      </c>
      <c r="AO3288" s="2">
        <f>IF(NOT(ISNUMBER(gepModelClass4(A3288:AJ3288))),#REF!,gepModelClass4(A3288:AJ3288))</f>
        <v>7.7417354553144322E-4</v>
      </c>
      <c r="AP3288" s="2">
        <f>IF(NOT(ISNUMBER(gepModelClass5(A3288:AJ3288))),#REF!,gepModelClass5(A3288:AJ3288))</f>
        <v>1.6932818203233748E-2</v>
      </c>
      <c r="AQ3288" s="2">
        <f>IF(NOT(ISNUMBER(gepModelClass6(A3288:AJ3288))),#REF!,gepModelClass6(A3288:AJ3288))</f>
        <v>0.76958398932385952</v>
      </c>
      <c r="AR3288" s="3" t="str">
        <f t="shared" si="102"/>
        <v>very_damp_grey_soil</v>
      </c>
      <c r="AS3288" s="5" t="s">
        <v>41</v>
      </c>
      <c r="AT3288">
        <f t="shared" si="103"/>
        <v>0</v>
      </c>
      <c r="AU3288" s="3"/>
      <c r="AV3288" s="3"/>
      <c r="AW3288" s="1"/>
      <c r="AX3288" s="4"/>
      <c r="AY3288" s="4"/>
    </row>
    <row r="3289" spans="1:51" x14ac:dyDescent="0.25">
      <c r="A3289">
        <v>88</v>
      </c>
      <c r="B3289">
        <v>106</v>
      </c>
      <c r="C3289">
        <v>111</v>
      </c>
      <c r="D3289">
        <v>87</v>
      </c>
      <c r="E3289">
        <v>88</v>
      </c>
      <c r="F3289">
        <v>106</v>
      </c>
      <c r="G3289">
        <v>111</v>
      </c>
      <c r="H3289">
        <v>87</v>
      </c>
      <c r="I3289">
        <v>88</v>
      </c>
      <c r="J3289">
        <v>102</v>
      </c>
      <c r="K3289">
        <v>111</v>
      </c>
      <c r="L3289">
        <v>87</v>
      </c>
      <c r="M3289">
        <v>88</v>
      </c>
      <c r="N3289">
        <v>103</v>
      </c>
      <c r="O3289">
        <v>113</v>
      </c>
      <c r="P3289">
        <v>85</v>
      </c>
      <c r="Q3289">
        <v>88</v>
      </c>
      <c r="R3289">
        <v>103</v>
      </c>
      <c r="S3289">
        <v>113</v>
      </c>
      <c r="T3289">
        <v>88</v>
      </c>
      <c r="U3289">
        <v>84</v>
      </c>
      <c r="V3289">
        <v>99</v>
      </c>
      <c r="W3289">
        <v>108</v>
      </c>
      <c r="X3289">
        <v>85</v>
      </c>
      <c r="Y3289">
        <v>79</v>
      </c>
      <c r="Z3289">
        <v>87</v>
      </c>
      <c r="AA3289">
        <v>96</v>
      </c>
      <c r="AB3289">
        <v>79</v>
      </c>
      <c r="AC3289">
        <v>75</v>
      </c>
      <c r="AD3289">
        <v>83</v>
      </c>
      <c r="AE3289">
        <v>96</v>
      </c>
      <c r="AF3289">
        <v>79</v>
      </c>
      <c r="AG3289">
        <v>75</v>
      </c>
      <c r="AH3289">
        <v>91</v>
      </c>
      <c r="AI3289">
        <v>96</v>
      </c>
      <c r="AJ3289">
        <v>83</v>
      </c>
      <c r="AK3289" s="1">
        <v>1</v>
      </c>
      <c r="AL3289" s="2">
        <f>IF(NOT(ISNUMBER(gepModelClass1(A3289:AJ3289))),#REF!,gepModelClass1(A3289:AJ3289))</f>
        <v>3.762471541548029E-6</v>
      </c>
      <c r="AM3289" s="2">
        <f>IF(NOT(ISNUMBER(gepModelClass2(A3289:AJ3289))),#REF!,gepModelClass2(A3289:AJ3289))</f>
        <v>9.4714300528876989E-3</v>
      </c>
      <c r="AN3289" s="2">
        <f>IF(NOT(ISNUMBER(gepModelClass3(A3289:AJ3289))),#REF!,gepModelClass3(A3289:AJ3289))</f>
        <v>0.95780455170395984</v>
      </c>
      <c r="AO3289" s="2">
        <f>IF(NOT(ISNUMBER(gepModelClass4(A3289:AJ3289))),#REF!,gepModelClass4(A3289:AJ3289))</f>
        <v>9.8584834140317708E-5</v>
      </c>
      <c r="AP3289" s="2">
        <f>IF(NOT(ISNUMBER(gepModelClass5(A3289:AJ3289))),#REF!,gepModelClass5(A3289:AJ3289))</f>
        <v>9.5393324992335393E-3</v>
      </c>
      <c r="AQ3289" s="2">
        <f>IF(NOT(ISNUMBER(gepModelClass6(A3289:AJ3289))),#REF!,gepModelClass6(A3289:AJ3289))</f>
        <v>1.8460878723139743E-2</v>
      </c>
      <c r="AR3289" s="3" t="str">
        <f t="shared" si="102"/>
        <v>grey_soil</v>
      </c>
      <c r="AS3289" s="5" t="s">
        <v>41</v>
      </c>
      <c r="AT3289">
        <f t="shared" si="103"/>
        <v>1</v>
      </c>
      <c r="AU3289" s="3"/>
      <c r="AV3289" s="3"/>
      <c r="AW3289" s="1"/>
      <c r="AX3289" s="4"/>
      <c r="AY3289" s="4"/>
    </row>
    <row r="3290" spans="1:51" x14ac:dyDescent="0.25">
      <c r="A3290">
        <v>68</v>
      </c>
      <c r="B3290">
        <v>77</v>
      </c>
      <c r="C3290">
        <v>90</v>
      </c>
      <c r="D3290">
        <v>68</v>
      </c>
      <c r="E3290">
        <v>76</v>
      </c>
      <c r="F3290">
        <v>85</v>
      </c>
      <c r="G3290">
        <v>98</v>
      </c>
      <c r="H3290">
        <v>79</v>
      </c>
      <c r="I3290">
        <v>76</v>
      </c>
      <c r="J3290">
        <v>85</v>
      </c>
      <c r="K3290">
        <v>98</v>
      </c>
      <c r="L3290">
        <v>79</v>
      </c>
      <c r="M3290">
        <v>76</v>
      </c>
      <c r="N3290">
        <v>87</v>
      </c>
      <c r="O3290">
        <v>96</v>
      </c>
      <c r="P3290">
        <v>78</v>
      </c>
      <c r="Q3290">
        <v>76</v>
      </c>
      <c r="R3290">
        <v>83</v>
      </c>
      <c r="S3290">
        <v>96</v>
      </c>
      <c r="T3290">
        <v>78</v>
      </c>
      <c r="U3290">
        <v>76</v>
      </c>
      <c r="V3290">
        <v>83</v>
      </c>
      <c r="W3290">
        <v>91</v>
      </c>
      <c r="X3290">
        <v>78</v>
      </c>
      <c r="Y3290">
        <v>75</v>
      </c>
      <c r="Z3290">
        <v>87</v>
      </c>
      <c r="AA3290">
        <v>96</v>
      </c>
      <c r="AB3290">
        <v>79</v>
      </c>
      <c r="AC3290">
        <v>75</v>
      </c>
      <c r="AD3290">
        <v>79</v>
      </c>
      <c r="AE3290">
        <v>96</v>
      </c>
      <c r="AF3290">
        <v>79</v>
      </c>
      <c r="AG3290">
        <v>75</v>
      </c>
      <c r="AH3290">
        <v>83</v>
      </c>
      <c r="AI3290">
        <v>96</v>
      </c>
      <c r="AJ3290">
        <v>79</v>
      </c>
      <c r="AK3290" s="1">
        <v>1</v>
      </c>
      <c r="AL3290" s="2">
        <f>IF(NOT(ISNUMBER(gepModelClass1(A3290:AJ3290))),#REF!,gepModelClass1(A3290:AJ3290))</f>
        <v>3.7466041496729511E-5</v>
      </c>
      <c r="AM3290" s="2">
        <f>IF(NOT(ISNUMBER(gepModelClass2(A3290:AJ3290))),#REF!,gepModelClass2(A3290:AJ3290))</f>
        <v>0.92643269633002223</v>
      </c>
      <c r="AN3290" s="2">
        <f>IF(NOT(ISNUMBER(gepModelClass3(A3290:AJ3290))),#REF!,gepModelClass3(A3290:AJ3290))</f>
        <v>5.897965905838698E-2</v>
      </c>
      <c r="AO3290" s="2">
        <f>IF(NOT(ISNUMBER(gepModelClass4(A3290:AJ3290))),#REF!,gepModelClass4(A3290:AJ3290))</f>
        <v>1.0993361494839989E-4</v>
      </c>
      <c r="AP3290" s="2">
        <f>IF(NOT(ISNUMBER(gepModelClass5(A3290:AJ3290))),#REF!,gepModelClass5(A3290:AJ3290))</f>
        <v>1.460408363621977E-2</v>
      </c>
      <c r="AQ3290" s="2">
        <f>IF(NOT(ISNUMBER(gepModelClass6(A3290:AJ3290))),#REF!,gepModelClass6(A3290:AJ3290))</f>
        <v>0.16291347138812351</v>
      </c>
      <c r="AR3290" s="3" t="str">
        <f t="shared" si="102"/>
        <v>damp_grey_soil</v>
      </c>
      <c r="AS3290" s="5" t="s">
        <v>41</v>
      </c>
      <c r="AT3290">
        <f t="shared" si="103"/>
        <v>1</v>
      </c>
      <c r="AU3290" s="3"/>
      <c r="AV3290" s="3"/>
      <c r="AW3290" s="1"/>
      <c r="AX3290" s="4"/>
      <c r="AY3290" s="4"/>
    </row>
    <row r="3291" spans="1:51" x14ac:dyDescent="0.25">
      <c r="A3291">
        <v>76</v>
      </c>
      <c r="B3291">
        <v>85</v>
      </c>
      <c r="C3291">
        <v>98</v>
      </c>
      <c r="D3291">
        <v>79</v>
      </c>
      <c r="E3291">
        <v>76</v>
      </c>
      <c r="F3291">
        <v>85</v>
      </c>
      <c r="G3291">
        <v>98</v>
      </c>
      <c r="H3291">
        <v>79</v>
      </c>
      <c r="I3291">
        <v>80</v>
      </c>
      <c r="J3291">
        <v>94</v>
      </c>
      <c r="K3291">
        <v>102</v>
      </c>
      <c r="L3291">
        <v>83</v>
      </c>
      <c r="M3291">
        <v>76</v>
      </c>
      <c r="N3291">
        <v>83</v>
      </c>
      <c r="O3291">
        <v>96</v>
      </c>
      <c r="P3291">
        <v>78</v>
      </c>
      <c r="Q3291">
        <v>76</v>
      </c>
      <c r="R3291">
        <v>83</v>
      </c>
      <c r="S3291">
        <v>91</v>
      </c>
      <c r="T3291">
        <v>78</v>
      </c>
      <c r="U3291">
        <v>80</v>
      </c>
      <c r="V3291">
        <v>95</v>
      </c>
      <c r="W3291">
        <v>100</v>
      </c>
      <c r="X3291">
        <v>81</v>
      </c>
      <c r="Y3291">
        <v>75</v>
      </c>
      <c r="Z3291">
        <v>79</v>
      </c>
      <c r="AA3291">
        <v>96</v>
      </c>
      <c r="AB3291">
        <v>79</v>
      </c>
      <c r="AC3291">
        <v>75</v>
      </c>
      <c r="AD3291">
        <v>83</v>
      </c>
      <c r="AE3291">
        <v>96</v>
      </c>
      <c r="AF3291">
        <v>79</v>
      </c>
      <c r="AG3291">
        <v>88</v>
      </c>
      <c r="AH3291">
        <v>95</v>
      </c>
      <c r="AI3291">
        <v>109</v>
      </c>
      <c r="AJ3291">
        <v>87</v>
      </c>
      <c r="AK3291" s="1">
        <v>1</v>
      </c>
      <c r="AL3291" s="2">
        <f>IF(NOT(ISNUMBER(gepModelClass1(A3291:AJ3291))),#REF!,gepModelClass1(A3291:AJ3291))</f>
        <v>3.2091780329970082E-5</v>
      </c>
      <c r="AM3291" s="2">
        <f>IF(NOT(ISNUMBER(gepModelClass2(A3291:AJ3291))),#REF!,gepModelClass2(A3291:AJ3291))</f>
        <v>0.94985661486569462</v>
      </c>
      <c r="AN3291" s="2">
        <f>IF(NOT(ISNUMBER(gepModelClass3(A3291:AJ3291))),#REF!,gepModelClass3(A3291:AJ3291))</f>
        <v>0.42720146095410616</v>
      </c>
      <c r="AO3291" s="2">
        <f>IF(NOT(ISNUMBER(gepModelClass4(A3291:AJ3291))),#REF!,gepModelClass4(A3291:AJ3291))</f>
        <v>2.1619628110269151E-4</v>
      </c>
      <c r="AP3291" s="2">
        <f>IF(NOT(ISNUMBER(gepModelClass5(A3291:AJ3291))),#REF!,gepModelClass5(A3291:AJ3291))</f>
        <v>1.27374017081273E-2</v>
      </c>
      <c r="AQ3291" s="2">
        <f>IF(NOT(ISNUMBER(gepModelClass6(A3291:AJ3291))),#REF!,gepModelClass6(A3291:AJ3291))</f>
        <v>0.13774172153170661</v>
      </c>
      <c r="AR3291" s="3" t="str">
        <f t="shared" si="102"/>
        <v>damp_grey_soil</v>
      </c>
      <c r="AS3291" s="5" t="s">
        <v>41</v>
      </c>
      <c r="AT3291">
        <f t="shared" si="103"/>
        <v>1</v>
      </c>
      <c r="AU3291" s="3"/>
      <c r="AV3291" s="3"/>
      <c r="AW3291" s="1"/>
      <c r="AX3291" s="4"/>
      <c r="AY3291" s="4"/>
    </row>
    <row r="3292" spans="1:51" x14ac:dyDescent="0.25">
      <c r="A3292">
        <v>76</v>
      </c>
      <c r="B3292">
        <v>85</v>
      </c>
      <c r="C3292">
        <v>98</v>
      </c>
      <c r="D3292">
        <v>79</v>
      </c>
      <c r="E3292">
        <v>80</v>
      </c>
      <c r="F3292">
        <v>94</v>
      </c>
      <c r="G3292">
        <v>102</v>
      </c>
      <c r="H3292">
        <v>83</v>
      </c>
      <c r="I3292">
        <v>88</v>
      </c>
      <c r="J3292">
        <v>106</v>
      </c>
      <c r="K3292">
        <v>106</v>
      </c>
      <c r="L3292">
        <v>87</v>
      </c>
      <c r="M3292">
        <v>76</v>
      </c>
      <c r="N3292">
        <v>83</v>
      </c>
      <c r="O3292">
        <v>91</v>
      </c>
      <c r="P3292">
        <v>78</v>
      </c>
      <c r="Q3292">
        <v>80</v>
      </c>
      <c r="R3292">
        <v>95</v>
      </c>
      <c r="S3292">
        <v>100</v>
      </c>
      <c r="T3292">
        <v>81</v>
      </c>
      <c r="U3292">
        <v>88</v>
      </c>
      <c r="V3292">
        <v>103</v>
      </c>
      <c r="W3292">
        <v>108</v>
      </c>
      <c r="X3292">
        <v>88</v>
      </c>
      <c r="Y3292">
        <v>75</v>
      </c>
      <c r="Z3292">
        <v>83</v>
      </c>
      <c r="AA3292">
        <v>96</v>
      </c>
      <c r="AB3292">
        <v>79</v>
      </c>
      <c r="AC3292">
        <v>88</v>
      </c>
      <c r="AD3292">
        <v>95</v>
      </c>
      <c r="AE3292">
        <v>109</v>
      </c>
      <c r="AF3292">
        <v>87</v>
      </c>
      <c r="AG3292">
        <v>93</v>
      </c>
      <c r="AH3292">
        <v>103</v>
      </c>
      <c r="AI3292">
        <v>113</v>
      </c>
      <c r="AJ3292">
        <v>92</v>
      </c>
      <c r="AK3292" s="1">
        <v>1</v>
      </c>
      <c r="AL3292" s="2">
        <f>IF(NOT(ISNUMBER(gepModelClass1(A3292:AJ3292))),#REF!,gepModelClass1(A3292:AJ3292))</f>
        <v>4.1872941669569173E-5</v>
      </c>
      <c r="AM3292" s="2">
        <f>IF(NOT(ISNUMBER(gepModelClass2(A3292:AJ3292))),#REF!,gepModelClass2(A3292:AJ3292))</f>
        <v>2.846020876243701E-2</v>
      </c>
      <c r="AN3292" s="2">
        <f>IF(NOT(ISNUMBER(gepModelClass3(A3292:AJ3292))),#REF!,gepModelClass3(A3292:AJ3292))</f>
        <v>0.95619184985357397</v>
      </c>
      <c r="AO3292" s="2">
        <f>IF(NOT(ISNUMBER(gepModelClass4(A3292:AJ3292))),#REF!,gepModelClass4(A3292:AJ3292))</f>
        <v>2.5576849548792571E-5</v>
      </c>
      <c r="AP3292" s="2">
        <f>IF(NOT(ISNUMBER(gepModelClass5(A3292:AJ3292))),#REF!,gepModelClass5(A3292:AJ3292))</f>
        <v>1.5199583681568998E-2</v>
      </c>
      <c r="AQ3292" s="2">
        <f>IF(NOT(ISNUMBER(gepModelClass6(A3292:AJ3292))),#REF!,gepModelClass6(A3292:AJ3292))</f>
        <v>0.37392868304805305</v>
      </c>
      <c r="AR3292" s="3" t="str">
        <f t="shared" si="102"/>
        <v>grey_soil</v>
      </c>
      <c r="AS3292" s="5" t="s">
        <v>41</v>
      </c>
      <c r="AT3292">
        <f t="shared" si="103"/>
        <v>1</v>
      </c>
      <c r="AU3292" s="3"/>
      <c r="AV3292" s="3"/>
      <c r="AW3292" s="1"/>
      <c r="AX3292" s="4"/>
      <c r="AY3292" s="4"/>
    </row>
    <row r="3293" spans="1:51" x14ac:dyDescent="0.25">
      <c r="A3293">
        <v>80</v>
      </c>
      <c r="B3293">
        <v>94</v>
      </c>
      <c r="C3293">
        <v>102</v>
      </c>
      <c r="D3293">
        <v>83</v>
      </c>
      <c r="E3293">
        <v>88</v>
      </c>
      <c r="F3293">
        <v>106</v>
      </c>
      <c r="G3293">
        <v>106</v>
      </c>
      <c r="H3293">
        <v>87</v>
      </c>
      <c r="I3293">
        <v>88</v>
      </c>
      <c r="J3293">
        <v>106</v>
      </c>
      <c r="K3293">
        <v>111</v>
      </c>
      <c r="L3293">
        <v>91</v>
      </c>
      <c r="M3293">
        <v>80</v>
      </c>
      <c r="N3293">
        <v>95</v>
      </c>
      <c r="O3293">
        <v>100</v>
      </c>
      <c r="P3293">
        <v>81</v>
      </c>
      <c r="Q3293">
        <v>88</v>
      </c>
      <c r="R3293">
        <v>103</v>
      </c>
      <c r="S3293">
        <v>108</v>
      </c>
      <c r="T3293">
        <v>88</v>
      </c>
      <c r="U3293">
        <v>88</v>
      </c>
      <c r="V3293">
        <v>107</v>
      </c>
      <c r="W3293">
        <v>113</v>
      </c>
      <c r="X3293">
        <v>92</v>
      </c>
      <c r="Y3293">
        <v>88</v>
      </c>
      <c r="Z3293">
        <v>95</v>
      </c>
      <c r="AA3293">
        <v>109</v>
      </c>
      <c r="AB3293">
        <v>87</v>
      </c>
      <c r="AC3293">
        <v>93</v>
      </c>
      <c r="AD3293">
        <v>103</v>
      </c>
      <c r="AE3293">
        <v>113</v>
      </c>
      <c r="AF3293">
        <v>92</v>
      </c>
      <c r="AG3293">
        <v>88</v>
      </c>
      <c r="AH3293">
        <v>107</v>
      </c>
      <c r="AI3293">
        <v>118</v>
      </c>
      <c r="AJ3293">
        <v>96</v>
      </c>
      <c r="AK3293" s="1">
        <v>0</v>
      </c>
      <c r="AL3293" s="2">
        <f>IF(NOT(ISNUMBER(gepModelClass1(A3293:AJ3293))),#REF!,gepModelClass1(A3293:AJ3293))</f>
        <v>3.8124117985809507E-5</v>
      </c>
      <c r="AM3293" s="2">
        <f>IF(NOT(ISNUMBER(gepModelClass2(A3293:AJ3293))),#REF!,gepModelClass2(A3293:AJ3293))</f>
        <v>5.3651491563843204E-2</v>
      </c>
      <c r="AN3293" s="2">
        <f>IF(NOT(ISNUMBER(gepModelClass3(A3293:AJ3293))),#REF!,gepModelClass3(A3293:AJ3293))</f>
        <v>0.99509268371913884</v>
      </c>
      <c r="AO3293" s="2">
        <f>IF(NOT(ISNUMBER(gepModelClass4(A3293:AJ3293))),#REF!,gepModelClass4(A3293:AJ3293))</f>
        <v>4.3076787509414347E-5</v>
      </c>
      <c r="AP3293" s="2">
        <f>IF(NOT(ISNUMBER(gepModelClass5(A3293:AJ3293))),#REF!,gepModelClass5(A3293:AJ3293))</f>
        <v>1.2020542003248553E-2</v>
      </c>
      <c r="AQ3293" s="2">
        <f>IF(NOT(ISNUMBER(gepModelClass6(A3293:AJ3293))),#REF!,gepModelClass6(A3293:AJ3293))</f>
        <v>5.8630168689527314E-2</v>
      </c>
      <c r="AR3293" s="3" t="str">
        <f t="shared" si="102"/>
        <v>grey_soil</v>
      </c>
      <c r="AS3293" s="5" t="s">
        <v>38</v>
      </c>
      <c r="AT3293">
        <f t="shared" si="103"/>
        <v>0</v>
      </c>
      <c r="AU3293" s="3"/>
      <c r="AV3293" s="3"/>
      <c r="AW3293" s="1"/>
      <c r="AX3293" s="4"/>
      <c r="AY3293" s="4"/>
    </row>
    <row r="3294" spans="1:51" x14ac:dyDescent="0.25">
      <c r="A3294">
        <v>88</v>
      </c>
      <c r="B3294">
        <v>106</v>
      </c>
      <c r="C3294">
        <v>111</v>
      </c>
      <c r="D3294">
        <v>91</v>
      </c>
      <c r="E3294">
        <v>88</v>
      </c>
      <c r="F3294">
        <v>115</v>
      </c>
      <c r="G3294">
        <v>120</v>
      </c>
      <c r="H3294">
        <v>94</v>
      </c>
      <c r="I3294">
        <v>84</v>
      </c>
      <c r="J3294">
        <v>111</v>
      </c>
      <c r="K3294">
        <v>115</v>
      </c>
      <c r="L3294">
        <v>94</v>
      </c>
      <c r="M3294">
        <v>88</v>
      </c>
      <c r="N3294">
        <v>107</v>
      </c>
      <c r="O3294">
        <v>113</v>
      </c>
      <c r="P3294">
        <v>92</v>
      </c>
      <c r="Q3294">
        <v>88</v>
      </c>
      <c r="R3294">
        <v>112</v>
      </c>
      <c r="S3294">
        <v>122</v>
      </c>
      <c r="T3294">
        <v>96</v>
      </c>
      <c r="U3294">
        <v>88</v>
      </c>
      <c r="V3294">
        <v>116</v>
      </c>
      <c r="W3294">
        <v>122</v>
      </c>
      <c r="X3294">
        <v>103</v>
      </c>
      <c r="Y3294">
        <v>88</v>
      </c>
      <c r="Z3294">
        <v>107</v>
      </c>
      <c r="AA3294">
        <v>118</v>
      </c>
      <c r="AB3294">
        <v>96</v>
      </c>
      <c r="AC3294">
        <v>88</v>
      </c>
      <c r="AD3294">
        <v>121</v>
      </c>
      <c r="AE3294">
        <v>123</v>
      </c>
      <c r="AF3294">
        <v>100</v>
      </c>
      <c r="AG3294">
        <v>84</v>
      </c>
      <c r="AH3294">
        <v>111</v>
      </c>
      <c r="AI3294">
        <v>118</v>
      </c>
      <c r="AJ3294">
        <v>96</v>
      </c>
      <c r="AK3294" s="1">
        <v>0</v>
      </c>
      <c r="AL3294" s="2">
        <f>IF(NOT(ISNUMBER(gepModelClass1(A3294:AJ3294))),#REF!,gepModelClass1(A3294:AJ3294))</f>
        <v>2.6555900634488936E-5</v>
      </c>
      <c r="AM3294" s="2">
        <f>IF(NOT(ISNUMBER(gepModelClass2(A3294:AJ3294))),#REF!,gepModelClass2(A3294:AJ3294))</f>
        <v>9.2846721597075466E-2</v>
      </c>
      <c r="AN3294" s="2">
        <f>IF(NOT(ISNUMBER(gepModelClass3(A3294:AJ3294))),#REF!,gepModelClass3(A3294:AJ3294))</f>
        <v>0.9986190755302915</v>
      </c>
      <c r="AO3294" s="2">
        <f>IF(NOT(ISNUMBER(gepModelClass4(A3294:AJ3294))),#REF!,gepModelClass4(A3294:AJ3294))</f>
        <v>0.75860049643452798</v>
      </c>
      <c r="AP3294" s="2">
        <f>IF(NOT(ISNUMBER(gepModelClass5(A3294:AJ3294))),#REF!,gepModelClass5(A3294:AJ3294))</f>
        <v>7.1076779192330887E-3</v>
      </c>
      <c r="AQ3294" s="2">
        <f>IF(NOT(ISNUMBER(gepModelClass6(A3294:AJ3294))),#REF!,gepModelClass6(A3294:AJ3294))</f>
        <v>2.1820142153814457E-3</v>
      </c>
      <c r="AR3294" s="3" t="str">
        <f t="shared" si="102"/>
        <v>grey_soil</v>
      </c>
      <c r="AS3294" s="5" t="s">
        <v>38</v>
      </c>
      <c r="AT3294">
        <f t="shared" si="103"/>
        <v>0</v>
      </c>
      <c r="AU3294" s="3"/>
      <c r="AV3294" s="3"/>
      <c r="AW3294" s="1"/>
      <c r="AX3294" s="4"/>
      <c r="AY3294" s="4"/>
    </row>
    <row r="3295" spans="1:51" x14ac:dyDescent="0.25">
      <c r="A3295">
        <v>88</v>
      </c>
      <c r="B3295">
        <v>115</v>
      </c>
      <c r="C3295">
        <v>120</v>
      </c>
      <c r="D3295">
        <v>94</v>
      </c>
      <c r="E3295">
        <v>84</v>
      </c>
      <c r="F3295">
        <v>111</v>
      </c>
      <c r="G3295">
        <v>115</v>
      </c>
      <c r="H3295">
        <v>94</v>
      </c>
      <c r="I3295">
        <v>84</v>
      </c>
      <c r="J3295">
        <v>115</v>
      </c>
      <c r="K3295">
        <v>115</v>
      </c>
      <c r="L3295">
        <v>98</v>
      </c>
      <c r="M3295">
        <v>88</v>
      </c>
      <c r="N3295">
        <v>112</v>
      </c>
      <c r="O3295">
        <v>122</v>
      </c>
      <c r="P3295">
        <v>96</v>
      </c>
      <c r="Q3295">
        <v>88</v>
      </c>
      <c r="R3295">
        <v>116</v>
      </c>
      <c r="S3295">
        <v>122</v>
      </c>
      <c r="T3295">
        <v>103</v>
      </c>
      <c r="U3295">
        <v>84</v>
      </c>
      <c r="V3295">
        <v>112</v>
      </c>
      <c r="W3295">
        <v>122</v>
      </c>
      <c r="X3295">
        <v>99</v>
      </c>
      <c r="Y3295">
        <v>88</v>
      </c>
      <c r="Z3295">
        <v>121</v>
      </c>
      <c r="AA3295">
        <v>123</v>
      </c>
      <c r="AB3295">
        <v>100</v>
      </c>
      <c r="AC3295">
        <v>84</v>
      </c>
      <c r="AD3295">
        <v>111</v>
      </c>
      <c r="AE3295">
        <v>118</v>
      </c>
      <c r="AF3295">
        <v>96</v>
      </c>
      <c r="AG3295">
        <v>79</v>
      </c>
      <c r="AH3295">
        <v>107</v>
      </c>
      <c r="AI3295">
        <v>109</v>
      </c>
      <c r="AJ3295">
        <v>96</v>
      </c>
      <c r="AK3295" s="1">
        <v>0</v>
      </c>
      <c r="AL3295" s="2">
        <f>IF(NOT(ISNUMBER(gepModelClass1(A3295:AJ3295))),#REF!,gepModelClass1(A3295:AJ3295))</f>
        <v>2.998166945827547E-5</v>
      </c>
      <c r="AM3295" s="2">
        <f>IF(NOT(ISNUMBER(gepModelClass2(A3295:AJ3295))),#REF!,gepModelClass2(A3295:AJ3295))</f>
        <v>2.9556378093652125E-2</v>
      </c>
      <c r="AN3295" s="2">
        <f>IF(NOT(ISNUMBER(gepModelClass3(A3295:AJ3295))),#REF!,gepModelClass3(A3295:AJ3295))</f>
        <v>0.99498842893587314</v>
      </c>
      <c r="AO3295" s="2">
        <f>IF(NOT(ISNUMBER(gepModelClass4(A3295:AJ3295))),#REF!,gepModelClass4(A3295:AJ3295))</f>
        <v>0.93323985176318092</v>
      </c>
      <c r="AP3295" s="2">
        <f>IF(NOT(ISNUMBER(gepModelClass5(A3295:AJ3295))),#REF!,gepModelClass5(A3295:AJ3295))</f>
        <v>5.541014381778237E-3</v>
      </c>
      <c r="AQ3295" s="2">
        <f>IF(NOT(ISNUMBER(gepModelClass6(A3295:AJ3295))),#REF!,gepModelClass6(A3295:AJ3295))</f>
        <v>5.3777353729397186E-4</v>
      </c>
      <c r="AR3295" s="3" t="str">
        <f t="shared" si="102"/>
        <v>grey_soil</v>
      </c>
      <c r="AS3295" s="5" t="s">
        <v>38</v>
      </c>
      <c r="AT3295">
        <f t="shared" si="103"/>
        <v>0</v>
      </c>
      <c r="AU3295" s="3"/>
      <c r="AV3295" s="3"/>
      <c r="AW3295" s="1"/>
      <c r="AX3295" s="4"/>
      <c r="AY3295" s="4"/>
    </row>
    <row r="3296" spans="1:51" x14ac:dyDescent="0.25">
      <c r="A3296">
        <v>88</v>
      </c>
      <c r="B3296">
        <v>115</v>
      </c>
      <c r="C3296">
        <v>120</v>
      </c>
      <c r="D3296">
        <v>102</v>
      </c>
      <c r="E3296">
        <v>80</v>
      </c>
      <c r="F3296">
        <v>111</v>
      </c>
      <c r="G3296">
        <v>115</v>
      </c>
      <c r="H3296">
        <v>94</v>
      </c>
      <c r="I3296">
        <v>76</v>
      </c>
      <c r="J3296">
        <v>106</v>
      </c>
      <c r="K3296">
        <v>115</v>
      </c>
      <c r="L3296">
        <v>94</v>
      </c>
      <c r="M3296">
        <v>84</v>
      </c>
      <c r="N3296">
        <v>116</v>
      </c>
      <c r="O3296">
        <v>122</v>
      </c>
      <c r="P3296">
        <v>99</v>
      </c>
      <c r="Q3296">
        <v>76</v>
      </c>
      <c r="R3296">
        <v>112</v>
      </c>
      <c r="S3296">
        <v>118</v>
      </c>
      <c r="T3296">
        <v>92</v>
      </c>
      <c r="U3296">
        <v>71</v>
      </c>
      <c r="V3296">
        <v>103</v>
      </c>
      <c r="W3296">
        <v>108</v>
      </c>
      <c r="X3296">
        <v>88</v>
      </c>
      <c r="Y3296">
        <v>71</v>
      </c>
      <c r="Z3296">
        <v>103</v>
      </c>
      <c r="AA3296">
        <v>113</v>
      </c>
      <c r="AB3296">
        <v>96</v>
      </c>
      <c r="AC3296">
        <v>67</v>
      </c>
      <c r="AD3296">
        <v>99</v>
      </c>
      <c r="AE3296">
        <v>113</v>
      </c>
      <c r="AF3296">
        <v>87</v>
      </c>
      <c r="AG3296">
        <v>63</v>
      </c>
      <c r="AH3296">
        <v>91</v>
      </c>
      <c r="AI3296">
        <v>104</v>
      </c>
      <c r="AJ3296">
        <v>87</v>
      </c>
      <c r="AK3296" s="1">
        <v>0</v>
      </c>
      <c r="AL3296" s="2">
        <f>IF(NOT(ISNUMBER(gepModelClass1(A3296:AJ3296))),#REF!,gepModelClass1(A3296:AJ3296))</f>
        <v>1.448366046108338E-5</v>
      </c>
      <c r="AM3296" s="2">
        <f>IF(NOT(ISNUMBER(gepModelClass2(A3296:AJ3296))),#REF!,gepModelClass2(A3296:AJ3296))</f>
        <v>3.2364930592312046E-4</v>
      </c>
      <c r="AN3296" s="2">
        <f>IF(NOT(ISNUMBER(gepModelClass3(A3296:AJ3296))),#REF!,gepModelClass3(A3296:AJ3296))</f>
        <v>0.27072530244059884</v>
      </c>
      <c r="AO3296" s="2">
        <f>IF(NOT(ISNUMBER(gepModelClass4(A3296:AJ3296))),#REF!,gepModelClass4(A3296:AJ3296))</f>
        <v>0.99733889286317845</v>
      </c>
      <c r="AP3296" s="2">
        <f>IF(NOT(ISNUMBER(gepModelClass5(A3296:AJ3296))),#REF!,gepModelClass5(A3296:AJ3296))</f>
        <v>4.1138281221406222E-3</v>
      </c>
      <c r="AQ3296" s="2">
        <f>IF(NOT(ISNUMBER(gepModelClass6(A3296:AJ3296))),#REF!,gepModelClass6(A3296:AJ3296))</f>
        <v>6.0214151281747798E-4</v>
      </c>
      <c r="AR3296" s="3" t="str">
        <f t="shared" si="102"/>
        <v>red_soil</v>
      </c>
      <c r="AS3296" s="5" t="s">
        <v>43</v>
      </c>
      <c r="AT3296">
        <f t="shared" si="103"/>
        <v>0</v>
      </c>
      <c r="AU3296" s="3"/>
      <c r="AV3296" s="3"/>
      <c r="AW3296" s="1"/>
      <c r="AX3296" s="4"/>
      <c r="AY3296" s="4"/>
    </row>
    <row r="3297" spans="1:51" x14ac:dyDescent="0.25">
      <c r="A3297">
        <v>80</v>
      </c>
      <c r="B3297">
        <v>111</v>
      </c>
      <c r="C3297">
        <v>115</v>
      </c>
      <c r="D3297">
        <v>94</v>
      </c>
      <c r="E3297">
        <v>76</v>
      </c>
      <c r="F3297">
        <v>106</v>
      </c>
      <c r="G3297">
        <v>115</v>
      </c>
      <c r="H3297">
        <v>94</v>
      </c>
      <c r="I3297">
        <v>72</v>
      </c>
      <c r="J3297">
        <v>102</v>
      </c>
      <c r="K3297">
        <v>106</v>
      </c>
      <c r="L3297">
        <v>91</v>
      </c>
      <c r="M3297">
        <v>76</v>
      </c>
      <c r="N3297">
        <v>112</v>
      </c>
      <c r="O3297">
        <v>118</v>
      </c>
      <c r="P3297">
        <v>92</v>
      </c>
      <c r="Q3297">
        <v>71</v>
      </c>
      <c r="R3297">
        <v>103</v>
      </c>
      <c r="S3297">
        <v>108</v>
      </c>
      <c r="T3297">
        <v>88</v>
      </c>
      <c r="U3297">
        <v>64</v>
      </c>
      <c r="V3297">
        <v>99</v>
      </c>
      <c r="W3297">
        <v>108</v>
      </c>
      <c r="X3297">
        <v>92</v>
      </c>
      <c r="Y3297">
        <v>67</v>
      </c>
      <c r="Z3297">
        <v>99</v>
      </c>
      <c r="AA3297">
        <v>113</v>
      </c>
      <c r="AB3297">
        <v>87</v>
      </c>
      <c r="AC3297">
        <v>63</v>
      </c>
      <c r="AD3297">
        <v>91</v>
      </c>
      <c r="AE3297">
        <v>104</v>
      </c>
      <c r="AF3297">
        <v>87</v>
      </c>
      <c r="AG3297">
        <v>59</v>
      </c>
      <c r="AH3297">
        <v>91</v>
      </c>
      <c r="AI3297">
        <v>100</v>
      </c>
      <c r="AJ3297">
        <v>87</v>
      </c>
      <c r="AK3297" s="1">
        <v>0</v>
      </c>
      <c r="AL3297" s="2">
        <f>IF(NOT(ISNUMBER(gepModelClass1(A3297:AJ3297))),#REF!,gepModelClass1(A3297:AJ3297))</f>
        <v>4.5810343476375168E-6</v>
      </c>
      <c r="AM3297" s="2">
        <f>IF(NOT(ISNUMBER(gepModelClass2(A3297:AJ3297))),#REF!,gepModelClass2(A3297:AJ3297))</f>
        <v>7.5595233071742987E-5</v>
      </c>
      <c r="AN3297" s="2">
        <f>IF(NOT(ISNUMBER(gepModelClass3(A3297:AJ3297))),#REF!,gepModelClass3(A3297:AJ3297))</f>
        <v>2.0167738194436249E-2</v>
      </c>
      <c r="AO3297" s="2">
        <f>IF(NOT(ISNUMBER(gepModelClass4(A3297:AJ3297))),#REF!,gepModelClass4(A3297:AJ3297))</f>
        <v>0.99857256689704044</v>
      </c>
      <c r="AP3297" s="2">
        <f>IF(NOT(ISNUMBER(gepModelClass5(A3297:AJ3297))),#REF!,gepModelClass5(A3297:AJ3297))</f>
        <v>3.6354639789082446E-3</v>
      </c>
      <c r="AQ3297" s="2">
        <f>IF(NOT(ISNUMBER(gepModelClass6(A3297:AJ3297))),#REF!,gepModelClass6(A3297:AJ3297))</f>
        <v>3.7898615749683333E-4</v>
      </c>
      <c r="AR3297" s="3" t="str">
        <f t="shared" si="102"/>
        <v>red_soil</v>
      </c>
      <c r="AS3297" s="5" t="s">
        <v>43</v>
      </c>
      <c r="AT3297">
        <f t="shared" si="103"/>
        <v>0</v>
      </c>
      <c r="AU3297" s="3"/>
      <c r="AV3297" s="3"/>
      <c r="AW3297" s="1"/>
      <c r="AX3297" s="4"/>
      <c r="AY3297" s="4"/>
    </row>
    <row r="3298" spans="1:51" x14ac:dyDescent="0.25">
      <c r="A3298">
        <v>72</v>
      </c>
      <c r="B3298">
        <v>102</v>
      </c>
      <c r="C3298">
        <v>106</v>
      </c>
      <c r="D3298">
        <v>91</v>
      </c>
      <c r="E3298">
        <v>64</v>
      </c>
      <c r="F3298">
        <v>98</v>
      </c>
      <c r="G3298">
        <v>102</v>
      </c>
      <c r="H3298">
        <v>91</v>
      </c>
      <c r="I3298">
        <v>64</v>
      </c>
      <c r="J3298">
        <v>98</v>
      </c>
      <c r="K3298">
        <v>111</v>
      </c>
      <c r="L3298">
        <v>91</v>
      </c>
      <c r="M3298">
        <v>64</v>
      </c>
      <c r="N3298">
        <v>99</v>
      </c>
      <c r="O3298">
        <v>108</v>
      </c>
      <c r="P3298">
        <v>92</v>
      </c>
      <c r="Q3298">
        <v>64</v>
      </c>
      <c r="R3298">
        <v>103</v>
      </c>
      <c r="S3298">
        <v>118</v>
      </c>
      <c r="T3298">
        <v>96</v>
      </c>
      <c r="U3298">
        <v>60</v>
      </c>
      <c r="V3298">
        <v>103</v>
      </c>
      <c r="W3298">
        <v>108</v>
      </c>
      <c r="X3298">
        <v>88</v>
      </c>
      <c r="Y3298">
        <v>59</v>
      </c>
      <c r="Z3298">
        <v>91</v>
      </c>
      <c r="AA3298">
        <v>100</v>
      </c>
      <c r="AB3298">
        <v>87</v>
      </c>
      <c r="AC3298">
        <v>59</v>
      </c>
      <c r="AD3298">
        <v>87</v>
      </c>
      <c r="AE3298">
        <v>104</v>
      </c>
      <c r="AF3298">
        <v>87</v>
      </c>
      <c r="AG3298">
        <v>55</v>
      </c>
      <c r="AH3298">
        <v>83</v>
      </c>
      <c r="AI3298">
        <v>100</v>
      </c>
      <c r="AJ3298">
        <v>83</v>
      </c>
      <c r="AK3298" s="1">
        <v>0</v>
      </c>
      <c r="AL3298" s="2">
        <f>IF(NOT(ISNUMBER(gepModelClass1(A3298:AJ3298))),#REF!,gepModelClass1(A3298:AJ3298))</f>
        <v>2.5207217686743317E-5</v>
      </c>
      <c r="AM3298" s="2">
        <f>IF(NOT(ISNUMBER(gepModelClass2(A3298:AJ3298))),#REF!,gepModelClass2(A3298:AJ3298))</f>
        <v>1.3777593257838347E-4</v>
      </c>
      <c r="AN3298" s="2">
        <f>IF(NOT(ISNUMBER(gepModelClass3(A3298:AJ3298))),#REF!,gepModelClass3(A3298:AJ3298))</f>
        <v>6.4046870675879216E-4</v>
      </c>
      <c r="AO3298" s="2">
        <f>IF(NOT(ISNUMBER(gepModelClass4(A3298:AJ3298))),#REF!,gepModelClass4(A3298:AJ3298))</f>
        <v>0.99977308596658054</v>
      </c>
      <c r="AP3298" s="2">
        <f>IF(NOT(ISNUMBER(gepModelClass5(A3298:AJ3298))),#REF!,gepModelClass5(A3298:AJ3298))</f>
        <v>1.909353101319871E-3</v>
      </c>
      <c r="AQ3298" s="2">
        <f>IF(NOT(ISNUMBER(gepModelClass6(A3298:AJ3298))),#REF!,gepModelClass6(A3298:AJ3298))</f>
        <v>1.0459247618720691E-3</v>
      </c>
      <c r="AR3298" s="3" t="str">
        <f t="shared" si="102"/>
        <v>red_soil</v>
      </c>
      <c r="AS3298" s="5" t="s">
        <v>43</v>
      </c>
      <c r="AT3298">
        <f t="shared" si="103"/>
        <v>0</v>
      </c>
      <c r="AU3298" s="3"/>
      <c r="AV3298" s="3"/>
      <c r="AW3298" s="1"/>
      <c r="AX3298" s="4"/>
      <c r="AY3298" s="4"/>
    </row>
    <row r="3299" spans="1:51" x14ac:dyDescent="0.25">
      <c r="A3299">
        <v>57</v>
      </c>
      <c r="B3299">
        <v>85</v>
      </c>
      <c r="C3299">
        <v>98</v>
      </c>
      <c r="D3299">
        <v>83</v>
      </c>
      <c r="E3299">
        <v>53</v>
      </c>
      <c r="F3299">
        <v>85</v>
      </c>
      <c r="G3299">
        <v>102</v>
      </c>
      <c r="H3299">
        <v>83</v>
      </c>
      <c r="I3299">
        <v>57</v>
      </c>
      <c r="J3299">
        <v>89</v>
      </c>
      <c r="K3299">
        <v>106</v>
      </c>
      <c r="L3299">
        <v>83</v>
      </c>
      <c r="M3299">
        <v>53</v>
      </c>
      <c r="N3299">
        <v>83</v>
      </c>
      <c r="O3299">
        <v>104</v>
      </c>
      <c r="P3299">
        <v>81</v>
      </c>
      <c r="Q3299">
        <v>53</v>
      </c>
      <c r="R3299">
        <v>83</v>
      </c>
      <c r="S3299">
        <v>100</v>
      </c>
      <c r="T3299">
        <v>85</v>
      </c>
      <c r="U3299">
        <v>50</v>
      </c>
      <c r="V3299">
        <v>75</v>
      </c>
      <c r="W3299">
        <v>91</v>
      </c>
      <c r="X3299">
        <v>74</v>
      </c>
      <c r="Y3299">
        <v>51</v>
      </c>
      <c r="Z3299">
        <v>75</v>
      </c>
      <c r="AA3299">
        <v>96</v>
      </c>
      <c r="AB3299">
        <v>79</v>
      </c>
      <c r="AC3299">
        <v>51</v>
      </c>
      <c r="AD3299">
        <v>72</v>
      </c>
      <c r="AE3299">
        <v>89</v>
      </c>
      <c r="AF3299">
        <v>75</v>
      </c>
      <c r="AG3299">
        <v>51</v>
      </c>
      <c r="AH3299">
        <v>68</v>
      </c>
      <c r="AI3299">
        <v>85</v>
      </c>
      <c r="AJ3299">
        <v>71</v>
      </c>
      <c r="AK3299" s="1">
        <v>0</v>
      </c>
      <c r="AL3299" s="2">
        <f>IF(NOT(ISNUMBER(gepModelClass1(A3299:AJ3299))),#REF!,gepModelClass1(A3299:AJ3299))</f>
        <v>5.7659626291152096E-5</v>
      </c>
      <c r="AM3299" s="2">
        <f>IF(NOT(ISNUMBER(gepModelClass2(A3299:AJ3299))),#REF!,gepModelClass2(A3299:AJ3299))</f>
        <v>1.1496792103698849E-3</v>
      </c>
      <c r="AN3299" s="2">
        <f>IF(NOT(ISNUMBER(gepModelClass3(A3299:AJ3299))),#REF!,gepModelClass3(A3299:AJ3299))</f>
        <v>3.3396086962916999E-6</v>
      </c>
      <c r="AO3299" s="2">
        <f>IF(NOT(ISNUMBER(gepModelClass4(A3299:AJ3299))),#REF!,gepModelClass4(A3299:AJ3299))</f>
        <v>0.99630270423769174</v>
      </c>
      <c r="AP3299" s="2">
        <f>IF(NOT(ISNUMBER(gepModelClass5(A3299:AJ3299))),#REF!,gepModelClass5(A3299:AJ3299))</f>
        <v>0.59660237074229572</v>
      </c>
      <c r="AQ3299" s="2">
        <f>IF(NOT(ISNUMBER(gepModelClass6(A3299:AJ3299))),#REF!,gepModelClass6(A3299:AJ3299))</f>
        <v>1.3872965647041971E-2</v>
      </c>
      <c r="AR3299" s="3" t="str">
        <f t="shared" si="102"/>
        <v>red_soil</v>
      </c>
      <c r="AS3299" s="5" t="s">
        <v>43</v>
      </c>
      <c r="AT3299">
        <f t="shared" si="103"/>
        <v>0</v>
      </c>
      <c r="AU3299" s="3"/>
      <c r="AV3299" s="3"/>
      <c r="AW3299" s="1"/>
      <c r="AX3299" s="4"/>
      <c r="AY3299" s="4"/>
    </row>
    <row r="3300" spans="1:51" x14ac:dyDescent="0.25">
      <c r="A3300">
        <v>53</v>
      </c>
      <c r="B3300">
        <v>85</v>
      </c>
      <c r="C3300">
        <v>102</v>
      </c>
      <c r="D3300">
        <v>83</v>
      </c>
      <c r="E3300">
        <v>57</v>
      </c>
      <c r="F3300">
        <v>89</v>
      </c>
      <c r="G3300">
        <v>106</v>
      </c>
      <c r="H3300">
        <v>83</v>
      </c>
      <c r="I3300">
        <v>57</v>
      </c>
      <c r="J3300">
        <v>81</v>
      </c>
      <c r="K3300">
        <v>94</v>
      </c>
      <c r="L3300">
        <v>79</v>
      </c>
      <c r="M3300">
        <v>53</v>
      </c>
      <c r="N3300">
        <v>83</v>
      </c>
      <c r="O3300">
        <v>100</v>
      </c>
      <c r="P3300">
        <v>85</v>
      </c>
      <c r="Q3300">
        <v>50</v>
      </c>
      <c r="R3300">
        <v>75</v>
      </c>
      <c r="S3300">
        <v>91</v>
      </c>
      <c r="T3300">
        <v>74</v>
      </c>
      <c r="U3300">
        <v>53</v>
      </c>
      <c r="V3300">
        <v>75</v>
      </c>
      <c r="W3300">
        <v>79</v>
      </c>
      <c r="X3300">
        <v>74</v>
      </c>
      <c r="Y3300">
        <v>51</v>
      </c>
      <c r="Z3300">
        <v>72</v>
      </c>
      <c r="AA3300">
        <v>89</v>
      </c>
      <c r="AB3300">
        <v>75</v>
      </c>
      <c r="AC3300">
        <v>51</v>
      </c>
      <c r="AD3300">
        <v>68</v>
      </c>
      <c r="AE3300">
        <v>85</v>
      </c>
      <c r="AF3300">
        <v>71</v>
      </c>
      <c r="AG3300">
        <v>51</v>
      </c>
      <c r="AH3300">
        <v>75</v>
      </c>
      <c r="AI3300">
        <v>93</v>
      </c>
      <c r="AJ3300">
        <v>79</v>
      </c>
      <c r="AK3300" s="1">
        <v>0</v>
      </c>
      <c r="AL3300" s="2">
        <f>IF(NOT(ISNUMBER(gepModelClass1(A3300:AJ3300))),#REF!,gepModelClass1(A3300:AJ3300))</f>
        <v>1.7861209899924279E-5</v>
      </c>
      <c r="AM3300" s="2">
        <f>IF(NOT(ISNUMBER(gepModelClass2(A3300:AJ3300))),#REF!,gepModelClass2(A3300:AJ3300))</f>
        <v>4.1194416230638098E-4</v>
      </c>
      <c r="AN3300" s="2">
        <f>IF(NOT(ISNUMBER(gepModelClass3(A3300:AJ3300))),#REF!,gepModelClass3(A3300:AJ3300))</f>
        <v>2.2417807642040993E-6</v>
      </c>
      <c r="AO3300" s="2">
        <f>IF(NOT(ISNUMBER(gepModelClass4(A3300:AJ3300))),#REF!,gepModelClass4(A3300:AJ3300))</f>
        <v>0.99523611068807816</v>
      </c>
      <c r="AP3300" s="2">
        <f>IF(NOT(ISNUMBER(gepModelClass5(A3300:AJ3300))),#REF!,gepModelClass5(A3300:AJ3300))</f>
        <v>3.2123160962214277E-3</v>
      </c>
      <c r="AQ3300" s="2">
        <f>IF(NOT(ISNUMBER(gepModelClass6(A3300:AJ3300))),#REF!,gepModelClass6(A3300:AJ3300))</f>
        <v>1.3667519069695622E-2</v>
      </c>
      <c r="AR3300" s="3" t="str">
        <f t="shared" si="102"/>
        <v>red_soil</v>
      </c>
      <c r="AS3300" s="5" t="s">
        <v>43</v>
      </c>
      <c r="AT3300">
        <f t="shared" si="103"/>
        <v>0</v>
      </c>
      <c r="AU3300" s="3"/>
      <c r="AV3300" s="3"/>
      <c r="AW3300" s="1"/>
      <c r="AX3300" s="4"/>
      <c r="AY3300" s="4"/>
    </row>
    <row r="3301" spans="1:51" x14ac:dyDescent="0.25">
      <c r="A3301">
        <v>57</v>
      </c>
      <c r="B3301">
        <v>81</v>
      </c>
      <c r="C3301">
        <v>94</v>
      </c>
      <c r="D3301">
        <v>79</v>
      </c>
      <c r="E3301">
        <v>57</v>
      </c>
      <c r="F3301">
        <v>81</v>
      </c>
      <c r="G3301">
        <v>90</v>
      </c>
      <c r="H3301">
        <v>76</v>
      </c>
      <c r="I3301">
        <v>57</v>
      </c>
      <c r="J3301">
        <v>81</v>
      </c>
      <c r="K3301">
        <v>90</v>
      </c>
      <c r="L3301">
        <v>76</v>
      </c>
      <c r="M3301">
        <v>53</v>
      </c>
      <c r="N3301">
        <v>75</v>
      </c>
      <c r="O3301">
        <v>79</v>
      </c>
      <c r="P3301">
        <v>74</v>
      </c>
      <c r="Q3301">
        <v>56</v>
      </c>
      <c r="R3301">
        <v>79</v>
      </c>
      <c r="S3301">
        <v>91</v>
      </c>
      <c r="T3301">
        <v>78</v>
      </c>
      <c r="U3301">
        <v>56</v>
      </c>
      <c r="V3301">
        <v>79</v>
      </c>
      <c r="W3301">
        <v>91</v>
      </c>
      <c r="X3301">
        <v>78</v>
      </c>
      <c r="Y3301">
        <v>51</v>
      </c>
      <c r="Z3301">
        <v>75</v>
      </c>
      <c r="AA3301">
        <v>93</v>
      </c>
      <c r="AB3301">
        <v>79</v>
      </c>
      <c r="AC3301">
        <v>55</v>
      </c>
      <c r="AD3301">
        <v>75</v>
      </c>
      <c r="AE3301">
        <v>96</v>
      </c>
      <c r="AF3301">
        <v>79</v>
      </c>
      <c r="AG3301">
        <v>55</v>
      </c>
      <c r="AH3301">
        <v>72</v>
      </c>
      <c r="AI3301">
        <v>93</v>
      </c>
      <c r="AJ3301">
        <v>71</v>
      </c>
      <c r="AK3301" s="1">
        <v>0</v>
      </c>
      <c r="AL3301" s="2">
        <f>IF(NOT(ISNUMBER(gepModelClass1(A3301:AJ3301))),#REF!,gepModelClass1(A3301:AJ3301))</f>
        <v>1.1318343620201638E-4</v>
      </c>
      <c r="AM3301" s="2">
        <f>IF(NOT(ISNUMBER(gepModelClass2(A3301:AJ3301))),#REF!,gepModelClass2(A3301:AJ3301))</f>
        <v>1.6404389845277951E-3</v>
      </c>
      <c r="AN3301" s="2">
        <f>IF(NOT(ISNUMBER(gepModelClass3(A3301:AJ3301))),#REF!,gepModelClass3(A3301:AJ3301))</f>
        <v>1.0122454779843044E-5</v>
      </c>
      <c r="AO3301" s="2">
        <f>IF(NOT(ISNUMBER(gepModelClass4(A3301:AJ3301))),#REF!,gepModelClass4(A3301:AJ3301))</f>
        <v>0.96949670562647527</v>
      </c>
      <c r="AP3301" s="2">
        <f>IF(NOT(ISNUMBER(gepModelClass5(A3301:AJ3301))),#REF!,gepModelClass5(A3301:AJ3301))</f>
        <v>2.5075861891581223E-3</v>
      </c>
      <c r="AQ3301" s="2">
        <f>IF(NOT(ISNUMBER(gepModelClass6(A3301:AJ3301))),#REF!,gepModelClass6(A3301:AJ3301))</f>
        <v>0.24820517936181097</v>
      </c>
      <c r="AR3301" s="3" t="str">
        <f t="shared" si="102"/>
        <v>red_soil</v>
      </c>
      <c r="AS3301" s="5" t="s">
        <v>43</v>
      </c>
      <c r="AT3301">
        <f t="shared" si="103"/>
        <v>0</v>
      </c>
      <c r="AU3301" s="3"/>
      <c r="AV3301" s="3"/>
      <c r="AW3301" s="1"/>
      <c r="AX3301" s="4"/>
      <c r="AY3301" s="4"/>
    </row>
    <row r="3302" spans="1:51" x14ac:dyDescent="0.25">
      <c r="A3302">
        <v>57</v>
      </c>
      <c r="B3302">
        <v>81</v>
      </c>
      <c r="C3302">
        <v>90</v>
      </c>
      <c r="D3302">
        <v>76</v>
      </c>
      <c r="E3302">
        <v>53</v>
      </c>
      <c r="F3302">
        <v>85</v>
      </c>
      <c r="G3302">
        <v>94</v>
      </c>
      <c r="H3302">
        <v>76</v>
      </c>
      <c r="I3302">
        <v>57</v>
      </c>
      <c r="J3302">
        <v>85</v>
      </c>
      <c r="K3302">
        <v>98</v>
      </c>
      <c r="L3302">
        <v>83</v>
      </c>
      <c r="M3302">
        <v>56</v>
      </c>
      <c r="N3302">
        <v>79</v>
      </c>
      <c r="O3302">
        <v>91</v>
      </c>
      <c r="P3302">
        <v>78</v>
      </c>
      <c r="Q3302">
        <v>53</v>
      </c>
      <c r="R3302">
        <v>79</v>
      </c>
      <c r="S3302">
        <v>96</v>
      </c>
      <c r="T3302">
        <v>78</v>
      </c>
      <c r="U3302">
        <v>53</v>
      </c>
      <c r="V3302">
        <v>83</v>
      </c>
      <c r="W3302">
        <v>96</v>
      </c>
      <c r="X3302">
        <v>81</v>
      </c>
      <c r="Y3302">
        <v>55</v>
      </c>
      <c r="Z3302">
        <v>72</v>
      </c>
      <c r="AA3302">
        <v>93</v>
      </c>
      <c r="AB3302">
        <v>71</v>
      </c>
      <c r="AC3302">
        <v>55</v>
      </c>
      <c r="AD3302">
        <v>72</v>
      </c>
      <c r="AE3302">
        <v>85</v>
      </c>
      <c r="AF3302">
        <v>75</v>
      </c>
      <c r="AG3302">
        <v>59</v>
      </c>
      <c r="AH3302">
        <v>79</v>
      </c>
      <c r="AI3302">
        <v>93</v>
      </c>
      <c r="AJ3302">
        <v>75</v>
      </c>
      <c r="AK3302" s="1">
        <v>0</v>
      </c>
      <c r="AL3302" s="2">
        <f>IF(NOT(ISNUMBER(gepModelClass1(A3302:AJ3302))),#REF!,gepModelClass1(A3302:AJ3302))</f>
        <v>2.3747401192667952E-5</v>
      </c>
      <c r="AM3302" s="2">
        <f>IF(NOT(ISNUMBER(gepModelClass2(A3302:AJ3302))),#REF!,gepModelClass2(A3302:AJ3302))</f>
        <v>3.62334001559882E-3</v>
      </c>
      <c r="AN3302" s="2">
        <f>IF(NOT(ISNUMBER(gepModelClass3(A3302:AJ3302))),#REF!,gepModelClass3(A3302:AJ3302))</f>
        <v>1.134717706101636E-5</v>
      </c>
      <c r="AO3302" s="2">
        <f>IF(NOT(ISNUMBER(gepModelClass4(A3302:AJ3302))),#REF!,gepModelClass4(A3302:AJ3302))</f>
        <v>0.99292054215264702</v>
      </c>
      <c r="AP3302" s="2">
        <f>IF(NOT(ISNUMBER(gepModelClass5(A3302:AJ3302))),#REF!,gepModelClass5(A3302:AJ3302))</f>
        <v>2.3113795616819676E-3</v>
      </c>
      <c r="AQ3302" s="2">
        <f>IF(NOT(ISNUMBER(gepModelClass6(A3302:AJ3302))),#REF!,gepModelClass6(A3302:AJ3302))</f>
        <v>3.9653766039248667E-2</v>
      </c>
      <c r="AR3302" s="3" t="str">
        <f t="shared" si="102"/>
        <v>red_soil</v>
      </c>
      <c r="AS3302" s="5" t="s">
        <v>43</v>
      </c>
      <c r="AT3302">
        <f t="shared" si="103"/>
        <v>0</v>
      </c>
      <c r="AU3302" s="3"/>
      <c r="AV3302" s="3"/>
      <c r="AW3302" s="1"/>
      <c r="AX3302" s="4"/>
      <c r="AY3302" s="4"/>
    </row>
    <row r="3303" spans="1:51" x14ac:dyDescent="0.25">
      <c r="A3303">
        <v>53</v>
      </c>
      <c r="B3303">
        <v>85</v>
      </c>
      <c r="C3303">
        <v>94</v>
      </c>
      <c r="D3303">
        <v>76</v>
      </c>
      <c r="E3303">
        <v>57</v>
      </c>
      <c r="F3303">
        <v>85</v>
      </c>
      <c r="G3303">
        <v>98</v>
      </c>
      <c r="H3303">
        <v>83</v>
      </c>
      <c r="I3303">
        <v>60</v>
      </c>
      <c r="J3303">
        <v>94</v>
      </c>
      <c r="K3303">
        <v>106</v>
      </c>
      <c r="L3303">
        <v>87</v>
      </c>
      <c r="M3303">
        <v>53</v>
      </c>
      <c r="N3303">
        <v>79</v>
      </c>
      <c r="O3303">
        <v>96</v>
      </c>
      <c r="P3303">
        <v>78</v>
      </c>
      <c r="Q3303">
        <v>53</v>
      </c>
      <c r="R3303">
        <v>83</v>
      </c>
      <c r="S3303">
        <v>96</v>
      </c>
      <c r="T3303">
        <v>81</v>
      </c>
      <c r="U3303">
        <v>60</v>
      </c>
      <c r="V3303">
        <v>87</v>
      </c>
      <c r="W3303">
        <v>100</v>
      </c>
      <c r="X3303">
        <v>85</v>
      </c>
      <c r="Y3303">
        <v>55</v>
      </c>
      <c r="Z3303">
        <v>72</v>
      </c>
      <c r="AA3303">
        <v>85</v>
      </c>
      <c r="AB3303">
        <v>75</v>
      </c>
      <c r="AC3303">
        <v>59</v>
      </c>
      <c r="AD3303">
        <v>79</v>
      </c>
      <c r="AE3303">
        <v>93</v>
      </c>
      <c r="AF3303">
        <v>75</v>
      </c>
      <c r="AG3303">
        <v>59</v>
      </c>
      <c r="AH3303">
        <v>91</v>
      </c>
      <c r="AI3303">
        <v>104</v>
      </c>
      <c r="AJ3303">
        <v>83</v>
      </c>
      <c r="AK3303" s="1">
        <v>0</v>
      </c>
      <c r="AL3303" s="2">
        <f>IF(NOT(ISNUMBER(gepModelClass1(A3303:AJ3303))),#REF!,gepModelClass1(A3303:AJ3303))</f>
        <v>4.2980156749142974E-5</v>
      </c>
      <c r="AM3303" s="2">
        <f>IF(NOT(ISNUMBER(gepModelClass2(A3303:AJ3303))),#REF!,gepModelClass2(A3303:AJ3303))</f>
        <v>1.9731556649172158E-3</v>
      </c>
      <c r="AN3303" s="2">
        <f>IF(NOT(ISNUMBER(gepModelClass3(A3303:AJ3303))),#REF!,gepModelClass3(A3303:AJ3303))</f>
        <v>1.9842983582268852E-5</v>
      </c>
      <c r="AO3303" s="2">
        <f>IF(NOT(ISNUMBER(gepModelClass4(A3303:AJ3303))),#REF!,gepModelClass4(A3303:AJ3303))</f>
        <v>0.99545095220184554</v>
      </c>
      <c r="AP3303" s="2">
        <f>IF(NOT(ISNUMBER(gepModelClass5(A3303:AJ3303))),#REF!,gepModelClass5(A3303:AJ3303))</f>
        <v>3.3665288295216295E-3</v>
      </c>
      <c r="AQ3303" s="2">
        <f>IF(NOT(ISNUMBER(gepModelClass6(A3303:AJ3303))),#REF!,gepModelClass6(A3303:AJ3303))</f>
        <v>1.8235615894638704E-2</v>
      </c>
      <c r="AR3303" s="3" t="str">
        <f t="shared" si="102"/>
        <v>red_soil</v>
      </c>
      <c r="AS3303" s="5" t="s">
        <v>43</v>
      </c>
      <c r="AT3303">
        <f t="shared" si="103"/>
        <v>0</v>
      </c>
      <c r="AU3303" s="3"/>
      <c r="AV3303" s="3"/>
      <c r="AW3303" s="1"/>
      <c r="AX3303" s="4"/>
      <c r="AY3303" s="4"/>
    </row>
    <row r="3304" spans="1:51" x14ac:dyDescent="0.25">
      <c r="A3304">
        <v>60</v>
      </c>
      <c r="B3304">
        <v>94</v>
      </c>
      <c r="C3304">
        <v>111</v>
      </c>
      <c r="D3304">
        <v>87</v>
      </c>
      <c r="E3304">
        <v>57</v>
      </c>
      <c r="F3304">
        <v>94</v>
      </c>
      <c r="G3304">
        <v>102</v>
      </c>
      <c r="H3304">
        <v>87</v>
      </c>
      <c r="I3304">
        <v>57</v>
      </c>
      <c r="J3304">
        <v>85</v>
      </c>
      <c r="K3304">
        <v>102</v>
      </c>
      <c r="L3304">
        <v>79</v>
      </c>
      <c r="M3304">
        <v>56</v>
      </c>
      <c r="N3304">
        <v>87</v>
      </c>
      <c r="O3304">
        <v>104</v>
      </c>
      <c r="P3304">
        <v>81</v>
      </c>
      <c r="Q3304">
        <v>53</v>
      </c>
      <c r="R3304">
        <v>83</v>
      </c>
      <c r="S3304">
        <v>100</v>
      </c>
      <c r="T3304">
        <v>78</v>
      </c>
      <c r="U3304">
        <v>53</v>
      </c>
      <c r="V3304">
        <v>79</v>
      </c>
      <c r="W3304">
        <v>96</v>
      </c>
      <c r="X3304">
        <v>81</v>
      </c>
      <c r="Y3304">
        <v>59</v>
      </c>
      <c r="Z3304">
        <v>87</v>
      </c>
      <c r="AA3304">
        <v>100</v>
      </c>
      <c r="AB3304">
        <v>83</v>
      </c>
      <c r="AC3304">
        <v>55</v>
      </c>
      <c r="AD3304">
        <v>79</v>
      </c>
      <c r="AE3304">
        <v>96</v>
      </c>
      <c r="AF3304">
        <v>75</v>
      </c>
      <c r="AG3304">
        <v>55</v>
      </c>
      <c r="AH3304">
        <v>83</v>
      </c>
      <c r="AI3304">
        <v>96</v>
      </c>
      <c r="AJ3304">
        <v>79</v>
      </c>
      <c r="AK3304" s="1">
        <v>0</v>
      </c>
      <c r="AL3304" s="2">
        <f>IF(NOT(ISNUMBER(gepModelClass1(A3304:AJ3304))),#REF!,gepModelClass1(A3304:AJ3304))</f>
        <v>3.7154711303493865E-5</v>
      </c>
      <c r="AM3304" s="2">
        <f>IF(NOT(ISNUMBER(gepModelClass2(A3304:AJ3304))),#REF!,gepModelClass2(A3304:AJ3304))</f>
        <v>1.114538035051846E-3</v>
      </c>
      <c r="AN3304" s="2">
        <f>IF(NOT(ISNUMBER(gepModelClass3(A3304:AJ3304))),#REF!,gepModelClass3(A3304:AJ3304))</f>
        <v>1.2283677644581987E-5</v>
      </c>
      <c r="AO3304" s="2">
        <f>IF(NOT(ISNUMBER(gepModelClass4(A3304:AJ3304))),#REF!,gepModelClass4(A3304:AJ3304))</f>
        <v>0.99698426074909585</v>
      </c>
      <c r="AP3304" s="2">
        <f>IF(NOT(ISNUMBER(gepModelClass5(A3304:AJ3304))),#REF!,gepModelClass5(A3304:AJ3304))</f>
        <v>2.0044388956538348E-3</v>
      </c>
      <c r="AQ3304" s="2">
        <f>IF(NOT(ISNUMBER(gepModelClass6(A3304:AJ3304))),#REF!,gepModelClass6(A3304:AJ3304))</f>
        <v>4.5225337602415819E-3</v>
      </c>
      <c r="AR3304" s="3" t="str">
        <f t="shared" si="102"/>
        <v>red_soil</v>
      </c>
      <c r="AS3304" s="5" t="s">
        <v>43</v>
      </c>
      <c r="AT3304">
        <f t="shared" si="103"/>
        <v>0</v>
      </c>
      <c r="AU3304" s="3"/>
      <c r="AV3304" s="3"/>
      <c r="AW3304" s="1"/>
      <c r="AX3304" s="4"/>
      <c r="AY3304" s="4"/>
    </row>
    <row r="3305" spans="1:51" x14ac:dyDescent="0.25">
      <c r="A3305">
        <v>53</v>
      </c>
      <c r="B3305">
        <v>89</v>
      </c>
      <c r="C3305">
        <v>106</v>
      </c>
      <c r="D3305">
        <v>87</v>
      </c>
      <c r="E3305">
        <v>53</v>
      </c>
      <c r="F3305">
        <v>89</v>
      </c>
      <c r="G3305">
        <v>106</v>
      </c>
      <c r="H3305">
        <v>83</v>
      </c>
      <c r="I3305">
        <v>53</v>
      </c>
      <c r="J3305">
        <v>81</v>
      </c>
      <c r="K3305">
        <v>102</v>
      </c>
      <c r="L3305">
        <v>83</v>
      </c>
      <c r="M3305">
        <v>53</v>
      </c>
      <c r="N3305">
        <v>87</v>
      </c>
      <c r="O3305">
        <v>104</v>
      </c>
      <c r="P3305">
        <v>88</v>
      </c>
      <c r="Q3305">
        <v>53</v>
      </c>
      <c r="R3305">
        <v>95</v>
      </c>
      <c r="S3305">
        <v>108</v>
      </c>
      <c r="T3305">
        <v>85</v>
      </c>
      <c r="U3305">
        <v>53</v>
      </c>
      <c r="V3305">
        <v>83</v>
      </c>
      <c r="W3305">
        <v>100</v>
      </c>
      <c r="X3305">
        <v>81</v>
      </c>
      <c r="Y3305">
        <v>55</v>
      </c>
      <c r="Z3305">
        <v>83</v>
      </c>
      <c r="AA3305">
        <v>104</v>
      </c>
      <c r="AB3305">
        <v>83</v>
      </c>
      <c r="AC3305">
        <v>51</v>
      </c>
      <c r="AD3305">
        <v>83</v>
      </c>
      <c r="AE3305">
        <v>100</v>
      </c>
      <c r="AF3305">
        <v>83</v>
      </c>
      <c r="AG3305">
        <v>51</v>
      </c>
      <c r="AH3305">
        <v>79</v>
      </c>
      <c r="AI3305">
        <v>96</v>
      </c>
      <c r="AJ3305">
        <v>79</v>
      </c>
      <c r="AK3305" s="1">
        <v>0</v>
      </c>
      <c r="AL3305" s="2">
        <f>IF(NOT(ISNUMBER(gepModelClass1(A3305:AJ3305))),#REF!,gepModelClass1(A3305:AJ3305))</f>
        <v>7.997729390328647E-5</v>
      </c>
      <c r="AM3305" s="2">
        <f>IF(NOT(ISNUMBER(gepModelClass2(A3305:AJ3305))),#REF!,gepModelClass2(A3305:AJ3305))</f>
        <v>1.5216656084994428E-3</v>
      </c>
      <c r="AN3305" s="2">
        <f>IF(NOT(ISNUMBER(gepModelClass3(A3305:AJ3305))),#REF!,gepModelClass3(A3305:AJ3305))</f>
        <v>3.3291984625166812E-6</v>
      </c>
      <c r="AO3305" s="2">
        <f>IF(NOT(ISNUMBER(gepModelClass4(A3305:AJ3305))),#REF!,gepModelClass4(A3305:AJ3305))</f>
        <v>0.99965561491138644</v>
      </c>
      <c r="AP3305" s="2">
        <f>IF(NOT(ISNUMBER(gepModelClass5(A3305:AJ3305))),#REF!,gepModelClass5(A3305:AJ3305))</f>
        <v>0.3531233002573646</v>
      </c>
      <c r="AQ3305" s="2">
        <f>IF(NOT(ISNUMBER(gepModelClass6(A3305:AJ3305))),#REF!,gepModelClass6(A3305:AJ3305))</f>
        <v>2.4957196009141739E-3</v>
      </c>
      <c r="AR3305" s="3" t="str">
        <f t="shared" si="102"/>
        <v>red_soil</v>
      </c>
      <c r="AS3305" s="5" t="s">
        <v>43</v>
      </c>
      <c r="AT3305">
        <f t="shared" si="103"/>
        <v>0</v>
      </c>
      <c r="AU3305" s="3"/>
      <c r="AV3305" s="3"/>
      <c r="AW3305" s="1"/>
      <c r="AX3305" s="4"/>
      <c r="AY3305" s="4"/>
    </row>
    <row r="3306" spans="1:51" x14ac:dyDescent="0.25">
      <c r="A3306">
        <v>53</v>
      </c>
      <c r="B3306">
        <v>85</v>
      </c>
      <c r="C3306">
        <v>94</v>
      </c>
      <c r="D3306">
        <v>83</v>
      </c>
      <c r="E3306">
        <v>53</v>
      </c>
      <c r="F3306">
        <v>85</v>
      </c>
      <c r="G3306">
        <v>98</v>
      </c>
      <c r="H3306">
        <v>83</v>
      </c>
      <c r="I3306">
        <v>53</v>
      </c>
      <c r="J3306">
        <v>85</v>
      </c>
      <c r="K3306">
        <v>102</v>
      </c>
      <c r="L3306">
        <v>83</v>
      </c>
      <c r="M3306">
        <v>53</v>
      </c>
      <c r="N3306">
        <v>79</v>
      </c>
      <c r="O3306">
        <v>96</v>
      </c>
      <c r="P3306">
        <v>78</v>
      </c>
      <c r="Q3306">
        <v>46</v>
      </c>
      <c r="R3306">
        <v>79</v>
      </c>
      <c r="S3306">
        <v>87</v>
      </c>
      <c r="T3306">
        <v>78</v>
      </c>
      <c r="U3306">
        <v>50</v>
      </c>
      <c r="V3306">
        <v>79</v>
      </c>
      <c r="W3306">
        <v>96</v>
      </c>
      <c r="X3306">
        <v>78</v>
      </c>
      <c r="Y3306">
        <v>55</v>
      </c>
      <c r="Z3306">
        <v>79</v>
      </c>
      <c r="AA3306">
        <v>93</v>
      </c>
      <c r="AB3306">
        <v>75</v>
      </c>
      <c r="AC3306">
        <v>51</v>
      </c>
      <c r="AD3306">
        <v>75</v>
      </c>
      <c r="AE3306">
        <v>93</v>
      </c>
      <c r="AF3306">
        <v>75</v>
      </c>
      <c r="AG3306">
        <v>51</v>
      </c>
      <c r="AH3306">
        <v>79</v>
      </c>
      <c r="AI3306">
        <v>96</v>
      </c>
      <c r="AJ3306">
        <v>79</v>
      </c>
      <c r="AK3306" s="1">
        <v>0</v>
      </c>
      <c r="AL3306" s="2">
        <f>IF(NOT(ISNUMBER(gepModelClass1(A3306:AJ3306))),#REF!,gepModelClass1(A3306:AJ3306))</f>
        <v>2.7330106979697183E-5</v>
      </c>
      <c r="AM3306" s="2">
        <f>IF(NOT(ISNUMBER(gepModelClass2(A3306:AJ3306))),#REF!,gepModelClass2(A3306:AJ3306))</f>
        <v>4.6797759291533224E-4</v>
      </c>
      <c r="AN3306" s="2">
        <f>IF(NOT(ISNUMBER(gepModelClass3(A3306:AJ3306))),#REF!,gepModelClass3(A3306:AJ3306))</f>
        <v>1.501010654041302E-6</v>
      </c>
      <c r="AO3306" s="2">
        <f>IF(NOT(ISNUMBER(gepModelClass4(A3306:AJ3306))),#REF!,gepModelClass4(A3306:AJ3306))</f>
        <v>0.99881062957502598</v>
      </c>
      <c r="AP3306" s="2">
        <f>IF(NOT(ISNUMBER(gepModelClass5(A3306:AJ3306))),#REF!,gepModelClass5(A3306:AJ3306))</f>
        <v>1.5656822592022876E-3</v>
      </c>
      <c r="AQ3306" s="2">
        <f>IF(NOT(ISNUMBER(gepModelClass6(A3306:AJ3306))),#REF!,gepModelClass6(A3306:AJ3306))</f>
        <v>2.3418970364704649E-2</v>
      </c>
      <c r="AR3306" s="3" t="str">
        <f t="shared" si="102"/>
        <v>red_soil</v>
      </c>
      <c r="AS3306" s="5" t="s">
        <v>43</v>
      </c>
      <c r="AT3306">
        <f t="shared" si="103"/>
        <v>0</v>
      </c>
      <c r="AU3306" s="3"/>
      <c r="AV3306" s="3"/>
      <c r="AW3306" s="1"/>
      <c r="AX3306" s="4"/>
      <c r="AY3306" s="4"/>
    </row>
    <row r="3307" spans="1:51" x14ac:dyDescent="0.25">
      <c r="A3307">
        <v>53</v>
      </c>
      <c r="B3307">
        <v>85</v>
      </c>
      <c r="C3307">
        <v>98</v>
      </c>
      <c r="D3307">
        <v>83</v>
      </c>
      <c r="E3307">
        <v>53</v>
      </c>
      <c r="F3307">
        <v>85</v>
      </c>
      <c r="G3307">
        <v>102</v>
      </c>
      <c r="H3307">
        <v>83</v>
      </c>
      <c r="I3307">
        <v>57</v>
      </c>
      <c r="J3307">
        <v>98</v>
      </c>
      <c r="K3307">
        <v>106</v>
      </c>
      <c r="L3307">
        <v>91</v>
      </c>
      <c r="M3307">
        <v>46</v>
      </c>
      <c r="N3307">
        <v>79</v>
      </c>
      <c r="O3307">
        <v>87</v>
      </c>
      <c r="P3307">
        <v>78</v>
      </c>
      <c r="Q3307">
        <v>50</v>
      </c>
      <c r="R3307">
        <v>79</v>
      </c>
      <c r="S3307">
        <v>96</v>
      </c>
      <c r="T3307">
        <v>78</v>
      </c>
      <c r="U3307">
        <v>56</v>
      </c>
      <c r="V3307">
        <v>87</v>
      </c>
      <c r="W3307">
        <v>104</v>
      </c>
      <c r="X3307">
        <v>92</v>
      </c>
      <c r="Y3307">
        <v>51</v>
      </c>
      <c r="Z3307">
        <v>75</v>
      </c>
      <c r="AA3307">
        <v>93</v>
      </c>
      <c r="AB3307">
        <v>75</v>
      </c>
      <c r="AC3307">
        <v>51</v>
      </c>
      <c r="AD3307">
        <v>79</v>
      </c>
      <c r="AE3307">
        <v>96</v>
      </c>
      <c r="AF3307">
        <v>79</v>
      </c>
      <c r="AG3307">
        <v>55</v>
      </c>
      <c r="AH3307">
        <v>87</v>
      </c>
      <c r="AI3307">
        <v>100</v>
      </c>
      <c r="AJ3307">
        <v>83</v>
      </c>
      <c r="AK3307" s="1">
        <v>0</v>
      </c>
      <c r="AL3307" s="2">
        <f>IF(NOT(ISNUMBER(gepModelClass1(A3307:AJ3307))),#REF!,gepModelClass1(A3307:AJ3307))</f>
        <v>3.4391893450085843E-5</v>
      </c>
      <c r="AM3307" s="2">
        <f>IF(NOT(ISNUMBER(gepModelClass2(A3307:AJ3307))),#REF!,gepModelClass2(A3307:AJ3307))</f>
        <v>1.7567259482786769E-4</v>
      </c>
      <c r="AN3307" s="2">
        <f>IF(NOT(ISNUMBER(gepModelClass3(A3307:AJ3307))),#REF!,gepModelClass3(A3307:AJ3307))</f>
        <v>6.6273860978223336E-6</v>
      </c>
      <c r="AO3307" s="2">
        <f>IF(NOT(ISNUMBER(gepModelClass4(A3307:AJ3307))),#REF!,gepModelClass4(A3307:AJ3307))</f>
        <v>0.99865070908175646</v>
      </c>
      <c r="AP3307" s="2">
        <f>IF(NOT(ISNUMBER(gepModelClass5(A3307:AJ3307))),#REF!,gepModelClass5(A3307:AJ3307))</f>
        <v>2.4290866077559758E-3</v>
      </c>
      <c r="AQ3307" s="2">
        <f>IF(NOT(ISNUMBER(gepModelClass6(A3307:AJ3307))),#REF!,gepModelClass6(A3307:AJ3307))</f>
        <v>5.7676286970476054E-2</v>
      </c>
      <c r="AR3307" s="3" t="str">
        <f t="shared" si="102"/>
        <v>red_soil</v>
      </c>
      <c r="AS3307" s="5" t="s">
        <v>43</v>
      </c>
      <c r="AT3307">
        <f t="shared" si="103"/>
        <v>0</v>
      </c>
      <c r="AU3307" s="3"/>
      <c r="AV3307" s="3"/>
      <c r="AW3307" s="1"/>
      <c r="AX3307" s="4"/>
      <c r="AY3307" s="4"/>
    </row>
    <row r="3308" spans="1:51" x14ac:dyDescent="0.25">
      <c r="A3308">
        <v>57</v>
      </c>
      <c r="B3308">
        <v>98</v>
      </c>
      <c r="C3308">
        <v>106</v>
      </c>
      <c r="D3308">
        <v>91</v>
      </c>
      <c r="E3308">
        <v>60</v>
      </c>
      <c r="F3308">
        <v>106</v>
      </c>
      <c r="G3308">
        <v>115</v>
      </c>
      <c r="H3308">
        <v>98</v>
      </c>
      <c r="I3308">
        <v>64</v>
      </c>
      <c r="J3308">
        <v>106</v>
      </c>
      <c r="K3308">
        <v>120</v>
      </c>
      <c r="L3308">
        <v>98</v>
      </c>
      <c r="M3308">
        <v>56</v>
      </c>
      <c r="N3308">
        <v>87</v>
      </c>
      <c r="O3308">
        <v>104</v>
      </c>
      <c r="P3308">
        <v>92</v>
      </c>
      <c r="Q3308">
        <v>60</v>
      </c>
      <c r="R3308">
        <v>103</v>
      </c>
      <c r="S3308">
        <v>118</v>
      </c>
      <c r="T3308">
        <v>92</v>
      </c>
      <c r="U3308">
        <v>64</v>
      </c>
      <c r="V3308">
        <v>107</v>
      </c>
      <c r="W3308">
        <v>118</v>
      </c>
      <c r="X3308">
        <v>96</v>
      </c>
      <c r="Y3308">
        <v>55</v>
      </c>
      <c r="Z3308">
        <v>87</v>
      </c>
      <c r="AA3308">
        <v>100</v>
      </c>
      <c r="AB3308">
        <v>83</v>
      </c>
      <c r="AC3308">
        <v>63</v>
      </c>
      <c r="AD3308">
        <v>95</v>
      </c>
      <c r="AE3308">
        <v>109</v>
      </c>
      <c r="AF3308">
        <v>92</v>
      </c>
      <c r="AG3308">
        <v>67</v>
      </c>
      <c r="AH3308">
        <v>107</v>
      </c>
      <c r="AI3308">
        <v>118</v>
      </c>
      <c r="AJ3308">
        <v>96</v>
      </c>
      <c r="AK3308" s="1">
        <v>0</v>
      </c>
      <c r="AL3308" s="2">
        <f>IF(NOT(ISNUMBER(gepModelClass1(A3308:AJ3308))),#REF!,gepModelClass1(A3308:AJ3308))</f>
        <v>4.3696837017405435E-5</v>
      </c>
      <c r="AM3308" s="2">
        <f>IF(NOT(ISNUMBER(gepModelClass2(A3308:AJ3308))),#REF!,gepModelClass2(A3308:AJ3308))</f>
        <v>7.8694154354798734E-5</v>
      </c>
      <c r="AN3308" s="2">
        <f>IF(NOT(ISNUMBER(gepModelClass3(A3308:AJ3308))),#REF!,gepModelClass3(A3308:AJ3308))</f>
        <v>4.0286653298811685E-4</v>
      </c>
      <c r="AO3308" s="2">
        <f>IF(NOT(ISNUMBER(gepModelClass4(A3308:AJ3308))),#REF!,gepModelClass4(A3308:AJ3308))</f>
        <v>0.99980147334842295</v>
      </c>
      <c r="AP3308" s="2">
        <f>IF(NOT(ISNUMBER(gepModelClass5(A3308:AJ3308))),#REF!,gepModelClass5(A3308:AJ3308))</f>
        <v>2.5504909656855843E-3</v>
      </c>
      <c r="AQ3308" s="2">
        <f>IF(NOT(ISNUMBER(gepModelClass6(A3308:AJ3308))),#REF!,gepModelClass6(A3308:AJ3308))</f>
        <v>1.3433047660118889E-3</v>
      </c>
      <c r="AR3308" s="3" t="str">
        <f t="shared" si="102"/>
        <v>red_soil</v>
      </c>
      <c r="AS3308" s="5" t="s">
        <v>43</v>
      </c>
      <c r="AT3308">
        <f t="shared" si="103"/>
        <v>0</v>
      </c>
      <c r="AU3308" s="3"/>
      <c r="AV3308" s="3"/>
      <c r="AW3308" s="1"/>
      <c r="AX3308" s="4"/>
      <c r="AY3308" s="4"/>
    </row>
    <row r="3309" spans="1:51" x14ac:dyDescent="0.25">
      <c r="A3309">
        <v>60</v>
      </c>
      <c r="B3309">
        <v>106</v>
      </c>
      <c r="C3309">
        <v>115</v>
      </c>
      <c r="D3309">
        <v>98</v>
      </c>
      <c r="E3309">
        <v>64</v>
      </c>
      <c r="F3309">
        <v>106</v>
      </c>
      <c r="G3309">
        <v>120</v>
      </c>
      <c r="H3309">
        <v>98</v>
      </c>
      <c r="I3309">
        <v>64</v>
      </c>
      <c r="J3309">
        <v>102</v>
      </c>
      <c r="K3309">
        <v>115</v>
      </c>
      <c r="L3309">
        <v>94</v>
      </c>
      <c r="M3309">
        <v>60</v>
      </c>
      <c r="N3309">
        <v>103</v>
      </c>
      <c r="O3309">
        <v>118</v>
      </c>
      <c r="P3309">
        <v>92</v>
      </c>
      <c r="Q3309">
        <v>64</v>
      </c>
      <c r="R3309">
        <v>107</v>
      </c>
      <c r="S3309">
        <v>118</v>
      </c>
      <c r="T3309">
        <v>96</v>
      </c>
      <c r="U3309">
        <v>64</v>
      </c>
      <c r="V3309">
        <v>112</v>
      </c>
      <c r="W3309">
        <v>118</v>
      </c>
      <c r="X3309">
        <v>96</v>
      </c>
      <c r="Y3309">
        <v>63</v>
      </c>
      <c r="Z3309">
        <v>95</v>
      </c>
      <c r="AA3309">
        <v>109</v>
      </c>
      <c r="AB3309">
        <v>92</v>
      </c>
      <c r="AC3309">
        <v>67</v>
      </c>
      <c r="AD3309">
        <v>107</v>
      </c>
      <c r="AE3309">
        <v>118</v>
      </c>
      <c r="AF3309">
        <v>96</v>
      </c>
      <c r="AG3309">
        <v>71</v>
      </c>
      <c r="AH3309">
        <v>107</v>
      </c>
      <c r="AI3309">
        <v>118</v>
      </c>
      <c r="AJ3309">
        <v>96</v>
      </c>
      <c r="AK3309" s="1">
        <v>0</v>
      </c>
      <c r="AL3309" s="2">
        <f>IF(NOT(ISNUMBER(gepModelClass1(A3309:AJ3309))),#REF!,gepModelClass1(A3309:AJ3309))</f>
        <v>1.5212418009331082E-5</v>
      </c>
      <c r="AM3309" s="2">
        <f>IF(NOT(ISNUMBER(gepModelClass2(A3309:AJ3309))),#REF!,gepModelClass2(A3309:AJ3309))</f>
        <v>8.31850619890212E-5</v>
      </c>
      <c r="AN3309" s="2">
        <f>IF(NOT(ISNUMBER(gepModelClass3(A3309:AJ3309))),#REF!,gepModelClass3(A3309:AJ3309))</f>
        <v>1.3506815238749608E-3</v>
      </c>
      <c r="AO3309" s="2">
        <f>IF(NOT(ISNUMBER(gepModelClass4(A3309:AJ3309))),#REF!,gepModelClass4(A3309:AJ3309))</f>
        <v>0.99989648391469943</v>
      </c>
      <c r="AP3309" s="2">
        <f>IF(NOT(ISNUMBER(gepModelClass5(A3309:AJ3309))),#REF!,gepModelClass5(A3309:AJ3309))</f>
        <v>2.1437929629243018E-3</v>
      </c>
      <c r="AQ3309" s="2">
        <f>IF(NOT(ISNUMBER(gepModelClass6(A3309:AJ3309))),#REF!,gepModelClass6(A3309:AJ3309))</f>
        <v>4.0200187285718822E-5</v>
      </c>
      <c r="AR3309" s="3" t="str">
        <f t="shared" si="102"/>
        <v>red_soil</v>
      </c>
      <c r="AS3309" s="5" t="s">
        <v>43</v>
      </c>
      <c r="AT3309">
        <f t="shared" si="103"/>
        <v>0</v>
      </c>
      <c r="AU3309" s="3"/>
      <c r="AV3309" s="3"/>
      <c r="AW3309" s="1"/>
      <c r="AX3309" s="4"/>
      <c r="AY3309" s="4"/>
    </row>
    <row r="3310" spans="1:51" x14ac:dyDescent="0.25">
      <c r="A3310">
        <v>64</v>
      </c>
      <c r="B3310">
        <v>106</v>
      </c>
      <c r="C3310">
        <v>120</v>
      </c>
      <c r="D3310">
        <v>98</v>
      </c>
      <c r="E3310">
        <v>64</v>
      </c>
      <c r="F3310">
        <v>102</v>
      </c>
      <c r="G3310">
        <v>115</v>
      </c>
      <c r="H3310">
        <v>94</v>
      </c>
      <c r="I3310">
        <v>64</v>
      </c>
      <c r="J3310">
        <v>106</v>
      </c>
      <c r="K3310">
        <v>120</v>
      </c>
      <c r="L3310">
        <v>94</v>
      </c>
      <c r="M3310">
        <v>64</v>
      </c>
      <c r="N3310">
        <v>107</v>
      </c>
      <c r="O3310">
        <v>118</v>
      </c>
      <c r="P3310">
        <v>96</v>
      </c>
      <c r="Q3310">
        <v>64</v>
      </c>
      <c r="R3310">
        <v>112</v>
      </c>
      <c r="S3310">
        <v>118</v>
      </c>
      <c r="T3310">
        <v>96</v>
      </c>
      <c r="U3310">
        <v>64</v>
      </c>
      <c r="V3310">
        <v>107</v>
      </c>
      <c r="W3310">
        <v>113</v>
      </c>
      <c r="X3310">
        <v>96</v>
      </c>
      <c r="Y3310">
        <v>67</v>
      </c>
      <c r="Z3310">
        <v>107</v>
      </c>
      <c r="AA3310">
        <v>118</v>
      </c>
      <c r="AB3310">
        <v>96</v>
      </c>
      <c r="AC3310">
        <v>71</v>
      </c>
      <c r="AD3310">
        <v>107</v>
      </c>
      <c r="AE3310">
        <v>118</v>
      </c>
      <c r="AF3310">
        <v>96</v>
      </c>
      <c r="AG3310">
        <v>67</v>
      </c>
      <c r="AH3310">
        <v>107</v>
      </c>
      <c r="AI3310">
        <v>118</v>
      </c>
      <c r="AJ3310">
        <v>96</v>
      </c>
      <c r="AK3310" s="1">
        <v>0</v>
      </c>
      <c r="AL3310" s="2">
        <f>IF(NOT(ISNUMBER(gepModelClass1(A3310:AJ3310))),#REF!,gepModelClass1(A3310:AJ3310))</f>
        <v>1.75029883585003E-5</v>
      </c>
      <c r="AM3310" s="2">
        <f>IF(NOT(ISNUMBER(gepModelClass2(A3310:AJ3310))),#REF!,gepModelClass2(A3310:AJ3310))</f>
        <v>7.2431926755115329E-5</v>
      </c>
      <c r="AN3310" s="2">
        <f>IF(NOT(ISNUMBER(gepModelClass3(A3310:AJ3310))),#REF!,gepModelClass3(A3310:AJ3310))</f>
        <v>2.6711993122422065E-3</v>
      </c>
      <c r="AO3310" s="2">
        <f>IF(NOT(ISNUMBER(gepModelClass4(A3310:AJ3310))),#REF!,gepModelClass4(A3310:AJ3310))</f>
        <v>0.9999318218944282</v>
      </c>
      <c r="AP3310" s="2">
        <f>IF(NOT(ISNUMBER(gepModelClass5(A3310:AJ3310))),#REF!,gepModelClass5(A3310:AJ3310))</f>
        <v>2.2215022117009903E-3</v>
      </c>
      <c r="AQ3310" s="2">
        <f>IF(NOT(ISNUMBER(gepModelClass6(A3310:AJ3310))),#REF!,gepModelClass6(A3310:AJ3310))</f>
        <v>9.7668732982043673E-5</v>
      </c>
      <c r="AR3310" s="3" t="str">
        <f t="shared" si="102"/>
        <v>red_soil</v>
      </c>
      <c r="AS3310" s="5" t="s">
        <v>43</v>
      </c>
      <c r="AT3310">
        <f t="shared" si="103"/>
        <v>0</v>
      </c>
      <c r="AU3310" s="3"/>
      <c r="AV3310" s="3"/>
      <c r="AW3310" s="1"/>
      <c r="AX3310" s="4"/>
      <c r="AY3310" s="4"/>
    </row>
    <row r="3311" spans="1:51" x14ac:dyDescent="0.25">
      <c r="A3311">
        <v>64</v>
      </c>
      <c r="B3311">
        <v>106</v>
      </c>
      <c r="C3311">
        <v>120</v>
      </c>
      <c r="D3311">
        <v>94</v>
      </c>
      <c r="E3311">
        <v>64</v>
      </c>
      <c r="F3311">
        <v>106</v>
      </c>
      <c r="G3311">
        <v>115</v>
      </c>
      <c r="H3311">
        <v>94</v>
      </c>
      <c r="I3311">
        <v>68</v>
      </c>
      <c r="J3311">
        <v>102</v>
      </c>
      <c r="K3311">
        <v>115</v>
      </c>
      <c r="L3311">
        <v>87</v>
      </c>
      <c r="M3311">
        <v>64</v>
      </c>
      <c r="N3311">
        <v>107</v>
      </c>
      <c r="O3311">
        <v>113</v>
      </c>
      <c r="P3311">
        <v>96</v>
      </c>
      <c r="Q3311">
        <v>71</v>
      </c>
      <c r="R3311">
        <v>107</v>
      </c>
      <c r="S3311">
        <v>118</v>
      </c>
      <c r="T3311">
        <v>96</v>
      </c>
      <c r="U3311">
        <v>76</v>
      </c>
      <c r="V3311">
        <v>112</v>
      </c>
      <c r="W3311">
        <v>122</v>
      </c>
      <c r="X3311">
        <v>99</v>
      </c>
      <c r="Y3311">
        <v>67</v>
      </c>
      <c r="Z3311">
        <v>107</v>
      </c>
      <c r="AA3311">
        <v>118</v>
      </c>
      <c r="AB3311">
        <v>96</v>
      </c>
      <c r="AC3311">
        <v>79</v>
      </c>
      <c r="AD3311">
        <v>111</v>
      </c>
      <c r="AE3311">
        <v>118</v>
      </c>
      <c r="AF3311">
        <v>96</v>
      </c>
      <c r="AG3311">
        <v>84</v>
      </c>
      <c r="AH3311">
        <v>116</v>
      </c>
      <c r="AI3311">
        <v>118</v>
      </c>
      <c r="AJ3311">
        <v>96</v>
      </c>
      <c r="AK3311" s="1">
        <v>0</v>
      </c>
      <c r="AL3311" s="2">
        <f>IF(NOT(ISNUMBER(gepModelClass1(A3311:AJ3311))),#REF!,gepModelClass1(A3311:AJ3311))</f>
        <v>1.5053530372562337E-5</v>
      </c>
      <c r="AM3311" s="2">
        <f>IF(NOT(ISNUMBER(gepModelClass2(A3311:AJ3311))),#REF!,gepModelClass2(A3311:AJ3311))</f>
        <v>2.5676014338610266E-4</v>
      </c>
      <c r="AN3311" s="2">
        <f>IF(NOT(ISNUMBER(gepModelClass3(A3311:AJ3311))),#REF!,gepModelClass3(A3311:AJ3311))</f>
        <v>7.764172126857459E-2</v>
      </c>
      <c r="AO3311" s="2">
        <f>IF(NOT(ISNUMBER(gepModelClass4(A3311:AJ3311))),#REF!,gepModelClass4(A3311:AJ3311))</f>
        <v>0.99839881292573696</v>
      </c>
      <c r="AP3311" s="2">
        <f>IF(NOT(ISNUMBER(gepModelClass5(A3311:AJ3311))),#REF!,gepModelClass5(A3311:AJ3311))</f>
        <v>3.039288952083889E-3</v>
      </c>
      <c r="AQ3311" s="2">
        <f>IF(NOT(ISNUMBER(gepModelClass6(A3311:AJ3311))),#REF!,gepModelClass6(A3311:AJ3311))</f>
        <v>9.0496038189949178E-5</v>
      </c>
      <c r="AR3311" s="3" t="str">
        <f t="shared" si="102"/>
        <v>red_soil</v>
      </c>
      <c r="AS3311" s="5" t="s">
        <v>43</v>
      </c>
      <c r="AT3311">
        <f t="shared" si="103"/>
        <v>0</v>
      </c>
      <c r="AU3311" s="3"/>
      <c r="AV3311" s="3"/>
      <c r="AW3311" s="1"/>
      <c r="AX3311" s="4"/>
      <c r="AY3311" s="4"/>
    </row>
    <row r="3312" spans="1:51" x14ac:dyDescent="0.25">
      <c r="A3312">
        <v>64</v>
      </c>
      <c r="B3312">
        <v>106</v>
      </c>
      <c r="C3312">
        <v>115</v>
      </c>
      <c r="D3312">
        <v>94</v>
      </c>
      <c r="E3312">
        <v>68</v>
      </c>
      <c r="F3312">
        <v>102</v>
      </c>
      <c r="G3312">
        <v>115</v>
      </c>
      <c r="H3312">
        <v>87</v>
      </c>
      <c r="I3312">
        <v>68</v>
      </c>
      <c r="J3312">
        <v>94</v>
      </c>
      <c r="K3312">
        <v>102</v>
      </c>
      <c r="L3312">
        <v>83</v>
      </c>
      <c r="M3312">
        <v>71</v>
      </c>
      <c r="N3312">
        <v>107</v>
      </c>
      <c r="O3312">
        <v>118</v>
      </c>
      <c r="P3312">
        <v>96</v>
      </c>
      <c r="Q3312">
        <v>76</v>
      </c>
      <c r="R3312">
        <v>112</v>
      </c>
      <c r="S3312">
        <v>122</v>
      </c>
      <c r="T3312">
        <v>99</v>
      </c>
      <c r="U3312">
        <v>76</v>
      </c>
      <c r="V3312">
        <v>112</v>
      </c>
      <c r="W3312">
        <v>122</v>
      </c>
      <c r="X3312">
        <v>99</v>
      </c>
      <c r="Y3312">
        <v>79</v>
      </c>
      <c r="Z3312">
        <v>111</v>
      </c>
      <c r="AA3312">
        <v>118</v>
      </c>
      <c r="AB3312">
        <v>96</v>
      </c>
      <c r="AC3312">
        <v>84</v>
      </c>
      <c r="AD3312">
        <v>116</v>
      </c>
      <c r="AE3312">
        <v>118</v>
      </c>
      <c r="AF3312">
        <v>96</v>
      </c>
      <c r="AG3312">
        <v>75</v>
      </c>
      <c r="AH3312">
        <v>107</v>
      </c>
      <c r="AI3312">
        <v>123</v>
      </c>
      <c r="AJ3312">
        <v>96</v>
      </c>
      <c r="AK3312" s="1">
        <v>0</v>
      </c>
      <c r="AL3312" s="2">
        <f>IF(NOT(ISNUMBER(gepModelClass1(A3312:AJ3312))),#REF!,gepModelClass1(A3312:AJ3312))</f>
        <v>3.2312641519586847E-5</v>
      </c>
      <c r="AM3312" s="2">
        <f>IF(NOT(ISNUMBER(gepModelClass2(A3312:AJ3312))),#REF!,gepModelClass2(A3312:AJ3312))</f>
        <v>1.7338601880737595E-3</v>
      </c>
      <c r="AN3312" s="2">
        <f>IF(NOT(ISNUMBER(gepModelClass3(A3312:AJ3312))),#REF!,gepModelClass3(A3312:AJ3312))</f>
        <v>0.10297794700138395</v>
      </c>
      <c r="AO3312" s="2">
        <f>IF(NOT(ISNUMBER(gepModelClass4(A3312:AJ3312))),#REF!,gepModelClass4(A3312:AJ3312))</f>
        <v>0.99784899640032054</v>
      </c>
      <c r="AP3312" s="2">
        <f>IF(NOT(ISNUMBER(gepModelClass5(A3312:AJ3312))),#REF!,gepModelClass5(A3312:AJ3312))</f>
        <v>2.943404784996155E-3</v>
      </c>
      <c r="AQ3312" s="2">
        <f>IF(NOT(ISNUMBER(gepModelClass6(A3312:AJ3312))),#REF!,gepModelClass6(A3312:AJ3312))</f>
        <v>1.9104254334262901E-5</v>
      </c>
      <c r="AR3312" s="3" t="str">
        <f t="shared" si="102"/>
        <v>red_soil</v>
      </c>
      <c r="AS3312" s="5" t="s">
        <v>43</v>
      </c>
      <c r="AT3312">
        <f t="shared" si="103"/>
        <v>0</v>
      </c>
      <c r="AU3312" s="3"/>
      <c r="AV3312" s="3"/>
      <c r="AW3312" s="1"/>
      <c r="AX3312" s="4"/>
      <c r="AY3312" s="4"/>
    </row>
    <row r="3313" spans="1:51" x14ac:dyDescent="0.25">
      <c r="A3313">
        <v>68</v>
      </c>
      <c r="B3313">
        <v>102</v>
      </c>
      <c r="C3313">
        <v>115</v>
      </c>
      <c r="D3313">
        <v>87</v>
      </c>
      <c r="E3313">
        <v>68</v>
      </c>
      <c r="F3313">
        <v>94</v>
      </c>
      <c r="G3313">
        <v>102</v>
      </c>
      <c r="H3313">
        <v>83</v>
      </c>
      <c r="I3313">
        <v>64</v>
      </c>
      <c r="J3313">
        <v>85</v>
      </c>
      <c r="K3313">
        <v>94</v>
      </c>
      <c r="L3313">
        <v>72</v>
      </c>
      <c r="M3313">
        <v>76</v>
      </c>
      <c r="N3313">
        <v>112</v>
      </c>
      <c r="O3313">
        <v>122</v>
      </c>
      <c r="P3313">
        <v>99</v>
      </c>
      <c r="Q3313">
        <v>76</v>
      </c>
      <c r="R3313">
        <v>112</v>
      </c>
      <c r="S3313">
        <v>122</v>
      </c>
      <c r="T3313">
        <v>99</v>
      </c>
      <c r="U3313">
        <v>68</v>
      </c>
      <c r="V3313">
        <v>103</v>
      </c>
      <c r="W3313">
        <v>113</v>
      </c>
      <c r="X3313">
        <v>88</v>
      </c>
      <c r="Y3313">
        <v>84</v>
      </c>
      <c r="Z3313">
        <v>116</v>
      </c>
      <c r="AA3313">
        <v>118</v>
      </c>
      <c r="AB3313">
        <v>96</v>
      </c>
      <c r="AC3313">
        <v>75</v>
      </c>
      <c r="AD3313">
        <v>107</v>
      </c>
      <c r="AE3313">
        <v>123</v>
      </c>
      <c r="AF3313">
        <v>96</v>
      </c>
      <c r="AG3313">
        <v>67</v>
      </c>
      <c r="AH3313">
        <v>107</v>
      </c>
      <c r="AI3313">
        <v>118</v>
      </c>
      <c r="AJ3313">
        <v>92</v>
      </c>
      <c r="AK3313" s="1">
        <v>0</v>
      </c>
      <c r="AL3313" s="2">
        <f>IF(NOT(ISNUMBER(gepModelClass1(A3313:AJ3313))),#REF!,gepModelClass1(A3313:AJ3313))</f>
        <v>1.5398874803023885E-5</v>
      </c>
      <c r="AM3313" s="2">
        <f>IF(NOT(ISNUMBER(gepModelClass2(A3313:AJ3313))),#REF!,gepModelClass2(A3313:AJ3313))</f>
        <v>1.3376943884805103E-3</v>
      </c>
      <c r="AN3313" s="2">
        <f>IF(NOT(ISNUMBER(gepModelClass3(A3313:AJ3313))),#REF!,gepModelClass3(A3313:AJ3313))</f>
        <v>1.4295083721129103E-2</v>
      </c>
      <c r="AO3313" s="2">
        <f>IF(NOT(ISNUMBER(gepModelClass4(A3313:AJ3313))),#REF!,gepModelClass4(A3313:AJ3313))</f>
        <v>0.99840030871280361</v>
      </c>
      <c r="AP3313" s="2">
        <f>IF(NOT(ISNUMBER(gepModelClass5(A3313:AJ3313))),#REF!,gepModelClass5(A3313:AJ3313))</f>
        <v>2.4709251587358059E-3</v>
      </c>
      <c r="AQ3313" s="2">
        <f>IF(NOT(ISNUMBER(gepModelClass6(A3313:AJ3313))),#REF!,gepModelClass6(A3313:AJ3313))</f>
        <v>2.8076691394727772E-5</v>
      </c>
      <c r="AR3313" s="3" t="str">
        <f t="shared" si="102"/>
        <v>red_soil</v>
      </c>
      <c r="AS3313" s="5" t="s">
        <v>43</v>
      </c>
      <c r="AT3313">
        <f t="shared" si="103"/>
        <v>0</v>
      </c>
      <c r="AU3313" s="3"/>
      <c r="AV3313" s="3"/>
      <c r="AW3313" s="1"/>
      <c r="AX3313" s="4"/>
      <c r="AY3313" s="4"/>
    </row>
    <row r="3314" spans="1:51" x14ac:dyDescent="0.25">
      <c r="A3314">
        <v>64</v>
      </c>
      <c r="B3314">
        <v>89</v>
      </c>
      <c r="C3314">
        <v>106</v>
      </c>
      <c r="D3314">
        <v>83</v>
      </c>
      <c r="E3314">
        <v>64</v>
      </c>
      <c r="F3314">
        <v>102</v>
      </c>
      <c r="G3314">
        <v>115</v>
      </c>
      <c r="H3314">
        <v>91</v>
      </c>
      <c r="I3314">
        <v>68</v>
      </c>
      <c r="J3314">
        <v>106</v>
      </c>
      <c r="K3314">
        <v>115</v>
      </c>
      <c r="L3314">
        <v>94</v>
      </c>
      <c r="M3314">
        <v>68</v>
      </c>
      <c r="N3314">
        <v>87</v>
      </c>
      <c r="O3314">
        <v>100</v>
      </c>
      <c r="P3314">
        <v>78</v>
      </c>
      <c r="Q3314">
        <v>64</v>
      </c>
      <c r="R3314">
        <v>95</v>
      </c>
      <c r="S3314">
        <v>104</v>
      </c>
      <c r="T3314">
        <v>81</v>
      </c>
      <c r="U3314">
        <v>64</v>
      </c>
      <c r="V3314">
        <v>103</v>
      </c>
      <c r="W3314">
        <v>113</v>
      </c>
      <c r="X3314">
        <v>88</v>
      </c>
      <c r="Y3314">
        <v>71</v>
      </c>
      <c r="Z3314">
        <v>87</v>
      </c>
      <c r="AA3314">
        <v>100</v>
      </c>
      <c r="AB3314">
        <v>79</v>
      </c>
      <c r="AC3314">
        <v>67</v>
      </c>
      <c r="AD3314">
        <v>87</v>
      </c>
      <c r="AE3314">
        <v>93</v>
      </c>
      <c r="AF3314">
        <v>75</v>
      </c>
      <c r="AG3314">
        <v>63</v>
      </c>
      <c r="AH3314">
        <v>95</v>
      </c>
      <c r="AI3314">
        <v>100</v>
      </c>
      <c r="AJ3314">
        <v>83</v>
      </c>
      <c r="AK3314" s="1">
        <v>0</v>
      </c>
      <c r="AL3314" s="2">
        <f>IF(NOT(ISNUMBER(gepModelClass1(A3314:AJ3314))),#REF!,gepModelClass1(A3314:AJ3314))</f>
        <v>3.2519712943741422E-5</v>
      </c>
      <c r="AM3314" s="2">
        <f>IF(NOT(ISNUMBER(gepModelClass2(A3314:AJ3314))),#REF!,gepModelClass2(A3314:AJ3314))</f>
        <v>6.1862946609168704E-4</v>
      </c>
      <c r="AN3314" s="2">
        <f>IF(NOT(ISNUMBER(gepModelClass3(A3314:AJ3314))),#REF!,gepModelClass3(A3314:AJ3314))</f>
        <v>1.2989639527008145E-3</v>
      </c>
      <c r="AO3314" s="2">
        <f>IF(NOT(ISNUMBER(gepModelClass4(A3314:AJ3314))),#REF!,gepModelClass4(A3314:AJ3314))</f>
        <v>0.99458119207435214</v>
      </c>
      <c r="AP3314" s="2">
        <f>IF(NOT(ISNUMBER(gepModelClass5(A3314:AJ3314))),#REF!,gepModelClass5(A3314:AJ3314))</f>
        <v>4.038034775136248E-3</v>
      </c>
      <c r="AQ3314" s="2">
        <f>IF(NOT(ISNUMBER(gepModelClass6(A3314:AJ3314))),#REF!,gepModelClass6(A3314:AJ3314))</f>
        <v>1.9874450715628444E-2</v>
      </c>
      <c r="AR3314" s="3" t="str">
        <f t="shared" si="102"/>
        <v>red_soil</v>
      </c>
      <c r="AS3314" s="5" t="s">
        <v>43</v>
      </c>
      <c r="AT3314">
        <f t="shared" si="103"/>
        <v>0</v>
      </c>
      <c r="AU3314" s="3"/>
      <c r="AV3314" s="3"/>
      <c r="AW3314" s="1"/>
      <c r="AX3314" s="4"/>
      <c r="AY3314" s="4"/>
    </row>
    <row r="3315" spans="1:51" x14ac:dyDescent="0.25">
      <c r="A3315">
        <v>68</v>
      </c>
      <c r="B3315">
        <v>106</v>
      </c>
      <c r="C3315">
        <v>115</v>
      </c>
      <c r="D3315">
        <v>94</v>
      </c>
      <c r="E3315">
        <v>68</v>
      </c>
      <c r="F3315">
        <v>111</v>
      </c>
      <c r="G3315">
        <v>120</v>
      </c>
      <c r="H3315">
        <v>98</v>
      </c>
      <c r="I3315">
        <v>64</v>
      </c>
      <c r="J3315">
        <v>111</v>
      </c>
      <c r="K3315">
        <v>120</v>
      </c>
      <c r="L3315">
        <v>94</v>
      </c>
      <c r="M3315">
        <v>64</v>
      </c>
      <c r="N3315">
        <v>103</v>
      </c>
      <c r="O3315">
        <v>113</v>
      </c>
      <c r="P3315">
        <v>88</v>
      </c>
      <c r="Q3315">
        <v>64</v>
      </c>
      <c r="R3315">
        <v>107</v>
      </c>
      <c r="S3315">
        <v>118</v>
      </c>
      <c r="T3315">
        <v>96</v>
      </c>
      <c r="U3315">
        <v>68</v>
      </c>
      <c r="V3315">
        <v>107</v>
      </c>
      <c r="W3315">
        <v>118</v>
      </c>
      <c r="X3315">
        <v>96</v>
      </c>
      <c r="Y3315">
        <v>63</v>
      </c>
      <c r="Z3315">
        <v>95</v>
      </c>
      <c r="AA3315">
        <v>100</v>
      </c>
      <c r="AB3315">
        <v>83</v>
      </c>
      <c r="AC3315">
        <v>67</v>
      </c>
      <c r="AD3315">
        <v>107</v>
      </c>
      <c r="AE3315">
        <v>118</v>
      </c>
      <c r="AF3315">
        <v>96</v>
      </c>
      <c r="AG3315">
        <v>67</v>
      </c>
      <c r="AH3315">
        <v>107</v>
      </c>
      <c r="AI3315">
        <v>118</v>
      </c>
      <c r="AJ3315">
        <v>96</v>
      </c>
      <c r="AK3315" s="1">
        <v>0</v>
      </c>
      <c r="AL3315" s="2">
        <f>IF(NOT(ISNUMBER(gepModelClass1(A3315:AJ3315))),#REF!,gepModelClass1(A3315:AJ3315))</f>
        <v>4.7787690546070538E-6</v>
      </c>
      <c r="AM3315" s="2">
        <f>IF(NOT(ISNUMBER(gepModelClass2(A3315:AJ3315))),#REF!,gepModelClass2(A3315:AJ3315))</f>
        <v>1.0040843092176052E-4</v>
      </c>
      <c r="AN3315" s="2">
        <f>IF(NOT(ISNUMBER(gepModelClass3(A3315:AJ3315))),#REF!,gepModelClass3(A3315:AJ3315))</f>
        <v>3.9669446847975668E-3</v>
      </c>
      <c r="AO3315" s="2">
        <f>IF(NOT(ISNUMBER(gepModelClass4(A3315:AJ3315))),#REF!,gepModelClass4(A3315:AJ3315))</f>
        <v>0.99977453698929886</v>
      </c>
      <c r="AP3315" s="2">
        <f>IF(NOT(ISNUMBER(gepModelClass5(A3315:AJ3315))),#REF!,gepModelClass5(A3315:AJ3315))</f>
        <v>2.2898650655303887E-3</v>
      </c>
      <c r="AQ3315" s="2">
        <f>IF(NOT(ISNUMBER(gepModelClass6(A3315:AJ3315))),#REF!,gepModelClass6(A3315:AJ3315))</f>
        <v>5.0182576288036425E-4</v>
      </c>
      <c r="AR3315" s="3" t="str">
        <f t="shared" si="102"/>
        <v>red_soil</v>
      </c>
      <c r="AS3315" s="5" t="s">
        <v>43</v>
      </c>
      <c r="AT3315">
        <f t="shared" si="103"/>
        <v>0</v>
      </c>
      <c r="AU3315" s="3"/>
      <c r="AV3315" s="3"/>
      <c r="AW3315" s="1"/>
      <c r="AX3315" s="4"/>
      <c r="AY3315" s="4"/>
    </row>
    <row r="3316" spans="1:51" x14ac:dyDescent="0.25">
      <c r="A3316">
        <v>64</v>
      </c>
      <c r="B3316">
        <v>111</v>
      </c>
      <c r="C3316">
        <v>125</v>
      </c>
      <c r="D3316">
        <v>98</v>
      </c>
      <c r="E3316">
        <v>72</v>
      </c>
      <c r="F3316">
        <v>111</v>
      </c>
      <c r="G3316">
        <v>120</v>
      </c>
      <c r="H3316">
        <v>98</v>
      </c>
      <c r="I3316">
        <v>72</v>
      </c>
      <c r="J3316">
        <v>111</v>
      </c>
      <c r="K3316">
        <v>120</v>
      </c>
      <c r="L3316">
        <v>98</v>
      </c>
      <c r="M3316">
        <v>64</v>
      </c>
      <c r="N3316">
        <v>112</v>
      </c>
      <c r="O3316">
        <v>122</v>
      </c>
      <c r="P3316">
        <v>96</v>
      </c>
      <c r="Q3316">
        <v>64</v>
      </c>
      <c r="R3316">
        <v>112</v>
      </c>
      <c r="S3316">
        <v>122</v>
      </c>
      <c r="T3316">
        <v>99</v>
      </c>
      <c r="U3316">
        <v>68</v>
      </c>
      <c r="V3316">
        <v>107</v>
      </c>
      <c r="W3316">
        <v>122</v>
      </c>
      <c r="X3316">
        <v>96</v>
      </c>
      <c r="Y3316">
        <v>67</v>
      </c>
      <c r="Z3316">
        <v>107</v>
      </c>
      <c r="AA3316">
        <v>123</v>
      </c>
      <c r="AB3316">
        <v>96</v>
      </c>
      <c r="AC3316">
        <v>67</v>
      </c>
      <c r="AD3316">
        <v>111</v>
      </c>
      <c r="AE3316">
        <v>123</v>
      </c>
      <c r="AF3316">
        <v>96</v>
      </c>
      <c r="AG3316">
        <v>67</v>
      </c>
      <c r="AH3316">
        <v>111</v>
      </c>
      <c r="AI3316">
        <v>123</v>
      </c>
      <c r="AJ3316">
        <v>100</v>
      </c>
      <c r="AK3316" s="1">
        <v>0</v>
      </c>
      <c r="AL3316" s="2">
        <f>IF(NOT(ISNUMBER(gepModelClass1(A3316:AJ3316))),#REF!,gepModelClass1(A3316:AJ3316))</f>
        <v>1.1938566380000185E-5</v>
      </c>
      <c r="AM3316" s="2">
        <f>IF(NOT(ISNUMBER(gepModelClass2(A3316:AJ3316))),#REF!,gepModelClass2(A3316:AJ3316))</f>
        <v>4.1423147684433476E-5</v>
      </c>
      <c r="AN3316" s="2">
        <f>IF(NOT(ISNUMBER(gepModelClass3(A3316:AJ3316))),#REF!,gepModelClass3(A3316:AJ3316))</f>
        <v>4.7379940303581211E-3</v>
      </c>
      <c r="AO3316" s="2">
        <f>IF(NOT(ISNUMBER(gepModelClass4(A3316:AJ3316))),#REF!,gepModelClass4(A3316:AJ3316))</f>
        <v>0.99991315019733107</v>
      </c>
      <c r="AP3316" s="2">
        <f>IF(NOT(ISNUMBER(gepModelClass5(A3316:AJ3316))),#REF!,gepModelClass5(A3316:AJ3316))</f>
        <v>3.4062692692349789E-3</v>
      </c>
      <c r="AQ3316" s="2">
        <f>IF(NOT(ISNUMBER(gepModelClass6(A3316:AJ3316))),#REF!,gepModelClass6(A3316:AJ3316))</f>
        <v>7.3451537302755482E-5</v>
      </c>
      <c r="AR3316" s="3" t="str">
        <f t="shared" si="102"/>
        <v>red_soil</v>
      </c>
      <c r="AS3316" s="5" t="s">
        <v>43</v>
      </c>
      <c r="AT3316">
        <f t="shared" si="103"/>
        <v>0</v>
      </c>
      <c r="AU3316" s="3"/>
      <c r="AV3316" s="3"/>
      <c r="AW3316" s="1"/>
      <c r="AX3316" s="4"/>
      <c r="AY3316" s="4"/>
    </row>
    <row r="3317" spans="1:51" x14ac:dyDescent="0.25">
      <c r="A3317">
        <v>72</v>
      </c>
      <c r="B3317">
        <v>111</v>
      </c>
      <c r="C3317">
        <v>125</v>
      </c>
      <c r="D3317">
        <v>98</v>
      </c>
      <c r="E3317">
        <v>68</v>
      </c>
      <c r="F3317">
        <v>111</v>
      </c>
      <c r="G3317">
        <v>115</v>
      </c>
      <c r="H3317">
        <v>94</v>
      </c>
      <c r="I3317">
        <v>68</v>
      </c>
      <c r="J3317">
        <v>111</v>
      </c>
      <c r="K3317">
        <v>115</v>
      </c>
      <c r="L3317">
        <v>94</v>
      </c>
      <c r="M3317">
        <v>68</v>
      </c>
      <c r="N3317">
        <v>112</v>
      </c>
      <c r="O3317">
        <v>128</v>
      </c>
      <c r="P3317">
        <v>99</v>
      </c>
      <c r="Q3317">
        <v>76</v>
      </c>
      <c r="R3317">
        <v>112</v>
      </c>
      <c r="S3317">
        <v>122</v>
      </c>
      <c r="T3317">
        <v>99</v>
      </c>
      <c r="U3317">
        <v>71</v>
      </c>
      <c r="V3317">
        <v>112</v>
      </c>
      <c r="W3317">
        <v>122</v>
      </c>
      <c r="X3317">
        <v>96</v>
      </c>
      <c r="Y3317">
        <v>67</v>
      </c>
      <c r="Z3317">
        <v>111</v>
      </c>
      <c r="AA3317">
        <v>118</v>
      </c>
      <c r="AB3317">
        <v>100</v>
      </c>
      <c r="AC3317">
        <v>71</v>
      </c>
      <c r="AD3317">
        <v>111</v>
      </c>
      <c r="AE3317">
        <v>123</v>
      </c>
      <c r="AF3317">
        <v>96</v>
      </c>
      <c r="AG3317">
        <v>71</v>
      </c>
      <c r="AH3317">
        <v>111</v>
      </c>
      <c r="AI3317">
        <v>123</v>
      </c>
      <c r="AJ3317">
        <v>100</v>
      </c>
      <c r="AK3317" s="1">
        <v>0</v>
      </c>
      <c r="AL3317" s="2">
        <f>IF(NOT(ISNUMBER(gepModelClass1(A3317:AJ3317))),#REF!,gepModelClass1(A3317:AJ3317))</f>
        <v>1.5129667083060246E-5</v>
      </c>
      <c r="AM3317" s="2">
        <f>IF(NOT(ISNUMBER(gepModelClass2(A3317:AJ3317))),#REF!,gepModelClass2(A3317:AJ3317))</f>
        <v>4.7936796910672523E-4</v>
      </c>
      <c r="AN3317" s="2">
        <f>IF(NOT(ISNUMBER(gepModelClass3(A3317:AJ3317))),#REF!,gepModelClass3(A3317:AJ3317))</f>
        <v>5.3718951896110895E-2</v>
      </c>
      <c r="AO3317" s="2">
        <f>IF(NOT(ISNUMBER(gepModelClass4(A3317:AJ3317))),#REF!,gepModelClass4(A3317:AJ3317))</f>
        <v>0.99969259067934846</v>
      </c>
      <c r="AP3317" s="2">
        <f>IF(NOT(ISNUMBER(gepModelClass5(A3317:AJ3317))),#REF!,gepModelClass5(A3317:AJ3317))</f>
        <v>2.1047998815277866E-3</v>
      </c>
      <c r="AQ3317" s="2">
        <f>IF(NOT(ISNUMBER(gepModelClass6(A3317:AJ3317))),#REF!,gepModelClass6(A3317:AJ3317))</f>
        <v>1.4084567176018397E-5</v>
      </c>
      <c r="AR3317" s="3" t="str">
        <f t="shared" si="102"/>
        <v>red_soil</v>
      </c>
      <c r="AS3317" s="5" t="s">
        <v>43</v>
      </c>
      <c r="AT3317">
        <f t="shared" si="103"/>
        <v>0</v>
      </c>
      <c r="AU3317" s="3"/>
      <c r="AV3317" s="3"/>
      <c r="AW3317" s="1"/>
      <c r="AX3317" s="4"/>
      <c r="AY3317" s="4"/>
    </row>
    <row r="3318" spans="1:51" x14ac:dyDescent="0.25">
      <c r="A3318">
        <v>68</v>
      </c>
      <c r="B3318">
        <v>111</v>
      </c>
      <c r="C3318">
        <v>115</v>
      </c>
      <c r="D3318">
        <v>94</v>
      </c>
      <c r="E3318">
        <v>68</v>
      </c>
      <c r="F3318">
        <v>111</v>
      </c>
      <c r="G3318">
        <v>115</v>
      </c>
      <c r="H3318">
        <v>94</v>
      </c>
      <c r="I3318">
        <v>68</v>
      </c>
      <c r="J3318">
        <v>111</v>
      </c>
      <c r="K3318">
        <v>120</v>
      </c>
      <c r="L3318">
        <v>98</v>
      </c>
      <c r="M3318">
        <v>76</v>
      </c>
      <c r="N3318">
        <v>112</v>
      </c>
      <c r="O3318">
        <v>122</v>
      </c>
      <c r="P3318">
        <v>99</v>
      </c>
      <c r="Q3318">
        <v>71</v>
      </c>
      <c r="R3318">
        <v>112</v>
      </c>
      <c r="S3318">
        <v>122</v>
      </c>
      <c r="T3318">
        <v>96</v>
      </c>
      <c r="U3318">
        <v>71</v>
      </c>
      <c r="V3318">
        <v>112</v>
      </c>
      <c r="W3318">
        <v>122</v>
      </c>
      <c r="X3318">
        <v>96</v>
      </c>
      <c r="Y3318">
        <v>71</v>
      </c>
      <c r="Z3318">
        <v>111</v>
      </c>
      <c r="AA3318">
        <v>123</v>
      </c>
      <c r="AB3318">
        <v>96</v>
      </c>
      <c r="AC3318">
        <v>71</v>
      </c>
      <c r="AD3318">
        <v>111</v>
      </c>
      <c r="AE3318">
        <v>123</v>
      </c>
      <c r="AF3318">
        <v>100</v>
      </c>
      <c r="AG3318">
        <v>71</v>
      </c>
      <c r="AH3318">
        <v>111</v>
      </c>
      <c r="AI3318">
        <v>118</v>
      </c>
      <c r="AJ3318">
        <v>100</v>
      </c>
      <c r="AK3318" s="1">
        <v>0</v>
      </c>
      <c r="AL3318" s="2">
        <f>IF(NOT(ISNUMBER(gepModelClass1(A3318:AJ3318))),#REF!,gepModelClass1(A3318:AJ3318))</f>
        <v>1.6686777260416334E-5</v>
      </c>
      <c r="AM3318" s="2">
        <f>IF(NOT(ISNUMBER(gepModelClass2(A3318:AJ3318))),#REF!,gepModelClass2(A3318:AJ3318))</f>
        <v>5.5508673555540488E-4</v>
      </c>
      <c r="AN3318" s="2">
        <f>IF(NOT(ISNUMBER(gepModelClass3(A3318:AJ3318))),#REF!,gepModelClass3(A3318:AJ3318))</f>
        <v>3.6815401709622553E-2</v>
      </c>
      <c r="AO3318" s="2">
        <f>IF(NOT(ISNUMBER(gepModelClass4(A3318:AJ3318))),#REF!,gepModelClass4(A3318:AJ3318))</f>
        <v>0.99979788622425636</v>
      </c>
      <c r="AP3318" s="2">
        <f>IF(NOT(ISNUMBER(gepModelClass5(A3318:AJ3318))),#REF!,gepModelClass5(A3318:AJ3318))</f>
        <v>2.9064336413553464E-3</v>
      </c>
      <c r="AQ3318" s="2">
        <f>IF(NOT(ISNUMBER(gepModelClass6(A3318:AJ3318))),#REF!,gepModelClass6(A3318:AJ3318))</f>
        <v>9.3096106986092028E-5</v>
      </c>
      <c r="AR3318" s="3" t="str">
        <f t="shared" si="102"/>
        <v>red_soil</v>
      </c>
      <c r="AS3318" s="5" t="s">
        <v>43</v>
      </c>
      <c r="AT3318">
        <f t="shared" si="103"/>
        <v>0</v>
      </c>
      <c r="AU3318" s="3"/>
      <c r="AV3318" s="3"/>
      <c r="AW3318" s="1"/>
      <c r="AX3318" s="4"/>
      <c r="AY3318" s="4"/>
    </row>
    <row r="3319" spans="1:51" x14ac:dyDescent="0.25">
      <c r="A3319">
        <v>68</v>
      </c>
      <c r="B3319">
        <v>111</v>
      </c>
      <c r="C3319">
        <v>115</v>
      </c>
      <c r="D3319">
        <v>94</v>
      </c>
      <c r="E3319">
        <v>68</v>
      </c>
      <c r="F3319">
        <v>111</v>
      </c>
      <c r="G3319">
        <v>120</v>
      </c>
      <c r="H3319">
        <v>98</v>
      </c>
      <c r="I3319">
        <v>68</v>
      </c>
      <c r="J3319">
        <v>111</v>
      </c>
      <c r="K3319">
        <v>120</v>
      </c>
      <c r="L3319">
        <v>94</v>
      </c>
      <c r="M3319">
        <v>71</v>
      </c>
      <c r="N3319">
        <v>112</v>
      </c>
      <c r="O3319">
        <v>122</v>
      </c>
      <c r="P3319">
        <v>96</v>
      </c>
      <c r="Q3319">
        <v>71</v>
      </c>
      <c r="R3319">
        <v>112</v>
      </c>
      <c r="S3319">
        <v>122</v>
      </c>
      <c r="T3319">
        <v>96</v>
      </c>
      <c r="U3319">
        <v>71</v>
      </c>
      <c r="V3319">
        <v>112</v>
      </c>
      <c r="W3319">
        <v>122</v>
      </c>
      <c r="X3319">
        <v>96</v>
      </c>
      <c r="Y3319">
        <v>71</v>
      </c>
      <c r="Z3319">
        <v>111</v>
      </c>
      <c r="AA3319">
        <v>123</v>
      </c>
      <c r="AB3319">
        <v>100</v>
      </c>
      <c r="AC3319">
        <v>71</v>
      </c>
      <c r="AD3319">
        <v>111</v>
      </c>
      <c r="AE3319">
        <v>118</v>
      </c>
      <c r="AF3319">
        <v>100</v>
      </c>
      <c r="AG3319">
        <v>71</v>
      </c>
      <c r="AH3319">
        <v>111</v>
      </c>
      <c r="AI3319">
        <v>123</v>
      </c>
      <c r="AJ3319">
        <v>100</v>
      </c>
      <c r="AK3319" s="1">
        <v>0</v>
      </c>
      <c r="AL3319" s="2">
        <f>IF(NOT(ISNUMBER(gepModelClass1(A3319:AJ3319))),#REF!,gepModelClass1(A3319:AJ3319))</f>
        <v>2.1450487385986346E-5</v>
      </c>
      <c r="AM3319" s="2">
        <f>IF(NOT(ISNUMBER(gepModelClass2(A3319:AJ3319))),#REF!,gepModelClass2(A3319:AJ3319))</f>
        <v>2.8804146218254891E-4</v>
      </c>
      <c r="AN3319" s="2">
        <f>IF(NOT(ISNUMBER(gepModelClass3(A3319:AJ3319))),#REF!,gepModelClass3(A3319:AJ3319))</f>
        <v>2.9062341724125831E-2</v>
      </c>
      <c r="AO3319" s="2">
        <f>IF(NOT(ISNUMBER(gepModelClass4(A3319:AJ3319))),#REF!,gepModelClass4(A3319:AJ3319))</f>
        <v>0.99980372236742154</v>
      </c>
      <c r="AP3319" s="2">
        <f>IF(NOT(ISNUMBER(gepModelClass5(A3319:AJ3319))),#REF!,gepModelClass5(A3319:AJ3319))</f>
        <v>2.9064336409600471E-3</v>
      </c>
      <c r="AQ3319" s="2">
        <f>IF(NOT(ISNUMBER(gepModelClass6(A3319:AJ3319))),#REF!,gepModelClass6(A3319:AJ3319))</f>
        <v>6.3740385772199609E-5</v>
      </c>
      <c r="AR3319" s="3" t="str">
        <f t="shared" si="102"/>
        <v>red_soil</v>
      </c>
      <c r="AS3319" s="5" t="s">
        <v>43</v>
      </c>
      <c r="AT3319">
        <f t="shared" si="103"/>
        <v>0</v>
      </c>
      <c r="AU3319" s="3"/>
      <c r="AV3319" s="3"/>
      <c r="AW3319" s="1"/>
      <c r="AX3319" s="4"/>
      <c r="AY3319" s="4"/>
    </row>
    <row r="3320" spans="1:51" x14ac:dyDescent="0.25">
      <c r="A3320">
        <v>68</v>
      </c>
      <c r="B3320">
        <v>111</v>
      </c>
      <c r="C3320">
        <v>120</v>
      </c>
      <c r="D3320">
        <v>98</v>
      </c>
      <c r="E3320">
        <v>68</v>
      </c>
      <c r="F3320">
        <v>111</v>
      </c>
      <c r="G3320">
        <v>120</v>
      </c>
      <c r="H3320">
        <v>94</v>
      </c>
      <c r="I3320">
        <v>68</v>
      </c>
      <c r="J3320">
        <v>111</v>
      </c>
      <c r="K3320">
        <v>120</v>
      </c>
      <c r="L3320">
        <v>94</v>
      </c>
      <c r="M3320">
        <v>71</v>
      </c>
      <c r="N3320">
        <v>112</v>
      </c>
      <c r="O3320">
        <v>122</v>
      </c>
      <c r="P3320">
        <v>96</v>
      </c>
      <c r="Q3320">
        <v>71</v>
      </c>
      <c r="R3320">
        <v>112</v>
      </c>
      <c r="S3320">
        <v>122</v>
      </c>
      <c r="T3320">
        <v>96</v>
      </c>
      <c r="U3320">
        <v>68</v>
      </c>
      <c r="V3320">
        <v>112</v>
      </c>
      <c r="W3320">
        <v>122</v>
      </c>
      <c r="X3320">
        <v>99</v>
      </c>
      <c r="Y3320">
        <v>71</v>
      </c>
      <c r="Z3320">
        <v>111</v>
      </c>
      <c r="AA3320">
        <v>118</v>
      </c>
      <c r="AB3320">
        <v>100</v>
      </c>
      <c r="AC3320">
        <v>71</v>
      </c>
      <c r="AD3320">
        <v>111</v>
      </c>
      <c r="AE3320">
        <v>123</v>
      </c>
      <c r="AF3320">
        <v>100</v>
      </c>
      <c r="AG3320">
        <v>71</v>
      </c>
      <c r="AH3320">
        <v>107</v>
      </c>
      <c r="AI3320">
        <v>118</v>
      </c>
      <c r="AJ3320">
        <v>96</v>
      </c>
      <c r="AK3320" s="1">
        <v>0</v>
      </c>
      <c r="AL3320" s="2">
        <f>IF(NOT(ISNUMBER(gepModelClass1(A3320:AJ3320))),#REF!,gepModelClass1(A3320:AJ3320))</f>
        <v>1.801496354412037E-5</v>
      </c>
      <c r="AM3320" s="2">
        <f>IF(NOT(ISNUMBER(gepModelClass2(A3320:AJ3320))),#REF!,gepModelClass2(A3320:AJ3320))</f>
        <v>2.8804146218254891E-4</v>
      </c>
      <c r="AN3320" s="2">
        <f>IF(NOT(ISNUMBER(gepModelClass3(A3320:AJ3320))),#REF!,gepModelClass3(A3320:AJ3320))</f>
        <v>2.7427779557502606E-2</v>
      </c>
      <c r="AO3320" s="2">
        <f>IF(NOT(ISNUMBER(gepModelClass4(A3320:AJ3320))),#REF!,gepModelClass4(A3320:AJ3320))</f>
        <v>0.99978705260991474</v>
      </c>
      <c r="AP3320" s="2">
        <f>IF(NOT(ISNUMBER(gepModelClass5(A3320:AJ3320))),#REF!,gepModelClass5(A3320:AJ3320))</f>
        <v>2.7566360912005985E-3</v>
      </c>
      <c r="AQ3320" s="2">
        <f>IF(NOT(ISNUMBER(gepModelClass6(A3320:AJ3320))),#REF!,gepModelClass6(A3320:AJ3320))</f>
        <v>4.6668925387531883E-5</v>
      </c>
      <c r="AR3320" s="3" t="str">
        <f t="shared" si="102"/>
        <v>red_soil</v>
      </c>
      <c r="AS3320" s="5" t="s">
        <v>43</v>
      </c>
      <c r="AT3320">
        <f t="shared" si="103"/>
        <v>0</v>
      </c>
      <c r="AU3320" s="3"/>
      <c r="AV3320" s="3"/>
      <c r="AW3320" s="1"/>
      <c r="AX3320" s="4"/>
      <c r="AY3320" s="4"/>
    </row>
    <row r="3321" spans="1:51" x14ac:dyDescent="0.25">
      <c r="A3321">
        <v>68</v>
      </c>
      <c r="B3321">
        <v>111</v>
      </c>
      <c r="C3321">
        <v>120</v>
      </c>
      <c r="D3321">
        <v>94</v>
      </c>
      <c r="E3321">
        <v>68</v>
      </c>
      <c r="F3321">
        <v>111</v>
      </c>
      <c r="G3321">
        <v>120</v>
      </c>
      <c r="H3321">
        <v>94</v>
      </c>
      <c r="I3321">
        <v>68</v>
      </c>
      <c r="J3321">
        <v>111</v>
      </c>
      <c r="K3321">
        <v>115</v>
      </c>
      <c r="L3321">
        <v>94</v>
      </c>
      <c r="M3321">
        <v>71</v>
      </c>
      <c r="N3321">
        <v>112</v>
      </c>
      <c r="O3321">
        <v>122</v>
      </c>
      <c r="P3321">
        <v>96</v>
      </c>
      <c r="Q3321">
        <v>68</v>
      </c>
      <c r="R3321">
        <v>112</v>
      </c>
      <c r="S3321">
        <v>122</v>
      </c>
      <c r="T3321">
        <v>99</v>
      </c>
      <c r="U3321">
        <v>68</v>
      </c>
      <c r="V3321">
        <v>112</v>
      </c>
      <c r="W3321">
        <v>118</v>
      </c>
      <c r="X3321">
        <v>96</v>
      </c>
      <c r="Y3321">
        <v>71</v>
      </c>
      <c r="Z3321">
        <v>111</v>
      </c>
      <c r="AA3321">
        <v>123</v>
      </c>
      <c r="AB3321">
        <v>100</v>
      </c>
      <c r="AC3321">
        <v>71</v>
      </c>
      <c r="AD3321">
        <v>107</v>
      </c>
      <c r="AE3321">
        <v>118</v>
      </c>
      <c r="AF3321">
        <v>96</v>
      </c>
      <c r="AG3321">
        <v>71</v>
      </c>
      <c r="AH3321">
        <v>107</v>
      </c>
      <c r="AI3321">
        <v>109</v>
      </c>
      <c r="AJ3321">
        <v>92</v>
      </c>
      <c r="AK3321" s="1">
        <v>0</v>
      </c>
      <c r="AL3321" s="2">
        <f>IF(NOT(ISNUMBER(gepModelClass1(A3321:AJ3321))),#REF!,gepModelClass1(A3321:AJ3321))</f>
        <v>2.5541162295788044E-5</v>
      </c>
      <c r="AM3321" s="2">
        <f>IF(NOT(ISNUMBER(gepModelClass2(A3321:AJ3321))),#REF!,gepModelClass2(A3321:AJ3321))</f>
        <v>2.587750711984299E-4</v>
      </c>
      <c r="AN3321" s="2">
        <f>IF(NOT(ISNUMBER(gepModelClass3(A3321:AJ3321))),#REF!,gepModelClass3(A3321:AJ3321))</f>
        <v>1.8505684116527449E-2</v>
      </c>
      <c r="AO3321" s="2">
        <f>IF(NOT(ISNUMBER(gepModelClass4(A3321:AJ3321))),#REF!,gepModelClass4(A3321:AJ3321))</f>
        <v>0.99979490281451122</v>
      </c>
      <c r="AP3321" s="2">
        <f>IF(NOT(ISNUMBER(gepModelClass5(A3321:AJ3321))),#REF!,gepModelClass5(A3321:AJ3321))</f>
        <v>2.6831464532677449E-3</v>
      </c>
      <c r="AQ3321" s="2">
        <f>IF(NOT(ISNUMBER(gepModelClass6(A3321:AJ3321))),#REF!,gepModelClass6(A3321:AJ3321))</f>
        <v>6.3993714601505257E-5</v>
      </c>
      <c r="AR3321" s="3" t="str">
        <f t="shared" si="102"/>
        <v>red_soil</v>
      </c>
      <c r="AS3321" s="5" t="s">
        <v>43</v>
      </c>
      <c r="AT3321">
        <f t="shared" si="103"/>
        <v>0</v>
      </c>
      <c r="AU3321" s="3"/>
      <c r="AV3321" s="3"/>
      <c r="AW3321" s="1"/>
      <c r="AX3321" s="4"/>
      <c r="AY3321" s="4"/>
    </row>
    <row r="3322" spans="1:51" x14ac:dyDescent="0.25">
      <c r="A3322">
        <v>64</v>
      </c>
      <c r="B3322">
        <v>71</v>
      </c>
      <c r="C3322">
        <v>67</v>
      </c>
      <c r="D3322">
        <v>56</v>
      </c>
      <c r="E3322">
        <v>68</v>
      </c>
      <c r="F3322">
        <v>71</v>
      </c>
      <c r="G3322">
        <v>71</v>
      </c>
      <c r="H3322">
        <v>59</v>
      </c>
      <c r="I3322">
        <v>68</v>
      </c>
      <c r="J3322">
        <v>75</v>
      </c>
      <c r="K3322">
        <v>71</v>
      </c>
      <c r="L3322">
        <v>56</v>
      </c>
      <c r="M3322">
        <v>67</v>
      </c>
      <c r="N3322">
        <v>72</v>
      </c>
      <c r="O3322">
        <v>74</v>
      </c>
      <c r="P3322">
        <v>54</v>
      </c>
      <c r="Q3322">
        <v>67</v>
      </c>
      <c r="R3322">
        <v>72</v>
      </c>
      <c r="S3322">
        <v>74</v>
      </c>
      <c r="T3322">
        <v>58</v>
      </c>
      <c r="U3322">
        <v>67</v>
      </c>
      <c r="V3322">
        <v>72</v>
      </c>
      <c r="W3322">
        <v>74</v>
      </c>
      <c r="X3322">
        <v>54</v>
      </c>
      <c r="Y3322">
        <v>63</v>
      </c>
      <c r="Z3322">
        <v>67</v>
      </c>
      <c r="AA3322">
        <v>69</v>
      </c>
      <c r="AB3322">
        <v>55</v>
      </c>
      <c r="AC3322">
        <v>66</v>
      </c>
      <c r="AD3322">
        <v>71</v>
      </c>
      <c r="AE3322">
        <v>73</v>
      </c>
      <c r="AF3322">
        <v>55</v>
      </c>
      <c r="AG3322">
        <v>66</v>
      </c>
      <c r="AH3322">
        <v>71</v>
      </c>
      <c r="AI3322">
        <v>69</v>
      </c>
      <c r="AJ3322">
        <v>55</v>
      </c>
      <c r="AK3322" s="1">
        <v>1</v>
      </c>
      <c r="AL3322" s="2">
        <f>IF(NOT(ISNUMBER(gepModelClass1(A3322:AJ3322))),#REF!,gepModelClass1(A3322:AJ3322))</f>
        <v>2.6182504766418599E-6</v>
      </c>
      <c r="AM3322" s="2">
        <f>IF(NOT(ISNUMBER(gepModelClass2(A3322:AJ3322))),#REF!,gepModelClass2(A3322:AJ3322))</f>
        <v>4.6161229090760564E-2</v>
      </c>
      <c r="AN3322" s="2">
        <f>IF(NOT(ISNUMBER(gepModelClass3(A3322:AJ3322))),#REF!,gepModelClass3(A3322:AJ3322))</f>
        <v>1.3847400543876359E-4</v>
      </c>
      <c r="AO3322" s="2">
        <f>IF(NOT(ISNUMBER(gepModelClass4(A3322:AJ3322))),#REF!,gepModelClass4(A3322:AJ3322))</f>
        <v>1.4042773255774069E-4</v>
      </c>
      <c r="AP3322" s="2">
        <f>IF(NOT(ISNUMBER(gepModelClass5(A3322:AJ3322))),#REF!,gepModelClass5(A3322:AJ3322))</f>
        <v>2.9146802935054634E-2</v>
      </c>
      <c r="AQ3322" s="2">
        <f>IF(NOT(ISNUMBER(gepModelClass6(A3322:AJ3322))),#REF!,gepModelClass6(A3322:AJ3322))</f>
        <v>0.97607244974639895</v>
      </c>
      <c r="AR3322" s="3" t="str">
        <f t="shared" si="102"/>
        <v>very_damp_grey_soil</v>
      </c>
      <c r="AS3322" s="5" t="s">
        <v>41</v>
      </c>
      <c r="AT3322">
        <f t="shared" si="103"/>
        <v>0</v>
      </c>
      <c r="AU3322" s="3"/>
      <c r="AV3322" s="3"/>
      <c r="AW3322" s="1"/>
      <c r="AX3322" s="4"/>
      <c r="AY3322" s="4"/>
    </row>
    <row r="3323" spans="1:51" x14ac:dyDescent="0.25">
      <c r="A3323">
        <v>68</v>
      </c>
      <c r="B3323">
        <v>71</v>
      </c>
      <c r="C3323">
        <v>71</v>
      </c>
      <c r="D3323">
        <v>59</v>
      </c>
      <c r="E3323">
        <v>68</v>
      </c>
      <c r="F3323">
        <v>75</v>
      </c>
      <c r="G3323">
        <v>71</v>
      </c>
      <c r="H3323">
        <v>56</v>
      </c>
      <c r="I3323">
        <v>68</v>
      </c>
      <c r="J3323">
        <v>71</v>
      </c>
      <c r="K3323">
        <v>75</v>
      </c>
      <c r="L3323">
        <v>56</v>
      </c>
      <c r="M3323">
        <v>67</v>
      </c>
      <c r="N3323">
        <v>72</v>
      </c>
      <c r="O3323">
        <v>74</v>
      </c>
      <c r="P3323">
        <v>58</v>
      </c>
      <c r="Q3323">
        <v>67</v>
      </c>
      <c r="R3323">
        <v>72</v>
      </c>
      <c r="S3323">
        <v>74</v>
      </c>
      <c r="T3323">
        <v>54</v>
      </c>
      <c r="U3323">
        <v>63</v>
      </c>
      <c r="V3323">
        <v>75</v>
      </c>
      <c r="W3323">
        <v>74</v>
      </c>
      <c r="X3323">
        <v>58</v>
      </c>
      <c r="Y3323">
        <v>66</v>
      </c>
      <c r="Z3323">
        <v>71</v>
      </c>
      <c r="AA3323">
        <v>73</v>
      </c>
      <c r="AB3323">
        <v>55</v>
      </c>
      <c r="AC3323">
        <v>66</v>
      </c>
      <c r="AD3323">
        <v>71</v>
      </c>
      <c r="AE3323">
        <v>69</v>
      </c>
      <c r="AF3323">
        <v>55</v>
      </c>
      <c r="AG3323">
        <v>66</v>
      </c>
      <c r="AH3323">
        <v>71</v>
      </c>
      <c r="AI3323">
        <v>73</v>
      </c>
      <c r="AJ3323">
        <v>55</v>
      </c>
      <c r="AK3323" s="1">
        <v>1</v>
      </c>
      <c r="AL3323" s="2">
        <f>IF(NOT(ISNUMBER(gepModelClass1(A3323:AJ3323))),#REF!,gepModelClass1(A3323:AJ3323))</f>
        <v>2.6182504766418599E-6</v>
      </c>
      <c r="AM3323" s="2">
        <f>IF(NOT(ISNUMBER(gepModelClass2(A3323:AJ3323))),#REF!,gepModelClass2(A3323:AJ3323))</f>
        <v>4.2436199858883548E-2</v>
      </c>
      <c r="AN3323" s="2">
        <f>IF(NOT(ISNUMBER(gepModelClass3(A3323:AJ3323))),#REF!,gepModelClass3(A3323:AJ3323))</f>
        <v>2.3437269181808554E-4</v>
      </c>
      <c r="AO3323" s="2">
        <f>IF(NOT(ISNUMBER(gepModelClass4(A3323:AJ3323))),#REF!,gepModelClass4(A3323:AJ3323))</f>
        <v>2.1648832706213985E-4</v>
      </c>
      <c r="AP3323" s="2">
        <f>IF(NOT(ISNUMBER(gepModelClass5(A3323:AJ3323))),#REF!,gepModelClass5(A3323:AJ3323))</f>
        <v>2.1451113331975996E-2</v>
      </c>
      <c r="AQ3323" s="2">
        <f>IF(NOT(ISNUMBER(gepModelClass6(A3323:AJ3323))),#REF!,gepModelClass6(A3323:AJ3323))</f>
        <v>0.95137712632033222</v>
      </c>
      <c r="AR3323" s="3" t="str">
        <f t="shared" si="102"/>
        <v>very_damp_grey_soil</v>
      </c>
      <c r="AS3323" s="5" t="s">
        <v>41</v>
      </c>
      <c r="AT3323">
        <f t="shared" si="103"/>
        <v>0</v>
      </c>
      <c r="AU3323" s="3"/>
      <c r="AV3323" s="3"/>
      <c r="AW3323" s="1"/>
      <c r="AX3323" s="4"/>
      <c r="AY3323" s="4"/>
    </row>
    <row r="3324" spans="1:51" x14ac:dyDescent="0.25">
      <c r="A3324">
        <v>68</v>
      </c>
      <c r="B3324">
        <v>71</v>
      </c>
      <c r="C3324">
        <v>75</v>
      </c>
      <c r="D3324">
        <v>56</v>
      </c>
      <c r="E3324">
        <v>68</v>
      </c>
      <c r="F3324">
        <v>71</v>
      </c>
      <c r="G3324">
        <v>75</v>
      </c>
      <c r="H3324">
        <v>56</v>
      </c>
      <c r="I3324">
        <v>64</v>
      </c>
      <c r="J3324">
        <v>75</v>
      </c>
      <c r="K3324">
        <v>75</v>
      </c>
      <c r="L3324">
        <v>56</v>
      </c>
      <c r="M3324">
        <v>63</v>
      </c>
      <c r="N3324">
        <v>75</v>
      </c>
      <c r="O3324">
        <v>74</v>
      </c>
      <c r="P3324">
        <v>58</v>
      </c>
      <c r="Q3324">
        <v>63</v>
      </c>
      <c r="R3324">
        <v>72</v>
      </c>
      <c r="S3324">
        <v>74</v>
      </c>
      <c r="T3324">
        <v>54</v>
      </c>
      <c r="U3324">
        <v>63</v>
      </c>
      <c r="V3324">
        <v>68</v>
      </c>
      <c r="W3324">
        <v>70</v>
      </c>
      <c r="X3324">
        <v>58</v>
      </c>
      <c r="Y3324">
        <v>66</v>
      </c>
      <c r="Z3324">
        <v>71</v>
      </c>
      <c r="AA3324">
        <v>73</v>
      </c>
      <c r="AB3324">
        <v>55</v>
      </c>
      <c r="AC3324">
        <v>66</v>
      </c>
      <c r="AD3324">
        <v>71</v>
      </c>
      <c r="AE3324">
        <v>76</v>
      </c>
      <c r="AF3324">
        <v>55</v>
      </c>
      <c r="AG3324">
        <v>63</v>
      </c>
      <c r="AH3324">
        <v>71</v>
      </c>
      <c r="AI3324">
        <v>76</v>
      </c>
      <c r="AJ3324">
        <v>55</v>
      </c>
      <c r="AK3324" s="1">
        <v>1</v>
      </c>
      <c r="AL3324" s="2">
        <f>IF(NOT(ISNUMBER(gepModelClass1(A3324:AJ3324))),#REF!,gepModelClass1(A3324:AJ3324))</f>
        <v>2.6019529912210456E-6</v>
      </c>
      <c r="AM3324" s="2">
        <f>IF(NOT(ISNUMBER(gepModelClass2(A3324:AJ3324))),#REF!,gepModelClass2(A3324:AJ3324))</f>
        <v>6.3120873370381631E-3</v>
      </c>
      <c r="AN3324" s="2">
        <f>IF(NOT(ISNUMBER(gepModelClass3(A3324:AJ3324))),#REF!,gepModelClass3(A3324:AJ3324))</f>
        <v>9.5958800596151228E-5</v>
      </c>
      <c r="AO3324" s="2">
        <f>IF(NOT(ISNUMBER(gepModelClass4(A3324:AJ3324))),#REF!,gepModelClass4(A3324:AJ3324))</f>
        <v>2.576533123056554E-4</v>
      </c>
      <c r="AP3324" s="2">
        <f>IF(NOT(ISNUMBER(gepModelClass5(A3324:AJ3324))),#REF!,gepModelClass5(A3324:AJ3324))</f>
        <v>1.846752286400221E-2</v>
      </c>
      <c r="AQ3324" s="2">
        <f>IF(NOT(ISNUMBER(gepModelClass6(A3324:AJ3324))),#REF!,gepModelClass6(A3324:AJ3324))</f>
        <v>0.94771946490509096</v>
      </c>
      <c r="AR3324" s="3" t="str">
        <f t="shared" si="102"/>
        <v>very_damp_grey_soil</v>
      </c>
      <c r="AS3324" s="5" t="s">
        <v>41</v>
      </c>
      <c r="AT3324">
        <f t="shared" si="103"/>
        <v>0</v>
      </c>
      <c r="AU3324" s="3"/>
      <c r="AV3324" s="3"/>
      <c r="AW3324" s="1"/>
      <c r="AX3324" s="4"/>
      <c r="AY3324" s="4"/>
    </row>
    <row r="3325" spans="1:51" x14ac:dyDescent="0.25">
      <c r="A3325">
        <v>64</v>
      </c>
      <c r="B3325">
        <v>71</v>
      </c>
      <c r="C3325">
        <v>75</v>
      </c>
      <c r="D3325">
        <v>56</v>
      </c>
      <c r="E3325">
        <v>64</v>
      </c>
      <c r="F3325">
        <v>75</v>
      </c>
      <c r="G3325">
        <v>79</v>
      </c>
      <c r="H3325">
        <v>56</v>
      </c>
      <c r="I3325">
        <v>64</v>
      </c>
      <c r="J3325">
        <v>71</v>
      </c>
      <c r="K3325">
        <v>75</v>
      </c>
      <c r="L3325">
        <v>63</v>
      </c>
      <c r="M3325">
        <v>67</v>
      </c>
      <c r="N3325">
        <v>72</v>
      </c>
      <c r="O3325">
        <v>67</v>
      </c>
      <c r="P3325">
        <v>54</v>
      </c>
      <c r="Q3325">
        <v>67</v>
      </c>
      <c r="R3325">
        <v>72</v>
      </c>
      <c r="S3325">
        <v>70</v>
      </c>
      <c r="T3325">
        <v>58</v>
      </c>
      <c r="U3325">
        <v>63</v>
      </c>
      <c r="V3325">
        <v>72</v>
      </c>
      <c r="W3325">
        <v>74</v>
      </c>
      <c r="X3325">
        <v>58</v>
      </c>
      <c r="Y3325">
        <v>63</v>
      </c>
      <c r="Z3325">
        <v>67</v>
      </c>
      <c r="AA3325">
        <v>69</v>
      </c>
      <c r="AB3325">
        <v>55</v>
      </c>
      <c r="AC3325">
        <v>63</v>
      </c>
      <c r="AD3325">
        <v>71</v>
      </c>
      <c r="AE3325">
        <v>73</v>
      </c>
      <c r="AF3325">
        <v>59</v>
      </c>
      <c r="AG3325">
        <v>63</v>
      </c>
      <c r="AH3325">
        <v>75</v>
      </c>
      <c r="AI3325">
        <v>76</v>
      </c>
      <c r="AJ3325">
        <v>59</v>
      </c>
      <c r="AK3325" s="1">
        <v>1</v>
      </c>
      <c r="AL3325" s="2">
        <f>IF(NOT(ISNUMBER(gepModelClass1(A3325:AJ3325))),#REF!,gepModelClass1(A3325:AJ3325))</f>
        <v>4.2815354993824427E-6</v>
      </c>
      <c r="AM3325" s="2">
        <f>IF(NOT(ISNUMBER(gepModelClass2(A3325:AJ3325))),#REF!,gepModelClass2(A3325:AJ3325))</f>
        <v>4.6161229090760564E-2</v>
      </c>
      <c r="AN3325" s="2">
        <f>IF(NOT(ISNUMBER(gepModelClass3(A3325:AJ3325))),#REF!,gepModelClass3(A3325:AJ3325))</f>
        <v>8.9157814955398128E-5</v>
      </c>
      <c r="AO3325" s="2">
        <f>IF(NOT(ISNUMBER(gepModelClass4(A3325:AJ3325))),#REF!,gepModelClass4(A3325:AJ3325))</f>
        <v>2.7707913719521201E-4</v>
      </c>
      <c r="AP3325" s="2">
        <f>IF(NOT(ISNUMBER(gepModelClass5(A3325:AJ3325))),#REF!,gepModelClass5(A3325:AJ3325))</f>
        <v>1.3959597047580718E-2</v>
      </c>
      <c r="AQ3325" s="2">
        <f>IF(NOT(ISNUMBER(gepModelClass6(A3325:AJ3325))),#REF!,gepModelClass6(A3325:AJ3325))</f>
        <v>0.98925084481301251</v>
      </c>
      <c r="AR3325" s="3" t="str">
        <f t="shared" si="102"/>
        <v>very_damp_grey_soil</v>
      </c>
      <c r="AS3325" s="5" t="s">
        <v>41</v>
      </c>
      <c r="AT3325">
        <f t="shared" si="103"/>
        <v>0</v>
      </c>
      <c r="AU3325" s="3"/>
      <c r="AV3325" s="3"/>
      <c r="AW3325" s="1"/>
      <c r="AX3325" s="4"/>
      <c r="AY3325" s="4"/>
    </row>
    <row r="3326" spans="1:51" x14ac:dyDescent="0.25">
      <c r="A3326">
        <v>64</v>
      </c>
      <c r="B3326">
        <v>75</v>
      </c>
      <c r="C3326">
        <v>79</v>
      </c>
      <c r="D3326">
        <v>56</v>
      </c>
      <c r="E3326">
        <v>64</v>
      </c>
      <c r="F3326">
        <v>71</v>
      </c>
      <c r="G3326">
        <v>75</v>
      </c>
      <c r="H3326">
        <v>63</v>
      </c>
      <c r="I3326">
        <v>64</v>
      </c>
      <c r="J3326">
        <v>79</v>
      </c>
      <c r="K3326">
        <v>79</v>
      </c>
      <c r="L3326">
        <v>63</v>
      </c>
      <c r="M3326">
        <v>67</v>
      </c>
      <c r="N3326">
        <v>72</v>
      </c>
      <c r="O3326">
        <v>70</v>
      </c>
      <c r="P3326">
        <v>58</v>
      </c>
      <c r="Q3326">
        <v>63</v>
      </c>
      <c r="R3326">
        <v>72</v>
      </c>
      <c r="S3326">
        <v>74</v>
      </c>
      <c r="T3326">
        <v>58</v>
      </c>
      <c r="U3326">
        <v>63</v>
      </c>
      <c r="V3326">
        <v>72</v>
      </c>
      <c r="W3326">
        <v>77</v>
      </c>
      <c r="X3326">
        <v>58</v>
      </c>
      <c r="Y3326">
        <v>63</v>
      </c>
      <c r="Z3326">
        <v>71</v>
      </c>
      <c r="AA3326">
        <v>73</v>
      </c>
      <c r="AB3326">
        <v>59</v>
      </c>
      <c r="AC3326">
        <v>63</v>
      </c>
      <c r="AD3326">
        <v>75</v>
      </c>
      <c r="AE3326">
        <v>76</v>
      </c>
      <c r="AF3326">
        <v>59</v>
      </c>
      <c r="AG3326">
        <v>66</v>
      </c>
      <c r="AH3326">
        <v>75</v>
      </c>
      <c r="AI3326">
        <v>76</v>
      </c>
      <c r="AJ3326">
        <v>63</v>
      </c>
      <c r="AK3326" s="1">
        <v>1</v>
      </c>
      <c r="AL3326" s="2">
        <f>IF(NOT(ISNUMBER(gepModelClass1(A3326:AJ3326))),#REF!,gepModelClass1(A3326:AJ3326))</f>
        <v>7.6928485882946903E-6</v>
      </c>
      <c r="AM3326" s="2">
        <f>IF(NOT(ISNUMBER(gepModelClass2(A3326:AJ3326))),#REF!,gepModelClass2(A3326:AJ3326))</f>
        <v>2.5182753814879329E-2</v>
      </c>
      <c r="AN3326" s="2">
        <f>IF(NOT(ISNUMBER(gepModelClass3(A3326:AJ3326))),#REF!,gepModelClass3(A3326:AJ3326))</f>
        <v>8.3494685686030305E-5</v>
      </c>
      <c r="AO3326" s="2">
        <f>IF(NOT(ISNUMBER(gepModelClass4(A3326:AJ3326))),#REF!,gepModelClass4(A3326:AJ3326))</f>
        <v>4.97623970540574E-4</v>
      </c>
      <c r="AP3326" s="2">
        <f>IF(NOT(ISNUMBER(gepModelClass5(A3326:AJ3326))),#REF!,gepModelClass5(A3326:AJ3326))</f>
        <v>1.3438786523447944E-2</v>
      </c>
      <c r="AQ3326" s="2">
        <f>IF(NOT(ISNUMBER(gepModelClass6(A3326:AJ3326))),#REF!,gepModelClass6(A3326:AJ3326))</f>
        <v>0.98884229248350464</v>
      </c>
      <c r="AR3326" s="3" t="str">
        <f t="shared" si="102"/>
        <v>very_damp_grey_soil</v>
      </c>
      <c r="AS3326" s="5" t="s">
        <v>41</v>
      </c>
      <c r="AT3326">
        <f t="shared" si="103"/>
        <v>0</v>
      </c>
      <c r="AU3326" s="3"/>
      <c r="AV3326" s="3"/>
      <c r="AW3326" s="1"/>
      <c r="AX3326" s="4"/>
      <c r="AY3326" s="4"/>
    </row>
    <row r="3327" spans="1:51" x14ac:dyDescent="0.25">
      <c r="A3327">
        <v>64</v>
      </c>
      <c r="B3327">
        <v>79</v>
      </c>
      <c r="C3327">
        <v>79</v>
      </c>
      <c r="D3327">
        <v>63</v>
      </c>
      <c r="E3327">
        <v>68</v>
      </c>
      <c r="F3327">
        <v>83</v>
      </c>
      <c r="G3327">
        <v>83</v>
      </c>
      <c r="H3327">
        <v>70</v>
      </c>
      <c r="I3327">
        <v>68</v>
      </c>
      <c r="J3327">
        <v>83</v>
      </c>
      <c r="K3327">
        <v>87</v>
      </c>
      <c r="L3327">
        <v>67</v>
      </c>
      <c r="M3327">
        <v>63</v>
      </c>
      <c r="N3327">
        <v>72</v>
      </c>
      <c r="O3327">
        <v>77</v>
      </c>
      <c r="P3327">
        <v>58</v>
      </c>
      <c r="Q3327">
        <v>67</v>
      </c>
      <c r="R3327">
        <v>79</v>
      </c>
      <c r="S3327">
        <v>85</v>
      </c>
      <c r="T3327">
        <v>67</v>
      </c>
      <c r="U3327">
        <v>67</v>
      </c>
      <c r="V3327">
        <v>83</v>
      </c>
      <c r="W3327">
        <v>89</v>
      </c>
      <c r="X3327">
        <v>71</v>
      </c>
      <c r="Y3327">
        <v>66</v>
      </c>
      <c r="Z3327">
        <v>75</v>
      </c>
      <c r="AA3327">
        <v>76</v>
      </c>
      <c r="AB3327">
        <v>63</v>
      </c>
      <c r="AC3327">
        <v>70</v>
      </c>
      <c r="AD3327">
        <v>79</v>
      </c>
      <c r="AE3327">
        <v>80</v>
      </c>
      <c r="AF3327">
        <v>63</v>
      </c>
      <c r="AG3327">
        <v>70</v>
      </c>
      <c r="AH3327">
        <v>83</v>
      </c>
      <c r="AI3327">
        <v>92</v>
      </c>
      <c r="AJ3327">
        <v>70</v>
      </c>
      <c r="AK3327" s="1">
        <v>1</v>
      </c>
      <c r="AL3327" s="2">
        <f>IF(NOT(ISNUMBER(gepModelClass1(A3327:AJ3327))),#REF!,gepModelClass1(A3327:AJ3327))</f>
        <v>1.0539654375163797E-5</v>
      </c>
      <c r="AM3327" s="2">
        <f>IF(NOT(ISNUMBER(gepModelClass2(A3327:AJ3327))),#REF!,gepModelClass2(A3327:AJ3327))</f>
        <v>4.3563789203326056E-2</v>
      </c>
      <c r="AN3327" s="2">
        <f>IF(NOT(ISNUMBER(gepModelClass3(A3327:AJ3327))),#REF!,gepModelClass3(A3327:AJ3327))</f>
        <v>6.7324025844476534E-4</v>
      </c>
      <c r="AO3327" s="2">
        <f>IF(NOT(ISNUMBER(gepModelClass4(A3327:AJ3327))),#REF!,gepModelClass4(A3327:AJ3327))</f>
        <v>7.1625863195747756E-4</v>
      </c>
      <c r="AP3327" s="2">
        <f>IF(NOT(ISNUMBER(gepModelClass5(A3327:AJ3327))),#REF!,gepModelClass5(A3327:AJ3327))</f>
        <v>1.307699514549091E-2</v>
      </c>
      <c r="AQ3327" s="2">
        <f>IF(NOT(ISNUMBER(gepModelClass6(A3327:AJ3327))),#REF!,gepModelClass6(A3327:AJ3327))</f>
        <v>0.73331695473167025</v>
      </c>
      <c r="AR3327" s="3" t="str">
        <f t="shared" si="102"/>
        <v>very_damp_grey_soil</v>
      </c>
      <c r="AS3327" s="5" t="s">
        <v>41</v>
      </c>
      <c r="AT3327">
        <f t="shared" si="103"/>
        <v>0</v>
      </c>
      <c r="AU3327" s="3"/>
      <c r="AV3327" s="3"/>
      <c r="AW3327" s="1"/>
      <c r="AX3327" s="4"/>
      <c r="AY3327" s="4"/>
    </row>
    <row r="3328" spans="1:51" x14ac:dyDescent="0.25">
      <c r="A3328">
        <v>68</v>
      </c>
      <c r="B3328">
        <v>83</v>
      </c>
      <c r="C3328">
        <v>83</v>
      </c>
      <c r="D3328">
        <v>70</v>
      </c>
      <c r="E3328">
        <v>68</v>
      </c>
      <c r="F3328">
        <v>83</v>
      </c>
      <c r="G3328">
        <v>87</v>
      </c>
      <c r="H3328">
        <v>67</v>
      </c>
      <c r="I3328">
        <v>68</v>
      </c>
      <c r="J3328">
        <v>79</v>
      </c>
      <c r="K3328">
        <v>83</v>
      </c>
      <c r="L3328">
        <v>59</v>
      </c>
      <c r="M3328">
        <v>67</v>
      </c>
      <c r="N3328">
        <v>79</v>
      </c>
      <c r="O3328">
        <v>85</v>
      </c>
      <c r="P3328">
        <v>67</v>
      </c>
      <c r="Q3328">
        <v>67</v>
      </c>
      <c r="R3328">
        <v>83</v>
      </c>
      <c r="S3328">
        <v>89</v>
      </c>
      <c r="T3328">
        <v>71</v>
      </c>
      <c r="U3328">
        <v>71</v>
      </c>
      <c r="V3328">
        <v>79</v>
      </c>
      <c r="W3328">
        <v>81</v>
      </c>
      <c r="X3328">
        <v>67</v>
      </c>
      <c r="Y3328">
        <v>70</v>
      </c>
      <c r="Z3328">
        <v>79</v>
      </c>
      <c r="AA3328">
        <v>80</v>
      </c>
      <c r="AB3328">
        <v>63</v>
      </c>
      <c r="AC3328">
        <v>70</v>
      </c>
      <c r="AD3328">
        <v>83</v>
      </c>
      <c r="AE3328">
        <v>92</v>
      </c>
      <c r="AF3328">
        <v>70</v>
      </c>
      <c r="AG3328">
        <v>78</v>
      </c>
      <c r="AH3328">
        <v>91</v>
      </c>
      <c r="AI3328">
        <v>92</v>
      </c>
      <c r="AJ3328">
        <v>78</v>
      </c>
      <c r="AK3328" s="1">
        <v>1</v>
      </c>
      <c r="AL3328" s="2">
        <f>IF(NOT(ISNUMBER(gepModelClass1(A3328:AJ3328))),#REF!,gepModelClass1(A3328:AJ3328))</f>
        <v>2.6019529912210456E-6</v>
      </c>
      <c r="AM3328" s="2">
        <f>IF(NOT(ISNUMBER(gepModelClass2(A3328:AJ3328))),#REF!,gepModelClass2(A3328:AJ3328))</f>
        <v>8.998174083283654E-2</v>
      </c>
      <c r="AN3328" s="2">
        <f>IF(NOT(ISNUMBER(gepModelClass3(A3328:AJ3328))),#REF!,gepModelClass3(A3328:AJ3328))</f>
        <v>1.6821531396075335E-3</v>
      </c>
      <c r="AO3328" s="2">
        <f>IF(NOT(ISNUMBER(gepModelClass4(A3328:AJ3328))),#REF!,gepModelClass4(A3328:AJ3328))</f>
        <v>5.4983548184873749E-4</v>
      </c>
      <c r="AP3328" s="2">
        <f>IF(NOT(ISNUMBER(gepModelClass5(A3328:AJ3328))),#REF!,gepModelClass5(A3328:AJ3328))</f>
        <v>1.4019347375304475E-2</v>
      </c>
      <c r="AQ3328" s="2">
        <f>IF(NOT(ISNUMBER(gepModelClass6(A3328:AJ3328))),#REF!,gepModelClass6(A3328:AJ3328))</f>
        <v>0.55709986927985977</v>
      </c>
      <c r="AR3328" s="3" t="str">
        <f t="shared" si="102"/>
        <v>very_damp_grey_soil</v>
      </c>
      <c r="AS3328" s="5" t="s">
        <v>41</v>
      </c>
      <c r="AT3328">
        <f t="shared" si="103"/>
        <v>0</v>
      </c>
      <c r="AU3328" s="3"/>
      <c r="AV3328" s="3"/>
      <c r="AW3328" s="1"/>
      <c r="AX3328" s="4"/>
      <c r="AY3328" s="4"/>
    </row>
    <row r="3329" spans="1:51" x14ac:dyDescent="0.25">
      <c r="A3329">
        <v>68</v>
      </c>
      <c r="B3329">
        <v>83</v>
      </c>
      <c r="C3329">
        <v>87</v>
      </c>
      <c r="D3329">
        <v>67</v>
      </c>
      <c r="E3329">
        <v>68</v>
      </c>
      <c r="F3329">
        <v>79</v>
      </c>
      <c r="G3329">
        <v>83</v>
      </c>
      <c r="H3329">
        <v>59</v>
      </c>
      <c r="I3329">
        <v>68</v>
      </c>
      <c r="J3329">
        <v>75</v>
      </c>
      <c r="K3329">
        <v>79</v>
      </c>
      <c r="L3329">
        <v>59</v>
      </c>
      <c r="M3329">
        <v>67</v>
      </c>
      <c r="N3329">
        <v>83</v>
      </c>
      <c r="O3329">
        <v>89</v>
      </c>
      <c r="P3329">
        <v>71</v>
      </c>
      <c r="Q3329">
        <v>71</v>
      </c>
      <c r="R3329">
        <v>79</v>
      </c>
      <c r="S3329">
        <v>81</v>
      </c>
      <c r="T3329">
        <v>67</v>
      </c>
      <c r="U3329">
        <v>67</v>
      </c>
      <c r="V3329">
        <v>72</v>
      </c>
      <c r="W3329">
        <v>81</v>
      </c>
      <c r="X3329">
        <v>62</v>
      </c>
      <c r="Y3329">
        <v>70</v>
      </c>
      <c r="Z3329">
        <v>83</v>
      </c>
      <c r="AA3329">
        <v>92</v>
      </c>
      <c r="AB3329">
        <v>70</v>
      </c>
      <c r="AC3329">
        <v>78</v>
      </c>
      <c r="AD3329">
        <v>91</v>
      </c>
      <c r="AE3329">
        <v>92</v>
      </c>
      <c r="AF3329">
        <v>78</v>
      </c>
      <c r="AG3329">
        <v>82</v>
      </c>
      <c r="AH3329">
        <v>100</v>
      </c>
      <c r="AI3329">
        <v>108</v>
      </c>
      <c r="AJ3329">
        <v>85</v>
      </c>
      <c r="AK3329" s="1">
        <v>1</v>
      </c>
      <c r="AL3329" s="2">
        <f>IF(NOT(ISNUMBER(gepModelClass1(A3329:AJ3329))),#REF!,gepModelClass1(A3329:AJ3329))</f>
        <v>1.2155422991052334E-5</v>
      </c>
      <c r="AM3329" s="2">
        <f>IF(NOT(ISNUMBER(gepModelClass2(A3329:AJ3329))),#REF!,gepModelClass2(A3329:AJ3329))</f>
        <v>5.1551375876187001E-2</v>
      </c>
      <c r="AN3329" s="2">
        <f>IF(NOT(ISNUMBER(gepModelClass3(A3329:AJ3329))),#REF!,gepModelClass3(A3329:AJ3329))</f>
        <v>4.0413605764349735E-3</v>
      </c>
      <c r="AO3329" s="2">
        <f>IF(NOT(ISNUMBER(gepModelClass4(A3329:AJ3329))),#REF!,gepModelClass4(A3329:AJ3329))</f>
        <v>1.9810621935697855E-4</v>
      </c>
      <c r="AP3329" s="2">
        <f>IF(NOT(ISNUMBER(gepModelClass5(A3329:AJ3329))),#REF!,gepModelClass5(A3329:AJ3329))</f>
        <v>1.5879321903864561E-2</v>
      </c>
      <c r="AQ3329" s="2">
        <f>IF(NOT(ISNUMBER(gepModelClass6(A3329:AJ3329))),#REF!,gepModelClass6(A3329:AJ3329))</f>
        <v>0.44039649843718498</v>
      </c>
      <c r="AR3329" s="3" t="str">
        <f t="shared" si="102"/>
        <v>very_damp_grey_soil</v>
      </c>
      <c r="AS3329" s="5" t="s">
        <v>41</v>
      </c>
      <c r="AT3329">
        <f t="shared" si="103"/>
        <v>0</v>
      </c>
      <c r="AU3329" s="3"/>
      <c r="AV3329" s="3"/>
      <c r="AW3329" s="1"/>
      <c r="AX3329" s="4"/>
      <c r="AY3329" s="4"/>
    </row>
    <row r="3330" spans="1:51" x14ac:dyDescent="0.25">
      <c r="A3330">
        <v>68</v>
      </c>
      <c r="B3330">
        <v>79</v>
      </c>
      <c r="C3330">
        <v>83</v>
      </c>
      <c r="D3330">
        <v>59</v>
      </c>
      <c r="E3330">
        <v>68</v>
      </c>
      <c r="F3330">
        <v>75</v>
      </c>
      <c r="G3330">
        <v>79</v>
      </c>
      <c r="H3330">
        <v>59</v>
      </c>
      <c r="I3330">
        <v>76</v>
      </c>
      <c r="J3330">
        <v>87</v>
      </c>
      <c r="K3330">
        <v>91</v>
      </c>
      <c r="L3330">
        <v>78</v>
      </c>
      <c r="M3330">
        <v>71</v>
      </c>
      <c r="N3330">
        <v>79</v>
      </c>
      <c r="O3330">
        <v>81</v>
      </c>
      <c r="P3330">
        <v>67</v>
      </c>
      <c r="Q3330">
        <v>67</v>
      </c>
      <c r="R3330">
        <v>72</v>
      </c>
      <c r="S3330">
        <v>81</v>
      </c>
      <c r="T3330">
        <v>62</v>
      </c>
      <c r="U3330">
        <v>71</v>
      </c>
      <c r="V3330">
        <v>83</v>
      </c>
      <c r="W3330">
        <v>89</v>
      </c>
      <c r="X3330">
        <v>67</v>
      </c>
      <c r="Y3330">
        <v>78</v>
      </c>
      <c r="Z3330">
        <v>91</v>
      </c>
      <c r="AA3330">
        <v>92</v>
      </c>
      <c r="AB3330">
        <v>78</v>
      </c>
      <c r="AC3330">
        <v>82</v>
      </c>
      <c r="AD3330">
        <v>100</v>
      </c>
      <c r="AE3330">
        <v>108</v>
      </c>
      <c r="AF3330">
        <v>85</v>
      </c>
      <c r="AG3330">
        <v>86</v>
      </c>
      <c r="AH3330">
        <v>104</v>
      </c>
      <c r="AI3330">
        <v>108</v>
      </c>
      <c r="AJ3330">
        <v>89</v>
      </c>
      <c r="AK3330" s="1">
        <v>1</v>
      </c>
      <c r="AL3330" s="2">
        <f>IF(NOT(ISNUMBER(gepModelClass1(A3330:AJ3330))),#REF!,gepModelClass1(A3330:AJ3330))</f>
        <v>1.7609066963239804E-4</v>
      </c>
      <c r="AM3330" s="2">
        <f>IF(NOT(ISNUMBER(gepModelClass2(A3330:AJ3330))),#REF!,gepModelClass2(A3330:AJ3330))</f>
        <v>0.21371282080396045</v>
      </c>
      <c r="AN3330" s="2">
        <f>IF(NOT(ISNUMBER(gepModelClass3(A3330:AJ3330))),#REF!,gepModelClass3(A3330:AJ3330))</f>
        <v>2.1904292393648717E-2</v>
      </c>
      <c r="AO3330" s="2">
        <f>IF(NOT(ISNUMBER(gepModelClass4(A3330:AJ3330))),#REF!,gepModelClass4(A3330:AJ3330))</f>
        <v>2.5799101471156769E-4</v>
      </c>
      <c r="AP3330" s="2">
        <f>IF(NOT(ISNUMBER(gepModelClass5(A3330:AJ3330))),#REF!,gepModelClass5(A3330:AJ3330))</f>
        <v>2.6988894296514323E-2</v>
      </c>
      <c r="AQ3330" s="2">
        <f>IF(NOT(ISNUMBER(gepModelClass6(A3330:AJ3330))),#REF!,gepModelClass6(A3330:AJ3330))</f>
        <v>0.89724063027455769</v>
      </c>
      <c r="AR3330" s="3" t="str">
        <f t="shared" si="102"/>
        <v>very_damp_grey_soil</v>
      </c>
      <c r="AS3330" s="5" t="s">
        <v>41</v>
      </c>
      <c r="AT3330">
        <f t="shared" si="103"/>
        <v>0</v>
      </c>
      <c r="AU3330" s="3"/>
      <c r="AV3330" s="3"/>
      <c r="AW3330" s="1"/>
      <c r="AX3330" s="4"/>
      <c r="AY3330" s="4"/>
    </row>
    <row r="3331" spans="1:51" x14ac:dyDescent="0.25">
      <c r="A3331">
        <v>68</v>
      </c>
      <c r="B3331">
        <v>75</v>
      </c>
      <c r="C3331">
        <v>79</v>
      </c>
      <c r="D3331">
        <v>59</v>
      </c>
      <c r="E3331">
        <v>76</v>
      </c>
      <c r="F3331">
        <v>87</v>
      </c>
      <c r="G3331">
        <v>91</v>
      </c>
      <c r="H3331">
        <v>78</v>
      </c>
      <c r="I3331">
        <v>88</v>
      </c>
      <c r="J3331">
        <v>103</v>
      </c>
      <c r="K3331">
        <v>113</v>
      </c>
      <c r="L3331">
        <v>85</v>
      </c>
      <c r="M3331">
        <v>67</v>
      </c>
      <c r="N3331">
        <v>72</v>
      </c>
      <c r="O3331">
        <v>81</v>
      </c>
      <c r="P3331">
        <v>62</v>
      </c>
      <c r="Q3331">
        <v>71</v>
      </c>
      <c r="R3331">
        <v>83</v>
      </c>
      <c r="S3331">
        <v>89</v>
      </c>
      <c r="T3331">
        <v>67</v>
      </c>
      <c r="U3331">
        <v>79</v>
      </c>
      <c r="V3331">
        <v>87</v>
      </c>
      <c r="W3331">
        <v>96</v>
      </c>
      <c r="X3331">
        <v>79</v>
      </c>
      <c r="Y3331">
        <v>82</v>
      </c>
      <c r="Z3331">
        <v>100</v>
      </c>
      <c r="AA3331">
        <v>108</v>
      </c>
      <c r="AB3331">
        <v>85</v>
      </c>
      <c r="AC3331">
        <v>86</v>
      </c>
      <c r="AD3331">
        <v>104</v>
      </c>
      <c r="AE3331">
        <v>108</v>
      </c>
      <c r="AF3331">
        <v>89</v>
      </c>
      <c r="AG3331">
        <v>90</v>
      </c>
      <c r="AH3331">
        <v>104</v>
      </c>
      <c r="AI3331">
        <v>108</v>
      </c>
      <c r="AJ3331">
        <v>85</v>
      </c>
      <c r="AK3331" s="1">
        <v>1</v>
      </c>
      <c r="AL3331" s="2">
        <f>IF(NOT(ISNUMBER(gepModelClass1(A3331:AJ3331))),#REF!,gepModelClass1(A3331:AJ3331))</f>
        <v>9.6817432553552955E-4</v>
      </c>
      <c r="AM3331" s="2">
        <f>IF(NOT(ISNUMBER(gepModelClass2(A3331:AJ3331))),#REF!,gepModelClass2(A3331:AJ3331))</f>
        <v>0.2755743605283919</v>
      </c>
      <c r="AN3331" s="2">
        <f>IF(NOT(ISNUMBER(gepModelClass3(A3331:AJ3331))),#REF!,gepModelClass3(A3331:AJ3331))</f>
        <v>0.29767572095551387</v>
      </c>
      <c r="AO3331" s="2">
        <f>IF(NOT(ISNUMBER(gepModelClass4(A3331:AJ3331))),#REF!,gepModelClass4(A3331:AJ3331))</f>
        <v>8.0878746772997265E-6</v>
      </c>
      <c r="AP3331" s="2">
        <f>IF(NOT(ISNUMBER(gepModelClass5(A3331:AJ3331))),#REF!,gepModelClass5(A3331:AJ3331))</f>
        <v>4.145643844382909E-2</v>
      </c>
      <c r="AQ3331" s="2">
        <f>IF(NOT(ISNUMBER(gepModelClass6(A3331:AJ3331))),#REF!,gepModelClass6(A3331:AJ3331))</f>
        <v>0.8607000010295166</v>
      </c>
      <c r="AR3331" s="3" t="str">
        <f t="shared" ref="AR3331:AR3394" si="104">INDEX($AL$1:$AQ$1,1,MATCH(MAX(AL3331:AQ3331),AL3331:AQ3331,0))</f>
        <v>very_damp_grey_soil</v>
      </c>
      <c r="AS3331" s="5" t="s">
        <v>41</v>
      </c>
      <c r="AT3331">
        <f t="shared" ref="AT3331:AT3394" si="105">IF(AR3331=AS3331,0,1)</f>
        <v>0</v>
      </c>
      <c r="AU3331" s="3"/>
      <c r="AV3331" s="3"/>
      <c r="AW3331" s="1"/>
      <c r="AX3331" s="4"/>
      <c r="AY3331" s="4"/>
    </row>
    <row r="3332" spans="1:51" x14ac:dyDescent="0.25">
      <c r="A3332">
        <v>76</v>
      </c>
      <c r="B3332">
        <v>87</v>
      </c>
      <c r="C3332">
        <v>91</v>
      </c>
      <c r="D3332">
        <v>78</v>
      </c>
      <c r="E3332">
        <v>88</v>
      </c>
      <c r="F3332">
        <v>103</v>
      </c>
      <c r="G3332">
        <v>113</v>
      </c>
      <c r="H3332">
        <v>85</v>
      </c>
      <c r="I3332">
        <v>88</v>
      </c>
      <c r="J3332">
        <v>103</v>
      </c>
      <c r="K3332">
        <v>113</v>
      </c>
      <c r="L3332">
        <v>88</v>
      </c>
      <c r="M3332">
        <v>71</v>
      </c>
      <c r="N3332">
        <v>83</v>
      </c>
      <c r="O3332">
        <v>89</v>
      </c>
      <c r="P3332">
        <v>67</v>
      </c>
      <c r="Q3332">
        <v>79</v>
      </c>
      <c r="R3332">
        <v>87</v>
      </c>
      <c r="S3332">
        <v>96</v>
      </c>
      <c r="T3332">
        <v>79</v>
      </c>
      <c r="U3332">
        <v>75</v>
      </c>
      <c r="V3332">
        <v>83</v>
      </c>
      <c r="W3332">
        <v>96</v>
      </c>
      <c r="X3332">
        <v>79</v>
      </c>
      <c r="Y3332">
        <v>86</v>
      </c>
      <c r="Z3332">
        <v>104</v>
      </c>
      <c r="AA3332">
        <v>108</v>
      </c>
      <c r="AB3332">
        <v>89</v>
      </c>
      <c r="AC3332">
        <v>90</v>
      </c>
      <c r="AD3332">
        <v>104</v>
      </c>
      <c r="AE3332">
        <v>108</v>
      </c>
      <c r="AF3332">
        <v>85</v>
      </c>
      <c r="AG3332">
        <v>78</v>
      </c>
      <c r="AH3332">
        <v>91</v>
      </c>
      <c r="AI3332">
        <v>96</v>
      </c>
      <c r="AJ3332">
        <v>78</v>
      </c>
      <c r="AK3332" s="1">
        <v>1</v>
      </c>
      <c r="AL3332" s="2">
        <f>IF(NOT(ISNUMBER(gepModelClass1(A3332:AJ3332))),#REF!,gepModelClass1(A3332:AJ3332))</f>
        <v>2.0669648482226716E-4</v>
      </c>
      <c r="AM3332" s="2">
        <f>IF(NOT(ISNUMBER(gepModelClass2(A3332:AJ3332))),#REF!,gepModelClass2(A3332:AJ3332))</f>
        <v>0.65831561937417149</v>
      </c>
      <c r="AN3332" s="2">
        <f>IF(NOT(ISNUMBER(gepModelClass3(A3332:AJ3332))),#REF!,gepModelClass3(A3332:AJ3332))</f>
        <v>0.6032364915231575</v>
      </c>
      <c r="AO3332" s="2">
        <f>IF(NOT(ISNUMBER(gepModelClass4(A3332:AJ3332))),#REF!,gepModelClass4(A3332:AJ3332))</f>
        <v>2.2679410170007525E-6</v>
      </c>
      <c r="AP3332" s="2">
        <f>IF(NOT(ISNUMBER(gepModelClass5(A3332:AJ3332))),#REF!,gepModelClass5(A3332:AJ3332))</f>
        <v>2.3959944263239458E-2</v>
      </c>
      <c r="AQ3332" s="2">
        <f>IF(NOT(ISNUMBER(gepModelClass6(A3332:AJ3332))),#REF!,gepModelClass6(A3332:AJ3332))</f>
        <v>0.71326840706434569</v>
      </c>
      <c r="AR3332" s="3" t="str">
        <f t="shared" si="104"/>
        <v>very_damp_grey_soil</v>
      </c>
      <c r="AS3332" s="5" t="s">
        <v>41</v>
      </c>
      <c r="AT3332">
        <f t="shared" si="105"/>
        <v>0</v>
      </c>
      <c r="AU3332" s="3"/>
      <c r="AV3332" s="3"/>
      <c r="AW3332" s="1"/>
      <c r="AX3332" s="4"/>
      <c r="AY3332" s="4"/>
    </row>
    <row r="3333" spans="1:51" x14ac:dyDescent="0.25">
      <c r="A3333">
        <v>84</v>
      </c>
      <c r="B3333">
        <v>95</v>
      </c>
      <c r="C3333">
        <v>104</v>
      </c>
      <c r="D3333">
        <v>81</v>
      </c>
      <c r="E3333">
        <v>76</v>
      </c>
      <c r="F3333">
        <v>87</v>
      </c>
      <c r="G3333">
        <v>96</v>
      </c>
      <c r="H3333">
        <v>70</v>
      </c>
      <c r="I3333">
        <v>76</v>
      </c>
      <c r="J3333">
        <v>83</v>
      </c>
      <c r="K3333">
        <v>87</v>
      </c>
      <c r="L3333">
        <v>70</v>
      </c>
      <c r="M3333">
        <v>79</v>
      </c>
      <c r="N3333">
        <v>87</v>
      </c>
      <c r="O3333">
        <v>96</v>
      </c>
      <c r="P3333">
        <v>75</v>
      </c>
      <c r="Q3333">
        <v>79</v>
      </c>
      <c r="R3333">
        <v>87</v>
      </c>
      <c r="S3333">
        <v>89</v>
      </c>
      <c r="T3333">
        <v>71</v>
      </c>
      <c r="U3333">
        <v>79</v>
      </c>
      <c r="V3333">
        <v>87</v>
      </c>
      <c r="W3333">
        <v>100</v>
      </c>
      <c r="X3333">
        <v>75</v>
      </c>
      <c r="Y3333">
        <v>59</v>
      </c>
      <c r="Z3333">
        <v>63</v>
      </c>
      <c r="AA3333">
        <v>88</v>
      </c>
      <c r="AB3333">
        <v>74</v>
      </c>
      <c r="AC3333">
        <v>70</v>
      </c>
      <c r="AD3333">
        <v>75</v>
      </c>
      <c r="AE3333">
        <v>92</v>
      </c>
      <c r="AF3333">
        <v>78</v>
      </c>
      <c r="AG3333">
        <v>74</v>
      </c>
      <c r="AH3333">
        <v>87</v>
      </c>
      <c r="AI3333">
        <v>92</v>
      </c>
      <c r="AJ3333">
        <v>78</v>
      </c>
      <c r="AK3333" s="1">
        <v>1</v>
      </c>
      <c r="AL3333" s="2">
        <f>IF(NOT(ISNUMBER(gepModelClass1(A3333:AJ3333))),#REF!,gepModelClass1(A3333:AJ3333))</f>
        <v>3.5800557049334024E-6</v>
      </c>
      <c r="AM3333" s="2">
        <f>IF(NOT(ISNUMBER(gepModelClass2(A3333:AJ3333))),#REF!,gepModelClass2(A3333:AJ3333))</f>
        <v>0.8313053890842933</v>
      </c>
      <c r="AN3333" s="2">
        <f>IF(NOT(ISNUMBER(gepModelClass3(A3333:AJ3333))),#REF!,gepModelClass3(A3333:AJ3333))</f>
        <v>0.22561573299570378</v>
      </c>
      <c r="AO3333" s="2">
        <f>IF(NOT(ISNUMBER(gepModelClass4(A3333:AJ3333))),#REF!,gepModelClass4(A3333:AJ3333))</f>
        <v>2.420150756748255E-4</v>
      </c>
      <c r="AP3333" s="2">
        <f>IF(NOT(ISNUMBER(gepModelClass5(A3333:AJ3333))),#REF!,gepModelClass5(A3333:AJ3333))</f>
        <v>8.4831263831720814E-3</v>
      </c>
      <c r="AQ3333" s="2">
        <f>IF(NOT(ISNUMBER(gepModelClass6(A3333:AJ3333))),#REF!,gepModelClass6(A3333:AJ3333))</f>
        <v>0.24437490598458717</v>
      </c>
      <c r="AR3333" s="3" t="str">
        <f t="shared" si="104"/>
        <v>damp_grey_soil</v>
      </c>
      <c r="AS3333" s="5" t="s">
        <v>41</v>
      </c>
      <c r="AT3333">
        <f t="shared" si="105"/>
        <v>1</v>
      </c>
      <c r="AU3333" s="3"/>
      <c r="AV3333" s="3"/>
      <c r="AW3333" s="1"/>
      <c r="AX3333" s="4"/>
      <c r="AY3333" s="4"/>
    </row>
    <row r="3334" spans="1:51" x14ac:dyDescent="0.25">
      <c r="A3334">
        <v>76</v>
      </c>
      <c r="B3334">
        <v>87</v>
      </c>
      <c r="C3334">
        <v>96</v>
      </c>
      <c r="D3334">
        <v>70</v>
      </c>
      <c r="E3334">
        <v>76</v>
      </c>
      <c r="F3334">
        <v>83</v>
      </c>
      <c r="G3334">
        <v>87</v>
      </c>
      <c r="H3334">
        <v>70</v>
      </c>
      <c r="I3334">
        <v>76</v>
      </c>
      <c r="J3334">
        <v>87</v>
      </c>
      <c r="K3334">
        <v>96</v>
      </c>
      <c r="L3334">
        <v>78</v>
      </c>
      <c r="M3334">
        <v>79</v>
      </c>
      <c r="N3334">
        <v>87</v>
      </c>
      <c r="O3334">
        <v>89</v>
      </c>
      <c r="P3334">
        <v>71</v>
      </c>
      <c r="Q3334">
        <v>79</v>
      </c>
      <c r="R3334">
        <v>87</v>
      </c>
      <c r="S3334">
        <v>100</v>
      </c>
      <c r="T3334">
        <v>75</v>
      </c>
      <c r="U3334">
        <v>75</v>
      </c>
      <c r="V3334">
        <v>87</v>
      </c>
      <c r="W3334">
        <v>96</v>
      </c>
      <c r="X3334">
        <v>79</v>
      </c>
      <c r="Y3334">
        <v>70</v>
      </c>
      <c r="Z3334">
        <v>75</v>
      </c>
      <c r="AA3334">
        <v>92</v>
      </c>
      <c r="AB3334">
        <v>78</v>
      </c>
      <c r="AC3334">
        <v>74</v>
      </c>
      <c r="AD3334">
        <v>87</v>
      </c>
      <c r="AE3334">
        <v>92</v>
      </c>
      <c r="AF3334">
        <v>78</v>
      </c>
      <c r="AG3334">
        <v>74</v>
      </c>
      <c r="AH3334">
        <v>79</v>
      </c>
      <c r="AI3334">
        <v>92</v>
      </c>
      <c r="AJ3334">
        <v>74</v>
      </c>
      <c r="AK3334" s="1">
        <v>1</v>
      </c>
      <c r="AL3334" s="2">
        <f>IF(NOT(ISNUMBER(gepModelClass1(A3334:AJ3334))),#REF!,gepModelClass1(A3334:AJ3334))</f>
        <v>2.5616287776334043E-5</v>
      </c>
      <c r="AM3334" s="2">
        <f>IF(NOT(ISNUMBER(gepModelClass2(A3334:AJ3334))),#REF!,gepModelClass2(A3334:AJ3334))</f>
        <v>0.94201632915369193</v>
      </c>
      <c r="AN3334" s="2">
        <f>IF(NOT(ISNUMBER(gepModelClass3(A3334:AJ3334))),#REF!,gepModelClass3(A3334:AJ3334))</f>
        <v>0.13656696964359719</v>
      </c>
      <c r="AO3334" s="2">
        <f>IF(NOT(ISNUMBER(gepModelClass4(A3334:AJ3334))),#REF!,gepModelClass4(A3334:AJ3334))</f>
        <v>1.7576550314318297E-4</v>
      </c>
      <c r="AP3334" s="2">
        <f>IF(NOT(ISNUMBER(gepModelClass5(A3334:AJ3334))),#REF!,gepModelClass5(A3334:AJ3334))</f>
        <v>1.010825693767969E-2</v>
      </c>
      <c r="AQ3334" s="2">
        <f>IF(NOT(ISNUMBER(gepModelClass6(A3334:AJ3334))),#REF!,gepModelClass6(A3334:AJ3334))</f>
        <v>0.64950245230821091</v>
      </c>
      <c r="AR3334" s="3" t="str">
        <f t="shared" si="104"/>
        <v>damp_grey_soil</v>
      </c>
      <c r="AS3334" s="5" t="s">
        <v>41</v>
      </c>
      <c r="AT3334">
        <f t="shared" si="105"/>
        <v>1</v>
      </c>
      <c r="AU3334" s="3"/>
      <c r="AV3334" s="3"/>
      <c r="AW3334" s="1"/>
      <c r="AX3334" s="4"/>
      <c r="AY3334" s="4"/>
    </row>
    <row r="3335" spans="1:51" x14ac:dyDescent="0.25">
      <c r="A3335">
        <v>76</v>
      </c>
      <c r="B3335">
        <v>83</v>
      </c>
      <c r="C3335">
        <v>87</v>
      </c>
      <c r="D3335">
        <v>70</v>
      </c>
      <c r="E3335">
        <v>76</v>
      </c>
      <c r="F3335">
        <v>87</v>
      </c>
      <c r="G3335">
        <v>96</v>
      </c>
      <c r="H3335">
        <v>78</v>
      </c>
      <c r="I3335">
        <v>76</v>
      </c>
      <c r="J3335">
        <v>83</v>
      </c>
      <c r="K3335">
        <v>96</v>
      </c>
      <c r="L3335">
        <v>78</v>
      </c>
      <c r="M3335">
        <v>79</v>
      </c>
      <c r="N3335">
        <v>87</v>
      </c>
      <c r="O3335">
        <v>100</v>
      </c>
      <c r="P3335">
        <v>75</v>
      </c>
      <c r="Q3335">
        <v>75</v>
      </c>
      <c r="R3335">
        <v>87</v>
      </c>
      <c r="S3335">
        <v>96</v>
      </c>
      <c r="T3335">
        <v>79</v>
      </c>
      <c r="U3335">
        <v>75</v>
      </c>
      <c r="V3335">
        <v>79</v>
      </c>
      <c r="W3335">
        <v>96</v>
      </c>
      <c r="X3335">
        <v>79</v>
      </c>
      <c r="Y3335">
        <v>74</v>
      </c>
      <c r="Z3335">
        <v>87</v>
      </c>
      <c r="AA3335">
        <v>92</v>
      </c>
      <c r="AB3335">
        <v>78</v>
      </c>
      <c r="AC3335">
        <v>74</v>
      </c>
      <c r="AD3335">
        <v>79</v>
      </c>
      <c r="AE3335">
        <v>92</v>
      </c>
      <c r="AF3335">
        <v>74</v>
      </c>
      <c r="AG3335">
        <v>74</v>
      </c>
      <c r="AH3335">
        <v>79</v>
      </c>
      <c r="AI3335">
        <v>88</v>
      </c>
      <c r="AJ3335">
        <v>74</v>
      </c>
      <c r="AK3335" s="1">
        <v>1</v>
      </c>
      <c r="AL3335" s="2">
        <f>IF(NOT(ISNUMBER(gepModelClass1(A3335:AJ3335))),#REF!,gepModelClass1(A3335:AJ3335))</f>
        <v>3.0259671215669688E-5</v>
      </c>
      <c r="AM3335" s="2">
        <f>IF(NOT(ISNUMBER(gepModelClass2(A3335:AJ3335))),#REF!,gepModelClass2(A3335:AJ3335))</f>
        <v>0.91485998600765261</v>
      </c>
      <c r="AN3335" s="2">
        <f>IF(NOT(ISNUMBER(gepModelClass3(A3335:AJ3335))),#REF!,gepModelClass3(A3335:AJ3335))</f>
        <v>0.12508629881316369</v>
      </c>
      <c r="AO3335" s="2">
        <f>IF(NOT(ISNUMBER(gepModelClass4(A3335:AJ3335))),#REF!,gepModelClass4(A3335:AJ3335))</f>
        <v>1.1332911047313921E-4</v>
      </c>
      <c r="AP3335" s="2">
        <f>IF(NOT(ISNUMBER(gepModelClass5(A3335:AJ3335))),#REF!,gepModelClass5(A3335:AJ3335))</f>
        <v>0.96677139826303737</v>
      </c>
      <c r="AQ3335" s="2">
        <f>IF(NOT(ISNUMBER(gepModelClass6(A3335:AJ3335))),#REF!,gepModelClass6(A3335:AJ3335))</f>
        <v>0.10730510493782892</v>
      </c>
      <c r="AR3335" s="3" t="str">
        <f t="shared" si="104"/>
        <v>soil_with_vegetation_stubble</v>
      </c>
      <c r="AS3335" s="5" t="s">
        <v>41</v>
      </c>
      <c r="AT3335">
        <f t="shared" si="105"/>
        <v>1</v>
      </c>
      <c r="AU3335" s="3"/>
      <c r="AV3335" s="3"/>
      <c r="AW3335" s="1"/>
      <c r="AX3335" s="4"/>
      <c r="AY3335" s="4"/>
    </row>
    <row r="3336" spans="1:51" x14ac:dyDescent="0.25">
      <c r="A3336">
        <v>76</v>
      </c>
      <c r="B3336">
        <v>83</v>
      </c>
      <c r="C3336">
        <v>91</v>
      </c>
      <c r="D3336">
        <v>78</v>
      </c>
      <c r="E3336">
        <v>80</v>
      </c>
      <c r="F3336">
        <v>95</v>
      </c>
      <c r="G3336">
        <v>100</v>
      </c>
      <c r="H3336">
        <v>81</v>
      </c>
      <c r="I3336">
        <v>88</v>
      </c>
      <c r="J3336">
        <v>103</v>
      </c>
      <c r="K3336">
        <v>108</v>
      </c>
      <c r="L3336">
        <v>88</v>
      </c>
      <c r="M3336">
        <v>75</v>
      </c>
      <c r="N3336">
        <v>83</v>
      </c>
      <c r="O3336">
        <v>96</v>
      </c>
      <c r="P3336">
        <v>79</v>
      </c>
      <c r="Q3336">
        <v>88</v>
      </c>
      <c r="R3336">
        <v>95</v>
      </c>
      <c r="S3336">
        <v>109</v>
      </c>
      <c r="T3336">
        <v>87</v>
      </c>
      <c r="U3336">
        <v>93</v>
      </c>
      <c r="V3336">
        <v>103</v>
      </c>
      <c r="W3336">
        <v>113</v>
      </c>
      <c r="X3336">
        <v>92</v>
      </c>
      <c r="Y3336">
        <v>74</v>
      </c>
      <c r="Z3336">
        <v>83</v>
      </c>
      <c r="AA3336">
        <v>88</v>
      </c>
      <c r="AB3336">
        <v>78</v>
      </c>
      <c r="AC3336">
        <v>78</v>
      </c>
      <c r="AD3336">
        <v>91</v>
      </c>
      <c r="AE3336">
        <v>100</v>
      </c>
      <c r="AF3336">
        <v>81</v>
      </c>
      <c r="AG3336">
        <v>86</v>
      </c>
      <c r="AH3336">
        <v>104</v>
      </c>
      <c r="AI3336">
        <v>112</v>
      </c>
      <c r="AJ3336">
        <v>92</v>
      </c>
      <c r="AK3336" s="1">
        <v>1</v>
      </c>
      <c r="AL3336" s="2">
        <f>IF(NOT(ISNUMBER(gepModelClass1(A3336:AJ3336))),#REF!,gepModelClass1(A3336:AJ3336))</f>
        <v>4.1262912124245477E-5</v>
      </c>
      <c r="AM3336" s="2">
        <f>IF(NOT(ISNUMBER(gepModelClass2(A3336:AJ3336))),#REF!,gepModelClass2(A3336:AJ3336))</f>
        <v>0.11571988652611372</v>
      </c>
      <c r="AN3336" s="2">
        <f>IF(NOT(ISNUMBER(gepModelClass3(A3336:AJ3336))),#REF!,gepModelClass3(A3336:AJ3336))</f>
        <v>0.95953510942926457</v>
      </c>
      <c r="AO3336" s="2">
        <f>IF(NOT(ISNUMBER(gepModelClass4(A3336:AJ3336))),#REF!,gepModelClass4(A3336:AJ3336))</f>
        <v>9.8830971232494047E-6</v>
      </c>
      <c r="AP3336" s="2">
        <f>IF(NOT(ISNUMBER(gepModelClass5(A3336:AJ3336))),#REF!,gepModelClass5(A3336:AJ3336))</f>
        <v>1.4205574577873773E-2</v>
      </c>
      <c r="AQ3336" s="2">
        <f>IF(NOT(ISNUMBER(gepModelClass6(A3336:AJ3336))),#REF!,gepModelClass6(A3336:AJ3336))</f>
        <v>6.4718685497580544E-2</v>
      </c>
      <c r="AR3336" s="3" t="str">
        <f t="shared" si="104"/>
        <v>grey_soil</v>
      </c>
      <c r="AS3336" s="5" t="s">
        <v>41</v>
      </c>
      <c r="AT3336">
        <f t="shared" si="105"/>
        <v>1</v>
      </c>
      <c r="AU3336" s="3"/>
      <c r="AV3336" s="3"/>
      <c r="AW3336" s="1"/>
      <c r="AX3336" s="4"/>
      <c r="AY3336" s="4"/>
    </row>
    <row r="3337" spans="1:51" x14ac:dyDescent="0.25">
      <c r="A3337">
        <v>80</v>
      </c>
      <c r="B3337">
        <v>95</v>
      </c>
      <c r="C3337">
        <v>100</v>
      </c>
      <c r="D3337">
        <v>81</v>
      </c>
      <c r="E3337">
        <v>88</v>
      </c>
      <c r="F3337">
        <v>103</v>
      </c>
      <c r="G3337">
        <v>108</v>
      </c>
      <c r="H3337">
        <v>88</v>
      </c>
      <c r="I3337">
        <v>88</v>
      </c>
      <c r="J3337">
        <v>107</v>
      </c>
      <c r="K3337">
        <v>113</v>
      </c>
      <c r="L3337">
        <v>92</v>
      </c>
      <c r="M3337">
        <v>88</v>
      </c>
      <c r="N3337">
        <v>95</v>
      </c>
      <c r="O3337">
        <v>109</v>
      </c>
      <c r="P3337">
        <v>87</v>
      </c>
      <c r="Q3337">
        <v>93</v>
      </c>
      <c r="R3337">
        <v>103</v>
      </c>
      <c r="S3337">
        <v>113</v>
      </c>
      <c r="T3337">
        <v>92</v>
      </c>
      <c r="U3337">
        <v>88</v>
      </c>
      <c r="V3337">
        <v>107</v>
      </c>
      <c r="W3337">
        <v>118</v>
      </c>
      <c r="X3337">
        <v>96</v>
      </c>
      <c r="Y3337">
        <v>78</v>
      </c>
      <c r="Z3337">
        <v>91</v>
      </c>
      <c r="AA3337">
        <v>100</v>
      </c>
      <c r="AB3337">
        <v>81</v>
      </c>
      <c r="AC3337">
        <v>86</v>
      </c>
      <c r="AD3337">
        <v>104</v>
      </c>
      <c r="AE3337">
        <v>112</v>
      </c>
      <c r="AF3337">
        <v>92</v>
      </c>
      <c r="AG3337">
        <v>86</v>
      </c>
      <c r="AH3337">
        <v>100</v>
      </c>
      <c r="AI3337">
        <v>108</v>
      </c>
      <c r="AJ3337">
        <v>92</v>
      </c>
      <c r="AK3337" s="1">
        <v>0</v>
      </c>
      <c r="AL3337" s="2">
        <f>IF(NOT(ISNUMBER(gepModelClass1(A3337:AJ3337))),#REF!,gepModelClass1(A3337:AJ3337))</f>
        <v>1.9730210539191328E-5</v>
      </c>
      <c r="AM3337" s="2">
        <f>IF(NOT(ISNUMBER(gepModelClass2(A3337:AJ3337))),#REF!,gepModelClass2(A3337:AJ3337))</f>
        <v>0.35486025736755678</v>
      </c>
      <c r="AN3337" s="2">
        <f>IF(NOT(ISNUMBER(gepModelClass3(A3337:AJ3337))),#REF!,gepModelClass3(A3337:AJ3337))</f>
        <v>0.99576706526956915</v>
      </c>
      <c r="AO3337" s="2">
        <f>IF(NOT(ISNUMBER(gepModelClass4(A3337:AJ3337))),#REF!,gepModelClass4(A3337:AJ3337))</f>
        <v>3.865785920112452E-5</v>
      </c>
      <c r="AP3337" s="2">
        <f>IF(NOT(ISNUMBER(gepModelClass5(A3337:AJ3337))),#REF!,gepModelClass5(A3337:AJ3337))</f>
        <v>1.1307324680940941E-2</v>
      </c>
      <c r="AQ3337" s="2">
        <f>IF(NOT(ISNUMBER(gepModelClass6(A3337:AJ3337))),#REF!,gepModelClass6(A3337:AJ3337))</f>
        <v>1.8890063161832511E-2</v>
      </c>
      <c r="AR3337" s="3" t="str">
        <f t="shared" si="104"/>
        <v>grey_soil</v>
      </c>
      <c r="AS3337" s="5" t="s">
        <v>38</v>
      </c>
      <c r="AT3337">
        <f t="shared" si="105"/>
        <v>0</v>
      </c>
      <c r="AU3337" s="3"/>
      <c r="AV3337" s="3"/>
      <c r="AW3337" s="1"/>
      <c r="AX3337" s="4"/>
      <c r="AY3337" s="4"/>
    </row>
    <row r="3338" spans="1:51" x14ac:dyDescent="0.25">
      <c r="A3338">
        <v>88</v>
      </c>
      <c r="B3338">
        <v>107</v>
      </c>
      <c r="C3338">
        <v>113</v>
      </c>
      <c r="D3338">
        <v>92</v>
      </c>
      <c r="E3338">
        <v>88</v>
      </c>
      <c r="F3338">
        <v>112</v>
      </c>
      <c r="G3338">
        <v>122</v>
      </c>
      <c r="H3338">
        <v>96</v>
      </c>
      <c r="I3338">
        <v>88</v>
      </c>
      <c r="J3338">
        <v>116</v>
      </c>
      <c r="K3338">
        <v>122</v>
      </c>
      <c r="L3338">
        <v>103</v>
      </c>
      <c r="M3338">
        <v>88</v>
      </c>
      <c r="N3338">
        <v>107</v>
      </c>
      <c r="O3338">
        <v>118</v>
      </c>
      <c r="P3338">
        <v>96</v>
      </c>
      <c r="Q3338">
        <v>88</v>
      </c>
      <c r="R3338">
        <v>121</v>
      </c>
      <c r="S3338">
        <v>123</v>
      </c>
      <c r="T3338">
        <v>100</v>
      </c>
      <c r="U3338">
        <v>84</v>
      </c>
      <c r="V3338">
        <v>111</v>
      </c>
      <c r="W3338">
        <v>118</v>
      </c>
      <c r="X3338">
        <v>96</v>
      </c>
      <c r="Y3338">
        <v>86</v>
      </c>
      <c r="Z3338">
        <v>100</v>
      </c>
      <c r="AA3338">
        <v>108</v>
      </c>
      <c r="AB3338">
        <v>92</v>
      </c>
      <c r="AC3338">
        <v>78</v>
      </c>
      <c r="AD3338">
        <v>104</v>
      </c>
      <c r="AE3338">
        <v>104</v>
      </c>
      <c r="AF3338">
        <v>92</v>
      </c>
      <c r="AG3338">
        <v>78</v>
      </c>
      <c r="AH3338">
        <v>113</v>
      </c>
      <c r="AI3338">
        <v>112</v>
      </c>
      <c r="AJ3338">
        <v>96</v>
      </c>
      <c r="AK3338" s="1">
        <v>0</v>
      </c>
      <c r="AL3338" s="2">
        <f>IF(NOT(ISNUMBER(gepModelClass1(A3338:AJ3338))),#REF!,gepModelClass1(A3338:AJ3338))</f>
        <v>2.6579818465800943E-5</v>
      </c>
      <c r="AM3338" s="2">
        <f>IF(NOT(ISNUMBER(gepModelClass2(A3338:AJ3338))),#REF!,gepModelClass2(A3338:AJ3338))</f>
        <v>7.549490543275289E-2</v>
      </c>
      <c r="AN3338" s="2">
        <f>IF(NOT(ISNUMBER(gepModelClass3(A3338:AJ3338))),#REF!,gepModelClass3(A3338:AJ3338))</f>
        <v>0.9919132567895772</v>
      </c>
      <c r="AO3338" s="2">
        <f>IF(NOT(ISNUMBER(gepModelClass4(A3338:AJ3338))),#REF!,gepModelClass4(A3338:AJ3338))</f>
        <v>0.90854445747897206</v>
      </c>
      <c r="AP3338" s="2">
        <f>IF(NOT(ISNUMBER(gepModelClass5(A3338:AJ3338))),#REF!,gepModelClass5(A3338:AJ3338))</f>
        <v>7.0321784728615035E-3</v>
      </c>
      <c r="AQ3338" s="2">
        <f>IF(NOT(ISNUMBER(gepModelClass6(A3338:AJ3338))),#REF!,gepModelClass6(A3338:AJ3338))</f>
        <v>2.8768720930782174E-3</v>
      </c>
      <c r="AR3338" s="3" t="str">
        <f t="shared" si="104"/>
        <v>grey_soil</v>
      </c>
      <c r="AS3338" s="5" t="s">
        <v>38</v>
      </c>
      <c r="AT3338">
        <f t="shared" si="105"/>
        <v>0</v>
      </c>
      <c r="AU3338" s="3"/>
      <c r="AV3338" s="3"/>
      <c r="AW3338" s="1"/>
      <c r="AX3338" s="4"/>
      <c r="AY3338" s="4"/>
    </row>
    <row r="3339" spans="1:51" x14ac:dyDescent="0.25">
      <c r="A3339">
        <v>88</v>
      </c>
      <c r="B3339">
        <v>116</v>
      </c>
      <c r="C3339">
        <v>122</v>
      </c>
      <c r="D3339">
        <v>103</v>
      </c>
      <c r="E3339">
        <v>84</v>
      </c>
      <c r="F3339">
        <v>112</v>
      </c>
      <c r="G3339">
        <v>122</v>
      </c>
      <c r="H3339">
        <v>99</v>
      </c>
      <c r="I3339">
        <v>84</v>
      </c>
      <c r="J3339">
        <v>116</v>
      </c>
      <c r="K3339">
        <v>122</v>
      </c>
      <c r="L3339">
        <v>99</v>
      </c>
      <c r="M3339">
        <v>84</v>
      </c>
      <c r="N3339">
        <v>111</v>
      </c>
      <c r="O3339">
        <v>118</v>
      </c>
      <c r="P3339">
        <v>96</v>
      </c>
      <c r="Q3339">
        <v>79</v>
      </c>
      <c r="R3339">
        <v>107</v>
      </c>
      <c r="S3339">
        <v>109</v>
      </c>
      <c r="T3339">
        <v>96</v>
      </c>
      <c r="U3339">
        <v>71</v>
      </c>
      <c r="V3339">
        <v>103</v>
      </c>
      <c r="W3339">
        <v>113</v>
      </c>
      <c r="X3339">
        <v>96</v>
      </c>
      <c r="Y3339">
        <v>78</v>
      </c>
      <c r="Z3339">
        <v>113</v>
      </c>
      <c r="AA3339">
        <v>112</v>
      </c>
      <c r="AB3339">
        <v>96</v>
      </c>
      <c r="AC3339">
        <v>70</v>
      </c>
      <c r="AD3339">
        <v>104</v>
      </c>
      <c r="AE3339">
        <v>112</v>
      </c>
      <c r="AF3339">
        <v>92</v>
      </c>
      <c r="AG3339">
        <v>66</v>
      </c>
      <c r="AH3339">
        <v>91</v>
      </c>
      <c r="AI3339">
        <v>100</v>
      </c>
      <c r="AJ3339">
        <v>81</v>
      </c>
      <c r="AK3339" s="1">
        <v>0</v>
      </c>
      <c r="AL3339" s="2">
        <f>IF(NOT(ISNUMBER(gepModelClass1(A3339:AJ3339))),#REF!,gepModelClass1(A3339:AJ3339))</f>
        <v>5.843261616351365E-5</v>
      </c>
      <c r="AM3339" s="2">
        <f>IF(NOT(ISNUMBER(gepModelClass2(A3339:AJ3339))),#REF!,gepModelClass2(A3339:AJ3339))</f>
        <v>1.0567460770638791E-3</v>
      </c>
      <c r="AN3339" s="2">
        <f>IF(NOT(ISNUMBER(gepModelClass3(A3339:AJ3339))),#REF!,gepModelClass3(A3339:AJ3339))</f>
        <v>0.71592120366497269</v>
      </c>
      <c r="AO3339" s="2">
        <f>IF(NOT(ISNUMBER(gepModelClass4(A3339:AJ3339))),#REF!,gepModelClass4(A3339:AJ3339))</f>
        <v>0.96849696358962634</v>
      </c>
      <c r="AP3339" s="2">
        <f>IF(NOT(ISNUMBER(gepModelClass5(A3339:AJ3339))),#REF!,gepModelClass5(A3339:AJ3339))</f>
        <v>5.9739281323558796E-3</v>
      </c>
      <c r="AQ3339" s="2">
        <f>IF(NOT(ISNUMBER(gepModelClass6(A3339:AJ3339))),#REF!,gepModelClass6(A3339:AJ3339))</f>
        <v>2.7634500446576727E-3</v>
      </c>
      <c r="AR3339" s="3" t="str">
        <f t="shared" si="104"/>
        <v>red_soil</v>
      </c>
      <c r="AS3339" s="5" t="s">
        <v>43</v>
      </c>
      <c r="AT3339">
        <f t="shared" si="105"/>
        <v>0</v>
      </c>
      <c r="AU3339" s="3"/>
      <c r="AV3339" s="3"/>
      <c r="AW3339" s="1"/>
      <c r="AX3339" s="4"/>
      <c r="AY3339" s="4"/>
    </row>
    <row r="3340" spans="1:51" x14ac:dyDescent="0.25">
      <c r="A3340">
        <v>84</v>
      </c>
      <c r="B3340">
        <v>116</v>
      </c>
      <c r="C3340">
        <v>122</v>
      </c>
      <c r="D3340">
        <v>99</v>
      </c>
      <c r="E3340">
        <v>76</v>
      </c>
      <c r="F3340">
        <v>112</v>
      </c>
      <c r="G3340">
        <v>118</v>
      </c>
      <c r="H3340">
        <v>92</v>
      </c>
      <c r="I3340">
        <v>71</v>
      </c>
      <c r="J3340">
        <v>103</v>
      </c>
      <c r="K3340">
        <v>108</v>
      </c>
      <c r="L3340">
        <v>88</v>
      </c>
      <c r="M3340">
        <v>71</v>
      </c>
      <c r="N3340">
        <v>103</v>
      </c>
      <c r="O3340">
        <v>113</v>
      </c>
      <c r="P3340">
        <v>96</v>
      </c>
      <c r="Q3340">
        <v>67</v>
      </c>
      <c r="R3340">
        <v>99</v>
      </c>
      <c r="S3340">
        <v>113</v>
      </c>
      <c r="T3340">
        <v>87</v>
      </c>
      <c r="U3340">
        <v>63</v>
      </c>
      <c r="V3340">
        <v>91</v>
      </c>
      <c r="W3340">
        <v>104</v>
      </c>
      <c r="X3340">
        <v>87</v>
      </c>
      <c r="Y3340">
        <v>66</v>
      </c>
      <c r="Z3340">
        <v>91</v>
      </c>
      <c r="AA3340">
        <v>100</v>
      </c>
      <c r="AB3340">
        <v>81</v>
      </c>
      <c r="AC3340">
        <v>63</v>
      </c>
      <c r="AD3340">
        <v>87</v>
      </c>
      <c r="AE3340">
        <v>100</v>
      </c>
      <c r="AF3340">
        <v>81</v>
      </c>
      <c r="AG3340">
        <v>63</v>
      </c>
      <c r="AH3340">
        <v>87</v>
      </c>
      <c r="AI3340">
        <v>104</v>
      </c>
      <c r="AJ3340">
        <v>85</v>
      </c>
      <c r="AK3340" s="1">
        <v>0</v>
      </c>
      <c r="AL3340" s="2">
        <f>IF(NOT(ISNUMBER(gepModelClass1(A3340:AJ3340))),#REF!,gepModelClass1(A3340:AJ3340))</f>
        <v>4.6107548960355752E-6</v>
      </c>
      <c r="AM3340" s="2">
        <f>IF(NOT(ISNUMBER(gepModelClass2(A3340:AJ3340))),#REF!,gepModelClass2(A3340:AJ3340))</f>
        <v>1.7399205424165512E-5</v>
      </c>
      <c r="AN3340" s="2">
        <f>IF(NOT(ISNUMBER(gepModelClass3(A3340:AJ3340))),#REF!,gepModelClass3(A3340:AJ3340))</f>
        <v>1.4508752440477042E-2</v>
      </c>
      <c r="AO3340" s="2">
        <f>IF(NOT(ISNUMBER(gepModelClass4(A3340:AJ3340))),#REF!,gepModelClass4(A3340:AJ3340))</f>
        <v>0.99303649800525839</v>
      </c>
      <c r="AP3340" s="2">
        <f>IF(NOT(ISNUMBER(gepModelClass5(A3340:AJ3340))),#REF!,gepModelClass5(A3340:AJ3340))</f>
        <v>3.8488295092525614E-3</v>
      </c>
      <c r="AQ3340" s="2">
        <f>IF(NOT(ISNUMBER(gepModelClass6(A3340:AJ3340))),#REF!,gepModelClass6(A3340:AJ3340))</f>
        <v>2.4908010572693728E-3</v>
      </c>
      <c r="AR3340" s="3" t="str">
        <f t="shared" si="104"/>
        <v>red_soil</v>
      </c>
      <c r="AS3340" s="5" t="s">
        <v>43</v>
      </c>
      <c r="AT3340">
        <f t="shared" si="105"/>
        <v>0</v>
      </c>
      <c r="AU3340" s="3"/>
      <c r="AV3340" s="3"/>
      <c r="AW3340" s="1"/>
      <c r="AX3340" s="4"/>
      <c r="AY3340" s="4"/>
    </row>
    <row r="3341" spans="1:51" x14ac:dyDescent="0.25">
      <c r="A3341">
        <v>64</v>
      </c>
      <c r="B3341">
        <v>99</v>
      </c>
      <c r="C3341">
        <v>108</v>
      </c>
      <c r="D3341">
        <v>92</v>
      </c>
      <c r="E3341">
        <v>64</v>
      </c>
      <c r="F3341">
        <v>103</v>
      </c>
      <c r="G3341">
        <v>118</v>
      </c>
      <c r="H3341">
        <v>96</v>
      </c>
      <c r="I3341">
        <v>60</v>
      </c>
      <c r="J3341">
        <v>103</v>
      </c>
      <c r="K3341">
        <v>108</v>
      </c>
      <c r="L3341">
        <v>88</v>
      </c>
      <c r="M3341">
        <v>59</v>
      </c>
      <c r="N3341">
        <v>91</v>
      </c>
      <c r="O3341">
        <v>100</v>
      </c>
      <c r="P3341">
        <v>87</v>
      </c>
      <c r="Q3341">
        <v>59</v>
      </c>
      <c r="R3341">
        <v>87</v>
      </c>
      <c r="S3341">
        <v>104</v>
      </c>
      <c r="T3341">
        <v>87</v>
      </c>
      <c r="U3341">
        <v>55</v>
      </c>
      <c r="V3341">
        <v>83</v>
      </c>
      <c r="W3341">
        <v>100</v>
      </c>
      <c r="X3341">
        <v>83</v>
      </c>
      <c r="Y3341">
        <v>56</v>
      </c>
      <c r="Z3341">
        <v>91</v>
      </c>
      <c r="AA3341">
        <v>108</v>
      </c>
      <c r="AB3341">
        <v>89</v>
      </c>
      <c r="AC3341">
        <v>56</v>
      </c>
      <c r="AD3341">
        <v>87</v>
      </c>
      <c r="AE3341">
        <v>104</v>
      </c>
      <c r="AF3341">
        <v>85</v>
      </c>
      <c r="AG3341">
        <v>56</v>
      </c>
      <c r="AH3341">
        <v>83</v>
      </c>
      <c r="AI3341">
        <v>100</v>
      </c>
      <c r="AJ3341">
        <v>81</v>
      </c>
      <c r="AK3341" s="1">
        <v>0</v>
      </c>
      <c r="AL3341" s="2">
        <f>IF(NOT(ISNUMBER(gepModelClass1(A3341:AJ3341))),#REF!,gepModelClass1(A3341:AJ3341))</f>
        <v>7.3095363930274484E-5</v>
      </c>
      <c r="AM3341" s="2">
        <f>IF(NOT(ISNUMBER(gepModelClass2(A3341:AJ3341))),#REF!,gepModelClass2(A3341:AJ3341))</f>
        <v>7.9335615270969863E-3</v>
      </c>
      <c r="AN3341" s="2">
        <f>IF(NOT(ISNUMBER(gepModelClass3(A3341:AJ3341))),#REF!,gepModelClass3(A3341:AJ3341))</f>
        <v>5.876334883835365E-5</v>
      </c>
      <c r="AO3341" s="2">
        <f>IF(NOT(ISNUMBER(gepModelClass4(A3341:AJ3341))),#REF!,gepModelClass4(A3341:AJ3341))</f>
        <v>0.99607056395531324</v>
      </c>
      <c r="AP3341" s="2">
        <f>IF(NOT(ISNUMBER(gepModelClass5(A3341:AJ3341))),#REF!,gepModelClass5(A3341:AJ3341))</f>
        <v>0.41425917424945069</v>
      </c>
      <c r="AQ3341" s="2">
        <f>IF(NOT(ISNUMBER(gepModelClass6(A3341:AJ3341))),#REF!,gepModelClass6(A3341:AJ3341))</f>
        <v>4.0518671704741951E-2</v>
      </c>
      <c r="AR3341" s="3" t="str">
        <f t="shared" si="104"/>
        <v>red_soil</v>
      </c>
      <c r="AS3341" s="5" t="s">
        <v>43</v>
      </c>
      <c r="AT3341">
        <f t="shared" si="105"/>
        <v>0</v>
      </c>
      <c r="AU3341" s="3"/>
      <c r="AV3341" s="3"/>
      <c r="AW3341" s="1"/>
      <c r="AX3341" s="4"/>
      <c r="AY3341" s="4"/>
    </row>
    <row r="3342" spans="1:51" x14ac:dyDescent="0.25">
      <c r="A3342">
        <v>60</v>
      </c>
      <c r="B3342">
        <v>103</v>
      </c>
      <c r="C3342">
        <v>108</v>
      </c>
      <c r="D3342">
        <v>88</v>
      </c>
      <c r="E3342">
        <v>53</v>
      </c>
      <c r="F3342">
        <v>83</v>
      </c>
      <c r="G3342">
        <v>100</v>
      </c>
      <c r="H3342">
        <v>85</v>
      </c>
      <c r="I3342">
        <v>53</v>
      </c>
      <c r="J3342">
        <v>83</v>
      </c>
      <c r="K3342">
        <v>104</v>
      </c>
      <c r="L3342">
        <v>81</v>
      </c>
      <c r="M3342">
        <v>55</v>
      </c>
      <c r="N3342">
        <v>83</v>
      </c>
      <c r="O3342">
        <v>100</v>
      </c>
      <c r="P3342">
        <v>83</v>
      </c>
      <c r="Q3342">
        <v>51</v>
      </c>
      <c r="R3342">
        <v>79</v>
      </c>
      <c r="S3342">
        <v>100</v>
      </c>
      <c r="T3342">
        <v>79</v>
      </c>
      <c r="U3342">
        <v>51</v>
      </c>
      <c r="V3342">
        <v>75</v>
      </c>
      <c r="W3342">
        <v>96</v>
      </c>
      <c r="X3342">
        <v>79</v>
      </c>
      <c r="Y3342">
        <v>56</v>
      </c>
      <c r="Z3342">
        <v>83</v>
      </c>
      <c r="AA3342">
        <v>100</v>
      </c>
      <c r="AB3342">
        <v>81</v>
      </c>
      <c r="AC3342">
        <v>49</v>
      </c>
      <c r="AD3342">
        <v>75</v>
      </c>
      <c r="AE3342">
        <v>100</v>
      </c>
      <c r="AF3342">
        <v>78</v>
      </c>
      <c r="AG3342">
        <v>52</v>
      </c>
      <c r="AH3342">
        <v>67</v>
      </c>
      <c r="AI3342">
        <v>84</v>
      </c>
      <c r="AJ3342">
        <v>78</v>
      </c>
      <c r="AK3342" s="1">
        <v>0</v>
      </c>
      <c r="AL3342" s="2">
        <f>IF(NOT(ISNUMBER(gepModelClass1(A3342:AJ3342))),#REF!,gepModelClass1(A3342:AJ3342))</f>
        <v>5.3878898249033431E-5</v>
      </c>
      <c r="AM3342" s="2">
        <f>IF(NOT(ISNUMBER(gepModelClass2(A3342:AJ3342))),#REF!,gepModelClass2(A3342:AJ3342))</f>
        <v>3.1026852066711884E-4</v>
      </c>
      <c r="AN3342" s="2">
        <f>IF(NOT(ISNUMBER(gepModelClass3(A3342:AJ3342))),#REF!,gepModelClass3(A3342:AJ3342))</f>
        <v>4.3324584879936064E-6</v>
      </c>
      <c r="AO3342" s="2">
        <f>IF(NOT(ISNUMBER(gepModelClass4(A3342:AJ3342))),#REF!,gepModelClass4(A3342:AJ3342))</f>
        <v>0.99723191957989021</v>
      </c>
      <c r="AP3342" s="2">
        <f>IF(NOT(ISNUMBER(gepModelClass5(A3342:AJ3342))),#REF!,gepModelClass5(A3342:AJ3342))</f>
        <v>0.26131668088840471</v>
      </c>
      <c r="AQ3342" s="2">
        <f>IF(NOT(ISNUMBER(gepModelClass6(A3342:AJ3342))),#REF!,gepModelClass6(A3342:AJ3342))</f>
        <v>1.1731055502320077E-2</v>
      </c>
      <c r="AR3342" s="3" t="str">
        <f t="shared" si="104"/>
        <v>red_soil</v>
      </c>
      <c r="AS3342" s="5" t="s">
        <v>43</v>
      </c>
      <c r="AT3342">
        <f t="shared" si="105"/>
        <v>0</v>
      </c>
      <c r="AU3342" s="3"/>
      <c r="AV3342" s="3"/>
      <c r="AW3342" s="1"/>
      <c r="AX3342" s="4"/>
      <c r="AY3342" s="4"/>
    </row>
    <row r="3343" spans="1:51" x14ac:dyDescent="0.25">
      <c r="A3343">
        <v>53</v>
      </c>
      <c r="B3343">
        <v>83</v>
      </c>
      <c r="C3343">
        <v>104</v>
      </c>
      <c r="D3343">
        <v>81</v>
      </c>
      <c r="E3343">
        <v>53</v>
      </c>
      <c r="F3343">
        <v>83</v>
      </c>
      <c r="G3343">
        <v>100</v>
      </c>
      <c r="H3343">
        <v>85</v>
      </c>
      <c r="I3343">
        <v>50</v>
      </c>
      <c r="J3343">
        <v>75</v>
      </c>
      <c r="K3343">
        <v>91</v>
      </c>
      <c r="L3343">
        <v>74</v>
      </c>
      <c r="M3343">
        <v>51</v>
      </c>
      <c r="N3343">
        <v>75</v>
      </c>
      <c r="O3343">
        <v>96</v>
      </c>
      <c r="P3343">
        <v>79</v>
      </c>
      <c r="Q3343">
        <v>51</v>
      </c>
      <c r="R3343">
        <v>72</v>
      </c>
      <c r="S3343">
        <v>89</v>
      </c>
      <c r="T3343">
        <v>75</v>
      </c>
      <c r="U3343">
        <v>51</v>
      </c>
      <c r="V3343">
        <v>68</v>
      </c>
      <c r="W3343">
        <v>85</v>
      </c>
      <c r="X3343">
        <v>71</v>
      </c>
      <c r="Y3343">
        <v>52</v>
      </c>
      <c r="Z3343">
        <v>67</v>
      </c>
      <c r="AA3343">
        <v>84</v>
      </c>
      <c r="AB3343">
        <v>78</v>
      </c>
      <c r="AC3343">
        <v>52</v>
      </c>
      <c r="AD3343">
        <v>71</v>
      </c>
      <c r="AE3343">
        <v>84</v>
      </c>
      <c r="AF3343">
        <v>78</v>
      </c>
      <c r="AG3343">
        <v>56</v>
      </c>
      <c r="AH3343">
        <v>75</v>
      </c>
      <c r="AI3343">
        <v>92</v>
      </c>
      <c r="AJ3343">
        <v>74</v>
      </c>
      <c r="AK3343" s="1">
        <v>0</v>
      </c>
      <c r="AL3343" s="2">
        <f>IF(NOT(ISNUMBER(gepModelClass1(A3343:AJ3343))),#REF!,gepModelClass1(A3343:AJ3343))</f>
        <v>2.1547842241026449E-4</v>
      </c>
      <c r="AM3343" s="2">
        <f>IF(NOT(ISNUMBER(gepModelClass2(A3343:AJ3343))),#REF!,gepModelClass2(A3343:AJ3343))</f>
        <v>2.0693788538828453E-4</v>
      </c>
      <c r="AN3343" s="2">
        <f>IF(NOT(ISNUMBER(gepModelClass3(A3343:AJ3343))),#REF!,gepModelClass3(A3343:AJ3343))</f>
        <v>1.5631452465371438E-6</v>
      </c>
      <c r="AO3343" s="2">
        <f>IF(NOT(ISNUMBER(gepModelClass4(A3343:AJ3343))),#REF!,gepModelClass4(A3343:AJ3343))</f>
        <v>0.96895028713810205</v>
      </c>
      <c r="AP3343" s="2">
        <f>IF(NOT(ISNUMBER(gepModelClass5(A3343:AJ3343))),#REF!,gepModelClass5(A3343:AJ3343))</f>
        <v>0.27465703722699497</v>
      </c>
      <c r="AQ3343" s="2">
        <f>IF(NOT(ISNUMBER(gepModelClass6(A3343:AJ3343))),#REF!,gepModelClass6(A3343:AJ3343))</f>
        <v>3.0180137040046996E-2</v>
      </c>
      <c r="AR3343" s="3" t="str">
        <f t="shared" si="104"/>
        <v>red_soil</v>
      </c>
      <c r="AS3343" s="5" t="s">
        <v>43</v>
      </c>
      <c r="AT3343">
        <f t="shared" si="105"/>
        <v>0</v>
      </c>
      <c r="AU3343" s="3"/>
      <c r="AV3343" s="3"/>
      <c r="AW3343" s="1"/>
      <c r="AX3343" s="4"/>
      <c r="AY3343" s="4"/>
    </row>
    <row r="3344" spans="1:51" x14ac:dyDescent="0.25">
      <c r="A3344">
        <v>50</v>
      </c>
      <c r="B3344">
        <v>75</v>
      </c>
      <c r="C3344">
        <v>91</v>
      </c>
      <c r="D3344">
        <v>74</v>
      </c>
      <c r="E3344">
        <v>53</v>
      </c>
      <c r="F3344">
        <v>75</v>
      </c>
      <c r="G3344">
        <v>79</v>
      </c>
      <c r="H3344">
        <v>74</v>
      </c>
      <c r="I3344">
        <v>56</v>
      </c>
      <c r="J3344">
        <v>79</v>
      </c>
      <c r="K3344">
        <v>91</v>
      </c>
      <c r="L3344">
        <v>78</v>
      </c>
      <c r="M3344">
        <v>51</v>
      </c>
      <c r="N3344">
        <v>68</v>
      </c>
      <c r="O3344">
        <v>85</v>
      </c>
      <c r="P3344">
        <v>71</v>
      </c>
      <c r="Q3344">
        <v>51</v>
      </c>
      <c r="R3344">
        <v>75</v>
      </c>
      <c r="S3344">
        <v>93</v>
      </c>
      <c r="T3344">
        <v>79</v>
      </c>
      <c r="U3344">
        <v>55</v>
      </c>
      <c r="V3344">
        <v>75</v>
      </c>
      <c r="W3344">
        <v>96</v>
      </c>
      <c r="X3344">
        <v>79</v>
      </c>
      <c r="Y3344">
        <v>56</v>
      </c>
      <c r="Z3344">
        <v>75</v>
      </c>
      <c r="AA3344">
        <v>92</v>
      </c>
      <c r="AB3344">
        <v>74</v>
      </c>
      <c r="AC3344">
        <v>56</v>
      </c>
      <c r="AD3344">
        <v>79</v>
      </c>
      <c r="AE3344">
        <v>92</v>
      </c>
      <c r="AF3344">
        <v>78</v>
      </c>
      <c r="AG3344">
        <v>49</v>
      </c>
      <c r="AH3344">
        <v>75</v>
      </c>
      <c r="AI3344">
        <v>88</v>
      </c>
      <c r="AJ3344">
        <v>78</v>
      </c>
      <c r="AK3344" s="1">
        <v>0</v>
      </c>
      <c r="AL3344" s="2">
        <f>IF(NOT(ISNUMBER(gepModelClass1(A3344:AJ3344))),#REF!,gepModelClass1(A3344:AJ3344))</f>
        <v>1.6387079461623741E-4</v>
      </c>
      <c r="AM3344" s="2">
        <f>IF(NOT(ISNUMBER(gepModelClass2(A3344:AJ3344))),#REF!,gepModelClass2(A3344:AJ3344))</f>
        <v>6.9774074494899341E-4</v>
      </c>
      <c r="AN3344" s="2">
        <f>IF(NOT(ISNUMBER(gepModelClass3(A3344:AJ3344))),#REF!,gepModelClass3(A3344:AJ3344))</f>
        <v>2.4791781309233434E-6</v>
      </c>
      <c r="AO3344" s="2">
        <f>IF(NOT(ISNUMBER(gepModelClass4(A3344:AJ3344))),#REF!,gepModelClass4(A3344:AJ3344))</f>
        <v>0.98344905403374538</v>
      </c>
      <c r="AP3344" s="2">
        <f>IF(NOT(ISNUMBER(gepModelClass5(A3344:AJ3344))),#REF!,gepModelClass5(A3344:AJ3344))</f>
        <v>0.80506947207944735</v>
      </c>
      <c r="AQ3344" s="2">
        <f>IF(NOT(ISNUMBER(gepModelClass6(A3344:AJ3344))),#REF!,gepModelClass6(A3344:AJ3344))</f>
        <v>9.684274463614917E-2</v>
      </c>
      <c r="AR3344" s="3" t="str">
        <f t="shared" si="104"/>
        <v>red_soil</v>
      </c>
      <c r="AS3344" s="5" t="s">
        <v>43</v>
      </c>
      <c r="AT3344">
        <f t="shared" si="105"/>
        <v>0</v>
      </c>
      <c r="AU3344" s="3"/>
      <c r="AV3344" s="3"/>
      <c r="AW3344" s="1"/>
      <c r="AX3344" s="4"/>
      <c r="AY3344" s="4"/>
    </row>
    <row r="3345" spans="1:51" x14ac:dyDescent="0.25">
      <c r="A3345">
        <v>53</v>
      </c>
      <c r="B3345">
        <v>75</v>
      </c>
      <c r="C3345">
        <v>79</v>
      </c>
      <c r="D3345">
        <v>74</v>
      </c>
      <c r="E3345">
        <v>56</v>
      </c>
      <c r="F3345">
        <v>79</v>
      </c>
      <c r="G3345">
        <v>91</v>
      </c>
      <c r="H3345">
        <v>78</v>
      </c>
      <c r="I3345">
        <v>56</v>
      </c>
      <c r="J3345">
        <v>79</v>
      </c>
      <c r="K3345">
        <v>91</v>
      </c>
      <c r="L3345">
        <v>78</v>
      </c>
      <c r="M3345">
        <v>51</v>
      </c>
      <c r="N3345">
        <v>75</v>
      </c>
      <c r="O3345">
        <v>93</v>
      </c>
      <c r="P3345">
        <v>79</v>
      </c>
      <c r="Q3345">
        <v>55</v>
      </c>
      <c r="R3345">
        <v>75</v>
      </c>
      <c r="S3345">
        <v>96</v>
      </c>
      <c r="T3345">
        <v>79</v>
      </c>
      <c r="U3345">
        <v>55</v>
      </c>
      <c r="V3345">
        <v>72</v>
      </c>
      <c r="W3345">
        <v>93</v>
      </c>
      <c r="X3345">
        <v>71</v>
      </c>
      <c r="Y3345">
        <v>56</v>
      </c>
      <c r="Z3345">
        <v>79</v>
      </c>
      <c r="AA3345">
        <v>92</v>
      </c>
      <c r="AB3345">
        <v>78</v>
      </c>
      <c r="AC3345">
        <v>49</v>
      </c>
      <c r="AD3345">
        <v>75</v>
      </c>
      <c r="AE3345">
        <v>88</v>
      </c>
      <c r="AF3345">
        <v>78</v>
      </c>
      <c r="AG3345">
        <v>52</v>
      </c>
      <c r="AH3345">
        <v>67</v>
      </c>
      <c r="AI3345">
        <v>80</v>
      </c>
      <c r="AJ3345">
        <v>74</v>
      </c>
      <c r="AK3345" s="1">
        <v>0</v>
      </c>
      <c r="AL3345" s="2">
        <f>IF(NOT(ISNUMBER(gepModelClass1(A3345:AJ3345))),#REF!,gepModelClass1(A3345:AJ3345))</f>
        <v>6.6007981922330534E-5</v>
      </c>
      <c r="AM3345" s="2">
        <f>IF(NOT(ISNUMBER(gepModelClass2(A3345:AJ3345))),#REF!,gepModelClass2(A3345:AJ3345))</f>
        <v>8.5890286870241267E-4</v>
      </c>
      <c r="AN3345" s="2">
        <f>IF(NOT(ISNUMBER(gepModelClass3(A3345:AJ3345))),#REF!,gepModelClass3(A3345:AJ3345))</f>
        <v>2.3656511499995931E-6</v>
      </c>
      <c r="AO3345" s="2">
        <f>IF(NOT(ISNUMBER(gepModelClass4(A3345:AJ3345))),#REF!,gepModelClass4(A3345:AJ3345))</f>
        <v>0.95530341013654296</v>
      </c>
      <c r="AP3345" s="2">
        <f>IF(NOT(ISNUMBER(gepModelClass5(A3345:AJ3345))),#REF!,gepModelClass5(A3345:AJ3345))</f>
        <v>0.95375586825290071</v>
      </c>
      <c r="AQ3345" s="2">
        <f>IF(NOT(ISNUMBER(gepModelClass6(A3345:AJ3345))),#REF!,gepModelClass6(A3345:AJ3345))</f>
        <v>5.3903601959774998E-2</v>
      </c>
      <c r="AR3345" s="3" t="str">
        <f t="shared" si="104"/>
        <v>red_soil</v>
      </c>
      <c r="AS3345" s="5" t="s">
        <v>43</v>
      </c>
      <c r="AT3345">
        <f t="shared" si="105"/>
        <v>0</v>
      </c>
      <c r="AU3345" s="3"/>
      <c r="AV3345" s="3"/>
      <c r="AW3345" s="1"/>
      <c r="AX3345" s="4"/>
      <c r="AY3345" s="4"/>
    </row>
    <row r="3346" spans="1:51" x14ac:dyDescent="0.25">
      <c r="A3346">
        <v>56</v>
      </c>
      <c r="B3346">
        <v>79</v>
      </c>
      <c r="C3346">
        <v>91</v>
      </c>
      <c r="D3346">
        <v>78</v>
      </c>
      <c r="E3346">
        <v>56</v>
      </c>
      <c r="F3346">
        <v>79</v>
      </c>
      <c r="G3346">
        <v>91</v>
      </c>
      <c r="H3346">
        <v>78</v>
      </c>
      <c r="I3346">
        <v>53</v>
      </c>
      <c r="J3346">
        <v>79</v>
      </c>
      <c r="K3346">
        <v>96</v>
      </c>
      <c r="L3346">
        <v>78</v>
      </c>
      <c r="M3346">
        <v>55</v>
      </c>
      <c r="N3346">
        <v>75</v>
      </c>
      <c r="O3346">
        <v>96</v>
      </c>
      <c r="P3346">
        <v>79</v>
      </c>
      <c r="Q3346">
        <v>55</v>
      </c>
      <c r="R3346">
        <v>72</v>
      </c>
      <c r="S3346">
        <v>93</v>
      </c>
      <c r="T3346">
        <v>71</v>
      </c>
      <c r="U3346">
        <v>55</v>
      </c>
      <c r="V3346">
        <v>72</v>
      </c>
      <c r="W3346">
        <v>85</v>
      </c>
      <c r="X3346">
        <v>75</v>
      </c>
      <c r="Y3346">
        <v>49</v>
      </c>
      <c r="Z3346">
        <v>75</v>
      </c>
      <c r="AA3346">
        <v>88</v>
      </c>
      <c r="AB3346">
        <v>78</v>
      </c>
      <c r="AC3346">
        <v>52</v>
      </c>
      <c r="AD3346">
        <v>67</v>
      </c>
      <c r="AE3346">
        <v>80</v>
      </c>
      <c r="AF3346">
        <v>74</v>
      </c>
      <c r="AG3346">
        <v>56</v>
      </c>
      <c r="AH3346">
        <v>67</v>
      </c>
      <c r="AI3346">
        <v>84</v>
      </c>
      <c r="AJ3346">
        <v>70</v>
      </c>
      <c r="AK3346" s="1">
        <v>0</v>
      </c>
      <c r="AL3346" s="2">
        <f>IF(NOT(ISNUMBER(gepModelClass1(A3346:AJ3346))),#REF!,gepModelClass1(A3346:AJ3346))</f>
        <v>1.0334293806574872E-4</v>
      </c>
      <c r="AM3346" s="2">
        <f>IF(NOT(ISNUMBER(gepModelClass2(A3346:AJ3346))),#REF!,gepModelClass2(A3346:AJ3346))</f>
        <v>1.0908159114747587E-3</v>
      </c>
      <c r="AN3346" s="2">
        <f>IF(NOT(ISNUMBER(gepModelClass3(A3346:AJ3346))),#REF!,gepModelClass3(A3346:AJ3346))</f>
        <v>5.8632200412546319E-6</v>
      </c>
      <c r="AO3346" s="2">
        <f>IF(NOT(ISNUMBER(gepModelClass4(A3346:AJ3346))),#REF!,gepModelClass4(A3346:AJ3346))</f>
        <v>0.92089915097100117</v>
      </c>
      <c r="AP3346" s="2">
        <f>IF(NOT(ISNUMBER(gepModelClass5(A3346:AJ3346))),#REF!,gepModelClass5(A3346:AJ3346))</f>
        <v>2.327998467091441E-3</v>
      </c>
      <c r="AQ3346" s="2">
        <f>IF(NOT(ISNUMBER(gepModelClass6(A3346:AJ3346))),#REF!,gepModelClass6(A3346:AJ3346))</f>
        <v>2.7727654611471943E-2</v>
      </c>
      <c r="AR3346" s="3" t="str">
        <f t="shared" si="104"/>
        <v>red_soil</v>
      </c>
      <c r="AS3346" s="5" t="s">
        <v>43</v>
      </c>
      <c r="AT3346">
        <f t="shared" si="105"/>
        <v>0</v>
      </c>
      <c r="AU3346" s="3"/>
      <c r="AV3346" s="3"/>
      <c r="AW3346" s="1"/>
      <c r="AX3346" s="4"/>
      <c r="AY3346" s="4"/>
    </row>
    <row r="3347" spans="1:51" x14ac:dyDescent="0.25">
      <c r="A3347">
        <v>53</v>
      </c>
      <c r="B3347">
        <v>79</v>
      </c>
      <c r="C3347">
        <v>96</v>
      </c>
      <c r="D3347">
        <v>78</v>
      </c>
      <c r="E3347">
        <v>53</v>
      </c>
      <c r="F3347">
        <v>83</v>
      </c>
      <c r="G3347">
        <v>96</v>
      </c>
      <c r="H3347">
        <v>81</v>
      </c>
      <c r="I3347">
        <v>60</v>
      </c>
      <c r="J3347">
        <v>87</v>
      </c>
      <c r="K3347">
        <v>100</v>
      </c>
      <c r="L3347">
        <v>85</v>
      </c>
      <c r="M3347">
        <v>55</v>
      </c>
      <c r="N3347">
        <v>72</v>
      </c>
      <c r="O3347">
        <v>85</v>
      </c>
      <c r="P3347">
        <v>75</v>
      </c>
      <c r="Q3347">
        <v>59</v>
      </c>
      <c r="R3347">
        <v>79</v>
      </c>
      <c r="S3347">
        <v>93</v>
      </c>
      <c r="T3347">
        <v>75</v>
      </c>
      <c r="U3347">
        <v>59</v>
      </c>
      <c r="V3347">
        <v>91</v>
      </c>
      <c r="W3347">
        <v>104</v>
      </c>
      <c r="X3347">
        <v>83</v>
      </c>
      <c r="Y3347">
        <v>56</v>
      </c>
      <c r="Z3347">
        <v>67</v>
      </c>
      <c r="AA3347">
        <v>84</v>
      </c>
      <c r="AB3347">
        <v>70</v>
      </c>
      <c r="AC3347">
        <v>52</v>
      </c>
      <c r="AD3347">
        <v>71</v>
      </c>
      <c r="AE3347">
        <v>84</v>
      </c>
      <c r="AF3347">
        <v>74</v>
      </c>
      <c r="AG3347">
        <v>56</v>
      </c>
      <c r="AH3347">
        <v>79</v>
      </c>
      <c r="AI3347">
        <v>96</v>
      </c>
      <c r="AJ3347">
        <v>74</v>
      </c>
      <c r="AK3347" s="1">
        <v>0</v>
      </c>
      <c r="AL3347" s="2">
        <f>IF(NOT(ISNUMBER(gepModelClass1(A3347:AJ3347))),#REF!,gepModelClass1(A3347:AJ3347))</f>
        <v>5.0139465979383181E-5</v>
      </c>
      <c r="AM3347" s="2">
        <f>IF(NOT(ISNUMBER(gepModelClass2(A3347:AJ3347))),#REF!,gepModelClass2(A3347:AJ3347))</f>
        <v>7.9786505335712049E-3</v>
      </c>
      <c r="AN3347" s="2">
        <f>IF(NOT(ISNUMBER(gepModelClass3(A3347:AJ3347))),#REF!,gepModelClass3(A3347:AJ3347))</f>
        <v>1.5368787530058452E-5</v>
      </c>
      <c r="AO3347" s="2">
        <f>IF(NOT(ISNUMBER(gepModelClass4(A3347:AJ3347))),#REF!,gepModelClass4(A3347:AJ3347))</f>
        <v>0.98145467935150554</v>
      </c>
      <c r="AP3347" s="2">
        <f>IF(NOT(ISNUMBER(gepModelClass5(A3347:AJ3347))),#REF!,gepModelClass5(A3347:AJ3347))</f>
        <v>3.0683754218312222E-3</v>
      </c>
      <c r="AQ3347" s="2">
        <f>IF(NOT(ISNUMBER(gepModelClass6(A3347:AJ3347))),#REF!,gepModelClass6(A3347:AJ3347))</f>
        <v>6.5021622271075885E-2</v>
      </c>
      <c r="AR3347" s="3" t="str">
        <f t="shared" si="104"/>
        <v>red_soil</v>
      </c>
      <c r="AS3347" s="5" t="s">
        <v>43</v>
      </c>
      <c r="AT3347">
        <f t="shared" si="105"/>
        <v>0</v>
      </c>
      <c r="AU3347" s="3"/>
      <c r="AV3347" s="3"/>
      <c r="AW3347" s="1"/>
      <c r="AX3347" s="4"/>
      <c r="AY3347" s="4"/>
    </row>
    <row r="3348" spans="1:51" x14ac:dyDescent="0.25">
      <c r="A3348">
        <v>56</v>
      </c>
      <c r="B3348">
        <v>87</v>
      </c>
      <c r="C3348">
        <v>104</v>
      </c>
      <c r="D3348">
        <v>81</v>
      </c>
      <c r="E3348">
        <v>53</v>
      </c>
      <c r="F3348">
        <v>83</v>
      </c>
      <c r="G3348">
        <v>100</v>
      </c>
      <c r="H3348">
        <v>78</v>
      </c>
      <c r="I3348">
        <v>53</v>
      </c>
      <c r="J3348">
        <v>79</v>
      </c>
      <c r="K3348">
        <v>96</v>
      </c>
      <c r="L3348">
        <v>81</v>
      </c>
      <c r="M3348">
        <v>59</v>
      </c>
      <c r="N3348">
        <v>87</v>
      </c>
      <c r="O3348">
        <v>100</v>
      </c>
      <c r="P3348">
        <v>83</v>
      </c>
      <c r="Q3348">
        <v>55</v>
      </c>
      <c r="R3348">
        <v>79</v>
      </c>
      <c r="S3348">
        <v>96</v>
      </c>
      <c r="T3348">
        <v>75</v>
      </c>
      <c r="U3348">
        <v>55</v>
      </c>
      <c r="V3348">
        <v>83</v>
      </c>
      <c r="W3348">
        <v>96</v>
      </c>
      <c r="X3348">
        <v>79</v>
      </c>
      <c r="Y3348">
        <v>56</v>
      </c>
      <c r="Z3348">
        <v>83</v>
      </c>
      <c r="AA3348">
        <v>104</v>
      </c>
      <c r="AB3348">
        <v>85</v>
      </c>
      <c r="AC3348">
        <v>63</v>
      </c>
      <c r="AD3348">
        <v>91</v>
      </c>
      <c r="AE3348">
        <v>108</v>
      </c>
      <c r="AF3348">
        <v>89</v>
      </c>
      <c r="AG3348">
        <v>59</v>
      </c>
      <c r="AH3348">
        <v>91</v>
      </c>
      <c r="AI3348">
        <v>104</v>
      </c>
      <c r="AJ3348">
        <v>85</v>
      </c>
      <c r="AK3348" s="1">
        <v>0</v>
      </c>
      <c r="AL3348" s="2">
        <f>IF(NOT(ISNUMBER(gepModelClass1(A3348:AJ3348))),#REF!,gepModelClass1(A3348:AJ3348))</f>
        <v>8.9479766201801524E-5</v>
      </c>
      <c r="AM3348" s="2">
        <f>IF(NOT(ISNUMBER(gepModelClass2(A3348:AJ3348))),#REF!,gepModelClass2(A3348:AJ3348))</f>
        <v>5.2614394995308972E-3</v>
      </c>
      <c r="AN3348" s="2">
        <f>IF(NOT(ISNUMBER(gepModelClass3(A3348:AJ3348))),#REF!,gepModelClass3(A3348:AJ3348))</f>
        <v>1.8494263374958811E-5</v>
      </c>
      <c r="AO3348" s="2">
        <f>IF(NOT(ISNUMBER(gepModelClass4(A3348:AJ3348))),#REF!,gepModelClass4(A3348:AJ3348))</f>
        <v>0.99750936704235771</v>
      </c>
      <c r="AP3348" s="2">
        <f>IF(NOT(ISNUMBER(gepModelClass5(A3348:AJ3348))),#REF!,gepModelClass5(A3348:AJ3348))</f>
        <v>1.4348255870199095E-3</v>
      </c>
      <c r="AQ3348" s="2">
        <f>IF(NOT(ISNUMBER(gepModelClass6(A3348:AJ3348))),#REF!,gepModelClass6(A3348:AJ3348))</f>
        <v>6.0254288298829959E-3</v>
      </c>
      <c r="AR3348" s="3" t="str">
        <f t="shared" si="104"/>
        <v>red_soil</v>
      </c>
      <c r="AS3348" s="5" t="s">
        <v>43</v>
      </c>
      <c r="AT3348">
        <f t="shared" si="105"/>
        <v>0</v>
      </c>
      <c r="AU3348" s="3"/>
      <c r="AV3348" s="3"/>
      <c r="AW3348" s="1"/>
      <c r="AX3348" s="4"/>
      <c r="AY3348" s="4"/>
    </row>
    <row r="3349" spans="1:51" x14ac:dyDescent="0.25">
      <c r="A3349">
        <v>53</v>
      </c>
      <c r="B3349">
        <v>87</v>
      </c>
      <c r="C3349">
        <v>104</v>
      </c>
      <c r="D3349">
        <v>88</v>
      </c>
      <c r="E3349">
        <v>53</v>
      </c>
      <c r="F3349">
        <v>95</v>
      </c>
      <c r="G3349">
        <v>108</v>
      </c>
      <c r="H3349">
        <v>85</v>
      </c>
      <c r="I3349">
        <v>53</v>
      </c>
      <c r="J3349">
        <v>83</v>
      </c>
      <c r="K3349">
        <v>100</v>
      </c>
      <c r="L3349">
        <v>81</v>
      </c>
      <c r="M3349">
        <v>55</v>
      </c>
      <c r="N3349">
        <v>83</v>
      </c>
      <c r="O3349">
        <v>104</v>
      </c>
      <c r="P3349">
        <v>83</v>
      </c>
      <c r="Q3349">
        <v>51</v>
      </c>
      <c r="R3349">
        <v>83</v>
      </c>
      <c r="S3349">
        <v>100</v>
      </c>
      <c r="T3349">
        <v>83</v>
      </c>
      <c r="U3349">
        <v>51</v>
      </c>
      <c r="V3349">
        <v>79</v>
      </c>
      <c r="W3349">
        <v>96</v>
      </c>
      <c r="X3349">
        <v>79</v>
      </c>
      <c r="Y3349">
        <v>56</v>
      </c>
      <c r="Z3349">
        <v>79</v>
      </c>
      <c r="AA3349">
        <v>96</v>
      </c>
      <c r="AB3349">
        <v>78</v>
      </c>
      <c r="AC3349">
        <v>52</v>
      </c>
      <c r="AD3349">
        <v>79</v>
      </c>
      <c r="AE3349">
        <v>96</v>
      </c>
      <c r="AF3349">
        <v>78</v>
      </c>
      <c r="AG3349">
        <v>52</v>
      </c>
      <c r="AH3349">
        <v>79</v>
      </c>
      <c r="AI3349">
        <v>100</v>
      </c>
      <c r="AJ3349">
        <v>78</v>
      </c>
      <c r="AK3349" s="1">
        <v>0</v>
      </c>
      <c r="AL3349" s="2">
        <f>IF(NOT(ISNUMBER(gepModelClass1(A3349:AJ3349))),#REF!,gepModelClass1(A3349:AJ3349))</f>
        <v>3.4718438999837772E-5</v>
      </c>
      <c r="AM3349" s="2">
        <f>IF(NOT(ISNUMBER(gepModelClass2(A3349:AJ3349))),#REF!,gepModelClass2(A3349:AJ3349))</f>
        <v>1.5764428034767768E-3</v>
      </c>
      <c r="AN3349" s="2">
        <f>IF(NOT(ISNUMBER(gepModelClass3(A3349:AJ3349))),#REF!,gepModelClass3(A3349:AJ3349))</f>
        <v>2.6476719839407082E-6</v>
      </c>
      <c r="AO3349" s="2">
        <f>IF(NOT(ISNUMBER(gepModelClass4(A3349:AJ3349))),#REF!,gepModelClass4(A3349:AJ3349))</f>
        <v>0.99847560333278373</v>
      </c>
      <c r="AP3349" s="2">
        <f>IF(NOT(ISNUMBER(gepModelClass5(A3349:AJ3349))),#REF!,gepModelClass5(A3349:AJ3349))</f>
        <v>0.32411702322962432</v>
      </c>
      <c r="AQ3349" s="2">
        <f>IF(NOT(ISNUMBER(gepModelClass6(A3349:AJ3349))),#REF!,gepModelClass6(A3349:AJ3349))</f>
        <v>4.545801944184873E-3</v>
      </c>
      <c r="AR3349" s="3" t="str">
        <f t="shared" si="104"/>
        <v>red_soil</v>
      </c>
      <c r="AS3349" s="5" t="s">
        <v>43</v>
      </c>
      <c r="AT3349">
        <f t="shared" si="105"/>
        <v>0</v>
      </c>
      <c r="AU3349" s="3"/>
      <c r="AV3349" s="3"/>
      <c r="AW3349" s="1"/>
      <c r="AX3349" s="4"/>
      <c r="AY3349" s="4"/>
    </row>
    <row r="3350" spans="1:51" x14ac:dyDescent="0.25">
      <c r="A3350">
        <v>53</v>
      </c>
      <c r="B3350">
        <v>95</v>
      </c>
      <c r="C3350">
        <v>108</v>
      </c>
      <c r="D3350">
        <v>85</v>
      </c>
      <c r="E3350">
        <v>53</v>
      </c>
      <c r="F3350">
        <v>83</v>
      </c>
      <c r="G3350">
        <v>100</v>
      </c>
      <c r="H3350">
        <v>81</v>
      </c>
      <c r="I3350">
        <v>53</v>
      </c>
      <c r="J3350">
        <v>79</v>
      </c>
      <c r="K3350">
        <v>96</v>
      </c>
      <c r="L3350">
        <v>78</v>
      </c>
      <c r="M3350">
        <v>51</v>
      </c>
      <c r="N3350">
        <v>83</v>
      </c>
      <c r="O3350">
        <v>100</v>
      </c>
      <c r="P3350">
        <v>83</v>
      </c>
      <c r="Q3350">
        <v>51</v>
      </c>
      <c r="R3350">
        <v>79</v>
      </c>
      <c r="S3350">
        <v>96</v>
      </c>
      <c r="T3350">
        <v>79</v>
      </c>
      <c r="U3350">
        <v>55</v>
      </c>
      <c r="V3350">
        <v>79</v>
      </c>
      <c r="W3350">
        <v>93</v>
      </c>
      <c r="X3350">
        <v>75</v>
      </c>
      <c r="Y3350">
        <v>52</v>
      </c>
      <c r="Z3350">
        <v>79</v>
      </c>
      <c r="AA3350">
        <v>96</v>
      </c>
      <c r="AB3350">
        <v>78</v>
      </c>
      <c r="AC3350">
        <v>52</v>
      </c>
      <c r="AD3350">
        <v>79</v>
      </c>
      <c r="AE3350">
        <v>100</v>
      </c>
      <c r="AF3350">
        <v>78</v>
      </c>
      <c r="AG3350">
        <v>56</v>
      </c>
      <c r="AH3350">
        <v>83</v>
      </c>
      <c r="AI3350">
        <v>96</v>
      </c>
      <c r="AJ3350">
        <v>85</v>
      </c>
      <c r="AK3350" s="1">
        <v>0</v>
      </c>
      <c r="AL3350" s="2">
        <f>IF(NOT(ISNUMBER(gepModelClass1(A3350:AJ3350))),#REF!,gepModelClass1(A3350:AJ3350))</f>
        <v>2.8860898338307552E-5</v>
      </c>
      <c r="AM3350" s="2">
        <f>IF(NOT(ISNUMBER(gepModelClass2(A3350:AJ3350))),#REF!,gepModelClass2(A3350:AJ3350))</f>
        <v>2.5935510415803692E-4</v>
      </c>
      <c r="AN3350" s="2">
        <f>IF(NOT(ISNUMBER(gepModelClass3(A3350:AJ3350))),#REF!,gepModelClass3(A3350:AJ3350))</f>
        <v>2.7166142210333297E-6</v>
      </c>
      <c r="AO3350" s="2">
        <f>IF(NOT(ISNUMBER(gepModelClass4(A3350:AJ3350))),#REF!,gepModelClass4(A3350:AJ3350))</f>
        <v>0.99813129533542344</v>
      </c>
      <c r="AP3350" s="2">
        <f>IF(NOT(ISNUMBER(gepModelClass5(A3350:AJ3350))),#REF!,gepModelClass5(A3350:AJ3350))</f>
        <v>0.33550695489863341</v>
      </c>
      <c r="AQ3350" s="2">
        <f>IF(NOT(ISNUMBER(gepModelClass6(A3350:AJ3350))),#REF!,gepModelClass6(A3350:AJ3350))</f>
        <v>8.6692041269001222E-3</v>
      </c>
      <c r="AR3350" s="3" t="str">
        <f t="shared" si="104"/>
        <v>red_soil</v>
      </c>
      <c r="AS3350" s="5" t="s">
        <v>43</v>
      </c>
      <c r="AT3350">
        <f t="shared" si="105"/>
        <v>0</v>
      </c>
      <c r="AU3350" s="3"/>
      <c r="AV3350" s="3"/>
      <c r="AW3350" s="1"/>
      <c r="AX3350" s="4"/>
      <c r="AY3350" s="4"/>
    </row>
    <row r="3351" spans="1:51" x14ac:dyDescent="0.25">
      <c r="A3351">
        <v>53</v>
      </c>
      <c r="B3351">
        <v>83</v>
      </c>
      <c r="C3351">
        <v>100</v>
      </c>
      <c r="D3351">
        <v>81</v>
      </c>
      <c r="E3351">
        <v>53</v>
      </c>
      <c r="F3351">
        <v>79</v>
      </c>
      <c r="G3351">
        <v>96</v>
      </c>
      <c r="H3351">
        <v>78</v>
      </c>
      <c r="I3351">
        <v>46</v>
      </c>
      <c r="J3351">
        <v>79</v>
      </c>
      <c r="K3351">
        <v>87</v>
      </c>
      <c r="L3351">
        <v>78</v>
      </c>
      <c r="M3351">
        <v>51</v>
      </c>
      <c r="N3351">
        <v>79</v>
      </c>
      <c r="O3351">
        <v>96</v>
      </c>
      <c r="P3351">
        <v>79</v>
      </c>
      <c r="Q3351">
        <v>55</v>
      </c>
      <c r="R3351">
        <v>79</v>
      </c>
      <c r="S3351">
        <v>93</v>
      </c>
      <c r="T3351">
        <v>75</v>
      </c>
      <c r="U3351">
        <v>51</v>
      </c>
      <c r="V3351">
        <v>75</v>
      </c>
      <c r="W3351">
        <v>93</v>
      </c>
      <c r="X3351">
        <v>75</v>
      </c>
      <c r="Y3351">
        <v>52</v>
      </c>
      <c r="Z3351">
        <v>79</v>
      </c>
      <c r="AA3351">
        <v>100</v>
      </c>
      <c r="AB3351">
        <v>78</v>
      </c>
      <c r="AC3351">
        <v>56</v>
      </c>
      <c r="AD3351">
        <v>83</v>
      </c>
      <c r="AE3351">
        <v>96</v>
      </c>
      <c r="AF3351">
        <v>85</v>
      </c>
      <c r="AG3351">
        <v>56</v>
      </c>
      <c r="AH3351">
        <v>83</v>
      </c>
      <c r="AI3351">
        <v>108</v>
      </c>
      <c r="AJ3351">
        <v>85</v>
      </c>
      <c r="AK3351" s="1">
        <v>0</v>
      </c>
      <c r="AL3351" s="2">
        <f>IF(NOT(ISNUMBER(gepModelClass1(A3351:AJ3351))),#REF!,gepModelClass1(A3351:AJ3351))</f>
        <v>6.1866796740961882E-5</v>
      </c>
      <c r="AM3351" s="2">
        <f>IF(NOT(ISNUMBER(gepModelClass2(A3351:AJ3351))),#REF!,gepModelClass2(A3351:AJ3351))</f>
        <v>4.7837964649225043E-4</v>
      </c>
      <c r="AN3351" s="2">
        <f>IF(NOT(ISNUMBER(gepModelClass3(A3351:AJ3351))),#REF!,gepModelClass3(A3351:AJ3351))</f>
        <v>2.3439461384196345E-6</v>
      </c>
      <c r="AO3351" s="2">
        <f>IF(NOT(ISNUMBER(gepModelClass4(A3351:AJ3351))),#REF!,gepModelClass4(A3351:AJ3351))</f>
        <v>0.99556656473523319</v>
      </c>
      <c r="AP3351" s="2">
        <f>IF(NOT(ISNUMBER(gepModelClass5(A3351:AJ3351))),#REF!,gepModelClass5(A3351:AJ3351))</f>
        <v>0.25477214495199474</v>
      </c>
      <c r="AQ3351" s="2">
        <f>IF(NOT(ISNUMBER(gepModelClass6(A3351:AJ3351))),#REF!,gepModelClass6(A3351:AJ3351))</f>
        <v>2.1554920728165811E-2</v>
      </c>
      <c r="AR3351" s="3" t="str">
        <f t="shared" si="104"/>
        <v>red_soil</v>
      </c>
      <c r="AS3351" s="5" t="s">
        <v>43</v>
      </c>
      <c r="AT3351">
        <f t="shared" si="105"/>
        <v>0</v>
      </c>
      <c r="AU3351" s="3"/>
      <c r="AV3351" s="3"/>
      <c r="AW3351" s="1"/>
      <c r="AX3351" s="4"/>
      <c r="AY3351" s="4"/>
    </row>
    <row r="3352" spans="1:51" x14ac:dyDescent="0.25">
      <c r="A3352">
        <v>53</v>
      </c>
      <c r="B3352">
        <v>79</v>
      </c>
      <c r="C3352">
        <v>96</v>
      </c>
      <c r="D3352">
        <v>78</v>
      </c>
      <c r="E3352">
        <v>46</v>
      </c>
      <c r="F3352">
        <v>79</v>
      </c>
      <c r="G3352">
        <v>87</v>
      </c>
      <c r="H3352">
        <v>78</v>
      </c>
      <c r="I3352">
        <v>50</v>
      </c>
      <c r="J3352">
        <v>79</v>
      </c>
      <c r="K3352">
        <v>96</v>
      </c>
      <c r="L3352">
        <v>78</v>
      </c>
      <c r="M3352">
        <v>55</v>
      </c>
      <c r="N3352">
        <v>79</v>
      </c>
      <c r="O3352">
        <v>93</v>
      </c>
      <c r="P3352">
        <v>75</v>
      </c>
      <c r="Q3352">
        <v>51</v>
      </c>
      <c r="R3352">
        <v>75</v>
      </c>
      <c r="S3352">
        <v>93</v>
      </c>
      <c r="T3352">
        <v>75</v>
      </c>
      <c r="U3352">
        <v>51</v>
      </c>
      <c r="V3352">
        <v>79</v>
      </c>
      <c r="W3352">
        <v>96</v>
      </c>
      <c r="X3352">
        <v>79</v>
      </c>
      <c r="Y3352">
        <v>56</v>
      </c>
      <c r="Z3352">
        <v>83</v>
      </c>
      <c r="AA3352">
        <v>96</v>
      </c>
      <c r="AB3352">
        <v>85</v>
      </c>
      <c r="AC3352">
        <v>56</v>
      </c>
      <c r="AD3352">
        <v>83</v>
      </c>
      <c r="AE3352">
        <v>108</v>
      </c>
      <c r="AF3352">
        <v>85</v>
      </c>
      <c r="AG3352">
        <v>56</v>
      </c>
      <c r="AH3352">
        <v>83</v>
      </c>
      <c r="AI3352">
        <v>100</v>
      </c>
      <c r="AJ3352">
        <v>81</v>
      </c>
      <c r="AK3352" s="1">
        <v>0</v>
      </c>
      <c r="AL3352" s="2">
        <f>IF(NOT(ISNUMBER(gepModelClass1(A3352:AJ3352))),#REF!,gepModelClass1(A3352:AJ3352))</f>
        <v>1.898979902678999E-4</v>
      </c>
      <c r="AM3352" s="2">
        <f>IF(NOT(ISNUMBER(gepModelClass2(A3352:AJ3352))),#REF!,gepModelClass2(A3352:AJ3352))</f>
        <v>1.6089030199132016E-3</v>
      </c>
      <c r="AN3352" s="2">
        <f>IF(NOT(ISNUMBER(gepModelClass3(A3352:AJ3352))),#REF!,gepModelClass3(A3352:AJ3352))</f>
        <v>3.6328081005924088E-6</v>
      </c>
      <c r="AO3352" s="2">
        <f>IF(NOT(ISNUMBER(gepModelClass4(A3352:AJ3352))),#REF!,gepModelClass4(A3352:AJ3352))</f>
        <v>0.99741622766669547</v>
      </c>
      <c r="AP3352" s="2">
        <f>IF(NOT(ISNUMBER(gepModelClass5(A3352:AJ3352))),#REF!,gepModelClass5(A3352:AJ3352))</f>
        <v>1.1971298778952499E-3</v>
      </c>
      <c r="AQ3352" s="2">
        <f>IF(NOT(ISNUMBER(gepModelClass6(A3352:AJ3352))),#REF!,gepModelClass6(A3352:AJ3352))</f>
        <v>2.294396743196038E-2</v>
      </c>
      <c r="AR3352" s="3" t="str">
        <f t="shared" si="104"/>
        <v>red_soil</v>
      </c>
      <c r="AS3352" s="5" t="s">
        <v>43</v>
      </c>
      <c r="AT3352">
        <f t="shared" si="105"/>
        <v>0</v>
      </c>
      <c r="AU3352" s="3"/>
      <c r="AV3352" s="3"/>
      <c r="AW3352" s="1"/>
      <c r="AX3352" s="4"/>
      <c r="AY3352" s="4"/>
    </row>
    <row r="3353" spans="1:51" x14ac:dyDescent="0.25">
      <c r="A3353">
        <v>50</v>
      </c>
      <c r="B3353">
        <v>79</v>
      </c>
      <c r="C3353">
        <v>96</v>
      </c>
      <c r="D3353">
        <v>78</v>
      </c>
      <c r="E3353">
        <v>56</v>
      </c>
      <c r="F3353">
        <v>87</v>
      </c>
      <c r="G3353">
        <v>104</v>
      </c>
      <c r="H3353">
        <v>92</v>
      </c>
      <c r="I3353">
        <v>60</v>
      </c>
      <c r="J3353">
        <v>103</v>
      </c>
      <c r="K3353">
        <v>118</v>
      </c>
      <c r="L3353">
        <v>92</v>
      </c>
      <c r="M3353">
        <v>51</v>
      </c>
      <c r="N3353">
        <v>79</v>
      </c>
      <c r="O3353">
        <v>96</v>
      </c>
      <c r="P3353">
        <v>79</v>
      </c>
      <c r="Q3353">
        <v>55</v>
      </c>
      <c r="R3353">
        <v>87</v>
      </c>
      <c r="S3353">
        <v>100</v>
      </c>
      <c r="T3353">
        <v>83</v>
      </c>
      <c r="U3353">
        <v>63</v>
      </c>
      <c r="V3353">
        <v>95</v>
      </c>
      <c r="W3353">
        <v>109</v>
      </c>
      <c r="X3353">
        <v>92</v>
      </c>
      <c r="Y3353">
        <v>56</v>
      </c>
      <c r="Z3353">
        <v>83</v>
      </c>
      <c r="AA3353">
        <v>100</v>
      </c>
      <c r="AB3353">
        <v>81</v>
      </c>
      <c r="AC3353">
        <v>56</v>
      </c>
      <c r="AD3353">
        <v>79</v>
      </c>
      <c r="AE3353">
        <v>100</v>
      </c>
      <c r="AF3353">
        <v>81</v>
      </c>
      <c r="AG3353">
        <v>52</v>
      </c>
      <c r="AH3353">
        <v>83</v>
      </c>
      <c r="AI3353">
        <v>100</v>
      </c>
      <c r="AJ3353">
        <v>81</v>
      </c>
      <c r="AK3353" s="1">
        <v>0</v>
      </c>
      <c r="AL3353" s="2">
        <f>IF(NOT(ISNUMBER(gepModelClass1(A3353:AJ3353))),#REF!,gepModelClass1(A3353:AJ3353))</f>
        <v>1.2012893683955525E-4</v>
      </c>
      <c r="AM3353" s="2">
        <f>IF(NOT(ISNUMBER(gepModelClass2(A3353:AJ3353))),#REF!,gepModelClass2(A3353:AJ3353))</f>
        <v>3.9434064226036092E-3</v>
      </c>
      <c r="AN3353" s="2">
        <f>IF(NOT(ISNUMBER(gepModelClass3(A3353:AJ3353))),#REF!,gepModelClass3(A3353:AJ3353))</f>
        <v>2.0574610542236224E-5</v>
      </c>
      <c r="AO3353" s="2">
        <f>IF(NOT(ISNUMBER(gepModelClass4(A3353:AJ3353))),#REF!,gepModelClass4(A3353:AJ3353))</f>
        <v>0.99828073247891436</v>
      </c>
      <c r="AP3353" s="2">
        <f>IF(NOT(ISNUMBER(gepModelClass5(A3353:AJ3353))),#REF!,gepModelClass5(A3353:AJ3353))</f>
        <v>2.6412281313893731E-3</v>
      </c>
      <c r="AQ3353" s="2">
        <f>IF(NOT(ISNUMBER(gepModelClass6(A3353:AJ3353))),#REF!,gepModelClass6(A3353:AJ3353))</f>
        <v>1.3244044915488489E-2</v>
      </c>
      <c r="AR3353" s="3" t="str">
        <f t="shared" si="104"/>
        <v>red_soil</v>
      </c>
      <c r="AS3353" s="5" t="s">
        <v>43</v>
      </c>
      <c r="AT3353">
        <f t="shared" si="105"/>
        <v>0</v>
      </c>
      <c r="AU3353" s="3"/>
      <c r="AV3353" s="3"/>
      <c r="AW3353" s="1"/>
      <c r="AX3353" s="4"/>
      <c r="AY3353" s="4"/>
    </row>
    <row r="3354" spans="1:51" x14ac:dyDescent="0.25">
      <c r="A3354">
        <v>60</v>
      </c>
      <c r="B3354">
        <v>103</v>
      </c>
      <c r="C3354">
        <v>118</v>
      </c>
      <c r="D3354">
        <v>92</v>
      </c>
      <c r="E3354">
        <v>64</v>
      </c>
      <c r="F3354">
        <v>107</v>
      </c>
      <c r="G3354">
        <v>118</v>
      </c>
      <c r="H3354">
        <v>96</v>
      </c>
      <c r="I3354">
        <v>64</v>
      </c>
      <c r="J3354">
        <v>112</v>
      </c>
      <c r="K3354">
        <v>118</v>
      </c>
      <c r="L3354">
        <v>96</v>
      </c>
      <c r="M3354">
        <v>63</v>
      </c>
      <c r="N3354">
        <v>95</v>
      </c>
      <c r="O3354">
        <v>109</v>
      </c>
      <c r="P3354">
        <v>92</v>
      </c>
      <c r="Q3354">
        <v>67</v>
      </c>
      <c r="R3354">
        <v>107</v>
      </c>
      <c r="S3354">
        <v>118</v>
      </c>
      <c r="T3354">
        <v>96</v>
      </c>
      <c r="U3354">
        <v>71</v>
      </c>
      <c r="V3354">
        <v>107</v>
      </c>
      <c r="W3354">
        <v>118</v>
      </c>
      <c r="X3354">
        <v>96</v>
      </c>
      <c r="Y3354">
        <v>52</v>
      </c>
      <c r="Z3354">
        <v>83</v>
      </c>
      <c r="AA3354">
        <v>100</v>
      </c>
      <c r="AB3354">
        <v>81</v>
      </c>
      <c r="AC3354">
        <v>59</v>
      </c>
      <c r="AD3354">
        <v>87</v>
      </c>
      <c r="AE3354">
        <v>108</v>
      </c>
      <c r="AF3354">
        <v>85</v>
      </c>
      <c r="AG3354">
        <v>63</v>
      </c>
      <c r="AH3354">
        <v>96</v>
      </c>
      <c r="AI3354">
        <v>112</v>
      </c>
      <c r="AJ3354">
        <v>92</v>
      </c>
      <c r="AK3354" s="1">
        <v>0</v>
      </c>
      <c r="AL3354" s="2">
        <f>IF(NOT(ISNUMBER(gepModelClass1(A3354:AJ3354))),#REF!,gepModelClass1(A3354:AJ3354))</f>
        <v>1.1474171748271093E-5</v>
      </c>
      <c r="AM3354" s="2">
        <f>IF(NOT(ISNUMBER(gepModelClass2(A3354:AJ3354))),#REF!,gepModelClass2(A3354:AJ3354))</f>
        <v>3.0195972455329993E-4</v>
      </c>
      <c r="AN3354" s="2">
        <f>IF(NOT(ISNUMBER(gepModelClass3(A3354:AJ3354))),#REF!,gepModelClass3(A3354:AJ3354))</f>
        <v>1.3294662694752102E-3</v>
      </c>
      <c r="AO3354" s="2">
        <f>IF(NOT(ISNUMBER(gepModelClass4(A3354:AJ3354))),#REF!,gepModelClass4(A3354:AJ3354))</f>
        <v>0.99962056271475785</v>
      </c>
      <c r="AP3354" s="2">
        <f>IF(NOT(ISNUMBER(gepModelClass5(A3354:AJ3354))),#REF!,gepModelClass5(A3354:AJ3354))</f>
        <v>2.0536048307988899E-3</v>
      </c>
      <c r="AQ3354" s="2">
        <f>IF(NOT(ISNUMBER(gepModelClass6(A3354:AJ3354))),#REF!,gepModelClass6(A3354:AJ3354))</f>
        <v>1.2641127584459959E-3</v>
      </c>
      <c r="AR3354" s="3" t="str">
        <f t="shared" si="104"/>
        <v>red_soil</v>
      </c>
      <c r="AS3354" s="5" t="s">
        <v>43</v>
      </c>
      <c r="AT3354">
        <f t="shared" si="105"/>
        <v>0</v>
      </c>
      <c r="AU3354" s="3"/>
      <c r="AV3354" s="3"/>
      <c r="AW3354" s="1"/>
      <c r="AX3354" s="4"/>
      <c r="AY3354" s="4"/>
    </row>
    <row r="3355" spans="1:51" x14ac:dyDescent="0.25">
      <c r="A3355">
        <v>64</v>
      </c>
      <c r="B3355">
        <v>107</v>
      </c>
      <c r="C3355">
        <v>118</v>
      </c>
      <c r="D3355">
        <v>96</v>
      </c>
      <c r="E3355">
        <v>64</v>
      </c>
      <c r="F3355">
        <v>112</v>
      </c>
      <c r="G3355">
        <v>118</v>
      </c>
      <c r="H3355">
        <v>96</v>
      </c>
      <c r="I3355">
        <v>64</v>
      </c>
      <c r="J3355">
        <v>107</v>
      </c>
      <c r="K3355">
        <v>113</v>
      </c>
      <c r="L3355">
        <v>96</v>
      </c>
      <c r="M3355">
        <v>67</v>
      </c>
      <c r="N3355">
        <v>107</v>
      </c>
      <c r="O3355">
        <v>118</v>
      </c>
      <c r="P3355">
        <v>96</v>
      </c>
      <c r="Q3355">
        <v>71</v>
      </c>
      <c r="R3355">
        <v>107</v>
      </c>
      <c r="S3355">
        <v>118</v>
      </c>
      <c r="T3355">
        <v>96</v>
      </c>
      <c r="U3355">
        <v>67</v>
      </c>
      <c r="V3355">
        <v>107</v>
      </c>
      <c r="W3355">
        <v>118</v>
      </c>
      <c r="X3355">
        <v>96</v>
      </c>
      <c r="Y3355">
        <v>59</v>
      </c>
      <c r="Z3355">
        <v>87</v>
      </c>
      <c r="AA3355">
        <v>108</v>
      </c>
      <c r="AB3355">
        <v>85</v>
      </c>
      <c r="AC3355">
        <v>63</v>
      </c>
      <c r="AD3355">
        <v>96</v>
      </c>
      <c r="AE3355">
        <v>112</v>
      </c>
      <c r="AF3355">
        <v>92</v>
      </c>
      <c r="AG3355">
        <v>66</v>
      </c>
      <c r="AH3355">
        <v>100</v>
      </c>
      <c r="AI3355">
        <v>112</v>
      </c>
      <c r="AJ3355">
        <v>92</v>
      </c>
      <c r="AK3355" s="1">
        <v>0</v>
      </c>
      <c r="AL3355" s="2">
        <f>IF(NOT(ISNUMBER(gepModelClass1(A3355:AJ3355))),#REF!,gepModelClass1(A3355:AJ3355))</f>
        <v>5.7216069214145705E-6</v>
      </c>
      <c r="AM3355" s="2">
        <f>IF(NOT(ISNUMBER(gepModelClass2(A3355:AJ3355))),#REF!,gepModelClass2(A3355:AJ3355))</f>
        <v>2.3742597591406463E-4</v>
      </c>
      <c r="AN3355" s="2">
        <f>IF(NOT(ISNUMBER(gepModelClass3(A3355:AJ3355))),#REF!,gepModelClass3(A3355:AJ3355))</f>
        <v>3.5496004504806415E-3</v>
      </c>
      <c r="AO3355" s="2">
        <f>IF(NOT(ISNUMBER(gepModelClass4(A3355:AJ3355))),#REF!,gepModelClass4(A3355:AJ3355))</f>
        <v>0.99971453570248858</v>
      </c>
      <c r="AP3355" s="2">
        <f>IF(NOT(ISNUMBER(gepModelClass5(A3355:AJ3355))),#REF!,gepModelClass5(A3355:AJ3355))</f>
        <v>2.0931631834028028E-3</v>
      </c>
      <c r="AQ3355" s="2">
        <f>IF(NOT(ISNUMBER(gepModelClass6(A3355:AJ3355))),#REF!,gepModelClass6(A3355:AJ3355))</f>
        <v>1.2139614621843429E-4</v>
      </c>
      <c r="AR3355" s="3" t="str">
        <f t="shared" si="104"/>
        <v>red_soil</v>
      </c>
      <c r="AS3355" s="5" t="s">
        <v>43</v>
      </c>
      <c r="AT3355">
        <f t="shared" si="105"/>
        <v>0</v>
      </c>
      <c r="AU3355" s="3"/>
      <c r="AV3355" s="3"/>
      <c r="AW3355" s="1"/>
      <c r="AX3355" s="4"/>
      <c r="AY3355" s="4"/>
    </row>
    <row r="3356" spans="1:51" x14ac:dyDescent="0.25">
      <c r="A3356">
        <v>64</v>
      </c>
      <c r="B3356">
        <v>112</v>
      </c>
      <c r="C3356">
        <v>118</v>
      </c>
      <c r="D3356">
        <v>96</v>
      </c>
      <c r="E3356">
        <v>64</v>
      </c>
      <c r="F3356">
        <v>107</v>
      </c>
      <c r="G3356">
        <v>113</v>
      </c>
      <c r="H3356">
        <v>96</v>
      </c>
      <c r="I3356">
        <v>71</v>
      </c>
      <c r="J3356">
        <v>107</v>
      </c>
      <c r="K3356">
        <v>118</v>
      </c>
      <c r="L3356">
        <v>96</v>
      </c>
      <c r="M3356">
        <v>71</v>
      </c>
      <c r="N3356">
        <v>107</v>
      </c>
      <c r="O3356">
        <v>118</v>
      </c>
      <c r="P3356">
        <v>96</v>
      </c>
      <c r="Q3356">
        <v>67</v>
      </c>
      <c r="R3356">
        <v>107</v>
      </c>
      <c r="S3356">
        <v>118</v>
      </c>
      <c r="T3356">
        <v>96</v>
      </c>
      <c r="U3356">
        <v>79</v>
      </c>
      <c r="V3356">
        <v>111</v>
      </c>
      <c r="W3356">
        <v>118</v>
      </c>
      <c r="X3356">
        <v>96</v>
      </c>
      <c r="Y3356">
        <v>63</v>
      </c>
      <c r="Z3356">
        <v>96</v>
      </c>
      <c r="AA3356">
        <v>112</v>
      </c>
      <c r="AB3356">
        <v>92</v>
      </c>
      <c r="AC3356">
        <v>66</v>
      </c>
      <c r="AD3356">
        <v>100</v>
      </c>
      <c r="AE3356">
        <v>112</v>
      </c>
      <c r="AF3356">
        <v>92</v>
      </c>
      <c r="AG3356">
        <v>66</v>
      </c>
      <c r="AH3356">
        <v>96</v>
      </c>
      <c r="AI3356">
        <v>112</v>
      </c>
      <c r="AJ3356">
        <v>92</v>
      </c>
      <c r="AK3356" s="1">
        <v>0</v>
      </c>
      <c r="AL3356" s="2">
        <f>IF(NOT(ISNUMBER(gepModelClass1(A3356:AJ3356))),#REF!,gepModelClass1(A3356:AJ3356))</f>
        <v>1.5953997840537531E-5</v>
      </c>
      <c r="AM3356" s="2">
        <f>IF(NOT(ISNUMBER(gepModelClass2(A3356:AJ3356))),#REF!,gepModelClass2(A3356:AJ3356))</f>
        <v>2.3218523190467067E-4</v>
      </c>
      <c r="AN3356" s="2">
        <f>IF(NOT(ISNUMBER(gepModelClass3(A3356:AJ3356))),#REF!,gepModelClass3(A3356:AJ3356))</f>
        <v>1.6970661495169341E-2</v>
      </c>
      <c r="AO3356" s="2">
        <f>IF(NOT(ISNUMBER(gepModelClass4(A3356:AJ3356))),#REF!,gepModelClass4(A3356:AJ3356))</f>
        <v>0.99962042072520263</v>
      </c>
      <c r="AP3356" s="2">
        <f>IF(NOT(ISNUMBER(gepModelClass5(A3356:AJ3356))),#REF!,gepModelClass5(A3356:AJ3356))</f>
        <v>3.2360535854291808E-3</v>
      </c>
      <c r="AQ3356" s="2">
        <f>IF(NOT(ISNUMBER(gepModelClass6(A3356:AJ3356))),#REF!,gepModelClass6(A3356:AJ3356))</f>
        <v>1.1315312192753993E-4</v>
      </c>
      <c r="AR3356" s="3" t="str">
        <f t="shared" si="104"/>
        <v>red_soil</v>
      </c>
      <c r="AS3356" s="5" t="s">
        <v>43</v>
      </c>
      <c r="AT3356">
        <f t="shared" si="105"/>
        <v>0</v>
      </c>
      <c r="AU3356" s="3"/>
      <c r="AV3356" s="3"/>
      <c r="AW3356" s="1"/>
      <c r="AX3356" s="4"/>
      <c r="AY3356" s="4"/>
    </row>
    <row r="3357" spans="1:51" x14ac:dyDescent="0.25">
      <c r="A3357">
        <v>76</v>
      </c>
      <c r="B3357">
        <v>112</v>
      </c>
      <c r="C3357">
        <v>122</v>
      </c>
      <c r="D3357">
        <v>99</v>
      </c>
      <c r="E3357">
        <v>68</v>
      </c>
      <c r="F3357">
        <v>103</v>
      </c>
      <c r="G3357">
        <v>113</v>
      </c>
      <c r="H3357">
        <v>88</v>
      </c>
      <c r="I3357">
        <v>64</v>
      </c>
      <c r="J3357">
        <v>91</v>
      </c>
      <c r="K3357">
        <v>100</v>
      </c>
      <c r="L3357">
        <v>81</v>
      </c>
      <c r="M3357">
        <v>75</v>
      </c>
      <c r="N3357">
        <v>107</v>
      </c>
      <c r="O3357">
        <v>123</v>
      </c>
      <c r="P3357">
        <v>96</v>
      </c>
      <c r="Q3357">
        <v>67</v>
      </c>
      <c r="R3357">
        <v>107</v>
      </c>
      <c r="S3357">
        <v>118</v>
      </c>
      <c r="T3357">
        <v>92</v>
      </c>
      <c r="U3357">
        <v>67</v>
      </c>
      <c r="V3357">
        <v>99</v>
      </c>
      <c r="W3357">
        <v>109</v>
      </c>
      <c r="X3357">
        <v>79</v>
      </c>
      <c r="Y3357">
        <v>66</v>
      </c>
      <c r="Z3357">
        <v>109</v>
      </c>
      <c r="AA3357">
        <v>122</v>
      </c>
      <c r="AB3357">
        <v>92</v>
      </c>
      <c r="AC3357">
        <v>70</v>
      </c>
      <c r="AD3357">
        <v>109</v>
      </c>
      <c r="AE3357">
        <v>122</v>
      </c>
      <c r="AF3357">
        <v>96</v>
      </c>
      <c r="AG3357">
        <v>66</v>
      </c>
      <c r="AH3357">
        <v>109</v>
      </c>
      <c r="AI3357">
        <v>122</v>
      </c>
      <c r="AJ3357">
        <v>96</v>
      </c>
      <c r="AK3357" s="1">
        <v>0</v>
      </c>
      <c r="AL3357" s="2">
        <f>IF(NOT(ISNUMBER(gepModelClass1(A3357:AJ3357))),#REF!,gepModelClass1(A3357:AJ3357))</f>
        <v>5.6082699962010223E-6</v>
      </c>
      <c r="AM3357" s="2">
        <f>IF(NOT(ISNUMBER(gepModelClass2(A3357:AJ3357))),#REF!,gepModelClass2(A3357:AJ3357))</f>
        <v>8.9817748389380494E-5</v>
      </c>
      <c r="AN3357" s="2">
        <f>IF(NOT(ISNUMBER(gepModelClass3(A3357:AJ3357))),#REF!,gepModelClass3(A3357:AJ3357))</f>
        <v>6.8355580394008223E-3</v>
      </c>
      <c r="AO3357" s="2">
        <f>IF(NOT(ISNUMBER(gepModelClass4(A3357:AJ3357))),#REF!,gepModelClass4(A3357:AJ3357))</f>
        <v>0.99951278395280208</v>
      </c>
      <c r="AP3357" s="2">
        <f>IF(NOT(ISNUMBER(gepModelClass5(A3357:AJ3357))),#REF!,gepModelClass5(A3357:AJ3357))</f>
        <v>2.1350566656098907E-3</v>
      </c>
      <c r="AQ3357" s="2">
        <f>IF(NOT(ISNUMBER(gepModelClass6(A3357:AJ3357))),#REF!,gepModelClass6(A3357:AJ3357))</f>
        <v>1.0782032794004275E-4</v>
      </c>
      <c r="AR3357" s="3" t="str">
        <f t="shared" si="104"/>
        <v>red_soil</v>
      </c>
      <c r="AS3357" s="5" t="s">
        <v>43</v>
      </c>
      <c r="AT3357">
        <f t="shared" si="105"/>
        <v>0</v>
      </c>
      <c r="AU3357" s="3"/>
      <c r="AV3357" s="3"/>
      <c r="AW3357" s="1"/>
      <c r="AX3357" s="4"/>
      <c r="AY3357" s="4"/>
    </row>
    <row r="3358" spans="1:51" x14ac:dyDescent="0.25">
      <c r="A3358">
        <v>64</v>
      </c>
      <c r="B3358">
        <v>107</v>
      </c>
      <c r="C3358">
        <v>118</v>
      </c>
      <c r="D3358">
        <v>96</v>
      </c>
      <c r="E3358">
        <v>68</v>
      </c>
      <c r="F3358">
        <v>107</v>
      </c>
      <c r="G3358">
        <v>118</v>
      </c>
      <c r="H3358">
        <v>96</v>
      </c>
      <c r="I3358">
        <v>64</v>
      </c>
      <c r="J3358">
        <v>112</v>
      </c>
      <c r="K3358">
        <v>122</v>
      </c>
      <c r="L3358">
        <v>96</v>
      </c>
      <c r="M3358">
        <v>67</v>
      </c>
      <c r="N3358">
        <v>107</v>
      </c>
      <c r="O3358">
        <v>118</v>
      </c>
      <c r="P3358">
        <v>96</v>
      </c>
      <c r="Q3358">
        <v>67</v>
      </c>
      <c r="R3358">
        <v>107</v>
      </c>
      <c r="S3358">
        <v>118</v>
      </c>
      <c r="T3358">
        <v>96</v>
      </c>
      <c r="U3358">
        <v>67</v>
      </c>
      <c r="V3358">
        <v>107</v>
      </c>
      <c r="W3358">
        <v>123</v>
      </c>
      <c r="X3358">
        <v>96</v>
      </c>
      <c r="Y3358">
        <v>66</v>
      </c>
      <c r="Z3358">
        <v>87</v>
      </c>
      <c r="AA3358">
        <v>92</v>
      </c>
      <c r="AB3358">
        <v>78</v>
      </c>
      <c r="AC3358">
        <v>66</v>
      </c>
      <c r="AD3358">
        <v>91</v>
      </c>
      <c r="AE3358">
        <v>104</v>
      </c>
      <c r="AF3358">
        <v>78</v>
      </c>
      <c r="AG3358">
        <v>63</v>
      </c>
      <c r="AH3358">
        <v>96</v>
      </c>
      <c r="AI3358">
        <v>112</v>
      </c>
      <c r="AJ3358">
        <v>85</v>
      </c>
      <c r="AK3358" s="1">
        <v>0</v>
      </c>
      <c r="AL3358" s="2">
        <f>IF(NOT(ISNUMBER(gepModelClass1(A3358:AJ3358))),#REF!,gepModelClass1(A3358:AJ3358))</f>
        <v>3.6337591005177952E-6</v>
      </c>
      <c r="AM3358" s="2">
        <f>IF(NOT(ISNUMBER(gepModelClass2(A3358:AJ3358))),#REF!,gepModelClass2(A3358:AJ3358))</f>
        <v>1.4491977214981823E-4</v>
      </c>
      <c r="AN3358" s="2">
        <f>IF(NOT(ISNUMBER(gepModelClass3(A3358:AJ3358))),#REF!,gepModelClass3(A3358:AJ3358))</f>
        <v>2.3016859729362918E-3</v>
      </c>
      <c r="AO3358" s="2">
        <f>IF(NOT(ISNUMBER(gepModelClass4(A3358:AJ3358))),#REF!,gepModelClass4(A3358:AJ3358))</f>
        <v>0.99957277724329929</v>
      </c>
      <c r="AP3358" s="2">
        <f>IF(NOT(ISNUMBER(gepModelClass5(A3358:AJ3358))),#REF!,gepModelClass5(A3358:AJ3358))</f>
        <v>2.0606372842268731E-3</v>
      </c>
      <c r="AQ3358" s="2">
        <f>IF(NOT(ISNUMBER(gepModelClass6(A3358:AJ3358))),#REF!,gepModelClass6(A3358:AJ3358))</f>
        <v>2.167176532518674E-4</v>
      </c>
      <c r="AR3358" s="3" t="str">
        <f t="shared" si="104"/>
        <v>red_soil</v>
      </c>
      <c r="AS3358" s="5" t="s">
        <v>43</v>
      </c>
      <c r="AT3358">
        <f t="shared" si="105"/>
        <v>0</v>
      </c>
      <c r="AU3358" s="3"/>
      <c r="AV3358" s="3"/>
      <c r="AW3358" s="1"/>
      <c r="AX3358" s="4"/>
      <c r="AY3358" s="4"/>
    </row>
    <row r="3359" spans="1:51" x14ac:dyDescent="0.25">
      <c r="A3359">
        <v>68</v>
      </c>
      <c r="B3359">
        <v>107</v>
      </c>
      <c r="C3359">
        <v>118</v>
      </c>
      <c r="D3359">
        <v>96</v>
      </c>
      <c r="E3359">
        <v>64</v>
      </c>
      <c r="F3359">
        <v>112</v>
      </c>
      <c r="G3359">
        <v>122</v>
      </c>
      <c r="H3359">
        <v>96</v>
      </c>
      <c r="I3359">
        <v>64</v>
      </c>
      <c r="J3359">
        <v>112</v>
      </c>
      <c r="K3359">
        <v>122</v>
      </c>
      <c r="L3359">
        <v>99</v>
      </c>
      <c r="M3359">
        <v>67</v>
      </c>
      <c r="N3359">
        <v>107</v>
      </c>
      <c r="O3359">
        <v>118</v>
      </c>
      <c r="P3359">
        <v>96</v>
      </c>
      <c r="Q3359">
        <v>67</v>
      </c>
      <c r="R3359">
        <v>107</v>
      </c>
      <c r="S3359">
        <v>123</v>
      </c>
      <c r="T3359">
        <v>96</v>
      </c>
      <c r="U3359">
        <v>67</v>
      </c>
      <c r="V3359">
        <v>111</v>
      </c>
      <c r="W3359">
        <v>123</v>
      </c>
      <c r="X3359">
        <v>96</v>
      </c>
      <c r="Y3359">
        <v>66</v>
      </c>
      <c r="Z3359">
        <v>91</v>
      </c>
      <c r="AA3359">
        <v>104</v>
      </c>
      <c r="AB3359">
        <v>78</v>
      </c>
      <c r="AC3359">
        <v>63</v>
      </c>
      <c r="AD3359">
        <v>96</v>
      </c>
      <c r="AE3359">
        <v>112</v>
      </c>
      <c r="AF3359">
        <v>85</v>
      </c>
      <c r="AG3359">
        <v>63</v>
      </c>
      <c r="AH3359">
        <v>109</v>
      </c>
      <c r="AI3359">
        <v>122</v>
      </c>
      <c r="AJ3359">
        <v>96</v>
      </c>
      <c r="AK3359" s="1">
        <v>0</v>
      </c>
      <c r="AL3359" s="2">
        <f>IF(NOT(ISNUMBER(gepModelClass1(A3359:AJ3359))),#REF!,gepModelClass1(A3359:AJ3359))</f>
        <v>2.6019529912210456E-6</v>
      </c>
      <c r="AM3359" s="2">
        <f>IF(NOT(ISNUMBER(gepModelClass2(A3359:AJ3359))),#REF!,gepModelClass2(A3359:AJ3359))</f>
        <v>2.0476965420081591E-4</v>
      </c>
      <c r="AN3359" s="2">
        <f>IF(NOT(ISNUMBER(gepModelClass3(A3359:AJ3359))),#REF!,gepModelClass3(A3359:AJ3359))</f>
        <v>3.1022168759670802E-3</v>
      </c>
      <c r="AO3359" s="2">
        <f>IF(NOT(ISNUMBER(gepModelClass4(A3359:AJ3359))),#REF!,gepModelClass4(A3359:AJ3359))</f>
        <v>0.99991050519076707</v>
      </c>
      <c r="AP3359" s="2">
        <f>IF(NOT(ISNUMBER(gepModelClass5(A3359:AJ3359))),#REF!,gepModelClass5(A3359:AJ3359))</f>
        <v>1.5625654684122191E-3</v>
      </c>
      <c r="AQ3359" s="2">
        <f>IF(NOT(ISNUMBER(gepModelClass6(A3359:AJ3359))),#REF!,gepModelClass6(A3359:AJ3359))</f>
        <v>1.5759090974967063E-4</v>
      </c>
      <c r="AR3359" s="3" t="str">
        <f t="shared" si="104"/>
        <v>red_soil</v>
      </c>
      <c r="AS3359" s="5" t="s">
        <v>43</v>
      </c>
      <c r="AT3359">
        <f t="shared" si="105"/>
        <v>0</v>
      </c>
      <c r="AU3359" s="3"/>
      <c r="AV3359" s="3"/>
      <c r="AW3359" s="1"/>
      <c r="AX3359" s="4"/>
      <c r="AY3359" s="4"/>
    </row>
    <row r="3360" spans="1:51" x14ac:dyDescent="0.25">
      <c r="A3360">
        <v>64</v>
      </c>
      <c r="B3360">
        <v>112</v>
      </c>
      <c r="C3360">
        <v>122</v>
      </c>
      <c r="D3360">
        <v>96</v>
      </c>
      <c r="E3360">
        <v>64</v>
      </c>
      <c r="F3360">
        <v>112</v>
      </c>
      <c r="G3360">
        <v>122</v>
      </c>
      <c r="H3360">
        <v>99</v>
      </c>
      <c r="I3360">
        <v>68</v>
      </c>
      <c r="J3360">
        <v>107</v>
      </c>
      <c r="K3360">
        <v>122</v>
      </c>
      <c r="L3360">
        <v>96</v>
      </c>
      <c r="M3360">
        <v>67</v>
      </c>
      <c r="N3360">
        <v>107</v>
      </c>
      <c r="O3360">
        <v>123</v>
      </c>
      <c r="P3360">
        <v>96</v>
      </c>
      <c r="Q3360">
        <v>67</v>
      </c>
      <c r="R3360">
        <v>111</v>
      </c>
      <c r="S3360">
        <v>123</v>
      </c>
      <c r="T3360">
        <v>96</v>
      </c>
      <c r="U3360">
        <v>67</v>
      </c>
      <c r="V3360">
        <v>111</v>
      </c>
      <c r="W3360">
        <v>123</v>
      </c>
      <c r="X3360">
        <v>100</v>
      </c>
      <c r="Y3360">
        <v>63</v>
      </c>
      <c r="Z3360">
        <v>96</v>
      </c>
      <c r="AA3360">
        <v>112</v>
      </c>
      <c r="AB3360">
        <v>85</v>
      </c>
      <c r="AC3360">
        <v>63</v>
      </c>
      <c r="AD3360">
        <v>109</v>
      </c>
      <c r="AE3360">
        <v>122</v>
      </c>
      <c r="AF3360">
        <v>96</v>
      </c>
      <c r="AG3360">
        <v>66</v>
      </c>
      <c r="AH3360">
        <v>113</v>
      </c>
      <c r="AI3360">
        <v>127</v>
      </c>
      <c r="AJ3360">
        <v>100</v>
      </c>
      <c r="AK3360" s="1">
        <v>0</v>
      </c>
      <c r="AL3360" s="2">
        <f>IF(NOT(ISNUMBER(gepModelClass1(A3360:AJ3360))),#REF!,gepModelClass1(A3360:AJ3360))</f>
        <v>4.1275661891529065E-6</v>
      </c>
      <c r="AM3360" s="2">
        <f>IF(NOT(ISNUMBER(gepModelClass2(A3360:AJ3360))),#REF!,gepModelClass2(A3360:AJ3360))</f>
        <v>1.3527260848098595E-4</v>
      </c>
      <c r="AN3360" s="2">
        <f>IF(NOT(ISNUMBER(gepModelClass3(A3360:AJ3360))),#REF!,gepModelClass3(A3360:AJ3360))</f>
        <v>4.075347088724866E-3</v>
      </c>
      <c r="AO3360" s="2">
        <f>IF(NOT(ISNUMBER(gepModelClass4(A3360:AJ3360))),#REF!,gepModelClass4(A3360:AJ3360))</f>
        <v>0.99994754886769843</v>
      </c>
      <c r="AP3360" s="2">
        <f>IF(NOT(ISNUMBER(gepModelClass5(A3360:AJ3360))),#REF!,gepModelClass5(A3360:AJ3360))</f>
        <v>2.5589599441043086E-3</v>
      </c>
      <c r="AQ3360" s="2">
        <f>IF(NOT(ISNUMBER(gepModelClass6(A3360:AJ3360))),#REF!,gepModelClass6(A3360:AJ3360))</f>
        <v>1.9097220576813125E-5</v>
      </c>
      <c r="AR3360" s="3" t="str">
        <f t="shared" si="104"/>
        <v>red_soil</v>
      </c>
      <c r="AS3360" s="5" t="s">
        <v>43</v>
      </c>
      <c r="AT3360">
        <f t="shared" si="105"/>
        <v>0</v>
      </c>
      <c r="AU3360" s="3"/>
      <c r="AV3360" s="3"/>
      <c r="AW3360" s="1"/>
      <c r="AX3360" s="4"/>
      <c r="AY3360" s="4"/>
    </row>
    <row r="3361" spans="1:51" x14ac:dyDescent="0.25">
      <c r="A3361">
        <v>68</v>
      </c>
      <c r="B3361">
        <v>107</v>
      </c>
      <c r="C3361">
        <v>122</v>
      </c>
      <c r="D3361">
        <v>96</v>
      </c>
      <c r="E3361">
        <v>68</v>
      </c>
      <c r="F3361">
        <v>112</v>
      </c>
      <c r="G3361">
        <v>128</v>
      </c>
      <c r="H3361">
        <v>99</v>
      </c>
      <c r="I3361">
        <v>76</v>
      </c>
      <c r="J3361">
        <v>112</v>
      </c>
      <c r="K3361">
        <v>122</v>
      </c>
      <c r="L3361">
        <v>99</v>
      </c>
      <c r="M3361">
        <v>67</v>
      </c>
      <c r="N3361">
        <v>111</v>
      </c>
      <c r="O3361">
        <v>123</v>
      </c>
      <c r="P3361">
        <v>100</v>
      </c>
      <c r="Q3361">
        <v>67</v>
      </c>
      <c r="R3361">
        <v>111</v>
      </c>
      <c r="S3361">
        <v>118</v>
      </c>
      <c r="T3361">
        <v>100</v>
      </c>
      <c r="U3361">
        <v>71</v>
      </c>
      <c r="V3361">
        <v>111</v>
      </c>
      <c r="W3361">
        <v>123</v>
      </c>
      <c r="X3361">
        <v>96</v>
      </c>
      <c r="Y3361">
        <v>66</v>
      </c>
      <c r="Z3361">
        <v>113</v>
      </c>
      <c r="AA3361">
        <v>127</v>
      </c>
      <c r="AB3361">
        <v>100</v>
      </c>
      <c r="AC3361">
        <v>66</v>
      </c>
      <c r="AD3361">
        <v>109</v>
      </c>
      <c r="AE3361">
        <v>122</v>
      </c>
      <c r="AF3361">
        <v>100</v>
      </c>
      <c r="AG3361">
        <v>66</v>
      </c>
      <c r="AH3361">
        <v>109</v>
      </c>
      <c r="AI3361">
        <v>122</v>
      </c>
      <c r="AJ3361">
        <v>96</v>
      </c>
      <c r="AK3361" s="1">
        <v>0</v>
      </c>
      <c r="AL3361" s="2">
        <f>IF(NOT(ISNUMBER(gepModelClass1(A3361:AJ3361))),#REF!,gepModelClass1(A3361:AJ3361))</f>
        <v>3.0630281847291921E-5</v>
      </c>
      <c r="AM3361" s="2">
        <f>IF(NOT(ISNUMBER(gepModelClass2(A3361:AJ3361))),#REF!,gepModelClass2(A3361:AJ3361))</f>
        <v>2.0476965420081591E-4</v>
      </c>
      <c r="AN3361" s="2">
        <f>IF(NOT(ISNUMBER(gepModelClass3(A3361:AJ3361))),#REF!,gepModelClass3(A3361:AJ3361))</f>
        <v>1.7547931228801734E-2</v>
      </c>
      <c r="AO3361" s="2">
        <f>IF(NOT(ISNUMBER(gepModelClass4(A3361:AJ3361))),#REF!,gepModelClass4(A3361:AJ3361))</f>
        <v>0.99987623457965691</v>
      </c>
      <c r="AP3361" s="2">
        <f>IF(NOT(ISNUMBER(gepModelClass5(A3361:AJ3361))),#REF!,gepModelClass5(A3361:AJ3361))</f>
        <v>4.0499454009183446E-3</v>
      </c>
      <c r="AQ3361" s="2">
        <f>IF(NOT(ISNUMBER(gepModelClass6(A3361:AJ3361))),#REF!,gepModelClass6(A3361:AJ3361))</f>
        <v>5.2003045726707167E-5</v>
      </c>
      <c r="AR3361" s="3" t="str">
        <f t="shared" si="104"/>
        <v>red_soil</v>
      </c>
      <c r="AS3361" s="5" t="s">
        <v>43</v>
      </c>
      <c r="AT3361">
        <f t="shared" si="105"/>
        <v>0</v>
      </c>
      <c r="AU3361" s="3"/>
      <c r="AV3361" s="3"/>
      <c r="AW3361" s="1"/>
      <c r="AX3361" s="4"/>
      <c r="AY3361" s="4"/>
    </row>
    <row r="3362" spans="1:51" x14ac:dyDescent="0.25">
      <c r="A3362">
        <v>68</v>
      </c>
      <c r="B3362">
        <v>112</v>
      </c>
      <c r="C3362">
        <v>128</v>
      </c>
      <c r="D3362">
        <v>99</v>
      </c>
      <c r="E3362">
        <v>76</v>
      </c>
      <c r="F3362">
        <v>112</v>
      </c>
      <c r="G3362">
        <v>122</v>
      </c>
      <c r="H3362">
        <v>99</v>
      </c>
      <c r="I3362">
        <v>71</v>
      </c>
      <c r="J3362">
        <v>112</v>
      </c>
      <c r="K3362">
        <v>122</v>
      </c>
      <c r="L3362">
        <v>96</v>
      </c>
      <c r="M3362">
        <v>67</v>
      </c>
      <c r="N3362">
        <v>111</v>
      </c>
      <c r="O3362">
        <v>118</v>
      </c>
      <c r="P3362">
        <v>100</v>
      </c>
      <c r="Q3362">
        <v>71</v>
      </c>
      <c r="R3362">
        <v>111</v>
      </c>
      <c r="S3362">
        <v>123</v>
      </c>
      <c r="T3362">
        <v>96</v>
      </c>
      <c r="U3362">
        <v>71</v>
      </c>
      <c r="V3362">
        <v>111</v>
      </c>
      <c r="W3362">
        <v>123</v>
      </c>
      <c r="X3362">
        <v>100</v>
      </c>
      <c r="Y3362">
        <v>66</v>
      </c>
      <c r="Z3362">
        <v>109</v>
      </c>
      <c r="AA3362">
        <v>122</v>
      </c>
      <c r="AB3362">
        <v>100</v>
      </c>
      <c r="AC3362">
        <v>66</v>
      </c>
      <c r="AD3362">
        <v>109</v>
      </c>
      <c r="AE3362">
        <v>122</v>
      </c>
      <c r="AF3362">
        <v>96</v>
      </c>
      <c r="AG3362">
        <v>66</v>
      </c>
      <c r="AH3362">
        <v>109</v>
      </c>
      <c r="AI3362">
        <v>122</v>
      </c>
      <c r="AJ3362">
        <v>96</v>
      </c>
      <c r="AK3362" s="1">
        <v>0</v>
      </c>
      <c r="AL3362" s="2">
        <f>IF(NOT(ISNUMBER(gepModelClass1(A3362:AJ3362))),#REF!,gepModelClass1(A3362:AJ3362))</f>
        <v>2.3941579125419607E-5</v>
      </c>
      <c r="AM3362" s="2">
        <f>IF(NOT(ISNUMBER(gepModelClass2(A3362:AJ3362))),#REF!,gepModelClass2(A3362:AJ3362))</f>
        <v>1.568473964038599E-4</v>
      </c>
      <c r="AN3362" s="2">
        <f>IF(NOT(ISNUMBER(gepModelClass3(A3362:AJ3362))),#REF!,gepModelClass3(A3362:AJ3362))</f>
        <v>1.9927510800001699E-2</v>
      </c>
      <c r="AO3362" s="2">
        <f>IF(NOT(ISNUMBER(gepModelClass4(A3362:AJ3362))),#REF!,gepModelClass4(A3362:AJ3362))</f>
        <v>0.99963602950108754</v>
      </c>
      <c r="AP3362" s="2">
        <f>IF(NOT(ISNUMBER(gepModelClass5(A3362:AJ3362))),#REF!,gepModelClass5(A3362:AJ3362))</f>
        <v>3.0128162115780144E-3</v>
      </c>
      <c r="AQ3362" s="2">
        <f>IF(NOT(ISNUMBER(gepModelClass6(A3362:AJ3362))),#REF!,gepModelClass6(A3362:AJ3362))</f>
        <v>1.0457791091573732E-4</v>
      </c>
      <c r="AR3362" s="3" t="str">
        <f t="shared" si="104"/>
        <v>red_soil</v>
      </c>
      <c r="AS3362" s="5" t="s">
        <v>43</v>
      </c>
      <c r="AT3362">
        <f t="shared" si="105"/>
        <v>0</v>
      </c>
      <c r="AU3362" s="3"/>
      <c r="AV3362" s="3"/>
      <c r="AW3362" s="1"/>
      <c r="AX3362" s="4"/>
      <c r="AY3362" s="4"/>
    </row>
    <row r="3363" spans="1:51" x14ac:dyDescent="0.25">
      <c r="A3363">
        <v>71</v>
      </c>
      <c r="B3363">
        <v>112</v>
      </c>
      <c r="C3363">
        <v>122</v>
      </c>
      <c r="D3363">
        <v>96</v>
      </c>
      <c r="E3363">
        <v>71</v>
      </c>
      <c r="F3363">
        <v>112</v>
      </c>
      <c r="G3363">
        <v>122</v>
      </c>
      <c r="H3363">
        <v>96</v>
      </c>
      <c r="I3363">
        <v>71</v>
      </c>
      <c r="J3363">
        <v>112</v>
      </c>
      <c r="K3363">
        <v>122</v>
      </c>
      <c r="L3363">
        <v>96</v>
      </c>
      <c r="M3363">
        <v>71</v>
      </c>
      <c r="N3363">
        <v>111</v>
      </c>
      <c r="O3363">
        <v>123</v>
      </c>
      <c r="P3363">
        <v>100</v>
      </c>
      <c r="Q3363">
        <v>71</v>
      </c>
      <c r="R3363">
        <v>111</v>
      </c>
      <c r="S3363">
        <v>118</v>
      </c>
      <c r="T3363">
        <v>100</v>
      </c>
      <c r="U3363">
        <v>71</v>
      </c>
      <c r="V3363">
        <v>111</v>
      </c>
      <c r="W3363">
        <v>123</v>
      </c>
      <c r="X3363">
        <v>100</v>
      </c>
      <c r="Y3363">
        <v>66</v>
      </c>
      <c r="Z3363">
        <v>109</v>
      </c>
      <c r="AA3363">
        <v>122</v>
      </c>
      <c r="AB3363">
        <v>96</v>
      </c>
      <c r="AC3363">
        <v>66</v>
      </c>
      <c r="AD3363">
        <v>113</v>
      </c>
      <c r="AE3363">
        <v>122</v>
      </c>
      <c r="AF3363">
        <v>96</v>
      </c>
      <c r="AG3363">
        <v>70</v>
      </c>
      <c r="AH3363">
        <v>113</v>
      </c>
      <c r="AI3363">
        <v>117</v>
      </c>
      <c r="AJ3363">
        <v>100</v>
      </c>
      <c r="AK3363" s="1">
        <v>0</v>
      </c>
      <c r="AL3363" s="2">
        <f>IF(NOT(ISNUMBER(gepModelClass1(A3363:AJ3363))),#REF!,gepModelClass1(A3363:AJ3363))</f>
        <v>1.3325032771139227E-5</v>
      </c>
      <c r="AM3363" s="2">
        <f>IF(NOT(ISNUMBER(gepModelClass2(A3363:AJ3363))),#REF!,gepModelClass2(A3363:AJ3363))</f>
        <v>3.7892153428522348E-4</v>
      </c>
      <c r="AN3363" s="2">
        <f>IF(NOT(ISNUMBER(gepModelClass3(A3363:AJ3363))),#REF!,gepModelClass3(A3363:AJ3363))</f>
        <v>4.0488024688239435E-2</v>
      </c>
      <c r="AO3363" s="2">
        <f>IF(NOT(ISNUMBER(gepModelClass4(A3363:AJ3363))),#REF!,gepModelClass4(A3363:AJ3363))</f>
        <v>0.99975763794423278</v>
      </c>
      <c r="AP3363" s="2">
        <f>IF(NOT(ISNUMBER(gepModelClass5(A3363:AJ3363))),#REF!,gepModelClass5(A3363:AJ3363))</f>
        <v>3.1222691100379414E-3</v>
      </c>
      <c r="AQ3363" s="2">
        <f>IF(NOT(ISNUMBER(gepModelClass6(A3363:AJ3363))),#REF!,gepModelClass6(A3363:AJ3363))</f>
        <v>4.0469046241655228E-5</v>
      </c>
      <c r="AR3363" s="3" t="str">
        <f t="shared" si="104"/>
        <v>red_soil</v>
      </c>
      <c r="AS3363" s="5" t="s">
        <v>43</v>
      </c>
      <c r="AT3363">
        <f t="shared" si="105"/>
        <v>0</v>
      </c>
      <c r="AU3363" s="3"/>
      <c r="AV3363" s="3"/>
      <c r="AW3363" s="1"/>
      <c r="AX3363" s="4"/>
      <c r="AY3363" s="4"/>
    </row>
    <row r="3364" spans="1:51" x14ac:dyDescent="0.25">
      <c r="A3364">
        <v>71</v>
      </c>
      <c r="B3364">
        <v>112</v>
      </c>
      <c r="C3364">
        <v>122</v>
      </c>
      <c r="D3364">
        <v>96</v>
      </c>
      <c r="E3364">
        <v>71</v>
      </c>
      <c r="F3364">
        <v>112</v>
      </c>
      <c r="G3364">
        <v>122</v>
      </c>
      <c r="H3364">
        <v>96</v>
      </c>
      <c r="I3364">
        <v>68</v>
      </c>
      <c r="J3364">
        <v>112</v>
      </c>
      <c r="K3364">
        <v>122</v>
      </c>
      <c r="L3364">
        <v>99</v>
      </c>
      <c r="M3364">
        <v>71</v>
      </c>
      <c r="N3364">
        <v>111</v>
      </c>
      <c r="O3364">
        <v>118</v>
      </c>
      <c r="P3364">
        <v>100</v>
      </c>
      <c r="Q3364">
        <v>71</v>
      </c>
      <c r="R3364">
        <v>111</v>
      </c>
      <c r="S3364">
        <v>123</v>
      </c>
      <c r="T3364">
        <v>100</v>
      </c>
      <c r="U3364">
        <v>71</v>
      </c>
      <c r="V3364">
        <v>107</v>
      </c>
      <c r="W3364">
        <v>118</v>
      </c>
      <c r="X3364">
        <v>96</v>
      </c>
      <c r="Y3364">
        <v>66</v>
      </c>
      <c r="Z3364">
        <v>113</v>
      </c>
      <c r="AA3364">
        <v>122</v>
      </c>
      <c r="AB3364">
        <v>96</v>
      </c>
      <c r="AC3364">
        <v>70</v>
      </c>
      <c r="AD3364">
        <v>113</v>
      </c>
      <c r="AE3364">
        <v>117</v>
      </c>
      <c r="AF3364">
        <v>100</v>
      </c>
      <c r="AG3364">
        <v>70</v>
      </c>
      <c r="AH3364">
        <v>109</v>
      </c>
      <c r="AI3364">
        <v>122</v>
      </c>
      <c r="AJ3364">
        <v>100</v>
      </c>
      <c r="AK3364" s="1">
        <v>0</v>
      </c>
      <c r="AL3364" s="2">
        <f>IF(NOT(ISNUMBER(gepModelClass1(A3364:AJ3364))),#REF!,gepModelClass1(A3364:AJ3364))</f>
        <v>1.7047777754077078E-5</v>
      </c>
      <c r="AM3364" s="2">
        <f>IF(NOT(ISNUMBER(gepModelClass2(A3364:AJ3364))),#REF!,gepModelClass2(A3364:AJ3364))</f>
        <v>2.6377396220293123E-4</v>
      </c>
      <c r="AN3364" s="2">
        <f>IF(NOT(ISNUMBER(gepModelClass3(A3364:AJ3364))),#REF!,gepModelClass3(A3364:AJ3364))</f>
        <v>3.5752044660099923E-2</v>
      </c>
      <c r="AO3364" s="2">
        <f>IF(NOT(ISNUMBER(gepModelClass4(A3364:AJ3364))),#REF!,gepModelClass4(A3364:AJ3364))</f>
        <v>0.99964928645238094</v>
      </c>
      <c r="AP3364" s="2">
        <f>IF(NOT(ISNUMBER(gepModelClass5(A3364:AJ3364))),#REF!,gepModelClass5(A3364:AJ3364))</f>
        <v>2.8417960697340707E-3</v>
      </c>
      <c r="AQ3364" s="2">
        <f>IF(NOT(ISNUMBER(gepModelClass6(A3364:AJ3364))),#REF!,gepModelClass6(A3364:AJ3364))</f>
        <v>2.7482576162421478E-4</v>
      </c>
      <c r="AR3364" s="3" t="str">
        <f t="shared" si="104"/>
        <v>red_soil</v>
      </c>
      <c r="AS3364" s="5" t="s">
        <v>43</v>
      </c>
      <c r="AT3364">
        <f t="shared" si="105"/>
        <v>0</v>
      </c>
      <c r="AU3364" s="3"/>
      <c r="AV3364" s="3"/>
      <c r="AW3364" s="1"/>
      <c r="AX3364" s="4"/>
      <c r="AY3364" s="4"/>
    </row>
    <row r="3365" spans="1:51" x14ac:dyDescent="0.25">
      <c r="A3365">
        <v>67</v>
      </c>
      <c r="B3365">
        <v>72</v>
      </c>
      <c r="C3365">
        <v>74</v>
      </c>
      <c r="D3365">
        <v>54</v>
      </c>
      <c r="E3365">
        <v>67</v>
      </c>
      <c r="F3365">
        <v>72</v>
      </c>
      <c r="G3365">
        <v>74</v>
      </c>
      <c r="H3365">
        <v>54</v>
      </c>
      <c r="I3365">
        <v>67</v>
      </c>
      <c r="J3365">
        <v>72</v>
      </c>
      <c r="K3365">
        <v>74</v>
      </c>
      <c r="L3365">
        <v>58</v>
      </c>
      <c r="M3365">
        <v>66</v>
      </c>
      <c r="N3365">
        <v>71</v>
      </c>
      <c r="O3365">
        <v>73</v>
      </c>
      <c r="P3365">
        <v>55</v>
      </c>
      <c r="Q3365">
        <v>63</v>
      </c>
      <c r="R3365">
        <v>67</v>
      </c>
      <c r="S3365">
        <v>69</v>
      </c>
      <c r="T3365">
        <v>55</v>
      </c>
      <c r="U3365">
        <v>66</v>
      </c>
      <c r="V3365">
        <v>71</v>
      </c>
      <c r="W3365">
        <v>73</v>
      </c>
      <c r="X3365">
        <v>55</v>
      </c>
      <c r="Y3365">
        <v>67</v>
      </c>
      <c r="Z3365">
        <v>70</v>
      </c>
      <c r="AA3365">
        <v>68</v>
      </c>
      <c r="AB3365">
        <v>57</v>
      </c>
      <c r="AC3365">
        <v>63</v>
      </c>
      <c r="AD3365">
        <v>66</v>
      </c>
      <c r="AE3365">
        <v>68</v>
      </c>
      <c r="AF3365">
        <v>53</v>
      </c>
      <c r="AG3365">
        <v>63</v>
      </c>
      <c r="AH3365">
        <v>66</v>
      </c>
      <c r="AI3365">
        <v>68</v>
      </c>
      <c r="AJ3365">
        <v>57</v>
      </c>
      <c r="AK3365" s="1">
        <v>1</v>
      </c>
      <c r="AL3365" s="2">
        <f>IF(NOT(ISNUMBER(gepModelClass1(A3365:AJ3365))),#REF!,gepModelClass1(A3365:AJ3365))</f>
        <v>5.103125323184028E-6</v>
      </c>
      <c r="AM3365" s="2">
        <f>IF(NOT(ISNUMBER(gepModelClass2(A3365:AJ3365))),#REF!,gepModelClass2(A3365:AJ3365))</f>
        <v>1.7821649499262453E-2</v>
      </c>
      <c r="AN3365" s="2">
        <f>IF(NOT(ISNUMBER(gepModelClass3(A3365:AJ3365))),#REF!,gepModelClass3(A3365:AJ3365))</f>
        <v>1.0216206503222792E-4</v>
      </c>
      <c r="AO3365" s="2">
        <f>IF(NOT(ISNUMBER(gepModelClass4(A3365:AJ3365))),#REF!,gepModelClass4(A3365:AJ3365))</f>
        <v>1.9704606933637896E-4</v>
      </c>
      <c r="AP3365" s="2">
        <f>IF(NOT(ISNUMBER(gepModelClass5(A3365:AJ3365))),#REF!,gepModelClass5(A3365:AJ3365))</f>
        <v>0.99317996353462401</v>
      </c>
      <c r="AQ3365" s="2">
        <f>IF(NOT(ISNUMBER(gepModelClass6(A3365:AJ3365))),#REF!,gepModelClass6(A3365:AJ3365))</f>
        <v>0.96905073538520214</v>
      </c>
      <c r="AR3365" s="3" t="str">
        <f t="shared" si="104"/>
        <v>soil_with_vegetation_stubble</v>
      </c>
      <c r="AS3365" s="5" t="s">
        <v>41</v>
      </c>
      <c r="AT3365">
        <f t="shared" si="105"/>
        <v>1</v>
      </c>
      <c r="AU3365" s="3"/>
      <c r="AV3365" s="3"/>
      <c r="AW3365" s="1"/>
      <c r="AX3365" s="4"/>
      <c r="AY3365" s="4"/>
    </row>
    <row r="3366" spans="1:51" x14ac:dyDescent="0.25">
      <c r="A3366">
        <v>67</v>
      </c>
      <c r="B3366">
        <v>72</v>
      </c>
      <c r="C3366">
        <v>74</v>
      </c>
      <c r="D3366">
        <v>54</v>
      </c>
      <c r="E3366">
        <v>67</v>
      </c>
      <c r="F3366">
        <v>72</v>
      </c>
      <c r="G3366">
        <v>74</v>
      </c>
      <c r="H3366">
        <v>58</v>
      </c>
      <c r="I3366">
        <v>67</v>
      </c>
      <c r="J3366">
        <v>72</v>
      </c>
      <c r="K3366">
        <v>74</v>
      </c>
      <c r="L3366">
        <v>54</v>
      </c>
      <c r="M3366">
        <v>63</v>
      </c>
      <c r="N3366">
        <v>67</v>
      </c>
      <c r="O3366">
        <v>69</v>
      </c>
      <c r="P3366">
        <v>55</v>
      </c>
      <c r="Q3366">
        <v>66</v>
      </c>
      <c r="R3366">
        <v>71</v>
      </c>
      <c r="S3366">
        <v>73</v>
      </c>
      <c r="T3366">
        <v>55</v>
      </c>
      <c r="U3366">
        <v>66</v>
      </c>
      <c r="V3366">
        <v>71</v>
      </c>
      <c r="W3366">
        <v>69</v>
      </c>
      <c r="X3366">
        <v>55</v>
      </c>
      <c r="Y3366">
        <v>63</v>
      </c>
      <c r="Z3366">
        <v>66</v>
      </c>
      <c r="AA3366">
        <v>68</v>
      </c>
      <c r="AB3366">
        <v>53</v>
      </c>
      <c r="AC3366">
        <v>63</v>
      </c>
      <c r="AD3366">
        <v>66</v>
      </c>
      <c r="AE3366">
        <v>68</v>
      </c>
      <c r="AF3366">
        <v>57</v>
      </c>
      <c r="AG3366">
        <v>67</v>
      </c>
      <c r="AH3366">
        <v>73</v>
      </c>
      <c r="AI3366">
        <v>68</v>
      </c>
      <c r="AJ3366">
        <v>57</v>
      </c>
      <c r="AK3366" s="1">
        <v>1</v>
      </c>
      <c r="AL3366" s="2">
        <f>IF(NOT(ISNUMBER(gepModelClass1(A3366:AJ3366))),#REF!,gepModelClass1(A3366:AJ3366))</f>
        <v>3.0792854015031174E-6</v>
      </c>
      <c r="AM3366" s="2">
        <f>IF(NOT(ISNUMBER(gepModelClass2(A3366:AJ3366))),#REF!,gepModelClass2(A3366:AJ3366))</f>
        <v>9.8552711074700074E-3</v>
      </c>
      <c r="AN3366" s="2">
        <f>IF(NOT(ISNUMBER(gepModelClass3(A3366:AJ3366))),#REF!,gepModelClass3(A3366:AJ3366))</f>
        <v>1.2997210220623952E-4</v>
      </c>
      <c r="AO3366" s="2">
        <f>IF(NOT(ISNUMBER(gepModelClass4(A3366:AJ3366))),#REF!,gepModelClass4(A3366:AJ3366))</f>
        <v>1.1531387350416565E-4</v>
      </c>
      <c r="AP3366" s="2">
        <f>IF(NOT(ISNUMBER(gepModelClass5(A3366:AJ3366))),#REF!,gepModelClass5(A3366:AJ3366))</f>
        <v>2.0777531932774367E-2</v>
      </c>
      <c r="AQ3366" s="2">
        <f>IF(NOT(ISNUMBER(gepModelClass6(A3366:AJ3366))),#REF!,gepModelClass6(A3366:AJ3366))</f>
        <v>0.9779416993520611</v>
      </c>
      <c r="AR3366" s="3" t="str">
        <f t="shared" si="104"/>
        <v>very_damp_grey_soil</v>
      </c>
      <c r="AS3366" s="5" t="s">
        <v>41</v>
      </c>
      <c r="AT3366">
        <f t="shared" si="105"/>
        <v>0</v>
      </c>
      <c r="AU3366" s="3"/>
      <c r="AV3366" s="3"/>
      <c r="AW3366" s="1"/>
      <c r="AX3366" s="4"/>
      <c r="AY3366" s="4"/>
    </row>
    <row r="3367" spans="1:51" x14ac:dyDescent="0.25">
      <c r="A3367">
        <v>67</v>
      </c>
      <c r="B3367">
        <v>72</v>
      </c>
      <c r="C3367">
        <v>74</v>
      </c>
      <c r="D3367">
        <v>58</v>
      </c>
      <c r="E3367">
        <v>67</v>
      </c>
      <c r="F3367">
        <v>72</v>
      </c>
      <c r="G3367">
        <v>74</v>
      </c>
      <c r="H3367">
        <v>54</v>
      </c>
      <c r="I3367">
        <v>63</v>
      </c>
      <c r="J3367">
        <v>75</v>
      </c>
      <c r="K3367">
        <v>74</v>
      </c>
      <c r="L3367">
        <v>58</v>
      </c>
      <c r="M3367">
        <v>66</v>
      </c>
      <c r="N3367">
        <v>71</v>
      </c>
      <c r="O3367">
        <v>73</v>
      </c>
      <c r="P3367">
        <v>55</v>
      </c>
      <c r="Q3367">
        <v>66</v>
      </c>
      <c r="R3367">
        <v>71</v>
      </c>
      <c r="S3367">
        <v>69</v>
      </c>
      <c r="T3367">
        <v>55</v>
      </c>
      <c r="U3367">
        <v>66</v>
      </c>
      <c r="V3367">
        <v>71</v>
      </c>
      <c r="W3367">
        <v>73</v>
      </c>
      <c r="X3367">
        <v>55</v>
      </c>
      <c r="Y3367">
        <v>63</v>
      </c>
      <c r="Z3367">
        <v>66</v>
      </c>
      <c r="AA3367">
        <v>68</v>
      </c>
      <c r="AB3367">
        <v>57</v>
      </c>
      <c r="AC3367">
        <v>67</v>
      </c>
      <c r="AD3367">
        <v>73</v>
      </c>
      <c r="AE3367">
        <v>68</v>
      </c>
      <c r="AF3367">
        <v>57</v>
      </c>
      <c r="AG3367">
        <v>67</v>
      </c>
      <c r="AH3367">
        <v>73</v>
      </c>
      <c r="AI3367">
        <v>72</v>
      </c>
      <c r="AJ3367">
        <v>57</v>
      </c>
      <c r="AK3367" s="1">
        <v>1</v>
      </c>
      <c r="AL3367" s="2">
        <f>IF(NOT(ISNUMBER(gepModelClass1(A3367:AJ3367))),#REF!,gepModelClass1(A3367:AJ3367))</f>
        <v>3.8995373887708205E-6</v>
      </c>
      <c r="AM3367" s="2">
        <f>IF(NOT(ISNUMBER(gepModelClass2(A3367:AJ3367))),#REF!,gepModelClass2(A3367:AJ3367))</f>
        <v>2.1906162243986012E-2</v>
      </c>
      <c r="AN3367" s="2">
        <f>IF(NOT(ISNUMBER(gepModelClass3(A3367:AJ3367))),#REF!,gepModelClass3(A3367:AJ3367))</f>
        <v>1.5282466900623374E-4</v>
      </c>
      <c r="AO3367" s="2">
        <f>IF(NOT(ISNUMBER(gepModelClass4(A3367:AJ3367))),#REF!,gepModelClass4(A3367:AJ3367))</f>
        <v>1.6504183987601882E-4</v>
      </c>
      <c r="AP3367" s="2">
        <f>IF(NOT(ISNUMBER(gepModelClass5(A3367:AJ3367))),#REF!,gepModelClass5(A3367:AJ3367))</f>
        <v>1.5834344384130516E-2</v>
      </c>
      <c r="AQ3367" s="2">
        <f>IF(NOT(ISNUMBER(gepModelClass6(A3367:AJ3367))),#REF!,gepModelClass6(A3367:AJ3367))</f>
        <v>0.97521585690642187</v>
      </c>
      <c r="AR3367" s="3" t="str">
        <f t="shared" si="104"/>
        <v>very_damp_grey_soil</v>
      </c>
      <c r="AS3367" s="5" t="s">
        <v>41</v>
      </c>
      <c r="AT3367">
        <f t="shared" si="105"/>
        <v>0</v>
      </c>
      <c r="AU3367" s="3"/>
      <c r="AV3367" s="3"/>
      <c r="AW3367" s="1"/>
      <c r="AX3367" s="4"/>
      <c r="AY3367" s="4"/>
    </row>
    <row r="3368" spans="1:51" x14ac:dyDescent="0.25">
      <c r="A3368">
        <v>67</v>
      </c>
      <c r="B3368">
        <v>72</v>
      </c>
      <c r="C3368">
        <v>74</v>
      </c>
      <c r="D3368">
        <v>54</v>
      </c>
      <c r="E3368">
        <v>63</v>
      </c>
      <c r="F3368">
        <v>75</v>
      </c>
      <c r="G3368">
        <v>74</v>
      </c>
      <c r="H3368">
        <v>58</v>
      </c>
      <c r="I3368">
        <v>63</v>
      </c>
      <c r="J3368">
        <v>72</v>
      </c>
      <c r="K3368">
        <v>74</v>
      </c>
      <c r="L3368">
        <v>54</v>
      </c>
      <c r="M3368">
        <v>66</v>
      </c>
      <c r="N3368">
        <v>71</v>
      </c>
      <c r="O3368">
        <v>69</v>
      </c>
      <c r="P3368">
        <v>55</v>
      </c>
      <c r="Q3368">
        <v>66</v>
      </c>
      <c r="R3368">
        <v>71</v>
      </c>
      <c r="S3368">
        <v>73</v>
      </c>
      <c r="T3368">
        <v>55</v>
      </c>
      <c r="U3368">
        <v>66</v>
      </c>
      <c r="V3368">
        <v>71</v>
      </c>
      <c r="W3368">
        <v>76</v>
      </c>
      <c r="X3368">
        <v>55</v>
      </c>
      <c r="Y3368">
        <v>67</v>
      </c>
      <c r="Z3368">
        <v>73</v>
      </c>
      <c r="AA3368">
        <v>68</v>
      </c>
      <c r="AB3368">
        <v>57</v>
      </c>
      <c r="AC3368">
        <v>67</v>
      </c>
      <c r="AD3368">
        <v>73</v>
      </c>
      <c r="AE3368">
        <v>72</v>
      </c>
      <c r="AF3368">
        <v>57</v>
      </c>
      <c r="AG3368">
        <v>63</v>
      </c>
      <c r="AH3368">
        <v>70</v>
      </c>
      <c r="AI3368">
        <v>72</v>
      </c>
      <c r="AJ3368">
        <v>57</v>
      </c>
      <c r="AK3368" s="1">
        <v>1</v>
      </c>
      <c r="AL3368" s="2">
        <f>IF(NOT(ISNUMBER(gepModelClass1(A3368:AJ3368))),#REF!,gepModelClass1(A3368:AJ3368))</f>
        <v>3.5651024226773698E-6</v>
      </c>
      <c r="AM3368" s="2">
        <f>IF(NOT(ISNUMBER(gepModelClass2(A3368:AJ3368))),#REF!,gepModelClass2(A3368:AJ3368))</f>
        <v>2.2015779497525232E-2</v>
      </c>
      <c r="AN3368" s="2">
        <f>IF(NOT(ISNUMBER(gepModelClass3(A3368:AJ3368))),#REF!,gepModelClass3(A3368:AJ3368))</f>
        <v>1.1415430383208306E-4</v>
      </c>
      <c r="AO3368" s="2">
        <f>IF(NOT(ISNUMBER(gepModelClass4(A3368:AJ3368))),#REF!,gepModelClass4(A3368:AJ3368))</f>
        <v>1.9303952285032984E-4</v>
      </c>
      <c r="AP3368" s="2">
        <f>IF(NOT(ISNUMBER(gepModelClass5(A3368:AJ3368))),#REF!,gepModelClass5(A3368:AJ3368))</f>
        <v>1.5984239081761491E-2</v>
      </c>
      <c r="AQ3368" s="2">
        <f>IF(NOT(ISNUMBER(gepModelClass6(A3368:AJ3368))),#REF!,gepModelClass6(A3368:AJ3368))</f>
        <v>0.98696835635399949</v>
      </c>
      <c r="AR3368" s="3" t="str">
        <f t="shared" si="104"/>
        <v>very_damp_grey_soil</v>
      </c>
      <c r="AS3368" s="5" t="s">
        <v>41</v>
      </c>
      <c r="AT3368">
        <f t="shared" si="105"/>
        <v>0</v>
      </c>
      <c r="AU3368" s="3"/>
      <c r="AV3368" s="3"/>
      <c r="AW3368" s="1"/>
      <c r="AX3368" s="4"/>
      <c r="AY3368" s="4"/>
    </row>
    <row r="3369" spans="1:51" x14ac:dyDescent="0.25">
      <c r="A3369">
        <v>63</v>
      </c>
      <c r="B3369">
        <v>75</v>
      </c>
      <c r="C3369">
        <v>74</v>
      </c>
      <c r="D3369">
        <v>58</v>
      </c>
      <c r="E3369">
        <v>63</v>
      </c>
      <c r="F3369">
        <v>72</v>
      </c>
      <c r="G3369">
        <v>74</v>
      </c>
      <c r="H3369">
        <v>54</v>
      </c>
      <c r="I3369">
        <v>63</v>
      </c>
      <c r="J3369">
        <v>68</v>
      </c>
      <c r="K3369">
        <v>70</v>
      </c>
      <c r="L3369">
        <v>58</v>
      </c>
      <c r="M3369">
        <v>66</v>
      </c>
      <c r="N3369">
        <v>71</v>
      </c>
      <c r="O3369">
        <v>73</v>
      </c>
      <c r="P3369">
        <v>55</v>
      </c>
      <c r="Q3369">
        <v>66</v>
      </c>
      <c r="R3369">
        <v>71</v>
      </c>
      <c r="S3369">
        <v>76</v>
      </c>
      <c r="T3369">
        <v>55</v>
      </c>
      <c r="U3369">
        <v>63</v>
      </c>
      <c r="V3369">
        <v>71</v>
      </c>
      <c r="W3369">
        <v>76</v>
      </c>
      <c r="X3369">
        <v>55</v>
      </c>
      <c r="Y3369">
        <v>67</v>
      </c>
      <c r="Z3369">
        <v>73</v>
      </c>
      <c r="AA3369">
        <v>72</v>
      </c>
      <c r="AB3369">
        <v>57</v>
      </c>
      <c r="AC3369">
        <v>63</v>
      </c>
      <c r="AD3369">
        <v>70</v>
      </c>
      <c r="AE3369">
        <v>72</v>
      </c>
      <c r="AF3369">
        <v>57</v>
      </c>
      <c r="AG3369">
        <v>63</v>
      </c>
      <c r="AH3369">
        <v>73</v>
      </c>
      <c r="AI3369">
        <v>72</v>
      </c>
      <c r="AJ3369">
        <v>60</v>
      </c>
      <c r="AK3369" s="1">
        <v>1</v>
      </c>
      <c r="AL3369" s="2">
        <f>IF(NOT(ISNUMBER(gepModelClass1(A3369:AJ3369))),#REF!,gepModelClass1(A3369:AJ3369))</f>
        <v>3.5651024226773698E-6</v>
      </c>
      <c r="AM3369" s="2">
        <f>IF(NOT(ISNUMBER(gepModelClass2(A3369:AJ3369))),#REF!,gepModelClass2(A3369:AJ3369))</f>
        <v>1.7250180362233806E-2</v>
      </c>
      <c r="AN3369" s="2">
        <f>IF(NOT(ISNUMBER(gepModelClass3(A3369:AJ3369))),#REF!,gepModelClass3(A3369:AJ3369))</f>
        <v>5.4331052091851671E-5</v>
      </c>
      <c r="AO3369" s="2">
        <f>IF(NOT(ISNUMBER(gepModelClass4(A3369:AJ3369))),#REF!,gepModelClass4(A3369:AJ3369))</f>
        <v>2.5993864226500505E-4</v>
      </c>
      <c r="AP3369" s="2">
        <f>IF(NOT(ISNUMBER(gepModelClass5(A3369:AJ3369))),#REF!,gepModelClass5(A3369:AJ3369))</f>
        <v>2.0010505509799076E-2</v>
      </c>
      <c r="AQ3369" s="2">
        <f>IF(NOT(ISNUMBER(gepModelClass6(A3369:AJ3369))),#REF!,gepModelClass6(A3369:AJ3369))</f>
        <v>0.95641531319345818</v>
      </c>
      <c r="AR3369" s="3" t="str">
        <f t="shared" si="104"/>
        <v>very_damp_grey_soil</v>
      </c>
      <c r="AS3369" s="5" t="s">
        <v>41</v>
      </c>
      <c r="AT3369">
        <f t="shared" si="105"/>
        <v>0</v>
      </c>
      <c r="AU3369" s="3"/>
      <c r="AV3369" s="3"/>
      <c r="AW3369" s="1"/>
      <c r="AX3369" s="4"/>
      <c r="AY3369" s="4"/>
    </row>
    <row r="3370" spans="1:51" x14ac:dyDescent="0.25">
      <c r="A3370">
        <v>63</v>
      </c>
      <c r="B3370">
        <v>68</v>
      </c>
      <c r="C3370">
        <v>70</v>
      </c>
      <c r="D3370">
        <v>58</v>
      </c>
      <c r="E3370">
        <v>63</v>
      </c>
      <c r="F3370">
        <v>72</v>
      </c>
      <c r="G3370">
        <v>70</v>
      </c>
      <c r="H3370">
        <v>58</v>
      </c>
      <c r="I3370">
        <v>67</v>
      </c>
      <c r="J3370">
        <v>72</v>
      </c>
      <c r="K3370">
        <v>67</v>
      </c>
      <c r="L3370">
        <v>54</v>
      </c>
      <c r="M3370">
        <v>63</v>
      </c>
      <c r="N3370">
        <v>71</v>
      </c>
      <c r="O3370">
        <v>76</v>
      </c>
      <c r="P3370">
        <v>55</v>
      </c>
      <c r="Q3370">
        <v>63</v>
      </c>
      <c r="R3370">
        <v>71</v>
      </c>
      <c r="S3370">
        <v>73</v>
      </c>
      <c r="T3370">
        <v>59</v>
      </c>
      <c r="U3370">
        <v>63</v>
      </c>
      <c r="V3370">
        <v>67</v>
      </c>
      <c r="W3370">
        <v>69</v>
      </c>
      <c r="X3370">
        <v>55</v>
      </c>
      <c r="Y3370">
        <v>63</v>
      </c>
      <c r="Z3370">
        <v>73</v>
      </c>
      <c r="AA3370">
        <v>72</v>
      </c>
      <c r="AB3370">
        <v>60</v>
      </c>
      <c r="AC3370">
        <v>67</v>
      </c>
      <c r="AD3370">
        <v>77</v>
      </c>
      <c r="AE3370">
        <v>82</v>
      </c>
      <c r="AF3370">
        <v>64</v>
      </c>
      <c r="AG3370">
        <v>71</v>
      </c>
      <c r="AH3370">
        <v>81</v>
      </c>
      <c r="AI3370">
        <v>75</v>
      </c>
      <c r="AJ3370">
        <v>68</v>
      </c>
      <c r="AK3370" s="1">
        <v>1</v>
      </c>
      <c r="AL3370" s="2">
        <f>IF(NOT(ISNUMBER(gepModelClass1(A3370:AJ3370))),#REF!,gepModelClass1(A3370:AJ3370))</f>
        <v>3.7638796820556474E-6</v>
      </c>
      <c r="AM3370" s="2">
        <f>IF(NOT(ISNUMBER(gepModelClass2(A3370:AJ3370))),#REF!,gepModelClass2(A3370:AJ3370))</f>
        <v>1.0944146221738995E-2</v>
      </c>
      <c r="AN3370" s="2">
        <f>IF(NOT(ISNUMBER(gepModelClass3(A3370:AJ3370))),#REF!,gepModelClass3(A3370:AJ3370))</f>
        <v>1.0683868670221142E-4</v>
      </c>
      <c r="AO3370" s="2">
        <f>IF(NOT(ISNUMBER(gepModelClass4(A3370:AJ3370))),#REF!,gepModelClass4(A3370:AJ3370))</f>
        <v>2.5506933864121741E-4</v>
      </c>
      <c r="AP3370" s="2">
        <f>IF(NOT(ISNUMBER(gepModelClass5(A3370:AJ3370))),#REF!,gepModelClass5(A3370:AJ3370))</f>
        <v>3.3335794587618241E-2</v>
      </c>
      <c r="AQ3370" s="2">
        <f>IF(NOT(ISNUMBER(gepModelClass6(A3370:AJ3370))),#REF!,gepModelClass6(A3370:AJ3370))</f>
        <v>0.92097062918824846</v>
      </c>
      <c r="AR3370" s="3" t="str">
        <f t="shared" si="104"/>
        <v>very_damp_grey_soil</v>
      </c>
      <c r="AS3370" s="5" t="s">
        <v>41</v>
      </c>
      <c r="AT3370">
        <f t="shared" si="105"/>
        <v>0</v>
      </c>
      <c r="AU3370" s="3"/>
      <c r="AV3370" s="3"/>
      <c r="AW3370" s="1"/>
      <c r="AX3370" s="4"/>
      <c r="AY3370" s="4"/>
    </row>
    <row r="3371" spans="1:51" x14ac:dyDescent="0.25">
      <c r="A3371">
        <v>63</v>
      </c>
      <c r="B3371">
        <v>72</v>
      </c>
      <c r="C3371">
        <v>70</v>
      </c>
      <c r="D3371">
        <v>58</v>
      </c>
      <c r="E3371">
        <v>67</v>
      </c>
      <c r="F3371">
        <v>72</v>
      </c>
      <c r="G3371">
        <v>67</v>
      </c>
      <c r="H3371">
        <v>54</v>
      </c>
      <c r="I3371">
        <v>67</v>
      </c>
      <c r="J3371">
        <v>72</v>
      </c>
      <c r="K3371">
        <v>70</v>
      </c>
      <c r="L3371">
        <v>58</v>
      </c>
      <c r="M3371">
        <v>63</v>
      </c>
      <c r="N3371">
        <v>71</v>
      </c>
      <c r="O3371">
        <v>73</v>
      </c>
      <c r="P3371">
        <v>59</v>
      </c>
      <c r="Q3371">
        <v>63</v>
      </c>
      <c r="R3371">
        <v>67</v>
      </c>
      <c r="S3371">
        <v>69</v>
      </c>
      <c r="T3371">
        <v>55</v>
      </c>
      <c r="U3371">
        <v>63</v>
      </c>
      <c r="V3371">
        <v>71</v>
      </c>
      <c r="W3371">
        <v>73</v>
      </c>
      <c r="X3371">
        <v>59</v>
      </c>
      <c r="Y3371">
        <v>67</v>
      </c>
      <c r="Z3371">
        <v>77</v>
      </c>
      <c r="AA3371">
        <v>82</v>
      </c>
      <c r="AB3371">
        <v>64</v>
      </c>
      <c r="AC3371">
        <v>71</v>
      </c>
      <c r="AD3371">
        <v>81</v>
      </c>
      <c r="AE3371">
        <v>75</v>
      </c>
      <c r="AF3371">
        <v>68</v>
      </c>
      <c r="AG3371">
        <v>75</v>
      </c>
      <c r="AH3371">
        <v>88</v>
      </c>
      <c r="AI3371">
        <v>90</v>
      </c>
      <c r="AJ3371">
        <v>72</v>
      </c>
      <c r="AK3371" s="1">
        <v>1</v>
      </c>
      <c r="AL3371" s="2">
        <f>IF(NOT(ISNUMBER(gepModelClass1(A3371:AJ3371))),#REF!,gepModelClass1(A3371:AJ3371))</f>
        <v>9.9408883715284175E-6</v>
      </c>
      <c r="AM3371" s="2">
        <f>IF(NOT(ISNUMBER(gepModelClass2(A3371:AJ3371))),#REF!,gepModelClass2(A3371:AJ3371))</f>
        <v>8.0399304581968666E-3</v>
      </c>
      <c r="AN3371" s="2">
        <f>IF(NOT(ISNUMBER(gepModelClass3(A3371:AJ3371))),#REF!,gepModelClass3(A3371:AJ3371))</f>
        <v>2.3855603383194474E-4</v>
      </c>
      <c r="AO3371" s="2">
        <f>IF(NOT(ISNUMBER(gepModelClass4(A3371:AJ3371))),#REF!,gepModelClass4(A3371:AJ3371))</f>
        <v>2.5018144624682702E-4</v>
      </c>
      <c r="AP3371" s="2">
        <f>IF(NOT(ISNUMBER(gepModelClass5(A3371:AJ3371))),#REF!,gepModelClass5(A3371:AJ3371))</f>
        <v>3.3180574429198827E-2</v>
      </c>
      <c r="AQ3371" s="2">
        <f>IF(NOT(ISNUMBER(gepModelClass6(A3371:AJ3371))),#REF!,gepModelClass6(A3371:AJ3371))</f>
        <v>0.93277454068635901</v>
      </c>
      <c r="AR3371" s="3" t="str">
        <f t="shared" si="104"/>
        <v>very_damp_grey_soil</v>
      </c>
      <c r="AS3371" s="5" t="s">
        <v>41</v>
      </c>
      <c r="AT3371">
        <f t="shared" si="105"/>
        <v>0</v>
      </c>
      <c r="AU3371" s="3"/>
      <c r="AV3371" s="3"/>
      <c r="AW3371" s="1"/>
      <c r="AX3371" s="4"/>
      <c r="AY3371" s="4"/>
    </row>
    <row r="3372" spans="1:51" x14ac:dyDescent="0.25">
      <c r="A3372">
        <v>67</v>
      </c>
      <c r="B3372">
        <v>72</v>
      </c>
      <c r="C3372">
        <v>70</v>
      </c>
      <c r="D3372">
        <v>58</v>
      </c>
      <c r="E3372">
        <v>63</v>
      </c>
      <c r="F3372">
        <v>72</v>
      </c>
      <c r="G3372">
        <v>74</v>
      </c>
      <c r="H3372">
        <v>58</v>
      </c>
      <c r="I3372">
        <v>63</v>
      </c>
      <c r="J3372">
        <v>72</v>
      </c>
      <c r="K3372">
        <v>77</v>
      </c>
      <c r="L3372">
        <v>58</v>
      </c>
      <c r="M3372">
        <v>63</v>
      </c>
      <c r="N3372">
        <v>71</v>
      </c>
      <c r="O3372">
        <v>73</v>
      </c>
      <c r="P3372">
        <v>59</v>
      </c>
      <c r="Q3372">
        <v>63</v>
      </c>
      <c r="R3372">
        <v>75</v>
      </c>
      <c r="S3372">
        <v>76</v>
      </c>
      <c r="T3372">
        <v>59</v>
      </c>
      <c r="U3372">
        <v>66</v>
      </c>
      <c r="V3372">
        <v>75</v>
      </c>
      <c r="W3372">
        <v>76</v>
      </c>
      <c r="X3372">
        <v>63</v>
      </c>
      <c r="Y3372">
        <v>75</v>
      </c>
      <c r="Z3372">
        <v>88</v>
      </c>
      <c r="AA3372">
        <v>90</v>
      </c>
      <c r="AB3372">
        <v>72</v>
      </c>
      <c r="AC3372">
        <v>79</v>
      </c>
      <c r="AD3372">
        <v>95</v>
      </c>
      <c r="AE3372">
        <v>101</v>
      </c>
      <c r="AF3372">
        <v>79</v>
      </c>
      <c r="AG3372">
        <v>83</v>
      </c>
      <c r="AH3372">
        <v>99</v>
      </c>
      <c r="AI3372">
        <v>101</v>
      </c>
      <c r="AJ3372">
        <v>83</v>
      </c>
      <c r="AK3372" s="1">
        <v>1</v>
      </c>
      <c r="AL3372" s="2">
        <f>IF(NOT(ISNUMBER(gepModelClass1(A3372:AJ3372))),#REF!,gepModelClass1(A3372:AJ3372))</f>
        <v>1.6076185039895542E-4</v>
      </c>
      <c r="AM3372" s="2">
        <f>IF(NOT(ISNUMBER(gepModelClass2(A3372:AJ3372))),#REF!,gepModelClass2(A3372:AJ3372))</f>
        <v>1.5183955431381046E-2</v>
      </c>
      <c r="AN3372" s="2">
        <f>IF(NOT(ISNUMBER(gepModelClass3(A3372:AJ3372))),#REF!,gepModelClass3(A3372:AJ3372))</f>
        <v>1.2539192333185154E-3</v>
      </c>
      <c r="AO3372" s="2">
        <f>IF(NOT(ISNUMBER(gepModelClass4(A3372:AJ3372))),#REF!,gepModelClass4(A3372:AJ3372))</f>
        <v>2.9908112728386095E-4</v>
      </c>
      <c r="AP3372" s="2">
        <f>IF(NOT(ISNUMBER(gepModelClass5(A3372:AJ3372))),#REF!,gepModelClass5(A3372:AJ3372))</f>
        <v>1.8200002724912179E-2</v>
      </c>
      <c r="AQ3372" s="2">
        <f>IF(NOT(ISNUMBER(gepModelClass6(A3372:AJ3372))),#REF!,gepModelClass6(A3372:AJ3372))</f>
        <v>0.88940974742735568</v>
      </c>
      <c r="AR3372" s="3" t="str">
        <f t="shared" si="104"/>
        <v>very_damp_grey_soil</v>
      </c>
      <c r="AS3372" s="5" t="s">
        <v>41</v>
      </c>
      <c r="AT3372">
        <f t="shared" si="105"/>
        <v>0</v>
      </c>
      <c r="AU3372" s="3"/>
      <c r="AV3372" s="3"/>
      <c r="AW3372" s="1"/>
      <c r="AX3372" s="4"/>
      <c r="AY3372" s="4"/>
    </row>
    <row r="3373" spans="1:51" x14ac:dyDescent="0.25">
      <c r="A3373">
        <v>63</v>
      </c>
      <c r="B3373">
        <v>72</v>
      </c>
      <c r="C3373">
        <v>74</v>
      </c>
      <c r="D3373">
        <v>58</v>
      </c>
      <c r="E3373">
        <v>63</v>
      </c>
      <c r="F3373">
        <v>72</v>
      </c>
      <c r="G3373">
        <v>77</v>
      </c>
      <c r="H3373">
        <v>58</v>
      </c>
      <c r="I3373">
        <v>67</v>
      </c>
      <c r="J3373">
        <v>79</v>
      </c>
      <c r="K3373">
        <v>85</v>
      </c>
      <c r="L3373">
        <v>67</v>
      </c>
      <c r="M3373">
        <v>63</v>
      </c>
      <c r="N3373">
        <v>75</v>
      </c>
      <c r="O3373">
        <v>76</v>
      </c>
      <c r="P3373">
        <v>59</v>
      </c>
      <c r="Q3373">
        <v>66</v>
      </c>
      <c r="R3373">
        <v>75</v>
      </c>
      <c r="S3373">
        <v>76</v>
      </c>
      <c r="T3373">
        <v>63</v>
      </c>
      <c r="U3373">
        <v>70</v>
      </c>
      <c r="V3373">
        <v>79</v>
      </c>
      <c r="W3373">
        <v>80</v>
      </c>
      <c r="X3373">
        <v>63</v>
      </c>
      <c r="Y3373">
        <v>79</v>
      </c>
      <c r="Z3373">
        <v>95</v>
      </c>
      <c r="AA3373">
        <v>101</v>
      </c>
      <c r="AB3373">
        <v>79</v>
      </c>
      <c r="AC3373">
        <v>83</v>
      </c>
      <c r="AD3373">
        <v>99</v>
      </c>
      <c r="AE3373">
        <v>101</v>
      </c>
      <c r="AF3373">
        <v>83</v>
      </c>
      <c r="AG3373">
        <v>87</v>
      </c>
      <c r="AH3373">
        <v>99</v>
      </c>
      <c r="AI3373">
        <v>105</v>
      </c>
      <c r="AJ3373">
        <v>83</v>
      </c>
      <c r="AK3373" s="1">
        <v>1</v>
      </c>
      <c r="AL3373" s="2">
        <f>IF(NOT(ISNUMBER(gepModelClass1(A3373:AJ3373))),#REF!,gepModelClass1(A3373:AJ3373))</f>
        <v>2.1665925226503109E-4</v>
      </c>
      <c r="AM3373" s="2">
        <f>IF(NOT(ISNUMBER(gepModelClass2(A3373:AJ3373))),#REF!,gepModelClass2(A3373:AJ3373))</f>
        <v>3.5984255623411489E-2</v>
      </c>
      <c r="AN3373" s="2">
        <f>IF(NOT(ISNUMBER(gepModelClass3(A3373:AJ3373))),#REF!,gepModelClass3(A3373:AJ3373))</f>
        <v>2.9785550158421292E-3</v>
      </c>
      <c r="AO3373" s="2">
        <f>IF(NOT(ISNUMBER(gepModelClass4(A3373:AJ3373))),#REF!,gepModelClass4(A3373:AJ3373))</f>
        <v>2.3518748298791196E-4</v>
      </c>
      <c r="AP3373" s="2">
        <f>IF(NOT(ISNUMBER(gepModelClass5(A3373:AJ3373))),#REF!,gepModelClass5(A3373:AJ3373))</f>
        <v>2.3122652743610288E-2</v>
      </c>
      <c r="AQ3373" s="2">
        <f>IF(NOT(ISNUMBER(gepModelClass6(A3373:AJ3373))),#REF!,gepModelClass6(A3373:AJ3373))</f>
        <v>0.84539571776713096</v>
      </c>
      <c r="AR3373" s="3" t="str">
        <f t="shared" si="104"/>
        <v>very_damp_grey_soil</v>
      </c>
      <c r="AS3373" s="5" t="s">
        <v>41</v>
      </c>
      <c r="AT3373">
        <f t="shared" si="105"/>
        <v>0</v>
      </c>
      <c r="AU3373" s="3"/>
      <c r="AV3373" s="3"/>
      <c r="AW3373" s="1"/>
      <c r="AX3373" s="4"/>
      <c r="AY3373" s="4"/>
    </row>
    <row r="3374" spans="1:51" x14ac:dyDescent="0.25">
      <c r="A3374">
        <v>63</v>
      </c>
      <c r="B3374">
        <v>72</v>
      </c>
      <c r="C3374">
        <v>77</v>
      </c>
      <c r="D3374">
        <v>58</v>
      </c>
      <c r="E3374">
        <v>67</v>
      </c>
      <c r="F3374">
        <v>79</v>
      </c>
      <c r="G3374">
        <v>85</v>
      </c>
      <c r="H3374">
        <v>67</v>
      </c>
      <c r="I3374">
        <v>67</v>
      </c>
      <c r="J3374">
        <v>83</v>
      </c>
      <c r="K3374">
        <v>89</v>
      </c>
      <c r="L3374">
        <v>71</v>
      </c>
      <c r="M3374">
        <v>66</v>
      </c>
      <c r="N3374">
        <v>75</v>
      </c>
      <c r="O3374">
        <v>76</v>
      </c>
      <c r="P3374">
        <v>63</v>
      </c>
      <c r="Q3374">
        <v>70</v>
      </c>
      <c r="R3374">
        <v>79</v>
      </c>
      <c r="S3374">
        <v>80</v>
      </c>
      <c r="T3374">
        <v>63</v>
      </c>
      <c r="U3374">
        <v>70</v>
      </c>
      <c r="V3374">
        <v>83</v>
      </c>
      <c r="W3374">
        <v>92</v>
      </c>
      <c r="X3374">
        <v>70</v>
      </c>
      <c r="Y3374">
        <v>83</v>
      </c>
      <c r="Z3374">
        <v>99</v>
      </c>
      <c r="AA3374">
        <v>101</v>
      </c>
      <c r="AB3374">
        <v>83</v>
      </c>
      <c r="AC3374">
        <v>87</v>
      </c>
      <c r="AD3374">
        <v>99</v>
      </c>
      <c r="AE3374">
        <v>105</v>
      </c>
      <c r="AF3374">
        <v>83</v>
      </c>
      <c r="AG3374">
        <v>87</v>
      </c>
      <c r="AH3374">
        <v>99</v>
      </c>
      <c r="AI3374">
        <v>110</v>
      </c>
      <c r="AJ3374">
        <v>86</v>
      </c>
      <c r="AK3374" s="1">
        <v>1</v>
      </c>
      <c r="AL3374" s="2">
        <f>IF(NOT(ISNUMBER(gepModelClass1(A3374:AJ3374))),#REF!,gepModelClass1(A3374:AJ3374))</f>
        <v>4.3944552245435604E-4</v>
      </c>
      <c r="AM3374" s="2">
        <f>IF(NOT(ISNUMBER(gepModelClass2(A3374:AJ3374))),#REF!,gepModelClass2(A3374:AJ3374))</f>
        <v>0.14331315508675962</v>
      </c>
      <c r="AN3374" s="2">
        <f>IF(NOT(ISNUMBER(gepModelClass3(A3374:AJ3374))),#REF!,gepModelClass3(A3374:AJ3374))</f>
        <v>1.0644577643781364E-2</v>
      </c>
      <c r="AO3374" s="2">
        <f>IF(NOT(ISNUMBER(gepModelClass4(A3374:AJ3374))),#REF!,gepModelClass4(A3374:AJ3374))</f>
        <v>1.3021257764682712E-4</v>
      </c>
      <c r="AP3374" s="2">
        <f>IF(NOT(ISNUMBER(gepModelClass5(A3374:AJ3374))),#REF!,gepModelClass5(A3374:AJ3374))</f>
        <v>1.8934609499139249E-2</v>
      </c>
      <c r="AQ3374" s="2">
        <f>IF(NOT(ISNUMBER(gepModelClass6(A3374:AJ3374))),#REF!,gepModelClass6(A3374:AJ3374))</f>
        <v>0.85515672048603497</v>
      </c>
      <c r="AR3374" s="3" t="str">
        <f t="shared" si="104"/>
        <v>very_damp_grey_soil</v>
      </c>
      <c r="AS3374" s="5" t="s">
        <v>41</v>
      </c>
      <c r="AT3374">
        <f t="shared" si="105"/>
        <v>0</v>
      </c>
      <c r="AU3374" s="3"/>
      <c r="AV3374" s="3"/>
      <c r="AW3374" s="1"/>
      <c r="AX3374" s="4"/>
      <c r="AY3374" s="4"/>
    </row>
    <row r="3375" spans="1:51" x14ac:dyDescent="0.25">
      <c r="A3375">
        <v>67</v>
      </c>
      <c r="B3375">
        <v>83</v>
      </c>
      <c r="C3375">
        <v>89</v>
      </c>
      <c r="D3375">
        <v>71</v>
      </c>
      <c r="E3375">
        <v>71</v>
      </c>
      <c r="F3375">
        <v>79</v>
      </c>
      <c r="G3375">
        <v>81</v>
      </c>
      <c r="H3375">
        <v>67</v>
      </c>
      <c r="I3375">
        <v>67</v>
      </c>
      <c r="J3375">
        <v>72</v>
      </c>
      <c r="K3375">
        <v>81</v>
      </c>
      <c r="L3375">
        <v>62</v>
      </c>
      <c r="M3375">
        <v>70</v>
      </c>
      <c r="N3375">
        <v>83</v>
      </c>
      <c r="O3375">
        <v>92</v>
      </c>
      <c r="P3375">
        <v>70</v>
      </c>
      <c r="Q3375">
        <v>78</v>
      </c>
      <c r="R3375">
        <v>91</v>
      </c>
      <c r="S3375">
        <v>92</v>
      </c>
      <c r="T3375">
        <v>78</v>
      </c>
      <c r="U3375">
        <v>82</v>
      </c>
      <c r="V3375">
        <v>100</v>
      </c>
      <c r="W3375">
        <v>108</v>
      </c>
      <c r="X3375">
        <v>85</v>
      </c>
      <c r="Y3375">
        <v>87</v>
      </c>
      <c r="Z3375">
        <v>99</v>
      </c>
      <c r="AA3375">
        <v>110</v>
      </c>
      <c r="AB3375">
        <v>86</v>
      </c>
      <c r="AC3375">
        <v>87</v>
      </c>
      <c r="AD3375">
        <v>112</v>
      </c>
      <c r="AE3375">
        <v>114</v>
      </c>
      <c r="AF3375">
        <v>90</v>
      </c>
      <c r="AG3375">
        <v>96</v>
      </c>
      <c r="AH3375">
        <v>108</v>
      </c>
      <c r="AI3375">
        <v>119</v>
      </c>
      <c r="AJ3375">
        <v>94</v>
      </c>
      <c r="AK3375" s="1">
        <v>1</v>
      </c>
      <c r="AL3375" s="2">
        <f>IF(NOT(ISNUMBER(gepModelClass1(A3375:AJ3375))),#REF!,gepModelClass1(A3375:AJ3375))</f>
        <v>6.9284384176089542E-4</v>
      </c>
      <c r="AM3375" s="2">
        <f>IF(NOT(ISNUMBER(gepModelClass2(A3375:AJ3375))),#REF!,gepModelClass2(A3375:AJ3375))</f>
        <v>5.118657660215865E-3</v>
      </c>
      <c r="AN3375" s="2">
        <f>IF(NOT(ISNUMBER(gepModelClass3(A3375:AJ3375))),#REF!,gepModelClass3(A3375:AJ3375))</f>
        <v>0.33439383147407004</v>
      </c>
      <c r="AO3375" s="2">
        <f>IF(NOT(ISNUMBER(gepModelClass4(A3375:AJ3375))),#REF!,gepModelClass4(A3375:AJ3375))</f>
        <v>1.2625280379687537E-4</v>
      </c>
      <c r="AP3375" s="2">
        <f>IF(NOT(ISNUMBER(gepModelClass5(A3375:AJ3375))),#REF!,gepModelClass5(A3375:AJ3375))</f>
        <v>7.6386665785029961E-3</v>
      </c>
      <c r="AQ3375" s="2">
        <f>IF(NOT(ISNUMBER(gepModelClass6(A3375:AJ3375))),#REF!,gepModelClass6(A3375:AJ3375))</f>
        <v>1.3774431099104119E-2</v>
      </c>
      <c r="AR3375" s="3" t="str">
        <f t="shared" si="104"/>
        <v>grey_soil</v>
      </c>
      <c r="AS3375" s="5" t="s">
        <v>41</v>
      </c>
      <c r="AT3375">
        <f t="shared" si="105"/>
        <v>1</v>
      </c>
      <c r="AU3375" s="3"/>
      <c r="AV3375" s="3"/>
      <c r="AW3375" s="1"/>
      <c r="AX3375" s="4"/>
      <c r="AY3375" s="4"/>
    </row>
    <row r="3376" spans="1:51" x14ac:dyDescent="0.25">
      <c r="A3376">
        <v>71</v>
      </c>
      <c r="B3376">
        <v>79</v>
      </c>
      <c r="C3376">
        <v>81</v>
      </c>
      <c r="D3376">
        <v>67</v>
      </c>
      <c r="E3376">
        <v>67</v>
      </c>
      <c r="F3376">
        <v>72</v>
      </c>
      <c r="G3376">
        <v>81</v>
      </c>
      <c r="H3376">
        <v>62</v>
      </c>
      <c r="I3376">
        <v>71</v>
      </c>
      <c r="J3376">
        <v>83</v>
      </c>
      <c r="K3376">
        <v>89</v>
      </c>
      <c r="L3376">
        <v>67</v>
      </c>
      <c r="M3376">
        <v>78</v>
      </c>
      <c r="N3376">
        <v>91</v>
      </c>
      <c r="O3376">
        <v>92</v>
      </c>
      <c r="P3376">
        <v>78</v>
      </c>
      <c r="Q3376">
        <v>82</v>
      </c>
      <c r="R3376">
        <v>100</v>
      </c>
      <c r="S3376">
        <v>108</v>
      </c>
      <c r="T3376">
        <v>85</v>
      </c>
      <c r="U3376">
        <v>86</v>
      </c>
      <c r="V3376">
        <v>104</v>
      </c>
      <c r="W3376">
        <v>108</v>
      </c>
      <c r="X3376">
        <v>89</v>
      </c>
      <c r="Y3376">
        <v>87</v>
      </c>
      <c r="Z3376">
        <v>112</v>
      </c>
      <c r="AA3376">
        <v>114</v>
      </c>
      <c r="AB3376">
        <v>90</v>
      </c>
      <c r="AC3376">
        <v>96</v>
      </c>
      <c r="AD3376">
        <v>108</v>
      </c>
      <c r="AE3376">
        <v>119</v>
      </c>
      <c r="AF3376">
        <v>94</v>
      </c>
      <c r="AG3376">
        <v>92</v>
      </c>
      <c r="AH3376">
        <v>108</v>
      </c>
      <c r="AI3376">
        <v>124</v>
      </c>
      <c r="AJ3376">
        <v>90</v>
      </c>
      <c r="AK3376" s="1">
        <v>0</v>
      </c>
      <c r="AL3376" s="2">
        <f>IF(NOT(ISNUMBER(gepModelClass1(A3376:AJ3376))),#REF!,gepModelClass1(A3376:AJ3376))</f>
        <v>2.5452875428914808E-4</v>
      </c>
      <c r="AM3376" s="2">
        <f>IF(NOT(ISNUMBER(gepModelClass2(A3376:AJ3376))),#REF!,gepModelClass2(A3376:AJ3376))</f>
        <v>6.6600312032106271E-2</v>
      </c>
      <c r="AN3376" s="2">
        <f>IF(NOT(ISNUMBER(gepModelClass3(A3376:AJ3376))),#REF!,gepModelClass3(A3376:AJ3376))</f>
        <v>0.8788001305186669</v>
      </c>
      <c r="AO3376" s="2">
        <f>IF(NOT(ISNUMBER(gepModelClass4(A3376:AJ3376))),#REF!,gepModelClass4(A3376:AJ3376))</f>
        <v>2.3943878602301018E-4</v>
      </c>
      <c r="AP3376" s="2">
        <f>IF(NOT(ISNUMBER(gepModelClass5(A3376:AJ3376))),#REF!,gepModelClass5(A3376:AJ3376))</f>
        <v>8.5729924377629559E-3</v>
      </c>
      <c r="AQ3376" s="2">
        <f>IF(NOT(ISNUMBER(gepModelClass6(A3376:AJ3376))),#REF!,gepModelClass6(A3376:AJ3376))</f>
        <v>5.6490580731605546E-2</v>
      </c>
      <c r="AR3376" s="3" t="str">
        <f t="shared" si="104"/>
        <v>grey_soil</v>
      </c>
      <c r="AS3376" s="5" t="s">
        <v>38</v>
      </c>
      <c r="AT3376">
        <f t="shared" si="105"/>
        <v>0</v>
      </c>
      <c r="AU3376" s="3"/>
      <c r="AV3376" s="3"/>
      <c r="AW3376" s="1"/>
      <c r="AX3376" s="4"/>
      <c r="AY3376" s="4"/>
    </row>
    <row r="3377" spans="1:51" x14ac:dyDescent="0.25">
      <c r="A3377">
        <v>67</v>
      </c>
      <c r="B3377">
        <v>72</v>
      </c>
      <c r="C3377">
        <v>81</v>
      </c>
      <c r="D3377">
        <v>62</v>
      </c>
      <c r="E3377">
        <v>71</v>
      </c>
      <c r="F3377">
        <v>83</v>
      </c>
      <c r="G3377">
        <v>89</v>
      </c>
      <c r="H3377">
        <v>67</v>
      </c>
      <c r="I3377">
        <v>79</v>
      </c>
      <c r="J3377">
        <v>87</v>
      </c>
      <c r="K3377">
        <v>96</v>
      </c>
      <c r="L3377">
        <v>79</v>
      </c>
      <c r="M3377">
        <v>82</v>
      </c>
      <c r="N3377">
        <v>100</v>
      </c>
      <c r="O3377">
        <v>108</v>
      </c>
      <c r="P3377">
        <v>85</v>
      </c>
      <c r="Q3377">
        <v>86</v>
      </c>
      <c r="R3377">
        <v>104</v>
      </c>
      <c r="S3377">
        <v>108</v>
      </c>
      <c r="T3377">
        <v>89</v>
      </c>
      <c r="U3377">
        <v>90</v>
      </c>
      <c r="V3377">
        <v>104</v>
      </c>
      <c r="W3377">
        <v>108</v>
      </c>
      <c r="X3377">
        <v>85</v>
      </c>
      <c r="Y3377">
        <v>96</v>
      </c>
      <c r="Z3377">
        <v>108</v>
      </c>
      <c r="AA3377">
        <v>119</v>
      </c>
      <c r="AB3377">
        <v>94</v>
      </c>
      <c r="AC3377">
        <v>92</v>
      </c>
      <c r="AD3377">
        <v>108</v>
      </c>
      <c r="AE3377">
        <v>124</v>
      </c>
      <c r="AF3377">
        <v>90</v>
      </c>
      <c r="AG3377">
        <v>92</v>
      </c>
      <c r="AH3377">
        <v>99</v>
      </c>
      <c r="AI3377">
        <v>105</v>
      </c>
      <c r="AJ3377">
        <v>86</v>
      </c>
      <c r="AK3377" s="1">
        <v>0</v>
      </c>
      <c r="AL3377" s="2">
        <f>IF(NOT(ISNUMBER(gepModelClass1(A3377:AJ3377))),#REF!,gepModelClass1(A3377:AJ3377))</f>
        <v>2.5488290430650381E-4</v>
      </c>
      <c r="AM3377" s="2">
        <f>IF(NOT(ISNUMBER(gepModelClass2(A3377:AJ3377))),#REF!,gepModelClass2(A3377:AJ3377))</f>
        <v>0.22446447664070143</v>
      </c>
      <c r="AN3377" s="2">
        <f>IF(NOT(ISNUMBER(gepModelClass3(A3377:AJ3377))),#REF!,gepModelClass3(A3377:AJ3377))</f>
        <v>0.90370223789337023</v>
      </c>
      <c r="AO3377" s="2">
        <f>IF(NOT(ISNUMBER(gepModelClass4(A3377:AJ3377))),#REF!,gepModelClass4(A3377:AJ3377))</f>
        <v>3.0632815741886116E-5</v>
      </c>
      <c r="AP3377" s="2">
        <f>IF(NOT(ISNUMBER(gepModelClass5(A3377:AJ3377))),#REF!,gepModelClass5(A3377:AJ3377))</f>
        <v>1.2017981553643422E-2</v>
      </c>
      <c r="AQ3377" s="2">
        <f>IF(NOT(ISNUMBER(gepModelClass6(A3377:AJ3377))),#REF!,gepModelClass6(A3377:AJ3377))</f>
        <v>3.8017228971821649E-3</v>
      </c>
      <c r="AR3377" s="3" t="str">
        <f t="shared" si="104"/>
        <v>grey_soil</v>
      </c>
      <c r="AS3377" s="5" t="s">
        <v>38</v>
      </c>
      <c r="AT3377">
        <f t="shared" si="105"/>
        <v>0</v>
      </c>
      <c r="AU3377" s="3"/>
      <c r="AV3377" s="3"/>
      <c r="AW3377" s="1"/>
      <c r="AX3377" s="4"/>
      <c r="AY3377" s="4"/>
    </row>
    <row r="3378" spans="1:51" x14ac:dyDescent="0.25">
      <c r="A3378">
        <v>79</v>
      </c>
      <c r="B3378">
        <v>87</v>
      </c>
      <c r="C3378">
        <v>96</v>
      </c>
      <c r="D3378">
        <v>79</v>
      </c>
      <c r="E3378">
        <v>75</v>
      </c>
      <c r="F3378">
        <v>83</v>
      </c>
      <c r="G3378">
        <v>96</v>
      </c>
      <c r="H3378">
        <v>79</v>
      </c>
      <c r="I3378">
        <v>75</v>
      </c>
      <c r="J3378">
        <v>91</v>
      </c>
      <c r="K3378">
        <v>96</v>
      </c>
      <c r="L3378">
        <v>83</v>
      </c>
      <c r="M3378">
        <v>90</v>
      </c>
      <c r="N3378">
        <v>104</v>
      </c>
      <c r="O3378">
        <v>108</v>
      </c>
      <c r="P3378">
        <v>85</v>
      </c>
      <c r="Q3378">
        <v>78</v>
      </c>
      <c r="R3378">
        <v>91</v>
      </c>
      <c r="S3378">
        <v>96</v>
      </c>
      <c r="T3378">
        <v>78</v>
      </c>
      <c r="U3378">
        <v>66</v>
      </c>
      <c r="V3378">
        <v>71</v>
      </c>
      <c r="W3378">
        <v>84</v>
      </c>
      <c r="X3378">
        <v>78</v>
      </c>
      <c r="Y3378">
        <v>92</v>
      </c>
      <c r="Z3378">
        <v>99</v>
      </c>
      <c r="AA3378">
        <v>105</v>
      </c>
      <c r="AB3378">
        <v>86</v>
      </c>
      <c r="AC3378">
        <v>83</v>
      </c>
      <c r="AD3378">
        <v>88</v>
      </c>
      <c r="AE3378">
        <v>97</v>
      </c>
      <c r="AF3378">
        <v>79</v>
      </c>
      <c r="AG3378">
        <v>67</v>
      </c>
      <c r="AH3378">
        <v>66</v>
      </c>
      <c r="AI3378">
        <v>82</v>
      </c>
      <c r="AJ3378">
        <v>72</v>
      </c>
      <c r="AK3378" s="1">
        <v>1</v>
      </c>
      <c r="AL3378" s="2">
        <f>IF(NOT(ISNUMBER(gepModelClass1(A3378:AJ3378))),#REF!,gepModelClass1(A3378:AJ3378))</f>
        <v>2.0230364112775891E-5</v>
      </c>
      <c r="AM3378" s="2">
        <f>IF(NOT(ISNUMBER(gepModelClass2(A3378:AJ3378))),#REF!,gepModelClass2(A3378:AJ3378))</f>
        <v>0.98434486957259426</v>
      </c>
      <c r="AN3378" s="2">
        <f>IF(NOT(ISNUMBER(gepModelClass3(A3378:AJ3378))),#REF!,gepModelClass3(A3378:AJ3378))</f>
        <v>0.23202571183320231</v>
      </c>
      <c r="AO3378" s="2">
        <f>IF(NOT(ISNUMBER(gepModelClass4(A3378:AJ3378))),#REF!,gepModelClass4(A3378:AJ3378))</f>
        <v>1.7205526088279408E-5</v>
      </c>
      <c r="AP3378" s="2">
        <f>IF(NOT(ISNUMBER(gepModelClass5(A3378:AJ3378))),#REF!,gepModelClass5(A3378:AJ3378))</f>
        <v>0.90705028853704528</v>
      </c>
      <c r="AQ3378" s="2">
        <f>IF(NOT(ISNUMBER(gepModelClass6(A3378:AJ3378))),#REF!,gepModelClass6(A3378:AJ3378))</f>
        <v>0.3207529916648037</v>
      </c>
      <c r="AR3378" s="3" t="str">
        <f t="shared" si="104"/>
        <v>damp_grey_soil</v>
      </c>
      <c r="AS3378" s="5" t="s">
        <v>41</v>
      </c>
      <c r="AT3378">
        <f t="shared" si="105"/>
        <v>1</v>
      </c>
      <c r="AU3378" s="3"/>
      <c r="AV3378" s="3"/>
      <c r="AW3378" s="1"/>
      <c r="AX3378" s="4"/>
      <c r="AY3378" s="4"/>
    </row>
    <row r="3379" spans="1:51" x14ac:dyDescent="0.25">
      <c r="A3379">
        <v>75</v>
      </c>
      <c r="B3379">
        <v>83</v>
      </c>
      <c r="C3379">
        <v>96</v>
      </c>
      <c r="D3379">
        <v>79</v>
      </c>
      <c r="E3379">
        <v>75</v>
      </c>
      <c r="F3379">
        <v>91</v>
      </c>
      <c r="G3379">
        <v>96</v>
      </c>
      <c r="H3379">
        <v>83</v>
      </c>
      <c r="I3379">
        <v>79</v>
      </c>
      <c r="J3379">
        <v>87</v>
      </c>
      <c r="K3379">
        <v>96</v>
      </c>
      <c r="L3379">
        <v>75</v>
      </c>
      <c r="M3379">
        <v>78</v>
      </c>
      <c r="N3379">
        <v>91</v>
      </c>
      <c r="O3379">
        <v>96</v>
      </c>
      <c r="P3379">
        <v>78</v>
      </c>
      <c r="Q3379">
        <v>66</v>
      </c>
      <c r="R3379">
        <v>71</v>
      </c>
      <c r="S3379">
        <v>84</v>
      </c>
      <c r="T3379">
        <v>78</v>
      </c>
      <c r="U3379">
        <v>59</v>
      </c>
      <c r="V3379">
        <v>63</v>
      </c>
      <c r="W3379">
        <v>88</v>
      </c>
      <c r="X3379">
        <v>74</v>
      </c>
      <c r="Y3379">
        <v>83</v>
      </c>
      <c r="Z3379">
        <v>88</v>
      </c>
      <c r="AA3379">
        <v>97</v>
      </c>
      <c r="AB3379">
        <v>79</v>
      </c>
      <c r="AC3379">
        <v>67</v>
      </c>
      <c r="AD3379">
        <v>66</v>
      </c>
      <c r="AE3379">
        <v>82</v>
      </c>
      <c r="AF3379">
        <v>72</v>
      </c>
      <c r="AG3379">
        <v>63</v>
      </c>
      <c r="AH3379">
        <v>66</v>
      </c>
      <c r="AI3379">
        <v>79</v>
      </c>
      <c r="AJ3379">
        <v>72</v>
      </c>
      <c r="AK3379" s="1">
        <v>1</v>
      </c>
      <c r="AL3379" s="2">
        <f>IF(NOT(ISNUMBER(gepModelClass1(A3379:AJ3379))),#REF!,gepModelClass1(A3379:AJ3379))</f>
        <v>1.2978258678552594E-5</v>
      </c>
      <c r="AM3379" s="2">
        <f>IF(NOT(ISNUMBER(gepModelClass2(A3379:AJ3379))),#REF!,gepModelClass2(A3379:AJ3379))</f>
        <v>0.38296541025898073</v>
      </c>
      <c r="AN3379" s="2">
        <f>IF(NOT(ISNUMBER(gepModelClass3(A3379:AJ3379))),#REF!,gepModelClass3(A3379:AJ3379))</f>
        <v>7.1318110196204425E-3</v>
      </c>
      <c r="AO3379" s="2">
        <f>IF(NOT(ISNUMBER(gepModelClass4(A3379:AJ3379))),#REF!,gepModelClass4(A3379:AJ3379))</f>
        <v>6.8760089410762528E-3</v>
      </c>
      <c r="AP3379" s="2">
        <f>IF(NOT(ISNUMBER(gepModelClass5(A3379:AJ3379))),#REF!,gepModelClass5(A3379:AJ3379))</f>
        <v>0.92536788803130576</v>
      </c>
      <c r="AQ3379" s="2">
        <f>IF(NOT(ISNUMBER(gepModelClass6(A3379:AJ3379))),#REF!,gepModelClass6(A3379:AJ3379))</f>
        <v>0.60110308050298633</v>
      </c>
      <c r="AR3379" s="3" t="str">
        <f t="shared" si="104"/>
        <v>soil_with_vegetation_stubble</v>
      </c>
      <c r="AS3379" s="5" t="s">
        <v>41</v>
      </c>
      <c r="AT3379">
        <f t="shared" si="105"/>
        <v>1</v>
      </c>
      <c r="AU3379" s="3"/>
      <c r="AV3379" s="3"/>
      <c r="AW3379" s="1"/>
      <c r="AX3379" s="4"/>
      <c r="AY3379" s="4"/>
    </row>
    <row r="3380" spans="1:51" x14ac:dyDescent="0.25">
      <c r="A3380">
        <v>79</v>
      </c>
      <c r="B3380">
        <v>87</v>
      </c>
      <c r="C3380">
        <v>96</v>
      </c>
      <c r="D3380">
        <v>75</v>
      </c>
      <c r="E3380">
        <v>79</v>
      </c>
      <c r="F3380">
        <v>87</v>
      </c>
      <c r="G3380">
        <v>89</v>
      </c>
      <c r="H3380">
        <v>71</v>
      </c>
      <c r="I3380">
        <v>79</v>
      </c>
      <c r="J3380">
        <v>87</v>
      </c>
      <c r="K3380">
        <v>100</v>
      </c>
      <c r="L3380">
        <v>75</v>
      </c>
      <c r="M3380">
        <v>59</v>
      </c>
      <c r="N3380">
        <v>63</v>
      </c>
      <c r="O3380">
        <v>88</v>
      </c>
      <c r="P3380">
        <v>74</v>
      </c>
      <c r="Q3380">
        <v>70</v>
      </c>
      <c r="R3380">
        <v>75</v>
      </c>
      <c r="S3380">
        <v>92</v>
      </c>
      <c r="T3380">
        <v>78</v>
      </c>
      <c r="U3380">
        <v>74</v>
      </c>
      <c r="V3380">
        <v>87</v>
      </c>
      <c r="W3380">
        <v>92</v>
      </c>
      <c r="X3380">
        <v>78</v>
      </c>
      <c r="Y3380">
        <v>63</v>
      </c>
      <c r="Z3380">
        <v>66</v>
      </c>
      <c r="AA3380">
        <v>79</v>
      </c>
      <c r="AB3380">
        <v>72</v>
      </c>
      <c r="AC3380">
        <v>71</v>
      </c>
      <c r="AD3380">
        <v>77</v>
      </c>
      <c r="AE3380">
        <v>86</v>
      </c>
      <c r="AF3380">
        <v>72</v>
      </c>
      <c r="AG3380">
        <v>67</v>
      </c>
      <c r="AH3380">
        <v>73</v>
      </c>
      <c r="AI3380">
        <v>90</v>
      </c>
      <c r="AJ3380">
        <v>68</v>
      </c>
      <c r="AK3380" s="1">
        <v>1</v>
      </c>
      <c r="AL3380" s="2">
        <f>IF(NOT(ISNUMBER(gepModelClass1(A3380:AJ3380))),#REF!,gepModelClass1(A3380:AJ3380))</f>
        <v>1.1888834709329089E-4</v>
      </c>
      <c r="AM3380" s="2">
        <f>IF(NOT(ISNUMBER(gepModelClass2(A3380:AJ3380))),#REF!,gepModelClass2(A3380:AJ3380))</f>
        <v>3.7726596636886559E-2</v>
      </c>
      <c r="AN3380" s="2">
        <f>IF(NOT(ISNUMBER(gepModelClass3(A3380:AJ3380))),#REF!,gepModelClass3(A3380:AJ3380))</f>
        <v>2.2026770594007129E-2</v>
      </c>
      <c r="AO3380" s="2">
        <f>IF(NOT(ISNUMBER(gepModelClass4(A3380:AJ3380))),#REF!,gepModelClass4(A3380:AJ3380))</f>
        <v>9.3903326177085841E-5</v>
      </c>
      <c r="AP3380" s="2">
        <f>IF(NOT(ISNUMBER(gepModelClass5(A3380:AJ3380))),#REF!,gepModelClass5(A3380:AJ3380))</f>
        <v>1.0446503264003693E-2</v>
      </c>
      <c r="AQ3380" s="2">
        <f>IF(NOT(ISNUMBER(gepModelClass6(A3380:AJ3380))),#REF!,gepModelClass6(A3380:AJ3380))</f>
        <v>0.10606605104758975</v>
      </c>
      <c r="AR3380" s="3" t="str">
        <f t="shared" si="104"/>
        <v>very_damp_grey_soil</v>
      </c>
      <c r="AS3380" s="5" t="s">
        <v>41</v>
      </c>
      <c r="AT3380">
        <f t="shared" si="105"/>
        <v>0</v>
      </c>
      <c r="AU3380" s="3"/>
      <c r="AV3380" s="3"/>
      <c r="AW3380" s="1"/>
      <c r="AX3380" s="4"/>
      <c r="AY3380" s="4"/>
    </row>
    <row r="3381" spans="1:51" x14ac:dyDescent="0.25">
      <c r="A3381">
        <v>79</v>
      </c>
      <c r="B3381">
        <v>87</v>
      </c>
      <c r="C3381">
        <v>89</v>
      </c>
      <c r="D3381">
        <v>71</v>
      </c>
      <c r="E3381">
        <v>79</v>
      </c>
      <c r="F3381">
        <v>87</v>
      </c>
      <c r="G3381">
        <v>100</v>
      </c>
      <c r="H3381">
        <v>75</v>
      </c>
      <c r="I3381">
        <v>75</v>
      </c>
      <c r="J3381">
        <v>87</v>
      </c>
      <c r="K3381">
        <v>96</v>
      </c>
      <c r="L3381">
        <v>79</v>
      </c>
      <c r="M3381">
        <v>70</v>
      </c>
      <c r="N3381">
        <v>75</v>
      </c>
      <c r="O3381">
        <v>92</v>
      </c>
      <c r="P3381">
        <v>78</v>
      </c>
      <c r="Q3381">
        <v>74</v>
      </c>
      <c r="R3381">
        <v>87</v>
      </c>
      <c r="S3381">
        <v>92</v>
      </c>
      <c r="T3381">
        <v>78</v>
      </c>
      <c r="U3381">
        <v>74</v>
      </c>
      <c r="V3381">
        <v>79</v>
      </c>
      <c r="W3381">
        <v>92</v>
      </c>
      <c r="X3381">
        <v>74</v>
      </c>
      <c r="Y3381">
        <v>71</v>
      </c>
      <c r="Z3381">
        <v>77</v>
      </c>
      <c r="AA3381">
        <v>86</v>
      </c>
      <c r="AB3381">
        <v>72</v>
      </c>
      <c r="AC3381">
        <v>67</v>
      </c>
      <c r="AD3381">
        <v>73</v>
      </c>
      <c r="AE3381">
        <v>90</v>
      </c>
      <c r="AF3381">
        <v>68</v>
      </c>
      <c r="AG3381">
        <v>71</v>
      </c>
      <c r="AH3381">
        <v>73</v>
      </c>
      <c r="AI3381">
        <v>86</v>
      </c>
      <c r="AJ3381">
        <v>68</v>
      </c>
      <c r="AK3381" s="1">
        <v>1</v>
      </c>
      <c r="AL3381" s="2">
        <f>IF(NOT(ISNUMBER(gepModelClass1(A3381:AJ3381))),#REF!,gepModelClass1(A3381:AJ3381))</f>
        <v>4.4435139841370455E-5</v>
      </c>
      <c r="AM3381" s="2">
        <f>IF(NOT(ISNUMBER(gepModelClass2(A3381:AJ3381))),#REF!,gepModelClass2(A3381:AJ3381))</f>
        <v>0.36207945242217321</v>
      </c>
      <c r="AN3381" s="2">
        <f>IF(NOT(ISNUMBER(gepModelClass3(A3381:AJ3381))),#REF!,gepModelClass3(A3381:AJ3381))</f>
        <v>2.7735463201802639E-2</v>
      </c>
      <c r="AO3381" s="2">
        <f>IF(NOT(ISNUMBER(gepModelClass4(A3381:AJ3381))),#REF!,gepModelClass4(A3381:AJ3381))</f>
        <v>5.2089428691004064E-5</v>
      </c>
      <c r="AP3381" s="2">
        <f>IF(NOT(ISNUMBER(gepModelClass5(A3381:AJ3381))),#REF!,gepModelClass5(A3381:AJ3381))</f>
        <v>1.2558385918519115E-2</v>
      </c>
      <c r="AQ3381" s="2">
        <f>IF(NOT(ISNUMBER(gepModelClass6(A3381:AJ3381))),#REF!,gepModelClass6(A3381:AJ3381))</f>
        <v>0.28771092718592162</v>
      </c>
      <c r="AR3381" s="3" t="str">
        <f t="shared" si="104"/>
        <v>damp_grey_soil</v>
      </c>
      <c r="AS3381" s="5" t="s">
        <v>41</v>
      </c>
      <c r="AT3381">
        <f t="shared" si="105"/>
        <v>1</v>
      </c>
      <c r="AU3381" s="3"/>
      <c r="AV3381" s="3"/>
      <c r="AW3381" s="1"/>
      <c r="AX3381" s="4"/>
      <c r="AY3381" s="4"/>
    </row>
    <row r="3382" spans="1:51" x14ac:dyDescent="0.25">
      <c r="A3382">
        <v>75</v>
      </c>
      <c r="B3382">
        <v>79</v>
      </c>
      <c r="C3382">
        <v>96</v>
      </c>
      <c r="D3382">
        <v>79</v>
      </c>
      <c r="E3382">
        <v>75</v>
      </c>
      <c r="F3382">
        <v>83</v>
      </c>
      <c r="G3382">
        <v>96</v>
      </c>
      <c r="H3382">
        <v>79</v>
      </c>
      <c r="I3382">
        <v>88</v>
      </c>
      <c r="J3382">
        <v>95</v>
      </c>
      <c r="K3382">
        <v>109</v>
      </c>
      <c r="L3382">
        <v>87</v>
      </c>
      <c r="M3382">
        <v>74</v>
      </c>
      <c r="N3382">
        <v>79</v>
      </c>
      <c r="O3382">
        <v>88</v>
      </c>
      <c r="P3382">
        <v>74</v>
      </c>
      <c r="Q3382">
        <v>74</v>
      </c>
      <c r="R3382">
        <v>83</v>
      </c>
      <c r="S3382">
        <v>88</v>
      </c>
      <c r="T3382">
        <v>78</v>
      </c>
      <c r="U3382">
        <v>78</v>
      </c>
      <c r="V3382">
        <v>91</v>
      </c>
      <c r="W3382">
        <v>100</v>
      </c>
      <c r="X3382">
        <v>81</v>
      </c>
      <c r="Y3382">
        <v>71</v>
      </c>
      <c r="Z3382">
        <v>77</v>
      </c>
      <c r="AA3382">
        <v>90</v>
      </c>
      <c r="AB3382">
        <v>72</v>
      </c>
      <c r="AC3382">
        <v>75</v>
      </c>
      <c r="AD3382">
        <v>91</v>
      </c>
      <c r="AE3382">
        <v>101</v>
      </c>
      <c r="AF3382">
        <v>83</v>
      </c>
      <c r="AG3382">
        <v>87</v>
      </c>
      <c r="AH3382">
        <v>103</v>
      </c>
      <c r="AI3382">
        <v>114</v>
      </c>
      <c r="AJ3382">
        <v>90</v>
      </c>
      <c r="AK3382" s="1">
        <v>1</v>
      </c>
      <c r="AL3382" s="2">
        <f>IF(NOT(ISNUMBER(gepModelClass1(A3382:AJ3382))),#REF!,gepModelClass1(A3382:AJ3382))</f>
        <v>2.2685692410320751E-5</v>
      </c>
      <c r="AM3382" s="2">
        <f>IF(NOT(ISNUMBER(gepModelClass2(A3382:AJ3382))),#REF!,gepModelClass2(A3382:AJ3382))</f>
        <v>0.91270868994570153</v>
      </c>
      <c r="AN3382" s="2">
        <f>IF(NOT(ISNUMBER(gepModelClass3(A3382:AJ3382))),#REF!,gepModelClass3(A3382:AJ3382))</f>
        <v>0.41683928649587243</v>
      </c>
      <c r="AO3382" s="2">
        <f>IF(NOT(ISNUMBER(gepModelClass4(A3382:AJ3382))),#REF!,gepModelClass4(A3382:AJ3382))</f>
        <v>5.2074105819513718E-5</v>
      </c>
      <c r="AP3382" s="2">
        <f>IF(NOT(ISNUMBER(gepModelClass5(A3382:AJ3382))),#REF!,gepModelClass5(A3382:AJ3382))</f>
        <v>2.0050559436045962E-2</v>
      </c>
      <c r="AQ3382" s="2">
        <f>IF(NOT(ISNUMBER(gepModelClass6(A3382:AJ3382))),#REF!,gepModelClass6(A3382:AJ3382))</f>
        <v>0.5401084572149808</v>
      </c>
      <c r="AR3382" s="3" t="str">
        <f t="shared" si="104"/>
        <v>damp_grey_soil</v>
      </c>
      <c r="AS3382" s="5" t="s">
        <v>41</v>
      </c>
      <c r="AT3382">
        <f t="shared" si="105"/>
        <v>1</v>
      </c>
      <c r="AU3382" s="3"/>
      <c r="AV3382" s="3"/>
      <c r="AW3382" s="1"/>
      <c r="AX3382" s="4"/>
      <c r="AY3382" s="4"/>
    </row>
    <row r="3383" spans="1:51" x14ac:dyDescent="0.25">
      <c r="A3383">
        <v>88</v>
      </c>
      <c r="B3383">
        <v>95</v>
      </c>
      <c r="C3383">
        <v>109</v>
      </c>
      <c r="D3383">
        <v>87</v>
      </c>
      <c r="E3383">
        <v>93</v>
      </c>
      <c r="F3383">
        <v>103</v>
      </c>
      <c r="G3383">
        <v>113</v>
      </c>
      <c r="H3383">
        <v>92</v>
      </c>
      <c r="I3383">
        <v>88</v>
      </c>
      <c r="J3383">
        <v>107</v>
      </c>
      <c r="K3383">
        <v>118</v>
      </c>
      <c r="L3383">
        <v>96</v>
      </c>
      <c r="M3383">
        <v>78</v>
      </c>
      <c r="N3383">
        <v>91</v>
      </c>
      <c r="O3383">
        <v>100</v>
      </c>
      <c r="P3383">
        <v>81</v>
      </c>
      <c r="Q3383">
        <v>86</v>
      </c>
      <c r="R3383">
        <v>104</v>
      </c>
      <c r="S3383">
        <v>112</v>
      </c>
      <c r="T3383">
        <v>92</v>
      </c>
      <c r="U3383">
        <v>86</v>
      </c>
      <c r="V3383">
        <v>100</v>
      </c>
      <c r="W3383">
        <v>108</v>
      </c>
      <c r="X3383">
        <v>92</v>
      </c>
      <c r="Y3383">
        <v>87</v>
      </c>
      <c r="Z3383">
        <v>103</v>
      </c>
      <c r="AA3383">
        <v>114</v>
      </c>
      <c r="AB3383">
        <v>90</v>
      </c>
      <c r="AC3383">
        <v>92</v>
      </c>
      <c r="AD3383">
        <v>108</v>
      </c>
      <c r="AE3383">
        <v>114</v>
      </c>
      <c r="AF3383">
        <v>98</v>
      </c>
      <c r="AG3383">
        <v>87</v>
      </c>
      <c r="AH3383">
        <v>112</v>
      </c>
      <c r="AI3383">
        <v>114</v>
      </c>
      <c r="AJ3383">
        <v>94</v>
      </c>
      <c r="AK3383" s="1">
        <v>0</v>
      </c>
      <c r="AL3383" s="2">
        <f>IF(NOT(ISNUMBER(gepModelClass1(A3383:AJ3383))),#REF!,gepModelClass1(A3383:AJ3383))</f>
        <v>9.3029988359729122E-5</v>
      </c>
      <c r="AM3383" s="2">
        <f>IF(NOT(ISNUMBER(gepModelClass2(A3383:AJ3383))),#REF!,gepModelClass2(A3383:AJ3383))</f>
        <v>3.2679124079129644E-2</v>
      </c>
      <c r="AN3383" s="2">
        <f>IF(NOT(ISNUMBER(gepModelClass3(A3383:AJ3383))),#REF!,gepModelClass3(A3383:AJ3383))</f>
        <v>0.99710147054833398</v>
      </c>
      <c r="AO3383" s="2">
        <f>IF(NOT(ISNUMBER(gepModelClass4(A3383:AJ3383))),#REF!,gepModelClass4(A3383:AJ3383))</f>
        <v>1.7509788865563558E-5</v>
      </c>
      <c r="AP3383" s="2">
        <f>IF(NOT(ISNUMBER(gepModelClass5(A3383:AJ3383))),#REF!,gepModelClass5(A3383:AJ3383))</f>
        <v>1.1164673907129529E-2</v>
      </c>
      <c r="AQ3383" s="2">
        <f>IF(NOT(ISNUMBER(gepModelClass6(A3383:AJ3383))),#REF!,gepModelClass6(A3383:AJ3383))</f>
        <v>7.5642372717125303E-2</v>
      </c>
      <c r="AR3383" s="3" t="str">
        <f t="shared" si="104"/>
        <v>grey_soil</v>
      </c>
      <c r="AS3383" s="5" t="s">
        <v>38</v>
      </c>
      <c r="AT3383">
        <f t="shared" si="105"/>
        <v>0</v>
      </c>
      <c r="AU3383" s="3"/>
      <c r="AV3383" s="3"/>
      <c r="AW3383" s="1"/>
      <c r="AX3383" s="4"/>
      <c r="AY3383" s="4"/>
    </row>
    <row r="3384" spans="1:51" x14ac:dyDescent="0.25">
      <c r="A3384">
        <v>88</v>
      </c>
      <c r="B3384">
        <v>107</v>
      </c>
      <c r="C3384">
        <v>118</v>
      </c>
      <c r="D3384">
        <v>96</v>
      </c>
      <c r="E3384">
        <v>88</v>
      </c>
      <c r="F3384">
        <v>121</v>
      </c>
      <c r="G3384">
        <v>123</v>
      </c>
      <c r="H3384">
        <v>100</v>
      </c>
      <c r="I3384">
        <v>84</v>
      </c>
      <c r="J3384">
        <v>111</v>
      </c>
      <c r="K3384">
        <v>118</v>
      </c>
      <c r="L3384">
        <v>96</v>
      </c>
      <c r="M3384">
        <v>86</v>
      </c>
      <c r="N3384">
        <v>100</v>
      </c>
      <c r="O3384">
        <v>108</v>
      </c>
      <c r="P3384">
        <v>92</v>
      </c>
      <c r="Q3384">
        <v>78</v>
      </c>
      <c r="R3384">
        <v>104</v>
      </c>
      <c r="S3384">
        <v>104</v>
      </c>
      <c r="T3384">
        <v>92</v>
      </c>
      <c r="U3384">
        <v>78</v>
      </c>
      <c r="V3384">
        <v>113</v>
      </c>
      <c r="W3384">
        <v>112</v>
      </c>
      <c r="X3384">
        <v>96</v>
      </c>
      <c r="Y3384">
        <v>87</v>
      </c>
      <c r="Z3384">
        <v>112</v>
      </c>
      <c r="AA3384">
        <v>114</v>
      </c>
      <c r="AB3384">
        <v>94</v>
      </c>
      <c r="AC3384">
        <v>79</v>
      </c>
      <c r="AD3384">
        <v>108</v>
      </c>
      <c r="AE3384">
        <v>110</v>
      </c>
      <c r="AF3384">
        <v>98</v>
      </c>
      <c r="AG3384">
        <v>71</v>
      </c>
      <c r="AH3384">
        <v>103</v>
      </c>
      <c r="AI3384">
        <v>114</v>
      </c>
      <c r="AJ3384">
        <v>94</v>
      </c>
      <c r="AK3384" s="1">
        <v>0</v>
      </c>
      <c r="AL3384" s="2">
        <f>IF(NOT(ISNUMBER(gepModelClass1(A3384:AJ3384))),#REF!,gepModelClass1(A3384:AJ3384))</f>
        <v>3.877659626174409E-5</v>
      </c>
      <c r="AM3384" s="2">
        <f>IF(NOT(ISNUMBER(gepModelClass2(A3384:AJ3384))),#REF!,gepModelClass2(A3384:AJ3384))</f>
        <v>2.0456251140079974E-2</v>
      </c>
      <c r="AN3384" s="2">
        <f>IF(NOT(ISNUMBER(gepModelClass3(A3384:AJ3384))),#REF!,gepModelClass3(A3384:AJ3384))</f>
        <v>0.93340814803896321</v>
      </c>
      <c r="AO3384" s="2">
        <f>IF(NOT(ISNUMBER(gepModelClass4(A3384:AJ3384))),#REF!,gepModelClass4(A3384:AJ3384))</f>
        <v>0.93314766472722277</v>
      </c>
      <c r="AP3384" s="2">
        <f>IF(NOT(ISNUMBER(gepModelClass5(A3384:AJ3384))),#REF!,gepModelClass5(A3384:AJ3384))</f>
        <v>5.8599472334010536E-3</v>
      </c>
      <c r="AQ3384" s="2">
        <f>IF(NOT(ISNUMBER(gepModelClass6(A3384:AJ3384))),#REF!,gepModelClass6(A3384:AJ3384))</f>
        <v>1.6503689787523611E-2</v>
      </c>
      <c r="AR3384" s="3" t="str">
        <f t="shared" si="104"/>
        <v>grey_soil</v>
      </c>
      <c r="AS3384" s="5" t="s">
        <v>38</v>
      </c>
      <c r="AT3384">
        <f t="shared" si="105"/>
        <v>0</v>
      </c>
      <c r="AU3384" s="3"/>
      <c r="AV3384" s="3"/>
      <c r="AW3384" s="1"/>
      <c r="AX3384" s="4"/>
      <c r="AY3384" s="4"/>
    </row>
    <row r="3385" spans="1:51" x14ac:dyDescent="0.25">
      <c r="A3385">
        <v>71</v>
      </c>
      <c r="B3385">
        <v>103</v>
      </c>
      <c r="C3385">
        <v>113</v>
      </c>
      <c r="D3385">
        <v>96</v>
      </c>
      <c r="E3385">
        <v>67</v>
      </c>
      <c r="F3385">
        <v>99</v>
      </c>
      <c r="G3385">
        <v>113</v>
      </c>
      <c r="H3385">
        <v>87</v>
      </c>
      <c r="I3385">
        <v>63</v>
      </c>
      <c r="J3385">
        <v>91</v>
      </c>
      <c r="K3385">
        <v>104</v>
      </c>
      <c r="L3385">
        <v>87</v>
      </c>
      <c r="M3385">
        <v>66</v>
      </c>
      <c r="N3385">
        <v>91</v>
      </c>
      <c r="O3385">
        <v>100</v>
      </c>
      <c r="P3385">
        <v>81</v>
      </c>
      <c r="Q3385">
        <v>63</v>
      </c>
      <c r="R3385">
        <v>87</v>
      </c>
      <c r="S3385">
        <v>100</v>
      </c>
      <c r="T3385">
        <v>81</v>
      </c>
      <c r="U3385">
        <v>63</v>
      </c>
      <c r="V3385">
        <v>87</v>
      </c>
      <c r="W3385">
        <v>104</v>
      </c>
      <c r="X3385">
        <v>85</v>
      </c>
      <c r="Y3385">
        <v>56</v>
      </c>
      <c r="Z3385">
        <v>81</v>
      </c>
      <c r="AA3385">
        <v>90</v>
      </c>
      <c r="AB3385">
        <v>79</v>
      </c>
      <c r="AC3385">
        <v>52</v>
      </c>
      <c r="AD3385">
        <v>77</v>
      </c>
      <c r="AE3385">
        <v>90</v>
      </c>
      <c r="AF3385">
        <v>75</v>
      </c>
      <c r="AG3385">
        <v>52</v>
      </c>
      <c r="AH3385">
        <v>84</v>
      </c>
      <c r="AI3385">
        <v>105</v>
      </c>
      <c r="AJ3385">
        <v>86</v>
      </c>
      <c r="AK3385" s="1">
        <v>0</v>
      </c>
      <c r="AL3385" s="2">
        <f>IF(NOT(ISNUMBER(gepModelClass1(A3385:AJ3385))),#REF!,gepModelClass1(A3385:AJ3385))</f>
        <v>1.0732442589707108E-5</v>
      </c>
      <c r="AM3385" s="2">
        <f>IF(NOT(ISNUMBER(gepModelClass2(A3385:AJ3385))),#REF!,gepModelClass2(A3385:AJ3385))</f>
        <v>4.2494272372836206E-2</v>
      </c>
      <c r="AN3385" s="2">
        <f>IF(NOT(ISNUMBER(gepModelClass3(A3385:AJ3385))),#REF!,gepModelClass3(A3385:AJ3385))</f>
        <v>2.6452793261071784E-4</v>
      </c>
      <c r="AO3385" s="2">
        <f>IF(NOT(ISNUMBER(gepModelClass4(A3385:AJ3385))),#REF!,gepModelClass4(A3385:AJ3385))</f>
        <v>0.99475471720228392</v>
      </c>
      <c r="AP3385" s="2">
        <f>IF(NOT(ISNUMBER(gepModelClass5(A3385:AJ3385))),#REF!,gepModelClass5(A3385:AJ3385))</f>
        <v>2.4945000609762672E-3</v>
      </c>
      <c r="AQ3385" s="2">
        <f>IF(NOT(ISNUMBER(gepModelClass6(A3385:AJ3385))),#REF!,gepModelClass6(A3385:AJ3385))</f>
        <v>1.3367510064450991E-2</v>
      </c>
      <c r="AR3385" s="3" t="str">
        <f t="shared" si="104"/>
        <v>red_soil</v>
      </c>
      <c r="AS3385" s="5" t="s">
        <v>43</v>
      </c>
      <c r="AT3385">
        <f t="shared" si="105"/>
        <v>0</v>
      </c>
      <c r="AU3385" s="3"/>
      <c r="AV3385" s="3"/>
      <c r="AW3385" s="1"/>
      <c r="AX3385" s="4"/>
      <c r="AY3385" s="4"/>
    </row>
    <row r="3386" spans="1:51" x14ac:dyDescent="0.25">
      <c r="A3386">
        <v>67</v>
      </c>
      <c r="B3386">
        <v>99</v>
      </c>
      <c r="C3386">
        <v>113</v>
      </c>
      <c r="D3386">
        <v>87</v>
      </c>
      <c r="E3386">
        <v>63</v>
      </c>
      <c r="F3386">
        <v>91</v>
      </c>
      <c r="G3386">
        <v>104</v>
      </c>
      <c r="H3386">
        <v>87</v>
      </c>
      <c r="I3386">
        <v>59</v>
      </c>
      <c r="J3386">
        <v>91</v>
      </c>
      <c r="K3386">
        <v>100</v>
      </c>
      <c r="L3386">
        <v>87</v>
      </c>
      <c r="M3386">
        <v>63</v>
      </c>
      <c r="N3386">
        <v>87</v>
      </c>
      <c r="O3386">
        <v>100</v>
      </c>
      <c r="P3386">
        <v>81</v>
      </c>
      <c r="Q3386">
        <v>63</v>
      </c>
      <c r="R3386">
        <v>87</v>
      </c>
      <c r="S3386">
        <v>104</v>
      </c>
      <c r="T3386">
        <v>85</v>
      </c>
      <c r="U3386">
        <v>56</v>
      </c>
      <c r="V3386">
        <v>91</v>
      </c>
      <c r="W3386">
        <v>108</v>
      </c>
      <c r="X3386">
        <v>89</v>
      </c>
      <c r="Y3386">
        <v>52</v>
      </c>
      <c r="Z3386">
        <v>77</v>
      </c>
      <c r="AA3386">
        <v>90</v>
      </c>
      <c r="AB3386">
        <v>75</v>
      </c>
      <c r="AC3386">
        <v>52</v>
      </c>
      <c r="AD3386">
        <v>84</v>
      </c>
      <c r="AE3386">
        <v>105</v>
      </c>
      <c r="AF3386">
        <v>86</v>
      </c>
      <c r="AG3386">
        <v>52</v>
      </c>
      <c r="AH3386">
        <v>81</v>
      </c>
      <c r="AI3386">
        <v>101</v>
      </c>
      <c r="AJ3386">
        <v>79</v>
      </c>
      <c r="AK3386" s="1">
        <v>0</v>
      </c>
      <c r="AL3386" s="2">
        <f>IF(NOT(ISNUMBER(gepModelClass1(A3386:AJ3386))),#REF!,gepModelClass1(A3386:AJ3386))</f>
        <v>2.4427573556446405E-5</v>
      </c>
      <c r="AM3386" s="2">
        <f>IF(NOT(ISNUMBER(gepModelClass2(A3386:AJ3386))),#REF!,gepModelClass2(A3386:AJ3386))</f>
        <v>5.2272092462888387E-2</v>
      </c>
      <c r="AN3386" s="2">
        <f>IF(NOT(ISNUMBER(gepModelClass3(A3386:AJ3386))),#REF!,gepModelClass3(A3386:AJ3386))</f>
        <v>8.9485912659305309E-5</v>
      </c>
      <c r="AO3386" s="2">
        <f>IF(NOT(ISNUMBER(gepModelClass4(A3386:AJ3386))),#REF!,gepModelClass4(A3386:AJ3386))</f>
        <v>0.99694879347550147</v>
      </c>
      <c r="AP3386" s="2">
        <f>IF(NOT(ISNUMBER(gepModelClass5(A3386:AJ3386))),#REF!,gepModelClass5(A3386:AJ3386))</f>
        <v>1.5339009393189437E-3</v>
      </c>
      <c r="AQ3386" s="2">
        <f>IF(NOT(ISNUMBER(gepModelClass6(A3386:AJ3386))),#REF!,gepModelClass6(A3386:AJ3386))</f>
        <v>5.7489410053803633E-3</v>
      </c>
      <c r="AR3386" s="3" t="str">
        <f t="shared" si="104"/>
        <v>red_soil</v>
      </c>
      <c r="AS3386" s="5" t="s">
        <v>43</v>
      </c>
      <c r="AT3386">
        <f t="shared" si="105"/>
        <v>0</v>
      </c>
      <c r="AU3386" s="3"/>
      <c r="AV3386" s="3"/>
      <c r="AW3386" s="1"/>
      <c r="AX3386" s="4"/>
      <c r="AY3386" s="4"/>
    </row>
    <row r="3387" spans="1:51" x14ac:dyDescent="0.25">
      <c r="A3387">
        <v>63</v>
      </c>
      <c r="B3387">
        <v>91</v>
      </c>
      <c r="C3387">
        <v>104</v>
      </c>
      <c r="D3387">
        <v>87</v>
      </c>
      <c r="E3387">
        <v>59</v>
      </c>
      <c r="F3387">
        <v>91</v>
      </c>
      <c r="G3387">
        <v>100</v>
      </c>
      <c r="H3387">
        <v>87</v>
      </c>
      <c r="I3387">
        <v>59</v>
      </c>
      <c r="J3387">
        <v>87</v>
      </c>
      <c r="K3387">
        <v>104</v>
      </c>
      <c r="L3387">
        <v>87</v>
      </c>
      <c r="M3387">
        <v>63</v>
      </c>
      <c r="N3387">
        <v>87</v>
      </c>
      <c r="O3387">
        <v>104</v>
      </c>
      <c r="P3387">
        <v>85</v>
      </c>
      <c r="Q3387">
        <v>56</v>
      </c>
      <c r="R3387">
        <v>91</v>
      </c>
      <c r="S3387">
        <v>108</v>
      </c>
      <c r="T3387">
        <v>89</v>
      </c>
      <c r="U3387">
        <v>56</v>
      </c>
      <c r="V3387">
        <v>87</v>
      </c>
      <c r="W3387">
        <v>104</v>
      </c>
      <c r="X3387">
        <v>85</v>
      </c>
      <c r="Y3387">
        <v>52</v>
      </c>
      <c r="Z3387">
        <v>84</v>
      </c>
      <c r="AA3387">
        <v>105</v>
      </c>
      <c r="AB3387">
        <v>86</v>
      </c>
      <c r="AC3387">
        <v>52</v>
      </c>
      <c r="AD3387">
        <v>81</v>
      </c>
      <c r="AE3387">
        <v>101</v>
      </c>
      <c r="AF3387">
        <v>79</v>
      </c>
      <c r="AG3387">
        <v>49</v>
      </c>
      <c r="AH3387">
        <v>73</v>
      </c>
      <c r="AI3387">
        <v>97</v>
      </c>
      <c r="AJ3387">
        <v>79</v>
      </c>
      <c r="AK3387" s="1">
        <v>0</v>
      </c>
      <c r="AL3387" s="2">
        <f>IF(NOT(ISNUMBER(gepModelClass1(A3387:AJ3387))),#REF!,gepModelClass1(A3387:AJ3387))</f>
        <v>1.2237222637846601E-4</v>
      </c>
      <c r="AM3387" s="2">
        <f>IF(NOT(ISNUMBER(gepModelClass2(A3387:AJ3387))),#REF!,gepModelClass2(A3387:AJ3387))</f>
        <v>4.4368207683008122E-2</v>
      </c>
      <c r="AN3387" s="2">
        <f>IF(NOT(ISNUMBER(gepModelClass3(A3387:AJ3387))),#REF!,gepModelClass3(A3387:AJ3387))</f>
        <v>3.2317067573649742E-5</v>
      </c>
      <c r="AO3387" s="2">
        <f>IF(NOT(ISNUMBER(gepModelClass4(A3387:AJ3387))),#REF!,gepModelClass4(A3387:AJ3387))</f>
        <v>0.99919919575957983</v>
      </c>
      <c r="AP3387" s="2">
        <f>IF(NOT(ISNUMBER(gepModelClass5(A3387:AJ3387))),#REF!,gepModelClass5(A3387:AJ3387))</f>
        <v>0.47303294452674421</v>
      </c>
      <c r="AQ3387" s="2">
        <f>IF(NOT(ISNUMBER(gepModelClass6(A3387:AJ3387))),#REF!,gepModelClass6(A3387:AJ3387))</f>
        <v>3.076087789037436E-3</v>
      </c>
      <c r="AR3387" s="3" t="str">
        <f t="shared" si="104"/>
        <v>red_soil</v>
      </c>
      <c r="AS3387" s="5" t="s">
        <v>43</v>
      </c>
      <c r="AT3387">
        <f t="shared" si="105"/>
        <v>0</v>
      </c>
      <c r="AU3387" s="3"/>
      <c r="AV3387" s="3"/>
      <c r="AW3387" s="1"/>
      <c r="AX3387" s="4"/>
      <c r="AY3387" s="4"/>
    </row>
    <row r="3388" spans="1:51" x14ac:dyDescent="0.25">
      <c r="A3388">
        <v>59</v>
      </c>
      <c r="B3388">
        <v>91</v>
      </c>
      <c r="C3388">
        <v>100</v>
      </c>
      <c r="D3388">
        <v>87</v>
      </c>
      <c r="E3388">
        <v>59</v>
      </c>
      <c r="F3388">
        <v>87</v>
      </c>
      <c r="G3388">
        <v>104</v>
      </c>
      <c r="H3388">
        <v>87</v>
      </c>
      <c r="I3388">
        <v>55</v>
      </c>
      <c r="J3388">
        <v>83</v>
      </c>
      <c r="K3388">
        <v>100</v>
      </c>
      <c r="L3388">
        <v>83</v>
      </c>
      <c r="M3388">
        <v>56</v>
      </c>
      <c r="N3388">
        <v>91</v>
      </c>
      <c r="O3388">
        <v>108</v>
      </c>
      <c r="P3388">
        <v>89</v>
      </c>
      <c r="Q3388">
        <v>56</v>
      </c>
      <c r="R3388">
        <v>87</v>
      </c>
      <c r="S3388">
        <v>104</v>
      </c>
      <c r="T3388">
        <v>85</v>
      </c>
      <c r="U3388">
        <v>56</v>
      </c>
      <c r="V3388">
        <v>83</v>
      </c>
      <c r="W3388">
        <v>100</v>
      </c>
      <c r="X3388">
        <v>81</v>
      </c>
      <c r="Y3388">
        <v>52</v>
      </c>
      <c r="Z3388">
        <v>81</v>
      </c>
      <c r="AA3388">
        <v>101</v>
      </c>
      <c r="AB3388">
        <v>79</v>
      </c>
      <c r="AC3388">
        <v>49</v>
      </c>
      <c r="AD3388">
        <v>73</v>
      </c>
      <c r="AE3388">
        <v>97</v>
      </c>
      <c r="AF3388">
        <v>79</v>
      </c>
      <c r="AG3388">
        <v>49</v>
      </c>
      <c r="AH3388">
        <v>73</v>
      </c>
      <c r="AI3388">
        <v>86</v>
      </c>
      <c r="AJ3388">
        <v>79</v>
      </c>
      <c r="AK3388" s="1">
        <v>0</v>
      </c>
      <c r="AL3388" s="2">
        <f>IF(NOT(ISNUMBER(gepModelClass1(A3388:AJ3388))),#REF!,gepModelClass1(A3388:AJ3388))</f>
        <v>2.4627312990842994E-5</v>
      </c>
      <c r="AM3388" s="2">
        <f>IF(NOT(ISNUMBER(gepModelClass2(A3388:AJ3388))),#REF!,gepModelClass2(A3388:AJ3388))</f>
        <v>4.0418495109786259E-3</v>
      </c>
      <c r="AN3388" s="2">
        <f>IF(NOT(ISNUMBER(gepModelClass3(A3388:AJ3388))),#REF!,gepModelClass3(A3388:AJ3388))</f>
        <v>8.4771541265417891E-6</v>
      </c>
      <c r="AO3388" s="2">
        <f>IF(NOT(ISNUMBER(gepModelClass4(A3388:AJ3388))),#REF!,gepModelClass4(A3388:AJ3388))</f>
        <v>0.99890376053237018</v>
      </c>
      <c r="AP3388" s="2">
        <f>IF(NOT(ISNUMBER(gepModelClass5(A3388:AJ3388))),#REF!,gepModelClass5(A3388:AJ3388))</f>
        <v>0.44760321070736553</v>
      </c>
      <c r="AQ3388" s="2">
        <f>IF(NOT(ISNUMBER(gepModelClass6(A3388:AJ3388))),#REF!,gepModelClass6(A3388:AJ3388))</f>
        <v>1.3827650219155844E-3</v>
      </c>
      <c r="AR3388" s="3" t="str">
        <f t="shared" si="104"/>
        <v>red_soil</v>
      </c>
      <c r="AS3388" s="5" t="s">
        <v>43</v>
      </c>
      <c r="AT3388">
        <f t="shared" si="105"/>
        <v>0</v>
      </c>
      <c r="AU3388" s="3"/>
      <c r="AV3388" s="3"/>
      <c r="AW3388" s="1"/>
      <c r="AX3388" s="4"/>
      <c r="AY3388" s="4"/>
    </row>
    <row r="3389" spans="1:51" x14ac:dyDescent="0.25">
      <c r="A3389">
        <v>51</v>
      </c>
      <c r="B3389">
        <v>79</v>
      </c>
      <c r="C3389">
        <v>100</v>
      </c>
      <c r="D3389">
        <v>79</v>
      </c>
      <c r="E3389">
        <v>51</v>
      </c>
      <c r="F3389">
        <v>75</v>
      </c>
      <c r="G3389">
        <v>96</v>
      </c>
      <c r="H3389">
        <v>79</v>
      </c>
      <c r="I3389">
        <v>51</v>
      </c>
      <c r="J3389">
        <v>72</v>
      </c>
      <c r="K3389">
        <v>89</v>
      </c>
      <c r="L3389">
        <v>75</v>
      </c>
      <c r="M3389">
        <v>49</v>
      </c>
      <c r="N3389">
        <v>75</v>
      </c>
      <c r="O3389">
        <v>100</v>
      </c>
      <c r="P3389">
        <v>78</v>
      </c>
      <c r="Q3389">
        <v>52</v>
      </c>
      <c r="R3389">
        <v>67</v>
      </c>
      <c r="S3389">
        <v>84</v>
      </c>
      <c r="T3389">
        <v>78</v>
      </c>
      <c r="U3389">
        <v>52</v>
      </c>
      <c r="V3389">
        <v>71</v>
      </c>
      <c r="W3389">
        <v>84</v>
      </c>
      <c r="X3389">
        <v>78</v>
      </c>
      <c r="Y3389">
        <v>52</v>
      </c>
      <c r="Z3389">
        <v>70</v>
      </c>
      <c r="AA3389">
        <v>90</v>
      </c>
      <c r="AB3389">
        <v>75</v>
      </c>
      <c r="AC3389">
        <v>52</v>
      </c>
      <c r="AD3389">
        <v>70</v>
      </c>
      <c r="AE3389">
        <v>90</v>
      </c>
      <c r="AF3389">
        <v>75</v>
      </c>
      <c r="AG3389">
        <v>52</v>
      </c>
      <c r="AH3389">
        <v>73</v>
      </c>
      <c r="AI3389">
        <v>90</v>
      </c>
      <c r="AJ3389">
        <v>75</v>
      </c>
      <c r="AK3389" s="1">
        <v>0</v>
      </c>
      <c r="AL3389" s="2">
        <f>IF(NOT(ISNUMBER(gepModelClass1(A3389:AJ3389))),#REF!,gepModelClass1(A3389:AJ3389))</f>
        <v>1.6402472862026465E-4</v>
      </c>
      <c r="AM3389" s="2">
        <f>IF(NOT(ISNUMBER(gepModelClass2(A3389:AJ3389))),#REF!,gepModelClass2(A3389:AJ3389))</f>
        <v>2.5712793876983184E-4</v>
      </c>
      <c r="AN3389" s="2">
        <f>IF(NOT(ISNUMBER(gepModelClass3(A3389:AJ3389))),#REF!,gepModelClass3(A3389:AJ3389))</f>
        <v>1.5785366964872552E-6</v>
      </c>
      <c r="AO3389" s="2">
        <f>IF(NOT(ISNUMBER(gepModelClass4(A3389:AJ3389))),#REF!,gepModelClass4(A3389:AJ3389))</f>
        <v>0.97430153458805235</v>
      </c>
      <c r="AP3389" s="2">
        <f>IF(NOT(ISNUMBER(gepModelClass5(A3389:AJ3389))),#REF!,gepModelClass5(A3389:AJ3389))</f>
        <v>0.47851625443623957</v>
      </c>
      <c r="AQ3389" s="2">
        <f>IF(NOT(ISNUMBER(gepModelClass6(A3389:AJ3389))),#REF!,gepModelClass6(A3389:AJ3389))</f>
        <v>6.4625431688201083E-3</v>
      </c>
      <c r="AR3389" s="3" t="str">
        <f t="shared" si="104"/>
        <v>red_soil</v>
      </c>
      <c r="AS3389" s="5" t="s">
        <v>43</v>
      </c>
      <c r="AT3389">
        <f t="shared" si="105"/>
        <v>0</v>
      </c>
      <c r="AU3389" s="3"/>
      <c r="AV3389" s="3"/>
      <c r="AW3389" s="1"/>
      <c r="AX3389" s="4"/>
      <c r="AY3389" s="4"/>
    </row>
    <row r="3390" spans="1:51" x14ac:dyDescent="0.25">
      <c r="A3390">
        <v>51</v>
      </c>
      <c r="B3390">
        <v>75</v>
      </c>
      <c r="C3390">
        <v>96</v>
      </c>
      <c r="D3390">
        <v>79</v>
      </c>
      <c r="E3390">
        <v>51</v>
      </c>
      <c r="F3390">
        <v>72</v>
      </c>
      <c r="G3390">
        <v>89</v>
      </c>
      <c r="H3390">
        <v>75</v>
      </c>
      <c r="I3390">
        <v>51</v>
      </c>
      <c r="J3390">
        <v>68</v>
      </c>
      <c r="K3390">
        <v>85</v>
      </c>
      <c r="L3390">
        <v>71</v>
      </c>
      <c r="M3390">
        <v>52</v>
      </c>
      <c r="N3390">
        <v>67</v>
      </c>
      <c r="O3390">
        <v>84</v>
      </c>
      <c r="P3390">
        <v>78</v>
      </c>
      <c r="Q3390">
        <v>52</v>
      </c>
      <c r="R3390">
        <v>71</v>
      </c>
      <c r="S3390">
        <v>84</v>
      </c>
      <c r="T3390">
        <v>78</v>
      </c>
      <c r="U3390">
        <v>56</v>
      </c>
      <c r="V3390">
        <v>75</v>
      </c>
      <c r="W3390">
        <v>92</v>
      </c>
      <c r="X3390">
        <v>74</v>
      </c>
      <c r="Y3390">
        <v>52</v>
      </c>
      <c r="Z3390">
        <v>70</v>
      </c>
      <c r="AA3390">
        <v>90</v>
      </c>
      <c r="AB3390">
        <v>75</v>
      </c>
      <c r="AC3390">
        <v>52</v>
      </c>
      <c r="AD3390">
        <v>73</v>
      </c>
      <c r="AE3390">
        <v>90</v>
      </c>
      <c r="AF3390">
        <v>75</v>
      </c>
      <c r="AG3390">
        <v>56</v>
      </c>
      <c r="AH3390">
        <v>84</v>
      </c>
      <c r="AI3390">
        <v>97</v>
      </c>
      <c r="AJ3390">
        <v>79</v>
      </c>
      <c r="AK3390" s="1">
        <v>0</v>
      </c>
      <c r="AL3390" s="2">
        <f>IF(NOT(ISNUMBER(gepModelClass1(A3390:AJ3390))),#REF!,gepModelClass1(A3390:AJ3390))</f>
        <v>2.2722904684953582E-4</v>
      </c>
      <c r="AM3390" s="2">
        <f>IF(NOT(ISNUMBER(gepModelClass2(A3390:AJ3390))),#REF!,gepModelClass2(A3390:AJ3390))</f>
        <v>9.4734024057415377E-4</v>
      </c>
      <c r="AN3390" s="2">
        <f>IF(NOT(ISNUMBER(gepModelClass3(A3390:AJ3390))),#REF!,gepModelClass3(A3390:AJ3390))</f>
        <v>2.1958321040508357E-6</v>
      </c>
      <c r="AO3390" s="2">
        <f>IF(NOT(ISNUMBER(gepModelClass4(A3390:AJ3390))),#REF!,gepModelClass4(A3390:AJ3390))</f>
        <v>0.966527402002063</v>
      </c>
      <c r="AP3390" s="2">
        <f>IF(NOT(ISNUMBER(gepModelClass5(A3390:AJ3390))),#REF!,gepModelClass5(A3390:AJ3390))</f>
        <v>0.57195567337903719</v>
      </c>
      <c r="AQ3390" s="2">
        <f>IF(NOT(ISNUMBER(gepModelClass6(A3390:AJ3390))),#REF!,gepModelClass6(A3390:AJ3390))</f>
        <v>7.3974641658042822E-2</v>
      </c>
      <c r="AR3390" s="3" t="str">
        <f t="shared" si="104"/>
        <v>red_soil</v>
      </c>
      <c r="AS3390" s="5" t="s">
        <v>43</v>
      </c>
      <c r="AT3390">
        <f t="shared" si="105"/>
        <v>0</v>
      </c>
      <c r="AU3390" s="3"/>
      <c r="AV3390" s="3"/>
      <c r="AW3390" s="1"/>
      <c r="AX3390" s="4"/>
      <c r="AY3390" s="4"/>
    </row>
    <row r="3391" spans="1:51" x14ac:dyDescent="0.25">
      <c r="A3391">
        <v>51</v>
      </c>
      <c r="B3391">
        <v>75</v>
      </c>
      <c r="C3391">
        <v>93</v>
      </c>
      <c r="D3391">
        <v>79</v>
      </c>
      <c r="E3391">
        <v>55</v>
      </c>
      <c r="F3391">
        <v>75</v>
      </c>
      <c r="G3391">
        <v>96</v>
      </c>
      <c r="H3391">
        <v>79</v>
      </c>
      <c r="I3391">
        <v>55</v>
      </c>
      <c r="J3391">
        <v>72</v>
      </c>
      <c r="K3391">
        <v>93</v>
      </c>
      <c r="L3391">
        <v>71</v>
      </c>
      <c r="M3391">
        <v>56</v>
      </c>
      <c r="N3391">
        <v>79</v>
      </c>
      <c r="O3391">
        <v>92</v>
      </c>
      <c r="P3391">
        <v>78</v>
      </c>
      <c r="Q3391">
        <v>49</v>
      </c>
      <c r="R3391">
        <v>75</v>
      </c>
      <c r="S3391">
        <v>88</v>
      </c>
      <c r="T3391">
        <v>78</v>
      </c>
      <c r="U3391">
        <v>52</v>
      </c>
      <c r="V3391">
        <v>67</v>
      </c>
      <c r="W3391">
        <v>80</v>
      </c>
      <c r="X3391">
        <v>74</v>
      </c>
      <c r="Y3391">
        <v>56</v>
      </c>
      <c r="Z3391">
        <v>81</v>
      </c>
      <c r="AA3391">
        <v>97</v>
      </c>
      <c r="AB3391">
        <v>79</v>
      </c>
      <c r="AC3391">
        <v>52</v>
      </c>
      <c r="AD3391">
        <v>73</v>
      </c>
      <c r="AE3391">
        <v>93</v>
      </c>
      <c r="AF3391">
        <v>79</v>
      </c>
      <c r="AG3391">
        <v>52</v>
      </c>
      <c r="AH3391">
        <v>66</v>
      </c>
      <c r="AI3391">
        <v>86</v>
      </c>
      <c r="AJ3391">
        <v>72</v>
      </c>
      <c r="AK3391" s="1">
        <v>0</v>
      </c>
      <c r="AL3391" s="2">
        <f>IF(NOT(ISNUMBER(gepModelClass1(A3391:AJ3391))),#REF!,gepModelClass1(A3391:AJ3391))</f>
        <v>9.7426235939084688E-5</v>
      </c>
      <c r="AM3391" s="2">
        <f>IF(NOT(ISNUMBER(gepModelClass2(A3391:AJ3391))),#REF!,gepModelClass2(A3391:AJ3391))</f>
        <v>1.1758201295306693E-3</v>
      </c>
      <c r="AN3391" s="2">
        <f>IF(NOT(ISNUMBER(gepModelClass3(A3391:AJ3391))),#REF!,gepModelClass3(A3391:AJ3391))</f>
        <v>1.9155066024728139E-6</v>
      </c>
      <c r="AO3391" s="2">
        <f>IF(NOT(ISNUMBER(gepModelClass4(A3391:AJ3391))),#REF!,gepModelClass4(A3391:AJ3391))</f>
        <v>0.97768224107376012</v>
      </c>
      <c r="AP3391" s="2">
        <f>IF(NOT(ISNUMBER(gepModelClass5(A3391:AJ3391))),#REF!,gepModelClass5(A3391:AJ3391))</f>
        <v>0.76757155905832697</v>
      </c>
      <c r="AQ3391" s="2">
        <f>IF(NOT(ISNUMBER(gepModelClass6(A3391:AJ3391))),#REF!,gepModelClass6(A3391:AJ3391))</f>
        <v>4.9654321178228503E-2</v>
      </c>
      <c r="AR3391" s="3" t="str">
        <f t="shared" si="104"/>
        <v>red_soil</v>
      </c>
      <c r="AS3391" s="5" t="s">
        <v>43</v>
      </c>
      <c r="AT3391">
        <f t="shared" si="105"/>
        <v>0</v>
      </c>
      <c r="AU3391" s="3"/>
      <c r="AV3391" s="3"/>
      <c r="AW3391" s="1"/>
      <c r="AX3391" s="4"/>
      <c r="AY3391" s="4"/>
    </row>
    <row r="3392" spans="1:51" x14ac:dyDescent="0.25">
      <c r="A3392">
        <v>59</v>
      </c>
      <c r="B3392">
        <v>91</v>
      </c>
      <c r="C3392">
        <v>104</v>
      </c>
      <c r="D3392">
        <v>83</v>
      </c>
      <c r="E3392">
        <v>59</v>
      </c>
      <c r="F3392">
        <v>87</v>
      </c>
      <c r="G3392">
        <v>100</v>
      </c>
      <c r="H3392">
        <v>83</v>
      </c>
      <c r="I3392">
        <v>55</v>
      </c>
      <c r="J3392">
        <v>79</v>
      </c>
      <c r="K3392">
        <v>96</v>
      </c>
      <c r="L3392">
        <v>75</v>
      </c>
      <c r="M3392">
        <v>56</v>
      </c>
      <c r="N3392">
        <v>79</v>
      </c>
      <c r="O3392">
        <v>96</v>
      </c>
      <c r="P3392">
        <v>74</v>
      </c>
      <c r="Q3392">
        <v>56</v>
      </c>
      <c r="R3392">
        <v>83</v>
      </c>
      <c r="S3392">
        <v>104</v>
      </c>
      <c r="T3392">
        <v>85</v>
      </c>
      <c r="U3392">
        <v>63</v>
      </c>
      <c r="V3392">
        <v>91</v>
      </c>
      <c r="W3392">
        <v>108</v>
      </c>
      <c r="X3392">
        <v>89</v>
      </c>
      <c r="Y3392">
        <v>56</v>
      </c>
      <c r="Z3392">
        <v>84</v>
      </c>
      <c r="AA3392">
        <v>97</v>
      </c>
      <c r="AB3392">
        <v>79</v>
      </c>
      <c r="AC3392">
        <v>59</v>
      </c>
      <c r="AD3392">
        <v>91</v>
      </c>
      <c r="AE3392">
        <v>101</v>
      </c>
      <c r="AF3392">
        <v>86</v>
      </c>
      <c r="AG3392">
        <v>59</v>
      </c>
      <c r="AH3392">
        <v>91</v>
      </c>
      <c r="AI3392">
        <v>101</v>
      </c>
      <c r="AJ3392">
        <v>86</v>
      </c>
      <c r="AK3392" s="1">
        <v>0</v>
      </c>
      <c r="AL3392" s="2">
        <f>IF(NOT(ISNUMBER(gepModelClass1(A3392:AJ3392))),#REF!,gepModelClass1(A3392:AJ3392))</f>
        <v>1.8405607362658783E-4</v>
      </c>
      <c r="AM3392" s="2">
        <f>IF(NOT(ISNUMBER(gepModelClass2(A3392:AJ3392))),#REF!,gepModelClass2(A3392:AJ3392))</f>
        <v>7.1362526399734866E-3</v>
      </c>
      <c r="AN3392" s="2">
        <f>IF(NOT(ISNUMBER(gepModelClass3(A3392:AJ3392))),#REF!,gepModelClass3(A3392:AJ3392))</f>
        <v>5.376839243983601E-5</v>
      </c>
      <c r="AO3392" s="2">
        <f>IF(NOT(ISNUMBER(gepModelClass4(A3392:AJ3392))),#REF!,gepModelClass4(A3392:AJ3392))</f>
        <v>0.99513659697613122</v>
      </c>
      <c r="AP3392" s="2">
        <f>IF(NOT(ISNUMBER(gepModelClass5(A3392:AJ3392))),#REF!,gepModelClass5(A3392:AJ3392))</f>
        <v>1.7898345301874748E-3</v>
      </c>
      <c r="AQ3392" s="2">
        <f>IF(NOT(ISNUMBER(gepModelClass6(A3392:AJ3392))),#REF!,gepModelClass6(A3392:AJ3392))</f>
        <v>2.8127769059694539E-3</v>
      </c>
      <c r="AR3392" s="3" t="str">
        <f t="shared" si="104"/>
        <v>red_soil</v>
      </c>
      <c r="AS3392" s="5" t="s">
        <v>43</v>
      </c>
      <c r="AT3392">
        <f t="shared" si="105"/>
        <v>0</v>
      </c>
      <c r="AU3392" s="3"/>
      <c r="AV3392" s="3"/>
      <c r="AW3392" s="1"/>
      <c r="AX3392" s="4"/>
      <c r="AY3392" s="4"/>
    </row>
    <row r="3393" spans="1:51" x14ac:dyDescent="0.25">
      <c r="A3393">
        <v>55</v>
      </c>
      <c r="B3393">
        <v>79</v>
      </c>
      <c r="C3393">
        <v>96</v>
      </c>
      <c r="D3393">
        <v>75</v>
      </c>
      <c r="E3393">
        <v>55</v>
      </c>
      <c r="F3393">
        <v>83</v>
      </c>
      <c r="G3393">
        <v>96</v>
      </c>
      <c r="H3393">
        <v>79</v>
      </c>
      <c r="I3393">
        <v>55</v>
      </c>
      <c r="J3393">
        <v>83</v>
      </c>
      <c r="K3393">
        <v>104</v>
      </c>
      <c r="L3393">
        <v>83</v>
      </c>
      <c r="M3393">
        <v>63</v>
      </c>
      <c r="N3393">
        <v>91</v>
      </c>
      <c r="O3393">
        <v>108</v>
      </c>
      <c r="P3393">
        <v>89</v>
      </c>
      <c r="Q3393">
        <v>59</v>
      </c>
      <c r="R3393">
        <v>91</v>
      </c>
      <c r="S3393">
        <v>104</v>
      </c>
      <c r="T3393">
        <v>85</v>
      </c>
      <c r="U3393">
        <v>56</v>
      </c>
      <c r="V3393">
        <v>79</v>
      </c>
      <c r="W3393">
        <v>96</v>
      </c>
      <c r="X3393">
        <v>78</v>
      </c>
      <c r="Y3393">
        <v>59</v>
      </c>
      <c r="Z3393">
        <v>91</v>
      </c>
      <c r="AA3393">
        <v>101</v>
      </c>
      <c r="AB3393">
        <v>86</v>
      </c>
      <c r="AC3393">
        <v>56</v>
      </c>
      <c r="AD3393">
        <v>88</v>
      </c>
      <c r="AE3393">
        <v>101</v>
      </c>
      <c r="AF3393">
        <v>83</v>
      </c>
      <c r="AG3393">
        <v>56</v>
      </c>
      <c r="AH3393">
        <v>84</v>
      </c>
      <c r="AI3393">
        <v>97</v>
      </c>
      <c r="AJ3393">
        <v>83</v>
      </c>
      <c r="AK3393" s="1">
        <v>0</v>
      </c>
      <c r="AL3393" s="2">
        <f>IF(NOT(ISNUMBER(gepModelClass1(A3393:AJ3393))),#REF!,gepModelClass1(A3393:AJ3393))</f>
        <v>5.376604056978258E-5</v>
      </c>
      <c r="AM3393" s="2">
        <f>IF(NOT(ISNUMBER(gepModelClass2(A3393:AJ3393))),#REF!,gepModelClass2(A3393:AJ3393))</f>
        <v>6.0688389301283029E-2</v>
      </c>
      <c r="AN3393" s="2">
        <f>IF(NOT(ISNUMBER(gepModelClass3(A3393:AJ3393))),#REF!,gepModelClass3(A3393:AJ3393))</f>
        <v>1.723969044833873E-5</v>
      </c>
      <c r="AO3393" s="2">
        <f>IF(NOT(ISNUMBER(gepModelClass4(A3393:AJ3393))),#REF!,gepModelClass4(A3393:AJ3393))</f>
        <v>0.99764071985800828</v>
      </c>
      <c r="AP3393" s="2">
        <f>IF(NOT(ISNUMBER(gepModelClass5(A3393:AJ3393))),#REF!,gepModelClass5(A3393:AJ3393))</f>
        <v>0.68875499917735883</v>
      </c>
      <c r="AQ3393" s="2">
        <f>IF(NOT(ISNUMBER(gepModelClass6(A3393:AJ3393))),#REF!,gepModelClass6(A3393:AJ3393))</f>
        <v>2.9046277849244565E-3</v>
      </c>
      <c r="AR3393" s="3" t="str">
        <f t="shared" si="104"/>
        <v>red_soil</v>
      </c>
      <c r="AS3393" s="5" t="s">
        <v>43</v>
      </c>
      <c r="AT3393">
        <f t="shared" si="105"/>
        <v>0</v>
      </c>
      <c r="AU3393" s="3"/>
      <c r="AV3393" s="3"/>
      <c r="AW3393" s="1"/>
      <c r="AX3393" s="4"/>
      <c r="AY3393" s="4"/>
    </row>
    <row r="3394" spans="1:51" x14ac:dyDescent="0.25">
      <c r="A3394">
        <v>55</v>
      </c>
      <c r="B3394">
        <v>83</v>
      </c>
      <c r="C3394">
        <v>96</v>
      </c>
      <c r="D3394">
        <v>79</v>
      </c>
      <c r="E3394">
        <v>55</v>
      </c>
      <c r="F3394">
        <v>83</v>
      </c>
      <c r="G3394">
        <v>104</v>
      </c>
      <c r="H3394">
        <v>83</v>
      </c>
      <c r="I3394">
        <v>51</v>
      </c>
      <c r="J3394">
        <v>83</v>
      </c>
      <c r="K3394">
        <v>100</v>
      </c>
      <c r="L3394">
        <v>83</v>
      </c>
      <c r="M3394">
        <v>59</v>
      </c>
      <c r="N3394">
        <v>91</v>
      </c>
      <c r="O3394">
        <v>104</v>
      </c>
      <c r="P3394">
        <v>85</v>
      </c>
      <c r="Q3394">
        <v>56</v>
      </c>
      <c r="R3394">
        <v>79</v>
      </c>
      <c r="S3394">
        <v>96</v>
      </c>
      <c r="T3394">
        <v>78</v>
      </c>
      <c r="U3394">
        <v>52</v>
      </c>
      <c r="V3394">
        <v>79</v>
      </c>
      <c r="W3394">
        <v>96</v>
      </c>
      <c r="X3394">
        <v>78</v>
      </c>
      <c r="Y3394">
        <v>56</v>
      </c>
      <c r="Z3394">
        <v>88</v>
      </c>
      <c r="AA3394">
        <v>101</v>
      </c>
      <c r="AB3394">
        <v>83</v>
      </c>
      <c r="AC3394">
        <v>56</v>
      </c>
      <c r="AD3394">
        <v>84</v>
      </c>
      <c r="AE3394">
        <v>97</v>
      </c>
      <c r="AF3394">
        <v>83</v>
      </c>
      <c r="AG3394">
        <v>52</v>
      </c>
      <c r="AH3394">
        <v>81</v>
      </c>
      <c r="AI3394">
        <v>93</v>
      </c>
      <c r="AJ3394">
        <v>79</v>
      </c>
      <c r="AK3394" s="1">
        <v>0</v>
      </c>
      <c r="AL3394" s="2">
        <f>IF(NOT(ISNUMBER(gepModelClass1(A3394:AJ3394))),#REF!,gepModelClass1(A3394:AJ3394))</f>
        <v>2.5127226907457862E-5</v>
      </c>
      <c r="AM3394" s="2">
        <f>IF(NOT(ISNUMBER(gepModelClass2(A3394:AJ3394))),#REF!,gepModelClass2(A3394:AJ3394))</f>
        <v>7.0879781328398381E-3</v>
      </c>
      <c r="AN3394" s="2">
        <f>IF(NOT(ISNUMBER(gepModelClass3(A3394:AJ3394))),#REF!,gepModelClass3(A3394:AJ3394))</f>
        <v>6.0509498395876884E-6</v>
      </c>
      <c r="AO3394" s="2">
        <f>IF(NOT(ISNUMBER(gepModelClass4(A3394:AJ3394))),#REF!,gepModelClass4(A3394:AJ3394))</f>
        <v>0.997470341524065</v>
      </c>
      <c r="AP3394" s="2">
        <f>IF(NOT(ISNUMBER(gepModelClass5(A3394:AJ3394))),#REF!,gepModelClass5(A3394:AJ3394))</f>
        <v>1.2324038629581695E-3</v>
      </c>
      <c r="AQ3394" s="2">
        <f>IF(NOT(ISNUMBER(gepModelClass6(A3394:AJ3394))),#REF!,gepModelClass6(A3394:AJ3394))</f>
        <v>5.4437329720297264E-3</v>
      </c>
      <c r="AR3394" s="3" t="str">
        <f t="shared" si="104"/>
        <v>red_soil</v>
      </c>
      <c r="AS3394" s="5" t="s">
        <v>43</v>
      </c>
      <c r="AT3394">
        <f t="shared" si="105"/>
        <v>0</v>
      </c>
      <c r="AU3394" s="3"/>
      <c r="AV3394" s="3"/>
      <c r="AW3394" s="1"/>
      <c r="AX3394" s="4"/>
      <c r="AY3394" s="4"/>
    </row>
    <row r="3395" spans="1:51" x14ac:dyDescent="0.25">
      <c r="A3395">
        <v>55</v>
      </c>
      <c r="B3395">
        <v>83</v>
      </c>
      <c r="C3395">
        <v>104</v>
      </c>
      <c r="D3395">
        <v>83</v>
      </c>
      <c r="E3395">
        <v>51</v>
      </c>
      <c r="F3395">
        <v>83</v>
      </c>
      <c r="G3395">
        <v>100</v>
      </c>
      <c r="H3395">
        <v>83</v>
      </c>
      <c r="I3395">
        <v>51</v>
      </c>
      <c r="J3395">
        <v>79</v>
      </c>
      <c r="K3395">
        <v>96</v>
      </c>
      <c r="L3395">
        <v>79</v>
      </c>
      <c r="M3395">
        <v>56</v>
      </c>
      <c r="N3395">
        <v>79</v>
      </c>
      <c r="O3395">
        <v>96</v>
      </c>
      <c r="P3395">
        <v>78</v>
      </c>
      <c r="Q3395">
        <v>52</v>
      </c>
      <c r="R3395">
        <v>79</v>
      </c>
      <c r="S3395">
        <v>96</v>
      </c>
      <c r="T3395">
        <v>78</v>
      </c>
      <c r="U3395">
        <v>52</v>
      </c>
      <c r="V3395">
        <v>79</v>
      </c>
      <c r="W3395">
        <v>100</v>
      </c>
      <c r="X3395">
        <v>78</v>
      </c>
      <c r="Y3395">
        <v>56</v>
      </c>
      <c r="Z3395">
        <v>84</v>
      </c>
      <c r="AA3395">
        <v>97</v>
      </c>
      <c r="AB3395">
        <v>83</v>
      </c>
      <c r="AC3395">
        <v>52</v>
      </c>
      <c r="AD3395">
        <v>81</v>
      </c>
      <c r="AE3395">
        <v>93</v>
      </c>
      <c r="AF3395">
        <v>79</v>
      </c>
      <c r="AG3395">
        <v>49</v>
      </c>
      <c r="AH3395">
        <v>73</v>
      </c>
      <c r="AI3395">
        <v>90</v>
      </c>
      <c r="AJ3395">
        <v>75</v>
      </c>
      <c r="AK3395" s="1">
        <v>0</v>
      </c>
      <c r="AL3395" s="2">
        <f>IF(NOT(ISNUMBER(gepModelClass1(A3395:AJ3395))),#REF!,gepModelClass1(A3395:AJ3395))</f>
        <v>1.6402472862026465E-4</v>
      </c>
      <c r="AM3395" s="2">
        <f>IF(NOT(ISNUMBER(gepModelClass2(A3395:AJ3395))),#REF!,gepModelClass2(A3395:AJ3395))</f>
        <v>2.1506276210250547E-3</v>
      </c>
      <c r="AN3395" s="2">
        <f>IF(NOT(ISNUMBER(gepModelClass3(A3395:AJ3395))),#REF!,gepModelClass3(A3395:AJ3395))</f>
        <v>2.8105647750325943E-6</v>
      </c>
      <c r="AO3395" s="2">
        <f>IF(NOT(ISNUMBER(gepModelClass4(A3395:AJ3395))),#REF!,gepModelClass4(A3395:AJ3395))</f>
        <v>0.99697161943917334</v>
      </c>
      <c r="AP3395" s="2">
        <f>IF(NOT(ISNUMBER(gepModelClass5(A3395:AJ3395))),#REF!,gepModelClass5(A3395:AJ3395))</f>
        <v>1.0949792206451619E-3</v>
      </c>
      <c r="AQ3395" s="2">
        <f>IF(NOT(ISNUMBER(gepModelClass6(A3395:AJ3395))),#REF!,gepModelClass6(A3395:AJ3395))</f>
        <v>1.5076974534854121E-2</v>
      </c>
      <c r="AR3395" s="3" t="str">
        <f t="shared" ref="AR3395:AR3458" si="106">INDEX($AL$1:$AQ$1,1,MATCH(MAX(AL3395:AQ3395),AL3395:AQ3395,0))</f>
        <v>red_soil</v>
      </c>
      <c r="AS3395" s="5" t="s">
        <v>43</v>
      </c>
      <c r="AT3395">
        <f t="shared" ref="AT3395:AT3458" si="107">IF(AR3395=AS3395,0,1)</f>
        <v>0</v>
      </c>
      <c r="AU3395" s="3"/>
      <c r="AV3395" s="3"/>
      <c r="AW3395" s="1"/>
      <c r="AX3395" s="4"/>
      <c r="AY3395" s="4"/>
    </row>
    <row r="3396" spans="1:51" x14ac:dyDescent="0.25">
      <c r="A3396">
        <v>51</v>
      </c>
      <c r="B3396">
        <v>83</v>
      </c>
      <c r="C3396">
        <v>100</v>
      </c>
      <c r="D3396">
        <v>83</v>
      </c>
      <c r="E3396">
        <v>51</v>
      </c>
      <c r="F3396">
        <v>79</v>
      </c>
      <c r="G3396">
        <v>96</v>
      </c>
      <c r="H3396">
        <v>79</v>
      </c>
      <c r="I3396">
        <v>55</v>
      </c>
      <c r="J3396">
        <v>79</v>
      </c>
      <c r="K3396">
        <v>93</v>
      </c>
      <c r="L3396">
        <v>75</v>
      </c>
      <c r="M3396">
        <v>52</v>
      </c>
      <c r="N3396">
        <v>79</v>
      </c>
      <c r="O3396">
        <v>96</v>
      </c>
      <c r="P3396">
        <v>78</v>
      </c>
      <c r="Q3396">
        <v>52</v>
      </c>
      <c r="R3396">
        <v>79</v>
      </c>
      <c r="S3396">
        <v>100</v>
      </c>
      <c r="T3396">
        <v>78</v>
      </c>
      <c r="U3396">
        <v>56</v>
      </c>
      <c r="V3396">
        <v>83</v>
      </c>
      <c r="W3396">
        <v>96</v>
      </c>
      <c r="X3396">
        <v>85</v>
      </c>
      <c r="Y3396">
        <v>52</v>
      </c>
      <c r="Z3396">
        <v>81</v>
      </c>
      <c r="AA3396">
        <v>93</v>
      </c>
      <c r="AB3396">
        <v>79</v>
      </c>
      <c r="AC3396">
        <v>49</v>
      </c>
      <c r="AD3396">
        <v>73</v>
      </c>
      <c r="AE3396">
        <v>90</v>
      </c>
      <c r="AF3396">
        <v>75</v>
      </c>
      <c r="AG3396">
        <v>56</v>
      </c>
      <c r="AH3396">
        <v>81</v>
      </c>
      <c r="AI3396">
        <v>93</v>
      </c>
      <c r="AJ3396">
        <v>83</v>
      </c>
      <c r="AK3396" s="1">
        <v>0</v>
      </c>
      <c r="AL3396" s="2">
        <f>IF(NOT(ISNUMBER(gepModelClass1(A3396:AJ3396))),#REF!,gepModelClass1(A3396:AJ3396))</f>
        <v>1.024463486253269E-4</v>
      </c>
      <c r="AM3396" s="2">
        <f>IF(NOT(ISNUMBER(gepModelClass2(A3396:AJ3396))),#REF!,gepModelClass2(A3396:AJ3396))</f>
        <v>9.6685927698371389E-4</v>
      </c>
      <c r="AN3396" s="2">
        <f>IF(NOT(ISNUMBER(gepModelClass3(A3396:AJ3396))),#REF!,gepModelClass3(A3396:AJ3396))</f>
        <v>4.4556365132709912E-6</v>
      </c>
      <c r="AO3396" s="2">
        <f>IF(NOT(ISNUMBER(gepModelClass4(A3396:AJ3396))),#REF!,gepModelClass4(A3396:AJ3396))</f>
        <v>0.99761520182764196</v>
      </c>
      <c r="AP3396" s="2">
        <f>IF(NOT(ISNUMBER(gepModelClass5(A3396:AJ3396))),#REF!,gepModelClass5(A3396:AJ3396))</f>
        <v>2.2925435331502824E-3</v>
      </c>
      <c r="AQ3396" s="2">
        <f>IF(NOT(ISNUMBER(gepModelClass6(A3396:AJ3396))),#REF!,gepModelClass6(A3396:AJ3396))</f>
        <v>5.8883796097985467E-3</v>
      </c>
      <c r="AR3396" s="3" t="str">
        <f t="shared" si="106"/>
        <v>red_soil</v>
      </c>
      <c r="AS3396" s="5" t="s">
        <v>43</v>
      </c>
      <c r="AT3396">
        <f t="shared" si="107"/>
        <v>0</v>
      </c>
      <c r="AU3396" s="3"/>
      <c r="AV3396" s="3"/>
      <c r="AW3396" s="1"/>
      <c r="AX3396" s="4"/>
      <c r="AY3396" s="4"/>
    </row>
    <row r="3397" spans="1:51" x14ac:dyDescent="0.25">
      <c r="A3397">
        <v>51</v>
      </c>
      <c r="B3397">
        <v>79</v>
      </c>
      <c r="C3397">
        <v>96</v>
      </c>
      <c r="D3397">
        <v>79</v>
      </c>
      <c r="E3397">
        <v>55</v>
      </c>
      <c r="F3397">
        <v>79</v>
      </c>
      <c r="G3397">
        <v>93</v>
      </c>
      <c r="H3397">
        <v>75</v>
      </c>
      <c r="I3397">
        <v>51</v>
      </c>
      <c r="J3397">
        <v>75</v>
      </c>
      <c r="K3397">
        <v>93</v>
      </c>
      <c r="L3397">
        <v>75</v>
      </c>
      <c r="M3397">
        <v>52</v>
      </c>
      <c r="N3397">
        <v>79</v>
      </c>
      <c r="O3397">
        <v>100</v>
      </c>
      <c r="P3397">
        <v>78</v>
      </c>
      <c r="Q3397">
        <v>56</v>
      </c>
      <c r="R3397">
        <v>83</v>
      </c>
      <c r="S3397">
        <v>96</v>
      </c>
      <c r="T3397">
        <v>85</v>
      </c>
      <c r="U3397">
        <v>56</v>
      </c>
      <c r="V3397">
        <v>83</v>
      </c>
      <c r="W3397">
        <v>108</v>
      </c>
      <c r="X3397">
        <v>85</v>
      </c>
      <c r="Y3397">
        <v>49</v>
      </c>
      <c r="Z3397">
        <v>73</v>
      </c>
      <c r="AA3397">
        <v>90</v>
      </c>
      <c r="AB3397">
        <v>75</v>
      </c>
      <c r="AC3397">
        <v>56</v>
      </c>
      <c r="AD3397">
        <v>81</v>
      </c>
      <c r="AE3397">
        <v>93</v>
      </c>
      <c r="AF3397">
        <v>83</v>
      </c>
      <c r="AG3397">
        <v>56</v>
      </c>
      <c r="AH3397">
        <v>88</v>
      </c>
      <c r="AI3397">
        <v>101</v>
      </c>
      <c r="AJ3397">
        <v>83</v>
      </c>
      <c r="AK3397" s="1">
        <v>0</v>
      </c>
      <c r="AL3397" s="2">
        <f>IF(NOT(ISNUMBER(gepModelClass1(A3397:AJ3397))),#REF!,gepModelClass1(A3397:AJ3397))</f>
        <v>1.3947980564093309E-4</v>
      </c>
      <c r="AM3397" s="2">
        <f>IF(NOT(ISNUMBER(gepModelClass2(A3397:AJ3397))),#REF!,gepModelClass2(A3397:AJ3397))</f>
        <v>3.0575205629943341E-3</v>
      </c>
      <c r="AN3397" s="2">
        <f>IF(NOT(ISNUMBER(gepModelClass3(A3397:AJ3397))),#REF!,gepModelClass3(A3397:AJ3397))</f>
        <v>6.1941570106098701E-6</v>
      </c>
      <c r="AO3397" s="2">
        <f>IF(NOT(ISNUMBER(gepModelClass4(A3397:AJ3397))),#REF!,gepModelClass4(A3397:AJ3397))</f>
        <v>0.99682159338606058</v>
      </c>
      <c r="AP3397" s="2">
        <f>IF(NOT(ISNUMBER(gepModelClass5(A3397:AJ3397))),#REF!,gepModelClass5(A3397:AJ3397))</f>
        <v>0.56621416841973393</v>
      </c>
      <c r="AQ3397" s="2">
        <f>IF(NOT(ISNUMBER(gepModelClass6(A3397:AJ3397))),#REF!,gepModelClass6(A3397:AJ3397))</f>
        <v>2.2008130221044522E-3</v>
      </c>
      <c r="AR3397" s="3" t="str">
        <f t="shared" si="106"/>
        <v>red_soil</v>
      </c>
      <c r="AS3397" s="5" t="s">
        <v>43</v>
      </c>
      <c r="AT3397">
        <f t="shared" si="107"/>
        <v>0</v>
      </c>
      <c r="AU3397" s="3"/>
      <c r="AV3397" s="3"/>
      <c r="AW3397" s="1"/>
      <c r="AX3397" s="4"/>
      <c r="AY3397" s="4"/>
    </row>
    <row r="3398" spans="1:51" x14ac:dyDescent="0.25">
      <c r="A3398">
        <v>55</v>
      </c>
      <c r="B3398">
        <v>79</v>
      </c>
      <c r="C3398">
        <v>93</v>
      </c>
      <c r="D3398">
        <v>75</v>
      </c>
      <c r="E3398">
        <v>51</v>
      </c>
      <c r="F3398">
        <v>75</v>
      </c>
      <c r="G3398">
        <v>93</v>
      </c>
      <c r="H3398">
        <v>75</v>
      </c>
      <c r="I3398">
        <v>51</v>
      </c>
      <c r="J3398">
        <v>79</v>
      </c>
      <c r="K3398">
        <v>96</v>
      </c>
      <c r="L3398">
        <v>79</v>
      </c>
      <c r="M3398">
        <v>56</v>
      </c>
      <c r="N3398">
        <v>83</v>
      </c>
      <c r="O3398">
        <v>96</v>
      </c>
      <c r="P3398">
        <v>85</v>
      </c>
      <c r="Q3398">
        <v>56</v>
      </c>
      <c r="R3398">
        <v>83</v>
      </c>
      <c r="S3398">
        <v>108</v>
      </c>
      <c r="T3398">
        <v>85</v>
      </c>
      <c r="U3398">
        <v>56</v>
      </c>
      <c r="V3398">
        <v>83</v>
      </c>
      <c r="W3398">
        <v>100</v>
      </c>
      <c r="X3398">
        <v>81</v>
      </c>
      <c r="Y3398">
        <v>56</v>
      </c>
      <c r="Z3398">
        <v>81</v>
      </c>
      <c r="AA3398">
        <v>93</v>
      </c>
      <c r="AB3398">
        <v>83</v>
      </c>
      <c r="AC3398">
        <v>56</v>
      </c>
      <c r="AD3398">
        <v>88</v>
      </c>
      <c r="AE3398">
        <v>101</v>
      </c>
      <c r="AF3398">
        <v>83</v>
      </c>
      <c r="AG3398">
        <v>56</v>
      </c>
      <c r="AH3398">
        <v>88</v>
      </c>
      <c r="AI3398">
        <v>105</v>
      </c>
      <c r="AJ3398">
        <v>83</v>
      </c>
      <c r="AK3398" s="1">
        <v>0</v>
      </c>
      <c r="AL3398" s="2">
        <f>IF(NOT(ISNUMBER(gepModelClass1(A3398:AJ3398))),#REF!,gepModelClass1(A3398:AJ3398))</f>
        <v>1.6647576746373104E-4</v>
      </c>
      <c r="AM3398" s="2">
        <f>IF(NOT(ISNUMBER(gepModelClass2(A3398:AJ3398))),#REF!,gepModelClass2(A3398:AJ3398))</f>
        <v>9.1916258115654868E-3</v>
      </c>
      <c r="AN3398" s="2">
        <f>IF(NOT(ISNUMBER(gepModelClass3(A3398:AJ3398))),#REF!,gepModelClass3(A3398:AJ3398))</f>
        <v>9.1773295875335368E-6</v>
      </c>
      <c r="AO3398" s="2">
        <f>IF(NOT(ISNUMBER(gepModelClass4(A3398:AJ3398))),#REF!,gepModelClass4(A3398:AJ3398))</f>
        <v>0.99761844875509276</v>
      </c>
      <c r="AP3398" s="2">
        <f>IF(NOT(ISNUMBER(gepModelClass5(A3398:AJ3398))),#REF!,gepModelClass5(A3398:AJ3398))</f>
        <v>0.6601453077292071</v>
      </c>
      <c r="AQ3398" s="2">
        <f>IF(NOT(ISNUMBER(gepModelClass6(A3398:AJ3398))),#REF!,gepModelClass6(A3398:AJ3398))</f>
        <v>9.5654857805883391E-3</v>
      </c>
      <c r="AR3398" s="3" t="str">
        <f t="shared" si="106"/>
        <v>red_soil</v>
      </c>
      <c r="AS3398" s="5" t="s">
        <v>43</v>
      </c>
      <c r="AT3398">
        <f t="shared" si="107"/>
        <v>0</v>
      </c>
      <c r="AU3398" s="3"/>
      <c r="AV3398" s="3"/>
      <c r="AW3398" s="1"/>
      <c r="AX3398" s="4"/>
      <c r="AY3398" s="4"/>
    </row>
    <row r="3399" spans="1:51" x14ac:dyDescent="0.25">
      <c r="A3399">
        <v>55</v>
      </c>
      <c r="B3399">
        <v>87</v>
      </c>
      <c r="C3399">
        <v>100</v>
      </c>
      <c r="D3399">
        <v>83</v>
      </c>
      <c r="E3399">
        <v>63</v>
      </c>
      <c r="F3399">
        <v>95</v>
      </c>
      <c r="G3399">
        <v>109</v>
      </c>
      <c r="H3399">
        <v>92</v>
      </c>
      <c r="I3399">
        <v>67</v>
      </c>
      <c r="J3399">
        <v>107</v>
      </c>
      <c r="K3399">
        <v>118</v>
      </c>
      <c r="L3399">
        <v>96</v>
      </c>
      <c r="M3399">
        <v>56</v>
      </c>
      <c r="N3399">
        <v>79</v>
      </c>
      <c r="O3399">
        <v>100</v>
      </c>
      <c r="P3399">
        <v>81</v>
      </c>
      <c r="Q3399">
        <v>52</v>
      </c>
      <c r="R3399">
        <v>83</v>
      </c>
      <c r="S3399">
        <v>100</v>
      </c>
      <c r="T3399">
        <v>81</v>
      </c>
      <c r="U3399">
        <v>59</v>
      </c>
      <c r="V3399">
        <v>87</v>
      </c>
      <c r="W3399">
        <v>108</v>
      </c>
      <c r="X3399">
        <v>85</v>
      </c>
      <c r="Y3399">
        <v>56</v>
      </c>
      <c r="Z3399">
        <v>84</v>
      </c>
      <c r="AA3399">
        <v>93</v>
      </c>
      <c r="AB3399">
        <v>83</v>
      </c>
      <c r="AC3399">
        <v>56</v>
      </c>
      <c r="AD3399">
        <v>84</v>
      </c>
      <c r="AE3399">
        <v>97</v>
      </c>
      <c r="AF3399">
        <v>79</v>
      </c>
      <c r="AG3399">
        <v>59</v>
      </c>
      <c r="AH3399">
        <v>88</v>
      </c>
      <c r="AI3399">
        <v>101</v>
      </c>
      <c r="AJ3399">
        <v>86</v>
      </c>
      <c r="AK3399" s="1">
        <v>0</v>
      </c>
      <c r="AL3399" s="2">
        <f>IF(NOT(ISNUMBER(gepModelClass1(A3399:AJ3399))),#REF!,gepModelClass1(A3399:AJ3399))</f>
        <v>1.461398283423021E-4</v>
      </c>
      <c r="AM3399" s="2">
        <f>IF(NOT(ISNUMBER(gepModelClass2(A3399:AJ3399))),#REF!,gepModelClass2(A3399:AJ3399))</f>
        <v>3.5234021656030379E-3</v>
      </c>
      <c r="AN3399" s="2">
        <f>IF(NOT(ISNUMBER(gepModelClass3(A3399:AJ3399))),#REF!,gepModelClass3(A3399:AJ3399))</f>
        <v>3.5712353000152708E-5</v>
      </c>
      <c r="AO3399" s="2">
        <f>IF(NOT(ISNUMBER(gepModelClass4(A3399:AJ3399))),#REF!,gepModelClass4(A3399:AJ3399))</f>
        <v>0.99492017499361329</v>
      </c>
      <c r="AP3399" s="2">
        <f>IF(NOT(ISNUMBER(gepModelClass5(A3399:AJ3399))),#REF!,gepModelClass5(A3399:AJ3399))</f>
        <v>5.4339613618391127E-3</v>
      </c>
      <c r="AQ3399" s="2">
        <f>IF(NOT(ISNUMBER(gepModelClass6(A3399:AJ3399))),#REF!,gepModelClass6(A3399:AJ3399))</f>
        <v>3.7478112833477968E-2</v>
      </c>
      <c r="AR3399" s="3" t="str">
        <f t="shared" si="106"/>
        <v>red_soil</v>
      </c>
      <c r="AS3399" s="5" t="s">
        <v>43</v>
      </c>
      <c r="AT3399">
        <f t="shared" si="107"/>
        <v>0</v>
      </c>
      <c r="AU3399" s="3"/>
      <c r="AV3399" s="3"/>
      <c r="AW3399" s="1"/>
      <c r="AX3399" s="4"/>
      <c r="AY3399" s="4"/>
    </row>
    <row r="3400" spans="1:51" x14ac:dyDescent="0.25">
      <c r="A3400">
        <v>63</v>
      </c>
      <c r="B3400">
        <v>95</v>
      </c>
      <c r="C3400">
        <v>109</v>
      </c>
      <c r="D3400">
        <v>92</v>
      </c>
      <c r="E3400">
        <v>67</v>
      </c>
      <c r="F3400">
        <v>107</v>
      </c>
      <c r="G3400">
        <v>118</v>
      </c>
      <c r="H3400">
        <v>96</v>
      </c>
      <c r="I3400">
        <v>71</v>
      </c>
      <c r="J3400">
        <v>107</v>
      </c>
      <c r="K3400">
        <v>118</v>
      </c>
      <c r="L3400">
        <v>96</v>
      </c>
      <c r="M3400">
        <v>52</v>
      </c>
      <c r="N3400">
        <v>83</v>
      </c>
      <c r="O3400">
        <v>100</v>
      </c>
      <c r="P3400">
        <v>81</v>
      </c>
      <c r="Q3400">
        <v>59</v>
      </c>
      <c r="R3400">
        <v>87</v>
      </c>
      <c r="S3400">
        <v>108</v>
      </c>
      <c r="T3400">
        <v>85</v>
      </c>
      <c r="U3400">
        <v>63</v>
      </c>
      <c r="V3400">
        <v>96</v>
      </c>
      <c r="W3400">
        <v>112</v>
      </c>
      <c r="X3400">
        <v>92</v>
      </c>
      <c r="Y3400">
        <v>56</v>
      </c>
      <c r="Z3400">
        <v>84</v>
      </c>
      <c r="AA3400">
        <v>97</v>
      </c>
      <c r="AB3400">
        <v>79</v>
      </c>
      <c r="AC3400">
        <v>59</v>
      </c>
      <c r="AD3400">
        <v>88</v>
      </c>
      <c r="AE3400">
        <v>101</v>
      </c>
      <c r="AF3400">
        <v>86</v>
      </c>
      <c r="AG3400">
        <v>59</v>
      </c>
      <c r="AH3400">
        <v>91</v>
      </c>
      <c r="AI3400">
        <v>105</v>
      </c>
      <c r="AJ3400">
        <v>86</v>
      </c>
      <c r="AK3400" s="1">
        <v>0</v>
      </c>
      <c r="AL3400" s="2">
        <f>IF(NOT(ISNUMBER(gepModelClass1(A3400:AJ3400))),#REF!,gepModelClass1(A3400:AJ3400))</f>
        <v>4.5100090560906049E-5</v>
      </c>
      <c r="AM3400" s="2">
        <f>IF(NOT(ISNUMBER(gepModelClass2(A3400:AJ3400))),#REF!,gepModelClass2(A3400:AJ3400))</f>
        <v>1.571825304181059E-5</v>
      </c>
      <c r="AN3400" s="2">
        <f>IF(NOT(ISNUMBER(gepModelClass3(A3400:AJ3400))),#REF!,gepModelClass3(A3400:AJ3400))</f>
        <v>3.0880293426132499E-4</v>
      </c>
      <c r="AO3400" s="2">
        <f>IF(NOT(ISNUMBER(gepModelClass4(A3400:AJ3400))),#REF!,gepModelClass4(A3400:AJ3400))</f>
        <v>0.994790513269736</v>
      </c>
      <c r="AP3400" s="2">
        <f>IF(NOT(ISNUMBER(gepModelClass5(A3400:AJ3400))),#REF!,gepModelClass5(A3400:AJ3400))</f>
        <v>4.8612387512366635E-3</v>
      </c>
      <c r="AQ3400" s="2">
        <f>IF(NOT(ISNUMBER(gepModelClass6(A3400:AJ3400))),#REF!,gepModelClass6(A3400:AJ3400))</f>
        <v>1.0050716831357913E-2</v>
      </c>
      <c r="AR3400" s="3" t="str">
        <f t="shared" si="106"/>
        <v>red_soil</v>
      </c>
      <c r="AS3400" s="5" t="s">
        <v>43</v>
      </c>
      <c r="AT3400">
        <f t="shared" si="107"/>
        <v>0</v>
      </c>
      <c r="AU3400" s="3"/>
      <c r="AV3400" s="3"/>
      <c r="AW3400" s="1"/>
      <c r="AX3400" s="4"/>
      <c r="AY3400" s="4"/>
    </row>
    <row r="3401" spans="1:51" x14ac:dyDescent="0.25">
      <c r="A3401">
        <v>67</v>
      </c>
      <c r="B3401">
        <v>107</v>
      </c>
      <c r="C3401">
        <v>118</v>
      </c>
      <c r="D3401">
        <v>96</v>
      </c>
      <c r="E3401">
        <v>71</v>
      </c>
      <c r="F3401">
        <v>107</v>
      </c>
      <c r="G3401">
        <v>118</v>
      </c>
      <c r="H3401">
        <v>96</v>
      </c>
      <c r="I3401">
        <v>67</v>
      </c>
      <c r="J3401">
        <v>107</v>
      </c>
      <c r="K3401">
        <v>118</v>
      </c>
      <c r="L3401">
        <v>96</v>
      </c>
      <c r="M3401">
        <v>59</v>
      </c>
      <c r="N3401">
        <v>87</v>
      </c>
      <c r="O3401">
        <v>108</v>
      </c>
      <c r="P3401">
        <v>85</v>
      </c>
      <c r="Q3401">
        <v>63</v>
      </c>
      <c r="R3401">
        <v>96</v>
      </c>
      <c r="S3401">
        <v>112</v>
      </c>
      <c r="T3401">
        <v>92</v>
      </c>
      <c r="U3401">
        <v>66</v>
      </c>
      <c r="V3401">
        <v>100</v>
      </c>
      <c r="W3401">
        <v>112</v>
      </c>
      <c r="X3401">
        <v>92</v>
      </c>
      <c r="Y3401">
        <v>59</v>
      </c>
      <c r="Z3401">
        <v>88</v>
      </c>
      <c r="AA3401">
        <v>101</v>
      </c>
      <c r="AB3401">
        <v>86</v>
      </c>
      <c r="AC3401">
        <v>59</v>
      </c>
      <c r="AD3401">
        <v>91</v>
      </c>
      <c r="AE3401">
        <v>105</v>
      </c>
      <c r="AF3401">
        <v>86</v>
      </c>
      <c r="AG3401">
        <v>59</v>
      </c>
      <c r="AH3401">
        <v>95</v>
      </c>
      <c r="AI3401">
        <v>105</v>
      </c>
      <c r="AJ3401">
        <v>90</v>
      </c>
      <c r="AK3401" s="1">
        <v>0</v>
      </c>
      <c r="AL3401" s="2">
        <f>IF(NOT(ISNUMBER(gepModelClass1(A3401:AJ3401))),#REF!,gepModelClass1(A3401:AJ3401))</f>
        <v>6.4061566751378286E-5</v>
      </c>
      <c r="AM3401" s="2">
        <f>IF(NOT(ISNUMBER(gepModelClass2(A3401:AJ3401))),#REF!,gepModelClass2(A3401:AJ3401))</f>
        <v>5.7615804431961462E-5</v>
      </c>
      <c r="AN3401" s="2">
        <f>IF(NOT(ISNUMBER(gepModelClass3(A3401:AJ3401))),#REF!,gepModelClass3(A3401:AJ3401))</f>
        <v>8.6798380542474352E-4</v>
      </c>
      <c r="AO3401" s="2">
        <f>IF(NOT(ISNUMBER(gepModelClass4(A3401:AJ3401))),#REF!,gepModelClass4(A3401:AJ3401))</f>
        <v>0.99730891276721034</v>
      </c>
      <c r="AP3401" s="2">
        <f>IF(NOT(ISNUMBER(gepModelClass5(A3401:AJ3401))),#REF!,gepModelClass5(A3401:AJ3401))</f>
        <v>2.4401087799736276E-3</v>
      </c>
      <c r="AQ3401" s="2">
        <f>IF(NOT(ISNUMBER(gepModelClass6(A3401:AJ3401))),#REF!,gepModelClass6(A3401:AJ3401))</f>
        <v>1.893609375354081E-3</v>
      </c>
      <c r="AR3401" s="3" t="str">
        <f t="shared" si="106"/>
        <v>red_soil</v>
      </c>
      <c r="AS3401" s="5" t="s">
        <v>43</v>
      </c>
      <c r="AT3401">
        <f t="shared" si="107"/>
        <v>0</v>
      </c>
      <c r="AU3401" s="3"/>
      <c r="AV3401" s="3"/>
      <c r="AW3401" s="1"/>
      <c r="AX3401" s="4"/>
      <c r="AY3401" s="4"/>
    </row>
    <row r="3402" spans="1:51" x14ac:dyDescent="0.25">
      <c r="A3402">
        <v>71</v>
      </c>
      <c r="B3402">
        <v>107</v>
      </c>
      <c r="C3402">
        <v>118</v>
      </c>
      <c r="D3402">
        <v>96</v>
      </c>
      <c r="E3402">
        <v>67</v>
      </c>
      <c r="F3402">
        <v>107</v>
      </c>
      <c r="G3402">
        <v>118</v>
      </c>
      <c r="H3402">
        <v>96</v>
      </c>
      <c r="I3402">
        <v>79</v>
      </c>
      <c r="J3402">
        <v>111</v>
      </c>
      <c r="K3402">
        <v>118</v>
      </c>
      <c r="L3402">
        <v>96</v>
      </c>
      <c r="M3402">
        <v>63</v>
      </c>
      <c r="N3402">
        <v>96</v>
      </c>
      <c r="O3402">
        <v>112</v>
      </c>
      <c r="P3402">
        <v>92</v>
      </c>
      <c r="Q3402">
        <v>66</v>
      </c>
      <c r="R3402">
        <v>100</v>
      </c>
      <c r="S3402">
        <v>112</v>
      </c>
      <c r="T3402">
        <v>92</v>
      </c>
      <c r="U3402">
        <v>66</v>
      </c>
      <c r="V3402">
        <v>96</v>
      </c>
      <c r="W3402">
        <v>112</v>
      </c>
      <c r="X3402">
        <v>92</v>
      </c>
      <c r="Y3402">
        <v>59</v>
      </c>
      <c r="Z3402">
        <v>91</v>
      </c>
      <c r="AA3402">
        <v>105</v>
      </c>
      <c r="AB3402">
        <v>86</v>
      </c>
      <c r="AC3402">
        <v>59</v>
      </c>
      <c r="AD3402">
        <v>95</v>
      </c>
      <c r="AE3402">
        <v>105</v>
      </c>
      <c r="AF3402">
        <v>90</v>
      </c>
      <c r="AG3402">
        <v>63</v>
      </c>
      <c r="AH3402">
        <v>95</v>
      </c>
      <c r="AI3402">
        <v>101</v>
      </c>
      <c r="AJ3402">
        <v>86</v>
      </c>
      <c r="AK3402" s="1">
        <v>0</v>
      </c>
      <c r="AL3402" s="2">
        <f>IF(NOT(ISNUMBER(gepModelClass1(A3402:AJ3402))),#REF!,gepModelClass1(A3402:AJ3402))</f>
        <v>3.328885524649523E-5</v>
      </c>
      <c r="AM3402" s="2">
        <f>IF(NOT(ISNUMBER(gepModelClass2(A3402:AJ3402))),#REF!,gepModelClass2(A3402:AJ3402))</f>
        <v>5.313229480145591E-5</v>
      </c>
      <c r="AN3402" s="2">
        <f>IF(NOT(ISNUMBER(gepModelClass3(A3402:AJ3402))),#REF!,gepModelClass3(A3402:AJ3402))</f>
        <v>5.5421046622266797E-3</v>
      </c>
      <c r="AO3402" s="2">
        <f>IF(NOT(ISNUMBER(gepModelClass4(A3402:AJ3402))),#REF!,gepModelClass4(A3402:AJ3402))</f>
        <v>0.99699752290970811</v>
      </c>
      <c r="AP3402" s="2">
        <f>IF(NOT(ISNUMBER(gepModelClass5(A3402:AJ3402))),#REF!,gepModelClass5(A3402:AJ3402))</f>
        <v>5.4399619565249557E-3</v>
      </c>
      <c r="AQ3402" s="2">
        <f>IF(NOT(ISNUMBER(gepModelClass6(A3402:AJ3402))),#REF!,gepModelClass6(A3402:AJ3402))</f>
        <v>2.0591893895715208E-3</v>
      </c>
      <c r="AR3402" s="3" t="str">
        <f t="shared" si="106"/>
        <v>red_soil</v>
      </c>
      <c r="AS3402" s="5" t="s">
        <v>43</v>
      </c>
      <c r="AT3402">
        <f t="shared" si="107"/>
        <v>0</v>
      </c>
      <c r="AU3402" s="3"/>
      <c r="AV3402" s="3"/>
      <c r="AW3402" s="1"/>
      <c r="AX3402" s="4"/>
      <c r="AY3402" s="4"/>
    </row>
    <row r="3403" spans="1:51" x14ac:dyDescent="0.25">
      <c r="A3403">
        <v>67</v>
      </c>
      <c r="B3403">
        <v>107</v>
      </c>
      <c r="C3403">
        <v>118</v>
      </c>
      <c r="D3403">
        <v>96</v>
      </c>
      <c r="E3403">
        <v>79</v>
      </c>
      <c r="F3403">
        <v>111</v>
      </c>
      <c r="G3403">
        <v>118</v>
      </c>
      <c r="H3403">
        <v>96</v>
      </c>
      <c r="I3403">
        <v>84</v>
      </c>
      <c r="J3403">
        <v>116</v>
      </c>
      <c r="K3403">
        <v>118</v>
      </c>
      <c r="L3403">
        <v>96</v>
      </c>
      <c r="M3403">
        <v>66</v>
      </c>
      <c r="N3403">
        <v>100</v>
      </c>
      <c r="O3403">
        <v>112</v>
      </c>
      <c r="P3403">
        <v>92</v>
      </c>
      <c r="Q3403">
        <v>66</v>
      </c>
      <c r="R3403">
        <v>96</v>
      </c>
      <c r="S3403">
        <v>112</v>
      </c>
      <c r="T3403">
        <v>92</v>
      </c>
      <c r="U3403">
        <v>70</v>
      </c>
      <c r="V3403">
        <v>100</v>
      </c>
      <c r="W3403">
        <v>117</v>
      </c>
      <c r="X3403">
        <v>92</v>
      </c>
      <c r="Y3403">
        <v>59</v>
      </c>
      <c r="Z3403">
        <v>95</v>
      </c>
      <c r="AA3403">
        <v>105</v>
      </c>
      <c r="AB3403">
        <v>90</v>
      </c>
      <c r="AC3403">
        <v>63</v>
      </c>
      <c r="AD3403">
        <v>95</v>
      </c>
      <c r="AE3403">
        <v>101</v>
      </c>
      <c r="AF3403">
        <v>86</v>
      </c>
      <c r="AG3403">
        <v>63</v>
      </c>
      <c r="AH3403">
        <v>103</v>
      </c>
      <c r="AI3403">
        <v>114</v>
      </c>
      <c r="AJ3403">
        <v>94</v>
      </c>
      <c r="AK3403" s="1">
        <v>0</v>
      </c>
      <c r="AL3403" s="2">
        <f>IF(NOT(ISNUMBER(gepModelClass1(A3403:AJ3403))),#REF!,gepModelClass1(A3403:AJ3403))</f>
        <v>2.1581818491571674E-5</v>
      </c>
      <c r="AM3403" s="2">
        <f>IF(NOT(ISNUMBER(gepModelClass2(A3403:AJ3403))),#REF!,gepModelClass2(A3403:AJ3403))</f>
        <v>7.9578013285882949E-5</v>
      </c>
      <c r="AN3403" s="2">
        <f>IF(NOT(ISNUMBER(gepModelClass3(A3403:AJ3403))),#REF!,gepModelClass3(A3403:AJ3403))</f>
        <v>9.7344378908960413E-3</v>
      </c>
      <c r="AO3403" s="2">
        <f>IF(NOT(ISNUMBER(gepModelClass4(A3403:AJ3403))),#REF!,gepModelClass4(A3403:AJ3403))</f>
        <v>0.99589332579483036</v>
      </c>
      <c r="AP3403" s="2">
        <f>IF(NOT(ISNUMBER(gepModelClass5(A3403:AJ3403))),#REF!,gepModelClass5(A3403:AJ3403))</f>
        <v>7.4731620896258434E-3</v>
      </c>
      <c r="AQ3403" s="2">
        <f>IF(NOT(ISNUMBER(gepModelClass6(A3403:AJ3403))),#REF!,gepModelClass6(A3403:AJ3403))</f>
        <v>3.1734235270685844E-3</v>
      </c>
      <c r="AR3403" s="3" t="str">
        <f t="shared" si="106"/>
        <v>red_soil</v>
      </c>
      <c r="AS3403" s="5" t="s">
        <v>43</v>
      </c>
      <c r="AT3403">
        <f t="shared" si="107"/>
        <v>0</v>
      </c>
      <c r="AU3403" s="3"/>
      <c r="AV3403" s="3"/>
      <c r="AW3403" s="1"/>
      <c r="AX3403" s="4"/>
      <c r="AY3403" s="4"/>
    </row>
    <row r="3404" spans="1:51" x14ac:dyDescent="0.25">
      <c r="A3404">
        <v>84</v>
      </c>
      <c r="B3404">
        <v>116</v>
      </c>
      <c r="C3404">
        <v>118</v>
      </c>
      <c r="D3404">
        <v>96</v>
      </c>
      <c r="E3404">
        <v>75</v>
      </c>
      <c r="F3404">
        <v>107</v>
      </c>
      <c r="G3404">
        <v>123</v>
      </c>
      <c r="H3404">
        <v>96</v>
      </c>
      <c r="I3404">
        <v>67</v>
      </c>
      <c r="J3404">
        <v>107</v>
      </c>
      <c r="K3404">
        <v>118</v>
      </c>
      <c r="L3404">
        <v>92</v>
      </c>
      <c r="M3404">
        <v>70</v>
      </c>
      <c r="N3404">
        <v>100</v>
      </c>
      <c r="O3404">
        <v>117</v>
      </c>
      <c r="P3404">
        <v>92</v>
      </c>
      <c r="Q3404">
        <v>66</v>
      </c>
      <c r="R3404">
        <v>109</v>
      </c>
      <c r="S3404">
        <v>122</v>
      </c>
      <c r="T3404">
        <v>92</v>
      </c>
      <c r="U3404">
        <v>70</v>
      </c>
      <c r="V3404">
        <v>109</v>
      </c>
      <c r="W3404">
        <v>122</v>
      </c>
      <c r="X3404">
        <v>96</v>
      </c>
      <c r="Y3404">
        <v>63</v>
      </c>
      <c r="Z3404">
        <v>103</v>
      </c>
      <c r="AA3404">
        <v>114</v>
      </c>
      <c r="AB3404">
        <v>94</v>
      </c>
      <c r="AC3404">
        <v>67</v>
      </c>
      <c r="AD3404">
        <v>103</v>
      </c>
      <c r="AE3404">
        <v>124</v>
      </c>
      <c r="AF3404">
        <v>94</v>
      </c>
      <c r="AG3404">
        <v>67</v>
      </c>
      <c r="AH3404">
        <v>108</v>
      </c>
      <c r="AI3404">
        <v>114</v>
      </c>
      <c r="AJ3404">
        <v>98</v>
      </c>
      <c r="AK3404" s="1">
        <v>0</v>
      </c>
      <c r="AL3404" s="2">
        <f>IF(NOT(ISNUMBER(gepModelClass1(A3404:AJ3404))),#REF!,gepModelClass1(A3404:AJ3404))</f>
        <v>2.4209928176248556E-5</v>
      </c>
      <c r="AM3404" s="2">
        <f>IF(NOT(ISNUMBER(gepModelClass2(A3404:AJ3404))),#REF!,gepModelClass2(A3404:AJ3404))</f>
        <v>1.4156245484451841E-4</v>
      </c>
      <c r="AN3404" s="2">
        <f>IF(NOT(ISNUMBER(gepModelClass3(A3404:AJ3404))),#REF!,gepModelClass3(A3404:AJ3404))</f>
        <v>5.6814688173202378E-2</v>
      </c>
      <c r="AO3404" s="2">
        <f>IF(NOT(ISNUMBER(gepModelClass4(A3404:AJ3404))),#REF!,gepModelClass4(A3404:AJ3404))</f>
        <v>0.99955200552240819</v>
      </c>
      <c r="AP3404" s="2">
        <f>IF(NOT(ISNUMBER(gepModelClass5(A3404:AJ3404))),#REF!,gepModelClass5(A3404:AJ3404))</f>
        <v>2.2755646033495868E-3</v>
      </c>
      <c r="AQ3404" s="2">
        <f>IF(NOT(ISNUMBER(gepModelClass6(A3404:AJ3404))),#REF!,gepModelClass6(A3404:AJ3404))</f>
        <v>1.5445684675087295E-4</v>
      </c>
      <c r="AR3404" s="3" t="str">
        <f t="shared" si="106"/>
        <v>red_soil</v>
      </c>
      <c r="AS3404" s="5" t="s">
        <v>43</v>
      </c>
      <c r="AT3404">
        <f t="shared" si="107"/>
        <v>0</v>
      </c>
      <c r="AU3404" s="3"/>
      <c r="AV3404" s="3"/>
      <c r="AW3404" s="1"/>
      <c r="AX3404" s="4"/>
      <c r="AY3404" s="4"/>
    </row>
    <row r="3405" spans="1:51" x14ac:dyDescent="0.25">
      <c r="A3405">
        <v>75</v>
      </c>
      <c r="B3405">
        <v>107</v>
      </c>
      <c r="C3405">
        <v>123</v>
      </c>
      <c r="D3405">
        <v>96</v>
      </c>
      <c r="E3405">
        <v>67</v>
      </c>
      <c r="F3405">
        <v>107</v>
      </c>
      <c r="G3405">
        <v>118</v>
      </c>
      <c r="H3405">
        <v>92</v>
      </c>
      <c r="I3405">
        <v>67</v>
      </c>
      <c r="J3405">
        <v>99</v>
      </c>
      <c r="K3405">
        <v>109</v>
      </c>
      <c r="L3405">
        <v>79</v>
      </c>
      <c r="M3405">
        <v>66</v>
      </c>
      <c r="N3405">
        <v>109</v>
      </c>
      <c r="O3405">
        <v>122</v>
      </c>
      <c r="P3405">
        <v>92</v>
      </c>
      <c r="Q3405">
        <v>70</v>
      </c>
      <c r="R3405">
        <v>109</v>
      </c>
      <c r="S3405">
        <v>122</v>
      </c>
      <c r="T3405">
        <v>96</v>
      </c>
      <c r="U3405">
        <v>66</v>
      </c>
      <c r="V3405">
        <v>109</v>
      </c>
      <c r="W3405">
        <v>122</v>
      </c>
      <c r="X3405">
        <v>96</v>
      </c>
      <c r="Y3405">
        <v>67</v>
      </c>
      <c r="Z3405">
        <v>103</v>
      </c>
      <c r="AA3405">
        <v>124</v>
      </c>
      <c r="AB3405">
        <v>94</v>
      </c>
      <c r="AC3405">
        <v>67</v>
      </c>
      <c r="AD3405">
        <v>108</v>
      </c>
      <c r="AE3405">
        <v>114</v>
      </c>
      <c r="AF3405">
        <v>98</v>
      </c>
      <c r="AG3405">
        <v>75</v>
      </c>
      <c r="AH3405">
        <v>108</v>
      </c>
      <c r="AI3405">
        <v>114</v>
      </c>
      <c r="AJ3405">
        <v>98</v>
      </c>
      <c r="AK3405" s="1">
        <v>0</v>
      </c>
      <c r="AL3405" s="2">
        <f>IF(NOT(ISNUMBER(gepModelClass1(A3405:AJ3405))),#REF!,gepModelClass1(A3405:AJ3405))</f>
        <v>3.5585357880862188E-6</v>
      </c>
      <c r="AM3405" s="2">
        <f>IF(NOT(ISNUMBER(gepModelClass2(A3405:AJ3405))),#REF!,gepModelClass2(A3405:AJ3405))</f>
        <v>1.832889682945864E-4</v>
      </c>
      <c r="AN3405" s="2">
        <f>IF(NOT(ISNUMBER(gepModelClass3(A3405:AJ3405))),#REF!,gepModelClass3(A3405:AJ3405))</f>
        <v>2.3938065814693731E-2</v>
      </c>
      <c r="AO3405" s="2">
        <f>IF(NOT(ISNUMBER(gepModelClass4(A3405:AJ3405))),#REF!,gepModelClass4(A3405:AJ3405))</f>
        <v>0.99969225916108018</v>
      </c>
      <c r="AP3405" s="2">
        <f>IF(NOT(ISNUMBER(gepModelClass5(A3405:AJ3405))),#REF!,gepModelClass5(A3405:AJ3405))</f>
        <v>2.1593453308124473E-3</v>
      </c>
      <c r="AQ3405" s="2">
        <f>IF(NOT(ISNUMBER(gepModelClass6(A3405:AJ3405))),#REF!,gepModelClass6(A3405:AJ3405))</f>
        <v>1.7243733290068472E-5</v>
      </c>
      <c r="AR3405" s="3" t="str">
        <f t="shared" si="106"/>
        <v>red_soil</v>
      </c>
      <c r="AS3405" s="5" t="s">
        <v>43</v>
      </c>
      <c r="AT3405">
        <f t="shared" si="107"/>
        <v>0</v>
      </c>
      <c r="AU3405" s="3"/>
      <c r="AV3405" s="3"/>
      <c r="AW3405" s="1"/>
      <c r="AX3405" s="4"/>
      <c r="AY3405" s="4"/>
    </row>
    <row r="3406" spans="1:51" x14ac:dyDescent="0.25">
      <c r="A3406">
        <v>67</v>
      </c>
      <c r="B3406">
        <v>107</v>
      </c>
      <c r="C3406">
        <v>118</v>
      </c>
      <c r="D3406">
        <v>92</v>
      </c>
      <c r="E3406">
        <v>67</v>
      </c>
      <c r="F3406">
        <v>99</v>
      </c>
      <c r="G3406">
        <v>109</v>
      </c>
      <c r="H3406">
        <v>79</v>
      </c>
      <c r="I3406">
        <v>67</v>
      </c>
      <c r="J3406">
        <v>91</v>
      </c>
      <c r="K3406">
        <v>96</v>
      </c>
      <c r="L3406">
        <v>79</v>
      </c>
      <c r="M3406">
        <v>70</v>
      </c>
      <c r="N3406">
        <v>109</v>
      </c>
      <c r="O3406">
        <v>122</v>
      </c>
      <c r="P3406">
        <v>96</v>
      </c>
      <c r="Q3406">
        <v>66</v>
      </c>
      <c r="R3406">
        <v>109</v>
      </c>
      <c r="S3406">
        <v>122</v>
      </c>
      <c r="T3406">
        <v>96</v>
      </c>
      <c r="U3406">
        <v>63</v>
      </c>
      <c r="V3406">
        <v>104</v>
      </c>
      <c r="W3406">
        <v>108</v>
      </c>
      <c r="X3406">
        <v>89</v>
      </c>
      <c r="Y3406">
        <v>67</v>
      </c>
      <c r="Z3406">
        <v>108</v>
      </c>
      <c r="AA3406">
        <v>114</v>
      </c>
      <c r="AB3406">
        <v>98</v>
      </c>
      <c r="AC3406">
        <v>75</v>
      </c>
      <c r="AD3406">
        <v>108</v>
      </c>
      <c r="AE3406">
        <v>114</v>
      </c>
      <c r="AF3406">
        <v>98</v>
      </c>
      <c r="AG3406">
        <v>67</v>
      </c>
      <c r="AH3406">
        <v>99</v>
      </c>
      <c r="AI3406">
        <v>110</v>
      </c>
      <c r="AJ3406">
        <v>86</v>
      </c>
      <c r="AK3406" s="1">
        <v>0</v>
      </c>
      <c r="AL3406" s="2">
        <f>IF(NOT(ISNUMBER(gepModelClass1(A3406:AJ3406))),#REF!,gepModelClass1(A3406:AJ3406))</f>
        <v>2.3897481541282633E-5</v>
      </c>
      <c r="AM3406" s="2">
        <f>IF(NOT(ISNUMBER(gepModelClass2(A3406:AJ3406))),#REF!,gepModelClass2(A3406:AJ3406))</f>
        <v>1.2397331972723968E-4</v>
      </c>
      <c r="AN3406" s="2">
        <f>IF(NOT(ISNUMBER(gepModelClass3(A3406:AJ3406))),#REF!,gepModelClass3(A3406:AJ3406))</f>
        <v>4.7778311869031056E-3</v>
      </c>
      <c r="AO3406" s="2">
        <f>IF(NOT(ISNUMBER(gepModelClass4(A3406:AJ3406))),#REF!,gepModelClass4(A3406:AJ3406))</f>
        <v>0.99966071692110336</v>
      </c>
      <c r="AP3406" s="2">
        <f>IF(NOT(ISNUMBER(gepModelClass5(A3406:AJ3406))),#REF!,gepModelClass5(A3406:AJ3406))</f>
        <v>2.3811784760832994E-3</v>
      </c>
      <c r="AQ3406" s="2">
        <f>IF(NOT(ISNUMBER(gepModelClass6(A3406:AJ3406))),#REF!,gepModelClass6(A3406:AJ3406))</f>
        <v>2.6719501766897129E-5</v>
      </c>
      <c r="AR3406" s="3" t="str">
        <f t="shared" si="106"/>
        <v>red_soil</v>
      </c>
      <c r="AS3406" s="5" t="s">
        <v>43</v>
      </c>
      <c r="AT3406">
        <f t="shared" si="107"/>
        <v>0</v>
      </c>
      <c r="AU3406" s="3"/>
      <c r="AV3406" s="3"/>
      <c r="AW3406" s="1"/>
      <c r="AX3406" s="4"/>
      <c r="AY3406" s="4"/>
    </row>
    <row r="3407" spans="1:51" x14ac:dyDescent="0.25">
      <c r="A3407">
        <v>67</v>
      </c>
      <c r="B3407">
        <v>99</v>
      </c>
      <c r="C3407">
        <v>109</v>
      </c>
      <c r="D3407">
        <v>79</v>
      </c>
      <c r="E3407">
        <v>67</v>
      </c>
      <c r="F3407">
        <v>91</v>
      </c>
      <c r="G3407">
        <v>96</v>
      </c>
      <c r="H3407">
        <v>79</v>
      </c>
      <c r="I3407">
        <v>67</v>
      </c>
      <c r="J3407">
        <v>83</v>
      </c>
      <c r="K3407">
        <v>93</v>
      </c>
      <c r="L3407">
        <v>75</v>
      </c>
      <c r="M3407">
        <v>66</v>
      </c>
      <c r="N3407">
        <v>109</v>
      </c>
      <c r="O3407">
        <v>122</v>
      </c>
      <c r="P3407">
        <v>96</v>
      </c>
      <c r="Q3407">
        <v>63</v>
      </c>
      <c r="R3407">
        <v>104</v>
      </c>
      <c r="S3407">
        <v>108</v>
      </c>
      <c r="T3407">
        <v>89</v>
      </c>
      <c r="U3407">
        <v>63</v>
      </c>
      <c r="V3407">
        <v>91</v>
      </c>
      <c r="W3407">
        <v>104</v>
      </c>
      <c r="X3407">
        <v>78</v>
      </c>
      <c r="Y3407">
        <v>75</v>
      </c>
      <c r="Z3407">
        <v>108</v>
      </c>
      <c r="AA3407">
        <v>114</v>
      </c>
      <c r="AB3407">
        <v>98</v>
      </c>
      <c r="AC3407">
        <v>67</v>
      </c>
      <c r="AD3407">
        <v>99</v>
      </c>
      <c r="AE3407">
        <v>110</v>
      </c>
      <c r="AF3407">
        <v>86</v>
      </c>
      <c r="AG3407">
        <v>67</v>
      </c>
      <c r="AH3407">
        <v>91</v>
      </c>
      <c r="AI3407">
        <v>101</v>
      </c>
      <c r="AJ3407">
        <v>79</v>
      </c>
      <c r="AK3407" s="1">
        <v>0</v>
      </c>
      <c r="AL3407" s="2">
        <f>IF(NOT(ISNUMBER(gepModelClass1(A3407:AJ3407))),#REF!,gepModelClass1(A3407:AJ3407))</f>
        <v>4.2937127104596121E-5</v>
      </c>
      <c r="AM3407" s="2">
        <f>IF(NOT(ISNUMBER(gepModelClass2(A3407:AJ3407))),#REF!,gepModelClass2(A3407:AJ3407))</f>
        <v>1.8702690609482041E-5</v>
      </c>
      <c r="AN3407" s="2">
        <f>IF(NOT(ISNUMBER(gepModelClass3(A3407:AJ3407))),#REF!,gepModelClass3(A3407:AJ3407))</f>
        <v>9.480566129879993E-4</v>
      </c>
      <c r="AO3407" s="2">
        <f>IF(NOT(ISNUMBER(gepModelClass4(A3407:AJ3407))),#REF!,gepModelClass4(A3407:AJ3407))</f>
        <v>0.99719767169932771</v>
      </c>
      <c r="AP3407" s="2">
        <f>IF(NOT(ISNUMBER(gepModelClass5(A3407:AJ3407))),#REF!,gepModelClass5(A3407:AJ3407))</f>
        <v>3.6550133019046605E-3</v>
      </c>
      <c r="AQ3407" s="2">
        <f>IF(NOT(ISNUMBER(gepModelClass6(A3407:AJ3407))),#REF!,gepModelClass6(A3407:AJ3407))</f>
        <v>7.4544430258465612E-5</v>
      </c>
      <c r="AR3407" s="3" t="str">
        <f t="shared" si="106"/>
        <v>red_soil</v>
      </c>
      <c r="AS3407" s="5" t="s">
        <v>43</v>
      </c>
      <c r="AT3407">
        <f t="shared" si="107"/>
        <v>0</v>
      </c>
      <c r="AU3407" s="3"/>
      <c r="AV3407" s="3"/>
      <c r="AW3407" s="1"/>
      <c r="AX3407" s="4"/>
      <c r="AY3407" s="4"/>
    </row>
    <row r="3408" spans="1:51" x14ac:dyDescent="0.25">
      <c r="A3408">
        <v>67</v>
      </c>
      <c r="B3408">
        <v>107</v>
      </c>
      <c r="C3408">
        <v>118</v>
      </c>
      <c r="D3408">
        <v>96</v>
      </c>
      <c r="E3408">
        <v>67</v>
      </c>
      <c r="F3408">
        <v>107</v>
      </c>
      <c r="G3408">
        <v>123</v>
      </c>
      <c r="H3408">
        <v>96</v>
      </c>
      <c r="I3408">
        <v>67</v>
      </c>
      <c r="J3408">
        <v>111</v>
      </c>
      <c r="K3408">
        <v>123</v>
      </c>
      <c r="L3408">
        <v>96</v>
      </c>
      <c r="M3408">
        <v>66</v>
      </c>
      <c r="N3408">
        <v>91</v>
      </c>
      <c r="O3408">
        <v>104</v>
      </c>
      <c r="P3408">
        <v>78</v>
      </c>
      <c r="Q3408">
        <v>63</v>
      </c>
      <c r="R3408">
        <v>96</v>
      </c>
      <c r="S3408">
        <v>112</v>
      </c>
      <c r="T3408">
        <v>85</v>
      </c>
      <c r="U3408">
        <v>63</v>
      </c>
      <c r="V3408">
        <v>109</v>
      </c>
      <c r="W3408">
        <v>122</v>
      </c>
      <c r="X3408">
        <v>96</v>
      </c>
      <c r="Y3408">
        <v>63</v>
      </c>
      <c r="Z3408">
        <v>91</v>
      </c>
      <c r="AA3408">
        <v>97</v>
      </c>
      <c r="AB3408">
        <v>79</v>
      </c>
      <c r="AC3408">
        <v>63</v>
      </c>
      <c r="AD3408">
        <v>88</v>
      </c>
      <c r="AE3408">
        <v>97</v>
      </c>
      <c r="AF3408">
        <v>79</v>
      </c>
      <c r="AG3408">
        <v>67</v>
      </c>
      <c r="AH3408">
        <v>99</v>
      </c>
      <c r="AI3408">
        <v>114</v>
      </c>
      <c r="AJ3408">
        <v>86</v>
      </c>
      <c r="AK3408" s="1">
        <v>0</v>
      </c>
      <c r="AL3408" s="2">
        <f>IF(NOT(ISNUMBER(gepModelClass1(A3408:AJ3408))),#REF!,gepModelClass1(A3408:AJ3408))</f>
        <v>1.9905081673902155E-5</v>
      </c>
      <c r="AM3408" s="2">
        <f>IF(NOT(ISNUMBER(gepModelClass2(A3408:AJ3408))),#REF!,gepModelClass2(A3408:AJ3408))</f>
        <v>1.4438914869657925E-4</v>
      </c>
      <c r="AN3408" s="2">
        <f>IF(NOT(ISNUMBER(gepModelClass3(A3408:AJ3408))),#REF!,gepModelClass3(A3408:AJ3408))</f>
        <v>2.2339662988581201E-3</v>
      </c>
      <c r="AO3408" s="2">
        <f>IF(NOT(ISNUMBER(gepModelClass4(A3408:AJ3408))),#REF!,gepModelClass4(A3408:AJ3408))</f>
        <v>0.99852124327076697</v>
      </c>
      <c r="AP3408" s="2">
        <f>IF(NOT(ISNUMBER(gepModelClass5(A3408:AJ3408))),#REF!,gepModelClass5(A3408:AJ3408))</f>
        <v>2.3381305435711047E-3</v>
      </c>
      <c r="AQ3408" s="2">
        <f>IF(NOT(ISNUMBER(gepModelClass6(A3408:AJ3408))),#REF!,gepModelClass6(A3408:AJ3408))</f>
        <v>3.4446687003106603E-3</v>
      </c>
      <c r="AR3408" s="3" t="str">
        <f t="shared" si="106"/>
        <v>red_soil</v>
      </c>
      <c r="AS3408" s="5" t="s">
        <v>43</v>
      </c>
      <c r="AT3408">
        <f t="shared" si="107"/>
        <v>0</v>
      </c>
      <c r="AU3408" s="3"/>
      <c r="AV3408" s="3"/>
      <c r="AW3408" s="1"/>
      <c r="AX3408" s="4"/>
      <c r="AY3408" s="4"/>
    </row>
    <row r="3409" spans="1:51" x14ac:dyDescent="0.25">
      <c r="A3409">
        <v>67</v>
      </c>
      <c r="B3409">
        <v>107</v>
      </c>
      <c r="C3409">
        <v>123</v>
      </c>
      <c r="D3409">
        <v>96</v>
      </c>
      <c r="E3409">
        <v>67</v>
      </c>
      <c r="F3409">
        <v>111</v>
      </c>
      <c r="G3409">
        <v>123</v>
      </c>
      <c r="H3409">
        <v>96</v>
      </c>
      <c r="I3409">
        <v>67</v>
      </c>
      <c r="J3409">
        <v>111</v>
      </c>
      <c r="K3409">
        <v>123</v>
      </c>
      <c r="L3409">
        <v>100</v>
      </c>
      <c r="M3409">
        <v>63</v>
      </c>
      <c r="N3409">
        <v>96</v>
      </c>
      <c r="O3409">
        <v>112</v>
      </c>
      <c r="P3409">
        <v>85</v>
      </c>
      <c r="Q3409">
        <v>63</v>
      </c>
      <c r="R3409">
        <v>109</v>
      </c>
      <c r="S3409">
        <v>122</v>
      </c>
      <c r="T3409">
        <v>96</v>
      </c>
      <c r="U3409">
        <v>66</v>
      </c>
      <c r="V3409">
        <v>113</v>
      </c>
      <c r="W3409">
        <v>127</v>
      </c>
      <c r="X3409">
        <v>100</v>
      </c>
      <c r="Y3409">
        <v>63</v>
      </c>
      <c r="Z3409">
        <v>88</v>
      </c>
      <c r="AA3409">
        <v>97</v>
      </c>
      <c r="AB3409">
        <v>79</v>
      </c>
      <c r="AC3409">
        <v>67</v>
      </c>
      <c r="AD3409">
        <v>99</v>
      </c>
      <c r="AE3409">
        <v>114</v>
      </c>
      <c r="AF3409">
        <v>86</v>
      </c>
      <c r="AG3409">
        <v>63</v>
      </c>
      <c r="AH3409">
        <v>108</v>
      </c>
      <c r="AI3409">
        <v>124</v>
      </c>
      <c r="AJ3409">
        <v>98</v>
      </c>
      <c r="AK3409" s="1">
        <v>0</v>
      </c>
      <c r="AL3409" s="2">
        <f>IF(NOT(ISNUMBER(gepModelClass1(A3409:AJ3409))),#REF!,gepModelClass1(A3409:AJ3409))</f>
        <v>7.6032179733512969E-6</v>
      </c>
      <c r="AM3409" s="2">
        <f>IF(NOT(ISNUMBER(gepModelClass2(A3409:AJ3409))),#REF!,gepModelClass2(A3409:AJ3409))</f>
        <v>2.0256089466480943E-4</v>
      </c>
      <c r="AN3409" s="2">
        <f>IF(NOT(ISNUMBER(gepModelClass3(A3409:AJ3409))),#REF!,gepModelClass3(A3409:AJ3409))</f>
        <v>3.2633514996376393E-3</v>
      </c>
      <c r="AO3409" s="2">
        <f>IF(NOT(ISNUMBER(gepModelClass4(A3409:AJ3409))),#REF!,gepModelClass4(A3409:AJ3409))</f>
        <v>0.99991730534551859</v>
      </c>
      <c r="AP3409" s="2">
        <f>IF(NOT(ISNUMBER(gepModelClass5(A3409:AJ3409))),#REF!,gepModelClass5(A3409:AJ3409))</f>
        <v>1.8195565852479837E-3</v>
      </c>
      <c r="AQ3409" s="2">
        <f>IF(NOT(ISNUMBER(gepModelClass6(A3409:AJ3409))),#REF!,gepModelClass6(A3409:AJ3409))</f>
        <v>2.4214735000188716E-4</v>
      </c>
      <c r="AR3409" s="3" t="str">
        <f t="shared" si="106"/>
        <v>red_soil</v>
      </c>
      <c r="AS3409" s="5" t="s">
        <v>43</v>
      </c>
      <c r="AT3409">
        <f t="shared" si="107"/>
        <v>0</v>
      </c>
      <c r="AU3409" s="3"/>
      <c r="AV3409" s="3"/>
      <c r="AW3409" s="1"/>
      <c r="AX3409" s="4"/>
      <c r="AY3409" s="4"/>
    </row>
    <row r="3410" spans="1:51" x14ac:dyDescent="0.25">
      <c r="A3410">
        <v>67</v>
      </c>
      <c r="B3410">
        <v>111</v>
      </c>
      <c r="C3410">
        <v>123</v>
      </c>
      <c r="D3410">
        <v>96</v>
      </c>
      <c r="E3410">
        <v>67</v>
      </c>
      <c r="F3410">
        <v>111</v>
      </c>
      <c r="G3410">
        <v>123</v>
      </c>
      <c r="H3410">
        <v>100</v>
      </c>
      <c r="I3410">
        <v>67</v>
      </c>
      <c r="J3410">
        <v>111</v>
      </c>
      <c r="K3410">
        <v>118</v>
      </c>
      <c r="L3410">
        <v>100</v>
      </c>
      <c r="M3410">
        <v>63</v>
      </c>
      <c r="N3410">
        <v>109</v>
      </c>
      <c r="O3410">
        <v>122</v>
      </c>
      <c r="P3410">
        <v>96</v>
      </c>
      <c r="Q3410">
        <v>66</v>
      </c>
      <c r="R3410">
        <v>113</v>
      </c>
      <c r="S3410">
        <v>127</v>
      </c>
      <c r="T3410">
        <v>100</v>
      </c>
      <c r="U3410">
        <v>66</v>
      </c>
      <c r="V3410">
        <v>109</v>
      </c>
      <c r="W3410">
        <v>122</v>
      </c>
      <c r="X3410">
        <v>100</v>
      </c>
      <c r="Y3410">
        <v>67</v>
      </c>
      <c r="Z3410">
        <v>99</v>
      </c>
      <c r="AA3410">
        <v>114</v>
      </c>
      <c r="AB3410">
        <v>86</v>
      </c>
      <c r="AC3410">
        <v>63</v>
      </c>
      <c r="AD3410">
        <v>108</v>
      </c>
      <c r="AE3410">
        <v>124</v>
      </c>
      <c r="AF3410">
        <v>98</v>
      </c>
      <c r="AG3410">
        <v>63</v>
      </c>
      <c r="AH3410">
        <v>108</v>
      </c>
      <c r="AI3410">
        <v>124</v>
      </c>
      <c r="AJ3410">
        <v>98</v>
      </c>
      <c r="AK3410" s="1">
        <v>0</v>
      </c>
      <c r="AL3410" s="2">
        <f>IF(NOT(ISNUMBER(gepModelClass1(A3410:AJ3410))),#REF!,gepModelClass1(A3410:AJ3410))</f>
        <v>5.2793320119150317E-6</v>
      </c>
      <c r="AM3410" s="2">
        <f>IF(NOT(ISNUMBER(gepModelClass2(A3410:AJ3410))),#REF!,gepModelClass2(A3410:AJ3410))</f>
        <v>7.6528644540036303E-5</v>
      </c>
      <c r="AN3410" s="2">
        <f>IF(NOT(ISNUMBER(gepModelClass3(A3410:AJ3410))),#REF!,gepModelClass3(A3410:AJ3410))</f>
        <v>3.4054452026233031E-3</v>
      </c>
      <c r="AO3410" s="2">
        <f>IF(NOT(ISNUMBER(gepModelClass4(A3410:AJ3410))),#REF!,gepModelClass4(A3410:AJ3410))</f>
        <v>0.9999489966149353</v>
      </c>
      <c r="AP3410" s="2">
        <f>IF(NOT(ISNUMBER(gepModelClass5(A3410:AJ3410))),#REF!,gepModelClass5(A3410:AJ3410))</f>
        <v>1.892038224815513E-3</v>
      </c>
      <c r="AQ3410" s="2">
        <f>IF(NOT(ISNUMBER(gepModelClass6(A3410:AJ3410))),#REF!,gepModelClass6(A3410:AJ3410))</f>
        <v>4.1388560941826013E-5</v>
      </c>
      <c r="AR3410" s="3" t="str">
        <f t="shared" si="106"/>
        <v>red_soil</v>
      </c>
      <c r="AS3410" s="5" t="s">
        <v>43</v>
      </c>
      <c r="AT3410">
        <f t="shared" si="107"/>
        <v>0</v>
      </c>
      <c r="AU3410" s="3"/>
      <c r="AV3410" s="3"/>
      <c r="AW3410" s="1"/>
      <c r="AX3410" s="4"/>
      <c r="AY3410" s="4"/>
    </row>
    <row r="3411" spans="1:51" x14ac:dyDescent="0.25">
      <c r="A3411">
        <v>67</v>
      </c>
      <c r="B3411">
        <v>111</v>
      </c>
      <c r="C3411">
        <v>118</v>
      </c>
      <c r="D3411">
        <v>100</v>
      </c>
      <c r="E3411">
        <v>71</v>
      </c>
      <c r="F3411">
        <v>111</v>
      </c>
      <c r="G3411">
        <v>123</v>
      </c>
      <c r="H3411">
        <v>96</v>
      </c>
      <c r="I3411">
        <v>71</v>
      </c>
      <c r="J3411">
        <v>111</v>
      </c>
      <c r="K3411">
        <v>123</v>
      </c>
      <c r="L3411">
        <v>100</v>
      </c>
      <c r="M3411">
        <v>66</v>
      </c>
      <c r="N3411">
        <v>109</v>
      </c>
      <c r="O3411">
        <v>122</v>
      </c>
      <c r="P3411">
        <v>100</v>
      </c>
      <c r="Q3411">
        <v>66</v>
      </c>
      <c r="R3411">
        <v>109</v>
      </c>
      <c r="S3411">
        <v>122</v>
      </c>
      <c r="T3411">
        <v>96</v>
      </c>
      <c r="U3411">
        <v>66</v>
      </c>
      <c r="V3411">
        <v>109</v>
      </c>
      <c r="W3411">
        <v>122</v>
      </c>
      <c r="X3411">
        <v>96</v>
      </c>
      <c r="Y3411">
        <v>63</v>
      </c>
      <c r="Z3411">
        <v>108</v>
      </c>
      <c r="AA3411">
        <v>124</v>
      </c>
      <c r="AB3411">
        <v>98</v>
      </c>
      <c r="AC3411">
        <v>67</v>
      </c>
      <c r="AD3411">
        <v>103</v>
      </c>
      <c r="AE3411">
        <v>124</v>
      </c>
      <c r="AF3411">
        <v>94</v>
      </c>
      <c r="AG3411">
        <v>67</v>
      </c>
      <c r="AH3411">
        <v>108</v>
      </c>
      <c r="AI3411">
        <v>124</v>
      </c>
      <c r="AJ3411">
        <v>94</v>
      </c>
      <c r="AK3411" s="1">
        <v>0</v>
      </c>
      <c r="AL3411" s="2">
        <f>IF(NOT(ISNUMBER(gepModelClass1(A3411:AJ3411))),#REF!,gepModelClass1(A3411:AJ3411))</f>
        <v>3.5923719903177376E-5</v>
      </c>
      <c r="AM3411" s="2">
        <f>IF(NOT(ISNUMBER(gepModelClass2(A3411:AJ3411))),#REF!,gepModelClass2(A3411:AJ3411))</f>
        <v>8.1012123656338725E-5</v>
      </c>
      <c r="AN3411" s="2">
        <f>IF(NOT(ISNUMBER(gepModelClass3(A3411:AJ3411))),#REF!,gepModelClass3(A3411:AJ3411))</f>
        <v>7.4855689098160278E-3</v>
      </c>
      <c r="AO3411" s="2">
        <f>IF(NOT(ISNUMBER(gepModelClass4(A3411:AJ3411))),#REF!,gepModelClass4(A3411:AJ3411))</f>
        <v>0.99983607565331245</v>
      </c>
      <c r="AP3411" s="2">
        <f>IF(NOT(ISNUMBER(gepModelClass5(A3411:AJ3411))),#REF!,gepModelClass5(A3411:AJ3411))</f>
        <v>2.822255162191202E-3</v>
      </c>
      <c r="AQ3411" s="2">
        <f>IF(NOT(ISNUMBER(gepModelClass6(A3411:AJ3411))),#REF!,gepModelClass6(A3411:AJ3411))</f>
        <v>6.5395630102835936E-5</v>
      </c>
      <c r="AR3411" s="3" t="str">
        <f t="shared" si="106"/>
        <v>red_soil</v>
      </c>
      <c r="AS3411" s="5" t="s">
        <v>43</v>
      </c>
      <c r="AT3411">
        <f t="shared" si="107"/>
        <v>0</v>
      </c>
      <c r="AU3411" s="3"/>
      <c r="AV3411" s="3"/>
      <c r="AW3411" s="1"/>
      <c r="AX3411" s="4"/>
      <c r="AY3411" s="4"/>
    </row>
    <row r="3412" spans="1:51" x14ac:dyDescent="0.25">
      <c r="A3412">
        <v>71</v>
      </c>
      <c r="B3412">
        <v>111</v>
      </c>
      <c r="C3412">
        <v>123</v>
      </c>
      <c r="D3412">
        <v>96</v>
      </c>
      <c r="E3412">
        <v>71</v>
      </c>
      <c r="F3412">
        <v>111</v>
      </c>
      <c r="G3412">
        <v>123</v>
      </c>
      <c r="H3412">
        <v>100</v>
      </c>
      <c r="I3412">
        <v>71</v>
      </c>
      <c r="J3412">
        <v>111</v>
      </c>
      <c r="K3412">
        <v>118</v>
      </c>
      <c r="L3412">
        <v>100</v>
      </c>
      <c r="M3412">
        <v>66</v>
      </c>
      <c r="N3412">
        <v>109</v>
      </c>
      <c r="O3412">
        <v>122</v>
      </c>
      <c r="P3412">
        <v>96</v>
      </c>
      <c r="Q3412">
        <v>66</v>
      </c>
      <c r="R3412">
        <v>109</v>
      </c>
      <c r="S3412">
        <v>122</v>
      </c>
      <c r="T3412">
        <v>96</v>
      </c>
      <c r="U3412">
        <v>66</v>
      </c>
      <c r="V3412">
        <v>113</v>
      </c>
      <c r="W3412">
        <v>122</v>
      </c>
      <c r="X3412">
        <v>96</v>
      </c>
      <c r="Y3412">
        <v>67</v>
      </c>
      <c r="Z3412">
        <v>103</v>
      </c>
      <c r="AA3412">
        <v>124</v>
      </c>
      <c r="AB3412">
        <v>94</v>
      </c>
      <c r="AC3412">
        <v>67</v>
      </c>
      <c r="AD3412">
        <v>108</v>
      </c>
      <c r="AE3412">
        <v>124</v>
      </c>
      <c r="AF3412">
        <v>94</v>
      </c>
      <c r="AG3412">
        <v>67</v>
      </c>
      <c r="AH3412">
        <v>112</v>
      </c>
      <c r="AI3412">
        <v>124</v>
      </c>
      <c r="AJ3412">
        <v>98</v>
      </c>
      <c r="AK3412" s="1">
        <v>0</v>
      </c>
      <c r="AL3412" s="2">
        <f>IF(NOT(ISNUMBER(gepModelClass1(A3412:AJ3412))),#REF!,gepModelClass1(A3412:AJ3412))</f>
        <v>1.7043237660976957E-5</v>
      </c>
      <c r="AM3412" s="2">
        <f>IF(NOT(ISNUMBER(gepModelClass2(A3412:AJ3412))),#REF!,gepModelClass2(A3412:AJ3412))</f>
        <v>1.1345433741006963E-4</v>
      </c>
      <c r="AN3412" s="2">
        <f>IF(NOT(ISNUMBER(gepModelClass3(A3412:AJ3412))),#REF!,gepModelClass3(A3412:AJ3412))</f>
        <v>1.0844194725539638E-2</v>
      </c>
      <c r="AO3412" s="2">
        <f>IF(NOT(ISNUMBER(gepModelClass4(A3412:AJ3412))),#REF!,gepModelClass4(A3412:AJ3412))</f>
        <v>0.99990259843200269</v>
      </c>
      <c r="AP3412" s="2">
        <f>IF(NOT(ISNUMBER(gepModelClass5(A3412:AJ3412))),#REF!,gepModelClass5(A3412:AJ3412))</f>
        <v>2.5264600216170731E-3</v>
      </c>
      <c r="AQ3412" s="2">
        <f>IF(NOT(ISNUMBER(gepModelClass6(A3412:AJ3412))),#REF!,gepModelClass6(A3412:AJ3412))</f>
        <v>4.7412780705879521E-5</v>
      </c>
      <c r="AR3412" s="3" t="str">
        <f t="shared" si="106"/>
        <v>red_soil</v>
      </c>
      <c r="AS3412" s="5" t="s">
        <v>43</v>
      </c>
      <c r="AT3412">
        <f t="shared" si="107"/>
        <v>0</v>
      </c>
      <c r="AU3412" s="3"/>
      <c r="AV3412" s="3"/>
      <c r="AW3412" s="1"/>
      <c r="AX3412" s="4"/>
      <c r="AY3412" s="4"/>
    </row>
    <row r="3413" spans="1:51" x14ac:dyDescent="0.25">
      <c r="A3413">
        <v>71</v>
      </c>
      <c r="B3413">
        <v>111</v>
      </c>
      <c r="C3413">
        <v>118</v>
      </c>
      <c r="D3413">
        <v>100</v>
      </c>
      <c r="E3413">
        <v>71</v>
      </c>
      <c r="F3413">
        <v>111</v>
      </c>
      <c r="G3413">
        <v>123</v>
      </c>
      <c r="H3413">
        <v>100</v>
      </c>
      <c r="I3413">
        <v>71</v>
      </c>
      <c r="J3413">
        <v>107</v>
      </c>
      <c r="K3413">
        <v>118</v>
      </c>
      <c r="L3413">
        <v>96</v>
      </c>
      <c r="M3413">
        <v>66</v>
      </c>
      <c r="N3413">
        <v>113</v>
      </c>
      <c r="O3413">
        <v>122</v>
      </c>
      <c r="P3413">
        <v>96</v>
      </c>
      <c r="Q3413">
        <v>70</v>
      </c>
      <c r="R3413">
        <v>113</v>
      </c>
      <c r="S3413">
        <v>117</v>
      </c>
      <c r="T3413">
        <v>100</v>
      </c>
      <c r="U3413">
        <v>70</v>
      </c>
      <c r="V3413">
        <v>109</v>
      </c>
      <c r="W3413">
        <v>122</v>
      </c>
      <c r="X3413">
        <v>100</v>
      </c>
      <c r="Y3413">
        <v>67</v>
      </c>
      <c r="Z3413">
        <v>112</v>
      </c>
      <c r="AA3413">
        <v>124</v>
      </c>
      <c r="AB3413">
        <v>98</v>
      </c>
      <c r="AC3413">
        <v>67</v>
      </c>
      <c r="AD3413">
        <v>108</v>
      </c>
      <c r="AE3413">
        <v>114</v>
      </c>
      <c r="AF3413">
        <v>94</v>
      </c>
      <c r="AG3413">
        <v>67</v>
      </c>
      <c r="AH3413">
        <v>103</v>
      </c>
      <c r="AI3413">
        <v>119</v>
      </c>
      <c r="AJ3413">
        <v>90</v>
      </c>
      <c r="AK3413" s="1">
        <v>0</v>
      </c>
      <c r="AL3413" s="2">
        <f>IF(NOT(ISNUMBER(gepModelClass1(A3413:AJ3413))),#REF!,gepModelClass1(A3413:AJ3413))</f>
        <v>2.4051432083936366E-5</v>
      </c>
      <c r="AM3413" s="2">
        <f>IF(NOT(ISNUMBER(gepModelClass2(A3413:AJ3413))),#REF!,gepModelClass2(A3413:AJ3413))</f>
        <v>1.3494935042277672E-4</v>
      </c>
      <c r="AN3413" s="2">
        <f>IF(NOT(ISNUMBER(gepModelClass3(A3413:AJ3413))),#REF!,gepModelClass3(A3413:AJ3413))</f>
        <v>2.5413787020880801E-2</v>
      </c>
      <c r="AO3413" s="2">
        <f>IF(NOT(ISNUMBER(gepModelClass4(A3413:AJ3413))),#REF!,gepModelClass4(A3413:AJ3413))</f>
        <v>0.99968688730623512</v>
      </c>
      <c r="AP3413" s="2">
        <f>IF(NOT(ISNUMBER(gepModelClass5(A3413:AJ3413))),#REF!,gepModelClass5(A3413:AJ3413))</f>
        <v>2.713960838097669E-3</v>
      </c>
      <c r="AQ3413" s="2">
        <f>IF(NOT(ISNUMBER(gepModelClass6(A3413:AJ3413))),#REF!,gepModelClass6(A3413:AJ3413))</f>
        <v>2.7672817284460654E-5</v>
      </c>
      <c r="AR3413" s="3" t="str">
        <f t="shared" si="106"/>
        <v>red_soil</v>
      </c>
      <c r="AS3413" s="5" t="s">
        <v>43</v>
      </c>
      <c r="AT3413">
        <f t="shared" si="107"/>
        <v>0</v>
      </c>
      <c r="AU3413" s="3"/>
      <c r="AV3413" s="3"/>
      <c r="AW3413" s="1"/>
      <c r="AX3413" s="4"/>
      <c r="AY3413" s="4"/>
    </row>
    <row r="3414" spans="1:51" x14ac:dyDescent="0.25">
      <c r="A3414">
        <v>71</v>
      </c>
      <c r="B3414">
        <v>111</v>
      </c>
      <c r="C3414">
        <v>123</v>
      </c>
      <c r="D3414">
        <v>100</v>
      </c>
      <c r="E3414">
        <v>71</v>
      </c>
      <c r="F3414">
        <v>107</v>
      </c>
      <c r="G3414">
        <v>118</v>
      </c>
      <c r="H3414">
        <v>96</v>
      </c>
      <c r="I3414">
        <v>71</v>
      </c>
      <c r="J3414">
        <v>107</v>
      </c>
      <c r="K3414">
        <v>109</v>
      </c>
      <c r="L3414">
        <v>92</v>
      </c>
      <c r="M3414">
        <v>70</v>
      </c>
      <c r="N3414">
        <v>113</v>
      </c>
      <c r="O3414">
        <v>117</v>
      </c>
      <c r="P3414">
        <v>100</v>
      </c>
      <c r="Q3414">
        <v>70</v>
      </c>
      <c r="R3414">
        <v>109</v>
      </c>
      <c r="S3414">
        <v>122</v>
      </c>
      <c r="T3414">
        <v>100</v>
      </c>
      <c r="U3414">
        <v>70</v>
      </c>
      <c r="V3414">
        <v>113</v>
      </c>
      <c r="W3414">
        <v>122</v>
      </c>
      <c r="X3414">
        <v>100</v>
      </c>
      <c r="Y3414">
        <v>67</v>
      </c>
      <c r="Z3414">
        <v>108</v>
      </c>
      <c r="AA3414">
        <v>114</v>
      </c>
      <c r="AB3414">
        <v>94</v>
      </c>
      <c r="AC3414">
        <v>67</v>
      </c>
      <c r="AD3414">
        <v>103</v>
      </c>
      <c r="AE3414">
        <v>119</v>
      </c>
      <c r="AF3414">
        <v>90</v>
      </c>
      <c r="AG3414">
        <v>67</v>
      </c>
      <c r="AH3414">
        <v>103</v>
      </c>
      <c r="AI3414">
        <v>114</v>
      </c>
      <c r="AJ3414">
        <v>90</v>
      </c>
      <c r="AK3414" s="1">
        <v>0</v>
      </c>
      <c r="AL3414" s="2">
        <f>IF(NOT(ISNUMBER(gepModelClass1(A3414:AJ3414))),#REF!,gepModelClass1(A3414:AJ3414))</f>
        <v>9.5529323593788107E-6</v>
      </c>
      <c r="AM3414" s="2">
        <f>IF(NOT(ISNUMBER(gepModelClass2(A3414:AJ3414))),#REF!,gepModelClass2(A3414:AJ3414))</f>
        <v>3.1944296455924288E-4</v>
      </c>
      <c r="AN3414" s="2">
        <f>IF(NOT(ISNUMBER(gepModelClass3(A3414:AJ3414))),#REF!,gepModelClass3(A3414:AJ3414))</f>
        <v>2.8687591659604834E-2</v>
      </c>
      <c r="AO3414" s="2">
        <f>IF(NOT(ISNUMBER(gepModelClass4(A3414:AJ3414))),#REF!,gepModelClass4(A3414:AJ3414))</f>
        <v>0.99969681899973839</v>
      </c>
      <c r="AP3414" s="2">
        <f>IF(NOT(ISNUMBER(gepModelClass5(A3414:AJ3414))),#REF!,gepModelClass5(A3414:AJ3414))</f>
        <v>2.4222711242077076E-3</v>
      </c>
      <c r="AQ3414" s="2">
        <f>IF(NOT(ISNUMBER(gepModelClass6(A3414:AJ3414))),#REF!,gepModelClass6(A3414:AJ3414))</f>
        <v>7.4748014485183177E-5</v>
      </c>
      <c r="AR3414" s="3" t="str">
        <f t="shared" si="106"/>
        <v>red_soil</v>
      </c>
      <c r="AS3414" s="5" t="s">
        <v>43</v>
      </c>
      <c r="AT3414">
        <f t="shared" si="107"/>
        <v>0</v>
      </c>
      <c r="AU3414" s="3"/>
      <c r="AV3414" s="3"/>
      <c r="AW3414" s="1"/>
      <c r="AX3414" s="4"/>
      <c r="AY3414" s="4"/>
    </row>
    <row r="3415" spans="1:51" x14ac:dyDescent="0.25">
      <c r="A3415">
        <v>71</v>
      </c>
      <c r="B3415">
        <v>107</v>
      </c>
      <c r="C3415">
        <v>118</v>
      </c>
      <c r="D3415">
        <v>96</v>
      </c>
      <c r="E3415">
        <v>71</v>
      </c>
      <c r="F3415">
        <v>107</v>
      </c>
      <c r="G3415">
        <v>109</v>
      </c>
      <c r="H3415">
        <v>92</v>
      </c>
      <c r="I3415">
        <v>67</v>
      </c>
      <c r="J3415">
        <v>91</v>
      </c>
      <c r="K3415">
        <v>104</v>
      </c>
      <c r="L3415">
        <v>87</v>
      </c>
      <c r="M3415">
        <v>70</v>
      </c>
      <c r="N3415">
        <v>109</v>
      </c>
      <c r="O3415">
        <v>122</v>
      </c>
      <c r="P3415">
        <v>100</v>
      </c>
      <c r="Q3415">
        <v>70</v>
      </c>
      <c r="R3415">
        <v>113</v>
      </c>
      <c r="S3415">
        <v>122</v>
      </c>
      <c r="T3415">
        <v>100</v>
      </c>
      <c r="U3415">
        <v>70</v>
      </c>
      <c r="V3415">
        <v>113</v>
      </c>
      <c r="W3415">
        <v>117</v>
      </c>
      <c r="X3415">
        <v>100</v>
      </c>
      <c r="Y3415">
        <v>67</v>
      </c>
      <c r="Z3415">
        <v>103</v>
      </c>
      <c r="AA3415">
        <v>119</v>
      </c>
      <c r="AB3415">
        <v>90</v>
      </c>
      <c r="AC3415">
        <v>67</v>
      </c>
      <c r="AD3415">
        <v>103</v>
      </c>
      <c r="AE3415">
        <v>114</v>
      </c>
      <c r="AF3415">
        <v>90</v>
      </c>
      <c r="AG3415">
        <v>67</v>
      </c>
      <c r="AH3415">
        <v>99</v>
      </c>
      <c r="AI3415">
        <v>110</v>
      </c>
      <c r="AJ3415">
        <v>86</v>
      </c>
      <c r="AK3415" s="1">
        <v>0</v>
      </c>
      <c r="AL3415" s="2">
        <f>IF(NOT(ISNUMBER(gepModelClass1(A3415:AJ3415))),#REF!,gepModelClass1(A3415:AJ3415))</f>
        <v>5.9929793648517438E-5</v>
      </c>
      <c r="AM3415" s="2">
        <f>IF(NOT(ISNUMBER(gepModelClass2(A3415:AJ3415))),#REF!,gepModelClass2(A3415:AJ3415))</f>
        <v>6.4583342418491685E-4</v>
      </c>
      <c r="AN3415" s="2">
        <f>IF(NOT(ISNUMBER(gepModelClass3(A3415:AJ3415))),#REF!,gepModelClass3(A3415:AJ3415))</f>
        <v>2.0214241969858635E-2</v>
      </c>
      <c r="AO3415" s="2">
        <f>IF(NOT(ISNUMBER(gepModelClass4(A3415:AJ3415))),#REF!,gepModelClass4(A3415:AJ3415))</f>
        <v>0.99957860667953191</v>
      </c>
      <c r="AP3415" s="2">
        <f>IF(NOT(ISNUMBER(gepModelClass5(A3415:AJ3415))),#REF!,gepModelClass5(A3415:AJ3415))</f>
        <v>1.9287991392557969E-3</v>
      </c>
      <c r="AQ3415" s="2">
        <f>IF(NOT(ISNUMBER(gepModelClass6(A3415:AJ3415))),#REF!,gepModelClass6(A3415:AJ3415))</f>
        <v>4.368031128382497E-6</v>
      </c>
      <c r="AR3415" s="3" t="str">
        <f t="shared" si="106"/>
        <v>red_soil</v>
      </c>
      <c r="AS3415" s="5" t="s">
        <v>43</v>
      </c>
      <c r="AT3415">
        <f t="shared" si="107"/>
        <v>0</v>
      </c>
      <c r="AU3415" s="3"/>
      <c r="AV3415" s="3"/>
      <c r="AW3415" s="1"/>
      <c r="AX3415" s="4"/>
      <c r="AY3415" s="4"/>
    </row>
    <row r="3416" spans="1:51" x14ac:dyDescent="0.25">
      <c r="A3416">
        <v>66</v>
      </c>
      <c r="B3416">
        <v>71</v>
      </c>
      <c r="C3416">
        <v>73</v>
      </c>
      <c r="D3416">
        <v>55</v>
      </c>
      <c r="E3416">
        <v>63</v>
      </c>
      <c r="F3416">
        <v>67</v>
      </c>
      <c r="G3416">
        <v>69</v>
      </c>
      <c r="H3416">
        <v>55</v>
      </c>
      <c r="I3416">
        <v>66</v>
      </c>
      <c r="J3416">
        <v>71</v>
      </c>
      <c r="K3416">
        <v>73</v>
      </c>
      <c r="L3416">
        <v>55</v>
      </c>
      <c r="M3416">
        <v>67</v>
      </c>
      <c r="N3416">
        <v>70</v>
      </c>
      <c r="O3416">
        <v>68</v>
      </c>
      <c r="P3416">
        <v>57</v>
      </c>
      <c r="Q3416">
        <v>63</v>
      </c>
      <c r="R3416">
        <v>66</v>
      </c>
      <c r="S3416">
        <v>68</v>
      </c>
      <c r="T3416">
        <v>53</v>
      </c>
      <c r="U3416">
        <v>63</v>
      </c>
      <c r="V3416">
        <v>66</v>
      </c>
      <c r="W3416">
        <v>68</v>
      </c>
      <c r="X3416">
        <v>57</v>
      </c>
      <c r="Y3416">
        <v>63</v>
      </c>
      <c r="Z3416">
        <v>71</v>
      </c>
      <c r="AA3416">
        <v>74</v>
      </c>
      <c r="AB3416">
        <v>55</v>
      </c>
      <c r="AC3416">
        <v>63</v>
      </c>
      <c r="AD3416">
        <v>71</v>
      </c>
      <c r="AE3416">
        <v>74</v>
      </c>
      <c r="AF3416">
        <v>55</v>
      </c>
      <c r="AG3416">
        <v>67</v>
      </c>
      <c r="AH3416">
        <v>71</v>
      </c>
      <c r="AI3416">
        <v>78</v>
      </c>
      <c r="AJ3416">
        <v>58</v>
      </c>
      <c r="AK3416" s="1">
        <v>1</v>
      </c>
      <c r="AL3416" s="2">
        <f>IF(NOT(ISNUMBER(gepModelClass1(A3416:AJ3416))),#REF!,gepModelClass1(A3416:AJ3416))</f>
        <v>2.9685503629060406E-6</v>
      </c>
      <c r="AM3416" s="2">
        <f>IF(NOT(ISNUMBER(gepModelClass2(A3416:AJ3416))),#REF!,gepModelClass2(A3416:AJ3416))</f>
        <v>1.4214575675502512E-2</v>
      </c>
      <c r="AN3416" s="2">
        <f>IF(NOT(ISNUMBER(gepModelClass3(A3416:AJ3416))),#REF!,gepModelClass3(A3416:AJ3416))</f>
        <v>1.0376570290454964E-4</v>
      </c>
      <c r="AO3416" s="2">
        <f>IF(NOT(ISNUMBER(gepModelClass4(A3416:AJ3416))),#REF!,gepModelClass4(A3416:AJ3416))</f>
        <v>2.2961816222951561E-4</v>
      </c>
      <c r="AP3416" s="2">
        <f>IF(NOT(ISNUMBER(gepModelClass5(A3416:AJ3416))),#REF!,gepModelClass5(A3416:AJ3416))</f>
        <v>2.6472088003257829E-2</v>
      </c>
      <c r="AQ3416" s="2">
        <f>IF(NOT(ISNUMBER(gepModelClass6(A3416:AJ3416))),#REF!,gepModelClass6(A3416:AJ3416))</f>
        <v>0.99145922313041113</v>
      </c>
      <c r="AR3416" s="3" t="str">
        <f t="shared" si="106"/>
        <v>very_damp_grey_soil</v>
      </c>
      <c r="AS3416" s="5" t="s">
        <v>41</v>
      </c>
      <c r="AT3416">
        <f t="shared" si="107"/>
        <v>0</v>
      </c>
      <c r="AU3416" s="3"/>
      <c r="AV3416" s="3"/>
      <c r="AW3416" s="1"/>
      <c r="AX3416" s="4"/>
      <c r="AY3416" s="4"/>
    </row>
    <row r="3417" spans="1:51" x14ac:dyDescent="0.25">
      <c r="A3417">
        <v>63</v>
      </c>
      <c r="B3417">
        <v>67</v>
      </c>
      <c r="C3417">
        <v>69</v>
      </c>
      <c r="D3417">
        <v>55</v>
      </c>
      <c r="E3417">
        <v>66</v>
      </c>
      <c r="F3417">
        <v>71</v>
      </c>
      <c r="G3417">
        <v>73</v>
      </c>
      <c r="H3417">
        <v>55</v>
      </c>
      <c r="I3417">
        <v>66</v>
      </c>
      <c r="J3417">
        <v>71</v>
      </c>
      <c r="K3417">
        <v>69</v>
      </c>
      <c r="L3417">
        <v>55</v>
      </c>
      <c r="M3417">
        <v>63</v>
      </c>
      <c r="N3417">
        <v>66</v>
      </c>
      <c r="O3417">
        <v>68</v>
      </c>
      <c r="P3417">
        <v>53</v>
      </c>
      <c r="Q3417">
        <v>63</v>
      </c>
      <c r="R3417">
        <v>66</v>
      </c>
      <c r="S3417">
        <v>68</v>
      </c>
      <c r="T3417">
        <v>57</v>
      </c>
      <c r="U3417">
        <v>67</v>
      </c>
      <c r="V3417">
        <v>73</v>
      </c>
      <c r="W3417">
        <v>68</v>
      </c>
      <c r="X3417">
        <v>57</v>
      </c>
      <c r="Y3417">
        <v>63</v>
      </c>
      <c r="Z3417">
        <v>71</v>
      </c>
      <c r="AA3417">
        <v>74</v>
      </c>
      <c r="AB3417">
        <v>55</v>
      </c>
      <c r="AC3417">
        <v>67</v>
      </c>
      <c r="AD3417">
        <v>71</v>
      </c>
      <c r="AE3417">
        <v>78</v>
      </c>
      <c r="AF3417">
        <v>58</v>
      </c>
      <c r="AG3417">
        <v>67</v>
      </c>
      <c r="AH3417">
        <v>75</v>
      </c>
      <c r="AI3417">
        <v>78</v>
      </c>
      <c r="AJ3417">
        <v>62</v>
      </c>
      <c r="AK3417" s="1">
        <v>1</v>
      </c>
      <c r="AL3417" s="2">
        <f>IF(NOT(ISNUMBER(gepModelClass1(A3417:AJ3417))),#REF!,gepModelClass1(A3417:AJ3417))</f>
        <v>4.6069186933315395E-6</v>
      </c>
      <c r="AM3417" s="2">
        <f>IF(NOT(ISNUMBER(gepModelClass2(A3417:AJ3417))),#REF!,gepModelClass2(A3417:AJ3417))</f>
        <v>1.622899699789308E-2</v>
      </c>
      <c r="AN3417" s="2">
        <f>IF(NOT(ISNUMBER(gepModelClass3(A3417:AJ3417))),#REF!,gepModelClass3(A3417:AJ3417))</f>
        <v>9.7180522598965216E-5</v>
      </c>
      <c r="AO3417" s="2">
        <f>IF(NOT(ISNUMBER(gepModelClass4(A3417:AJ3417))),#REF!,gepModelClass4(A3417:AJ3417))</f>
        <v>1.6398619943861531E-4</v>
      </c>
      <c r="AP3417" s="2">
        <f>IF(NOT(ISNUMBER(gepModelClass5(A3417:AJ3417))),#REF!,gepModelClass5(A3417:AJ3417))</f>
        <v>2.5553763024870443E-2</v>
      </c>
      <c r="AQ3417" s="2">
        <f>IF(NOT(ISNUMBER(gepModelClass6(A3417:AJ3417))),#REF!,gepModelClass6(A3417:AJ3417))</f>
        <v>0.97512518833600037</v>
      </c>
      <c r="AR3417" s="3" t="str">
        <f t="shared" si="106"/>
        <v>very_damp_grey_soil</v>
      </c>
      <c r="AS3417" s="5" t="s">
        <v>41</v>
      </c>
      <c r="AT3417">
        <f t="shared" si="107"/>
        <v>0</v>
      </c>
      <c r="AU3417" s="3"/>
      <c r="AV3417" s="3"/>
      <c r="AW3417" s="1"/>
      <c r="AX3417" s="4"/>
      <c r="AY3417" s="4"/>
    </row>
    <row r="3418" spans="1:51" x14ac:dyDescent="0.25">
      <c r="A3418">
        <v>66</v>
      </c>
      <c r="B3418">
        <v>71</v>
      </c>
      <c r="C3418">
        <v>73</v>
      </c>
      <c r="D3418">
        <v>55</v>
      </c>
      <c r="E3418">
        <v>66</v>
      </c>
      <c r="F3418">
        <v>71</v>
      </c>
      <c r="G3418">
        <v>69</v>
      </c>
      <c r="H3418">
        <v>55</v>
      </c>
      <c r="I3418">
        <v>66</v>
      </c>
      <c r="J3418">
        <v>71</v>
      </c>
      <c r="K3418">
        <v>73</v>
      </c>
      <c r="L3418">
        <v>55</v>
      </c>
      <c r="M3418">
        <v>63</v>
      </c>
      <c r="N3418">
        <v>66</v>
      </c>
      <c r="O3418">
        <v>68</v>
      </c>
      <c r="P3418">
        <v>57</v>
      </c>
      <c r="Q3418">
        <v>67</v>
      </c>
      <c r="R3418">
        <v>73</v>
      </c>
      <c r="S3418">
        <v>68</v>
      </c>
      <c r="T3418">
        <v>57</v>
      </c>
      <c r="U3418">
        <v>67</v>
      </c>
      <c r="V3418">
        <v>73</v>
      </c>
      <c r="W3418">
        <v>72</v>
      </c>
      <c r="X3418">
        <v>57</v>
      </c>
      <c r="Y3418">
        <v>67</v>
      </c>
      <c r="Z3418">
        <v>71</v>
      </c>
      <c r="AA3418">
        <v>78</v>
      </c>
      <c r="AB3418">
        <v>58</v>
      </c>
      <c r="AC3418">
        <v>67</v>
      </c>
      <c r="AD3418">
        <v>75</v>
      </c>
      <c r="AE3418">
        <v>78</v>
      </c>
      <c r="AF3418">
        <v>62</v>
      </c>
      <c r="AG3418">
        <v>67</v>
      </c>
      <c r="AH3418">
        <v>84</v>
      </c>
      <c r="AI3418">
        <v>85</v>
      </c>
      <c r="AJ3418">
        <v>65</v>
      </c>
      <c r="AK3418" s="1">
        <v>1</v>
      </c>
      <c r="AL3418" s="2">
        <f>IF(NOT(ISNUMBER(gepModelClass1(A3418:AJ3418))),#REF!,gepModelClass1(A3418:AJ3418))</f>
        <v>7.1495100507763884E-6</v>
      </c>
      <c r="AM3418" s="2">
        <f>IF(NOT(ISNUMBER(gepModelClass2(A3418:AJ3418))),#REF!,gepModelClass2(A3418:AJ3418))</f>
        <v>1.5906270318394242E-2</v>
      </c>
      <c r="AN3418" s="2">
        <f>IF(NOT(ISNUMBER(gepModelClass3(A3418:AJ3418))),#REF!,gepModelClass3(A3418:AJ3418))</f>
        <v>1.831982296359253E-4</v>
      </c>
      <c r="AO3418" s="2">
        <f>IF(NOT(ISNUMBER(gepModelClass4(A3418:AJ3418))),#REF!,gepModelClass4(A3418:AJ3418))</f>
        <v>9.5679588795007626E-5</v>
      </c>
      <c r="AP3418" s="2">
        <f>IF(NOT(ISNUMBER(gepModelClass5(A3418:AJ3418))),#REF!,gepModelClass5(A3418:AJ3418))</f>
        <v>2.3472375981138566E-2</v>
      </c>
      <c r="AQ3418" s="2">
        <f>IF(NOT(ISNUMBER(gepModelClass6(A3418:AJ3418))),#REF!,gepModelClass6(A3418:AJ3418))</f>
        <v>0.97528886811890547</v>
      </c>
      <c r="AR3418" s="3" t="str">
        <f t="shared" si="106"/>
        <v>very_damp_grey_soil</v>
      </c>
      <c r="AS3418" s="5" t="s">
        <v>41</v>
      </c>
      <c r="AT3418">
        <f t="shared" si="107"/>
        <v>0</v>
      </c>
      <c r="AU3418" s="3"/>
      <c r="AV3418" s="3"/>
      <c r="AW3418" s="1"/>
      <c r="AX3418" s="4"/>
      <c r="AY3418" s="4"/>
    </row>
    <row r="3419" spans="1:51" x14ac:dyDescent="0.25">
      <c r="A3419">
        <v>66</v>
      </c>
      <c r="B3419">
        <v>71</v>
      </c>
      <c r="C3419">
        <v>69</v>
      </c>
      <c r="D3419">
        <v>55</v>
      </c>
      <c r="E3419">
        <v>66</v>
      </c>
      <c r="F3419">
        <v>71</v>
      </c>
      <c r="G3419">
        <v>73</v>
      </c>
      <c r="H3419">
        <v>55</v>
      </c>
      <c r="I3419">
        <v>66</v>
      </c>
      <c r="J3419">
        <v>71</v>
      </c>
      <c r="K3419">
        <v>76</v>
      </c>
      <c r="L3419">
        <v>55</v>
      </c>
      <c r="M3419">
        <v>67</v>
      </c>
      <c r="N3419">
        <v>73</v>
      </c>
      <c r="O3419">
        <v>68</v>
      </c>
      <c r="P3419">
        <v>57</v>
      </c>
      <c r="Q3419">
        <v>67</v>
      </c>
      <c r="R3419">
        <v>73</v>
      </c>
      <c r="S3419">
        <v>72</v>
      </c>
      <c r="T3419">
        <v>57</v>
      </c>
      <c r="U3419">
        <v>63</v>
      </c>
      <c r="V3419">
        <v>70</v>
      </c>
      <c r="W3419">
        <v>72</v>
      </c>
      <c r="X3419">
        <v>57</v>
      </c>
      <c r="Y3419">
        <v>67</v>
      </c>
      <c r="Z3419">
        <v>75</v>
      </c>
      <c r="AA3419">
        <v>78</v>
      </c>
      <c r="AB3419">
        <v>62</v>
      </c>
      <c r="AC3419">
        <v>67</v>
      </c>
      <c r="AD3419">
        <v>84</v>
      </c>
      <c r="AE3419">
        <v>85</v>
      </c>
      <c r="AF3419">
        <v>65</v>
      </c>
      <c r="AG3419">
        <v>78</v>
      </c>
      <c r="AH3419">
        <v>97</v>
      </c>
      <c r="AI3419">
        <v>97</v>
      </c>
      <c r="AJ3419">
        <v>76</v>
      </c>
      <c r="AK3419" s="1">
        <v>1</v>
      </c>
      <c r="AL3419" s="2">
        <f>IF(NOT(ISNUMBER(gepModelClass1(A3419:AJ3419))),#REF!,gepModelClass1(A3419:AJ3419))</f>
        <v>1.2383903378319536E-5</v>
      </c>
      <c r="AM3419" s="2">
        <f>IF(NOT(ISNUMBER(gepModelClass2(A3419:AJ3419))),#REF!,gepModelClass2(A3419:AJ3419))</f>
        <v>3.6096070677071511E-2</v>
      </c>
      <c r="AN3419" s="2">
        <f>IF(NOT(ISNUMBER(gepModelClass3(A3419:AJ3419))),#REF!,gepModelClass3(A3419:AJ3419))</f>
        <v>3.8741837609153226E-4</v>
      </c>
      <c r="AO3419" s="2">
        <f>IF(NOT(ISNUMBER(gepModelClass4(A3419:AJ3419))),#REF!,gepModelClass4(A3419:AJ3419))</f>
        <v>1.7242673864037203E-4</v>
      </c>
      <c r="AP3419" s="2">
        <f>IF(NOT(ISNUMBER(gepModelClass5(A3419:AJ3419))),#REF!,gepModelClass5(A3419:AJ3419))</f>
        <v>2.641889365213268E-2</v>
      </c>
      <c r="AQ3419" s="2">
        <f>IF(NOT(ISNUMBER(gepModelClass6(A3419:AJ3419))),#REF!,gepModelClass6(A3419:AJ3419))</f>
        <v>0.9902354714835484</v>
      </c>
      <c r="AR3419" s="3" t="str">
        <f t="shared" si="106"/>
        <v>very_damp_grey_soil</v>
      </c>
      <c r="AS3419" s="5" t="s">
        <v>41</v>
      </c>
      <c r="AT3419">
        <f t="shared" si="107"/>
        <v>0</v>
      </c>
      <c r="AU3419" s="3"/>
      <c r="AV3419" s="3"/>
      <c r="AW3419" s="1"/>
      <c r="AX3419" s="4"/>
      <c r="AY3419" s="4"/>
    </row>
    <row r="3420" spans="1:51" x14ac:dyDescent="0.25">
      <c r="A3420">
        <v>66</v>
      </c>
      <c r="B3420">
        <v>71</v>
      </c>
      <c r="C3420">
        <v>73</v>
      </c>
      <c r="D3420">
        <v>55</v>
      </c>
      <c r="E3420">
        <v>66</v>
      </c>
      <c r="F3420">
        <v>71</v>
      </c>
      <c r="G3420">
        <v>76</v>
      </c>
      <c r="H3420">
        <v>55</v>
      </c>
      <c r="I3420">
        <v>63</v>
      </c>
      <c r="J3420">
        <v>71</v>
      </c>
      <c r="K3420">
        <v>76</v>
      </c>
      <c r="L3420">
        <v>55</v>
      </c>
      <c r="M3420">
        <v>67</v>
      </c>
      <c r="N3420">
        <v>73</v>
      </c>
      <c r="O3420">
        <v>72</v>
      </c>
      <c r="P3420">
        <v>57</v>
      </c>
      <c r="Q3420">
        <v>63</v>
      </c>
      <c r="R3420">
        <v>70</v>
      </c>
      <c r="S3420">
        <v>72</v>
      </c>
      <c r="T3420">
        <v>57</v>
      </c>
      <c r="U3420">
        <v>63</v>
      </c>
      <c r="V3420">
        <v>73</v>
      </c>
      <c r="W3420">
        <v>72</v>
      </c>
      <c r="X3420">
        <v>60</v>
      </c>
      <c r="Y3420">
        <v>67</v>
      </c>
      <c r="Z3420">
        <v>84</v>
      </c>
      <c r="AA3420">
        <v>85</v>
      </c>
      <c r="AB3420">
        <v>65</v>
      </c>
      <c r="AC3420">
        <v>78</v>
      </c>
      <c r="AD3420">
        <v>97</v>
      </c>
      <c r="AE3420">
        <v>97</v>
      </c>
      <c r="AF3420">
        <v>76</v>
      </c>
      <c r="AG3420">
        <v>82</v>
      </c>
      <c r="AH3420">
        <v>102</v>
      </c>
      <c r="AI3420">
        <v>105</v>
      </c>
      <c r="AJ3420">
        <v>80</v>
      </c>
      <c r="AK3420" s="1">
        <v>1</v>
      </c>
      <c r="AL3420" s="2">
        <f>IF(NOT(ISNUMBER(gepModelClass1(A3420:AJ3420))),#REF!,gepModelClass1(A3420:AJ3420))</f>
        <v>3.4530581436883432E-5</v>
      </c>
      <c r="AM3420" s="2">
        <f>IF(NOT(ISNUMBER(gepModelClass2(A3420:AJ3420))),#REF!,gepModelClass2(A3420:AJ3420))</f>
        <v>3.4916451912384815E-2</v>
      </c>
      <c r="AN3420" s="2">
        <f>IF(NOT(ISNUMBER(gepModelClass3(A3420:AJ3420))),#REF!,gepModelClass3(A3420:AJ3420))</f>
        <v>7.2241848367180157E-4</v>
      </c>
      <c r="AO3420" s="2">
        <f>IF(NOT(ISNUMBER(gepModelClass4(A3420:AJ3420))),#REF!,gepModelClass4(A3420:AJ3420))</f>
        <v>3.7361522622889938E-4</v>
      </c>
      <c r="AP3420" s="2">
        <f>IF(NOT(ISNUMBER(gepModelClass5(A3420:AJ3420))),#REF!,gepModelClass5(A3420:AJ3420))</f>
        <v>1.8959130708835974E-2</v>
      </c>
      <c r="AQ3420" s="2">
        <f>IF(NOT(ISNUMBER(gepModelClass6(A3420:AJ3420))),#REF!,gepModelClass6(A3420:AJ3420))</f>
        <v>0.96685918825978101</v>
      </c>
      <c r="AR3420" s="3" t="str">
        <f t="shared" si="106"/>
        <v>very_damp_grey_soil</v>
      </c>
      <c r="AS3420" s="5" t="s">
        <v>41</v>
      </c>
      <c r="AT3420">
        <f t="shared" si="107"/>
        <v>0</v>
      </c>
      <c r="AU3420" s="3"/>
      <c r="AV3420" s="3"/>
      <c r="AW3420" s="1"/>
      <c r="AX3420" s="4"/>
      <c r="AY3420" s="4"/>
    </row>
    <row r="3421" spans="1:51" x14ac:dyDescent="0.25">
      <c r="A3421">
        <v>66</v>
      </c>
      <c r="B3421">
        <v>71</v>
      </c>
      <c r="C3421">
        <v>76</v>
      </c>
      <c r="D3421">
        <v>55</v>
      </c>
      <c r="E3421">
        <v>63</v>
      </c>
      <c r="F3421">
        <v>71</v>
      </c>
      <c r="G3421">
        <v>76</v>
      </c>
      <c r="H3421">
        <v>55</v>
      </c>
      <c r="I3421">
        <v>63</v>
      </c>
      <c r="J3421">
        <v>71</v>
      </c>
      <c r="K3421">
        <v>73</v>
      </c>
      <c r="L3421">
        <v>59</v>
      </c>
      <c r="M3421">
        <v>63</v>
      </c>
      <c r="N3421">
        <v>70</v>
      </c>
      <c r="O3421">
        <v>72</v>
      </c>
      <c r="P3421">
        <v>57</v>
      </c>
      <c r="Q3421">
        <v>63</v>
      </c>
      <c r="R3421">
        <v>73</v>
      </c>
      <c r="S3421">
        <v>72</v>
      </c>
      <c r="T3421">
        <v>60</v>
      </c>
      <c r="U3421">
        <v>67</v>
      </c>
      <c r="V3421">
        <v>77</v>
      </c>
      <c r="W3421">
        <v>82</v>
      </c>
      <c r="X3421">
        <v>64</v>
      </c>
      <c r="Y3421">
        <v>78</v>
      </c>
      <c r="Z3421">
        <v>97</v>
      </c>
      <c r="AA3421">
        <v>97</v>
      </c>
      <c r="AB3421">
        <v>76</v>
      </c>
      <c r="AC3421">
        <v>82</v>
      </c>
      <c r="AD3421">
        <v>102</v>
      </c>
      <c r="AE3421">
        <v>105</v>
      </c>
      <c r="AF3421">
        <v>80</v>
      </c>
      <c r="AG3421">
        <v>85</v>
      </c>
      <c r="AH3421">
        <v>106</v>
      </c>
      <c r="AI3421">
        <v>110</v>
      </c>
      <c r="AJ3421">
        <v>83</v>
      </c>
      <c r="AK3421" s="1">
        <v>1</v>
      </c>
      <c r="AL3421" s="2">
        <f>IF(NOT(ISNUMBER(gepModelClass1(A3421:AJ3421))),#REF!,gepModelClass1(A3421:AJ3421))</f>
        <v>5.2822576372579116E-4</v>
      </c>
      <c r="AM3421" s="2">
        <f>IF(NOT(ISNUMBER(gepModelClass2(A3421:AJ3421))),#REF!,gepModelClass2(A3421:AJ3421))</f>
        <v>2.0770264547656882E-2</v>
      </c>
      <c r="AN3421" s="2">
        <f>IF(NOT(ISNUMBER(gepModelClass3(A3421:AJ3421))),#REF!,gepModelClass3(A3421:AJ3421))</f>
        <v>1.6763931833663583E-3</v>
      </c>
      <c r="AO3421" s="2">
        <f>IF(NOT(ISNUMBER(gepModelClass4(A3421:AJ3421))),#REF!,gepModelClass4(A3421:AJ3421))</f>
        <v>2.7227573531229921E-4</v>
      </c>
      <c r="AP3421" s="2">
        <f>IF(NOT(ISNUMBER(gepModelClass5(A3421:AJ3421))),#REF!,gepModelClass5(A3421:AJ3421))</f>
        <v>1.9655086200296736E-2</v>
      </c>
      <c r="AQ3421" s="2">
        <f>IF(NOT(ISNUMBER(gepModelClass6(A3421:AJ3421))),#REF!,gepModelClass6(A3421:AJ3421))</f>
        <v>0.88387350204868809</v>
      </c>
      <c r="AR3421" s="3" t="str">
        <f t="shared" si="106"/>
        <v>very_damp_grey_soil</v>
      </c>
      <c r="AS3421" s="5" t="s">
        <v>41</v>
      </c>
      <c r="AT3421">
        <f t="shared" si="107"/>
        <v>0</v>
      </c>
      <c r="AU3421" s="3"/>
      <c r="AV3421" s="3"/>
      <c r="AW3421" s="1"/>
      <c r="AX3421" s="4"/>
      <c r="AY3421" s="4"/>
    </row>
    <row r="3422" spans="1:51" x14ac:dyDescent="0.25">
      <c r="A3422">
        <v>63</v>
      </c>
      <c r="B3422">
        <v>71</v>
      </c>
      <c r="C3422">
        <v>76</v>
      </c>
      <c r="D3422">
        <v>55</v>
      </c>
      <c r="E3422">
        <v>63</v>
      </c>
      <c r="F3422">
        <v>71</v>
      </c>
      <c r="G3422">
        <v>73</v>
      </c>
      <c r="H3422">
        <v>59</v>
      </c>
      <c r="I3422">
        <v>63</v>
      </c>
      <c r="J3422">
        <v>67</v>
      </c>
      <c r="K3422">
        <v>69</v>
      </c>
      <c r="L3422">
        <v>55</v>
      </c>
      <c r="M3422">
        <v>63</v>
      </c>
      <c r="N3422">
        <v>73</v>
      </c>
      <c r="O3422">
        <v>72</v>
      </c>
      <c r="P3422">
        <v>60</v>
      </c>
      <c r="Q3422">
        <v>67</v>
      </c>
      <c r="R3422">
        <v>77</v>
      </c>
      <c r="S3422">
        <v>82</v>
      </c>
      <c r="T3422">
        <v>64</v>
      </c>
      <c r="U3422">
        <v>71</v>
      </c>
      <c r="V3422">
        <v>81</v>
      </c>
      <c r="W3422">
        <v>75</v>
      </c>
      <c r="X3422">
        <v>68</v>
      </c>
      <c r="Y3422">
        <v>82</v>
      </c>
      <c r="Z3422">
        <v>102</v>
      </c>
      <c r="AA3422">
        <v>105</v>
      </c>
      <c r="AB3422">
        <v>80</v>
      </c>
      <c r="AC3422">
        <v>85</v>
      </c>
      <c r="AD3422">
        <v>106</v>
      </c>
      <c r="AE3422">
        <v>110</v>
      </c>
      <c r="AF3422">
        <v>83</v>
      </c>
      <c r="AG3422">
        <v>85</v>
      </c>
      <c r="AH3422">
        <v>102</v>
      </c>
      <c r="AI3422">
        <v>114</v>
      </c>
      <c r="AJ3422">
        <v>83</v>
      </c>
      <c r="AK3422" s="1">
        <v>1</v>
      </c>
      <c r="AL3422" s="2">
        <f>IF(NOT(ISNUMBER(gepModelClass1(A3422:AJ3422))),#REF!,gepModelClass1(A3422:AJ3422))</f>
        <v>8.6602964067614011E-4</v>
      </c>
      <c r="AM3422" s="2">
        <f>IF(NOT(ISNUMBER(gepModelClass2(A3422:AJ3422))),#REF!,gepModelClass2(A3422:AJ3422))</f>
        <v>5.2971755224599938E-2</v>
      </c>
      <c r="AN3422" s="2">
        <f>IF(NOT(ISNUMBER(gepModelClass3(A3422:AJ3422))),#REF!,gepModelClass3(A3422:AJ3422))</f>
        <v>3.1097642807270181E-3</v>
      </c>
      <c r="AO3422" s="2">
        <f>IF(NOT(ISNUMBER(gepModelClass4(A3422:AJ3422))),#REF!,gepModelClass4(A3422:AJ3422))</f>
        <v>1.7984584200103404E-4</v>
      </c>
      <c r="AP3422" s="2">
        <f>IF(NOT(ISNUMBER(gepModelClass5(A3422:AJ3422))),#REF!,gepModelClass5(A3422:AJ3422))</f>
        <v>1.5768891659311363E-2</v>
      </c>
      <c r="AQ3422" s="2">
        <f>IF(NOT(ISNUMBER(gepModelClass6(A3422:AJ3422))),#REF!,gepModelClass6(A3422:AJ3422))</f>
        <v>0.78661926469852328</v>
      </c>
      <c r="AR3422" s="3" t="str">
        <f t="shared" si="106"/>
        <v>very_damp_grey_soil</v>
      </c>
      <c r="AS3422" s="5" t="s">
        <v>41</v>
      </c>
      <c r="AT3422">
        <f t="shared" si="107"/>
        <v>0</v>
      </c>
      <c r="AU3422" s="3"/>
      <c r="AV3422" s="3"/>
      <c r="AW3422" s="1"/>
      <c r="AX3422" s="4"/>
      <c r="AY3422" s="4"/>
    </row>
    <row r="3423" spans="1:51" x14ac:dyDescent="0.25">
      <c r="A3423">
        <v>63</v>
      </c>
      <c r="B3423">
        <v>71</v>
      </c>
      <c r="C3423">
        <v>73</v>
      </c>
      <c r="D3423">
        <v>59</v>
      </c>
      <c r="E3423">
        <v>63</v>
      </c>
      <c r="F3423">
        <v>67</v>
      </c>
      <c r="G3423">
        <v>69</v>
      </c>
      <c r="H3423">
        <v>55</v>
      </c>
      <c r="I3423">
        <v>63</v>
      </c>
      <c r="J3423">
        <v>71</v>
      </c>
      <c r="K3423">
        <v>73</v>
      </c>
      <c r="L3423">
        <v>59</v>
      </c>
      <c r="M3423">
        <v>67</v>
      </c>
      <c r="N3423">
        <v>77</v>
      </c>
      <c r="O3423">
        <v>82</v>
      </c>
      <c r="P3423">
        <v>64</v>
      </c>
      <c r="Q3423">
        <v>71</v>
      </c>
      <c r="R3423">
        <v>81</v>
      </c>
      <c r="S3423">
        <v>75</v>
      </c>
      <c r="T3423">
        <v>68</v>
      </c>
      <c r="U3423">
        <v>75</v>
      </c>
      <c r="V3423">
        <v>88</v>
      </c>
      <c r="W3423">
        <v>90</v>
      </c>
      <c r="X3423">
        <v>72</v>
      </c>
      <c r="Y3423">
        <v>85</v>
      </c>
      <c r="Z3423">
        <v>106</v>
      </c>
      <c r="AA3423">
        <v>110</v>
      </c>
      <c r="AB3423">
        <v>83</v>
      </c>
      <c r="AC3423">
        <v>85</v>
      </c>
      <c r="AD3423">
        <v>102</v>
      </c>
      <c r="AE3423">
        <v>114</v>
      </c>
      <c r="AF3423">
        <v>83</v>
      </c>
      <c r="AG3423">
        <v>85</v>
      </c>
      <c r="AH3423">
        <v>102</v>
      </c>
      <c r="AI3423">
        <v>110</v>
      </c>
      <c r="AJ3423">
        <v>87</v>
      </c>
      <c r="AK3423" s="1">
        <v>1</v>
      </c>
      <c r="AL3423" s="2">
        <f>IF(NOT(ISNUMBER(gepModelClass1(A3423:AJ3423))),#REF!,gepModelClass1(A3423:AJ3423))</f>
        <v>8.6602964067614011E-4</v>
      </c>
      <c r="AM3423" s="2">
        <f>IF(NOT(ISNUMBER(gepModelClass2(A3423:AJ3423))),#REF!,gepModelClass2(A3423:AJ3423))</f>
        <v>0.3872898186629648</v>
      </c>
      <c r="AN3423" s="2">
        <f>IF(NOT(ISNUMBER(gepModelClass3(A3423:AJ3423))),#REF!,gepModelClass3(A3423:AJ3423))</f>
        <v>9.9430379438142247E-3</v>
      </c>
      <c r="AO3423" s="2">
        <f>IF(NOT(ISNUMBER(gepModelClass4(A3423:AJ3423))),#REF!,gepModelClass4(A3423:AJ3423))</f>
        <v>2.4967688698573931E-4</v>
      </c>
      <c r="AP3423" s="2">
        <f>IF(NOT(ISNUMBER(gepModelClass5(A3423:AJ3423))),#REF!,gepModelClass5(A3423:AJ3423))</f>
        <v>1.1789489307813221E-2</v>
      </c>
      <c r="AQ3423" s="2">
        <f>IF(NOT(ISNUMBER(gepModelClass6(A3423:AJ3423))),#REF!,gepModelClass6(A3423:AJ3423))</f>
        <v>0.33049037801159514</v>
      </c>
      <c r="AR3423" s="3" t="str">
        <f t="shared" si="106"/>
        <v>damp_grey_soil</v>
      </c>
      <c r="AS3423" s="5" t="s">
        <v>41</v>
      </c>
      <c r="AT3423">
        <f t="shared" si="107"/>
        <v>1</v>
      </c>
      <c r="AU3423" s="3"/>
      <c r="AV3423" s="3"/>
      <c r="AW3423" s="1"/>
      <c r="AX3423" s="4"/>
      <c r="AY3423" s="4"/>
    </row>
    <row r="3424" spans="1:51" x14ac:dyDescent="0.25">
      <c r="A3424">
        <v>63</v>
      </c>
      <c r="B3424">
        <v>67</v>
      </c>
      <c r="C3424">
        <v>69</v>
      </c>
      <c r="D3424">
        <v>55</v>
      </c>
      <c r="E3424">
        <v>63</v>
      </c>
      <c r="F3424">
        <v>71</v>
      </c>
      <c r="G3424">
        <v>73</v>
      </c>
      <c r="H3424">
        <v>59</v>
      </c>
      <c r="I3424">
        <v>63</v>
      </c>
      <c r="J3424">
        <v>75</v>
      </c>
      <c r="K3424">
        <v>76</v>
      </c>
      <c r="L3424">
        <v>59</v>
      </c>
      <c r="M3424">
        <v>71</v>
      </c>
      <c r="N3424">
        <v>81</v>
      </c>
      <c r="O3424">
        <v>75</v>
      </c>
      <c r="P3424">
        <v>68</v>
      </c>
      <c r="Q3424">
        <v>75</v>
      </c>
      <c r="R3424">
        <v>88</v>
      </c>
      <c r="S3424">
        <v>90</v>
      </c>
      <c r="T3424">
        <v>72</v>
      </c>
      <c r="U3424">
        <v>79</v>
      </c>
      <c r="V3424">
        <v>95</v>
      </c>
      <c r="W3424">
        <v>101</v>
      </c>
      <c r="X3424">
        <v>79</v>
      </c>
      <c r="Y3424">
        <v>85</v>
      </c>
      <c r="Z3424">
        <v>102</v>
      </c>
      <c r="AA3424">
        <v>114</v>
      </c>
      <c r="AB3424">
        <v>83</v>
      </c>
      <c r="AC3424">
        <v>85</v>
      </c>
      <c r="AD3424">
        <v>102</v>
      </c>
      <c r="AE3424">
        <v>110</v>
      </c>
      <c r="AF3424">
        <v>87</v>
      </c>
      <c r="AG3424">
        <v>89</v>
      </c>
      <c r="AH3424">
        <v>106</v>
      </c>
      <c r="AI3424">
        <v>110</v>
      </c>
      <c r="AJ3424">
        <v>87</v>
      </c>
      <c r="AK3424" s="1">
        <v>1</v>
      </c>
      <c r="AL3424" s="2">
        <f>IF(NOT(ISNUMBER(gepModelClass1(A3424:AJ3424))),#REF!,gepModelClass1(A3424:AJ3424))</f>
        <v>4.6456122186922503E-4</v>
      </c>
      <c r="AM3424" s="2">
        <f>IF(NOT(ISNUMBER(gepModelClass2(A3424:AJ3424))),#REF!,gepModelClass2(A3424:AJ3424))</f>
        <v>0.91912782124963521</v>
      </c>
      <c r="AN3424" s="2">
        <f>IF(NOT(ISNUMBER(gepModelClass3(A3424:AJ3424))),#REF!,gepModelClass3(A3424:AJ3424))</f>
        <v>4.8724319678199186E-2</v>
      </c>
      <c r="AO3424" s="2">
        <f>IF(NOT(ISNUMBER(gepModelClass4(A3424:AJ3424))),#REF!,gepModelClass4(A3424:AJ3424))</f>
        <v>8.3651788150406256E-5</v>
      </c>
      <c r="AP3424" s="2">
        <f>IF(NOT(ISNUMBER(gepModelClass5(A3424:AJ3424))),#REF!,gepModelClass5(A3424:AJ3424))</f>
        <v>9.3028066147863436E-3</v>
      </c>
      <c r="AQ3424" s="2">
        <f>IF(NOT(ISNUMBER(gepModelClass6(A3424:AJ3424))),#REF!,gepModelClass6(A3424:AJ3424))</f>
        <v>0.7176957628829822</v>
      </c>
      <c r="AR3424" s="3" t="str">
        <f t="shared" si="106"/>
        <v>damp_grey_soil</v>
      </c>
      <c r="AS3424" s="5" t="s">
        <v>41</v>
      </c>
      <c r="AT3424">
        <f t="shared" si="107"/>
        <v>1</v>
      </c>
      <c r="AU3424" s="3"/>
      <c r="AV3424" s="3"/>
      <c r="AW3424" s="1"/>
      <c r="AX3424" s="4"/>
      <c r="AY3424" s="4"/>
    </row>
    <row r="3425" spans="1:51" x14ac:dyDescent="0.25">
      <c r="A3425">
        <v>63</v>
      </c>
      <c r="B3425">
        <v>75</v>
      </c>
      <c r="C3425">
        <v>76</v>
      </c>
      <c r="D3425">
        <v>59</v>
      </c>
      <c r="E3425">
        <v>66</v>
      </c>
      <c r="F3425">
        <v>75</v>
      </c>
      <c r="G3425">
        <v>76</v>
      </c>
      <c r="H3425">
        <v>63</v>
      </c>
      <c r="I3425">
        <v>70</v>
      </c>
      <c r="J3425">
        <v>79</v>
      </c>
      <c r="K3425">
        <v>80</v>
      </c>
      <c r="L3425">
        <v>63</v>
      </c>
      <c r="M3425">
        <v>79</v>
      </c>
      <c r="N3425">
        <v>95</v>
      </c>
      <c r="O3425">
        <v>101</v>
      </c>
      <c r="P3425">
        <v>79</v>
      </c>
      <c r="Q3425">
        <v>83</v>
      </c>
      <c r="R3425">
        <v>99</v>
      </c>
      <c r="S3425">
        <v>101</v>
      </c>
      <c r="T3425">
        <v>83</v>
      </c>
      <c r="U3425">
        <v>87</v>
      </c>
      <c r="V3425">
        <v>99</v>
      </c>
      <c r="W3425">
        <v>105</v>
      </c>
      <c r="X3425">
        <v>83</v>
      </c>
      <c r="Y3425">
        <v>89</v>
      </c>
      <c r="Z3425">
        <v>106</v>
      </c>
      <c r="AA3425">
        <v>110</v>
      </c>
      <c r="AB3425">
        <v>87</v>
      </c>
      <c r="AC3425">
        <v>89</v>
      </c>
      <c r="AD3425">
        <v>106</v>
      </c>
      <c r="AE3425">
        <v>110</v>
      </c>
      <c r="AF3425">
        <v>87</v>
      </c>
      <c r="AG3425">
        <v>85</v>
      </c>
      <c r="AH3425">
        <v>106</v>
      </c>
      <c r="AI3425">
        <v>110</v>
      </c>
      <c r="AJ3425">
        <v>87</v>
      </c>
      <c r="AK3425" s="1">
        <v>0</v>
      </c>
      <c r="AL3425" s="2">
        <f>IF(NOT(ISNUMBER(gepModelClass1(A3425:AJ3425))),#REF!,gepModelClass1(A3425:AJ3425))</f>
        <v>1.2265707819161039E-4</v>
      </c>
      <c r="AM3425" s="2">
        <f>IF(NOT(ISNUMBER(gepModelClass2(A3425:AJ3425))),#REF!,gepModelClass2(A3425:AJ3425))</f>
        <v>4.4405044670407429E-2</v>
      </c>
      <c r="AN3425" s="2">
        <f>IF(NOT(ISNUMBER(gepModelClass3(A3425:AJ3425))),#REF!,gepModelClass3(A3425:AJ3425))</f>
        <v>0.33357541090195436</v>
      </c>
      <c r="AO3425" s="2">
        <f>IF(NOT(ISNUMBER(gepModelClass4(A3425:AJ3425))),#REF!,gepModelClass4(A3425:AJ3425))</f>
        <v>4.8322660264957924E-5</v>
      </c>
      <c r="AP3425" s="2">
        <f>IF(NOT(ISNUMBER(gepModelClass5(A3425:AJ3425))),#REF!,gepModelClass5(A3425:AJ3425))</f>
        <v>9.3416340811533754E-3</v>
      </c>
      <c r="AQ3425" s="2">
        <f>IF(NOT(ISNUMBER(gepModelClass6(A3425:AJ3425))),#REF!,gepModelClass6(A3425:AJ3425))</f>
        <v>1.3257652273425732E-2</v>
      </c>
      <c r="AR3425" s="3" t="str">
        <f t="shared" si="106"/>
        <v>grey_soil</v>
      </c>
      <c r="AS3425" s="5" t="s">
        <v>38</v>
      </c>
      <c r="AT3425">
        <f t="shared" si="107"/>
        <v>0</v>
      </c>
      <c r="AU3425" s="3"/>
      <c r="AV3425" s="3"/>
      <c r="AW3425" s="1"/>
      <c r="AX3425" s="4"/>
      <c r="AY3425" s="4"/>
    </row>
    <row r="3426" spans="1:51" x14ac:dyDescent="0.25">
      <c r="A3426">
        <v>66</v>
      </c>
      <c r="B3426">
        <v>75</v>
      </c>
      <c r="C3426">
        <v>76</v>
      </c>
      <c r="D3426">
        <v>63</v>
      </c>
      <c r="E3426">
        <v>70</v>
      </c>
      <c r="F3426">
        <v>79</v>
      </c>
      <c r="G3426">
        <v>80</v>
      </c>
      <c r="H3426">
        <v>63</v>
      </c>
      <c r="I3426">
        <v>70</v>
      </c>
      <c r="J3426">
        <v>83</v>
      </c>
      <c r="K3426">
        <v>92</v>
      </c>
      <c r="L3426">
        <v>70</v>
      </c>
      <c r="M3426">
        <v>83</v>
      </c>
      <c r="N3426">
        <v>99</v>
      </c>
      <c r="O3426">
        <v>101</v>
      </c>
      <c r="P3426">
        <v>83</v>
      </c>
      <c r="Q3426">
        <v>87</v>
      </c>
      <c r="R3426">
        <v>99</v>
      </c>
      <c r="S3426">
        <v>105</v>
      </c>
      <c r="T3426">
        <v>83</v>
      </c>
      <c r="U3426">
        <v>87</v>
      </c>
      <c r="V3426">
        <v>99</v>
      </c>
      <c r="W3426">
        <v>110</v>
      </c>
      <c r="X3426">
        <v>86</v>
      </c>
      <c r="Y3426">
        <v>89</v>
      </c>
      <c r="Z3426">
        <v>106</v>
      </c>
      <c r="AA3426">
        <v>110</v>
      </c>
      <c r="AB3426">
        <v>87</v>
      </c>
      <c r="AC3426">
        <v>85</v>
      </c>
      <c r="AD3426">
        <v>106</v>
      </c>
      <c r="AE3426">
        <v>110</v>
      </c>
      <c r="AF3426">
        <v>87</v>
      </c>
      <c r="AG3426">
        <v>89</v>
      </c>
      <c r="AH3426">
        <v>102</v>
      </c>
      <c r="AI3426">
        <v>105</v>
      </c>
      <c r="AJ3426">
        <v>87</v>
      </c>
      <c r="AK3426" s="1">
        <v>0</v>
      </c>
      <c r="AL3426" s="2">
        <f>IF(NOT(ISNUMBER(gepModelClass1(A3426:AJ3426))),#REF!,gepModelClass1(A3426:AJ3426))</f>
        <v>9.0629790489289602E-5</v>
      </c>
      <c r="AM3426" s="2">
        <f>IF(NOT(ISNUMBER(gepModelClass2(A3426:AJ3426))),#REF!,gepModelClass2(A3426:AJ3426))</f>
        <v>8.7879183317698131E-2</v>
      </c>
      <c r="AN3426" s="2">
        <f>IF(NOT(ISNUMBER(gepModelClass3(A3426:AJ3426))),#REF!,gepModelClass3(A3426:AJ3426))</f>
        <v>0.65782243658045569</v>
      </c>
      <c r="AO3426" s="2">
        <f>IF(NOT(ISNUMBER(gepModelClass4(A3426:AJ3426))),#REF!,gepModelClass4(A3426:AJ3426))</f>
        <v>2.9577430475642913E-5</v>
      </c>
      <c r="AP3426" s="2">
        <f>IF(NOT(ISNUMBER(gepModelClass5(A3426:AJ3426))),#REF!,gepModelClass5(A3426:AJ3426))</f>
        <v>9.3658395147934812E-3</v>
      </c>
      <c r="AQ3426" s="2">
        <f>IF(NOT(ISNUMBER(gepModelClass6(A3426:AJ3426))),#REF!,gepModelClass6(A3426:AJ3426))</f>
        <v>2.8021571618597817E-2</v>
      </c>
      <c r="AR3426" s="3" t="str">
        <f t="shared" si="106"/>
        <v>grey_soil</v>
      </c>
      <c r="AS3426" s="5" t="s">
        <v>38</v>
      </c>
      <c r="AT3426">
        <f t="shared" si="107"/>
        <v>0</v>
      </c>
      <c r="AU3426" s="3"/>
      <c r="AV3426" s="3"/>
      <c r="AW3426" s="1"/>
      <c r="AX3426" s="4"/>
      <c r="AY3426" s="4"/>
    </row>
    <row r="3427" spans="1:51" x14ac:dyDescent="0.25">
      <c r="A3427">
        <v>70</v>
      </c>
      <c r="B3427">
        <v>79</v>
      </c>
      <c r="C3427">
        <v>80</v>
      </c>
      <c r="D3427">
        <v>63</v>
      </c>
      <c r="E3427">
        <v>70</v>
      </c>
      <c r="F3427">
        <v>83</v>
      </c>
      <c r="G3427">
        <v>92</v>
      </c>
      <c r="H3427">
        <v>70</v>
      </c>
      <c r="I3427">
        <v>78</v>
      </c>
      <c r="J3427">
        <v>91</v>
      </c>
      <c r="K3427">
        <v>92</v>
      </c>
      <c r="L3427">
        <v>78</v>
      </c>
      <c r="M3427">
        <v>87</v>
      </c>
      <c r="N3427">
        <v>99</v>
      </c>
      <c r="O3427">
        <v>105</v>
      </c>
      <c r="P3427">
        <v>83</v>
      </c>
      <c r="Q3427">
        <v>87</v>
      </c>
      <c r="R3427">
        <v>99</v>
      </c>
      <c r="S3427">
        <v>110</v>
      </c>
      <c r="T3427">
        <v>86</v>
      </c>
      <c r="U3427">
        <v>87</v>
      </c>
      <c r="V3427">
        <v>112</v>
      </c>
      <c r="W3427">
        <v>114</v>
      </c>
      <c r="X3427">
        <v>90</v>
      </c>
      <c r="Y3427">
        <v>85</v>
      </c>
      <c r="Z3427">
        <v>106</v>
      </c>
      <c r="AA3427">
        <v>110</v>
      </c>
      <c r="AB3427">
        <v>87</v>
      </c>
      <c r="AC3427">
        <v>89</v>
      </c>
      <c r="AD3427">
        <v>102</v>
      </c>
      <c r="AE3427">
        <v>105</v>
      </c>
      <c r="AF3427">
        <v>87</v>
      </c>
      <c r="AG3427">
        <v>89</v>
      </c>
      <c r="AH3427">
        <v>106</v>
      </c>
      <c r="AI3427">
        <v>114</v>
      </c>
      <c r="AJ3427">
        <v>94</v>
      </c>
      <c r="AK3427" s="1">
        <v>0</v>
      </c>
      <c r="AL3427" s="2">
        <f>IF(NOT(ISNUMBER(gepModelClass1(A3427:AJ3427))),#REF!,gepModelClass1(A3427:AJ3427))</f>
        <v>9.8510678888624371E-5</v>
      </c>
      <c r="AM3427" s="2">
        <f>IF(NOT(ISNUMBER(gepModelClass2(A3427:AJ3427))),#REF!,gepModelClass2(A3427:AJ3427))</f>
        <v>0.42829291901749678</v>
      </c>
      <c r="AN3427" s="2">
        <f>IF(NOT(ISNUMBER(gepModelClass3(A3427:AJ3427))),#REF!,gepModelClass3(A3427:AJ3427))</f>
        <v>0.93272724161177434</v>
      </c>
      <c r="AO3427" s="2">
        <f>IF(NOT(ISNUMBER(gepModelClass4(A3427:AJ3427))),#REF!,gepModelClass4(A3427:AJ3427))</f>
        <v>2.0100171433238675E-4</v>
      </c>
      <c r="AP3427" s="2">
        <f>IF(NOT(ISNUMBER(gepModelClass5(A3427:AJ3427))),#REF!,gepModelClass5(A3427:AJ3427))</f>
        <v>9.7005601126456727E-3</v>
      </c>
      <c r="AQ3427" s="2">
        <f>IF(NOT(ISNUMBER(gepModelClass6(A3427:AJ3427))),#REF!,gepModelClass6(A3427:AJ3427))</f>
        <v>1.1797516389931872E-2</v>
      </c>
      <c r="AR3427" s="3" t="str">
        <f t="shared" si="106"/>
        <v>grey_soil</v>
      </c>
      <c r="AS3427" s="5" t="s">
        <v>38</v>
      </c>
      <c r="AT3427">
        <f t="shared" si="107"/>
        <v>0</v>
      </c>
      <c r="AU3427" s="3"/>
      <c r="AV3427" s="3"/>
      <c r="AW3427" s="1"/>
      <c r="AX3427" s="4"/>
      <c r="AY3427" s="4"/>
    </row>
    <row r="3428" spans="1:51" x14ac:dyDescent="0.25">
      <c r="A3428">
        <v>66</v>
      </c>
      <c r="B3428">
        <v>71</v>
      </c>
      <c r="C3428">
        <v>84</v>
      </c>
      <c r="D3428">
        <v>78</v>
      </c>
      <c r="E3428">
        <v>59</v>
      </c>
      <c r="F3428">
        <v>63</v>
      </c>
      <c r="G3428">
        <v>88</v>
      </c>
      <c r="H3428">
        <v>74</v>
      </c>
      <c r="I3428">
        <v>70</v>
      </c>
      <c r="J3428">
        <v>75</v>
      </c>
      <c r="K3428">
        <v>92</v>
      </c>
      <c r="L3428">
        <v>78</v>
      </c>
      <c r="M3428">
        <v>67</v>
      </c>
      <c r="N3428">
        <v>66</v>
      </c>
      <c r="O3428">
        <v>82</v>
      </c>
      <c r="P3428">
        <v>72</v>
      </c>
      <c r="Q3428">
        <v>63</v>
      </c>
      <c r="R3428">
        <v>66</v>
      </c>
      <c r="S3428">
        <v>79</v>
      </c>
      <c r="T3428">
        <v>72</v>
      </c>
      <c r="U3428">
        <v>71</v>
      </c>
      <c r="V3428">
        <v>77</v>
      </c>
      <c r="W3428">
        <v>86</v>
      </c>
      <c r="X3428">
        <v>72</v>
      </c>
      <c r="Y3428">
        <v>74</v>
      </c>
      <c r="Z3428">
        <v>79</v>
      </c>
      <c r="AA3428">
        <v>93</v>
      </c>
      <c r="AB3428">
        <v>73</v>
      </c>
      <c r="AC3428">
        <v>67</v>
      </c>
      <c r="AD3428">
        <v>75</v>
      </c>
      <c r="AE3428">
        <v>89</v>
      </c>
      <c r="AF3428">
        <v>73</v>
      </c>
      <c r="AG3428">
        <v>63</v>
      </c>
      <c r="AH3428">
        <v>63</v>
      </c>
      <c r="AI3428">
        <v>82</v>
      </c>
      <c r="AJ3428">
        <v>69</v>
      </c>
      <c r="AK3428" s="1">
        <v>1</v>
      </c>
      <c r="AL3428" s="2">
        <f>IF(NOT(ISNUMBER(gepModelClass1(A3428:AJ3428))),#REF!,gepModelClass1(A3428:AJ3428))</f>
        <v>1.5373514924367252E-4</v>
      </c>
      <c r="AM3428" s="2">
        <f>IF(NOT(ISNUMBER(gepModelClass2(A3428:AJ3428))),#REF!,gepModelClass2(A3428:AJ3428))</f>
        <v>0.14534271117751649</v>
      </c>
      <c r="AN3428" s="2">
        <f>IF(NOT(ISNUMBER(gepModelClass3(A3428:AJ3428))),#REF!,gepModelClass3(A3428:AJ3428))</f>
        <v>8.6424706716361837E-4</v>
      </c>
      <c r="AO3428" s="2">
        <f>IF(NOT(ISNUMBER(gepModelClass4(A3428:AJ3428))),#REF!,gepModelClass4(A3428:AJ3428))</f>
        <v>2.0156983914591575E-4</v>
      </c>
      <c r="AP3428" s="2">
        <f>IF(NOT(ISNUMBER(gepModelClass5(A3428:AJ3428))),#REF!,gepModelClass5(A3428:AJ3428))</f>
        <v>1.4318012417414504E-2</v>
      </c>
      <c r="AQ3428" s="2">
        <f>IF(NOT(ISNUMBER(gepModelClass6(A3428:AJ3428))),#REF!,gepModelClass6(A3428:AJ3428))</f>
        <v>0.53943714914329655</v>
      </c>
      <c r="AR3428" s="3" t="str">
        <f t="shared" si="106"/>
        <v>very_damp_grey_soil</v>
      </c>
      <c r="AS3428" s="5" t="s">
        <v>41</v>
      </c>
      <c r="AT3428">
        <f t="shared" si="107"/>
        <v>0</v>
      </c>
      <c r="AU3428" s="3"/>
      <c r="AV3428" s="3"/>
      <c r="AW3428" s="1"/>
      <c r="AX3428" s="4"/>
      <c r="AY3428" s="4"/>
    </row>
    <row r="3429" spans="1:51" x14ac:dyDescent="0.25">
      <c r="A3429">
        <v>59</v>
      </c>
      <c r="B3429">
        <v>63</v>
      </c>
      <c r="C3429">
        <v>88</v>
      </c>
      <c r="D3429">
        <v>74</v>
      </c>
      <c r="E3429">
        <v>70</v>
      </c>
      <c r="F3429">
        <v>75</v>
      </c>
      <c r="G3429">
        <v>92</v>
      </c>
      <c r="H3429">
        <v>78</v>
      </c>
      <c r="I3429">
        <v>74</v>
      </c>
      <c r="J3429">
        <v>87</v>
      </c>
      <c r="K3429">
        <v>92</v>
      </c>
      <c r="L3429">
        <v>78</v>
      </c>
      <c r="M3429">
        <v>63</v>
      </c>
      <c r="N3429">
        <v>66</v>
      </c>
      <c r="O3429">
        <v>79</v>
      </c>
      <c r="P3429">
        <v>72</v>
      </c>
      <c r="Q3429">
        <v>71</v>
      </c>
      <c r="R3429">
        <v>77</v>
      </c>
      <c r="S3429">
        <v>86</v>
      </c>
      <c r="T3429">
        <v>72</v>
      </c>
      <c r="U3429">
        <v>67</v>
      </c>
      <c r="V3429">
        <v>73</v>
      </c>
      <c r="W3429">
        <v>90</v>
      </c>
      <c r="X3429">
        <v>68</v>
      </c>
      <c r="Y3429">
        <v>67</v>
      </c>
      <c r="Z3429">
        <v>75</v>
      </c>
      <c r="AA3429">
        <v>89</v>
      </c>
      <c r="AB3429">
        <v>73</v>
      </c>
      <c r="AC3429">
        <v>63</v>
      </c>
      <c r="AD3429">
        <v>63</v>
      </c>
      <c r="AE3429">
        <v>82</v>
      </c>
      <c r="AF3429">
        <v>69</v>
      </c>
      <c r="AG3429">
        <v>67</v>
      </c>
      <c r="AH3429">
        <v>71</v>
      </c>
      <c r="AI3429">
        <v>82</v>
      </c>
      <c r="AJ3429">
        <v>65</v>
      </c>
      <c r="AK3429" s="1">
        <v>1</v>
      </c>
      <c r="AL3429" s="2">
        <f>IF(NOT(ISNUMBER(gepModelClass1(A3429:AJ3429))),#REF!,gepModelClass1(A3429:AJ3429))</f>
        <v>1.4403682896518578E-4</v>
      </c>
      <c r="AM3429" s="2">
        <f>IF(NOT(ISNUMBER(gepModelClass2(A3429:AJ3429))),#REF!,gepModelClass2(A3429:AJ3429))</f>
        <v>0.13556162642630529</v>
      </c>
      <c r="AN3429" s="2">
        <f>IF(NOT(ISNUMBER(gepModelClass3(A3429:AJ3429))),#REF!,gepModelClass3(A3429:AJ3429))</f>
        <v>4.4924861860253011E-4</v>
      </c>
      <c r="AO3429" s="2">
        <f>IF(NOT(ISNUMBER(gepModelClass4(A3429:AJ3429))),#REF!,gepModelClass4(A3429:AJ3429))</f>
        <v>2.3697719277845317E-5</v>
      </c>
      <c r="AP3429" s="2">
        <f>IF(NOT(ISNUMBER(gepModelClass5(A3429:AJ3429))),#REF!,gepModelClass5(A3429:AJ3429))</f>
        <v>0.96331158618537105</v>
      </c>
      <c r="AQ3429" s="2">
        <f>IF(NOT(ISNUMBER(gepModelClass6(A3429:AJ3429))),#REF!,gepModelClass6(A3429:AJ3429))</f>
        <v>0.8436154921733513</v>
      </c>
      <c r="AR3429" s="3" t="str">
        <f t="shared" si="106"/>
        <v>soil_with_vegetation_stubble</v>
      </c>
      <c r="AS3429" s="5" t="s">
        <v>41</v>
      </c>
      <c r="AT3429">
        <f t="shared" si="107"/>
        <v>1</v>
      </c>
      <c r="AU3429" s="3"/>
      <c r="AV3429" s="3"/>
      <c r="AW3429" s="1"/>
      <c r="AX3429" s="4"/>
      <c r="AY3429" s="4"/>
    </row>
    <row r="3430" spans="1:51" x14ac:dyDescent="0.25">
      <c r="A3430">
        <v>70</v>
      </c>
      <c r="B3430">
        <v>75</v>
      </c>
      <c r="C3430">
        <v>92</v>
      </c>
      <c r="D3430">
        <v>78</v>
      </c>
      <c r="E3430">
        <v>74</v>
      </c>
      <c r="F3430">
        <v>87</v>
      </c>
      <c r="G3430">
        <v>92</v>
      </c>
      <c r="H3430">
        <v>78</v>
      </c>
      <c r="I3430">
        <v>74</v>
      </c>
      <c r="J3430">
        <v>79</v>
      </c>
      <c r="K3430">
        <v>92</v>
      </c>
      <c r="L3430">
        <v>74</v>
      </c>
      <c r="M3430">
        <v>71</v>
      </c>
      <c r="N3430">
        <v>77</v>
      </c>
      <c r="O3430">
        <v>86</v>
      </c>
      <c r="P3430">
        <v>72</v>
      </c>
      <c r="Q3430">
        <v>67</v>
      </c>
      <c r="R3430">
        <v>73</v>
      </c>
      <c r="S3430">
        <v>90</v>
      </c>
      <c r="T3430">
        <v>68</v>
      </c>
      <c r="U3430">
        <v>71</v>
      </c>
      <c r="V3430">
        <v>73</v>
      </c>
      <c r="W3430">
        <v>86</v>
      </c>
      <c r="X3430">
        <v>68</v>
      </c>
      <c r="Y3430">
        <v>63</v>
      </c>
      <c r="Z3430">
        <v>63</v>
      </c>
      <c r="AA3430">
        <v>82</v>
      </c>
      <c r="AB3430">
        <v>69</v>
      </c>
      <c r="AC3430">
        <v>67</v>
      </c>
      <c r="AD3430">
        <v>71</v>
      </c>
      <c r="AE3430">
        <v>82</v>
      </c>
      <c r="AF3430">
        <v>65</v>
      </c>
      <c r="AG3430">
        <v>70</v>
      </c>
      <c r="AH3430">
        <v>75</v>
      </c>
      <c r="AI3430">
        <v>89</v>
      </c>
      <c r="AJ3430">
        <v>73</v>
      </c>
      <c r="AK3430" s="1">
        <v>1</v>
      </c>
      <c r="AL3430" s="2">
        <f>IF(NOT(ISNUMBER(gepModelClass1(A3430:AJ3430))),#REF!,gepModelClass1(A3430:AJ3430))</f>
        <v>1.1543471128789465E-5</v>
      </c>
      <c r="AM3430" s="2">
        <f>IF(NOT(ISNUMBER(gepModelClass2(A3430:AJ3430))),#REF!,gepModelClass2(A3430:AJ3430))</f>
        <v>0.20693223314098877</v>
      </c>
      <c r="AN3430" s="2">
        <f>IF(NOT(ISNUMBER(gepModelClass3(A3430:AJ3430))),#REF!,gepModelClass3(A3430:AJ3430))</f>
        <v>2.7465167552137592E-3</v>
      </c>
      <c r="AO3430" s="2">
        <f>IF(NOT(ISNUMBER(gepModelClass4(A3430:AJ3430))),#REF!,gepModelClass4(A3430:AJ3430))</f>
        <v>1.8572564401349089E-4</v>
      </c>
      <c r="AP3430" s="2">
        <f>IF(NOT(ISNUMBER(gepModelClass5(A3430:AJ3430))),#REF!,gepModelClass5(A3430:AJ3430))</f>
        <v>1.7138645870860003E-2</v>
      </c>
      <c r="AQ3430" s="2">
        <f>IF(NOT(ISNUMBER(gepModelClass6(A3430:AJ3430))),#REF!,gepModelClass6(A3430:AJ3430))</f>
        <v>0.68097970950726405</v>
      </c>
      <c r="AR3430" s="3" t="str">
        <f t="shared" si="106"/>
        <v>very_damp_grey_soil</v>
      </c>
      <c r="AS3430" s="5" t="s">
        <v>41</v>
      </c>
      <c r="AT3430">
        <f t="shared" si="107"/>
        <v>0</v>
      </c>
      <c r="AU3430" s="3"/>
      <c r="AV3430" s="3"/>
      <c r="AW3430" s="1"/>
      <c r="AX3430" s="4"/>
      <c r="AY3430" s="4"/>
    </row>
    <row r="3431" spans="1:51" x14ac:dyDescent="0.25">
      <c r="A3431">
        <v>74</v>
      </c>
      <c r="B3431">
        <v>87</v>
      </c>
      <c r="C3431">
        <v>92</v>
      </c>
      <c r="D3431">
        <v>78</v>
      </c>
      <c r="E3431">
        <v>74</v>
      </c>
      <c r="F3431">
        <v>79</v>
      </c>
      <c r="G3431">
        <v>92</v>
      </c>
      <c r="H3431">
        <v>74</v>
      </c>
      <c r="I3431">
        <v>74</v>
      </c>
      <c r="J3431">
        <v>79</v>
      </c>
      <c r="K3431">
        <v>88</v>
      </c>
      <c r="L3431">
        <v>74</v>
      </c>
      <c r="M3431">
        <v>67</v>
      </c>
      <c r="N3431">
        <v>73</v>
      </c>
      <c r="O3431">
        <v>90</v>
      </c>
      <c r="P3431">
        <v>68</v>
      </c>
      <c r="Q3431">
        <v>71</v>
      </c>
      <c r="R3431">
        <v>73</v>
      </c>
      <c r="S3431">
        <v>86</v>
      </c>
      <c r="T3431">
        <v>68</v>
      </c>
      <c r="U3431">
        <v>71</v>
      </c>
      <c r="V3431">
        <v>77</v>
      </c>
      <c r="W3431">
        <v>90</v>
      </c>
      <c r="X3431">
        <v>72</v>
      </c>
      <c r="Y3431">
        <v>67</v>
      </c>
      <c r="Z3431">
        <v>71</v>
      </c>
      <c r="AA3431">
        <v>82</v>
      </c>
      <c r="AB3431">
        <v>65</v>
      </c>
      <c r="AC3431">
        <v>70</v>
      </c>
      <c r="AD3431">
        <v>75</v>
      </c>
      <c r="AE3431">
        <v>89</v>
      </c>
      <c r="AF3431">
        <v>73</v>
      </c>
      <c r="AG3431">
        <v>67</v>
      </c>
      <c r="AH3431">
        <v>71</v>
      </c>
      <c r="AI3431">
        <v>89</v>
      </c>
      <c r="AJ3431">
        <v>73</v>
      </c>
      <c r="AK3431" s="1">
        <v>1</v>
      </c>
      <c r="AL3431" s="2">
        <f>IF(NOT(ISNUMBER(gepModelClass1(A3431:AJ3431))),#REF!,gepModelClass1(A3431:AJ3431))</f>
        <v>9.931053489419232E-6</v>
      </c>
      <c r="AM3431" s="2">
        <f>IF(NOT(ISNUMBER(gepModelClass2(A3431:AJ3431))),#REF!,gepModelClass2(A3431:AJ3431))</f>
        <v>6.1458249059027081E-2</v>
      </c>
      <c r="AN3431" s="2">
        <f>IF(NOT(ISNUMBER(gepModelClass3(A3431:AJ3431))),#REF!,gepModelClass3(A3431:AJ3431))</f>
        <v>6.6657899564750711E-3</v>
      </c>
      <c r="AO3431" s="2">
        <f>IF(NOT(ISNUMBER(gepModelClass4(A3431:AJ3431))),#REF!,gepModelClass4(A3431:AJ3431))</f>
        <v>1.3176300072605389E-4</v>
      </c>
      <c r="AP3431" s="2">
        <f>IF(NOT(ISNUMBER(gepModelClass5(A3431:AJ3431))),#REF!,gepModelClass5(A3431:AJ3431))</f>
        <v>1.3645719376697764E-2</v>
      </c>
      <c r="AQ3431" s="2">
        <f>IF(NOT(ISNUMBER(gepModelClass6(A3431:AJ3431))),#REF!,gepModelClass6(A3431:AJ3431))</f>
        <v>0.21038210987318431</v>
      </c>
      <c r="AR3431" s="3" t="str">
        <f t="shared" si="106"/>
        <v>very_damp_grey_soil</v>
      </c>
      <c r="AS3431" s="5" t="s">
        <v>41</v>
      </c>
      <c r="AT3431">
        <f t="shared" si="107"/>
        <v>0</v>
      </c>
      <c r="AU3431" s="3"/>
      <c r="AV3431" s="3"/>
      <c r="AW3431" s="1"/>
      <c r="AX3431" s="4"/>
      <c r="AY3431" s="4"/>
    </row>
    <row r="3432" spans="1:51" x14ac:dyDescent="0.25">
      <c r="A3432">
        <v>74</v>
      </c>
      <c r="B3432">
        <v>79</v>
      </c>
      <c r="C3432">
        <v>92</v>
      </c>
      <c r="D3432">
        <v>74</v>
      </c>
      <c r="E3432">
        <v>74</v>
      </c>
      <c r="F3432">
        <v>79</v>
      </c>
      <c r="G3432">
        <v>88</v>
      </c>
      <c r="H3432">
        <v>74</v>
      </c>
      <c r="I3432">
        <v>74</v>
      </c>
      <c r="J3432">
        <v>83</v>
      </c>
      <c r="K3432">
        <v>88</v>
      </c>
      <c r="L3432">
        <v>78</v>
      </c>
      <c r="M3432">
        <v>71</v>
      </c>
      <c r="N3432">
        <v>73</v>
      </c>
      <c r="O3432">
        <v>86</v>
      </c>
      <c r="P3432">
        <v>68</v>
      </c>
      <c r="Q3432">
        <v>71</v>
      </c>
      <c r="R3432">
        <v>77</v>
      </c>
      <c r="S3432">
        <v>90</v>
      </c>
      <c r="T3432">
        <v>72</v>
      </c>
      <c r="U3432">
        <v>75</v>
      </c>
      <c r="V3432">
        <v>91</v>
      </c>
      <c r="W3432">
        <v>101</v>
      </c>
      <c r="X3432">
        <v>83</v>
      </c>
      <c r="Y3432">
        <v>70</v>
      </c>
      <c r="Z3432">
        <v>75</v>
      </c>
      <c r="AA3432">
        <v>89</v>
      </c>
      <c r="AB3432">
        <v>73</v>
      </c>
      <c r="AC3432">
        <v>67</v>
      </c>
      <c r="AD3432">
        <v>71</v>
      </c>
      <c r="AE3432">
        <v>89</v>
      </c>
      <c r="AF3432">
        <v>73</v>
      </c>
      <c r="AG3432">
        <v>78</v>
      </c>
      <c r="AH3432">
        <v>88</v>
      </c>
      <c r="AI3432">
        <v>97</v>
      </c>
      <c r="AJ3432">
        <v>83</v>
      </c>
      <c r="AK3432" s="1">
        <v>1</v>
      </c>
      <c r="AL3432" s="2">
        <f>IF(NOT(ISNUMBER(gepModelClass1(A3432:AJ3432))),#REF!,gepModelClass1(A3432:AJ3432))</f>
        <v>8.3269785242128338E-5</v>
      </c>
      <c r="AM3432" s="2">
        <f>IF(NOT(ISNUMBER(gepModelClass2(A3432:AJ3432))),#REF!,gepModelClass2(A3432:AJ3432))</f>
        <v>0.6557280062949411</v>
      </c>
      <c r="AN3432" s="2">
        <f>IF(NOT(ISNUMBER(gepModelClass3(A3432:AJ3432))),#REF!,gepModelClass3(A3432:AJ3432))</f>
        <v>4.12368361735439E-2</v>
      </c>
      <c r="AO3432" s="2">
        <f>IF(NOT(ISNUMBER(gepModelClass4(A3432:AJ3432))),#REF!,gepModelClass4(A3432:AJ3432))</f>
        <v>2.7776899060149711E-4</v>
      </c>
      <c r="AP3432" s="2">
        <f>IF(NOT(ISNUMBER(gepModelClass5(A3432:AJ3432))),#REF!,gepModelClass5(A3432:AJ3432))</f>
        <v>1.109291132011333E-2</v>
      </c>
      <c r="AQ3432" s="2">
        <f>IF(NOT(ISNUMBER(gepModelClass6(A3432:AJ3432))),#REF!,gepModelClass6(A3432:AJ3432))</f>
        <v>0.2233409013534389</v>
      </c>
      <c r="AR3432" s="3" t="str">
        <f t="shared" si="106"/>
        <v>damp_grey_soil</v>
      </c>
      <c r="AS3432" s="5" t="s">
        <v>41</v>
      </c>
      <c r="AT3432">
        <f t="shared" si="107"/>
        <v>1</v>
      </c>
      <c r="AU3432" s="3"/>
      <c r="AV3432" s="3"/>
      <c r="AW3432" s="1"/>
      <c r="AX3432" s="4"/>
      <c r="AY3432" s="4"/>
    </row>
    <row r="3433" spans="1:51" x14ac:dyDescent="0.25">
      <c r="A3433">
        <v>74</v>
      </c>
      <c r="B3433">
        <v>79</v>
      </c>
      <c r="C3433">
        <v>88</v>
      </c>
      <c r="D3433">
        <v>74</v>
      </c>
      <c r="E3433">
        <v>74</v>
      </c>
      <c r="F3433">
        <v>83</v>
      </c>
      <c r="G3433">
        <v>88</v>
      </c>
      <c r="H3433">
        <v>78</v>
      </c>
      <c r="I3433">
        <v>78</v>
      </c>
      <c r="J3433">
        <v>91</v>
      </c>
      <c r="K3433">
        <v>100</v>
      </c>
      <c r="L3433">
        <v>81</v>
      </c>
      <c r="M3433">
        <v>71</v>
      </c>
      <c r="N3433">
        <v>77</v>
      </c>
      <c r="O3433">
        <v>90</v>
      </c>
      <c r="P3433">
        <v>72</v>
      </c>
      <c r="Q3433">
        <v>75</v>
      </c>
      <c r="R3433">
        <v>91</v>
      </c>
      <c r="S3433">
        <v>101</v>
      </c>
      <c r="T3433">
        <v>83</v>
      </c>
      <c r="U3433">
        <v>87</v>
      </c>
      <c r="V3433">
        <v>103</v>
      </c>
      <c r="W3433">
        <v>114</v>
      </c>
      <c r="X3433">
        <v>90</v>
      </c>
      <c r="Y3433">
        <v>67</v>
      </c>
      <c r="Z3433">
        <v>71</v>
      </c>
      <c r="AA3433">
        <v>89</v>
      </c>
      <c r="AB3433">
        <v>73</v>
      </c>
      <c r="AC3433">
        <v>78</v>
      </c>
      <c r="AD3433">
        <v>88</v>
      </c>
      <c r="AE3433">
        <v>97</v>
      </c>
      <c r="AF3433">
        <v>83</v>
      </c>
      <c r="AG3433">
        <v>89</v>
      </c>
      <c r="AH3433">
        <v>106</v>
      </c>
      <c r="AI3433">
        <v>114</v>
      </c>
      <c r="AJ3433">
        <v>94</v>
      </c>
      <c r="AK3433" s="1">
        <v>1</v>
      </c>
      <c r="AL3433" s="2">
        <f>IF(NOT(ISNUMBER(gepModelClass1(A3433:AJ3433))),#REF!,gepModelClass1(A3433:AJ3433))</f>
        <v>5.7359222943133468E-5</v>
      </c>
      <c r="AM3433" s="2">
        <f>IF(NOT(ISNUMBER(gepModelClass2(A3433:AJ3433))),#REF!,gepModelClass2(A3433:AJ3433))</f>
        <v>2.3345638167213363E-2</v>
      </c>
      <c r="AN3433" s="2">
        <f>IF(NOT(ISNUMBER(gepModelClass3(A3433:AJ3433))),#REF!,gepModelClass3(A3433:AJ3433))</f>
        <v>0.59705726621269661</v>
      </c>
      <c r="AO3433" s="2">
        <f>IF(NOT(ISNUMBER(gepModelClass4(A3433:AJ3433))),#REF!,gepModelClass4(A3433:AJ3433))</f>
        <v>2.6680639116186111E-4</v>
      </c>
      <c r="AP3433" s="2">
        <f>IF(NOT(ISNUMBER(gepModelClass5(A3433:AJ3433))),#REF!,gepModelClass5(A3433:AJ3433))</f>
        <v>9.8988221003173116E-3</v>
      </c>
      <c r="AQ3433" s="2">
        <f>IF(NOT(ISNUMBER(gepModelClass6(A3433:AJ3433))),#REF!,gepModelClass6(A3433:AJ3433))</f>
        <v>5.0808853217762816E-2</v>
      </c>
      <c r="AR3433" s="3" t="str">
        <f t="shared" si="106"/>
        <v>grey_soil</v>
      </c>
      <c r="AS3433" s="5" t="s">
        <v>41</v>
      </c>
      <c r="AT3433">
        <f t="shared" si="107"/>
        <v>1</v>
      </c>
      <c r="AU3433" s="3"/>
      <c r="AV3433" s="3"/>
      <c r="AW3433" s="1"/>
      <c r="AX3433" s="4"/>
      <c r="AY3433" s="4"/>
    </row>
    <row r="3434" spans="1:51" x14ac:dyDescent="0.25">
      <c r="A3434">
        <v>74</v>
      </c>
      <c r="B3434">
        <v>83</v>
      </c>
      <c r="C3434">
        <v>88</v>
      </c>
      <c r="D3434">
        <v>78</v>
      </c>
      <c r="E3434">
        <v>78</v>
      </c>
      <c r="F3434">
        <v>91</v>
      </c>
      <c r="G3434">
        <v>100</v>
      </c>
      <c r="H3434">
        <v>81</v>
      </c>
      <c r="I3434">
        <v>86</v>
      </c>
      <c r="J3434">
        <v>104</v>
      </c>
      <c r="K3434">
        <v>112</v>
      </c>
      <c r="L3434">
        <v>92</v>
      </c>
      <c r="M3434">
        <v>75</v>
      </c>
      <c r="N3434">
        <v>91</v>
      </c>
      <c r="O3434">
        <v>101</v>
      </c>
      <c r="P3434">
        <v>83</v>
      </c>
      <c r="Q3434">
        <v>87</v>
      </c>
      <c r="R3434">
        <v>103</v>
      </c>
      <c r="S3434">
        <v>114</v>
      </c>
      <c r="T3434">
        <v>90</v>
      </c>
      <c r="U3434">
        <v>92</v>
      </c>
      <c r="V3434">
        <v>108</v>
      </c>
      <c r="W3434">
        <v>114</v>
      </c>
      <c r="X3434">
        <v>98</v>
      </c>
      <c r="Y3434">
        <v>78</v>
      </c>
      <c r="Z3434">
        <v>88</v>
      </c>
      <c r="AA3434">
        <v>97</v>
      </c>
      <c r="AB3434">
        <v>83</v>
      </c>
      <c r="AC3434">
        <v>89</v>
      </c>
      <c r="AD3434">
        <v>106</v>
      </c>
      <c r="AE3434">
        <v>114</v>
      </c>
      <c r="AF3434">
        <v>94</v>
      </c>
      <c r="AG3434">
        <v>85</v>
      </c>
      <c r="AH3434">
        <v>106</v>
      </c>
      <c r="AI3434">
        <v>114</v>
      </c>
      <c r="AJ3434">
        <v>94</v>
      </c>
      <c r="AK3434" s="1">
        <v>1</v>
      </c>
      <c r="AL3434" s="2">
        <f>IF(NOT(ISNUMBER(gepModelClass1(A3434:AJ3434))),#REF!,gepModelClass1(A3434:AJ3434))</f>
        <v>4.9250695812910969E-5</v>
      </c>
      <c r="AM3434" s="2">
        <f>IF(NOT(ISNUMBER(gepModelClass2(A3434:AJ3434))),#REF!,gepModelClass2(A3434:AJ3434))</f>
        <v>0.10922600157139827</v>
      </c>
      <c r="AN3434" s="2">
        <f>IF(NOT(ISNUMBER(gepModelClass3(A3434:AJ3434))),#REF!,gepModelClass3(A3434:AJ3434))</f>
        <v>0.98098541741185874</v>
      </c>
      <c r="AO3434" s="2">
        <f>IF(NOT(ISNUMBER(gepModelClass4(A3434:AJ3434))),#REF!,gepModelClass4(A3434:AJ3434))</f>
        <v>0.10784382418378297</v>
      </c>
      <c r="AP3434" s="2">
        <f>IF(NOT(ISNUMBER(gepModelClass5(A3434:AJ3434))),#REF!,gepModelClass5(A3434:AJ3434))</f>
        <v>1.1933045361187816E-2</v>
      </c>
      <c r="AQ3434" s="2">
        <f>IF(NOT(ISNUMBER(gepModelClass6(A3434:AJ3434))),#REF!,gepModelClass6(A3434:AJ3434))</f>
        <v>8.1425360664783165E-3</v>
      </c>
      <c r="AR3434" s="3" t="str">
        <f t="shared" si="106"/>
        <v>grey_soil</v>
      </c>
      <c r="AS3434" s="5" t="s">
        <v>41</v>
      </c>
      <c r="AT3434">
        <f t="shared" si="107"/>
        <v>1</v>
      </c>
      <c r="AU3434" s="3"/>
      <c r="AV3434" s="3"/>
      <c r="AW3434" s="1"/>
      <c r="AX3434" s="4"/>
      <c r="AY3434" s="4"/>
    </row>
    <row r="3435" spans="1:51" x14ac:dyDescent="0.25">
      <c r="A3435">
        <v>86</v>
      </c>
      <c r="B3435">
        <v>104</v>
      </c>
      <c r="C3435">
        <v>112</v>
      </c>
      <c r="D3435">
        <v>92</v>
      </c>
      <c r="E3435">
        <v>86</v>
      </c>
      <c r="F3435">
        <v>100</v>
      </c>
      <c r="G3435">
        <v>108</v>
      </c>
      <c r="H3435">
        <v>92</v>
      </c>
      <c r="I3435">
        <v>78</v>
      </c>
      <c r="J3435">
        <v>104</v>
      </c>
      <c r="K3435">
        <v>104</v>
      </c>
      <c r="L3435">
        <v>92</v>
      </c>
      <c r="M3435">
        <v>92</v>
      </c>
      <c r="N3435">
        <v>108</v>
      </c>
      <c r="O3435">
        <v>114</v>
      </c>
      <c r="P3435">
        <v>98</v>
      </c>
      <c r="Q3435">
        <v>87</v>
      </c>
      <c r="R3435">
        <v>112</v>
      </c>
      <c r="S3435">
        <v>114</v>
      </c>
      <c r="T3435">
        <v>94</v>
      </c>
      <c r="U3435">
        <v>79</v>
      </c>
      <c r="V3435">
        <v>108</v>
      </c>
      <c r="W3435">
        <v>110</v>
      </c>
      <c r="X3435">
        <v>98</v>
      </c>
      <c r="Y3435">
        <v>85</v>
      </c>
      <c r="Z3435">
        <v>106</v>
      </c>
      <c r="AA3435">
        <v>114</v>
      </c>
      <c r="AB3435">
        <v>94</v>
      </c>
      <c r="AC3435">
        <v>78</v>
      </c>
      <c r="AD3435">
        <v>102</v>
      </c>
      <c r="AE3435">
        <v>119</v>
      </c>
      <c r="AF3435">
        <v>90</v>
      </c>
      <c r="AG3435">
        <v>74</v>
      </c>
      <c r="AH3435">
        <v>102</v>
      </c>
      <c r="AI3435">
        <v>114</v>
      </c>
      <c r="AJ3435">
        <v>90</v>
      </c>
      <c r="AK3435" s="1">
        <v>0</v>
      </c>
      <c r="AL3435" s="2">
        <f>IF(NOT(ISNUMBER(gepModelClass1(A3435:AJ3435))),#REF!,gepModelClass1(A3435:AJ3435))</f>
        <v>1.6415704917103941E-5</v>
      </c>
      <c r="AM3435" s="2">
        <f>IF(NOT(ISNUMBER(gepModelClass2(A3435:AJ3435))),#REF!,gepModelClass2(A3435:AJ3435))</f>
        <v>5.4467398332876005E-2</v>
      </c>
      <c r="AN3435" s="2">
        <f>IF(NOT(ISNUMBER(gepModelClass3(A3435:AJ3435))),#REF!,gepModelClass3(A3435:AJ3435))</f>
        <v>0.95820259919921991</v>
      </c>
      <c r="AO3435" s="2">
        <f>IF(NOT(ISNUMBER(gepModelClass4(A3435:AJ3435))),#REF!,gepModelClass4(A3435:AJ3435))</f>
        <v>0.86645027626859461</v>
      </c>
      <c r="AP3435" s="2">
        <f>IF(NOT(ISNUMBER(gepModelClass5(A3435:AJ3435))),#REF!,gepModelClass5(A3435:AJ3435))</f>
        <v>4.88572765935607E-3</v>
      </c>
      <c r="AQ3435" s="2">
        <f>IF(NOT(ISNUMBER(gepModelClass6(A3435:AJ3435))),#REF!,gepModelClass6(A3435:AJ3435))</f>
        <v>5.6313156947118389E-3</v>
      </c>
      <c r="AR3435" s="3" t="str">
        <f t="shared" si="106"/>
        <v>grey_soil</v>
      </c>
      <c r="AS3435" s="5" t="s">
        <v>38</v>
      </c>
      <c r="AT3435">
        <f t="shared" si="107"/>
        <v>0</v>
      </c>
      <c r="AU3435" s="3"/>
      <c r="AV3435" s="3"/>
      <c r="AW3435" s="1"/>
      <c r="AX3435" s="4"/>
      <c r="AY3435" s="4"/>
    </row>
    <row r="3436" spans="1:51" x14ac:dyDescent="0.25">
      <c r="A3436">
        <v>78</v>
      </c>
      <c r="B3436">
        <v>104</v>
      </c>
      <c r="C3436">
        <v>104</v>
      </c>
      <c r="D3436">
        <v>92</v>
      </c>
      <c r="E3436">
        <v>78</v>
      </c>
      <c r="F3436">
        <v>113</v>
      </c>
      <c r="G3436">
        <v>112</v>
      </c>
      <c r="H3436">
        <v>96</v>
      </c>
      <c r="I3436">
        <v>70</v>
      </c>
      <c r="J3436">
        <v>104</v>
      </c>
      <c r="K3436">
        <v>112</v>
      </c>
      <c r="L3436">
        <v>92</v>
      </c>
      <c r="M3436">
        <v>79</v>
      </c>
      <c r="N3436">
        <v>108</v>
      </c>
      <c r="O3436">
        <v>110</v>
      </c>
      <c r="P3436">
        <v>98</v>
      </c>
      <c r="Q3436">
        <v>71</v>
      </c>
      <c r="R3436">
        <v>103</v>
      </c>
      <c r="S3436">
        <v>114</v>
      </c>
      <c r="T3436">
        <v>94</v>
      </c>
      <c r="U3436">
        <v>63</v>
      </c>
      <c r="V3436">
        <v>95</v>
      </c>
      <c r="W3436">
        <v>105</v>
      </c>
      <c r="X3436">
        <v>86</v>
      </c>
      <c r="Y3436">
        <v>74</v>
      </c>
      <c r="Z3436">
        <v>102</v>
      </c>
      <c r="AA3436">
        <v>114</v>
      </c>
      <c r="AB3436">
        <v>90</v>
      </c>
      <c r="AC3436">
        <v>63</v>
      </c>
      <c r="AD3436">
        <v>97</v>
      </c>
      <c r="AE3436">
        <v>114</v>
      </c>
      <c r="AF3436">
        <v>94</v>
      </c>
      <c r="AG3436">
        <v>57</v>
      </c>
      <c r="AH3436">
        <v>97</v>
      </c>
      <c r="AI3436">
        <v>105</v>
      </c>
      <c r="AJ3436">
        <v>90</v>
      </c>
      <c r="AK3436" s="1">
        <v>0</v>
      </c>
      <c r="AL3436" s="2">
        <f>IF(NOT(ISNUMBER(gepModelClass1(A3436:AJ3436))),#REF!,gepModelClass1(A3436:AJ3436))</f>
        <v>9.1363679410468036E-6</v>
      </c>
      <c r="AM3436" s="2">
        <f>IF(NOT(ISNUMBER(gepModelClass2(A3436:AJ3436))),#REF!,gepModelClass2(A3436:AJ3436))</f>
        <v>3.6843886427654336E-4</v>
      </c>
      <c r="AN3436" s="2">
        <f>IF(NOT(ISNUMBER(gepModelClass3(A3436:AJ3436))),#REF!,gepModelClass3(A3436:AJ3436))</f>
        <v>9.7044214567825887E-3</v>
      </c>
      <c r="AO3436" s="2">
        <f>IF(NOT(ISNUMBER(gepModelClass4(A3436:AJ3436))),#REF!,gepModelClass4(A3436:AJ3436))</f>
        <v>0.99710726478912837</v>
      </c>
      <c r="AP3436" s="2">
        <f>IF(NOT(ISNUMBER(gepModelClass5(A3436:AJ3436))),#REF!,gepModelClass5(A3436:AJ3436))</f>
        <v>3.6734780460747308E-3</v>
      </c>
      <c r="AQ3436" s="2">
        <f>IF(NOT(ISNUMBER(gepModelClass6(A3436:AJ3436))),#REF!,gepModelClass6(A3436:AJ3436))</f>
        <v>1.2620838350472214E-2</v>
      </c>
      <c r="AR3436" s="3" t="str">
        <f t="shared" si="106"/>
        <v>red_soil</v>
      </c>
      <c r="AS3436" s="5" t="s">
        <v>43</v>
      </c>
      <c r="AT3436">
        <f t="shared" si="107"/>
        <v>0</v>
      </c>
      <c r="AU3436" s="3"/>
      <c r="AV3436" s="3"/>
      <c r="AW3436" s="1"/>
      <c r="AX3436" s="4"/>
      <c r="AY3436" s="4"/>
    </row>
    <row r="3437" spans="1:51" x14ac:dyDescent="0.25">
      <c r="A3437">
        <v>78</v>
      </c>
      <c r="B3437">
        <v>113</v>
      </c>
      <c r="C3437">
        <v>112</v>
      </c>
      <c r="D3437">
        <v>96</v>
      </c>
      <c r="E3437">
        <v>70</v>
      </c>
      <c r="F3437">
        <v>104</v>
      </c>
      <c r="G3437">
        <v>112</v>
      </c>
      <c r="H3437">
        <v>92</v>
      </c>
      <c r="I3437">
        <v>66</v>
      </c>
      <c r="J3437">
        <v>91</v>
      </c>
      <c r="K3437">
        <v>100</v>
      </c>
      <c r="L3437">
        <v>81</v>
      </c>
      <c r="M3437">
        <v>71</v>
      </c>
      <c r="N3437">
        <v>103</v>
      </c>
      <c r="O3437">
        <v>114</v>
      </c>
      <c r="P3437">
        <v>94</v>
      </c>
      <c r="Q3437">
        <v>63</v>
      </c>
      <c r="R3437">
        <v>95</v>
      </c>
      <c r="S3437">
        <v>105</v>
      </c>
      <c r="T3437">
        <v>86</v>
      </c>
      <c r="U3437">
        <v>56</v>
      </c>
      <c r="V3437">
        <v>81</v>
      </c>
      <c r="W3437">
        <v>90</v>
      </c>
      <c r="X3437">
        <v>79</v>
      </c>
      <c r="Y3437">
        <v>63</v>
      </c>
      <c r="Z3437">
        <v>97</v>
      </c>
      <c r="AA3437">
        <v>114</v>
      </c>
      <c r="AB3437">
        <v>94</v>
      </c>
      <c r="AC3437">
        <v>57</v>
      </c>
      <c r="AD3437">
        <v>97</v>
      </c>
      <c r="AE3437">
        <v>105</v>
      </c>
      <c r="AF3437">
        <v>90</v>
      </c>
      <c r="AG3437">
        <v>57</v>
      </c>
      <c r="AH3437">
        <v>84</v>
      </c>
      <c r="AI3437">
        <v>101</v>
      </c>
      <c r="AJ3437">
        <v>80</v>
      </c>
      <c r="AK3437" s="1">
        <v>0</v>
      </c>
      <c r="AL3437" s="2">
        <f>IF(NOT(ISNUMBER(gepModelClass1(A3437:AJ3437))),#REF!,gepModelClass1(A3437:AJ3437))</f>
        <v>3.0424500571911028E-5</v>
      </c>
      <c r="AM3437" s="2">
        <f>IF(NOT(ISNUMBER(gepModelClass2(A3437:AJ3437))),#REF!,gepModelClass2(A3437:AJ3437))</f>
        <v>5.3424501498159409E-2</v>
      </c>
      <c r="AN3437" s="2">
        <f>IF(NOT(ISNUMBER(gepModelClass3(A3437:AJ3437))),#REF!,gepModelClass3(A3437:AJ3437))</f>
        <v>7.2759385617694522E-4</v>
      </c>
      <c r="AO3437" s="2">
        <f>IF(NOT(ISNUMBER(gepModelClass4(A3437:AJ3437))),#REF!,gepModelClass4(A3437:AJ3437))</f>
        <v>0.99562765305445389</v>
      </c>
      <c r="AP3437" s="2">
        <f>IF(NOT(ISNUMBER(gepModelClass5(A3437:AJ3437))),#REF!,gepModelClass5(A3437:AJ3437))</f>
        <v>0.48273438945603409</v>
      </c>
      <c r="AQ3437" s="2">
        <f>IF(NOT(ISNUMBER(gepModelClass6(A3437:AJ3437))),#REF!,gepModelClass6(A3437:AJ3437))</f>
        <v>2.228186495503404E-3</v>
      </c>
      <c r="AR3437" s="3" t="str">
        <f t="shared" si="106"/>
        <v>red_soil</v>
      </c>
      <c r="AS3437" s="5" t="s">
        <v>43</v>
      </c>
      <c r="AT3437">
        <f t="shared" si="107"/>
        <v>0</v>
      </c>
      <c r="AU3437" s="3"/>
      <c r="AV3437" s="3"/>
      <c r="AW3437" s="1"/>
      <c r="AX3437" s="4"/>
      <c r="AY3437" s="4"/>
    </row>
    <row r="3438" spans="1:51" x14ac:dyDescent="0.25">
      <c r="A3438">
        <v>70</v>
      </c>
      <c r="B3438">
        <v>104</v>
      </c>
      <c r="C3438">
        <v>112</v>
      </c>
      <c r="D3438">
        <v>92</v>
      </c>
      <c r="E3438">
        <v>66</v>
      </c>
      <c r="F3438">
        <v>91</v>
      </c>
      <c r="G3438">
        <v>100</v>
      </c>
      <c r="H3438">
        <v>81</v>
      </c>
      <c r="I3438">
        <v>63</v>
      </c>
      <c r="J3438">
        <v>87</v>
      </c>
      <c r="K3438">
        <v>100</v>
      </c>
      <c r="L3438">
        <v>81</v>
      </c>
      <c r="M3438">
        <v>63</v>
      </c>
      <c r="N3438">
        <v>95</v>
      </c>
      <c r="O3438">
        <v>105</v>
      </c>
      <c r="P3438">
        <v>86</v>
      </c>
      <c r="Q3438">
        <v>56</v>
      </c>
      <c r="R3438">
        <v>81</v>
      </c>
      <c r="S3438">
        <v>90</v>
      </c>
      <c r="T3438">
        <v>79</v>
      </c>
      <c r="U3438">
        <v>52</v>
      </c>
      <c r="V3438">
        <v>77</v>
      </c>
      <c r="W3438">
        <v>90</v>
      </c>
      <c r="X3438">
        <v>75</v>
      </c>
      <c r="Y3438">
        <v>57</v>
      </c>
      <c r="Z3438">
        <v>97</v>
      </c>
      <c r="AA3438">
        <v>105</v>
      </c>
      <c r="AB3438">
        <v>90</v>
      </c>
      <c r="AC3438">
        <v>57</v>
      </c>
      <c r="AD3438">
        <v>84</v>
      </c>
      <c r="AE3438">
        <v>101</v>
      </c>
      <c r="AF3438">
        <v>80</v>
      </c>
      <c r="AG3438">
        <v>50</v>
      </c>
      <c r="AH3438">
        <v>79</v>
      </c>
      <c r="AI3438">
        <v>101</v>
      </c>
      <c r="AJ3438">
        <v>76</v>
      </c>
      <c r="AK3438" s="1">
        <v>0</v>
      </c>
      <c r="AL3438" s="2">
        <f>IF(NOT(ISNUMBER(gepModelClass1(A3438:AJ3438))),#REF!,gepModelClass1(A3438:AJ3438))</f>
        <v>4.9309788437458338E-5</v>
      </c>
      <c r="AM3438" s="2">
        <f>IF(NOT(ISNUMBER(gepModelClass2(A3438:AJ3438))),#REF!,gepModelClass2(A3438:AJ3438))</f>
        <v>3.6704626172949311E-3</v>
      </c>
      <c r="AN3438" s="2">
        <f>IF(NOT(ISNUMBER(gepModelClass3(A3438:AJ3438))),#REF!,gepModelClass3(A3438:AJ3438))</f>
        <v>5.0902635027721368E-5</v>
      </c>
      <c r="AO3438" s="2">
        <f>IF(NOT(ISNUMBER(gepModelClass4(A3438:AJ3438))),#REF!,gepModelClass4(A3438:AJ3438))</f>
        <v>0.99500083529433658</v>
      </c>
      <c r="AP3438" s="2">
        <f>IF(NOT(ISNUMBER(gepModelClass5(A3438:AJ3438))),#REF!,gepModelClass5(A3438:AJ3438))</f>
        <v>0.42160952483691605</v>
      </c>
      <c r="AQ3438" s="2">
        <f>IF(NOT(ISNUMBER(gepModelClass6(A3438:AJ3438))),#REF!,gepModelClass6(A3438:AJ3438))</f>
        <v>1.0501710129919824E-2</v>
      </c>
      <c r="AR3438" s="3" t="str">
        <f t="shared" si="106"/>
        <v>red_soil</v>
      </c>
      <c r="AS3438" s="5" t="s">
        <v>43</v>
      </c>
      <c r="AT3438">
        <f t="shared" si="107"/>
        <v>0</v>
      </c>
      <c r="AU3438" s="3"/>
      <c r="AV3438" s="3"/>
      <c r="AW3438" s="1"/>
      <c r="AX3438" s="4"/>
      <c r="AY3438" s="4"/>
    </row>
    <row r="3439" spans="1:51" x14ac:dyDescent="0.25">
      <c r="A3439">
        <v>66</v>
      </c>
      <c r="B3439">
        <v>91</v>
      </c>
      <c r="C3439">
        <v>100</v>
      </c>
      <c r="D3439">
        <v>81</v>
      </c>
      <c r="E3439">
        <v>63</v>
      </c>
      <c r="F3439">
        <v>87</v>
      </c>
      <c r="G3439">
        <v>100</v>
      </c>
      <c r="H3439">
        <v>81</v>
      </c>
      <c r="I3439">
        <v>63</v>
      </c>
      <c r="J3439">
        <v>87</v>
      </c>
      <c r="K3439">
        <v>104</v>
      </c>
      <c r="L3439">
        <v>85</v>
      </c>
      <c r="M3439">
        <v>56</v>
      </c>
      <c r="N3439">
        <v>81</v>
      </c>
      <c r="O3439">
        <v>90</v>
      </c>
      <c r="P3439">
        <v>79</v>
      </c>
      <c r="Q3439">
        <v>52</v>
      </c>
      <c r="R3439">
        <v>77</v>
      </c>
      <c r="S3439">
        <v>90</v>
      </c>
      <c r="T3439">
        <v>75</v>
      </c>
      <c r="U3439">
        <v>52</v>
      </c>
      <c r="V3439">
        <v>84</v>
      </c>
      <c r="W3439">
        <v>105</v>
      </c>
      <c r="X3439">
        <v>86</v>
      </c>
      <c r="Y3439">
        <v>57</v>
      </c>
      <c r="Z3439">
        <v>84</v>
      </c>
      <c r="AA3439">
        <v>101</v>
      </c>
      <c r="AB3439">
        <v>80</v>
      </c>
      <c r="AC3439">
        <v>50</v>
      </c>
      <c r="AD3439">
        <v>79</v>
      </c>
      <c r="AE3439">
        <v>101</v>
      </c>
      <c r="AF3439">
        <v>76</v>
      </c>
      <c r="AG3439">
        <v>50</v>
      </c>
      <c r="AH3439">
        <v>75</v>
      </c>
      <c r="AI3439">
        <v>97</v>
      </c>
      <c r="AJ3439">
        <v>76</v>
      </c>
      <c r="AK3439" s="1">
        <v>0</v>
      </c>
      <c r="AL3439" s="2">
        <f>IF(NOT(ISNUMBER(gepModelClass1(A3439:AJ3439))),#REF!,gepModelClass1(A3439:AJ3439))</f>
        <v>1.1863464406415191E-4</v>
      </c>
      <c r="AM3439" s="2">
        <f>IF(NOT(ISNUMBER(gepModelClass2(A3439:AJ3439))),#REF!,gepModelClass2(A3439:AJ3439))</f>
        <v>1.4527898358115375E-3</v>
      </c>
      <c r="AN3439" s="2">
        <f>IF(NOT(ISNUMBER(gepModelClass3(A3439:AJ3439))),#REF!,gepModelClass3(A3439:AJ3439))</f>
        <v>2.1063019957519169E-5</v>
      </c>
      <c r="AO3439" s="2">
        <f>IF(NOT(ISNUMBER(gepModelClass4(A3439:AJ3439))),#REF!,gepModelClass4(A3439:AJ3439))</f>
        <v>0.99454637160664294</v>
      </c>
      <c r="AP3439" s="2">
        <f>IF(NOT(ISNUMBER(gepModelClass5(A3439:AJ3439))),#REF!,gepModelClass5(A3439:AJ3439))</f>
        <v>3.4575992028154263E-3</v>
      </c>
      <c r="AQ3439" s="2">
        <f>IF(NOT(ISNUMBER(gepModelClass6(A3439:AJ3439))),#REF!,gepModelClass6(A3439:AJ3439))</f>
        <v>3.4503283477026261E-2</v>
      </c>
      <c r="AR3439" s="3" t="str">
        <f t="shared" si="106"/>
        <v>red_soil</v>
      </c>
      <c r="AS3439" s="5" t="s">
        <v>43</v>
      </c>
      <c r="AT3439">
        <f t="shared" si="107"/>
        <v>0</v>
      </c>
      <c r="AU3439" s="3"/>
      <c r="AV3439" s="3"/>
      <c r="AW3439" s="1"/>
      <c r="AX3439" s="4"/>
      <c r="AY3439" s="4"/>
    </row>
    <row r="3440" spans="1:51" x14ac:dyDescent="0.25">
      <c r="A3440">
        <v>63</v>
      </c>
      <c r="B3440">
        <v>87</v>
      </c>
      <c r="C3440">
        <v>100</v>
      </c>
      <c r="D3440">
        <v>81</v>
      </c>
      <c r="E3440">
        <v>63</v>
      </c>
      <c r="F3440">
        <v>87</v>
      </c>
      <c r="G3440">
        <v>104</v>
      </c>
      <c r="H3440">
        <v>85</v>
      </c>
      <c r="I3440">
        <v>56</v>
      </c>
      <c r="J3440">
        <v>91</v>
      </c>
      <c r="K3440">
        <v>108</v>
      </c>
      <c r="L3440">
        <v>89</v>
      </c>
      <c r="M3440">
        <v>52</v>
      </c>
      <c r="N3440">
        <v>77</v>
      </c>
      <c r="O3440">
        <v>90</v>
      </c>
      <c r="P3440">
        <v>75</v>
      </c>
      <c r="Q3440">
        <v>52</v>
      </c>
      <c r="R3440">
        <v>84</v>
      </c>
      <c r="S3440">
        <v>105</v>
      </c>
      <c r="T3440">
        <v>86</v>
      </c>
      <c r="U3440">
        <v>52</v>
      </c>
      <c r="V3440">
        <v>81</v>
      </c>
      <c r="W3440">
        <v>101</v>
      </c>
      <c r="X3440">
        <v>79</v>
      </c>
      <c r="Y3440">
        <v>50</v>
      </c>
      <c r="Z3440">
        <v>79</v>
      </c>
      <c r="AA3440">
        <v>101</v>
      </c>
      <c r="AB3440">
        <v>76</v>
      </c>
      <c r="AC3440">
        <v>50</v>
      </c>
      <c r="AD3440">
        <v>75</v>
      </c>
      <c r="AE3440">
        <v>97</v>
      </c>
      <c r="AF3440">
        <v>76</v>
      </c>
      <c r="AG3440">
        <v>50</v>
      </c>
      <c r="AH3440">
        <v>71</v>
      </c>
      <c r="AI3440">
        <v>93</v>
      </c>
      <c r="AJ3440">
        <v>76</v>
      </c>
      <c r="AK3440" s="1">
        <v>0</v>
      </c>
      <c r="AL3440" s="2">
        <f>IF(NOT(ISNUMBER(gepModelClass1(A3440:AJ3440))),#REF!,gepModelClass1(A3440:AJ3440))</f>
        <v>6.7975600027138055E-5</v>
      </c>
      <c r="AM3440" s="2">
        <f>IF(NOT(ISNUMBER(gepModelClass2(A3440:AJ3440))),#REF!,gepModelClass2(A3440:AJ3440))</f>
        <v>1.1152164047014651E-3</v>
      </c>
      <c r="AN3440" s="2">
        <f>IF(NOT(ISNUMBER(gepModelClass3(A3440:AJ3440))),#REF!,gepModelClass3(A3440:AJ3440))</f>
        <v>6.3617467320847864E-6</v>
      </c>
      <c r="AO3440" s="2">
        <f>IF(NOT(ISNUMBER(gepModelClass4(A3440:AJ3440))),#REF!,gepModelClass4(A3440:AJ3440))</f>
        <v>0.9958648827544232</v>
      </c>
      <c r="AP3440" s="2">
        <f>IF(NOT(ISNUMBER(gepModelClass5(A3440:AJ3440))),#REF!,gepModelClass5(A3440:AJ3440))</f>
        <v>0.4876641553517686</v>
      </c>
      <c r="AQ3440" s="2">
        <f>IF(NOT(ISNUMBER(gepModelClass6(A3440:AJ3440))),#REF!,gepModelClass6(A3440:AJ3440))</f>
        <v>8.2940274767730221E-2</v>
      </c>
      <c r="AR3440" s="3" t="str">
        <f t="shared" si="106"/>
        <v>red_soil</v>
      </c>
      <c r="AS3440" s="5" t="s">
        <v>43</v>
      </c>
      <c r="AT3440">
        <f t="shared" si="107"/>
        <v>0</v>
      </c>
      <c r="AU3440" s="3"/>
      <c r="AV3440" s="3"/>
      <c r="AW3440" s="1"/>
      <c r="AX3440" s="4"/>
      <c r="AY3440" s="4"/>
    </row>
    <row r="3441" spans="1:51" x14ac:dyDescent="0.25">
      <c r="A3441">
        <v>56</v>
      </c>
      <c r="B3441">
        <v>87</v>
      </c>
      <c r="C3441">
        <v>104</v>
      </c>
      <c r="D3441">
        <v>85</v>
      </c>
      <c r="E3441">
        <v>56</v>
      </c>
      <c r="F3441">
        <v>83</v>
      </c>
      <c r="G3441">
        <v>100</v>
      </c>
      <c r="H3441">
        <v>81</v>
      </c>
      <c r="I3441">
        <v>49</v>
      </c>
      <c r="J3441">
        <v>75</v>
      </c>
      <c r="K3441">
        <v>100</v>
      </c>
      <c r="L3441">
        <v>78</v>
      </c>
      <c r="M3441">
        <v>49</v>
      </c>
      <c r="N3441">
        <v>73</v>
      </c>
      <c r="O3441">
        <v>97</v>
      </c>
      <c r="P3441">
        <v>79</v>
      </c>
      <c r="Q3441">
        <v>49</v>
      </c>
      <c r="R3441">
        <v>73</v>
      </c>
      <c r="S3441">
        <v>86</v>
      </c>
      <c r="T3441">
        <v>79</v>
      </c>
      <c r="U3441">
        <v>52</v>
      </c>
      <c r="V3441">
        <v>70</v>
      </c>
      <c r="W3441">
        <v>90</v>
      </c>
      <c r="X3441">
        <v>75</v>
      </c>
      <c r="Y3441">
        <v>47</v>
      </c>
      <c r="Z3441">
        <v>67</v>
      </c>
      <c r="AA3441">
        <v>89</v>
      </c>
      <c r="AB3441">
        <v>73</v>
      </c>
      <c r="AC3441">
        <v>47</v>
      </c>
      <c r="AD3441">
        <v>71</v>
      </c>
      <c r="AE3441">
        <v>85</v>
      </c>
      <c r="AF3441">
        <v>73</v>
      </c>
      <c r="AG3441">
        <v>50</v>
      </c>
      <c r="AH3441">
        <v>67</v>
      </c>
      <c r="AI3441">
        <v>85</v>
      </c>
      <c r="AJ3441">
        <v>76</v>
      </c>
      <c r="AK3441" s="1">
        <v>0</v>
      </c>
      <c r="AL3441" s="2">
        <f>IF(NOT(ISNUMBER(gepModelClass1(A3441:AJ3441))),#REF!,gepModelClass1(A3441:AJ3441))</f>
        <v>8.2383157301717794E-5</v>
      </c>
      <c r="AM3441" s="2">
        <f>IF(NOT(ISNUMBER(gepModelClass2(A3441:AJ3441))),#REF!,gepModelClass2(A3441:AJ3441))</f>
        <v>1.1778613083791637E-4</v>
      </c>
      <c r="AN3441" s="2">
        <f>IF(NOT(ISNUMBER(gepModelClass3(A3441:AJ3441))),#REF!,gepModelClass3(A3441:AJ3441))</f>
        <v>1.0882456174675912E-6</v>
      </c>
      <c r="AO3441" s="2">
        <f>IF(NOT(ISNUMBER(gepModelClass4(A3441:AJ3441))),#REF!,gepModelClass4(A3441:AJ3441))</f>
        <v>0.98762530028383322</v>
      </c>
      <c r="AP3441" s="2">
        <f>IF(NOT(ISNUMBER(gepModelClass5(A3441:AJ3441))),#REF!,gepModelClass5(A3441:AJ3441))</f>
        <v>0.23094309849635622</v>
      </c>
      <c r="AQ3441" s="2">
        <f>IF(NOT(ISNUMBER(gepModelClass6(A3441:AJ3441))),#REF!,gepModelClass6(A3441:AJ3441))</f>
        <v>1.7304002756434875E-2</v>
      </c>
      <c r="AR3441" s="3" t="str">
        <f t="shared" si="106"/>
        <v>red_soil</v>
      </c>
      <c r="AS3441" s="5" t="s">
        <v>43</v>
      </c>
      <c r="AT3441">
        <f t="shared" si="107"/>
        <v>0</v>
      </c>
      <c r="AU3441" s="3"/>
      <c r="AV3441" s="3"/>
      <c r="AW3441" s="1"/>
      <c r="AX3441" s="4"/>
      <c r="AY3441" s="4"/>
    </row>
    <row r="3442" spans="1:51" x14ac:dyDescent="0.25">
      <c r="A3442">
        <v>56</v>
      </c>
      <c r="B3442">
        <v>83</v>
      </c>
      <c r="C3442">
        <v>100</v>
      </c>
      <c r="D3442">
        <v>81</v>
      </c>
      <c r="E3442">
        <v>49</v>
      </c>
      <c r="F3442">
        <v>75</v>
      </c>
      <c r="G3442">
        <v>100</v>
      </c>
      <c r="H3442">
        <v>78</v>
      </c>
      <c r="I3442">
        <v>52</v>
      </c>
      <c r="J3442">
        <v>67</v>
      </c>
      <c r="K3442">
        <v>84</v>
      </c>
      <c r="L3442">
        <v>78</v>
      </c>
      <c r="M3442">
        <v>49</v>
      </c>
      <c r="N3442">
        <v>73</v>
      </c>
      <c r="O3442">
        <v>86</v>
      </c>
      <c r="P3442">
        <v>79</v>
      </c>
      <c r="Q3442">
        <v>52</v>
      </c>
      <c r="R3442">
        <v>70</v>
      </c>
      <c r="S3442">
        <v>90</v>
      </c>
      <c r="T3442">
        <v>75</v>
      </c>
      <c r="U3442">
        <v>52</v>
      </c>
      <c r="V3442">
        <v>70</v>
      </c>
      <c r="W3442">
        <v>90</v>
      </c>
      <c r="X3442">
        <v>75</v>
      </c>
      <c r="Y3442">
        <v>47</v>
      </c>
      <c r="Z3442">
        <v>71</v>
      </c>
      <c r="AA3442">
        <v>85</v>
      </c>
      <c r="AB3442">
        <v>73</v>
      </c>
      <c r="AC3442">
        <v>50</v>
      </c>
      <c r="AD3442">
        <v>67</v>
      </c>
      <c r="AE3442">
        <v>85</v>
      </c>
      <c r="AF3442">
        <v>76</v>
      </c>
      <c r="AG3442">
        <v>50</v>
      </c>
      <c r="AH3442">
        <v>71</v>
      </c>
      <c r="AI3442">
        <v>89</v>
      </c>
      <c r="AJ3442">
        <v>76</v>
      </c>
      <c r="AK3442" s="1">
        <v>0</v>
      </c>
      <c r="AL3442" s="2">
        <f>IF(NOT(ISNUMBER(gepModelClass1(A3442:AJ3442))),#REF!,gepModelClass1(A3442:AJ3442))</f>
        <v>2.3434523583214622E-4</v>
      </c>
      <c r="AM3442" s="2">
        <f>IF(NOT(ISNUMBER(gepModelClass2(A3442:AJ3442))),#REF!,gepModelClass2(A3442:AJ3442))</f>
        <v>1.5574993366786996E-4</v>
      </c>
      <c r="AN3442" s="2">
        <f>IF(NOT(ISNUMBER(gepModelClass3(A3442:AJ3442))),#REF!,gepModelClass3(A3442:AJ3442))</f>
        <v>1.8758058785433638E-6</v>
      </c>
      <c r="AO3442" s="2">
        <f>IF(NOT(ISNUMBER(gepModelClass4(A3442:AJ3442))),#REF!,gepModelClass4(A3442:AJ3442))</f>
        <v>0.98634885594741273</v>
      </c>
      <c r="AP3442" s="2">
        <f>IF(NOT(ISNUMBER(gepModelClass5(A3442:AJ3442))),#REF!,gepModelClass5(A3442:AJ3442))</f>
        <v>0.42109261713752383</v>
      </c>
      <c r="AQ3442" s="2">
        <f>IF(NOT(ISNUMBER(gepModelClass6(A3442:AJ3442))),#REF!,gepModelClass6(A3442:AJ3442))</f>
        <v>5.5379415817328935E-2</v>
      </c>
      <c r="AR3442" s="3" t="str">
        <f t="shared" si="106"/>
        <v>red_soil</v>
      </c>
      <c r="AS3442" s="5" t="s">
        <v>43</v>
      </c>
      <c r="AT3442">
        <f t="shared" si="107"/>
        <v>0</v>
      </c>
      <c r="AU3442" s="3"/>
      <c r="AV3442" s="3"/>
      <c r="AW3442" s="1"/>
      <c r="AX3442" s="4"/>
      <c r="AY3442" s="4"/>
    </row>
    <row r="3443" spans="1:51" x14ac:dyDescent="0.25">
      <c r="A3443">
        <v>49</v>
      </c>
      <c r="B3443">
        <v>75</v>
      </c>
      <c r="C3443">
        <v>100</v>
      </c>
      <c r="D3443">
        <v>78</v>
      </c>
      <c r="E3443">
        <v>52</v>
      </c>
      <c r="F3443">
        <v>67</v>
      </c>
      <c r="G3443">
        <v>84</v>
      </c>
      <c r="H3443">
        <v>78</v>
      </c>
      <c r="I3443">
        <v>52</v>
      </c>
      <c r="J3443">
        <v>71</v>
      </c>
      <c r="K3443">
        <v>84</v>
      </c>
      <c r="L3443">
        <v>78</v>
      </c>
      <c r="M3443">
        <v>52</v>
      </c>
      <c r="N3443">
        <v>70</v>
      </c>
      <c r="O3443">
        <v>90</v>
      </c>
      <c r="P3443">
        <v>75</v>
      </c>
      <c r="Q3443">
        <v>52</v>
      </c>
      <c r="R3443">
        <v>70</v>
      </c>
      <c r="S3443">
        <v>90</v>
      </c>
      <c r="T3443">
        <v>75</v>
      </c>
      <c r="U3443">
        <v>52</v>
      </c>
      <c r="V3443">
        <v>73</v>
      </c>
      <c r="W3443">
        <v>90</v>
      </c>
      <c r="X3443">
        <v>75</v>
      </c>
      <c r="Y3443">
        <v>50</v>
      </c>
      <c r="Z3443">
        <v>67</v>
      </c>
      <c r="AA3443">
        <v>85</v>
      </c>
      <c r="AB3443">
        <v>76</v>
      </c>
      <c r="AC3443">
        <v>50</v>
      </c>
      <c r="AD3443">
        <v>71</v>
      </c>
      <c r="AE3443">
        <v>89</v>
      </c>
      <c r="AF3443">
        <v>76</v>
      </c>
      <c r="AG3443">
        <v>50</v>
      </c>
      <c r="AH3443">
        <v>75</v>
      </c>
      <c r="AI3443">
        <v>89</v>
      </c>
      <c r="AJ3443">
        <v>80</v>
      </c>
      <c r="AK3443" s="1">
        <v>0</v>
      </c>
      <c r="AL3443" s="2">
        <f>IF(NOT(ISNUMBER(gepModelClass1(A3443:AJ3443))),#REF!,gepModelClass1(A3443:AJ3443))</f>
        <v>2.4537779379982049E-4</v>
      </c>
      <c r="AM3443" s="2">
        <f>IF(NOT(ISNUMBER(gepModelClass2(A3443:AJ3443))),#REF!,gepModelClass2(A3443:AJ3443))</f>
        <v>6.8006968876905573E-4</v>
      </c>
      <c r="AN3443" s="2">
        <f>IF(NOT(ISNUMBER(gepModelClass3(A3443:AJ3443))),#REF!,gepModelClass3(A3443:AJ3443))</f>
        <v>1.1994159160885135E-6</v>
      </c>
      <c r="AO3443" s="2">
        <f>IF(NOT(ISNUMBER(gepModelClass4(A3443:AJ3443))),#REF!,gepModelClass4(A3443:AJ3443))</f>
        <v>0.98530811210912317</v>
      </c>
      <c r="AP3443" s="2">
        <f>IF(NOT(ISNUMBER(gepModelClass5(A3443:AJ3443))),#REF!,gepModelClass5(A3443:AJ3443))</f>
        <v>0.49859107732772168</v>
      </c>
      <c r="AQ3443" s="2">
        <f>IF(NOT(ISNUMBER(gepModelClass6(A3443:AJ3443))),#REF!,gepModelClass6(A3443:AJ3443))</f>
        <v>3.5514976700713977E-2</v>
      </c>
      <c r="AR3443" s="3" t="str">
        <f t="shared" si="106"/>
        <v>red_soil</v>
      </c>
      <c r="AS3443" s="5" t="s">
        <v>43</v>
      </c>
      <c r="AT3443">
        <f t="shared" si="107"/>
        <v>0</v>
      </c>
      <c r="AU3443" s="3"/>
      <c r="AV3443" s="3"/>
      <c r="AW3443" s="1"/>
      <c r="AX3443" s="4"/>
      <c r="AY3443" s="4"/>
    </row>
    <row r="3444" spans="1:51" x14ac:dyDescent="0.25">
      <c r="A3444">
        <v>52</v>
      </c>
      <c r="B3444">
        <v>67</v>
      </c>
      <c r="C3444">
        <v>84</v>
      </c>
      <c r="D3444">
        <v>78</v>
      </c>
      <c r="E3444">
        <v>52</v>
      </c>
      <c r="F3444">
        <v>71</v>
      </c>
      <c r="G3444">
        <v>84</v>
      </c>
      <c r="H3444">
        <v>78</v>
      </c>
      <c r="I3444">
        <v>56</v>
      </c>
      <c r="J3444">
        <v>75</v>
      </c>
      <c r="K3444">
        <v>92</v>
      </c>
      <c r="L3444">
        <v>74</v>
      </c>
      <c r="M3444">
        <v>52</v>
      </c>
      <c r="N3444">
        <v>70</v>
      </c>
      <c r="O3444">
        <v>90</v>
      </c>
      <c r="P3444">
        <v>75</v>
      </c>
      <c r="Q3444">
        <v>52</v>
      </c>
      <c r="R3444">
        <v>73</v>
      </c>
      <c r="S3444">
        <v>90</v>
      </c>
      <c r="T3444">
        <v>75</v>
      </c>
      <c r="U3444">
        <v>56</v>
      </c>
      <c r="V3444">
        <v>84</v>
      </c>
      <c r="W3444">
        <v>97</v>
      </c>
      <c r="X3444">
        <v>79</v>
      </c>
      <c r="Y3444">
        <v>50</v>
      </c>
      <c r="Z3444">
        <v>71</v>
      </c>
      <c r="AA3444">
        <v>89</v>
      </c>
      <c r="AB3444">
        <v>76</v>
      </c>
      <c r="AC3444">
        <v>50</v>
      </c>
      <c r="AD3444">
        <v>75</v>
      </c>
      <c r="AE3444">
        <v>89</v>
      </c>
      <c r="AF3444">
        <v>80</v>
      </c>
      <c r="AG3444">
        <v>53</v>
      </c>
      <c r="AH3444">
        <v>84</v>
      </c>
      <c r="AI3444">
        <v>97</v>
      </c>
      <c r="AJ3444">
        <v>80</v>
      </c>
      <c r="AK3444" s="1">
        <v>0</v>
      </c>
      <c r="AL3444" s="2">
        <f>IF(NOT(ISNUMBER(gepModelClass1(A3444:AJ3444))),#REF!,gepModelClass1(A3444:AJ3444))</f>
        <v>1.8599213493946846E-4</v>
      </c>
      <c r="AM3444" s="2">
        <f>IF(NOT(ISNUMBER(gepModelClass2(A3444:AJ3444))),#REF!,gepModelClass2(A3444:AJ3444))</f>
        <v>2.3465186959492883E-3</v>
      </c>
      <c r="AN3444" s="2">
        <f>IF(NOT(ISNUMBER(gepModelClass3(A3444:AJ3444))),#REF!,gepModelClass3(A3444:AJ3444))</f>
        <v>3.3667565250900873E-6</v>
      </c>
      <c r="AO3444" s="2">
        <f>IF(NOT(ISNUMBER(gepModelClass4(A3444:AJ3444))),#REF!,gepModelClass4(A3444:AJ3444))</f>
        <v>0.99153269508521802</v>
      </c>
      <c r="AP3444" s="2">
        <f>IF(NOT(ISNUMBER(gepModelClass5(A3444:AJ3444))),#REF!,gepModelClass5(A3444:AJ3444))</f>
        <v>3.1352094411661383E-3</v>
      </c>
      <c r="AQ3444" s="2">
        <f>IF(NOT(ISNUMBER(gepModelClass6(A3444:AJ3444))),#REF!,gepModelClass6(A3444:AJ3444))</f>
        <v>1.8088548075473408E-2</v>
      </c>
      <c r="AR3444" s="3" t="str">
        <f t="shared" si="106"/>
        <v>red_soil</v>
      </c>
      <c r="AS3444" s="5" t="s">
        <v>43</v>
      </c>
      <c r="AT3444">
        <f t="shared" si="107"/>
        <v>0</v>
      </c>
      <c r="AU3444" s="3"/>
      <c r="AV3444" s="3"/>
      <c r="AW3444" s="1"/>
      <c r="AX3444" s="4"/>
      <c r="AY3444" s="4"/>
    </row>
    <row r="3445" spans="1:51" x14ac:dyDescent="0.25">
      <c r="A3445">
        <v>56</v>
      </c>
      <c r="B3445">
        <v>75</v>
      </c>
      <c r="C3445">
        <v>92</v>
      </c>
      <c r="D3445">
        <v>74</v>
      </c>
      <c r="E3445">
        <v>56</v>
      </c>
      <c r="F3445">
        <v>79</v>
      </c>
      <c r="G3445">
        <v>92</v>
      </c>
      <c r="H3445">
        <v>78</v>
      </c>
      <c r="I3445">
        <v>49</v>
      </c>
      <c r="J3445">
        <v>75</v>
      </c>
      <c r="K3445">
        <v>88</v>
      </c>
      <c r="L3445">
        <v>78</v>
      </c>
      <c r="M3445">
        <v>56</v>
      </c>
      <c r="N3445">
        <v>84</v>
      </c>
      <c r="O3445">
        <v>97</v>
      </c>
      <c r="P3445">
        <v>79</v>
      </c>
      <c r="Q3445">
        <v>56</v>
      </c>
      <c r="R3445">
        <v>81</v>
      </c>
      <c r="S3445">
        <v>97</v>
      </c>
      <c r="T3445">
        <v>79</v>
      </c>
      <c r="U3445">
        <v>52</v>
      </c>
      <c r="V3445">
        <v>73</v>
      </c>
      <c r="W3445">
        <v>93</v>
      </c>
      <c r="X3445">
        <v>79</v>
      </c>
      <c r="Y3445">
        <v>53</v>
      </c>
      <c r="Z3445">
        <v>84</v>
      </c>
      <c r="AA3445">
        <v>97</v>
      </c>
      <c r="AB3445">
        <v>80</v>
      </c>
      <c r="AC3445">
        <v>57</v>
      </c>
      <c r="AD3445">
        <v>84</v>
      </c>
      <c r="AE3445">
        <v>93</v>
      </c>
      <c r="AF3445">
        <v>76</v>
      </c>
      <c r="AG3445">
        <v>57</v>
      </c>
      <c r="AH3445">
        <v>75</v>
      </c>
      <c r="AI3445">
        <v>82</v>
      </c>
      <c r="AJ3445">
        <v>73</v>
      </c>
      <c r="AK3445" s="1">
        <v>0</v>
      </c>
      <c r="AL3445" s="2">
        <f>IF(NOT(ISNUMBER(gepModelClass1(A3445:AJ3445))),#REF!,gepModelClass1(A3445:AJ3445))</f>
        <v>1.4048396548900415E-4</v>
      </c>
      <c r="AM3445" s="2">
        <f>IF(NOT(ISNUMBER(gepModelClass2(A3445:AJ3445))),#REF!,gepModelClass2(A3445:AJ3445))</f>
        <v>3.8807783015502306E-3</v>
      </c>
      <c r="AN3445" s="2">
        <f>IF(NOT(ISNUMBER(gepModelClass3(A3445:AJ3445))),#REF!,gepModelClass3(A3445:AJ3445))</f>
        <v>6.3702794170048442E-6</v>
      </c>
      <c r="AO3445" s="2">
        <f>IF(NOT(ISNUMBER(gepModelClass4(A3445:AJ3445))),#REF!,gepModelClass4(A3445:AJ3445))</f>
        <v>0.98457977123661811</v>
      </c>
      <c r="AP3445" s="2">
        <f>IF(NOT(ISNUMBER(gepModelClass5(A3445:AJ3445))),#REF!,gepModelClass5(A3445:AJ3445))</f>
        <v>0.56215821856116122</v>
      </c>
      <c r="AQ3445" s="2">
        <f>IF(NOT(ISNUMBER(gepModelClass6(A3445:AJ3445))),#REF!,gepModelClass6(A3445:AJ3445))</f>
        <v>1.2877236848148635E-2</v>
      </c>
      <c r="AR3445" s="3" t="str">
        <f t="shared" si="106"/>
        <v>red_soil</v>
      </c>
      <c r="AS3445" s="5" t="s">
        <v>43</v>
      </c>
      <c r="AT3445">
        <f t="shared" si="107"/>
        <v>0</v>
      </c>
      <c r="AU3445" s="3"/>
      <c r="AV3445" s="3"/>
      <c r="AW3445" s="1"/>
      <c r="AX3445" s="4"/>
      <c r="AY3445" s="4"/>
    </row>
    <row r="3446" spans="1:51" x14ac:dyDescent="0.25">
      <c r="A3446">
        <v>56</v>
      </c>
      <c r="B3446">
        <v>79</v>
      </c>
      <c r="C3446">
        <v>92</v>
      </c>
      <c r="D3446">
        <v>78</v>
      </c>
      <c r="E3446">
        <v>49</v>
      </c>
      <c r="F3446">
        <v>75</v>
      </c>
      <c r="G3446">
        <v>88</v>
      </c>
      <c r="H3446">
        <v>78</v>
      </c>
      <c r="I3446">
        <v>52</v>
      </c>
      <c r="J3446">
        <v>67</v>
      </c>
      <c r="K3446">
        <v>80</v>
      </c>
      <c r="L3446">
        <v>74</v>
      </c>
      <c r="M3446">
        <v>56</v>
      </c>
      <c r="N3446">
        <v>81</v>
      </c>
      <c r="O3446">
        <v>97</v>
      </c>
      <c r="P3446">
        <v>79</v>
      </c>
      <c r="Q3446">
        <v>52</v>
      </c>
      <c r="R3446">
        <v>73</v>
      </c>
      <c r="S3446">
        <v>93</v>
      </c>
      <c r="T3446">
        <v>79</v>
      </c>
      <c r="U3446">
        <v>52</v>
      </c>
      <c r="V3446">
        <v>66</v>
      </c>
      <c r="W3446">
        <v>86</v>
      </c>
      <c r="X3446">
        <v>72</v>
      </c>
      <c r="Y3446">
        <v>57</v>
      </c>
      <c r="Z3446">
        <v>84</v>
      </c>
      <c r="AA3446">
        <v>93</v>
      </c>
      <c r="AB3446">
        <v>76</v>
      </c>
      <c r="AC3446">
        <v>57</v>
      </c>
      <c r="AD3446">
        <v>75</v>
      </c>
      <c r="AE3446">
        <v>82</v>
      </c>
      <c r="AF3446">
        <v>73</v>
      </c>
      <c r="AG3446">
        <v>53</v>
      </c>
      <c r="AH3446">
        <v>71</v>
      </c>
      <c r="AI3446">
        <v>78</v>
      </c>
      <c r="AJ3446">
        <v>73</v>
      </c>
      <c r="AK3446" s="1">
        <v>0</v>
      </c>
      <c r="AL3446" s="2">
        <f>IF(NOT(ISNUMBER(gepModelClass1(A3446:AJ3446))),#REF!,gepModelClass1(A3446:AJ3446))</f>
        <v>1.0431573873776777E-4</v>
      </c>
      <c r="AM3446" s="2">
        <f>IF(NOT(ISNUMBER(gepModelClass2(A3446:AJ3446))),#REF!,gepModelClass2(A3446:AJ3446))</f>
        <v>1.1969864517509452E-3</v>
      </c>
      <c r="AN3446" s="2">
        <f>IF(NOT(ISNUMBER(gepModelClass3(A3446:AJ3446))),#REF!,gepModelClass3(A3446:AJ3446))</f>
        <v>3.3814010479812686E-6</v>
      </c>
      <c r="AO3446" s="2">
        <f>IF(NOT(ISNUMBER(gepModelClass4(A3446:AJ3446))),#REF!,gepModelClass4(A3446:AJ3446))</f>
        <v>0.97931503072631365</v>
      </c>
      <c r="AP3446" s="2">
        <f>IF(NOT(ISNUMBER(gepModelClass5(A3446:AJ3446))),#REF!,gepModelClass5(A3446:AJ3446))</f>
        <v>0.66782506100399452</v>
      </c>
      <c r="AQ3446" s="2">
        <f>IF(NOT(ISNUMBER(gepModelClass6(A3446:AJ3446))),#REF!,gepModelClass6(A3446:AJ3446))</f>
        <v>1.6950110163407403E-2</v>
      </c>
      <c r="AR3446" s="3" t="str">
        <f t="shared" si="106"/>
        <v>red_soil</v>
      </c>
      <c r="AS3446" s="5" t="s">
        <v>43</v>
      </c>
      <c r="AT3446">
        <f t="shared" si="107"/>
        <v>0</v>
      </c>
      <c r="AU3446" s="3"/>
      <c r="AV3446" s="3"/>
      <c r="AW3446" s="1"/>
      <c r="AX3446" s="4"/>
      <c r="AY3446" s="4"/>
    </row>
    <row r="3447" spans="1:51" x14ac:dyDescent="0.25">
      <c r="A3447">
        <v>56</v>
      </c>
      <c r="B3447">
        <v>67</v>
      </c>
      <c r="C3447">
        <v>84</v>
      </c>
      <c r="D3447">
        <v>70</v>
      </c>
      <c r="E3447">
        <v>52</v>
      </c>
      <c r="F3447">
        <v>71</v>
      </c>
      <c r="G3447">
        <v>84</v>
      </c>
      <c r="H3447">
        <v>74</v>
      </c>
      <c r="I3447">
        <v>56</v>
      </c>
      <c r="J3447">
        <v>79</v>
      </c>
      <c r="K3447">
        <v>96</v>
      </c>
      <c r="L3447">
        <v>74</v>
      </c>
      <c r="M3447">
        <v>52</v>
      </c>
      <c r="N3447">
        <v>66</v>
      </c>
      <c r="O3447">
        <v>82</v>
      </c>
      <c r="P3447">
        <v>68</v>
      </c>
      <c r="Q3447">
        <v>56</v>
      </c>
      <c r="R3447">
        <v>70</v>
      </c>
      <c r="S3447">
        <v>82</v>
      </c>
      <c r="T3447">
        <v>72</v>
      </c>
      <c r="U3447">
        <v>56</v>
      </c>
      <c r="V3447">
        <v>84</v>
      </c>
      <c r="W3447">
        <v>97</v>
      </c>
      <c r="X3447">
        <v>79</v>
      </c>
      <c r="Y3447">
        <v>53</v>
      </c>
      <c r="Z3447">
        <v>71</v>
      </c>
      <c r="AA3447">
        <v>82</v>
      </c>
      <c r="AB3447">
        <v>73</v>
      </c>
      <c r="AC3447">
        <v>53</v>
      </c>
      <c r="AD3447">
        <v>75</v>
      </c>
      <c r="AE3447">
        <v>89</v>
      </c>
      <c r="AF3447">
        <v>76</v>
      </c>
      <c r="AG3447">
        <v>53</v>
      </c>
      <c r="AH3447">
        <v>79</v>
      </c>
      <c r="AI3447">
        <v>93</v>
      </c>
      <c r="AJ3447">
        <v>73</v>
      </c>
      <c r="AK3447" s="1">
        <v>0</v>
      </c>
      <c r="AL3447" s="2">
        <f>IF(NOT(ISNUMBER(gepModelClass1(A3447:AJ3447))),#REF!,gepModelClass1(A3447:AJ3447))</f>
        <v>1.7736342836259376E-4</v>
      </c>
      <c r="AM3447" s="2">
        <f>IF(NOT(ISNUMBER(gepModelClass2(A3447:AJ3447))),#REF!,gepModelClass2(A3447:AJ3447))</f>
        <v>2.7757459702021968E-3</v>
      </c>
      <c r="AN3447" s="2">
        <f>IF(NOT(ISNUMBER(gepModelClass3(A3447:AJ3447))),#REF!,gepModelClass3(A3447:AJ3447))</f>
        <v>6.3887449071046398E-6</v>
      </c>
      <c r="AO3447" s="2">
        <f>IF(NOT(ISNUMBER(gepModelClass4(A3447:AJ3447))),#REF!,gepModelClass4(A3447:AJ3447))</f>
        <v>0.95305260195919328</v>
      </c>
      <c r="AP3447" s="2">
        <f>IF(NOT(ISNUMBER(gepModelClass5(A3447:AJ3447))),#REF!,gepModelClass5(A3447:AJ3447))</f>
        <v>3.4090920777478948E-3</v>
      </c>
      <c r="AQ3447" s="2">
        <f>IF(NOT(ISNUMBER(gepModelClass6(A3447:AJ3447))),#REF!,gepModelClass6(A3447:AJ3447))</f>
        <v>9.6228808115001632E-2</v>
      </c>
      <c r="AR3447" s="3" t="str">
        <f t="shared" si="106"/>
        <v>red_soil</v>
      </c>
      <c r="AS3447" s="5" t="s">
        <v>43</v>
      </c>
      <c r="AT3447">
        <f t="shared" si="107"/>
        <v>0</v>
      </c>
      <c r="AU3447" s="3"/>
      <c r="AV3447" s="3"/>
      <c r="AW3447" s="1"/>
      <c r="AX3447" s="4"/>
      <c r="AY3447" s="4"/>
    </row>
    <row r="3448" spans="1:51" x14ac:dyDescent="0.25">
      <c r="A3448">
        <v>52</v>
      </c>
      <c r="B3448">
        <v>71</v>
      </c>
      <c r="C3448">
        <v>84</v>
      </c>
      <c r="D3448">
        <v>74</v>
      </c>
      <c r="E3448">
        <v>56</v>
      </c>
      <c r="F3448">
        <v>79</v>
      </c>
      <c r="G3448">
        <v>96</v>
      </c>
      <c r="H3448">
        <v>74</v>
      </c>
      <c r="I3448">
        <v>56</v>
      </c>
      <c r="J3448">
        <v>83</v>
      </c>
      <c r="K3448">
        <v>104</v>
      </c>
      <c r="L3448">
        <v>85</v>
      </c>
      <c r="M3448">
        <v>56</v>
      </c>
      <c r="N3448">
        <v>70</v>
      </c>
      <c r="O3448">
        <v>82</v>
      </c>
      <c r="P3448">
        <v>72</v>
      </c>
      <c r="Q3448">
        <v>56</v>
      </c>
      <c r="R3448">
        <v>84</v>
      </c>
      <c r="S3448">
        <v>97</v>
      </c>
      <c r="T3448">
        <v>79</v>
      </c>
      <c r="U3448">
        <v>59</v>
      </c>
      <c r="V3448">
        <v>91</v>
      </c>
      <c r="W3448">
        <v>101</v>
      </c>
      <c r="X3448">
        <v>86</v>
      </c>
      <c r="Y3448">
        <v>53</v>
      </c>
      <c r="Z3448">
        <v>75</v>
      </c>
      <c r="AA3448">
        <v>89</v>
      </c>
      <c r="AB3448">
        <v>76</v>
      </c>
      <c r="AC3448">
        <v>53</v>
      </c>
      <c r="AD3448">
        <v>79</v>
      </c>
      <c r="AE3448">
        <v>93</v>
      </c>
      <c r="AF3448">
        <v>73</v>
      </c>
      <c r="AG3448">
        <v>53</v>
      </c>
      <c r="AH3448">
        <v>79</v>
      </c>
      <c r="AI3448">
        <v>93</v>
      </c>
      <c r="AJ3448">
        <v>73</v>
      </c>
      <c r="AK3448" s="1">
        <v>0</v>
      </c>
      <c r="AL3448" s="2">
        <f>IF(NOT(ISNUMBER(gepModelClass1(A3448:AJ3448))),#REF!,gepModelClass1(A3448:AJ3448))</f>
        <v>4.3701730144353853E-4</v>
      </c>
      <c r="AM3448" s="2">
        <f>IF(NOT(ISNUMBER(gepModelClass2(A3448:AJ3448))),#REF!,gepModelClass2(A3448:AJ3448))</f>
        <v>1.8232550298382433E-2</v>
      </c>
      <c r="AN3448" s="2">
        <f>IF(NOT(ISNUMBER(gepModelClass3(A3448:AJ3448))),#REF!,gepModelClass3(A3448:AJ3448))</f>
        <v>1.0540928784008611E-5</v>
      </c>
      <c r="AO3448" s="2">
        <f>IF(NOT(ISNUMBER(gepModelClass4(A3448:AJ3448))),#REF!,gepModelClass4(A3448:AJ3448))</f>
        <v>0.98995932139250364</v>
      </c>
      <c r="AP3448" s="2">
        <f>IF(NOT(ISNUMBER(gepModelClass5(A3448:AJ3448))),#REF!,gepModelClass5(A3448:AJ3448))</f>
        <v>2.5394121420347256E-3</v>
      </c>
      <c r="AQ3448" s="2">
        <f>IF(NOT(ISNUMBER(gepModelClass6(A3448:AJ3448))),#REF!,gepModelClass6(A3448:AJ3448))</f>
        <v>6.649001928163846E-2</v>
      </c>
      <c r="AR3448" s="3" t="str">
        <f t="shared" si="106"/>
        <v>red_soil</v>
      </c>
      <c r="AS3448" s="5" t="s">
        <v>43</v>
      </c>
      <c r="AT3448">
        <f t="shared" si="107"/>
        <v>0</v>
      </c>
      <c r="AU3448" s="3"/>
      <c r="AV3448" s="3"/>
      <c r="AW3448" s="1"/>
      <c r="AX3448" s="4"/>
      <c r="AY3448" s="4"/>
    </row>
    <row r="3449" spans="1:51" x14ac:dyDescent="0.25">
      <c r="A3449">
        <v>56</v>
      </c>
      <c r="B3449">
        <v>79</v>
      </c>
      <c r="C3449">
        <v>96</v>
      </c>
      <c r="D3449">
        <v>74</v>
      </c>
      <c r="E3449">
        <v>56</v>
      </c>
      <c r="F3449">
        <v>83</v>
      </c>
      <c r="G3449">
        <v>104</v>
      </c>
      <c r="H3449">
        <v>85</v>
      </c>
      <c r="I3449">
        <v>63</v>
      </c>
      <c r="J3449">
        <v>91</v>
      </c>
      <c r="K3449">
        <v>108</v>
      </c>
      <c r="L3449">
        <v>89</v>
      </c>
      <c r="M3449">
        <v>56</v>
      </c>
      <c r="N3449">
        <v>84</v>
      </c>
      <c r="O3449">
        <v>97</v>
      </c>
      <c r="P3449">
        <v>79</v>
      </c>
      <c r="Q3449">
        <v>59</v>
      </c>
      <c r="R3449">
        <v>91</v>
      </c>
      <c r="S3449">
        <v>101</v>
      </c>
      <c r="T3449">
        <v>86</v>
      </c>
      <c r="U3449">
        <v>59</v>
      </c>
      <c r="V3449">
        <v>91</v>
      </c>
      <c r="W3449">
        <v>101</v>
      </c>
      <c r="X3449">
        <v>86</v>
      </c>
      <c r="Y3449">
        <v>53</v>
      </c>
      <c r="Z3449">
        <v>79</v>
      </c>
      <c r="AA3449">
        <v>93</v>
      </c>
      <c r="AB3449">
        <v>73</v>
      </c>
      <c r="AC3449">
        <v>53</v>
      </c>
      <c r="AD3449">
        <v>79</v>
      </c>
      <c r="AE3449">
        <v>93</v>
      </c>
      <c r="AF3449">
        <v>73</v>
      </c>
      <c r="AG3449">
        <v>50</v>
      </c>
      <c r="AH3449">
        <v>79</v>
      </c>
      <c r="AI3449">
        <v>97</v>
      </c>
      <c r="AJ3449">
        <v>80</v>
      </c>
      <c r="AK3449" s="1">
        <v>0</v>
      </c>
      <c r="AL3449" s="2">
        <f>IF(NOT(ISNUMBER(gepModelClass1(A3449:AJ3449))),#REF!,gepModelClass1(A3449:AJ3449))</f>
        <v>2.5632406139013247E-5</v>
      </c>
      <c r="AM3449" s="2">
        <f>IF(NOT(ISNUMBER(gepModelClass2(A3449:AJ3449))),#REF!,gepModelClass2(A3449:AJ3449))</f>
        <v>2.3939314231668982E-2</v>
      </c>
      <c r="AN3449" s="2">
        <f>IF(NOT(ISNUMBER(gepModelClass3(A3449:AJ3449))),#REF!,gepModelClass3(A3449:AJ3449))</f>
        <v>2.1926849947949668E-5</v>
      </c>
      <c r="AO3449" s="2">
        <f>IF(NOT(ISNUMBER(gepModelClass4(A3449:AJ3449))),#REF!,gepModelClass4(A3449:AJ3449))</f>
        <v>0.99876840983818693</v>
      </c>
      <c r="AP3449" s="2">
        <f>IF(NOT(ISNUMBER(gepModelClass5(A3449:AJ3449))),#REF!,gepModelClass5(A3449:AJ3449))</f>
        <v>3.2894697672733817E-3</v>
      </c>
      <c r="AQ3449" s="2">
        <f>IF(NOT(ISNUMBER(gepModelClass6(A3449:AJ3449))),#REF!,gepModelClass6(A3449:AJ3449))</f>
        <v>8.8683247438125258E-3</v>
      </c>
      <c r="AR3449" s="3" t="str">
        <f t="shared" si="106"/>
        <v>red_soil</v>
      </c>
      <c r="AS3449" s="5" t="s">
        <v>43</v>
      </c>
      <c r="AT3449">
        <f t="shared" si="107"/>
        <v>0</v>
      </c>
      <c r="AU3449" s="3"/>
      <c r="AV3449" s="3"/>
      <c r="AW3449" s="1"/>
      <c r="AX3449" s="4"/>
      <c r="AY3449" s="4"/>
    </row>
    <row r="3450" spans="1:51" x14ac:dyDescent="0.25">
      <c r="A3450">
        <v>56</v>
      </c>
      <c r="B3450">
        <v>83</v>
      </c>
      <c r="C3450">
        <v>104</v>
      </c>
      <c r="D3450">
        <v>85</v>
      </c>
      <c r="E3450">
        <v>63</v>
      </c>
      <c r="F3450">
        <v>91</v>
      </c>
      <c r="G3450">
        <v>108</v>
      </c>
      <c r="H3450">
        <v>89</v>
      </c>
      <c r="I3450">
        <v>59</v>
      </c>
      <c r="J3450">
        <v>91</v>
      </c>
      <c r="K3450">
        <v>104</v>
      </c>
      <c r="L3450">
        <v>85</v>
      </c>
      <c r="M3450">
        <v>59</v>
      </c>
      <c r="N3450">
        <v>91</v>
      </c>
      <c r="O3450">
        <v>101</v>
      </c>
      <c r="P3450">
        <v>86</v>
      </c>
      <c r="Q3450">
        <v>59</v>
      </c>
      <c r="R3450">
        <v>91</v>
      </c>
      <c r="S3450">
        <v>101</v>
      </c>
      <c r="T3450">
        <v>86</v>
      </c>
      <c r="U3450">
        <v>56</v>
      </c>
      <c r="V3450">
        <v>88</v>
      </c>
      <c r="W3450">
        <v>101</v>
      </c>
      <c r="X3450">
        <v>83</v>
      </c>
      <c r="Y3450">
        <v>53</v>
      </c>
      <c r="Z3450">
        <v>79</v>
      </c>
      <c r="AA3450">
        <v>93</v>
      </c>
      <c r="AB3450">
        <v>73</v>
      </c>
      <c r="AC3450">
        <v>50</v>
      </c>
      <c r="AD3450">
        <v>79</v>
      </c>
      <c r="AE3450">
        <v>97</v>
      </c>
      <c r="AF3450">
        <v>80</v>
      </c>
      <c r="AG3450">
        <v>53</v>
      </c>
      <c r="AH3450">
        <v>84</v>
      </c>
      <c r="AI3450">
        <v>97</v>
      </c>
      <c r="AJ3450">
        <v>83</v>
      </c>
      <c r="AK3450" s="1">
        <v>0</v>
      </c>
      <c r="AL3450" s="2">
        <f>IF(NOT(ISNUMBER(gepModelClass1(A3450:AJ3450))),#REF!,gepModelClass1(A3450:AJ3450))</f>
        <v>4.828441850998669E-6</v>
      </c>
      <c r="AM3450" s="2">
        <f>IF(NOT(ISNUMBER(gepModelClass2(A3450:AJ3450))),#REF!,gepModelClass2(A3450:AJ3450))</f>
        <v>3.3440659763438477E-2</v>
      </c>
      <c r="AN3450" s="2">
        <f>IF(NOT(ISNUMBER(gepModelClass3(A3450:AJ3450))),#REF!,gepModelClass3(A3450:AJ3450))</f>
        <v>1.4570858609036996E-5</v>
      </c>
      <c r="AO3450" s="2">
        <f>IF(NOT(ISNUMBER(gepModelClass4(A3450:AJ3450))),#REF!,gepModelClass4(A3450:AJ3450))</f>
        <v>0.9988354840927135</v>
      </c>
      <c r="AP3450" s="2">
        <f>IF(NOT(ISNUMBER(gepModelClass5(A3450:AJ3450))),#REF!,gepModelClass5(A3450:AJ3450))</f>
        <v>2.3619712727969448E-3</v>
      </c>
      <c r="AQ3450" s="2">
        <f>IF(NOT(ISNUMBER(gepModelClass6(A3450:AJ3450))),#REF!,gepModelClass6(A3450:AJ3450))</f>
        <v>7.4821438359344043E-3</v>
      </c>
      <c r="AR3450" s="3" t="str">
        <f t="shared" si="106"/>
        <v>red_soil</v>
      </c>
      <c r="AS3450" s="5" t="s">
        <v>43</v>
      </c>
      <c r="AT3450">
        <f t="shared" si="107"/>
        <v>0</v>
      </c>
      <c r="AU3450" s="3"/>
      <c r="AV3450" s="3"/>
      <c r="AW3450" s="1"/>
      <c r="AX3450" s="4"/>
      <c r="AY3450" s="4"/>
    </row>
    <row r="3451" spans="1:51" x14ac:dyDescent="0.25">
      <c r="A3451">
        <v>63</v>
      </c>
      <c r="B3451">
        <v>91</v>
      </c>
      <c r="C3451">
        <v>108</v>
      </c>
      <c r="D3451">
        <v>89</v>
      </c>
      <c r="E3451">
        <v>59</v>
      </c>
      <c r="F3451">
        <v>91</v>
      </c>
      <c r="G3451">
        <v>104</v>
      </c>
      <c r="H3451">
        <v>85</v>
      </c>
      <c r="I3451">
        <v>56</v>
      </c>
      <c r="J3451">
        <v>79</v>
      </c>
      <c r="K3451">
        <v>96</v>
      </c>
      <c r="L3451">
        <v>78</v>
      </c>
      <c r="M3451">
        <v>59</v>
      </c>
      <c r="N3451">
        <v>91</v>
      </c>
      <c r="O3451">
        <v>101</v>
      </c>
      <c r="P3451">
        <v>86</v>
      </c>
      <c r="Q3451">
        <v>56</v>
      </c>
      <c r="R3451">
        <v>88</v>
      </c>
      <c r="S3451">
        <v>101</v>
      </c>
      <c r="T3451">
        <v>83</v>
      </c>
      <c r="U3451">
        <v>56</v>
      </c>
      <c r="V3451">
        <v>84</v>
      </c>
      <c r="W3451">
        <v>97</v>
      </c>
      <c r="X3451">
        <v>83</v>
      </c>
      <c r="Y3451">
        <v>50</v>
      </c>
      <c r="Z3451">
        <v>79</v>
      </c>
      <c r="AA3451">
        <v>97</v>
      </c>
      <c r="AB3451">
        <v>80</v>
      </c>
      <c r="AC3451">
        <v>53</v>
      </c>
      <c r="AD3451">
        <v>84</v>
      </c>
      <c r="AE3451">
        <v>97</v>
      </c>
      <c r="AF3451">
        <v>83</v>
      </c>
      <c r="AG3451">
        <v>53</v>
      </c>
      <c r="AH3451">
        <v>88</v>
      </c>
      <c r="AI3451">
        <v>105</v>
      </c>
      <c r="AJ3451">
        <v>83</v>
      </c>
      <c r="AK3451" s="1">
        <v>0</v>
      </c>
      <c r="AL3451" s="2">
        <f>IF(NOT(ISNUMBER(gepModelClass1(A3451:AJ3451))),#REF!,gepModelClass1(A3451:AJ3451))</f>
        <v>2.862876680021893E-5</v>
      </c>
      <c r="AM3451" s="2">
        <f>IF(NOT(ISNUMBER(gepModelClass2(A3451:AJ3451))),#REF!,gepModelClass2(A3451:AJ3451))</f>
        <v>8.2405669476519235E-3</v>
      </c>
      <c r="AN3451" s="2">
        <f>IF(NOT(ISNUMBER(gepModelClass3(A3451:AJ3451))),#REF!,gepModelClass3(A3451:AJ3451))</f>
        <v>2.2754823550322213E-5</v>
      </c>
      <c r="AO3451" s="2">
        <f>IF(NOT(ISNUMBER(gepModelClass4(A3451:AJ3451))),#REF!,gepModelClass4(A3451:AJ3451))</f>
        <v>0.99911467218700523</v>
      </c>
      <c r="AP3451" s="2">
        <f>IF(NOT(ISNUMBER(gepModelClass5(A3451:AJ3451))),#REF!,gepModelClass5(A3451:AJ3451))</f>
        <v>1.4775614053209761E-3</v>
      </c>
      <c r="AQ3451" s="2">
        <f>IF(NOT(ISNUMBER(gepModelClass6(A3451:AJ3451))),#REF!,gepModelClass6(A3451:AJ3451))</f>
        <v>3.3660972705544696E-3</v>
      </c>
      <c r="AR3451" s="3" t="str">
        <f t="shared" si="106"/>
        <v>red_soil</v>
      </c>
      <c r="AS3451" s="5" t="s">
        <v>43</v>
      </c>
      <c r="AT3451">
        <f t="shared" si="107"/>
        <v>0</v>
      </c>
      <c r="AU3451" s="3"/>
      <c r="AV3451" s="3"/>
      <c r="AW3451" s="1"/>
      <c r="AX3451" s="4"/>
      <c r="AY3451" s="4"/>
    </row>
    <row r="3452" spans="1:51" x14ac:dyDescent="0.25">
      <c r="A3452">
        <v>59</v>
      </c>
      <c r="B3452">
        <v>91</v>
      </c>
      <c r="C3452">
        <v>104</v>
      </c>
      <c r="D3452">
        <v>85</v>
      </c>
      <c r="E3452">
        <v>56</v>
      </c>
      <c r="F3452">
        <v>79</v>
      </c>
      <c r="G3452">
        <v>96</v>
      </c>
      <c r="H3452">
        <v>78</v>
      </c>
      <c r="I3452">
        <v>52</v>
      </c>
      <c r="J3452">
        <v>79</v>
      </c>
      <c r="K3452">
        <v>96</v>
      </c>
      <c r="L3452">
        <v>78</v>
      </c>
      <c r="M3452">
        <v>56</v>
      </c>
      <c r="N3452">
        <v>88</v>
      </c>
      <c r="O3452">
        <v>101</v>
      </c>
      <c r="P3452">
        <v>83</v>
      </c>
      <c r="Q3452">
        <v>56</v>
      </c>
      <c r="R3452">
        <v>84</v>
      </c>
      <c r="S3452">
        <v>97</v>
      </c>
      <c r="T3452">
        <v>83</v>
      </c>
      <c r="U3452">
        <v>52</v>
      </c>
      <c r="V3452">
        <v>81</v>
      </c>
      <c r="W3452">
        <v>93</v>
      </c>
      <c r="X3452">
        <v>79</v>
      </c>
      <c r="Y3452">
        <v>53</v>
      </c>
      <c r="Z3452">
        <v>84</v>
      </c>
      <c r="AA3452">
        <v>97</v>
      </c>
      <c r="AB3452">
        <v>83</v>
      </c>
      <c r="AC3452">
        <v>53</v>
      </c>
      <c r="AD3452">
        <v>88</v>
      </c>
      <c r="AE3452">
        <v>105</v>
      </c>
      <c r="AF3452">
        <v>83</v>
      </c>
      <c r="AG3452">
        <v>53</v>
      </c>
      <c r="AH3452">
        <v>84</v>
      </c>
      <c r="AI3452">
        <v>101</v>
      </c>
      <c r="AJ3452">
        <v>80</v>
      </c>
      <c r="AK3452" s="1">
        <v>0</v>
      </c>
      <c r="AL3452" s="2">
        <f>IF(NOT(ISNUMBER(gepModelClass1(A3452:AJ3452))),#REF!,gepModelClass1(A3452:AJ3452))</f>
        <v>4.4679624895186002E-5</v>
      </c>
      <c r="AM3452" s="2">
        <f>IF(NOT(ISNUMBER(gepModelClass2(A3452:AJ3452))),#REF!,gepModelClass2(A3452:AJ3452))</f>
        <v>3.0401566238546108E-3</v>
      </c>
      <c r="AN3452" s="2">
        <f>IF(NOT(ISNUMBER(gepModelClass3(A3452:AJ3452))),#REF!,gepModelClass3(A3452:AJ3452))</f>
        <v>6.6632024040015626E-6</v>
      </c>
      <c r="AO3452" s="2">
        <f>IF(NOT(ISNUMBER(gepModelClass4(A3452:AJ3452))),#REF!,gepModelClass4(A3452:AJ3452))</f>
        <v>0.99836666933286144</v>
      </c>
      <c r="AP3452" s="2">
        <f>IF(NOT(ISNUMBER(gepModelClass5(A3452:AJ3452))),#REF!,gepModelClass5(A3452:AJ3452))</f>
        <v>0.32238389405474466</v>
      </c>
      <c r="AQ3452" s="2">
        <f>IF(NOT(ISNUMBER(gepModelClass6(A3452:AJ3452))),#REF!,gepModelClass6(A3452:AJ3452))</f>
        <v>5.0448735701158105E-3</v>
      </c>
      <c r="AR3452" s="3" t="str">
        <f t="shared" si="106"/>
        <v>red_soil</v>
      </c>
      <c r="AS3452" s="5" t="s">
        <v>43</v>
      </c>
      <c r="AT3452">
        <f t="shared" si="107"/>
        <v>0</v>
      </c>
      <c r="AU3452" s="3"/>
      <c r="AV3452" s="3"/>
      <c r="AW3452" s="1"/>
      <c r="AX3452" s="4"/>
      <c r="AY3452" s="4"/>
    </row>
    <row r="3453" spans="1:51" x14ac:dyDescent="0.25">
      <c r="A3453">
        <v>56</v>
      </c>
      <c r="B3453">
        <v>79</v>
      </c>
      <c r="C3453">
        <v>96</v>
      </c>
      <c r="D3453">
        <v>78</v>
      </c>
      <c r="E3453">
        <v>52</v>
      </c>
      <c r="F3453">
        <v>79</v>
      </c>
      <c r="G3453">
        <v>96</v>
      </c>
      <c r="H3453">
        <v>78</v>
      </c>
      <c r="I3453">
        <v>52</v>
      </c>
      <c r="J3453">
        <v>79</v>
      </c>
      <c r="K3453">
        <v>100</v>
      </c>
      <c r="L3453">
        <v>78</v>
      </c>
      <c r="M3453">
        <v>56</v>
      </c>
      <c r="N3453">
        <v>84</v>
      </c>
      <c r="O3453">
        <v>97</v>
      </c>
      <c r="P3453">
        <v>83</v>
      </c>
      <c r="Q3453">
        <v>52</v>
      </c>
      <c r="R3453">
        <v>81</v>
      </c>
      <c r="S3453">
        <v>93</v>
      </c>
      <c r="T3453">
        <v>79</v>
      </c>
      <c r="U3453">
        <v>49</v>
      </c>
      <c r="V3453">
        <v>73</v>
      </c>
      <c r="W3453">
        <v>90</v>
      </c>
      <c r="X3453">
        <v>75</v>
      </c>
      <c r="Y3453">
        <v>53</v>
      </c>
      <c r="Z3453">
        <v>88</v>
      </c>
      <c r="AA3453">
        <v>105</v>
      </c>
      <c r="AB3453">
        <v>83</v>
      </c>
      <c r="AC3453">
        <v>53</v>
      </c>
      <c r="AD3453">
        <v>84</v>
      </c>
      <c r="AE3453">
        <v>101</v>
      </c>
      <c r="AF3453">
        <v>80</v>
      </c>
      <c r="AG3453">
        <v>50</v>
      </c>
      <c r="AH3453">
        <v>84</v>
      </c>
      <c r="AI3453">
        <v>93</v>
      </c>
      <c r="AJ3453">
        <v>76</v>
      </c>
      <c r="AK3453" s="1">
        <v>0</v>
      </c>
      <c r="AL3453" s="2">
        <f>IF(NOT(ISNUMBER(gepModelClass1(A3453:AJ3453))),#REF!,gepModelClass1(A3453:AJ3453))</f>
        <v>5.3306328934539641E-5</v>
      </c>
      <c r="AM3453" s="2">
        <f>IF(NOT(ISNUMBER(gepModelClass2(A3453:AJ3453))),#REF!,gepModelClass2(A3453:AJ3453))</f>
        <v>1.9722561979078762E-3</v>
      </c>
      <c r="AN3453" s="2">
        <f>IF(NOT(ISNUMBER(gepModelClass3(A3453:AJ3453))),#REF!,gepModelClass3(A3453:AJ3453))</f>
        <v>2.4838453564559871E-6</v>
      </c>
      <c r="AO3453" s="2">
        <f>IF(NOT(ISNUMBER(gepModelClass4(A3453:AJ3453))),#REF!,gepModelClass4(A3453:AJ3453))</f>
        <v>0.99755602755468364</v>
      </c>
      <c r="AP3453" s="2">
        <f>IF(NOT(ISNUMBER(gepModelClass5(A3453:AJ3453))),#REF!,gepModelClass5(A3453:AJ3453))</f>
        <v>0.53406818049441807</v>
      </c>
      <c r="AQ3453" s="2">
        <f>IF(NOT(ISNUMBER(gepModelClass6(A3453:AJ3453))),#REF!,gepModelClass6(A3453:AJ3453))</f>
        <v>2.3583918576976177E-2</v>
      </c>
      <c r="AR3453" s="3" t="str">
        <f t="shared" si="106"/>
        <v>red_soil</v>
      </c>
      <c r="AS3453" s="5" t="s">
        <v>43</v>
      </c>
      <c r="AT3453">
        <f t="shared" si="107"/>
        <v>0</v>
      </c>
      <c r="AU3453" s="3"/>
      <c r="AV3453" s="3"/>
      <c r="AW3453" s="1"/>
      <c r="AX3453" s="4"/>
      <c r="AY3453" s="4"/>
    </row>
    <row r="3454" spans="1:51" x14ac:dyDescent="0.25">
      <c r="A3454">
        <v>52</v>
      </c>
      <c r="B3454">
        <v>79</v>
      </c>
      <c r="C3454">
        <v>96</v>
      </c>
      <c r="D3454">
        <v>78</v>
      </c>
      <c r="E3454">
        <v>52</v>
      </c>
      <c r="F3454">
        <v>79</v>
      </c>
      <c r="G3454">
        <v>100</v>
      </c>
      <c r="H3454">
        <v>78</v>
      </c>
      <c r="I3454">
        <v>56</v>
      </c>
      <c r="J3454">
        <v>83</v>
      </c>
      <c r="K3454">
        <v>96</v>
      </c>
      <c r="L3454">
        <v>85</v>
      </c>
      <c r="M3454">
        <v>52</v>
      </c>
      <c r="N3454">
        <v>81</v>
      </c>
      <c r="O3454">
        <v>93</v>
      </c>
      <c r="P3454">
        <v>79</v>
      </c>
      <c r="Q3454">
        <v>49</v>
      </c>
      <c r="R3454">
        <v>73</v>
      </c>
      <c r="S3454">
        <v>90</v>
      </c>
      <c r="T3454">
        <v>75</v>
      </c>
      <c r="U3454">
        <v>56</v>
      </c>
      <c r="V3454">
        <v>81</v>
      </c>
      <c r="W3454">
        <v>93</v>
      </c>
      <c r="X3454">
        <v>83</v>
      </c>
      <c r="Y3454">
        <v>53</v>
      </c>
      <c r="Z3454">
        <v>84</v>
      </c>
      <c r="AA3454">
        <v>101</v>
      </c>
      <c r="AB3454">
        <v>80</v>
      </c>
      <c r="AC3454">
        <v>50</v>
      </c>
      <c r="AD3454">
        <v>84</v>
      </c>
      <c r="AE3454">
        <v>93</v>
      </c>
      <c r="AF3454">
        <v>76</v>
      </c>
      <c r="AG3454">
        <v>53</v>
      </c>
      <c r="AH3454">
        <v>88</v>
      </c>
      <c r="AI3454">
        <v>97</v>
      </c>
      <c r="AJ3454">
        <v>80</v>
      </c>
      <c r="AK3454" s="1">
        <v>0</v>
      </c>
      <c r="AL3454" s="2">
        <f>IF(NOT(ISNUMBER(gepModelClass1(A3454:AJ3454))),#REF!,gepModelClass1(A3454:AJ3454))</f>
        <v>1.1945522889109675E-4</v>
      </c>
      <c r="AM3454" s="2">
        <f>IF(NOT(ISNUMBER(gepModelClass2(A3454:AJ3454))),#REF!,gepModelClass2(A3454:AJ3454))</f>
        <v>6.7231034803730022E-4</v>
      </c>
      <c r="AN3454" s="2">
        <f>IF(NOT(ISNUMBER(gepModelClass3(A3454:AJ3454))),#REF!,gepModelClass3(A3454:AJ3454))</f>
        <v>3.6014793958006605E-6</v>
      </c>
      <c r="AO3454" s="2">
        <f>IF(NOT(ISNUMBER(gepModelClass4(A3454:AJ3454))),#REF!,gepModelClass4(A3454:AJ3454))</f>
        <v>0.99673376018259485</v>
      </c>
      <c r="AP3454" s="2">
        <f>IF(NOT(ISNUMBER(gepModelClass5(A3454:AJ3454))),#REF!,gepModelClass5(A3454:AJ3454))</f>
        <v>2.9335181397344709E-3</v>
      </c>
      <c r="AQ3454" s="2">
        <f>IF(NOT(ISNUMBER(gepModelClass6(A3454:AJ3454))),#REF!,gepModelClass6(A3454:AJ3454))</f>
        <v>1.9371171133066561E-2</v>
      </c>
      <c r="AR3454" s="3" t="str">
        <f t="shared" si="106"/>
        <v>red_soil</v>
      </c>
      <c r="AS3454" s="5" t="s">
        <v>43</v>
      </c>
      <c r="AT3454">
        <f t="shared" si="107"/>
        <v>0</v>
      </c>
      <c r="AU3454" s="3"/>
      <c r="AV3454" s="3"/>
      <c r="AW3454" s="1"/>
      <c r="AX3454" s="4"/>
      <c r="AY3454" s="4"/>
    </row>
    <row r="3455" spans="1:51" x14ac:dyDescent="0.25">
      <c r="A3455">
        <v>52</v>
      </c>
      <c r="B3455">
        <v>79</v>
      </c>
      <c r="C3455">
        <v>100</v>
      </c>
      <c r="D3455">
        <v>78</v>
      </c>
      <c r="E3455">
        <v>56</v>
      </c>
      <c r="F3455">
        <v>83</v>
      </c>
      <c r="G3455">
        <v>96</v>
      </c>
      <c r="H3455">
        <v>85</v>
      </c>
      <c r="I3455">
        <v>56</v>
      </c>
      <c r="J3455">
        <v>83</v>
      </c>
      <c r="K3455">
        <v>108</v>
      </c>
      <c r="L3455">
        <v>85</v>
      </c>
      <c r="M3455">
        <v>49</v>
      </c>
      <c r="N3455">
        <v>73</v>
      </c>
      <c r="O3455">
        <v>90</v>
      </c>
      <c r="P3455">
        <v>75</v>
      </c>
      <c r="Q3455">
        <v>56</v>
      </c>
      <c r="R3455">
        <v>81</v>
      </c>
      <c r="S3455">
        <v>93</v>
      </c>
      <c r="T3455">
        <v>83</v>
      </c>
      <c r="U3455">
        <v>56</v>
      </c>
      <c r="V3455">
        <v>88</v>
      </c>
      <c r="W3455">
        <v>101</v>
      </c>
      <c r="X3455">
        <v>83</v>
      </c>
      <c r="Y3455">
        <v>50</v>
      </c>
      <c r="Z3455">
        <v>84</v>
      </c>
      <c r="AA3455">
        <v>93</v>
      </c>
      <c r="AB3455">
        <v>76</v>
      </c>
      <c r="AC3455">
        <v>53</v>
      </c>
      <c r="AD3455">
        <v>88</v>
      </c>
      <c r="AE3455">
        <v>97</v>
      </c>
      <c r="AF3455">
        <v>80</v>
      </c>
      <c r="AG3455">
        <v>57</v>
      </c>
      <c r="AH3455">
        <v>88</v>
      </c>
      <c r="AI3455">
        <v>105</v>
      </c>
      <c r="AJ3455">
        <v>87</v>
      </c>
      <c r="AK3455" s="1">
        <v>0</v>
      </c>
      <c r="AL3455" s="2">
        <f>IF(NOT(ISNUMBER(gepModelClass1(A3455:AJ3455))),#REF!,gepModelClass1(A3455:AJ3455))</f>
        <v>1.5257290356243967E-4</v>
      </c>
      <c r="AM3455" s="2">
        <f>IF(NOT(ISNUMBER(gepModelClass2(A3455:AJ3455))),#REF!,gepModelClass2(A3455:AJ3455))</f>
        <v>1.5819067819287632E-3</v>
      </c>
      <c r="AN3455" s="2">
        <f>IF(NOT(ISNUMBER(gepModelClass3(A3455:AJ3455))),#REF!,gepModelClass3(A3455:AJ3455))</f>
        <v>6.1720194412610361E-6</v>
      </c>
      <c r="AO3455" s="2">
        <f>IF(NOT(ISNUMBER(gepModelClass4(A3455:AJ3455))),#REF!,gepModelClass4(A3455:AJ3455))</f>
        <v>0.99618142965731671</v>
      </c>
      <c r="AP3455" s="2">
        <f>IF(NOT(ISNUMBER(gepModelClass5(A3455:AJ3455))),#REF!,gepModelClass5(A3455:AJ3455))</f>
        <v>2.2373621378709301E-3</v>
      </c>
      <c r="AQ3455" s="2">
        <f>IF(NOT(ISNUMBER(gepModelClass6(A3455:AJ3455))),#REF!,gepModelClass6(A3455:AJ3455))</f>
        <v>1.8407988041811884E-2</v>
      </c>
      <c r="AR3455" s="3" t="str">
        <f t="shared" si="106"/>
        <v>red_soil</v>
      </c>
      <c r="AS3455" s="5" t="s">
        <v>43</v>
      </c>
      <c r="AT3455">
        <f t="shared" si="107"/>
        <v>0</v>
      </c>
      <c r="AU3455" s="3"/>
      <c r="AV3455" s="3"/>
      <c r="AW3455" s="1"/>
      <c r="AX3455" s="4"/>
      <c r="AY3455" s="4"/>
    </row>
    <row r="3456" spans="1:51" x14ac:dyDescent="0.25">
      <c r="A3456">
        <v>56</v>
      </c>
      <c r="B3456">
        <v>83</v>
      </c>
      <c r="C3456">
        <v>108</v>
      </c>
      <c r="D3456">
        <v>85</v>
      </c>
      <c r="E3456">
        <v>56</v>
      </c>
      <c r="F3456">
        <v>83</v>
      </c>
      <c r="G3456">
        <v>100</v>
      </c>
      <c r="H3456">
        <v>81</v>
      </c>
      <c r="I3456">
        <v>56</v>
      </c>
      <c r="J3456">
        <v>79</v>
      </c>
      <c r="K3456">
        <v>100</v>
      </c>
      <c r="L3456">
        <v>81</v>
      </c>
      <c r="M3456">
        <v>56</v>
      </c>
      <c r="N3456">
        <v>88</v>
      </c>
      <c r="O3456">
        <v>101</v>
      </c>
      <c r="P3456">
        <v>83</v>
      </c>
      <c r="Q3456">
        <v>56</v>
      </c>
      <c r="R3456">
        <v>88</v>
      </c>
      <c r="S3456">
        <v>105</v>
      </c>
      <c r="T3456">
        <v>83</v>
      </c>
      <c r="U3456">
        <v>56</v>
      </c>
      <c r="V3456">
        <v>84</v>
      </c>
      <c r="W3456">
        <v>93</v>
      </c>
      <c r="X3456">
        <v>83</v>
      </c>
      <c r="Y3456">
        <v>57</v>
      </c>
      <c r="Z3456">
        <v>88</v>
      </c>
      <c r="AA3456">
        <v>105</v>
      </c>
      <c r="AB3456">
        <v>87</v>
      </c>
      <c r="AC3456">
        <v>60</v>
      </c>
      <c r="AD3456">
        <v>88</v>
      </c>
      <c r="AE3456">
        <v>105</v>
      </c>
      <c r="AF3456">
        <v>87</v>
      </c>
      <c r="AG3456">
        <v>57</v>
      </c>
      <c r="AH3456">
        <v>92</v>
      </c>
      <c r="AI3456">
        <v>101</v>
      </c>
      <c r="AJ3456">
        <v>87</v>
      </c>
      <c r="AK3456" s="1">
        <v>0</v>
      </c>
      <c r="AL3456" s="2">
        <f>IF(NOT(ISNUMBER(gepModelClass1(A3456:AJ3456))),#REF!,gepModelClass1(A3456:AJ3456))</f>
        <v>1.2376315836499591E-4</v>
      </c>
      <c r="AM3456" s="2">
        <f>IF(NOT(ISNUMBER(gepModelClass2(A3456:AJ3456))),#REF!,gepModelClass2(A3456:AJ3456))</f>
        <v>6.5139791812270798E-3</v>
      </c>
      <c r="AN3456" s="2">
        <f>IF(NOT(ISNUMBER(gepModelClass3(A3456:AJ3456))),#REF!,gepModelClass3(A3456:AJ3456))</f>
        <v>2.0907628758570652E-5</v>
      </c>
      <c r="AO3456" s="2">
        <f>IF(NOT(ISNUMBER(gepModelClass4(A3456:AJ3456))),#REF!,gepModelClass4(A3456:AJ3456))</f>
        <v>0.99876777393702532</v>
      </c>
      <c r="AP3456" s="2">
        <f>IF(NOT(ISNUMBER(gepModelClass5(A3456:AJ3456))),#REF!,gepModelClass5(A3456:AJ3456))</f>
        <v>2.187364404392197E-3</v>
      </c>
      <c r="AQ3456" s="2">
        <f>IF(NOT(ISNUMBER(gepModelClass6(A3456:AJ3456))),#REF!,gepModelClass6(A3456:AJ3456))</f>
        <v>2.9960468768868392E-3</v>
      </c>
      <c r="AR3456" s="3" t="str">
        <f t="shared" si="106"/>
        <v>red_soil</v>
      </c>
      <c r="AS3456" s="5" t="s">
        <v>43</v>
      </c>
      <c r="AT3456">
        <f t="shared" si="107"/>
        <v>0</v>
      </c>
      <c r="AU3456" s="3"/>
      <c r="AV3456" s="3"/>
      <c r="AW3456" s="1"/>
      <c r="AX3456" s="4"/>
      <c r="AY3456" s="4"/>
    </row>
    <row r="3457" spans="1:51" x14ac:dyDescent="0.25">
      <c r="A3457">
        <v>56</v>
      </c>
      <c r="B3457">
        <v>83</v>
      </c>
      <c r="C3457">
        <v>100</v>
      </c>
      <c r="D3457">
        <v>81</v>
      </c>
      <c r="E3457">
        <v>56</v>
      </c>
      <c r="F3457">
        <v>79</v>
      </c>
      <c r="G3457">
        <v>100</v>
      </c>
      <c r="H3457">
        <v>81</v>
      </c>
      <c r="I3457">
        <v>52</v>
      </c>
      <c r="J3457">
        <v>83</v>
      </c>
      <c r="K3457">
        <v>100</v>
      </c>
      <c r="L3457">
        <v>81</v>
      </c>
      <c r="M3457">
        <v>56</v>
      </c>
      <c r="N3457">
        <v>88</v>
      </c>
      <c r="O3457">
        <v>105</v>
      </c>
      <c r="P3457">
        <v>83</v>
      </c>
      <c r="Q3457">
        <v>56</v>
      </c>
      <c r="R3457">
        <v>84</v>
      </c>
      <c r="S3457">
        <v>93</v>
      </c>
      <c r="T3457">
        <v>83</v>
      </c>
      <c r="U3457">
        <v>56</v>
      </c>
      <c r="V3457">
        <v>84</v>
      </c>
      <c r="W3457">
        <v>97</v>
      </c>
      <c r="X3457">
        <v>79</v>
      </c>
      <c r="Y3457">
        <v>60</v>
      </c>
      <c r="Z3457">
        <v>88</v>
      </c>
      <c r="AA3457">
        <v>105</v>
      </c>
      <c r="AB3457">
        <v>87</v>
      </c>
      <c r="AC3457">
        <v>57</v>
      </c>
      <c r="AD3457">
        <v>92</v>
      </c>
      <c r="AE3457">
        <v>101</v>
      </c>
      <c r="AF3457">
        <v>87</v>
      </c>
      <c r="AG3457">
        <v>57</v>
      </c>
      <c r="AH3457">
        <v>88</v>
      </c>
      <c r="AI3457">
        <v>105</v>
      </c>
      <c r="AJ3457">
        <v>83</v>
      </c>
      <c r="AK3457" s="1">
        <v>0</v>
      </c>
      <c r="AL3457" s="2">
        <f>IF(NOT(ISNUMBER(gepModelClass1(A3457:AJ3457))),#REF!,gepModelClass1(A3457:AJ3457))</f>
        <v>5.2709028638410646E-5</v>
      </c>
      <c r="AM3457" s="2">
        <f>IF(NOT(ISNUMBER(gepModelClass2(A3457:AJ3457))),#REF!,gepModelClass2(A3457:AJ3457))</f>
        <v>6.5139791812270798E-3</v>
      </c>
      <c r="AN3457" s="2">
        <f>IF(NOT(ISNUMBER(gepModelClass3(A3457:AJ3457))),#REF!,gepModelClass3(A3457:AJ3457))</f>
        <v>1.1186749812598545E-5</v>
      </c>
      <c r="AO3457" s="2">
        <f>IF(NOT(ISNUMBER(gepModelClass4(A3457:AJ3457))),#REF!,gepModelClass4(A3457:AJ3457))</f>
        <v>0.99745306876706474</v>
      </c>
      <c r="AP3457" s="2">
        <f>IF(NOT(ISNUMBER(gepModelClass5(A3457:AJ3457))),#REF!,gepModelClass5(A3457:AJ3457))</f>
        <v>1.6623073229945827E-3</v>
      </c>
      <c r="AQ3457" s="2">
        <f>IF(NOT(ISNUMBER(gepModelClass6(A3457:AJ3457))),#REF!,gepModelClass6(A3457:AJ3457))</f>
        <v>2.7728271931717371E-3</v>
      </c>
      <c r="AR3457" s="3" t="str">
        <f t="shared" si="106"/>
        <v>red_soil</v>
      </c>
      <c r="AS3457" s="5" t="s">
        <v>43</v>
      </c>
      <c r="AT3457">
        <f t="shared" si="107"/>
        <v>0</v>
      </c>
      <c r="AU3457" s="3"/>
      <c r="AV3457" s="3"/>
      <c r="AW3457" s="1"/>
      <c r="AX3457" s="4"/>
      <c r="AY3457" s="4"/>
    </row>
    <row r="3458" spans="1:51" x14ac:dyDescent="0.25">
      <c r="A3458">
        <v>56</v>
      </c>
      <c r="B3458">
        <v>79</v>
      </c>
      <c r="C3458">
        <v>100</v>
      </c>
      <c r="D3458">
        <v>81</v>
      </c>
      <c r="E3458">
        <v>52</v>
      </c>
      <c r="F3458">
        <v>83</v>
      </c>
      <c r="G3458">
        <v>100</v>
      </c>
      <c r="H3458">
        <v>81</v>
      </c>
      <c r="I3458">
        <v>59</v>
      </c>
      <c r="J3458">
        <v>87</v>
      </c>
      <c r="K3458">
        <v>108</v>
      </c>
      <c r="L3458">
        <v>85</v>
      </c>
      <c r="M3458">
        <v>56</v>
      </c>
      <c r="N3458">
        <v>84</v>
      </c>
      <c r="O3458">
        <v>93</v>
      </c>
      <c r="P3458">
        <v>83</v>
      </c>
      <c r="Q3458">
        <v>56</v>
      </c>
      <c r="R3458">
        <v>84</v>
      </c>
      <c r="S3458">
        <v>97</v>
      </c>
      <c r="T3458">
        <v>79</v>
      </c>
      <c r="U3458">
        <v>59</v>
      </c>
      <c r="V3458">
        <v>88</v>
      </c>
      <c r="W3458">
        <v>101</v>
      </c>
      <c r="X3458">
        <v>86</v>
      </c>
      <c r="Y3458">
        <v>57</v>
      </c>
      <c r="Z3458">
        <v>92</v>
      </c>
      <c r="AA3458">
        <v>101</v>
      </c>
      <c r="AB3458">
        <v>87</v>
      </c>
      <c r="AC3458">
        <v>57</v>
      </c>
      <c r="AD3458">
        <v>88</v>
      </c>
      <c r="AE3458">
        <v>105</v>
      </c>
      <c r="AF3458">
        <v>83</v>
      </c>
      <c r="AG3458">
        <v>60</v>
      </c>
      <c r="AH3458">
        <v>92</v>
      </c>
      <c r="AI3458">
        <v>105</v>
      </c>
      <c r="AJ3458">
        <v>87</v>
      </c>
      <c r="AK3458" s="1">
        <v>0</v>
      </c>
      <c r="AL3458" s="2">
        <f>IF(NOT(ISNUMBER(gepModelClass1(A3458:AJ3458))),#REF!,gepModelClass1(A3458:AJ3458))</f>
        <v>1.6955691253622352E-4</v>
      </c>
      <c r="AM3458" s="2">
        <f>IF(NOT(ISNUMBER(gepModelClass2(A3458:AJ3458))),#REF!,gepModelClass2(A3458:AJ3458))</f>
        <v>8.563227872933522E-3</v>
      </c>
      <c r="AN3458" s="2">
        <f>IF(NOT(ISNUMBER(gepModelClass3(A3458:AJ3458))),#REF!,gepModelClass3(A3458:AJ3458))</f>
        <v>3.6122618172475845E-5</v>
      </c>
      <c r="AO3458" s="2">
        <f>IF(NOT(ISNUMBER(gepModelClass4(A3458:AJ3458))),#REF!,gepModelClass4(A3458:AJ3458))</f>
        <v>0.99799150777088286</v>
      </c>
      <c r="AP3458" s="2">
        <f>IF(NOT(ISNUMBER(gepModelClass5(A3458:AJ3458))),#REF!,gepModelClass5(A3458:AJ3458))</f>
        <v>3.1316888291327886E-3</v>
      </c>
      <c r="AQ3458" s="2">
        <f>IF(NOT(ISNUMBER(gepModelClass6(A3458:AJ3458))),#REF!,gepModelClass6(A3458:AJ3458))</f>
        <v>1.5834401974312996E-2</v>
      </c>
      <c r="AR3458" s="3" t="str">
        <f t="shared" si="106"/>
        <v>red_soil</v>
      </c>
      <c r="AS3458" s="5" t="s">
        <v>43</v>
      </c>
      <c r="AT3458">
        <f t="shared" si="107"/>
        <v>0</v>
      </c>
      <c r="AU3458" s="3"/>
      <c r="AV3458" s="3"/>
      <c r="AW3458" s="1"/>
      <c r="AX3458" s="4"/>
      <c r="AY3458" s="4"/>
    </row>
    <row r="3459" spans="1:51" x14ac:dyDescent="0.25">
      <c r="A3459">
        <v>52</v>
      </c>
      <c r="B3459">
        <v>83</v>
      </c>
      <c r="C3459">
        <v>100</v>
      </c>
      <c r="D3459">
        <v>81</v>
      </c>
      <c r="E3459">
        <v>59</v>
      </c>
      <c r="F3459">
        <v>87</v>
      </c>
      <c r="G3459">
        <v>108</v>
      </c>
      <c r="H3459">
        <v>85</v>
      </c>
      <c r="I3459">
        <v>63</v>
      </c>
      <c r="J3459">
        <v>96</v>
      </c>
      <c r="K3459">
        <v>112</v>
      </c>
      <c r="L3459">
        <v>92</v>
      </c>
      <c r="M3459">
        <v>56</v>
      </c>
      <c r="N3459">
        <v>84</v>
      </c>
      <c r="O3459">
        <v>97</v>
      </c>
      <c r="P3459">
        <v>79</v>
      </c>
      <c r="Q3459">
        <v>59</v>
      </c>
      <c r="R3459">
        <v>88</v>
      </c>
      <c r="S3459">
        <v>101</v>
      </c>
      <c r="T3459">
        <v>86</v>
      </c>
      <c r="U3459">
        <v>59</v>
      </c>
      <c r="V3459">
        <v>91</v>
      </c>
      <c r="W3459">
        <v>105</v>
      </c>
      <c r="X3459">
        <v>86</v>
      </c>
      <c r="Y3459">
        <v>57</v>
      </c>
      <c r="Z3459">
        <v>88</v>
      </c>
      <c r="AA3459">
        <v>105</v>
      </c>
      <c r="AB3459">
        <v>83</v>
      </c>
      <c r="AC3459">
        <v>60</v>
      </c>
      <c r="AD3459">
        <v>92</v>
      </c>
      <c r="AE3459">
        <v>105</v>
      </c>
      <c r="AF3459">
        <v>87</v>
      </c>
      <c r="AG3459">
        <v>60</v>
      </c>
      <c r="AH3459">
        <v>88</v>
      </c>
      <c r="AI3459">
        <v>105</v>
      </c>
      <c r="AJ3459">
        <v>87</v>
      </c>
      <c r="AK3459" s="1">
        <v>0</v>
      </c>
      <c r="AL3459" s="2">
        <f>IF(NOT(ISNUMBER(gepModelClass1(A3459:AJ3459))),#REF!,gepModelClass1(A3459:AJ3459))</f>
        <v>8.0425756881433942E-5</v>
      </c>
      <c r="AM3459" s="2">
        <f>IF(NOT(ISNUMBER(gepModelClass2(A3459:AJ3459))),#REF!,gepModelClass2(A3459:AJ3459))</f>
        <v>1.8278283555030975E-2</v>
      </c>
      <c r="AN3459" s="2">
        <f>IF(NOT(ISNUMBER(gepModelClass3(A3459:AJ3459))),#REF!,gepModelClass3(A3459:AJ3459))</f>
        <v>4.233675269870524E-5</v>
      </c>
      <c r="AO3459" s="2">
        <f>IF(NOT(ISNUMBER(gepModelClass4(A3459:AJ3459))),#REF!,gepModelClass4(A3459:AJ3459))</f>
        <v>0.99716483240256359</v>
      </c>
      <c r="AP3459" s="2">
        <f>IF(NOT(ISNUMBER(gepModelClass5(A3459:AJ3459))),#REF!,gepModelClass5(A3459:AJ3459))</f>
        <v>3.6472253609079997E-3</v>
      </c>
      <c r="AQ3459" s="2">
        <f>IF(NOT(ISNUMBER(gepModelClass6(A3459:AJ3459))),#REF!,gepModelClass6(A3459:AJ3459))</f>
        <v>1.4368065619674455E-2</v>
      </c>
      <c r="AR3459" s="3" t="str">
        <f t="shared" ref="AR3459:AR3522" si="108">INDEX($AL$1:$AQ$1,1,MATCH(MAX(AL3459:AQ3459),AL3459:AQ3459,0))</f>
        <v>red_soil</v>
      </c>
      <c r="AS3459" s="5" t="s">
        <v>43</v>
      </c>
      <c r="AT3459">
        <f t="shared" ref="AT3459:AT3522" si="109">IF(AR3459=AS3459,0,1)</f>
        <v>0</v>
      </c>
      <c r="AU3459" s="3"/>
      <c r="AV3459" s="3"/>
      <c r="AW3459" s="1"/>
      <c r="AX3459" s="4"/>
      <c r="AY3459" s="4"/>
    </row>
    <row r="3460" spans="1:51" x14ac:dyDescent="0.25">
      <c r="A3460">
        <v>63</v>
      </c>
      <c r="B3460">
        <v>96</v>
      </c>
      <c r="C3460">
        <v>112</v>
      </c>
      <c r="D3460">
        <v>92</v>
      </c>
      <c r="E3460">
        <v>66</v>
      </c>
      <c r="F3460">
        <v>100</v>
      </c>
      <c r="G3460">
        <v>112</v>
      </c>
      <c r="H3460">
        <v>92</v>
      </c>
      <c r="I3460">
        <v>66</v>
      </c>
      <c r="J3460">
        <v>96</v>
      </c>
      <c r="K3460">
        <v>112</v>
      </c>
      <c r="L3460">
        <v>92</v>
      </c>
      <c r="M3460">
        <v>59</v>
      </c>
      <c r="N3460">
        <v>91</v>
      </c>
      <c r="O3460">
        <v>105</v>
      </c>
      <c r="P3460">
        <v>86</v>
      </c>
      <c r="Q3460">
        <v>59</v>
      </c>
      <c r="R3460">
        <v>95</v>
      </c>
      <c r="S3460">
        <v>105</v>
      </c>
      <c r="T3460">
        <v>90</v>
      </c>
      <c r="U3460">
        <v>63</v>
      </c>
      <c r="V3460">
        <v>95</v>
      </c>
      <c r="W3460">
        <v>101</v>
      </c>
      <c r="X3460">
        <v>86</v>
      </c>
      <c r="Y3460">
        <v>60</v>
      </c>
      <c r="Z3460">
        <v>88</v>
      </c>
      <c r="AA3460">
        <v>105</v>
      </c>
      <c r="AB3460">
        <v>87</v>
      </c>
      <c r="AC3460">
        <v>60</v>
      </c>
      <c r="AD3460">
        <v>97</v>
      </c>
      <c r="AE3460">
        <v>101</v>
      </c>
      <c r="AF3460">
        <v>83</v>
      </c>
      <c r="AG3460">
        <v>57</v>
      </c>
      <c r="AH3460">
        <v>106</v>
      </c>
      <c r="AI3460">
        <v>110</v>
      </c>
      <c r="AJ3460">
        <v>90</v>
      </c>
      <c r="AK3460" s="1">
        <v>0</v>
      </c>
      <c r="AL3460" s="2">
        <f>IF(NOT(ISNUMBER(gepModelClass1(A3460:AJ3460))),#REF!,gepModelClass1(A3460:AJ3460))</f>
        <v>3.709559746810713E-5</v>
      </c>
      <c r="AM3460" s="2">
        <f>IF(NOT(ISNUMBER(gepModelClass2(A3460:AJ3460))),#REF!,gepModelClass2(A3460:AJ3460))</f>
        <v>2.9847512906098762E-2</v>
      </c>
      <c r="AN3460" s="2">
        <f>IF(NOT(ISNUMBER(gepModelClass3(A3460:AJ3460))),#REF!,gepModelClass3(A3460:AJ3460))</f>
        <v>1.9694284650586548E-4</v>
      </c>
      <c r="AO3460" s="2">
        <f>IF(NOT(ISNUMBER(gepModelClass4(A3460:AJ3460))),#REF!,gepModelClass4(A3460:AJ3460))</f>
        <v>0.99897270050826603</v>
      </c>
      <c r="AP3460" s="2">
        <f>IF(NOT(ISNUMBER(gepModelClass5(A3460:AJ3460))),#REF!,gepModelClass5(A3460:AJ3460))</f>
        <v>3.3439600843700973E-3</v>
      </c>
      <c r="AQ3460" s="2">
        <f>IF(NOT(ISNUMBER(gepModelClass6(A3460:AJ3460))),#REF!,gepModelClass6(A3460:AJ3460))</f>
        <v>2.6407990926467068E-3</v>
      </c>
      <c r="AR3460" s="3" t="str">
        <f t="shared" si="108"/>
        <v>red_soil</v>
      </c>
      <c r="AS3460" s="5" t="s">
        <v>43</v>
      </c>
      <c r="AT3460">
        <f t="shared" si="109"/>
        <v>0</v>
      </c>
      <c r="AU3460" s="3"/>
      <c r="AV3460" s="3"/>
      <c r="AW3460" s="1"/>
      <c r="AX3460" s="4"/>
      <c r="AY3460" s="4"/>
    </row>
    <row r="3461" spans="1:51" x14ac:dyDescent="0.25">
      <c r="A3461">
        <v>66</v>
      </c>
      <c r="B3461">
        <v>100</v>
      </c>
      <c r="C3461">
        <v>112</v>
      </c>
      <c r="D3461">
        <v>92</v>
      </c>
      <c r="E3461">
        <v>66</v>
      </c>
      <c r="F3461">
        <v>96</v>
      </c>
      <c r="G3461">
        <v>112</v>
      </c>
      <c r="H3461">
        <v>92</v>
      </c>
      <c r="I3461">
        <v>70</v>
      </c>
      <c r="J3461">
        <v>100</v>
      </c>
      <c r="K3461">
        <v>117</v>
      </c>
      <c r="L3461">
        <v>92</v>
      </c>
      <c r="M3461">
        <v>59</v>
      </c>
      <c r="N3461">
        <v>95</v>
      </c>
      <c r="O3461">
        <v>105</v>
      </c>
      <c r="P3461">
        <v>90</v>
      </c>
      <c r="Q3461">
        <v>63</v>
      </c>
      <c r="R3461">
        <v>95</v>
      </c>
      <c r="S3461">
        <v>101</v>
      </c>
      <c r="T3461">
        <v>86</v>
      </c>
      <c r="U3461">
        <v>63</v>
      </c>
      <c r="V3461">
        <v>103</v>
      </c>
      <c r="W3461">
        <v>114</v>
      </c>
      <c r="X3461">
        <v>94</v>
      </c>
      <c r="Y3461">
        <v>60</v>
      </c>
      <c r="Z3461">
        <v>97</v>
      </c>
      <c r="AA3461">
        <v>101</v>
      </c>
      <c r="AB3461">
        <v>83</v>
      </c>
      <c r="AC3461">
        <v>57</v>
      </c>
      <c r="AD3461">
        <v>106</v>
      </c>
      <c r="AE3461">
        <v>110</v>
      </c>
      <c r="AF3461">
        <v>90</v>
      </c>
      <c r="AG3461">
        <v>63</v>
      </c>
      <c r="AH3461">
        <v>111</v>
      </c>
      <c r="AI3461">
        <v>119</v>
      </c>
      <c r="AJ3461">
        <v>97</v>
      </c>
      <c r="AK3461" s="1">
        <v>0</v>
      </c>
      <c r="AL3461" s="2">
        <f>IF(NOT(ISNUMBER(gepModelClass1(A3461:AJ3461))),#REF!,gepModelClass1(A3461:AJ3461))</f>
        <v>1.1509243941340553E-5</v>
      </c>
      <c r="AM3461" s="2">
        <f>IF(NOT(ISNUMBER(gepModelClass2(A3461:AJ3461))),#REF!,gepModelClass2(A3461:AJ3461))</f>
        <v>4.0722169303809932E-5</v>
      </c>
      <c r="AN3461" s="2">
        <f>IF(NOT(ISNUMBER(gepModelClass3(A3461:AJ3461))),#REF!,gepModelClass3(A3461:AJ3461))</f>
        <v>7.8362615666782904E-4</v>
      </c>
      <c r="AO3461" s="2">
        <f>IF(NOT(ISNUMBER(gepModelClass4(A3461:AJ3461))),#REF!,gepModelClass4(A3461:AJ3461))</f>
        <v>0.99946807495553802</v>
      </c>
      <c r="AP3461" s="2">
        <f>IF(NOT(ISNUMBER(gepModelClass5(A3461:AJ3461))),#REF!,gepModelClass5(A3461:AJ3461))</f>
        <v>3.3400148199025474E-3</v>
      </c>
      <c r="AQ3461" s="2">
        <f>IF(NOT(ISNUMBER(gepModelClass6(A3461:AJ3461))),#REF!,gepModelClass6(A3461:AJ3461))</f>
        <v>1.0483560534215208E-3</v>
      </c>
      <c r="AR3461" s="3" t="str">
        <f t="shared" si="108"/>
        <v>red_soil</v>
      </c>
      <c r="AS3461" s="5" t="s">
        <v>43</v>
      </c>
      <c r="AT3461">
        <f t="shared" si="109"/>
        <v>0</v>
      </c>
      <c r="AU3461" s="3"/>
      <c r="AV3461" s="3"/>
      <c r="AW3461" s="1"/>
      <c r="AX3461" s="4"/>
      <c r="AY3461" s="4"/>
    </row>
    <row r="3462" spans="1:51" x14ac:dyDescent="0.25">
      <c r="A3462">
        <v>66</v>
      </c>
      <c r="B3462">
        <v>109</v>
      </c>
      <c r="C3462">
        <v>122</v>
      </c>
      <c r="D3462">
        <v>92</v>
      </c>
      <c r="E3462">
        <v>70</v>
      </c>
      <c r="F3462">
        <v>109</v>
      </c>
      <c r="G3462">
        <v>122</v>
      </c>
      <c r="H3462">
        <v>96</v>
      </c>
      <c r="I3462">
        <v>66</v>
      </c>
      <c r="J3462">
        <v>109</v>
      </c>
      <c r="K3462">
        <v>122</v>
      </c>
      <c r="L3462">
        <v>96</v>
      </c>
      <c r="M3462">
        <v>67</v>
      </c>
      <c r="N3462">
        <v>103</v>
      </c>
      <c r="O3462">
        <v>124</v>
      </c>
      <c r="P3462">
        <v>94</v>
      </c>
      <c r="Q3462">
        <v>67</v>
      </c>
      <c r="R3462">
        <v>108</v>
      </c>
      <c r="S3462">
        <v>114</v>
      </c>
      <c r="T3462">
        <v>98</v>
      </c>
      <c r="U3462">
        <v>75</v>
      </c>
      <c r="V3462">
        <v>108</v>
      </c>
      <c r="W3462">
        <v>114</v>
      </c>
      <c r="X3462">
        <v>98</v>
      </c>
      <c r="Y3462">
        <v>67</v>
      </c>
      <c r="Z3462">
        <v>111</v>
      </c>
      <c r="AA3462">
        <v>119</v>
      </c>
      <c r="AB3462">
        <v>94</v>
      </c>
      <c r="AC3462">
        <v>67</v>
      </c>
      <c r="AD3462">
        <v>106</v>
      </c>
      <c r="AE3462">
        <v>119</v>
      </c>
      <c r="AF3462">
        <v>97</v>
      </c>
      <c r="AG3462">
        <v>70</v>
      </c>
      <c r="AH3462">
        <v>111</v>
      </c>
      <c r="AI3462">
        <v>119</v>
      </c>
      <c r="AJ3462">
        <v>97</v>
      </c>
      <c r="AK3462" s="1">
        <v>0</v>
      </c>
      <c r="AL3462" s="2">
        <f>IF(NOT(ISNUMBER(gepModelClass1(A3462:AJ3462))),#REF!,gepModelClass1(A3462:AJ3462))</f>
        <v>3.2784741134803576E-5</v>
      </c>
      <c r="AM3462" s="2">
        <f>IF(NOT(ISNUMBER(gepModelClass2(A3462:AJ3462))),#REF!,gepModelClass2(A3462:AJ3462))</f>
        <v>2.2418110826867904E-4</v>
      </c>
      <c r="AN3462" s="2">
        <f>IF(NOT(ISNUMBER(gepModelClass3(A3462:AJ3462))),#REF!,gepModelClass3(A3462:AJ3462))</f>
        <v>1.479213129825366E-2</v>
      </c>
      <c r="AO3462" s="2">
        <f>IF(NOT(ISNUMBER(gepModelClass4(A3462:AJ3462))),#REF!,gepModelClass4(A3462:AJ3462))</f>
        <v>0.99919798310415131</v>
      </c>
      <c r="AP3462" s="2">
        <f>IF(NOT(ISNUMBER(gepModelClass5(A3462:AJ3462))),#REF!,gepModelClass5(A3462:AJ3462))</f>
        <v>2.4963403385435991E-3</v>
      </c>
      <c r="AQ3462" s="2">
        <f>IF(NOT(ISNUMBER(gepModelClass6(A3462:AJ3462))),#REF!,gepModelClass6(A3462:AJ3462))</f>
        <v>3.0315543099265884E-5</v>
      </c>
      <c r="AR3462" s="3" t="str">
        <f t="shared" si="108"/>
        <v>red_soil</v>
      </c>
      <c r="AS3462" s="5" t="s">
        <v>43</v>
      </c>
      <c r="AT3462">
        <f t="shared" si="109"/>
        <v>0</v>
      </c>
      <c r="AU3462" s="3"/>
      <c r="AV3462" s="3"/>
      <c r="AW3462" s="1"/>
      <c r="AX3462" s="4"/>
      <c r="AY3462" s="4"/>
    </row>
    <row r="3463" spans="1:51" x14ac:dyDescent="0.25">
      <c r="A3463">
        <v>70</v>
      </c>
      <c r="B3463">
        <v>109</v>
      </c>
      <c r="C3463">
        <v>122</v>
      </c>
      <c r="D3463">
        <v>96</v>
      </c>
      <c r="E3463">
        <v>66</v>
      </c>
      <c r="F3463">
        <v>109</v>
      </c>
      <c r="G3463">
        <v>122</v>
      </c>
      <c r="H3463">
        <v>96</v>
      </c>
      <c r="I3463">
        <v>63</v>
      </c>
      <c r="J3463">
        <v>104</v>
      </c>
      <c r="K3463">
        <v>108</v>
      </c>
      <c r="L3463">
        <v>89</v>
      </c>
      <c r="M3463">
        <v>67</v>
      </c>
      <c r="N3463">
        <v>108</v>
      </c>
      <c r="O3463">
        <v>114</v>
      </c>
      <c r="P3463">
        <v>98</v>
      </c>
      <c r="Q3463">
        <v>75</v>
      </c>
      <c r="R3463">
        <v>108</v>
      </c>
      <c r="S3463">
        <v>114</v>
      </c>
      <c r="T3463">
        <v>98</v>
      </c>
      <c r="U3463">
        <v>67</v>
      </c>
      <c r="V3463">
        <v>99</v>
      </c>
      <c r="W3463">
        <v>110</v>
      </c>
      <c r="X3463">
        <v>86</v>
      </c>
      <c r="Y3463">
        <v>67</v>
      </c>
      <c r="Z3463">
        <v>106</v>
      </c>
      <c r="AA3463">
        <v>119</v>
      </c>
      <c r="AB3463">
        <v>97</v>
      </c>
      <c r="AC3463">
        <v>70</v>
      </c>
      <c r="AD3463">
        <v>111</v>
      </c>
      <c r="AE3463">
        <v>119</v>
      </c>
      <c r="AF3463">
        <v>97</v>
      </c>
      <c r="AG3463">
        <v>63</v>
      </c>
      <c r="AH3463">
        <v>102</v>
      </c>
      <c r="AI3463">
        <v>114</v>
      </c>
      <c r="AJ3463">
        <v>90</v>
      </c>
      <c r="AK3463" s="1">
        <v>0</v>
      </c>
      <c r="AL3463" s="2">
        <f>IF(NOT(ISNUMBER(gepModelClass1(A3463:AJ3463))),#REF!,gepModelClass1(A3463:AJ3463))</f>
        <v>1.9626175359826433E-5</v>
      </c>
      <c r="AM3463" s="2">
        <f>IF(NOT(ISNUMBER(gepModelClass2(A3463:AJ3463))),#REF!,gepModelClass2(A3463:AJ3463))</f>
        <v>1.8419734234351236E-4</v>
      </c>
      <c r="AN3463" s="2">
        <f>IF(NOT(ISNUMBER(gepModelClass3(A3463:AJ3463))),#REF!,gepModelClass3(A3463:AJ3463))</f>
        <v>5.2970997996980313E-3</v>
      </c>
      <c r="AO3463" s="2">
        <f>IF(NOT(ISNUMBER(gepModelClass4(A3463:AJ3463))),#REF!,gepModelClass4(A3463:AJ3463))</f>
        <v>0.99876561724751722</v>
      </c>
      <c r="AP3463" s="2">
        <f>IF(NOT(ISNUMBER(gepModelClass5(A3463:AJ3463))),#REF!,gepModelClass5(A3463:AJ3463))</f>
        <v>1.7752043769136254E-3</v>
      </c>
      <c r="AQ3463" s="2">
        <f>IF(NOT(ISNUMBER(gepModelClass6(A3463:AJ3463))),#REF!,gepModelClass6(A3463:AJ3463))</f>
        <v>1.0259400657133297E-3</v>
      </c>
      <c r="AR3463" s="3" t="str">
        <f t="shared" si="108"/>
        <v>red_soil</v>
      </c>
      <c r="AS3463" s="5" t="s">
        <v>43</v>
      </c>
      <c r="AT3463">
        <f t="shared" si="109"/>
        <v>0</v>
      </c>
      <c r="AU3463" s="3"/>
      <c r="AV3463" s="3"/>
      <c r="AW3463" s="1"/>
      <c r="AX3463" s="4"/>
      <c r="AY3463" s="4"/>
    </row>
    <row r="3464" spans="1:51" x14ac:dyDescent="0.25">
      <c r="A3464">
        <v>66</v>
      </c>
      <c r="B3464">
        <v>109</v>
      </c>
      <c r="C3464">
        <v>122</v>
      </c>
      <c r="D3464">
        <v>96</v>
      </c>
      <c r="E3464">
        <v>63</v>
      </c>
      <c r="F3464">
        <v>104</v>
      </c>
      <c r="G3464">
        <v>108</v>
      </c>
      <c r="H3464">
        <v>89</v>
      </c>
      <c r="I3464">
        <v>63</v>
      </c>
      <c r="J3464">
        <v>91</v>
      </c>
      <c r="K3464">
        <v>104</v>
      </c>
      <c r="L3464">
        <v>78</v>
      </c>
      <c r="M3464">
        <v>75</v>
      </c>
      <c r="N3464">
        <v>108</v>
      </c>
      <c r="O3464">
        <v>114</v>
      </c>
      <c r="P3464">
        <v>98</v>
      </c>
      <c r="Q3464">
        <v>67</v>
      </c>
      <c r="R3464">
        <v>99</v>
      </c>
      <c r="S3464">
        <v>110</v>
      </c>
      <c r="T3464">
        <v>86</v>
      </c>
      <c r="U3464">
        <v>67</v>
      </c>
      <c r="V3464">
        <v>91</v>
      </c>
      <c r="W3464">
        <v>101</v>
      </c>
      <c r="X3464">
        <v>79</v>
      </c>
      <c r="Y3464">
        <v>70</v>
      </c>
      <c r="Z3464">
        <v>111</v>
      </c>
      <c r="AA3464">
        <v>119</v>
      </c>
      <c r="AB3464">
        <v>97</v>
      </c>
      <c r="AC3464">
        <v>63</v>
      </c>
      <c r="AD3464">
        <v>102</v>
      </c>
      <c r="AE3464">
        <v>114</v>
      </c>
      <c r="AF3464">
        <v>90</v>
      </c>
      <c r="AG3464">
        <v>63</v>
      </c>
      <c r="AH3464">
        <v>92</v>
      </c>
      <c r="AI3464">
        <v>105</v>
      </c>
      <c r="AJ3464">
        <v>80</v>
      </c>
      <c r="AK3464" s="1">
        <v>0</v>
      </c>
      <c r="AL3464" s="2">
        <f>IF(NOT(ISNUMBER(gepModelClass1(A3464:AJ3464))),#REF!,gepModelClass1(A3464:AJ3464))</f>
        <v>3.1395375960874859E-5</v>
      </c>
      <c r="AM3464" s="2">
        <f>IF(NOT(ISNUMBER(gepModelClass2(A3464:AJ3464))),#REF!,gepModelClass2(A3464:AJ3464))</f>
        <v>3.0058083804588715E-5</v>
      </c>
      <c r="AN3464" s="2">
        <f>IF(NOT(ISNUMBER(gepModelClass3(A3464:AJ3464))),#REF!,gepModelClass3(A3464:AJ3464))</f>
        <v>1.1418229176199878E-3</v>
      </c>
      <c r="AO3464" s="2">
        <f>IF(NOT(ISNUMBER(gepModelClass4(A3464:AJ3464))),#REF!,gepModelClass4(A3464:AJ3464))</f>
        <v>0.99587845976443268</v>
      </c>
      <c r="AP3464" s="2">
        <f>IF(NOT(ISNUMBER(gepModelClass5(A3464:AJ3464))),#REF!,gepModelClass5(A3464:AJ3464))</f>
        <v>3.0270825042751632E-3</v>
      </c>
      <c r="AQ3464" s="2">
        <f>IF(NOT(ISNUMBER(gepModelClass6(A3464:AJ3464))),#REF!,gepModelClass6(A3464:AJ3464))</f>
        <v>1.7547661279316167E-3</v>
      </c>
      <c r="AR3464" s="3" t="str">
        <f t="shared" si="108"/>
        <v>red_soil</v>
      </c>
      <c r="AS3464" s="5" t="s">
        <v>43</v>
      </c>
      <c r="AT3464">
        <f t="shared" si="109"/>
        <v>0</v>
      </c>
      <c r="AU3464" s="3"/>
      <c r="AV3464" s="3"/>
      <c r="AW3464" s="1"/>
      <c r="AX3464" s="4"/>
      <c r="AY3464" s="4"/>
    </row>
    <row r="3465" spans="1:51" x14ac:dyDescent="0.25">
      <c r="A3465">
        <v>63</v>
      </c>
      <c r="B3465">
        <v>96</v>
      </c>
      <c r="C3465">
        <v>112</v>
      </c>
      <c r="D3465">
        <v>85</v>
      </c>
      <c r="E3465">
        <v>63</v>
      </c>
      <c r="F3465">
        <v>109</v>
      </c>
      <c r="G3465">
        <v>122</v>
      </c>
      <c r="H3465">
        <v>96</v>
      </c>
      <c r="I3465">
        <v>66</v>
      </c>
      <c r="J3465">
        <v>113</v>
      </c>
      <c r="K3465">
        <v>127</v>
      </c>
      <c r="L3465">
        <v>100</v>
      </c>
      <c r="M3465">
        <v>63</v>
      </c>
      <c r="N3465">
        <v>88</v>
      </c>
      <c r="O3465">
        <v>97</v>
      </c>
      <c r="P3465">
        <v>79</v>
      </c>
      <c r="Q3465">
        <v>67</v>
      </c>
      <c r="R3465">
        <v>99</v>
      </c>
      <c r="S3465">
        <v>114</v>
      </c>
      <c r="T3465">
        <v>86</v>
      </c>
      <c r="U3465">
        <v>63</v>
      </c>
      <c r="V3465">
        <v>108</v>
      </c>
      <c r="W3465">
        <v>124</v>
      </c>
      <c r="X3465">
        <v>98</v>
      </c>
      <c r="Y3465">
        <v>57</v>
      </c>
      <c r="Z3465">
        <v>88</v>
      </c>
      <c r="AA3465">
        <v>97</v>
      </c>
      <c r="AB3465">
        <v>76</v>
      </c>
      <c r="AC3465">
        <v>57</v>
      </c>
      <c r="AD3465">
        <v>88</v>
      </c>
      <c r="AE3465">
        <v>101</v>
      </c>
      <c r="AF3465">
        <v>80</v>
      </c>
      <c r="AG3465">
        <v>60</v>
      </c>
      <c r="AH3465">
        <v>92</v>
      </c>
      <c r="AI3465">
        <v>110</v>
      </c>
      <c r="AJ3465">
        <v>83</v>
      </c>
      <c r="AK3465" s="1">
        <v>0</v>
      </c>
      <c r="AL3465" s="2">
        <f>IF(NOT(ISNUMBER(gepModelClass1(A3465:AJ3465))),#REF!,gepModelClass1(A3465:AJ3465))</f>
        <v>2.6643782652979899E-5</v>
      </c>
      <c r="AM3465" s="2">
        <f>IF(NOT(ISNUMBER(gepModelClass2(A3465:AJ3465))),#REF!,gepModelClass2(A3465:AJ3465))</f>
        <v>4.2123073242413971E-4</v>
      </c>
      <c r="AN3465" s="2">
        <f>IF(NOT(ISNUMBER(gepModelClass3(A3465:AJ3465))),#REF!,gepModelClass3(A3465:AJ3465))</f>
        <v>7.9620465458227099E-4</v>
      </c>
      <c r="AO3465" s="2">
        <f>IF(NOT(ISNUMBER(gepModelClass4(A3465:AJ3465))),#REF!,gepModelClass4(A3465:AJ3465))</f>
        <v>0.99884065743950734</v>
      </c>
      <c r="AP3465" s="2">
        <f>IF(NOT(ISNUMBER(gepModelClass5(A3465:AJ3465))),#REF!,gepModelClass5(A3465:AJ3465))</f>
        <v>2.7228865663410863E-3</v>
      </c>
      <c r="AQ3465" s="2">
        <f>IF(NOT(ISNUMBER(gepModelClass6(A3465:AJ3465))),#REF!,gepModelClass6(A3465:AJ3465))</f>
        <v>1.3360542169418586E-2</v>
      </c>
      <c r="AR3465" s="3" t="str">
        <f t="shared" si="108"/>
        <v>red_soil</v>
      </c>
      <c r="AS3465" s="5" t="s">
        <v>43</v>
      </c>
      <c r="AT3465">
        <f t="shared" si="109"/>
        <v>0</v>
      </c>
      <c r="AU3465" s="3"/>
      <c r="AV3465" s="3"/>
      <c r="AW3465" s="1"/>
      <c r="AX3465" s="4"/>
      <c r="AY3465" s="4"/>
    </row>
    <row r="3466" spans="1:51" x14ac:dyDescent="0.25">
      <c r="A3466">
        <v>63</v>
      </c>
      <c r="B3466">
        <v>109</v>
      </c>
      <c r="C3466">
        <v>122</v>
      </c>
      <c r="D3466">
        <v>96</v>
      </c>
      <c r="E3466">
        <v>66</v>
      </c>
      <c r="F3466">
        <v>113</v>
      </c>
      <c r="G3466">
        <v>127</v>
      </c>
      <c r="H3466">
        <v>100</v>
      </c>
      <c r="I3466">
        <v>66</v>
      </c>
      <c r="J3466">
        <v>109</v>
      </c>
      <c r="K3466">
        <v>122</v>
      </c>
      <c r="L3466">
        <v>100</v>
      </c>
      <c r="M3466">
        <v>67</v>
      </c>
      <c r="N3466">
        <v>99</v>
      </c>
      <c r="O3466">
        <v>114</v>
      </c>
      <c r="P3466">
        <v>86</v>
      </c>
      <c r="Q3466">
        <v>63</v>
      </c>
      <c r="R3466">
        <v>108</v>
      </c>
      <c r="S3466">
        <v>124</v>
      </c>
      <c r="T3466">
        <v>98</v>
      </c>
      <c r="U3466">
        <v>63</v>
      </c>
      <c r="V3466">
        <v>108</v>
      </c>
      <c r="W3466">
        <v>124</v>
      </c>
      <c r="X3466">
        <v>98</v>
      </c>
      <c r="Y3466">
        <v>57</v>
      </c>
      <c r="Z3466">
        <v>88</v>
      </c>
      <c r="AA3466">
        <v>101</v>
      </c>
      <c r="AB3466">
        <v>80</v>
      </c>
      <c r="AC3466">
        <v>60</v>
      </c>
      <c r="AD3466">
        <v>92</v>
      </c>
      <c r="AE3466">
        <v>110</v>
      </c>
      <c r="AF3466">
        <v>83</v>
      </c>
      <c r="AG3466">
        <v>63</v>
      </c>
      <c r="AH3466">
        <v>102</v>
      </c>
      <c r="AI3466">
        <v>110</v>
      </c>
      <c r="AJ3466">
        <v>94</v>
      </c>
      <c r="AK3466" s="1">
        <v>0</v>
      </c>
      <c r="AL3466" s="2">
        <f>IF(NOT(ISNUMBER(gepModelClass1(A3466:AJ3466))),#REF!,gepModelClass1(A3466:AJ3466))</f>
        <v>7.3836836408058655E-6</v>
      </c>
      <c r="AM3466" s="2">
        <f>IF(NOT(ISNUMBER(gepModelClass2(A3466:AJ3466))),#REF!,gepModelClass2(A3466:AJ3466))</f>
        <v>1.9138308640638879E-4</v>
      </c>
      <c r="AN3466" s="2">
        <f>IF(NOT(ISNUMBER(gepModelClass3(A3466:AJ3466))),#REF!,gepModelClass3(A3466:AJ3466))</f>
        <v>1.1180342922652363E-3</v>
      </c>
      <c r="AO3466" s="2">
        <f>IF(NOT(ISNUMBER(gepModelClass4(A3466:AJ3466))),#REF!,gepModelClass4(A3466:AJ3466))</f>
        <v>0.99991377612091903</v>
      </c>
      <c r="AP3466" s="2">
        <f>IF(NOT(ISNUMBER(gepModelClass5(A3466:AJ3466))),#REF!,gepModelClass5(A3466:AJ3466))</f>
        <v>2.2037318748424394E-3</v>
      </c>
      <c r="AQ3466" s="2">
        <f>IF(NOT(ISNUMBER(gepModelClass6(A3466:AJ3466))),#REF!,gepModelClass6(A3466:AJ3466))</f>
        <v>2.8103660200049099E-4</v>
      </c>
      <c r="AR3466" s="3" t="str">
        <f t="shared" si="108"/>
        <v>red_soil</v>
      </c>
      <c r="AS3466" s="5" t="s">
        <v>43</v>
      </c>
      <c r="AT3466">
        <f t="shared" si="109"/>
        <v>0</v>
      </c>
      <c r="AU3466" s="3"/>
      <c r="AV3466" s="3"/>
      <c r="AW3466" s="1"/>
      <c r="AX3466" s="4"/>
      <c r="AY3466" s="4"/>
    </row>
    <row r="3467" spans="1:51" x14ac:dyDescent="0.25">
      <c r="A3467">
        <v>66</v>
      </c>
      <c r="B3467">
        <v>109</v>
      </c>
      <c r="C3467">
        <v>122</v>
      </c>
      <c r="D3467">
        <v>100</v>
      </c>
      <c r="E3467">
        <v>66</v>
      </c>
      <c r="F3467">
        <v>109</v>
      </c>
      <c r="G3467">
        <v>122</v>
      </c>
      <c r="H3467">
        <v>96</v>
      </c>
      <c r="I3467">
        <v>66</v>
      </c>
      <c r="J3467">
        <v>109</v>
      </c>
      <c r="K3467">
        <v>122</v>
      </c>
      <c r="L3467">
        <v>96</v>
      </c>
      <c r="M3467">
        <v>63</v>
      </c>
      <c r="N3467">
        <v>108</v>
      </c>
      <c r="O3467">
        <v>124</v>
      </c>
      <c r="P3467">
        <v>98</v>
      </c>
      <c r="Q3467">
        <v>67</v>
      </c>
      <c r="R3467">
        <v>103</v>
      </c>
      <c r="S3467">
        <v>124</v>
      </c>
      <c r="T3467">
        <v>94</v>
      </c>
      <c r="U3467">
        <v>67</v>
      </c>
      <c r="V3467">
        <v>108</v>
      </c>
      <c r="W3467">
        <v>124</v>
      </c>
      <c r="X3467">
        <v>94</v>
      </c>
      <c r="Y3467">
        <v>63</v>
      </c>
      <c r="Z3467">
        <v>102</v>
      </c>
      <c r="AA3467">
        <v>110</v>
      </c>
      <c r="AB3467">
        <v>94</v>
      </c>
      <c r="AC3467">
        <v>63</v>
      </c>
      <c r="AD3467">
        <v>106</v>
      </c>
      <c r="AE3467">
        <v>114</v>
      </c>
      <c r="AF3467">
        <v>90</v>
      </c>
      <c r="AG3467">
        <v>63</v>
      </c>
      <c r="AH3467">
        <v>106</v>
      </c>
      <c r="AI3467">
        <v>114</v>
      </c>
      <c r="AJ3467">
        <v>90</v>
      </c>
      <c r="AK3467" s="1">
        <v>0</v>
      </c>
      <c r="AL3467" s="2">
        <f>IF(NOT(ISNUMBER(gepModelClass1(A3467:AJ3467))),#REF!,gepModelClass1(A3467:AJ3467))</f>
        <v>2.2661830821050333E-5</v>
      </c>
      <c r="AM3467" s="2">
        <f>IF(NOT(ISNUMBER(gepModelClass2(A3467:AJ3467))),#REF!,gepModelClass2(A3467:AJ3467))</f>
        <v>6.0826236654165323E-5</v>
      </c>
      <c r="AN3467" s="2">
        <f>IF(NOT(ISNUMBER(gepModelClass3(A3467:AJ3467))),#REF!,gepModelClass3(A3467:AJ3467))</f>
        <v>2.2389791751805592E-3</v>
      </c>
      <c r="AO3467" s="2">
        <f>IF(NOT(ISNUMBER(gepModelClass4(A3467:AJ3467))),#REF!,gepModelClass4(A3467:AJ3467))</f>
        <v>0.99975189468241388</v>
      </c>
      <c r="AP3467" s="2">
        <f>IF(NOT(ISNUMBER(gepModelClass5(A3467:AJ3467))),#REF!,gepModelClass5(A3467:AJ3467))</f>
        <v>2.4269317334404995E-3</v>
      </c>
      <c r="AQ3467" s="2">
        <f>IF(NOT(ISNUMBER(gepModelClass6(A3467:AJ3467))),#REF!,gepModelClass6(A3467:AJ3467))</f>
        <v>4.322693354986548E-5</v>
      </c>
      <c r="AR3467" s="3" t="str">
        <f t="shared" si="108"/>
        <v>red_soil</v>
      </c>
      <c r="AS3467" s="5" t="s">
        <v>43</v>
      </c>
      <c r="AT3467">
        <f t="shared" si="109"/>
        <v>0</v>
      </c>
      <c r="AU3467" s="3"/>
      <c r="AV3467" s="3"/>
      <c r="AW3467" s="1"/>
      <c r="AX3467" s="4"/>
      <c r="AY3467" s="4"/>
    </row>
    <row r="3468" spans="1:51" x14ac:dyDescent="0.25">
      <c r="A3468">
        <v>66</v>
      </c>
      <c r="B3468">
        <v>109</v>
      </c>
      <c r="C3468">
        <v>122</v>
      </c>
      <c r="D3468">
        <v>96</v>
      </c>
      <c r="E3468">
        <v>66</v>
      </c>
      <c r="F3468">
        <v>109</v>
      </c>
      <c r="G3468">
        <v>122</v>
      </c>
      <c r="H3468">
        <v>96</v>
      </c>
      <c r="I3468">
        <v>66</v>
      </c>
      <c r="J3468">
        <v>113</v>
      </c>
      <c r="K3468">
        <v>122</v>
      </c>
      <c r="L3468">
        <v>96</v>
      </c>
      <c r="M3468">
        <v>67</v>
      </c>
      <c r="N3468">
        <v>103</v>
      </c>
      <c r="O3468">
        <v>124</v>
      </c>
      <c r="P3468">
        <v>94</v>
      </c>
      <c r="Q3468">
        <v>67</v>
      </c>
      <c r="R3468">
        <v>108</v>
      </c>
      <c r="S3468">
        <v>124</v>
      </c>
      <c r="T3468">
        <v>94</v>
      </c>
      <c r="U3468">
        <v>67</v>
      </c>
      <c r="V3468">
        <v>112</v>
      </c>
      <c r="W3468">
        <v>124</v>
      </c>
      <c r="X3468">
        <v>98</v>
      </c>
      <c r="Y3468">
        <v>63</v>
      </c>
      <c r="Z3468">
        <v>106</v>
      </c>
      <c r="AA3468">
        <v>114</v>
      </c>
      <c r="AB3468">
        <v>90</v>
      </c>
      <c r="AC3468">
        <v>63</v>
      </c>
      <c r="AD3468">
        <v>106</v>
      </c>
      <c r="AE3468">
        <v>114</v>
      </c>
      <c r="AF3468">
        <v>90</v>
      </c>
      <c r="AG3468">
        <v>74</v>
      </c>
      <c r="AH3468">
        <v>111</v>
      </c>
      <c r="AI3468">
        <v>114</v>
      </c>
      <c r="AJ3468">
        <v>90</v>
      </c>
      <c r="AK3468" s="1">
        <v>0</v>
      </c>
      <c r="AL3468" s="2">
        <f>IF(NOT(ISNUMBER(gepModelClass1(A3468:AJ3468))),#REF!,gepModelClass1(A3468:AJ3468))</f>
        <v>2.1352513777023192E-5</v>
      </c>
      <c r="AM3468" s="2">
        <f>IF(NOT(ISNUMBER(gepModelClass2(A3468:AJ3468))),#REF!,gepModelClass2(A3468:AJ3468))</f>
        <v>2.2418110826867904E-4</v>
      </c>
      <c r="AN3468" s="2">
        <f>IF(NOT(ISNUMBER(gepModelClass3(A3468:AJ3468))),#REF!,gepModelClass3(A3468:AJ3468))</f>
        <v>6.7011728589621731E-3</v>
      </c>
      <c r="AO3468" s="2">
        <f>IF(NOT(ISNUMBER(gepModelClass4(A3468:AJ3468))),#REF!,gepModelClass4(A3468:AJ3468))</f>
        <v>0.99957367648285433</v>
      </c>
      <c r="AP3468" s="2">
        <f>IF(NOT(ISNUMBER(gepModelClass5(A3468:AJ3468))),#REF!,gepModelClass5(A3468:AJ3468))</f>
        <v>2.4669861836852333E-3</v>
      </c>
      <c r="AQ3468" s="2">
        <f>IF(NOT(ISNUMBER(gepModelClass6(A3468:AJ3468))),#REF!,gepModelClass6(A3468:AJ3468))</f>
        <v>3.5164637561714703E-5</v>
      </c>
      <c r="AR3468" s="3" t="str">
        <f t="shared" si="108"/>
        <v>red_soil</v>
      </c>
      <c r="AS3468" s="5" t="s">
        <v>43</v>
      </c>
      <c r="AT3468">
        <f t="shared" si="109"/>
        <v>0</v>
      </c>
      <c r="AU3468" s="3"/>
      <c r="AV3468" s="3"/>
      <c r="AW3468" s="1"/>
      <c r="AX3468" s="4"/>
      <c r="AY3468" s="4"/>
    </row>
    <row r="3469" spans="1:51" x14ac:dyDescent="0.25">
      <c r="A3469">
        <v>66</v>
      </c>
      <c r="B3469">
        <v>109</v>
      </c>
      <c r="C3469">
        <v>122</v>
      </c>
      <c r="D3469">
        <v>96</v>
      </c>
      <c r="E3469">
        <v>66</v>
      </c>
      <c r="F3469">
        <v>113</v>
      </c>
      <c r="G3469">
        <v>122</v>
      </c>
      <c r="H3469">
        <v>96</v>
      </c>
      <c r="I3469">
        <v>70</v>
      </c>
      <c r="J3469">
        <v>113</v>
      </c>
      <c r="K3469">
        <v>117</v>
      </c>
      <c r="L3469">
        <v>100</v>
      </c>
      <c r="M3469">
        <v>67</v>
      </c>
      <c r="N3469">
        <v>108</v>
      </c>
      <c r="O3469">
        <v>124</v>
      </c>
      <c r="P3469">
        <v>94</v>
      </c>
      <c r="Q3469">
        <v>67</v>
      </c>
      <c r="R3469">
        <v>112</v>
      </c>
      <c r="S3469">
        <v>124</v>
      </c>
      <c r="T3469">
        <v>98</v>
      </c>
      <c r="U3469">
        <v>67</v>
      </c>
      <c r="V3469">
        <v>108</v>
      </c>
      <c r="W3469">
        <v>114</v>
      </c>
      <c r="X3469">
        <v>94</v>
      </c>
      <c r="Y3469">
        <v>63</v>
      </c>
      <c r="Z3469">
        <v>106</v>
      </c>
      <c r="AA3469">
        <v>114</v>
      </c>
      <c r="AB3469">
        <v>90</v>
      </c>
      <c r="AC3469">
        <v>74</v>
      </c>
      <c r="AD3469">
        <v>111</v>
      </c>
      <c r="AE3469">
        <v>114</v>
      </c>
      <c r="AF3469">
        <v>90</v>
      </c>
      <c r="AG3469">
        <v>67</v>
      </c>
      <c r="AH3469">
        <v>106</v>
      </c>
      <c r="AI3469">
        <v>114</v>
      </c>
      <c r="AJ3469">
        <v>87</v>
      </c>
      <c r="AK3469" s="1">
        <v>0</v>
      </c>
      <c r="AL3469" s="2">
        <f>IF(NOT(ISNUMBER(gepModelClass1(A3469:AJ3469))),#REF!,gepModelClass1(A3469:AJ3469))</f>
        <v>2.1513426280012874E-5</v>
      </c>
      <c r="AM3469" s="2">
        <f>IF(NOT(ISNUMBER(gepModelClass2(A3469:AJ3469))),#REF!,gepModelClass2(A3469:AJ3469))</f>
        <v>1.4621968755660071E-4</v>
      </c>
      <c r="AN3469" s="2">
        <f>IF(NOT(ISNUMBER(gepModelClass3(A3469:AJ3469))),#REF!,gepModelClass3(A3469:AJ3469))</f>
        <v>8.4148603163703966E-3</v>
      </c>
      <c r="AO3469" s="2">
        <f>IF(NOT(ISNUMBER(gepModelClass4(A3469:AJ3469))),#REF!,gepModelClass4(A3469:AJ3469))</f>
        <v>0.99977136207326456</v>
      </c>
      <c r="AP3469" s="2">
        <f>IF(NOT(ISNUMBER(gepModelClass5(A3469:AJ3469))),#REF!,gepModelClass5(A3469:AJ3469))</f>
        <v>3.1244368633427484E-3</v>
      </c>
      <c r="AQ3469" s="2">
        <f>IF(NOT(ISNUMBER(gepModelClass6(A3469:AJ3469))),#REF!,gepModelClass6(A3469:AJ3469))</f>
        <v>7.2451173342859219E-5</v>
      </c>
      <c r="AR3469" s="3" t="str">
        <f t="shared" si="108"/>
        <v>red_soil</v>
      </c>
      <c r="AS3469" s="5" t="s">
        <v>43</v>
      </c>
      <c r="AT3469">
        <f t="shared" si="109"/>
        <v>0</v>
      </c>
      <c r="AU3469" s="3"/>
      <c r="AV3469" s="3"/>
      <c r="AW3469" s="1"/>
      <c r="AX3469" s="4"/>
      <c r="AY3469" s="4"/>
    </row>
    <row r="3470" spans="1:51" x14ac:dyDescent="0.25">
      <c r="A3470">
        <v>66</v>
      </c>
      <c r="B3470">
        <v>113</v>
      </c>
      <c r="C3470">
        <v>122</v>
      </c>
      <c r="D3470">
        <v>96</v>
      </c>
      <c r="E3470">
        <v>70</v>
      </c>
      <c r="F3470">
        <v>113</v>
      </c>
      <c r="G3470">
        <v>117</v>
      </c>
      <c r="H3470">
        <v>100</v>
      </c>
      <c r="I3470">
        <v>70</v>
      </c>
      <c r="J3470">
        <v>109</v>
      </c>
      <c r="K3470">
        <v>122</v>
      </c>
      <c r="L3470">
        <v>100</v>
      </c>
      <c r="M3470">
        <v>67</v>
      </c>
      <c r="N3470">
        <v>112</v>
      </c>
      <c r="O3470">
        <v>124</v>
      </c>
      <c r="P3470">
        <v>98</v>
      </c>
      <c r="Q3470">
        <v>67</v>
      </c>
      <c r="R3470">
        <v>108</v>
      </c>
      <c r="S3470">
        <v>114</v>
      </c>
      <c r="T3470">
        <v>94</v>
      </c>
      <c r="U3470">
        <v>67</v>
      </c>
      <c r="V3470">
        <v>103</v>
      </c>
      <c r="W3470">
        <v>119</v>
      </c>
      <c r="X3470">
        <v>90</v>
      </c>
      <c r="Y3470">
        <v>74</v>
      </c>
      <c r="Z3470">
        <v>111</v>
      </c>
      <c r="AA3470">
        <v>114</v>
      </c>
      <c r="AB3470">
        <v>90</v>
      </c>
      <c r="AC3470">
        <v>67</v>
      </c>
      <c r="AD3470">
        <v>106</v>
      </c>
      <c r="AE3470">
        <v>114</v>
      </c>
      <c r="AF3470">
        <v>87</v>
      </c>
      <c r="AG3470">
        <v>63</v>
      </c>
      <c r="AH3470">
        <v>102</v>
      </c>
      <c r="AI3470">
        <v>114</v>
      </c>
      <c r="AJ3470">
        <v>87</v>
      </c>
      <c r="AK3470" s="1">
        <v>0</v>
      </c>
      <c r="AL3470" s="2">
        <f>IF(NOT(ISNUMBER(gepModelClass1(A3470:AJ3470))),#REF!,gepModelClass1(A3470:AJ3470))</f>
        <v>1.4400833413478359E-5</v>
      </c>
      <c r="AM3470" s="2">
        <f>IF(NOT(ISNUMBER(gepModelClass2(A3470:AJ3470))),#REF!,gepModelClass2(A3470:AJ3470))</f>
        <v>3.4542626499550123E-5</v>
      </c>
      <c r="AN3470" s="2">
        <f>IF(NOT(ISNUMBER(gepModelClass3(A3470:AJ3470))),#REF!,gepModelClass3(A3470:AJ3470))</f>
        <v>3.3527026750696069E-3</v>
      </c>
      <c r="AO3470" s="2">
        <f>IF(NOT(ISNUMBER(gepModelClass4(A3470:AJ3470))),#REF!,gepModelClass4(A3470:AJ3470))</f>
        <v>0.99947415108840731</v>
      </c>
      <c r="AP3470" s="2">
        <f>IF(NOT(ISNUMBER(gepModelClass5(A3470:AJ3470))),#REF!,gepModelClass5(A3470:AJ3470))</f>
        <v>3.4379689910040263E-3</v>
      </c>
      <c r="AQ3470" s="2">
        <f>IF(NOT(ISNUMBER(gepModelClass6(A3470:AJ3470))),#REF!,gepModelClass6(A3470:AJ3470))</f>
        <v>9.8735808336323206E-5</v>
      </c>
      <c r="AR3470" s="3" t="str">
        <f t="shared" si="108"/>
        <v>red_soil</v>
      </c>
      <c r="AS3470" s="5" t="s">
        <v>43</v>
      </c>
      <c r="AT3470">
        <f t="shared" si="109"/>
        <v>0</v>
      </c>
      <c r="AU3470" s="3"/>
      <c r="AV3470" s="3"/>
      <c r="AW3470" s="1"/>
      <c r="AX3470" s="4"/>
      <c r="AY3470" s="4"/>
    </row>
    <row r="3471" spans="1:51" x14ac:dyDescent="0.25">
      <c r="A3471">
        <v>70</v>
      </c>
      <c r="B3471">
        <v>113</v>
      </c>
      <c r="C3471">
        <v>117</v>
      </c>
      <c r="D3471">
        <v>100</v>
      </c>
      <c r="E3471">
        <v>70</v>
      </c>
      <c r="F3471">
        <v>109</v>
      </c>
      <c r="G3471">
        <v>122</v>
      </c>
      <c r="H3471">
        <v>100</v>
      </c>
      <c r="I3471">
        <v>70</v>
      </c>
      <c r="J3471">
        <v>113</v>
      </c>
      <c r="K3471">
        <v>122</v>
      </c>
      <c r="L3471">
        <v>100</v>
      </c>
      <c r="M3471">
        <v>67</v>
      </c>
      <c r="N3471">
        <v>108</v>
      </c>
      <c r="O3471">
        <v>114</v>
      </c>
      <c r="P3471">
        <v>94</v>
      </c>
      <c r="Q3471">
        <v>67</v>
      </c>
      <c r="R3471">
        <v>103</v>
      </c>
      <c r="S3471">
        <v>119</v>
      </c>
      <c r="T3471">
        <v>90</v>
      </c>
      <c r="U3471">
        <v>67</v>
      </c>
      <c r="V3471">
        <v>103</v>
      </c>
      <c r="W3471">
        <v>114</v>
      </c>
      <c r="X3471">
        <v>90</v>
      </c>
      <c r="Y3471">
        <v>67</v>
      </c>
      <c r="Z3471">
        <v>106</v>
      </c>
      <c r="AA3471">
        <v>114</v>
      </c>
      <c r="AB3471">
        <v>87</v>
      </c>
      <c r="AC3471">
        <v>63</v>
      </c>
      <c r="AD3471">
        <v>102</v>
      </c>
      <c r="AE3471">
        <v>114</v>
      </c>
      <c r="AF3471">
        <v>87</v>
      </c>
      <c r="AG3471">
        <v>63</v>
      </c>
      <c r="AH3471">
        <v>97</v>
      </c>
      <c r="AI3471">
        <v>110</v>
      </c>
      <c r="AJ3471">
        <v>87</v>
      </c>
      <c r="AK3471" s="1">
        <v>0</v>
      </c>
      <c r="AL3471" s="2">
        <f>IF(NOT(ISNUMBER(gepModelClass1(A3471:AJ3471))),#REF!,gepModelClass1(A3471:AJ3471))</f>
        <v>1.3862643911573774E-5</v>
      </c>
      <c r="AM3471" s="2">
        <f>IF(NOT(ISNUMBER(gepModelClass2(A3471:AJ3471))),#REF!,gepModelClass2(A3471:AJ3471))</f>
        <v>3.4542626499550123E-5</v>
      </c>
      <c r="AN3471" s="2">
        <f>IF(NOT(ISNUMBER(gepModelClass3(A3471:AJ3471))),#REF!,gepModelClass3(A3471:AJ3471))</f>
        <v>4.1269439221344288E-3</v>
      </c>
      <c r="AO3471" s="2">
        <f>IF(NOT(ISNUMBER(gepModelClass4(A3471:AJ3471))),#REF!,gepModelClass4(A3471:AJ3471))</f>
        <v>0.99914893857507892</v>
      </c>
      <c r="AP3471" s="2">
        <f>IF(NOT(ISNUMBER(gepModelClass5(A3471:AJ3471))),#REF!,gepModelClass5(A3471:AJ3471))</f>
        <v>3.0816841162264958E-3</v>
      </c>
      <c r="AQ3471" s="2">
        <f>IF(NOT(ISNUMBER(gepModelClass6(A3471:AJ3471))),#REF!,gepModelClass6(A3471:AJ3471))</f>
        <v>1.475585856482511E-3</v>
      </c>
      <c r="AR3471" s="3" t="str">
        <f t="shared" si="108"/>
        <v>red_soil</v>
      </c>
      <c r="AS3471" s="5" t="s">
        <v>43</v>
      </c>
      <c r="AT3471">
        <f t="shared" si="109"/>
        <v>0</v>
      </c>
      <c r="AU3471" s="3"/>
      <c r="AV3471" s="3"/>
      <c r="AW3471" s="1"/>
      <c r="AX3471" s="4"/>
      <c r="AY3471" s="4"/>
    </row>
    <row r="3472" spans="1:51" x14ac:dyDescent="0.25">
      <c r="A3472">
        <v>66</v>
      </c>
      <c r="B3472">
        <v>104</v>
      </c>
      <c r="C3472">
        <v>108</v>
      </c>
      <c r="D3472">
        <v>92</v>
      </c>
      <c r="E3472">
        <v>66</v>
      </c>
      <c r="F3472">
        <v>91</v>
      </c>
      <c r="G3472">
        <v>104</v>
      </c>
      <c r="H3472">
        <v>89</v>
      </c>
      <c r="I3472">
        <v>66</v>
      </c>
      <c r="J3472">
        <v>87</v>
      </c>
      <c r="K3472">
        <v>104</v>
      </c>
      <c r="L3472">
        <v>85</v>
      </c>
      <c r="M3472">
        <v>67</v>
      </c>
      <c r="N3472">
        <v>95</v>
      </c>
      <c r="O3472">
        <v>105</v>
      </c>
      <c r="P3472">
        <v>86</v>
      </c>
      <c r="Q3472">
        <v>67</v>
      </c>
      <c r="R3472">
        <v>88</v>
      </c>
      <c r="S3472">
        <v>101</v>
      </c>
      <c r="T3472">
        <v>86</v>
      </c>
      <c r="U3472">
        <v>67</v>
      </c>
      <c r="V3472">
        <v>91</v>
      </c>
      <c r="W3472">
        <v>105</v>
      </c>
      <c r="X3472">
        <v>83</v>
      </c>
      <c r="Y3472">
        <v>67</v>
      </c>
      <c r="Z3472">
        <v>92</v>
      </c>
      <c r="AA3472">
        <v>110</v>
      </c>
      <c r="AB3472">
        <v>90</v>
      </c>
      <c r="AC3472">
        <v>67</v>
      </c>
      <c r="AD3472">
        <v>88</v>
      </c>
      <c r="AE3472">
        <v>110</v>
      </c>
      <c r="AF3472">
        <v>90</v>
      </c>
      <c r="AG3472">
        <v>63</v>
      </c>
      <c r="AH3472">
        <v>88</v>
      </c>
      <c r="AI3472">
        <v>105</v>
      </c>
      <c r="AJ3472">
        <v>83</v>
      </c>
      <c r="AK3472" s="1">
        <v>0</v>
      </c>
      <c r="AL3472" s="2">
        <f>IF(NOT(ISNUMBER(gepModelClass1(A3472:AJ3472))),#REF!,gepModelClass1(A3472:AJ3472))</f>
        <v>5.066844247200383E-5</v>
      </c>
      <c r="AM3472" s="2">
        <f>IF(NOT(ISNUMBER(gepModelClass2(A3472:AJ3472))),#REF!,gepModelClass2(A3472:AJ3472))</f>
        <v>0.14837995392161271</v>
      </c>
      <c r="AN3472" s="2">
        <f>IF(NOT(ISNUMBER(gepModelClass3(A3472:AJ3472))),#REF!,gepModelClass3(A3472:AJ3472))</f>
        <v>1.7789113953404522E-3</v>
      </c>
      <c r="AO3472" s="2">
        <f>IF(NOT(ISNUMBER(gepModelClass4(A3472:AJ3472))),#REF!,gepModelClass4(A3472:AJ3472))</f>
        <v>0.97597446125273501</v>
      </c>
      <c r="AP3472" s="2">
        <f>IF(NOT(ISNUMBER(gepModelClass5(A3472:AJ3472))),#REF!,gepModelClass5(A3472:AJ3472))</f>
        <v>4.1968459136055396E-3</v>
      </c>
      <c r="AQ3472" s="2">
        <f>IF(NOT(ISNUMBER(gepModelClass6(A3472:AJ3472))),#REF!,gepModelClass6(A3472:AJ3472))</f>
        <v>3.0100113366080209E-3</v>
      </c>
      <c r="AR3472" s="3" t="str">
        <f t="shared" si="108"/>
        <v>red_soil</v>
      </c>
      <c r="AS3472" s="5" t="s">
        <v>40</v>
      </c>
      <c r="AT3472">
        <f t="shared" si="109"/>
        <v>1</v>
      </c>
      <c r="AU3472" s="3"/>
      <c r="AV3472" s="3"/>
      <c r="AW3472" s="1"/>
      <c r="AX3472" s="4"/>
      <c r="AY3472" s="4"/>
    </row>
    <row r="3473" spans="1:51" x14ac:dyDescent="0.25">
      <c r="A3473">
        <v>67</v>
      </c>
      <c r="B3473">
        <v>70</v>
      </c>
      <c r="C3473">
        <v>68</v>
      </c>
      <c r="D3473">
        <v>57</v>
      </c>
      <c r="E3473">
        <v>63</v>
      </c>
      <c r="F3473">
        <v>66</v>
      </c>
      <c r="G3473">
        <v>68</v>
      </c>
      <c r="H3473">
        <v>53</v>
      </c>
      <c r="I3473">
        <v>63</v>
      </c>
      <c r="J3473">
        <v>66</v>
      </c>
      <c r="K3473">
        <v>68</v>
      </c>
      <c r="L3473">
        <v>57</v>
      </c>
      <c r="M3473">
        <v>63</v>
      </c>
      <c r="N3473">
        <v>71</v>
      </c>
      <c r="O3473">
        <v>74</v>
      </c>
      <c r="P3473">
        <v>55</v>
      </c>
      <c r="Q3473">
        <v>63</v>
      </c>
      <c r="R3473">
        <v>71</v>
      </c>
      <c r="S3473">
        <v>74</v>
      </c>
      <c r="T3473">
        <v>55</v>
      </c>
      <c r="U3473">
        <v>67</v>
      </c>
      <c r="V3473">
        <v>71</v>
      </c>
      <c r="W3473">
        <v>78</v>
      </c>
      <c r="X3473">
        <v>58</v>
      </c>
      <c r="Y3473">
        <v>72</v>
      </c>
      <c r="Z3473">
        <v>85</v>
      </c>
      <c r="AA3473">
        <v>86</v>
      </c>
      <c r="AB3473">
        <v>65</v>
      </c>
      <c r="AC3473">
        <v>80</v>
      </c>
      <c r="AD3473">
        <v>89</v>
      </c>
      <c r="AE3473">
        <v>94</v>
      </c>
      <c r="AF3473">
        <v>72</v>
      </c>
      <c r="AG3473">
        <v>80</v>
      </c>
      <c r="AH3473">
        <v>89</v>
      </c>
      <c r="AI3473">
        <v>94</v>
      </c>
      <c r="AJ3473">
        <v>76</v>
      </c>
      <c r="AK3473" s="1">
        <v>1</v>
      </c>
      <c r="AL3473" s="2">
        <f>IF(NOT(ISNUMBER(gepModelClass1(A3473:AJ3473))),#REF!,gepModelClass1(A3473:AJ3473))</f>
        <v>4.9802707823179953E-5</v>
      </c>
      <c r="AM3473" s="2">
        <f>IF(NOT(ISNUMBER(gepModelClass2(A3473:AJ3473))),#REF!,gepModelClass2(A3473:AJ3473))</f>
        <v>9.3813659772985971E-3</v>
      </c>
      <c r="AN3473" s="2">
        <f>IF(NOT(ISNUMBER(gepModelClass3(A3473:AJ3473))),#REF!,gepModelClass3(A3473:AJ3473))</f>
        <v>7.7695394722496344E-4</v>
      </c>
      <c r="AO3473" s="2">
        <f>IF(NOT(ISNUMBER(gepModelClass4(A3473:AJ3473))),#REF!,gepModelClass4(A3473:AJ3473))</f>
        <v>2.1402076359447629E-4</v>
      </c>
      <c r="AP3473" s="2">
        <f>IF(NOT(ISNUMBER(gepModelClass5(A3473:AJ3473))),#REF!,gepModelClass5(A3473:AJ3473))</f>
        <v>3.1417607049543106E-2</v>
      </c>
      <c r="AQ3473" s="2">
        <f>IF(NOT(ISNUMBER(gepModelClass6(A3473:AJ3473))),#REF!,gepModelClass6(A3473:AJ3473))</f>
        <v>0.88142932344618297</v>
      </c>
      <c r="AR3473" s="3" t="str">
        <f t="shared" si="108"/>
        <v>very_damp_grey_soil</v>
      </c>
      <c r="AS3473" s="5" t="s">
        <v>41</v>
      </c>
      <c r="AT3473">
        <f t="shared" si="109"/>
        <v>0</v>
      </c>
      <c r="AU3473" s="3"/>
      <c r="AV3473" s="3"/>
      <c r="AW3473" s="1"/>
      <c r="AX3473" s="4"/>
      <c r="AY3473" s="4"/>
    </row>
    <row r="3474" spans="1:51" x14ac:dyDescent="0.25">
      <c r="A3474">
        <v>63</v>
      </c>
      <c r="B3474">
        <v>66</v>
      </c>
      <c r="C3474">
        <v>68</v>
      </c>
      <c r="D3474">
        <v>57</v>
      </c>
      <c r="E3474">
        <v>67</v>
      </c>
      <c r="F3474">
        <v>73</v>
      </c>
      <c r="G3474">
        <v>68</v>
      </c>
      <c r="H3474">
        <v>57</v>
      </c>
      <c r="I3474">
        <v>67</v>
      </c>
      <c r="J3474">
        <v>73</v>
      </c>
      <c r="K3474">
        <v>72</v>
      </c>
      <c r="L3474">
        <v>57</v>
      </c>
      <c r="M3474">
        <v>67</v>
      </c>
      <c r="N3474">
        <v>71</v>
      </c>
      <c r="O3474">
        <v>78</v>
      </c>
      <c r="P3474">
        <v>58</v>
      </c>
      <c r="Q3474">
        <v>67</v>
      </c>
      <c r="R3474">
        <v>75</v>
      </c>
      <c r="S3474">
        <v>78</v>
      </c>
      <c r="T3474">
        <v>62</v>
      </c>
      <c r="U3474">
        <v>67</v>
      </c>
      <c r="V3474">
        <v>84</v>
      </c>
      <c r="W3474">
        <v>85</v>
      </c>
      <c r="X3474">
        <v>65</v>
      </c>
      <c r="Y3474">
        <v>80</v>
      </c>
      <c r="Z3474">
        <v>89</v>
      </c>
      <c r="AA3474">
        <v>94</v>
      </c>
      <c r="AB3474">
        <v>76</v>
      </c>
      <c r="AC3474">
        <v>80</v>
      </c>
      <c r="AD3474">
        <v>98</v>
      </c>
      <c r="AE3474">
        <v>98</v>
      </c>
      <c r="AF3474">
        <v>79</v>
      </c>
      <c r="AG3474">
        <v>88</v>
      </c>
      <c r="AH3474">
        <v>111</v>
      </c>
      <c r="AI3474">
        <v>111</v>
      </c>
      <c r="AJ3474">
        <v>91</v>
      </c>
      <c r="AK3474" s="1">
        <v>1</v>
      </c>
      <c r="AL3474" s="2">
        <f>IF(NOT(ISNUMBER(gepModelClass1(A3474:AJ3474))),#REF!,gepModelClass1(A3474:AJ3474))</f>
        <v>8.0491159245829906E-4</v>
      </c>
      <c r="AM3474" s="2">
        <f>IF(NOT(ISNUMBER(gepModelClass2(A3474:AJ3474))),#REF!,gepModelClass2(A3474:AJ3474))</f>
        <v>0.22340359881524163</v>
      </c>
      <c r="AN3474" s="2">
        <f>IF(NOT(ISNUMBER(gepModelClass3(A3474:AJ3474))),#REF!,gepModelClass3(A3474:AJ3474))</f>
        <v>2.8996994577505189E-3</v>
      </c>
      <c r="AO3474" s="2">
        <f>IF(NOT(ISNUMBER(gepModelClass4(A3474:AJ3474))),#REF!,gepModelClass4(A3474:AJ3474))</f>
        <v>5.8443656852839647E-5</v>
      </c>
      <c r="AP3474" s="2">
        <f>IF(NOT(ISNUMBER(gepModelClass5(A3474:AJ3474))),#REF!,gepModelClass5(A3474:AJ3474))</f>
        <v>2.206816669900406E-2</v>
      </c>
      <c r="AQ3474" s="2">
        <f>IF(NOT(ISNUMBER(gepModelClass6(A3474:AJ3474))),#REF!,gepModelClass6(A3474:AJ3474))</f>
        <v>0.77633109636917896</v>
      </c>
      <c r="AR3474" s="3" t="str">
        <f t="shared" si="108"/>
        <v>very_damp_grey_soil</v>
      </c>
      <c r="AS3474" s="5" t="s">
        <v>41</v>
      </c>
      <c r="AT3474">
        <f t="shared" si="109"/>
        <v>0</v>
      </c>
      <c r="AU3474" s="3"/>
      <c r="AV3474" s="3"/>
      <c r="AW3474" s="1"/>
      <c r="AX3474" s="4"/>
      <c r="AY3474" s="4"/>
    </row>
    <row r="3475" spans="1:51" x14ac:dyDescent="0.25">
      <c r="A3475">
        <v>67</v>
      </c>
      <c r="B3475">
        <v>77</v>
      </c>
      <c r="C3475">
        <v>82</v>
      </c>
      <c r="D3475">
        <v>64</v>
      </c>
      <c r="E3475">
        <v>71</v>
      </c>
      <c r="F3475">
        <v>81</v>
      </c>
      <c r="G3475">
        <v>75</v>
      </c>
      <c r="H3475">
        <v>68</v>
      </c>
      <c r="I3475">
        <v>75</v>
      </c>
      <c r="J3475">
        <v>88</v>
      </c>
      <c r="K3475">
        <v>90</v>
      </c>
      <c r="L3475">
        <v>72</v>
      </c>
      <c r="M3475">
        <v>85</v>
      </c>
      <c r="N3475">
        <v>106</v>
      </c>
      <c r="O3475">
        <v>110</v>
      </c>
      <c r="P3475">
        <v>83</v>
      </c>
      <c r="Q3475">
        <v>85</v>
      </c>
      <c r="R3475">
        <v>102</v>
      </c>
      <c r="S3475">
        <v>114</v>
      </c>
      <c r="T3475">
        <v>83</v>
      </c>
      <c r="U3475">
        <v>85</v>
      </c>
      <c r="V3475">
        <v>102</v>
      </c>
      <c r="W3475">
        <v>110</v>
      </c>
      <c r="X3475">
        <v>87</v>
      </c>
      <c r="Y3475">
        <v>84</v>
      </c>
      <c r="Z3475">
        <v>106</v>
      </c>
      <c r="AA3475">
        <v>115</v>
      </c>
      <c r="AB3475">
        <v>91</v>
      </c>
      <c r="AC3475">
        <v>84</v>
      </c>
      <c r="AD3475">
        <v>102</v>
      </c>
      <c r="AE3475">
        <v>111</v>
      </c>
      <c r="AF3475">
        <v>87</v>
      </c>
      <c r="AG3475">
        <v>84</v>
      </c>
      <c r="AH3475">
        <v>102</v>
      </c>
      <c r="AI3475">
        <v>111</v>
      </c>
      <c r="AJ3475">
        <v>87</v>
      </c>
      <c r="AK3475" s="1">
        <v>0</v>
      </c>
      <c r="AL3475" s="2">
        <f>IF(NOT(ISNUMBER(gepModelClass1(A3475:AJ3475))),#REF!,gepModelClass1(A3475:AJ3475))</f>
        <v>4.8195522320561099E-5</v>
      </c>
      <c r="AM3475" s="2">
        <f>IF(NOT(ISNUMBER(gepModelClass2(A3475:AJ3475))),#REF!,gepModelClass2(A3475:AJ3475))</f>
        <v>5.505330420922764E-2</v>
      </c>
      <c r="AN3475" s="2">
        <f>IF(NOT(ISNUMBER(gepModelClass3(A3475:AJ3475))),#REF!,gepModelClass3(A3475:AJ3475))</f>
        <v>0.66262197919357491</v>
      </c>
      <c r="AO3475" s="2">
        <f>IF(NOT(ISNUMBER(gepModelClass4(A3475:AJ3475))),#REF!,gepModelClass4(A3475:AJ3475))</f>
        <v>1.2281758456761908E-4</v>
      </c>
      <c r="AP3475" s="2">
        <f>IF(NOT(ISNUMBER(gepModelClass5(A3475:AJ3475))),#REF!,gepModelClass5(A3475:AJ3475))</f>
        <v>9.9798392724326918E-3</v>
      </c>
      <c r="AQ3475" s="2">
        <f>IF(NOT(ISNUMBER(gepModelClass6(A3475:AJ3475))),#REF!,gepModelClass6(A3475:AJ3475))</f>
        <v>3.95744122213312E-3</v>
      </c>
      <c r="AR3475" s="3" t="str">
        <f t="shared" si="108"/>
        <v>grey_soil</v>
      </c>
      <c r="AS3475" s="5" t="s">
        <v>38</v>
      </c>
      <c r="AT3475">
        <f t="shared" si="109"/>
        <v>0</v>
      </c>
      <c r="AU3475" s="3"/>
      <c r="AV3475" s="3"/>
      <c r="AW3475" s="1"/>
      <c r="AX3475" s="4"/>
      <c r="AY3475" s="4"/>
    </row>
    <row r="3476" spans="1:51" x14ac:dyDescent="0.25">
      <c r="A3476">
        <v>71</v>
      </c>
      <c r="B3476">
        <v>81</v>
      </c>
      <c r="C3476">
        <v>75</v>
      </c>
      <c r="D3476">
        <v>68</v>
      </c>
      <c r="E3476">
        <v>75</v>
      </c>
      <c r="F3476">
        <v>88</v>
      </c>
      <c r="G3476">
        <v>90</v>
      </c>
      <c r="H3476">
        <v>72</v>
      </c>
      <c r="I3476">
        <v>79</v>
      </c>
      <c r="J3476">
        <v>95</v>
      </c>
      <c r="K3476">
        <v>101</v>
      </c>
      <c r="L3476">
        <v>79</v>
      </c>
      <c r="M3476">
        <v>85</v>
      </c>
      <c r="N3476">
        <v>102</v>
      </c>
      <c r="O3476">
        <v>114</v>
      </c>
      <c r="P3476">
        <v>83</v>
      </c>
      <c r="Q3476">
        <v>85</v>
      </c>
      <c r="R3476">
        <v>102</v>
      </c>
      <c r="S3476">
        <v>110</v>
      </c>
      <c r="T3476">
        <v>87</v>
      </c>
      <c r="U3476">
        <v>89</v>
      </c>
      <c r="V3476">
        <v>106</v>
      </c>
      <c r="W3476">
        <v>110</v>
      </c>
      <c r="X3476">
        <v>87</v>
      </c>
      <c r="Y3476">
        <v>84</v>
      </c>
      <c r="Z3476">
        <v>102</v>
      </c>
      <c r="AA3476">
        <v>111</v>
      </c>
      <c r="AB3476">
        <v>87</v>
      </c>
      <c r="AC3476">
        <v>84</v>
      </c>
      <c r="AD3476">
        <v>102</v>
      </c>
      <c r="AE3476">
        <v>111</v>
      </c>
      <c r="AF3476">
        <v>87</v>
      </c>
      <c r="AG3476">
        <v>92</v>
      </c>
      <c r="AH3476">
        <v>106</v>
      </c>
      <c r="AI3476">
        <v>106</v>
      </c>
      <c r="AJ3476">
        <v>87</v>
      </c>
      <c r="AK3476" s="1">
        <v>0</v>
      </c>
      <c r="AL3476" s="2">
        <f>IF(NOT(ISNUMBER(gepModelClass1(A3476:AJ3476))),#REF!,gepModelClass1(A3476:AJ3476))</f>
        <v>2.7121323745037204E-5</v>
      </c>
      <c r="AM3476" s="2">
        <f>IF(NOT(ISNUMBER(gepModelClass2(A3476:AJ3476))),#REF!,gepModelClass2(A3476:AJ3476))</f>
        <v>0.12292515715100337</v>
      </c>
      <c r="AN3476" s="2">
        <f>IF(NOT(ISNUMBER(gepModelClass3(A3476:AJ3476))),#REF!,gepModelClass3(A3476:AJ3476))</f>
        <v>0.91631170547805985</v>
      </c>
      <c r="AO3476" s="2">
        <f>IF(NOT(ISNUMBER(gepModelClass4(A3476:AJ3476))),#REF!,gepModelClass4(A3476:AJ3476))</f>
        <v>1.1201062952029671E-4</v>
      </c>
      <c r="AP3476" s="2">
        <f>IF(NOT(ISNUMBER(gepModelClass5(A3476:AJ3476))),#REF!,gepModelClass5(A3476:AJ3476))</f>
        <v>1.2211555059624055E-2</v>
      </c>
      <c r="AQ3476" s="2">
        <f>IF(NOT(ISNUMBER(gepModelClass6(A3476:AJ3476))),#REF!,gepModelClass6(A3476:AJ3476))</f>
        <v>1.8770116910355754E-3</v>
      </c>
      <c r="AR3476" s="3" t="str">
        <f t="shared" si="108"/>
        <v>grey_soil</v>
      </c>
      <c r="AS3476" s="5" t="s">
        <v>38</v>
      </c>
      <c r="AT3476">
        <f t="shared" si="109"/>
        <v>0</v>
      </c>
      <c r="AU3476" s="3"/>
      <c r="AV3476" s="3"/>
      <c r="AW3476" s="1"/>
      <c r="AX3476" s="4"/>
      <c r="AY3476" s="4"/>
    </row>
    <row r="3477" spans="1:51" x14ac:dyDescent="0.25">
      <c r="A3477">
        <v>83</v>
      </c>
      <c r="B3477">
        <v>99</v>
      </c>
      <c r="C3477">
        <v>101</v>
      </c>
      <c r="D3477">
        <v>83</v>
      </c>
      <c r="E3477">
        <v>87</v>
      </c>
      <c r="F3477">
        <v>99</v>
      </c>
      <c r="G3477">
        <v>105</v>
      </c>
      <c r="H3477">
        <v>83</v>
      </c>
      <c r="I3477">
        <v>87</v>
      </c>
      <c r="J3477">
        <v>99</v>
      </c>
      <c r="K3477">
        <v>110</v>
      </c>
      <c r="L3477">
        <v>86</v>
      </c>
      <c r="M3477">
        <v>89</v>
      </c>
      <c r="N3477">
        <v>106</v>
      </c>
      <c r="O3477">
        <v>110</v>
      </c>
      <c r="P3477">
        <v>87</v>
      </c>
      <c r="Q3477">
        <v>85</v>
      </c>
      <c r="R3477">
        <v>106</v>
      </c>
      <c r="S3477">
        <v>110</v>
      </c>
      <c r="T3477">
        <v>87</v>
      </c>
      <c r="U3477">
        <v>89</v>
      </c>
      <c r="V3477">
        <v>102</v>
      </c>
      <c r="W3477">
        <v>105</v>
      </c>
      <c r="X3477">
        <v>87</v>
      </c>
      <c r="Y3477">
        <v>88</v>
      </c>
      <c r="Z3477">
        <v>106</v>
      </c>
      <c r="AA3477">
        <v>115</v>
      </c>
      <c r="AB3477">
        <v>87</v>
      </c>
      <c r="AC3477">
        <v>88</v>
      </c>
      <c r="AD3477">
        <v>106</v>
      </c>
      <c r="AE3477">
        <v>106</v>
      </c>
      <c r="AF3477">
        <v>87</v>
      </c>
      <c r="AG3477">
        <v>88</v>
      </c>
      <c r="AH3477">
        <v>106</v>
      </c>
      <c r="AI3477">
        <v>106</v>
      </c>
      <c r="AJ3477">
        <v>87</v>
      </c>
      <c r="AK3477" s="1">
        <v>0</v>
      </c>
      <c r="AL3477" s="2">
        <f>IF(NOT(ISNUMBER(gepModelClass1(A3477:AJ3477))),#REF!,gepModelClass1(A3477:AJ3477))</f>
        <v>8.0961925406217249E-6</v>
      </c>
      <c r="AM3477" s="2">
        <f>IF(NOT(ISNUMBER(gepModelClass2(A3477:AJ3477))),#REF!,gepModelClass2(A3477:AJ3477))</f>
        <v>1.5173184403018779E-2</v>
      </c>
      <c r="AN3477" s="2">
        <f>IF(NOT(ISNUMBER(gepModelClass3(A3477:AJ3477))),#REF!,gepModelClass3(A3477:AJ3477))</f>
        <v>0.99293773669598995</v>
      </c>
      <c r="AO3477" s="2">
        <f>IF(NOT(ISNUMBER(gepModelClass4(A3477:AJ3477))),#REF!,gepModelClass4(A3477:AJ3477))</f>
        <v>5.9624827518788022E-5</v>
      </c>
      <c r="AP3477" s="2">
        <f>IF(NOT(ISNUMBER(gepModelClass5(A3477:AJ3477))),#REF!,gepModelClass5(A3477:AJ3477))</f>
        <v>1.3288723075441967E-2</v>
      </c>
      <c r="AQ3477" s="2">
        <f>IF(NOT(ISNUMBER(gepModelClass6(A3477:AJ3477))),#REF!,gepModelClass6(A3477:AJ3477))</f>
        <v>2.6855503621686344E-2</v>
      </c>
      <c r="AR3477" s="3" t="str">
        <f t="shared" si="108"/>
        <v>grey_soil</v>
      </c>
      <c r="AS3477" s="5" t="s">
        <v>38</v>
      </c>
      <c r="AT3477">
        <f t="shared" si="109"/>
        <v>0</v>
      </c>
      <c r="AU3477" s="3"/>
      <c r="AV3477" s="3"/>
      <c r="AW3477" s="1"/>
      <c r="AX3477" s="4"/>
      <c r="AY3477" s="4"/>
    </row>
    <row r="3478" spans="1:51" x14ac:dyDescent="0.25">
      <c r="A3478">
        <v>87</v>
      </c>
      <c r="B3478">
        <v>99</v>
      </c>
      <c r="C3478">
        <v>105</v>
      </c>
      <c r="D3478">
        <v>83</v>
      </c>
      <c r="E3478">
        <v>87</v>
      </c>
      <c r="F3478">
        <v>99</v>
      </c>
      <c r="G3478">
        <v>110</v>
      </c>
      <c r="H3478">
        <v>86</v>
      </c>
      <c r="I3478">
        <v>87</v>
      </c>
      <c r="J3478">
        <v>112</v>
      </c>
      <c r="K3478">
        <v>114</v>
      </c>
      <c r="L3478">
        <v>90</v>
      </c>
      <c r="M3478">
        <v>85</v>
      </c>
      <c r="N3478">
        <v>106</v>
      </c>
      <c r="O3478">
        <v>110</v>
      </c>
      <c r="P3478">
        <v>87</v>
      </c>
      <c r="Q3478">
        <v>89</v>
      </c>
      <c r="R3478">
        <v>102</v>
      </c>
      <c r="S3478">
        <v>105</v>
      </c>
      <c r="T3478">
        <v>87</v>
      </c>
      <c r="U3478">
        <v>89</v>
      </c>
      <c r="V3478">
        <v>106</v>
      </c>
      <c r="W3478">
        <v>114</v>
      </c>
      <c r="X3478">
        <v>94</v>
      </c>
      <c r="Y3478">
        <v>88</v>
      </c>
      <c r="Z3478">
        <v>106</v>
      </c>
      <c r="AA3478">
        <v>106</v>
      </c>
      <c r="AB3478">
        <v>87</v>
      </c>
      <c r="AC3478">
        <v>88</v>
      </c>
      <c r="AD3478">
        <v>106</v>
      </c>
      <c r="AE3478">
        <v>106</v>
      </c>
      <c r="AF3478">
        <v>87</v>
      </c>
      <c r="AG3478">
        <v>88</v>
      </c>
      <c r="AH3478">
        <v>111</v>
      </c>
      <c r="AI3478">
        <v>111</v>
      </c>
      <c r="AJ3478">
        <v>94</v>
      </c>
      <c r="AK3478" s="1">
        <v>0</v>
      </c>
      <c r="AL3478" s="2">
        <f>IF(NOT(ISNUMBER(gepModelClass1(A3478:AJ3478))),#REF!,gepModelClass1(A3478:AJ3478))</f>
        <v>1.129580988592236E-5</v>
      </c>
      <c r="AM3478" s="2">
        <f>IF(NOT(ISNUMBER(gepModelClass2(A3478:AJ3478))),#REF!,gepModelClass2(A3478:AJ3478))</f>
        <v>2.0613419042523628E-2</v>
      </c>
      <c r="AN3478" s="2">
        <f>IF(NOT(ISNUMBER(gepModelClass3(A3478:AJ3478))),#REF!,gepModelClass3(A3478:AJ3478))</f>
        <v>0.99822461993528944</v>
      </c>
      <c r="AO3478" s="2">
        <f>IF(NOT(ISNUMBER(gepModelClass4(A3478:AJ3478))),#REF!,gepModelClass4(A3478:AJ3478))</f>
        <v>5.4112109494311898E-5</v>
      </c>
      <c r="AP3478" s="2">
        <f>IF(NOT(ISNUMBER(gepModelClass5(A3478:AJ3478))),#REF!,gepModelClass5(A3478:AJ3478))</f>
        <v>1.1573937235619272E-2</v>
      </c>
      <c r="AQ3478" s="2">
        <f>IF(NOT(ISNUMBER(gepModelClass6(A3478:AJ3478))),#REF!,gepModelClass6(A3478:AJ3478))</f>
        <v>1.8164180540277332E-2</v>
      </c>
      <c r="AR3478" s="3" t="str">
        <f t="shared" si="108"/>
        <v>grey_soil</v>
      </c>
      <c r="AS3478" s="5" t="s">
        <v>38</v>
      </c>
      <c r="AT3478">
        <f t="shared" si="109"/>
        <v>0</v>
      </c>
      <c r="AU3478" s="3"/>
      <c r="AV3478" s="3"/>
      <c r="AW3478" s="1"/>
      <c r="AX3478" s="4"/>
      <c r="AY3478" s="4"/>
    </row>
    <row r="3479" spans="1:51" x14ac:dyDescent="0.25">
      <c r="A3479">
        <v>87</v>
      </c>
      <c r="B3479">
        <v>99</v>
      </c>
      <c r="C3479">
        <v>110</v>
      </c>
      <c r="D3479">
        <v>86</v>
      </c>
      <c r="E3479">
        <v>87</v>
      </c>
      <c r="F3479">
        <v>112</v>
      </c>
      <c r="G3479">
        <v>114</v>
      </c>
      <c r="H3479">
        <v>90</v>
      </c>
      <c r="I3479">
        <v>96</v>
      </c>
      <c r="J3479">
        <v>108</v>
      </c>
      <c r="K3479">
        <v>119</v>
      </c>
      <c r="L3479">
        <v>94</v>
      </c>
      <c r="M3479">
        <v>89</v>
      </c>
      <c r="N3479">
        <v>102</v>
      </c>
      <c r="O3479">
        <v>105</v>
      </c>
      <c r="P3479">
        <v>87</v>
      </c>
      <c r="Q3479">
        <v>89</v>
      </c>
      <c r="R3479">
        <v>106</v>
      </c>
      <c r="S3479">
        <v>114</v>
      </c>
      <c r="T3479">
        <v>94</v>
      </c>
      <c r="U3479">
        <v>93</v>
      </c>
      <c r="V3479">
        <v>111</v>
      </c>
      <c r="W3479">
        <v>119</v>
      </c>
      <c r="X3479">
        <v>97</v>
      </c>
      <c r="Y3479">
        <v>88</v>
      </c>
      <c r="Z3479">
        <v>106</v>
      </c>
      <c r="AA3479">
        <v>106</v>
      </c>
      <c r="AB3479">
        <v>87</v>
      </c>
      <c r="AC3479">
        <v>88</v>
      </c>
      <c r="AD3479">
        <v>111</v>
      </c>
      <c r="AE3479">
        <v>111</v>
      </c>
      <c r="AF3479">
        <v>94</v>
      </c>
      <c r="AG3479">
        <v>92</v>
      </c>
      <c r="AH3479">
        <v>111</v>
      </c>
      <c r="AI3479">
        <v>115</v>
      </c>
      <c r="AJ3479">
        <v>94</v>
      </c>
      <c r="AK3479" s="1">
        <v>0</v>
      </c>
      <c r="AL3479" s="2">
        <f>IF(NOT(ISNUMBER(gepModelClass1(A3479:AJ3479))),#REF!,gepModelClass1(A3479:AJ3479))</f>
        <v>1.8099386292222528E-5</v>
      </c>
      <c r="AM3479" s="2">
        <f>IF(NOT(ISNUMBER(gepModelClass2(A3479:AJ3479))),#REF!,gepModelClass2(A3479:AJ3479))</f>
        <v>0.18879647796266213</v>
      </c>
      <c r="AN3479" s="2">
        <f>IF(NOT(ISNUMBER(gepModelClass3(A3479:AJ3479))),#REF!,gepModelClass3(A3479:AJ3479))</f>
        <v>0.9997642038255693</v>
      </c>
      <c r="AO3479" s="2">
        <f>IF(NOT(ISNUMBER(gepModelClass4(A3479:AJ3479))),#REF!,gepModelClass4(A3479:AJ3479))</f>
        <v>6.6170128354081011E-5</v>
      </c>
      <c r="AP3479" s="2">
        <f>IF(NOT(ISNUMBER(gepModelClass5(A3479:AJ3479))),#REF!,gepModelClass5(A3479:AJ3479))</f>
        <v>1.3124122302885571E-2</v>
      </c>
      <c r="AQ3479" s="2">
        <f>IF(NOT(ISNUMBER(gepModelClass6(A3479:AJ3479))),#REF!,gepModelClass6(A3479:AJ3479))</f>
        <v>5.5241023511472413E-2</v>
      </c>
      <c r="AR3479" s="3" t="str">
        <f t="shared" si="108"/>
        <v>grey_soil</v>
      </c>
      <c r="AS3479" s="5" t="s">
        <v>38</v>
      </c>
      <c r="AT3479">
        <f t="shared" si="109"/>
        <v>0</v>
      </c>
      <c r="AU3479" s="3"/>
      <c r="AV3479" s="3"/>
      <c r="AW3479" s="1"/>
      <c r="AX3479" s="4"/>
      <c r="AY3479" s="4"/>
    </row>
    <row r="3480" spans="1:51" x14ac:dyDescent="0.25">
      <c r="A3480">
        <v>96</v>
      </c>
      <c r="B3480">
        <v>108</v>
      </c>
      <c r="C3480">
        <v>119</v>
      </c>
      <c r="D3480">
        <v>94</v>
      </c>
      <c r="E3480">
        <v>92</v>
      </c>
      <c r="F3480">
        <v>108</v>
      </c>
      <c r="G3480">
        <v>124</v>
      </c>
      <c r="H3480">
        <v>90</v>
      </c>
      <c r="I3480">
        <v>92</v>
      </c>
      <c r="J3480">
        <v>99</v>
      </c>
      <c r="K3480">
        <v>105</v>
      </c>
      <c r="L3480">
        <v>86</v>
      </c>
      <c r="M3480">
        <v>93</v>
      </c>
      <c r="N3480">
        <v>111</v>
      </c>
      <c r="O3480">
        <v>119</v>
      </c>
      <c r="P3480">
        <v>97</v>
      </c>
      <c r="Q3480">
        <v>93</v>
      </c>
      <c r="R3480">
        <v>111</v>
      </c>
      <c r="S3480">
        <v>114</v>
      </c>
      <c r="T3480">
        <v>94</v>
      </c>
      <c r="U3480">
        <v>85</v>
      </c>
      <c r="V3480">
        <v>102</v>
      </c>
      <c r="W3480">
        <v>105</v>
      </c>
      <c r="X3480">
        <v>83</v>
      </c>
      <c r="Y3480">
        <v>92</v>
      </c>
      <c r="Z3480">
        <v>111</v>
      </c>
      <c r="AA3480">
        <v>115</v>
      </c>
      <c r="AB3480">
        <v>94</v>
      </c>
      <c r="AC3480">
        <v>92</v>
      </c>
      <c r="AD3480">
        <v>102</v>
      </c>
      <c r="AE3480">
        <v>115</v>
      </c>
      <c r="AF3480">
        <v>87</v>
      </c>
      <c r="AG3480">
        <v>88</v>
      </c>
      <c r="AH3480">
        <v>98</v>
      </c>
      <c r="AI3480">
        <v>106</v>
      </c>
      <c r="AJ3480">
        <v>79</v>
      </c>
      <c r="AK3480" s="1">
        <v>0</v>
      </c>
      <c r="AL3480" s="2">
        <f>IF(NOT(ISNUMBER(gepModelClass1(A3480:AJ3480))),#REF!,gepModelClass1(A3480:AJ3480))</f>
        <v>2.3422033214335027E-5</v>
      </c>
      <c r="AM3480" s="2">
        <f>IF(NOT(ISNUMBER(gepModelClass2(A3480:AJ3480))),#REF!,gepModelClass2(A3480:AJ3480))</f>
        <v>2.8562085716042247E-2</v>
      </c>
      <c r="AN3480" s="2">
        <f>IF(NOT(ISNUMBER(gepModelClass3(A3480:AJ3480))),#REF!,gepModelClass3(A3480:AJ3480))</f>
        <v>0.99965009039655062</v>
      </c>
      <c r="AO3480" s="2">
        <f>IF(NOT(ISNUMBER(gepModelClass4(A3480:AJ3480))),#REF!,gepModelClass4(A3480:AJ3480))</f>
        <v>5.0178695553756484E-5</v>
      </c>
      <c r="AP3480" s="2">
        <f>IF(NOT(ISNUMBER(gepModelClass5(A3480:AJ3480))),#REF!,gepModelClass5(A3480:AJ3480))</f>
        <v>1.0825504422872797E-2</v>
      </c>
      <c r="AQ3480" s="2">
        <f>IF(NOT(ISNUMBER(gepModelClass6(A3480:AJ3480))),#REF!,gepModelClass6(A3480:AJ3480))</f>
        <v>7.0801258366292759E-3</v>
      </c>
      <c r="AR3480" s="3" t="str">
        <f t="shared" si="108"/>
        <v>grey_soil</v>
      </c>
      <c r="AS3480" s="5" t="s">
        <v>38</v>
      </c>
      <c r="AT3480">
        <f t="shared" si="109"/>
        <v>0</v>
      </c>
      <c r="AU3480" s="3"/>
      <c r="AV3480" s="3"/>
      <c r="AW3480" s="1"/>
      <c r="AX3480" s="4"/>
      <c r="AY3480" s="4"/>
    </row>
    <row r="3481" spans="1:51" x14ac:dyDescent="0.25">
      <c r="A3481">
        <v>92</v>
      </c>
      <c r="B3481">
        <v>108</v>
      </c>
      <c r="C3481">
        <v>124</v>
      </c>
      <c r="D3481">
        <v>90</v>
      </c>
      <c r="E3481">
        <v>92</v>
      </c>
      <c r="F3481">
        <v>99</v>
      </c>
      <c r="G3481">
        <v>105</v>
      </c>
      <c r="H3481">
        <v>86</v>
      </c>
      <c r="I3481">
        <v>83</v>
      </c>
      <c r="J3481">
        <v>88</v>
      </c>
      <c r="K3481">
        <v>97</v>
      </c>
      <c r="L3481">
        <v>79</v>
      </c>
      <c r="M3481">
        <v>93</v>
      </c>
      <c r="N3481">
        <v>111</v>
      </c>
      <c r="O3481">
        <v>114</v>
      </c>
      <c r="P3481">
        <v>94</v>
      </c>
      <c r="Q3481">
        <v>85</v>
      </c>
      <c r="R3481">
        <v>102</v>
      </c>
      <c r="S3481">
        <v>105</v>
      </c>
      <c r="T3481">
        <v>83</v>
      </c>
      <c r="U3481">
        <v>82</v>
      </c>
      <c r="V3481">
        <v>92</v>
      </c>
      <c r="W3481">
        <v>101</v>
      </c>
      <c r="X3481">
        <v>80</v>
      </c>
      <c r="Y3481">
        <v>92</v>
      </c>
      <c r="Z3481">
        <v>102</v>
      </c>
      <c r="AA3481">
        <v>115</v>
      </c>
      <c r="AB3481">
        <v>87</v>
      </c>
      <c r="AC3481">
        <v>88</v>
      </c>
      <c r="AD3481">
        <v>98</v>
      </c>
      <c r="AE3481">
        <v>106</v>
      </c>
      <c r="AF3481">
        <v>79</v>
      </c>
      <c r="AG3481">
        <v>84</v>
      </c>
      <c r="AH3481">
        <v>98</v>
      </c>
      <c r="AI3481">
        <v>106</v>
      </c>
      <c r="AJ3481">
        <v>79</v>
      </c>
      <c r="AK3481" s="1">
        <v>0</v>
      </c>
      <c r="AL3481" s="2">
        <f>IF(NOT(ISNUMBER(gepModelClass1(A3481:AJ3481))),#REF!,gepModelClass1(A3481:AJ3481))</f>
        <v>8.3999202325060009E-6</v>
      </c>
      <c r="AM3481" s="2">
        <f>IF(NOT(ISNUMBER(gepModelClass2(A3481:AJ3481))),#REF!,gepModelClass2(A3481:AJ3481))</f>
        <v>1.039220846227634E-3</v>
      </c>
      <c r="AN3481" s="2">
        <f>IF(NOT(ISNUMBER(gepModelClass3(A3481:AJ3481))),#REF!,gepModelClass3(A3481:AJ3481))</f>
        <v>0.99106648489650939</v>
      </c>
      <c r="AO3481" s="2">
        <f>IF(NOT(ISNUMBER(gepModelClass4(A3481:AJ3481))),#REF!,gepModelClass4(A3481:AJ3481))</f>
        <v>3.5292304516014252E-5</v>
      </c>
      <c r="AP3481" s="2">
        <f>IF(NOT(ISNUMBER(gepModelClass5(A3481:AJ3481))),#REF!,gepModelClass5(A3481:AJ3481))</f>
        <v>9.3102522559468642E-3</v>
      </c>
      <c r="AQ3481" s="2">
        <f>IF(NOT(ISNUMBER(gepModelClass6(A3481:AJ3481))),#REF!,gepModelClass6(A3481:AJ3481))</f>
        <v>3.2755479610389736E-2</v>
      </c>
      <c r="AR3481" s="3" t="str">
        <f t="shared" si="108"/>
        <v>grey_soil</v>
      </c>
      <c r="AS3481" s="5" t="s">
        <v>38</v>
      </c>
      <c r="AT3481">
        <f t="shared" si="109"/>
        <v>0</v>
      </c>
      <c r="AU3481" s="3"/>
      <c r="AV3481" s="3"/>
      <c r="AW3481" s="1"/>
      <c r="AX3481" s="4"/>
      <c r="AY3481" s="4"/>
    </row>
    <row r="3482" spans="1:51" x14ac:dyDescent="0.25">
      <c r="A3482">
        <v>83</v>
      </c>
      <c r="B3482">
        <v>88</v>
      </c>
      <c r="C3482">
        <v>97</v>
      </c>
      <c r="D3482">
        <v>79</v>
      </c>
      <c r="E3482">
        <v>67</v>
      </c>
      <c r="F3482">
        <v>66</v>
      </c>
      <c r="G3482">
        <v>82</v>
      </c>
      <c r="H3482">
        <v>72</v>
      </c>
      <c r="I3482">
        <v>63</v>
      </c>
      <c r="J3482">
        <v>66</v>
      </c>
      <c r="K3482">
        <v>79</v>
      </c>
      <c r="L3482">
        <v>72</v>
      </c>
      <c r="M3482">
        <v>82</v>
      </c>
      <c r="N3482">
        <v>92</v>
      </c>
      <c r="O3482">
        <v>101</v>
      </c>
      <c r="P3482">
        <v>80</v>
      </c>
      <c r="Q3482">
        <v>74</v>
      </c>
      <c r="R3482">
        <v>79</v>
      </c>
      <c r="S3482">
        <v>93</v>
      </c>
      <c r="T3482">
        <v>73</v>
      </c>
      <c r="U3482">
        <v>67</v>
      </c>
      <c r="V3482">
        <v>75</v>
      </c>
      <c r="W3482">
        <v>89</v>
      </c>
      <c r="X3482">
        <v>73</v>
      </c>
      <c r="Y3482">
        <v>84</v>
      </c>
      <c r="Z3482">
        <v>98</v>
      </c>
      <c r="AA3482">
        <v>106</v>
      </c>
      <c r="AB3482">
        <v>79</v>
      </c>
      <c r="AC3482">
        <v>72</v>
      </c>
      <c r="AD3482">
        <v>81</v>
      </c>
      <c r="AE3482">
        <v>82</v>
      </c>
      <c r="AF3482">
        <v>65</v>
      </c>
      <c r="AG3482">
        <v>64</v>
      </c>
      <c r="AH3482">
        <v>73</v>
      </c>
      <c r="AI3482">
        <v>78</v>
      </c>
      <c r="AJ3482">
        <v>65</v>
      </c>
      <c r="AK3482" s="1">
        <v>1</v>
      </c>
      <c r="AL3482" s="2">
        <f>IF(NOT(ISNUMBER(gepModelClass1(A3482:AJ3482))),#REF!,gepModelClass1(A3482:AJ3482))</f>
        <v>1.197169350489957E-4</v>
      </c>
      <c r="AM3482" s="2">
        <f>IF(NOT(ISNUMBER(gepModelClass2(A3482:AJ3482))),#REF!,gepModelClass2(A3482:AJ3482))</f>
        <v>0.8278133261172661</v>
      </c>
      <c r="AN3482" s="2">
        <f>IF(NOT(ISNUMBER(gepModelClass3(A3482:AJ3482))),#REF!,gepModelClass3(A3482:AJ3482))</f>
        <v>1.9440477373069993E-2</v>
      </c>
      <c r="AO3482" s="2">
        <f>IF(NOT(ISNUMBER(gepModelClass4(A3482:AJ3482))),#REF!,gepModelClass4(A3482:AJ3482))</f>
        <v>1.6962591843360539E-4</v>
      </c>
      <c r="AP3482" s="2">
        <f>IF(NOT(ISNUMBER(gepModelClass5(A3482:AJ3482))),#REF!,gepModelClass5(A3482:AJ3482))</f>
        <v>0.79237097892586705</v>
      </c>
      <c r="AQ3482" s="2">
        <f>IF(NOT(ISNUMBER(gepModelClass6(A3482:AJ3482))),#REF!,gepModelClass6(A3482:AJ3482))</f>
        <v>8.1239095661760949E-2</v>
      </c>
      <c r="AR3482" s="3" t="str">
        <f t="shared" si="108"/>
        <v>damp_grey_soil</v>
      </c>
      <c r="AS3482" s="5" t="s">
        <v>41</v>
      </c>
      <c r="AT3482">
        <f t="shared" si="109"/>
        <v>1</v>
      </c>
      <c r="AU3482" s="3"/>
      <c r="AV3482" s="3"/>
      <c r="AW3482" s="1"/>
      <c r="AX3482" s="4"/>
      <c r="AY3482" s="4"/>
    </row>
    <row r="3483" spans="1:51" x14ac:dyDescent="0.25">
      <c r="A3483">
        <v>63</v>
      </c>
      <c r="B3483">
        <v>66</v>
      </c>
      <c r="C3483">
        <v>79</v>
      </c>
      <c r="D3483">
        <v>72</v>
      </c>
      <c r="E3483">
        <v>71</v>
      </c>
      <c r="F3483">
        <v>77</v>
      </c>
      <c r="G3483">
        <v>86</v>
      </c>
      <c r="H3483">
        <v>72</v>
      </c>
      <c r="I3483">
        <v>67</v>
      </c>
      <c r="J3483">
        <v>73</v>
      </c>
      <c r="K3483">
        <v>90</v>
      </c>
      <c r="L3483">
        <v>68</v>
      </c>
      <c r="M3483">
        <v>67</v>
      </c>
      <c r="N3483">
        <v>75</v>
      </c>
      <c r="O3483">
        <v>89</v>
      </c>
      <c r="P3483">
        <v>73</v>
      </c>
      <c r="Q3483">
        <v>63</v>
      </c>
      <c r="R3483">
        <v>63</v>
      </c>
      <c r="S3483">
        <v>82</v>
      </c>
      <c r="T3483">
        <v>69</v>
      </c>
      <c r="U3483">
        <v>67</v>
      </c>
      <c r="V3483">
        <v>71</v>
      </c>
      <c r="W3483">
        <v>82</v>
      </c>
      <c r="X3483">
        <v>65</v>
      </c>
      <c r="Y3483">
        <v>64</v>
      </c>
      <c r="Z3483">
        <v>73</v>
      </c>
      <c r="AA3483">
        <v>78</v>
      </c>
      <c r="AB3483">
        <v>65</v>
      </c>
      <c r="AC3483">
        <v>60</v>
      </c>
      <c r="AD3483">
        <v>66</v>
      </c>
      <c r="AE3483">
        <v>78</v>
      </c>
      <c r="AF3483">
        <v>61</v>
      </c>
      <c r="AG3483">
        <v>64</v>
      </c>
      <c r="AH3483">
        <v>66</v>
      </c>
      <c r="AI3483">
        <v>78</v>
      </c>
      <c r="AJ3483">
        <v>65</v>
      </c>
      <c r="AK3483" s="1">
        <v>1</v>
      </c>
      <c r="AL3483" s="2">
        <f>IF(NOT(ISNUMBER(gepModelClass1(A3483:AJ3483))),#REF!,gepModelClass1(A3483:AJ3483))</f>
        <v>9.4501412294731754E-6</v>
      </c>
      <c r="AM3483" s="2">
        <f>IF(NOT(ISNUMBER(gepModelClass2(A3483:AJ3483))),#REF!,gepModelClass2(A3483:AJ3483))</f>
        <v>0.10803304623890066</v>
      </c>
      <c r="AN3483" s="2">
        <f>IF(NOT(ISNUMBER(gepModelClass3(A3483:AJ3483))),#REF!,gepModelClass3(A3483:AJ3483))</f>
        <v>1.3586955837605627E-4</v>
      </c>
      <c r="AO3483" s="2">
        <f>IF(NOT(ISNUMBER(gepModelClass4(A3483:AJ3483))),#REF!,gepModelClass4(A3483:AJ3483))</f>
        <v>9.8600186070651398E-5</v>
      </c>
      <c r="AP3483" s="2">
        <f>IF(NOT(ISNUMBER(gepModelClass5(A3483:AJ3483))),#REF!,gepModelClass5(A3483:AJ3483))</f>
        <v>1.5644711560634114E-2</v>
      </c>
      <c r="AQ3483" s="2">
        <f>IF(NOT(ISNUMBER(gepModelClass6(A3483:AJ3483))),#REF!,gepModelClass6(A3483:AJ3483))</f>
        <v>0.34133554685119744</v>
      </c>
      <c r="AR3483" s="3" t="str">
        <f t="shared" si="108"/>
        <v>very_damp_grey_soil</v>
      </c>
      <c r="AS3483" s="5" t="s">
        <v>41</v>
      </c>
      <c r="AT3483">
        <f t="shared" si="109"/>
        <v>0</v>
      </c>
      <c r="AU3483" s="3"/>
      <c r="AV3483" s="3"/>
      <c r="AW3483" s="1"/>
      <c r="AX3483" s="4"/>
      <c r="AY3483" s="4"/>
    </row>
    <row r="3484" spans="1:51" x14ac:dyDescent="0.25">
      <c r="A3484">
        <v>67</v>
      </c>
      <c r="B3484">
        <v>73</v>
      </c>
      <c r="C3484">
        <v>90</v>
      </c>
      <c r="D3484">
        <v>68</v>
      </c>
      <c r="E3484">
        <v>71</v>
      </c>
      <c r="F3484">
        <v>73</v>
      </c>
      <c r="G3484">
        <v>86</v>
      </c>
      <c r="H3484">
        <v>68</v>
      </c>
      <c r="I3484">
        <v>71</v>
      </c>
      <c r="J3484">
        <v>77</v>
      </c>
      <c r="K3484">
        <v>90</v>
      </c>
      <c r="L3484">
        <v>72</v>
      </c>
      <c r="M3484">
        <v>67</v>
      </c>
      <c r="N3484">
        <v>71</v>
      </c>
      <c r="O3484">
        <v>82</v>
      </c>
      <c r="P3484">
        <v>65</v>
      </c>
      <c r="Q3484">
        <v>70</v>
      </c>
      <c r="R3484">
        <v>75</v>
      </c>
      <c r="S3484">
        <v>89</v>
      </c>
      <c r="T3484">
        <v>73</v>
      </c>
      <c r="U3484">
        <v>67</v>
      </c>
      <c r="V3484">
        <v>71</v>
      </c>
      <c r="W3484">
        <v>89</v>
      </c>
      <c r="X3484">
        <v>73</v>
      </c>
      <c r="Y3484">
        <v>64</v>
      </c>
      <c r="Z3484">
        <v>66</v>
      </c>
      <c r="AA3484">
        <v>78</v>
      </c>
      <c r="AB3484">
        <v>65</v>
      </c>
      <c r="AC3484">
        <v>64</v>
      </c>
      <c r="AD3484">
        <v>66</v>
      </c>
      <c r="AE3484">
        <v>82</v>
      </c>
      <c r="AF3484">
        <v>65</v>
      </c>
      <c r="AG3484">
        <v>64</v>
      </c>
      <c r="AH3484">
        <v>62</v>
      </c>
      <c r="AI3484">
        <v>82</v>
      </c>
      <c r="AJ3484">
        <v>65</v>
      </c>
      <c r="AK3484" s="1">
        <v>1</v>
      </c>
      <c r="AL3484" s="2">
        <f>IF(NOT(ISNUMBER(gepModelClass1(A3484:AJ3484))),#REF!,gepModelClass1(A3484:AJ3484))</f>
        <v>2.2541211797276552E-5</v>
      </c>
      <c r="AM3484" s="2">
        <f>IF(NOT(ISNUMBER(gepModelClass2(A3484:AJ3484))),#REF!,gepModelClass2(A3484:AJ3484))</f>
        <v>0.15212652568748056</v>
      </c>
      <c r="AN3484" s="2">
        <f>IF(NOT(ISNUMBER(gepModelClass3(A3484:AJ3484))),#REF!,gepModelClass3(A3484:AJ3484))</f>
        <v>9.5380697773838426E-4</v>
      </c>
      <c r="AO3484" s="2">
        <f>IF(NOT(ISNUMBER(gepModelClass4(A3484:AJ3484))),#REF!,gepModelClass4(A3484:AJ3484))</f>
        <v>1.0291489109606937E-4</v>
      </c>
      <c r="AP3484" s="2">
        <f>IF(NOT(ISNUMBER(gepModelClass5(A3484:AJ3484))),#REF!,gepModelClass5(A3484:AJ3484))</f>
        <v>0.94198852621918083</v>
      </c>
      <c r="AQ3484" s="2">
        <f>IF(NOT(ISNUMBER(gepModelClass6(A3484:AJ3484))),#REF!,gepModelClass6(A3484:AJ3484))</f>
        <v>0.64385947570870772</v>
      </c>
      <c r="AR3484" s="3" t="str">
        <f t="shared" si="108"/>
        <v>soil_with_vegetation_stubble</v>
      </c>
      <c r="AS3484" s="5" t="s">
        <v>41</v>
      </c>
      <c r="AT3484">
        <f t="shared" si="109"/>
        <v>1</v>
      </c>
      <c r="AU3484" s="3"/>
      <c r="AV3484" s="3"/>
      <c r="AW3484" s="1"/>
      <c r="AX3484" s="4"/>
      <c r="AY3484" s="4"/>
    </row>
    <row r="3485" spans="1:51" x14ac:dyDescent="0.25">
      <c r="A3485">
        <v>71</v>
      </c>
      <c r="B3485">
        <v>73</v>
      </c>
      <c r="C3485">
        <v>86</v>
      </c>
      <c r="D3485">
        <v>68</v>
      </c>
      <c r="E3485">
        <v>71</v>
      </c>
      <c r="F3485">
        <v>77</v>
      </c>
      <c r="G3485">
        <v>90</v>
      </c>
      <c r="H3485">
        <v>72</v>
      </c>
      <c r="I3485">
        <v>75</v>
      </c>
      <c r="J3485">
        <v>91</v>
      </c>
      <c r="K3485">
        <v>101</v>
      </c>
      <c r="L3485">
        <v>83</v>
      </c>
      <c r="M3485">
        <v>70</v>
      </c>
      <c r="N3485">
        <v>75</v>
      </c>
      <c r="O3485">
        <v>89</v>
      </c>
      <c r="P3485">
        <v>73</v>
      </c>
      <c r="Q3485">
        <v>67</v>
      </c>
      <c r="R3485">
        <v>71</v>
      </c>
      <c r="S3485">
        <v>89</v>
      </c>
      <c r="T3485">
        <v>73</v>
      </c>
      <c r="U3485">
        <v>78</v>
      </c>
      <c r="V3485">
        <v>88</v>
      </c>
      <c r="W3485">
        <v>97</v>
      </c>
      <c r="X3485">
        <v>83</v>
      </c>
      <c r="Y3485">
        <v>64</v>
      </c>
      <c r="Z3485">
        <v>66</v>
      </c>
      <c r="AA3485">
        <v>82</v>
      </c>
      <c r="AB3485">
        <v>65</v>
      </c>
      <c r="AC3485">
        <v>64</v>
      </c>
      <c r="AD3485">
        <v>62</v>
      </c>
      <c r="AE3485">
        <v>82</v>
      </c>
      <c r="AF3485">
        <v>65</v>
      </c>
      <c r="AG3485">
        <v>76</v>
      </c>
      <c r="AH3485">
        <v>89</v>
      </c>
      <c r="AI3485">
        <v>102</v>
      </c>
      <c r="AJ3485">
        <v>87</v>
      </c>
      <c r="AK3485" s="1">
        <v>1</v>
      </c>
      <c r="AL3485" s="2">
        <f>IF(NOT(ISNUMBER(gepModelClass1(A3485:AJ3485))),#REF!,gepModelClass1(A3485:AJ3485))</f>
        <v>2.0014804329357477E-5</v>
      </c>
      <c r="AM3485" s="2">
        <f>IF(NOT(ISNUMBER(gepModelClass2(A3485:AJ3485))),#REF!,gepModelClass2(A3485:AJ3485))</f>
        <v>0.58128397300335688</v>
      </c>
      <c r="AN3485" s="2">
        <f>IF(NOT(ISNUMBER(gepModelClass3(A3485:AJ3485))),#REF!,gepModelClass3(A3485:AJ3485))</f>
        <v>1.9565526198907973E-2</v>
      </c>
      <c r="AO3485" s="2">
        <f>IF(NOT(ISNUMBER(gepModelClass4(A3485:AJ3485))),#REF!,gepModelClass4(A3485:AJ3485))</f>
        <v>4.0533492102079342E-2</v>
      </c>
      <c r="AP3485" s="2">
        <f>IF(NOT(ISNUMBER(gepModelClass5(A3485:AJ3485))),#REF!,gepModelClass5(A3485:AJ3485))</f>
        <v>0.96639023586604444</v>
      </c>
      <c r="AQ3485" s="2">
        <f>IF(NOT(ISNUMBER(gepModelClass6(A3485:AJ3485))),#REF!,gepModelClass6(A3485:AJ3485))</f>
        <v>0.23469976660000411</v>
      </c>
      <c r="AR3485" s="3" t="str">
        <f t="shared" si="108"/>
        <v>soil_with_vegetation_stubble</v>
      </c>
      <c r="AS3485" s="5" t="s">
        <v>41</v>
      </c>
      <c r="AT3485">
        <f t="shared" si="109"/>
        <v>1</v>
      </c>
      <c r="AU3485" s="3"/>
      <c r="AV3485" s="3"/>
      <c r="AW3485" s="1"/>
      <c r="AX3485" s="4"/>
      <c r="AY3485" s="4"/>
    </row>
    <row r="3486" spans="1:51" x14ac:dyDescent="0.25">
      <c r="A3486">
        <v>71</v>
      </c>
      <c r="B3486">
        <v>77</v>
      </c>
      <c r="C3486">
        <v>90</v>
      </c>
      <c r="D3486">
        <v>72</v>
      </c>
      <c r="E3486">
        <v>75</v>
      </c>
      <c r="F3486">
        <v>91</v>
      </c>
      <c r="G3486">
        <v>101</v>
      </c>
      <c r="H3486">
        <v>83</v>
      </c>
      <c r="I3486">
        <v>87</v>
      </c>
      <c r="J3486">
        <v>103</v>
      </c>
      <c r="K3486">
        <v>114</v>
      </c>
      <c r="L3486">
        <v>90</v>
      </c>
      <c r="M3486">
        <v>67</v>
      </c>
      <c r="N3486">
        <v>71</v>
      </c>
      <c r="O3486">
        <v>89</v>
      </c>
      <c r="P3486">
        <v>73</v>
      </c>
      <c r="Q3486">
        <v>78</v>
      </c>
      <c r="R3486">
        <v>88</v>
      </c>
      <c r="S3486">
        <v>97</v>
      </c>
      <c r="T3486">
        <v>83</v>
      </c>
      <c r="U3486">
        <v>89</v>
      </c>
      <c r="V3486">
        <v>106</v>
      </c>
      <c r="W3486">
        <v>114</v>
      </c>
      <c r="X3486">
        <v>94</v>
      </c>
      <c r="Y3486">
        <v>64</v>
      </c>
      <c r="Z3486">
        <v>62</v>
      </c>
      <c r="AA3486">
        <v>82</v>
      </c>
      <c r="AB3486">
        <v>65</v>
      </c>
      <c r="AC3486">
        <v>76</v>
      </c>
      <c r="AD3486">
        <v>89</v>
      </c>
      <c r="AE3486">
        <v>102</v>
      </c>
      <c r="AF3486">
        <v>87</v>
      </c>
      <c r="AG3486">
        <v>84</v>
      </c>
      <c r="AH3486">
        <v>106</v>
      </c>
      <c r="AI3486">
        <v>111</v>
      </c>
      <c r="AJ3486">
        <v>94</v>
      </c>
      <c r="AK3486" s="1">
        <v>1</v>
      </c>
      <c r="AL3486" s="2">
        <f>IF(NOT(ISNUMBER(gepModelClass1(A3486:AJ3486))),#REF!,gepModelClass1(A3486:AJ3486))</f>
        <v>3.2565356212450145E-5</v>
      </c>
      <c r="AM3486" s="2">
        <f>IF(NOT(ISNUMBER(gepModelClass2(A3486:AJ3486))),#REF!,gepModelClass2(A3486:AJ3486))</f>
        <v>3.5508210342819625E-2</v>
      </c>
      <c r="AN3486" s="2">
        <f>IF(NOT(ISNUMBER(gepModelClass3(A3486:AJ3486))),#REF!,gepModelClass3(A3486:AJ3486))</f>
        <v>0.66670457577381326</v>
      </c>
      <c r="AO3486" s="2">
        <f>IF(NOT(ISNUMBER(gepModelClass4(A3486:AJ3486))),#REF!,gepModelClass4(A3486:AJ3486))</f>
        <v>4.0639525639907373E-2</v>
      </c>
      <c r="AP3486" s="2">
        <f>IF(NOT(ISNUMBER(gepModelClass5(A3486:AJ3486))),#REF!,gepModelClass5(A3486:AJ3486))</f>
        <v>1.1606441425205524E-2</v>
      </c>
      <c r="AQ3486" s="2">
        <f>IF(NOT(ISNUMBER(gepModelClass6(A3486:AJ3486))),#REF!,gepModelClass6(A3486:AJ3486))</f>
        <v>6.2481921692397663E-2</v>
      </c>
      <c r="AR3486" s="3" t="str">
        <f t="shared" si="108"/>
        <v>grey_soil</v>
      </c>
      <c r="AS3486" s="5" t="s">
        <v>41</v>
      </c>
      <c r="AT3486">
        <f t="shared" si="109"/>
        <v>1</v>
      </c>
      <c r="AU3486" s="3"/>
      <c r="AV3486" s="3"/>
      <c r="AW3486" s="1"/>
      <c r="AX3486" s="4"/>
      <c r="AY3486" s="4"/>
    </row>
    <row r="3487" spans="1:51" x14ac:dyDescent="0.25">
      <c r="A3487">
        <v>75</v>
      </c>
      <c r="B3487">
        <v>91</v>
      </c>
      <c r="C3487">
        <v>101</v>
      </c>
      <c r="D3487">
        <v>83</v>
      </c>
      <c r="E3487">
        <v>87</v>
      </c>
      <c r="F3487">
        <v>103</v>
      </c>
      <c r="G3487">
        <v>114</v>
      </c>
      <c r="H3487">
        <v>90</v>
      </c>
      <c r="I3487">
        <v>92</v>
      </c>
      <c r="J3487">
        <v>108</v>
      </c>
      <c r="K3487">
        <v>114</v>
      </c>
      <c r="L3487">
        <v>98</v>
      </c>
      <c r="M3487">
        <v>78</v>
      </c>
      <c r="N3487">
        <v>88</v>
      </c>
      <c r="O3487">
        <v>97</v>
      </c>
      <c r="P3487">
        <v>83</v>
      </c>
      <c r="Q3487">
        <v>89</v>
      </c>
      <c r="R3487">
        <v>106</v>
      </c>
      <c r="S3487">
        <v>114</v>
      </c>
      <c r="T3487">
        <v>94</v>
      </c>
      <c r="U3487">
        <v>85</v>
      </c>
      <c r="V3487">
        <v>106</v>
      </c>
      <c r="W3487">
        <v>114</v>
      </c>
      <c r="X3487">
        <v>94</v>
      </c>
      <c r="Y3487">
        <v>76</v>
      </c>
      <c r="Z3487">
        <v>89</v>
      </c>
      <c r="AA3487">
        <v>102</v>
      </c>
      <c r="AB3487">
        <v>87</v>
      </c>
      <c r="AC3487">
        <v>84</v>
      </c>
      <c r="AD3487">
        <v>106</v>
      </c>
      <c r="AE3487">
        <v>111</v>
      </c>
      <c r="AF3487">
        <v>94</v>
      </c>
      <c r="AG3487">
        <v>76</v>
      </c>
      <c r="AH3487">
        <v>102</v>
      </c>
      <c r="AI3487">
        <v>111</v>
      </c>
      <c r="AJ3487">
        <v>91</v>
      </c>
      <c r="AK3487" s="1">
        <v>0</v>
      </c>
      <c r="AL3487" s="2">
        <f>IF(NOT(ISNUMBER(gepModelClass1(A3487:AJ3487))),#REF!,gepModelClass1(A3487:AJ3487))</f>
        <v>1.1966922439704193E-4</v>
      </c>
      <c r="AM3487" s="2">
        <f>IF(NOT(ISNUMBER(gepModelClass2(A3487:AJ3487))),#REF!,gepModelClass2(A3487:AJ3487))</f>
        <v>0.17872652280755227</v>
      </c>
      <c r="AN3487" s="2">
        <f>IF(NOT(ISNUMBER(gepModelClass3(A3487:AJ3487))),#REF!,gepModelClass3(A3487:AJ3487))</f>
        <v>0.94738636271068588</v>
      </c>
      <c r="AO3487" s="2">
        <f>IF(NOT(ISNUMBER(gepModelClass4(A3487:AJ3487))),#REF!,gepModelClass4(A3487:AJ3487))</f>
        <v>7.7411040163776826E-2</v>
      </c>
      <c r="AP3487" s="2">
        <f>IF(NOT(ISNUMBER(gepModelClass5(A3487:AJ3487))),#REF!,gepModelClass5(A3487:AJ3487))</f>
        <v>1.1977974488621958E-2</v>
      </c>
      <c r="AQ3487" s="2">
        <f>IF(NOT(ISNUMBER(gepModelClass6(A3487:AJ3487))),#REF!,gepModelClass6(A3487:AJ3487))</f>
        <v>9.4519061105673471E-2</v>
      </c>
      <c r="AR3487" s="3" t="str">
        <f t="shared" si="108"/>
        <v>grey_soil</v>
      </c>
      <c r="AS3487" s="5" t="s">
        <v>38</v>
      </c>
      <c r="AT3487">
        <f t="shared" si="109"/>
        <v>0</v>
      </c>
      <c r="AU3487" s="3"/>
      <c r="AV3487" s="3"/>
      <c r="AW3487" s="1"/>
      <c r="AX3487" s="4"/>
      <c r="AY3487" s="4"/>
    </row>
    <row r="3488" spans="1:51" x14ac:dyDescent="0.25">
      <c r="A3488">
        <v>87</v>
      </c>
      <c r="B3488">
        <v>103</v>
      </c>
      <c r="C3488">
        <v>114</v>
      </c>
      <c r="D3488">
        <v>90</v>
      </c>
      <c r="E3488">
        <v>92</v>
      </c>
      <c r="F3488">
        <v>108</v>
      </c>
      <c r="G3488">
        <v>114</v>
      </c>
      <c r="H3488">
        <v>98</v>
      </c>
      <c r="I3488">
        <v>87</v>
      </c>
      <c r="J3488">
        <v>112</v>
      </c>
      <c r="K3488">
        <v>114</v>
      </c>
      <c r="L3488">
        <v>94</v>
      </c>
      <c r="M3488">
        <v>89</v>
      </c>
      <c r="N3488">
        <v>106</v>
      </c>
      <c r="O3488">
        <v>114</v>
      </c>
      <c r="P3488">
        <v>94</v>
      </c>
      <c r="Q3488">
        <v>85</v>
      </c>
      <c r="R3488">
        <v>106</v>
      </c>
      <c r="S3488">
        <v>114</v>
      </c>
      <c r="T3488">
        <v>94</v>
      </c>
      <c r="U3488">
        <v>78</v>
      </c>
      <c r="V3488">
        <v>102</v>
      </c>
      <c r="W3488">
        <v>119</v>
      </c>
      <c r="X3488">
        <v>90</v>
      </c>
      <c r="Y3488">
        <v>84</v>
      </c>
      <c r="Z3488">
        <v>106</v>
      </c>
      <c r="AA3488">
        <v>111</v>
      </c>
      <c r="AB3488">
        <v>94</v>
      </c>
      <c r="AC3488">
        <v>76</v>
      </c>
      <c r="AD3488">
        <v>102</v>
      </c>
      <c r="AE3488">
        <v>111</v>
      </c>
      <c r="AF3488">
        <v>91</v>
      </c>
      <c r="AG3488">
        <v>64</v>
      </c>
      <c r="AH3488">
        <v>98</v>
      </c>
      <c r="AI3488">
        <v>111</v>
      </c>
      <c r="AJ3488">
        <v>91</v>
      </c>
      <c r="AK3488" s="1">
        <v>0</v>
      </c>
      <c r="AL3488" s="2">
        <f>IF(NOT(ISNUMBER(gepModelClass1(A3488:AJ3488))),#REF!,gepModelClass1(A3488:AJ3488))</f>
        <v>2.3960242005614131E-5</v>
      </c>
      <c r="AM3488" s="2">
        <f>IF(NOT(ISNUMBER(gepModelClass2(A3488:AJ3488))),#REF!,gepModelClass2(A3488:AJ3488))</f>
        <v>2.0677960330486397E-2</v>
      </c>
      <c r="AN3488" s="2">
        <f>IF(NOT(ISNUMBER(gepModelClass3(A3488:AJ3488))),#REF!,gepModelClass3(A3488:AJ3488))</f>
        <v>0.89079890380868809</v>
      </c>
      <c r="AO3488" s="2">
        <f>IF(NOT(ISNUMBER(gepModelClass4(A3488:AJ3488))),#REF!,gepModelClass4(A3488:AJ3488))</f>
        <v>0.81794065317508213</v>
      </c>
      <c r="AP3488" s="2">
        <f>IF(NOT(ISNUMBER(gepModelClass5(A3488:AJ3488))),#REF!,gepModelClass5(A3488:AJ3488))</f>
        <v>7.6039580583509726E-3</v>
      </c>
      <c r="AQ3488" s="2">
        <f>IF(NOT(ISNUMBER(gepModelClass6(A3488:AJ3488))),#REF!,gepModelClass6(A3488:AJ3488))</f>
        <v>2.505388350853225E-2</v>
      </c>
      <c r="AR3488" s="3" t="str">
        <f t="shared" si="108"/>
        <v>grey_soil</v>
      </c>
      <c r="AS3488" s="5" t="s">
        <v>38</v>
      </c>
      <c r="AT3488">
        <f t="shared" si="109"/>
        <v>0</v>
      </c>
      <c r="AU3488" s="3"/>
      <c r="AV3488" s="3"/>
      <c r="AW3488" s="1"/>
      <c r="AX3488" s="4"/>
      <c r="AY3488" s="4"/>
    </row>
    <row r="3489" spans="1:51" x14ac:dyDescent="0.25">
      <c r="A3489">
        <v>92</v>
      </c>
      <c r="B3489">
        <v>108</v>
      </c>
      <c r="C3489">
        <v>114</v>
      </c>
      <c r="D3489">
        <v>98</v>
      </c>
      <c r="E3489">
        <v>87</v>
      </c>
      <c r="F3489">
        <v>112</v>
      </c>
      <c r="G3489">
        <v>114</v>
      </c>
      <c r="H3489">
        <v>94</v>
      </c>
      <c r="I3489">
        <v>79</v>
      </c>
      <c r="J3489">
        <v>108</v>
      </c>
      <c r="K3489">
        <v>110</v>
      </c>
      <c r="L3489">
        <v>98</v>
      </c>
      <c r="M3489">
        <v>85</v>
      </c>
      <c r="N3489">
        <v>106</v>
      </c>
      <c r="O3489">
        <v>114</v>
      </c>
      <c r="P3489">
        <v>94</v>
      </c>
      <c r="Q3489">
        <v>78</v>
      </c>
      <c r="R3489">
        <v>102</v>
      </c>
      <c r="S3489">
        <v>119</v>
      </c>
      <c r="T3489">
        <v>90</v>
      </c>
      <c r="U3489">
        <v>74</v>
      </c>
      <c r="V3489">
        <v>102</v>
      </c>
      <c r="W3489">
        <v>114</v>
      </c>
      <c r="X3489">
        <v>90</v>
      </c>
      <c r="Y3489">
        <v>76</v>
      </c>
      <c r="Z3489">
        <v>102</v>
      </c>
      <c r="AA3489">
        <v>111</v>
      </c>
      <c r="AB3489">
        <v>91</v>
      </c>
      <c r="AC3489">
        <v>64</v>
      </c>
      <c r="AD3489">
        <v>98</v>
      </c>
      <c r="AE3489">
        <v>111</v>
      </c>
      <c r="AF3489">
        <v>91</v>
      </c>
      <c r="AG3489">
        <v>60</v>
      </c>
      <c r="AH3489">
        <v>102</v>
      </c>
      <c r="AI3489">
        <v>111</v>
      </c>
      <c r="AJ3489">
        <v>91</v>
      </c>
      <c r="AK3489" s="1">
        <v>0</v>
      </c>
      <c r="AL3489" s="2">
        <f>IF(NOT(ISNUMBER(gepModelClass1(A3489:AJ3489))),#REF!,gepModelClass1(A3489:AJ3489))</f>
        <v>1.9319398680167183E-5</v>
      </c>
      <c r="AM3489" s="2">
        <f>IF(NOT(ISNUMBER(gepModelClass2(A3489:AJ3489))),#REF!,gepModelClass2(A3489:AJ3489))</f>
        <v>2.0861660898537759E-3</v>
      </c>
      <c r="AN3489" s="2">
        <f>IF(NOT(ISNUMBER(gepModelClass3(A3489:AJ3489))),#REF!,gepModelClass3(A3489:AJ3489))</f>
        <v>0.46602142644550126</v>
      </c>
      <c r="AO3489" s="2">
        <f>IF(NOT(ISNUMBER(gepModelClass4(A3489:AJ3489))),#REF!,gepModelClass4(A3489:AJ3489))</f>
        <v>0.9705728315353791</v>
      </c>
      <c r="AP3489" s="2">
        <f>IF(NOT(ISNUMBER(gepModelClass5(A3489:AJ3489))),#REF!,gepModelClass5(A3489:AJ3489))</f>
        <v>5.2746693551749078E-3</v>
      </c>
      <c r="AQ3489" s="2">
        <f>IF(NOT(ISNUMBER(gepModelClass6(A3489:AJ3489))),#REF!,gepModelClass6(A3489:AJ3489))</f>
        <v>7.4531847287487591E-3</v>
      </c>
      <c r="AR3489" s="3" t="str">
        <f t="shared" si="108"/>
        <v>red_soil</v>
      </c>
      <c r="AS3489" s="5" t="s">
        <v>38</v>
      </c>
      <c r="AT3489">
        <f t="shared" si="109"/>
        <v>1</v>
      </c>
      <c r="AU3489" s="3"/>
      <c r="AV3489" s="3"/>
      <c r="AW3489" s="1"/>
      <c r="AX3489" s="4"/>
      <c r="AY3489" s="4"/>
    </row>
    <row r="3490" spans="1:51" x14ac:dyDescent="0.25">
      <c r="A3490">
        <v>63</v>
      </c>
      <c r="B3490">
        <v>95</v>
      </c>
      <c r="C3490">
        <v>105</v>
      </c>
      <c r="D3490">
        <v>86</v>
      </c>
      <c r="E3490">
        <v>56</v>
      </c>
      <c r="F3490">
        <v>81</v>
      </c>
      <c r="G3490">
        <v>90</v>
      </c>
      <c r="H3490">
        <v>79</v>
      </c>
      <c r="I3490">
        <v>52</v>
      </c>
      <c r="J3490">
        <v>77</v>
      </c>
      <c r="K3490">
        <v>90</v>
      </c>
      <c r="L3490">
        <v>75</v>
      </c>
      <c r="M3490">
        <v>57</v>
      </c>
      <c r="N3490">
        <v>97</v>
      </c>
      <c r="O3490">
        <v>105</v>
      </c>
      <c r="P3490">
        <v>90</v>
      </c>
      <c r="Q3490">
        <v>57</v>
      </c>
      <c r="R3490">
        <v>84</v>
      </c>
      <c r="S3490">
        <v>101</v>
      </c>
      <c r="T3490">
        <v>80</v>
      </c>
      <c r="U3490">
        <v>50</v>
      </c>
      <c r="V3490">
        <v>79</v>
      </c>
      <c r="W3490">
        <v>101</v>
      </c>
      <c r="X3490">
        <v>76</v>
      </c>
      <c r="Y3490">
        <v>57</v>
      </c>
      <c r="Z3490">
        <v>94</v>
      </c>
      <c r="AA3490">
        <v>111</v>
      </c>
      <c r="AB3490">
        <v>87</v>
      </c>
      <c r="AC3490">
        <v>53</v>
      </c>
      <c r="AD3490">
        <v>85</v>
      </c>
      <c r="AE3490">
        <v>102</v>
      </c>
      <c r="AF3490">
        <v>87</v>
      </c>
      <c r="AG3490">
        <v>50</v>
      </c>
      <c r="AH3490">
        <v>73</v>
      </c>
      <c r="AI3490">
        <v>94</v>
      </c>
      <c r="AJ3490">
        <v>76</v>
      </c>
      <c r="AK3490" s="1">
        <v>0</v>
      </c>
      <c r="AL3490" s="2">
        <f>IF(NOT(ISNUMBER(gepModelClass1(A3490:AJ3490))),#REF!,gepModelClass1(A3490:AJ3490))</f>
        <v>2.768024492987216E-5</v>
      </c>
      <c r="AM3490" s="2">
        <f>IF(NOT(ISNUMBER(gepModelClass2(A3490:AJ3490))),#REF!,gepModelClass2(A3490:AJ3490))</f>
        <v>2.300391502929708E-3</v>
      </c>
      <c r="AN3490" s="2">
        <f>IF(NOT(ISNUMBER(gepModelClass3(A3490:AJ3490))),#REF!,gepModelClass3(A3490:AJ3490))</f>
        <v>7.3063910116558336E-6</v>
      </c>
      <c r="AO3490" s="2">
        <f>IF(NOT(ISNUMBER(gepModelClass4(A3490:AJ3490))),#REF!,gepModelClass4(A3490:AJ3490))</f>
        <v>0.99891255482946395</v>
      </c>
      <c r="AP3490" s="2">
        <f>IF(NOT(ISNUMBER(gepModelClass5(A3490:AJ3490))),#REF!,gepModelClass5(A3490:AJ3490))</f>
        <v>0.30247820788357083</v>
      </c>
      <c r="AQ3490" s="2">
        <f>IF(NOT(ISNUMBER(gepModelClass6(A3490:AJ3490))),#REF!,gepModelClass6(A3490:AJ3490))</f>
        <v>2.8452416394108724E-3</v>
      </c>
      <c r="AR3490" s="3" t="str">
        <f t="shared" si="108"/>
        <v>red_soil</v>
      </c>
      <c r="AS3490" s="5" t="s">
        <v>43</v>
      </c>
      <c r="AT3490">
        <f t="shared" si="109"/>
        <v>0</v>
      </c>
      <c r="AU3490" s="3"/>
      <c r="AV3490" s="3"/>
      <c r="AW3490" s="1"/>
      <c r="AX3490" s="4"/>
      <c r="AY3490" s="4"/>
    </row>
    <row r="3491" spans="1:51" x14ac:dyDescent="0.25">
      <c r="A3491">
        <v>56</v>
      </c>
      <c r="B3491">
        <v>81</v>
      </c>
      <c r="C3491">
        <v>90</v>
      </c>
      <c r="D3491">
        <v>79</v>
      </c>
      <c r="E3491">
        <v>52</v>
      </c>
      <c r="F3491">
        <v>77</v>
      </c>
      <c r="G3491">
        <v>90</v>
      </c>
      <c r="H3491">
        <v>75</v>
      </c>
      <c r="I3491">
        <v>52</v>
      </c>
      <c r="J3491">
        <v>84</v>
      </c>
      <c r="K3491">
        <v>105</v>
      </c>
      <c r="L3491">
        <v>86</v>
      </c>
      <c r="M3491">
        <v>57</v>
      </c>
      <c r="N3491">
        <v>84</v>
      </c>
      <c r="O3491">
        <v>101</v>
      </c>
      <c r="P3491">
        <v>80</v>
      </c>
      <c r="Q3491">
        <v>50</v>
      </c>
      <c r="R3491">
        <v>79</v>
      </c>
      <c r="S3491">
        <v>101</v>
      </c>
      <c r="T3491">
        <v>76</v>
      </c>
      <c r="U3491">
        <v>50</v>
      </c>
      <c r="V3491">
        <v>75</v>
      </c>
      <c r="W3491">
        <v>97</v>
      </c>
      <c r="X3491">
        <v>76</v>
      </c>
      <c r="Y3491">
        <v>53</v>
      </c>
      <c r="Z3491">
        <v>85</v>
      </c>
      <c r="AA3491">
        <v>102</v>
      </c>
      <c r="AB3491">
        <v>87</v>
      </c>
      <c r="AC3491">
        <v>50</v>
      </c>
      <c r="AD3491">
        <v>73</v>
      </c>
      <c r="AE3491">
        <v>94</v>
      </c>
      <c r="AF3491">
        <v>76</v>
      </c>
      <c r="AG3491">
        <v>50</v>
      </c>
      <c r="AH3491">
        <v>66</v>
      </c>
      <c r="AI3491">
        <v>82</v>
      </c>
      <c r="AJ3491">
        <v>72</v>
      </c>
      <c r="AK3491" s="1">
        <v>0</v>
      </c>
      <c r="AL3491" s="2">
        <f>IF(NOT(ISNUMBER(gepModelClass1(A3491:AJ3491))),#REF!,gepModelClass1(A3491:AJ3491))</f>
        <v>1.8851316103439165E-4</v>
      </c>
      <c r="AM3491" s="2">
        <f>IF(NOT(ISNUMBER(gepModelClass2(A3491:AJ3491))),#REF!,gepModelClass2(A3491:AJ3491))</f>
        <v>1.7428030414372705E-3</v>
      </c>
      <c r="AN3491" s="2">
        <f>IF(NOT(ISNUMBER(gepModelClass3(A3491:AJ3491))),#REF!,gepModelClass3(A3491:AJ3491))</f>
        <v>2.7273609732961546E-6</v>
      </c>
      <c r="AO3491" s="2">
        <f>IF(NOT(ISNUMBER(gepModelClass4(A3491:AJ3491))),#REF!,gepModelClass4(A3491:AJ3491))</f>
        <v>0.99730207637505408</v>
      </c>
      <c r="AP3491" s="2">
        <f>IF(NOT(ISNUMBER(gepModelClass5(A3491:AJ3491))),#REF!,gepModelClass5(A3491:AJ3491))</f>
        <v>0.68632369397587412</v>
      </c>
      <c r="AQ3491" s="2">
        <f>IF(NOT(ISNUMBER(gepModelClass6(A3491:AJ3491))),#REF!,gepModelClass6(A3491:AJ3491))</f>
        <v>1.4107029835869532E-2</v>
      </c>
      <c r="AR3491" s="3" t="str">
        <f t="shared" si="108"/>
        <v>red_soil</v>
      </c>
      <c r="AS3491" s="5" t="s">
        <v>43</v>
      </c>
      <c r="AT3491">
        <f t="shared" si="109"/>
        <v>0</v>
      </c>
      <c r="AU3491" s="3"/>
      <c r="AV3491" s="3"/>
      <c r="AW3491" s="1"/>
      <c r="AX3491" s="4"/>
      <c r="AY3491" s="4"/>
    </row>
    <row r="3492" spans="1:51" x14ac:dyDescent="0.25">
      <c r="A3492">
        <v>52</v>
      </c>
      <c r="B3492">
        <v>77</v>
      </c>
      <c r="C3492">
        <v>90</v>
      </c>
      <c r="D3492">
        <v>75</v>
      </c>
      <c r="E3492">
        <v>52</v>
      </c>
      <c r="F3492">
        <v>84</v>
      </c>
      <c r="G3492">
        <v>105</v>
      </c>
      <c r="H3492">
        <v>86</v>
      </c>
      <c r="I3492">
        <v>52</v>
      </c>
      <c r="J3492">
        <v>81</v>
      </c>
      <c r="K3492">
        <v>101</v>
      </c>
      <c r="L3492">
        <v>79</v>
      </c>
      <c r="M3492">
        <v>50</v>
      </c>
      <c r="N3492">
        <v>79</v>
      </c>
      <c r="O3492">
        <v>101</v>
      </c>
      <c r="P3492">
        <v>76</v>
      </c>
      <c r="Q3492">
        <v>50</v>
      </c>
      <c r="R3492">
        <v>75</v>
      </c>
      <c r="S3492">
        <v>97</v>
      </c>
      <c r="T3492">
        <v>76</v>
      </c>
      <c r="U3492">
        <v>50</v>
      </c>
      <c r="V3492">
        <v>71</v>
      </c>
      <c r="W3492">
        <v>93</v>
      </c>
      <c r="X3492">
        <v>76</v>
      </c>
      <c r="Y3492">
        <v>50</v>
      </c>
      <c r="Z3492">
        <v>73</v>
      </c>
      <c r="AA3492">
        <v>94</v>
      </c>
      <c r="AB3492">
        <v>76</v>
      </c>
      <c r="AC3492">
        <v>50</v>
      </c>
      <c r="AD3492">
        <v>66</v>
      </c>
      <c r="AE3492">
        <v>82</v>
      </c>
      <c r="AF3492">
        <v>72</v>
      </c>
      <c r="AG3492">
        <v>53</v>
      </c>
      <c r="AH3492">
        <v>69</v>
      </c>
      <c r="AI3492">
        <v>86</v>
      </c>
      <c r="AJ3492">
        <v>72</v>
      </c>
      <c r="AK3492" s="1">
        <v>0</v>
      </c>
      <c r="AL3492" s="2">
        <f>IF(NOT(ISNUMBER(gepModelClass1(A3492:AJ3492))),#REF!,gepModelClass1(A3492:AJ3492))</f>
        <v>8.3160376285351073E-5</v>
      </c>
      <c r="AM3492" s="2">
        <f>IF(NOT(ISNUMBER(gepModelClass2(A3492:AJ3492))),#REF!,gepModelClass2(A3492:AJ3492))</f>
        <v>2.7227735378682408E-4</v>
      </c>
      <c r="AN3492" s="2">
        <f>IF(NOT(ISNUMBER(gepModelClass3(A3492:AJ3492))),#REF!,gepModelClass3(A3492:AJ3492))</f>
        <v>1.3729148239621571E-6</v>
      </c>
      <c r="AO3492" s="2">
        <f>IF(NOT(ISNUMBER(gepModelClass4(A3492:AJ3492))),#REF!,gepModelClass4(A3492:AJ3492))</f>
        <v>0.99096718553477403</v>
      </c>
      <c r="AP3492" s="2">
        <f>IF(NOT(ISNUMBER(gepModelClass5(A3492:AJ3492))),#REF!,gepModelClass5(A3492:AJ3492))</f>
        <v>0.66057358561879398</v>
      </c>
      <c r="AQ3492" s="2">
        <f>IF(NOT(ISNUMBER(gepModelClass6(A3492:AJ3492))),#REF!,gepModelClass6(A3492:AJ3492))</f>
        <v>1.2811556420346301E-2</v>
      </c>
      <c r="AR3492" s="3" t="str">
        <f t="shared" si="108"/>
        <v>red_soil</v>
      </c>
      <c r="AS3492" s="5" t="s">
        <v>43</v>
      </c>
      <c r="AT3492">
        <f t="shared" si="109"/>
        <v>0</v>
      </c>
      <c r="AU3492" s="3"/>
      <c r="AV3492" s="3"/>
      <c r="AW3492" s="1"/>
      <c r="AX3492" s="4"/>
      <c r="AY3492" s="4"/>
    </row>
    <row r="3493" spans="1:51" x14ac:dyDescent="0.25">
      <c r="A3493">
        <v>52</v>
      </c>
      <c r="B3493">
        <v>84</v>
      </c>
      <c r="C3493">
        <v>105</v>
      </c>
      <c r="D3493">
        <v>86</v>
      </c>
      <c r="E3493">
        <v>52</v>
      </c>
      <c r="F3493">
        <v>81</v>
      </c>
      <c r="G3493">
        <v>101</v>
      </c>
      <c r="H3493">
        <v>79</v>
      </c>
      <c r="I3493">
        <v>49</v>
      </c>
      <c r="J3493">
        <v>73</v>
      </c>
      <c r="K3493">
        <v>97</v>
      </c>
      <c r="L3493">
        <v>79</v>
      </c>
      <c r="M3493">
        <v>50</v>
      </c>
      <c r="N3493">
        <v>75</v>
      </c>
      <c r="O3493">
        <v>97</v>
      </c>
      <c r="P3493">
        <v>76</v>
      </c>
      <c r="Q3493">
        <v>50</v>
      </c>
      <c r="R3493">
        <v>71</v>
      </c>
      <c r="S3493">
        <v>93</v>
      </c>
      <c r="T3493">
        <v>76</v>
      </c>
      <c r="U3493">
        <v>47</v>
      </c>
      <c r="V3493">
        <v>67</v>
      </c>
      <c r="W3493">
        <v>89</v>
      </c>
      <c r="X3493">
        <v>73</v>
      </c>
      <c r="Y3493">
        <v>50</v>
      </c>
      <c r="Z3493">
        <v>66</v>
      </c>
      <c r="AA3493">
        <v>82</v>
      </c>
      <c r="AB3493">
        <v>72</v>
      </c>
      <c r="AC3493">
        <v>53</v>
      </c>
      <c r="AD3493">
        <v>69</v>
      </c>
      <c r="AE3493">
        <v>86</v>
      </c>
      <c r="AF3493">
        <v>72</v>
      </c>
      <c r="AG3493">
        <v>50</v>
      </c>
      <c r="AH3493">
        <v>66</v>
      </c>
      <c r="AI3493">
        <v>82</v>
      </c>
      <c r="AJ3493">
        <v>76</v>
      </c>
      <c r="AK3493" s="1">
        <v>0</v>
      </c>
      <c r="AL3493" s="2">
        <f>IF(NOT(ISNUMBER(gepModelClass1(A3493:AJ3493))),#REF!,gepModelClass1(A3493:AJ3493))</f>
        <v>6.1354904734602024E-5</v>
      </c>
      <c r="AM3493" s="2">
        <f>IF(NOT(ISNUMBER(gepModelClass2(A3493:AJ3493))),#REF!,gepModelClass2(A3493:AJ3493))</f>
        <v>1.3742535230807043E-4</v>
      </c>
      <c r="AN3493" s="2">
        <f>IF(NOT(ISNUMBER(gepModelClass3(A3493:AJ3493))),#REF!,gepModelClass3(A3493:AJ3493))</f>
        <v>7.9120063945451844E-7</v>
      </c>
      <c r="AO3493" s="2">
        <f>IF(NOT(ISNUMBER(gepModelClass4(A3493:AJ3493))),#REF!,gepModelClass4(A3493:AJ3493))</f>
        <v>0.98970655682196529</v>
      </c>
      <c r="AP3493" s="2">
        <f>IF(NOT(ISNUMBER(gepModelClass5(A3493:AJ3493))),#REF!,gepModelClass5(A3493:AJ3493))</f>
        <v>0.23314044639977533</v>
      </c>
      <c r="AQ3493" s="2">
        <f>IF(NOT(ISNUMBER(gepModelClass6(A3493:AJ3493))),#REF!,gepModelClass6(A3493:AJ3493))</f>
        <v>2.0210291068722765E-2</v>
      </c>
      <c r="AR3493" s="3" t="str">
        <f t="shared" si="108"/>
        <v>red_soil</v>
      </c>
      <c r="AS3493" s="5" t="s">
        <v>43</v>
      </c>
      <c r="AT3493">
        <f t="shared" si="109"/>
        <v>0</v>
      </c>
      <c r="AU3493" s="3"/>
      <c r="AV3493" s="3"/>
      <c r="AW3493" s="1"/>
      <c r="AX3493" s="4"/>
      <c r="AY3493" s="4"/>
    </row>
    <row r="3494" spans="1:51" x14ac:dyDescent="0.25">
      <c r="A3494">
        <v>52</v>
      </c>
      <c r="B3494">
        <v>81</v>
      </c>
      <c r="C3494">
        <v>101</v>
      </c>
      <c r="D3494">
        <v>79</v>
      </c>
      <c r="E3494">
        <v>49</v>
      </c>
      <c r="F3494">
        <v>73</v>
      </c>
      <c r="G3494">
        <v>97</v>
      </c>
      <c r="H3494">
        <v>79</v>
      </c>
      <c r="I3494">
        <v>49</v>
      </c>
      <c r="J3494">
        <v>73</v>
      </c>
      <c r="K3494">
        <v>86</v>
      </c>
      <c r="L3494">
        <v>79</v>
      </c>
      <c r="M3494">
        <v>50</v>
      </c>
      <c r="N3494">
        <v>71</v>
      </c>
      <c r="O3494">
        <v>93</v>
      </c>
      <c r="P3494">
        <v>76</v>
      </c>
      <c r="Q3494">
        <v>47</v>
      </c>
      <c r="R3494">
        <v>67</v>
      </c>
      <c r="S3494">
        <v>89</v>
      </c>
      <c r="T3494">
        <v>73</v>
      </c>
      <c r="U3494">
        <v>47</v>
      </c>
      <c r="V3494">
        <v>71</v>
      </c>
      <c r="W3494">
        <v>85</v>
      </c>
      <c r="X3494">
        <v>73</v>
      </c>
      <c r="Y3494">
        <v>53</v>
      </c>
      <c r="Z3494">
        <v>69</v>
      </c>
      <c r="AA3494">
        <v>86</v>
      </c>
      <c r="AB3494">
        <v>72</v>
      </c>
      <c r="AC3494">
        <v>50</v>
      </c>
      <c r="AD3494">
        <v>66</v>
      </c>
      <c r="AE3494">
        <v>82</v>
      </c>
      <c r="AF3494">
        <v>76</v>
      </c>
      <c r="AG3494">
        <v>50</v>
      </c>
      <c r="AH3494">
        <v>66</v>
      </c>
      <c r="AI3494">
        <v>86</v>
      </c>
      <c r="AJ3494">
        <v>76</v>
      </c>
      <c r="AK3494" s="1">
        <v>0</v>
      </c>
      <c r="AL3494" s="2">
        <f>IF(NOT(ISNUMBER(gepModelClass1(A3494:AJ3494))),#REF!,gepModelClass1(A3494:AJ3494))</f>
        <v>9.4160727118165028E-5</v>
      </c>
      <c r="AM3494" s="2">
        <f>IF(NOT(ISNUMBER(gepModelClass2(A3494:AJ3494))),#REF!,gepModelClass2(A3494:AJ3494))</f>
        <v>1.3311162021911889E-4</v>
      </c>
      <c r="AN3494" s="2">
        <f>IF(NOT(ISNUMBER(gepModelClass3(A3494:AJ3494))),#REF!,gepModelClass3(A3494:AJ3494))</f>
        <v>6.3375941160145979E-7</v>
      </c>
      <c r="AO3494" s="2">
        <f>IF(NOT(ISNUMBER(gepModelClass4(A3494:AJ3494))),#REF!,gepModelClass4(A3494:AJ3494))</f>
        <v>0.99125597222252859</v>
      </c>
      <c r="AP3494" s="2">
        <f>IF(NOT(ISNUMBER(gepModelClass5(A3494:AJ3494))),#REF!,gepModelClass5(A3494:AJ3494))</f>
        <v>0.30548561767939875</v>
      </c>
      <c r="AQ3494" s="2">
        <f>IF(NOT(ISNUMBER(gepModelClass6(A3494:AJ3494))),#REF!,gepModelClass6(A3494:AJ3494))</f>
        <v>3.0767738496057618E-2</v>
      </c>
      <c r="AR3494" s="3" t="str">
        <f t="shared" si="108"/>
        <v>red_soil</v>
      </c>
      <c r="AS3494" s="5" t="s">
        <v>43</v>
      </c>
      <c r="AT3494">
        <f t="shared" si="109"/>
        <v>0</v>
      </c>
      <c r="AU3494" s="3"/>
      <c r="AV3494" s="3"/>
      <c r="AW3494" s="1"/>
      <c r="AX3494" s="4"/>
      <c r="AY3494" s="4"/>
    </row>
    <row r="3495" spans="1:51" x14ac:dyDescent="0.25">
      <c r="A3495">
        <v>49</v>
      </c>
      <c r="B3495">
        <v>73</v>
      </c>
      <c r="C3495">
        <v>97</v>
      </c>
      <c r="D3495">
        <v>79</v>
      </c>
      <c r="E3495">
        <v>49</v>
      </c>
      <c r="F3495">
        <v>73</v>
      </c>
      <c r="G3495">
        <v>86</v>
      </c>
      <c r="H3495">
        <v>79</v>
      </c>
      <c r="I3495">
        <v>52</v>
      </c>
      <c r="J3495">
        <v>70</v>
      </c>
      <c r="K3495">
        <v>90</v>
      </c>
      <c r="L3495">
        <v>75</v>
      </c>
      <c r="M3495">
        <v>47</v>
      </c>
      <c r="N3495">
        <v>67</v>
      </c>
      <c r="O3495">
        <v>89</v>
      </c>
      <c r="P3495">
        <v>73</v>
      </c>
      <c r="Q3495">
        <v>47</v>
      </c>
      <c r="R3495">
        <v>71</v>
      </c>
      <c r="S3495">
        <v>85</v>
      </c>
      <c r="T3495">
        <v>73</v>
      </c>
      <c r="U3495">
        <v>50</v>
      </c>
      <c r="V3495">
        <v>67</v>
      </c>
      <c r="W3495">
        <v>85</v>
      </c>
      <c r="X3495">
        <v>76</v>
      </c>
      <c r="Y3495">
        <v>50</v>
      </c>
      <c r="Z3495">
        <v>66</v>
      </c>
      <c r="AA3495">
        <v>82</v>
      </c>
      <c r="AB3495">
        <v>76</v>
      </c>
      <c r="AC3495">
        <v>50</v>
      </c>
      <c r="AD3495">
        <v>66</v>
      </c>
      <c r="AE3495">
        <v>86</v>
      </c>
      <c r="AF3495">
        <v>76</v>
      </c>
      <c r="AG3495">
        <v>53</v>
      </c>
      <c r="AH3495">
        <v>66</v>
      </c>
      <c r="AI3495">
        <v>82</v>
      </c>
      <c r="AJ3495">
        <v>76</v>
      </c>
      <c r="AK3495" s="1">
        <v>0</v>
      </c>
      <c r="AL3495" s="2">
        <f>IF(NOT(ISNUMBER(gepModelClass1(A3495:AJ3495))),#REF!,gepModelClass1(A3495:AJ3495))</f>
        <v>4.2828467098912052E-4</v>
      </c>
      <c r="AM3495" s="2">
        <f>IF(NOT(ISNUMBER(gepModelClass2(A3495:AJ3495))),#REF!,gepModelClass2(A3495:AJ3495))</f>
        <v>7.6259293897548648E-5</v>
      </c>
      <c r="AN3495" s="2">
        <f>IF(NOT(ISNUMBER(gepModelClass3(A3495:AJ3495))),#REF!,gepModelClass3(A3495:AJ3495))</f>
        <v>7.8973108500977003E-7</v>
      </c>
      <c r="AO3495" s="2">
        <f>IF(NOT(ISNUMBER(gepModelClass4(A3495:AJ3495))),#REF!,gepModelClass4(A3495:AJ3495))</f>
        <v>0.98053503472075643</v>
      </c>
      <c r="AP3495" s="2">
        <f>IF(NOT(ISNUMBER(gepModelClass5(A3495:AJ3495))),#REF!,gepModelClass5(A3495:AJ3495))</f>
        <v>0.56847173260206463</v>
      </c>
      <c r="AQ3495" s="2">
        <f>IF(NOT(ISNUMBER(gepModelClass6(A3495:AJ3495))),#REF!,gepModelClass6(A3495:AJ3495))</f>
        <v>4.6302096798819276E-2</v>
      </c>
      <c r="AR3495" s="3" t="str">
        <f t="shared" si="108"/>
        <v>red_soil</v>
      </c>
      <c r="AS3495" s="5" t="s">
        <v>43</v>
      </c>
      <c r="AT3495">
        <f t="shared" si="109"/>
        <v>0</v>
      </c>
      <c r="AU3495" s="3"/>
      <c r="AV3495" s="3"/>
      <c r="AW3495" s="1"/>
      <c r="AX3495" s="4"/>
      <c r="AY3495" s="4"/>
    </row>
    <row r="3496" spans="1:51" x14ac:dyDescent="0.25">
      <c r="A3496">
        <v>49</v>
      </c>
      <c r="B3496">
        <v>73</v>
      </c>
      <c r="C3496">
        <v>86</v>
      </c>
      <c r="D3496">
        <v>79</v>
      </c>
      <c r="E3496">
        <v>52</v>
      </c>
      <c r="F3496">
        <v>70</v>
      </c>
      <c r="G3496">
        <v>90</v>
      </c>
      <c r="H3496">
        <v>75</v>
      </c>
      <c r="I3496">
        <v>52</v>
      </c>
      <c r="J3496">
        <v>70</v>
      </c>
      <c r="K3496">
        <v>90</v>
      </c>
      <c r="L3496">
        <v>75</v>
      </c>
      <c r="M3496">
        <v>47</v>
      </c>
      <c r="N3496">
        <v>71</v>
      </c>
      <c r="O3496">
        <v>85</v>
      </c>
      <c r="P3496">
        <v>73</v>
      </c>
      <c r="Q3496">
        <v>50</v>
      </c>
      <c r="R3496">
        <v>67</v>
      </c>
      <c r="S3496">
        <v>85</v>
      </c>
      <c r="T3496">
        <v>76</v>
      </c>
      <c r="U3496">
        <v>50</v>
      </c>
      <c r="V3496">
        <v>71</v>
      </c>
      <c r="W3496">
        <v>89</v>
      </c>
      <c r="X3496">
        <v>76</v>
      </c>
      <c r="Y3496">
        <v>50</v>
      </c>
      <c r="Z3496">
        <v>66</v>
      </c>
      <c r="AA3496">
        <v>86</v>
      </c>
      <c r="AB3496">
        <v>76</v>
      </c>
      <c r="AC3496">
        <v>53</v>
      </c>
      <c r="AD3496">
        <v>66</v>
      </c>
      <c r="AE3496">
        <v>82</v>
      </c>
      <c r="AF3496">
        <v>76</v>
      </c>
      <c r="AG3496">
        <v>60</v>
      </c>
      <c r="AH3496">
        <v>73</v>
      </c>
      <c r="AI3496">
        <v>86</v>
      </c>
      <c r="AJ3496">
        <v>76</v>
      </c>
      <c r="AK3496" s="1">
        <v>0</v>
      </c>
      <c r="AL3496" s="2">
        <f>IF(NOT(ISNUMBER(gepModelClass1(A3496:AJ3496))),#REF!,gepModelClass1(A3496:AJ3496))</f>
        <v>2.7493860164928526E-4</v>
      </c>
      <c r="AM3496" s="2">
        <f>IF(NOT(ISNUMBER(gepModelClass2(A3496:AJ3496))),#REF!,gepModelClass2(A3496:AJ3496))</f>
        <v>1.5520226385886188E-4</v>
      </c>
      <c r="AN3496" s="2">
        <f>IF(NOT(ISNUMBER(gepModelClass3(A3496:AJ3496))),#REF!,gepModelClass3(A3496:AJ3496))</f>
        <v>1.4816216799508598E-6</v>
      </c>
      <c r="AO3496" s="2">
        <f>IF(NOT(ISNUMBER(gepModelClass4(A3496:AJ3496))),#REF!,gepModelClass4(A3496:AJ3496))</f>
        <v>0.95803402314410024</v>
      </c>
      <c r="AP3496" s="2">
        <f>IF(NOT(ISNUMBER(gepModelClass5(A3496:AJ3496))),#REF!,gepModelClass5(A3496:AJ3496))</f>
        <v>0.82920845740242111</v>
      </c>
      <c r="AQ3496" s="2">
        <f>IF(NOT(ISNUMBER(gepModelClass6(A3496:AJ3496))),#REF!,gepModelClass6(A3496:AJ3496))</f>
        <v>6.59689784993336E-2</v>
      </c>
      <c r="AR3496" s="3" t="str">
        <f t="shared" si="108"/>
        <v>red_soil</v>
      </c>
      <c r="AS3496" s="5" t="s">
        <v>43</v>
      </c>
      <c r="AT3496">
        <f t="shared" si="109"/>
        <v>0</v>
      </c>
      <c r="AU3496" s="3"/>
      <c r="AV3496" s="3"/>
      <c r="AW3496" s="1"/>
      <c r="AX3496" s="4"/>
      <c r="AY3496" s="4"/>
    </row>
    <row r="3497" spans="1:51" x14ac:dyDescent="0.25">
      <c r="A3497">
        <v>52</v>
      </c>
      <c r="B3497">
        <v>70</v>
      </c>
      <c r="C3497">
        <v>90</v>
      </c>
      <c r="D3497">
        <v>75</v>
      </c>
      <c r="E3497">
        <v>52</v>
      </c>
      <c r="F3497">
        <v>70</v>
      </c>
      <c r="G3497">
        <v>90</v>
      </c>
      <c r="H3497">
        <v>75</v>
      </c>
      <c r="I3497">
        <v>52</v>
      </c>
      <c r="J3497">
        <v>73</v>
      </c>
      <c r="K3497">
        <v>90</v>
      </c>
      <c r="L3497">
        <v>75</v>
      </c>
      <c r="M3497">
        <v>50</v>
      </c>
      <c r="N3497">
        <v>67</v>
      </c>
      <c r="O3497">
        <v>85</v>
      </c>
      <c r="P3497">
        <v>76</v>
      </c>
      <c r="Q3497">
        <v>50</v>
      </c>
      <c r="R3497">
        <v>71</v>
      </c>
      <c r="S3497">
        <v>89</v>
      </c>
      <c r="T3497">
        <v>76</v>
      </c>
      <c r="U3497">
        <v>50</v>
      </c>
      <c r="V3497">
        <v>75</v>
      </c>
      <c r="W3497">
        <v>89</v>
      </c>
      <c r="X3497">
        <v>80</v>
      </c>
      <c r="Y3497">
        <v>53</v>
      </c>
      <c r="Z3497">
        <v>66</v>
      </c>
      <c r="AA3497">
        <v>82</v>
      </c>
      <c r="AB3497">
        <v>76</v>
      </c>
      <c r="AC3497">
        <v>60</v>
      </c>
      <c r="AD3497">
        <v>73</v>
      </c>
      <c r="AE3497">
        <v>86</v>
      </c>
      <c r="AF3497">
        <v>76</v>
      </c>
      <c r="AG3497">
        <v>60</v>
      </c>
      <c r="AH3497">
        <v>77</v>
      </c>
      <c r="AI3497">
        <v>94</v>
      </c>
      <c r="AJ3497">
        <v>79</v>
      </c>
      <c r="AK3497" s="1">
        <v>0</v>
      </c>
      <c r="AL3497" s="2">
        <f>IF(NOT(ISNUMBER(gepModelClass1(A3497:AJ3497))),#REF!,gepModelClass1(A3497:AJ3497))</f>
        <v>5.2933286059235701E-4</v>
      </c>
      <c r="AM3497" s="2">
        <f>IF(NOT(ISNUMBER(gepModelClass2(A3497:AJ3497))),#REF!,gepModelClass2(A3497:AJ3497))</f>
        <v>5.3938480816136938E-4</v>
      </c>
      <c r="AN3497" s="2">
        <f>IF(NOT(ISNUMBER(gepModelClass3(A3497:AJ3497))),#REF!,gepModelClass3(A3497:AJ3497))</f>
        <v>3.5445479515783639E-6</v>
      </c>
      <c r="AO3497" s="2">
        <f>IF(NOT(ISNUMBER(gepModelClass4(A3497:AJ3497))),#REF!,gepModelClass4(A3497:AJ3497))</f>
        <v>0.97284594800372937</v>
      </c>
      <c r="AP3497" s="2">
        <f>IF(NOT(ISNUMBER(gepModelClass5(A3497:AJ3497))),#REF!,gepModelClass5(A3497:AJ3497))</f>
        <v>0.6922456176418833</v>
      </c>
      <c r="AQ3497" s="2">
        <f>IF(NOT(ISNUMBER(gepModelClass6(A3497:AJ3497))),#REF!,gepModelClass6(A3497:AJ3497))</f>
        <v>5.329898225133943E-2</v>
      </c>
      <c r="AR3497" s="3" t="str">
        <f t="shared" si="108"/>
        <v>red_soil</v>
      </c>
      <c r="AS3497" s="5" t="s">
        <v>43</v>
      </c>
      <c r="AT3497">
        <f t="shared" si="109"/>
        <v>0</v>
      </c>
      <c r="AU3497" s="3"/>
      <c r="AV3497" s="3"/>
      <c r="AW3497" s="1"/>
      <c r="AX3497" s="4"/>
      <c r="AY3497" s="4"/>
    </row>
    <row r="3498" spans="1:51" x14ac:dyDescent="0.25">
      <c r="A3498">
        <v>52</v>
      </c>
      <c r="B3498">
        <v>70</v>
      </c>
      <c r="C3498">
        <v>90</v>
      </c>
      <c r="D3498">
        <v>75</v>
      </c>
      <c r="E3498">
        <v>52</v>
      </c>
      <c r="F3498">
        <v>73</v>
      </c>
      <c r="G3498">
        <v>90</v>
      </c>
      <c r="H3498">
        <v>75</v>
      </c>
      <c r="I3498">
        <v>56</v>
      </c>
      <c r="J3498">
        <v>84</v>
      </c>
      <c r="K3498">
        <v>97</v>
      </c>
      <c r="L3498">
        <v>79</v>
      </c>
      <c r="M3498">
        <v>50</v>
      </c>
      <c r="N3498">
        <v>71</v>
      </c>
      <c r="O3498">
        <v>89</v>
      </c>
      <c r="P3498">
        <v>76</v>
      </c>
      <c r="Q3498">
        <v>50</v>
      </c>
      <c r="R3498">
        <v>75</v>
      </c>
      <c r="S3498">
        <v>89</v>
      </c>
      <c r="T3498">
        <v>80</v>
      </c>
      <c r="U3498">
        <v>53</v>
      </c>
      <c r="V3498">
        <v>84</v>
      </c>
      <c r="W3498">
        <v>97</v>
      </c>
      <c r="X3498">
        <v>80</v>
      </c>
      <c r="Y3498">
        <v>60</v>
      </c>
      <c r="Z3498">
        <v>73</v>
      </c>
      <c r="AA3498">
        <v>86</v>
      </c>
      <c r="AB3498">
        <v>76</v>
      </c>
      <c r="AC3498">
        <v>60</v>
      </c>
      <c r="AD3498">
        <v>77</v>
      </c>
      <c r="AE3498">
        <v>94</v>
      </c>
      <c r="AF3498">
        <v>79</v>
      </c>
      <c r="AG3498">
        <v>60</v>
      </c>
      <c r="AH3498">
        <v>89</v>
      </c>
      <c r="AI3498">
        <v>98</v>
      </c>
      <c r="AJ3498">
        <v>83</v>
      </c>
      <c r="AK3498" s="1">
        <v>0</v>
      </c>
      <c r="AL3498" s="2">
        <f>IF(NOT(ISNUMBER(gepModelClass1(A3498:AJ3498))),#REF!,gepModelClass1(A3498:AJ3498))</f>
        <v>8.8627282849799454E-5</v>
      </c>
      <c r="AM3498" s="2">
        <f>IF(NOT(ISNUMBER(gepModelClass2(A3498:AJ3498))),#REF!,gepModelClass2(A3498:AJ3498))</f>
        <v>1.235287521303631E-3</v>
      </c>
      <c r="AN3498" s="2">
        <f>IF(NOT(ISNUMBER(gepModelClass3(A3498:AJ3498))),#REF!,gepModelClass3(A3498:AJ3498))</f>
        <v>5.4800701534907352E-6</v>
      </c>
      <c r="AO3498" s="2">
        <f>IF(NOT(ISNUMBER(gepModelClass4(A3498:AJ3498))),#REF!,gepModelClass4(A3498:AJ3498))</f>
        <v>0.99188677396443448</v>
      </c>
      <c r="AP3498" s="2">
        <f>IF(NOT(ISNUMBER(gepModelClass5(A3498:AJ3498))),#REF!,gepModelClass5(A3498:AJ3498))</f>
        <v>2.8730464251707456E-3</v>
      </c>
      <c r="AQ3498" s="2">
        <f>IF(NOT(ISNUMBER(gepModelClass6(A3498:AJ3498))),#REF!,gepModelClass6(A3498:AJ3498))</f>
        <v>3.958422691259756E-2</v>
      </c>
      <c r="AR3498" s="3" t="str">
        <f t="shared" si="108"/>
        <v>red_soil</v>
      </c>
      <c r="AS3498" s="5" t="s">
        <v>43</v>
      </c>
      <c r="AT3498">
        <f t="shared" si="109"/>
        <v>0</v>
      </c>
      <c r="AU3498" s="3"/>
      <c r="AV3498" s="3"/>
      <c r="AW3498" s="1"/>
      <c r="AX3498" s="4"/>
      <c r="AY3498" s="4"/>
    </row>
    <row r="3499" spans="1:51" x14ac:dyDescent="0.25">
      <c r="A3499">
        <v>52</v>
      </c>
      <c r="B3499">
        <v>73</v>
      </c>
      <c r="C3499">
        <v>90</v>
      </c>
      <c r="D3499">
        <v>75</v>
      </c>
      <c r="E3499">
        <v>56</v>
      </c>
      <c r="F3499">
        <v>84</v>
      </c>
      <c r="G3499">
        <v>97</v>
      </c>
      <c r="H3499">
        <v>79</v>
      </c>
      <c r="I3499">
        <v>56</v>
      </c>
      <c r="J3499">
        <v>81</v>
      </c>
      <c r="K3499">
        <v>97</v>
      </c>
      <c r="L3499">
        <v>79</v>
      </c>
      <c r="M3499">
        <v>50</v>
      </c>
      <c r="N3499">
        <v>75</v>
      </c>
      <c r="O3499">
        <v>89</v>
      </c>
      <c r="P3499">
        <v>80</v>
      </c>
      <c r="Q3499">
        <v>53</v>
      </c>
      <c r="R3499">
        <v>84</v>
      </c>
      <c r="S3499">
        <v>97</v>
      </c>
      <c r="T3499">
        <v>80</v>
      </c>
      <c r="U3499">
        <v>57</v>
      </c>
      <c r="V3499">
        <v>84</v>
      </c>
      <c r="W3499">
        <v>93</v>
      </c>
      <c r="X3499">
        <v>76</v>
      </c>
      <c r="Y3499">
        <v>60</v>
      </c>
      <c r="Z3499">
        <v>77</v>
      </c>
      <c r="AA3499">
        <v>94</v>
      </c>
      <c r="AB3499">
        <v>79</v>
      </c>
      <c r="AC3499">
        <v>60</v>
      </c>
      <c r="AD3499">
        <v>89</v>
      </c>
      <c r="AE3499">
        <v>98</v>
      </c>
      <c r="AF3499">
        <v>83</v>
      </c>
      <c r="AG3499">
        <v>60</v>
      </c>
      <c r="AH3499">
        <v>94</v>
      </c>
      <c r="AI3499">
        <v>106</v>
      </c>
      <c r="AJ3499">
        <v>87</v>
      </c>
      <c r="AK3499" s="1">
        <v>0</v>
      </c>
      <c r="AL3499" s="2">
        <f>IF(NOT(ISNUMBER(gepModelClass1(A3499:AJ3499))),#REF!,gepModelClass1(A3499:AJ3499))</f>
        <v>1.8338030401642537E-4</v>
      </c>
      <c r="AM3499" s="2">
        <f>IF(NOT(ISNUMBER(gepModelClass2(A3499:AJ3499))),#REF!,gepModelClass2(A3499:AJ3499))</f>
        <v>1.3960236173885202E-3</v>
      </c>
      <c r="AN3499" s="2">
        <f>IF(NOT(ISNUMBER(gepModelClass3(A3499:AJ3499))),#REF!,gepModelClass3(A3499:AJ3499))</f>
        <v>6.6096725335479183E-6</v>
      </c>
      <c r="AO3499" s="2">
        <f>IF(NOT(ISNUMBER(gepModelClass4(A3499:AJ3499))),#REF!,gepModelClass4(A3499:AJ3499))</f>
        <v>0.994364257441683</v>
      </c>
      <c r="AP3499" s="2">
        <f>IF(NOT(ISNUMBER(gepModelClass5(A3499:AJ3499))),#REF!,gepModelClass5(A3499:AJ3499))</f>
        <v>3.041872157411253E-3</v>
      </c>
      <c r="AQ3499" s="2">
        <f>IF(NOT(ISNUMBER(gepModelClass6(A3499:AJ3499))),#REF!,gepModelClass6(A3499:AJ3499))</f>
        <v>4.2060859578335837E-2</v>
      </c>
      <c r="AR3499" s="3" t="str">
        <f t="shared" si="108"/>
        <v>red_soil</v>
      </c>
      <c r="AS3499" s="5" t="s">
        <v>43</v>
      </c>
      <c r="AT3499">
        <f t="shared" si="109"/>
        <v>0</v>
      </c>
      <c r="AU3499" s="3"/>
      <c r="AV3499" s="3"/>
      <c r="AW3499" s="1"/>
      <c r="AX3499" s="4"/>
      <c r="AY3499" s="4"/>
    </row>
    <row r="3500" spans="1:51" x14ac:dyDescent="0.25">
      <c r="A3500">
        <v>56</v>
      </c>
      <c r="B3500">
        <v>81</v>
      </c>
      <c r="C3500">
        <v>97</v>
      </c>
      <c r="D3500">
        <v>79</v>
      </c>
      <c r="E3500">
        <v>52</v>
      </c>
      <c r="F3500">
        <v>73</v>
      </c>
      <c r="G3500">
        <v>93</v>
      </c>
      <c r="H3500">
        <v>79</v>
      </c>
      <c r="I3500">
        <v>52</v>
      </c>
      <c r="J3500">
        <v>66</v>
      </c>
      <c r="K3500">
        <v>86</v>
      </c>
      <c r="L3500">
        <v>72</v>
      </c>
      <c r="M3500">
        <v>57</v>
      </c>
      <c r="N3500">
        <v>84</v>
      </c>
      <c r="O3500">
        <v>93</v>
      </c>
      <c r="P3500">
        <v>76</v>
      </c>
      <c r="Q3500">
        <v>57</v>
      </c>
      <c r="R3500">
        <v>75</v>
      </c>
      <c r="S3500">
        <v>82</v>
      </c>
      <c r="T3500">
        <v>73</v>
      </c>
      <c r="U3500">
        <v>53</v>
      </c>
      <c r="V3500">
        <v>71</v>
      </c>
      <c r="W3500">
        <v>78</v>
      </c>
      <c r="X3500">
        <v>73</v>
      </c>
      <c r="Y3500">
        <v>60</v>
      </c>
      <c r="Z3500">
        <v>94</v>
      </c>
      <c r="AA3500">
        <v>106</v>
      </c>
      <c r="AB3500">
        <v>87</v>
      </c>
      <c r="AC3500">
        <v>60</v>
      </c>
      <c r="AD3500">
        <v>81</v>
      </c>
      <c r="AE3500">
        <v>94</v>
      </c>
      <c r="AF3500">
        <v>76</v>
      </c>
      <c r="AG3500">
        <v>57</v>
      </c>
      <c r="AH3500">
        <v>73</v>
      </c>
      <c r="AI3500">
        <v>90</v>
      </c>
      <c r="AJ3500">
        <v>76</v>
      </c>
      <c r="AK3500" s="1">
        <v>0</v>
      </c>
      <c r="AL3500" s="2">
        <f>IF(NOT(ISNUMBER(gepModelClass1(A3500:AJ3500))),#REF!,gepModelClass1(A3500:AJ3500))</f>
        <v>3.3030784229616842E-4</v>
      </c>
      <c r="AM3500" s="2">
        <f>IF(NOT(ISNUMBER(gepModelClass2(A3500:AJ3500))),#REF!,gepModelClass2(A3500:AJ3500))</f>
        <v>2.0644532432772008E-3</v>
      </c>
      <c r="AN3500" s="2">
        <f>IF(NOT(ISNUMBER(gepModelClass3(A3500:AJ3500))),#REF!,gepModelClass3(A3500:AJ3500))</f>
        <v>7.9622646970061344E-6</v>
      </c>
      <c r="AO3500" s="2">
        <f>IF(NOT(ISNUMBER(gepModelClass4(A3500:AJ3500))),#REF!,gepModelClass4(A3500:AJ3500))</f>
        <v>0.9713915956677317</v>
      </c>
      <c r="AP3500" s="2">
        <f>IF(NOT(ISNUMBER(gepModelClass5(A3500:AJ3500))),#REF!,gepModelClass5(A3500:AJ3500))</f>
        <v>0.5388955285538094</v>
      </c>
      <c r="AQ3500" s="2">
        <f>IF(NOT(ISNUMBER(gepModelClass6(A3500:AJ3500))),#REF!,gepModelClass6(A3500:AJ3500))</f>
        <v>2.4269305765183137E-2</v>
      </c>
      <c r="AR3500" s="3" t="str">
        <f t="shared" si="108"/>
        <v>red_soil</v>
      </c>
      <c r="AS3500" s="5" t="s">
        <v>43</v>
      </c>
      <c r="AT3500">
        <f t="shared" si="109"/>
        <v>0</v>
      </c>
      <c r="AU3500" s="3"/>
      <c r="AV3500" s="3"/>
      <c r="AW3500" s="1"/>
      <c r="AX3500" s="4"/>
      <c r="AY3500" s="4"/>
    </row>
    <row r="3501" spans="1:51" x14ac:dyDescent="0.25">
      <c r="A3501">
        <v>52</v>
      </c>
      <c r="B3501">
        <v>73</v>
      </c>
      <c r="C3501">
        <v>93</v>
      </c>
      <c r="D3501">
        <v>79</v>
      </c>
      <c r="E3501">
        <v>52</v>
      </c>
      <c r="F3501">
        <v>66</v>
      </c>
      <c r="G3501">
        <v>86</v>
      </c>
      <c r="H3501">
        <v>72</v>
      </c>
      <c r="I3501">
        <v>52</v>
      </c>
      <c r="J3501">
        <v>66</v>
      </c>
      <c r="K3501">
        <v>82</v>
      </c>
      <c r="L3501">
        <v>68</v>
      </c>
      <c r="M3501">
        <v>57</v>
      </c>
      <c r="N3501">
        <v>75</v>
      </c>
      <c r="O3501">
        <v>82</v>
      </c>
      <c r="P3501">
        <v>73</v>
      </c>
      <c r="Q3501">
        <v>53</v>
      </c>
      <c r="R3501">
        <v>71</v>
      </c>
      <c r="S3501">
        <v>78</v>
      </c>
      <c r="T3501">
        <v>73</v>
      </c>
      <c r="U3501">
        <v>53</v>
      </c>
      <c r="V3501">
        <v>71</v>
      </c>
      <c r="W3501">
        <v>82</v>
      </c>
      <c r="X3501">
        <v>73</v>
      </c>
      <c r="Y3501">
        <v>60</v>
      </c>
      <c r="Z3501">
        <v>81</v>
      </c>
      <c r="AA3501">
        <v>94</v>
      </c>
      <c r="AB3501">
        <v>76</v>
      </c>
      <c r="AC3501">
        <v>57</v>
      </c>
      <c r="AD3501">
        <v>73</v>
      </c>
      <c r="AE3501">
        <v>90</v>
      </c>
      <c r="AF3501">
        <v>76</v>
      </c>
      <c r="AG3501">
        <v>53</v>
      </c>
      <c r="AH3501">
        <v>73</v>
      </c>
      <c r="AI3501">
        <v>90</v>
      </c>
      <c r="AJ3501">
        <v>76</v>
      </c>
      <c r="AK3501" s="1">
        <v>0</v>
      </c>
      <c r="AL3501" s="2">
        <f>IF(NOT(ISNUMBER(gepModelClass1(A3501:AJ3501))),#REF!,gepModelClass1(A3501:AJ3501))</f>
        <v>1.1520957204677773E-4</v>
      </c>
      <c r="AM3501" s="2">
        <f>IF(NOT(ISNUMBER(gepModelClass2(A3501:AJ3501))),#REF!,gepModelClass2(A3501:AJ3501))</f>
        <v>2.4924537350439241E-3</v>
      </c>
      <c r="AN3501" s="2">
        <f>IF(NOT(ISNUMBER(gepModelClass3(A3501:AJ3501))),#REF!,gepModelClass3(A3501:AJ3501))</f>
        <v>2.8852304207540873E-6</v>
      </c>
      <c r="AO3501" s="2">
        <f>IF(NOT(ISNUMBER(gepModelClass4(A3501:AJ3501))),#REF!,gepModelClass4(A3501:AJ3501))</f>
        <v>0.96259555518926609</v>
      </c>
      <c r="AP3501" s="2">
        <f>IF(NOT(ISNUMBER(gepModelClass5(A3501:AJ3501))),#REF!,gepModelClass5(A3501:AJ3501))</f>
        <v>0.70844052805279312</v>
      </c>
      <c r="AQ3501" s="2">
        <f>IF(NOT(ISNUMBER(gepModelClass6(A3501:AJ3501))),#REF!,gepModelClass6(A3501:AJ3501))</f>
        <v>0.16821404473257295</v>
      </c>
      <c r="AR3501" s="3" t="str">
        <f t="shared" si="108"/>
        <v>red_soil</v>
      </c>
      <c r="AS3501" s="5" t="s">
        <v>43</v>
      </c>
      <c r="AT3501">
        <f t="shared" si="109"/>
        <v>0</v>
      </c>
      <c r="AU3501" s="3"/>
      <c r="AV3501" s="3"/>
      <c r="AW3501" s="1"/>
      <c r="AX3501" s="4"/>
      <c r="AY3501" s="4"/>
    </row>
    <row r="3502" spans="1:51" x14ac:dyDescent="0.25">
      <c r="A3502">
        <v>52</v>
      </c>
      <c r="B3502">
        <v>66</v>
      </c>
      <c r="C3502">
        <v>86</v>
      </c>
      <c r="D3502">
        <v>72</v>
      </c>
      <c r="E3502">
        <v>52</v>
      </c>
      <c r="F3502">
        <v>66</v>
      </c>
      <c r="G3502">
        <v>82</v>
      </c>
      <c r="H3502">
        <v>68</v>
      </c>
      <c r="I3502">
        <v>56</v>
      </c>
      <c r="J3502">
        <v>70</v>
      </c>
      <c r="K3502">
        <v>82</v>
      </c>
      <c r="L3502">
        <v>72</v>
      </c>
      <c r="M3502">
        <v>53</v>
      </c>
      <c r="N3502">
        <v>71</v>
      </c>
      <c r="O3502">
        <v>78</v>
      </c>
      <c r="P3502">
        <v>73</v>
      </c>
      <c r="Q3502">
        <v>53</v>
      </c>
      <c r="R3502">
        <v>71</v>
      </c>
      <c r="S3502">
        <v>82</v>
      </c>
      <c r="T3502">
        <v>73</v>
      </c>
      <c r="U3502">
        <v>53</v>
      </c>
      <c r="V3502">
        <v>75</v>
      </c>
      <c r="W3502">
        <v>89</v>
      </c>
      <c r="X3502">
        <v>76</v>
      </c>
      <c r="Y3502">
        <v>57</v>
      </c>
      <c r="Z3502">
        <v>73</v>
      </c>
      <c r="AA3502">
        <v>90</v>
      </c>
      <c r="AB3502">
        <v>76</v>
      </c>
      <c r="AC3502">
        <v>53</v>
      </c>
      <c r="AD3502">
        <v>73</v>
      </c>
      <c r="AE3502">
        <v>90</v>
      </c>
      <c r="AF3502">
        <v>76</v>
      </c>
      <c r="AG3502">
        <v>53</v>
      </c>
      <c r="AH3502">
        <v>73</v>
      </c>
      <c r="AI3502">
        <v>90</v>
      </c>
      <c r="AJ3502">
        <v>79</v>
      </c>
      <c r="AK3502" s="1">
        <v>0</v>
      </c>
      <c r="AL3502" s="2">
        <f>IF(NOT(ISNUMBER(gepModelClass1(A3502:AJ3502))),#REF!,gepModelClass1(A3502:AJ3502))</f>
        <v>2.9467391398674866E-4</v>
      </c>
      <c r="AM3502" s="2">
        <f>IF(NOT(ISNUMBER(gepModelClass2(A3502:AJ3502))),#REF!,gepModelClass2(A3502:AJ3502))</f>
        <v>1.7572406336691488E-3</v>
      </c>
      <c r="AN3502" s="2">
        <f>IF(NOT(ISNUMBER(gepModelClass3(A3502:AJ3502))),#REF!,gepModelClass3(A3502:AJ3502))</f>
        <v>2.901216330247149E-6</v>
      </c>
      <c r="AO3502" s="2">
        <f>IF(NOT(ISNUMBER(gepModelClass4(A3502:AJ3502))),#REF!,gepModelClass4(A3502:AJ3502))</f>
        <v>0.97308573551079358</v>
      </c>
      <c r="AP3502" s="2">
        <f>IF(NOT(ISNUMBER(gepModelClass5(A3502:AJ3502))),#REF!,gepModelClass5(A3502:AJ3502))</f>
        <v>4.1443817611384855E-3</v>
      </c>
      <c r="AQ3502" s="2">
        <f>IF(NOT(ISNUMBER(gepModelClass6(A3502:AJ3502))),#REF!,gepModelClass6(A3502:AJ3502))</f>
        <v>0.19668917380355547</v>
      </c>
      <c r="AR3502" s="3" t="str">
        <f t="shared" si="108"/>
        <v>red_soil</v>
      </c>
      <c r="AS3502" s="5" t="s">
        <v>43</v>
      </c>
      <c r="AT3502">
        <f t="shared" si="109"/>
        <v>0</v>
      </c>
      <c r="AU3502" s="3"/>
      <c r="AV3502" s="3"/>
      <c r="AW3502" s="1"/>
      <c r="AX3502" s="4"/>
      <c r="AY3502" s="4"/>
    </row>
    <row r="3503" spans="1:51" x14ac:dyDescent="0.25">
      <c r="A3503">
        <v>52</v>
      </c>
      <c r="B3503">
        <v>66</v>
      </c>
      <c r="C3503">
        <v>82</v>
      </c>
      <c r="D3503">
        <v>68</v>
      </c>
      <c r="E3503">
        <v>56</v>
      </c>
      <c r="F3503">
        <v>70</v>
      </c>
      <c r="G3503">
        <v>82</v>
      </c>
      <c r="H3503">
        <v>72</v>
      </c>
      <c r="I3503">
        <v>56</v>
      </c>
      <c r="J3503">
        <v>84</v>
      </c>
      <c r="K3503">
        <v>97</v>
      </c>
      <c r="L3503">
        <v>79</v>
      </c>
      <c r="M3503">
        <v>53</v>
      </c>
      <c r="N3503">
        <v>71</v>
      </c>
      <c r="O3503">
        <v>82</v>
      </c>
      <c r="P3503">
        <v>73</v>
      </c>
      <c r="Q3503">
        <v>53</v>
      </c>
      <c r="R3503">
        <v>75</v>
      </c>
      <c r="S3503">
        <v>89</v>
      </c>
      <c r="T3503">
        <v>76</v>
      </c>
      <c r="U3503">
        <v>53</v>
      </c>
      <c r="V3503">
        <v>79</v>
      </c>
      <c r="W3503">
        <v>93</v>
      </c>
      <c r="X3503">
        <v>73</v>
      </c>
      <c r="Y3503">
        <v>53</v>
      </c>
      <c r="Z3503">
        <v>73</v>
      </c>
      <c r="AA3503">
        <v>90</v>
      </c>
      <c r="AB3503">
        <v>76</v>
      </c>
      <c r="AC3503">
        <v>53</v>
      </c>
      <c r="AD3503">
        <v>73</v>
      </c>
      <c r="AE3503">
        <v>90</v>
      </c>
      <c r="AF3503">
        <v>79</v>
      </c>
      <c r="AG3503">
        <v>57</v>
      </c>
      <c r="AH3503">
        <v>73</v>
      </c>
      <c r="AI3503">
        <v>90</v>
      </c>
      <c r="AJ3503">
        <v>76</v>
      </c>
      <c r="AK3503" s="1">
        <v>0</v>
      </c>
      <c r="AL3503" s="2">
        <f>IF(NOT(ISNUMBER(gepModelClass1(A3503:AJ3503))),#REF!,gepModelClass1(A3503:AJ3503))</f>
        <v>1.1894126386460612E-4</v>
      </c>
      <c r="AM3503" s="2">
        <f>IF(NOT(ISNUMBER(gepModelClass2(A3503:AJ3503))),#REF!,gepModelClass2(A3503:AJ3503))</f>
        <v>2.8180227347189279E-3</v>
      </c>
      <c r="AN3503" s="2">
        <f>IF(NOT(ISNUMBER(gepModelClass3(A3503:AJ3503))),#REF!,gepModelClass3(A3503:AJ3503))</f>
        <v>3.3839157458794732E-6</v>
      </c>
      <c r="AO3503" s="2">
        <f>IF(NOT(ISNUMBER(gepModelClass4(A3503:AJ3503))),#REF!,gepModelClass4(A3503:AJ3503))</f>
        <v>0.97188711433134767</v>
      </c>
      <c r="AP3503" s="2">
        <f>IF(NOT(ISNUMBER(gepModelClass5(A3503:AJ3503))),#REF!,gepModelClass5(A3503:AJ3503))</f>
        <v>3.8737014069441878E-3</v>
      </c>
      <c r="AQ3503" s="2">
        <f>IF(NOT(ISNUMBER(gepModelClass6(A3503:AJ3503))),#REF!,gepModelClass6(A3503:AJ3503))</f>
        <v>0.26958762255481494</v>
      </c>
      <c r="AR3503" s="3" t="str">
        <f t="shared" si="108"/>
        <v>red_soil</v>
      </c>
      <c r="AS3503" s="5" t="s">
        <v>43</v>
      </c>
      <c r="AT3503">
        <f t="shared" si="109"/>
        <v>0</v>
      </c>
      <c r="AU3503" s="3"/>
      <c r="AV3503" s="3"/>
      <c r="AW3503" s="1"/>
      <c r="AX3503" s="4"/>
      <c r="AY3503" s="4"/>
    </row>
    <row r="3504" spans="1:51" x14ac:dyDescent="0.25">
      <c r="A3504">
        <v>59</v>
      </c>
      <c r="B3504">
        <v>91</v>
      </c>
      <c r="C3504">
        <v>101</v>
      </c>
      <c r="D3504">
        <v>86</v>
      </c>
      <c r="E3504">
        <v>59</v>
      </c>
      <c r="F3504">
        <v>91</v>
      </c>
      <c r="G3504">
        <v>101</v>
      </c>
      <c r="H3504">
        <v>86</v>
      </c>
      <c r="I3504">
        <v>56</v>
      </c>
      <c r="J3504">
        <v>88</v>
      </c>
      <c r="K3504">
        <v>101</v>
      </c>
      <c r="L3504">
        <v>83</v>
      </c>
      <c r="M3504">
        <v>53</v>
      </c>
      <c r="N3504">
        <v>79</v>
      </c>
      <c r="O3504">
        <v>93</v>
      </c>
      <c r="P3504">
        <v>73</v>
      </c>
      <c r="Q3504">
        <v>50</v>
      </c>
      <c r="R3504">
        <v>79</v>
      </c>
      <c r="S3504">
        <v>97</v>
      </c>
      <c r="T3504">
        <v>80</v>
      </c>
      <c r="U3504">
        <v>53</v>
      </c>
      <c r="V3504">
        <v>84</v>
      </c>
      <c r="W3504">
        <v>97</v>
      </c>
      <c r="X3504">
        <v>83</v>
      </c>
      <c r="Y3504">
        <v>57</v>
      </c>
      <c r="Z3504">
        <v>77</v>
      </c>
      <c r="AA3504">
        <v>98</v>
      </c>
      <c r="AB3504">
        <v>76</v>
      </c>
      <c r="AC3504">
        <v>57</v>
      </c>
      <c r="AD3504">
        <v>81</v>
      </c>
      <c r="AE3504">
        <v>98</v>
      </c>
      <c r="AF3504">
        <v>83</v>
      </c>
      <c r="AG3504">
        <v>57</v>
      </c>
      <c r="AH3504">
        <v>85</v>
      </c>
      <c r="AI3504">
        <v>98</v>
      </c>
      <c r="AJ3504">
        <v>79</v>
      </c>
      <c r="AK3504" s="1">
        <v>0</v>
      </c>
      <c r="AL3504" s="2">
        <f>IF(NOT(ISNUMBER(gepModelClass1(A3504:AJ3504))),#REF!,gepModelClass1(A3504:AJ3504))</f>
        <v>3.2284138974171951E-5</v>
      </c>
      <c r="AM3504" s="2">
        <f>IF(NOT(ISNUMBER(gepModelClass2(A3504:AJ3504))),#REF!,gepModelClass2(A3504:AJ3504))</f>
        <v>7.5106417118772813E-4</v>
      </c>
      <c r="AN3504" s="2">
        <f>IF(NOT(ISNUMBER(gepModelClass3(A3504:AJ3504))),#REF!,gepModelClass3(A3504:AJ3504))</f>
        <v>1.0848368555090406E-5</v>
      </c>
      <c r="AO3504" s="2">
        <f>IF(NOT(ISNUMBER(gepModelClass4(A3504:AJ3504))),#REF!,gepModelClass4(A3504:AJ3504))</f>
        <v>0.99552314505305139</v>
      </c>
      <c r="AP3504" s="2">
        <f>IF(NOT(ISNUMBER(gepModelClass5(A3504:AJ3504))),#REF!,gepModelClass5(A3504:AJ3504))</f>
        <v>1.7672786811258976E-3</v>
      </c>
      <c r="AQ3504" s="2">
        <f>IF(NOT(ISNUMBER(gepModelClass6(A3504:AJ3504))),#REF!,gepModelClass6(A3504:AJ3504))</f>
        <v>2.5145435193045872E-2</v>
      </c>
      <c r="AR3504" s="3" t="str">
        <f t="shared" si="108"/>
        <v>red_soil</v>
      </c>
      <c r="AS3504" s="5" t="s">
        <v>43</v>
      </c>
      <c r="AT3504">
        <f t="shared" si="109"/>
        <v>0</v>
      </c>
      <c r="AU3504" s="3"/>
      <c r="AV3504" s="3"/>
      <c r="AW3504" s="1"/>
      <c r="AX3504" s="4"/>
      <c r="AY3504" s="4"/>
    </row>
    <row r="3505" spans="1:51" x14ac:dyDescent="0.25">
      <c r="A3505">
        <v>59</v>
      </c>
      <c r="B3505">
        <v>91</v>
      </c>
      <c r="C3505">
        <v>101</v>
      </c>
      <c r="D3505">
        <v>86</v>
      </c>
      <c r="E3505">
        <v>56</v>
      </c>
      <c r="F3505">
        <v>88</v>
      </c>
      <c r="G3505">
        <v>101</v>
      </c>
      <c r="H3505">
        <v>83</v>
      </c>
      <c r="I3505">
        <v>56</v>
      </c>
      <c r="J3505">
        <v>84</v>
      </c>
      <c r="K3505">
        <v>97</v>
      </c>
      <c r="L3505">
        <v>83</v>
      </c>
      <c r="M3505">
        <v>50</v>
      </c>
      <c r="N3505">
        <v>79</v>
      </c>
      <c r="O3505">
        <v>97</v>
      </c>
      <c r="P3505">
        <v>80</v>
      </c>
      <c r="Q3505">
        <v>53</v>
      </c>
      <c r="R3505">
        <v>84</v>
      </c>
      <c r="S3505">
        <v>97</v>
      </c>
      <c r="T3505">
        <v>83</v>
      </c>
      <c r="U3505">
        <v>53</v>
      </c>
      <c r="V3505">
        <v>88</v>
      </c>
      <c r="W3505">
        <v>105</v>
      </c>
      <c r="X3505">
        <v>83</v>
      </c>
      <c r="Y3505">
        <v>57</v>
      </c>
      <c r="Z3505">
        <v>81</v>
      </c>
      <c r="AA3505">
        <v>98</v>
      </c>
      <c r="AB3505">
        <v>83</v>
      </c>
      <c r="AC3505">
        <v>57</v>
      </c>
      <c r="AD3505">
        <v>85</v>
      </c>
      <c r="AE3505">
        <v>98</v>
      </c>
      <c r="AF3505">
        <v>79</v>
      </c>
      <c r="AG3505">
        <v>57</v>
      </c>
      <c r="AH3505">
        <v>85</v>
      </c>
      <c r="AI3505">
        <v>98</v>
      </c>
      <c r="AJ3505">
        <v>83</v>
      </c>
      <c r="AK3505" s="1">
        <v>0</v>
      </c>
      <c r="AL3505" s="2">
        <f>IF(NOT(ISNUMBER(gepModelClass1(A3505:AJ3505))),#REF!,gepModelClass1(A3505:AJ3505))</f>
        <v>1.2237222637846601E-4</v>
      </c>
      <c r="AM3505" s="2">
        <f>IF(NOT(ISNUMBER(gepModelClass2(A3505:AJ3505))),#REF!,gepModelClass2(A3505:AJ3505))</f>
        <v>7.3342383944606493E-4</v>
      </c>
      <c r="AN3505" s="2">
        <f>IF(NOT(ISNUMBER(gepModelClass3(A3505:AJ3505))),#REF!,gepModelClass3(A3505:AJ3505))</f>
        <v>1.1075378152735757E-5</v>
      </c>
      <c r="AO3505" s="2">
        <f>IF(NOT(ISNUMBER(gepModelClass4(A3505:AJ3505))),#REF!,gepModelClass4(A3505:AJ3505))</f>
        <v>0.99835224861446203</v>
      </c>
      <c r="AP3505" s="2">
        <f>IF(NOT(ISNUMBER(gepModelClass5(A3505:AJ3505))),#REF!,gepModelClass5(A3505:AJ3505))</f>
        <v>1.5865271227119464E-3</v>
      </c>
      <c r="AQ3505" s="2">
        <f>IF(NOT(ISNUMBER(gepModelClass6(A3505:AJ3505))),#REF!,gepModelClass6(A3505:AJ3505))</f>
        <v>6.4470547089921573E-3</v>
      </c>
      <c r="AR3505" s="3" t="str">
        <f t="shared" si="108"/>
        <v>red_soil</v>
      </c>
      <c r="AS3505" s="5" t="s">
        <v>43</v>
      </c>
      <c r="AT3505">
        <f t="shared" si="109"/>
        <v>0</v>
      </c>
      <c r="AU3505" s="3"/>
      <c r="AV3505" s="3"/>
      <c r="AW3505" s="1"/>
      <c r="AX3505" s="4"/>
      <c r="AY3505" s="4"/>
    </row>
    <row r="3506" spans="1:51" x14ac:dyDescent="0.25">
      <c r="A3506">
        <v>56</v>
      </c>
      <c r="B3506">
        <v>88</v>
      </c>
      <c r="C3506">
        <v>101</v>
      </c>
      <c r="D3506">
        <v>83</v>
      </c>
      <c r="E3506">
        <v>56</v>
      </c>
      <c r="F3506">
        <v>84</v>
      </c>
      <c r="G3506">
        <v>97</v>
      </c>
      <c r="H3506">
        <v>83</v>
      </c>
      <c r="I3506">
        <v>52</v>
      </c>
      <c r="J3506">
        <v>81</v>
      </c>
      <c r="K3506">
        <v>93</v>
      </c>
      <c r="L3506">
        <v>79</v>
      </c>
      <c r="M3506">
        <v>53</v>
      </c>
      <c r="N3506">
        <v>84</v>
      </c>
      <c r="O3506">
        <v>97</v>
      </c>
      <c r="P3506">
        <v>83</v>
      </c>
      <c r="Q3506">
        <v>53</v>
      </c>
      <c r="R3506">
        <v>88</v>
      </c>
      <c r="S3506">
        <v>105</v>
      </c>
      <c r="T3506">
        <v>83</v>
      </c>
      <c r="U3506">
        <v>53</v>
      </c>
      <c r="V3506">
        <v>84</v>
      </c>
      <c r="W3506">
        <v>101</v>
      </c>
      <c r="X3506">
        <v>80</v>
      </c>
      <c r="Y3506">
        <v>57</v>
      </c>
      <c r="Z3506">
        <v>85</v>
      </c>
      <c r="AA3506">
        <v>98</v>
      </c>
      <c r="AB3506">
        <v>79</v>
      </c>
      <c r="AC3506">
        <v>57</v>
      </c>
      <c r="AD3506">
        <v>85</v>
      </c>
      <c r="AE3506">
        <v>98</v>
      </c>
      <c r="AF3506">
        <v>83</v>
      </c>
      <c r="AG3506">
        <v>53</v>
      </c>
      <c r="AH3506">
        <v>85</v>
      </c>
      <c r="AI3506">
        <v>102</v>
      </c>
      <c r="AJ3506">
        <v>79</v>
      </c>
      <c r="AK3506" s="1">
        <v>0</v>
      </c>
      <c r="AL3506" s="2">
        <f>IF(NOT(ISNUMBER(gepModelClass1(A3506:AJ3506))),#REF!,gepModelClass1(A3506:AJ3506))</f>
        <v>3.9322966025282344E-5</v>
      </c>
      <c r="AM3506" s="2">
        <f>IF(NOT(ISNUMBER(gepModelClass2(A3506:AJ3506))),#REF!,gepModelClass2(A3506:AJ3506))</f>
        <v>1.5177934988875479E-3</v>
      </c>
      <c r="AN3506" s="2">
        <f>IF(NOT(ISNUMBER(gepModelClass3(A3506:AJ3506))),#REF!,gepModelClass3(A3506:AJ3506))</f>
        <v>5.2995918476531325E-6</v>
      </c>
      <c r="AO3506" s="2">
        <f>IF(NOT(ISNUMBER(gepModelClass4(A3506:AJ3506))),#REF!,gepModelClass4(A3506:AJ3506))</f>
        <v>0.99886238620892465</v>
      </c>
      <c r="AP3506" s="2">
        <f>IF(NOT(ISNUMBER(gepModelClass5(A3506:AJ3506))),#REF!,gepModelClass5(A3506:AJ3506))</f>
        <v>1.0895070393398187E-3</v>
      </c>
      <c r="AQ3506" s="2">
        <f>IF(NOT(ISNUMBER(gepModelClass6(A3506:AJ3506))),#REF!,gepModelClass6(A3506:AJ3506))</f>
        <v>8.6560427933476784E-3</v>
      </c>
      <c r="AR3506" s="3" t="str">
        <f t="shared" si="108"/>
        <v>red_soil</v>
      </c>
      <c r="AS3506" s="5" t="s">
        <v>43</v>
      </c>
      <c r="AT3506">
        <f t="shared" si="109"/>
        <v>0</v>
      </c>
      <c r="AU3506" s="3"/>
      <c r="AV3506" s="3"/>
      <c r="AW3506" s="1"/>
      <c r="AX3506" s="4"/>
      <c r="AY3506" s="4"/>
    </row>
    <row r="3507" spans="1:51" x14ac:dyDescent="0.25">
      <c r="A3507">
        <v>56</v>
      </c>
      <c r="B3507">
        <v>84</v>
      </c>
      <c r="C3507">
        <v>97</v>
      </c>
      <c r="D3507">
        <v>83</v>
      </c>
      <c r="E3507">
        <v>52</v>
      </c>
      <c r="F3507">
        <v>81</v>
      </c>
      <c r="G3507">
        <v>93</v>
      </c>
      <c r="H3507">
        <v>79</v>
      </c>
      <c r="I3507">
        <v>49</v>
      </c>
      <c r="J3507">
        <v>73</v>
      </c>
      <c r="K3507">
        <v>90</v>
      </c>
      <c r="L3507">
        <v>75</v>
      </c>
      <c r="M3507">
        <v>53</v>
      </c>
      <c r="N3507">
        <v>88</v>
      </c>
      <c r="O3507">
        <v>105</v>
      </c>
      <c r="P3507">
        <v>83</v>
      </c>
      <c r="Q3507">
        <v>53</v>
      </c>
      <c r="R3507">
        <v>84</v>
      </c>
      <c r="S3507">
        <v>101</v>
      </c>
      <c r="T3507">
        <v>80</v>
      </c>
      <c r="U3507">
        <v>50</v>
      </c>
      <c r="V3507">
        <v>84</v>
      </c>
      <c r="W3507">
        <v>93</v>
      </c>
      <c r="X3507">
        <v>76</v>
      </c>
      <c r="Y3507">
        <v>57</v>
      </c>
      <c r="Z3507">
        <v>85</v>
      </c>
      <c r="AA3507">
        <v>98</v>
      </c>
      <c r="AB3507">
        <v>83</v>
      </c>
      <c r="AC3507">
        <v>53</v>
      </c>
      <c r="AD3507">
        <v>85</v>
      </c>
      <c r="AE3507">
        <v>102</v>
      </c>
      <c r="AF3507">
        <v>79</v>
      </c>
      <c r="AG3507">
        <v>57</v>
      </c>
      <c r="AH3507">
        <v>85</v>
      </c>
      <c r="AI3507">
        <v>94</v>
      </c>
      <c r="AJ3507">
        <v>79</v>
      </c>
      <c r="AK3507" s="1">
        <v>0</v>
      </c>
      <c r="AL3507" s="2">
        <f>IF(NOT(ISNUMBER(gepModelClass1(A3507:AJ3507))),#REF!,gepModelClass1(A3507:AJ3507))</f>
        <v>5.8002841450272054E-5</v>
      </c>
      <c r="AM3507" s="2">
        <f>IF(NOT(ISNUMBER(gepModelClass2(A3507:AJ3507))),#REF!,gepModelClass2(A3507:AJ3507))</f>
        <v>1.6073435426037881E-3</v>
      </c>
      <c r="AN3507" s="2">
        <f>IF(NOT(ISNUMBER(gepModelClass3(A3507:AJ3507))),#REF!,gepModelClass3(A3507:AJ3507))</f>
        <v>2.8929873804011214E-6</v>
      </c>
      <c r="AO3507" s="2">
        <f>IF(NOT(ISNUMBER(gepModelClass4(A3507:AJ3507))),#REF!,gepModelClass4(A3507:AJ3507))</f>
        <v>0.9990702284251074</v>
      </c>
      <c r="AP3507" s="2">
        <f>IF(NOT(ISNUMBER(gepModelClass5(A3507:AJ3507))),#REF!,gepModelClass5(A3507:AJ3507))</f>
        <v>8.3370972215788077E-4</v>
      </c>
      <c r="AQ3507" s="2">
        <f>IF(NOT(ISNUMBER(gepModelClass6(A3507:AJ3507))),#REF!,gepModelClass6(A3507:AJ3507))</f>
        <v>1.5315367441970902E-3</v>
      </c>
      <c r="AR3507" s="3" t="str">
        <f t="shared" si="108"/>
        <v>red_soil</v>
      </c>
      <c r="AS3507" s="5" t="s">
        <v>43</v>
      </c>
      <c r="AT3507">
        <f t="shared" si="109"/>
        <v>0</v>
      </c>
      <c r="AU3507" s="3"/>
      <c r="AV3507" s="3"/>
      <c r="AW3507" s="1"/>
      <c r="AX3507" s="4"/>
      <c r="AY3507" s="4"/>
    </row>
    <row r="3508" spans="1:51" x14ac:dyDescent="0.25">
      <c r="A3508">
        <v>52</v>
      </c>
      <c r="B3508">
        <v>81</v>
      </c>
      <c r="C3508">
        <v>93</v>
      </c>
      <c r="D3508">
        <v>79</v>
      </c>
      <c r="E3508">
        <v>49</v>
      </c>
      <c r="F3508">
        <v>73</v>
      </c>
      <c r="G3508">
        <v>90</v>
      </c>
      <c r="H3508">
        <v>75</v>
      </c>
      <c r="I3508">
        <v>56</v>
      </c>
      <c r="J3508">
        <v>81</v>
      </c>
      <c r="K3508">
        <v>93</v>
      </c>
      <c r="L3508">
        <v>83</v>
      </c>
      <c r="M3508">
        <v>53</v>
      </c>
      <c r="N3508">
        <v>84</v>
      </c>
      <c r="O3508">
        <v>101</v>
      </c>
      <c r="P3508">
        <v>80</v>
      </c>
      <c r="Q3508">
        <v>50</v>
      </c>
      <c r="R3508">
        <v>84</v>
      </c>
      <c r="S3508">
        <v>93</v>
      </c>
      <c r="T3508">
        <v>76</v>
      </c>
      <c r="U3508">
        <v>53</v>
      </c>
      <c r="V3508">
        <v>88</v>
      </c>
      <c r="W3508">
        <v>97</v>
      </c>
      <c r="X3508">
        <v>80</v>
      </c>
      <c r="Y3508">
        <v>53</v>
      </c>
      <c r="Z3508">
        <v>85</v>
      </c>
      <c r="AA3508">
        <v>102</v>
      </c>
      <c r="AB3508">
        <v>79</v>
      </c>
      <c r="AC3508">
        <v>57</v>
      </c>
      <c r="AD3508">
        <v>85</v>
      </c>
      <c r="AE3508">
        <v>94</v>
      </c>
      <c r="AF3508">
        <v>79</v>
      </c>
      <c r="AG3508">
        <v>53</v>
      </c>
      <c r="AH3508">
        <v>81</v>
      </c>
      <c r="AI3508">
        <v>90</v>
      </c>
      <c r="AJ3508">
        <v>79</v>
      </c>
      <c r="AK3508" s="1">
        <v>0</v>
      </c>
      <c r="AL3508" s="2">
        <f>IF(NOT(ISNUMBER(gepModelClass1(A3508:AJ3508))),#REF!,gepModelClass1(A3508:AJ3508))</f>
        <v>5.2895411345131908E-5</v>
      </c>
      <c r="AM3508" s="2">
        <f>IF(NOT(ISNUMBER(gepModelClass2(A3508:AJ3508))),#REF!,gepModelClass2(A3508:AJ3508))</f>
        <v>1.4608786002433564E-3</v>
      </c>
      <c r="AN3508" s="2">
        <f>IF(NOT(ISNUMBER(gepModelClass3(A3508:AJ3508))),#REF!,gepModelClass3(A3508:AJ3508))</f>
        <v>3.8552477248738295E-6</v>
      </c>
      <c r="AO3508" s="2">
        <f>IF(NOT(ISNUMBER(gepModelClass4(A3508:AJ3508))),#REF!,gepModelClass4(A3508:AJ3508))</f>
        <v>0.99958857413141244</v>
      </c>
      <c r="AP3508" s="2">
        <f>IF(NOT(ISNUMBER(gepModelClass5(A3508:AJ3508))),#REF!,gepModelClass5(A3508:AJ3508))</f>
        <v>2.5991322643195564E-3</v>
      </c>
      <c r="AQ3508" s="2">
        <f>IF(NOT(ISNUMBER(gepModelClass6(A3508:AJ3508))),#REF!,gepModelClass6(A3508:AJ3508))</f>
        <v>3.3074523692273525E-3</v>
      </c>
      <c r="AR3508" s="3" t="str">
        <f t="shared" si="108"/>
        <v>red_soil</v>
      </c>
      <c r="AS3508" s="5" t="s">
        <v>43</v>
      </c>
      <c r="AT3508">
        <f t="shared" si="109"/>
        <v>0</v>
      </c>
      <c r="AU3508" s="3"/>
      <c r="AV3508" s="3"/>
      <c r="AW3508" s="1"/>
      <c r="AX3508" s="4"/>
      <c r="AY3508" s="4"/>
    </row>
    <row r="3509" spans="1:51" x14ac:dyDescent="0.25">
      <c r="A3509">
        <v>49</v>
      </c>
      <c r="B3509">
        <v>73</v>
      </c>
      <c r="C3509">
        <v>90</v>
      </c>
      <c r="D3509">
        <v>75</v>
      </c>
      <c r="E3509">
        <v>56</v>
      </c>
      <c r="F3509">
        <v>81</v>
      </c>
      <c r="G3509">
        <v>93</v>
      </c>
      <c r="H3509">
        <v>83</v>
      </c>
      <c r="I3509">
        <v>56</v>
      </c>
      <c r="J3509">
        <v>88</v>
      </c>
      <c r="K3509">
        <v>101</v>
      </c>
      <c r="L3509">
        <v>83</v>
      </c>
      <c r="M3509">
        <v>50</v>
      </c>
      <c r="N3509">
        <v>84</v>
      </c>
      <c r="O3509">
        <v>93</v>
      </c>
      <c r="P3509">
        <v>76</v>
      </c>
      <c r="Q3509">
        <v>53</v>
      </c>
      <c r="R3509">
        <v>88</v>
      </c>
      <c r="S3509">
        <v>97</v>
      </c>
      <c r="T3509">
        <v>80</v>
      </c>
      <c r="U3509">
        <v>57</v>
      </c>
      <c r="V3509">
        <v>88</v>
      </c>
      <c r="W3509">
        <v>105</v>
      </c>
      <c r="X3509">
        <v>87</v>
      </c>
      <c r="Y3509">
        <v>57</v>
      </c>
      <c r="Z3509">
        <v>85</v>
      </c>
      <c r="AA3509">
        <v>94</v>
      </c>
      <c r="AB3509">
        <v>79</v>
      </c>
      <c r="AC3509">
        <v>53</v>
      </c>
      <c r="AD3509">
        <v>81</v>
      </c>
      <c r="AE3509">
        <v>90</v>
      </c>
      <c r="AF3509">
        <v>79</v>
      </c>
      <c r="AG3509">
        <v>53</v>
      </c>
      <c r="AH3509">
        <v>85</v>
      </c>
      <c r="AI3509">
        <v>98</v>
      </c>
      <c r="AJ3509">
        <v>83</v>
      </c>
      <c r="AK3509" s="1">
        <v>0</v>
      </c>
      <c r="AL3509" s="2">
        <f>IF(NOT(ISNUMBER(gepModelClass1(A3509:AJ3509))),#REF!,gepModelClass1(A3509:AJ3509))</f>
        <v>7.1152095496519274E-5</v>
      </c>
      <c r="AM3509" s="2">
        <f>IF(NOT(ISNUMBER(gepModelClass2(A3509:AJ3509))),#REF!,gepModelClass2(A3509:AJ3509))</f>
        <v>1.801103475570874E-3</v>
      </c>
      <c r="AN3509" s="2">
        <f>IF(NOT(ISNUMBER(gepModelClass3(A3509:AJ3509))),#REF!,gepModelClass3(A3509:AJ3509))</f>
        <v>4.9255523407530794E-6</v>
      </c>
      <c r="AO3509" s="2">
        <f>IF(NOT(ISNUMBER(gepModelClass4(A3509:AJ3509))),#REF!,gepModelClass4(A3509:AJ3509))</f>
        <v>0.99908186729108961</v>
      </c>
      <c r="AP3509" s="2">
        <f>IF(NOT(ISNUMBER(gepModelClass5(A3509:AJ3509))),#REF!,gepModelClass5(A3509:AJ3509))</f>
        <v>2.4776467628279935E-3</v>
      </c>
      <c r="AQ3509" s="2">
        <f>IF(NOT(ISNUMBER(gepModelClass6(A3509:AJ3509))),#REF!,gepModelClass6(A3509:AJ3509))</f>
        <v>1.28939355953408E-2</v>
      </c>
      <c r="AR3509" s="3" t="str">
        <f t="shared" si="108"/>
        <v>red_soil</v>
      </c>
      <c r="AS3509" s="5" t="s">
        <v>43</v>
      </c>
      <c r="AT3509">
        <f t="shared" si="109"/>
        <v>0</v>
      </c>
      <c r="AU3509" s="3"/>
      <c r="AV3509" s="3"/>
      <c r="AW3509" s="1"/>
      <c r="AX3509" s="4"/>
      <c r="AY3509" s="4"/>
    </row>
    <row r="3510" spans="1:51" x14ac:dyDescent="0.25">
      <c r="A3510">
        <v>56</v>
      </c>
      <c r="B3510">
        <v>81</v>
      </c>
      <c r="C3510">
        <v>93</v>
      </c>
      <c r="D3510">
        <v>83</v>
      </c>
      <c r="E3510">
        <v>56</v>
      </c>
      <c r="F3510">
        <v>88</v>
      </c>
      <c r="G3510">
        <v>101</v>
      </c>
      <c r="H3510">
        <v>83</v>
      </c>
      <c r="I3510">
        <v>56</v>
      </c>
      <c r="J3510">
        <v>88</v>
      </c>
      <c r="K3510">
        <v>105</v>
      </c>
      <c r="L3510">
        <v>83</v>
      </c>
      <c r="M3510">
        <v>53</v>
      </c>
      <c r="N3510">
        <v>88</v>
      </c>
      <c r="O3510">
        <v>97</v>
      </c>
      <c r="P3510">
        <v>80</v>
      </c>
      <c r="Q3510">
        <v>57</v>
      </c>
      <c r="R3510">
        <v>88</v>
      </c>
      <c r="S3510">
        <v>105</v>
      </c>
      <c r="T3510">
        <v>87</v>
      </c>
      <c r="U3510">
        <v>60</v>
      </c>
      <c r="V3510">
        <v>88</v>
      </c>
      <c r="W3510">
        <v>105</v>
      </c>
      <c r="X3510">
        <v>87</v>
      </c>
      <c r="Y3510">
        <v>53</v>
      </c>
      <c r="Z3510">
        <v>81</v>
      </c>
      <c r="AA3510">
        <v>90</v>
      </c>
      <c r="AB3510">
        <v>79</v>
      </c>
      <c r="AC3510">
        <v>53</v>
      </c>
      <c r="AD3510">
        <v>85</v>
      </c>
      <c r="AE3510">
        <v>98</v>
      </c>
      <c r="AF3510">
        <v>83</v>
      </c>
      <c r="AG3510">
        <v>57</v>
      </c>
      <c r="AH3510">
        <v>89</v>
      </c>
      <c r="AI3510">
        <v>106</v>
      </c>
      <c r="AJ3510">
        <v>87</v>
      </c>
      <c r="AK3510" s="1">
        <v>0</v>
      </c>
      <c r="AL3510" s="2">
        <f>IF(NOT(ISNUMBER(gepModelClass1(A3510:AJ3510))),#REF!,gepModelClass1(A3510:AJ3510))</f>
        <v>2.5338768502834744E-5</v>
      </c>
      <c r="AM3510" s="2">
        <f>IF(NOT(ISNUMBER(gepModelClass2(A3510:AJ3510))),#REF!,gepModelClass2(A3510:AJ3510))</f>
        <v>6.3779973902284076E-3</v>
      </c>
      <c r="AN3510" s="2">
        <f>IF(NOT(ISNUMBER(gepModelClass3(A3510:AJ3510))),#REF!,gepModelClass3(A3510:AJ3510))</f>
        <v>2.0530349726828936E-5</v>
      </c>
      <c r="AO3510" s="2">
        <f>IF(NOT(ISNUMBER(gepModelClass4(A3510:AJ3510))),#REF!,gepModelClass4(A3510:AJ3510))</f>
        <v>0.99889409830094955</v>
      </c>
      <c r="AP3510" s="2">
        <f>IF(NOT(ISNUMBER(gepModelClass5(A3510:AJ3510))),#REF!,gepModelClass5(A3510:AJ3510))</f>
        <v>2.1542508241026419E-3</v>
      </c>
      <c r="AQ3510" s="2">
        <f>IF(NOT(ISNUMBER(gepModelClass6(A3510:AJ3510))),#REF!,gepModelClass6(A3510:AJ3510))</f>
        <v>6.8804722631887359E-3</v>
      </c>
      <c r="AR3510" s="3" t="str">
        <f t="shared" si="108"/>
        <v>red_soil</v>
      </c>
      <c r="AS3510" s="5" t="s">
        <v>43</v>
      </c>
      <c r="AT3510">
        <f t="shared" si="109"/>
        <v>0</v>
      </c>
      <c r="AU3510" s="3"/>
      <c r="AV3510" s="3"/>
      <c r="AW3510" s="1"/>
      <c r="AX3510" s="4"/>
      <c r="AY3510" s="4"/>
    </row>
    <row r="3511" spans="1:51" x14ac:dyDescent="0.25">
      <c r="A3511">
        <v>56</v>
      </c>
      <c r="B3511">
        <v>88</v>
      </c>
      <c r="C3511">
        <v>101</v>
      </c>
      <c r="D3511">
        <v>83</v>
      </c>
      <c r="E3511">
        <v>56</v>
      </c>
      <c r="F3511">
        <v>88</v>
      </c>
      <c r="G3511">
        <v>105</v>
      </c>
      <c r="H3511">
        <v>83</v>
      </c>
      <c r="I3511">
        <v>56</v>
      </c>
      <c r="J3511">
        <v>84</v>
      </c>
      <c r="K3511">
        <v>93</v>
      </c>
      <c r="L3511">
        <v>83</v>
      </c>
      <c r="M3511">
        <v>57</v>
      </c>
      <c r="N3511">
        <v>88</v>
      </c>
      <c r="O3511">
        <v>105</v>
      </c>
      <c r="P3511">
        <v>87</v>
      </c>
      <c r="Q3511">
        <v>60</v>
      </c>
      <c r="R3511">
        <v>88</v>
      </c>
      <c r="S3511">
        <v>105</v>
      </c>
      <c r="T3511">
        <v>87</v>
      </c>
      <c r="U3511">
        <v>57</v>
      </c>
      <c r="V3511">
        <v>92</v>
      </c>
      <c r="W3511">
        <v>101</v>
      </c>
      <c r="X3511">
        <v>87</v>
      </c>
      <c r="Y3511">
        <v>53</v>
      </c>
      <c r="Z3511">
        <v>85</v>
      </c>
      <c r="AA3511">
        <v>98</v>
      </c>
      <c r="AB3511">
        <v>83</v>
      </c>
      <c r="AC3511">
        <v>57</v>
      </c>
      <c r="AD3511">
        <v>89</v>
      </c>
      <c r="AE3511">
        <v>106</v>
      </c>
      <c r="AF3511">
        <v>87</v>
      </c>
      <c r="AG3511">
        <v>60</v>
      </c>
      <c r="AH3511">
        <v>94</v>
      </c>
      <c r="AI3511">
        <v>102</v>
      </c>
      <c r="AJ3511">
        <v>87</v>
      </c>
      <c r="AK3511" s="1">
        <v>0</v>
      </c>
      <c r="AL3511" s="2">
        <f>IF(NOT(ISNUMBER(gepModelClass1(A3511:AJ3511))),#REF!,gepModelClass1(A3511:AJ3511))</f>
        <v>8.1797346754331916E-5</v>
      </c>
      <c r="AM3511" s="2">
        <f>IF(NOT(ISNUMBER(gepModelClass2(A3511:AJ3511))),#REF!,gepModelClass2(A3511:AJ3511))</f>
        <v>2.2017818469683027E-2</v>
      </c>
      <c r="AN3511" s="2">
        <f>IF(NOT(ISNUMBER(gepModelClass3(A3511:AJ3511))),#REF!,gepModelClass3(A3511:AJ3511))</f>
        <v>3.5935276511947637E-5</v>
      </c>
      <c r="AO3511" s="2">
        <f>IF(NOT(ISNUMBER(gepModelClass4(A3511:AJ3511))),#REF!,gepModelClass4(A3511:AJ3511))</f>
        <v>0.99890524838219474</v>
      </c>
      <c r="AP3511" s="2">
        <f>IF(NOT(ISNUMBER(gepModelClass5(A3511:AJ3511))),#REF!,gepModelClass5(A3511:AJ3511))</f>
        <v>1.8797647504094652E-3</v>
      </c>
      <c r="AQ3511" s="2">
        <f>IF(NOT(ISNUMBER(gepModelClass6(A3511:AJ3511))),#REF!,gepModelClass6(A3511:AJ3511))</f>
        <v>9.0801049196673623E-4</v>
      </c>
      <c r="AR3511" s="3" t="str">
        <f t="shared" si="108"/>
        <v>red_soil</v>
      </c>
      <c r="AS3511" s="5" t="s">
        <v>43</v>
      </c>
      <c r="AT3511">
        <f t="shared" si="109"/>
        <v>0</v>
      </c>
      <c r="AU3511" s="3"/>
      <c r="AV3511" s="3"/>
      <c r="AW3511" s="1"/>
      <c r="AX3511" s="4"/>
      <c r="AY3511" s="4"/>
    </row>
    <row r="3512" spans="1:51" x14ac:dyDescent="0.25">
      <c r="A3512">
        <v>56</v>
      </c>
      <c r="B3512">
        <v>88</v>
      </c>
      <c r="C3512">
        <v>105</v>
      </c>
      <c r="D3512">
        <v>83</v>
      </c>
      <c r="E3512">
        <v>56</v>
      </c>
      <c r="F3512">
        <v>84</v>
      </c>
      <c r="G3512">
        <v>93</v>
      </c>
      <c r="H3512">
        <v>83</v>
      </c>
      <c r="I3512">
        <v>56</v>
      </c>
      <c r="J3512">
        <v>84</v>
      </c>
      <c r="K3512">
        <v>97</v>
      </c>
      <c r="L3512">
        <v>79</v>
      </c>
      <c r="M3512">
        <v>60</v>
      </c>
      <c r="N3512">
        <v>88</v>
      </c>
      <c r="O3512">
        <v>105</v>
      </c>
      <c r="P3512">
        <v>87</v>
      </c>
      <c r="Q3512">
        <v>57</v>
      </c>
      <c r="R3512">
        <v>92</v>
      </c>
      <c r="S3512">
        <v>101</v>
      </c>
      <c r="T3512">
        <v>87</v>
      </c>
      <c r="U3512">
        <v>57</v>
      </c>
      <c r="V3512">
        <v>88</v>
      </c>
      <c r="W3512">
        <v>105</v>
      </c>
      <c r="X3512">
        <v>83</v>
      </c>
      <c r="Y3512">
        <v>57</v>
      </c>
      <c r="Z3512">
        <v>89</v>
      </c>
      <c r="AA3512">
        <v>106</v>
      </c>
      <c r="AB3512">
        <v>87</v>
      </c>
      <c r="AC3512">
        <v>60</v>
      </c>
      <c r="AD3512">
        <v>94</v>
      </c>
      <c r="AE3512">
        <v>102</v>
      </c>
      <c r="AF3512">
        <v>87</v>
      </c>
      <c r="AG3512">
        <v>60</v>
      </c>
      <c r="AH3512">
        <v>98</v>
      </c>
      <c r="AI3512">
        <v>111</v>
      </c>
      <c r="AJ3512">
        <v>87</v>
      </c>
      <c r="AK3512" s="1">
        <v>0</v>
      </c>
      <c r="AL3512" s="2">
        <f>IF(NOT(ISNUMBER(gepModelClass1(A3512:AJ3512))),#REF!,gepModelClass1(A3512:AJ3512))</f>
        <v>5.9021240743544555E-5</v>
      </c>
      <c r="AM3512" s="2">
        <f>IF(NOT(ISNUMBER(gepModelClass2(A3512:AJ3512))),#REF!,gepModelClass2(A3512:AJ3512))</f>
        <v>3.4891292236134145E-5</v>
      </c>
      <c r="AN3512" s="2">
        <f>IF(NOT(ISNUMBER(gepModelClass3(A3512:AJ3512))),#REF!,gepModelClass3(A3512:AJ3512))</f>
        <v>3.1189077339362869E-5</v>
      </c>
      <c r="AO3512" s="2">
        <f>IF(NOT(ISNUMBER(gepModelClass4(A3512:AJ3512))),#REF!,gepModelClass4(A3512:AJ3512))</f>
        <v>0.99908645127512796</v>
      </c>
      <c r="AP3512" s="2">
        <f>IF(NOT(ISNUMBER(gepModelClass5(A3512:AJ3512))),#REF!,gepModelClass5(A3512:AJ3512))</f>
        <v>2.0480331800250356E-3</v>
      </c>
      <c r="AQ3512" s="2">
        <f>IF(NOT(ISNUMBER(gepModelClass6(A3512:AJ3512))),#REF!,gepModelClass6(A3512:AJ3512))</f>
        <v>1.866949294328747E-3</v>
      </c>
      <c r="AR3512" s="3" t="str">
        <f t="shared" si="108"/>
        <v>red_soil</v>
      </c>
      <c r="AS3512" s="5" t="s">
        <v>43</v>
      </c>
      <c r="AT3512">
        <f t="shared" si="109"/>
        <v>0</v>
      </c>
      <c r="AU3512" s="3"/>
      <c r="AV3512" s="3"/>
      <c r="AW3512" s="1"/>
      <c r="AX3512" s="4"/>
      <c r="AY3512" s="4"/>
    </row>
    <row r="3513" spans="1:51" x14ac:dyDescent="0.25">
      <c r="A3513">
        <v>56</v>
      </c>
      <c r="B3513">
        <v>84</v>
      </c>
      <c r="C3513">
        <v>97</v>
      </c>
      <c r="D3513">
        <v>79</v>
      </c>
      <c r="E3513">
        <v>59</v>
      </c>
      <c r="F3513">
        <v>88</v>
      </c>
      <c r="G3513">
        <v>101</v>
      </c>
      <c r="H3513">
        <v>86</v>
      </c>
      <c r="I3513">
        <v>59</v>
      </c>
      <c r="J3513">
        <v>91</v>
      </c>
      <c r="K3513">
        <v>105</v>
      </c>
      <c r="L3513">
        <v>86</v>
      </c>
      <c r="M3513">
        <v>57</v>
      </c>
      <c r="N3513">
        <v>88</v>
      </c>
      <c r="O3513">
        <v>105</v>
      </c>
      <c r="P3513">
        <v>83</v>
      </c>
      <c r="Q3513">
        <v>60</v>
      </c>
      <c r="R3513">
        <v>92</v>
      </c>
      <c r="S3513">
        <v>105</v>
      </c>
      <c r="T3513">
        <v>87</v>
      </c>
      <c r="U3513">
        <v>60</v>
      </c>
      <c r="V3513">
        <v>88</v>
      </c>
      <c r="W3513">
        <v>105</v>
      </c>
      <c r="X3513">
        <v>87</v>
      </c>
      <c r="Y3513">
        <v>60</v>
      </c>
      <c r="Z3513">
        <v>98</v>
      </c>
      <c r="AA3513">
        <v>111</v>
      </c>
      <c r="AB3513">
        <v>87</v>
      </c>
      <c r="AC3513">
        <v>60</v>
      </c>
      <c r="AD3513">
        <v>94</v>
      </c>
      <c r="AE3513">
        <v>98</v>
      </c>
      <c r="AF3513">
        <v>83</v>
      </c>
      <c r="AG3513">
        <v>57</v>
      </c>
      <c r="AH3513">
        <v>85</v>
      </c>
      <c r="AI3513">
        <v>98</v>
      </c>
      <c r="AJ3513">
        <v>87</v>
      </c>
      <c r="AK3513" s="1">
        <v>0</v>
      </c>
      <c r="AL3513" s="2">
        <f>IF(NOT(ISNUMBER(gepModelClass1(A3513:AJ3513))),#REF!,gepModelClass1(A3513:AJ3513))</f>
        <v>8.9068831695476644E-5</v>
      </c>
      <c r="AM3513" s="2">
        <f>IF(NOT(ISNUMBER(gepModelClass2(A3513:AJ3513))),#REF!,gepModelClass2(A3513:AJ3513))</f>
        <v>3.9810289167232883E-5</v>
      </c>
      <c r="AN3513" s="2">
        <f>IF(NOT(ISNUMBER(gepModelClass3(A3513:AJ3513))),#REF!,gepModelClass3(A3513:AJ3513))</f>
        <v>5.1223780817383888E-5</v>
      </c>
      <c r="AO3513" s="2">
        <f>IF(NOT(ISNUMBER(gepModelClass4(A3513:AJ3513))),#REF!,gepModelClass4(A3513:AJ3513))</f>
        <v>0.99801852747402808</v>
      </c>
      <c r="AP3513" s="2">
        <f>IF(NOT(ISNUMBER(gepModelClass5(A3513:AJ3513))),#REF!,gepModelClass5(A3513:AJ3513))</f>
        <v>2.8977475743607365E-3</v>
      </c>
      <c r="AQ3513" s="2">
        <f>IF(NOT(ISNUMBER(gepModelClass6(A3513:AJ3513))),#REF!,gepModelClass6(A3513:AJ3513))</f>
        <v>2.3167408428950076E-3</v>
      </c>
      <c r="AR3513" s="3" t="str">
        <f t="shared" si="108"/>
        <v>red_soil</v>
      </c>
      <c r="AS3513" s="5" t="s">
        <v>43</v>
      </c>
      <c r="AT3513">
        <f t="shared" si="109"/>
        <v>0</v>
      </c>
      <c r="AU3513" s="3"/>
      <c r="AV3513" s="3"/>
      <c r="AW3513" s="1"/>
      <c r="AX3513" s="4"/>
      <c r="AY3513" s="4"/>
    </row>
    <row r="3514" spans="1:51" x14ac:dyDescent="0.25">
      <c r="A3514">
        <v>59</v>
      </c>
      <c r="B3514">
        <v>91</v>
      </c>
      <c r="C3514">
        <v>105</v>
      </c>
      <c r="D3514">
        <v>86</v>
      </c>
      <c r="E3514">
        <v>59</v>
      </c>
      <c r="F3514">
        <v>95</v>
      </c>
      <c r="G3514">
        <v>105</v>
      </c>
      <c r="H3514">
        <v>90</v>
      </c>
      <c r="I3514">
        <v>63</v>
      </c>
      <c r="J3514">
        <v>95</v>
      </c>
      <c r="K3514">
        <v>101</v>
      </c>
      <c r="L3514">
        <v>86</v>
      </c>
      <c r="M3514">
        <v>60</v>
      </c>
      <c r="N3514">
        <v>88</v>
      </c>
      <c r="O3514">
        <v>105</v>
      </c>
      <c r="P3514">
        <v>87</v>
      </c>
      <c r="Q3514">
        <v>60</v>
      </c>
      <c r="R3514">
        <v>97</v>
      </c>
      <c r="S3514">
        <v>101</v>
      </c>
      <c r="T3514">
        <v>83</v>
      </c>
      <c r="U3514">
        <v>57</v>
      </c>
      <c r="V3514">
        <v>106</v>
      </c>
      <c r="W3514">
        <v>110</v>
      </c>
      <c r="X3514">
        <v>90</v>
      </c>
      <c r="Y3514">
        <v>57</v>
      </c>
      <c r="Z3514">
        <v>85</v>
      </c>
      <c r="AA3514">
        <v>98</v>
      </c>
      <c r="AB3514">
        <v>87</v>
      </c>
      <c r="AC3514">
        <v>57</v>
      </c>
      <c r="AD3514">
        <v>94</v>
      </c>
      <c r="AE3514">
        <v>111</v>
      </c>
      <c r="AF3514">
        <v>87</v>
      </c>
      <c r="AG3514">
        <v>60</v>
      </c>
      <c r="AH3514">
        <v>102</v>
      </c>
      <c r="AI3514">
        <v>111</v>
      </c>
      <c r="AJ3514">
        <v>94</v>
      </c>
      <c r="AK3514" s="1">
        <v>0</v>
      </c>
      <c r="AL3514" s="2">
        <f>IF(NOT(ISNUMBER(gepModelClass1(A3514:AJ3514))),#REF!,gepModelClass1(A3514:AJ3514))</f>
        <v>4.5526666592317868E-5</v>
      </c>
      <c r="AM3514" s="2">
        <f>IF(NOT(ISNUMBER(gepModelClass2(A3514:AJ3514))),#REF!,gepModelClass2(A3514:AJ3514))</f>
        <v>1.1385266815284609E-4</v>
      </c>
      <c r="AN3514" s="2">
        <f>IF(NOT(ISNUMBER(gepModelClass3(A3514:AJ3514))),#REF!,gepModelClass3(A3514:AJ3514))</f>
        <v>9.7552582672918937E-5</v>
      </c>
      <c r="AO3514" s="2">
        <f>IF(NOT(ISNUMBER(gepModelClass4(A3514:AJ3514))),#REF!,gepModelClass4(A3514:AJ3514))</f>
        <v>0.99986818706045544</v>
      </c>
      <c r="AP3514" s="2">
        <f>IF(NOT(ISNUMBER(gepModelClass5(A3514:AJ3514))),#REF!,gepModelClass5(A3514:AJ3514))</f>
        <v>2.0114864218009191E-3</v>
      </c>
      <c r="AQ3514" s="2">
        <f>IF(NOT(ISNUMBER(gepModelClass6(A3514:AJ3514))),#REF!,gepModelClass6(A3514:AJ3514))</f>
        <v>7.6586230743141276E-4</v>
      </c>
      <c r="AR3514" s="3" t="str">
        <f t="shared" si="108"/>
        <v>red_soil</v>
      </c>
      <c r="AS3514" s="5" t="s">
        <v>43</v>
      </c>
      <c r="AT3514">
        <f t="shared" si="109"/>
        <v>0</v>
      </c>
      <c r="AU3514" s="3"/>
      <c r="AV3514" s="3"/>
      <c r="AW3514" s="1"/>
      <c r="AX3514" s="4"/>
      <c r="AY3514" s="4"/>
    </row>
    <row r="3515" spans="1:51" x14ac:dyDescent="0.25">
      <c r="A3515">
        <v>63</v>
      </c>
      <c r="B3515">
        <v>95</v>
      </c>
      <c r="C3515">
        <v>101</v>
      </c>
      <c r="D3515">
        <v>86</v>
      </c>
      <c r="E3515">
        <v>63</v>
      </c>
      <c r="F3515">
        <v>103</v>
      </c>
      <c r="G3515">
        <v>114</v>
      </c>
      <c r="H3515">
        <v>94</v>
      </c>
      <c r="I3515">
        <v>67</v>
      </c>
      <c r="J3515">
        <v>103</v>
      </c>
      <c r="K3515">
        <v>124</v>
      </c>
      <c r="L3515">
        <v>94</v>
      </c>
      <c r="M3515">
        <v>57</v>
      </c>
      <c r="N3515">
        <v>106</v>
      </c>
      <c r="O3515">
        <v>110</v>
      </c>
      <c r="P3515">
        <v>90</v>
      </c>
      <c r="Q3515">
        <v>63</v>
      </c>
      <c r="R3515">
        <v>111</v>
      </c>
      <c r="S3515">
        <v>119</v>
      </c>
      <c r="T3515">
        <v>97</v>
      </c>
      <c r="U3515">
        <v>67</v>
      </c>
      <c r="V3515">
        <v>111</v>
      </c>
      <c r="W3515">
        <v>119</v>
      </c>
      <c r="X3515">
        <v>94</v>
      </c>
      <c r="Y3515">
        <v>60</v>
      </c>
      <c r="Z3515">
        <v>102</v>
      </c>
      <c r="AA3515">
        <v>111</v>
      </c>
      <c r="AB3515">
        <v>94</v>
      </c>
      <c r="AC3515">
        <v>60</v>
      </c>
      <c r="AD3515">
        <v>106</v>
      </c>
      <c r="AE3515">
        <v>115</v>
      </c>
      <c r="AF3515">
        <v>94</v>
      </c>
      <c r="AG3515">
        <v>64</v>
      </c>
      <c r="AH3515">
        <v>106</v>
      </c>
      <c r="AI3515">
        <v>115</v>
      </c>
      <c r="AJ3515">
        <v>94</v>
      </c>
      <c r="AK3515" s="1">
        <v>0</v>
      </c>
      <c r="AL3515" s="2">
        <f>IF(NOT(ISNUMBER(gepModelClass1(A3515:AJ3515))),#REF!,gepModelClass1(A3515:AJ3515))</f>
        <v>3.3340773479076458E-5</v>
      </c>
      <c r="AM3515" s="2">
        <f>IF(NOT(ISNUMBER(gepModelClass2(A3515:AJ3515))),#REF!,gepModelClass2(A3515:AJ3515))</f>
        <v>8.2484796174926801E-5</v>
      </c>
      <c r="AN3515" s="2">
        <f>IF(NOT(ISNUMBER(gepModelClass3(A3515:AJ3515))),#REF!,gepModelClass3(A3515:AJ3515))</f>
        <v>9.1182839925181254E-4</v>
      </c>
      <c r="AO3515" s="2">
        <f>IF(NOT(ISNUMBER(gepModelClass4(A3515:AJ3515))),#REF!,gepModelClass4(A3515:AJ3515))</f>
        <v>0.99995672477811559</v>
      </c>
      <c r="AP3515" s="2">
        <f>IF(NOT(ISNUMBER(gepModelClass5(A3515:AJ3515))),#REF!,gepModelClass5(A3515:AJ3515))</f>
        <v>2.9126448173016186E-3</v>
      </c>
      <c r="AQ3515" s="2">
        <f>IF(NOT(ISNUMBER(gepModelClass6(A3515:AJ3515))),#REF!,gepModelClass6(A3515:AJ3515))</f>
        <v>2.8565422809891897E-4</v>
      </c>
      <c r="AR3515" s="3" t="str">
        <f t="shared" si="108"/>
        <v>red_soil</v>
      </c>
      <c r="AS3515" s="5" t="s">
        <v>43</v>
      </c>
      <c r="AT3515">
        <f t="shared" si="109"/>
        <v>0</v>
      </c>
      <c r="AU3515" s="3"/>
      <c r="AV3515" s="3"/>
      <c r="AW3515" s="1"/>
      <c r="AX3515" s="4"/>
      <c r="AY3515" s="4"/>
    </row>
    <row r="3516" spans="1:51" x14ac:dyDescent="0.25">
      <c r="A3516">
        <v>67</v>
      </c>
      <c r="B3516">
        <v>103</v>
      </c>
      <c r="C3516">
        <v>124</v>
      </c>
      <c r="D3516">
        <v>94</v>
      </c>
      <c r="E3516">
        <v>67</v>
      </c>
      <c r="F3516">
        <v>108</v>
      </c>
      <c r="G3516">
        <v>114</v>
      </c>
      <c r="H3516">
        <v>98</v>
      </c>
      <c r="I3516">
        <v>75</v>
      </c>
      <c r="J3516">
        <v>108</v>
      </c>
      <c r="K3516">
        <v>114</v>
      </c>
      <c r="L3516">
        <v>98</v>
      </c>
      <c r="M3516">
        <v>67</v>
      </c>
      <c r="N3516">
        <v>111</v>
      </c>
      <c r="O3516">
        <v>119</v>
      </c>
      <c r="P3516">
        <v>94</v>
      </c>
      <c r="Q3516">
        <v>67</v>
      </c>
      <c r="R3516">
        <v>106</v>
      </c>
      <c r="S3516">
        <v>119</v>
      </c>
      <c r="T3516">
        <v>97</v>
      </c>
      <c r="U3516">
        <v>70</v>
      </c>
      <c r="V3516">
        <v>111</v>
      </c>
      <c r="W3516">
        <v>119</v>
      </c>
      <c r="X3516">
        <v>97</v>
      </c>
      <c r="Y3516">
        <v>64</v>
      </c>
      <c r="Z3516">
        <v>106</v>
      </c>
      <c r="AA3516">
        <v>115</v>
      </c>
      <c r="AB3516">
        <v>94</v>
      </c>
      <c r="AC3516">
        <v>68</v>
      </c>
      <c r="AD3516">
        <v>111</v>
      </c>
      <c r="AE3516">
        <v>120</v>
      </c>
      <c r="AF3516">
        <v>98</v>
      </c>
      <c r="AG3516">
        <v>72</v>
      </c>
      <c r="AH3516">
        <v>111</v>
      </c>
      <c r="AI3516">
        <v>120</v>
      </c>
      <c r="AJ3516">
        <v>98</v>
      </c>
      <c r="AK3516" s="1">
        <v>0</v>
      </c>
      <c r="AL3516" s="2">
        <f>IF(NOT(ISNUMBER(gepModelClass1(A3516:AJ3516))),#REF!,gepModelClass1(A3516:AJ3516))</f>
        <v>1.3853114909741403E-5</v>
      </c>
      <c r="AM3516" s="2">
        <f>IF(NOT(ISNUMBER(gepModelClass2(A3516:AJ3516))),#REF!,gepModelClass2(A3516:AJ3516))</f>
        <v>2.207756463370368E-4</v>
      </c>
      <c r="AN3516" s="2">
        <f>IF(NOT(ISNUMBER(gepModelClass3(A3516:AJ3516))),#REF!,gepModelClass3(A3516:AJ3516))</f>
        <v>2.1123552175679843E-2</v>
      </c>
      <c r="AO3516" s="2">
        <f>IF(NOT(ISNUMBER(gepModelClass4(A3516:AJ3516))),#REF!,gepModelClass4(A3516:AJ3516))</f>
        <v>0.99979196930414405</v>
      </c>
      <c r="AP3516" s="2">
        <f>IF(NOT(ISNUMBER(gepModelClass5(A3516:AJ3516))),#REF!,gepModelClass5(A3516:AJ3516))</f>
        <v>3.9697526702868946E-3</v>
      </c>
      <c r="AQ3516" s="2">
        <f>IF(NOT(ISNUMBER(gepModelClass6(A3516:AJ3516))),#REF!,gepModelClass6(A3516:AJ3516))</f>
        <v>7.1693671982606217E-5</v>
      </c>
      <c r="AR3516" s="3" t="str">
        <f t="shared" si="108"/>
        <v>red_soil</v>
      </c>
      <c r="AS3516" s="5" t="s">
        <v>43</v>
      </c>
      <c r="AT3516">
        <f t="shared" si="109"/>
        <v>0</v>
      </c>
      <c r="AU3516" s="3"/>
      <c r="AV3516" s="3"/>
      <c r="AW3516" s="1"/>
      <c r="AX3516" s="4"/>
      <c r="AY3516" s="4"/>
    </row>
    <row r="3517" spans="1:51" x14ac:dyDescent="0.25">
      <c r="A3517">
        <v>75</v>
      </c>
      <c r="B3517">
        <v>108</v>
      </c>
      <c r="C3517">
        <v>114</v>
      </c>
      <c r="D3517">
        <v>98</v>
      </c>
      <c r="E3517">
        <v>67</v>
      </c>
      <c r="F3517">
        <v>99</v>
      </c>
      <c r="G3517">
        <v>110</v>
      </c>
      <c r="H3517">
        <v>86</v>
      </c>
      <c r="I3517">
        <v>67</v>
      </c>
      <c r="J3517">
        <v>91</v>
      </c>
      <c r="K3517">
        <v>101</v>
      </c>
      <c r="L3517">
        <v>79</v>
      </c>
      <c r="M3517">
        <v>70</v>
      </c>
      <c r="N3517">
        <v>111</v>
      </c>
      <c r="O3517">
        <v>119</v>
      </c>
      <c r="P3517">
        <v>97</v>
      </c>
      <c r="Q3517">
        <v>63</v>
      </c>
      <c r="R3517">
        <v>102</v>
      </c>
      <c r="S3517">
        <v>114</v>
      </c>
      <c r="T3517">
        <v>90</v>
      </c>
      <c r="U3517">
        <v>63</v>
      </c>
      <c r="V3517">
        <v>92</v>
      </c>
      <c r="W3517">
        <v>105</v>
      </c>
      <c r="X3517">
        <v>80</v>
      </c>
      <c r="Y3517">
        <v>72</v>
      </c>
      <c r="Z3517">
        <v>111</v>
      </c>
      <c r="AA3517">
        <v>120</v>
      </c>
      <c r="AB3517">
        <v>98</v>
      </c>
      <c r="AC3517">
        <v>68</v>
      </c>
      <c r="AD3517">
        <v>102</v>
      </c>
      <c r="AE3517">
        <v>111</v>
      </c>
      <c r="AF3517">
        <v>87</v>
      </c>
      <c r="AG3517">
        <v>68</v>
      </c>
      <c r="AH3517">
        <v>89</v>
      </c>
      <c r="AI3517">
        <v>98</v>
      </c>
      <c r="AJ3517">
        <v>83</v>
      </c>
      <c r="AK3517" s="1">
        <v>0</v>
      </c>
      <c r="AL3517" s="2">
        <f>IF(NOT(ISNUMBER(gepModelClass1(A3517:AJ3517))),#REF!,gepModelClass1(A3517:AJ3517))</f>
        <v>2.3422033214335027E-5</v>
      </c>
      <c r="AM3517" s="2">
        <f>IF(NOT(ISNUMBER(gepModelClass2(A3517:AJ3517))),#REF!,gepModelClass2(A3517:AJ3517))</f>
        <v>1.3919723086355376E-5</v>
      </c>
      <c r="AN3517" s="2">
        <f>IF(NOT(ISNUMBER(gepModelClass3(A3517:AJ3517))),#REF!,gepModelClass3(A3517:AJ3517))</f>
        <v>3.7157438912877672E-3</v>
      </c>
      <c r="AO3517" s="2">
        <f>IF(NOT(ISNUMBER(gepModelClass4(A3517:AJ3517))),#REF!,gepModelClass4(A3517:AJ3517))</f>
        <v>0.99826394975188848</v>
      </c>
      <c r="AP3517" s="2">
        <f>IF(NOT(ISNUMBER(gepModelClass5(A3517:AJ3517))),#REF!,gepModelClass5(A3517:AJ3517))</f>
        <v>3.3725097061529626E-3</v>
      </c>
      <c r="AQ3517" s="2">
        <f>IF(NOT(ISNUMBER(gepModelClass6(A3517:AJ3517))),#REF!,gepModelClass6(A3517:AJ3517))</f>
        <v>2.8773930809385969E-4</v>
      </c>
      <c r="AR3517" s="3" t="str">
        <f t="shared" si="108"/>
        <v>red_soil</v>
      </c>
      <c r="AS3517" s="5" t="s">
        <v>43</v>
      </c>
      <c r="AT3517">
        <f t="shared" si="109"/>
        <v>0</v>
      </c>
      <c r="AU3517" s="3"/>
      <c r="AV3517" s="3"/>
      <c r="AW3517" s="1"/>
      <c r="AX3517" s="4"/>
      <c r="AY3517" s="4"/>
    </row>
    <row r="3518" spans="1:51" x14ac:dyDescent="0.25">
      <c r="A3518">
        <v>67</v>
      </c>
      <c r="B3518">
        <v>99</v>
      </c>
      <c r="C3518">
        <v>110</v>
      </c>
      <c r="D3518">
        <v>86</v>
      </c>
      <c r="E3518">
        <v>67</v>
      </c>
      <c r="F3518">
        <v>91</v>
      </c>
      <c r="G3518">
        <v>101</v>
      </c>
      <c r="H3518">
        <v>79</v>
      </c>
      <c r="I3518">
        <v>67</v>
      </c>
      <c r="J3518">
        <v>88</v>
      </c>
      <c r="K3518">
        <v>93</v>
      </c>
      <c r="L3518">
        <v>79</v>
      </c>
      <c r="M3518">
        <v>63</v>
      </c>
      <c r="N3518">
        <v>102</v>
      </c>
      <c r="O3518">
        <v>114</v>
      </c>
      <c r="P3518">
        <v>90</v>
      </c>
      <c r="Q3518">
        <v>63</v>
      </c>
      <c r="R3518">
        <v>92</v>
      </c>
      <c r="S3518">
        <v>105</v>
      </c>
      <c r="T3518">
        <v>80</v>
      </c>
      <c r="U3518">
        <v>67</v>
      </c>
      <c r="V3518">
        <v>92</v>
      </c>
      <c r="W3518">
        <v>97</v>
      </c>
      <c r="X3518">
        <v>80</v>
      </c>
      <c r="Y3518">
        <v>68</v>
      </c>
      <c r="Z3518">
        <v>102</v>
      </c>
      <c r="AA3518">
        <v>111</v>
      </c>
      <c r="AB3518">
        <v>87</v>
      </c>
      <c r="AC3518">
        <v>68</v>
      </c>
      <c r="AD3518">
        <v>89</v>
      </c>
      <c r="AE3518">
        <v>98</v>
      </c>
      <c r="AF3518">
        <v>83</v>
      </c>
      <c r="AG3518">
        <v>68</v>
      </c>
      <c r="AH3518">
        <v>94</v>
      </c>
      <c r="AI3518">
        <v>102</v>
      </c>
      <c r="AJ3518">
        <v>83</v>
      </c>
      <c r="AK3518" s="1">
        <v>0</v>
      </c>
      <c r="AL3518" s="2">
        <f>IF(NOT(ISNUMBER(gepModelClass1(A3518:AJ3518))),#REF!,gepModelClass1(A3518:AJ3518))</f>
        <v>6.5649383305742514E-6</v>
      </c>
      <c r="AM3518" s="2">
        <f>IF(NOT(ISNUMBER(gepModelClass2(A3518:AJ3518))),#REF!,gepModelClass2(A3518:AJ3518))</f>
        <v>3.840505790879202E-2</v>
      </c>
      <c r="AN3518" s="2">
        <f>IF(NOT(ISNUMBER(gepModelClass3(A3518:AJ3518))),#REF!,gepModelClass3(A3518:AJ3518))</f>
        <v>1.3700432797269355E-3</v>
      </c>
      <c r="AO3518" s="2">
        <f>IF(NOT(ISNUMBER(gepModelClass4(A3518:AJ3518))),#REF!,gepModelClass4(A3518:AJ3518))</f>
        <v>0.98985365746669307</v>
      </c>
      <c r="AP3518" s="2">
        <f>IF(NOT(ISNUMBER(gepModelClass5(A3518:AJ3518))),#REF!,gepModelClass5(A3518:AJ3518))</f>
        <v>4.9138711178881777E-3</v>
      </c>
      <c r="AQ3518" s="2">
        <f>IF(NOT(ISNUMBER(gepModelClass6(A3518:AJ3518))),#REF!,gepModelClass6(A3518:AJ3518))</f>
        <v>4.7091349959230692E-4</v>
      </c>
      <c r="AR3518" s="3" t="str">
        <f t="shared" si="108"/>
        <v>red_soil</v>
      </c>
      <c r="AS3518" s="5" t="s">
        <v>43</v>
      </c>
      <c r="AT3518">
        <f t="shared" si="109"/>
        <v>0</v>
      </c>
      <c r="AU3518" s="3"/>
      <c r="AV3518" s="3"/>
      <c r="AW3518" s="1"/>
      <c r="AX3518" s="4"/>
      <c r="AY3518" s="4"/>
    </row>
    <row r="3519" spans="1:51" x14ac:dyDescent="0.25">
      <c r="A3519">
        <v>63</v>
      </c>
      <c r="B3519">
        <v>108</v>
      </c>
      <c r="C3519">
        <v>124</v>
      </c>
      <c r="D3519">
        <v>98</v>
      </c>
      <c r="E3519">
        <v>63</v>
      </c>
      <c r="F3519">
        <v>108</v>
      </c>
      <c r="G3519">
        <v>124</v>
      </c>
      <c r="H3519">
        <v>98</v>
      </c>
      <c r="I3519">
        <v>67</v>
      </c>
      <c r="J3519">
        <v>103</v>
      </c>
      <c r="K3519">
        <v>124</v>
      </c>
      <c r="L3519">
        <v>94</v>
      </c>
      <c r="M3519">
        <v>60</v>
      </c>
      <c r="N3519">
        <v>92</v>
      </c>
      <c r="O3519">
        <v>110</v>
      </c>
      <c r="P3519">
        <v>83</v>
      </c>
      <c r="Q3519">
        <v>63</v>
      </c>
      <c r="R3519">
        <v>102</v>
      </c>
      <c r="S3519">
        <v>110</v>
      </c>
      <c r="T3519">
        <v>94</v>
      </c>
      <c r="U3519">
        <v>63</v>
      </c>
      <c r="V3519">
        <v>106</v>
      </c>
      <c r="W3519">
        <v>114</v>
      </c>
      <c r="X3519">
        <v>90</v>
      </c>
      <c r="Y3519">
        <v>50</v>
      </c>
      <c r="Z3519">
        <v>62</v>
      </c>
      <c r="AA3519">
        <v>102</v>
      </c>
      <c r="AB3519">
        <v>98</v>
      </c>
      <c r="AC3519">
        <v>53</v>
      </c>
      <c r="AD3519">
        <v>66</v>
      </c>
      <c r="AE3519">
        <v>106</v>
      </c>
      <c r="AF3519">
        <v>91</v>
      </c>
      <c r="AG3519">
        <v>60</v>
      </c>
      <c r="AH3519">
        <v>94</v>
      </c>
      <c r="AI3519">
        <v>111</v>
      </c>
      <c r="AJ3519">
        <v>87</v>
      </c>
      <c r="AK3519" s="1">
        <v>0</v>
      </c>
      <c r="AL3519" s="2">
        <f>IF(NOT(ISNUMBER(gepModelClass1(A3519:AJ3519))),#REF!,gepModelClass1(A3519:AJ3519))</f>
        <v>2.3788821782164512E-4</v>
      </c>
      <c r="AM3519" s="2">
        <f>IF(NOT(ISNUMBER(gepModelClass2(A3519:AJ3519))),#REF!,gepModelClass2(A3519:AJ3519))</f>
        <v>7.9046513850019855E-5</v>
      </c>
      <c r="AN3519" s="2">
        <f>IF(NOT(ISNUMBER(gepModelClass3(A3519:AJ3519))),#REF!,gepModelClass3(A3519:AJ3519))</f>
        <v>4.6478720847799976E-4</v>
      </c>
      <c r="AO3519" s="2">
        <f>IF(NOT(ISNUMBER(gepModelClass4(A3519:AJ3519))),#REF!,gepModelClass4(A3519:AJ3519))</f>
        <v>0.99974573367678643</v>
      </c>
      <c r="AP3519" s="2">
        <f>IF(NOT(ISNUMBER(gepModelClass5(A3519:AJ3519))),#REF!,gepModelClass5(A3519:AJ3519))</f>
        <v>2.0492168142344711E-3</v>
      </c>
      <c r="AQ3519" s="2">
        <f>IF(NOT(ISNUMBER(gepModelClass6(A3519:AJ3519))),#REF!,gepModelClass6(A3519:AJ3519))</f>
        <v>6.2584882418977917E-4</v>
      </c>
      <c r="AR3519" s="3" t="str">
        <f t="shared" si="108"/>
        <v>red_soil</v>
      </c>
      <c r="AS3519" s="5" t="s">
        <v>43</v>
      </c>
      <c r="AT3519">
        <f t="shared" si="109"/>
        <v>0</v>
      </c>
      <c r="AU3519" s="3"/>
      <c r="AV3519" s="3"/>
      <c r="AW3519" s="1"/>
      <c r="AX3519" s="4"/>
      <c r="AY3519" s="4"/>
    </row>
    <row r="3520" spans="1:51" x14ac:dyDescent="0.25">
      <c r="A3520">
        <v>63</v>
      </c>
      <c r="B3520">
        <v>108</v>
      </c>
      <c r="C3520">
        <v>124</v>
      </c>
      <c r="D3520">
        <v>98</v>
      </c>
      <c r="E3520">
        <v>67</v>
      </c>
      <c r="F3520">
        <v>103</v>
      </c>
      <c r="G3520">
        <v>124</v>
      </c>
      <c r="H3520">
        <v>94</v>
      </c>
      <c r="I3520">
        <v>67</v>
      </c>
      <c r="J3520">
        <v>108</v>
      </c>
      <c r="K3520">
        <v>124</v>
      </c>
      <c r="L3520">
        <v>94</v>
      </c>
      <c r="M3520">
        <v>63</v>
      </c>
      <c r="N3520">
        <v>102</v>
      </c>
      <c r="O3520">
        <v>110</v>
      </c>
      <c r="P3520">
        <v>94</v>
      </c>
      <c r="Q3520">
        <v>63</v>
      </c>
      <c r="R3520">
        <v>106</v>
      </c>
      <c r="S3520">
        <v>114</v>
      </c>
      <c r="T3520">
        <v>90</v>
      </c>
      <c r="U3520">
        <v>63</v>
      </c>
      <c r="V3520">
        <v>106</v>
      </c>
      <c r="W3520">
        <v>114</v>
      </c>
      <c r="X3520">
        <v>90</v>
      </c>
      <c r="Y3520">
        <v>53</v>
      </c>
      <c r="Z3520">
        <v>66</v>
      </c>
      <c r="AA3520">
        <v>106</v>
      </c>
      <c r="AB3520">
        <v>91</v>
      </c>
      <c r="AC3520">
        <v>60</v>
      </c>
      <c r="AD3520">
        <v>94</v>
      </c>
      <c r="AE3520">
        <v>111</v>
      </c>
      <c r="AF3520">
        <v>87</v>
      </c>
      <c r="AG3520">
        <v>64</v>
      </c>
      <c r="AH3520">
        <v>98</v>
      </c>
      <c r="AI3520">
        <v>111</v>
      </c>
      <c r="AJ3520">
        <v>91</v>
      </c>
      <c r="AK3520" s="1">
        <v>0</v>
      </c>
      <c r="AL3520" s="2">
        <f>IF(NOT(ISNUMBER(gepModelClass1(A3520:AJ3520))),#REF!,gepModelClass1(A3520:AJ3520))</f>
        <v>2.185541118495739E-5</v>
      </c>
      <c r="AM3520" s="2">
        <f>IF(NOT(ISNUMBER(gepModelClass2(A3520:AJ3520))),#REF!,gepModelClass2(A3520:AJ3520))</f>
        <v>4.0696295281145345E-5</v>
      </c>
      <c r="AN3520" s="2">
        <f>IF(NOT(ISNUMBER(gepModelClass3(A3520:AJ3520))),#REF!,gepModelClass3(A3520:AJ3520))</f>
        <v>6.9873892360470949E-4</v>
      </c>
      <c r="AO3520" s="2">
        <f>IF(NOT(ISNUMBER(gepModelClass4(A3520:AJ3520))),#REF!,gepModelClass4(A3520:AJ3520))</f>
        <v>0.99987083844455671</v>
      </c>
      <c r="AP3520" s="2">
        <f>IF(NOT(ISNUMBER(gepModelClass5(A3520:AJ3520))),#REF!,gepModelClass5(A3520:AJ3520))</f>
        <v>2.3087587335167679E-3</v>
      </c>
      <c r="AQ3520" s="2">
        <f>IF(NOT(ISNUMBER(gepModelClass6(A3520:AJ3520))),#REF!,gepModelClass6(A3520:AJ3520))</f>
        <v>1.2458936548843972E-3</v>
      </c>
      <c r="AR3520" s="3" t="str">
        <f t="shared" si="108"/>
        <v>red_soil</v>
      </c>
      <c r="AS3520" s="5" t="s">
        <v>43</v>
      </c>
      <c r="AT3520">
        <f t="shared" si="109"/>
        <v>0</v>
      </c>
      <c r="AU3520" s="3"/>
      <c r="AV3520" s="3"/>
      <c r="AW3520" s="1"/>
      <c r="AX3520" s="4"/>
      <c r="AY3520" s="4"/>
    </row>
    <row r="3521" spans="1:51" x14ac:dyDescent="0.25">
      <c r="A3521">
        <v>67</v>
      </c>
      <c r="B3521">
        <v>112</v>
      </c>
      <c r="C3521">
        <v>124</v>
      </c>
      <c r="D3521">
        <v>98</v>
      </c>
      <c r="E3521">
        <v>67</v>
      </c>
      <c r="F3521">
        <v>108</v>
      </c>
      <c r="G3521">
        <v>114</v>
      </c>
      <c r="H3521">
        <v>94</v>
      </c>
      <c r="I3521">
        <v>67</v>
      </c>
      <c r="J3521">
        <v>103</v>
      </c>
      <c r="K3521">
        <v>119</v>
      </c>
      <c r="L3521">
        <v>90</v>
      </c>
      <c r="M3521">
        <v>74</v>
      </c>
      <c r="N3521">
        <v>111</v>
      </c>
      <c r="O3521">
        <v>114</v>
      </c>
      <c r="P3521">
        <v>90</v>
      </c>
      <c r="Q3521">
        <v>67</v>
      </c>
      <c r="R3521">
        <v>106</v>
      </c>
      <c r="S3521">
        <v>114</v>
      </c>
      <c r="T3521">
        <v>87</v>
      </c>
      <c r="U3521">
        <v>63</v>
      </c>
      <c r="V3521">
        <v>102</v>
      </c>
      <c r="W3521">
        <v>114</v>
      </c>
      <c r="X3521">
        <v>87</v>
      </c>
      <c r="Y3521">
        <v>68</v>
      </c>
      <c r="Z3521">
        <v>98</v>
      </c>
      <c r="AA3521">
        <v>111</v>
      </c>
      <c r="AB3521">
        <v>91</v>
      </c>
      <c r="AC3521">
        <v>68</v>
      </c>
      <c r="AD3521">
        <v>102</v>
      </c>
      <c r="AE3521">
        <v>111</v>
      </c>
      <c r="AF3521">
        <v>91</v>
      </c>
      <c r="AG3521">
        <v>64</v>
      </c>
      <c r="AH3521">
        <v>98</v>
      </c>
      <c r="AI3521">
        <v>106</v>
      </c>
      <c r="AJ3521">
        <v>87</v>
      </c>
      <c r="AK3521" s="1">
        <v>0</v>
      </c>
      <c r="AL3521" s="2">
        <f>IF(NOT(ISNUMBER(gepModelClass1(A3521:AJ3521))),#REF!,gepModelClass1(A3521:AJ3521))</f>
        <v>8.3996317265019595E-6</v>
      </c>
      <c r="AM3521" s="2">
        <f>IF(NOT(ISNUMBER(gepModelClass2(A3521:AJ3521))),#REF!,gepModelClass2(A3521:AJ3521))</f>
        <v>4.7225652781963625E-5</v>
      </c>
      <c r="AN3521" s="2">
        <f>IF(NOT(ISNUMBER(gepModelClass3(A3521:AJ3521))),#REF!,gepModelClass3(A3521:AJ3521))</f>
        <v>2.977590714322046E-3</v>
      </c>
      <c r="AO3521" s="2">
        <f>IF(NOT(ISNUMBER(gepModelClass4(A3521:AJ3521))),#REF!,gepModelClass4(A3521:AJ3521))</f>
        <v>0.99962870061876452</v>
      </c>
      <c r="AP3521" s="2">
        <f>IF(NOT(ISNUMBER(gepModelClass5(A3521:AJ3521))),#REF!,gepModelClass5(A3521:AJ3521))</f>
        <v>2.4327468388085248E-3</v>
      </c>
      <c r="AQ3521" s="2">
        <f>IF(NOT(ISNUMBER(gepModelClass6(A3521:AJ3521))),#REF!,gepModelClass6(A3521:AJ3521))</f>
        <v>1.1986843873497729E-3</v>
      </c>
      <c r="AR3521" s="3" t="str">
        <f t="shared" si="108"/>
        <v>red_soil</v>
      </c>
      <c r="AS3521" s="5" t="s">
        <v>43</v>
      </c>
      <c r="AT3521">
        <f t="shared" si="109"/>
        <v>0</v>
      </c>
      <c r="AU3521" s="3"/>
      <c r="AV3521" s="3"/>
      <c r="AW3521" s="1"/>
      <c r="AX3521" s="4"/>
      <c r="AY3521" s="4"/>
    </row>
    <row r="3522" spans="1:51" x14ac:dyDescent="0.25">
      <c r="A3522">
        <v>67</v>
      </c>
      <c r="B3522">
        <v>108</v>
      </c>
      <c r="C3522">
        <v>114</v>
      </c>
      <c r="D3522">
        <v>94</v>
      </c>
      <c r="E3522">
        <v>67</v>
      </c>
      <c r="F3522">
        <v>103</v>
      </c>
      <c r="G3522">
        <v>119</v>
      </c>
      <c r="H3522">
        <v>90</v>
      </c>
      <c r="I3522">
        <v>67</v>
      </c>
      <c r="J3522">
        <v>103</v>
      </c>
      <c r="K3522">
        <v>114</v>
      </c>
      <c r="L3522">
        <v>90</v>
      </c>
      <c r="M3522">
        <v>67</v>
      </c>
      <c r="N3522">
        <v>106</v>
      </c>
      <c r="O3522">
        <v>114</v>
      </c>
      <c r="P3522">
        <v>87</v>
      </c>
      <c r="Q3522">
        <v>63</v>
      </c>
      <c r="R3522">
        <v>102</v>
      </c>
      <c r="S3522">
        <v>114</v>
      </c>
      <c r="T3522">
        <v>87</v>
      </c>
      <c r="U3522">
        <v>63</v>
      </c>
      <c r="V3522">
        <v>97</v>
      </c>
      <c r="W3522">
        <v>110</v>
      </c>
      <c r="X3522">
        <v>87</v>
      </c>
      <c r="Y3522">
        <v>68</v>
      </c>
      <c r="Z3522">
        <v>102</v>
      </c>
      <c r="AA3522">
        <v>111</v>
      </c>
      <c r="AB3522">
        <v>91</v>
      </c>
      <c r="AC3522">
        <v>64</v>
      </c>
      <c r="AD3522">
        <v>98</v>
      </c>
      <c r="AE3522">
        <v>106</v>
      </c>
      <c r="AF3522">
        <v>87</v>
      </c>
      <c r="AG3522">
        <v>64</v>
      </c>
      <c r="AH3522">
        <v>98</v>
      </c>
      <c r="AI3522">
        <v>111</v>
      </c>
      <c r="AJ3522">
        <v>87</v>
      </c>
      <c r="AK3522" s="1">
        <v>0</v>
      </c>
      <c r="AL3522" s="2">
        <f>IF(NOT(ISNUMBER(gepModelClass1(A3522:AJ3522))),#REF!,gepModelClass1(A3522:AJ3522))</f>
        <v>1.4372732466609081E-5</v>
      </c>
      <c r="AM3522" s="2">
        <f>IF(NOT(ISNUMBER(gepModelClass2(A3522:AJ3522))),#REF!,gepModelClass2(A3522:AJ3522))</f>
        <v>1.8392119214198866E-5</v>
      </c>
      <c r="AN3522" s="2">
        <f>IF(NOT(ISNUMBER(gepModelClass3(A3522:AJ3522))),#REF!,gepModelClass3(A3522:AJ3522))</f>
        <v>1.2827486929883718E-3</v>
      </c>
      <c r="AO3522" s="2">
        <f>IF(NOT(ISNUMBER(gepModelClass4(A3522:AJ3522))),#REF!,gepModelClass4(A3522:AJ3522))</f>
        <v>0.99927180337614574</v>
      </c>
      <c r="AP3522" s="2">
        <f>IF(NOT(ISNUMBER(gepModelClass5(A3522:AJ3522))),#REF!,gepModelClass5(A3522:AJ3522))</f>
        <v>2.9901589992692226E-3</v>
      </c>
      <c r="AQ3522" s="2">
        <f>IF(NOT(ISNUMBER(gepModelClass6(A3522:AJ3522))),#REF!,gepModelClass6(A3522:AJ3522))</f>
        <v>9.6703769461050943E-4</v>
      </c>
      <c r="AR3522" s="3" t="str">
        <f t="shared" si="108"/>
        <v>red_soil</v>
      </c>
      <c r="AS3522" s="5" t="s">
        <v>43</v>
      </c>
      <c r="AT3522">
        <f t="shared" si="109"/>
        <v>0</v>
      </c>
      <c r="AU3522" s="3"/>
      <c r="AV3522" s="3"/>
      <c r="AW3522" s="1"/>
      <c r="AX3522" s="4"/>
      <c r="AY3522" s="4"/>
    </row>
    <row r="3523" spans="1:51" x14ac:dyDescent="0.25">
      <c r="A3523">
        <v>67</v>
      </c>
      <c r="B3523">
        <v>103</v>
      </c>
      <c r="C3523">
        <v>119</v>
      </c>
      <c r="D3523">
        <v>90</v>
      </c>
      <c r="E3523">
        <v>67</v>
      </c>
      <c r="F3523">
        <v>103</v>
      </c>
      <c r="G3523">
        <v>114</v>
      </c>
      <c r="H3523">
        <v>90</v>
      </c>
      <c r="I3523">
        <v>67</v>
      </c>
      <c r="J3523">
        <v>99</v>
      </c>
      <c r="K3523">
        <v>110</v>
      </c>
      <c r="L3523">
        <v>86</v>
      </c>
      <c r="M3523">
        <v>63</v>
      </c>
      <c r="N3523">
        <v>102</v>
      </c>
      <c r="O3523">
        <v>114</v>
      </c>
      <c r="P3523">
        <v>87</v>
      </c>
      <c r="Q3523">
        <v>63</v>
      </c>
      <c r="R3523">
        <v>97</v>
      </c>
      <c r="S3523">
        <v>110</v>
      </c>
      <c r="T3523">
        <v>87</v>
      </c>
      <c r="U3523">
        <v>63</v>
      </c>
      <c r="V3523">
        <v>92</v>
      </c>
      <c r="W3523">
        <v>110</v>
      </c>
      <c r="X3523">
        <v>87</v>
      </c>
      <c r="Y3523">
        <v>64</v>
      </c>
      <c r="Z3523">
        <v>98</v>
      </c>
      <c r="AA3523">
        <v>106</v>
      </c>
      <c r="AB3523">
        <v>87</v>
      </c>
      <c r="AC3523">
        <v>64</v>
      </c>
      <c r="AD3523">
        <v>98</v>
      </c>
      <c r="AE3523">
        <v>111</v>
      </c>
      <c r="AF3523">
        <v>87</v>
      </c>
      <c r="AG3523">
        <v>64</v>
      </c>
      <c r="AH3523">
        <v>85</v>
      </c>
      <c r="AI3523">
        <v>111</v>
      </c>
      <c r="AJ3523">
        <v>87</v>
      </c>
      <c r="AK3523" s="1">
        <v>0</v>
      </c>
      <c r="AL3523" s="2">
        <f>IF(NOT(ISNUMBER(gepModelClass1(A3523:AJ3523))),#REF!,gepModelClass1(A3523:AJ3523))</f>
        <v>8.7859886443411113E-6</v>
      </c>
      <c r="AM3523" s="2">
        <f>IF(NOT(ISNUMBER(gepModelClass2(A3523:AJ3523))),#REF!,gepModelClass2(A3523:AJ3523))</f>
        <v>1.5315008403511372E-5</v>
      </c>
      <c r="AN3523" s="2">
        <f>IF(NOT(ISNUMBER(gepModelClass3(A3523:AJ3523))),#REF!,gepModelClass3(A3523:AJ3523))</f>
        <v>9.7801404506569589E-4</v>
      </c>
      <c r="AO3523" s="2">
        <f>IF(NOT(ISNUMBER(gepModelClass4(A3523:AJ3523))),#REF!,gepModelClass4(A3523:AJ3523))</f>
        <v>0.99794663390394267</v>
      </c>
      <c r="AP3523" s="2">
        <f>IF(NOT(ISNUMBER(gepModelClass5(A3523:AJ3523))),#REF!,gepModelClass5(A3523:AJ3523))</f>
        <v>3.1197653190739882E-3</v>
      </c>
      <c r="AQ3523" s="2">
        <f>IF(NOT(ISNUMBER(gepModelClass6(A3523:AJ3523))),#REF!,gepModelClass6(A3523:AJ3523))</f>
        <v>7.507372900575095E-4</v>
      </c>
      <c r="AR3523" s="3" t="str">
        <f t="shared" ref="AR3523:AR3586" si="110">INDEX($AL$1:$AQ$1,1,MATCH(MAX(AL3523:AQ3523),AL3523:AQ3523,0))</f>
        <v>red_soil</v>
      </c>
      <c r="AS3523" s="5" t="s">
        <v>43</v>
      </c>
      <c r="AT3523">
        <f t="shared" ref="AT3523:AT3586" si="111">IF(AR3523=AS3523,0,1)</f>
        <v>0</v>
      </c>
      <c r="AU3523" s="3"/>
      <c r="AV3523" s="3"/>
      <c r="AW3523" s="1"/>
      <c r="AX3523" s="4"/>
      <c r="AY3523" s="4"/>
    </row>
    <row r="3524" spans="1:51" x14ac:dyDescent="0.25">
      <c r="A3524">
        <v>67</v>
      </c>
      <c r="B3524">
        <v>103</v>
      </c>
      <c r="C3524">
        <v>114</v>
      </c>
      <c r="D3524">
        <v>90</v>
      </c>
      <c r="E3524">
        <v>67</v>
      </c>
      <c r="F3524">
        <v>99</v>
      </c>
      <c r="G3524">
        <v>110</v>
      </c>
      <c r="H3524">
        <v>86</v>
      </c>
      <c r="I3524">
        <v>67</v>
      </c>
      <c r="J3524">
        <v>95</v>
      </c>
      <c r="K3524">
        <v>105</v>
      </c>
      <c r="L3524">
        <v>86</v>
      </c>
      <c r="M3524">
        <v>63</v>
      </c>
      <c r="N3524">
        <v>97</v>
      </c>
      <c r="O3524">
        <v>110</v>
      </c>
      <c r="P3524">
        <v>87</v>
      </c>
      <c r="Q3524">
        <v>63</v>
      </c>
      <c r="R3524">
        <v>92</v>
      </c>
      <c r="S3524">
        <v>110</v>
      </c>
      <c r="T3524">
        <v>87</v>
      </c>
      <c r="U3524">
        <v>67</v>
      </c>
      <c r="V3524">
        <v>92</v>
      </c>
      <c r="W3524">
        <v>110</v>
      </c>
      <c r="X3524">
        <v>90</v>
      </c>
      <c r="Y3524">
        <v>64</v>
      </c>
      <c r="Z3524">
        <v>98</v>
      </c>
      <c r="AA3524">
        <v>111</v>
      </c>
      <c r="AB3524">
        <v>87</v>
      </c>
      <c r="AC3524">
        <v>64</v>
      </c>
      <c r="AD3524">
        <v>85</v>
      </c>
      <c r="AE3524">
        <v>111</v>
      </c>
      <c r="AF3524">
        <v>87</v>
      </c>
      <c r="AG3524">
        <v>68</v>
      </c>
      <c r="AH3524">
        <v>89</v>
      </c>
      <c r="AI3524">
        <v>115</v>
      </c>
      <c r="AJ3524">
        <v>94</v>
      </c>
      <c r="AK3524" s="1">
        <v>0</v>
      </c>
      <c r="AL3524" s="2">
        <f>IF(NOT(ISNUMBER(gepModelClass1(A3524:AJ3524))),#REF!,gepModelClass1(A3524:AJ3524))</f>
        <v>1.217054228473773E-5</v>
      </c>
      <c r="AM3524" s="2">
        <f>IF(NOT(ISNUMBER(gepModelClass2(A3524:AJ3524))),#REF!,gepModelClass2(A3524:AJ3524))</f>
        <v>2.2890683659245822E-5</v>
      </c>
      <c r="AN3524" s="2">
        <f>IF(NOT(ISNUMBER(gepModelClass3(A3524:AJ3524))),#REF!,gepModelClass3(A3524:AJ3524))</f>
        <v>2.3252577834423217E-3</v>
      </c>
      <c r="AO3524" s="2">
        <f>IF(NOT(ISNUMBER(gepModelClass4(A3524:AJ3524))),#REF!,gepModelClass4(A3524:AJ3524))</f>
        <v>0.99505450101139703</v>
      </c>
      <c r="AP3524" s="2">
        <f>IF(NOT(ISNUMBER(gepModelClass5(A3524:AJ3524))),#REF!,gepModelClass5(A3524:AJ3524))</f>
        <v>4.1299969997760566E-3</v>
      </c>
      <c r="AQ3524" s="2">
        <f>IF(NOT(ISNUMBER(gepModelClass6(A3524:AJ3524))),#REF!,gepModelClass6(A3524:AJ3524))</f>
        <v>8.4282637411095583E-4</v>
      </c>
      <c r="AR3524" s="3" t="str">
        <f t="shared" si="110"/>
        <v>red_soil</v>
      </c>
      <c r="AS3524" s="5" t="s">
        <v>43</v>
      </c>
      <c r="AT3524">
        <f t="shared" si="111"/>
        <v>0</v>
      </c>
      <c r="AU3524" s="3"/>
      <c r="AV3524" s="3"/>
      <c r="AW3524" s="1"/>
      <c r="AX3524" s="4"/>
      <c r="AY3524" s="4"/>
    </row>
    <row r="3525" spans="1:51" x14ac:dyDescent="0.25">
      <c r="A3525">
        <v>67</v>
      </c>
      <c r="B3525">
        <v>99</v>
      </c>
      <c r="C3525">
        <v>110</v>
      </c>
      <c r="D3525">
        <v>86</v>
      </c>
      <c r="E3525">
        <v>67</v>
      </c>
      <c r="F3525">
        <v>95</v>
      </c>
      <c r="G3525">
        <v>105</v>
      </c>
      <c r="H3525">
        <v>86</v>
      </c>
      <c r="I3525">
        <v>67</v>
      </c>
      <c r="J3525">
        <v>88</v>
      </c>
      <c r="K3525">
        <v>101</v>
      </c>
      <c r="L3525">
        <v>86</v>
      </c>
      <c r="M3525">
        <v>63</v>
      </c>
      <c r="N3525">
        <v>92</v>
      </c>
      <c r="O3525">
        <v>110</v>
      </c>
      <c r="P3525">
        <v>87</v>
      </c>
      <c r="Q3525">
        <v>67</v>
      </c>
      <c r="R3525">
        <v>92</v>
      </c>
      <c r="S3525">
        <v>110</v>
      </c>
      <c r="T3525">
        <v>90</v>
      </c>
      <c r="U3525">
        <v>67</v>
      </c>
      <c r="V3525">
        <v>88</v>
      </c>
      <c r="W3525">
        <v>110</v>
      </c>
      <c r="X3525">
        <v>90</v>
      </c>
      <c r="Y3525">
        <v>64</v>
      </c>
      <c r="Z3525">
        <v>85</v>
      </c>
      <c r="AA3525">
        <v>111</v>
      </c>
      <c r="AB3525">
        <v>87</v>
      </c>
      <c r="AC3525">
        <v>68</v>
      </c>
      <c r="AD3525">
        <v>89</v>
      </c>
      <c r="AE3525">
        <v>115</v>
      </c>
      <c r="AF3525">
        <v>94</v>
      </c>
      <c r="AG3525">
        <v>72</v>
      </c>
      <c r="AH3525">
        <v>94</v>
      </c>
      <c r="AI3525">
        <v>111</v>
      </c>
      <c r="AJ3525">
        <v>94</v>
      </c>
      <c r="AK3525" s="1">
        <v>0</v>
      </c>
      <c r="AL3525" s="2">
        <f>IF(NOT(ISNUMBER(gepModelClass1(A3525:AJ3525))),#REF!,gepModelClass1(A3525:AJ3525))</f>
        <v>8.1797346754331916E-5</v>
      </c>
      <c r="AM3525" s="2">
        <f>IF(NOT(ISNUMBER(gepModelClass2(A3525:AJ3525))),#REF!,gepModelClass2(A3525:AJ3525))</f>
        <v>6.8227220636097509E-5</v>
      </c>
      <c r="AN3525" s="2">
        <f>IF(NOT(ISNUMBER(gepModelClass3(A3525:AJ3525))),#REF!,gepModelClass3(A3525:AJ3525))</f>
        <v>5.2151113819338046E-3</v>
      </c>
      <c r="AO3525" s="2">
        <f>IF(NOT(ISNUMBER(gepModelClass4(A3525:AJ3525))),#REF!,gepModelClass4(A3525:AJ3525))</f>
        <v>0.97610875912025952</v>
      </c>
      <c r="AP3525" s="2">
        <f>IF(NOT(ISNUMBER(gepModelClass5(A3525:AJ3525))),#REF!,gepModelClass5(A3525:AJ3525))</f>
        <v>0.58292914251520955</v>
      </c>
      <c r="AQ3525" s="2">
        <f>IF(NOT(ISNUMBER(gepModelClass6(A3525:AJ3525))),#REF!,gepModelClass6(A3525:AJ3525))</f>
        <v>6.0143323805459748E-4</v>
      </c>
      <c r="AR3525" s="3" t="str">
        <f t="shared" si="110"/>
        <v>red_soil</v>
      </c>
      <c r="AS3525" s="5" t="s">
        <v>40</v>
      </c>
      <c r="AT3525">
        <f t="shared" si="111"/>
        <v>1</v>
      </c>
      <c r="AU3525" s="3"/>
      <c r="AV3525" s="3"/>
      <c r="AW3525" s="1"/>
      <c r="AX3525" s="4"/>
      <c r="AY3525" s="4"/>
    </row>
    <row r="3526" spans="1:51" x14ac:dyDescent="0.25">
      <c r="A3526">
        <v>67</v>
      </c>
      <c r="B3526">
        <v>88</v>
      </c>
      <c r="C3526">
        <v>101</v>
      </c>
      <c r="D3526">
        <v>86</v>
      </c>
      <c r="E3526">
        <v>67</v>
      </c>
      <c r="F3526">
        <v>91</v>
      </c>
      <c r="G3526">
        <v>105</v>
      </c>
      <c r="H3526">
        <v>83</v>
      </c>
      <c r="I3526">
        <v>67</v>
      </c>
      <c r="J3526">
        <v>91</v>
      </c>
      <c r="K3526">
        <v>97</v>
      </c>
      <c r="L3526">
        <v>79</v>
      </c>
      <c r="M3526">
        <v>67</v>
      </c>
      <c r="N3526">
        <v>88</v>
      </c>
      <c r="O3526">
        <v>110</v>
      </c>
      <c r="P3526">
        <v>90</v>
      </c>
      <c r="Q3526">
        <v>63</v>
      </c>
      <c r="R3526">
        <v>88</v>
      </c>
      <c r="S3526">
        <v>105</v>
      </c>
      <c r="T3526">
        <v>83</v>
      </c>
      <c r="U3526">
        <v>70</v>
      </c>
      <c r="V3526">
        <v>88</v>
      </c>
      <c r="W3526">
        <v>105</v>
      </c>
      <c r="X3526">
        <v>83</v>
      </c>
      <c r="Y3526">
        <v>72</v>
      </c>
      <c r="Z3526">
        <v>94</v>
      </c>
      <c r="AA3526">
        <v>111</v>
      </c>
      <c r="AB3526">
        <v>94</v>
      </c>
      <c r="AC3526">
        <v>76</v>
      </c>
      <c r="AD3526">
        <v>89</v>
      </c>
      <c r="AE3526">
        <v>115</v>
      </c>
      <c r="AF3526">
        <v>94</v>
      </c>
      <c r="AG3526">
        <v>72</v>
      </c>
      <c r="AH3526">
        <v>89</v>
      </c>
      <c r="AI3526">
        <v>111</v>
      </c>
      <c r="AJ3526">
        <v>91</v>
      </c>
      <c r="AK3526" s="1">
        <v>0</v>
      </c>
      <c r="AL3526" s="2">
        <f>IF(NOT(ISNUMBER(gepModelClass1(A3526:AJ3526))),#REF!,gepModelClass1(A3526:AJ3526))</f>
        <v>7.0280841544470392E-5</v>
      </c>
      <c r="AM3526" s="2">
        <f>IF(NOT(ISNUMBER(gepModelClass2(A3526:AJ3526))),#REF!,gepModelClass2(A3526:AJ3526))</f>
        <v>0.20473760649287079</v>
      </c>
      <c r="AN3526" s="2">
        <f>IF(NOT(ISNUMBER(gepModelClass3(A3526:AJ3526))),#REF!,gepModelClass3(A3526:AJ3526))</f>
        <v>6.3836378696726153E-3</v>
      </c>
      <c r="AO3526" s="2">
        <f>IF(NOT(ISNUMBER(gepModelClass4(A3526:AJ3526))),#REF!,gepModelClass4(A3526:AJ3526))</f>
        <v>0.93396955427263095</v>
      </c>
      <c r="AP3526" s="2">
        <f>IF(NOT(ISNUMBER(gepModelClass5(A3526:AJ3526))),#REF!,gepModelClass5(A3526:AJ3526))</f>
        <v>6.0608956326728405E-3</v>
      </c>
      <c r="AQ3526" s="2">
        <f>IF(NOT(ISNUMBER(gepModelClass6(A3526:AJ3526))),#REF!,gepModelClass6(A3526:AJ3526))</f>
        <v>1.7445565745255003E-3</v>
      </c>
      <c r="AR3526" s="3" t="str">
        <f t="shared" si="110"/>
        <v>red_soil</v>
      </c>
      <c r="AS3526" s="5" t="s">
        <v>40</v>
      </c>
      <c r="AT3526">
        <f t="shared" si="111"/>
        <v>1</v>
      </c>
      <c r="AU3526" s="3"/>
      <c r="AV3526" s="3"/>
      <c r="AW3526" s="1"/>
      <c r="AX3526" s="4"/>
      <c r="AY3526" s="4"/>
    </row>
    <row r="3527" spans="1:51" x14ac:dyDescent="0.25">
      <c r="A3527">
        <v>71</v>
      </c>
      <c r="B3527">
        <v>77</v>
      </c>
      <c r="C3527">
        <v>90</v>
      </c>
      <c r="D3527">
        <v>75</v>
      </c>
      <c r="E3527">
        <v>67</v>
      </c>
      <c r="F3527">
        <v>70</v>
      </c>
      <c r="G3527">
        <v>82</v>
      </c>
      <c r="H3527">
        <v>72</v>
      </c>
      <c r="I3527">
        <v>63</v>
      </c>
      <c r="J3527">
        <v>77</v>
      </c>
      <c r="K3527">
        <v>82</v>
      </c>
      <c r="L3527">
        <v>68</v>
      </c>
      <c r="M3527">
        <v>63</v>
      </c>
      <c r="N3527">
        <v>71</v>
      </c>
      <c r="O3527">
        <v>85</v>
      </c>
      <c r="P3527">
        <v>65</v>
      </c>
      <c r="Q3527">
        <v>60</v>
      </c>
      <c r="R3527">
        <v>63</v>
      </c>
      <c r="S3527">
        <v>74</v>
      </c>
      <c r="T3527">
        <v>65</v>
      </c>
      <c r="U3527">
        <v>60</v>
      </c>
      <c r="V3527">
        <v>71</v>
      </c>
      <c r="W3527">
        <v>74</v>
      </c>
      <c r="X3527">
        <v>62</v>
      </c>
      <c r="Y3527">
        <v>60</v>
      </c>
      <c r="Z3527">
        <v>66</v>
      </c>
      <c r="AA3527">
        <v>78</v>
      </c>
      <c r="AB3527">
        <v>68</v>
      </c>
      <c r="AC3527">
        <v>60</v>
      </c>
      <c r="AD3527">
        <v>66</v>
      </c>
      <c r="AE3527">
        <v>78</v>
      </c>
      <c r="AF3527">
        <v>68</v>
      </c>
      <c r="AG3527">
        <v>64</v>
      </c>
      <c r="AH3527">
        <v>66</v>
      </c>
      <c r="AI3527">
        <v>78</v>
      </c>
      <c r="AJ3527">
        <v>68</v>
      </c>
      <c r="AK3527" s="1">
        <v>1</v>
      </c>
      <c r="AL3527" s="2">
        <f>IF(NOT(ISNUMBER(gepModelClass1(A3527:AJ3527))),#REF!,gepModelClass1(A3527:AJ3527))</f>
        <v>1.7861209899924279E-5</v>
      </c>
      <c r="AM3527" s="2">
        <f>IF(NOT(ISNUMBER(gepModelClass2(A3527:AJ3527))),#REF!,gepModelClass2(A3527:AJ3527))</f>
        <v>9.4767007145467475E-3</v>
      </c>
      <c r="AN3527" s="2">
        <f>IF(NOT(ISNUMBER(gepModelClass3(A3527:AJ3527))),#REF!,gepModelClass3(A3527:AJ3527))</f>
        <v>1.1095939849868698E-4</v>
      </c>
      <c r="AO3527" s="2">
        <f>IF(NOT(ISNUMBER(gepModelClass4(A3527:AJ3527))),#REF!,gepModelClass4(A3527:AJ3527))</f>
        <v>1.389599124247558E-3</v>
      </c>
      <c r="AP3527" s="2">
        <f>IF(NOT(ISNUMBER(gepModelClass5(A3527:AJ3527))),#REF!,gepModelClass5(A3527:AJ3527))</f>
        <v>8.0091619534179894E-3</v>
      </c>
      <c r="AQ3527" s="2">
        <f>IF(NOT(ISNUMBER(gepModelClass6(A3527:AJ3527))),#REF!,gepModelClass6(A3527:AJ3527))</f>
        <v>0.52210509306218911</v>
      </c>
      <c r="AR3527" s="3" t="str">
        <f t="shared" si="110"/>
        <v>very_damp_grey_soil</v>
      </c>
      <c r="AS3527" s="5" t="s">
        <v>41</v>
      </c>
      <c r="AT3527">
        <f t="shared" si="111"/>
        <v>0</v>
      </c>
      <c r="AU3527" s="3"/>
      <c r="AV3527" s="3"/>
      <c r="AW3527" s="1"/>
      <c r="AX3527" s="4"/>
      <c r="AY3527" s="4"/>
    </row>
    <row r="3528" spans="1:51" x14ac:dyDescent="0.25">
      <c r="A3528">
        <v>63</v>
      </c>
      <c r="B3528">
        <v>71</v>
      </c>
      <c r="C3528">
        <v>74</v>
      </c>
      <c r="D3528">
        <v>55</v>
      </c>
      <c r="E3528">
        <v>63</v>
      </c>
      <c r="F3528">
        <v>71</v>
      </c>
      <c r="G3528">
        <v>74</v>
      </c>
      <c r="H3528">
        <v>55</v>
      </c>
      <c r="I3528">
        <v>67</v>
      </c>
      <c r="J3528">
        <v>71</v>
      </c>
      <c r="K3528">
        <v>78</v>
      </c>
      <c r="L3528">
        <v>58</v>
      </c>
      <c r="M3528">
        <v>72</v>
      </c>
      <c r="N3528">
        <v>85</v>
      </c>
      <c r="O3528">
        <v>86</v>
      </c>
      <c r="P3528">
        <v>65</v>
      </c>
      <c r="Q3528">
        <v>80</v>
      </c>
      <c r="R3528">
        <v>89</v>
      </c>
      <c r="S3528">
        <v>94</v>
      </c>
      <c r="T3528">
        <v>72</v>
      </c>
      <c r="U3528">
        <v>80</v>
      </c>
      <c r="V3528">
        <v>89</v>
      </c>
      <c r="W3528">
        <v>94</v>
      </c>
      <c r="X3528">
        <v>76</v>
      </c>
      <c r="Y3528">
        <v>92</v>
      </c>
      <c r="Z3528">
        <v>107</v>
      </c>
      <c r="AA3528">
        <v>108</v>
      </c>
      <c r="AB3528">
        <v>85</v>
      </c>
      <c r="AC3528">
        <v>84</v>
      </c>
      <c r="AD3528">
        <v>103</v>
      </c>
      <c r="AE3528">
        <v>113</v>
      </c>
      <c r="AF3528">
        <v>81</v>
      </c>
      <c r="AG3528">
        <v>84</v>
      </c>
      <c r="AH3528">
        <v>99</v>
      </c>
      <c r="AI3528">
        <v>104</v>
      </c>
      <c r="AJ3528">
        <v>85</v>
      </c>
      <c r="AK3528" s="1">
        <v>1</v>
      </c>
      <c r="AL3528" s="2">
        <f>IF(NOT(ISNUMBER(gepModelClass1(A3528:AJ3528))),#REF!,gepModelClass1(A3528:AJ3528))</f>
        <v>4.9638545290793057E-4</v>
      </c>
      <c r="AM3528" s="2">
        <f>IF(NOT(ISNUMBER(gepModelClass2(A3528:AJ3528))),#REF!,gepModelClass2(A3528:AJ3528))</f>
        <v>0.90794349925119666</v>
      </c>
      <c r="AN3528" s="2">
        <f>IF(NOT(ISNUMBER(gepModelClass3(A3528:AJ3528))),#REF!,gepModelClass3(A3528:AJ3528))</f>
        <v>5.1667672159654864E-2</v>
      </c>
      <c r="AO3528" s="2">
        <f>IF(NOT(ISNUMBER(gepModelClass4(A3528:AJ3528))),#REF!,gepModelClass4(A3528:AJ3528))</f>
        <v>2.3102865704340923E-5</v>
      </c>
      <c r="AP3528" s="2">
        <f>IF(NOT(ISNUMBER(gepModelClass5(A3528:AJ3528))),#REF!,gepModelClass5(A3528:AJ3528))</f>
        <v>1.3079827809642825E-2</v>
      </c>
      <c r="AQ3528" s="2">
        <f>IF(NOT(ISNUMBER(gepModelClass6(A3528:AJ3528))),#REF!,gepModelClass6(A3528:AJ3528))</f>
        <v>0.24495767092510601</v>
      </c>
      <c r="AR3528" s="3" t="str">
        <f t="shared" si="110"/>
        <v>damp_grey_soil</v>
      </c>
      <c r="AS3528" s="5" t="s">
        <v>41</v>
      </c>
      <c r="AT3528">
        <f t="shared" si="111"/>
        <v>1</v>
      </c>
      <c r="AU3528" s="3"/>
      <c r="AV3528" s="3"/>
      <c r="AW3528" s="1"/>
      <c r="AX3528" s="4"/>
      <c r="AY3528" s="4"/>
    </row>
    <row r="3529" spans="1:51" x14ac:dyDescent="0.25">
      <c r="A3529">
        <v>63</v>
      </c>
      <c r="B3529">
        <v>71</v>
      </c>
      <c r="C3529">
        <v>74</v>
      </c>
      <c r="D3529">
        <v>55</v>
      </c>
      <c r="E3529">
        <v>67</v>
      </c>
      <c r="F3529">
        <v>71</v>
      </c>
      <c r="G3529">
        <v>78</v>
      </c>
      <c r="H3529">
        <v>58</v>
      </c>
      <c r="I3529">
        <v>67</v>
      </c>
      <c r="J3529">
        <v>75</v>
      </c>
      <c r="K3529">
        <v>78</v>
      </c>
      <c r="L3529">
        <v>62</v>
      </c>
      <c r="M3529">
        <v>80</v>
      </c>
      <c r="N3529">
        <v>89</v>
      </c>
      <c r="O3529">
        <v>94</v>
      </c>
      <c r="P3529">
        <v>72</v>
      </c>
      <c r="Q3529">
        <v>80</v>
      </c>
      <c r="R3529">
        <v>89</v>
      </c>
      <c r="S3529">
        <v>94</v>
      </c>
      <c r="T3529">
        <v>76</v>
      </c>
      <c r="U3529">
        <v>80</v>
      </c>
      <c r="V3529">
        <v>98</v>
      </c>
      <c r="W3529">
        <v>98</v>
      </c>
      <c r="X3529">
        <v>79</v>
      </c>
      <c r="Y3529">
        <v>84</v>
      </c>
      <c r="Z3529">
        <v>103</v>
      </c>
      <c r="AA3529">
        <v>113</v>
      </c>
      <c r="AB3529">
        <v>81</v>
      </c>
      <c r="AC3529">
        <v>84</v>
      </c>
      <c r="AD3529">
        <v>99</v>
      </c>
      <c r="AE3529">
        <v>104</v>
      </c>
      <c r="AF3529">
        <v>85</v>
      </c>
      <c r="AG3529">
        <v>84</v>
      </c>
      <c r="AH3529">
        <v>103</v>
      </c>
      <c r="AI3529">
        <v>108</v>
      </c>
      <c r="AJ3529">
        <v>81</v>
      </c>
      <c r="AK3529" s="1">
        <v>1</v>
      </c>
      <c r="AL3529" s="2">
        <f>IF(NOT(ISNUMBER(gepModelClass1(A3529:AJ3529))),#REF!,gepModelClass1(A3529:AJ3529))</f>
        <v>1.3213838904165722E-4</v>
      </c>
      <c r="AM3529" s="2">
        <f>IF(NOT(ISNUMBER(gepModelClass2(A3529:AJ3529))),#REF!,gepModelClass2(A3529:AJ3529))</f>
        <v>0.99745815984507125</v>
      </c>
      <c r="AN3529" s="2">
        <f>IF(NOT(ISNUMBER(gepModelClass3(A3529:AJ3529))),#REF!,gepModelClass3(A3529:AJ3529))</f>
        <v>9.920154875491502E-2</v>
      </c>
      <c r="AO3529" s="2">
        <f>IF(NOT(ISNUMBER(gepModelClass4(A3529:AJ3529))),#REF!,gepModelClass4(A3529:AJ3529))</f>
        <v>7.6086062025137498E-5</v>
      </c>
      <c r="AP3529" s="2">
        <f>IF(NOT(ISNUMBER(gepModelClass5(A3529:AJ3529))),#REF!,gepModelClass5(A3529:AJ3529))</f>
        <v>9.13441249221956E-3</v>
      </c>
      <c r="AQ3529" s="2">
        <f>IF(NOT(ISNUMBER(gepModelClass6(A3529:AJ3529))),#REF!,gepModelClass6(A3529:AJ3529))</f>
        <v>0.10900762124618887</v>
      </c>
      <c r="AR3529" s="3" t="str">
        <f t="shared" si="110"/>
        <v>damp_grey_soil</v>
      </c>
      <c r="AS3529" s="5" t="s">
        <v>41</v>
      </c>
      <c r="AT3529">
        <f t="shared" si="111"/>
        <v>1</v>
      </c>
      <c r="AU3529" s="3"/>
      <c r="AV3529" s="3"/>
      <c r="AW3529" s="1"/>
      <c r="AX3529" s="4"/>
      <c r="AY3529" s="4"/>
    </row>
    <row r="3530" spans="1:51" x14ac:dyDescent="0.25">
      <c r="A3530">
        <v>67</v>
      </c>
      <c r="B3530">
        <v>71</v>
      </c>
      <c r="C3530">
        <v>78</v>
      </c>
      <c r="D3530">
        <v>58</v>
      </c>
      <c r="E3530">
        <v>67</v>
      </c>
      <c r="F3530">
        <v>75</v>
      </c>
      <c r="G3530">
        <v>78</v>
      </c>
      <c r="H3530">
        <v>62</v>
      </c>
      <c r="I3530">
        <v>67</v>
      </c>
      <c r="J3530">
        <v>84</v>
      </c>
      <c r="K3530">
        <v>85</v>
      </c>
      <c r="L3530">
        <v>65</v>
      </c>
      <c r="M3530">
        <v>80</v>
      </c>
      <c r="N3530">
        <v>89</v>
      </c>
      <c r="O3530">
        <v>94</v>
      </c>
      <c r="P3530">
        <v>76</v>
      </c>
      <c r="Q3530">
        <v>80</v>
      </c>
      <c r="R3530">
        <v>98</v>
      </c>
      <c r="S3530">
        <v>98</v>
      </c>
      <c r="T3530">
        <v>79</v>
      </c>
      <c r="U3530">
        <v>88</v>
      </c>
      <c r="V3530">
        <v>111</v>
      </c>
      <c r="W3530">
        <v>111</v>
      </c>
      <c r="X3530">
        <v>91</v>
      </c>
      <c r="Y3530">
        <v>84</v>
      </c>
      <c r="Z3530">
        <v>99</v>
      </c>
      <c r="AA3530">
        <v>104</v>
      </c>
      <c r="AB3530">
        <v>85</v>
      </c>
      <c r="AC3530">
        <v>84</v>
      </c>
      <c r="AD3530">
        <v>103</v>
      </c>
      <c r="AE3530">
        <v>108</v>
      </c>
      <c r="AF3530">
        <v>81</v>
      </c>
      <c r="AG3530">
        <v>88</v>
      </c>
      <c r="AH3530">
        <v>107</v>
      </c>
      <c r="AI3530">
        <v>113</v>
      </c>
      <c r="AJ3530">
        <v>88</v>
      </c>
      <c r="AK3530" s="1">
        <v>0</v>
      </c>
      <c r="AL3530" s="2">
        <f>IF(NOT(ISNUMBER(gepModelClass1(A3530:AJ3530))),#REF!,gepModelClass1(A3530:AJ3530))</f>
        <v>3.5606934045480956E-4</v>
      </c>
      <c r="AM3530" s="2">
        <f>IF(NOT(ISNUMBER(gepModelClass2(A3530:AJ3530))),#REF!,gepModelClass2(A3530:AJ3530))</f>
        <v>0.20144068464356621</v>
      </c>
      <c r="AN3530" s="2">
        <f>IF(NOT(ISNUMBER(gepModelClass3(A3530:AJ3530))),#REF!,gepModelClass3(A3530:AJ3530))</f>
        <v>0.52117400167225303</v>
      </c>
      <c r="AO3530" s="2">
        <f>IF(NOT(ISNUMBER(gepModelClass4(A3530:AJ3530))),#REF!,gepModelClass4(A3530:AJ3530))</f>
        <v>1.3832958291652459E-4</v>
      </c>
      <c r="AP3530" s="2">
        <f>IF(NOT(ISNUMBER(gepModelClass5(A3530:AJ3530))),#REF!,gepModelClass5(A3530:AJ3530))</f>
        <v>6.0160926959122859E-3</v>
      </c>
      <c r="AQ3530" s="2">
        <f>IF(NOT(ISNUMBER(gepModelClass6(A3530:AJ3530))),#REF!,gepModelClass6(A3530:AJ3530))</f>
        <v>2.9428856194961994E-2</v>
      </c>
      <c r="AR3530" s="3" t="str">
        <f t="shared" si="110"/>
        <v>grey_soil</v>
      </c>
      <c r="AS3530" s="5" t="s">
        <v>38</v>
      </c>
      <c r="AT3530">
        <f t="shared" si="111"/>
        <v>0</v>
      </c>
      <c r="AU3530" s="3"/>
      <c r="AV3530" s="3"/>
      <c r="AW3530" s="1"/>
      <c r="AX3530" s="4"/>
      <c r="AY3530" s="4"/>
    </row>
    <row r="3531" spans="1:51" x14ac:dyDescent="0.25">
      <c r="A3531">
        <v>67</v>
      </c>
      <c r="B3531">
        <v>84</v>
      </c>
      <c r="C3531">
        <v>85</v>
      </c>
      <c r="D3531">
        <v>65</v>
      </c>
      <c r="E3531">
        <v>78</v>
      </c>
      <c r="F3531">
        <v>97</v>
      </c>
      <c r="G3531">
        <v>97</v>
      </c>
      <c r="H3531">
        <v>76</v>
      </c>
      <c r="I3531">
        <v>82</v>
      </c>
      <c r="J3531">
        <v>102</v>
      </c>
      <c r="K3531">
        <v>105</v>
      </c>
      <c r="L3531">
        <v>80</v>
      </c>
      <c r="M3531">
        <v>88</v>
      </c>
      <c r="N3531">
        <v>111</v>
      </c>
      <c r="O3531">
        <v>111</v>
      </c>
      <c r="P3531">
        <v>91</v>
      </c>
      <c r="Q3531">
        <v>92</v>
      </c>
      <c r="R3531">
        <v>111</v>
      </c>
      <c r="S3531">
        <v>111</v>
      </c>
      <c r="T3531">
        <v>91</v>
      </c>
      <c r="U3531">
        <v>88</v>
      </c>
      <c r="V3531">
        <v>102</v>
      </c>
      <c r="W3531">
        <v>115</v>
      </c>
      <c r="X3531">
        <v>87</v>
      </c>
      <c r="Y3531">
        <v>88</v>
      </c>
      <c r="Z3531">
        <v>107</v>
      </c>
      <c r="AA3531">
        <v>113</v>
      </c>
      <c r="AB3531">
        <v>88</v>
      </c>
      <c r="AC3531">
        <v>88</v>
      </c>
      <c r="AD3531">
        <v>112</v>
      </c>
      <c r="AE3531">
        <v>122</v>
      </c>
      <c r="AF3531">
        <v>92</v>
      </c>
      <c r="AG3531">
        <v>88</v>
      </c>
      <c r="AH3531">
        <v>107</v>
      </c>
      <c r="AI3531">
        <v>113</v>
      </c>
      <c r="AJ3531">
        <v>92</v>
      </c>
      <c r="AK3531" s="1">
        <v>0</v>
      </c>
      <c r="AL3531" s="2">
        <f>IF(NOT(ISNUMBER(gepModelClass1(A3531:AJ3531))),#REF!,gepModelClass1(A3531:AJ3531))</f>
        <v>1.8956447371687133E-5</v>
      </c>
      <c r="AM3531" s="2">
        <f>IF(NOT(ISNUMBER(gepModelClass2(A3531:AJ3531))),#REF!,gepModelClass2(A3531:AJ3531))</f>
        <v>0.12096156684170342</v>
      </c>
      <c r="AN3531" s="2">
        <f>IF(NOT(ISNUMBER(gepModelClass3(A3531:AJ3531))),#REF!,gepModelClass3(A3531:AJ3531))</f>
        <v>0.93569819037778812</v>
      </c>
      <c r="AO3531" s="2">
        <f>IF(NOT(ISNUMBER(gepModelClass4(A3531:AJ3531))),#REF!,gepModelClass4(A3531:AJ3531))</f>
        <v>4.9197196782019983E-5</v>
      </c>
      <c r="AP3531" s="2">
        <f>IF(NOT(ISNUMBER(gepModelClass5(A3531:AJ3531))),#REF!,gepModelClass5(A3531:AJ3531))</f>
        <v>1.2414621222335588E-2</v>
      </c>
      <c r="AQ3531" s="2">
        <f>IF(NOT(ISNUMBER(gepModelClass6(A3531:AJ3531))),#REF!,gepModelClass6(A3531:AJ3531))</f>
        <v>2.151255241781342E-2</v>
      </c>
      <c r="AR3531" s="3" t="str">
        <f t="shared" si="110"/>
        <v>grey_soil</v>
      </c>
      <c r="AS3531" s="5" t="s">
        <v>38</v>
      </c>
      <c r="AT3531">
        <f t="shared" si="111"/>
        <v>0</v>
      </c>
      <c r="AU3531" s="3"/>
      <c r="AV3531" s="3"/>
      <c r="AW3531" s="1"/>
      <c r="AX3531" s="4"/>
      <c r="AY3531" s="4"/>
    </row>
    <row r="3532" spans="1:51" x14ac:dyDescent="0.25">
      <c r="A3532">
        <v>78</v>
      </c>
      <c r="B3532">
        <v>97</v>
      </c>
      <c r="C3532">
        <v>97</v>
      </c>
      <c r="D3532">
        <v>76</v>
      </c>
      <c r="E3532">
        <v>82</v>
      </c>
      <c r="F3532">
        <v>102</v>
      </c>
      <c r="G3532">
        <v>105</v>
      </c>
      <c r="H3532">
        <v>80</v>
      </c>
      <c r="I3532">
        <v>85</v>
      </c>
      <c r="J3532">
        <v>106</v>
      </c>
      <c r="K3532">
        <v>110</v>
      </c>
      <c r="L3532">
        <v>83</v>
      </c>
      <c r="M3532">
        <v>92</v>
      </c>
      <c r="N3532">
        <v>111</v>
      </c>
      <c r="O3532">
        <v>111</v>
      </c>
      <c r="P3532">
        <v>91</v>
      </c>
      <c r="Q3532">
        <v>88</v>
      </c>
      <c r="R3532">
        <v>102</v>
      </c>
      <c r="S3532">
        <v>115</v>
      </c>
      <c r="T3532">
        <v>87</v>
      </c>
      <c r="U3532">
        <v>84</v>
      </c>
      <c r="V3532">
        <v>106</v>
      </c>
      <c r="W3532">
        <v>115</v>
      </c>
      <c r="X3532">
        <v>91</v>
      </c>
      <c r="Y3532">
        <v>88</v>
      </c>
      <c r="Z3532">
        <v>112</v>
      </c>
      <c r="AA3532">
        <v>122</v>
      </c>
      <c r="AB3532">
        <v>92</v>
      </c>
      <c r="AC3532">
        <v>88</v>
      </c>
      <c r="AD3532">
        <v>107</v>
      </c>
      <c r="AE3532">
        <v>113</v>
      </c>
      <c r="AF3532">
        <v>92</v>
      </c>
      <c r="AG3532">
        <v>88</v>
      </c>
      <c r="AH3532">
        <v>107</v>
      </c>
      <c r="AI3532">
        <v>113</v>
      </c>
      <c r="AJ3532">
        <v>88</v>
      </c>
      <c r="AK3532" s="1">
        <v>0</v>
      </c>
      <c r="AL3532" s="2">
        <f>IF(NOT(ISNUMBER(gepModelClass1(A3532:AJ3532))),#REF!,gepModelClass1(A3532:AJ3532))</f>
        <v>1.4722339242601124E-5</v>
      </c>
      <c r="AM3532" s="2">
        <f>IF(NOT(ISNUMBER(gepModelClass2(A3532:AJ3532))),#REF!,gepModelClass2(A3532:AJ3532))</f>
        <v>3.5459585089814852E-2</v>
      </c>
      <c r="AN3532" s="2">
        <f>IF(NOT(ISNUMBER(gepModelClass3(A3532:AJ3532))),#REF!,gepModelClass3(A3532:AJ3532))</f>
        <v>0.98923360639230118</v>
      </c>
      <c r="AO3532" s="2">
        <f>IF(NOT(ISNUMBER(gepModelClass4(A3532:AJ3532))),#REF!,gepModelClass4(A3532:AJ3532))</f>
        <v>1.8636346903786336E-4</v>
      </c>
      <c r="AP3532" s="2">
        <f>IF(NOT(ISNUMBER(gepModelClass5(A3532:AJ3532))),#REF!,gepModelClass5(A3532:AJ3532))</f>
        <v>1.1709533262270363E-2</v>
      </c>
      <c r="AQ3532" s="2">
        <f>IF(NOT(ISNUMBER(gepModelClass6(A3532:AJ3532))),#REF!,gepModelClass6(A3532:AJ3532))</f>
        <v>4.0315121567952771E-2</v>
      </c>
      <c r="AR3532" s="3" t="str">
        <f t="shared" si="110"/>
        <v>grey_soil</v>
      </c>
      <c r="AS3532" s="5" t="s">
        <v>38</v>
      </c>
      <c r="AT3532">
        <f t="shared" si="111"/>
        <v>0</v>
      </c>
      <c r="AU3532" s="3"/>
      <c r="AV3532" s="3"/>
      <c r="AW3532" s="1"/>
      <c r="AX3532" s="4"/>
      <c r="AY3532" s="4"/>
    </row>
    <row r="3533" spans="1:51" x14ac:dyDescent="0.25">
      <c r="A3533">
        <v>82</v>
      </c>
      <c r="B3533">
        <v>102</v>
      </c>
      <c r="C3533">
        <v>105</v>
      </c>
      <c r="D3533">
        <v>80</v>
      </c>
      <c r="E3533">
        <v>85</v>
      </c>
      <c r="F3533">
        <v>106</v>
      </c>
      <c r="G3533">
        <v>110</v>
      </c>
      <c r="H3533">
        <v>83</v>
      </c>
      <c r="I3533">
        <v>85</v>
      </c>
      <c r="J3533">
        <v>102</v>
      </c>
      <c r="K3533">
        <v>114</v>
      </c>
      <c r="L3533">
        <v>83</v>
      </c>
      <c r="M3533">
        <v>88</v>
      </c>
      <c r="N3533">
        <v>102</v>
      </c>
      <c r="O3533">
        <v>115</v>
      </c>
      <c r="P3533">
        <v>87</v>
      </c>
      <c r="Q3533">
        <v>84</v>
      </c>
      <c r="R3533">
        <v>106</v>
      </c>
      <c r="S3533">
        <v>115</v>
      </c>
      <c r="T3533">
        <v>91</v>
      </c>
      <c r="U3533">
        <v>84</v>
      </c>
      <c r="V3533">
        <v>102</v>
      </c>
      <c r="W3533">
        <v>111</v>
      </c>
      <c r="X3533">
        <v>87</v>
      </c>
      <c r="Y3533">
        <v>88</v>
      </c>
      <c r="Z3533">
        <v>107</v>
      </c>
      <c r="AA3533">
        <v>113</v>
      </c>
      <c r="AB3533">
        <v>92</v>
      </c>
      <c r="AC3533">
        <v>88</v>
      </c>
      <c r="AD3533">
        <v>107</v>
      </c>
      <c r="AE3533">
        <v>113</v>
      </c>
      <c r="AF3533">
        <v>88</v>
      </c>
      <c r="AG3533">
        <v>88</v>
      </c>
      <c r="AH3533">
        <v>103</v>
      </c>
      <c r="AI3533">
        <v>113</v>
      </c>
      <c r="AJ3533">
        <v>85</v>
      </c>
      <c r="AK3533" s="1">
        <v>0</v>
      </c>
      <c r="AL3533" s="2">
        <f>IF(NOT(ISNUMBER(gepModelClass1(A3533:AJ3533))),#REF!,gepModelClass1(A3533:AJ3533))</f>
        <v>2.6115817305613053E-5</v>
      </c>
      <c r="AM3533" s="2">
        <f>IF(NOT(ISNUMBER(gepModelClass2(A3533:AJ3533))),#REF!,gepModelClass2(A3533:AJ3533))</f>
        <v>2.0297096710095358E-2</v>
      </c>
      <c r="AN3533" s="2">
        <f>IF(NOT(ISNUMBER(gepModelClass3(A3533:AJ3533))),#REF!,gepModelClass3(A3533:AJ3533))</f>
        <v>0.98550117023009787</v>
      </c>
      <c r="AO3533" s="2">
        <f>IF(NOT(ISNUMBER(gepModelClass4(A3533:AJ3533))),#REF!,gepModelClass4(A3533:AJ3533))</f>
        <v>1.5808368540979223E-4</v>
      </c>
      <c r="AP3533" s="2">
        <f>IF(NOT(ISNUMBER(gepModelClass5(A3533:AJ3533))),#REF!,gepModelClass5(A3533:AJ3533))</f>
        <v>1.1309989133395213E-2</v>
      </c>
      <c r="AQ3533" s="2">
        <f>IF(NOT(ISNUMBER(gepModelClass6(A3533:AJ3533))),#REF!,gepModelClass6(A3533:AJ3533))</f>
        <v>7.1640600085366574E-3</v>
      </c>
      <c r="AR3533" s="3" t="str">
        <f t="shared" si="110"/>
        <v>grey_soil</v>
      </c>
      <c r="AS3533" s="5" t="s">
        <v>38</v>
      </c>
      <c r="AT3533">
        <f t="shared" si="111"/>
        <v>0</v>
      </c>
      <c r="AU3533" s="3"/>
      <c r="AV3533" s="3"/>
      <c r="AW3533" s="1"/>
      <c r="AX3533" s="4"/>
      <c r="AY3533" s="4"/>
    </row>
    <row r="3534" spans="1:51" x14ac:dyDescent="0.25">
      <c r="A3534">
        <v>85</v>
      </c>
      <c r="B3534">
        <v>102</v>
      </c>
      <c r="C3534">
        <v>114</v>
      </c>
      <c r="D3534">
        <v>83</v>
      </c>
      <c r="E3534">
        <v>85</v>
      </c>
      <c r="F3534">
        <v>102</v>
      </c>
      <c r="G3534">
        <v>110</v>
      </c>
      <c r="H3534">
        <v>87</v>
      </c>
      <c r="I3534">
        <v>89</v>
      </c>
      <c r="J3534">
        <v>106</v>
      </c>
      <c r="K3534">
        <v>110</v>
      </c>
      <c r="L3534">
        <v>87</v>
      </c>
      <c r="M3534">
        <v>84</v>
      </c>
      <c r="N3534">
        <v>102</v>
      </c>
      <c r="O3534">
        <v>111</v>
      </c>
      <c r="P3534">
        <v>87</v>
      </c>
      <c r="Q3534">
        <v>84</v>
      </c>
      <c r="R3534">
        <v>102</v>
      </c>
      <c r="S3534">
        <v>111</v>
      </c>
      <c r="T3534">
        <v>87</v>
      </c>
      <c r="U3534">
        <v>92</v>
      </c>
      <c r="V3534">
        <v>106</v>
      </c>
      <c r="W3534">
        <v>106</v>
      </c>
      <c r="X3534">
        <v>87</v>
      </c>
      <c r="Y3534">
        <v>88</v>
      </c>
      <c r="Z3534">
        <v>103</v>
      </c>
      <c r="AA3534">
        <v>113</v>
      </c>
      <c r="AB3534">
        <v>85</v>
      </c>
      <c r="AC3534">
        <v>88</v>
      </c>
      <c r="AD3534">
        <v>107</v>
      </c>
      <c r="AE3534">
        <v>113</v>
      </c>
      <c r="AF3534">
        <v>85</v>
      </c>
      <c r="AG3534">
        <v>84</v>
      </c>
      <c r="AH3534">
        <v>103</v>
      </c>
      <c r="AI3534">
        <v>104</v>
      </c>
      <c r="AJ3534">
        <v>81</v>
      </c>
      <c r="AK3534" s="1">
        <v>0</v>
      </c>
      <c r="AL3534" s="2">
        <f>IF(NOT(ISNUMBER(gepModelClass1(A3534:AJ3534))),#REF!,gepModelClass1(A3534:AJ3534))</f>
        <v>1.1968758421688858E-5</v>
      </c>
      <c r="AM3534" s="2">
        <f>IF(NOT(ISNUMBER(gepModelClass2(A3534:AJ3534))),#REF!,gepModelClass2(A3534:AJ3534))</f>
        <v>1.1569647358629863E-2</v>
      </c>
      <c r="AN3534" s="2">
        <f>IF(NOT(ISNUMBER(gepModelClass3(A3534:AJ3534))),#REF!,gepModelClass3(A3534:AJ3534))</f>
        <v>0.99293834256893121</v>
      </c>
      <c r="AO3534" s="2">
        <f>IF(NOT(ISNUMBER(gepModelClass4(A3534:AJ3534))),#REF!,gepModelClass4(A3534:AJ3534))</f>
        <v>6.6737727986679885E-5</v>
      </c>
      <c r="AP3534" s="2">
        <f>IF(NOT(ISNUMBER(gepModelClass5(A3534:AJ3534))),#REF!,gepModelClass5(A3534:AJ3534))</f>
        <v>1.1161786178813539E-2</v>
      </c>
      <c r="AQ3534" s="2">
        <f>IF(NOT(ISNUMBER(gepModelClass6(A3534:AJ3534))),#REF!,gepModelClass6(A3534:AJ3534))</f>
        <v>1.1608334093640069E-2</v>
      </c>
      <c r="AR3534" s="3" t="str">
        <f t="shared" si="110"/>
        <v>grey_soil</v>
      </c>
      <c r="AS3534" s="5" t="s">
        <v>38</v>
      </c>
      <c r="AT3534">
        <f t="shared" si="111"/>
        <v>0</v>
      </c>
      <c r="AU3534" s="3"/>
      <c r="AV3534" s="3"/>
      <c r="AW3534" s="1"/>
      <c r="AX3534" s="4"/>
      <c r="AY3534" s="4"/>
    </row>
    <row r="3535" spans="1:51" x14ac:dyDescent="0.25">
      <c r="A3535">
        <v>85</v>
      </c>
      <c r="B3535">
        <v>102</v>
      </c>
      <c r="C3535">
        <v>110</v>
      </c>
      <c r="D3535">
        <v>87</v>
      </c>
      <c r="E3535">
        <v>89</v>
      </c>
      <c r="F3535">
        <v>106</v>
      </c>
      <c r="G3535">
        <v>110</v>
      </c>
      <c r="H3535">
        <v>87</v>
      </c>
      <c r="I3535">
        <v>89</v>
      </c>
      <c r="J3535">
        <v>106</v>
      </c>
      <c r="K3535">
        <v>110</v>
      </c>
      <c r="L3535">
        <v>87</v>
      </c>
      <c r="M3535">
        <v>84</v>
      </c>
      <c r="N3535">
        <v>102</v>
      </c>
      <c r="O3535">
        <v>111</v>
      </c>
      <c r="P3535">
        <v>87</v>
      </c>
      <c r="Q3535">
        <v>92</v>
      </c>
      <c r="R3535">
        <v>106</v>
      </c>
      <c r="S3535">
        <v>106</v>
      </c>
      <c r="T3535">
        <v>87</v>
      </c>
      <c r="U3535">
        <v>88</v>
      </c>
      <c r="V3535">
        <v>106</v>
      </c>
      <c r="W3535">
        <v>115</v>
      </c>
      <c r="X3535">
        <v>87</v>
      </c>
      <c r="Y3535">
        <v>88</v>
      </c>
      <c r="Z3535">
        <v>107</v>
      </c>
      <c r="AA3535">
        <v>113</v>
      </c>
      <c r="AB3535">
        <v>85</v>
      </c>
      <c r="AC3535">
        <v>84</v>
      </c>
      <c r="AD3535">
        <v>103</v>
      </c>
      <c r="AE3535">
        <v>104</v>
      </c>
      <c r="AF3535">
        <v>81</v>
      </c>
      <c r="AG3535">
        <v>84</v>
      </c>
      <c r="AH3535">
        <v>103</v>
      </c>
      <c r="AI3535">
        <v>104</v>
      </c>
      <c r="AJ3535">
        <v>81</v>
      </c>
      <c r="AK3535" s="1">
        <v>0</v>
      </c>
      <c r="AL3535" s="2">
        <f>IF(NOT(ISNUMBER(gepModelClass1(A3535:AJ3535))),#REF!,gepModelClass1(A3535:AJ3535))</f>
        <v>1.1968758421688858E-5</v>
      </c>
      <c r="AM3535" s="2">
        <f>IF(NOT(ISNUMBER(gepModelClass2(A3535:AJ3535))),#REF!,gepModelClass2(A3535:AJ3535))</f>
        <v>2.7660058710875651E-2</v>
      </c>
      <c r="AN3535" s="2">
        <f>IF(NOT(ISNUMBER(gepModelClass3(A3535:AJ3535))),#REF!,gepModelClass3(A3535:AJ3535))</f>
        <v>0.99312689019980016</v>
      </c>
      <c r="AO3535" s="2">
        <f>IF(NOT(ISNUMBER(gepModelClass4(A3535:AJ3535))),#REF!,gepModelClass4(A3535:AJ3535))</f>
        <v>2.5330759024622024E-5</v>
      </c>
      <c r="AP3535" s="2">
        <f>IF(NOT(ISNUMBER(gepModelClass5(A3535:AJ3535))),#REF!,gepModelClass5(A3535:AJ3535))</f>
        <v>1.1649731818631917E-2</v>
      </c>
      <c r="AQ3535" s="2">
        <f>IF(NOT(ISNUMBER(gepModelClass6(A3535:AJ3535))),#REF!,gepModelClass6(A3535:AJ3535))</f>
        <v>1.2303157943734081E-2</v>
      </c>
      <c r="AR3535" s="3" t="str">
        <f t="shared" si="110"/>
        <v>grey_soil</v>
      </c>
      <c r="AS3535" s="5" t="s">
        <v>38</v>
      </c>
      <c r="AT3535">
        <f t="shared" si="111"/>
        <v>0</v>
      </c>
      <c r="AU3535" s="3"/>
      <c r="AV3535" s="3"/>
      <c r="AW3535" s="1"/>
      <c r="AX3535" s="4"/>
      <c r="AY3535" s="4"/>
    </row>
    <row r="3536" spans="1:51" x14ac:dyDescent="0.25">
      <c r="A3536">
        <v>89</v>
      </c>
      <c r="B3536">
        <v>106</v>
      </c>
      <c r="C3536">
        <v>110</v>
      </c>
      <c r="D3536">
        <v>87</v>
      </c>
      <c r="E3536">
        <v>89</v>
      </c>
      <c r="F3536">
        <v>106</v>
      </c>
      <c r="G3536">
        <v>110</v>
      </c>
      <c r="H3536">
        <v>87</v>
      </c>
      <c r="I3536">
        <v>85</v>
      </c>
      <c r="J3536">
        <v>106</v>
      </c>
      <c r="K3536">
        <v>110</v>
      </c>
      <c r="L3536">
        <v>87</v>
      </c>
      <c r="M3536">
        <v>92</v>
      </c>
      <c r="N3536">
        <v>106</v>
      </c>
      <c r="O3536">
        <v>106</v>
      </c>
      <c r="P3536">
        <v>87</v>
      </c>
      <c r="Q3536">
        <v>88</v>
      </c>
      <c r="R3536">
        <v>106</v>
      </c>
      <c r="S3536">
        <v>115</v>
      </c>
      <c r="T3536">
        <v>87</v>
      </c>
      <c r="U3536">
        <v>88</v>
      </c>
      <c r="V3536">
        <v>106</v>
      </c>
      <c r="W3536">
        <v>106</v>
      </c>
      <c r="X3536">
        <v>87</v>
      </c>
      <c r="Y3536">
        <v>84</v>
      </c>
      <c r="Z3536">
        <v>103</v>
      </c>
      <c r="AA3536">
        <v>104</v>
      </c>
      <c r="AB3536">
        <v>81</v>
      </c>
      <c r="AC3536">
        <v>84</v>
      </c>
      <c r="AD3536">
        <v>103</v>
      </c>
      <c r="AE3536">
        <v>104</v>
      </c>
      <c r="AF3536">
        <v>81</v>
      </c>
      <c r="AG3536">
        <v>88</v>
      </c>
      <c r="AH3536">
        <v>103</v>
      </c>
      <c r="AI3536">
        <v>104</v>
      </c>
      <c r="AJ3536">
        <v>81</v>
      </c>
      <c r="AK3536" s="1">
        <v>0</v>
      </c>
      <c r="AL3536" s="2">
        <f>IF(NOT(ISNUMBER(gepModelClass1(A3536:AJ3536))),#REF!,gepModelClass1(A3536:AJ3536))</f>
        <v>4.3799780000436851E-6</v>
      </c>
      <c r="AM3536" s="2">
        <f>IF(NOT(ISNUMBER(gepModelClass2(A3536:AJ3536))),#REF!,gepModelClass2(A3536:AJ3536))</f>
        <v>2.2924219834335135E-2</v>
      </c>
      <c r="AN3536" s="2">
        <f>IF(NOT(ISNUMBER(gepModelClass3(A3536:AJ3536))),#REF!,gepModelClass3(A3536:AJ3536))</f>
        <v>0.99525632110359141</v>
      </c>
      <c r="AO3536" s="2">
        <f>IF(NOT(ISNUMBER(gepModelClass4(A3536:AJ3536))),#REF!,gepModelClass4(A3536:AJ3536))</f>
        <v>1.2232668682532E-4</v>
      </c>
      <c r="AP3536" s="2">
        <f>IF(NOT(ISNUMBER(gepModelClass5(A3536:AJ3536))),#REF!,gepModelClass5(A3536:AJ3536))</f>
        <v>8.8174482715047391E-3</v>
      </c>
      <c r="AQ3536" s="2">
        <f>IF(NOT(ISNUMBER(gepModelClass6(A3536:AJ3536))),#REF!,gepModelClass6(A3536:AJ3536))</f>
        <v>0.23531199132324948</v>
      </c>
      <c r="AR3536" s="3" t="str">
        <f t="shared" si="110"/>
        <v>grey_soil</v>
      </c>
      <c r="AS3536" s="5" t="s">
        <v>38</v>
      </c>
      <c r="AT3536">
        <f t="shared" si="111"/>
        <v>0</v>
      </c>
      <c r="AU3536" s="3"/>
      <c r="AV3536" s="3"/>
      <c r="AW3536" s="1"/>
      <c r="AX3536" s="4"/>
      <c r="AY3536" s="4"/>
    </row>
    <row r="3537" spans="1:51" x14ac:dyDescent="0.25">
      <c r="A3537">
        <v>89</v>
      </c>
      <c r="B3537">
        <v>106</v>
      </c>
      <c r="C3537">
        <v>110</v>
      </c>
      <c r="D3537">
        <v>87</v>
      </c>
      <c r="E3537">
        <v>85</v>
      </c>
      <c r="F3537">
        <v>106</v>
      </c>
      <c r="G3537">
        <v>110</v>
      </c>
      <c r="H3537">
        <v>87</v>
      </c>
      <c r="I3537">
        <v>89</v>
      </c>
      <c r="J3537">
        <v>102</v>
      </c>
      <c r="K3537">
        <v>105</v>
      </c>
      <c r="L3537">
        <v>87</v>
      </c>
      <c r="M3537">
        <v>88</v>
      </c>
      <c r="N3537">
        <v>106</v>
      </c>
      <c r="O3537">
        <v>115</v>
      </c>
      <c r="P3537">
        <v>87</v>
      </c>
      <c r="Q3537">
        <v>88</v>
      </c>
      <c r="R3537">
        <v>106</v>
      </c>
      <c r="S3537">
        <v>106</v>
      </c>
      <c r="T3537">
        <v>87</v>
      </c>
      <c r="U3537">
        <v>88</v>
      </c>
      <c r="V3537">
        <v>106</v>
      </c>
      <c r="W3537">
        <v>106</v>
      </c>
      <c r="X3537">
        <v>87</v>
      </c>
      <c r="Y3537">
        <v>84</v>
      </c>
      <c r="Z3537">
        <v>103</v>
      </c>
      <c r="AA3537">
        <v>104</v>
      </c>
      <c r="AB3537">
        <v>81</v>
      </c>
      <c r="AC3537">
        <v>88</v>
      </c>
      <c r="AD3537">
        <v>103</v>
      </c>
      <c r="AE3537">
        <v>104</v>
      </c>
      <c r="AF3537">
        <v>81</v>
      </c>
      <c r="AG3537">
        <v>84</v>
      </c>
      <c r="AH3537">
        <v>103</v>
      </c>
      <c r="AI3537">
        <v>108</v>
      </c>
      <c r="AJ3537">
        <v>85</v>
      </c>
      <c r="AK3537" s="1">
        <v>0</v>
      </c>
      <c r="AL3537" s="2">
        <f>IF(NOT(ISNUMBER(gepModelClass1(A3537:AJ3537))),#REF!,gepModelClass1(A3537:AJ3537))</f>
        <v>3.0650594334590819E-6</v>
      </c>
      <c r="AM3537" s="2">
        <f>IF(NOT(ISNUMBER(gepModelClass2(A3537:AJ3537))),#REF!,gepModelClass2(A3537:AJ3537))</f>
        <v>1.3348437116205316E-2</v>
      </c>
      <c r="AN3537" s="2">
        <f>IF(NOT(ISNUMBER(gepModelClass3(A3537:AJ3537))),#REF!,gepModelClass3(A3537:AJ3537))</f>
        <v>0.99590602364772163</v>
      </c>
      <c r="AO3537" s="2">
        <f>IF(NOT(ISNUMBER(gepModelClass4(A3537:AJ3537))),#REF!,gepModelClass4(A3537:AJ3537))</f>
        <v>1.7375808723345482E-4</v>
      </c>
      <c r="AP3537" s="2">
        <f>IF(NOT(ISNUMBER(gepModelClass5(A3537:AJ3537))),#REF!,gepModelClass5(A3537:AJ3537))</f>
        <v>1.0163947290014241E-2</v>
      </c>
      <c r="AQ3537" s="2">
        <f>IF(NOT(ISNUMBER(gepModelClass6(A3537:AJ3537))),#REF!,gepModelClass6(A3537:AJ3537))</f>
        <v>5.0650049521528242E-3</v>
      </c>
      <c r="AR3537" s="3" t="str">
        <f t="shared" si="110"/>
        <v>grey_soil</v>
      </c>
      <c r="AS3537" s="5" t="s">
        <v>38</v>
      </c>
      <c r="AT3537">
        <f t="shared" si="111"/>
        <v>0</v>
      </c>
      <c r="AU3537" s="3"/>
      <c r="AV3537" s="3"/>
      <c r="AW3537" s="1"/>
      <c r="AX3537" s="4"/>
      <c r="AY3537" s="4"/>
    </row>
    <row r="3538" spans="1:51" x14ac:dyDescent="0.25">
      <c r="A3538">
        <v>93</v>
      </c>
      <c r="B3538">
        <v>111</v>
      </c>
      <c r="C3538">
        <v>119</v>
      </c>
      <c r="D3538">
        <v>97</v>
      </c>
      <c r="E3538">
        <v>93</v>
      </c>
      <c r="F3538">
        <v>111</v>
      </c>
      <c r="G3538">
        <v>114</v>
      </c>
      <c r="H3538">
        <v>94</v>
      </c>
      <c r="I3538">
        <v>85</v>
      </c>
      <c r="J3538">
        <v>102</v>
      </c>
      <c r="K3538">
        <v>105</v>
      </c>
      <c r="L3538">
        <v>83</v>
      </c>
      <c r="M3538">
        <v>92</v>
      </c>
      <c r="N3538">
        <v>111</v>
      </c>
      <c r="O3538">
        <v>115</v>
      </c>
      <c r="P3538">
        <v>94</v>
      </c>
      <c r="Q3538">
        <v>92</v>
      </c>
      <c r="R3538">
        <v>102</v>
      </c>
      <c r="S3538">
        <v>115</v>
      </c>
      <c r="T3538">
        <v>87</v>
      </c>
      <c r="U3538">
        <v>88</v>
      </c>
      <c r="V3538">
        <v>98</v>
      </c>
      <c r="W3538">
        <v>106</v>
      </c>
      <c r="X3538">
        <v>79</v>
      </c>
      <c r="Y3538">
        <v>92</v>
      </c>
      <c r="Z3538">
        <v>107</v>
      </c>
      <c r="AA3538">
        <v>108</v>
      </c>
      <c r="AB3538">
        <v>85</v>
      </c>
      <c r="AC3538">
        <v>88</v>
      </c>
      <c r="AD3538">
        <v>103</v>
      </c>
      <c r="AE3538">
        <v>104</v>
      </c>
      <c r="AF3538">
        <v>81</v>
      </c>
      <c r="AG3538">
        <v>84</v>
      </c>
      <c r="AH3538">
        <v>95</v>
      </c>
      <c r="AI3538">
        <v>104</v>
      </c>
      <c r="AJ3538">
        <v>85</v>
      </c>
      <c r="AK3538" s="1">
        <v>0</v>
      </c>
      <c r="AL3538" s="2">
        <f>IF(NOT(ISNUMBER(gepModelClass1(A3538:AJ3538))),#REF!,gepModelClass1(A3538:AJ3538))</f>
        <v>2.6019529912210456E-6</v>
      </c>
      <c r="AM3538" s="2">
        <f>IF(NOT(ISNUMBER(gepModelClass2(A3538:AJ3538))),#REF!,gepModelClass2(A3538:AJ3538))</f>
        <v>4.4302882343910579E-3</v>
      </c>
      <c r="AN3538" s="2">
        <f>IF(NOT(ISNUMBER(gepModelClass3(A3538:AJ3538))),#REF!,gepModelClass3(A3538:AJ3538))</f>
        <v>0.9963625574155538</v>
      </c>
      <c r="AO3538" s="2">
        <f>IF(NOT(ISNUMBER(gepModelClass4(A3538:AJ3538))),#REF!,gepModelClass4(A3538:AJ3538))</f>
        <v>1.6727155134820325E-5</v>
      </c>
      <c r="AP3538" s="2">
        <f>IF(NOT(ISNUMBER(gepModelClass5(A3538:AJ3538))),#REF!,gepModelClass5(A3538:AJ3538))</f>
        <v>9.2550502056308881E-3</v>
      </c>
      <c r="AQ3538" s="2">
        <f>IF(NOT(ISNUMBER(gepModelClass6(A3538:AJ3538))),#REF!,gepModelClass6(A3538:AJ3538))</f>
        <v>5.2488145596142073E-2</v>
      </c>
      <c r="AR3538" s="3" t="str">
        <f t="shared" si="110"/>
        <v>grey_soil</v>
      </c>
      <c r="AS3538" s="5" t="s">
        <v>38</v>
      </c>
      <c r="AT3538">
        <f t="shared" si="111"/>
        <v>0</v>
      </c>
      <c r="AU3538" s="3"/>
      <c r="AV3538" s="3"/>
      <c r="AW3538" s="1"/>
      <c r="AX3538" s="4"/>
      <c r="AY3538" s="4"/>
    </row>
    <row r="3539" spans="1:51" x14ac:dyDescent="0.25">
      <c r="A3539">
        <v>93</v>
      </c>
      <c r="B3539">
        <v>111</v>
      </c>
      <c r="C3539">
        <v>114</v>
      </c>
      <c r="D3539">
        <v>94</v>
      </c>
      <c r="E3539">
        <v>85</v>
      </c>
      <c r="F3539">
        <v>102</v>
      </c>
      <c r="G3539">
        <v>105</v>
      </c>
      <c r="H3539">
        <v>83</v>
      </c>
      <c r="I3539">
        <v>82</v>
      </c>
      <c r="J3539">
        <v>92</v>
      </c>
      <c r="K3539">
        <v>101</v>
      </c>
      <c r="L3539">
        <v>80</v>
      </c>
      <c r="M3539">
        <v>92</v>
      </c>
      <c r="N3539">
        <v>102</v>
      </c>
      <c r="O3539">
        <v>115</v>
      </c>
      <c r="P3539">
        <v>87</v>
      </c>
      <c r="Q3539">
        <v>88</v>
      </c>
      <c r="R3539">
        <v>98</v>
      </c>
      <c r="S3539">
        <v>106</v>
      </c>
      <c r="T3539">
        <v>79</v>
      </c>
      <c r="U3539">
        <v>84</v>
      </c>
      <c r="V3539">
        <v>98</v>
      </c>
      <c r="W3539">
        <v>106</v>
      </c>
      <c r="X3539">
        <v>79</v>
      </c>
      <c r="Y3539">
        <v>88</v>
      </c>
      <c r="Z3539">
        <v>103</v>
      </c>
      <c r="AA3539">
        <v>104</v>
      </c>
      <c r="AB3539">
        <v>81</v>
      </c>
      <c r="AC3539">
        <v>84</v>
      </c>
      <c r="AD3539">
        <v>95</v>
      </c>
      <c r="AE3539">
        <v>104</v>
      </c>
      <c r="AF3539">
        <v>85</v>
      </c>
      <c r="AG3539">
        <v>80</v>
      </c>
      <c r="AH3539">
        <v>95</v>
      </c>
      <c r="AI3539">
        <v>96</v>
      </c>
      <c r="AJ3539">
        <v>74</v>
      </c>
      <c r="AK3539" s="1">
        <v>0</v>
      </c>
      <c r="AL3539" s="2">
        <f>IF(NOT(ISNUMBER(gepModelClass1(A3539:AJ3539))),#REF!,gepModelClass1(A3539:AJ3539))</f>
        <v>7.2552666713623824E-6</v>
      </c>
      <c r="AM3539" s="2">
        <f>IF(NOT(ISNUMBER(gepModelClass2(A3539:AJ3539))),#REF!,gepModelClass2(A3539:AJ3539))</f>
        <v>3.3326505772020027E-3</v>
      </c>
      <c r="AN3539" s="2">
        <f>IF(NOT(ISNUMBER(gepModelClass3(A3539:AJ3539))),#REF!,gepModelClass3(A3539:AJ3539))</f>
        <v>0.98513036410172472</v>
      </c>
      <c r="AO3539" s="2">
        <f>IF(NOT(ISNUMBER(gepModelClass4(A3539:AJ3539))),#REF!,gepModelClass4(A3539:AJ3539))</f>
        <v>4.0870681337230653E-5</v>
      </c>
      <c r="AP3539" s="2">
        <f>IF(NOT(ISNUMBER(gepModelClass5(A3539:AJ3539))),#REF!,gepModelClass5(A3539:AJ3539))</f>
        <v>9.0918660719007116E-3</v>
      </c>
      <c r="AQ3539" s="2">
        <f>IF(NOT(ISNUMBER(gepModelClass6(A3539:AJ3539))),#REF!,gepModelClass6(A3539:AJ3539))</f>
        <v>1.7569902540160359E-2</v>
      </c>
      <c r="AR3539" s="3" t="str">
        <f t="shared" si="110"/>
        <v>grey_soil</v>
      </c>
      <c r="AS3539" s="5" t="s">
        <v>38</v>
      </c>
      <c r="AT3539">
        <f t="shared" si="111"/>
        <v>0</v>
      </c>
      <c r="AU3539" s="3"/>
      <c r="AV3539" s="3"/>
      <c r="AW3539" s="1"/>
      <c r="AX3539" s="4"/>
      <c r="AY3539" s="4"/>
    </row>
    <row r="3540" spans="1:51" x14ac:dyDescent="0.25">
      <c r="A3540">
        <v>82</v>
      </c>
      <c r="B3540">
        <v>92</v>
      </c>
      <c r="C3540">
        <v>101</v>
      </c>
      <c r="D3540">
        <v>80</v>
      </c>
      <c r="E3540">
        <v>74</v>
      </c>
      <c r="F3540">
        <v>79</v>
      </c>
      <c r="G3540">
        <v>93</v>
      </c>
      <c r="H3540">
        <v>73</v>
      </c>
      <c r="I3540">
        <v>67</v>
      </c>
      <c r="J3540">
        <v>75</v>
      </c>
      <c r="K3540">
        <v>89</v>
      </c>
      <c r="L3540">
        <v>73</v>
      </c>
      <c r="M3540">
        <v>84</v>
      </c>
      <c r="N3540">
        <v>98</v>
      </c>
      <c r="O3540">
        <v>106</v>
      </c>
      <c r="P3540">
        <v>79</v>
      </c>
      <c r="Q3540">
        <v>72</v>
      </c>
      <c r="R3540">
        <v>81</v>
      </c>
      <c r="S3540">
        <v>82</v>
      </c>
      <c r="T3540">
        <v>65</v>
      </c>
      <c r="U3540">
        <v>64</v>
      </c>
      <c r="V3540">
        <v>73</v>
      </c>
      <c r="W3540">
        <v>78</v>
      </c>
      <c r="X3540">
        <v>65</v>
      </c>
      <c r="Y3540">
        <v>80</v>
      </c>
      <c r="Z3540">
        <v>95</v>
      </c>
      <c r="AA3540">
        <v>96</v>
      </c>
      <c r="AB3540">
        <v>74</v>
      </c>
      <c r="AC3540">
        <v>71</v>
      </c>
      <c r="AD3540">
        <v>75</v>
      </c>
      <c r="AE3540">
        <v>83</v>
      </c>
      <c r="AF3540">
        <v>59</v>
      </c>
      <c r="AG3540">
        <v>64</v>
      </c>
      <c r="AH3540">
        <v>68</v>
      </c>
      <c r="AI3540">
        <v>75</v>
      </c>
      <c r="AJ3540">
        <v>63</v>
      </c>
      <c r="AK3540" s="1">
        <v>1</v>
      </c>
      <c r="AL3540" s="2">
        <f>IF(NOT(ISNUMBER(gepModelClass1(A3540:AJ3540))),#REF!,gepModelClass1(A3540:AJ3540))</f>
        <v>1.303586896286262E-5</v>
      </c>
      <c r="AM3540" s="2">
        <f>IF(NOT(ISNUMBER(gepModelClass2(A3540:AJ3540))),#REF!,gepModelClass2(A3540:AJ3540))</f>
        <v>0.62770902421944519</v>
      </c>
      <c r="AN3540" s="2">
        <f>IF(NOT(ISNUMBER(gepModelClass3(A3540:AJ3540))),#REF!,gepModelClass3(A3540:AJ3540))</f>
        <v>8.3116854897881762E-3</v>
      </c>
      <c r="AO3540" s="2">
        <f>IF(NOT(ISNUMBER(gepModelClass4(A3540:AJ3540))),#REF!,gepModelClass4(A3540:AJ3540))</f>
        <v>2.3765914072322106E-4</v>
      </c>
      <c r="AP3540" s="2">
        <f>IF(NOT(ISNUMBER(gepModelClass5(A3540:AJ3540))),#REF!,gepModelClass5(A3540:AJ3540))</f>
        <v>0.77398586608675701</v>
      </c>
      <c r="AQ3540" s="2">
        <f>IF(NOT(ISNUMBER(gepModelClass6(A3540:AJ3540))),#REF!,gepModelClass6(A3540:AJ3540))</f>
        <v>0.11753773375662378</v>
      </c>
      <c r="AR3540" s="3" t="str">
        <f t="shared" si="110"/>
        <v>soil_with_vegetation_stubble</v>
      </c>
      <c r="AS3540" s="5" t="s">
        <v>41</v>
      </c>
      <c r="AT3540">
        <f t="shared" si="111"/>
        <v>1</v>
      </c>
      <c r="AU3540" s="3"/>
      <c r="AV3540" s="3"/>
      <c r="AW3540" s="1"/>
      <c r="AX3540" s="4"/>
      <c r="AY3540" s="4"/>
    </row>
    <row r="3541" spans="1:51" x14ac:dyDescent="0.25">
      <c r="A3541">
        <v>74</v>
      </c>
      <c r="B3541">
        <v>79</v>
      </c>
      <c r="C3541">
        <v>93</v>
      </c>
      <c r="D3541">
        <v>73</v>
      </c>
      <c r="E3541">
        <v>67</v>
      </c>
      <c r="F3541">
        <v>75</v>
      </c>
      <c r="G3541">
        <v>89</v>
      </c>
      <c r="H3541">
        <v>73</v>
      </c>
      <c r="I3541">
        <v>63</v>
      </c>
      <c r="J3541">
        <v>63</v>
      </c>
      <c r="K3541">
        <v>82</v>
      </c>
      <c r="L3541">
        <v>69</v>
      </c>
      <c r="M3541">
        <v>72</v>
      </c>
      <c r="N3541">
        <v>81</v>
      </c>
      <c r="O3541">
        <v>82</v>
      </c>
      <c r="P3541">
        <v>65</v>
      </c>
      <c r="Q3541">
        <v>64</v>
      </c>
      <c r="R3541">
        <v>73</v>
      </c>
      <c r="S3541">
        <v>78</v>
      </c>
      <c r="T3541">
        <v>65</v>
      </c>
      <c r="U3541">
        <v>60</v>
      </c>
      <c r="V3541">
        <v>66</v>
      </c>
      <c r="W3541">
        <v>78</v>
      </c>
      <c r="X3541">
        <v>61</v>
      </c>
      <c r="Y3541">
        <v>71</v>
      </c>
      <c r="Z3541">
        <v>75</v>
      </c>
      <c r="AA3541">
        <v>83</v>
      </c>
      <c r="AB3541">
        <v>59</v>
      </c>
      <c r="AC3541">
        <v>64</v>
      </c>
      <c r="AD3541">
        <v>68</v>
      </c>
      <c r="AE3541">
        <v>75</v>
      </c>
      <c r="AF3541">
        <v>63</v>
      </c>
      <c r="AG3541">
        <v>64</v>
      </c>
      <c r="AH3541">
        <v>68</v>
      </c>
      <c r="AI3541">
        <v>83</v>
      </c>
      <c r="AJ3541">
        <v>67</v>
      </c>
      <c r="AK3541" s="1">
        <v>1</v>
      </c>
      <c r="AL3541" s="2">
        <f>IF(NOT(ISNUMBER(gepModelClass1(A3541:AJ3541))),#REF!,gepModelClass1(A3541:AJ3541))</f>
        <v>1.1259483751057289E-5</v>
      </c>
      <c r="AM3541" s="2">
        <f>IF(NOT(ISNUMBER(gepModelClass2(A3541:AJ3541))),#REF!,gepModelClass2(A3541:AJ3541))</f>
        <v>7.0103061742938177E-2</v>
      </c>
      <c r="AN3541" s="2">
        <f>IF(NOT(ISNUMBER(gepModelClass3(A3541:AJ3541))),#REF!,gepModelClass3(A3541:AJ3541))</f>
        <v>3.215877636577479E-4</v>
      </c>
      <c r="AO3541" s="2">
        <f>IF(NOT(ISNUMBER(gepModelClass4(A3541:AJ3541))),#REF!,gepModelClass4(A3541:AJ3541))</f>
        <v>3.621616690333964E-4</v>
      </c>
      <c r="AP3541" s="2">
        <f>IF(NOT(ISNUMBER(gepModelClass5(A3541:AJ3541))),#REF!,gepModelClass5(A3541:AJ3541))</f>
        <v>0.86756637155537197</v>
      </c>
      <c r="AQ3541" s="2">
        <f>IF(NOT(ISNUMBER(gepModelClass6(A3541:AJ3541))),#REF!,gepModelClass6(A3541:AJ3541))</f>
        <v>0.82734453153787679</v>
      </c>
      <c r="AR3541" s="3" t="str">
        <f t="shared" si="110"/>
        <v>soil_with_vegetation_stubble</v>
      </c>
      <c r="AS3541" s="5" t="s">
        <v>41</v>
      </c>
      <c r="AT3541">
        <f t="shared" si="111"/>
        <v>1</v>
      </c>
      <c r="AU3541" s="3"/>
      <c r="AV3541" s="3"/>
      <c r="AW3541" s="1"/>
      <c r="AX3541" s="4"/>
      <c r="AY3541" s="4"/>
    </row>
    <row r="3542" spans="1:51" x14ac:dyDescent="0.25">
      <c r="A3542">
        <v>67</v>
      </c>
      <c r="B3542">
        <v>75</v>
      </c>
      <c r="C3542">
        <v>89</v>
      </c>
      <c r="D3542">
        <v>73</v>
      </c>
      <c r="E3542">
        <v>63</v>
      </c>
      <c r="F3542">
        <v>63</v>
      </c>
      <c r="G3542">
        <v>82</v>
      </c>
      <c r="H3542">
        <v>69</v>
      </c>
      <c r="I3542">
        <v>67</v>
      </c>
      <c r="J3542">
        <v>71</v>
      </c>
      <c r="K3542">
        <v>82</v>
      </c>
      <c r="L3542">
        <v>65</v>
      </c>
      <c r="M3542">
        <v>64</v>
      </c>
      <c r="N3542">
        <v>73</v>
      </c>
      <c r="O3542">
        <v>78</v>
      </c>
      <c r="P3542">
        <v>65</v>
      </c>
      <c r="Q3542">
        <v>60</v>
      </c>
      <c r="R3542">
        <v>66</v>
      </c>
      <c r="S3542">
        <v>78</v>
      </c>
      <c r="T3542">
        <v>61</v>
      </c>
      <c r="U3542">
        <v>64</v>
      </c>
      <c r="V3542">
        <v>66</v>
      </c>
      <c r="W3542">
        <v>78</v>
      </c>
      <c r="X3542">
        <v>65</v>
      </c>
      <c r="Y3542">
        <v>64</v>
      </c>
      <c r="Z3542">
        <v>68</v>
      </c>
      <c r="AA3542">
        <v>75</v>
      </c>
      <c r="AB3542">
        <v>63</v>
      </c>
      <c r="AC3542">
        <v>64</v>
      </c>
      <c r="AD3542">
        <v>68</v>
      </c>
      <c r="AE3542">
        <v>83</v>
      </c>
      <c r="AF3542">
        <v>67</v>
      </c>
      <c r="AG3542">
        <v>76</v>
      </c>
      <c r="AH3542">
        <v>87</v>
      </c>
      <c r="AI3542">
        <v>100</v>
      </c>
      <c r="AJ3542">
        <v>81</v>
      </c>
      <c r="AK3542" s="1">
        <v>1</v>
      </c>
      <c r="AL3542" s="2">
        <f>IF(NOT(ISNUMBER(gepModelClass1(A3542:AJ3542))),#REF!,gepModelClass1(A3542:AJ3542))</f>
        <v>1.5444684697057799E-5</v>
      </c>
      <c r="AM3542" s="2">
        <f>IF(NOT(ISNUMBER(gepModelClass2(A3542:AJ3542))),#REF!,gepModelClass2(A3542:AJ3542))</f>
        <v>7.0915996489311793E-3</v>
      </c>
      <c r="AN3542" s="2">
        <f>IF(NOT(ISNUMBER(gepModelClass3(A3542:AJ3542))),#REF!,gepModelClass3(A3542:AJ3542))</f>
        <v>3.3424534462209729E-4</v>
      </c>
      <c r="AO3542" s="2">
        <f>IF(NOT(ISNUMBER(gepModelClass4(A3542:AJ3542))),#REF!,gepModelClass4(A3542:AJ3542))</f>
        <v>4.9550023466896434E-4</v>
      </c>
      <c r="AP3542" s="2">
        <f>IF(NOT(ISNUMBER(gepModelClass5(A3542:AJ3542))),#REF!,gepModelClass5(A3542:AJ3542))</f>
        <v>1.6746128040520551E-2</v>
      </c>
      <c r="AQ3542" s="2">
        <f>IF(NOT(ISNUMBER(gepModelClass6(A3542:AJ3542))),#REF!,gepModelClass6(A3542:AJ3542))</f>
        <v>0.79170631191164553</v>
      </c>
      <c r="AR3542" s="3" t="str">
        <f t="shared" si="110"/>
        <v>very_damp_grey_soil</v>
      </c>
      <c r="AS3542" s="5" t="s">
        <v>41</v>
      </c>
      <c r="AT3542">
        <f t="shared" si="111"/>
        <v>0</v>
      </c>
      <c r="AU3542" s="3"/>
      <c r="AV3542" s="3"/>
      <c r="AW3542" s="1"/>
      <c r="AX3542" s="4"/>
      <c r="AY3542" s="4"/>
    </row>
    <row r="3543" spans="1:51" x14ac:dyDescent="0.25">
      <c r="A3543">
        <v>63</v>
      </c>
      <c r="B3543">
        <v>63</v>
      </c>
      <c r="C3543">
        <v>82</v>
      </c>
      <c r="D3543">
        <v>69</v>
      </c>
      <c r="E3543">
        <v>67</v>
      </c>
      <c r="F3543">
        <v>71</v>
      </c>
      <c r="G3543">
        <v>82</v>
      </c>
      <c r="H3543">
        <v>65</v>
      </c>
      <c r="I3543">
        <v>70</v>
      </c>
      <c r="J3543">
        <v>75</v>
      </c>
      <c r="K3543">
        <v>89</v>
      </c>
      <c r="L3543">
        <v>73</v>
      </c>
      <c r="M3543">
        <v>60</v>
      </c>
      <c r="N3543">
        <v>66</v>
      </c>
      <c r="O3543">
        <v>78</v>
      </c>
      <c r="P3543">
        <v>61</v>
      </c>
      <c r="Q3543">
        <v>64</v>
      </c>
      <c r="R3543">
        <v>66</v>
      </c>
      <c r="S3543">
        <v>78</v>
      </c>
      <c r="T3543">
        <v>65</v>
      </c>
      <c r="U3543">
        <v>64</v>
      </c>
      <c r="V3543">
        <v>66</v>
      </c>
      <c r="W3543">
        <v>82</v>
      </c>
      <c r="X3543">
        <v>65</v>
      </c>
      <c r="Y3543">
        <v>64</v>
      </c>
      <c r="Z3543">
        <v>68</v>
      </c>
      <c r="AA3543">
        <v>83</v>
      </c>
      <c r="AB3543">
        <v>67</v>
      </c>
      <c r="AC3543">
        <v>76</v>
      </c>
      <c r="AD3543">
        <v>87</v>
      </c>
      <c r="AE3543">
        <v>100</v>
      </c>
      <c r="AF3543">
        <v>81</v>
      </c>
      <c r="AG3543">
        <v>84</v>
      </c>
      <c r="AH3543">
        <v>95</v>
      </c>
      <c r="AI3543">
        <v>100</v>
      </c>
      <c r="AJ3543">
        <v>85</v>
      </c>
      <c r="AK3543" s="1">
        <v>1</v>
      </c>
      <c r="AL3543" s="2">
        <f>IF(NOT(ISNUMBER(gepModelClass1(A3543:AJ3543))),#REF!,gepModelClass1(A3543:AJ3543))</f>
        <v>1.5068855523877543E-4</v>
      </c>
      <c r="AM3543" s="2">
        <f>IF(NOT(ISNUMBER(gepModelClass2(A3543:AJ3543))),#REF!,gepModelClass2(A3543:AJ3543))</f>
        <v>1.1472297838339914E-2</v>
      </c>
      <c r="AN3543" s="2">
        <f>IF(NOT(ISNUMBER(gepModelClass3(A3543:AJ3543))),#REF!,gepModelClass3(A3543:AJ3543))</f>
        <v>1.0249424423537986E-3</v>
      </c>
      <c r="AO3543" s="2">
        <f>IF(NOT(ISNUMBER(gepModelClass4(A3543:AJ3543))),#REF!,gepModelClass4(A3543:AJ3543))</f>
        <v>5.4112906153327212E-5</v>
      </c>
      <c r="AP3543" s="2">
        <f>IF(NOT(ISNUMBER(gepModelClass5(A3543:AJ3543))),#REF!,gepModelClass5(A3543:AJ3543))</f>
        <v>3.2139602220066572E-2</v>
      </c>
      <c r="AQ3543" s="2">
        <f>IF(NOT(ISNUMBER(gepModelClass6(A3543:AJ3543))),#REF!,gepModelClass6(A3543:AJ3543))</f>
        <v>0.74073018556957582</v>
      </c>
      <c r="AR3543" s="3" t="str">
        <f t="shared" si="110"/>
        <v>very_damp_grey_soil</v>
      </c>
      <c r="AS3543" s="5" t="s">
        <v>41</v>
      </c>
      <c r="AT3543">
        <f t="shared" si="111"/>
        <v>0</v>
      </c>
      <c r="AU3543" s="3"/>
      <c r="AV3543" s="3"/>
      <c r="AW3543" s="1"/>
      <c r="AX3543" s="4"/>
      <c r="AY3543" s="4"/>
    </row>
    <row r="3544" spans="1:51" x14ac:dyDescent="0.25">
      <c r="A3544">
        <v>67</v>
      </c>
      <c r="B3544">
        <v>71</v>
      </c>
      <c r="C3544">
        <v>82</v>
      </c>
      <c r="D3544">
        <v>65</v>
      </c>
      <c r="E3544">
        <v>70</v>
      </c>
      <c r="F3544">
        <v>75</v>
      </c>
      <c r="G3544">
        <v>89</v>
      </c>
      <c r="H3544">
        <v>73</v>
      </c>
      <c r="I3544">
        <v>67</v>
      </c>
      <c r="J3544">
        <v>71</v>
      </c>
      <c r="K3544">
        <v>89</v>
      </c>
      <c r="L3544">
        <v>73</v>
      </c>
      <c r="M3544">
        <v>64</v>
      </c>
      <c r="N3544">
        <v>66</v>
      </c>
      <c r="O3544">
        <v>78</v>
      </c>
      <c r="P3544">
        <v>65</v>
      </c>
      <c r="Q3544">
        <v>64</v>
      </c>
      <c r="R3544">
        <v>66</v>
      </c>
      <c r="S3544">
        <v>82</v>
      </c>
      <c r="T3544">
        <v>65</v>
      </c>
      <c r="U3544">
        <v>64</v>
      </c>
      <c r="V3544">
        <v>62</v>
      </c>
      <c r="W3544">
        <v>82</v>
      </c>
      <c r="X3544">
        <v>65</v>
      </c>
      <c r="Y3544">
        <v>76</v>
      </c>
      <c r="Z3544">
        <v>87</v>
      </c>
      <c r="AA3544">
        <v>100</v>
      </c>
      <c r="AB3544">
        <v>81</v>
      </c>
      <c r="AC3544">
        <v>84</v>
      </c>
      <c r="AD3544">
        <v>95</v>
      </c>
      <c r="AE3544">
        <v>100</v>
      </c>
      <c r="AF3544">
        <v>85</v>
      </c>
      <c r="AG3544">
        <v>76</v>
      </c>
      <c r="AH3544">
        <v>83</v>
      </c>
      <c r="AI3544">
        <v>96</v>
      </c>
      <c r="AJ3544">
        <v>74</v>
      </c>
      <c r="AK3544" s="1">
        <v>1</v>
      </c>
      <c r="AL3544" s="2">
        <f>IF(NOT(ISNUMBER(gepModelClass1(A3544:AJ3544))),#REF!,gepModelClass1(A3544:AJ3544))</f>
        <v>5.4740265348551277E-4</v>
      </c>
      <c r="AM3544" s="2">
        <f>IF(NOT(ISNUMBER(gepModelClass2(A3544:AJ3544))),#REF!,gepModelClass2(A3544:AJ3544))</f>
        <v>1.3203377962357097E-2</v>
      </c>
      <c r="AN3544" s="2">
        <f>IF(NOT(ISNUMBER(gepModelClass3(A3544:AJ3544))),#REF!,gepModelClass3(A3544:AJ3544))</f>
        <v>2.3235585783532493E-3</v>
      </c>
      <c r="AO3544" s="2">
        <f>IF(NOT(ISNUMBER(gepModelClass4(A3544:AJ3544))),#REF!,gepModelClass4(A3544:AJ3544))</f>
        <v>6.272456393863607E-6</v>
      </c>
      <c r="AP3544" s="2">
        <f>IF(NOT(ISNUMBER(gepModelClass5(A3544:AJ3544))),#REF!,gepModelClass5(A3544:AJ3544))</f>
        <v>0.98248074244841022</v>
      </c>
      <c r="AQ3544" s="2">
        <f>IF(NOT(ISNUMBER(gepModelClass6(A3544:AJ3544))),#REF!,gepModelClass6(A3544:AJ3544))</f>
        <v>0.82460862156345927</v>
      </c>
      <c r="AR3544" s="3" t="str">
        <f t="shared" si="110"/>
        <v>soil_with_vegetation_stubble</v>
      </c>
      <c r="AS3544" s="5" t="s">
        <v>41</v>
      </c>
      <c r="AT3544">
        <f t="shared" si="111"/>
        <v>1</v>
      </c>
      <c r="AU3544" s="3"/>
      <c r="AV3544" s="3"/>
      <c r="AW3544" s="1"/>
      <c r="AX3544" s="4"/>
      <c r="AY3544" s="4"/>
    </row>
    <row r="3545" spans="1:51" x14ac:dyDescent="0.25">
      <c r="A3545">
        <v>67</v>
      </c>
      <c r="B3545">
        <v>71</v>
      </c>
      <c r="C3545">
        <v>89</v>
      </c>
      <c r="D3545">
        <v>73</v>
      </c>
      <c r="E3545">
        <v>78</v>
      </c>
      <c r="F3545">
        <v>88</v>
      </c>
      <c r="G3545">
        <v>97</v>
      </c>
      <c r="H3545">
        <v>83</v>
      </c>
      <c r="I3545">
        <v>89</v>
      </c>
      <c r="J3545">
        <v>106</v>
      </c>
      <c r="K3545">
        <v>114</v>
      </c>
      <c r="L3545">
        <v>94</v>
      </c>
      <c r="M3545">
        <v>64</v>
      </c>
      <c r="N3545">
        <v>62</v>
      </c>
      <c r="O3545">
        <v>82</v>
      </c>
      <c r="P3545">
        <v>65</v>
      </c>
      <c r="Q3545">
        <v>76</v>
      </c>
      <c r="R3545">
        <v>89</v>
      </c>
      <c r="S3545">
        <v>102</v>
      </c>
      <c r="T3545">
        <v>87</v>
      </c>
      <c r="U3545">
        <v>84</v>
      </c>
      <c r="V3545">
        <v>106</v>
      </c>
      <c r="W3545">
        <v>111</v>
      </c>
      <c r="X3545">
        <v>94</v>
      </c>
      <c r="Y3545">
        <v>76</v>
      </c>
      <c r="Z3545">
        <v>83</v>
      </c>
      <c r="AA3545">
        <v>96</v>
      </c>
      <c r="AB3545">
        <v>74</v>
      </c>
      <c r="AC3545">
        <v>76</v>
      </c>
      <c r="AD3545">
        <v>95</v>
      </c>
      <c r="AE3545">
        <v>113</v>
      </c>
      <c r="AF3545">
        <v>88</v>
      </c>
      <c r="AG3545">
        <v>80</v>
      </c>
      <c r="AH3545">
        <v>107</v>
      </c>
      <c r="AI3545">
        <v>118</v>
      </c>
      <c r="AJ3545">
        <v>96</v>
      </c>
      <c r="AK3545" s="1">
        <v>1</v>
      </c>
      <c r="AL3545" s="2">
        <f>IF(NOT(ISNUMBER(gepModelClass1(A3545:AJ3545))),#REF!,gepModelClass1(A3545:AJ3545))</f>
        <v>3.1884699000109994E-4</v>
      </c>
      <c r="AM3545" s="2">
        <f>IF(NOT(ISNUMBER(gepModelClass2(A3545:AJ3545))),#REF!,gepModelClass2(A3545:AJ3545))</f>
        <v>7.0823668674500823E-2</v>
      </c>
      <c r="AN3545" s="2">
        <f>IF(NOT(ISNUMBER(gepModelClass3(A3545:AJ3545))),#REF!,gepModelClass3(A3545:AJ3545))</f>
        <v>0.40141503216571833</v>
      </c>
      <c r="AO3545" s="2">
        <f>IF(NOT(ISNUMBER(gepModelClass4(A3545:AJ3545))),#REF!,gepModelClass4(A3545:AJ3545))</f>
        <v>3.0495877204635979E-2</v>
      </c>
      <c r="AP3545" s="2">
        <f>IF(NOT(ISNUMBER(gepModelClass5(A3545:AJ3545))),#REF!,gepModelClass5(A3545:AJ3545))</f>
        <v>1.4037020261649595E-2</v>
      </c>
      <c r="AQ3545" s="2">
        <f>IF(NOT(ISNUMBER(gepModelClass6(A3545:AJ3545))),#REF!,gepModelClass6(A3545:AJ3545))</f>
        <v>0.21868403669035097</v>
      </c>
      <c r="AR3545" s="3" t="str">
        <f t="shared" si="110"/>
        <v>grey_soil</v>
      </c>
      <c r="AS3545" s="5" t="s">
        <v>41</v>
      </c>
      <c r="AT3545">
        <f t="shared" si="111"/>
        <v>1</v>
      </c>
      <c r="AU3545" s="3"/>
      <c r="AV3545" s="3"/>
      <c r="AW3545" s="1"/>
      <c r="AX3545" s="4"/>
      <c r="AY3545" s="4"/>
    </row>
    <row r="3546" spans="1:51" x14ac:dyDescent="0.25">
      <c r="A3546">
        <v>78</v>
      </c>
      <c r="B3546">
        <v>88</v>
      </c>
      <c r="C3546">
        <v>97</v>
      </c>
      <c r="D3546">
        <v>83</v>
      </c>
      <c r="E3546">
        <v>89</v>
      </c>
      <c r="F3546">
        <v>106</v>
      </c>
      <c r="G3546">
        <v>114</v>
      </c>
      <c r="H3546">
        <v>94</v>
      </c>
      <c r="I3546">
        <v>85</v>
      </c>
      <c r="J3546">
        <v>106</v>
      </c>
      <c r="K3546">
        <v>114</v>
      </c>
      <c r="L3546">
        <v>94</v>
      </c>
      <c r="M3546">
        <v>76</v>
      </c>
      <c r="N3546">
        <v>89</v>
      </c>
      <c r="O3546">
        <v>102</v>
      </c>
      <c r="P3546">
        <v>87</v>
      </c>
      <c r="Q3546">
        <v>84</v>
      </c>
      <c r="R3546">
        <v>106</v>
      </c>
      <c r="S3546">
        <v>111</v>
      </c>
      <c r="T3546">
        <v>94</v>
      </c>
      <c r="U3546">
        <v>76</v>
      </c>
      <c r="V3546">
        <v>102</v>
      </c>
      <c r="W3546">
        <v>111</v>
      </c>
      <c r="X3546">
        <v>91</v>
      </c>
      <c r="Y3546">
        <v>76</v>
      </c>
      <c r="Z3546">
        <v>95</v>
      </c>
      <c r="AA3546">
        <v>113</v>
      </c>
      <c r="AB3546">
        <v>88</v>
      </c>
      <c r="AC3546">
        <v>80</v>
      </c>
      <c r="AD3546">
        <v>107</v>
      </c>
      <c r="AE3546">
        <v>118</v>
      </c>
      <c r="AF3546">
        <v>96</v>
      </c>
      <c r="AG3546">
        <v>71</v>
      </c>
      <c r="AH3546">
        <v>99</v>
      </c>
      <c r="AI3546">
        <v>108</v>
      </c>
      <c r="AJ3546">
        <v>88</v>
      </c>
      <c r="AK3546" s="1">
        <v>0</v>
      </c>
      <c r="AL3546" s="2">
        <f>IF(NOT(ISNUMBER(gepModelClass1(A3546:AJ3546))),#REF!,gepModelClass1(A3546:AJ3546))</f>
        <v>9.9249876623954645E-5</v>
      </c>
      <c r="AM3546" s="2">
        <f>IF(NOT(ISNUMBER(gepModelClass2(A3546:AJ3546))),#REF!,gepModelClass2(A3546:AJ3546))</f>
        <v>6.3820166891103092E-2</v>
      </c>
      <c r="AN3546" s="2">
        <f>IF(NOT(ISNUMBER(gepModelClass3(A3546:AJ3546))),#REF!,gepModelClass3(A3546:AJ3546))</f>
        <v>0.66809024884961521</v>
      </c>
      <c r="AO3546" s="2">
        <f>IF(NOT(ISNUMBER(gepModelClass4(A3546:AJ3546))),#REF!,gepModelClass4(A3546:AJ3546))</f>
        <v>0.4889901606168075</v>
      </c>
      <c r="AP3546" s="2">
        <f>IF(NOT(ISNUMBER(gepModelClass5(A3546:AJ3546))),#REF!,gepModelClass5(A3546:AJ3546))</f>
        <v>8.9132931009785164E-3</v>
      </c>
      <c r="AQ3546" s="2">
        <f>IF(NOT(ISNUMBER(gepModelClass6(A3546:AJ3546))),#REF!,gepModelClass6(A3546:AJ3546))</f>
        <v>2.872468930707273E-2</v>
      </c>
      <c r="AR3546" s="3" t="str">
        <f t="shared" si="110"/>
        <v>grey_soil</v>
      </c>
      <c r="AS3546" s="5" t="s">
        <v>38</v>
      </c>
      <c r="AT3546">
        <f t="shared" si="111"/>
        <v>0</v>
      </c>
      <c r="AU3546" s="3"/>
      <c r="AV3546" s="3"/>
      <c r="AW3546" s="1"/>
      <c r="AX3546" s="4"/>
      <c r="AY3546" s="4"/>
    </row>
    <row r="3547" spans="1:51" x14ac:dyDescent="0.25">
      <c r="A3547">
        <v>78</v>
      </c>
      <c r="B3547">
        <v>102</v>
      </c>
      <c r="C3547">
        <v>119</v>
      </c>
      <c r="D3547">
        <v>90</v>
      </c>
      <c r="E3547">
        <v>74</v>
      </c>
      <c r="F3547">
        <v>102</v>
      </c>
      <c r="G3547">
        <v>114</v>
      </c>
      <c r="H3547">
        <v>90</v>
      </c>
      <c r="I3547">
        <v>63</v>
      </c>
      <c r="J3547">
        <v>97</v>
      </c>
      <c r="K3547">
        <v>114</v>
      </c>
      <c r="L3547">
        <v>94</v>
      </c>
      <c r="M3547">
        <v>64</v>
      </c>
      <c r="N3547">
        <v>98</v>
      </c>
      <c r="O3547">
        <v>111</v>
      </c>
      <c r="P3547">
        <v>91</v>
      </c>
      <c r="Q3547">
        <v>60</v>
      </c>
      <c r="R3547">
        <v>102</v>
      </c>
      <c r="S3547">
        <v>111</v>
      </c>
      <c r="T3547">
        <v>91</v>
      </c>
      <c r="U3547">
        <v>57</v>
      </c>
      <c r="V3547">
        <v>102</v>
      </c>
      <c r="W3547">
        <v>115</v>
      </c>
      <c r="X3547">
        <v>94</v>
      </c>
      <c r="Y3547">
        <v>60</v>
      </c>
      <c r="Z3547">
        <v>95</v>
      </c>
      <c r="AA3547">
        <v>108</v>
      </c>
      <c r="AB3547">
        <v>88</v>
      </c>
      <c r="AC3547">
        <v>60</v>
      </c>
      <c r="AD3547">
        <v>95</v>
      </c>
      <c r="AE3547">
        <v>113</v>
      </c>
      <c r="AF3547">
        <v>92</v>
      </c>
      <c r="AG3547">
        <v>53</v>
      </c>
      <c r="AH3547">
        <v>95</v>
      </c>
      <c r="AI3547">
        <v>108</v>
      </c>
      <c r="AJ3547">
        <v>88</v>
      </c>
      <c r="AK3547" s="1">
        <v>0</v>
      </c>
      <c r="AL3547" s="2">
        <f>IF(NOT(ISNUMBER(gepModelClass1(A3547:AJ3547))),#REF!,gepModelClass1(A3547:AJ3547))</f>
        <v>3.7235571862497892E-5</v>
      </c>
      <c r="AM3547" s="2">
        <f>IF(NOT(ISNUMBER(gepModelClass2(A3547:AJ3547))),#REF!,gepModelClass2(A3547:AJ3547))</f>
        <v>5.7570048978852189E-5</v>
      </c>
      <c r="AN3547" s="2">
        <f>IF(NOT(ISNUMBER(gepModelClass3(A3547:AJ3547))),#REF!,gepModelClass3(A3547:AJ3547))</f>
        <v>9.4830466161298116E-4</v>
      </c>
      <c r="AO3547" s="2">
        <f>IF(NOT(ISNUMBER(gepModelClass4(A3547:AJ3547))),#REF!,gepModelClass4(A3547:AJ3547))</f>
        <v>0.99982135005773531</v>
      </c>
      <c r="AP3547" s="2">
        <f>IF(NOT(ISNUMBER(gepModelClass5(A3547:AJ3547))),#REF!,gepModelClass5(A3547:AJ3547))</f>
        <v>1.6336428077404848E-3</v>
      </c>
      <c r="AQ3547" s="2">
        <f>IF(NOT(ISNUMBER(gepModelClass6(A3547:AJ3547))),#REF!,gepModelClass6(A3547:AJ3547))</f>
        <v>2.979034888280352E-4</v>
      </c>
      <c r="AR3547" s="3" t="str">
        <f t="shared" si="110"/>
        <v>red_soil</v>
      </c>
      <c r="AS3547" s="5" t="s">
        <v>43</v>
      </c>
      <c r="AT3547">
        <f t="shared" si="111"/>
        <v>0</v>
      </c>
      <c r="AU3547" s="3"/>
      <c r="AV3547" s="3"/>
      <c r="AW3547" s="1"/>
      <c r="AX3547" s="4"/>
      <c r="AY3547" s="4"/>
    </row>
    <row r="3548" spans="1:51" x14ac:dyDescent="0.25">
      <c r="A3548">
        <v>74</v>
      </c>
      <c r="B3548">
        <v>102</v>
      </c>
      <c r="C3548">
        <v>114</v>
      </c>
      <c r="D3548">
        <v>90</v>
      </c>
      <c r="E3548">
        <v>63</v>
      </c>
      <c r="F3548">
        <v>97</v>
      </c>
      <c r="G3548">
        <v>114</v>
      </c>
      <c r="H3548">
        <v>94</v>
      </c>
      <c r="I3548">
        <v>57</v>
      </c>
      <c r="J3548">
        <v>97</v>
      </c>
      <c r="K3548">
        <v>105</v>
      </c>
      <c r="L3548">
        <v>90</v>
      </c>
      <c r="M3548">
        <v>60</v>
      </c>
      <c r="N3548">
        <v>102</v>
      </c>
      <c r="O3548">
        <v>111</v>
      </c>
      <c r="P3548">
        <v>91</v>
      </c>
      <c r="Q3548">
        <v>57</v>
      </c>
      <c r="R3548">
        <v>102</v>
      </c>
      <c r="S3548">
        <v>115</v>
      </c>
      <c r="T3548">
        <v>94</v>
      </c>
      <c r="U3548">
        <v>57</v>
      </c>
      <c r="V3548">
        <v>94</v>
      </c>
      <c r="W3548">
        <v>111</v>
      </c>
      <c r="X3548">
        <v>87</v>
      </c>
      <c r="Y3548">
        <v>60</v>
      </c>
      <c r="Z3548">
        <v>95</v>
      </c>
      <c r="AA3548">
        <v>113</v>
      </c>
      <c r="AB3548">
        <v>92</v>
      </c>
      <c r="AC3548">
        <v>53</v>
      </c>
      <c r="AD3548">
        <v>95</v>
      </c>
      <c r="AE3548">
        <v>108</v>
      </c>
      <c r="AF3548">
        <v>88</v>
      </c>
      <c r="AG3548">
        <v>50</v>
      </c>
      <c r="AH3548">
        <v>83</v>
      </c>
      <c r="AI3548">
        <v>104</v>
      </c>
      <c r="AJ3548">
        <v>85</v>
      </c>
      <c r="AK3548" s="1">
        <v>0</v>
      </c>
      <c r="AL3548" s="2">
        <f>IF(NOT(ISNUMBER(gepModelClass1(A3548:AJ3548))),#REF!,gepModelClass1(A3548:AJ3548))</f>
        <v>3.0191546055299616E-5</v>
      </c>
      <c r="AM3548" s="2">
        <f>IF(NOT(ISNUMBER(gepModelClass2(A3548:AJ3548))),#REF!,gepModelClass2(A3548:AJ3548))</f>
        <v>1.1166232397734982E-5</v>
      </c>
      <c r="AN3548" s="2">
        <f>IF(NOT(ISNUMBER(gepModelClass3(A3548:AJ3548))),#REF!,gepModelClass3(A3548:AJ3548))</f>
        <v>9.9102544379714119E-5</v>
      </c>
      <c r="AO3548" s="2">
        <f>IF(NOT(ISNUMBER(gepModelClass4(A3548:AJ3548))),#REF!,gepModelClass4(A3548:AJ3548))</f>
        <v>0.99992721957435149</v>
      </c>
      <c r="AP3548" s="2">
        <f>IF(NOT(ISNUMBER(gepModelClass5(A3548:AJ3548))),#REF!,gepModelClass5(A3548:AJ3548))</f>
        <v>0.22218782733733713</v>
      </c>
      <c r="AQ3548" s="2">
        <f>IF(NOT(ISNUMBER(gepModelClass6(A3548:AJ3548))),#REF!,gepModelClass6(A3548:AJ3548))</f>
        <v>9.064509280067597E-4</v>
      </c>
      <c r="AR3548" s="3" t="str">
        <f t="shared" si="110"/>
        <v>red_soil</v>
      </c>
      <c r="AS3548" s="5" t="s">
        <v>43</v>
      </c>
      <c r="AT3548">
        <f t="shared" si="111"/>
        <v>0</v>
      </c>
      <c r="AU3548" s="3"/>
      <c r="AV3548" s="3"/>
      <c r="AW3548" s="1"/>
      <c r="AX3548" s="4"/>
      <c r="AY3548" s="4"/>
    </row>
    <row r="3549" spans="1:51" x14ac:dyDescent="0.25">
      <c r="A3549">
        <v>63</v>
      </c>
      <c r="B3549">
        <v>97</v>
      </c>
      <c r="C3549">
        <v>114</v>
      </c>
      <c r="D3549">
        <v>94</v>
      </c>
      <c r="E3549">
        <v>57</v>
      </c>
      <c r="F3549">
        <v>97</v>
      </c>
      <c r="G3549">
        <v>105</v>
      </c>
      <c r="H3549">
        <v>90</v>
      </c>
      <c r="I3549">
        <v>57</v>
      </c>
      <c r="J3549">
        <v>84</v>
      </c>
      <c r="K3549">
        <v>101</v>
      </c>
      <c r="L3549">
        <v>80</v>
      </c>
      <c r="M3549">
        <v>57</v>
      </c>
      <c r="N3549">
        <v>102</v>
      </c>
      <c r="O3549">
        <v>115</v>
      </c>
      <c r="P3549">
        <v>94</v>
      </c>
      <c r="Q3549">
        <v>57</v>
      </c>
      <c r="R3549">
        <v>94</v>
      </c>
      <c r="S3549">
        <v>111</v>
      </c>
      <c r="T3549">
        <v>87</v>
      </c>
      <c r="U3549">
        <v>53</v>
      </c>
      <c r="V3549">
        <v>85</v>
      </c>
      <c r="W3549">
        <v>102</v>
      </c>
      <c r="X3549">
        <v>87</v>
      </c>
      <c r="Y3549">
        <v>53</v>
      </c>
      <c r="Z3549">
        <v>95</v>
      </c>
      <c r="AA3549">
        <v>108</v>
      </c>
      <c r="AB3549">
        <v>88</v>
      </c>
      <c r="AC3549">
        <v>50</v>
      </c>
      <c r="AD3549">
        <v>83</v>
      </c>
      <c r="AE3549">
        <v>104</v>
      </c>
      <c r="AF3549">
        <v>85</v>
      </c>
      <c r="AG3549">
        <v>53</v>
      </c>
      <c r="AH3549">
        <v>79</v>
      </c>
      <c r="AI3549">
        <v>100</v>
      </c>
      <c r="AJ3549">
        <v>81</v>
      </c>
      <c r="AK3549" s="1">
        <v>0</v>
      </c>
      <c r="AL3549" s="2">
        <f>IF(NOT(ISNUMBER(gepModelClass1(A3549:AJ3549))),#REF!,gepModelClass1(A3549:AJ3549))</f>
        <v>3.3287298213023545E-5</v>
      </c>
      <c r="AM3549" s="2">
        <f>IF(NOT(ISNUMBER(gepModelClass2(A3549:AJ3549))),#REF!,gepModelClass2(A3549:AJ3549))</f>
        <v>5.1311125565605478E-3</v>
      </c>
      <c r="AN3549" s="2">
        <f>IF(NOT(ISNUMBER(gepModelClass3(A3549:AJ3549))),#REF!,gepModelClass3(A3549:AJ3549))</f>
        <v>2.1824059008907589E-5</v>
      </c>
      <c r="AO3549" s="2">
        <f>IF(NOT(ISNUMBER(gepModelClass4(A3549:AJ3549))),#REF!,gepModelClass4(A3549:AJ3549))</f>
        <v>0.9998069319510744</v>
      </c>
      <c r="AP3549" s="2">
        <f>IF(NOT(ISNUMBER(gepModelClass5(A3549:AJ3549))),#REF!,gepModelClass5(A3549:AJ3549))</f>
        <v>0.23268427723866086</v>
      </c>
      <c r="AQ3549" s="2">
        <f>IF(NOT(ISNUMBER(gepModelClass6(A3549:AJ3549))),#REF!,gepModelClass6(A3549:AJ3549))</f>
        <v>2.1492343643927508E-4</v>
      </c>
      <c r="AR3549" s="3" t="str">
        <f t="shared" si="110"/>
        <v>red_soil</v>
      </c>
      <c r="AS3549" s="5" t="s">
        <v>43</v>
      </c>
      <c r="AT3549">
        <f t="shared" si="111"/>
        <v>0</v>
      </c>
      <c r="AU3549" s="3"/>
      <c r="AV3549" s="3"/>
      <c r="AW3549" s="1"/>
      <c r="AX3549" s="4"/>
      <c r="AY3549" s="4"/>
    </row>
    <row r="3550" spans="1:51" x14ac:dyDescent="0.25">
      <c r="A3550">
        <v>57</v>
      </c>
      <c r="B3550">
        <v>97</v>
      </c>
      <c r="C3550">
        <v>105</v>
      </c>
      <c r="D3550">
        <v>90</v>
      </c>
      <c r="E3550">
        <v>57</v>
      </c>
      <c r="F3550">
        <v>84</v>
      </c>
      <c r="G3550">
        <v>101</v>
      </c>
      <c r="H3550">
        <v>80</v>
      </c>
      <c r="I3550">
        <v>50</v>
      </c>
      <c r="J3550">
        <v>79</v>
      </c>
      <c r="K3550">
        <v>101</v>
      </c>
      <c r="L3550">
        <v>76</v>
      </c>
      <c r="M3550">
        <v>57</v>
      </c>
      <c r="N3550">
        <v>94</v>
      </c>
      <c r="O3550">
        <v>111</v>
      </c>
      <c r="P3550">
        <v>87</v>
      </c>
      <c r="Q3550">
        <v>53</v>
      </c>
      <c r="R3550">
        <v>85</v>
      </c>
      <c r="S3550">
        <v>102</v>
      </c>
      <c r="T3550">
        <v>87</v>
      </c>
      <c r="U3550">
        <v>50</v>
      </c>
      <c r="V3550">
        <v>73</v>
      </c>
      <c r="W3550">
        <v>94</v>
      </c>
      <c r="X3550">
        <v>76</v>
      </c>
      <c r="Y3550">
        <v>50</v>
      </c>
      <c r="Z3550">
        <v>83</v>
      </c>
      <c r="AA3550">
        <v>104</v>
      </c>
      <c r="AB3550">
        <v>85</v>
      </c>
      <c r="AC3550">
        <v>53</v>
      </c>
      <c r="AD3550">
        <v>79</v>
      </c>
      <c r="AE3550">
        <v>100</v>
      </c>
      <c r="AF3550">
        <v>81</v>
      </c>
      <c r="AG3550">
        <v>53</v>
      </c>
      <c r="AH3550">
        <v>71</v>
      </c>
      <c r="AI3550">
        <v>91</v>
      </c>
      <c r="AJ3550">
        <v>74</v>
      </c>
      <c r="AK3550" s="1">
        <v>0</v>
      </c>
      <c r="AL3550" s="2">
        <f>IF(NOT(ISNUMBER(gepModelClass1(A3550:AJ3550))),#REF!,gepModelClass1(A3550:AJ3550))</f>
        <v>2.8226941527814616E-5</v>
      </c>
      <c r="AM3550" s="2">
        <f>IF(NOT(ISNUMBER(gepModelClass2(A3550:AJ3550))),#REF!,gepModelClass2(A3550:AJ3550))</f>
        <v>1.3803960923684767E-3</v>
      </c>
      <c r="AN3550" s="2">
        <f>IF(NOT(ISNUMBER(gepModelClass3(A3550:AJ3550))),#REF!,gepModelClass3(A3550:AJ3550))</f>
        <v>3.6614579953643684E-6</v>
      </c>
      <c r="AO3550" s="2">
        <f>IF(NOT(ISNUMBER(gepModelClass4(A3550:AJ3550))),#REF!,gepModelClass4(A3550:AJ3550))</f>
        <v>0.99834164096868061</v>
      </c>
      <c r="AP3550" s="2">
        <f>IF(NOT(ISNUMBER(gepModelClass5(A3550:AJ3550))),#REF!,gepModelClass5(A3550:AJ3550))</f>
        <v>0.26016570425291496</v>
      </c>
      <c r="AQ3550" s="2">
        <f>IF(NOT(ISNUMBER(gepModelClass6(A3550:AJ3550))),#REF!,gepModelClass6(A3550:AJ3550))</f>
        <v>1.5603403743112243E-3</v>
      </c>
      <c r="AR3550" s="3" t="str">
        <f t="shared" si="110"/>
        <v>red_soil</v>
      </c>
      <c r="AS3550" s="5" t="s">
        <v>43</v>
      </c>
      <c r="AT3550">
        <f t="shared" si="111"/>
        <v>0</v>
      </c>
      <c r="AU3550" s="3"/>
      <c r="AV3550" s="3"/>
      <c r="AW3550" s="1"/>
      <c r="AX3550" s="4"/>
      <c r="AY3550" s="4"/>
    </row>
    <row r="3551" spans="1:51" x14ac:dyDescent="0.25">
      <c r="A3551">
        <v>50</v>
      </c>
      <c r="B3551">
        <v>79</v>
      </c>
      <c r="C3551">
        <v>101</v>
      </c>
      <c r="D3551">
        <v>76</v>
      </c>
      <c r="E3551">
        <v>50</v>
      </c>
      <c r="F3551">
        <v>75</v>
      </c>
      <c r="G3551">
        <v>97</v>
      </c>
      <c r="H3551">
        <v>76</v>
      </c>
      <c r="I3551">
        <v>50</v>
      </c>
      <c r="J3551">
        <v>71</v>
      </c>
      <c r="K3551">
        <v>93</v>
      </c>
      <c r="L3551">
        <v>76</v>
      </c>
      <c r="M3551">
        <v>50</v>
      </c>
      <c r="N3551">
        <v>73</v>
      </c>
      <c r="O3551">
        <v>94</v>
      </c>
      <c r="P3551">
        <v>76</v>
      </c>
      <c r="Q3551">
        <v>50</v>
      </c>
      <c r="R3551">
        <v>66</v>
      </c>
      <c r="S3551">
        <v>82</v>
      </c>
      <c r="T3551">
        <v>72</v>
      </c>
      <c r="U3551">
        <v>53</v>
      </c>
      <c r="V3551">
        <v>69</v>
      </c>
      <c r="W3551">
        <v>86</v>
      </c>
      <c r="X3551">
        <v>72</v>
      </c>
      <c r="Y3551">
        <v>53</v>
      </c>
      <c r="Z3551">
        <v>71</v>
      </c>
      <c r="AA3551">
        <v>91</v>
      </c>
      <c r="AB3551">
        <v>74</v>
      </c>
      <c r="AC3551">
        <v>53</v>
      </c>
      <c r="AD3551">
        <v>64</v>
      </c>
      <c r="AE3551">
        <v>79</v>
      </c>
      <c r="AF3551">
        <v>74</v>
      </c>
      <c r="AG3551">
        <v>50</v>
      </c>
      <c r="AH3551">
        <v>68</v>
      </c>
      <c r="AI3551">
        <v>83</v>
      </c>
      <c r="AJ3551">
        <v>70</v>
      </c>
      <c r="AK3551" s="1">
        <v>0</v>
      </c>
      <c r="AL3551" s="2">
        <f>IF(NOT(ISNUMBER(gepModelClass1(A3551:AJ3551))),#REF!,gepModelClass1(A3551:AJ3551))</f>
        <v>1.2940668985951764E-4</v>
      </c>
      <c r="AM3551" s="2">
        <f>IF(NOT(ISNUMBER(gepModelClass2(A3551:AJ3551))),#REF!,gepModelClass2(A3551:AJ3551))</f>
        <v>1.6429738831152729E-4</v>
      </c>
      <c r="AN3551" s="2">
        <f>IF(NOT(ISNUMBER(gepModelClass3(A3551:AJ3551))),#REF!,gepModelClass3(A3551:AJ3551))</f>
        <v>1.0384320425410521E-6</v>
      </c>
      <c r="AO3551" s="2">
        <f>IF(NOT(ISNUMBER(gepModelClass4(A3551:AJ3551))),#REF!,gepModelClass4(A3551:AJ3551))</f>
        <v>0.96091978367701048</v>
      </c>
      <c r="AP3551" s="2">
        <f>IF(NOT(ISNUMBER(gepModelClass5(A3551:AJ3551))),#REF!,gepModelClass5(A3551:AJ3551))</f>
        <v>0.4355804906545952</v>
      </c>
      <c r="AQ3551" s="2">
        <f>IF(NOT(ISNUMBER(gepModelClass6(A3551:AJ3551))),#REF!,gepModelClass6(A3551:AJ3551))</f>
        <v>2.7235078774704321E-2</v>
      </c>
      <c r="AR3551" s="3" t="str">
        <f t="shared" si="110"/>
        <v>red_soil</v>
      </c>
      <c r="AS3551" s="5" t="s">
        <v>43</v>
      </c>
      <c r="AT3551">
        <f t="shared" si="111"/>
        <v>0</v>
      </c>
      <c r="AU3551" s="3"/>
      <c r="AV3551" s="3"/>
      <c r="AW3551" s="1"/>
      <c r="AX3551" s="4"/>
      <c r="AY3551" s="4"/>
    </row>
    <row r="3552" spans="1:51" x14ac:dyDescent="0.25">
      <c r="A3552">
        <v>47</v>
      </c>
      <c r="B3552">
        <v>67</v>
      </c>
      <c r="C3552">
        <v>89</v>
      </c>
      <c r="D3552">
        <v>73</v>
      </c>
      <c r="E3552">
        <v>47</v>
      </c>
      <c r="F3552">
        <v>71</v>
      </c>
      <c r="G3552">
        <v>85</v>
      </c>
      <c r="H3552">
        <v>73</v>
      </c>
      <c r="I3552">
        <v>50</v>
      </c>
      <c r="J3552">
        <v>67</v>
      </c>
      <c r="K3552">
        <v>85</v>
      </c>
      <c r="L3552">
        <v>76</v>
      </c>
      <c r="M3552">
        <v>50</v>
      </c>
      <c r="N3552">
        <v>66</v>
      </c>
      <c r="O3552">
        <v>82</v>
      </c>
      <c r="P3552">
        <v>76</v>
      </c>
      <c r="Q3552">
        <v>50</v>
      </c>
      <c r="R3552">
        <v>66</v>
      </c>
      <c r="S3552">
        <v>86</v>
      </c>
      <c r="T3552">
        <v>76</v>
      </c>
      <c r="U3552">
        <v>53</v>
      </c>
      <c r="V3552">
        <v>66</v>
      </c>
      <c r="W3552">
        <v>82</v>
      </c>
      <c r="X3552">
        <v>76</v>
      </c>
      <c r="Y3552">
        <v>53</v>
      </c>
      <c r="Z3552">
        <v>64</v>
      </c>
      <c r="AA3552">
        <v>79</v>
      </c>
      <c r="AB3552">
        <v>74</v>
      </c>
      <c r="AC3552">
        <v>53</v>
      </c>
      <c r="AD3552">
        <v>61</v>
      </c>
      <c r="AE3552">
        <v>79</v>
      </c>
      <c r="AF3552">
        <v>67</v>
      </c>
      <c r="AG3552">
        <v>56</v>
      </c>
      <c r="AH3552">
        <v>68</v>
      </c>
      <c r="AI3552">
        <v>83</v>
      </c>
      <c r="AJ3552">
        <v>74</v>
      </c>
      <c r="AK3552" s="1">
        <v>0</v>
      </c>
      <c r="AL3552" s="2">
        <f>IF(NOT(ISNUMBER(gepModelClass1(A3552:AJ3552))),#REF!,gepModelClass1(A3552:AJ3552))</f>
        <v>7.1489344821105939E-4</v>
      </c>
      <c r="AM3552" s="2">
        <f>IF(NOT(ISNUMBER(gepModelClass2(A3552:AJ3552))),#REF!,gepModelClass2(A3552:AJ3552))</f>
        <v>3.6510401944629022E-4</v>
      </c>
      <c r="AN3552" s="2">
        <f>IF(NOT(ISNUMBER(gepModelClass3(A3552:AJ3552))),#REF!,gepModelClass3(A3552:AJ3552))</f>
        <v>1.2701567771994593E-6</v>
      </c>
      <c r="AO3552" s="2">
        <f>IF(NOT(ISNUMBER(gepModelClass4(A3552:AJ3552))),#REF!,gepModelClass4(A3552:AJ3552))</f>
        <v>0.9122184736749519</v>
      </c>
      <c r="AP3552" s="2">
        <f>IF(NOT(ISNUMBER(gepModelClass5(A3552:AJ3552))),#REF!,gepModelClass5(A3552:AJ3552))</f>
        <v>0.72926808570373558</v>
      </c>
      <c r="AQ3552" s="2">
        <f>IF(NOT(ISNUMBER(gepModelClass6(A3552:AJ3552))),#REF!,gepModelClass6(A3552:AJ3552))</f>
        <v>0.12439257768921354</v>
      </c>
      <c r="AR3552" s="3" t="str">
        <f t="shared" si="110"/>
        <v>red_soil</v>
      </c>
      <c r="AS3552" s="5" t="s">
        <v>43</v>
      </c>
      <c r="AT3552">
        <f t="shared" si="111"/>
        <v>0</v>
      </c>
      <c r="AU3552" s="3"/>
      <c r="AV3552" s="3"/>
      <c r="AW3552" s="1"/>
      <c r="AX3552" s="4"/>
      <c r="AY3552" s="4"/>
    </row>
    <row r="3553" spans="1:51" x14ac:dyDescent="0.25">
      <c r="A3553">
        <v>47</v>
      </c>
      <c r="B3553">
        <v>71</v>
      </c>
      <c r="C3553">
        <v>85</v>
      </c>
      <c r="D3553">
        <v>73</v>
      </c>
      <c r="E3553">
        <v>50</v>
      </c>
      <c r="F3553">
        <v>67</v>
      </c>
      <c r="G3553">
        <v>85</v>
      </c>
      <c r="H3553">
        <v>76</v>
      </c>
      <c r="I3553">
        <v>50</v>
      </c>
      <c r="J3553">
        <v>71</v>
      </c>
      <c r="K3553">
        <v>89</v>
      </c>
      <c r="L3553">
        <v>76</v>
      </c>
      <c r="M3553">
        <v>50</v>
      </c>
      <c r="N3553">
        <v>66</v>
      </c>
      <c r="O3553">
        <v>86</v>
      </c>
      <c r="P3553">
        <v>76</v>
      </c>
      <c r="Q3553">
        <v>53</v>
      </c>
      <c r="R3553">
        <v>66</v>
      </c>
      <c r="S3553">
        <v>82</v>
      </c>
      <c r="T3553">
        <v>76</v>
      </c>
      <c r="U3553">
        <v>60</v>
      </c>
      <c r="V3553">
        <v>73</v>
      </c>
      <c r="W3553">
        <v>86</v>
      </c>
      <c r="X3553">
        <v>76</v>
      </c>
      <c r="Y3553">
        <v>53</v>
      </c>
      <c r="Z3553">
        <v>61</v>
      </c>
      <c r="AA3553">
        <v>79</v>
      </c>
      <c r="AB3553">
        <v>67</v>
      </c>
      <c r="AC3553">
        <v>56</v>
      </c>
      <c r="AD3553">
        <v>68</v>
      </c>
      <c r="AE3553">
        <v>83</v>
      </c>
      <c r="AF3553">
        <v>74</v>
      </c>
      <c r="AG3553">
        <v>64</v>
      </c>
      <c r="AH3553">
        <v>83</v>
      </c>
      <c r="AI3553">
        <v>100</v>
      </c>
      <c r="AJ3553">
        <v>85</v>
      </c>
      <c r="AK3553" s="1">
        <v>0</v>
      </c>
      <c r="AL3553" s="2">
        <f>IF(NOT(ISNUMBER(gepModelClass1(A3553:AJ3553))),#REF!,gepModelClass1(A3553:AJ3553))</f>
        <v>2.513963714192147E-4</v>
      </c>
      <c r="AM3553" s="2">
        <f>IF(NOT(ISNUMBER(gepModelClass2(A3553:AJ3553))),#REF!,gepModelClass2(A3553:AJ3553))</f>
        <v>5.9731356764428599E-4</v>
      </c>
      <c r="AN3553" s="2">
        <f>IF(NOT(ISNUMBER(gepModelClass3(A3553:AJ3553))),#REF!,gepModelClass3(A3553:AJ3553))</f>
        <v>3.7526592744908106E-6</v>
      </c>
      <c r="AO3553" s="2">
        <f>IF(NOT(ISNUMBER(gepModelClass4(A3553:AJ3553))),#REF!,gepModelClass4(A3553:AJ3553))</f>
        <v>0.88951116453912238</v>
      </c>
      <c r="AP3553" s="2">
        <f>IF(NOT(ISNUMBER(gepModelClass5(A3553:AJ3553))),#REF!,gepModelClass5(A3553:AJ3553))</f>
        <v>0.82123291381181418</v>
      </c>
      <c r="AQ3553" s="2">
        <f>IF(NOT(ISNUMBER(gepModelClass6(A3553:AJ3553))),#REF!,gepModelClass6(A3553:AJ3553))</f>
        <v>6.067985779326817E-2</v>
      </c>
      <c r="AR3553" s="3" t="str">
        <f t="shared" si="110"/>
        <v>red_soil</v>
      </c>
      <c r="AS3553" s="5" t="s">
        <v>43</v>
      </c>
      <c r="AT3553">
        <f t="shared" si="111"/>
        <v>0</v>
      </c>
      <c r="AU3553" s="3"/>
      <c r="AV3553" s="3"/>
      <c r="AW3553" s="1"/>
      <c r="AX3553" s="4"/>
      <c r="AY3553" s="4"/>
    </row>
    <row r="3554" spans="1:51" x14ac:dyDescent="0.25">
      <c r="A3554">
        <v>50</v>
      </c>
      <c r="B3554">
        <v>67</v>
      </c>
      <c r="C3554">
        <v>85</v>
      </c>
      <c r="D3554">
        <v>76</v>
      </c>
      <c r="E3554">
        <v>50</v>
      </c>
      <c r="F3554">
        <v>71</v>
      </c>
      <c r="G3554">
        <v>89</v>
      </c>
      <c r="H3554">
        <v>76</v>
      </c>
      <c r="I3554">
        <v>50</v>
      </c>
      <c r="J3554">
        <v>75</v>
      </c>
      <c r="K3554">
        <v>89</v>
      </c>
      <c r="L3554">
        <v>80</v>
      </c>
      <c r="M3554">
        <v>53</v>
      </c>
      <c r="N3554">
        <v>66</v>
      </c>
      <c r="O3554">
        <v>82</v>
      </c>
      <c r="P3554">
        <v>76</v>
      </c>
      <c r="Q3554">
        <v>60</v>
      </c>
      <c r="R3554">
        <v>73</v>
      </c>
      <c r="S3554">
        <v>86</v>
      </c>
      <c r="T3554">
        <v>76</v>
      </c>
      <c r="U3554">
        <v>60</v>
      </c>
      <c r="V3554">
        <v>77</v>
      </c>
      <c r="W3554">
        <v>94</v>
      </c>
      <c r="X3554">
        <v>79</v>
      </c>
      <c r="Y3554">
        <v>56</v>
      </c>
      <c r="Z3554">
        <v>68</v>
      </c>
      <c r="AA3554">
        <v>83</v>
      </c>
      <c r="AB3554">
        <v>74</v>
      </c>
      <c r="AC3554">
        <v>64</v>
      </c>
      <c r="AD3554">
        <v>83</v>
      </c>
      <c r="AE3554">
        <v>100</v>
      </c>
      <c r="AF3554">
        <v>85</v>
      </c>
      <c r="AG3554">
        <v>64</v>
      </c>
      <c r="AH3554">
        <v>95</v>
      </c>
      <c r="AI3554">
        <v>104</v>
      </c>
      <c r="AJ3554">
        <v>85</v>
      </c>
      <c r="AK3554" s="1">
        <v>0</v>
      </c>
      <c r="AL3554" s="2">
        <f>IF(NOT(ISNUMBER(gepModelClass1(A3554:AJ3554))),#REF!,gepModelClass1(A3554:AJ3554))</f>
        <v>4.1044702829030411E-4</v>
      </c>
      <c r="AM3554" s="2">
        <f>IF(NOT(ISNUMBER(gepModelClass2(A3554:AJ3554))),#REF!,gepModelClass2(A3554:AJ3554))</f>
        <v>4.5392661913900663E-3</v>
      </c>
      <c r="AN3554" s="2">
        <f>IF(NOT(ISNUMBER(gepModelClass3(A3554:AJ3554))),#REF!,gepModelClass3(A3554:AJ3554))</f>
        <v>1.6407474429294557E-5</v>
      </c>
      <c r="AO3554" s="2">
        <f>IF(NOT(ISNUMBER(gepModelClass4(A3554:AJ3554))),#REF!,gepModelClass4(A3554:AJ3554))</f>
        <v>0.87996790137757519</v>
      </c>
      <c r="AP3554" s="2">
        <f>IF(NOT(ISNUMBER(gepModelClass5(A3554:AJ3554))),#REF!,gepModelClass5(A3554:AJ3554))</f>
        <v>2.302685746345619E-3</v>
      </c>
      <c r="AQ3554" s="2">
        <f>IF(NOT(ISNUMBER(gepModelClass6(A3554:AJ3554))),#REF!,gepModelClass6(A3554:AJ3554))</f>
        <v>0.11375087502150628</v>
      </c>
      <c r="AR3554" s="3" t="str">
        <f t="shared" si="110"/>
        <v>red_soil</v>
      </c>
      <c r="AS3554" s="5" t="s">
        <v>43</v>
      </c>
      <c r="AT3554">
        <f t="shared" si="111"/>
        <v>0</v>
      </c>
      <c r="AU3554" s="3"/>
      <c r="AV3554" s="3"/>
      <c r="AW3554" s="1"/>
      <c r="AX3554" s="4"/>
      <c r="AY3554" s="4"/>
    </row>
    <row r="3555" spans="1:51" x14ac:dyDescent="0.25">
      <c r="A3555">
        <v>50</v>
      </c>
      <c r="B3555">
        <v>71</v>
      </c>
      <c r="C3555">
        <v>89</v>
      </c>
      <c r="D3555">
        <v>76</v>
      </c>
      <c r="E3555">
        <v>50</v>
      </c>
      <c r="F3555">
        <v>75</v>
      </c>
      <c r="G3555">
        <v>89</v>
      </c>
      <c r="H3555">
        <v>80</v>
      </c>
      <c r="I3555">
        <v>53</v>
      </c>
      <c r="J3555">
        <v>84</v>
      </c>
      <c r="K3555">
        <v>97</v>
      </c>
      <c r="L3555">
        <v>80</v>
      </c>
      <c r="M3555">
        <v>60</v>
      </c>
      <c r="N3555">
        <v>73</v>
      </c>
      <c r="O3555">
        <v>86</v>
      </c>
      <c r="P3555">
        <v>76</v>
      </c>
      <c r="Q3555">
        <v>60</v>
      </c>
      <c r="R3555">
        <v>77</v>
      </c>
      <c r="S3555">
        <v>94</v>
      </c>
      <c r="T3555">
        <v>79</v>
      </c>
      <c r="U3555">
        <v>60</v>
      </c>
      <c r="V3555">
        <v>89</v>
      </c>
      <c r="W3555">
        <v>98</v>
      </c>
      <c r="X3555">
        <v>83</v>
      </c>
      <c r="Y3555">
        <v>64</v>
      </c>
      <c r="Z3555">
        <v>83</v>
      </c>
      <c r="AA3555">
        <v>100</v>
      </c>
      <c r="AB3555">
        <v>85</v>
      </c>
      <c r="AC3555">
        <v>64</v>
      </c>
      <c r="AD3555">
        <v>95</v>
      </c>
      <c r="AE3555">
        <v>104</v>
      </c>
      <c r="AF3555">
        <v>85</v>
      </c>
      <c r="AG3555">
        <v>64</v>
      </c>
      <c r="AH3555">
        <v>99</v>
      </c>
      <c r="AI3555">
        <v>113</v>
      </c>
      <c r="AJ3555">
        <v>92</v>
      </c>
      <c r="AK3555" s="1">
        <v>0</v>
      </c>
      <c r="AL3555" s="2">
        <f>IF(NOT(ISNUMBER(gepModelClass1(A3555:AJ3555))),#REF!,gepModelClass1(A3555:AJ3555))</f>
        <v>7.2918219871890102E-4</v>
      </c>
      <c r="AM3555" s="2">
        <f>IF(NOT(ISNUMBER(gepModelClass2(A3555:AJ3555))),#REF!,gepModelClass2(A3555:AJ3555))</f>
        <v>7.2590912636506313E-2</v>
      </c>
      <c r="AN3555" s="2">
        <f>IF(NOT(ISNUMBER(gepModelClass3(A3555:AJ3555))),#REF!,gepModelClass3(A3555:AJ3555))</f>
        <v>3.283630169266052E-5</v>
      </c>
      <c r="AO3555" s="2">
        <f>IF(NOT(ISNUMBER(gepModelClass4(A3555:AJ3555))),#REF!,gepModelClass4(A3555:AJ3555))</f>
        <v>0.98461993701419037</v>
      </c>
      <c r="AP3555" s="2">
        <f>IF(NOT(ISNUMBER(gepModelClass5(A3555:AJ3555))),#REF!,gepModelClass5(A3555:AJ3555))</f>
        <v>2.1968404510725741E-3</v>
      </c>
      <c r="AQ3555" s="2">
        <f>IF(NOT(ISNUMBER(gepModelClass6(A3555:AJ3555))),#REF!,gepModelClass6(A3555:AJ3555))</f>
        <v>7.2705515560203049E-2</v>
      </c>
      <c r="AR3555" s="3" t="str">
        <f t="shared" si="110"/>
        <v>red_soil</v>
      </c>
      <c r="AS3555" s="5" t="s">
        <v>43</v>
      </c>
      <c r="AT3555">
        <f t="shared" si="111"/>
        <v>0</v>
      </c>
      <c r="AU3555" s="3"/>
      <c r="AV3555" s="3"/>
      <c r="AW3555" s="1"/>
      <c r="AX3555" s="4"/>
      <c r="AY3555" s="4"/>
    </row>
    <row r="3556" spans="1:51" x14ac:dyDescent="0.25">
      <c r="A3556">
        <v>50</v>
      </c>
      <c r="B3556">
        <v>75</v>
      </c>
      <c r="C3556">
        <v>89</v>
      </c>
      <c r="D3556">
        <v>80</v>
      </c>
      <c r="E3556">
        <v>53</v>
      </c>
      <c r="F3556">
        <v>84</v>
      </c>
      <c r="G3556">
        <v>97</v>
      </c>
      <c r="H3556">
        <v>80</v>
      </c>
      <c r="I3556">
        <v>57</v>
      </c>
      <c r="J3556">
        <v>84</v>
      </c>
      <c r="K3556">
        <v>93</v>
      </c>
      <c r="L3556">
        <v>76</v>
      </c>
      <c r="M3556">
        <v>60</v>
      </c>
      <c r="N3556">
        <v>77</v>
      </c>
      <c r="O3556">
        <v>94</v>
      </c>
      <c r="P3556">
        <v>79</v>
      </c>
      <c r="Q3556">
        <v>60</v>
      </c>
      <c r="R3556">
        <v>89</v>
      </c>
      <c r="S3556">
        <v>98</v>
      </c>
      <c r="T3556">
        <v>83</v>
      </c>
      <c r="U3556">
        <v>60</v>
      </c>
      <c r="V3556">
        <v>94</v>
      </c>
      <c r="W3556">
        <v>106</v>
      </c>
      <c r="X3556">
        <v>87</v>
      </c>
      <c r="Y3556">
        <v>64</v>
      </c>
      <c r="Z3556">
        <v>95</v>
      </c>
      <c r="AA3556">
        <v>104</v>
      </c>
      <c r="AB3556">
        <v>85</v>
      </c>
      <c r="AC3556">
        <v>64</v>
      </c>
      <c r="AD3556">
        <v>99</v>
      </c>
      <c r="AE3556">
        <v>113</v>
      </c>
      <c r="AF3556">
        <v>92</v>
      </c>
      <c r="AG3556">
        <v>68</v>
      </c>
      <c r="AH3556">
        <v>99</v>
      </c>
      <c r="AI3556">
        <v>118</v>
      </c>
      <c r="AJ3556">
        <v>88</v>
      </c>
      <c r="AK3556" s="1">
        <v>0</v>
      </c>
      <c r="AL3556" s="2">
        <f>IF(NOT(ISNUMBER(gepModelClass1(A3556:AJ3556))),#REF!,gepModelClass1(A3556:AJ3556))</f>
        <v>2.7281345023081726E-4</v>
      </c>
      <c r="AM3556" s="2">
        <f>IF(NOT(ISNUMBER(gepModelClass2(A3556:AJ3556))),#REF!,gepModelClass2(A3556:AJ3556))</f>
        <v>0.10390383318085651</v>
      </c>
      <c r="AN3556" s="2">
        <f>IF(NOT(ISNUMBER(gepModelClass3(A3556:AJ3556))),#REF!,gepModelClass3(A3556:AJ3556))</f>
        <v>6.1851344343520252E-5</v>
      </c>
      <c r="AO3556" s="2">
        <f>IF(NOT(ISNUMBER(gepModelClass4(A3556:AJ3556))),#REF!,gepModelClass4(A3556:AJ3556))</f>
        <v>0.99379981439703358</v>
      </c>
      <c r="AP3556" s="2">
        <f>IF(NOT(ISNUMBER(gepModelClass5(A3556:AJ3556))),#REF!,gepModelClass5(A3556:AJ3556))</f>
        <v>2.7957532773255711E-3</v>
      </c>
      <c r="AQ3556" s="2">
        <f>IF(NOT(ISNUMBER(gepModelClass6(A3556:AJ3556))),#REF!,gepModelClass6(A3556:AJ3556))</f>
        <v>7.8364601094837345E-3</v>
      </c>
      <c r="AR3556" s="3" t="str">
        <f t="shared" si="110"/>
        <v>red_soil</v>
      </c>
      <c r="AS3556" s="5" t="s">
        <v>43</v>
      </c>
      <c r="AT3556">
        <f t="shared" si="111"/>
        <v>0</v>
      </c>
      <c r="AU3556" s="3"/>
      <c r="AV3556" s="3"/>
      <c r="AW3556" s="1"/>
      <c r="AX3556" s="4"/>
      <c r="AY3556" s="4"/>
    </row>
    <row r="3557" spans="1:51" x14ac:dyDescent="0.25">
      <c r="A3557">
        <v>53</v>
      </c>
      <c r="B3557">
        <v>84</v>
      </c>
      <c r="C3557">
        <v>97</v>
      </c>
      <c r="D3557">
        <v>80</v>
      </c>
      <c r="E3557">
        <v>57</v>
      </c>
      <c r="F3557">
        <v>84</v>
      </c>
      <c r="G3557">
        <v>93</v>
      </c>
      <c r="H3557">
        <v>76</v>
      </c>
      <c r="I3557">
        <v>57</v>
      </c>
      <c r="J3557">
        <v>75</v>
      </c>
      <c r="K3557">
        <v>82</v>
      </c>
      <c r="L3557">
        <v>73</v>
      </c>
      <c r="M3557">
        <v>60</v>
      </c>
      <c r="N3557">
        <v>89</v>
      </c>
      <c r="O3557">
        <v>98</v>
      </c>
      <c r="P3557">
        <v>83</v>
      </c>
      <c r="Q3557">
        <v>60</v>
      </c>
      <c r="R3557">
        <v>94</v>
      </c>
      <c r="S3557">
        <v>106</v>
      </c>
      <c r="T3557">
        <v>87</v>
      </c>
      <c r="U3557">
        <v>60</v>
      </c>
      <c r="V3557">
        <v>81</v>
      </c>
      <c r="W3557">
        <v>94</v>
      </c>
      <c r="X3557">
        <v>76</v>
      </c>
      <c r="Y3557">
        <v>64</v>
      </c>
      <c r="Z3557">
        <v>99</v>
      </c>
      <c r="AA3557">
        <v>113</v>
      </c>
      <c r="AB3557">
        <v>92</v>
      </c>
      <c r="AC3557">
        <v>68</v>
      </c>
      <c r="AD3557">
        <v>99</v>
      </c>
      <c r="AE3557">
        <v>118</v>
      </c>
      <c r="AF3557">
        <v>88</v>
      </c>
      <c r="AG3557">
        <v>60</v>
      </c>
      <c r="AH3557">
        <v>91</v>
      </c>
      <c r="AI3557">
        <v>104</v>
      </c>
      <c r="AJ3557">
        <v>85</v>
      </c>
      <c r="AK3557" s="1">
        <v>0</v>
      </c>
      <c r="AL3557" s="2">
        <f>IF(NOT(ISNUMBER(gepModelClass1(A3557:AJ3557))),#REF!,gepModelClass1(A3557:AJ3557))</f>
        <v>1.9257841263378256E-4</v>
      </c>
      <c r="AM3557" s="2">
        <f>IF(NOT(ISNUMBER(gepModelClass2(A3557:AJ3557))),#REF!,gepModelClass2(A3557:AJ3557))</f>
        <v>2.9041058497433825E-2</v>
      </c>
      <c r="AN3557" s="2">
        <f>IF(NOT(ISNUMBER(gepModelClass3(A3557:AJ3557))),#REF!,gepModelClass3(A3557:AJ3557))</f>
        <v>3.4651905112273004E-5</v>
      </c>
      <c r="AO3557" s="2">
        <f>IF(NOT(ISNUMBER(gepModelClass4(A3557:AJ3557))),#REF!,gepModelClass4(A3557:AJ3557))</f>
        <v>0.99550151530321596</v>
      </c>
      <c r="AP3557" s="2">
        <f>IF(NOT(ISNUMBER(gepModelClass5(A3557:AJ3557))),#REF!,gepModelClass5(A3557:AJ3557))</f>
        <v>0.72163425820926896</v>
      </c>
      <c r="AQ3557" s="2">
        <f>IF(NOT(ISNUMBER(gepModelClass6(A3557:AJ3557))),#REF!,gepModelClass6(A3557:AJ3557))</f>
        <v>9.9329823899088395E-3</v>
      </c>
      <c r="AR3557" s="3" t="str">
        <f t="shared" si="110"/>
        <v>red_soil</v>
      </c>
      <c r="AS3557" s="5" t="s">
        <v>43</v>
      </c>
      <c r="AT3557">
        <f t="shared" si="111"/>
        <v>0</v>
      </c>
      <c r="AU3557" s="3"/>
      <c r="AV3557" s="3"/>
      <c r="AW3557" s="1"/>
      <c r="AX3557" s="4"/>
      <c r="AY3557" s="4"/>
    </row>
    <row r="3558" spans="1:51" x14ac:dyDescent="0.25">
      <c r="A3558">
        <v>57</v>
      </c>
      <c r="B3558">
        <v>84</v>
      </c>
      <c r="C3558">
        <v>93</v>
      </c>
      <c r="D3558">
        <v>76</v>
      </c>
      <c r="E3558">
        <v>57</v>
      </c>
      <c r="F3558">
        <v>75</v>
      </c>
      <c r="G3558">
        <v>82</v>
      </c>
      <c r="H3558">
        <v>73</v>
      </c>
      <c r="I3558">
        <v>53</v>
      </c>
      <c r="J3558">
        <v>71</v>
      </c>
      <c r="K3558">
        <v>78</v>
      </c>
      <c r="L3558">
        <v>73</v>
      </c>
      <c r="M3558">
        <v>60</v>
      </c>
      <c r="N3558">
        <v>94</v>
      </c>
      <c r="O3558">
        <v>106</v>
      </c>
      <c r="P3558">
        <v>87</v>
      </c>
      <c r="Q3558">
        <v>60</v>
      </c>
      <c r="R3558">
        <v>81</v>
      </c>
      <c r="S3558">
        <v>94</v>
      </c>
      <c r="T3558">
        <v>76</v>
      </c>
      <c r="U3558">
        <v>57</v>
      </c>
      <c r="V3558">
        <v>73</v>
      </c>
      <c r="W3558">
        <v>90</v>
      </c>
      <c r="X3558">
        <v>76</v>
      </c>
      <c r="Y3558">
        <v>68</v>
      </c>
      <c r="Z3558">
        <v>99</v>
      </c>
      <c r="AA3558">
        <v>118</v>
      </c>
      <c r="AB3558">
        <v>88</v>
      </c>
      <c r="AC3558">
        <v>60</v>
      </c>
      <c r="AD3558">
        <v>91</v>
      </c>
      <c r="AE3558">
        <v>104</v>
      </c>
      <c r="AF3558">
        <v>85</v>
      </c>
      <c r="AG3558">
        <v>64</v>
      </c>
      <c r="AH3558">
        <v>95</v>
      </c>
      <c r="AI3558">
        <v>108</v>
      </c>
      <c r="AJ3558">
        <v>88</v>
      </c>
      <c r="AK3558" s="1">
        <v>0</v>
      </c>
      <c r="AL3558" s="2">
        <f>IF(NOT(ISNUMBER(gepModelClass1(A3558:AJ3558))),#REF!,gepModelClass1(A3558:AJ3558))</f>
        <v>2.42921674360667E-4</v>
      </c>
      <c r="AM3558" s="2">
        <f>IF(NOT(ISNUMBER(gepModelClass2(A3558:AJ3558))),#REF!,gepModelClass2(A3558:AJ3558))</f>
        <v>6.9359006440180646E-3</v>
      </c>
      <c r="AN3558" s="2">
        <f>IF(NOT(ISNUMBER(gepModelClass3(A3558:AJ3558))),#REF!,gepModelClass3(A3558:AJ3558))</f>
        <v>2.8919413250033388E-5</v>
      </c>
      <c r="AO3558" s="2">
        <f>IF(NOT(ISNUMBER(gepModelClass4(A3558:AJ3558))),#REF!,gepModelClass4(A3558:AJ3558))</f>
        <v>0.98268228242646161</v>
      </c>
      <c r="AP3558" s="2">
        <f>IF(NOT(ISNUMBER(gepModelClass5(A3558:AJ3558))),#REF!,gepModelClass5(A3558:AJ3558))</f>
        <v>0.72779123111107691</v>
      </c>
      <c r="AQ3558" s="2">
        <f>IF(NOT(ISNUMBER(gepModelClass6(A3558:AJ3558))),#REF!,gepModelClass6(A3558:AJ3558))</f>
        <v>2.4438170454933543E-3</v>
      </c>
      <c r="AR3558" s="3" t="str">
        <f t="shared" si="110"/>
        <v>red_soil</v>
      </c>
      <c r="AS3558" s="5" t="s">
        <v>43</v>
      </c>
      <c r="AT3558">
        <f t="shared" si="111"/>
        <v>0</v>
      </c>
      <c r="AU3558" s="3"/>
      <c r="AV3558" s="3"/>
      <c r="AW3558" s="1"/>
      <c r="AX3558" s="4"/>
      <c r="AY3558" s="4"/>
    </row>
    <row r="3559" spans="1:51" x14ac:dyDescent="0.25">
      <c r="A3559">
        <v>57</v>
      </c>
      <c r="B3559">
        <v>75</v>
      </c>
      <c r="C3559">
        <v>82</v>
      </c>
      <c r="D3559">
        <v>73</v>
      </c>
      <c r="E3559">
        <v>53</v>
      </c>
      <c r="F3559">
        <v>71</v>
      </c>
      <c r="G3559">
        <v>78</v>
      </c>
      <c r="H3559">
        <v>73</v>
      </c>
      <c r="I3559">
        <v>53</v>
      </c>
      <c r="J3559">
        <v>71</v>
      </c>
      <c r="K3559">
        <v>82</v>
      </c>
      <c r="L3559">
        <v>73</v>
      </c>
      <c r="M3559">
        <v>60</v>
      </c>
      <c r="N3559">
        <v>81</v>
      </c>
      <c r="O3559">
        <v>94</v>
      </c>
      <c r="P3559">
        <v>76</v>
      </c>
      <c r="Q3559">
        <v>57</v>
      </c>
      <c r="R3559">
        <v>73</v>
      </c>
      <c r="S3559">
        <v>90</v>
      </c>
      <c r="T3559">
        <v>76</v>
      </c>
      <c r="U3559">
        <v>53</v>
      </c>
      <c r="V3559">
        <v>73</v>
      </c>
      <c r="W3559">
        <v>90</v>
      </c>
      <c r="X3559">
        <v>76</v>
      </c>
      <c r="Y3559">
        <v>60</v>
      </c>
      <c r="Z3559">
        <v>91</v>
      </c>
      <c r="AA3559">
        <v>104</v>
      </c>
      <c r="AB3559">
        <v>85</v>
      </c>
      <c r="AC3559">
        <v>64</v>
      </c>
      <c r="AD3559">
        <v>95</v>
      </c>
      <c r="AE3559">
        <v>108</v>
      </c>
      <c r="AF3559">
        <v>88</v>
      </c>
      <c r="AG3559">
        <v>60</v>
      </c>
      <c r="AH3559">
        <v>83</v>
      </c>
      <c r="AI3559">
        <v>100</v>
      </c>
      <c r="AJ3559">
        <v>78</v>
      </c>
      <c r="AK3559" s="1">
        <v>0</v>
      </c>
      <c r="AL3559" s="2">
        <f>IF(NOT(ISNUMBER(gepModelClass1(A3559:AJ3559))),#REF!,gepModelClass1(A3559:AJ3559))</f>
        <v>3.1706120482187045E-4</v>
      </c>
      <c r="AM3559" s="2">
        <f>IF(NOT(ISNUMBER(gepModelClass2(A3559:AJ3559))),#REF!,gepModelClass2(A3559:AJ3559))</f>
        <v>1.0061031190200914E-2</v>
      </c>
      <c r="AN3559" s="2">
        <f>IF(NOT(ISNUMBER(gepModelClass3(A3559:AJ3559))),#REF!,gepModelClass3(A3559:AJ3559))</f>
        <v>1.7644677806437983E-5</v>
      </c>
      <c r="AO3559" s="2">
        <f>IF(NOT(ISNUMBER(gepModelClass4(A3559:AJ3559))),#REF!,gepModelClass4(A3559:AJ3559))</f>
        <v>0.9573718609267029</v>
      </c>
      <c r="AP3559" s="2">
        <f>IF(NOT(ISNUMBER(gepModelClass5(A3559:AJ3559))),#REF!,gepModelClass5(A3559:AJ3559))</f>
        <v>0.89946969020557022</v>
      </c>
      <c r="AQ3559" s="2">
        <f>IF(NOT(ISNUMBER(gepModelClass6(A3559:AJ3559))),#REF!,gepModelClass6(A3559:AJ3559))</f>
        <v>2.6381849595654688E-2</v>
      </c>
      <c r="AR3559" s="3" t="str">
        <f t="shared" si="110"/>
        <v>red_soil</v>
      </c>
      <c r="AS3559" s="5" t="s">
        <v>43</v>
      </c>
      <c r="AT3559">
        <f t="shared" si="111"/>
        <v>0</v>
      </c>
      <c r="AU3559" s="3"/>
      <c r="AV3559" s="3"/>
      <c r="AW3559" s="1"/>
      <c r="AX3559" s="4"/>
      <c r="AY3559" s="4"/>
    </row>
    <row r="3560" spans="1:51" x14ac:dyDescent="0.25">
      <c r="A3560">
        <v>53</v>
      </c>
      <c r="B3560">
        <v>71</v>
      </c>
      <c r="C3560">
        <v>82</v>
      </c>
      <c r="D3560">
        <v>73</v>
      </c>
      <c r="E3560">
        <v>53</v>
      </c>
      <c r="F3560">
        <v>75</v>
      </c>
      <c r="G3560">
        <v>89</v>
      </c>
      <c r="H3560">
        <v>76</v>
      </c>
      <c r="I3560">
        <v>53</v>
      </c>
      <c r="J3560">
        <v>79</v>
      </c>
      <c r="K3560">
        <v>93</v>
      </c>
      <c r="L3560">
        <v>73</v>
      </c>
      <c r="M3560">
        <v>53</v>
      </c>
      <c r="N3560">
        <v>73</v>
      </c>
      <c r="O3560">
        <v>90</v>
      </c>
      <c r="P3560">
        <v>76</v>
      </c>
      <c r="Q3560">
        <v>53</v>
      </c>
      <c r="R3560">
        <v>73</v>
      </c>
      <c r="S3560">
        <v>90</v>
      </c>
      <c r="T3560">
        <v>79</v>
      </c>
      <c r="U3560">
        <v>57</v>
      </c>
      <c r="V3560">
        <v>73</v>
      </c>
      <c r="W3560">
        <v>90</v>
      </c>
      <c r="X3560">
        <v>76</v>
      </c>
      <c r="Y3560">
        <v>60</v>
      </c>
      <c r="Z3560">
        <v>83</v>
      </c>
      <c r="AA3560">
        <v>100</v>
      </c>
      <c r="AB3560">
        <v>78</v>
      </c>
      <c r="AC3560">
        <v>53</v>
      </c>
      <c r="AD3560">
        <v>75</v>
      </c>
      <c r="AE3560">
        <v>87</v>
      </c>
      <c r="AF3560">
        <v>74</v>
      </c>
      <c r="AG3560">
        <v>56</v>
      </c>
      <c r="AH3560">
        <v>79</v>
      </c>
      <c r="AI3560">
        <v>96</v>
      </c>
      <c r="AJ3560">
        <v>78</v>
      </c>
      <c r="AK3560" s="1">
        <v>0</v>
      </c>
      <c r="AL3560" s="2">
        <f>IF(NOT(ISNUMBER(gepModelClass1(A3560:AJ3560))),#REF!,gepModelClass1(A3560:AJ3560))</f>
        <v>8.4848361758250442E-5</v>
      </c>
      <c r="AM3560" s="2">
        <f>IF(NOT(ISNUMBER(gepModelClass2(A3560:AJ3560))),#REF!,gepModelClass2(A3560:AJ3560))</f>
        <v>1.6635858899329691E-3</v>
      </c>
      <c r="AN3560" s="2">
        <f>IF(NOT(ISNUMBER(gepModelClass3(A3560:AJ3560))),#REF!,gepModelClass3(A3560:AJ3560))</f>
        <v>4.0735411684706084E-6</v>
      </c>
      <c r="AO3560" s="2">
        <f>IF(NOT(ISNUMBER(gepModelClass4(A3560:AJ3560))),#REF!,gepModelClass4(A3560:AJ3560))</f>
        <v>0.95206841953116372</v>
      </c>
      <c r="AP3560" s="2">
        <f>IF(NOT(ISNUMBER(gepModelClass5(A3560:AJ3560))),#REF!,gepModelClass5(A3560:AJ3560))</f>
        <v>0.91020732220749001</v>
      </c>
      <c r="AQ3560" s="2">
        <f>IF(NOT(ISNUMBER(gepModelClass6(A3560:AJ3560))),#REF!,gepModelClass6(A3560:AJ3560))</f>
        <v>6.3183551464768409E-2</v>
      </c>
      <c r="AR3560" s="3" t="str">
        <f t="shared" si="110"/>
        <v>red_soil</v>
      </c>
      <c r="AS3560" s="5" t="s">
        <v>43</v>
      </c>
      <c r="AT3560">
        <f t="shared" si="111"/>
        <v>0</v>
      </c>
      <c r="AU3560" s="3"/>
      <c r="AV3560" s="3"/>
      <c r="AW3560" s="1"/>
      <c r="AX3560" s="4"/>
      <c r="AY3560" s="4"/>
    </row>
    <row r="3561" spans="1:51" x14ac:dyDescent="0.25">
      <c r="A3561">
        <v>53</v>
      </c>
      <c r="B3561">
        <v>79</v>
      </c>
      <c r="C3561">
        <v>93</v>
      </c>
      <c r="D3561">
        <v>73</v>
      </c>
      <c r="E3561">
        <v>53</v>
      </c>
      <c r="F3561">
        <v>79</v>
      </c>
      <c r="G3561">
        <v>93</v>
      </c>
      <c r="H3561">
        <v>73</v>
      </c>
      <c r="I3561">
        <v>50</v>
      </c>
      <c r="J3561">
        <v>79</v>
      </c>
      <c r="K3561">
        <v>97</v>
      </c>
      <c r="L3561">
        <v>80</v>
      </c>
      <c r="M3561">
        <v>57</v>
      </c>
      <c r="N3561">
        <v>73</v>
      </c>
      <c r="O3561">
        <v>90</v>
      </c>
      <c r="P3561">
        <v>76</v>
      </c>
      <c r="Q3561">
        <v>57</v>
      </c>
      <c r="R3561">
        <v>77</v>
      </c>
      <c r="S3561">
        <v>98</v>
      </c>
      <c r="T3561">
        <v>76</v>
      </c>
      <c r="U3561">
        <v>57</v>
      </c>
      <c r="V3561">
        <v>81</v>
      </c>
      <c r="W3561">
        <v>98</v>
      </c>
      <c r="X3561">
        <v>83</v>
      </c>
      <c r="Y3561">
        <v>56</v>
      </c>
      <c r="Z3561">
        <v>79</v>
      </c>
      <c r="AA3561">
        <v>96</v>
      </c>
      <c r="AB3561">
        <v>78</v>
      </c>
      <c r="AC3561">
        <v>56</v>
      </c>
      <c r="AD3561">
        <v>87</v>
      </c>
      <c r="AE3561">
        <v>104</v>
      </c>
      <c r="AF3561">
        <v>85</v>
      </c>
      <c r="AG3561">
        <v>56</v>
      </c>
      <c r="AH3561">
        <v>87</v>
      </c>
      <c r="AI3561">
        <v>100</v>
      </c>
      <c r="AJ3561">
        <v>81</v>
      </c>
      <c r="AK3561" s="1">
        <v>0</v>
      </c>
      <c r="AL3561" s="2">
        <f>IF(NOT(ISNUMBER(gepModelClass1(A3561:AJ3561))),#REF!,gepModelClass1(A3561:AJ3561))</f>
        <v>3.7762947763460243E-4</v>
      </c>
      <c r="AM3561" s="2">
        <f>IF(NOT(ISNUMBER(gepModelClass2(A3561:AJ3561))),#REF!,gepModelClass2(A3561:AJ3561))</f>
        <v>6.0897265564294851E-3</v>
      </c>
      <c r="AN3561" s="2">
        <f>IF(NOT(ISNUMBER(gepModelClass3(A3561:AJ3561))),#REF!,gepModelClass3(A3561:AJ3561))</f>
        <v>9.5139294757943441E-6</v>
      </c>
      <c r="AO3561" s="2">
        <f>IF(NOT(ISNUMBER(gepModelClass4(A3561:AJ3561))),#REF!,gepModelClass4(A3561:AJ3561))</f>
        <v>0.98235899201792076</v>
      </c>
      <c r="AP3561" s="2">
        <f>IF(NOT(ISNUMBER(gepModelClass5(A3561:AJ3561))),#REF!,gepModelClass5(A3561:AJ3561))</f>
        <v>1.7228676597612739E-3</v>
      </c>
      <c r="AQ3561" s="2">
        <f>IF(NOT(ISNUMBER(gepModelClass6(A3561:AJ3561))),#REF!,gepModelClass6(A3561:AJ3561))</f>
        <v>3.0085891752526919E-2</v>
      </c>
      <c r="AR3561" s="3" t="str">
        <f t="shared" si="110"/>
        <v>red_soil</v>
      </c>
      <c r="AS3561" s="5" t="s">
        <v>43</v>
      </c>
      <c r="AT3561">
        <f t="shared" si="111"/>
        <v>0</v>
      </c>
      <c r="AU3561" s="3"/>
      <c r="AV3561" s="3"/>
      <c r="AW3561" s="1"/>
      <c r="AX3561" s="4"/>
      <c r="AY3561" s="4"/>
    </row>
    <row r="3562" spans="1:51" x14ac:dyDescent="0.25">
      <c r="A3562">
        <v>53</v>
      </c>
      <c r="B3562">
        <v>79</v>
      </c>
      <c r="C3562">
        <v>93</v>
      </c>
      <c r="D3562">
        <v>73</v>
      </c>
      <c r="E3562">
        <v>50</v>
      </c>
      <c r="F3562">
        <v>79</v>
      </c>
      <c r="G3562">
        <v>97</v>
      </c>
      <c r="H3562">
        <v>80</v>
      </c>
      <c r="I3562">
        <v>53</v>
      </c>
      <c r="J3562">
        <v>84</v>
      </c>
      <c r="K3562">
        <v>97</v>
      </c>
      <c r="L3562">
        <v>83</v>
      </c>
      <c r="M3562">
        <v>57</v>
      </c>
      <c r="N3562">
        <v>77</v>
      </c>
      <c r="O3562">
        <v>98</v>
      </c>
      <c r="P3562">
        <v>76</v>
      </c>
      <c r="Q3562">
        <v>57</v>
      </c>
      <c r="R3562">
        <v>81</v>
      </c>
      <c r="S3562">
        <v>98</v>
      </c>
      <c r="T3562">
        <v>83</v>
      </c>
      <c r="U3562">
        <v>57</v>
      </c>
      <c r="V3562">
        <v>85</v>
      </c>
      <c r="W3562">
        <v>98</v>
      </c>
      <c r="X3562">
        <v>79</v>
      </c>
      <c r="Y3562">
        <v>56</v>
      </c>
      <c r="Z3562">
        <v>87</v>
      </c>
      <c r="AA3562">
        <v>104</v>
      </c>
      <c r="AB3562">
        <v>85</v>
      </c>
      <c r="AC3562">
        <v>56</v>
      </c>
      <c r="AD3562">
        <v>87</v>
      </c>
      <c r="AE3562">
        <v>100</v>
      </c>
      <c r="AF3562">
        <v>81</v>
      </c>
      <c r="AG3562">
        <v>56</v>
      </c>
      <c r="AH3562">
        <v>87</v>
      </c>
      <c r="AI3562">
        <v>100</v>
      </c>
      <c r="AJ3562">
        <v>78</v>
      </c>
      <c r="AK3562" s="1">
        <v>0</v>
      </c>
      <c r="AL3562" s="2">
        <f>IF(NOT(ISNUMBER(gepModelClass1(A3562:AJ3562))),#REF!,gepModelClass1(A3562:AJ3562))</f>
        <v>2.2435864769774699E-4</v>
      </c>
      <c r="AM3562" s="2">
        <f>IF(NOT(ISNUMBER(gepModelClass2(A3562:AJ3562))),#REF!,gepModelClass2(A3562:AJ3562))</f>
        <v>1.3452283316713901E-2</v>
      </c>
      <c r="AN3562" s="2">
        <f>IF(NOT(ISNUMBER(gepModelClass3(A3562:AJ3562))),#REF!,gepModelClass3(A3562:AJ3562))</f>
        <v>9.4836689223299795E-6</v>
      </c>
      <c r="AO3562" s="2">
        <f>IF(NOT(ISNUMBER(gepModelClass4(A3562:AJ3562))),#REF!,gepModelClass4(A3562:AJ3562))</f>
        <v>0.99334481321519819</v>
      </c>
      <c r="AP3562" s="2">
        <f>IF(NOT(ISNUMBER(gepModelClass5(A3562:AJ3562))),#REF!,gepModelClass5(A3562:AJ3562))</f>
        <v>2.0032994329309641E-3</v>
      </c>
      <c r="AQ3562" s="2">
        <f>IF(NOT(ISNUMBER(gepModelClass6(A3562:AJ3562))),#REF!,gepModelClass6(A3562:AJ3562))</f>
        <v>1.0948821997847335E-2</v>
      </c>
      <c r="AR3562" s="3" t="str">
        <f t="shared" si="110"/>
        <v>red_soil</v>
      </c>
      <c r="AS3562" s="5" t="s">
        <v>43</v>
      </c>
      <c r="AT3562">
        <f t="shared" si="111"/>
        <v>0</v>
      </c>
      <c r="AU3562" s="3"/>
      <c r="AV3562" s="3"/>
      <c r="AW3562" s="1"/>
      <c r="AX3562" s="4"/>
      <c r="AY3562" s="4"/>
    </row>
    <row r="3563" spans="1:51" x14ac:dyDescent="0.25">
      <c r="A3563">
        <v>50</v>
      </c>
      <c r="B3563">
        <v>79</v>
      </c>
      <c r="C3563">
        <v>97</v>
      </c>
      <c r="D3563">
        <v>80</v>
      </c>
      <c r="E3563">
        <v>53</v>
      </c>
      <c r="F3563">
        <v>84</v>
      </c>
      <c r="G3563">
        <v>97</v>
      </c>
      <c r="H3563">
        <v>83</v>
      </c>
      <c r="I3563">
        <v>53</v>
      </c>
      <c r="J3563">
        <v>88</v>
      </c>
      <c r="K3563">
        <v>105</v>
      </c>
      <c r="L3563">
        <v>83</v>
      </c>
      <c r="M3563">
        <v>57</v>
      </c>
      <c r="N3563">
        <v>81</v>
      </c>
      <c r="O3563">
        <v>98</v>
      </c>
      <c r="P3563">
        <v>83</v>
      </c>
      <c r="Q3563">
        <v>57</v>
      </c>
      <c r="R3563">
        <v>85</v>
      </c>
      <c r="S3563">
        <v>98</v>
      </c>
      <c r="T3563">
        <v>79</v>
      </c>
      <c r="U3563">
        <v>57</v>
      </c>
      <c r="V3563">
        <v>85</v>
      </c>
      <c r="W3563">
        <v>98</v>
      </c>
      <c r="X3563">
        <v>83</v>
      </c>
      <c r="Y3563">
        <v>56</v>
      </c>
      <c r="Z3563">
        <v>87</v>
      </c>
      <c r="AA3563">
        <v>100</v>
      </c>
      <c r="AB3563">
        <v>81</v>
      </c>
      <c r="AC3563">
        <v>56</v>
      </c>
      <c r="AD3563">
        <v>87</v>
      </c>
      <c r="AE3563">
        <v>100</v>
      </c>
      <c r="AF3563">
        <v>78</v>
      </c>
      <c r="AG3563">
        <v>56</v>
      </c>
      <c r="AH3563">
        <v>87</v>
      </c>
      <c r="AI3563">
        <v>104</v>
      </c>
      <c r="AJ3563">
        <v>81</v>
      </c>
      <c r="AK3563" s="1">
        <v>0</v>
      </c>
      <c r="AL3563" s="2">
        <f>IF(NOT(ISNUMBER(gepModelClass1(A3563:AJ3563))),#REF!,gepModelClass1(A3563:AJ3563))</f>
        <v>5.0545300432823196E-5</v>
      </c>
      <c r="AM3563" s="2">
        <f>IF(NOT(ISNUMBER(gepModelClass2(A3563:AJ3563))),#REF!,gepModelClass2(A3563:AJ3563))</f>
        <v>1.0091040878488909E-2</v>
      </c>
      <c r="AN3563" s="2">
        <f>IF(NOT(ISNUMBER(gepModelClass3(A3563:AJ3563))),#REF!,gepModelClass3(A3563:AJ3563))</f>
        <v>8.4047739024094328E-6</v>
      </c>
      <c r="AO3563" s="2">
        <f>IF(NOT(ISNUMBER(gepModelClass4(A3563:AJ3563))),#REF!,gepModelClass4(A3563:AJ3563))</f>
        <v>0.99646396178864494</v>
      </c>
      <c r="AP3563" s="2">
        <f>IF(NOT(ISNUMBER(gepModelClass5(A3563:AJ3563))),#REF!,gepModelClass5(A3563:AJ3563))</f>
        <v>1.9645516993580681E-3</v>
      </c>
      <c r="AQ3563" s="2">
        <f>IF(NOT(ISNUMBER(gepModelClass6(A3563:AJ3563))),#REF!,gepModelClass6(A3563:AJ3563))</f>
        <v>1.1297943829009099E-2</v>
      </c>
      <c r="AR3563" s="3" t="str">
        <f t="shared" si="110"/>
        <v>red_soil</v>
      </c>
      <c r="AS3563" s="5" t="s">
        <v>43</v>
      </c>
      <c r="AT3563">
        <f t="shared" si="111"/>
        <v>0</v>
      </c>
      <c r="AU3563" s="3"/>
      <c r="AV3563" s="3"/>
      <c r="AW3563" s="1"/>
      <c r="AX3563" s="4"/>
      <c r="AY3563" s="4"/>
    </row>
    <row r="3564" spans="1:51" x14ac:dyDescent="0.25">
      <c r="A3564">
        <v>53</v>
      </c>
      <c r="B3564">
        <v>84</v>
      </c>
      <c r="C3564">
        <v>97</v>
      </c>
      <c r="D3564">
        <v>83</v>
      </c>
      <c r="E3564">
        <v>53</v>
      </c>
      <c r="F3564">
        <v>88</v>
      </c>
      <c r="G3564">
        <v>105</v>
      </c>
      <c r="H3564">
        <v>83</v>
      </c>
      <c r="I3564">
        <v>53</v>
      </c>
      <c r="J3564">
        <v>84</v>
      </c>
      <c r="K3564">
        <v>101</v>
      </c>
      <c r="L3564">
        <v>80</v>
      </c>
      <c r="M3564">
        <v>57</v>
      </c>
      <c r="N3564">
        <v>85</v>
      </c>
      <c r="O3564">
        <v>98</v>
      </c>
      <c r="P3564">
        <v>79</v>
      </c>
      <c r="Q3564">
        <v>57</v>
      </c>
      <c r="R3564">
        <v>85</v>
      </c>
      <c r="S3564">
        <v>98</v>
      </c>
      <c r="T3564">
        <v>83</v>
      </c>
      <c r="U3564">
        <v>53</v>
      </c>
      <c r="V3564">
        <v>85</v>
      </c>
      <c r="W3564">
        <v>102</v>
      </c>
      <c r="X3564">
        <v>79</v>
      </c>
      <c r="Y3564">
        <v>56</v>
      </c>
      <c r="Z3564">
        <v>87</v>
      </c>
      <c r="AA3564">
        <v>100</v>
      </c>
      <c r="AB3564">
        <v>78</v>
      </c>
      <c r="AC3564">
        <v>56</v>
      </c>
      <c r="AD3564">
        <v>87</v>
      </c>
      <c r="AE3564">
        <v>104</v>
      </c>
      <c r="AF3564">
        <v>81</v>
      </c>
      <c r="AG3564">
        <v>56</v>
      </c>
      <c r="AH3564">
        <v>83</v>
      </c>
      <c r="AI3564">
        <v>104</v>
      </c>
      <c r="AJ3564">
        <v>81</v>
      </c>
      <c r="AK3564" s="1">
        <v>0</v>
      </c>
      <c r="AL3564" s="2">
        <f>IF(NOT(ISNUMBER(gepModelClass1(A3564:AJ3564))),#REF!,gepModelClass1(A3564:AJ3564))</f>
        <v>1.5668560534812752E-5</v>
      </c>
      <c r="AM3564" s="2">
        <f>IF(NOT(ISNUMBER(gepModelClass2(A3564:AJ3564))),#REF!,gepModelClass2(A3564:AJ3564))</f>
        <v>9.5092863271156892E-3</v>
      </c>
      <c r="AN3564" s="2">
        <f>IF(NOT(ISNUMBER(gepModelClass3(A3564:AJ3564))),#REF!,gepModelClass3(A3564:AJ3564))</f>
        <v>6.4954346377600383E-6</v>
      </c>
      <c r="AO3564" s="2">
        <f>IF(NOT(ISNUMBER(gepModelClass4(A3564:AJ3564))),#REF!,gepModelClass4(A3564:AJ3564))</f>
        <v>0.99826205585214578</v>
      </c>
      <c r="AP3564" s="2">
        <f>IF(NOT(ISNUMBER(gepModelClass5(A3564:AJ3564))),#REF!,gepModelClass5(A3564:AJ3564))</f>
        <v>1.841382009600325E-3</v>
      </c>
      <c r="AQ3564" s="2">
        <f>IF(NOT(ISNUMBER(gepModelClass6(A3564:AJ3564))),#REF!,gepModelClass6(A3564:AJ3564))</f>
        <v>1.0887771309839615E-2</v>
      </c>
      <c r="AR3564" s="3" t="str">
        <f t="shared" si="110"/>
        <v>red_soil</v>
      </c>
      <c r="AS3564" s="5" t="s">
        <v>43</v>
      </c>
      <c r="AT3564">
        <f t="shared" si="111"/>
        <v>0</v>
      </c>
      <c r="AU3564" s="3"/>
      <c r="AV3564" s="3"/>
      <c r="AW3564" s="1"/>
      <c r="AX3564" s="4"/>
      <c r="AY3564" s="4"/>
    </row>
    <row r="3565" spans="1:51" x14ac:dyDescent="0.25">
      <c r="A3565">
        <v>53</v>
      </c>
      <c r="B3565">
        <v>88</v>
      </c>
      <c r="C3565">
        <v>105</v>
      </c>
      <c r="D3565">
        <v>83</v>
      </c>
      <c r="E3565">
        <v>53</v>
      </c>
      <c r="F3565">
        <v>84</v>
      </c>
      <c r="G3565">
        <v>101</v>
      </c>
      <c r="H3565">
        <v>80</v>
      </c>
      <c r="I3565">
        <v>50</v>
      </c>
      <c r="J3565">
        <v>84</v>
      </c>
      <c r="K3565">
        <v>93</v>
      </c>
      <c r="L3565">
        <v>76</v>
      </c>
      <c r="M3565">
        <v>57</v>
      </c>
      <c r="N3565">
        <v>85</v>
      </c>
      <c r="O3565">
        <v>98</v>
      </c>
      <c r="P3565">
        <v>83</v>
      </c>
      <c r="Q3565">
        <v>53</v>
      </c>
      <c r="R3565">
        <v>85</v>
      </c>
      <c r="S3565">
        <v>102</v>
      </c>
      <c r="T3565">
        <v>79</v>
      </c>
      <c r="U3565">
        <v>57</v>
      </c>
      <c r="V3565">
        <v>85</v>
      </c>
      <c r="W3565">
        <v>94</v>
      </c>
      <c r="X3565">
        <v>79</v>
      </c>
      <c r="Y3565">
        <v>56</v>
      </c>
      <c r="Z3565">
        <v>87</v>
      </c>
      <c r="AA3565">
        <v>104</v>
      </c>
      <c r="AB3565">
        <v>81</v>
      </c>
      <c r="AC3565">
        <v>56</v>
      </c>
      <c r="AD3565">
        <v>83</v>
      </c>
      <c r="AE3565">
        <v>104</v>
      </c>
      <c r="AF3565">
        <v>81</v>
      </c>
      <c r="AG3565">
        <v>56</v>
      </c>
      <c r="AH3565">
        <v>83</v>
      </c>
      <c r="AI3565">
        <v>96</v>
      </c>
      <c r="AJ3565">
        <v>81</v>
      </c>
      <c r="AK3565" s="1">
        <v>0</v>
      </c>
      <c r="AL3565" s="2">
        <f>IF(NOT(ISNUMBER(gepModelClass1(A3565:AJ3565))),#REF!,gepModelClass1(A3565:AJ3565))</f>
        <v>1.7450314491655497E-5</v>
      </c>
      <c r="AM3565" s="2">
        <f>IF(NOT(ISNUMBER(gepModelClass2(A3565:AJ3565))),#REF!,gepModelClass2(A3565:AJ3565))</f>
        <v>3.6089999306891454E-3</v>
      </c>
      <c r="AN3565" s="2">
        <f>IF(NOT(ISNUMBER(gepModelClass3(A3565:AJ3565))),#REF!,gepModelClass3(A3565:AJ3565))</f>
        <v>6.0631618947073732E-6</v>
      </c>
      <c r="AO3565" s="2">
        <f>IF(NOT(ISNUMBER(gepModelClass4(A3565:AJ3565))),#REF!,gepModelClass4(A3565:AJ3565))</f>
        <v>0.99853596930401201</v>
      </c>
      <c r="AP3565" s="2">
        <f>IF(NOT(ISNUMBER(gepModelClass5(A3565:AJ3565))),#REF!,gepModelClass5(A3565:AJ3565))</f>
        <v>1.2767038173944834E-3</v>
      </c>
      <c r="AQ3565" s="2">
        <f>IF(NOT(ISNUMBER(gepModelClass6(A3565:AJ3565))),#REF!,gepModelClass6(A3565:AJ3565))</f>
        <v>1.0910526812888479E-2</v>
      </c>
      <c r="AR3565" s="3" t="str">
        <f t="shared" si="110"/>
        <v>red_soil</v>
      </c>
      <c r="AS3565" s="5" t="s">
        <v>43</v>
      </c>
      <c r="AT3565">
        <f t="shared" si="111"/>
        <v>0</v>
      </c>
      <c r="AU3565" s="3"/>
      <c r="AV3565" s="3"/>
      <c r="AW3565" s="1"/>
      <c r="AX3565" s="4"/>
      <c r="AY3565" s="4"/>
    </row>
    <row r="3566" spans="1:51" x14ac:dyDescent="0.25">
      <c r="A3566">
        <v>53</v>
      </c>
      <c r="B3566">
        <v>88</v>
      </c>
      <c r="C3566">
        <v>97</v>
      </c>
      <c r="D3566">
        <v>80</v>
      </c>
      <c r="E3566">
        <v>57</v>
      </c>
      <c r="F3566">
        <v>88</v>
      </c>
      <c r="G3566">
        <v>105</v>
      </c>
      <c r="H3566">
        <v>87</v>
      </c>
      <c r="I3566">
        <v>60</v>
      </c>
      <c r="J3566">
        <v>88</v>
      </c>
      <c r="K3566">
        <v>105</v>
      </c>
      <c r="L3566">
        <v>87</v>
      </c>
      <c r="M3566">
        <v>53</v>
      </c>
      <c r="N3566">
        <v>81</v>
      </c>
      <c r="O3566">
        <v>90</v>
      </c>
      <c r="P3566">
        <v>79</v>
      </c>
      <c r="Q3566">
        <v>53</v>
      </c>
      <c r="R3566">
        <v>85</v>
      </c>
      <c r="S3566">
        <v>98</v>
      </c>
      <c r="T3566">
        <v>83</v>
      </c>
      <c r="U3566">
        <v>57</v>
      </c>
      <c r="V3566">
        <v>89</v>
      </c>
      <c r="W3566">
        <v>106</v>
      </c>
      <c r="X3566">
        <v>87</v>
      </c>
      <c r="Y3566">
        <v>60</v>
      </c>
      <c r="Z3566">
        <v>87</v>
      </c>
      <c r="AA3566">
        <v>96</v>
      </c>
      <c r="AB3566">
        <v>81</v>
      </c>
      <c r="AC3566">
        <v>56</v>
      </c>
      <c r="AD3566">
        <v>83</v>
      </c>
      <c r="AE3566">
        <v>100</v>
      </c>
      <c r="AF3566">
        <v>81</v>
      </c>
      <c r="AG3566">
        <v>56</v>
      </c>
      <c r="AH3566">
        <v>91</v>
      </c>
      <c r="AI3566">
        <v>104</v>
      </c>
      <c r="AJ3566">
        <v>85</v>
      </c>
      <c r="AK3566" s="1">
        <v>0</v>
      </c>
      <c r="AL3566" s="2">
        <f>IF(NOT(ISNUMBER(gepModelClass1(A3566:AJ3566))),#REF!,gepModelClass1(A3566:AJ3566))</f>
        <v>1.1812113354532819E-4</v>
      </c>
      <c r="AM3566" s="2">
        <f>IF(NOT(ISNUMBER(gepModelClass2(A3566:AJ3566))),#REF!,gepModelClass2(A3566:AJ3566))</f>
        <v>2.1270949529882343E-3</v>
      </c>
      <c r="AN3566" s="2">
        <f>IF(NOT(ISNUMBER(gepModelClass3(A3566:AJ3566))),#REF!,gepModelClass3(A3566:AJ3566))</f>
        <v>1.420864870688515E-5</v>
      </c>
      <c r="AO3566" s="2">
        <f>IF(NOT(ISNUMBER(gepModelClass4(A3566:AJ3566))),#REF!,gepModelClass4(A3566:AJ3566))</f>
        <v>0.99833829509574523</v>
      </c>
      <c r="AP3566" s="2">
        <f>IF(NOT(ISNUMBER(gepModelClass5(A3566:AJ3566))),#REF!,gepModelClass5(A3566:AJ3566))</f>
        <v>3.1174634323207365E-3</v>
      </c>
      <c r="AQ3566" s="2">
        <f>IF(NOT(ISNUMBER(gepModelClass6(A3566:AJ3566))),#REF!,gepModelClass6(A3566:AJ3566))</f>
        <v>2.1797185927400289E-2</v>
      </c>
      <c r="AR3566" s="3" t="str">
        <f t="shared" si="110"/>
        <v>red_soil</v>
      </c>
      <c r="AS3566" s="5" t="s">
        <v>43</v>
      </c>
      <c r="AT3566">
        <f t="shared" si="111"/>
        <v>0</v>
      </c>
      <c r="AU3566" s="3"/>
      <c r="AV3566" s="3"/>
      <c r="AW3566" s="1"/>
      <c r="AX3566" s="4"/>
      <c r="AY3566" s="4"/>
    </row>
    <row r="3567" spans="1:51" x14ac:dyDescent="0.25">
      <c r="A3567">
        <v>57</v>
      </c>
      <c r="B3567">
        <v>88</v>
      </c>
      <c r="C3567">
        <v>105</v>
      </c>
      <c r="D3567">
        <v>87</v>
      </c>
      <c r="E3567">
        <v>60</v>
      </c>
      <c r="F3567">
        <v>88</v>
      </c>
      <c r="G3567">
        <v>105</v>
      </c>
      <c r="H3567">
        <v>87</v>
      </c>
      <c r="I3567">
        <v>57</v>
      </c>
      <c r="J3567">
        <v>92</v>
      </c>
      <c r="K3567">
        <v>101</v>
      </c>
      <c r="L3567">
        <v>87</v>
      </c>
      <c r="M3567">
        <v>53</v>
      </c>
      <c r="N3567">
        <v>85</v>
      </c>
      <c r="O3567">
        <v>98</v>
      </c>
      <c r="P3567">
        <v>83</v>
      </c>
      <c r="Q3567">
        <v>57</v>
      </c>
      <c r="R3567">
        <v>89</v>
      </c>
      <c r="S3567">
        <v>106</v>
      </c>
      <c r="T3567">
        <v>87</v>
      </c>
      <c r="U3567">
        <v>60</v>
      </c>
      <c r="V3567">
        <v>94</v>
      </c>
      <c r="W3567">
        <v>102</v>
      </c>
      <c r="X3567">
        <v>87</v>
      </c>
      <c r="Y3567">
        <v>56</v>
      </c>
      <c r="Z3567">
        <v>83</v>
      </c>
      <c r="AA3567">
        <v>100</v>
      </c>
      <c r="AB3567">
        <v>81</v>
      </c>
      <c r="AC3567">
        <v>56</v>
      </c>
      <c r="AD3567">
        <v>91</v>
      </c>
      <c r="AE3567">
        <v>104</v>
      </c>
      <c r="AF3567">
        <v>85</v>
      </c>
      <c r="AG3567">
        <v>60</v>
      </c>
      <c r="AH3567">
        <v>91</v>
      </c>
      <c r="AI3567">
        <v>104</v>
      </c>
      <c r="AJ3567">
        <v>85</v>
      </c>
      <c r="AK3567" s="1">
        <v>0</v>
      </c>
      <c r="AL3567" s="2">
        <f>IF(NOT(ISNUMBER(gepModelClass1(A3567:AJ3567))),#REF!,gepModelClass1(A3567:AJ3567))</f>
        <v>3.0328337523640915E-5</v>
      </c>
      <c r="AM3567" s="2">
        <f>IF(NOT(ISNUMBER(gepModelClass2(A3567:AJ3567))),#REF!,gepModelClass2(A3567:AJ3567))</f>
        <v>6.0702769416876622E-3</v>
      </c>
      <c r="AN3567" s="2">
        <f>IF(NOT(ISNUMBER(gepModelClass3(A3567:AJ3567))),#REF!,gepModelClass3(A3567:AJ3567))</f>
        <v>3.3360806048206885E-5</v>
      </c>
      <c r="AO3567" s="2">
        <f>IF(NOT(ISNUMBER(gepModelClass4(A3567:AJ3567))),#REF!,gepModelClass4(A3567:AJ3567))</f>
        <v>0.99826099836814874</v>
      </c>
      <c r="AP3567" s="2">
        <f>IF(NOT(ISNUMBER(gepModelClass5(A3567:AJ3567))),#REF!,gepModelClass5(A3567:AJ3567))</f>
        <v>1.9023238602875066E-3</v>
      </c>
      <c r="AQ3567" s="2">
        <f>IF(NOT(ISNUMBER(gepModelClass6(A3567:AJ3567))),#REF!,gepModelClass6(A3567:AJ3567))</f>
        <v>5.4860153417406925E-3</v>
      </c>
      <c r="AR3567" s="3" t="str">
        <f t="shared" si="110"/>
        <v>red_soil</v>
      </c>
      <c r="AS3567" s="5" t="s">
        <v>43</v>
      </c>
      <c r="AT3567">
        <f t="shared" si="111"/>
        <v>0</v>
      </c>
      <c r="AU3567" s="3"/>
      <c r="AV3567" s="3"/>
      <c r="AW3567" s="1"/>
      <c r="AX3567" s="4"/>
      <c r="AY3567" s="4"/>
    </row>
    <row r="3568" spans="1:51" x14ac:dyDescent="0.25">
      <c r="A3568">
        <v>57</v>
      </c>
      <c r="B3568">
        <v>88</v>
      </c>
      <c r="C3568">
        <v>105</v>
      </c>
      <c r="D3568">
        <v>83</v>
      </c>
      <c r="E3568">
        <v>60</v>
      </c>
      <c r="F3568">
        <v>92</v>
      </c>
      <c r="G3568">
        <v>105</v>
      </c>
      <c r="H3568">
        <v>87</v>
      </c>
      <c r="I3568">
        <v>60</v>
      </c>
      <c r="J3568">
        <v>88</v>
      </c>
      <c r="K3568">
        <v>105</v>
      </c>
      <c r="L3568">
        <v>87</v>
      </c>
      <c r="M3568">
        <v>60</v>
      </c>
      <c r="N3568">
        <v>98</v>
      </c>
      <c r="O3568">
        <v>111</v>
      </c>
      <c r="P3568">
        <v>87</v>
      </c>
      <c r="Q3568">
        <v>60</v>
      </c>
      <c r="R3568">
        <v>94</v>
      </c>
      <c r="S3568">
        <v>98</v>
      </c>
      <c r="T3568">
        <v>83</v>
      </c>
      <c r="U3568">
        <v>57</v>
      </c>
      <c r="V3568">
        <v>85</v>
      </c>
      <c r="W3568">
        <v>98</v>
      </c>
      <c r="X3568">
        <v>87</v>
      </c>
      <c r="Y3568">
        <v>56</v>
      </c>
      <c r="Z3568">
        <v>91</v>
      </c>
      <c r="AA3568">
        <v>104</v>
      </c>
      <c r="AB3568">
        <v>85</v>
      </c>
      <c r="AC3568">
        <v>56</v>
      </c>
      <c r="AD3568">
        <v>91</v>
      </c>
      <c r="AE3568">
        <v>108</v>
      </c>
      <c r="AF3568">
        <v>85</v>
      </c>
      <c r="AG3568">
        <v>56</v>
      </c>
      <c r="AH3568">
        <v>91</v>
      </c>
      <c r="AI3568">
        <v>104</v>
      </c>
      <c r="AJ3568">
        <v>85</v>
      </c>
      <c r="AK3568" s="1">
        <v>0</v>
      </c>
      <c r="AL3568" s="2">
        <f>IF(NOT(ISNUMBER(gepModelClass1(A3568:AJ3568))),#REF!,gepModelClass1(A3568:AJ3568))</f>
        <v>2.8293309652627092E-5</v>
      </c>
      <c r="AM3568" s="2">
        <f>IF(NOT(ISNUMBER(gepModelClass2(A3568:AJ3568))),#REF!,gepModelClass2(A3568:AJ3568))</f>
        <v>2.1762179323848378E-2</v>
      </c>
      <c r="AN3568" s="2">
        <f>IF(NOT(ISNUMBER(gepModelClass3(A3568:AJ3568))),#REF!,gepModelClass3(A3568:AJ3568))</f>
        <v>4.3645515951595711E-5</v>
      </c>
      <c r="AO3568" s="2">
        <f>IF(NOT(ISNUMBER(gepModelClass4(A3568:AJ3568))),#REF!,gepModelClass4(A3568:AJ3568))</f>
        <v>0.99920691973289877</v>
      </c>
      <c r="AP3568" s="2">
        <f>IF(NOT(ISNUMBER(gepModelClass5(A3568:AJ3568))),#REF!,gepModelClass5(A3568:AJ3568))</f>
        <v>3.0150060130287957E-3</v>
      </c>
      <c r="AQ3568" s="2">
        <f>IF(NOT(ISNUMBER(gepModelClass6(A3568:AJ3568))),#REF!,gepModelClass6(A3568:AJ3568))</f>
        <v>7.1563374254936599E-4</v>
      </c>
      <c r="AR3568" s="3" t="str">
        <f t="shared" si="110"/>
        <v>red_soil</v>
      </c>
      <c r="AS3568" s="5" t="s">
        <v>43</v>
      </c>
      <c r="AT3568">
        <f t="shared" si="111"/>
        <v>0</v>
      </c>
      <c r="AU3568" s="3"/>
      <c r="AV3568" s="3"/>
      <c r="AW3568" s="1"/>
      <c r="AX3568" s="4"/>
      <c r="AY3568" s="4"/>
    </row>
    <row r="3569" spans="1:51" x14ac:dyDescent="0.25">
      <c r="A3569">
        <v>60</v>
      </c>
      <c r="B3569">
        <v>88</v>
      </c>
      <c r="C3569">
        <v>105</v>
      </c>
      <c r="D3569">
        <v>87</v>
      </c>
      <c r="E3569">
        <v>60</v>
      </c>
      <c r="F3569">
        <v>97</v>
      </c>
      <c r="G3569">
        <v>101</v>
      </c>
      <c r="H3569">
        <v>83</v>
      </c>
      <c r="I3569">
        <v>57</v>
      </c>
      <c r="J3569">
        <v>106</v>
      </c>
      <c r="K3569">
        <v>110</v>
      </c>
      <c r="L3569">
        <v>90</v>
      </c>
      <c r="M3569">
        <v>57</v>
      </c>
      <c r="N3569">
        <v>85</v>
      </c>
      <c r="O3569">
        <v>98</v>
      </c>
      <c r="P3569">
        <v>87</v>
      </c>
      <c r="Q3569">
        <v>57</v>
      </c>
      <c r="R3569">
        <v>94</v>
      </c>
      <c r="S3569">
        <v>111</v>
      </c>
      <c r="T3569">
        <v>87</v>
      </c>
      <c r="U3569">
        <v>60</v>
      </c>
      <c r="V3569">
        <v>102</v>
      </c>
      <c r="W3569">
        <v>111</v>
      </c>
      <c r="X3569">
        <v>94</v>
      </c>
      <c r="Y3569">
        <v>56</v>
      </c>
      <c r="Z3569">
        <v>91</v>
      </c>
      <c r="AA3569">
        <v>104</v>
      </c>
      <c r="AB3569">
        <v>85</v>
      </c>
      <c r="AC3569">
        <v>56</v>
      </c>
      <c r="AD3569">
        <v>95</v>
      </c>
      <c r="AE3569">
        <v>108</v>
      </c>
      <c r="AF3569">
        <v>88</v>
      </c>
      <c r="AG3569">
        <v>60</v>
      </c>
      <c r="AH3569">
        <v>95</v>
      </c>
      <c r="AI3569">
        <v>113</v>
      </c>
      <c r="AJ3569">
        <v>92</v>
      </c>
      <c r="AK3569" s="1">
        <v>0</v>
      </c>
      <c r="AL3569" s="2">
        <f>IF(NOT(ISNUMBER(gepModelClass1(A3569:AJ3569))),#REF!,gepModelClass1(A3569:AJ3569))</f>
        <v>5.6960038019881734E-5</v>
      </c>
      <c r="AM3569" s="2">
        <f>IF(NOT(ISNUMBER(gepModelClass2(A3569:AJ3569))),#REF!,gepModelClass2(A3569:AJ3569))</f>
        <v>7.4196997616938161E-5</v>
      </c>
      <c r="AN3569" s="2">
        <f>IF(NOT(ISNUMBER(gepModelClass3(A3569:AJ3569))),#REF!,gepModelClass3(A3569:AJ3569))</f>
        <v>8.5373182274535225E-5</v>
      </c>
      <c r="AO3569" s="2">
        <f>IF(NOT(ISNUMBER(gepModelClass4(A3569:AJ3569))),#REF!,gepModelClass4(A3569:AJ3569))</f>
        <v>0.99968391658527855</v>
      </c>
      <c r="AP3569" s="2">
        <f>IF(NOT(ISNUMBER(gepModelClass5(A3569:AJ3569))),#REF!,gepModelClass5(A3569:AJ3569))</f>
        <v>1.6558145706056886E-3</v>
      </c>
      <c r="AQ3569" s="2">
        <f>IF(NOT(ISNUMBER(gepModelClass6(A3569:AJ3569))),#REF!,gepModelClass6(A3569:AJ3569))</f>
        <v>7.7436708466274169E-3</v>
      </c>
      <c r="AR3569" s="3" t="str">
        <f t="shared" si="110"/>
        <v>red_soil</v>
      </c>
      <c r="AS3569" s="5" t="s">
        <v>43</v>
      </c>
      <c r="AT3569">
        <f t="shared" si="111"/>
        <v>0</v>
      </c>
      <c r="AU3569" s="3"/>
      <c r="AV3569" s="3"/>
      <c r="AW3569" s="1"/>
      <c r="AX3569" s="4"/>
      <c r="AY3569" s="4"/>
    </row>
    <row r="3570" spans="1:51" x14ac:dyDescent="0.25">
      <c r="A3570">
        <v>57</v>
      </c>
      <c r="B3570">
        <v>106</v>
      </c>
      <c r="C3570">
        <v>110</v>
      </c>
      <c r="D3570">
        <v>90</v>
      </c>
      <c r="E3570">
        <v>63</v>
      </c>
      <c r="F3570">
        <v>111</v>
      </c>
      <c r="G3570">
        <v>119</v>
      </c>
      <c r="H3570">
        <v>97</v>
      </c>
      <c r="I3570">
        <v>67</v>
      </c>
      <c r="J3570">
        <v>111</v>
      </c>
      <c r="K3570">
        <v>119</v>
      </c>
      <c r="L3570">
        <v>94</v>
      </c>
      <c r="M3570">
        <v>60</v>
      </c>
      <c r="N3570">
        <v>102</v>
      </c>
      <c r="O3570">
        <v>111</v>
      </c>
      <c r="P3570">
        <v>94</v>
      </c>
      <c r="Q3570">
        <v>60</v>
      </c>
      <c r="R3570">
        <v>106</v>
      </c>
      <c r="S3570">
        <v>115</v>
      </c>
      <c r="T3570">
        <v>94</v>
      </c>
      <c r="U3570">
        <v>64</v>
      </c>
      <c r="V3570">
        <v>106</v>
      </c>
      <c r="W3570">
        <v>115</v>
      </c>
      <c r="X3570">
        <v>94</v>
      </c>
      <c r="Y3570">
        <v>60</v>
      </c>
      <c r="Z3570">
        <v>95</v>
      </c>
      <c r="AA3570">
        <v>113</v>
      </c>
      <c r="AB3570">
        <v>92</v>
      </c>
      <c r="AC3570">
        <v>68</v>
      </c>
      <c r="AD3570">
        <v>103</v>
      </c>
      <c r="AE3570">
        <v>118</v>
      </c>
      <c r="AF3570">
        <v>92</v>
      </c>
      <c r="AG3570">
        <v>64</v>
      </c>
      <c r="AH3570">
        <v>103</v>
      </c>
      <c r="AI3570">
        <v>118</v>
      </c>
      <c r="AJ3570">
        <v>96</v>
      </c>
      <c r="AK3570" s="1">
        <v>0</v>
      </c>
      <c r="AL3570" s="2">
        <f>IF(NOT(ISNUMBER(gepModelClass1(A3570:AJ3570))),#REF!,gepModelClass1(A3570:AJ3570))</f>
        <v>2.7396641386009726E-5</v>
      </c>
      <c r="AM3570" s="2">
        <f>IF(NOT(ISNUMBER(gepModelClass2(A3570:AJ3570))),#REF!,gepModelClass2(A3570:AJ3570))</f>
        <v>2.9823846881989407E-5</v>
      </c>
      <c r="AN3570" s="2">
        <f>IF(NOT(ISNUMBER(gepModelClass3(A3570:AJ3570))),#REF!,gepModelClass3(A3570:AJ3570))</f>
        <v>5.4199707391937616E-4</v>
      </c>
      <c r="AO3570" s="2">
        <f>IF(NOT(ISNUMBER(gepModelClass4(A3570:AJ3570))),#REF!,gepModelClass4(A3570:AJ3570))</f>
        <v>0.99993816163633054</v>
      </c>
      <c r="AP3570" s="2">
        <f>IF(NOT(ISNUMBER(gepModelClass5(A3570:AJ3570))),#REF!,gepModelClass5(A3570:AJ3570))</f>
        <v>2.9785249486917547E-3</v>
      </c>
      <c r="AQ3570" s="2">
        <f>IF(NOT(ISNUMBER(gepModelClass6(A3570:AJ3570))),#REF!,gepModelClass6(A3570:AJ3570))</f>
        <v>8.8035643774095785E-4</v>
      </c>
      <c r="AR3570" s="3" t="str">
        <f t="shared" si="110"/>
        <v>red_soil</v>
      </c>
      <c r="AS3570" s="5" t="s">
        <v>43</v>
      </c>
      <c r="AT3570">
        <f t="shared" si="111"/>
        <v>0</v>
      </c>
      <c r="AU3570" s="3"/>
      <c r="AV3570" s="3"/>
      <c r="AW3570" s="1"/>
      <c r="AX3570" s="4"/>
      <c r="AY3570" s="4"/>
    </row>
    <row r="3571" spans="1:51" x14ac:dyDescent="0.25">
      <c r="A3571">
        <v>63</v>
      </c>
      <c r="B3571">
        <v>111</v>
      </c>
      <c r="C3571">
        <v>119</v>
      </c>
      <c r="D3571">
        <v>97</v>
      </c>
      <c r="E3571">
        <v>67</v>
      </c>
      <c r="F3571">
        <v>111</v>
      </c>
      <c r="G3571">
        <v>119</v>
      </c>
      <c r="H3571">
        <v>94</v>
      </c>
      <c r="I3571">
        <v>67</v>
      </c>
      <c r="J3571">
        <v>106</v>
      </c>
      <c r="K3571">
        <v>119</v>
      </c>
      <c r="L3571">
        <v>97</v>
      </c>
      <c r="M3571">
        <v>60</v>
      </c>
      <c r="N3571">
        <v>106</v>
      </c>
      <c r="O3571">
        <v>115</v>
      </c>
      <c r="P3571">
        <v>94</v>
      </c>
      <c r="Q3571">
        <v>64</v>
      </c>
      <c r="R3571">
        <v>106</v>
      </c>
      <c r="S3571">
        <v>115</v>
      </c>
      <c r="T3571">
        <v>94</v>
      </c>
      <c r="U3571">
        <v>68</v>
      </c>
      <c r="V3571">
        <v>111</v>
      </c>
      <c r="W3571">
        <v>120</v>
      </c>
      <c r="X3571">
        <v>98</v>
      </c>
      <c r="Y3571">
        <v>68</v>
      </c>
      <c r="Z3571">
        <v>103</v>
      </c>
      <c r="AA3571">
        <v>118</v>
      </c>
      <c r="AB3571">
        <v>92</v>
      </c>
      <c r="AC3571">
        <v>64</v>
      </c>
      <c r="AD3571">
        <v>103</v>
      </c>
      <c r="AE3571">
        <v>118</v>
      </c>
      <c r="AF3571">
        <v>96</v>
      </c>
      <c r="AG3571">
        <v>68</v>
      </c>
      <c r="AH3571">
        <v>107</v>
      </c>
      <c r="AI3571">
        <v>122</v>
      </c>
      <c r="AJ3571">
        <v>96</v>
      </c>
      <c r="AK3571" s="1">
        <v>0</v>
      </c>
      <c r="AL3571" s="2">
        <f>IF(NOT(ISNUMBER(gepModelClass1(A3571:AJ3571))),#REF!,gepModelClass1(A3571:AJ3571))</f>
        <v>1.3916343751277619E-5</v>
      </c>
      <c r="AM3571" s="2">
        <f>IF(NOT(ISNUMBER(gepModelClass2(A3571:AJ3571))),#REF!,gepModelClass2(A3571:AJ3571))</f>
        <v>3.5930324958777514E-5</v>
      </c>
      <c r="AN3571" s="2">
        <f>IF(NOT(ISNUMBER(gepModelClass3(A3571:AJ3571))),#REF!,gepModelClass3(A3571:AJ3571))</f>
        <v>2.6822468353667117E-3</v>
      </c>
      <c r="AO3571" s="2">
        <f>IF(NOT(ISNUMBER(gepModelClass4(A3571:AJ3571))),#REF!,gepModelClass4(A3571:AJ3571))</f>
        <v>0.99983869508017453</v>
      </c>
      <c r="AP3571" s="2">
        <f>IF(NOT(ISNUMBER(gepModelClass5(A3571:AJ3571))),#REF!,gepModelClass5(A3571:AJ3571))</f>
        <v>2.5954568439526603E-3</v>
      </c>
      <c r="AQ3571" s="2">
        <f>IF(NOT(ISNUMBER(gepModelClass6(A3571:AJ3571))),#REF!,gepModelClass6(A3571:AJ3571))</f>
        <v>1.0073563003203986E-4</v>
      </c>
      <c r="AR3571" s="3" t="str">
        <f t="shared" si="110"/>
        <v>red_soil</v>
      </c>
      <c r="AS3571" s="5" t="s">
        <v>43</v>
      </c>
      <c r="AT3571">
        <f t="shared" si="111"/>
        <v>0</v>
      </c>
      <c r="AU3571" s="3"/>
      <c r="AV3571" s="3"/>
      <c r="AW3571" s="1"/>
      <c r="AX3571" s="4"/>
      <c r="AY3571" s="4"/>
    </row>
    <row r="3572" spans="1:51" x14ac:dyDescent="0.25">
      <c r="A3572">
        <v>67</v>
      </c>
      <c r="B3572">
        <v>106</v>
      </c>
      <c r="C3572">
        <v>119</v>
      </c>
      <c r="D3572">
        <v>97</v>
      </c>
      <c r="E3572">
        <v>70</v>
      </c>
      <c r="F3572">
        <v>111</v>
      </c>
      <c r="G3572">
        <v>119</v>
      </c>
      <c r="H3572">
        <v>97</v>
      </c>
      <c r="I3572">
        <v>63</v>
      </c>
      <c r="J3572">
        <v>102</v>
      </c>
      <c r="K3572">
        <v>114</v>
      </c>
      <c r="L3572">
        <v>90</v>
      </c>
      <c r="M3572">
        <v>68</v>
      </c>
      <c r="N3572">
        <v>111</v>
      </c>
      <c r="O3572">
        <v>120</v>
      </c>
      <c r="P3572">
        <v>98</v>
      </c>
      <c r="Q3572">
        <v>72</v>
      </c>
      <c r="R3572">
        <v>111</v>
      </c>
      <c r="S3572">
        <v>120</v>
      </c>
      <c r="T3572">
        <v>98</v>
      </c>
      <c r="U3572">
        <v>68</v>
      </c>
      <c r="V3572">
        <v>102</v>
      </c>
      <c r="W3572">
        <v>111</v>
      </c>
      <c r="X3572">
        <v>87</v>
      </c>
      <c r="Y3572">
        <v>68</v>
      </c>
      <c r="Z3572">
        <v>107</v>
      </c>
      <c r="AA3572">
        <v>122</v>
      </c>
      <c r="AB3572">
        <v>96</v>
      </c>
      <c r="AC3572">
        <v>71</v>
      </c>
      <c r="AD3572">
        <v>112</v>
      </c>
      <c r="AE3572">
        <v>122</v>
      </c>
      <c r="AF3572">
        <v>103</v>
      </c>
      <c r="AG3572">
        <v>68</v>
      </c>
      <c r="AH3572">
        <v>112</v>
      </c>
      <c r="AI3572">
        <v>122</v>
      </c>
      <c r="AJ3572">
        <v>92</v>
      </c>
      <c r="AK3572" s="1">
        <v>0</v>
      </c>
      <c r="AL3572" s="2">
        <f>IF(NOT(ISNUMBER(gepModelClass1(A3572:AJ3572))),#REF!,gepModelClass1(A3572:AJ3572))</f>
        <v>1.1122483358363069E-5</v>
      </c>
      <c r="AM3572" s="2">
        <f>IF(NOT(ISNUMBER(gepModelClass2(A3572:AJ3572))),#REF!,gepModelClass2(A3572:AJ3572))</f>
        <v>1.841680825663852E-4</v>
      </c>
      <c r="AN3572" s="2">
        <f>IF(NOT(ISNUMBER(gepModelClass3(A3572:AJ3572))),#REF!,gepModelClass3(A3572:AJ3572))</f>
        <v>5.9771069381600343E-3</v>
      </c>
      <c r="AO3572" s="2">
        <f>IF(NOT(ISNUMBER(gepModelClass4(A3572:AJ3572))),#REF!,gepModelClass4(A3572:AJ3572))</f>
        <v>0.99919314267255499</v>
      </c>
      <c r="AP3572" s="2">
        <f>IF(NOT(ISNUMBER(gepModelClass5(A3572:AJ3572))),#REF!,gepModelClass5(A3572:AJ3572))</f>
        <v>2.2813918439025969E-3</v>
      </c>
      <c r="AQ3572" s="2">
        <f>IF(NOT(ISNUMBER(gepModelClass6(A3572:AJ3572))),#REF!,gepModelClass6(A3572:AJ3572))</f>
        <v>1.6490405689677896E-4</v>
      </c>
      <c r="AR3572" s="3" t="str">
        <f t="shared" si="110"/>
        <v>red_soil</v>
      </c>
      <c r="AS3572" s="5" t="s">
        <v>43</v>
      </c>
      <c r="AT3572">
        <f t="shared" si="111"/>
        <v>0</v>
      </c>
      <c r="AU3572" s="3"/>
      <c r="AV3572" s="3"/>
      <c r="AW3572" s="1"/>
      <c r="AX3572" s="4"/>
      <c r="AY3572" s="4"/>
    </row>
    <row r="3573" spans="1:51" x14ac:dyDescent="0.25">
      <c r="A3573">
        <v>63</v>
      </c>
      <c r="B3573">
        <v>102</v>
      </c>
      <c r="C3573">
        <v>114</v>
      </c>
      <c r="D3573">
        <v>90</v>
      </c>
      <c r="E3573">
        <v>63</v>
      </c>
      <c r="F3573">
        <v>92</v>
      </c>
      <c r="G3573">
        <v>105</v>
      </c>
      <c r="H3573">
        <v>80</v>
      </c>
      <c r="I3573">
        <v>67</v>
      </c>
      <c r="J3573">
        <v>92</v>
      </c>
      <c r="K3573">
        <v>97</v>
      </c>
      <c r="L3573">
        <v>80</v>
      </c>
      <c r="M3573">
        <v>68</v>
      </c>
      <c r="N3573">
        <v>102</v>
      </c>
      <c r="O3573">
        <v>111</v>
      </c>
      <c r="P3573">
        <v>87</v>
      </c>
      <c r="Q3573">
        <v>68</v>
      </c>
      <c r="R3573">
        <v>89</v>
      </c>
      <c r="S3573">
        <v>98</v>
      </c>
      <c r="T3573">
        <v>83</v>
      </c>
      <c r="U3573">
        <v>68</v>
      </c>
      <c r="V3573">
        <v>94</v>
      </c>
      <c r="W3573">
        <v>102</v>
      </c>
      <c r="X3573">
        <v>83</v>
      </c>
      <c r="Y3573">
        <v>68</v>
      </c>
      <c r="Z3573">
        <v>112</v>
      </c>
      <c r="AA3573">
        <v>122</v>
      </c>
      <c r="AB3573">
        <v>92</v>
      </c>
      <c r="AC3573">
        <v>71</v>
      </c>
      <c r="AD3573">
        <v>103</v>
      </c>
      <c r="AE3573">
        <v>113</v>
      </c>
      <c r="AF3573">
        <v>88</v>
      </c>
      <c r="AG3573">
        <v>68</v>
      </c>
      <c r="AH3573">
        <v>99</v>
      </c>
      <c r="AI3573">
        <v>108</v>
      </c>
      <c r="AJ3573">
        <v>88</v>
      </c>
      <c r="AK3573" s="1">
        <v>0</v>
      </c>
      <c r="AL3573" s="2">
        <f>IF(NOT(ISNUMBER(gepModelClass1(A3573:AJ3573))),#REF!,gepModelClass1(A3573:AJ3573))</f>
        <v>9.4440355905692793E-6</v>
      </c>
      <c r="AM3573" s="2">
        <f>IF(NOT(ISNUMBER(gepModelClass2(A3573:AJ3573))),#REF!,gepModelClass2(A3573:AJ3573))</f>
        <v>0.22895947618629564</v>
      </c>
      <c r="AN3573" s="2">
        <f>IF(NOT(ISNUMBER(gepModelClass3(A3573:AJ3573))),#REF!,gepModelClass3(A3573:AJ3573))</f>
        <v>2.3051278868488297E-3</v>
      </c>
      <c r="AO3573" s="2">
        <f>IF(NOT(ISNUMBER(gepModelClass4(A3573:AJ3573))),#REF!,gepModelClass4(A3573:AJ3573))</f>
        <v>0.98973943282204002</v>
      </c>
      <c r="AP3573" s="2">
        <f>IF(NOT(ISNUMBER(gepModelClass5(A3573:AJ3573))),#REF!,gepModelClass5(A3573:AJ3573))</f>
        <v>4.4653036108953971E-3</v>
      </c>
      <c r="AQ3573" s="2">
        <f>IF(NOT(ISNUMBER(gepModelClass6(A3573:AJ3573))),#REF!,gepModelClass6(A3573:AJ3573))</f>
        <v>1.1689842181458019E-3</v>
      </c>
      <c r="AR3573" s="3" t="str">
        <f t="shared" si="110"/>
        <v>red_soil</v>
      </c>
      <c r="AS3573" s="5" t="s">
        <v>43</v>
      </c>
      <c r="AT3573">
        <f t="shared" si="111"/>
        <v>0</v>
      </c>
      <c r="AU3573" s="3"/>
      <c r="AV3573" s="3"/>
      <c r="AW3573" s="1"/>
      <c r="AX3573" s="4"/>
      <c r="AY3573" s="4"/>
    </row>
    <row r="3574" spans="1:51" x14ac:dyDescent="0.25">
      <c r="A3574">
        <v>60</v>
      </c>
      <c r="B3574">
        <v>92</v>
      </c>
      <c r="C3574">
        <v>110</v>
      </c>
      <c r="D3574">
        <v>83</v>
      </c>
      <c r="E3574">
        <v>63</v>
      </c>
      <c r="F3574">
        <v>102</v>
      </c>
      <c r="G3574">
        <v>110</v>
      </c>
      <c r="H3574">
        <v>94</v>
      </c>
      <c r="I3574">
        <v>63</v>
      </c>
      <c r="J3574">
        <v>106</v>
      </c>
      <c r="K3574">
        <v>114</v>
      </c>
      <c r="L3574">
        <v>90</v>
      </c>
      <c r="M3574">
        <v>50</v>
      </c>
      <c r="N3574">
        <v>62</v>
      </c>
      <c r="O3574">
        <v>102</v>
      </c>
      <c r="P3574">
        <v>98</v>
      </c>
      <c r="Q3574">
        <v>53</v>
      </c>
      <c r="R3574">
        <v>66</v>
      </c>
      <c r="S3574">
        <v>106</v>
      </c>
      <c r="T3574">
        <v>91</v>
      </c>
      <c r="U3574">
        <v>60</v>
      </c>
      <c r="V3574">
        <v>94</v>
      </c>
      <c r="W3574">
        <v>111</v>
      </c>
      <c r="X3574">
        <v>87</v>
      </c>
      <c r="Y3574">
        <v>43</v>
      </c>
      <c r="Z3574">
        <v>31</v>
      </c>
      <c r="AA3574">
        <v>118</v>
      </c>
      <c r="AB3574">
        <v>132</v>
      </c>
      <c r="AC3574">
        <v>43</v>
      </c>
      <c r="AD3574">
        <v>34</v>
      </c>
      <c r="AE3574">
        <v>118</v>
      </c>
      <c r="AF3574">
        <v>125</v>
      </c>
      <c r="AG3574">
        <v>46</v>
      </c>
      <c r="AH3574">
        <v>48</v>
      </c>
      <c r="AI3574">
        <v>108</v>
      </c>
      <c r="AJ3574">
        <v>107</v>
      </c>
      <c r="AK3574" s="1">
        <v>0</v>
      </c>
      <c r="AL3574" s="2">
        <f>IF(NOT(ISNUMBER(gepModelClass1(A3574:AJ3574))),#REF!,gepModelClass1(A3574:AJ3574))</f>
        <v>0.4828625600403666</v>
      </c>
      <c r="AM3574" s="2">
        <f>IF(NOT(ISNUMBER(gepModelClass2(A3574:AJ3574))),#REF!,gepModelClass2(A3574:AJ3574))</f>
        <v>1.7357927635526041E-3</v>
      </c>
      <c r="AN3574" s="2">
        <f>IF(NOT(ISNUMBER(gepModelClass3(A3574:AJ3574))),#REF!,gepModelClass3(A3574:AJ3574))</f>
        <v>4.8528771923376572E-5</v>
      </c>
      <c r="AO3574" s="2">
        <f>IF(NOT(ISNUMBER(gepModelClass4(A3574:AJ3574))),#REF!,gepModelClass4(A3574:AJ3574))</f>
        <v>0.9978674462550966</v>
      </c>
      <c r="AP3574" s="2">
        <f>IF(NOT(ISNUMBER(gepModelClass5(A3574:AJ3574))),#REF!,gepModelClass5(A3574:AJ3574))</f>
        <v>7.128903601510593E-2</v>
      </c>
      <c r="AQ3574" s="2">
        <f>IF(NOT(ISNUMBER(gepModelClass6(A3574:AJ3574))),#REF!,gepModelClass6(A3574:AJ3574))</f>
        <v>1.1186349293083838E-2</v>
      </c>
      <c r="AR3574" s="3" t="str">
        <f t="shared" si="110"/>
        <v>red_soil</v>
      </c>
      <c r="AS3574" s="5" t="s">
        <v>42</v>
      </c>
      <c r="AT3574">
        <f t="shared" si="111"/>
        <v>1</v>
      </c>
      <c r="AU3574" s="3"/>
      <c r="AV3574" s="3"/>
      <c r="AW3574" s="1"/>
      <c r="AX3574" s="4"/>
      <c r="AY3574" s="4"/>
    </row>
    <row r="3575" spans="1:51" x14ac:dyDescent="0.25">
      <c r="A3575">
        <v>63</v>
      </c>
      <c r="B3575">
        <v>102</v>
      </c>
      <c r="C3575">
        <v>110</v>
      </c>
      <c r="D3575">
        <v>94</v>
      </c>
      <c r="E3575">
        <v>63</v>
      </c>
      <c r="F3575">
        <v>106</v>
      </c>
      <c r="G3575">
        <v>114</v>
      </c>
      <c r="H3575">
        <v>90</v>
      </c>
      <c r="I3575">
        <v>63</v>
      </c>
      <c r="J3575">
        <v>106</v>
      </c>
      <c r="K3575">
        <v>114</v>
      </c>
      <c r="L3575">
        <v>90</v>
      </c>
      <c r="M3575">
        <v>53</v>
      </c>
      <c r="N3575">
        <v>66</v>
      </c>
      <c r="O3575">
        <v>106</v>
      </c>
      <c r="P3575">
        <v>91</v>
      </c>
      <c r="Q3575">
        <v>60</v>
      </c>
      <c r="R3575">
        <v>94</v>
      </c>
      <c r="S3575">
        <v>111</v>
      </c>
      <c r="T3575">
        <v>87</v>
      </c>
      <c r="U3575">
        <v>64</v>
      </c>
      <c r="V3575">
        <v>98</v>
      </c>
      <c r="W3575">
        <v>111</v>
      </c>
      <c r="X3575">
        <v>91</v>
      </c>
      <c r="Y3575">
        <v>43</v>
      </c>
      <c r="Z3575">
        <v>34</v>
      </c>
      <c r="AA3575">
        <v>118</v>
      </c>
      <c r="AB3575">
        <v>125</v>
      </c>
      <c r="AC3575">
        <v>46</v>
      </c>
      <c r="AD3575">
        <v>48</v>
      </c>
      <c r="AE3575">
        <v>108</v>
      </c>
      <c r="AF3575">
        <v>107</v>
      </c>
      <c r="AG3575">
        <v>53</v>
      </c>
      <c r="AH3575">
        <v>75</v>
      </c>
      <c r="AI3575">
        <v>104</v>
      </c>
      <c r="AJ3575">
        <v>92</v>
      </c>
      <c r="AK3575" s="1">
        <v>0</v>
      </c>
      <c r="AL3575" s="2">
        <f>IF(NOT(ISNUMBER(gepModelClass1(A3575:AJ3575))),#REF!,gepModelClass1(A3575:AJ3575))</f>
        <v>0.10520563406013535</v>
      </c>
      <c r="AM3575" s="2">
        <f>IF(NOT(ISNUMBER(gepModelClass2(A3575:AJ3575))),#REF!,gepModelClass2(A3575:AJ3575))</f>
        <v>5.5363703268651476E-5</v>
      </c>
      <c r="AN3575" s="2">
        <f>IF(NOT(ISNUMBER(gepModelClass3(A3575:AJ3575))),#REF!,gepModelClass3(A3575:AJ3575))</f>
        <v>2.0320410152465963E-4</v>
      </c>
      <c r="AO3575" s="2">
        <f>IF(NOT(ISNUMBER(gepModelClass4(A3575:AJ3575))),#REF!,gepModelClass4(A3575:AJ3575))</f>
        <v>0.99822802381603459</v>
      </c>
      <c r="AP3575" s="2">
        <f>IF(NOT(ISNUMBER(gepModelClass5(A3575:AJ3575))),#REF!,gepModelClass5(A3575:AJ3575))</f>
        <v>5.2565533707959252E-4</v>
      </c>
      <c r="AQ3575" s="2">
        <f>IF(NOT(ISNUMBER(gepModelClass6(A3575:AJ3575))),#REF!,gepModelClass6(A3575:AJ3575))</f>
        <v>2.8650900629869826E-3</v>
      </c>
      <c r="AR3575" s="3" t="str">
        <f t="shared" si="110"/>
        <v>red_soil</v>
      </c>
      <c r="AS3575" s="5" t="s">
        <v>43</v>
      </c>
      <c r="AT3575">
        <f t="shared" si="111"/>
        <v>0</v>
      </c>
      <c r="AU3575" s="3"/>
      <c r="AV3575" s="3"/>
      <c r="AW3575" s="1"/>
      <c r="AX3575" s="4"/>
      <c r="AY3575" s="4"/>
    </row>
    <row r="3576" spans="1:51" x14ac:dyDescent="0.25">
      <c r="A3576">
        <v>63</v>
      </c>
      <c r="B3576">
        <v>106</v>
      </c>
      <c r="C3576">
        <v>114</v>
      </c>
      <c r="D3576">
        <v>90</v>
      </c>
      <c r="E3576">
        <v>74</v>
      </c>
      <c r="F3576">
        <v>111</v>
      </c>
      <c r="G3576">
        <v>114</v>
      </c>
      <c r="H3576">
        <v>90</v>
      </c>
      <c r="I3576">
        <v>67</v>
      </c>
      <c r="J3576">
        <v>106</v>
      </c>
      <c r="K3576">
        <v>114</v>
      </c>
      <c r="L3576">
        <v>87</v>
      </c>
      <c r="M3576">
        <v>64</v>
      </c>
      <c r="N3576">
        <v>98</v>
      </c>
      <c r="O3576">
        <v>111</v>
      </c>
      <c r="P3576">
        <v>91</v>
      </c>
      <c r="Q3576">
        <v>68</v>
      </c>
      <c r="R3576">
        <v>98</v>
      </c>
      <c r="S3576">
        <v>111</v>
      </c>
      <c r="T3576">
        <v>91</v>
      </c>
      <c r="U3576">
        <v>68</v>
      </c>
      <c r="V3576">
        <v>102</v>
      </c>
      <c r="W3576">
        <v>111</v>
      </c>
      <c r="X3576">
        <v>91</v>
      </c>
      <c r="Y3576">
        <v>53</v>
      </c>
      <c r="Z3576">
        <v>75</v>
      </c>
      <c r="AA3576">
        <v>104</v>
      </c>
      <c r="AB3576">
        <v>92</v>
      </c>
      <c r="AC3576">
        <v>64</v>
      </c>
      <c r="AD3576">
        <v>95</v>
      </c>
      <c r="AE3576">
        <v>108</v>
      </c>
      <c r="AF3576">
        <v>88</v>
      </c>
      <c r="AG3576">
        <v>64</v>
      </c>
      <c r="AH3576">
        <v>99</v>
      </c>
      <c r="AI3576">
        <v>113</v>
      </c>
      <c r="AJ3576">
        <v>88</v>
      </c>
      <c r="AK3576" s="1">
        <v>0</v>
      </c>
      <c r="AL3576" s="2">
        <f>IF(NOT(ISNUMBER(gepModelClass1(A3576:AJ3576))),#REF!,gepModelClass1(A3576:AJ3576))</f>
        <v>2.8487646299246925E-5</v>
      </c>
      <c r="AM3576" s="2">
        <f>IF(NOT(ISNUMBER(gepModelClass2(A3576:AJ3576))),#REF!,gepModelClass2(A3576:AJ3576))</f>
        <v>1.0620587108946699E-4</v>
      </c>
      <c r="AN3576" s="2">
        <f>IF(NOT(ISNUMBER(gepModelClass3(A3576:AJ3576))),#REF!,gepModelClass3(A3576:AJ3576))</f>
        <v>1.8916937888646219E-3</v>
      </c>
      <c r="AO3576" s="2">
        <f>IF(NOT(ISNUMBER(gepModelClass4(A3576:AJ3576))),#REF!,gepModelClass4(A3576:AJ3576))</f>
        <v>0.99690762402367394</v>
      </c>
      <c r="AP3576" s="2">
        <f>IF(NOT(ISNUMBER(gepModelClass5(A3576:AJ3576))),#REF!,gepModelClass5(A3576:AJ3576))</f>
        <v>2.9501491674086278E-3</v>
      </c>
      <c r="AQ3576" s="2">
        <f>IF(NOT(ISNUMBER(gepModelClass6(A3576:AJ3576))),#REF!,gepModelClass6(A3576:AJ3576))</f>
        <v>1.03406203812475E-3</v>
      </c>
      <c r="AR3576" s="3" t="str">
        <f t="shared" si="110"/>
        <v>red_soil</v>
      </c>
      <c r="AS3576" s="5" t="s">
        <v>43</v>
      </c>
      <c r="AT3576">
        <f t="shared" si="111"/>
        <v>0</v>
      </c>
      <c r="AU3576" s="3"/>
      <c r="AV3576" s="3"/>
      <c r="AW3576" s="1"/>
      <c r="AX3576" s="4"/>
      <c r="AY3576" s="4"/>
    </row>
    <row r="3577" spans="1:51" x14ac:dyDescent="0.25">
      <c r="A3577">
        <v>67</v>
      </c>
      <c r="B3577">
        <v>106</v>
      </c>
      <c r="C3577">
        <v>114</v>
      </c>
      <c r="D3577">
        <v>87</v>
      </c>
      <c r="E3577">
        <v>63</v>
      </c>
      <c r="F3577">
        <v>102</v>
      </c>
      <c r="G3577">
        <v>114</v>
      </c>
      <c r="H3577">
        <v>87</v>
      </c>
      <c r="I3577">
        <v>63</v>
      </c>
      <c r="J3577">
        <v>97</v>
      </c>
      <c r="K3577">
        <v>110</v>
      </c>
      <c r="L3577">
        <v>87</v>
      </c>
      <c r="M3577">
        <v>68</v>
      </c>
      <c r="N3577">
        <v>102</v>
      </c>
      <c r="O3577">
        <v>111</v>
      </c>
      <c r="P3577">
        <v>91</v>
      </c>
      <c r="Q3577">
        <v>64</v>
      </c>
      <c r="R3577">
        <v>98</v>
      </c>
      <c r="S3577">
        <v>106</v>
      </c>
      <c r="T3577">
        <v>87</v>
      </c>
      <c r="U3577">
        <v>64</v>
      </c>
      <c r="V3577">
        <v>98</v>
      </c>
      <c r="W3577">
        <v>111</v>
      </c>
      <c r="X3577">
        <v>87</v>
      </c>
      <c r="Y3577">
        <v>64</v>
      </c>
      <c r="Z3577">
        <v>99</v>
      </c>
      <c r="AA3577">
        <v>113</v>
      </c>
      <c r="AB3577">
        <v>88</v>
      </c>
      <c r="AC3577">
        <v>64</v>
      </c>
      <c r="AD3577">
        <v>95</v>
      </c>
      <c r="AE3577">
        <v>108</v>
      </c>
      <c r="AF3577">
        <v>85</v>
      </c>
      <c r="AG3577">
        <v>60</v>
      </c>
      <c r="AH3577">
        <v>99</v>
      </c>
      <c r="AI3577">
        <v>104</v>
      </c>
      <c r="AJ3577">
        <v>85</v>
      </c>
      <c r="AK3577" s="1">
        <v>0</v>
      </c>
      <c r="AL3577" s="2">
        <f>IF(NOT(ISNUMBER(gepModelClass1(A3577:AJ3577))),#REF!,gepModelClass1(A3577:AJ3577))</f>
        <v>1.3174439270583418E-5</v>
      </c>
      <c r="AM3577" s="2">
        <f>IF(NOT(ISNUMBER(gepModelClass2(A3577:AJ3577))),#REF!,gepModelClass2(A3577:AJ3577))</f>
        <v>4.2575228518302091E-5</v>
      </c>
      <c r="AN3577" s="2">
        <f>IF(NOT(ISNUMBER(gepModelClass3(A3577:AJ3577))),#REF!,gepModelClass3(A3577:AJ3577))</f>
        <v>8.9917347293280996E-4</v>
      </c>
      <c r="AO3577" s="2">
        <f>IF(NOT(ISNUMBER(gepModelClass4(A3577:AJ3577))),#REF!,gepModelClass4(A3577:AJ3577))</f>
        <v>0.9991852857991953</v>
      </c>
      <c r="AP3577" s="2">
        <f>IF(NOT(ISNUMBER(gepModelClass5(A3577:AJ3577))),#REF!,gepModelClass5(A3577:AJ3577))</f>
        <v>2.1043869154017754E-3</v>
      </c>
      <c r="AQ3577" s="2">
        <f>IF(NOT(ISNUMBER(gepModelClass6(A3577:AJ3577))),#REF!,gepModelClass6(A3577:AJ3577))</f>
        <v>1.0078089579471476E-3</v>
      </c>
      <c r="AR3577" s="3" t="str">
        <f t="shared" si="110"/>
        <v>red_soil</v>
      </c>
      <c r="AS3577" s="5" t="s">
        <v>43</v>
      </c>
      <c r="AT3577">
        <f t="shared" si="111"/>
        <v>0</v>
      </c>
      <c r="AU3577" s="3"/>
      <c r="AV3577" s="3"/>
      <c r="AW3577" s="1"/>
      <c r="AX3577" s="4"/>
      <c r="AY3577" s="4"/>
    </row>
    <row r="3578" spans="1:51" x14ac:dyDescent="0.25">
      <c r="A3578">
        <v>63</v>
      </c>
      <c r="B3578">
        <v>102</v>
      </c>
      <c r="C3578">
        <v>114</v>
      </c>
      <c r="D3578">
        <v>87</v>
      </c>
      <c r="E3578">
        <v>63</v>
      </c>
      <c r="F3578">
        <v>97</v>
      </c>
      <c r="G3578">
        <v>110</v>
      </c>
      <c r="H3578">
        <v>87</v>
      </c>
      <c r="I3578">
        <v>63</v>
      </c>
      <c r="J3578">
        <v>92</v>
      </c>
      <c r="K3578">
        <v>110</v>
      </c>
      <c r="L3578">
        <v>87</v>
      </c>
      <c r="M3578">
        <v>64</v>
      </c>
      <c r="N3578">
        <v>98</v>
      </c>
      <c r="O3578">
        <v>106</v>
      </c>
      <c r="P3578">
        <v>87</v>
      </c>
      <c r="Q3578">
        <v>64</v>
      </c>
      <c r="R3578">
        <v>98</v>
      </c>
      <c r="S3578">
        <v>111</v>
      </c>
      <c r="T3578">
        <v>87</v>
      </c>
      <c r="U3578">
        <v>64</v>
      </c>
      <c r="V3578">
        <v>85</v>
      </c>
      <c r="W3578">
        <v>111</v>
      </c>
      <c r="X3578">
        <v>87</v>
      </c>
      <c r="Y3578">
        <v>64</v>
      </c>
      <c r="Z3578">
        <v>95</v>
      </c>
      <c r="AA3578">
        <v>108</v>
      </c>
      <c r="AB3578">
        <v>85</v>
      </c>
      <c r="AC3578">
        <v>60</v>
      </c>
      <c r="AD3578">
        <v>99</v>
      </c>
      <c r="AE3578">
        <v>104</v>
      </c>
      <c r="AF3578">
        <v>85</v>
      </c>
      <c r="AG3578">
        <v>64</v>
      </c>
      <c r="AH3578">
        <v>91</v>
      </c>
      <c r="AI3578">
        <v>108</v>
      </c>
      <c r="AJ3578">
        <v>88</v>
      </c>
      <c r="AK3578" s="1">
        <v>0</v>
      </c>
      <c r="AL3578" s="2">
        <f>IF(NOT(ISNUMBER(gepModelClass1(A3578:AJ3578))),#REF!,gepModelClass1(A3578:AJ3578))</f>
        <v>1.1320589851943341E-5</v>
      </c>
      <c r="AM3578" s="2">
        <f>IF(NOT(ISNUMBER(gepModelClass2(A3578:AJ3578))),#REF!,gepModelClass2(A3578:AJ3578))</f>
        <v>1.6488689118729133E-5</v>
      </c>
      <c r="AN3578" s="2">
        <f>IF(NOT(ISNUMBER(gepModelClass3(A3578:AJ3578))),#REF!,gepModelClass3(A3578:AJ3578))</f>
        <v>4.5050748609184072E-4</v>
      </c>
      <c r="AO3578" s="2">
        <f>IF(NOT(ISNUMBER(gepModelClass4(A3578:AJ3578))),#REF!,gepModelClass4(A3578:AJ3578))</f>
        <v>0.99616033660787939</v>
      </c>
      <c r="AP3578" s="2">
        <f>IF(NOT(ISNUMBER(gepModelClass5(A3578:AJ3578))),#REF!,gepModelClass5(A3578:AJ3578))</f>
        <v>0.43339072640472198</v>
      </c>
      <c r="AQ3578" s="2">
        <f>IF(NOT(ISNUMBER(gepModelClass6(A3578:AJ3578))),#REF!,gepModelClass6(A3578:AJ3578))</f>
        <v>3.505574173123166E-3</v>
      </c>
      <c r="AR3578" s="3" t="str">
        <f t="shared" si="110"/>
        <v>red_soil</v>
      </c>
      <c r="AS3578" s="5" t="s">
        <v>43</v>
      </c>
      <c r="AT3578">
        <f t="shared" si="111"/>
        <v>0</v>
      </c>
      <c r="AU3578" s="3"/>
      <c r="AV3578" s="3"/>
      <c r="AW3578" s="1"/>
      <c r="AX3578" s="4"/>
      <c r="AY3578" s="4"/>
    </row>
    <row r="3579" spans="1:51" x14ac:dyDescent="0.25">
      <c r="A3579">
        <v>63</v>
      </c>
      <c r="B3579">
        <v>97</v>
      </c>
      <c r="C3579">
        <v>110</v>
      </c>
      <c r="D3579">
        <v>87</v>
      </c>
      <c r="E3579">
        <v>63</v>
      </c>
      <c r="F3579">
        <v>92</v>
      </c>
      <c r="G3579">
        <v>110</v>
      </c>
      <c r="H3579">
        <v>87</v>
      </c>
      <c r="I3579">
        <v>67</v>
      </c>
      <c r="J3579">
        <v>92</v>
      </c>
      <c r="K3579">
        <v>110</v>
      </c>
      <c r="L3579">
        <v>90</v>
      </c>
      <c r="M3579">
        <v>64</v>
      </c>
      <c r="N3579">
        <v>98</v>
      </c>
      <c r="O3579">
        <v>111</v>
      </c>
      <c r="P3579">
        <v>87</v>
      </c>
      <c r="Q3579">
        <v>64</v>
      </c>
      <c r="R3579">
        <v>85</v>
      </c>
      <c r="S3579">
        <v>111</v>
      </c>
      <c r="T3579">
        <v>87</v>
      </c>
      <c r="U3579">
        <v>68</v>
      </c>
      <c r="V3579">
        <v>89</v>
      </c>
      <c r="W3579">
        <v>115</v>
      </c>
      <c r="X3579">
        <v>94</v>
      </c>
      <c r="Y3579">
        <v>60</v>
      </c>
      <c r="Z3579">
        <v>99</v>
      </c>
      <c r="AA3579">
        <v>104</v>
      </c>
      <c r="AB3579">
        <v>85</v>
      </c>
      <c r="AC3579">
        <v>64</v>
      </c>
      <c r="AD3579">
        <v>91</v>
      </c>
      <c r="AE3579">
        <v>108</v>
      </c>
      <c r="AF3579">
        <v>88</v>
      </c>
      <c r="AG3579">
        <v>71</v>
      </c>
      <c r="AH3579">
        <v>91</v>
      </c>
      <c r="AI3579">
        <v>118</v>
      </c>
      <c r="AJ3579">
        <v>92</v>
      </c>
      <c r="AK3579" s="1">
        <v>0</v>
      </c>
      <c r="AL3579" s="2">
        <f>IF(NOT(ISNUMBER(gepModelClass1(A3579:AJ3579))),#REF!,gepModelClass1(A3579:AJ3579))</f>
        <v>4.0098571545038769E-5</v>
      </c>
      <c r="AM3579" s="2">
        <f>IF(NOT(ISNUMBER(gepModelClass2(A3579:AJ3579))),#REF!,gepModelClass2(A3579:AJ3579))</f>
        <v>3.3947289394813118E-5</v>
      </c>
      <c r="AN3579" s="2">
        <f>IF(NOT(ISNUMBER(gepModelClass3(A3579:AJ3579))),#REF!,gepModelClass3(A3579:AJ3579))</f>
        <v>2.7377065591368539E-3</v>
      </c>
      <c r="AO3579" s="2">
        <f>IF(NOT(ISNUMBER(gepModelClass4(A3579:AJ3579))),#REF!,gepModelClass4(A3579:AJ3579))</f>
        <v>0.98808914524462899</v>
      </c>
      <c r="AP3579" s="2">
        <f>IF(NOT(ISNUMBER(gepModelClass5(A3579:AJ3579))),#REF!,gepModelClass5(A3579:AJ3579))</f>
        <v>4.6969911797682196E-3</v>
      </c>
      <c r="AQ3579" s="2">
        <f>IF(NOT(ISNUMBER(gepModelClass6(A3579:AJ3579))),#REF!,gepModelClass6(A3579:AJ3579))</f>
        <v>4.9898887263018286E-4</v>
      </c>
      <c r="AR3579" s="3" t="str">
        <f t="shared" si="110"/>
        <v>red_soil</v>
      </c>
      <c r="AS3579" s="5" t="s">
        <v>40</v>
      </c>
      <c r="AT3579">
        <f t="shared" si="111"/>
        <v>1</v>
      </c>
      <c r="AU3579" s="3"/>
      <c r="AV3579" s="3"/>
      <c r="AW3579" s="1"/>
      <c r="AX3579" s="4"/>
      <c r="AY3579" s="4"/>
    </row>
    <row r="3580" spans="1:51" x14ac:dyDescent="0.25">
      <c r="A3580">
        <v>63</v>
      </c>
      <c r="B3580">
        <v>92</v>
      </c>
      <c r="C3580">
        <v>110</v>
      </c>
      <c r="D3580">
        <v>87</v>
      </c>
      <c r="E3580">
        <v>67</v>
      </c>
      <c r="F3580">
        <v>92</v>
      </c>
      <c r="G3580">
        <v>110</v>
      </c>
      <c r="H3580">
        <v>90</v>
      </c>
      <c r="I3580">
        <v>67</v>
      </c>
      <c r="J3580">
        <v>88</v>
      </c>
      <c r="K3580">
        <v>110</v>
      </c>
      <c r="L3580">
        <v>90</v>
      </c>
      <c r="M3580">
        <v>64</v>
      </c>
      <c r="N3580">
        <v>85</v>
      </c>
      <c r="O3580">
        <v>111</v>
      </c>
      <c r="P3580">
        <v>87</v>
      </c>
      <c r="Q3580">
        <v>68</v>
      </c>
      <c r="R3580">
        <v>89</v>
      </c>
      <c r="S3580">
        <v>115</v>
      </c>
      <c r="T3580">
        <v>94</v>
      </c>
      <c r="U3580">
        <v>72</v>
      </c>
      <c r="V3580">
        <v>94</v>
      </c>
      <c r="W3580">
        <v>111</v>
      </c>
      <c r="X3580">
        <v>94</v>
      </c>
      <c r="Y3580">
        <v>64</v>
      </c>
      <c r="Z3580">
        <v>91</v>
      </c>
      <c r="AA3580">
        <v>108</v>
      </c>
      <c r="AB3580">
        <v>88</v>
      </c>
      <c r="AC3580">
        <v>71</v>
      </c>
      <c r="AD3580">
        <v>91</v>
      </c>
      <c r="AE3580">
        <v>118</v>
      </c>
      <c r="AF3580">
        <v>92</v>
      </c>
      <c r="AG3580">
        <v>76</v>
      </c>
      <c r="AH3580">
        <v>95</v>
      </c>
      <c r="AI3580">
        <v>122</v>
      </c>
      <c r="AJ3580">
        <v>99</v>
      </c>
      <c r="AK3580" s="1">
        <v>0</v>
      </c>
      <c r="AL3580" s="2">
        <f>IF(NOT(ISNUMBER(gepModelClass1(A3580:AJ3580))),#REF!,gepModelClass1(A3580:AJ3580))</f>
        <v>4.5168790034132058E-4</v>
      </c>
      <c r="AM3580" s="2">
        <f>IF(NOT(ISNUMBER(gepModelClass2(A3580:AJ3580))),#REF!,gepModelClass2(A3580:AJ3580))</f>
        <v>6.2696619522425794E-4</v>
      </c>
      <c r="AN3580" s="2">
        <f>IF(NOT(ISNUMBER(gepModelClass3(A3580:AJ3580))),#REF!,gepModelClass3(A3580:AJ3580))</f>
        <v>1.1300460257571181E-2</v>
      </c>
      <c r="AO3580" s="2">
        <f>IF(NOT(ISNUMBER(gepModelClass4(A3580:AJ3580))),#REF!,gepModelClass4(A3580:AJ3580))</f>
        <v>0.95031766177124766</v>
      </c>
      <c r="AP3580" s="2">
        <f>IF(NOT(ISNUMBER(gepModelClass5(A3580:AJ3580))),#REF!,gepModelClass5(A3580:AJ3580))</f>
        <v>0.5887788236833611</v>
      </c>
      <c r="AQ3580" s="2">
        <f>IF(NOT(ISNUMBER(gepModelClass6(A3580:AJ3580))),#REF!,gepModelClass6(A3580:AJ3580))</f>
        <v>2.2905806720112357E-4</v>
      </c>
      <c r="AR3580" s="3" t="str">
        <f t="shared" si="110"/>
        <v>red_soil</v>
      </c>
      <c r="AS3580" s="5" t="s">
        <v>40</v>
      </c>
      <c r="AT3580">
        <f t="shared" si="111"/>
        <v>1</v>
      </c>
      <c r="AU3580" s="3"/>
      <c r="AV3580" s="3"/>
      <c r="AW3580" s="1"/>
      <c r="AX3580" s="4"/>
      <c r="AY3580" s="4"/>
    </row>
    <row r="3581" spans="1:51" x14ac:dyDescent="0.25">
      <c r="A3581">
        <v>67</v>
      </c>
      <c r="B3581">
        <v>92</v>
      </c>
      <c r="C3581">
        <v>110</v>
      </c>
      <c r="D3581">
        <v>90</v>
      </c>
      <c r="E3581">
        <v>67</v>
      </c>
      <c r="F3581">
        <v>88</v>
      </c>
      <c r="G3581">
        <v>110</v>
      </c>
      <c r="H3581">
        <v>90</v>
      </c>
      <c r="I3581">
        <v>63</v>
      </c>
      <c r="J3581">
        <v>88</v>
      </c>
      <c r="K3581">
        <v>105</v>
      </c>
      <c r="L3581">
        <v>83</v>
      </c>
      <c r="M3581">
        <v>68</v>
      </c>
      <c r="N3581">
        <v>89</v>
      </c>
      <c r="O3581">
        <v>115</v>
      </c>
      <c r="P3581">
        <v>94</v>
      </c>
      <c r="Q3581">
        <v>72</v>
      </c>
      <c r="R3581">
        <v>94</v>
      </c>
      <c r="S3581">
        <v>111</v>
      </c>
      <c r="T3581">
        <v>94</v>
      </c>
      <c r="U3581">
        <v>76</v>
      </c>
      <c r="V3581">
        <v>89</v>
      </c>
      <c r="W3581">
        <v>115</v>
      </c>
      <c r="X3581">
        <v>94</v>
      </c>
      <c r="Y3581">
        <v>71</v>
      </c>
      <c r="Z3581">
        <v>91</v>
      </c>
      <c r="AA3581">
        <v>118</v>
      </c>
      <c r="AB3581">
        <v>92</v>
      </c>
      <c r="AC3581">
        <v>76</v>
      </c>
      <c r="AD3581">
        <v>95</v>
      </c>
      <c r="AE3581">
        <v>122</v>
      </c>
      <c r="AF3581">
        <v>99</v>
      </c>
      <c r="AG3581">
        <v>76</v>
      </c>
      <c r="AH3581">
        <v>99</v>
      </c>
      <c r="AI3581">
        <v>122</v>
      </c>
      <c r="AJ3581">
        <v>96</v>
      </c>
      <c r="AK3581" s="1">
        <v>0</v>
      </c>
      <c r="AL3581" s="2">
        <f>IF(NOT(ISNUMBER(gepModelClass1(A3581:AJ3581))),#REF!,gepModelClass1(A3581:AJ3581))</f>
        <v>2.452695707570156E-4</v>
      </c>
      <c r="AM3581" s="2">
        <f>IF(NOT(ISNUMBER(gepModelClass2(A3581:AJ3581))),#REF!,gepModelClass2(A3581:AJ3581))</f>
        <v>9.0454727665237452E-4</v>
      </c>
      <c r="AN3581" s="2">
        <f>IF(NOT(ISNUMBER(gepModelClass3(A3581:AJ3581))),#REF!,gepModelClass3(A3581:AJ3581))</f>
        <v>4.272696673360208E-2</v>
      </c>
      <c r="AO3581" s="2">
        <f>IF(NOT(ISNUMBER(gepModelClass4(A3581:AJ3581))),#REF!,gepModelClass4(A3581:AJ3581))</f>
        <v>0.87196238427774209</v>
      </c>
      <c r="AP3581" s="2">
        <f>IF(NOT(ISNUMBER(gepModelClass5(A3581:AJ3581))),#REF!,gepModelClass5(A3581:AJ3581))</f>
        <v>0.55362837381503882</v>
      </c>
      <c r="AQ3581" s="2">
        <f>IF(NOT(ISNUMBER(gepModelClass6(A3581:AJ3581))),#REF!,gepModelClass6(A3581:AJ3581))</f>
        <v>1.7476024802098996E-4</v>
      </c>
      <c r="AR3581" s="3" t="str">
        <f t="shared" si="110"/>
        <v>red_soil</v>
      </c>
      <c r="AS3581" s="5" t="s">
        <v>40</v>
      </c>
      <c r="AT3581">
        <f t="shared" si="111"/>
        <v>1</v>
      </c>
      <c r="AU3581" s="3"/>
      <c r="AV3581" s="3"/>
      <c r="AW3581" s="1"/>
      <c r="AX3581" s="4"/>
      <c r="AY3581" s="4"/>
    </row>
    <row r="3582" spans="1:51" x14ac:dyDescent="0.25">
      <c r="A3582">
        <v>67</v>
      </c>
      <c r="B3582">
        <v>88</v>
      </c>
      <c r="C3582">
        <v>110</v>
      </c>
      <c r="D3582">
        <v>90</v>
      </c>
      <c r="E3582">
        <v>63</v>
      </c>
      <c r="F3582">
        <v>88</v>
      </c>
      <c r="G3582">
        <v>105</v>
      </c>
      <c r="H3582">
        <v>83</v>
      </c>
      <c r="I3582">
        <v>70</v>
      </c>
      <c r="J3582">
        <v>88</v>
      </c>
      <c r="K3582">
        <v>105</v>
      </c>
      <c r="L3582">
        <v>83</v>
      </c>
      <c r="M3582">
        <v>72</v>
      </c>
      <c r="N3582">
        <v>94</v>
      </c>
      <c r="O3582">
        <v>111</v>
      </c>
      <c r="P3582">
        <v>94</v>
      </c>
      <c r="Q3582">
        <v>76</v>
      </c>
      <c r="R3582">
        <v>89</v>
      </c>
      <c r="S3582">
        <v>115</v>
      </c>
      <c r="T3582">
        <v>94</v>
      </c>
      <c r="U3582">
        <v>72</v>
      </c>
      <c r="V3582">
        <v>89</v>
      </c>
      <c r="W3582">
        <v>111</v>
      </c>
      <c r="X3582">
        <v>91</v>
      </c>
      <c r="Y3582">
        <v>76</v>
      </c>
      <c r="Z3582">
        <v>95</v>
      </c>
      <c r="AA3582">
        <v>122</v>
      </c>
      <c r="AB3582">
        <v>99</v>
      </c>
      <c r="AC3582">
        <v>76</v>
      </c>
      <c r="AD3582">
        <v>99</v>
      </c>
      <c r="AE3582">
        <v>122</v>
      </c>
      <c r="AF3582">
        <v>96</v>
      </c>
      <c r="AG3582">
        <v>80</v>
      </c>
      <c r="AH3582">
        <v>95</v>
      </c>
      <c r="AI3582">
        <v>118</v>
      </c>
      <c r="AJ3582">
        <v>96</v>
      </c>
      <c r="AK3582" s="1">
        <v>0</v>
      </c>
      <c r="AL3582" s="2">
        <f>IF(NOT(ISNUMBER(gepModelClass1(A3582:AJ3582))),#REF!,gepModelClass1(A3582:AJ3582))</f>
        <v>2.4668020011812958E-4</v>
      </c>
      <c r="AM3582" s="2">
        <f>IF(NOT(ISNUMBER(gepModelClass2(A3582:AJ3582))),#REF!,gepModelClass2(A3582:AJ3582))</f>
        <v>2.4541649645662003E-3</v>
      </c>
      <c r="AN3582" s="2">
        <f>IF(NOT(ISNUMBER(gepModelClass3(A3582:AJ3582))),#REF!,gepModelClass3(A3582:AJ3582))</f>
        <v>8.1968711536763814E-2</v>
      </c>
      <c r="AO3582" s="2">
        <f>IF(NOT(ISNUMBER(gepModelClass4(A3582:AJ3582))),#REF!,gepModelClass4(A3582:AJ3582))</f>
        <v>0.8070559887015859</v>
      </c>
      <c r="AP3582" s="2">
        <f>IF(NOT(ISNUMBER(gepModelClass5(A3582:AJ3582))),#REF!,gepModelClass5(A3582:AJ3582))</f>
        <v>0.65364444217521978</v>
      </c>
      <c r="AQ3582" s="2">
        <f>IF(NOT(ISNUMBER(gepModelClass6(A3582:AJ3582))),#REF!,gepModelClass6(A3582:AJ3582))</f>
        <v>8.0099333723964556E-4</v>
      </c>
      <c r="AR3582" s="3" t="str">
        <f t="shared" si="110"/>
        <v>red_soil</v>
      </c>
      <c r="AS3582" s="5" t="s">
        <v>40</v>
      </c>
      <c r="AT3582">
        <f t="shared" si="111"/>
        <v>1</v>
      </c>
      <c r="AU3582" s="3"/>
      <c r="AV3582" s="3"/>
      <c r="AW3582" s="1"/>
      <c r="AX3582" s="4"/>
      <c r="AY3582" s="4"/>
    </row>
    <row r="3583" spans="1:51" x14ac:dyDescent="0.25">
      <c r="A3583">
        <v>63</v>
      </c>
      <c r="B3583">
        <v>79</v>
      </c>
      <c r="C3583">
        <v>85</v>
      </c>
      <c r="D3583">
        <v>76</v>
      </c>
      <c r="E3583">
        <v>67</v>
      </c>
      <c r="F3583">
        <v>75</v>
      </c>
      <c r="G3583">
        <v>89</v>
      </c>
      <c r="H3583">
        <v>76</v>
      </c>
      <c r="I3583">
        <v>67</v>
      </c>
      <c r="J3583">
        <v>79</v>
      </c>
      <c r="K3583">
        <v>93</v>
      </c>
      <c r="L3583">
        <v>76</v>
      </c>
      <c r="M3583">
        <v>60</v>
      </c>
      <c r="N3583">
        <v>69</v>
      </c>
      <c r="O3583">
        <v>78</v>
      </c>
      <c r="P3583">
        <v>72</v>
      </c>
      <c r="Q3583">
        <v>64</v>
      </c>
      <c r="R3583">
        <v>69</v>
      </c>
      <c r="S3583">
        <v>78</v>
      </c>
      <c r="T3583">
        <v>68</v>
      </c>
      <c r="U3583">
        <v>68</v>
      </c>
      <c r="V3583">
        <v>69</v>
      </c>
      <c r="W3583">
        <v>82</v>
      </c>
      <c r="X3583">
        <v>68</v>
      </c>
      <c r="Y3583">
        <v>60</v>
      </c>
      <c r="Z3583">
        <v>61</v>
      </c>
      <c r="AA3583">
        <v>83</v>
      </c>
      <c r="AB3583">
        <v>74</v>
      </c>
      <c r="AC3583">
        <v>60</v>
      </c>
      <c r="AD3583">
        <v>57</v>
      </c>
      <c r="AE3583">
        <v>79</v>
      </c>
      <c r="AF3583">
        <v>70</v>
      </c>
      <c r="AG3583">
        <v>53</v>
      </c>
      <c r="AH3583">
        <v>54</v>
      </c>
      <c r="AI3583">
        <v>75</v>
      </c>
      <c r="AJ3583">
        <v>70</v>
      </c>
      <c r="AK3583" s="1">
        <v>1</v>
      </c>
      <c r="AL3583" s="2">
        <f>IF(NOT(ISNUMBER(gepModelClass1(A3583:AJ3583))),#REF!,gepModelClass1(A3583:AJ3583))</f>
        <v>7.9861605758605603E-5</v>
      </c>
      <c r="AM3583" s="2">
        <f>IF(NOT(ISNUMBER(gepModelClass2(A3583:AJ3583))),#REF!,gepModelClass2(A3583:AJ3583))</f>
        <v>5.6768012726801332E-3</v>
      </c>
      <c r="AN3583" s="2">
        <f>IF(NOT(ISNUMBER(gepModelClass3(A3583:AJ3583))),#REF!,gepModelClass3(A3583:AJ3583))</f>
        <v>1.0219868064778203E-4</v>
      </c>
      <c r="AO3583" s="2">
        <f>IF(NOT(ISNUMBER(gepModelClass4(A3583:AJ3583))),#REF!,gepModelClass4(A3583:AJ3583))</f>
        <v>0.1062116623408271</v>
      </c>
      <c r="AP3583" s="2">
        <f>IF(NOT(ISNUMBER(gepModelClass5(A3583:AJ3583))),#REF!,gepModelClass5(A3583:AJ3583))</f>
        <v>0.95895108669420637</v>
      </c>
      <c r="AQ3583" s="2">
        <f>IF(NOT(ISNUMBER(gepModelClass6(A3583:AJ3583))),#REF!,gepModelClass6(A3583:AJ3583))</f>
        <v>0.72928094948904421</v>
      </c>
      <c r="AR3583" s="3" t="str">
        <f t="shared" si="110"/>
        <v>soil_with_vegetation_stubble</v>
      </c>
      <c r="AS3583" s="5" t="s">
        <v>41</v>
      </c>
      <c r="AT3583">
        <f t="shared" si="111"/>
        <v>1</v>
      </c>
      <c r="AU3583" s="3"/>
      <c r="AV3583" s="3"/>
      <c r="AW3583" s="1"/>
      <c r="AX3583" s="4"/>
      <c r="AY3583" s="4"/>
    </row>
    <row r="3584" spans="1:51" x14ac:dyDescent="0.25">
      <c r="A3584">
        <v>67</v>
      </c>
      <c r="B3584">
        <v>75</v>
      </c>
      <c r="C3584">
        <v>89</v>
      </c>
      <c r="D3584">
        <v>76</v>
      </c>
      <c r="E3584">
        <v>67</v>
      </c>
      <c r="F3584">
        <v>79</v>
      </c>
      <c r="G3584">
        <v>93</v>
      </c>
      <c r="H3584">
        <v>76</v>
      </c>
      <c r="I3584">
        <v>63</v>
      </c>
      <c r="J3584">
        <v>71</v>
      </c>
      <c r="K3584">
        <v>85</v>
      </c>
      <c r="L3584">
        <v>65</v>
      </c>
      <c r="M3584">
        <v>64</v>
      </c>
      <c r="N3584">
        <v>69</v>
      </c>
      <c r="O3584">
        <v>78</v>
      </c>
      <c r="P3584">
        <v>68</v>
      </c>
      <c r="Q3584">
        <v>68</v>
      </c>
      <c r="R3584">
        <v>69</v>
      </c>
      <c r="S3584">
        <v>82</v>
      </c>
      <c r="T3584">
        <v>68</v>
      </c>
      <c r="U3584">
        <v>60</v>
      </c>
      <c r="V3584">
        <v>66</v>
      </c>
      <c r="W3584">
        <v>78</v>
      </c>
      <c r="X3584">
        <v>68</v>
      </c>
      <c r="Y3584">
        <v>60</v>
      </c>
      <c r="Z3584">
        <v>57</v>
      </c>
      <c r="AA3584">
        <v>79</v>
      </c>
      <c r="AB3584">
        <v>70</v>
      </c>
      <c r="AC3584">
        <v>53</v>
      </c>
      <c r="AD3584">
        <v>54</v>
      </c>
      <c r="AE3584">
        <v>75</v>
      </c>
      <c r="AF3584">
        <v>70</v>
      </c>
      <c r="AG3584">
        <v>56</v>
      </c>
      <c r="AH3584">
        <v>57</v>
      </c>
      <c r="AI3584">
        <v>71</v>
      </c>
      <c r="AJ3584">
        <v>67</v>
      </c>
      <c r="AK3584" s="1">
        <v>1</v>
      </c>
      <c r="AL3584" s="2">
        <f>IF(NOT(ISNUMBER(gepModelClass1(A3584:AJ3584))),#REF!,gepModelClass1(A3584:AJ3584))</f>
        <v>5.3106471133231633E-5</v>
      </c>
      <c r="AM3584" s="2">
        <f>IF(NOT(ISNUMBER(gepModelClass2(A3584:AJ3584))),#REF!,gepModelClass2(A3584:AJ3584))</f>
        <v>2.3851380038344402E-2</v>
      </c>
      <c r="AN3584" s="2">
        <f>IF(NOT(ISNUMBER(gepModelClass3(A3584:AJ3584))),#REF!,gepModelClass3(A3584:AJ3584))</f>
        <v>7.8925117771791093E-5</v>
      </c>
      <c r="AO3584" s="2">
        <f>IF(NOT(ISNUMBER(gepModelClass4(A3584:AJ3584))),#REF!,gepModelClass4(A3584:AJ3584))</f>
        <v>6.0271955959202338E-2</v>
      </c>
      <c r="AP3584" s="2">
        <f>IF(NOT(ISNUMBER(gepModelClass5(A3584:AJ3584))),#REF!,gepModelClass5(A3584:AJ3584))</f>
        <v>0.87599707229755686</v>
      </c>
      <c r="AQ3584" s="2">
        <f>IF(NOT(ISNUMBER(gepModelClass6(A3584:AJ3584))),#REF!,gepModelClass6(A3584:AJ3584))</f>
        <v>0.76152903167659458</v>
      </c>
      <c r="AR3584" s="3" t="str">
        <f t="shared" si="110"/>
        <v>soil_with_vegetation_stubble</v>
      </c>
      <c r="AS3584" s="5" t="s">
        <v>41</v>
      </c>
      <c r="AT3584">
        <f t="shared" si="111"/>
        <v>1</v>
      </c>
      <c r="AU3584" s="3"/>
      <c r="AV3584" s="3"/>
      <c r="AW3584" s="1"/>
      <c r="AX3584" s="4"/>
      <c r="AY3584" s="4"/>
    </row>
    <row r="3585" spans="1:51" x14ac:dyDescent="0.25">
      <c r="A3585">
        <v>67</v>
      </c>
      <c r="B3585">
        <v>79</v>
      </c>
      <c r="C3585">
        <v>93</v>
      </c>
      <c r="D3585">
        <v>76</v>
      </c>
      <c r="E3585">
        <v>63</v>
      </c>
      <c r="F3585">
        <v>71</v>
      </c>
      <c r="G3585">
        <v>85</v>
      </c>
      <c r="H3585">
        <v>65</v>
      </c>
      <c r="I3585">
        <v>60</v>
      </c>
      <c r="J3585">
        <v>63</v>
      </c>
      <c r="K3585">
        <v>74</v>
      </c>
      <c r="L3585">
        <v>65</v>
      </c>
      <c r="M3585">
        <v>68</v>
      </c>
      <c r="N3585">
        <v>69</v>
      </c>
      <c r="O3585">
        <v>82</v>
      </c>
      <c r="P3585">
        <v>68</v>
      </c>
      <c r="Q3585">
        <v>60</v>
      </c>
      <c r="R3585">
        <v>66</v>
      </c>
      <c r="S3585">
        <v>78</v>
      </c>
      <c r="T3585">
        <v>68</v>
      </c>
      <c r="U3585">
        <v>60</v>
      </c>
      <c r="V3585">
        <v>66</v>
      </c>
      <c r="W3585">
        <v>78</v>
      </c>
      <c r="X3585">
        <v>68</v>
      </c>
      <c r="Y3585">
        <v>53</v>
      </c>
      <c r="Z3585">
        <v>54</v>
      </c>
      <c r="AA3585">
        <v>75</v>
      </c>
      <c r="AB3585">
        <v>70</v>
      </c>
      <c r="AC3585">
        <v>56</v>
      </c>
      <c r="AD3585">
        <v>57</v>
      </c>
      <c r="AE3585">
        <v>71</v>
      </c>
      <c r="AF3585">
        <v>67</v>
      </c>
      <c r="AG3585">
        <v>56</v>
      </c>
      <c r="AH3585">
        <v>61</v>
      </c>
      <c r="AI3585">
        <v>71</v>
      </c>
      <c r="AJ3585">
        <v>67</v>
      </c>
      <c r="AK3585" s="1">
        <v>1</v>
      </c>
      <c r="AL3585" s="2">
        <f>IF(NOT(ISNUMBER(gepModelClass1(A3585:AJ3585))),#REF!,gepModelClass1(A3585:AJ3585))</f>
        <v>1.1270954629936314E-4</v>
      </c>
      <c r="AM3585" s="2">
        <f>IF(NOT(ISNUMBER(gepModelClass2(A3585:AJ3585))),#REF!,gepModelClass2(A3585:AJ3585))</f>
        <v>2.383720163481164E-2</v>
      </c>
      <c r="AN3585" s="2">
        <f>IF(NOT(ISNUMBER(gepModelClass3(A3585:AJ3585))),#REF!,gepModelClass3(A3585:AJ3585))</f>
        <v>5.7496994884866662E-5</v>
      </c>
      <c r="AO3585" s="2">
        <f>IF(NOT(ISNUMBER(gepModelClass4(A3585:AJ3585))),#REF!,gepModelClass4(A3585:AJ3585))</f>
        <v>0.20263459433606659</v>
      </c>
      <c r="AP3585" s="2">
        <f>IF(NOT(ISNUMBER(gepModelClass5(A3585:AJ3585))),#REF!,gepModelClass5(A3585:AJ3585))</f>
        <v>0.77321393951651085</v>
      </c>
      <c r="AQ3585" s="2">
        <f>IF(NOT(ISNUMBER(gepModelClass6(A3585:AJ3585))),#REF!,gepModelClass6(A3585:AJ3585))</f>
        <v>0.58105579942333174</v>
      </c>
      <c r="AR3585" s="3" t="str">
        <f t="shared" si="110"/>
        <v>soil_with_vegetation_stubble</v>
      </c>
      <c r="AS3585" s="5" t="s">
        <v>41</v>
      </c>
      <c r="AT3585">
        <f t="shared" si="111"/>
        <v>1</v>
      </c>
      <c r="AU3585" s="3"/>
      <c r="AV3585" s="3"/>
      <c r="AW3585" s="1"/>
      <c r="AX3585" s="4"/>
      <c r="AY3585" s="4"/>
    </row>
    <row r="3586" spans="1:51" x14ac:dyDescent="0.25">
      <c r="A3586">
        <v>63</v>
      </c>
      <c r="B3586">
        <v>71</v>
      </c>
      <c r="C3586">
        <v>85</v>
      </c>
      <c r="D3586">
        <v>65</v>
      </c>
      <c r="E3586">
        <v>60</v>
      </c>
      <c r="F3586">
        <v>63</v>
      </c>
      <c r="G3586">
        <v>74</v>
      </c>
      <c r="H3586">
        <v>65</v>
      </c>
      <c r="I3586">
        <v>60</v>
      </c>
      <c r="J3586">
        <v>71</v>
      </c>
      <c r="K3586">
        <v>74</v>
      </c>
      <c r="L3586">
        <v>62</v>
      </c>
      <c r="M3586">
        <v>60</v>
      </c>
      <c r="N3586">
        <v>66</v>
      </c>
      <c r="O3586">
        <v>78</v>
      </c>
      <c r="P3586">
        <v>68</v>
      </c>
      <c r="Q3586">
        <v>60</v>
      </c>
      <c r="R3586">
        <v>66</v>
      </c>
      <c r="S3586">
        <v>78</v>
      </c>
      <c r="T3586">
        <v>68</v>
      </c>
      <c r="U3586">
        <v>64</v>
      </c>
      <c r="V3586">
        <v>66</v>
      </c>
      <c r="W3586">
        <v>78</v>
      </c>
      <c r="X3586">
        <v>68</v>
      </c>
      <c r="Y3586">
        <v>56</v>
      </c>
      <c r="Z3586">
        <v>57</v>
      </c>
      <c r="AA3586">
        <v>71</v>
      </c>
      <c r="AB3586">
        <v>67</v>
      </c>
      <c r="AC3586">
        <v>56</v>
      </c>
      <c r="AD3586">
        <v>61</v>
      </c>
      <c r="AE3586">
        <v>71</v>
      </c>
      <c r="AF3586">
        <v>67</v>
      </c>
      <c r="AG3586">
        <v>60</v>
      </c>
      <c r="AH3586">
        <v>64</v>
      </c>
      <c r="AI3586">
        <v>75</v>
      </c>
      <c r="AJ3586">
        <v>67</v>
      </c>
      <c r="AK3586" s="1">
        <v>1</v>
      </c>
      <c r="AL3586" s="2">
        <f>IF(NOT(ISNUMBER(gepModelClass1(A3586:AJ3586))),#REF!,gepModelClass1(A3586:AJ3586))</f>
        <v>2.8923392519682235E-5</v>
      </c>
      <c r="AM3586" s="2">
        <f>IF(NOT(ISNUMBER(gepModelClass2(A3586:AJ3586))),#REF!,gepModelClass2(A3586:AJ3586))</f>
        <v>5.7638806799705138E-3</v>
      </c>
      <c r="AN3586" s="2">
        <f>IF(NOT(ISNUMBER(gepModelClass3(A3586:AJ3586))),#REF!,gepModelClass3(A3586:AJ3586))</f>
        <v>3.8089678220225851E-5</v>
      </c>
      <c r="AO3586" s="2">
        <f>IF(NOT(ISNUMBER(gepModelClass4(A3586:AJ3586))),#REF!,gepModelClass4(A3586:AJ3586))</f>
        <v>8.908706224601882E-4</v>
      </c>
      <c r="AP3586" s="2">
        <f>IF(NOT(ISNUMBER(gepModelClass5(A3586:AJ3586))),#REF!,gepModelClass5(A3586:AJ3586))</f>
        <v>0.9246441006227375</v>
      </c>
      <c r="AQ3586" s="2">
        <f>IF(NOT(ISNUMBER(gepModelClass6(A3586:AJ3586))),#REF!,gepModelClass6(A3586:AJ3586))</f>
        <v>0.62967458354419226</v>
      </c>
      <c r="AR3586" s="3" t="str">
        <f t="shared" si="110"/>
        <v>soil_with_vegetation_stubble</v>
      </c>
      <c r="AS3586" s="5" t="s">
        <v>41</v>
      </c>
      <c r="AT3586">
        <f t="shared" si="111"/>
        <v>1</v>
      </c>
      <c r="AU3586" s="3"/>
      <c r="AV3586" s="3"/>
      <c r="AW3586" s="1"/>
      <c r="AX3586" s="4"/>
      <c r="AY3586" s="4"/>
    </row>
    <row r="3587" spans="1:51" x14ac:dyDescent="0.25">
      <c r="A3587">
        <v>72</v>
      </c>
      <c r="B3587">
        <v>85</v>
      </c>
      <c r="C3587">
        <v>86</v>
      </c>
      <c r="D3587">
        <v>65</v>
      </c>
      <c r="E3587">
        <v>80</v>
      </c>
      <c r="F3587">
        <v>89</v>
      </c>
      <c r="G3587">
        <v>94</v>
      </c>
      <c r="H3587">
        <v>72</v>
      </c>
      <c r="I3587">
        <v>80</v>
      </c>
      <c r="J3587">
        <v>89</v>
      </c>
      <c r="K3587">
        <v>94</v>
      </c>
      <c r="L3587">
        <v>76</v>
      </c>
      <c r="M3587">
        <v>92</v>
      </c>
      <c r="N3587">
        <v>107</v>
      </c>
      <c r="O3587">
        <v>108</v>
      </c>
      <c r="P3587">
        <v>85</v>
      </c>
      <c r="Q3587">
        <v>84</v>
      </c>
      <c r="R3587">
        <v>103</v>
      </c>
      <c r="S3587">
        <v>113</v>
      </c>
      <c r="T3587">
        <v>81</v>
      </c>
      <c r="U3587">
        <v>84</v>
      </c>
      <c r="V3587">
        <v>99</v>
      </c>
      <c r="W3587">
        <v>104</v>
      </c>
      <c r="X3587">
        <v>85</v>
      </c>
      <c r="Y3587">
        <v>84</v>
      </c>
      <c r="Z3587">
        <v>103</v>
      </c>
      <c r="AA3587">
        <v>104</v>
      </c>
      <c r="AB3587">
        <v>83</v>
      </c>
      <c r="AC3587">
        <v>88</v>
      </c>
      <c r="AD3587">
        <v>103</v>
      </c>
      <c r="AE3587">
        <v>104</v>
      </c>
      <c r="AF3587">
        <v>83</v>
      </c>
      <c r="AG3587">
        <v>88</v>
      </c>
      <c r="AH3587">
        <v>103</v>
      </c>
      <c r="AI3587">
        <v>104</v>
      </c>
      <c r="AJ3587">
        <v>87</v>
      </c>
      <c r="AK3587" s="1">
        <v>0</v>
      </c>
      <c r="AL3587" s="2">
        <f>IF(NOT(ISNUMBER(gepModelClass1(A3587:AJ3587))),#REF!,gepModelClass1(A3587:AJ3587))</f>
        <v>1.1309684587494192E-5</v>
      </c>
      <c r="AM3587" s="2">
        <f>IF(NOT(ISNUMBER(gepModelClass2(A3587:AJ3587))),#REF!,gepModelClass2(A3587:AJ3587))</f>
        <v>3.3423516459417789E-2</v>
      </c>
      <c r="AN3587" s="2">
        <f>IF(NOT(ISNUMBER(gepModelClass3(A3587:AJ3587))),#REF!,gepModelClass3(A3587:AJ3587))</f>
        <v>0.895328066934445</v>
      </c>
      <c r="AO3587" s="2">
        <f>IF(NOT(ISNUMBER(gepModelClass4(A3587:AJ3587))),#REF!,gepModelClass4(A3587:AJ3587))</f>
        <v>3.8488256792482726E-5</v>
      </c>
      <c r="AP3587" s="2">
        <f>IF(NOT(ISNUMBER(gepModelClass5(A3587:AJ3587))),#REF!,gepModelClass5(A3587:AJ3587))</f>
        <v>1.3679209761865504E-2</v>
      </c>
      <c r="AQ3587" s="2">
        <f>IF(NOT(ISNUMBER(gepModelClass6(A3587:AJ3587))),#REF!,gepModelClass6(A3587:AJ3587))</f>
        <v>5.6587216161428713E-2</v>
      </c>
      <c r="AR3587" s="3" t="str">
        <f t="shared" ref="AR3587:AR3650" si="112">INDEX($AL$1:$AQ$1,1,MATCH(MAX(AL3587:AQ3587),AL3587:AQ3587,0))</f>
        <v>grey_soil</v>
      </c>
      <c r="AS3587" s="5" t="s">
        <v>38</v>
      </c>
      <c r="AT3587">
        <f t="shared" ref="AT3587:AT3650" si="113">IF(AR3587=AS3587,0,1)</f>
        <v>0</v>
      </c>
      <c r="AU3587" s="3"/>
      <c r="AV3587" s="3"/>
      <c r="AW3587" s="1"/>
      <c r="AX3587" s="4"/>
      <c r="AY3587" s="4"/>
    </row>
    <row r="3588" spans="1:51" x14ac:dyDescent="0.25">
      <c r="A3588">
        <v>80</v>
      </c>
      <c r="B3588">
        <v>89</v>
      </c>
      <c r="C3588">
        <v>94</v>
      </c>
      <c r="D3588">
        <v>72</v>
      </c>
      <c r="E3588">
        <v>80</v>
      </c>
      <c r="F3588">
        <v>89</v>
      </c>
      <c r="G3588">
        <v>94</v>
      </c>
      <c r="H3588">
        <v>76</v>
      </c>
      <c r="I3588">
        <v>80</v>
      </c>
      <c r="J3588">
        <v>98</v>
      </c>
      <c r="K3588">
        <v>98</v>
      </c>
      <c r="L3588">
        <v>79</v>
      </c>
      <c r="M3588">
        <v>84</v>
      </c>
      <c r="N3588">
        <v>103</v>
      </c>
      <c r="O3588">
        <v>113</v>
      </c>
      <c r="P3588">
        <v>81</v>
      </c>
      <c r="Q3588">
        <v>84</v>
      </c>
      <c r="R3588">
        <v>99</v>
      </c>
      <c r="S3588">
        <v>104</v>
      </c>
      <c r="T3588">
        <v>85</v>
      </c>
      <c r="U3588">
        <v>84</v>
      </c>
      <c r="V3588">
        <v>103</v>
      </c>
      <c r="W3588">
        <v>108</v>
      </c>
      <c r="X3588">
        <v>81</v>
      </c>
      <c r="Y3588">
        <v>88</v>
      </c>
      <c r="Z3588">
        <v>103</v>
      </c>
      <c r="AA3588">
        <v>104</v>
      </c>
      <c r="AB3588">
        <v>83</v>
      </c>
      <c r="AC3588">
        <v>88</v>
      </c>
      <c r="AD3588">
        <v>103</v>
      </c>
      <c r="AE3588">
        <v>104</v>
      </c>
      <c r="AF3588">
        <v>87</v>
      </c>
      <c r="AG3588">
        <v>88</v>
      </c>
      <c r="AH3588">
        <v>103</v>
      </c>
      <c r="AI3588">
        <v>109</v>
      </c>
      <c r="AJ3588">
        <v>83</v>
      </c>
      <c r="AK3588" s="1">
        <v>0</v>
      </c>
      <c r="AL3588" s="2">
        <f>IF(NOT(ISNUMBER(gepModelClass1(A3588:AJ3588))),#REF!,gepModelClass1(A3588:AJ3588))</f>
        <v>9.3248327595568208E-6</v>
      </c>
      <c r="AM3588" s="2">
        <f>IF(NOT(ISNUMBER(gepModelClass2(A3588:AJ3588))),#REF!,gepModelClass2(A3588:AJ3588))</f>
        <v>2.3415002586679709E-2</v>
      </c>
      <c r="AN3588" s="2">
        <f>IF(NOT(ISNUMBER(gepModelClass3(A3588:AJ3588))),#REF!,gepModelClass3(A3588:AJ3588))</f>
        <v>0.94039482421499843</v>
      </c>
      <c r="AO3588" s="2">
        <f>IF(NOT(ISNUMBER(gepModelClass4(A3588:AJ3588))),#REF!,gepModelClass4(A3588:AJ3588))</f>
        <v>1.3791396489186791E-4</v>
      </c>
      <c r="AP3588" s="2">
        <f>IF(NOT(ISNUMBER(gepModelClass5(A3588:AJ3588))),#REF!,gepModelClass5(A3588:AJ3588))</f>
        <v>1.0896293694194974E-2</v>
      </c>
      <c r="AQ3588" s="2">
        <f>IF(NOT(ISNUMBER(gepModelClass6(A3588:AJ3588))),#REF!,gepModelClass6(A3588:AJ3588))</f>
        <v>6.4407194899115264E-3</v>
      </c>
      <c r="AR3588" s="3" t="str">
        <f t="shared" si="112"/>
        <v>grey_soil</v>
      </c>
      <c r="AS3588" s="5" t="s">
        <v>38</v>
      </c>
      <c r="AT3588">
        <f t="shared" si="113"/>
        <v>0</v>
      </c>
      <c r="AU3588" s="3"/>
      <c r="AV3588" s="3"/>
      <c r="AW3588" s="1"/>
      <c r="AX3588" s="4"/>
      <c r="AY3588" s="4"/>
    </row>
    <row r="3589" spans="1:51" x14ac:dyDescent="0.25">
      <c r="A3589">
        <v>80</v>
      </c>
      <c r="B3589">
        <v>98</v>
      </c>
      <c r="C3589">
        <v>98</v>
      </c>
      <c r="D3589">
        <v>79</v>
      </c>
      <c r="E3589">
        <v>88</v>
      </c>
      <c r="F3589">
        <v>111</v>
      </c>
      <c r="G3589">
        <v>111</v>
      </c>
      <c r="H3589">
        <v>91</v>
      </c>
      <c r="I3589">
        <v>92</v>
      </c>
      <c r="J3589">
        <v>111</v>
      </c>
      <c r="K3589">
        <v>111</v>
      </c>
      <c r="L3589">
        <v>91</v>
      </c>
      <c r="M3589">
        <v>84</v>
      </c>
      <c r="N3589">
        <v>103</v>
      </c>
      <c r="O3589">
        <v>108</v>
      </c>
      <c r="P3589">
        <v>81</v>
      </c>
      <c r="Q3589">
        <v>88</v>
      </c>
      <c r="R3589">
        <v>107</v>
      </c>
      <c r="S3589">
        <v>113</v>
      </c>
      <c r="T3589">
        <v>88</v>
      </c>
      <c r="U3589">
        <v>88</v>
      </c>
      <c r="V3589">
        <v>112</v>
      </c>
      <c r="W3589">
        <v>122</v>
      </c>
      <c r="X3589">
        <v>92</v>
      </c>
      <c r="Y3589">
        <v>88</v>
      </c>
      <c r="Z3589">
        <v>103</v>
      </c>
      <c r="AA3589">
        <v>109</v>
      </c>
      <c r="AB3589">
        <v>83</v>
      </c>
      <c r="AC3589">
        <v>88</v>
      </c>
      <c r="AD3589">
        <v>103</v>
      </c>
      <c r="AE3589">
        <v>109</v>
      </c>
      <c r="AF3589">
        <v>83</v>
      </c>
      <c r="AG3589">
        <v>88</v>
      </c>
      <c r="AH3589">
        <v>107</v>
      </c>
      <c r="AI3589">
        <v>109</v>
      </c>
      <c r="AJ3589">
        <v>87</v>
      </c>
      <c r="AK3589" s="1">
        <v>0</v>
      </c>
      <c r="AL3589" s="2">
        <f>IF(NOT(ISNUMBER(gepModelClass1(A3589:AJ3589))),#REF!,gepModelClass1(A3589:AJ3589))</f>
        <v>1.2923635110476068E-5</v>
      </c>
      <c r="AM3589" s="2">
        <f>IF(NOT(ISNUMBER(gepModelClass2(A3589:AJ3589))),#REF!,gepModelClass2(A3589:AJ3589))</f>
        <v>5.0350550932706233E-2</v>
      </c>
      <c r="AN3589" s="2">
        <f>IF(NOT(ISNUMBER(gepModelClass3(A3589:AJ3589))),#REF!,gepModelClass3(A3589:AJ3589))</f>
        <v>0.99455462353393065</v>
      </c>
      <c r="AO3589" s="2">
        <f>IF(NOT(ISNUMBER(gepModelClass4(A3589:AJ3589))),#REF!,gepModelClass4(A3589:AJ3589))</f>
        <v>1.3279127412705422E-4</v>
      </c>
      <c r="AP3589" s="2">
        <f>IF(NOT(ISNUMBER(gepModelClass5(A3589:AJ3589))),#REF!,gepModelClass5(A3589:AJ3589))</f>
        <v>1.3167953373853623E-2</v>
      </c>
      <c r="AQ3589" s="2">
        <f>IF(NOT(ISNUMBER(gepModelClass6(A3589:AJ3589))),#REF!,gepModelClass6(A3589:AJ3589))</f>
        <v>1.8179584181091037E-2</v>
      </c>
      <c r="AR3589" s="3" t="str">
        <f t="shared" si="112"/>
        <v>grey_soil</v>
      </c>
      <c r="AS3589" s="5" t="s">
        <v>38</v>
      </c>
      <c r="AT3589">
        <f t="shared" si="113"/>
        <v>0</v>
      </c>
      <c r="AU3589" s="3"/>
      <c r="AV3589" s="3"/>
      <c r="AW3589" s="1"/>
      <c r="AX3589" s="4"/>
      <c r="AY3589" s="4"/>
    </row>
    <row r="3590" spans="1:51" x14ac:dyDescent="0.25">
      <c r="A3590">
        <v>88</v>
      </c>
      <c r="B3590">
        <v>111</v>
      </c>
      <c r="C3590">
        <v>111</v>
      </c>
      <c r="D3590">
        <v>91</v>
      </c>
      <c r="E3590">
        <v>92</v>
      </c>
      <c r="F3590">
        <v>111</v>
      </c>
      <c r="G3590">
        <v>111</v>
      </c>
      <c r="H3590">
        <v>91</v>
      </c>
      <c r="I3590">
        <v>88</v>
      </c>
      <c r="J3590">
        <v>102</v>
      </c>
      <c r="K3590">
        <v>115</v>
      </c>
      <c r="L3590">
        <v>87</v>
      </c>
      <c r="M3590">
        <v>88</v>
      </c>
      <c r="N3590">
        <v>107</v>
      </c>
      <c r="O3590">
        <v>113</v>
      </c>
      <c r="P3590">
        <v>88</v>
      </c>
      <c r="Q3590">
        <v>88</v>
      </c>
      <c r="R3590">
        <v>112</v>
      </c>
      <c r="S3590">
        <v>122</v>
      </c>
      <c r="T3590">
        <v>92</v>
      </c>
      <c r="U3590">
        <v>88</v>
      </c>
      <c r="V3590">
        <v>107</v>
      </c>
      <c r="W3590">
        <v>113</v>
      </c>
      <c r="X3590">
        <v>92</v>
      </c>
      <c r="Y3590">
        <v>88</v>
      </c>
      <c r="Z3590">
        <v>103</v>
      </c>
      <c r="AA3590">
        <v>109</v>
      </c>
      <c r="AB3590">
        <v>83</v>
      </c>
      <c r="AC3590">
        <v>88</v>
      </c>
      <c r="AD3590">
        <v>107</v>
      </c>
      <c r="AE3590">
        <v>109</v>
      </c>
      <c r="AF3590">
        <v>87</v>
      </c>
      <c r="AG3590">
        <v>88</v>
      </c>
      <c r="AH3590">
        <v>107</v>
      </c>
      <c r="AI3590">
        <v>113</v>
      </c>
      <c r="AJ3590">
        <v>87</v>
      </c>
      <c r="AK3590" s="1">
        <v>0</v>
      </c>
      <c r="AL3590" s="2">
        <f>IF(NOT(ISNUMBER(gepModelClass1(A3590:AJ3590))),#REF!,gepModelClass1(A3590:AJ3590))</f>
        <v>3.0792854015031174E-6</v>
      </c>
      <c r="AM3590" s="2">
        <f>IF(NOT(ISNUMBER(gepModelClass2(A3590:AJ3590))),#REF!,gepModelClass2(A3590:AJ3590))</f>
        <v>1.3517522232051939E-2</v>
      </c>
      <c r="AN3590" s="2">
        <f>IF(NOT(ISNUMBER(gepModelClass3(A3590:AJ3590))),#REF!,gepModelClass3(A3590:AJ3590))</f>
        <v>0.99763448878477035</v>
      </c>
      <c r="AO3590" s="2">
        <f>IF(NOT(ISNUMBER(gepModelClass4(A3590:AJ3590))),#REF!,gepModelClass4(A3590:AJ3590))</f>
        <v>1.092497577359509E-4</v>
      </c>
      <c r="AP3590" s="2">
        <f>IF(NOT(ISNUMBER(gepModelClass5(A3590:AJ3590))),#REF!,gepModelClass5(A3590:AJ3590))</f>
        <v>1.0424739356088199E-2</v>
      </c>
      <c r="AQ3590" s="2">
        <f>IF(NOT(ISNUMBER(gepModelClass6(A3590:AJ3590))),#REF!,gepModelClass6(A3590:AJ3590))</f>
        <v>5.7863337953182759E-3</v>
      </c>
      <c r="AR3590" s="3" t="str">
        <f t="shared" si="112"/>
        <v>grey_soil</v>
      </c>
      <c r="AS3590" s="5" t="s">
        <v>38</v>
      </c>
      <c r="AT3590">
        <f t="shared" si="113"/>
        <v>0</v>
      </c>
      <c r="AU3590" s="3"/>
      <c r="AV3590" s="3"/>
      <c r="AW3590" s="1"/>
      <c r="AX3590" s="4"/>
      <c r="AY3590" s="4"/>
    </row>
    <row r="3591" spans="1:51" x14ac:dyDescent="0.25">
      <c r="A3591">
        <v>88</v>
      </c>
      <c r="B3591">
        <v>102</v>
      </c>
      <c r="C3591">
        <v>115</v>
      </c>
      <c r="D3591">
        <v>87</v>
      </c>
      <c r="E3591">
        <v>84</v>
      </c>
      <c r="F3591">
        <v>106</v>
      </c>
      <c r="G3591">
        <v>115</v>
      </c>
      <c r="H3591">
        <v>91</v>
      </c>
      <c r="I3591">
        <v>84</v>
      </c>
      <c r="J3591">
        <v>102</v>
      </c>
      <c r="K3591">
        <v>111</v>
      </c>
      <c r="L3591">
        <v>87</v>
      </c>
      <c r="M3591">
        <v>88</v>
      </c>
      <c r="N3591">
        <v>107</v>
      </c>
      <c r="O3591">
        <v>113</v>
      </c>
      <c r="P3591">
        <v>92</v>
      </c>
      <c r="Q3591">
        <v>88</v>
      </c>
      <c r="R3591">
        <v>107</v>
      </c>
      <c r="S3591">
        <v>113</v>
      </c>
      <c r="T3591">
        <v>88</v>
      </c>
      <c r="U3591">
        <v>88</v>
      </c>
      <c r="V3591">
        <v>103</v>
      </c>
      <c r="W3591">
        <v>113</v>
      </c>
      <c r="X3591">
        <v>85</v>
      </c>
      <c r="Y3591">
        <v>88</v>
      </c>
      <c r="Z3591">
        <v>107</v>
      </c>
      <c r="AA3591">
        <v>113</v>
      </c>
      <c r="AB3591">
        <v>87</v>
      </c>
      <c r="AC3591">
        <v>93</v>
      </c>
      <c r="AD3591">
        <v>107</v>
      </c>
      <c r="AE3591">
        <v>113</v>
      </c>
      <c r="AF3591">
        <v>92</v>
      </c>
      <c r="AG3591">
        <v>88</v>
      </c>
      <c r="AH3591">
        <v>107</v>
      </c>
      <c r="AI3591">
        <v>113</v>
      </c>
      <c r="AJ3591">
        <v>87</v>
      </c>
      <c r="AK3591" s="1">
        <v>0</v>
      </c>
      <c r="AL3591" s="2">
        <f>IF(NOT(ISNUMBER(gepModelClass1(A3591:AJ3591))),#REF!,gepModelClass1(A3591:AJ3591))</f>
        <v>5.5327111146137633E-6</v>
      </c>
      <c r="AM3591" s="2">
        <f>IF(NOT(ISNUMBER(gepModelClass2(A3591:AJ3591))),#REF!,gepModelClass2(A3591:AJ3591))</f>
        <v>1.4798870693052663E-2</v>
      </c>
      <c r="AN3591" s="2">
        <f>IF(NOT(ISNUMBER(gepModelClass3(A3591:AJ3591))),#REF!,gepModelClass3(A3591:AJ3591))</f>
        <v>0.99747959394892927</v>
      </c>
      <c r="AO3591" s="2">
        <f>IF(NOT(ISNUMBER(gepModelClass4(A3591:AJ3591))),#REF!,gepModelClass4(A3591:AJ3591))</f>
        <v>1.2327208298009901E-4</v>
      </c>
      <c r="AP3591" s="2">
        <f>IF(NOT(ISNUMBER(gepModelClass5(A3591:AJ3591))),#REF!,gepModelClass5(A3591:AJ3591))</f>
        <v>9.8469590766369804E-3</v>
      </c>
      <c r="AQ3591" s="2">
        <f>IF(NOT(ISNUMBER(gepModelClass6(A3591:AJ3591))),#REF!,gepModelClass6(A3591:AJ3591))</f>
        <v>1.3577886717700721E-2</v>
      </c>
      <c r="AR3591" s="3" t="str">
        <f t="shared" si="112"/>
        <v>grey_soil</v>
      </c>
      <c r="AS3591" s="5" t="s">
        <v>38</v>
      </c>
      <c r="AT3591">
        <f t="shared" si="113"/>
        <v>0</v>
      </c>
      <c r="AU3591" s="3"/>
      <c r="AV3591" s="3"/>
      <c r="AW3591" s="1"/>
      <c r="AX3591" s="4"/>
      <c r="AY3591" s="4"/>
    </row>
    <row r="3592" spans="1:51" x14ac:dyDescent="0.25">
      <c r="A3592">
        <v>84</v>
      </c>
      <c r="B3592">
        <v>106</v>
      </c>
      <c r="C3592">
        <v>115</v>
      </c>
      <c r="D3592">
        <v>91</v>
      </c>
      <c r="E3592">
        <v>84</v>
      </c>
      <c r="F3592">
        <v>102</v>
      </c>
      <c r="G3592">
        <v>111</v>
      </c>
      <c r="H3592">
        <v>87</v>
      </c>
      <c r="I3592">
        <v>84</v>
      </c>
      <c r="J3592">
        <v>102</v>
      </c>
      <c r="K3592">
        <v>111</v>
      </c>
      <c r="L3592">
        <v>87</v>
      </c>
      <c r="M3592">
        <v>88</v>
      </c>
      <c r="N3592">
        <v>107</v>
      </c>
      <c r="O3592">
        <v>113</v>
      </c>
      <c r="P3592">
        <v>88</v>
      </c>
      <c r="Q3592">
        <v>88</v>
      </c>
      <c r="R3592">
        <v>103</v>
      </c>
      <c r="S3592">
        <v>113</v>
      </c>
      <c r="T3592">
        <v>85</v>
      </c>
      <c r="U3592">
        <v>88</v>
      </c>
      <c r="V3592">
        <v>107</v>
      </c>
      <c r="W3592">
        <v>113</v>
      </c>
      <c r="X3592">
        <v>85</v>
      </c>
      <c r="Y3592">
        <v>93</v>
      </c>
      <c r="Z3592">
        <v>107</v>
      </c>
      <c r="AA3592">
        <v>113</v>
      </c>
      <c r="AB3592">
        <v>92</v>
      </c>
      <c r="AC3592">
        <v>88</v>
      </c>
      <c r="AD3592">
        <v>107</v>
      </c>
      <c r="AE3592">
        <v>113</v>
      </c>
      <c r="AF3592">
        <v>87</v>
      </c>
      <c r="AG3592">
        <v>88</v>
      </c>
      <c r="AH3592">
        <v>103</v>
      </c>
      <c r="AI3592">
        <v>109</v>
      </c>
      <c r="AJ3592">
        <v>87</v>
      </c>
      <c r="AK3592" s="1">
        <v>0</v>
      </c>
      <c r="AL3592" s="2">
        <f>IF(NOT(ISNUMBER(gepModelClass1(A3592:AJ3592))),#REF!,gepModelClass1(A3592:AJ3592))</f>
        <v>1.1509243941340553E-5</v>
      </c>
      <c r="AM3592" s="2">
        <f>IF(NOT(ISNUMBER(gepModelClass2(A3592:AJ3592))),#REF!,gepModelClass2(A3592:AJ3592))</f>
        <v>1.0719409678667051E-2</v>
      </c>
      <c r="AN3592" s="2">
        <f>IF(NOT(ISNUMBER(gepModelClass3(A3592:AJ3592))),#REF!,gepModelClass3(A3592:AJ3592))</f>
        <v>0.9924690341280189</v>
      </c>
      <c r="AO3592" s="2">
        <f>IF(NOT(ISNUMBER(gepModelClass4(A3592:AJ3592))),#REF!,gepModelClass4(A3592:AJ3592))</f>
        <v>8.1084465663259199E-5</v>
      </c>
      <c r="AP3592" s="2">
        <f>IF(NOT(ISNUMBER(gepModelClass5(A3592:AJ3592))),#REF!,gepModelClass5(A3592:AJ3592))</f>
        <v>9.4172184894049573E-3</v>
      </c>
      <c r="AQ3592" s="2">
        <f>IF(NOT(ISNUMBER(gepModelClass6(A3592:AJ3592))),#REF!,gepModelClass6(A3592:AJ3592))</f>
        <v>1.0325351795406302E-2</v>
      </c>
      <c r="AR3592" s="3" t="str">
        <f t="shared" si="112"/>
        <v>grey_soil</v>
      </c>
      <c r="AS3592" s="5" t="s">
        <v>38</v>
      </c>
      <c r="AT3592">
        <f t="shared" si="113"/>
        <v>0</v>
      </c>
      <c r="AU3592" s="3"/>
      <c r="AV3592" s="3"/>
      <c r="AW3592" s="1"/>
      <c r="AX3592" s="4"/>
      <c r="AY3592" s="4"/>
    </row>
    <row r="3593" spans="1:51" x14ac:dyDescent="0.25">
      <c r="A3593">
        <v>84</v>
      </c>
      <c r="B3593">
        <v>102</v>
      </c>
      <c r="C3593">
        <v>111</v>
      </c>
      <c r="D3593">
        <v>87</v>
      </c>
      <c r="E3593">
        <v>84</v>
      </c>
      <c r="F3593">
        <v>102</v>
      </c>
      <c r="G3593">
        <v>111</v>
      </c>
      <c r="H3593">
        <v>87</v>
      </c>
      <c r="I3593">
        <v>92</v>
      </c>
      <c r="J3593">
        <v>106</v>
      </c>
      <c r="K3593">
        <v>106</v>
      </c>
      <c r="L3593">
        <v>87</v>
      </c>
      <c r="M3593">
        <v>88</v>
      </c>
      <c r="N3593">
        <v>103</v>
      </c>
      <c r="O3593">
        <v>113</v>
      </c>
      <c r="P3593">
        <v>85</v>
      </c>
      <c r="Q3593">
        <v>88</v>
      </c>
      <c r="R3593">
        <v>107</v>
      </c>
      <c r="S3593">
        <v>113</v>
      </c>
      <c r="T3593">
        <v>85</v>
      </c>
      <c r="U3593">
        <v>84</v>
      </c>
      <c r="V3593">
        <v>103</v>
      </c>
      <c r="W3593">
        <v>104</v>
      </c>
      <c r="X3593">
        <v>81</v>
      </c>
      <c r="Y3593">
        <v>88</v>
      </c>
      <c r="Z3593">
        <v>107</v>
      </c>
      <c r="AA3593">
        <v>113</v>
      </c>
      <c r="AB3593">
        <v>87</v>
      </c>
      <c r="AC3593">
        <v>88</v>
      </c>
      <c r="AD3593">
        <v>103</v>
      </c>
      <c r="AE3593">
        <v>109</v>
      </c>
      <c r="AF3593">
        <v>87</v>
      </c>
      <c r="AG3593">
        <v>88</v>
      </c>
      <c r="AH3593">
        <v>103</v>
      </c>
      <c r="AI3593">
        <v>104</v>
      </c>
      <c r="AJ3593">
        <v>79</v>
      </c>
      <c r="AK3593" s="1">
        <v>0</v>
      </c>
      <c r="AL3593" s="2">
        <f>IF(NOT(ISNUMBER(gepModelClass1(A3593:AJ3593))),#REF!,gepModelClass1(A3593:AJ3593))</f>
        <v>1.7182703095405873E-5</v>
      </c>
      <c r="AM3593" s="2">
        <f>IF(NOT(ISNUMBER(gepModelClass2(A3593:AJ3593))),#REF!,gepModelClass2(A3593:AJ3593))</f>
        <v>1.6528265594366681E-2</v>
      </c>
      <c r="AN3593" s="2">
        <f>IF(NOT(ISNUMBER(gepModelClass3(A3593:AJ3593))),#REF!,gepModelClass3(A3593:AJ3593))</f>
        <v>0.99310194471134339</v>
      </c>
      <c r="AO3593" s="2">
        <f>IF(NOT(ISNUMBER(gepModelClass4(A3593:AJ3593))),#REF!,gepModelClass4(A3593:AJ3593))</f>
        <v>6.3514007906911835E-5</v>
      </c>
      <c r="AP3593" s="2">
        <f>IF(NOT(ISNUMBER(gepModelClass5(A3593:AJ3593))),#REF!,gepModelClass5(A3593:AJ3593))</f>
        <v>1.4457791993662284E-2</v>
      </c>
      <c r="AQ3593" s="2">
        <f>IF(NOT(ISNUMBER(gepModelClass6(A3593:AJ3593))),#REF!,gepModelClass6(A3593:AJ3593))</f>
        <v>3.0678322455047626E-2</v>
      </c>
      <c r="AR3593" s="3" t="str">
        <f t="shared" si="112"/>
        <v>grey_soil</v>
      </c>
      <c r="AS3593" s="5" t="s">
        <v>38</v>
      </c>
      <c r="AT3593">
        <f t="shared" si="113"/>
        <v>0</v>
      </c>
      <c r="AU3593" s="3"/>
      <c r="AV3593" s="3"/>
      <c r="AW3593" s="1"/>
      <c r="AX3593" s="4"/>
      <c r="AY3593" s="4"/>
    </row>
    <row r="3594" spans="1:51" x14ac:dyDescent="0.25">
      <c r="A3594">
        <v>92</v>
      </c>
      <c r="B3594">
        <v>106</v>
      </c>
      <c r="C3594">
        <v>106</v>
      </c>
      <c r="D3594">
        <v>87</v>
      </c>
      <c r="E3594">
        <v>88</v>
      </c>
      <c r="F3594">
        <v>106</v>
      </c>
      <c r="G3594">
        <v>115</v>
      </c>
      <c r="H3594">
        <v>87</v>
      </c>
      <c r="I3594">
        <v>88</v>
      </c>
      <c r="J3594">
        <v>106</v>
      </c>
      <c r="K3594">
        <v>106</v>
      </c>
      <c r="L3594">
        <v>87</v>
      </c>
      <c r="M3594">
        <v>84</v>
      </c>
      <c r="N3594">
        <v>103</v>
      </c>
      <c r="O3594">
        <v>104</v>
      </c>
      <c r="P3594">
        <v>81</v>
      </c>
      <c r="Q3594">
        <v>84</v>
      </c>
      <c r="R3594">
        <v>103</v>
      </c>
      <c r="S3594">
        <v>104</v>
      </c>
      <c r="T3594">
        <v>81</v>
      </c>
      <c r="U3594">
        <v>88</v>
      </c>
      <c r="V3594">
        <v>103</v>
      </c>
      <c r="W3594">
        <v>104</v>
      </c>
      <c r="X3594">
        <v>81</v>
      </c>
      <c r="Y3594">
        <v>88</v>
      </c>
      <c r="Z3594">
        <v>103</v>
      </c>
      <c r="AA3594">
        <v>104</v>
      </c>
      <c r="AB3594">
        <v>79</v>
      </c>
      <c r="AC3594">
        <v>79</v>
      </c>
      <c r="AD3594">
        <v>95</v>
      </c>
      <c r="AE3594">
        <v>100</v>
      </c>
      <c r="AF3594">
        <v>79</v>
      </c>
      <c r="AG3594">
        <v>79</v>
      </c>
      <c r="AH3594">
        <v>103</v>
      </c>
      <c r="AI3594">
        <v>100</v>
      </c>
      <c r="AJ3594">
        <v>79</v>
      </c>
      <c r="AK3594" s="1">
        <v>0</v>
      </c>
      <c r="AL3594" s="2">
        <f>IF(NOT(ISNUMBER(gepModelClass1(A3594:AJ3594))),#REF!,gepModelClass1(A3594:AJ3594))</f>
        <v>5.3225334904010815E-6</v>
      </c>
      <c r="AM3594" s="2">
        <f>IF(NOT(ISNUMBER(gepModelClass2(A3594:AJ3594))),#REF!,gepModelClass2(A3594:AJ3594))</f>
        <v>2.6104363953841098E-3</v>
      </c>
      <c r="AN3594" s="2">
        <f>IF(NOT(ISNUMBER(gepModelClass3(A3594:AJ3594))),#REF!,gepModelClass3(A3594:AJ3594))</f>
        <v>0.98110304382547842</v>
      </c>
      <c r="AO3594" s="2">
        <f>IF(NOT(ISNUMBER(gepModelClass4(A3594:AJ3594))),#REF!,gepModelClass4(A3594:AJ3594))</f>
        <v>5.8257312754307331E-5</v>
      </c>
      <c r="AP3594" s="2">
        <f>IF(NOT(ISNUMBER(gepModelClass5(A3594:AJ3594))),#REF!,gepModelClass5(A3594:AJ3594))</f>
        <v>1.124463861125549E-2</v>
      </c>
      <c r="AQ3594" s="2">
        <f>IF(NOT(ISNUMBER(gepModelClass6(A3594:AJ3594))),#REF!,gepModelClass6(A3594:AJ3594))</f>
        <v>0.16139093808656077</v>
      </c>
      <c r="AR3594" s="3" t="str">
        <f t="shared" si="112"/>
        <v>grey_soil</v>
      </c>
      <c r="AS3594" s="5" t="s">
        <v>38</v>
      </c>
      <c r="AT3594">
        <f t="shared" si="113"/>
        <v>0</v>
      </c>
      <c r="AU3594" s="3"/>
      <c r="AV3594" s="3"/>
      <c r="AW3594" s="1"/>
      <c r="AX3594" s="4"/>
      <c r="AY3594" s="4"/>
    </row>
    <row r="3595" spans="1:51" x14ac:dyDescent="0.25">
      <c r="A3595">
        <v>88</v>
      </c>
      <c r="B3595">
        <v>106</v>
      </c>
      <c r="C3595">
        <v>115</v>
      </c>
      <c r="D3595">
        <v>87</v>
      </c>
      <c r="E3595">
        <v>88</v>
      </c>
      <c r="F3595">
        <v>106</v>
      </c>
      <c r="G3595">
        <v>106</v>
      </c>
      <c r="H3595">
        <v>87</v>
      </c>
      <c r="I3595">
        <v>88</v>
      </c>
      <c r="J3595">
        <v>106</v>
      </c>
      <c r="K3595">
        <v>106</v>
      </c>
      <c r="L3595">
        <v>87</v>
      </c>
      <c r="M3595">
        <v>84</v>
      </c>
      <c r="N3595">
        <v>103</v>
      </c>
      <c r="O3595">
        <v>104</v>
      </c>
      <c r="P3595">
        <v>81</v>
      </c>
      <c r="Q3595">
        <v>88</v>
      </c>
      <c r="R3595">
        <v>103</v>
      </c>
      <c r="S3595">
        <v>104</v>
      </c>
      <c r="T3595">
        <v>81</v>
      </c>
      <c r="U3595">
        <v>84</v>
      </c>
      <c r="V3595">
        <v>103</v>
      </c>
      <c r="W3595">
        <v>108</v>
      </c>
      <c r="X3595">
        <v>85</v>
      </c>
      <c r="Y3595">
        <v>79</v>
      </c>
      <c r="Z3595">
        <v>95</v>
      </c>
      <c r="AA3595">
        <v>100</v>
      </c>
      <c r="AB3595">
        <v>79</v>
      </c>
      <c r="AC3595">
        <v>79</v>
      </c>
      <c r="AD3595">
        <v>103</v>
      </c>
      <c r="AE3595">
        <v>100</v>
      </c>
      <c r="AF3595">
        <v>79</v>
      </c>
      <c r="AG3595">
        <v>84</v>
      </c>
      <c r="AH3595">
        <v>99</v>
      </c>
      <c r="AI3595">
        <v>100</v>
      </c>
      <c r="AJ3595">
        <v>79</v>
      </c>
      <c r="AK3595" s="1">
        <v>0</v>
      </c>
      <c r="AL3595" s="2">
        <f>IF(NOT(ISNUMBER(gepModelClass1(A3595:AJ3595))),#REF!,gepModelClass1(A3595:AJ3595))</f>
        <v>5.3225334904010815E-6</v>
      </c>
      <c r="AM3595" s="2">
        <f>IF(NOT(ISNUMBER(gepModelClass2(A3595:AJ3595))),#REF!,gepModelClass2(A3595:AJ3595))</f>
        <v>3.9415309195430549E-3</v>
      </c>
      <c r="AN3595" s="2">
        <f>IF(NOT(ISNUMBER(gepModelClass3(A3595:AJ3595))),#REF!,gepModelClass3(A3595:AJ3595))</f>
        <v>0.97816749607639342</v>
      </c>
      <c r="AO3595" s="2">
        <f>IF(NOT(ISNUMBER(gepModelClass4(A3595:AJ3595))),#REF!,gepModelClass4(A3595:AJ3595))</f>
        <v>1.3922546904938045E-4</v>
      </c>
      <c r="AP3595" s="2">
        <f>IF(NOT(ISNUMBER(gepModelClass5(A3595:AJ3595))),#REF!,gepModelClass5(A3595:AJ3595))</f>
        <v>1.0262911062532716E-2</v>
      </c>
      <c r="AQ3595" s="2">
        <f>IF(NOT(ISNUMBER(gepModelClass6(A3595:AJ3595))),#REF!,gepModelClass6(A3595:AJ3595))</f>
        <v>0.11494709906906152</v>
      </c>
      <c r="AR3595" s="3" t="str">
        <f t="shared" si="112"/>
        <v>grey_soil</v>
      </c>
      <c r="AS3595" s="5" t="s">
        <v>38</v>
      </c>
      <c r="AT3595">
        <f t="shared" si="113"/>
        <v>0</v>
      </c>
      <c r="AU3595" s="3"/>
      <c r="AV3595" s="3"/>
      <c r="AW3595" s="1"/>
      <c r="AX3595" s="4"/>
      <c r="AY3595" s="4"/>
    </row>
    <row r="3596" spans="1:51" x14ac:dyDescent="0.25">
      <c r="A3596">
        <v>88</v>
      </c>
      <c r="B3596">
        <v>111</v>
      </c>
      <c r="C3596">
        <v>111</v>
      </c>
      <c r="D3596">
        <v>94</v>
      </c>
      <c r="E3596">
        <v>92</v>
      </c>
      <c r="F3596">
        <v>111</v>
      </c>
      <c r="G3596">
        <v>115</v>
      </c>
      <c r="H3596">
        <v>94</v>
      </c>
      <c r="I3596">
        <v>92</v>
      </c>
      <c r="J3596">
        <v>102</v>
      </c>
      <c r="K3596">
        <v>115</v>
      </c>
      <c r="L3596">
        <v>87</v>
      </c>
      <c r="M3596">
        <v>84</v>
      </c>
      <c r="N3596">
        <v>103</v>
      </c>
      <c r="O3596">
        <v>108</v>
      </c>
      <c r="P3596">
        <v>88</v>
      </c>
      <c r="Q3596">
        <v>92</v>
      </c>
      <c r="R3596">
        <v>107</v>
      </c>
      <c r="S3596">
        <v>108</v>
      </c>
      <c r="T3596">
        <v>85</v>
      </c>
      <c r="U3596">
        <v>88</v>
      </c>
      <c r="V3596">
        <v>103</v>
      </c>
      <c r="W3596">
        <v>104</v>
      </c>
      <c r="X3596">
        <v>81</v>
      </c>
      <c r="Y3596">
        <v>84</v>
      </c>
      <c r="Z3596">
        <v>99</v>
      </c>
      <c r="AA3596">
        <v>104</v>
      </c>
      <c r="AB3596">
        <v>79</v>
      </c>
      <c r="AC3596">
        <v>93</v>
      </c>
      <c r="AD3596">
        <v>107</v>
      </c>
      <c r="AE3596">
        <v>109</v>
      </c>
      <c r="AF3596">
        <v>87</v>
      </c>
      <c r="AG3596">
        <v>84</v>
      </c>
      <c r="AH3596">
        <v>103</v>
      </c>
      <c r="AI3596">
        <v>109</v>
      </c>
      <c r="AJ3596">
        <v>79</v>
      </c>
      <c r="AK3596" s="1">
        <v>0</v>
      </c>
      <c r="AL3596" s="2">
        <f>IF(NOT(ISNUMBER(gepModelClass1(A3596:AJ3596))),#REF!,gepModelClass1(A3596:AJ3596))</f>
        <v>5.3225334904010815E-6</v>
      </c>
      <c r="AM3596" s="2">
        <f>IF(NOT(ISNUMBER(gepModelClass2(A3596:AJ3596))),#REF!,gepModelClass2(A3596:AJ3596))</f>
        <v>5.6674457655519622E-3</v>
      </c>
      <c r="AN3596" s="2">
        <f>IF(NOT(ISNUMBER(gepModelClass3(A3596:AJ3596))),#REF!,gepModelClass3(A3596:AJ3596))</f>
        <v>0.99643685837839435</v>
      </c>
      <c r="AO3596" s="2">
        <f>IF(NOT(ISNUMBER(gepModelClass4(A3596:AJ3596))),#REF!,gepModelClass4(A3596:AJ3596))</f>
        <v>3.5989359454851989E-5</v>
      </c>
      <c r="AP3596" s="2">
        <f>IF(NOT(ISNUMBER(gepModelClass5(A3596:AJ3596))),#REF!,gepModelClass5(A3596:AJ3596))</f>
        <v>1.3823378061387719E-2</v>
      </c>
      <c r="AQ3596" s="2">
        <f>IF(NOT(ISNUMBER(gepModelClass6(A3596:AJ3596))),#REF!,gepModelClass6(A3596:AJ3596))</f>
        <v>4.1581757153880357E-2</v>
      </c>
      <c r="AR3596" s="3" t="str">
        <f t="shared" si="112"/>
        <v>grey_soil</v>
      </c>
      <c r="AS3596" s="5" t="s">
        <v>38</v>
      </c>
      <c r="AT3596">
        <f t="shared" si="113"/>
        <v>0</v>
      </c>
      <c r="AU3596" s="3"/>
      <c r="AV3596" s="3"/>
      <c r="AW3596" s="1"/>
      <c r="AX3596" s="4"/>
      <c r="AY3596" s="4"/>
    </row>
    <row r="3597" spans="1:51" x14ac:dyDescent="0.25">
      <c r="A3597">
        <v>92</v>
      </c>
      <c r="B3597">
        <v>102</v>
      </c>
      <c r="C3597">
        <v>115</v>
      </c>
      <c r="D3597">
        <v>87</v>
      </c>
      <c r="E3597">
        <v>88</v>
      </c>
      <c r="F3597">
        <v>98</v>
      </c>
      <c r="G3597">
        <v>106</v>
      </c>
      <c r="H3597">
        <v>79</v>
      </c>
      <c r="I3597">
        <v>84</v>
      </c>
      <c r="J3597">
        <v>98</v>
      </c>
      <c r="K3597">
        <v>106</v>
      </c>
      <c r="L3597">
        <v>79</v>
      </c>
      <c r="M3597">
        <v>88</v>
      </c>
      <c r="N3597">
        <v>103</v>
      </c>
      <c r="O3597">
        <v>104</v>
      </c>
      <c r="P3597">
        <v>81</v>
      </c>
      <c r="Q3597">
        <v>84</v>
      </c>
      <c r="R3597">
        <v>95</v>
      </c>
      <c r="S3597">
        <v>104</v>
      </c>
      <c r="T3597">
        <v>85</v>
      </c>
      <c r="U3597">
        <v>80</v>
      </c>
      <c r="V3597">
        <v>95</v>
      </c>
      <c r="W3597">
        <v>96</v>
      </c>
      <c r="X3597">
        <v>74</v>
      </c>
      <c r="Y3597">
        <v>84</v>
      </c>
      <c r="Z3597">
        <v>103</v>
      </c>
      <c r="AA3597">
        <v>109</v>
      </c>
      <c r="AB3597">
        <v>79</v>
      </c>
      <c r="AC3597">
        <v>84</v>
      </c>
      <c r="AD3597">
        <v>99</v>
      </c>
      <c r="AE3597">
        <v>100</v>
      </c>
      <c r="AF3597">
        <v>79</v>
      </c>
      <c r="AG3597">
        <v>84</v>
      </c>
      <c r="AH3597">
        <v>95</v>
      </c>
      <c r="AI3597">
        <v>109</v>
      </c>
      <c r="AJ3597">
        <v>83</v>
      </c>
      <c r="AK3597" s="1">
        <v>0</v>
      </c>
      <c r="AL3597" s="2">
        <f>IF(NOT(ISNUMBER(gepModelClass1(A3597:AJ3597))),#REF!,gepModelClass1(A3597:AJ3597))</f>
        <v>2.6019529912210456E-6</v>
      </c>
      <c r="AM3597" s="2">
        <f>IF(NOT(ISNUMBER(gepModelClass2(A3597:AJ3597))),#REF!,gepModelClass2(A3597:AJ3597))</f>
        <v>0.99760588865877187</v>
      </c>
      <c r="AN3597" s="2">
        <f>IF(NOT(ISNUMBER(gepModelClass3(A3597:AJ3597))),#REF!,gepModelClass3(A3597:AJ3597))</f>
        <v>0.95977010382159189</v>
      </c>
      <c r="AO3597" s="2">
        <f>IF(NOT(ISNUMBER(gepModelClass4(A3597:AJ3597))),#REF!,gepModelClass4(A3597:AJ3597))</f>
        <v>1.1818160267228923E-4</v>
      </c>
      <c r="AP3597" s="2">
        <f>IF(NOT(ISNUMBER(gepModelClass5(A3597:AJ3597))),#REF!,gepModelClass5(A3597:AJ3597))</f>
        <v>1.0203269352627992E-2</v>
      </c>
      <c r="AQ3597" s="2">
        <f>IF(NOT(ISNUMBER(gepModelClass6(A3597:AJ3597))),#REF!,gepModelClass6(A3597:AJ3597))</f>
        <v>0.42288406462217343</v>
      </c>
      <c r="AR3597" s="3" t="str">
        <f t="shared" si="112"/>
        <v>damp_grey_soil</v>
      </c>
      <c r="AS3597" s="5" t="s">
        <v>38</v>
      </c>
      <c r="AT3597">
        <f t="shared" si="113"/>
        <v>1</v>
      </c>
      <c r="AU3597" s="3"/>
      <c r="AV3597" s="3"/>
      <c r="AW3597" s="1"/>
      <c r="AX3597" s="4"/>
      <c r="AY3597" s="4"/>
    </row>
    <row r="3598" spans="1:51" x14ac:dyDescent="0.25">
      <c r="A3598">
        <v>88</v>
      </c>
      <c r="B3598">
        <v>98</v>
      </c>
      <c r="C3598">
        <v>106</v>
      </c>
      <c r="D3598">
        <v>79</v>
      </c>
      <c r="E3598">
        <v>84</v>
      </c>
      <c r="F3598">
        <v>98</v>
      </c>
      <c r="G3598">
        <v>106</v>
      </c>
      <c r="H3598">
        <v>79</v>
      </c>
      <c r="I3598">
        <v>72</v>
      </c>
      <c r="J3598">
        <v>81</v>
      </c>
      <c r="K3598">
        <v>82</v>
      </c>
      <c r="L3598">
        <v>65</v>
      </c>
      <c r="M3598">
        <v>84</v>
      </c>
      <c r="N3598">
        <v>95</v>
      </c>
      <c r="O3598">
        <v>104</v>
      </c>
      <c r="P3598">
        <v>85</v>
      </c>
      <c r="Q3598">
        <v>80</v>
      </c>
      <c r="R3598">
        <v>95</v>
      </c>
      <c r="S3598">
        <v>96</v>
      </c>
      <c r="T3598">
        <v>74</v>
      </c>
      <c r="U3598">
        <v>71</v>
      </c>
      <c r="V3598">
        <v>75</v>
      </c>
      <c r="W3598">
        <v>83</v>
      </c>
      <c r="X3598">
        <v>59</v>
      </c>
      <c r="Y3598">
        <v>84</v>
      </c>
      <c r="Z3598">
        <v>99</v>
      </c>
      <c r="AA3598">
        <v>100</v>
      </c>
      <c r="AB3598">
        <v>79</v>
      </c>
      <c r="AC3598">
        <v>84</v>
      </c>
      <c r="AD3598">
        <v>95</v>
      </c>
      <c r="AE3598">
        <v>109</v>
      </c>
      <c r="AF3598">
        <v>83</v>
      </c>
      <c r="AG3598">
        <v>79</v>
      </c>
      <c r="AH3598">
        <v>87</v>
      </c>
      <c r="AI3598">
        <v>96</v>
      </c>
      <c r="AJ3598">
        <v>71</v>
      </c>
      <c r="AK3598" s="1">
        <v>1</v>
      </c>
      <c r="AL3598" s="2">
        <f>IF(NOT(ISNUMBER(gepModelClass1(A3598:AJ3598))),#REF!,gepModelClass1(A3598:AJ3598))</f>
        <v>8.3999202325060009E-6</v>
      </c>
      <c r="AM3598" s="2">
        <f>IF(NOT(ISNUMBER(gepModelClass2(A3598:AJ3598))),#REF!,gepModelClass2(A3598:AJ3598))</f>
        <v>0.84587349777169973</v>
      </c>
      <c r="AN3598" s="2">
        <f>IF(NOT(ISNUMBER(gepModelClass3(A3598:AJ3598))),#REF!,gepModelClass3(A3598:AJ3598))</f>
        <v>0.34575593253538023</v>
      </c>
      <c r="AO3598" s="2">
        <f>IF(NOT(ISNUMBER(gepModelClass4(A3598:AJ3598))),#REF!,gepModelClass4(A3598:AJ3598))</f>
        <v>2.3045982075087648E-5</v>
      </c>
      <c r="AP3598" s="2">
        <f>IF(NOT(ISNUMBER(gepModelClass5(A3598:AJ3598))),#REF!,gepModelClass5(A3598:AJ3598))</f>
        <v>1.1930291818716124E-2</v>
      </c>
      <c r="AQ3598" s="2">
        <f>IF(NOT(ISNUMBER(gepModelClass6(A3598:AJ3598))),#REF!,gepModelClass6(A3598:AJ3598))</f>
        <v>0.43483612878831346</v>
      </c>
      <c r="AR3598" s="3" t="str">
        <f t="shared" si="112"/>
        <v>damp_grey_soil</v>
      </c>
      <c r="AS3598" s="5" t="s">
        <v>41</v>
      </c>
      <c r="AT3598">
        <f t="shared" si="113"/>
        <v>1</v>
      </c>
      <c r="AU3598" s="3"/>
      <c r="AV3598" s="3"/>
      <c r="AW3598" s="1"/>
      <c r="AX3598" s="4"/>
      <c r="AY3598" s="4"/>
    </row>
    <row r="3599" spans="1:51" x14ac:dyDescent="0.25">
      <c r="A3599">
        <v>84</v>
      </c>
      <c r="B3599">
        <v>98</v>
      </c>
      <c r="C3599">
        <v>106</v>
      </c>
      <c r="D3599">
        <v>79</v>
      </c>
      <c r="E3599">
        <v>72</v>
      </c>
      <c r="F3599">
        <v>81</v>
      </c>
      <c r="G3599">
        <v>82</v>
      </c>
      <c r="H3599">
        <v>65</v>
      </c>
      <c r="I3599">
        <v>64</v>
      </c>
      <c r="J3599">
        <v>73</v>
      </c>
      <c r="K3599">
        <v>78</v>
      </c>
      <c r="L3599">
        <v>65</v>
      </c>
      <c r="M3599">
        <v>80</v>
      </c>
      <c r="N3599">
        <v>95</v>
      </c>
      <c r="O3599">
        <v>96</v>
      </c>
      <c r="P3599">
        <v>74</v>
      </c>
      <c r="Q3599">
        <v>71</v>
      </c>
      <c r="R3599">
        <v>75</v>
      </c>
      <c r="S3599">
        <v>83</v>
      </c>
      <c r="T3599">
        <v>59</v>
      </c>
      <c r="U3599">
        <v>64</v>
      </c>
      <c r="V3599">
        <v>68</v>
      </c>
      <c r="W3599">
        <v>75</v>
      </c>
      <c r="X3599">
        <v>63</v>
      </c>
      <c r="Y3599">
        <v>84</v>
      </c>
      <c r="Z3599">
        <v>95</v>
      </c>
      <c r="AA3599">
        <v>109</v>
      </c>
      <c r="AB3599">
        <v>83</v>
      </c>
      <c r="AC3599">
        <v>79</v>
      </c>
      <c r="AD3599">
        <v>87</v>
      </c>
      <c r="AE3599">
        <v>96</v>
      </c>
      <c r="AF3599">
        <v>71</v>
      </c>
      <c r="AG3599">
        <v>67</v>
      </c>
      <c r="AH3599">
        <v>75</v>
      </c>
      <c r="AI3599">
        <v>81</v>
      </c>
      <c r="AJ3599">
        <v>62</v>
      </c>
      <c r="AK3599" s="1">
        <v>1</v>
      </c>
      <c r="AL3599" s="2">
        <f>IF(NOT(ISNUMBER(gepModelClass1(A3599:AJ3599))),#REF!,gepModelClass1(A3599:AJ3599))</f>
        <v>5.6408420816075352E-5</v>
      </c>
      <c r="AM3599" s="2">
        <f>IF(NOT(ISNUMBER(gepModelClass2(A3599:AJ3599))),#REF!,gepModelClass2(A3599:AJ3599))</f>
        <v>0.10046427183817139</v>
      </c>
      <c r="AN3599" s="2">
        <f>IF(NOT(ISNUMBER(gepModelClass3(A3599:AJ3599))),#REF!,gepModelClass3(A3599:AJ3599))</f>
        <v>1.7544209691248303E-2</v>
      </c>
      <c r="AO3599" s="2">
        <f>IF(NOT(ISNUMBER(gepModelClass4(A3599:AJ3599))),#REF!,gepModelClass4(A3599:AJ3599))</f>
        <v>1.4362885694874423E-4</v>
      </c>
      <c r="AP3599" s="2">
        <f>IF(NOT(ISNUMBER(gepModelClass5(A3599:AJ3599))),#REF!,gepModelClass5(A3599:AJ3599))</f>
        <v>9.3566033784786631E-3</v>
      </c>
      <c r="AQ3599" s="2">
        <f>IF(NOT(ISNUMBER(gepModelClass6(A3599:AJ3599))),#REF!,gepModelClass6(A3599:AJ3599))</f>
        <v>0.57174990062854569</v>
      </c>
      <c r="AR3599" s="3" t="str">
        <f t="shared" si="112"/>
        <v>very_damp_grey_soil</v>
      </c>
      <c r="AS3599" s="5" t="s">
        <v>41</v>
      </c>
      <c r="AT3599">
        <f t="shared" si="113"/>
        <v>0</v>
      </c>
      <c r="AU3599" s="3"/>
      <c r="AV3599" s="3"/>
      <c r="AW3599" s="1"/>
      <c r="AX3599" s="4"/>
      <c r="AY3599" s="4"/>
    </row>
    <row r="3600" spans="1:51" x14ac:dyDescent="0.25">
      <c r="A3600">
        <v>72</v>
      </c>
      <c r="B3600">
        <v>81</v>
      </c>
      <c r="C3600">
        <v>82</v>
      </c>
      <c r="D3600">
        <v>65</v>
      </c>
      <c r="E3600">
        <v>64</v>
      </c>
      <c r="F3600">
        <v>73</v>
      </c>
      <c r="G3600">
        <v>78</v>
      </c>
      <c r="H3600">
        <v>65</v>
      </c>
      <c r="I3600">
        <v>60</v>
      </c>
      <c r="J3600">
        <v>66</v>
      </c>
      <c r="K3600">
        <v>78</v>
      </c>
      <c r="L3600">
        <v>61</v>
      </c>
      <c r="M3600">
        <v>71</v>
      </c>
      <c r="N3600">
        <v>75</v>
      </c>
      <c r="O3600">
        <v>83</v>
      </c>
      <c r="P3600">
        <v>59</v>
      </c>
      <c r="Q3600">
        <v>64</v>
      </c>
      <c r="R3600">
        <v>68</v>
      </c>
      <c r="S3600">
        <v>75</v>
      </c>
      <c r="T3600">
        <v>63</v>
      </c>
      <c r="U3600">
        <v>64</v>
      </c>
      <c r="V3600">
        <v>68</v>
      </c>
      <c r="W3600">
        <v>83</v>
      </c>
      <c r="X3600">
        <v>67</v>
      </c>
      <c r="Y3600">
        <v>79</v>
      </c>
      <c r="Z3600">
        <v>87</v>
      </c>
      <c r="AA3600">
        <v>96</v>
      </c>
      <c r="AB3600">
        <v>71</v>
      </c>
      <c r="AC3600">
        <v>67</v>
      </c>
      <c r="AD3600">
        <v>75</v>
      </c>
      <c r="AE3600">
        <v>81</v>
      </c>
      <c r="AF3600">
        <v>62</v>
      </c>
      <c r="AG3600">
        <v>75</v>
      </c>
      <c r="AH3600">
        <v>83</v>
      </c>
      <c r="AI3600">
        <v>96</v>
      </c>
      <c r="AJ3600">
        <v>79</v>
      </c>
      <c r="AK3600" s="1">
        <v>1</v>
      </c>
      <c r="AL3600" s="2">
        <f>IF(NOT(ISNUMBER(gepModelClass1(A3600:AJ3600))),#REF!,gepModelClass1(A3600:AJ3600))</f>
        <v>8.3661124701200047E-5</v>
      </c>
      <c r="AM3600" s="2">
        <f>IF(NOT(ISNUMBER(gepModelClass2(A3600:AJ3600))),#REF!,gepModelClass2(A3600:AJ3600))</f>
        <v>4.773226162285777E-2</v>
      </c>
      <c r="AN3600" s="2">
        <f>IF(NOT(ISNUMBER(gepModelClass3(A3600:AJ3600))),#REF!,gepModelClass3(A3600:AJ3600))</f>
        <v>9.3276219259149436E-4</v>
      </c>
      <c r="AO3600" s="2">
        <f>IF(NOT(ISNUMBER(gepModelClass4(A3600:AJ3600))),#REF!,gepModelClass4(A3600:AJ3600))</f>
        <v>1.9078506133187679E-4</v>
      </c>
      <c r="AP3600" s="2">
        <f>IF(NOT(ISNUMBER(gepModelClass5(A3600:AJ3600))),#REF!,gepModelClass5(A3600:AJ3600))</f>
        <v>0.95836576000928531</v>
      </c>
      <c r="AQ3600" s="2">
        <f>IF(NOT(ISNUMBER(gepModelClass6(A3600:AJ3600))),#REF!,gepModelClass6(A3600:AJ3600))</f>
        <v>0.71150757247944041</v>
      </c>
      <c r="AR3600" s="3" t="str">
        <f t="shared" si="112"/>
        <v>soil_with_vegetation_stubble</v>
      </c>
      <c r="AS3600" s="5" t="s">
        <v>41</v>
      </c>
      <c r="AT3600">
        <f t="shared" si="113"/>
        <v>1</v>
      </c>
      <c r="AU3600" s="3"/>
      <c r="AV3600" s="3"/>
      <c r="AW3600" s="1"/>
      <c r="AX3600" s="4"/>
      <c r="AY3600" s="4"/>
    </row>
    <row r="3601" spans="1:51" x14ac:dyDescent="0.25">
      <c r="A3601">
        <v>60</v>
      </c>
      <c r="B3601">
        <v>66</v>
      </c>
      <c r="C3601">
        <v>78</v>
      </c>
      <c r="D3601">
        <v>61</v>
      </c>
      <c r="E3601">
        <v>64</v>
      </c>
      <c r="F3601">
        <v>66</v>
      </c>
      <c r="G3601">
        <v>78</v>
      </c>
      <c r="H3601">
        <v>65</v>
      </c>
      <c r="I3601">
        <v>64</v>
      </c>
      <c r="J3601">
        <v>66</v>
      </c>
      <c r="K3601">
        <v>82</v>
      </c>
      <c r="L3601">
        <v>65</v>
      </c>
      <c r="M3601">
        <v>64</v>
      </c>
      <c r="N3601">
        <v>68</v>
      </c>
      <c r="O3601">
        <v>83</v>
      </c>
      <c r="P3601">
        <v>67</v>
      </c>
      <c r="Q3601">
        <v>76</v>
      </c>
      <c r="R3601">
        <v>87</v>
      </c>
      <c r="S3601">
        <v>100</v>
      </c>
      <c r="T3601">
        <v>81</v>
      </c>
      <c r="U3601">
        <v>84</v>
      </c>
      <c r="V3601">
        <v>95</v>
      </c>
      <c r="W3601">
        <v>100</v>
      </c>
      <c r="X3601">
        <v>85</v>
      </c>
      <c r="Y3601">
        <v>75</v>
      </c>
      <c r="Z3601">
        <v>83</v>
      </c>
      <c r="AA3601">
        <v>96</v>
      </c>
      <c r="AB3601">
        <v>79</v>
      </c>
      <c r="AC3601">
        <v>84</v>
      </c>
      <c r="AD3601">
        <v>103</v>
      </c>
      <c r="AE3601">
        <v>113</v>
      </c>
      <c r="AF3601">
        <v>92</v>
      </c>
      <c r="AG3601">
        <v>88</v>
      </c>
      <c r="AH3601">
        <v>103</v>
      </c>
      <c r="AI3601">
        <v>109</v>
      </c>
      <c r="AJ3601">
        <v>92</v>
      </c>
      <c r="AK3601" s="1">
        <v>1</v>
      </c>
      <c r="AL3601" s="2">
        <f>IF(NOT(ISNUMBER(gepModelClass1(A3601:AJ3601))),#REF!,gepModelClass1(A3601:AJ3601))</f>
        <v>7.5667914417944168E-3</v>
      </c>
      <c r="AM3601" s="2">
        <f>IF(NOT(ISNUMBER(gepModelClass2(A3601:AJ3601))),#REF!,gepModelClass2(A3601:AJ3601))</f>
        <v>0.78965977670941245</v>
      </c>
      <c r="AN3601" s="2">
        <f>IF(NOT(ISNUMBER(gepModelClass3(A3601:AJ3601))),#REF!,gepModelClass3(A3601:AJ3601))</f>
        <v>5.6981335263864175E-2</v>
      </c>
      <c r="AO3601" s="2">
        <f>IF(NOT(ISNUMBER(gepModelClass4(A3601:AJ3601))),#REF!,gepModelClass4(A3601:AJ3601))</f>
        <v>1.5092222316127717E-4</v>
      </c>
      <c r="AP3601" s="2">
        <f>IF(NOT(ISNUMBER(gepModelClass5(A3601:AJ3601))),#REF!,gepModelClass5(A3601:AJ3601))</f>
        <v>7.1937270290989459E-3</v>
      </c>
      <c r="AQ3601" s="2">
        <f>IF(NOT(ISNUMBER(gepModelClass6(A3601:AJ3601))),#REF!,gepModelClass6(A3601:AJ3601))</f>
        <v>3.0816400572557162E-2</v>
      </c>
      <c r="AR3601" s="3" t="str">
        <f t="shared" si="112"/>
        <v>damp_grey_soil</v>
      </c>
      <c r="AS3601" s="5" t="s">
        <v>41</v>
      </c>
      <c r="AT3601">
        <f t="shared" si="113"/>
        <v>1</v>
      </c>
      <c r="AU3601" s="3"/>
      <c r="AV3601" s="3"/>
      <c r="AW3601" s="1"/>
      <c r="AX3601" s="4"/>
      <c r="AY3601" s="4"/>
    </row>
    <row r="3602" spans="1:51" x14ac:dyDescent="0.25">
      <c r="A3602">
        <v>76</v>
      </c>
      <c r="B3602">
        <v>89</v>
      </c>
      <c r="C3602">
        <v>102</v>
      </c>
      <c r="D3602">
        <v>87</v>
      </c>
      <c r="E3602">
        <v>84</v>
      </c>
      <c r="F3602">
        <v>106</v>
      </c>
      <c r="G3602">
        <v>111</v>
      </c>
      <c r="H3602">
        <v>94</v>
      </c>
      <c r="I3602">
        <v>76</v>
      </c>
      <c r="J3602">
        <v>102</v>
      </c>
      <c r="K3602">
        <v>111</v>
      </c>
      <c r="L3602">
        <v>91</v>
      </c>
      <c r="M3602">
        <v>76</v>
      </c>
      <c r="N3602">
        <v>95</v>
      </c>
      <c r="O3602">
        <v>113</v>
      </c>
      <c r="P3602">
        <v>88</v>
      </c>
      <c r="Q3602">
        <v>80</v>
      </c>
      <c r="R3602">
        <v>107</v>
      </c>
      <c r="S3602">
        <v>118</v>
      </c>
      <c r="T3602">
        <v>96</v>
      </c>
      <c r="U3602">
        <v>71</v>
      </c>
      <c r="V3602">
        <v>99</v>
      </c>
      <c r="W3602">
        <v>108</v>
      </c>
      <c r="X3602">
        <v>88</v>
      </c>
      <c r="Y3602">
        <v>84</v>
      </c>
      <c r="Z3602">
        <v>107</v>
      </c>
      <c r="AA3602">
        <v>118</v>
      </c>
      <c r="AB3602">
        <v>96</v>
      </c>
      <c r="AC3602">
        <v>79</v>
      </c>
      <c r="AD3602">
        <v>111</v>
      </c>
      <c r="AE3602">
        <v>118</v>
      </c>
      <c r="AF3602">
        <v>96</v>
      </c>
      <c r="AG3602">
        <v>67</v>
      </c>
      <c r="AH3602">
        <v>99</v>
      </c>
      <c r="AI3602">
        <v>113</v>
      </c>
      <c r="AJ3602">
        <v>92</v>
      </c>
      <c r="AK3602" s="1">
        <v>0</v>
      </c>
      <c r="AL3602" s="2">
        <f>IF(NOT(ISNUMBER(gepModelClass1(A3602:AJ3602))),#REF!,gepModelClass1(A3602:AJ3602))</f>
        <v>1.0493819097994577E-4</v>
      </c>
      <c r="AM3602" s="2">
        <f>IF(NOT(ISNUMBER(gepModelClass2(A3602:AJ3602))),#REF!,gepModelClass2(A3602:AJ3602))</f>
        <v>1.9294503844762181E-2</v>
      </c>
      <c r="AN3602" s="2">
        <f>IF(NOT(ISNUMBER(gepModelClass3(A3602:AJ3602))),#REF!,gepModelClass3(A3602:AJ3602))</f>
        <v>0.18551536332141144</v>
      </c>
      <c r="AO3602" s="2">
        <f>IF(NOT(ISNUMBER(gepModelClass4(A3602:AJ3602))),#REF!,gepModelClass4(A3602:AJ3602))</f>
        <v>0.88833710745892713</v>
      </c>
      <c r="AP3602" s="2">
        <f>IF(NOT(ISNUMBER(gepModelClass5(A3602:AJ3602))),#REF!,gepModelClass5(A3602:AJ3602))</f>
        <v>5.5800173704868622E-3</v>
      </c>
      <c r="AQ3602" s="2">
        <f>IF(NOT(ISNUMBER(gepModelClass6(A3602:AJ3602))),#REF!,gepModelClass6(A3602:AJ3602))</f>
        <v>1.9412116816193959E-3</v>
      </c>
      <c r="AR3602" s="3" t="str">
        <f t="shared" si="112"/>
        <v>red_soil</v>
      </c>
      <c r="AS3602" s="5" t="s">
        <v>38</v>
      </c>
      <c r="AT3602">
        <f t="shared" si="113"/>
        <v>1</v>
      </c>
      <c r="AU3602" s="3"/>
      <c r="AV3602" s="3"/>
      <c r="AW3602" s="1"/>
      <c r="AX3602" s="4"/>
      <c r="AY3602" s="4"/>
    </row>
    <row r="3603" spans="1:51" x14ac:dyDescent="0.25">
      <c r="A3603">
        <v>76</v>
      </c>
      <c r="B3603">
        <v>102</v>
      </c>
      <c r="C3603">
        <v>111</v>
      </c>
      <c r="D3603">
        <v>91</v>
      </c>
      <c r="E3603">
        <v>64</v>
      </c>
      <c r="F3603">
        <v>98</v>
      </c>
      <c r="G3603">
        <v>111</v>
      </c>
      <c r="H3603">
        <v>91</v>
      </c>
      <c r="I3603">
        <v>60</v>
      </c>
      <c r="J3603">
        <v>102</v>
      </c>
      <c r="K3603">
        <v>111</v>
      </c>
      <c r="L3603">
        <v>91</v>
      </c>
      <c r="M3603">
        <v>71</v>
      </c>
      <c r="N3603">
        <v>99</v>
      </c>
      <c r="O3603">
        <v>108</v>
      </c>
      <c r="P3603">
        <v>88</v>
      </c>
      <c r="Q3603">
        <v>60</v>
      </c>
      <c r="R3603">
        <v>95</v>
      </c>
      <c r="S3603">
        <v>108</v>
      </c>
      <c r="T3603">
        <v>88</v>
      </c>
      <c r="U3603">
        <v>60</v>
      </c>
      <c r="V3603">
        <v>95</v>
      </c>
      <c r="W3603">
        <v>113</v>
      </c>
      <c r="X3603">
        <v>92</v>
      </c>
      <c r="Y3603">
        <v>67</v>
      </c>
      <c r="Z3603">
        <v>99</v>
      </c>
      <c r="AA3603">
        <v>113</v>
      </c>
      <c r="AB3603">
        <v>92</v>
      </c>
      <c r="AC3603">
        <v>55</v>
      </c>
      <c r="AD3603">
        <v>87</v>
      </c>
      <c r="AE3603">
        <v>104</v>
      </c>
      <c r="AF3603">
        <v>87</v>
      </c>
      <c r="AG3603">
        <v>51</v>
      </c>
      <c r="AH3603">
        <v>87</v>
      </c>
      <c r="AI3603">
        <v>100</v>
      </c>
      <c r="AJ3603">
        <v>87</v>
      </c>
      <c r="AK3603" s="1">
        <v>0</v>
      </c>
      <c r="AL3603" s="2">
        <f>IF(NOT(ISNUMBER(gepModelClass1(A3603:AJ3603))),#REF!,gepModelClass1(A3603:AJ3603))</f>
        <v>3.8124117985809507E-5</v>
      </c>
      <c r="AM3603" s="2">
        <f>IF(NOT(ISNUMBER(gepModelClass2(A3603:AJ3603))),#REF!,gepModelClass2(A3603:AJ3603))</f>
        <v>6.2398550901576874E-5</v>
      </c>
      <c r="AN3603" s="2">
        <f>IF(NOT(ISNUMBER(gepModelClass3(A3603:AJ3603))),#REF!,gepModelClass3(A3603:AJ3603))</f>
        <v>6.4432222378121374E-4</v>
      </c>
      <c r="AO3603" s="2">
        <f>IF(NOT(ISNUMBER(gepModelClass4(A3603:AJ3603))),#REF!,gepModelClass4(A3603:AJ3603))</f>
        <v>0.99960783499971084</v>
      </c>
      <c r="AP3603" s="2">
        <f>IF(NOT(ISNUMBER(gepModelClass5(A3603:AJ3603))),#REF!,gepModelClass5(A3603:AJ3603))</f>
        <v>1.5895174261854363E-3</v>
      </c>
      <c r="AQ3603" s="2">
        <f>IF(NOT(ISNUMBER(gepModelClass6(A3603:AJ3603))),#REF!,gepModelClass6(A3603:AJ3603))</f>
        <v>3.3609168110977469E-3</v>
      </c>
      <c r="AR3603" s="3" t="str">
        <f t="shared" si="112"/>
        <v>red_soil</v>
      </c>
      <c r="AS3603" s="5" t="s">
        <v>43</v>
      </c>
      <c r="AT3603">
        <f t="shared" si="113"/>
        <v>0</v>
      </c>
      <c r="AU3603" s="3"/>
      <c r="AV3603" s="3"/>
      <c r="AW3603" s="1"/>
      <c r="AX3603" s="4"/>
      <c r="AY3603" s="4"/>
    </row>
    <row r="3604" spans="1:51" x14ac:dyDescent="0.25">
      <c r="A3604">
        <v>57</v>
      </c>
      <c r="B3604">
        <v>102</v>
      </c>
      <c r="C3604">
        <v>115</v>
      </c>
      <c r="D3604">
        <v>94</v>
      </c>
      <c r="E3604">
        <v>57</v>
      </c>
      <c r="F3604">
        <v>94</v>
      </c>
      <c r="G3604">
        <v>111</v>
      </c>
      <c r="H3604">
        <v>87</v>
      </c>
      <c r="I3604">
        <v>53</v>
      </c>
      <c r="J3604">
        <v>85</v>
      </c>
      <c r="K3604">
        <v>102</v>
      </c>
      <c r="L3604">
        <v>87</v>
      </c>
      <c r="M3604">
        <v>53</v>
      </c>
      <c r="N3604">
        <v>95</v>
      </c>
      <c r="O3604">
        <v>108</v>
      </c>
      <c r="P3604">
        <v>88</v>
      </c>
      <c r="Q3604">
        <v>50</v>
      </c>
      <c r="R3604">
        <v>83</v>
      </c>
      <c r="S3604">
        <v>104</v>
      </c>
      <c r="T3604">
        <v>85</v>
      </c>
      <c r="U3604">
        <v>53</v>
      </c>
      <c r="V3604">
        <v>79</v>
      </c>
      <c r="W3604">
        <v>100</v>
      </c>
      <c r="X3604">
        <v>81</v>
      </c>
      <c r="Y3604">
        <v>51</v>
      </c>
      <c r="Z3604">
        <v>83</v>
      </c>
      <c r="AA3604">
        <v>104</v>
      </c>
      <c r="AB3604">
        <v>83</v>
      </c>
      <c r="AC3604">
        <v>48</v>
      </c>
      <c r="AD3604">
        <v>75</v>
      </c>
      <c r="AE3604">
        <v>96</v>
      </c>
      <c r="AF3604">
        <v>75</v>
      </c>
      <c r="AG3604">
        <v>48</v>
      </c>
      <c r="AH3604">
        <v>72</v>
      </c>
      <c r="AI3604">
        <v>89</v>
      </c>
      <c r="AJ3604">
        <v>75</v>
      </c>
      <c r="AK3604" s="1">
        <v>0</v>
      </c>
      <c r="AL3604" s="2">
        <f>IF(NOT(ISNUMBER(gepModelClass1(A3604:AJ3604))),#REF!,gepModelClass1(A3604:AJ3604))</f>
        <v>4.028232044564691E-5</v>
      </c>
      <c r="AM3604" s="2">
        <f>IF(NOT(ISNUMBER(gepModelClass2(A3604:AJ3604))),#REF!,gepModelClass2(A3604:AJ3604))</f>
        <v>3.5756558351219159E-4</v>
      </c>
      <c r="AN3604" s="2">
        <f>IF(NOT(ISNUMBER(gepModelClass3(A3604:AJ3604))),#REF!,gepModelClass3(A3604:AJ3604))</f>
        <v>3.0571049478103405E-6</v>
      </c>
      <c r="AO3604" s="2">
        <f>IF(NOT(ISNUMBER(gepModelClass4(A3604:AJ3604))),#REF!,gepModelClass4(A3604:AJ3604))</f>
        <v>0.9994376970519937</v>
      </c>
      <c r="AP3604" s="2">
        <f>IF(NOT(ISNUMBER(gepModelClass5(A3604:AJ3604))),#REF!,gepModelClass5(A3604:AJ3604))</f>
        <v>0.15353230397318404</v>
      </c>
      <c r="AQ3604" s="2">
        <f>IF(NOT(ISNUMBER(gepModelClass6(A3604:AJ3604))),#REF!,gepModelClass6(A3604:AJ3604))</f>
        <v>2.1876698601303738E-3</v>
      </c>
      <c r="AR3604" s="3" t="str">
        <f t="shared" si="112"/>
        <v>red_soil</v>
      </c>
      <c r="AS3604" s="5" t="s">
        <v>43</v>
      </c>
      <c r="AT3604">
        <f t="shared" si="113"/>
        <v>0</v>
      </c>
      <c r="AU3604" s="3"/>
      <c r="AV3604" s="3"/>
      <c r="AW3604" s="1"/>
      <c r="AX3604" s="4"/>
      <c r="AY3604" s="4"/>
    </row>
    <row r="3605" spans="1:51" x14ac:dyDescent="0.25">
      <c r="A3605">
        <v>53</v>
      </c>
      <c r="B3605">
        <v>69</v>
      </c>
      <c r="C3605">
        <v>86</v>
      </c>
      <c r="D3605">
        <v>72</v>
      </c>
      <c r="E3605">
        <v>50</v>
      </c>
      <c r="F3605">
        <v>66</v>
      </c>
      <c r="G3605">
        <v>82</v>
      </c>
      <c r="H3605">
        <v>76</v>
      </c>
      <c r="I3605">
        <v>50</v>
      </c>
      <c r="J3605">
        <v>66</v>
      </c>
      <c r="K3605">
        <v>86</v>
      </c>
      <c r="L3605">
        <v>76</v>
      </c>
      <c r="M3605">
        <v>50</v>
      </c>
      <c r="N3605">
        <v>68</v>
      </c>
      <c r="O3605">
        <v>83</v>
      </c>
      <c r="P3605">
        <v>70</v>
      </c>
      <c r="Q3605">
        <v>53</v>
      </c>
      <c r="R3605">
        <v>64</v>
      </c>
      <c r="S3605">
        <v>79</v>
      </c>
      <c r="T3605">
        <v>74</v>
      </c>
      <c r="U3605">
        <v>53</v>
      </c>
      <c r="V3605">
        <v>61</v>
      </c>
      <c r="W3605">
        <v>79</v>
      </c>
      <c r="X3605">
        <v>67</v>
      </c>
      <c r="Y3605">
        <v>51</v>
      </c>
      <c r="Z3605">
        <v>64</v>
      </c>
      <c r="AA3605">
        <v>77</v>
      </c>
      <c r="AB3605">
        <v>71</v>
      </c>
      <c r="AC3605">
        <v>48</v>
      </c>
      <c r="AD3605">
        <v>61</v>
      </c>
      <c r="AE3605">
        <v>74</v>
      </c>
      <c r="AF3605">
        <v>67</v>
      </c>
      <c r="AG3605">
        <v>51</v>
      </c>
      <c r="AH3605">
        <v>61</v>
      </c>
      <c r="AI3605">
        <v>77</v>
      </c>
      <c r="AJ3605">
        <v>71</v>
      </c>
      <c r="AK3605" s="1">
        <v>0</v>
      </c>
      <c r="AL3605" s="2">
        <f>IF(NOT(ISNUMBER(gepModelClass1(A3605:AJ3605))),#REF!,gepModelClass1(A3605:AJ3605))</f>
        <v>2.3140400633941266E-4</v>
      </c>
      <c r="AM3605" s="2">
        <f>IF(NOT(ISNUMBER(gepModelClass2(A3605:AJ3605))),#REF!,gepModelClass2(A3605:AJ3605))</f>
        <v>2.7436914857133509E-4</v>
      </c>
      <c r="AN3605" s="2">
        <f>IF(NOT(ISNUMBER(gepModelClass3(A3605:AJ3605))),#REF!,gepModelClass3(A3605:AJ3605))</f>
        <v>9.232824023523111E-7</v>
      </c>
      <c r="AO3605" s="2">
        <f>IF(NOT(ISNUMBER(gepModelClass4(A3605:AJ3605))),#REF!,gepModelClass4(A3605:AJ3605))</f>
        <v>0.8206236098028753</v>
      </c>
      <c r="AP3605" s="2">
        <f>IF(NOT(ISNUMBER(gepModelClass5(A3605:AJ3605))),#REF!,gepModelClass5(A3605:AJ3605))</f>
        <v>0.80722843397601096</v>
      </c>
      <c r="AQ3605" s="2">
        <f>IF(NOT(ISNUMBER(gepModelClass6(A3605:AJ3605))),#REF!,gepModelClass6(A3605:AJ3605))</f>
        <v>0.211758839362374</v>
      </c>
      <c r="AR3605" s="3" t="str">
        <f t="shared" si="112"/>
        <v>red_soil</v>
      </c>
      <c r="AS3605" s="5" t="s">
        <v>43</v>
      </c>
      <c r="AT3605">
        <f t="shared" si="113"/>
        <v>0</v>
      </c>
      <c r="AU3605" s="3"/>
      <c r="AV3605" s="3"/>
      <c r="AW3605" s="1"/>
      <c r="AX3605" s="4"/>
      <c r="AY3605" s="4"/>
    </row>
    <row r="3606" spans="1:51" x14ac:dyDescent="0.25">
      <c r="A3606">
        <v>50</v>
      </c>
      <c r="B3606">
        <v>66</v>
      </c>
      <c r="C3606">
        <v>82</v>
      </c>
      <c r="D3606">
        <v>76</v>
      </c>
      <c r="E3606">
        <v>50</v>
      </c>
      <c r="F3606">
        <v>66</v>
      </c>
      <c r="G3606">
        <v>86</v>
      </c>
      <c r="H3606">
        <v>76</v>
      </c>
      <c r="I3606">
        <v>53</v>
      </c>
      <c r="J3606">
        <v>66</v>
      </c>
      <c r="K3606">
        <v>82</v>
      </c>
      <c r="L3606">
        <v>76</v>
      </c>
      <c r="M3606">
        <v>53</v>
      </c>
      <c r="N3606">
        <v>64</v>
      </c>
      <c r="O3606">
        <v>79</v>
      </c>
      <c r="P3606">
        <v>74</v>
      </c>
      <c r="Q3606">
        <v>53</v>
      </c>
      <c r="R3606">
        <v>61</v>
      </c>
      <c r="S3606">
        <v>79</v>
      </c>
      <c r="T3606">
        <v>67</v>
      </c>
      <c r="U3606">
        <v>56</v>
      </c>
      <c r="V3606">
        <v>68</v>
      </c>
      <c r="W3606">
        <v>83</v>
      </c>
      <c r="X3606">
        <v>74</v>
      </c>
      <c r="Y3606">
        <v>48</v>
      </c>
      <c r="Z3606">
        <v>61</v>
      </c>
      <c r="AA3606">
        <v>74</v>
      </c>
      <c r="AB3606">
        <v>67</v>
      </c>
      <c r="AC3606">
        <v>51</v>
      </c>
      <c r="AD3606">
        <v>61</v>
      </c>
      <c r="AE3606">
        <v>77</v>
      </c>
      <c r="AF3606">
        <v>71</v>
      </c>
      <c r="AG3606">
        <v>51</v>
      </c>
      <c r="AH3606">
        <v>68</v>
      </c>
      <c r="AI3606">
        <v>81</v>
      </c>
      <c r="AJ3606">
        <v>71</v>
      </c>
      <c r="AK3606" s="1">
        <v>0</v>
      </c>
      <c r="AL3606" s="2">
        <f>IF(NOT(ISNUMBER(gepModelClass1(A3606:AJ3606))),#REF!,gepModelClass1(A3606:AJ3606))</f>
        <v>3.104112886397966E-4</v>
      </c>
      <c r="AM3606" s="2">
        <f>IF(NOT(ISNUMBER(gepModelClass2(A3606:AJ3606))),#REF!,gepModelClass2(A3606:AJ3606))</f>
        <v>7.3029048456720762E-4</v>
      </c>
      <c r="AN3606" s="2">
        <f>IF(NOT(ISNUMBER(gepModelClass3(A3606:AJ3606))),#REF!,gepModelClass3(A3606:AJ3606))</f>
        <v>1.932149751814339E-6</v>
      </c>
      <c r="AO3606" s="2">
        <f>IF(NOT(ISNUMBER(gepModelClass4(A3606:AJ3606))),#REF!,gepModelClass4(A3606:AJ3606))</f>
        <v>0.80197325804883479</v>
      </c>
      <c r="AP3606" s="2">
        <f>IF(NOT(ISNUMBER(gepModelClass5(A3606:AJ3606))),#REF!,gepModelClass5(A3606:AJ3606))</f>
        <v>4.2141371386494823E-3</v>
      </c>
      <c r="AQ3606" s="2">
        <f>IF(NOT(ISNUMBER(gepModelClass6(A3606:AJ3606))),#REF!,gepModelClass6(A3606:AJ3606))</f>
        <v>0.21591942180934157</v>
      </c>
      <c r="AR3606" s="3" t="str">
        <f t="shared" si="112"/>
        <v>red_soil</v>
      </c>
      <c r="AS3606" s="5" t="s">
        <v>43</v>
      </c>
      <c r="AT3606">
        <f t="shared" si="113"/>
        <v>0</v>
      </c>
      <c r="AU3606" s="3"/>
      <c r="AV3606" s="3"/>
      <c r="AW3606" s="1"/>
      <c r="AX3606" s="4"/>
      <c r="AY3606" s="4"/>
    </row>
    <row r="3607" spans="1:51" x14ac:dyDescent="0.25">
      <c r="A3607">
        <v>50</v>
      </c>
      <c r="B3607">
        <v>66</v>
      </c>
      <c r="C3607">
        <v>86</v>
      </c>
      <c r="D3607">
        <v>76</v>
      </c>
      <c r="E3607">
        <v>53</v>
      </c>
      <c r="F3607">
        <v>66</v>
      </c>
      <c r="G3607">
        <v>82</v>
      </c>
      <c r="H3607">
        <v>76</v>
      </c>
      <c r="I3607">
        <v>60</v>
      </c>
      <c r="J3607">
        <v>73</v>
      </c>
      <c r="K3607">
        <v>86</v>
      </c>
      <c r="L3607">
        <v>76</v>
      </c>
      <c r="M3607">
        <v>53</v>
      </c>
      <c r="N3607">
        <v>61</v>
      </c>
      <c r="O3607">
        <v>79</v>
      </c>
      <c r="P3607">
        <v>67</v>
      </c>
      <c r="Q3607">
        <v>56</v>
      </c>
      <c r="R3607">
        <v>68</v>
      </c>
      <c r="S3607">
        <v>83</v>
      </c>
      <c r="T3607">
        <v>74</v>
      </c>
      <c r="U3607">
        <v>64</v>
      </c>
      <c r="V3607">
        <v>83</v>
      </c>
      <c r="W3607">
        <v>100</v>
      </c>
      <c r="X3607">
        <v>85</v>
      </c>
      <c r="Y3607">
        <v>51</v>
      </c>
      <c r="Z3607">
        <v>61</v>
      </c>
      <c r="AA3607">
        <v>77</v>
      </c>
      <c r="AB3607">
        <v>71</v>
      </c>
      <c r="AC3607">
        <v>51</v>
      </c>
      <c r="AD3607">
        <v>68</v>
      </c>
      <c r="AE3607">
        <v>81</v>
      </c>
      <c r="AF3607">
        <v>71</v>
      </c>
      <c r="AG3607">
        <v>59</v>
      </c>
      <c r="AH3607">
        <v>72</v>
      </c>
      <c r="AI3607">
        <v>85</v>
      </c>
      <c r="AJ3607">
        <v>75</v>
      </c>
      <c r="AK3607" s="1">
        <v>0</v>
      </c>
      <c r="AL3607" s="2">
        <f>IF(NOT(ISNUMBER(gepModelClass1(A3607:AJ3607))),#REF!,gepModelClass1(A3607:AJ3607))</f>
        <v>1.0847267194531282E-3</v>
      </c>
      <c r="AM3607" s="2">
        <f>IF(NOT(ISNUMBER(gepModelClass2(A3607:AJ3607))),#REF!,gepModelClass2(A3607:AJ3607))</f>
        <v>4.2761921729935924E-3</v>
      </c>
      <c r="AN3607" s="2">
        <f>IF(NOT(ISNUMBER(gepModelClass3(A3607:AJ3607))),#REF!,gepModelClass3(A3607:AJ3607))</f>
        <v>1.4950717761839228E-5</v>
      </c>
      <c r="AO3607" s="2">
        <f>IF(NOT(ISNUMBER(gepModelClass4(A3607:AJ3607))),#REF!,gepModelClass4(A3607:AJ3607))</f>
        <v>0.78960492032009466</v>
      </c>
      <c r="AP3607" s="2">
        <f>IF(NOT(ISNUMBER(gepModelClass5(A3607:AJ3607))),#REF!,gepModelClass5(A3607:AJ3607))</f>
        <v>4.3448598299849015E-3</v>
      </c>
      <c r="AQ3607" s="2">
        <f>IF(NOT(ISNUMBER(gepModelClass6(A3607:AJ3607))),#REF!,gepModelClass6(A3607:AJ3607))</f>
        <v>7.1031829077230546E-2</v>
      </c>
      <c r="AR3607" s="3" t="str">
        <f t="shared" si="112"/>
        <v>red_soil</v>
      </c>
      <c r="AS3607" s="5" t="s">
        <v>43</v>
      </c>
      <c r="AT3607">
        <f t="shared" si="113"/>
        <v>0</v>
      </c>
      <c r="AU3607" s="3"/>
      <c r="AV3607" s="3"/>
      <c r="AW3607" s="1"/>
      <c r="AX3607" s="4"/>
      <c r="AY3607" s="4"/>
    </row>
    <row r="3608" spans="1:51" x14ac:dyDescent="0.25">
      <c r="A3608">
        <v>53</v>
      </c>
      <c r="B3608">
        <v>66</v>
      </c>
      <c r="C3608">
        <v>82</v>
      </c>
      <c r="D3608">
        <v>76</v>
      </c>
      <c r="E3608">
        <v>60</v>
      </c>
      <c r="F3608">
        <v>73</v>
      </c>
      <c r="G3608">
        <v>86</v>
      </c>
      <c r="H3608">
        <v>76</v>
      </c>
      <c r="I3608">
        <v>60</v>
      </c>
      <c r="J3608">
        <v>77</v>
      </c>
      <c r="K3608">
        <v>94</v>
      </c>
      <c r="L3608">
        <v>79</v>
      </c>
      <c r="M3608">
        <v>56</v>
      </c>
      <c r="N3608">
        <v>68</v>
      </c>
      <c r="O3608">
        <v>83</v>
      </c>
      <c r="P3608">
        <v>74</v>
      </c>
      <c r="Q3608">
        <v>64</v>
      </c>
      <c r="R3608">
        <v>83</v>
      </c>
      <c r="S3608">
        <v>100</v>
      </c>
      <c r="T3608">
        <v>85</v>
      </c>
      <c r="U3608">
        <v>64</v>
      </c>
      <c r="V3608">
        <v>95</v>
      </c>
      <c r="W3608">
        <v>104</v>
      </c>
      <c r="X3608">
        <v>85</v>
      </c>
      <c r="Y3608">
        <v>51</v>
      </c>
      <c r="Z3608">
        <v>68</v>
      </c>
      <c r="AA3608">
        <v>81</v>
      </c>
      <c r="AB3608">
        <v>71</v>
      </c>
      <c r="AC3608">
        <v>59</v>
      </c>
      <c r="AD3608">
        <v>72</v>
      </c>
      <c r="AE3608">
        <v>85</v>
      </c>
      <c r="AF3608">
        <v>75</v>
      </c>
      <c r="AG3608">
        <v>59</v>
      </c>
      <c r="AH3608">
        <v>79</v>
      </c>
      <c r="AI3608">
        <v>89</v>
      </c>
      <c r="AJ3608">
        <v>79</v>
      </c>
      <c r="AK3608" s="1">
        <v>0</v>
      </c>
      <c r="AL3608" s="2">
        <f>IF(NOT(ISNUMBER(gepModelClass1(A3608:AJ3608))),#REF!,gepModelClass1(A3608:AJ3608))</f>
        <v>3.1897720294231364E-4</v>
      </c>
      <c r="AM3608" s="2">
        <f>IF(NOT(ISNUMBER(gepModelClass2(A3608:AJ3608))),#REF!,gepModelClass2(A3608:AJ3608))</f>
        <v>0.11309023707475194</v>
      </c>
      <c r="AN3608" s="2">
        <f>IF(NOT(ISNUMBER(gepModelClass3(A3608:AJ3608))),#REF!,gepModelClass3(A3608:AJ3608))</f>
        <v>5.6421915462456513E-5</v>
      </c>
      <c r="AO3608" s="2">
        <f>IF(NOT(ISNUMBER(gepModelClass4(A3608:AJ3608))),#REF!,gepModelClass4(A3608:AJ3608))</f>
        <v>0.95054546727185796</v>
      </c>
      <c r="AP3608" s="2">
        <f>IF(NOT(ISNUMBER(gepModelClass5(A3608:AJ3608))),#REF!,gepModelClass5(A3608:AJ3608))</f>
        <v>3.089470581109313E-3</v>
      </c>
      <c r="AQ3608" s="2">
        <f>IF(NOT(ISNUMBER(gepModelClass6(A3608:AJ3608))),#REF!,gepModelClass6(A3608:AJ3608))</f>
        <v>2.8208532026977619E-2</v>
      </c>
      <c r="AR3608" s="3" t="str">
        <f t="shared" si="112"/>
        <v>red_soil</v>
      </c>
      <c r="AS3608" s="5" t="s">
        <v>43</v>
      </c>
      <c r="AT3608">
        <f t="shared" si="113"/>
        <v>0</v>
      </c>
      <c r="AU3608" s="3"/>
      <c r="AV3608" s="3"/>
      <c r="AW3608" s="1"/>
      <c r="AX3608" s="4"/>
      <c r="AY3608" s="4"/>
    </row>
    <row r="3609" spans="1:51" x14ac:dyDescent="0.25">
      <c r="A3609">
        <v>60</v>
      </c>
      <c r="B3609">
        <v>73</v>
      </c>
      <c r="C3609">
        <v>86</v>
      </c>
      <c r="D3609">
        <v>76</v>
      </c>
      <c r="E3609">
        <v>60</v>
      </c>
      <c r="F3609">
        <v>77</v>
      </c>
      <c r="G3609">
        <v>94</v>
      </c>
      <c r="H3609">
        <v>79</v>
      </c>
      <c r="I3609">
        <v>60</v>
      </c>
      <c r="J3609">
        <v>89</v>
      </c>
      <c r="K3609">
        <v>98</v>
      </c>
      <c r="L3609">
        <v>83</v>
      </c>
      <c r="M3609">
        <v>64</v>
      </c>
      <c r="N3609">
        <v>83</v>
      </c>
      <c r="O3609">
        <v>100</v>
      </c>
      <c r="P3609">
        <v>85</v>
      </c>
      <c r="Q3609">
        <v>64</v>
      </c>
      <c r="R3609">
        <v>95</v>
      </c>
      <c r="S3609">
        <v>104</v>
      </c>
      <c r="T3609">
        <v>85</v>
      </c>
      <c r="U3609">
        <v>64</v>
      </c>
      <c r="V3609">
        <v>99</v>
      </c>
      <c r="W3609">
        <v>113</v>
      </c>
      <c r="X3609">
        <v>92</v>
      </c>
      <c r="Y3609">
        <v>59</v>
      </c>
      <c r="Z3609">
        <v>72</v>
      </c>
      <c r="AA3609">
        <v>85</v>
      </c>
      <c r="AB3609">
        <v>75</v>
      </c>
      <c r="AC3609">
        <v>59</v>
      </c>
      <c r="AD3609">
        <v>79</v>
      </c>
      <c r="AE3609">
        <v>89</v>
      </c>
      <c r="AF3609">
        <v>79</v>
      </c>
      <c r="AG3609">
        <v>59</v>
      </c>
      <c r="AH3609">
        <v>79</v>
      </c>
      <c r="AI3609">
        <v>96</v>
      </c>
      <c r="AJ3609">
        <v>79</v>
      </c>
      <c r="AK3609" s="1">
        <v>0</v>
      </c>
      <c r="AL3609" s="2">
        <f>IF(NOT(ISNUMBER(gepModelClass1(A3609:AJ3609))),#REF!,gepModelClass1(A3609:AJ3609))</f>
        <v>7.3286875031159079E-5</v>
      </c>
      <c r="AM3609" s="2">
        <f>IF(NOT(ISNUMBER(gepModelClass2(A3609:AJ3609))),#REF!,gepModelClass2(A3609:AJ3609))</f>
        <v>1.4802791999648673E-3</v>
      </c>
      <c r="AN3609" s="2">
        <f>IF(NOT(ISNUMBER(gepModelClass3(A3609:AJ3609))),#REF!,gepModelClass3(A3609:AJ3609))</f>
        <v>2.699042639763537E-4</v>
      </c>
      <c r="AO3609" s="2">
        <f>IF(NOT(ISNUMBER(gepModelClass4(A3609:AJ3609))),#REF!,gepModelClass4(A3609:AJ3609))</f>
        <v>0.99478481305403699</v>
      </c>
      <c r="AP3609" s="2">
        <f>IF(NOT(ISNUMBER(gepModelClass5(A3609:AJ3609))),#REF!,gepModelClass5(A3609:AJ3609))</f>
        <v>2.6426222881989758E-3</v>
      </c>
      <c r="AQ3609" s="2">
        <f>IF(NOT(ISNUMBER(gepModelClass6(A3609:AJ3609))),#REF!,gepModelClass6(A3609:AJ3609))</f>
        <v>2.1788383882266481E-3</v>
      </c>
      <c r="AR3609" s="3" t="str">
        <f t="shared" si="112"/>
        <v>red_soil</v>
      </c>
      <c r="AS3609" s="5" t="s">
        <v>43</v>
      </c>
      <c r="AT3609">
        <f t="shared" si="113"/>
        <v>0</v>
      </c>
      <c r="AU3609" s="3"/>
      <c r="AV3609" s="3"/>
      <c r="AW3609" s="1"/>
      <c r="AX3609" s="4"/>
      <c r="AY3609" s="4"/>
    </row>
    <row r="3610" spans="1:51" x14ac:dyDescent="0.25">
      <c r="A3610">
        <v>57</v>
      </c>
      <c r="B3610">
        <v>73</v>
      </c>
      <c r="C3610">
        <v>90</v>
      </c>
      <c r="D3610">
        <v>76</v>
      </c>
      <c r="E3610">
        <v>53</v>
      </c>
      <c r="F3610">
        <v>73</v>
      </c>
      <c r="G3610">
        <v>90</v>
      </c>
      <c r="H3610">
        <v>76</v>
      </c>
      <c r="I3610">
        <v>53</v>
      </c>
      <c r="J3610">
        <v>73</v>
      </c>
      <c r="K3610">
        <v>90</v>
      </c>
      <c r="L3610">
        <v>79</v>
      </c>
      <c r="M3610">
        <v>64</v>
      </c>
      <c r="N3610">
        <v>95</v>
      </c>
      <c r="O3610">
        <v>108</v>
      </c>
      <c r="P3610">
        <v>88</v>
      </c>
      <c r="Q3610">
        <v>60</v>
      </c>
      <c r="R3610">
        <v>83</v>
      </c>
      <c r="S3610">
        <v>100</v>
      </c>
      <c r="T3610">
        <v>78</v>
      </c>
      <c r="U3610">
        <v>53</v>
      </c>
      <c r="V3610">
        <v>75</v>
      </c>
      <c r="W3610">
        <v>87</v>
      </c>
      <c r="X3610">
        <v>74</v>
      </c>
      <c r="Y3610">
        <v>63</v>
      </c>
      <c r="Z3610">
        <v>87</v>
      </c>
      <c r="AA3610">
        <v>96</v>
      </c>
      <c r="AB3610">
        <v>83</v>
      </c>
      <c r="AC3610">
        <v>63</v>
      </c>
      <c r="AD3610">
        <v>87</v>
      </c>
      <c r="AE3610">
        <v>96</v>
      </c>
      <c r="AF3610">
        <v>83</v>
      </c>
      <c r="AG3610">
        <v>59</v>
      </c>
      <c r="AH3610">
        <v>83</v>
      </c>
      <c r="AI3610">
        <v>89</v>
      </c>
      <c r="AJ3610">
        <v>79</v>
      </c>
      <c r="AK3610" s="1">
        <v>0</v>
      </c>
      <c r="AL3610" s="2">
        <f>IF(NOT(ISNUMBER(gepModelClass1(A3610:AJ3610))),#REF!,gepModelClass1(A3610:AJ3610))</f>
        <v>3.6834851777542122E-5</v>
      </c>
      <c r="AM3610" s="2">
        <f>IF(NOT(ISNUMBER(gepModelClass2(A3610:AJ3610))),#REF!,gepModelClass2(A3610:AJ3610))</f>
        <v>6.0244838145412614E-2</v>
      </c>
      <c r="AN3610" s="2">
        <f>IF(NOT(ISNUMBER(gepModelClass3(A3610:AJ3610))),#REF!,gepModelClass3(A3610:AJ3610))</f>
        <v>2.2559087881003221E-5</v>
      </c>
      <c r="AO3610" s="2">
        <f>IF(NOT(ISNUMBER(gepModelClass4(A3610:AJ3610))),#REF!,gepModelClass4(A3610:AJ3610))</f>
        <v>0.99192273452925572</v>
      </c>
      <c r="AP3610" s="2">
        <f>IF(NOT(ISNUMBER(gepModelClass5(A3610:AJ3610))),#REF!,gepModelClass5(A3610:AJ3610))</f>
        <v>0.73143911439330411</v>
      </c>
      <c r="AQ3610" s="2">
        <f>IF(NOT(ISNUMBER(gepModelClass6(A3610:AJ3610))),#REF!,gepModelClass6(A3610:AJ3610))</f>
        <v>2.3320571044536599E-3</v>
      </c>
      <c r="AR3610" s="3" t="str">
        <f t="shared" si="112"/>
        <v>red_soil</v>
      </c>
      <c r="AS3610" s="5" t="s">
        <v>43</v>
      </c>
      <c r="AT3610">
        <f t="shared" si="113"/>
        <v>0</v>
      </c>
      <c r="AU3610" s="3"/>
      <c r="AV3610" s="3"/>
      <c r="AW3610" s="1"/>
      <c r="AX3610" s="4"/>
      <c r="AY3610" s="4"/>
    </row>
    <row r="3611" spans="1:51" x14ac:dyDescent="0.25">
      <c r="A3611">
        <v>53</v>
      </c>
      <c r="B3611">
        <v>73</v>
      </c>
      <c r="C3611">
        <v>90</v>
      </c>
      <c r="D3611">
        <v>76</v>
      </c>
      <c r="E3611">
        <v>53</v>
      </c>
      <c r="F3611">
        <v>73</v>
      </c>
      <c r="G3611">
        <v>90</v>
      </c>
      <c r="H3611">
        <v>79</v>
      </c>
      <c r="I3611">
        <v>57</v>
      </c>
      <c r="J3611">
        <v>73</v>
      </c>
      <c r="K3611">
        <v>90</v>
      </c>
      <c r="L3611">
        <v>76</v>
      </c>
      <c r="M3611">
        <v>60</v>
      </c>
      <c r="N3611">
        <v>83</v>
      </c>
      <c r="O3611">
        <v>100</v>
      </c>
      <c r="P3611">
        <v>78</v>
      </c>
      <c r="Q3611">
        <v>53</v>
      </c>
      <c r="R3611">
        <v>75</v>
      </c>
      <c r="S3611">
        <v>87</v>
      </c>
      <c r="T3611">
        <v>74</v>
      </c>
      <c r="U3611">
        <v>56</v>
      </c>
      <c r="V3611">
        <v>79</v>
      </c>
      <c r="W3611">
        <v>96</v>
      </c>
      <c r="X3611">
        <v>78</v>
      </c>
      <c r="Y3611">
        <v>63</v>
      </c>
      <c r="Z3611">
        <v>87</v>
      </c>
      <c r="AA3611">
        <v>96</v>
      </c>
      <c r="AB3611">
        <v>83</v>
      </c>
      <c r="AC3611">
        <v>59</v>
      </c>
      <c r="AD3611">
        <v>83</v>
      </c>
      <c r="AE3611">
        <v>89</v>
      </c>
      <c r="AF3611">
        <v>79</v>
      </c>
      <c r="AG3611">
        <v>59</v>
      </c>
      <c r="AH3611">
        <v>95</v>
      </c>
      <c r="AI3611">
        <v>109</v>
      </c>
      <c r="AJ3611">
        <v>87</v>
      </c>
      <c r="AK3611" s="1">
        <v>0</v>
      </c>
      <c r="AL3611" s="2">
        <f>IF(NOT(ISNUMBER(gepModelClass1(A3611:AJ3611))),#REF!,gepModelClass1(A3611:AJ3611))</f>
        <v>3.3436359008200828E-4</v>
      </c>
      <c r="AM3611" s="2">
        <f>IF(NOT(ISNUMBER(gepModelClass2(A3611:AJ3611))),#REF!,gepModelClass2(A3611:AJ3611))</f>
        <v>1.093528429273298E-2</v>
      </c>
      <c r="AN3611" s="2">
        <f>IF(NOT(ISNUMBER(gepModelClass3(A3611:AJ3611))),#REF!,gepModelClass3(A3611:AJ3611))</f>
        <v>1.2044871748741883E-5</v>
      </c>
      <c r="AO3611" s="2">
        <f>IF(NOT(ISNUMBER(gepModelClass4(A3611:AJ3611))),#REF!,gepModelClass4(A3611:AJ3611))</f>
        <v>0.9926627912688385</v>
      </c>
      <c r="AP3611" s="2">
        <f>IF(NOT(ISNUMBER(gepModelClass5(A3611:AJ3611))),#REF!,gepModelClass5(A3611:AJ3611))</f>
        <v>4.1434831044228765E-3</v>
      </c>
      <c r="AQ3611" s="2">
        <f>IF(NOT(ISNUMBER(gepModelClass6(A3611:AJ3611))),#REF!,gepModelClass6(A3611:AJ3611))</f>
        <v>5.5382006661517068E-3</v>
      </c>
      <c r="AR3611" s="3" t="str">
        <f t="shared" si="112"/>
        <v>red_soil</v>
      </c>
      <c r="AS3611" s="5" t="s">
        <v>43</v>
      </c>
      <c r="AT3611">
        <f t="shared" si="113"/>
        <v>0</v>
      </c>
      <c r="AU3611" s="3"/>
      <c r="AV3611" s="3"/>
      <c r="AW3611" s="1"/>
      <c r="AX3611" s="4"/>
      <c r="AY3611" s="4"/>
    </row>
    <row r="3612" spans="1:51" x14ac:dyDescent="0.25">
      <c r="A3612">
        <v>53</v>
      </c>
      <c r="B3612">
        <v>73</v>
      </c>
      <c r="C3612">
        <v>90</v>
      </c>
      <c r="D3612">
        <v>79</v>
      </c>
      <c r="E3612">
        <v>57</v>
      </c>
      <c r="F3612">
        <v>73</v>
      </c>
      <c r="G3612">
        <v>90</v>
      </c>
      <c r="H3612">
        <v>76</v>
      </c>
      <c r="I3612">
        <v>57</v>
      </c>
      <c r="J3612">
        <v>77</v>
      </c>
      <c r="K3612">
        <v>98</v>
      </c>
      <c r="L3612">
        <v>76</v>
      </c>
      <c r="M3612">
        <v>53</v>
      </c>
      <c r="N3612">
        <v>75</v>
      </c>
      <c r="O3612">
        <v>87</v>
      </c>
      <c r="P3612">
        <v>74</v>
      </c>
      <c r="Q3612">
        <v>56</v>
      </c>
      <c r="R3612">
        <v>79</v>
      </c>
      <c r="S3612">
        <v>96</v>
      </c>
      <c r="T3612">
        <v>78</v>
      </c>
      <c r="U3612">
        <v>56</v>
      </c>
      <c r="V3612">
        <v>87</v>
      </c>
      <c r="W3612">
        <v>104</v>
      </c>
      <c r="X3612">
        <v>85</v>
      </c>
      <c r="Y3612">
        <v>59</v>
      </c>
      <c r="Z3612">
        <v>83</v>
      </c>
      <c r="AA3612">
        <v>89</v>
      </c>
      <c r="AB3612">
        <v>79</v>
      </c>
      <c r="AC3612">
        <v>59</v>
      </c>
      <c r="AD3612">
        <v>95</v>
      </c>
      <c r="AE3612">
        <v>109</v>
      </c>
      <c r="AF3612">
        <v>87</v>
      </c>
      <c r="AG3612">
        <v>63</v>
      </c>
      <c r="AH3612">
        <v>99</v>
      </c>
      <c r="AI3612">
        <v>113</v>
      </c>
      <c r="AJ3612">
        <v>92</v>
      </c>
      <c r="AK3612" s="1">
        <v>0</v>
      </c>
      <c r="AL3612" s="2">
        <f>IF(NOT(ISNUMBER(gepModelClass1(A3612:AJ3612))),#REF!,gepModelClass1(A3612:AJ3612))</f>
        <v>4.1770713351452969E-4</v>
      </c>
      <c r="AM3612" s="2">
        <f>IF(NOT(ISNUMBER(gepModelClass2(A3612:AJ3612))),#REF!,gepModelClass2(A3612:AJ3612))</f>
        <v>4.7275381477567225E-3</v>
      </c>
      <c r="AN3612" s="2">
        <f>IF(NOT(ISNUMBER(gepModelClass3(A3612:AJ3612))),#REF!,gepModelClass3(A3612:AJ3612))</f>
        <v>1.6820806273338609E-5</v>
      </c>
      <c r="AO3612" s="2">
        <f>IF(NOT(ISNUMBER(gepModelClass4(A3612:AJ3612))),#REF!,gepModelClass4(A3612:AJ3612))</f>
        <v>0.99267938596947791</v>
      </c>
      <c r="AP3612" s="2">
        <f>IF(NOT(ISNUMBER(gepModelClass5(A3612:AJ3612))),#REF!,gepModelClass5(A3612:AJ3612))</f>
        <v>3.2194732584683188E-3</v>
      </c>
      <c r="AQ3612" s="2">
        <f>IF(NOT(ISNUMBER(gepModelClass6(A3612:AJ3612))),#REF!,gepModelClass6(A3612:AJ3612))</f>
        <v>1.9292071115739974E-2</v>
      </c>
      <c r="AR3612" s="3" t="str">
        <f t="shared" si="112"/>
        <v>red_soil</v>
      </c>
      <c r="AS3612" s="5" t="s">
        <v>43</v>
      </c>
      <c r="AT3612">
        <f t="shared" si="113"/>
        <v>0</v>
      </c>
      <c r="AU3612" s="3"/>
      <c r="AV3612" s="3"/>
      <c r="AW3612" s="1"/>
      <c r="AX3612" s="4"/>
      <c r="AY3612" s="4"/>
    </row>
    <row r="3613" spans="1:51" x14ac:dyDescent="0.25">
      <c r="A3613">
        <v>57</v>
      </c>
      <c r="B3613">
        <v>73</v>
      </c>
      <c r="C3613">
        <v>90</v>
      </c>
      <c r="D3613">
        <v>76</v>
      </c>
      <c r="E3613">
        <v>57</v>
      </c>
      <c r="F3613">
        <v>77</v>
      </c>
      <c r="G3613">
        <v>98</v>
      </c>
      <c r="H3613">
        <v>76</v>
      </c>
      <c r="I3613">
        <v>57</v>
      </c>
      <c r="J3613">
        <v>81</v>
      </c>
      <c r="K3613">
        <v>98</v>
      </c>
      <c r="L3613">
        <v>83</v>
      </c>
      <c r="M3613">
        <v>56</v>
      </c>
      <c r="N3613">
        <v>79</v>
      </c>
      <c r="O3613">
        <v>96</v>
      </c>
      <c r="P3613">
        <v>78</v>
      </c>
      <c r="Q3613">
        <v>56</v>
      </c>
      <c r="R3613">
        <v>87</v>
      </c>
      <c r="S3613">
        <v>104</v>
      </c>
      <c r="T3613">
        <v>85</v>
      </c>
      <c r="U3613">
        <v>56</v>
      </c>
      <c r="V3613">
        <v>87</v>
      </c>
      <c r="W3613">
        <v>100</v>
      </c>
      <c r="X3613">
        <v>81</v>
      </c>
      <c r="Y3613">
        <v>59</v>
      </c>
      <c r="Z3613">
        <v>95</v>
      </c>
      <c r="AA3613">
        <v>109</v>
      </c>
      <c r="AB3613">
        <v>87</v>
      </c>
      <c r="AC3613">
        <v>63</v>
      </c>
      <c r="AD3613">
        <v>99</v>
      </c>
      <c r="AE3613">
        <v>113</v>
      </c>
      <c r="AF3613">
        <v>92</v>
      </c>
      <c r="AG3613">
        <v>67</v>
      </c>
      <c r="AH3613">
        <v>99</v>
      </c>
      <c r="AI3613">
        <v>109</v>
      </c>
      <c r="AJ3613">
        <v>87</v>
      </c>
      <c r="AK3613" s="1">
        <v>0</v>
      </c>
      <c r="AL3613" s="2">
        <f>IF(NOT(ISNUMBER(gepModelClass1(A3613:AJ3613))),#REF!,gepModelClass1(A3613:AJ3613))</f>
        <v>4.7041818007370942E-4</v>
      </c>
      <c r="AM3613" s="2">
        <f>IF(NOT(ISNUMBER(gepModelClass2(A3613:AJ3613))),#REF!,gepModelClass2(A3613:AJ3613))</f>
        <v>1.8324129384715188E-2</v>
      </c>
      <c r="AN3613" s="2">
        <f>IF(NOT(ISNUMBER(gepModelClass3(A3613:AJ3613))),#REF!,gepModelClass3(A3613:AJ3613))</f>
        <v>4.2146985107868684E-5</v>
      </c>
      <c r="AO3613" s="2">
        <f>IF(NOT(ISNUMBER(gepModelClass4(A3613:AJ3613))),#REF!,gepModelClass4(A3613:AJ3613))</f>
        <v>0.99412559164960457</v>
      </c>
      <c r="AP3613" s="2">
        <f>IF(NOT(ISNUMBER(gepModelClass5(A3613:AJ3613))),#REF!,gepModelClass5(A3613:AJ3613))</f>
        <v>2.3524230923759313E-3</v>
      </c>
      <c r="AQ3613" s="2">
        <f>IF(NOT(ISNUMBER(gepModelClass6(A3613:AJ3613))),#REF!,gepModelClass6(A3613:AJ3613))</f>
        <v>8.6673265005040735E-3</v>
      </c>
      <c r="AR3613" s="3" t="str">
        <f t="shared" si="112"/>
        <v>red_soil</v>
      </c>
      <c r="AS3613" s="5" t="s">
        <v>43</v>
      </c>
      <c r="AT3613">
        <f t="shared" si="113"/>
        <v>0</v>
      </c>
      <c r="AU3613" s="3"/>
      <c r="AV3613" s="3"/>
      <c r="AW3613" s="1"/>
      <c r="AX3613" s="4"/>
      <c r="AY3613" s="4"/>
    </row>
    <row r="3614" spans="1:51" x14ac:dyDescent="0.25">
      <c r="A3614">
        <v>57</v>
      </c>
      <c r="B3614">
        <v>77</v>
      </c>
      <c r="C3614">
        <v>98</v>
      </c>
      <c r="D3614">
        <v>76</v>
      </c>
      <c r="E3614">
        <v>57</v>
      </c>
      <c r="F3614">
        <v>81</v>
      </c>
      <c r="G3614">
        <v>98</v>
      </c>
      <c r="H3614">
        <v>83</v>
      </c>
      <c r="I3614">
        <v>57</v>
      </c>
      <c r="J3614">
        <v>85</v>
      </c>
      <c r="K3614">
        <v>98</v>
      </c>
      <c r="L3614">
        <v>79</v>
      </c>
      <c r="M3614">
        <v>56</v>
      </c>
      <c r="N3614">
        <v>87</v>
      </c>
      <c r="O3614">
        <v>104</v>
      </c>
      <c r="P3614">
        <v>85</v>
      </c>
      <c r="Q3614">
        <v>56</v>
      </c>
      <c r="R3614">
        <v>87</v>
      </c>
      <c r="S3614">
        <v>100</v>
      </c>
      <c r="T3614">
        <v>81</v>
      </c>
      <c r="U3614">
        <v>56</v>
      </c>
      <c r="V3614">
        <v>87</v>
      </c>
      <c r="W3614">
        <v>100</v>
      </c>
      <c r="X3614">
        <v>78</v>
      </c>
      <c r="Y3614">
        <v>63</v>
      </c>
      <c r="Z3614">
        <v>99</v>
      </c>
      <c r="AA3614">
        <v>113</v>
      </c>
      <c r="AB3614">
        <v>92</v>
      </c>
      <c r="AC3614">
        <v>67</v>
      </c>
      <c r="AD3614">
        <v>99</v>
      </c>
      <c r="AE3614">
        <v>109</v>
      </c>
      <c r="AF3614">
        <v>87</v>
      </c>
      <c r="AG3614">
        <v>63</v>
      </c>
      <c r="AH3614">
        <v>95</v>
      </c>
      <c r="AI3614">
        <v>104</v>
      </c>
      <c r="AJ3614">
        <v>87</v>
      </c>
      <c r="AK3614" s="1">
        <v>0</v>
      </c>
      <c r="AL3614" s="2">
        <f>IF(NOT(ISNUMBER(gepModelClass1(A3614:AJ3614))),#REF!,gepModelClass1(A3614:AJ3614))</f>
        <v>1.768688220073868E-4</v>
      </c>
      <c r="AM3614" s="2">
        <f>IF(NOT(ISNUMBER(gepModelClass2(A3614:AJ3614))),#REF!,gepModelClass2(A3614:AJ3614))</f>
        <v>1.0535300044989104E-2</v>
      </c>
      <c r="AN3614" s="2">
        <f>IF(NOT(ISNUMBER(gepModelClass3(A3614:AJ3614))),#REF!,gepModelClass3(A3614:AJ3614))</f>
        <v>3.4710155788106805E-5</v>
      </c>
      <c r="AO3614" s="2">
        <f>IF(NOT(ISNUMBER(gepModelClass4(A3614:AJ3614))),#REF!,gepModelClass4(A3614:AJ3614))</f>
        <v>0.99745249065961716</v>
      </c>
      <c r="AP3614" s="2">
        <f>IF(NOT(ISNUMBER(gepModelClass5(A3614:AJ3614))),#REF!,gepModelClass5(A3614:AJ3614))</f>
        <v>2.1952465112346871E-3</v>
      </c>
      <c r="AQ3614" s="2">
        <f>IF(NOT(ISNUMBER(gepModelClass6(A3614:AJ3614))),#REF!,gepModelClass6(A3614:AJ3614))</f>
        <v>3.560038169602335E-3</v>
      </c>
      <c r="AR3614" s="3" t="str">
        <f t="shared" si="112"/>
        <v>red_soil</v>
      </c>
      <c r="AS3614" s="5" t="s">
        <v>43</v>
      </c>
      <c r="AT3614">
        <f t="shared" si="113"/>
        <v>0</v>
      </c>
      <c r="AU3614" s="3"/>
      <c r="AV3614" s="3"/>
      <c r="AW3614" s="1"/>
      <c r="AX3614" s="4"/>
      <c r="AY3614" s="4"/>
    </row>
    <row r="3615" spans="1:51" x14ac:dyDescent="0.25">
      <c r="A3615">
        <v>57</v>
      </c>
      <c r="B3615">
        <v>81</v>
      </c>
      <c r="C3615">
        <v>98</v>
      </c>
      <c r="D3615">
        <v>83</v>
      </c>
      <c r="E3615">
        <v>57</v>
      </c>
      <c r="F3615">
        <v>85</v>
      </c>
      <c r="G3615">
        <v>98</v>
      </c>
      <c r="H3615">
        <v>79</v>
      </c>
      <c r="I3615">
        <v>57</v>
      </c>
      <c r="J3615">
        <v>85</v>
      </c>
      <c r="K3615">
        <v>98</v>
      </c>
      <c r="L3615">
        <v>83</v>
      </c>
      <c r="M3615">
        <v>56</v>
      </c>
      <c r="N3615">
        <v>87</v>
      </c>
      <c r="O3615">
        <v>100</v>
      </c>
      <c r="P3615">
        <v>81</v>
      </c>
      <c r="Q3615">
        <v>56</v>
      </c>
      <c r="R3615">
        <v>87</v>
      </c>
      <c r="S3615">
        <v>100</v>
      </c>
      <c r="T3615">
        <v>78</v>
      </c>
      <c r="U3615">
        <v>56</v>
      </c>
      <c r="V3615">
        <v>87</v>
      </c>
      <c r="W3615">
        <v>104</v>
      </c>
      <c r="X3615">
        <v>81</v>
      </c>
      <c r="Y3615">
        <v>67</v>
      </c>
      <c r="Z3615">
        <v>99</v>
      </c>
      <c r="AA3615">
        <v>109</v>
      </c>
      <c r="AB3615">
        <v>87</v>
      </c>
      <c r="AC3615">
        <v>63</v>
      </c>
      <c r="AD3615">
        <v>95</v>
      </c>
      <c r="AE3615">
        <v>104</v>
      </c>
      <c r="AF3615">
        <v>87</v>
      </c>
      <c r="AG3615">
        <v>63</v>
      </c>
      <c r="AH3615">
        <v>95</v>
      </c>
      <c r="AI3615">
        <v>109</v>
      </c>
      <c r="AJ3615">
        <v>87</v>
      </c>
      <c r="AK3615" s="1">
        <v>0</v>
      </c>
      <c r="AL3615" s="2">
        <f>IF(NOT(ISNUMBER(gepModelClass1(A3615:AJ3615))),#REF!,gepModelClass1(A3615:AJ3615))</f>
        <v>6.6755976295696488E-5</v>
      </c>
      <c r="AM3615" s="2">
        <f>IF(NOT(ISNUMBER(gepModelClass2(A3615:AJ3615))),#REF!,gepModelClass2(A3615:AJ3615))</f>
        <v>6.4810343827604779E-3</v>
      </c>
      <c r="AN3615" s="2">
        <f>IF(NOT(ISNUMBER(gepModelClass3(A3615:AJ3615))),#REF!,gepModelClass3(A3615:AJ3615))</f>
        <v>3.3570645773971006E-5</v>
      </c>
      <c r="AO3615" s="2">
        <f>IF(NOT(ISNUMBER(gepModelClass4(A3615:AJ3615))),#REF!,gepModelClass4(A3615:AJ3615))</f>
        <v>0.99716806609914999</v>
      </c>
      <c r="AP3615" s="2">
        <f>IF(NOT(ISNUMBER(gepModelClass5(A3615:AJ3615))),#REF!,gepModelClass5(A3615:AJ3615))</f>
        <v>2.2572219701059611E-3</v>
      </c>
      <c r="AQ3615" s="2">
        <f>IF(NOT(ISNUMBER(gepModelClass6(A3615:AJ3615))),#REF!,gepModelClass6(A3615:AJ3615))</f>
        <v>5.852037435935817E-3</v>
      </c>
      <c r="AR3615" s="3" t="str">
        <f t="shared" si="112"/>
        <v>red_soil</v>
      </c>
      <c r="AS3615" s="5" t="s">
        <v>43</v>
      </c>
      <c r="AT3615">
        <f t="shared" si="113"/>
        <v>0</v>
      </c>
      <c r="AU3615" s="3"/>
      <c r="AV3615" s="3"/>
      <c r="AW3615" s="1"/>
      <c r="AX3615" s="4"/>
      <c r="AY3615" s="4"/>
    </row>
    <row r="3616" spans="1:51" x14ac:dyDescent="0.25">
      <c r="A3616">
        <v>57</v>
      </c>
      <c r="B3616">
        <v>85</v>
      </c>
      <c r="C3616">
        <v>98</v>
      </c>
      <c r="D3616">
        <v>79</v>
      </c>
      <c r="E3616">
        <v>57</v>
      </c>
      <c r="F3616">
        <v>85</v>
      </c>
      <c r="G3616">
        <v>98</v>
      </c>
      <c r="H3616">
        <v>83</v>
      </c>
      <c r="I3616">
        <v>53</v>
      </c>
      <c r="J3616">
        <v>85</v>
      </c>
      <c r="K3616">
        <v>102</v>
      </c>
      <c r="L3616">
        <v>79</v>
      </c>
      <c r="M3616">
        <v>56</v>
      </c>
      <c r="N3616">
        <v>87</v>
      </c>
      <c r="O3616">
        <v>100</v>
      </c>
      <c r="P3616">
        <v>78</v>
      </c>
      <c r="Q3616">
        <v>56</v>
      </c>
      <c r="R3616">
        <v>87</v>
      </c>
      <c r="S3616">
        <v>104</v>
      </c>
      <c r="T3616">
        <v>81</v>
      </c>
      <c r="U3616">
        <v>56</v>
      </c>
      <c r="V3616">
        <v>83</v>
      </c>
      <c r="W3616">
        <v>104</v>
      </c>
      <c r="X3616">
        <v>81</v>
      </c>
      <c r="Y3616">
        <v>63</v>
      </c>
      <c r="Z3616">
        <v>95</v>
      </c>
      <c r="AA3616">
        <v>104</v>
      </c>
      <c r="AB3616">
        <v>87</v>
      </c>
      <c r="AC3616">
        <v>63</v>
      </c>
      <c r="AD3616">
        <v>95</v>
      </c>
      <c r="AE3616">
        <v>109</v>
      </c>
      <c r="AF3616">
        <v>87</v>
      </c>
      <c r="AG3616">
        <v>67</v>
      </c>
      <c r="AH3616">
        <v>95</v>
      </c>
      <c r="AI3616">
        <v>100</v>
      </c>
      <c r="AJ3616">
        <v>87</v>
      </c>
      <c r="AK3616" s="1">
        <v>0</v>
      </c>
      <c r="AL3616" s="2">
        <f>IF(NOT(ISNUMBER(gepModelClass1(A3616:AJ3616))),#REF!,gepModelClass1(A3616:AJ3616))</f>
        <v>6.6755976295696488E-5</v>
      </c>
      <c r="AM3616" s="2">
        <f>IF(NOT(ISNUMBER(gepModelClass2(A3616:AJ3616))),#REF!,gepModelClass2(A3616:AJ3616))</f>
        <v>4.5893626737519306E-3</v>
      </c>
      <c r="AN3616" s="2">
        <f>IF(NOT(ISNUMBER(gepModelClass3(A3616:AJ3616))),#REF!,gepModelClass3(A3616:AJ3616))</f>
        <v>3.1872510002083482E-5</v>
      </c>
      <c r="AO3616" s="2">
        <f>IF(NOT(ISNUMBER(gepModelClass4(A3616:AJ3616))),#REF!,gepModelClass4(A3616:AJ3616))</f>
        <v>0.99549510203135638</v>
      </c>
      <c r="AP3616" s="2">
        <f>IF(NOT(ISNUMBER(gepModelClass5(A3616:AJ3616))),#REF!,gepModelClass5(A3616:AJ3616))</f>
        <v>1.5695781372153876E-3</v>
      </c>
      <c r="AQ3616" s="2">
        <f>IF(NOT(ISNUMBER(gepModelClass6(A3616:AJ3616))),#REF!,gepModelClass6(A3616:AJ3616))</f>
        <v>7.6103853009447196E-3</v>
      </c>
      <c r="AR3616" s="3" t="str">
        <f t="shared" si="112"/>
        <v>red_soil</v>
      </c>
      <c r="AS3616" s="5" t="s">
        <v>43</v>
      </c>
      <c r="AT3616">
        <f t="shared" si="113"/>
        <v>0</v>
      </c>
      <c r="AU3616" s="3"/>
      <c r="AV3616" s="3"/>
      <c r="AW3616" s="1"/>
      <c r="AX3616" s="4"/>
      <c r="AY3616" s="4"/>
    </row>
    <row r="3617" spans="1:51" x14ac:dyDescent="0.25">
      <c r="A3617">
        <v>57</v>
      </c>
      <c r="B3617">
        <v>85</v>
      </c>
      <c r="C3617">
        <v>98</v>
      </c>
      <c r="D3617">
        <v>83</v>
      </c>
      <c r="E3617">
        <v>53</v>
      </c>
      <c r="F3617">
        <v>85</v>
      </c>
      <c r="G3617">
        <v>102</v>
      </c>
      <c r="H3617">
        <v>79</v>
      </c>
      <c r="I3617">
        <v>57</v>
      </c>
      <c r="J3617">
        <v>85</v>
      </c>
      <c r="K3617">
        <v>94</v>
      </c>
      <c r="L3617">
        <v>79</v>
      </c>
      <c r="M3617">
        <v>56</v>
      </c>
      <c r="N3617">
        <v>87</v>
      </c>
      <c r="O3617">
        <v>104</v>
      </c>
      <c r="P3617">
        <v>81</v>
      </c>
      <c r="Q3617">
        <v>56</v>
      </c>
      <c r="R3617">
        <v>83</v>
      </c>
      <c r="S3617">
        <v>104</v>
      </c>
      <c r="T3617">
        <v>81</v>
      </c>
      <c r="U3617">
        <v>56</v>
      </c>
      <c r="V3617">
        <v>83</v>
      </c>
      <c r="W3617">
        <v>96</v>
      </c>
      <c r="X3617">
        <v>81</v>
      </c>
      <c r="Y3617">
        <v>63</v>
      </c>
      <c r="Z3617">
        <v>95</v>
      </c>
      <c r="AA3617">
        <v>109</v>
      </c>
      <c r="AB3617">
        <v>87</v>
      </c>
      <c r="AC3617">
        <v>67</v>
      </c>
      <c r="AD3617">
        <v>95</v>
      </c>
      <c r="AE3617">
        <v>100</v>
      </c>
      <c r="AF3617">
        <v>87</v>
      </c>
      <c r="AG3617">
        <v>67</v>
      </c>
      <c r="AH3617">
        <v>95</v>
      </c>
      <c r="AI3617">
        <v>104</v>
      </c>
      <c r="AJ3617">
        <v>87</v>
      </c>
      <c r="AK3617" s="1">
        <v>0</v>
      </c>
      <c r="AL3617" s="2">
        <f>IF(NOT(ISNUMBER(gepModelClass1(A3617:AJ3617))),#REF!,gepModelClass1(A3617:AJ3617))</f>
        <v>4.834683670714978E-5</v>
      </c>
      <c r="AM3617" s="2">
        <f>IF(NOT(ISNUMBER(gepModelClass2(A3617:AJ3617))),#REF!,gepModelClass2(A3617:AJ3617))</f>
        <v>4.5893626737519306E-3</v>
      </c>
      <c r="AN3617" s="2">
        <f>IF(NOT(ISNUMBER(gepModelClass3(A3617:AJ3617))),#REF!,gepModelClass3(A3617:AJ3617))</f>
        <v>4.9246649463446153E-5</v>
      </c>
      <c r="AO3617" s="2">
        <f>IF(NOT(ISNUMBER(gepModelClass4(A3617:AJ3617))),#REF!,gepModelClass4(A3617:AJ3617))</f>
        <v>0.99519208012249505</v>
      </c>
      <c r="AP3617" s="2">
        <f>IF(NOT(ISNUMBER(gepModelClass5(A3617:AJ3617))),#REF!,gepModelClass5(A3617:AJ3617))</f>
        <v>2.4426594081044181E-3</v>
      </c>
      <c r="AQ3617" s="2">
        <f>IF(NOT(ISNUMBER(gepModelClass6(A3617:AJ3617))),#REF!,gepModelClass6(A3617:AJ3617))</f>
        <v>3.616171513583948E-3</v>
      </c>
      <c r="AR3617" s="3" t="str">
        <f t="shared" si="112"/>
        <v>red_soil</v>
      </c>
      <c r="AS3617" s="5" t="s">
        <v>43</v>
      </c>
      <c r="AT3617">
        <f t="shared" si="113"/>
        <v>0</v>
      </c>
      <c r="AU3617" s="3"/>
      <c r="AV3617" s="3"/>
      <c r="AW3617" s="1"/>
      <c r="AX3617" s="4"/>
      <c r="AY3617" s="4"/>
    </row>
    <row r="3618" spans="1:51" x14ac:dyDescent="0.25">
      <c r="A3618">
        <v>53</v>
      </c>
      <c r="B3618">
        <v>85</v>
      </c>
      <c r="C3618">
        <v>98</v>
      </c>
      <c r="D3618">
        <v>83</v>
      </c>
      <c r="E3618">
        <v>57</v>
      </c>
      <c r="F3618">
        <v>89</v>
      </c>
      <c r="G3618">
        <v>106</v>
      </c>
      <c r="H3618">
        <v>87</v>
      </c>
      <c r="I3618">
        <v>60</v>
      </c>
      <c r="J3618">
        <v>94</v>
      </c>
      <c r="K3618">
        <v>102</v>
      </c>
      <c r="L3618">
        <v>87</v>
      </c>
      <c r="M3618">
        <v>56</v>
      </c>
      <c r="N3618">
        <v>83</v>
      </c>
      <c r="O3618">
        <v>100</v>
      </c>
      <c r="P3618">
        <v>81</v>
      </c>
      <c r="Q3618">
        <v>56</v>
      </c>
      <c r="R3618">
        <v>91</v>
      </c>
      <c r="S3618">
        <v>104</v>
      </c>
      <c r="T3618">
        <v>85</v>
      </c>
      <c r="U3618">
        <v>60</v>
      </c>
      <c r="V3618">
        <v>91</v>
      </c>
      <c r="W3618">
        <v>104</v>
      </c>
      <c r="X3618">
        <v>85</v>
      </c>
      <c r="Y3618">
        <v>63</v>
      </c>
      <c r="Z3618">
        <v>95</v>
      </c>
      <c r="AA3618">
        <v>104</v>
      </c>
      <c r="AB3618">
        <v>83</v>
      </c>
      <c r="AC3618">
        <v>63</v>
      </c>
      <c r="AD3618">
        <v>95</v>
      </c>
      <c r="AE3618">
        <v>113</v>
      </c>
      <c r="AF3618">
        <v>87</v>
      </c>
      <c r="AG3618">
        <v>59</v>
      </c>
      <c r="AH3618">
        <v>95</v>
      </c>
      <c r="AI3618">
        <v>113</v>
      </c>
      <c r="AJ3618">
        <v>92</v>
      </c>
      <c r="AK3618" s="1">
        <v>0</v>
      </c>
      <c r="AL3618" s="2">
        <f>IF(NOT(ISNUMBER(gepModelClass1(A3618:AJ3618))),#REF!,gepModelClass1(A3618:AJ3618))</f>
        <v>5.6888153019157209E-5</v>
      </c>
      <c r="AM3618" s="2">
        <f>IF(NOT(ISNUMBER(gepModelClass2(A3618:AJ3618))),#REF!,gepModelClass2(A3618:AJ3618))</f>
        <v>1.0750244058534544E-2</v>
      </c>
      <c r="AN3618" s="2">
        <f>IF(NOT(ISNUMBER(gepModelClass3(A3618:AJ3618))),#REF!,gepModelClass3(A3618:AJ3618))</f>
        <v>3.492462124699362E-5</v>
      </c>
      <c r="AO3618" s="2">
        <f>IF(NOT(ISNUMBER(gepModelClass4(A3618:AJ3618))),#REF!,gepModelClass4(A3618:AJ3618))</f>
        <v>0.99885429299125872</v>
      </c>
      <c r="AP3618" s="2">
        <f>IF(NOT(ISNUMBER(gepModelClass5(A3618:AJ3618))),#REF!,gepModelClass5(A3618:AJ3618))</f>
        <v>3.0901355680470412E-3</v>
      </c>
      <c r="AQ3618" s="2">
        <f>IF(NOT(ISNUMBER(gepModelClass6(A3618:AJ3618))),#REF!,gepModelClass6(A3618:AJ3618))</f>
        <v>7.3753350192934455E-3</v>
      </c>
      <c r="AR3618" s="3" t="str">
        <f t="shared" si="112"/>
        <v>red_soil</v>
      </c>
      <c r="AS3618" s="5" t="s">
        <v>43</v>
      </c>
      <c r="AT3618">
        <f t="shared" si="113"/>
        <v>0</v>
      </c>
      <c r="AU3618" s="3"/>
      <c r="AV3618" s="3"/>
      <c r="AW3618" s="1"/>
      <c r="AX3618" s="4"/>
      <c r="AY3618" s="4"/>
    </row>
    <row r="3619" spans="1:51" x14ac:dyDescent="0.25">
      <c r="A3619">
        <v>57</v>
      </c>
      <c r="B3619">
        <v>89</v>
      </c>
      <c r="C3619">
        <v>106</v>
      </c>
      <c r="D3619">
        <v>87</v>
      </c>
      <c r="E3619">
        <v>60</v>
      </c>
      <c r="F3619">
        <v>94</v>
      </c>
      <c r="G3619">
        <v>102</v>
      </c>
      <c r="H3619">
        <v>87</v>
      </c>
      <c r="I3619">
        <v>60</v>
      </c>
      <c r="J3619">
        <v>98</v>
      </c>
      <c r="K3619">
        <v>111</v>
      </c>
      <c r="L3619">
        <v>87</v>
      </c>
      <c r="M3619">
        <v>56</v>
      </c>
      <c r="N3619">
        <v>91</v>
      </c>
      <c r="O3619">
        <v>104</v>
      </c>
      <c r="P3619">
        <v>85</v>
      </c>
      <c r="Q3619">
        <v>60</v>
      </c>
      <c r="R3619">
        <v>91</v>
      </c>
      <c r="S3619">
        <v>104</v>
      </c>
      <c r="T3619">
        <v>85</v>
      </c>
      <c r="U3619">
        <v>56</v>
      </c>
      <c r="V3619">
        <v>91</v>
      </c>
      <c r="W3619">
        <v>104</v>
      </c>
      <c r="X3619">
        <v>85</v>
      </c>
      <c r="Y3619">
        <v>63</v>
      </c>
      <c r="Z3619">
        <v>95</v>
      </c>
      <c r="AA3619">
        <v>113</v>
      </c>
      <c r="AB3619">
        <v>87</v>
      </c>
      <c r="AC3619">
        <v>59</v>
      </c>
      <c r="AD3619">
        <v>95</v>
      </c>
      <c r="AE3619">
        <v>113</v>
      </c>
      <c r="AF3619">
        <v>92</v>
      </c>
      <c r="AG3619">
        <v>59</v>
      </c>
      <c r="AH3619">
        <v>91</v>
      </c>
      <c r="AI3619">
        <v>104</v>
      </c>
      <c r="AJ3619">
        <v>87</v>
      </c>
      <c r="AK3619" s="1">
        <v>0</v>
      </c>
      <c r="AL3619" s="2">
        <f>IF(NOT(ISNUMBER(gepModelClass1(A3619:AJ3619))),#REF!,gepModelClass1(A3619:AJ3619))</f>
        <v>3.2091780329970082E-5</v>
      </c>
      <c r="AM3619" s="2">
        <f>IF(NOT(ISNUMBER(gepModelClass2(A3619:AJ3619))),#REF!,gepModelClass2(A3619:AJ3619))</f>
        <v>1.2569803286482353E-2</v>
      </c>
      <c r="AN3619" s="2">
        <f>IF(NOT(ISNUMBER(gepModelClass3(A3619:AJ3619))),#REF!,gepModelClass3(A3619:AJ3619))</f>
        <v>4.3928195384190791E-5</v>
      </c>
      <c r="AO3619" s="2">
        <f>IF(NOT(ISNUMBER(gepModelClass4(A3619:AJ3619))),#REF!,gepModelClass4(A3619:AJ3619))</f>
        <v>0.99866647957176369</v>
      </c>
      <c r="AP3619" s="2">
        <f>IF(NOT(ISNUMBER(gepModelClass5(A3619:AJ3619))),#REF!,gepModelClass5(A3619:AJ3619))</f>
        <v>2.0967638180229872E-3</v>
      </c>
      <c r="AQ3619" s="2">
        <f>IF(NOT(ISNUMBER(gepModelClass6(A3619:AJ3619))),#REF!,gepModelClass6(A3619:AJ3619))</f>
        <v>5.2530038847443464E-3</v>
      </c>
      <c r="AR3619" s="3" t="str">
        <f t="shared" si="112"/>
        <v>red_soil</v>
      </c>
      <c r="AS3619" s="5" t="s">
        <v>43</v>
      </c>
      <c r="AT3619">
        <f t="shared" si="113"/>
        <v>0</v>
      </c>
      <c r="AU3619" s="3"/>
      <c r="AV3619" s="3"/>
      <c r="AW3619" s="1"/>
      <c r="AX3619" s="4"/>
      <c r="AY3619" s="4"/>
    </row>
    <row r="3620" spans="1:51" x14ac:dyDescent="0.25">
      <c r="A3620">
        <v>60</v>
      </c>
      <c r="B3620">
        <v>94</v>
      </c>
      <c r="C3620">
        <v>102</v>
      </c>
      <c r="D3620">
        <v>87</v>
      </c>
      <c r="E3620">
        <v>60</v>
      </c>
      <c r="F3620">
        <v>98</v>
      </c>
      <c r="G3620">
        <v>111</v>
      </c>
      <c r="H3620">
        <v>87</v>
      </c>
      <c r="I3620">
        <v>60</v>
      </c>
      <c r="J3620">
        <v>94</v>
      </c>
      <c r="K3620">
        <v>98</v>
      </c>
      <c r="L3620">
        <v>83</v>
      </c>
      <c r="M3620">
        <v>60</v>
      </c>
      <c r="N3620">
        <v>91</v>
      </c>
      <c r="O3620">
        <v>104</v>
      </c>
      <c r="P3620">
        <v>85</v>
      </c>
      <c r="Q3620">
        <v>56</v>
      </c>
      <c r="R3620">
        <v>91</v>
      </c>
      <c r="S3620">
        <v>104</v>
      </c>
      <c r="T3620">
        <v>85</v>
      </c>
      <c r="U3620">
        <v>56</v>
      </c>
      <c r="V3620">
        <v>91</v>
      </c>
      <c r="W3620">
        <v>108</v>
      </c>
      <c r="X3620">
        <v>85</v>
      </c>
      <c r="Y3620">
        <v>59</v>
      </c>
      <c r="Z3620">
        <v>95</v>
      </c>
      <c r="AA3620">
        <v>113</v>
      </c>
      <c r="AB3620">
        <v>92</v>
      </c>
      <c r="AC3620">
        <v>59</v>
      </c>
      <c r="AD3620">
        <v>91</v>
      </c>
      <c r="AE3620">
        <v>104</v>
      </c>
      <c r="AF3620">
        <v>87</v>
      </c>
      <c r="AG3620">
        <v>55</v>
      </c>
      <c r="AH3620">
        <v>87</v>
      </c>
      <c r="AI3620">
        <v>104</v>
      </c>
      <c r="AJ3620">
        <v>87</v>
      </c>
      <c r="AK3620" s="1">
        <v>0</v>
      </c>
      <c r="AL3620" s="2">
        <f>IF(NOT(ISNUMBER(gepModelClass1(A3620:AJ3620))),#REF!,gepModelClass1(A3620:AJ3620))</f>
        <v>4.8416012997781567E-5</v>
      </c>
      <c r="AM3620" s="2">
        <f>IF(NOT(ISNUMBER(gepModelClass2(A3620:AJ3620))),#REF!,gepModelClass2(A3620:AJ3620))</f>
        <v>1.7363057824369258E-5</v>
      </c>
      <c r="AN3620" s="2">
        <f>IF(NOT(ISNUMBER(gepModelClass3(A3620:AJ3620))),#REF!,gepModelClass3(A3620:AJ3620))</f>
        <v>4.5816536863524871E-5</v>
      </c>
      <c r="AO3620" s="2">
        <f>IF(NOT(ISNUMBER(gepModelClass4(A3620:AJ3620))),#REF!,gepModelClass4(A3620:AJ3620))</f>
        <v>0.99952677508743859</v>
      </c>
      <c r="AP3620" s="2">
        <f>IF(NOT(ISNUMBER(gepModelClass5(A3620:AJ3620))),#REF!,gepModelClass5(A3620:AJ3620))</f>
        <v>2.1141549975444507E-3</v>
      </c>
      <c r="AQ3620" s="2">
        <f>IF(NOT(ISNUMBER(gepModelClass6(A3620:AJ3620))),#REF!,gepModelClass6(A3620:AJ3620))</f>
        <v>3.8003088083925917E-3</v>
      </c>
      <c r="AR3620" s="3" t="str">
        <f t="shared" si="112"/>
        <v>red_soil</v>
      </c>
      <c r="AS3620" s="5" t="s">
        <v>43</v>
      </c>
      <c r="AT3620">
        <f t="shared" si="113"/>
        <v>0</v>
      </c>
      <c r="AU3620" s="3"/>
      <c r="AV3620" s="3"/>
      <c r="AW3620" s="1"/>
      <c r="AX3620" s="4"/>
      <c r="AY3620" s="4"/>
    </row>
    <row r="3621" spans="1:51" x14ac:dyDescent="0.25">
      <c r="A3621">
        <v>60</v>
      </c>
      <c r="B3621">
        <v>98</v>
      </c>
      <c r="C3621">
        <v>111</v>
      </c>
      <c r="D3621">
        <v>87</v>
      </c>
      <c r="E3621">
        <v>60</v>
      </c>
      <c r="F3621">
        <v>94</v>
      </c>
      <c r="G3621">
        <v>98</v>
      </c>
      <c r="H3621">
        <v>83</v>
      </c>
      <c r="I3621">
        <v>57</v>
      </c>
      <c r="J3621">
        <v>85</v>
      </c>
      <c r="K3621">
        <v>98</v>
      </c>
      <c r="L3621">
        <v>87</v>
      </c>
      <c r="M3621">
        <v>56</v>
      </c>
      <c r="N3621">
        <v>91</v>
      </c>
      <c r="O3621">
        <v>104</v>
      </c>
      <c r="P3621">
        <v>85</v>
      </c>
      <c r="Q3621">
        <v>56</v>
      </c>
      <c r="R3621">
        <v>91</v>
      </c>
      <c r="S3621">
        <v>108</v>
      </c>
      <c r="T3621">
        <v>85</v>
      </c>
      <c r="U3621">
        <v>56</v>
      </c>
      <c r="V3621">
        <v>91</v>
      </c>
      <c r="W3621">
        <v>104</v>
      </c>
      <c r="X3621">
        <v>85</v>
      </c>
      <c r="Y3621">
        <v>59</v>
      </c>
      <c r="Z3621">
        <v>91</v>
      </c>
      <c r="AA3621">
        <v>104</v>
      </c>
      <c r="AB3621">
        <v>87</v>
      </c>
      <c r="AC3621">
        <v>55</v>
      </c>
      <c r="AD3621">
        <v>87</v>
      </c>
      <c r="AE3621">
        <v>104</v>
      </c>
      <c r="AF3621">
        <v>87</v>
      </c>
      <c r="AG3621">
        <v>55</v>
      </c>
      <c r="AH3621">
        <v>91</v>
      </c>
      <c r="AI3621">
        <v>104</v>
      </c>
      <c r="AJ3621">
        <v>87</v>
      </c>
      <c r="AK3621" s="1">
        <v>0</v>
      </c>
      <c r="AL3621" s="2">
        <f>IF(NOT(ISNUMBER(gepModelClass1(A3621:AJ3621))),#REF!,gepModelClass1(A3621:AJ3621))</f>
        <v>6.8111008697268043E-5</v>
      </c>
      <c r="AM3621" s="2">
        <f>IF(NOT(ISNUMBER(gepModelClass2(A3621:AJ3621))),#REF!,gepModelClass2(A3621:AJ3621))</f>
        <v>4.4177783111611782E-3</v>
      </c>
      <c r="AN3621" s="2">
        <f>IF(NOT(ISNUMBER(gepModelClass3(A3621:AJ3621))),#REF!,gepModelClass3(A3621:AJ3621))</f>
        <v>2.6063801323804208E-5</v>
      </c>
      <c r="AO3621" s="2">
        <f>IF(NOT(ISNUMBER(gepModelClass4(A3621:AJ3621))),#REF!,gepModelClass4(A3621:AJ3621))</f>
        <v>0.99954674105974539</v>
      </c>
      <c r="AP3621" s="2">
        <f>IF(NOT(ISNUMBER(gepModelClass5(A3621:AJ3621))),#REF!,gepModelClass5(A3621:AJ3621))</f>
        <v>1.4156175076303302E-3</v>
      </c>
      <c r="AQ3621" s="2">
        <f>IF(NOT(ISNUMBER(gepModelClass6(A3621:AJ3621))),#REF!,gepModelClass6(A3621:AJ3621))</f>
        <v>1.5025267541001362E-3</v>
      </c>
      <c r="AR3621" s="3" t="str">
        <f t="shared" si="112"/>
        <v>red_soil</v>
      </c>
      <c r="AS3621" s="5" t="s">
        <v>43</v>
      </c>
      <c r="AT3621">
        <f t="shared" si="113"/>
        <v>0</v>
      </c>
      <c r="AU3621" s="3"/>
      <c r="AV3621" s="3"/>
      <c r="AW3621" s="1"/>
      <c r="AX3621" s="4"/>
      <c r="AY3621" s="4"/>
    </row>
    <row r="3622" spans="1:51" x14ac:dyDescent="0.25">
      <c r="A3622">
        <v>57</v>
      </c>
      <c r="B3622">
        <v>94</v>
      </c>
      <c r="C3622">
        <v>111</v>
      </c>
      <c r="D3622">
        <v>87</v>
      </c>
      <c r="E3622">
        <v>60</v>
      </c>
      <c r="F3622">
        <v>102</v>
      </c>
      <c r="G3622">
        <v>111</v>
      </c>
      <c r="H3622">
        <v>94</v>
      </c>
      <c r="I3622">
        <v>60</v>
      </c>
      <c r="J3622">
        <v>106</v>
      </c>
      <c r="K3622">
        <v>115</v>
      </c>
      <c r="L3622">
        <v>94</v>
      </c>
      <c r="M3622">
        <v>56</v>
      </c>
      <c r="N3622">
        <v>95</v>
      </c>
      <c r="O3622">
        <v>108</v>
      </c>
      <c r="P3622">
        <v>88</v>
      </c>
      <c r="Q3622">
        <v>60</v>
      </c>
      <c r="R3622">
        <v>95</v>
      </c>
      <c r="S3622">
        <v>113</v>
      </c>
      <c r="T3622">
        <v>92</v>
      </c>
      <c r="U3622">
        <v>68</v>
      </c>
      <c r="V3622">
        <v>103</v>
      </c>
      <c r="W3622">
        <v>118</v>
      </c>
      <c r="X3622">
        <v>92</v>
      </c>
      <c r="Y3622">
        <v>63</v>
      </c>
      <c r="Z3622">
        <v>95</v>
      </c>
      <c r="AA3622">
        <v>109</v>
      </c>
      <c r="AB3622">
        <v>87</v>
      </c>
      <c r="AC3622">
        <v>67</v>
      </c>
      <c r="AD3622">
        <v>99</v>
      </c>
      <c r="AE3622">
        <v>109</v>
      </c>
      <c r="AF3622">
        <v>92</v>
      </c>
      <c r="AG3622">
        <v>67</v>
      </c>
      <c r="AH3622">
        <v>103</v>
      </c>
      <c r="AI3622">
        <v>113</v>
      </c>
      <c r="AJ3622">
        <v>92</v>
      </c>
      <c r="AK3622" s="1">
        <v>0</v>
      </c>
      <c r="AL3622" s="2">
        <f>IF(NOT(ISNUMBER(gepModelClass1(A3622:AJ3622))),#REF!,gepModelClass1(A3622:AJ3622))</f>
        <v>3.4719440969742815E-5</v>
      </c>
      <c r="AM3622" s="2">
        <f>IF(NOT(ISNUMBER(gepModelClass2(A3622:AJ3622))),#REF!,gepModelClass2(A3622:AJ3622))</f>
        <v>4.3982828071249693E-5</v>
      </c>
      <c r="AN3622" s="2">
        <f>IF(NOT(ISNUMBER(gepModelClass3(A3622:AJ3622))),#REF!,gepModelClass3(A3622:AJ3622))</f>
        <v>4.1844832777011446E-4</v>
      </c>
      <c r="AO3622" s="2">
        <f>IF(NOT(ISNUMBER(gepModelClass4(A3622:AJ3622))),#REF!,gepModelClass4(A3622:AJ3622))</f>
        <v>0.99927003463069086</v>
      </c>
      <c r="AP3622" s="2">
        <f>IF(NOT(ISNUMBER(gepModelClass5(A3622:AJ3622))),#REF!,gepModelClass5(A3622:AJ3622))</f>
        <v>2.0034969972714473E-3</v>
      </c>
      <c r="AQ3622" s="2">
        <f>IF(NOT(ISNUMBER(gepModelClass6(A3622:AJ3622))),#REF!,gepModelClass6(A3622:AJ3622))</f>
        <v>1.2937227145451181E-3</v>
      </c>
      <c r="AR3622" s="3" t="str">
        <f t="shared" si="112"/>
        <v>red_soil</v>
      </c>
      <c r="AS3622" s="5" t="s">
        <v>43</v>
      </c>
      <c r="AT3622">
        <f t="shared" si="113"/>
        <v>0</v>
      </c>
      <c r="AU3622" s="3"/>
      <c r="AV3622" s="3"/>
      <c r="AW3622" s="1"/>
      <c r="AX3622" s="4"/>
      <c r="AY3622" s="4"/>
    </row>
    <row r="3623" spans="1:51" x14ac:dyDescent="0.25">
      <c r="A3623">
        <v>60</v>
      </c>
      <c r="B3623">
        <v>106</v>
      </c>
      <c r="C3623">
        <v>115</v>
      </c>
      <c r="D3623">
        <v>94</v>
      </c>
      <c r="E3623">
        <v>64</v>
      </c>
      <c r="F3623">
        <v>106</v>
      </c>
      <c r="G3623">
        <v>115</v>
      </c>
      <c r="H3623">
        <v>94</v>
      </c>
      <c r="I3623">
        <v>68</v>
      </c>
      <c r="J3623">
        <v>111</v>
      </c>
      <c r="K3623">
        <v>120</v>
      </c>
      <c r="L3623">
        <v>98</v>
      </c>
      <c r="M3623">
        <v>68</v>
      </c>
      <c r="N3623">
        <v>103</v>
      </c>
      <c r="O3623">
        <v>118</v>
      </c>
      <c r="P3623">
        <v>92</v>
      </c>
      <c r="Q3623">
        <v>64</v>
      </c>
      <c r="R3623">
        <v>103</v>
      </c>
      <c r="S3623">
        <v>118</v>
      </c>
      <c r="T3623">
        <v>96</v>
      </c>
      <c r="U3623">
        <v>68</v>
      </c>
      <c r="V3623">
        <v>107</v>
      </c>
      <c r="W3623">
        <v>122</v>
      </c>
      <c r="X3623">
        <v>96</v>
      </c>
      <c r="Y3623">
        <v>67</v>
      </c>
      <c r="Z3623">
        <v>103</v>
      </c>
      <c r="AA3623">
        <v>113</v>
      </c>
      <c r="AB3623">
        <v>92</v>
      </c>
      <c r="AC3623">
        <v>67</v>
      </c>
      <c r="AD3623">
        <v>107</v>
      </c>
      <c r="AE3623">
        <v>118</v>
      </c>
      <c r="AF3623">
        <v>96</v>
      </c>
      <c r="AG3623">
        <v>67</v>
      </c>
      <c r="AH3623">
        <v>107</v>
      </c>
      <c r="AI3623">
        <v>123</v>
      </c>
      <c r="AJ3623">
        <v>96</v>
      </c>
      <c r="AK3623" s="1">
        <v>0</v>
      </c>
      <c r="AL3623" s="2">
        <f>IF(NOT(ISNUMBER(gepModelClass1(A3623:AJ3623))),#REF!,gepModelClass1(A3623:AJ3623))</f>
        <v>2.4302150422608453E-5</v>
      </c>
      <c r="AM3623" s="2">
        <f>IF(NOT(ISNUMBER(gepModelClass2(A3623:AJ3623))),#REF!,gepModelClass2(A3623:AJ3623))</f>
        <v>1.7770599487829607E-4</v>
      </c>
      <c r="AN3623" s="2">
        <f>IF(NOT(ISNUMBER(gepModelClass3(A3623:AJ3623))),#REF!,gepModelClass3(A3623:AJ3623))</f>
        <v>2.8557102377112136E-3</v>
      </c>
      <c r="AO3623" s="2">
        <f>IF(NOT(ISNUMBER(gepModelClass4(A3623:AJ3623))),#REF!,gepModelClass4(A3623:AJ3623))</f>
        <v>0.99973212566038616</v>
      </c>
      <c r="AP3623" s="2">
        <f>IF(NOT(ISNUMBER(gepModelClass5(A3623:AJ3623))),#REF!,gepModelClass5(A3623:AJ3623))</f>
        <v>3.0452670779456486E-3</v>
      </c>
      <c r="AQ3623" s="2">
        <f>IF(NOT(ISNUMBER(gepModelClass6(A3623:AJ3623))),#REF!,gepModelClass6(A3623:AJ3623))</f>
        <v>2.0281067177077325E-4</v>
      </c>
      <c r="AR3623" s="3" t="str">
        <f t="shared" si="112"/>
        <v>red_soil</v>
      </c>
      <c r="AS3623" s="5" t="s">
        <v>43</v>
      </c>
      <c r="AT3623">
        <f t="shared" si="113"/>
        <v>0</v>
      </c>
      <c r="AU3623" s="3"/>
      <c r="AV3623" s="3"/>
      <c r="AW3623" s="1"/>
      <c r="AX3623" s="4"/>
      <c r="AY3623" s="4"/>
    </row>
    <row r="3624" spans="1:51" x14ac:dyDescent="0.25">
      <c r="A3624">
        <v>68</v>
      </c>
      <c r="B3624">
        <v>111</v>
      </c>
      <c r="C3624">
        <v>120</v>
      </c>
      <c r="D3624">
        <v>98</v>
      </c>
      <c r="E3624">
        <v>72</v>
      </c>
      <c r="F3624">
        <v>111</v>
      </c>
      <c r="G3624">
        <v>120</v>
      </c>
      <c r="H3624">
        <v>98</v>
      </c>
      <c r="I3624">
        <v>68</v>
      </c>
      <c r="J3624">
        <v>102</v>
      </c>
      <c r="K3624">
        <v>111</v>
      </c>
      <c r="L3624">
        <v>87</v>
      </c>
      <c r="M3624">
        <v>68</v>
      </c>
      <c r="N3624">
        <v>107</v>
      </c>
      <c r="O3624">
        <v>122</v>
      </c>
      <c r="P3624">
        <v>96</v>
      </c>
      <c r="Q3624">
        <v>71</v>
      </c>
      <c r="R3624">
        <v>112</v>
      </c>
      <c r="S3624">
        <v>122</v>
      </c>
      <c r="T3624">
        <v>103</v>
      </c>
      <c r="U3624">
        <v>68</v>
      </c>
      <c r="V3624">
        <v>112</v>
      </c>
      <c r="W3624">
        <v>122</v>
      </c>
      <c r="X3624">
        <v>92</v>
      </c>
      <c r="Y3624">
        <v>67</v>
      </c>
      <c r="Z3624">
        <v>107</v>
      </c>
      <c r="AA3624">
        <v>123</v>
      </c>
      <c r="AB3624">
        <v>96</v>
      </c>
      <c r="AC3624">
        <v>67</v>
      </c>
      <c r="AD3624">
        <v>111</v>
      </c>
      <c r="AE3624">
        <v>123</v>
      </c>
      <c r="AF3624">
        <v>96</v>
      </c>
      <c r="AG3624">
        <v>71</v>
      </c>
      <c r="AH3624">
        <v>111</v>
      </c>
      <c r="AI3624">
        <v>128</v>
      </c>
      <c r="AJ3624">
        <v>100</v>
      </c>
      <c r="AK3624" s="1">
        <v>0</v>
      </c>
      <c r="AL3624" s="2">
        <f>IF(NOT(ISNUMBER(gepModelClass1(A3624:AJ3624))),#REF!,gepModelClass1(A3624:AJ3624))</f>
        <v>7.6766736531919205E-6</v>
      </c>
      <c r="AM3624" s="2">
        <f>IF(NOT(ISNUMBER(gepModelClass2(A3624:AJ3624))),#REF!,gepModelClass2(A3624:AJ3624))</f>
        <v>5.6508271608184492E-4</v>
      </c>
      <c r="AN3624" s="2">
        <f>IF(NOT(ISNUMBER(gepModelClass3(A3624:AJ3624))),#REF!,gepModelClass3(A3624:AJ3624))</f>
        <v>1.0170841282081162E-2</v>
      </c>
      <c r="AO3624" s="2">
        <f>IF(NOT(ISNUMBER(gepModelClass4(A3624:AJ3624))),#REF!,gepModelClass4(A3624:AJ3624))</f>
        <v>0.99973662692391385</v>
      </c>
      <c r="AP3624" s="2">
        <f>IF(NOT(ISNUMBER(gepModelClass5(A3624:AJ3624))),#REF!,gepModelClass5(A3624:AJ3624))</f>
        <v>2.5929633332721926E-3</v>
      </c>
      <c r="AQ3624" s="2">
        <f>IF(NOT(ISNUMBER(gepModelClass6(A3624:AJ3624))),#REF!,gepModelClass6(A3624:AJ3624))</f>
        <v>3.0253571260793874E-5</v>
      </c>
      <c r="AR3624" s="3" t="str">
        <f t="shared" si="112"/>
        <v>red_soil</v>
      </c>
      <c r="AS3624" s="5" t="s">
        <v>43</v>
      </c>
      <c r="AT3624">
        <f t="shared" si="113"/>
        <v>0</v>
      </c>
      <c r="AU3624" s="3"/>
      <c r="AV3624" s="3"/>
      <c r="AW3624" s="1"/>
      <c r="AX3624" s="4"/>
      <c r="AY3624" s="4"/>
    </row>
    <row r="3625" spans="1:51" x14ac:dyDescent="0.25">
      <c r="A3625">
        <v>72</v>
      </c>
      <c r="B3625">
        <v>111</v>
      </c>
      <c r="C3625">
        <v>120</v>
      </c>
      <c r="D3625">
        <v>98</v>
      </c>
      <c r="E3625">
        <v>68</v>
      </c>
      <c r="F3625">
        <v>102</v>
      </c>
      <c r="G3625">
        <v>111</v>
      </c>
      <c r="H3625">
        <v>87</v>
      </c>
      <c r="I3625">
        <v>68</v>
      </c>
      <c r="J3625">
        <v>89</v>
      </c>
      <c r="K3625">
        <v>98</v>
      </c>
      <c r="L3625">
        <v>83</v>
      </c>
      <c r="M3625">
        <v>71</v>
      </c>
      <c r="N3625">
        <v>112</v>
      </c>
      <c r="O3625">
        <v>122</v>
      </c>
      <c r="P3625">
        <v>103</v>
      </c>
      <c r="Q3625">
        <v>68</v>
      </c>
      <c r="R3625">
        <v>112</v>
      </c>
      <c r="S3625">
        <v>122</v>
      </c>
      <c r="T3625">
        <v>92</v>
      </c>
      <c r="U3625">
        <v>71</v>
      </c>
      <c r="V3625">
        <v>103</v>
      </c>
      <c r="W3625">
        <v>113</v>
      </c>
      <c r="X3625">
        <v>88</v>
      </c>
      <c r="Y3625">
        <v>67</v>
      </c>
      <c r="Z3625">
        <v>111</v>
      </c>
      <c r="AA3625">
        <v>123</v>
      </c>
      <c r="AB3625">
        <v>96</v>
      </c>
      <c r="AC3625">
        <v>71</v>
      </c>
      <c r="AD3625">
        <v>111</v>
      </c>
      <c r="AE3625">
        <v>128</v>
      </c>
      <c r="AF3625">
        <v>100</v>
      </c>
      <c r="AG3625">
        <v>71</v>
      </c>
      <c r="AH3625">
        <v>111</v>
      </c>
      <c r="AI3625">
        <v>128</v>
      </c>
      <c r="AJ3625">
        <v>96</v>
      </c>
      <c r="AK3625" s="1">
        <v>0</v>
      </c>
      <c r="AL3625" s="2">
        <f>IF(NOT(ISNUMBER(gepModelClass1(A3625:AJ3625))),#REF!,gepModelClass1(A3625:AJ3625))</f>
        <v>9.2102822864286191E-6</v>
      </c>
      <c r="AM3625" s="2">
        <f>IF(NOT(ISNUMBER(gepModelClass2(A3625:AJ3625))),#REF!,gepModelClass2(A3625:AJ3625))</f>
        <v>6.2398550901576874E-5</v>
      </c>
      <c r="AN3625" s="2">
        <f>IF(NOT(ISNUMBER(gepModelClass3(A3625:AJ3625))),#REF!,gepModelClass3(A3625:AJ3625))</f>
        <v>1.9257794090579695E-2</v>
      </c>
      <c r="AO3625" s="2">
        <f>IF(NOT(ISNUMBER(gepModelClass4(A3625:AJ3625))),#REF!,gepModelClass4(A3625:AJ3625))</f>
        <v>0.99963836696339214</v>
      </c>
      <c r="AP3625" s="2">
        <f>IF(NOT(ISNUMBER(gepModelClass5(A3625:AJ3625))),#REF!,gepModelClass5(A3625:AJ3625))</f>
        <v>2.7710899968093482E-3</v>
      </c>
      <c r="AQ3625" s="2">
        <f>IF(NOT(ISNUMBER(gepModelClass6(A3625:AJ3625))),#REF!,gepModelClass6(A3625:AJ3625))</f>
        <v>2.7715055230652305E-5</v>
      </c>
      <c r="AR3625" s="3" t="str">
        <f t="shared" si="112"/>
        <v>red_soil</v>
      </c>
      <c r="AS3625" s="5" t="s">
        <v>43</v>
      </c>
      <c r="AT3625">
        <f t="shared" si="113"/>
        <v>0</v>
      </c>
      <c r="AU3625" s="3"/>
      <c r="AV3625" s="3"/>
      <c r="AW3625" s="1"/>
      <c r="AX3625" s="4"/>
      <c r="AY3625" s="4"/>
    </row>
    <row r="3626" spans="1:51" x14ac:dyDescent="0.25">
      <c r="A3626">
        <v>68</v>
      </c>
      <c r="B3626">
        <v>102</v>
      </c>
      <c r="C3626">
        <v>111</v>
      </c>
      <c r="D3626">
        <v>87</v>
      </c>
      <c r="E3626">
        <v>68</v>
      </c>
      <c r="F3626">
        <v>89</v>
      </c>
      <c r="G3626">
        <v>98</v>
      </c>
      <c r="H3626">
        <v>83</v>
      </c>
      <c r="I3626">
        <v>68</v>
      </c>
      <c r="J3626">
        <v>94</v>
      </c>
      <c r="K3626">
        <v>102</v>
      </c>
      <c r="L3626">
        <v>83</v>
      </c>
      <c r="M3626">
        <v>68</v>
      </c>
      <c r="N3626">
        <v>112</v>
      </c>
      <c r="O3626">
        <v>122</v>
      </c>
      <c r="P3626">
        <v>92</v>
      </c>
      <c r="Q3626">
        <v>71</v>
      </c>
      <c r="R3626">
        <v>103</v>
      </c>
      <c r="S3626">
        <v>113</v>
      </c>
      <c r="T3626">
        <v>88</v>
      </c>
      <c r="U3626">
        <v>68</v>
      </c>
      <c r="V3626">
        <v>99</v>
      </c>
      <c r="W3626">
        <v>108</v>
      </c>
      <c r="X3626">
        <v>88</v>
      </c>
      <c r="Y3626">
        <v>71</v>
      </c>
      <c r="Z3626">
        <v>111</v>
      </c>
      <c r="AA3626">
        <v>128</v>
      </c>
      <c r="AB3626">
        <v>100</v>
      </c>
      <c r="AC3626">
        <v>71</v>
      </c>
      <c r="AD3626">
        <v>111</v>
      </c>
      <c r="AE3626">
        <v>128</v>
      </c>
      <c r="AF3626">
        <v>96</v>
      </c>
      <c r="AG3626">
        <v>71</v>
      </c>
      <c r="AH3626">
        <v>107</v>
      </c>
      <c r="AI3626">
        <v>123</v>
      </c>
      <c r="AJ3626">
        <v>96</v>
      </c>
      <c r="AK3626" s="1">
        <v>0</v>
      </c>
      <c r="AL3626" s="2">
        <f>IF(NOT(ISNUMBER(gepModelClass1(A3626:AJ3626))),#REF!,gepModelClass1(A3626:AJ3626))</f>
        <v>1.9363289061009274E-5</v>
      </c>
      <c r="AM3626" s="2">
        <f>IF(NOT(ISNUMBER(gepModelClass2(A3626:AJ3626))),#REF!,gepModelClass2(A3626:AJ3626))</f>
        <v>6.5029726649313343E-5</v>
      </c>
      <c r="AN3626" s="2">
        <f>IF(NOT(ISNUMBER(gepModelClass3(A3626:AJ3626))),#REF!,gepModelClass3(A3626:AJ3626))</f>
        <v>1.0220120524878655E-2</v>
      </c>
      <c r="AO3626" s="2">
        <f>IF(NOT(ISNUMBER(gepModelClass4(A3626:AJ3626))),#REF!,gepModelClass4(A3626:AJ3626))</f>
        <v>0.99847359823436665</v>
      </c>
      <c r="AP3626" s="2">
        <f>IF(NOT(ISNUMBER(gepModelClass5(A3626:AJ3626))),#REF!,gepModelClass5(A3626:AJ3626))</f>
        <v>4.181973866757175E-3</v>
      </c>
      <c r="AQ3626" s="2">
        <f>IF(NOT(ISNUMBER(gepModelClass6(A3626:AJ3626))),#REF!,gepModelClass6(A3626:AJ3626))</f>
        <v>5.1723633968082349E-5</v>
      </c>
      <c r="AR3626" s="3" t="str">
        <f t="shared" si="112"/>
        <v>red_soil</v>
      </c>
      <c r="AS3626" s="5" t="s">
        <v>43</v>
      </c>
      <c r="AT3626">
        <f t="shared" si="113"/>
        <v>0</v>
      </c>
      <c r="AU3626" s="3"/>
      <c r="AV3626" s="3"/>
      <c r="AW3626" s="1"/>
      <c r="AX3626" s="4"/>
      <c r="AY3626" s="4"/>
    </row>
    <row r="3627" spans="1:51" x14ac:dyDescent="0.25">
      <c r="A3627">
        <v>68</v>
      </c>
      <c r="B3627">
        <v>89</v>
      </c>
      <c r="C3627">
        <v>98</v>
      </c>
      <c r="D3627">
        <v>83</v>
      </c>
      <c r="E3627">
        <v>68</v>
      </c>
      <c r="F3627">
        <v>94</v>
      </c>
      <c r="G3627">
        <v>102</v>
      </c>
      <c r="H3627">
        <v>83</v>
      </c>
      <c r="I3627">
        <v>68</v>
      </c>
      <c r="J3627">
        <v>94</v>
      </c>
      <c r="K3627">
        <v>98</v>
      </c>
      <c r="L3627">
        <v>79</v>
      </c>
      <c r="M3627">
        <v>71</v>
      </c>
      <c r="N3627">
        <v>103</v>
      </c>
      <c r="O3627">
        <v>113</v>
      </c>
      <c r="P3627">
        <v>88</v>
      </c>
      <c r="Q3627">
        <v>68</v>
      </c>
      <c r="R3627">
        <v>99</v>
      </c>
      <c r="S3627">
        <v>108</v>
      </c>
      <c r="T3627">
        <v>88</v>
      </c>
      <c r="U3627">
        <v>60</v>
      </c>
      <c r="V3627">
        <v>95</v>
      </c>
      <c r="W3627">
        <v>108</v>
      </c>
      <c r="X3627">
        <v>85</v>
      </c>
      <c r="Y3627">
        <v>71</v>
      </c>
      <c r="Z3627">
        <v>111</v>
      </c>
      <c r="AA3627">
        <v>128</v>
      </c>
      <c r="AB3627">
        <v>96</v>
      </c>
      <c r="AC3627">
        <v>71</v>
      </c>
      <c r="AD3627">
        <v>107</v>
      </c>
      <c r="AE3627">
        <v>123</v>
      </c>
      <c r="AF3627">
        <v>96</v>
      </c>
      <c r="AG3627">
        <v>71</v>
      </c>
      <c r="AH3627">
        <v>103</v>
      </c>
      <c r="AI3627">
        <v>118</v>
      </c>
      <c r="AJ3627">
        <v>96</v>
      </c>
      <c r="AK3627" s="1">
        <v>0</v>
      </c>
      <c r="AL3627" s="2">
        <f>IF(NOT(ISNUMBER(gepModelClass1(A3627:AJ3627))),#REF!,gepModelClass1(A3627:AJ3627))</f>
        <v>2.935880828559503E-5</v>
      </c>
      <c r="AM3627" s="2">
        <f>IF(NOT(ISNUMBER(gepModelClass2(A3627:AJ3627))),#REF!,gepModelClass2(A3627:AJ3627))</f>
        <v>3.3482642329764952E-4</v>
      </c>
      <c r="AN3627" s="2">
        <f>IF(NOT(ISNUMBER(gepModelClass3(A3627:AJ3627))),#REF!,gepModelClass3(A3627:AJ3627))</f>
        <v>4.2572897180898003E-3</v>
      </c>
      <c r="AO3627" s="2">
        <f>IF(NOT(ISNUMBER(gepModelClass4(A3627:AJ3627))),#REF!,gepModelClass4(A3627:AJ3627))</f>
        <v>0.99747857787074801</v>
      </c>
      <c r="AP3627" s="2">
        <f>IF(NOT(ISNUMBER(gepModelClass5(A3627:AJ3627))),#REF!,gepModelClass5(A3627:AJ3627))</f>
        <v>4.3148900232521771E-3</v>
      </c>
      <c r="AQ3627" s="2">
        <f>IF(NOT(ISNUMBER(gepModelClass6(A3627:AJ3627))),#REF!,gepModelClass6(A3627:AJ3627))</f>
        <v>8.8256034481502062E-4</v>
      </c>
      <c r="AR3627" s="3" t="str">
        <f t="shared" si="112"/>
        <v>red_soil</v>
      </c>
      <c r="AS3627" s="5" t="s">
        <v>43</v>
      </c>
      <c r="AT3627">
        <f t="shared" si="113"/>
        <v>0</v>
      </c>
      <c r="AU3627" s="3"/>
      <c r="AV3627" s="3"/>
      <c r="AW3627" s="1"/>
      <c r="AX3627" s="4"/>
      <c r="AY3627" s="4"/>
    </row>
    <row r="3628" spans="1:51" x14ac:dyDescent="0.25">
      <c r="A3628">
        <v>64</v>
      </c>
      <c r="B3628">
        <v>94</v>
      </c>
      <c r="C3628">
        <v>102</v>
      </c>
      <c r="D3628">
        <v>83</v>
      </c>
      <c r="E3628">
        <v>60</v>
      </c>
      <c r="F3628">
        <v>89</v>
      </c>
      <c r="G3628">
        <v>102</v>
      </c>
      <c r="H3628">
        <v>83</v>
      </c>
      <c r="I3628">
        <v>53</v>
      </c>
      <c r="J3628">
        <v>77</v>
      </c>
      <c r="K3628">
        <v>102</v>
      </c>
      <c r="L3628">
        <v>87</v>
      </c>
      <c r="M3628">
        <v>56</v>
      </c>
      <c r="N3628">
        <v>75</v>
      </c>
      <c r="O3628">
        <v>100</v>
      </c>
      <c r="P3628">
        <v>85</v>
      </c>
      <c r="Q3628">
        <v>46</v>
      </c>
      <c r="R3628">
        <v>48</v>
      </c>
      <c r="S3628">
        <v>96</v>
      </c>
      <c r="T3628">
        <v>103</v>
      </c>
      <c r="U3628">
        <v>43</v>
      </c>
      <c r="V3628">
        <v>36</v>
      </c>
      <c r="W3628">
        <v>104</v>
      </c>
      <c r="X3628">
        <v>121</v>
      </c>
      <c r="Y3628">
        <v>63</v>
      </c>
      <c r="Z3628">
        <v>87</v>
      </c>
      <c r="AA3628">
        <v>109</v>
      </c>
      <c r="AB3628">
        <v>96</v>
      </c>
      <c r="AC3628">
        <v>51</v>
      </c>
      <c r="AD3628">
        <v>45</v>
      </c>
      <c r="AE3628">
        <v>113</v>
      </c>
      <c r="AF3628">
        <v>125</v>
      </c>
      <c r="AG3628">
        <v>44</v>
      </c>
      <c r="AH3628">
        <v>29</v>
      </c>
      <c r="AI3628">
        <v>123</v>
      </c>
      <c r="AJ3628">
        <v>133</v>
      </c>
      <c r="AK3628" s="1">
        <v>0</v>
      </c>
      <c r="AL3628" s="2">
        <f>IF(NOT(ISNUMBER(gepModelClass1(A3628:AJ3628))),#REF!,gepModelClass1(A3628:AJ3628))</f>
        <v>0.76600161899580854</v>
      </c>
      <c r="AM3628" s="2">
        <f>IF(NOT(ISNUMBER(gepModelClass2(A3628:AJ3628))),#REF!,gepModelClass2(A3628:AJ3628))</f>
        <v>1.1166455063232715E-4</v>
      </c>
      <c r="AN3628" s="2">
        <f>IF(NOT(ISNUMBER(gepModelClass3(A3628:AJ3628))),#REF!,gepModelClass3(A3628:AJ3628))</f>
        <v>3.5023775428309298E-5</v>
      </c>
      <c r="AO3628" s="2">
        <f>IF(NOT(ISNUMBER(gepModelClass4(A3628:AJ3628))),#REF!,gepModelClass4(A3628:AJ3628))</f>
        <v>7.7833714144878014E-4</v>
      </c>
      <c r="AP3628" s="2">
        <f>IF(NOT(ISNUMBER(gepModelClass5(A3628:AJ3628))),#REF!,gepModelClass5(A3628:AJ3628))</f>
        <v>0.16453764840542454</v>
      </c>
      <c r="AQ3628" s="2">
        <f>IF(NOT(ISNUMBER(gepModelClass6(A3628:AJ3628))),#REF!,gepModelClass6(A3628:AJ3628))</f>
        <v>1.547749824351603E-2</v>
      </c>
      <c r="AR3628" s="3" t="str">
        <f t="shared" si="112"/>
        <v>cotton_crop</v>
      </c>
      <c r="AS3628" s="5" t="s">
        <v>42</v>
      </c>
      <c r="AT3628">
        <f t="shared" si="113"/>
        <v>0</v>
      </c>
      <c r="AU3628" s="3"/>
      <c r="AV3628" s="3"/>
      <c r="AW3628" s="1"/>
      <c r="AX3628" s="4"/>
      <c r="AY3628" s="4"/>
    </row>
    <row r="3629" spans="1:51" x14ac:dyDescent="0.25">
      <c r="A3629">
        <v>60</v>
      </c>
      <c r="B3629">
        <v>89</v>
      </c>
      <c r="C3629">
        <v>102</v>
      </c>
      <c r="D3629">
        <v>83</v>
      </c>
      <c r="E3629">
        <v>53</v>
      </c>
      <c r="F3629">
        <v>77</v>
      </c>
      <c r="G3629">
        <v>102</v>
      </c>
      <c r="H3629">
        <v>87</v>
      </c>
      <c r="I3629">
        <v>53</v>
      </c>
      <c r="J3629">
        <v>73</v>
      </c>
      <c r="K3629">
        <v>102</v>
      </c>
      <c r="L3629">
        <v>94</v>
      </c>
      <c r="M3629">
        <v>46</v>
      </c>
      <c r="N3629">
        <v>48</v>
      </c>
      <c r="O3629">
        <v>96</v>
      </c>
      <c r="P3629">
        <v>103</v>
      </c>
      <c r="Q3629">
        <v>43</v>
      </c>
      <c r="R3629">
        <v>36</v>
      </c>
      <c r="S3629">
        <v>104</v>
      </c>
      <c r="T3629">
        <v>121</v>
      </c>
      <c r="U3629">
        <v>43</v>
      </c>
      <c r="V3629">
        <v>34</v>
      </c>
      <c r="W3629">
        <v>118</v>
      </c>
      <c r="X3629">
        <v>132</v>
      </c>
      <c r="Y3629">
        <v>51</v>
      </c>
      <c r="Z3629">
        <v>45</v>
      </c>
      <c r="AA3629">
        <v>113</v>
      </c>
      <c r="AB3629">
        <v>125</v>
      </c>
      <c r="AC3629">
        <v>44</v>
      </c>
      <c r="AD3629">
        <v>29</v>
      </c>
      <c r="AE3629">
        <v>123</v>
      </c>
      <c r="AF3629">
        <v>133</v>
      </c>
      <c r="AG3629">
        <v>44</v>
      </c>
      <c r="AH3629">
        <v>37</v>
      </c>
      <c r="AI3629">
        <v>118</v>
      </c>
      <c r="AJ3629">
        <v>133</v>
      </c>
      <c r="AK3629" s="1">
        <v>0</v>
      </c>
      <c r="AL3629" s="2">
        <f>IF(NOT(ISNUMBER(gepModelClass1(A3629:AJ3629))),#REF!,gepModelClass1(A3629:AJ3629))</f>
        <v>0.99994180785134879</v>
      </c>
      <c r="AM3629" s="2">
        <f>IF(NOT(ISNUMBER(gepModelClass2(A3629:AJ3629))),#REF!,gepModelClass2(A3629:AJ3629))</f>
        <v>3.2985805733356103E-5</v>
      </c>
      <c r="AN3629" s="2">
        <f>IF(NOT(ISNUMBER(gepModelClass3(A3629:AJ3629))),#REF!,gepModelClass3(A3629:AJ3629))</f>
        <v>2.6907888472294161E-5</v>
      </c>
      <c r="AO3629" s="2">
        <f>IF(NOT(ISNUMBER(gepModelClass4(A3629:AJ3629))),#REF!,gepModelClass4(A3629:AJ3629))</f>
        <v>3.1507645962778317E-4</v>
      </c>
      <c r="AP3629" s="2">
        <f>IF(NOT(ISNUMBER(gepModelClass5(A3629:AJ3629))),#REF!,gepModelClass5(A3629:AJ3629))</f>
        <v>7.3540353561125954E-2</v>
      </c>
      <c r="AQ3629" s="2">
        <f>IF(NOT(ISNUMBER(gepModelClass6(A3629:AJ3629))),#REF!,gepModelClass6(A3629:AJ3629))</f>
        <v>1.6646929460007936E-2</v>
      </c>
      <c r="AR3629" s="3" t="str">
        <f t="shared" si="112"/>
        <v>cotton_crop</v>
      </c>
      <c r="AS3629" s="5" t="s">
        <v>42</v>
      </c>
      <c r="AT3629">
        <f t="shared" si="113"/>
        <v>0</v>
      </c>
      <c r="AU3629" s="3"/>
      <c r="AV3629" s="3"/>
      <c r="AW3629" s="1"/>
      <c r="AX3629" s="4"/>
      <c r="AY3629" s="4"/>
    </row>
    <row r="3630" spans="1:51" x14ac:dyDescent="0.25">
      <c r="A3630">
        <v>53</v>
      </c>
      <c r="B3630">
        <v>77</v>
      </c>
      <c r="C3630">
        <v>102</v>
      </c>
      <c r="D3630">
        <v>87</v>
      </c>
      <c r="E3630">
        <v>53</v>
      </c>
      <c r="F3630">
        <v>73</v>
      </c>
      <c r="G3630">
        <v>102</v>
      </c>
      <c r="H3630">
        <v>94</v>
      </c>
      <c r="I3630">
        <v>50</v>
      </c>
      <c r="J3630">
        <v>62</v>
      </c>
      <c r="K3630">
        <v>102</v>
      </c>
      <c r="L3630">
        <v>98</v>
      </c>
      <c r="M3630">
        <v>43</v>
      </c>
      <c r="N3630">
        <v>36</v>
      </c>
      <c r="O3630">
        <v>104</v>
      </c>
      <c r="P3630">
        <v>121</v>
      </c>
      <c r="Q3630">
        <v>43</v>
      </c>
      <c r="R3630">
        <v>34</v>
      </c>
      <c r="S3630">
        <v>118</v>
      </c>
      <c r="T3630">
        <v>132</v>
      </c>
      <c r="U3630">
        <v>43</v>
      </c>
      <c r="V3630">
        <v>31</v>
      </c>
      <c r="W3630">
        <v>118</v>
      </c>
      <c r="X3630">
        <v>132</v>
      </c>
      <c r="Y3630">
        <v>44</v>
      </c>
      <c r="Z3630">
        <v>29</v>
      </c>
      <c r="AA3630">
        <v>123</v>
      </c>
      <c r="AB3630">
        <v>133</v>
      </c>
      <c r="AC3630">
        <v>44</v>
      </c>
      <c r="AD3630">
        <v>37</v>
      </c>
      <c r="AE3630">
        <v>118</v>
      </c>
      <c r="AF3630">
        <v>133</v>
      </c>
      <c r="AG3630">
        <v>44</v>
      </c>
      <c r="AH3630">
        <v>37</v>
      </c>
      <c r="AI3630">
        <v>118</v>
      </c>
      <c r="AJ3630">
        <v>129</v>
      </c>
      <c r="AK3630" s="1">
        <v>0</v>
      </c>
      <c r="AL3630" s="2">
        <f>IF(NOT(ISNUMBER(gepModelClass1(A3630:AJ3630))),#REF!,gepModelClass1(A3630:AJ3630))</f>
        <v>0.99999891954606868</v>
      </c>
      <c r="AM3630" s="2">
        <f>IF(NOT(ISNUMBER(gepModelClass2(A3630:AJ3630))),#REF!,gepModelClass2(A3630:AJ3630))</f>
        <v>5.2372715967489356E-5</v>
      </c>
      <c r="AN3630" s="2">
        <f>IF(NOT(ISNUMBER(gepModelClass3(A3630:AJ3630))),#REF!,gepModelClass3(A3630:AJ3630))</f>
        <v>1.2356356965849353E-5</v>
      </c>
      <c r="AO3630" s="2">
        <f>IF(NOT(ISNUMBER(gepModelClass4(A3630:AJ3630))),#REF!,gepModelClass4(A3630:AJ3630))</f>
        <v>1.2294295310627372E-4</v>
      </c>
      <c r="AP3630" s="2">
        <f>IF(NOT(ISNUMBER(gepModelClass5(A3630:AJ3630))),#REF!,gepModelClass5(A3630:AJ3630))</f>
        <v>7.437363255955151E-3</v>
      </c>
      <c r="AQ3630" s="2">
        <f>IF(NOT(ISNUMBER(gepModelClass6(A3630:AJ3630))),#REF!,gepModelClass6(A3630:AJ3630))</f>
        <v>3.7190860715799736E-3</v>
      </c>
      <c r="AR3630" s="3" t="str">
        <f t="shared" si="112"/>
        <v>cotton_crop</v>
      </c>
      <c r="AS3630" s="5" t="s">
        <v>42</v>
      </c>
      <c r="AT3630">
        <f t="shared" si="113"/>
        <v>0</v>
      </c>
      <c r="AU3630" s="3"/>
      <c r="AV3630" s="3"/>
      <c r="AW3630" s="1"/>
      <c r="AX3630" s="4"/>
      <c r="AY3630" s="4"/>
    </row>
    <row r="3631" spans="1:51" x14ac:dyDescent="0.25">
      <c r="A3631">
        <v>53</v>
      </c>
      <c r="B3631">
        <v>73</v>
      </c>
      <c r="C3631">
        <v>102</v>
      </c>
      <c r="D3631">
        <v>94</v>
      </c>
      <c r="E3631">
        <v>50</v>
      </c>
      <c r="F3631">
        <v>62</v>
      </c>
      <c r="G3631">
        <v>102</v>
      </c>
      <c r="H3631">
        <v>98</v>
      </c>
      <c r="I3631">
        <v>53</v>
      </c>
      <c r="J3631">
        <v>66</v>
      </c>
      <c r="K3631">
        <v>106</v>
      </c>
      <c r="L3631">
        <v>91</v>
      </c>
      <c r="M3631">
        <v>43</v>
      </c>
      <c r="N3631">
        <v>34</v>
      </c>
      <c r="O3631">
        <v>118</v>
      </c>
      <c r="P3631">
        <v>132</v>
      </c>
      <c r="Q3631">
        <v>43</v>
      </c>
      <c r="R3631">
        <v>31</v>
      </c>
      <c r="S3631">
        <v>118</v>
      </c>
      <c r="T3631">
        <v>132</v>
      </c>
      <c r="U3631">
        <v>43</v>
      </c>
      <c r="V3631">
        <v>34</v>
      </c>
      <c r="W3631">
        <v>118</v>
      </c>
      <c r="X3631">
        <v>125</v>
      </c>
      <c r="Y3631">
        <v>44</v>
      </c>
      <c r="Z3631">
        <v>37</v>
      </c>
      <c r="AA3631">
        <v>118</v>
      </c>
      <c r="AB3631">
        <v>133</v>
      </c>
      <c r="AC3631">
        <v>44</v>
      </c>
      <c r="AD3631">
        <v>37</v>
      </c>
      <c r="AE3631">
        <v>118</v>
      </c>
      <c r="AF3631">
        <v>129</v>
      </c>
      <c r="AG3631">
        <v>44</v>
      </c>
      <c r="AH3631">
        <v>32</v>
      </c>
      <c r="AI3631">
        <v>113</v>
      </c>
      <c r="AJ3631">
        <v>125</v>
      </c>
      <c r="AK3631" s="1">
        <v>0</v>
      </c>
      <c r="AL3631" s="2">
        <f>IF(NOT(ISNUMBER(gepModelClass1(A3631:AJ3631))),#REF!,gepModelClass1(A3631:AJ3631))</f>
        <v>0.99999365816356967</v>
      </c>
      <c r="AM3631" s="2">
        <f>IF(NOT(ISNUMBER(gepModelClass2(A3631:AJ3631))),#REF!,gepModelClass2(A3631:AJ3631))</f>
        <v>7.6111305099631164E-5</v>
      </c>
      <c r="AN3631" s="2">
        <f>IF(NOT(ISNUMBER(gepModelClass3(A3631:AJ3631))),#REF!,gepModelClass3(A3631:AJ3631))</f>
        <v>1.066001415645667E-5</v>
      </c>
      <c r="AO3631" s="2">
        <f>IF(NOT(ISNUMBER(gepModelClass4(A3631:AJ3631))),#REF!,gepModelClass4(A3631:AJ3631))</f>
        <v>1.5775791724573476E-4</v>
      </c>
      <c r="AP3631" s="2">
        <f>IF(NOT(ISNUMBER(gepModelClass5(A3631:AJ3631))),#REF!,gepModelClass5(A3631:AJ3631))</f>
        <v>8.3601587695002852E-2</v>
      </c>
      <c r="AQ3631" s="2">
        <f>IF(NOT(ISNUMBER(gepModelClass6(A3631:AJ3631))),#REF!,gepModelClass6(A3631:AJ3631))</f>
        <v>6.267345780440357E-4</v>
      </c>
      <c r="AR3631" s="3" t="str">
        <f t="shared" si="112"/>
        <v>cotton_crop</v>
      </c>
      <c r="AS3631" s="5" t="s">
        <v>42</v>
      </c>
      <c r="AT3631">
        <f t="shared" si="113"/>
        <v>0</v>
      </c>
      <c r="AU3631" s="3"/>
      <c r="AV3631" s="3"/>
      <c r="AW3631" s="1"/>
      <c r="AX3631" s="4"/>
      <c r="AY3631" s="4"/>
    </row>
    <row r="3632" spans="1:51" x14ac:dyDescent="0.25">
      <c r="A3632">
        <v>50</v>
      </c>
      <c r="B3632">
        <v>62</v>
      </c>
      <c r="C3632">
        <v>102</v>
      </c>
      <c r="D3632">
        <v>98</v>
      </c>
      <c r="E3632">
        <v>53</v>
      </c>
      <c r="F3632">
        <v>66</v>
      </c>
      <c r="G3632">
        <v>106</v>
      </c>
      <c r="H3632">
        <v>91</v>
      </c>
      <c r="I3632">
        <v>60</v>
      </c>
      <c r="J3632">
        <v>94</v>
      </c>
      <c r="K3632">
        <v>111</v>
      </c>
      <c r="L3632">
        <v>87</v>
      </c>
      <c r="M3632">
        <v>43</v>
      </c>
      <c r="N3632">
        <v>31</v>
      </c>
      <c r="O3632">
        <v>118</v>
      </c>
      <c r="P3632">
        <v>132</v>
      </c>
      <c r="Q3632">
        <v>43</v>
      </c>
      <c r="R3632">
        <v>34</v>
      </c>
      <c r="S3632">
        <v>118</v>
      </c>
      <c r="T3632">
        <v>125</v>
      </c>
      <c r="U3632">
        <v>46</v>
      </c>
      <c r="V3632">
        <v>48</v>
      </c>
      <c r="W3632">
        <v>108</v>
      </c>
      <c r="X3632">
        <v>107</v>
      </c>
      <c r="Y3632">
        <v>44</v>
      </c>
      <c r="Z3632">
        <v>37</v>
      </c>
      <c r="AA3632">
        <v>118</v>
      </c>
      <c r="AB3632">
        <v>129</v>
      </c>
      <c r="AC3632">
        <v>44</v>
      </c>
      <c r="AD3632">
        <v>32</v>
      </c>
      <c r="AE3632">
        <v>113</v>
      </c>
      <c r="AF3632">
        <v>125</v>
      </c>
      <c r="AG3632">
        <v>44</v>
      </c>
      <c r="AH3632">
        <v>32</v>
      </c>
      <c r="AI3632">
        <v>118</v>
      </c>
      <c r="AJ3632">
        <v>129</v>
      </c>
      <c r="AK3632" s="1">
        <v>0</v>
      </c>
      <c r="AL3632" s="2">
        <f>IF(NOT(ISNUMBER(gepModelClass1(A3632:AJ3632))),#REF!,gepModelClass1(A3632:AJ3632))</f>
        <v>0.99928212745270339</v>
      </c>
      <c r="AM3632" s="2">
        <f>IF(NOT(ISNUMBER(gepModelClass2(A3632:AJ3632))),#REF!,gepModelClass2(A3632:AJ3632))</f>
        <v>1.986493079186721E-4</v>
      </c>
      <c r="AN3632" s="2">
        <f>IF(NOT(ISNUMBER(gepModelClass3(A3632:AJ3632))),#REF!,gepModelClass3(A3632:AJ3632))</f>
        <v>7.0539347818154786E-6</v>
      </c>
      <c r="AO3632" s="2">
        <f>IF(NOT(ISNUMBER(gepModelClass4(A3632:AJ3632))),#REF!,gepModelClass4(A3632:AJ3632))</f>
        <v>1.6726139862703325E-4</v>
      </c>
      <c r="AP3632" s="2">
        <f>IF(NOT(ISNUMBER(gepModelClass5(A3632:AJ3632))),#REF!,gepModelClass5(A3632:AJ3632))</f>
        <v>0.29955080156302483</v>
      </c>
      <c r="AQ3632" s="2">
        <f>IF(NOT(ISNUMBER(gepModelClass6(A3632:AJ3632))),#REF!,gepModelClass6(A3632:AJ3632))</f>
        <v>3.972076734656195E-3</v>
      </c>
      <c r="AR3632" s="3" t="str">
        <f t="shared" si="112"/>
        <v>cotton_crop</v>
      </c>
      <c r="AS3632" s="5" t="s">
        <v>42</v>
      </c>
      <c r="AT3632">
        <f t="shared" si="113"/>
        <v>0</v>
      </c>
      <c r="AU3632" s="3"/>
      <c r="AV3632" s="3"/>
      <c r="AW3632" s="1"/>
      <c r="AX3632" s="4"/>
      <c r="AY3632" s="4"/>
    </row>
    <row r="3633" spans="1:51" x14ac:dyDescent="0.25">
      <c r="A3633">
        <v>53</v>
      </c>
      <c r="B3633">
        <v>66</v>
      </c>
      <c r="C3633">
        <v>106</v>
      </c>
      <c r="D3633">
        <v>91</v>
      </c>
      <c r="E3633">
        <v>60</v>
      </c>
      <c r="F3633">
        <v>94</v>
      </c>
      <c r="G3633">
        <v>111</v>
      </c>
      <c r="H3633">
        <v>87</v>
      </c>
      <c r="I3633">
        <v>64</v>
      </c>
      <c r="J3633">
        <v>98</v>
      </c>
      <c r="K3633">
        <v>111</v>
      </c>
      <c r="L3633">
        <v>91</v>
      </c>
      <c r="M3633">
        <v>43</v>
      </c>
      <c r="N3633">
        <v>34</v>
      </c>
      <c r="O3633">
        <v>118</v>
      </c>
      <c r="P3633">
        <v>125</v>
      </c>
      <c r="Q3633">
        <v>46</v>
      </c>
      <c r="R3633">
        <v>48</v>
      </c>
      <c r="S3633">
        <v>108</v>
      </c>
      <c r="T3633">
        <v>107</v>
      </c>
      <c r="U3633">
        <v>53</v>
      </c>
      <c r="V3633">
        <v>75</v>
      </c>
      <c r="W3633">
        <v>104</v>
      </c>
      <c r="X3633">
        <v>92</v>
      </c>
      <c r="Y3633">
        <v>44</v>
      </c>
      <c r="Z3633">
        <v>32</v>
      </c>
      <c r="AA3633">
        <v>113</v>
      </c>
      <c r="AB3633">
        <v>125</v>
      </c>
      <c r="AC3633">
        <v>44</v>
      </c>
      <c r="AD3633">
        <v>32</v>
      </c>
      <c r="AE3633">
        <v>118</v>
      </c>
      <c r="AF3633">
        <v>129</v>
      </c>
      <c r="AG3633">
        <v>48</v>
      </c>
      <c r="AH3633">
        <v>34</v>
      </c>
      <c r="AI3633">
        <v>113</v>
      </c>
      <c r="AJ3633">
        <v>125</v>
      </c>
      <c r="AK3633" s="1">
        <v>0</v>
      </c>
      <c r="AL3633" s="2">
        <f>IF(NOT(ISNUMBER(gepModelClass1(A3633:AJ3633))),#REF!,gepModelClass1(A3633:AJ3633))</f>
        <v>0.99567080214155279</v>
      </c>
      <c r="AM3633" s="2">
        <f>IF(NOT(ISNUMBER(gepModelClass2(A3633:AJ3633))),#REF!,gepModelClass2(A3633:AJ3633))</f>
        <v>3.9759119223256394E-4</v>
      </c>
      <c r="AN3633" s="2">
        <f>IF(NOT(ISNUMBER(gepModelClass3(A3633:AJ3633))),#REF!,gepModelClass3(A3633:AJ3633))</f>
        <v>1.4180857117660602E-5</v>
      </c>
      <c r="AO3633" s="2">
        <f>IF(NOT(ISNUMBER(gepModelClass4(A3633:AJ3633))),#REF!,gepModelClass4(A3633:AJ3633))</f>
        <v>4.0410058990017077E-4</v>
      </c>
      <c r="AP3633" s="2">
        <f>IF(NOT(ISNUMBER(gepModelClass5(A3633:AJ3633))),#REF!,gepModelClass5(A3633:AJ3633))</f>
        <v>0.16196399459024582</v>
      </c>
      <c r="AQ3633" s="2">
        <f>IF(NOT(ISNUMBER(gepModelClass6(A3633:AJ3633))),#REF!,gepModelClass6(A3633:AJ3633))</f>
        <v>1.6720595349051755E-3</v>
      </c>
      <c r="AR3633" s="3" t="str">
        <f t="shared" si="112"/>
        <v>cotton_crop</v>
      </c>
      <c r="AS3633" s="5" t="s">
        <v>42</v>
      </c>
      <c r="AT3633">
        <f t="shared" si="113"/>
        <v>0</v>
      </c>
      <c r="AU3633" s="3"/>
      <c r="AV3633" s="3"/>
      <c r="AW3633" s="1"/>
      <c r="AX3633" s="4"/>
      <c r="AY3633" s="4"/>
    </row>
    <row r="3634" spans="1:51" x14ac:dyDescent="0.25">
      <c r="A3634">
        <v>60</v>
      </c>
      <c r="B3634">
        <v>94</v>
      </c>
      <c r="C3634">
        <v>111</v>
      </c>
      <c r="D3634">
        <v>87</v>
      </c>
      <c r="E3634">
        <v>64</v>
      </c>
      <c r="F3634">
        <v>98</v>
      </c>
      <c r="G3634">
        <v>111</v>
      </c>
      <c r="H3634">
        <v>91</v>
      </c>
      <c r="I3634">
        <v>68</v>
      </c>
      <c r="J3634">
        <v>98</v>
      </c>
      <c r="K3634">
        <v>111</v>
      </c>
      <c r="L3634">
        <v>91</v>
      </c>
      <c r="M3634">
        <v>46</v>
      </c>
      <c r="N3634">
        <v>48</v>
      </c>
      <c r="O3634">
        <v>108</v>
      </c>
      <c r="P3634">
        <v>107</v>
      </c>
      <c r="Q3634">
        <v>53</v>
      </c>
      <c r="R3634">
        <v>75</v>
      </c>
      <c r="S3634">
        <v>104</v>
      </c>
      <c r="T3634">
        <v>92</v>
      </c>
      <c r="U3634">
        <v>64</v>
      </c>
      <c r="V3634">
        <v>95</v>
      </c>
      <c r="W3634">
        <v>108</v>
      </c>
      <c r="X3634">
        <v>88</v>
      </c>
      <c r="Y3634">
        <v>44</v>
      </c>
      <c r="Z3634">
        <v>32</v>
      </c>
      <c r="AA3634">
        <v>118</v>
      </c>
      <c r="AB3634">
        <v>129</v>
      </c>
      <c r="AC3634">
        <v>48</v>
      </c>
      <c r="AD3634">
        <v>34</v>
      </c>
      <c r="AE3634">
        <v>113</v>
      </c>
      <c r="AF3634">
        <v>125</v>
      </c>
      <c r="AG3634">
        <v>51</v>
      </c>
      <c r="AH3634">
        <v>58</v>
      </c>
      <c r="AI3634">
        <v>113</v>
      </c>
      <c r="AJ3634">
        <v>104</v>
      </c>
      <c r="AK3634" s="1">
        <v>0</v>
      </c>
      <c r="AL3634" s="2">
        <f>IF(NOT(ISNUMBER(gepModelClass1(A3634:AJ3634))),#REF!,gepModelClass1(A3634:AJ3634))</f>
        <v>0.82691903012498058</v>
      </c>
      <c r="AM3634" s="2">
        <f>IF(NOT(ISNUMBER(gepModelClass2(A3634:AJ3634))),#REF!,gepModelClass2(A3634:AJ3634))</f>
        <v>5.8860153374070388E-4</v>
      </c>
      <c r="AN3634" s="2">
        <f>IF(NOT(ISNUMBER(gepModelClass3(A3634:AJ3634))),#REF!,gepModelClass3(A3634:AJ3634))</f>
        <v>1.2882778201924678E-4</v>
      </c>
      <c r="AO3634" s="2">
        <f>IF(NOT(ISNUMBER(gepModelClass4(A3634:AJ3634))),#REF!,gepModelClass4(A3634:AJ3634))</f>
        <v>0.9923780843288742</v>
      </c>
      <c r="AP3634" s="2">
        <f>IF(NOT(ISNUMBER(gepModelClass5(A3634:AJ3634))),#REF!,gepModelClass5(A3634:AJ3634))</f>
        <v>0.106271959764087</v>
      </c>
      <c r="AQ3634" s="2">
        <f>IF(NOT(ISNUMBER(gepModelClass6(A3634:AJ3634))),#REF!,gepModelClass6(A3634:AJ3634))</f>
        <v>1.804847706959192E-3</v>
      </c>
      <c r="AR3634" s="3" t="str">
        <f t="shared" si="112"/>
        <v>red_soil</v>
      </c>
      <c r="AS3634" s="5" t="s">
        <v>42</v>
      </c>
      <c r="AT3634">
        <f t="shared" si="113"/>
        <v>1</v>
      </c>
      <c r="AU3634" s="3"/>
      <c r="AV3634" s="3"/>
      <c r="AW3634" s="1"/>
      <c r="AX3634" s="4"/>
      <c r="AY3634" s="4"/>
    </row>
    <row r="3635" spans="1:51" x14ac:dyDescent="0.25">
      <c r="A3635">
        <v>64</v>
      </c>
      <c r="B3635">
        <v>98</v>
      </c>
      <c r="C3635">
        <v>111</v>
      </c>
      <c r="D3635">
        <v>91</v>
      </c>
      <c r="E3635">
        <v>68</v>
      </c>
      <c r="F3635">
        <v>98</v>
      </c>
      <c r="G3635">
        <v>111</v>
      </c>
      <c r="H3635">
        <v>91</v>
      </c>
      <c r="I3635">
        <v>68</v>
      </c>
      <c r="J3635">
        <v>102</v>
      </c>
      <c r="K3635">
        <v>111</v>
      </c>
      <c r="L3635">
        <v>91</v>
      </c>
      <c r="M3635">
        <v>53</v>
      </c>
      <c r="N3635">
        <v>75</v>
      </c>
      <c r="O3635">
        <v>104</v>
      </c>
      <c r="P3635">
        <v>92</v>
      </c>
      <c r="Q3635">
        <v>64</v>
      </c>
      <c r="R3635">
        <v>95</v>
      </c>
      <c r="S3635">
        <v>108</v>
      </c>
      <c r="T3635">
        <v>88</v>
      </c>
      <c r="U3635">
        <v>64</v>
      </c>
      <c r="V3635">
        <v>99</v>
      </c>
      <c r="W3635">
        <v>113</v>
      </c>
      <c r="X3635">
        <v>88</v>
      </c>
      <c r="Y3635">
        <v>48</v>
      </c>
      <c r="Z3635">
        <v>34</v>
      </c>
      <c r="AA3635">
        <v>113</v>
      </c>
      <c r="AB3635">
        <v>125</v>
      </c>
      <c r="AC3635">
        <v>51</v>
      </c>
      <c r="AD3635">
        <v>58</v>
      </c>
      <c r="AE3635">
        <v>113</v>
      </c>
      <c r="AF3635">
        <v>104</v>
      </c>
      <c r="AG3635">
        <v>59</v>
      </c>
      <c r="AH3635">
        <v>87</v>
      </c>
      <c r="AI3635">
        <v>104</v>
      </c>
      <c r="AJ3635">
        <v>83</v>
      </c>
      <c r="AK3635" s="1">
        <v>0</v>
      </c>
      <c r="AL3635" s="2">
        <f>IF(NOT(ISNUMBER(gepModelClass1(A3635:AJ3635))),#REF!,gepModelClass1(A3635:AJ3635))</f>
        <v>7.3159462892219071E-2</v>
      </c>
      <c r="AM3635" s="2">
        <f>IF(NOT(ISNUMBER(gepModelClass2(A3635:AJ3635))),#REF!,gepModelClass2(A3635:AJ3635))</f>
        <v>7.0730654735558544E-5</v>
      </c>
      <c r="AN3635" s="2">
        <f>IF(NOT(ISNUMBER(gepModelClass3(A3635:AJ3635))),#REF!,gepModelClass3(A3635:AJ3635))</f>
        <v>5.3589549517408771E-4</v>
      </c>
      <c r="AO3635" s="2">
        <f>IF(NOT(ISNUMBER(gepModelClass4(A3635:AJ3635))),#REF!,gepModelClass4(A3635:AJ3635))</f>
        <v>0.99236426539056799</v>
      </c>
      <c r="AP3635" s="2">
        <f>IF(NOT(ISNUMBER(gepModelClass5(A3635:AJ3635))),#REF!,gepModelClass5(A3635:AJ3635))</f>
        <v>6.4481564587773907E-4</v>
      </c>
      <c r="AQ3635" s="2">
        <f>IF(NOT(ISNUMBER(gepModelClass6(A3635:AJ3635))),#REF!,gepModelClass6(A3635:AJ3635))</f>
        <v>3.2343609246007318E-3</v>
      </c>
      <c r="AR3635" s="3" t="str">
        <f t="shared" si="112"/>
        <v>red_soil</v>
      </c>
      <c r="AS3635" s="5" t="s">
        <v>43</v>
      </c>
      <c r="AT3635">
        <f t="shared" si="113"/>
        <v>0</v>
      </c>
      <c r="AU3635" s="3"/>
      <c r="AV3635" s="3"/>
      <c r="AW3635" s="1"/>
      <c r="AX3635" s="4"/>
      <c r="AY3635" s="4"/>
    </row>
    <row r="3636" spans="1:51" x14ac:dyDescent="0.25">
      <c r="A3636">
        <v>64</v>
      </c>
      <c r="B3636">
        <v>98</v>
      </c>
      <c r="C3636">
        <v>106</v>
      </c>
      <c r="D3636">
        <v>87</v>
      </c>
      <c r="E3636">
        <v>64</v>
      </c>
      <c r="F3636">
        <v>98</v>
      </c>
      <c r="G3636">
        <v>111</v>
      </c>
      <c r="H3636">
        <v>87</v>
      </c>
      <c r="I3636">
        <v>64</v>
      </c>
      <c r="J3636">
        <v>85</v>
      </c>
      <c r="K3636">
        <v>111</v>
      </c>
      <c r="L3636">
        <v>87</v>
      </c>
      <c r="M3636">
        <v>64</v>
      </c>
      <c r="N3636">
        <v>95</v>
      </c>
      <c r="O3636">
        <v>108</v>
      </c>
      <c r="P3636">
        <v>85</v>
      </c>
      <c r="Q3636">
        <v>60</v>
      </c>
      <c r="R3636">
        <v>99</v>
      </c>
      <c r="S3636">
        <v>104</v>
      </c>
      <c r="T3636">
        <v>85</v>
      </c>
      <c r="U3636">
        <v>64</v>
      </c>
      <c r="V3636">
        <v>91</v>
      </c>
      <c r="W3636">
        <v>108</v>
      </c>
      <c r="X3636">
        <v>88</v>
      </c>
      <c r="Y3636">
        <v>63</v>
      </c>
      <c r="Z3636">
        <v>95</v>
      </c>
      <c r="AA3636">
        <v>100</v>
      </c>
      <c r="AB3636">
        <v>83</v>
      </c>
      <c r="AC3636">
        <v>63</v>
      </c>
      <c r="AD3636">
        <v>95</v>
      </c>
      <c r="AE3636">
        <v>104</v>
      </c>
      <c r="AF3636">
        <v>83</v>
      </c>
      <c r="AG3636">
        <v>63</v>
      </c>
      <c r="AH3636">
        <v>95</v>
      </c>
      <c r="AI3636">
        <v>109</v>
      </c>
      <c r="AJ3636">
        <v>92</v>
      </c>
      <c r="AK3636" s="1">
        <v>0</v>
      </c>
      <c r="AL3636" s="2">
        <f>IF(NOT(ISNUMBER(gepModelClass1(A3636:AJ3636))),#REF!,gepModelClass1(A3636:AJ3636))</f>
        <v>3.7908911318751192E-5</v>
      </c>
      <c r="AM3636" s="2">
        <f>IF(NOT(ISNUMBER(gepModelClass2(A3636:AJ3636))),#REF!,gepModelClass2(A3636:AJ3636))</f>
        <v>2.5968409944497991E-5</v>
      </c>
      <c r="AN3636" s="2">
        <f>IF(NOT(ISNUMBER(gepModelClass3(A3636:AJ3636))),#REF!,gepModelClass3(A3636:AJ3636))</f>
        <v>4.9761903671097793E-4</v>
      </c>
      <c r="AO3636" s="2">
        <f>IF(NOT(ISNUMBER(gepModelClass4(A3636:AJ3636))),#REF!,gepModelClass4(A3636:AJ3636))</f>
        <v>0.99883889254460678</v>
      </c>
      <c r="AP3636" s="2">
        <f>IF(NOT(ISNUMBER(gepModelClass5(A3636:AJ3636))),#REF!,gepModelClass5(A3636:AJ3636))</f>
        <v>3.7925269009418676E-3</v>
      </c>
      <c r="AQ3636" s="2">
        <f>IF(NOT(ISNUMBER(gepModelClass6(A3636:AJ3636))),#REF!,gepModelClass6(A3636:AJ3636))</f>
        <v>7.0808960224211584E-4</v>
      </c>
      <c r="AR3636" s="3" t="str">
        <f t="shared" si="112"/>
        <v>red_soil</v>
      </c>
      <c r="AS3636" s="5" t="s">
        <v>40</v>
      </c>
      <c r="AT3636">
        <f t="shared" si="113"/>
        <v>1</v>
      </c>
      <c r="AU3636" s="3"/>
      <c r="AV3636" s="3"/>
      <c r="AW3636" s="1"/>
      <c r="AX3636" s="4"/>
      <c r="AY3636" s="4"/>
    </row>
    <row r="3637" spans="1:51" x14ac:dyDescent="0.25">
      <c r="A3637">
        <v>64</v>
      </c>
      <c r="B3637">
        <v>98</v>
      </c>
      <c r="C3637">
        <v>111</v>
      </c>
      <c r="D3637">
        <v>87</v>
      </c>
      <c r="E3637">
        <v>64</v>
      </c>
      <c r="F3637">
        <v>85</v>
      </c>
      <c r="G3637">
        <v>111</v>
      </c>
      <c r="H3637">
        <v>87</v>
      </c>
      <c r="I3637">
        <v>68</v>
      </c>
      <c r="J3637">
        <v>89</v>
      </c>
      <c r="K3637">
        <v>115</v>
      </c>
      <c r="L3637">
        <v>94</v>
      </c>
      <c r="M3637">
        <v>60</v>
      </c>
      <c r="N3637">
        <v>99</v>
      </c>
      <c r="O3637">
        <v>104</v>
      </c>
      <c r="P3637">
        <v>85</v>
      </c>
      <c r="Q3637">
        <v>64</v>
      </c>
      <c r="R3637">
        <v>91</v>
      </c>
      <c r="S3637">
        <v>108</v>
      </c>
      <c r="T3637">
        <v>88</v>
      </c>
      <c r="U3637">
        <v>71</v>
      </c>
      <c r="V3637">
        <v>91</v>
      </c>
      <c r="W3637">
        <v>118</v>
      </c>
      <c r="X3637">
        <v>92</v>
      </c>
      <c r="Y3637">
        <v>63</v>
      </c>
      <c r="Z3637">
        <v>95</v>
      </c>
      <c r="AA3637">
        <v>104</v>
      </c>
      <c r="AB3637">
        <v>83</v>
      </c>
      <c r="AC3637">
        <v>63</v>
      </c>
      <c r="AD3637">
        <v>95</v>
      </c>
      <c r="AE3637">
        <v>109</v>
      </c>
      <c r="AF3637">
        <v>92</v>
      </c>
      <c r="AG3637">
        <v>75</v>
      </c>
      <c r="AH3637">
        <v>99</v>
      </c>
      <c r="AI3637">
        <v>118</v>
      </c>
      <c r="AJ3637">
        <v>96</v>
      </c>
      <c r="AK3637" s="1">
        <v>0</v>
      </c>
      <c r="AL3637" s="2">
        <f>IF(NOT(ISNUMBER(gepModelClass1(A3637:AJ3637))),#REF!,gepModelClass1(A3637:AJ3637))</f>
        <v>4.191749143783718E-5</v>
      </c>
      <c r="AM3637" s="2">
        <f>IF(NOT(ISNUMBER(gepModelClass2(A3637:AJ3637))),#REF!,gepModelClass2(A3637:AJ3637))</f>
        <v>2.1295222754960516E-5</v>
      </c>
      <c r="AN3637" s="2">
        <f>IF(NOT(ISNUMBER(gepModelClass3(A3637:AJ3637))),#REF!,gepModelClass3(A3637:AJ3637))</f>
        <v>3.6594784941775733E-3</v>
      </c>
      <c r="AO3637" s="2">
        <f>IF(NOT(ISNUMBER(gepModelClass4(A3637:AJ3637))),#REF!,gepModelClass4(A3637:AJ3637))</f>
        <v>0.99131590457426022</v>
      </c>
      <c r="AP3637" s="2">
        <f>IF(NOT(ISNUMBER(gepModelClass5(A3637:AJ3637))),#REF!,gepModelClass5(A3637:AJ3637))</f>
        <v>4.8742446247213812E-3</v>
      </c>
      <c r="AQ3637" s="2">
        <f>IF(NOT(ISNUMBER(gepModelClass6(A3637:AJ3637))),#REF!,gepModelClass6(A3637:AJ3637))</f>
        <v>1.341405095204878E-3</v>
      </c>
      <c r="AR3637" s="3" t="str">
        <f t="shared" si="112"/>
        <v>red_soil</v>
      </c>
      <c r="AS3637" s="5" t="s">
        <v>40</v>
      </c>
      <c r="AT3637">
        <f t="shared" si="113"/>
        <v>1</v>
      </c>
      <c r="AU3637" s="3"/>
      <c r="AV3637" s="3"/>
      <c r="AW3637" s="1"/>
      <c r="AX3637" s="4"/>
      <c r="AY3637" s="4"/>
    </row>
    <row r="3638" spans="1:51" x14ac:dyDescent="0.25">
      <c r="A3638">
        <v>68</v>
      </c>
      <c r="B3638">
        <v>89</v>
      </c>
      <c r="C3638">
        <v>115</v>
      </c>
      <c r="D3638">
        <v>94</v>
      </c>
      <c r="E3638">
        <v>72</v>
      </c>
      <c r="F3638">
        <v>94</v>
      </c>
      <c r="G3638">
        <v>111</v>
      </c>
      <c r="H3638">
        <v>94</v>
      </c>
      <c r="I3638">
        <v>76</v>
      </c>
      <c r="J3638">
        <v>89</v>
      </c>
      <c r="K3638">
        <v>115</v>
      </c>
      <c r="L3638">
        <v>94</v>
      </c>
      <c r="M3638">
        <v>71</v>
      </c>
      <c r="N3638">
        <v>91</v>
      </c>
      <c r="O3638">
        <v>118</v>
      </c>
      <c r="P3638">
        <v>92</v>
      </c>
      <c r="Q3638">
        <v>76</v>
      </c>
      <c r="R3638">
        <v>95</v>
      </c>
      <c r="S3638">
        <v>122</v>
      </c>
      <c r="T3638">
        <v>99</v>
      </c>
      <c r="U3638">
        <v>76</v>
      </c>
      <c r="V3638">
        <v>99</v>
      </c>
      <c r="W3638">
        <v>122</v>
      </c>
      <c r="X3638">
        <v>96</v>
      </c>
      <c r="Y3638">
        <v>75</v>
      </c>
      <c r="Z3638">
        <v>99</v>
      </c>
      <c r="AA3638">
        <v>118</v>
      </c>
      <c r="AB3638">
        <v>96</v>
      </c>
      <c r="AC3638">
        <v>75</v>
      </c>
      <c r="AD3638">
        <v>99</v>
      </c>
      <c r="AE3638">
        <v>118</v>
      </c>
      <c r="AF3638">
        <v>96</v>
      </c>
      <c r="AG3638">
        <v>75</v>
      </c>
      <c r="AH3638">
        <v>99</v>
      </c>
      <c r="AI3638">
        <v>118</v>
      </c>
      <c r="AJ3638">
        <v>96</v>
      </c>
      <c r="AK3638" s="1">
        <v>0</v>
      </c>
      <c r="AL3638" s="2">
        <f>IF(NOT(ISNUMBER(gepModelClass1(A3638:AJ3638))),#REF!,gepModelClass1(A3638:AJ3638))</f>
        <v>7.0940649530477266E-4</v>
      </c>
      <c r="AM3638" s="2">
        <f>IF(NOT(ISNUMBER(gepModelClass2(A3638:AJ3638))),#REF!,gepModelClass2(A3638:AJ3638))</f>
        <v>1.0077805644673605E-2</v>
      </c>
      <c r="AN3638" s="2">
        <f>IF(NOT(ISNUMBER(gepModelClass3(A3638:AJ3638))),#REF!,gepModelClass3(A3638:AJ3638))</f>
        <v>0.16545961639859544</v>
      </c>
      <c r="AO3638" s="2">
        <f>IF(NOT(ISNUMBER(gepModelClass4(A3638:AJ3638))),#REF!,gepModelClass4(A3638:AJ3638))</f>
        <v>0.87747784482883873</v>
      </c>
      <c r="AP3638" s="2">
        <f>IF(NOT(ISNUMBER(gepModelClass5(A3638:AJ3638))),#REF!,gepModelClass5(A3638:AJ3638))</f>
        <v>0.62738042487143719</v>
      </c>
      <c r="AQ3638" s="2">
        <f>IF(NOT(ISNUMBER(gepModelClass6(A3638:AJ3638))),#REF!,gepModelClass6(A3638:AJ3638))</f>
        <v>4.4871599724911684E-5</v>
      </c>
      <c r="AR3638" s="3" t="str">
        <f t="shared" si="112"/>
        <v>red_soil</v>
      </c>
      <c r="AS3638" s="5" t="s">
        <v>40</v>
      </c>
      <c r="AT3638">
        <f t="shared" si="113"/>
        <v>1</v>
      </c>
      <c r="AU3638" s="3"/>
      <c r="AV3638" s="3"/>
      <c r="AW3638" s="1"/>
      <c r="AX3638" s="4"/>
      <c r="AY3638" s="4"/>
    </row>
    <row r="3639" spans="1:51" x14ac:dyDescent="0.25">
      <c r="A3639">
        <v>72</v>
      </c>
      <c r="B3639">
        <v>94</v>
      </c>
      <c r="C3639">
        <v>111</v>
      </c>
      <c r="D3639">
        <v>94</v>
      </c>
      <c r="E3639">
        <v>76</v>
      </c>
      <c r="F3639">
        <v>89</v>
      </c>
      <c r="G3639">
        <v>115</v>
      </c>
      <c r="H3639">
        <v>94</v>
      </c>
      <c r="I3639">
        <v>72</v>
      </c>
      <c r="J3639">
        <v>89</v>
      </c>
      <c r="K3639">
        <v>111</v>
      </c>
      <c r="L3639">
        <v>91</v>
      </c>
      <c r="M3639">
        <v>76</v>
      </c>
      <c r="N3639">
        <v>95</v>
      </c>
      <c r="O3639">
        <v>122</v>
      </c>
      <c r="P3639">
        <v>99</v>
      </c>
      <c r="Q3639">
        <v>76</v>
      </c>
      <c r="R3639">
        <v>99</v>
      </c>
      <c r="S3639">
        <v>122</v>
      </c>
      <c r="T3639">
        <v>96</v>
      </c>
      <c r="U3639">
        <v>80</v>
      </c>
      <c r="V3639">
        <v>95</v>
      </c>
      <c r="W3639">
        <v>118</v>
      </c>
      <c r="X3639">
        <v>96</v>
      </c>
      <c r="Y3639">
        <v>75</v>
      </c>
      <c r="Z3639">
        <v>99</v>
      </c>
      <c r="AA3639">
        <v>118</v>
      </c>
      <c r="AB3639">
        <v>96</v>
      </c>
      <c r="AC3639">
        <v>75</v>
      </c>
      <c r="AD3639">
        <v>99</v>
      </c>
      <c r="AE3639">
        <v>118</v>
      </c>
      <c r="AF3639">
        <v>96</v>
      </c>
      <c r="AG3639">
        <v>75</v>
      </c>
      <c r="AH3639">
        <v>95</v>
      </c>
      <c r="AI3639">
        <v>109</v>
      </c>
      <c r="AJ3639">
        <v>96</v>
      </c>
      <c r="AK3639" s="1">
        <v>0</v>
      </c>
      <c r="AL3639" s="2">
        <f>IF(NOT(ISNUMBER(gepModelClass1(A3639:AJ3639))),#REF!,gepModelClass1(A3639:AJ3639))</f>
        <v>3.6353842188161883E-4</v>
      </c>
      <c r="AM3639" s="2">
        <f>IF(NOT(ISNUMBER(gepModelClass2(A3639:AJ3639))),#REF!,gepModelClass2(A3639:AJ3639))</f>
        <v>5.0750043166926063E-3</v>
      </c>
      <c r="AN3639" s="2">
        <f>IF(NOT(ISNUMBER(gepModelClass3(A3639:AJ3639))),#REF!,gepModelClass3(A3639:AJ3639))</f>
        <v>0.305560806749612</v>
      </c>
      <c r="AO3639" s="2">
        <f>IF(NOT(ISNUMBER(gepModelClass4(A3639:AJ3639))),#REF!,gepModelClass4(A3639:AJ3639))</f>
        <v>0.83915875562167874</v>
      </c>
      <c r="AP3639" s="2">
        <f>IF(NOT(ISNUMBER(gepModelClass5(A3639:AJ3639))),#REF!,gepModelClass5(A3639:AJ3639))</f>
        <v>0.65793651495356731</v>
      </c>
      <c r="AQ3639" s="2">
        <f>IF(NOT(ISNUMBER(gepModelClass6(A3639:AJ3639))),#REF!,gepModelClass6(A3639:AJ3639))</f>
        <v>3.4825524581444817E-5</v>
      </c>
      <c r="AR3639" s="3" t="str">
        <f t="shared" si="112"/>
        <v>red_soil</v>
      </c>
      <c r="AS3639" s="5" t="s">
        <v>40</v>
      </c>
      <c r="AT3639">
        <f t="shared" si="113"/>
        <v>1</v>
      </c>
      <c r="AU3639" s="3"/>
      <c r="AV3639" s="3"/>
      <c r="AW3639" s="1"/>
      <c r="AX3639" s="4"/>
      <c r="AY3639" s="4"/>
    </row>
    <row r="3640" spans="1:51" x14ac:dyDescent="0.25">
      <c r="A3640">
        <v>64</v>
      </c>
      <c r="B3640">
        <v>73</v>
      </c>
      <c r="C3640">
        <v>90</v>
      </c>
      <c r="D3640">
        <v>79</v>
      </c>
      <c r="E3640">
        <v>60</v>
      </c>
      <c r="F3640">
        <v>69</v>
      </c>
      <c r="G3640">
        <v>78</v>
      </c>
      <c r="H3640">
        <v>72</v>
      </c>
      <c r="I3640">
        <v>64</v>
      </c>
      <c r="J3640">
        <v>69</v>
      </c>
      <c r="K3640">
        <v>78</v>
      </c>
      <c r="L3640">
        <v>68</v>
      </c>
      <c r="M3640">
        <v>60</v>
      </c>
      <c r="N3640">
        <v>61</v>
      </c>
      <c r="O3640">
        <v>79</v>
      </c>
      <c r="P3640">
        <v>70</v>
      </c>
      <c r="Q3640">
        <v>60</v>
      </c>
      <c r="R3640">
        <v>61</v>
      </c>
      <c r="S3640">
        <v>83</v>
      </c>
      <c r="T3640">
        <v>74</v>
      </c>
      <c r="U3640">
        <v>60</v>
      </c>
      <c r="V3640">
        <v>57</v>
      </c>
      <c r="W3640">
        <v>79</v>
      </c>
      <c r="X3640">
        <v>70</v>
      </c>
      <c r="Y3640">
        <v>51</v>
      </c>
      <c r="Z3640">
        <v>51</v>
      </c>
      <c r="AA3640">
        <v>81</v>
      </c>
      <c r="AB3640">
        <v>79</v>
      </c>
      <c r="AC3640">
        <v>51</v>
      </c>
      <c r="AD3640">
        <v>54</v>
      </c>
      <c r="AE3640">
        <v>81</v>
      </c>
      <c r="AF3640">
        <v>75</v>
      </c>
      <c r="AG3640">
        <v>51</v>
      </c>
      <c r="AH3640">
        <v>48</v>
      </c>
      <c r="AI3640">
        <v>81</v>
      </c>
      <c r="AJ3640">
        <v>79</v>
      </c>
      <c r="AK3640" s="1">
        <v>0</v>
      </c>
      <c r="AL3640" s="2">
        <f>IF(NOT(ISNUMBER(gepModelClass1(A3640:AJ3640))),#REF!,gepModelClass1(A3640:AJ3640))</f>
        <v>5.6364756269231496E-4</v>
      </c>
      <c r="AM3640" s="2">
        <f>IF(NOT(ISNUMBER(gepModelClass2(A3640:AJ3640))),#REF!,gepModelClass2(A3640:AJ3640))</f>
        <v>3.9580961569792954E-3</v>
      </c>
      <c r="AN3640" s="2">
        <f>IF(NOT(ISNUMBER(gepModelClass3(A3640:AJ3640))),#REF!,gepModelClass3(A3640:AJ3640))</f>
        <v>2.9640091968072271E-5</v>
      </c>
      <c r="AO3640" s="2">
        <f>IF(NOT(ISNUMBER(gepModelClass4(A3640:AJ3640))),#REF!,gepModelClass4(A3640:AJ3640))</f>
        <v>3.9147150542551232E-2</v>
      </c>
      <c r="AP3640" s="2">
        <f>IF(NOT(ISNUMBER(gepModelClass5(A3640:AJ3640))),#REF!,gepModelClass5(A3640:AJ3640))</f>
        <v>0.87392417588657989</v>
      </c>
      <c r="AQ3640" s="2">
        <f>IF(NOT(ISNUMBER(gepModelClass6(A3640:AJ3640))),#REF!,gepModelClass6(A3640:AJ3640))</f>
        <v>0.63693741737862442</v>
      </c>
      <c r="AR3640" s="3" t="str">
        <f t="shared" si="112"/>
        <v>soil_with_vegetation_stubble</v>
      </c>
      <c r="AS3640" s="5" t="s">
        <v>40</v>
      </c>
      <c r="AT3640">
        <f t="shared" si="113"/>
        <v>0</v>
      </c>
      <c r="AU3640" s="3"/>
      <c r="AV3640" s="3"/>
      <c r="AW3640" s="1"/>
      <c r="AX3640" s="4"/>
      <c r="AY3640" s="4"/>
    </row>
    <row r="3641" spans="1:51" x14ac:dyDescent="0.25">
      <c r="A3641">
        <v>60</v>
      </c>
      <c r="B3641">
        <v>69</v>
      </c>
      <c r="C3641">
        <v>78</v>
      </c>
      <c r="D3641">
        <v>72</v>
      </c>
      <c r="E3641">
        <v>64</v>
      </c>
      <c r="F3641">
        <v>69</v>
      </c>
      <c r="G3641">
        <v>78</v>
      </c>
      <c r="H3641">
        <v>68</v>
      </c>
      <c r="I3641">
        <v>68</v>
      </c>
      <c r="J3641">
        <v>69</v>
      </c>
      <c r="K3641">
        <v>82</v>
      </c>
      <c r="L3641">
        <v>68</v>
      </c>
      <c r="M3641">
        <v>60</v>
      </c>
      <c r="N3641">
        <v>61</v>
      </c>
      <c r="O3641">
        <v>83</v>
      </c>
      <c r="P3641">
        <v>74</v>
      </c>
      <c r="Q3641">
        <v>60</v>
      </c>
      <c r="R3641">
        <v>57</v>
      </c>
      <c r="S3641">
        <v>79</v>
      </c>
      <c r="T3641">
        <v>70</v>
      </c>
      <c r="U3641">
        <v>53</v>
      </c>
      <c r="V3641">
        <v>54</v>
      </c>
      <c r="W3641">
        <v>75</v>
      </c>
      <c r="X3641">
        <v>70</v>
      </c>
      <c r="Y3641">
        <v>51</v>
      </c>
      <c r="Z3641">
        <v>54</v>
      </c>
      <c r="AA3641">
        <v>81</v>
      </c>
      <c r="AB3641">
        <v>75</v>
      </c>
      <c r="AC3641">
        <v>51</v>
      </c>
      <c r="AD3641">
        <v>48</v>
      </c>
      <c r="AE3641">
        <v>81</v>
      </c>
      <c r="AF3641">
        <v>79</v>
      </c>
      <c r="AG3641">
        <v>48</v>
      </c>
      <c r="AH3641">
        <v>42</v>
      </c>
      <c r="AI3641">
        <v>74</v>
      </c>
      <c r="AJ3641">
        <v>75</v>
      </c>
      <c r="AK3641" s="1">
        <v>0</v>
      </c>
      <c r="AL3641" s="2">
        <f>IF(NOT(ISNUMBER(gepModelClass1(A3641:AJ3641))),#REF!,gepModelClass1(A3641:AJ3641))</f>
        <v>2.8225045685226848E-4</v>
      </c>
      <c r="AM3641" s="2">
        <f>IF(NOT(ISNUMBER(gepModelClass2(A3641:AJ3641))),#REF!,gepModelClass2(A3641:AJ3641))</f>
        <v>3.1165946398516984E-3</v>
      </c>
      <c r="AN3641" s="2">
        <f>IF(NOT(ISNUMBER(gepModelClass3(A3641:AJ3641))),#REF!,gepModelClass3(A3641:AJ3641))</f>
        <v>1.5091853269782428E-5</v>
      </c>
      <c r="AO3641" s="2">
        <f>IF(NOT(ISNUMBER(gepModelClass4(A3641:AJ3641))),#REF!,gepModelClass4(A3641:AJ3641))</f>
        <v>2.1351880964238141E-2</v>
      </c>
      <c r="AP3641" s="2">
        <f>IF(NOT(ISNUMBER(gepModelClass5(A3641:AJ3641))),#REF!,gepModelClass5(A3641:AJ3641))</f>
        <v>0.98260381183453493</v>
      </c>
      <c r="AQ3641" s="2">
        <f>IF(NOT(ISNUMBER(gepModelClass6(A3641:AJ3641))),#REF!,gepModelClass6(A3641:AJ3641))</f>
        <v>0.48228393331800667</v>
      </c>
      <c r="AR3641" s="3" t="str">
        <f t="shared" si="112"/>
        <v>soil_with_vegetation_stubble</v>
      </c>
      <c r="AS3641" s="5" t="s">
        <v>40</v>
      </c>
      <c r="AT3641">
        <f t="shared" si="113"/>
        <v>0</v>
      </c>
      <c r="AU3641" s="3"/>
      <c r="AV3641" s="3"/>
      <c r="AW3641" s="1"/>
      <c r="AX3641" s="4"/>
      <c r="AY3641" s="4"/>
    </row>
    <row r="3642" spans="1:51" x14ac:dyDescent="0.25">
      <c r="A3642">
        <v>64</v>
      </c>
      <c r="B3642">
        <v>69</v>
      </c>
      <c r="C3642">
        <v>78</v>
      </c>
      <c r="D3642">
        <v>68</v>
      </c>
      <c r="E3642">
        <v>68</v>
      </c>
      <c r="F3642">
        <v>69</v>
      </c>
      <c r="G3642">
        <v>82</v>
      </c>
      <c r="H3642">
        <v>68</v>
      </c>
      <c r="I3642">
        <v>60</v>
      </c>
      <c r="J3642">
        <v>66</v>
      </c>
      <c r="K3642">
        <v>78</v>
      </c>
      <c r="L3642">
        <v>68</v>
      </c>
      <c r="M3642">
        <v>60</v>
      </c>
      <c r="N3642">
        <v>57</v>
      </c>
      <c r="O3642">
        <v>79</v>
      </c>
      <c r="P3642">
        <v>70</v>
      </c>
      <c r="Q3642">
        <v>53</v>
      </c>
      <c r="R3642">
        <v>54</v>
      </c>
      <c r="S3642">
        <v>75</v>
      </c>
      <c r="T3642">
        <v>70</v>
      </c>
      <c r="U3642">
        <v>56</v>
      </c>
      <c r="V3642">
        <v>57</v>
      </c>
      <c r="W3642">
        <v>71</v>
      </c>
      <c r="X3642">
        <v>67</v>
      </c>
      <c r="Y3642">
        <v>51</v>
      </c>
      <c r="Z3642">
        <v>48</v>
      </c>
      <c r="AA3642">
        <v>81</v>
      </c>
      <c r="AB3642">
        <v>79</v>
      </c>
      <c r="AC3642">
        <v>48</v>
      </c>
      <c r="AD3642">
        <v>42</v>
      </c>
      <c r="AE3642">
        <v>74</v>
      </c>
      <c r="AF3642">
        <v>75</v>
      </c>
      <c r="AG3642">
        <v>48</v>
      </c>
      <c r="AH3642">
        <v>48</v>
      </c>
      <c r="AI3642">
        <v>67</v>
      </c>
      <c r="AJ3642">
        <v>71</v>
      </c>
      <c r="AK3642" s="1">
        <v>0</v>
      </c>
      <c r="AL3642" s="2">
        <f>IF(NOT(ISNUMBER(gepModelClass1(A3642:AJ3642))),#REF!,gepModelClass1(A3642:AJ3642))</f>
        <v>1.0228562686968718E-3</v>
      </c>
      <c r="AM3642" s="2">
        <f>IF(NOT(ISNUMBER(gepModelClass2(A3642:AJ3642))),#REF!,gepModelClass2(A3642:AJ3642))</f>
        <v>2.1006245749379871E-3</v>
      </c>
      <c r="AN3642" s="2">
        <f>IF(NOT(ISNUMBER(gepModelClass3(A3642:AJ3642))),#REF!,gepModelClass3(A3642:AJ3642))</f>
        <v>8.9222971548165564E-6</v>
      </c>
      <c r="AO3642" s="2">
        <f>IF(NOT(ISNUMBER(gepModelClass4(A3642:AJ3642))),#REF!,gepModelClass4(A3642:AJ3642))</f>
        <v>8.6754838882952823E-2</v>
      </c>
      <c r="AP3642" s="2">
        <f>IF(NOT(ISNUMBER(gepModelClass5(A3642:AJ3642))),#REF!,gepModelClass5(A3642:AJ3642))</f>
        <v>0.96393015044926333</v>
      </c>
      <c r="AQ3642" s="2">
        <f>IF(NOT(ISNUMBER(gepModelClass6(A3642:AJ3642))),#REF!,gepModelClass6(A3642:AJ3642))</f>
        <v>0.62825787050597204</v>
      </c>
      <c r="AR3642" s="3" t="str">
        <f t="shared" si="112"/>
        <v>soil_with_vegetation_stubble</v>
      </c>
      <c r="AS3642" s="5" t="s">
        <v>40</v>
      </c>
      <c r="AT3642">
        <f t="shared" si="113"/>
        <v>0</v>
      </c>
      <c r="AU3642" s="3"/>
      <c r="AV3642" s="3"/>
      <c r="AW3642" s="1"/>
      <c r="AX3642" s="4"/>
      <c r="AY3642" s="4"/>
    </row>
    <row r="3643" spans="1:51" x14ac:dyDescent="0.25">
      <c r="A3643">
        <v>68</v>
      </c>
      <c r="B3643">
        <v>69</v>
      </c>
      <c r="C3643">
        <v>82</v>
      </c>
      <c r="D3643">
        <v>68</v>
      </c>
      <c r="E3643">
        <v>60</v>
      </c>
      <c r="F3643">
        <v>66</v>
      </c>
      <c r="G3643">
        <v>78</v>
      </c>
      <c r="H3643">
        <v>68</v>
      </c>
      <c r="I3643">
        <v>60</v>
      </c>
      <c r="J3643">
        <v>66</v>
      </c>
      <c r="K3643">
        <v>78</v>
      </c>
      <c r="L3643">
        <v>68</v>
      </c>
      <c r="M3643">
        <v>53</v>
      </c>
      <c r="N3643">
        <v>54</v>
      </c>
      <c r="O3643">
        <v>75</v>
      </c>
      <c r="P3643">
        <v>70</v>
      </c>
      <c r="Q3643">
        <v>56</v>
      </c>
      <c r="R3643">
        <v>57</v>
      </c>
      <c r="S3643">
        <v>71</v>
      </c>
      <c r="T3643">
        <v>67</v>
      </c>
      <c r="U3643">
        <v>56</v>
      </c>
      <c r="V3643">
        <v>61</v>
      </c>
      <c r="W3643">
        <v>71</v>
      </c>
      <c r="X3643">
        <v>67</v>
      </c>
      <c r="Y3643">
        <v>48</v>
      </c>
      <c r="Z3643">
        <v>42</v>
      </c>
      <c r="AA3643">
        <v>74</v>
      </c>
      <c r="AB3643">
        <v>75</v>
      </c>
      <c r="AC3643">
        <v>48</v>
      </c>
      <c r="AD3643">
        <v>48</v>
      </c>
      <c r="AE3643">
        <v>67</v>
      </c>
      <c r="AF3643">
        <v>71</v>
      </c>
      <c r="AG3643">
        <v>51</v>
      </c>
      <c r="AH3643">
        <v>54</v>
      </c>
      <c r="AI3643">
        <v>67</v>
      </c>
      <c r="AJ3643">
        <v>62</v>
      </c>
      <c r="AK3643" s="1">
        <v>0</v>
      </c>
      <c r="AL3643" s="2">
        <f>IF(NOT(ISNUMBER(gepModelClass1(A3643:AJ3643))),#REF!,gepModelClass1(A3643:AJ3643))</f>
        <v>1.1220268019771281E-3</v>
      </c>
      <c r="AM3643" s="2">
        <f>IF(NOT(ISNUMBER(gepModelClass2(A3643:AJ3643))),#REF!,gepModelClass2(A3643:AJ3643))</f>
        <v>4.8252230312553757E-4</v>
      </c>
      <c r="AN3643" s="2">
        <f>IF(NOT(ISNUMBER(gepModelClass3(A3643:AJ3643))),#REF!,gepModelClass3(A3643:AJ3643))</f>
        <v>1.0650527889363954E-5</v>
      </c>
      <c r="AO3643" s="2">
        <f>IF(NOT(ISNUMBER(gepModelClass4(A3643:AJ3643))),#REF!,gepModelClass4(A3643:AJ3643))</f>
        <v>8.2247958688996536E-2</v>
      </c>
      <c r="AP3643" s="2">
        <f>IF(NOT(ISNUMBER(gepModelClass5(A3643:AJ3643))),#REF!,gepModelClass5(A3643:AJ3643))</f>
        <v>0.90551495534448256</v>
      </c>
      <c r="AQ3643" s="2">
        <f>IF(NOT(ISNUMBER(gepModelClass6(A3643:AJ3643))),#REF!,gepModelClass6(A3643:AJ3643))</f>
        <v>0.56970644242985724</v>
      </c>
      <c r="AR3643" s="3" t="str">
        <f t="shared" si="112"/>
        <v>soil_with_vegetation_stubble</v>
      </c>
      <c r="AS3643" s="5" t="s">
        <v>40</v>
      </c>
      <c r="AT3643">
        <f t="shared" si="113"/>
        <v>0</v>
      </c>
      <c r="AU3643" s="3"/>
      <c r="AV3643" s="3"/>
      <c r="AW3643" s="1"/>
      <c r="AX3643" s="4"/>
      <c r="AY3643" s="4"/>
    </row>
    <row r="3644" spans="1:51" x14ac:dyDescent="0.25">
      <c r="A3644">
        <v>60</v>
      </c>
      <c r="B3644">
        <v>66</v>
      </c>
      <c r="C3644">
        <v>78</v>
      </c>
      <c r="D3644">
        <v>68</v>
      </c>
      <c r="E3644">
        <v>60</v>
      </c>
      <c r="F3644">
        <v>66</v>
      </c>
      <c r="G3644">
        <v>78</v>
      </c>
      <c r="H3644">
        <v>68</v>
      </c>
      <c r="I3644">
        <v>64</v>
      </c>
      <c r="J3644">
        <v>66</v>
      </c>
      <c r="K3644">
        <v>78</v>
      </c>
      <c r="L3644">
        <v>68</v>
      </c>
      <c r="M3644">
        <v>56</v>
      </c>
      <c r="N3644">
        <v>57</v>
      </c>
      <c r="O3644">
        <v>71</v>
      </c>
      <c r="P3644">
        <v>67</v>
      </c>
      <c r="Q3644">
        <v>56</v>
      </c>
      <c r="R3644">
        <v>61</v>
      </c>
      <c r="S3644">
        <v>71</v>
      </c>
      <c r="T3644">
        <v>67</v>
      </c>
      <c r="U3644">
        <v>60</v>
      </c>
      <c r="V3644">
        <v>64</v>
      </c>
      <c r="W3644">
        <v>75</v>
      </c>
      <c r="X3644">
        <v>67</v>
      </c>
      <c r="Y3644">
        <v>48</v>
      </c>
      <c r="Z3644">
        <v>48</v>
      </c>
      <c r="AA3644">
        <v>67</v>
      </c>
      <c r="AB3644">
        <v>71</v>
      </c>
      <c r="AC3644">
        <v>51</v>
      </c>
      <c r="AD3644">
        <v>54</v>
      </c>
      <c r="AE3644">
        <v>67</v>
      </c>
      <c r="AF3644">
        <v>62</v>
      </c>
      <c r="AG3644">
        <v>59</v>
      </c>
      <c r="AH3644">
        <v>61</v>
      </c>
      <c r="AI3644">
        <v>70</v>
      </c>
      <c r="AJ3644">
        <v>62</v>
      </c>
      <c r="AK3644" s="1">
        <v>0</v>
      </c>
      <c r="AL3644" s="2">
        <f>IF(NOT(ISNUMBER(gepModelClass1(A3644:AJ3644))),#REF!,gepModelClass1(A3644:AJ3644))</f>
        <v>4.582190046758869E-4</v>
      </c>
      <c r="AM3644" s="2">
        <f>IF(NOT(ISNUMBER(gepModelClass2(A3644:AJ3644))),#REF!,gepModelClass2(A3644:AJ3644))</f>
        <v>1.6127619696165408E-3</v>
      </c>
      <c r="AN3644" s="2">
        <f>IF(NOT(ISNUMBER(gepModelClass3(A3644:AJ3644))),#REF!,gepModelClass3(A3644:AJ3644))</f>
        <v>1.4137317004081138E-5</v>
      </c>
      <c r="AO3644" s="2">
        <f>IF(NOT(ISNUMBER(gepModelClass4(A3644:AJ3644))),#REF!,gepModelClass4(A3644:AJ3644))</f>
        <v>9.1128341578707592E-4</v>
      </c>
      <c r="AP3644" s="2">
        <f>IF(NOT(ISNUMBER(gepModelClass5(A3644:AJ3644))),#REF!,gepModelClass5(A3644:AJ3644))</f>
        <v>0.97516875294326288</v>
      </c>
      <c r="AQ3644" s="2">
        <f>IF(NOT(ISNUMBER(gepModelClass6(A3644:AJ3644))),#REF!,gepModelClass6(A3644:AJ3644))</f>
        <v>0.76528461737453013</v>
      </c>
      <c r="AR3644" s="3" t="str">
        <f t="shared" si="112"/>
        <v>soil_with_vegetation_stubble</v>
      </c>
      <c r="AS3644" s="5" t="s">
        <v>40</v>
      </c>
      <c r="AT3644">
        <f t="shared" si="113"/>
        <v>0</v>
      </c>
      <c r="AU3644" s="3"/>
      <c r="AV3644" s="3"/>
      <c r="AW3644" s="1"/>
      <c r="AX3644" s="4"/>
      <c r="AY3644" s="4"/>
    </row>
    <row r="3645" spans="1:51" x14ac:dyDescent="0.25">
      <c r="A3645">
        <v>92</v>
      </c>
      <c r="B3645">
        <v>107</v>
      </c>
      <c r="C3645">
        <v>108</v>
      </c>
      <c r="D3645">
        <v>85</v>
      </c>
      <c r="E3645">
        <v>84</v>
      </c>
      <c r="F3645">
        <v>103</v>
      </c>
      <c r="G3645">
        <v>113</v>
      </c>
      <c r="H3645">
        <v>81</v>
      </c>
      <c r="I3645">
        <v>84</v>
      </c>
      <c r="J3645">
        <v>99</v>
      </c>
      <c r="K3645">
        <v>104</v>
      </c>
      <c r="L3645">
        <v>85</v>
      </c>
      <c r="M3645">
        <v>84</v>
      </c>
      <c r="N3645">
        <v>103</v>
      </c>
      <c r="O3645">
        <v>104</v>
      </c>
      <c r="P3645">
        <v>83</v>
      </c>
      <c r="Q3645">
        <v>88</v>
      </c>
      <c r="R3645">
        <v>103</v>
      </c>
      <c r="S3645">
        <v>104</v>
      </c>
      <c r="T3645">
        <v>83</v>
      </c>
      <c r="U3645">
        <v>88</v>
      </c>
      <c r="V3645">
        <v>103</v>
      </c>
      <c r="W3645">
        <v>104</v>
      </c>
      <c r="X3645">
        <v>87</v>
      </c>
      <c r="Y3645">
        <v>90</v>
      </c>
      <c r="Z3645">
        <v>100</v>
      </c>
      <c r="AA3645">
        <v>104</v>
      </c>
      <c r="AB3645">
        <v>85</v>
      </c>
      <c r="AC3645">
        <v>90</v>
      </c>
      <c r="AD3645">
        <v>100</v>
      </c>
      <c r="AE3645">
        <v>108</v>
      </c>
      <c r="AF3645">
        <v>81</v>
      </c>
      <c r="AG3645">
        <v>90</v>
      </c>
      <c r="AH3645">
        <v>104</v>
      </c>
      <c r="AI3645">
        <v>108</v>
      </c>
      <c r="AJ3645">
        <v>85</v>
      </c>
      <c r="AK3645" s="1">
        <v>0</v>
      </c>
      <c r="AL3645" s="2">
        <f>IF(NOT(ISNUMBER(gepModelClass1(A3645:AJ3645))),#REF!,gepModelClass1(A3645:AJ3645))</f>
        <v>6.4056011677557785E-6</v>
      </c>
      <c r="AM3645" s="2">
        <f>IF(NOT(ISNUMBER(gepModelClass2(A3645:AJ3645))),#REF!,gepModelClass2(A3645:AJ3645))</f>
        <v>4.4755158867549171E-3</v>
      </c>
      <c r="AN3645" s="2">
        <f>IF(NOT(ISNUMBER(gepModelClass3(A3645:AJ3645))),#REF!,gepModelClass3(A3645:AJ3645))</f>
        <v>0.99815819837616571</v>
      </c>
      <c r="AO3645" s="2">
        <f>IF(NOT(ISNUMBER(gepModelClass4(A3645:AJ3645))),#REF!,gepModelClass4(A3645:AJ3645))</f>
        <v>4.7062869396109057E-5</v>
      </c>
      <c r="AP3645" s="2">
        <f>IF(NOT(ISNUMBER(gepModelClass5(A3645:AJ3645))),#REF!,gepModelClass5(A3645:AJ3645))</f>
        <v>9.8484120284872568E-3</v>
      </c>
      <c r="AQ3645" s="2">
        <f>IF(NOT(ISNUMBER(gepModelClass6(A3645:AJ3645))),#REF!,gepModelClass6(A3645:AJ3645))</f>
        <v>4.6066496681007374E-2</v>
      </c>
      <c r="AR3645" s="3" t="str">
        <f t="shared" si="112"/>
        <v>grey_soil</v>
      </c>
      <c r="AS3645" s="5" t="s">
        <v>38</v>
      </c>
      <c r="AT3645">
        <f t="shared" si="113"/>
        <v>0</v>
      </c>
      <c r="AU3645" s="3"/>
      <c r="AV3645" s="3"/>
      <c r="AW3645" s="1"/>
      <c r="AX3645" s="4"/>
      <c r="AY3645" s="4"/>
    </row>
    <row r="3646" spans="1:51" x14ac:dyDescent="0.25">
      <c r="A3646">
        <v>84</v>
      </c>
      <c r="B3646">
        <v>103</v>
      </c>
      <c r="C3646">
        <v>113</v>
      </c>
      <c r="D3646">
        <v>81</v>
      </c>
      <c r="E3646">
        <v>84</v>
      </c>
      <c r="F3646">
        <v>99</v>
      </c>
      <c r="G3646">
        <v>104</v>
      </c>
      <c r="H3646">
        <v>85</v>
      </c>
      <c r="I3646">
        <v>84</v>
      </c>
      <c r="J3646">
        <v>103</v>
      </c>
      <c r="K3646">
        <v>108</v>
      </c>
      <c r="L3646">
        <v>81</v>
      </c>
      <c r="M3646">
        <v>88</v>
      </c>
      <c r="N3646">
        <v>103</v>
      </c>
      <c r="O3646">
        <v>104</v>
      </c>
      <c r="P3646">
        <v>83</v>
      </c>
      <c r="Q3646">
        <v>88</v>
      </c>
      <c r="R3646">
        <v>103</v>
      </c>
      <c r="S3646">
        <v>104</v>
      </c>
      <c r="T3646">
        <v>87</v>
      </c>
      <c r="U3646">
        <v>88</v>
      </c>
      <c r="V3646">
        <v>103</v>
      </c>
      <c r="W3646">
        <v>109</v>
      </c>
      <c r="X3646">
        <v>83</v>
      </c>
      <c r="Y3646">
        <v>90</v>
      </c>
      <c r="Z3646">
        <v>100</v>
      </c>
      <c r="AA3646">
        <v>108</v>
      </c>
      <c r="AB3646">
        <v>81</v>
      </c>
      <c r="AC3646">
        <v>90</v>
      </c>
      <c r="AD3646">
        <v>104</v>
      </c>
      <c r="AE3646">
        <v>108</v>
      </c>
      <c r="AF3646">
        <v>85</v>
      </c>
      <c r="AG3646">
        <v>90</v>
      </c>
      <c r="AH3646">
        <v>100</v>
      </c>
      <c r="AI3646">
        <v>100</v>
      </c>
      <c r="AJ3646">
        <v>81</v>
      </c>
      <c r="AK3646" s="1">
        <v>0</v>
      </c>
      <c r="AL3646" s="2">
        <f>IF(NOT(ISNUMBER(gepModelClass1(A3646:AJ3646))),#REF!,gepModelClass1(A3646:AJ3646))</f>
        <v>3.5651024226773698E-6</v>
      </c>
      <c r="AM3646" s="2">
        <f>IF(NOT(ISNUMBER(gepModelClass2(A3646:AJ3646))),#REF!,gepModelClass2(A3646:AJ3646))</f>
        <v>1.850225463836663E-2</v>
      </c>
      <c r="AN3646" s="2">
        <f>IF(NOT(ISNUMBER(gepModelClass3(A3646:AJ3646))),#REF!,gepModelClass3(A3646:AJ3646))</f>
        <v>0.99231146178293927</v>
      </c>
      <c r="AO3646" s="2">
        <f>IF(NOT(ISNUMBER(gepModelClass4(A3646:AJ3646))),#REF!,gepModelClass4(A3646:AJ3646))</f>
        <v>4.6320636486551388E-5</v>
      </c>
      <c r="AP3646" s="2">
        <f>IF(NOT(ISNUMBER(gepModelClass5(A3646:AJ3646))),#REF!,gepModelClass5(A3646:AJ3646))</f>
        <v>1.0295450786722071E-2</v>
      </c>
      <c r="AQ3646" s="2">
        <f>IF(NOT(ISNUMBER(gepModelClass6(A3646:AJ3646))),#REF!,gepModelClass6(A3646:AJ3646))</f>
        <v>0.22124063231108804</v>
      </c>
      <c r="AR3646" s="3" t="str">
        <f t="shared" si="112"/>
        <v>grey_soil</v>
      </c>
      <c r="AS3646" s="5" t="s">
        <v>38</v>
      </c>
      <c r="AT3646">
        <f t="shared" si="113"/>
        <v>0</v>
      </c>
      <c r="AU3646" s="3"/>
      <c r="AV3646" s="3"/>
      <c r="AW3646" s="1"/>
      <c r="AX3646" s="4"/>
      <c r="AY3646" s="4"/>
    </row>
    <row r="3647" spans="1:51" x14ac:dyDescent="0.25">
      <c r="A3647">
        <v>84</v>
      </c>
      <c r="B3647">
        <v>103</v>
      </c>
      <c r="C3647">
        <v>108</v>
      </c>
      <c r="D3647">
        <v>81</v>
      </c>
      <c r="E3647">
        <v>88</v>
      </c>
      <c r="F3647">
        <v>107</v>
      </c>
      <c r="G3647">
        <v>113</v>
      </c>
      <c r="H3647">
        <v>88</v>
      </c>
      <c r="I3647">
        <v>88</v>
      </c>
      <c r="J3647">
        <v>112</v>
      </c>
      <c r="K3647">
        <v>122</v>
      </c>
      <c r="L3647">
        <v>92</v>
      </c>
      <c r="M3647">
        <v>88</v>
      </c>
      <c r="N3647">
        <v>103</v>
      </c>
      <c r="O3647">
        <v>109</v>
      </c>
      <c r="P3647">
        <v>83</v>
      </c>
      <c r="Q3647">
        <v>88</v>
      </c>
      <c r="R3647">
        <v>103</v>
      </c>
      <c r="S3647">
        <v>109</v>
      </c>
      <c r="T3647">
        <v>83</v>
      </c>
      <c r="U3647">
        <v>88</v>
      </c>
      <c r="V3647">
        <v>107</v>
      </c>
      <c r="W3647">
        <v>109</v>
      </c>
      <c r="X3647">
        <v>87</v>
      </c>
      <c r="Y3647">
        <v>90</v>
      </c>
      <c r="Z3647">
        <v>100</v>
      </c>
      <c r="AA3647">
        <v>100</v>
      </c>
      <c r="AB3647">
        <v>81</v>
      </c>
      <c r="AC3647">
        <v>86</v>
      </c>
      <c r="AD3647">
        <v>100</v>
      </c>
      <c r="AE3647">
        <v>108</v>
      </c>
      <c r="AF3647">
        <v>81</v>
      </c>
      <c r="AG3647">
        <v>86</v>
      </c>
      <c r="AH3647">
        <v>100</v>
      </c>
      <c r="AI3647">
        <v>104</v>
      </c>
      <c r="AJ3647">
        <v>81</v>
      </c>
      <c r="AK3647" s="1">
        <v>0</v>
      </c>
      <c r="AL3647" s="2">
        <f>IF(NOT(ISNUMBER(gepModelClass1(A3647:AJ3647))),#REF!,gepModelClass1(A3647:AJ3647))</f>
        <v>8.7868020656826726E-6</v>
      </c>
      <c r="AM3647" s="2">
        <f>IF(NOT(ISNUMBER(gepModelClass2(A3647:AJ3647))),#REF!,gepModelClass2(A3647:AJ3647))</f>
        <v>1.850225463836663E-2</v>
      </c>
      <c r="AN3647" s="2">
        <f>IF(NOT(ISNUMBER(gepModelClass3(A3647:AJ3647))),#REF!,gepModelClass3(A3647:AJ3647))</f>
        <v>0.99313425067861349</v>
      </c>
      <c r="AO3647" s="2">
        <f>IF(NOT(ISNUMBER(gepModelClass4(A3647:AJ3647))),#REF!,gepModelClass4(A3647:AJ3647))</f>
        <v>4.5657148398650363E-5</v>
      </c>
      <c r="AP3647" s="2">
        <f>IF(NOT(ISNUMBER(gepModelClass5(A3647:AJ3647))),#REF!,gepModelClass5(A3647:AJ3647))</f>
        <v>1.1731171485044243E-2</v>
      </c>
      <c r="AQ3647" s="2">
        <f>IF(NOT(ISNUMBER(gepModelClass6(A3647:AJ3647))),#REF!,gepModelClass6(A3647:AJ3647))</f>
        <v>7.8849967323515527E-2</v>
      </c>
      <c r="AR3647" s="3" t="str">
        <f t="shared" si="112"/>
        <v>grey_soil</v>
      </c>
      <c r="AS3647" s="5" t="s">
        <v>38</v>
      </c>
      <c r="AT3647">
        <f t="shared" si="113"/>
        <v>0</v>
      </c>
      <c r="AU3647" s="3"/>
      <c r="AV3647" s="3"/>
      <c r="AW3647" s="1"/>
      <c r="AX3647" s="4"/>
      <c r="AY3647" s="4"/>
    </row>
    <row r="3648" spans="1:51" x14ac:dyDescent="0.25">
      <c r="A3648">
        <v>88</v>
      </c>
      <c r="B3648">
        <v>107</v>
      </c>
      <c r="C3648">
        <v>113</v>
      </c>
      <c r="D3648">
        <v>88</v>
      </c>
      <c r="E3648">
        <v>88</v>
      </c>
      <c r="F3648">
        <v>112</v>
      </c>
      <c r="G3648">
        <v>122</v>
      </c>
      <c r="H3648">
        <v>92</v>
      </c>
      <c r="I3648">
        <v>88</v>
      </c>
      <c r="J3648">
        <v>107</v>
      </c>
      <c r="K3648">
        <v>113</v>
      </c>
      <c r="L3648">
        <v>92</v>
      </c>
      <c r="M3648">
        <v>88</v>
      </c>
      <c r="N3648">
        <v>103</v>
      </c>
      <c r="O3648">
        <v>109</v>
      </c>
      <c r="P3648">
        <v>83</v>
      </c>
      <c r="Q3648">
        <v>88</v>
      </c>
      <c r="R3648">
        <v>107</v>
      </c>
      <c r="S3648">
        <v>109</v>
      </c>
      <c r="T3648">
        <v>87</v>
      </c>
      <c r="U3648">
        <v>88</v>
      </c>
      <c r="V3648">
        <v>107</v>
      </c>
      <c r="W3648">
        <v>113</v>
      </c>
      <c r="X3648">
        <v>87</v>
      </c>
      <c r="Y3648">
        <v>86</v>
      </c>
      <c r="Z3648">
        <v>100</v>
      </c>
      <c r="AA3648">
        <v>108</v>
      </c>
      <c r="AB3648">
        <v>81</v>
      </c>
      <c r="AC3648">
        <v>86</v>
      </c>
      <c r="AD3648">
        <v>100</v>
      </c>
      <c r="AE3648">
        <v>104</v>
      </c>
      <c r="AF3648">
        <v>81</v>
      </c>
      <c r="AG3648">
        <v>86</v>
      </c>
      <c r="AH3648">
        <v>104</v>
      </c>
      <c r="AI3648">
        <v>108</v>
      </c>
      <c r="AJ3648">
        <v>85</v>
      </c>
      <c r="AK3648" s="1">
        <v>0</v>
      </c>
      <c r="AL3648" s="2">
        <f>IF(NOT(ISNUMBER(gepModelClass1(A3648:AJ3648))),#REF!,gepModelClass1(A3648:AJ3648))</f>
        <v>6.3295571988725383E-6</v>
      </c>
      <c r="AM3648" s="2">
        <f>IF(NOT(ISNUMBER(gepModelClass2(A3648:AJ3648))),#REF!,gepModelClass2(A3648:AJ3648))</f>
        <v>1.8618461197063712E-2</v>
      </c>
      <c r="AN3648" s="2">
        <f>IF(NOT(ISNUMBER(gepModelClass3(A3648:AJ3648))),#REF!,gepModelClass3(A3648:AJ3648))</f>
        <v>0.99519906863610319</v>
      </c>
      <c r="AO3648" s="2">
        <f>IF(NOT(ISNUMBER(gepModelClass4(A3648:AJ3648))),#REF!,gepModelClass4(A3648:AJ3648))</f>
        <v>1.132623693243443E-4</v>
      </c>
      <c r="AP3648" s="2">
        <f>IF(NOT(ISNUMBER(gepModelClass5(A3648:AJ3648))),#REF!,gepModelClass5(A3648:AJ3648))</f>
        <v>1.0631005005603284E-2</v>
      </c>
      <c r="AQ3648" s="2">
        <f>IF(NOT(ISNUMBER(gepModelClass6(A3648:AJ3648))),#REF!,gepModelClass6(A3648:AJ3648))</f>
        <v>4.5688559781021841E-2</v>
      </c>
      <c r="AR3648" s="3" t="str">
        <f t="shared" si="112"/>
        <v>grey_soil</v>
      </c>
      <c r="AS3648" s="5" t="s">
        <v>38</v>
      </c>
      <c r="AT3648">
        <f t="shared" si="113"/>
        <v>0</v>
      </c>
      <c r="AU3648" s="3"/>
      <c r="AV3648" s="3"/>
      <c r="AW3648" s="1"/>
      <c r="AX3648" s="4"/>
      <c r="AY3648" s="4"/>
    </row>
    <row r="3649" spans="1:51" x14ac:dyDescent="0.25">
      <c r="A3649">
        <v>88</v>
      </c>
      <c r="B3649">
        <v>112</v>
      </c>
      <c r="C3649">
        <v>122</v>
      </c>
      <c r="D3649">
        <v>92</v>
      </c>
      <c r="E3649">
        <v>88</v>
      </c>
      <c r="F3649">
        <v>107</v>
      </c>
      <c r="G3649">
        <v>113</v>
      </c>
      <c r="H3649">
        <v>92</v>
      </c>
      <c r="I3649">
        <v>88</v>
      </c>
      <c r="J3649">
        <v>107</v>
      </c>
      <c r="K3649">
        <v>113</v>
      </c>
      <c r="L3649">
        <v>88</v>
      </c>
      <c r="M3649">
        <v>88</v>
      </c>
      <c r="N3649">
        <v>107</v>
      </c>
      <c r="O3649">
        <v>109</v>
      </c>
      <c r="P3649">
        <v>87</v>
      </c>
      <c r="Q3649">
        <v>88</v>
      </c>
      <c r="R3649">
        <v>107</v>
      </c>
      <c r="S3649">
        <v>113</v>
      </c>
      <c r="T3649">
        <v>87</v>
      </c>
      <c r="U3649">
        <v>93</v>
      </c>
      <c r="V3649">
        <v>107</v>
      </c>
      <c r="W3649">
        <v>113</v>
      </c>
      <c r="X3649">
        <v>92</v>
      </c>
      <c r="Y3649">
        <v>86</v>
      </c>
      <c r="Z3649">
        <v>100</v>
      </c>
      <c r="AA3649">
        <v>104</v>
      </c>
      <c r="AB3649">
        <v>81</v>
      </c>
      <c r="AC3649">
        <v>86</v>
      </c>
      <c r="AD3649">
        <v>104</v>
      </c>
      <c r="AE3649">
        <v>108</v>
      </c>
      <c r="AF3649">
        <v>85</v>
      </c>
      <c r="AG3649">
        <v>90</v>
      </c>
      <c r="AH3649">
        <v>104</v>
      </c>
      <c r="AI3649">
        <v>108</v>
      </c>
      <c r="AJ3649">
        <v>89</v>
      </c>
      <c r="AK3649" s="1">
        <v>0</v>
      </c>
      <c r="AL3649" s="2">
        <f>IF(NOT(ISNUMBER(gepModelClass1(A3649:AJ3649))),#REF!,gepModelClass1(A3649:AJ3649))</f>
        <v>2.6019529912210456E-6</v>
      </c>
      <c r="AM3649" s="2">
        <f>IF(NOT(ISNUMBER(gepModelClass2(A3649:AJ3649))),#REF!,gepModelClass2(A3649:AJ3649))</f>
        <v>6.9376736707743095E-3</v>
      </c>
      <c r="AN3649" s="2">
        <f>IF(NOT(ISNUMBER(gepModelClass3(A3649:AJ3649))),#REF!,gepModelClass3(A3649:AJ3649))</f>
        <v>0.99841432021505805</v>
      </c>
      <c r="AO3649" s="2">
        <f>IF(NOT(ISNUMBER(gepModelClass4(A3649:AJ3649))),#REF!,gepModelClass4(A3649:AJ3649))</f>
        <v>1.0880372031495058E-4</v>
      </c>
      <c r="AP3649" s="2">
        <f>IF(NOT(ISNUMBER(gepModelClass5(A3649:AJ3649))),#REF!,gepModelClass5(A3649:AJ3649))</f>
        <v>9.8551305168422618E-3</v>
      </c>
      <c r="AQ3649" s="2">
        <f>IF(NOT(ISNUMBER(gepModelClass6(A3649:AJ3649))),#REF!,gepModelClass6(A3649:AJ3649))</f>
        <v>2.8218503045823171E-2</v>
      </c>
      <c r="AR3649" s="3" t="str">
        <f t="shared" si="112"/>
        <v>grey_soil</v>
      </c>
      <c r="AS3649" s="5" t="s">
        <v>38</v>
      </c>
      <c r="AT3649">
        <f t="shared" si="113"/>
        <v>0</v>
      </c>
      <c r="AU3649" s="3"/>
      <c r="AV3649" s="3"/>
      <c r="AW3649" s="1"/>
      <c r="AX3649" s="4"/>
      <c r="AY3649" s="4"/>
    </row>
    <row r="3650" spans="1:51" x14ac:dyDescent="0.25">
      <c r="A3650">
        <v>88</v>
      </c>
      <c r="B3650">
        <v>103</v>
      </c>
      <c r="C3650">
        <v>113</v>
      </c>
      <c r="D3650">
        <v>85</v>
      </c>
      <c r="E3650">
        <v>88</v>
      </c>
      <c r="F3650">
        <v>107</v>
      </c>
      <c r="G3650">
        <v>113</v>
      </c>
      <c r="H3650">
        <v>85</v>
      </c>
      <c r="I3650">
        <v>84</v>
      </c>
      <c r="J3650">
        <v>103</v>
      </c>
      <c r="K3650">
        <v>104</v>
      </c>
      <c r="L3650">
        <v>81</v>
      </c>
      <c r="M3650">
        <v>88</v>
      </c>
      <c r="N3650">
        <v>107</v>
      </c>
      <c r="O3650">
        <v>113</v>
      </c>
      <c r="P3650">
        <v>87</v>
      </c>
      <c r="Q3650">
        <v>88</v>
      </c>
      <c r="R3650">
        <v>103</v>
      </c>
      <c r="S3650">
        <v>109</v>
      </c>
      <c r="T3650">
        <v>87</v>
      </c>
      <c r="U3650">
        <v>88</v>
      </c>
      <c r="V3650">
        <v>103</v>
      </c>
      <c r="W3650">
        <v>104</v>
      </c>
      <c r="X3650">
        <v>79</v>
      </c>
      <c r="Y3650">
        <v>90</v>
      </c>
      <c r="Z3650">
        <v>104</v>
      </c>
      <c r="AA3650">
        <v>112</v>
      </c>
      <c r="AB3650">
        <v>89</v>
      </c>
      <c r="AC3650">
        <v>86</v>
      </c>
      <c r="AD3650">
        <v>100</v>
      </c>
      <c r="AE3650">
        <v>108</v>
      </c>
      <c r="AF3650">
        <v>89</v>
      </c>
      <c r="AG3650">
        <v>86</v>
      </c>
      <c r="AH3650">
        <v>104</v>
      </c>
      <c r="AI3650">
        <v>108</v>
      </c>
      <c r="AJ3650">
        <v>89</v>
      </c>
      <c r="AK3650" s="1">
        <v>0</v>
      </c>
      <c r="AL3650" s="2">
        <f>IF(NOT(ISNUMBER(gepModelClass1(A3650:AJ3650))),#REF!,gepModelClass1(A3650:AJ3650))</f>
        <v>5.0360992195463817E-6</v>
      </c>
      <c r="AM3650" s="2">
        <f>IF(NOT(ISNUMBER(gepModelClass2(A3650:AJ3650))),#REF!,gepModelClass2(A3650:AJ3650))</f>
        <v>1.188761649349299E-2</v>
      </c>
      <c r="AN3650" s="2">
        <f>IF(NOT(ISNUMBER(gepModelClass3(A3650:AJ3650))),#REF!,gepModelClass3(A3650:AJ3650))</f>
        <v>0.99119688607589218</v>
      </c>
      <c r="AO3650" s="2">
        <f>IF(NOT(ISNUMBER(gepModelClass4(A3650:AJ3650))),#REF!,gepModelClass4(A3650:AJ3650))</f>
        <v>4.52602109358837E-5</v>
      </c>
      <c r="AP3650" s="2">
        <f>IF(NOT(ISNUMBER(gepModelClass5(A3650:AJ3650))),#REF!,gepModelClass5(A3650:AJ3650))</f>
        <v>9.9423760050183028E-3</v>
      </c>
      <c r="AQ3650" s="2">
        <f>IF(NOT(ISNUMBER(gepModelClass6(A3650:AJ3650))),#REF!,gepModelClass6(A3650:AJ3650))</f>
        <v>3.1680453154122164E-2</v>
      </c>
      <c r="AR3650" s="3" t="str">
        <f t="shared" si="112"/>
        <v>grey_soil</v>
      </c>
      <c r="AS3650" s="5" t="s">
        <v>38</v>
      </c>
      <c r="AT3650">
        <f t="shared" si="113"/>
        <v>0</v>
      </c>
      <c r="AU3650" s="3"/>
      <c r="AV3650" s="3"/>
      <c r="AW3650" s="1"/>
      <c r="AX3650" s="4"/>
      <c r="AY3650" s="4"/>
    </row>
    <row r="3651" spans="1:51" x14ac:dyDescent="0.25">
      <c r="A3651">
        <v>84</v>
      </c>
      <c r="B3651">
        <v>103</v>
      </c>
      <c r="C3651">
        <v>104</v>
      </c>
      <c r="D3651">
        <v>81</v>
      </c>
      <c r="E3651">
        <v>84</v>
      </c>
      <c r="F3651">
        <v>103</v>
      </c>
      <c r="G3651">
        <v>104</v>
      </c>
      <c r="H3651">
        <v>81</v>
      </c>
      <c r="I3651">
        <v>88</v>
      </c>
      <c r="J3651">
        <v>103</v>
      </c>
      <c r="K3651">
        <v>104</v>
      </c>
      <c r="L3651">
        <v>81</v>
      </c>
      <c r="M3651">
        <v>88</v>
      </c>
      <c r="N3651">
        <v>103</v>
      </c>
      <c r="O3651">
        <v>104</v>
      </c>
      <c r="P3651">
        <v>79</v>
      </c>
      <c r="Q3651">
        <v>79</v>
      </c>
      <c r="R3651">
        <v>95</v>
      </c>
      <c r="S3651">
        <v>100</v>
      </c>
      <c r="T3651">
        <v>79</v>
      </c>
      <c r="U3651">
        <v>79</v>
      </c>
      <c r="V3651">
        <v>103</v>
      </c>
      <c r="W3651">
        <v>100</v>
      </c>
      <c r="X3651">
        <v>79</v>
      </c>
      <c r="Y3651">
        <v>86</v>
      </c>
      <c r="Z3651">
        <v>104</v>
      </c>
      <c r="AA3651">
        <v>108</v>
      </c>
      <c r="AB3651">
        <v>89</v>
      </c>
      <c r="AC3651">
        <v>86</v>
      </c>
      <c r="AD3651">
        <v>104</v>
      </c>
      <c r="AE3651">
        <v>104</v>
      </c>
      <c r="AF3651">
        <v>85</v>
      </c>
      <c r="AG3651">
        <v>82</v>
      </c>
      <c r="AH3651">
        <v>96</v>
      </c>
      <c r="AI3651">
        <v>96</v>
      </c>
      <c r="AJ3651">
        <v>81</v>
      </c>
      <c r="AK3651" s="1">
        <v>0</v>
      </c>
      <c r="AL3651" s="2">
        <f>IF(NOT(ISNUMBER(gepModelClass1(A3651:AJ3651))),#REF!,gepModelClass1(A3651:AJ3651))</f>
        <v>1.1509243941340553E-5</v>
      </c>
      <c r="AM3651" s="2">
        <f>IF(NOT(ISNUMBER(gepModelClass2(A3651:AJ3651))),#REF!,gepModelClass2(A3651:AJ3651))</f>
        <v>0.99658573800989414</v>
      </c>
      <c r="AN3651" s="2">
        <f>IF(NOT(ISNUMBER(gepModelClass3(A3651:AJ3651))),#REF!,gepModelClass3(A3651:AJ3651))</f>
        <v>0.93599690687545078</v>
      </c>
      <c r="AO3651" s="2">
        <f>IF(NOT(ISNUMBER(gepModelClass4(A3651:AJ3651))),#REF!,gepModelClass4(A3651:AJ3651))</f>
        <v>3.242937485249127E-4</v>
      </c>
      <c r="AP3651" s="2">
        <f>IF(NOT(ISNUMBER(gepModelClass5(A3651:AJ3651))),#REF!,gepModelClass5(A3651:AJ3651))</f>
        <v>1.2214936550794912E-2</v>
      </c>
      <c r="AQ3651" s="2">
        <f>IF(NOT(ISNUMBER(gepModelClass6(A3651:AJ3651))),#REF!,gepModelClass6(A3651:AJ3651))</f>
        <v>0.29615802772448396</v>
      </c>
      <c r="AR3651" s="3" t="str">
        <f t="shared" ref="AR3651:AR3714" si="114">INDEX($AL$1:$AQ$1,1,MATCH(MAX(AL3651:AQ3651),AL3651:AQ3651,0))</f>
        <v>damp_grey_soil</v>
      </c>
      <c r="AS3651" s="5" t="s">
        <v>38</v>
      </c>
      <c r="AT3651">
        <f t="shared" ref="AT3651:AT3714" si="115">IF(AR3651=AS3651,0,1)</f>
        <v>1</v>
      </c>
      <c r="AU3651" s="3"/>
      <c r="AV3651" s="3"/>
      <c r="AW3651" s="1"/>
      <c r="AX3651" s="4"/>
      <c r="AY3651" s="4"/>
    </row>
    <row r="3652" spans="1:51" x14ac:dyDescent="0.25">
      <c r="A3652">
        <v>88</v>
      </c>
      <c r="B3652">
        <v>103</v>
      </c>
      <c r="C3652">
        <v>104</v>
      </c>
      <c r="D3652">
        <v>81</v>
      </c>
      <c r="E3652">
        <v>84</v>
      </c>
      <c r="F3652">
        <v>103</v>
      </c>
      <c r="G3652">
        <v>108</v>
      </c>
      <c r="H3652">
        <v>85</v>
      </c>
      <c r="I3652">
        <v>84</v>
      </c>
      <c r="J3652">
        <v>103</v>
      </c>
      <c r="K3652">
        <v>108</v>
      </c>
      <c r="L3652">
        <v>88</v>
      </c>
      <c r="M3652">
        <v>79</v>
      </c>
      <c r="N3652">
        <v>103</v>
      </c>
      <c r="O3652">
        <v>100</v>
      </c>
      <c r="P3652">
        <v>79</v>
      </c>
      <c r="Q3652">
        <v>84</v>
      </c>
      <c r="R3652">
        <v>99</v>
      </c>
      <c r="S3652">
        <v>100</v>
      </c>
      <c r="T3652">
        <v>79</v>
      </c>
      <c r="U3652">
        <v>84</v>
      </c>
      <c r="V3652">
        <v>99</v>
      </c>
      <c r="W3652">
        <v>104</v>
      </c>
      <c r="X3652">
        <v>79</v>
      </c>
      <c r="Y3652">
        <v>82</v>
      </c>
      <c r="Z3652">
        <v>96</v>
      </c>
      <c r="AA3652">
        <v>96</v>
      </c>
      <c r="AB3652">
        <v>81</v>
      </c>
      <c r="AC3652">
        <v>82</v>
      </c>
      <c r="AD3652">
        <v>96</v>
      </c>
      <c r="AE3652">
        <v>100</v>
      </c>
      <c r="AF3652">
        <v>78</v>
      </c>
      <c r="AG3652">
        <v>82</v>
      </c>
      <c r="AH3652">
        <v>96</v>
      </c>
      <c r="AI3652">
        <v>100</v>
      </c>
      <c r="AJ3652">
        <v>78</v>
      </c>
      <c r="AK3652" s="1">
        <v>0</v>
      </c>
      <c r="AL3652" s="2">
        <f>IF(NOT(ISNUMBER(gepModelClass1(A3652:AJ3652))),#REF!,gepModelClass1(A3652:AJ3652))</f>
        <v>8.40242878231122E-6</v>
      </c>
      <c r="AM3652" s="2">
        <f>IF(NOT(ISNUMBER(gepModelClass2(A3652:AJ3652))),#REF!,gepModelClass2(A3652:AJ3652))</f>
        <v>9.5506088603677334E-4</v>
      </c>
      <c r="AN3652" s="2">
        <f>IF(NOT(ISNUMBER(gepModelClass3(A3652:AJ3652))),#REF!,gepModelClass3(A3652:AJ3652))</f>
        <v>0.94469177341320498</v>
      </c>
      <c r="AO3652" s="2">
        <f>IF(NOT(ISNUMBER(gepModelClass4(A3652:AJ3652))),#REF!,gepModelClass4(A3652:AJ3652))</f>
        <v>1.04233434603045E-4</v>
      </c>
      <c r="AP3652" s="2">
        <f>IF(NOT(ISNUMBER(gepModelClass5(A3652:AJ3652))),#REF!,gepModelClass5(A3652:AJ3652))</f>
        <v>1.0962472913106768E-2</v>
      </c>
      <c r="AQ3652" s="2">
        <f>IF(NOT(ISNUMBER(gepModelClass6(A3652:AJ3652))),#REF!,gepModelClass6(A3652:AJ3652))</f>
        <v>0.18905923601554189</v>
      </c>
      <c r="AR3652" s="3" t="str">
        <f t="shared" si="114"/>
        <v>grey_soil</v>
      </c>
      <c r="AS3652" s="5" t="s">
        <v>38</v>
      </c>
      <c r="AT3652">
        <f t="shared" si="115"/>
        <v>0</v>
      </c>
      <c r="AU3652" s="3"/>
      <c r="AV3652" s="3"/>
      <c r="AW3652" s="1"/>
      <c r="AX3652" s="4"/>
      <c r="AY3652" s="4"/>
    </row>
    <row r="3653" spans="1:51" x14ac:dyDescent="0.25">
      <c r="A3653">
        <v>84</v>
      </c>
      <c r="B3653">
        <v>103</v>
      </c>
      <c r="C3653">
        <v>108</v>
      </c>
      <c r="D3653">
        <v>88</v>
      </c>
      <c r="E3653">
        <v>92</v>
      </c>
      <c r="F3653">
        <v>107</v>
      </c>
      <c r="G3653">
        <v>108</v>
      </c>
      <c r="H3653">
        <v>85</v>
      </c>
      <c r="I3653">
        <v>88</v>
      </c>
      <c r="J3653">
        <v>103</v>
      </c>
      <c r="K3653">
        <v>104</v>
      </c>
      <c r="L3653">
        <v>81</v>
      </c>
      <c r="M3653">
        <v>84</v>
      </c>
      <c r="N3653">
        <v>99</v>
      </c>
      <c r="O3653">
        <v>104</v>
      </c>
      <c r="P3653">
        <v>79</v>
      </c>
      <c r="Q3653">
        <v>93</v>
      </c>
      <c r="R3653">
        <v>107</v>
      </c>
      <c r="S3653">
        <v>109</v>
      </c>
      <c r="T3653">
        <v>87</v>
      </c>
      <c r="U3653">
        <v>84</v>
      </c>
      <c r="V3653">
        <v>103</v>
      </c>
      <c r="W3653">
        <v>109</v>
      </c>
      <c r="X3653">
        <v>79</v>
      </c>
      <c r="Y3653">
        <v>82</v>
      </c>
      <c r="Z3653">
        <v>96</v>
      </c>
      <c r="AA3653">
        <v>100</v>
      </c>
      <c r="AB3653">
        <v>78</v>
      </c>
      <c r="AC3653">
        <v>90</v>
      </c>
      <c r="AD3653">
        <v>104</v>
      </c>
      <c r="AE3653">
        <v>112</v>
      </c>
      <c r="AF3653">
        <v>85</v>
      </c>
      <c r="AG3653">
        <v>90</v>
      </c>
      <c r="AH3653">
        <v>109</v>
      </c>
      <c r="AI3653">
        <v>112</v>
      </c>
      <c r="AJ3653">
        <v>89</v>
      </c>
      <c r="AK3653" s="1">
        <v>0</v>
      </c>
      <c r="AL3653" s="2">
        <f>IF(NOT(ISNUMBER(gepModelClass1(A3653:AJ3653))),#REF!,gepModelClass1(A3653:AJ3653))</f>
        <v>2.6019529912210456E-6</v>
      </c>
      <c r="AM3653" s="2">
        <f>IF(NOT(ISNUMBER(gepModelClass2(A3653:AJ3653))),#REF!,gepModelClass2(A3653:AJ3653))</f>
        <v>2.7832151413215017E-2</v>
      </c>
      <c r="AN3653" s="2">
        <f>IF(NOT(ISNUMBER(gepModelClass3(A3653:AJ3653))),#REF!,gepModelClass3(A3653:AJ3653))</f>
        <v>0.9902645823857521</v>
      </c>
      <c r="AO3653" s="2">
        <f>IF(NOT(ISNUMBER(gepModelClass4(A3653:AJ3653))),#REF!,gepModelClass4(A3653:AJ3653))</f>
        <v>3.4038028337454394E-5</v>
      </c>
      <c r="AP3653" s="2">
        <f>IF(NOT(ISNUMBER(gepModelClass5(A3653:AJ3653))),#REF!,gepModelClass5(A3653:AJ3653))</f>
        <v>1.2750916796627806E-2</v>
      </c>
      <c r="AQ3653" s="2">
        <f>IF(NOT(ISNUMBER(gepModelClass6(A3653:AJ3653))),#REF!,gepModelClass6(A3653:AJ3653))</f>
        <v>0.16783236098104945</v>
      </c>
      <c r="AR3653" s="3" t="str">
        <f t="shared" si="114"/>
        <v>grey_soil</v>
      </c>
      <c r="AS3653" s="5" t="s">
        <v>38</v>
      </c>
      <c r="AT3653">
        <f t="shared" si="115"/>
        <v>0</v>
      </c>
      <c r="AU3653" s="3"/>
      <c r="AV3653" s="3"/>
      <c r="AW3653" s="1"/>
      <c r="AX3653" s="4"/>
      <c r="AY3653" s="4"/>
    </row>
    <row r="3654" spans="1:51" x14ac:dyDescent="0.25">
      <c r="A3654">
        <v>88</v>
      </c>
      <c r="B3654">
        <v>103</v>
      </c>
      <c r="C3654">
        <v>104</v>
      </c>
      <c r="D3654">
        <v>81</v>
      </c>
      <c r="E3654">
        <v>84</v>
      </c>
      <c r="F3654">
        <v>95</v>
      </c>
      <c r="G3654">
        <v>104</v>
      </c>
      <c r="H3654">
        <v>85</v>
      </c>
      <c r="I3654">
        <v>80</v>
      </c>
      <c r="J3654">
        <v>95</v>
      </c>
      <c r="K3654">
        <v>96</v>
      </c>
      <c r="L3654">
        <v>74</v>
      </c>
      <c r="M3654">
        <v>84</v>
      </c>
      <c r="N3654">
        <v>103</v>
      </c>
      <c r="O3654">
        <v>109</v>
      </c>
      <c r="P3654">
        <v>79</v>
      </c>
      <c r="Q3654">
        <v>84</v>
      </c>
      <c r="R3654">
        <v>99</v>
      </c>
      <c r="S3654">
        <v>100</v>
      </c>
      <c r="T3654">
        <v>79</v>
      </c>
      <c r="U3654">
        <v>84</v>
      </c>
      <c r="V3654">
        <v>95</v>
      </c>
      <c r="W3654">
        <v>109</v>
      </c>
      <c r="X3654">
        <v>83</v>
      </c>
      <c r="Y3654">
        <v>90</v>
      </c>
      <c r="Z3654">
        <v>109</v>
      </c>
      <c r="AA3654">
        <v>112</v>
      </c>
      <c r="AB3654">
        <v>89</v>
      </c>
      <c r="AC3654">
        <v>82</v>
      </c>
      <c r="AD3654">
        <v>100</v>
      </c>
      <c r="AE3654">
        <v>96</v>
      </c>
      <c r="AF3654">
        <v>81</v>
      </c>
      <c r="AG3654">
        <v>82</v>
      </c>
      <c r="AH3654">
        <v>96</v>
      </c>
      <c r="AI3654">
        <v>100</v>
      </c>
      <c r="AJ3654">
        <v>81</v>
      </c>
      <c r="AK3654" s="1">
        <v>0</v>
      </c>
      <c r="AL3654" s="2">
        <f>IF(NOT(ISNUMBER(gepModelClass1(A3654:AJ3654))),#REF!,gepModelClass1(A3654:AJ3654))</f>
        <v>8.3999202325060009E-6</v>
      </c>
      <c r="AM3654" s="2">
        <f>IF(NOT(ISNUMBER(gepModelClass2(A3654:AJ3654))),#REF!,gepModelClass2(A3654:AJ3654))</f>
        <v>1.223547490571692E-3</v>
      </c>
      <c r="AN3654" s="2">
        <f>IF(NOT(ISNUMBER(gepModelClass3(A3654:AJ3654))),#REF!,gepModelClass3(A3654:AJ3654))</f>
        <v>0.95276422482294887</v>
      </c>
      <c r="AO3654" s="2">
        <f>IF(NOT(ISNUMBER(gepModelClass4(A3654:AJ3654))),#REF!,gepModelClass4(A3654:AJ3654))</f>
        <v>5.1319653894309862E-5</v>
      </c>
      <c r="AP3654" s="2">
        <f>IF(NOT(ISNUMBER(gepModelClass5(A3654:AJ3654))),#REF!,gepModelClass5(A3654:AJ3654))</f>
        <v>1.0215368356227427E-2</v>
      </c>
      <c r="AQ3654" s="2">
        <f>IF(NOT(ISNUMBER(gepModelClass6(A3654:AJ3654))),#REF!,gepModelClass6(A3654:AJ3654))</f>
        <v>2.5299309712104995E-2</v>
      </c>
      <c r="AR3654" s="3" t="str">
        <f t="shared" si="114"/>
        <v>grey_soil</v>
      </c>
      <c r="AS3654" s="5" t="s">
        <v>38</v>
      </c>
      <c r="AT3654">
        <f t="shared" si="115"/>
        <v>0</v>
      </c>
      <c r="AU3654" s="3"/>
      <c r="AV3654" s="3"/>
      <c r="AW3654" s="1"/>
      <c r="AX3654" s="4"/>
      <c r="AY3654" s="4"/>
    </row>
    <row r="3655" spans="1:51" x14ac:dyDescent="0.25">
      <c r="A3655">
        <v>80</v>
      </c>
      <c r="B3655">
        <v>95</v>
      </c>
      <c r="C3655">
        <v>96</v>
      </c>
      <c r="D3655">
        <v>74</v>
      </c>
      <c r="E3655">
        <v>71</v>
      </c>
      <c r="F3655">
        <v>75</v>
      </c>
      <c r="G3655">
        <v>83</v>
      </c>
      <c r="H3655">
        <v>59</v>
      </c>
      <c r="I3655">
        <v>64</v>
      </c>
      <c r="J3655">
        <v>68</v>
      </c>
      <c r="K3655">
        <v>75</v>
      </c>
      <c r="L3655">
        <v>63</v>
      </c>
      <c r="M3655">
        <v>84</v>
      </c>
      <c r="N3655">
        <v>95</v>
      </c>
      <c r="O3655">
        <v>109</v>
      </c>
      <c r="P3655">
        <v>83</v>
      </c>
      <c r="Q3655">
        <v>79</v>
      </c>
      <c r="R3655">
        <v>87</v>
      </c>
      <c r="S3655">
        <v>96</v>
      </c>
      <c r="T3655">
        <v>71</v>
      </c>
      <c r="U3655">
        <v>67</v>
      </c>
      <c r="V3655">
        <v>75</v>
      </c>
      <c r="W3655">
        <v>81</v>
      </c>
      <c r="X3655">
        <v>62</v>
      </c>
      <c r="Y3655">
        <v>82</v>
      </c>
      <c r="Z3655">
        <v>96</v>
      </c>
      <c r="AA3655">
        <v>100</v>
      </c>
      <c r="AB3655">
        <v>81</v>
      </c>
      <c r="AC3655">
        <v>86</v>
      </c>
      <c r="AD3655">
        <v>96</v>
      </c>
      <c r="AE3655">
        <v>100</v>
      </c>
      <c r="AF3655">
        <v>81</v>
      </c>
      <c r="AG3655">
        <v>82</v>
      </c>
      <c r="AH3655">
        <v>91</v>
      </c>
      <c r="AI3655">
        <v>92</v>
      </c>
      <c r="AJ3655">
        <v>81</v>
      </c>
      <c r="AK3655" s="1">
        <v>1</v>
      </c>
      <c r="AL3655" s="2">
        <f>IF(NOT(ISNUMBER(gepModelClass1(A3655:AJ3655))),#REF!,gepModelClass1(A3655:AJ3655))</f>
        <v>1.7473609160519845E-5</v>
      </c>
      <c r="AM3655" s="2">
        <f>IF(NOT(ISNUMBER(gepModelClass2(A3655:AJ3655))),#REF!,gepModelClass2(A3655:AJ3655))</f>
        <v>0.83474871430456565</v>
      </c>
      <c r="AN3655" s="2">
        <f>IF(NOT(ISNUMBER(gepModelClass3(A3655:AJ3655))),#REF!,gepModelClass3(A3655:AJ3655))</f>
        <v>0.11231849049958396</v>
      </c>
      <c r="AO3655" s="2">
        <f>IF(NOT(ISNUMBER(gepModelClass4(A3655:AJ3655))),#REF!,gepModelClass4(A3655:AJ3655))</f>
        <v>1.0866892374912435E-4</v>
      </c>
      <c r="AP3655" s="2">
        <f>IF(NOT(ISNUMBER(gepModelClass5(A3655:AJ3655))),#REF!,gepModelClass5(A3655:AJ3655))</f>
        <v>8.6334238023136126E-3</v>
      </c>
      <c r="AQ3655" s="2">
        <f>IF(NOT(ISNUMBER(gepModelClass6(A3655:AJ3655))),#REF!,gepModelClass6(A3655:AJ3655))</f>
        <v>4.1674731299607866E-2</v>
      </c>
      <c r="AR3655" s="3" t="str">
        <f t="shared" si="114"/>
        <v>damp_grey_soil</v>
      </c>
      <c r="AS3655" s="5" t="s">
        <v>41</v>
      </c>
      <c r="AT3655">
        <f t="shared" si="115"/>
        <v>1</v>
      </c>
      <c r="AU3655" s="3"/>
      <c r="AV3655" s="3"/>
      <c r="AW3655" s="1"/>
      <c r="AX3655" s="4"/>
      <c r="AY3655" s="4"/>
    </row>
    <row r="3656" spans="1:51" x14ac:dyDescent="0.25">
      <c r="A3656">
        <v>71</v>
      </c>
      <c r="B3656">
        <v>75</v>
      </c>
      <c r="C3656">
        <v>83</v>
      </c>
      <c r="D3656">
        <v>59</v>
      </c>
      <c r="E3656">
        <v>64</v>
      </c>
      <c r="F3656">
        <v>68</v>
      </c>
      <c r="G3656">
        <v>75</v>
      </c>
      <c r="H3656">
        <v>63</v>
      </c>
      <c r="I3656">
        <v>64</v>
      </c>
      <c r="J3656">
        <v>68</v>
      </c>
      <c r="K3656">
        <v>83</v>
      </c>
      <c r="L3656">
        <v>67</v>
      </c>
      <c r="M3656">
        <v>79</v>
      </c>
      <c r="N3656">
        <v>87</v>
      </c>
      <c r="O3656">
        <v>96</v>
      </c>
      <c r="P3656">
        <v>71</v>
      </c>
      <c r="Q3656">
        <v>67</v>
      </c>
      <c r="R3656">
        <v>75</v>
      </c>
      <c r="S3656">
        <v>81</v>
      </c>
      <c r="T3656">
        <v>62</v>
      </c>
      <c r="U3656">
        <v>75</v>
      </c>
      <c r="V3656">
        <v>83</v>
      </c>
      <c r="W3656">
        <v>96</v>
      </c>
      <c r="X3656">
        <v>79</v>
      </c>
      <c r="Y3656">
        <v>86</v>
      </c>
      <c r="Z3656">
        <v>96</v>
      </c>
      <c r="AA3656">
        <v>100</v>
      </c>
      <c r="AB3656">
        <v>81</v>
      </c>
      <c r="AC3656">
        <v>82</v>
      </c>
      <c r="AD3656">
        <v>91</v>
      </c>
      <c r="AE3656">
        <v>92</v>
      </c>
      <c r="AF3656">
        <v>81</v>
      </c>
      <c r="AG3656">
        <v>78</v>
      </c>
      <c r="AH3656">
        <v>87</v>
      </c>
      <c r="AI3656">
        <v>100</v>
      </c>
      <c r="AJ3656">
        <v>81</v>
      </c>
      <c r="AK3656" s="1">
        <v>1</v>
      </c>
      <c r="AL3656" s="2">
        <f>IF(NOT(ISNUMBER(gepModelClass1(A3656:AJ3656))),#REF!,gepModelClass1(A3656:AJ3656))</f>
        <v>4.7041027592529627E-4</v>
      </c>
      <c r="AM3656" s="2">
        <f>IF(NOT(ISNUMBER(gepModelClass2(A3656:AJ3656))),#REF!,gepModelClass2(A3656:AJ3656))</f>
        <v>0.78650825105784106</v>
      </c>
      <c r="AN3656" s="2">
        <f>IF(NOT(ISNUMBER(gepModelClass3(A3656:AJ3656))),#REF!,gepModelClass3(A3656:AJ3656))</f>
        <v>3.7485693370272362E-2</v>
      </c>
      <c r="AO3656" s="2">
        <f>IF(NOT(ISNUMBER(gepModelClass4(A3656:AJ3656))),#REF!,gepModelClass4(A3656:AJ3656))</f>
        <v>1.0117977418435362E-4</v>
      </c>
      <c r="AP3656" s="2">
        <f>IF(NOT(ISNUMBER(gepModelClass5(A3656:AJ3656))),#REF!,gepModelClass5(A3656:AJ3656))</f>
        <v>1.1639630570391231E-2</v>
      </c>
      <c r="AQ3656" s="2">
        <f>IF(NOT(ISNUMBER(gepModelClass6(A3656:AJ3656))),#REF!,gepModelClass6(A3656:AJ3656))</f>
        <v>7.4744376136393995E-2</v>
      </c>
      <c r="AR3656" s="3" t="str">
        <f t="shared" si="114"/>
        <v>damp_grey_soil</v>
      </c>
      <c r="AS3656" s="5" t="s">
        <v>41</v>
      </c>
      <c r="AT3656">
        <f t="shared" si="115"/>
        <v>1</v>
      </c>
      <c r="AU3656" s="3"/>
      <c r="AV3656" s="3"/>
      <c r="AW3656" s="1"/>
      <c r="AX3656" s="4"/>
      <c r="AY3656" s="4"/>
    </row>
    <row r="3657" spans="1:51" x14ac:dyDescent="0.25">
      <c r="A3657">
        <v>64</v>
      </c>
      <c r="B3657">
        <v>68</v>
      </c>
      <c r="C3657">
        <v>75</v>
      </c>
      <c r="D3657">
        <v>63</v>
      </c>
      <c r="E3657">
        <v>64</v>
      </c>
      <c r="F3657">
        <v>68</v>
      </c>
      <c r="G3657">
        <v>83</v>
      </c>
      <c r="H3657">
        <v>67</v>
      </c>
      <c r="I3657">
        <v>76</v>
      </c>
      <c r="J3657">
        <v>87</v>
      </c>
      <c r="K3657">
        <v>100</v>
      </c>
      <c r="L3657">
        <v>81</v>
      </c>
      <c r="M3657">
        <v>67</v>
      </c>
      <c r="N3657">
        <v>75</v>
      </c>
      <c r="O3657">
        <v>81</v>
      </c>
      <c r="P3657">
        <v>62</v>
      </c>
      <c r="Q3657">
        <v>75</v>
      </c>
      <c r="R3657">
        <v>83</v>
      </c>
      <c r="S3657">
        <v>96</v>
      </c>
      <c r="T3657">
        <v>79</v>
      </c>
      <c r="U3657">
        <v>84</v>
      </c>
      <c r="V3657">
        <v>103</v>
      </c>
      <c r="W3657">
        <v>113</v>
      </c>
      <c r="X3657">
        <v>92</v>
      </c>
      <c r="Y3657">
        <v>82</v>
      </c>
      <c r="Z3657">
        <v>91</v>
      </c>
      <c r="AA3657">
        <v>92</v>
      </c>
      <c r="AB3657">
        <v>81</v>
      </c>
      <c r="AC3657">
        <v>78</v>
      </c>
      <c r="AD3657">
        <v>87</v>
      </c>
      <c r="AE3657">
        <v>100</v>
      </c>
      <c r="AF3657">
        <v>81</v>
      </c>
      <c r="AG3657">
        <v>86</v>
      </c>
      <c r="AH3657">
        <v>100</v>
      </c>
      <c r="AI3657">
        <v>108</v>
      </c>
      <c r="AJ3657">
        <v>89</v>
      </c>
      <c r="AK3657" s="1">
        <v>1</v>
      </c>
      <c r="AL3657" s="2">
        <f>IF(NOT(ISNUMBER(gepModelClass1(A3657:AJ3657))),#REF!,gepModelClass1(A3657:AJ3657))</f>
        <v>1.1555147711003438E-3</v>
      </c>
      <c r="AM3657" s="2">
        <f>IF(NOT(ISNUMBER(gepModelClass2(A3657:AJ3657))),#REF!,gepModelClass2(A3657:AJ3657))</f>
        <v>0.92215494196458692</v>
      </c>
      <c r="AN3657" s="2">
        <f>IF(NOT(ISNUMBER(gepModelClass3(A3657:AJ3657))),#REF!,gepModelClass3(A3657:AJ3657))</f>
        <v>0.21640151180392944</v>
      </c>
      <c r="AO3657" s="2">
        <f>IF(NOT(ISNUMBER(gepModelClass4(A3657:AJ3657))),#REF!,gepModelClass4(A3657:AJ3657))</f>
        <v>8.2217808397947435E-5</v>
      </c>
      <c r="AP3657" s="2">
        <f>IF(NOT(ISNUMBER(gepModelClass5(A3657:AJ3657))),#REF!,gepModelClass5(A3657:AJ3657))</f>
        <v>1.2109921458962296E-2</v>
      </c>
      <c r="AQ3657" s="2">
        <f>IF(NOT(ISNUMBER(gepModelClass6(A3657:AJ3657))),#REF!,gepModelClass6(A3657:AJ3657))</f>
        <v>0.11147434401280445</v>
      </c>
      <c r="AR3657" s="3" t="str">
        <f t="shared" si="114"/>
        <v>damp_grey_soil</v>
      </c>
      <c r="AS3657" s="5" t="s">
        <v>41</v>
      </c>
      <c r="AT3657">
        <f t="shared" si="115"/>
        <v>1</v>
      </c>
      <c r="AU3657" s="3"/>
      <c r="AV3657" s="3"/>
      <c r="AW3657" s="1"/>
      <c r="AX3657" s="4"/>
      <c r="AY3657" s="4"/>
    </row>
    <row r="3658" spans="1:51" x14ac:dyDescent="0.25">
      <c r="A3658">
        <v>64</v>
      </c>
      <c r="B3658">
        <v>68</v>
      </c>
      <c r="C3658">
        <v>83</v>
      </c>
      <c r="D3658">
        <v>67</v>
      </c>
      <c r="E3658">
        <v>76</v>
      </c>
      <c r="F3658">
        <v>87</v>
      </c>
      <c r="G3658">
        <v>100</v>
      </c>
      <c r="H3658">
        <v>81</v>
      </c>
      <c r="I3658">
        <v>84</v>
      </c>
      <c r="J3658">
        <v>95</v>
      </c>
      <c r="K3658">
        <v>100</v>
      </c>
      <c r="L3658">
        <v>85</v>
      </c>
      <c r="M3658">
        <v>75</v>
      </c>
      <c r="N3658">
        <v>83</v>
      </c>
      <c r="O3658">
        <v>96</v>
      </c>
      <c r="P3658">
        <v>79</v>
      </c>
      <c r="Q3658">
        <v>84</v>
      </c>
      <c r="R3658">
        <v>103</v>
      </c>
      <c r="S3658">
        <v>113</v>
      </c>
      <c r="T3658">
        <v>92</v>
      </c>
      <c r="U3658">
        <v>88</v>
      </c>
      <c r="V3658">
        <v>103</v>
      </c>
      <c r="W3658">
        <v>109</v>
      </c>
      <c r="X3658">
        <v>92</v>
      </c>
      <c r="Y3658">
        <v>78</v>
      </c>
      <c r="Z3658">
        <v>87</v>
      </c>
      <c r="AA3658">
        <v>100</v>
      </c>
      <c r="AB3658">
        <v>81</v>
      </c>
      <c r="AC3658">
        <v>86</v>
      </c>
      <c r="AD3658">
        <v>100</v>
      </c>
      <c r="AE3658">
        <v>108</v>
      </c>
      <c r="AF3658">
        <v>89</v>
      </c>
      <c r="AG3658">
        <v>86</v>
      </c>
      <c r="AH3658">
        <v>100</v>
      </c>
      <c r="AI3658">
        <v>108</v>
      </c>
      <c r="AJ3658">
        <v>89</v>
      </c>
      <c r="AK3658" s="1">
        <v>0</v>
      </c>
      <c r="AL3658" s="2">
        <f>IF(NOT(ISNUMBER(gepModelClass1(A3658:AJ3658))),#REF!,gepModelClass1(A3658:AJ3658))</f>
        <v>1.590151673457229E-4</v>
      </c>
      <c r="AM3658" s="2">
        <f>IF(NOT(ISNUMBER(gepModelClass2(A3658:AJ3658))),#REF!,gepModelClass2(A3658:AJ3658))</f>
        <v>0.36710846911898909</v>
      </c>
      <c r="AN3658" s="2">
        <f>IF(NOT(ISNUMBER(gepModelClass3(A3658:AJ3658))),#REF!,gepModelClass3(A3658:AJ3658))</f>
        <v>0.77426880652060481</v>
      </c>
      <c r="AO3658" s="2">
        <f>IF(NOT(ISNUMBER(gepModelClass4(A3658:AJ3658))),#REF!,gepModelClass4(A3658:AJ3658))</f>
        <v>2.745946354910905E-5</v>
      </c>
      <c r="AP3658" s="2">
        <f>IF(NOT(ISNUMBER(gepModelClass5(A3658:AJ3658))),#REF!,gepModelClass5(A3658:AJ3658))</f>
        <v>1.2994634485442051E-2</v>
      </c>
      <c r="AQ3658" s="2">
        <f>IF(NOT(ISNUMBER(gepModelClass6(A3658:AJ3658))),#REF!,gepModelClass6(A3658:AJ3658))</f>
        <v>2.910684621470918E-2</v>
      </c>
      <c r="AR3658" s="3" t="str">
        <f t="shared" si="114"/>
        <v>grey_soil</v>
      </c>
      <c r="AS3658" s="5" t="s">
        <v>38</v>
      </c>
      <c r="AT3658">
        <f t="shared" si="115"/>
        <v>0</v>
      </c>
      <c r="AU3658" s="3"/>
      <c r="AV3658" s="3"/>
      <c r="AW3658" s="1"/>
      <c r="AX3658" s="4"/>
      <c r="AY3658" s="4"/>
    </row>
    <row r="3659" spans="1:51" x14ac:dyDescent="0.25">
      <c r="A3659">
        <v>76</v>
      </c>
      <c r="B3659">
        <v>83</v>
      </c>
      <c r="C3659">
        <v>96</v>
      </c>
      <c r="D3659">
        <v>74</v>
      </c>
      <c r="E3659">
        <v>76</v>
      </c>
      <c r="F3659">
        <v>95</v>
      </c>
      <c r="G3659">
        <v>113</v>
      </c>
      <c r="H3659">
        <v>88</v>
      </c>
      <c r="I3659">
        <v>80</v>
      </c>
      <c r="J3659">
        <v>107</v>
      </c>
      <c r="K3659">
        <v>118</v>
      </c>
      <c r="L3659">
        <v>96</v>
      </c>
      <c r="M3659">
        <v>84</v>
      </c>
      <c r="N3659">
        <v>103</v>
      </c>
      <c r="O3659">
        <v>109</v>
      </c>
      <c r="P3659">
        <v>92</v>
      </c>
      <c r="Q3659">
        <v>84</v>
      </c>
      <c r="R3659">
        <v>107</v>
      </c>
      <c r="S3659">
        <v>118</v>
      </c>
      <c r="T3659">
        <v>96</v>
      </c>
      <c r="U3659">
        <v>79</v>
      </c>
      <c r="V3659">
        <v>111</v>
      </c>
      <c r="W3659">
        <v>118</v>
      </c>
      <c r="X3659">
        <v>96</v>
      </c>
      <c r="Y3659">
        <v>78</v>
      </c>
      <c r="Z3659">
        <v>100</v>
      </c>
      <c r="AA3659">
        <v>112</v>
      </c>
      <c r="AB3659">
        <v>92</v>
      </c>
      <c r="AC3659">
        <v>78</v>
      </c>
      <c r="AD3659">
        <v>104</v>
      </c>
      <c r="AE3659">
        <v>122</v>
      </c>
      <c r="AF3659">
        <v>96</v>
      </c>
      <c r="AG3659">
        <v>74</v>
      </c>
      <c r="AH3659">
        <v>109</v>
      </c>
      <c r="AI3659">
        <v>112</v>
      </c>
      <c r="AJ3659">
        <v>96</v>
      </c>
      <c r="AK3659" s="1">
        <v>0</v>
      </c>
      <c r="AL3659" s="2">
        <f>IF(NOT(ISNUMBER(gepModelClass1(A3659:AJ3659))),#REF!,gepModelClass1(A3659:AJ3659))</f>
        <v>1.0063530455183758E-4</v>
      </c>
      <c r="AM3659" s="2">
        <f>IF(NOT(ISNUMBER(gepModelClass2(A3659:AJ3659))),#REF!,gepModelClass2(A3659:AJ3659))</f>
        <v>0.25604381511622143</v>
      </c>
      <c r="AN3659" s="2">
        <f>IF(NOT(ISNUMBER(gepModelClass3(A3659:AJ3659))),#REF!,gepModelClass3(A3659:AJ3659))</f>
        <v>0.81340553743154365</v>
      </c>
      <c r="AO3659" s="2">
        <f>IF(NOT(ISNUMBER(gepModelClass4(A3659:AJ3659))),#REF!,gepModelClass4(A3659:AJ3659))</f>
        <v>0.8488728543317795</v>
      </c>
      <c r="AP3659" s="2">
        <f>IF(NOT(ISNUMBER(gepModelClass5(A3659:AJ3659))),#REF!,gepModelClass5(A3659:AJ3659))</f>
        <v>6.8413917240499828E-3</v>
      </c>
      <c r="AQ3659" s="2">
        <f>IF(NOT(ISNUMBER(gepModelClass6(A3659:AJ3659))),#REF!,gepModelClass6(A3659:AJ3659))</f>
        <v>6.2482320253915598E-3</v>
      </c>
      <c r="AR3659" s="3" t="str">
        <f t="shared" si="114"/>
        <v>red_soil</v>
      </c>
      <c r="AS3659" s="5" t="s">
        <v>38</v>
      </c>
      <c r="AT3659">
        <f t="shared" si="115"/>
        <v>1</v>
      </c>
      <c r="AU3659" s="3"/>
      <c r="AV3659" s="3"/>
      <c r="AW3659" s="1"/>
      <c r="AX3659" s="4"/>
      <c r="AY3659" s="4"/>
    </row>
    <row r="3660" spans="1:51" x14ac:dyDescent="0.25">
      <c r="A3660">
        <v>76</v>
      </c>
      <c r="B3660">
        <v>95</v>
      </c>
      <c r="C3660">
        <v>113</v>
      </c>
      <c r="D3660">
        <v>88</v>
      </c>
      <c r="E3660">
        <v>80</v>
      </c>
      <c r="F3660">
        <v>107</v>
      </c>
      <c r="G3660">
        <v>118</v>
      </c>
      <c r="H3660">
        <v>96</v>
      </c>
      <c r="I3660">
        <v>71</v>
      </c>
      <c r="J3660">
        <v>99</v>
      </c>
      <c r="K3660">
        <v>108</v>
      </c>
      <c r="L3660">
        <v>88</v>
      </c>
      <c r="M3660">
        <v>84</v>
      </c>
      <c r="N3660">
        <v>107</v>
      </c>
      <c r="O3660">
        <v>118</v>
      </c>
      <c r="P3660">
        <v>96</v>
      </c>
      <c r="Q3660">
        <v>79</v>
      </c>
      <c r="R3660">
        <v>111</v>
      </c>
      <c r="S3660">
        <v>118</v>
      </c>
      <c r="T3660">
        <v>96</v>
      </c>
      <c r="U3660">
        <v>67</v>
      </c>
      <c r="V3660">
        <v>99</v>
      </c>
      <c r="W3660">
        <v>113</v>
      </c>
      <c r="X3660">
        <v>92</v>
      </c>
      <c r="Y3660">
        <v>78</v>
      </c>
      <c r="Z3660">
        <v>104</v>
      </c>
      <c r="AA3660">
        <v>122</v>
      </c>
      <c r="AB3660">
        <v>96</v>
      </c>
      <c r="AC3660">
        <v>74</v>
      </c>
      <c r="AD3660">
        <v>109</v>
      </c>
      <c r="AE3660">
        <v>112</v>
      </c>
      <c r="AF3660">
        <v>96</v>
      </c>
      <c r="AG3660">
        <v>66</v>
      </c>
      <c r="AH3660">
        <v>104</v>
      </c>
      <c r="AI3660">
        <v>112</v>
      </c>
      <c r="AJ3660">
        <v>92</v>
      </c>
      <c r="AK3660" s="1">
        <v>0</v>
      </c>
      <c r="AL3660" s="2">
        <f>IF(NOT(ISNUMBER(gepModelClass1(A3660:AJ3660))),#REF!,gepModelClass1(A3660:AJ3660))</f>
        <v>2.067911410598343E-5</v>
      </c>
      <c r="AM3660" s="2">
        <f>IF(NOT(ISNUMBER(gepModelClass2(A3660:AJ3660))),#REF!,gepModelClass2(A3660:AJ3660))</f>
        <v>9.4773949101801258E-3</v>
      </c>
      <c r="AN3660" s="2">
        <f>IF(NOT(ISNUMBER(gepModelClass3(A3660:AJ3660))),#REF!,gepModelClass3(A3660:AJ3660))</f>
        <v>0.11759203099249937</v>
      </c>
      <c r="AO3660" s="2">
        <f>IF(NOT(ISNUMBER(gepModelClass4(A3660:AJ3660))),#REF!,gepModelClass4(A3660:AJ3660))</f>
        <v>0.98867355140958757</v>
      </c>
      <c r="AP3660" s="2">
        <f>IF(NOT(ISNUMBER(gepModelClass5(A3660:AJ3660))),#REF!,gepModelClass5(A3660:AJ3660))</f>
        <v>3.511715344025446E-3</v>
      </c>
      <c r="AQ3660" s="2">
        <f>IF(NOT(ISNUMBER(gepModelClass6(A3660:AJ3660))),#REF!,gepModelClass6(A3660:AJ3660))</f>
        <v>7.9007064758146971E-4</v>
      </c>
      <c r="AR3660" s="3" t="str">
        <f t="shared" si="114"/>
        <v>red_soil</v>
      </c>
      <c r="AS3660" s="5" t="s">
        <v>43</v>
      </c>
      <c r="AT3660">
        <f t="shared" si="115"/>
        <v>0</v>
      </c>
      <c r="AU3660" s="3"/>
      <c r="AV3660" s="3"/>
      <c r="AW3660" s="1"/>
      <c r="AX3660" s="4"/>
      <c r="AY3660" s="4"/>
    </row>
    <row r="3661" spans="1:51" x14ac:dyDescent="0.25">
      <c r="A3661">
        <v>80</v>
      </c>
      <c r="B3661">
        <v>107</v>
      </c>
      <c r="C3661">
        <v>118</v>
      </c>
      <c r="D3661">
        <v>96</v>
      </c>
      <c r="E3661">
        <v>71</v>
      </c>
      <c r="F3661">
        <v>99</v>
      </c>
      <c r="G3661">
        <v>108</v>
      </c>
      <c r="H3661">
        <v>88</v>
      </c>
      <c r="I3661">
        <v>60</v>
      </c>
      <c r="J3661">
        <v>95</v>
      </c>
      <c r="K3661">
        <v>108</v>
      </c>
      <c r="L3661">
        <v>88</v>
      </c>
      <c r="M3661">
        <v>79</v>
      </c>
      <c r="N3661">
        <v>111</v>
      </c>
      <c r="O3661">
        <v>118</v>
      </c>
      <c r="P3661">
        <v>96</v>
      </c>
      <c r="Q3661">
        <v>67</v>
      </c>
      <c r="R3661">
        <v>99</v>
      </c>
      <c r="S3661">
        <v>113</v>
      </c>
      <c r="T3661">
        <v>92</v>
      </c>
      <c r="U3661">
        <v>55</v>
      </c>
      <c r="V3661">
        <v>87</v>
      </c>
      <c r="W3661">
        <v>104</v>
      </c>
      <c r="X3661">
        <v>87</v>
      </c>
      <c r="Y3661">
        <v>74</v>
      </c>
      <c r="Z3661">
        <v>109</v>
      </c>
      <c r="AA3661">
        <v>112</v>
      </c>
      <c r="AB3661">
        <v>96</v>
      </c>
      <c r="AC3661">
        <v>66</v>
      </c>
      <c r="AD3661">
        <v>104</v>
      </c>
      <c r="AE3661">
        <v>112</v>
      </c>
      <c r="AF3661">
        <v>92</v>
      </c>
      <c r="AG3661">
        <v>59</v>
      </c>
      <c r="AH3661">
        <v>91</v>
      </c>
      <c r="AI3661">
        <v>100</v>
      </c>
      <c r="AJ3661">
        <v>85</v>
      </c>
      <c r="AK3661" s="1">
        <v>0</v>
      </c>
      <c r="AL3661" s="2">
        <f>IF(NOT(ISNUMBER(gepModelClass1(A3661:AJ3661))),#REF!,gepModelClass1(A3661:AJ3661))</f>
        <v>1.7580963880329242E-5</v>
      </c>
      <c r="AM3661" s="2">
        <f>IF(NOT(ISNUMBER(gepModelClass2(A3661:AJ3661))),#REF!,gepModelClass2(A3661:AJ3661))</f>
        <v>4.72483900992891E-5</v>
      </c>
      <c r="AN3661" s="2">
        <f>IF(NOT(ISNUMBER(gepModelClass3(A3661:AJ3661))),#REF!,gepModelClass3(A3661:AJ3661))</f>
        <v>3.4952955603659848E-3</v>
      </c>
      <c r="AO3661" s="2">
        <f>IF(NOT(ISNUMBER(gepModelClass4(A3661:AJ3661))),#REF!,gepModelClass4(A3661:AJ3661))</f>
        <v>0.99807494696732835</v>
      </c>
      <c r="AP3661" s="2">
        <f>IF(NOT(ISNUMBER(gepModelClass5(A3661:AJ3661))),#REF!,gepModelClass5(A3661:AJ3661))</f>
        <v>0.25773671626414968</v>
      </c>
      <c r="AQ3661" s="2">
        <f>IF(NOT(ISNUMBER(gepModelClass6(A3661:AJ3661))),#REF!,gepModelClass6(A3661:AJ3661))</f>
        <v>9.7864861639310467E-4</v>
      </c>
      <c r="AR3661" s="3" t="str">
        <f t="shared" si="114"/>
        <v>red_soil</v>
      </c>
      <c r="AS3661" s="5" t="s">
        <v>43</v>
      </c>
      <c r="AT3661">
        <f t="shared" si="115"/>
        <v>0</v>
      </c>
      <c r="AU3661" s="3"/>
      <c r="AV3661" s="3"/>
      <c r="AW3661" s="1"/>
      <c r="AX3661" s="4"/>
      <c r="AY3661" s="4"/>
    </row>
    <row r="3662" spans="1:51" x14ac:dyDescent="0.25">
      <c r="A3662">
        <v>60</v>
      </c>
      <c r="B3662">
        <v>95</v>
      </c>
      <c r="C3662">
        <v>108</v>
      </c>
      <c r="D3662">
        <v>88</v>
      </c>
      <c r="E3662">
        <v>60</v>
      </c>
      <c r="F3662">
        <v>95</v>
      </c>
      <c r="G3662">
        <v>113</v>
      </c>
      <c r="H3662">
        <v>92</v>
      </c>
      <c r="I3662">
        <v>53</v>
      </c>
      <c r="J3662">
        <v>95</v>
      </c>
      <c r="K3662">
        <v>108</v>
      </c>
      <c r="L3662">
        <v>88</v>
      </c>
      <c r="M3662">
        <v>55</v>
      </c>
      <c r="N3662">
        <v>87</v>
      </c>
      <c r="O3662">
        <v>104</v>
      </c>
      <c r="P3662">
        <v>87</v>
      </c>
      <c r="Q3662">
        <v>51</v>
      </c>
      <c r="R3662">
        <v>87</v>
      </c>
      <c r="S3662">
        <v>100</v>
      </c>
      <c r="T3662">
        <v>87</v>
      </c>
      <c r="U3662">
        <v>51</v>
      </c>
      <c r="V3662">
        <v>83</v>
      </c>
      <c r="W3662">
        <v>104</v>
      </c>
      <c r="X3662">
        <v>83</v>
      </c>
      <c r="Y3662">
        <v>59</v>
      </c>
      <c r="Z3662">
        <v>91</v>
      </c>
      <c r="AA3662">
        <v>100</v>
      </c>
      <c r="AB3662">
        <v>85</v>
      </c>
      <c r="AC3662">
        <v>52</v>
      </c>
      <c r="AD3662">
        <v>79</v>
      </c>
      <c r="AE3662">
        <v>92</v>
      </c>
      <c r="AF3662">
        <v>78</v>
      </c>
      <c r="AG3662">
        <v>49</v>
      </c>
      <c r="AH3662">
        <v>83</v>
      </c>
      <c r="AI3662">
        <v>96</v>
      </c>
      <c r="AJ3662">
        <v>81</v>
      </c>
      <c r="AK3662" s="1">
        <v>0</v>
      </c>
      <c r="AL3662" s="2">
        <f>IF(NOT(ISNUMBER(gepModelClass1(A3662:AJ3662))),#REF!,gepModelClass1(A3662:AJ3662))</f>
        <v>6.1680911763748708E-5</v>
      </c>
      <c r="AM3662" s="2">
        <f>IF(NOT(ISNUMBER(gepModelClass2(A3662:AJ3662))),#REF!,gepModelClass2(A3662:AJ3662))</f>
        <v>1.570429708099281E-3</v>
      </c>
      <c r="AN3662" s="2">
        <f>IF(NOT(ISNUMBER(gepModelClass3(A3662:AJ3662))),#REF!,gepModelClass3(A3662:AJ3662))</f>
        <v>5.8649553693818255E-6</v>
      </c>
      <c r="AO3662" s="2">
        <f>IF(NOT(ISNUMBER(gepModelClass4(A3662:AJ3662))),#REF!,gepModelClass4(A3662:AJ3662))</f>
        <v>0.99936852568484635</v>
      </c>
      <c r="AP3662" s="2">
        <f>IF(NOT(ISNUMBER(gepModelClass5(A3662:AJ3662))),#REF!,gepModelClass5(A3662:AJ3662))</f>
        <v>0.24493957640812541</v>
      </c>
      <c r="AQ3662" s="2">
        <f>IF(NOT(ISNUMBER(gepModelClass6(A3662:AJ3662))),#REF!,gepModelClass6(A3662:AJ3662))</f>
        <v>7.4705638098081228E-3</v>
      </c>
      <c r="AR3662" s="3" t="str">
        <f t="shared" si="114"/>
        <v>red_soil</v>
      </c>
      <c r="AS3662" s="5" t="s">
        <v>43</v>
      </c>
      <c r="AT3662">
        <f t="shared" si="115"/>
        <v>0</v>
      </c>
      <c r="AU3662" s="3"/>
      <c r="AV3662" s="3"/>
      <c r="AW3662" s="1"/>
      <c r="AX3662" s="4"/>
      <c r="AY3662" s="4"/>
    </row>
    <row r="3663" spans="1:51" x14ac:dyDescent="0.25">
      <c r="A3663">
        <v>60</v>
      </c>
      <c r="B3663">
        <v>95</v>
      </c>
      <c r="C3663">
        <v>113</v>
      </c>
      <c r="D3663">
        <v>92</v>
      </c>
      <c r="E3663">
        <v>53</v>
      </c>
      <c r="F3663">
        <v>95</v>
      </c>
      <c r="G3663">
        <v>108</v>
      </c>
      <c r="H3663">
        <v>88</v>
      </c>
      <c r="I3663">
        <v>50</v>
      </c>
      <c r="J3663">
        <v>83</v>
      </c>
      <c r="K3663">
        <v>104</v>
      </c>
      <c r="L3663">
        <v>85</v>
      </c>
      <c r="M3663">
        <v>51</v>
      </c>
      <c r="N3663">
        <v>87</v>
      </c>
      <c r="O3663">
        <v>100</v>
      </c>
      <c r="P3663">
        <v>87</v>
      </c>
      <c r="Q3663">
        <v>51</v>
      </c>
      <c r="R3663">
        <v>83</v>
      </c>
      <c r="S3663">
        <v>104</v>
      </c>
      <c r="T3663">
        <v>83</v>
      </c>
      <c r="U3663">
        <v>48</v>
      </c>
      <c r="V3663">
        <v>75</v>
      </c>
      <c r="W3663">
        <v>96</v>
      </c>
      <c r="X3663">
        <v>75</v>
      </c>
      <c r="Y3663">
        <v>52</v>
      </c>
      <c r="Z3663">
        <v>79</v>
      </c>
      <c r="AA3663">
        <v>92</v>
      </c>
      <c r="AB3663">
        <v>78</v>
      </c>
      <c r="AC3663">
        <v>49</v>
      </c>
      <c r="AD3663">
        <v>83</v>
      </c>
      <c r="AE3663">
        <v>96</v>
      </c>
      <c r="AF3663">
        <v>81</v>
      </c>
      <c r="AG3663">
        <v>49</v>
      </c>
      <c r="AH3663">
        <v>79</v>
      </c>
      <c r="AI3663">
        <v>96</v>
      </c>
      <c r="AJ3663">
        <v>78</v>
      </c>
      <c r="AK3663" s="1">
        <v>0</v>
      </c>
      <c r="AL3663" s="2">
        <f>IF(NOT(ISNUMBER(gepModelClass1(A3663:AJ3663))),#REF!,gepModelClass1(A3663:AJ3663))</f>
        <v>4.6847086041314909E-5</v>
      </c>
      <c r="AM3663" s="2">
        <f>IF(NOT(ISNUMBER(gepModelClass2(A3663:AJ3663))),#REF!,gepModelClass2(A3663:AJ3663))</f>
        <v>2.5935510415803692E-4</v>
      </c>
      <c r="AN3663" s="2">
        <f>IF(NOT(ISNUMBER(gepModelClass3(A3663:AJ3663))),#REF!,gepModelClass3(A3663:AJ3663))</f>
        <v>1.7165910831464907E-6</v>
      </c>
      <c r="AO3663" s="2">
        <f>IF(NOT(ISNUMBER(gepModelClass4(A3663:AJ3663))),#REF!,gepModelClass4(A3663:AJ3663))</f>
        <v>0.9992347118425593</v>
      </c>
      <c r="AP3663" s="2">
        <f>IF(NOT(ISNUMBER(gepModelClass5(A3663:AJ3663))),#REF!,gepModelClass5(A3663:AJ3663))</f>
        <v>0.13630435431281487</v>
      </c>
      <c r="AQ3663" s="2">
        <f>IF(NOT(ISNUMBER(gepModelClass6(A3663:AJ3663))),#REF!,gepModelClass6(A3663:AJ3663))</f>
        <v>1.5536635336979734E-2</v>
      </c>
      <c r="AR3663" s="3" t="str">
        <f t="shared" si="114"/>
        <v>red_soil</v>
      </c>
      <c r="AS3663" s="5" t="s">
        <v>43</v>
      </c>
      <c r="AT3663">
        <f t="shared" si="115"/>
        <v>0</v>
      </c>
      <c r="AU3663" s="3"/>
      <c r="AV3663" s="3"/>
      <c r="AW3663" s="1"/>
      <c r="AX3663" s="4"/>
      <c r="AY3663" s="4"/>
    </row>
    <row r="3664" spans="1:51" x14ac:dyDescent="0.25">
      <c r="A3664">
        <v>53</v>
      </c>
      <c r="B3664">
        <v>95</v>
      </c>
      <c r="C3664">
        <v>108</v>
      </c>
      <c r="D3664">
        <v>88</v>
      </c>
      <c r="E3664">
        <v>50</v>
      </c>
      <c r="F3664">
        <v>83</v>
      </c>
      <c r="G3664">
        <v>104</v>
      </c>
      <c r="H3664">
        <v>85</v>
      </c>
      <c r="I3664">
        <v>53</v>
      </c>
      <c r="J3664">
        <v>79</v>
      </c>
      <c r="K3664">
        <v>100</v>
      </c>
      <c r="L3664">
        <v>81</v>
      </c>
      <c r="M3664">
        <v>51</v>
      </c>
      <c r="N3664">
        <v>83</v>
      </c>
      <c r="O3664">
        <v>104</v>
      </c>
      <c r="P3664">
        <v>83</v>
      </c>
      <c r="Q3664">
        <v>48</v>
      </c>
      <c r="R3664">
        <v>75</v>
      </c>
      <c r="S3664">
        <v>96</v>
      </c>
      <c r="T3664">
        <v>75</v>
      </c>
      <c r="U3664">
        <v>48</v>
      </c>
      <c r="V3664">
        <v>72</v>
      </c>
      <c r="W3664">
        <v>89</v>
      </c>
      <c r="X3664">
        <v>75</v>
      </c>
      <c r="Y3664">
        <v>49</v>
      </c>
      <c r="Z3664">
        <v>83</v>
      </c>
      <c r="AA3664">
        <v>96</v>
      </c>
      <c r="AB3664">
        <v>81</v>
      </c>
      <c r="AC3664">
        <v>49</v>
      </c>
      <c r="AD3664">
        <v>79</v>
      </c>
      <c r="AE3664">
        <v>96</v>
      </c>
      <c r="AF3664">
        <v>78</v>
      </c>
      <c r="AG3664">
        <v>49</v>
      </c>
      <c r="AH3664">
        <v>71</v>
      </c>
      <c r="AI3664">
        <v>88</v>
      </c>
      <c r="AJ3664">
        <v>78</v>
      </c>
      <c r="AK3664" s="1">
        <v>0</v>
      </c>
      <c r="AL3664" s="2">
        <f>IF(NOT(ISNUMBER(gepModelClass1(A3664:AJ3664))),#REF!,gepModelClass1(A3664:AJ3664))</f>
        <v>9.6803081045076332E-5</v>
      </c>
      <c r="AM3664" s="2">
        <f>IF(NOT(ISNUMBER(gepModelClass2(A3664:AJ3664))),#REF!,gepModelClass2(A3664:AJ3664))</f>
        <v>9.5155797384979232E-5</v>
      </c>
      <c r="AN3664" s="2">
        <f>IF(NOT(ISNUMBER(gepModelClass3(A3664:AJ3664))),#REF!,gepModelClass3(A3664:AJ3664))</f>
        <v>9.7524096734521786E-7</v>
      </c>
      <c r="AO3664" s="2">
        <f>IF(NOT(ISNUMBER(gepModelClass4(A3664:AJ3664))),#REF!,gepModelClass4(A3664:AJ3664))</f>
        <v>0.99864302915553593</v>
      </c>
      <c r="AP3664" s="2">
        <f>IF(NOT(ISNUMBER(gepModelClass5(A3664:AJ3664))),#REF!,gepModelClass5(A3664:AJ3664))</f>
        <v>0.26476829733666446</v>
      </c>
      <c r="AQ3664" s="2">
        <f>IF(NOT(ISNUMBER(gepModelClass6(A3664:AJ3664))),#REF!,gepModelClass6(A3664:AJ3664))</f>
        <v>6.5192154353676778E-3</v>
      </c>
      <c r="AR3664" s="3" t="str">
        <f t="shared" si="114"/>
        <v>red_soil</v>
      </c>
      <c r="AS3664" s="5" t="s">
        <v>43</v>
      </c>
      <c r="AT3664">
        <f t="shared" si="115"/>
        <v>0</v>
      </c>
      <c r="AU3664" s="3"/>
      <c r="AV3664" s="3"/>
      <c r="AW3664" s="1"/>
      <c r="AX3664" s="4"/>
      <c r="AY3664" s="4"/>
    </row>
    <row r="3665" spans="1:51" x14ac:dyDescent="0.25">
      <c r="A3665">
        <v>53</v>
      </c>
      <c r="B3665">
        <v>79</v>
      </c>
      <c r="C3665">
        <v>100</v>
      </c>
      <c r="D3665">
        <v>81</v>
      </c>
      <c r="E3665">
        <v>53</v>
      </c>
      <c r="F3665">
        <v>71</v>
      </c>
      <c r="G3665">
        <v>91</v>
      </c>
      <c r="H3665">
        <v>74</v>
      </c>
      <c r="I3665">
        <v>53</v>
      </c>
      <c r="J3665">
        <v>64</v>
      </c>
      <c r="K3665">
        <v>79</v>
      </c>
      <c r="L3665">
        <v>74</v>
      </c>
      <c r="M3665">
        <v>48</v>
      </c>
      <c r="N3665">
        <v>72</v>
      </c>
      <c r="O3665">
        <v>89</v>
      </c>
      <c r="P3665">
        <v>75</v>
      </c>
      <c r="Q3665">
        <v>51</v>
      </c>
      <c r="R3665">
        <v>68</v>
      </c>
      <c r="S3665">
        <v>85</v>
      </c>
      <c r="T3665">
        <v>71</v>
      </c>
      <c r="U3665">
        <v>51</v>
      </c>
      <c r="V3665">
        <v>68</v>
      </c>
      <c r="W3665">
        <v>77</v>
      </c>
      <c r="X3665">
        <v>71</v>
      </c>
      <c r="Y3665">
        <v>49</v>
      </c>
      <c r="Z3665">
        <v>71</v>
      </c>
      <c r="AA3665">
        <v>88</v>
      </c>
      <c r="AB3665">
        <v>78</v>
      </c>
      <c r="AC3665">
        <v>49</v>
      </c>
      <c r="AD3665">
        <v>71</v>
      </c>
      <c r="AE3665">
        <v>88</v>
      </c>
      <c r="AF3665">
        <v>74</v>
      </c>
      <c r="AG3665">
        <v>49</v>
      </c>
      <c r="AH3665">
        <v>67</v>
      </c>
      <c r="AI3665">
        <v>88</v>
      </c>
      <c r="AJ3665">
        <v>70</v>
      </c>
      <c r="AK3665" s="1">
        <v>0</v>
      </c>
      <c r="AL3665" s="2">
        <f>IF(NOT(ISNUMBER(gepModelClass1(A3665:AJ3665))),#REF!,gepModelClass1(A3665:AJ3665))</f>
        <v>5.4473927525984446E-4</v>
      </c>
      <c r="AM3665" s="2">
        <f>IF(NOT(ISNUMBER(gepModelClass2(A3665:AJ3665))),#REF!,gepModelClass2(A3665:AJ3665))</f>
        <v>9.4593948697714443E-5</v>
      </c>
      <c r="AN3665" s="2">
        <f>IF(NOT(ISNUMBER(gepModelClass3(A3665:AJ3665))),#REF!,gepModelClass3(A3665:AJ3665))</f>
        <v>9.2488235533183339E-7</v>
      </c>
      <c r="AO3665" s="2">
        <f>IF(NOT(ISNUMBER(gepModelClass4(A3665:AJ3665))),#REF!,gepModelClass4(A3665:AJ3665))</f>
        <v>0.958746598919892</v>
      </c>
      <c r="AP3665" s="2">
        <f>IF(NOT(ISNUMBER(gepModelClass5(A3665:AJ3665))),#REF!,gepModelClass5(A3665:AJ3665))</f>
        <v>0.46065712185377083</v>
      </c>
      <c r="AQ3665" s="2">
        <f>IF(NOT(ISNUMBER(gepModelClass6(A3665:AJ3665))),#REF!,gepModelClass6(A3665:AJ3665))</f>
        <v>4.07951008332385E-2</v>
      </c>
      <c r="AR3665" s="3" t="str">
        <f t="shared" si="114"/>
        <v>red_soil</v>
      </c>
      <c r="AS3665" s="5" t="s">
        <v>43</v>
      </c>
      <c r="AT3665">
        <f t="shared" si="115"/>
        <v>0</v>
      </c>
      <c r="AU3665" s="3"/>
      <c r="AV3665" s="3"/>
      <c r="AW3665" s="1"/>
      <c r="AX3665" s="4"/>
      <c r="AY3665" s="4"/>
    </row>
    <row r="3666" spans="1:51" x14ac:dyDescent="0.25">
      <c r="A3666">
        <v>53</v>
      </c>
      <c r="B3666">
        <v>71</v>
      </c>
      <c r="C3666">
        <v>91</v>
      </c>
      <c r="D3666">
        <v>74</v>
      </c>
      <c r="E3666">
        <v>53</v>
      </c>
      <c r="F3666">
        <v>64</v>
      </c>
      <c r="G3666">
        <v>79</v>
      </c>
      <c r="H3666">
        <v>74</v>
      </c>
      <c r="I3666">
        <v>50</v>
      </c>
      <c r="J3666">
        <v>68</v>
      </c>
      <c r="K3666">
        <v>83</v>
      </c>
      <c r="L3666">
        <v>70</v>
      </c>
      <c r="M3666">
        <v>51</v>
      </c>
      <c r="N3666">
        <v>68</v>
      </c>
      <c r="O3666">
        <v>85</v>
      </c>
      <c r="P3666">
        <v>71</v>
      </c>
      <c r="Q3666">
        <v>51</v>
      </c>
      <c r="R3666">
        <v>68</v>
      </c>
      <c r="S3666">
        <v>77</v>
      </c>
      <c r="T3666">
        <v>71</v>
      </c>
      <c r="U3666">
        <v>51</v>
      </c>
      <c r="V3666">
        <v>64</v>
      </c>
      <c r="W3666">
        <v>77</v>
      </c>
      <c r="X3666">
        <v>71</v>
      </c>
      <c r="Y3666">
        <v>49</v>
      </c>
      <c r="Z3666">
        <v>71</v>
      </c>
      <c r="AA3666">
        <v>88</v>
      </c>
      <c r="AB3666">
        <v>74</v>
      </c>
      <c r="AC3666">
        <v>49</v>
      </c>
      <c r="AD3666">
        <v>67</v>
      </c>
      <c r="AE3666">
        <v>88</v>
      </c>
      <c r="AF3666">
        <v>70</v>
      </c>
      <c r="AG3666">
        <v>52</v>
      </c>
      <c r="AH3666">
        <v>67</v>
      </c>
      <c r="AI3666">
        <v>84</v>
      </c>
      <c r="AJ3666">
        <v>70</v>
      </c>
      <c r="AK3666" s="1">
        <v>0</v>
      </c>
      <c r="AL3666" s="2">
        <f>IF(NOT(ISNUMBER(gepModelClass1(A3666:AJ3666))),#REF!,gepModelClass1(A3666:AJ3666))</f>
        <v>1.9698033056124648E-4</v>
      </c>
      <c r="AM3666" s="2">
        <f>IF(NOT(ISNUMBER(gepModelClass2(A3666:AJ3666))),#REF!,gepModelClass2(A3666:AJ3666))</f>
        <v>2.6034947066591184E-4</v>
      </c>
      <c r="AN3666" s="2">
        <f>IF(NOT(ISNUMBER(gepModelClass3(A3666:AJ3666))),#REF!,gepModelClass3(A3666:AJ3666))</f>
        <v>9.8227590126591523E-7</v>
      </c>
      <c r="AO3666" s="2">
        <f>IF(NOT(ISNUMBER(gepModelClass4(A3666:AJ3666))),#REF!,gepModelClass4(A3666:AJ3666))</f>
        <v>0.89866138391481598</v>
      </c>
      <c r="AP3666" s="2">
        <f>IF(NOT(ISNUMBER(gepModelClass5(A3666:AJ3666))),#REF!,gepModelClass5(A3666:AJ3666))</f>
        <v>0.60687886120677736</v>
      </c>
      <c r="AQ3666" s="2">
        <f>IF(NOT(ISNUMBER(gepModelClass6(A3666:AJ3666))),#REF!,gepModelClass6(A3666:AJ3666))</f>
        <v>0.13155182912170307</v>
      </c>
      <c r="AR3666" s="3" t="str">
        <f t="shared" si="114"/>
        <v>red_soil</v>
      </c>
      <c r="AS3666" s="5" t="s">
        <v>43</v>
      </c>
      <c r="AT3666">
        <f t="shared" si="115"/>
        <v>0</v>
      </c>
      <c r="AU3666" s="3"/>
      <c r="AV3666" s="3"/>
      <c r="AW3666" s="1"/>
      <c r="AX3666" s="4"/>
      <c r="AY3666" s="4"/>
    </row>
    <row r="3667" spans="1:51" x14ac:dyDescent="0.25">
      <c r="A3667">
        <v>53</v>
      </c>
      <c r="B3667">
        <v>64</v>
      </c>
      <c r="C3667">
        <v>79</v>
      </c>
      <c r="D3667">
        <v>74</v>
      </c>
      <c r="E3667">
        <v>50</v>
      </c>
      <c r="F3667">
        <v>68</v>
      </c>
      <c r="G3667">
        <v>83</v>
      </c>
      <c r="H3667">
        <v>70</v>
      </c>
      <c r="I3667">
        <v>53</v>
      </c>
      <c r="J3667">
        <v>64</v>
      </c>
      <c r="K3667">
        <v>79</v>
      </c>
      <c r="L3667">
        <v>74</v>
      </c>
      <c r="M3667">
        <v>51</v>
      </c>
      <c r="N3667">
        <v>68</v>
      </c>
      <c r="O3667">
        <v>77</v>
      </c>
      <c r="P3667">
        <v>71</v>
      </c>
      <c r="Q3667">
        <v>51</v>
      </c>
      <c r="R3667">
        <v>64</v>
      </c>
      <c r="S3667">
        <v>77</v>
      </c>
      <c r="T3667">
        <v>71</v>
      </c>
      <c r="U3667">
        <v>48</v>
      </c>
      <c r="V3667">
        <v>61</v>
      </c>
      <c r="W3667">
        <v>74</v>
      </c>
      <c r="X3667">
        <v>67</v>
      </c>
      <c r="Y3667">
        <v>49</v>
      </c>
      <c r="Z3667">
        <v>67</v>
      </c>
      <c r="AA3667">
        <v>88</v>
      </c>
      <c r="AB3667">
        <v>70</v>
      </c>
      <c r="AC3667">
        <v>52</v>
      </c>
      <c r="AD3667">
        <v>67</v>
      </c>
      <c r="AE3667">
        <v>84</v>
      </c>
      <c r="AF3667">
        <v>70</v>
      </c>
      <c r="AG3667">
        <v>52</v>
      </c>
      <c r="AH3667">
        <v>63</v>
      </c>
      <c r="AI3667">
        <v>80</v>
      </c>
      <c r="AJ3667">
        <v>70</v>
      </c>
      <c r="AK3667" s="1">
        <v>0</v>
      </c>
      <c r="AL3667" s="2">
        <f>IF(NOT(ISNUMBER(gepModelClass1(A3667:AJ3667))),#REF!,gepModelClass1(A3667:AJ3667))</f>
        <v>1.4351073957984381E-4</v>
      </c>
      <c r="AM3667" s="2">
        <f>IF(NOT(ISNUMBER(gepModelClass2(A3667:AJ3667))),#REF!,gepModelClass2(A3667:AJ3667))</f>
        <v>3.3174675348852462E-4</v>
      </c>
      <c r="AN3667" s="2">
        <f>IF(NOT(ISNUMBER(gepModelClass3(A3667:AJ3667))),#REF!,gepModelClass3(A3667:AJ3667))</f>
        <v>9.2894472789499476E-7</v>
      </c>
      <c r="AO3667" s="2">
        <f>IF(NOT(ISNUMBER(gepModelClass4(A3667:AJ3667))),#REF!,gepModelClass4(A3667:AJ3667))</f>
        <v>0.87582822811637773</v>
      </c>
      <c r="AP3667" s="2">
        <f>IF(NOT(ISNUMBER(gepModelClass5(A3667:AJ3667))),#REF!,gepModelClass5(A3667:AJ3667))</f>
        <v>0.93177484304365343</v>
      </c>
      <c r="AQ3667" s="2">
        <f>IF(NOT(ISNUMBER(gepModelClass6(A3667:AJ3667))),#REF!,gepModelClass6(A3667:AJ3667))</f>
        <v>0.40578745059920296</v>
      </c>
      <c r="AR3667" s="3" t="str">
        <f t="shared" si="114"/>
        <v>soil_with_vegetation_stubble</v>
      </c>
      <c r="AS3667" s="5" t="s">
        <v>43</v>
      </c>
      <c r="AT3667">
        <f t="shared" si="115"/>
        <v>1</v>
      </c>
      <c r="AU3667" s="3"/>
      <c r="AV3667" s="3"/>
      <c r="AW3667" s="1"/>
      <c r="AX3667" s="4"/>
      <c r="AY3667" s="4"/>
    </row>
    <row r="3668" spans="1:51" x14ac:dyDescent="0.25">
      <c r="A3668">
        <v>50</v>
      </c>
      <c r="B3668">
        <v>68</v>
      </c>
      <c r="C3668">
        <v>83</v>
      </c>
      <c r="D3668">
        <v>70</v>
      </c>
      <c r="E3668">
        <v>53</v>
      </c>
      <c r="F3668">
        <v>64</v>
      </c>
      <c r="G3668">
        <v>79</v>
      </c>
      <c r="H3668">
        <v>74</v>
      </c>
      <c r="I3668">
        <v>53</v>
      </c>
      <c r="J3668">
        <v>61</v>
      </c>
      <c r="K3668">
        <v>79</v>
      </c>
      <c r="L3668">
        <v>67</v>
      </c>
      <c r="M3668">
        <v>51</v>
      </c>
      <c r="N3668">
        <v>64</v>
      </c>
      <c r="O3668">
        <v>77</v>
      </c>
      <c r="P3668">
        <v>71</v>
      </c>
      <c r="Q3668">
        <v>48</v>
      </c>
      <c r="R3668">
        <v>61</v>
      </c>
      <c r="S3668">
        <v>74</v>
      </c>
      <c r="T3668">
        <v>67</v>
      </c>
      <c r="U3668">
        <v>51</v>
      </c>
      <c r="V3668">
        <v>61</v>
      </c>
      <c r="W3668">
        <v>77</v>
      </c>
      <c r="X3668">
        <v>71</v>
      </c>
      <c r="Y3668">
        <v>52</v>
      </c>
      <c r="Z3668">
        <v>67</v>
      </c>
      <c r="AA3668">
        <v>84</v>
      </c>
      <c r="AB3668">
        <v>70</v>
      </c>
      <c r="AC3668">
        <v>52</v>
      </c>
      <c r="AD3668">
        <v>63</v>
      </c>
      <c r="AE3668">
        <v>80</v>
      </c>
      <c r="AF3668">
        <v>70</v>
      </c>
      <c r="AG3668">
        <v>49</v>
      </c>
      <c r="AH3668">
        <v>63</v>
      </c>
      <c r="AI3668">
        <v>76</v>
      </c>
      <c r="AJ3668">
        <v>66</v>
      </c>
      <c r="AK3668" s="1">
        <v>0</v>
      </c>
      <c r="AL3668" s="2">
        <f>IF(NOT(ISNUMBER(gepModelClass1(A3668:AJ3668))),#REF!,gepModelClass1(A3668:AJ3668))</f>
        <v>5.0863694149122041E-4</v>
      </c>
      <c r="AM3668" s="2">
        <f>IF(NOT(ISNUMBER(gepModelClass2(A3668:AJ3668))),#REF!,gepModelClass2(A3668:AJ3668))</f>
        <v>1.5412156785680141E-4</v>
      </c>
      <c r="AN3668" s="2">
        <f>IF(NOT(ISNUMBER(gepModelClass3(A3668:AJ3668))),#REF!,gepModelClass3(A3668:AJ3668))</f>
        <v>7.438280320642517E-7</v>
      </c>
      <c r="AO3668" s="2">
        <f>IF(NOT(ISNUMBER(gepModelClass4(A3668:AJ3668))),#REF!,gepModelClass4(A3668:AJ3668))</f>
        <v>0.75858655228736838</v>
      </c>
      <c r="AP3668" s="2">
        <f>IF(NOT(ISNUMBER(gepModelClass5(A3668:AJ3668))),#REF!,gepModelClass5(A3668:AJ3668))</f>
        <v>0.90892742348769218</v>
      </c>
      <c r="AQ3668" s="2">
        <f>IF(NOT(ISNUMBER(gepModelClass6(A3668:AJ3668))),#REF!,gepModelClass6(A3668:AJ3668))</f>
        <v>0.30462169619628215</v>
      </c>
      <c r="AR3668" s="3" t="str">
        <f t="shared" si="114"/>
        <v>soil_with_vegetation_stubble</v>
      </c>
      <c r="AS3668" s="5" t="s">
        <v>43</v>
      </c>
      <c r="AT3668">
        <f t="shared" si="115"/>
        <v>1</v>
      </c>
      <c r="AU3668" s="3"/>
      <c r="AV3668" s="3"/>
      <c r="AW3668" s="1"/>
      <c r="AX3668" s="4"/>
      <c r="AY3668" s="4"/>
    </row>
    <row r="3669" spans="1:51" x14ac:dyDescent="0.25">
      <c r="A3669">
        <v>56</v>
      </c>
      <c r="B3669">
        <v>68</v>
      </c>
      <c r="C3669">
        <v>83</v>
      </c>
      <c r="D3669">
        <v>74</v>
      </c>
      <c r="E3669">
        <v>64</v>
      </c>
      <c r="F3669">
        <v>83</v>
      </c>
      <c r="G3669">
        <v>100</v>
      </c>
      <c r="H3669">
        <v>85</v>
      </c>
      <c r="I3669">
        <v>64</v>
      </c>
      <c r="J3669">
        <v>95</v>
      </c>
      <c r="K3669">
        <v>104</v>
      </c>
      <c r="L3669">
        <v>85</v>
      </c>
      <c r="M3669">
        <v>51</v>
      </c>
      <c r="N3669">
        <v>68</v>
      </c>
      <c r="O3669">
        <v>81</v>
      </c>
      <c r="P3669">
        <v>71</v>
      </c>
      <c r="Q3669">
        <v>59</v>
      </c>
      <c r="R3669">
        <v>72</v>
      </c>
      <c r="S3669">
        <v>85</v>
      </c>
      <c r="T3669">
        <v>75</v>
      </c>
      <c r="U3669">
        <v>59</v>
      </c>
      <c r="V3669">
        <v>79</v>
      </c>
      <c r="W3669">
        <v>89</v>
      </c>
      <c r="X3669">
        <v>79</v>
      </c>
      <c r="Y3669">
        <v>49</v>
      </c>
      <c r="Z3669">
        <v>67</v>
      </c>
      <c r="AA3669">
        <v>80</v>
      </c>
      <c r="AB3669">
        <v>70</v>
      </c>
      <c r="AC3669">
        <v>52</v>
      </c>
      <c r="AD3669">
        <v>71</v>
      </c>
      <c r="AE3669">
        <v>80</v>
      </c>
      <c r="AF3669">
        <v>74</v>
      </c>
      <c r="AG3669">
        <v>52</v>
      </c>
      <c r="AH3669">
        <v>71</v>
      </c>
      <c r="AI3669">
        <v>84</v>
      </c>
      <c r="AJ3669">
        <v>70</v>
      </c>
      <c r="AK3669" s="1">
        <v>0</v>
      </c>
      <c r="AL3669" s="2">
        <f>IF(NOT(ISNUMBER(gepModelClass1(A3669:AJ3669))),#REF!,gepModelClass1(A3669:AJ3669))</f>
        <v>8.0170053744800778E-5</v>
      </c>
      <c r="AM3669" s="2">
        <f>IF(NOT(ISNUMBER(gepModelClass2(A3669:AJ3669))),#REF!,gepModelClass2(A3669:AJ3669))</f>
        <v>2.3201424035544532E-3</v>
      </c>
      <c r="AN3669" s="2">
        <f>IF(NOT(ISNUMBER(gepModelClass3(A3669:AJ3669))),#REF!,gepModelClass3(A3669:AJ3669))</f>
        <v>1.3329879158054961E-5</v>
      </c>
      <c r="AO3669" s="2">
        <f>IF(NOT(ISNUMBER(gepModelClass4(A3669:AJ3669))),#REF!,gepModelClass4(A3669:AJ3669))</f>
        <v>0.74839119751856409</v>
      </c>
      <c r="AP3669" s="2">
        <f>IF(NOT(ISNUMBER(gepModelClass5(A3669:AJ3669))),#REF!,gepModelClass5(A3669:AJ3669))</f>
        <v>6.7690830188866027E-3</v>
      </c>
      <c r="AQ3669" s="2">
        <f>IF(NOT(ISNUMBER(gepModelClass6(A3669:AJ3669))),#REF!,gepModelClass6(A3669:AJ3669))</f>
        <v>0.415255909744976</v>
      </c>
      <c r="AR3669" s="3" t="str">
        <f t="shared" si="114"/>
        <v>red_soil</v>
      </c>
      <c r="AS3669" s="5" t="s">
        <v>43</v>
      </c>
      <c r="AT3669">
        <f t="shared" si="115"/>
        <v>0</v>
      </c>
      <c r="AU3669" s="3"/>
      <c r="AV3669" s="3"/>
      <c r="AW3669" s="1"/>
      <c r="AX3669" s="4"/>
      <c r="AY3669" s="4"/>
    </row>
    <row r="3670" spans="1:51" x14ac:dyDescent="0.25">
      <c r="A3670">
        <v>64</v>
      </c>
      <c r="B3670">
        <v>83</v>
      </c>
      <c r="C3670">
        <v>100</v>
      </c>
      <c r="D3670">
        <v>85</v>
      </c>
      <c r="E3670">
        <v>64</v>
      </c>
      <c r="F3670">
        <v>95</v>
      </c>
      <c r="G3670">
        <v>104</v>
      </c>
      <c r="H3670">
        <v>85</v>
      </c>
      <c r="I3670">
        <v>64</v>
      </c>
      <c r="J3670">
        <v>99</v>
      </c>
      <c r="K3670">
        <v>113</v>
      </c>
      <c r="L3670">
        <v>92</v>
      </c>
      <c r="M3670">
        <v>59</v>
      </c>
      <c r="N3670">
        <v>72</v>
      </c>
      <c r="O3670">
        <v>85</v>
      </c>
      <c r="P3670">
        <v>75</v>
      </c>
      <c r="Q3670">
        <v>59</v>
      </c>
      <c r="R3670">
        <v>79</v>
      </c>
      <c r="S3670">
        <v>89</v>
      </c>
      <c r="T3670">
        <v>79</v>
      </c>
      <c r="U3670">
        <v>59</v>
      </c>
      <c r="V3670">
        <v>79</v>
      </c>
      <c r="W3670">
        <v>96</v>
      </c>
      <c r="X3670">
        <v>79</v>
      </c>
      <c r="Y3670">
        <v>52</v>
      </c>
      <c r="Z3670">
        <v>71</v>
      </c>
      <c r="AA3670">
        <v>80</v>
      </c>
      <c r="AB3670">
        <v>74</v>
      </c>
      <c r="AC3670">
        <v>52</v>
      </c>
      <c r="AD3670">
        <v>71</v>
      </c>
      <c r="AE3670">
        <v>84</v>
      </c>
      <c r="AF3670">
        <v>70</v>
      </c>
      <c r="AG3670">
        <v>56</v>
      </c>
      <c r="AH3670">
        <v>75</v>
      </c>
      <c r="AI3670">
        <v>88</v>
      </c>
      <c r="AJ3670">
        <v>74</v>
      </c>
      <c r="AK3670" s="1">
        <v>0</v>
      </c>
      <c r="AL3670" s="2">
        <f>IF(NOT(ISNUMBER(gepModelClass1(A3670:AJ3670))),#REF!,gepModelClass1(A3670:AJ3670))</f>
        <v>1.0814607657230819E-4</v>
      </c>
      <c r="AM3670" s="2">
        <f>IF(NOT(ISNUMBER(gepModelClass2(A3670:AJ3670))),#REF!,gepModelClass2(A3670:AJ3670))</f>
        <v>1.0267946997357886E-2</v>
      </c>
      <c r="AN3670" s="2">
        <f>IF(NOT(ISNUMBER(gepModelClass3(A3670:AJ3670))),#REF!,gepModelClass3(A3670:AJ3670))</f>
        <v>5.6707791919792347E-5</v>
      </c>
      <c r="AO3670" s="2">
        <f>IF(NOT(ISNUMBER(gepModelClass4(A3670:AJ3670))),#REF!,gepModelClass4(A3670:AJ3670))</f>
        <v>0.89095069160110452</v>
      </c>
      <c r="AP3670" s="2">
        <f>IF(NOT(ISNUMBER(gepModelClass5(A3670:AJ3670))),#REF!,gepModelClass5(A3670:AJ3670))</f>
        <v>0.67176684362749628</v>
      </c>
      <c r="AQ3670" s="2">
        <f>IF(NOT(ISNUMBER(gepModelClass6(A3670:AJ3670))),#REF!,gepModelClass6(A3670:AJ3670))</f>
        <v>0.48863478400229071</v>
      </c>
      <c r="AR3670" s="3" t="str">
        <f t="shared" si="114"/>
        <v>red_soil</v>
      </c>
      <c r="AS3670" s="5" t="s">
        <v>43</v>
      </c>
      <c r="AT3670">
        <f t="shared" si="115"/>
        <v>0</v>
      </c>
      <c r="AU3670" s="3"/>
      <c r="AV3670" s="3"/>
      <c r="AW3670" s="1"/>
      <c r="AX3670" s="4"/>
      <c r="AY3670" s="4"/>
    </row>
    <row r="3671" spans="1:51" x14ac:dyDescent="0.25">
      <c r="A3671">
        <v>64</v>
      </c>
      <c r="B3671">
        <v>99</v>
      </c>
      <c r="C3671">
        <v>113</v>
      </c>
      <c r="D3671">
        <v>92</v>
      </c>
      <c r="E3671">
        <v>68</v>
      </c>
      <c r="F3671">
        <v>99</v>
      </c>
      <c r="G3671">
        <v>118</v>
      </c>
      <c r="H3671">
        <v>88</v>
      </c>
      <c r="I3671">
        <v>60</v>
      </c>
      <c r="J3671">
        <v>91</v>
      </c>
      <c r="K3671">
        <v>104</v>
      </c>
      <c r="L3671">
        <v>85</v>
      </c>
      <c r="M3671">
        <v>59</v>
      </c>
      <c r="N3671">
        <v>79</v>
      </c>
      <c r="O3671">
        <v>96</v>
      </c>
      <c r="P3671">
        <v>79</v>
      </c>
      <c r="Q3671">
        <v>63</v>
      </c>
      <c r="R3671">
        <v>83</v>
      </c>
      <c r="S3671">
        <v>96</v>
      </c>
      <c r="T3671">
        <v>83</v>
      </c>
      <c r="U3671">
        <v>63</v>
      </c>
      <c r="V3671">
        <v>79</v>
      </c>
      <c r="W3671">
        <v>96</v>
      </c>
      <c r="X3671">
        <v>83</v>
      </c>
      <c r="Y3671">
        <v>56</v>
      </c>
      <c r="Z3671">
        <v>75</v>
      </c>
      <c r="AA3671">
        <v>88</v>
      </c>
      <c r="AB3671">
        <v>74</v>
      </c>
      <c r="AC3671">
        <v>56</v>
      </c>
      <c r="AD3671">
        <v>75</v>
      </c>
      <c r="AE3671">
        <v>92</v>
      </c>
      <c r="AF3671">
        <v>78</v>
      </c>
      <c r="AG3671">
        <v>59</v>
      </c>
      <c r="AH3671">
        <v>79</v>
      </c>
      <c r="AI3671">
        <v>96</v>
      </c>
      <c r="AJ3671">
        <v>81</v>
      </c>
      <c r="AK3671" s="1">
        <v>0</v>
      </c>
      <c r="AL3671" s="2">
        <f>IF(NOT(ISNUMBER(gepModelClass1(A3671:AJ3671))),#REF!,gepModelClass1(A3671:AJ3671))</f>
        <v>2.3451522127551667E-5</v>
      </c>
      <c r="AM3671" s="2">
        <f>IF(NOT(ISNUMBER(gepModelClass2(A3671:AJ3671))),#REF!,gepModelClass2(A3671:AJ3671))</f>
        <v>6.5857249123252078E-3</v>
      </c>
      <c r="AN3671" s="2">
        <f>IF(NOT(ISNUMBER(gepModelClass3(A3671:AJ3671))),#REF!,gepModelClass3(A3671:AJ3671))</f>
        <v>1.3540521558227944E-4</v>
      </c>
      <c r="AO3671" s="2">
        <f>IF(NOT(ISNUMBER(gepModelClass4(A3671:AJ3671))),#REF!,gepModelClass4(A3671:AJ3671))</f>
        <v>0.89783039939581377</v>
      </c>
      <c r="AP3671" s="2">
        <f>IF(NOT(ISNUMBER(gepModelClass5(A3671:AJ3671))),#REF!,gepModelClass5(A3671:AJ3671))</f>
        <v>0.32641604181635431</v>
      </c>
      <c r="AQ3671" s="2">
        <f>IF(NOT(ISNUMBER(gepModelClass6(A3671:AJ3671))),#REF!,gepModelClass6(A3671:AJ3671))</f>
        <v>3.5879815607092712E-2</v>
      </c>
      <c r="AR3671" s="3" t="str">
        <f t="shared" si="114"/>
        <v>red_soil</v>
      </c>
      <c r="AS3671" s="5" t="s">
        <v>43</v>
      </c>
      <c r="AT3671">
        <f t="shared" si="115"/>
        <v>0</v>
      </c>
      <c r="AU3671" s="3"/>
      <c r="AV3671" s="3"/>
      <c r="AW3671" s="1"/>
      <c r="AX3671" s="4"/>
      <c r="AY3671" s="4"/>
    </row>
    <row r="3672" spans="1:51" x14ac:dyDescent="0.25">
      <c r="A3672">
        <v>60</v>
      </c>
      <c r="B3672">
        <v>91</v>
      </c>
      <c r="C3672">
        <v>104</v>
      </c>
      <c r="D3672">
        <v>85</v>
      </c>
      <c r="E3672">
        <v>64</v>
      </c>
      <c r="F3672">
        <v>95</v>
      </c>
      <c r="G3672">
        <v>108</v>
      </c>
      <c r="H3672">
        <v>88</v>
      </c>
      <c r="I3672">
        <v>60</v>
      </c>
      <c r="J3672">
        <v>83</v>
      </c>
      <c r="K3672">
        <v>100</v>
      </c>
      <c r="L3672">
        <v>78</v>
      </c>
      <c r="M3672">
        <v>63</v>
      </c>
      <c r="N3672">
        <v>79</v>
      </c>
      <c r="O3672">
        <v>96</v>
      </c>
      <c r="P3672">
        <v>83</v>
      </c>
      <c r="Q3672">
        <v>63</v>
      </c>
      <c r="R3672">
        <v>87</v>
      </c>
      <c r="S3672">
        <v>96</v>
      </c>
      <c r="T3672">
        <v>83</v>
      </c>
      <c r="U3672">
        <v>63</v>
      </c>
      <c r="V3672">
        <v>87</v>
      </c>
      <c r="W3672">
        <v>96</v>
      </c>
      <c r="X3672">
        <v>83</v>
      </c>
      <c r="Y3672">
        <v>59</v>
      </c>
      <c r="Z3672">
        <v>79</v>
      </c>
      <c r="AA3672">
        <v>96</v>
      </c>
      <c r="AB3672">
        <v>81</v>
      </c>
      <c r="AC3672">
        <v>56</v>
      </c>
      <c r="AD3672">
        <v>79</v>
      </c>
      <c r="AE3672">
        <v>88</v>
      </c>
      <c r="AF3672">
        <v>81</v>
      </c>
      <c r="AG3672">
        <v>59</v>
      </c>
      <c r="AH3672">
        <v>83</v>
      </c>
      <c r="AI3672">
        <v>100</v>
      </c>
      <c r="AJ3672">
        <v>81</v>
      </c>
      <c r="AK3672" s="1">
        <v>0</v>
      </c>
      <c r="AL3672" s="2">
        <f>IF(NOT(ISNUMBER(gepModelClass1(A3672:AJ3672))),#REF!,gepModelClass1(A3672:AJ3672))</f>
        <v>8.460968140395304E-5</v>
      </c>
      <c r="AM3672" s="2">
        <f>IF(NOT(ISNUMBER(gepModelClass2(A3672:AJ3672))),#REF!,gepModelClass2(A3672:AJ3672))</f>
        <v>5.946365812552331E-2</v>
      </c>
      <c r="AN3672" s="2">
        <f>IF(NOT(ISNUMBER(gepModelClass3(A3672:AJ3672))),#REF!,gepModelClass3(A3672:AJ3672))</f>
        <v>1.1159662401311026E-4</v>
      </c>
      <c r="AO3672" s="2">
        <f>IF(NOT(ISNUMBER(gepModelClass4(A3672:AJ3672))),#REF!,gepModelClass4(A3672:AJ3672))</f>
        <v>0.966470483470801</v>
      </c>
      <c r="AP3672" s="2">
        <f>IF(NOT(ISNUMBER(gepModelClass5(A3672:AJ3672))),#REF!,gepModelClass5(A3672:AJ3672))</f>
        <v>2.9984646155170828E-3</v>
      </c>
      <c r="AQ3672" s="2">
        <f>IF(NOT(ISNUMBER(gepModelClass6(A3672:AJ3672))),#REF!,gepModelClass6(A3672:AJ3672))</f>
        <v>1.3494441793808038E-2</v>
      </c>
      <c r="AR3672" s="3" t="str">
        <f t="shared" si="114"/>
        <v>red_soil</v>
      </c>
      <c r="AS3672" s="5" t="s">
        <v>43</v>
      </c>
      <c r="AT3672">
        <f t="shared" si="115"/>
        <v>0</v>
      </c>
      <c r="AU3672" s="3"/>
      <c r="AV3672" s="3"/>
      <c r="AW3672" s="1"/>
      <c r="AX3672" s="4"/>
      <c r="AY3672" s="4"/>
    </row>
    <row r="3673" spans="1:51" x14ac:dyDescent="0.25">
      <c r="A3673">
        <v>64</v>
      </c>
      <c r="B3673">
        <v>95</v>
      </c>
      <c r="C3673">
        <v>108</v>
      </c>
      <c r="D3673">
        <v>88</v>
      </c>
      <c r="E3673">
        <v>60</v>
      </c>
      <c r="F3673">
        <v>83</v>
      </c>
      <c r="G3673">
        <v>100</v>
      </c>
      <c r="H3673">
        <v>78</v>
      </c>
      <c r="I3673">
        <v>53</v>
      </c>
      <c r="J3673">
        <v>75</v>
      </c>
      <c r="K3673">
        <v>87</v>
      </c>
      <c r="L3673">
        <v>74</v>
      </c>
      <c r="M3673">
        <v>63</v>
      </c>
      <c r="N3673">
        <v>87</v>
      </c>
      <c r="O3673">
        <v>96</v>
      </c>
      <c r="P3673">
        <v>83</v>
      </c>
      <c r="Q3673">
        <v>63</v>
      </c>
      <c r="R3673">
        <v>87</v>
      </c>
      <c r="S3673">
        <v>96</v>
      </c>
      <c r="T3673">
        <v>83</v>
      </c>
      <c r="U3673">
        <v>59</v>
      </c>
      <c r="V3673">
        <v>83</v>
      </c>
      <c r="W3673">
        <v>89</v>
      </c>
      <c r="X3673">
        <v>79</v>
      </c>
      <c r="Y3673">
        <v>56</v>
      </c>
      <c r="Z3673">
        <v>79</v>
      </c>
      <c r="AA3673">
        <v>88</v>
      </c>
      <c r="AB3673">
        <v>81</v>
      </c>
      <c r="AC3673">
        <v>59</v>
      </c>
      <c r="AD3673">
        <v>83</v>
      </c>
      <c r="AE3673">
        <v>100</v>
      </c>
      <c r="AF3673">
        <v>81</v>
      </c>
      <c r="AG3673">
        <v>59</v>
      </c>
      <c r="AH3673">
        <v>83</v>
      </c>
      <c r="AI3673">
        <v>100</v>
      </c>
      <c r="AJ3673">
        <v>81</v>
      </c>
      <c r="AK3673" s="1">
        <v>0</v>
      </c>
      <c r="AL3673" s="2">
        <f>IF(NOT(ISNUMBER(gepModelClass1(A3673:AJ3673))),#REF!,gepModelClass1(A3673:AJ3673))</f>
        <v>4.3157208688222749E-5</v>
      </c>
      <c r="AM3673" s="2">
        <f>IF(NOT(ISNUMBER(gepModelClass2(A3673:AJ3673))),#REF!,gepModelClass2(A3673:AJ3673))</f>
        <v>3.2606393647042133E-2</v>
      </c>
      <c r="AN3673" s="2">
        <f>IF(NOT(ISNUMBER(gepModelClass3(A3673:AJ3673))),#REF!,gepModelClass3(A3673:AJ3673))</f>
        <v>7.0926772144095778E-5</v>
      </c>
      <c r="AO3673" s="2">
        <f>IF(NOT(ISNUMBER(gepModelClass4(A3673:AJ3673))),#REF!,gepModelClass4(A3673:AJ3673))</f>
        <v>0.98838881827603764</v>
      </c>
      <c r="AP3673" s="2">
        <f>IF(NOT(ISNUMBER(gepModelClass5(A3673:AJ3673))),#REF!,gepModelClass5(A3673:AJ3673))</f>
        <v>0.2766174245101623</v>
      </c>
      <c r="AQ3673" s="2">
        <f>IF(NOT(ISNUMBER(gepModelClass6(A3673:AJ3673))),#REF!,gepModelClass6(A3673:AJ3673))</f>
        <v>1.3055574780162789E-2</v>
      </c>
      <c r="AR3673" s="3" t="str">
        <f t="shared" si="114"/>
        <v>red_soil</v>
      </c>
      <c r="AS3673" s="5" t="s">
        <v>43</v>
      </c>
      <c r="AT3673">
        <f t="shared" si="115"/>
        <v>0</v>
      </c>
      <c r="AU3673" s="3"/>
      <c r="AV3673" s="3"/>
      <c r="AW3673" s="1"/>
      <c r="AX3673" s="4"/>
      <c r="AY3673" s="4"/>
    </row>
    <row r="3674" spans="1:51" x14ac:dyDescent="0.25">
      <c r="A3674">
        <v>53</v>
      </c>
      <c r="B3674">
        <v>75</v>
      </c>
      <c r="C3674">
        <v>87</v>
      </c>
      <c r="D3674">
        <v>74</v>
      </c>
      <c r="E3674">
        <v>56</v>
      </c>
      <c r="F3674">
        <v>79</v>
      </c>
      <c r="G3674">
        <v>96</v>
      </c>
      <c r="H3674">
        <v>78</v>
      </c>
      <c r="I3674">
        <v>56</v>
      </c>
      <c r="J3674">
        <v>87</v>
      </c>
      <c r="K3674">
        <v>104</v>
      </c>
      <c r="L3674">
        <v>85</v>
      </c>
      <c r="M3674">
        <v>59</v>
      </c>
      <c r="N3674">
        <v>83</v>
      </c>
      <c r="O3674">
        <v>89</v>
      </c>
      <c r="P3674">
        <v>79</v>
      </c>
      <c r="Q3674">
        <v>59</v>
      </c>
      <c r="R3674">
        <v>95</v>
      </c>
      <c r="S3674">
        <v>109</v>
      </c>
      <c r="T3674">
        <v>87</v>
      </c>
      <c r="U3674">
        <v>63</v>
      </c>
      <c r="V3674">
        <v>99</v>
      </c>
      <c r="W3674">
        <v>113</v>
      </c>
      <c r="X3674">
        <v>92</v>
      </c>
      <c r="Y3674">
        <v>59</v>
      </c>
      <c r="Z3674">
        <v>83</v>
      </c>
      <c r="AA3674">
        <v>100</v>
      </c>
      <c r="AB3674">
        <v>81</v>
      </c>
      <c r="AC3674">
        <v>59</v>
      </c>
      <c r="AD3674">
        <v>87</v>
      </c>
      <c r="AE3674">
        <v>104</v>
      </c>
      <c r="AF3674">
        <v>85</v>
      </c>
      <c r="AG3674">
        <v>63</v>
      </c>
      <c r="AH3674">
        <v>100</v>
      </c>
      <c r="AI3674">
        <v>112</v>
      </c>
      <c r="AJ3674">
        <v>92</v>
      </c>
      <c r="AK3674" s="1">
        <v>0</v>
      </c>
      <c r="AL3674" s="2">
        <f>IF(NOT(ISNUMBER(gepModelClass1(A3674:AJ3674))),#REF!,gepModelClass1(A3674:AJ3674))</f>
        <v>3.111087458383925E-4</v>
      </c>
      <c r="AM3674" s="2">
        <f>IF(NOT(ISNUMBER(gepModelClass2(A3674:AJ3674))),#REF!,gepModelClass2(A3674:AJ3674))</f>
        <v>3.1837317031596939E-4</v>
      </c>
      <c r="AN3674" s="2">
        <f>IF(NOT(ISNUMBER(gepModelClass3(A3674:AJ3674))),#REF!,gepModelClass3(A3674:AJ3674))</f>
        <v>7.8502925467488521E-5</v>
      </c>
      <c r="AO3674" s="2">
        <f>IF(NOT(ISNUMBER(gepModelClass4(A3674:AJ3674))),#REF!,gepModelClass4(A3674:AJ3674))</f>
        <v>0.9991787384752191</v>
      </c>
      <c r="AP3674" s="2">
        <f>IF(NOT(ISNUMBER(gepModelClass5(A3674:AJ3674))),#REF!,gepModelClass5(A3674:AJ3674))</f>
        <v>1.9601843997848548E-3</v>
      </c>
      <c r="AQ3674" s="2">
        <f>IF(NOT(ISNUMBER(gepModelClass6(A3674:AJ3674))),#REF!,gepModelClass6(A3674:AJ3674))</f>
        <v>1.1064634816859077E-2</v>
      </c>
      <c r="AR3674" s="3" t="str">
        <f t="shared" si="114"/>
        <v>red_soil</v>
      </c>
      <c r="AS3674" s="5" t="s">
        <v>43</v>
      </c>
      <c r="AT3674">
        <f t="shared" si="115"/>
        <v>0</v>
      </c>
      <c r="AU3674" s="3"/>
      <c r="AV3674" s="3"/>
      <c r="AW3674" s="1"/>
      <c r="AX3674" s="4"/>
      <c r="AY3674" s="4"/>
    </row>
    <row r="3675" spans="1:51" x14ac:dyDescent="0.25">
      <c r="A3675">
        <v>56</v>
      </c>
      <c r="B3675">
        <v>79</v>
      </c>
      <c r="C3675">
        <v>96</v>
      </c>
      <c r="D3675">
        <v>78</v>
      </c>
      <c r="E3675">
        <v>56</v>
      </c>
      <c r="F3675">
        <v>87</v>
      </c>
      <c r="G3675">
        <v>104</v>
      </c>
      <c r="H3675">
        <v>85</v>
      </c>
      <c r="I3675">
        <v>56</v>
      </c>
      <c r="J3675">
        <v>87</v>
      </c>
      <c r="K3675">
        <v>100</v>
      </c>
      <c r="L3675">
        <v>81</v>
      </c>
      <c r="M3675">
        <v>59</v>
      </c>
      <c r="N3675">
        <v>95</v>
      </c>
      <c r="O3675">
        <v>109</v>
      </c>
      <c r="P3675">
        <v>87</v>
      </c>
      <c r="Q3675">
        <v>63</v>
      </c>
      <c r="R3675">
        <v>99</v>
      </c>
      <c r="S3675">
        <v>113</v>
      </c>
      <c r="T3675">
        <v>92</v>
      </c>
      <c r="U3675">
        <v>67</v>
      </c>
      <c r="V3675">
        <v>99</v>
      </c>
      <c r="W3675">
        <v>109</v>
      </c>
      <c r="X3675">
        <v>87</v>
      </c>
      <c r="Y3675">
        <v>59</v>
      </c>
      <c r="Z3675">
        <v>87</v>
      </c>
      <c r="AA3675">
        <v>104</v>
      </c>
      <c r="AB3675">
        <v>85</v>
      </c>
      <c r="AC3675">
        <v>63</v>
      </c>
      <c r="AD3675">
        <v>100</v>
      </c>
      <c r="AE3675">
        <v>112</v>
      </c>
      <c r="AF3675">
        <v>92</v>
      </c>
      <c r="AG3675">
        <v>70</v>
      </c>
      <c r="AH3675">
        <v>104</v>
      </c>
      <c r="AI3675">
        <v>117</v>
      </c>
      <c r="AJ3675">
        <v>92</v>
      </c>
      <c r="AK3675" s="1">
        <v>0</v>
      </c>
      <c r="AL3675" s="2">
        <f>IF(NOT(ISNUMBER(gepModelClass1(A3675:AJ3675))),#REF!,gepModelClass1(A3675:AJ3675))</f>
        <v>4.2368704031089068E-5</v>
      </c>
      <c r="AM3675" s="2">
        <f>IF(NOT(ISNUMBER(gepModelClass2(A3675:AJ3675))),#REF!,gepModelClass2(A3675:AJ3675))</f>
        <v>2.2475272167094728E-4</v>
      </c>
      <c r="AN3675" s="2">
        <f>IF(NOT(ISNUMBER(gepModelClass3(A3675:AJ3675))),#REF!,gepModelClass3(A3675:AJ3675))</f>
        <v>2.3889516398732251E-4</v>
      </c>
      <c r="AO3675" s="2">
        <f>IF(NOT(ISNUMBER(gepModelClass4(A3675:AJ3675))),#REF!,gepModelClass4(A3675:AJ3675))</f>
        <v>0.99911721499982198</v>
      </c>
      <c r="AP3675" s="2">
        <f>IF(NOT(ISNUMBER(gepModelClass5(A3675:AJ3675))),#REF!,gepModelClass5(A3675:AJ3675))</f>
        <v>1.795237080905873E-3</v>
      </c>
      <c r="AQ3675" s="2">
        <f>IF(NOT(ISNUMBER(gepModelClass6(A3675:AJ3675))),#REF!,gepModelClass6(A3675:AJ3675))</f>
        <v>3.4764030202563245E-4</v>
      </c>
      <c r="AR3675" s="3" t="str">
        <f t="shared" si="114"/>
        <v>red_soil</v>
      </c>
      <c r="AS3675" s="5" t="s">
        <v>43</v>
      </c>
      <c r="AT3675">
        <f t="shared" si="115"/>
        <v>0</v>
      </c>
      <c r="AU3675" s="3"/>
      <c r="AV3675" s="3"/>
      <c r="AW3675" s="1"/>
      <c r="AX3675" s="4"/>
      <c r="AY3675" s="4"/>
    </row>
    <row r="3676" spans="1:51" x14ac:dyDescent="0.25">
      <c r="A3676">
        <v>56</v>
      </c>
      <c r="B3676">
        <v>87</v>
      </c>
      <c r="C3676">
        <v>104</v>
      </c>
      <c r="D3676">
        <v>85</v>
      </c>
      <c r="E3676">
        <v>56</v>
      </c>
      <c r="F3676">
        <v>87</v>
      </c>
      <c r="G3676">
        <v>100</v>
      </c>
      <c r="H3676">
        <v>81</v>
      </c>
      <c r="I3676">
        <v>56</v>
      </c>
      <c r="J3676">
        <v>87</v>
      </c>
      <c r="K3676">
        <v>100</v>
      </c>
      <c r="L3676">
        <v>78</v>
      </c>
      <c r="M3676">
        <v>63</v>
      </c>
      <c r="N3676">
        <v>99</v>
      </c>
      <c r="O3676">
        <v>113</v>
      </c>
      <c r="P3676">
        <v>92</v>
      </c>
      <c r="Q3676">
        <v>67</v>
      </c>
      <c r="R3676">
        <v>99</v>
      </c>
      <c r="S3676">
        <v>109</v>
      </c>
      <c r="T3676">
        <v>87</v>
      </c>
      <c r="U3676">
        <v>63</v>
      </c>
      <c r="V3676">
        <v>95</v>
      </c>
      <c r="W3676">
        <v>104</v>
      </c>
      <c r="X3676">
        <v>87</v>
      </c>
      <c r="Y3676">
        <v>63</v>
      </c>
      <c r="Z3676">
        <v>100</v>
      </c>
      <c r="AA3676">
        <v>112</v>
      </c>
      <c r="AB3676">
        <v>92</v>
      </c>
      <c r="AC3676">
        <v>70</v>
      </c>
      <c r="AD3676">
        <v>104</v>
      </c>
      <c r="AE3676">
        <v>117</v>
      </c>
      <c r="AF3676">
        <v>92</v>
      </c>
      <c r="AG3676">
        <v>63</v>
      </c>
      <c r="AH3676">
        <v>96</v>
      </c>
      <c r="AI3676">
        <v>112</v>
      </c>
      <c r="AJ3676">
        <v>89</v>
      </c>
      <c r="AK3676" s="1">
        <v>0</v>
      </c>
      <c r="AL3676" s="2">
        <f>IF(NOT(ISNUMBER(gepModelClass1(A3676:AJ3676))),#REF!,gepModelClass1(A3676:AJ3676))</f>
        <v>3.0688915779257394E-5</v>
      </c>
      <c r="AM3676" s="2">
        <f>IF(NOT(ISNUMBER(gepModelClass2(A3676:AJ3676))),#REF!,gepModelClass2(A3676:AJ3676))</f>
        <v>1.3432648713861944E-4</v>
      </c>
      <c r="AN3676" s="2">
        <f>IF(NOT(ISNUMBER(gepModelClass3(A3676:AJ3676))),#REF!,gepModelClass3(A3676:AJ3676))</f>
        <v>2.6126010201369136E-4</v>
      </c>
      <c r="AO3676" s="2">
        <f>IF(NOT(ISNUMBER(gepModelClass4(A3676:AJ3676))),#REF!,gepModelClass4(A3676:AJ3676))</f>
        <v>0.99908018830827039</v>
      </c>
      <c r="AP3676" s="2">
        <f>IF(NOT(ISNUMBER(gepModelClass5(A3676:AJ3676))),#REF!,gepModelClass5(A3676:AJ3676))</f>
        <v>1.8605841368619295E-3</v>
      </c>
      <c r="AQ3676" s="2">
        <f>IF(NOT(ISNUMBER(gepModelClass6(A3676:AJ3676))),#REF!,gepModelClass6(A3676:AJ3676))</f>
        <v>2.308521423134238E-4</v>
      </c>
      <c r="AR3676" s="3" t="str">
        <f t="shared" si="114"/>
        <v>red_soil</v>
      </c>
      <c r="AS3676" s="5" t="s">
        <v>43</v>
      </c>
      <c r="AT3676">
        <f t="shared" si="115"/>
        <v>0</v>
      </c>
      <c r="AU3676" s="3"/>
      <c r="AV3676" s="3"/>
      <c r="AW3676" s="1"/>
      <c r="AX3676" s="4"/>
      <c r="AY3676" s="4"/>
    </row>
    <row r="3677" spans="1:51" x14ac:dyDescent="0.25">
      <c r="A3677">
        <v>56</v>
      </c>
      <c r="B3677">
        <v>83</v>
      </c>
      <c r="C3677">
        <v>104</v>
      </c>
      <c r="D3677">
        <v>81</v>
      </c>
      <c r="E3677">
        <v>56</v>
      </c>
      <c r="F3677">
        <v>83</v>
      </c>
      <c r="G3677">
        <v>96</v>
      </c>
      <c r="H3677">
        <v>81</v>
      </c>
      <c r="I3677">
        <v>60</v>
      </c>
      <c r="J3677">
        <v>87</v>
      </c>
      <c r="K3677">
        <v>96</v>
      </c>
      <c r="L3677">
        <v>81</v>
      </c>
      <c r="M3677">
        <v>67</v>
      </c>
      <c r="N3677">
        <v>95</v>
      </c>
      <c r="O3677">
        <v>100</v>
      </c>
      <c r="P3677">
        <v>87</v>
      </c>
      <c r="Q3677">
        <v>67</v>
      </c>
      <c r="R3677">
        <v>95</v>
      </c>
      <c r="S3677">
        <v>104</v>
      </c>
      <c r="T3677">
        <v>87</v>
      </c>
      <c r="U3677">
        <v>67</v>
      </c>
      <c r="V3677">
        <v>95</v>
      </c>
      <c r="W3677">
        <v>109</v>
      </c>
      <c r="X3677">
        <v>87</v>
      </c>
      <c r="Y3677">
        <v>66</v>
      </c>
      <c r="Z3677">
        <v>100</v>
      </c>
      <c r="AA3677">
        <v>112</v>
      </c>
      <c r="AB3677">
        <v>89</v>
      </c>
      <c r="AC3677">
        <v>63</v>
      </c>
      <c r="AD3677">
        <v>100</v>
      </c>
      <c r="AE3677">
        <v>112</v>
      </c>
      <c r="AF3677">
        <v>92</v>
      </c>
      <c r="AG3677">
        <v>63</v>
      </c>
      <c r="AH3677">
        <v>100</v>
      </c>
      <c r="AI3677">
        <v>117</v>
      </c>
      <c r="AJ3677">
        <v>92</v>
      </c>
      <c r="AK3677" s="1">
        <v>0</v>
      </c>
      <c r="AL3677" s="2">
        <f>IF(NOT(ISNUMBER(gepModelClass1(A3677:AJ3677))),#REF!,gepModelClass1(A3677:AJ3677))</f>
        <v>5.8830029173425893E-5</v>
      </c>
      <c r="AM3677" s="2">
        <f>IF(NOT(ISNUMBER(gepModelClass2(A3677:AJ3677))),#REF!,gepModelClass2(A3677:AJ3677))</f>
        <v>4.9308579169291716E-4</v>
      </c>
      <c r="AN3677" s="2">
        <f>IF(NOT(ISNUMBER(gepModelClass3(A3677:AJ3677))),#REF!,gepModelClass3(A3677:AJ3677))</f>
        <v>3.8113860377127191E-4</v>
      </c>
      <c r="AO3677" s="2">
        <f>IF(NOT(ISNUMBER(gepModelClass4(A3677:AJ3677))),#REF!,gepModelClass4(A3677:AJ3677))</f>
        <v>0.99772577845378541</v>
      </c>
      <c r="AP3677" s="2">
        <f>IF(NOT(ISNUMBER(gepModelClass5(A3677:AJ3677))),#REF!,gepModelClass5(A3677:AJ3677))</f>
        <v>2.6494143161451158E-3</v>
      </c>
      <c r="AQ3677" s="2">
        <f>IF(NOT(ISNUMBER(gepModelClass6(A3677:AJ3677))),#REF!,gepModelClass6(A3677:AJ3677))</f>
        <v>5.1460539542117576E-3</v>
      </c>
      <c r="AR3677" s="3" t="str">
        <f t="shared" si="114"/>
        <v>red_soil</v>
      </c>
      <c r="AS3677" s="5" t="s">
        <v>43</v>
      </c>
      <c r="AT3677">
        <f t="shared" si="115"/>
        <v>0</v>
      </c>
      <c r="AU3677" s="3"/>
      <c r="AV3677" s="3"/>
      <c r="AW3677" s="1"/>
      <c r="AX3677" s="4"/>
      <c r="AY3677" s="4"/>
    </row>
    <row r="3678" spans="1:51" x14ac:dyDescent="0.25">
      <c r="A3678">
        <v>56</v>
      </c>
      <c r="B3678">
        <v>83</v>
      </c>
      <c r="C3678">
        <v>96</v>
      </c>
      <c r="D3678">
        <v>81</v>
      </c>
      <c r="E3678">
        <v>60</v>
      </c>
      <c r="F3678">
        <v>87</v>
      </c>
      <c r="G3678">
        <v>96</v>
      </c>
      <c r="H3678">
        <v>81</v>
      </c>
      <c r="I3678">
        <v>56</v>
      </c>
      <c r="J3678">
        <v>83</v>
      </c>
      <c r="K3678">
        <v>100</v>
      </c>
      <c r="L3678">
        <v>81</v>
      </c>
      <c r="M3678">
        <v>67</v>
      </c>
      <c r="N3678">
        <v>95</v>
      </c>
      <c r="O3678">
        <v>104</v>
      </c>
      <c r="P3678">
        <v>87</v>
      </c>
      <c r="Q3678">
        <v>67</v>
      </c>
      <c r="R3678">
        <v>95</v>
      </c>
      <c r="S3678">
        <v>109</v>
      </c>
      <c r="T3678">
        <v>87</v>
      </c>
      <c r="U3678">
        <v>63</v>
      </c>
      <c r="V3678">
        <v>95</v>
      </c>
      <c r="W3678">
        <v>104</v>
      </c>
      <c r="X3678">
        <v>83</v>
      </c>
      <c r="Y3678">
        <v>63</v>
      </c>
      <c r="Z3678">
        <v>100</v>
      </c>
      <c r="AA3678">
        <v>112</v>
      </c>
      <c r="AB3678">
        <v>92</v>
      </c>
      <c r="AC3678">
        <v>63</v>
      </c>
      <c r="AD3678">
        <v>100</v>
      </c>
      <c r="AE3678">
        <v>117</v>
      </c>
      <c r="AF3678">
        <v>92</v>
      </c>
      <c r="AG3678">
        <v>63</v>
      </c>
      <c r="AH3678">
        <v>96</v>
      </c>
      <c r="AI3678">
        <v>112</v>
      </c>
      <c r="AJ3678">
        <v>89</v>
      </c>
      <c r="AK3678" s="1">
        <v>0</v>
      </c>
      <c r="AL3678" s="2">
        <f>IF(NOT(ISNUMBER(gepModelClass1(A3678:AJ3678))),#REF!,gepModelClass1(A3678:AJ3678))</f>
        <v>1.0359552339437504E-4</v>
      </c>
      <c r="AM3678" s="2">
        <f>IF(NOT(ISNUMBER(gepModelClass2(A3678:AJ3678))),#REF!,gepModelClass2(A3678:AJ3678))</f>
        <v>4.9308579169291716E-4</v>
      </c>
      <c r="AN3678" s="2">
        <f>IF(NOT(ISNUMBER(gepModelClass3(A3678:AJ3678))),#REF!,gepModelClass3(A3678:AJ3678))</f>
        <v>1.8494679049787434E-4</v>
      </c>
      <c r="AO3678" s="2">
        <f>IF(NOT(ISNUMBER(gepModelClass4(A3678:AJ3678))),#REF!,gepModelClass4(A3678:AJ3678))</f>
        <v>0.99742358405664477</v>
      </c>
      <c r="AP3678" s="2">
        <f>IF(NOT(ISNUMBER(gepModelClass5(A3678:AJ3678))),#REF!,gepModelClass5(A3678:AJ3678))</f>
        <v>2.0762531698984787E-3</v>
      </c>
      <c r="AQ3678" s="2">
        <f>IF(NOT(ISNUMBER(gepModelClass6(A3678:AJ3678))),#REF!,gepModelClass6(A3678:AJ3678))</f>
        <v>2.108366533115007E-3</v>
      </c>
      <c r="AR3678" s="3" t="str">
        <f t="shared" si="114"/>
        <v>red_soil</v>
      </c>
      <c r="AS3678" s="5" t="s">
        <v>43</v>
      </c>
      <c r="AT3678">
        <f t="shared" si="115"/>
        <v>0</v>
      </c>
      <c r="AU3678" s="3"/>
      <c r="AV3678" s="3"/>
      <c r="AW3678" s="1"/>
      <c r="AX3678" s="4"/>
      <c r="AY3678" s="4"/>
    </row>
    <row r="3679" spans="1:51" x14ac:dyDescent="0.25">
      <c r="A3679">
        <v>60</v>
      </c>
      <c r="B3679">
        <v>91</v>
      </c>
      <c r="C3679">
        <v>104</v>
      </c>
      <c r="D3679">
        <v>85</v>
      </c>
      <c r="E3679">
        <v>56</v>
      </c>
      <c r="F3679">
        <v>91</v>
      </c>
      <c r="G3679">
        <v>104</v>
      </c>
      <c r="H3679">
        <v>85</v>
      </c>
      <c r="I3679">
        <v>56</v>
      </c>
      <c r="J3679">
        <v>91</v>
      </c>
      <c r="K3679">
        <v>108</v>
      </c>
      <c r="L3679">
        <v>85</v>
      </c>
      <c r="M3679">
        <v>59</v>
      </c>
      <c r="N3679">
        <v>95</v>
      </c>
      <c r="O3679">
        <v>113</v>
      </c>
      <c r="P3679">
        <v>92</v>
      </c>
      <c r="Q3679">
        <v>59</v>
      </c>
      <c r="R3679">
        <v>91</v>
      </c>
      <c r="S3679">
        <v>104</v>
      </c>
      <c r="T3679">
        <v>87</v>
      </c>
      <c r="U3679">
        <v>55</v>
      </c>
      <c r="V3679">
        <v>87</v>
      </c>
      <c r="W3679">
        <v>104</v>
      </c>
      <c r="X3679">
        <v>87</v>
      </c>
      <c r="Y3679">
        <v>63</v>
      </c>
      <c r="Z3679">
        <v>96</v>
      </c>
      <c r="AA3679">
        <v>108</v>
      </c>
      <c r="AB3679">
        <v>89</v>
      </c>
      <c r="AC3679">
        <v>59</v>
      </c>
      <c r="AD3679">
        <v>96</v>
      </c>
      <c r="AE3679">
        <v>112</v>
      </c>
      <c r="AF3679">
        <v>89</v>
      </c>
      <c r="AG3679">
        <v>52</v>
      </c>
      <c r="AH3679">
        <v>87</v>
      </c>
      <c r="AI3679">
        <v>108</v>
      </c>
      <c r="AJ3679">
        <v>85</v>
      </c>
      <c r="AK3679" s="1">
        <v>0</v>
      </c>
      <c r="AL3679" s="2">
        <f>IF(NOT(ISNUMBER(gepModelClass1(A3679:AJ3679))),#REF!,gepModelClass1(A3679:AJ3679))</f>
        <v>3.2743211747379533E-5</v>
      </c>
      <c r="AM3679" s="2">
        <f>IF(NOT(ISNUMBER(gepModelClass2(A3679:AJ3679))),#REF!,gepModelClass2(A3679:AJ3679))</f>
        <v>1.8969437577568367E-2</v>
      </c>
      <c r="AN3679" s="2">
        <f>IF(NOT(ISNUMBER(gepModelClass3(A3679:AJ3679))),#REF!,gepModelClass3(A3679:AJ3679))</f>
        <v>3.4576662718001498E-5</v>
      </c>
      <c r="AO3679" s="2">
        <f>IF(NOT(ISNUMBER(gepModelClass4(A3679:AJ3679))),#REF!,gepModelClass4(A3679:AJ3679))</f>
        <v>0.99948031168861873</v>
      </c>
      <c r="AP3679" s="2">
        <f>IF(NOT(ISNUMBER(gepModelClass5(A3679:AJ3679))),#REF!,gepModelClass5(A3679:AJ3679))</f>
        <v>0.41420515437885402</v>
      </c>
      <c r="AQ3679" s="2">
        <f>IF(NOT(ISNUMBER(gepModelClass6(A3679:AJ3679))),#REF!,gepModelClass6(A3679:AJ3679))</f>
        <v>5.4598286718540473E-4</v>
      </c>
      <c r="AR3679" s="3" t="str">
        <f t="shared" si="114"/>
        <v>red_soil</v>
      </c>
      <c r="AS3679" s="5" t="s">
        <v>43</v>
      </c>
      <c r="AT3679">
        <f t="shared" si="115"/>
        <v>0</v>
      </c>
      <c r="AU3679" s="3"/>
      <c r="AV3679" s="3"/>
      <c r="AW3679" s="1"/>
      <c r="AX3679" s="4"/>
      <c r="AY3679" s="4"/>
    </row>
    <row r="3680" spans="1:51" x14ac:dyDescent="0.25">
      <c r="A3680">
        <v>56</v>
      </c>
      <c r="B3680">
        <v>91</v>
      </c>
      <c r="C3680">
        <v>104</v>
      </c>
      <c r="D3680">
        <v>85</v>
      </c>
      <c r="E3680">
        <v>56</v>
      </c>
      <c r="F3680">
        <v>91</v>
      </c>
      <c r="G3680">
        <v>108</v>
      </c>
      <c r="H3680">
        <v>85</v>
      </c>
      <c r="I3680">
        <v>56</v>
      </c>
      <c r="J3680">
        <v>91</v>
      </c>
      <c r="K3680">
        <v>104</v>
      </c>
      <c r="L3680">
        <v>85</v>
      </c>
      <c r="M3680">
        <v>59</v>
      </c>
      <c r="N3680">
        <v>91</v>
      </c>
      <c r="O3680">
        <v>104</v>
      </c>
      <c r="P3680">
        <v>87</v>
      </c>
      <c r="Q3680">
        <v>55</v>
      </c>
      <c r="R3680">
        <v>87</v>
      </c>
      <c r="S3680">
        <v>104</v>
      </c>
      <c r="T3680">
        <v>87</v>
      </c>
      <c r="U3680">
        <v>55</v>
      </c>
      <c r="V3680">
        <v>91</v>
      </c>
      <c r="W3680">
        <v>104</v>
      </c>
      <c r="X3680">
        <v>87</v>
      </c>
      <c r="Y3680">
        <v>59</v>
      </c>
      <c r="Z3680">
        <v>96</v>
      </c>
      <c r="AA3680">
        <v>112</v>
      </c>
      <c r="AB3680">
        <v>89</v>
      </c>
      <c r="AC3680">
        <v>52</v>
      </c>
      <c r="AD3680">
        <v>87</v>
      </c>
      <c r="AE3680">
        <v>108</v>
      </c>
      <c r="AF3680">
        <v>85</v>
      </c>
      <c r="AG3680">
        <v>56</v>
      </c>
      <c r="AH3680">
        <v>87</v>
      </c>
      <c r="AI3680">
        <v>100</v>
      </c>
      <c r="AJ3680">
        <v>85</v>
      </c>
      <c r="AK3680" s="1">
        <v>0</v>
      </c>
      <c r="AL3680" s="2">
        <f>IF(NOT(ISNUMBER(gepModelClass1(A3680:AJ3680))),#REF!,gepModelClass1(A3680:AJ3680))</f>
        <v>5.0813635292322583E-5</v>
      </c>
      <c r="AM3680" s="2">
        <f>IF(NOT(ISNUMBER(gepModelClass2(A3680:AJ3680))),#REF!,gepModelClass2(A3680:AJ3680))</f>
        <v>1.6485133479315954E-2</v>
      </c>
      <c r="AN3680" s="2">
        <f>IF(NOT(ISNUMBER(gepModelClass3(A3680:AJ3680))),#REF!,gepModelClass3(A3680:AJ3680))</f>
        <v>1.7053797414567365E-5</v>
      </c>
      <c r="AO3680" s="2">
        <f>IF(NOT(ISNUMBER(gepModelClass4(A3680:AJ3680))),#REF!,gepModelClass4(A3680:AJ3680))</f>
        <v>0.99950299372303431</v>
      </c>
      <c r="AP3680" s="2">
        <f>IF(NOT(ISNUMBER(gepModelClass5(A3680:AJ3680))),#REF!,gepModelClass5(A3680:AJ3680))</f>
        <v>1.3504642583630235E-3</v>
      </c>
      <c r="AQ3680" s="2">
        <f>IF(NOT(ISNUMBER(gepModelClass6(A3680:AJ3680))),#REF!,gepModelClass6(A3680:AJ3680))</f>
        <v>2.3026597115244538E-3</v>
      </c>
      <c r="AR3680" s="3" t="str">
        <f t="shared" si="114"/>
        <v>red_soil</v>
      </c>
      <c r="AS3680" s="5" t="s">
        <v>43</v>
      </c>
      <c r="AT3680">
        <f t="shared" si="115"/>
        <v>0</v>
      </c>
      <c r="AU3680" s="3"/>
      <c r="AV3680" s="3"/>
      <c r="AW3680" s="1"/>
      <c r="AX3680" s="4"/>
      <c r="AY3680" s="4"/>
    </row>
    <row r="3681" spans="1:51" x14ac:dyDescent="0.25">
      <c r="A3681">
        <v>56</v>
      </c>
      <c r="B3681">
        <v>91</v>
      </c>
      <c r="C3681">
        <v>108</v>
      </c>
      <c r="D3681">
        <v>85</v>
      </c>
      <c r="E3681">
        <v>56</v>
      </c>
      <c r="F3681">
        <v>91</v>
      </c>
      <c r="G3681">
        <v>104</v>
      </c>
      <c r="H3681">
        <v>85</v>
      </c>
      <c r="I3681">
        <v>56</v>
      </c>
      <c r="J3681">
        <v>95</v>
      </c>
      <c r="K3681">
        <v>108</v>
      </c>
      <c r="L3681">
        <v>88</v>
      </c>
      <c r="M3681">
        <v>55</v>
      </c>
      <c r="N3681">
        <v>87</v>
      </c>
      <c r="O3681">
        <v>104</v>
      </c>
      <c r="P3681">
        <v>87</v>
      </c>
      <c r="Q3681">
        <v>55</v>
      </c>
      <c r="R3681">
        <v>91</v>
      </c>
      <c r="S3681">
        <v>104</v>
      </c>
      <c r="T3681">
        <v>87</v>
      </c>
      <c r="U3681">
        <v>63</v>
      </c>
      <c r="V3681">
        <v>95</v>
      </c>
      <c r="W3681">
        <v>109</v>
      </c>
      <c r="X3681">
        <v>87</v>
      </c>
      <c r="Y3681">
        <v>52</v>
      </c>
      <c r="Z3681">
        <v>87</v>
      </c>
      <c r="AA3681">
        <v>108</v>
      </c>
      <c r="AB3681">
        <v>85</v>
      </c>
      <c r="AC3681">
        <v>56</v>
      </c>
      <c r="AD3681">
        <v>87</v>
      </c>
      <c r="AE3681">
        <v>100</v>
      </c>
      <c r="AF3681">
        <v>85</v>
      </c>
      <c r="AG3681">
        <v>63</v>
      </c>
      <c r="AH3681">
        <v>87</v>
      </c>
      <c r="AI3681">
        <v>108</v>
      </c>
      <c r="AJ3681">
        <v>85</v>
      </c>
      <c r="AK3681" s="1">
        <v>0</v>
      </c>
      <c r="AL3681" s="2">
        <f>IF(NOT(ISNUMBER(gepModelClass1(A3681:AJ3681))),#REF!,gepModelClass1(A3681:AJ3681))</f>
        <v>4.6169898938405055E-5</v>
      </c>
      <c r="AM3681" s="2">
        <f>IF(NOT(ISNUMBER(gepModelClass2(A3681:AJ3681))),#REF!,gepModelClass2(A3681:AJ3681))</f>
        <v>1.7917180723342946E-5</v>
      </c>
      <c r="AN3681" s="2">
        <f>IF(NOT(ISNUMBER(gepModelClass3(A3681:AJ3681))),#REF!,gepModelClass3(A3681:AJ3681))</f>
        <v>4.5433631304553342E-5</v>
      </c>
      <c r="AO3681" s="2">
        <f>IF(NOT(ISNUMBER(gepModelClass4(A3681:AJ3681))),#REF!,gepModelClass4(A3681:AJ3681))</f>
        <v>0.99914956943307043</v>
      </c>
      <c r="AP3681" s="2">
        <f>IF(NOT(ISNUMBER(gepModelClass5(A3681:AJ3681))),#REF!,gepModelClass5(A3681:AJ3681))</f>
        <v>1.7070906050409773E-3</v>
      </c>
      <c r="AQ3681" s="2">
        <f>IF(NOT(ISNUMBER(gepModelClass6(A3681:AJ3681))),#REF!,gepModelClass6(A3681:AJ3681))</f>
        <v>2.4224043800050005E-3</v>
      </c>
      <c r="AR3681" s="3" t="str">
        <f t="shared" si="114"/>
        <v>red_soil</v>
      </c>
      <c r="AS3681" s="5" t="s">
        <v>43</v>
      </c>
      <c r="AT3681">
        <f t="shared" si="115"/>
        <v>0</v>
      </c>
      <c r="AU3681" s="3"/>
      <c r="AV3681" s="3"/>
      <c r="AW3681" s="1"/>
      <c r="AX3681" s="4"/>
      <c r="AY3681" s="4"/>
    </row>
    <row r="3682" spans="1:51" x14ac:dyDescent="0.25">
      <c r="A3682">
        <v>56</v>
      </c>
      <c r="B3682">
        <v>91</v>
      </c>
      <c r="C3682">
        <v>104</v>
      </c>
      <c r="D3682">
        <v>85</v>
      </c>
      <c r="E3682">
        <v>56</v>
      </c>
      <c r="F3682">
        <v>95</v>
      </c>
      <c r="G3682">
        <v>108</v>
      </c>
      <c r="H3682">
        <v>88</v>
      </c>
      <c r="I3682">
        <v>60</v>
      </c>
      <c r="J3682">
        <v>95</v>
      </c>
      <c r="K3682">
        <v>113</v>
      </c>
      <c r="L3682">
        <v>92</v>
      </c>
      <c r="M3682">
        <v>55</v>
      </c>
      <c r="N3682">
        <v>91</v>
      </c>
      <c r="O3682">
        <v>104</v>
      </c>
      <c r="P3682">
        <v>87</v>
      </c>
      <c r="Q3682">
        <v>63</v>
      </c>
      <c r="R3682">
        <v>95</v>
      </c>
      <c r="S3682">
        <v>109</v>
      </c>
      <c r="T3682">
        <v>87</v>
      </c>
      <c r="U3682">
        <v>67</v>
      </c>
      <c r="V3682">
        <v>99</v>
      </c>
      <c r="W3682">
        <v>109</v>
      </c>
      <c r="X3682">
        <v>92</v>
      </c>
      <c r="Y3682">
        <v>56</v>
      </c>
      <c r="Z3682">
        <v>87</v>
      </c>
      <c r="AA3682">
        <v>100</v>
      </c>
      <c r="AB3682">
        <v>85</v>
      </c>
      <c r="AC3682">
        <v>63</v>
      </c>
      <c r="AD3682">
        <v>87</v>
      </c>
      <c r="AE3682">
        <v>108</v>
      </c>
      <c r="AF3682">
        <v>85</v>
      </c>
      <c r="AG3682">
        <v>63</v>
      </c>
      <c r="AH3682">
        <v>96</v>
      </c>
      <c r="AI3682">
        <v>112</v>
      </c>
      <c r="AJ3682">
        <v>89</v>
      </c>
      <c r="AK3682" s="1">
        <v>0</v>
      </c>
      <c r="AL3682" s="2">
        <f>IF(NOT(ISNUMBER(gepModelClass1(A3682:AJ3682))),#REF!,gepModelClass1(A3682:AJ3682))</f>
        <v>5.4371266309287175E-5</v>
      </c>
      <c r="AM3682" s="2">
        <f>IF(NOT(ISNUMBER(gepModelClass2(A3682:AJ3682))),#REF!,gepModelClass2(A3682:AJ3682))</f>
        <v>4.3543112321067499E-5</v>
      </c>
      <c r="AN3682" s="2">
        <f>IF(NOT(ISNUMBER(gepModelClass3(A3682:AJ3682))),#REF!,gepModelClass3(A3682:AJ3682))</f>
        <v>2.5967139966856566E-4</v>
      </c>
      <c r="AO3682" s="2">
        <f>IF(NOT(ISNUMBER(gepModelClass4(A3682:AJ3682))),#REF!,gepModelClass4(A3682:AJ3682))</f>
        <v>0.99896923076895494</v>
      </c>
      <c r="AP3682" s="2">
        <f>IF(NOT(ISNUMBER(gepModelClass5(A3682:AJ3682))),#REF!,gepModelClass5(A3682:AJ3682))</f>
        <v>2.3139887141258812E-3</v>
      </c>
      <c r="AQ3682" s="2">
        <f>IF(NOT(ISNUMBER(gepModelClass6(A3682:AJ3682))),#REF!,gepModelClass6(A3682:AJ3682))</f>
        <v>1.1363229123720147E-3</v>
      </c>
      <c r="AR3682" s="3" t="str">
        <f t="shared" si="114"/>
        <v>red_soil</v>
      </c>
      <c r="AS3682" s="5" t="s">
        <v>43</v>
      </c>
      <c r="AT3682">
        <f t="shared" si="115"/>
        <v>0</v>
      </c>
      <c r="AU3682" s="3"/>
      <c r="AV3682" s="3"/>
      <c r="AW3682" s="1"/>
      <c r="AX3682" s="4"/>
      <c r="AY3682" s="4"/>
    </row>
    <row r="3683" spans="1:51" x14ac:dyDescent="0.25">
      <c r="A3683">
        <v>56</v>
      </c>
      <c r="B3683">
        <v>95</v>
      </c>
      <c r="C3683">
        <v>108</v>
      </c>
      <c r="D3683">
        <v>88</v>
      </c>
      <c r="E3683">
        <v>60</v>
      </c>
      <c r="F3683">
        <v>95</v>
      </c>
      <c r="G3683">
        <v>113</v>
      </c>
      <c r="H3683">
        <v>92</v>
      </c>
      <c r="I3683">
        <v>68</v>
      </c>
      <c r="J3683">
        <v>103</v>
      </c>
      <c r="K3683">
        <v>118</v>
      </c>
      <c r="L3683">
        <v>92</v>
      </c>
      <c r="M3683">
        <v>63</v>
      </c>
      <c r="N3683">
        <v>95</v>
      </c>
      <c r="O3683">
        <v>109</v>
      </c>
      <c r="P3683">
        <v>87</v>
      </c>
      <c r="Q3683">
        <v>67</v>
      </c>
      <c r="R3683">
        <v>99</v>
      </c>
      <c r="S3683">
        <v>109</v>
      </c>
      <c r="T3683">
        <v>92</v>
      </c>
      <c r="U3683">
        <v>67</v>
      </c>
      <c r="V3683">
        <v>103</v>
      </c>
      <c r="W3683">
        <v>113</v>
      </c>
      <c r="X3683">
        <v>92</v>
      </c>
      <c r="Y3683">
        <v>63</v>
      </c>
      <c r="Z3683">
        <v>87</v>
      </c>
      <c r="AA3683">
        <v>108</v>
      </c>
      <c r="AB3683">
        <v>85</v>
      </c>
      <c r="AC3683">
        <v>63</v>
      </c>
      <c r="AD3683">
        <v>96</v>
      </c>
      <c r="AE3683">
        <v>112</v>
      </c>
      <c r="AF3683">
        <v>89</v>
      </c>
      <c r="AG3683">
        <v>63</v>
      </c>
      <c r="AH3683">
        <v>100</v>
      </c>
      <c r="AI3683">
        <v>112</v>
      </c>
      <c r="AJ3683">
        <v>89</v>
      </c>
      <c r="AK3683" s="1">
        <v>0</v>
      </c>
      <c r="AL3683" s="2">
        <f>IF(NOT(ISNUMBER(gepModelClass1(A3683:AJ3683))),#REF!,gepModelClass1(A3683:AJ3683))</f>
        <v>2.0877626436982227E-5</v>
      </c>
      <c r="AM3683" s="2">
        <f>IF(NOT(ISNUMBER(gepModelClass2(A3683:AJ3683))),#REF!,gepModelClass2(A3683:AJ3683))</f>
        <v>2.8988298870250657E-4</v>
      </c>
      <c r="AN3683" s="2">
        <f>IF(NOT(ISNUMBER(gepModelClass3(A3683:AJ3683))),#REF!,gepModelClass3(A3683:AJ3683))</f>
        <v>7.0859161510382416E-4</v>
      </c>
      <c r="AO3683" s="2">
        <f>IF(NOT(ISNUMBER(gepModelClass4(A3683:AJ3683))),#REF!,gepModelClass4(A3683:AJ3683))</f>
        <v>0.9988201790831176</v>
      </c>
      <c r="AP3683" s="2">
        <f>IF(NOT(ISNUMBER(gepModelClass5(A3683:AJ3683))),#REF!,gepModelClass5(A3683:AJ3683))</f>
        <v>3.4233796897223875E-3</v>
      </c>
      <c r="AQ3683" s="2">
        <f>IF(NOT(ISNUMBER(gepModelClass6(A3683:AJ3683))),#REF!,gepModelClass6(A3683:AJ3683))</f>
        <v>9.2232190394569405E-4</v>
      </c>
      <c r="AR3683" s="3" t="str">
        <f t="shared" si="114"/>
        <v>red_soil</v>
      </c>
      <c r="AS3683" s="5" t="s">
        <v>43</v>
      </c>
      <c r="AT3683">
        <f t="shared" si="115"/>
        <v>0</v>
      </c>
      <c r="AU3683" s="3"/>
      <c r="AV3683" s="3"/>
      <c r="AW3683" s="1"/>
      <c r="AX3683" s="4"/>
      <c r="AY3683" s="4"/>
    </row>
    <row r="3684" spans="1:51" x14ac:dyDescent="0.25">
      <c r="A3684">
        <v>68</v>
      </c>
      <c r="B3684">
        <v>103</v>
      </c>
      <c r="C3684">
        <v>118</v>
      </c>
      <c r="D3684">
        <v>92</v>
      </c>
      <c r="E3684">
        <v>64</v>
      </c>
      <c r="F3684">
        <v>103</v>
      </c>
      <c r="G3684">
        <v>118</v>
      </c>
      <c r="H3684">
        <v>96</v>
      </c>
      <c r="I3684">
        <v>68</v>
      </c>
      <c r="J3684">
        <v>107</v>
      </c>
      <c r="K3684">
        <v>122</v>
      </c>
      <c r="L3684">
        <v>96</v>
      </c>
      <c r="M3684">
        <v>67</v>
      </c>
      <c r="N3684">
        <v>103</v>
      </c>
      <c r="O3684">
        <v>113</v>
      </c>
      <c r="P3684">
        <v>92</v>
      </c>
      <c r="Q3684">
        <v>67</v>
      </c>
      <c r="R3684">
        <v>107</v>
      </c>
      <c r="S3684">
        <v>118</v>
      </c>
      <c r="T3684">
        <v>96</v>
      </c>
      <c r="U3684">
        <v>67</v>
      </c>
      <c r="V3684">
        <v>107</v>
      </c>
      <c r="W3684">
        <v>123</v>
      </c>
      <c r="X3684">
        <v>96</v>
      </c>
      <c r="Y3684">
        <v>63</v>
      </c>
      <c r="Z3684">
        <v>100</v>
      </c>
      <c r="AA3684">
        <v>112</v>
      </c>
      <c r="AB3684">
        <v>89</v>
      </c>
      <c r="AC3684">
        <v>63</v>
      </c>
      <c r="AD3684">
        <v>104</v>
      </c>
      <c r="AE3684">
        <v>108</v>
      </c>
      <c r="AF3684">
        <v>92</v>
      </c>
      <c r="AG3684">
        <v>63</v>
      </c>
      <c r="AH3684">
        <v>100</v>
      </c>
      <c r="AI3684">
        <v>108</v>
      </c>
      <c r="AJ3684">
        <v>96</v>
      </c>
      <c r="AK3684" s="1">
        <v>0</v>
      </c>
      <c r="AL3684" s="2">
        <f>IF(NOT(ISNUMBER(gepModelClass1(A3684:AJ3684))),#REF!,gepModelClass1(A3684:AJ3684))</f>
        <v>1.5760418895412893E-5</v>
      </c>
      <c r="AM3684" s="2">
        <f>IF(NOT(ISNUMBER(gepModelClass2(A3684:AJ3684))),#REF!,gepModelClass2(A3684:AJ3684))</f>
        <v>2.8529840964238606E-4</v>
      </c>
      <c r="AN3684" s="2">
        <f>IF(NOT(ISNUMBER(gepModelClass3(A3684:AJ3684))),#REF!,gepModelClass3(A3684:AJ3684))</f>
        <v>4.3119592317698774E-3</v>
      </c>
      <c r="AO3684" s="2">
        <f>IF(NOT(ISNUMBER(gepModelClass4(A3684:AJ3684))),#REF!,gepModelClass4(A3684:AJ3684))</f>
        <v>0.99983795879409931</v>
      </c>
      <c r="AP3684" s="2">
        <f>IF(NOT(ISNUMBER(gepModelClass5(A3684:AJ3684))),#REF!,gepModelClass5(A3684:AJ3684))</f>
        <v>2.3167834356143053E-3</v>
      </c>
      <c r="AQ3684" s="2">
        <f>IF(NOT(ISNUMBER(gepModelClass6(A3684:AJ3684))),#REF!,gepModelClass6(A3684:AJ3684))</f>
        <v>3.730543046815332E-4</v>
      </c>
      <c r="AR3684" s="3" t="str">
        <f t="shared" si="114"/>
        <v>red_soil</v>
      </c>
      <c r="AS3684" s="5" t="s">
        <v>43</v>
      </c>
      <c r="AT3684">
        <f t="shared" si="115"/>
        <v>0</v>
      </c>
      <c r="AU3684" s="3"/>
      <c r="AV3684" s="3"/>
      <c r="AW3684" s="1"/>
      <c r="AX3684" s="4"/>
      <c r="AY3684" s="4"/>
    </row>
    <row r="3685" spans="1:51" x14ac:dyDescent="0.25">
      <c r="A3685">
        <v>64</v>
      </c>
      <c r="B3685">
        <v>103</v>
      </c>
      <c r="C3685">
        <v>118</v>
      </c>
      <c r="D3685">
        <v>96</v>
      </c>
      <c r="E3685">
        <v>68</v>
      </c>
      <c r="F3685">
        <v>107</v>
      </c>
      <c r="G3685">
        <v>122</v>
      </c>
      <c r="H3685">
        <v>96</v>
      </c>
      <c r="I3685">
        <v>71</v>
      </c>
      <c r="J3685">
        <v>112</v>
      </c>
      <c r="K3685">
        <v>122</v>
      </c>
      <c r="L3685">
        <v>103</v>
      </c>
      <c r="M3685">
        <v>67</v>
      </c>
      <c r="N3685">
        <v>107</v>
      </c>
      <c r="O3685">
        <v>118</v>
      </c>
      <c r="P3685">
        <v>96</v>
      </c>
      <c r="Q3685">
        <v>67</v>
      </c>
      <c r="R3685">
        <v>107</v>
      </c>
      <c r="S3685">
        <v>123</v>
      </c>
      <c r="T3685">
        <v>96</v>
      </c>
      <c r="U3685">
        <v>67</v>
      </c>
      <c r="V3685">
        <v>111</v>
      </c>
      <c r="W3685">
        <v>123</v>
      </c>
      <c r="X3685">
        <v>96</v>
      </c>
      <c r="Y3685">
        <v>63</v>
      </c>
      <c r="Z3685">
        <v>104</v>
      </c>
      <c r="AA3685">
        <v>108</v>
      </c>
      <c r="AB3685">
        <v>92</v>
      </c>
      <c r="AC3685">
        <v>63</v>
      </c>
      <c r="AD3685">
        <v>100</v>
      </c>
      <c r="AE3685">
        <v>108</v>
      </c>
      <c r="AF3685">
        <v>96</v>
      </c>
      <c r="AG3685">
        <v>66</v>
      </c>
      <c r="AH3685">
        <v>100</v>
      </c>
      <c r="AI3685">
        <v>117</v>
      </c>
      <c r="AJ3685">
        <v>92</v>
      </c>
      <c r="AK3685" s="1">
        <v>0</v>
      </c>
      <c r="AL3685" s="2">
        <f>IF(NOT(ISNUMBER(gepModelClass1(A3685:AJ3685))),#REF!,gepModelClass1(A3685:AJ3685))</f>
        <v>2.6579818465800943E-5</v>
      </c>
      <c r="AM3685" s="2">
        <f>IF(NOT(ISNUMBER(gepModelClass2(A3685:AJ3685))),#REF!,gepModelClass2(A3685:AJ3685))</f>
        <v>2.8529840964238606E-4</v>
      </c>
      <c r="AN3685" s="2">
        <f>IF(NOT(ISNUMBER(gepModelClass3(A3685:AJ3685))),#REF!,gepModelClass3(A3685:AJ3685))</f>
        <v>4.8511171867750722E-3</v>
      </c>
      <c r="AO3685" s="2">
        <f>IF(NOT(ISNUMBER(gepModelClass4(A3685:AJ3685))),#REF!,gepModelClass4(A3685:AJ3685))</f>
        <v>0.99979379517228661</v>
      </c>
      <c r="AP3685" s="2">
        <f>IF(NOT(ISNUMBER(gepModelClass5(A3685:AJ3685))),#REF!,gepModelClass5(A3685:AJ3685))</f>
        <v>3.2308901377637888E-3</v>
      </c>
      <c r="AQ3685" s="2">
        <f>IF(NOT(ISNUMBER(gepModelClass6(A3685:AJ3685))),#REF!,gepModelClass6(A3685:AJ3685))</f>
        <v>1.5879566702718643E-4</v>
      </c>
      <c r="AR3685" s="3" t="str">
        <f t="shared" si="114"/>
        <v>red_soil</v>
      </c>
      <c r="AS3685" s="5" t="s">
        <v>43</v>
      </c>
      <c r="AT3685">
        <f t="shared" si="115"/>
        <v>0</v>
      </c>
      <c r="AU3685" s="3"/>
      <c r="AV3685" s="3"/>
      <c r="AW3685" s="1"/>
      <c r="AX3685" s="4"/>
      <c r="AY3685" s="4"/>
    </row>
    <row r="3686" spans="1:51" x14ac:dyDescent="0.25">
      <c r="A3686">
        <v>68</v>
      </c>
      <c r="B3686">
        <v>107</v>
      </c>
      <c r="C3686">
        <v>122</v>
      </c>
      <c r="D3686">
        <v>96</v>
      </c>
      <c r="E3686">
        <v>71</v>
      </c>
      <c r="F3686">
        <v>112</v>
      </c>
      <c r="G3686">
        <v>122</v>
      </c>
      <c r="H3686">
        <v>103</v>
      </c>
      <c r="I3686">
        <v>68</v>
      </c>
      <c r="J3686">
        <v>112</v>
      </c>
      <c r="K3686">
        <v>122</v>
      </c>
      <c r="L3686">
        <v>92</v>
      </c>
      <c r="M3686">
        <v>67</v>
      </c>
      <c r="N3686">
        <v>107</v>
      </c>
      <c r="O3686">
        <v>123</v>
      </c>
      <c r="P3686">
        <v>96</v>
      </c>
      <c r="Q3686">
        <v>67</v>
      </c>
      <c r="R3686">
        <v>111</v>
      </c>
      <c r="S3686">
        <v>123</v>
      </c>
      <c r="T3686">
        <v>96</v>
      </c>
      <c r="U3686">
        <v>71</v>
      </c>
      <c r="V3686">
        <v>111</v>
      </c>
      <c r="W3686">
        <v>128</v>
      </c>
      <c r="X3686">
        <v>100</v>
      </c>
      <c r="Y3686">
        <v>63</v>
      </c>
      <c r="Z3686">
        <v>100</v>
      </c>
      <c r="AA3686">
        <v>108</v>
      </c>
      <c r="AB3686">
        <v>96</v>
      </c>
      <c r="AC3686">
        <v>66</v>
      </c>
      <c r="AD3686">
        <v>100</v>
      </c>
      <c r="AE3686">
        <v>117</v>
      </c>
      <c r="AF3686">
        <v>92</v>
      </c>
      <c r="AG3686">
        <v>66</v>
      </c>
      <c r="AH3686">
        <v>104</v>
      </c>
      <c r="AI3686">
        <v>122</v>
      </c>
      <c r="AJ3686">
        <v>103</v>
      </c>
      <c r="AK3686" s="1">
        <v>0</v>
      </c>
      <c r="AL3686" s="2">
        <f>IF(NOT(ISNUMBER(gepModelClass1(A3686:AJ3686))),#REF!,gepModelClass1(A3686:AJ3686))</f>
        <v>1.470765957714109E-5</v>
      </c>
      <c r="AM3686" s="2">
        <f>IF(NOT(ISNUMBER(gepModelClass2(A3686:AJ3686))),#REF!,gepModelClass2(A3686:AJ3686))</f>
        <v>2.0476965420081591E-4</v>
      </c>
      <c r="AN3686" s="2">
        <f>IF(NOT(ISNUMBER(gepModelClass3(A3686:AJ3686))),#REF!,gepModelClass3(A3686:AJ3686))</f>
        <v>1.2381620625984904E-2</v>
      </c>
      <c r="AO3686" s="2">
        <f>IF(NOT(ISNUMBER(gepModelClass4(A3686:AJ3686))),#REF!,gepModelClass4(A3686:AJ3686))</f>
        <v>0.99989917851586807</v>
      </c>
      <c r="AP3686" s="2">
        <f>IF(NOT(ISNUMBER(gepModelClass5(A3686:AJ3686))),#REF!,gepModelClass5(A3686:AJ3686))</f>
        <v>2.5989138610411928E-3</v>
      </c>
      <c r="AQ3686" s="2">
        <f>IF(NOT(ISNUMBER(gepModelClass6(A3686:AJ3686))),#REF!,gepModelClass6(A3686:AJ3686))</f>
        <v>3.3933092979773168E-5</v>
      </c>
      <c r="AR3686" s="3" t="str">
        <f t="shared" si="114"/>
        <v>red_soil</v>
      </c>
      <c r="AS3686" s="5" t="s">
        <v>43</v>
      </c>
      <c r="AT3686">
        <f t="shared" si="115"/>
        <v>0</v>
      </c>
      <c r="AU3686" s="3"/>
      <c r="AV3686" s="3"/>
      <c r="AW3686" s="1"/>
      <c r="AX3686" s="4"/>
      <c r="AY3686" s="4"/>
    </row>
    <row r="3687" spans="1:51" x14ac:dyDescent="0.25">
      <c r="A3687">
        <v>71</v>
      </c>
      <c r="B3687">
        <v>112</v>
      </c>
      <c r="C3687">
        <v>122</v>
      </c>
      <c r="D3687">
        <v>103</v>
      </c>
      <c r="E3687">
        <v>68</v>
      </c>
      <c r="F3687">
        <v>112</v>
      </c>
      <c r="G3687">
        <v>122</v>
      </c>
      <c r="H3687">
        <v>92</v>
      </c>
      <c r="I3687">
        <v>71</v>
      </c>
      <c r="J3687">
        <v>103</v>
      </c>
      <c r="K3687">
        <v>113</v>
      </c>
      <c r="L3687">
        <v>88</v>
      </c>
      <c r="M3687">
        <v>67</v>
      </c>
      <c r="N3687">
        <v>111</v>
      </c>
      <c r="O3687">
        <v>123</v>
      </c>
      <c r="P3687">
        <v>96</v>
      </c>
      <c r="Q3687">
        <v>71</v>
      </c>
      <c r="R3687">
        <v>111</v>
      </c>
      <c r="S3687">
        <v>128</v>
      </c>
      <c r="T3687">
        <v>100</v>
      </c>
      <c r="U3687">
        <v>71</v>
      </c>
      <c r="V3687">
        <v>111</v>
      </c>
      <c r="W3687">
        <v>128</v>
      </c>
      <c r="X3687">
        <v>96</v>
      </c>
      <c r="Y3687">
        <v>66</v>
      </c>
      <c r="Z3687">
        <v>100</v>
      </c>
      <c r="AA3687">
        <v>117</v>
      </c>
      <c r="AB3687">
        <v>92</v>
      </c>
      <c r="AC3687">
        <v>66</v>
      </c>
      <c r="AD3687">
        <v>104</v>
      </c>
      <c r="AE3687">
        <v>122</v>
      </c>
      <c r="AF3687">
        <v>103</v>
      </c>
      <c r="AG3687">
        <v>74</v>
      </c>
      <c r="AH3687">
        <v>113</v>
      </c>
      <c r="AI3687">
        <v>122</v>
      </c>
      <c r="AJ3687">
        <v>100</v>
      </c>
      <c r="AK3687" s="1">
        <v>0</v>
      </c>
      <c r="AL3687" s="2">
        <f>IF(NOT(ISNUMBER(gepModelClass1(A3687:AJ3687))),#REF!,gepModelClass1(A3687:AJ3687))</f>
        <v>2.6019529912210456E-6</v>
      </c>
      <c r="AM3687" s="2">
        <f>IF(NOT(ISNUMBER(gepModelClass2(A3687:AJ3687))),#REF!,gepModelClass2(A3687:AJ3687))</f>
        <v>2.2532789302454921E-4</v>
      </c>
      <c r="AN3687" s="2">
        <f>IF(NOT(ISNUMBER(gepModelClass3(A3687:AJ3687))),#REF!,gepModelClass3(A3687:AJ3687))</f>
        <v>3.4856205529898682E-2</v>
      </c>
      <c r="AO3687" s="2">
        <f>IF(NOT(ISNUMBER(gepModelClass4(A3687:AJ3687))),#REF!,gepModelClass4(A3687:AJ3687))</f>
        <v>0.99974602064790541</v>
      </c>
      <c r="AP3687" s="2">
        <f>IF(NOT(ISNUMBER(gepModelClass5(A3687:AJ3687))),#REF!,gepModelClass5(A3687:AJ3687))</f>
        <v>3.1503839869655771E-3</v>
      </c>
      <c r="AQ3687" s="2">
        <f>IF(NOT(ISNUMBER(gepModelClass6(A3687:AJ3687))),#REF!,gepModelClass6(A3687:AJ3687))</f>
        <v>1.8554719584537216E-5</v>
      </c>
      <c r="AR3687" s="3" t="str">
        <f t="shared" si="114"/>
        <v>red_soil</v>
      </c>
      <c r="AS3687" s="5" t="s">
        <v>43</v>
      </c>
      <c r="AT3687">
        <f t="shared" si="115"/>
        <v>0</v>
      </c>
      <c r="AU3687" s="3"/>
      <c r="AV3687" s="3"/>
      <c r="AW3687" s="1"/>
      <c r="AX3687" s="4"/>
      <c r="AY3687" s="4"/>
    </row>
    <row r="3688" spans="1:51" x14ac:dyDescent="0.25">
      <c r="A3688">
        <v>71</v>
      </c>
      <c r="B3688">
        <v>103</v>
      </c>
      <c r="C3688">
        <v>113</v>
      </c>
      <c r="D3688">
        <v>88</v>
      </c>
      <c r="E3688">
        <v>68</v>
      </c>
      <c r="F3688">
        <v>99</v>
      </c>
      <c r="G3688">
        <v>108</v>
      </c>
      <c r="H3688">
        <v>88</v>
      </c>
      <c r="I3688">
        <v>60</v>
      </c>
      <c r="J3688">
        <v>95</v>
      </c>
      <c r="K3688">
        <v>108</v>
      </c>
      <c r="L3688">
        <v>85</v>
      </c>
      <c r="M3688">
        <v>71</v>
      </c>
      <c r="N3688">
        <v>111</v>
      </c>
      <c r="O3688">
        <v>128</v>
      </c>
      <c r="P3688">
        <v>96</v>
      </c>
      <c r="Q3688">
        <v>71</v>
      </c>
      <c r="R3688">
        <v>107</v>
      </c>
      <c r="S3688">
        <v>123</v>
      </c>
      <c r="T3688">
        <v>96</v>
      </c>
      <c r="U3688">
        <v>71</v>
      </c>
      <c r="V3688">
        <v>103</v>
      </c>
      <c r="W3688">
        <v>118</v>
      </c>
      <c r="X3688">
        <v>96</v>
      </c>
      <c r="Y3688">
        <v>74</v>
      </c>
      <c r="Z3688">
        <v>113</v>
      </c>
      <c r="AA3688">
        <v>122</v>
      </c>
      <c r="AB3688">
        <v>100</v>
      </c>
      <c r="AC3688">
        <v>70</v>
      </c>
      <c r="AD3688">
        <v>113</v>
      </c>
      <c r="AE3688">
        <v>122</v>
      </c>
      <c r="AF3688">
        <v>96</v>
      </c>
      <c r="AG3688">
        <v>70</v>
      </c>
      <c r="AH3688">
        <v>109</v>
      </c>
      <c r="AI3688">
        <v>122</v>
      </c>
      <c r="AJ3688">
        <v>100</v>
      </c>
      <c r="AK3688" s="1">
        <v>0</v>
      </c>
      <c r="AL3688" s="2">
        <f>IF(NOT(ISNUMBER(gepModelClass1(A3688:AJ3688))),#REF!,gepModelClass1(A3688:AJ3688))</f>
        <v>4.4155074285975435E-5</v>
      </c>
      <c r="AM3688" s="2">
        <f>IF(NOT(ISNUMBER(gepModelClass2(A3688:AJ3688))),#REF!,gepModelClass2(A3688:AJ3688))</f>
        <v>2.822225855857298E-4</v>
      </c>
      <c r="AN3688" s="2">
        <f>IF(NOT(ISNUMBER(gepModelClass3(A3688:AJ3688))),#REF!,gepModelClass3(A3688:AJ3688))</f>
        <v>1.8459369557270882E-2</v>
      </c>
      <c r="AO3688" s="2">
        <f>IF(NOT(ISNUMBER(gepModelClass4(A3688:AJ3688))),#REF!,gepModelClass4(A3688:AJ3688))</f>
        <v>0.99925089677696244</v>
      </c>
      <c r="AP3688" s="2">
        <f>IF(NOT(ISNUMBER(gepModelClass5(A3688:AJ3688))),#REF!,gepModelClass5(A3688:AJ3688))</f>
        <v>1.9486672445801101E-3</v>
      </c>
      <c r="AQ3688" s="2">
        <f>IF(NOT(ISNUMBER(gepModelClass6(A3688:AJ3688))),#REF!,gepModelClass6(A3688:AJ3688))</f>
        <v>5.5069523013369976E-6</v>
      </c>
      <c r="AR3688" s="3" t="str">
        <f t="shared" si="114"/>
        <v>red_soil</v>
      </c>
      <c r="AS3688" s="5" t="s">
        <v>43</v>
      </c>
      <c r="AT3688">
        <f t="shared" si="115"/>
        <v>0</v>
      </c>
      <c r="AU3688" s="3"/>
      <c r="AV3688" s="3"/>
      <c r="AW3688" s="1"/>
      <c r="AX3688" s="4"/>
      <c r="AY3688" s="4"/>
    </row>
    <row r="3689" spans="1:51" x14ac:dyDescent="0.25">
      <c r="A3689">
        <v>68</v>
      </c>
      <c r="B3689">
        <v>99</v>
      </c>
      <c r="C3689">
        <v>108</v>
      </c>
      <c r="D3689">
        <v>88</v>
      </c>
      <c r="E3689">
        <v>60</v>
      </c>
      <c r="F3689">
        <v>95</v>
      </c>
      <c r="G3689">
        <v>108</v>
      </c>
      <c r="H3689">
        <v>85</v>
      </c>
      <c r="I3689">
        <v>64</v>
      </c>
      <c r="J3689">
        <v>95</v>
      </c>
      <c r="K3689">
        <v>108</v>
      </c>
      <c r="L3689">
        <v>85</v>
      </c>
      <c r="M3689">
        <v>71</v>
      </c>
      <c r="N3689">
        <v>107</v>
      </c>
      <c r="O3689">
        <v>123</v>
      </c>
      <c r="P3689">
        <v>96</v>
      </c>
      <c r="Q3689">
        <v>71</v>
      </c>
      <c r="R3689">
        <v>103</v>
      </c>
      <c r="S3689">
        <v>118</v>
      </c>
      <c r="T3689">
        <v>96</v>
      </c>
      <c r="U3689">
        <v>67</v>
      </c>
      <c r="V3689">
        <v>103</v>
      </c>
      <c r="W3689">
        <v>118</v>
      </c>
      <c r="X3689">
        <v>92</v>
      </c>
      <c r="Y3689">
        <v>70</v>
      </c>
      <c r="Z3689">
        <v>113</v>
      </c>
      <c r="AA3689">
        <v>122</v>
      </c>
      <c r="AB3689">
        <v>96</v>
      </c>
      <c r="AC3689">
        <v>70</v>
      </c>
      <c r="AD3689">
        <v>109</v>
      </c>
      <c r="AE3689">
        <v>122</v>
      </c>
      <c r="AF3689">
        <v>100</v>
      </c>
      <c r="AG3689">
        <v>66</v>
      </c>
      <c r="AH3689">
        <v>113</v>
      </c>
      <c r="AI3689">
        <v>117</v>
      </c>
      <c r="AJ3689">
        <v>100</v>
      </c>
      <c r="AK3689" s="1">
        <v>0</v>
      </c>
      <c r="AL3689" s="2">
        <f>IF(NOT(ISNUMBER(gepModelClass1(A3689:AJ3689))),#REF!,gepModelClass1(A3689:AJ3689))</f>
        <v>3.2621528479821582E-5</v>
      </c>
      <c r="AM3689" s="2">
        <f>IF(NOT(ISNUMBER(gepModelClass2(A3689:AJ3689))),#REF!,gepModelClass2(A3689:AJ3689))</f>
        <v>5.7645554333121999E-4</v>
      </c>
      <c r="AN3689" s="2">
        <f>IF(NOT(ISNUMBER(gepModelClass3(A3689:AJ3689))),#REF!,gepModelClass3(A3689:AJ3689))</f>
        <v>7.6788414810692925E-3</v>
      </c>
      <c r="AO3689" s="2">
        <f>IF(NOT(ISNUMBER(gepModelClass4(A3689:AJ3689))),#REF!,gepModelClass4(A3689:AJ3689))</f>
        <v>0.9996497569855286</v>
      </c>
      <c r="AP3689" s="2">
        <f>IF(NOT(ISNUMBER(gepModelClass5(A3689:AJ3689))),#REF!,gepModelClass5(A3689:AJ3689))</f>
        <v>2.1415675557120198E-3</v>
      </c>
      <c r="AQ3689" s="2">
        <f>IF(NOT(ISNUMBER(gepModelClass6(A3689:AJ3689))),#REF!,gepModelClass6(A3689:AJ3689))</f>
        <v>2.6610336101950488E-5</v>
      </c>
      <c r="AR3689" s="3" t="str">
        <f t="shared" si="114"/>
        <v>red_soil</v>
      </c>
      <c r="AS3689" s="5" t="s">
        <v>43</v>
      </c>
      <c r="AT3689">
        <f t="shared" si="115"/>
        <v>0</v>
      </c>
      <c r="AU3689" s="3"/>
      <c r="AV3689" s="3"/>
      <c r="AW3689" s="1"/>
      <c r="AX3689" s="4"/>
      <c r="AY3689" s="4"/>
    </row>
    <row r="3690" spans="1:51" x14ac:dyDescent="0.25">
      <c r="A3690">
        <v>60</v>
      </c>
      <c r="B3690">
        <v>95</v>
      </c>
      <c r="C3690">
        <v>108</v>
      </c>
      <c r="D3690">
        <v>85</v>
      </c>
      <c r="E3690">
        <v>64</v>
      </c>
      <c r="F3690">
        <v>95</v>
      </c>
      <c r="G3690">
        <v>108</v>
      </c>
      <c r="H3690">
        <v>85</v>
      </c>
      <c r="I3690">
        <v>60</v>
      </c>
      <c r="J3690">
        <v>95</v>
      </c>
      <c r="K3690">
        <v>104</v>
      </c>
      <c r="L3690">
        <v>85</v>
      </c>
      <c r="M3690">
        <v>71</v>
      </c>
      <c r="N3690">
        <v>103</v>
      </c>
      <c r="O3690">
        <v>118</v>
      </c>
      <c r="P3690">
        <v>96</v>
      </c>
      <c r="Q3690">
        <v>67</v>
      </c>
      <c r="R3690">
        <v>103</v>
      </c>
      <c r="S3690">
        <v>118</v>
      </c>
      <c r="T3690">
        <v>92</v>
      </c>
      <c r="U3690">
        <v>63</v>
      </c>
      <c r="V3690">
        <v>107</v>
      </c>
      <c r="W3690">
        <v>118</v>
      </c>
      <c r="X3690">
        <v>92</v>
      </c>
      <c r="Y3690">
        <v>70</v>
      </c>
      <c r="Z3690">
        <v>109</v>
      </c>
      <c r="AA3690">
        <v>122</v>
      </c>
      <c r="AB3690">
        <v>100</v>
      </c>
      <c r="AC3690">
        <v>66</v>
      </c>
      <c r="AD3690">
        <v>113</v>
      </c>
      <c r="AE3690">
        <v>117</v>
      </c>
      <c r="AF3690">
        <v>100</v>
      </c>
      <c r="AG3690">
        <v>66</v>
      </c>
      <c r="AH3690">
        <v>109</v>
      </c>
      <c r="AI3690">
        <v>117</v>
      </c>
      <c r="AJ3690">
        <v>100</v>
      </c>
      <c r="AK3690" s="1">
        <v>0</v>
      </c>
      <c r="AL3690" s="2">
        <f>IF(NOT(ISNUMBER(gepModelClass1(A3690:AJ3690))),#REF!,gepModelClass1(A3690:AJ3690))</f>
        <v>1.1993782530509456E-4</v>
      </c>
      <c r="AM3690" s="2">
        <f>IF(NOT(ISNUMBER(gepModelClass2(A3690:AJ3690))),#REF!,gepModelClass2(A3690:AJ3690))</f>
        <v>7.3635213803402476E-4</v>
      </c>
      <c r="AN3690" s="2">
        <f>IF(NOT(ISNUMBER(gepModelClass3(A3690:AJ3690))),#REF!,gepModelClass3(A3690:AJ3690))</f>
        <v>1.1048564360880693E-3</v>
      </c>
      <c r="AO3690" s="2">
        <f>IF(NOT(ISNUMBER(gepModelClass4(A3690:AJ3690))),#REF!,gepModelClass4(A3690:AJ3690))</f>
        <v>0.99979076389493515</v>
      </c>
      <c r="AP3690" s="2">
        <f>IF(NOT(ISNUMBER(gepModelClass5(A3690:AJ3690))),#REF!,gepModelClass5(A3690:AJ3690))</f>
        <v>1.9541398937769437E-3</v>
      </c>
      <c r="AQ3690" s="2">
        <f>IF(NOT(ISNUMBER(gepModelClass6(A3690:AJ3690))),#REF!,gepModelClass6(A3690:AJ3690))</f>
        <v>6.4043852649351863E-5</v>
      </c>
      <c r="AR3690" s="3" t="str">
        <f t="shared" si="114"/>
        <v>red_soil</v>
      </c>
      <c r="AS3690" s="5" t="s">
        <v>43</v>
      </c>
      <c r="AT3690">
        <f t="shared" si="115"/>
        <v>0</v>
      </c>
      <c r="AU3690" s="3"/>
      <c r="AV3690" s="3"/>
      <c r="AW3690" s="1"/>
      <c r="AX3690" s="4"/>
      <c r="AY3690" s="4"/>
    </row>
    <row r="3691" spans="1:51" x14ac:dyDescent="0.25">
      <c r="A3691">
        <v>64</v>
      </c>
      <c r="B3691">
        <v>95</v>
      </c>
      <c r="C3691">
        <v>108</v>
      </c>
      <c r="D3691">
        <v>85</v>
      </c>
      <c r="E3691">
        <v>60</v>
      </c>
      <c r="F3691">
        <v>95</v>
      </c>
      <c r="G3691">
        <v>104</v>
      </c>
      <c r="H3691">
        <v>85</v>
      </c>
      <c r="I3691">
        <v>56</v>
      </c>
      <c r="J3691">
        <v>75</v>
      </c>
      <c r="K3691">
        <v>100</v>
      </c>
      <c r="L3691">
        <v>85</v>
      </c>
      <c r="M3691">
        <v>67</v>
      </c>
      <c r="N3691">
        <v>103</v>
      </c>
      <c r="O3691">
        <v>118</v>
      </c>
      <c r="P3691">
        <v>92</v>
      </c>
      <c r="Q3691">
        <v>63</v>
      </c>
      <c r="R3691">
        <v>107</v>
      </c>
      <c r="S3691">
        <v>118</v>
      </c>
      <c r="T3691">
        <v>92</v>
      </c>
      <c r="U3691">
        <v>63</v>
      </c>
      <c r="V3691">
        <v>87</v>
      </c>
      <c r="W3691">
        <v>109</v>
      </c>
      <c r="X3691">
        <v>96</v>
      </c>
      <c r="Y3691">
        <v>66</v>
      </c>
      <c r="Z3691">
        <v>113</v>
      </c>
      <c r="AA3691">
        <v>117</v>
      </c>
      <c r="AB3691">
        <v>100</v>
      </c>
      <c r="AC3691">
        <v>66</v>
      </c>
      <c r="AD3691">
        <v>109</v>
      </c>
      <c r="AE3691">
        <v>117</v>
      </c>
      <c r="AF3691">
        <v>100</v>
      </c>
      <c r="AG3691">
        <v>66</v>
      </c>
      <c r="AH3691">
        <v>113</v>
      </c>
      <c r="AI3691">
        <v>122</v>
      </c>
      <c r="AJ3691">
        <v>100</v>
      </c>
      <c r="AK3691" s="1">
        <v>0</v>
      </c>
      <c r="AL3691" s="2">
        <f>IF(NOT(ISNUMBER(gepModelClass1(A3691:AJ3691))),#REF!,gepModelClass1(A3691:AJ3691))</f>
        <v>2.6463850868590892E-3</v>
      </c>
      <c r="AM3691" s="2">
        <f>IF(NOT(ISNUMBER(gepModelClass2(A3691:AJ3691))),#REF!,gepModelClass2(A3691:AJ3691))</f>
        <v>4.4526546708113852E-5</v>
      </c>
      <c r="AN3691" s="2">
        <f>IF(NOT(ISNUMBER(gepModelClass3(A3691:AJ3691))),#REF!,gepModelClass3(A3691:AJ3691))</f>
        <v>1.1117689638299455E-3</v>
      </c>
      <c r="AO3691" s="2">
        <f>IF(NOT(ISNUMBER(gepModelClass4(A3691:AJ3691))),#REF!,gepModelClass4(A3691:AJ3691))</f>
        <v>0.99967167628469866</v>
      </c>
      <c r="AP3691" s="2">
        <f>IF(NOT(ISNUMBER(gepModelClass5(A3691:AJ3691))),#REF!,gepModelClass5(A3691:AJ3691))</f>
        <v>0.36118529705223695</v>
      </c>
      <c r="AQ3691" s="2">
        <f>IF(NOT(ISNUMBER(gepModelClass6(A3691:AJ3691))),#REF!,gepModelClass6(A3691:AJ3691))</f>
        <v>2.7494613709037434E-5</v>
      </c>
      <c r="AR3691" s="3" t="str">
        <f t="shared" si="114"/>
        <v>red_soil</v>
      </c>
      <c r="AS3691" s="5" t="s">
        <v>43</v>
      </c>
      <c r="AT3691">
        <f t="shared" si="115"/>
        <v>0</v>
      </c>
      <c r="AU3691" s="3"/>
      <c r="AV3691" s="3"/>
      <c r="AW3691" s="1"/>
      <c r="AX3691" s="4"/>
      <c r="AY3691" s="4"/>
    </row>
    <row r="3692" spans="1:51" x14ac:dyDescent="0.25">
      <c r="A3692">
        <v>56</v>
      </c>
      <c r="B3692">
        <v>75</v>
      </c>
      <c r="C3692">
        <v>100</v>
      </c>
      <c r="D3692">
        <v>85</v>
      </c>
      <c r="E3692">
        <v>46</v>
      </c>
      <c r="F3692">
        <v>48</v>
      </c>
      <c r="G3692">
        <v>96</v>
      </c>
      <c r="H3692">
        <v>103</v>
      </c>
      <c r="I3692">
        <v>43</v>
      </c>
      <c r="J3692">
        <v>36</v>
      </c>
      <c r="K3692">
        <v>104</v>
      </c>
      <c r="L3692">
        <v>121</v>
      </c>
      <c r="M3692">
        <v>63</v>
      </c>
      <c r="N3692">
        <v>87</v>
      </c>
      <c r="O3692">
        <v>109</v>
      </c>
      <c r="P3692">
        <v>96</v>
      </c>
      <c r="Q3692">
        <v>51</v>
      </c>
      <c r="R3692">
        <v>45</v>
      </c>
      <c r="S3692">
        <v>113</v>
      </c>
      <c r="T3692">
        <v>125</v>
      </c>
      <c r="U3692">
        <v>44</v>
      </c>
      <c r="V3692">
        <v>29</v>
      </c>
      <c r="W3692">
        <v>123</v>
      </c>
      <c r="X3692">
        <v>133</v>
      </c>
      <c r="Y3692">
        <v>66</v>
      </c>
      <c r="Z3692">
        <v>113</v>
      </c>
      <c r="AA3692">
        <v>122</v>
      </c>
      <c r="AB3692">
        <v>100</v>
      </c>
      <c r="AC3692">
        <v>59</v>
      </c>
      <c r="AD3692">
        <v>79</v>
      </c>
      <c r="AE3692">
        <v>117</v>
      </c>
      <c r="AF3692">
        <v>107</v>
      </c>
      <c r="AG3692">
        <v>46</v>
      </c>
      <c r="AH3692">
        <v>43</v>
      </c>
      <c r="AI3692">
        <v>112</v>
      </c>
      <c r="AJ3692">
        <v>122</v>
      </c>
      <c r="AK3692" s="1">
        <v>0</v>
      </c>
      <c r="AL3692" s="2">
        <f>IF(NOT(ISNUMBER(gepModelClass1(A3692:AJ3692))),#REF!,gepModelClass1(A3692:AJ3692))</f>
        <v>0.99985745084836175</v>
      </c>
      <c r="AM3692" s="2">
        <f>IF(NOT(ISNUMBER(gepModelClass2(A3692:AJ3692))),#REF!,gepModelClass2(A3692:AJ3692))</f>
        <v>8.9074880643070405E-3</v>
      </c>
      <c r="AN3692" s="2">
        <f>IF(NOT(ISNUMBER(gepModelClass3(A3692:AJ3692))),#REF!,gepModelClass3(A3692:AJ3692))</f>
        <v>5.0067241816567225E-5</v>
      </c>
      <c r="AO3692" s="2">
        <f>IF(NOT(ISNUMBER(gepModelClass4(A3692:AJ3692))),#REF!,gepModelClass4(A3692:AJ3692))</f>
        <v>1.5249651879172326E-3</v>
      </c>
      <c r="AP3692" s="2">
        <f>IF(NOT(ISNUMBER(gepModelClass5(A3692:AJ3692))),#REF!,gepModelClass5(A3692:AJ3692))</f>
        <v>1.4709091301214011E-2</v>
      </c>
      <c r="AQ3692" s="2">
        <f>IF(NOT(ISNUMBER(gepModelClass6(A3692:AJ3692))),#REF!,gepModelClass6(A3692:AJ3692))</f>
        <v>3.9798054154659796E-4</v>
      </c>
      <c r="AR3692" s="3" t="str">
        <f t="shared" si="114"/>
        <v>cotton_crop</v>
      </c>
      <c r="AS3692" s="5" t="s">
        <v>42</v>
      </c>
      <c r="AT3692">
        <f t="shared" si="115"/>
        <v>0</v>
      </c>
      <c r="AU3692" s="3"/>
      <c r="AV3692" s="3"/>
      <c r="AW3692" s="1"/>
      <c r="AX3692" s="4"/>
      <c r="AY3692" s="4"/>
    </row>
    <row r="3693" spans="1:51" x14ac:dyDescent="0.25">
      <c r="A3693">
        <v>46</v>
      </c>
      <c r="B3693">
        <v>48</v>
      </c>
      <c r="C3693">
        <v>96</v>
      </c>
      <c r="D3693">
        <v>103</v>
      </c>
      <c r="E3693">
        <v>43</v>
      </c>
      <c r="F3693">
        <v>36</v>
      </c>
      <c r="G3693">
        <v>104</v>
      </c>
      <c r="H3693">
        <v>121</v>
      </c>
      <c r="I3693">
        <v>43</v>
      </c>
      <c r="J3693">
        <v>34</v>
      </c>
      <c r="K3693">
        <v>118</v>
      </c>
      <c r="L3693">
        <v>132</v>
      </c>
      <c r="M3693">
        <v>51</v>
      </c>
      <c r="N3693">
        <v>45</v>
      </c>
      <c r="O3693">
        <v>113</v>
      </c>
      <c r="P3693">
        <v>125</v>
      </c>
      <c r="Q3693">
        <v>44</v>
      </c>
      <c r="R3693">
        <v>29</v>
      </c>
      <c r="S3693">
        <v>123</v>
      </c>
      <c r="T3693">
        <v>133</v>
      </c>
      <c r="U3693">
        <v>44</v>
      </c>
      <c r="V3693">
        <v>37</v>
      </c>
      <c r="W3693">
        <v>118</v>
      </c>
      <c r="X3693">
        <v>133</v>
      </c>
      <c r="Y3693">
        <v>59</v>
      </c>
      <c r="Z3693">
        <v>79</v>
      </c>
      <c r="AA3693">
        <v>117</v>
      </c>
      <c r="AB3693">
        <v>107</v>
      </c>
      <c r="AC3693">
        <v>46</v>
      </c>
      <c r="AD3693">
        <v>43</v>
      </c>
      <c r="AE3693">
        <v>112</v>
      </c>
      <c r="AF3693">
        <v>122</v>
      </c>
      <c r="AG3693">
        <v>49</v>
      </c>
      <c r="AH3693">
        <v>49</v>
      </c>
      <c r="AI3693">
        <v>112</v>
      </c>
      <c r="AJ3693">
        <v>118</v>
      </c>
      <c r="AK3693" s="1">
        <v>0</v>
      </c>
      <c r="AL3693" s="2">
        <f>IF(NOT(ISNUMBER(gepModelClass1(A3693:AJ3693))),#REF!,gepModelClass1(A3693:AJ3693))</f>
        <v>0.99999878034719447</v>
      </c>
      <c r="AM3693" s="2">
        <f>IF(NOT(ISNUMBER(gepModelClass2(A3693:AJ3693))),#REF!,gepModelClass2(A3693:AJ3693))</f>
        <v>3.2504894180261663E-3</v>
      </c>
      <c r="AN3693" s="2">
        <f>IF(NOT(ISNUMBER(gepModelClass3(A3693:AJ3693))),#REF!,gepModelClass3(A3693:AJ3693))</f>
        <v>1.2201817753554673E-5</v>
      </c>
      <c r="AO3693" s="2">
        <f>IF(NOT(ISNUMBER(gepModelClass4(A3693:AJ3693))),#REF!,gepModelClass4(A3693:AJ3693))</f>
        <v>1.0750709101090637E-4</v>
      </c>
      <c r="AP3693" s="2">
        <f>IF(NOT(ISNUMBER(gepModelClass5(A3693:AJ3693))),#REF!,gepModelClass5(A3693:AJ3693))</f>
        <v>7.2818062864115046E-2</v>
      </c>
      <c r="AQ3693" s="2">
        <f>IF(NOT(ISNUMBER(gepModelClass6(A3693:AJ3693))),#REF!,gepModelClass6(A3693:AJ3693))</f>
        <v>7.0522306785443607E-5</v>
      </c>
      <c r="AR3693" s="3" t="str">
        <f t="shared" si="114"/>
        <v>cotton_crop</v>
      </c>
      <c r="AS3693" s="5" t="s">
        <v>42</v>
      </c>
      <c r="AT3693">
        <f t="shared" si="115"/>
        <v>0</v>
      </c>
      <c r="AU3693" s="3"/>
      <c r="AV3693" s="3"/>
      <c r="AW3693" s="1"/>
      <c r="AX3693" s="4"/>
      <c r="AY3693" s="4"/>
    </row>
    <row r="3694" spans="1:51" x14ac:dyDescent="0.25">
      <c r="A3694">
        <v>43</v>
      </c>
      <c r="B3694">
        <v>31</v>
      </c>
      <c r="C3694">
        <v>118</v>
      </c>
      <c r="D3694">
        <v>132</v>
      </c>
      <c r="E3694">
        <v>43</v>
      </c>
      <c r="F3694">
        <v>34</v>
      </c>
      <c r="G3694">
        <v>118</v>
      </c>
      <c r="H3694">
        <v>125</v>
      </c>
      <c r="I3694">
        <v>46</v>
      </c>
      <c r="J3694">
        <v>48</v>
      </c>
      <c r="K3694">
        <v>108</v>
      </c>
      <c r="L3694">
        <v>107</v>
      </c>
      <c r="M3694">
        <v>44</v>
      </c>
      <c r="N3694">
        <v>37</v>
      </c>
      <c r="O3694">
        <v>118</v>
      </c>
      <c r="P3694">
        <v>129</v>
      </c>
      <c r="Q3694">
        <v>44</v>
      </c>
      <c r="R3694">
        <v>32</v>
      </c>
      <c r="S3694">
        <v>113</v>
      </c>
      <c r="T3694">
        <v>125</v>
      </c>
      <c r="U3694">
        <v>44</v>
      </c>
      <c r="V3694">
        <v>32</v>
      </c>
      <c r="W3694">
        <v>118</v>
      </c>
      <c r="X3694">
        <v>129</v>
      </c>
      <c r="Y3694">
        <v>52</v>
      </c>
      <c r="Z3694">
        <v>53</v>
      </c>
      <c r="AA3694">
        <v>108</v>
      </c>
      <c r="AB3694">
        <v>114</v>
      </c>
      <c r="AC3694">
        <v>49</v>
      </c>
      <c r="AD3694">
        <v>40</v>
      </c>
      <c r="AE3694">
        <v>112</v>
      </c>
      <c r="AF3694">
        <v>125</v>
      </c>
      <c r="AG3694">
        <v>46</v>
      </c>
      <c r="AH3694">
        <v>34</v>
      </c>
      <c r="AI3694">
        <v>112</v>
      </c>
      <c r="AJ3694">
        <v>133</v>
      </c>
      <c r="AK3694" s="1">
        <v>0</v>
      </c>
      <c r="AL3694" s="2">
        <f>IF(NOT(ISNUMBER(gepModelClass1(A3694:AJ3694))),#REF!,gepModelClass1(A3694:AJ3694))</f>
        <v>0.99999014076542347</v>
      </c>
      <c r="AM3694" s="2">
        <f>IF(NOT(ISNUMBER(gepModelClass2(A3694:AJ3694))),#REF!,gepModelClass2(A3694:AJ3694))</f>
        <v>6.4375028673106414E-4</v>
      </c>
      <c r="AN3694" s="2">
        <f>IF(NOT(ISNUMBER(gepModelClass3(A3694:AJ3694))),#REF!,gepModelClass3(A3694:AJ3694))</f>
        <v>6.7760442087321425E-6</v>
      </c>
      <c r="AO3694" s="2">
        <f>IF(NOT(ISNUMBER(gepModelClass4(A3694:AJ3694))),#REF!,gepModelClass4(A3694:AJ3694))</f>
        <v>5.0353636967125045E-5</v>
      </c>
      <c r="AP3694" s="2">
        <f>IF(NOT(ISNUMBER(gepModelClass5(A3694:AJ3694))),#REF!,gepModelClass5(A3694:AJ3694))</f>
        <v>3.8751453892641133E-2</v>
      </c>
      <c r="AQ3694" s="2">
        <f>IF(NOT(ISNUMBER(gepModelClass6(A3694:AJ3694))),#REF!,gepModelClass6(A3694:AJ3694))</f>
        <v>2.0018384813249679E-4</v>
      </c>
      <c r="AR3694" s="3" t="str">
        <f t="shared" si="114"/>
        <v>cotton_crop</v>
      </c>
      <c r="AS3694" s="5" t="s">
        <v>42</v>
      </c>
      <c r="AT3694">
        <f t="shared" si="115"/>
        <v>0</v>
      </c>
      <c r="AU3694" s="3"/>
      <c r="AV3694" s="3"/>
      <c r="AW3694" s="1"/>
      <c r="AX3694" s="4"/>
      <c r="AY3694" s="4"/>
    </row>
    <row r="3695" spans="1:51" x14ac:dyDescent="0.25">
      <c r="A3695">
        <v>46</v>
      </c>
      <c r="B3695">
        <v>48</v>
      </c>
      <c r="C3695">
        <v>108</v>
      </c>
      <c r="D3695">
        <v>107</v>
      </c>
      <c r="E3695">
        <v>53</v>
      </c>
      <c r="F3695">
        <v>75</v>
      </c>
      <c r="G3695">
        <v>104</v>
      </c>
      <c r="H3695">
        <v>92</v>
      </c>
      <c r="I3695">
        <v>64</v>
      </c>
      <c r="J3695">
        <v>95</v>
      </c>
      <c r="K3695">
        <v>108</v>
      </c>
      <c r="L3695">
        <v>88</v>
      </c>
      <c r="M3695">
        <v>44</v>
      </c>
      <c r="N3695">
        <v>32</v>
      </c>
      <c r="O3695">
        <v>118</v>
      </c>
      <c r="P3695">
        <v>129</v>
      </c>
      <c r="Q3695">
        <v>48</v>
      </c>
      <c r="R3695">
        <v>34</v>
      </c>
      <c r="S3695">
        <v>113</v>
      </c>
      <c r="T3695">
        <v>125</v>
      </c>
      <c r="U3695">
        <v>51</v>
      </c>
      <c r="V3695">
        <v>58</v>
      </c>
      <c r="W3695">
        <v>113</v>
      </c>
      <c r="X3695">
        <v>104</v>
      </c>
      <c r="Y3695">
        <v>46</v>
      </c>
      <c r="Z3695">
        <v>34</v>
      </c>
      <c r="AA3695">
        <v>112</v>
      </c>
      <c r="AB3695">
        <v>133</v>
      </c>
      <c r="AC3695">
        <v>46</v>
      </c>
      <c r="AD3695">
        <v>32</v>
      </c>
      <c r="AE3695">
        <v>112</v>
      </c>
      <c r="AF3695">
        <v>133</v>
      </c>
      <c r="AG3695">
        <v>46</v>
      </c>
      <c r="AH3695">
        <v>32</v>
      </c>
      <c r="AI3695">
        <v>112</v>
      </c>
      <c r="AJ3695">
        <v>133</v>
      </c>
      <c r="AK3695" s="1">
        <v>0</v>
      </c>
      <c r="AL3695" s="2">
        <f>IF(NOT(ISNUMBER(gepModelClass1(A3695:AJ3695))),#REF!,gepModelClass1(A3695:AJ3695))</f>
        <v>0.99964217921273169</v>
      </c>
      <c r="AM3695" s="2">
        <f>IF(NOT(ISNUMBER(gepModelClass2(A3695:AJ3695))),#REF!,gepModelClass2(A3695:AJ3695))</f>
        <v>2.1057383811664602E-3</v>
      </c>
      <c r="AN3695" s="2">
        <f>IF(NOT(ISNUMBER(gepModelClass3(A3695:AJ3695))),#REF!,gepModelClass3(A3695:AJ3695))</f>
        <v>1.5096308060386498E-5</v>
      </c>
      <c r="AO3695" s="2">
        <f>IF(NOT(ISNUMBER(gepModelClass4(A3695:AJ3695))),#REF!,gepModelClass4(A3695:AJ3695))</f>
        <v>4.165259230941999E-5</v>
      </c>
      <c r="AP3695" s="2">
        <f>IF(NOT(ISNUMBER(gepModelClass5(A3695:AJ3695))),#REF!,gepModelClass5(A3695:AJ3695))</f>
        <v>0.22200690283556537</v>
      </c>
      <c r="AQ3695" s="2">
        <f>IF(NOT(ISNUMBER(gepModelClass6(A3695:AJ3695))),#REF!,gepModelClass6(A3695:AJ3695))</f>
        <v>1.9496124526652476E-3</v>
      </c>
      <c r="AR3695" s="3" t="str">
        <f t="shared" si="114"/>
        <v>cotton_crop</v>
      </c>
      <c r="AS3695" s="5" t="s">
        <v>42</v>
      </c>
      <c r="AT3695">
        <f t="shared" si="115"/>
        <v>0</v>
      </c>
      <c r="AU3695" s="3"/>
      <c r="AV3695" s="3"/>
      <c r="AW3695" s="1"/>
      <c r="AX3695" s="4"/>
      <c r="AY3695" s="4"/>
    </row>
    <row r="3696" spans="1:51" x14ac:dyDescent="0.25">
      <c r="A3696">
        <v>53</v>
      </c>
      <c r="B3696">
        <v>75</v>
      </c>
      <c r="C3696">
        <v>104</v>
      </c>
      <c r="D3696">
        <v>92</v>
      </c>
      <c r="E3696">
        <v>64</v>
      </c>
      <c r="F3696">
        <v>95</v>
      </c>
      <c r="G3696">
        <v>108</v>
      </c>
      <c r="H3696">
        <v>88</v>
      </c>
      <c r="I3696">
        <v>64</v>
      </c>
      <c r="J3696">
        <v>99</v>
      </c>
      <c r="K3696">
        <v>113</v>
      </c>
      <c r="L3696">
        <v>88</v>
      </c>
      <c r="M3696">
        <v>48</v>
      </c>
      <c r="N3696">
        <v>34</v>
      </c>
      <c r="O3696">
        <v>113</v>
      </c>
      <c r="P3696">
        <v>125</v>
      </c>
      <c r="Q3696">
        <v>51</v>
      </c>
      <c r="R3696">
        <v>58</v>
      </c>
      <c r="S3696">
        <v>113</v>
      </c>
      <c r="T3696">
        <v>104</v>
      </c>
      <c r="U3696">
        <v>59</v>
      </c>
      <c r="V3696">
        <v>87</v>
      </c>
      <c r="W3696">
        <v>104</v>
      </c>
      <c r="X3696">
        <v>83</v>
      </c>
      <c r="Y3696">
        <v>46</v>
      </c>
      <c r="Z3696">
        <v>32</v>
      </c>
      <c r="AA3696">
        <v>112</v>
      </c>
      <c r="AB3696">
        <v>133</v>
      </c>
      <c r="AC3696">
        <v>46</v>
      </c>
      <c r="AD3696">
        <v>32</v>
      </c>
      <c r="AE3696">
        <v>112</v>
      </c>
      <c r="AF3696">
        <v>133</v>
      </c>
      <c r="AG3696">
        <v>46</v>
      </c>
      <c r="AH3696">
        <v>46</v>
      </c>
      <c r="AI3696">
        <v>112</v>
      </c>
      <c r="AJ3696">
        <v>114</v>
      </c>
      <c r="AK3696" s="1">
        <v>0</v>
      </c>
      <c r="AL3696" s="2">
        <f>IF(NOT(ISNUMBER(gepModelClass1(A3696:AJ3696))),#REF!,gepModelClass1(A3696:AJ3696))</f>
        <v>0.99132717739985499</v>
      </c>
      <c r="AM3696" s="2">
        <f>IF(NOT(ISNUMBER(gepModelClass2(A3696:AJ3696))),#REF!,gepModelClass2(A3696:AJ3696))</f>
        <v>3.2685545536413167E-3</v>
      </c>
      <c r="AN3696" s="2">
        <f>IF(NOT(ISNUMBER(gepModelClass3(A3696:AJ3696))),#REF!,gepModelClass3(A3696:AJ3696))</f>
        <v>2.2596027648909931E-5</v>
      </c>
      <c r="AO3696" s="2">
        <f>IF(NOT(ISNUMBER(gepModelClass4(A3696:AJ3696))),#REF!,gepModelClass4(A3696:AJ3696))</f>
        <v>2.0876370499500166E-3</v>
      </c>
      <c r="AP3696" s="2">
        <f>IF(NOT(ISNUMBER(gepModelClass5(A3696:AJ3696))),#REF!,gepModelClass5(A3696:AJ3696))</f>
        <v>0.1769886694337775</v>
      </c>
      <c r="AQ3696" s="2">
        <f>IF(NOT(ISNUMBER(gepModelClass6(A3696:AJ3696))),#REF!,gepModelClass6(A3696:AJ3696))</f>
        <v>2.1747060386147895E-3</v>
      </c>
      <c r="AR3696" s="3" t="str">
        <f t="shared" si="114"/>
        <v>cotton_crop</v>
      </c>
      <c r="AS3696" s="5" t="s">
        <v>42</v>
      </c>
      <c r="AT3696">
        <f t="shared" si="115"/>
        <v>0</v>
      </c>
      <c r="AU3696" s="3"/>
      <c r="AV3696" s="3"/>
      <c r="AW3696" s="1"/>
      <c r="AX3696" s="4"/>
      <c r="AY3696" s="4"/>
    </row>
    <row r="3697" spans="1:51" x14ac:dyDescent="0.25">
      <c r="A3697">
        <v>64</v>
      </c>
      <c r="B3697">
        <v>95</v>
      </c>
      <c r="C3697">
        <v>108</v>
      </c>
      <c r="D3697">
        <v>85</v>
      </c>
      <c r="E3697">
        <v>60</v>
      </c>
      <c r="F3697">
        <v>99</v>
      </c>
      <c r="G3697">
        <v>104</v>
      </c>
      <c r="H3697">
        <v>85</v>
      </c>
      <c r="I3697">
        <v>64</v>
      </c>
      <c r="J3697">
        <v>91</v>
      </c>
      <c r="K3697">
        <v>108</v>
      </c>
      <c r="L3697">
        <v>88</v>
      </c>
      <c r="M3697">
        <v>63</v>
      </c>
      <c r="N3697">
        <v>95</v>
      </c>
      <c r="O3697">
        <v>100</v>
      </c>
      <c r="P3697">
        <v>83</v>
      </c>
      <c r="Q3697">
        <v>63</v>
      </c>
      <c r="R3697">
        <v>95</v>
      </c>
      <c r="S3697">
        <v>104</v>
      </c>
      <c r="T3697">
        <v>83</v>
      </c>
      <c r="U3697">
        <v>63</v>
      </c>
      <c r="V3697">
        <v>95</v>
      </c>
      <c r="W3697">
        <v>109</v>
      </c>
      <c r="X3697">
        <v>92</v>
      </c>
      <c r="Y3697">
        <v>56</v>
      </c>
      <c r="Z3697">
        <v>71</v>
      </c>
      <c r="AA3697">
        <v>104</v>
      </c>
      <c r="AB3697">
        <v>89</v>
      </c>
      <c r="AC3697">
        <v>59</v>
      </c>
      <c r="AD3697">
        <v>87</v>
      </c>
      <c r="AE3697">
        <v>100</v>
      </c>
      <c r="AF3697">
        <v>81</v>
      </c>
      <c r="AG3697">
        <v>66</v>
      </c>
      <c r="AH3697">
        <v>91</v>
      </c>
      <c r="AI3697">
        <v>112</v>
      </c>
      <c r="AJ3697">
        <v>89</v>
      </c>
      <c r="AK3697" s="1">
        <v>0</v>
      </c>
      <c r="AL3697" s="2">
        <f>IF(NOT(ISNUMBER(gepModelClass1(A3697:AJ3697))),#REF!,gepModelClass1(A3697:AJ3697))</f>
        <v>8.6344386155952089E-5</v>
      </c>
      <c r="AM3697" s="2">
        <f>IF(NOT(ISNUMBER(gepModelClass2(A3697:AJ3697))),#REF!,gepModelClass2(A3697:AJ3697))</f>
        <v>4.6234218670969263E-5</v>
      </c>
      <c r="AN3697" s="2">
        <f>IF(NOT(ISNUMBER(gepModelClass3(A3697:AJ3697))),#REF!,gepModelClass3(A3697:AJ3697))</f>
        <v>7.220925500369985E-4</v>
      </c>
      <c r="AO3697" s="2">
        <f>IF(NOT(ISNUMBER(gepModelClass4(A3697:AJ3697))),#REF!,gepModelClass4(A3697:AJ3697))</f>
        <v>0.99862669256813463</v>
      </c>
      <c r="AP3697" s="2">
        <f>IF(NOT(ISNUMBER(gepModelClass5(A3697:AJ3697))),#REF!,gepModelClass5(A3697:AJ3697))</f>
        <v>2.4635772526080259E-3</v>
      </c>
      <c r="AQ3697" s="2">
        <f>IF(NOT(ISNUMBER(gepModelClass6(A3697:AJ3697))),#REF!,gepModelClass6(A3697:AJ3697))</f>
        <v>3.1352998264848764E-3</v>
      </c>
      <c r="AR3697" s="3" t="str">
        <f t="shared" si="114"/>
        <v>red_soil</v>
      </c>
      <c r="AS3697" s="5" t="s">
        <v>40</v>
      </c>
      <c r="AT3697">
        <f t="shared" si="115"/>
        <v>1</v>
      </c>
      <c r="AU3697" s="3"/>
      <c r="AV3697" s="3"/>
      <c r="AW3697" s="1"/>
      <c r="AX3697" s="4"/>
      <c r="AY3697" s="4"/>
    </row>
    <row r="3698" spans="1:51" x14ac:dyDescent="0.25">
      <c r="A3698">
        <v>64</v>
      </c>
      <c r="B3698">
        <v>91</v>
      </c>
      <c r="C3698">
        <v>108</v>
      </c>
      <c r="D3698">
        <v>88</v>
      </c>
      <c r="E3698">
        <v>71</v>
      </c>
      <c r="F3698">
        <v>91</v>
      </c>
      <c r="G3698">
        <v>118</v>
      </c>
      <c r="H3698">
        <v>92</v>
      </c>
      <c r="I3698">
        <v>76</v>
      </c>
      <c r="J3698">
        <v>95</v>
      </c>
      <c r="K3698">
        <v>122</v>
      </c>
      <c r="L3698">
        <v>99</v>
      </c>
      <c r="M3698">
        <v>63</v>
      </c>
      <c r="N3698">
        <v>95</v>
      </c>
      <c r="O3698">
        <v>109</v>
      </c>
      <c r="P3698">
        <v>92</v>
      </c>
      <c r="Q3698">
        <v>75</v>
      </c>
      <c r="R3698">
        <v>99</v>
      </c>
      <c r="S3698">
        <v>118</v>
      </c>
      <c r="T3698">
        <v>96</v>
      </c>
      <c r="U3698">
        <v>75</v>
      </c>
      <c r="V3698">
        <v>99</v>
      </c>
      <c r="W3698">
        <v>118</v>
      </c>
      <c r="X3698">
        <v>96</v>
      </c>
      <c r="Y3698">
        <v>66</v>
      </c>
      <c r="Z3698">
        <v>91</v>
      </c>
      <c r="AA3698">
        <v>112</v>
      </c>
      <c r="AB3698">
        <v>89</v>
      </c>
      <c r="AC3698">
        <v>70</v>
      </c>
      <c r="AD3698">
        <v>96</v>
      </c>
      <c r="AE3698">
        <v>112</v>
      </c>
      <c r="AF3698">
        <v>92</v>
      </c>
      <c r="AG3698">
        <v>70</v>
      </c>
      <c r="AH3698">
        <v>96</v>
      </c>
      <c r="AI3698">
        <v>117</v>
      </c>
      <c r="AJ3698">
        <v>92</v>
      </c>
      <c r="AK3698" s="1">
        <v>0</v>
      </c>
      <c r="AL3698" s="2">
        <f>IF(NOT(ISNUMBER(gepModelClass1(A3698:AJ3698))),#REF!,gepModelClass1(A3698:AJ3698))</f>
        <v>1.4755945953798941E-4</v>
      </c>
      <c r="AM3698" s="2">
        <f>IF(NOT(ISNUMBER(gepModelClass2(A3698:AJ3698))),#REF!,gepModelClass2(A3698:AJ3698))</f>
        <v>1.0752440191671004E-3</v>
      </c>
      <c r="AN3698" s="2">
        <f>IF(NOT(ISNUMBER(gepModelClass3(A3698:AJ3698))),#REF!,gepModelClass3(A3698:AJ3698))</f>
        <v>3.3088269227584857E-2</v>
      </c>
      <c r="AO3698" s="2">
        <f>IF(NOT(ISNUMBER(gepModelClass4(A3698:AJ3698))),#REF!,gepModelClass4(A3698:AJ3698))</f>
        <v>0.96539292822848166</v>
      </c>
      <c r="AP3698" s="2">
        <f>IF(NOT(ISNUMBER(gepModelClass5(A3698:AJ3698))),#REF!,gepModelClass5(A3698:AJ3698))</f>
        <v>5.8920011375690803E-3</v>
      </c>
      <c r="AQ3698" s="2">
        <f>IF(NOT(ISNUMBER(gepModelClass6(A3698:AJ3698))),#REF!,gepModelClass6(A3698:AJ3698))</f>
        <v>3.7057595889197705E-4</v>
      </c>
      <c r="AR3698" s="3" t="str">
        <f t="shared" si="114"/>
        <v>red_soil</v>
      </c>
      <c r="AS3698" s="5" t="s">
        <v>40</v>
      </c>
      <c r="AT3698">
        <f t="shared" si="115"/>
        <v>1</v>
      </c>
      <c r="AU3698" s="3"/>
      <c r="AV3698" s="3"/>
      <c r="AW3698" s="1"/>
      <c r="AX3698" s="4"/>
      <c r="AY3698" s="4"/>
    </row>
    <row r="3699" spans="1:51" x14ac:dyDescent="0.25">
      <c r="A3699">
        <v>71</v>
      </c>
      <c r="B3699">
        <v>91</v>
      </c>
      <c r="C3699">
        <v>118</v>
      </c>
      <c r="D3699">
        <v>92</v>
      </c>
      <c r="E3699">
        <v>76</v>
      </c>
      <c r="F3699">
        <v>95</v>
      </c>
      <c r="G3699">
        <v>122</v>
      </c>
      <c r="H3699">
        <v>99</v>
      </c>
      <c r="I3699">
        <v>76</v>
      </c>
      <c r="J3699">
        <v>99</v>
      </c>
      <c r="K3699">
        <v>122</v>
      </c>
      <c r="L3699">
        <v>96</v>
      </c>
      <c r="M3699">
        <v>75</v>
      </c>
      <c r="N3699">
        <v>99</v>
      </c>
      <c r="O3699">
        <v>118</v>
      </c>
      <c r="P3699">
        <v>96</v>
      </c>
      <c r="Q3699">
        <v>75</v>
      </c>
      <c r="R3699">
        <v>99</v>
      </c>
      <c r="S3699">
        <v>118</v>
      </c>
      <c r="T3699">
        <v>96</v>
      </c>
      <c r="U3699">
        <v>75</v>
      </c>
      <c r="V3699">
        <v>99</v>
      </c>
      <c r="W3699">
        <v>118</v>
      </c>
      <c r="X3699">
        <v>96</v>
      </c>
      <c r="Y3699">
        <v>70</v>
      </c>
      <c r="Z3699">
        <v>96</v>
      </c>
      <c r="AA3699">
        <v>112</v>
      </c>
      <c r="AB3699">
        <v>92</v>
      </c>
      <c r="AC3699">
        <v>70</v>
      </c>
      <c r="AD3699">
        <v>96</v>
      </c>
      <c r="AE3699">
        <v>117</v>
      </c>
      <c r="AF3699">
        <v>92</v>
      </c>
      <c r="AG3699">
        <v>74</v>
      </c>
      <c r="AH3699">
        <v>91</v>
      </c>
      <c r="AI3699">
        <v>112</v>
      </c>
      <c r="AJ3699">
        <v>96</v>
      </c>
      <c r="AK3699" s="1">
        <v>0</v>
      </c>
      <c r="AL3699" s="2">
        <f>IF(NOT(ISNUMBER(gepModelClass1(A3699:AJ3699))),#REF!,gepModelClass1(A3699:AJ3699))</f>
        <v>5.1280996473557332E-5</v>
      </c>
      <c r="AM3699" s="2">
        <f>IF(NOT(ISNUMBER(gepModelClass2(A3699:AJ3699))),#REF!,gepModelClass2(A3699:AJ3699))</f>
        <v>5.095173225279249E-3</v>
      </c>
      <c r="AN3699" s="2">
        <f>IF(NOT(ISNUMBER(gepModelClass3(A3699:AJ3699))),#REF!,gepModelClass3(A3699:AJ3699))</f>
        <v>0.16394224939913807</v>
      </c>
      <c r="AO3699" s="2">
        <f>IF(NOT(ISNUMBER(gepModelClass4(A3699:AJ3699))),#REF!,gepModelClass4(A3699:AJ3699))</f>
        <v>0.95623070206352934</v>
      </c>
      <c r="AP3699" s="2">
        <f>IF(NOT(ISNUMBER(gepModelClass5(A3699:AJ3699))),#REF!,gepModelClass5(A3699:AJ3699))</f>
        <v>5.4902181570124836E-3</v>
      </c>
      <c r="AQ3699" s="2">
        <f>IF(NOT(ISNUMBER(gepModelClass6(A3699:AJ3699))),#REF!,gepModelClass6(A3699:AJ3699))</f>
        <v>1.7026194028935319E-4</v>
      </c>
      <c r="AR3699" s="3" t="str">
        <f t="shared" si="114"/>
        <v>red_soil</v>
      </c>
      <c r="AS3699" s="5" t="s">
        <v>40</v>
      </c>
      <c r="AT3699">
        <f t="shared" si="115"/>
        <v>1</v>
      </c>
      <c r="AU3699" s="3"/>
      <c r="AV3699" s="3"/>
      <c r="AW3699" s="1"/>
      <c r="AX3699" s="4"/>
      <c r="AY3699" s="4"/>
    </row>
    <row r="3700" spans="1:51" x14ac:dyDescent="0.25">
      <c r="A3700">
        <v>76</v>
      </c>
      <c r="B3700">
        <v>95</v>
      </c>
      <c r="C3700">
        <v>122</v>
      </c>
      <c r="D3700">
        <v>99</v>
      </c>
      <c r="E3700">
        <v>76</v>
      </c>
      <c r="F3700">
        <v>99</v>
      </c>
      <c r="G3700">
        <v>122</v>
      </c>
      <c r="H3700">
        <v>96</v>
      </c>
      <c r="I3700">
        <v>80</v>
      </c>
      <c r="J3700">
        <v>95</v>
      </c>
      <c r="K3700">
        <v>118</v>
      </c>
      <c r="L3700">
        <v>96</v>
      </c>
      <c r="M3700">
        <v>75</v>
      </c>
      <c r="N3700">
        <v>99</v>
      </c>
      <c r="O3700">
        <v>118</v>
      </c>
      <c r="P3700">
        <v>96</v>
      </c>
      <c r="Q3700">
        <v>75</v>
      </c>
      <c r="R3700">
        <v>99</v>
      </c>
      <c r="S3700">
        <v>118</v>
      </c>
      <c r="T3700">
        <v>96</v>
      </c>
      <c r="U3700">
        <v>75</v>
      </c>
      <c r="V3700">
        <v>95</v>
      </c>
      <c r="W3700">
        <v>109</v>
      </c>
      <c r="X3700">
        <v>96</v>
      </c>
      <c r="Y3700">
        <v>70</v>
      </c>
      <c r="Z3700">
        <v>96</v>
      </c>
      <c r="AA3700">
        <v>117</v>
      </c>
      <c r="AB3700">
        <v>92</v>
      </c>
      <c r="AC3700">
        <v>74</v>
      </c>
      <c r="AD3700">
        <v>91</v>
      </c>
      <c r="AE3700">
        <v>112</v>
      </c>
      <c r="AF3700">
        <v>96</v>
      </c>
      <c r="AG3700">
        <v>70</v>
      </c>
      <c r="AH3700">
        <v>87</v>
      </c>
      <c r="AI3700">
        <v>112</v>
      </c>
      <c r="AJ3700">
        <v>100</v>
      </c>
      <c r="AK3700" s="1">
        <v>0</v>
      </c>
      <c r="AL3700" s="2">
        <f>IF(NOT(ISNUMBER(gepModelClass1(A3700:AJ3700))),#REF!,gepModelClass1(A3700:AJ3700))</f>
        <v>5.43009711517414E-5</v>
      </c>
      <c r="AM3700" s="2">
        <f>IF(NOT(ISNUMBER(gepModelClass2(A3700:AJ3700))),#REF!,gepModelClass2(A3700:AJ3700))</f>
        <v>2.4004917263578157E-3</v>
      </c>
      <c r="AN3700" s="2">
        <f>IF(NOT(ISNUMBER(gepModelClass3(A3700:AJ3700))),#REF!,gepModelClass3(A3700:AJ3700))</f>
        <v>0.34959665267537809</v>
      </c>
      <c r="AO3700" s="2">
        <f>IF(NOT(ISNUMBER(gepModelClass4(A3700:AJ3700))),#REF!,gepModelClass4(A3700:AJ3700))</f>
        <v>0.96532643785935712</v>
      </c>
      <c r="AP3700" s="2">
        <f>IF(NOT(ISNUMBER(gepModelClass5(A3700:AJ3700))),#REF!,gepModelClass5(A3700:AJ3700))</f>
        <v>0.50168112801974285</v>
      </c>
      <c r="AQ3700" s="2">
        <f>IF(NOT(ISNUMBER(gepModelClass6(A3700:AJ3700))),#REF!,gepModelClass6(A3700:AJ3700))</f>
        <v>1.4690896224751421E-4</v>
      </c>
      <c r="AR3700" s="3" t="str">
        <f t="shared" si="114"/>
        <v>red_soil</v>
      </c>
      <c r="AS3700" s="5" t="s">
        <v>40</v>
      </c>
      <c r="AT3700">
        <f t="shared" si="115"/>
        <v>1</v>
      </c>
      <c r="AU3700" s="3"/>
      <c r="AV3700" s="3"/>
      <c r="AW3700" s="1"/>
      <c r="AX3700" s="4"/>
      <c r="AY3700" s="4"/>
    </row>
    <row r="3701" spans="1:51" x14ac:dyDescent="0.25">
      <c r="A3701">
        <v>80</v>
      </c>
      <c r="B3701">
        <v>95</v>
      </c>
      <c r="C3701">
        <v>118</v>
      </c>
      <c r="D3701">
        <v>96</v>
      </c>
      <c r="E3701">
        <v>80</v>
      </c>
      <c r="F3701">
        <v>95</v>
      </c>
      <c r="G3701">
        <v>118</v>
      </c>
      <c r="H3701">
        <v>92</v>
      </c>
      <c r="I3701">
        <v>76</v>
      </c>
      <c r="J3701">
        <v>83</v>
      </c>
      <c r="K3701">
        <v>100</v>
      </c>
      <c r="L3701">
        <v>78</v>
      </c>
      <c r="M3701">
        <v>75</v>
      </c>
      <c r="N3701">
        <v>95</v>
      </c>
      <c r="O3701">
        <v>109</v>
      </c>
      <c r="P3701">
        <v>96</v>
      </c>
      <c r="Q3701">
        <v>75</v>
      </c>
      <c r="R3701">
        <v>95</v>
      </c>
      <c r="S3701">
        <v>113</v>
      </c>
      <c r="T3701">
        <v>96</v>
      </c>
      <c r="U3701">
        <v>79</v>
      </c>
      <c r="V3701">
        <v>99</v>
      </c>
      <c r="W3701">
        <v>109</v>
      </c>
      <c r="X3701">
        <v>83</v>
      </c>
      <c r="Y3701">
        <v>70</v>
      </c>
      <c r="Z3701">
        <v>87</v>
      </c>
      <c r="AA3701">
        <v>112</v>
      </c>
      <c r="AB3701">
        <v>100</v>
      </c>
      <c r="AC3701">
        <v>66</v>
      </c>
      <c r="AD3701">
        <v>83</v>
      </c>
      <c r="AE3701">
        <v>117</v>
      </c>
      <c r="AF3701">
        <v>100</v>
      </c>
      <c r="AG3701">
        <v>70</v>
      </c>
      <c r="AH3701">
        <v>87</v>
      </c>
      <c r="AI3701">
        <v>112</v>
      </c>
      <c r="AJ3701">
        <v>100</v>
      </c>
      <c r="AK3701" s="1">
        <v>0</v>
      </c>
      <c r="AL3701" s="2">
        <f>IF(NOT(ISNUMBER(gepModelClass1(A3701:AJ3701))),#REF!,gepModelClass1(A3701:AJ3701))</f>
        <v>3.3625222739954249E-4</v>
      </c>
      <c r="AM3701" s="2">
        <f>IF(NOT(ISNUMBER(gepModelClass2(A3701:AJ3701))),#REF!,gepModelClass2(A3701:AJ3701))</f>
        <v>5.1471773977518976E-3</v>
      </c>
      <c r="AN3701" s="2">
        <f>IF(NOT(ISNUMBER(gepModelClass3(A3701:AJ3701))),#REF!,gepModelClass3(A3701:AJ3701))</f>
        <v>0.16596118562115661</v>
      </c>
      <c r="AO3701" s="2">
        <f>IF(NOT(ISNUMBER(gepModelClass4(A3701:AJ3701))),#REF!,gepModelClass4(A3701:AJ3701))</f>
        <v>0.92094442774323904</v>
      </c>
      <c r="AP3701" s="2">
        <f>IF(NOT(ISNUMBER(gepModelClass5(A3701:AJ3701))),#REF!,gepModelClass5(A3701:AJ3701))</f>
        <v>4.4843727975597217E-3</v>
      </c>
      <c r="AQ3701" s="2">
        <f>IF(NOT(ISNUMBER(gepModelClass6(A3701:AJ3701))),#REF!,gepModelClass6(A3701:AJ3701))</f>
        <v>1.1967697970253583E-3</v>
      </c>
      <c r="AR3701" s="3" t="str">
        <f t="shared" si="114"/>
        <v>red_soil</v>
      </c>
      <c r="AS3701" s="5" t="s">
        <v>40</v>
      </c>
      <c r="AT3701">
        <f t="shared" si="115"/>
        <v>1</v>
      </c>
      <c r="AU3701" s="3"/>
      <c r="AV3701" s="3"/>
      <c r="AW3701" s="1"/>
      <c r="AX3701" s="4"/>
      <c r="AY3701" s="4"/>
    </row>
    <row r="3702" spans="1:51" x14ac:dyDescent="0.25">
      <c r="A3702">
        <v>60</v>
      </c>
      <c r="B3702">
        <v>61</v>
      </c>
      <c r="C3702">
        <v>79</v>
      </c>
      <c r="D3702">
        <v>70</v>
      </c>
      <c r="E3702">
        <v>60</v>
      </c>
      <c r="F3702">
        <v>61</v>
      </c>
      <c r="G3702">
        <v>83</v>
      </c>
      <c r="H3702">
        <v>74</v>
      </c>
      <c r="I3702">
        <v>60</v>
      </c>
      <c r="J3702">
        <v>57</v>
      </c>
      <c r="K3702">
        <v>79</v>
      </c>
      <c r="L3702">
        <v>70</v>
      </c>
      <c r="M3702">
        <v>51</v>
      </c>
      <c r="N3702">
        <v>51</v>
      </c>
      <c r="O3702">
        <v>81</v>
      </c>
      <c r="P3702">
        <v>79</v>
      </c>
      <c r="Q3702">
        <v>51</v>
      </c>
      <c r="R3702">
        <v>54</v>
      </c>
      <c r="S3702">
        <v>81</v>
      </c>
      <c r="T3702">
        <v>75</v>
      </c>
      <c r="U3702">
        <v>51</v>
      </c>
      <c r="V3702">
        <v>48</v>
      </c>
      <c r="W3702">
        <v>81</v>
      </c>
      <c r="X3702">
        <v>79</v>
      </c>
      <c r="Y3702">
        <v>63</v>
      </c>
      <c r="Z3702">
        <v>63</v>
      </c>
      <c r="AA3702">
        <v>88</v>
      </c>
      <c r="AB3702">
        <v>78</v>
      </c>
      <c r="AC3702">
        <v>52</v>
      </c>
      <c r="AD3702">
        <v>53</v>
      </c>
      <c r="AE3702">
        <v>76</v>
      </c>
      <c r="AF3702">
        <v>74</v>
      </c>
      <c r="AG3702">
        <v>56</v>
      </c>
      <c r="AH3702">
        <v>53</v>
      </c>
      <c r="AI3702">
        <v>80</v>
      </c>
      <c r="AJ3702">
        <v>74</v>
      </c>
      <c r="AK3702" s="1">
        <v>0</v>
      </c>
      <c r="AL3702" s="2">
        <f>IF(NOT(ISNUMBER(gepModelClass1(A3702:AJ3702))),#REF!,gepModelClass1(A3702:AJ3702))</f>
        <v>3.5743531708986351E-2</v>
      </c>
      <c r="AM3702" s="2">
        <f>IF(NOT(ISNUMBER(gepModelClass2(A3702:AJ3702))),#REF!,gepModelClass2(A3702:AJ3702))</f>
        <v>2.2282889893070356E-4</v>
      </c>
      <c r="AN3702" s="2">
        <f>IF(NOT(ISNUMBER(gepModelClass3(A3702:AJ3702))),#REF!,gepModelClass3(A3702:AJ3702))</f>
        <v>8.2707301787634768E-6</v>
      </c>
      <c r="AO3702" s="2">
        <f>IF(NOT(ISNUMBER(gepModelClass4(A3702:AJ3702))),#REF!,gepModelClass4(A3702:AJ3702))</f>
        <v>8.6945193711175407E-3</v>
      </c>
      <c r="AP3702" s="2">
        <f>IF(NOT(ISNUMBER(gepModelClass5(A3702:AJ3702))),#REF!,gepModelClass5(A3702:AJ3702))</f>
        <v>0.96726706291695719</v>
      </c>
      <c r="AQ3702" s="2">
        <f>IF(NOT(ISNUMBER(gepModelClass6(A3702:AJ3702))),#REF!,gepModelClass6(A3702:AJ3702))</f>
        <v>0.19507199782676402</v>
      </c>
      <c r="AR3702" s="3" t="str">
        <f t="shared" si="114"/>
        <v>soil_with_vegetation_stubble</v>
      </c>
      <c r="AS3702" s="5" t="s">
        <v>40</v>
      </c>
      <c r="AT3702">
        <f t="shared" si="115"/>
        <v>0</v>
      </c>
      <c r="AU3702" s="3"/>
      <c r="AV3702" s="3"/>
      <c r="AW3702" s="1"/>
      <c r="AX3702" s="4"/>
      <c r="AY3702" s="4"/>
    </row>
    <row r="3703" spans="1:51" x14ac:dyDescent="0.25">
      <c r="A3703">
        <v>60</v>
      </c>
      <c r="B3703">
        <v>61</v>
      </c>
      <c r="C3703">
        <v>83</v>
      </c>
      <c r="D3703">
        <v>74</v>
      </c>
      <c r="E3703">
        <v>60</v>
      </c>
      <c r="F3703">
        <v>57</v>
      </c>
      <c r="G3703">
        <v>79</v>
      </c>
      <c r="H3703">
        <v>70</v>
      </c>
      <c r="I3703">
        <v>53</v>
      </c>
      <c r="J3703">
        <v>54</v>
      </c>
      <c r="K3703">
        <v>75</v>
      </c>
      <c r="L3703">
        <v>70</v>
      </c>
      <c r="M3703">
        <v>51</v>
      </c>
      <c r="N3703">
        <v>54</v>
      </c>
      <c r="O3703">
        <v>81</v>
      </c>
      <c r="P3703">
        <v>75</v>
      </c>
      <c r="Q3703">
        <v>51</v>
      </c>
      <c r="R3703">
        <v>48</v>
      </c>
      <c r="S3703">
        <v>81</v>
      </c>
      <c r="T3703">
        <v>79</v>
      </c>
      <c r="U3703">
        <v>48</v>
      </c>
      <c r="V3703">
        <v>42</v>
      </c>
      <c r="W3703">
        <v>74</v>
      </c>
      <c r="X3703">
        <v>75</v>
      </c>
      <c r="Y3703">
        <v>52</v>
      </c>
      <c r="Z3703">
        <v>53</v>
      </c>
      <c r="AA3703">
        <v>76</v>
      </c>
      <c r="AB3703">
        <v>74</v>
      </c>
      <c r="AC3703">
        <v>56</v>
      </c>
      <c r="AD3703">
        <v>53</v>
      </c>
      <c r="AE3703">
        <v>80</v>
      </c>
      <c r="AF3703">
        <v>74</v>
      </c>
      <c r="AG3703">
        <v>49</v>
      </c>
      <c r="AH3703">
        <v>49</v>
      </c>
      <c r="AI3703">
        <v>76</v>
      </c>
      <c r="AJ3703">
        <v>74</v>
      </c>
      <c r="AK3703" s="1">
        <v>0</v>
      </c>
      <c r="AL3703" s="2">
        <f>IF(NOT(ISNUMBER(gepModelClass1(A3703:AJ3703))),#REF!,gepModelClass1(A3703:AJ3703))</f>
        <v>1.011966151700084E-2</v>
      </c>
      <c r="AM3703" s="2">
        <f>IF(NOT(ISNUMBER(gepModelClass2(A3703:AJ3703))),#REF!,gepModelClass2(A3703:AJ3703))</f>
        <v>1.956428813426792E-4</v>
      </c>
      <c r="AN3703" s="2">
        <f>IF(NOT(ISNUMBER(gepModelClass3(A3703:AJ3703))),#REF!,gepModelClass3(A3703:AJ3703))</f>
        <v>3.2279560711120174E-6</v>
      </c>
      <c r="AO3703" s="2">
        <f>IF(NOT(ISNUMBER(gepModelClass4(A3703:AJ3703))),#REF!,gepModelClass4(A3703:AJ3703))</f>
        <v>1.54282727876211E-2</v>
      </c>
      <c r="AP3703" s="2">
        <f>IF(NOT(ISNUMBER(gepModelClass5(A3703:AJ3703))),#REF!,gepModelClass5(A3703:AJ3703))</f>
        <v>0.87872405934694486</v>
      </c>
      <c r="AQ3703" s="2">
        <f>IF(NOT(ISNUMBER(gepModelClass6(A3703:AJ3703))),#REF!,gepModelClass6(A3703:AJ3703))</f>
        <v>0.26481512559306508</v>
      </c>
      <c r="AR3703" s="3" t="str">
        <f t="shared" si="114"/>
        <v>soil_with_vegetation_stubble</v>
      </c>
      <c r="AS3703" s="5" t="s">
        <v>40</v>
      </c>
      <c r="AT3703">
        <f t="shared" si="115"/>
        <v>0</v>
      </c>
      <c r="AU3703" s="3"/>
      <c r="AV3703" s="3"/>
      <c r="AW3703" s="1"/>
      <c r="AX3703" s="4"/>
      <c r="AY3703" s="4"/>
    </row>
    <row r="3704" spans="1:51" x14ac:dyDescent="0.25">
      <c r="A3704">
        <v>53</v>
      </c>
      <c r="B3704">
        <v>54</v>
      </c>
      <c r="C3704">
        <v>75</v>
      </c>
      <c r="D3704">
        <v>70</v>
      </c>
      <c r="E3704">
        <v>56</v>
      </c>
      <c r="F3704">
        <v>57</v>
      </c>
      <c r="G3704">
        <v>71</v>
      </c>
      <c r="H3704">
        <v>67</v>
      </c>
      <c r="I3704">
        <v>56</v>
      </c>
      <c r="J3704">
        <v>61</v>
      </c>
      <c r="K3704">
        <v>71</v>
      </c>
      <c r="L3704">
        <v>67</v>
      </c>
      <c r="M3704">
        <v>48</v>
      </c>
      <c r="N3704">
        <v>42</v>
      </c>
      <c r="O3704">
        <v>74</v>
      </c>
      <c r="P3704">
        <v>75</v>
      </c>
      <c r="Q3704">
        <v>48</v>
      </c>
      <c r="R3704">
        <v>48</v>
      </c>
      <c r="S3704">
        <v>67</v>
      </c>
      <c r="T3704">
        <v>71</v>
      </c>
      <c r="U3704">
        <v>51</v>
      </c>
      <c r="V3704">
        <v>54</v>
      </c>
      <c r="W3704">
        <v>67</v>
      </c>
      <c r="X3704">
        <v>62</v>
      </c>
      <c r="Y3704">
        <v>49</v>
      </c>
      <c r="Z3704">
        <v>49</v>
      </c>
      <c r="AA3704">
        <v>76</v>
      </c>
      <c r="AB3704">
        <v>74</v>
      </c>
      <c r="AC3704">
        <v>49</v>
      </c>
      <c r="AD3704">
        <v>46</v>
      </c>
      <c r="AE3704">
        <v>69</v>
      </c>
      <c r="AF3704">
        <v>66</v>
      </c>
      <c r="AG3704">
        <v>52</v>
      </c>
      <c r="AH3704">
        <v>53</v>
      </c>
      <c r="AI3704">
        <v>73</v>
      </c>
      <c r="AJ3704">
        <v>66</v>
      </c>
      <c r="AK3704" s="1">
        <v>0</v>
      </c>
      <c r="AL3704" s="2">
        <f>IF(NOT(ISNUMBER(gepModelClass1(A3704:AJ3704))),#REF!,gepModelClass1(A3704:AJ3704))</f>
        <v>2.6710256114595298E-3</v>
      </c>
      <c r="AM3704" s="2">
        <f>IF(NOT(ISNUMBER(gepModelClass2(A3704:AJ3704))),#REF!,gepModelClass2(A3704:AJ3704))</f>
        <v>1.326435438702665E-4</v>
      </c>
      <c r="AN3704" s="2">
        <f>IF(NOT(ISNUMBER(gepModelClass3(A3704:AJ3704))),#REF!,gepModelClass3(A3704:AJ3704))</f>
        <v>7.5085884235556026E-7</v>
      </c>
      <c r="AO3704" s="2">
        <f>IF(NOT(ISNUMBER(gepModelClass4(A3704:AJ3704))),#REF!,gepModelClass4(A3704:AJ3704))</f>
        <v>1.589896764220166E-2</v>
      </c>
      <c r="AP3704" s="2">
        <f>IF(NOT(ISNUMBER(gepModelClass5(A3704:AJ3704))),#REF!,gepModelClass5(A3704:AJ3704))</f>
        <v>0.97148189000699459</v>
      </c>
      <c r="AQ3704" s="2">
        <f>IF(NOT(ISNUMBER(gepModelClass6(A3704:AJ3704))),#REF!,gepModelClass6(A3704:AJ3704))</f>
        <v>0.59229017391827676</v>
      </c>
      <c r="AR3704" s="3" t="str">
        <f t="shared" si="114"/>
        <v>soil_with_vegetation_stubble</v>
      </c>
      <c r="AS3704" s="5" t="s">
        <v>40</v>
      </c>
      <c r="AT3704">
        <f t="shared" si="115"/>
        <v>0</v>
      </c>
      <c r="AU3704" s="3"/>
      <c r="AV3704" s="3"/>
      <c r="AW3704" s="1"/>
      <c r="AX3704" s="4"/>
      <c r="AY3704" s="4"/>
    </row>
    <row r="3705" spans="1:51" x14ac:dyDescent="0.25">
      <c r="A3705">
        <v>56</v>
      </c>
      <c r="B3705">
        <v>57</v>
      </c>
      <c r="C3705">
        <v>71</v>
      </c>
      <c r="D3705">
        <v>67</v>
      </c>
      <c r="E3705">
        <v>56</v>
      </c>
      <c r="F3705">
        <v>61</v>
      </c>
      <c r="G3705">
        <v>71</v>
      </c>
      <c r="H3705">
        <v>67</v>
      </c>
      <c r="I3705">
        <v>60</v>
      </c>
      <c r="J3705">
        <v>64</v>
      </c>
      <c r="K3705">
        <v>75</v>
      </c>
      <c r="L3705">
        <v>67</v>
      </c>
      <c r="M3705">
        <v>48</v>
      </c>
      <c r="N3705">
        <v>48</v>
      </c>
      <c r="O3705">
        <v>67</v>
      </c>
      <c r="P3705">
        <v>71</v>
      </c>
      <c r="Q3705">
        <v>51</v>
      </c>
      <c r="R3705">
        <v>54</v>
      </c>
      <c r="S3705">
        <v>67</v>
      </c>
      <c r="T3705">
        <v>62</v>
      </c>
      <c r="U3705">
        <v>59</v>
      </c>
      <c r="V3705">
        <v>61</v>
      </c>
      <c r="W3705">
        <v>70</v>
      </c>
      <c r="X3705">
        <v>62</v>
      </c>
      <c r="Y3705">
        <v>49</v>
      </c>
      <c r="Z3705">
        <v>46</v>
      </c>
      <c r="AA3705">
        <v>69</v>
      </c>
      <c r="AB3705">
        <v>66</v>
      </c>
      <c r="AC3705">
        <v>52</v>
      </c>
      <c r="AD3705">
        <v>53</v>
      </c>
      <c r="AE3705">
        <v>73</v>
      </c>
      <c r="AF3705">
        <v>66</v>
      </c>
      <c r="AG3705">
        <v>59</v>
      </c>
      <c r="AH3705">
        <v>60</v>
      </c>
      <c r="AI3705">
        <v>73</v>
      </c>
      <c r="AJ3705">
        <v>63</v>
      </c>
      <c r="AK3705" s="1">
        <v>0</v>
      </c>
      <c r="AL3705" s="2">
        <f>IF(NOT(ISNUMBER(gepModelClass1(A3705:AJ3705))),#REF!,gepModelClass1(A3705:AJ3705))</f>
        <v>3.256655345330889E-4</v>
      </c>
      <c r="AM3705" s="2">
        <f>IF(NOT(ISNUMBER(gepModelClass2(A3705:AJ3705))),#REF!,gepModelClass2(A3705:AJ3705))</f>
        <v>1.2476484563087023E-4</v>
      </c>
      <c r="AN3705" s="2">
        <f>IF(NOT(ISNUMBER(gepModelClass3(A3705:AJ3705))),#REF!,gepModelClass3(A3705:AJ3705))</f>
        <v>2.9822201507750661E-6</v>
      </c>
      <c r="AO3705" s="2">
        <f>IF(NOT(ISNUMBER(gepModelClass4(A3705:AJ3705))),#REF!,gepModelClass4(A3705:AJ3705))</f>
        <v>2.7314747717735119E-4</v>
      </c>
      <c r="AP3705" s="2">
        <f>IF(NOT(ISNUMBER(gepModelClass5(A3705:AJ3705))),#REF!,gepModelClass5(A3705:AJ3705))</f>
        <v>0.99083671824213426</v>
      </c>
      <c r="AQ3705" s="2">
        <f>IF(NOT(ISNUMBER(gepModelClass6(A3705:AJ3705))),#REF!,gepModelClass6(A3705:AJ3705))</f>
        <v>0.79275787705074652</v>
      </c>
      <c r="AR3705" s="3" t="str">
        <f t="shared" si="114"/>
        <v>soil_with_vegetation_stubble</v>
      </c>
      <c r="AS3705" s="5" t="s">
        <v>40</v>
      </c>
      <c r="AT3705">
        <f t="shared" si="115"/>
        <v>0</v>
      </c>
      <c r="AU3705" s="3"/>
      <c r="AV3705" s="3"/>
      <c r="AW3705" s="1"/>
      <c r="AX3705" s="4"/>
      <c r="AY3705" s="4"/>
    </row>
    <row r="3706" spans="1:51" x14ac:dyDescent="0.25">
      <c r="A3706">
        <v>88</v>
      </c>
      <c r="B3706">
        <v>103</v>
      </c>
      <c r="C3706">
        <v>104</v>
      </c>
      <c r="D3706">
        <v>83</v>
      </c>
      <c r="E3706">
        <v>88</v>
      </c>
      <c r="F3706">
        <v>103</v>
      </c>
      <c r="G3706">
        <v>104</v>
      </c>
      <c r="H3706">
        <v>87</v>
      </c>
      <c r="I3706">
        <v>88</v>
      </c>
      <c r="J3706">
        <v>103</v>
      </c>
      <c r="K3706">
        <v>109</v>
      </c>
      <c r="L3706">
        <v>83</v>
      </c>
      <c r="M3706">
        <v>90</v>
      </c>
      <c r="N3706">
        <v>100</v>
      </c>
      <c r="O3706">
        <v>108</v>
      </c>
      <c r="P3706">
        <v>81</v>
      </c>
      <c r="Q3706">
        <v>90</v>
      </c>
      <c r="R3706">
        <v>104</v>
      </c>
      <c r="S3706">
        <v>108</v>
      </c>
      <c r="T3706">
        <v>85</v>
      </c>
      <c r="U3706">
        <v>90</v>
      </c>
      <c r="V3706">
        <v>100</v>
      </c>
      <c r="W3706">
        <v>100</v>
      </c>
      <c r="X3706">
        <v>81</v>
      </c>
      <c r="Y3706">
        <v>87</v>
      </c>
      <c r="Z3706">
        <v>99</v>
      </c>
      <c r="AA3706">
        <v>101</v>
      </c>
      <c r="AB3706">
        <v>83</v>
      </c>
      <c r="AC3706">
        <v>87</v>
      </c>
      <c r="AD3706">
        <v>99</v>
      </c>
      <c r="AE3706">
        <v>105</v>
      </c>
      <c r="AF3706">
        <v>83</v>
      </c>
      <c r="AG3706">
        <v>83</v>
      </c>
      <c r="AH3706">
        <v>99</v>
      </c>
      <c r="AI3706">
        <v>101</v>
      </c>
      <c r="AJ3706">
        <v>83</v>
      </c>
      <c r="AK3706" s="1">
        <v>0</v>
      </c>
      <c r="AL3706" s="2">
        <f>IF(NOT(ISNUMBER(gepModelClass1(A3706:AJ3706))),#REF!,gepModelClass1(A3706:AJ3706))</f>
        <v>6.6445467394655843E-6</v>
      </c>
      <c r="AM3706" s="2">
        <f>IF(NOT(ISNUMBER(gepModelClass2(A3706:AJ3706))),#REF!,gepModelClass2(A3706:AJ3706))</f>
        <v>2.4223427110161067E-2</v>
      </c>
      <c r="AN3706" s="2">
        <f>IF(NOT(ISNUMBER(gepModelClass3(A3706:AJ3706))),#REF!,gepModelClass3(A3706:AJ3706))</f>
        <v>0.99487979416450412</v>
      </c>
      <c r="AO3706" s="2">
        <f>IF(NOT(ISNUMBER(gepModelClass4(A3706:AJ3706))),#REF!,gepModelClass4(A3706:AJ3706))</f>
        <v>1.4324426454606028E-5</v>
      </c>
      <c r="AP3706" s="2">
        <f>IF(NOT(ISNUMBER(gepModelClass5(A3706:AJ3706))),#REF!,gepModelClass5(A3706:AJ3706))</f>
        <v>1.3669377331136757E-2</v>
      </c>
      <c r="AQ3706" s="2">
        <f>IF(NOT(ISNUMBER(gepModelClass6(A3706:AJ3706))),#REF!,gepModelClass6(A3706:AJ3706))</f>
        <v>0.17583942792493557</v>
      </c>
      <c r="AR3706" s="3" t="str">
        <f t="shared" si="114"/>
        <v>grey_soil</v>
      </c>
      <c r="AS3706" s="5" t="s">
        <v>38</v>
      </c>
      <c r="AT3706">
        <f t="shared" si="115"/>
        <v>0</v>
      </c>
      <c r="AU3706" s="3"/>
      <c r="AV3706" s="3"/>
      <c r="AW3706" s="1"/>
      <c r="AX3706" s="4"/>
      <c r="AY3706" s="4"/>
    </row>
    <row r="3707" spans="1:51" x14ac:dyDescent="0.25">
      <c r="A3707">
        <v>88</v>
      </c>
      <c r="B3707">
        <v>103</v>
      </c>
      <c r="C3707">
        <v>104</v>
      </c>
      <c r="D3707">
        <v>87</v>
      </c>
      <c r="E3707">
        <v>88</v>
      </c>
      <c r="F3707">
        <v>103</v>
      </c>
      <c r="G3707">
        <v>109</v>
      </c>
      <c r="H3707">
        <v>83</v>
      </c>
      <c r="I3707">
        <v>88</v>
      </c>
      <c r="J3707">
        <v>103</v>
      </c>
      <c r="K3707">
        <v>109</v>
      </c>
      <c r="L3707">
        <v>83</v>
      </c>
      <c r="M3707">
        <v>90</v>
      </c>
      <c r="N3707">
        <v>104</v>
      </c>
      <c r="O3707">
        <v>108</v>
      </c>
      <c r="P3707">
        <v>85</v>
      </c>
      <c r="Q3707">
        <v>90</v>
      </c>
      <c r="R3707">
        <v>100</v>
      </c>
      <c r="S3707">
        <v>100</v>
      </c>
      <c r="T3707">
        <v>81</v>
      </c>
      <c r="U3707">
        <v>86</v>
      </c>
      <c r="V3707">
        <v>100</v>
      </c>
      <c r="W3707">
        <v>108</v>
      </c>
      <c r="X3707">
        <v>81</v>
      </c>
      <c r="Y3707">
        <v>87</v>
      </c>
      <c r="Z3707">
        <v>99</v>
      </c>
      <c r="AA3707">
        <v>105</v>
      </c>
      <c r="AB3707">
        <v>83</v>
      </c>
      <c r="AC3707">
        <v>83</v>
      </c>
      <c r="AD3707">
        <v>99</v>
      </c>
      <c r="AE3707">
        <v>101</v>
      </c>
      <c r="AF3707">
        <v>83</v>
      </c>
      <c r="AG3707">
        <v>83</v>
      </c>
      <c r="AH3707">
        <v>95</v>
      </c>
      <c r="AI3707">
        <v>97</v>
      </c>
      <c r="AJ3707">
        <v>79</v>
      </c>
      <c r="AK3707" s="1">
        <v>0</v>
      </c>
      <c r="AL3707" s="2">
        <f>IF(NOT(ISNUMBER(gepModelClass1(A3707:AJ3707))),#REF!,gepModelClass1(A3707:AJ3707))</f>
        <v>6.1807003563967265E-6</v>
      </c>
      <c r="AM3707" s="2">
        <f>IF(NOT(ISNUMBER(gepModelClass2(A3707:AJ3707))),#REF!,gepModelClass2(A3707:AJ3707))</f>
        <v>9.7846893096340988E-3</v>
      </c>
      <c r="AN3707" s="2">
        <f>IF(NOT(ISNUMBER(gepModelClass3(A3707:AJ3707))),#REF!,gepModelClass3(A3707:AJ3707))</f>
        <v>0.98802248705029949</v>
      </c>
      <c r="AO3707" s="2">
        <f>IF(NOT(ISNUMBER(gepModelClass4(A3707:AJ3707))),#REF!,gepModelClass4(A3707:AJ3707))</f>
        <v>2.7089847723736969E-5</v>
      </c>
      <c r="AP3707" s="2">
        <f>IF(NOT(ISNUMBER(gepModelClass5(A3707:AJ3707))),#REF!,gepModelClass5(A3707:AJ3707))</f>
        <v>1.2563080111486156E-2</v>
      </c>
      <c r="AQ3707" s="2">
        <f>IF(NOT(ISNUMBER(gepModelClass6(A3707:AJ3707))),#REF!,gepModelClass6(A3707:AJ3707))</f>
        <v>0.17627056100330107</v>
      </c>
      <c r="AR3707" s="3" t="str">
        <f t="shared" si="114"/>
        <v>grey_soil</v>
      </c>
      <c r="AS3707" s="5" t="s">
        <v>38</v>
      </c>
      <c r="AT3707">
        <f t="shared" si="115"/>
        <v>0</v>
      </c>
      <c r="AU3707" s="3"/>
      <c r="AV3707" s="3"/>
      <c r="AW3707" s="1"/>
      <c r="AX3707" s="4"/>
      <c r="AY3707" s="4"/>
    </row>
    <row r="3708" spans="1:51" x14ac:dyDescent="0.25">
      <c r="A3708">
        <v>88</v>
      </c>
      <c r="B3708">
        <v>103</v>
      </c>
      <c r="C3708">
        <v>109</v>
      </c>
      <c r="D3708">
        <v>83</v>
      </c>
      <c r="E3708">
        <v>88</v>
      </c>
      <c r="F3708">
        <v>103</v>
      </c>
      <c r="G3708">
        <v>109</v>
      </c>
      <c r="H3708">
        <v>83</v>
      </c>
      <c r="I3708">
        <v>88</v>
      </c>
      <c r="J3708">
        <v>107</v>
      </c>
      <c r="K3708">
        <v>109</v>
      </c>
      <c r="L3708">
        <v>87</v>
      </c>
      <c r="M3708">
        <v>90</v>
      </c>
      <c r="N3708">
        <v>100</v>
      </c>
      <c r="O3708">
        <v>100</v>
      </c>
      <c r="P3708">
        <v>81</v>
      </c>
      <c r="Q3708">
        <v>86</v>
      </c>
      <c r="R3708">
        <v>100</v>
      </c>
      <c r="S3708">
        <v>108</v>
      </c>
      <c r="T3708">
        <v>81</v>
      </c>
      <c r="U3708">
        <v>86</v>
      </c>
      <c r="V3708">
        <v>100</v>
      </c>
      <c r="W3708">
        <v>104</v>
      </c>
      <c r="X3708">
        <v>81</v>
      </c>
      <c r="Y3708">
        <v>83</v>
      </c>
      <c r="Z3708">
        <v>99</v>
      </c>
      <c r="AA3708">
        <v>101</v>
      </c>
      <c r="AB3708">
        <v>83</v>
      </c>
      <c r="AC3708">
        <v>83</v>
      </c>
      <c r="AD3708">
        <v>95</v>
      </c>
      <c r="AE3708">
        <v>97</v>
      </c>
      <c r="AF3708">
        <v>79</v>
      </c>
      <c r="AG3708">
        <v>83</v>
      </c>
      <c r="AH3708">
        <v>95</v>
      </c>
      <c r="AI3708">
        <v>101</v>
      </c>
      <c r="AJ3708">
        <v>83</v>
      </c>
      <c r="AK3708" s="1">
        <v>0</v>
      </c>
      <c r="AL3708" s="2">
        <f>IF(NOT(ISNUMBER(gepModelClass1(A3708:AJ3708))),#REF!,gepModelClass1(A3708:AJ3708))</f>
        <v>9.3051272892663854E-6</v>
      </c>
      <c r="AM3708" s="2">
        <f>IF(NOT(ISNUMBER(gepModelClass2(A3708:AJ3708))),#REF!,gepModelClass2(A3708:AJ3708))</f>
        <v>1.0188295316812866E-2</v>
      </c>
      <c r="AN3708" s="2">
        <f>IF(NOT(ISNUMBER(gepModelClass3(A3708:AJ3708))),#REF!,gepModelClass3(A3708:AJ3708))</f>
        <v>0.98416678193677254</v>
      </c>
      <c r="AO3708" s="2">
        <f>IF(NOT(ISNUMBER(gepModelClass4(A3708:AJ3708))),#REF!,gepModelClass4(A3708:AJ3708))</f>
        <v>3.9118163631676799E-5</v>
      </c>
      <c r="AP3708" s="2">
        <f>IF(NOT(ISNUMBER(gepModelClass5(A3708:AJ3708))),#REF!,gepModelClass5(A3708:AJ3708))</f>
        <v>1.1904642261391743E-2</v>
      </c>
      <c r="AQ3708" s="2">
        <f>IF(NOT(ISNUMBER(gepModelClass6(A3708:AJ3708))),#REF!,gepModelClass6(A3708:AJ3708))</f>
        <v>0.77131910574475671</v>
      </c>
      <c r="AR3708" s="3" t="str">
        <f t="shared" si="114"/>
        <v>grey_soil</v>
      </c>
      <c r="AS3708" s="5" t="s">
        <v>38</v>
      </c>
      <c r="AT3708">
        <f t="shared" si="115"/>
        <v>0</v>
      </c>
      <c r="AU3708" s="3"/>
      <c r="AV3708" s="3"/>
      <c r="AW3708" s="1"/>
      <c r="AX3708" s="4"/>
      <c r="AY3708" s="4"/>
    </row>
    <row r="3709" spans="1:51" x14ac:dyDescent="0.25">
      <c r="A3709">
        <v>88</v>
      </c>
      <c r="B3709">
        <v>103</v>
      </c>
      <c r="C3709">
        <v>109</v>
      </c>
      <c r="D3709">
        <v>83</v>
      </c>
      <c r="E3709">
        <v>88</v>
      </c>
      <c r="F3709">
        <v>107</v>
      </c>
      <c r="G3709">
        <v>109</v>
      </c>
      <c r="H3709">
        <v>87</v>
      </c>
      <c r="I3709">
        <v>88</v>
      </c>
      <c r="J3709">
        <v>107</v>
      </c>
      <c r="K3709">
        <v>113</v>
      </c>
      <c r="L3709">
        <v>87</v>
      </c>
      <c r="M3709">
        <v>86</v>
      </c>
      <c r="N3709">
        <v>100</v>
      </c>
      <c r="O3709">
        <v>108</v>
      </c>
      <c r="P3709">
        <v>81</v>
      </c>
      <c r="Q3709">
        <v>86</v>
      </c>
      <c r="R3709">
        <v>100</v>
      </c>
      <c r="S3709">
        <v>104</v>
      </c>
      <c r="T3709">
        <v>81</v>
      </c>
      <c r="U3709">
        <v>86</v>
      </c>
      <c r="V3709">
        <v>104</v>
      </c>
      <c r="W3709">
        <v>108</v>
      </c>
      <c r="X3709">
        <v>85</v>
      </c>
      <c r="Y3709">
        <v>83</v>
      </c>
      <c r="Z3709">
        <v>95</v>
      </c>
      <c r="AA3709">
        <v>97</v>
      </c>
      <c r="AB3709">
        <v>79</v>
      </c>
      <c r="AC3709">
        <v>83</v>
      </c>
      <c r="AD3709">
        <v>95</v>
      </c>
      <c r="AE3709">
        <v>101</v>
      </c>
      <c r="AF3709">
        <v>83</v>
      </c>
      <c r="AG3709">
        <v>87</v>
      </c>
      <c r="AH3709">
        <v>103</v>
      </c>
      <c r="AI3709">
        <v>110</v>
      </c>
      <c r="AJ3709">
        <v>86</v>
      </c>
      <c r="AK3709" s="1">
        <v>0</v>
      </c>
      <c r="AL3709" s="2">
        <f>IF(NOT(ISNUMBER(gepModelClass1(A3709:AJ3709))),#REF!,gepModelClass1(A3709:AJ3709))</f>
        <v>5.1788698090099625E-6</v>
      </c>
      <c r="AM3709" s="2">
        <f>IF(NOT(ISNUMBER(gepModelClass2(A3709:AJ3709))),#REF!,gepModelClass2(A3709:AJ3709))</f>
        <v>9.0300644342805741E-3</v>
      </c>
      <c r="AN3709" s="2">
        <f>IF(NOT(ISNUMBER(gepModelClass3(A3709:AJ3709))),#REF!,gepModelClass3(A3709:AJ3709))</f>
        <v>0.98993459754893132</v>
      </c>
      <c r="AO3709" s="2">
        <f>IF(NOT(ISNUMBER(gepModelClass4(A3709:AJ3709))),#REF!,gepModelClass4(A3709:AJ3709))</f>
        <v>5.8173742439979484E-5</v>
      </c>
      <c r="AP3709" s="2">
        <f>IF(NOT(ISNUMBER(gepModelClass5(A3709:AJ3709))),#REF!,gepModelClass5(A3709:AJ3709))</f>
        <v>1.1015015448995798E-2</v>
      </c>
      <c r="AQ3709" s="2">
        <f>IF(NOT(ISNUMBER(gepModelClass6(A3709:AJ3709))),#REF!,gepModelClass6(A3709:AJ3709))</f>
        <v>6.1303496552179537E-2</v>
      </c>
      <c r="AR3709" s="3" t="str">
        <f t="shared" si="114"/>
        <v>grey_soil</v>
      </c>
      <c r="AS3709" s="5" t="s">
        <v>38</v>
      </c>
      <c r="AT3709">
        <f t="shared" si="115"/>
        <v>0</v>
      </c>
      <c r="AU3709" s="3"/>
      <c r="AV3709" s="3"/>
      <c r="AW3709" s="1"/>
      <c r="AX3709" s="4"/>
      <c r="AY3709" s="4"/>
    </row>
    <row r="3710" spans="1:51" x14ac:dyDescent="0.25">
      <c r="A3710">
        <v>93</v>
      </c>
      <c r="B3710">
        <v>107</v>
      </c>
      <c r="C3710">
        <v>113</v>
      </c>
      <c r="D3710">
        <v>92</v>
      </c>
      <c r="E3710">
        <v>88</v>
      </c>
      <c r="F3710">
        <v>107</v>
      </c>
      <c r="G3710">
        <v>113</v>
      </c>
      <c r="H3710">
        <v>87</v>
      </c>
      <c r="I3710">
        <v>88</v>
      </c>
      <c r="J3710">
        <v>103</v>
      </c>
      <c r="K3710">
        <v>109</v>
      </c>
      <c r="L3710">
        <v>87</v>
      </c>
      <c r="M3710">
        <v>90</v>
      </c>
      <c r="N3710">
        <v>104</v>
      </c>
      <c r="O3710">
        <v>108</v>
      </c>
      <c r="P3710">
        <v>89</v>
      </c>
      <c r="Q3710">
        <v>90</v>
      </c>
      <c r="R3710">
        <v>104</v>
      </c>
      <c r="S3710">
        <v>112</v>
      </c>
      <c r="T3710">
        <v>89</v>
      </c>
      <c r="U3710">
        <v>86</v>
      </c>
      <c r="V3710">
        <v>100</v>
      </c>
      <c r="W3710">
        <v>108</v>
      </c>
      <c r="X3710">
        <v>89</v>
      </c>
      <c r="Y3710">
        <v>92</v>
      </c>
      <c r="Z3710">
        <v>103</v>
      </c>
      <c r="AA3710">
        <v>105</v>
      </c>
      <c r="AB3710">
        <v>86</v>
      </c>
      <c r="AC3710">
        <v>87</v>
      </c>
      <c r="AD3710">
        <v>103</v>
      </c>
      <c r="AE3710">
        <v>110</v>
      </c>
      <c r="AF3710">
        <v>86</v>
      </c>
      <c r="AG3710">
        <v>87</v>
      </c>
      <c r="AH3710">
        <v>103</v>
      </c>
      <c r="AI3710">
        <v>114</v>
      </c>
      <c r="AJ3710">
        <v>86</v>
      </c>
      <c r="AK3710" s="1">
        <v>0</v>
      </c>
      <c r="AL3710" s="2">
        <f>IF(NOT(ISNUMBER(gepModelClass1(A3710:AJ3710))),#REF!,gepModelClass1(A3710:AJ3710))</f>
        <v>7.252574623807777E-6</v>
      </c>
      <c r="AM3710" s="2">
        <f>IF(NOT(ISNUMBER(gepModelClass2(A3710:AJ3710))),#REF!,gepModelClass2(A3710:AJ3710))</f>
        <v>1.5595944828104035E-2</v>
      </c>
      <c r="AN3710" s="2">
        <f>IF(NOT(ISNUMBER(gepModelClass3(A3710:AJ3710))),#REF!,gepModelClass3(A3710:AJ3710))</f>
        <v>0.99859505058417619</v>
      </c>
      <c r="AO3710" s="2">
        <f>IF(NOT(ISNUMBER(gepModelClass4(A3710:AJ3710))),#REF!,gepModelClass4(A3710:AJ3710))</f>
        <v>2.3728393141404567E-5</v>
      </c>
      <c r="AP3710" s="2">
        <f>IF(NOT(ISNUMBER(gepModelClass5(A3710:AJ3710))),#REF!,gepModelClass5(A3710:AJ3710))</f>
        <v>1.0680732055971122E-2</v>
      </c>
      <c r="AQ3710" s="2">
        <f>IF(NOT(ISNUMBER(gepModelClass6(A3710:AJ3710))),#REF!,gepModelClass6(A3710:AJ3710))</f>
        <v>8.4093323677760401E-2</v>
      </c>
      <c r="AR3710" s="3" t="str">
        <f t="shared" si="114"/>
        <v>grey_soil</v>
      </c>
      <c r="AS3710" s="5" t="s">
        <v>38</v>
      </c>
      <c r="AT3710">
        <f t="shared" si="115"/>
        <v>0</v>
      </c>
      <c r="AU3710" s="3"/>
      <c r="AV3710" s="3"/>
      <c r="AW3710" s="1"/>
      <c r="AX3710" s="4"/>
      <c r="AY3710" s="4"/>
    </row>
    <row r="3711" spans="1:51" x14ac:dyDescent="0.25">
      <c r="A3711">
        <v>88</v>
      </c>
      <c r="B3711">
        <v>103</v>
      </c>
      <c r="C3711">
        <v>109</v>
      </c>
      <c r="D3711">
        <v>87</v>
      </c>
      <c r="E3711">
        <v>88</v>
      </c>
      <c r="F3711">
        <v>103</v>
      </c>
      <c r="G3711">
        <v>104</v>
      </c>
      <c r="H3711">
        <v>79</v>
      </c>
      <c r="I3711">
        <v>79</v>
      </c>
      <c r="J3711">
        <v>95</v>
      </c>
      <c r="K3711">
        <v>100</v>
      </c>
      <c r="L3711">
        <v>79</v>
      </c>
      <c r="M3711">
        <v>86</v>
      </c>
      <c r="N3711">
        <v>100</v>
      </c>
      <c r="O3711">
        <v>108</v>
      </c>
      <c r="P3711">
        <v>89</v>
      </c>
      <c r="Q3711">
        <v>86</v>
      </c>
      <c r="R3711">
        <v>104</v>
      </c>
      <c r="S3711">
        <v>108</v>
      </c>
      <c r="T3711">
        <v>89</v>
      </c>
      <c r="U3711">
        <v>86</v>
      </c>
      <c r="V3711">
        <v>104</v>
      </c>
      <c r="W3711">
        <v>104</v>
      </c>
      <c r="X3711">
        <v>85</v>
      </c>
      <c r="Y3711">
        <v>87</v>
      </c>
      <c r="Z3711">
        <v>103</v>
      </c>
      <c r="AA3711">
        <v>114</v>
      </c>
      <c r="AB3711">
        <v>86</v>
      </c>
      <c r="AC3711">
        <v>92</v>
      </c>
      <c r="AD3711">
        <v>112</v>
      </c>
      <c r="AE3711">
        <v>119</v>
      </c>
      <c r="AF3711">
        <v>94</v>
      </c>
      <c r="AG3711">
        <v>96</v>
      </c>
      <c r="AH3711">
        <v>112</v>
      </c>
      <c r="AI3711">
        <v>119</v>
      </c>
      <c r="AJ3711">
        <v>98</v>
      </c>
      <c r="AK3711" s="1">
        <v>0</v>
      </c>
      <c r="AL3711" s="2">
        <f>IF(NOT(ISNUMBER(gepModelClass1(A3711:AJ3711))),#REF!,gepModelClass1(A3711:AJ3711))</f>
        <v>7.6218516055783511E-6</v>
      </c>
      <c r="AM3711" s="2">
        <f>IF(NOT(ISNUMBER(gepModelClass2(A3711:AJ3711))),#REF!,gepModelClass2(A3711:AJ3711))</f>
        <v>2.1504311708029588E-2</v>
      </c>
      <c r="AN3711" s="2">
        <f>IF(NOT(ISNUMBER(gepModelClass3(A3711:AJ3711))),#REF!,gepModelClass3(A3711:AJ3711))</f>
        <v>0.99522133348945607</v>
      </c>
      <c r="AO3711" s="2">
        <f>IF(NOT(ISNUMBER(gepModelClass4(A3711:AJ3711))),#REF!,gepModelClass4(A3711:AJ3711))</f>
        <v>8.7274513294278506E-5</v>
      </c>
      <c r="AP3711" s="2">
        <f>IF(NOT(ISNUMBER(gepModelClass5(A3711:AJ3711))),#REF!,gepModelClass5(A3711:AJ3711))</f>
        <v>7.5916180453660092E-3</v>
      </c>
      <c r="AQ3711" s="2">
        <f>IF(NOT(ISNUMBER(gepModelClass6(A3711:AJ3711))),#REF!,gepModelClass6(A3711:AJ3711))</f>
        <v>2.1186280970404359E-2</v>
      </c>
      <c r="AR3711" s="3" t="str">
        <f t="shared" si="114"/>
        <v>grey_soil</v>
      </c>
      <c r="AS3711" s="5" t="s">
        <v>38</v>
      </c>
      <c r="AT3711">
        <f t="shared" si="115"/>
        <v>0</v>
      </c>
      <c r="AU3711" s="3"/>
      <c r="AV3711" s="3"/>
      <c r="AW3711" s="1"/>
      <c r="AX3711" s="4"/>
      <c r="AY3711" s="4"/>
    </row>
    <row r="3712" spans="1:51" x14ac:dyDescent="0.25">
      <c r="A3712">
        <v>88</v>
      </c>
      <c r="B3712">
        <v>103</v>
      </c>
      <c r="C3712">
        <v>104</v>
      </c>
      <c r="D3712">
        <v>79</v>
      </c>
      <c r="E3712">
        <v>79</v>
      </c>
      <c r="F3712">
        <v>95</v>
      </c>
      <c r="G3712">
        <v>100</v>
      </c>
      <c r="H3712">
        <v>79</v>
      </c>
      <c r="I3712">
        <v>79</v>
      </c>
      <c r="J3712">
        <v>103</v>
      </c>
      <c r="K3712">
        <v>100</v>
      </c>
      <c r="L3712">
        <v>79</v>
      </c>
      <c r="M3712">
        <v>86</v>
      </c>
      <c r="N3712">
        <v>104</v>
      </c>
      <c r="O3712">
        <v>108</v>
      </c>
      <c r="P3712">
        <v>89</v>
      </c>
      <c r="Q3712">
        <v>86</v>
      </c>
      <c r="R3712">
        <v>104</v>
      </c>
      <c r="S3712">
        <v>104</v>
      </c>
      <c r="T3712">
        <v>85</v>
      </c>
      <c r="U3712">
        <v>82</v>
      </c>
      <c r="V3712">
        <v>96</v>
      </c>
      <c r="W3712">
        <v>96</v>
      </c>
      <c r="X3712">
        <v>81</v>
      </c>
      <c r="Y3712">
        <v>92</v>
      </c>
      <c r="Z3712">
        <v>112</v>
      </c>
      <c r="AA3712">
        <v>119</v>
      </c>
      <c r="AB3712">
        <v>94</v>
      </c>
      <c r="AC3712">
        <v>96</v>
      </c>
      <c r="AD3712">
        <v>112</v>
      </c>
      <c r="AE3712">
        <v>119</v>
      </c>
      <c r="AF3712">
        <v>98</v>
      </c>
      <c r="AG3712">
        <v>92</v>
      </c>
      <c r="AH3712">
        <v>103</v>
      </c>
      <c r="AI3712">
        <v>110</v>
      </c>
      <c r="AJ3712">
        <v>90</v>
      </c>
      <c r="AK3712" s="1">
        <v>0</v>
      </c>
      <c r="AL3712" s="2">
        <f>IF(NOT(ISNUMBER(gepModelClass1(A3712:AJ3712))),#REF!,gepModelClass1(A3712:AJ3712))</f>
        <v>2.1450487385986346E-5</v>
      </c>
      <c r="AM3712" s="2">
        <f>IF(NOT(ISNUMBER(gepModelClass2(A3712:AJ3712))),#REF!,gepModelClass2(A3712:AJ3712))</f>
        <v>3.7832443702489737E-3</v>
      </c>
      <c r="AN3712" s="2">
        <f>IF(NOT(ISNUMBER(gepModelClass3(A3712:AJ3712))),#REF!,gepModelClass3(A3712:AJ3712))</f>
        <v>0.99398840904037999</v>
      </c>
      <c r="AO3712" s="2">
        <f>IF(NOT(ISNUMBER(gepModelClass4(A3712:AJ3712))),#REF!,gepModelClass4(A3712:AJ3712))</f>
        <v>7.1460700742492241E-5</v>
      </c>
      <c r="AP3712" s="2">
        <f>IF(NOT(ISNUMBER(gepModelClass5(A3712:AJ3712))),#REF!,gepModelClass5(A3712:AJ3712))</f>
        <v>9.8764448515080289E-3</v>
      </c>
      <c r="AQ3712" s="2">
        <f>IF(NOT(ISNUMBER(gepModelClass6(A3712:AJ3712))),#REF!,gepModelClass6(A3712:AJ3712))</f>
        <v>9.2789905009823703E-2</v>
      </c>
      <c r="AR3712" s="3" t="str">
        <f t="shared" si="114"/>
        <v>grey_soil</v>
      </c>
      <c r="AS3712" s="5" t="s">
        <v>38</v>
      </c>
      <c r="AT3712">
        <f t="shared" si="115"/>
        <v>0</v>
      </c>
      <c r="AU3712" s="3"/>
      <c r="AV3712" s="3"/>
      <c r="AW3712" s="1"/>
      <c r="AX3712" s="4"/>
      <c r="AY3712" s="4"/>
    </row>
    <row r="3713" spans="1:51" x14ac:dyDescent="0.25">
      <c r="A3713">
        <v>79</v>
      </c>
      <c r="B3713">
        <v>95</v>
      </c>
      <c r="C3713">
        <v>100</v>
      </c>
      <c r="D3713">
        <v>79</v>
      </c>
      <c r="E3713">
        <v>79</v>
      </c>
      <c r="F3713">
        <v>103</v>
      </c>
      <c r="G3713">
        <v>100</v>
      </c>
      <c r="H3713">
        <v>79</v>
      </c>
      <c r="I3713">
        <v>84</v>
      </c>
      <c r="J3713">
        <v>99</v>
      </c>
      <c r="K3713">
        <v>100</v>
      </c>
      <c r="L3713">
        <v>79</v>
      </c>
      <c r="M3713">
        <v>86</v>
      </c>
      <c r="N3713">
        <v>104</v>
      </c>
      <c r="O3713">
        <v>104</v>
      </c>
      <c r="P3713">
        <v>85</v>
      </c>
      <c r="Q3713">
        <v>82</v>
      </c>
      <c r="R3713">
        <v>96</v>
      </c>
      <c r="S3713">
        <v>96</v>
      </c>
      <c r="T3713">
        <v>81</v>
      </c>
      <c r="U3713">
        <v>82</v>
      </c>
      <c r="V3713">
        <v>96</v>
      </c>
      <c r="W3713">
        <v>100</v>
      </c>
      <c r="X3713">
        <v>78</v>
      </c>
      <c r="Y3713">
        <v>96</v>
      </c>
      <c r="Z3713">
        <v>112</v>
      </c>
      <c r="AA3713">
        <v>119</v>
      </c>
      <c r="AB3713">
        <v>98</v>
      </c>
      <c r="AC3713">
        <v>92</v>
      </c>
      <c r="AD3713">
        <v>103</v>
      </c>
      <c r="AE3713">
        <v>110</v>
      </c>
      <c r="AF3713">
        <v>90</v>
      </c>
      <c r="AG3713">
        <v>83</v>
      </c>
      <c r="AH3713">
        <v>95</v>
      </c>
      <c r="AI3713">
        <v>105</v>
      </c>
      <c r="AJ3713">
        <v>79</v>
      </c>
      <c r="AK3713" s="1">
        <v>0</v>
      </c>
      <c r="AL3713" s="2">
        <f>IF(NOT(ISNUMBER(gepModelClass1(A3713:AJ3713))),#REF!,gepModelClass1(A3713:AJ3713))</f>
        <v>4.2082894651204968E-5</v>
      </c>
      <c r="AM3713" s="2">
        <f>IF(NOT(ISNUMBER(gepModelClass2(A3713:AJ3713))),#REF!,gepModelClass2(A3713:AJ3713))</f>
        <v>0.99677661065798884</v>
      </c>
      <c r="AN3713" s="2">
        <f>IF(NOT(ISNUMBER(gepModelClass3(A3713:AJ3713))),#REF!,gepModelClass3(A3713:AJ3713))</f>
        <v>0.92924143153467631</v>
      </c>
      <c r="AO3713" s="2">
        <f>IF(NOT(ISNUMBER(gepModelClass4(A3713:AJ3713))),#REF!,gepModelClass4(A3713:AJ3713))</f>
        <v>8.994139816374721E-5</v>
      </c>
      <c r="AP3713" s="2">
        <f>IF(NOT(ISNUMBER(gepModelClass5(A3713:AJ3713))),#REF!,gepModelClass5(A3713:AJ3713))</f>
        <v>1.4405956863366159E-2</v>
      </c>
      <c r="AQ3713" s="2">
        <f>IF(NOT(ISNUMBER(gepModelClass6(A3713:AJ3713))),#REF!,gepModelClass6(A3713:AJ3713))</f>
        <v>0.21836317895271432</v>
      </c>
      <c r="AR3713" s="3" t="str">
        <f t="shared" si="114"/>
        <v>damp_grey_soil</v>
      </c>
      <c r="AS3713" s="5" t="s">
        <v>38</v>
      </c>
      <c r="AT3713">
        <f t="shared" si="115"/>
        <v>1</v>
      </c>
      <c r="AU3713" s="3"/>
      <c r="AV3713" s="3"/>
      <c r="AW3713" s="1"/>
      <c r="AX3713" s="4"/>
      <c r="AY3713" s="4"/>
    </row>
    <row r="3714" spans="1:51" x14ac:dyDescent="0.25">
      <c r="A3714">
        <v>79</v>
      </c>
      <c r="B3714">
        <v>103</v>
      </c>
      <c r="C3714">
        <v>100</v>
      </c>
      <c r="D3714">
        <v>79</v>
      </c>
      <c r="E3714">
        <v>84</v>
      </c>
      <c r="F3714">
        <v>99</v>
      </c>
      <c r="G3714">
        <v>100</v>
      </c>
      <c r="H3714">
        <v>79</v>
      </c>
      <c r="I3714">
        <v>84</v>
      </c>
      <c r="J3714">
        <v>99</v>
      </c>
      <c r="K3714">
        <v>104</v>
      </c>
      <c r="L3714">
        <v>79</v>
      </c>
      <c r="M3714">
        <v>82</v>
      </c>
      <c r="N3714">
        <v>96</v>
      </c>
      <c r="O3714">
        <v>96</v>
      </c>
      <c r="P3714">
        <v>81</v>
      </c>
      <c r="Q3714">
        <v>82</v>
      </c>
      <c r="R3714">
        <v>96</v>
      </c>
      <c r="S3714">
        <v>100</v>
      </c>
      <c r="T3714">
        <v>78</v>
      </c>
      <c r="U3714">
        <v>82</v>
      </c>
      <c r="V3714">
        <v>96</v>
      </c>
      <c r="W3714">
        <v>100</v>
      </c>
      <c r="X3714">
        <v>78</v>
      </c>
      <c r="Y3714">
        <v>92</v>
      </c>
      <c r="Z3714">
        <v>103</v>
      </c>
      <c r="AA3714">
        <v>110</v>
      </c>
      <c r="AB3714">
        <v>90</v>
      </c>
      <c r="AC3714">
        <v>83</v>
      </c>
      <c r="AD3714">
        <v>95</v>
      </c>
      <c r="AE3714">
        <v>105</v>
      </c>
      <c r="AF3714">
        <v>79</v>
      </c>
      <c r="AG3714">
        <v>83</v>
      </c>
      <c r="AH3714">
        <v>95</v>
      </c>
      <c r="AI3714">
        <v>101</v>
      </c>
      <c r="AJ3714">
        <v>79</v>
      </c>
      <c r="AK3714" s="1">
        <v>0</v>
      </c>
      <c r="AL3714" s="2">
        <f>IF(NOT(ISNUMBER(gepModelClass1(A3714:AJ3714))),#REF!,gepModelClass1(A3714:AJ3714))</f>
        <v>2.8752694604342694E-5</v>
      </c>
      <c r="AM3714" s="2">
        <f>IF(NOT(ISNUMBER(gepModelClass2(A3714:AJ3714))),#REF!,gepModelClass2(A3714:AJ3714))</f>
        <v>0.97103031984834309</v>
      </c>
      <c r="AN3714" s="2">
        <f>IF(NOT(ISNUMBER(gepModelClass3(A3714:AJ3714))),#REF!,gepModelClass3(A3714:AJ3714))</f>
        <v>0.81713244634467053</v>
      </c>
      <c r="AO3714" s="2">
        <f>IF(NOT(ISNUMBER(gepModelClass4(A3714:AJ3714))),#REF!,gepModelClass4(A3714:AJ3714))</f>
        <v>4.1703990955604389E-5</v>
      </c>
      <c r="AP3714" s="2">
        <f>IF(NOT(ISNUMBER(gepModelClass5(A3714:AJ3714))),#REF!,gepModelClass5(A3714:AJ3714))</f>
        <v>1.4916267658343287E-2</v>
      </c>
      <c r="AQ3714" s="2">
        <f>IF(NOT(ISNUMBER(gepModelClass6(A3714:AJ3714))),#REF!,gepModelClass6(A3714:AJ3714))</f>
        <v>0.55494280339546931</v>
      </c>
      <c r="AR3714" s="3" t="str">
        <f t="shared" si="114"/>
        <v>damp_grey_soil</v>
      </c>
      <c r="AS3714" s="5" t="s">
        <v>38</v>
      </c>
      <c r="AT3714">
        <f t="shared" si="115"/>
        <v>1</v>
      </c>
      <c r="AU3714" s="3"/>
      <c r="AV3714" s="3"/>
      <c r="AW3714" s="1"/>
      <c r="AX3714" s="4"/>
      <c r="AY3714" s="4"/>
    </row>
    <row r="3715" spans="1:51" x14ac:dyDescent="0.25">
      <c r="A3715">
        <v>84</v>
      </c>
      <c r="B3715">
        <v>99</v>
      </c>
      <c r="C3715">
        <v>100</v>
      </c>
      <c r="D3715">
        <v>79</v>
      </c>
      <c r="E3715">
        <v>84</v>
      </c>
      <c r="F3715">
        <v>99</v>
      </c>
      <c r="G3715">
        <v>104</v>
      </c>
      <c r="H3715">
        <v>79</v>
      </c>
      <c r="I3715">
        <v>93</v>
      </c>
      <c r="J3715">
        <v>107</v>
      </c>
      <c r="K3715">
        <v>109</v>
      </c>
      <c r="L3715">
        <v>87</v>
      </c>
      <c r="M3715">
        <v>82</v>
      </c>
      <c r="N3715">
        <v>96</v>
      </c>
      <c r="O3715">
        <v>100</v>
      </c>
      <c r="P3715">
        <v>78</v>
      </c>
      <c r="Q3715">
        <v>82</v>
      </c>
      <c r="R3715">
        <v>96</v>
      </c>
      <c r="S3715">
        <v>100</v>
      </c>
      <c r="T3715">
        <v>78</v>
      </c>
      <c r="U3715">
        <v>90</v>
      </c>
      <c r="V3715">
        <v>104</v>
      </c>
      <c r="W3715">
        <v>112</v>
      </c>
      <c r="X3715">
        <v>85</v>
      </c>
      <c r="Y3715">
        <v>83</v>
      </c>
      <c r="Z3715">
        <v>95</v>
      </c>
      <c r="AA3715">
        <v>105</v>
      </c>
      <c r="AB3715">
        <v>79</v>
      </c>
      <c r="AC3715">
        <v>83</v>
      </c>
      <c r="AD3715">
        <v>95</v>
      </c>
      <c r="AE3715">
        <v>101</v>
      </c>
      <c r="AF3715">
        <v>79</v>
      </c>
      <c r="AG3715">
        <v>87</v>
      </c>
      <c r="AH3715">
        <v>103</v>
      </c>
      <c r="AI3715">
        <v>105</v>
      </c>
      <c r="AJ3715">
        <v>83</v>
      </c>
      <c r="AK3715" s="1">
        <v>0</v>
      </c>
      <c r="AL3715" s="2">
        <f>IF(NOT(ISNUMBER(gepModelClass1(A3715:AJ3715))),#REF!,gepModelClass1(A3715:AJ3715))</f>
        <v>1.0956120150526879E-5</v>
      </c>
      <c r="AM3715" s="2">
        <f>IF(NOT(ISNUMBER(gepModelClass2(A3715:AJ3715))),#REF!,gepModelClass2(A3715:AJ3715))</f>
        <v>5.5835794459807957E-3</v>
      </c>
      <c r="AN3715" s="2">
        <f>IF(NOT(ISNUMBER(gepModelClass3(A3715:AJ3715))),#REF!,gepModelClass3(A3715:AJ3715))</f>
        <v>0.98722747270985889</v>
      </c>
      <c r="AO3715" s="2">
        <f>IF(NOT(ISNUMBER(gepModelClass4(A3715:AJ3715))),#REF!,gepModelClass4(A3715:AJ3715))</f>
        <v>6.0589031409712957E-5</v>
      </c>
      <c r="AP3715" s="2">
        <f>IF(NOT(ISNUMBER(gepModelClass5(A3715:AJ3715))),#REF!,gepModelClass5(A3715:AJ3715))</f>
        <v>1.7305431789095407E-2</v>
      </c>
      <c r="AQ3715" s="2">
        <f>IF(NOT(ISNUMBER(gepModelClass6(A3715:AJ3715))),#REF!,gepModelClass6(A3715:AJ3715))</f>
        <v>0.20803217923982542</v>
      </c>
      <c r="AR3715" s="3" t="str">
        <f t="shared" ref="AR3715:AR3778" si="116">INDEX($AL$1:$AQ$1,1,MATCH(MAX(AL3715:AQ3715),AL3715:AQ3715,0))</f>
        <v>grey_soil</v>
      </c>
      <c r="AS3715" s="5" t="s">
        <v>38</v>
      </c>
      <c r="AT3715">
        <f t="shared" ref="AT3715:AT3778" si="117">IF(AR3715=AS3715,0,1)</f>
        <v>0</v>
      </c>
      <c r="AU3715" s="3"/>
      <c r="AV3715" s="3"/>
      <c r="AW3715" s="1"/>
      <c r="AX3715" s="4"/>
      <c r="AY3715" s="4"/>
    </row>
    <row r="3716" spans="1:51" x14ac:dyDescent="0.25">
      <c r="A3716">
        <v>93</v>
      </c>
      <c r="B3716">
        <v>107</v>
      </c>
      <c r="C3716">
        <v>109</v>
      </c>
      <c r="D3716">
        <v>87</v>
      </c>
      <c r="E3716">
        <v>84</v>
      </c>
      <c r="F3716">
        <v>103</v>
      </c>
      <c r="G3716">
        <v>109</v>
      </c>
      <c r="H3716">
        <v>79</v>
      </c>
      <c r="I3716">
        <v>84</v>
      </c>
      <c r="J3716">
        <v>99</v>
      </c>
      <c r="K3716">
        <v>100</v>
      </c>
      <c r="L3716">
        <v>79</v>
      </c>
      <c r="M3716">
        <v>90</v>
      </c>
      <c r="N3716">
        <v>104</v>
      </c>
      <c r="O3716">
        <v>112</v>
      </c>
      <c r="P3716">
        <v>85</v>
      </c>
      <c r="Q3716">
        <v>90</v>
      </c>
      <c r="R3716">
        <v>109</v>
      </c>
      <c r="S3716">
        <v>112</v>
      </c>
      <c r="T3716">
        <v>89</v>
      </c>
      <c r="U3716">
        <v>82</v>
      </c>
      <c r="V3716">
        <v>100</v>
      </c>
      <c r="W3716">
        <v>96</v>
      </c>
      <c r="X3716">
        <v>81</v>
      </c>
      <c r="Y3716">
        <v>87</v>
      </c>
      <c r="Z3716">
        <v>103</v>
      </c>
      <c r="AA3716">
        <v>105</v>
      </c>
      <c r="AB3716">
        <v>83</v>
      </c>
      <c r="AC3716">
        <v>87</v>
      </c>
      <c r="AD3716">
        <v>103</v>
      </c>
      <c r="AE3716">
        <v>110</v>
      </c>
      <c r="AF3716">
        <v>83</v>
      </c>
      <c r="AG3716">
        <v>83</v>
      </c>
      <c r="AH3716">
        <v>91</v>
      </c>
      <c r="AI3716">
        <v>97</v>
      </c>
      <c r="AJ3716">
        <v>79</v>
      </c>
      <c r="AK3716" s="1">
        <v>0</v>
      </c>
      <c r="AL3716" s="2">
        <f>IF(NOT(ISNUMBER(gepModelClass1(A3716:AJ3716))),#REF!,gepModelClass1(A3716:AJ3716))</f>
        <v>4.6750650986062559E-6</v>
      </c>
      <c r="AM3716" s="2">
        <f>IF(NOT(ISNUMBER(gepModelClass2(A3716:AJ3716))),#REF!,gepModelClass2(A3716:AJ3716))</f>
        <v>1.5595944828104035E-2</v>
      </c>
      <c r="AN3716" s="2">
        <f>IF(NOT(ISNUMBER(gepModelClass3(A3716:AJ3716))),#REF!,gepModelClass3(A3716:AJ3716))</f>
        <v>0.99243193114300277</v>
      </c>
      <c r="AO3716" s="2">
        <f>IF(NOT(ISNUMBER(gepModelClass4(A3716:AJ3716))),#REF!,gepModelClass4(A3716:AJ3716))</f>
        <v>9.308918344420998E-5</v>
      </c>
      <c r="AP3716" s="2">
        <f>IF(NOT(ISNUMBER(gepModelClass5(A3716:AJ3716))),#REF!,gepModelClass5(A3716:AJ3716))</f>
        <v>9.1985366424027354E-3</v>
      </c>
      <c r="AQ3716" s="2">
        <f>IF(NOT(ISNUMBER(gepModelClass6(A3716:AJ3716))),#REF!,gepModelClass6(A3716:AJ3716))</f>
        <v>4.0289665243246765E-2</v>
      </c>
      <c r="AR3716" s="3" t="str">
        <f t="shared" si="116"/>
        <v>grey_soil</v>
      </c>
      <c r="AS3716" s="5" t="s">
        <v>38</v>
      </c>
      <c r="AT3716">
        <f t="shared" si="117"/>
        <v>0</v>
      </c>
      <c r="AU3716" s="3"/>
      <c r="AV3716" s="3"/>
      <c r="AW3716" s="1"/>
      <c r="AX3716" s="4"/>
      <c r="AY3716" s="4"/>
    </row>
    <row r="3717" spans="1:51" x14ac:dyDescent="0.25">
      <c r="A3717">
        <v>84</v>
      </c>
      <c r="B3717">
        <v>103</v>
      </c>
      <c r="C3717">
        <v>109</v>
      </c>
      <c r="D3717">
        <v>79</v>
      </c>
      <c r="E3717">
        <v>84</v>
      </c>
      <c r="F3717">
        <v>99</v>
      </c>
      <c r="G3717">
        <v>100</v>
      </c>
      <c r="H3717">
        <v>79</v>
      </c>
      <c r="I3717">
        <v>84</v>
      </c>
      <c r="J3717">
        <v>95</v>
      </c>
      <c r="K3717">
        <v>109</v>
      </c>
      <c r="L3717">
        <v>83</v>
      </c>
      <c r="M3717">
        <v>90</v>
      </c>
      <c r="N3717">
        <v>109</v>
      </c>
      <c r="O3717">
        <v>112</v>
      </c>
      <c r="P3717">
        <v>89</v>
      </c>
      <c r="Q3717">
        <v>82</v>
      </c>
      <c r="R3717">
        <v>100</v>
      </c>
      <c r="S3717">
        <v>96</v>
      </c>
      <c r="T3717">
        <v>81</v>
      </c>
      <c r="U3717">
        <v>82</v>
      </c>
      <c r="V3717">
        <v>96</v>
      </c>
      <c r="W3717">
        <v>100</v>
      </c>
      <c r="X3717">
        <v>81</v>
      </c>
      <c r="Y3717">
        <v>87</v>
      </c>
      <c r="Z3717">
        <v>103</v>
      </c>
      <c r="AA3717">
        <v>110</v>
      </c>
      <c r="AB3717">
        <v>83</v>
      </c>
      <c r="AC3717">
        <v>83</v>
      </c>
      <c r="AD3717">
        <v>91</v>
      </c>
      <c r="AE3717">
        <v>97</v>
      </c>
      <c r="AF3717">
        <v>79</v>
      </c>
      <c r="AG3717">
        <v>83</v>
      </c>
      <c r="AH3717">
        <v>95</v>
      </c>
      <c r="AI3717">
        <v>101</v>
      </c>
      <c r="AJ3717">
        <v>83</v>
      </c>
      <c r="AK3717" s="1">
        <v>0</v>
      </c>
      <c r="AL3717" s="2">
        <f>IF(NOT(ISNUMBER(gepModelClass1(A3717:AJ3717))),#REF!,gepModelClass1(A3717:AJ3717))</f>
        <v>3.6317887913025561E-6</v>
      </c>
      <c r="AM3717" s="2">
        <f>IF(NOT(ISNUMBER(gepModelClass2(A3717:AJ3717))),#REF!,gepModelClass2(A3717:AJ3717))</f>
        <v>1.5277202408657355E-3</v>
      </c>
      <c r="AN3717" s="2">
        <f>IF(NOT(ISNUMBER(gepModelClass3(A3717:AJ3717))),#REF!,gepModelClass3(A3717:AJ3717))</f>
        <v>0.94604246188908836</v>
      </c>
      <c r="AO3717" s="2">
        <f>IF(NOT(ISNUMBER(gepModelClass4(A3717:AJ3717))),#REF!,gepModelClass4(A3717:AJ3717))</f>
        <v>1.4477779088145588E-4</v>
      </c>
      <c r="AP3717" s="2">
        <f>IF(NOT(ISNUMBER(gepModelClass5(A3717:AJ3717))),#REF!,gepModelClass5(A3717:AJ3717))</f>
        <v>1.0717476468611754E-2</v>
      </c>
      <c r="AQ3717" s="2">
        <f>IF(NOT(ISNUMBER(gepModelClass6(A3717:AJ3717))),#REF!,gepModelClass6(A3717:AJ3717))</f>
        <v>3.2241074459543391E-2</v>
      </c>
      <c r="AR3717" s="3" t="str">
        <f t="shared" si="116"/>
        <v>grey_soil</v>
      </c>
      <c r="AS3717" s="5" t="s">
        <v>38</v>
      </c>
      <c r="AT3717">
        <f t="shared" si="117"/>
        <v>0</v>
      </c>
      <c r="AU3717" s="3"/>
      <c r="AV3717" s="3"/>
      <c r="AW3717" s="1"/>
      <c r="AX3717" s="4"/>
      <c r="AY3717" s="4"/>
    </row>
    <row r="3718" spans="1:51" x14ac:dyDescent="0.25">
      <c r="A3718">
        <v>67</v>
      </c>
      <c r="B3718">
        <v>75</v>
      </c>
      <c r="C3718">
        <v>81</v>
      </c>
      <c r="D3718">
        <v>62</v>
      </c>
      <c r="E3718">
        <v>75</v>
      </c>
      <c r="F3718">
        <v>83</v>
      </c>
      <c r="G3718">
        <v>96</v>
      </c>
      <c r="H3718">
        <v>79</v>
      </c>
      <c r="I3718">
        <v>84</v>
      </c>
      <c r="J3718">
        <v>103</v>
      </c>
      <c r="K3718">
        <v>113</v>
      </c>
      <c r="L3718">
        <v>92</v>
      </c>
      <c r="M3718">
        <v>82</v>
      </c>
      <c r="N3718">
        <v>91</v>
      </c>
      <c r="O3718">
        <v>92</v>
      </c>
      <c r="P3718">
        <v>81</v>
      </c>
      <c r="Q3718">
        <v>78</v>
      </c>
      <c r="R3718">
        <v>87</v>
      </c>
      <c r="S3718">
        <v>100</v>
      </c>
      <c r="T3718">
        <v>81</v>
      </c>
      <c r="U3718">
        <v>86</v>
      </c>
      <c r="V3718">
        <v>100</v>
      </c>
      <c r="W3718">
        <v>108</v>
      </c>
      <c r="X3718">
        <v>89</v>
      </c>
      <c r="Y3718">
        <v>83</v>
      </c>
      <c r="Z3718">
        <v>99</v>
      </c>
      <c r="AA3718">
        <v>101</v>
      </c>
      <c r="AB3718">
        <v>83</v>
      </c>
      <c r="AC3718">
        <v>87</v>
      </c>
      <c r="AD3718">
        <v>103</v>
      </c>
      <c r="AE3718">
        <v>110</v>
      </c>
      <c r="AF3718">
        <v>90</v>
      </c>
      <c r="AG3718">
        <v>87</v>
      </c>
      <c r="AH3718">
        <v>99</v>
      </c>
      <c r="AI3718">
        <v>105</v>
      </c>
      <c r="AJ3718">
        <v>86</v>
      </c>
      <c r="AK3718" s="1">
        <v>1</v>
      </c>
      <c r="AL3718" s="2">
        <f>IF(NOT(ISNUMBER(gepModelClass1(A3718:AJ3718))),#REF!,gepModelClass1(A3718:AJ3718))</f>
        <v>1.5696811629076855E-4</v>
      </c>
      <c r="AM3718" s="2">
        <f>IF(NOT(ISNUMBER(gepModelClass2(A3718:AJ3718))),#REF!,gepModelClass2(A3718:AJ3718))</f>
        <v>0.99875710170832677</v>
      </c>
      <c r="AN3718" s="2">
        <f>IF(NOT(ISNUMBER(gepModelClass3(A3718:AJ3718))),#REF!,gepModelClass3(A3718:AJ3718))</f>
        <v>0.7888239605300833</v>
      </c>
      <c r="AO3718" s="2">
        <f>IF(NOT(ISNUMBER(gepModelClass4(A3718:AJ3718))),#REF!,gepModelClass4(A3718:AJ3718))</f>
        <v>5.0353795410861529E-5</v>
      </c>
      <c r="AP3718" s="2">
        <f>IF(NOT(ISNUMBER(gepModelClass5(A3718:AJ3718))),#REF!,gepModelClass5(A3718:AJ3718))</f>
        <v>1.7257349594995454E-2</v>
      </c>
      <c r="AQ3718" s="2">
        <f>IF(NOT(ISNUMBER(gepModelClass6(A3718:AJ3718))),#REF!,gepModelClass6(A3718:AJ3718))</f>
        <v>0.57778111912683439</v>
      </c>
      <c r="AR3718" s="3" t="str">
        <f t="shared" si="116"/>
        <v>damp_grey_soil</v>
      </c>
      <c r="AS3718" s="5" t="s">
        <v>41</v>
      </c>
      <c r="AT3718">
        <f t="shared" si="117"/>
        <v>1</v>
      </c>
      <c r="AU3718" s="3"/>
      <c r="AV3718" s="3"/>
      <c r="AW3718" s="1"/>
      <c r="AX3718" s="4"/>
      <c r="AY3718" s="4"/>
    </row>
    <row r="3719" spans="1:51" x14ac:dyDescent="0.25">
      <c r="A3719">
        <v>75</v>
      </c>
      <c r="B3719">
        <v>83</v>
      </c>
      <c r="C3719">
        <v>96</v>
      </c>
      <c r="D3719">
        <v>79</v>
      </c>
      <c r="E3719">
        <v>84</v>
      </c>
      <c r="F3719">
        <v>103</v>
      </c>
      <c r="G3719">
        <v>113</v>
      </c>
      <c r="H3719">
        <v>92</v>
      </c>
      <c r="I3719">
        <v>88</v>
      </c>
      <c r="J3719">
        <v>103</v>
      </c>
      <c r="K3719">
        <v>109</v>
      </c>
      <c r="L3719">
        <v>92</v>
      </c>
      <c r="M3719">
        <v>78</v>
      </c>
      <c r="N3719">
        <v>87</v>
      </c>
      <c r="O3719">
        <v>100</v>
      </c>
      <c r="P3719">
        <v>81</v>
      </c>
      <c r="Q3719">
        <v>86</v>
      </c>
      <c r="R3719">
        <v>100</v>
      </c>
      <c r="S3719">
        <v>108</v>
      </c>
      <c r="T3719">
        <v>89</v>
      </c>
      <c r="U3719">
        <v>86</v>
      </c>
      <c r="V3719">
        <v>100</v>
      </c>
      <c r="W3719">
        <v>108</v>
      </c>
      <c r="X3719">
        <v>89</v>
      </c>
      <c r="Y3719">
        <v>87</v>
      </c>
      <c r="Z3719">
        <v>103</v>
      </c>
      <c r="AA3719">
        <v>110</v>
      </c>
      <c r="AB3719">
        <v>90</v>
      </c>
      <c r="AC3719">
        <v>87</v>
      </c>
      <c r="AD3719">
        <v>99</v>
      </c>
      <c r="AE3719">
        <v>105</v>
      </c>
      <c r="AF3719">
        <v>86</v>
      </c>
      <c r="AG3719">
        <v>79</v>
      </c>
      <c r="AH3719">
        <v>99</v>
      </c>
      <c r="AI3719">
        <v>105</v>
      </c>
      <c r="AJ3719">
        <v>86</v>
      </c>
      <c r="AK3719" s="1">
        <v>0</v>
      </c>
      <c r="AL3719" s="2">
        <f>IF(NOT(ISNUMBER(gepModelClass1(A3719:AJ3719))),#REF!,gepModelClass1(A3719:AJ3719))</f>
        <v>1.9016403420436711E-4</v>
      </c>
      <c r="AM3719" s="2">
        <f>IF(NOT(ISNUMBER(gepModelClass2(A3719:AJ3719))),#REF!,gepModelClass2(A3719:AJ3719))</f>
        <v>0.10383817583576284</v>
      </c>
      <c r="AN3719" s="2">
        <f>IF(NOT(ISNUMBER(gepModelClass3(A3719:AJ3719))),#REF!,gepModelClass3(A3719:AJ3719))</f>
        <v>0.93264567589290104</v>
      </c>
      <c r="AO3719" s="2">
        <f>IF(NOT(ISNUMBER(gepModelClass4(A3719:AJ3719))),#REF!,gepModelClass4(A3719:AJ3719))</f>
        <v>6.3406056791915572E-6</v>
      </c>
      <c r="AP3719" s="2">
        <f>IF(NOT(ISNUMBER(gepModelClass5(A3719:AJ3719))),#REF!,gepModelClass5(A3719:AJ3719))</f>
        <v>1.4108003166177609E-2</v>
      </c>
      <c r="AQ3719" s="2">
        <f>IF(NOT(ISNUMBER(gepModelClass6(A3719:AJ3719))),#REF!,gepModelClass6(A3719:AJ3719))</f>
        <v>6.5956909140445663E-2</v>
      </c>
      <c r="AR3719" s="3" t="str">
        <f t="shared" si="116"/>
        <v>grey_soil</v>
      </c>
      <c r="AS3719" s="5" t="s">
        <v>38</v>
      </c>
      <c r="AT3719">
        <f t="shared" si="117"/>
        <v>0</v>
      </c>
      <c r="AU3719" s="3"/>
      <c r="AV3719" s="3"/>
      <c r="AW3719" s="1"/>
      <c r="AX3719" s="4"/>
      <c r="AY3719" s="4"/>
    </row>
    <row r="3720" spans="1:51" x14ac:dyDescent="0.25">
      <c r="A3720">
        <v>84</v>
      </c>
      <c r="B3720">
        <v>103</v>
      </c>
      <c r="C3720">
        <v>113</v>
      </c>
      <c r="D3720">
        <v>92</v>
      </c>
      <c r="E3720">
        <v>88</v>
      </c>
      <c r="F3720">
        <v>103</v>
      </c>
      <c r="G3720">
        <v>109</v>
      </c>
      <c r="H3720">
        <v>92</v>
      </c>
      <c r="I3720">
        <v>84</v>
      </c>
      <c r="J3720">
        <v>103</v>
      </c>
      <c r="K3720">
        <v>109</v>
      </c>
      <c r="L3720">
        <v>92</v>
      </c>
      <c r="M3720">
        <v>86</v>
      </c>
      <c r="N3720">
        <v>100</v>
      </c>
      <c r="O3720">
        <v>108</v>
      </c>
      <c r="P3720">
        <v>89</v>
      </c>
      <c r="Q3720">
        <v>86</v>
      </c>
      <c r="R3720">
        <v>100</v>
      </c>
      <c r="S3720">
        <v>108</v>
      </c>
      <c r="T3720">
        <v>89</v>
      </c>
      <c r="U3720">
        <v>78</v>
      </c>
      <c r="V3720">
        <v>100</v>
      </c>
      <c r="W3720">
        <v>112</v>
      </c>
      <c r="X3720">
        <v>92</v>
      </c>
      <c r="Y3720">
        <v>87</v>
      </c>
      <c r="Z3720">
        <v>99</v>
      </c>
      <c r="AA3720">
        <v>105</v>
      </c>
      <c r="AB3720">
        <v>86</v>
      </c>
      <c r="AC3720">
        <v>79</v>
      </c>
      <c r="AD3720">
        <v>99</v>
      </c>
      <c r="AE3720">
        <v>105</v>
      </c>
      <c r="AF3720">
        <v>86</v>
      </c>
      <c r="AG3720">
        <v>75</v>
      </c>
      <c r="AH3720">
        <v>99</v>
      </c>
      <c r="AI3720">
        <v>110</v>
      </c>
      <c r="AJ3720">
        <v>90</v>
      </c>
      <c r="AK3720" s="1">
        <v>0</v>
      </c>
      <c r="AL3720" s="2">
        <f>IF(NOT(ISNUMBER(gepModelClass1(A3720:AJ3720))),#REF!,gepModelClass1(A3720:AJ3720))</f>
        <v>1.2091619829282594E-5</v>
      </c>
      <c r="AM3720" s="2">
        <f>IF(NOT(ISNUMBER(gepModelClass2(A3720:AJ3720))),#REF!,gepModelClass2(A3720:AJ3720))</f>
        <v>1.3971469663631383E-2</v>
      </c>
      <c r="AN3720" s="2">
        <f>IF(NOT(ISNUMBER(gepModelClass3(A3720:AJ3720))),#REF!,gepModelClass3(A3720:AJ3720))</f>
        <v>0.92470594689801211</v>
      </c>
      <c r="AO3720" s="2">
        <f>IF(NOT(ISNUMBER(gepModelClass4(A3720:AJ3720))),#REF!,gepModelClass4(A3720:AJ3720))</f>
        <v>0.3724397634161537</v>
      </c>
      <c r="AP3720" s="2">
        <f>IF(NOT(ISNUMBER(gepModelClass5(A3720:AJ3720))),#REF!,gepModelClass5(A3720:AJ3720))</f>
        <v>7.9967291789446344E-3</v>
      </c>
      <c r="AQ3720" s="2">
        <f>IF(NOT(ISNUMBER(gepModelClass6(A3720:AJ3720))),#REF!,gepModelClass6(A3720:AJ3720))</f>
        <v>2.6852199862640803E-2</v>
      </c>
      <c r="AR3720" s="3" t="str">
        <f t="shared" si="116"/>
        <v>grey_soil</v>
      </c>
      <c r="AS3720" s="5" t="s">
        <v>38</v>
      </c>
      <c r="AT3720">
        <f t="shared" si="117"/>
        <v>0</v>
      </c>
      <c r="AU3720" s="3"/>
      <c r="AV3720" s="3"/>
      <c r="AW3720" s="1"/>
      <c r="AX3720" s="4"/>
      <c r="AY3720" s="4"/>
    </row>
    <row r="3721" spans="1:51" x14ac:dyDescent="0.25">
      <c r="A3721">
        <v>88</v>
      </c>
      <c r="B3721">
        <v>103</v>
      </c>
      <c r="C3721">
        <v>109</v>
      </c>
      <c r="D3721">
        <v>92</v>
      </c>
      <c r="E3721">
        <v>84</v>
      </c>
      <c r="F3721">
        <v>103</v>
      </c>
      <c r="G3721">
        <v>109</v>
      </c>
      <c r="H3721">
        <v>92</v>
      </c>
      <c r="I3721">
        <v>84</v>
      </c>
      <c r="J3721">
        <v>107</v>
      </c>
      <c r="K3721">
        <v>118</v>
      </c>
      <c r="L3721">
        <v>96</v>
      </c>
      <c r="M3721">
        <v>86</v>
      </c>
      <c r="N3721">
        <v>100</v>
      </c>
      <c r="O3721">
        <v>108</v>
      </c>
      <c r="P3721">
        <v>89</v>
      </c>
      <c r="Q3721">
        <v>78</v>
      </c>
      <c r="R3721">
        <v>100</v>
      </c>
      <c r="S3721">
        <v>112</v>
      </c>
      <c r="T3721">
        <v>92</v>
      </c>
      <c r="U3721">
        <v>78</v>
      </c>
      <c r="V3721">
        <v>104</v>
      </c>
      <c r="W3721">
        <v>122</v>
      </c>
      <c r="X3721">
        <v>96</v>
      </c>
      <c r="Y3721">
        <v>79</v>
      </c>
      <c r="Z3721">
        <v>99</v>
      </c>
      <c r="AA3721">
        <v>105</v>
      </c>
      <c r="AB3721">
        <v>86</v>
      </c>
      <c r="AC3721">
        <v>75</v>
      </c>
      <c r="AD3721">
        <v>99</v>
      </c>
      <c r="AE3721">
        <v>110</v>
      </c>
      <c r="AF3721">
        <v>90</v>
      </c>
      <c r="AG3721">
        <v>67</v>
      </c>
      <c r="AH3721">
        <v>99</v>
      </c>
      <c r="AI3721">
        <v>114</v>
      </c>
      <c r="AJ3721">
        <v>90</v>
      </c>
      <c r="AK3721" s="1">
        <v>0</v>
      </c>
      <c r="AL3721" s="2">
        <f>IF(NOT(ISNUMBER(gepModelClass1(A3721:AJ3721))),#REF!,gepModelClass1(A3721:AJ3721))</f>
        <v>1.6298499683057764E-5</v>
      </c>
      <c r="AM3721" s="2">
        <f>IF(NOT(ISNUMBER(gepModelClass2(A3721:AJ3721))),#REF!,gepModelClass2(A3721:AJ3721))</f>
        <v>1.1801735788849469E-2</v>
      </c>
      <c r="AN3721" s="2">
        <f>IF(NOT(ISNUMBER(gepModelClass3(A3721:AJ3721))),#REF!,gepModelClass3(A3721:AJ3721))</f>
        <v>0.87427400971651048</v>
      </c>
      <c r="AO3721" s="2">
        <f>IF(NOT(ISNUMBER(gepModelClass4(A3721:AJ3721))),#REF!,gepModelClass4(A3721:AJ3721))</f>
        <v>0.89702163802153023</v>
      </c>
      <c r="AP3721" s="2">
        <f>IF(NOT(ISNUMBER(gepModelClass5(A3721:AJ3721))),#REF!,gepModelClass5(A3721:AJ3721))</f>
        <v>6.9701860154252702E-3</v>
      </c>
      <c r="AQ3721" s="2">
        <f>IF(NOT(ISNUMBER(gepModelClass6(A3721:AJ3721))),#REF!,gepModelClass6(A3721:AJ3721))</f>
        <v>2.1120466072068037E-2</v>
      </c>
      <c r="AR3721" s="3" t="str">
        <f t="shared" si="116"/>
        <v>red_soil</v>
      </c>
      <c r="AS3721" s="5" t="s">
        <v>38</v>
      </c>
      <c r="AT3721">
        <f t="shared" si="117"/>
        <v>1</v>
      </c>
      <c r="AU3721" s="3"/>
      <c r="AV3721" s="3"/>
      <c r="AW3721" s="1"/>
      <c r="AX3721" s="4"/>
      <c r="AY3721" s="4"/>
    </row>
    <row r="3722" spans="1:51" x14ac:dyDescent="0.25">
      <c r="A3722">
        <v>67</v>
      </c>
      <c r="B3722">
        <v>99</v>
      </c>
      <c r="C3722">
        <v>113</v>
      </c>
      <c r="D3722">
        <v>92</v>
      </c>
      <c r="E3722">
        <v>55</v>
      </c>
      <c r="F3722">
        <v>87</v>
      </c>
      <c r="G3722">
        <v>104</v>
      </c>
      <c r="H3722">
        <v>87</v>
      </c>
      <c r="I3722">
        <v>51</v>
      </c>
      <c r="J3722">
        <v>87</v>
      </c>
      <c r="K3722">
        <v>100</v>
      </c>
      <c r="L3722">
        <v>87</v>
      </c>
      <c r="M3722">
        <v>66</v>
      </c>
      <c r="N3722">
        <v>104</v>
      </c>
      <c r="O3722">
        <v>112</v>
      </c>
      <c r="P3722">
        <v>92</v>
      </c>
      <c r="Q3722">
        <v>59</v>
      </c>
      <c r="R3722">
        <v>91</v>
      </c>
      <c r="S3722">
        <v>100</v>
      </c>
      <c r="T3722">
        <v>85</v>
      </c>
      <c r="U3722">
        <v>52</v>
      </c>
      <c r="V3722">
        <v>79</v>
      </c>
      <c r="W3722">
        <v>92</v>
      </c>
      <c r="X3722">
        <v>78</v>
      </c>
      <c r="Y3722">
        <v>59</v>
      </c>
      <c r="Z3722">
        <v>91</v>
      </c>
      <c r="AA3722">
        <v>101</v>
      </c>
      <c r="AB3722">
        <v>90</v>
      </c>
      <c r="AC3722">
        <v>56</v>
      </c>
      <c r="AD3722">
        <v>84</v>
      </c>
      <c r="AE3722">
        <v>93</v>
      </c>
      <c r="AF3722">
        <v>83</v>
      </c>
      <c r="AG3722">
        <v>52</v>
      </c>
      <c r="AH3722">
        <v>77</v>
      </c>
      <c r="AI3722">
        <v>93</v>
      </c>
      <c r="AJ3722">
        <v>79</v>
      </c>
      <c r="AK3722" s="1">
        <v>0</v>
      </c>
      <c r="AL3722" s="2">
        <f>IF(NOT(ISNUMBER(gepModelClass1(A3722:AJ3722))),#REF!,gepModelClass1(A3722:AJ3722))</f>
        <v>2.4052697687246717E-5</v>
      </c>
      <c r="AM3722" s="2">
        <f>IF(NOT(ISNUMBER(gepModelClass2(A3722:AJ3722))),#REF!,gepModelClass2(A3722:AJ3722))</f>
        <v>2.7508925468770956E-2</v>
      </c>
      <c r="AN3722" s="2">
        <f>IF(NOT(ISNUMBER(gepModelClass3(A3722:AJ3722))),#REF!,gepModelClass3(A3722:AJ3722))</f>
        <v>3.1819994990722377E-5</v>
      </c>
      <c r="AO3722" s="2">
        <f>IF(NOT(ISNUMBER(gepModelClass4(A3722:AJ3722))),#REF!,gepModelClass4(A3722:AJ3722))</f>
        <v>0.99947253359377741</v>
      </c>
      <c r="AP3722" s="2">
        <f>IF(NOT(ISNUMBER(gepModelClass5(A3722:AJ3722))),#REF!,gepModelClass5(A3722:AJ3722))</f>
        <v>0.1605515604998298</v>
      </c>
      <c r="AQ3722" s="2">
        <f>IF(NOT(ISNUMBER(gepModelClass6(A3722:AJ3722))),#REF!,gepModelClass6(A3722:AJ3722))</f>
        <v>1.9830247142897544E-3</v>
      </c>
      <c r="AR3722" s="3" t="str">
        <f t="shared" si="116"/>
        <v>red_soil</v>
      </c>
      <c r="AS3722" s="5" t="s">
        <v>43</v>
      </c>
      <c r="AT3722">
        <f t="shared" si="117"/>
        <v>0</v>
      </c>
      <c r="AU3722" s="3"/>
      <c r="AV3722" s="3"/>
      <c r="AW3722" s="1"/>
      <c r="AX3722" s="4"/>
      <c r="AY3722" s="4"/>
    </row>
    <row r="3723" spans="1:51" x14ac:dyDescent="0.25">
      <c r="A3723">
        <v>55</v>
      </c>
      <c r="B3723">
        <v>87</v>
      </c>
      <c r="C3723">
        <v>104</v>
      </c>
      <c r="D3723">
        <v>87</v>
      </c>
      <c r="E3723">
        <v>51</v>
      </c>
      <c r="F3723">
        <v>87</v>
      </c>
      <c r="G3723">
        <v>100</v>
      </c>
      <c r="H3723">
        <v>87</v>
      </c>
      <c r="I3723">
        <v>51</v>
      </c>
      <c r="J3723">
        <v>83</v>
      </c>
      <c r="K3723">
        <v>104</v>
      </c>
      <c r="L3723">
        <v>83</v>
      </c>
      <c r="M3723">
        <v>59</v>
      </c>
      <c r="N3723">
        <v>91</v>
      </c>
      <c r="O3723">
        <v>100</v>
      </c>
      <c r="P3723">
        <v>85</v>
      </c>
      <c r="Q3723">
        <v>52</v>
      </c>
      <c r="R3723">
        <v>79</v>
      </c>
      <c r="S3723">
        <v>92</v>
      </c>
      <c r="T3723">
        <v>78</v>
      </c>
      <c r="U3723">
        <v>49</v>
      </c>
      <c r="V3723">
        <v>83</v>
      </c>
      <c r="W3723">
        <v>96</v>
      </c>
      <c r="X3723">
        <v>81</v>
      </c>
      <c r="Y3723">
        <v>56</v>
      </c>
      <c r="Z3723">
        <v>84</v>
      </c>
      <c r="AA3723">
        <v>93</v>
      </c>
      <c r="AB3723">
        <v>83</v>
      </c>
      <c r="AC3723">
        <v>52</v>
      </c>
      <c r="AD3723">
        <v>77</v>
      </c>
      <c r="AE3723">
        <v>93</v>
      </c>
      <c r="AF3723">
        <v>79</v>
      </c>
      <c r="AG3723">
        <v>52</v>
      </c>
      <c r="AH3723">
        <v>73</v>
      </c>
      <c r="AI3723">
        <v>90</v>
      </c>
      <c r="AJ3723">
        <v>75</v>
      </c>
      <c r="AK3723" s="1">
        <v>0</v>
      </c>
      <c r="AL3723" s="2">
        <f>IF(NOT(ISNUMBER(gepModelClass1(A3723:AJ3723))),#REF!,gepModelClass1(A3723:AJ3723))</f>
        <v>6.1009777304324501E-5</v>
      </c>
      <c r="AM3723" s="2">
        <f>IF(NOT(ISNUMBER(gepModelClass2(A3723:AJ3723))),#REF!,gepModelClass2(A3723:AJ3723))</f>
        <v>4.8201833793585546E-3</v>
      </c>
      <c r="AN3723" s="2">
        <f>IF(NOT(ISNUMBER(gepModelClass3(A3723:AJ3723))),#REF!,gepModelClass3(A3723:AJ3723))</f>
        <v>3.85596067734601E-6</v>
      </c>
      <c r="AO3723" s="2">
        <f>IF(NOT(ISNUMBER(gepModelClass4(A3723:AJ3723))),#REF!,gepModelClass4(A3723:AJ3723))</f>
        <v>0.99917722194588865</v>
      </c>
      <c r="AP3723" s="2">
        <f>IF(NOT(ISNUMBER(gepModelClass5(A3723:AJ3723))),#REF!,gepModelClass5(A3723:AJ3723))</f>
        <v>9.6585926421084668E-4</v>
      </c>
      <c r="AQ3723" s="2">
        <f>IF(NOT(ISNUMBER(gepModelClass6(A3723:AJ3723))),#REF!,gepModelClass6(A3723:AJ3723))</f>
        <v>6.9834672721223985E-3</v>
      </c>
      <c r="AR3723" s="3" t="str">
        <f t="shared" si="116"/>
        <v>red_soil</v>
      </c>
      <c r="AS3723" s="5" t="s">
        <v>43</v>
      </c>
      <c r="AT3723">
        <f t="shared" si="117"/>
        <v>0</v>
      </c>
      <c r="AU3723" s="3"/>
      <c r="AV3723" s="3"/>
      <c r="AW3723" s="1"/>
      <c r="AX3723" s="4"/>
      <c r="AY3723" s="4"/>
    </row>
    <row r="3724" spans="1:51" x14ac:dyDescent="0.25">
      <c r="A3724">
        <v>51</v>
      </c>
      <c r="B3724">
        <v>87</v>
      </c>
      <c r="C3724">
        <v>100</v>
      </c>
      <c r="D3724">
        <v>87</v>
      </c>
      <c r="E3724">
        <v>51</v>
      </c>
      <c r="F3724">
        <v>83</v>
      </c>
      <c r="G3724">
        <v>104</v>
      </c>
      <c r="H3724">
        <v>83</v>
      </c>
      <c r="I3724">
        <v>48</v>
      </c>
      <c r="J3724">
        <v>75</v>
      </c>
      <c r="K3724">
        <v>96</v>
      </c>
      <c r="L3724">
        <v>75</v>
      </c>
      <c r="M3724">
        <v>52</v>
      </c>
      <c r="N3724">
        <v>79</v>
      </c>
      <c r="O3724">
        <v>92</v>
      </c>
      <c r="P3724">
        <v>78</v>
      </c>
      <c r="Q3724">
        <v>49</v>
      </c>
      <c r="R3724">
        <v>83</v>
      </c>
      <c r="S3724">
        <v>96</v>
      </c>
      <c r="T3724">
        <v>81</v>
      </c>
      <c r="U3724">
        <v>49</v>
      </c>
      <c r="V3724">
        <v>79</v>
      </c>
      <c r="W3724">
        <v>96</v>
      </c>
      <c r="X3724">
        <v>78</v>
      </c>
      <c r="Y3724">
        <v>52</v>
      </c>
      <c r="Z3724">
        <v>77</v>
      </c>
      <c r="AA3724">
        <v>93</v>
      </c>
      <c r="AB3724">
        <v>79</v>
      </c>
      <c r="AC3724">
        <v>52</v>
      </c>
      <c r="AD3724">
        <v>73</v>
      </c>
      <c r="AE3724">
        <v>90</v>
      </c>
      <c r="AF3724">
        <v>75</v>
      </c>
      <c r="AG3724">
        <v>46</v>
      </c>
      <c r="AH3724">
        <v>73</v>
      </c>
      <c r="AI3724">
        <v>90</v>
      </c>
      <c r="AJ3724">
        <v>75</v>
      </c>
      <c r="AK3724" s="1">
        <v>0</v>
      </c>
      <c r="AL3724" s="2">
        <f>IF(NOT(ISNUMBER(gepModelClass1(A3724:AJ3724))),#REF!,gepModelClass1(A3724:AJ3724))</f>
        <v>1.2237222637846601E-4</v>
      </c>
      <c r="AM3724" s="2">
        <f>IF(NOT(ISNUMBER(gepModelClass2(A3724:AJ3724))),#REF!,gepModelClass2(A3724:AJ3724))</f>
        <v>5.1436951311665386E-4</v>
      </c>
      <c r="AN3724" s="2">
        <f>IF(NOT(ISNUMBER(gepModelClass3(A3724:AJ3724))),#REF!,gepModelClass3(A3724:AJ3724))</f>
        <v>8.3821417108504563E-7</v>
      </c>
      <c r="AO3724" s="2">
        <f>IF(NOT(ISNUMBER(gepModelClass4(A3724:AJ3724))),#REF!,gepModelClass4(A3724:AJ3724))</f>
        <v>0.99924589893642024</v>
      </c>
      <c r="AP3724" s="2">
        <f>IF(NOT(ISNUMBER(gepModelClass5(A3724:AJ3724))),#REF!,gepModelClass5(A3724:AJ3724))</f>
        <v>0.2578142712648786</v>
      </c>
      <c r="AQ3724" s="2">
        <f>IF(NOT(ISNUMBER(gepModelClass6(A3724:AJ3724))),#REF!,gepModelClass6(A3724:AJ3724))</f>
        <v>1.9062742535716635E-2</v>
      </c>
      <c r="AR3724" s="3" t="str">
        <f t="shared" si="116"/>
        <v>red_soil</v>
      </c>
      <c r="AS3724" s="5" t="s">
        <v>43</v>
      </c>
      <c r="AT3724">
        <f t="shared" si="117"/>
        <v>0</v>
      </c>
      <c r="AU3724" s="3"/>
      <c r="AV3724" s="3"/>
      <c r="AW3724" s="1"/>
      <c r="AX3724" s="4"/>
      <c r="AY3724" s="4"/>
    </row>
    <row r="3725" spans="1:51" x14ac:dyDescent="0.25">
      <c r="A3725">
        <v>51</v>
      </c>
      <c r="B3725">
        <v>83</v>
      </c>
      <c r="C3725">
        <v>104</v>
      </c>
      <c r="D3725">
        <v>83</v>
      </c>
      <c r="E3725">
        <v>48</v>
      </c>
      <c r="F3725">
        <v>75</v>
      </c>
      <c r="G3725">
        <v>96</v>
      </c>
      <c r="H3725">
        <v>75</v>
      </c>
      <c r="I3725">
        <v>48</v>
      </c>
      <c r="J3725">
        <v>72</v>
      </c>
      <c r="K3725">
        <v>89</v>
      </c>
      <c r="L3725">
        <v>75</v>
      </c>
      <c r="M3725">
        <v>49</v>
      </c>
      <c r="N3725">
        <v>83</v>
      </c>
      <c r="O3725">
        <v>96</v>
      </c>
      <c r="P3725">
        <v>81</v>
      </c>
      <c r="Q3725">
        <v>49</v>
      </c>
      <c r="R3725">
        <v>79</v>
      </c>
      <c r="S3725">
        <v>96</v>
      </c>
      <c r="T3725">
        <v>78</v>
      </c>
      <c r="U3725">
        <v>49</v>
      </c>
      <c r="V3725">
        <v>71</v>
      </c>
      <c r="W3725">
        <v>88</v>
      </c>
      <c r="X3725">
        <v>78</v>
      </c>
      <c r="Y3725">
        <v>52</v>
      </c>
      <c r="Z3725">
        <v>73</v>
      </c>
      <c r="AA3725">
        <v>90</v>
      </c>
      <c r="AB3725">
        <v>75</v>
      </c>
      <c r="AC3725">
        <v>46</v>
      </c>
      <c r="AD3725">
        <v>73</v>
      </c>
      <c r="AE3725">
        <v>90</v>
      </c>
      <c r="AF3725">
        <v>75</v>
      </c>
      <c r="AG3725">
        <v>49</v>
      </c>
      <c r="AH3725">
        <v>73</v>
      </c>
      <c r="AI3725">
        <v>86</v>
      </c>
      <c r="AJ3725">
        <v>79</v>
      </c>
      <c r="AK3725" s="1">
        <v>0</v>
      </c>
      <c r="AL3725" s="2">
        <f>IF(NOT(ISNUMBER(gepModelClass1(A3725:AJ3725))),#REF!,gepModelClass1(A3725:AJ3725))</f>
        <v>4.9250221979981384E-5</v>
      </c>
      <c r="AM3725" s="2">
        <f>IF(NOT(ISNUMBER(gepModelClass2(A3725:AJ3725))),#REF!,gepModelClass2(A3725:AJ3725))</f>
        <v>1.5009323642425353E-4</v>
      </c>
      <c r="AN3725" s="2">
        <f>IF(NOT(ISNUMBER(gepModelClass3(A3725:AJ3725))),#REF!,gepModelClass3(A3725:AJ3725))</f>
        <v>6.02311959295962E-7</v>
      </c>
      <c r="AO3725" s="2">
        <f>IF(NOT(ISNUMBER(gepModelClass4(A3725:AJ3725))),#REF!,gepModelClass4(A3725:AJ3725))</f>
        <v>0.99882637637032312</v>
      </c>
      <c r="AP3725" s="2">
        <f>IF(NOT(ISNUMBER(gepModelClass5(A3725:AJ3725))),#REF!,gepModelClass5(A3725:AJ3725))</f>
        <v>0.20150832042023095</v>
      </c>
      <c r="AQ3725" s="2">
        <f>IF(NOT(ISNUMBER(gepModelClass6(A3725:AJ3725))),#REF!,gepModelClass6(A3725:AJ3725))</f>
        <v>1.2372323317163245E-2</v>
      </c>
      <c r="AR3725" s="3" t="str">
        <f t="shared" si="116"/>
        <v>red_soil</v>
      </c>
      <c r="AS3725" s="5" t="s">
        <v>43</v>
      </c>
      <c r="AT3725">
        <f t="shared" si="117"/>
        <v>0</v>
      </c>
      <c r="AU3725" s="3"/>
      <c r="AV3725" s="3"/>
      <c r="AW3725" s="1"/>
      <c r="AX3725" s="4"/>
      <c r="AY3725" s="4"/>
    </row>
    <row r="3726" spans="1:51" x14ac:dyDescent="0.25">
      <c r="A3726">
        <v>48</v>
      </c>
      <c r="B3726">
        <v>75</v>
      </c>
      <c r="C3726">
        <v>96</v>
      </c>
      <c r="D3726">
        <v>75</v>
      </c>
      <c r="E3726">
        <v>48</v>
      </c>
      <c r="F3726">
        <v>72</v>
      </c>
      <c r="G3726">
        <v>89</v>
      </c>
      <c r="H3726">
        <v>75</v>
      </c>
      <c r="I3726">
        <v>51</v>
      </c>
      <c r="J3726">
        <v>68</v>
      </c>
      <c r="K3726">
        <v>85</v>
      </c>
      <c r="L3726">
        <v>71</v>
      </c>
      <c r="M3726">
        <v>49</v>
      </c>
      <c r="N3726">
        <v>79</v>
      </c>
      <c r="O3726">
        <v>96</v>
      </c>
      <c r="P3726">
        <v>78</v>
      </c>
      <c r="Q3726">
        <v>49</v>
      </c>
      <c r="R3726">
        <v>71</v>
      </c>
      <c r="S3726">
        <v>88</v>
      </c>
      <c r="T3726">
        <v>78</v>
      </c>
      <c r="U3726">
        <v>49</v>
      </c>
      <c r="V3726">
        <v>71</v>
      </c>
      <c r="W3726">
        <v>88</v>
      </c>
      <c r="X3726">
        <v>74</v>
      </c>
      <c r="Y3726">
        <v>46</v>
      </c>
      <c r="Z3726">
        <v>73</v>
      </c>
      <c r="AA3726">
        <v>90</v>
      </c>
      <c r="AB3726">
        <v>75</v>
      </c>
      <c r="AC3726">
        <v>49</v>
      </c>
      <c r="AD3726">
        <v>73</v>
      </c>
      <c r="AE3726">
        <v>86</v>
      </c>
      <c r="AF3726">
        <v>79</v>
      </c>
      <c r="AG3726">
        <v>49</v>
      </c>
      <c r="AH3726">
        <v>73</v>
      </c>
      <c r="AI3726">
        <v>93</v>
      </c>
      <c r="AJ3726">
        <v>79</v>
      </c>
      <c r="AK3726" s="1">
        <v>0</v>
      </c>
      <c r="AL3726" s="2">
        <f>IF(NOT(ISNUMBER(gepModelClass1(A3726:AJ3726))),#REF!,gepModelClass1(A3726:AJ3726))</f>
        <v>7.6295446954236168E-5</v>
      </c>
      <c r="AM3726" s="2">
        <f>IF(NOT(ISNUMBER(gepModelClass2(A3726:AJ3726))),#REF!,gepModelClass2(A3726:AJ3726))</f>
        <v>2.424747664879124E-4</v>
      </c>
      <c r="AN3726" s="2">
        <f>IF(NOT(ISNUMBER(gepModelClass3(A3726:AJ3726))),#REF!,gepModelClass3(A3726:AJ3726))</f>
        <v>5.2557615650265328E-7</v>
      </c>
      <c r="AO3726" s="2">
        <f>IF(NOT(ISNUMBER(gepModelClass4(A3726:AJ3726))),#REF!,gepModelClass4(A3726:AJ3726))</f>
        <v>0.99736465270238117</v>
      </c>
      <c r="AP3726" s="2">
        <f>IF(NOT(ISNUMBER(gepModelClass5(A3726:AJ3726))),#REF!,gepModelClass5(A3726:AJ3726))</f>
        <v>0.58051075408609909</v>
      </c>
      <c r="AQ3726" s="2">
        <f>IF(NOT(ISNUMBER(gepModelClass6(A3726:AJ3726))),#REF!,gepModelClass6(A3726:AJ3726))</f>
        <v>1.218516989904047E-2</v>
      </c>
      <c r="AR3726" s="3" t="str">
        <f t="shared" si="116"/>
        <v>red_soil</v>
      </c>
      <c r="AS3726" s="5" t="s">
        <v>43</v>
      </c>
      <c r="AT3726">
        <f t="shared" si="117"/>
        <v>0</v>
      </c>
      <c r="AU3726" s="3"/>
      <c r="AV3726" s="3"/>
      <c r="AW3726" s="1"/>
      <c r="AX3726" s="4"/>
      <c r="AY3726" s="4"/>
    </row>
    <row r="3727" spans="1:51" x14ac:dyDescent="0.25">
      <c r="A3727">
        <v>51</v>
      </c>
      <c r="B3727">
        <v>68</v>
      </c>
      <c r="C3727">
        <v>85</v>
      </c>
      <c r="D3727">
        <v>71</v>
      </c>
      <c r="E3727">
        <v>51</v>
      </c>
      <c r="F3727">
        <v>68</v>
      </c>
      <c r="G3727">
        <v>77</v>
      </c>
      <c r="H3727">
        <v>71</v>
      </c>
      <c r="I3727">
        <v>51</v>
      </c>
      <c r="J3727">
        <v>64</v>
      </c>
      <c r="K3727">
        <v>77</v>
      </c>
      <c r="L3727">
        <v>71</v>
      </c>
      <c r="M3727">
        <v>49</v>
      </c>
      <c r="N3727">
        <v>71</v>
      </c>
      <c r="O3727">
        <v>88</v>
      </c>
      <c r="P3727">
        <v>74</v>
      </c>
      <c r="Q3727">
        <v>49</v>
      </c>
      <c r="R3727">
        <v>67</v>
      </c>
      <c r="S3727">
        <v>88</v>
      </c>
      <c r="T3727">
        <v>70</v>
      </c>
      <c r="U3727">
        <v>52</v>
      </c>
      <c r="V3727">
        <v>67</v>
      </c>
      <c r="W3727">
        <v>84</v>
      </c>
      <c r="X3727">
        <v>70</v>
      </c>
      <c r="Y3727">
        <v>49</v>
      </c>
      <c r="Z3727">
        <v>73</v>
      </c>
      <c r="AA3727">
        <v>93</v>
      </c>
      <c r="AB3727">
        <v>79</v>
      </c>
      <c r="AC3727">
        <v>52</v>
      </c>
      <c r="AD3727">
        <v>77</v>
      </c>
      <c r="AE3727">
        <v>93</v>
      </c>
      <c r="AF3727">
        <v>75</v>
      </c>
      <c r="AG3727">
        <v>49</v>
      </c>
      <c r="AH3727">
        <v>73</v>
      </c>
      <c r="AI3727">
        <v>86</v>
      </c>
      <c r="AJ3727">
        <v>75</v>
      </c>
      <c r="AK3727" s="1">
        <v>0</v>
      </c>
      <c r="AL3727" s="2">
        <f>IF(NOT(ISNUMBER(gepModelClass1(A3727:AJ3727))),#REF!,gepModelClass1(A3727:AJ3727))</f>
        <v>4.5723335461997697E-4</v>
      </c>
      <c r="AM3727" s="2">
        <f>IF(NOT(ISNUMBER(gepModelClass2(A3727:AJ3727))),#REF!,gepModelClass2(A3727:AJ3727))</f>
        <v>1.742535196543492E-4</v>
      </c>
      <c r="AN3727" s="2">
        <f>IF(NOT(ISNUMBER(gepModelClass3(A3727:AJ3727))),#REF!,gepModelClass3(A3727:AJ3727))</f>
        <v>7.4208875683588116E-7</v>
      </c>
      <c r="AO3727" s="2">
        <f>IF(NOT(ISNUMBER(gepModelClass4(A3727:AJ3727))),#REF!,gepModelClass4(A3727:AJ3727))</f>
        <v>0.97335675387129839</v>
      </c>
      <c r="AP3727" s="2">
        <f>IF(NOT(ISNUMBER(gepModelClass5(A3727:AJ3727))),#REF!,gepModelClass5(A3727:AJ3727))</f>
        <v>0.85725531873376659</v>
      </c>
      <c r="AQ3727" s="2">
        <f>IF(NOT(ISNUMBER(gepModelClass6(A3727:AJ3727))),#REF!,gepModelClass6(A3727:AJ3727))</f>
        <v>5.4558777990330751E-2</v>
      </c>
      <c r="AR3727" s="3" t="str">
        <f t="shared" si="116"/>
        <v>red_soil</v>
      </c>
      <c r="AS3727" s="5" t="s">
        <v>43</v>
      </c>
      <c r="AT3727">
        <f t="shared" si="117"/>
        <v>0</v>
      </c>
      <c r="AU3727" s="3"/>
      <c r="AV3727" s="3"/>
      <c r="AW3727" s="1"/>
      <c r="AX3727" s="4"/>
      <c r="AY3727" s="4"/>
    </row>
    <row r="3728" spans="1:51" x14ac:dyDescent="0.25">
      <c r="A3728">
        <v>51</v>
      </c>
      <c r="B3728">
        <v>68</v>
      </c>
      <c r="C3728">
        <v>77</v>
      </c>
      <c r="D3728">
        <v>71</v>
      </c>
      <c r="E3728">
        <v>51</v>
      </c>
      <c r="F3728">
        <v>64</v>
      </c>
      <c r="G3728">
        <v>77</v>
      </c>
      <c r="H3728">
        <v>71</v>
      </c>
      <c r="I3728">
        <v>48</v>
      </c>
      <c r="J3728">
        <v>61</v>
      </c>
      <c r="K3728">
        <v>74</v>
      </c>
      <c r="L3728">
        <v>67</v>
      </c>
      <c r="M3728">
        <v>49</v>
      </c>
      <c r="N3728">
        <v>67</v>
      </c>
      <c r="O3728">
        <v>88</v>
      </c>
      <c r="P3728">
        <v>70</v>
      </c>
      <c r="Q3728">
        <v>52</v>
      </c>
      <c r="R3728">
        <v>67</v>
      </c>
      <c r="S3728">
        <v>84</v>
      </c>
      <c r="T3728">
        <v>70</v>
      </c>
      <c r="U3728">
        <v>52</v>
      </c>
      <c r="V3728">
        <v>63</v>
      </c>
      <c r="W3728">
        <v>80</v>
      </c>
      <c r="X3728">
        <v>70</v>
      </c>
      <c r="Y3728">
        <v>52</v>
      </c>
      <c r="Z3728">
        <v>77</v>
      </c>
      <c r="AA3728">
        <v>93</v>
      </c>
      <c r="AB3728">
        <v>75</v>
      </c>
      <c r="AC3728">
        <v>49</v>
      </c>
      <c r="AD3728">
        <v>73</v>
      </c>
      <c r="AE3728">
        <v>86</v>
      </c>
      <c r="AF3728">
        <v>75</v>
      </c>
      <c r="AG3728">
        <v>52</v>
      </c>
      <c r="AH3728">
        <v>66</v>
      </c>
      <c r="AI3728">
        <v>82</v>
      </c>
      <c r="AJ3728">
        <v>72</v>
      </c>
      <c r="AK3728" s="1">
        <v>0</v>
      </c>
      <c r="AL3728" s="2">
        <f>IF(NOT(ISNUMBER(gepModelClass1(A3728:AJ3728))),#REF!,gepModelClass1(A3728:AJ3728))</f>
        <v>4.5723335461997697E-4</v>
      </c>
      <c r="AM3728" s="2">
        <f>IF(NOT(ISNUMBER(gepModelClass2(A3728:AJ3728))),#REF!,gepModelClass2(A3728:AJ3728))</f>
        <v>1.7739351626730774E-4</v>
      </c>
      <c r="AN3728" s="2">
        <f>IF(NOT(ISNUMBER(gepModelClass3(A3728:AJ3728))),#REF!,gepModelClass3(A3728:AJ3728))</f>
        <v>7.1244733410118689E-7</v>
      </c>
      <c r="AO3728" s="2">
        <f>IF(NOT(ISNUMBER(gepModelClass4(A3728:AJ3728))),#REF!,gepModelClass4(A3728:AJ3728))</f>
        <v>0.87708905785826763</v>
      </c>
      <c r="AP3728" s="2">
        <f>IF(NOT(ISNUMBER(gepModelClass5(A3728:AJ3728))),#REF!,gepModelClass5(A3728:AJ3728))</f>
        <v>0.93136532814516071</v>
      </c>
      <c r="AQ3728" s="2">
        <f>IF(NOT(ISNUMBER(gepModelClass6(A3728:AJ3728))),#REF!,gepModelClass6(A3728:AJ3728))</f>
        <v>5.6413871897238767E-2</v>
      </c>
      <c r="AR3728" s="3" t="str">
        <f t="shared" si="116"/>
        <v>soil_with_vegetation_stubble</v>
      </c>
      <c r="AS3728" s="5" t="s">
        <v>43</v>
      </c>
      <c r="AT3728">
        <f t="shared" si="117"/>
        <v>1</v>
      </c>
      <c r="AU3728" s="3"/>
      <c r="AV3728" s="3"/>
      <c r="AW3728" s="1"/>
      <c r="AX3728" s="4"/>
      <c r="AY3728" s="4"/>
    </row>
    <row r="3729" spans="1:51" x14ac:dyDescent="0.25">
      <c r="A3729">
        <v>51</v>
      </c>
      <c r="B3729">
        <v>61</v>
      </c>
      <c r="C3729">
        <v>77</v>
      </c>
      <c r="D3729">
        <v>71</v>
      </c>
      <c r="E3729">
        <v>51</v>
      </c>
      <c r="F3729">
        <v>68</v>
      </c>
      <c r="G3729">
        <v>81</v>
      </c>
      <c r="H3729">
        <v>71</v>
      </c>
      <c r="I3729">
        <v>59</v>
      </c>
      <c r="J3729">
        <v>72</v>
      </c>
      <c r="K3729">
        <v>85</v>
      </c>
      <c r="L3729">
        <v>75</v>
      </c>
      <c r="M3729">
        <v>49</v>
      </c>
      <c r="N3729">
        <v>63</v>
      </c>
      <c r="O3729">
        <v>76</v>
      </c>
      <c r="P3729">
        <v>66</v>
      </c>
      <c r="Q3729">
        <v>49</v>
      </c>
      <c r="R3729">
        <v>67</v>
      </c>
      <c r="S3729">
        <v>80</v>
      </c>
      <c r="T3729">
        <v>70</v>
      </c>
      <c r="U3729">
        <v>52</v>
      </c>
      <c r="V3729">
        <v>71</v>
      </c>
      <c r="W3729">
        <v>80</v>
      </c>
      <c r="X3729">
        <v>74</v>
      </c>
      <c r="Y3729">
        <v>52</v>
      </c>
      <c r="Z3729">
        <v>70</v>
      </c>
      <c r="AA3729">
        <v>82</v>
      </c>
      <c r="AB3729">
        <v>72</v>
      </c>
      <c r="AC3729">
        <v>49</v>
      </c>
      <c r="AD3729">
        <v>70</v>
      </c>
      <c r="AE3729">
        <v>82</v>
      </c>
      <c r="AF3729">
        <v>72</v>
      </c>
      <c r="AG3729">
        <v>52</v>
      </c>
      <c r="AH3729">
        <v>73</v>
      </c>
      <c r="AI3729">
        <v>82</v>
      </c>
      <c r="AJ3729">
        <v>75</v>
      </c>
      <c r="AK3729" s="1">
        <v>0</v>
      </c>
      <c r="AL3729" s="2">
        <f>IF(NOT(ISNUMBER(gepModelClass1(A3729:AJ3729))),#REF!,gepModelClass1(A3729:AJ3729))</f>
        <v>2.8118258755373981E-4</v>
      </c>
      <c r="AM3729" s="2">
        <f>IF(NOT(ISNUMBER(gepModelClass2(A3729:AJ3729))),#REF!,gepModelClass2(A3729:AJ3729))</f>
        <v>3.4042182704887479E-4</v>
      </c>
      <c r="AN3729" s="2">
        <f>IF(NOT(ISNUMBER(gepModelClass3(A3729:AJ3729))),#REF!,gepModelClass3(A3729:AJ3729))</f>
        <v>1.3356129455296552E-6</v>
      </c>
      <c r="AO3729" s="2">
        <f>IF(NOT(ISNUMBER(gepModelClass4(A3729:AJ3729))),#REF!,gepModelClass4(A3729:AJ3729))</f>
        <v>0.93331249924367032</v>
      </c>
      <c r="AP3729" s="2">
        <f>IF(NOT(ISNUMBER(gepModelClass5(A3729:AJ3729))),#REF!,gepModelClass5(A3729:AJ3729))</f>
        <v>7.359146516508693E-3</v>
      </c>
      <c r="AQ3729" s="2">
        <f>IF(NOT(ISNUMBER(gepModelClass6(A3729:AJ3729))),#REF!,gepModelClass6(A3729:AJ3729))</f>
        <v>0.30480556933194219</v>
      </c>
      <c r="AR3729" s="3" t="str">
        <f t="shared" si="116"/>
        <v>red_soil</v>
      </c>
      <c r="AS3729" s="5" t="s">
        <v>43</v>
      </c>
      <c r="AT3729">
        <f t="shared" si="117"/>
        <v>0</v>
      </c>
      <c r="AU3729" s="3"/>
      <c r="AV3729" s="3"/>
      <c r="AW3729" s="1"/>
      <c r="AX3729" s="4"/>
      <c r="AY3729" s="4"/>
    </row>
    <row r="3730" spans="1:51" x14ac:dyDescent="0.25">
      <c r="A3730">
        <v>51</v>
      </c>
      <c r="B3730">
        <v>68</v>
      </c>
      <c r="C3730">
        <v>81</v>
      </c>
      <c r="D3730">
        <v>71</v>
      </c>
      <c r="E3730">
        <v>59</v>
      </c>
      <c r="F3730">
        <v>72</v>
      </c>
      <c r="G3730">
        <v>85</v>
      </c>
      <c r="H3730">
        <v>75</v>
      </c>
      <c r="I3730">
        <v>59</v>
      </c>
      <c r="J3730">
        <v>79</v>
      </c>
      <c r="K3730">
        <v>89</v>
      </c>
      <c r="L3730">
        <v>79</v>
      </c>
      <c r="M3730">
        <v>49</v>
      </c>
      <c r="N3730">
        <v>67</v>
      </c>
      <c r="O3730">
        <v>80</v>
      </c>
      <c r="P3730">
        <v>70</v>
      </c>
      <c r="Q3730">
        <v>52</v>
      </c>
      <c r="R3730">
        <v>71</v>
      </c>
      <c r="S3730">
        <v>80</v>
      </c>
      <c r="T3730">
        <v>74</v>
      </c>
      <c r="U3730">
        <v>52</v>
      </c>
      <c r="V3730">
        <v>71</v>
      </c>
      <c r="W3730">
        <v>84</v>
      </c>
      <c r="X3730">
        <v>70</v>
      </c>
      <c r="Y3730">
        <v>49</v>
      </c>
      <c r="Z3730">
        <v>70</v>
      </c>
      <c r="AA3730">
        <v>82</v>
      </c>
      <c r="AB3730">
        <v>72</v>
      </c>
      <c r="AC3730">
        <v>52</v>
      </c>
      <c r="AD3730">
        <v>73</v>
      </c>
      <c r="AE3730">
        <v>82</v>
      </c>
      <c r="AF3730">
        <v>75</v>
      </c>
      <c r="AG3730">
        <v>56</v>
      </c>
      <c r="AH3730">
        <v>77</v>
      </c>
      <c r="AI3730">
        <v>93</v>
      </c>
      <c r="AJ3730">
        <v>79</v>
      </c>
      <c r="AK3730" s="1">
        <v>0</v>
      </c>
      <c r="AL3730" s="2">
        <f>IF(NOT(ISNUMBER(gepModelClass1(A3730:AJ3730))),#REF!,gepModelClass1(A3730:AJ3730))</f>
        <v>8.1859968928405341E-5</v>
      </c>
      <c r="AM3730" s="2">
        <f>IF(NOT(ISNUMBER(gepModelClass2(A3730:AJ3730))),#REF!,gepModelClass2(A3730:AJ3730))</f>
        <v>3.8134271702108916E-4</v>
      </c>
      <c r="AN3730" s="2">
        <f>IF(NOT(ISNUMBER(gepModelClass3(A3730:AJ3730))),#REF!,gepModelClass3(A3730:AJ3730))</f>
        <v>1.8742691029649409E-6</v>
      </c>
      <c r="AO3730" s="2">
        <f>IF(NOT(ISNUMBER(gepModelClass4(A3730:AJ3730))),#REF!,gepModelClass4(A3730:AJ3730))</f>
        <v>0.92793916938472765</v>
      </c>
      <c r="AP3730" s="2">
        <f>IF(NOT(ISNUMBER(gepModelClass5(A3730:AJ3730))),#REF!,gepModelClass5(A3730:AJ3730))</f>
        <v>0.95279839459898941</v>
      </c>
      <c r="AQ3730" s="2">
        <f>IF(NOT(ISNUMBER(gepModelClass6(A3730:AJ3730))),#REF!,gepModelClass6(A3730:AJ3730))</f>
        <v>0.35169455923946996</v>
      </c>
      <c r="AR3730" s="3" t="str">
        <f t="shared" si="116"/>
        <v>soil_with_vegetation_stubble</v>
      </c>
      <c r="AS3730" s="5" t="s">
        <v>43</v>
      </c>
      <c r="AT3730">
        <f t="shared" si="117"/>
        <v>1</v>
      </c>
      <c r="AU3730" s="3"/>
      <c r="AV3730" s="3"/>
      <c r="AW3730" s="1"/>
      <c r="AX3730" s="4"/>
      <c r="AY3730" s="4"/>
    </row>
    <row r="3731" spans="1:51" x14ac:dyDescent="0.25">
      <c r="A3731">
        <v>59</v>
      </c>
      <c r="B3731">
        <v>72</v>
      </c>
      <c r="C3731">
        <v>85</v>
      </c>
      <c r="D3731">
        <v>75</v>
      </c>
      <c r="E3731">
        <v>59</v>
      </c>
      <c r="F3731">
        <v>79</v>
      </c>
      <c r="G3731">
        <v>89</v>
      </c>
      <c r="H3731">
        <v>79</v>
      </c>
      <c r="I3731">
        <v>59</v>
      </c>
      <c r="J3731">
        <v>79</v>
      </c>
      <c r="K3731">
        <v>96</v>
      </c>
      <c r="L3731">
        <v>79</v>
      </c>
      <c r="M3731">
        <v>52</v>
      </c>
      <c r="N3731">
        <v>71</v>
      </c>
      <c r="O3731">
        <v>80</v>
      </c>
      <c r="P3731">
        <v>74</v>
      </c>
      <c r="Q3731">
        <v>52</v>
      </c>
      <c r="R3731">
        <v>71</v>
      </c>
      <c r="S3731">
        <v>84</v>
      </c>
      <c r="T3731">
        <v>70</v>
      </c>
      <c r="U3731">
        <v>56</v>
      </c>
      <c r="V3731">
        <v>75</v>
      </c>
      <c r="W3731">
        <v>88</v>
      </c>
      <c r="X3731">
        <v>74</v>
      </c>
      <c r="Y3731">
        <v>52</v>
      </c>
      <c r="Z3731">
        <v>73</v>
      </c>
      <c r="AA3731">
        <v>82</v>
      </c>
      <c r="AB3731">
        <v>75</v>
      </c>
      <c r="AC3731">
        <v>56</v>
      </c>
      <c r="AD3731">
        <v>77</v>
      </c>
      <c r="AE3731">
        <v>93</v>
      </c>
      <c r="AF3731">
        <v>79</v>
      </c>
      <c r="AG3731">
        <v>56</v>
      </c>
      <c r="AH3731">
        <v>81</v>
      </c>
      <c r="AI3731">
        <v>97</v>
      </c>
      <c r="AJ3731">
        <v>83</v>
      </c>
      <c r="AK3731" s="1">
        <v>0</v>
      </c>
      <c r="AL3731" s="2">
        <f>IF(NOT(ISNUMBER(gepModelClass1(A3731:AJ3731))),#REF!,gepModelClass1(A3731:AJ3731))</f>
        <v>1.1643194913845354E-4</v>
      </c>
      <c r="AM3731" s="2">
        <f>IF(NOT(ISNUMBER(gepModelClass2(A3731:AJ3731))),#REF!,gepModelClass2(A3731:AJ3731))</f>
        <v>6.748869146097706E-4</v>
      </c>
      <c r="AN3731" s="2">
        <f>IF(NOT(ISNUMBER(gepModelClass3(A3731:AJ3731))),#REF!,gepModelClass3(A3731:AJ3731))</f>
        <v>9.1760951885538825E-6</v>
      </c>
      <c r="AO3731" s="2">
        <f>IF(NOT(ISNUMBER(gepModelClass4(A3731:AJ3731))),#REF!,gepModelClass4(A3731:AJ3731))</f>
        <v>0.96029447179810867</v>
      </c>
      <c r="AP3731" s="2">
        <f>IF(NOT(ISNUMBER(gepModelClass5(A3731:AJ3731))),#REF!,gepModelClass5(A3731:AJ3731))</f>
        <v>4.6690799823165029E-3</v>
      </c>
      <c r="AQ3731" s="2">
        <f>IF(NOT(ISNUMBER(gepModelClass6(A3731:AJ3731))),#REF!,gepModelClass6(A3731:AJ3731))</f>
        <v>0.27889334454726072</v>
      </c>
      <c r="AR3731" s="3" t="str">
        <f t="shared" si="116"/>
        <v>red_soil</v>
      </c>
      <c r="AS3731" s="5" t="s">
        <v>43</v>
      </c>
      <c r="AT3731">
        <f t="shared" si="117"/>
        <v>0</v>
      </c>
      <c r="AU3731" s="3"/>
      <c r="AV3731" s="3"/>
      <c r="AW3731" s="1"/>
      <c r="AX3731" s="4"/>
      <c r="AY3731" s="4"/>
    </row>
    <row r="3732" spans="1:51" x14ac:dyDescent="0.25">
      <c r="A3732">
        <v>59</v>
      </c>
      <c r="B3732">
        <v>79</v>
      </c>
      <c r="C3732">
        <v>89</v>
      </c>
      <c r="D3732">
        <v>79</v>
      </c>
      <c r="E3732">
        <v>59</v>
      </c>
      <c r="F3732">
        <v>79</v>
      </c>
      <c r="G3732">
        <v>96</v>
      </c>
      <c r="H3732">
        <v>79</v>
      </c>
      <c r="I3732">
        <v>63</v>
      </c>
      <c r="J3732">
        <v>83</v>
      </c>
      <c r="K3732">
        <v>96</v>
      </c>
      <c r="L3732">
        <v>83</v>
      </c>
      <c r="M3732">
        <v>52</v>
      </c>
      <c r="N3732">
        <v>71</v>
      </c>
      <c r="O3732">
        <v>84</v>
      </c>
      <c r="P3732">
        <v>70</v>
      </c>
      <c r="Q3732">
        <v>56</v>
      </c>
      <c r="R3732">
        <v>75</v>
      </c>
      <c r="S3732">
        <v>88</v>
      </c>
      <c r="T3732">
        <v>74</v>
      </c>
      <c r="U3732">
        <v>56</v>
      </c>
      <c r="V3732">
        <v>75</v>
      </c>
      <c r="W3732">
        <v>92</v>
      </c>
      <c r="X3732">
        <v>78</v>
      </c>
      <c r="Y3732">
        <v>56</v>
      </c>
      <c r="Z3732">
        <v>77</v>
      </c>
      <c r="AA3732">
        <v>93</v>
      </c>
      <c r="AB3732">
        <v>79</v>
      </c>
      <c r="AC3732">
        <v>56</v>
      </c>
      <c r="AD3732">
        <v>81</v>
      </c>
      <c r="AE3732">
        <v>97</v>
      </c>
      <c r="AF3732">
        <v>83</v>
      </c>
      <c r="AG3732">
        <v>59</v>
      </c>
      <c r="AH3732">
        <v>84</v>
      </c>
      <c r="AI3732">
        <v>93</v>
      </c>
      <c r="AJ3732">
        <v>83</v>
      </c>
      <c r="AK3732" s="1">
        <v>0</v>
      </c>
      <c r="AL3732" s="2">
        <f>IF(NOT(ISNUMBER(gepModelClass1(A3732:AJ3732))),#REF!,gepModelClass1(A3732:AJ3732))</f>
        <v>1.172973666039592E-4</v>
      </c>
      <c r="AM3732" s="2">
        <f>IF(NOT(ISNUMBER(gepModelClass2(A3732:AJ3732))),#REF!,gepModelClass2(A3732:AJ3732))</f>
        <v>8.2129730018108465E-4</v>
      </c>
      <c r="AN3732" s="2">
        <f>IF(NOT(ISNUMBER(gepModelClass3(A3732:AJ3732))),#REF!,gepModelClass3(A3732:AJ3732))</f>
        <v>2.234352013075947E-5</v>
      </c>
      <c r="AO3732" s="2">
        <f>IF(NOT(ISNUMBER(gepModelClass4(A3732:AJ3732))),#REF!,gepModelClass4(A3732:AJ3732))</f>
        <v>0.93401941958550327</v>
      </c>
      <c r="AP3732" s="2">
        <f>IF(NOT(ISNUMBER(gepModelClass5(A3732:AJ3732))),#REF!,gepModelClass5(A3732:AJ3732))</f>
        <v>5.8444573702798441E-3</v>
      </c>
      <c r="AQ3732" s="2">
        <f>IF(NOT(ISNUMBER(gepModelClass6(A3732:AJ3732))),#REF!,gepModelClass6(A3732:AJ3732))</f>
        <v>0.16861033908502404</v>
      </c>
      <c r="AR3732" s="3" t="str">
        <f t="shared" si="116"/>
        <v>red_soil</v>
      </c>
      <c r="AS3732" s="5" t="s">
        <v>43</v>
      </c>
      <c r="AT3732">
        <f t="shared" si="117"/>
        <v>0</v>
      </c>
      <c r="AU3732" s="3"/>
      <c r="AV3732" s="3"/>
      <c r="AW3732" s="1"/>
      <c r="AX3732" s="4"/>
      <c r="AY3732" s="4"/>
    </row>
    <row r="3733" spans="1:51" x14ac:dyDescent="0.25">
      <c r="A3733">
        <v>63</v>
      </c>
      <c r="B3733">
        <v>83</v>
      </c>
      <c r="C3733">
        <v>96</v>
      </c>
      <c r="D3733">
        <v>83</v>
      </c>
      <c r="E3733">
        <v>63</v>
      </c>
      <c r="F3733">
        <v>79</v>
      </c>
      <c r="G3733">
        <v>96</v>
      </c>
      <c r="H3733">
        <v>83</v>
      </c>
      <c r="I3733">
        <v>63</v>
      </c>
      <c r="J3733">
        <v>87</v>
      </c>
      <c r="K3733">
        <v>96</v>
      </c>
      <c r="L3733">
        <v>83</v>
      </c>
      <c r="M3733">
        <v>56</v>
      </c>
      <c r="N3733">
        <v>75</v>
      </c>
      <c r="O3733">
        <v>92</v>
      </c>
      <c r="P3733">
        <v>78</v>
      </c>
      <c r="Q3733">
        <v>59</v>
      </c>
      <c r="R3733">
        <v>79</v>
      </c>
      <c r="S3733">
        <v>96</v>
      </c>
      <c r="T3733">
        <v>81</v>
      </c>
      <c r="U3733">
        <v>56</v>
      </c>
      <c r="V3733">
        <v>79</v>
      </c>
      <c r="W3733">
        <v>88</v>
      </c>
      <c r="X3733">
        <v>81</v>
      </c>
      <c r="Y3733">
        <v>59</v>
      </c>
      <c r="Z3733">
        <v>84</v>
      </c>
      <c r="AA3733">
        <v>93</v>
      </c>
      <c r="AB3733">
        <v>83</v>
      </c>
      <c r="AC3733">
        <v>59</v>
      </c>
      <c r="AD3733">
        <v>81</v>
      </c>
      <c r="AE3733">
        <v>101</v>
      </c>
      <c r="AF3733">
        <v>83</v>
      </c>
      <c r="AG3733">
        <v>56</v>
      </c>
      <c r="AH3733">
        <v>81</v>
      </c>
      <c r="AI3733">
        <v>93</v>
      </c>
      <c r="AJ3733">
        <v>79</v>
      </c>
      <c r="AK3733" s="1">
        <v>0</v>
      </c>
      <c r="AL3733" s="2">
        <f>IF(NOT(ISNUMBER(gepModelClass1(A3733:AJ3733))),#REF!,gepModelClass1(A3733:AJ3733))</f>
        <v>1.3499179579775134E-4</v>
      </c>
      <c r="AM3733" s="2">
        <f>IF(NOT(ISNUMBER(gepModelClass2(A3733:AJ3733))),#REF!,gepModelClass2(A3733:AJ3733))</f>
        <v>5.392298874725256E-3</v>
      </c>
      <c r="AN3733" s="2">
        <f>IF(NOT(ISNUMBER(gepModelClass3(A3733:AJ3733))),#REF!,gepModelClass3(A3733:AJ3733))</f>
        <v>5.9737522458944327E-5</v>
      </c>
      <c r="AO3733" s="2">
        <f>IF(NOT(ISNUMBER(gepModelClass4(A3733:AJ3733))),#REF!,gepModelClass4(A3733:AJ3733))</f>
        <v>0.94134732794294806</v>
      </c>
      <c r="AP3733" s="2">
        <f>IF(NOT(ISNUMBER(gepModelClass5(A3733:AJ3733))),#REF!,gepModelClass5(A3733:AJ3733))</f>
        <v>0.77242379341567335</v>
      </c>
      <c r="AQ3733" s="2">
        <f>IF(NOT(ISNUMBER(gepModelClass6(A3733:AJ3733))),#REF!,gepModelClass6(A3733:AJ3733))</f>
        <v>4.8708418946918595E-2</v>
      </c>
      <c r="AR3733" s="3" t="str">
        <f t="shared" si="116"/>
        <v>red_soil</v>
      </c>
      <c r="AS3733" s="5" t="s">
        <v>43</v>
      </c>
      <c r="AT3733">
        <f t="shared" si="117"/>
        <v>0</v>
      </c>
      <c r="AU3733" s="3"/>
      <c r="AV3733" s="3"/>
      <c r="AW3733" s="1"/>
      <c r="AX3733" s="4"/>
      <c r="AY3733" s="4"/>
    </row>
    <row r="3734" spans="1:51" x14ac:dyDescent="0.25">
      <c r="A3734">
        <v>63</v>
      </c>
      <c r="B3734">
        <v>79</v>
      </c>
      <c r="C3734">
        <v>96</v>
      </c>
      <c r="D3734">
        <v>83</v>
      </c>
      <c r="E3734">
        <v>63</v>
      </c>
      <c r="F3734">
        <v>87</v>
      </c>
      <c r="G3734">
        <v>96</v>
      </c>
      <c r="H3734">
        <v>83</v>
      </c>
      <c r="I3734">
        <v>63</v>
      </c>
      <c r="J3734">
        <v>87</v>
      </c>
      <c r="K3734">
        <v>96</v>
      </c>
      <c r="L3734">
        <v>83</v>
      </c>
      <c r="M3734">
        <v>59</v>
      </c>
      <c r="N3734">
        <v>79</v>
      </c>
      <c r="O3734">
        <v>96</v>
      </c>
      <c r="P3734">
        <v>81</v>
      </c>
      <c r="Q3734">
        <v>56</v>
      </c>
      <c r="R3734">
        <v>79</v>
      </c>
      <c r="S3734">
        <v>88</v>
      </c>
      <c r="T3734">
        <v>81</v>
      </c>
      <c r="U3734">
        <v>59</v>
      </c>
      <c r="V3734">
        <v>83</v>
      </c>
      <c r="W3734">
        <v>100</v>
      </c>
      <c r="X3734">
        <v>81</v>
      </c>
      <c r="Y3734">
        <v>59</v>
      </c>
      <c r="Z3734">
        <v>81</v>
      </c>
      <c r="AA3734">
        <v>101</v>
      </c>
      <c r="AB3734">
        <v>83</v>
      </c>
      <c r="AC3734">
        <v>56</v>
      </c>
      <c r="AD3734">
        <v>81</v>
      </c>
      <c r="AE3734">
        <v>93</v>
      </c>
      <c r="AF3734">
        <v>79</v>
      </c>
      <c r="AG3734">
        <v>56</v>
      </c>
      <c r="AH3734">
        <v>81</v>
      </c>
      <c r="AI3734">
        <v>93</v>
      </c>
      <c r="AJ3734">
        <v>79</v>
      </c>
      <c r="AK3734" s="1">
        <v>0</v>
      </c>
      <c r="AL3734" s="2">
        <f>IF(NOT(ISNUMBER(gepModelClass1(A3734:AJ3734))),#REF!,gepModelClass1(A3734:AJ3734))</f>
        <v>8.822529468802423E-5</v>
      </c>
      <c r="AM3734" s="2">
        <f>IF(NOT(ISNUMBER(gepModelClass2(A3734:AJ3734))),#REF!,gepModelClass2(A3734:AJ3734))</f>
        <v>1.5736952367326033E-2</v>
      </c>
      <c r="AN3734" s="2">
        <f>IF(NOT(ISNUMBER(gepModelClass3(A3734:AJ3734))),#REF!,gepModelClass3(A3734:AJ3734))</f>
        <v>5.8241425729481962E-5</v>
      </c>
      <c r="AO3734" s="2">
        <f>IF(NOT(ISNUMBER(gepModelClass4(A3734:AJ3734))),#REF!,gepModelClass4(A3734:AJ3734))</f>
        <v>0.97382501657521237</v>
      </c>
      <c r="AP3734" s="2">
        <f>IF(NOT(ISNUMBER(gepModelClass5(A3734:AJ3734))),#REF!,gepModelClass5(A3734:AJ3734))</f>
        <v>3.7056490672649615E-3</v>
      </c>
      <c r="AQ3734" s="2">
        <f>IF(NOT(ISNUMBER(gepModelClass6(A3734:AJ3734))),#REF!,gepModelClass6(A3734:AJ3734))</f>
        <v>2.1538623555148267E-2</v>
      </c>
      <c r="AR3734" s="3" t="str">
        <f t="shared" si="116"/>
        <v>red_soil</v>
      </c>
      <c r="AS3734" s="5" t="s">
        <v>43</v>
      </c>
      <c r="AT3734">
        <f t="shared" si="117"/>
        <v>0</v>
      </c>
      <c r="AU3734" s="3"/>
      <c r="AV3734" s="3"/>
      <c r="AW3734" s="1"/>
      <c r="AX3734" s="4"/>
      <c r="AY3734" s="4"/>
    </row>
    <row r="3735" spans="1:51" x14ac:dyDescent="0.25">
      <c r="A3735">
        <v>63</v>
      </c>
      <c r="B3735">
        <v>87</v>
      </c>
      <c r="C3735">
        <v>96</v>
      </c>
      <c r="D3735">
        <v>83</v>
      </c>
      <c r="E3735">
        <v>63</v>
      </c>
      <c r="F3735">
        <v>87</v>
      </c>
      <c r="G3735">
        <v>96</v>
      </c>
      <c r="H3735">
        <v>83</v>
      </c>
      <c r="I3735">
        <v>59</v>
      </c>
      <c r="J3735">
        <v>83</v>
      </c>
      <c r="K3735">
        <v>89</v>
      </c>
      <c r="L3735">
        <v>79</v>
      </c>
      <c r="M3735">
        <v>56</v>
      </c>
      <c r="N3735">
        <v>79</v>
      </c>
      <c r="O3735">
        <v>88</v>
      </c>
      <c r="P3735">
        <v>81</v>
      </c>
      <c r="Q3735">
        <v>59</v>
      </c>
      <c r="R3735">
        <v>83</v>
      </c>
      <c r="S3735">
        <v>100</v>
      </c>
      <c r="T3735">
        <v>81</v>
      </c>
      <c r="U3735">
        <v>59</v>
      </c>
      <c r="V3735">
        <v>83</v>
      </c>
      <c r="W3735">
        <v>100</v>
      </c>
      <c r="X3735">
        <v>81</v>
      </c>
      <c r="Y3735">
        <v>56</v>
      </c>
      <c r="Z3735">
        <v>81</v>
      </c>
      <c r="AA3735">
        <v>93</v>
      </c>
      <c r="AB3735">
        <v>79</v>
      </c>
      <c r="AC3735">
        <v>56</v>
      </c>
      <c r="AD3735">
        <v>81</v>
      </c>
      <c r="AE3735">
        <v>93</v>
      </c>
      <c r="AF3735">
        <v>79</v>
      </c>
      <c r="AG3735">
        <v>56</v>
      </c>
      <c r="AH3735">
        <v>84</v>
      </c>
      <c r="AI3735">
        <v>105</v>
      </c>
      <c r="AJ3735">
        <v>86</v>
      </c>
      <c r="AK3735" s="1">
        <v>0</v>
      </c>
      <c r="AL3735" s="2">
        <f>IF(NOT(ISNUMBER(gepModelClass1(A3735:AJ3735))),#REF!,gepModelClass1(A3735:AJ3735))</f>
        <v>4.3889536471063264E-5</v>
      </c>
      <c r="AM3735" s="2">
        <f>IF(NOT(ISNUMBER(gepModelClass2(A3735:AJ3735))),#REF!,gepModelClass2(A3735:AJ3735))</f>
        <v>5.4473190725691633E-3</v>
      </c>
      <c r="AN3735" s="2">
        <f>IF(NOT(ISNUMBER(gepModelClass3(A3735:AJ3735))),#REF!,gepModelClass3(A3735:AJ3735))</f>
        <v>4.2809409354742543E-5</v>
      </c>
      <c r="AO3735" s="2">
        <f>IF(NOT(ISNUMBER(gepModelClass4(A3735:AJ3735))),#REF!,gepModelClass4(A3735:AJ3735))</f>
        <v>0.98745176571437376</v>
      </c>
      <c r="AP3735" s="2">
        <f>IF(NOT(ISNUMBER(gepModelClass5(A3735:AJ3735))),#REF!,gepModelClass5(A3735:AJ3735))</f>
        <v>2.6282797364550973E-3</v>
      </c>
      <c r="AQ3735" s="2">
        <f>IF(NOT(ISNUMBER(gepModelClass6(A3735:AJ3735))),#REF!,gepModelClass6(A3735:AJ3735))</f>
        <v>5.6877815294944796E-2</v>
      </c>
      <c r="AR3735" s="3" t="str">
        <f t="shared" si="116"/>
        <v>red_soil</v>
      </c>
      <c r="AS3735" s="5" t="s">
        <v>43</v>
      </c>
      <c r="AT3735">
        <f t="shared" si="117"/>
        <v>0</v>
      </c>
      <c r="AU3735" s="3"/>
      <c r="AV3735" s="3"/>
      <c r="AW3735" s="1"/>
      <c r="AX3735" s="4"/>
      <c r="AY3735" s="4"/>
    </row>
    <row r="3736" spans="1:51" x14ac:dyDescent="0.25">
      <c r="A3736">
        <v>63</v>
      </c>
      <c r="B3736">
        <v>87</v>
      </c>
      <c r="C3736">
        <v>96</v>
      </c>
      <c r="D3736">
        <v>83</v>
      </c>
      <c r="E3736">
        <v>59</v>
      </c>
      <c r="F3736">
        <v>83</v>
      </c>
      <c r="G3736">
        <v>89</v>
      </c>
      <c r="H3736">
        <v>79</v>
      </c>
      <c r="I3736">
        <v>59</v>
      </c>
      <c r="J3736">
        <v>95</v>
      </c>
      <c r="K3736">
        <v>109</v>
      </c>
      <c r="L3736">
        <v>87</v>
      </c>
      <c r="M3736">
        <v>59</v>
      </c>
      <c r="N3736">
        <v>83</v>
      </c>
      <c r="O3736">
        <v>100</v>
      </c>
      <c r="P3736">
        <v>81</v>
      </c>
      <c r="Q3736">
        <v>59</v>
      </c>
      <c r="R3736">
        <v>83</v>
      </c>
      <c r="S3736">
        <v>100</v>
      </c>
      <c r="T3736">
        <v>81</v>
      </c>
      <c r="U3736">
        <v>59</v>
      </c>
      <c r="V3736">
        <v>87</v>
      </c>
      <c r="W3736">
        <v>104</v>
      </c>
      <c r="X3736">
        <v>85</v>
      </c>
      <c r="Y3736">
        <v>56</v>
      </c>
      <c r="Z3736">
        <v>81</v>
      </c>
      <c r="AA3736">
        <v>93</v>
      </c>
      <c r="AB3736">
        <v>79</v>
      </c>
      <c r="AC3736">
        <v>56</v>
      </c>
      <c r="AD3736">
        <v>84</v>
      </c>
      <c r="AE3736">
        <v>105</v>
      </c>
      <c r="AF3736">
        <v>86</v>
      </c>
      <c r="AG3736">
        <v>63</v>
      </c>
      <c r="AH3736">
        <v>99</v>
      </c>
      <c r="AI3736">
        <v>114</v>
      </c>
      <c r="AJ3736">
        <v>94</v>
      </c>
      <c r="AK3736" s="1">
        <v>0</v>
      </c>
      <c r="AL3736" s="2">
        <f>IF(NOT(ISNUMBER(gepModelClass1(A3736:AJ3736))),#REF!,gepModelClass1(A3736:AJ3736))</f>
        <v>3.1662388449695779E-5</v>
      </c>
      <c r="AM3736" s="2">
        <f>IF(NOT(ISNUMBER(gepModelClass2(A3736:AJ3736))),#REF!,gepModelClass2(A3736:AJ3736))</f>
        <v>1.6198010940520122E-2</v>
      </c>
      <c r="AN3736" s="2">
        <f>IF(NOT(ISNUMBER(gepModelClass3(A3736:AJ3736))),#REF!,gepModelClass3(A3736:AJ3736))</f>
        <v>1.0368843782127775E-4</v>
      </c>
      <c r="AO3736" s="2">
        <f>IF(NOT(ISNUMBER(gepModelClass4(A3736:AJ3736))),#REF!,gepModelClass4(A3736:AJ3736))</f>
        <v>0.99572305630858216</v>
      </c>
      <c r="AP3736" s="2">
        <f>IF(NOT(ISNUMBER(gepModelClass5(A3736:AJ3736))),#REF!,gepModelClass5(A3736:AJ3736))</f>
        <v>2.4531560180029361E-3</v>
      </c>
      <c r="AQ3736" s="2">
        <f>IF(NOT(ISNUMBER(gepModelClass6(A3736:AJ3736))),#REF!,gepModelClass6(A3736:AJ3736))</f>
        <v>1.2106834153488318E-2</v>
      </c>
      <c r="AR3736" s="3" t="str">
        <f t="shared" si="116"/>
        <v>red_soil</v>
      </c>
      <c r="AS3736" s="5" t="s">
        <v>43</v>
      </c>
      <c r="AT3736">
        <f t="shared" si="117"/>
        <v>0</v>
      </c>
      <c r="AU3736" s="3"/>
      <c r="AV3736" s="3"/>
      <c r="AW3736" s="1"/>
      <c r="AX3736" s="4"/>
      <c r="AY3736" s="4"/>
    </row>
    <row r="3737" spans="1:51" x14ac:dyDescent="0.25">
      <c r="A3737">
        <v>59</v>
      </c>
      <c r="B3737">
        <v>83</v>
      </c>
      <c r="C3737">
        <v>89</v>
      </c>
      <c r="D3737">
        <v>79</v>
      </c>
      <c r="E3737">
        <v>59</v>
      </c>
      <c r="F3737">
        <v>95</v>
      </c>
      <c r="G3737">
        <v>109</v>
      </c>
      <c r="H3737">
        <v>87</v>
      </c>
      <c r="I3737">
        <v>63</v>
      </c>
      <c r="J3737">
        <v>99</v>
      </c>
      <c r="K3737">
        <v>113</v>
      </c>
      <c r="L3737">
        <v>92</v>
      </c>
      <c r="M3737">
        <v>59</v>
      </c>
      <c r="N3737">
        <v>83</v>
      </c>
      <c r="O3737">
        <v>100</v>
      </c>
      <c r="P3737">
        <v>81</v>
      </c>
      <c r="Q3737">
        <v>59</v>
      </c>
      <c r="R3737">
        <v>87</v>
      </c>
      <c r="S3737">
        <v>104</v>
      </c>
      <c r="T3737">
        <v>85</v>
      </c>
      <c r="U3737">
        <v>63</v>
      </c>
      <c r="V3737">
        <v>100</v>
      </c>
      <c r="W3737">
        <v>112</v>
      </c>
      <c r="X3737">
        <v>92</v>
      </c>
      <c r="Y3737">
        <v>56</v>
      </c>
      <c r="Z3737">
        <v>84</v>
      </c>
      <c r="AA3737">
        <v>105</v>
      </c>
      <c r="AB3737">
        <v>86</v>
      </c>
      <c r="AC3737">
        <v>63</v>
      </c>
      <c r="AD3737">
        <v>99</v>
      </c>
      <c r="AE3737">
        <v>114</v>
      </c>
      <c r="AF3737">
        <v>94</v>
      </c>
      <c r="AG3737">
        <v>67</v>
      </c>
      <c r="AH3737">
        <v>99</v>
      </c>
      <c r="AI3737">
        <v>110</v>
      </c>
      <c r="AJ3737">
        <v>94</v>
      </c>
      <c r="AK3737" s="1">
        <v>0</v>
      </c>
      <c r="AL3737" s="2">
        <f>IF(NOT(ISNUMBER(gepModelClass1(A3737:AJ3737))),#REF!,gepModelClass1(A3737:AJ3737))</f>
        <v>1.5759413139566829E-4</v>
      </c>
      <c r="AM3737" s="2">
        <f>IF(NOT(ISNUMBER(gepModelClass2(A3737:AJ3737))),#REF!,gepModelClass2(A3737:AJ3737))</f>
        <v>1.6505783470321825E-4</v>
      </c>
      <c r="AN3737" s="2">
        <f>IF(NOT(ISNUMBER(gepModelClass3(A3737:AJ3737))),#REF!,gepModelClass3(A3737:AJ3737))</f>
        <v>3.5258462419722366E-4</v>
      </c>
      <c r="AO3737" s="2">
        <f>IF(NOT(ISNUMBER(gepModelClass4(A3737:AJ3737))),#REF!,gepModelClass4(A3737:AJ3737))</f>
        <v>0.99807102671984416</v>
      </c>
      <c r="AP3737" s="2">
        <f>IF(NOT(ISNUMBER(gepModelClass5(A3737:AJ3737))),#REF!,gepModelClass5(A3737:AJ3737))</f>
        <v>3.5903210727579343E-3</v>
      </c>
      <c r="AQ3737" s="2">
        <f>IF(NOT(ISNUMBER(gepModelClass6(A3737:AJ3737))),#REF!,gepModelClass6(A3737:AJ3737))</f>
        <v>3.8235670306338964E-3</v>
      </c>
      <c r="AR3737" s="3" t="str">
        <f t="shared" si="116"/>
        <v>red_soil</v>
      </c>
      <c r="AS3737" s="5" t="s">
        <v>43</v>
      </c>
      <c r="AT3737">
        <f t="shared" si="117"/>
        <v>0</v>
      </c>
      <c r="AU3737" s="3"/>
      <c r="AV3737" s="3"/>
      <c r="AW3737" s="1"/>
      <c r="AX3737" s="4"/>
      <c r="AY3737" s="4"/>
    </row>
    <row r="3738" spans="1:51" x14ac:dyDescent="0.25">
      <c r="A3738">
        <v>59</v>
      </c>
      <c r="B3738">
        <v>95</v>
      </c>
      <c r="C3738">
        <v>109</v>
      </c>
      <c r="D3738">
        <v>87</v>
      </c>
      <c r="E3738">
        <v>63</v>
      </c>
      <c r="F3738">
        <v>99</v>
      </c>
      <c r="G3738">
        <v>113</v>
      </c>
      <c r="H3738">
        <v>92</v>
      </c>
      <c r="I3738">
        <v>67</v>
      </c>
      <c r="J3738">
        <v>99</v>
      </c>
      <c r="K3738">
        <v>109</v>
      </c>
      <c r="L3738">
        <v>87</v>
      </c>
      <c r="M3738">
        <v>59</v>
      </c>
      <c r="N3738">
        <v>87</v>
      </c>
      <c r="O3738">
        <v>104</v>
      </c>
      <c r="P3738">
        <v>85</v>
      </c>
      <c r="Q3738">
        <v>63</v>
      </c>
      <c r="R3738">
        <v>100</v>
      </c>
      <c r="S3738">
        <v>112</v>
      </c>
      <c r="T3738">
        <v>92</v>
      </c>
      <c r="U3738">
        <v>70</v>
      </c>
      <c r="V3738">
        <v>104</v>
      </c>
      <c r="W3738">
        <v>117</v>
      </c>
      <c r="X3738">
        <v>92</v>
      </c>
      <c r="Y3738">
        <v>63</v>
      </c>
      <c r="Z3738">
        <v>99</v>
      </c>
      <c r="AA3738">
        <v>114</v>
      </c>
      <c r="AB3738">
        <v>94</v>
      </c>
      <c r="AC3738">
        <v>67</v>
      </c>
      <c r="AD3738">
        <v>99</v>
      </c>
      <c r="AE3738">
        <v>110</v>
      </c>
      <c r="AF3738">
        <v>94</v>
      </c>
      <c r="AG3738">
        <v>63</v>
      </c>
      <c r="AH3738">
        <v>95</v>
      </c>
      <c r="AI3738">
        <v>110</v>
      </c>
      <c r="AJ3738">
        <v>90</v>
      </c>
      <c r="AK3738" s="1">
        <v>0</v>
      </c>
      <c r="AL3738" s="2">
        <f>IF(NOT(ISNUMBER(gepModelClass1(A3738:AJ3738))),#REF!,gepModelClass1(A3738:AJ3738))</f>
        <v>1.388577843798051E-4</v>
      </c>
      <c r="AM3738" s="2">
        <f>IF(NOT(ISNUMBER(gepModelClass2(A3738:AJ3738))),#REF!,gepModelClass2(A3738:AJ3738))</f>
        <v>1.867993756211144E-4</v>
      </c>
      <c r="AN3738" s="2">
        <f>IF(NOT(ISNUMBER(gepModelClass3(A3738:AJ3738))),#REF!,gepModelClass3(A3738:AJ3738))</f>
        <v>1.0165438640706884E-3</v>
      </c>
      <c r="AO3738" s="2">
        <f>IF(NOT(ISNUMBER(gepModelClass4(A3738:AJ3738))),#REF!,gepModelClass4(A3738:AJ3738))</f>
        <v>0.99833416867930358</v>
      </c>
      <c r="AP3738" s="2">
        <f>IF(NOT(ISNUMBER(gepModelClass5(A3738:AJ3738))),#REF!,gepModelClass5(A3738:AJ3738))</f>
        <v>3.3168225067901911E-3</v>
      </c>
      <c r="AQ3738" s="2">
        <f>IF(NOT(ISNUMBER(gepModelClass6(A3738:AJ3738))),#REF!,gepModelClass6(A3738:AJ3738))</f>
        <v>1.3003592202514255E-3</v>
      </c>
      <c r="AR3738" s="3" t="str">
        <f t="shared" si="116"/>
        <v>red_soil</v>
      </c>
      <c r="AS3738" s="5" t="s">
        <v>43</v>
      </c>
      <c r="AT3738">
        <f t="shared" si="117"/>
        <v>0</v>
      </c>
      <c r="AU3738" s="3"/>
      <c r="AV3738" s="3"/>
      <c r="AW3738" s="1"/>
      <c r="AX3738" s="4"/>
      <c r="AY3738" s="4"/>
    </row>
    <row r="3739" spans="1:51" x14ac:dyDescent="0.25">
      <c r="A3739">
        <v>63</v>
      </c>
      <c r="B3739">
        <v>99</v>
      </c>
      <c r="C3739">
        <v>113</v>
      </c>
      <c r="D3739">
        <v>92</v>
      </c>
      <c r="E3739">
        <v>67</v>
      </c>
      <c r="F3739">
        <v>99</v>
      </c>
      <c r="G3739">
        <v>109</v>
      </c>
      <c r="H3739">
        <v>87</v>
      </c>
      <c r="I3739">
        <v>63</v>
      </c>
      <c r="J3739">
        <v>95</v>
      </c>
      <c r="K3739">
        <v>104</v>
      </c>
      <c r="L3739">
        <v>87</v>
      </c>
      <c r="M3739">
        <v>63</v>
      </c>
      <c r="N3739">
        <v>100</v>
      </c>
      <c r="O3739">
        <v>112</v>
      </c>
      <c r="P3739">
        <v>92</v>
      </c>
      <c r="Q3739">
        <v>70</v>
      </c>
      <c r="R3739">
        <v>104</v>
      </c>
      <c r="S3739">
        <v>117</v>
      </c>
      <c r="T3739">
        <v>92</v>
      </c>
      <c r="U3739">
        <v>63</v>
      </c>
      <c r="V3739">
        <v>96</v>
      </c>
      <c r="W3739">
        <v>112</v>
      </c>
      <c r="X3739">
        <v>89</v>
      </c>
      <c r="Y3739">
        <v>67</v>
      </c>
      <c r="Z3739">
        <v>99</v>
      </c>
      <c r="AA3739">
        <v>110</v>
      </c>
      <c r="AB3739">
        <v>94</v>
      </c>
      <c r="AC3739">
        <v>63</v>
      </c>
      <c r="AD3739">
        <v>95</v>
      </c>
      <c r="AE3739">
        <v>110</v>
      </c>
      <c r="AF3739">
        <v>90</v>
      </c>
      <c r="AG3739">
        <v>63</v>
      </c>
      <c r="AH3739">
        <v>95</v>
      </c>
      <c r="AI3739">
        <v>105</v>
      </c>
      <c r="AJ3739">
        <v>90</v>
      </c>
      <c r="AK3739" s="1">
        <v>0</v>
      </c>
      <c r="AL3739" s="2">
        <f>IF(NOT(ISNUMBER(gepModelClass1(A3739:AJ3739))),#REF!,gepModelClass1(A3739:AJ3739))</f>
        <v>2.5858808068081031E-5</v>
      </c>
      <c r="AM3739" s="2">
        <f>IF(NOT(ISNUMBER(gepModelClass2(A3739:AJ3739))),#REF!,gepModelClass2(A3739:AJ3739))</f>
        <v>1.1511253812275414E-4</v>
      </c>
      <c r="AN3739" s="2">
        <f>IF(NOT(ISNUMBER(gepModelClass3(A3739:AJ3739))),#REF!,gepModelClass3(A3739:AJ3739))</f>
        <v>8.8975723169495004E-4</v>
      </c>
      <c r="AO3739" s="2">
        <f>IF(NOT(ISNUMBER(gepModelClass4(A3739:AJ3739))),#REF!,gepModelClass4(A3739:AJ3739))</f>
        <v>0.99818521048249009</v>
      </c>
      <c r="AP3739" s="2">
        <f>IF(NOT(ISNUMBER(gepModelClass5(A3739:AJ3739))),#REF!,gepModelClass5(A3739:AJ3739))</f>
        <v>2.705113143882693E-3</v>
      </c>
      <c r="AQ3739" s="2">
        <f>IF(NOT(ISNUMBER(gepModelClass6(A3739:AJ3739))),#REF!,gepModelClass6(A3739:AJ3739))</f>
        <v>4.7498704359978471E-4</v>
      </c>
      <c r="AR3739" s="3" t="str">
        <f t="shared" si="116"/>
        <v>red_soil</v>
      </c>
      <c r="AS3739" s="5" t="s">
        <v>43</v>
      </c>
      <c r="AT3739">
        <f t="shared" si="117"/>
        <v>0</v>
      </c>
      <c r="AU3739" s="3"/>
      <c r="AV3739" s="3"/>
      <c r="AW3739" s="1"/>
      <c r="AX3739" s="4"/>
      <c r="AY3739" s="4"/>
    </row>
    <row r="3740" spans="1:51" x14ac:dyDescent="0.25">
      <c r="A3740">
        <v>67</v>
      </c>
      <c r="B3740">
        <v>99</v>
      </c>
      <c r="C3740">
        <v>109</v>
      </c>
      <c r="D3740">
        <v>87</v>
      </c>
      <c r="E3740">
        <v>63</v>
      </c>
      <c r="F3740">
        <v>95</v>
      </c>
      <c r="G3740">
        <v>104</v>
      </c>
      <c r="H3740">
        <v>87</v>
      </c>
      <c r="I3740">
        <v>63</v>
      </c>
      <c r="J3740">
        <v>95</v>
      </c>
      <c r="K3740">
        <v>109</v>
      </c>
      <c r="L3740">
        <v>87</v>
      </c>
      <c r="M3740">
        <v>70</v>
      </c>
      <c r="N3740">
        <v>104</v>
      </c>
      <c r="O3740">
        <v>117</v>
      </c>
      <c r="P3740">
        <v>92</v>
      </c>
      <c r="Q3740">
        <v>63</v>
      </c>
      <c r="R3740">
        <v>96</v>
      </c>
      <c r="S3740">
        <v>112</v>
      </c>
      <c r="T3740">
        <v>89</v>
      </c>
      <c r="U3740">
        <v>63</v>
      </c>
      <c r="V3740">
        <v>96</v>
      </c>
      <c r="W3740">
        <v>112</v>
      </c>
      <c r="X3740">
        <v>89</v>
      </c>
      <c r="Y3740">
        <v>63</v>
      </c>
      <c r="Z3740">
        <v>95</v>
      </c>
      <c r="AA3740">
        <v>110</v>
      </c>
      <c r="AB3740">
        <v>90</v>
      </c>
      <c r="AC3740">
        <v>63</v>
      </c>
      <c r="AD3740">
        <v>95</v>
      </c>
      <c r="AE3740">
        <v>105</v>
      </c>
      <c r="AF3740">
        <v>90</v>
      </c>
      <c r="AG3740">
        <v>63</v>
      </c>
      <c r="AH3740">
        <v>99</v>
      </c>
      <c r="AI3740">
        <v>110</v>
      </c>
      <c r="AJ3740">
        <v>90</v>
      </c>
      <c r="AK3740" s="1">
        <v>0</v>
      </c>
      <c r="AL3740" s="2">
        <f>IF(NOT(ISNUMBER(gepModelClass1(A3740:AJ3740))),#REF!,gepModelClass1(A3740:AJ3740))</f>
        <v>1.1938566380000185E-5</v>
      </c>
      <c r="AM3740" s="2">
        <f>IF(NOT(ISNUMBER(gepModelClass2(A3740:AJ3740))),#REF!,gepModelClass2(A3740:AJ3740))</f>
        <v>7.4898977622227922E-5</v>
      </c>
      <c r="AN3740" s="2">
        <f>IF(NOT(ISNUMBER(gepModelClass3(A3740:AJ3740))),#REF!,gepModelClass3(A3740:AJ3740))</f>
        <v>1.1856711494493532E-3</v>
      </c>
      <c r="AO3740" s="2">
        <f>IF(NOT(ISNUMBER(gepModelClass4(A3740:AJ3740))),#REF!,gepModelClass4(A3740:AJ3740))</f>
        <v>0.99932098912296552</v>
      </c>
      <c r="AP3740" s="2">
        <f>IF(NOT(ISNUMBER(gepModelClass5(A3740:AJ3740))),#REF!,gepModelClass5(A3740:AJ3740))</f>
        <v>2.2531718659530007E-3</v>
      </c>
      <c r="AQ3740" s="2">
        <f>IF(NOT(ISNUMBER(gepModelClass6(A3740:AJ3740))),#REF!,gepModelClass6(A3740:AJ3740))</f>
        <v>2.284851648724811E-4</v>
      </c>
      <c r="AR3740" s="3" t="str">
        <f t="shared" si="116"/>
        <v>red_soil</v>
      </c>
      <c r="AS3740" s="5" t="s">
        <v>43</v>
      </c>
      <c r="AT3740">
        <f t="shared" si="117"/>
        <v>0</v>
      </c>
      <c r="AU3740" s="3"/>
      <c r="AV3740" s="3"/>
      <c r="AW3740" s="1"/>
      <c r="AX3740" s="4"/>
      <c r="AY3740" s="4"/>
    </row>
    <row r="3741" spans="1:51" x14ac:dyDescent="0.25">
      <c r="A3741">
        <v>63</v>
      </c>
      <c r="B3741">
        <v>95</v>
      </c>
      <c r="C3741">
        <v>104</v>
      </c>
      <c r="D3741">
        <v>87</v>
      </c>
      <c r="E3741">
        <v>63</v>
      </c>
      <c r="F3741">
        <v>95</v>
      </c>
      <c r="G3741">
        <v>109</v>
      </c>
      <c r="H3741">
        <v>87</v>
      </c>
      <c r="I3741">
        <v>67</v>
      </c>
      <c r="J3741">
        <v>95</v>
      </c>
      <c r="K3741">
        <v>100</v>
      </c>
      <c r="L3741">
        <v>87</v>
      </c>
      <c r="M3741">
        <v>63</v>
      </c>
      <c r="N3741">
        <v>96</v>
      </c>
      <c r="O3741">
        <v>112</v>
      </c>
      <c r="P3741">
        <v>89</v>
      </c>
      <c r="Q3741">
        <v>63</v>
      </c>
      <c r="R3741">
        <v>96</v>
      </c>
      <c r="S3741">
        <v>112</v>
      </c>
      <c r="T3741">
        <v>89</v>
      </c>
      <c r="U3741">
        <v>66</v>
      </c>
      <c r="V3741">
        <v>100</v>
      </c>
      <c r="W3741">
        <v>112</v>
      </c>
      <c r="X3741">
        <v>89</v>
      </c>
      <c r="Y3741">
        <v>63</v>
      </c>
      <c r="Z3741">
        <v>95</v>
      </c>
      <c r="AA3741">
        <v>105</v>
      </c>
      <c r="AB3741">
        <v>90</v>
      </c>
      <c r="AC3741">
        <v>63</v>
      </c>
      <c r="AD3741">
        <v>99</v>
      </c>
      <c r="AE3741">
        <v>110</v>
      </c>
      <c r="AF3741">
        <v>90</v>
      </c>
      <c r="AG3741">
        <v>63</v>
      </c>
      <c r="AH3741">
        <v>103</v>
      </c>
      <c r="AI3741">
        <v>119</v>
      </c>
      <c r="AJ3741">
        <v>90</v>
      </c>
      <c r="AK3741" s="1">
        <v>0</v>
      </c>
      <c r="AL3741" s="2">
        <f>IF(NOT(ISNUMBER(gepModelClass1(A3741:AJ3741))),#REF!,gepModelClass1(A3741:AJ3741))</f>
        <v>2.8752694604342694E-5</v>
      </c>
      <c r="AM3741" s="2">
        <f>IF(NOT(ISNUMBER(gepModelClass2(A3741:AJ3741))),#REF!,gepModelClass2(A3741:AJ3741))</f>
        <v>1.0328288809423154E-4</v>
      </c>
      <c r="AN3741" s="2">
        <f>IF(NOT(ISNUMBER(gepModelClass3(A3741:AJ3741))),#REF!,gepModelClass3(A3741:AJ3741))</f>
        <v>8.5049618717221356E-4</v>
      </c>
      <c r="AO3741" s="2">
        <f>IF(NOT(ISNUMBER(gepModelClass4(A3741:AJ3741))),#REF!,gepModelClass4(A3741:AJ3741))</f>
        <v>0.99882318151658189</v>
      </c>
      <c r="AP3741" s="2">
        <f>IF(NOT(ISNUMBER(gepModelClass5(A3741:AJ3741))),#REF!,gepModelClass5(A3741:AJ3741))</f>
        <v>3.7879538483546926E-3</v>
      </c>
      <c r="AQ3741" s="2">
        <f>IF(NOT(ISNUMBER(gepModelClass6(A3741:AJ3741))),#REF!,gepModelClass6(A3741:AJ3741))</f>
        <v>3.5495193700389325E-4</v>
      </c>
      <c r="AR3741" s="3" t="str">
        <f t="shared" si="116"/>
        <v>red_soil</v>
      </c>
      <c r="AS3741" s="5" t="s">
        <v>43</v>
      </c>
      <c r="AT3741">
        <f t="shared" si="117"/>
        <v>0</v>
      </c>
      <c r="AU3741" s="3"/>
      <c r="AV3741" s="3"/>
      <c r="AW3741" s="1"/>
      <c r="AX3741" s="4"/>
      <c r="AY3741" s="4"/>
    </row>
    <row r="3742" spans="1:51" x14ac:dyDescent="0.25">
      <c r="A3742">
        <v>63</v>
      </c>
      <c r="B3742">
        <v>95</v>
      </c>
      <c r="C3742">
        <v>109</v>
      </c>
      <c r="D3742">
        <v>87</v>
      </c>
      <c r="E3742">
        <v>67</v>
      </c>
      <c r="F3742">
        <v>95</v>
      </c>
      <c r="G3742">
        <v>100</v>
      </c>
      <c r="H3742">
        <v>87</v>
      </c>
      <c r="I3742">
        <v>67</v>
      </c>
      <c r="J3742">
        <v>95</v>
      </c>
      <c r="K3742">
        <v>104</v>
      </c>
      <c r="L3742">
        <v>87</v>
      </c>
      <c r="M3742">
        <v>63</v>
      </c>
      <c r="N3742">
        <v>96</v>
      </c>
      <c r="O3742">
        <v>112</v>
      </c>
      <c r="P3742">
        <v>89</v>
      </c>
      <c r="Q3742">
        <v>66</v>
      </c>
      <c r="R3742">
        <v>100</v>
      </c>
      <c r="S3742">
        <v>112</v>
      </c>
      <c r="T3742">
        <v>89</v>
      </c>
      <c r="U3742">
        <v>63</v>
      </c>
      <c r="V3742">
        <v>100</v>
      </c>
      <c r="W3742">
        <v>112</v>
      </c>
      <c r="X3742">
        <v>92</v>
      </c>
      <c r="Y3742">
        <v>63</v>
      </c>
      <c r="Z3742">
        <v>99</v>
      </c>
      <c r="AA3742">
        <v>110</v>
      </c>
      <c r="AB3742">
        <v>90</v>
      </c>
      <c r="AC3742">
        <v>63</v>
      </c>
      <c r="AD3742">
        <v>103</v>
      </c>
      <c r="AE3742">
        <v>119</v>
      </c>
      <c r="AF3742">
        <v>90</v>
      </c>
      <c r="AG3742">
        <v>67</v>
      </c>
      <c r="AH3742">
        <v>99</v>
      </c>
      <c r="AI3742">
        <v>114</v>
      </c>
      <c r="AJ3742">
        <v>94</v>
      </c>
      <c r="AK3742" s="1">
        <v>0</v>
      </c>
      <c r="AL3742" s="2">
        <f>IF(NOT(ISNUMBER(gepModelClass1(A3742:AJ3742))),#REF!,gepModelClass1(A3742:AJ3742))</f>
        <v>3.9322966025282344E-5</v>
      </c>
      <c r="AM3742" s="2">
        <f>IF(NOT(ISNUMBER(gepModelClass2(A3742:AJ3742))),#REF!,gepModelClass2(A3742:AJ3742))</f>
        <v>1.4519701146037986E-4</v>
      </c>
      <c r="AN3742" s="2">
        <f>IF(NOT(ISNUMBER(gepModelClass3(A3742:AJ3742))),#REF!,gepModelClass3(A3742:AJ3742))</f>
        <v>1.1961323536237151E-3</v>
      </c>
      <c r="AO3742" s="2">
        <f>IF(NOT(ISNUMBER(gepModelClass4(A3742:AJ3742))),#REF!,gepModelClass4(A3742:AJ3742))</f>
        <v>0.99865422300986273</v>
      </c>
      <c r="AP3742" s="2">
        <f>IF(NOT(ISNUMBER(gepModelClass5(A3742:AJ3742))),#REF!,gepModelClass5(A3742:AJ3742))</f>
        <v>3.6747783519245248E-3</v>
      </c>
      <c r="AQ3742" s="2">
        <f>IF(NOT(ISNUMBER(gepModelClass6(A3742:AJ3742))),#REF!,gepModelClass6(A3742:AJ3742))</f>
        <v>2.6634883959027775E-4</v>
      </c>
      <c r="AR3742" s="3" t="str">
        <f t="shared" si="116"/>
        <v>red_soil</v>
      </c>
      <c r="AS3742" s="5" t="s">
        <v>43</v>
      </c>
      <c r="AT3742">
        <f t="shared" si="117"/>
        <v>0</v>
      </c>
      <c r="AU3742" s="3"/>
      <c r="AV3742" s="3"/>
      <c r="AW3742" s="1"/>
      <c r="AX3742" s="4"/>
      <c r="AY3742" s="4"/>
    </row>
    <row r="3743" spans="1:51" x14ac:dyDescent="0.25">
      <c r="A3743">
        <v>67</v>
      </c>
      <c r="B3743">
        <v>95</v>
      </c>
      <c r="C3743">
        <v>100</v>
      </c>
      <c r="D3743">
        <v>87</v>
      </c>
      <c r="E3743">
        <v>67</v>
      </c>
      <c r="F3743">
        <v>95</v>
      </c>
      <c r="G3743">
        <v>104</v>
      </c>
      <c r="H3743">
        <v>87</v>
      </c>
      <c r="I3743">
        <v>67</v>
      </c>
      <c r="J3743">
        <v>95</v>
      </c>
      <c r="K3743">
        <v>109</v>
      </c>
      <c r="L3743">
        <v>87</v>
      </c>
      <c r="M3743">
        <v>66</v>
      </c>
      <c r="N3743">
        <v>100</v>
      </c>
      <c r="O3743">
        <v>112</v>
      </c>
      <c r="P3743">
        <v>89</v>
      </c>
      <c r="Q3743">
        <v>63</v>
      </c>
      <c r="R3743">
        <v>100</v>
      </c>
      <c r="S3743">
        <v>112</v>
      </c>
      <c r="T3743">
        <v>92</v>
      </c>
      <c r="U3743">
        <v>63</v>
      </c>
      <c r="V3743">
        <v>100</v>
      </c>
      <c r="W3743">
        <v>117</v>
      </c>
      <c r="X3743">
        <v>92</v>
      </c>
      <c r="Y3743">
        <v>63</v>
      </c>
      <c r="Z3743">
        <v>103</v>
      </c>
      <c r="AA3743">
        <v>119</v>
      </c>
      <c r="AB3743">
        <v>90</v>
      </c>
      <c r="AC3743">
        <v>67</v>
      </c>
      <c r="AD3743">
        <v>99</v>
      </c>
      <c r="AE3743">
        <v>114</v>
      </c>
      <c r="AF3743">
        <v>94</v>
      </c>
      <c r="AG3743">
        <v>63</v>
      </c>
      <c r="AH3743">
        <v>99</v>
      </c>
      <c r="AI3743">
        <v>114</v>
      </c>
      <c r="AJ3743">
        <v>94</v>
      </c>
      <c r="AK3743" s="1">
        <v>0</v>
      </c>
      <c r="AL3743" s="2">
        <f>IF(NOT(ISNUMBER(gepModelClass1(A3743:AJ3743))),#REF!,gepModelClass1(A3743:AJ3743))</f>
        <v>2.5338768502834744E-5</v>
      </c>
      <c r="AM3743" s="2">
        <f>IF(NOT(ISNUMBER(gepModelClass2(A3743:AJ3743))),#REF!,gepModelClass2(A3743:AJ3743))</f>
        <v>1.5021366834554826E-4</v>
      </c>
      <c r="AN3743" s="2">
        <f>IF(NOT(ISNUMBER(gepModelClass3(A3743:AJ3743))),#REF!,gepModelClass3(A3743:AJ3743))</f>
        <v>1.9434278817989424E-3</v>
      </c>
      <c r="AO3743" s="2">
        <f>IF(NOT(ISNUMBER(gepModelClass4(A3743:AJ3743))),#REF!,gepModelClass4(A3743:AJ3743))</f>
        <v>0.99952742828618268</v>
      </c>
      <c r="AP3743" s="2">
        <f>IF(NOT(ISNUMBER(gepModelClass5(A3743:AJ3743))),#REF!,gepModelClass5(A3743:AJ3743))</f>
        <v>3.0769530496663512E-3</v>
      </c>
      <c r="AQ3743" s="2">
        <f>IF(NOT(ISNUMBER(gepModelClass6(A3743:AJ3743))),#REF!,gepModelClass6(A3743:AJ3743))</f>
        <v>3.0855975747702097E-4</v>
      </c>
      <c r="AR3743" s="3" t="str">
        <f t="shared" si="116"/>
        <v>red_soil</v>
      </c>
      <c r="AS3743" s="5" t="s">
        <v>43</v>
      </c>
      <c r="AT3743">
        <f t="shared" si="117"/>
        <v>0</v>
      </c>
      <c r="AU3743" s="3"/>
      <c r="AV3743" s="3"/>
      <c r="AW3743" s="1"/>
      <c r="AX3743" s="4"/>
      <c r="AY3743" s="4"/>
    </row>
    <row r="3744" spans="1:51" x14ac:dyDescent="0.25">
      <c r="A3744">
        <v>67</v>
      </c>
      <c r="B3744">
        <v>95</v>
      </c>
      <c r="C3744">
        <v>104</v>
      </c>
      <c r="D3744">
        <v>87</v>
      </c>
      <c r="E3744">
        <v>67</v>
      </c>
      <c r="F3744">
        <v>95</v>
      </c>
      <c r="G3744">
        <v>109</v>
      </c>
      <c r="H3744">
        <v>87</v>
      </c>
      <c r="I3744">
        <v>63</v>
      </c>
      <c r="J3744">
        <v>95</v>
      </c>
      <c r="K3744">
        <v>104</v>
      </c>
      <c r="L3744">
        <v>83</v>
      </c>
      <c r="M3744">
        <v>63</v>
      </c>
      <c r="N3744">
        <v>100</v>
      </c>
      <c r="O3744">
        <v>112</v>
      </c>
      <c r="P3744">
        <v>92</v>
      </c>
      <c r="Q3744">
        <v>63</v>
      </c>
      <c r="R3744">
        <v>100</v>
      </c>
      <c r="S3744">
        <v>117</v>
      </c>
      <c r="T3744">
        <v>92</v>
      </c>
      <c r="U3744">
        <v>63</v>
      </c>
      <c r="V3744">
        <v>96</v>
      </c>
      <c r="W3744">
        <v>112</v>
      </c>
      <c r="X3744">
        <v>89</v>
      </c>
      <c r="Y3744">
        <v>67</v>
      </c>
      <c r="Z3744">
        <v>99</v>
      </c>
      <c r="AA3744">
        <v>114</v>
      </c>
      <c r="AB3744">
        <v>94</v>
      </c>
      <c r="AC3744">
        <v>63</v>
      </c>
      <c r="AD3744">
        <v>99</v>
      </c>
      <c r="AE3744">
        <v>114</v>
      </c>
      <c r="AF3744">
        <v>94</v>
      </c>
      <c r="AG3744">
        <v>63</v>
      </c>
      <c r="AH3744">
        <v>103</v>
      </c>
      <c r="AI3744">
        <v>114</v>
      </c>
      <c r="AJ3744">
        <v>90</v>
      </c>
      <c r="AK3744" s="1">
        <v>0</v>
      </c>
      <c r="AL3744" s="2">
        <f>IF(NOT(ISNUMBER(gepModelClass1(A3744:AJ3744))),#REF!,gepModelClass1(A3744:AJ3744))</f>
        <v>2.3388181941165232E-5</v>
      </c>
      <c r="AM3744" s="2">
        <f>IF(NOT(ISNUMBER(gepModelClass2(A3744:AJ3744))),#REF!,gepModelClass2(A3744:AJ3744))</f>
        <v>6.9103239082655873E-5</v>
      </c>
      <c r="AN3744" s="2">
        <f>IF(NOT(ISNUMBER(gepModelClass3(A3744:AJ3744))),#REF!,gepModelClass3(A3744:AJ3744))</f>
        <v>8.4885502179860939E-4</v>
      </c>
      <c r="AO3744" s="2">
        <f>IF(NOT(ISNUMBER(gepModelClass4(A3744:AJ3744))),#REF!,gepModelClass4(A3744:AJ3744))</f>
        <v>0.99892517510290202</v>
      </c>
      <c r="AP3744" s="2">
        <f>IF(NOT(ISNUMBER(gepModelClass5(A3744:AJ3744))),#REF!,gepModelClass5(A3744:AJ3744))</f>
        <v>2.3478198078240959E-3</v>
      </c>
      <c r="AQ3744" s="2">
        <f>IF(NOT(ISNUMBER(gepModelClass6(A3744:AJ3744))),#REF!,gepModelClass6(A3744:AJ3744))</f>
        <v>4.7498704626272516E-4</v>
      </c>
      <c r="AR3744" s="3" t="str">
        <f t="shared" si="116"/>
        <v>red_soil</v>
      </c>
      <c r="AS3744" s="5" t="s">
        <v>43</v>
      </c>
      <c r="AT3744">
        <f t="shared" si="117"/>
        <v>0</v>
      </c>
      <c r="AU3744" s="3"/>
      <c r="AV3744" s="3"/>
      <c r="AW3744" s="1"/>
      <c r="AX3744" s="4"/>
      <c r="AY3744" s="4"/>
    </row>
    <row r="3745" spans="1:51" x14ac:dyDescent="0.25">
      <c r="A3745">
        <v>63</v>
      </c>
      <c r="B3745">
        <v>95</v>
      </c>
      <c r="C3745">
        <v>104</v>
      </c>
      <c r="D3745">
        <v>83</v>
      </c>
      <c r="E3745">
        <v>63</v>
      </c>
      <c r="F3745">
        <v>95</v>
      </c>
      <c r="G3745">
        <v>113</v>
      </c>
      <c r="H3745">
        <v>87</v>
      </c>
      <c r="I3745">
        <v>59</v>
      </c>
      <c r="J3745">
        <v>95</v>
      </c>
      <c r="K3745">
        <v>113</v>
      </c>
      <c r="L3745">
        <v>92</v>
      </c>
      <c r="M3745">
        <v>63</v>
      </c>
      <c r="N3745">
        <v>96</v>
      </c>
      <c r="O3745">
        <v>112</v>
      </c>
      <c r="P3745">
        <v>89</v>
      </c>
      <c r="Q3745">
        <v>63</v>
      </c>
      <c r="R3745">
        <v>96</v>
      </c>
      <c r="S3745">
        <v>108</v>
      </c>
      <c r="T3745">
        <v>89</v>
      </c>
      <c r="U3745">
        <v>63</v>
      </c>
      <c r="V3745">
        <v>96</v>
      </c>
      <c r="W3745">
        <v>108</v>
      </c>
      <c r="X3745">
        <v>89</v>
      </c>
      <c r="Y3745">
        <v>63</v>
      </c>
      <c r="Z3745">
        <v>103</v>
      </c>
      <c r="AA3745">
        <v>114</v>
      </c>
      <c r="AB3745">
        <v>90</v>
      </c>
      <c r="AC3745">
        <v>63</v>
      </c>
      <c r="AD3745">
        <v>103</v>
      </c>
      <c r="AE3745">
        <v>119</v>
      </c>
      <c r="AF3745">
        <v>90</v>
      </c>
      <c r="AG3745">
        <v>59</v>
      </c>
      <c r="AH3745">
        <v>99</v>
      </c>
      <c r="AI3745">
        <v>114</v>
      </c>
      <c r="AJ3745">
        <v>90</v>
      </c>
      <c r="AK3745" s="1">
        <v>0</v>
      </c>
      <c r="AL3745" s="2">
        <f>IF(NOT(ISNUMBER(gepModelClass1(A3745:AJ3745))),#REF!,gepModelClass1(A3745:AJ3745))</f>
        <v>5.7202405100966856E-5</v>
      </c>
      <c r="AM3745" s="2">
        <f>IF(NOT(ISNUMBER(gepModelClass2(A3745:AJ3745))),#REF!,gepModelClass2(A3745:AJ3745))</f>
        <v>7.4886728000084303E-5</v>
      </c>
      <c r="AN3745" s="2">
        <f>IF(NOT(ISNUMBER(gepModelClass3(A3745:AJ3745))),#REF!,gepModelClass3(A3745:AJ3745))</f>
        <v>3.3262138789262184E-4</v>
      </c>
      <c r="AO3745" s="2">
        <f>IF(NOT(ISNUMBER(gepModelClass4(A3745:AJ3745))),#REF!,gepModelClass4(A3745:AJ3745))</f>
        <v>0.99907368884985492</v>
      </c>
      <c r="AP3745" s="2">
        <f>IF(NOT(ISNUMBER(gepModelClass5(A3745:AJ3745))),#REF!,gepModelClass5(A3745:AJ3745))</f>
        <v>2.2528594790482757E-3</v>
      </c>
      <c r="AQ3745" s="2">
        <f>IF(NOT(ISNUMBER(gepModelClass6(A3745:AJ3745))),#REF!,gepModelClass6(A3745:AJ3745))</f>
        <v>4.7699555287555E-4</v>
      </c>
      <c r="AR3745" s="3" t="str">
        <f t="shared" si="116"/>
        <v>red_soil</v>
      </c>
      <c r="AS3745" s="5" t="s">
        <v>43</v>
      </c>
      <c r="AT3745">
        <f t="shared" si="117"/>
        <v>0</v>
      </c>
      <c r="AU3745" s="3"/>
      <c r="AV3745" s="3"/>
      <c r="AW3745" s="1"/>
      <c r="AX3745" s="4"/>
      <c r="AY3745" s="4"/>
    </row>
    <row r="3746" spans="1:51" x14ac:dyDescent="0.25">
      <c r="A3746">
        <v>59</v>
      </c>
      <c r="B3746">
        <v>91</v>
      </c>
      <c r="C3746">
        <v>104</v>
      </c>
      <c r="D3746">
        <v>87</v>
      </c>
      <c r="E3746">
        <v>55</v>
      </c>
      <c r="F3746">
        <v>87</v>
      </c>
      <c r="G3746">
        <v>104</v>
      </c>
      <c r="H3746">
        <v>87</v>
      </c>
      <c r="I3746">
        <v>55</v>
      </c>
      <c r="J3746">
        <v>91</v>
      </c>
      <c r="K3746">
        <v>104</v>
      </c>
      <c r="L3746">
        <v>87</v>
      </c>
      <c r="M3746">
        <v>59</v>
      </c>
      <c r="N3746">
        <v>96</v>
      </c>
      <c r="O3746">
        <v>112</v>
      </c>
      <c r="P3746">
        <v>89</v>
      </c>
      <c r="Q3746">
        <v>52</v>
      </c>
      <c r="R3746">
        <v>87</v>
      </c>
      <c r="S3746">
        <v>108</v>
      </c>
      <c r="T3746">
        <v>85</v>
      </c>
      <c r="U3746">
        <v>56</v>
      </c>
      <c r="V3746">
        <v>87</v>
      </c>
      <c r="W3746">
        <v>100</v>
      </c>
      <c r="X3746">
        <v>85</v>
      </c>
      <c r="Y3746">
        <v>59</v>
      </c>
      <c r="Z3746">
        <v>95</v>
      </c>
      <c r="AA3746">
        <v>110</v>
      </c>
      <c r="AB3746">
        <v>86</v>
      </c>
      <c r="AC3746">
        <v>56</v>
      </c>
      <c r="AD3746">
        <v>84</v>
      </c>
      <c r="AE3746">
        <v>101</v>
      </c>
      <c r="AF3746">
        <v>83</v>
      </c>
      <c r="AG3746">
        <v>56</v>
      </c>
      <c r="AH3746">
        <v>84</v>
      </c>
      <c r="AI3746">
        <v>105</v>
      </c>
      <c r="AJ3746">
        <v>86</v>
      </c>
      <c r="AK3746" s="1">
        <v>0</v>
      </c>
      <c r="AL3746" s="2">
        <f>IF(NOT(ISNUMBER(gepModelClass1(A3746:AJ3746))),#REF!,gepModelClass1(A3746:AJ3746))</f>
        <v>1.7349874353871982E-5</v>
      </c>
      <c r="AM3746" s="2">
        <f>IF(NOT(ISNUMBER(gepModelClass2(A3746:AJ3746))),#REF!,gepModelClass2(A3746:AJ3746))</f>
        <v>7.7254355624870041E-3</v>
      </c>
      <c r="AN3746" s="2">
        <f>IF(NOT(ISNUMBER(gepModelClass3(A3746:AJ3746))),#REF!,gepModelClass3(A3746:AJ3746))</f>
        <v>2.1697419533430442E-5</v>
      </c>
      <c r="AO3746" s="2">
        <f>IF(NOT(ISNUMBER(gepModelClass4(A3746:AJ3746))),#REF!,gepModelClass4(A3746:AJ3746))</f>
        <v>0.99969315624751842</v>
      </c>
      <c r="AP3746" s="2">
        <f>IF(NOT(ISNUMBER(gepModelClass5(A3746:AJ3746))),#REF!,gepModelClass5(A3746:AJ3746))</f>
        <v>1.3587272601664521E-3</v>
      </c>
      <c r="AQ3746" s="2">
        <f>IF(NOT(ISNUMBER(gepModelClass6(A3746:AJ3746))),#REF!,gepModelClass6(A3746:AJ3746))</f>
        <v>7.4909131960823529E-4</v>
      </c>
      <c r="AR3746" s="3" t="str">
        <f t="shared" si="116"/>
        <v>red_soil</v>
      </c>
      <c r="AS3746" s="5" t="s">
        <v>43</v>
      </c>
      <c r="AT3746">
        <f t="shared" si="117"/>
        <v>0</v>
      </c>
      <c r="AU3746" s="3"/>
      <c r="AV3746" s="3"/>
      <c r="AW3746" s="1"/>
      <c r="AX3746" s="4"/>
      <c r="AY3746" s="4"/>
    </row>
    <row r="3747" spans="1:51" x14ac:dyDescent="0.25">
      <c r="A3747">
        <v>55</v>
      </c>
      <c r="B3747">
        <v>91</v>
      </c>
      <c r="C3747">
        <v>104</v>
      </c>
      <c r="D3747">
        <v>87</v>
      </c>
      <c r="E3747">
        <v>63</v>
      </c>
      <c r="F3747">
        <v>95</v>
      </c>
      <c r="G3747">
        <v>109</v>
      </c>
      <c r="H3747">
        <v>87</v>
      </c>
      <c r="I3747">
        <v>67</v>
      </c>
      <c r="J3747">
        <v>99</v>
      </c>
      <c r="K3747">
        <v>109</v>
      </c>
      <c r="L3747">
        <v>92</v>
      </c>
      <c r="M3747">
        <v>56</v>
      </c>
      <c r="N3747">
        <v>87</v>
      </c>
      <c r="O3747">
        <v>100</v>
      </c>
      <c r="P3747">
        <v>85</v>
      </c>
      <c r="Q3747">
        <v>63</v>
      </c>
      <c r="R3747">
        <v>87</v>
      </c>
      <c r="S3747">
        <v>108</v>
      </c>
      <c r="T3747">
        <v>85</v>
      </c>
      <c r="U3747">
        <v>63</v>
      </c>
      <c r="V3747">
        <v>96</v>
      </c>
      <c r="W3747">
        <v>112</v>
      </c>
      <c r="X3747">
        <v>89</v>
      </c>
      <c r="Y3747">
        <v>56</v>
      </c>
      <c r="Z3747">
        <v>84</v>
      </c>
      <c r="AA3747">
        <v>105</v>
      </c>
      <c r="AB3747">
        <v>86</v>
      </c>
      <c r="AC3747">
        <v>59</v>
      </c>
      <c r="AD3747">
        <v>81</v>
      </c>
      <c r="AE3747">
        <v>105</v>
      </c>
      <c r="AF3747">
        <v>86</v>
      </c>
      <c r="AG3747">
        <v>59</v>
      </c>
      <c r="AH3747">
        <v>88</v>
      </c>
      <c r="AI3747">
        <v>105</v>
      </c>
      <c r="AJ3747">
        <v>86</v>
      </c>
      <c r="AK3747" s="1">
        <v>0</v>
      </c>
      <c r="AL3747" s="2">
        <f>IF(NOT(ISNUMBER(gepModelClass1(A3747:AJ3747))),#REF!,gepModelClass1(A3747:AJ3747))</f>
        <v>6.518049260450414E-5</v>
      </c>
      <c r="AM3747" s="2">
        <f>IF(NOT(ISNUMBER(gepModelClass2(A3747:AJ3747))),#REF!,gepModelClass2(A3747:AJ3747))</f>
        <v>4.7059756112283358E-5</v>
      </c>
      <c r="AN3747" s="2">
        <f>IF(NOT(ISNUMBER(gepModelClass3(A3747:AJ3747))),#REF!,gepModelClass3(A3747:AJ3747))</f>
        <v>1.4865247997970449E-4</v>
      </c>
      <c r="AO3747" s="2">
        <f>IF(NOT(ISNUMBER(gepModelClass4(A3747:AJ3747))),#REF!,gepModelClass4(A3747:AJ3747))</f>
        <v>0.99557596012409499</v>
      </c>
      <c r="AP3747" s="2">
        <f>IF(NOT(ISNUMBER(gepModelClass5(A3747:AJ3747))),#REF!,gepModelClass5(A3747:AJ3747))</f>
        <v>3.9961990265482191E-3</v>
      </c>
      <c r="AQ3747" s="2">
        <f>IF(NOT(ISNUMBER(gepModelClass6(A3747:AJ3747))),#REF!,gepModelClass6(A3747:AJ3747))</f>
        <v>5.7545555136129991E-3</v>
      </c>
      <c r="AR3747" s="3" t="str">
        <f t="shared" si="116"/>
        <v>red_soil</v>
      </c>
      <c r="AS3747" s="5" t="s">
        <v>43</v>
      </c>
      <c r="AT3747">
        <f t="shared" si="117"/>
        <v>0</v>
      </c>
      <c r="AU3747" s="3"/>
      <c r="AV3747" s="3"/>
      <c r="AW3747" s="1"/>
      <c r="AX3747" s="4"/>
      <c r="AY3747" s="4"/>
    </row>
    <row r="3748" spans="1:51" x14ac:dyDescent="0.25">
      <c r="A3748">
        <v>63</v>
      </c>
      <c r="B3748">
        <v>95</v>
      </c>
      <c r="C3748">
        <v>109</v>
      </c>
      <c r="D3748">
        <v>87</v>
      </c>
      <c r="E3748">
        <v>67</v>
      </c>
      <c r="F3748">
        <v>99</v>
      </c>
      <c r="G3748">
        <v>109</v>
      </c>
      <c r="H3748">
        <v>92</v>
      </c>
      <c r="I3748">
        <v>67</v>
      </c>
      <c r="J3748">
        <v>103</v>
      </c>
      <c r="K3748">
        <v>113</v>
      </c>
      <c r="L3748">
        <v>92</v>
      </c>
      <c r="M3748">
        <v>63</v>
      </c>
      <c r="N3748">
        <v>87</v>
      </c>
      <c r="O3748">
        <v>108</v>
      </c>
      <c r="P3748">
        <v>85</v>
      </c>
      <c r="Q3748">
        <v>63</v>
      </c>
      <c r="R3748">
        <v>96</v>
      </c>
      <c r="S3748">
        <v>112</v>
      </c>
      <c r="T3748">
        <v>89</v>
      </c>
      <c r="U3748">
        <v>63</v>
      </c>
      <c r="V3748">
        <v>100</v>
      </c>
      <c r="W3748">
        <v>112</v>
      </c>
      <c r="X3748">
        <v>89</v>
      </c>
      <c r="Y3748">
        <v>59</v>
      </c>
      <c r="Z3748">
        <v>81</v>
      </c>
      <c r="AA3748">
        <v>105</v>
      </c>
      <c r="AB3748">
        <v>86</v>
      </c>
      <c r="AC3748">
        <v>59</v>
      </c>
      <c r="AD3748">
        <v>88</v>
      </c>
      <c r="AE3748">
        <v>105</v>
      </c>
      <c r="AF3748">
        <v>86</v>
      </c>
      <c r="AG3748">
        <v>59</v>
      </c>
      <c r="AH3748">
        <v>91</v>
      </c>
      <c r="AI3748">
        <v>110</v>
      </c>
      <c r="AJ3748">
        <v>86</v>
      </c>
      <c r="AK3748" s="1">
        <v>0</v>
      </c>
      <c r="AL3748" s="2">
        <f>IF(NOT(ISNUMBER(gepModelClass1(A3748:AJ3748))),#REF!,gepModelClass1(A3748:AJ3748))</f>
        <v>6.518049260450414E-5</v>
      </c>
      <c r="AM3748" s="2">
        <f>IF(NOT(ISNUMBER(gepModelClass2(A3748:AJ3748))),#REF!,gepModelClass2(A3748:AJ3748))</f>
        <v>2.1289302295878567E-4</v>
      </c>
      <c r="AN3748" s="2">
        <f>IF(NOT(ISNUMBER(gepModelClass3(A3748:AJ3748))),#REF!,gepModelClass3(A3748:AJ3748))</f>
        <v>4.5239098349638806E-4</v>
      </c>
      <c r="AO3748" s="2">
        <f>IF(NOT(ISNUMBER(gepModelClass4(A3748:AJ3748))),#REF!,gepModelClass4(A3748:AJ3748))</f>
        <v>0.99773030256686468</v>
      </c>
      <c r="AP3748" s="2">
        <f>IF(NOT(ISNUMBER(gepModelClass5(A3748:AJ3748))),#REF!,gepModelClass5(A3748:AJ3748))</f>
        <v>3.3230424695964399E-3</v>
      </c>
      <c r="AQ3748" s="2">
        <f>IF(NOT(ISNUMBER(gepModelClass6(A3748:AJ3748))),#REF!,gepModelClass6(A3748:AJ3748))</f>
        <v>1.8851507011356616E-3</v>
      </c>
      <c r="AR3748" s="3" t="str">
        <f t="shared" si="116"/>
        <v>red_soil</v>
      </c>
      <c r="AS3748" s="5" t="s">
        <v>43</v>
      </c>
      <c r="AT3748">
        <f t="shared" si="117"/>
        <v>0</v>
      </c>
      <c r="AU3748" s="3"/>
      <c r="AV3748" s="3"/>
      <c r="AW3748" s="1"/>
      <c r="AX3748" s="4"/>
      <c r="AY3748" s="4"/>
    </row>
    <row r="3749" spans="1:51" x14ac:dyDescent="0.25">
      <c r="A3749">
        <v>67</v>
      </c>
      <c r="B3749">
        <v>103</v>
      </c>
      <c r="C3749">
        <v>113</v>
      </c>
      <c r="D3749">
        <v>92</v>
      </c>
      <c r="E3749">
        <v>67</v>
      </c>
      <c r="F3749">
        <v>107</v>
      </c>
      <c r="G3749">
        <v>118</v>
      </c>
      <c r="H3749">
        <v>96</v>
      </c>
      <c r="I3749">
        <v>67</v>
      </c>
      <c r="J3749">
        <v>107</v>
      </c>
      <c r="K3749">
        <v>123</v>
      </c>
      <c r="L3749">
        <v>96</v>
      </c>
      <c r="M3749">
        <v>63</v>
      </c>
      <c r="N3749">
        <v>100</v>
      </c>
      <c r="O3749">
        <v>112</v>
      </c>
      <c r="P3749">
        <v>89</v>
      </c>
      <c r="Q3749">
        <v>63</v>
      </c>
      <c r="R3749">
        <v>104</v>
      </c>
      <c r="S3749">
        <v>108</v>
      </c>
      <c r="T3749">
        <v>92</v>
      </c>
      <c r="U3749">
        <v>63</v>
      </c>
      <c r="V3749">
        <v>100</v>
      </c>
      <c r="W3749">
        <v>108</v>
      </c>
      <c r="X3749">
        <v>96</v>
      </c>
      <c r="Y3749">
        <v>59</v>
      </c>
      <c r="Z3749">
        <v>91</v>
      </c>
      <c r="AA3749">
        <v>110</v>
      </c>
      <c r="AB3749">
        <v>86</v>
      </c>
      <c r="AC3749">
        <v>63</v>
      </c>
      <c r="AD3749">
        <v>99</v>
      </c>
      <c r="AE3749">
        <v>110</v>
      </c>
      <c r="AF3749">
        <v>94</v>
      </c>
      <c r="AG3749">
        <v>63</v>
      </c>
      <c r="AH3749">
        <v>95</v>
      </c>
      <c r="AI3749">
        <v>105</v>
      </c>
      <c r="AJ3749">
        <v>90</v>
      </c>
      <c r="AK3749" s="1">
        <v>0</v>
      </c>
      <c r="AL3749" s="2">
        <f>IF(NOT(ISNUMBER(gepModelClass1(A3749:AJ3749))),#REF!,gepModelClass1(A3749:AJ3749))</f>
        <v>1.6298499683057764E-5</v>
      </c>
      <c r="AM3749" s="2">
        <f>IF(NOT(ISNUMBER(gepModelClass2(A3749:AJ3749))),#REF!,gepModelClass2(A3749:AJ3749))</f>
        <v>5.1137103428021297E-5</v>
      </c>
      <c r="AN3749" s="2">
        <f>IF(NOT(ISNUMBER(gepModelClass3(A3749:AJ3749))),#REF!,gepModelClass3(A3749:AJ3749))</f>
        <v>1.7310083919050375E-3</v>
      </c>
      <c r="AO3749" s="2">
        <f>IF(NOT(ISNUMBER(gepModelClass4(A3749:AJ3749))),#REF!,gepModelClass4(A3749:AJ3749))</f>
        <v>0.99959366052188425</v>
      </c>
      <c r="AP3749" s="2">
        <f>IF(NOT(ISNUMBER(gepModelClass5(A3749:AJ3749))),#REF!,gepModelClass5(A3749:AJ3749))</f>
        <v>2.5824151336536968E-3</v>
      </c>
      <c r="AQ3749" s="2">
        <f>IF(NOT(ISNUMBER(gepModelClass6(A3749:AJ3749))),#REF!,gepModelClass6(A3749:AJ3749))</f>
        <v>6.5494772092608588E-4</v>
      </c>
      <c r="AR3749" s="3" t="str">
        <f t="shared" si="116"/>
        <v>red_soil</v>
      </c>
      <c r="AS3749" s="5" t="s">
        <v>43</v>
      </c>
      <c r="AT3749">
        <f t="shared" si="117"/>
        <v>0</v>
      </c>
      <c r="AU3749" s="3"/>
      <c r="AV3749" s="3"/>
      <c r="AW3749" s="1"/>
      <c r="AX3749" s="4"/>
      <c r="AY3749" s="4"/>
    </row>
    <row r="3750" spans="1:51" x14ac:dyDescent="0.25">
      <c r="A3750">
        <v>71</v>
      </c>
      <c r="B3750">
        <v>111</v>
      </c>
      <c r="C3750">
        <v>128</v>
      </c>
      <c r="D3750">
        <v>100</v>
      </c>
      <c r="E3750">
        <v>71</v>
      </c>
      <c r="F3750">
        <v>111</v>
      </c>
      <c r="G3750">
        <v>128</v>
      </c>
      <c r="H3750">
        <v>96</v>
      </c>
      <c r="I3750">
        <v>71</v>
      </c>
      <c r="J3750">
        <v>107</v>
      </c>
      <c r="K3750">
        <v>123</v>
      </c>
      <c r="L3750">
        <v>96</v>
      </c>
      <c r="M3750">
        <v>66</v>
      </c>
      <c r="N3750">
        <v>104</v>
      </c>
      <c r="O3750">
        <v>122</v>
      </c>
      <c r="P3750">
        <v>103</v>
      </c>
      <c r="Q3750">
        <v>74</v>
      </c>
      <c r="R3750">
        <v>113</v>
      </c>
      <c r="S3750">
        <v>122</v>
      </c>
      <c r="T3750">
        <v>100</v>
      </c>
      <c r="U3750">
        <v>70</v>
      </c>
      <c r="V3750">
        <v>113</v>
      </c>
      <c r="W3750">
        <v>122</v>
      </c>
      <c r="X3750">
        <v>96</v>
      </c>
      <c r="Y3750">
        <v>63</v>
      </c>
      <c r="Z3750">
        <v>103</v>
      </c>
      <c r="AA3750">
        <v>119</v>
      </c>
      <c r="AB3750">
        <v>94</v>
      </c>
      <c r="AC3750">
        <v>67</v>
      </c>
      <c r="AD3750">
        <v>108</v>
      </c>
      <c r="AE3750">
        <v>124</v>
      </c>
      <c r="AF3750">
        <v>98</v>
      </c>
      <c r="AG3750">
        <v>75</v>
      </c>
      <c r="AH3750">
        <v>112</v>
      </c>
      <c r="AI3750">
        <v>124</v>
      </c>
      <c r="AJ3750">
        <v>101</v>
      </c>
      <c r="AK3750" s="1">
        <v>0</v>
      </c>
      <c r="AL3750" s="2">
        <f>IF(NOT(ISNUMBER(gepModelClass1(A3750:AJ3750))),#REF!,gepModelClass1(A3750:AJ3750))</f>
        <v>1.561677762935476E-5</v>
      </c>
      <c r="AM3750" s="2">
        <f>IF(NOT(ISNUMBER(gepModelClass2(A3750:AJ3750))),#REF!,gepModelClass2(A3750:AJ3750))</f>
        <v>6.7144237256271469E-4</v>
      </c>
      <c r="AN3750" s="2">
        <f>IF(NOT(ISNUMBER(gepModelClass3(A3750:AJ3750))),#REF!,gepModelClass3(A3750:AJ3750))</f>
        <v>4.3917948749342052E-2</v>
      </c>
      <c r="AO3750" s="2">
        <f>IF(NOT(ISNUMBER(gepModelClass4(A3750:AJ3750))),#REF!,gepModelClass4(A3750:AJ3750))</f>
        <v>0.99949809496660191</v>
      </c>
      <c r="AP3750" s="2">
        <f>IF(NOT(ISNUMBER(gepModelClass5(A3750:AJ3750))),#REF!,gepModelClass5(A3750:AJ3750))</f>
        <v>2.4797447408872906E-3</v>
      </c>
      <c r="AQ3750" s="2">
        <f>IF(NOT(ISNUMBER(gepModelClass6(A3750:AJ3750))),#REF!,gepModelClass6(A3750:AJ3750))</f>
        <v>2.9931450399743724E-5</v>
      </c>
      <c r="AR3750" s="3" t="str">
        <f t="shared" si="116"/>
        <v>red_soil</v>
      </c>
      <c r="AS3750" s="5" t="s">
        <v>43</v>
      </c>
      <c r="AT3750">
        <f t="shared" si="117"/>
        <v>0</v>
      </c>
      <c r="AU3750" s="3"/>
      <c r="AV3750" s="3"/>
      <c r="AW3750" s="1"/>
      <c r="AX3750" s="4"/>
      <c r="AY3750" s="4"/>
    </row>
    <row r="3751" spans="1:51" x14ac:dyDescent="0.25">
      <c r="A3751">
        <v>71</v>
      </c>
      <c r="B3751">
        <v>111</v>
      </c>
      <c r="C3751">
        <v>128</v>
      </c>
      <c r="D3751">
        <v>96</v>
      </c>
      <c r="E3751">
        <v>71</v>
      </c>
      <c r="F3751">
        <v>107</v>
      </c>
      <c r="G3751">
        <v>123</v>
      </c>
      <c r="H3751">
        <v>96</v>
      </c>
      <c r="I3751">
        <v>71</v>
      </c>
      <c r="J3751">
        <v>103</v>
      </c>
      <c r="K3751">
        <v>118</v>
      </c>
      <c r="L3751">
        <v>96</v>
      </c>
      <c r="M3751">
        <v>74</v>
      </c>
      <c r="N3751">
        <v>113</v>
      </c>
      <c r="O3751">
        <v>122</v>
      </c>
      <c r="P3751">
        <v>100</v>
      </c>
      <c r="Q3751">
        <v>70</v>
      </c>
      <c r="R3751">
        <v>113</v>
      </c>
      <c r="S3751">
        <v>122</v>
      </c>
      <c r="T3751">
        <v>96</v>
      </c>
      <c r="U3751">
        <v>70</v>
      </c>
      <c r="V3751">
        <v>109</v>
      </c>
      <c r="W3751">
        <v>122</v>
      </c>
      <c r="X3751">
        <v>100</v>
      </c>
      <c r="Y3751">
        <v>67</v>
      </c>
      <c r="Z3751">
        <v>108</v>
      </c>
      <c r="AA3751">
        <v>124</v>
      </c>
      <c r="AB3751">
        <v>98</v>
      </c>
      <c r="AC3751">
        <v>75</v>
      </c>
      <c r="AD3751">
        <v>112</v>
      </c>
      <c r="AE3751">
        <v>124</v>
      </c>
      <c r="AF3751">
        <v>101</v>
      </c>
      <c r="AG3751">
        <v>71</v>
      </c>
      <c r="AH3751">
        <v>112</v>
      </c>
      <c r="AI3751">
        <v>124</v>
      </c>
      <c r="AJ3751">
        <v>101</v>
      </c>
      <c r="AK3751" s="1">
        <v>0</v>
      </c>
      <c r="AL3751" s="2">
        <f>IF(NOT(ISNUMBER(gepModelClass1(A3751:AJ3751))),#REF!,gepModelClass1(A3751:AJ3751))</f>
        <v>1.9608709099640062E-5</v>
      </c>
      <c r="AM3751" s="2">
        <f>IF(NOT(ISNUMBER(gepModelClass2(A3751:AJ3751))),#REF!,gepModelClass2(A3751:AJ3751))</f>
        <v>2.5898190847870321E-4</v>
      </c>
      <c r="AN3751" s="2">
        <f>IF(NOT(ISNUMBER(gepModelClass3(A3751:AJ3751))),#REF!,gepModelClass3(A3751:AJ3751))</f>
        <v>8.1563568302805547E-2</v>
      </c>
      <c r="AO3751" s="2">
        <f>IF(NOT(ISNUMBER(gepModelClass4(A3751:AJ3751))),#REF!,gepModelClass4(A3751:AJ3751))</f>
        <v>0.99981880549822599</v>
      </c>
      <c r="AP3751" s="2">
        <f>IF(NOT(ISNUMBER(gepModelClass5(A3751:AJ3751))),#REF!,gepModelClass5(A3751:AJ3751))</f>
        <v>2.6539033075769669E-3</v>
      </c>
      <c r="AQ3751" s="2">
        <f>IF(NOT(ISNUMBER(gepModelClass6(A3751:AJ3751))),#REF!,gepModelClass6(A3751:AJ3751))</f>
        <v>2.6631967370916905E-5</v>
      </c>
      <c r="AR3751" s="3" t="str">
        <f t="shared" si="116"/>
        <v>red_soil</v>
      </c>
      <c r="AS3751" s="5" t="s">
        <v>43</v>
      </c>
      <c r="AT3751">
        <f t="shared" si="117"/>
        <v>0</v>
      </c>
      <c r="AU3751" s="3"/>
      <c r="AV3751" s="3"/>
      <c r="AW3751" s="1"/>
      <c r="AX3751" s="4"/>
      <c r="AY3751" s="4"/>
    </row>
    <row r="3752" spans="1:51" x14ac:dyDescent="0.25">
      <c r="A3752">
        <v>71</v>
      </c>
      <c r="B3752">
        <v>107</v>
      </c>
      <c r="C3752">
        <v>123</v>
      </c>
      <c r="D3752">
        <v>96</v>
      </c>
      <c r="E3752">
        <v>71</v>
      </c>
      <c r="F3752">
        <v>103</v>
      </c>
      <c r="G3752">
        <v>118</v>
      </c>
      <c r="H3752">
        <v>96</v>
      </c>
      <c r="I3752">
        <v>67</v>
      </c>
      <c r="J3752">
        <v>103</v>
      </c>
      <c r="K3752">
        <v>118</v>
      </c>
      <c r="L3752">
        <v>92</v>
      </c>
      <c r="M3752">
        <v>70</v>
      </c>
      <c r="N3752">
        <v>113</v>
      </c>
      <c r="O3752">
        <v>122</v>
      </c>
      <c r="P3752">
        <v>96</v>
      </c>
      <c r="Q3752">
        <v>70</v>
      </c>
      <c r="R3752">
        <v>109</v>
      </c>
      <c r="S3752">
        <v>122</v>
      </c>
      <c r="T3752">
        <v>100</v>
      </c>
      <c r="U3752">
        <v>66</v>
      </c>
      <c r="V3752">
        <v>113</v>
      </c>
      <c r="W3752">
        <v>117</v>
      </c>
      <c r="X3752">
        <v>100</v>
      </c>
      <c r="Y3752">
        <v>75</v>
      </c>
      <c r="Z3752">
        <v>112</v>
      </c>
      <c r="AA3752">
        <v>124</v>
      </c>
      <c r="AB3752">
        <v>101</v>
      </c>
      <c r="AC3752">
        <v>71</v>
      </c>
      <c r="AD3752">
        <v>112</v>
      </c>
      <c r="AE3752">
        <v>124</v>
      </c>
      <c r="AF3752">
        <v>101</v>
      </c>
      <c r="AG3752">
        <v>71</v>
      </c>
      <c r="AH3752">
        <v>112</v>
      </c>
      <c r="AI3752">
        <v>130</v>
      </c>
      <c r="AJ3752">
        <v>101</v>
      </c>
      <c r="AK3752" s="1">
        <v>0</v>
      </c>
      <c r="AL3752" s="2">
        <f>IF(NOT(ISNUMBER(gepModelClass1(A3752:AJ3752))),#REF!,gepModelClass1(A3752:AJ3752))</f>
        <v>2.1233697383856427E-5</v>
      </c>
      <c r="AM3752" s="2">
        <f>IF(NOT(ISNUMBER(gepModelClass2(A3752:AJ3752))),#REF!,gepModelClass2(A3752:AJ3752))</f>
        <v>4.5191196159630469E-4</v>
      </c>
      <c r="AN3752" s="2">
        <f>IF(NOT(ISNUMBER(gepModelClass3(A3752:AJ3752))),#REF!,gepModelClass3(A3752:AJ3752))</f>
        <v>2.8865074452780602E-2</v>
      </c>
      <c r="AO3752" s="2">
        <f>IF(NOT(ISNUMBER(gepModelClass4(A3752:AJ3752))),#REF!,gepModelClass4(A3752:AJ3752))</f>
        <v>0.99982462093402769</v>
      </c>
      <c r="AP3752" s="2">
        <f>IF(NOT(ISNUMBER(gepModelClass5(A3752:AJ3752))),#REF!,gepModelClass5(A3752:AJ3752))</f>
        <v>1.9275592039762416E-3</v>
      </c>
      <c r="AQ3752" s="2">
        <f>IF(NOT(ISNUMBER(gepModelClass6(A3752:AJ3752))),#REF!,gepModelClass6(A3752:AJ3752))</f>
        <v>1.4757620600447937E-5</v>
      </c>
      <c r="AR3752" s="3" t="str">
        <f t="shared" si="116"/>
        <v>red_soil</v>
      </c>
      <c r="AS3752" s="5" t="s">
        <v>43</v>
      </c>
      <c r="AT3752">
        <f t="shared" si="117"/>
        <v>0</v>
      </c>
      <c r="AU3752" s="3"/>
      <c r="AV3752" s="3"/>
      <c r="AW3752" s="1"/>
      <c r="AX3752" s="4"/>
      <c r="AY3752" s="4"/>
    </row>
    <row r="3753" spans="1:51" x14ac:dyDescent="0.25">
      <c r="A3753">
        <v>63</v>
      </c>
      <c r="B3753">
        <v>107</v>
      </c>
      <c r="C3753">
        <v>118</v>
      </c>
      <c r="D3753">
        <v>92</v>
      </c>
      <c r="E3753">
        <v>63</v>
      </c>
      <c r="F3753">
        <v>87</v>
      </c>
      <c r="G3753">
        <v>109</v>
      </c>
      <c r="H3753">
        <v>96</v>
      </c>
      <c r="I3753">
        <v>51</v>
      </c>
      <c r="J3753">
        <v>45</v>
      </c>
      <c r="K3753">
        <v>113</v>
      </c>
      <c r="L3753">
        <v>125</v>
      </c>
      <c r="M3753">
        <v>66</v>
      </c>
      <c r="N3753">
        <v>109</v>
      </c>
      <c r="O3753">
        <v>117</v>
      </c>
      <c r="P3753">
        <v>100</v>
      </c>
      <c r="Q3753">
        <v>66</v>
      </c>
      <c r="R3753">
        <v>113</v>
      </c>
      <c r="S3753">
        <v>122</v>
      </c>
      <c r="T3753">
        <v>100</v>
      </c>
      <c r="U3753">
        <v>59</v>
      </c>
      <c r="V3753">
        <v>79</v>
      </c>
      <c r="W3753">
        <v>117</v>
      </c>
      <c r="X3753">
        <v>107</v>
      </c>
      <c r="Y3753">
        <v>71</v>
      </c>
      <c r="Z3753">
        <v>112</v>
      </c>
      <c r="AA3753">
        <v>130</v>
      </c>
      <c r="AB3753">
        <v>101</v>
      </c>
      <c r="AC3753">
        <v>71</v>
      </c>
      <c r="AD3753">
        <v>112</v>
      </c>
      <c r="AE3753">
        <v>119</v>
      </c>
      <c r="AF3753">
        <v>98</v>
      </c>
      <c r="AG3753">
        <v>67</v>
      </c>
      <c r="AH3753">
        <v>108</v>
      </c>
      <c r="AI3753">
        <v>114</v>
      </c>
      <c r="AJ3753">
        <v>98</v>
      </c>
      <c r="AK3753" s="1">
        <v>0</v>
      </c>
      <c r="AL3753" s="2">
        <f>IF(NOT(ISNUMBER(gepModelClass1(A3753:AJ3753))),#REF!,gepModelClass1(A3753:AJ3753))</f>
        <v>0.84150363804163986</v>
      </c>
      <c r="AM3753" s="2">
        <f>IF(NOT(ISNUMBER(gepModelClass2(A3753:AJ3753))),#REF!,gepModelClass2(A3753:AJ3753))</f>
        <v>1.2577038134284005E-5</v>
      </c>
      <c r="AN3753" s="2">
        <f>IF(NOT(ISNUMBER(gepModelClass3(A3753:AJ3753))),#REF!,gepModelClass3(A3753:AJ3753))</f>
        <v>2.3605119053845942E-3</v>
      </c>
      <c r="AO3753" s="2">
        <f>IF(NOT(ISNUMBER(gepModelClass4(A3753:AJ3753))),#REF!,gepModelClass4(A3753:AJ3753))</f>
        <v>0.99671887289994421</v>
      </c>
      <c r="AP3753" s="2">
        <f>IF(NOT(ISNUMBER(gepModelClass5(A3753:AJ3753))),#REF!,gepModelClass5(A3753:AJ3753))</f>
        <v>0.12777184631231192</v>
      </c>
      <c r="AQ3753" s="2">
        <f>IF(NOT(ISNUMBER(gepModelClass6(A3753:AJ3753))),#REF!,gepModelClass6(A3753:AJ3753))</f>
        <v>3.9381726688571967E-6</v>
      </c>
      <c r="AR3753" s="3" t="str">
        <f t="shared" si="116"/>
        <v>red_soil</v>
      </c>
      <c r="AS3753" s="5" t="s">
        <v>43</v>
      </c>
      <c r="AT3753">
        <f t="shared" si="117"/>
        <v>0</v>
      </c>
      <c r="AU3753" s="3"/>
      <c r="AV3753" s="3"/>
      <c r="AW3753" s="1"/>
      <c r="AX3753" s="4"/>
      <c r="AY3753" s="4"/>
    </row>
    <row r="3754" spans="1:51" x14ac:dyDescent="0.25">
      <c r="A3754">
        <v>51</v>
      </c>
      <c r="B3754">
        <v>45</v>
      </c>
      <c r="C3754">
        <v>113</v>
      </c>
      <c r="D3754">
        <v>125</v>
      </c>
      <c r="E3754">
        <v>44</v>
      </c>
      <c r="F3754">
        <v>29</v>
      </c>
      <c r="G3754">
        <v>123</v>
      </c>
      <c r="H3754">
        <v>133</v>
      </c>
      <c r="I3754">
        <v>44</v>
      </c>
      <c r="J3754">
        <v>37</v>
      </c>
      <c r="K3754">
        <v>118</v>
      </c>
      <c r="L3754">
        <v>133</v>
      </c>
      <c r="M3754">
        <v>59</v>
      </c>
      <c r="N3754">
        <v>79</v>
      </c>
      <c r="O3754">
        <v>117</v>
      </c>
      <c r="P3754">
        <v>107</v>
      </c>
      <c r="Q3754">
        <v>46</v>
      </c>
      <c r="R3754">
        <v>43</v>
      </c>
      <c r="S3754">
        <v>112</v>
      </c>
      <c r="T3754">
        <v>122</v>
      </c>
      <c r="U3754">
        <v>49</v>
      </c>
      <c r="V3754">
        <v>49</v>
      </c>
      <c r="W3754">
        <v>112</v>
      </c>
      <c r="X3754">
        <v>118</v>
      </c>
      <c r="Y3754">
        <v>67</v>
      </c>
      <c r="Z3754">
        <v>108</v>
      </c>
      <c r="AA3754">
        <v>114</v>
      </c>
      <c r="AB3754">
        <v>98</v>
      </c>
      <c r="AC3754">
        <v>56</v>
      </c>
      <c r="AD3754">
        <v>70</v>
      </c>
      <c r="AE3754">
        <v>110</v>
      </c>
      <c r="AF3754">
        <v>98</v>
      </c>
      <c r="AG3754">
        <v>52</v>
      </c>
      <c r="AH3754">
        <v>54</v>
      </c>
      <c r="AI3754">
        <v>97</v>
      </c>
      <c r="AJ3754">
        <v>105</v>
      </c>
      <c r="AK3754" s="1">
        <v>0</v>
      </c>
      <c r="AL3754" s="2">
        <f>IF(NOT(ISNUMBER(gepModelClass1(A3754:AJ3754))),#REF!,gepModelClass1(A3754:AJ3754))</f>
        <v>0.99961614107773678</v>
      </c>
      <c r="AM3754" s="2">
        <f>IF(NOT(ISNUMBER(gepModelClass2(A3754:AJ3754))),#REF!,gepModelClass2(A3754:AJ3754))</f>
        <v>5.4692283762231557E-2</v>
      </c>
      <c r="AN3754" s="2">
        <f>IF(NOT(ISNUMBER(gepModelClass3(A3754:AJ3754))),#REF!,gepModelClass3(A3754:AJ3754))</f>
        <v>2.6572028628431513E-5</v>
      </c>
      <c r="AO3754" s="2">
        <f>IF(NOT(ISNUMBER(gepModelClass4(A3754:AJ3754))),#REF!,gepModelClass4(A3754:AJ3754))</f>
        <v>1.4547976053944224E-3</v>
      </c>
      <c r="AP3754" s="2">
        <f>IF(NOT(ISNUMBER(gepModelClass5(A3754:AJ3754))),#REF!,gepModelClass5(A3754:AJ3754))</f>
        <v>5.5788382895203291E-2</v>
      </c>
      <c r="AQ3754" s="2">
        <f>IF(NOT(ISNUMBER(gepModelClass6(A3754:AJ3754))),#REF!,gepModelClass6(A3754:AJ3754))</f>
        <v>1.8363295286612125E-5</v>
      </c>
      <c r="AR3754" s="3" t="str">
        <f t="shared" si="116"/>
        <v>cotton_crop</v>
      </c>
      <c r="AS3754" s="5" t="s">
        <v>42</v>
      </c>
      <c r="AT3754">
        <f t="shared" si="117"/>
        <v>0</v>
      </c>
      <c r="AU3754" s="3"/>
      <c r="AV3754" s="3"/>
      <c r="AW3754" s="1"/>
      <c r="AX3754" s="4"/>
      <c r="AY3754" s="4"/>
    </row>
    <row r="3755" spans="1:51" x14ac:dyDescent="0.25">
      <c r="A3755">
        <v>44</v>
      </c>
      <c r="B3755">
        <v>37</v>
      </c>
      <c r="C3755">
        <v>118</v>
      </c>
      <c r="D3755">
        <v>133</v>
      </c>
      <c r="E3755">
        <v>44</v>
      </c>
      <c r="F3755">
        <v>37</v>
      </c>
      <c r="G3755">
        <v>118</v>
      </c>
      <c r="H3755">
        <v>129</v>
      </c>
      <c r="I3755">
        <v>44</v>
      </c>
      <c r="J3755">
        <v>32</v>
      </c>
      <c r="K3755">
        <v>113</v>
      </c>
      <c r="L3755">
        <v>125</v>
      </c>
      <c r="M3755">
        <v>49</v>
      </c>
      <c r="N3755">
        <v>49</v>
      </c>
      <c r="O3755">
        <v>112</v>
      </c>
      <c r="P3755">
        <v>118</v>
      </c>
      <c r="Q3755">
        <v>52</v>
      </c>
      <c r="R3755">
        <v>53</v>
      </c>
      <c r="S3755">
        <v>108</v>
      </c>
      <c r="T3755">
        <v>114</v>
      </c>
      <c r="U3755">
        <v>49</v>
      </c>
      <c r="V3755">
        <v>40</v>
      </c>
      <c r="W3755">
        <v>112</v>
      </c>
      <c r="X3755">
        <v>125</v>
      </c>
      <c r="Y3755">
        <v>52</v>
      </c>
      <c r="Z3755">
        <v>54</v>
      </c>
      <c r="AA3755">
        <v>97</v>
      </c>
      <c r="AB3755">
        <v>105</v>
      </c>
      <c r="AC3755">
        <v>49</v>
      </c>
      <c r="AD3755">
        <v>45</v>
      </c>
      <c r="AE3755">
        <v>110</v>
      </c>
      <c r="AF3755">
        <v>124</v>
      </c>
      <c r="AG3755">
        <v>46</v>
      </c>
      <c r="AH3755">
        <v>32</v>
      </c>
      <c r="AI3755">
        <v>119</v>
      </c>
      <c r="AJ3755">
        <v>135</v>
      </c>
      <c r="AK3755" s="1">
        <v>0</v>
      </c>
      <c r="AL3755" s="2">
        <f>IF(NOT(ISNUMBER(gepModelClass1(A3755:AJ3755))),#REF!,gepModelClass1(A3755:AJ3755))</f>
        <v>0.99999222051187275</v>
      </c>
      <c r="AM3755" s="2">
        <f>IF(NOT(ISNUMBER(gepModelClass2(A3755:AJ3755))),#REF!,gepModelClass2(A3755:AJ3755))</f>
        <v>4.9831798084433287E-3</v>
      </c>
      <c r="AN3755" s="2">
        <f>IF(NOT(ISNUMBER(gepModelClass3(A3755:AJ3755))),#REF!,gepModelClass3(A3755:AJ3755))</f>
        <v>1.872362001426625E-5</v>
      </c>
      <c r="AO3755" s="2">
        <f>IF(NOT(ISNUMBER(gepModelClass4(A3755:AJ3755))),#REF!,gepModelClass4(A3755:AJ3755))</f>
        <v>5.8622344920126927E-5</v>
      </c>
      <c r="AP3755" s="2">
        <f>IF(NOT(ISNUMBER(gepModelClass5(A3755:AJ3755))),#REF!,gepModelClass5(A3755:AJ3755))</f>
        <v>4.3567372355451273E-2</v>
      </c>
      <c r="AQ3755" s="2">
        <f>IF(NOT(ISNUMBER(gepModelClass6(A3755:AJ3755))),#REF!,gepModelClass6(A3755:AJ3755))</f>
        <v>8.8264290525346694E-5</v>
      </c>
      <c r="AR3755" s="3" t="str">
        <f t="shared" si="116"/>
        <v>cotton_crop</v>
      </c>
      <c r="AS3755" s="5" t="s">
        <v>42</v>
      </c>
      <c r="AT3755">
        <f t="shared" si="117"/>
        <v>0</v>
      </c>
      <c r="AU3755" s="3"/>
      <c r="AV3755" s="3"/>
      <c r="AW3755" s="1"/>
      <c r="AX3755" s="4"/>
      <c r="AY3755" s="4"/>
    </row>
    <row r="3756" spans="1:51" x14ac:dyDescent="0.25">
      <c r="A3756">
        <v>44</v>
      </c>
      <c r="B3756">
        <v>37</v>
      </c>
      <c r="C3756">
        <v>118</v>
      </c>
      <c r="D3756">
        <v>129</v>
      </c>
      <c r="E3756">
        <v>44</v>
      </c>
      <c r="F3756">
        <v>32</v>
      </c>
      <c r="G3756">
        <v>113</v>
      </c>
      <c r="H3756">
        <v>125</v>
      </c>
      <c r="I3756">
        <v>44</v>
      </c>
      <c r="J3756">
        <v>32</v>
      </c>
      <c r="K3756">
        <v>118</v>
      </c>
      <c r="L3756">
        <v>129</v>
      </c>
      <c r="M3756">
        <v>52</v>
      </c>
      <c r="N3756">
        <v>53</v>
      </c>
      <c r="O3756">
        <v>108</v>
      </c>
      <c r="P3756">
        <v>114</v>
      </c>
      <c r="Q3756">
        <v>49</v>
      </c>
      <c r="R3756">
        <v>40</v>
      </c>
      <c r="S3756">
        <v>112</v>
      </c>
      <c r="T3756">
        <v>125</v>
      </c>
      <c r="U3756">
        <v>46</v>
      </c>
      <c r="V3756">
        <v>34</v>
      </c>
      <c r="W3756">
        <v>112</v>
      </c>
      <c r="X3756">
        <v>133</v>
      </c>
      <c r="Y3756">
        <v>49</v>
      </c>
      <c r="Z3756">
        <v>45</v>
      </c>
      <c r="AA3756">
        <v>110</v>
      </c>
      <c r="AB3756">
        <v>124</v>
      </c>
      <c r="AC3756">
        <v>46</v>
      </c>
      <c r="AD3756">
        <v>32</v>
      </c>
      <c r="AE3756">
        <v>119</v>
      </c>
      <c r="AF3756">
        <v>135</v>
      </c>
      <c r="AG3756">
        <v>46</v>
      </c>
      <c r="AH3756">
        <v>30</v>
      </c>
      <c r="AI3756">
        <v>119</v>
      </c>
      <c r="AJ3756">
        <v>139</v>
      </c>
      <c r="AK3756" s="1">
        <v>0</v>
      </c>
      <c r="AL3756" s="2">
        <f>IF(NOT(ISNUMBER(gepModelClass1(A3756:AJ3756))),#REF!,gepModelClass1(A3756:AJ3756))</f>
        <v>0.99999966982138699</v>
      </c>
      <c r="AM3756" s="2">
        <f>IF(NOT(ISNUMBER(gepModelClass2(A3756:AJ3756))),#REF!,gepModelClass2(A3756:AJ3756))</f>
        <v>9.7847167551832221E-3</v>
      </c>
      <c r="AN3756" s="2">
        <f>IF(NOT(ISNUMBER(gepModelClass3(A3756:AJ3756))),#REF!,gepModelClass3(A3756:AJ3756))</f>
        <v>2.7402182358725522E-5</v>
      </c>
      <c r="AO3756" s="2">
        <f>IF(NOT(ISNUMBER(gepModelClass4(A3756:AJ3756))),#REF!,gepModelClass4(A3756:AJ3756))</f>
        <v>1.030851210456952E-4</v>
      </c>
      <c r="AP3756" s="2">
        <f>IF(NOT(ISNUMBER(gepModelClass5(A3756:AJ3756))),#REF!,gepModelClass5(A3756:AJ3756))</f>
        <v>1.7679494397775625E-2</v>
      </c>
      <c r="AQ3756" s="2">
        <f>IF(NOT(ISNUMBER(gepModelClass6(A3756:AJ3756))),#REF!,gepModelClass6(A3756:AJ3756))</f>
        <v>2.0820577835455476E-4</v>
      </c>
      <c r="AR3756" s="3" t="str">
        <f t="shared" si="116"/>
        <v>cotton_crop</v>
      </c>
      <c r="AS3756" s="5" t="s">
        <v>42</v>
      </c>
      <c r="AT3756">
        <f t="shared" si="117"/>
        <v>0</v>
      </c>
      <c r="AU3756" s="3"/>
      <c r="AV3756" s="3"/>
      <c r="AW3756" s="1"/>
      <c r="AX3756" s="4"/>
      <c r="AY3756" s="4"/>
    </row>
    <row r="3757" spans="1:51" x14ac:dyDescent="0.25">
      <c r="A3757">
        <v>44</v>
      </c>
      <c r="B3757">
        <v>32</v>
      </c>
      <c r="C3757">
        <v>113</v>
      </c>
      <c r="D3757">
        <v>125</v>
      </c>
      <c r="E3757">
        <v>44</v>
      </c>
      <c r="F3757">
        <v>32</v>
      </c>
      <c r="G3757">
        <v>118</v>
      </c>
      <c r="H3757">
        <v>129</v>
      </c>
      <c r="I3757">
        <v>48</v>
      </c>
      <c r="J3757">
        <v>34</v>
      </c>
      <c r="K3757">
        <v>113</v>
      </c>
      <c r="L3757">
        <v>125</v>
      </c>
      <c r="M3757">
        <v>49</v>
      </c>
      <c r="N3757">
        <v>40</v>
      </c>
      <c r="O3757">
        <v>112</v>
      </c>
      <c r="P3757">
        <v>125</v>
      </c>
      <c r="Q3757">
        <v>46</v>
      </c>
      <c r="R3757">
        <v>34</v>
      </c>
      <c r="S3757">
        <v>112</v>
      </c>
      <c r="T3757">
        <v>133</v>
      </c>
      <c r="U3757">
        <v>46</v>
      </c>
      <c r="V3757">
        <v>32</v>
      </c>
      <c r="W3757">
        <v>112</v>
      </c>
      <c r="X3757">
        <v>133</v>
      </c>
      <c r="Y3757">
        <v>46</v>
      </c>
      <c r="Z3757">
        <v>32</v>
      </c>
      <c r="AA3757">
        <v>119</v>
      </c>
      <c r="AB3757">
        <v>135</v>
      </c>
      <c r="AC3757">
        <v>46</v>
      </c>
      <c r="AD3757">
        <v>30</v>
      </c>
      <c r="AE3757">
        <v>119</v>
      </c>
      <c r="AF3757">
        <v>139</v>
      </c>
      <c r="AG3757">
        <v>42</v>
      </c>
      <c r="AH3757">
        <v>32</v>
      </c>
      <c r="AI3757">
        <v>114</v>
      </c>
      <c r="AJ3757">
        <v>135</v>
      </c>
      <c r="AK3757" s="1">
        <v>0</v>
      </c>
      <c r="AL3757" s="2">
        <f>IF(NOT(ISNUMBER(gepModelClass1(A3757:AJ3757))),#REF!,gepModelClass1(A3757:AJ3757))</f>
        <v>0.99999997597154389</v>
      </c>
      <c r="AM3757" s="2">
        <f>IF(NOT(ISNUMBER(gepModelClass2(A3757:AJ3757))),#REF!,gepModelClass2(A3757:AJ3757))</f>
        <v>5.196359020232218E-3</v>
      </c>
      <c r="AN3757" s="2">
        <f>IF(NOT(ISNUMBER(gepModelClass3(A3757:AJ3757))),#REF!,gepModelClass3(A3757:AJ3757))</f>
        <v>2.3715236806641139E-5</v>
      </c>
      <c r="AO3757" s="2">
        <f>IF(NOT(ISNUMBER(gepModelClass4(A3757:AJ3757))),#REF!,gepModelClass4(A3757:AJ3757))</f>
        <v>5.0321466846060678E-5</v>
      </c>
      <c r="AP3757" s="2">
        <f>IF(NOT(ISNUMBER(gepModelClass5(A3757:AJ3757))),#REF!,gepModelClass5(A3757:AJ3757))</f>
        <v>1.1995438562465712E-2</v>
      </c>
      <c r="AQ3757" s="2">
        <f>IF(NOT(ISNUMBER(gepModelClass6(A3757:AJ3757))),#REF!,gepModelClass6(A3757:AJ3757))</f>
        <v>1.5871641309646284E-4</v>
      </c>
      <c r="AR3757" s="3" t="str">
        <f t="shared" si="116"/>
        <v>cotton_crop</v>
      </c>
      <c r="AS3757" s="5" t="s">
        <v>42</v>
      </c>
      <c r="AT3757">
        <f t="shared" si="117"/>
        <v>0</v>
      </c>
      <c r="AU3757" s="3"/>
      <c r="AV3757" s="3"/>
      <c r="AW3757" s="1"/>
      <c r="AX3757" s="4"/>
      <c r="AY3757" s="4"/>
    </row>
    <row r="3758" spans="1:51" x14ac:dyDescent="0.25">
      <c r="A3758">
        <v>44</v>
      </c>
      <c r="B3758">
        <v>32</v>
      </c>
      <c r="C3758">
        <v>118</v>
      </c>
      <c r="D3758">
        <v>129</v>
      </c>
      <c r="E3758">
        <v>48</v>
      </c>
      <c r="F3758">
        <v>34</v>
      </c>
      <c r="G3758">
        <v>113</v>
      </c>
      <c r="H3758">
        <v>125</v>
      </c>
      <c r="I3758">
        <v>51</v>
      </c>
      <c r="J3758">
        <v>58</v>
      </c>
      <c r="K3758">
        <v>113</v>
      </c>
      <c r="L3758">
        <v>104</v>
      </c>
      <c r="M3758">
        <v>46</v>
      </c>
      <c r="N3758">
        <v>34</v>
      </c>
      <c r="O3758">
        <v>112</v>
      </c>
      <c r="P3758">
        <v>133</v>
      </c>
      <c r="Q3758">
        <v>46</v>
      </c>
      <c r="R3758">
        <v>32</v>
      </c>
      <c r="S3758">
        <v>112</v>
      </c>
      <c r="T3758">
        <v>133</v>
      </c>
      <c r="U3758">
        <v>46</v>
      </c>
      <c r="V3758">
        <v>32</v>
      </c>
      <c r="W3758">
        <v>112</v>
      </c>
      <c r="X3758">
        <v>133</v>
      </c>
      <c r="Y3758">
        <v>46</v>
      </c>
      <c r="Z3758">
        <v>30</v>
      </c>
      <c r="AA3758">
        <v>119</v>
      </c>
      <c r="AB3758">
        <v>139</v>
      </c>
      <c r="AC3758">
        <v>42</v>
      </c>
      <c r="AD3758">
        <v>32</v>
      </c>
      <c r="AE3758">
        <v>114</v>
      </c>
      <c r="AF3758">
        <v>135</v>
      </c>
      <c r="AG3758">
        <v>42</v>
      </c>
      <c r="AH3758">
        <v>30</v>
      </c>
      <c r="AI3758">
        <v>110</v>
      </c>
      <c r="AJ3758">
        <v>139</v>
      </c>
      <c r="AK3758" s="1">
        <v>0</v>
      </c>
      <c r="AL3758" s="2">
        <f>IF(NOT(ISNUMBER(gepModelClass1(A3758:AJ3758))),#REF!,gepModelClass1(A3758:AJ3758))</f>
        <v>0.99999962677441823</v>
      </c>
      <c r="AM3758" s="2">
        <f>IF(NOT(ISNUMBER(gepModelClass2(A3758:AJ3758))),#REF!,gepModelClass2(A3758:AJ3758))</f>
        <v>2.307174375022886E-3</v>
      </c>
      <c r="AN3758" s="2">
        <f>IF(NOT(ISNUMBER(gepModelClass3(A3758:AJ3758))),#REF!,gepModelClass3(A3758:AJ3758))</f>
        <v>1.5632652842853354E-5</v>
      </c>
      <c r="AO3758" s="2">
        <f>IF(NOT(ISNUMBER(gepModelClass4(A3758:AJ3758))),#REF!,gepModelClass4(A3758:AJ3758))</f>
        <v>2.0954678496166758E-5</v>
      </c>
      <c r="AP3758" s="2">
        <f>IF(NOT(ISNUMBER(gepModelClass5(A3758:AJ3758))),#REF!,gepModelClass5(A3758:AJ3758))</f>
        <v>8.9139161920703536E-3</v>
      </c>
      <c r="AQ3758" s="2">
        <f>IF(NOT(ISNUMBER(gepModelClass6(A3758:AJ3758))),#REF!,gepModelClass6(A3758:AJ3758))</f>
        <v>6.1686996374153626E-4</v>
      </c>
      <c r="AR3758" s="3" t="str">
        <f t="shared" si="116"/>
        <v>cotton_crop</v>
      </c>
      <c r="AS3758" s="5" t="s">
        <v>42</v>
      </c>
      <c r="AT3758">
        <f t="shared" si="117"/>
        <v>0</v>
      </c>
      <c r="AU3758" s="3"/>
      <c r="AV3758" s="3"/>
      <c r="AW3758" s="1"/>
      <c r="AX3758" s="4"/>
      <c r="AY3758" s="4"/>
    </row>
    <row r="3759" spans="1:51" x14ac:dyDescent="0.25">
      <c r="A3759">
        <v>51</v>
      </c>
      <c r="B3759">
        <v>58</v>
      </c>
      <c r="C3759">
        <v>113</v>
      </c>
      <c r="D3759">
        <v>104</v>
      </c>
      <c r="E3759">
        <v>59</v>
      </c>
      <c r="F3759">
        <v>87</v>
      </c>
      <c r="G3759">
        <v>104</v>
      </c>
      <c r="H3759">
        <v>83</v>
      </c>
      <c r="I3759">
        <v>63</v>
      </c>
      <c r="J3759">
        <v>95</v>
      </c>
      <c r="K3759">
        <v>100</v>
      </c>
      <c r="L3759">
        <v>83</v>
      </c>
      <c r="M3759">
        <v>46</v>
      </c>
      <c r="N3759">
        <v>32</v>
      </c>
      <c r="O3759">
        <v>112</v>
      </c>
      <c r="P3759">
        <v>133</v>
      </c>
      <c r="Q3759">
        <v>46</v>
      </c>
      <c r="R3759">
        <v>46</v>
      </c>
      <c r="S3759">
        <v>112</v>
      </c>
      <c r="T3759">
        <v>114</v>
      </c>
      <c r="U3759">
        <v>56</v>
      </c>
      <c r="V3759">
        <v>71</v>
      </c>
      <c r="W3759">
        <v>104</v>
      </c>
      <c r="X3759">
        <v>89</v>
      </c>
      <c r="Y3759">
        <v>42</v>
      </c>
      <c r="Z3759">
        <v>30</v>
      </c>
      <c r="AA3759">
        <v>110</v>
      </c>
      <c r="AB3759">
        <v>139</v>
      </c>
      <c r="AC3759">
        <v>42</v>
      </c>
      <c r="AD3759">
        <v>30</v>
      </c>
      <c r="AE3759">
        <v>114</v>
      </c>
      <c r="AF3759">
        <v>135</v>
      </c>
      <c r="AG3759">
        <v>46</v>
      </c>
      <c r="AH3759">
        <v>34</v>
      </c>
      <c r="AI3759">
        <v>110</v>
      </c>
      <c r="AJ3759">
        <v>124</v>
      </c>
      <c r="AK3759" s="1">
        <v>0</v>
      </c>
      <c r="AL3759" s="2">
        <f>IF(NOT(ISNUMBER(gepModelClass1(A3759:AJ3759))),#REF!,gepModelClass1(A3759:AJ3759))</f>
        <v>0.99939438875008146</v>
      </c>
      <c r="AM3759" s="2">
        <f>IF(NOT(ISNUMBER(gepModelClass2(A3759:AJ3759))),#REF!,gepModelClass2(A3759:AJ3759))</f>
        <v>1.7346378385311981E-3</v>
      </c>
      <c r="AN3759" s="2">
        <f>IF(NOT(ISNUMBER(gepModelClass3(A3759:AJ3759))),#REF!,gepModelClass3(A3759:AJ3759))</f>
        <v>1.4093292917205962E-5</v>
      </c>
      <c r="AO3759" s="2">
        <f>IF(NOT(ISNUMBER(gepModelClass4(A3759:AJ3759))),#REF!,gepModelClass4(A3759:AJ3759))</f>
        <v>7.1239513031011946E-5</v>
      </c>
      <c r="AP3759" s="2">
        <f>IF(NOT(ISNUMBER(gepModelClass5(A3759:AJ3759))),#REF!,gepModelClass5(A3759:AJ3759))</f>
        <v>4.7185963491224336E-2</v>
      </c>
      <c r="AQ3759" s="2">
        <f>IF(NOT(ISNUMBER(gepModelClass6(A3759:AJ3759))),#REF!,gepModelClass6(A3759:AJ3759))</f>
        <v>3.7932372014730749E-3</v>
      </c>
      <c r="AR3759" s="3" t="str">
        <f t="shared" si="116"/>
        <v>cotton_crop</v>
      </c>
      <c r="AS3759" s="5" t="s">
        <v>42</v>
      </c>
      <c r="AT3759">
        <f t="shared" si="117"/>
        <v>0</v>
      </c>
      <c r="AU3759" s="3"/>
      <c r="AV3759" s="3"/>
      <c r="AW3759" s="1"/>
      <c r="AX3759" s="4"/>
      <c r="AY3759" s="4"/>
    </row>
    <row r="3760" spans="1:51" x14ac:dyDescent="0.25">
      <c r="A3760">
        <v>59</v>
      </c>
      <c r="B3760">
        <v>87</v>
      </c>
      <c r="C3760">
        <v>104</v>
      </c>
      <c r="D3760">
        <v>83</v>
      </c>
      <c r="E3760">
        <v>63</v>
      </c>
      <c r="F3760">
        <v>95</v>
      </c>
      <c r="G3760">
        <v>100</v>
      </c>
      <c r="H3760">
        <v>83</v>
      </c>
      <c r="I3760">
        <v>63</v>
      </c>
      <c r="J3760">
        <v>95</v>
      </c>
      <c r="K3760">
        <v>104</v>
      </c>
      <c r="L3760">
        <v>83</v>
      </c>
      <c r="M3760">
        <v>46</v>
      </c>
      <c r="N3760">
        <v>46</v>
      </c>
      <c r="O3760">
        <v>112</v>
      </c>
      <c r="P3760">
        <v>114</v>
      </c>
      <c r="Q3760">
        <v>56</v>
      </c>
      <c r="R3760">
        <v>71</v>
      </c>
      <c r="S3760">
        <v>104</v>
      </c>
      <c r="T3760">
        <v>89</v>
      </c>
      <c r="U3760">
        <v>59</v>
      </c>
      <c r="V3760">
        <v>87</v>
      </c>
      <c r="W3760">
        <v>100</v>
      </c>
      <c r="X3760">
        <v>81</v>
      </c>
      <c r="Y3760">
        <v>42</v>
      </c>
      <c r="Z3760">
        <v>30</v>
      </c>
      <c r="AA3760">
        <v>114</v>
      </c>
      <c r="AB3760">
        <v>135</v>
      </c>
      <c r="AC3760">
        <v>46</v>
      </c>
      <c r="AD3760">
        <v>34</v>
      </c>
      <c r="AE3760">
        <v>110</v>
      </c>
      <c r="AF3760">
        <v>124</v>
      </c>
      <c r="AG3760">
        <v>49</v>
      </c>
      <c r="AH3760">
        <v>51</v>
      </c>
      <c r="AI3760">
        <v>101</v>
      </c>
      <c r="AJ3760">
        <v>101</v>
      </c>
      <c r="AK3760" s="1">
        <v>0</v>
      </c>
      <c r="AL3760" s="2">
        <f>IF(NOT(ISNUMBER(gepModelClass1(A3760:AJ3760))),#REF!,gepModelClass1(A3760:AJ3760))</f>
        <v>0.92470911746709228</v>
      </c>
      <c r="AM3760" s="2">
        <f>IF(NOT(ISNUMBER(gepModelClass2(A3760:AJ3760))),#REF!,gepModelClass2(A3760:AJ3760))</f>
        <v>6.257524378336434E-4</v>
      </c>
      <c r="AN3760" s="2">
        <f>IF(NOT(ISNUMBER(gepModelClass3(A3760:AJ3760))),#REF!,gepModelClass3(A3760:AJ3760))</f>
        <v>3.746094093285926E-5</v>
      </c>
      <c r="AO3760" s="2">
        <f>IF(NOT(ISNUMBER(gepModelClass4(A3760:AJ3760))),#REF!,gepModelClass4(A3760:AJ3760))</f>
        <v>0.97673611555489792</v>
      </c>
      <c r="AP3760" s="2">
        <f>IF(NOT(ISNUMBER(gepModelClass5(A3760:AJ3760))),#REF!,gepModelClass5(A3760:AJ3760))</f>
        <v>8.5641123191318488E-2</v>
      </c>
      <c r="AQ3760" s="2">
        <f>IF(NOT(ISNUMBER(gepModelClass6(A3760:AJ3760))),#REF!,gepModelClass6(A3760:AJ3760))</f>
        <v>2.3076189810189206E-3</v>
      </c>
      <c r="AR3760" s="3" t="str">
        <f t="shared" si="116"/>
        <v>red_soil</v>
      </c>
      <c r="AS3760" s="5" t="s">
        <v>42</v>
      </c>
      <c r="AT3760">
        <f t="shared" si="117"/>
        <v>1</v>
      </c>
      <c r="AU3760" s="3"/>
      <c r="AV3760" s="3"/>
      <c r="AW3760" s="1"/>
      <c r="AX3760" s="4"/>
      <c r="AY3760" s="4"/>
    </row>
    <row r="3761" spans="1:51" x14ac:dyDescent="0.25">
      <c r="A3761">
        <v>63</v>
      </c>
      <c r="B3761">
        <v>95</v>
      </c>
      <c r="C3761">
        <v>100</v>
      </c>
      <c r="D3761">
        <v>83</v>
      </c>
      <c r="E3761">
        <v>63</v>
      </c>
      <c r="F3761">
        <v>95</v>
      </c>
      <c r="G3761">
        <v>104</v>
      </c>
      <c r="H3761">
        <v>83</v>
      </c>
      <c r="I3761">
        <v>63</v>
      </c>
      <c r="J3761">
        <v>95</v>
      </c>
      <c r="K3761">
        <v>109</v>
      </c>
      <c r="L3761">
        <v>92</v>
      </c>
      <c r="M3761">
        <v>56</v>
      </c>
      <c r="N3761">
        <v>71</v>
      </c>
      <c r="O3761">
        <v>104</v>
      </c>
      <c r="P3761">
        <v>89</v>
      </c>
      <c r="Q3761">
        <v>59</v>
      </c>
      <c r="R3761">
        <v>87</v>
      </c>
      <c r="S3761">
        <v>100</v>
      </c>
      <c r="T3761">
        <v>81</v>
      </c>
      <c r="U3761">
        <v>66</v>
      </c>
      <c r="V3761">
        <v>91</v>
      </c>
      <c r="W3761">
        <v>112</v>
      </c>
      <c r="X3761">
        <v>89</v>
      </c>
      <c r="Y3761">
        <v>46</v>
      </c>
      <c r="Z3761">
        <v>34</v>
      </c>
      <c r="AA3761">
        <v>110</v>
      </c>
      <c r="AB3761">
        <v>124</v>
      </c>
      <c r="AC3761">
        <v>49</v>
      </c>
      <c r="AD3761">
        <v>51</v>
      </c>
      <c r="AE3761">
        <v>101</v>
      </c>
      <c r="AF3761">
        <v>101</v>
      </c>
      <c r="AG3761">
        <v>56</v>
      </c>
      <c r="AH3761">
        <v>73</v>
      </c>
      <c r="AI3761">
        <v>97</v>
      </c>
      <c r="AJ3761">
        <v>79</v>
      </c>
      <c r="AK3761" s="1">
        <v>0</v>
      </c>
      <c r="AL3761" s="2">
        <f>IF(NOT(ISNUMBER(gepModelClass1(A3761:AJ3761))),#REF!,gepModelClass1(A3761:AJ3761))</f>
        <v>0.11980959859904013</v>
      </c>
      <c r="AM3761" s="2">
        <f>IF(NOT(ISNUMBER(gepModelClass2(A3761:AJ3761))),#REF!,gepModelClass2(A3761:AJ3761))</f>
        <v>3.7595020931061187E-5</v>
      </c>
      <c r="AN3761" s="2">
        <f>IF(NOT(ISNUMBER(gepModelClass3(A3761:AJ3761))),#REF!,gepModelClass3(A3761:AJ3761))</f>
        <v>3.0164193599073317E-4</v>
      </c>
      <c r="AO3761" s="2">
        <f>IF(NOT(ISNUMBER(gepModelClass4(A3761:AJ3761))),#REF!,gepModelClass4(A3761:AJ3761))</f>
        <v>0.98332531511975563</v>
      </c>
      <c r="AP3761" s="2">
        <f>IF(NOT(ISNUMBER(gepModelClass5(A3761:AJ3761))),#REF!,gepModelClass5(A3761:AJ3761))</f>
        <v>7.4820441950932044E-4</v>
      </c>
      <c r="AQ3761" s="2">
        <f>IF(NOT(ISNUMBER(gepModelClass6(A3761:AJ3761))),#REF!,gepModelClass6(A3761:AJ3761))</f>
        <v>2.647394886415771E-3</v>
      </c>
      <c r="AR3761" s="3" t="str">
        <f t="shared" si="116"/>
        <v>red_soil</v>
      </c>
      <c r="AS3761" s="5" t="s">
        <v>40</v>
      </c>
      <c r="AT3761">
        <f t="shared" si="117"/>
        <v>1</v>
      </c>
      <c r="AU3761" s="3"/>
      <c r="AV3761" s="3"/>
      <c r="AW3761" s="1"/>
      <c r="AX3761" s="4"/>
      <c r="AY3761" s="4"/>
    </row>
    <row r="3762" spans="1:51" x14ac:dyDescent="0.25">
      <c r="A3762">
        <v>63</v>
      </c>
      <c r="B3762">
        <v>95</v>
      </c>
      <c r="C3762">
        <v>104</v>
      </c>
      <c r="D3762">
        <v>83</v>
      </c>
      <c r="E3762">
        <v>63</v>
      </c>
      <c r="F3762">
        <v>95</v>
      </c>
      <c r="G3762">
        <v>109</v>
      </c>
      <c r="H3762">
        <v>92</v>
      </c>
      <c r="I3762">
        <v>75</v>
      </c>
      <c r="J3762">
        <v>99</v>
      </c>
      <c r="K3762">
        <v>118</v>
      </c>
      <c r="L3762">
        <v>96</v>
      </c>
      <c r="M3762">
        <v>59</v>
      </c>
      <c r="N3762">
        <v>87</v>
      </c>
      <c r="O3762">
        <v>100</v>
      </c>
      <c r="P3762">
        <v>81</v>
      </c>
      <c r="Q3762">
        <v>66</v>
      </c>
      <c r="R3762">
        <v>91</v>
      </c>
      <c r="S3762">
        <v>112</v>
      </c>
      <c r="T3762">
        <v>89</v>
      </c>
      <c r="U3762">
        <v>70</v>
      </c>
      <c r="V3762">
        <v>96</v>
      </c>
      <c r="W3762">
        <v>112</v>
      </c>
      <c r="X3762">
        <v>92</v>
      </c>
      <c r="Y3762">
        <v>49</v>
      </c>
      <c r="Z3762">
        <v>51</v>
      </c>
      <c r="AA3762">
        <v>101</v>
      </c>
      <c r="AB3762">
        <v>101</v>
      </c>
      <c r="AC3762">
        <v>56</v>
      </c>
      <c r="AD3762">
        <v>73</v>
      </c>
      <c r="AE3762">
        <v>97</v>
      </c>
      <c r="AF3762">
        <v>79</v>
      </c>
      <c r="AG3762">
        <v>63</v>
      </c>
      <c r="AH3762">
        <v>88</v>
      </c>
      <c r="AI3762">
        <v>105</v>
      </c>
      <c r="AJ3762">
        <v>83</v>
      </c>
      <c r="AK3762" s="1">
        <v>0</v>
      </c>
      <c r="AL3762" s="2">
        <f>IF(NOT(ISNUMBER(gepModelClass1(A3762:AJ3762))),#REF!,gepModelClass1(A3762:AJ3762))</f>
        <v>9.1698674730244123E-4</v>
      </c>
      <c r="AM3762" s="2">
        <f>IF(NOT(ISNUMBER(gepModelClass2(A3762:AJ3762))),#REF!,gepModelClass2(A3762:AJ3762))</f>
        <v>1.130024681184499E-4</v>
      </c>
      <c r="AN3762" s="2">
        <f>IF(NOT(ISNUMBER(gepModelClass3(A3762:AJ3762))),#REF!,gepModelClass3(A3762:AJ3762))</f>
        <v>2.1272866730000328E-3</v>
      </c>
      <c r="AO3762" s="2">
        <f>IF(NOT(ISNUMBER(gepModelClass4(A3762:AJ3762))),#REF!,gepModelClass4(A3762:AJ3762))</f>
        <v>0.98862299935132547</v>
      </c>
      <c r="AP3762" s="2">
        <f>IF(NOT(ISNUMBER(gepModelClass5(A3762:AJ3762))),#REF!,gepModelClass5(A3762:AJ3762))</f>
        <v>4.1925055444352226E-3</v>
      </c>
      <c r="AQ3762" s="2">
        <f>IF(NOT(ISNUMBER(gepModelClass6(A3762:AJ3762))),#REF!,gepModelClass6(A3762:AJ3762))</f>
        <v>5.0141885248220315E-3</v>
      </c>
      <c r="AR3762" s="3" t="str">
        <f t="shared" si="116"/>
        <v>red_soil</v>
      </c>
      <c r="AS3762" s="5" t="s">
        <v>40</v>
      </c>
      <c r="AT3762">
        <f t="shared" si="117"/>
        <v>1</v>
      </c>
      <c r="AU3762" s="3"/>
      <c r="AV3762" s="3"/>
      <c r="AW3762" s="1"/>
      <c r="AX3762" s="4"/>
      <c r="AY3762" s="4"/>
    </row>
    <row r="3763" spans="1:51" x14ac:dyDescent="0.25">
      <c r="A3763">
        <v>63</v>
      </c>
      <c r="B3763">
        <v>95</v>
      </c>
      <c r="C3763">
        <v>109</v>
      </c>
      <c r="D3763">
        <v>92</v>
      </c>
      <c r="E3763">
        <v>75</v>
      </c>
      <c r="F3763">
        <v>99</v>
      </c>
      <c r="G3763">
        <v>118</v>
      </c>
      <c r="H3763">
        <v>96</v>
      </c>
      <c r="I3763">
        <v>75</v>
      </c>
      <c r="J3763">
        <v>99</v>
      </c>
      <c r="K3763">
        <v>118</v>
      </c>
      <c r="L3763">
        <v>96</v>
      </c>
      <c r="M3763">
        <v>66</v>
      </c>
      <c r="N3763">
        <v>91</v>
      </c>
      <c r="O3763">
        <v>112</v>
      </c>
      <c r="P3763">
        <v>89</v>
      </c>
      <c r="Q3763">
        <v>70</v>
      </c>
      <c r="R3763">
        <v>96</v>
      </c>
      <c r="S3763">
        <v>112</v>
      </c>
      <c r="T3763">
        <v>92</v>
      </c>
      <c r="U3763">
        <v>70</v>
      </c>
      <c r="V3763">
        <v>96</v>
      </c>
      <c r="W3763">
        <v>117</v>
      </c>
      <c r="X3763">
        <v>92</v>
      </c>
      <c r="Y3763">
        <v>56</v>
      </c>
      <c r="Z3763">
        <v>73</v>
      </c>
      <c r="AA3763">
        <v>97</v>
      </c>
      <c r="AB3763">
        <v>79</v>
      </c>
      <c r="AC3763">
        <v>63</v>
      </c>
      <c r="AD3763">
        <v>88</v>
      </c>
      <c r="AE3763">
        <v>105</v>
      </c>
      <c r="AF3763">
        <v>83</v>
      </c>
      <c r="AG3763">
        <v>67</v>
      </c>
      <c r="AH3763">
        <v>84</v>
      </c>
      <c r="AI3763">
        <v>105</v>
      </c>
      <c r="AJ3763">
        <v>94</v>
      </c>
      <c r="AK3763" s="1">
        <v>0</v>
      </c>
      <c r="AL3763" s="2">
        <f>IF(NOT(ISNUMBER(gepModelClass1(A3763:AJ3763))),#REF!,gepModelClass1(A3763:AJ3763))</f>
        <v>1.3123239435615731E-5</v>
      </c>
      <c r="AM3763" s="2">
        <f>IF(NOT(ISNUMBER(gepModelClass2(A3763:AJ3763))),#REF!,gepModelClass2(A3763:AJ3763))</f>
        <v>5.2029819659467726E-4</v>
      </c>
      <c r="AN3763" s="2">
        <f>IF(NOT(ISNUMBER(gepModelClass3(A3763:AJ3763))),#REF!,gepModelClass3(A3763:AJ3763))</f>
        <v>5.4049152845201632E-3</v>
      </c>
      <c r="AO3763" s="2">
        <f>IF(NOT(ISNUMBER(gepModelClass4(A3763:AJ3763))),#REF!,gepModelClass4(A3763:AJ3763))</f>
        <v>0.98266798075149031</v>
      </c>
      <c r="AP3763" s="2">
        <f>IF(NOT(ISNUMBER(gepModelClass5(A3763:AJ3763))),#REF!,gepModelClass5(A3763:AJ3763))</f>
        <v>5.4566978205208352E-3</v>
      </c>
      <c r="AQ3763" s="2">
        <f>IF(NOT(ISNUMBER(gepModelClass6(A3763:AJ3763))),#REF!,gepModelClass6(A3763:AJ3763))</f>
        <v>6.2007056712737709E-4</v>
      </c>
      <c r="AR3763" s="3" t="str">
        <f t="shared" si="116"/>
        <v>red_soil</v>
      </c>
      <c r="AS3763" s="5" t="s">
        <v>40</v>
      </c>
      <c r="AT3763">
        <f t="shared" si="117"/>
        <v>1</v>
      </c>
      <c r="AU3763" s="3"/>
      <c r="AV3763" s="3"/>
      <c r="AW3763" s="1"/>
      <c r="AX3763" s="4"/>
      <c r="AY3763" s="4"/>
    </row>
    <row r="3764" spans="1:51" x14ac:dyDescent="0.25">
      <c r="A3764">
        <v>75</v>
      </c>
      <c r="B3764">
        <v>99</v>
      </c>
      <c r="C3764">
        <v>118</v>
      </c>
      <c r="D3764">
        <v>96</v>
      </c>
      <c r="E3764">
        <v>75</v>
      </c>
      <c r="F3764">
        <v>99</v>
      </c>
      <c r="G3764">
        <v>118</v>
      </c>
      <c r="H3764">
        <v>96</v>
      </c>
      <c r="I3764">
        <v>75</v>
      </c>
      <c r="J3764">
        <v>99</v>
      </c>
      <c r="K3764">
        <v>118</v>
      </c>
      <c r="L3764">
        <v>96</v>
      </c>
      <c r="M3764">
        <v>70</v>
      </c>
      <c r="N3764">
        <v>96</v>
      </c>
      <c r="O3764">
        <v>112</v>
      </c>
      <c r="P3764">
        <v>92</v>
      </c>
      <c r="Q3764">
        <v>70</v>
      </c>
      <c r="R3764">
        <v>96</v>
      </c>
      <c r="S3764">
        <v>117</v>
      </c>
      <c r="T3764">
        <v>92</v>
      </c>
      <c r="U3764">
        <v>74</v>
      </c>
      <c r="V3764">
        <v>91</v>
      </c>
      <c r="W3764">
        <v>112</v>
      </c>
      <c r="X3764">
        <v>96</v>
      </c>
      <c r="Y3764">
        <v>63</v>
      </c>
      <c r="Z3764">
        <v>88</v>
      </c>
      <c r="AA3764">
        <v>105</v>
      </c>
      <c r="AB3764">
        <v>83</v>
      </c>
      <c r="AC3764">
        <v>67</v>
      </c>
      <c r="AD3764">
        <v>84</v>
      </c>
      <c r="AE3764">
        <v>105</v>
      </c>
      <c r="AF3764">
        <v>94</v>
      </c>
      <c r="AG3764">
        <v>67</v>
      </c>
      <c r="AH3764">
        <v>88</v>
      </c>
      <c r="AI3764">
        <v>110</v>
      </c>
      <c r="AJ3764">
        <v>98</v>
      </c>
      <c r="AK3764" s="1">
        <v>0</v>
      </c>
      <c r="AL3764" s="2">
        <f>IF(NOT(ISNUMBER(gepModelClass1(A3764:AJ3764))),#REF!,gepModelClass1(A3764:AJ3764))</f>
        <v>1.4102667501851193E-5</v>
      </c>
      <c r="AM3764" s="2">
        <f>IF(NOT(ISNUMBER(gepModelClass2(A3764:AJ3764))),#REF!,gepModelClass2(A3764:AJ3764))</f>
        <v>2.8334960951054031E-4</v>
      </c>
      <c r="AN3764" s="2">
        <f>IF(NOT(ISNUMBER(gepModelClass3(A3764:AJ3764))),#REF!,gepModelClass3(A3764:AJ3764))</f>
        <v>7.4123273571957624E-2</v>
      </c>
      <c r="AO3764" s="2">
        <f>IF(NOT(ISNUMBER(gepModelClass4(A3764:AJ3764))),#REF!,gepModelClass4(A3764:AJ3764))</f>
        <v>0.97651645958713063</v>
      </c>
      <c r="AP3764" s="2">
        <f>IF(NOT(ISNUMBER(gepModelClass5(A3764:AJ3764))),#REF!,gepModelClass5(A3764:AJ3764))</f>
        <v>0.50083223150682121</v>
      </c>
      <c r="AQ3764" s="2">
        <f>IF(NOT(ISNUMBER(gepModelClass6(A3764:AJ3764))),#REF!,gepModelClass6(A3764:AJ3764))</f>
        <v>8.5897756121645864E-4</v>
      </c>
      <c r="AR3764" s="3" t="str">
        <f t="shared" si="116"/>
        <v>red_soil</v>
      </c>
      <c r="AS3764" s="5" t="s">
        <v>40</v>
      </c>
      <c r="AT3764">
        <f t="shared" si="117"/>
        <v>1</v>
      </c>
      <c r="AU3764" s="3"/>
      <c r="AV3764" s="3"/>
      <c r="AW3764" s="1"/>
      <c r="AX3764" s="4"/>
      <c r="AY3764" s="4"/>
    </row>
    <row r="3765" spans="1:51" x14ac:dyDescent="0.25">
      <c r="A3765">
        <v>79</v>
      </c>
      <c r="B3765">
        <v>99</v>
      </c>
      <c r="C3765">
        <v>109</v>
      </c>
      <c r="D3765">
        <v>83</v>
      </c>
      <c r="E3765">
        <v>71</v>
      </c>
      <c r="F3765">
        <v>75</v>
      </c>
      <c r="G3765">
        <v>93</v>
      </c>
      <c r="H3765">
        <v>79</v>
      </c>
      <c r="I3765">
        <v>51</v>
      </c>
      <c r="J3765">
        <v>51</v>
      </c>
      <c r="K3765">
        <v>81</v>
      </c>
      <c r="L3765">
        <v>79</v>
      </c>
      <c r="M3765">
        <v>70</v>
      </c>
      <c r="N3765">
        <v>87</v>
      </c>
      <c r="O3765">
        <v>112</v>
      </c>
      <c r="P3765">
        <v>100</v>
      </c>
      <c r="Q3765">
        <v>82</v>
      </c>
      <c r="R3765">
        <v>91</v>
      </c>
      <c r="S3765">
        <v>108</v>
      </c>
      <c r="T3765">
        <v>85</v>
      </c>
      <c r="U3765">
        <v>63</v>
      </c>
      <c r="V3765">
        <v>63</v>
      </c>
      <c r="W3765">
        <v>88</v>
      </c>
      <c r="X3765">
        <v>78</v>
      </c>
      <c r="Y3765">
        <v>79</v>
      </c>
      <c r="Z3765">
        <v>91</v>
      </c>
      <c r="AA3765">
        <v>119</v>
      </c>
      <c r="AB3765">
        <v>98</v>
      </c>
      <c r="AC3765">
        <v>79</v>
      </c>
      <c r="AD3765">
        <v>99</v>
      </c>
      <c r="AE3765">
        <v>110</v>
      </c>
      <c r="AF3765">
        <v>86</v>
      </c>
      <c r="AG3765">
        <v>71</v>
      </c>
      <c r="AH3765">
        <v>77</v>
      </c>
      <c r="AI3765">
        <v>86</v>
      </c>
      <c r="AJ3765">
        <v>75</v>
      </c>
      <c r="AK3765" s="1">
        <v>0</v>
      </c>
      <c r="AL3765" s="2">
        <f>IF(NOT(ISNUMBER(gepModelClass1(A3765:AJ3765))),#REF!,gepModelClass1(A3765:AJ3765))</f>
        <v>3.6780341988991321E-2</v>
      </c>
      <c r="AM3765" s="2">
        <f>IF(NOT(ISNUMBER(gepModelClass2(A3765:AJ3765))),#REF!,gepModelClass2(A3765:AJ3765))</f>
        <v>0.18124214837899491</v>
      </c>
      <c r="AN3765" s="2">
        <f>IF(NOT(ISNUMBER(gepModelClass3(A3765:AJ3765))),#REF!,gepModelClass3(A3765:AJ3765))</f>
        <v>1.6481091175189894E-2</v>
      </c>
      <c r="AO3765" s="2">
        <f>IF(NOT(ISNUMBER(gepModelClass4(A3765:AJ3765))),#REF!,gepModelClass4(A3765:AJ3765))</f>
        <v>1.0541437065769745E-5</v>
      </c>
      <c r="AP3765" s="2">
        <f>IF(NOT(ISNUMBER(gepModelClass5(A3765:AJ3765))),#REF!,gepModelClass5(A3765:AJ3765))</f>
        <v>0.3090815719019403</v>
      </c>
      <c r="AQ3765" s="2">
        <f>IF(NOT(ISNUMBER(gepModelClass6(A3765:AJ3765))),#REF!,gepModelClass6(A3765:AJ3765))</f>
        <v>5.5701143238312263E-4</v>
      </c>
      <c r="AR3765" s="3" t="str">
        <f t="shared" si="116"/>
        <v>soil_with_vegetation_stubble</v>
      </c>
      <c r="AS3765" s="5" t="s">
        <v>40</v>
      </c>
      <c r="AT3765">
        <f t="shared" si="117"/>
        <v>0</v>
      </c>
      <c r="AU3765" s="3"/>
      <c r="AV3765" s="3"/>
      <c r="AW3765" s="1"/>
      <c r="AX3765" s="4"/>
      <c r="AY3765" s="4"/>
    </row>
    <row r="3766" spans="1:51" x14ac:dyDescent="0.25">
      <c r="A3766">
        <v>71</v>
      </c>
      <c r="B3766">
        <v>75</v>
      </c>
      <c r="C3766">
        <v>93</v>
      </c>
      <c r="D3766">
        <v>79</v>
      </c>
      <c r="E3766">
        <v>51</v>
      </c>
      <c r="F3766">
        <v>51</v>
      </c>
      <c r="G3766">
        <v>81</v>
      </c>
      <c r="H3766">
        <v>79</v>
      </c>
      <c r="I3766">
        <v>51</v>
      </c>
      <c r="J3766">
        <v>54</v>
      </c>
      <c r="K3766">
        <v>81</v>
      </c>
      <c r="L3766">
        <v>75</v>
      </c>
      <c r="M3766">
        <v>82</v>
      </c>
      <c r="N3766">
        <v>91</v>
      </c>
      <c r="O3766">
        <v>108</v>
      </c>
      <c r="P3766">
        <v>85</v>
      </c>
      <c r="Q3766">
        <v>63</v>
      </c>
      <c r="R3766">
        <v>63</v>
      </c>
      <c r="S3766">
        <v>88</v>
      </c>
      <c r="T3766">
        <v>78</v>
      </c>
      <c r="U3766">
        <v>52</v>
      </c>
      <c r="V3766">
        <v>53</v>
      </c>
      <c r="W3766">
        <v>76</v>
      </c>
      <c r="X3766">
        <v>74</v>
      </c>
      <c r="Y3766">
        <v>79</v>
      </c>
      <c r="Z3766">
        <v>99</v>
      </c>
      <c r="AA3766">
        <v>110</v>
      </c>
      <c r="AB3766">
        <v>86</v>
      </c>
      <c r="AC3766">
        <v>71</v>
      </c>
      <c r="AD3766">
        <v>77</v>
      </c>
      <c r="AE3766">
        <v>86</v>
      </c>
      <c r="AF3766">
        <v>75</v>
      </c>
      <c r="AG3766">
        <v>59</v>
      </c>
      <c r="AH3766">
        <v>60</v>
      </c>
      <c r="AI3766">
        <v>72</v>
      </c>
      <c r="AJ3766">
        <v>72</v>
      </c>
      <c r="AK3766" s="1">
        <v>0</v>
      </c>
      <c r="AL3766" s="2">
        <f>IF(NOT(ISNUMBER(gepModelClass1(A3766:AJ3766))),#REF!,gepModelClass1(A3766:AJ3766))</f>
        <v>1.4362780755790034E-3</v>
      </c>
      <c r="AM3766" s="2">
        <f>IF(NOT(ISNUMBER(gepModelClass2(A3766:AJ3766))),#REF!,gepModelClass2(A3766:AJ3766))</f>
        <v>0.49511359023012846</v>
      </c>
      <c r="AN3766" s="2">
        <f>IF(NOT(ISNUMBER(gepModelClass3(A3766:AJ3766))),#REF!,gepModelClass3(A3766:AJ3766))</f>
        <v>3.5175204429290787E-4</v>
      </c>
      <c r="AO3766" s="2">
        <f>IF(NOT(ISNUMBER(gepModelClass4(A3766:AJ3766))),#REF!,gepModelClass4(A3766:AJ3766))</f>
        <v>1.3648037548410565E-2</v>
      </c>
      <c r="AP3766" s="2">
        <f>IF(NOT(ISNUMBER(gepModelClass5(A3766:AJ3766))),#REF!,gepModelClass5(A3766:AJ3766))</f>
        <v>0.67677914711999387</v>
      </c>
      <c r="AQ3766" s="2">
        <f>IF(NOT(ISNUMBER(gepModelClass6(A3766:AJ3766))),#REF!,gepModelClass6(A3766:AJ3766))</f>
        <v>1.9964632238273015E-2</v>
      </c>
      <c r="AR3766" s="3" t="str">
        <f t="shared" si="116"/>
        <v>soil_with_vegetation_stubble</v>
      </c>
      <c r="AS3766" s="5" t="s">
        <v>40</v>
      </c>
      <c r="AT3766">
        <f t="shared" si="117"/>
        <v>0</v>
      </c>
      <c r="AU3766" s="3"/>
      <c r="AV3766" s="3"/>
      <c r="AW3766" s="1"/>
      <c r="AX3766" s="4"/>
      <c r="AY3766" s="4"/>
    </row>
    <row r="3767" spans="1:51" x14ac:dyDescent="0.25">
      <c r="A3767">
        <v>51</v>
      </c>
      <c r="B3767">
        <v>51</v>
      </c>
      <c r="C3767">
        <v>81</v>
      </c>
      <c r="D3767">
        <v>79</v>
      </c>
      <c r="E3767">
        <v>51</v>
      </c>
      <c r="F3767">
        <v>54</v>
      </c>
      <c r="G3767">
        <v>81</v>
      </c>
      <c r="H3767">
        <v>75</v>
      </c>
      <c r="I3767">
        <v>51</v>
      </c>
      <c r="J3767">
        <v>48</v>
      </c>
      <c r="K3767">
        <v>81</v>
      </c>
      <c r="L3767">
        <v>79</v>
      </c>
      <c r="M3767">
        <v>63</v>
      </c>
      <c r="N3767">
        <v>63</v>
      </c>
      <c r="O3767">
        <v>88</v>
      </c>
      <c r="P3767">
        <v>78</v>
      </c>
      <c r="Q3767">
        <v>52</v>
      </c>
      <c r="R3767">
        <v>53</v>
      </c>
      <c r="S3767">
        <v>76</v>
      </c>
      <c r="T3767">
        <v>74</v>
      </c>
      <c r="U3767">
        <v>56</v>
      </c>
      <c r="V3767">
        <v>53</v>
      </c>
      <c r="W3767">
        <v>80</v>
      </c>
      <c r="X3767">
        <v>74</v>
      </c>
      <c r="Y3767">
        <v>71</v>
      </c>
      <c r="Z3767">
        <v>77</v>
      </c>
      <c r="AA3767">
        <v>86</v>
      </c>
      <c r="AB3767">
        <v>75</v>
      </c>
      <c r="AC3767">
        <v>59</v>
      </c>
      <c r="AD3767">
        <v>60</v>
      </c>
      <c r="AE3767">
        <v>72</v>
      </c>
      <c r="AF3767">
        <v>72</v>
      </c>
      <c r="AG3767">
        <v>59</v>
      </c>
      <c r="AH3767">
        <v>63</v>
      </c>
      <c r="AI3767">
        <v>79</v>
      </c>
      <c r="AJ3767">
        <v>72</v>
      </c>
      <c r="AK3767" s="1">
        <v>0</v>
      </c>
      <c r="AL3767" s="2">
        <f>IF(NOT(ISNUMBER(gepModelClass1(A3767:AJ3767))),#REF!,gepModelClass1(A3767:AJ3767))</f>
        <v>1.6988841120632623E-2</v>
      </c>
      <c r="AM3767" s="2">
        <f>IF(NOT(ISNUMBER(gepModelClass2(A3767:AJ3767))),#REF!,gepModelClass2(A3767:AJ3767))</f>
        <v>1.5688066756260607E-2</v>
      </c>
      <c r="AN3767" s="2">
        <f>IF(NOT(ISNUMBER(gepModelClass3(A3767:AJ3767))),#REF!,gepModelClass3(A3767:AJ3767))</f>
        <v>7.4941603776256472E-6</v>
      </c>
      <c r="AO3767" s="2">
        <f>IF(NOT(ISNUMBER(gepModelClass4(A3767:AJ3767))),#REF!,gepModelClass4(A3767:AJ3767))</f>
        <v>6.4728438000574151E-3</v>
      </c>
      <c r="AP3767" s="2">
        <f>IF(NOT(ISNUMBER(gepModelClass5(A3767:AJ3767))),#REF!,gepModelClass5(A3767:AJ3767))</f>
        <v>0.94171483795529998</v>
      </c>
      <c r="AQ3767" s="2">
        <f>IF(NOT(ISNUMBER(gepModelClass6(A3767:AJ3767))),#REF!,gepModelClass6(A3767:AJ3767))</f>
        <v>9.9654149518301899E-2</v>
      </c>
      <c r="AR3767" s="3" t="str">
        <f t="shared" si="116"/>
        <v>soil_with_vegetation_stubble</v>
      </c>
      <c r="AS3767" s="5" t="s">
        <v>40</v>
      </c>
      <c r="AT3767">
        <f t="shared" si="117"/>
        <v>0</v>
      </c>
      <c r="AU3767" s="3"/>
      <c r="AV3767" s="3"/>
      <c r="AW3767" s="1"/>
      <c r="AX3767" s="4"/>
      <c r="AY3767" s="4"/>
    </row>
    <row r="3768" spans="1:51" x14ac:dyDescent="0.25">
      <c r="A3768">
        <v>51</v>
      </c>
      <c r="B3768">
        <v>54</v>
      </c>
      <c r="C3768">
        <v>81</v>
      </c>
      <c r="D3768">
        <v>75</v>
      </c>
      <c r="E3768">
        <v>51</v>
      </c>
      <c r="F3768">
        <v>48</v>
      </c>
      <c r="G3768">
        <v>81</v>
      </c>
      <c r="H3768">
        <v>79</v>
      </c>
      <c r="I3768">
        <v>48</v>
      </c>
      <c r="J3768">
        <v>42</v>
      </c>
      <c r="K3768">
        <v>74</v>
      </c>
      <c r="L3768">
        <v>75</v>
      </c>
      <c r="M3768">
        <v>52</v>
      </c>
      <c r="N3768">
        <v>53</v>
      </c>
      <c r="O3768">
        <v>76</v>
      </c>
      <c r="P3768">
        <v>74</v>
      </c>
      <c r="Q3768">
        <v>56</v>
      </c>
      <c r="R3768">
        <v>53</v>
      </c>
      <c r="S3768">
        <v>80</v>
      </c>
      <c r="T3768">
        <v>74</v>
      </c>
      <c r="U3768">
        <v>49</v>
      </c>
      <c r="V3768">
        <v>49</v>
      </c>
      <c r="W3768">
        <v>76</v>
      </c>
      <c r="X3768">
        <v>74</v>
      </c>
      <c r="Y3768">
        <v>59</v>
      </c>
      <c r="Z3768">
        <v>60</v>
      </c>
      <c r="AA3768">
        <v>72</v>
      </c>
      <c r="AB3768">
        <v>72</v>
      </c>
      <c r="AC3768">
        <v>59</v>
      </c>
      <c r="AD3768">
        <v>63</v>
      </c>
      <c r="AE3768">
        <v>79</v>
      </c>
      <c r="AF3768">
        <v>72</v>
      </c>
      <c r="AG3768">
        <v>59</v>
      </c>
      <c r="AH3768">
        <v>60</v>
      </c>
      <c r="AI3768">
        <v>75</v>
      </c>
      <c r="AJ3768">
        <v>68</v>
      </c>
      <c r="AK3768" s="1">
        <v>0</v>
      </c>
      <c r="AL3768" s="2">
        <f>IF(NOT(ISNUMBER(gepModelClass1(A3768:AJ3768))),#REF!,gepModelClass1(A3768:AJ3768))</f>
        <v>7.1331356758721723E-2</v>
      </c>
      <c r="AM3768" s="2">
        <f>IF(NOT(ISNUMBER(gepModelClass2(A3768:AJ3768))),#REF!,gepModelClass2(A3768:AJ3768))</f>
        <v>7.2114840892419953E-4</v>
      </c>
      <c r="AN3768" s="2">
        <f>IF(NOT(ISNUMBER(gepModelClass3(A3768:AJ3768))),#REF!,gepModelClass3(A3768:AJ3768))</f>
        <v>2.7634139782339227E-6</v>
      </c>
      <c r="AO3768" s="2">
        <f>IF(NOT(ISNUMBER(gepModelClass4(A3768:AJ3768))),#REF!,gepModelClass4(A3768:AJ3768))</f>
        <v>8.6696662411243335E-3</v>
      </c>
      <c r="AP3768" s="2">
        <f>IF(NOT(ISNUMBER(gepModelClass5(A3768:AJ3768))),#REF!,gepModelClass5(A3768:AJ3768))</f>
        <v>0.87059696023357347</v>
      </c>
      <c r="AQ3768" s="2">
        <f>IF(NOT(ISNUMBER(gepModelClass6(A3768:AJ3768))),#REF!,gepModelClass6(A3768:AJ3768))</f>
        <v>0.25589296388083638</v>
      </c>
      <c r="AR3768" s="3" t="str">
        <f t="shared" si="116"/>
        <v>soil_with_vegetation_stubble</v>
      </c>
      <c r="AS3768" s="5" t="s">
        <v>40</v>
      </c>
      <c r="AT3768">
        <f t="shared" si="117"/>
        <v>0</v>
      </c>
      <c r="AU3768" s="3"/>
      <c r="AV3768" s="3"/>
      <c r="AW3768" s="1"/>
      <c r="AX3768" s="4"/>
      <c r="AY3768" s="4"/>
    </row>
    <row r="3769" spans="1:51" x14ac:dyDescent="0.25">
      <c r="A3769">
        <v>51</v>
      </c>
      <c r="B3769">
        <v>48</v>
      </c>
      <c r="C3769">
        <v>81</v>
      </c>
      <c r="D3769">
        <v>79</v>
      </c>
      <c r="E3769">
        <v>48</v>
      </c>
      <c r="F3769">
        <v>42</v>
      </c>
      <c r="G3769">
        <v>74</v>
      </c>
      <c r="H3769">
        <v>75</v>
      </c>
      <c r="I3769">
        <v>48</v>
      </c>
      <c r="J3769">
        <v>48</v>
      </c>
      <c r="K3769">
        <v>67</v>
      </c>
      <c r="L3769">
        <v>71</v>
      </c>
      <c r="M3769">
        <v>56</v>
      </c>
      <c r="N3769">
        <v>53</v>
      </c>
      <c r="O3769">
        <v>80</v>
      </c>
      <c r="P3769">
        <v>74</v>
      </c>
      <c r="Q3769">
        <v>49</v>
      </c>
      <c r="R3769">
        <v>49</v>
      </c>
      <c r="S3769">
        <v>76</v>
      </c>
      <c r="T3769">
        <v>74</v>
      </c>
      <c r="U3769">
        <v>49</v>
      </c>
      <c r="V3769">
        <v>46</v>
      </c>
      <c r="W3769">
        <v>69</v>
      </c>
      <c r="X3769">
        <v>66</v>
      </c>
      <c r="Y3769">
        <v>59</v>
      </c>
      <c r="Z3769">
        <v>63</v>
      </c>
      <c r="AA3769">
        <v>79</v>
      </c>
      <c r="AB3769">
        <v>72</v>
      </c>
      <c r="AC3769">
        <v>59</v>
      </c>
      <c r="AD3769">
        <v>60</v>
      </c>
      <c r="AE3769">
        <v>75</v>
      </c>
      <c r="AF3769">
        <v>68</v>
      </c>
      <c r="AG3769">
        <v>52</v>
      </c>
      <c r="AH3769">
        <v>54</v>
      </c>
      <c r="AI3769">
        <v>75</v>
      </c>
      <c r="AJ3769">
        <v>68</v>
      </c>
      <c r="AK3769" s="1">
        <v>0</v>
      </c>
      <c r="AL3769" s="2">
        <f>IF(NOT(ISNUMBER(gepModelClass1(A3769:AJ3769))),#REF!,gepModelClass1(A3769:AJ3769))</f>
        <v>1.4066840461619243E-2</v>
      </c>
      <c r="AM3769" s="2">
        <f>IF(NOT(ISNUMBER(gepModelClass2(A3769:AJ3769))),#REF!,gepModelClass2(A3769:AJ3769))</f>
        <v>1.3120040574371666E-3</v>
      </c>
      <c r="AN3769" s="2">
        <f>IF(NOT(ISNUMBER(gepModelClass3(A3769:AJ3769))),#REF!,gepModelClass3(A3769:AJ3769))</f>
        <v>1.0601918056158819E-6</v>
      </c>
      <c r="AO3769" s="2">
        <f>IF(NOT(ISNUMBER(gepModelClass4(A3769:AJ3769))),#REF!,gepModelClass4(A3769:AJ3769))</f>
        <v>7.0816411264348223E-3</v>
      </c>
      <c r="AP3769" s="2">
        <f>IF(NOT(ISNUMBER(gepModelClass5(A3769:AJ3769))),#REF!,gepModelClass5(A3769:AJ3769))</f>
        <v>0.8790440914718497</v>
      </c>
      <c r="AQ3769" s="2">
        <f>IF(NOT(ISNUMBER(gepModelClass6(A3769:AJ3769))),#REF!,gepModelClass6(A3769:AJ3769))</f>
        <v>0.36546057519080782</v>
      </c>
      <c r="AR3769" s="3" t="str">
        <f t="shared" si="116"/>
        <v>soil_with_vegetation_stubble</v>
      </c>
      <c r="AS3769" s="5" t="s">
        <v>40</v>
      </c>
      <c r="AT3769">
        <f t="shared" si="117"/>
        <v>0</v>
      </c>
      <c r="AU3769" s="3"/>
      <c r="AV3769" s="3"/>
      <c r="AW3769" s="1"/>
      <c r="AX3769" s="4"/>
      <c r="AY3769" s="4"/>
    </row>
    <row r="3770" spans="1:51" x14ac:dyDescent="0.25">
      <c r="A3770">
        <v>48</v>
      </c>
      <c r="B3770">
        <v>48</v>
      </c>
      <c r="C3770">
        <v>67</v>
      </c>
      <c r="D3770">
        <v>71</v>
      </c>
      <c r="E3770">
        <v>51</v>
      </c>
      <c r="F3770">
        <v>54</v>
      </c>
      <c r="G3770">
        <v>67</v>
      </c>
      <c r="H3770">
        <v>62</v>
      </c>
      <c r="I3770">
        <v>59</v>
      </c>
      <c r="J3770">
        <v>61</v>
      </c>
      <c r="K3770">
        <v>70</v>
      </c>
      <c r="L3770">
        <v>62</v>
      </c>
      <c r="M3770">
        <v>49</v>
      </c>
      <c r="N3770">
        <v>46</v>
      </c>
      <c r="O3770">
        <v>69</v>
      </c>
      <c r="P3770">
        <v>66</v>
      </c>
      <c r="Q3770">
        <v>52</v>
      </c>
      <c r="R3770">
        <v>53</v>
      </c>
      <c r="S3770">
        <v>73</v>
      </c>
      <c r="T3770">
        <v>66</v>
      </c>
      <c r="U3770">
        <v>59</v>
      </c>
      <c r="V3770">
        <v>60</v>
      </c>
      <c r="W3770">
        <v>73</v>
      </c>
      <c r="X3770">
        <v>63</v>
      </c>
      <c r="Y3770">
        <v>52</v>
      </c>
      <c r="Z3770">
        <v>54</v>
      </c>
      <c r="AA3770">
        <v>75</v>
      </c>
      <c r="AB3770">
        <v>68</v>
      </c>
      <c r="AC3770">
        <v>52</v>
      </c>
      <c r="AD3770">
        <v>60</v>
      </c>
      <c r="AE3770">
        <v>72</v>
      </c>
      <c r="AF3770">
        <v>64</v>
      </c>
      <c r="AG3770">
        <v>59</v>
      </c>
      <c r="AH3770">
        <v>63</v>
      </c>
      <c r="AI3770">
        <v>68</v>
      </c>
      <c r="AJ3770">
        <v>68</v>
      </c>
      <c r="AK3770" s="1">
        <v>0</v>
      </c>
      <c r="AL3770" s="2">
        <f>IF(NOT(ISNUMBER(gepModelClass1(A3770:AJ3770))),#REF!,gepModelClass1(A3770:AJ3770))</f>
        <v>5.7155877300915138E-4</v>
      </c>
      <c r="AM3770" s="2">
        <f>IF(NOT(ISNUMBER(gepModelClass2(A3770:AJ3770))),#REF!,gepModelClass2(A3770:AJ3770))</f>
        <v>3.7411656501660313E-4</v>
      </c>
      <c r="AN3770" s="2">
        <f>IF(NOT(ISNUMBER(gepModelClass3(A3770:AJ3770))),#REF!,gepModelClass3(A3770:AJ3770))</f>
        <v>1.4106064547847803E-6</v>
      </c>
      <c r="AO3770" s="2">
        <f>IF(NOT(ISNUMBER(gepModelClass4(A3770:AJ3770))),#REF!,gepModelClass4(A3770:AJ3770))</f>
        <v>1.6475651561233033E-2</v>
      </c>
      <c r="AP3770" s="2">
        <f>IF(NOT(ISNUMBER(gepModelClass5(A3770:AJ3770))),#REF!,gepModelClass5(A3770:AJ3770))</f>
        <v>0.99663487241677617</v>
      </c>
      <c r="AQ3770" s="2">
        <f>IF(NOT(ISNUMBER(gepModelClass6(A3770:AJ3770))),#REF!,gepModelClass6(A3770:AJ3770))</f>
        <v>0.71060053041865612</v>
      </c>
      <c r="AR3770" s="3" t="str">
        <f t="shared" si="116"/>
        <v>soil_with_vegetation_stubble</v>
      </c>
      <c r="AS3770" s="5" t="s">
        <v>40</v>
      </c>
      <c r="AT3770">
        <f t="shared" si="117"/>
        <v>0</v>
      </c>
      <c r="AU3770" s="3"/>
      <c r="AV3770" s="3"/>
      <c r="AW3770" s="1"/>
      <c r="AX3770" s="4"/>
      <c r="AY3770" s="4"/>
    </row>
    <row r="3771" spans="1:51" x14ac:dyDescent="0.25">
      <c r="A3771">
        <v>90</v>
      </c>
      <c r="B3771">
        <v>100</v>
      </c>
      <c r="C3771">
        <v>104</v>
      </c>
      <c r="D3771">
        <v>85</v>
      </c>
      <c r="E3771">
        <v>90</v>
      </c>
      <c r="F3771">
        <v>100</v>
      </c>
      <c r="G3771">
        <v>108</v>
      </c>
      <c r="H3771">
        <v>81</v>
      </c>
      <c r="I3771">
        <v>90</v>
      </c>
      <c r="J3771">
        <v>104</v>
      </c>
      <c r="K3771">
        <v>108</v>
      </c>
      <c r="L3771">
        <v>85</v>
      </c>
      <c r="M3771">
        <v>83</v>
      </c>
      <c r="N3771">
        <v>95</v>
      </c>
      <c r="O3771">
        <v>101</v>
      </c>
      <c r="P3771">
        <v>79</v>
      </c>
      <c r="Q3771">
        <v>87</v>
      </c>
      <c r="R3771">
        <v>99</v>
      </c>
      <c r="S3771">
        <v>101</v>
      </c>
      <c r="T3771">
        <v>83</v>
      </c>
      <c r="U3771">
        <v>87</v>
      </c>
      <c r="V3771">
        <v>99</v>
      </c>
      <c r="W3771">
        <v>105</v>
      </c>
      <c r="X3771">
        <v>83</v>
      </c>
      <c r="Y3771">
        <v>82</v>
      </c>
      <c r="Z3771">
        <v>102</v>
      </c>
      <c r="AA3771">
        <v>110</v>
      </c>
      <c r="AB3771">
        <v>83</v>
      </c>
      <c r="AC3771">
        <v>85</v>
      </c>
      <c r="AD3771">
        <v>102</v>
      </c>
      <c r="AE3771">
        <v>105</v>
      </c>
      <c r="AF3771">
        <v>80</v>
      </c>
      <c r="AG3771">
        <v>85</v>
      </c>
      <c r="AH3771">
        <v>97</v>
      </c>
      <c r="AI3771">
        <v>101</v>
      </c>
      <c r="AJ3771">
        <v>80</v>
      </c>
      <c r="AK3771" s="1">
        <v>0</v>
      </c>
      <c r="AL3771" s="2">
        <f>IF(NOT(ISNUMBER(gepModelClass1(A3771:AJ3771))),#REF!,gepModelClass1(A3771:AJ3771))</f>
        <v>1.7330552174059252E-5</v>
      </c>
      <c r="AM3771" s="2">
        <f>IF(NOT(ISNUMBER(gepModelClass2(A3771:AJ3771))),#REF!,gepModelClass2(A3771:AJ3771))</f>
        <v>1.0988186221645577E-2</v>
      </c>
      <c r="AN3771" s="2">
        <f>IF(NOT(ISNUMBER(gepModelClass3(A3771:AJ3771))),#REF!,gepModelClass3(A3771:AJ3771))</f>
        <v>0.99208030259047097</v>
      </c>
      <c r="AO3771" s="2">
        <f>IF(NOT(ISNUMBER(gepModelClass4(A3771:AJ3771))),#REF!,gepModelClass4(A3771:AJ3771))</f>
        <v>3.1021742858520933E-5</v>
      </c>
      <c r="AP3771" s="2">
        <f>IF(NOT(ISNUMBER(gepModelClass5(A3771:AJ3771))),#REF!,gepModelClass5(A3771:AJ3771))</f>
        <v>1.4218814059297452E-2</v>
      </c>
      <c r="AQ3771" s="2">
        <f>IF(NOT(ISNUMBER(gepModelClass6(A3771:AJ3771))),#REF!,gepModelClass6(A3771:AJ3771))</f>
        <v>0.25374143914130515</v>
      </c>
      <c r="AR3771" s="3" t="str">
        <f t="shared" si="116"/>
        <v>grey_soil</v>
      </c>
      <c r="AS3771" s="5" t="s">
        <v>38</v>
      </c>
      <c r="AT3771">
        <f t="shared" si="117"/>
        <v>0</v>
      </c>
      <c r="AU3771" s="3"/>
      <c r="AV3771" s="3"/>
      <c r="AW3771" s="1"/>
      <c r="AX3771" s="4"/>
      <c r="AY3771" s="4"/>
    </row>
    <row r="3772" spans="1:51" x14ac:dyDescent="0.25">
      <c r="A3772">
        <v>90</v>
      </c>
      <c r="B3772">
        <v>100</v>
      </c>
      <c r="C3772">
        <v>108</v>
      </c>
      <c r="D3772">
        <v>81</v>
      </c>
      <c r="E3772">
        <v>90</v>
      </c>
      <c r="F3772">
        <v>104</v>
      </c>
      <c r="G3772">
        <v>108</v>
      </c>
      <c r="H3772">
        <v>85</v>
      </c>
      <c r="I3772">
        <v>90</v>
      </c>
      <c r="J3772">
        <v>100</v>
      </c>
      <c r="K3772">
        <v>100</v>
      </c>
      <c r="L3772">
        <v>81</v>
      </c>
      <c r="M3772">
        <v>87</v>
      </c>
      <c r="N3772">
        <v>99</v>
      </c>
      <c r="O3772">
        <v>101</v>
      </c>
      <c r="P3772">
        <v>83</v>
      </c>
      <c r="Q3772">
        <v>87</v>
      </c>
      <c r="R3772">
        <v>99</v>
      </c>
      <c r="S3772">
        <v>105</v>
      </c>
      <c r="T3772">
        <v>83</v>
      </c>
      <c r="U3772">
        <v>83</v>
      </c>
      <c r="V3772">
        <v>99</v>
      </c>
      <c r="W3772">
        <v>101</v>
      </c>
      <c r="X3772">
        <v>83</v>
      </c>
      <c r="Y3772">
        <v>85</v>
      </c>
      <c r="Z3772">
        <v>102</v>
      </c>
      <c r="AA3772">
        <v>105</v>
      </c>
      <c r="AB3772">
        <v>80</v>
      </c>
      <c r="AC3772">
        <v>85</v>
      </c>
      <c r="AD3772">
        <v>97</v>
      </c>
      <c r="AE3772">
        <v>101</v>
      </c>
      <c r="AF3772">
        <v>80</v>
      </c>
      <c r="AG3772">
        <v>82</v>
      </c>
      <c r="AH3772">
        <v>97</v>
      </c>
      <c r="AI3772">
        <v>101</v>
      </c>
      <c r="AJ3772">
        <v>76</v>
      </c>
      <c r="AK3772" s="1">
        <v>0</v>
      </c>
      <c r="AL3772" s="2">
        <f>IF(NOT(ISNUMBER(gepModelClass1(A3772:AJ3772))),#REF!,gepModelClass1(A3772:AJ3772))</f>
        <v>7.4768088848494654E-6</v>
      </c>
      <c r="AM3772" s="2">
        <f>IF(NOT(ISNUMBER(gepModelClass2(A3772:AJ3772))),#REF!,gepModelClass2(A3772:AJ3772))</f>
        <v>1.2839437352419074E-2</v>
      </c>
      <c r="AN3772" s="2">
        <f>IF(NOT(ISNUMBER(gepModelClass3(A3772:AJ3772))),#REF!,gepModelClass3(A3772:AJ3772))</f>
        <v>0.99107328869876266</v>
      </c>
      <c r="AO3772" s="2">
        <f>IF(NOT(ISNUMBER(gepModelClass4(A3772:AJ3772))),#REF!,gepModelClass4(A3772:AJ3772))</f>
        <v>2.7834278959169419E-5</v>
      </c>
      <c r="AP3772" s="2">
        <f>IF(NOT(ISNUMBER(gepModelClass5(A3772:AJ3772))),#REF!,gepModelClass5(A3772:AJ3772))</f>
        <v>1.2943819328917831E-2</v>
      </c>
      <c r="AQ3772" s="2">
        <f>IF(NOT(ISNUMBER(gepModelClass6(A3772:AJ3772))),#REF!,gepModelClass6(A3772:AJ3772))</f>
        <v>0.36886075579955957</v>
      </c>
      <c r="AR3772" s="3" t="str">
        <f t="shared" si="116"/>
        <v>grey_soil</v>
      </c>
      <c r="AS3772" s="5" t="s">
        <v>38</v>
      </c>
      <c r="AT3772">
        <f t="shared" si="117"/>
        <v>0</v>
      </c>
      <c r="AU3772" s="3"/>
      <c r="AV3772" s="3"/>
      <c r="AW3772" s="1"/>
      <c r="AX3772" s="4"/>
      <c r="AY3772" s="4"/>
    </row>
    <row r="3773" spans="1:51" x14ac:dyDescent="0.25">
      <c r="A3773">
        <v>90</v>
      </c>
      <c r="B3773">
        <v>104</v>
      </c>
      <c r="C3773">
        <v>108</v>
      </c>
      <c r="D3773">
        <v>85</v>
      </c>
      <c r="E3773">
        <v>90</v>
      </c>
      <c r="F3773">
        <v>100</v>
      </c>
      <c r="G3773">
        <v>100</v>
      </c>
      <c r="H3773">
        <v>81</v>
      </c>
      <c r="I3773">
        <v>86</v>
      </c>
      <c r="J3773">
        <v>100</v>
      </c>
      <c r="K3773">
        <v>108</v>
      </c>
      <c r="L3773">
        <v>81</v>
      </c>
      <c r="M3773">
        <v>87</v>
      </c>
      <c r="N3773">
        <v>99</v>
      </c>
      <c r="O3773">
        <v>105</v>
      </c>
      <c r="P3773">
        <v>83</v>
      </c>
      <c r="Q3773">
        <v>83</v>
      </c>
      <c r="R3773">
        <v>99</v>
      </c>
      <c r="S3773">
        <v>101</v>
      </c>
      <c r="T3773">
        <v>83</v>
      </c>
      <c r="U3773">
        <v>83</v>
      </c>
      <c r="V3773">
        <v>95</v>
      </c>
      <c r="W3773">
        <v>97</v>
      </c>
      <c r="X3773">
        <v>79</v>
      </c>
      <c r="Y3773">
        <v>85</v>
      </c>
      <c r="Z3773">
        <v>97</v>
      </c>
      <c r="AA3773">
        <v>101</v>
      </c>
      <c r="AB3773">
        <v>80</v>
      </c>
      <c r="AC3773">
        <v>82</v>
      </c>
      <c r="AD3773">
        <v>97</v>
      </c>
      <c r="AE3773">
        <v>101</v>
      </c>
      <c r="AF3773">
        <v>76</v>
      </c>
      <c r="AG3773">
        <v>82</v>
      </c>
      <c r="AH3773">
        <v>97</v>
      </c>
      <c r="AI3773">
        <v>101</v>
      </c>
      <c r="AJ3773">
        <v>80</v>
      </c>
      <c r="AK3773" s="1">
        <v>0</v>
      </c>
      <c r="AL3773" s="2">
        <f>IF(NOT(ISNUMBER(gepModelClass1(A3773:AJ3773))),#REF!,gepModelClass1(A3773:AJ3773))</f>
        <v>5.2263215966200589E-6</v>
      </c>
      <c r="AM3773" s="2">
        <f>IF(NOT(ISNUMBER(gepModelClass2(A3773:AJ3773))),#REF!,gepModelClass2(A3773:AJ3773))</f>
        <v>3.5137788949371894E-3</v>
      </c>
      <c r="AN3773" s="2">
        <f>IF(NOT(ISNUMBER(gepModelClass3(A3773:AJ3773))),#REF!,gepModelClass3(A3773:AJ3773))</f>
        <v>0.96067739973850796</v>
      </c>
      <c r="AO3773" s="2">
        <f>IF(NOT(ISNUMBER(gepModelClass4(A3773:AJ3773))),#REF!,gepModelClass4(A3773:AJ3773))</f>
        <v>3.4265650099557193E-5</v>
      </c>
      <c r="AP3773" s="2">
        <f>IF(NOT(ISNUMBER(gepModelClass5(A3773:AJ3773))),#REF!,gepModelClass5(A3773:AJ3773))</f>
        <v>1.1971460233901514E-2</v>
      </c>
      <c r="AQ3773" s="2">
        <f>IF(NOT(ISNUMBER(gepModelClass6(A3773:AJ3773))),#REF!,gepModelClass6(A3773:AJ3773))</f>
        <v>0.25539976076444254</v>
      </c>
      <c r="AR3773" s="3" t="str">
        <f t="shared" si="116"/>
        <v>grey_soil</v>
      </c>
      <c r="AS3773" s="5" t="s">
        <v>38</v>
      </c>
      <c r="AT3773">
        <f t="shared" si="117"/>
        <v>0</v>
      </c>
      <c r="AU3773" s="3"/>
      <c r="AV3773" s="3"/>
      <c r="AW3773" s="1"/>
      <c r="AX3773" s="4"/>
      <c r="AY3773" s="4"/>
    </row>
    <row r="3774" spans="1:51" x14ac:dyDescent="0.25">
      <c r="A3774">
        <v>90</v>
      </c>
      <c r="B3774">
        <v>100</v>
      </c>
      <c r="C3774">
        <v>100</v>
      </c>
      <c r="D3774">
        <v>81</v>
      </c>
      <c r="E3774">
        <v>86</v>
      </c>
      <c r="F3774">
        <v>100</v>
      </c>
      <c r="G3774">
        <v>108</v>
      </c>
      <c r="H3774">
        <v>81</v>
      </c>
      <c r="I3774">
        <v>86</v>
      </c>
      <c r="J3774">
        <v>100</v>
      </c>
      <c r="K3774">
        <v>104</v>
      </c>
      <c r="L3774">
        <v>81</v>
      </c>
      <c r="M3774">
        <v>83</v>
      </c>
      <c r="N3774">
        <v>99</v>
      </c>
      <c r="O3774">
        <v>101</v>
      </c>
      <c r="P3774">
        <v>83</v>
      </c>
      <c r="Q3774">
        <v>83</v>
      </c>
      <c r="R3774">
        <v>95</v>
      </c>
      <c r="S3774">
        <v>97</v>
      </c>
      <c r="T3774">
        <v>79</v>
      </c>
      <c r="U3774">
        <v>83</v>
      </c>
      <c r="V3774">
        <v>95</v>
      </c>
      <c r="W3774">
        <v>101</v>
      </c>
      <c r="X3774">
        <v>83</v>
      </c>
      <c r="Y3774">
        <v>82</v>
      </c>
      <c r="Z3774">
        <v>97</v>
      </c>
      <c r="AA3774">
        <v>101</v>
      </c>
      <c r="AB3774">
        <v>76</v>
      </c>
      <c r="AC3774">
        <v>82</v>
      </c>
      <c r="AD3774">
        <v>97</v>
      </c>
      <c r="AE3774">
        <v>101</v>
      </c>
      <c r="AF3774">
        <v>80</v>
      </c>
      <c r="AG3774">
        <v>85</v>
      </c>
      <c r="AH3774">
        <v>102</v>
      </c>
      <c r="AI3774">
        <v>110</v>
      </c>
      <c r="AJ3774">
        <v>87</v>
      </c>
      <c r="AK3774" s="1">
        <v>0</v>
      </c>
      <c r="AL3774" s="2">
        <f>IF(NOT(ISNUMBER(gepModelClass1(A3774:AJ3774))),#REF!,gepModelClass1(A3774:AJ3774))</f>
        <v>2.6596705597749574E-6</v>
      </c>
      <c r="AM3774" s="2">
        <f>IF(NOT(ISNUMBER(gepModelClass2(A3774:AJ3774))),#REF!,gepModelClass2(A3774:AJ3774))</f>
        <v>0.98499640115334253</v>
      </c>
      <c r="AN3774" s="2">
        <f>IF(NOT(ISNUMBER(gepModelClass3(A3774:AJ3774))),#REF!,gepModelClass3(A3774:AJ3774))</f>
        <v>0.97790968272545764</v>
      </c>
      <c r="AO3774" s="2">
        <f>IF(NOT(ISNUMBER(gepModelClass4(A3774:AJ3774))),#REF!,gepModelClass4(A3774:AJ3774))</f>
        <v>5.2027344739245555E-5</v>
      </c>
      <c r="AP3774" s="2">
        <f>IF(NOT(ISNUMBER(gepModelClass5(A3774:AJ3774))),#REF!,gepModelClass5(A3774:AJ3774))</f>
        <v>1.4003081085984168E-2</v>
      </c>
      <c r="AQ3774" s="2">
        <f>IF(NOT(ISNUMBER(gepModelClass6(A3774:AJ3774))),#REF!,gepModelClass6(A3774:AJ3774))</f>
        <v>0.22245014480956454</v>
      </c>
      <c r="AR3774" s="3" t="str">
        <f t="shared" si="116"/>
        <v>damp_grey_soil</v>
      </c>
      <c r="AS3774" s="5" t="s">
        <v>38</v>
      </c>
      <c r="AT3774">
        <f t="shared" si="117"/>
        <v>1</v>
      </c>
      <c r="AU3774" s="3"/>
      <c r="AV3774" s="3"/>
      <c r="AW3774" s="1"/>
      <c r="AX3774" s="4"/>
      <c r="AY3774" s="4"/>
    </row>
    <row r="3775" spans="1:51" x14ac:dyDescent="0.25">
      <c r="A3775">
        <v>86</v>
      </c>
      <c r="B3775">
        <v>100</v>
      </c>
      <c r="C3775">
        <v>108</v>
      </c>
      <c r="D3775">
        <v>81</v>
      </c>
      <c r="E3775">
        <v>86</v>
      </c>
      <c r="F3775">
        <v>100</v>
      </c>
      <c r="G3775">
        <v>104</v>
      </c>
      <c r="H3775">
        <v>81</v>
      </c>
      <c r="I3775">
        <v>86</v>
      </c>
      <c r="J3775">
        <v>104</v>
      </c>
      <c r="K3775">
        <v>108</v>
      </c>
      <c r="L3775">
        <v>85</v>
      </c>
      <c r="M3775">
        <v>83</v>
      </c>
      <c r="N3775">
        <v>95</v>
      </c>
      <c r="O3775">
        <v>97</v>
      </c>
      <c r="P3775">
        <v>79</v>
      </c>
      <c r="Q3775">
        <v>83</v>
      </c>
      <c r="R3775">
        <v>95</v>
      </c>
      <c r="S3775">
        <v>101</v>
      </c>
      <c r="T3775">
        <v>83</v>
      </c>
      <c r="U3775">
        <v>87</v>
      </c>
      <c r="V3775">
        <v>103</v>
      </c>
      <c r="W3775">
        <v>110</v>
      </c>
      <c r="X3775">
        <v>86</v>
      </c>
      <c r="Y3775">
        <v>82</v>
      </c>
      <c r="Z3775">
        <v>97</v>
      </c>
      <c r="AA3775">
        <v>101</v>
      </c>
      <c r="AB3775">
        <v>80</v>
      </c>
      <c r="AC3775">
        <v>85</v>
      </c>
      <c r="AD3775">
        <v>102</v>
      </c>
      <c r="AE3775">
        <v>110</v>
      </c>
      <c r="AF3775">
        <v>87</v>
      </c>
      <c r="AG3775">
        <v>85</v>
      </c>
      <c r="AH3775">
        <v>102</v>
      </c>
      <c r="AI3775">
        <v>110</v>
      </c>
      <c r="AJ3775">
        <v>90</v>
      </c>
      <c r="AK3775" s="1">
        <v>0</v>
      </c>
      <c r="AL3775" s="2">
        <f>IF(NOT(ISNUMBER(gepModelClass1(A3775:AJ3775))),#REF!,gepModelClass1(A3775:AJ3775))</f>
        <v>1.0289517110167001E-5</v>
      </c>
      <c r="AM3775" s="2">
        <f>IF(NOT(ISNUMBER(gepModelClass2(A3775:AJ3775))),#REF!,gepModelClass2(A3775:AJ3775))</f>
        <v>1.0988186221645577E-2</v>
      </c>
      <c r="AN3775" s="2">
        <f>IF(NOT(ISNUMBER(gepModelClass3(A3775:AJ3775))),#REF!,gepModelClass3(A3775:AJ3775))</f>
        <v>0.98345895824479157</v>
      </c>
      <c r="AO3775" s="2">
        <f>IF(NOT(ISNUMBER(gepModelClass4(A3775:AJ3775))),#REF!,gepModelClass4(A3775:AJ3775))</f>
        <v>1.0103911233171418E-4</v>
      </c>
      <c r="AP3775" s="2">
        <f>IF(NOT(ISNUMBER(gepModelClass5(A3775:AJ3775))),#REF!,gepModelClass5(A3775:AJ3775))</f>
        <v>1.1854385175145993E-2</v>
      </c>
      <c r="AQ3775" s="2">
        <f>IF(NOT(ISNUMBER(gepModelClass6(A3775:AJ3775))),#REF!,gepModelClass6(A3775:AJ3775))</f>
        <v>0.34768822355271894</v>
      </c>
      <c r="AR3775" s="3" t="str">
        <f t="shared" si="116"/>
        <v>grey_soil</v>
      </c>
      <c r="AS3775" s="5" t="s">
        <v>38</v>
      </c>
      <c r="AT3775">
        <f t="shared" si="117"/>
        <v>0</v>
      </c>
      <c r="AU3775" s="3"/>
      <c r="AV3775" s="3"/>
      <c r="AW3775" s="1"/>
      <c r="AX3775" s="4"/>
      <c r="AY3775" s="4"/>
    </row>
    <row r="3776" spans="1:51" x14ac:dyDescent="0.25">
      <c r="A3776">
        <v>86</v>
      </c>
      <c r="B3776">
        <v>100</v>
      </c>
      <c r="C3776">
        <v>104</v>
      </c>
      <c r="D3776">
        <v>81</v>
      </c>
      <c r="E3776">
        <v>86</v>
      </c>
      <c r="F3776">
        <v>104</v>
      </c>
      <c r="G3776">
        <v>108</v>
      </c>
      <c r="H3776">
        <v>85</v>
      </c>
      <c r="I3776">
        <v>90</v>
      </c>
      <c r="J3776">
        <v>104</v>
      </c>
      <c r="K3776">
        <v>108</v>
      </c>
      <c r="L3776">
        <v>89</v>
      </c>
      <c r="M3776">
        <v>83</v>
      </c>
      <c r="N3776">
        <v>95</v>
      </c>
      <c r="O3776">
        <v>101</v>
      </c>
      <c r="P3776">
        <v>83</v>
      </c>
      <c r="Q3776">
        <v>87</v>
      </c>
      <c r="R3776">
        <v>103</v>
      </c>
      <c r="S3776">
        <v>110</v>
      </c>
      <c r="T3776">
        <v>86</v>
      </c>
      <c r="U3776">
        <v>92</v>
      </c>
      <c r="V3776">
        <v>103</v>
      </c>
      <c r="W3776">
        <v>105</v>
      </c>
      <c r="X3776">
        <v>86</v>
      </c>
      <c r="Y3776">
        <v>85</v>
      </c>
      <c r="Z3776">
        <v>102</v>
      </c>
      <c r="AA3776">
        <v>110</v>
      </c>
      <c r="AB3776">
        <v>87</v>
      </c>
      <c r="AC3776">
        <v>85</v>
      </c>
      <c r="AD3776">
        <v>102</v>
      </c>
      <c r="AE3776">
        <v>110</v>
      </c>
      <c r="AF3776">
        <v>90</v>
      </c>
      <c r="AG3776">
        <v>89</v>
      </c>
      <c r="AH3776">
        <v>102</v>
      </c>
      <c r="AI3776">
        <v>110</v>
      </c>
      <c r="AJ3776">
        <v>87</v>
      </c>
      <c r="AK3776" s="1">
        <v>0</v>
      </c>
      <c r="AL3776" s="2">
        <f>IF(NOT(ISNUMBER(gepModelClass1(A3776:AJ3776))),#REF!,gepModelClass1(A3776:AJ3776))</f>
        <v>3.8651807738916328E-5</v>
      </c>
      <c r="AM3776" s="2">
        <f>IF(NOT(ISNUMBER(gepModelClass2(A3776:AJ3776))),#REF!,gepModelClass2(A3776:AJ3776))</f>
        <v>2.312860627846864E-2</v>
      </c>
      <c r="AN3776" s="2">
        <f>IF(NOT(ISNUMBER(gepModelClass3(A3776:AJ3776))),#REF!,gepModelClass3(A3776:AJ3776))</f>
        <v>0.99629907480409563</v>
      </c>
      <c r="AO3776" s="2">
        <f>IF(NOT(ISNUMBER(gepModelClass4(A3776:AJ3776))),#REF!,gepModelClass4(A3776:AJ3776))</f>
        <v>3.3751818251469222E-5</v>
      </c>
      <c r="AP3776" s="2">
        <f>IF(NOT(ISNUMBER(gepModelClass5(A3776:AJ3776))),#REF!,gepModelClass5(A3776:AJ3776))</f>
        <v>1.444484724466227E-2</v>
      </c>
      <c r="AQ3776" s="2">
        <f>IF(NOT(ISNUMBER(gepModelClass6(A3776:AJ3776))),#REF!,gepModelClass6(A3776:AJ3776))</f>
        <v>0.14605795197960783</v>
      </c>
      <c r="AR3776" s="3" t="str">
        <f t="shared" si="116"/>
        <v>grey_soil</v>
      </c>
      <c r="AS3776" s="5" t="s">
        <v>38</v>
      </c>
      <c r="AT3776">
        <f t="shared" si="117"/>
        <v>0</v>
      </c>
      <c r="AU3776" s="3"/>
      <c r="AV3776" s="3"/>
      <c r="AW3776" s="1"/>
      <c r="AX3776" s="4"/>
      <c r="AY3776" s="4"/>
    </row>
    <row r="3777" spans="1:51" x14ac:dyDescent="0.25">
      <c r="A3777">
        <v>86</v>
      </c>
      <c r="B3777">
        <v>104</v>
      </c>
      <c r="C3777">
        <v>108</v>
      </c>
      <c r="D3777">
        <v>85</v>
      </c>
      <c r="E3777">
        <v>90</v>
      </c>
      <c r="F3777">
        <v>104</v>
      </c>
      <c r="G3777">
        <v>108</v>
      </c>
      <c r="H3777">
        <v>89</v>
      </c>
      <c r="I3777">
        <v>90</v>
      </c>
      <c r="J3777">
        <v>104</v>
      </c>
      <c r="K3777">
        <v>112</v>
      </c>
      <c r="L3777">
        <v>89</v>
      </c>
      <c r="M3777">
        <v>87</v>
      </c>
      <c r="N3777">
        <v>103</v>
      </c>
      <c r="O3777">
        <v>110</v>
      </c>
      <c r="P3777">
        <v>86</v>
      </c>
      <c r="Q3777">
        <v>92</v>
      </c>
      <c r="R3777">
        <v>103</v>
      </c>
      <c r="S3777">
        <v>105</v>
      </c>
      <c r="T3777">
        <v>86</v>
      </c>
      <c r="U3777">
        <v>87</v>
      </c>
      <c r="V3777">
        <v>103</v>
      </c>
      <c r="W3777">
        <v>110</v>
      </c>
      <c r="X3777">
        <v>86</v>
      </c>
      <c r="Y3777">
        <v>85</v>
      </c>
      <c r="Z3777">
        <v>102</v>
      </c>
      <c r="AA3777">
        <v>110</v>
      </c>
      <c r="AB3777">
        <v>90</v>
      </c>
      <c r="AC3777">
        <v>89</v>
      </c>
      <c r="AD3777">
        <v>102</v>
      </c>
      <c r="AE3777">
        <v>110</v>
      </c>
      <c r="AF3777">
        <v>87</v>
      </c>
      <c r="AG3777">
        <v>89</v>
      </c>
      <c r="AH3777">
        <v>102</v>
      </c>
      <c r="AI3777">
        <v>114</v>
      </c>
      <c r="AJ3777">
        <v>87</v>
      </c>
      <c r="AK3777" s="1">
        <v>0</v>
      </c>
      <c r="AL3777" s="2">
        <f>IF(NOT(ISNUMBER(gepModelClass1(A3777:AJ3777))),#REF!,gepModelClass1(A3777:AJ3777))</f>
        <v>1.8703656000193464E-5</v>
      </c>
      <c r="AM3777" s="2">
        <f>IF(NOT(ISNUMBER(gepModelClass2(A3777:AJ3777))),#REF!,gepModelClass2(A3777:AJ3777))</f>
        <v>1.9948033696796465E-2</v>
      </c>
      <c r="AN3777" s="2">
        <f>IF(NOT(ISNUMBER(gepModelClass3(A3777:AJ3777))),#REF!,gepModelClass3(A3777:AJ3777))</f>
        <v>0.99735645554013663</v>
      </c>
      <c r="AO3777" s="2">
        <f>IF(NOT(ISNUMBER(gepModelClass4(A3777:AJ3777))),#REF!,gepModelClass4(A3777:AJ3777))</f>
        <v>3.9813702513909241E-5</v>
      </c>
      <c r="AP3777" s="2">
        <f>IF(NOT(ISNUMBER(gepModelClass5(A3777:AJ3777))),#REF!,gepModelClass5(A3777:AJ3777))</f>
        <v>1.3646929127934013E-2</v>
      </c>
      <c r="AQ3777" s="2">
        <f>IF(NOT(ISNUMBER(gepModelClass6(A3777:AJ3777))),#REF!,gepModelClass6(A3777:AJ3777))</f>
        <v>3.0498109934003894E-2</v>
      </c>
      <c r="AR3777" s="3" t="str">
        <f t="shared" si="116"/>
        <v>grey_soil</v>
      </c>
      <c r="AS3777" s="5" t="s">
        <v>38</v>
      </c>
      <c r="AT3777">
        <f t="shared" si="117"/>
        <v>0</v>
      </c>
      <c r="AU3777" s="3"/>
      <c r="AV3777" s="3"/>
      <c r="AW3777" s="1"/>
      <c r="AX3777" s="4"/>
      <c r="AY3777" s="4"/>
    </row>
    <row r="3778" spans="1:51" x14ac:dyDescent="0.25">
      <c r="A3778">
        <v>90</v>
      </c>
      <c r="B3778">
        <v>104</v>
      </c>
      <c r="C3778">
        <v>108</v>
      </c>
      <c r="D3778">
        <v>89</v>
      </c>
      <c r="E3778">
        <v>90</v>
      </c>
      <c r="F3778">
        <v>104</v>
      </c>
      <c r="G3778">
        <v>112</v>
      </c>
      <c r="H3778">
        <v>89</v>
      </c>
      <c r="I3778">
        <v>86</v>
      </c>
      <c r="J3778">
        <v>100</v>
      </c>
      <c r="K3778">
        <v>108</v>
      </c>
      <c r="L3778">
        <v>89</v>
      </c>
      <c r="M3778">
        <v>92</v>
      </c>
      <c r="N3778">
        <v>103</v>
      </c>
      <c r="O3778">
        <v>105</v>
      </c>
      <c r="P3778">
        <v>86</v>
      </c>
      <c r="Q3778">
        <v>87</v>
      </c>
      <c r="R3778">
        <v>103</v>
      </c>
      <c r="S3778">
        <v>110</v>
      </c>
      <c r="T3778">
        <v>86</v>
      </c>
      <c r="U3778">
        <v>87</v>
      </c>
      <c r="V3778">
        <v>103</v>
      </c>
      <c r="W3778">
        <v>114</v>
      </c>
      <c r="X3778">
        <v>86</v>
      </c>
      <c r="Y3778">
        <v>89</v>
      </c>
      <c r="Z3778">
        <v>102</v>
      </c>
      <c r="AA3778">
        <v>110</v>
      </c>
      <c r="AB3778">
        <v>87</v>
      </c>
      <c r="AC3778">
        <v>89</v>
      </c>
      <c r="AD3778">
        <v>102</v>
      </c>
      <c r="AE3778">
        <v>114</v>
      </c>
      <c r="AF3778">
        <v>87</v>
      </c>
      <c r="AG3778">
        <v>89</v>
      </c>
      <c r="AH3778">
        <v>106</v>
      </c>
      <c r="AI3778">
        <v>114</v>
      </c>
      <c r="AJ3778">
        <v>94</v>
      </c>
      <c r="AK3778" s="1">
        <v>0</v>
      </c>
      <c r="AL3778" s="2">
        <f>IF(NOT(ISNUMBER(gepModelClass1(A3778:AJ3778))),#REF!,gepModelClass1(A3778:AJ3778))</f>
        <v>8.5862495398199892E-6</v>
      </c>
      <c r="AM3778" s="2">
        <f>IF(NOT(ISNUMBER(gepModelClass2(A3778:AJ3778))),#REF!,gepModelClass2(A3778:AJ3778))</f>
        <v>2.3153962197309957E-2</v>
      </c>
      <c r="AN3778" s="2">
        <f>IF(NOT(ISNUMBER(gepModelClass3(A3778:AJ3778))),#REF!,gepModelClass3(A3778:AJ3778))</f>
        <v>0.99752640383727242</v>
      </c>
      <c r="AO3778" s="2">
        <f>IF(NOT(ISNUMBER(gepModelClass4(A3778:AJ3778))),#REF!,gepModelClass4(A3778:AJ3778))</f>
        <v>3.6230495735048955E-5</v>
      </c>
      <c r="AP3778" s="2">
        <f>IF(NOT(ISNUMBER(gepModelClass5(A3778:AJ3778))),#REF!,gepModelClass5(A3778:AJ3778))</f>
        <v>1.0350380324947481E-2</v>
      </c>
      <c r="AQ3778" s="2">
        <f>IF(NOT(ISNUMBER(gepModelClass6(A3778:AJ3778))),#REF!,gepModelClass6(A3778:AJ3778))</f>
        <v>0.22354063963793919</v>
      </c>
      <c r="AR3778" s="3" t="str">
        <f t="shared" si="116"/>
        <v>grey_soil</v>
      </c>
      <c r="AS3778" s="5" t="s">
        <v>38</v>
      </c>
      <c r="AT3778">
        <f t="shared" si="117"/>
        <v>0</v>
      </c>
      <c r="AU3778" s="3"/>
      <c r="AV3778" s="3"/>
      <c r="AW3778" s="1"/>
      <c r="AX3778" s="4"/>
      <c r="AY3778" s="4"/>
    </row>
    <row r="3779" spans="1:51" x14ac:dyDescent="0.25">
      <c r="A3779">
        <v>90</v>
      </c>
      <c r="B3779">
        <v>104</v>
      </c>
      <c r="C3779">
        <v>112</v>
      </c>
      <c r="D3779">
        <v>89</v>
      </c>
      <c r="E3779">
        <v>86</v>
      </c>
      <c r="F3779">
        <v>100</v>
      </c>
      <c r="G3779">
        <v>108</v>
      </c>
      <c r="H3779">
        <v>89</v>
      </c>
      <c r="I3779">
        <v>86</v>
      </c>
      <c r="J3779">
        <v>104</v>
      </c>
      <c r="K3779">
        <v>108</v>
      </c>
      <c r="L3779">
        <v>89</v>
      </c>
      <c r="M3779">
        <v>87</v>
      </c>
      <c r="N3779">
        <v>103</v>
      </c>
      <c r="O3779">
        <v>110</v>
      </c>
      <c r="P3779">
        <v>86</v>
      </c>
      <c r="Q3779">
        <v>87</v>
      </c>
      <c r="R3779">
        <v>103</v>
      </c>
      <c r="S3779">
        <v>114</v>
      </c>
      <c r="T3779">
        <v>86</v>
      </c>
      <c r="U3779">
        <v>92</v>
      </c>
      <c r="V3779">
        <v>112</v>
      </c>
      <c r="W3779">
        <v>119</v>
      </c>
      <c r="X3779">
        <v>94</v>
      </c>
      <c r="Y3779">
        <v>89</v>
      </c>
      <c r="Z3779">
        <v>102</v>
      </c>
      <c r="AA3779">
        <v>114</v>
      </c>
      <c r="AB3779">
        <v>87</v>
      </c>
      <c r="AC3779">
        <v>89</v>
      </c>
      <c r="AD3779">
        <v>106</v>
      </c>
      <c r="AE3779">
        <v>114</v>
      </c>
      <c r="AF3779">
        <v>94</v>
      </c>
      <c r="AG3779">
        <v>93</v>
      </c>
      <c r="AH3779">
        <v>115</v>
      </c>
      <c r="AI3779">
        <v>124</v>
      </c>
      <c r="AJ3779">
        <v>94</v>
      </c>
      <c r="AK3779" s="1">
        <v>0</v>
      </c>
      <c r="AL3779" s="2">
        <f>IF(NOT(ISNUMBER(gepModelClass1(A3779:AJ3779))),#REF!,gepModelClass1(A3779:AJ3779))</f>
        <v>8.5862495398199892E-6</v>
      </c>
      <c r="AM3779" s="2">
        <f>IF(NOT(ISNUMBER(gepModelClass2(A3779:AJ3779))),#REF!,gepModelClass2(A3779:AJ3779))</f>
        <v>3.0945686532368625E-2</v>
      </c>
      <c r="AN3779" s="2">
        <f>IF(NOT(ISNUMBER(gepModelClass3(A3779:AJ3779))),#REF!,gepModelClass3(A3779:AJ3779))</f>
        <v>0.99930670149582457</v>
      </c>
      <c r="AO3779" s="2">
        <f>IF(NOT(ISNUMBER(gepModelClass4(A3779:AJ3779))),#REF!,gepModelClass4(A3779:AJ3779))</f>
        <v>8.0048775934038027E-5</v>
      </c>
      <c r="AP3779" s="2">
        <f>IF(NOT(ISNUMBER(gepModelClass5(A3779:AJ3779))),#REF!,gepModelClass5(A3779:AJ3779))</f>
        <v>9.6478967283438449E-3</v>
      </c>
      <c r="AQ3779" s="2">
        <f>IF(NOT(ISNUMBER(gepModelClass6(A3779:AJ3779))),#REF!,gepModelClass6(A3779:AJ3779))</f>
        <v>6.9087035695510933E-3</v>
      </c>
      <c r="AR3779" s="3" t="str">
        <f t="shared" ref="AR3779:AR3842" si="118">INDEX($AL$1:$AQ$1,1,MATCH(MAX(AL3779:AQ3779),AL3779:AQ3779,0))</f>
        <v>grey_soil</v>
      </c>
      <c r="AS3779" s="5" t="s">
        <v>38</v>
      </c>
      <c r="AT3779">
        <f t="shared" ref="AT3779:AT3842" si="119">IF(AR3779=AS3779,0,1)</f>
        <v>0</v>
      </c>
      <c r="AU3779" s="3"/>
      <c r="AV3779" s="3"/>
      <c r="AW3779" s="1"/>
      <c r="AX3779" s="4"/>
      <c r="AY3779" s="4"/>
    </row>
    <row r="3780" spans="1:51" x14ac:dyDescent="0.25">
      <c r="A3780">
        <v>86</v>
      </c>
      <c r="B3780">
        <v>100</v>
      </c>
      <c r="C3780">
        <v>108</v>
      </c>
      <c r="D3780">
        <v>89</v>
      </c>
      <c r="E3780">
        <v>86</v>
      </c>
      <c r="F3780">
        <v>104</v>
      </c>
      <c r="G3780">
        <v>108</v>
      </c>
      <c r="H3780">
        <v>89</v>
      </c>
      <c r="I3780">
        <v>86</v>
      </c>
      <c r="J3780">
        <v>104</v>
      </c>
      <c r="K3780">
        <v>104</v>
      </c>
      <c r="L3780">
        <v>85</v>
      </c>
      <c r="M3780">
        <v>87</v>
      </c>
      <c r="N3780">
        <v>103</v>
      </c>
      <c r="O3780">
        <v>114</v>
      </c>
      <c r="P3780">
        <v>86</v>
      </c>
      <c r="Q3780">
        <v>92</v>
      </c>
      <c r="R3780">
        <v>112</v>
      </c>
      <c r="S3780">
        <v>119</v>
      </c>
      <c r="T3780">
        <v>94</v>
      </c>
      <c r="U3780">
        <v>96</v>
      </c>
      <c r="V3780">
        <v>112</v>
      </c>
      <c r="W3780">
        <v>119</v>
      </c>
      <c r="X3780">
        <v>98</v>
      </c>
      <c r="Y3780">
        <v>89</v>
      </c>
      <c r="Z3780">
        <v>106</v>
      </c>
      <c r="AA3780">
        <v>114</v>
      </c>
      <c r="AB3780">
        <v>94</v>
      </c>
      <c r="AC3780">
        <v>93</v>
      </c>
      <c r="AD3780">
        <v>115</v>
      </c>
      <c r="AE3780">
        <v>124</v>
      </c>
      <c r="AF3780">
        <v>94</v>
      </c>
      <c r="AG3780">
        <v>97</v>
      </c>
      <c r="AH3780">
        <v>115</v>
      </c>
      <c r="AI3780">
        <v>124</v>
      </c>
      <c r="AJ3780">
        <v>97</v>
      </c>
      <c r="AK3780" s="1">
        <v>0</v>
      </c>
      <c r="AL3780" s="2">
        <f>IF(NOT(ISNUMBER(gepModelClass1(A3780:AJ3780))),#REF!,gepModelClass1(A3780:AJ3780))</f>
        <v>1.6786704069007822E-5</v>
      </c>
      <c r="AM3780" s="2">
        <f>IF(NOT(ISNUMBER(gepModelClass2(A3780:AJ3780))),#REF!,gepModelClass2(A3780:AJ3780))</f>
        <v>0.17907871345467832</v>
      </c>
      <c r="AN3780" s="2">
        <f>IF(NOT(ISNUMBER(gepModelClass3(A3780:AJ3780))),#REF!,gepModelClass3(A3780:AJ3780))</f>
        <v>0.99976077090471804</v>
      </c>
      <c r="AO3780" s="2">
        <f>IF(NOT(ISNUMBER(gepModelClass4(A3780:AJ3780))),#REF!,gepModelClass4(A3780:AJ3780))</f>
        <v>5.2394255026674319E-5</v>
      </c>
      <c r="AP3780" s="2">
        <f>IF(NOT(ISNUMBER(gepModelClass5(A3780:AJ3780))),#REF!,gepModelClass5(A3780:AJ3780))</f>
        <v>9.700689632921174E-3</v>
      </c>
      <c r="AQ3780" s="2">
        <f>IF(NOT(ISNUMBER(gepModelClass6(A3780:AJ3780))),#REF!,gepModelClass6(A3780:AJ3780))</f>
        <v>1.4884521099116576E-3</v>
      </c>
      <c r="AR3780" s="3" t="str">
        <f t="shared" si="118"/>
        <v>grey_soil</v>
      </c>
      <c r="AS3780" s="5" t="s">
        <v>38</v>
      </c>
      <c r="AT3780">
        <f t="shared" si="119"/>
        <v>0</v>
      </c>
      <c r="AU3780" s="3"/>
      <c r="AV3780" s="3"/>
      <c r="AW3780" s="1"/>
      <c r="AX3780" s="4"/>
      <c r="AY3780" s="4"/>
    </row>
    <row r="3781" spans="1:51" x14ac:dyDescent="0.25">
      <c r="A3781">
        <v>86</v>
      </c>
      <c r="B3781">
        <v>104</v>
      </c>
      <c r="C3781">
        <v>108</v>
      </c>
      <c r="D3781">
        <v>89</v>
      </c>
      <c r="E3781">
        <v>86</v>
      </c>
      <c r="F3781">
        <v>104</v>
      </c>
      <c r="G3781">
        <v>104</v>
      </c>
      <c r="H3781">
        <v>85</v>
      </c>
      <c r="I3781">
        <v>82</v>
      </c>
      <c r="J3781">
        <v>96</v>
      </c>
      <c r="K3781">
        <v>96</v>
      </c>
      <c r="L3781">
        <v>81</v>
      </c>
      <c r="M3781">
        <v>92</v>
      </c>
      <c r="N3781">
        <v>112</v>
      </c>
      <c r="O3781">
        <v>119</v>
      </c>
      <c r="P3781">
        <v>94</v>
      </c>
      <c r="Q3781">
        <v>96</v>
      </c>
      <c r="R3781">
        <v>112</v>
      </c>
      <c r="S3781">
        <v>119</v>
      </c>
      <c r="T3781">
        <v>98</v>
      </c>
      <c r="U3781">
        <v>92</v>
      </c>
      <c r="V3781">
        <v>103</v>
      </c>
      <c r="W3781">
        <v>110</v>
      </c>
      <c r="X3781">
        <v>90</v>
      </c>
      <c r="Y3781">
        <v>93</v>
      </c>
      <c r="Z3781">
        <v>115</v>
      </c>
      <c r="AA3781">
        <v>124</v>
      </c>
      <c r="AB3781">
        <v>94</v>
      </c>
      <c r="AC3781">
        <v>97</v>
      </c>
      <c r="AD3781">
        <v>115</v>
      </c>
      <c r="AE3781">
        <v>124</v>
      </c>
      <c r="AF3781">
        <v>97</v>
      </c>
      <c r="AG3781">
        <v>93</v>
      </c>
      <c r="AH3781">
        <v>106</v>
      </c>
      <c r="AI3781">
        <v>114</v>
      </c>
      <c r="AJ3781">
        <v>94</v>
      </c>
      <c r="AK3781" s="1">
        <v>0</v>
      </c>
      <c r="AL3781" s="2">
        <f>IF(NOT(ISNUMBER(gepModelClass1(A3781:AJ3781))),#REF!,gepModelClass1(A3781:AJ3781))</f>
        <v>3.9611829233483443E-6</v>
      </c>
      <c r="AM3781" s="2">
        <f>IF(NOT(ISNUMBER(gepModelClass2(A3781:AJ3781))),#REF!,gepModelClass2(A3781:AJ3781))</f>
        <v>8.7764617865871183E-2</v>
      </c>
      <c r="AN3781" s="2">
        <f>IF(NOT(ISNUMBER(gepModelClass3(A3781:AJ3781))),#REF!,gepModelClass3(A3781:AJ3781))</f>
        <v>0.99962599144157982</v>
      </c>
      <c r="AO3781" s="2">
        <f>IF(NOT(ISNUMBER(gepModelClass4(A3781:AJ3781))),#REF!,gepModelClass4(A3781:AJ3781))</f>
        <v>3.3177340051073079E-5</v>
      </c>
      <c r="AP3781" s="2">
        <f>IF(NOT(ISNUMBER(gepModelClass5(A3781:AJ3781))),#REF!,gepModelClass5(A3781:AJ3781))</f>
        <v>9.1699224240610992E-3</v>
      </c>
      <c r="AQ3781" s="2">
        <f>IF(NOT(ISNUMBER(gepModelClass6(A3781:AJ3781))),#REF!,gepModelClass6(A3781:AJ3781))</f>
        <v>1.9465611680620392E-3</v>
      </c>
      <c r="AR3781" s="3" t="str">
        <f t="shared" si="118"/>
        <v>grey_soil</v>
      </c>
      <c r="AS3781" s="5" t="s">
        <v>38</v>
      </c>
      <c r="AT3781">
        <f t="shared" si="119"/>
        <v>0</v>
      </c>
      <c r="AU3781" s="3"/>
      <c r="AV3781" s="3"/>
      <c r="AW3781" s="1"/>
      <c r="AX3781" s="4"/>
      <c r="AY3781" s="4"/>
    </row>
    <row r="3782" spans="1:51" x14ac:dyDescent="0.25">
      <c r="A3782">
        <v>86</v>
      </c>
      <c r="B3782">
        <v>104</v>
      </c>
      <c r="C3782">
        <v>104</v>
      </c>
      <c r="D3782">
        <v>85</v>
      </c>
      <c r="E3782">
        <v>82</v>
      </c>
      <c r="F3782">
        <v>96</v>
      </c>
      <c r="G3782">
        <v>96</v>
      </c>
      <c r="H3782">
        <v>81</v>
      </c>
      <c r="I3782">
        <v>82</v>
      </c>
      <c r="J3782">
        <v>96</v>
      </c>
      <c r="K3782">
        <v>100</v>
      </c>
      <c r="L3782">
        <v>78</v>
      </c>
      <c r="M3782">
        <v>96</v>
      </c>
      <c r="N3782">
        <v>112</v>
      </c>
      <c r="O3782">
        <v>119</v>
      </c>
      <c r="P3782">
        <v>98</v>
      </c>
      <c r="Q3782">
        <v>92</v>
      </c>
      <c r="R3782">
        <v>103</v>
      </c>
      <c r="S3782">
        <v>110</v>
      </c>
      <c r="T3782">
        <v>90</v>
      </c>
      <c r="U3782">
        <v>83</v>
      </c>
      <c r="V3782">
        <v>95</v>
      </c>
      <c r="W3782">
        <v>105</v>
      </c>
      <c r="X3782">
        <v>79</v>
      </c>
      <c r="Y3782">
        <v>97</v>
      </c>
      <c r="Z3782">
        <v>115</v>
      </c>
      <c r="AA3782">
        <v>124</v>
      </c>
      <c r="AB3782">
        <v>97</v>
      </c>
      <c r="AC3782">
        <v>93</v>
      </c>
      <c r="AD3782">
        <v>106</v>
      </c>
      <c r="AE3782">
        <v>114</v>
      </c>
      <c r="AF3782">
        <v>94</v>
      </c>
      <c r="AG3782">
        <v>89</v>
      </c>
      <c r="AH3782">
        <v>97</v>
      </c>
      <c r="AI3782">
        <v>101</v>
      </c>
      <c r="AJ3782">
        <v>80</v>
      </c>
      <c r="AK3782" s="1">
        <v>0</v>
      </c>
      <c r="AL3782" s="2">
        <f>IF(NOT(ISNUMBER(gepModelClass1(A3782:AJ3782))),#REF!,gepModelClass1(A3782:AJ3782))</f>
        <v>3.1395375960874859E-5</v>
      </c>
      <c r="AM3782" s="2">
        <f>IF(NOT(ISNUMBER(gepModelClass2(A3782:AJ3782))),#REF!,gepModelClass2(A3782:AJ3782))</f>
        <v>1.4126186681558951E-2</v>
      </c>
      <c r="AN3782" s="2">
        <f>IF(NOT(ISNUMBER(gepModelClass3(A3782:AJ3782))),#REF!,gepModelClass3(A3782:AJ3782))</f>
        <v>0.99610264344127109</v>
      </c>
      <c r="AO3782" s="2">
        <f>IF(NOT(ISNUMBER(gepModelClass4(A3782:AJ3782))),#REF!,gepModelClass4(A3782:AJ3782))</f>
        <v>3.2593786464079365E-5</v>
      </c>
      <c r="AP3782" s="2">
        <f>IF(NOT(ISNUMBER(gepModelClass5(A3782:AJ3782))),#REF!,gepModelClass5(A3782:AJ3782))</f>
        <v>1.040914814359188E-2</v>
      </c>
      <c r="AQ3782" s="2">
        <f>IF(NOT(ISNUMBER(gepModelClass6(A3782:AJ3782))),#REF!,gepModelClass6(A3782:AJ3782))</f>
        <v>2.2383631352996935E-2</v>
      </c>
      <c r="AR3782" s="3" t="str">
        <f t="shared" si="118"/>
        <v>grey_soil</v>
      </c>
      <c r="AS3782" s="5" t="s">
        <v>38</v>
      </c>
      <c r="AT3782">
        <f t="shared" si="119"/>
        <v>0</v>
      </c>
      <c r="AU3782" s="3"/>
      <c r="AV3782" s="3"/>
      <c r="AW3782" s="1"/>
      <c r="AX3782" s="4"/>
      <c r="AY3782" s="4"/>
    </row>
    <row r="3783" spans="1:51" x14ac:dyDescent="0.25">
      <c r="A3783">
        <v>82</v>
      </c>
      <c r="B3783">
        <v>96</v>
      </c>
      <c r="C3783">
        <v>96</v>
      </c>
      <c r="D3783">
        <v>81</v>
      </c>
      <c r="E3783">
        <v>82</v>
      </c>
      <c r="F3783">
        <v>96</v>
      </c>
      <c r="G3783">
        <v>100</v>
      </c>
      <c r="H3783">
        <v>78</v>
      </c>
      <c r="I3783">
        <v>82</v>
      </c>
      <c r="J3783">
        <v>96</v>
      </c>
      <c r="K3783">
        <v>100</v>
      </c>
      <c r="L3783">
        <v>78</v>
      </c>
      <c r="M3783">
        <v>92</v>
      </c>
      <c r="N3783">
        <v>103</v>
      </c>
      <c r="O3783">
        <v>110</v>
      </c>
      <c r="P3783">
        <v>90</v>
      </c>
      <c r="Q3783">
        <v>83</v>
      </c>
      <c r="R3783">
        <v>95</v>
      </c>
      <c r="S3783">
        <v>105</v>
      </c>
      <c r="T3783">
        <v>79</v>
      </c>
      <c r="U3783">
        <v>83</v>
      </c>
      <c r="V3783">
        <v>95</v>
      </c>
      <c r="W3783">
        <v>101</v>
      </c>
      <c r="X3783">
        <v>79</v>
      </c>
      <c r="Y3783">
        <v>93</v>
      </c>
      <c r="Z3783">
        <v>106</v>
      </c>
      <c r="AA3783">
        <v>114</v>
      </c>
      <c r="AB3783">
        <v>94</v>
      </c>
      <c r="AC3783">
        <v>89</v>
      </c>
      <c r="AD3783">
        <v>97</v>
      </c>
      <c r="AE3783">
        <v>101</v>
      </c>
      <c r="AF3783">
        <v>80</v>
      </c>
      <c r="AG3783">
        <v>85</v>
      </c>
      <c r="AH3783">
        <v>97</v>
      </c>
      <c r="AI3783">
        <v>105</v>
      </c>
      <c r="AJ3783">
        <v>80</v>
      </c>
      <c r="AK3783" s="1">
        <v>0</v>
      </c>
      <c r="AL3783" s="2">
        <f>IF(NOT(ISNUMBER(gepModelClass1(A3783:AJ3783))),#REF!,gepModelClass1(A3783:AJ3783))</f>
        <v>2.0230364112775891E-5</v>
      </c>
      <c r="AM3783" s="2">
        <f>IF(NOT(ISNUMBER(gepModelClass2(A3783:AJ3783))),#REF!,gepModelClass2(A3783:AJ3783))</f>
        <v>0.99911651843672145</v>
      </c>
      <c r="AN3783" s="2">
        <f>IF(NOT(ISNUMBER(gepModelClass3(A3783:AJ3783))),#REF!,gepModelClass3(A3783:AJ3783))</f>
        <v>0.95925555982607369</v>
      </c>
      <c r="AO3783" s="2">
        <f>IF(NOT(ISNUMBER(gepModelClass4(A3783:AJ3783))),#REF!,gepModelClass4(A3783:AJ3783))</f>
        <v>5.0526835175269909E-5</v>
      </c>
      <c r="AP3783" s="2">
        <f>IF(NOT(ISNUMBER(gepModelClass5(A3783:AJ3783))),#REF!,gepModelClass5(A3783:AJ3783))</f>
        <v>1.4690072437394215E-2</v>
      </c>
      <c r="AQ3783" s="2">
        <f>IF(NOT(ISNUMBER(gepModelClass6(A3783:AJ3783))),#REF!,gepModelClass6(A3783:AJ3783))</f>
        <v>0.12919181657700946</v>
      </c>
      <c r="AR3783" s="3" t="str">
        <f t="shared" si="118"/>
        <v>damp_grey_soil</v>
      </c>
      <c r="AS3783" s="5" t="s">
        <v>38</v>
      </c>
      <c r="AT3783">
        <f t="shared" si="119"/>
        <v>1</v>
      </c>
      <c r="AU3783" s="3"/>
      <c r="AV3783" s="3"/>
      <c r="AW3783" s="1"/>
      <c r="AX3783" s="4"/>
      <c r="AY3783" s="4"/>
    </row>
    <row r="3784" spans="1:51" x14ac:dyDescent="0.25">
      <c r="A3784">
        <v>82</v>
      </c>
      <c r="B3784">
        <v>96</v>
      </c>
      <c r="C3784">
        <v>100</v>
      </c>
      <c r="D3784">
        <v>78</v>
      </c>
      <c r="E3784">
        <v>82</v>
      </c>
      <c r="F3784">
        <v>96</v>
      </c>
      <c r="G3784">
        <v>100</v>
      </c>
      <c r="H3784">
        <v>78</v>
      </c>
      <c r="I3784">
        <v>90</v>
      </c>
      <c r="J3784">
        <v>104</v>
      </c>
      <c r="K3784">
        <v>112</v>
      </c>
      <c r="L3784">
        <v>85</v>
      </c>
      <c r="M3784">
        <v>83</v>
      </c>
      <c r="N3784">
        <v>95</v>
      </c>
      <c r="O3784">
        <v>105</v>
      </c>
      <c r="P3784">
        <v>79</v>
      </c>
      <c r="Q3784">
        <v>83</v>
      </c>
      <c r="R3784">
        <v>95</v>
      </c>
      <c r="S3784">
        <v>101</v>
      </c>
      <c r="T3784">
        <v>79</v>
      </c>
      <c r="U3784">
        <v>87</v>
      </c>
      <c r="V3784">
        <v>103</v>
      </c>
      <c r="W3784">
        <v>105</v>
      </c>
      <c r="X3784">
        <v>83</v>
      </c>
      <c r="Y3784">
        <v>89</v>
      </c>
      <c r="Z3784">
        <v>97</v>
      </c>
      <c r="AA3784">
        <v>101</v>
      </c>
      <c r="AB3784">
        <v>80</v>
      </c>
      <c r="AC3784">
        <v>85</v>
      </c>
      <c r="AD3784">
        <v>97</v>
      </c>
      <c r="AE3784">
        <v>105</v>
      </c>
      <c r="AF3784">
        <v>80</v>
      </c>
      <c r="AG3784">
        <v>85</v>
      </c>
      <c r="AH3784">
        <v>106</v>
      </c>
      <c r="AI3784">
        <v>105</v>
      </c>
      <c r="AJ3784">
        <v>83</v>
      </c>
      <c r="AK3784" s="1">
        <v>0</v>
      </c>
      <c r="AL3784" s="2">
        <f>IF(NOT(ISNUMBER(gepModelClass1(A3784:AJ3784))),#REF!,gepModelClass1(A3784:AJ3784))</f>
        <v>1.3153902837806439E-5</v>
      </c>
      <c r="AM3784" s="2">
        <f>IF(NOT(ISNUMBER(gepModelClass2(A3784:AJ3784))),#REF!,gepModelClass2(A3784:AJ3784))</f>
        <v>1.0877813063278112E-2</v>
      </c>
      <c r="AN3784" s="2">
        <f>IF(NOT(ISNUMBER(gepModelClass3(A3784:AJ3784))),#REF!,gepModelClass3(A3784:AJ3784))</f>
        <v>0.97178597551104218</v>
      </c>
      <c r="AO3784" s="2">
        <f>IF(NOT(ISNUMBER(gepModelClass4(A3784:AJ3784))),#REF!,gepModelClass4(A3784:AJ3784))</f>
        <v>4.9599871806854678E-5</v>
      </c>
      <c r="AP3784" s="2">
        <f>IF(NOT(ISNUMBER(gepModelClass5(A3784:AJ3784))),#REF!,gepModelClass5(A3784:AJ3784))</f>
        <v>1.5860610335025855E-2</v>
      </c>
      <c r="AQ3784" s="2">
        <f>IF(NOT(ISNUMBER(gepModelClass6(A3784:AJ3784))),#REF!,gepModelClass6(A3784:AJ3784))</f>
        <v>7.0136167192892479E-2</v>
      </c>
      <c r="AR3784" s="3" t="str">
        <f t="shared" si="118"/>
        <v>grey_soil</v>
      </c>
      <c r="AS3784" s="5" t="s">
        <v>38</v>
      </c>
      <c r="AT3784">
        <f t="shared" si="119"/>
        <v>0</v>
      </c>
      <c r="AU3784" s="3"/>
      <c r="AV3784" s="3"/>
      <c r="AW3784" s="1"/>
      <c r="AX3784" s="4"/>
      <c r="AY3784" s="4"/>
    </row>
    <row r="3785" spans="1:51" x14ac:dyDescent="0.25">
      <c r="A3785">
        <v>82</v>
      </c>
      <c r="B3785">
        <v>96</v>
      </c>
      <c r="C3785">
        <v>100</v>
      </c>
      <c r="D3785">
        <v>78</v>
      </c>
      <c r="E3785">
        <v>90</v>
      </c>
      <c r="F3785">
        <v>104</v>
      </c>
      <c r="G3785">
        <v>112</v>
      </c>
      <c r="H3785">
        <v>85</v>
      </c>
      <c r="I3785">
        <v>90</v>
      </c>
      <c r="J3785">
        <v>109</v>
      </c>
      <c r="K3785">
        <v>112</v>
      </c>
      <c r="L3785">
        <v>89</v>
      </c>
      <c r="M3785">
        <v>83</v>
      </c>
      <c r="N3785">
        <v>95</v>
      </c>
      <c r="O3785">
        <v>101</v>
      </c>
      <c r="P3785">
        <v>79</v>
      </c>
      <c r="Q3785">
        <v>87</v>
      </c>
      <c r="R3785">
        <v>103</v>
      </c>
      <c r="S3785">
        <v>105</v>
      </c>
      <c r="T3785">
        <v>83</v>
      </c>
      <c r="U3785">
        <v>87</v>
      </c>
      <c r="V3785">
        <v>103</v>
      </c>
      <c r="W3785">
        <v>110</v>
      </c>
      <c r="X3785">
        <v>83</v>
      </c>
      <c r="Y3785">
        <v>85</v>
      </c>
      <c r="Z3785">
        <v>97</v>
      </c>
      <c r="AA3785">
        <v>105</v>
      </c>
      <c r="AB3785">
        <v>80</v>
      </c>
      <c r="AC3785">
        <v>85</v>
      </c>
      <c r="AD3785">
        <v>106</v>
      </c>
      <c r="AE3785">
        <v>105</v>
      </c>
      <c r="AF3785">
        <v>83</v>
      </c>
      <c r="AG3785">
        <v>85</v>
      </c>
      <c r="AH3785">
        <v>102</v>
      </c>
      <c r="AI3785">
        <v>101</v>
      </c>
      <c r="AJ3785">
        <v>83</v>
      </c>
      <c r="AK3785" s="1">
        <v>0</v>
      </c>
      <c r="AL3785" s="2">
        <f>IF(NOT(ISNUMBER(gepModelClass1(A3785:AJ3785))),#REF!,gepModelClass1(A3785:AJ3785))</f>
        <v>1.7526296854613947E-5</v>
      </c>
      <c r="AM3785" s="2">
        <f>IF(NOT(ISNUMBER(gepModelClass2(A3785:AJ3785))),#REF!,gepModelClass2(A3785:AJ3785))</f>
        <v>2.5016036752332698E-2</v>
      </c>
      <c r="AN3785" s="2">
        <f>IF(NOT(ISNUMBER(gepModelClass3(A3785:AJ3785))),#REF!,gepModelClass3(A3785:AJ3785))</f>
        <v>0.97902003770703394</v>
      </c>
      <c r="AO3785" s="2">
        <f>IF(NOT(ISNUMBER(gepModelClass4(A3785:AJ3785))),#REF!,gepModelClass4(A3785:AJ3785))</f>
        <v>2.017325248904416E-5</v>
      </c>
      <c r="AP3785" s="2">
        <f>IF(NOT(ISNUMBER(gepModelClass5(A3785:AJ3785))),#REF!,gepModelClass5(A3785:AJ3785))</f>
        <v>1.5240909377884641E-2</v>
      </c>
      <c r="AQ3785" s="2">
        <f>IF(NOT(ISNUMBER(gepModelClass6(A3785:AJ3785))),#REF!,gepModelClass6(A3785:AJ3785))</f>
        <v>0.29258670036416051</v>
      </c>
      <c r="AR3785" s="3" t="str">
        <f t="shared" si="118"/>
        <v>grey_soil</v>
      </c>
      <c r="AS3785" s="5" t="s">
        <v>38</v>
      </c>
      <c r="AT3785">
        <f t="shared" si="119"/>
        <v>0</v>
      </c>
      <c r="AU3785" s="3"/>
      <c r="AV3785" s="3"/>
      <c r="AW3785" s="1"/>
      <c r="AX3785" s="4"/>
      <c r="AY3785" s="4"/>
    </row>
    <row r="3786" spans="1:51" x14ac:dyDescent="0.25">
      <c r="A3786">
        <v>82</v>
      </c>
      <c r="B3786">
        <v>91</v>
      </c>
      <c r="C3786">
        <v>92</v>
      </c>
      <c r="D3786">
        <v>81</v>
      </c>
      <c r="E3786">
        <v>78</v>
      </c>
      <c r="F3786">
        <v>87</v>
      </c>
      <c r="G3786">
        <v>100</v>
      </c>
      <c r="H3786">
        <v>81</v>
      </c>
      <c r="I3786">
        <v>86</v>
      </c>
      <c r="J3786">
        <v>100</v>
      </c>
      <c r="K3786">
        <v>108</v>
      </c>
      <c r="L3786">
        <v>89</v>
      </c>
      <c r="M3786">
        <v>83</v>
      </c>
      <c r="N3786">
        <v>99</v>
      </c>
      <c r="O3786">
        <v>101</v>
      </c>
      <c r="P3786">
        <v>83</v>
      </c>
      <c r="Q3786">
        <v>87</v>
      </c>
      <c r="R3786">
        <v>103</v>
      </c>
      <c r="S3786">
        <v>110</v>
      </c>
      <c r="T3786">
        <v>90</v>
      </c>
      <c r="U3786">
        <v>87</v>
      </c>
      <c r="V3786">
        <v>99</v>
      </c>
      <c r="W3786">
        <v>105</v>
      </c>
      <c r="X3786">
        <v>86</v>
      </c>
      <c r="Y3786">
        <v>89</v>
      </c>
      <c r="Z3786">
        <v>102</v>
      </c>
      <c r="AA3786">
        <v>110</v>
      </c>
      <c r="AB3786">
        <v>87</v>
      </c>
      <c r="AC3786">
        <v>85</v>
      </c>
      <c r="AD3786">
        <v>102</v>
      </c>
      <c r="AE3786">
        <v>114</v>
      </c>
      <c r="AF3786">
        <v>87</v>
      </c>
      <c r="AG3786">
        <v>78</v>
      </c>
      <c r="AH3786">
        <v>92</v>
      </c>
      <c r="AI3786">
        <v>101</v>
      </c>
      <c r="AJ3786">
        <v>87</v>
      </c>
      <c r="AK3786" s="1">
        <v>0</v>
      </c>
      <c r="AL3786" s="2">
        <f>IF(NOT(ISNUMBER(gepModelClass1(A3786:AJ3786))),#REF!,gepModelClass1(A3786:AJ3786))</f>
        <v>2.5570920802519524E-5</v>
      </c>
      <c r="AM3786" s="2">
        <f>IF(NOT(ISNUMBER(gepModelClass2(A3786:AJ3786))),#REF!,gepModelClass2(A3786:AJ3786))</f>
        <v>3.8555294831547134E-2</v>
      </c>
      <c r="AN3786" s="2">
        <f>IF(NOT(ISNUMBER(gepModelClass3(A3786:AJ3786))),#REF!,gepModelClass3(A3786:AJ3786))</f>
        <v>0.96685104925134335</v>
      </c>
      <c r="AO3786" s="2">
        <f>IF(NOT(ISNUMBER(gepModelClass4(A3786:AJ3786))),#REF!,gepModelClass4(A3786:AJ3786))</f>
        <v>0.20774950526666286</v>
      </c>
      <c r="AP3786" s="2">
        <f>IF(NOT(ISNUMBER(gepModelClass5(A3786:AJ3786))),#REF!,gepModelClass5(A3786:AJ3786))</f>
        <v>1.341365170550478E-2</v>
      </c>
      <c r="AQ3786" s="2">
        <f>IF(NOT(ISNUMBER(gepModelClass6(A3786:AJ3786))),#REF!,gepModelClass6(A3786:AJ3786))</f>
        <v>0.12877610756217542</v>
      </c>
      <c r="AR3786" s="3" t="str">
        <f t="shared" si="118"/>
        <v>grey_soil</v>
      </c>
      <c r="AS3786" s="5" t="s">
        <v>38</v>
      </c>
      <c r="AT3786">
        <f t="shared" si="119"/>
        <v>0</v>
      </c>
      <c r="AU3786" s="3"/>
      <c r="AV3786" s="3"/>
      <c r="AW3786" s="1"/>
      <c r="AX3786" s="4"/>
      <c r="AY3786" s="4"/>
    </row>
    <row r="3787" spans="1:51" x14ac:dyDescent="0.25">
      <c r="A3787">
        <v>86</v>
      </c>
      <c r="B3787">
        <v>100</v>
      </c>
      <c r="C3787">
        <v>108</v>
      </c>
      <c r="D3787">
        <v>89</v>
      </c>
      <c r="E3787">
        <v>86</v>
      </c>
      <c r="F3787">
        <v>100</v>
      </c>
      <c r="G3787">
        <v>108</v>
      </c>
      <c r="H3787">
        <v>89</v>
      </c>
      <c r="I3787">
        <v>78</v>
      </c>
      <c r="J3787">
        <v>100</v>
      </c>
      <c r="K3787">
        <v>112</v>
      </c>
      <c r="L3787">
        <v>92</v>
      </c>
      <c r="M3787">
        <v>87</v>
      </c>
      <c r="N3787">
        <v>99</v>
      </c>
      <c r="O3787">
        <v>105</v>
      </c>
      <c r="P3787">
        <v>86</v>
      </c>
      <c r="Q3787">
        <v>79</v>
      </c>
      <c r="R3787">
        <v>99</v>
      </c>
      <c r="S3787">
        <v>105</v>
      </c>
      <c r="T3787">
        <v>86</v>
      </c>
      <c r="U3787">
        <v>75</v>
      </c>
      <c r="V3787">
        <v>99</v>
      </c>
      <c r="W3787">
        <v>110</v>
      </c>
      <c r="X3787">
        <v>90</v>
      </c>
      <c r="Y3787">
        <v>78</v>
      </c>
      <c r="Z3787">
        <v>92</v>
      </c>
      <c r="AA3787">
        <v>101</v>
      </c>
      <c r="AB3787">
        <v>87</v>
      </c>
      <c r="AC3787">
        <v>74</v>
      </c>
      <c r="AD3787">
        <v>97</v>
      </c>
      <c r="AE3787">
        <v>105</v>
      </c>
      <c r="AF3787">
        <v>94</v>
      </c>
      <c r="AG3787">
        <v>67</v>
      </c>
      <c r="AH3787">
        <v>97</v>
      </c>
      <c r="AI3787">
        <v>110</v>
      </c>
      <c r="AJ3787">
        <v>94</v>
      </c>
      <c r="AK3787" s="1">
        <v>0</v>
      </c>
      <c r="AL3787" s="2">
        <f>IF(NOT(ISNUMBER(gepModelClass1(A3787:AJ3787))),#REF!,gepModelClass1(A3787:AJ3787))</f>
        <v>1.687957079082103E-5</v>
      </c>
      <c r="AM3787" s="2">
        <f>IF(NOT(ISNUMBER(gepModelClass2(A3787:AJ3787))),#REF!,gepModelClass2(A3787:AJ3787))</f>
        <v>7.4866813045231049E-3</v>
      </c>
      <c r="AN3787" s="2">
        <f>IF(NOT(ISNUMBER(gepModelClass3(A3787:AJ3787))),#REF!,gepModelClass3(A3787:AJ3787))</f>
        <v>0.63624315316882041</v>
      </c>
      <c r="AO3787" s="2">
        <f>IF(NOT(ISNUMBER(gepModelClass4(A3787:AJ3787))),#REF!,gepModelClass4(A3787:AJ3787))</f>
        <v>0.85718572421080308</v>
      </c>
      <c r="AP3787" s="2">
        <f>IF(NOT(ISNUMBER(gepModelClass5(A3787:AJ3787))),#REF!,gepModelClass5(A3787:AJ3787))</f>
        <v>6.1571762691991164E-3</v>
      </c>
      <c r="AQ3787" s="2">
        <f>IF(NOT(ISNUMBER(gepModelClass6(A3787:AJ3787))),#REF!,gepModelClass6(A3787:AJ3787))</f>
        <v>7.0972260197247047E-2</v>
      </c>
      <c r="AR3787" s="3" t="str">
        <f t="shared" si="118"/>
        <v>red_soil</v>
      </c>
      <c r="AS3787" s="5" t="s">
        <v>38</v>
      </c>
      <c r="AT3787">
        <f t="shared" si="119"/>
        <v>1</v>
      </c>
      <c r="AU3787" s="3"/>
      <c r="AV3787" s="3"/>
      <c r="AW3787" s="1"/>
      <c r="AX3787" s="4"/>
      <c r="AY3787" s="4"/>
    </row>
    <row r="3788" spans="1:51" x14ac:dyDescent="0.25">
      <c r="A3788">
        <v>86</v>
      </c>
      <c r="B3788">
        <v>100</v>
      </c>
      <c r="C3788">
        <v>108</v>
      </c>
      <c r="D3788">
        <v>89</v>
      </c>
      <c r="E3788">
        <v>78</v>
      </c>
      <c r="F3788">
        <v>100</v>
      </c>
      <c r="G3788">
        <v>112</v>
      </c>
      <c r="H3788">
        <v>92</v>
      </c>
      <c r="I3788">
        <v>78</v>
      </c>
      <c r="J3788">
        <v>104</v>
      </c>
      <c r="K3788">
        <v>122</v>
      </c>
      <c r="L3788">
        <v>96</v>
      </c>
      <c r="M3788">
        <v>79</v>
      </c>
      <c r="N3788">
        <v>99</v>
      </c>
      <c r="O3788">
        <v>105</v>
      </c>
      <c r="P3788">
        <v>86</v>
      </c>
      <c r="Q3788">
        <v>75</v>
      </c>
      <c r="R3788">
        <v>99</v>
      </c>
      <c r="S3788">
        <v>110</v>
      </c>
      <c r="T3788">
        <v>90</v>
      </c>
      <c r="U3788">
        <v>67</v>
      </c>
      <c r="V3788">
        <v>99</v>
      </c>
      <c r="W3788">
        <v>114</v>
      </c>
      <c r="X3788">
        <v>90</v>
      </c>
      <c r="Y3788">
        <v>74</v>
      </c>
      <c r="Z3788">
        <v>97</v>
      </c>
      <c r="AA3788">
        <v>105</v>
      </c>
      <c r="AB3788">
        <v>94</v>
      </c>
      <c r="AC3788">
        <v>67</v>
      </c>
      <c r="AD3788">
        <v>97</v>
      </c>
      <c r="AE3788">
        <v>110</v>
      </c>
      <c r="AF3788">
        <v>94</v>
      </c>
      <c r="AG3788">
        <v>57</v>
      </c>
      <c r="AH3788">
        <v>97</v>
      </c>
      <c r="AI3788">
        <v>110</v>
      </c>
      <c r="AJ3788">
        <v>94</v>
      </c>
      <c r="AK3788" s="1">
        <v>0</v>
      </c>
      <c r="AL3788" s="2">
        <f>IF(NOT(ISNUMBER(gepModelClass1(A3788:AJ3788))),#REF!,gepModelClass1(A3788:AJ3788))</f>
        <v>6.3043354176320405E-5</v>
      </c>
      <c r="AM3788" s="2">
        <f>IF(NOT(ISNUMBER(gepModelClass2(A3788:AJ3788))),#REF!,gepModelClass2(A3788:AJ3788))</f>
        <v>2.2253988840674134E-3</v>
      </c>
      <c r="AN3788" s="2">
        <f>IF(NOT(ISNUMBER(gepModelClass3(A3788:AJ3788))),#REF!,gepModelClass3(A3788:AJ3788))</f>
        <v>0.13147876088793761</v>
      </c>
      <c r="AO3788" s="2">
        <f>IF(NOT(ISNUMBER(gepModelClass4(A3788:AJ3788))),#REF!,gepModelClass4(A3788:AJ3788))</f>
        <v>0.99044982200505982</v>
      </c>
      <c r="AP3788" s="2">
        <f>IF(NOT(ISNUMBER(gepModelClass5(A3788:AJ3788))),#REF!,gepModelClass5(A3788:AJ3788))</f>
        <v>5.463366551149402E-3</v>
      </c>
      <c r="AQ3788" s="2">
        <f>IF(NOT(ISNUMBER(gepModelClass6(A3788:AJ3788))),#REF!,gepModelClass6(A3788:AJ3788))</f>
        <v>2.4058383430423762E-2</v>
      </c>
      <c r="AR3788" s="3" t="str">
        <f t="shared" si="118"/>
        <v>red_soil</v>
      </c>
      <c r="AS3788" s="5" t="s">
        <v>43</v>
      </c>
      <c r="AT3788">
        <f t="shared" si="119"/>
        <v>0</v>
      </c>
      <c r="AU3788" s="3"/>
      <c r="AV3788" s="3"/>
      <c r="AW3788" s="1"/>
      <c r="AX3788" s="4"/>
      <c r="AY3788" s="4"/>
    </row>
    <row r="3789" spans="1:51" x14ac:dyDescent="0.25">
      <c r="A3789">
        <v>78</v>
      </c>
      <c r="B3789">
        <v>100</v>
      </c>
      <c r="C3789">
        <v>112</v>
      </c>
      <c r="D3789">
        <v>92</v>
      </c>
      <c r="E3789">
        <v>78</v>
      </c>
      <c r="F3789">
        <v>104</v>
      </c>
      <c r="G3789">
        <v>122</v>
      </c>
      <c r="H3789">
        <v>96</v>
      </c>
      <c r="I3789">
        <v>74</v>
      </c>
      <c r="J3789">
        <v>109</v>
      </c>
      <c r="K3789">
        <v>112</v>
      </c>
      <c r="L3789">
        <v>96</v>
      </c>
      <c r="M3789">
        <v>75</v>
      </c>
      <c r="N3789">
        <v>99</v>
      </c>
      <c r="O3789">
        <v>110</v>
      </c>
      <c r="P3789">
        <v>90</v>
      </c>
      <c r="Q3789">
        <v>67</v>
      </c>
      <c r="R3789">
        <v>99</v>
      </c>
      <c r="S3789">
        <v>114</v>
      </c>
      <c r="T3789">
        <v>90</v>
      </c>
      <c r="U3789">
        <v>63</v>
      </c>
      <c r="V3789">
        <v>99</v>
      </c>
      <c r="W3789">
        <v>114</v>
      </c>
      <c r="X3789">
        <v>90</v>
      </c>
      <c r="Y3789">
        <v>67</v>
      </c>
      <c r="Z3789">
        <v>97</v>
      </c>
      <c r="AA3789">
        <v>110</v>
      </c>
      <c r="AB3789">
        <v>94</v>
      </c>
      <c r="AC3789">
        <v>57</v>
      </c>
      <c r="AD3789">
        <v>97</v>
      </c>
      <c r="AE3789">
        <v>110</v>
      </c>
      <c r="AF3789">
        <v>94</v>
      </c>
      <c r="AG3789">
        <v>53</v>
      </c>
      <c r="AH3789">
        <v>88</v>
      </c>
      <c r="AI3789">
        <v>101</v>
      </c>
      <c r="AJ3789">
        <v>83</v>
      </c>
      <c r="AK3789" s="1">
        <v>0</v>
      </c>
      <c r="AL3789" s="2">
        <f>IF(NOT(ISNUMBER(gepModelClass1(A3789:AJ3789))),#REF!,gepModelClass1(A3789:AJ3789))</f>
        <v>9.9187065024116894E-5</v>
      </c>
      <c r="AM3789" s="2">
        <f>IF(NOT(ISNUMBER(gepModelClass2(A3789:AJ3789))),#REF!,gepModelClass2(A3789:AJ3789))</f>
        <v>4.975094946940864E-4</v>
      </c>
      <c r="AN3789" s="2">
        <f>IF(NOT(ISNUMBER(gepModelClass3(A3789:AJ3789))),#REF!,gepModelClass3(A3789:AJ3789))</f>
        <v>5.89087414252448E-3</v>
      </c>
      <c r="AO3789" s="2">
        <f>IF(NOT(ISNUMBER(gepModelClass4(A3789:AJ3789))),#REF!,gepModelClass4(A3789:AJ3789))</f>
        <v>0.99669956781730273</v>
      </c>
      <c r="AP3789" s="2">
        <f>IF(NOT(ISNUMBER(gepModelClass5(A3789:AJ3789))),#REF!,gepModelClass5(A3789:AJ3789))</f>
        <v>4.0242943816087041E-3</v>
      </c>
      <c r="AQ3789" s="2">
        <f>IF(NOT(ISNUMBER(gepModelClass6(A3789:AJ3789))),#REF!,gepModelClass6(A3789:AJ3789))</f>
        <v>6.6511053038981922E-3</v>
      </c>
      <c r="AR3789" s="3" t="str">
        <f t="shared" si="118"/>
        <v>red_soil</v>
      </c>
      <c r="AS3789" s="5" t="s">
        <v>43</v>
      </c>
      <c r="AT3789">
        <f t="shared" si="119"/>
        <v>0</v>
      </c>
      <c r="AU3789" s="3"/>
      <c r="AV3789" s="3"/>
      <c r="AW3789" s="1"/>
      <c r="AX3789" s="4"/>
      <c r="AY3789" s="4"/>
    </row>
    <row r="3790" spans="1:51" x14ac:dyDescent="0.25">
      <c r="A3790">
        <v>66</v>
      </c>
      <c r="B3790">
        <v>104</v>
      </c>
      <c r="C3790">
        <v>112</v>
      </c>
      <c r="D3790">
        <v>92</v>
      </c>
      <c r="E3790">
        <v>59</v>
      </c>
      <c r="F3790">
        <v>91</v>
      </c>
      <c r="G3790">
        <v>100</v>
      </c>
      <c r="H3790">
        <v>85</v>
      </c>
      <c r="I3790">
        <v>52</v>
      </c>
      <c r="J3790">
        <v>79</v>
      </c>
      <c r="K3790">
        <v>92</v>
      </c>
      <c r="L3790">
        <v>78</v>
      </c>
      <c r="M3790">
        <v>59</v>
      </c>
      <c r="N3790">
        <v>91</v>
      </c>
      <c r="O3790">
        <v>101</v>
      </c>
      <c r="P3790">
        <v>90</v>
      </c>
      <c r="Q3790">
        <v>56</v>
      </c>
      <c r="R3790">
        <v>84</v>
      </c>
      <c r="S3790">
        <v>93</v>
      </c>
      <c r="T3790">
        <v>83</v>
      </c>
      <c r="U3790">
        <v>52</v>
      </c>
      <c r="V3790">
        <v>77</v>
      </c>
      <c r="W3790">
        <v>93</v>
      </c>
      <c r="X3790">
        <v>79</v>
      </c>
      <c r="Y3790">
        <v>50</v>
      </c>
      <c r="Z3790">
        <v>71</v>
      </c>
      <c r="AA3790">
        <v>89</v>
      </c>
      <c r="AB3790">
        <v>76</v>
      </c>
      <c r="AC3790">
        <v>47</v>
      </c>
      <c r="AD3790">
        <v>71</v>
      </c>
      <c r="AE3790">
        <v>89</v>
      </c>
      <c r="AF3790">
        <v>80</v>
      </c>
      <c r="AG3790">
        <v>50</v>
      </c>
      <c r="AH3790">
        <v>71</v>
      </c>
      <c r="AI3790">
        <v>85</v>
      </c>
      <c r="AJ3790">
        <v>76</v>
      </c>
      <c r="AK3790" s="1">
        <v>0</v>
      </c>
      <c r="AL3790" s="2">
        <f>IF(NOT(ISNUMBER(gepModelClass1(A3790:AJ3790))),#REF!,gepModelClass1(A3790:AJ3790))</f>
        <v>1.8302667737097313E-5</v>
      </c>
      <c r="AM3790" s="2">
        <f>IF(NOT(ISNUMBER(gepModelClass2(A3790:AJ3790))),#REF!,gepModelClass2(A3790:AJ3790))</f>
        <v>1.8663120750562292E-3</v>
      </c>
      <c r="AN3790" s="2">
        <f>IF(NOT(ISNUMBER(gepModelClass3(A3790:AJ3790))),#REF!,gepModelClass3(A3790:AJ3790))</f>
        <v>8.8403522481180015E-6</v>
      </c>
      <c r="AO3790" s="2">
        <f>IF(NOT(ISNUMBER(gepModelClass4(A3790:AJ3790))),#REF!,gepModelClass4(A3790:AJ3790))</f>
        <v>0.99787764026725978</v>
      </c>
      <c r="AP3790" s="2">
        <f>IF(NOT(ISNUMBER(gepModelClass5(A3790:AJ3790))),#REF!,gepModelClass5(A3790:AJ3790))</f>
        <v>0.16595840068647669</v>
      </c>
      <c r="AQ3790" s="2">
        <f>IF(NOT(ISNUMBER(gepModelClass6(A3790:AJ3790))),#REF!,gepModelClass6(A3790:AJ3790))</f>
        <v>7.0559868662947922E-3</v>
      </c>
      <c r="AR3790" s="3" t="str">
        <f t="shared" si="118"/>
        <v>red_soil</v>
      </c>
      <c r="AS3790" s="5" t="s">
        <v>43</v>
      </c>
      <c r="AT3790">
        <f t="shared" si="119"/>
        <v>0</v>
      </c>
      <c r="AU3790" s="3"/>
      <c r="AV3790" s="3"/>
      <c r="AW3790" s="1"/>
      <c r="AX3790" s="4"/>
      <c r="AY3790" s="4"/>
    </row>
    <row r="3791" spans="1:51" x14ac:dyDescent="0.25">
      <c r="A3791">
        <v>59</v>
      </c>
      <c r="B3791">
        <v>91</v>
      </c>
      <c r="C3791">
        <v>100</v>
      </c>
      <c r="D3791">
        <v>85</v>
      </c>
      <c r="E3791">
        <v>52</v>
      </c>
      <c r="F3791">
        <v>79</v>
      </c>
      <c r="G3791">
        <v>92</v>
      </c>
      <c r="H3791">
        <v>78</v>
      </c>
      <c r="I3791">
        <v>49</v>
      </c>
      <c r="J3791">
        <v>83</v>
      </c>
      <c r="K3791">
        <v>96</v>
      </c>
      <c r="L3791">
        <v>81</v>
      </c>
      <c r="M3791">
        <v>56</v>
      </c>
      <c r="N3791">
        <v>84</v>
      </c>
      <c r="O3791">
        <v>93</v>
      </c>
      <c r="P3791">
        <v>83</v>
      </c>
      <c r="Q3791">
        <v>52</v>
      </c>
      <c r="R3791">
        <v>77</v>
      </c>
      <c r="S3791">
        <v>93</v>
      </c>
      <c r="T3791">
        <v>79</v>
      </c>
      <c r="U3791">
        <v>52</v>
      </c>
      <c r="V3791">
        <v>73</v>
      </c>
      <c r="W3791">
        <v>90</v>
      </c>
      <c r="X3791">
        <v>75</v>
      </c>
      <c r="Y3791">
        <v>47</v>
      </c>
      <c r="Z3791">
        <v>71</v>
      </c>
      <c r="AA3791">
        <v>89</v>
      </c>
      <c r="AB3791">
        <v>80</v>
      </c>
      <c r="AC3791">
        <v>50</v>
      </c>
      <c r="AD3791">
        <v>71</v>
      </c>
      <c r="AE3791">
        <v>85</v>
      </c>
      <c r="AF3791">
        <v>76</v>
      </c>
      <c r="AG3791">
        <v>47</v>
      </c>
      <c r="AH3791">
        <v>67</v>
      </c>
      <c r="AI3791">
        <v>85</v>
      </c>
      <c r="AJ3791">
        <v>69</v>
      </c>
      <c r="AK3791" s="1">
        <v>0</v>
      </c>
      <c r="AL3791" s="2">
        <f>IF(NOT(ISNUMBER(gepModelClass1(A3791:AJ3791))),#REF!,gepModelClass1(A3791:AJ3791))</f>
        <v>6.1789386577706967E-5</v>
      </c>
      <c r="AM3791" s="2">
        <f>IF(NOT(ISNUMBER(gepModelClass2(A3791:AJ3791))),#REF!,gepModelClass2(A3791:AJ3791))</f>
        <v>8.571562896333803E-4</v>
      </c>
      <c r="AN3791" s="2">
        <f>IF(NOT(ISNUMBER(gepModelClass3(A3791:AJ3791))),#REF!,gepModelClass3(A3791:AJ3791))</f>
        <v>2.6145054682153628E-6</v>
      </c>
      <c r="AO3791" s="2">
        <f>IF(NOT(ISNUMBER(gepModelClass4(A3791:AJ3791))),#REF!,gepModelClass4(A3791:AJ3791))</f>
        <v>0.99575866433625138</v>
      </c>
      <c r="AP3791" s="2">
        <f>IF(NOT(ISNUMBER(gepModelClass5(A3791:AJ3791))),#REF!,gepModelClass5(A3791:AJ3791))</f>
        <v>0.31161151639959456</v>
      </c>
      <c r="AQ3791" s="2">
        <f>IF(NOT(ISNUMBER(gepModelClass6(A3791:AJ3791))),#REF!,gepModelClass6(A3791:AJ3791))</f>
        <v>6.4700213418260086E-2</v>
      </c>
      <c r="AR3791" s="3" t="str">
        <f t="shared" si="118"/>
        <v>red_soil</v>
      </c>
      <c r="AS3791" s="5" t="s">
        <v>43</v>
      </c>
      <c r="AT3791">
        <f t="shared" si="119"/>
        <v>0</v>
      </c>
      <c r="AU3791" s="3"/>
      <c r="AV3791" s="3"/>
      <c r="AW3791" s="1"/>
      <c r="AX3791" s="4"/>
      <c r="AY3791" s="4"/>
    </row>
    <row r="3792" spans="1:51" x14ac:dyDescent="0.25">
      <c r="A3792">
        <v>49</v>
      </c>
      <c r="B3792">
        <v>83</v>
      </c>
      <c r="C3792">
        <v>96</v>
      </c>
      <c r="D3792">
        <v>81</v>
      </c>
      <c r="E3792">
        <v>49</v>
      </c>
      <c r="F3792">
        <v>79</v>
      </c>
      <c r="G3792">
        <v>96</v>
      </c>
      <c r="H3792">
        <v>78</v>
      </c>
      <c r="I3792">
        <v>49</v>
      </c>
      <c r="J3792">
        <v>71</v>
      </c>
      <c r="K3792">
        <v>88</v>
      </c>
      <c r="L3792">
        <v>78</v>
      </c>
      <c r="M3792">
        <v>52</v>
      </c>
      <c r="N3792">
        <v>73</v>
      </c>
      <c r="O3792">
        <v>90</v>
      </c>
      <c r="P3792">
        <v>75</v>
      </c>
      <c r="Q3792">
        <v>46</v>
      </c>
      <c r="R3792">
        <v>73</v>
      </c>
      <c r="S3792">
        <v>90</v>
      </c>
      <c r="T3792">
        <v>75</v>
      </c>
      <c r="U3792">
        <v>49</v>
      </c>
      <c r="V3792">
        <v>73</v>
      </c>
      <c r="W3792">
        <v>86</v>
      </c>
      <c r="X3792">
        <v>79</v>
      </c>
      <c r="Y3792">
        <v>47</v>
      </c>
      <c r="Z3792">
        <v>67</v>
      </c>
      <c r="AA3792">
        <v>85</v>
      </c>
      <c r="AB3792">
        <v>69</v>
      </c>
      <c r="AC3792">
        <v>47</v>
      </c>
      <c r="AD3792">
        <v>71</v>
      </c>
      <c r="AE3792">
        <v>85</v>
      </c>
      <c r="AF3792">
        <v>73</v>
      </c>
      <c r="AG3792">
        <v>50</v>
      </c>
      <c r="AH3792">
        <v>75</v>
      </c>
      <c r="AI3792">
        <v>89</v>
      </c>
      <c r="AJ3792">
        <v>76</v>
      </c>
      <c r="AK3792" s="1">
        <v>0</v>
      </c>
      <c r="AL3792" s="2">
        <f>IF(NOT(ISNUMBER(gepModelClass1(A3792:AJ3792))),#REF!,gepModelClass1(A3792:AJ3792))</f>
        <v>1.3044040706030471E-4</v>
      </c>
      <c r="AM3792" s="2">
        <f>IF(NOT(ISNUMBER(gepModelClass2(A3792:AJ3792))),#REF!,gepModelClass2(A3792:AJ3792))</f>
        <v>2.300143972373843E-4</v>
      </c>
      <c r="AN3792" s="2">
        <f>IF(NOT(ISNUMBER(gepModelClass3(A3792:AJ3792))),#REF!,gepModelClass3(A3792:AJ3792))</f>
        <v>5.9768055677118082E-7</v>
      </c>
      <c r="AO3792" s="2">
        <f>IF(NOT(ISNUMBER(gepModelClass4(A3792:AJ3792))),#REF!,gepModelClass4(A3792:AJ3792))</f>
        <v>0.99686783287826475</v>
      </c>
      <c r="AP3792" s="2">
        <f>IF(NOT(ISNUMBER(gepModelClass5(A3792:AJ3792))),#REF!,gepModelClass5(A3792:AJ3792))</f>
        <v>0.48075376285368848</v>
      </c>
      <c r="AQ3792" s="2">
        <f>IF(NOT(ISNUMBER(gepModelClass6(A3792:AJ3792))),#REF!,gepModelClass6(A3792:AJ3792))</f>
        <v>2.7884117580324042E-2</v>
      </c>
      <c r="AR3792" s="3" t="str">
        <f t="shared" si="118"/>
        <v>red_soil</v>
      </c>
      <c r="AS3792" s="5" t="s">
        <v>43</v>
      </c>
      <c r="AT3792">
        <f t="shared" si="119"/>
        <v>0</v>
      </c>
      <c r="AU3792" s="3"/>
      <c r="AV3792" s="3"/>
      <c r="AW3792" s="1"/>
      <c r="AX3792" s="4"/>
      <c r="AY3792" s="4"/>
    </row>
    <row r="3793" spans="1:51" x14ac:dyDescent="0.25">
      <c r="A3793">
        <v>49</v>
      </c>
      <c r="B3793">
        <v>79</v>
      </c>
      <c r="C3793">
        <v>96</v>
      </c>
      <c r="D3793">
        <v>78</v>
      </c>
      <c r="E3793">
        <v>49</v>
      </c>
      <c r="F3793">
        <v>71</v>
      </c>
      <c r="G3793">
        <v>88</v>
      </c>
      <c r="H3793">
        <v>78</v>
      </c>
      <c r="I3793">
        <v>49</v>
      </c>
      <c r="J3793">
        <v>71</v>
      </c>
      <c r="K3793">
        <v>88</v>
      </c>
      <c r="L3793">
        <v>74</v>
      </c>
      <c r="M3793">
        <v>46</v>
      </c>
      <c r="N3793">
        <v>73</v>
      </c>
      <c r="O3793">
        <v>90</v>
      </c>
      <c r="P3793">
        <v>75</v>
      </c>
      <c r="Q3793">
        <v>49</v>
      </c>
      <c r="R3793">
        <v>73</v>
      </c>
      <c r="S3793">
        <v>86</v>
      </c>
      <c r="T3793">
        <v>79</v>
      </c>
      <c r="U3793">
        <v>49</v>
      </c>
      <c r="V3793">
        <v>73</v>
      </c>
      <c r="W3793">
        <v>93</v>
      </c>
      <c r="X3793">
        <v>79</v>
      </c>
      <c r="Y3793">
        <v>47</v>
      </c>
      <c r="Z3793">
        <v>71</v>
      </c>
      <c r="AA3793">
        <v>85</v>
      </c>
      <c r="AB3793">
        <v>73</v>
      </c>
      <c r="AC3793">
        <v>50</v>
      </c>
      <c r="AD3793">
        <v>75</v>
      </c>
      <c r="AE3793">
        <v>89</v>
      </c>
      <c r="AF3793">
        <v>76</v>
      </c>
      <c r="AG3793">
        <v>50</v>
      </c>
      <c r="AH3793">
        <v>79</v>
      </c>
      <c r="AI3793">
        <v>89</v>
      </c>
      <c r="AJ3793">
        <v>76</v>
      </c>
      <c r="AK3793" s="1">
        <v>0</v>
      </c>
      <c r="AL3793" s="2">
        <f>IF(NOT(ISNUMBER(gepModelClass1(A3793:AJ3793))),#REF!,gepModelClass1(A3793:AJ3793))</f>
        <v>1.7683762052031195E-4</v>
      </c>
      <c r="AM3793" s="2">
        <f>IF(NOT(ISNUMBER(gepModelClass2(A3793:AJ3793))),#REF!,gepModelClass2(A3793:AJ3793))</f>
        <v>1.0425666603723215E-4</v>
      </c>
      <c r="AN3793" s="2">
        <f>IF(NOT(ISNUMBER(gepModelClass3(A3793:AJ3793))),#REF!,gepModelClass3(A3793:AJ3793))</f>
        <v>5.9313526460876364E-7</v>
      </c>
      <c r="AO3793" s="2">
        <f>IF(NOT(ISNUMBER(gepModelClass4(A3793:AJ3793))),#REF!,gepModelClass4(A3793:AJ3793))</f>
        <v>0.99562714175081179</v>
      </c>
      <c r="AP3793" s="2">
        <f>IF(NOT(ISNUMBER(gepModelClass5(A3793:AJ3793))),#REF!,gepModelClass5(A3793:AJ3793))</f>
        <v>0.5179393815348875</v>
      </c>
      <c r="AQ3793" s="2">
        <f>IF(NOT(ISNUMBER(gepModelClass6(A3793:AJ3793))),#REF!,gepModelClass6(A3793:AJ3793))</f>
        <v>2.4968792921107978E-2</v>
      </c>
      <c r="AR3793" s="3" t="str">
        <f t="shared" si="118"/>
        <v>red_soil</v>
      </c>
      <c r="AS3793" s="5" t="s">
        <v>43</v>
      </c>
      <c r="AT3793">
        <f t="shared" si="119"/>
        <v>0</v>
      </c>
      <c r="AU3793" s="3"/>
      <c r="AV3793" s="3"/>
      <c r="AW3793" s="1"/>
      <c r="AX3793" s="4"/>
      <c r="AY3793" s="4"/>
    </row>
    <row r="3794" spans="1:51" x14ac:dyDescent="0.25">
      <c r="A3794">
        <v>49</v>
      </c>
      <c r="B3794">
        <v>71</v>
      </c>
      <c r="C3794">
        <v>88</v>
      </c>
      <c r="D3794">
        <v>78</v>
      </c>
      <c r="E3794">
        <v>49</v>
      </c>
      <c r="F3794">
        <v>71</v>
      </c>
      <c r="G3794">
        <v>88</v>
      </c>
      <c r="H3794">
        <v>74</v>
      </c>
      <c r="I3794">
        <v>49</v>
      </c>
      <c r="J3794">
        <v>67</v>
      </c>
      <c r="K3794">
        <v>88</v>
      </c>
      <c r="L3794">
        <v>70</v>
      </c>
      <c r="M3794">
        <v>49</v>
      </c>
      <c r="N3794">
        <v>73</v>
      </c>
      <c r="O3794">
        <v>86</v>
      </c>
      <c r="P3794">
        <v>79</v>
      </c>
      <c r="Q3794">
        <v>49</v>
      </c>
      <c r="R3794">
        <v>73</v>
      </c>
      <c r="S3794">
        <v>93</v>
      </c>
      <c r="T3794">
        <v>79</v>
      </c>
      <c r="U3794">
        <v>52</v>
      </c>
      <c r="V3794">
        <v>77</v>
      </c>
      <c r="W3794">
        <v>93</v>
      </c>
      <c r="X3794">
        <v>75</v>
      </c>
      <c r="Y3794">
        <v>50</v>
      </c>
      <c r="Z3794">
        <v>75</v>
      </c>
      <c r="AA3794">
        <v>89</v>
      </c>
      <c r="AB3794">
        <v>76</v>
      </c>
      <c r="AC3794">
        <v>50</v>
      </c>
      <c r="AD3794">
        <v>79</v>
      </c>
      <c r="AE3794">
        <v>89</v>
      </c>
      <c r="AF3794">
        <v>76</v>
      </c>
      <c r="AG3794">
        <v>50</v>
      </c>
      <c r="AH3794">
        <v>79</v>
      </c>
      <c r="AI3794">
        <v>93</v>
      </c>
      <c r="AJ3794">
        <v>76</v>
      </c>
      <c r="AK3794" s="1">
        <v>0</v>
      </c>
      <c r="AL3794" s="2">
        <f>IF(NOT(ISNUMBER(gepModelClass1(A3794:AJ3794))),#REF!,gepModelClass1(A3794:AJ3794))</f>
        <v>2.0051501034428206E-4</v>
      </c>
      <c r="AM3794" s="2">
        <f>IF(NOT(ISNUMBER(gepModelClass2(A3794:AJ3794))),#REF!,gepModelClass2(A3794:AJ3794))</f>
        <v>4.7730635196675369E-4</v>
      </c>
      <c r="AN3794" s="2">
        <f>IF(NOT(ISNUMBER(gepModelClass3(A3794:AJ3794))),#REF!,gepModelClass3(A3794:AJ3794))</f>
        <v>6.6339137817670487E-7</v>
      </c>
      <c r="AO3794" s="2">
        <f>IF(NOT(ISNUMBER(gepModelClass4(A3794:AJ3794))),#REF!,gepModelClass4(A3794:AJ3794))</f>
        <v>0.9953885108301852</v>
      </c>
      <c r="AP3794" s="2">
        <f>IF(NOT(ISNUMBER(gepModelClass5(A3794:AJ3794))),#REF!,gepModelClass5(A3794:AJ3794))</f>
        <v>0.74071120116627254</v>
      </c>
      <c r="AQ3794" s="2">
        <f>IF(NOT(ISNUMBER(gepModelClass6(A3794:AJ3794))),#REF!,gepModelClass6(A3794:AJ3794))</f>
        <v>3.8075523674368332E-2</v>
      </c>
      <c r="AR3794" s="3" t="str">
        <f t="shared" si="118"/>
        <v>red_soil</v>
      </c>
      <c r="AS3794" s="5" t="s">
        <v>43</v>
      </c>
      <c r="AT3794">
        <f t="shared" si="119"/>
        <v>0</v>
      </c>
      <c r="AU3794" s="3"/>
      <c r="AV3794" s="3"/>
      <c r="AW3794" s="1"/>
      <c r="AX3794" s="4"/>
      <c r="AY3794" s="4"/>
    </row>
    <row r="3795" spans="1:51" x14ac:dyDescent="0.25">
      <c r="A3795">
        <v>49</v>
      </c>
      <c r="B3795">
        <v>67</v>
      </c>
      <c r="C3795">
        <v>88</v>
      </c>
      <c r="D3795">
        <v>70</v>
      </c>
      <c r="E3795">
        <v>52</v>
      </c>
      <c r="F3795">
        <v>67</v>
      </c>
      <c r="G3795">
        <v>84</v>
      </c>
      <c r="H3795">
        <v>70</v>
      </c>
      <c r="I3795">
        <v>52</v>
      </c>
      <c r="J3795">
        <v>63</v>
      </c>
      <c r="K3795">
        <v>80</v>
      </c>
      <c r="L3795">
        <v>70</v>
      </c>
      <c r="M3795">
        <v>52</v>
      </c>
      <c r="N3795">
        <v>77</v>
      </c>
      <c r="O3795">
        <v>93</v>
      </c>
      <c r="P3795">
        <v>75</v>
      </c>
      <c r="Q3795">
        <v>49</v>
      </c>
      <c r="R3795">
        <v>73</v>
      </c>
      <c r="S3795">
        <v>86</v>
      </c>
      <c r="T3795">
        <v>75</v>
      </c>
      <c r="U3795">
        <v>52</v>
      </c>
      <c r="V3795">
        <v>66</v>
      </c>
      <c r="W3795">
        <v>82</v>
      </c>
      <c r="X3795">
        <v>72</v>
      </c>
      <c r="Y3795">
        <v>50</v>
      </c>
      <c r="Z3795">
        <v>79</v>
      </c>
      <c r="AA3795">
        <v>93</v>
      </c>
      <c r="AB3795">
        <v>76</v>
      </c>
      <c r="AC3795">
        <v>50</v>
      </c>
      <c r="AD3795">
        <v>79</v>
      </c>
      <c r="AE3795">
        <v>89</v>
      </c>
      <c r="AF3795">
        <v>76</v>
      </c>
      <c r="AG3795">
        <v>50</v>
      </c>
      <c r="AH3795">
        <v>71</v>
      </c>
      <c r="AI3795">
        <v>82</v>
      </c>
      <c r="AJ3795">
        <v>73</v>
      </c>
      <c r="AK3795" s="1">
        <v>0</v>
      </c>
      <c r="AL3795" s="2">
        <f>IF(NOT(ISNUMBER(gepModelClass1(A3795:AJ3795))),#REF!,gepModelClass1(A3795:AJ3795))</f>
        <v>2.3655575592621236E-4</v>
      </c>
      <c r="AM3795" s="2">
        <f>IF(NOT(ISNUMBER(gepModelClass2(A3795:AJ3795))),#REF!,gepModelClass2(A3795:AJ3795))</f>
        <v>5.3442875742868486E-4</v>
      </c>
      <c r="AN3795" s="2">
        <f>IF(NOT(ISNUMBER(gepModelClass3(A3795:AJ3795))),#REF!,gepModelClass3(A3795:AJ3795))</f>
        <v>7.6041226069971005E-7</v>
      </c>
      <c r="AO3795" s="2">
        <f>IF(NOT(ISNUMBER(gepModelClass4(A3795:AJ3795))),#REF!,gepModelClass4(A3795:AJ3795))</f>
        <v>0.98346908268762645</v>
      </c>
      <c r="AP3795" s="2">
        <f>IF(NOT(ISNUMBER(gepModelClass5(A3795:AJ3795))),#REF!,gepModelClass5(A3795:AJ3795))</f>
        <v>0.82035217977700992</v>
      </c>
      <c r="AQ3795" s="2">
        <f>IF(NOT(ISNUMBER(gepModelClass6(A3795:AJ3795))),#REF!,gepModelClass6(A3795:AJ3795))</f>
        <v>2.3818393450577055E-2</v>
      </c>
      <c r="AR3795" s="3" t="str">
        <f t="shared" si="118"/>
        <v>red_soil</v>
      </c>
      <c r="AS3795" s="5" t="s">
        <v>43</v>
      </c>
      <c r="AT3795">
        <f t="shared" si="119"/>
        <v>0</v>
      </c>
      <c r="AU3795" s="3"/>
      <c r="AV3795" s="3"/>
      <c r="AW3795" s="1"/>
      <c r="AX3795" s="4"/>
      <c r="AY3795" s="4"/>
    </row>
    <row r="3796" spans="1:51" x14ac:dyDescent="0.25">
      <c r="A3796">
        <v>52</v>
      </c>
      <c r="B3796">
        <v>67</v>
      </c>
      <c r="C3796">
        <v>84</v>
      </c>
      <c r="D3796">
        <v>70</v>
      </c>
      <c r="E3796">
        <v>52</v>
      </c>
      <c r="F3796">
        <v>63</v>
      </c>
      <c r="G3796">
        <v>80</v>
      </c>
      <c r="H3796">
        <v>70</v>
      </c>
      <c r="I3796">
        <v>49</v>
      </c>
      <c r="J3796">
        <v>63</v>
      </c>
      <c r="K3796">
        <v>76</v>
      </c>
      <c r="L3796">
        <v>66</v>
      </c>
      <c r="M3796">
        <v>49</v>
      </c>
      <c r="N3796">
        <v>73</v>
      </c>
      <c r="O3796">
        <v>86</v>
      </c>
      <c r="P3796">
        <v>75</v>
      </c>
      <c r="Q3796">
        <v>52</v>
      </c>
      <c r="R3796">
        <v>66</v>
      </c>
      <c r="S3796">
        <v>82</v>
      </c>
      <c r="T3796">
        <v>72</v>
      </c>
      <c r="U3796">
        <v>52</v>
      </c>
      <c r="V3796">
        <v>70</v>
      </c>
      <c r="W3796">
        <v>82</v>
      </c>
      <c r="X3796">
        <v>72</v>
      </c>
      <c r="Y3796">
        <v>50</v>
      </c>
      <c r="Z3796">
        <v>79</v>
      </c>
      <c r="AA3796">
        <v>89</v>
      </c>
      <c r="AB3796">
        <v>76</v>
      </c>
      <c r="AC3796">
        <v>50</v>
      </c>
      <c r="AD3796">
        <v>71</v>
      </c>
      <c r="AE3796">
        <v>82</v>
      </c>
      <c r="AF3796">
        <v>73</v>
      </c>
      <c r="AG3796">
        <v>47</v>
      </c>
      <c r="AH3796">
        <v>67</v>
      </c>
      <c r="AI3796">
        <v>82</v>
      </c>
      <c r="AJ3796">
        <v>65</v>
      </c>
      <c r="AK3796" s="1">
        <v>0</v>
      </c>
      <c r="AL3796" s="2">
        <f>IF(NOT(ISNUMBER(gepModelClass1(A3796:AJ3796))),#REF!,gepModelClass1(A3796:AJ3796))</f>
        <v>3.9802949587526879E-4</v>
      </c>
      <c r="AM3796" s="2">
        <f>IF(NOT(ISNUMBER(gepModelClass2(A3796:AJ3796))),#REF!,gepModelClass2(A3796:AJ3796))</f>
        <v>3.3311998754876357E-4</v>
      </c>
      <c r="AN3796" s="2">
        <f>IF(NOT(ISNUMBER(gepModelClass3(A3796:AJ3796))),#REF!,gepModelClass3(A3796:AJ3796))</f>
        <v>7.3807362354099084E-7</v>
      </c>
      <c r="AO3796" s="2">
        <f>IF(NOT(ISNUMBER(gepModelClass4(A3796:AJ3796))),#REF!,gepModelClass4(A3796:AJ3796))</f>
        <v>0.94431245218883419</v>
      </c>
      <c r="AP3796" s="2">
        <f>IF(NOT(ISNUMBER(gepModelClass5(A3796:AJ3796))),#REF!,gepModelClass5(A3796:AJ3796))</f>
        <v>0.83891346112620258</v>
      </c>
      <c r="AQ3796" s="2">
        <f>IF(NOT(ISNUMBER(gepModelClass6(A3796:AJ3796))),#REF!,gepModelClass6(A3796:AJ3796))</f>
        <v>5.2314766868029002E-2</v>
      </c>
      <c r="AR3796" s="3" t="str">
        <f t="shared" si="118"/>
        <v>red_soil</v>
      </c>
      <c r="AS3796" s="5" t="s">
        <v>43</v>
      </c>
      <c r="AT3796">
        <f t="shared" si="119"/>
        <v>0</v>
      </c>
      <c r="AU3796" s="3"/>
      <c r="AV3796" s="3"/>
      <c r="AW3796" s="1"/>
      <c r="AX3796" s="4"/>
      <c r="AY3796" s="4"/>
    </row>
    <row r="3797" spans="1:51" x14ac:dyDescent="0.25">
      <c r="A3797">
        <v>52</v>
      </c>
      <c r="B3797">
        <v>63</v>
      </c>
      <c r="C3797">
        <v>80</v>
      </c>
      <c r="D3797">
        <v>70</v>
      </c>
      <c r="E3797">
        <v>49</v>
      </c>
      <c r="F3797">
        <v>63</v>
      </c>
      <c r="G3797">
        <v>76</v>
      </c>
      <c r="H3797">
        <v>66</v>
      </c>
      <c r="I3797">
        <v>49</v>
      </c>
      <c r="J3797">
        <v>67</v>
      </c>
      <c r="K3797">
        <v>80</v>
      </c>
      <c r="L3797">
        <v>70</v>
      </c>
      <c r="M3797">
        <v>52</v>
      </c>
      <c r="N3797">
        <v>66</v>
      </c>
      <c r="O3797">
        <v>82</v>
      </c>
      <c r="P3797">
        <v>72</v>
      </c>
      <c r="Q3797">
        <v>52</v>
      </c>
      <c r="R3797">
        <v>70</v>
      </c>
      <c r="S3797">
        <v>82</v>
      </c>
      <c r="T3797">
        <v>72</v>
      </c>
      <c r="U3797">
        <v>49</v>
      </c>
      <c r="V3797">
        <v>70</v>
      </c>
      <c r="W3797">
        <v>82</v>
      </c>
      <c r="X3797">
        <v>72</v>
      </c>
      <c r="Y3797">
        <v>50</v>
      </c>
      <c r="Z3797">
        <v>71</v>
      </c>
      <c r="AA3797">
        <v>82</v>
      </c>
      <c r="AB3797">
        <v>73</v>
      </c>
      <c r="AC3797">
        <v>47</v>
      </c>
      <c r="AD3797">
        <v>67</v>
      </c>
      <c r="AE3797">
        <v>82</v>
      </c>
      <c r="AF3797">
        <v>65</v>
      </c>
      <c r="AG3797">
        <v>50</v>
      </c>
      <c r="AH3797">
        <v>71</v>
      </c>
      <c r="AI3797">
        <v>85</v>
      </c>
      <c r="AJ3797">
        <v>73</v>
      </c>
      <c r="AK3797" s="1">
        <v>0</v>
      </c>
      <c r="AL3797" s="2">
        <f>IF(NOT(ISNUMBER(gepModelClass1(A3797:AJ3797))),#REF!,gepModelClass1(A3797:AJ3797))</f>
        <v>2.8408004232960909E-4</v>
      </c>
      <c r="AM3797" s="2">
        <f>IF(NOT(ISNUMBER(gepModelClass2(A3797:AJ3797))),#REF!,gepModelClass2(A3797:AJ3797))</f>
        <v>9.817617698280759E-4</v>
      </c>
      <c r="AN3797" s="2">
        <f>IF(NOT(ISNUMBER(gepModelClass3(A3797:AJ3797))),#REF!,gepModelClass3(A3797:AJ3797))</f>
        <v>6.8826082084166467E-7</v>
      </c>
      <c r="AO3797" s="2">
        <f>IF(NOT(ISNUMBER(gepModelClass4(A3797:AJ3797))),#REF!,gepModelClass4(A3797:AJ3797))</f>
        <v>0.96749732682284306</v>
      </c>
      <c r="AP3797" s="2">
        <f>IF(NOT(ISNUMBER(gepModelClass5(A3797:AJ3797))),#REF!,gepModelClass5(A3797:AJ3797))</f>
        <v>0.8431218899085734</v>
      </c>
      <c r="AQ3797" s="2">
        <f>IF(NOT(ISNUMBER(gepModelClass6(A3797:AJ3797))),#REF!,gepModelClass6(A3797:AJ3797))</f>
        <v>0.14132325994258552</v>
      </c>
      <c r="AR3797" s="3" t="str">
        <f t="shared" si="118"/>
        <v>red_soil</v>
      </c>
      <c r="AS3797" s="5" t="s">
        <v>43</v>
      </c>
      <c r="AT3797">
        <f t="shared" si="119"/>
        <v>0</v>
      </c>
      <c r="AU3797" s="3"/>
      <c r="AV3797" s="3"/>
      <c r="AW3797" s="1"/>
      <c r="AX3797" s="4"/>
      <c r="AY3797" s="4"/>
    </row>
    <row r="3798" spans="1:51" x14ac:dyDescent="0.25">
      <c r="A3798">
        <v>49</v>
      </c>
      <c r="B3798">
        <v>63</v>
      </c>
      <c r="C3798">
        <v>76</v>
      </c>
      <c r="D3798">
        <v>66</v>
      </c>
      <c r="E3798">
        <v>49</v>
      </c>
      <c r="F3798">
        <v>67</v>
      </c>
      <c r="G3798">
        <v>80</v>
      </c>
      <c r="H3798">
        <v>70</v>
      </c>
      <c r="I3798">
        <v>52</v>
      </c>
      <c r="J3798">
        <v>71</v>
      </c>
      <c r="K3798">
        <v>80</v>
      </c>
      <c r="L3798">
        <v>74</v>
      </c>
      <c r="M3798">
        <v>52</v>
      </c>
      <c r="N3798">
        <v>70</v>
      </c>
      <c r="O3798">
        <v>82</v>
      </c>
      <c r="P3798">
        <v>72</v>
      </c>
      <c r="Q3798">
        <v>49</v>
      </c>
      <c r="R3798">
        <v>70</v>
      </c>
      <c r="S3798">
        <v>82</v>
      </c>
      <c r="T3798">
        <v>72</v>
      </c>
      <c r="U3798">
        <v>52</v>
      </c>
      <c r="V3798">
        <v>73</v>
      </c>
      <c r="W3798">
        <v>82</v>
      </c>
      <c r="X3798">
        <v>75</v>
      </c>
      <c r="Y3798">
        <v>47</v>
      </c>
      <c r="Z3798">
        <v>67</v>
      </c>
      <c r="AA3798">
        <v>82</v>
      </c>
      <c r="AB3798">
        <v>65</v>
      </c>
      <c r="AC3798">
        <v>50</v>
      </c>
      <c r="AD3798">
        <v>71</v>
      </c>
      <c r="AE3798">
        <v>85</v>
      </c>
      <c r="AF3798">
        <v>73</v>
      </c>
      <c r="AG3798">
        <v>53</v>
      </c>
      <c r="AH3798">
        <v>75</v>
      </c>
      <c r="AI3798">
        <v>89</v>
      </c>
      <c r="AJ3798">
        <v>73</v>
      </c>
      <c r="AK3798" s="1">
        <v>0</v>
      </c>
      <c r="AL3798" s="2">
        <f>IF(NOT(ISNUMBER(gepModelClass1(A3798:AJ3798))),#REF!,gepModelClass1(A3798:AJ3798))</f>
        <v>8.5269296501233057E-5</v>
      </c>
      <c r="AM3798" s="2">
        <f>IF(NOT(ISNUMBER(gepModelClass2(A3798:AJ3798))),#REF!,gepModelClass2(A3798:AJ3798))</f>
        <v>9.0947529951386334E-4</v>
      </c>
      <c r="AN3798" s="2">
        <f>IF(NOT(ISNUMBER(gepModelClass3(A3798:AJ3798))),#REF!,gepModelClass3(A3798:AJ3798))</f>
        <v>9.9356395934238842E-7</v>
      </c>
      <c r="AO3798" s="2">
        <f>IF(NOT(ISNUMBER(gepModelClass4(A3798:AJ3798))),#REF!,gepModelClass4(A3798:AJ3798))</f>
        <v>0.98140924678665153</v>
      </c>
      <c r="AP3798" s="2">
        <f>IF(NOT(ISNUMBER(gepModelClass5(A3798:AJ3798))),#REF!,gepModelClass5(A3798:AJ3798))</f>
        <v>3.3553501256918636E-3</v>
      </c>
      <c r="AQ3798" s="2">
        <f>IF(NOT(ISNUMBER(gepModelClass6(A3798:AJ3798))),#REF!,gepModelClass6(A3798:AJ3798))</f>
        <v>0.13330505180852342</v>
      </c>
      <c r="AR3798" s="3" t="str">
        <f t="shared" si="118"/>
        <v>red_soil</v>
      </c>
      <c r="AS3798" s="5" t="s">
        <v>43</v>
      </c>
      <c r="AT3798">
        <f t="shared" si="119"/>
        <v>0</v>
      </c>
      <c r="AU3798" s="3"/>
      <c r="AV3798" s="3"/>
      <c r="AW3798" s="1"/>
      <c r="AX3798" s="4"/>
      <c r="AY3798" s="4"/>
    </row>
    <row r="3799" spans="1:51" x14ac:dyDescent="0.25">
      <c r="A3799">
        <v>56</v>
      </c>
      <c r="B3799">
        <v>75</v>
      </c>
      <c r="C3799">
        <v>88</v>
      </c>
      <c r="D3799">
        <v>74</v>
      </c>
      <c r="E3799">
        <v>56</v>
      </c>
      <c r="F3799">
        <v>75</v>
      </c>
      <c r="G3799">
        <v>92</v>
      </c>
      <c r="H3799">
        <v>78</v>
      </c>
      <c r="I3799">
        <v>59</v>
      </c>
      <c r="J3799">
        <v>79</v>
      </c>
      <c r="K3799">
        <v>96</v>
      </c>
      <c r="L3799">
        <v>81</v>
      </c>
      <c r="M3799">
        <v>56</v>
      </c>
      <c r="N3799">
        <v>81</v>
      </c>
      <c r="O3799">
        <v>97</v>
      </c>
      <c r="P3799">
        <v>83</v>
      </c>
      <c r="Q3799">
        <v>59</v>
      </c>
      <c r="R3799">
        <v>84</v>
      </c>
      <c r="S3799">
        <v>93</v>
      </c>
      <c r="T3799">
        <v>83</v>
      </c>
      <c r="U3799">
        <v>59</v>
      </c>
      <c r="V3799">
        <v>81</v>
      </c>
      <c r="W3799">
        <v>101</v>
      </c>
      <c r="X3799">
        <v>83</v>
      </c>
      <c r="Y3799">
        <v>57</v>
      </c>
      <c r="Z3799">
        <v>84</v>
      </c>
      <c r="AA3799">
        <v>101</v>
      </c>
      <c r="AB3799">
        <v>83</v>
      </c>
      <c r="AC3799">
        <v>53</v>
      </c>
      <c r="AD3799">
        <v>84</v>
      </c>
      <c r="AE3799">
        <v>101</v>
      </c>
      <c r="AF3799">
        <v>87</v>
      </c>
      <c r="AG3799">
        <v>50</v>
      </c>
      <c r="AH3799">
        <v>79</v>
      </c>
      <c r="AI3799">
        <v>93</v>
      </c>
      <c r="AJ3799">
        <v>80</v>
      </c>
      <c r="AK3799" s="1">
        <v>0</v>
      </c>
      <c r="AL3799" s="2">
        <f>IF(NOT(ISNUMBER(gepModelClass1(A3799:AJ3799))),#REF!,gepModelClass1(A3799:AJ3799))</f>
        <v>3.4114874714226645E-4</v>
      </c>
      <c r="AM3799" s="2">
        <f>IF(NOT(ISNUMBER(gepModelClass2(A3799:AJ3799))),#REF!,gepModelClass2(A3799:AJ3799))</f>
        <v>1.2459432126019221E-2</v>
      </c>
      <c r="AN3799" s="2">
        <f>IF(NOT(ISNUMBER(gepModelClass3(A3799:AJ3799))),#REF!,gepModelClass3(A3799:AJ3799))</f>
        <v>1.6933809177242605E-5</v>
      </c>
      <c r="AO3799" s="2">
        <f>IF(NOT(ISNUMBER(gepModelClass4(A3799:AJ3799))),#REF!,gepModelClass4(A3799:AJ3799))</f>
        <v>0.99235752261531451</v>
      </c>
      <c r="AP3799" s="2">
        <f>IF(NOT(ISNUMBER(gepModelClass5(A3799:AJ3799))),#REF!,gepModelClass5(A3799:AJ3799))</f>
        <v>0.88243785524105334</v>
      </c>
      <c r="AQ3799" s="2">
        <f>IF(NOT(ISNUMBER(gepModelClass6(A3799:AJ3799))),#REF!,gepModelClass6(A3799:AJ3799))</f>
        <v>7.789914401682454E-3</v>
      </c>
      <c r="AR3799" s="3" t="str">
        <f t="shared" si="118"/>
        <v>red_soil</v>
      </c>
      <c r="AS3799" s="5" t="s">
        <v>43</v>
      </c>
      <c r="AT3799">
        <f t="shared" si="119"/>
        <v>0</v>
      </c>
      <c r="AU3799" s="3"/>
      <c r="AV3799" s="3"/>
      <c r="AW3799" s="1"/>
      <c r="AX3799" s="4"/>
      <c r="AY3799" s="4"/>
    </row>
    <row r="3800" spans="1:51" x14ac:dyDescent="0.25">
      <c r="A3800">
        <v>59</v>
      </c>
      <c r="B3800">
        <v>79</v>
      </c>
      <c r="C3800">
        <v>96</v>
      </c>
      <c r="D3800">
        <v>81</v>
      </c>
      <c r="E3800">
        <v>56</v>
      </c>
      <c r="F3800">
        <v>79</v>
      </c>
      <c r="G3800">
        <v>88</v>
      </c>
      <c r="H3800">
        <v>81</v>
      </c>
      <c r="I3800">
        <v>59</v>
      </c>
      <c r="J3800">
        <v>83</v>
      </c>
      <c r="K3800">
        <v>100</v>
      </c>
      <c r="L3800">
        <v>81</v>
      </c>
      <c r="M3800">
        <v>59</v>
      </c>
      <c r="N3800">
        <v>81</v>
      </c>
      <c r="O3800">
        <v>101</v>
      </c>
      <c r="P3800">
        <v>83</v>
      </c>
      <c r="Q3800">
        <v>56</v>
      </c>
      <c r="R3800">
        <v>81</v>
      </c>
      <c r="S3800">
        <v>93</v>
      </c>
      <c r="T3800">
        <v>79</v>
      </c>
      <c r="U3800">
        <v>56</v>
      </c>
      <c r="V3800">
        <v>81</v>
      </c>
      <c r="W3800">
        <v>93</v>
      </c>
      <c r="X3800">
        <v>79</v>
      </c>
      <c r="Y3800">
        <v>50</v>
      </c>
      <c r="Z3800">
        <v>79</v>
      </c>
      <c r="AA3800">
        <v>93</v>
      </c>
      <c r="AB3800">
        <v>80</v>
      </c>
      <c r="AC3800">
        <v>53</v>
      </c>
      <c r="AD3800">
        <v>79</v>
      </c>
      <c r="AE3800">
        <v>89</v>
      </c>
      <c r="AF3800">
        <v>76</v>
      </c>
      <c r="AG3800">
        <v>57</v>
      </c>
      <c r="AH3800">
        <v>79</v>
      </c>
      <c r="AI3800">
        <v>93</v>
      </c>
      <c r="AJ3800">
        <v>80</v>
      </c>
      <c r="AK3800" s="1">
        <v>0</v>
      </c>
      <c r="AL3800" s="2">
        <f>IF(NOT(ISNUMBER(gepModelClass1(A3800:AJ3800))),#REF!,gepModelClass1(A3800:AJ3800))</f>
        <v>4.3889536471063264E-5</v>
      </c>
      <c r="AM3800" s="2">
        <f>IF(NOT(ISNUMBER(gepModelClass2(A3800:AJ3800))),#REF!,gepModelClass2(A3800:AJ3800))</f>
        <v>1.1781940253520294E-2</v>
      </c>
      <c r="AN3800" s="2">
        <f>IF(NOT(ISNUMBER(gepModelClass3(A3800:AJ3800))),#REF!,gepModelClass3(A3800:AJ3800))</f>
        <v>1.9112683115616647E-5</v>
      </c>
      <c r="AO3800" s="2">
        <f>IF(NOT(ISNUMBER(gepModelClass4(A3800:AJ3800))),#REF!,gepModelClass4(A3800:AJ3800))</f>
        <v>0.99288336066437399</v>
      </c>
      <c r="AP3800" s="2">
        <f>IF(NOT(ISNUMBER(gepModelClass5(A3800:AJ3800))),#REF!,gepModelClass5(A3800:AJ3800))</f>
        <v>2.7802241607849647E-3</v>
      </c>
      <c r="AQ3800" s="2">
        <f>IF(NOT(ISNUMBER(gepModelClass6(A3800:AJ3800))),#REF!,gepModelClass6(A3800:AJ3800))</f>
        <v>7.6401707176384408E-3</v>
      </c>
      <c r="AR3800" s="3" t="str">
        <f t="shared" si="118"/>
        <v>red_soil</v>
      </c>
      <c r="AS3800" s="5" t="s">
        <v>43</v>
      </c>
      <c r="AT3800">
        <f t="shared" si="119"/>
        <v>0</v>
      </c>
      <c r="AU3800" s="3"/>
      <c r="AV3800" s="3"/>
      <c r="AW3800" s="1"/>
      <c r="AX3800" s="4"/>
      <c r="AY3800" s="4"/>
    </row>
    <row r="3801" spans="1:51" x14ac:dyDescent="0.25">
      <c r="A3801">
        <v>56</v>
      </c>
      <c r="B3801">
        <v>79</v>
      </c>
      <c r="C3801">
        <v>88</v>
      </c>
      <c r="D3801">
        <v>81</v>
      </c>
      <c r="E3801">
        <v>59</v>
      </c>
      <c r="F3801">
        <v>83</v>
      </c>
      <c r="G3801">
        <v>100</v>
      </c>
      <c r="H3801">
        <v>81</v>
      </c>
      <c r="I3801">
        <v>59</v>
      </c>
      <c r="J3801">
        <v>83</v>
      </c>
      <c r="K3801">
        <v>100</v>
      </c>
      <c r="L3801">
        <v>81</v>
      </c>
      <c r="M3801">
        <v>56</v>
      </c>
      <c r="N3801">
        <v>81</v>
      </c>
      <c r="O3801">
        <v>93</v>
      </c>
      <c r="P3801">
        <v>79</v>
      </c>
      <c r="Q3801">
        <v>56</v>
      </c>
      <c r="R3801">
        <v>81</v>
      </c>
      <c r="S3801">
        <v>93</v>
      </c>
      <c r="T3801">
        <v>79</v>
      </c>
      <c r="U3801">
        <v>56</v>
      </c>
      <c r="V3801">
        <v>84</v>
      </c>
      <c r="W3801">
        <v>105</v>
      </c>
      <c r="X3801">
        <v>86</v>
      </c>
      <c r="Y3801">
        <v>53</v>
      </c>
      <c r="Z3801">
        <v>79</v>
      </c>
      <c r="AA3801">
        <v>89</v>
      </c>
      <c r="AB3801">
        <v>76</v>
      </c>
      <c r="AC3801">
        <v>57</v>
      </c>
      <c r="AD3801">
        <v>79</v>
      </c>
      <c r="AE3801">
        <v>93</v>
      </c>
      <c r="AF3801">
        <v>80</v>
      </c>
      <c r="AG3801">
        <v>57</v>
      </c>
      <c r="AH3801">
        <v>88</v>
      </c>
      <c r="AI3801">
        <v>101</v>
      </c>
      <c r="AJ3801">
        <v>83</v>
      </c>
      <c r="AK3801" s="1">
        <v>0</v>
      </c>
      <c r="AL3801" s="2">
        <f>IF(NOT(ISNUMBER(gepModelClass1(A3801:AJ3801))),#REF!,gepModelClass1(A3801:AJ3801))</f>
        <v>6.3300663425254234E-5</v>
      </c>
      <c r="AM3801" s="2">
        <f>IF(NOT(ISNUMBER(gepModelClass2(A3801:AJ3801))),#REF!,gepModelClass2(A3801:AJ3801))</f>
        <v>6.4482551229226174E-3</v>
      </c>
      <c r="AN3801" s="2">
        <f>IF(NOT(ISNUMBER(gepModelClass3(A3801:AJ3801))),#REF!,gepModelClass3(A3801:AJ3801))</f>
        <v>2.2332306010163006E-5</v>
      </c>
      <c r="AO3801" s="2">
        <f>IF(NOT(ISNUMBER(gepModelClass4(A3801:AJ3801))),#REF!,gepModelClass4(A3801:AJ3801))</f>
        <v>0.99423743464511927</v>
      </c>
      <c r="AP3801" s="2">
        <f>IF(NOT(ISNUMBER(gepModelClass5(A3801:AJ3801))),#REF!,gepModelClass5(A3801:AJ3801))</f>
        <v>3.7355609465153658E-3</v>
      </c>
      <c r="AQ3801" s="2">
        <f>IF(NOT(ISNUMBER(gepModelClass6(A3801:AJ3801))),#REF!,gepModelClass6(A3801:AJ3801))</f>
        <v>1.4556388664380662E-2</v>
      </c>
      <c r="AR3801" s="3" t="str">
        <f t="shared" si="118"/>
        <v>red_soil</v>
      </c>
      <c r="AS3801" s="5" t="s">
        <v>43</v>
      </c>
      <c r="AT3801">
        <f t="shared" si="119"/>
        <v>0</v>
      </c>
      <c r="AU3801" s="3"/>
      <c r="AV3801" s="3"/>
      <c r="AW3801" s="1"/>
      <c r="AX3801" s="4"/>
      <c r="AY3801" s="4"/>
    </row>
    <row r="3802" spans="1:51" x14ac:dyDescent="0.25">
      <c r="A3802">
        <v>59</v>
      </c>
      <c r="B3802">
        <v>83</v>
      </c>
      <c r="C3802">
        <v>100</v>
      </c>
      <c r="D3802">
        <v>81</v>
      </c>
      <c r="E3802">
        <v>59</v>
      </c>
      <c r="F3802">
        <v>83</v>
      </c>
      <c r="G3802">
        <v>100</v>
      </c>
      <c r="H3802">
        <v>81</v>
      </c>
      <c r="I3802">
        <v>59</v>
      </c>
      <c r="J3802">
        <v>87</v>
      </c>
      <c r="K3802">
        <v>104</v>
      </c>
      <c r="L3802">
        <v>85</v>
      </c>
      <c r="M3802">
        <v>56</v>
      </c>
      <c r="N3802">
        <v>81</v>
      </c>
      <c r="O3802">
        <v>93</v>
      </c>
      <c r="P3802">
        <v>79</v>
      </c>
      <c r="Q3802">
        <v>56</v>
      </c>
      <c r="R3802">
        <v>84</v>
      </c>
      <c r="S3802">
        <v>105</v>
      </c>
      <c r="T3802">
        <v>86</v>
      </c>
      <c r="U3802">
        <v>63</v>
      </c>
      <c r="V3802">
        <v>99</v>
      </c>
      <c r="W3802">
        <v>114</v>
      </c>
      <c r="X3802">
        <v>94</v>
      </c>
      <c r="Y3802">
        <v>57</v>
      </c>
      <c r="Z3802">
        <v>79</v>
      </c>
      <c r="AA3802">
        <v>93</v>
      </c>
      <c r="AB3802">
        <v>80</v>
      </c>
      <c r="AC3802">
        <v>57</v>
      </c>
      <c r="AD3802">
        <v>88</v>
      </c>
      <c r="AE3802">
        <v>101</v>
      </c>
      <c r="AF3802">
        <v>83</v>
      </c>
      <c r="AG3802">
        <v>57</v>
      </c>
      <c r="AH3802">
        <v>88</v>
      </c>
      <c r="AI3802">
        <v>101</v>
      </c>
      <c r="AJ3802">
        <v>83</v>
      </c>
      <c r="AK3802" s="1">
        <v>0</v>
      </c>
      <c r="AL3802" s="2">
        <f>IF(NOT(ISNUMBER(gepModelClass1(A3802:AJ3802))),#REF!,gepModelClass1(A3802:AJ3802))</f>
        <v>2.7011782267565986E-4</v>
      </c>
      <c r="AM3802" s="2">
        <f>IF(NOT(ISNUMBER(gepModelClass2(A3802:AJ3802))),#REF!,gepModelClass2(A3802:AJ3802))</f>
        <v>2.3176304985013437E-2</v>
      </c>
      <c r="AN3802" s="2">
        <f>IF(NOT(ISNUMBER(gepModelClass3(A3802:AJ3802))),#REF!,gepModelClass3(A3802:AJ3802))</f>
        <v>8.2713391383770329E-5</v>
      </c>
      <c r="AO3802" s="2">
        <f>IF(NOT(ISNUMBER(gepModelClass4(A3802:AJ3802))),#REF!,gepModelClass4(A3802:AJ3802))</f>
        <v>0.99772836968667522</v>
      </c>
      <c r="AP3802" s="2">
        <f>IF(NOT(ISNUMBER(gepModelClass5(A3802:AJ3802))),#REF!,gepModelClass5(A3802:AJ3802))</f>
        <v>2.1072894168526887E-3</v>
      </c>
      <c r="AQ3802" s="2">
        <f>IF(NOT(ISNUMBER(gepModelClass6(A3802:AJ3802))),#REF!,gepModelClass6(A3802:AJ3802))</f>
        <v>3.4654530587245437E-3</v>
      </c>
      <c r="AR3802" s="3" t="str">
        <f t="shared" si="118"/>
        <v>red_soil</v>
      </c>
      <c r="AS3802" s="5" t="s">
        <v>43</v>
      </c>
      <c r="AT3802">
        <f t="shared" si="119"/>
        <v>0</v>
      </c>
      <c r="AU3802" s="3"/>
      <c r="AV3802" s="3"/>
      <c r="AW3802" s="1"/>
      <c r="AX3802" s="4"/>
      <c r="AY3802" s="4"/>
    </row>
    <row r="3803" spans="1:51" x14ac:dyDescent="0.25">
      <c r="A3803">
        <v>59</v>
      </c>
      <c r="B3803">
        <v>83</v>
      </c>
      <c r="C3803">
        <v>100</v>
      </c>
      <c r="D3803">
        <v>81</v>
      </c>
      <c r="E3803">
        <v>59</v>
      </c>
      <c r="F3803">
        <v>87</v>
      </c>
      <c r="G3803">
        <v>104</v>
      </c>
      <c r="H3803">
        <v>85</v>
      </c>
      <c r="I3803">
        <v>63</v>
      </c>
      <c r="J3803">
        <v>100</v>
      </c>
      <c r="K3803">
        <v>112</v>
      </c>
      <c r="L3803">
        <v>92</v>
      </c>
      <c r="M3803">
        <v>56</v>
      </c>
      <c r="N3803">
        <v>84</v>
      </c>
      <c r="O3803">
        <v>105</v>
      </c>
      <c r="P3803">
        <v>86</v>
      </c>
      <c r="Q3803">
        <v>63</v>
      </c>
      <c r="R3803">
        <v>99</v>
      </c>
      <c r="S3803">
        <v>114</v>
      </c>
      <c r="T3803">
        <v>94</v>
      </c>
      <c r="U3803">
        <v>67</v>
      </c>
      <c r="V3803">
        <v>99</v>
      </c>
      <c r="W3803">
        <v>110</v>
      </c>
      <c r="X3803">
        <v>94</v>
      </c>
      <c r="Y3803">
        <v>57</v>
      </c>
      <c r="Z3803">
        <v>88</v>
      </c>
      <c r="AA3803">
        <v>101</v>
      </c>
      <c r="AB3803">
        <v>83</v>
      </c>
      <c r="AC3803">
        <v>57</v>
      </c>
      <c r="AD3803">
        <v>88</v>
      </c>
      <c r="AE3803">
        <v>101</v>
      </c>
      <c r="AF3803">
        <v>83</v>
      </c>
      <c r="AG3803">
        <v>60</v>
      </c>
      <c r="AH3803">
        <v>88</v>
      </c>
      <c r="AI3803">
        <v>101</v>
      </c>
      <c r="AJ3803">
        <v>83</v>
      </c>
      <c r="AK3803" s="1">
        <v>0</v>
      </c>
      <c r="AL3803" s="2">
        <f>IF(NOT(ISNUMBER(gepModelClass1(A3803:AJ3803))),#REF!,gepModelClass1(A3803:AJ3803))</f>
        <v>8.0425756881433942E-5</v>
      </c>
      <c r="AM3803" s="2">
        <f>IF(NOT(ISNUMBER(gepModelClass2(A3803:AJ3803))),#REF!,gepModelClass2(A3803:AJ3803))</f>
        <v>2.584017317163003E-4</v>
      </c>
      <c r="AN3803" s="2">
        <f>IF(NOT(ISNUMBER(gepModelClass3(A3803:AJ3803))),#REF!,gepModelClass3(A3803:AJ3803))</f>
        <v>2.8524654341556896E-4</v>
      </c>
      <c r="AO3803" s="2">
        <f>IF(NOT(ISNUMBER(gepModelClass4(A3803:AJ3803))),#REF!,gepModelClass4(A3803:AJ3803))</f>
        <v>0.99759002960308141</v>
      </c>
      <c r="AP3803" s="2">
        <f>IF(NOT(ISNUMBER(gepModelClass5(A3803:AJ3803))),#REF!,gepModelClass5(A3803:AJ3803))</f>
        <v>2.7294916983179457E-3</v>
      </c>
      <c r="AQ3803" s="2">
        <f>IF(NOT(ISNUMBER(gepModelClass6(A3803:AJ3803))),#REF!,gepModelClass6(A3803:AJ3803))</f>
        <v>1.3368940103817533E-3</v>
      </c>
      <c r="AR3803" s="3" t="str">
        <f t="shared" si="118"/>
        <v>red_soil</v>
      </c>
      <c r="AS3803" s="5" t="s">
        <v>43</v>
      </c>
      <c r="AT3803">
        <f t="shared" si="119"/>
        <v>0</v>
      </c>
      <c r="AU3803" s="3"/>
      <c r="AV3803" s="3"/>
      <c r="AW3803" s="1"/>
      <c r="AX3803" s="4"/>
      <c r="AY3803" s="4"/>
    </row>
    <row r="3804" spans="1:51" x14ac:dyDescent="0.25">
      <c r="A3804">
        <v>59</v>
      </c>
      <c r="B3804">
        <v>87</v>
      </c>
      <c r="C3804">
        <v>104</v>
      </c>
      <c r="D3804">
        <v>85</v>
      </c>
      <c r="E3804">
        <v>63</v>
      </c>
      <c r="F3804">
        <v>100</v>
      </c>
      <c r="G3804">
        <v>112</v>
      </c>
      <c r="H3804">
        <v>92</v>
      </c>
      <c r="I3804">
        <v>70</v>
      </c>
      <c r="J3804">
        <v>104</v>
      </c>
      <c r="K3804">
        <v>117</v>
      </c>
      <c r="L3804">
        <v>92</v>
      </c>
      <c r="M3804">
        <v>63</v>
      </c>
      <c r="N3804">
        <v>99</v>
      </c>
      <c r="O3804">
        <v>114</v>
      </c>
      <c r="P3804">
        <v>94</v>
      </c>
      <c r="Q3804">
        <v>67</v>
      </c>
      <c r="R3804">
        <v>99</v>
      </c>
      <c r="S3804">
        <v>110</v>
      </c>
      <c r="T3804">
        <v>94</v>
      </c>
      <c r="U3804">
        <v>63</v>
      </c>
      <c r="V3804">
        <v>95</v>
      </c>
      <c r="W3804">
        <v>110</v>
      </c>
      <c r="X3804">
        <v>90</v>
      </c>
      <c r="Y3804">
        <v>57</v>
      </c>
      <c r="Z3804">
        <v>88</v>
      </c>
      <c r="AA3804">
        <v>101</v>
      </c>
      <c r="AB3804">
        <v>83</v>
      </c>
      <c r="AC3804">
        <v>60</v>
      </c>
      <c r="AD3804">
        <v>88</v>
      </c>
      <c r="AE3804">
        <v>101</v>
      </c>
      <c r="AF3804">
        <v>83</v>
      </c>
      <c r="AG3804">
        <v>60</v>
      </c>
      <c r="AH3804">
        <v>75</v>
      </c>
      <c r="AI3804">
        <v>93</v>
      </c>
      <c r="AJ3804">
        <v>83</v>
      </c>
      <c r="AK3804" s="1">
        <v>0</v>
      </c>
      <c r="AL3804" s="2">
        <f>IF(NOT(ISNUMBER(gepModelClass1(A3804:AJ3804))),#REF!,gepModelClass1(A3804:AJ3804))</f>
        <v>1.507517563017804E-5</v>
      </c>
      <c r="AM3804" s="2">
        <f>IF(NOT(ISNUMBER(gepModelClass2(A3804:AJ3804))),#REF!,gepModelClass2(A3804:AJ3804))</f>
        <v>2.4433838860624108E-4</v>
      </c>
      <c r="AN3804" s="2">
        <f>IF(NOT(ISNUMBER(gepModelClass3(A3804:AJ3804))),#REF!,gepModelClass3(A3804:AJ3804))</f>
        <v>5.0427956937404211E-4</v>
      </c>
      <c r="AO3804" s="2">
        <f>IF(NOT(ISNUMBER(gepModelClass4(A3804:AJ3804))),#REF!,gepModelClass4(A3804:AJ3804))</f>
        <v>0.99821582043199164</v>
      </c>
      <c r="AP3804" s="2">
        <f>IF(NOT(ISNUMBER(gepModelClass5(A3804:AJ3804))),#REF!,gepModelClass5(A3804:AJ3804))</f>
        <v>4.3811167717605565E-3</v>
      </c>
      <c r="AQ3804" s="2">
        <f>IF(NOT(ISNUMBER(gepModelClass6(A3804:AJ3804))),#REF!,gepModelClass6(A3804:AJ3804))</f>
        <v>7.9078996111220129E-4</v>
      </c>
      <c r="AR3804" s="3" t="str">
        <f t="shared" si="118"/>
        <v>red_soil</v>
      </c>
      <c r="AS3804" s="5" t="s">
        <v>43</v>
      </c>
      <c r="AT3804">
        <f t="shared" si="119"/>
        <v>0</v>
      </c>
      <c r="AU3804" s="3"/>
      <c r="AV3804" s="3"/>
      <c r="AW3804" s="1"/>
      <c r="AX3804" s="4"/>
      <c r="AY3804" s="4"/>
    </row>
    <row r="3805" spans="1:51" x14ac:dyDescent="0.25">
      <c r="A3805">
        <v>70</v>
      </c>
      <c r="B3805">
        <v>104</v>
      </c>
      <c r="C3805">
        <v>117</v>
      </c>
      <c r="D3805">
        <v>92</v>
      </c>
      <c r="E3805">
        <v>63</v>
      </c>
      <c r="F3805">
        <v>96</v>
      </c>
      <c r="G3805">
        <v>112</v>
      </c>
      <c r="H3805">
        <v>89</v>
      </c>
      <c r="I3805">
        <v>63</v>
      </c>
      <c r="J3805">
        <v>96</v>
      </c>
      <c r="K3805">
        <v>112</v>
      </c>
      <c r="L3805">
        <v>89</v>
      </c>
      <c r="M3805">
        <v>63</v>
      </c>
      <c r="N3805">
        <v>95</v>
      </c>
      <c r="O3805">
        <v>110</v>
      </c>
      <c r="P3805">
        <v>90</v>
      </c>
      <c r="Q3805">
        <v>63</v>
      </c>
      <c r="R3805">
        <v>95</v>
      </c>
      <c r="S3805">
        <v>105</v>
      </c>
      <c r="T3805">
        <v>90</v>
      </c>
      <c r="U3805">
        <v>63</v>
      </c>
      <c r="V3805">
        <v>99</v>
      </c>
      <c r="W3805">
        <v>110</v>
      </c>
      <c r="X3805">
        <v>90</v>
      </c>
      <c r="Y3805">
        <v>60</v>
      </c>
      <c r="Z3805">
        <v>75</v>
      </c>
      <c r="AA3805">
        <v>93</v>
      </c>
      <c r="AB3805">
        <v>83</v>
      </c>
      <c r="AC3805">
        <v>63</v>
      </c>
      <c r="AD3805">
        <v>79</v>
      </c>
      <c r="AE3805">
        <v>97</v>
      </c>
      <c r="AF3805">
        <v>83</v>
      </c>
      <c r="AG3805">
        <v>63</v>
      </c>
      <c r="AH3805">
        <v>88</v>
      </c>
      <c r="AI3805">
        <v>105</v>
      </c>
      <c r="AJ3805">
        <v>90</v>
      </c>
      <c r="AK3805" s="1">
        <v>0</v>
      </c>
      <c r="AL3805" s="2">
        <f>IF(NOT(ISNUMBER(gepModelClass1(A3805:AJ3805))),#REF!,gepModelClass1(A3805:AJ3805))</f>
        <v>1.0643671449767741E-5</v>
      </c>
      <c r="AM3805" s="2">
        <f>IF(NOT(ISNUMBER(gepModelClass2(A3805:AJ3805))),#REF!,gepModelClass2(A3805:AJ3805))</f>
        <v>5.506464313691351E-5</v>
      </c>
      <c r="AN3805" s="2">
        <f>IF(NOT(ISNUMBER(gepModelClass3(A3805:AJ3805))),#REF!,gepModelClass3(A3805:AJ3805))</f>
        <v>1.2785469243486094E-3</v>
      </c>
      <c r="AO3805" s="2">
        <f>IF(NOT(ISNUMBER(gepModelClass4(A3805:AJ3805))),#REF!,gepModelClass4(A3805:AJ3805))</f>
        <v>0.99902951858383915</v>
      </c>
      <c r="AP3805" s="2">
        <f>IF(NOT(ISNUMBER(gepModelClass5(A3805:AJ3805))),#REF!,gepModelClass5(A3805:AJ3805))</f>
        <v>1.7873819974669317E-3</v>
      </c>
      <c r="AQ3805" s="2">
        <f>IF(NOT(ISNUMBER(gepModelClass6(A3805:AJ3805))),#REF!,gepModelClass6(A3805:AJ3805))</f>
        <v>5.568082500677766E-4</v>
      </c>
      <c r="AR3805" s="3" t="str">
        <f t="shared" si="118"/>
        <v>red_soil</v>
      </c>
      <c r="AS3805" s="5" t="s">
        <v>43</v>
      </c>
      <c r="AT3805">
        <f t="shared" si="119"/>
        <v>0</v>
      </c>
      <c r="AU3805" s="3"/>
      <c r="AV3805" s="3"/>
      <c r="AW3805" s="1"/>
      <c r="AX3805" s="4"/>
      <c r="AY3805" s="4"/>
    </row>
    <row r="3806" spans="1:51" x14ac:dyDescent="0.25">
      <c r="A3806">
        <v>63</v>
      </c>
      <c r="B3806">
        <v>96</v>
      </c>
      <c r="C3806">
        <v>112</v>
      </c>
      <c r="D3806">
        <v>89</v>
      </c>
      <c r="E3806">
        <v>63</v>
      </c>
      <c r="F3806">
        <v>96</v>
      </c>
      <c r="G3806">
        <v>112</v>
      </c>
      <c r="H3806">
        <v>89</v>
      </c>
      <c r="I3806">
        <v>66</v>
      </c>
      <c r="J3806">
        <v>100</v>
      </c>
      <c r="K3806">
        <v>112</v>
      </c>
      <c r="L3806">
        <v>89</v>
      </c>
      <c r="M3806">
        <v>63</v>
      </c>
      <c r="N3806">
        <v>95</v>
      </c>
      <c r="O3806">
        <v>105</v>
      </c>
      <c r="P3806">
        <v>90</v>
      </c>
      <c r="Q3806">
        <v>63</v>
      </c>
      <c r="R3806">
        <v>99</v>
      </c>
      <c r="S3806">
        <v>110</v>
      </c>
      <c r="T3806">
        <v>90</v>
      </c>
      <c r="U3806">
        <v>63</v>
      </c>
      <c r="V3806">
        <v>103</v>
      </c>
      <c r="W3806">
        <v>119</v>
      </c>
      <c r="X3806">
        <v>90</v>
      </c>
      <c r="Y3806">
        <v>63</v>
      </c>
      <c r="Z3806">
        <v>79</v>
      </c>
      <c r="AA3806">
        <v>97</v>
      </c>
      <c r="AB3806">
        <v>83</v>
      </c>
      <c r="AC3806">
        <v>63</v>
      </c>
      <c r="AD3806">
        <v>88</v>
      </c>
      <c r="AE3806">
        <v>105</v>
      </c>
      <c r="AF3806">
        <v>90</v>
      </c>
      <c r="AG3806">
        <v>67</v>
      </c>
      <c r="AH3806">
        <v>97</v>
      </c>
      <c r="AI3806">
        <v>114</v>
      </c>
      <c r="AJ3806">
        <v>90</v>
      </c>
      <c r="AK3806" s="1">
        <v>0</v>
      </c>
      <c r="AL3806" s="2">
        <f>IF(NOT(ISNUMBER(gepModelClass1(A3806:AJ3806))),#REF!,gepModelClass1(A3806:AJ3806))</f>
        <v>1.1509243941340553E-5</v>
      </c>
      <c r="AM3806" s="2">
        <f>IF(NOT(ISNUMBER(gepModelClass2(A3806:AJ3806))),#REF!,gepModelClass2(A3806:AJ3806))</f>
        <v>1.4280890133659221E-4</v>
      </c>
      <c r="AN3806" s="2">
        <f>IF(NOT(ISNUMBER(gepModelClass3(A3806:AJ3806))),#REF!,gepModelClass3(A3806:AJ3806))</f>
        <v>9.1033822232296409E-4</v>
      </c>
      <c r="AO3806" s="2">
        <f>IF(NOT(ISNUMBER(gepModelClass4(A3806:AJ3806))),#REF!,gepModelClass4(A3806:AJ3806))</f>
        <v>0.99920532611544799</v>
      </c>
      <c r="AP3806" s="2">
        <f>IF(NOT(ISNUMBER(gepModelClass5(A3806:AJ3806))),#REF!,gepModelClass5(A3806:AJ3806))</f>
        <v>2.8855460588329885E-3</v>
      </c>
      <c r="AQ3806" s="2">
        <f>IF(NOT(ISNUMBER(gepModelClass6(A3806:AJ3806))),#REF!,gepModelClass6(A3806:AJ3806))</f>
        <v>1.865396174027872E-3</v>
      </c>
      <c r="AR3806" s="3" t="str">
        <f t="shared" si="118"/>
        <v>red_soil</v>
      </c>
      <c r="AS3806" s="5" t="s">
        <v>43</v>
      </c>
      <c r="AT3806">
        <f t="shared" si="119"/>
        <v>0</v>
      </c>
      <c r="AU3806" s="3"/>
      <c r="AV3806" s="3"/>
      <c r="AW3806" s="1"/>
      <c r="AX3806" s="4"/>
      <c r="AY3806" s="4"/>
    </row>
    <row r="3807" spans="1:51" x14ac:dyDescent="0.25">
      <c r="A3807">
        <v>66</v>
      </c>
      <c r="B3807">
        <v>100</v>
      </c>
      <c r="C3807">
        <v>112</v>
      </c>
      <c r="D3807">
        <v>89</v>
      </c>
      <c r="E3807">
        <v>63</v>
      </c>
      <c r="F3807">
        <v>100</v>
      </c>
      <c r="G3807">
        <v>112</v>
      </c>
      <c r="H3807">
        <v>92</v>
      </c>
      <c r="I3807">
        <v>63</v>
      </c>
      <c r="J3807">
        <v>100</v>
      </c>
      <c r="K3807">
        <v>117</v>
      </c>
      <c r="L3807">
        <v>92</v>
      </c>
      <c r="M3807">
        <v>63</v>
      </c>
      <c r="N3807">
        <v>103</v>
      </c>
      <c r="O3807">
        <v>119</v>
      </c>
      <c r="P3807">
        <v>90</v>
      </c>
      <c r="Q3807">
        <v>67</v>
      </c>
      <c r="R3807">
        <v>99</v>
      </c>
      <c r="S3807">
        <v>114</v>
      </c>
      <c r="T3807">
        <v>94</v>
      </c>
      <c r="U3807">
        <v>63</v>
      </c>
      <c r="V3807">
        <v>99</v>
      </c>
      <c r="W3807">
        <v>114</v>
      </c>
      <c r="X3807">
        <v>94</v>
      </c>
      <c r="Y3807">
        <v>67</v>
      </c>
      <c r="Z3807">
        <v>97</v>
      </c>
      <c r="AA3807">
        <v>114</v>
      </c>
      <c r="AB3807">
        <v>90</v>
      </c>
      <c r="AC3807">
        <v>70</v>
      </c>
      <c r="AD3807">
        <v>106</v>
      </c>
      <c r="AE3807">
        <v>114</v>
      </c>
      <c r="AF3807">
        <v>94</v>
      </c>
      <c r="AG3807">
        <v>67</v>
      </c>
      <c r="AH3807">
        <v>97</v>
      </c>
      <c r="AI3807">
        <v>114</v>
      </c>
      <c r="AJ3807">
        <v>87</v>
      </c>
      <c r="AK3807" s="1">
        <v>0</v>
      </c>
      <c r="AL3807" s="2">
        <f>IF(NOT(ISNUMBER(gepModelClass1(A3807:AJ3807))),#REF!,gepModelClass1(A3807:AJ3807))</f>
        <v>2.0078838187990749E-5</v>
      </c>
      <c r="AM3807" s="2">
        <f>IF(NOT(ISNUMBER(gepModelClass2(A3807:AJ3807))),#REF!,gepModelClass2(A3807:AJ3807))</f>
        <v>8.8848397975242144E-5</v>
      </c>
      <c r="AN3807" s="2">
        <f>IF(NOT(ISNUMBER(gepModelClass3(A3807:AJ3807))),#REF!,gepModelClass3(A3807:AJ3807))</f>
        <v>2.5595849010151849E-3</v>
      </c>
      <c r="AO3807" s="2">
        <f>IF(NOT(ISNUMBER(gepModelClass4(A3807:AJ3807))),#REF!,gepModelClass4(A3807:AJ3807))</f>
        <v>0.99858334378465785</v>
      </c>
      <c r="AP3807" s="2">
        <f>IF(NOT(ISNUMBER(gepModelClass5(A3807:AJ3807))),#REF!,gepModelClass5(A3807:AJ3807))</f>
        <v>2.0270821422581739E-3</v>
      </c>
      <c r="AQ3807" s="2">
        <f>IF(NOT(ISNUMBER(gepModelClass6(A3807:AJ3807))),#REF!,gepModelClass6(A3807:AJ3807))</f>
        <v>9.1599715509511464E-5</v>
      </c>
      <c r="AR3807" s="3" t="str">
        <f t="shared" si="118"/>
        <v>red_soil</v>
      </c>
      <c r="AS3807" s="5" t="s">
        <v>43</v>
      </c>
      <c r="AT3807">
        <f t="shared" si="119"/>
        <v>0</v>
      </c>
      <c r="AU3807" s="3"/>
      <c r="AV3807" s="3"/>
      <c r="AW3807" s="1"/>
      <c r="AX3807" s="4"/>
      <c r="AY3807" s="4"/>
    </row>
    <row r="3808" spans="1:51" x14ac:dyDescent="0.25">
      <c r="A3808">
        <v>63</v>
      </c>
      <c r="B3808">
        <v>100</v>
      </c>
      <c r="C3808">
        <v>112</v>
      </c>
      <c r="D3808">
        <v>92</v>
      </c>
      <c r="E3808">
        <v>63</v>
      </c>
      <c r="F3808">
        <v>100</v>
      </c>
      <c r="G3808">
        <v>117</v>
      </c>
      <c r="H3808">
        <v>92</v>
      </c>
      <c r="I3808">
        <v>63</v>
      </c>
      <c r="J3808">
        <v>96</v>
      </c>
      <c r="K3808">
        <v>112</v>
      </c>
      <c r="L3808">
        <v>89</v>
      </c>
      <c r="M3808">
        <v>67</v>
      </c>
      <c r="N3808">
        <v>99</v>
      </c>
      <c r="O3808">
        <v>114</v>
      </c>
      <c r="P3808">
        <v>94</v>
      </c>
      <c r="Q3808">
        <v>63</v>
      </c>
      <c r="R3808">
        <v>99</v>
      </c>
      <c r="S3808">
        <v>114</v>
      </c>
      <c r="T3808">
        <v>94</v>
      </c>
      <c r="U3808">
        <v>63</v>
      </c>
      <c r="V3808">
        <v>103</v>
      </c>
      <c r="W3808">
        <v>114</v>
      </c>
      <c r="X3808">
        <v>90</v>
      </c>
      <c r="Y3808">
        <v>70</v>
      </c>
      <c r="Z3808">
        <v>106</v>
      </c>
      <c r="AA3808">
        <v>114</v>
      </c>
      <c r="AB3808">
        <v>94</v>
      </c>
      <c r="AC3808">
        <v>67</v>
      </c>
      <c r="AD3808">
        <v>97</v>
      </c>
      <c r="AE3808">
        <v>114</v>
      </c>
      <c r="AF3808">
        <v>87</v>
      </c>
      <c r="AG3808">
        <v>63</v>
      </c>
      <c r="AH3808">
        <v>97</v>
      </c>
      <c r="AI3808">
        <v>114</v>
      </c>
      <c r="AJ3808">
        <v>90</v>
      </c>
      <c r="AK3808" s="1">
        <v>0</v>
      </c>
      <c r="AL3808" s="2">
        <f>IF(NOT(ISNUMBER(gepModelClass1(A3808:AJ3808))),#REF!,gepModelClass1(A3808:AJ3808))</f>
        <v>3.4247567377723884E-5</v>
      </c>
      <c r="AM3808" s="2">
        <f>IF(NOT(ISNUMBER(gepModelClass2(A3808:AJ3808))),#REF!,gepModelClass2(A3808:AJ3808))</f>
        <v>1.9089543584290445E-4</v>
      </c>
      <c r="AN3808" s="2">
        <f>IF(NOT(ISNUMBER(gepModelClass3(A3808:AJ3808))),#REF!,gepModelClass3(A3808:AJ3808))</f>
        <v>9.1376304023440972E-4</v>
      </c>
      <c r="AO3808" s="2">
        <f>IF(NOT(ISNUMBER(gepModelClass4(A3808:AJ3808))),#REF!,gepModelClass4(A3808:AJ3808))</f>
        <v>0.99945692465193037</v>
      </c>
      <c r="AP3808" s="2">
        <f>IF(NOT(ISNUMBER(gepModelClass5(A3808:AJ3808))),#REF!,gepModelClass5(A3808:AJ3808))</f>
        <v>2.3991972560238927E-3</v>
      </c>
      <c r="AQ3808" s="2">
        <f>IF(NOT(ISNUMBER(gepModelClass6(A3808:AJ3808))),#REF!,gepModelClass6(A3808:AJ3808))</f>
        <v>2.2598338009668657E-4</v>
      </c>
      <c r="AR3808" s="3" t="str">
        <f t="shared" si="118"/>
        <v>red_soil</v>
      </c>
      <c r="AS3808" s="5" t="s">
        <v>43</v>
      </c>
      <c r="AT3808">
        <f t="shared" si="119"/>
        <v>0</v>
      </c>
      <c r="AU3808" s="3"/>
      <c r="AV3808" s="3"/>
      <c r="AW3808" s="1"/>
      <c r="AX3808" s="4"/>
      <c r="AY3808" s="4"/>
    </row>
    <row r="3809" spans="1:51" x14ac:dyDescent="0.25">
      <c r="A3809">
        <v>63</v>
      </c>
      <c r="B3809">
        <v>100</v>
      </c>
      <c r="C3809">
        <v>117</v>
      </c>
      <c r="D3809">
        <v>92</v>
      </c>
      <c r="E3809">
        <v>63</v>
      </c>
      <c r="F3809">
        <v>96</v>
      </c>
      <c r="G3809">
        <v>112</v>
      </c>
      <c r="H3809">
        <v>89</v>
      </c>
      <c r="I3809">
        <v>63</v>
      </c>
      <c r="J3809">
        <v>96</v>
      </c>
      <c r="K3809">
        <v>108</v>
      </c>
      <c r="L3809">
        <v>89</v>
      </c>
      <c r="M3809">
        <v>63</v>
      </c>
      <c r="N3809">
        <v>99</v>
      </c>
      <c r="O3809">
        <v>114</v>
      </c>
      <c r="P3809">
        <v>94</v>
      </c>
      <c r="Q3809">
        <v>63</v>
      </c>
      <c r="R3809">
        <v>103</v>
      </c>
      <c r="S3809">
        <v>114</v>
      </c>
      <c r="T3809">
        <v>90</v>
      </c>
      <c r="U3809">
        <v>63</v>
      </c>
      <c r="V3809">
        <v>103</v>
      </c>
      <c r="W3809">
        <v>119</v>
      </c>
      <c r="X3809">
        <v>90</v>
      </c>
      <c r="Y3809">
        <v>67</v>
      </c>
      <c r="Z3809">
        <v>97</v>
      </c>
      <c r="AA3809">
        <v>114</v>
      </c>
      <c r="AB3809">
        <v>87</v>
      </c>
      <c r="AC3809">
        <v>63</v>
      </c>
      <c r="AD3809">
        <v>97</v>
      </c>
      <c r="AE3809">
        <v>114</v>
      </c>
      <c r="AF3809">
        <v>90</v>
      </c>
      <c r="AG3809">
        <v>67</v>
      </c>
      <c r="AH3809">
        <v>102</v>
      </c>
      <c r="AI3809">
        <v>114</v>
      </c>
      <c r="AJ3809">
        <v>90</v>
      </c>
      <c r="AK3809" s="1">
        <v>0</v>
      </c>
      <c r="AL3809" s="2">
        <f>IF(NOT(ISNUMBER(gepModelClass1(A3809:AJ3809))),#REF!,gepModelClass1(A3809:AJ3809))</f>
        <v>1.2282402169708147E-5</v>
      </c>
      <c r="AM3809" s="2">
        <f>IF(NOT(ISNUMBER(gepModelClass2(A3809:AJ3809))),#REF!,gepModelClass2(A3809:AJ3809))</f>
        <v>7.584824617477941E-5</v>
      </c>
      <c r="AN3809" s="2">
        <f>IF(NOT(ISNUMBER(gepModelClass3(A3809:AJ3809))),#REF!,gepModelClass3(A3809:AJ3809))</f>
        <v>7.2269582765521864E-4</v>
      </c>
      <c r="AO3809" s="2">
        <f>IF(NOT(ISNUMBER(gepModelClass4(A3809:AJ3809))),#REF!,gepModelClass4(A3809:AJ3809))</f>
        <v>0.99953814799688301</v>
      </c>
      <c r="AP3809" s="2">
        <f>IF(NOT(ISNUMBER(gepModelClass5(A3809:AJ3809))),#REF!,gepModelClass5(A3809:AJ3809))</f>
        <v>2.3846021384270116E-3</v>
      </c>
      <c r="AQ3809" s="2">
        <f>IF(NOT(ISNUMBER(gepModelClass6(A3809:AJ3809))),#REF!,gepModelClass6(A3809:AJ3809))</f>
        <v>1.877327120977006E-4</v>
      </c>
      <c r="AR3809" s="3" t="str">
        <f t="shared" si="118"/>
        <v>red_soil</v>
      </c>
      <c r="AS3809" s="5" t="s">
        <v>43</v>
      </c>
      <c r="AT3809">
        <f t="shared" si="119"/>
        <v>0</v>
      </c>
      <c r="AU3809" s="3"/>
      <c r="AV3809" s="3"/>
      <c r="AW3809" s="1"/>
      <c r="AX3809" s="4"/>
      <c r="AY3809" s="4"/>
    </row>
    <row r="3810" spans="1:51" x14ac:dyDescent="0.25">
      <c r="A3810">
        <v>63</v>
      </c>
      <c r="B3810">
        <v>96</v>
      </c>
      <c r="C3810">
        <v>112</v>
      </c>
      <c r="D3810">
        <v>89</v>
      </c>
      <c r="E3810">
        <v>63</v>
      </c>
      <c r="F3810">
        <v>96</v>
      </c>
      <c r="G3810">
        <v>108</v>
      </c>
      <c r="H3810">
        <v>89</v>
      </c>
      <c r="I3810">
        <v>63</v>
      </c>
      <c r="J3810">
        <v>96</v>
      </c>
      <c r="K3810">
        <v>108</v>
      </c>
      <c r="L3810">
        <v>89</v>
      </c>
      <c r="M3810">
        <v>63</v>
      </c>
      <c r="N3810">
        <v>103</v>
      </c>
      <c r="O3810">
        <v>114</v>
      </c>
      <c r="P3810">
        <v>90</v>
      </c>
      <c r="Q3810">
        <v>63</v>
      </c>
      <c r="R3810">
        <v>103</v>
      </c>
      <c r="S3810">
        <v>119</v>
      </c>
      <c r="T3810">
        <v>90</v>
      </c>
      <c r="U3810">
        <v>59</v>
      </c>
      <c r="V3810">
        <v>99</v>
      </c>
      <c r="W3810">
        <v>114</v>
      </c>
      <c r="X3810">
        <v>90</v>
      </c>
      <c r="Y3810">
        <v>63</v>
      </c>
      <c r="Z3810">
        <v>97</v>
      </c>
      <c r="AA3810">
        <v>114</v>
      </c>
      <c r="AB3810">
        <v>90</v>
      </c>
      <c r="AC3810">
        <v>67</v>
      </c>
      <c r="AD3810">
        <v>102</v>
      </c>
      <c r="AE3810">
        <v>114</v>
      </c>
      <c r="AF3810">
        <v>90</v>
      </c>
      <c r="AG3810">
        <v>63</v>
      </c>
      <c r="AH3810">
        <v>102</v>
      </c>
      <c r="AI3810">
        <v>114</v>
      </c>
      <c r="AJ3810">
        <v>90</v>
      </c>
      <c r="AK3810" s="1">
        <v>0</v>
      </c>
      <c r="AL3810" s="2">
        <f>IF(NOT(ISNUMBER(gepModelClass1(A3810:AJ3810))),#REF!,gepModelClass1(A3810:AJ3810))</f>
        <v>1.3325032771139227E-5</v>
      </c>
      <c r="AM3810" s="2">
        <f>IF(NOT(ISNUMBER(gepModelClass2(A3810:AJ3810))),#REF!,gepModelClass2(A3810:AJ3810))</f>
        <v>5.4435987707432481E-5</v>
      </c>
      <c r="AN3810" s="2">
        <f>IF(NOT(ISNUMBER(gepModelClass3(A3810:AJ3810))),#REF!,gepModelClass3(A3810:AJ3810))</f>
        <v>5.1694374348408795E-4</v>
      </c>
      <c r="AO3810" s="2">
        <f>IF(NOT(ISNUMBER(gepModelClass4(A3810:AJ3810))),#REF!,gepModelClass4(A3810:AJ3810))</f>
        <v>0.99977543151295245</v>
      </c>
      <c r="AP3810" s="2">
        <f>IF(NOT(ISNUMBER(gepModelClass5(A3810:AJ3810))),#REF!,gepModelClass5(A3810:AJ3810))</f>
        <v>2.0571697283280335E-3</v>
      </c>
      <c r="AQ3810" s="2">
        <f>IF(NOT(ISNUMBER(gepModelClass6(A3810:AJ3810))),#REF!,gepModelClass6(A3810:AJ3810))</f>
        <v>2.5139727043214439E-4</v>
      </c>
      <c r="AR3810" s="3" t="str">
        <f t="shared" si="118"/>
        <v>red_soil</v>
      </c>
      <c r="AS3810" s="5" t="s">
        <v>43</v>
      </c>
      <c r="AT3810">
        <f t="shared" si="119"/>
        <v>0</v>
      </c>
      <c r="AU3810" s="3"/>
      <c r="AV3810" s="3"/>
      <c r="AW3810" s="1"/>
      <c r="AX3810" s="4"/>
      <c r="AY3810" s="4"/>
    </row>
    <row r="3811" spans="1:51" x14ac:dyDescent="0.25">
      <c r="A3811">
        <v>63</v>
      </c>
      <c r="B3811">
        <v>96</v>
      </c>
      <c r="C3811">
        <v>108</v>
      </c>
      <c r="D3811">
        <v>89</v>
      </c>
      <c r="E3811">
        <v>63</v>
      </c>
      <c r="F3811">
        <v>96</v>
      </c>
      <c r="G3811">
        <v>108</v>
      </c>
      <c r="H3811">
        <v>89</v>
      </c>
      <c r="I3811">
        <v>59</v>
      </c>
      <c r="J3811">
        <v>96</v>
      </c>
      <c r="K3811">
        <v>112</v>
      </c>
      <c r="L3811">
        <v>89</v>
      </c>
      <c r="M3811">
        <v>63</v>
      </c>
      <c r="N3811">
        <v>103</v>
      </c>
      <c r="O3811">
        <v>119</v>
      </c>
      <c r="P3811">
        <v>90</v>
      </c>
      <c r="Q3811">
        <v>59</v>
      </c>
      <c r="R3811">
        <v>99</v>
      </c>
      <c r="S3811">
        <v>114</v>
      </c>
      <c r="T3811">
        <v>90</v>
      </c>
      <c r="U3811">
        <v>59</v>
      </c>
      <c r="V3811">
        <v>95</v>
      </c>
      <c r="W3811">
        <v>110</v>
      </c>
      <c r="X3811">
        <v>86</v>
      </c>
      <c r="Y3811">
        <v>67</v>
      </c>
      <c r="Z3811">
        <v>102</v>
      </c>
      <c r="AA3811">
        <v>114</v>
      </c>
      <c r="AB3811">
        <v>90</v>
      </c>
      <c r="AC3811">
        <v>63</v>
      </c>
      <c r="AD3811">
        <v>102</v>
      </c>
      <c r="AE3811">
        <v>114</v>
      </c>
      <c r="AF3811">
        <v>90</v>
      </c>
      <c r="AG3811">
        <v>63</v>
      </c>
      <c r="AH3811">
        <v>106</v>
      </c>
      <c r="AI3811">
        <v>114</v>
      </c>
      <c r="AJ3811">
        <v>90</v>
      </c>
      <c r="AK3811" s="1">
        <v>0</v>
      </c>
      <c r="AL3811" s="2">
        <f>IF(NOT(ISNUMBER(gepModelClass1(A3811:AJ3811))),#REF!,gepModelClass1(A3811:AJ3811))</f>
        <v>1.3325032771139227E-5</v>
      </c>
      <c r="AM3811" s="2">
        <f>IF(NOT(ISNUMBER(gepModelClass2(A3811:AJ3811))),#REF!,gepModelClass2(A3811:AJ3811))</f>
        <v>2.4933502020485898E-5</v>
      </c>
      <c r="AN3811" s="2">
        <f>IF(NOT(ISNUMBER(gepModelClass3(A3811:AJ3811))),#REF!,gepModelClass3(A3811:AJ3811))</f>
        <v>1.999617284233754E-4</v>
      </c>
      <c r="AO3811" s="2">
        <f>IF(NOT(ISNUMBER(gepModelClass4(A3811:AJ3811))),#REF!,gepModelClass4(A3811:AJ3811))</f>
        <v>0.99968329522081212</v>
      </c>
      <c r="AP3811" s="2">
        <f>IF(NOT(ISNUMBER(gepModelClass5(A3811:AJ3811))),#REF!,gepModelClass5(A3811:AJ3811))</f>
        <v>1.6744361948958675E-3</v>
      </c>
      <c r="AQ3811" s="2">
        <f>IF(NOT(ISNUMBER(gepModelClass6(A3811:AJ3811))),#REF!,gepModelClass6(A3811:AJ3811))</f>
        <v>1.7021928785916854E-4</v>
      </c>
      <c r="AR3811" s="3" t="str">
        <f t="shared" si="118"/>
        <v>red_soil</v>
      </c>
      <c r="AS3811" s="5" t="s">
        <v>43</v>
      </c>
      <c r="AT3811">
        <f t="shared" si="119"/>
        <v>0</v>
      </c>
      <c r="AU3811" s="3"/>
      <c r="AV3811" s="3"/>
      <c r="AW3811" s="1"/>
      <c r="AX3811" s="4"/>
      <c r="AY3811" s="4"/>
    </row>
    <row r="3812" spans="1:51" x14ac:dyDescent="0.25">
      <c r="A3812">
        <v>63</v>
      </c>
      <c r="B3812">
        <v>96</v>
      </c>
      <c r="C3812">
        <v>108</v>
      </c>
      <c r="D3812">
        <v>89</v>
      </c>
      <c r="E3812">
        <v>59</v>
      </c>
      <c r="F3812">
        <v>96</v>
      </c>
      <c r="G3812">
        <v>112</v>
      </c>
      <c r="H3812">
        <v>89</v>
      </c>
      <c r="I3812">
        <v>52</v>
      </c>
      <c r="J3812">
        <v>87</v>
      </c>
      <c r="K3812">
        <v>108</v>
      </c>
      <c r="L3812">
        <v>85</v>
      </c>
      <c r="M3812">
        <v>59</v>
      </c>
      <c r="N3812">
        <v>99</v>
      </c>
      <c r="O3812">
        <v>114</v>
      </c>
      <c r="P3812">
        <v>90</v>
      </c>
      <c r="Q3812">
        <v>59</v>
      </c>
      <c r="R3812">
        <v>95</v>
      </c>
      <c r="S3812">
        <v>110</v>
      </c>
      <c r="T3812">
        <v>86</v>
      </c>
      <c r="U3812">
        <v>56</v>
      </c>
      <c r="V3812">
        <v>84</v>
      </c>
      <c r="W3812">
        <v>101</v>
      </c>
      <c r="X3812">
        <v>83</v>
      </c>
      <c r="Y3812">
        <v>63</v>
      </c>
      <c r="Z3812">
        <v>102</v>
      </c>
      <c r="AA3812">
        <v>114</v>
      </c>
      <c r="AB3812">
        <v>90</v>
      </c>
      <c r="AC3812">
        <v>63</v>
      </c>
      <c r="AD3812">
        <v>106</v>
      </c>
      <c r="AE3812">
        <v>114</v>
      </c>
      <c r="AF3812">
        <v>90</v>
      </c>
      <c r="AG3812">
        <v>60</v>
      </c>
      <c r="AH3812">
        <v>92</v>
      </c>
      <c r="AI3812">
        <v>105</v>
      </c>
      <c r="AJ3812">
        <v>87</v>
      </c>
      <c r="AK3812" s="1">
        <v>0</v>
      </c>
      <c r="AL3812" s="2">
        <f>IF(NOT(ISNUMBER(gepModelClass1(A3812:AJ3812))),#REF!,gepModelClass1(A3812:AJ3812))</f>
        <v>2.3370826763399822E-5</v>
      </c>
      <c r="AM3812" s="2">
        <f>IF(NOT(ISNUMBER(gepModelClass2(A3812:AJ3812))),#REF!,gepModelClass2(A3812:AJ3812))</f>
        <v>9.8487671151010914E-3</v>
      </c>
      <c r="AN3812" s="2">
        <f>IF(NOT(ISNUMBER(gepModelClass3(A3812:AJ3812))),#REF!,gepModelClass3(A3812:AJ3812))</f>
        <v>5.7534002175955876E-5</v>
      </c>
      <c r="AO3812" s="2">
        <f>IF(NOT(ISNUMBER(gepModelClass4(A3812:AJ3812))),#REF!,gepModelClass4(A3812:AJ3812))</f>
        <v>0.99923269755570887</v>
      </c>
      <c r="AP3812" s="2">
        <f>IF(NOT(ISNUMBER(gepModelClass5(A3812:AJ3812))),#REF!,gepModelClass5(A3812:AJ3812))</f>
        <v>0.26425419500807773</v>
      </c>
      <c r="AQ3812" s="2">
        <f>IF(NOT(ISNUMBER(gepModelClass6(A3812:AJ3812))),#REF!,gepModelClass6(A3812:AJ3812))</f>
        <v>5.2742487082456954E-4</v>
      </c>
      <c r="AR3812" s="3" t="str">
        <f t="shared" si="118"/>
        <v>red_soil</v>
      </c>
      <c r="AS3812" s="5" t="s">
        <v>43</v>
      </c>
      <c r="AT3812">
        <f t="shared" si="119"/>
        <v>0</v>
      </c>
      <c r="AU3812" s="3"/>
      <c r="AV3812" s="3"/>
      <c r="AW3812" s="1"/>
      <c r="AX3812" s="4"/>
      <c r="AY3812" s="4"/>
    </row>
    <row r="3813" spans="1:51" x14ac:dyDescent="0.25">
      <c r="A3813">
        <v>59</v>
      </c>
      <c r="B3813">
        <v>96</v>
      </c>
      <c r="C3813">
        <v>112</v>
      </c>
      <c r="D3813">
        <v>89</v>
      </c>
      <c r="E3813">
        <v>52</v>
      </c>
      <c r="F3813">
        <v>87</v>
      </c>
      <c r="G3813">
        <v>108</v>
      </c>
      <c r="H3813">
        <v>85</v>
      </c>
      <c r="I3813">
        <v>56</v>
      </c>
      <c r="J3813">
        <v>87</v>
      </c>
      <c r="K3813">
        <v>100</v>
      </c>
      <c r="L3813">
        <v>85</v>
      </c>
      <c r="M3813">
        <v>59</v>
      </c>
      <c r="N3813">
        <v>95</v>
      </c>
      <c r="O3813">
        <v>110</v>
      </c>
      <c r="P3813">
        <v>86</v>
      </c>
      <c r="Q3813">
        <v>56</v>
      </c>
      <c r="R3813">
        <v>84</v>
      </c>
      <c r="S3813">
        <v>101</v>
      </c>
      <c r="T3813">
        <v>83</v>
      </c>
      <c r="U3813">
        <v>56</v>
      </c>
      <c r="V3813">
        <v>84</v>
      </c>
      <c r="W3813">
        <v>105</v>
      </c>
      <c r="X3813">
        <v>86</v>
      </c>
      <c r="Y3813">
        <v>63</v>
      </c>
      <c r="Z3813">
        <v>106</v>
      </c>
      <c r="AA3813">
        <v>114</v>
      </c>
      <c r="AB3813">
        <v>90</v>
      </c>
      <c r="AC3813">
        <v>60</v>
      </c>
      <c r="AD3813">
        <v>92</v>
      </c>
      <c r="AE3813">
        <v>105</v>
      </c>
      <c r="AF3813">
        <v>87</v>
      </c>
      <c r="AG3813">
        <v>53</v>
      </c>
      <c r="AH3813">
        <v>84</v>
      </c>
      <c r="AI3813">
        <v>110</v>
      </c>
      <c r="AJ3813">
        <v>87</v>
      </c>
      <c r="AK3813" s="1">
        <v>0</v>
      </c>
      <c r="AL3813" s="2">
        <f>IF(NOT(ISNUMBER(gepModelClass1(A3813:AJ3813))),#REF!,gepModelClass1(A3813:AJ3813))</f>
        <v>4.9945419963793589E-5</v>
      </c>
      <c r="AM3813" s="2">
        <f>IF(NOT(ISNUMBER(gepModelClass2(A3813:AJ3813))),#REF!,gepModelClass2(A3813:AJ3813))</f>
        <v>5.7428566174225872E-3</v>
      </c>
      <c r="AN3813" s="2">
        <f>IF(NOT(ISNUMBER(gepModelClass3(A3813:AJ3813))),#REF!,gepModelClass3(A3813:AJ3813))</f>
        <v>3.1325329428514099E-5</v>
      </c>
      <c r="AO3813" s="2">
        <f>IF(NOT(ISNUMBER(gepModelClass4(A3813:AJ3813))),#REF!,gepModelClass4(A3813:AJ3813))</f>
        <v>0.99942649488153013</v>
      </c>
      <c r="AP3813" s="2">
        <f>IF(NOT(ISNUMBER(gepModelClass5(A3813:AJ3813))),#REF!,gepModelClass5(A3813:AJ3813))</f>
        <v>1.5165678700754328E-3</v>
      </c>
      <c r="AQ3813" s="2">
        <f>IF(NOT(ISNUMBER(gepModelClass6(A3813:AJ3813))),#REF!,gepModelClass6(A3813:AJ3813))</f>
        <v>9.1570993744024989E-4</v>
      </c>
      <c r="AR3813" s="3" t="str">
        <f t="shared" si="118"/>
        <v>red_soil</v>
      </c>
      <c r="AS3813" s="5" t="s">
        <v>43</v>
      </c>
      <c r="AT3813">
        <f t="shared" si="119"/>
        <v>0</v>
      </c>
      <c r="AU3813" s="3"/>
      <c r="AV3813" s="3"/>
      <c r="AW3813" s="1"/>
      <c r="AX3813" s="4"/>
      <c r="AY3813" s="4"/>
    </row>
    <row r="3814" spans="1:51" x14ac:dyDescent="0.25">
      <c r="A3814">
        <v>52</v>
      </c>
      <c r="B3814">
        <v>87</v>
      </c>
      <c r="C3814">
        <v>108</v>
      </c>
      <c r="D3814">
        <v>85</v>
      </c>
      <c r="E3814">
        <v>56</v>
      </c>
      <c r="F3814">
        <v>87</v>
      </c>
      <c r="G3814">
        <v>100</v>
      </c>
      <c r="H3814">
        <v>85</v>
      </c>
      <c r="I3814">
        <v>63</v>
      </c>
      <c r="J3814">
        <v>87</v>
      </c>
      <c r="K3814">
        <v>108</v>
      </c>
      <c r="L3814">
        <v>85</v>
      </c>
      <c r="M3814">
        <v>56</v>
      </c>
      <c r="N3814">
        <v>84</v>
      </c>
      <c r="O3814">
        <v>101</v>
      </c>
      <c r="P3814">
        <v>83</v>
      </c>
      <c r="Q3814">
        <v>56</v>
      </c>
      <c r="R3814">
        <v>84</v>
      </c>
      <c r="S3814">
        <v>105</v>
      </c>
      <c r="T3814">
        <v>86</v>
      </c>
      <c r="U3814">
        <v>59</v>
      </c>
      <c r="V3814">
        <v>81</v>
      </c>
      <c r="W3814">
        <v>105</v>
      </c>
      <c r="X3814">
        <v>86</v>
      </c>
      <c r="Y3814">
        <v>60</v>
      </c>
      <c r="Z3814">
        <v>92</v>
      </c>
      <c r="AA3814">
        <v>105</v>
      </c>
      <c r="AB3814">
        <v>87</v>
      </c>
      <c r="AC3814">
        <v>53</v>
      </c>
      <c r="AD3814">
        <v>84</v>
      </c>
      <c r="AE3814">
        <v>110</v>
      </c>
      <c r="AF3814">
        <v>87</v>
      </c>
      <c r="AG3814">
        <v>53</v>
      </c>
      <c r="AH3814">
        <v>84</v>
      </c>
      <c r="AI3814">
        <v>105</v>
      </c>
      <c r="AJ3814">
        <v>83</v>
      </c>
      <c r="AK3814" s="1">
        <v>0</v>
      </c>
      <c r="AL3814" s="2">
        <f>IF(NOT(ISNUMBER(gepModelClass1(A3814:AJ3814))),#REF!,gepModelClass1(A3814:AJ3814))</f>
        <v>1.4670727253012086E-4</v>
      </c>
      <c r="AM3814" s="2">
        <f>IF(NOT(ISNUMBER(gepModelClass2(A3814:AJ3814))),#REF!,gepModelClass2(A3814:AJ3814))</f>
        <v>4.9526822559419941E-3</v>
      </c>
      <c r="AN3814" s="2">
        <f>IF(NOT(ISNUMBER(gepModelClass3(A3814:AJ3814))),#REF!,gepModelClass3(A3814:AJ3814))</f>
        <v>1.8227469835270756E-5</v>
      </c>
      <c r="AO3814" s="2">
        <f>IF(NOT(ISNUMBER(gepModelClass4(A3814:AJ3814))),#REF!,gepModelClass4(A3814:AJ3814))</f>
        <v>0.99564005073273021</v>
      </c>
      <c r="AP3814" s="2">
        <f>IF(NOT(ISNUMBER(gepModelClass5(A3814:AJ3814))),#REF!,gepModelClass5(A3814:AJ3814))</f>
        <v>0.56017676110129833</v>
      </c>
      <c r="AQ3814" s="2">
        <f>IF(NOT(ISNUMBER(gepModelClass6(A3814:AJ3814))),#REF!,gepModelClass6(A3814:AJ3814))</f>
        <v>5.6198633725881358E-3</v>
      </c>
      <c r="AR3814" s="3" t="str">
        <f t="shared" si="118"/>
        <v>red_soil</v>
      </c>
      <c r="AS3814" s="5" t="s">
        <v>43</v>
      </c>
      <c r="AT3814">
        <f t="shared" si="119"/>
        <v>0</v>
      </c>
      <c r="AU3814" s="3"/>
      <c r="AV3814" s="3"/>
      <c r="AW3814" s="1"/>
      <c r="AX3814" s="4"/>
      <c r="AY3814" s="4"/>
    </row>
    <row r="3815" spans="1:51" x14ac:dyDescent="0.25">
      <c r="A3815">
        <v>56</v>
      </c>
      <c r="B3815">
        <v>87</v>
      </c>
      <c r="C3815">
        <v>100</v>
      </c>
      <c r="D3815">
        <v>85</v>
      </c>
      <c r="E3815">
        <v>63</v>
      </c>
      <c r="F3815">
        <v>87</v>
      </c>
      <c r="G3815">
        <v>108</v>
      </c>
      <c r="H3815">
        <v>85</v>
      </c>
      <c r="I3815">
        <v>63</v>
      </c>
      <c r="J3815">
        <v>96</v>
      </c>
      <c r="K3815">
        <v>112</v>
      </c>
      <c r="L3815">
        <v>89</v>
      </c>
      <c r="M3815">
        <v>56</v>
      </c>
      <c r="N3815">
        <v>84</v>
      </c>
      <c r="O3815">
        <v>105</v>
      </c>
      <c r="P3815">
        <v>86</v>
      </c>
      <c r="Q3815">
        <v>59</v>
      </c>
      <c r="R3815">
        <v>81</v>
      </c>
      <c r="S3815">
        <v>105</v>
      </c>
      <c r="T3815">
        <v>86</v>
      </c>
      <c r="U3815">
        <v>59</v>
      </c>
      <c r="V3815">
        <v>88</v>
      </c>
      <c r="W3815">
        <v>105</v>
      </c>
      <c r="X3815">
        <v>86</v>
      </c>
      <c r="Y3815">
        <v>53</v>
      </c>
      <c r="Z3815">
        <v>84</v>
      </c>
      <c r="AA3815">
        <v>110</v>
      </c>
      <c r="AB3815">
        <v>87</v>
      </c>
      <c r="AC3815">
        <v>53</v>
      </c>
      <c r="AD3815">
        <v>84</v>
      </c>
      <c r="AE3815">
        <v>105</v>
      </c>
      <c r="AF3815">
        <v>83</v>
      </c>
      <c r="AG3815">
        <v>57</v>
      </c>
      <c r="AH3815">
        <v>88</v>
      </c>
      <c r="AI3815">
        <v>105</v>
      </c>
      <c r="AJ3815">
        <v>87</v>
      </c>
      <c r="AK3815" s="1">
        <v>0</v>
      </c>
      <c r="AL3815" s="2">
        <f>IF(NOT(ISNUMBER(gepModelClass1(A3815:AJ3815))),#REF!,gepModelClass1(A3815:AJ3815))</f>
        <v>9.1302159198787292E-5</v>
      </c>
      <c r="AM3815" s="2">
        <f>IF(NOT(ISNUMBER(gepModelClass2(A3815:AJ3815))),#REF!,gepModelClass2(A3815:AJ3815))</f>
        <v>1.1278274206296554E-2</v>
      </c>
      <c r="AN3815" s="2">
        <f>IF(NOT(ISNUMBER(gepModelClass3(A3815:AJ3815))),#REF!,gepModelClass3(A3815:AJ3815))</f>
        <v>3.9459144525673401E-5</v>
      </c>
      <c r="AO3815" s="2">
        <f>IF(NOT(ISNUMBER(gepModelClass4(A3815:AJ3815))),#REF!,gepModelClass4(A3815:AJ3815))</f>
        <v>0.9941744674649402</v>
      </c>
      <c r="AP3815" s="2">
        <f>IF(NOT(ISNUMBER(gepModelClass5(A3815:AJ3815))),#REF!,gepModelClass5(A3815:AJ3815))</f>
        <v>3.6405951976367272E-3</v>
      </c>
      <c r="AQ3815" s="2">
        <f>IF(NOT(ISNUMBER(gepModelClass6(A3815:AJ3815))),#REF!,gepModelClass6(A3815:AJ3815))</f>
        <v>3.8484310011775743E-3</v>
      </c>
      <c r="AR3815" s="3" t="str">
        <f t="shared" si="118"/>
        <v>red_soil</v>
      </c>
      <c r="AS3815" s="5" t="s">
        <v>43</v>
      </c>
      <c r="AT3815">
        <f t="shared" si="119"/>
        <v>0</v>
      </c>
      <c r="AU3815" s="3"/>
      <c r="AV3815" s="3"/>
      <c r="AW3815" s="1"/>
      <c r="AX3815" s="4"/>
      <c r="AY3815" s="4"/>
    </row>
    <row r="3816" spans="1:51" x14ac:dyDescent="0.25">
      <c r="A3816">
        <v>63</v>
      </c>
      <c r="B3816">
        <v>87</v>
      </c>
      <c r="C3816">
        <v>108</v>
      </c>
      <c r="D3816">
        <v>85</v>
      </c>
      <c r="E3816">
        <v>63</v>
      </c>
      <c r="F3816">
        <v>96</v>
      </c>
      <c r="G3816">
        <v>112</v>
      </c>
      <c r="H3816">
        <v>89</v>
      </c>
      <c r="I3816">
        <v>63</v>
      </c>
      <c r="J3816">
        <v>100</v>
      </c>
      <c r="K3816">
        <v>112</v>
      </c>
      <c r="L3816">
        <v>89</v>
      </c>
      <c r="M3816">
        <v>59</v>
      </c>
      <c r="N3816">
        <v>81</v>
      </c>
      <c r="O3816">
        <v>105</v>
      </c>
      <c r="P3816">
        <v>86</v>
      </c>
      <c r="Q3816">
        <v>59</v>
      </c>
      <c r="R3816">
        <v>88</v>
      </c>
      <c r="S3816">
        <v>105</v>
      </c>
      <c r="T3816">
        <v>86</v>
      </c>
      <c r="U3816">
        <v>59</v>
      </c>
      <c r="V3816">
        <v>91</v>
      </c>
      <c r="W3816">
        <v>110</v>
      </c>
      <c r="X3816">
        <v>86</v>
      </c>
      <c r="Y3816">
        <v>53</v>
      </c>
      <c r="Z3816">
        <v>84</v>
      </c>
      <c r="AA3816">
        <v>105</v>
      </c>
      <c r="AB3816">
        <v>83</v>
      </c>
      <c r="AC3816">
        <v>57</v>
      </c>
      <c r="AD3816">
        <v>88</v>
      </c>
      <c r="AE3816">
        <v>105</v>
      </c>
      <c r="AF3816">
        <v>87</v>
      </c>
      <c r="AG3816">
        <v>60</v>
      </c>
      <c r="AH3816">
        <v>97</v>
      </c>
      <c r="AI3816">
        <v>105</v>
      </c>
      <c r="AJ3816">
        <v>87</v>
      </c>
      <c r="AK3816" s="1">
        <v>0</v>
      </c>
      <c r="AL3816" s="2">
        <f>IF(NOT(ISNUMBER(gepModelClass1(A3816:AJ3816))),#REF!,gepModelClass1(A3816:AJ3816))</f>
        <v>6.9961995116565108E-5</v>
      </c>
      <c r="AM3816" s="2">
        <f>IF(NOT(ISNUMBER(gepModelClass2(A3816:AJ3816))),#REF!,gepModelClass2(A3816:AJ3816))</f>
        <v>7.8556367225604822E-5</v>
      </c>
      <c r="AN3816" s="2">
        <f>IF(NOT(ISNUMBER(gepModelClass3(A3816:AJ3816))),#REF!,gepModelClass3(A3816:AJ3816))</f>
        <v>1.2952425683611946E-4</v>
      </c>
      <c r="AO3816" s="2">
        <f>IF(NOT(ISNUMBER(gepModelClass4(A3816:AJ3816))),#REF!,gepModelClass4(A3816:AJ3816))</f>
        <v>0.99596347514534467</v>
      </c>
      <c r="AP3816" s="2">
        <f>IF(NOT(ISNUMBER(gepModelClass5(A3816:AJ3816))),#REF!,gepModelClass5(A3816:AJ3816))</f>
        <v>2.5493465202613098E-3</v>
      </c>
      <c r="AQ3816" s="2">
        <f>IF(NOT(ISNUMBER(gepModelClass6(A3816:AJ3816))),#REF!,gepModelClass6(A3816:AJ3816))</f>
        <v>5.2911978513748275E-3</v>
      </c>
      <c r="AR3816" s="3" t="str">
        <f t="shared" si="118"/>
        <v>red_soil</v>
      </c>
      <c r="AS3816" s="5" t="s">
        <v>43</v>
      </c>
      <c r="AT3816">
        <f t="shared" si="119"/>
        <v>0</v>
      </c>
      <c r="AU3816" s="3"/>
      <c r="AV3816" s="3"/>
      <c r="AW3816" s="1"/>
      <c r="AX3816" s="4"/>
      <c r="AY3816" s="4"/>
    </row>
    <row r="3817" spans="1:51" x14ac:dyDescent="0.25">
      <c r="A3817">
        <v>63</v>
      </c>
      <c r="B3817">
        <v>100</v>
      </c>
      <c r="C3817">
        <v>108</v>
      </c>
      <c r="D3817">
        <v>96</v>
      </c>
      <c r="E3817">
        <v>66</v>
      </c>
      <c r="F3817">
        <v>100</v>
      </c>
      <c r="G3817">
        <v>117</v>
      </c>
      <c r="H3817">
        <v>92</v>
      </c>
      <c r="I3817">
        <v>66</v>
      </c>
      <c r="J3817">
        <v>104</v>
      </c>
      <c r="K3817">
        <v>122</v>
      </c>
      <c r="L3817">
        <v>103</v>
      </c>
      <c r="M3817">
        <v>63</v>
      </c>
      <c r="N3817">
        <v>95</v>
      </c>
      <c r="O3817">
        <v>105</v>
      </c>
      <c r="P3817">
        <v>90</v>
      </c>
      <c r="Q3817">
        <v>67</v>
      </c>
      <c r="R3817">
        <v>99</v>
      </c>
      <c r="S3817">
        <v>110</v>
      </c>
      <c r="T3817">
        <v>94</v>
      </c>
      <c r="U3817">
        <v>63</v>
      </c>
      <c r="V3817">
        <v>103</v>
      </c>
      <c r="W3817">
        <v>119</v>
      </c>
      <c r="X3817">
        <v>94</v>
      </c>
      <c r="Y3817">
        <v>63</v>
      </c>
      <c r="Z3817">
        <v>92</v>
      </c>
      <c r="AA3817">
        <v>105</v>
      </c>
      <c r="AB3817">
        <v>87</v>
      </c>
      <c r="AC3817">
        <v>63</v>
      </c>
      <c r="AD3817">
        <v>97</v>
      </c>
      <c r="AE3817">
        <v>114</v>
      </c>
      <c r="AF3817">
        <v>90</v>
      </c>
      <c r="AG3817">
        <v>67</v>
      </c>
      <c r="AH3817">
        <v>102</v>
      </c>
      <c r="AI3817">
        <v>119</v>
      </c>
      <c r="AJ3817">
        <v>97</v>
      </c>
      <c r="AK3817" s="1">
        <v>0</v>
      </c>
      <c r="AL3817" s="2">
        <f>IF(NOT(ISNUMBER(gepModelClass1(A3817:AJ3817))),#REF!,gepModelClass1(A3817:AJ3817))</f>
        <v>3.3182499750612151E-5</v>
      </c>
      <c r="AM3817" s="2">
        <f>IF(NOT(ISNUMBER(gepModelClass2(A3817:AJ3817))),#REF!,gepModelClass2(A3817:AJ3817))</f>
        <v>2.3307436473267711E-4</v>
      </c>
      <c r="AN3817" s="2">
        <f>IF(NOT(ISNUMBER(gepModelClass3(A3817:AJ3817))),#REF!,gepModelClass3(A3817:AJ3817))</f>
        <v>1.6446561526948431E-3</v>
      </c>
      <c r="AO3817" s="2">
        <f>IF(NOT(ISNUMBER(gepModelClass4(A3817:AJ3817))),#REF!,gepModelClass4(A3817:AJ3817))</f>
        <v>0.99907301330838816</v>
      </c>
      <c r="AP3817" s="2">
        <f>IF(NOT(ISNUMBER(gepModelClass5(A3817:AJ3817))),#REF!,gepModelClass5(A3817:AJ3817))</f>
        <v>3.0232403076067569E-3</v>
      </c>
      <c r="AQ3817" s="2">
        <f>IF(NOT(ISNUMBER(gepModelClass6(A3817:AJ3817))),#REF!,gepModelClass6(A3817:AJ3817))</f>
        <v>1.9490198313863378E-3</v>
      </c>
      <c r="AR3817" s="3" t="str">
        <f t="shared" si="118"/>
        <v>red_soil</v>
      </c>
      <c r="AS3817" s="5" t="s">
        <v>43</v>
      </c>
      <c r="AT3817">
        <f t="shared" si="119"/>
        <v>0</v>
      </c>
      <c r="AU3817" s="3"/>
      <c r="AV3817" s="3"/>
      <c r="AW3817" s="1"/>
      <c r="AX3817" s="4"/>
      <c r="AY3817" s="4"/>
    </row>
    <row r="3818" spans="1:51" x14ac:dyDescent="0.25">
      <c r="A3818">
        <v>66</v>
      </c>
      <c r="B3818">
        <v>100</v>
      </c>
      <c r="C3818">
        <v>117</v>
      </c>
      <c r="D3818">
        <v>92</v>
      </c>
      <c r="E3818">
        <v>66</v>
      </c>
      <c r="F3818">
        <v>104</v>
      </c>
      <c r="G3818">
        <v>122</v>
      </c>
      <c r="H3818">
        <v>103</v>
      </c>
      <c r="I3818">
        <v>74</v>
      </c>
      <c r="J3818">
        <v>113</v>
      </c>
      <c r="K3818">
        <v>122</v>
      </c>
      <c r="L3818">
        <v>100</v>
      </c>
      <c r="M3818">
        <v>67</v>
      </c>
      <c r="N3818">
        <v>99</v>
      </c>
      <c r="O3818">
        <v>110</v>
      </c>
      <c r="P3818">
        <v>94</v>
      </c>
      <c r="Q3818">
        <v>63</v>
      </c>
      <c r="R3818">
        <v>103</v>
      </c>
      <c r="S3818">
        <v>119</v>
      </c>
      <c r="T3818">
        <v>94</v>
      </c>
      <c r="U3818">
        <v>67</v>
      </c>
      <c r="V3818">
        <v>108</v>
      </c>
      <c r="W3818">
        <v>124</v>
      </c>
      <c r="X3818">
        <v>98</v>
      </c>
      <c r="Y3818">
        <v>63</v>
      </c>
      <c r="Z3818">
        <v>97</v>
      </c>
      <c r="AA3818">
        <v>114</v>
      </c>
      <c r="AB3818">
        <v>90</v>
      </c>
      <c r="AC3818">
        <v>67</v>
      </c>
      <c r="AD3818">
        <v>102</v>
      </c>
      <c r="AE3818">
        <v>119</v>
      </c>
      <c r="AF3818">
        <v>97</v>
      </c>
      <c r="AG3818">
        <v>74</v>
      </c>
      <c r="AH3818">
        <v>106</v>
      </c>
      <c r="AI3818">
        <v>124</v>
      </c>
      <c r="AJ3818">
        <v>104</v>
      </c>
      <c r="AK3818" s="1">
        <v>0</v>
      </c>
      <c r="AL3818" s="2">
        <f>IF(NOT(ISNUMBER(gepModelClass1(A3818:AJ3818))),#REF!,gepModelClass1(A3818:AJ3818))</f>
        <v>3.6937635744370954E-5</v>
      </c>
      <c r="AM3818" s="2">
        <f>IF(NOT(ISNUMBER(gepModelClass2(A3818:AJ3818))),#REF!,gepModelClass2(A3818:AJ3818))</f>
        <v>2.9267010189615604E-4</v>
      </c>
      <c r="AN3818" s="2">
        <f>IF(NOT(ISNUMBER(gepModelClass3(A3818:AJ3818))),#REF!,gepModelClass3(A3818:AJ3818))</f>
        <v>1.244157972307668E-2</v>
      </c>
      <c r="AO3818" s="2">
        <f>IF(NOT(ISNUMBER(gepModelClass4(A3818:AJ3818))),#REF!,gepModelClass4(A3818:AJ3818))</f>
        <v>0.99972226154812671</v>
      </c>
      <c r="AP3818" s="2">
        <f>IF(NOT(ISNUMBER(gepModelClass5(A3818:AJ3818))),#REF!,gepModelClass5(A3818:AJ3818))</f>
        <v>4.3494888411402923E-3</v>
      </c>
      <c r="AQ3818" s="2">
        <f>IF(NOT(ISNUMBER(gepModelClass6(A3818:AJ3818))),#REF!,gepModelClass6(A3818:AJ3818))</f>
        <v>1.0945008651930082E-3</v>
      </c>
      <c r="AR3818" s="3" t="str">
        <f t="shared" si="118"/>
        <v>red_soil</v>
      </c>
      <c r="AS3818" s="5" t="s">
        <v>43</v>
      </c>
      <c r="AT3818">
        <f t="shared" si="119"/>
        <v>0</v>
      </c>
      <c r="AU3818" s="3"/>
      <c r="AV3818" s="3"/>
      <c r="AW3818" s="1"/>
      <c r="AX3818" s="4"/>
      <c r="AY3818" s="4"/>
    </row>
    <row r="3819" spans="1:51" x14ac:dyDescent="0.25">
      <c r="A3819">
        <v>66</v>
      </c>
      <c r="B3819">
        <v>104</v>
      </c>
      <c r="C3819">
        <v>122</v>
      </c>
      <c r="D3819">
        <v>103</v>
      </c>
      <c r="E3819">
        <v>74</v>
      </c>
      <c r="F3819">
        <v>113</v>
      </c>
      <c r="G3819">
        <v>122</v>
      </c>
      <c r="H3819">
        <v>100</v>
      </c>
      <c r="I3819">
        <v>70</v>
      </c>
      <c r="J3819">
        <v>113</v>
      </c>
      <c r="K3819">
        <v>122</v>
      </c>
      <c r="L3819">
        <v>96</v>
      </c>
      <c r="M3819">
        <v>63</v>
      </c>
      <c r="N3819">
        <v>103</v>
      </c>
      <c r="O3819">
        <v>119</v>
      </c>
      <c r="P3819">
        <v>94</v>
      </c>
      <c r="Q3819">
        <v>67</v>
      </c>
      <c r="R3819">
        <v>108</v>
      </c>
      <c r="S3819">
        <v>124</v>
      </c>
      <c r="T3819">
        <v>98</v>
      </c>
      <c r="U3819">
        <v>75</v>
      </c>
      <c r="V3819">
        <v>112</v>
      </c>
      <c r="W3819">
        <v>124</v>
      </c>
      <c r="X3819">
        <v>101</v>
      </c>
      <c r="Y3819">
        <v>67</v>
      </c>
      <c r="Z3819">
        <v>102</v>
      </c>
      <c r="AA3819">
        <v>119</v>
      </c>
      <c r="AB3819">
        <v>97</v>
      </c>
      <c r="AC3819">
        <v>74</v>
      </c>
      <c r="AD3819">
        <v>106</v>
      </c>
      <c r="AE3819">
        <v>124</v>
      </c>
      <c r="AF3819">
        <v>104</v>
      </c>
      <c r="AG3819">
        <v>78</v>
      </c>
      <c r="AH3819">
        <v>111</v>
      </c>
      <c r="AI3819">
        <v>129</v>
      </c>
      <c r="AJ3819">
        <v>101</v>
      </c>
      <c r="AK3819" s="1">
        <v>0</v>
      </c>
      <c r="AL3819" s="2">
        <f>IF(NOT(ISNUMBER(gepModelClass1(A3819:AJ3819))),#REF!,gepModelClass1(A3819:AJ3819))</f>
        <v>2.5082199907529117E-5</v>
      </c>
      <c r="AM3819" s="2">
        <f>IF(NOT(ISNUMBER(gepModelClass2(A3819:AJ3819))),#REF!,gepModelClass2(A3819:AJ3819))</f>
        <v>2.6042953855566958E-4</v>
      </c>
      <c r="AN3819" s="2">
        <f>IF(NOT(ISNUMBER(gepModelClass3(A3819:AJ3819))),#REF!,gepModelClass3(A3819:AJ3819))</f>
        <v>5.3452295553700319E-2</v>
      </c>
      <c r="AO3819" s="2">
        <f>IF(NOT(ISNUMBER(gepModelClass4(A3819:AJ3819))),#REF!,gepModelClass4(A3819:AJ3819))</f>
        <v>0.99891182637861742</v>
      </c>
      <c r="AP3819" s="2">
        <f>IF(NOT(ISNUMBER(gepModelClass5(A3819:AJ3819))),#REF!,gepModelClass5(A3819:AJ3819))</f>
        <v>3.123429745293972E-3</v>
      </c>
      <c r="AQ3819" s="2">
        <f>IF(NOT(ISNUMBER(gepModelClass6(A3819:AJ3819))),#REF!,gepModelClass6(A3819:AJ3819))</f>
        <v>6.899661589398207E-5</v>
      </c>
      <c r="AR3819" s="3" t="str">
        <f t="shared" si="118"/>
        <v>red_soil</v>
      </c>
      <c r="AS3819" s="5" t="s">
        <v>43</v>
      </c>
      <c r="AT3819">
        <f t="shared" si="119"/>
        <v>0</v>
      </c>
      <c r="AU3819" s="3"/>
      <c r="AV3819" s="3"/>
      <c r="AW3819" s="1"/>
      <c r="AX3819" s="4"/>
      <c r="AY3819" s="4"/>
    </row>
    <row r="3820" spans="1:51" x14ac:dyDescent="0.25">
      <c r="A3820">
        <v>70</v>
      </c>
      <c r="B3820">
        <v>113</v>
      </c>
      <c r="C3820">
        <v>122</v>
      </c>
      <c r="D3820">
        <v>96</v>
      </c>
      <c r="E3820">
        <v>70</v>
      </c>
      <c r="F3820">
        <v>109</v>
      </c>
      <c r="G3820">
        <v>122</v>
      </c>
      <c r="H3820">
        <v>100</v>
      </c>
      <c r="I3820">
        <v>66</v>
      </c>
      <c r="J3820">
        <v>113</v>
      </c>
      <c r="K3820">
        <v>117</v>
      </c>
      <c r="L3820">
        <v>100</v>
      </c>
      <c r="M3820">
        <v>75</v>
      </c>
      <c r="N3820">
        <v>112</v>
      </c>
      <c r="O3820">
        <v>124</v>
      </c>
      <c r="P3820">
        <v>101</v>
      </c>
      <c r="Q3820">
        <v>71</v>
      </c>
      <c r="R3820">
        <v>112</v>
      </c>
      <c r="S3820">
        <v>124</v>
      </c>
      <c r="T3820">
        <v>101</v>
      </c>
      <c r="U3820">
        <v>71</v>
      </c>
      <c r="V3820">
        <v>112</v>
      </c>
      <c r="W3820">
        <v>130</v>
      </c>
      <c r="X3820">
        <v>101</v>
      </c>
      <c r="Y3820">
        <v>78</v>
      </c>
      <c r="Z3820">
        <v>111</v>
      </c>
      <c r="AA3820">
        <v>129</v>
      </c>
      <c r="AB3820">
        <v>101</v>
      </c>
      <c r="AC3820">
        <v>67</v>
      </c>
      <c r="AD3820">
        <v>102</v>
      </c>
      <c r="AE3820">
        <v>119</v>
      </c>
      <c r="AF3820">
        <v>97</v>
      </c>
      <c r="AG3820">
        <v>67</v>
      </c>
      <c r="AH3820">
        <v>106</v>
      </c>
      <c r="AI3820">
        <v>124</v>
      </c>
      <c r="AJ3820">
        <v>97</v>
      </c>
      <c r="AK3820" s="1">
        <v>0</v>
      </c>
      <c r="AL3820" s="2">
        <f>IF(NOT(ISNUMBER(gepModelClass1(A3820:AJ3820))),#REF!,gepModelClass1(A3820:AJ3820))</f>
        <v>3.4480034393695725E-5</v>
      </c>
      <c r="AM3820" s="2">
        <f>IF(NOT(ISNUMBER(gepModelClass2(A3820:AJ3820))),#REF!,gepModelClass2(A3820:AJ3820))</f>
        <v>6.3552204727243642E-4</v>
      </c>
      <c r="AN3820" s="2">
        <f>IF(NOT(ISNUMBER(gepModelClass3(A3820:AJ3820))),#REF!,gepModelClass3(A3820:AJ3820))</f>
        <v>3.6572910167928505E-2</v>
      </c>
      <c r="AO3820" s="2">
        <f>IF(NOT(ISNUMBER(gepModelClass4(A3820:AJ3820))),#REF!,gepModelClass4(A3820:AJ3820))</f>
        <v>0.9997288726346627</v>
      </c>
      <c r="AP3820" s="2">
        <f>IF(NOT(ISNUMBER(gepModelClass5(A3820:AJ3820))),#REF!,gepModelClass5(A3820:AJ3820))</f>
        <v>2.1896897652914572E-3</v>
      </c>
      <c r="AQ3820" s="2">
        <f>IF(NOT(ISNUMBER(gepModelClass6(A3820:AJ3820))),#REF!,gepModelClass6(A3820:AJ3820))</f>
        <v>3.8923840090002954E-5</v>
      </c>
      <c r="AR3820" s="3" t="str">
        <f t="shared" si="118"/>
        <v>red_soil</v>
      </c>
      <c r="AS3820" s="5" t="s">
        <v>43</v>
      </c>
      <c r="AT3820">
        <f t="shared" si="119"/>
        <v>0</v>
      </c>
      <c r="AU3820" s="3"/>
      <c r="AV3820" s="3"/>
      <c r="AW3820" s="1"/>
      <c r="AX3820" s="4"/>
      <c r="AY3820" s="4"/>
    </row>
    <row r="3821" spans="1:51" x14ac:dyDescent="0.25">
      <c r="A3821">
        <v>70</v>
      </c>
      <c r="B3821">
        <v>109</v>
      </c>
      <c r="C3821">
        <v>122</v>
      </c>
      <c r="D3821">
        <v>100</v>
      </c>
      <c r="E3821">
        <v>66</v>
      </c>
      <c r="F3821">
        <v>113</v>
      </c>
      <c r="G3821">
        <v>117</v>
      </c>
      <c r="H3821">
        <v>100</v>
      </c>
      <c r="I3821">
        <v>66</v>
      </c>
      <c r="J3821">
        <v>109</v>
      </c>
      <c r="K3821">
        <v>117</v>
      </c>
      <c r="L3821">
        <v>100</v>
      </c>
      <c r="M3821">
        <v>71</v>
      </c>
      <c r="N3821">
        <v>112</v>
      </c>
      <c r="O3821">
        <v>124</v>
      </c>
      <c r="P3821">
        <v>101</v>
      </c>
      <c r="Q3821">
        <v>71</v>
      </c>
      <c r="R3821">
        <v>112</v>
      </c>
      <c r="S3821">
        <v>130</v>
      </c>
      <c r="T3821">
        <v>101</v>
      </c>
      <c r="U3821">
        <v>71</v>
      </c>
      <c r="V3821">
        <v>112</v>
      </c>
      <c r="W3821">
        <v>130</v>
      </c>
      <c r="X3821">
        <v>101</v>
      </c>
      <c r="Y3821">
        <v>67</v>
      </c>
      <c r="Z3821">
        <v>102</v>
      </c>
      <c r="AA3821">
        <v>119</v>
      </c>
      <c r="AB3821">
        <v>97</v>
      </c>
      <c r="AC3821">
        <v>67</v>
      </c>
      <c r="AD3821">
        <v>106</v>
      </c>
      <c r="AE3821">
        <v>124</v>
      </c>
      <c r="AF3821">
        <v>97</v>
      </c>
      <c r="AG3821">
        <v>70</v>
      </c>
      <c r="AH3821">
        <v>111</v>
      </c>
      <c r="AI3821">
        <v>124</v>
      </c>
      <c r="AJ3821">
        <v>101</v>
      </c>
      <c r="AK3821" s="1">
        <v>0</v>
      </c>
      <c r="AL3821" s="2">
        <f>IF(NOT(ISNUMBER(gepModelClass1(A3821:AJ3821))),#REF!,gepModelClass1(A3821:AJ3821))</f>
        <v>1.3822087557572355E-5</v>
      </c>
      <c r="AM3821" s="2">
        <f>IF(NOT(ISNUMBER(gepModelClass2(A3821:AJ3821))),#REF!,gepModelClass2(A3821:AJ3821))</f>
        <v>5.4015942117521104E-4</v>
      </c>
      <c r="AN3821" s="2">
        <f>IF(NOT(ISNUMBER(gepModelClass3(A3821:AJ3821))),#REF!,gepModelClass3(A3821:AJ3821))</f>
        <v>3.4165238343532682E-2</v>
      </c>
      <c r="AO3821" s="2">
        <f>IF(NOT(ISNUMBER(gepModelClass4(A3821:AJ3821))),#REF!,gepModelClass4(A3821:AJ3821))</f>
        <v>0.99988304402234229</v>
      </c>
      <c r="AP3821" s="2">
        <f>IF(NOT(ISNUMBER(gepModelClass5(A3821:AJ3821))),#REF!,gepModelClass5(A3821:AJ3821))</f>
        <v>2.1847098095109044E-3</v>
      </c>
      <c r="AQ3821" s="2">
        <f>IF(NOT(ISNUMBER(gepModelClass6(A3821:AJ3821))),#REF!,gepModelClass6(A3821:AJ3821))</f>
        <v>1.862763276529242E-5</v>
      </c>
      <c r="AR3821" s="3" t="str">
        <f t="shared" si="118"/>
        <v>red_soil</v>
      </c>
      <c r="AS3821" s="5" t="s">
        <v>43</v>
      </c>
      <c r="AT3821">
        <f t="shared" si="119"/>
        <v>0</v>
      </c>
      <c r="AU3821" s="3"/>
      <c r="AV3821" s="3"/>
      <c r="AW3821" s="1"/>
      <c r="AX3821" s="4"/>
      <c r="AY3821" s="4"/>
    </row>
    <row r="3822" spans="1:51" x14ac:dyDescent="0.25">
      <c r="A3822">
        <v>66</v>
      </c>
      <c r="B3822">
        <v>113</v>
      </c>
      <c r="C3822">
        <v>117</v>
      </c>
      <c r="D3822">
        <v>100</v>
      </c>
      <c r="E3822">
        <v>66</v>
      </c>
      <c r="F3822">
        <v>109</v>
      </c>
      <c r="G3822">
        <v>117</v>
      </c>
      <c r="H3822">
        <v>100</v>
      </c>
      <c r="I3822">
        <v>66</v>
      </c>
      <c r="J3822">
        <v>113</v>
      </c>
      <c r="K3822">
        <v>122</v>
      </c>
      <c r="L3822">
        <v>100</v>
      </c>
      <c r="M3822">
        <v>71</v>
      </c>
      <c r="N3822">
        <v>112</v>
      </c>
      <c r="O3822">
        <v>130</v>
      </c>
      <c r="P3822">
        <v>101</v>
      </c>
      <c r="Q3822">
        <v>71</v>
      </c>
      <c r="R3822">
        <v>112</v>
      </c>
      <c r="S3822">
        <v>130</v>
      </c>
      <c r="T3822">
        <v>101</v>
      </c>
      <c r="U3822">
        <v>71</v>
      </c>
      <c r="V3822">
        <v>112</v>
      </c>
      <c r="W3822">
        <v>119</v>
      </c>
      <c r="X3822">
        <v>98</v>
      </c>
      <c r="Y3822">
        <v>67</v>
      </c>
      <c r="Z3822">
        <v>106</v>
      </c>
      <c r="AA3822">
        <v>124</v>
      </c>
      <c r="AB3822">
        <v>97</v>
      </c>
      <c r="AC3822">
        <v>70</v>
      </c>
      <c r="AD3822">
        <v>111</v>
      </c>
      <c r="AE3822">
        <v>124</v>
      </c>
      <c r="AF3822">
        <v>101</v>
      </c>
      <c r="AG3822">
        <v>67</v>
      </c>
      <c r="AH3822">
        <v>106</v>
      </c>
      <c r="AI3822">
        <v>119</v>
      </c>
      <c r="AJ3822">
        <v>97</v>
      </c>
      <c r="AK3822" s="1">
        <v>0</v>
      </c>
      <c r="AL3822" s="2">
        <f>IF(NOT(ISNUMBER(gepModelClass1(A3822:AJ3822))),#REF!,gepModelClass1(A3822:AJ3822))</f>
        <v>1.767898770582263E-5</v>
      </c>
      <c r="AM3822" s="2">
        <f>IF(NOT(ISNUMBER(gepModelClass2(A3822:AJ3822))),#REF!,gepModelClass2(A3822:AJ3822))</f>
        <v>3.7988932306064552E-4</v>
      </c>
      <c r="AN3822" s="2">
        <f>IF(NOT(ISNUMBER(gepModelClass3(A3822:AJ3822))),#REF!,gepModelClass3(A3822:AJ3822))</f>
        <v>1.7562517145685748E-2</v>
      </c>
      <c r="AO3822" s="2">
        <f>IF(NOT(ISNUMBER(gepModelClass4(A3822:AJ3822))),#REF!,gepModelClass4(A3822:AJ3822))</f>
        <v>0.99986895202652359</v>
      </c>
      <c r="AP3822" s="2">
        <f>IF(NOT(ISNUMBER(gepModelClass5(A3822:AJ3822))),#REF!,gepModelClass5(A3822:AJ3822))</f>
        <v>2.2946549085865451E-3</v>
      </c>
      <c r="AQ3822" s="2">
        <f>IF(NOT(ISNUMBER(gepModelClass6(A3822:AJ3822))),#REF!,gepModelClass6(A3822:AJ3822))</f>
        <v>9.8417028288875328E-6</v>
      </c>
      <c r="AR3822" s="3" t="str">
        <f t="shared" si="118"/>
        <v>red_soil</v>
      </c>
      <c r="AS3822" s="5" t="s">
        <v>43</v>
      </c>
      <c r="AT3822">
        <f t="shared" si="119"/>
        <v>0</v>
      </c>
      <c r="AU3822" s="3"/>
      <c r="AV3822" s="3"/>
      <c r="AW3822" s="1"/>
      <c r="AX3822" s="4"/>
      <c r="AY3822" s="4"/>
    </row>
    <row r="3823" spans="1:51" x14ac:dyDescent="0.25">
      <c r="A3823">
        <v>66</v>
      </c>
      <c r="B3823">
        <v>113</v>
      </c>
      <c r="C3823">
        <v>122</v>
      </c>
      <c r="D3823">
        <v>100</v>
      </c>
      <c r="E3823">
        <v>59</v>
      </c>
      <c r="F3823">
        <v>79</v>
      </c>
      <c r="G3823">
        <v>117</v>
      </c>
      <c r="H3823">
        <v>107</v>
      </c>
      <c r="I3823">
        <v>46</v>
      </c>
      <c r="J3823">
        <v>43</v>
      </c>
      <c r="K3823">
        <v>112</v>
      </c>
      <c r="L3823">
        <v>122</v>
      </c>
      <c r="M3823">
        <v>71</v>
      </c>
      <c r="N3823">
        <v>112</v>
      </c>
      <c r="O3823">
        <v>119</v>
      </c>
      <c r="P3823">
        <v>98</v>
      </c>
      <c r="Q3823">
        <v>67</v>
      </c>
      <c r="R3823">
        <v>108</v>
      </c>
      <c r="S3823">
        <v>114</v>
      </c>
      <c r="T3823">
        <v>98</v>
      </c>
      <c r="U3823">
        <v>56</v>
      </c>
      <c r="V3823">
        <v>70</v>
      </c>
      <c r="W3823">
        <v>110</v>
      </c>
      <c r="X3823">
        <v>98</v>
      </c>
      <c r="Y3823">
        <v>67</v>
      </c>
      <c r="Z3823">
        <v>106</v>
      </c>
      <c r="AA3823">
        <v>119</v>
      </c>
      <c r="AB3823">
        <v>97</v>
      </c>
      <c r="AC3823">
        <v>67</v>
      </c>
      <c r="AD3823">
        <v>111</v>
      </c>
      <c r="AE3823">
        <v>114</v>
      </c>
      <c r="AF3823">
        <v>97</v>
      </c>
      <c r="AG3823">
        <v>60</v>
      </c>
      <c r="AH3823">
        <v>88</v>
      </c>
      <c r="AI3823">
        <v>110</v>
      </c>
      <c r="AJ3823">
        <v>97</v>
      </c>
      <c r="AK3823" s="1">
        <v>0</v>
      </c>
      <c r="AL3823" s="2">
        <f>IF(NOT(ISNUMBER(gepModelClass1(A3823:AJ3823))),#REF!,gepModelClass1(A3823:AJ3823))</f>
        <v>0.46694702613124955</v>
      </c>
      <c r="AM3823" s="2">
        <f>IF(NOT(ISNUMBER(gepModelClass2(A3823:AJ3823))),#REF!,gepModelClass2(A3823:AJ3823))</f>
        <v>3.910443032881448E-6</v>
      </c>
      <c r="AN3823" s="2">
        <f>IF(NOT(ISNUMBER(gepModelClass3(A3823:AJ3823))),#REF!,gepModelClass3(A3823:AJ3823))</f>
        <v>6.8813948149840467E-4</v>
      </c>
      <c r="AO3823" s="2">
        <f>IF(NOT(ISNUMBER(gepModelClass4(A3823:AJ3823))),#REF!,gepModelClass4(A3823:AJ3823))</f>
        <v>0.9974356699218222</v>
      </c>
      <c r="AP3823" s="2">
        <f>IF(NOT(ISNUMBER(gepModelClass5(A3823:AJ3823))),#REF!,gepModelClass5(A3823:AJ3823))</f>
        <v>5.3261736450174256E-2</v>
      </c>
      <c r="AQ3823" s="2">
        <f>IF(NOT(ISNUMBER(gepModelClass6(A3823:AJ3823))),#REF!,gepModelClass6(A3823:AJ3823))</f>
        <v>1.2419318396161151E-5</v>
      </c>
      <c r="AR3823" s="3" t="str">
        <f t="shared" si="118"/>
        <v>red_soil</v>
      </c>
      <c r="AS3823" s="5" t="s">
        <v>43</v>
      </c>
      <c r="AT3823">
        <f t="shared" si="119"/>
        <v>0</v>
      </c>
      <c r="AU3823" s="3"/>
      <c r="AV3823" s="3"/>
      <c r="AW3823" s="1"/>
      <c r="AX3823" s="4"/>
      <c r="AY3823" s="4"/>
    </row>
    <row r="3824" spans="1:51" x14ac:dyDescent="0.25">
      <c r="A3824">
        <v>59</v>
      </c>
      <c r="B3824">
        <v>79</v>
      </c>
      <c r="C3824">
        <v>117</v>
      </c>
      <c r="D3824">
        <v>107</v>
      </c>
      <c r="E3824">
        <v>46</v>
      </c>
      <c r="F3824">
        <v>43</v>
      </c>
      <c r="G3824">
        <v>112</v>
      </c>
      <c r="H3824">
        <v>122</v>
      </c>
      <c r="I3824">
        <v>49</v>
      </c>
      <c r="J3824">
        <v>49</v>
      </c>
      <c r="K3824">
        <v>112</v>
      </c>
      <c r="L3824">
        <v>118</v>
      </c>
      <c r="M3824">
        <v>67</v>
      </c>
      <c r="N3824">
        <v>108</v>
      </c>
      <c r="O3824">
        <v>114</v>
      </c>
      <c r="P3824">
        <v>98</v>
      </c>
      <c r="Q3824">
        <v>56</v>
      </c>
      <c r="R3824">
        <v>70</v>
      </c>
      <c r="S3824">
        <v>110</v>
      </c>
      <c r="T3824">
        <v>98</v>
      </c>
      <c r="U3824">
        <v>52</v>
      </c>
      <c r="V3824">
        <v>54</v>
      </c>
      <c r="W3824">
        <v>97</v>
      </c>
      <c r="X3824">
        <v>105</v>
      </c>
      <c r="Y3824">
        <v>67</v>
      </c>
      <c r="Z3824">
        <v>111</v>
      </c>
      <c r="AA3824">
        <v>114</v>
      </c>
      <c r="AB3824">
        <v>97</v>
      </c>
      <c r="AC3824">
        <v>60</v>
      </c>
      <c r="AD3824">
        <v>88</v>
      </c>
      <c r="AE3824">
        <v>110</v>
      </c>
      <c r="AF3824">
        <v>97</v>
      </c>
      <c r="AG3824">
        <v>47</v>
      </c>
      <c r="AH3824">
        <v>40</v>
      </c>
      <c r="AI3824">
        <v>105</v>
      </c>
      <c r="AJ3824">
        <v>122</v>
      </c>
      <c r="AK3824" s="1">
        <v>0</v>
      </c>
      <c r="AL3824" s="2">
        <f>IF(NOT(ISNUMBER(gepModelClass1(A3824:AJ3824))),#REF!,gepModelClass1(A3824:AJ3824))</f>
        <v>0.6641603358867828</v>
      </c>
      <c r="AM3824" s="2">
        <f>IF(NOT(ISNUMBER(gepModelClass2(A3824:AJ3824))),#REF!,gepModelClass2(A3824:AJ3824))</f>
        <v>3.9674472509539066E-2</v>
      </c>
      <c r="AN3824" s="2">
        <f>IF(NOT(ISNUMBER(gepModelClass3(A3824:AJ3824))),#REF!,gepModelClass3(A3824:AJ3824))</f>
        <v>7.719850907734857E-5</v>
      </c>
      <c r="AO3824" s="2">
        <f>IF(NOT(ISNUMBER(gepModelClass4(A3824:AJ3824))),#REF!,gepModelClass4(A3824:AJ3824))</f>
        <v>0.99871293817517204</v>
      </c>
      <c r="AP3824" s="2">
        <f>IF(NOT(ISNUMBER(gepModelClass5(A3824:AJ3824))),#REF!,gepModelClass5(A3824:AJ3824))</f>
        <v>8.9057345447317901E-2</v>
      </c>
      <c r="AQ3824" s="2">
        <f>IF(NOT(ISNUMBER(gepModelClass6(A3824:AJ3824))),#REF!,gepModelClass6(A3824:AJ3824))</f>
        <v>9.4378252867025926E-5</v>
      </c>
      <c r="AR3824" s="3" t="str">
        <f t="shared" si="118"/>
        <v>red_soil</v>
      </c>
      <c r="AS3824" s="5" t="s">
        <v>43</v>
      </c>
      <c r="AT3824">
        <f t="shared" si="119"/>
        <v>0</v>
      </c>
      <c r="AU3824" s="3"/>
      <c r="AV3824" s="3"/>
      <c r="AW3824" s="1"/>
      <c r="AX3824" s="4"/>
      <c r="AY3824" s="4"/>
    </row>
    <row r="3825" spans="1:51" x14ac:dyDescent="0.25">
      <c r="A3825">
        <v>46</v>
      </c>
      <c r="B3825">
        <v>43</v>
      </c>
      <c r="C3825">
        <v>112</v>
      </c>
      <c r="D3825">
        <v>122</v>
      </c>
      <c r="E3825">
        <v>49</v>
      </c>
      <c r="F3825">
        <v>49</v>
      </c>
      <c r="G3825">
        <v>112</v>
      </c>
      <c r="H3825">
        <v>118</v>
      </c>
      <c r="I3825">
        <v>52</v>
      </c>
      <c r="J3825">
        <v>53</v>
      </c>
      <c r="K3825">
        <v>108</v>
      </c>
      <c r="L3825">
        <v>114</v>
      </c>
      <c r="M3825">
        <v>56</v>
      </c>
      <c r="N3825">
        <v>70</v>
      </c>
      <c r="O3825">
        <v>110</v>
      </c>
      <c r="P3825">
        <v>98</v>
      </c>
      <c r="Q3825">
        <v>52</v>
      </c>
      <c r="R3825">
        <v>54</v>
      </c>
      <c r="S3825">
        <v>97</v>
      </c>
      <c r="T3825">
        <v>105</v>
      </c>
      <c r="U3825">
        <v>49</v>
      </c>
      <c r="V3825">
        <v>45</v>
      </c>
      <c r="W3825">
        <v>110</v>
      </c>
      <c r="X3825">
        <v>124</v>
      </c>
      <c r="Y3825">
        <v>60</v>
      </c>
      <c r="Z3825">
        <v>88</v>
      </c>
      <c r="AA3825">
        <v>110</v>
      </c>
      <c r="AB3825">
        <v>97</v>
      </c>
      <c r="AC3825">
        <v>47</v>
      </c>
      <c r="AD3825">
        <v>40</v>
      </c>
      <c r="AE3825">
        <v>105</v>
      </c>
      <c r="AF3825">
        <v>122</v>
      </c>
      <c r="AG3825">
        <v>44</v>
      </c>
      <c r="AH3825">
        <v>31</v>
      </c>
      <c r="AI3825">
        <v>114</v>
      </c>
      <c r="AJ3825">
        <v>136</v>
      </c>
      <c r="AK3825" s="1">
        <v>0</v>
      </c>
      <c r="AL3825" s="2">
        <f>IF(NOT(ISNUMBER(gepModelClass1(A3825:AJ3825))),#REF!,gepModelClass1(A3825:AJ3825))</f>
        <v>0.99464692196680127</v>
      </c>
      <c r="AM3825" s="2">
        <f>IF(NOT(ISNUMBER(gepModelClass2(A3825:AJ3825))),#REF!,gepModelClass2(A3825:AJ3825))</f>
        <v>1.7603957083640008E-2</v>
      </c>
      <c r="AN3825" s="2">
        <f>IF(NOT(ISNUMBER(gepModelClass3(A3825:AJ3825))),#REF!,gepModelClass3(A3825:AJ3825))</f>
        <v>2.8015159598233635E-5</v>
      </c>
      <c r="AO3825" s="2">
        <f>IF(NOT(ISNUMBER(gepModelClass4(A3825:AJ3825))),#REF!,gepModelClass4(A3825:AJ3825))</f>
        <v>1.970321241583921E-4</v>
      </c>
      <c r="AP3825" s="2">
        <f>IF(NOT(ISNUMBER(gepModelClass5(A3825:AJ3825))),#REF!,gepModelClass5(A3825:AJ3825))</f>
        <v>0.16912455665977183</v>
      </c>
      <c r="AQ3825" s="2">
        <f>IF(NOT(ISNUMBER(gepModelClass6(A3825:AJ3825))),#REF!,gepModelClass6(A3825:AJ3825))</f>
        <v>1.6572256375912292E-4</v>
      </c>
      <c r="AR3825" s="3" t="str">
        <f t="shared" si="118"/>
        <v>cotton_crop</v>
      </c>
      <c r="AS3825" s="5" t="s">
        <v>42</v>
      </c>
      <c r="AT3825">
        <f t="shared" si="119"/>
        <v>0</v>
      </c>
      <c r="AU3825" s="3"/>
      <c r="AV3825" s="3"/>
      <c r="AW3825" s="1"/>
      <c r="AX3825" s="4"/>
      <c r="AY3825" s="4"/>
    </row>
    <row r="3826" spans="1:51" x14ac:dyDescent="0.25">
      <c r="A3826">
        <v>52</v>
      </c>
      <c r="B3826">
        <v>53</v>
      </c>
      <c r="C3826">
        <v>108</v>
      </c>
      <c r="D3826">
        <v>114</v>
      </c>
      <c r="E3826">
        <v>49</v>
      </c>
      <c r="F3826">
        <v>40</v>
      </c>
      <c r="G3826">
        <v>112</v>
      </c>
      <c r="H3826">
        <v>125</v>
      </c>
      <c r="I3826">
        <v>46</v>
      </c>
      <c r="J3826">
        <v>34</v>
      </c>
      <c r="K3826">
        <v>112</v>
      </c>
      <c r="L3826">
        <v>133</v>
      </c>
      <c r="M3826">
        <v>49</v>
      </c>
      <c r="N3826">
        <v>45</v>
      </c>
      <c r="O3826">
        <v>110</v>
      </c>
      <c r="P3826">
        <v>124</v>
      </c>
      <c r="Q3826">
        <v>46</v>
      </c>
      <c r="R3826">
        <v>32</v>
      </c>
      <c r="S3826">
        <v>119</v>
      </c>
      <c r="T3826">
        <v>135</v>
      </c>
      <c r="U3826">
        <v>46</v>
      </c>
      <c r="V3826">
        <v>30</v>
      </c>
      <c r="W3826">
        <v>119</v>
      </c>
      <c r="X3826">
        <v>139</v>
      </c>
      <c r="Y3826">
        <v>44</v>
      </c>
      <c r="Z3826">
        <v>31</v>
      </c>
      <c r="AA3826">
        <v>114</v>
      </c>
      <c r="AB3826">
        <v>136</v>
      </c>
      <c r="AC3826">
        <v>44</v>
      </c>
      <c r="AD3826">
        <v>31</v>
      </c>
      <c r="AE3826">
        <v>110</v>
      </c>
      <c r="AF3826">
        <v>140</v>
      </c>
      <c r="AG3826">
        <v>44</v>
      </c>
      <c r="AH3826">
        <v>31</v>
      </c>
      <c r="AI3826">
        <v>114</v>
      </c>
      <c r="AJ3826">
        <v>140</v>
      </c>
      <c r="AK3826" s="1">
        <v>0</v>
      </c>
      <c r="AL3826" s="2">
        <f>IF(NOT(ISNUMBER(gepModelClass1(A3826:AJ3826))),#REF!,gepModelClass1(A3826:AJ3826))</f>
        <v>0.99999999067919798</v>
      </c>
      <c r="AM3826" s="2">
        <f>IF(NOT(ISNUMBER(gepModelClass2(A3826:AJ3826))),#REF!,gepModelClass2(A3826:AJ3826))</f>
        <v>1.4692357420650227E-3</v>
      </c>
      <c r="AN3826" s="2">
        <f>IF(NOT(ISNUMBER(gepModelClass3(A3826:AJ3826))),#REF!,gepModelClass3(A3826:AJ3826))</f>
        <v>5.4067005697275513E-5</v>
      </c>
      <c r="AO3826" s="2">
        <f>IF(NOT(ISNUMBER(gepModelClass4(A3826:AJ3826))),#REF!,gepModelClass4(A3826:AJ3826))</f>
        <v>1.4496903834834514E-4</v>
      </c>
      <c r="AP3826" s="2">
        <f>IF(NOT(ISNUMBER(gepModelClass5(A3826:AJ3826))),#REF!,gepModelClass5(A3826:AJ3826))</f>
        <v>3.5485721969498946E-3</v>
      </c>
      <c r="AQ3826" s="2">
        <f>IF(NOT(ISNUMBER(gepModelClass6(A3826:AJ3826))),#REF!,gepModelClass6(A3826:AJ3826))</f>
        <v>2.1929410819939839E-4</v>
      </c>
      <c r="AR3826" s="3" t="str">
        <f t="shared" si="118"/>
        <v>cotton_crop</v>
      </c>
      <c r="AS3826" s="5" t="s">
        <v>42</v>
      </c>
      <c r="AT3826">
        <f t="shared" si="119"/>
        <v>0</v>
      </c>
      <c r="AU3826" s="3"/>
      <c r="AV3826" s="3"/>
      <c r="AW3826" s="1"/>
      <c r="AX3826" s="4"/>
      <c r="AY3826" s="4"/>
    </row>
    <row r="3827" spans="1:51" x14ac:dyDescent="0.25">
      <c r="A3827">
        <v>49</v>
      </c>
      <c r="B3827">
        <v>40</v>
      </c>
      <c r="C3827">
        <v>112</v>
      </c>
      <c r="D3827">
        <v>125</v>
      </c>
      <c r="E3827">
        <v>46</v>
      </c>
      <c r="F3827">
        <v>34</v>
      </c>
      <c r="G3827">
        <v>112</v>
      </c>
      <c r="H3827">
        <v>133</v>
      </c>
      <c r="I3827">
        <v>46</v>
      </c>
      <c r="J3827">
        <v>32</v>
      </c>
      <c r="K3827">
        <v>112</v>
      </c>
      <c r="L3827">
        <v>133</v>
      </c>
      <c r="M3827">
        <v>46</v>
      </c>
      <c r="N3827">
        <v>32</v>
      </c>
      <c r="O3827">
        <v>119</v>
      </c>
      <c r="P3827">
        <v>135</v>
      </c>
      <c r="Q3827">
        <v>46</v>
      </c>
      <c r="R3827">
        <v>30</v>
      </c>
      <c r="S3827">
        <v>119</v>
      </c>
      <c r="T3827">
        <v>139</v>
      </c>
      <c r="U3827">
        <v>42</v>
      </c>
      <c r="V3827">
        <v>32</v>
      </c>
      <c r="W3827">
        <v>114</v>
      </c>
      <c r="X3827">
        <v>135</v>
      </c>
      <c r="Y3827">
        <v>44</v>
      </c>
      <c r="Z3827">
        <v>31</v>
      </c>
      <c r="AA3827">
        <v>110</v>
      </c>
      <c r="AB3827">
        <v>140</v>
      </c>
      <c r="AC3827">
        <v>44</v>
      </c>
      <c r="AD3827">
        <v>31</v>
      </c>
      <c r="AE3827">
        <v>114</v>
      </c>
      <c r="AF3827">
        <v>140</v>
      </c>
      <c r="AG3827">
        <v>44</v>
      </c>
      <c r="AH3827">
        <v>31</v>
      </c>
      <c r="AI3827">
        <v>114</v>
      </c>
      <c r="AJ3827">
        <v>133</v>
      </c>
      <c r="AK3827" s="1">
        <v>0</v>
      </c>
      <c r="AL3827" s="2">
        <f>IF(NOT(ISNUMBER(gepModelClass1(A3827:AJ3827))),#REF!,gepModelClass1(A3827:AJ3827))</f>
        <v>0.99999999768174486</v>
      </c>
      <c r="AM3827" s="2">
        <f>IF(NOT(ISNUMBER(gepModelClass2(A3827:AJ3827))),#REF!,gepModelClass2(A3827:AJ3827))</f>
        <v>2.0944048182710406E-3</v>
      </c>
      <c r="AN3827" s="2">
        <f>IF(NOT(ISNUMBER(gepModelClass3(A3827:AJ3827))),#REF!,gepModelClass3(A3827:AJ3827))</f>
        <v>2.0921923437359902E-5</v>
      </c>
      <c r="AO3827" s="2">
        <f>IF(NOT(ISNUMBER(gepModelClass4(A3827:AJ3827))),#REF!,gepModelClass4(A3827:AJ3827))</f>
        <v>3.4047134873552974E-5</v>
      </c>
      <c r="AP3827" s="2">
        <f>IF(NOT(ISNUMBER(gepModelClass5(A3827:AJ3827))),#REF!,gepModelClass5(A3827:AJ3827))</f>
        <v>5.2915121136363017E-3</v>
      </c>
      <c r="AQ3827" s="2">
        <f>IF(NOT(ISNUMBER(gepModelClass6(A3827:AJ3827))),#REF!,gepModelClass6(A3827:AJ3827))</f>
        <v>5.6653731954631774E-5</v>
      </c>
      <c r="AR3827" s="3" t="str">
        <f t="shared" si="118"/>
        <v>cotton_crop</v>
      </c>
      <c r="AS3827" s="5" t="s">
        <v>42</v>
      </c>
      <c r="AT3827">
        <f t="shared" si="119"/>
        <v>0</v>
      </c>
      <c r="AU3827" s="3"/>
      <c r="AV3827" s="3"/>
      <c r="AW3827" s="1"/>
      <c r="AX3827" s="4"/>
      <c r="AY3827" s="4"/>
    </row>
    <row r="3828" spans="1:51" x14ac:dyDescent="0.25">
      <c r="A3828">
        <v>46</v>
      </c>
      <c r="B3828">
        <v>46</v>
      </c>
      <c r="C3828">
        <v>112</v>
      </c>
      <c r="D3828">
        <v>114</v>
      </c>
      <c r="E3828">
        <v>56</v>
      </c>
      <c r="F3828">
        <v>71</v>
      </c>
      <c r="G3828">
        <v>104</v>
      </c>
      <c r="H3828">
        <v>89</v>
      </c>
      <c r="I3828">
        <v>59</v>
      </c>
      <c r="J3828">
        <v>87</v>
      </c>
      <c r="K3828">
        <v>100</v>
      </c>
      <c r="L3828">
        <v>81</v>
      </c>
      <c r="M3828">
        <v>42</v>
      </c>
      <c r="N3828">
        <v>30</v>
      </c>
      <c r="O3828">
        <v>114</v>
      </c>
      <c r="P3828">
        <v>135</v>
      </c>
      <c r="Q3828">
        <v>46</v>
      </c>
      <c r="R3828">
        <v>34</v>
      </c>
      <c r="S3828">
        <v>110</v>
      </c>
      <c r="T3828">
        <v>124</v>
      </c>
      <c r="U3828">
        <v>49</v>
      </c>
      <c r="V3828">
        <v>51</v>
      </c>
      <c r="W3828">
        <v>101</v>
      </c>
      <c r="X3828">
        <v>101</v>
      </c>
      <c r="Y3828">
        <v>44</v>
      </c>
      <c r="Z3828">
        <v>31</v>
      </c>
      <c r="AA3828">
        <v>110</v>
      </c>
      <c r="AB3828">
        <v>133</v>
      </c>
      <c r="AC3828">
        <v>44</v>
      </c>
      <c r="AD3828">
        <v>29</v>
      </c>
      <c r="AE3828">
        <v>114</v>
      </c>
      <c r="AF3828">
        <v>136</v>
      </c>
      <c r="AG3828">
        <v>44</v>
      </c>
      <c r="AH3828">
        <v>29</v>
      </c>
      <c r="AI3828">
        <v>114</v>
      </c>
      <c r="AJ3828">
        <v>133</v>
      </c>
      <c r="AK3828" s="1">
        <v>0</v>
      </c>
      <c r="AL3828" s="2">
        <f>IF(NOT(ISNUMBER(gepModelClass1(A3828:AJ3828))),#REF!,gepModelClass1(A3828:AJ3828))</f>
        <v>0.99986866845202949</v>
      </c>
      <c r="AM3828" s="2">
        <f>IF(NOT(ISNUMBER(gepModelClass2(A3828:AJ3828))),#REF!,gepModelClass2(A3828:AJ3828))</f>
        <v>6.2294811645464238E-4</v>
      </c>
      <c r="AN3828" s="2">
        <f>IF(NOT(ISNUMBER(gepModelClass3(A3828:AJ3828))),#REF!,gepModelClass3(A3828:AJ3828))</f>
        <v>6.1348588393731551E-6</v>
      </c>
      <c r="AO3828" s="2">
        <f>IF(NOT(ISNUMBER(gepModelClass4(A3828:AJ3828))),#REF!,gepModelClass4(A3828:AJ3828))</f>
        <v>2.6993892512008561E-5</v>
      </c>
      <c r="AP3828" s="2">
        <f>IF(NOT(ISNUMBER(gepModelClass5(A3828:AJ3828))),#REF!,gepModelClass5(A3828:AJ3828))</f>
        <v>7.6615570247093506E-2</v>
      </c>
      <c r="AQ3828" s="2">
        <f>IF(NOT(ISNUMBER(gepModelClass6(A3828:AJ3828))),#REF!,gepModelClass6(A3828:AJ3828))</f>
        <v>4.2575200440455579E-3</v>
      </c>
      <c r="AR3828" s="3" t="str">
        <f t="shared" si="118"/>
        <v>cotton_crop</v>
      </c>
      <c r="AS3828" s="5" t="s">
        <v>42</v>
      </c>
      <c r="AT3828">
        <f t="shared" si="119"/>
        <v>0</v>
      </c>
      <c r="AU3828" s="3"/>
      <c r="AV3828" s="3"/>
      <c r="AW3828" s="1"/>
      <c r="AX3828" s="4"/>
      <c r="AY3828" s="4"/>
    </row>
    <row r="3829" spans="1:51" x14ac:dyDescent="0.25">
      <c r="A3829">
        <v>56</v>
      </c>
      <c r="B3829">
        <v>71</v>
      </c>
      <c r="C3829">
        <v>104</v>
      </c>
      <c r="D3829">
        <v>89</v>
      </c>
      <c r="E3829">
        <v>59</v>
      </c>
      <c r="F3829">
        <v>87</v>
      </c>
      <c r="G3829">
        <v>100</v>
      </c>
      <c r="H3829">
        <v>81</v>
      </c>
      <c r="I3829">
        <v>66</v>
      </c>
      <c r="J3829">
        <v>91</v>
      </c>
      <c r="K3829">
        <v>112</v>
      </c>
      <c r="L3829">
        <v>89</v>
      </c>
      <c r="M3829">
        <v>46</v>
      </c>
      <c r="N3829">
        <v>34</v>
      </c>
      <c r="O3829">
        <v>110</v>
      </c>
      <c r="P3829">
        <v>124</v>
      </c>
      <c r="Q3829">
        <v>49</v>
      </c>
      <c r="R3829">
        <v>51</v>
      </c>
      <c r="S3829">
        <v>101</v>
      </c>
      <c r="T3829">
        <v>101</v>
      </c>
      <c r="U3829">
        <v>56</v>
      </c>
      <c r="V3829">
        <v>73</v>
      </c>
      <c r="W3829">
        <v>97</v>
      </c>
      <c r="X3829">
        <v>79</v>
      </c>
      <c r="Y3829">
        <v>44</v>
      </c>
      <c r="Z3829">
        <v>29</v>
      </c>
      <c r="AA3829">
        <v>114</v>
      </c>
      <c r="AB3829">
        <v>136</v>
      </c>
      <c r="AC3829">
        <v>44</v>
      </c>
      <c r="AD3829">
        <v>29</v>
      </c>
      <c r="AE3829">
        <v>114</v>
      </c>
      <c r="AF3829">
        <v>133</v>
      </c>
      <c r="AG3829">
        <v>47</v>
      </c>
      <c r="AH3829">
        <v>37</v>
      </c>
      <c r="AI3829">
        <v>114</v>
      </c>
      <c r="AJ3829">
        <v>122</v>
      </c>
      <c r="AK3829" s="1">
        <v>0</v>
      </c>
      <c r="AL3829" s="2">
        <f>IF(NOT(ISNUMBER(gepModelClass1(A3829:AJ3829))),#REF!,gepModelClass1(A3829:AJ3829))</f>
        <v>0.99951722168347512</v>
      </c>
      <c r="AM3829" s="2">
        <f>IF(NOT(ISNUMBER(gepModelClass2(A3829:AJ3829))),#REF!,gepModelClass2(A3829:AJ3829))</f>
        <v>6.4602080592146625E-4</v>
      </c>
      <c r="AN3829" s="2">
        <f>IF(NOT(ISNUMBER(gepModelClass3(A3829:AJ3829))),#REF!,gepModelClass3(A3829:AJ3829))</f>
        <v>1.8108819050168132E-5</v>
      </c>
      <c r="AO3829" s="2">
        <f>IF(NOT(ISNUMBER(gepModelClass4(A3829:AJ3829))),#REF!,gepModelClass4(A3829:AJ3829))</f>
        <v>2.1917441954034746E-4</v>
      </c>
      <c r="AP3829" s="2">
        <f>IF(NOT(ISNUMBER(gepModelClass5(A3829:AJ3829))),#REF!,gepModelClass5(A3829:AJ3829))</f>
        <v>4.6813866066256461E-2</v>
      </c>
      <c r="AQ3829" s="2">
        <f>IF(NOT(ISNUMBER(gepModelClass6(A3829:AJ3829))),#REF!,gepModelClass6(A3829:AJ3829))</f>
        <v>6.1769635477623977E-3</v>
      </c>
      <c r="AR3829" s="3" t="str">
        <f t="shared" si="118"/>
        <v>cotton_crop</v>
      </c>
      <c r="AS3829" s="5" t="s">
        <v>42</v>
      </c>
      <c r="AT3829">
        <f t="shared" si="119"/>
        <v>0</v>
      </c>
      <c r="AU3829" s="3"/>
      <c r="AV3829" s="3"/>
      <c r="AW3829" s="1"/>
      <c r="AX3829" s="4"/>
      <c r="AY3829" s="4"/>
    </row>
    <row r="3830" spans="1:51" x14ac:dyDescent="0.25">
      <c r="A3830">
        <v>59</v>
      </c>
      <c r="B3830">
        <v>87</v>
      </c>
      <c r="C3830">
        <v>100</v>
      </c>
      <c r="D3830">
        <v>81</v>
      </c>
      <c r="E3830">
        <v>66</v>
      </c>
      <c r="F3830">
        <v>91</v>
      </c>
      <c r="G3830">
        <v>112</v>
      </c>
      <c r="H3830">
        <v>89</v>
      </c>
      <c r="I3830">
        <v>70</v>
      </c>
      <c r="J3830">
        <v>96</v>
      </c>
      <c r="K3830">
        <v>112</v>
      </c>
      <c r="L3830">
        <v>92</v>
      </c>
      <c r="M3830">
        <v>49</v>
      </c>
      <c r="N3830">
        <v>51</v>
      </c>
      <c r="O3830">
        <v>101</v>
      </c>
      <c r="P3830">
        <v>101</v>
      </c>
      <c r="Q3830">
        <v>56</v>
      </c>
      <c r="R3830">
        <v>73</v>
      </c>
      <c r="S3830">
        <v>97</v>
      </c>
      <c r="T3830">
        <v>79</v>
      </c>
      <c r="U3830">
        <v>63</v>
      </c>
      <c r="V3830">
        <v>88</v>
      </c>
      <c r="W3830">
        <v>105</v>
      </c>
      <c r="X3830">
        <v>83</v>
      </c>
      <c r="Y3830">
        <v>44</v>
      </c>
      <c r="Z3830">
        <v>29</v>
      </c>
      <c r="AA3830">
        <v>114</v>
      </c>
      <c r="AB3830">
        <v>133</v>
      </c>
      <c r="AC3830">
        <v>47</v>
      </c>
      <c r="AD3830">
        <v>37</v>
      </c>
      <c r="AE3830">
        <v>114</v>
      </c>
      <c r="AF3830">
        <v>122</v>
      </c>
      <c r="AG3830">
        <v>50</v>
      </c>
      <c r="AH3830">
        <v>63</v>
      </c>
      <c r="AI3830">
        <v>97</v>
      </c>
      <c r="AJ3830">
        <v>90</v>
      </c>
      <c r="AK3830" s="1">
        <v>0</v>
      </c>
      <c r="AL3830" s="2">
        <f>IF(NOT(ISNUMBER(gepModelClass1(A3830:AJ3830))),#REF!,gepModelClass1(A3830:AJ3830))</f>
        <v>0.77442152841921919</v>
      </c>
      <c r="AM3830" s="2">
        <f>IF(NOT(ISNUMBER(gepModelClass2(A3830:AJ3830))),#REF!,gepModelClass2(A3830:AJ3830))</f>
        <v>7.3634649396401349E-4</v>
      </c>
      <c r="AN3830" s="2">
        <f>IF(NOT(ISNUMBER(gepModelClass3(A3830:AJ3830))),#REF!,gepModelClass3(A3830:AJ3830))</f>
        <v>1.074493505876039E-4</v>
      </c>
      <c r="AO3830" s="2">
        <f>IF(NOT(ISNUMBER(gepModelClass4(A3830:AJ3830))),#REF!,gepModelClass4(A3830:AJ3830))</f>
        <v>0.93796500292222396</v>
      </c>
      <c r="AP3830" s="2">
        <f>IF(NOT(ISNUMBER(gepModelClass5(A3830:AJ3830))),#REF!,gepModelClass5(A3830:AJ3830))</f>
        <v>4.0094314277639084E-2</v>
      </c>
      <c r="AQ3830" s="2">
        <f>IF(NOT(ISNUMBER(gepModelClass6(A3830:AJ3830))),#REF!,gepModelClass6(A3830:AJ3830))</f>
        <v>1.0029002145160573E-2</v>
      </c>
      <c r="AR3830" s="3" t="str">
        <f t="shared" si="118"/>
        <v>red_soil</v>
      </c>
      <c r="AS3830" s="5" t="s">
        <v>40</v>
      </c>
      <c r="AT3830">
        <f t="shared" si="119"/>
        <v>1</v>
      </c>
      <c r="AU3830" s="3"/>
      <c r="AV3830" s="3"/>
      <c r="AW3830" s="1"/>
      <c r="AX3830" s="4"/>
      <c r="AY3830" s="4"/>
    </row>
    <row r="3831" spans="1:51" x14ac:dyDescent="0.25">
      <c r="A3831">
        <v>70</v>
      </c>
      <c r="B3831">
        <v>96</v>
      </c>
      <c r="C3831">
        <v>112</v>
      </c>
      <c r="D3831">
        <v>92</v>
      </c>
      <c r="E3831">
        <v>70</v>
      </c>
      <c r="F3831">
        <v>96</v>
      </c>
      <c r="G3831">
        <v>117</v>
      </c>
      <c r="H3831">
        <v>92</v>
      </c>
      <c r="I3831">
        <v>74</v>
      </c>
      <c r="J3831">
        <v>91</v>
      </c>
      <c r="K3831">
        <v>112</v>
      </c>
      <c r="L3831">
        <v>96</v>
      </c>
      <c r="M3831">
        <v>63</v>
      </c>
      <c r="N3831">
        <v>88</v>
      </c>
      <c r="O3831">
        <v>105</v>
      </c>
      <c r="P3831">
        <v>83</v>
      </c>
      <c r="Q3831">
        <v>67</v>
      </c>
      <c r="R3831">
        <v>84</v>
      </c>
      <c r="S3831">
        <v>105</v>
      </c>
      <c r="T3831">
        <v>94</v>
      </c>
      <c r="U3831">
        <v>67</v>
      </c>
      <c r="V3831">
        <v>88</v>
      </c>
      <c r="W3831">
        <v>110</v>
      </c>
      <c r="X3831">
        <v>98</v>
      </c>
      <c r="Y3831">
        <v>50</v>
      </c>
      <c r="Z3831">
        <v>63</v>
      </c>
      <c r="AA3831">
        <v>97</v>
      </c>
      <c r="AB3831">
        <v>90</v>
      </c>
      <c r="AC3831">
        <v>63</v>
      </c>
      <c r="AD3831">
        <v>84</v>
      </c>
      <c r="AE3831">
        <v>97</v>
      </c>
      <c r="AF3831">
        <v>80</v>
      </c>
      <c r="AG3831">
        <v>70</v>
      </c>
      <c r="AH3831">
        <v>88</v>
      </c>
      <c r="AI3831">
        <v>105</v>
      </c>
      <c r="AJ3831">
        <v>87</v>
      </c>
      <c r="AK3831" s="1">
        <v>0</v>
      </c>
      <c r="AL3831" s="2">
        <f>IF(NOT(ISNUMBER(gepModelClass1(A3831:AJ3831))),#REF!,gepModelClass1(A3831:AJ3831))</f>
        <v>7.4943870187160701E-4</v>
      </c>
      <c r="AM3831" s="2">
        <f>IF(NOT(ISNUMBER(gepModelClass2(A3831:AJ3831))),#REF!,gepModelClass2(A3831:AJ3831))</f>
        <v>0.15419131582382004</v>
      </c>
      <c r="AN3831" s="2">
        <f>IF(NOT(ISNUMBER(gepModelClass3(A3831:AJ3831))),#REF!,gepModelClass3(A3831:AJ3831))</f>
        <v>1.271977254534414E-2</v>
      </c>
      <c r="AO3831" s="2">
        <f>IF(NOT(ISNUMBER(gepModelClass4(A3831:AJ3831))),#REF!,gepModelClass4(A3831:AJ3831))</f>
        <v>0.92849133559909169</v>
      </c>
      <c r="AP3831" s="2">
        <f>IF(NOT(ISNUMBER(gepModelClass5(A3831:AJ3831))),#REF!,gepModelClass5(A3831:AJ3831))</f>
        <v>0.55316354303383664</v>
      </c>
      <c r="AQ3831" s="2">
        <f>IF(NOT(ISNUMBER(gepModelClass6(A3831:AJ3831))),#REF!,gepModelClass6(A3831:AJ3831))</f>
        <v>1.1184821969752465E-3</v>
      </c>
      <c r="AR3831" s="3" t="str">
        <f t="shared" si="118"/>
        <v>red_soil</v>
      </c>
      <c r="AS3831" s="5" t="s">
        <v>40</v>
      </c>
      <c r="AT3831">
        <f t="shared" si="119"/>
        <v>1</v>
      </c>
      <c r="AU3831" s="3"/>
      <c r="AV3831" s="3"/>
      <c r="AW3831" s="1"/>
      <c r="AX3831" s="4"/>
      <c r="AY3831" s="4"/>
    </row>
    <row r="3832" spans="1:51" x14ac:dyDescent="0.25">
      <c r="A3832">
        <v>66</v>
      </c>
      <c r="B3832">
        <v>83</v>
      </c>
      <c r="C3832">
        <v>117</v>
      </c>
      <c r="D3832">
        <v>100</v>
      </c>
      <c r="E3832">
        <v>70</v>
      </c>
      <c r="F3832">
        <v>87</v>
      </c>
      <c r="G3832">
        <v>112</v>
      </c>
      <c r="H3832">
        <v>100</v>
      </c>
      <c r="I3832">
        <v>82</v>
      </c>
      <c r="J3832">
        <v>91</v>
      </c>
      <c r="K3832">
        <v>108</v>
      </c>
      <c r="L3832">
        <v>85</v>
      </c>
      <c r="M3832">
        <v>75</v>
      </c>
      <c r="N3832">
        <v>91</v>
      </c>
      <c r="O3832">
        <v>110</v>
      </c>
      <c r="P3832">
        <v>94</v>
      </c>
      <c r="Q3832">
        <v>79</v>
      </c>
      <c r="R3832">
        <v>91</v>
      </c>
      <c r="S3832">
        <v>119</v>
      </c>
      <c r="T3832">
        <v>98</v>
      </c>
      <c r="U3832">
        <v>79</v>
      </c>
      <c r="V3832">
        <v>99</v>
      </c>
      <c r="W3832">
        <v>110</v>
      </c>
      <c r="X3832">
        <v>86</v>
      </c>
      <c r="Y3832">
        <v>74</v>
      </c>
      <c r="Z3832">
        <v>92</v>
      </c>
      <c r="AA3832">
        <v>110</v>
      </c>
      <c r="AB3832">
        <v>94</v>
      </c>
      <c r="AC3832">
        <v>70</v>
      </c>
      <c r="AD3832">
        <v>88</v>
      </c>
      <c r="AE3832">
        <v>114</v>
      </c>
      <c r="AF3832">
        <v>97</v>
      </c>
      <c r="AG3832">
        <v>74</v>
      </c>
      <c r="AH3832">
        <v>88</v>
      </c>
      <c r="AI3832">
        <v>110</v>
      </c>
      <c r="AJ3832">
        <v>94</v>
      </c>
      <c r="AK3832" s="1">
        <v>0</v>
      </c>
      <c r="AL3832" s="2">
        <f>IF(NOT(ISNUMBER(gepModelClass1(A3832:AJ3832))),#REF!,gepModelClass1(A3832:AJ3832))</f>
        <v>1.651135883505289E-4</v>
      </c>
      <c r="AM3832" s="2">
        <f>IF(NOT(ISNUMBER(gepModelClass2(A3832:AJ3832))),#REF!,gepModelClass2(A3832:AJ3832))</f>
        <v>4.4269792760756654E-2</v>
      </c>
      <c r="AN3832" s="2">
        <f>IF(NOT(ISNUMBER(gepModelClass3(A3832:AJ3832))),#REF!,gepModelClass3(A3832:AJ3832))</f>
        <v>0.12403937629578193</v>
      </c>
      <c r="AO3832" s="2">
        <f>IF(NOT(ISNUMBER(gepModelClass4(A3832:AJ3832))),#REF!,gepModelClass4(A3832:AJ3832))</f>
        <v>0.69363917403982456</v>
      </c>
      <c r="AP3832" s="2">
        <f>IF(NOT(ISNUMBER(gepModelClass5(A3832:AJ3832))),#REF!,gepModelClass5(A3832:AJ3832))</f>
        <v>7.3303338826596516E-3</v>
      </c>
      <c r="AQ3832" s="2">
        <f>IF(NOT(ISNUMBER(gepModelClass6(A3832:AJ3832))),#REF!,gepModelClass6(A3832:AJ3832))</f>
        <v>1.3805059472705192E-3</v>
      </c>
      <c r="AR3832" s="3" t="str">
        <f t="shared" si="118"/>
        <v>red_soil</v>
      </c>
      <c r="AS3832" s="5" t="s">
        <v>40</v>
      </c>
      <c r="AT3832">
        <f t="shared" si="119"/>
        <v>1</v>
      </c>
      <c r="AU3832" s="3"/>
      <c r="AV3832" s="3"/>
      <c r="AW3832" s="1"/>
      <c r="AX3832" s="4"/>
      <c r="AY3832" s="4"/>
    </row>
    <row r="3833" spans="1:51" x14ac:dyDescent="0.25">
      <c r="A3833">
        <v>70</v>
      </c>
      <c r="B3833">
        <v>87</v>
      </c>
      <c r="C3833">
        <v>112</v>
      </c>
      <c r="D3833">
        <v>100</v>
      </c>
      <c r="E3833">
        <v>82</v>
      </c>
      <c r="F3833">
        <v>91</v>
      </c>
      <c r="G3833">
        <v>108</v>
      </c>
      <c r="H3833">
        <v>85</v>
      </c>
      <c r="I3833">
        <v>63</v>
      </c>
      <c r="J3833">
        <v>63</v>
      </c>
      <c r="K3833">
        <v>88</v>
      </c>
      <c r="L3833">
        <v>78</v>
      </c>
      <c r="M3833">
        <v>79</v>
      </c>
      <c r="N3833">
        <v>91</v>
      </c>
      <c r="O3833">
        <v>119</v>
      </c>
      <c r="P3833">
        <v>98</v>
      </c>
      <c r="Q3833">
        <v>79</v>
      </c>
      <c r="R3833">
        <v>99</v>
      </c>
      <c r="S3833">
        <v>110</v>
      </c>
      <c r="T3833">
        <v>86</v>
      </c>
      <c r="U3833">
        <v>71</v>
      </c>
      <c r="V3833">
        <v>77</v>
      </c>
      <c r="W3833">
        <v>86</v>
      </c>
      <c r="X3833">
        <v>75</v>
      </c>
      <c r="Y3833">
        <v>70</v>
      </c>
      <c r="Z3833">
        <v>88</v>
      </c>
      <c r="AA3833">
        <v>114</v>
      </c>
      <c r="AB3833">
        <v>97</v>
      </c>
      <c r="AC3833">
        <v>74</v>
      </c>
      <c r="AD3833">
        <v>88</v>
      </c>
      <c r="AE3833">
        <v>110</v>
      </c>
      <c r="AF3833">
        <v>94</v>
      </c>
      <c r="AG3833">
        <v>78</v>
      </c>
      <c r="AH3833">
        <v>84</v>
      </c>
      <c r="AI3833">
        <v>93</v>
      </c>
      <c r="AJ3833">
        <v>80</v>
      </c>
      <c r="AK3833" s="1">
        <v>0</v>
      </c>
      <c r="AL3833" s="2">
        <f>IF(NOT(ISNUMBER(gepModelClass1(A3833:AJ3833))),#REF!,gepModelClass1(A3833:AJ3833))</f>
        <v>2.9296819778029063E-3</v>
      </c>
      <c r="AM3833" s="2">
        <f>IF(NOT(ISNUMBER(gepModelClass2(A3833:AJ3833))),#REF!,gepModelClass2(A3833:AJ3833))</f>
        <v>0.9472828160251372</v>
      </c>
      <c r="AN3833" s="2">
        <f>IF(NOT(ISNUMBER(gepModelClass3(A3833:AJ3833))),#REF!,gepModelClass3(A3833:AJ3833))</f>
        <v>3.4071368142392582E-2</v>
      </c>
      <c r="AO3833" s="2">
        <f>IF(NOT(ISNUMBER(gepModelClass4(A3833:AJ3833))),#REF!,gepModelClass4(A3833:AJ3833))</f>
        <v>9.4918320404048116E-5</v>
      </c>
      <c r="AP3833" s="2">
        <f>IF(NOT(ISNUMBER(gepModelClass5(A3833:AJ3833))),#REF!,gepModelClass5(A3833:AJ3833))</f>
        <v>0.53722634452799045</v>
      </c>
      <c r="AQ3833" s="2">
        <f>IF(NOT(ISNUMBER(gepModelClass6(A3833:AJ3833))),#REF!,gepModelClass6(A3833:AJ3833))</f>
        <v>2.8033734524797888E-4</v>
      </c>
      <c r="AR3833" s="3" t="str">
        <f t="shared" si="118"/>
        <v>damp_grey_soil</v>
      </c>
      <c r="AS3833" s="5" t="s">
        <v>40</v>
      </c>
      <c r="AT3833">
        <f t="shared" si="119"/>
        <v>1</v>
      </c>
      <c r="AU3833" s="3"/>
      <c r="AV3833" s="3"/>
      <c r="AW3833" s="1"/>
      <c r="AX3833" s="4"/>
      <c r="AY3833" s="4"/>
    </row>
    <row r="3834" spans="1:51" x14ac:dyDescent="0.25">
      <c r="A3834">
        <v>82</v>
      </c>
      <c r="B3834">
        <v>91</v>
      </c>
      <c r="C3834">
        <v>108</v>
      </c>
      <c r="D3834">
        <v>85</v>
      </c>
      <c r="E3834">
        <v>63</v>
      </c>
      <c r="F3834">
        <v>63</v>
      </c>
      <c r="G3834">
        <v>88</v>
      </c>
      <c r="H3834">
        <v>78</v>
      </c>
      <c r="I3834">
        <v>52</v>
      </c>
      <c r="J3834">
        <v>53</v>
      </c>
      <c r="K3834">
        <v>76</v>
      </c>
      <c r="L3834">
        <v>74</v>
      </c>
      <c r="M3834">
        <v>79</v>
      </c>
      <c r="N3834">
        <v>99</v>
      </c>
      <c r="O3834">
        <v>110</v>
      </c>
      <c r="P3834">
        <v>86</v>
      </c>
      <c r="Q3834">
        <v>71</v>
      </c>
      <c r="R3834">
        <v>77</v>
      </c>
      <c r="S3834">
        <v>86</v>
      </c>
      <c r="T3834">
        <v>75</v>
      </c>
      <c r="U3834">
        <v>59</v>
      </c>
      <c r="V3834">
        <v>60</v>
      </c>
      <c r="W3834">
        <v>72</v>
      </c>
      <c r="X3834">
        <v>72</v>
      </c>
      <c r="Y3834">
        <v>74</v>
      </c>
      <c r="Z3834">
        <v>88</v>
      </c>
      <c r="AA3834">
        <v>110</v>
      </c>
      <c r="AB3834">
        <v>94</v>
      </c>
      <c r="AC3834">
        <v>78</v>
      </c>
      <c r="AD3834">
        <v>84</v>
      </c>
      <c r="AE3834">
        <v>93</v>
      </c>
      <c r="AF3834">
        <v>80</v>
      </c>
      <c r="AG3834">
        <v>63</v>
      </c>
      <c r="AH3834">
        <v>75</v>
      </c>
      <c r="AI3834">
        <v>89</v>
      </c>
      <c r="AJ3834">
        <v>73</v>
      </c>
      <c r="AK3834" s="1">
        <v>0</v>
      </c>
      <c r="AL3834" s="2">
        <f>IF(NOT(ISNUMBER(gepModelClass1(A3834:AJ3834))),#REF!,gepModelClass1(A3834:AJ3834))</f>
        <v>2.1926641389760143E-3</v>
      </c>
      <c r="AM3834" s="2">
        <f>IF(NOT(ISNUMBER(gepModelClass2(A3834:AJ3834))),#REF!,gepModelClass2(A3834:AJ3834))</f>
        <v>0.25122114909556487</v>
      </c>
      <c r="AN3834" s="2">
        <f>IF(NOT(ISNUMBER(gepModelClass3(A3834:AJ3834))),#REF!,gepModelClass3(A3834:AJ3834))</f>
        <v>5.2774976509507307E-3</v>
      </c>
      <c r="AO3834" s="2">
        <f>IF(NOT(ISNUMBER(gepModelClass4(A3834:AJ3834))),#REF!,gepModelClass4(A3834:AJ3834))</f>
        <v>0.31862425357092089</v>
      </c>
      <c r="AP3834" s="2">
        <f>IF(NOT(ISNUMBER(gepModelClass5(A3834:AJ3834))),#REF!,gepModelClass5(A3834:AJ3834))</f>
        <v>0.32110200955610041</v>
      </c>
      <c r="AQ3834" s="2">
        <f>IF(NOT(ISNUMBER(gepModelClass6(A3834:AJ3834))),#REF!,gepModelClass6(A3834:AJ3834))</f>
        <v>4.9894307605775857E-3</v>
      </c>
      <c r="AR3834" s="3" t="str">
        <f t="shared" si="118"/>
        <v>soil_with_vegetation_stubble</v>
      </c>
      <c r="AS3834" s="5" t="s">
        <v>40</v>
      </c>
      <c r="AT3834">
        <f t="shared" si="119"/>
        <v>0</v>
      </c>
      <c r="AU3834" s="3"/>
      <c r="AV3834" s="3"/>
      <c r="AW3834" s="1"/>
      <c r="AX3834" s="4"/>
      <c r="AY3834" s="4"/>
    </row>
    <row r="3835" spans="1:51" x14ac:dyDescent="0.25">
      <c r="A3835">
        <v>63</v>
      </c>
      <c r="B3835">
        <v>63</v>
      </c>
      <c r="C3835">
        <v>88</v>
      </c>
      <c r="D3835">
        <v>78</v>
      </c>
      <c r="E3835">
        <v>52</v>
      </c>
      <c r="F3835">
        <v>53</v>
      </c>
      <c r="G3835">
        <v>76</v>
      </c>
      <c r="H3835">
        <v>74</v>
      </c>
      <c r="I3835">
        <v>56</v>
      </c>
      <c r="J3835">
        <v>53</v>
      </c>
      <c r="K3835">
        <v>80</v>
      </c>
      <c r="L3835">
        <v>74</v>
      </c>
      <c r="M3835">
        <v>71</v>
      </c>
      <c r="N3835">
        <v>77</v>
      </c>
      <c r="O3835">
        <v>86</v>
      </c>
      <c r="P3835">
        <v>75</v>
      </c>
      <c r="Q3835">
        <v>59</v>
      </c>
      <c r="R3835">
        <v>60</v>
      </c>
      <c r="S3835">
        <v>72</v>
      </c>
      <c r="T3835">
        <v>72</v>
      </c>
      <c r="U3835">
        <v>59</v>
      </c>
      <c r="V3835">
        <v>63</v>
      </c>
      <c r="W3835">
        <v>79</v>
      </c>
      <c r="X3835">
        <v>72</v>
      </c>
      <c r="Y3835">
        <v>78</v>
      </c>
      <c r="Z3835">
        <v>84</v>
      </c>
      <c r="AA3835">
        <v>93</v>
      </c>
      <c r="AB3835">
        <v>80</v>
      </c>
      <c r="AC3835">
        <v>63</v>
      </c>
      <c r="AD3835">
        <v>75</v>
      </c>
      <c r="AE3835">
        <v>89</v>
      </c>
      <c r="AF3835">
        <v>73</v>
      </c>
      <c r="AG3835">
        <v>60</v>
      </c>
      <c r="AH3835">
        <v>71</v>
      </c>
      <c r="AI3835">
        <v>82</v>
      </c>
      <c r="AJ3835">
        <v>65</v>
      </c>
      <c r="AK3835" s="1">
        <v>0</v>
      </c>
      <c r="AL3835" s="2">
        <f>IF(NOT(ISNUMBER(gepModelClass1(A3835:AJ3835))),#REF!,gepModelClass1(A3835:AJ3835))</f>
        <v>3.6397503195939509E-3</v>
      </c>
      <c r="AM3835" s="2">
        <f>IF(NOT(ISNUMBER(gepModelClass2(A3835:AJ3835))),#REF!,gepModelClass2(A3835:AJ3835))</f>
        <v>0.16995647421334387</v>
      </c>
      <c r="AN3835" s="2">
        <f>IF(NOT(ISNUMBER(gepModelClass3(A3835:AJ3835))),#REF!,gepModelClass3(A3835:AJ3835))</f>
        <v>8.2717285952131251E-5</v>
      </c>
      <c r="AO3835" s="2">
        <f>IF(NOT(ISNUMBER(gepModelClass4(A3835:AJ3835))),#REF!,gepModelClass4(A3835:AJ3835))</f>
        <v>2.8989087197395209E-4</v>
      </c>
      <c r="AP3835" s="2">
        <f>IF(NOT(ISNUMBER(gepModelClass5(A3835:AJ3835))),#REF!,gepModelClass5(A3835:AJ3835))</f>
        <v>0.86720974634432169</v>
      </c>
      <c r="AQ3835" s="2">
        <f>IF(NOT(ISNUMBER(gepModelClass6(A3835:AJ3835))),#REF!,gepModelClass6(A3835:AJ3835))</f>
        <v>0.31644124782107375</v>
      </c>
      <c r="AR3835" s="3" t="str">
        <f t="shared" si="118"/>
        <v>soil_with_vegetation_stubble</v>
      </c>
      <c r="AS3835" s="5" t="s">
        <v>40</v>
      </c>
      <c r="AT3835">
        <f t="shared" si="119"/>
        <v>0</v>
      </c>
      <c r="AU3835" s="3"/>
      <c r="AV3835" s="3"/>
      <c r="AW3835" s="1"/>
      <c r="AX3835" s="4"/>
      <c r="AY3835" s="4"/>
    </row>
    <row r="3836" spans="1:51" x14ac:dyDescent="0.25">
      <c r="A3836">
        <v>56</v>
      </c>
      <c r="B3836">
        <v>53</v>
      </c>
      <c r="C3836">
        <v>80</v>
      </c>
      <c r="D3836">
        <v>74</v>
      </c>
      <c r="E3836">
        <v>49</v>
      </c>
      <c r="F3836">
        <v>49</v>
      </c>
      <c r="G3836">
        <v>76</v>
      </c>
      <c r="H3836">
        <v>74</v>
      </c>
      <c r="I3836">
        <v>49</v>
      </c>
      <c r="J3836">
        <v>46</v>
      </c>
      <c r="K3836">
        <v>69</v>
      </c>
      <c r="L3836">
        <v>66</v>
      </c>
      <c r="M3836">
        <v>59</v>
      </c>
      <c r="N3836">
        <v>63</v>
      </c>
      <c r="O3836">
        <v>79</v>
      </c>
      <c r="P3836">
        <v>72</v>
      </c>
      <c r="Q3836">
        <v>59</v>
      </c>
      <c r="R3836">
        <v>60</v>
      </c>
      <c r="S3836">
        <v>75</v>
      </c>
      <c r="T3836">
        <v>68</v>
      </c>
      <c r="U3836">
        <v>52</v>
      </c>
      <c r="V3836">
        <v>54</v>
      </c>
      <c r="W3836">
        <v>75</v>
      </c>
      <c r="X3836">
        <v>68</v>
      </c>
      <c r="Y3836">
        <v>60</v>
      </c>
      <c r="Z3836">
        <v>71</v>
      </c>
      <c r="AA3836">
        <v>82</v>
      </c>
      <c r="AB3836">
        <v>65</v>
      </c>
      <c r="AC3836">
        <v>63</v>
      </c>
      <c r="AD3836">
        <v>67</v>
      </c>
      <c r="AE3836">
        <v>78</v>
      </c>
      <c r="AF3836">
        <v>69</v>
      </c>
      <c r="AG3836">
        <v>60</v>
      </c>
      <c r="AH3836">
        <v>63</v>
      </c>
      <c r="AI3836">
        <v>74</v>
      </c>
      <c r="AJ3836">
        <v>69</v>
      </c>
      <c r="AK3836" s="1">
        <v>0</v>
      </c>
      <c r="AL3836" s="2">
        <f>IF(NOT(ISNUMBER(gepModelClass1(A3836:AJ3836))),#REF!,gepModelClass1(A3836:AJ3836))</f>
        <v>1.3568257890620265E-3</v>
      </c>
      <c r="AM3836" s="2">
        <f>IF(NOT(ISNUMBER(gepModelClass2(A3836:AJ3836))),#REF!,gepModelClass2(A3836:AJ3836))</f>
        <v>6.0801680534769064E-3</v>
      </c>
      <c r="AN3836" s="2">
        <f>IF(NOT(ISNUMBER(gepModelClass3(A3836:AJ3836))),#REF!,gepModelClass3(A3836:AJ3836))</f>
        <v>7.0177559151011741E-6</v>
      </c>
      <c r="AO3836" s="2">
        <f>IF(NOT(ISNUMBER(gepModelClass4(A3836:AJ3836))),#REF!,gepModelClass4(A3836:AJ3836))</f>
        <v>9.5334037839817851E-3</v>
      </c>
      <c r="AP3836" s="2">
        <f>IF(NOT(ISNUMBER(gepModelClass5(A3836:AJ3836))),#REF!,gepModelClass5(A3836:AJ3836))</f>
        <v>0.90455084343809078</v>
      </c>
      <c r="AQ3836" s="2">
        <f>IF(NOT(ISNUMBER(gepModelClass6(A3836:AJ3836))),#REF!,gepModelClass6(A3836:AJ3836))</f>
        <v>0.34577971674476299</v>
      </c>
      <c r="AR3836" s="3" t="str">
        <f t="shared" si="118"/>
        <v>soil_with_vegetation_stubble</v>
      </c>
      <c r="AS3836" s="5" t="s">
        <v>40</v>
      </c>
      <c r="AT3836">
        <f t="shared" si="119"/>
        <v>0</v>
      </c>
      <c r="AU3836" s="3"/>
      <c r="AV3836" s="3"/>
      <c r="AW3836" s="1"/>
      <c r="AX3836" s="4"/>
      <c r="AY3836" s="4"/>
    </row>
    <row r="3837" spans="1:51" x14ac:dyDescent="0.25">
      <c r="A3837">
        <v>49</v>
      </c>
      <c r="B3837">
        <v>49</v>
      </c>
      <c r="C3837">
        <v>76</v>
      </c>
      <c r="D3837">
        <v>74</v>
      </c>
      <c r="E3837">
        <v>49</v>
      </c>
      <c r="F3837">
        <v>46</v>
      </c>
      <c r="G3837">
        <v>69</v>
      </c>
      <c r="H3837">
        <v>66</v>
      </c>
      <c r="I3837">
        <v>52</v>
      </c>
      <c r="J3837">
        <v>53</v>
      </c>
      <c r="K3837">
        <v>73</v>
      </c>
      <c r="L3837">
        <v>66</v>
      </c>
      <c r="M3837">
        <v>59</v>
      </c>
      <c r="N3837">
        <v>60</v>
      </c>
      <c r="O3837">
        <v>75</v>
      </c>
      <c r="P3837">
        <v>68</v>
      </c>
      <c r="Q3837">
        <v>52</v>
      </c>
      <c r="R3837">
        <v>54</v>
      </c>
      <c r="S3837">
        <v>75</v>
      </c>
      <c r="T3837">
        <v>68</v>
      </c>
      <c r="U3837">
        <v>52</v>
      </c>
      <c r="V3837">
        <v>60</v>
      </c>
      <c r="W3837">
        <v>72</v>
      </c>
      <c r="X3837">
        <v>64</v>
      </c>
      <c r="Y3837">
        <v>63</v>
      </c>
      <c r="Z3837">
        <v>67</v>
      </c>
      <c r="AA3837">
        <v>78</v>
      </c>
      <c r="AB3837">
        <v>69</v>
      </c>
      <c r="AC3837">
        <v>60</v>
      </c>
      <c r="AD3837">
        <v>63</v>
      </c>
      <c r="AE3837">
        <v>74</v>
      </c>
      <c r="AF3837">
        <v>69</v>
      </c>
      <c r="AG3837">
        <v>60</v>
      </c>
      <c r="AH3837">
        <v>63</v>
      </c>
      <c r="AI3837">
        <v>78</v>
      </c>
      <c r="AJ3837">
        <v>65</v>
      </c>
      <c r="AK3837" s="1">
        <v>0</v>
      </c>
      <c r="AL3837" s="2">
        <f>IF(NOT(ISNUMBER(gepModelClass1(A3837:AJ3837))),#REF!,gepModelClass1(A3837:AJ3837))</f>
        <v>7.8647776967765153E-4</v>
      </c>
      <c r="AM3837" s="2">
        <f>IF(NOT(ISNUMBER(gepModelClass2(A3837:AJ3837))),#REF!,gepModelClass2(A3837:AJ3837))</f>
        <v>6.9545505439027799E-3</v>
      </c>
      <c r="AN3837" s="2">
        <f>IF(NOT(ISNUMBER(gepModelClass3(A3837:AJ3837))),#REF!,gepModelClass3(A3837:AJ3837))</f>
        <v>2.1533047105031297E-6</v>
      </c>
      <c r="AO3837" s="2">
        <f>IF(NOT(ISNUMBER(gepModelClass4(A3837:AJ3837))),#REF!,gepModelClass4(A3837:AJ3837))</f>
        <v>1.1376669301719456E-3</v>
      </c>
      <c r="AP3837" s="2">
        <f>IF(NOT(ISNUMBER(gepModelClass5(A3837:AJ3837))),#REF!,gepModelClass5(A3837:AJ3837))</f>
        <v>0.97477659362583735</v>
      </c>
      <c r="AQ3837" s="2">
        <f>IF(NOT(ISNUMBER(gepModelClass6(A3837:AJ3837))),#REF!,gepModelClass6(A3837:AJ3837))</f>
        <v>0.59713629656212142</v>
      </c>
      <c r="AR3837" s="3" t="str">
        <f t="shared" si="118"/>
        <v>soil_with_vegetation_stubble</v>
      </c>
      <c r="AS3837" s="5" t="s">
        <v>40</v>
      </c>
      <c r="AT3837">
        <f t="shared" si="119"/>
        <v>0</v>
      </c>
      <c r="AU3837" s="3"/>
      <c r="AV3837" s="3"/>
      <c r="AW3837" s="1"/>
      <c r="AX3837" s="4"/>
      <c r="AY3837" s="4"/>
    </row>
    <row r="3838" spans="1:51" x14ac:dyDescent="0.25">
      <c r="A3838">
        <v>49</v>
      </c>
      <c r="B3838">
        <v>46</v>
      </c>
      <c r="C3838">
        <v>69</v>
      </c>
      <c r="D3838">
        <v>66</v>
      </c>
      <c r="E3838">
        <v>52</v>
      </c>
      <c r="F3838">
        <v>53</v>
      </c>
      <c r="G3838">
        <v>73</v>
      </c>
      <c r="H3838">
        <v>66</v>
      </c>
      <c r="I3838">
        <v>59</v>
      </c>
      <c r="J3838">
        <v>60</v>
      </c>
      <c r="K3838">
        <v>73</v>
      </c>
      <c r="L3838">
        <v>63</v>
      </c>
      <c r="M3838">
        <v>52</v>
      </c>
      <c r="N3838">
        <v>54</v>
      </c>
      <c r="O3838">
        <v>75</v>
      </c>
      <c r="P3838">
        <v>68</v>
      </c>
      <c r="Q3838">
        <v>52</v>
      </c>
      <c r="R3838">
        <v>60</v>
      </c>
      <c r="S3838">
        <v>72</v>
      </c>
      <c r="T3838">
        <v>64</v>
      </c>
      <c r="U3838">
        <v>59</v>
      </c>
      <c r="V3838">
        <v>63</v>
      </c>
      <c r="W3838">
        <v>68</v>
      </c>
      <c r="X3838">
        <v>68</v>
      </c>
      <c r="Y3838">
        <v>60</v>
      </c>
      <c r="Z3838">
        <v>63</v>
      </c>
      <c r="AA3838">
        <v>74</v>
      </c>
      <c r="AB3838">
        <v>69</v>
      </c>
      <c r="AC3838">
        <v>60</v>
      </c>
      <c r="AD3838">
        <v>63</v>
      </c>
      <c r="AE3838">
        <v>78</v>
      </c>
      <c r="AF3838">
        <v>65</v>
      </c>
      <c r="AG3838">
        <v>63</v>
      </c>
      <c r="AH3838">
        <v>71</v>
      </c>
      <c r="AI3838">
        <v>70</v>
      </c>
      <c r="AJ3838">
        <v>62</v>
      </c>
      <c r="AK3838" s="1">
        <v>1</v>
      </c>
      <c r="AL3838" s="2">
        <f>IF(NOT(ISNUMBER(gepModelClass1(A3838:AJ3838))),#REF!,gepModelClass1(A3838:AJ3838))</f>
        <v>9.7585440277789216E-4</v>
      </c>
      <c r="AM3838" s="2">
        <f>IF(NOT(ISNUMBER(gepModelClass2(A3838:AJ3838))),#REF!,gepModelClass2(A3838:AJ3838))</f>
        <v>1.073381293360511E-3</v>
      </c>
      <c r="AN3838" s="2">
        <f>IF(NOT(ISNUMBER(gepModelClass3(A3838:AJ3838))),#REF!,gepModelClass3(A3838:AJ3838))</f>
        <v>4.1931095473488587E-6</v>
      </c>
      <c r="AO3838" s="2">
        <f>IF(NOT(ISNUMBER(gepModelClass4(A3838:AJ3838))),#REF!,gepModelClass4(A3838:AJ3838))</f>
        <v>4.3458282218694307E-4</v>
      </c>
      <c r="AP3838" s="2">
        <f>IF(NOT(ISNUMBER(gepModelClass5(A3838:AJ3838))),#REF!,gepModelClass5(A3838:AJ3838))</f>
        <v>0.99511779965971314</v>
      </c>
      <c r="AQ3838" s="2">
        <f>IF(NOT(ISNUMBER(gepModelClass6(A3838:AJ3838))),#REF!,gepModelClass6(A3838:AJ3838))</f>
        <v>0.4049405276162501</v>
      </c>
      <c r="AR3838" s="3" t="str">
        <f t="shared" si="118"/>
        <v>soil_with_vegetation_stubble</v>
      </c>
      <c r="AS3838" s="5" t="s">
        <v>41</v>
      </c>
      <c r="AT3838">
        <f t="shared" si="119"/>
        <v>1</v>
      </c>
      <c r="AU3838" s="3"/>
      <c r="AV3838" s="3"/>
      <c r="AW3838" s="1"/>
      <c r="AX3838" s="4"/>
      <c r="AY3838" s="4"/>
    </row>
    <row r="3839" spans="1:51" x14ac:dyDescent="0.25">
      <c r="A3839">
        <v>83</v>
      </c>
      <c r="B3839">
        <v>95</v>
      </c>
      <c r="C3839">
        <v>101</v>
      </c>
      <c r="D3839">
        <v>79</v>
      </c>
      <c r="E3839">
        <v>87</v>
      </c>
      <c r="F3839">
        <v>99</v>
      </c>
      <c r="G3839">
        <v>101</v>
      </c>
      <c r="H3839">
        <v>83</v>
      </c>
      <c r="I3839">
        <v>87</v>
      </c>
      <c r="J3839">
        <v>99</v>
      </c>
      <c r="K3839">
        <v>105</v>
      </c>
      <c r="L3839">
        <v>83</v>
      </c>
      <c r="M3839">
        <v>82</v>
      </c>
      <c r="N3839">
        <v>102</v>
      </c>
      <c r="O3839">
        <v>110</v>
      </c>
      <c r="P3839">
        <v>83</v>
      </c>
      <c r="Q3839">
        <v>85</v>
      </c>
      <c r="R3839">
        <v>102</v>
      </c>
      <c r="S3839">
        <v>105</v>
      </c>
      <c r="T3839">
        <v>80</v>
      </c>
      <c r="U3839">
        <v>85</v>
      </c>
      <c r="V3839">
        <v>97</v>
      </c>
      <c r="W3839">
        <v>101</v>
      </c>
      <c r="X3839">
        <v>80</v>
      </c>
      <c r="Y3839">
        <v>88</v>
      </c>
      <c r="Z3839">
        <v>102</v>
      </c>
      <c r="AA3839">
        <v>106</v>
      </c>
      <c r="AB3839">
        <v>83</v>
      </c>
      <c r="AC3839">
        <v>88</v>
      </c>
      <c r="AD3839">
        <v>106</v>
      </c>
      <c r="AE3839">
        <v>102</v>
      </c>
      <c r="AF3839">
        <v>83</v>
      </c>
      <c r="AG3839">
        <v>88</v>
      </c>
      <c r="AH3839">
        <v>102</v>
      </c>
      <c r="AI3839">
        <v>102</v>
      </c>
      <c r="AJ3839">
        <v>79</v>
      </c>
      <c r="AK3839" s="1">
        <v>0</v>
      </c>
      <c r="AL3839" s="2">
        <f>IF(NOT(ISNUMBER(gepModelClass1(A3839:AJ3839))),#REF!,gepModelClass1(A3839:AJ3839))</f>
        <v>7.6454726324365402E-6</v>
      </c>
      <c r="AM3839" s="2">
        <f>IF(NOT(ISNUMBER(gepModelClass2(A3839:AJ3839))),#REF!,gepModelClass2(A3839:AJ3839))</f>
        <v>3.6163064485522033E-3</v>
      </c>
      <c r="AN3839" s="2">
        <f>IF(NOT(ISNUMBER(gepModelClass3(A3839:AJ3839))),#REF!,gepModelClass3(A3839:AJ3839))</f>
        <v>0.97381190945278595</v>
      </c>
      <c r="AO3839" s="2">
        <f>IF(NOT(ISNUMBER(gepModelClass4(A3839:AJ3839))),#REF!,gepModelClass4(A3839:AJ3839))</f>
        <v>3.356566553244317E-5</v>
      </c>
      <c r="AP3839" s="2">
        <f>IF(NOT(ISNUMBER(gepModelClass5(A3839:AJ3839))),#REF!,gepModelClass5(A3839:AJ3839))</f>
        <v>1.6424772867401974E-2</v>
      </c>
      <c r="AQ3839" s="2">
        <f>IF(NOT(ISNUMBER(gepModelClass6(A3839:AJ3839))),#REF!,gepModelClass6(A3839:AJ3839))</f>
        <v>1.9930050683831035E-2</v>
      </c>
      <c r="AR3839" s="3" t="str">
        <f t="shared" si="118"/>
        <v>grey_soil</v>
      </c>
      <c r="AS3839" s="5" t="s">
        <v>38</v>
      </c>
      <c r="AT3839">
        <f t="shared" si="119"/>
        <v>0</v>
      </c>
      <c r="AU3839" s="3"/>
      <c r="AV3839" s="3"/>
      <c r="AW3839" s="1"/>
      <c r="AX3839" s="4"/>
      <c r="AY3839" s="4"/>
    </row>
    <row r="3840" spans="1:51" x14ac:dyDescent="0.25">
      <c r="A3840">
        <v>87</v>
      </c>
      <c r="B3840">
        <v>99</v>
      </c>
      <c r="C3840">
        <v>101</v>
      </c>
      <c r="D3840">
        <v>83</v>
      </c>
      <c r="E3840">
        <v>87</v>
      </c>
      <c r="F3840">
        <v>99</v>
      </c>
      <c r="G3840">
        <v>105</v>
      </c>
      <c r="H3840">
        <v>83</v>
      </c>
      <c r="I3840">
        <v>83</v>
      </c>
      <c r="J3840">
        <v>99</v>
      </c>
      <c r="K3840">
        <v>101</v>
      </c>
      <c r="L3840">
        <v>83</v>
      </c>
      <c r="M3840">
        <v>85</v>
      </c>
      <c r="N3840">
        <v>102</v>
      </c>
      <c r="O3840">
        <v>105</v>
      </c>
      <c r="P3840">
        <v>80</v>
      </c>
      <c r="Q3840">
        <v>85</v>
      </c>
      <c r="R3840">
        <v>97</v>
      </c>
      <c r="S3840">
        <v>101</v>
      </c>
      <c r="T3840">
        <v>80</v>
      </c>
      <c r="U3840">
        <v>82</v>
      </c>
      <c r="V3840">
        <v>97</v>
      </c>
      <c r="W3840">
        <v>101</v>
      </c>
      <c r="X3840">
        <v>76</v>
      </c>
      <c r="Y3840">
        <v>88</v>
      </c>
      <c r="Z3840">
        <v>106</v>
      </c>
      <c r="AA3840">
        <v>102</v>
      </c>
      <c r="AB3840">
        <v>83</v>
      </c>
      <c r="AC3840">
        <v>88</v>
      </c>
      <c r="AD3840">
        <v>102</v>
      </c>
      <c r="AE3840">
        <v>102</v>
      </c>
      <c r="AF3840">
        <v>79</v>
      </c>
      <c r="AG3840">
        <v>80</v>
      </c>
      <c r="AH3840">
        <v>98</v>
      </c>
      <c r="AI3840">
        <v>98</v>
      </c>
      <c r="AJ3840">
        <v>76</v>
      </c>
      <c r="AK3840" s="1">
        <v>0</v>
      </c>
      <c r="AL3840" s="2">
        <f>IF(NOT(ISNUMBER(gepModelClass1(A3840:AJ3840))),#REF!,gepModelClass1(A3840:AJ3840))</f>
        <v>1.0015737457103138E-5</v>
      </c>
      <c r="AM3840" s="2">
        <f>IF(NOT(ISNUMBER(gepModelClass2(A3840:AJ3840))),#REF!,gepModelClass2(A3840:AJ3840))</f>
        <v>3.6608327867431998E-3</v>
      </c>
      <c r="AN3840" s="2">
        <f>IF(NOT(ISNUMBER(gepModelClass3(A3840:AJ3840))),#REF!,gepModelClass3(A3840:AJ3840))</f>
        <v>0.94682298665920206</v>
      </c>
      <c r="AO3840" s="2">
        <f>IF(NOT(ISNUMBER(gepModelClass4(A3840:AJ3840))),#REF!,gepModelClass4(A3840:AJ3840))</f>
        <v>4.623121986444637E-5</v>
      </c>
      <c r="AP3840" s="2">
        <f>IF(NOT(ISNUMBER(gepModelClass5(A3840:AJ3840))),#REF!,gepModelClass5(A3840:AJ3840))</f>
        <v>1.1454546627051783E-2</v>
      </c>
      <c r="AQ3840" s="2">
        <f>IF(NOT(ISNUMBER(gepModelClass6(A3840:AJ3840))),#REF!,gepModelClass6(A3840:AJ3840))</f>
        <v>0.17391619701531144</v>
      </c>
      <c r="AR3840" s="3" t="str">
        <f t="shared" si="118"/>
        <v>grey_soil</v>
      </c>
      <c r="AS3840" s="5" t="s">
        <v>38</v>
      </c>
      <c r="AT3840">
        <f t="shared" si="119"/>
        <v>0</v>
      </c>
      <c r="AU3840" s="3"/>
      <c r="AV3840" s="3"/>
      <c r="AW3840" s="1"/>
      <c r="AX3840" s="4"/>
      <c r="AY3840" s="4"/>
    </row>
    <row r="3841" spans="1:51" x14ac:dyDescent="0.25">
      <c r="A3841">
        <v>87</v>
      </c>
      <c r="B3841">
        <v>99</v>
      </c>
      <c r="C3841">
        <v>105</v>
      </c>
      <c r="D3841">
        <v>83</v>
      </c>
      <c r="E3841">
        <v>83</v>
      </c>
      <c r="F3841">
        <v>99</v>
      </c>
      <c r="G3841">
        <v>101</v>
      </c>
      <c r="H3841">
        <v>83</v>
      </c>
      <c r="I3841">
        <v>83</v>
      </c>
      <c r="J3841">
        <v>95</v>
      </c>
      <c r="K3841">
        <v>97</v>
      </c>
      <c r="L3841">
        <v>79</v>
      </c>
      <c r="M3841">
        <v>85</v>
      </c>
      <c r="N3841">
        <v>97</v>
      </c>
      <c r="O3841">
        <v>101</v>
      </c>
      <c r="P3841">
        <v>80</v>
      </c>
      <c r="Q3841">
        <v>82</v>
      </c>
      <c r="R3841">
        <v>97</v>
      </c>
      <c r="S3841">
        <v>101</v>
      </c>
      <c r="T3841">
        <v>76</v>
      </c>
      <c r="U3841">
        <v>82</v>
      </c>
      <c r="V3841">
        <v>97</v>
      </c>
      <c r="W3841">
        <v>101</v>
      </c>
      <c r="X3841">
        <v>80</v>
      </c>
      <c r="Y3841">
        <v>88</v>
      </c>
      <c r="Z3841">
        <v>102</v>
      </c>
      <c r="AA3841">
        <v>102</v>
      </c>
      <c r="AB3841">
        <v>79</v>
      </c>
      <c r="AC3841">
        <v>80</v>
      </c>
      <c r="AD3841">
        <v>98</v>
      </c>
      <c r="AE3841">
        <v>98</v>
      </c>
      <c r="AF3841">
        <v>76</v>
      </c>
      <c r="AG3841">
        <v>80</v>
      </c>
      <c r="AH3841">
        <v>98</v>
      </c>
      <c r="AI3841">
        <v>102</v>
      </c>
      <c r="AJ3841">
        <v>79</v>
      </c>
      <c r="AK3841" s="1">
        <v>0</v>
      </c>
      <c r="AL3841" s="2">
        <f>IF(NOT(ISNUMBER(gepModelClass1(A3841:AJ3841))),#REF!,gepModelClass1(A3841:AJ3841))</f>
        <v>5.1419402361684212E-6</v>
      </c>
      <c r="AM3841" s="2">
        <f>IF(NOT(ISNUMBER(gepModelClass2(A3841:AJ3841))),#REF!,gepModelClass2(A3841:AJ3841))</f>
        <v>3.0482803101195984E-3</v>
      </c>
      <c r="AN3841" s="2">
        <f>IF(NOT(ISNUMBER(gepModelClass3(A3841:AJ3841))),#REF!,gepModelClass3(A3841:AJ3841))</f>
        <v>0.9025658957799475</v>
      </c>
      <c r="AO3841" s="2">
        <f>IF(NOT(ISNUMBER(gepModelClass4(A3841:AJ3841))),#REF!,gepModelClass4(A3841:AJ3841))</f>
        <v>6.1226294650616514E-5</v>
      </c>
      <c r="AP3841" s="2">
        <f>IF(NOT(ISNUMBER(gepModelClass5(A3841:AJ3841))),#REF!,gepModelClass5(A3841:AJ3841))</f>
        <v>1.1396341275104685E-2</v>
      </c>
      <c r="AQ3841" s="2">
        <f>IF(NOT(ISNUMBER(gepModelClass6(A3841:AJ3841))),#REF!,gepModelClass6(A3841:AJ3841))</f>
        <v>0.2312091273657374</v>
      </c>
      <c r="AR3841" s="3" t="str">
        <f t="shared" si="118"/>
        <v>grey_soil</v>
      </c>
      <c r="AS3841" s="5" t="s">
        <v>38</v>
      </c>
      <c r="AT3841">
        <f t="shared" si="119"/>
        <v>0</v>
      </c>
      <c r="AU3841" s="3"/>
      <c r="AV3841" s="3"/>
      <c r="AW3841" s="1"/>
      <c r="AX3841" s="4"/>
      <c r="AY3841" s="4"/>
    </row>
    <row r="3842" spans="1:51" x14ac:dyDescent="0.25">
      <c r="A3842">
        <v>87</v>
      </c>
      <c r="B3842">
        <v>103</v>
      </c>
      <c r="C3842">
        <v>114</v>
      </c>
      <c r="D3842">
        <v>86</v>
      </c>
      <c r="E3842">
        <v>92</v>
      </c>
      <c r="F3842">
        <v>112</v>
      </c>
      <c r="G3842">
        <v>119</v>
      </c>
      <c r="H3842">
        <v>94</v>
      </c>
      <c r="I3842">
        <v>96</v>
      </c>
      <c r="J3842">
        <v>112</v>
      </c>
      <c r="K3842">
        <v>119</v>
      </c>
      <c r="L3842">
        <v>98</v>
      </c>
      <c r="M3842">
        <v>89</v>
      </c>
      <c r="N3842">
        <v>106</v>
      </c>
      <c r="O3842">
        <v>114</v>
      </c>
      <c r="P3842">
        <v>94</v>
      </c>
      <c r="Q3842">
        <v>93</v>
      </c>
      <c r="R3842">
        <v>115</v>
      </c>
      <c r="S3842">
        <v>124</v>
      </c>
      <c r="T3842">
        <v>94</v>
      </c>
      <c r="U3842">
        <v>97</v>
      </c>
      <c r="V3842">
        <v>115</v>
      </c>
      <c r="W3842">
        <v>124</v>
      </c>
      <c r="X3842">
        <v>97</v>
      </c>
      <c r="Y3842">
        <v>88</v>
      </c>
      <c r="Z3842">
        <v>111</v>
      </c>
      <c r="AA3842">
        <v>115</v>
      </c>
      <c r="AB3842">
        <v>91</v>
      </c>
      <c r="AC3842">
        <v>92</v>
      </c>
      <c r="AD3842">
        <v>115</v>
      </c>
      <c r="AE3842">
        <v>115</v>
      </c>
      <c r="AF3842">
        <v>94</v>
      </c>
      <c r="AG3842">
        <v>92</v>
      </c>
      <c r="AH3842">
        <v>106</v>
      </c>
      <c r="AI3842">
        <v>111</v>
      </c>
      <c r="AJ3842">
        <v>87</v>
      </c>
      <c r="AK3842" s="1">
        <v>0</v>
      </c>
      <c r="AL3842" s="2">
        <f>IF(NOT(ISNUMBER(gepModelClass1(A3842:AJ3842))),#REF!,gepModelClass1(A3842:AJ3842))</f>
        <v>2.8709746860284157E-5</v>
      </c>
      <c r="AM3842" s="2">
        <f>IF(NOT(ISNUMBER(gepModelClass2(A3842:AJ3842))),#REF!,gepModelClass2(A3842:AJ3842))</f>
        <v>0.1943287371668932</v>
      </c>
      <c r="AN3842" s="2">
        <f>IF(NOT(ISNUMBER(gepModelClass3(A3842:AJ3842))),#REF!,gepModelClass3(A3842:AJ3842))</f>
        <v>0.99991199449692125</v>
      </c>
      <c r="AO3842" s="2">
        <f>IF(NOT(ISNUMBER(gepModelClass4(A3842:AJ3842))),#REF!,gepModelClass4(A3842:AJ3842))</f>
        <v>4.2366294935827145E-5</v>
      </c>
      <c r="AP3842" s="2">
        <f>IF(NOT(ISNUMBER(gepModelClass5(A3842:AJ3842))),#REF!,gepModelClass5(A3842:AJ3842))</f>
        <v>1.1982401081002981E-2</v>
      </c>
      <c r="AQ3842" s="2">
        <f>IF(NOT(ISNUMBER(gepModelClass6(A3842:AJ3842))),#REF!,gepModelClass6(A3842:AJ3842))</f>
        <v>4.6611945021473433E-3</v>
      </c>
      <c r="AR3842" s="3" t="str">
        <f t="shared" si="118"/>
        <v>grey_soil</v>
      </c>
      <c r="AS3842" s="5" t="s">
        <v>38</v>
      </c>
      <c r="AT3842">
        <f t="shared" si="119"/>
        <v>0</v>
      </c>
      <c r="AU3842" s="3"/>
      <c r="AV3842" s="3"/>
      <c r="AW3842" s="1"/>
      <c r="AX3842" s="4"/>
      <c r="AY3842" s="4"/>
    </row>
    <row r="3843" spans="1:51" x14ac:dyDescent="0.25">
      <c r="A3843">
        <v>92</v>
      </c>
      <c r="B3843">
        <v>112</v>
      </c>
      <c r="C3843">
        <v>119</v>
      </c>
      <c r="D3843">
        <v>94</v>
      </c>
      <c r="E3843">
        <v>96</v>
      </c>
      <c r="F3843">
        <v>112</v>
      </c>
      <c r="G3843">
        <v>119</v>
      </c>
      <c r="H3843">
        <v>98</v>
      </c>
      <c r="I3843">
        <v>92</v>
      </c>
      <c r="J3843">
        <v>103</v>
      </c>
      <c r="K3843">
        <v>110</v>
      </c>
      <c r="L3843">
        <v>90</v>
      </c>
      <c r="M3843">
        <v>93</v>
      </c>
      <c r="N3843">
        <v>115</v>
      </c>
      <c r="O3843">
        <v>124</v>
      </c>
      <c r="P3843">
        <v>94</v>
      </c>
      <c r="Q3843">
        <v>97</v>
      </c>
      <c r="R3843">
        <v>115</v>
      </c>
      <c r="S3843">
        <v>124</v>
      </c>
      <c r="T3843">
        <v>97</v>
      </c>
      <c r="U3843">
        <v>93</v>
      </c>
      <c r="V3843">
        <v>106</v>
      </c>
      <c r="W3843">
        <v>114</v>
      </c>
      <c r="X3843">
        <v>94</v>
      </c>
      <c r="Y3843">
        <v>92</v>
      </c>
      <c r="Z3843">
        <v>115</v>
      </c>
      <c r="AA3843">
        <v>115</v>
      </c>
      <c r="AB3843">
        <v>94</v>
      </c>
      <c r="AC3843">
        <v>92</v>
      </c>
      <c r="AD3843">
        <v>106</v>
      </c>
      <c r="AE3843">
        <v>111</v>
      </c>
      <c r="AF3843">
        <v>87</v>
      </c>
      <c r="AG3843">
        <v>88</v>
      </c>
      <c r="AH3843">
        <v>102</v>
      </c>
      <c r="AI3843">
        <v>106</v>
      </c>
      <c r="AJ3843">
        <v>83</v>
      </c>
      <c r="AK3843" s="1">
        <v>0</v>
      </c>
      <c r="AL3843" s="2">
        <f>IF(NOT(ISNUMBER(gepModelClass1(A3843:AJ3843))),#REF!,gepModelClass1(A3843:AJ3843))</f>
        <v>1.303586896286262E-5</v>
      </c>
      <c r="AM3843" s="2">
        <f>IF(NOT(ISNUMBER(gepModelClass2(A3843:AJ3843))),#REF!,gepModelClass2(A3843:AJ3843))</f>
        <v>4.1432299485172026E-2</v>
      </c>
      <c r="AN3843" s="2">
        <f>IF(NOT(ISNUMBER(gepModelClass3(A3843:AJ3843))),#REF!,gepModelClass3(A3843:AJ3843))</f>
        <v>0.99988861668422624</v>
      </c>
      <c r="AO3843" s="2">
        <f>IF(NOT(ISNUMBER(gepModelClass4(A3843:AJ3843))),#REF!,gepModelClass4(A3843:AJ3843))</f>
        <v>2.4625689145073979E-5</v>
      </c>
      <c r="AP3843" s="2">
        <f>IF(NOT(ISNUMBER(gepModelClass5(A3843:AJ3843))),#REF!,gepModelClass5(A3843:AJ3843))</f>
        <v>1.0794749750786212E-2</v>
      </c>
      <c r="AQ3843" s="2">
        <f>IF(NOT(ISNUMBER(gepModelClass6(A3843:AJ3843))),#REF!,gepModelClass6(A3843:AJ3843))</f>
        <v>5.9075545326116796E-4</v>
      </c>
      <c r="AR3843" s="3" t="str">
        <f t="shared" ref="AR3843:AR3906" si="120">INDEX($AL$1:$AQ$1,1,MATCH(MAX(AL3843:AQ3843),AL3843:AQ3843,0))</f>
        <v>grey_soil</v>
      </c>
      <c r="AS3843" s="5" t="s">
        <v>38</v>
      </c>
      <c r="AT3843">
        <f t="shared" ref="AT3843:AT3906" si="121">IF(AR3843=AS3843,0,1)</f>
        <v>0</v>
      </c>
      <c r="AU3843" s="3"/>
      <c r="AV3843" s="3"/>
      <c r="AW3843" s="1"/>
      <c r="AX3843" s="4"/>
      <c r="AY3843" s="4"/>
    </row>
    <row r="3844" spans="1:51" x14ac:dyDescent="0.25">
      <c r="A3844">
        <v>96</v>
      </c>
      <c r="B3844">
        <v>112</v>
      </c>
      <c r="C3844">
        <v>119</v>
      </c>
      <c r="D3844">
        <v>98</v>
      </c>
      <c r="E3844">
        <v>92</v>
      </c>
      <c r="F3844">
        <v>103</v>
      </c>
      <c r="G3844">
        <v>110</v>
      </c>
      <c r="H3844">
        <v>90</v>
      </c>
      <c r="I3844">
        <v>83</v>
      </c>
      <c r="J3844">
        <v>95</v>
      </c>
      <c r="K3844">
        <v>105</v>
      </c>
      <c r="L3844">
        <v>79</v>
      </c>
      <c r="M3844">
        <v>97</v>
      </c>
      <c r="N3844">
        <v>115</v>
      </c>
      <c r="O3844">
        <v>124</v>
      </c>
      <c r="P3844">
        <v>97</v>
      </c>
      <c r="Q3844">
        <v>93</v>
      </c>
      <c r="R3844">
        <v>106</v>
      </c>
      <c r="S3844">
        <v>114</v>
      </c>
      <c r="T3844">
        <v>94</v>
      </c>
      <c r="U3844">
        <v>89</v>
      </c>
      <c r="V3844">
        <v>97</v>
      </c>
      <c r="W3844">
        <v>101</v>
      </c>
      <c r="X3844">
        <v>80</v>
      </c>
      <c r="Y3844">
        <v>92</v>
      </c>
      <c r="Z3844">
        <v>106</v>
      </c>
      <c r="AA3844">
        <v>111</v>
      </c>
      <c r="AB3844">
        <v>87</v>
      </c>
      <c r="AC3844">
        <v>88</v>
      </c>
      <c r="AD3844">
        <v>102</v>
      </c>
      <c r="AE3844">
        <v>106</v>
      </c>
      <c r="AF3844">
        <v>83</v>
      </c>
      <c r="AG3844">
        <v>88</v>
      </c>
      <c r="AH3844">
        <v>102</v>
      </c>
      <c r="AI3844">
        <v>106</v>
      </c>
      <c r="AJ3844">
        <v>83</v>
      </c>
      <c r="AK3844" s="1">
        <v>0</v>
      </c>
      <c r="AL3844" s="2">
        <f>IF(NOT(ISNUMBER(gepModelClass1(A3844:AJ3844))),#REF!,gepModelClass1(A3844:AJ3844))</f>
        <v>4.6750650986062559E-6</v>
      </c>
      <c r="AM3844" s="2">
        <f>IF(NOT(ISNUMBER(gepModelClass2(A3844:AJ3844))),#REF!,gepModelClass2(A3844:AJ3844))</f>
        <v>9.5783060143616143E-3</v>
      </c>
      <c r="AN3844" s="2">
        <f>IF(NOT(ISNUMBER(gepModelClass3(A3844:AJ3844))),#REF!,gepModelClass3(A3844:AJ3844))</f>
        <v>0.99879977024701772</v>
      </c>
      <c r="AO3844" s="2">
        <f>IF(NOT(ISNUMBER(gepModelClass4(A3844:AJ3844))),#REF!,gepModelClass4(A3844:AJ3844))</f>
        <v>3.2248450609101289E-5</v>
      </c>
      <c r="AP3844" s="2">
        <f>IF(NOT(ISNUMBER(gepModelClass5(A3844:AJ3844))),#REF!,gepModelClass5(A3844:AJ3844))</f>
        <v>8.1744105563511457E-3</v>
      </c>
      <c r="AQ3844" s="2">
        <f>IF(NOT(ISNUMBER(gepModelClass6(A3844:AJ3844))),#REF!,gepModelClass6(A3844:AJ3844))</f>
        <v>5.0137318641500037E-3</v>
      </c>
      <c r="AR3844" s="3" t="str">
        <f t="shared" si="120"/>
        <v>grey_soil</v>
      </c>
      <c r="AS3844" s="5" t="s">
        <v>38</v>
      </c>
      <c r="AT3844">
        <f t="shared" si="121"/>
        <v>0</v>
      </c>
      <c r="AU3844" s="3"/>
      <c r="AV3844" s="3"/>
      <c r="AW3844" s="1"/>
      <c r="AX3844" s="4"/>
      <c r="AY3844" s="4"/>
    </row>
    <row r="3845" spans="1:51" x14ac:dyDescent="0.25">
      <c r="A3845">
        <v>83</v>
      </c>
      <c r="B3845">
        <v>95</v>
      </c>
      <c r="C3845">
        <v>101</v>
      </c>
      <c r="D3845">
        <v>79</v>
      </c>
      <c r="E3845">
        <v>87</v>
      </c>
      <c r="F3845">
        <v>103</v>
      </c>
      <c r="G3845">
        <v>105</v>
      </c>
      <c r="H3845">
        <v>83</v>
      </c>
      <c r="I3845">
        <v>87</v>
      </c>
      <c r="J3845">
        <v>103</v>
      </c>
      <c r="K3845">
        <v>110</v>
      </c>
      <c r="L3845">
        <v>83</v>
      </c>
      <c r="M3845">
        <v>85</v>
      </c>
      <c r="N3845">
        <v>97</v>
      </c>
      <c r="O3845">
        <v>105</v>
      </c>
      <c r="P3845">
        <v>80</v>
      </c>
      <c r="Q3845">
        <v>85</v>
      </c>
      <c r="R3845">
        <v>106</v>
      </c>
      <c r="S3845">
        <v>105</v>
      </c>
      <c r="T3845">
        <v>83</v>
      </c>
      <c r="U3845">
        <v>85</v>
      </c>
      <c r="V3845">
        <v>102</v>
      </c>
      <c r="W3845">
        <v>101</v>
      </c>
      <c r="X3845">
        <v>83</v>
      </c>
      <c r="Y3845">
        <v>88</v>
      </c>
      <c r="Z3845">
        <v>98</v>
      </c>
      <c r="AA3845">
        <v>106</v>
      </c>
      <c r="AB3845">
        <v>79</v>
      </c>
      <c r="AC3845">
        <v>84</v>
      </c>
      <c r="AD3845">
        <v>102</v>
      </c>
      <c r="AE3845">
        <v>106</v>
      </c>
      <c r="AF3845">
        <v>79</v>
      </c>
      <c r="AG3845">
        <v>84</v>
      </c>
      <c r="AH3845">
        <v>94</v>
      </c>
      <c r="AI3845">
        <v>102</v>
      </c>
      <c r="AJ3845">
        <v>79</v>
      </c>
      <c r="AK3845" s="1">
        <v>0</v>
      </c>
      <c r="AL3845" s="2">
        <f>IF(NOT(ISNUMBER(gepModelClass1(A3845:AJ3845))),#REF!,gepModelClass1(A3845:AJ3845))</f>
        <v>7.2415846017050387E-6</v>
      </c>
      <c r="AM3845" s="2">
        <f>IF(NOT(ISNUMBER(gepModelClass2(A3845:AJ3845))),#REF!,gepModelClass2(A3845:AJ3845))</f>
        <v>2.2467801588712179E-2</v>
      </c>
      <c r="AN3845" s="2">
        <f>IF(NOT(ISNUMBER(gepModelClass3(A3845:AJ3845))),#REF!,gepModelClass3(A3845:AJ3845))</f>
        <v>0.96524601185453895</v>
      </c>
      <c r="AO3845" s="2">
        <f>IF(NOT(ISNUMBER(gepModelClass4(A3845:AJ3845))),#REF!,gepModelClass4(A3845:AJ3845))</f>
        <v>3.5722346054626647E-5</v>
      </c>
      <c r="AP3845" s="2">
        <f>IF(NOT(ISNUMBER(gepModelClass5(A3845:AJ3845))),#REF!,gepModelClass5(A3845:AJ3845))</f>
        <v>1.3535621951920707E-2</v>
      </c>
      <c r="AQ3845" s="2">
        <f>IF(NOT(ISNUMBER(gepModelClass6(A3845:AJ3845))),#REF!,gepModelClass6(A3845:AJ3845))</f>
        <v>0.10692870251278241</v>
      </c>
      <c r="AR3845" s="3" t="str">
        <f t="shared" si="120"/>
        <v>grey_soil</v>
      </c>
      <c r="AS3845" s="5" t="s">
        <v>38</v>
      </c>
      <c r="AT3845">
        <f t="shared" si="121"/>
        <v>0</v>
      </c>
      <c r="AU3845" s="3"/>
      <c r="AV3845" s="3"/>
      <c r="AW3845" s="1"/>
      <c r="AX3845" s="4"/>
      <c r="AY3845" s="4"/>
    </row>
    <row r="3846" spans="1:51" x14ac:dyDescent="0.25">
      <c r="A3846">
        <v>87</v>
      </c>
      <c r="B3846">
        <v>103</v>
      </c>
      <c r="C3846">
        <v>105</v>
      </c>
      <c r="D3846">
        <v>83</v>
      </c>
      <c r="E3846">
        <v>87</v>
      </c>
      <c r="F3846">
        <v>103</v>
      </c>
      <c r="G3846">
        <v>110</v>
      </c>
      <c r="H3846">
        <v>83</v>
      </c>
      <c r="I3846">
        <v>83</v>
      </c>
      <c r="J3846">
        <v>91</v>
      </c>
      <c r="K3846">
        <v>97</v>
      </c>
      <c r="L3846">
        <v>79</v>
      </c>
      <c r="M3846">
        <v>85</v>
      </c>
      <c r="N3846">
        <v>106</v>
      </c>
      <c r="O3846">
        <v>105</v>
      </c>
      <c r="P3846">
        <v>83</v>
      </c>
      <c r="Q3846">
        <v>85</v>
      </c>
      <c r="R3846">
        <v>102</v>
      </c>
      <c r="S3846">
        <v>101</v>
      </c>
      <c r="T3846">
        <v>83</v>
      </c>
      <c r="U3846">
        <v>82</v>
      </c>
      <c r="V3846">
        <v>92</v>
      </c>
      <c r="W3846">
        <v>105</v>
      </c>
      <c r="X3846">
        <v>76</v>
      </c>
      <c r="Y3846">
        <v>84</v>
      </c>
      <c r="Z3846">
        <v>102</v>
      </c>
      <c r="AA3846">
        <v>106</v>
      </c>
      <c r="AB3846">
        <v>79</v>
      </c>
      <c r="AC3846">
        <v>84</v>
      </c>
      <c r="AD3846">
        <v>94</v>
      </c>
      <c r="AE3846">
        <v>102</v>
      </c>
      <c r="AF3846">
        <v>79</v>
      </c>
      <c r="AG3846">
        <v>84</v>
      </c>
      <c r="AH3846">
        <v>98</v>
      </c>
      <c r="AI3846">
        <v>98</v>
      </c>
      <c r="AJ3846">
        <v>79</v>
      </c>
      <c r="AK3846" s="1">
        <v>0</v>
      </c>
      <c r="AL3846" s="2">
        <f>IF(NOT(ISNUMBER(gepModelClass1(A3846:AJ3846))),#REF!,gepModelClass1(A3846:AJ3846))</f>
        <v>2.6019529912210456E-6</v>
      </c>
      <c r="AM3846" s="2">
        <f>IF(NOT(ISNUMBER(gepModelClass2(A3846:AJ3846))),#REF!,gepModelClass2(A3846:AJ3846))</f>
        <v>1.2517383434094164E-3</v>
      </c>
      <c r="AN3846" s="2">
        <f>IF(NOT(ISNUMBER(gepModelClass3(A3846:AJ3846))),#REF!,gepModelClass3(A3846:AJ3846))</f>
        <v>0.946197451766842</v>
      </c>
      <c r="AO3846" s="2">
        <f>IF(NOT(ISNUMBER(gepModelClass4(A3846:AJ3846))),#REF!,gepModelClass4(A3846:AJ3846))</f>
        <v>5.5764845951461689E-5</v>
      </c>
      <c r="AP3846" s="2">
        <f>IF(NOT(ISNUMBER(gepModelClass5(A3846:AJ3846))),#REF!,gepModelClass5(A3846:AJ3846))</f>
        <v>1.1800977083352421E-2</v>
      </c>
      <c r="AQ3846" s="2">
        <f>IF(NOT(ISNUMBER(gepModelClass6(A3846:AJ3846))),#REF!,gepModelClass6(A3846:AJ3846))</f>
        <v>0.12227021164915408</v>
      </c>
      <c r="AR3846" s="3" t="str">
        <f t="shared" si="120"/>
        <v>grey_soil</v>
      </c>
      <c r="AS3846" s="5" t="s">
        <v>38</v>
      </c>
      <c r="AT3846">
        <f t="shared" si="121"/>
        <v>0</v>
      </c>
      <c r="AU3846" s="3"/>
      <c r="AV3846" s="3"/>
      <c r="AW3846" s="1"/>
      <c r="AX3846" s="4"/>
      <c r="AY3846" s="4"/>
    </row>
    <row r="3847" spans="1:51" x14ac:dyDescent="0.25">
      <c r="A3847">
        <v>87</v>
      </c>
      <c r="B3847">
        <v>95</v>
      </c>
      <c r="C3847">
        <v>101</v>
      </c>
      <c r="D3847">
        <v>83</v>
      </c>
      <c r="E3847">
        <v>83</v>
      </c>
      <c r="F3847">
        <v>99</v>
      </c>
      <c r="G3847">
        <v>101</v>
      </c>
      <c r="H3847">
        <v>83</v>
      </c>
      <c r="I3847">
        <v>87</v>
      </c>
      <c r="J3847">
        <v>103</v>
      </c>
      <c r="K3847">
        <v>110</v>
      </c>
      <c r="L3847">
        <v>90</v>
      </c>
      <c r="M3847">
        <v>85</v>
      </c>
      <c r="N3847">
        <v>92</v>
      </c>
      <c r="O3847">
        <v>105</v>
      </c>
      <c r="P3847">
        <v>83</v>
      </c>
      <c r="Q3847">
        <v>89</v>
      </c>
      <c r="R3847">
        <v>102</v>
      </c>
      <c r="S3847">
        <v>110</v>
      </c>
      <c r="T3847">
        <v>87</v>
      </c>
      <c r="U3847">
        <v>85</v>
      </c>
      <c r="V3847">
        <v>102</v>
      </c>
      <c r="W3847">
        <v>114</v>
      </c>
      <c r="X3847">
        <v>87</v>
      </c>
      <c r="Y3847">
        <v>84</v>
      </c>
      <c r="Z3847">
        <v>102</v>
      </c>
      <c r="AA3847">
        <v>111</v>
      </c>
      <c r="AB3847">
        <v>87</v>
      </c>
      <c r="AC3847">
        <v>88</v>
      </c>
      <c r="AD3847">
        <v>106</v>
      </c>
      <c r="AE3847">
        <v>102</v>
      </c>
      <c r="AF3847">
        <v>91</v>
      </c>
      <c r="AG3847">
        <v>84</v>
      </c>
      <c r="AH3847">
        <v>98</v>
      </c>
      <c r="AI3847">
        <v>102</v>
      </c>
      <c r="AJ3847">
        <v>87</v>
      </c>
      <c r="AK3847" s="1">
        <v>0</v>
      </c>
      <c r="AL3847" s="2">
        <f>IF(NOT(ISNUMBER(gepModelClass1(A3847:AJ3847))),#REF!,gepModelClass1(A3847:AJ3847))</f>
        <v>4.8561973204278089E-5</v>
      </c>
      <c r="AM3847" s="2">
        <f>IF(NOT(ISNUMBER(gepModelClass2(A3847:AJ3847))),#REF!,gepModelClass2(A3847:AJ3847))</f>
        <v>8.6836637427448599E-2</v>
      </c>
      <c r="AN3847" s="2">
        <f>IF(NOT(ISNUMBER(gepModelClass3(A3847:AJ3847))),#REF!,gepModelClass3(A3847:AJ3847))</f>
        <v>0.99463684338801006</v>
      </c>
      <c r="AO3847" s="2">
        <f>IF(NOT(ISNUMBER(gepModelClass4(A3847:AJ3847))),#REF!,gepModelClass4(A3847:AJ3847))</f>
        <v>4.4568924290728086E-5</v>
      </c>
      <c r="AP3847" s="2">
        <f>IF(NOT(ISNUMBER(gepModelClass5(A3847:AJ3847))),#REF!,gepModelClass5(A3847:AJ3847))</f>
        <v>1.1599061407330653E-2</v>
      </c>
      <c r="AQ3847" s="2">
        <f>IF(NOT(ISNUMBER(gepModelClass6(A3847:AJ3847))),#REF!,gepModelClass6(A3847:AJ3847))</f>
        <v>6.8660351972773662E-2</v>
      </c>
      <c r="AR3847" s="3" t="str">
        <f t="shared" si="120"/>
        <v>grey_soil</v>
      </c>
      <c r="AS3847" s="5" t="s">
        <v>38</v>
      </c>
      <c r="AT3847">
        <f t="shared" si="121"/>
        <v>0</v>
      </c>
      <c r="AU3847" s="3"/>
      <c r="AV3847" s="3"/>
      <c r="AW3847" s="1"/>
      <c r="AX3847" s="4"/>
      <c r="AY3847" s="4"/>
    </row>
    <row r="3848" spans="1:51" x14ac:dyDescent="0.25">
      <c r="A3848">
        <v>83</v>
      </c>
      <c r="B3848">
        <v>99</v>
      </c>
      <c r="C3848">
        <v>101</v>
      </c>
      <c r="D3848">
        <v>83</v>
      </c>
      <c r="E3848">
        <v>87</v>
      </c>
      <c r="F3848">
        <v>103</v>
      </c>
      <c r="G3848">
        <v>110</v>
      </c>
      <c r="H3848">
        <v>90</v>
      </c>
      <c r="I3848">
        <v>87</v>
      </c>
      <c r="J3848">
        <v>99</v>
      </c>
      <c r="K3848">
        <v>105</v>
      </c>
      <c r="L3848">
        <v>86</v>
      </c>
      <c r="M3848">
        <v>89</v>
      </c>
      <c r="N3848">
        <v>102</v>
      </c>
      <c r="O3848">
        <v>110</v>
      </c>
      <c r="P3848">
        <v>87</v>
      </c>
      <c r="Q3848">
        <v>85</v>
      </c>
      <c r="R3848">
        <v>102</v>
      </c>
      <c r="S3848">
        <v>114</v>
      </c>
      <c r="T3848">
        <v>87</v>
      </c>
      <c r="U3848">
        <v>78</v>
      </c>
      <c r="V3848">
        <v>92</v>
      </c>
      <c r="W3848">
        <v>101</v>
      </c>
      <c r="X3848">
        <v>87</v>
      </c>
      <c r="Y3848">
        <v>88</v>
      </c>
      <c r="Z3848">
        <v>106</v>
      </c>
      <c r="AA3848">
        <v>102</v>
      </c>
      <c r="AB3848">
        <v>91</v>
      </c>
      <c r="AC3848">
        <v>84</v>
      </c>
      <c r="AD3848">
        <v>98</v>
      </c>
      <c r="AE3848">
        <v>102</v>
      </c>
      <c r="AF3848">
        <v>87</v>
      </c>
      <c r="AG3848">
        <v>72</v>
      </c>
      <c r="AH3848">
        <v>94</v>
      </c>
      <c r="AI3848">
        <v>106</v>
      </c>
      <c r="AJ3848">
        <v>87</v>
      </c>
      <c r="AK3848" s="1">
        <v>0</v>
      </c>
      <c r="AL3848" s="2">
        <f>IF(NOT(ISNUMBER(gepModelClass1(A3848:AJ3848))),#REF!,gepModelClass1(A3848:AJ3848))</f>
        <v>2.2345590223707159E-5</v>
      </c>
      <c r="AM3848" s="2">
        <f>IF(NOT(ISNUMBER(gepModelClass2(A3848:AJ3848))),#REF!,gepModelClass2(A3848:AJ3848))</f>
        <v>7.734809256869213E-3</v>
      </c>
      <c r="AN3848" s="2">
        <f>IF(NOT(ISNUMBER(gepModelClass3(A3848:AJ3848))),#REF!,gepModelClass3(A3848:AJ3848))</f>
        <v>0.93780672502721418</v>
      </c>
      <c r="AO3848" s="2">
        <f>IF(NOT(ISNUMBER(gepModelClass4(A3848:AJ3848))),#REF!,gepModelClass4(A3848:AJ3848))</f>
        <v>0.18356670763787991</v>
      </c>
      <c r="AP3848" s="2">
        <f>IF(NOT(ISNUMBER(gepModelClass5(A3848:AJ3848))),#REF!,gepModelClass5(A3848:AJ3848))</f>
        <v>1.2461403072888011E-2</v>
      </c>
      <c r="AQ3848" s="2">
        <f>IF(NOT(ISNUMBER(gepModelClass6(A3848:AJ3848))),#REF!,gepModelClass6(A3848:AJ3848))</f>
        <v>5.3311577019208564E-2</v>
      </c>
      <c r="AR3848" s="3" t="str">
        <f t="shared" si="120"/>
        <v>grey_soil</v>
      </c>
      <c r="AS3848" s="5" t="s">
        <v>38</v>
      </c>
      <c r="AT3848">
        <f t="shared" si="121"/>
        <v>0</v>
      </c>
      <c r="AU3848" s="3"/>
      <c r="AV3848" s="3"/>
      <c r="AW3848" s="1"/>
      <c r="AX3848" s="4"/>
      <c r="AY3848" s="4"/>
    </row>
    <row r="3849" spans="1:51" x14ac:dyDescent="0.25">
      <c r="A3849">
        <v>87</v>
      </c>
      <c r="B3849">
        <v>103</v>
      </c>
      <c r="C3849">
        <v>110</v>
      </c>
      <c r="D3849">
        <v>90</v>
      </c>
      <c r="E3849">
        <v>87</v>
      </c>
      <c r="F3849">
        <v>99</v>
      </c>
      <c r="G3849">
        <v>105</v>
      </c>
      <c r="H3849">
        <v>86</v>
      </c>
      <c r="I3849">
        <v>79</v>
      </c>
      <c r="J3849">
        <v>99</v>
      </c>
      <c r="K3849">
        <v>105</v>
      </c>
      <c r="L3849">
        <v>86</v>
      </c>
      <c r="M3849">
        <v>85</v>
      </c>
      <c r="N3849">
        <v>102</v>
      </c>
      <c r="O3849">
        <v>114</v>
      </c>
      <c r="P3849">
        <v>87</v>
      </c>
      <c r="Q3849">
        <v>78</v>
      </c>
      <c r="R3849">
        <v>92</v>
      </c>
      <c r="S3849">
        <v>101</v>
      </c>
      <c r="T3849">
        <v>87</v>
      </c>
      <c r="U3849">
        <v>74</v>
      </c>
      <c r="V3849">
        <v>97</v>
      </c>
      <c r="W3849">
        <v>105</v>
      </c>
      <c r="X3849">
        <v>94</v>
      </c>
      <c r="Y3849">
        <v>84</v>
      </c>
      <c r="Z3849">
        <v>98</v>
      </c>
      <c r="AA3849">
        <v>102</v>
      </c>
      <c r="AB3849">
        <v>87</v>
      </c>
      <c r="AC3849">
        <v>72</v>
      </c>
      <c r="AD3849">
        <v>94</v>
      </c>
      <c r="AE3849">
        <v>106</v>
      </c>
      <c r="AF3849">
        <v>87</v>
      </c>
      <c r="AG3849">
        <v>64</v>
      </c>
      <c r="AH3849">
        <v>98</v>
      </c>
      <c r="AI3849">
        <v>111</v>
      </c>
      <c r="AJ3849">
        <v>91</v>
      </c>
      <c r="AK3849" s="1">
        <v>0</v>
      </c>
      <c r="AL3849" s="2">
        <f>IF(NOT(ISNUMBER(gepModelClass1(A3849:AJ3849))),#REF!,gepModelClass1(A3849:AJ3849))</f>
        <v>6.9076564293357852E-6</v>
      </c>
      <c r="AM3849" s="2">
        <f>IF(NOT(ISNUMBER(gepModelClass2(A3849:AJ3849))),#REF!,gepModelClass2(A3849:AJ3849))</f>
        <v>2.3573575170102363E-3</v>
      </c>
      <c r="AN3849" s="2">
        <f>IF(NOT(ISNUMBER(gepModelClass3(A3849:AJ3849))),#REF!,gepModelClass3(A3849:AJ3849))</f>
        <v>0.57923383373001647</v>
      </c>
      <c r="AO3849" s="2">
        <f>IF(NOT(ISNUMBER(gepModelClass4(A3849:AJ3849))),#REF!,gepModelClass4(A3849:AJ3849))</f>
        <v>0.76977060418283316</v>
      </c>
      <c r="AP3849" s="2">
        <f>IF(NOT(ISNUMBER(gepModelClass5(A3849:AJ3849))),#REF!,gepModelClass5(A3849:AJ3849))</f>
        <v>6.3297403705660322E-3</v>
      </c>
      <c r="AQ3849" s="2">
        <f>IF(NOT(ISNUMBER(gepModelClass6(A3849:AJ3849))),#REF!,gepModelClass6(A3849:AJ3849))</f>
        <v>2.8967694497956742E-3</v>
      </c>
      <c r="AR3849" s="3" t="str">
        <f t="shared" si="120"/>
        <v>red_soil</v>
      </c>
      <c r="AS3849" s="5" t="s">
        <v>38</v>
      </c>
      <c r="AT3849">
        <f t="shared" si="121"/>
        <v>1</v>
      </c>
      <c r="AU3849" s="3"/>
      <c r="AV3849" s="3"/>
      <c r="AW3849" s="1"/>
      <c r="AX3849" s="4"/>
      <c r="AY3849" s="4"/>
    </row>
    <row r="3850" spans="1:51" x14ac:dyDescent="0.25">
      <c r="A3850">
        <v>87</v>
      </c>
      <c r="B3850">
        <v>99</v>
      </c>
      <c r="C3850">
        <v>105</v>
      </c>
      <c r="D3850">
        <v>86</v>
      </c>
      <c r="E3850">
        <v>79</v>
      </c>
      <c r="F3850">
        <v>99</v>
      </c>
      <c r="G3850">
        <v>105</v>
      </c>
      <c r="H3850">
        <v>86</v>
      </c>
      <c r="I3850">
        <v>75</v>
      </c>
      <c r="J3850">
        <v>99</v>
      </c>
      <c r="K3850">
        <v>110</v>
      </c>
      <c r="L3850">
        <v>90</v>
      </c>
      <c r="M3850">
        <v>78</v>
      </c>
      <c r="N3850">
        <v>92</v>
      </c>
      <c r="O3850">
        <v>101</v>
      </c>
      <c r="P3850">
        <v>87</v>
      </c>
      <c r="Q3850">
        <v>74</v>
      </c>
      <c r="R3850">
        <v>97</v>
      </c>
      <c r="S3850">
        <v>105</v>
      </c>
      <c r="T3850">
        <v>94</v>
      </c>
      <c r="U3850">
        <v>67</v>
      </c>
      <c r="V3850">
        <v>97</v>
      </c>
      <c r="W3850">
        <v>110</v>
      </c>
      <c r="X3850">
        <v>94</v>
      </c>
      <c r="Y3850">
        <v>72</v>
      </c>
      <c r="Z3850">
        <v>94</v>
      </c>
      <c r="AA3850">
        <v>106</v>
      </c>
      <c r="AB3850">
        <v>87</v>
      </c>
      <c r="AC3850">
        <v>64</v>
      </c>
      <c r="AD3850">
        <v>98</v>
      </c>
      <c r="AE3850">
        <v>111</v>
      </c>
      <c r="AF3850">
        <v>91</v>
      </c>
      <c r="AG3850">
        <v>57</v>
      </c>
      <c r="AH3850">
        <v>94</v>
      </c>
      <c r="AI3850">
        <v>111</v>
      </c>
      <c r="AJ3850">
        <v>91</v>
      </c>
      <c r="AK3850" s="1">
        <v>0</v>
      </c>
      <c r="AL3850" s="2">
        <f>IF(NOT(ISNUMBER(gepModelClass1(A3850:AJ3850))),#REF!,gepModelClass1(A3850:AJ3850))</f>
        <v>3.9579819868332196E-5</v>
      </c>
      <c r="AM3850" s="2">
        <f>IF(NOT(ISNUMBER(gepModelClass2(A3850:AJ3850))),#REF!,gepModelClass2(A3850:AJ3850))</f>
        <v>4.5255173987035456E-3</v>
      </c>
      <c r="AN3850" s="2">
        <f>IF(NOT(ISNUMBER(gepModelClass3(A3850:AJ3850))),#REF!,gepModelClass3(A3850:AJ3850))</f>
        <v>9.249926642335396E-2</v>
      </c>
      <c r="AO3850" s="2">
        <f>IF(NOT(ISNUMBER(gepModelClass4(A3850:AJ3850))),#REF!,gepModelClass4(A3850:AJ3850))</f>
        <v>0.97380679604040454</v>
      </c>
      <c r="AP3850" s="2">
        <f>IF(NOT(ISNUMBER(gepModelClass5(A3850:AJ3850))),#REF!,gepModelClass5(A3850:AJ3850))</f>
        <v>4.7317952940145952E-3</v>
      </c>
      <c r="AQ3850" s="2">
        <f>IF(NOT(ISNUMBER(gepModelClass6(A3850:AJ3850))),#REF!,gepModelClass6(A3850:AJ3850))</f>
        <v>2.7105911173452152E-2</v>
      </c>
      <c r="AR3850" s="3" t="str">
        <f t="shared" si="120"/>
        <v>red_soil</v>
      </c>
      <c r="AS3850" s="5" t="s">
        <v>43</v>
      </c>
      <c r="AT3850">
        <f t="shared" si="121"/>
        <v>0</v>
      </c>
      <c r="AU3850" s="3"/>
      <c r="AV3850" s="3"/>
      <c r="AW3850" s="1"/>
      <c r="AX3850" s="4"/>
      <c r="AY3850" s="4"/>
    </row>
    <row r="3851" spans="1:51" x14ac:dyDescent="0.25">
      <c r="A3851">
        <v>67</v>
      </c>
      <c r="B3851">
        <v>99</v>
      </c>
      <c r="C3851">
        <v>114</v>
      </c>
      <c r="D3851">
        <v>90</v>
      </c>
      <c r="E3851">
        <v>63</v>
      </c>
      <c r="F3851">
        <v>99</v>
      </c>
      <c r="G3851">
        <v>114</v>
      </c>
      <c r="H3851">
        <v>90</v>
      </c>
      <c r="I3851">
        <v>59</v>
      </c>
      <c r="J3851">
        <v>91</v>
      </c>
      <c r="K3851">
        <v>101</v>
      </c>
      <c r="L3851">
        <v>90</v>
      </c>
      <c r="M3851">
        <v>57</v>
      </c>
      <c r="N3851">
        <v>97</v>
      </c>
      <c r="O3851">
        <v>110</v>
      </c>
      <c r="P3851">
        <v>94</v>
      </c>
      <c r="Q3851">
        <v>53</v>
      </c>
      <c r="R3851">
        <v>88</v>
      </c>
      <c r="S3851">
        <v>101</v>
      </c>
      <c r="T3851">
        <v>83</v>
      </c>
      <c r="U3851">
        <v>50</v>
      </c>
      <c r="V3851">
        <v>71</v>
      </c>
      <c r="W3851">
        <v>89</v>
      </c>
      <c r="X3851">
        <v>76</v>
      </c>
      <c r="Y3851">
        <v>53</v>
      </c>
      <c r="Z3851">
        <v>85</v>
      </c>
      <c r="AA3851">
        <v>102</v>
      </c>
      <c r="AB3851">
        <v>83</v>
      </c>
      <c r="AC3851">
        <v>50</v>
      </c>
      <c r="AD3851">
        <v>73</v>
      </c>
      <c r="AE3851">
        <v>90</v>
      </c>
      <c r="AF3851">
        <v>76</v>
      </c>
      <c r="AG3851">
        <v>50</v>
      </c>
      <c r="AH3851">
        <v>69</v>
      </c>
      <c r="AI3851">
        <v>86</v>
      </c>
      <c r="AJ3851">
        <v>72</v>
      </c>
      <c r="AK3851" s="1">
        <v>0</v>
      </c>
      <c r="AL3851" s="2">
        <f>IF(NOT(ISNUMBER(gepModelClass1(A3851:AJ3851))),#REF!,gepModelClass1(A3851:AJ3851))</f>
        <v>3.8259374651448585E-5</v>
      </c>
      <c r="AM3851" s="2">
        <f>IF(NOT(ISNUMBER(gepModelClass2(A3851:AJ3851))),#REF!,gepModelClass2(A3851:AJ3851))</f>
        <v>7.8286040208625678E-4</v>
      </c>
      <c r="AN3851" s="2">
        <f>IF(NOT(ISNUMBER(gepModelClass3(A3851:AJ3851))),#REF!,gepModelClass3(A3851:AJ3851))</f>
        <v>1.2351917145496975E-5</v>
      </c>
      <c r="AO3851" s="2">
        <f>IF(NOT(ISNUMBER(gepModelClass4(A3851:AJ3851))),#REF!,gepModelClass4(A3851:AJ3851))</f>
        <v>0.99775300565002611</v>
      </c>
      <c r="AP3851" s="2">
        <f>IF(NOT(ISNUMBER(gepModelClass5(A3851:AJ3851))),#REF!,gepModelClass5(A3851:AJ3851))</f>
        <v>0.2858977168749704</v>
      </c>
      <c r="AQ3851" s="2">
        <f>IF(NOT(ISNUMBER(gepModelClass6(A3851:AJ3851))),#REF!,gepModelClass6(A3851:AJ3851))</f>
        <v>6.2444970181980766E-3</v>
      </c>
      <c r="AR3851" s="3" t="str">
        <f t="shared" si="120"/>
        <v>red_soil</v>
      </c>
      <c r="AS3851" s="5" t="s">
        <v>43</v>
      </c>
      <c r="AT3851">
        <f t="shared" si="121"/>
        <v>0</v>
      </c>
      <c r="AU3851" s="3"/>
      <c r="AV3851" s="3"/>
      <c r="AW3851" s="1"/>
      <c r="AX3851" s="4"/>
      <c r="AY3851" s="4"/>
    </row>
    <row r="3852" spans="1:51" x14ac:dyDescent="0.25">
      <c r="A3852">
        <v>52</v>
      </c>
      <c r="B3852">
        <v>73</v>
      </c>
      <c r="C3852">
        <v>90</v>
      </c>
      <c r="D3852">
        <v>75</v>
      </c>
      <c r="E3852">
        <v>46</v>
      </c>
      <c r="F3852">
        <v>73</v>
      </c>
      <c r="G3852">
        <v>90</v>
      </c>
      <c r="H3852">
        <v>75</v>
      </c>
      <c r="I3852">
        <v>49</v>
      </c>
      <c r="J3852">
        <v>73</v>
      </c>
      <c r="K3852">
        <v>86</v>
      </c>
      <c r="L3852">
        <v>79</v>
      </c>
      <c r="M3852">
        <v>47</v>
      </c>
      <c r="N3852">
        <v>67</v>
      </c>
      <c r="O3852">
        <v>85</v>
      </c>
      <c r="P3852">
        <v>69</v>
      </c>
      <c r="Q3852">
        <v>47</v>
      </c>
      <c r="R3852">
        <v>71</v>
      </c>
      <c r="S3852">
        <v>85</v>
      </c>
      <c r="T3852">
        <v>73</v>
      </c>
      <c r="U3852">
        <v>50</v>
      </c>
      <c r="V3852">
        <v>75</v>
      </c>
      <c r="W3852">
        <v>89</v>
      </c>
      <c r="X3852">
        <v>76</v>
      </c>
      <c r="Y3852">
        <v>50</v>
      </c>
      <c r="Z3852">
        <v>66</v>
      </c>
      <c r="AA3852">
        <v>82</v>
      </c>
      <c r="AB3852">
        <v>72</v>
      </c>
      <c r="AC3852">
        <v>50</v>
      </c>
      <c r="AD3852">
        <v>73</v>
      </c>
      <c r="AE3852">
        <v>90</v>
      </c>
      <c r="AF3852">
        <v>76</v>
      </c>
      <c r="AG3852">
        <v>53</v>
      </c>
      <c r="AH3852">
        <v>77</v>
      </c>
      <c r="AI3852">
        <v>94</v>
      </c>
      <c r="AJ3852">
        <v>76</v>
      </c>
      <c r="AK3852" s="1">
        <v>0</v>
      </c>
      <c r="AL3852" s="2">
        <f>IF(NOT(ISNUMBER(gepModelClass1(A3852:AJ3852))),#REF!,gepModelClass1(A3852:AJ3852))</f>
        <v>2.1028364930926287E-4</v>
      </c>
      <c r="AM3852" s="2">
        <f>IF(NOT(ISNUMBER(gepModelClass2(A3852:AJ3852))),#REF!,gepModelClass2(A3852:AJ3852))</f>
        <v>1.2320205356929228E-4</v>
      </c>
      <c r="AN3852" s="2">
        <f>IF(NOT(ISNUMBER(gepModelClass3(A3852:AJ3852))),#REF!,gepModelClass3(A3852:AJ3852))</f>
        <v>8.1113569215540856E-7</v>
      </c>
      <c r="AO3852" s="2">
        <f>IF(NOT(ISNUMBER(gepModelClass4(A3852:AJ3852))),#REF!,gepModelClass4(A3852:AJ3852))</f>
        <v>0.99286923288208329</v>
      </c>
      <c r="AP3852" s="2">
        <f>IF(NOT(ISNUMBER(gepModelClass5(A3852:AJ3852))),#REF!,gepModelClass5(A3852:AJ3852))</f>
        <v>1.1789621555524045E-3</v>
      </c>
      <c r="AQ3852" s="2">
        <f>IF(NOT(ISNUMBER(gepModelClass6(A3852:AJ3852))),#REF!,gepModelClass6(A3852:AJ3852))</f>
        <v>6.6915153847268122E-2</v>
      </c>
      <c r="AR3852" s="3" t="str">
        <f t="shared" si="120"/>
        <v>red_soil</v>
      </c>
      <c r="AS3852" s="5" t="s">
        <v>43</v>
      </c>
      <c r="AT3852">
        <f t="shared" si="121"/>
        <v>0</v>
      </c>
      <c r="AU3852" s="3"/>
      <c r="AV3852" s="3"/>
      <c r="AW3852" s="1"/>
      <c r="AX3852" s="4"/>
      <c r="AY3852" s="4"/>
    </row>
    <row r="3853" spans="1:51" x14ac:dyDescent="0.25">
      <c r="A3853">
        <v>49</v>
      </c>
      <c r="B3853">
        <v>73</v>
      </c>
      <c r="C3853">
        <v>86</v>
      </c>
      <c r="D3853">
        <v>79</v>
      </c>
      <c r="E3853">
        <v>49</v>
      </c>
      <c r="F3853">
        <v>73</v>
      </c>
      <c r="G3853">
        <v>93</v>
      </c>
      <c r="H3853">
        <v>79</v>
      </c>
      <c r="I3853">
        <v>52</v>
      </c>
      <c r="J3853">
        <v>77</v>
      </c>
      <c r="K3853">
        <v>93</v>
      </c>
      <c r="L3853">
        <v>75</v>
      </c>
      <c r="M3853">
        <v>50</v>
      </c>
      <c r="N3853">
        <v>75</v>
      </c>
      <c r="O3853">
        <v>89</v>
      </c>
      <c r="P3853">
        <v>76</v>
      </c>
      <c r="Q3853">
        <v>50</v>
      </c>
      <c r="R3853">
        <v>79</v>
      </c>
      <c r="S3853">
        <v>89</v>
      </c>
      <c r="T3853">
        <v>76</v>
      </c>
      <c r="U3853">
        <v>50</v>
      </c>
      <c r="V3853">
        <v>79</v>
      </c>
      <c r="W3853">
        <v>93</v>
      </c>
      <c r="X3853">
        <v>76</v>
      </c>
      <c r="Y3853">
        <v>53</v>
      </c>
      <c r="Z3853">
        <v>77</v>
      </c>
      <c r="AA3853">
        <v>94</v>
      </c>
      <c r="AB3853">
        <v>76</v>
      </c>
      <c r="AC3853">
        <v>50</v>
      </c>
      <c r="AD3853">
        <v>73</v>
      </c>
      <c r="AE3853">
        <v>90</v>
      </c>
      <c r="AF3853">
        <v>76</v>
      </c>
      <c r="AG3853">
        <v>50</v>
      </c>
      <c r="AH3853">
        <v>77</v>
      </c>
      <c r="AI3853">
        <v>98</v>
      </c>
      <c r="AJ3853">
        <v>79</v>
      </c>
      <c r="AK3853" s="1">
        <v>0</v>
      </c>
      <c r="AL3853" s="2">
        <f>IF(NOT(ISNUMBER(gepModelClass1(A3853:AJ3853))),#REF!,gepModelClass1(A3853:AJ3853))</f>
        <v>5.0813635292322583E-5</v>
      </c>
      <c r="AM3853" s="2">
        <f>IF(NOT(ISNUMBER(gepModelClass2(A3853:AJ3853))),#REF!,gepModelClass2(A3853:AJ3853))</f>
        <v>5.7931070020711937E-4</v>
      </c>
      <c r="AN3853" s="2">
        <f>IF(NOT(ISNUMBER(gepModelClass3(A3853:AJ3853))),#REF!,gepModelClass3(A3853:AJ3853))</f>
        <v>8.6503903891111949E-7</v>
      </c>
      <c r="AO3853" s="2">
        <f>IF(NOT(ISNUMBER(gepModelClass4(A3853:AJ3853))),#REF!,gepModelClass4(A3853:AJ3853))</f>
        <v>0.99819703351596878</v>
      </c>
      <c r="AP3853" s="2">
        <f>IF(NOT(ISNUMBER(gepModelClass5(A3853:AJ3853))),#REF!,gepModelClass5(A3853:AJ3853))</f>
        <v>2.3074826039032074E-3</v>
      </c>
      <c r="AQ3853" s="2">
        <f>IF(NOT(ISNUMBER(gepModelClass6(A3853:AJ3853))),#REF!,gepModelClass6(A3853:AJ3853))</f>
        <v>4.0052813699044371E-2</v>
      </c>
      <c r="AR3853" s="3" t="str">
        <f t="shared" si="120"/>
        <v>red_soil</v>
      </c>
      <c r="AS3853" s="5" t="s">
        <v>43</v>
      </c>
      <c r="AT3853">
        <f t="shared" si="121"/>
        <v>0</v>
      </c>
      <c r="AU3853" s="3"/>
      <c r="AV3853" s="3"/>
      <c r="AW3853" s="1"/>
      <c r="AX3853" s="4"/>
      <c r="AY3853" s="4"/>
    </row>
    <row r="3854" spans="1:51" x14ac:dyDescent="0.25">
      <c r="A3854">
        <v>49</v>
      </c>
      <c r="B3854">
        <v>73</v>
      </c>
      <c r="C3854">
        <v>86</v>
      </c>
      <c r="D3854">
        <v>75</v>
      </c>
      <c r="E3854">
        <v>52</v>
      </c>
      <c r="F3854">
        <v>66</v>
      </c>
      <c r="G3854">
        <v>82</v>
      </c>
      <c r="H3854">
        <v>72</v>
      </c>
      <c r="I3854">
        <v>52</v>
      </c>
      <c r="J3854">
        <v>70</v>
      </c>
      <c r="K3854">
        <v>82</v>
      </c>
      <c r="L3854">
        <v>72</v>
      </c>
      <c r="M3854">
        <v>50</v>
      </c>
      <c r="N3854">
        <v>79</v>
      </c>
      <c r="O3854">
        <v>89</v>
      </c>
      <c r="P3854">
        <v>76</v>
      </c>
      <c r="Q3854">
        <v>50</v>
      </c>
      <c r="R3854">
        <v>71</v>
      </c>
      <c r="S3854">
        <v>82</v>
      </c>
      <c r="T3854">
        <v>73</v>
      </c>
      <c r="U3854">
        <v>47</v>
      </c>
      <c r="V3854">
        <v>67</v>
      </c>
      <c r="W3854">
        <v>82</v>
      </c>
      <c r="X3854">
        <v>65</v>
      </c>
      <c r="Y3854">
        <v>53</v>
      </c>
      <c r="Z3854">
        <v>77</v>
      </c>
      <c r="AA3854">
        <v>94</v>
      </c>
      <c r="AB3854">
        <v>79</v>
      </c>
      <c r="AC3854">
        <v>50</v>
      </c>
      <c r="AD3854">
        <v>73</v>
      </c>
      <c r="AE3854">
        <v>90</v>
      </c>
      <c r="AF3854">
        <v>76</v>
      </c>
      <c r="AG3854">
        <v>50</v>
      </c>
      <c r="AH3854">
        <v>69</v>
      </c>
      <c r="AI3854">
        <v>86</v>
      </c>
      <c r="AJ3854">
        <v>72</v>
      </c>
      <c r="AK3854" s="1">
        <v>0</v>
      </c>
      <c r="AL3854" s="2">
        <f>IF(NOT(ISNUMBER(gepModelClass1(A3854:AJ3854))),#REF!,gepModelClass1(A3854:AJ3854))</f>
        <v>4.9802707823179953E-5</v>
      </c>
      <c r="AM3854" s="2">
        <f>IF(NOT(ISNUMBER(gepModelClass2(A3854:AJ3854))),#REF!,gepModelClass2(A3854:AJ3854))</f>
        <v>2.2257872376015711E-4</v>
      </c>
      <c r="AN3854" s="2">
        <f>IF(NOT(ISNUMBER(gepModelClass3(A3854:AJ3854))),#REF!,gepModelClass3(A3854:AJ3854))</f>
        <v>4.3557688659907662E-7</v>
      </c>
      <c r="AO3854" s="2">
        <f>IF(NOT(ISNUMBER(gepModelClass4(A3854:AJ3854))),#REF!,gepModelClass4(A3854:AJ3854))</f>
        <v>0.98659667830510811</v>
      </c>
      <c r="AP3854" s="2">
        <f>IF(NOT(ISNUMBER(gepModelClass5(A3854:AJ3854))),#REF!,gepModelClass5(A3854:AJ3854))</f>
        <v>0.80471985076890473</v>
      </c>
      <c r="AQ3854" s="2">
        <f>IF(NOT(ISNUMBER(gepModelClass6(A3854:AJ3854))),#REF!,gepModelClass6(A3854:AJ3854))</f>
        <v>9.6988081432738557E-2</v>
      </c>
      <c r="AR3854" s="3" t="str">
        <f t="shared" si="120"/>
        <v>red_soil</v>
      </c>
      <c r="AS3854" s="5" t="s">
        <v>43</v>
      </c>
      <c r="AT3854">
        <f t="shared" si="121"/>
        <v>0</v>
      </c>
      <c r="AU3854" s="3"/>
      <c r="AV3854" s="3"/>
      <c r="AW3854" s="1"/>
      <c r="AX3854" s="4"/>
      <c r="AY3854" s="4"/>
    </row>
    <row r="3855" spans="1:51" x14ac:dyDescent="0.25">
      <c r="A3855">
        <v>52</v>
      </c>
      <c r="B3855">
        <v>66</v>
      </c>
      <c r="C3855">
        <v>82</v>
      </c>
      <c r="D3855">
        <v>72</v>
      </c>
      <c r="E3855">
        <v>52</v>
      </c>
      <c r="F3855">
        <v>70</v>
      </c>
      <c r="G3855">
        <v>82</v>
      </c>
      <c r="H3855">
        <v>72</v>
      </c>
      <c r="I3855">
        <v>49</v>
      </c>
      <c r="J3855">
        <v>70</v>
      </c>
      <c r="K3855">
        <v>82</v>
      </c>
      <c r="L3855">
        <v>72</v>
      </c>
      <c r="M3855">
        <v>50</v>
      </c>
      <c r="N3855">
        <v>71</v>
      </c>
      <c r="O3855">
        <v>82</v>
      </c>
      <c r="P3855">
        <v>73</v>
      </c>
      <c r="Q3855">
        <v>47</v>
      </c>
      <c r="R3855">
        <v>67</v>
      </c>
      <c r="S3855">
        <v>82</v>
      </c>
      <c r="T3855">
        <v>65</v>
      </c>
      <c r="U3855">
        <v>50</v>
      </c>
      <c r="V3855">
        <v>71</v>
      </c>
      <c r="W3855">
        <v>85</v>
      </c>
      <c r="X3855">
        <v>73</v>
      </c>
      <c r="Y3855">
        <v>50</v>
      </c>
      <c r="Z3855">
        <v>73</v>
      </c>
      <c r="AA3855">
        <v>90</v>
      </c>
      <c r="AB3855">
        <v>76</v>
      </c>
      <c r="AC3855">
        <v>50</v>
      </c>
      <c r="AD3855">
        <v>69</v>
      </c>
      <c r="AE3855">
        <v>86</v>
      </c>
      <c r="AF3855">
        <v>72</v>
      </c>
      <c r="AG3855">
        <v>53</v>
      </c>
      <c r="AH3855">
        <v>69</v>
      </c>
      <c r="AI3855">
        <v>82</v>
      </c>
      <c r="AJ3855">
        <v>72</v>
      </c>
      <c r="AK3855" s="1">
        <v>0</v>
      </c>
      <c r="AL3855" s="2">
        <f>IF(NOT(ISNUMBER(gepModelClass1(A3855:AJ3855))),#REF!,gepModelClass1(A3855:AJ3855))</f>
        <v>1.898979902678999E-4</v>
      </c>
      <c r="AM3855" s="2">
        <f>IF(NOT(ISNUMBER(gepModelClass2(A3855:AJ3855))),#REF!,gepModelClass2(A3855:AJ3855))</f>
        <v>2.0644203748129667E-4</v>
      </c>
      <c r="AN3855" s="2">
        <f>IF(NOT(ISNUMBER(gepModelClass3(A3855:AJ3855))),#REF!,gepModelClass3(A3855:AJ3855))</f>
        <v>7.9677742391111807E-7</v>
      </c>
      <c r="AO3855" s="2">
        <f>IF(NOT(ISNUMBER(gepModelClass4(A3855:AJ3855))),#REF!,gepModelClass4(A3855:AJ3855))</f>
        <v>0.97530139333046528</v>
      </c>
      <c r="AP3855" s="2">
        <f>IF(NOT(ISNUMBER(gepModelClass5(A3855:AJ3855))),#REF!,gepModelClass5(A3855:AJ3855))</f>
        <v>1.8664406122532123E-3</v>
      </c>
      <c r="AQ3855" s="2">
        <f>IF(NOT(ISNUMBER(gepModelClass6(A3855:AJ3855))),#REF!,gepModelClass6(A3855:AJ3855))</f>
        <v>0.13738964758532596</v>
      </c>
      <c r="AR3855" s="3" t="str">
        <f t="shared" si="120"/>
        <v>red_soil</v>
      </c>
      <c r="AS3855" s="5" t="s">
        <v>43</v>
      </c>
      <c r="AT3855">
        <f t="shared" si="121"/>
        <v>0</v>
      </c>
      <c r="AU3855" s="3"/>
      <c r="AV3855" s="3"/>
      <c r="AW3855" s="1"/>
      <c r="AX3855" s="4"/>
      <c r="AY3855" s="4"/>
    </row>
    <row r="3856" spans="1:51" x14ac:dyDescent="0.25">
      <c r="A3856">
        <v>52</v>
      </c>
      <c r="B3856">
        <v>70</v>
      </c>
      <c r="C3856">
        <v>82</v>
      </c>
      <c r="D3856">
        <v>72</v>
      </c>
      <c r="E3856">
        <v>49</v>
      </c>
      <c r="F3856">
        <v>70</v>
      </c>
      <c r="G3856">
        <v>82</v>
      </c>
      <c r="H3856">
        <v>72</v>
      </c>
      <c r="I3856">
        <v>52</v>
      </c>
      <c r="J3856">
        <v>73</v>
      </c>
      <c r="K3856">
        <v>82</v>
      </c>
      <c r="L3856">
        <v>75</v>
      </c>
      <c r="M3856">
        <v>47</v>
      </c>
      <c r="N3856">
        <v>67</v>
      </c>
      <c r="O3856">
        <v>82</v>
      </c>
      <c r="P3856">
        <v>65</v>
      </c>
      <c r="Q3856">
        <v>50</v>
      </c>
      <c r="R3856">
        <v>71</v>
      </c>
      <c r="S3856">
        <v>85</v>
      </c>
      <c r="T3856">
        <v>73</v>
      </c>
      <c r="U3856">
        <v>53</v>
      </c>
      <c r="V3856">
        <v>75</v>
      </c>
      <c r="W3856">
        <v>89</v>
      </c>
      <c r="X3856">
        <v>73</v>
      </c>
      <c r="Y3856">
        <v>50</v>
      </c>
      <c r="Z3856">
        <v>69</v>
      </c>
      <c r="AA3856">
        <v>86</v>
      </c>
      <c r="AB3856">
        <v>72</v>
      </c>
      <c r="AC3856">
        <v>53</v>
      </c>
      <c r="AD3856">
        <v>69</v>
      </c>
      <c r="AE3856">
        <v>82</v>
      </c>
      <c r="AF3856">
        <v>72</v>
      </c>
      <c r="AG3856">
        <v>53</v>
      </c>
      <c r="AH3856">
        <v>73</v>
      </c>
      <c r="AI3856">
        <v>94</v>
      </c>
      <c r="AJ3856">
        <v>76</v>
      </c>
      <c r="AK3856" s="1">
        <v>0</v>
      </c>
      <c r="AL3856" s="2">
        <f>IF(NOT(ISNUMBER(gepModelClass1(A3856:AJ3856))),#REF!,gepModelClass1(A3856:AJ3856))</f>
        <v>1.2862095274869558E-4</v>
      </c>
      <c r="AM3856" s="2">
        <f>IF(NOT(ISNUMBER(gepModelClass2(A3856:AJ3856))),#REF!,gepModelClass2(A3856:AJ3856))</f>
        <v>1.9352742795928846E-4</v>
      </c>
      <c r="AN3856" s="2">
        <f>IF(NOT(ISNUMBER(gepModelClass3(A3856:AJ3856))),#REF!,gepModelClass3(A3856:AJ3856))</f>
        <v>1.2807277965204512E-6</v>
      </c>
      <c r="AO3856" s="2">
        <f>IF(NOT(ISNUMBER(gepModelClass4(A3856:AJ3856))),#REF!,gepModelClass4(A3856:AJ3856))</f>
        <v>0.98231072929203711</v>
      </c>
      <c r="AP3856" s="2">
        <f>IF(NOT(ISNUMBER(gepModelClass5(A3856:AJ3856))),#REF!,gepModelClass5(A3856:AJ3856))</f>
        <v>2.9770823984221579E-3</v>
      </c>
      <c r="AQ3856" s="2">
        <f>IF(NOT(ISNUMBER(gepModelClass6(A3856:AJ3856))),#REF!,gepModelClass6(A3856:AJ3856))</f>
        <v>0.12145800572835952</v>
      </c>
      <c r="AR3856" s="3" t="str">
        <f t="shared" si="120"/>
        <v>red_soil</v>
      </c>
      <c r="AS3856" s="5" t="s">
        <v>43</v>
      </c>
      <c r="AT3856">
        <f t="shared" si="121"/>
        <v>0</v>
      </c>
      <c r="AU3856" s="3"/>
      <c r="AV3856" s="3"/>
      <c r="AW3856" s="1"/>
      <c r="AX3856" s="4"/>
      <c r="AY3856" s="4"/>
    </row>
    <row r="3857" spans="1:51" x14ac:dyDescent="0.25">
      <c r="A3857">
        <v>49</v>
      </c>
      <c r="B3857">
        <v>70</v>
      </c>
      <c r="C3857">
        <v>82</v>
      </c>
      <c r="D3857">
        <v>72</v>
      </c>
      <c r="E3857">
        <v>52</v>
      </c>
      <c r="F3857">
        <v>73</v>
      </c>
      <c r="G3857">
        <v>82</v>
      </c>
      <c r="H3857">
        <v>75</v>
      </c>
      <c r="I3857">
        <v>56</v>
      </c>
      <c r="J3857">
        <v>77</v>
      </c>
      <c r="K3857">
        <v>93</v>
      </c>
      <c r="L3857">
        <v>79</v>
      </c>
      <c r="M3857">
        <v>50</v>
      </c>
      <c r="N3857">
        <v>71</v>
      </c>
      <c r="O3857">
        <v>85</v>
      </c>
      <c r="P3857">
        <v>73</v>
      </c>
      <c r="Q3857">
        <v>53</v>
      </c>
      <c r="R3857">
        <v>75</v>
      </c>
      <c r="S3857">
        <v>89</v>
      </c>
      <c r="T3857">
        <v>73</v>
      </c>
      <c r="U3857">
        <v>53</v>
      </c>
      <c r="V3857">
        <v>84</v>
      </c>
      <c r="W3857">
        <v>97</v>
      </c>
      <c r="X3857">
        <v>80</v>
      </c>
      <c r="Y3857">
        <v>53</v>
      </c>
      <c r="Z3857">
        <v>69</v>
      </c>
      <c r="AA3857">
        <v>82</v>
      </c>
      <c r="AB3857">
        <v>72</v>
      </c>
      <c r="AC3857">
        <v>53</v>
      </c>
      <c r="AD3857">
        <v>73</v>
      </c>
      <c r="AE3857">
        <v>94</v>
      </c>
      <c r="AF3857">
        <v>76</v>
      </c>
      <c r="AG3857">
        <v>53</v>
      </c>
      <c r="AH3857">
        <v>73</v>
      </c>
      <c r="AI3857">
        <v>90</v>
      </c>
      <c r="AJ3857">
        <v>76</v>
      </c>
      <c r="AK3857" s="1">
        <v>0</v>
      </c>
      <c r="AL3857" s="2">
        <f>IF(NOT(ISNUMBER(gepModelClass1(A3857:AJ3857))),#REF!,gepModelClass1(A3857:AJ3857))</f>
        <v>1.6755958015241267E-4</v>
      </c>
      <c r="AM3857" s="2">
        <f>IF(NOT(ISNUMBER(gepModelClass2(A3857:AJ3857))),#REF!,gepModelClass2(A3857:AJ3857))</f>
        <v>1.0453510467715733E-3</v>
      </c>
      <c r="AN3857" s="2">
        <f>IF(NOT(ISNUMBER(gepModelClass3(A3857:AJ3857))),#REF!,gepModelClass3(A3857:AJ3857))</f>
        <v>2.4047358060268527E-6</v>
      </c>
      <c r="AO3857" s="2">
        <f>IF(NOT(ISNUMBER(gepModelClass4(A3857:AJ3857))),#REF!,gepModelClass4(A3857:AJ3857))</f>
        <v>0.99108906916348594</v>
      </c>
      <c r="AP3857" s="2">
        <f>IF(NOT(ISNUMBER(gepModelClass5(A3857:AJ3857))),#REF!,gepModelClass5(A3857:AJ3857))</f>
        <v>3.2941276099538327E-3</v>
      </c>
      <c r="AQ3857" s="2">
        <f>IF(NOT(ISNUMBER(gepModelClass6(A3857:AJ3857))),#REF!,gepModelClass6(A3857:AJ3857))</f>
        <v>4.2715921800904701E-2</v>
      </c>
      <c r="AR3857" s="3" t="str">
        <f t="shared" si="120"/>
        <v>red_soil</v>
      </c>
      <c r="AS3857" s="5" t="s">
        <v>43</v>
      </c>
      <c r="AT3857">
        <f t="shared" si="121"/>
        <v>0</v>
      </c>
      <c r="AU3857" s="3"/>
      <c r="AV3857" s="3"/>
      <c r="AW3857" s="1"/>
      <c r="AX3857" s="4"/>
      <c r="AY3857" s="4"/>
    </row>
    <row r="3858" spans="1:51" x14ac:dyDescent="0.25">
      <c r="A3858">
        <v>52</v>
      </c>
      <c r="B3858">
        <v>73</v>
      </c>
      <c r="C3858">
        <v>82</v>
      </c>
      <c r="D3858">
        <v>75</v>
      </c>
      <c r="E3858">
        <v>56</v>
      </c>
      <c r="F3858">
        <v>77</v>
      </c>
      <c r="G3858">
        <v>93</v>
      </c>
      <c r="H3858">
        <v>79</v>
      </c>
      <c r="I3858">
        <v>56</v>
      </c>
      <c r="J3858">
        <v>81</v>
      </c>
      <c r="K3858">
        <v>97</v>
      </c>
      <c r="L3858">
        <v>83</v>
      </c>
      <c r="M3858">
        <v>53</v>
      </c>
      <c r="N3858">
        <v>75</v>
      </c>
      <c r="O3858">
        <v>89</v>
      </c>
      <c r="P3858">
        <v>73</v>
      </c>
      <c r="Q3858">
        <v>53</v>
      </c>
      <c r="R3858">
        <v>84</v>
      </c>
      <c r="S3858">
        <v>97</v>
      </c>
      <c r="T3858">
        <v>80</v>
      </c>
      <c r="U3858">
        <v>57</v>
      </c>
      <c r="V3858">
        <v>84</v>
      </c>
      <c r="W3858">
        <v>101</v>
      </c>
      <c r="X3858">
        <v>83</v>
      </c>
      <c r="Y3858">
        <v>53</v>
      </c>
      <c r="Z3858">
        <v>73</v>
      </c>
      <c r="AA3858">
        <v>94</v>
      </c>
      <c r="AB3858">
        <v>76</v>
      </c>
      <c r="AC3858">
        <v>53</v>
      </c>
      <c r="AD3858">
        <v>73</v>
      </c>
      <c r="AE3858">
        <v>90</v>
      </c>
      <c r="AF3858">
        <v>76</v>
      </c>
      <c r="AG3858">
        <v>53</v>
      </c>
      <c r="AH3858">
        <v>77</v>
      </c>
      <c r="AI3858">
        <v>94</v>
      </c>
      <c r="AJ3858">
        <v>76</v>
      </c>
      <c r="AK3858" s="1">
        <v>0</v>
      </c>
      <c r="AL3858" s="2">
        <f>IF(NOT(ISNUMBER(gepModelClass1(A3858:AJ3858))),#REF!,gepModelClass1(A3858:AJ3858))</f>
        <v>1.794716377565246E-4</v>
      </c>
      <c r="AM3858" s="2">
        <f>IF(NOT(ISNUMBER(gepModelClass2(A3858:AJ3858))),#REF!,gepModelClass2(A3858:AJ3858))</f>
        <v>3.2827311580650559E-3</v>
      </c>
      <c r="AN3858" s="2">
        <f>IF(NOT(ISNUMBER(gepModelClass3(A3858:AJ3858))),#REF!,gepModelClass3(A3858:AJ3858))</f>
        <v>6.1234793319281139E-6</v>
      </c>
      <c r="AO3858" s="2">
        <f>IF(NOT(ISNUMBER(gepModelClass4(A3858:AJ3858))),#REF!,gepModelClass4(A3858:AJ3858))</f>
        <v>0.9943403436881888</v>
      </c>
      <c r="AP3858" s="2">
        <f>IF(NOT(ISNUMBER(gepModelClass5(A3858:AJ3858))),#REF!,gepModelClass5(A3858:AJ3858))</f>
        <v>2.9479142424849144E-3</v>
      </c>
      <c r="AQ3858" s="2">
        <f>IF(NOT(ISNUMBER(gepModelClass6(A3858:AJ3858))),#REF!,gepModelClass6(A3858:AJ3858))</f>
        <v>2.6449623909857327E-2</v>
      </c>
      <c r="AR3858" s="3" t="str">
        <f t="shared" si="120"/>
        <v>red_soil</v>
      </c>
      <c r="AS3858" s="5" t="s">
        <v>43</v>
      </c>
      <c r="AT3858">
        <f t="shared" si="121"/>
        <v>0</v>
      </c>
      <c r="AU3858" s="3"/>
      <c r="AV3858" s="3"/>
      <c r="AW3858" s="1"/>
      <c r="AX3858" s="4"/>
      <c r="AY3858" s="4"/>
    </row>
    <row r="3859" spans="1:51" x14ac:dyDescent="0.25">
      <c r="A3859">
        <v>56</v>
      </c>
      <c r="B3859">
        <v>81</v>
      </c>
      <c r="C3859">
        <v>97</v>
      </c>
      <c r="D3859">
        <v>83</v>
      </c>
      <c r="E3859">
        <v>59</v>
      </c>
      <c r="F3859">
        <v>84</v>
      </c>
      <c r="G3859">
        <v>93</v>
      </c>
      <c r="H3859">
        <v>83</v>
      </c>
      <c r="I3859">
        <v>59</v>
      </c>
      <c r="J3859">
        <v>81</v>
      </c>
      <c r="K3859">
        <v>101</v>
      </c>
      <c r="L3859">
        <v>83</v>
      </c>
      <c r="M3859">
        <v>57</v>
      </c>
      <c r="N3859">
        <v>84</v>
      </c>
      <c r="O3859">
        <v>101</v>
      </c>
      <c r="P3859">
        <v>83</v>
      </c>
      <c r="Q3859">
        <v>53</v>
      </c>
      <c r="R3859">
        <v>84</v>
      </c>
      <c r="S3859">
        <v>101</v>
      </c>
      <c r="T3859">
        <v>87</v>
      </c>
      <c r="U3859">
        <v>50</v>
      </c>
      <c r="V3859">
        <v>79</v>
      </c>
      <c r="W3859">
        <v>93</v>
      </c>
      <c r="X3859">
        <v>80</v>
      </c>
      <c r="Y3859">
        <v>53</v>
      </c>
      <c r="Z3859">
        <v>77</v>
      </c>
      <c r="AA3859">
        <v>94</v>
      </c>
      <c r="AB3859">
        <v>76</v>
      </c>
      <c r="AC3859">
        <v>53</v>
      </c>
      <c r="AD3859">
        <v>77</v>
      </c>
      <c r="AE3859">
        <v>94</v>
      </c>
      <c r="AF3859">
        <v>76</v>
      </c>
      <c r="AG3859">
        <v>53</v>
      </c>
      <c r="AH3859">
        <v>77</v>
      </c>
      <c r="AI3859">
        <v>90</v>
      </c>
      <c r="AJ3859">
        <v>76</v>
      </c>
      <c r="AK3859" s="1">
        <v>0</v>
      </c>
      <c r="AL3859" s="2">
        <f>IF(NOT(ISNUMBER(gepModelClass1(A3859:AJ3859))),#REF!,gepModelClass1(A3859:AJ3859))</f>
        <v>4.2573451752428651E-5</v>
      </c>
      <c r="AM3859" s="2">
        <f>IF(NOT(ISNUMBER(gepModelClass2(A3859:AJ3859))),#REF!,gepModelClass2(A3859:AJ3859))</f>
        <v>6.5295260008880951E-3</v>
      </c>
      <c r="AN3859" s="2">
        <f>IF(NOT(ISNUMBER(gepModelClass3(A3859:AJ3859))),#REF!,gepModelClass3(A3859:AJ3859))</f>
        <v>6.2973528127327195E-6</v>
      </c>
      <c r="AO3859" s="2">
        <f>IF(NOT(ISNUMBER(gepModelClass4(A3859:AJ3859))),#REF!,gepModelClass4(A3859:AJ3859))</f>
        <v>0.99687812421251953</v>
      </c>
      <c r="AP3859" s="2">
        <f>IF(NOT(ISNUMBER(gepModelClass5(A3859:AJ3859))),#REF!,gepModelClass5(A3859:AJ3859))</f>
        <v>0.65931885403763679</v>
      </c>
      <c r="AQ3859" s="2">
        <f>IF(NOT(ISNUMBER(gepModelClass6(A3859:AJ3859))),#REF!,gepModelClass6(A3859:AJ3859))</f>
        <v>6.4709992587798446E-3</v>
      </c>
      <c r="AR3859" s="3" t="str">
        <f t="shared" si="120"/>
        <v>red_soil</v>
      </c>
      <c r="AS3859" s="5" t="s">
        <v>43</v>
      </c>
      <c r="AT3859">
        <f t="shared" si="121"/>
        <v>0</v>
      </c>
      <c r="AU3859" s="3"/>
      <c r="AV3859" s="3"/>
      <c r="AW3859" s="1"/>
      <c r="AX3859" s="4"/>
      <c r="AY3859" s="4"/>
    </row>
    <row r="3860" spans="1:51" x14ac:dyDescent="0.25">
      <c r="A3860">
        <v>59</v>
      </c>
      <c r="B3860">
        <v>84</v>
      </c>
      <c r="C3860">
        <v>93</v>
      </c>
      <c r="D3860">
        <v>83</v>
      </c>
      <c r="E3860">
        <v>59</v>
      </c>
      <c r="F3860">
        <v>81</v>
      </c>
      <c r="G3860">
        <v>101</v>
      </c>
      <c r="H3860">
        <v>83</v>
      </c>
      <c r="I3860">
        <v>56</v>
      </c>
      <c r="J3860">
        <v>81</v>
      </c>
      <c r="K3860">
        <v>93</v>
      </c>
      <c r="L3860">
        <v>79</v>
      </c>
      <c r="M3860">
        <v>53</v>
      </c>
      <c r="N3860">
        <v>84</v>
      </c>
      <c r="O3860">
        <v>101</v>
      </c>
      <c r="P3860">
        <v>87</v>
      </c>
      <c r="Q3860">
        <v>50</v>
      </c>
      <c r="R3860">
        <v>79</v>
      </c>
      <c r="S3860">
        <v>93</v>
      </c>
      <c r="T3860">
        <v>80</v>
      </c>
      <c r="U3860">
        <v>53</v>
      </c>
      <c r="V3860">
        <v>79</v>
      </c>
      <c r="W3860">
        <v>89</v>
      </c>
      <c r="X3860">
        <v>76</v>
      </c>
      <c r="Y3860">
        <v>53</v>
      </c>
      <c r="Z3860">
        <v>77</v>
      </c>
      <c r="AA3860">
        <v>94</v>
      </c>
      <c r="AB3860">
        <v>76</v>
      </c>
      <c r="AC3860">
        <v>53</v>
      </c>
      <c r="AD3860">
        <v>77</v>
      </c>
      <c r="AE3860">
        <v>90</v>
      </c>
      <c r="AF3860">
        <v>76</v>
      </c>
      <c r="AG3860">
        <v>57</v>
      </c>
      <c r="AH3860">
        <v>77</v>
      </c>
      <c r="AI3860">
        <v>90</v>
      </c>
      <c r="AJ3860">
        <v>76</v>
      </c>
      <c r="AK3860" s="1">
        <v>0</v>
      </c>
      <c r="AL3860" s="2">
        <f>IF(NOT(ISNUMBER(gepModelClass1(A3860:AJ3860))),#REF!,gepModelClass1(A3860:AJ3860))</f>
        <v>2.3403862907955325E-5</v>
      </c>
      <c r="AM3860" s="2">
        <f>IF(NOT(ISNUMBER(gepModelClass2(A3860:AJ3860))),#REF!,gepModelClass2(A3860:AJ3860))</f>
        <v>8.4452904260468714E-4</v>
      </c>
      <c r="AN3860" s="2">
        <f>IF(NOT(ISNUMBER(gepModelClass3(A3860:AJ3860))),#REF!,gepModelClass3(A3860:AJ3860))</f>
        <v>5.789215088331489E-6</v>
      </c>
      <c r="AO3860" s="2">
        <f>IF(NOT(ISNUMBER(gepModelClass4(A3860:AJ3860))),#REF!,gepModelClass4(A3860:AJ3860))</f>
        <v>0.99451457948039723</v>
      </c>
      <c r="AP3860" s="2">
        <f>IF(NOT(ISNUMBER(gepModelClass5(A3860:AJ3860))),#REF!,gepModelClass5(A3860:AJ3860))</f>
        <v>0.68163180695908288</v>
      </c>
      <c r="AQ3860" s="2">
        <f>IF(NOT(ISNUMBER(gepModelClass6(A3860:AJ3860))),#REF!,gepModelClass6(A3860:AJ3860))</f>
        <v>8.0516311788767485E-3</v>
      </c>
      <c r="AR3860" s="3" t="str">
        <f t="shared" si="120"/>
        <v>red_soil</v>
      </c>
      <c r="AS3860" s="5" t="s">
        <v>43</v>
      </c>
      <c r="AT3860">
        <f t="shared" si="121"/>
        <v>0</v>
      </c>
      <c r="AU3860" s="3"/>
      <c r="AV3860" s="3"/>
      <c r="AW3860" s="1"/>
      <c r="AX3860" s="4"/>
      <c r="AY3860" s="4"/>
    </row>
    <row r="3861" spans="1:51" x14ac:dyDescent="0.25">
      <c r="A3861">
        <v>59</v>
      </c>
      <c r="B3861">
        <v>81</v>
      </c>
      <c r="C3861">
        <v>101</v>
      </c>
      <c r="D3861">
        <v>83</v>
      </c>
      <c r="E3861">
        <v>56</v>
      </c>
      <c r="F3861">
        <v>81</v>
      </c>
      <c r="G3861">
        <v>93</v>
      </c>
      <c r="H3861">
        <v>79</v>
      </c>
      <c r="I3861">
        <v>56</v>
      </c>
      <c r="J3861">
        <v>81</v>
      </c>
      <c r="K3861">
        <v>93</v>
      </c>
      <c r="L3861">
        <v>79</v>
      </c>
      <c r="M3861">
        <v>50</v>
      </c>
      <c r="N3861">
        <v>79</v>
      </c>
      <c r="O3861">
        <v>93</v>
      </c>
      <c r="P3861">
        <v>80</v>
      </c>
      <c r="Q3861">
        <v>53</v>
      </c>
      <c r="R3861">
        <v>79</v>
      </c>
      <c r="S3861">
        <v>89</v>
      </c>
      <c r="T3861">
        <v>76</v>
      </c>
      <c r="U3861">
        <v>57</v>
      </c>
      <c r="V3861">
        <v>79</v>
      </c>
      <c r="W3861">
        <v>93</v>
      </c>
      <c r="X3861">
        <v>80</v>
      </c>
      <c r="Y3861">
        <v>53</v>
      </c>
      <c r="Z3861">
        <v>77</v>
      </c>
      <c r="AA3861">
        <v>90</v>
      </c>
      <c r="AB3861">
        <v>76</v>
      </c>
      <c r="AC3861">
        <v>57</v>
      </c>
      <c r="AD3861">
        <v>77</v>
      </c>
      <c r="AE3861">
        <v>90</v>
      </c>
      <c r="AF3861">
        <v>76</v>
      </c>
      <c r="AG3861">
        <v>53</v>
      </c>
      <c r="AH3861">
        <v>77</v>
      </c>
      <c r="AI3861">
        <v>90</v>
      </c>
      <c r="AJ3861">
        <v>76</v>
      </c>
      <c r="AK3861" s="1">
        <v>0</v>
      </c>
      <c r="AL3861" s="2">
        <f>IF(NOT(ISNUMBER(gepModelClass1(A3861:AJ3861))),#REF!,gepModelClass1(A3861:AJ3861))</f>
        <v>5.4675117959791858E-5</v>
      </c>
      <c r="AM3861" s="2">
        <f>IF(NOT(ISNUMBER(gepModelClass2(A3861:AJ3861))),#REF!,gepModelClass2(A3861:AJ3861))</f>
        <v>4.7480547573141744E-4</v>
      </c>
      <c r="AN3861" s="2">
        <f>IF(NOT(ISNUMBER(gepModelClass3(A3861:AJ3861))),#REF!,gepModelClass3(A3861:AJ3861))</f>
        <v>9.7468475107670182E-6</v>
      </c>
      <c r="AO3861" s="2">
        <f>IF(NOT(ISNUMBER(gepModelClass4(A3861:AJ3861))),#REF!,gepModelClass4(A3861:AJ3861))</f>
        <v>0.99063861342513648</v>
      </c>
      <c r="AP3861" s="2">
        <f>IF(NOT(ISNUMBER(gepModelClass5(A3861:AJ3861))),#REF!,gepModelClass5(A3861:AJ3861))</f>
        <v>2.0728484663039689E-3</v>
      </c>
      <c r="AQ3861" s="2">
        <f>IF(NOT(ISNUMBER(gepModelClass6(A3861:AJ3861))),#REF!,gepModelClass6(A3861:AJ3861))</f>
        <v>2.229087096680088E-2</v>
      </c>
      <c r="AR3861" s="3" t="str">
        <f t="shared" si="120"/>
        <v>red_soil</v>
      </c>
      <c r="AS3861" s="5" t="s">
        <v>43</v>
      </c>
      <c r="AT3861">
        <f t="shared" si="121"/>
        <v>0</v>
      </c>
      <c r="AU3861" s="3"/>
      <c r="AV3861" s="3"/>
      <c r="AW3861" s="1"/>
      <c r="AX3861" s="4"/>
      <c r="AY3861" s="4"/>
    </row>
    <row r="3862" spans="1:51" x14ac:dyDescent="0.25">
      <c r="A3862">
        <v>56</v>
      </c>
      <c r="B3862">
        <v>81</v>
      </c>
      <c r="C3862">
        <v>93</v>
      </c>
      <c r="D3862">
        <v>79</v>
      </c>
      <c r="E3862">
        <v>56</v>
      </c>
      <c r="F3862">
        <v>81</v>
      </c>
      <c r="G3862">
        <v>93</v>
      </c>
      <c r="H3862">
        <v>79</v>
      </c>
      <c r="I3862">
        <v>56</v>
      </c>
      <c r="J3862">
        <v>84</v>
      </c>
      <c r="K3862">
        <v>105</v>
      </c>
      <c r="L3862">
        <v>86</v>
      </c>
      <c r="M3862">
        <v>53</v>
      </c>
      <c r="N3862">
        <v>79</v>
      </c>
      <c r="O3862">
        <v>89</v>
      </c>
      <c r="P3862">
        <v>76</v>
      </c>
      <c r="Q3862">
        <v>57</v>
      </c>
      <c r="R3862">
        <v>79</v>
      </c>
      <c r="S3862">
        <v>93</v>
      </c>
      <c r="T3862">
        <v>80</v>
      </c>
      <c r="U3862">
        <v>57</v>
      </c>
      <c r="V3862">
        <v>88</v>
      </c>
      <c r="W3862">
        <v>101</v>
      </c>
      <c r="X3862">
        <v>83</v>
      </c>
      <c r="Y3862">
        <v>57</v>
      </c>
      <c r="Z3862">
        <v>77</v>
      </c>
      <c r="AA3862">
        <v>90</v>
      </c>
      <c r="AB3862">
        <v>76</v>
      </c>
      <c r="AC3862">
        <v>53</v>
      </c>
      <c r="AD3862">
        <v>77</v>
      </c>
      <c r="AE3862">
        <v>90</v>
      </c>
      <c r="AF3862">
        <v>76</v>
      </c>
      <c r="AG3862">
        <v>53</v>
      </c>
      <c r="AH3862">
        <v>77</v>
      </c>
      <c r="AI3862">
        <v>94</v>
      </c>
      <c r="AJ3862">
        <v>79</v>
      </c>
      <c r="AK3862" s="1">
        <v>0</v>
      </c>
      <c r="AL3862" s="2">
        <f>IF(NOT(ISNUMBER(gepModelClass1(A3862:AJ3862))),#REF!,gepModelClass1(A3862:AJ3862))</f>
        <v>7.0291458223134019E-5</v>
      </c>
      <c r="AM3862" s="2">
        <f>IF(NOT(ISNUMBER(gepModelClass2(A3862:AJ3862))),#REF!,gepModelClass2(A3862:AJ3862))</f>
        <v>3.843268383909419E-3</v>
      </c>
      <c r="AN3862" s="2">
        <f>IF(NOT(ISNUMBER(gepModelClass3(A3862:AJ3862))),#REF!,gepModelClass3(A3862:AJ3862))</f>
        <v>1.0685807694384597E-5</v>
      </c>
      <c r="AO3862" s="2">
        <f>IF(NOT(ISNUMBER(gepModelClass4(A3862:AJ3862))),#REF!,gepModelClass4(A3862:AJ3862))</f>
        <v>0.99392044187629369</v>
      </c>
      <c r="AP3862" s="2">
        <f>IF(NOT(ISNUMBER(gepModelClass5(A3862:AJ3862))),#REF!,gepModelClass5(A3862:AJ3862))</f>
        <v>2.3523597222325542E-3</v>
      </c>
      <c r="AQ3862" s="2">
        <f>IF(NOT(ISNUMBER(gepModelClass6(A3862:AJ3862))),#REF!,gepModelClass6(A3862:AJ3862))</f>
        <v>2.712456089280299E-2</v>
      </c>
      <c r="AR3862" s="3" t="str">
        <f t="shared" si="120"/>
        <v>red_soil</v>
      </c>
      <c r="AS3862" s="5" t="s">
        <v>43</v>
      </c>
      <c r="AT3862">
        <f t="shared" si="121"/>
        <v>0</v>
      </c>
      <c r="AU3862" s="3"/>
      <c r="AV3862" s="3"/>
      <c r="AW3862" s="1"/>
      <c r="AX3862" s="4"/>
      <c r="AY3862" s="4"/>
    </row>
    <row r="3863" spans="1:51" x14ac:dyDescent="0.25">
      <c r="A3863">
        <v>56</v>
      </c>
      <c r="B3863">
        <v>81</v>
      </c>
      <c r="C3863">
        <v>93</v>
      </c>
      <c r="D3863">
        <v>79</v>
      </c>
      <c r="E3863">
        <v>56</v>
      </c>
      <c r="F3863">
        <v>84</v>
      </c>
      <c r="G3863">
        <v>105</v>
      </c>
      <c r="H3863">
        <v>86</v>
      </c>
      <c r="I3863">
        <v>63</v>
      </c>
      <c r="J3863">
        <v>99</v>
      </c>
      <c r="K3863">
        <v>114</v>
      </c>
      <c r="L3863">
        <v>94</v>
      </c>
      <c r="M3863">
        <v>57</v>
      </c>
      <c r="N3863">
        <v>79</v>
      </c>
      <c r="O3863">
        <v>93</v>
      </c>
      <c r="P3863">
        <v>80</v>
      </c>
      <c r="Q3863">
        <v>57</v>
      </c>
      <c r="R3863">
        <v>88</v>
      </c>
      <c r="S3863">
        <v>101</v>
      </c>
      <c r="T3863">
        <v>83</v>
      </c>
      <c r="U3863">
        <v>57</v>
      </c>
      <c r="V3863">
        <v>88</v>
      </c>
      <c r="W3863">
        <v>101</v>
      </c>
      <c r="X3863">
        <v>83</v>
      </c>
      <c r="Y3863">
        <v>53</v>
      </c>
      <c r="Z3863">
        <v>77</v>
      </c>
      <c r="AA3863">
        <v>90</v>
      </c>
      <c r="AB3863">
        <v>76</v>
      </c>
      <c r="AC3863">
        <v>53</v>
      </c>
      <c r="AD3863">
        <v>77</v>
      </c>
      <c r="AE3863">
        <v>94</v>
      </c>
      <c r="AF3863">
        <v>79</v>
      </c>
      <c r="AG3863">
        <v>57</v>
      </c>
      <c r="AH3863">
        <v>81</v>
      </c>
      <c r="AI3863">
        <v>94</v>
      </c>
      <c r="AJ3863">
        <v>79</v>
      </c>
      <c r="AK3863" s="1">
        <v>0</v>
      </c>
      <c r="AL3863" s="2">
        <f>IF(NOT(ISNUMBER(gepModelClass1(A3863:AJ3863))),#REF!,gepModelClass1(A3863:AJ3863))</f>
        <v>6.0278220046458473E-5</v>
      </c>
      <c r="AM3863" s="2">
        <f>IF(NOT(ISNUMBER(gepModelClass2(A3863:AJ3863))),#REF!,gepModelClass2(A3863:AJ3863))</f>
        <v>1.4525267688238258E-2</v>
      </c>
      <c r="AN3863" s="2">
        <f>IF(NOT(ISNUMBER(gepModelClass3(A3863:AJ3863))),#REF!,gepModelClass3(A3863:AJ3863))</f>
        <v>2.6253466904081242E-5</v>
      </c>
      <c r="AO3863" s="2">
        <f>IF(NOT(ISNUMBER(gepModelClass4(A3863:AJ3863))),#REF!,gepModelClass4(A3863:AJ3863))</f>
        <v>0.99615015652597527</v>
      </c>
      <c r="AP3863" s="2">
        <f>IF(NOT(ISNUMBER(gepModelClass5(A3863:AJ3863))),#REF!,gepModelClass5(A3863:AJ3863))</f>
        <v>4.050578821498247E-3</v>
      </c>
      <c r="AQ3863" s="2">
        <f>IF(NOT(ISNUMBER(gepModelClass6(A3863:AJ3863))),#REF!,gepModelClass6(A3863:AJ3863))</f>
        <v>6.6415778272190459E-2</v>
      </c>
      <c r="AR3863" s="3" t="str">
        <f t="shared" si="120"/>
        <v>red_soil</v>
      </c>
      <c r="AS3863" s="5" t="s">
        <v>43</v>
      </c>
      <c r="AT3863">
        <f t="shared" si="121"/>
        <v>0</v>
      </c>
      <c r="AU3863" s="3"/>
      <c r="AV3863" s="3"/>
      <c r="AW3863" s="1"/>
      <c r="AX3863" s="4"/>
      <c r="AY3863" s="4"/>
    </row>
    <row r="3864" spans="1:51" x14ac:dyDescent="0.25">
      <c r="A3864">
        <v>56</v>
      </c>
      <c r="B3864">
        <v>84</v>
      </c>
      <c r="C3864">
        <v>105</v>
      </c>
      <c r="D3864">
        <v>86</v>
      </c>
      <c r="E3864">
        <v>63</v>
      </c>
      <c r="F3864">
        <v>99</v>
      </c>
      <c r="G3864">
        <v>114</v>
      </c>
      <c r="H3864">
        <v>94</v>
      </c>
      <c r="I3864">
        <v>67</v>
      </c>
      <c r="J3864">
        <v>99</v>
      </c>
      <c r="K3864">
        <v>110</v>
      </c>
      <c r="L3864">
        <v>94</v>
      </c>
      <c r="M3864">
        <v>57</v>
      </c>
      <c r="N3864">
        <v>88</v>
      </c>
      <c r="O3864">
        <v>101</v>
      </c>
      <c r="P3864">
        <v>83</v>
      </c>
      <c r="Q3864">
        <v>57</v>
      </c>
      <c r="R3864">
        <v>88</v>
      </c>
      <c r="S3864">
        <v>101</v>
      </c>
      <c r="T3864">
        <v>83</v>
      </c>
      <c r="U3864">
        <v>60</v>
      </c>
      <c r="V3864">
        <v>88</v>
      </c>
      <c r="W3864">
        <v>101</v>
      </c>
      <c r="X3864">
        <v>83</v>
      </c>
      <c r="Y3864">
        <v>53</v>
      </c>
      <c r="Z3864">
        <v>77</v>
      </c>
      <c r="AA3864">
        <v>94</v>
      </c>
      <c r="AB3864">
        <v>79</v>
      </c>
      <c r="AC3864">
        <v>57</v>
      </c>
      <c r="AD3864">
        <v>81</v>
      </c>
      <c r="AE3864">
        <v>94</v>
      </c>
      <c r="AF3864">
        <v>79</v>
      </c>
      <c r="AG3864">
        <v>60</v>
      </c>
      <c r="AH3864">
        <v>77</v>
      </c>
      <c r="AI3864">
        <v>90</v>
      </c>
      <c r="AJ3864">
        <v>79</v>
      </c>
      <c r="AK3864" s="1">
        <v>0</v>
      </c>
      <c r="AL3864" s="2">
        <f>IF(NOT(ISNUMBER(gepModelClass1(A3864:AJ3864))),#REF!,gepModelClass1(A3864:AJ3864))</f>
        <v>3.8660945613104508E-5</v>
      </c>
      <c r="AM3864" s="2">
        <f>IF(NOT(ISNUMBER(gepModelClass2(A3864:AJ3864))),#REF!,gepModelClass2(A3864:AJ3864))</f>
        <v>1.1800355970206988E-2</v>
      </c>
      <c r="AN3864" s="2">
        <f>IF(NOT(ISNUMBER(gepModelClass3(A3864:AJ3864))),#REF!,gepModelClass3(A3864:AJ3864))</f>
        <v>5.7978427874872265E-5</v>
      </c>
      <c r="AO3864" s="2">
        <f>IF(NOT(ISNUMBER(gepModelClass4(A3864:AJ3864))),#REF!,gepModelClass4(A3864:AJ3864))</f>
        <v>0.99458431415282567</v>
      </c>
      <c r="AP3864" s="2">
        <f>IF(NOT(ISNUMBER(gepModelClass5(A3864:AJ3864))),#REF!,gepModelClass5(A3864:AJ3864))</f>
        <v>4.6447054865148352E-3</v>
      </c>
      <c r="AQ3864" s="2">
        <f>IF(NOT(ISNUMBER(gepModelClass6(A3864:AJ3864))),#REF!,gepModelClass6(A3864:AJ3864))</f>
        <v>1.521313637917983E-2</v>
      </c>
      <c r="AR3864" s="3" t="str">
        <f t="shared" si="120"/>
        <v>red_soil</v>
      </c>
      <c r="AS3864" s="5" t="s">
        <v>43</v>
      </c>
      <c r="AT3864">
        <f t="shared" si="121"/>
        <v>0</v>
      </c>
      <c r="AU3864" s="3"/>
      <c r="AV3864" s="3"/>
      <c r="AW3864" s="1"/>
      <c r="AX3864" s="4"/>
      <c r="AY3864" s="4"/>
    </row>
    <row r="3865" spans="1:51" x14ac:dyDescent="0.25">
      <c r="A3865">
        <v>67</v>
      </c>
      <c r="B3865">
        <v>99</v>
      </c>
      <c r="C3865">
        <v>110</v>
      </c>
      <c r="D3865">
        <v>94</v>
      </c>
      <c r="E3865">
        <v>63</v>
      </c>
      <c r="F3865">
        <v>95</v>
      </c>
      <c r="G3865">
        <v>110</v>
      </c>
      <c r="H3865">
        <v>90</v>
      </c>
      <c r="I3865">
        <v>63</v>
      </c>
      <c r="J3865">
        <v>95</v>
      </c>
      <c r="K3865">
        <v>105</v>
      </c>
      <c r="L3865">
        <v>90</v>
      </c>
      <c r="M3865">
        <v>60</v>
      </c>
      <c r="N3865">
        <v>88</v>
      </c>
      <c r="O3865">
        <v>101</v>
      </c>
      <c r="P3865">
        <v>83</v>
      </c>
      <c r="Q3865">
        <v>60</v>
      </c>
      <c r="R3865">
        <v>75</v>
      </c>
      <c r="S3865">
        <v>93</v>
      </c>
      <c r="T3865">
        <v>83</v>
      </c>
      <c r="U3865">
        <v>63</v>
      </c>
      <c r="V3865">
        <v>79</v>
      </c>
      <c r="W3865">
        <v>97</v>
      </c>
      <c r="X3865">
        <v>83</v>
      </c>
      <c r="Y3865">
        <v>60</v>
      </c>
      <c r="Z3865">
        <v>77</v>
      </c>
      <c r="AA3865">
        <v>90</v>
      </c>
      <c r="AB3865">
        <v>79</v>
      </c>
      <c r="AC3865">
        <v>64</v>
      </c>
      <c r="AD3865">
        <v>81</v>
      </c>
      <c r="AE3865">
        <v>90</v>
      </c>
      <c r="AF3865">
        <v>83</v>
      </c>
      <c r="AG3865">
        <v>64</v>
      </c>
      <c r="AH3865">
        <v>85</v>
      </c>
      <c r="AI3865">
        <v>94</v>
      </c>
      <c r="AJ3865">
        <v>83</v>
      </c>
      <c r="AK3865" s="1">
        <v>0</v>
      </c>
      <c r="AL3865" s="2">
        <f>IF(NOT(ISNUMBER(gepModelClass1(A3865:AJ3865))),#REF!,gepModelClass1(A3865:AJ3865))</f>
        <v>2.2819141959564441E-5</v>
      </c>
      <c r="AM3865" s="2">
        <f>IF(NOT(ISNUMBER(gepModelClass2(A3865:AJ3865))),#REF!,gepModelClass2(A3865:AJ3865))</f>
        <v>6.1179158883569659E-3</v>
      </c>
      <c r="AN3865" s="2">
        <f>IF(NOT(ISNUMBER(gepModelClass3(A3865:AJ3865))),#REF!,gepModelClass3(A3865:AJ3865))</f>
        <v>4.6973580917629925E-4</v>
      </c>
      <c r="AO3865" s="2">
        <f>IF(NOT(ISNUMBER(gepModelClass4(A3865:AJ3865))),#REF!,gepModelClass4(A3865:AJ3865))</f>
        <v>0.93116043866907716</v>
      </c>
      <c r="AP3865" s="2">
        <f>IF(NOT(ISNUMBER(gepModelClass5(A3865:AJ3865))),#REF!,gepModelClass5(A3865:AJ3865))</f>
        <v>0.47318985933837787</v>
      </c>
      <c r="AQ3865" s="2">
        <f>IF(NOT(ISNUMBER(gepModelClass6(A3865:AJ3865))),#REF!,gepModelClass6(A3865:AJ3865))</f>
        <v>2.1185678650485103E-2</v>
      </c>
      <c r="AR3865" s="3" t="str">
        <f t="shared" si="120"/>
        <v>red_soil</v>
      </c>
      <c r="AS3865" s="5" t="s">
        <v>43</v>
      </c>
      <c r="AT3865">
        <f t="shared" si="121"/>
        <v>0</v>
      </c>
      <c r="AU3865" s="3"/>
      <c r="AV3865" s="3"/>
      <c r="AW3865" s="1"/>
      <c r="AX3865" s="4"/>
      <c r="AY3865" s="4"/>
    </row>
    <row r="3866" spans="1:51" x14ac:dyDescent="0.25">
      <c r="A3866">
        <v>63</v>
      </c>
      <c r="B3866">
        <v>95</v>
      </c>
      <c r="C3866">
        <v>105</v>
      </c>
      <c r="D3866">
        <v>90</v>
      </c>
      <c r="E3866">
        <v>63</v>
      </c>
      <c r="F3866">
        <v>99</v>
      </c>
      <c r="G3866">
        <v>110</v>
      </c>
      <c r="H3866">
        <v>90</v>
      </c>
      <c r="I3866">
        <v>63</v>
      </c>
      <c r="J3866">
        <v>103</v>
      </c>
      <c r="K3866">
        <v>119</v>
      </c>
      <c r="L3866">
        <v>90</v>
      </c>
      <c r="M3866">
        <v>63</v>
      </c>
      <c r="N3866">
        <v>79</v>
      </c>
      <c r="O3866">
        <v>97</v>
      </c>
      <c r="P3866">
        <v>83</v>
      </c>
      <c r="Q3866">
        <v>63</v>
      </c>
      <c r="R3866">
        <v>88</v>
      </c>
      <c r="S3866">
        <v>105</v>
      </c>
      <c r="T3866">
        <v>90</v>
      </c>
      <c r="U3866">
        <v>67</v>
      </c>
      <c r="V3866">
        <v>97</v>
      </c>
      <c r="W3866">
        <v>114</v>
      </c>
      <c r="X3866">
        <v>90</v>
      </c>
      <c r="Y3866">
        <v>64</v>
      </c>
      <c r="Z3866">
        <v>85</v>
      </c>
      <c r="AA3866">
        <v>94</v>
      </c>
      <c r="AB3866">
        <v>83</v>
      </c>
      <c r="AC3866">
        <v>64</v>
      </c>
      <c r="AD3866">
        <v>85</v>
      </c>
      <c r="AE3866">
        <v>98</v>
      </c>
      <c r="AF3866">
        <v>83</v>
      </c>
      <c r="AG3866">
        <v>68</v>
      </c>
      <c r="AH3866">
        <v>89</v>
      </c>
      <c r="AI3866">
        <v>102</v>
      </c>
      <c r="AJ3866">
        <v>87</v>
      </c>
      <c r="AK3866" s="1">
        <v>0</v>
      </c>
      <c r="AL3866" s="2">
        <f>IF(NOT(ISNUMBER(gepModelClass1(A3866:AJ3866))),#REF!,gepModelClass1(A3866:AJ3866))</f>
        <v>8.0956797194969368E-5</v>
      </c>
      <c r="AM3866" s="2">
        <f>IF(NOT(ISNUMBER(gepModelClass2(A3866:AJ3866))),#REF!,gepModelClass2(A3866:AJ3866))</f>
        <v>3.4479257646102471E-4</v>
      </c>
      <c r="AN3866" s="2">
        <f>IF(NOT(ISNUMBER(gepModelClass3(A3866:AJ3866))),#REF!,gepModelClass3(A3866:AJ3866))</f>
        <v>1.1318106256818321E-3</v>
      </c>
      <c r="AO3866" s="2">
        <f>IF(NOT(ISNUMBER(gepModelClass4(A3866:AJ3866))),#REF!,gepModelClass4(A3866:AJ3866))</f>
        <v>0.97672913380800863</v>
      </c>
      <c r="AP3866" s="2">
        <f>IF(NOT(ISNUMBER(gepModelClass5(A3866:AJ3866))),#REF!,gepModelClass5(A3866:AJ3866))</f>
        <v>3.0374310972795648E-3</v>
      </c>
      <c r="AQ3866" s="2">
        <f>IF(NOT(ISNUMBER(gepModelClass6(A3866:AJ3866))),#REF!,gepModelClass6(A3866:AJ3866))</f>
        <v>2.1319913647202132E-2</v>
      </c>
      <c r="AR3866" s="3" t="str">
        <f t="shared" si="120"/>
        <v>red_soil</v>
      </c>
      <c r="AS3866" s="5" t="s">
        <v>43</v>
      </c>
      <c r="AT3866">
        <f t="shared" si="121"/>
        <v>0</v>
      </c>
      <c r="AU3866" s="3"/>
      <c r="AV3866" s="3"/>
      <c r="AW3866" s="1"/>
      <c r="AX3866" s="4"/>
      <c r="AY3866" s="4"/>
    </row>
    <row r="3867" spans="1:51" x14ac:dyDescent="0.25">
      <c r="A3867">
        <v>63</v>
      </c>
      <c r="B3867">
        <v>99</v>
      </c>
      <c r="C3867">
        <v>110</v>
      </c>
      <c r="D3867">
        <v>90</v>
      </c>
      <c r="E3867">
        <v>63</v>
      </c>
      <c r="F3867">
        <v>103</v>
      </c>
      <c r="G3867">
        <v>119</v>
      </c>
      <c r="H3867">
        <v>90</v>
      </c>
      <c r="I3867">
        <v>67</v>
      </c>
      <c r="J3867">
        <v>99</v>
      </c>
      <c r="K3867">
        <v>114</v>
      </c>
      <c r="L3867">
        <v>94</v>
      </c>
      <c r="M3867">
        <v>63</v>
      </c>
      <c r="N3867">
        <v>88</v>
      </c>
      <c r="O3867">
        <v>105</v>
      </c>
      <c r="P3867">
        <v>90</v>
      </c>
      <c r="Q3867">
        <v>67</v>
      </c>
      <c r="R3867">
        <v>97</v>
      </c>
      <c r="S3867">
        <v>114</v>
      </c>
      <c r="T3867">
        <v>90</v>
      </c>
      <c r="U3867">
        <v>70</v>
      </c>
      <c r="V3867">
        <v>106</v>
      </c>
      <c r="W3867">
        <v>114</v>
      </c>
      <c r="X3867">
        <v>94</v>
      </c>
      <c r="Y3867">
        <v>64</v>
      </c>
      <c r="Z3867">
        <v>85</v>
      </c>
      <c r="AA3867">
        <v>98</v>
      </c>
      <c r="AB3867">
        <v>83</v>
      </c>
      <c r="AC3867">
        <v>68</v>
      </c>
      <c r="AD3867">
        <v>89</v>
      </c>
      <c r="AE3867">
        <v>102</v>
      </c>
      <c r="AF3867">
        <v>87</v>
      </c>
      <c r="AG3867">
        <v>64</v>
      </c>
      <c r="AH3867">
        <v>98</v>
      </c>
      <c r="AI3867">
        <v>111</v>
      </c>
      <c r="AJ3867">
        <v>91</v>
      </c>
      <c r="AK3867" s="1">
        <v>0</v>
      </c>
      <c r="AL3867" s="2">
        <f>IF(NOT(ISNUMBER(gepModelClass1(A3867:AJ3867))),#REF!,gepModelClass1(A3867:AJ3867))</f>
        <v>3.333531752501023E-5</v>
      </c>
      <c r="AM3867" s="2">
        <f>IF(NOT(ISNUMBER(gepModelClass2(A3867:AJ3867))),#REF!,gepModelClass2(A3867:AJ3867))</f>
        <v>3.9977059049518007E-4</v>
      </c>
      <c r="AN3867" s="2">
        <f>IF(NOT(ISNUMBER(gepModelClass3(A3867:AJ3867))),#REF!,gepModelClass3(A3867:AJ3867))</f>
        <v>3.1857680264053959E-3</v>
      </c>
      <c r="AO3867" s="2">
        <f>IF(NOT(ISNUMBER(gepModelClass4(A3867:AJ3867))),#REF!,gepModelClass4(A3867:AJ3867))</f>
        <v>0.99723026867061737</v>
      </c>
      <c r="AP3867" s="2">
        <f>IF(NOT(ISNUMBER(gepModelClass5(A3867:AJ3867))),#REF!,gepModelClass5(A3867:AJ3867))</f>
        <v>3.07422144261673E-3</v>
      </c>
      <c r="AQ3867" s="2">
        <f>IF(NOT(ISNUMBER(gepModelClass6(A3867:AJ3867))),#REF!,gepModelClass6(A3867:AJ3867))</f>
        <v>9.0802370645205667E-4</v>
      </c>
      <c r="AR3867" s="3" t="str">
        <f t="shared" si="120"/>
        <v>red_soil</v>
      </c>
      <c r="AS3867" s="5" t="s">
        <v>43</v>
      </c>
      <c r="AT3867">
        <f t="shared" si="121"/>
        <v>0</v>
      </c>
      <c r="AU3867" s="3"/>
      <c r="AV3867" s="3"/>
      <c r="AW3867" s="1"/>
      <c r="AX3867" s="4"/>
      <c r="AY3867" s="4"/>
    </row>
    <row r="3868" spans="1:51" x14ac:dyDescent="0.25">
      <c r="A3868">
        <v>63</v>
      </c>
      <c r="B3868">
        <v>103</v>
      </c>
      <c r="C3868">
        <v>119</v>
      </c>
      <c r="D3868">
        <v>90</v>
      </c>
      <c r="E3868">
        <v>67</v>
      </c>
      <c r="F3868">
        <v>99</v>
      </c>
      <c r="G3868">
        <v>114</v>
      </c>
      <c r="H3868">
        <v>94</v>
      </c>
      <c r="I3868">
        <v>63</v>
      </c>
      <c r="J3868">
        <v>99</v>
      </c>
      <c r="K3868">
        <v>114</v>
      </c>
      <c r="L3868">
        <v>94</v>
      </c>
      <c r="M3868">
        <v>67</v>
      </c>
      <c r="N3868">
        <v>97</v>
      </c>
      <c r="O3868">
        <v>114</v>
      </c>
      <c r="P3868">
        <v>90</v>
      </c>
      <c r="Q3868">
        <v>70</v>
      </c>
      <c r="R3868">
        <v>106</v>
      </c>
      <c r="S3868">
        <v>114</v>
      </c>
      <c r="T3868">
        <v>94</v>
      </c>
      <c r="U3868">
        <v>67</v>
      </c>
      <c r="V3868">
        <v>97</v>
      </c>
      <c r="W3868">
        <v>114</v>
      </c>
      <c r="X3868">
        <v>87</v>
      </c>
      <c r="Y3868">
        <v>68</v>
      </c>
      <c r="Z3868">
        <v>89</v>
      </c>
      <c r="AA3868">
        <v>102</v>
      </c>
      <c r="AB3868">
        <v>87</v>
      </c>
      <c r="AC3868">
        <v>64</v>
      </c>
      <c r="AD3868">
        <v>98</v>
      </c>
      <c r="AE3868">
        <v>111</v>
      </c>
      <c r="AF3868">
        <v>91</v>
      </c>
      <c r="AG3868">
        <v>68</v>
      </c>
      <c r="AH3868">
        <v>94</v>
      </c>
      <c r="AI3868">
        <v>115</v>
      </c>
      <c r="AJ3868">
        <v>91</v>
      </c>
      <c r="AK3868" s="1">
        <v>0</v>
      </c>
      <c r="AL3868" s="2">
        <f>IF(NOT(ISNUMBER(gepModelClass1(A3868:AJ3868))),#REF!,gepModelClass1(A3868:AJ3868))</f>
        <v>2.2459665946308775E-5</v>
      </c>
      <c r="AM3868" s="2">
        <f>IF(NOT(ISNUMBER(gepModelClass2(A3868:AJ3868))),#REF!,gepModelClass2(A3868:AJ3868))</f>
        <v>2.4480691330356486E-4</v>
      </c>
      <c r="AN3868" s="2">
        <f>IF(NOT(ISNUMBER(gepModelClass3(A3868:AJ3868))),#REF!,gepModelClass3(A3868:AJ3868))</f>
        <v>1.8669596443642211E-3</v>
      </c>
      <c r="AO3868" s="2">
        <f>IF(NOT(ISNUMBER(gepModelClass4(A3868:AJ3868))),#REF!,gepModelClass4(A3868:AJ3868))</f>
        <v>0.99646070045640189</v>
      </c>
      <c r="AP3868" s="2">
        <f>IF(NOT(ISNUMBER(gepModelClass5(A3868:AJ3868))),#REF!,gepModelClass5(A3868:AJ3868))</f>
        <v>2.496409771373405E-3</v>
      </c>
      <c r="AQ3868" s="2">
        <f>IF(NOT(ISNUMBER(gepModelClass6(A3868:AJ3868))),#REF!,gepModelClass6(A3868:AJ3868))</f>
        <v>6.2694999655751849E-4</v>
      </c>
      <c r="AR3868" s="3" t="str">
        <f t="shared" si="120"/>
        <v>red_soil</v>
      </c>
      <c r="AS3868" s="5" t="s">
        <v>43</v>
      </c>
      <c r="AT3868">
        <f t="shared" si="121"/>
        <v>0</v>
      </c>
      <c r="AU3868" s="3"/>
      <c r="AV3868" s="3"/>
      <c r="AW3868" s="1"/>
      <c r="AX3868" s="4"/>
      <c r="AY3868" s="4"/>
    </row>
    <row r="3869" spans="1:51" x14ac:dyDescent="0.25">
      <c r="A3869">
        <v>63</v>
      </c>
      <c r="B3869">
        <v>99</v>
      </c>
      <c r="C3869">
        <v>114</v>
      </c>
      <c r="D3869">
        <v>94</v>
      </c>
      <c r="E3869">
        <v>63</v>
      </c>
      <c r="F3869">
        <v>103</v>
      </c>
      <c r="G3869">
        <v>114</v>
      </c>
      <c r="H3869">
        <v>90</v>
      </c>
      <c r="I3869">
        <v>63</v>
      </c>
      <c r="J3869">
        <v>103</v>
      </c>
      <c r="K3869">
        <v>119</v>
      </c>
      <c r="L3869">
        <v>90</v>
      </c>
      <c r="M3869">
        <v>67</v>
      </c>
      <c r="N3869">
        <v>97</v>
      </c>
      <c r="O3869">
        <v>114</v>
      </c>
      <c r="P3869">
        <v>87</v>
      </c>
      <c r="Q3869">
        <v>63</v>
      </c>
      <c r="R3869">
        <v>97</v>
      </c>
      <c r="S3869">
        <v>114</v>
      </c>
      <c r="T3869">
        <v>90</v>
      </c>
      <c r="U3869">
        <v>67</v>
      </c>
      <c r="V3869">
        <v>102</v>
      </c>
      <c r="W3869">
        <v>114</v>
      </c>
      <c r="X3869">
        <v>90</v>
      </c>
      <c r="Y3869">
        <v>68</v>
      </c>
      <c r="Z3869">
        <v>94</v>
      </c>
      <c r="AA3869">
        <v>115</v>
      </c>
      <c r="AB3869">
        <v>91</v>
      </c>
      <c r="AC3869">
        <v>60</v>
      </c>
      <c r="AD3869">
        <v>89</v>
      </c>
      <c r="AE3869">
        <v>102</v>
      </c>
      <c r="AF3869">
        <v>83</v>
      </c>
      <c r="AG3869">
        <v>60</v>
      </c>
      <c r="AH3869">
        <v>85</v>
      </c>
      <c r="AI3869">
        <v>102</v>
      </c>
      <c r="AJ3869">
        <v>83</v>
      </c>
      <c r="AK3869" s="1">
        <v>0</v>
      </c>
      <c r="AL3869" s="2">
        <f>IF(NOT(ISNUMBER(gepModelClass1(A3869:AJ3869))),#REF!,gepModelClass1(A3869:AJ3869))</f>
        <v>5.1828838309933419E-5</v>
      </c>
      <c r="AM3869" s="2">
        <f>IF(NOT(ISNUMBER(gepModelClass2(A3869:AJ3869))),#REF!,gepModelClass2(A3869:AJ3869))</f>
        <v>1.6380005820591957E-4</v>
      </c>
      <c r="AN3869" s="2">
        <f>IF(NOT(ISNUMBER(gepModelClass3(A3869:AJ3869))),#REF!,gepModelClass3(A3869:AJ3869))</f>
        <v>6.9933200572120074E-4</v>
      </c>
      <c r="AO3869" s="2">
        <f>IF(NOT(ISNUMBER(gepModelClass4(A3869:AJ3869))),#REF!,gepModelClass4(A3869:AJ3869))</f>
        <v>0.99853373822371427</v>
      </c>
      <c r="AP3869" s="2">
        <f>IF(NOT(ISNUMBER(gepModelClass5(A3869:AJ3869))),#REF!,gepModelClass5(A3869:AJ3869))</f>
        <v>2.3796116617854977E-3</v>
      </c>
      <c r="AQ3869" s="2">
        <f>IF(NOT(ISNUMBER(gepModelClass6(A3869:AJ3869))),#REF!,gepModelClass6(A3869:AJ3869))</f>
        <v>4.855253506235237E-4</v>
      </c>
      <c r="AR3869" s="3" t="str">
        <f t="shared" si="120"/>
        <v>red_soil</v>
      </c>
      <c r="AS3869" s="5" t="s">
        <v>43</v>
      </c>
      <c r="AT3869">
        <f t="shared" si="121"/>
        <v>0</v>
      </c>
      <c r="AU3869" s="3"/>
      <c r="AV3869" s="3"/>
      <c r="AW3869" s="1"/>
      <c r="AX3869" s="4"/>
      <c r="AY3869" s="4"/>
    </row>
    <row r="3870" spans="1:51" x14ac:dyDescent="0.25">
      <c r="A3870">
        <v>63</v>
      </c>
      <c r="B3870">
        <v>103</v>
      </c>
      <c r="C3870">
        <v>114</v>
      </c>
      <c r="D3870">
        <v>90</v>
      </c>
      <c r="E3870">
        <v>63</v>
      </c>
      <c r="F3870">
        <v>103</v>
      </c>
      <c r="G3870">
        <v>119</v>
      </c>
      <c r="H3870">
        <v>90</v>
      </c>
      <c r="I3870">
        <v>59</v>
      </c>
      <c r="J3870">
        <v>99</v>
      </c>
      <c r="K3870">
        <v>114</v>
      </c>
      <c r="L3870">
        <v>90</v>
      </c>
      <c r="M3870">
        <v>63</v>
      </c>
      <c r="N3870">
        <v>97</v>
      </c>
      <c r="O3870">
        <v>114</v>
      </c>
      <c r="P3870">
        <v>90</v>
      </c>
      <c r="Q3870">
        <v>67</v>
      </c>
      <c r="R3870">
        <v>102</v>
      </c>
      <c r="S3870">
        <v>114</v>
      </c>
      <c r="T3870">
        <v>90</v>
      </c>
      <c r="U3870">
        <v>63</v>
      </c>
      <c r="V3870">
        <v>102</v>
      </c>
      <c r="W3870">
        <v>114</v>
      </c>
      <c r="X3870">
        <v>90</v>
      </c>
      <c r="Y3870">
        <v>60</v>
      </c>
      <c r="Z3870">
        <v>89</v>
      </c>
      <c r="AA3870">
        <v>102</v>
      </c>
      <c r="AB3870">
        <v>83</v>
      </c>
      <c r="AC3870">
        <v>60</v>
      </c>
      <c r="AD3870">
        <v>85</v>
      </c>
      <c r="AE3870">
        <v>102</v>
      </c>
      <c r="AF3870">
        <v>83</v>
      </c>
      <c r="AG3870">
        <v>64</v>
      </c>
      <c r="AH3870">
        <v>98</v>
      </c>
      <c r="AI3870">
        <v>115</v>
      </c>
      <c r="AJ3870">
        <v>91</v>
      </c>
      <c r="AK3870" s="1">
        <v>0</v>
      </c>
      <c r="AL3870" s="2">
        <f>IF(NOT(ISNUMBER(gepModelClass1(A3870:AJ3870))),#REF!,gepModelClass1(A3870:AJ3870))</f>
        <v>9.2387744013041028E-6</v>
      </c>
      <c r="AM3870" s="2">
        <f>IF(NOT(ISNUMBER(gepModelClass2(A3870:AJ3870))),#REF!,gepModelClass2(A3870:AJ3870))</f>
        <v>1.0288835255719985E-4</v>
      </c>
      <c r="AN3870" s="2">
        <f>IF(NOT(ISNUMBER(gepModelClass3(A3870:AJ3870))),#REF!,gepModelClass3(A3870:AJ3870))</f>
        <v>5.1929077619896355E-4</v>
      </c>
      <c r="AO3870" s="2">
        <f>IF(NOT(ISNUMBER(gepModelClass4(A3870:AJ3870))),#REF!,gepModelClass4(A3870:AJ3870))</f>
        <v>0.9994223254608795</v>
      </c>
      <c r="AP3870" s="2">
        <f>IF(NOT(ISNUMBER(gepModelClass5(A3870:AJ3870))),#REF!,gepModelClass5(A3870:AJ3870))</f>
        <v>1.7349735189123093E-3</v>
      </c>
      <c r="AQ3870" s="2">
        <f>IF(NOT(ISNUMBER(gepModelClass6(A3870:AJ3870))),#REF!,gepModelClass6(A3870:AJ3870))</f>
        <v>2.743501507393389E-4</v>
      </c>
      <c r="AR3870" s="3" t="str">
        <f t="shared" si="120"/>
        <v>red_soil</v>
      </c>
      <c r="AS3870" s="5" t="s">
        <v>43</v>
      </c>
      <c r="AT3870">
        <f t="shared" si="121"/>
        <v>0</v>
      </c>
      <c r="AU3870" s="3"/>
      <c r="AV3870" s="3"/>
      <c r="AW3870" s="1"/>
      <c r="AX3870" s="4"/>
      <c r="AY3870" s="4"/>
    </row>
    <row r="3871" spans="1:51" x14ac:dyDescent="0.25">
      <c r="A3871">
        <v>63</v>
      </c>
      <c r="B3871">
        <v>103</v>
      </c>
      <c r="C3871">
        <v>119</v>
      </c>
      <c r="D3871">
        <v>90</v>
      </c>
      <c r="E3871">
        <v>59</v>
      </c>
      <c r="F3871">
        <v>99</v>
      </c>
      <c r="G3871">
        <v>114</v>
      </c>
      <c r="H3871">
        <v>90</v>
      </c>
      <c r="I3871">
        <v>59</v>
      </c>
      <c r="J3871">
        <v>95</v>
      </c>
      <c r="K3871">
        <v>110</v>
      </c>
      <c r="L3871">
        <v>86</v>
      </c>
      <c r="M3871">
        <v>67</v>
      </c>
      <c r="N3871">
        <v>102</v>
      </c>
      <c r="O3871">
        <v>114</v>
      </c>
      <c r="P3871">
        <v>90</v>
      </c>
      <c r="Q3871">
        <v>63</v>
      </c>
      <c r="R3871">
        <v>102</v>
      </c>
      <c r="S3871">
        <v>114</v>
      </c>
      <c r="T3871">
        <v>90</v>
      </c>
      <c r="U3871">
        <v>63</v>
      </c>
      <c r="V3871">
        <v>106</v>
      </c>
      <c r="W3871">
        <v>114</v>
      </c>
      <c r="X3871">
        <v>90</v>
      </c>
      <c r="Y3871">
        <v>60</v>
      </c>
      <c r="Z3871">
        <v>85</v>
      </c>
      <c r="AA3871">
        <v>102</v>
      </c>
      <c r="AB3871">
        <v>83</v>
      </c>
      <c r="AC3871">
        <v>64</v>
      </c>
      <c r="AD3871">
        <v>98</v>
      </c>
      <c r="AE3871">
        <v>115</v>
      </c>
      <c r="AF3871">
        <v>91</v>
      </c>
      <c r="AG3871">
        <v>68</v>
      </c>
      <c r="AH3871">
        <v>106</v>
      </c>
      <c r="AI3871">
        <v>115</v>
      </c>
      <c r="AJ3871">
        <v>94</v>
      </c>
      <c r="AK3871" s="1">
        <v>0</v>
      </c>
      <c r="AL3871" s="2">
        <f>IF(NOT(ISNUMBER(gepModelClass1(A3871:AJ3871))),#REF!,gepModelClass1(A3871:AJ3871))</f>
        <v>3.8445272362379497E-6</v>
      </c>
      <c r="AM3871" s="2">
        <f>IF(NOT(ISNUMBER(gepModelClass2(A3871:AJ3871))),#REF!,gepModelClass2(A3871:AJ3871))</f>
        <v>1.0793049734809629E-4</v>
      </c>
      <c r="AN3871" s="2">
        <f>IF(NOT(ISNUMBER(gepModelClass3(A3871:AJ3871))),#REF!,gepModelClass3(A3871:AJ3871))</f>
        <v>7.1882481393919942E-4</v>
      </c>
      <c r="AO3871" s="2">
        <f>IF(NOT(ISNUMBER(gepModelClass4(A3871:AJ3871))),#REF!,gepModelClass4(A3871:AJ3871))</f>
        <v>0.99986831393738451</v>
      </c>
      <c r="AP3871" s="2">
        <f>IF(NOT(ISNUMBER(gepModelClass5(A3871:AJ3871))),#REF!,gepModelClass5(A3871:AJ3871))</f>
        <v>1.5719059360505361E-3</v>
      </c>
      <c r="AQ3871" s="2">
        <f>IF(NOT(ISNUMBER(gepModelClass6(A3871:AJ3871))),#REF!,gepModelClass6(A3871:AJ3871))</f>
        <v>1.6197237444694632E-4</v>
      </c>
      <c r="AR3871" s="3" t="str">
        <f t="shared" si="120"/>
        <v>red_soil</v>
      </c>
      <c r="AS3871" s="5" t="s">
        <v>43</v>
      </c>
      <c r="AT3871">
        <f t="shared" si="121"/>
        <v>0</v>
      </c>
      <c r="AU3871" s="3"/>
      <c r="AV3871" s="3"/>
      <c r="AW3871" s="1"/>
      <c r="AX3871" s="4"/>
      <c r="AY3871" s="4"/>
    </row>
    <row r="3872" spans="1:51" x14ac:dyDescent="0.25">
      <c r="A3872">
        <v>59</v>
      </c>
      <c r="B3872">
        <v>99</v>
      </c>
      <c r="C3872">
        <v>114</v>
      </c>
      <c r="D3872">
        <v>90</v>
      </c>
      <c r="E3872">
        <v>59</v>
      </c>
      <c r="F3872">
        <v>95</v>
      </c>
      <c r="G3872">
        <v>110</v>
      </c>
      <c r="H3872">
        <v>86</v>
      </c>
      <c r="I3872">
        <v>56</v>
      </c>
      <c r="J3872">
        <v>84</v>
      </c>
      <c r="K3872">
        <v>101</v>
      </c>
      <c r="L3872">
        <v>83</v>
      </c>
      <c r="M3872">
        <v>63</v>
      </c>
      <c r="N3872">
        <v>102</v>
      </c>
      <c r="O3872">
        <v>114</v>
      </c>
      <c r="P3872">
        <v>90</v>
      </c>
      <c r="Q3872">
        <v>63</v>
      </c>
      <c r="R3872">
        <v>106</v>
      </c>
      <c r="S3872">
        <v>114</v>
      </c>
      <c r="T3872">
        <v>90</v>
      </c>
      <c r="U3872">
        <v>60</v>
      </c>
      <c r="V3872">
        <v>92</v>
      </c>
      <c r="W3872">
        <v>105</v>
      </c>
      <c r="X3872">
        <v>87</v>
      </c>
      <c r="Y3872">
        <v>64</v>
      </c>
      <c r="Z3872">
        <v>98</v>
      </c>
      <c r="AA3872">
        <v>115</v>
      </c>
      <c r="AB3872">
        <v>91</v>
      </c>
      <c r="AC3872">
        <v>68</v>
      </c>
      <c r="AD3872">
        <v>106</v>
      </c>
      <c r="AE3872">
        <v>115</v>
      </c>
      <c r="AF3872">
        <v>94</v>
      </c>
      <c r="AG3872">
        <v>64</v>
      </c>
      <c r="AH3872">
        <v>98</v>
      </c>
      <c r="AI3872">
        <v>111</v>
      </c>
      <c r="AJ3872">
        <v>91</v>
      </c>
      <c r="AK3872" s="1">
        <v>0</v>
      </c>
      <c r="AL3872" s="2">
        <f>IF(NOT(ISNUMBER(gepModelClass1(A3872:AJ3872))),#REF!,gepModelClass1(A3872:AJ3872))</f>
        <v>3.0203235772721898E-5</v>
      </c>
      <c r="AM3872" s="2">
        <f>IF(NOT(ISNUMBER(gepModelClass2(A3872:AJ3872))),#REF!,gepModelClass2(A3872:AJ3872))</f>
        <v>2.6609835508877272E-5</v>
      </c>
      <c r="AN3872" s="2">
        <f>IF(NOT(ISNUMBER(gepModelClass3(A3872:AJ3872))),#REF!,gepModelClass3(A3872:AJ3872))</f>
        <v>2.1807604119556138E-4</v>
      </c>
      <c r="AO3872" s="2">
        <f>IF(NOT(ISNUMBER(gepModelClass4(A3872:AJ3872))),#REF!,gepModelClass4(A3872:AJ3872))</f>
        <v>0.99971378034917358</v>
      </c>
      <c r="AP3872" s="2">
        <f>IF(NOT(ISNUMBER(gepModelClass5(A3872:AJ3872))),#REF!,gepModelClass5(A3872:AJ3872))</f>
        <v>1.6958424774109718E-3</v>
      </c>
      <c r="AQ3872" s="2">
        <f>IF(NOT(ISNUMBER(gepModelClass6(A3872:AJ3872))),#REF!,gepModelClass6(A3872:AJ3872))</f>
        <v>1.7611621429375077E-4</v>
      </c>
      <c r="AR3872" s="3" t="str">
        <f t="shared" si="120"/>
        <v>red_soil</v>
      </c>
      <c r="AS3872" s="5" t="s">
        <v>43</v>
      </c>
      <c r="AT3872">
        <f t="shared" si="121"/>
        <v>0</v>
      </c>
      <c r="AU3872" s="3"/>
      <c r="AV3872" s="3"/>
      <c r="AW3872" s="1"/>
      <c r="AX3872" s="4"/>
      <c r="AY3872" s="4"/>
    </row>
    <row r="3873" spans="1:51" x14ac:dyDescent="0.25">
      <c r="A3873">
        <v>59</v>
      </c>
      <c r="B3873">
        <v>81</v>
      </c>
      <c r="C3873">
        <v>105</v>
      </c>
      <c r="D3873">
        <v>86</v>
      </c>
      <c r="E3873">
        <v>59</v>
      </c>
      <c r="F3873">
        <v>88</v>
      </c>
      <c r="G3873">
        <v>105</v>
      </c>
      <c r="H3873">
        <v>86</v>
      </c>
      <c r="I3873">
        <v>59</v>
      </c>
      <c r="J3873">
        <v>91</v>
      </c>
      <c r="K3873">
        <v>110</v>
      </c>
      <c r="L3873">
        <v>86</v>
      </c>
      <c r="M3873">
        <v>53</v>
      </c>
      <c r="N3873">
        <v>84</v>
      </c>
      <c r="O3873">
        <v>105</v>
      </c>
      <c r="P3873">
        <v>83</v>
      </c>
      <c r="Q3873">
        <v>57</v>
      </c>
      <c r="R3873">
        <v>88</v>
      </c>
      <c r="S3873">
        <v>105</v>
      </c>
      <c r="T3873">
        <v>87</v>
      </c>
      <c r="U3873">
        <v>60</v>
      </c>
      <c r="V3873">
        <v>97</v>
      </c>
      <c r="W3873">
        <v>105</v>
      </c>
      <c r="X3873">
        <v>87</v>
      </c>
      <c r="Y3873">
        <v>53</v>
      </c>
      <c r="Z3873">
        <v>89</v>
      </c>
      <c r="AA3873">
        <v>106</v>
      </c>
      <c r="AB3873">
        <v>87</v>
      </c>
      <c r="AC3873">
        <v>57</v>
      </c>
      <c r="AD3873">
        <v>94</v>
      </c>
      <c r="AE3873">
        <v>111</v>
      </c>
      <c r="AF3873">
        <v>87</v>
      </c>
      <c r="AG3873">
        <v>57</v>
      </c>
      <c r="AH3873">
        <v>94</v>
      </c>
      <c r="AI3873">
        <v>106</v>
      </c>
      <c r="AJ3873">
        <v>83</v>
      </c>
      <c r="AK3873" s="1">
        <v>0</v>
      </c>
      <c r="AL3873" s="2">
        <f>IF(NOT(ISNUMBER(gepModelClass1(A3873:AJ3873))),#REF!,gepModelClass1(A3873:AJ3873))</f>
        <v>1.013782404347032E-4</v>
      </c>
      <c r="AM3873" s="2">
        <f>IF(NOT(ISNUMBER(gepModelClass2(A3873:AJ3873))),#REF!,gepModelClass2(A3873:AJ3873))</f>
        <v>1.1659513838178492E-2</v>
      </c>
      <c r="AN3873" s="2">
        <f>IF(NOT(ISNUMBER(gepModelClass3(A3873:AJ3873))),#REF!,gepModelClass3(A3873:AJ3873))</f>
        <v>4.249427453311654E-5</v>
      </c>
      <c r="AO3873" s="2">
        <f>IF(NOT(ISNUMBER(gepModelClass4(A3873:AJ3873))),#REF!,gepModelClass4(A3873:AJ3873))</f>
        <v>0.99874634554249553</v>
      </c>
      <c r="AP3873" s="2">
        <f>IF(NOT(ISNUMBER(gepModelClass5(A3873:AJ3873))),#REF!,gepModelClass5(A3873:AJ3873))</f>
        <v>2.1648762095403109E-3</v>
      </c>
      <c r="AQ3873" s="2">
        <f>IF(NOT(ISNUMBER(gepModelClass6(A3873:AJ3873))),#REF!,gepModelClass6(A3873:AJ3873))</f>
        <v>1.1744214325171351E-3</v>
      </c>
      <c r="AR3873" s="3" t="str">
        <f t="shared" si="120"/>
        <v>red_soil</v>
      </c>
      <c r="AS3873" s="5" t="s">
        <v>43</v>
      </c>
      <c r="AT3873">
        <f t="shared" si="121"/>
        <v>0</v>
      </c>
      <c r="AU3873" s="3"/>
      <c r="AV3873" s="3"/>
      <c r="AW3873" s="1"/>
      <c r="AX3873" s="4"/>
      <c r="AY3873" s="4"/>
    </row>
    <row r="3874" spans="1:51" x14ac:dyDescent="0.25">
      <c r="A3874">
        <v>59</v>
      </c>
      <c r="B3874">
        <v>88</v>
      </c>
      <c r="C3874">
        <v>105</v>
      </c>
      <c r="D3874">
        <v>86</v>
      </c>
      <c r="E3874">
        <v>59</v>
      </c>
      <c r="F3874">
        <v>91</v>
      </c>
      <c r="G3874">
        <v>110</v>
      </c>
      <c r="H3874">
        <v>86</v>
      </c>
      <c r="I3874">
        <v>63</v>
      </c>
      <c r="J3874">
        <v>99</v>
      </c>
      <c r="K3874">
        <v>110</v>
      </c>
      <c r="L3874">
        <v>94</v>
      </c>
      <c r="M3874">
        <v>57</v>
      </c>
      <c r="N3874">
        <v>88</v>
      </c>
      <c r="O3874">
        <v>105</v>
      </c>
      <c r="P3874">
        <v>87</v>
      </c>
      <c r="Q3874">
        <v>60</v>
      </c>
      <c r="R3874">
        <v>97</v>
      </c>
      <c r="S3874">
        <v>105</v>
      </c>
      <c r="T3874">
        <v>87</v>
      </c>
      <c r="U3874">
        <v>63</v>
      </c>
      <c r="V3874">
        <v>92</v>
      </c>
      <c r="W3874">
        <v>110</v>
      </c>
      <c r="X3874">
        <v>94</v>
      </c>
      <c r="Y3874">
        <v>57</v>
      </c>
      <c r="Z3874">
        <v>94</v>
      </c>
      <c r="AA3874">
        <v>111</v>
      </c>
      <c r="AB3874">
        <v>87</v>
      </c>
      <c r="AC3874">
        <v>57</v>
      </c>
      <c r="AD3874">
        <v>94</v>
      </c>
      <c r="AE3874">
        <v>106</v>
      </c>
      <c r="AF3874">
        <v>83</v>
      </c>
      <c r="AG3874">
        <v>60</v>
      </c>
      <c r="AH3874">
        <v>85</v>
      </c>
      <c r="AI3874">
        <v>102</v>
      </c>
      <c r="AJ3874">
        <v>87</v>
      </c>
      <c r="AK3874" s="1">
        <v>0</v>
      </c>
      <c r="AL3874" s="2">
        <f>IF(NOT(ISNUMBER(gepModelClass1(A3874:AJ3874))),#REF!,gepModelClass1(A3874:AJ3874))</f>
        <v>7.8794614438444533E-5</v>
      </c>
      <c r="AM3874" s="2">
        <f>IF(NOT(ISNUMBER(gepModelClass2(A3874:AJ3874))),#REF!,gepModelClass2(A3874:AJ3874))</f>
        <v>4.0218700951648789E-5</v>
      </c>
      <c r="AN3874" s="2">
        <f>IF(NOT(ISNUMBER(gepModelClass3(A3874:AJ3874))),#REF!,gepModelClass3(A3874:AJ3874))</f>
        <v>1.7952950956829115E-4</v>
      </c>
      <c r="AO3874" s="2">
        <f>IF(NOT(ISNUMBER(gepModelClass4(A3874:AJ3874))),#REF!,gepModelClass4(A3874:AJ3874))</f>
        <v>0.99866199506347775</v>
      </c>
      <c r="AP3874" s="2">
        <f>IF(NOT(ISNUMBER(gepModelClass5(A3874:AJ3874))),#REF!,gepModelClass5(A3874:AJ3874))</f>
        <v>3.2599564237205214E-3</v>
      </c>
      <c r="AQ3874" s="2">
        <f>IF(NOT(ISNUMBER(gepModelClass6(A3874:AJ3874))),#REF!,gepModelClass6(A3874:AJ3874))</f>
        <v>2.1021283548522604E-3</v>
      </c>
      <c r="AR3874" s="3" t="str">
        <f t="shared" si="120"/>
        <v>red_soil</v>
      </c>
      <c r="AS3874" s="5" t="s">
        <v>43</v>
      </c>
      <c r="AT3874">
        <f t="shared" si="121"/>
        <v>0</v>
      </c>
      <c r="AU3874" s="3"/>
      <c r="AV3874" s="3"/>
      <c r="AW3874" s="1"/>
      <c r="AX3874" s="4"/>
      <c r="AY3874" s="4"/>
    </row>
    <row r="3875" spans="1:51" x14ac:dyDescent="0.25">
      <c r="A3875">
        <v>63</v>
      </c>
      <c r="B3875">
        <v>95</v>
      </c>
      <c r="C3875">
        <v>105</v>
      </c>
      <c r="D3875">
        <v>90</v>
      </c>
      <c r="E3875">
        <v>67</v>
      </c>
      <c r="F3875">
        <v>99</v>
      </c>
      <c r="G3875">
        <v>110</v>
      </c>
      <c r="H3875">
        <v>94</v>
      </c>
      <c r="I3875">
        <v>63</v>
      </c>
      <c r="J3875">
        <v>103</v>
      </c>
      <c r="K3875">
        <v>119</v>
      </c>
      <c r="L3875">
        <v>94</v>
      </c>
      <c r="M3875">
        <v>63</v>
      </c>
      <c r="N3875">
        <v>92</v>
      </c>
      <c r="O3875">
        <v>105</v>
      </c>
      <c r="P3875">
        <v>87</v>
      </c>
      <c r="Q3875">
        <v>63</v>
      </c>
      <c r="R3875">
        <v>97</v>
      </c>
      <c r="S3875">
        <v>114</v>
      </c>
      <c r="T3875">
        <v>90</v>
      </c>
      <c r="U3875">
        <v>67</v>
      </c>
      <c r="V3875">
        <v>102</v>
      </c>
      <c r="W3875">
        <v>119</v>
      </c>
      <c r="X3875">
        <v>97</v>
      </c>
      <c r="Y3875">
        <v>60</v>
      </c>
      <c r="Z3875">
        <v>85</v>
      </c>
      <c r="AA3875">
        <v>102</v>
      </c>
      <c r="AB3875">
        <v>87</v>
      </c>
      <c r="AC3875">
        <v>64</v>
      </c>
      <c r="AD3875">
        <v>98</v>
      </c>
      <c r="AE3875">
        <v>111</v>
      </c>
      <c r="AF3875">
        <v>91</v>
      </c>
      <c r="AG3875">
        <v>68</v>
      </c>
      <c r="AH3875">
        <v>106</v>
      </c>
      <c r="AI3875">
        <v>111</v>
      </c>
      <c r="AJ3875">
        <v>98</v>
      </c>
      <c r="AK3875" s="1">
        <v>0</v>
      </c>
      <c r="AL3875" s="2">
        <f>IF(NOT(ISNUMBER(gepModelClass1(A3875:AJ3875))),#REF!,gepModelClass1(A3875:AJ3875))</f>
        <v>3.8301133954759297E-5</v>
      </c>
      <c r="AM3875" s="2">
        <f>IF(NOT(ISNUMBER(gepModelClass2(A3875:AJ3875))),#REF!,gepModelClass2(A3875:AJ3875))</f>
        <v>1.8128306435121714E-4</v>
      </c>
      <c r="AN3875" s="2">
        <f>IF(NOT(ISNUMBER(gepModelClass3(A3875:AJ3875))),#REF!,gepModelClass3(A3875:AJ3875))</f>
        <v>1.8268998876593472E-3</v>
      </c>
      <c r="AO3875" s="2">
        <f>IF(NOT(ISNUMBER(gepModelClass4(A3875:AJ3875))),#REF!,gepModelClass4(A3875:AJ3875))</f>
        <v>0.99876990234099294</v>
      </c>
      <c r="AP3875" s="2">
        <f>IF(NOT(ISNUMBER(gepModelClass5(A3875:AJ3875))),#REF!,gepModelClass5(A3875:AJ3875))</f>
        <v>2.6673404703690534E-3</v>
      </c>
      <c r="AQ3875" s="2">
        <f>IF(NOT(ISNUMBER(gepModelClass6(A3875:AJ3875))),#REF!,gepModelClass6(A3875:AJ3875))</f>
        <v>1.411458590938774E-3</v>
      </c>
      <c r="AR3875" s="3" t="str">
        <f t="shared" si="120"/>
        <v>red_soil</v>
      </c>
      <c r="AS3875" s="5" t="s">
        <v>43</v>
      </c>
      <c r="AT3875">
        <f t="shared" si="121"/>
        <v>0</v>
      </c>
      <c r="AU3875" s="3"/>
      <c r="AV3875" s="3"/>
      <c r="AW3875" s="1"/>
      <c r="AX3875" s="4"/>
      <c r="AY3875" s="4"/>
    </row>
    <row r="3876" spans="1:51" x14ac:dyDescent="0.25">
      <c r="A3876">
        <v>71</v>
      </c>
      <c r="B3876">
        <v>112</v>
      </c>
      <c r="C3876">
        <v>130</v>
      </c>
      <c r="D3876">
        <v>101</v>
      </c>
      <c r="E3876">
        <v>71</v>
      </c>
      <c r="F3876">
        <v>112</v>
      </c>
      <c r="G3876">
        <v>119</v>
      </c>
      <c r="H3876">
        <v>98</v>
      </c>
      <c r="I3876">
        <v>67</v>
      </c>
      <c r="J3876">
        <v>108</v>
      </c>
      <c r="K3876">
        <v>114</v>
      </c>
      <c r="L3876">
        <v>98</v>
      </c>
      <c r="M3876">
        <v>70</v>
      </c>
      <c r="N3876">
        <v>111</v>
      </c>
      <c r="O3876">
        <v>124</v>
      </c>
      <c r="P3876">
        <v>101</v>
      </c>
      <c r="Q3876">
        <v>67</v>
      </c>
      <c r="R3876">
        <v>106</v>
      </c>
      <c r="S3876">
        <v>119</v>
      </c>
      <c r="T3876">
        <v>97</v>
      </c>
      <c r="U3876">
        <v>67</v>
      </c>
      <c r="V3876">
        <v>111</v>
      </c>
      <c r="W3876">
        <v>114</v>
      </c>
      <c r="X3876">
        <v>97</v>
      </c>
      <c r="Y3876">
        <v>64</v>
      </c>
      <c r="Z3876">
        <v>106</v>
      </c>
      <c r="AA3876">
        <v>120</v>
      </c>
      <c r="AB3876">
        <v>98</v>
      </c>
      <c r="AC3876">
        <v>68</v>
      </c>
      <c r="AD3876">
        <v>111</v>
      </c>
      <c r="AE3876">
        <v>125</v>
      </c>
      <c r="AF3876">
        <v>98</v>
      </c>
      <c r="AG3876">
        <v>68</v>
      </c>
      <c r="AH3876">
        <v>102</v>
      </c>
      <c r="AI3876">
        <v>115</v>
      </c>
      <c r="AJ3876">
        <v>94</v>
      </c>
      <c r="AK3876" s="1">
        <v>0</v>
      </c>
      <c r="AL3876" s="2">
        <f>IF(NOT(ISNUMBER(gepModelClass1(A3876:AJ3876))),#REF!,gepModelClass1(A3876:AJ3876))</f>
        <v>2.4890393359173377E-5</v>
      </c>
      <c r="AM3876" s="2">
        <f>IF(NOT(ISNUMBER(gepModelClass2(A3876:AJ3876))),#REF!,gepModelClass2(A3876:AJ3876))</f>
        <v>1.5458809784096828E-4</v>
      </c>
      <c r="AN3876" s="2">
        <f>IF(NOT(ISNUMBER(gepModelClass3(A3876:AJ3876))),#REF!,gepModelClass3(A3876:AJ3876))</f>
        <v>1.4634538649268657E-2</v>
      </c>
      <c r="AO3876" s="2">
        <f>IF(NOT(ISNUMBER(gepModelClass4(A3876:AJ3876))),#REF!,gepModelClass4(A3876:AJ3876))</f>
        <v>0.99979188840726763</v>
      </c>
      <c r="AP3876" s="2">
        <f>IF(NOT(ISNUMBER(gepModelClass5(A3876:AJ3876))),#REF!,gepModelClass5(A3876:AJ3876))</f>
        <v>1.882507671073139E-3</v>
      </c>
      <c r="AQ3876" s="2">
        <f>IF(NOT(ISNUMBER(gepModelClass6(A3876:AJ3876))),#REF!,gepModelClass6(A3876:AJ3876))</f>
        <v>2.6043630428857238E-5</v>
      </c>
      <c r="AR3876" s="3" t="str">
        <f t="shared" si="120"/>
        <v>red_soil</v>
      </c>
      <c r="AS3876" s="5" t="s">
        <v>43</v>
      </c>
      <c r="AT3876">
        <f t="shared" si="121"/>
        <v>0</v>
      </c>
      <c r="AU3876" s="3"/>
      <c r="AV3876" s="3"/>
      <c r="AW3876" s="1"/>
      <c r="AX3876" s="4"/>
      <c r="AY3876" s="4"/>
    </row>
    <row r="3877" spans="1:51" x14ac:dyDescent="0.25">
      <c r="A3877">
        <v>56</v>
      </c>
      <c r="B3877">
        <v>70</v>
      </c>
      <c r="C3877">
        <v>110</v>
      </c>
      <c r="D3877">
        <v>98</v>
      </c>
      <c r="E3877">
        <v>52</v>
      </c>
      <c r="F3877">
        <v>54</v>
      </c>
      <c r="G3877">
        <v>97</v>
      </c>
      <c r="H3877">
        <v>105</v>
      </c>
      <c r="I3877">
        <v>49</v>
      </c>
      <c r="J3877">
        <v>45</v>
      </c>
      <c r="K3877">
        <v>110</v>
      </c>
      <c r="L3877">
        <v>124</v>
      </c>
      <c r="M3877">
        <v>60</v>
      </c>
      <c r="N3877">
        <v>88</v>
      </c>
      <c r="O3877">
        <v>110</v>
      </c>
      <c r="P3877">
        <v>97</v>
      </c>
      <c r="Q3877">
        <v>47</v>
      </c>
      <c r="R3877">
        <v>40</v>
      </c>
      <c r="S3877">
        <v>105</v>
      </c>
      <c r="T3877">
        <v>122</v>
      </c>
      <c r="U3877">
        <v>44</v>
      </c>
      <c r="V3877">
        <v>31</v>
      </c>
      <c r="W3877">
        <v>114</v>
      </c>
      <c r="X3877">
        <v>136</v>
      </c>
      <c r="Y3877">
        <v>60</v>
      </c>
      <c r="Z3877">
        <v>89</v>
      </c>
      <c r="AA3877">
        <v>111</v>
      </c>
      <c r="AB3877">
        <v>94</v>
      </c>
      <c r="AC3877">
        <v>53</v>
      </c>
      <c r="AD3877">
        <v>59</v>
      </c>
      <c r="AE3877">
        <v>106</v>
      </c>
      <c r="AF3877">
        <v>113</v>
      </c>
      <c r="AG3877">
        <v>50</v>
      </c>
      <c r="AH3877">
        <v>31</v>
      </c>
      <c r="AI3877">
        <v>115</v>
      </c>
      <c r="AJ3877">
        <v>128</v>
      </c>
      <c r="AK3877" s="1">
        <v>0</v>
      </c>
      <c r="AL3877" s="2">
        <f>IF(NOT(ISNUMBER(gepModelClass1(A3877:AJ3877))),#REF!,gepModelClass1(A3877:AJ3877))</f>
        <v>0.99841159080511499</v>
      </c>
      <c r="AM3877" s="2">
        <f>IF(NOT(ISNUMBER(gepModelClass2(A3877:AJ3877))),#REF!,gepModelClass2(A3877:AJ3877))</f>
        <v>3.5212640960931782E-3</v>
      </c>
      <c r="AN3877" s="2">
        <f>IF(NOT(ISNUMBER(gepModelClass3(A3877:AJ3877))),#REF!,gepModelClass3(A3877:AJ3877))</f>
        <v>6.2279204921044751E-5</v>
      </c>
      <c r="AO3877" s="2">
        <f>IF(NOT(ISNUMBER(gepModelClass4(A3877:AJ3877))),#REF!,gepModelClass4(A3877:AJ3877))</f>
        <v>2.2473081296703092E-3</v>
      </c>
      <c r="AP3877" s="2">
        <f>IF(NOT(ISNUMBER(gepModelClass5(A3877:AJ3877))),#REF!,gepModelClass5(A3877:AJ3877))</f>
        <v>2.6931986260284476E-2</v>
      </c>
      <c r="AQ3877" s="2">
        <f>IF(NOT(ISNUMBER(gepModelClass6(A3877:AJ3877))),#REF!,gepModelClass6(A3877:AJ3877))</f>
        <v>3.0497558485146931E-4</v>
      </c>
      <c r="AR3877" s="3" t="str">
        <f t="shared" si="120"/>
        <v>cotton_crop</v>
      </c>
      <c r="AS3877" s="5" t="s">
        <v>42</v>
      </c>
      <c r="AT3877">
        <f t="shared" si="121"/>
        <v>0</v>
      </c>
      <c r="AU3877" s="3"/>
      <c r="AV3877" s="3"/>
      <c r="AW3877" s="1"/>
      <c r="AX3877" s="4"/>
      <c r="AY3877" s="4"/>
    </row>
    <row r="3878" spans="1:51" x14ac:dyDescent="0.25">
      <c r="A3878">
        <v>52</v>
      </c>
      <c r="B3878">
        <v>54</v>
      </c>
      <c r="C3878">
        <v>97</v>
      </c>
      <c r="D3878">
        <v>105</v>
      </c>
      <c r="E3878">
        <v>49</v>
      </c>
      <c r="F3878">
        <v>45</v>
      </c>
      <c r="G3878">
        <v>110</v>
      </c>
      <c r="H3878">
        <v>124</v>
      </c>
      <c r="I3878">
        <v>46</v>
      </c>
      <c r="J3878">
        <v>32</v>
      </c>
      <c r="K3878">
        <v>119</v>
      </c>
      <c r="L3878">
        <v>135</v>
      </c>
      <c r="M3878">
        <v>47</v>
      </c>
      <c r="N3878">
        <v>40</v>
      </c>
      <c r="O3878">
        <v>105</v>
      </c>
      <c r="P3878">
        <v>122</v>
      </c>
      <c r="Q3878">
        <v>44</v>
      </c>
      <c r="R3878">
        <v>31</v>
      </c>
      <c r="S3878">
        <v>114</v>
      </c>
      <c r="T3878">
        <v>136</v>
      </c>
      <c r="U3878">
        <v>44</v>
      </c>
      <c r="V3878">
        <v>31</v>
      </c>
      <c r="W3878">
        <v>110</v>
      </c>
      <c r="X3878">
        <v>140</v>
      </c>
      <c r="Y3878">
        <v>53</v>
      </c>
      <c r="Z3878">
        <v>59</v>
      </c>
      <c r="AA3878">
        <v>106</v>
      </c>
      <c r="AB3878">
        <v>113</v>
      </c>
      <c r="AC3878">
        <v>50</v>
      </c>
      <c r="AD3878">
        <v>31</v>
      </c>
      <c r="AE3878">
        <v>115</v>
      </c>
      <c r="AF3878">
        <v>128</v>
      </c>
      <c r="AG3878">
        <v>47</v>
      </c>
      <c r="AH3878">
        <v>31</v>
      </c>
      <c r="AI3878">
        <v>111</v>
      </c>
      <c r="AJ3878">
        <v>131</v>
      </c>
      <c r="AK3878" s="1">
        <v>0</v>
      </c>
      <c r="AL3878" s="2">
        <f>IF(NOT(ISNUMBER(gepModelClass1(A3878:AJ3878))),#REF!,gepModelClass1(A3878:AJ3878))</f>
        <v>0.99999991585084003</v>
      </c>
      <c r="AM3878" s="2">
        <f>IF(NOT(ISNUMBER(gepModelClass2(A3878:AJ3878))),#REF!,gepModelClass2(A3878:AJ3878))</f>
        <v>6.8058736016624738E-4</v>
      </c>
      <c r="AN3878" s="2">
        <f>IF(NOT(ISNUMBER(gepModelClass3(A3878:AJ3878))),#REF!,gepModelClass3(A3878:AJ3878))</f>
        <v>3.8612107186433939E-5</v>
      </c>
      <c r="AO3878" s="2">
        <f>IF(NOT(ISNUMBER(gepModelClass4(A3878:AJ3878))),#REF!,gepModelClass4(A3878:AJ3878))</f>
        <v>1.1882573452605864E-4</v>
      </c>
      <c r="AP3878" s="2">
        <f>IF(NOT(ISNUMBER(gepModelClass5(A3878:AJ3878))),#REF!,gepModelClass5(A3878:AJ3878))</f>
        <v>3.1226329595584554E-2</v>
      </c>
      <c r="AQ3878" s="2">
        <f>IF(NOT(ISNUMBER(gepModelClass6(A3878:AJ3878))),#REF!,gepModelClass6(A3878:AJ3878))</f>
        <v>4.2812809221640243E-4</v>
      </c>
      <c r="AR3878" s="3" t="str">
        <f t="shared" si="120"/>
        <v>cotton_crop</v>
      </c>
      <c r="AS3878" s="5" t="s">
        <v>42</v>
      </c>
      <c r="AT3878">
        <f t="shared" si="121"/>
        <v>0</v>
      </c>
      <c r="AU3878" s="3"/>
      <c r="AV3878" s="3"/>
      <c r="AW3878" s="1"/>
      <c r="AX3878" s="4"/>
      <c r="AY3878" s="4"/>
    </row>
    <row r="3879" spans="1:51" x14ac:dyDescent="0.25">
      <c r="A3879">
        <v>46</v>
      </c>
      <c r="B3879">
        <v>30</v>
      </c>
      <c r="C3879">
        <v>119</v>
      </c>
      <c r="D3879">
        <v>139</v>
      </c>
      <c r="E3879">
        <v>42</v>
      </c>
      <c r="F3879">
        <v>32</v>
      </c>
      <c r="G3879">
        <v>114</v>
      </c>
      <c r="H3879">
        <v>135</v>
      </c>
      <c r="I3879">
        <v>42</v>
      </c>
      <c r="J3879">
        <v>30</v>
      </c>
      <c r="K3879">
        <v>110</v>
      </c>
      <c r="L3879">
        <v>139</v>
      </c>
      <c r="M3879">
        <v>44</v>
      </c>
      <c r="N3879">
        <v>31</v>
      </c>
      <c r="O3879">
        <v>114</v>
      </c>
      <c r="P3879">
        <v>140</v>
      </c>
      <c r="Q3879">
        <v>44</v>
      </c>
      <c r="R3879">
        <v>31</v>
      </c>
      <c r="S3879">
        <v>114</v>
      </c>
      <c r="T3879">
        <v>133</v>
      </c>
      <c r="U3879">
        <v>44</v>
      </c>
      <c r="V3879">
        <v>31</v>
      </c>
      <c r="W3879">
        <v>114</v>
      </c>
      <c r="X3879">
        <v>133</v>
      </c>
      <c r="Y3879">
        <v>47</v>
      </c>
      <c r="Z3879">
        <v>34</v>
      </c>
      <c r="AA3879">
        <v>111</v>
      </c>
      <c r="AB3879">
        <v>128</v>
      </c>
      <c r="AC3879">
        <v>44</v>
      </c>
      <c r="AD3879">
        <v>34</v>
      </c>
      <c r="AE3879">
        <v>115</v>
      </c>
      <c r="AF3879">
        <v>128</v>
      </c>
      <c r="AG3879">
        <v>44</v>
      </c>
      <c r="AH3879">
        <v>31</v>
      </c>
      <c r="AI3879">
        <v>115</v>
      </c>
      <c r="AJ3879">
        <v>131</v>
      </c>
      <c r="AK3879" s="1">
        <v>0</v>
      </c>
      <c r="AL3879" s="2">
        <f>IF(NOT(ISNUMBER(gepModelClass1(A3879:AJ3879))),#REF!,gepModelClass1(A3879:AJ3879))</f>
        <v>0.99999998782733257</v>
      </c>
      <c r="AM3879" s="2">
        <f>IF(NOT(ISNUMBER(gepModelClass2(A3879:AJ3879))),#REF!,gepModelClass2(A3879:AJ3879))</f>
        <v>1.0057702029613743E-3</v>
      </c>
      <c r="AN3879" s="2">
        <f>IF(NOT(ISNUMBER(gepModelClass3(A3879:AJ3879))),#REF!,gepModelClass3(A3879:AJ3879))</f>
        <v>1.1344218454574414E-5</v>
      </c>
      <c r="AO3879" s="2">
        <f>IF(NOT(ISNUMBER(gepModelClass4(A3879:AJ3879))),#REF!,gepModelClass4(A3879:AJ3879))</f>
        <v>4.181046804320003E-5</v>
      </c>
      <c r="AP3879" s="2">
        <f>IF(NOT(ISNUMBER(gepModelClass5(A3879:AJ3879))),#REF!,gepModelClass5(A3879:AJ3879))</f>
        <v>4.0503787395840532E-3</v>
      </c>
      <c r="AQ3879" s="2">
        <f>IF(NOT(ISNUMBER(gepModelClass6(A3879:AJ3879))),#REF!,gepModelClass6(A3879:AJ3879))</f>
        <v>1.6493079733092745E-4</v>
      </c>
      <c r="AR3879" s="3" t="str">
        <f t="shared" si="120"/>
        <v>cotton_crop</v>
      </c>
      <c r="AS3879" s="5" t="s">
        <v>42</v>
      </c>
      <c r="AT3879">
        <f t="shared" si="121"/>
        <v>0</v>
      </c>
      <c r="AU3879" s="3"/>
      <c r="AV3879" s="3"/>
      <c r="AW3879" s="1"/>
      <c r="AX3879" s="4"/>
      <c r="AY3879" s="4"/>
    </row>
    <row r="3880" spans="1:51" x14ac:dyDescent="0.25">
      <c r="A3880">
        <v>42</v>
      </c>
      <c r="B3880">
        <v>32</v>
      </c>
      <c r="C3880">
        <v>114</v>
      </c>
      <c r="D3880">
        <v>135</v>
      </c>
      <c r="E3880">
        <v>42</v>
      </c>
      <c r="F3880">
        <v>30</v>
      </c>
      <c r="G3880">
        <v>110</v>
      </c>
      <c r="H3880">
        <v>139</v>
      </c>
      <c r="I3880">
        <v>42</v>
      </c>
      <c r="J3880">
        <v>30</v>
      </c>
      <c r="K3880">
        <v>114</v>
      </c>
      <c r="L3880">
        <v>135</v>
      </c>
      <c r="M3880">
        <v>44</v>
      </c>
      <c r="N3880">
        <v>31</v>
      </c>
      <c r="O3880">
        <v>114</v>
      </c>
      <c r="P3880">
        <v>133</v>
      </c>
      <c r="Q3880">
        <v>44</v>
      </c>
      <c r="R3880">
        <v>31</v>
      </c>
      <c r="S3880">
        <v>114</v>
      </c>
      <c r="T3880">
        <v>133</v>
      </c>
      <c r="U3880">
        <v>44</v>
      </c>
      <c r="V3880">
        <v>31</v>
      </c>
      <c r="W3880">
        <v>110</v>
      </c>
      <c r="X3880">
        <v>133</v>
      </c>
      <c r="Y3880">
        <v>44</v>
      </c>
      <c r="Z3880">
        <v>34</v>
      </c>
      <c r="AA3880">
        <v>115</v>
      </c>
      <c r="AB3880">
        <v>128</v>
      </c>
      <c r="AC3880">
        <v>44</v>
      </c>
      <c r="AD3880">
        <v>31</v>
      </c>
      <c r="AE3880">
        <v>115</v>
      </c>
      <c r="AF3880">
        <v>131</v>
      </c>
      <c r="AG3880">
        <v>44</v>
      </c>
      <c r="AH3880">
        <v>31</v>
      </c>
      <c r="AI3880">
        <v>115</v>
      </c>
      <c r="AJ3880">
        <v>131</v>
      </c>
      <c r="AK3880" s="1">
        <v>0</v>
      </c>
      <c r="AL3880" s="2">
        <f>IF(NOT(ISNUMBER(gepModelClass1(A3880:AJ3880))),#REF!,gepModelClass1(A3880:AJ3880))</f>
        <v>0.99999998857046202</v>
      </c>
      <c r="AM3880" s="2">
        <f>IF(NOT(ISNUMBER(gepModelClass2(A3880:AJ3880))),#REF!,gepModelClass2(A3880:AJ3880))</f>
        <v>9.0364505422846483E-4</v>
      </c>
      <c r="AN3880" s="2">
        <f>IF(NOT(ISNUMBER(gepModelClass3(A3880:AJ3880))),#REF!,gepModelClass3(A3880:AJ3880))</f>
        <v>8.7231310573631085E-6</v>
      </c>
      <c r="AO3880" s="2">
        <f>IF(NOT(ISNUMBER(gepModelClass4(A3880:AJ3880))),#REF!,gepModelClass4(A3880:AJ3880))</f>
        <v>4.6730499883811849E-5</v>
      </c>
      <c r="AP3880" s="2">
        <f>IF(NOT(ISNUMBER(gepModelClass5(A3880:AJ3880))),#REF!,gepModelClass5(A3880:AJ3880))</f>
        <v>8.1349401459014353E-3</v>
      </c>
      <c r="AQ3880" s="2">
        <f>IF(NOT(ISNUMBER(gepModelClass6(A3880:AJ3880))),#REF!,gepModelClass6(A3880:AJ3880))</f>
        <v>1.649307973558181E-4</v>
      </c>
      <c r="AR3880" s="3" t="str">
        <f t="shared" si="120"/>
        <v>cotton_crop</v>
      </c>
      <c r="AS3880" s="5" t="s">
        <v>42</v>
      </c>
      <c r="AT3880">
        <f t="shared" si="121"/>
        <v>0</v>
      </c>
      <c r="AU3880" s="3"/>
      <c r="AV3880" s="3"/>
      <c r="AW3880" s="1"/>
      <c r="AX3880" s="4"/>
      <c r="AY3880" s="4"/>
    </row>
    <row r="3881" spans="1:51" x14ac:dyDescent="0.25">
      <c r="A3881">
        <v>42</v>
      </c>
      <c r="B3881">
        <v>30</v>
      </c>
      <c r="C3881">
        <v>110</v>
      </c>
      <c r="D3881">
        <v>139</v>
      </c>
      <c r="E3881">
        <v>42</v>
      </c>
      <c r="F3881">
        <v>30</v>
      </c>
      <c r="G3881">
        <v>114</v>
      </c>
      <c r="H3881">
        <v>135</v>
      </c>
      <c r="I3881">
        <v>46</v>
      </c>
      <c r="J3881">
        <v>34</v>
      </c>
      <c r="K3881">
        <v>110</v>
      </c>
      <c r="L3881">
        <v>124</v>
      </c>
      <c r="M3881">
        <v>44</v>
      </c>
      <c r="N3881">
        <v>31</v>
      </c>
      <c r="O3881">
        <v>114</v>
      </c>
      <c r="P3881">
        <v>133</v>
      </c>
      <c r="Q3881">
        <v>44</v>
      </c>
      <c r="R3881">
        <v>31</v>
      </c>
      <c r="S3881">
        <v>110</v>
      </c>
      <c r="T3881">
        <v>133</v>
      </c>
      <c r="U3881">
        <v>44</v>
      </c>
      <c r="V3881">
        <v>29</v>
      </c>
      <c r="W3881">
        <v>114</v>
      </c>
      <c r="X3881">
        <v>136</v>
      </c>
      <c r="Y3881">
        <v>44</v>
      </c>
      <c r="Z3881">
        <v>31</v>
      </c>
      <c r="AA3881">
        <v>115</v>
      </c>
      <c r="AB3881">
        <v>131</v>
      </c>
      <c r="AC3881">
        <v>44</v>
      </c>
      <c r="AD3881">
        <v>31</v>
      </c>
      <c r="AE3881">
        <v>115</v>
      </c>
      <c r="AF3881">
        <v>131</v>
      </c>
      <c r="AG3881">
        <v>47</v>
      </c>
      <c r="AH3881">
        <v>31</v>
      </c>
      <c r="AI3881">
        <v>111</v>
      </c>
      <c r="AJ3881">
        <v>124</v>
      </c>
      <c r="AK3881" s="1">
        <v>0</v>
      </c>
      <c r="AL3881" s="2">
        <f>IF(NOT(ISNUMBER(gepModelClass1(A3881:AJ3881))),#REF!,gepModelClass1(A3881:AJ3881))</f>
        <v>0.99999998965101478</v>
      </c>
      <c r="AM3881" s="2">
        <f>IF(NOT(ISNUMBER(gepModelClass2(A3881:AJ3881))),#REF!,gepModelClass2(A3881:AJ3881))</f>
        <v>8.9904914359512122E-4</v>
      </c>
      <c r="AN3881" s="2">
        <f>IF(NOT(ISNUMBER(gepModelClass3(A3881:AJ3881))),#REF!,gepModelClass3(A3881:AJ3881))</f>
        <v>1.2160804941902956E-5</v>
      </c>
      <c r="AO3881" s="2">
        <f>IF(NOT(ISNUMBER(gepModelClass4(A3881:AJ3881))),#REF!,gepModelClass4(A3881:AJ3881))</f>
        <v>3.7983978260638679E-5</v>
      </c>
      <c r="AP3881" s="2">
        <f>IF(NOT(ISNUMBER(gepModelClass5(A3881:AJ3881))),#REF!,gepModelClass5(A3881:AJ3881))</f>
        <v>7.3373482282586425E-3</v>
      </c>
      <c r="AQ3881" s="2">
        <f>IF(NOT(ISNUMBER(gepModelClass6(A3881:AJ3881))),#REF!,gepModelClass6(A3881:AJ3881))</f>
        <v>2.1131153898658916E-4</v>
      </c>
      <c r="AR3881" s="3" t="str">
        <f t="shared" si="120"/>
        <v>cotton_crop</v>
      </c>
      <c r="AS3881" s="5" t="s">
        <v>42</v>
      </c>
      <c r="AT3881">
        <f t="shared" si="121"/>
        <v>0</v>
      </c>
      <c r="AU3881" s="3"/>
      <c r="AV3881" s="3"/>
      <c r="AW3881" s="1"/>
      <c r="AX3881" s="4"/>
      <c r="AY3881" s="4"/>
    </row>
    <row r="3882" spans="1:51" x14ac:dyDescent="0.25">
      <c r="A3882">
        <v>42</v>
      </c>
      <c r="B3882">
        <v>30</v>
      </c>
      <c r="C3882">
        <v>114</v>
      </c>
      <c r="D3882">
        <v>135</v>
      </c>
      <c r="E3882">
        <v>46</v>
      </c>
      <c r="F3882">
        <v>34</v>
      </c>
      <c r="G3882">
        <v>110</v>
      </c>
      <c r="H3882">
        <v>124</v>
      </c>
      <c r="I3882">
        <v>49</v>
      </c>
      <c r="J3882">
        <v>51</v>
      </c>
      <c r="K3882">
        <v>101</v>
      </c>
      <c r="L3882">
        <v>101</v>
      </c>
      <c r="M3882">
        <v>44</v>
      </c>
      <c r="N3882">
        <v>31</v>
      </c>
      <c r="O3882">
        <v>110</v>
      </c>
      <c r="P3882">
        <v>133</v>
      </c>
      <c r="Q3882">
        <v>44</v>
      </c>
      <c r="R3882">
        <v>29</v>
      </c>
      <c r="S3882">
        <v>114</v>
      </c>
      <c r="T3882">
        <v>136</v>
      </c>
      <c r="U3882">
        <v>44</v>
      </c>
      <c r="V3882">
        <v>29</v>
      </c>
      <c r="W3882">
        <v>114</v>
      </c>
      <c r="X3882">
        <v>133</v>
      </c>
      <c r="Y3882">
        <v>44</v>
      </c>
      <c r="Z3882">
        <v>31</v>
      </c>
      <c r="AA3882">
        <v>115</v>
      </c>
      <c r="AB3882">
        <v>131</v>
      </c>
      <c r="AC3882">
        <v>47</v>
      </c>
      <c r="AD3882">
        <v>31</v>
      </c>
      <c r="AE3882">
        <v>111</v>
      </c>
      <c r="AF3882">
        <v>124</v>
      </c>
      <c r="AG3882">
        <v>47</v>
      </c>
      <c r="AH3882">
        <v>37</v>
      </c>
      <c r="AI3882">
        <v>106</v>
      </c>
      <c r="AJ3882">
        <v>124</v>
      </c>
      <c r="AK3882" s="1">
        <v>0</v>
      </c>
      <c r="AL3882" s="2">
        <f>IF(NOT(ISNUMBER(gepModelClass1(A3882:AJ3882))),#REF!,gepModelClass1(A3882:AJ3882))</f>
        <v>0.99999967497934372</v>
      </c>
      <c r="AM3882" s="2">
        <f>IF(NOT(ISNUMBER(gepModelClass2(A3882:AJ3882))),#REF!,gepModelClass2(A3882:AJ3882))</f>
        <v>1.063786331475577E-3</v>
      </c>
      <c r="AN3882" s="2">
        <f>IF(NOT(ISNUMBER(gepModelClass3(A3882:AJ3882))),#REF!,gepModelClass3(A3882:AJ3882))</f>
        <v>9.9434473070646872E-6</v>
      </c>
      <c r="AO3882" s="2">
        <f>IF(NOT(ISNUMBER(gepModelClass4(A3882:AJ3882))),#REF!,gepModelClass4(A3882:AJ3882))</f>
        <v>2.5784373022763973E-5</v>
      </c>
      <c r="AP3882" s="2">
        <f>IF(NOT(ISNUMBER(gepModelClass5(A3882:AJ3882))),#REF!,gepModelClass5(A3882:AJ3882))</f>
        <v>1.0017206269567045E-2</v>
      </c>
      <c r="AQ3882" s="2">
        <f>IF(NOT(ISNUMBER(gepModelClass6(A3882:AJ3882))),#REF!,gepModelClass6(A3882:AJ3882))</f>
        <v>9.0437850259286756E-4</v>
      </c>
      <c r="AR3882" s="3" t="str">
        <f t="shared" si="120"/>
        <v>cotton_crop</v>
      </c>
      <c r="AS3882" s="5" t="s">
        <v>42</v>
      </c>
      <c r="AT3882">
        <f t="shared" si="121"/>
        <v>0</v>
      </c>
      <c r="AU3882" s="3"/>
      <c r="AV3882" s="3"/>
      <c r="AW3882" s="1"/>
      <c r="AX3882" s="4"/>
      <c r="AY3882" s="4"/>
    </row>
    <row r="3883" spans="1:51" x14ac:dyDescent="0.25">
      <c r="A3883">
        <v>46</v>
      </c>
      <c r="B3883">
        <v>34</v>
      </c>
      <c r="C3883">
        <v>110</v>
      </c>
      <c r="D3883">
        <v>124</v>
      </c>
      <c r="E3883">
        <v>49</v>
      </c>
      <c r="F3883">
        <v>51</v>
      </c>
      <c r="G3883">
        <v>101</v>
      </c>
      <c r="H3883">
        <v>101</v>
      </c>
      <c r="I3883">
        <v>56</v>
      </c>
      <c r="J3883">
        <v>73</v>
      </c>
      <c r="K3883">
        <v>97</v>
      </c>
      <c r="L3883">
        <v>79</v>
      </c>
      <c r="M3883">
        <v>44</v>
      </c>
      <c r="N3883">
        <v>29</v>
      </c>
      <c r="O3883">
        <v>114</v>
      </c>
      <c r="P3883">
        <v>136</v>
      </c>
      <c r="Q3883">
        <v>44</v>
      </c>
      <c r="R3883">
        <v>29</v>
      </c>
      <c r="S3883">
        <v>114</v>
      </c>
      <c r="T3883">
        <v>133</v>
      </c>
      <c r="U3883">
        <v>47</v>
      </c>
      <c r="V3883">
        <v>37</v>
      </c>
      <c r="W3883">
        <v>114</v>
      </c>
      <c r="X3883">
        <v>122</v>
      </c>
      <c r="Y3883">
        <v>47</v>
      </c>
      <c r="Z3883">
        <v>31</v>
      </c>
      <c r="AA3883">
        <v>111</v>
      </c>
      <c r="AB3883">
        <v>124</v>
      </c>
      <c r="AC3883">
        <v>47</v>
      </c>
      <c r="AD3883">
        <v>37</v>
      </c>
      <c r="AE3883">
        <v>106</v>
      </c>
      <c r="AF3883">
        <v>124</v>
      </c>
      <c r="AG3883">
        <v>50</v>
      </c>
      <c r="AH3883">
        <v>43</v>
      </c>
      <c r="AI3883">
        <v>98</v>
      </c>
      <c r="AJ3883">
        <v>109</v>
      </c>
      <c r="AK3883" s="1">
        <v>0</v>
      </c>
      <c r="AL3883" s="2">
        <f>IF(NOT(ISNUMBER(gepModelClass1(A3883:AJ3883))),#REF!,gepModelClass1(A3883:AJ3883))</f>
        <v>0.99987779942733312</v>
      </c>
      <c r="AM3883" s="2">
        <f>IF(NOT(ISNUMBER(gepModelClass2(A3883:AJ3883))),#REF!,gepModelClass2(A3883:AJ3883))</f>
        <v>1.1366754043631861E-3</v>
      </c>
      <c r="AN3883" s="2">
        <f>IF(NOT(ISNUMBER(gepModelClass3(A3883:AJ3883))),#REF!,gepModelClass3(A3883:AJ3883))</f>
        <v>1.2550259471652772E-5</v>
      </c>
      <c r="AO3883" s="2">
        <f>IF(NOT(ISNUMBER(gepModelClass4(A3883:AJ3883))),#REF!,gepModelClass4(A3883:AJ3883))</f>
        <v>2.0608960913190323E-5</v>
      </c>
      <c r="AP3883" s="2">
        <f>IF(NOT(ISNUMBER(gepModelClass5(A3883:AJ3883))),#REF!,gepModelClass5(A3883:AJ3883))</f>
        <v>6.1682218640194693E-2</v>
      </c>
      <c r="AQ3883" s="2">
        <f>IF(NOT(ISNUMBER(gepModelClass6(A3883:AJ3883))),#REF!,gepModelClass6(A3883:AJ3883))</f>
        <v>1.4125424293685866E-3</v>
      </c>
      <c r="AR3883" s="3" t="str">
        <f t="shared" si="120"/>
        <v>cotton_crop</v>
      </c>
      <c r="AS3883" s="5" t="s">
        <v>42</v>
      </c>
      <c r="AT3883">
        <f t="shared" si="121"/>
        <v>0</v>
      </c>
      <c r="AU3883" s="3"/>
      <c r="AV3883" s="3"/>
      <c r="AW3883" s="1"/>
      <c r="AX3883" s="4"/>
      <c r="AY3883" s="4"/>
    </row>
    <row r="3884" spans="1:51" x14ac:dyDescent="0.25">
      <c r="A3884">
        <v>49</v>
      </c>
      <c r="B3884">
        <v>51</v>
      </c>
      <c r="C3884">
        <v>101</v>
      </c>
      <c r="D3884">
        <v>101</v>
      </c>
      <c r="E3884">
        <v>56</v>
      </c>
      <c r="F3884">
        <v>73</v>
      </c>
      <c r="G3884">
        <v>97</v>
      </c>
      <c r="H3884">
        <v>79</v>
      </c>
      <c r="I3884">
        <v>63</v>
      </c>
      <c r="J3884">
        <v>88</v>
      </c>
      <c r="K3884">
        <v>105</v>
      </c>
      <c r="L3884">
        <v>83</v>
      </c>
      <c r="M3884">
        <v>44</v>
      </c>
      <c r="N3884">
        <v>29</v>
      </c>
      <c r="O3884">
        <v>114</v>
      </c>
      <c r="P3884">
        <v>133</v>
      </c>
      <c r="Q3884">
        <v>47</v>
      </c>
      <c r="R3884">
        <v>37</v>
      </c>
      <c r="S3884">
        <v>114</v>
      </c>
      <c r="T3884">
        <v>122</v>
      </c>
      <c r="U3884">
        <v>50</v>
      </c>
      <c r="V3884">
        <v>63</v>
      </c>
      <c r="W3884">
        <v>97</v>
      </c>
      <c r="X3884">
        <v>90</v>
      </c>
      <c r="Y3884">
        <v>47</v>
      </c>
      <c r="Z3884">
        <v>37</v>
      </c>
      <c r="AA3884">
        <v>106</v>
      </c>
      <c r="AB3884">
        <v>124</v>
      </c>
      <c r="AC3884">
        <v>50</v>
      </c>
      <c r="AD3884">
        <v>43</v>
      </c>
      <c r="AE3884">
        <v>98</v>
      </c>
      <c r="AF3884">
        <v>109</v>
      </c>
      <c r="AG3884">
        <v>53</v>
      </c>
      <c r="AH3884">
        <v>55</v>
      </c>
      <c r="AI3884">
        <v>98</v>
      </c>
      <c r="AJ3884">
        <v>91</v>
      </c>
      <c r="AK3884" s="1">
        <v>0</v>
      </c>
      <c r="AL3884" s="2">
        <f>IF(NOT(ISNUMBER(gepModelClass1(A3884:AJ3884))),#REF!,gepModelClass1(A3884:AJ3884))</f>
        <v>0.93856306049575344</v>
      </c>
      <c r="AM3884" s="2">
        <f>IF(NOT(ISNUMBER(gepModelClass2(A3884:AJ3884))),#REF!,gepModelClass2(A3884:AJ3884))</f>
        <v>1.6915219487405131E-3</v>
      </c>
      <c r="AN3884" s="2">
        <f>IF(NOT(ISNUMBER(gepModelClass3(A3884:AJ3884))),#REF!,gepModelClass3(A3884:AJ3884))</f>
        <v>8.3654084705052806E-6</v>
      </c>
      <c r="AO3884" s="2">
        <f>IF(NOT(ISNUMBER(gepModelClass4(A3884:AJ3884))),#REF!,gepModelClass4(A3884:AJ3884))</f>
        <v>9.5725426333948226E-3</v>
      </c>
      <c r="AP3884" s="2">
        <f>IF(NOT(ISNUMBER(gepModelClass5(A3884:AJ3884))),#REF!,gepModelClass5(A3884:AJ3884))</f>
        <v>0.49669518069696528</v>
      </c>
      <c r="AQ3884" s="2">
        <f>IF(NOT(ISNUMBER(gepModelClass6(A3884:AJ3884))),#REF!,gepModelClass6(A3884:AJ3884))</f>
        <v>2.8710517760905741E-3</v>
      </c>
      <c r="AR3884" s="3" t="str">
        <f t="shared" si="120"/>
        <v>cotton_crop</v>
      </c>
      <c r="AS3884" s="5" t="s">
        <v>42</v>
      </c>
      <c r="AT3884">
        <f t="shared" si="121"/>
        <v>0</v>
      </c>
      <c r="AU3884" s="3"/>
      <c r="AV3884" s="3"/>
      <c r="AW3884" s="1"/>
      <c r="AX3884" s="4"/>
      <c r="AY3884" s="4"/>
    </row>
    <row r="3885" spans="1:51" x14ac:dyDescent="0.25">
      <c r="A3885">
        <v>63</v>
      </c>
      <c r="B3885">
        <v>88</v>
      </c>
      <c r="C3885">
        <v>105</v>
      </c>
      <c r="D3885">
        <v>83</v>
      </c>
      <c r="E3885">
        <v>67</v>
      </c>
      <c r="F3885">
        <v>84</v>
      </c>
      <c r="G3885">
        <v>105</v>
      </c>
      <c r="H3885">
        <v>94</v>
      </c>
      <c r="I3885">
        <v>67</v>
      </c>
      <c r="J3885">
        <v>88</v>
      </c>
      <c r="K3885">
        <v>110</v>
      </c>
      <c r="L3885">
        <v>98</v>
      </c>
      <c r="M3885">
        <v>50</v>
      </c>
      <c r="N3885">
        <v>63</v>
      </c>
      <c r="O3885">
        <v>97</v>
      </c>
      <c r="P3885">
        <v>90</v>
      </c>
      <c r="Q3885">
        <v>63</v>
      </c>
      <c r="R3885">
        <v>84</v>
      </c>
      <c r="S3885">
        <v>97</v>
      </c>
      <c r="T3885">
        <v>80</v>
      </c>
      <c r="U3885">
        <v>70</v>
      </c>
      <c r="V3885">
        <v>88</v>
      </c>
      <c r="W3885">
        <v>105</v>
      </c>
      <c r="X3885">
        <v>87</v>
      </c>
      <c r="Y3885">
        <v>53</v>
      </c>
      <c r="Z3885">
        <v>55</v>
      </c>
      <c r="AA3885">
        <v>98</v>
      </c>
      <c r="AB3885">
        <v>91</v>
      </c>
      <c r="AC3885">
        <v>57</v>
      </c>
      <c r="AD3885">
        <v>73</v>
      </c>
      <c r="AE3885">
        <v>86</v>
      </c>
      <c r="AF3885">
        <v>72</v>
      </c>
      <c r="AG3885">
        <v>64</v>
      </c>
      <c r="AH3885">
        <v>85</v>
      </c>
      <c r="AI3885">
        <v>98</v>
      </c>
      <c r="AJ3885">
        <v>79</v>
      </c>
      <c r="AK3885" s="1">
        <v>0</v>
      </c>
      <c r="AL3885" s="2">
        <f>IF(NOT(ISNUMBER(gepModelClass1(A3885:AJ3885))),#REF!,gepModelClass1(A3885:AJ3885))</f>
        <v>7.3124235685109876E-3</v>
      </c>
      <c r="AM3885" s="2">
        <f>IF(NOT(ISNUMBER(gepModelClass2(A3885:AJ3885))),#REF!,gepModelClass2(A3885:AJ3885))</f>
        <v>1.9891953831687619E-3</v>
      </c>
      <c r="AN3885" s="2">
        <f>IF(NOT(ISNUMBER(gepModelClass3(A3885:AJ3885))),#REF!,gepModelClass3(A3885:AJ3885))</f>
        <v>4.988822266077796E-4</v>
      </c>
      <c r="AO3885" s="2">
        <f>IF(NOT(ISNUMBER(gepModelClass4(A3885:AJ3885))),#REF!,gepModelClass4(A3885:AJ3885))</f>
        <v>0.67780178961338577</v>
      </c>
      <c r="AP3885" s="2">
        <f>IF(NOT(ISNUMBER(gepModelClass5(A3885:AJ3885))),#REF!,gepModelClass5(A3885:AJ3885))</f>
        <v>4.2450647997213497E-3</v>
      </c>
      <c r="AQ3885" s="2">
        <f>IF(NOT(ISNUMBER(gepModelClass6(A3885:AJ3885))),#REF!,gepModelClass6(A3885:AJ3885))</f>
        <v>6.379882275584621E-3</v>
      </c>
      <c r="AR3885" s="3" t="str">
        <f t="shared" si="120"/>
        <v>red_soil</v>
      </c>
      <c r="AS3885" s="5" t="s">
        <v>40</v>
      </c>
      <c r="AT3885">
        <f t="shared" si="121"/>
        <v>1</v>
      </c>
      <c r="AU3885" s="3"/>
      <c r="AV3885" s="3"/>
      <c r="AW3885" s="1"/>
      <c r="AX3885" s="4"/>
      <c r="AY3885" s="4"/>
    </row>
    <row r="3886" spans="1:51" x14ac:dyDescent="0.25">
      <c r="A3886">
        <v>67</v>
      </c>
      <c r="B3886">
        <v>88</v>
      </c>
      <c r="C3886">
        <v>119</v>
      </c>
      <c r="D3886">
        <v>98</v>
      </c>
      <c r="E3886">
        <v>75</v>
      </c>
      <c r="F3886">
        <v>91</v>
      </c>
      <c r="G3886">
        <v>110</v>
      </c>
      <c r="H3886">
        <v>94</v>
      </c>
      <c r="I3886">
        <v>79</v>
      </c>
      <c r="J3886">
        <v>91</v>
      </c>
      <c r="K3886">
        <v>119</v>
      </c>
      <c r="L3886">
        <v>98</v>
      </c>
      <c r="M3886">
        <v>74</v>
      </c>
      <c r="N3886">
        <v>92</v>
      </c>
      <c r="O3886">
        <v>114</v>
      </c>
      <c r="P3886">
        <v>94</v>
      </c>
      <c r="Q3886">
        <v>74</v>
      </c>
      <c r="R3886">
        <v>92</v>
      </c>
      <c r="S3886">
        <v>110</v>
      </c>
      <c r="T3886">
        <v>94</v>
      </c>
      <c r="U3886">
        <v>70</v>
      </c>
      <c r="V3886">
        <v>88</v>
      </c>
      <c r="W3886">
        <v>114</v>
      </c>
      <c r="X3886">
        <v>97</v>
      </c>
      <c r="Y3886">
        <v>64</v>
      </c>
      <c r="Z3886">
        <v>85</v>
      </c>
      <c r="AA3886">
        <v>102</v>
      </c>
      <c r="AB3886">
        <v>91</v>
      </c>
      <c r="AC3886">
        <v>64</v>
      </c>
      <c r="AD3886">
        <v>77</v>
      </c>
      <c r="AE3886">
        <v>106</v>
      </c>
      <c r="AF3886">
        <v>98</v>
      </c>
      <c r="AG3886">
        <v>68</v>
      </c>
      <c r="AH3886">
        <v>69</v>
      </c>
      <c r="AI3886">
        <v>111</v>
      </c>
      <c r="AJ3886">
        <v>98</v>
      </c>
      <c r="AK3886" s="1">
        <v>0</v>
      </c>
      <c r="AL3886" s="2">
        <f>IF(NOT(ISNUMBER(gepModelClass1(A3886:AJ3886))),#REF!,gepModelClass1(A3886:AJ3886))</f>
        <v>2.6402089464656404E-4</v>
      </c>
      <c r="AM3886" s="2">
        <f>IF(NOT(ISNUMBER(gepModelClass2(A3886:AJ3886))),#REF!,gepModelClass2(A3886:AJ3886))</f>
        <v>2.8873753057155321E-3</v>
      </c>
      <c r="AN3886" s="2">
        <f>IF(NOT(ISNUMBER(gepModelClass3(A3886:AJ3886))),#REF!,gepModelClass3(A3886:AJ3886))</f>
        <v>4.9846994325449409E-2</v>
      </c>
      <c r="AO3886" s="2">
        <f>IF(NOT(ISNUMBER(gepModelClass4(A3886:AJ3886))),#REF!,gepModelClass4(A3886:AJ3886))</f>
        <v>0.90202441313338366</v>
      </c>
      <c r="AP3886" s="2">
        <f>IF(NOT(ISNUMBER(gepModelClass5(A3886:AJ3886))),#REF!,gepModelClass5(A3886:AJ3886))</f>
        <v>0.55949984201120617</v>
      </c>
      <c r="AQ3886" s="2">
        <f>IF(NOT(ISNUMBER(gepModelClass6(A3886:AJ3886))),#REF!,gepModelClass6(A3886:AJ3886))</f>
        <v>3.8874044008561719E-4</v>
      </c>
      <c r="AR3886" s="3" t="str">
        <f t="shared" si="120"/>
        <v>red_soil</v>
      </c>
      <c r="AS3886" s="5" t="s">
        <v>40</v>
      </c>
      <c r="AT3886">
        <f t="shared" si="121"/>
        <v>1</v>
      </c>
      <c r="AU3886" s="3"/>
      <c r="AV3886" s="3"/>
      <c r="AW3886" s="1"/>
      <c r="AX3886" s="4"/>
      <c r="AY3886" s="4"/>
    </row>
    <row r="3887" spans="1:51" x14ac:dyDescent="0.25">
      <c r="A3887">
        <v>79</v>
      </c>
      <c r="B3887">
        <v>99</v>
      </c>
      <c r="C3887">
        <v>110</v>
      </c>
      <c r="D3887">
        <v>86</v>
      </c>
      <c r="E3887">
        <v>71</v>
      </c>
      <c r="F3887">
        <v>77</v>
      </c>
      <c r="G3887">
        <v>86</v>
      </c>
      <c r="H3887">
        <v>75</v>
      </c>
      <c r="I3887">
        <v>59</v>
      </c>
      <c r="J3887">
        <v>60</v>
      </c>
      <c r="K3887">
        <v>72</v>
      </c>
      <c r="L3887">
        <v>72</v>
      </c>
      <c r="M3887">
        <v>74</v>
      </c>
      <c r="N3887">
        <v>88</v>
      </c>
      <c r="O3887">
        <v>110</v>
      </c>
      <c r="P3887">
        <v>94</v>
      </c>
      <c r="Q3887">
        <v>78</v>
      </c>
      <c r="R3887">
        <v>84</v>
      </c>
      <c r="S3887">
        <v>93</v>
      </c>
      <c r="T3887">
        <v>80</v>
      </c>
      <c r="U3887">
        <v>63</v>
      </c>
      <c r="V3887">
        <v>75</v>
      </c>
      <c r="W3887">
        <v>89</v>
      </c>
      <c r="X3887">
        <v>73</v>
      </c>
      <c r="Y3887">
        <v>68</v>
      </c>
      <c r="Z3887">
        <v>73</v>
      </c>
      <c r="AA3887">
        <v>111</v>
      </c>
      <c r="AB3887">
        <v>91</v>
      </c>
      <c r="AC3887">
        <v>68</v>
      </c>
      <c r="AD3887">
        <v>77</v>
      </c>
      <c r="AE3887">
        <v>98</v>
      </c>
      <c r="AF3887">
        <v>79</v>
      </c>
      <c r="AG3887">
        <v>72</v>
      </c>
      <c r="AH3887">
        <v>77</v>
      </c>
      <c r="AI3887">
        <v>94</v>
      </c>
      <c r="AJ3887">
        <v>76</v>
      </c>
      <c r="AK3887" s="1">
        <v>1</v>
      </c>
      <c r="AL3887" s="2">
        <f>IF(NOT(ISNUMBER(gepModelClass1(A3887:AJ3887))),#REF!,gepModelClass1(A3887:AJ3887))</f>
        <v>7.9819288555483896E-4</v>
      </c>
      <c r="AM3887" s="2">
        <f>IF(NOT(ISNUMBER(gepModelClass2(A3887:AJ3887))),#REF!,gepModelClass2(A3887:AJ3887))</f>
        <v>0.40013044651129204</v>
      </c>
      <c r="AN3887" s="2">
        <f>IF(NOT(ISNUMBER(gepModelClass3(A3887:AJ3887))),#REF!,gepModelClass3(A3887:AJ3887))</f>
        <v>9.7639203875386927E-3</v>
      </c>
      <c r="AO3887" s="2">
        <f>IF(NOT(ISNUMBER(gepModelClass4(A3887:AJ3887))),#REF!,gepModelClass4(A3887:AJ3887))</f>
        <v>4.3704165410834159E-4</v>
      </c>
      <c r="AP3887" s="2">
        <f>IF(NOT(ISNUMBER(gepModelClass5(A3887:AJ3887))),#REF!,gepModelClass5(A3887:AJ3887))</f>
        <v>0.40073718519697155</v>
      </c>
      <c r="AQ3887" s="2">
        <f>IF(NOT(ISNUMBER(gepModelClass6(A3887:AJ3887))),#REF!,gepModelClass6(A3887:AJ3887))</f>
        <v>1.4756036035484797E-3</v>
      </c>
      <c r="AR3887" s="3" t="str">
        <f t="shared" si="120"/>
        <v>soil_with_vegetation_stubble</v>
      </c>
      <c r="AS3887" s="5" t="s">
        <v>41</v>
      </c>
      <c r="AT3887">
        <f t="shared" si="121"/>
        <v>1</v>
      </c>
      <c r="AU3887" s="3"/>
      <c r="AV3887" s="3"/>
      <c r="AW3887" s="1"/>
      <c r="AX3887" s="4"/>
      <c r="AY3887" s="4"/>
    </row>
    <row r="3888" spans="1:51" x14ac:dyDescent="0.25">
      <c r="A3888">
        <v>59</v>
      </c>
      <c r="B3888">
        <v>60</v>
      </c>
      <c r="C3888">
        <v>72</v>
      </c>
      <c r="D3888">
        <v>72</v>
      </c>
      <c r="E3888">
        <v>59</v>
      </c>
      <c r="F3888">
        <v>63</v>
      </c>
      <c r="G3888">
        <v>79</v>
      </c>
      <c r="H3888">
        <v>72</v>
      </c>
      <c r="I3888">
        <v>59</v>
      </c>
      <c r="J3888">
        <v>60</v>
      </c>
      <c r="K3888">
        <v>75</v>
      </c>
      <c r="L3888">
        <v>68</v>
      </c>
      <c r="M3888">
        <v>63</v>
      </c>
      <c r="N3888">
        <v>75</v>
      </c>
      <c r="O3888">
        <v>89</v>
      </c>
      <c r="P3888">
        <v>73</v>
      </c>
      <c r="Q3888">
        <v>60</v>
      </c>
      <c r="R3888">
        <v>71</v>
      </c>
      <c r="S3888">
        <v>82</v>
      </c>
      <c r="T3888">
        <v>65</v>
      </c>
      <c r="U3888">
        <v>63</v>
      </c>
      <c r="V3888">
        <v>67</v>
      </c>
      <c r="W3888">
        <v>78</v>
      </c>
      <c r="X3888">
        <v>69</v>
      </c>
      <c r="Y3888">
        <v>72</v>
      </c>
      <c r="Z3888">
        <v>77</v>
      </c>
      <c r="AA3888">
        <v>94</v>
      </c>
      <c r="AB3888">
        <v>76</v>
      </c>
      <c r="AC3888">
        <v>76</v>
      </c>
      <c r="AD3888">
        <v>85</v>
      </c>
      <c r="AE3888">
        <v>98</v>
      </c>
      <c r="AF3888">
        <v>76</v>
      </c>
      <c r="AG3888">
        <v>72</v>
      </c>
      <c r="AH3888">
        <v>81</v>
      </c>
      <c r="AI3888">
        <v>86</v>
      </c>
      <c r="AJ3888">
        <v>72</v>
      </c>
      <c r="AK3888" s="1">
        <v>1</v>
      </c>
      <c r="AL3888" s="2">
        <f>IF(NOT(ISNUMBER(gepModelClass1(A3888:AJ3888))),#REF!,gepModelClass1(A3888:AJ3888))</f>
        <v>2.1332107749180262E-4</v>
      </c>
      <c r="AM3888" s="2">
        <f>IF(NOT(ISNUMBER(gepModelClass2(A3888:AJ3888))),#REF!,gepModelClass2(A3888:AJ3888))</f>
        <v>2.5386432920813627E-2</v>
      </c>
      <c r="AN3888" s="2">
        <f>IF(NOT(ISNUMBER(gepModelClass3(A3888:AJ3888))),#REF!,gepModelClass3(A3888:AJ3888))</f>
        <v>1.7379009526885677E-4</v>
      </c>
      <c r="AO3888" s="2">
        <f>IF(NOT(ISNUMBER(gepModelClass4(A3888:AJ3888))),#REF!,gepModelClass4(A3888:AJ3888))</f>
        <v>1.6355008984827025E-4</v>
      </c>
      <c r="AP3888" s="2">
        <f>IF(NOT(ISNUMBER(gepModelClass5(A3888:AJ3888))),#REF!,gepModelClass5(A3888:AJ3888))</f>
        <v>1.5063428323798585E-2</v>
      </c>
      <c r="AQ3888" s="2">
        <f>IF(NOT(ISNUMBER(gepModelClass6(A3888:AJ3888))),#REF!,gepModelClass6(A3888:AJ3888))</f>
        <v>9.8583909083404211E-2</v>
      </c>
      <c r="AR3888" s="3" t="str">
        <f t="shared" si="120"/>
        <v>very_damp_grey_soil</v>
      </c>
      <c r="AS3888" s="5" t="s">
        <v>41</v>
      </c>
      <c r="AT3888">
        <f t="shared" si="121"/>
        <v>0</v>
      </c>
      <c r="AU3888" s="3"/>
      <c r="AV3888" s="3"/>
      <c r="AW3888" s="1"/>
      <c r="AX3888" s="4"/>
      <c r="AY3888" s="4"/>
    </row>
    <row r="3889" spans="1:51" x14ac:dyDescent="0.25">
      <c r="A3889">
        <v>59</v>
      </c>
      <c r="B3889">
        <v>63</v>
      </c>
      <c r="C3889">
        <v>79</v>
      </c>
      <c r="D3889">
        <v>72</v>
      </c>
      <c r="E3889">
        <v>59</v>
      </c>
      <c r="F3889">
        <v>60</v>
      </c>
      <c r="G3889">
        <v>75</v>
      </c>
      <c r="H3889">
        <v>68</v>
      </c>
      <c r="I3889">
        <v>52</v>
      </c>
      <c r="J3889">
        <v>54</v>
      </c>
      <c r="K3889">
        <v>75</v>
      </c>
      <c r="L3889">
        <v>68</v>
      </c>
      <c r="M3889">
        <v>60</v>
      </c>
      <c r="N3889">
        <v>71</v>
      </c>
      <c r="O3889">
        <v>82</v>
      </c>
      <c r="P3889">
        <v>65</v>
      </c>
      <c r="Q3889">
        <v>63</v>
      </c>
      <c r="R3889">
        <v>67</v>
      </c>
      <c r="S3889">
        <v>78</v>
      </c>
      <c r="T3889">
        <v>69</v>
      </c>
      <c r="U3889">
        <v>60</v>
      </c>
      <c r="V3889">
        <v>63</v>
      </c>
      <c r="W3889">
        <v>74</v>
      </c>
      <c r="X3889">
        <v>69</v>
      </c>
      <c r="Y3889">
        <v>76</v>
      </c>
      <c r="Z3889">
        <v>85</v>
      </c>
      <c r="AA3889">
        <v>98</v>
      </c>
      <c r="AB3889">
        <v>76</v>
      </c>
      <c r="AC3889">
        <v>72</v>
      </c>
      <c r="AD3889">
        <v>81</v>
      </c>
      <c r="AE3889">
        <v>86</v>
      </c>
      <c r="AF3889">
        <v>72</v>
      </c>
      <c r="AG3889">
        <v>68</v>
      </c>
      <c r="AH3889">
        <v>73</v>
      </c>
      <c r="AI3889">
        <v>78</v>
      </c>
      <c r="AJ3889">
        <v>65</v>
      </c>
      <c r="AK3889" s="1">
        <v>1</v>
      </c>
      <c r="AL3889" s="2">
        <f>IF(NOT(ISNUMBER(gepModelClass1(A3889:AJ3889))),#REF!,gepModelClass1(A3889:AJ3889))</f>
        <v>1.3839247253228327E-3</v>
      </c>
      <c r="AM3889" s="2">
        <f>IF(NOT(ISNUMBER(gepModelClass2(A3889:AJ3889))),#REF!,gepModelClass2(A3889:AJ3889))</f>
        <v>1.1574027012352255E-2</v>
      </c>
      <c r="AN3889" s="2">
        <f>IF(NOT(ISNUMBER(gepModelClass3(A3889:AJ3889))),#REF!,gepModelClass3(A3889:AJ3889))</f>
        <v>7.9960793942608462E-5</v>
      </c>
      <c r="AO3889" s="2">
        <f>IF(NOT(ISNUMBER(gepModelClass4(A3889:AJ3889))),#REF!,gepModelClass4(A3889:AJ3889))</f>
        <v>2.0686592511489342E-4</v>
      </c>
      <c r="AP3889" s="2">
        <f>IF(NOT(ISNUMBER(gepModelClass5(A3889:AJ3889))),#REF!,gepModelClass5(A3889:AJ3889))</f>
        <v>0.96061990118616569</v>
      </c>
      <c r="AQ3889" s="2">
        <f>IF(NOT(ISNUMBER(gepModelClass6(A3889:AJ3889))),#REF!,gepModelClass6(A3889:AJ3889))</f>
        <v>0.22216832417929833</v>
      </c>
      <c r="AR3889" s="3" t="str">
        <f t="shared" si="120"/>
        <v>soil_with_vegetation_stubble</v>
      </c>
      <c r="AS3889" s="5" t="s">
        <v>41</v>
      </c>
      <c r="AT3889">
        <f t="shared" si="121"/>
        <v>1</v>
      </c>
      <c r="AU3889" s="3"/>
      <c r="AV3889" s="3"/>
      <c r="AW3889" s="1"/>
      <c r="AX3889" s="4"/>
      <c r="AY3889" s="4"/>
    </row>
    <row r="3890" spans="1:51" x14ac:dyDescent="0.25">
      <c r="A3890">
        <v>59</v>
      </c>
      <c r="B3890">
        <v>60</v>
      </c>
      <c r="C3890">
        <v>75</v>
      </c>
      <c r="D3890">
        <v>68</v>
      </c>
      <c r="E3890">
        <v>52</v>
      </c>
      <c r="F3890">
        <v>54</v>
      </c>
      <c r="G3890">
        <v>75</v>
      </c>
      <c r="H3890">
        <v>68</v>
      </c>
      <c r="I3890">
        <v>52</v>
      </c>
      <c r="J3890">
        <v>60</v>
      </c>
      <c r="K3890">
        <v>72</v>
      </c>
      <c r="L3890">
        <v>64</v>
      </c>
      <c r="M3890">
        <v>63</v>
      </c>
      <c r="N3890">
        <v>67</v>
      </c>
      <c r="O3890">
        <v>78</v>
      </c>
      <c r="P3890">
        <v>69</v>
      </c>
      <c r="Q3890">
        <v>60</v>
      </c>
      <c r="R3890">
        <v>63</v>
      </c>
      <c r="S3890">
        <v>74</v>
      </c>
      <c r="T3890">
        <v>69</v>
      </c>
      <c r="U3890">
        <v>60</v>
      </c>
      <c r="V3890">
        <v>63</v>
      </c>
      <c r="W3890">
        <v>78</v>
      </c>
      <c r="X3890">
        <v>65</v>
      </c>
      <c r="Y3890">
        <v>72</v>
      </c>
      <c r="Z3890">
        <v>81</v>
      </c>
      <c r="AA3890">
        <v>86</v>
      </c>
      <c r="AB3890">
        <v>72</v>
      </c>
      <c r="AC3890">
        <v>68</v>
      </c>
      <c r="AD3890">
        <v>73</v>
      </c>
      <c r="AE3890">
        <v>78</v>
      </c>
      <c r="AF3890">
        <v>65</v>
      </c>
      <c r="AG3890">
        <v>64</v>
      </c>
      <c r="AH3890">
        <v>66</v>
      </c>
      <c r="AI3890">
        <v>74</v>
      </c>
      <c r="AJ3890">
        <v>65</v>
      </c>
      <c r="AK3890" s="1">
        <v>1</v>
      </c>
      <c r="AL3890" s="2">
        <f>IF(NOT(ISNUMBER(gepModelClass1(A3890:AJ3890))),#REF!,gepModelClass1(A3890:AJ3890))</f>
        <v>2.0362654737534535E-4</v>
      </c>
      <c r="AM3890" s="2">
        <f>IF(NOT(ISNUMBER(gepModelClass2(A3890:AJ3890))),#REF!,gepModelClass2(A3890:AJ3890))</f>
        <v>2.5010357808277085E-2</v>
      </c>
      <c r="AN3890" s="2">
        <f>IF(NOT(ISNUMBER(gepModelClass3(A3890:AJ3890))),#REF!,gepModelClass3(A3890:AJ3890))</f>
        <v>3.5749583415801644E-5</v>
      </c>
      <c r="AO3890" s="2">
        <f>IF(NOT(ISNUMBER(gepModelClass4(A3890:AJ3890))),#REF!,gepModelClass4(A3890:AJ3890))</f>
        <v>1.4037685587313213E-4</v>
      </c>
      <c r="AP3890" s="2">
        <f>IF(NOT(ISNUMBER(gepModelClass5(A3890:AJ3890))),#REF!,gepModelClass5(A3890:AJ3890))</f>
        <v>0.97878399007813532</v>
      </c>
      <c r="AQ3890" s="2">
        <f>IF(NOT(ISNUMBER(gepModelClass6(A3890:AJ3890))),#REF!,gepModelClass6(A3890:AJ3890))</f>
        <v>0.64467846035074339</v>
      </c>
      <c r="AR3890" s="3" t="str">
        <f t="shared" si="120"/>
        <v>soil_with_vegetation_stubble</v>
      </c>
      <c r="AS3890" s="5" t="s">
        <v>41</v>
      </c>
      <c r="AT3890">
        <f t="shared" si="121"/>
        <v>1</v>
      </c>
      <c r="AU3890" s="3"/>
      <c r="AV3890" s="3"/>
      <c r="AW3890" s="1"/>
      <c r="AX3890" s="4"/>
      <c r="AY3890" s="4"/>
    </row>
    <row r="3891" spans="1:51" x14ac:dyDescent="0.25">
      <c r="A3891">
        <v>52</v>
      </c>
      <c r="B3891">
        <v>54</v>
      </c>
      <c r="C3891">
        <v>75</v>
      </c>
      <c r="D3891">
        <v>68</v>
      </c>
      <c r="E3891">
        <v>52</v>
      </c>
      <c r="F3891">
        <v>60</v>
      </c>
      <c r="G3891">
        <v>72</v>
      </c>
      <c r="H3891">
        <v>64</v>
      </c>
      <c r="I3891">
        <v>59</v>
      </c>
      <c r="J3891">
        <v>63</v>
      </c>
      <c r="K3891">
        <v>68</v>
      </c>
      <c r="L3891">
        <v>68</v>
      </c>
      <c r="M3891">
        <v>60</v>
      </c>
      <c r="N3891">
        <v>63</v>
      </c>
      <c r="O3891">
        <v>74</v>
      </c>
      <c r="P3891">
        <v>69</v>
      </c>
      <c r="Q3891">
        <v>60</v>
      </c>
      <c r="R3891">
        <v>63</v>
      </c>
      <c r="S3891">
        <v>78</v>
      </c>
      <c r="T3891">
        <v>65</v>
      </c>
      <c r="U3891">
        <v>63</v>
      </c>
      <c r="V3891">
        <v>71</v>
      </c>
      <c r="W3891">
        <v>70</v>
      </c>
      <c r="X3891">
        <v>62</v>
      </c>
      <c r="Y3891">
        <v>68</v>
      </c>
      <c r="Z3891">
        <v>73</v>
      </c>
      <c r="AA3891">
        <v>78</v>
      </c>
      <c r="AB3891">
        <v>65</v>
      </c>
      <c r="AC3891">
        <v>64</v>
      </c>
      <c r="AD3891">
        <v>66</v>
      </c>
      <c r="AE3891">
        <v>74</v>
      </c>
      <c r="AF3891">
        <v>65</v>
      </c>
      <c r="AG3891">
        <v>64</v>
      </c>
      <c r="AH3891">
        <v>73</v>
      </c>
      <c r="AI3891">
        <v>82</v>
      </c>
      <c r="AJ3891">
        <v>68</v>
      </c>
      <c r="AK3891" s="1">
        <v>1</v>
      </c>
      <c r="AL3891" s="2">
        <f>IF(NOT(ISNUMBER(gepModelClass1(A3891:AJ3891))),#REF!,gepModelClass1(A3891:AJ3891))</f>
        <v>5.7659626291152096E-5</v>
      </c>
      <c r="AM3891" s="2">
        <f>IF(NOT(ISNUMBER(gepModelClass2(A3891:AJ3891))),#REF!,gepModelClass2(A3891:AJ3891))</f>
        <v>2.3220325125744241E-2</v>
      </c>
      <c r="AN3891" s="2">
        <f>IF(NOT(ISNUMBER(gepModelClass3(A3891:AJ3891))),#REF!,gepModelClass3(A3891:AJ3891))</f>
        <v>1.5097917776530519E-5</v>
      </c>
      <c r="AO3891" s="2">
        <f>IF(NOT(ISNUMBER(gepModelClass4(A3891:AJ3891))),#REF!,gepModelClass4(A3891:AJ3891))</f>
        <v>1.8884162119851895E-4</v>
      </c>
      <c r="AP3891" s="2">
        <f>IF(NOT(ISNUMBER(gepModelClass5(A3891:AJ3891))),#REF!,gepModelClass5(A3891:AJ3891))</f>
        <v>0.98850566131944839</v>
      </c>
      <c r="AQ3891" s="2">
        <f>IF(NOT(ISNUMBER(gepModelClass6(A3891:AJ3891))),#REF!,gepModelClass6(A3891:AJ3891))</f>
        <v>0.720302299144012</v>
      </c>
      <c r="AR3891" s="3" t="str">
        <f t="shared" si="120"/>
        <v>soil_with_vegetation_stubble</v>
      </c>
      <c r="AS3891" s="5" t="s">
        <v>41</v>
      </c>
      <c r="AT3891">
        <f t="shared" si="121"/>
        <v>1</v>
      </c>
      <c r="AU3891" s="3"/>
      <c r="AV3891" s="3"/>
      <c r="AW3891" s="1"/>
      <c r="AX3891" s="4"/>
      <c r="AY3891" s="4"/>
    </row>
    <row r="3892" spans="1:51" x14ac:dyDescent="0.25">
      <c r="A3892">
        <v>82</v>
      </c>
      <c r="B3892">
        <v>102</v>
      </c>
      <c r="C3892">
        <v>110</v>
      </c>
      <c r="D3892">
        <v>83</v>
      </c>
      <c r="E3892">
        <v>85</v>
      </c>
      <c r="F3892">
        <v>102</v>
      </c>
      <c r="G3892">
        <v>105</v>
      </c>
      <c r="H3892">
        <v>80</v>
      </c>
      <c r="I3892">
        <v>85</v>
      </c>
      <c r="J3892">
        <v>97</v>
      </c>
      <c r="K3892">
        <v>101</v>
      </c>
      <c r="L3892">
        <v>80</v>
      </c>
      <c r="M3892">
        <v>88</v>
      </c>
      <c r="N3892">
        <v>102</v>
      </c>
      <c r="O3892">
        <v>106</v>
      </c>
      <c r="P3892">
        <v>83</v>
      </c>
      <c r="Q3892">
        <v>88</v>
      </c>
      <c r="R3892">
        <v>106</v>
      </c>
      <c r="S3892">
        <v>102</v>
      </c>
      <c r="T3892">
        <v>83</v>
      </c>
      <c r="U3892">
        <v>88</v>
      </c>
      <c r="V3892">
        <v>102</v>
      </c>
      <c r="W3892">
        <v>102</v>
      </c>
      <c r="X3892">
        <v>79</v>
      </c>
      <c r="Y3892">
        <v>84</v>
      </c>
      <c r="Z3892">
        <v>99</v>
      </c>
      <c r="AA3892">
        <v>100</v>
      </c>
      <c r="AB3892">
        <v>81</v>
      </c>
      <c r="AC3892">
        <v>80</v>
      </c>
      <c r="AD3892">
        <v>99</v>
      </c>
      <c r="AE3892">
        <v>104</v>
      </c>
      <c r="AF3892">
        <v>78</v>
      </c>
      <c r="AG3892">
        <v>80</v>
      </c>
      <c r="AH3892">
        <v>91</v>
      </c>
      <c r="AI3892">
        <v>96</v>
      </c>
      <c r="AJ3892">
        <v>78</v>
      </c>
      <c r="AK3892" s="1">
        <v>0</v>
      </c>
      <c r="AL3892" s="2">
        <f>IF(NOT(ISNUMBER(gepModelClass1(A3892:AJ3892))),#REF!,gepModelClass1(A3892:AJ3892))</f>
        <v>4.7963027881254156E-6</v>
      </c>
      <c r="AM3892" s="2">
        <f>IF(NOT(ISNUMBER(gepModelClass2(A3892:AJ3892))),#REF!,gepModelClass2(A3892:AJ3892))</f>
        <v>1.3247989298826486E-2</v>
      </c>
      <c r="AN3892" s="2">
        <f>IF(NOT(ISNUMBER(gepModelClass3(A3892:AJ3892))),#REF!,gepModelClass3(A3892:AJ3892))</f>
        <v>0.9343187432041945</v>
      </c>
      <c r="AO3892" s="2">
        <f>IF(NOT(ISNUMBER(gepModelClass4(A3892:AJ3892))),#REF!,gepModelClass4(A3892:AJ3892))</f>
        <v>4.6006688275843565E-5</v>
      </c>
      <c r="AP3892" s="2">
        <f>IF(NOT(ISNUMBER(gepModelClass5(A3892:AJ3892))),#REF!,gepModelClass5(A3892:AJ3892))</f>
        <v>1.086069101578558E-2</v>
      </c>
      <c r="AQ3892" s="2">
        <f>IF(NOT(ISNUMBER(gepModelClass6(A3892:AJ3892))),#REF!,gepModelClass6(A3892:AJ3892))</f>
        <v>0.12148818785656579</v>
      </c>
      <c r="AR3892" s="3" t="str">
        <f t="shared" si="120"/>
        <v>grey_soil</v>
      </c>
      <c r="AS3892" s="5" t="s">
        <v>38</v>
      </c>
      <c r="AT3892">
        <f t="shared" si="121"/>
        <v>0</v>
      </c>
      <c r="AU3892" s="3"/>
      <c r="AV3892" s="3"/>
      <c r="AW3892" s="1"/>
      <c r="AX3892" s="4"/>
      <c r="AY3892" s="4"/>
    </row>
    <row r="3893" spans="1:51" x14ac:dyDescent="0.25">
      <c r="A3893">
        <v>85</v>
      </c>
      <c r="B3893">
        <v>97</v>
      </c>
      <c r="C3893">
        <v>101</v>
      </c>
      <c r="D3893">
        <v>80</v>
      </c>
      <c r="E3893">
        <v>82</v>
      </c>
      <c r="F3893">
        <v>97</v>
      </c>
      <c r="G3893">
        <v>101</v>
      </c>
      <c r="H3893">
        <v>76</v>
      </c>
      <c r="I3893">
        <v>82</v>
      </c>
      <c r="J3893">
        <v>97</v>
      </c>
      <c r="K3893">
        <v>101</v>
      </c>
      <c r="L3893">
        <v>80</v>
      </c>
      <c r="M3893">
        <v>88</v>
      </c>
      <c r="N3893">
        <v>102</v>
      </c>
      <c r="O3893">
        <v>102</v>
      </c>
      <c r="P3893">
        <v>79</v>
      </c>
      <c r="Q3893">
        <v>80</v>
      </c>
      <c r="R3893">
        <v>98</v>
      </c>
      <c r="S3893">
        <v>98</v>
      </c>
      <c r="T3893">
        <v>76</v>
      </c>
      <c r="U3893">
        <v>80</v>
      </c>
      <c r="V3893">
        <v>98</v>
      </c>
      <c r="W3893">
        <v>102</v>
      </c>
      <c r="X3893">
        <v>79</v>
      </c>
      <c r="Y3893">
        <v>80</v>
      </c>
      <c r="Z3893">
        <v>91</v>
      </c>
      <c r="AA3893">
        <v>96</v>
      </c>
      <c r="AB3893">
        <v>78</v>
      </c>
      <c r="AC3893">
        <v>80</v>
      </c>
      <c r="AD3893">
        <v>95</v>
      </c>
      <c r="AE3893">
        <v>100</v>
      </c>
      <c r="AF3893">
        <v>78</v>
      </c>
      <c r="AG3893">
        <v>80</v>
      </c>
      <c r="AH3893">
        <v>95</v>
      </c>
      <c r="AI3893">
        <v>100</v>
      </c>
      <c r="AJ3893">
        <v>78</v>
      </c>
      <c r="AK3893" s="1">
        <v>0</v>
      </c>
      <c r="AL3893" s="2">
        <f>IF(NOT(ISNUMBER(gepModelClass1(A3893:AJ3893))),#REF!,gepModelClass1(A3893:AJ3893))</f>
        <v>3.0905835958988989E-6</v>
      </c>
      <c r="AM3893" s="2">
        <f>IF(NOT(ISNUMBER(gepModelClass2(A3893:AJ3893))),#REF!,gepModelClass2(A3893:AJ3893))</f>
        <v>3.1015743823958209E-3</v>
      </c>
      <c r="AN3893" s="2">
        <f>IF(NOT(ISNUMBER(gepModelClass3(A3893:AJ3893))),#REF!,gepModelClass3(A3893:AJ3893))</f>
        <v>0.80982006691893238</v>
      </c>
      <c r="AO3893" s="2">
        <f>IF(NOT(ISNUMBER(gepModelClass4(A3893:AJ3893))),#REF!,gepModelClass4(A3893:AJ3893))</f>
        <v>2.2609817143394019E-4</v>
      </c>
      <c r="AP3893" s="2">
        <f>IF(NOT(ISNUMBER(gepModelClass5(A3893:AJ3893))),#REF!,gepModelClass5(A3893:AJ3893))</f>
        <v>1.0690874619863389E-2</v>
      </c>
      <c r="AQ3893" s="2">
        <f>IF(NOT(ISNUMBER(gepModelClass6(A3893:AJ3893))),#REF!,gepModelClass6(A3893:AJ3893))</f>
        <v>0.35083196260827715</v>
      </c>
      <c r="AR3893" s="3" t="str">
        <f t="shared" si="120"/>
        <v>grey_soil</v>
      </c>
      <c r="AS3893" s="5" t="s">
        <v>38</v>
      </c>
      <c r="AT3893">
        <f t="shared" si="121"/>
        <v>0</v>
      </c>
      <c r="AU3893" s="3"/>
      <c r="AV3893" s="3"/>
      <c r="AW3893" s="1"/>
      <c r="AX3893" s="4"/>
      <c r="AY3893" s="4"/>
    </row>
    <row r="3894" spans="1:51" x14ac:dyDescent="0.25">
      <c r="A3894">
        <v>89</v>
      </c>
      <c r="B3894">
        <v>102</v>
      </c>
      <c r="C3894">
        <v>110</v>
      </c>
      <c r="D3894">
        <v>87</v>
      </c>
      <c r="E3894">
        <v>89</v>
      </c>
      <c r="F3894">
        <v>102</v>
      </c>
      <c r="G3894">
        <v>114</v>
      </c>
      <c r="H3894">
        <v>87</v>
      </c>
      <c r="I3894">
        <v>89</v>
      </c>
      <c r="J3894">
        <v>106</v>
      </c>
      <c r="K3894">
        <v>114</v>
      </c>
      <c r="L3894">
        <v>94</v>
      </c>
      <c r="M3894">
        <v>84</v>
      </c>
      <c r="N3894">
        <v>102</v>
      </c>
      <c r="O3894">
        <v>106</v>
      </c>
      <c r="P3894">
        <v>87</v>
      </c>
      <c r="Q3894">
        <v>84</v>
      </c>
      <c r="R3894">
        <v>106</v>
      </c>
      <c r="S3894">
        <v>111</v>
      </c>
      <c r="T3894">
        <v>87</v>
      </c>
      <c r="U3894">
        <v>88</v>
      </c>
      <c r="V3894">
        <v>111</v>
      </c>
      <c r="W3894">
        <v>115</v>
      </c>
      <c r="X3894">
        <v>91</v>
      </c>
      <c r="Y3894">
        <v>84</v>
      </c>
      <c r="Z3894">
        <v>103</v>
      </c>
      <c r="AA3894">
        <v>108</v>
      </c>
      <c r="AB3894">
        <v>88</v>
      </c>
      <c r="AC3894">
        <v>88</v>
      </c>
      <c r="AD3894">
        <v>112</v>
      </c>
      <c r="AE3894">
        <v>113</v>
      </c>
      <c r="AF3894">
        <v>88</v>
      </c>
      <c r="AG3894">
        <v>92</v>
      </c>
      <c r="AH3894">
        <v>112</v>
      </c>
      <c r="AI3894">
        <v>118</v>
      </c>
      <c r="AJ3894">
        <v>88</v>
      </c>
      <c r="AK3894" s="1">
        <v>0</v>
      </c>
      <c r="AL3894" s="2">
        <f>IF(NOT(ISNUMBER(gepModelClass1(A3894:AJ3894))),#REF!,gepModelClass1(A3894:AJ3894))</f>
        <v>1.9353838512145073E-5</v>
      </c>
      <c r="AM3894" s="2">
        <f>IF(NOT(ISNUMBER(gepModelClass2(A3894:AJ3894))),#REF!,gepModelClass2(A3894:AJ3894))</f>
        <v>1.9610962720167918E-2</v>
      </c>
      <c r="AN3894" s="2">
        <f>IF(NOT(ISNUMBER(gepModelClass3(A3894:AJ3894))),#REF!,gepModelClass3(A3894:AJ3894))</f>
        <v>0.99770638415819113</v>
      </c>
      <c r="AO3894" s="2">
        <f>IF(NOT(ISNUMBER(gepModelClass4(A3894:AJ3894))),#REF!,gepModelClass4(A3894:AJ3894))</f>
        <v>2.3318176742063236E-4</v>
      </c>
      <c r="AP3894" s="2">
        <f>IF(NOT(ISNUMBER(gepModelClass5(A3894:AJ3894))),#REF!,gepModelClass5(A3894:AJ3894))</f>
        <v>9.9097770528272424E-3</v>
      </c>
      <c r="AQ3894" s="2">
        <f>IF(NOT(ISNUMBER(gepModelClass6(A3894:AJ3894))),#REF!,gepModelClass6(A3894:AJ3894))</f>
        <v>2.1398342975679142E-2</v>
      </c>
      <c r="AR3894" s="3" t="str">
        <f t="shared" si="120"/>
        <v>grey_soil</v>
      </c>
      <c r="AS3894" s="5" t="s">
        <v>38</v>
      </c>
      <c r="AT3894">
        <f t="shared" si="121"/>
        <v>0</v>
      </c>
      <c r="AU3894" s="3"/>
      <c r="AV3894" s="3"/>
      <c r="AW3894" s="1"/>
      <c r="AX3894" s="4"/>
      <c r="AY3894" s="4"/>
    </row>
    <row r="3895" spans="1:51" x14ac:dyDescent="0.25">
      <c r="A3895">
        <v>89</v>
      </c>
      <c r="B3895">
        <v>102</v>
      </c>
      <c r="C3895">
        <v>114</v>
      </c>
      <c r="D3895">
        <v>87</v>
      </c>
      <c r="E3895">
        <v>89</v>
      </c>
      <c r="F3895">
        <v>106</v>
      </c>
      <c r="G3895">
        <v>114</v>
      </c>
      <c r="H3895">
        <v>94</v>
      </c>
      <c r="I3895">
        <v>93</v>
      </c>
      <c r="J3895">
        <v>115</v>
      </c>
      <c r="K3895">
        <v>124</v>
      </c>
      <c r="L3895">
        <v>94</v>
      </c>
      <c r="M3895">
        <v>84</v>
      </c>
      <c r="N3895">
        <v>106</v>
      </c>
      <c r="O3895">
        <v>111</v>
      </c>
      <c r="P3895">
        <v>87</v>
      </c>
      <c r="Q3895">
        <v>88</v>
      </c>
      <c r="R3895">
        <v>111</v>
      </c>
      <c r="S3895">
        <v>115</v>
      </c>
      <c r="T3895">
        <v>91</v>
      </c>
      <c r="U3895">
        <v>92</v>
      </c>
      <c r="V3895">
        <v>115</v>
      </c>
      <c r="W3895">
        <v>115</v>
      </c>
      <c r="X3895">
        <v>94</v>
      </c>
      <c r="Y3895">
        <v>88</v>
      </c>
      <c r="Z3895">
        <v>112</v>
      </c>
      <c r="AA3895">
        <v>113</v>
      </c>
      <c r="AB3895">
        <v>88</v>
      </c>
      <c r="AC3895">
        <v>92</v>
      </c>
      <c r="AD3895">
        <v>112</v>
      </c>
      <c r="AE3895">
        <v>118</v>
      </c>
      <c r="AF3895">
        <v>88</v>
      </c>
      <c r="AG3895">
        <v>88</v>
      </c>
      <c r="AH3895">
        <v>99</v>
      </c>
      <c r="AI3895">
        <v>104</v>
      </c>
      <c r="AJ3895">
        <v>88</v>
      </c>
      <c r="AK3895" s="1">
        <v>0</v>
      </c>
      <c r="AL3895" s="2">
        <f>IF(NOT(ISNUMBER(gepModelClass1(A3895:AJ3895))),#REF!,gepModelClass1(A3895:AJ3895))</f>
        <v>1.2746143500245984E-5</v>
      </c>
      <c r="AM3895" s="2">
        <f>IF(NOT(ISNUMBER(gepModelClass2(A3895:AJ3895))),#REF!,gepModelClass2(A3895:AJ3895))</f>
        <v>4.658640248211654E-2</v>
      </c>
      <c r="AN3895" s="2">
        <f>IF(NOT(ISNUMBER(gepModelClass3(A3895:AJ3895))),#REF!,gepModelClass3(A3895:AJ3895))</f>
        <v>0.99949747141621015</v>
      </c>
      <c r="AO3895" s="2">
        <f>IF(NOT(ISNUMBER(gepModelClass4(A3895:AJ3895))),#REF!,gepModelClass4(A3895:AJ3895))</f>
        <v>1.4980050042172674E-4</v>
      </c>
      <c r="AP3895" s="2">
        <f>IF(NOT(ISNUMBER(gepModelClass5(A3895:AJ3895))),#REF!,gepModelClass5(A3895:AJ3895))</f>
        <v>1.0842450577770413E-2</v>
      </c>
      <c r="AQ3895" s="2">
        <f>IF(NOT(ISNUMBER(gepModelClass6(A3895:AJ3895))),#REF!,gepModelClass6(A3895:AJ3895))</f>
        <v>8.2376991496344691E-3</v>
      </c>
      <c r="AR3895" s="3" t="str">
        <f t="shared" si="120"/>
        <v>grey_soil</v>
      </c>
      <c r="AS3895" s="5" t="s">
        <v>38</v>
      </c>
      <c r="AT3895">
        <f t="shared" si="121"/>
        <v>0</v>
      </c>
      <c r="AU3895" s="3"/>
      <c r="AV3895" s="3"/>
      <c r="AW3895" s="1"/>
      <c r="AX3895" s="4"/>
      <c r="AY3895" s="4"/>
    </row>
    <row r="3896" spans="1:51" x14ac:dyDescent="0.25">
      <c r="A3896">
        <v>93</v>
      </c>
      <c r="B3896">
        <v>115</v>
      </c>
      <c r="C3896">
        <v>124</v>
      </c>
      <c r="D3896">
        <v>94</v>
      </c>
      <c r="E3896">
        <v>97</v>
      </c>
      <c r="F3896">
        <v>115</v>
      </c>
      <c r="G3896">
        <v>124</v>
      </c>
      <c r="H3896">
        <v>97</v>
      </c>
      <c r="I3896">
        <v>93</v>
      </c>
      <c r="J3896">
        <v>106</v>
      </c>
      <c r="K3896">
        <v>114</v>
      </c>
      <c r="L3896">
        <v>94</v>
      </c>
      <c r="M3896">
        <v>92</v>
      </c>
      <c r="N3896">
        <v>115</v>
      </c>
      <c r="O3896">
        <v>115</v>
      </c>
      <c r="P3896">
        <v>94</v>
      </c>
      <c r="Q3896">
        <v>92</v>
      </c>
      <c r="R3896">
        <v>106</v>
      </c>
      <c r="S3896">
        <v>111</v>
      </c>
      <c r="T3896">
        <v>87</v>
      </c>
      <c r="U3896">
        <v>88</v>
      </c>
      <c r="V3896">
        <v>102</v>
      </c>
      <c r="W3896">
        <v>106</v>
      </c>
      <c r="X3896">
        <v>83</v>
      </c>
      <c r="Y3896">
        <v>88</v>
      </c>
      <c r="Z3896">
        <v>99</v>
      </c>
      <c r="AA3896">
        <v>104</v>
      </c>
      <c r="AB3896">
        <v>88</v>
      </c>
      <c r="AC3896">
        <v>80</v>
      </c>
      <c r="AD3896">
        <v>99</v>
      </c>
      <c r="AE3896">
        <v>104</v>
      </c>
      <c r="AF3896">
        <v>81</v>
      </c>
      <c r="AG3896">
        <v>84</v>
      </c>
      <c r="AH3896">
        <v>103</v>
      </c>
      <c r="AI3896">
        <v>104</v>
      </c>
      <c r="AJ3896">
        <v>81</v>
      </c>
      <c r="AK3896" s="1">
        <v>0</v>
      </c>
      <c r="AL3896" s="2">
        <f>IF(NOT(ISNUMBER(gepModelClass1(A3896:AJ3896))),#REF!,gepModelClass1(A3896:AJ3896))</f>
        <v>8.5262445464844379E-6</v>
      </c>
      <c r="AM3896" s="2">
        <f>IF(NOT(ISNUMBER(gepModelClass2(A3896:AJ3896))),#REF!,gepModelClass2(A3896:AJ3896))</f>
        <v>2.7890167980918058E-3</v>
      </c>
      <c r="AN3896" s="2">
        <f>IF(NOT(ISNUMBER(gepModelClass3(A3896:AJ3896))),#REF!,gepModelClass3(A3896:AJ3896))</f>
        <v>0.99782676244936408</v>
      </c>
      <c r="AO3896" s="2">
        <f>IF(NOT(ISNUMBER(gepModelClass4(A3896:AJ3896))),#REF!,gepModelClass4(A3896:AJ3896))</f>
        <v>2.9954095426073573E-5</v>
      </c>
      <c r="AP3896" s="2">
        <f>IF(NOT(ISNUMBER(gepModelClass5(A3896:AJ3896))),#REF!,gepModelClass5(A3896:AJ3896))</f>
        <v>1.0601333640649324E-2</v>
      </c>
      <c r="AQ3896" s="2">
        <f>IF(NOT(ISNUMBER(gepModelClass6(A3896:AJ3896))),#REF!,gepModelClass6(A3896:AJ3896))</f>
        <v>3.7277559144454533E-2</v>
      </c>
      <c r="AR3896" s="3" t="str">
        <f t="shared" si="120"/>
        <v>grey_soil</v>
      </c>
      <c r="AS3896" s="5" t="s">
        <v>38</v>
      </c>
      <c r="AT3896">
        <f t="shared" si="121"/>
        <v>0</v>
      </c>
      <c r="AU3896" s="3"/>
      <c r="AV3896" s="3"/>
      <c r="AW3896" s="1"/>
      <c r="AX3896" s="4"/>
      <c r="AY3896" s="4"/>
    </row>
    <row r="3897" spans="1:51" x14ac:dyDescent="0.25">
      <c r="A3897">
        <v>97</v>
      </c>
      <c r="B3897">
        <v>115</v>
      </c>
      <c r="C3897">
        <v>124</v>
      </c>
      <c r="D3897">
        <v>97</v>
      </c>
      <c r="E3897">
        <v>93</v>
      </c>
      <c r="F3897">
        <v>106</v>
      </c>
      <c r="G3897">
        <v>114</v>
      </c>
      <c r="H3897">
        <v>94</v>
      </c>
      <c r="I3897">
        <v>89</v>
      </c>
      <c r="J3897">
        <v>97</v>
      </c>
      <c r="K3897">
        <v>101</v>
      </c>
      <c r="L3897">
        <v>80</v>
      </c>
      <c r="M3897">
        <v>92</v>
      </c>
      <c r="N3897">
        <v>106</v>
      </c>
      <c r="O3897">
        <v>111</v>
      </c>
      <c r="P3897">
        <v>87</v>
      </c>
      <c r="Q3897">
        <v>88</v>
      </c>
      <c r="R3897">
        <v>102</v>
      </c>
      <c r="S3897">
        <v>106</v>
      </c>
      <c r="T3897">
        <v>83</v>
      </c>
      <c r="U3897">
        <v>88</v>
      </c>
      <c r="V3897">
        <v>102</v>
      </c>
      <c r="W3897">
        <v>106</v>
      </c>
      <c r="X3897">
        <v>83</v>
      </c>
      <c r="Y3897">
        <v>80</v>
      </c>
      <c r="Z3897">
        <v>99</v>
      </c>
      <c r="AA3897">
        <v>104</v>
      </c>
      <c r="AB3897">
        <v>81</v>
      </c>
      <c r="AC3897">
        <v>84</v>
      </c>
      <c r="AD3897">
        <v>103</v>
      </c>
      <c r="AE3897">
        <v>104</v>
      </c>
      <c r="AF3897">
        <v>81</v>
      </c>
      <c r="AG3897">
        <v>84</v>
      </c>
      <c r="AH3897">
        <v>103</v>
      </c>
      <c r="AI3897">
        <v>104</v>
      </c>
      <c r="AJ3897">
        <v>85</v>
      </c>
      <c r="AK3897" s="1">
        <v>0</v>
      </c>
      <c r="AL3897" s="2">
        <f>IF(NOT(ISNUMBER(gepModelClass1(A3897:AJ3897))),#REF!,gepModelClass1(A3897:AJ3897))</f>
        <v>2.6019529912210456E-6</v>
      </c>
      <c r="AM3897" s="2">
        <f>IF(NOT(ISNUMBER(gepModelClass2(A3897:AJ3897))),#REF!,gepModelClass2(A3897:AJ3897))</f>
        <v>3.2821803901847786E-3</v>
      </c>
      <c r="AN3897" s="2">
        <f>IF(NOT(ISNUMBER(gepModelClass3(A3897:AJ3897))),#REF!,gepModelClass3(A3897:AJ3897))</f>
        <v>0.99785601886421538</v>
      </c>
      <c r="AO3897" s="2">
        <f>IF(NOT(ISNUMBER(gepModelClass4(A3897:AJ3897))),#REF!,gepModelClass4(A3897:AJ3897))</f>
        <v>7.8842543057882559E-5</v>
      </c>
      <c r="AP3897" s="2">
        <f>IF(NOT(ISNUMBER(gepModelClass5(A3897:AJ3897))),#REF!,gepModelClass5(A3897:AJ3897))</f>
        <v>9.8830034733953433E-3</v>
      </c>
      <c r="AQ3897" s="2">
        <f>IF(NOT(ISNUMBER(gepModelClass6(A3897:AJ3897))),#REF!,gepModelClass6(A3897:AJ3897))</f>
        <v>5.8313088676794751E-2</v>
      </c>
      <c r="AR3897" s="3" t="str">
        <f t="shared" si="120"/>
        <v>grey_soil</v>
      </c>
      <c r="AS3897" s="5" t="s">
        <v>38</v>
      </c>
      <c r="AT3897">
        <f t="shared" si="121"/>
        <v>0</v>
      </c>
      <c r="AU3897" s="3"/>
      <c r="AV3897" s="3"/>
      <c r="AW3897" s="1"/>
      <c r="AX3897" s="4"/>
      <c r="AY3897" s="4"/>
    </row>
    <row r="3898" spans="1:51" x14ac:dyDescent="0.25">
      <c r="A3898">
        <v>93</v>
      </c>
      <c r="B3898">
        <v>106</v>
      </c>
      <c r="C3898">
        <v>114</v>
      </c>
      <c r="D3898">
        <v>94</v>
      </c>
      <c r="E3898">
        <v>89</v>
      </c>
      <c r="F3898">
        <v>97</v>
      </c>
      <c r="G3898">
        <v>101</v>
      </c>
      <c r="H3898">
        <v>80</v>
      </c>
      <c r="I3898">
        <v>85</v>
      </c>
      <c r="J3898">
        <v>97</v>
      </c>
      <c r="K3898">
        <v>105</v>
      </c>
      <c r="L3898">
        <v>80</v>
      </c>
      <c r="M3898">
        <v>88</v>
      </c>
      <c r="N3898">
        <v>102</v>
      </c>
      <c r="O3898">
        <v>106</v>
      </c>
      <c r="P3898">
        <v>83</v>
      </c>
      <c r="Q3898">
        <v>88</v>
      </c>
      <c r="R3898">
        <v>102</v>
      </c>
      <c r="S3898">
        <v>106</v>
      </c>
      <c r="T3898">
        <v>83</v>
      </c>
      <c r="U3898">
        <v>88</v>
      </c>
      <c r="V3898">
        <v>98</v>
      </c>
      <c r="W3898">
        <v>106</v>
      </c>
      <c r="X3898">
        <v>79</v>
      </c>
      <c r="Y3898">
        <v>84</v>
      </c>
      <c r="Z3898">
        <v>103</v>
      </c>
      <c r="AA3898">
        <v>104</v>
      </c>
      <c r="AB3898">
        <v>81</v>
      </c>
      <c r="AC3898">
        <v>84</v>
      </c>
      <c r="AD3898">
        <v>103</v>
      </c>
      <c r="AE3898">
        <v>104</v>
      </c>
      <c r="AF3898">
        <v>85</v>
      </c>
      <c r="AG3898">
        <v>84</v>
      </c>
      <c r="AH3898">
        <v>99</v>
      </c>
      <c r="AI3898">
        <v>104</v>
      </c>
      <c r="AJ3898">
        <v>81</v>
      </c>
      <c r="AK3898" s="1">
        <v>0</v>
      </c>
      <c r="AL3898" s="2">
        <f>IF(NOT(ISNUMBER(gepModelClass1(A3898:AJ3898))),#REF!,gepModelClass1(A3898:AJ3898))</f>
        <v>3.6243446720827365E-6</v>
      </c>
      <c r="AM3898" s="2">
        <f>IF(NOT(ISNUMBER(gepModelClass2(A3898:AJ3898))),#REF!,gepModelClass2(A3898:AJ3898))</f>
        <v>5.4800723746861934E-3</v>
      </c>
      <c r="AN3898" s="2">
        <f>IF(NOT(ISNUMBER(gepModelClass3(A3898:AJ3898))),#REF!,gepModelClass3(A3898:AJ3898))</f>
        <v>0.99103762342124879</v>
      </c>
      <c r="AO3898" s="2">
        <f>IF(NOT(ISNUMBER(gepModelClass4(A3898:AJ3898))),#REF!,gepModelClass4(A3898:AJ3898))</f>
        <v>2.6900622950862688E-5</v>
      </c>
      <c r="AP3898" s="2">
        <f>IF(NOT(ISNUMBER(gepModelClass5(A3898:AJ3898))),#REF!,gepModelClass5(A3898:AJ3898))</f>
        <v>1.0397997748440342E-2</v>
      </c>
      <c r="AQ3898" s="2">
        <f>IF(NOT(ISNUMBER(gepModelClass6(A3898:AJ3898))),#REF!,gepModelClass6(A3898:AJ3898))</f>
        <v>0.16277881144371648</v>
      </c>
      <c r="AR3898" s="3" t="str">
        <f t="shared" si="120"/>
        <v>grey_soil</v>
      </c>
      <c r="AS3898" s="5" t="s">
        <v>38</v>
      </c>
      <c r="AT3898">
        <f t="shared" si="121"/>
        <v>0</v>
      </c>
      <c r="AU3898" s="3"/>
      <c r="AV3898" s="3"/>
      <c r="AW3898" s="1"/>
      <c r="AX3898" s="4"/>
      <c r="AY3898" s="4"/>
    </row>
    <row r="3899" spans="1:51" x14ac:dyDescent="0.25">
      <c r="A3899">
        <v>85</v>
      </c>
      <c r="B3899">
        <v>97</v>
      </c>
      <c r="C3899">
        <v>105</v>
      </c>
      <c r="D3899">
        <v>80</v>
      </c>
      <c r="E3899">
        <v>85</v>
      </c>
      <c r="F3899">
        <v>106</v>
      </c>
      <c r="G3899">
        <v>105</v>
      </c>
      <c r="H3899">
        <v>83</v>
      </c>
      <c r="I3899">
        <v>85</v>
      </c>
      <c r="J3899">
        <v>102</v>
      </c>
      <c r="K3899">
        <v>101</v>
      </c>
      <c r="L3899">
        <v>83</v>
      </c>
      <c r="M3899">
        <v>88</v>
      </c>
      <c r="N3899">
        <v>98</v>
      </c>
      <c r="O3899">
        <v>106</v>
      </c>
      <c r="P3899">
        <v>79</v>
      </c>
      <c r="Q3899">
        <v>84</v>
      </c>
      <c r="R3899">
        <v>102</v>
      </c>
      <c r="S3899">
        <v>106</v>
      </c>
      <c r="T3899">
        <v>79</v>
      </c>
      <c r="U3899">
        <v>84</v>
      </c>
      <c r="V3899">
        <v>94</v>
      </c>
      <c r="W3899">
        <v>102</v>
      </c>
      <c r="X3899">
        <v>79</v>
      </c>
      <c r="Y3899">
        <v>84</v>
      </c>
      <c r="Z3899">
        <v>99</v>
      </c>
      <c r="AA3899">
        <v>104</v>
      </c>
      <c r="AB3899">
        <v>81</v>
      </c>
      <c r="AC3899">
        <v>84</v>
      </c>
      <c r="AD3899">
        <v>99</v>
      </c>
      <c r="AE3899">
        <v>100</v>
      </c>
      <c r="AF3899">
        <v>81</v>
      </c>
      <c r="AG3899">
        <v>88</v>
      </c>
      <c r="AH3899">
        <v>99</v>
      </c>
      <c r="AI3899">
        <v>104</v>
      </c>
      <c r="AJ3899">
        <v>85</v>
      </c>
      <c r="AK3899" s="1">
        <v>0</v>
      </c>
      <c r="AL3899" s="2">
        <f>IF(NOT(ISNUMBER(gepModelClass1(A3899:AJ3899))),#REF!,gepModelClass1(A3899:AJ3899))</f>
        <v>8.004497120742559E-6</v>
      </c>
      <c r="AM3899" s="2">
        <f>IF(NOT(ISNUMBER(gepModelClass2(A3899:AJ3899))),#REF!,gepModelClass2(A3899:AJ3899))</f>
        <v>6.2846161064512357E-3</v>
      </c>
      <c r="AN3899" s="2">
        <f>IF(NOT(ISNUMBER(gepModelClass3(A3899:AJ3899))),#REF!,gepModelClass3(A3899:AJ3899))</f>
        <v>0.97132650424172662</v>
      </c>
      <c r="AO3899" s="2">
        <f>IF(NOT(ISNUMBER(gepModelClass4(A3899:AJ3899))),#REF!,gepModelClass4(A3899:AJ3899))</f>
        <v>3.2873073052347166E-5</v>
      </c>
      <c r="AP3899" s="2">
        <f>IF(NOT(ISNUMBER(gepModelClass5(A3899:AJ3899))),#REF!,gepModelClass5(A3899:AJ3899))</f>
        <v>1.3557389759016486E-2</v>
      </c>
      <c r="AQ3899" s="2">
        <f>IF(NOT(ISNUMBER(gepModelClass6(A3899:AJ3899))),#REF!,gepModelClass6(A3899:AJ3899))</f>
        <v>0.26763629104237363</v>
      </c>
      <c r="AR3899" s="3" t="str">
        <f t="shared" si="120"/>
        <v>grey_soil</v>
      </c>
      <c r="AS3899" s="5" t="s">
        <v>38</v>
      </c>
      <c r="AT3899">
        <f t="shared" si="121"/>
        <v>0</v>
      </c>
      <c r="AU3899" s="3"/>
      <c r="AV3899" s="3"/>
      <c r="AW3899" s="1"/>
      <c r="AX3899" s="4"/>
      <c r="AY3899" s="4"/>
    </row>
    <row r="3900" spans="1:51" x14ac:dyDescent="0.25">
      <c r="A3900">
        <v>85</v>
      </c>
      <c r="B3900">
        <v>106</v>
      </c>
      <c r="C3900">
        <v>105</v>
      </c>
      <c r="D3900">
        <v>83</v>
      </c>
      <c r="E3900">
        <v>85</v>
      </c>
      <c r="F3900">
        <v>102</v>
      </c>
      <c r="G3900">
        <v>101</v>
      </c>
      <c r="H3900">
        <v>83</v>
      </c>
      <c r="I3900">
        <v>82</v>
      </c>
      <c r="J3900">
        <v>92</v>
      </c>
      <c r="K3900">
        <v>105</v>
      </c>
      <c r="L3900">
        <v>76</v>
      </c>
      <c r="M3900">
        <v>84</v>
      </c>
      <c r="N3900">
        <v>102</v>
      </c>
      <c r="O3900">
        <v>106</v>
      </c>
      <c r="P3900">
        <v>79</v>
      </c>
      <c r="Q3900">
        <v>84</v>
      </c>
      <c r="R3900">
        <v>94</v>
      </c>
      <c r="S3900">
        <v>102</v>
      </c>
      <c r="T3900">
        <v>79</v>
      </c>
      <c r="U3900">
        <v>84</v>
      </c>
      <c r="V3900">
        <v>98</v>
      </c>
      <c r="W3900">
        <v>98</v>
      </c>
      <c r="X3900">
        <v>79</v>
      </c>
      <c r="Y3900">
        <v>84</v>
      </c>
      <c r="Z3900">
        <v>99</v>
      </c>
      <c r="AA3900">
        <v>100</v>
      </c>
      <c r="AB3900">
        <v>81</v>
      </c>
      <c r="AC3900">
        <v>88</v>
      </c>
      <c r="AD3900">
        <v>99</v>
      </c>
      <c r="AE3900">
        <v>104</v>
      </c>
      <c r="AF3900">
        <v>85</v>
      </c>
      <c r="AG3900">
        <v>84</v>
      </c>
      <c r="AH3900">
        <v>99</v>
      </c>
      <c r="AI3900">
        <v>100</v>
      </c>
      <c r="AJ3900">
        <v>81</v>
      </c>
      <c r="AK3900" s="1">
        <v>0</v>
      </c>
      <c r="AL3900" s="2">
        <f>IF(NOT(ISNUMBER(gepModelClass1(A3900:AJ3900))),#REF!,gepModelClass1(A3900:AJ3900))</f>
        <v>2.6019529912210456E-6</v>
      </c>
      <c r="AM3900" s="2">
        <f>IF(NOT(ISNUMBER(gepModelClass2(A3900:AJ3900))),#REF!,gepModelClass2(A3900:AJ3900))</f>
        <v>0.98581956996000952</v>
      </c>
      <c r="AN3900" s="2">
        <f>IF(NOT(ISNUMBER(gepModelClass3(A3900:AJ3900))),#REF!,gepModelClass3(A3900:AJ3900))</f>
        <v>0.95813350730993807</v>
      </c>
      <c r="AO3900" s="2">
        <f>IF(NOT(ISNUMBER(gepModelClass4(A3900:AJ3900))),#REF!,gepModelClass4(A3900:AJ3900))</f>
        <v>7.402811466628244E-5</v>
      </c>
      <c r="AP3900" s="2">
        <f>IF(NOT(ISNUMBER(gepModelClass5(A3900:AJ3900))),#REF!,gepModelClass5(A3900:AJ3900))</f>
        <v>1.0441171701152918E-2</v>
      </c>
      <c r="AQ3900" s="2">
        <f>IF(NOT(ISNUMBER(gepModelClass6(A3900:AJ3900))),#REF!,gepModelClass6(A3900:AJ3900))</f>
        <v>4.7815801236092144E-2</v>
      </c>
      <c r="AR3900" s="3" t="str">
        <f t="shared" si="120"/>
        <v>damp_grey_soil</v>
      </c>
      <c r="AS3900" s="5" t="s">
        <v>38</v>
      </c>
      <c r="AT3900">
        <f t="shared" si="121"/>
        <v>1</v>
      </c>
      <c r="AU3900" s="3"/>
      <c r="AV3900" s="3"/>
      <c r="AW3900" s="1"/>
      <c r="AX3900" s="4"/>
      <c r="AY3900" s="4"/>
    </row>
    <row r="3901" spans="1:51" x14ac:dyDescent="0.25">
      <c r="A3901">
        <v>82</v>
      </c>
      <c r="B3901">
        <v>92</v>
      </c>
      <c r="C3901">
        <v>105</v>
      </c>
      <c r="D3901">
        <v>76</v>
      </c>
      <c r="E3901">
        <v>85</v>
      </c>
      <c r="F3901">
        <v>92</v>
      </c>
      <c r="G3901">
        <v>101</v>
      </c>
      <c r="H3901">
        <v>83</v>
      </c>
      <c r="I3901">
        <v>85</v>
      </c>
      <c r="J3901">
        <v>92</v>
      </c>
      <c r="K3901">
        <v>105</v>
      </c>
      <c r="L3901">
        <v>83</v>
      </c>
      <c r="M3901">
        <v>84</v>
      </c>
      <c r="N3901">
        <v>98</v>
      </c>
      <c r="O3901">
        <v>98</v>
      </c>
      <c r="P3901">
        <v>79</v>
      </c>
      <c r="Q3901">
        <v>84</v>
      </c>
      <c r="R3901">
        <v>94</v>
      </c>
      <c r="S3901">
        <v>102</v>
      </c>
      <c r="T3901">
        <v>79</v>
      </c>
      <c r="U3901">
        <v>84</v>
      </c>
      <c r="V3901">
        <v>102</v>
      </c>
      <c r="W3901">
        <v>111</v>
      </c>
      <c r="X3901">
        <v>87</v>
      </c>
      <c r="Y3901">
        <v>84</v>
      </c>
      <c r="Z3901">
        <v>99</v>
      </c>
      <c r="AA3901">
        <v>100</v>
      </c>
      <c r="AB3901">
        <v>81</v>
      </c>
      <c r="AC3901">
        <v>84</v>
      </c>
      <c r="AD3901">
        <v>99</v>
      </c>
      <c r="AE3901">
        <v>104</v>
      </c>
      <c r="AF3901">
        <v>85</v>
      </c>
      <c r="AG3901">
        <v>88</v>
      </c>
      <c r="AH3901">
        <v>103</v>
      </c>
      <c r="AI3901">
        <v>108</v>
      </c>
      <c r="AJ3901">
        <v>88</v>
      </c>
      <c r="AK3901" s="1">
        <v>0</v>
      </c>
      <c r="AL3901" s="2">
        <f>IF(NOT(ISNUMBER(gepModelClass1(A3901:AJ3901))),#REF!,gepModelClass1(A3901:AJ3901))</f>
        <v>1.1542525110431484E-5</v>
      </c>
      <c r="AM3901" s="2">
        <f>IF(NOT(ISNUMBER(gepModelClass2(A3901:AJ3901))),#REF!,gepModelClass2(A3901:AJ3901))</f>
        <v>1.3940727157177684E-2</v>
      </c>
      <c r="AN3901" s="2">
        <f>IF(NOT(ISNUMBER(gepModelClass3(A3901:AJ3901))),#REF!,gepModelClass3(A3901:AJ3901))</f>
        <v>0.97449990269654718</v>
      </c>
      <c r="AO3901" s="2">
        <f>IF(NOT(ISNUMBER(gepModelClass4(A3901:AJ3901))),#REF!,gepModelClass4(A3901:AJ3901))</f>
        <v>6.8742370321873129E-5</v>
      </c>
      <c r="AP3901" s="2">
        <f>IF(NOT(ISNUMBER(gepModelClass5(A3901:AJ3901))),#REF!,gepModelClass5(A3901:AJ3901))</f>
        <v>1.2697357174871821E-2</v>
      </c>
      <c r="AQ3901" s="2">
        <f>IF(NOT(ISNUMBER(gepModelClass6(A3901:AJ3901))),#REF!,gepModelClass6(A3901:AJ3901))</f>
        <v>0.12712351170294939</v>
      </c>
      <c r="AR3901" s="3" t="str">
        <f t="shared" si="120"/>
        <v>grey_soil</v>
      </c>
      <c r="AS3901" s="5" t="s">
        <v>38</v>
      </c>
      <c r="AT3901">
        <f t="shared" si="121"/>
        <v>0</v>
      </c>
      <c r="AU3901" s="3"/>
      <c r="AV3901" s="3"/>
      <c r="AW3901" s="1"/>
      <c r="AX3901" s="4"/>
      <c r="AY3901" s="4"/>
    </row>
    <row r="3902" spans="1:51" x14ac:dyDescent="0.25">
      <c r="A3902">
        <v>85</v>
      </c>
      <c r="B3902">
        <v>92</v>
      </c>
      <c r="C3902">
        <v>101</v>
      </c>
      <c r="D3902">
        <v>83</v>
      </c>
      <c r="E3902">
        <v>85</v>
      </c>
      <c r="F3902">
        <v>92</v>
      </c>
      <c r="G3902">
        <v>105</v>
      </c>
      <c r="H3902">
        <v>83</v>
      </c>
      <c r="I3902">
        <v>89</v>
      </c>
      <c r="J3902">
        <v>102</v>
      </c>
      <c r="K3902">
        <v>110</v>
      </c>
      <c r="L3902">
        <v>87</v>
      </c>
      <c r="M3902">
        <v>84</v>
      </c>
      <c r="N3902">
        <v>94</v>
      </c>
      <c r="O3902">
        <v>102</v>
      </c>
      <c r="P3902">
        <v>79</v>
      </c>
      <c r="Q3902">
        <v>84</v>
      </c>
      <c r="R3902">
        <v>102</v>
      </c>
      <c r="S3902">
        <v>111</v>
      </c>
      <c r="T3902">
        <v>87</v>
      </c>
      <c r="U3902">
        <v>88</v>
      </c>
      <c r="V3902">
        <v>106</v>
      </c>
      <c r="W3902">
        <v>102</v>
      </c>
      <c r="X3902">
        <v>91</v>
      </c>
      <c r="Y3902">
        <v>84</v>
      </c>
      <c r="Z3902">
        <v>99</v>
      </c>
      <c r="AA3902">
        <v>104</v>
      </c>
      <c r="AB3902">
        <v>85</v>
      </c>
      <c r="AC3902">
        <v>88</v>
      </c>
      <c r="AD3902">
        <v>103</v>
      </c>
      <c r="AE3902">
        <v>108</v>
      </c>
      <c r="AF3902">
        <v>88</v>
      </c>
      <c r="AG3902">
        <v>88</v>
      </c>
      <c r="AH3902">
        <v>99</v>
      </c>
      <c r="AI3902">
        <v>113</v>
      </c>
      <c r="AJ3902">
        <v>92</v>
      </c>
      <c r="AK3902" s="1">
        <v>0</v>
      </c>
      <c r="AL3902" s="2">
        <f>IF(NOT(ISNUMBER(gepModelClass1(A3902:AJ3902))),#REF!,gepModelClass1(A3902:AJ3902))</f>
        <v>2.3631180905663294E-5</v>
      </c>
      <c r="AM3902" s="2">
        <f>IF(NOT(ISNUMBER(gepModelClass2(A3902:AJ3902))),#REF!,gepModelClass2(A3902:AJ3902))</f>
        <v>7.2823160241029486E-2</v>
      </c>
      <c r="AN3902" s="2">
        <f>IF(NOT(ISNUMBER(gepModelClass3(A3902:AJ3902))),#REF!,gepModelClass3(A3902:AJ3902))</f>
        <v>0.99534813699759395</v>
      </c>
      <c r="AO3902" s="2">
        <f>IF(NOT(ISNUMBER(gepModelClass4(A3902:AJ3902))),#REF!,gepModelClass4(A3902:AJ3902))</f>
        <v>8.0087924149703494E-5</v>
      </c>
      <c r="AP3902" s="2">
        <f>IF(NOT(ISNUMBER(gepModelClass5(A3902:AJ3902))),#REF!,gepModelClass5(A3902:AJ3902))</f>
        <v>1.3214602722195401E-2</v>
      </c>
      <c r="AQ3902" s="2">
        <f>IF(NOT(ISNUMBER(gepModelClass6(A3902:AJ3902))),#REF!,gepModelClass6(A3902:AJ3902))</f>
        <v>5.9072109215025065E-2</v>
      </c>
      <c r="AR3902" s="3" t="str">
        <f t="shared" si="120"/>
        <v>grey_soil</v>
      </c>
      <c r="AS3902" s="5" t="s">
        <v>38</v>
      </c>
      <c r="AT3902">
        <f t="shared" si="121"/>
        <v>0</v>
      </c>
      <c r="AU3902" s="3"/>
      <c r="AV3902" s="3"/>
      <c r="AW3902" s="1"/>
      <c r="AX3902" s="4"/>
      <c r="AY3902" s="4"/>
    </row>
    <row r="3903" spans="1:51" x14ac:dyDescent="0.25">
      <c r="A3903">
        <v>85</v>
      </c>
      <c r="B3903">
        <v>92</v>
      </c>
      <c r="C3903">
        <v>105</v>
      </c>
      <c r="D3903">
        <v>83</v>
      </c>
      <c r="E3903">
        <v>89</v>
      </c>
      <c r="F3903">
        <v>102</v>
      </c>
      <c r="G3903">
        <v>110</v>
      </c>
      <c r="H3903">
        <v>87</v>
      </c>
      <c r="I3903">
        <v>85</v>
      </c>
      <c r="J3903">
        <v>102</v>
      </c>
      <c r="K3903">
        <v>114</v>
      </c>
      <c r="L3903">
        <v>87</v>
      </c>
      <c r="M3903">
        <v>84</v>
      </c>
      <c r="N3903">
        <v>102</v>
      </c>
      <c r="O3903">
        <v>111</v>
      </c>
      <c r="P3903">
        <v>87</v>
      </c>
      <c r="Q3903">
        <v>88</v>
      </c>
      <c r="R3903">
        <v>106</v>
      </c>
      <c r="S3903">
        <v>102</v>
      </c>
      <c r="T3903">
        <v>91</v>
      </c>
      <c r="U3903">
        <v>84</v>
      </c>
      <c r="V3903">
        <v>98</v>
      </c>
      <c r="W3903">
        <v>102</v>
      </c>
      <c r="X3903">
        <v>87</v>
      </c>
      <c r="Y3903">
        <v>88</v>
      </c>
      <c r="Z3903">
        <v>103</v>
      </c>
      <c r="AA3903">
        <v>108</v>
      </c>
      <c r="AB3903">
        <v>88</v>
      </c>
      <c r="AC3903">
        <v>88</v>
      </c>
      <c r="AD3903">
        <v>99</v>
      </c>
      <c r="AE3903">
        <v>113</v>
      </c>
      <c r="AF3903">
        <v>92</v>
      </c>
      <c r="AG3903">
        <v>76</v>
      </c>
      <c r="AH3903">
        <v>95</v>
      </c>
      <c r="AI3903">
        <v>104</v>
      </c>
      <c r="AJ3903">
        <v>88</v>
      </c>
      <c r="AK3903" s="1">
        <v>0</v>
      </c>
      <c r="AL3903" s="2">
        <f>IF(NOT(ISNUMBER(gepModelClass1(A3903:AJ3903))),#REF!,gepModelClass1(A3903:AJ3903))</f>
        <v>1.5643095817585324E-5</v>
      </c>
      <c r="AM3903" s="2">
        <f>IF(NOT(ISNUMBER(gepModelClass2(A3903:AJ3903))),#REF!,gepModelClass2(A3903:AJ3903))</f>
        <v>3.3382170619769891E-2</v>
      </c>
      <c r="AN3903" s="2">
        <f>IF(NOT(ISNUMBER(gepModelClass3(A3903:AJ3903))),#REF!,gepModelClass3(A3903:AJ3903))</f>
        <v>0.98118429972541232</v>
      </c>
      <c r="AO3903" s="2">
        <f>IF(NOT(ISNUMBER(gepModelClass4(A3903:AJ3903))),#REF!,gepModelClass4(A3903:AJ3903))</f>
        <v>0.19609629529557937</v>
      </c>
      <c r="AP3903" s="2">
        <f>IF(NOT(ISNUMBER(gepModelClass5(A3903:AJ3903))),#REF!,gepModelClass5(A3903:AJ3903))</f>
        <v>9.519764115270498E-3</v>
      </c>
      <c r="AQ3903" s="2">
        <f>IF(NOT(ISNUMBER(gepModelClass6(A3903:AJ3903))),#REF!,gepModelClass6(A3903:AJ3903))</f>
        <v>1.3898533333480305E-2</v>
      </c>
      <c r="AR3903" s="3" t="str">
        <f t="shared" si="120"/>
        <v>grey_soil</v>
      </c>
      <c r="AS3903" s="5" t="s">
        <v>38</v>
      </c>
      <c r="AT3903">
        <f t="shared" si="121"/>
        <v>0</v>
      </c>
      <c r="AU3903" s="3"/>
      <c r="AV3903" s="3"/>
      <c r="AW3903" s="1"/>
      <c r="AX3903" s="4"/>
      <c r="AY3903" s="4"/>
    </row>
    <row r="3904" spans="1:51" x14ac:dyDescent="0.25">
      <c r="A3904">
        <v>89</v>
      </c>
      <c r="B3904">
        <v>102</v>
      </c>
      <c r="C3904">
        <v>110</v>
      </c>
      <c r="D3904">
        <v>87</v>
      </c>
      <c r="E3904">
        <v>85</v>
      </c>
      <c r="F3904">
        <v>102</v>
      </c>
      <c r="G3904">
        <v>114</v>
      </c>
      <c r="H3904">
        <v>87</v>
      </c>
      <c r="I3904">
        <v>78</v>
      </c>
      <c r="J3904">
        <v>92</v>
      </c>
      <c r="K3904">
        <v>101</v>
      </c>
      <c r="L3904">
        <v>87</v>
      </c>
      <c r="M3904">
        <v>88</v>
      </c>
      <c r="N3904">
        <v>106</v>
      </c>
      <c r="O3904">
        <v>102</v>
      </c>
      <c r="P3904">
        <v>91</v>
      </c>
      <c r="Q3904">
        <v>84</v>
      </c>
      <c r="R3904">
        <v>98</v>
      </c>
      <c r="S3904">
        <v>102</v>
      </c>
      <c r="T3904">
        <v>87</v>
      </c>
      <c r="U3904">
        <v>72</v>
      </c>
      <c r="V3904">
        <v>94</v>
      </c>
      <c r="W3904">
        <v>106</v>
      </c>
      <c r="X3904">
        <v>87</v>
      </c>
      <c r="Y3904">
        <v>88</v>
      </c>
      <c r="Z3904">
        <v>99</v>
      </c>
      <c r="AA3904">
        <v>113</v>
      </c>
      <c r="AB3904">
        <v>92</v>
      </c>
      <c r="AC3904">
        <v>76</v>
      </c>
      <c r="AD3904">
        <v>95</v>
      </c>
      <c r="AE3904">
        <v>104</v>
      </c>
      <c r="AF3904">
        <v>88</v>
      </c>
      <c r="AG3904">
        <v>68</v>
      </c>
      <c r="AH3904">
        <v>99</v>
      </c>
      <c r="AI3904">
        <v>113</v>
      </c>
      <c r="AJ3904">
        <v>88</v>
      </c>
      <c r="AK3904" s="1">
        <v>0</v>
      </c>
      <c r="AL3904" s="2">
        <f>IF(NOT(ISNUMBER(gepModelClass1(A3904:AJ3904))),#REF!,gepModelClass1(A3904:AJ3904))</f>
        <v>1.3106615519177395E-5</v>
      </c>
      <c r="AM3904" s="2">
        <f>IF(NOT(ISNUMBER(gepModelClass2(A3904:AJ3904))),#REF!,gepModelClass2(A3904:AJ3904))</f>
        <v>3.4954008481514393E-3</v>
      </c>
      <c r="AN3904" s="2">
        <f>IF(NOT(ISNUMBER(gepModelClass3(A3904:AJ3904))),#REF!,gepModelClass3(A3904:AJ3904))</f>
        <v>0.79368107704412705</v>
      </c>
      <c r="AO3904" s="2">
        <f>IF(NOT(ISNUMBER(gepModelClass4(A3904:AJ3904))),#REF!,gepModelClass4(A3904:AJ3904))</f>
        <v>0.48584146569766118</v>
      </c>
      <c r="AP3904" s="2">
        <f>IF(NOT(ISNUMBER(gepModelClass5(A3904:AJ3904))),#REF!,gepModelClass5(A3904:AJ3904))</f>
        <v>6.6406197026621875E-3</v>
      </c>
      <c r="AQ3904" s="2">
        <f>IF(NOT(ISNUMBER(gepModelClass6(A3904:AJ3904))),#REF!,gepModelClass6(A3904:AJ3904))</f>
        <v>0.16374218761419176</v>
      </c>
      <c r="AR3904" s="3" t="str">
        <f t="shared" si="120"/>
        <v>grey_soil</v>
      </c>
      <c r="AS3904" s="5" t="s">
        <v>38</v>
      </c>
      <c r="AT3904">
        <f t="shared" si="121"/>
        <v>0</v>
      </c>
      <c r="AU3904" s="3"/>
      <c r="AV3904" s="3"/>
      <c r="AW3904" s="1"/>
      <c r="AX3904" s="4"/>
      <c r="AY3904" s="4"/>
    </row>
    <row r="3905" spans="1:51" x14ac:dyDescent="0.25">
      <c r="A3905">
        <v>74</v>
      </c>
      <c r="B3905">
        <v>97</v>
      </c>
      <c r="C3905">
        <v>105</v>
      </c>
      <c r="D3905">
        <v>94</v>
      </c>
      <c r="E3905">
        <v>67</v>
      </c>
      <c r="F3905">
        <v>97</v>
      </c>
      <c r="G3905">
        <v>110</v>
      </c>
      <c r="H3905">
        <v>94</v>
      </c>
      <c r="I3905">
        <v>57</v>
      </c>
      <c r="J3905">
        <v>97</v>
      </c>
      <c r="K3905">
        <v>110</v>
      </c>
      <c r="L3905">
        <v>94</v>
      </c>
      <c r="M3905">
        <v>64</v>
      </c>
      <c r="N3905">
        <v>98</v>
      </c>
      <c r="O3905">
        <v>111</v>
      </c>
      <c r="P3905">
        <v>91</v>
      </c>
      <c r="Q3905">
        <v>57</v>
      </c>
      <c r="R3905">
        <v>94</v>
      </c>
      <c r="S3905">
        <v>111</v>
      </c>
      <c r="T3905">
        <v>91</v>
      </c>
      <c r="U3905">
        <v>53</v>
      </c>
      <c r="V3905">
        <v>85</v>
      </c>
      <c r="W3905">
        <v>102</v>
      </c>
      <c r="X3905">
        <v>83</v>
      </c>
      <c r="Y3905">
        <v>60</v>
      </c>
      <c r="Z3905">
        <v>91</v>
      </c>
      <c r="AA3905">
        <v>108</v>
      </c>
      <c r="AB3905">
        <v>88</v>
      </c>
      <c r="AC3905">
        <v>53</v>
      </c>
      <c r="AD3905">
        <v>87</v>
      </c>
      <c r="AE3905">
        <v>104</v>
      </c>
      <c r="AF3905">
        <v>85</v>
      </c>
      <c r="AG3905">
        <v>50</v>
      </c>
      <c r="AH3905">
        <v>75</v>
      </c>
      <c r="AI3905">
        <v>96</v>
      </c>
      <c r="AJ3905">
        <v>78</v>
      </c>
      <c r="AK3905" s="1">
        <v>0</v>
      </c>
      <c r="AL3905" s="2">
        <f>IF(NOT(ISNUMBER(gepModelClass1(A3905:AJ3905))),#REF!,gepModelClass1(A3905:AJ3905))</f>
        <v>5.8428477225231077E-5</v>
      </c>
      <c r="AM3905" s="2">
        <f>IF(NOT(ISNUMBER(gepModelClass2(A3905:AJ3905))),#REF!,gepModelClass2(A3905:AJ3905))</f>
        <v>3.9838037076998539E-2</v>
      </c>
      <c r="AN3905" s="2">
        <f>IF(NOT(ISNUMBER(gepModelClass3(A3905:AJ3905))),#REF!,gepModelClass3(A3905:AJ3905))</f>
        <v>7.6859171508554324E-5</v>
      </c>
      <c r="AO3905" s="2">
        <f>IF(NOT(ISNUMBER(gepModelClass4(A3905:AJ3905))),#REF!,gepModelClass4(A3905:AJ3905))</f>
        <v>0.99917058924442692</v>
      </c>
      <c r="AP3905" s="2">
        <f>IF(NOT(ISNUMBER(gepModelClass5(A3905:AJ3905))),#REF!,gepModelClass5(A3905:AJ3905))</f>
        <v>0.38785679100403742</v>
      </c>
      <c r="AQ3905" s="2">
        <f>IF(NOT(ISNUMBER(gepModelClass6(A3905:AJ3905))),#REF!,gepModelClass6(A3905:AJ3905))</f>
        <v>2.6273026629265246E-3</v>
      </c>
      <c r="AR3905" s="3" t="str">
        <f t="shared" si="120"/>
        <v>red_soil</v>
      </c>
      <c r="AS3905" s="5" t="s">
        <v>43</v>
      </c>
      <c r="AT3905">
        <f t="shared" si="121"/>
        <v>0</v>
      </c>
      <c r="AU3905" s="3"/>
      <c r="AV3905" s="3"/>
      <c r="AW3905" s="1"/>
      <c r="AX3905" s="4"/>
      <c r="AY3905" s="4"/>
    </row>
    <row r="3906" spans="1:51" x14ac:dyDescent="0.25">
      <c r="A3906">
        <v>67</v>
      </c>
      <c r="B3906">
        <v>97</v>
      </c>
      <c r="C3906">
        <v>110</v>
      </c>
      <c r="D3906">
        <v>94</v>
      </c>
      <c r="E3906">
        <v>57</v>
      </c>
      <c r="F3906">
        <v>97</v>
      </c>
      <c r="G3906">
        <v>110</v>
      </c>
      <c r="H3906">
        <v>94</v>
      </c>
      <c r="I3906">
        <v>53</v>
      </c>
      <c r="J3906">
        <v>88</v>
      </c>
      <c r="K3906">
        <v>101</v>
      </c>
      <c r="L3906">
        <v>83</v>
      </c>
      <c r="M3906">
        <v>57</v>
      </c>
      <c r="N3906">
        <v>94</v>
      </c>
      <c r="O3906">
        <v>111</v>
      </c>
      <c r="P3906">
        <v>91</v>
      </c>
      <c r="Q3906">
        <v>53</v>
      </c>
      <c r="R3906">
        <v>85</v>
      </c>
      <c r="S3906">
        <v>102</v>
      </c>
      <c r="T3906">
        <v>83</v>
      </c>
      <c r="U3906">
        <v>50</v>
      </c>
      <c r="V3906">
        <v>73</v>
      </c>
      <c r="W3906">
        <v>90</v>
      </c>
      <c r="X3906">
        <v>76</v>
      </c>
      <c r="Y3906">
        <v>53</v>
      </c>
      <c r="Z3906">
        <v>87</v>
      </c>
      <c r="AA3906">
        <v>104</v>
      </c>
      <c r="AB3906">
        <v>85</v>
      </c>
      <c r="AC3906">
        <v>50</v>
      </c>
      <c r="AD3906">
        <v>75</v>
      </c>
      <c r="AE3906">
        <v>96</v>
      </c>
      <c r="AF3906">
        <v>78</v>
      </c>
      <c r="AG3906">
        <v>50</v>
      </c>
      <c r="AH3906">
        <v>71</v>
      </c>
      <c r="AI3906">
        <v>91</v>
      </c>
      <c r="AJ3906">
        <v>78</v>
      </c>
      <c r="AK3906" s="1">
        <v>0</v>
      </c>
      <c r="AL3906" s="2">
        <f>IF(NOT(ISNUMBER(gepModelClass1(A3906:AJ3906))),#REF!,gepModelClass1(A3906:AJ3906))</f>
        <v>6.2784846662818645E-5</v>
      </c>
      <c r="AM3906" s="2">
        <f>IF(NOT(ISNUMBER(gepModelClass2(A3906:AJ3906))),#REF!,gepModelClass2(A3906:AJ3906))</f>
        <v>1.0522546743712323E-3</v>
      </c>
      <c r="AN3906" s="2">
        <f>IF(NOT(ISNUMBER(gepModelClass3(A3906:AJ3906))),#REF!,gepModelClass3(A3906:AJ3906))</f>
        <v>8.0040555917379661E-6</v>
      </c>
      <c r="AO3906" s="2">
        <f>IF(NOT(ISNUMBER(gepModelClass4(A3906:AJ3906))),#REF!,gepModelClass4(A3906:AJ3906))</f>
        <v>0.99887844888749378</v>
      </c>
      <c r="AP3906" s="2">
        <f>IF(NOT(ISNUMBER(gepModelClass5(A3906:AJ3906))),#REF!,gepModelClass5(A3906:AJ3906))</f>
        <v>0.22852730653347675</v>
      </c>
      <c r="AQ3906" s="2">
        <f>IF(NOT(ISNUMBER(gepModelClass6(A3906:AJ3906))),#REF!,gepModelClass6(A3906:AJ3906))</f>
        <v>3.4395112026379417E-3</v>
      </c>
      <c r="AR3906" s="3" t="str">
        <f t="shared" si="120"/>
        <v>red_soil</v>
      </c>
      <c r="AS3906" s="5" t="s">
        <v>43</v>
      </c>
      <c r="AT3906">
        <f t="shared" si="121"/>
        <v>0</v>
      </c>
      <c r="AU3906" s="3"/>
      <c r="AV3906" s="3"/>
      <c r="AW3906" s="1"/>
      <c r="AX3906" s="4"/>
      <c r="AY3906" s="4"/>
    </row>
    <row r="3907" spans="1:51" x14ac:dyDescent="0.25">
      <c r="A3907">
        <v>57</v>
      </c>
      <c r="B3907">
        <v>97</v>
      </c>
      <c r="C3907">
        <v>110</v>
      </c>
      <c r="D3907">
        <v>94</v>
      </c>
      <c r="E3907">
        <v>53</v>
      </c>
      <c r="F3907">
        <v>88</v>
      </c>
      <c r="G3907">
        <v>101</v>
      </c>
      <c r="H3907">
        <v>83</v>
      </c>
      <c r="I3907">
        <v>50</v>
      </c>
      <c r="J3907">
        <v>71</v>
      </c>
      <c r="K3907">
        <v>89</v>
      </c>
      <c r="L3907">
        <v>76</v>
      </c>
      <c r="M3907">
        <v>53</v>
      </c>
      <c r="N3907">
        <v>85</v>
      </c>
      <c r="O3907">
        <v>102</v>
      </c>
      <c r="P3907">
        <v>83</v>
      </c>
      <c r="Q3907">
        <v>50</v>
      </c>
      <c r="R3907">
        <v>73</v>
      </c>
      <c r="S3907">
        <v>90</v>
      </c>
      <c r="T3907">
        <v>76</v>
      </c>
      <c r="U3907">
        <v>50</v>
      </c>
      <c r="V3907">
        <v>69</v>
      </c>
      <c r="W3907">
        <v>86</v>
      </c>
      <c r="X3907">
        <v>72</v>
      </c>
      <c r="Y3907">
        <v>50</v>
      </c>
      <c r="Z3907">
        <v>75</v>
      </c>
      <c r="AA3907">
        <v>96</v>
      </c>
      <c r="AB3907">
        <v>78</v>
      </c>
      <c r="AC3907">
        <v>50</v>
      </c>
      <c r="AD3907">
        <v>71</v>
      </c>
      <c r="AE3907">
        <v>91</v>
      </c>
      <c r="AF3907">
        <v>78</v>
      </c>
      <c r="AG3907">
        <v>50</v>
      </c>
      <c r="AH3907">
        <v>68</v>
      </c>
      <c r="AI3907">
        <v>87</v>
      </c>
      <c r="AJ3907">
        <v>74</v>
      </c>
      <c r="AK3907" s="1">
        <v>0</v>
      </c>
      <c r="AL3907" s="2">
        <f>IF(NOT(ISNUMBER(gepModelClass1(A3907:AJ3907))),#REF!,gepModelClass1(A3907:AJ3907))</f>
        <v>1.1341802475544576E-4</v>
      </c>
      <c r="AM3907" s="2">
        <f>IF(NOT(ISNUMBER(gepModelClass2(A3907:AJ3907))),#REF!,gepModelClass2(A3907:AJ3907))</f>
        <v>1.4181406476595408E-4</v>
      </c>
      <c r="AN3907" s="2">
        <f>IF(NOT(ISNUMBER(gepModelClass3(A3907:AJ3907))),#REF!,gepModelClass3(A3907:AJ3907))</f>
        <v>1.534277218208444E-6</v>
      </c>
      <c r="AO3907" s="2">
        <f>IF(NOT(ISNUMBER(gepModelClass4(A3907:AJ3907))),#REF!,gepModelClass4(A3907:AJ3907))</f>
        <v>0.99484433889609303</v>
      </c>
      <c r="AP3907" s="2">
        <f>IF(NOT(ISNUMBER(gepModelClass5(A3907:AJ3907))),#REF!,gepModelClass5(A3907:AJ3907))</f>
        <v>0.17414612481626965</v>
      </c>
      <c r="AQ3907" s="2">
        <f>IF(NOT(ISNUMBER(gepModelClass6(A3907:AJ3907))),#REF!,gepModelClass6(A3907:AJ3907))</f>
        <v>7.1836866662311543E-3</v>
      </c>
      <c r="AR3907" s="3" t="str">
        <f t="shared" ref="AR3907:AR3970" si="122">INDEX($AL$1:$AQ$1,1,MATCH(MAX(AL3907:AQ3907),AL3907:AQ3907,0))</f>
        <v>red_soil</v>
      </c>
      <c r="AS3907" s="5" t="s">
        <v>43</v>
      </c>
      <c r="AT3907">
        <f t="shared" ref="AT3907:AT3970" si="123">IF(AR3907=AS3907,0,1)</f>
        <v>0</v>
      </c>
      <c r="AU3907" s="3"/>
      <c r="AV3907" s="3"/>
      <c r="AW3907" s="1"/>
      <c r="AX3907" s="4"/>
      <c r="AY3907" s="4"/>
    </row>
    <row r="3908" spans="1:51" x14ac:dyDescent="0.25">
      <c r="A3908">
        <v>53</v>
      </c>
      <c r="B3908">
        <v>88</v>
      </c>
      <c r="C3908">
        <v>101</v>
      </c>
      <c r="D3908">
        <v>83</v>
      </c>
      <c r="E3908">
        <v>50</v>
      </c>
      <c r="F3908">
        <v>71</v>
      </c>
      <c r="G3908">
        <v>89</v>
      </c>
      <c r="H3908">
        <v>76</v>
      </c>
      <c r="I3908">
        <v>47</v>
      </c>
      <c r="J3908">
        <v>71</v>
      </c>
      <c r="K3908">
        <v>89</v>
      </c>
      <c r="L3908">
        <v>80</v>
      </c>
      <c r="M3908">
        <v>50</v>
      </c>
      <c r="N3908">
        <v>73</v>
      </c>
      <c r="O3908">
        <v>90</v>
      </c>
      <c r="P3908">
        <v>76</v>
      </c>
      <c r="Q3908">
        <v>50</v>
      </c>
      <c r="R3908">
        <v>69</v>
      </c>
      <c r="S3908">
        <v>86</v>
      </c>
      <c r="T3908">
        <v>72</v>
      </c>
      <c r="U3908">
        <v>53</v>
      </c>
      <c r="V3908">
        <v>69</v>
      </c>
      <c r="W3908">
        <v>86</v>
      </c>
      <c r="X3908">
        <v>72</v>
      </c>
      <c r="Y3908">
        <v>50</v>
      </c>
      <c r="Z3908">
        <v>71</v>
      </c>
      <c r="AA3908">
        <v>91</v>
      </c>
      <c r="AB3908">
        <v>78</v>
      </c>
      <c r="AC3908">
        <v>50</v>
      </c>
      <c r="AD3908">
        <v>68</v>
      </c>
      <c r="AE3908">
        <v>87</v>
      </c>
      <c r="AF3908">
        <v>74</v>
      </c>
      <c r="AG3908">
        <v>50</v>
      </c>
      <c r="AH3908">
        <v>71</v>
      </c>
      <c r="AI3908">
        <v>87</v>
      </c>
      <c r="AJ3908">
        <v>70</v>
      </c>
      <c r="AK3908" s="1">
        <v>0</v>
      </c>
      <c r="AL3908" s="2">
        <f>IF(NOT(ISNUMBER(gepModelClass1(A3908:AJ3908))),#REF!,gepModelClass1(A3908:AJ3908))</f>
        <v>2.9738352633703192E-4</v>
      </c>
      <c r="AM3908" s="2">
        <f>IF(NOT(ISNUMBER(gepModelClass2(A3908:AJ3908))),#REF!,gepModelClass2(A3908:AJ3908))</f>
        <v>9.4565144883995304E-5</v>
      </c>
      <c r="AN3908" s="2">
        <f>IF(NOT(ISNUMBER(gepModelClass3(A3908:AJ3908))),#REF!,gepModelClass3(A3908:AJ3908))</f>
        <v>1.0233702934252685E-6</v>
      </c>
      <c r="AO3908" s="2">
        <f>IF(NOT(ISNUMBER(gepModelClass4(A3908:AJ3908))),#REF!,gepModelClass4(A3908:AJ3908))</f>
        <v>0.97428350545515596</v>
      </c>
      <c r="AP3908" s="2">
        <f>IF(NOT(ISNUMBER(gepModelClass5(A3908:AJ3908))),#REF!,gepModelClass5(A3908:AJ3908))</f>
        <v>0.35076535442754142</v>
      </c>
      <c r="AQ3908" s="2">
        <f>IF(NOT(ISNUMBER(gepModelClass6(A3908:AJ3908))),#REF!,gepModelClass6(A3908:AJ3908))</f>
        <v>5.1853136507760939E-2</v>
      </c>
      <c r="AR3908" s="3" t="str">
        <f t="shared" si="122"/>
        <v>red_soil</v>
      </c>
      <c r="AS3908" s="5" t="s">
        <v>43</v>
      </c>
      <c r="AT3908">
        <f t="shared" si="123"/>
        <v>0</v>
      </c>
      <c r="AU3908" s="3"/>
      <c r="AV3908" s="3"/>
      <c r="AW3908" s="1"/>
      <c r="AX3908" s="4"/>
      <c r="AY3908" s="4"/>
    </row>
    <row r="3909" spans="1:51" x14ac:dyDescent="0.25">
      <c r="A3909">
        <v>47</v>
      </c>
      <c r="B3909">
        <v>71</v>
      </c>
      <c r="C3909">
        <v>89</v>
      </c>
      <c r="D3909">
        <v>80</v>
      </c>
      <c r="E3909">
        <v>50</v>
      </c>
      <c r="F3909">
        <v>71</v>
      </c>
      <c r="G3909">
        <v>85</v>
      </c>
      <c r="H3909">
        <v>76</v>
      </c>
      <c r="I3909">
        <v>47</v>
      </c>
      <c r="J3909">
        <v>67</v>
      </c>
      <c r="K3909">
        <v>85</v>
      </c>
      <c r="L3909">
        <v>69</v>
      </c>
      <c r="M3909">
        <v>53</v>
      </c>
      <c r="N3909">
        <v>69</v>
      </c>
      <c r="O3909">
        <v>86</v>
      </c>
      <c r="P3909">
        <v>72</v>
      </c>
      <c r="Q3909">
        <v>53</v>
      </c>
      <c r="R3909">
        <v>69</v>
      </c>
      <c r="S3909">
        <v>82</v>
      </c>
      <c r="T3909">
        <v>72</v>
      </c>
      <c r="U3909">
        <v>50</v>
      </c>
      <c r="V3909">
        <v>66</v>
      </c>
      <c r="W3909">
        <v>82</v>
      </c>
      <c r="X3909">
        <v>72</v>
      </c>
      <c r="Y3909">
        <v>50</v>
      </c>
      <c r="Z3909">
        <v>71</v>
      </c>
      <c r="AA3909">
        <v>87</v>
      </c>
      <c r="AB3909">
        <v>70</v>
      </c>
      <c r="AC3909">
        <v>50</v>
      </c>
      <c r="AD3909">
        <v>71</v>
      </c>
      <c r="AE3909">
        <v>87</v>
      </c>
      <c r="AF3909">
        <v>74</v>
      </c>
      <c r="AG3909">
        <v>50</v>
      </c>
      <c r="AH3909">
        <v>75</v>
      </c>
      <c r="AI3909">
        <v>91</v>
      </c>
      <c r="AJ3909">
        <v>74</v>
      </c>
      <c r="AK3909" s="1">
        <v>0</v>
      </c>
      <c r="AL3909" s="2">
        <f>IF(NOT(ISNUMBER(gepModelClass1(A3909:AJ3909))),#REF!,gepModelClass1(A3909:AJ3909))</f>
        <v>9.1296010647470754E-5</v>
      </c>
      <c r="AM3909" s="2">
        <f>IF(NOT(ISNUMBER(gepModelClass2(A3909:AJ3909))),#REF!,gepModelClass2(A3909:AJ3909))</f>
        <v>6.4615631938029212E-4</v>
      </c>
      <c r="AN3909" s="2">
        <f>IF(NOT(ISNUMBER(gepModelClass3(A3909:AJ3909))),#REF!,gepModelClass3(A3909:AJ3909))</f>
        <v>5.7320271676865697E-7</v>
      </c>
      <c r="AO3909" s="2">
        <f>IF(NOT(ISNUMBER(gepModelClass4(A3909:AJ3909))),#REF!,gepModelClass4(A3909:AJ3909))</f>
        <v>0.95602922753754671</v>
      </c>
      <c r="AP3909" s="2">
        <f>IF(NOT(ISNUMBER(gepModelClass5(A3909:AJ3909))),#REF!,gepModelClass5(A3909:AJ3909))</f>
        <v>0.6835584620460301</v>
      </c>
      <c r="AQ3909" s="2">
        <f>IF(NOT(ISNUMBER(gepModelClass6(A3909:AJ3909))),#REF!,gepModelClass6(A3909:AJ3909))</f>
        <v>0.10227938016054167</v>
      </c>
      <c r="AR3909" s="3" t="str">
        <f t="shared" si="122"/>
        <v>red_soil</v>
      </c>
      <c r="AS3909" s="5" t="s">
        <v>43</v>
      </c>
      <c r="AT3909">
        <f t="shared" si="123"/>
        <v>0</v>
      </c>
      <c r="AU3909" s="3"/>
      <c r="AV3909" s="3"/>
      <c r="AW3909" s="1"/>
      <c r="AX3909" s="4"/>
      <c r="AY3909" s="4"/>
    </row>
    <row r="3910" spans="1:51" x14ac:dyDescent="0.25">
      <c r="A3910">
        <v>50</v>
      </c>
      <c r="B3910">
        <v>71</v>
      </c>
      <c r="C3910">
        <v>85</v>
      </c>
      <c r="D3910">
        <v>76</v>
      </c>
      <c r="E3910">
        <v>47</v>
      </c>
      <c r="F3910">
        <v>67</v>
      </c>
      <c r="G3910">
        <v>85</v>
      </c>
      <c r="H3910">
        <v>69</v>
      </c>
      <c r="I3910">
        <v>47</v>
      </c>
      <c r="J3910">
        <v>71</v>
      </c>
      <c r="K3910">
        <v>85</v>
      </c>
      <c r="L3910">
        <v>73</v>
      </c>
      <c r="M3910">
        <v>53</v>
      </c>
      <c r="N3910">
        <v>69</v>
      </c>
      <c r="O3910">
        <v>82</v>
      </c>
      <c r="P3910">
        <v>72</v>
      </c>
      <c r="Q3910">
        <v>50</v>
      </c>
      <c r="R3910">
        <v>66</v>
      </c>
      <c r="S3910">
        <v>82</v>
      </c>
      <c r="T3910">
        <v>72</v>
      </c>
      <c r="U3910">
        <v>50</v>
      </c>
      <c r="V3910">
        <v>73</v>
      </c>
      <c r="W3910">
        <v>90</v>
      </c>
      <c r="X3910">
        <v>76</v>
      </c>
      <c r="Y3910">
        <v>50</v>
      </c>
      <c r="Z3910">
        <v>71</v>
      </c>
      <c r="AA3910">
        <v>87</v>
      </c>
      <c r="AB3910">
        <v>74</v>
      </c>
      <c r="AC3910">
        <v>50</v>
      </c>
      <c r="AD3910">
        <v>75</v>
      </c>
      <c r="AE3910">
        <v>91</v>
      </c>
      <c r="AF3910">
        <v>74</v>
      </c>
      <c r="AG3910">
        <v>53</v>
      </c>
      <c r="AH3910">
        <v>75</v>
      </c>
      <c r="AI3910">
        <v>87</v>
      </c>
      <c r="AJ3910">
        <v>78</v>
      </c>
      <c r="AK3910" s="1">
        <v>0</v>
      </c>
      <c r="AL3910" s="2">
        <f>IF(NOT(ISNUMBER(gepModelClass1(A3910:AJ3910))),#REF!,gepModelClass1(A3910:AJ3910))</f>
        <v>1.9219788220219879E-4</v>
      </c>
      <c r="AM3910" s="2">
        <f>IF(NOT(ISNUMBER(gepModelClass2(A3910:AJ3910))),#REF!,gepModelClass2(A3910:AJ3910))</f>
        <v>7.8734190524691247E-4</v>
      </c>
      <c r="AN3910" s="2">
        <f>IF(NOT(ISNUMBER(gepModelClass3(A3910:AJ3910))),#REF!,gepModelClass3(A3910:AJ3910))</f>
        <v>9.0853579476845126E-7</v>
      </c>
      <c r="AO3910" s="2">
        <f>IF(NOT(ISNUMBER(gepModelClass4(A3910:AJ3910))),#REF!,gepModelClass4(A3910:AJ3910))</f>
        <v>0.98516554152204316</v>
      </c>
      <c r="AP3910" s="2">
        <f>IF(NOT(ISNUMBER(gepModelClass5(A3910:AJ3910))),#REF!,gepModelClass5(A3910:AJ3910))</f>
        <v>1.6596555368517847E-3</v>
      </c>
      <c r="AQ3910" s="2">
        <f>IF(NOT(ISNUMBER(gepModelClass6(A3910:AJ3910))),#REF!,gepModelClass6(A3910:AJ3910))</f>
        <v>0.13285776443096645</v>
      </c>
      <c r="AR3910" s="3" t="str">
        <f t="shared" si="122"/>
        <v>red_soil</v>
      </c>
      <c r="AS3910" s="5" t="s">
        <v>43</v>
      </c>
      <c r="AT3910">
        <f t="shared" si="123"/>
        <v>0</v>
      </c>
      <c r="AU3910" s="3"/>
      <c r="AV3910" s="3"/>
      <c r="AW3910" s="1"/>
      <c r="AX3910" s="4"/>
      <c r="AY3910" s="4"/>
    </row>
    <row r="3911" spans="1:51" x14ac:dyDescent="0.25">
      <c r="A3911">
        <v>50</v>
      </c>
      <c r="B3911">
        <v>79</v>
      </c>
      <c r="C3911">
        <v>89</v>
      </c>
      <c r="D3911">
        <v>76</v>
      </c>
      <c r="E3911">
        <v>50</v>
      </c>
      <c r="F3911">
        <v>79</v>
      </c>
      <c r="G3911">
        <v>93</v>
      </c>
      <c r="H3911">
        <v>76</v>
      </c>
      <c r="I3911">
        <v>50</v>
      </c>
      <c r="J3911">
        <v>79</v>
      </c>
      <c r="K3911">
        <v>89</v>
      </c>
      <c r="L3911">
        <v>76</v>
      </c>
      <c r="M3911">
        <v>50</v>
      </c>
      <c r="N3911">
        <v>73</v>
      </c>
      <c r="O3911">
        <v>90</v>
      </c>
      <c r="P3911">
        <v>76</v>
      </c>
      <c r="Q3911">
        <v>50</v>
      </c>
      <c r="R3911">
        <v>77</v>
      </c>
      <c r="S3911">
        <v>98</v>
      </c>
      <c r="T3911">
        <v>79</v>
      </c>
      <c r="U3911">
        <v>53</v>
      </c>
      <c r="V3911">
        <v>77</v>
      </c>
      <c r="W3911">
        <v>94</v>
      </c>
      <c r="X3911">
        <v>79</v>
      </c>
      <c r="Y3911">
        <v>50</v>
      </c>
      <c r="Z3911">
        <v>75</v>
      </c>
      <c r="AA3911">
        <v>91</v>
      </c>
      <c r="AB3911">
        <v>81</v>
      </c>
      <c r="AC3911">
        <v>50</v>
      </c>
      <c r="AD3911">
        <v>75</v>
      </c>
      <c r="AE3911">
        <v>96</v>
      </c>
      <c r="AF3911">
        <v>78</v>
      </c>
      <c r="AG3911">
        <v>56</v>
      </c>
      <c r="AH3911">
        <v>75</v>
      </c>
      <c r="AI3911">
        <v>91</v>
      </c>
      <c r="AJ3911">
        <v>74</v>
      </c>
      <c r="AK3911" s="1">
        <v>0</v>
      </c>
      <c r="AL3911" s="2">
        <f>IF(NOT(ISNUMBER(gepModelClass1(A3911:AJ3911))),#REF!,gepModelClass1(A3911:AJ3911))</f>
        <v>2.3519208732125058E-4</v>
      </c>
      <c r="AM3911" s="2">
        <f>IF(NOT(ISNUMBER(gepModelClass2(A3911:AJ3911))),#REF!,gepModelClass2(A3911:AJ3911))</f>
        <v>4.2766050073041661E-4</v>
      </c>
      <c r="AN3911" s="2">
        <f>IF(NOT(ISNUMBER(gepModelClass3(A3911:AJ3911))),#REF!,gepModelClass3(A3911:AJ3911))</f>
        <v>1.7015968850498396E-6</v>
      </c>
      <c r="AO3911" s="2">
        <f>IF(NOT(ISNUMBER(gepModelClass4(A3911:AJ3911))),#REF!,gepModelClass4(A3911:AJ3911))</f>
        <v>0.9918190452714597</v>
      </c>
      <c r="AP3911" s="2">
        <f>IF(NOT(ISNUMBER(gepModelClass5(A3911:AJ3911))),#REF!,gepModelClass5(A3911:AJ3911))</f>
        <v>0.71978931554584591</v>
      </c>
      <c r="AQ3911" s="2">
        <f>IF(NOT(ISNUMBER(gepModelClass6(A3911:AJ3911))),#REF!,gepModelClass6(A3911:AJ3911))</f>
        <v>3.6410951935675728E-2</v>
      </c>
      <c r="AR3911" s="3" t="str">
        <f t="shared" si="122"/>
        <v>red_soil</v>
      </c>
      <c r="AS3911" s="5" t="s">
        <v>43</v>
      </c>
      <c r="AT3911">
        <f t="shared" si="123"/>
        <v>0</v>
      </c>
      <c r="AU3911" s="3"/>
      <c r="AV3911" s="3"/>
      <c r="AW3911" s="1"/>
      <c r="AX3911" s="4"/>
      <c r="AY3911" s="4"/>
    </row>
    <row r="3912" spans="1:51" x14ac:dyDescent="0.25">
      <c r="A3912">
        <v>50</v>
      </c>
      <c r="B3912">
        <v>79</v>
      </c>
      <c r="C3912">
        <v>93</v>
      </c>
      <c r="D3912">
        <v>76</v>
      </c>
      <c r="E3912">
        <v>50</v>
      </c>
      <c r="F3912">
        <v>79</v>
      </c>
      <c r="G3912">
        <v>89</v>
      </c>
      <c r="H3912">
        <v>76</v>
      </c>
      <c r="I3912">
        <v>50</v>
      </c>
      <c r="J3912">
        <v>71</v>
      </c>
      <c r="K3912">
        <v>82</v>
      </c>
      <c r="L3912">
        <v>73</v>
      </c>
      <c r="M3912">
        <v>50</v>
      </c>
      <c r="N3912">
        <v>77</v>
      </c>
      <c r="O3912">
        <v>98</v>
      </c>
      <c r="P3912">
        <v>79</v>
      </c>
      <c r="Q3912">
        <v>53</v>
      </c>
      <c r="R3912">
        <v>77</v>
      </c>
      <c r="S3912">
        <v>94</v>
      </c>
      <c r="T3912">
        <v>79</v>
      </c>
      <c r="U3912">
        <v>50</v>
      </c>
      <c r="V3912">
        <v>73</v>
      </c>
      <c r="W3912">
        <v>90</v>
      </c>
      <c r="X3912">
        <v>76</v>
      </c>
      <c r="Y3912">
        <v>50</v>
      </c>
      <c r="Z3912">
        <v>75</v>
      </c>
      <c r="AA3912">
        <v>96</v>
      </c>
      <c r="AB3912">
        <v>78</v>
      </c>
      <c r="AC3912">
        <v>56</v>
      </c>
      <c r="AD3912">
        <v>75</v>
      </c>
      <c r="AE3912">
        <v>91</v>
      </c>
      <c r="AF3912">
        <v>74</v>
      </c>
      <c r="AG3912">
        <v>56</v>
      </c>
      <c r="AH3912">
        <v>68</v>
      </c>
      <c r="AI3912">
        <v>83</v>
      </c>
      <c r="AJ3912">
        <v>67</v>
      </c>
      <c r="AK3912" s="1">
        <v>0</v>
      </c>
      <c r="AL3912" s="2">
        <f>IF(NOT(ISNUMBER(gepModelClass1(A3912:AJ3912))),#REF!,gepModelClass1(A3912:AJ3912))</f>
        <v>2.8054023006675104E-4</v>
      </c>
      <c r="AM3912" s="2">
        <f>IF(NOT(ISNUMBER(gepModelClass2(A3912:AJ3912))),#REF!,gepModelClass2(A3912:AJ3912))</f>
        <v>4.4832427136453192E-4</v>
      </c>
      <c r="AN3912" s="2">
        <f>IF(NOT(ISNUMBER(gepModelClass3(A3912:AJ3912))),#REF!,gepModelClass3(A3912:AJ3912))</f>
        <v>1.707213027441181E-6</v>
      </c>
      <c r="AO3912" s="2">
        <f>IF(NOT(ISNUMBER(gepModelClass4(A3912:AJ3912))),#REF!,gepModelClass4(A3912:AJ3912))</f>
        <v>0.98304542669137329</v>
      </c>
      <c r="AP3912" s="2">
        <f>IF(NOT(ISNUMBER(gepModelClass5(A3912:AJ3912))),#REF!,gepModelClass5(A3912:AJ3912))</f>
        <v>0.64966509667104311</v>
      </c>
      <c r="AQ3912" s="2">
        <f>IF(NOT(ISNUMBER(gepModelClass6(A3912:AJ3912))),#REF!,gepModelClass6(A3912:AJ3912))</f>
        <v>8.4171146016301518E-3</v>
      </c>
      <c r="AR3912" s="3" t="str">
        <f t="shared" si="122"/>
        <v>red_soil</v>
      </c>
      <c r="AS3912" s="5" t="s">
        <v>43</v>
      </c>
      <c r="AT3912">
        <f t="shared" si="123"/>
        <v>0</v>
      </c>
      <c r="AU3912" s="3"/>
      <c r="AV3912" s="3"/>
      <c r="AW3912" s="1"/>
      <c r="AX3912" s="4"/>
      <c r="AY3912" s="4"/>
    </row>
    <row r="3913" spans="1:51" x14ac:dyDescent="0.25">
      <c r="A3913">
        <v>50</v>
      </c>
      <c r="B3913">
        <v>79</v>
      </c>
      <c r="C3913">
        <v>89</v>
      </c>
      <c r="D3913">
        <v>76</v>
      </c>
      <c r="E3913">
        <v>50</v>
      </c>
      <c r="F3913">
        <v>71</v>
      </c>
      <c r="G3913">
        <v>82</v>
      </c>
      <c r="H3913">
        <v>73</v>
      </c>
      <c r="I3913">
        <v>47</v>
      </c>
      <c r="J3913">
        <v>67</v>
      </c>
      <c r="K3913">
        <v>82</v>
      </c>
      <c r="L3913">
        <v>65</v>
      </c>
      <c r="M3913">
        <v>53</v>
      </c>
      <c r="N3913">
        <v>77</v>
      </c>
      <c r="O3913">
        <v>94</v>
      </c>
      <c r="P3913">
        <v>79</v>
      </c>
      <c r="Q3913">
        <v>50</v>
      </c>
      <c r="R3913">
        <v>73</v>
      </c>
      <c r="S3913">
        <v>90</v>
      </c>
      <c r="T3913">
        <v>76</v>
      </c>
      <c r="U3913">
        <v>50</v>
      </c>
      <c r="V3913">
        <v>69</v>
      </c>
      <c r="W3913">
        <v>86</v>
      </c>
      <c r="X3913">
        <v>72</v>
      </c>
      <c r="Y3913">
        <v>56</v>
      </c>
      <c r="Z3913">
        <v>75</v>
      </c>
      <c r="AA3913">
        <v>91</v>
      </c>
      <c r="AB3913">
        <v>74</v>
      </c>
      <c r="AC3913">
        <v>56</v>
      </c>
      <c r="AD3913">
        <v>68</v>
      </c>
      <c r="AE3913">
        <v>83</v>
      </c>
      <c r="AF3913">
        <v>67</v>
      </c>
      <c r="AG3913">
        <v>53</v>
      </c>
      <c r="AH3913">
        <v>68</v>
      </c>
      <c r="AI3913">
        <v>83</v>
      </c>
      <c r="AJ3913">
        <v>70</v>
      </c>
      <c r="AK3913" s="1">
        <v>0</v>
      </c>
      <c r="AL3913" s="2">
        <f>IF(NOT(ISNUMBER(gepModelClass1(A3913:AJ3913))),#REF!,gepModelClass1(A3913:AJ3913))</f>
        <v>6.3658311802126361E-5</v>
      </c>
      <c r="AM3913" s="2">
        <f>IF(NOT(ISNUMBER(gepModelClass2(A3913:AJ3913))),#REF!,gepModelClass2(A3913:AJ3913))</f>
        <v>4.6087040546694165E-4</v>
      </c>
      <c r="AN3913" s="2">
        <f>IF(NOT(ISNUMBER(gepModelClass3(A3913:AJ3913))),#REF!,gepModelClass3(A3913:AJ3913))</f>
        <v>9.1844230908896357E-7</v>
      </c>
      <c r="AO3913" s="2">
        <f>IF(NOT(ISNUMBER(gepModelClass4(A3913:AJ3913))),#REF!,gepModelClass4(A3913:AJ3913))</f>
        <v>0.98165437510899423</v>
      </c>
      <c r="AP3913" s="2">
        <f>IF(NOT(ISNUMBER(gepModelClass5(A3913:AJ3913))),#REF!,gepModelClass5(A3913:AJ3913))</f>
        <v>0.68025197860802733</v>
      </c>
      <c r="AQ3913" s="2">
        <f>IF(NOT(ISNUMBER(gepModelClass6(A3913:AJ3913))),#REF!,gepModelClass6(A3913:AJ3913))</f>
        <v>2.1814990790456661E-2</v>
      </c>
      <c r="AR3913" s="3" t="str">
        <f t="shared" si="122"/>
        <v>red_soil</v>
      </c>
      <c r="AS3913" s="5" t="s">
        <v>43</v>
      </c>
      <c r="AT3913">
        <f t="shared" si="123"/>
        <v>0</v>
      </c>
      <c r="AU3913" s="3"/>
      <c r="AV3913" s="3"/>
      <c r="AW3913" s="1"/>
      <c r="AX3913" s="4"/>
      <c r="AY3913" s="4"/>
    </row>
    <row r="3914" spans="1:51" x14ac:dyDescent="0.25">
      <c r="A3914">
        <v>47</v>
      </c>
      <c r="B3914">
        <v>67</v>
      </c>
      <c r="C3914">
        <v>82</v>
      </c>
      <c r="D3914">
        <v>65</v>
      </c>
      <c r="E3914">
        <v>50</v>
      </c>
      <c r="F3914">
        <v>71</v>
      </c>
      <c r="G3914">
        <v>85</v>
      </c>
      <c r="H3914">
        <v>73</v>
      </c>
      <c r="I3914">
        <v>53</v>
      </c>
      <c r="J3914">
        <v>75</v>
      </c>
      <c r="K3914">
        <v>89</v>
      </c>
      <c r="L3914">
        <v>73</v>
      </c>
      <c r="M3914">
        <v>50</v>
      </c>
      <c r="N3914">
        <v>69</v>
      </c>
      <c r="O3914">
        <v>86</v>
      </c>
      <c r="P3914">
        <v>72</v>
      </c>
      <c r="Q3914">
        <v>53</v>
      </c>
      <c r="R3914">
        <v>69</v>
      </c>
      <c r="S3914">
        <v>82</v>
      </c>
      <c r="T3914">
        <v>72</v>
      </c>
      <c r="U3914">
        <v>53</v>
      </c>
      <c r="V3914">
        <v>73</v>
      </c>
      <c r="W3914">
        <v>94</v>
      </c>
      <c r="X3914">
        <v>76</v>
      </c>
      <c r="Y3914">
        <v>53</v>
      </c>
      <c r="Z3914">
        <v>68</v>
      </c>
      <c r="AA3914">
        <v>83</v>
      </c>
      <c r="AB3914">
        <v>70</v>
      </c>
      <c r="AC3914">
        <v>53</v>
      </c>
      <c r="AD3914">
        <v>71</v>
      </c>
      <c r="AE3914">
        <v>87</v>
      </c>
      <c r="AF3914">
        <v>74</v>
      </c>
      <c r="AG3914">
        <v>53</v>
      </c>
      <c r="AH3914">
        <v>75</v>
      </c>
      <c r="AI3914">
        <v>91</v>
      </c>
      <c r="AJ3914">
        <v>78</v>
      </c>
      <c r="AK3914" s="1">
        <v>0</v>
      </c>
      <c r="AL3914" s="2">
        <f>IF(NOT(ISNUMBER(gepModelClass1(A3914:AJ3914))),#REF!,gepModelClass1(A3914:AJ3914))</f>
        <v>1.2751085562310105E-4</v>
      </c>
      <c r="AM3914" s="2">
        <f>IF(NOT(ISNUMBER(gepModelClass2(A3914:AJ3914))),#REF!,gepModelClass2(A3914:AJ3914))</f>
        <v>5.8227307066270292E-4</v>
      </c>
      <c r="AN3914" s="2">
        <f>IF(NOT(ISNUMBER(gepModelClass3(A3914:AJ3914))),#REF!,gepModelClass3(A3914:AJ3914))</f>
        <v>1.3246499690730486E-6</v>
      </c>
      <c r="AO3914" s="2">
        <f>IF(NOT(ISNUMBER(gepModelClass4(A3914:AJ3914))),#REF!,gepModelClass4(A3914:AJ3914))</f>
        <v>0.96789154477274919</v>
      </c>
      <c r="AP3914" s="2">
        <f>IF(NOT(ISNUMBER(gepModelClass5(A3914:AJ3914))),#REF!,gepModelClass5(A3914:AJ3914))</f>
        <v>3.4662362161521632E-3</v>
      </c>
      <c r="AQ3914" s="2">
        <f>IF(NOT(ISNUMBER(gepModelClass6(A3914:AJ3914))),#REF!,gepModelClass6(A3914:AJ3914))</f>
        <v>8.1204178777411623E-2</v>
      </c>
      <c r="AR3914" s="3" t="str">
        <f t="shared" si="122"/>
        <v>red_soil</v>
      </c>
      <c r="AS3914" s="5" t="s">
        <v>43</v>
      </c>
      <c r="AT3914">
        <f t="shared" si="123"/>
        <v>0</v>
      </c>
      <c r="AU3914" s="3"/>
      <c r="AV3914" s="3"/>
      <c r="AW3914" s="1"/>
      <c r="AX3914" s="4"/>
      <c r="AY3914" s="4"/>
    </row>
    <row r="3915" spans="1:51" x14ac:dyDescent="0.25">
      <c r="A3915">
        <v>50</v>
      </c>
      <c r="B3915">
        <v>71</v>
      </c>
      <c r="C3915">
        <v>85</v>
      </c>
      <c r="D3915">
        <v>73</v>
      </c>
      <c r="E3915">
        <v>53</v>
      </c>
      <c r="F3915">
        <v>75</v>
      </c>
      <c r="G3915">
        <v>89</v>
      </c>
      <c r="H3915">
        <v>73</v>
      </c>
      <c r="I3915">
        <v>53</v>
      </c>
      <c r="J3915">
        <v>84</v>
      </c>
      <c r="K3915">
        <v>97</v>
      </c>
      <c r="L3915">
        <v>80</v>
      </c>
      <c r="M3915">
        <v>53</v>
      </c>
      <c r="N3915">
        <v>69</v>
      </c>
      <c r="O3915">
        <v>82</v>
      </c>
      <c r="P3915">
        <v>72</v>
      </c>
      <c r="Q3915">
        <v>53</v>
      </c>
      <c r="R3915">
        <v>73</v>
      </c>
      <c r="S3915">
        <v>94</v>
      </c>
      <c r="T3915">
        <v>76</v>
      </c>
      <c r="U3915">
        <v>53</v>
      </c>
      <c r="V3915">
        <v>73</v>
      </c>
      <c r="W3915">
        <v>90</v>
      </c>
      <c r="X3915">
        <v>76</v>
      </c>
      <c r="Y3915">
        <v>53</v>
      </c>
      <c r="Z3915">
        <v>71</v>
      </c>
      <c r="AA3915">
        <v>87</v>
      </c>
      <c r="AB3915">
        <v>74</v>
      </c>
      <c r="AC3915">
        <v>53</v>
      </c>
      <c r="AD3915">
        <v>75</v>
      </c>
      <c r="AE3915">
        <v>91</v>
      </c>
      <c r="AF3915">
        <v>78</v>
      </c>
      <c r="AG3915">
        <v>53</v>
      </c>
      <c r="AH3915">
        <v>79</v>
      </c>
      <c r="AI3915">
        <v>96</v>
      </c>
      <c r="AJ3915">
        <v>70</v>
      </c>
      <c r="AK3915" s="1">
        <v>0</v>
      </c>
      <c r="AL3915" s="2">
        <f>IF(NOT(ISNUMBER(gepModelClass1(A3915:AJ3915))),#REF!,gepModelClass1(A3915:AJ3915))</f>
        <v>1.0078897546721267E-4</v>
      </c>
      <c r="AM3915" s="2">
        <f>IF(NOT(ISNUMBER(gepModelClass2(A3915:AJ3915))),#REF!,gepModelClass2(A3915:AJ3915))</f>
        <v>1.35854595230581E-3</v>
      </c>
      <c r="AN3915" s="2">
        <f>IF(NOT(ISNUMBER(gepModelClass3(A3915:AJ3915))),#REF!,gepModelClass3(A3915:AJ3915))</f>
        <v>2.2228077028660788E-6</v>
      </c>
      <c r="AO3915" s="2">
        <f>IF(NOT(ISNUMBER(gepModelClass4(A3915:AJ3915))),#REF!,gepModelClass4(A3915:AJ3915))</f>
        <v>0.94528152413857958</v>
      </c>
      <c r="AP3915" s="2">
        <f>IF(NOT(ISNUMBER(gepModelClass5(A3915:AJ3915))),#REF!,gepModelClass5(A3915:AJ3915))</f>
        <v>0.87440112739149645</v>
      </c>
      <c r="AQ3915" s="2">
        <f>IF(NOT(ISNUMBER(gepModelClass6(A3915:AJ3915))),#REF!,gepModelClass6(A3915:AJ3915))</f>
        <v>0.30775219563354572</v>
      </c>
      <c r="AR3915" s="3" t="str">
        <f t="shared" si="122"/>
        <v>red_soil</v>
      </c>
      <c r="AS3915" s="5" t="s">
        <v>43</v>
      </c>
      <c r="AT3915">
        <f t="shared" si="123"/>
        <v>0</v>
      </c>
      <c r="AU3915" s="3"/>
      <c r="AV3915" s="3"/>
      <c r="AW3915" s="1"/>
      <c r="AX3915" s="4"/>
      <c r="AY3915" s="4"/>
    </row>
    <row r="3916" spans="1:51" x14ac:dyDescent="0.25">
      <c r="A3916">
        <v>53</v>
      </c>
      <c r="B3916">
        <v>75</v>
      </c>
      <c r="C3916">
        <v>89</v>
      </c>
      <c r="D3916">
        <v>73</v>
      </c>
      <c r="E3916">
        <v>53</v>
      </c>
      <c r="F3916">
        <v>84</v>
      </c>
      <c r="G3916">
        <v>97</v>
      </c>
      <c r="H3916">
        <v>80</v>
      </c>
      <c r="I3916">
        <v>57</v>
      </c>
      <c r="J3916">
        <v>84</v>
      </c>
      <c r="K3916">
        <v>101</v>
      </c>
      <c r="L3916">
        <v>83</v>
      </c>
      <c r="M3916">
        <v>53</v>
      </c>
      <c r="N3916">
        <v>73</v>
      </c>
      <c r="O3916">
        <v>94</v>
      </c>
      <c r="P3916">
        <v>76</v>
      </c>
      <c r="Q3916">
        <v>53</v>
      </c>
      <c r="R3916">
        <v>73</v>
      </c>
      <c r="S3916">
        <v>90</v>
      </c>
      <c r="T3916">
        <v>76</v>
      </c>
      <c r="U3916">
        <v>53</v>
      </c>
      <c r="V3916">
        <v>77</v>
      </c>
      <c r="W3916">
        <v>94</v>
      </c>
      <c r="X3916">
        <v>76</v>
      </c>
      <c r="Y3916">
        <v>53</v>
      </c>
      <c r="Z3916">
        <v>75</v>
      </c>
      <c r="AA3916">
        <v>91</v>
      </c>
      <c r="AB3916">
        <v>78</v>
      </c>
      <c r="AC3916">
        <v>53</v>
      </c>
      <c r="AD3916">
        <v>79</v>
      </c>
      <c r="AE3916">
        <v>96</v>
      </c>
      <c r="AF3916">
        <v>70</v>
      </c>
      <c r="AG3916">
        <v>53</v>
      </c>
      <c r="AH3916">
        <v>79</v>
      </c>
      <c r="AI3916">
        <v>96</v>
      </c>
      <c r="AJ3916">
        <v>81</v>
      </c>
      <c r="AK3916" s="1">
        <v>0</v>
      </c>
      <c r="AL3916" s="2">
        <f>IF(NOT(ISNUMBER(gepModelClass1(A3916:AJ3916))),#REF!,gepModelClass1(A3916:AJ3916))</f>
        <v>1.1815209073886681E-4</v>
      </c>
      <c r="AM3916" s="2">
        <f>IF(NOT(ISNUMBER(gepModelClass2(A3916:AJ3916))),#REF!,gepModelClass2(A3916:AJ3916))</f>
        <v>1.3724646393308867E-3</v>
      </c>
      <c r="AN3916" s="2">
        <f>IF(NOT(ISNUMBER(gepModelClass3(A3916:AJ3916))),#REF!,gepModelClass3(A3916:AJ3916))</f>
        <v>3.3541511022562269E-6</v>
      </c>
      <c r="AO3916" s="2">
        <f>IF(NOT(ISNUMBER(gepModelClass4(A3916:AJ3916))),#REF!,gepModelClass4(A3916:AJ3916))</f>
        <v>0.98811022813388316</v>
      </c>
      <c r="AP3916" s="2">
        <f>IF(NOT(ISNUMBER(gepModelClass5(A3916:AJ3916))),#REF!,gepModelClass5(A3916:AJ3916))</f>
        <v>3.9365679025620409E-3</v>
      </c>
      <c r="AQ3916" s="2">
        <f>IF(NOT(ISNUMBER(gepModelClass6(A3916:AJ3916))),#REF!,gepModelClass6(A3916:AJ3916))</f>
        <v>3.9565479448187585E-2</v>
      </c>
      <c r="AR3916" s="3" t="str">
        <f t="shared" si="122"/>
        <v>red_soil</v>
      </c>
      <c r="AS3916" s="5" t="s">
        <v>43</v>
      </c>
      <c r="AT3916">
        <f t="shared" si="123"/>
        <v>0</v>
      </c>
      <c r="AU3916" s="3"/>
      <c r="AV3916" s="3"/>
      <c r="AW3916" s="1"/>
      <c r="AX3916" s="4"/>
      <c r="AY3916" s="4"/>
    </row>
    <row r="3917" spans="1:51" x14ac:dyDescent="0.25">
      <c r="A3917">
        <v>53</v>
      </c>
      <c r="B3917">
        <v>84</v>
      </c>
      <c r="C3917">
        <v>97</v>
      </c>
      <c r="D3917">
        <v>80</v>
      </c>
      <c r="E3917">
        <v>57</v>
      </c>
      <c r="F3917">
        <v>84</v>
      </c>
      <c r="G3917">
        <v>101</v>
      </c>
      <c r="H3917">
        <v>83</v>
      </c>
      <c r="I3917">
        <v>53</v>
      </c>
      <c r="J3917">
        <v>84</v>
      </c>
      <c r="K3917">
        <v>101</v>
      </c>
      <c r="L3917">
        <v>87</v>
      </c>
      <c r="M3917">
        <v>53</v>
      </c>
      <c r="N3917">
        <v>73</v>
      </c>
      <c r="O3917">
        <v>90</v>
      </c>
      <c r="P3917">
        <v>76</v>
      </c>
      <c r="Q3917">
        <v>53</v>
      </c>
      <c r="R3917">
        <v>77</v>
      </c>
      <c r="S3917">
        <v>94</v>
      </c>
      <c r="T3917">
        <v>76</v>
      </c>
      <c r="U3917">
        <v>53</v>
      </c>
      <c r="V3917">
        <v>77</v>
      </c>
      <c r="W3917">
        <v>94</v>
      </c>
      <c r="X3917">
        <v>76</v>
      </c>
      <c r="Y3917">
        <v>53</v>
      </c>
      <c r="Z3917">
        <v>79</v>
      </c>
      <c r="AA3917">
        <v>96</v>
      </c>
      <c r="AB3917">
        <v>70</v>
      </c>
      <c r="AC3917">
        <v>53</v>
      </c>
      <c r="AD3917">
        <v>79</v>
      </c>
      <c r="AE3917">
        <v>96</v>
      </c>
      <c r="AF3917">
        <v>81</v>
      </c>
      <c r="AG3917">
        <v>56</v>
      </c>
      <c r="AH3917">
        <v>83</v>
      </c>
      <c r="AI3917">
        <v>96</v>
      </c>
      <c r="AJ3917">
        <v>78</v>
      </c>
      <c r="AK3917" s="1">
        <v>0</v>
      </c>
      <c r="AL3917" s="2">
        <f>IF(NOT(ISNUMBER(gepModelClass1(A3917:AJ3917))),#REF!,gepModelClass1(A3917:AJ3917))</f>
        <v>3.341521113551004E-5</v>
      </c>
      <c r="AM3917" s="2">
        <f>IF(NOT(ISNUMBER(gepModelClass2(A3917:AJ3917))),#REF!,gepModelClass2(A3917:AJ3917))</f>
        <v>7.6459017572924571E-4</v>
      </c>
      <c r="AN3917" s="2">
        <f>IF(NOT(ISNUMBER(gepModelClass3(A3917:AJ3917))),#REF!,gepModelClass3(A3917:AJ3917))</f>
        <v>3.4008286454265393E-6</v>
      </c>
      <c r="AO3917" s="2">
        <f>IF(NOT(ISNUMBER(gepModelClass4(A3917:AJ3917))),#REF!,gepModelClass4(A3917:AJ3917))</f>
        <v>0.98293227663193894</v>
      </c>
      <c r="AP3917" s="2">
        <f>IF(NOT(ISNUMBER(gepModelClass5(A3917:AJ3917))),#REF!,gepModelClass5(A3917:AJ3917))</f>
        <v>2.4802065347074957E-3</v>
      </c>
      <c r="AQ3917" s="2">
        <f>IF(NOT(ISNUMBER(gepModelClass6(A3917:AJ3917))),#REF!,gepModelClass6(A3917:AJ3917))</f>
        <v>7.7296517762861838E-2</v>
      </c>
      <c r="AR3917" s="3" t="str">
        <f t="shared" si="122"/>
        <v>red_soil</v>
      </c>
      <c r="AS3917" s="5" t="s">
        <v>43</v>
      </c>
      <c r="AT3917">
        <f t="shared" si="123"/>
        <v>0</v>
      </c>
      <c r="AU3917" s="3"/>
      <c r="AV3917" s="3"/>
      <c r="AW3917" s="1"/>
      <c r="AX3917" s="4"/>
      <c r="AY3917" s="4"/>
    </row>
    <row r="3918" spans="1:51" x14ac:dyDescent="0.25">
      <c r="A3918">
        <v>57</v>
      </c>
      <c r="B3918">
        <v>84</v>
      </c>
      <c r="C3918">
        <v>101</v>
      </c>
      <c r="D3918">
        <v>83</v>
      </c>
      <c r="E3918">
        <v>53</v>
      </c>
      <c r="F3918">
        <v>84</v>
      </c>
      <c r="G3918">
        <v>101</v>
      </c>
      <c r="H3918">
        <v>87</v>
      </c>
      <c r="I3918">
        <v>50</v>
      </c>
      <c r="J3918">
        <v>79</v>
      </c>
      <c r="K3918">
        <v>93</v>
      </c>
      <c r="L3918">
        <v>80</v>
      </c>
      <c r="M3918">
        <v>53</v>
      </c>
      <c r="N3918">
        <v>77</v>
      </c>
      <c r="O3918">
        <v>94</v>
      </c>
      <c r="P3918">
        <v>76</v>
      </c>
      <c r="Q3918">
        <v>53</v>
      </c>
      <c r="R3918">
        <v>77</v>
      </c>
      <c r="S3918">
        <v>94</v>
      </c>
      <c r="T3918">
        <v>76</v>
      </c>
      <c r="U3918">
        <v>53</v>
      </c>
      <c r="V3918">
        <v>77</v>
      </c>
      <c r="W3918">
        <v>90</v>
      </c>
      <c r="X3918">
        <v>76</v>
      </c>
      <c r="Y3918">
        <v>53</v>
      </c>
      <c r="Z3918">
        <v>79</v>
      </c>
      <c r="AA3918">
        <v>96</v>
      </c>
      <c r="AB3918">
        <v>81</v>
      </c>
      <c r="AC3918">
        <v>56</v>
      </c>
      <c r="AD3918">
        <v>83</v>
      </c>
      <c r="AE3918">
        <v>96</v>
      </c>
      <c r="AF3918">
        <v>78</v>
      </c>
      <c r="AG3918">
        <v>56</v>
      </c>
      <c r="AH3918">
        <v>83</v>
      </c>
      <c r="AI3918">
        <v>100</v>
      </c>
      <c r="AJ3918">
        <v>81</v>
      </c>
      <c r="AK3918" s="1">
        <v>0</v>
      </c>
      <c r="AL3918" s="2">
        <f>IF(NOT(ISNUMBER(gepModelClass1(A3918:AJ3918))),#REF!,gepModelClass1(A3918:AJ3918))</f>
        <v>1.8663236349651324E-4</v>
      </c>
      <c r="AM3918" s="2">
        <f>IF(NOT(ISNUMBER(gepModelClass2(A3918:AJ3918))),#REF!,gepModelClass2(A3918:AJ3918))</f>
        <v>7.6459017572924571E-4</v>
      </c>
      <c r="AN3918" s="2">
        <f>IF(NOT(ISNUMBER(gepModelClass3(A3918:AJ3918))),#REF!,gepModelClass3(A3918:AJ3918))</f>
        <v>4.6774223376859759E-6</v>
      </c>
      <c r="AO3918" s="2">
        <f>IF(NOT(ISNUMBER(gepModelClass4(A3918:AJ3918))),#REF!,gepModelClass4(A3918:AJ3918))</f>
        <v>0.99291558571303917</v>
      </c>
      <c r="AP3918" s="2">
        <f>IF(NOT(ISNUMBER(gepModelClass5(A3918:AJ3918))),#REF!,gepModelClass5(A3918:AJ3918))</f>
        <v>1.1653333706429449E-3</v>
      </c>
      <c r="AQ3918" s="2">
        <f>IF(NOT(ISNUMBER(gepModelClass6(A3918:AJ3918))),#REF!,gepModelClass6(A3918:AJ3918))</f>
        <v>2.6109939917056395E-2</v>
      </c>
      <c r="AR3918" s="3" t="str">
        <f t="shared" si="122"/>
        <v>red_soil</v>
      </c>
      <c r="AS3918" s="5" t="s">
        <v>43</v>
      </c>
      <c r="AT3918">
        <f t="shared" si="123"/>
        <v>0</v>
      </c>
      <c r="AU3918" s="3"/>
      <c r="AV3918" s="3"/>
      <c r="AW3918" s="1"/>
      <c r="AX3918" s="4"/>
      <c r="AY3918" s="4"/>
    </row>
    <row r="3919" spans="1:51" x14ac:dyDescent="0.25">
      <c r="A3919">
        <v>50</v>
      </c>
      <c r="B3919">
        <v>79</v>
      </c>
      <c r="C3919">
        <v>93</v>
      </c>
      <c r="D3919">
        <v>80</v>
      </c>
      <c r="E3919">
        <v>53</v>
      </c>
      <c r="F3919">
        <v>79</v>
      </c>
      <c r="G3919">
        <v>89</v>
      </c>
      <c r="H3919">
        <v>76</v>
      </c>
      <c r="I3919">
        <v>57</v>
      </c>
      <c r="J3919">
        <v>79</v>
      </c>
      <c r="K3919">
        <v>93</v>
      </c>
      <c r="L3919">
        <v>80</v>
      </c>
      <c r="M3919">
        <v>53</v>
      </c>
      <c r="N3919">
        <v>77</v>
      </c>
      <c r="O3919">
        <v>90</v>
      </c>
      <c r="P3919">
        <v>76</v>
      </c>
      <c r="Q3919">
        <v>57</v>
      </c>
      <c r="R3919">
        <v>77</v>
      </c>
      <c r="S3919">
        <v>90</v>
      </c>
      <c r="T3919">
        <v>76</v>
      </c>
      <c r="U3919">
        <v>53</v>
      </c>
      <c r="V3919">
        <v>77</v>
      </c>
      <c r="W3919">
        <v>90</v>
      </c>
      <c r="X3919">
        <v>76</v>
      </c>
      <c r="Y3919">
        <v>56</v>
      </c>
      <c r="Z3919">
        <v>83</v>
      </c>
      <c r="AA3919">
        <v>100</v>
      </c>
      <c r="AB3919">
        <v>81</v>
      </c>
      <c r="AC3919">
        <v>60</v>
      </c>
      <c r="AD3919">
        <v>87</v>
      </c>
      <c r="AE3919">
        <v>104</v>
      </c>
      <c r="AF3919">
        <v>85</v>
      </c>
      <c r="AG3919">
        <v>60</v>
      </c>
      <c r="AH3919">
        <v>83</v>
      </c>
      <c r="AI3919">
        <v>100</v>
      </c>
      <c r="AJ3919">
        <v>85</v>
      </c>
      <c r="AK3919" s="1">
        <v>0</v>
      </c>
      <c r="AL3919" s="2">
        <f>IF(NOT(ISNUMBER(gepModelClass1(A3919:AJ3919))),#REF!,gepModelClass1(A3919:AJ3919))</f>
        <v>1.4940900996605105E-4</v>
      </c>
      <c r="AM3919" s="2">
        <f>IF(NOT(ISNUMBER(gepModelClass2(A3919:AJ3919))),#REF!,gepModelClass2(A3919:AJ3919))</f>
        <v>1.5589461340224527E-3</v>
      </c>
      <c r="AN3919" s="2">
        <f>IF(NOT(ISNUMBER(gepModelClass3(A3919:AJ3919))),#REF!,gepModelClass3(A3919:AJ3919))</f>
        <v>6.8621133599118477E-6</v>
      </c>
      <c r="AO3919" s="2">
        <f>IF(NOT(ISNUMBER(gepModelClass4(A3919:AJ3919))),#REF!,gepModelClass4(A3919:AJ3919))</f>
        <v>0.98560601151227978</v>
      </c>
      <c r="AP3919" s="2">
        <f>IF(NOT(ISNUMBER(gepModelClass5(A3919:AJ3919))),#REF!,gepModelClass5(A3919:AJ3919))</f>
        <v>4.1435239621703517E-3</v>
      </c>
      <c r="AQ3919" s="2">
        <f>IF(NOT(ISNUMBER(gepModelClass6(A3919:AJ3919))),#REF!,gepModelClass6(A3919:AJ3919))</f>
        <v>5.151146937670513E-2</v>
      </c>
      <c r="AR3919" s="3" t="str">
        <f t="shared" si="122"/>
        <v>red_soil</v>
      </c>
      <c r="AS3919" s="5" t="s">
        <v>43</v>
      </c>
      <c r="AT3919">
        <f t="shared" si="123"/>
        <v>0</v>
      </c>
      <c r="AU3919" s="3"/>
      <c r="AV3919" s="3"/>
      <c r="AW3919" s="1"/>
      <c r="AX3919" s="4"/>
      <c r="AY3919" s="4"/>
    </row>
    <row r="3920" spans="1:51" x14ac:dyDescent="0.25">
      <c r="A3920">
        <v>57</v>
      </c>
      <c r="B3920">
        <v>79</v>
      </c>
      <c r="C3920">
        <v>93</v>
      </c>
      <c r="D3920">
        <v>80</v>
      </c>
      <c r="E3920">
        <v>57</v>
      </c>
      <c r="F3920">
        <v>88</v>
      </c>
      <c r="G3920">
        <v>101</v>
      </c>
      <c r="H3920">
        <v>83</v>
      </c>
      <c r="I3920">
        <v>57</v>
      </c>
      <c r="J3920">
        <v>88</v>
      </c>
      <c r="K3920">
        <v>101</v>
      </c>
      <c r="L3920">
        <v>83</v>
      </c>
      <c r="M3920">
        <v>53</v>
      </c>
      <c r="N3920">
        <v>77</v>
      </c>
      <c r="O3920">
        <v>90</v>
      </c>
      <c r="P3920">
        <v>76</v>
      </c>
      <c r="Q3920">
        <v>53</v>
      </c>
      <c r="R3920">
        <v>77</v>
      </c>
      <c r="S3920">
        <v>94</v>
      </c>
      <c r="T3920">
        <v>79</v>
      </c>
      <c r="U3920">
        <v>57</v>
      </c>
      <c r="V3920">
        <v>81</v>
      </c>
      <c r="W3920">
        <v>94</v>
      </c>
      <c r="X3920">
        <v>79</v>
      </c>
      <c r="Y3920">
        <v>60</v>
      </c>
      <c r="Z3920">
        <v>83</v>
      </c>
      <c r="AA3920">
        <v>100</v>
      </c>
      <c r="AB3920">
        <v>85</v>
      </c>
      <c r="AC3920">
        <v>56</v>
      </c>
      <c r="AD3920">
        <v>79</v>
      </c>
      <c r="AE3920">
        <v>91</v>
      </c>
      <c r="AF3920">
        <v>78</v>
      </c>
      <c r="AG3920">
        <v>60</v>
      </c>
      <c r="AH3920">
        <v>79</v>
      </c>
      <c r="AI3920">
        <v>96</v>
      </c>
      <c r="AJ3920">
        <v>85</v>
      </c>
      <c r="AK3920" s="1">
        <v>0</v>
      </c>
      <c r="AL3920" s="2">
        <f>IF(NOT(ISNUMBER(gepModelClass1(A3920:AJ3920))),#REF!,gepModelClass1(A3920:AJ3920))</f>
        <v>1.3666974382588602E-4</v>
      </c>
      <c r="AM3920" s="2">
        <f>IF(NOT(ISNUMBER(gepModelClass2(A3920:AJ3920))),#REF!,gepModelClass2(A3920:AJ3920))</f>
        <v>1.6978374008035958E-3</v>
      </c>
      <c r="AN3920" s="2">
        <f>IF(NOT(ISNUMBER(gepModelClass3(A3920:AJ3920))),#REF!,gepModelClass3(A3920:AJ3920))</f>
        <v>1.4357356897759711E-5</v>
      </c>
      <c r="AO3920" s="2">
        <f>IF(NOT(ISNUMBER(gepModelClass4(A3920:AJ3920))),#REF!,gepModelClass4(A3920:AJ3920))</f>
        <v>0.9865478826503763</v>
      </c>
      <c r="AP3920" s="2">
        <f>IF(NOT(ISNUMBER(gepModelClass5(A3920:AJ3920))),#REF!,gepModelClass5(A3920:AJ3920))</f>
        <v>3.4203181551352318E-3</v>
      </c>
      <c r="AQ3920" s="2">
        <f>IF(NOT(ISNUMBER(gepModelClass6(A3920:AJ3920))),#REF!,gepModelClass6(A3920:AJ3920))</f>
        <v>6.6177986368440217E-2</v>
      </c>
      <c r="AR3920" s="3" t="str">
        <f t="shared" si="122"/>
        <v>red_soil</v>
      </c>
      <c r="AS3920" s="5" t="s">
        <v>43</v>
      </c>
      <c r="AT3920">
        <f t="shared" si="123"/>
        <v>0</v>
      </c>
      <c r="AU3920" s="3"/>
      <c r="AV3920" s="3"/>
      <c r="AW3920" s="1"/>
      <c r="AX3920" s="4"/>
      <c r="AY3920" s="4"/>
    </row>
    <row r="3921" spans="1:51" x14ac:dyDescent="0.25">
      <c r="A3921">
        <v>60</v>
      </c>
      <c r="B3921">
        <v>88</v>
      </c>
      <c r="C3921">
        <v>101</v>
      </c>
      <c r="D3921">
        <v>83</v>
      </c>
      <c r="E3921">
        <v>60</v>
      </c>
      <c r="F3921">
        <v>75</v>
      </c>
      <c r="G3921">
        <v>93</v>
      </c>
      <c r="H3921">
        <v>83</v>
      </c>
      <c r="I3921">
        <v>63</v>
      </c>
      <c r="J3921">
        <v>79</v>
      </c>
      <c r="K3921">
        <v>97</v>
      </c>
      <c r="L3921">
        <v>83</v>
      </c>
      <c r="M3921">
        <v>60</v>
      </c>
      <c r="N3921">
        <v>77</v>
      </c>
      <c r="O3921">
        <v>90</v>
      </c>
      <c r="P3921">
        <v>79</v>
      </c>
      <c r="Q3921">
        <v>64</v>
      </c>
      <c r="R3921">
        <v>81</v>
      </c>
      <c r="S3921">
        <v>90</v>
      </c>
      <c r="T3921">
        <v>83</v>
      </c>
      <c r="U3921">
        <v>64</v>
      </c>
      <c r="V3921">
        <v>85</v>
      </c>
      <c r="W3921">
        <v>94</v>
      </c>
      <c r="X3921">
        <v>83</v>
      </c>
      <c r="Y3921">
        <v>64</v>
      </c>
      <c r="Z3921">
        <v>91</v>
      </c>
      <c r="AA3921">
        <v>100</v>
      </c>
      <c r="AB3921">
        <v>81</v>
      </c>
      <c r="AC3921">
        <v>68</v>
      </c>
      <c r="AD3921">
        <v>87</v>
      </c>
      <c r="AE3921">
        <v>96</v>
      </c>
      <c r="AF3921">
        <v>81</v>
      </c>
      <c r="AG3921">
        <v>60</v>
      </c>
      <c r="AH3921">
        <v>83</v>
      </c>
      <c r="AI3921">
        <v>96</v>
      </c>
      <c r="AJ3921">
        <v>81</v>
      </c>
      <c r="AK3921" s="1">
        <v>0</v>
      </c>
      <c r="AL3921" s="2">
        <f>IF(NOT(ISNUMBER(gepModelClass1(A3921:AJ3921))),#REF!,gepModelClass1(A3921:AJ3921))</f>
        <v>2.7098274822730782E-4</v>
      </c>
      <c r="AM3921" s="2">
        <f>IF(NOT(ISNUMBER(gepModelClass2(A3921:AJ3921))),#REF!,gepModelClass2(A3921:AJ3921))</f>
        <v>3.2863250287233706E-2</v>
      </c>
      <c r="AN3921" s="2">
        <f>IF(NOT(ISNUMBER(gepModelClass3(A3921:AJ3921))),#REF!,gepModelClass3(A3921:AJ3921))</f>
        <v>2.6561409793408793E-4</v>
      </c>
      <c r="AO3921" s="2">
        <f>IF(NOT(ISNUMBER(gepModelClass4(A3921:AJ3921))),#REF!,gepModelClass4(A3921:AJ3921))</f>
        <v>0.91199618381430902</v>
      </c>
      <c r="AP3921" s="2">
        <f>IF(NOT(ISNUMBER(gepModelClass5(A3921:AJ3921))),#REF!,gepModelClass5(A3921:AJ3921))</f>
        <v>4.4842793624618286E-3</v>
      </c>
      <c r="AQ3921" s="2">
        <f>IF(NOT(ISNUMBER(gepModelClass6(A3921:AJ3921))),#REF!,gepModelClass6(A3921:AJ3921))</f>
        <v>2.9345110048040725E-2</v>
      </c>
      <c r="AR3921" s="3" t="str">
        <f t="shared" si="122"/>
        <v>red_soil</v>
      </c>
      <c r="AS3921" s="5" t="s">
        <v>43</v>
      </c>
      <c r="AT3921">
        <f t="shared" si="123"/>
        <v>0</v>
      </c>
      <c r="AU3921" s="3"/>
      <c r="AV3921" s="3"/>
      <c r="AW3921" s="1"/>
      <c r="AX3921" s="4"/>
      <c r="AY3921" s="4"/>
    </row>
    <row r="3922" spans="1:51" x14ac:dyDescent="0.25">
      <c r="A3922">
        <v>63</v>
      </c>
      <c r="B3922">
        <v>88</v>
      </c>
      <c r="C3922">
        <v>105</v>
      </c>
      <c r="D3922">
        <v>90</v>
      </c>
      <c r="E3922">
        <v>67</v>
      </c>
      <c r="F3922">
        <v>97</v>
      </c>
      <c r="G3922">
        <v>114</v>
      </c>
      <c r="H3922">
        <v>90</v>
      </c>
      <c r="I3922">
        <v>70</v>
      </c>
      <c r="J3922">
        <v>106</v>
      </c>
      <c r="K3922">
        <v>114</v>
      </c>
      <c r="L3922">
        <v>94</v>
      </c>
      <c r="M3922">
        <v>64</v>
      </c>
      <c r="N3922">
        <v>85</v>
      </c>
      <c r="O3922">
        <v>98</v>
      </c>
      <c r="P3922">
        <v>83</v>
      </c>
      <c r="Q3922">
        <v>68</v>
      </c>
      <c r="R3922">
        <v>89</v>
      </c>
      <c r="S3922">
        <v>102</v>
      </c>
      <c r="T3922">
        <v>87</v>
      </c>
      <c r="U3922">
        <v>64</v>
      </c>
      <c r="V3922">
        <v>98</v>
      </c>
      <c r="W3922">
        <v>111</v>
      </c>
      <c r="X3922">
        <v>91</v>
      </c>
      <c r="Y3922">
        <v>64</v>
      </c>
      <c r="Z3922">
        <v>87</v>
      </c>
      <c r="AA3922">
        <v>104</v>
      </c>
      <c r="AB3922">
        <v>85</v>
      </c>
      <c r="AC3922">
        <v>68</v>
      </c>
      <c r="AD3922">
        <v>91</v>
      </c>
      <c r="AE3922">
        <v>104</v>
      </c>
      <c r="AF3922">
        <v>88</v>
      </c>
      <c r="AG3922">
        <v>68</v>
      </c>
      <c r="AH3922">
        <v>91</v>
      </c>
      <c r="AI3922">
        <v>104</v>
      </c>
      <c r="AJ3922">
        <v>85</v>
      </c>
      <c r="AK3922" s="1">
        <v>0</v>
      </c>
      <c r="AL3922" s="2">
        <f>IF(NOT(ISNUMBER(gepModelClass1(A3922:AJ3922))),#REF!,gepModelClass1(A3922:AJ3922))</f>
        <v>8.4007002943243641E-5</v>
      </c>
      <c r="AM3922" s="2">
        <f>IF(NOT(ISNUMBER(gepModelClass2(A3922:AJ3922))),#REF!,gepModelClass2(A3922:AJ3922))</f>
        <v>6.497545308611955E-4</v>
      </c>
      <c r="AN3922" s="2">
        <f>IF(NOT(ISNUMBER(gepModelClass3(A3922:AJ3922))),#REF!,gepModelClass3(A3922:AJ3922))</f>
        <v>2.8438033568461908E-3</v>
      </c>
      <c r="AO3922" s="2">
        <f>IF(NOT(ISNUMBER(gepModelClass4(A3922:AJ3922))),#REF!,gepModelClass4(A3922:AJ3922))</f>
        <v>0.96695653840540097</v>
      </c>
      <c r="AP3922" s="2">
        <f>IF(NOT(ISNUMBER(gepModelClass5(A3922:AJ3922))),#REF!,gepModelClass5(A3922:AJ3922))</f>
        <v>4.9089301948011515E-3</v>
      </c>
      <c r="AQ3922" s="2">
        <f>IF(NOT(ISNUMBER(gepModelClass6(A3922:AJ3922))),#REF!,gepModelClass6(A3922:AJ3922))</f>
        <v>2.2161058339535411E-2</v>
      </c>
      <c r="AR3922" s="3" t="str">
        <f t="shared" si="122"/>
        <v>red_soil</v>
      </c>
      <c r="AS3922" s="5" t="s">
        <v>43</v>
      </c>
      <c r="AT3922">
        <f t="shared" si="123"/>
        <v>0</v>
      </c>
      <c r="AU3922" s="3"/>
      <c r="AV3922" s="3"/>
      <c r="AW3922" s="1"/>
      <c r="AX3922" s="4"/>
      <c r="AY3922" s="4"/>
    </row>
    <row r="3923" spans="1:51" x14ac:dyDescent="0.25">
      <c r="A3923">
        <v>70</v>
      </c>
      <c r="B3923">
        <v>106</v>
      </c>
      <c r="C3923">
        <v>114</v>
      </c>
      <c r="D3923">
        <v>94</v>
      </c>
      <c r="E3923">
        <v>67</v>
      </c>
      <c r="F3923">
        <v>97</v>
      </c>
      <c r="G3923">
        <v>114</v>
      </c>
      <c r="H3923">
        <v>87</v>
      </c>
      <c r="I3923">
        <v>63</v>
      </c>
      <c r="J3923">
        <v>97</v>
      </c>
      <c r="K3923">
        <v>114</v>
      </c>
      <c r="L3923">
        <v>90</v>
      </c>
      <c r="M3923">
        <v>64</v>
      </c>
      <c r="N3923">
        <v>98</v>
      </c>
      <c r="O3923">
        <v>111</v>
      </c>
      <c r="P3923">
        <v>91</v>
      </c>
      <c r="Q3923">
        <v>68</v>
      </c>
      <c r="R3923">
        <v>94</v>
      </c>
      <c r="S3923">
        <v>115</v>
      </c>
      <c r="T3923">
        <v>91</v>
      </c>
      <c r="U3923">
        <v>60</v>
      </c>
      <c r="V3923">
        <v>89</v>
      </c>
      <c r="W3923">
        <v>102</v>
      </c>
      <c r="X3923">
        <v>83</v>
      </c>
      <c r="Y3923">
        <v>68</v>
      </c>
      <c r="Z3923">
        <v>91</v>
      </c>
      <c r="AA3923">
        <v>104</v>
      </c>
      <c r="AB3923">
        <v>85</v>
      </c>
      <c r="AC3923">
        <v>68</v>
      </c>
      <c r="AD3923">
        <v>87</v>
      </c>
      <c r="AE3923">
        <v>104</v>
      </c>
      <c r="AF3923">
        <v>88</v>
      </c>
      <c r="AG3923">
        <v>60</v>
      </c>
      <c r="AH3923">
        <v>75</v>
      </c>
      <c r="AI3923">
        <v>91</v>
      </c>
      <c r="AJ3923">
        <v>78</v>
      </c>
      <c r="AK3923" s="1">
        <v>0</v>
      </c>
      <c r="AL3923" s="2">
        <f>IF(NOT(ISNUMBER(gepModelClass1(A3923:AJ3923))),#REF!,gepModelClass1(A3923:AJ3923))</f>
        <v>2.8893438790258522E-5</v>
      </c>
      <c r="AM3923" s="2">
        <f>IF(NOT(ISNUMBER(gepModelClass2(A3923:AJ3923))),#REF!,gepModelClass2(A3923:AJ3923))</f>
        <v>9.1705455712931608E-2</v>
      </c>
      <c r="AN3923" s="2">
        <f>IF(NOT(ISNUMBER(gepModelClass3(A3923:AJ3923))),#REF!,gepModelClass3(A3923:AJ3923))</f>
        <v>1.114521209706507E-3</v>
      </c>
      <c r="AO3923" s="2">
        <f>IF(NOT(ISNUMBER(gepModelClass4(A3923:AJ3923))),#REF!,gepModelClass4(A3923:AJ3923))</f>
        <v>0.98816672992610255</v>
      </c>
      <c r="AP3923" s="2">
        <f>IF(NOT(ISNUMBER(gepModelClass5(A3923:AJ3923))),#REF!,gepModelClass5(A3923:AJ3923))</f>
        <v>0.37265472464127697</v>
      </c>
      <c r="AQ3923" s="2">
        <f>IF(NOT(ISNUMBER(gepModelClass6(A3923:AJ3923))),#REF!,gepModelClass6(A3923:AJ3923))</f>
        <v>2.0886394983898821E-3</v>
      </c>
      <c r="AR3923" s="3" t="str">
        <f t="shared" si="122"/>
        <v>red_soil</v>
      </c>
      <c r="AS3923" s="5" t="s">
        <v>43</v>
      </c>
      <c r="AT3923">
        <f t="shared" si="123"/>
        <v>0</v>
      </c>
      <c r="AU3923" s="3"/>
      <c r="AV3923" s="3"/>
      <c r="AW3923" s="1"/>
      <c r="AX3923" s="4"/>
      <c r="AY3923" s="4"/>
    </row>
    <row r="3924" spans="1:51" x14ac:dyDescent="0.25">
      <c r="A3924">
        <v>67</v>
      </c>
      <c r="B3924">
        <v>97</v>
      </c>
      <c r="C3924">
        <v>114</v>
      </c>
      <c r="D3924">
        <v>87</v>
      </c>
      <c r="E3924">
        <v>63</v>
      </c>
      <c r="F3924">
        <v>97</v>
      </c>
      <c r="G3924">
        <v>114</v>
      </c>
      <c r="H3924">
        <v>90</v>
      </c>
      <c r="I3924">
        <v>67</v>
      </c>
      <c r="J3924">
        <v>102</v>
      </c>
      <c r="K3924">
        <v>114</v>
      </c>
      <c r="L3924">
        <v>90</v>
      </c>
      <c r="M3924">
        <v>68</v>
      </c>
      <c r="N3924">
        <v>94</v>
      </c>
      <c r="O3924">
        <v>115</v>
      </c>
      <c r="P3924">
        <v>91</v>
      </c>
      <c r="Q3924">
        <v>60</v>
      </c>
      <c r="R3924">
        <v>89</v>
      </c>
      <c r="S3924">
        <v>102</v>
      </c>
      <c r="T3924">
        <v>83</v>
      </c>
      <c r="U3924">
        <v>60</v>
      </c>
      <c r="V3924">
        <v>85</v>
      </c>
      <c r="W3924">
        <v>102</v>
      </c>
      <c r="X3924">
        <v>83</v>
      </c>
      <c r="Y3924">
        <v>68</v>
      </c>
      <c r="Z3924">
        <v>87</v>
      </c>
      <c r="AA3924">
        <v>104</v>
      </c>
      <c r="AB3924">
        <v>88</v>
      </c>
      <c r="AC3924">
        <v>60</v>
      </c>
      <c r="AD3924">
        <v>75</v>
      </c>
      <c r="AE3924">
        <v>91</v>
      </c>
      <c r="AF3924">
        <v>78</v>
      </c>
      <c r="AG3924">
        <v>56</v>
      </c>
      <c r="AH3924">
        <v>68</v>
      </c>
      <c r="AI3924">
        <v>83</v>
      </c>
      <c r="AJ3924">
        <v>74</v>
      </c>
      <c r="AK3924" s="1">
        <v>0</v>
      </c>
      <c r="AL3924" s="2">
        <f>IF(NOT(ISNUMBER(gepModelClass1(A3924:AJ3924))),#REF!,gepModelClass1(A3924:AJ3924))</f>
        <v>9.0874057607114917E-5</v>
      </c>
      <c r="AM3924" s="2">
        <f>IF(NOT(ISNUMBER(gepModelClass2(A3924:AJ3924))),#REF!,gepModelClass2(A3924:AJ3924))</f>
        <v>8.0999776277261099E-2</v>
      </c>
      <c r="AN3924" s="2">
        <f>IF(NOT(ISNUMBER(gepModelClass3(A3924:AJ3924))),#REF!,gepModelClass3(A3924:AJ3924))</f>
        <v>3.9585446946407282E-4</v>
      </c>
      <c r="AO3924" s="2">
        <f>IF(NOT(ISNUMBER(gepModelClass4(A3924:AJ3924))),#REF!,gepModelClass4(A3924:AJ3924))</f>
        <v>0.9896675943511446</v>
      </c>
      <c r="AP3924" s="2">
        <f>IF(NOT(ISNUMBER(gepModelClass5(A3924:AJ3924))),#REF!,gepModelClass5(A3924:AJ3924))</f>
        <v>3.6019100230071E-3</v>
      </c>
      <c r="AQ3924" s="2">
        <f>IF(NOT(ISNUMBER(gepModelClass6(A3924:AJ3924))),#REF!,gepModelClass6(A3924:AJ3924))</f>
        <v>2.3109796204768239E-3</v>
      </c>
      <c r="AR3924" s="3" t="str">
        <f t="shared" si="122"/>
        <v>red_soil</v>
      </c>
      <c r="AS3924" s="5" t="s">
        <v>43</v>
      </c>
      <c r="AT3924">
        <f t="shared" si="123"/>
        <v>0</v>
      </c>
      <c r="AU3924" s="3"/>
      <c r="AV3924" s="3"/>
      <c r="AW3924" s="1"/>
      <c r="AX3924" s="4"/>
      <c r="AY3924" s="4"/>
    </row>
    <row r="3925" spans="1:51" x14ac:dyDescent="0.25">
      <c r="A3925">
        <v>63</v>
      </c>
      <c r="B3925">
        <v>97</v>
      </c>
      <c r="C3925">
        <v>114</v>
      </c>
      <c r="D3925">
        <v>90</v>
      </c>
      <c r="E3925">
        <v>67</v>
      </c>
      <c r="F3925">
        <v>102</v>
      </c>
      <c r="G3925">
        <v>114</v>
      </c>
      <c r="H3925">
        <v>90</v>
      </c>
      <c r="I3925">
        <v>63</v>
      </c>
      <c r="J3925">
        <v>102</v>
      </c>
      <c r="K3925">
        <v>114</v>
      </c>
      <c r="L3925">
        <v>90</v>
      </c>
      <c r="M3925">
        <v>60</v>
      </c>
      <c r="N3925">
        <v>89</v>
      </c>
      <c r="O3925">
        <v>102</v>
      </c>
      <c r="P3925">
        <v>83</v>
      </c>
      <c r="Q3925">
        <v>60</v>
      </c>
      <c r="R3925">
        <v>85</v>
      </c>
      <c r="S3925">
        <v>102</v>
      </c>
      <c r="T3925">
        <v>83</v>
      </c>
      <c r="U3925">
        <v>64</v>
      </c>
      <c r="V3925">
        <v>98</v>
      </c>
      <c r="W3925">
        <v>115</v>
      </c>
      <c r="X3925">
        <v>91</v>
      </c>
      <c r="Y3925">
        <v>60</v>
      </c>
      <c r="Z3925">
        <v>75</v>
      </c>
      <c r="AA3925">
        <v>91</v>
      </c>
      <c r="AB3925">
        <v>78</v>
      </c>
      <c r="AC3925">
        <v>56</v>
      </c>
      <c r="AD3925">
        <v>68</v>
      </c>
      <c r="AE3925">
        <v>83</v>
      </c>
      <c r="AF3925">
        <v>74</v>
      </c>
      <c r="AG3925">
        <v>64</v>
      </c>
      <c r="AH3925">
        <v>83</v>
      </c>
      <c r="AI3925">
        <v>96</v>
      </c>
      <c r="AJ3925">
        <v>88</v>
      </c>
      <c r="AK3925" s="1">
        <v>0</v>
      </c>
      <c r="AL3925" s="2">
        <f>IF(NOT(ISNUMBER(gepModelClass1(A3925:AJ3925))),#REF!,gepModelClass1(A3925:AJ3925))</f>
        <v>1.2363762371387548E-5</v>
      </c>
      <c r="AM3925" s="2">
        <f>IF(NOT(ISNUMBER(gepModelClass2(A3925:AJ3925))),#REF!,gepModelClass2(A3925:AJ3925))</f>
        <v>3.6022124774494707E-5</v>
      </c>
      <c r="AN3925" s="2">
        <f>IF(NOT(ISNUMBER(gepModelClass3(A3925:AJ3925))),#REF!,gepModelClass3(A3925:AJ3925))</f>
        <v>3.4219333212812326E-4</v>
      </c>
      <c r="AO3925" s="2">
        <f>IF(NOT(ISNUMBER(gepModelClass4(A3925:AJ3925))),#REF!,gepModelClass4(A3925:AJ3925))</f>
        <v>0.99482698759881227</v>
      </c>
      <c r="AP3925" s="2">
        <f>IF(NOT(ISNUMBER(gepModelClass5(A3925:AJ3925))),#REF!,gepModelClass5(A3925:AJ3925))</f>
        <v>2.579037832597191E-3</v>
      </c>
      <c r="AQ3925" s="2">
        <f>IF(NOT(ISNUMBER(gepModelClass6(A3925:AJ3925))),#REF!,gepModelClass6(A3925:AJ3925))</f>
        <v>4.5641342336616968E-3</v>
      </c>
      <c r="AR3925" s="3" t="str">
        <f t="shared" si="122"/>
        <v>red_soil</v>
      </c>
      <c r="AS3925" s="5" t="s">
        <v>43</v>
      </c>
      <c r="AT3925">
        <f t="shared" si="123"/>
        <v>0</v>
      </c>
      <c r="AU3925" s="3"/>
      <c r="AV3925" s="3"/>
      <c r="AW3925" s="1"/>
      <c r="AX3925" s="4"/>
      <c r="AY3925" s="4"/>
    </row>
    <row r="3926" spans="1:51" x14ac:dyDescent="0.25">
      <c r="A3926">
        <v>67</v>
      </c>
      <c r="B3926">
        <v>102</v>
      </c>
      <c r="C3926">
        <v>114</v>
      </c>
      <c r="D3926">
        <v>90</v>
      </c>
      <c r="E3926">
        <v>63</v>
      </c>
      <c r="F3926">
        <v>102</v>
      </c>
      <c r="G3926">
        <v>114</v>
      </c>
      <c r="H3926">
        <v>90</v>
      </c>
      <c r="I3926">
        <v>63</v>
      </c>
      <c r="J3926">
        <v>106</v>
      </c>
      <c r="K3926">
        <v>114</v>
      </c>
      <c r="L3926">
        <v>90</v>
      </c>
      <c r="M3926">
        <v>60</v>
      </c>
      <c r="N3926">
        <v>85</v>
      </c>
      <c r="O3926">
        <v>102</v>
      </c>
      <c r="P3926">
        <v>83</v>
      </c>
      <c r="Q3926">
        <v>64</v>
      </c>
      <c r="R3926">
        <v>98</v>
      </c>
      <c r="S3926">
        <v>115</v>
      </c>
      <c r="T3926">
        <v>91</v>
      </c>
      <c r="U3926">
        <v>68</v>
      </c>
      <c r="V3926">
        <v>106</v>
      </c>
      <c r="W3926">
        <v>115</v>
      </c>
      <c r="X3926">
        <v>94</v>
      </c>
      <c r="Y3926">
        <v>56</v>
      </c>
      <c r="Z3926">
        <v>68</v>
      </c>
      <c r="AA3926">
        <v>83</v>
      </c>
      <c r="AB3926">
        <v>74</v>
      </c>
      <c r="AC3926">
        <v>64</v>
      </c>
      <c r="AD3926">
        <v>83</v>
      </c>
      <c r="AE3926">
        <v>96</v>
      </c>
      <c r="AF3926">
        <v>88</v>
      </c>
      <c r="AG3926">
        <v>68</v>
      </c>
      <c r="AH3926">
        <v>99</v>
      </c>
      <c r="AI3926">
        <v>113</v>
      </c>
      <c r="AJ3926">
        <v>88</v>
      </c>
      <c r="AK3926" s="1">
        <v>0</v>
      </c>
      <c r="AL3926" s="2">
        <f>IF(NOT(ISNUMBER(gepModelClass1(A3926:AJ3926))),#REF!,gepModelClass1(A3926:AJ3926))</f>
        <v>1.0609660208456267E-5</v>
      </c>
      <c r="AM3926" s="2">
        <f>IF(NOT(ISNUMBER(gepModelClass2(A3926:AJ3926))),#REF!,gepModelClass2(A3926:AJ3926))</f>
        <v>1.8487337196742472E-4</v>
      </c>
      <c r="AN3926" s="2">
        <f>IF(NOT(ISNUMBER(gepModelClass3(A3926:AJ3926))),#REF!,gepModelClass3(A3926:AJ3926))</f>
        <v>2.1884892795529022E-3</v>
      </c>
      <c r="AO3926" s="2">
        <f>IF(NOT(ISNUMBER(gepModelClass4(A3926:AJ3926))),#REF!,gepModelClass4(A3926:AJ3926))</f>
        <v>0.99767732413009136</v>
      </c>
      <c r="AP3926" s="2">
        <f>IF(NOT(ISNUMBER(gepModelClass5(A3926:AJ3926))),#REF!,gepModelClass5(A3926:AJ3926))</f>
        <v>2.0471094504303806E-3</v>
      </c>
      <c r="AQ3926" s="2">
        <f>IF(NOT(ISNUMBER(gepModelClass6(A3926:AJ3926))),#REF!,gepModelClass6(A3926:AJ3926))</f>
        <v>2.9951401206356094E-3</v>
      </c>
      <c r="AR3926" s="3" t="str">
        <f t="shared" si="122"/>
        <v>red_soil</v>
      </c>
      <c r="AS3926" s="5" t="s">
        <v>43</v>
      </c>
      <c r="AT3926">
        <f t="shared" si="123"/>
        <v>0</v>
      </c>
      <c r="AU3926" s="3"/>
      <c r="AV3926" s="3"/>
      <c r="AW3926" s="1"/>
      <c r="AX3926" s="4"/>
      <c r="AY3926" s="4"/>
    </row>
    <row r="3927" spans="1:51" x14ac:dyDescent="0.25">
      <c r="A3927">
        <v>63</v>
      </c>
      <c r="B3927">
        <v>106</v>
      </c>
      <c r="C3927">
        <v>114</v>
      </c>
      <c r="D3927">
        <v>90</v>
      </c>
      <c r="E3927">
        <v>60</v>
      </c>
      <c r="F3927">
        <v>92</v>
      </c>
      <c r="G3927">
        <v>105</v>
      </c>
      <c r="H3927">
        <v>87</v>
      </c>
      <c r="I3927">
        <v>53</v>
      </c>
      <c r="J3927">
        <v>84</v>
      </c>
      <c r="K3927">
        <v>110</v>
      </c>
      <c r="L3927">
        <v>87</v>
      </c>
      <c r="M3927">
        <v>68</v>
      </c>
      <c r="N3927">
        <v>106</v>
      </c>
      <c r="O3927">
        <v>115</v>
      </c>
      <c r="P3927">
        <v>94</v>
      </c>
      <c r="Q3927">
        <v>64</v>
      </c>
      <c r="R3927">
        <v>98</v>
      </c>
      <c r="S3927">
        <v>111</v>
      </c>
      <c r="T3927">
        <v>91</v>
      </c>
      <c r="U3927">
        <v>57</v>
      </c>
      <c r="V3927">
        <v>94</v>
      </c>
      <c r="W3927">
        <v>111</v>
      </c>
      <c r="X3927">
        <v>87</v>
      </c>
      <c r="Y3927">
        <v>68</v>
      </c>
      <c r="Z3927">
        <v>99</v>
      </c>
      <c r="AA3927">
        <v>113</v>
      </c>
      <c r="AB3927">
        <v>88</v>
      </c>
      <c r="AC3927">
        <v>68</v>
      </c>
      <c r="AD3927">
        <v>99</v>
      </c>
      <c r="AE3927">
        <v>108</v>
      </c>
      <c r="AF3927">
        <v>85</v>
      </c>
      <c r="AG3927">
        <v>56</v>
      </c>
      <c r="AH3927">
        <v>91</v>
      </c>
      <c r="AI3927">
        <v>104</v>
      </c>
      <c r="AJ3927">
        <v>88</v>
      </c>
      <c r="AK3927" s="1">
        <v>0</v>
      </c>
      <c r="AL3927" s="2">
        <f>IF(NOT(ISNUMBER(gepModelClass1(A3927:AJ3927))),#REF!,gepModelClass1(A3927:AJ3927))</f>
        <v>2.1538607125246239E-5</v>
      </c>
      <c r="AM3927" s="2">
        <f>IF(NOT(ISNUMBER(gepModelClass2(A3927:AJ3927))),#REF!,gepModelClass2(A3927:AJ3927))</f>
        <v>2.9483486814035479E-5</v>
      </c>
      <c r="AN3927" s="2">
        <f>IF(NOT(ISNUMBER(gepModelClass3(A3927:AJ3927))),#REF!,gepModelClass3(A3927:AJ3927))</f>
        <v>1.8175305015625425E-4</v>
      </c>
      <c r="AO3927" s="2">
        <f>IF(NOT(ISNUMBER(gepModelClass4(A3927:AJ3927))),#REF!,gepModelClass4(A3927:AJ3927))</f>
        <v>0.99976541496161819</v>
      </c>
      <c r="AP3927" s="2">
        <f>IF(NOT(ISNUMBER(gepModelClass5(A3927:AJ3927))),#REF!,gepModelClass5(A3927:AJ3927))</f>
        <v>7.8859122394432895E-4</v>
      </c>
      <c r="AQ3927" s="2">
        <f>IF(NOT(ISNUMBER(gepModelClass6(A3927:AJ3927))),#REF!,gepModelClass6(A3927:AJ3927))</f>
        <v>1.5545572203431486E-4</v>
      </c>
      <c r="AR3927" s="3" t="str">
        <f t="shared" si="122"/>
        <v>red_soil</v>
      </c>
      <c r="AS3927" s="5" t="s">
        <v>43</v>
      </c>
      <c r="AT3927">
        <f t="shared" si="123"/>
        <v>0</v>
      </c>
      <c r="AU3927" s="3"/>
      <c r="AV3927" s="3"/>
      <c r="AW3927" s="1"/>
      <c r="AX3927" s="4"/>
      <c r="AY3927" s="4"/>
    </row>
    <row r="3928" spans="1:51" x14ac:dyDescent="0.25">
      <c r="A3928">
        <v>53</v>
      </c>
      <c r="B3928">
        <v>84</v>
      </c>
      <c r="C3928">
        <v>110</v>
      </c>
      <c r="D3928">
        <v>87</v>
      </c>
      <c r="E3928">
        <v>53</v>
      </c>
      <c r="F3928">
        <v>84</v>
      </c>
      <c r="G3928">
        <v>105</v>
      </c>
      <c r="H3928">
        <v>83</v>
      </c>
      <c r="I3928">
        <v>57</v>
      </c>
      <c r="J3928">
        <v>88</v>
      </c>
      <c r="K3928">
        <v>105</v>
      </c>
      <c r="L3928">
        <v>87</v>
      </c>
      <c r="M3928">
        <v>57</v>
      </c>
      <c r="N3928">
        <v>94</v>
      </c>
      <c r="O3928">
        <v>111</v>
      </c>
      <c r="P3928">
        <v>87</v>
      </c>
      <c r="Q3928">
        <v>53</v>
      </c>
      <c r="R3928">
        <v>89</v>
      </c>
      <c r="S3928">
        <v>106</v>
      </c>
      <c r="T3928">
        <v>87</v>
      </c>
      <c r="U3928">
        <v>57</v>
      </c>
      <c r="V3928">
        <v>94</v>
      </c>
      <c r="W3928">
        <v>111</v>
      </c>
      <c r="X3928">
        <v>87</v>
      </c>
      <c r="Y3928">
        <v>56</v>
      </c>
      <c r="Z3928">
        <v>91</v>
      </c>
      <c r="AA3928">
        <v>104</v>
      </c>
      <c r="AB3928">
        <v>88</v>
      </c>
      <c r="AC3928">
        <v>56</v>
      </c>
      <c r="AD3928">
        <v>95</v>
      </c>
      <c r="AE3928">
        <v>108</v>
      </c>
      <c r="AF3928">
        <v>92</v>
      </c>
      <c r="AG3928">
        <v>56</v>
      </c>
      <c r="AH3928">
        <v>87</v>
      </c>
      <c r="AI3928">
        <v>108</v>
      </c>
      <c r="AJ3928">
        <v>85</v>
      </c>
      <c r="AK3928" s="1">
        <v>0</v>
      </c>
      <c r="AL3928" s="2">
        <f>IF(NOT(ISNUMBER(gepModelClass1(A3928:AJ3928))),#REF!,gepModelClass1(A3928:AJ3928))</f>
        <v>5.7386951476009379E-5</v>
      </c>
      <c r="AM3928" s="2">
        <f>IF(NOT(ISNUMBER(gepModelClass2(A3928:AJ3928))),#REF!,gepModelClass2(A3928:AJ3928))</f>
        <v>1.8304225805494053E-5</v>
      </c>
      <c r="AN3928" s="2">
        <f>IF(NOT(ISNUMBER(gepModelClass3(A3928:AJ3928))),#REF!,gepModelClass3(A3928:AJ3928))</f>
        <v>1.5959706098726913E-5</v>
      </c>
      <c r="AO3928" s="2">
        <f>IF(NOT(ISNUMBER(gepModelClass4(A3928:AJ3928))),#REF!,gepModelClass4(A3928:AJ3928))</f>
        <v>0.99983768600731526</v>
      </c>
      <c r="AP3928" s="2">
        <f>IF(NOT(ISNUMBER(gepModelClass5(A3928:AJ3928))),#REF!,gepModelClass5(A3928:AJ3928))</f>
        <v>1.7789677746563684E-3</v>
      </c>
      <c r="AQ3928" s="2">
        <f>IF(NOT(ISNUMBER(gepModelClass6(A3928:AJ3928))),#REF!,gepModelClass6(A3928:AJ3928))</f>
        <v>3.6361419498100715E-4</v>
      </c>
      <c r="AR3928" s="3" t="str">
        <f t="shared" si="122"/>
        <v>red_soil</v>
      </c>
      <c r="AS3928" s="5" t="s">
        <v>43</v>
      </c>
      <c r="AT3928">
        <f t="shared" si="123"/>
        <v>0</v>
      </c>
      <c r="AU3928" s="3"/>
      <c r="AV3928" s="3"/>
      <c r="AW3928" s="1"/>
      <c r="AX3928" s="4"/>
      <c r="AY3928" s="4"/>
    </row>
    <row r="3929" spans="1:51" x14ac:dyDescent="0.25">
      <c r="A3929">
        <v>53</v>
      </c>
      <c r="B3929">
        <v>84</v>
      </c>
      <c r="C3929">
        <v>105</v>
      </c>
      <c r="D3929">
        <v>83</v>
      </c>
      <c r="E3929">
        <v>57</v>
      </c>
      <c r="F3929">
        <v>88</v>
      </c>
      <c r="G3929">
        <v>105</v>
      </c>
      <c r="H3929">
        <v>87</v>
      </c>
      <c r="I3929">
        <v>60</v>
      </c>
      <c r="J3929">
        <v>97</v>
      </c>
      <c r="K3929">
        <v>105</v>
      </c>
      <c r="L3929">
        <v>87</v>
      </c>
      <c r="M3929">
        <v>53</v>
      </c>
      <c r="N3929">
        <v>89</v>
      </c>
      <c r="O3929">
        <v>106</v>
      </c>
      <c r="P3929">
        <v>87</v>
      </c>
      <c r="Q3929">
        <v>57</v>
      </c>
      <c r="R3929">
        <v>94</v>
      </c>
      <c r="S3929">
        <v>111</v>
      </c>
      <c r="T3929">
        <v>87</v>
      </c>
      <c r="U3929">
        <v>57</v>
      </c>
      <c r="V3929">
        <v>94</v>
      </c>
      <c r="W3929">
        <v>106</v>
      </c>
      <c r="X3929">
        <v>83</v>
      </c>
      <c r="Y3929">
        <v>56</v>
      </c>
      <c r="Z3929">
        <v>95</v>
      </c>
      <c r="AA3929">
        <v>108</v>
      </c>
      <c r="AB3929">
        <v>92</v>
      </c>
      <c r="AC3929">
        <v>56</v>
      </c>
      <c r="AD3929">
        <v>87</v>
      </c>
      <c r="AE3929">
        <v>108</v>
      </c>
      <c r="AF3929">
        <v>85</v>
      </c>
      <c r="AG3929">
        <v>56</v>
      </c>
      <c r="AH3929">
        <v>83</v>
      </c>
      <c r="AI3929">
        <v>100</v>
      </c>
      <c r="AJ3929">
        <v>85</v>
      </c>
      <c r="AK3929" s="1">
        <v>0</v>
      </c>
      <c r="AL3929" s="2">
        <f>IF(NOT(ISNUMBER(gepModelClass1(A3929:AJ3929))),#REF!,gepModelClass1(A3929:AJ3929))</f>
        <v>1.1222084757202501E-4</v>
      </c>
      <c r="AM3929" s="2">
        <f>IF(NOT(ISNUMBER(gepModelClass2(A3929:AJ3929))),#REF!,gepModelClass2(A3929:AJ3929))</f>
        <v>2.0623324566567316E-5</v>
      </c>
      <c r="AN3929" s="2">
        <f>IF(NOT(ISNUMBER(gepModelClass3(A3929:AJ3929))),#REF!,gepModelClass3(A3929:AJ3929))</f>
        <v>1.6203972220639533E-5</v>
      </c>
      <c r="AO3929" s="2">
        <f>IF(NOT(ISNUMBER(gepModelClass4(A3929:AJ3929))),#REF!,gepModelClass4(A3929:AJ3929))</f>
        <v>0.99960500730089308</v>
      </c>
      <c r="AP3929" s="2">
        <f>IF(NOT(ISNUMBER(gepModelClass5(A3929:AJ3929))),#REF!,gepModelClass5(A3929:AJ3929))</f>
        <v>2.4835726893135167E-3</v>
      </c>
      <c r="AQ3929" s="2">
        <f>IF(NOT(ISNUMBER(gepModelClass6(A3929:AJ3929))),#REF!,gepModelClass6(A3929:AJ3929))</f>
        <v>3.0097116164104153E-3</v>
      </c>
      <c r="AR3929" s="3" t="str">
        <f t="shared" si="122"/>
        <v>red_soil</v>
      </c>
      <c r="AS3929" s="5" t="s">
        <v>43</v>
      </c>
      <c r="AT3929">
        <f t="shared" si="123"/>
        <v>0</v>
      </c>
      <c r="AU3929" s="3"/>
      <c r="AV3929" s="3"/>
      <c r="AW3929" s="1"/>
      <c r="AX3929" s="4"/>
      <c r="AY3929" s="4"/>
    </row>
    <row r="3930" spans="1:51" x14ac:dyDescent="0.25">
      <c r="A3930">
        <v>57</v>
      </c>
      <c r="B3930">
        <v>88</v>
      </c>
      <c r="C3930">
        <v>105</v>
      </c>
      <c r="D3930">
        <v>87</v>
      </c>
      <c r="E3930">
        <v>60</v>
      </c>
      <c r="F3930">
        <v>97</v>
      </c>
      <c r="G3930">
        <v>105</v>
      </c>
      <c r="H3930">
        <v>87</v>
      </c>
      <c r="I3930">
        <v>63</v>
      </c>
      <c r="J3930">
        <v>92</v>
      </c>
      <c r="K3930">
        <v>110</v>
      </c>
      <c r="L3930">
        <v>94</v>
      </c>
      <c r="M3930">
        <v>57</v>
      </c>
      <c r="N3930">
        <v>94</v>
      </c>
      <c r="O3930">
        <v>111</v>
      </c>
      <c r="P3930">
        <v>87</v>
      </c>
      <c r="Q3930">
        <v>57</v>
      </c>
      <c r="R3930">
        <v>94</v>
      </c>
      <c r="S3930">
        <v>106</v>
      </c>
      <c r="T3930">
        <v>83</v>
      </c>
      <c r="U3930">
        <v>60</v>
      </c>
      <c r="V3930">
        <v>85</v>
      </c>
      <c r="W3930">
        <v>102</v>
      </c>
      <c r="X3930">
        <v>87</v>
      </c>
      <c r="Y3930">
        <v>56</v>
      </c>
      <c r="Z3930">
        <v>87</v>
      </c>
      <c r="AA3930">
        <v>108</v>
      </c>
      <c r="AB3930">
        <v>85</v>
      </c>
      <c r="AC3930">
        <v>56</v>
      </c>
      <c r="AD3930">
        <v>83</v>
      </c>
      <c r="AE3930">
        <v>100</v>
      </c>
      <c r="AF3930">
        <v>85</v>
      </c>
      <c r="AG3930">
        <v>56</v>
      </c>
      <c r="AH3930">
        <v>83</v>
      </c>
      <c r="AI3930">
        <v>96</v>
      </c>
      <c r="AJ3930">
        <v>85</v>
      </c>
      <c r="AK3930" s="1">
        <v>0</v>
      </c>
      <c r="AL3930" s="2">
        <f>IF(NOT(ISNUMBER(gepModelClass1(A3930:AJ3930))),#REF!,gepModelClass1(A3930:AJ3930))</f>
        <v>3.396458527603381E-5</v>
      </c>
      <c r="AM3930" s="2">
        <f>IF(NOT(ISNUMBER(gepModelClass2(A3930:AJ3930))),#REF!,gepModelClass2(A3930:AJ3930))</f>
        <v>7.1987240834920814E-3</v>
      </c>
      <c r="AN3930" s="2">
        <f>IF(NOT(ISNUMBER(gepModelClass3(A3930:AJ3930))),#REF!,gepModelClass3(A3930:AJ3930))</f>
        <v>5.5120374455589841E-5</v>
      </c>
      <c r="AO3930" s="2">
        <f>IF(NOT(ISNUMBER(gepModelClass4(A3930:AJ3930))),#REF!,gepModelClass4(A3930:AJ3930))</f>
        <v>0.99902659872521171</v>
      </c>
      <c r="AP3930" s="2">
        <f>IF(NOT(ISNUMBER(gepModelClass5(A3930:AJ3930))),#REF!,gepModelClass5(A3930:AJ3930))</f>
        <v>3.7603716898279996E-3</v>
      </c>
      <c r="AQ3930" s="2">
        <f>IF(NOT(ISNUMBER(gepModelClass6(A3930:AJ3930))),#REF!,gepModelClass6(A3930:AJ3930))</f>
        <v>9.6325954690933298E-4</v>
      </c>
      <c r="AR3930" s="3" t="str">
        <f t="shared" si="122"/>
        <v>red_soil</v>
      </c>
      <c r="AS3930" s="5" t="s">
        <v>43</v>
      </c>
      <c r="AT3930">
        <f t="shared" si="123"/>
        <v>0</v>
      </c>
      <c r="AU3930" s="3"/>
      <c r="AV3930" s="3"/>
      <c r="AW3930" s="1"/>
      <c r="AX3930" s="4"/>
      <c r="AY3930" s="4"/>
    </row>
    <row r="3931" spans="1:51" x14ac:dyDescent="0.25">
      <c r="A3931">
        <v>63</v>
      </c>
      <c r="B3931">
        <v>92</v>
      </c>
      <c r="C3931">
        <v>105</v>
      </c>
      <c r="D3931">
        <v>87</v>
      </c>
      <c r="E3931">
        <v>63</v>
      </c>
      <c r="F3931">
        <v>97</v>
      </c>
      <c r="G3931">
        <v>114</v>
      </c>
      <c r="H3931">
        <v>90</v>
      </c>
      <c r="I3931">
        <v>67</v>
      </c>
      <c r="J3931">
        <v>102</v>
      </c>
      <c r="K3931">
        <v>119</v>
      </c>
      <c r="L3931">
        <v>97</v>
      </c>
      <c r="M3931">
        <v>60</v>
      </c>
      <c r="N3931">
        <v>85</v>
      </c>
      <c r="O3931">
        <v>102</v>
      </c>
      <c r="P3931">
        <v>87</v>
      </c>
      <c r="Q3931">
        <v>64</v>
      </c>
      <c r="R3931">
        <v>98</v>
      </c>
      <c r="S3931">
        <v>111</v>
      </c>
      <c r="T3931">
        <v>91</v>
      </c>
      <c r="U3931">
        <v>68</v>
      </c>
      <c r="V3931">
        <v>106</v>
      </c>
      <c r="W3931">
        <v>111</v>
      </c>
      <c r="X3931">
        <v>98</v>
      </c>
      <c r="Y3931">
        <v>60</v>
      </c>
      <c r="Z3931">
        <v>91</v>
      </c>
      <c r="AA3931">
        <v>100</v>
      </c>
      <c r="AB3931">
        <v>85</v>
      </c>
      <c r="AC3931">
        <v>60</v>
      </c>
      <c r="AD3931">
        <v>99</v>
      </c>
      <c r="AE3931">
        <v>108</v>
      </c>
      <c r="AF3931">
        <v>92</v>
      </c>
      <c r="AG3931">
        <v>64</v>
      </c>
      <c r="AH3931">
        <v>99</v>
      </c>
      <c r="AI3931">
        <v>113</v>
      </c>
      <c r="AJ3931">
        <v>92</v>
      </c>
      <c r="AK3931" s="1">
        <v>0</v>
      </c>
      <c r="AL3931" s="2">
        <f>IF(NOT(ISNUMBER(gepModelClass1(A3931:AJ3931))),#REF!,gepModelClass1(A3931:AJ3931))</f>
        <v>1.0387852331347247E-4</v>
      </c>
      <c r="AM3931" s="2">
        <f>IF(NOT(ISNUMBER(gepModelClass2(A3931:AJ3931))),#REF!,gepModelClass2(A3931:AJ3931))</f>
        <v>3.9038565397466135E-4</v>
      </c>
      <c r="AN3931" s="2">
        <f>IF(NOT(ISNUMBER(gepModelClass3(A3931:AJ3931))),#REF!,gepModelClass3(A3931:AJ3931))</f>
        <v>1.5606039132820145E-3</v>
      </c>
      <c r="AO3931" s="2">
        <f>IF(NOT(ISNUMBER(gepModelClass4(A3931:AJ3931))),#REF!,gepModelClass4(A3931:AJ3931))</f>
        <v>0.99839543305236822</v>
      </c>
      <c r="AP3931" s="2">
        <f>IF(NOT(ISNUMBER(gepModelClass5(A3931:AJ3931))),#REF!,gepModelClass5(A3931:AJ3931))</f>
        <v>3.2445567153151153E-3</v>
      </c>
      <c r="AQ3931" s="2">
        <f>IF(NOT(ISNUMBER(gepModelClass6(A3931:AJ3931))),#REF!,gepModelClass6(A3931:AJ3931))</f>
        <v>1.3148153918266781E-3</v>
      </c>
      <c r="AR3931" s="3" t="str">
        <f t="shared" si="122"/>
        <v>red_soil</v>
      </c>
      <c r="AS3931" s="5" t="s">
        <v>43</v>
      </c>
      <c r="AT3931">
        <f t="shared" si="123"/>
        <v>0</v>
      </c>
      <c r="AU3931" s="3"/>
      <c r="AV3931" s="3"/>
      <c r="AW3931" s="1"/>
      <c r="AX3931" s="4"/>
      <c r="AY3931" s="4"/>
    </row>
    <row r="3932" spans="1:51" x14ac:dyDescent="0.25">
      <c r="A3932">
        <v>63</v>
      </c>
      <c r="B3932">
        <v>97</v>
      </c>
      <c r="C3932">
        <v>114</v>
      </c>
      <c r="D3932">
        <v>90</v>
      </c>
      <c r="E3932">
        <v>67</v>
      </c>
      <c r="F3932">
        <v>102</v>
      </c>
      <c r="G3932">
        <v>119</v>
      </c>
      <c r="H3932">
        <v>97</v>
      </c>
      <c r="I3932">
        <v>74</v>
      </c>
      <c r="J3932">
        <v>106</v>
      </c>
      <c r="K3932">
        <v>124</v>
      </c>
      <c r="L3932">
        <v>104</v>
      </c>
      <c r="M3932">
        <v>64</v>
      </c>
      <c r="N3932">
        <v>98</v>
      </c>
      <c r="O3932">
        <v>111</v>
      </c>
      <c r="P3932">
        <v>91</v>
      </c>
      <c r="Q3932">
        <v>68</v>
      </c>
      <c r="R3932">
        <v>106</v>
      </c>
      <c r="S3932">
        <v>111</v>
      </c>
      <c r="T3932">
        <v>98</v>
      </c>
      <c r="U3932">
        <v>72</v>
      </c>
      <c r="V3932">
        <v>111</v>
      </c>
      <c r="W3932">
        <v>120</v>
      </c>
      <c r="X3932">
        <v>102</v>
      </c>
      <c r="Y3932">
        <v>60</v>
      </c>
      <c r="Z3932">
        <v>99</v>
      </c>
      <c r="AA3932">
        <v>108</v>
      </c>
      <c r="AB3932">
        <v>92</v>
      </c>
      <c r="AC3932">
        <v>64</v>
      </c>
      <c r="AD3932">
        <v>99</v>
      </c>
      <c r="AE3932">
        <v>113</v>
      </c>
      <c r="AF3932">
        <v>92</v>
      </c>
      <c r="AG3932">
        <v>68</v>
      </c>
      <c r="AH3932">
        <v>99</v>
      </c>
      <c r="AI3932">
        <v>118</v>
      </c>
      <c r="AJ3932">
        <v>99</v>
      </c>
      <c r="AK3932" s="1">
        <v>0</v>
      </c>
      <c r="AL3932" s="2">
        <f>IF(NOT(ISNUMBER(gepModelClass1(A3932:AJ3932))),#REF!,gepModelClass1(A3932:AJ3932))</f>
        <v>9.604457404938995E-5</v>
      </c>
      <c r="AM3932" s="2">
        <f>IF(NOT(ISNUMBER(gepModelClass2(A3932:AJ3932))),#REF!,gepModelClass2(A3932:AJ3932))</f>
        <v>8.278523989185164E-4</v>
      </c>
      <c r="AN3932" s="2">
        <f>IF(NOT(ISNUMBER(gepModelClass3(A3932:AJ3932))),#REF!,gepModelClass3(A3932:AJ3932))</f>
        <v>1.2887590687652549E-2</v>
      </c>
      <c r="AO3932" s="2">
        <f>IF(NOT(ISNUMBER(gepModelClass4(A3932:AJ3932))),#REF!,gepModelClass4(A3932:AJ3932))</f>
        <v>0.99953741882261093</v>
      </c>
      <c r="AP3932" s="2">
        <f>IF(NOT(ISNUMBER(gepModelClass5(A3932:AJ3932))),#REF!,gepModelClass5(A3932:AJ3932))</f>
        <v>3.91770682546111E-3</v>
      </c>
      <c r="AQ3932" s="2">
        <f>IF(NOT(ISNUMBER(gepModelClass6(A3932:AJ3932))),#REF!,gepModelClass6(A3932:AJ3932))</f>
        <v>1.7085318144807371E-4</v>
      </c>
      <c r="AR3932" s="3" t="str">
        <f t="shared" si="122"/>
        <v>red_soil</v>
      </c>
      <c r="AS3932" s="5" t="s">
        <v>43</v>
      </c>
      <c r="AT3932">
        <f t="shared" si="123"/>
        <v>0</v>
      </c>
      <c r="AU3932" s="3"/>
      <c r="AV3932" s="3"/>
      <c r="AW3932" s="1"/>
      <c r="AX3932" s="4"/>
      <c r="AY3932" s="4"/>
    </row>
    <row r="3933" spans="1:51" x14ac:dyDescent="0.25">
      <c r="A3933">
        <v>67</v>
      </c>
      <c r="B3933">
        <v>102</v>
      </c>
      <c r="C3933">
        <v>119</v>
      </c>
      <c r="D3933">
        <v>97</v>
      </c>
      <c r="E3933">
        <v>74</v>
      </c>
      <c r="F3933">
        <v>106</v>
      </c>
      <c r="G3933">
        <v>124</v>
      </c>
      <c r="H3933">
        <v>104</v>
      </c>
      <c r="I3933">
        <v>78</v>
      </c>
      <c r="J3933">
        <v>111</v>
      </c>
      <c r="K3933">
        <v>129</v>
      </c>
      <c r="L3933">
        <v>101</v>
      </c>
      <c r="M3933">
        <v>68</v>
      </c>
      <c r="N3933">
        <v>106</v>
      </c>
      <c r="O3933">
        <v>111</v>
      </c>
      <c r="P3933">
        <v>98</v>
      </c>
      <c r="Q3933">
        <v>72</v>
      </c>
      <c r="R3933">
        <v>111</v>
      </c>
      <c r="S3933">
        <v>120</v>
      </c>
      <c r="T3933">
        <v>102</v>
      </c>
      <c r="U3933">
        <v>80</v>
      </c>
      <c r="V3933">
        <v>115</v>
      </c>
      <c r="W3933">
        <v>125</v>
      </c>
      <c r="X3933">
        <v>102</v>
      </c>
      <c r="Y3933">
        <v>64</v>
      </c>
      <c r="Z3933">
        <v>99</v>
      </c>
      <c r="AA3933">
        <v>113</v>
      </c>
      <c r="AB3933">
        <v>92</v>
      </c>
      <c r="AC3933">
        <v>68</v>
      </c>
      <c r="AD3933">
        <v>99</v>
      </c>
      <c r="AE3933">
        <v>118</v>
      </c>
      <c r="AF3933">
        <v>99</v>
      </c>
      <c r="AG3933">
        <v>71</v>
      </c>
      <c r="AH3933">
        <v>107</v>
      </c>
      <c r="AI3933">
        <v>122</v>
      </c>
      <c r="AJ3933">
        <v>103</v>
      </c>
      <c r="AK3933" s="1">
        <v>0</v>
      </c>
      <c r="AL3933" s="2">
        <f>IF(NOT(ISNUMBER(gepModelClass1(A3933:AJ3933))),#REF!,gepModelClass1(A3933:AJ3933))</f>
        <v>1.7470474863453149E-5</v>
      </c>
      <c r="AM3933" s="2">
        <f>IF(NOT(ISNUMBER(gepModelClass2(A3933:AJ3933))),#REF!,gepModelClass2(A3933:AJ3933))</f>
        <v>1.772654535889486E-3</v>
      </c>
      <c r="AN3933" s="2">
        <f>IF(NOT(ISNUMBER(gepModelClass3(A3933:AJ3933))),#REF!,gepModelClass3(A3933:AJ3933))</f>
        <v>0.12673148190808212</v>
      </c>
      <c r="AO3933" s="2">
        <f>IF(NOT(ISNUMBER(gepModelClass4(A3933:AJ3933))),#REF!,gepModelClass4(A3933:AJ3933))</f>
        <v>0.99933425178162316</v>
      </c>
      <c r="AP3933" s="2">
        <f>IF(NOT(ISNUMBER(gepModelClass5(A3933:AJ3933))),#REF!,gepModelClass5(A3933:AJ3933))</f>
        <v>4.2151947987905652E-3</v>
      </c>
      <c r="AQ3933" s="2">
        <f>IF(NOT(ISNUMBER(gepModelClass6(A3933:AJ3933))),#REF!,gepModelClass6(A3933:AJ3933))</f>
        <v>2.7659865738177415E-4</v>
      </c>
      <c r="AR3933" s="3" t="str">
        <f t="shared" si="122"/>
        <v>red_soil</v>
      </c>
      <c r="AS3933" s="5" t="s">
        <v>43</v>
      </c>
      <c r="AT3933">
        <f t="shared" si="123"/>
        <v>0</v>
      </c>
      <c r="AU3933" s="3"/>
      <c r="AV3933" s="3"/>
      <c r="AW3933" s="1"/>
      <c r="AX3933" s="4"/>
      <c r="AY3933" s="4"/>
    </row>
    <row r="3934" spans="1:51" x14ac:dyDescent="0.25">
      <c r="A3934">
        <v>78</v>
      </c>
      <c r="B3934">
        <v>111</v>
      </c>
      <c r="C3934">
        <v>129</v>
      </c>
      <c r="D3934">
        <v>101</v>
      </c>
      <c r="E3934">
        <v>67</v>
      </c>
      <c r="F3934">
        <v>102</v>
      </c>
      <c r="G3934">
        <v>119</v>
      </c>
      <c r="H3934">
        <v>97</v>
      </c>
      <c r="I3934">
        <v>67</v>
      </c>
      <c r="J3934">
        <v>106</v>
      </c>
      <c r="K3934">
        <v>124</v>
      </c>
      <c r="L3934">
        <v>97</v>
      </c>
      <c r="M3934">
        <v>80</v>
      </c>
      <c r="N3934">
        <v>115</v>
      </c>
      <c r="O3934">
        <v>125</v>
      </c>
      <c r="P3934">
        <v>102</v>
      </c>
      <c r="Q3934">
        <v>68</v>
      </c>
      <c r="R3934">
        <v>111</v>
      </c>
      <c r="S3934">
        <v>120</v>
      </c>
      <c r="T3934">
        <v>98</v>
      </c>
      <c r="U3934">
        <v>64</v>
      </c>
      <c r="V3934">
        <v>106</v>
      </c>
      <c r="W3934">
        <v>115</v>
      </c>
      <c r="X3934">
        <v>94</v>
      </c>
      <c r="Y3934">
        <v>71</v>
      </c>
      <c r="Z3934">
        <v>107</v>
      </c>
      <c r="AA3934">
        <v>122</v>
      </c>
      <c r="AB3934">
        <v>103</v>
      </c>
      <c r="AC3934">
        <v>71</v>
      </c>
      <c r="AD3934">
        <v>112</v>
      </c>
      <c r="AE3934">
        <v>122</v>
      </c>
      <c r="AF3934">
        <v>99</v>
      </c>
      <c r="AG3934">
        <v>68</v>
      </c>
      <c r="AH3934">
        <v>112</v>
      </c>
      <c r="AI3934">
        <v>122</v>
      </c>
      <c r="AJ3934">
        <v>99</v>
      </c>
      <c r="AK3934" s="1">
        <v>0</v>
      </c>
      <c r="AL3934" s="2">
        <f>IF(NOT(ISNUMBER(gepModelClass1(A3934:AJ3934))),#REF!,gepModelClass1(A3934:AJ3934))</f>
        <v>2.0124540562460451E-5</v>
      </c>
      <c r="AM3934" s="2">
        <f>IF(NOT(ISNUMBER(gepModelClass2(A3934:AJ3934))),#REF!,gepModelClass2(A3934:AJ3934))</f>
        <v>3.0853262361968641E-4</v>
      </c>
      <c r="AN3934" s="2">
        <f>IF(NOT(ISNUMBER(gepModelClass3(A3934:AJ3934))),#REF!,gepModelClass3(A3934:AJ3934))</f>
        <v>4.6205933452644746E-2</v>
      </c>
      <c r="AO3934" s="2">
        <f>IF(NOT(ISNUMBER(gepModelClass4(A3934:AJ3934))),#REF!,gepModelClass4(A3934:AJ3934))</f>
        <v>0.99990565349157534</v>
      </c>
      <c r="AP3934" s="2">
        <f>IF(NOT(ISNUMBER(gepModelClass5(A3934:AJ3934))),#REF!,gepModelClass5(A3934:AJ3934))</f>
        <v>2.0262829122110948E-3</v>
      </c>
      <c r="AQ3934" s="2">
        <f>IF(NOT(ISNUMBER(gepModelClass6(A3934:AJ3934))),#REF!,gepModelClass6(A3934:AJ3934))</f>
        <v>7.0197934508046622E-5</v>
      </c>
      <c r="AR3934" s="3" t="str">
        <f t="shared" si="122"/>
        <v>red_soil</v>
      </c>
      <c r="AS3934" s="5" t="s">
        <v>43</v>
      </c>
      <c r="AT3934">
        <f t="shared" si="123"/>
        <v>0</v>
      </c>
      <c r="AU3934" s="3"/>
      <c r="AV3934" s="3"/>
      <c r="AW3934" s="1"/>
      <c r="AX3934" s="4"/>
      <c r="AY3934" s="4"/>
    </row>
    <row r="3935" spans="1:51" x14ac:dyDescent="0.25">
      <c r="A3935">
        <v>70</v>
      </c>
      <c r="B3935">
        <v>111</v>
      </c>
      <c r="C3935">
        <v>124</v>
      </c>
      <c r="D3935">
        <v>101</v>
      </c>
      <c r="E3935">
        <v>67</v>
      </c>
      <c r="F3935">
        <v>106</v>
      </c>
      <c r="G3935">
        <v>119</v>
      </c>
      <c r="H3935">
        <v>97</v>
      </c>
      <c r="I3935">
        <v>67</v>
      </c>
      <c r="J3935">
        <v>111</v>
      </c>
      <c r="K3935">
        <v>114</v>
      </c>
      <c r="L3935">
        <v>97</v>
      </c>
      <c r="M3935">
        <v>64</v>
      </c>
      <c r="N3935">
        <v>106</v>
      </c>
      <c r="O3935">
        <v>120</v>
      </c>
      <c r="P3935">
        <v>98</v>
      </c>
      <c r="Q3935">
        <v>68</v>
      </c>
      <c r="R3935">
        <v>111</v>
      </c>
      <c r="S3935">
        <v>125</v>
      </c>
      <c r="T3935">
        <v>98</v>
      </c>
      <c r="U3935">
        <v>68</v>
      </c>
      <c r="V3935">
        <v>102</v>
      </c>
      <c r="W3935">
        <v>115</v>
      </c>
      <c r="X3935">
        <v>94</v>
      </c>
      <c r="Y3935">
        <v>71</v>
      </c>
      <c r="Z3935">
        <v>112</v>
      </c>
      <c r="AA3935">
        <v>128</v>
      </c>
      <c r="AB3935">
        <v>99</v>
      </c>
      <c r="AC3935">
        <v>71</v>
      </c>
      <c r="AD3935">
        <v>103</v>
      </c>
      <c r="AE3935">
        <v>122</v>
      </c>
      <c r="AF3935">
        <v>96</v>
      </c>
      <c r="AG3935">
        <v>64</v>
      </c>
      <c r="AH3935">
        <v>91</v>
      </c>
      <c r="AI3935">
        <v>104</v>
      </c>
      <c r="AJ3935">
        <v>92</v>
      </c>
      <c r="AK3935" s="1">
        <v>0</v>
      </c>
      <c r="AL3935" s="2">
        <f>IF(NOT(ISNUMBER(gepModelClass1(A3935:AJ3935))),#REF!,gepModelClass1(A3935:AJ3935))</f>
        <v>5.3445936224659282E-5</v>
      </c>
      <c r="AM3935" s="2">
        <f>IF(NOT(ISNUMBER(gepModelClass2(A3935:AJ3935))),#REF!,gepModelClass2(A3935:AJ3935))</f>
        <v>6.8303466777632795E-5</v>
      </c>
      <c r="AN3935" s="2">
        <f>IF(NOT(ISNUMBER(gepModelClass3(A3935:AJ3935))),#REF!,gepModelClass3(A3935:AJ3935))</f>
        <v>9.4318618684817238E-3</v>
      </c>
      <c r="AO3935" s="2">
        <f>IF(NOT(ISNUMBER(gepModelClass4(A3935:AJ3935))),#REF!,gepModelClass4(A3935:AJ3935))</f>
        <v>0.99954290770402532</v>
      </c>
      <c r="AP3935" s="2">
        <f>IF(NOT(ISNUMBER(gepModelClass5(A3935:AJ3935))),#REF!,gepModelClass5(A3935:AJ3935))</f>
        <v>2.2387600531266569E-3</v>
      </c>
      <c r="AQ3935" s="2">
        <f>IF(NOT(ISNUMBER(gepModelClass6(A3935:AJ3935))),#REF!,gepModelClass6(A3935:AJ3935))</f>
        <v>2.0431134744494628E-4</v>
      </c>
      <c r="AR3935" s="3" t="str">
        <f t="shared" si="122"/>
        <v>red_soil</v>
      </c>
      <c r="AS3935" s="5" t="s">
        <v>43</v>
      </c>
      <c r="AT3935">
        <f t="shared" si="123"/>
        <v>0</v>
      </c>
      <c r="AU3935" s="3"/>
      <c r="AV3935" s="3"/>
      <c r="AW3935" s="1"/>
      <c r="AX3935" s="4"/>
      <c r="AY3935" s="4"/>
    </row>
    <row r="3936" spans="1:51" x14ac:dyDescent="0.25">
      <c r="A3936">
        <v>67</v>
      </c>
      <c r="B3936">
        <v>111</v>
      </c>
      <c r="C3936">
        <v>114</v>
      </c>
      <c r="D3936">
        <v>97</v>
      </c>
      <c r="E3936">
        <v>60</v>
      </c>
      <c r="F3936">
        <v>88</v>
      </c>
      <c r="G3936">
        <v>110</v>
      </c>
      <c r="H3936">
        <v>97</v>
      </c>
      <c r="I3936">
        <v>47</v>
      </c>
      <c r="J3936">
        <v>40</v>
      </c>
      <c r="K3936">
        <v>105</v>
      </c>
      <c r="L3936">
        <v>122</v>
      </c>
      <c r="M3936">
        <v>68</v>
      </c>
      <c r="N3936">
        <v>102</v>
      </c>
      <c r="O3936">
        <v>115</v>
      </c>
      <c r="P3936">
        <v>94</v>
      </c>
      <c r="Q3936">
        <v>60</v>
      </c>
      <c r="R3936">
        <v>89</v>
      </c>
      <c r="S3936">
        <v>111</v>
      </c>
      <c r="T3936">
        <v>94</v>
      </c>
      <c r="U3936">
        <v>53</v>
      </c>
      <c r="V3936">
        <v>59</v>
      </c>
      <c r="W3936">
        <v>106</v>
      </c>
      <c r="X3936">
        <v>113</v>
      </c>
      <c r="Y3936">
        <v>64</v>
      </c>
      <c r="Z3936">
        <v>91</v>
      </c>
      <c r="AA3936">
        <v>104</v>
      </c>
      <c r="AB3936">
        <v>92</v>
      </c>
      <c r="AC3936">
        <v>60</v>
      </c>
      <c r="AD3936">
        <v>91</v>
      </c>
      <c r="AE3936">
        <v>108</v>
      </c>
      <c r="AF3936">
        <v>88</v>
      </c>
      <c r="AG3936">
        <v>60</v>
      </c>
      <c r="AH3936">
        <v>83</v>
      </c>
      <c r="AI3936">
        <v>108</v>
      </c>
      <c r="AJ3936">
        <v>92</v>
      </c>
      <c r="AK3936" s="1">
        <v>0</v>
      </c>
      <c r="AL3936" s="2">
        <f>IF(NOT(ISNUMBER(gepModelClass1(A3936:AJ3936))),#REF!,gepModelClass1(A3936:AJ3936))</f>
        <v>0.92136016392287479</v>
      </c>
      <c r="AM3936" s="2">
        <f>IF(NOT(ISNUMBER(gepModelClass2(A3936:AJ3936))),#REF!,gepModelClass2(A3936:AJ3936))</f>
        <v>6.5767641464903022E-3</v>
      </c>
      <c r="AN3936" s="2">
        <f>IF(NOT(ISNUMBER(gepModelClass3(A3936:AJ3936))),#REF!,gepModelClass3(A3936:AJ3936))</f>
        <v>5.1400059708671408E-4</v>
      </c>
      <c r="AO3936" s="2">
        <f>IF(NOT(ISNUMBER(gepModelClass4(A3936:AJ3936))),#REF!,gepModelClass4(A3936:AJ3936))</f>
        <v>0.97004108599041461</v>
      </c>
      <c r="AP3936" s="2">
        <f>IF(NOT(ISNUMBER(gepModelClass5(A3936:AJ3936))),#REF!,gepModelClass5(A3936:AJ3936))</f>
        <v>9.5052623027926469E-2</v>
      </c>
      <c r="AQ3936" s="2">
        <f>IF(NOT(ISNUMBER(gepModelClass6(A3936:AJ3936))),#REF!,gepModelClass6(A3936:AJ3936))</f>
        <v>2.1032754915858674E-5</v>
      </c>
      <c r="AR3936" s="3" t="str">
        <f t="shared" si="122"/>
        <v>red_soil</v>
      </c>
      <c r="AS3936" s="5" t="s">
        <v>43</v>
      </c>
      <c r="AT3936">
        <f t="shared" si="123"/>
        <v>0</v>
      </c>
      <c r="AU3936" s="3"/>
      <c r="AV3936" s="3"/>
      <c r="AW3936" s="1"/>
      <c r="AX3936" s="4"/>
      <c r="AY3936" s="4"/>
    </row>
    <row r="3937" spans="1:51" x14ac:dyDescent="0.25">
      <c r="A3937">
        <v>44</v>
      </c>
      <c r="B3937">
        <v>31</v>
      </c>
      <c r="C3937">
        <v>114</v>
      </c>
      <c r="D3937">
        <v>136</v>
      </c>
      <c r="E3937">
        <v>44</v>
      </c>
      <c r="F3937">
        <v>31</v>
      </c>
      <c r="G3937">
        <v>110</v>
      </c>
      <c r="H3937">
        <v>140</v>
      </c>
      <c r="I3937">
        <v>44</v>
      </c>
      <c r="J3937">
        <v>31</v>
      </c>
      <c r="K3937">
        <v>114</v>
      </c>
      <c r="L3937">
        <v>140</v>
      </c>
      <c r="M3937">
        <v>50</v>
      </c>
      <c r="N3937">
        <v>31</v>
      </c>
      <c r="O3937">
        <v>115</v>
      </c>
      <c r="P3937">
        <v>128</v>
      </c>
      <c r="Q3937">
        <v>47</v>
      </c>
      <c r="R3937">
        <v>31</v>
      </c>
      <c r="S3937">
        <v>111</v>
      </c>
      <c r="T3937">
        <v>131</v>
      </c>
      <c r="U3937">
        <v>47</v>
      </c>
      <c r="V3937">
        <v>34</v>
      </c>
      <c r="W3937">
        <v>111</v>
      </c>
      <c r="X3937">
        <v>128</v>
      </c>
      <c r="Y3937">
        <v>60</v>
      </c>
      <c r="Z3937">
        <v>64</v>
      </c>
      <c r="AA3937">
        <v>100</v>
      </c>
      <c r="AB3937">
        <v>99</v>
      </c>
      <c r="AC3937">
        <v>53</v>
      </c>
      <c r="AD3937">
        <v>51</v>
      </c>
      <c r="AE3937">
        <v>104</v>
      </c>
      <c r="AF3937">
        <v>114</v>
      </c>
      <c r="AG3937">
        <v>50</v>
      </c>
      <c r="AH3937">
        <v>36</v>
      </c>
      <c r="AI3937">
        <v>113</v>
      </c>
      <c r="AJ3937">
        <v>128</v>
      </c>
      <c r="AK3937" s="1">
        <v>0</v>
      </c>
      <c r="AL3937" s="2">
        <f>IF(NOT(ISNUMBER(gepModelClass1(A3937:AJ3937))),#REF!,gepModelClass1(A3937:AJ3937))</f>
        <v>0.99999929568514401</v>
      </c>
      <c r="AM3937" s="2">
        <f>IF(NOT(ISNUMBER(gepModelClass2(A3937:AJ3937))),#REF!,gepModelClass2(A3937:AJ3937))</f>
        <v>8.6253684026569941E-3</v>
      </c>
      <c r="AN3937" s="2">
        <f>IF(NOT(ISNUMBER(gepModelClass3(A3937:AJ3937))),#REF!,gepModelClass3(A3937:AJ3937))</f>
        <v>1.8953787468724529E-5</v>
      </c>
      <c r="AO3937" s="2">
        <f>IF(NOT(ISNUMBER(gepModelClass4(A3937:AJ3937))),#REF!,gepModelClass4(A3937:AJ3937))</f>
        <v>1.4044662671176635E-5</v>
      </c>
      <c r="AP3937" s="2">
        <f>IF(NOT(ISNUMBER(gepModelClass5(A3937:AJ3937))),#REF!,gepModelClass5(A3937:AJ3937))</f>
        <v>7.2716632934824221E-2</v>
      </c>
      <c r="AQ3937" s="2">
        <f>IF(NOT(ISNUMBER(gepModelClass6(A3937:AJ3937))),#REF!,gepModelClass6(A3937:AJ3937))</f>
        <v>8.0762216757447085E-5</v>
      </c>
      <c r="AR3937" s="3" t="str">
        <f t="shared" si="122"/>
        <v>cotton_crop</v>
      </c>
      <c r="AS3937" s="5" t="s">
        <v>42</v>
      </c>
      <c r="AT3937">
        <f t="shared" si="123"/>
        <v>0</v>
      </c>
      <c r="AU3937" s="3"/>
      <c r="AV3937" s="3"/>
      <c r="AW3937" s="1"/>
      <c r="AX3937" s="4"/>
      <c r="AY3937" s="4"/>
    </row>
    <row r="3938" spans="1:51" x14ac:dyDescent="0.25">
      <c r="A3938">
        <v>44</v>
      </c>
      <c r="B3938">
        <v>31</v>
      </c>
      <c r="C3938">
        <v>114</v>
      </c>
      <c r="D3938">
        <v>133</v>
      </c>
      <c r="E3938">
        <v>44</v>
      </c>
      <c r="F3938">
        <v>31</v>
      </c>
      <c r="G3938">
        <v>110</v>
      </c>
      <c r="H3938">
        <v>133</v>
      </c>
      <c r="I3938">
        <v>44</v>
      </c>
      <c r="J3938">
        <v>29</v>
      </c>
      <c r="K3938">
        <v>114</v>
      </c>
      <c r="L3938">
        <v>136</v>
      </c>
      <c r="M3938">
        <v>44</v>
      </c>
      <c r="N3938">
        <v>31</v>
      </c>
      <c r="O3938">
        <v>115</v>
      </c>
      <c r="P3938">
        <v>131</v>
      </c>
      <c r="Q3938">
        <v>44</v>
      </c>
      <c r="R3938">
        <v>31</v>
      </c>
      <c r="S3938">
        <v>115</v>
      </c>
      <c r="T3938">
        <v>131</v>
      </c>
      <c r="U3938">
        <v>47</v>
      </c>
      <c r="V3938">
        <v>31</v>
      </c>
      <c r="W3938">
        <v>111</v>
      </c>
      <c r="X3938">
        <v>124</v>
      </c>
      <c r="Y3938">
        <v>46</v>
      </c>
      <c r="Z3938">
        <v>39</v>
      </c>
      <c r="AA3938">
        <v>108</v>
      </c>
      <c r="AB3938">
        <v>114</v>
      </c>
      <c r="AC3938">
        <v>50</v>
      </c>
      <c r="AD3938">
        <v>48</v>
      </c>
      <c r="AE3938">
        <v>104</v>
      </c>
      <c r="AF3938">
        <v>107</v>
      </c>
      <c r="AG3938">
        <v>50</v>
      </c>
      <c r="AH3938">
        <v>57</v>
      </c>
      <c r="AI3938">
        <v>96</v>
      </c>
      <c r="AJ3938">
        <v>96</v>
      </c>
      <c r="AK3938" s="1">
        <v>0</v>
      </c>
      <c r="AL3938" s="2">
        <f>IF(NOT(ISNUMBER(gepModelClass1(A3938:AJ3938))),#REF!,gepModelClass1(A3938:AJ3938))</f>
        <v>0.99999989860225025</v>
      </c>
      <c r="AM3938" s="2">
        <f>IF(NOT(ISNUMBER(gepModelClass2(A3938:AJ3938))),#REF!,gepModelClass2(A3938:AJ3938))</f>
        <v>8.5217965726871081E-4</v>
      </c>
      <c r="AN3938" s="2">
        <f>IF(NOT(ISNUMBER(gepModelClass3(A3938:AJ3938))),#REF!,gepModelClass3(A3938:AJ3938))</f>
        <v>9.7704477167724029E-6</v>
      </c>
      <c r="AO3938" s="2">
        <f>IF(NOT(ISNUMBER(gepModelClass4(A3938:AJ3938))),#REF!,gepModelClass4(A3938:AJ3938))</f>
        <v>3.3318591276684835E-5</v>
      </c>
      <c r="AP3938" s="2">
        <f>IF(NOT(ISNUMBER(gepModelClass5(A3938:AJ3938))),#REF!,gepModelClass5(A3938:AJ3938))</f>
        <v>3.86542798028724E-2</v>
      </c>
      <c r="AQ3938" s="2">
        <f>IF(NOT(ISNUMBER(gepModelClass6(A3938:AJ3938))),#REF!,gepModelClass6(A3938:AJ3938))</f>
        <v>1.9476314375494049E-4</v>
      </c>
      <c r="AR3938" s="3" t="str">
        <f t="shared" si="122"/>
        <v>cotton_crop</v>
      </c>
      <c r="AS3938" s="5" t="s">
        <v>42</v>
      </c>
      <c r="AT3938">
        <f t="shared" si="123"/>
        <v>0</v>
      </c>
      <c r="AU3938" s="3"/>
      <c r="AV3938" s="3"/>
      <c r="AW3938" s="1"/>
      <c r="AX3938" s="4"/>
      <c r="AY3938" s="4"/>
    </row>
    <row r="3939" spans="1:51" x14ac:dyDescent="0.25">
      <c r="A3939">
        <v>44</v>
      </c>
      <c r="B3939">
        <v>31</v>
      </c>
      <c r="C3939">
        <v>110</v>
      </c>
      <c r="D3939">
        <v>133</v>
      </c>
      <c r="E3939">
        <v>44</v>
      </c>
      <c r="F3939">
        <v>29</v>
      </c>
      <c r="G3939">
        <v>114</v>
      </c>
      <c r="H3939">
        <v>136</v>
      </c>
      <c r="I3939">
        <v>44</v>
      </c>
      <c r="J3939">
        <v>29</v>
      </c>
      <c r="K3939">
        <v>114</v>
      </c>
      <c r="L3939">
        <v>133</v>
      </c>
      <c r="M3939">
        <v>44</v>
      </c>
      <c r="N3939">
        <v>31</v>
      </c>
      <c r="O3939">
        <v>115</v>
      </c>
      <c r="P3939">
        <v>131</v>
      </c>
      <c r="Q3939">
        <v>47</v>
      </c>
      <c r="R3939">
        <v>31</v>
      </c>
      <c r="S3939">
        <v>111</v>
      </c>
      <c r="T3939">
        <v>124</v>
      </c>
      <c r="U3939">
        <v>47</v>
      </c>
      <c r="V3939">
        <v>37</v>
      </c>
      <c r="W3939">
        <v>106</v>
      </c>
      <c r="X3939">
        <v>124</v>
      </c>
      <c r="Y3939">
        <v>50</v>
      </c>
      <c r="Z3939">
        <v>48</v>
      </c>
      <c r="AA3939">
        <v>104</v>
      </c>
      <c r="AB3939">
        <v>107</v>
      </c>
      <c r="AC3939">
        <v>50</v>
      </c>
      <c r="AD3939">
        <v>57</v>
      </c>
      <c r="AE3939">
        <v>96</v>
      </c>
      <c r="AF3939">
        <v>96</v>
      </c>
      <c r="AG3939">
        <v>56</v>
      </c>
      <c r="AH3939">
        <v>61</v>
      </c>
      <c r="AI3939">
        <v>96</v>
      </c>
      <c r="AJ3939">
        <v>88</v>
      </c>
      <c r="AK3939" s="1">
        <v>0</v>
      </c>
      <c r="AL3939" s="2">
        <f>IF(NOT(ISNUMBER(gepModelClass1(A3939:AJ3939))),#REF!,gepModelClass1(A3939:AJ3939))</f>
        <v>0.99999983522096447</v>
      </c>
      <c r="AM3939" s="2">
        <f>IF(NOT(ISNUMBER(gepModelClass2(A3939:AJ3939))),#REF!,gepModelClass2(A3939:AJ3939))</f>
        <v>1.2944555131026287E-3</v>
      </c>
      <c r="AN3939" s="2">
        <f>IF(NOT(ISNUMBER(gepModelClass3(A3939:AJ3939))),#REF!,gepModelClass3(A3939:AJ3939))</f>
        <v>1.0819795586073303E-5</v>
      </c>
      <c r="AO3939" s="2">
        <f>IF(NOT(ISNUMBER(gepModelClass4(A3939:AJ3939))),#REF!,gepModelClass4(A3939:AJ3939))</f>
        <v>2.1753463528486955E-3</v>
      </c>
      <c r="AP3939" s="2">
        <f>IF(NOT(ISNUMBER(gepModelClass5(A3939:AJ3939))),#REF!,gepModelClass5(A3939:AJ3939))</f>
        <v>9.9038373286655629E-2</v>
      </c>
      <c r="AQ3939" s="2">
        <f>IF(NOT(ISNUMBER(gepModelClass6(A3939:AJ3939))),#REF!,gepModelClass6(A3939:AJ3939))</f>
        <v>1.0589051724888564E-4</v>
      </c>
      <c r="AR3939" s="3" t="str">
        <f t="shared" si="122"/>
        <v>cotton_crop</v>
      </c>
      <c r="AS3939" s="5" t="s">
        <v>42</v>
      </c>
      <c r="AT3939">
        <f t="shared" si="123"/>
        <v>0</v>
      </c>
      <c r="AU3939" s="3"/>
      <c r="AV3939" s="3"/>
      <c r="AW3939" s="1"/>
      <c r="AX3939" s="4"/>
      <c r="AY3939" s="4"/>
    </row>
    <row r="3940" spans="1:51" x14ac:dyDescent="0.25">
      <c r="A3940">
        <v>44</v>
      </c>
      <c r="B3940">
        <v>29</v>
      </c>
      <c r="C3940">
        <v>114</v>
      </c>
      <c r="D3940">
        <v>136</v>
      </c>
      <c r="E3940">
        <v>44</v>
      </c>
      <c r="F3940">
        <v>29</v>
      </c>
      <c r="G3940">
        <v>114</v>
      </c>
      <c r="H3940">
        <v>133</v>
      </c>
      <c r="I3940">
        <v>47</v>
      </c>
      <c r="J3940">
        <v>37</v>
      </c>
      <c r="K3940">
        <v>114</v>
      </c>
      <c r="L3940">
        <v>122</v>
      </c>
      <c r="M3940">
        <v>47</v>
      </c>
      <c r="N3940">
        <v>31</v>
      </c>
      <c r="O3940">
        <v>111</v>
      </c>
      <c r="P3940">
        <v>124</v>
      </c>
      <c r="Q3940">
        <v>47</v>
      </c>
      <c r="R3940">
        <v>37</v>
      </c>
      <c r="S3940">
        <v>106</v>
      </c>
      <c r="T3940">
        <v>124</v>
      </c>
      <c r="U3940">
        <v>50</v>
      </c>
      <c r="V3940">
        <v>43</v>
      </c>
      <c r="W3940">
        <v>98</v>
      </c>
      <c r="X3940">
        <v>109</v>
      </c>
      <c r="Y3940">
        <v>50</v>
      </c>
      <c r="Z3940">
        <v>57</v>
      </c>
      <c r="AA3940">
        <v>96</v>
      </c>
      <c r="AB3940">
        <v>96</v>
      </c>
      <c r="AC3940">
        <v>56</v>
      </c>
      <c r="AD3940">
        <v>61</v>
      </c>
      <c r="AE3940">
        <v>96</v>
      </c>
      <c r="AF3940">
        <v>88</v>
      </c>
      <c r="AG3940">
        <v>56</v>
      </c>
      <c r="AH3940">
        <v>61</v>
      </c>
      <c r="AI3940">
        <v>91</v>
      </c>
      <c r="AJ3940">
        <v>85</v>
      </c>
      <c r="AK3940" s="1">
        <v>0</v>
      </c>
      <c r="AL3940" s="2">
        <f>IF(NOT(ISNUMBER(gepModelClass1(A3940:AJ3940))),#REF!,gepModelClass1(A3940:AJ3940))</f>
        <v>0.99999552109801915</v>
      </c>
      <c r="AM3940" s="2">
        <f>IF(NOT(ISNUMBER(gepModelClass2(A3940:AJ3940))),#REF!,gepModelClass2(A3940:AJ3940))</f>
        <v>4.7923078525576503E-3</v>
      </c>
      <c r="AN3940" s="2">
        <f>IF(NOT(ISNUMBER(gepModelClass3(A3940:AJ3940))),#REF!,gepModelClass3(A3940:AJ3940))</f>
        <v>8.7733796597199007E-6</v>
      </c>
      <c r="AO3940" s="2">
        <f>IF(NOT(ISNUMBER(gepModelClass4(A3940:AJ3940))),#REF!,gepModelClass4(A3940:AJ3940))</f>
        <v>3.3565739389475389E-3</v>
      </c>
      <c r="AP3940" s="2">
        <f>IF(NOT(ISNUMBER(gepModelClass5(A3940:AJ3940))),#REF!,gepModelClass5(A3940:AJ3940))</f>
        <v>0.18390351796148413</v>
      </c>
      <c r="AQ3940" s="2">
        <f>IF(NOT(ISNUMBER(gepModelClass6(A3940:AJ3940))),#REF!,gepModelClass6(A3940:AJ3940))</f>
        <v>2.2232216742777293E-4</v>
      </c>
      <c r="AR3940" s="3" t="str">
        <f t="shared" si="122"/>
        <v>cotton_crop</v>
      </c>
      <c r="AS3940" s="5" t="s">
        <v>42</v>
      </c>
      <c r="AT3940">
        <f t="shared" si="123"/>
        <v>0</v>
      </c>
      <c r="AU3940" s="3"/>
      <c r="AV3940" s="3"/>
      <c r="AW3940" s="1"/>
      <c r="AX3940" s="4"/>
      <c r="AY3940" s="4"/>
    </row>
    <row r="3941" spans="1:51" x14ac:dyDescent="0.25">
      <c r="A3941">
        <v>47</v>
      </c>
      <c r="B3941">
        <v>37</v>
      </c>
      <c r="C3941">
        <v>114</v>
      </c>
      <c r="D3941">
        <v>122</v>
      </c>
      <c r="E3941">
        <v>50</v>
      </c>
      <c r="F3941">
        <v>63</v>
      </c>
      <c r="G3941">
        <v>97</v>
      </c>
      <c r="H3941">
        <v>90</v>
      </c>
      <c r="I3941">
        <v>63</v>
      </c>
      <c r="J3941">
        <v>84</v>
      </c>
      <c r="K3941">
        <v>97</v>
      </c>
      <c r="L3941">
        <v>80</v>
      </c>
      <c r="M3941">
        <v>50</v>
      </c>
      <c r="N3941">
        <v>43</v>
      </c>
      <c r="O3941">
        <v>98</v>
      </c>
      <c r="P3941">
        <v>109</v>
      </c>
      <c r="Q3941">
        <v>53</v>
      </c>
      <c r="R3941">
        <v>55</v>
      </c>
      <c r="S3941">
        <v>98</v>
      </c>
      <c r="T3941">
        <v>91</v>
      </c>
      <c r="U3941">
        <v>57</v>
      </c>
      <c r="V3941">
        <v>73</v>
      </c>
      <c r="W3941">
        <v>86</v>
      </c>
      <c r="X3941">
        <v>72</v>
      </c>
      <c r="Y3941">
        <v>56</v>
      </c>
      <c r="Z3941">
        <v>61</v>
      </c>
      <c r="AA3941">
        <v>91</v>
      </c>
      <c r="AB3941">
        <v>85</v>
      </c>
      <c r="AC3941">
        <v>56</v>
      </c>
      <c r="AD3941">
        <v>64</v>
      </c>
      <c r="AE3941">
        <v>91</v>
      </c>
      <c r="AF3941">
        <v>85</v>
      </c>
      <c r="AG3941">
        <v>60</v>
      </c>
      <c r="AH3941">
        <v>64</v>
      </c>
      <c r="AI3941">
        <v>91</v>
      </c>
      <c r="AJ3941">
        <v>81</v>
      </c>
      <c r="AK3941" s="1">
        <v>0</v>
      </c>
      <c r="AL3941" s="2">
        <f>IF(NOT(ISNUMBER(gepModelClass1(A3941:AJ3941))),#REF!,gepModelClass1(A3941:AJ3941))</f>
        <v>1.0703526568481133E-2</v>
      </c>
      <c r="AM3941" s="2">
        <f>IF(NOT(ISNUMBER(gepModelClass2(A3941:AJ3941))),#REF!,gepModelClass2(A3941:AJ3941))</f>
        <v>1.3049191669562584E-2</v>
      </c>
      <c r="AN3941" s="2">
        <f>IF(NOT(ISNUMBER(gepModelClass3(A3941:AJ3941))),#REF!,gepModelClass3(A3941:AJ3941))</f>
        <v>6.3232188348848744E-6</v>
      </c>
      <c r="AO3941" s="2">
        <f>IF(NOT(ISNUMBER(gepModelClass4(A3941:AJ3941))),#REF!,gepModelClass4(A3941:AJ3941))</f>
        <v>0.11868405299404132</v>
      </c>
      <c r="AP3941" s="2">
        <f>IF(NOT(ISNUMBER(gepModelClass5(A3941:AJ3941))),#REF!,gepModelClass5(A3941:AJ3941))</f>
        <v>0.45380066995998419</v>
      </c>
      <c r="AQ3941" s="2">
        <f>IF(NOT(ISNUMBER(gepModelClass6(A3941:AJ3941))),#REF!,gepModelClass6(A3941:AJ3941))</f>
        <v>3.1593257157000058E-2</v>
      </c>
      <c r="AR3941" s="3" t="str">
        <f t="shared" si="122"/>
        <v>soil_with_vegetation_stubble</v>
      </c>
      <c r="AS3941" s="5" t="s">
        <v>42</v>
      </c>
      <c r="AT3941">
        <f t="shared" si="123"/>
        <v>1</v>
      </c>
      <c r="AU3941" s="3"/>
      <c r="AV3941" s="3"/>
      <c r="AW3941" s="1"/>
      <c r="AX3941" s="4"/>
      <c r="AY3941" s="4"/>
    </row>
    <row r="3942" spans="1:51" x14ac:dyDescent="0.25">
      <c r="A3942">
        <v>63</v>
      </c>
      <c r="B3942">
        <v>84</v>
      </c>
      <c r="C3942">
        <v>97</v>
      </c>
      <c r="D3942">
        <v>80</v>
      </c>
      <c r="E3942">
        <v>70</v>
      </c>
      <c r="F3942">
        <v>88</v>
      </c>
      <c r="G3942">
        <v>105</v>
      </c>
      <c r="H3942">
        <v>87</v>
      </c>
      <c r="I3942">
        <v>74</v>
      </c>
      <c r="J3942">
        <v>92</v>
      </c>
      <c r="K3942">
        <v>114</v>
      </c>
      <c r="L3942">
        <v>94</v>
      </c>
      <c r="M3942">
        <v>57</v>
      </c>
      <c r="N3942">
        <v>73</v>
      </c>
      <c r="O3942">
        <v>86</v>
      </c>
      <c r="P3942">
        <v>72</v>
      </c>
      <c r="Q3942">
        <v>64</v>
      </c>
      <c r="R3942">
        <v>85</v>
      </c>
      <c r="S3942">
        <v>98</v>
      </c>
      <c r="T3942">
        <v>79</v>
      </c>
      <c r="U3942">
        <v>64</v>
      </c>
      <c r="V3942">
        <v>85</v>
      </c>
      <c r="W3942">
        <v>102</v>
      </c>
      <c r="X3942">
        <v>91</v>
      </c>
      <c r="Y3942">
        <v>60</v>
      </c>
      <c r="Z3942">
        <v>64</v>
      </c>
      <c r="AA3942">
        <v>91</v>
      </c>
      <c r="AB3942">
        <v>81</v>
      </c>
      <c r="AC3942">
        <v>60</v>
      </c>
      <c r="AD3942">
        <v>75</v>
      </c>
      <c r="AE3942">
        <v>96</v>
      </c>
      <c r="AF3942">
        <v>78</v>
      </c>
      <c r="AG3942">
        <v>64</v>
      </c>
      <c r="AH3942">
        <v>68</v>
      </c>
      <c r="AI3942">
        <v>104</v>
      </c>
      <c r="AJ3942">
        <v>88</v>
      </c>
      <c r="AK3942" s="1">
        <v>0</v>
      </c>
      <c r="AL3942" s="2">
        <f>IF(NOT(ISNUMBER(gepModelClass1(A3942:AJ3942))),#REF!,gepModelClass1(A3942:AJ3942))</f>
        <v>3.9127606786719952E-4</v>
      </c>
      <c r="AM3942" s="2">
        <f>IF(NOT(ISNUMBER(gepModelClass2(A3942:AJ3942))),#REF!,gepModelClass2(A3942:AJ3942))</f>
        <v>1.4325733053376165E-2</v>
      </c>
      <c r="AN3942" s="2">
        <f>IF(NOT(ISNUMBER(gepModelClass3(A3942:AJ3942))),#REF!,gepModelClass3(A3942:AJ3942))</f>
        <v>9.7406198260588015E-4</v>
      </c>
      <c r="AO3942" s="2">
        <f>IF(NOT(ISNUMBER(gepModelClass4(A3942:AJ3942))),#REF!,gepModelClass4(A3942:AJ3942))</f>
        <v>0.85499479796928779</v>
      </c>
      <c r="AP3942" s="2">
        <f>IF(NOT(ISNUMBER(gepModelClass5(A3942:AJ3942))),#REF!,gepModelClass5(A3942:AJ3942))</f>
        <v>8.2635197565050396E-3</v>
      </c>
      <c r="AQ3942" s="2">
        <f>IF(NOT(ISNUMBER(gepModelClass6(A3942:AJ3942))),#REF!,gepModelClass6(A3942:AJ3942))</f>
        <v>7.4461391665278751E-2</v>
      </c>
      <c r="AR3942" s="3" t="str">
        <f t="shared" si="122"/>
        <v>red_soil</v>
      </c>
      <c r="AS3942" s="5" t="s">
        <v>40</v>
      </c>
      <c r="AT3942">
        <f t="shared" si="123"/>
        <v>1</v>
      </c>
      <c r="AU3942" s="3"/>
      <c r="AV3942" s="3"/>
      <c r="AW3942" s="1"/>
      <c r="AX3942" s="4"/>
      <c r="AY3942" s="4"/>
    </row>
    <row r="3943" spans="1:51" x14ac:dyDescent="0.25">
      <c r="A3943">
        <v>74</v>
      </c>
      <c r="B3943">
        <v>92</v>
      </c>
      <c r="C3943">
        <v>114</v>
      </c>
      <c r="D3943">
        <v>94</v>
      </c>
      <c r="E3943">
        <v>74</v>
      </c>
      <c r="F3943">
        <v>92</v>
      </c>
      <c r="G3943">
        <v>110</v>
      </c>
      <c r="H3943">
        <v>94</v>
      </c>
      <c r="I3943">
        <v>70</v>
      </c>
      <c r="J3943">
        <v>88</v>
      </c>
      <c r="K3943">
        <v>114</v>
      </c>
      <c r="L3943">
        <v>97</v>
      </c>
      <c r="M3943">
        <v>64</v>
      </c>
      <c r="N3943">
        <v>85</v>
      </c>
      <c r="O3943">
        <v>102</v>
      </c>
      <c r="P3943">
        <v>91</v>
      </c>
      <c r="Q3943">
        <v>64</v>
      </c>
      <c r="R3943">
        <v>77</v>
      </c>
      <c r="S3943">
        <v>106</v>
      </c>
      <c r="T3943">
        <v>98</v>
      </c>
      <c r="U3943">
        <v>68</v>
      </c>
      <c r="V3943">
        <v>69</v>
      </c>
      <c r="W3943">
        <v>111</v>
      </c>
      <c r="X3943">
        <v>98</v>
      </c>
      <c r="Y3943">
        <v>64</v>
      </c>
      <c r="Z3943">
        <v>68</v>
      </c>
      <c r="AA3943">
        <v>104</v>
      </c>
      <c r="AB3943">
        <v>88</v>
      </c>
      <c r="AC3943">
        <v>64</v>
      </c>
      <c r="AD3943">
        <v>64</v>
      </c>
      <c r="AE3943">
        <v>108</v>
      </c>
      <c r="AF3943">
        <v>92</v>
      </c>
      <c r="AG3943">
        <v>60</v>
      </c>
      <c r="AH3943">
        <v>61</v>
      </c>
      <c r="AI3943">
        <v>108</v>
      </c>
      <c r="AJ3943">
        <v>99</v>
      </c>
      <c r="AK3943" s="1">
        <v>0</v>
      </c>
      <c r="AL3943" s="2">
        <f>IF(NOT(ISNUMBER(gepModelClass1(A3943:AJ3943))),#REF!,gepModelClass1(A3943:AJ3943))</f>
        <v>7.9923078532337551E-4</v>
      </c>
      <c r="AM3943" s="2">
        <f>IF(NOT(ISNUMBER(gepModelClass2(A3943:AJ3943))),#REF!,gepModelClass2(A3943:AJ3943))</f>
        <v>6.2448710245891777E-2</v>
      </c>
      <c r="AN3943" s="2">
        <f>IF(NOT(ISNUMBER(gepModelClass3(A3943:AJ3943))),#REF!,gepModelClass3(A3943:AJ3943))</f>
        <v>1.1652612259010337E-2</v>
      </c>
      <c r="AO3943" s="2">
        <f>IF(NOT(ISNUMBER(gepModelClass4(A3943:AJ3943))),#REF!,gepModelClass4(A3943:AJ3943))</f>
        <v>0.3104262907771338</v>
      </c>
      <c r="AP3943" s="2">
        <f>IF(NOT(ISNUMBER(gepModelClass5(A3943:AJ3943))),#REF!,gepModelClass5(A3943:AJ3943))</f>
        <v>0.51037165705519116</v>
      </c>
      <c r="AQ3943" s="2">
        <f>IF(NOT(ISNUMBER(gepModelClass6(A3943:AJ3943))),#REF!,gepModelClass6(A3943:AJ3943))</f>
        <v>7.7908326752641373E-3</v>
      </c>
      <c r="AR3943" s="3" t="str">
        <f t="shared" si="122"/>
        <v>soil_with_vegetation_stubble</v>
      </c>
      <c r="AS3943" s="5" t="s">
        <v>40</v>
      </c>
      <c r="AT3943">
        <f t="shared" si="123"/>
        <v>0</v>
      </c>
      <c r="AU3943" s="3"/>
      <c r="AV3943" s="3"/>
      <c r="AW3943" s="1"/>
      <c r="AX3943" s="4"/>
      <c r="AY3943" s="4"/>
    </row>
    <row r="3944" spans="1:51" x14ac:dyDescent="0.25">
      <c r="A3944">
        <v>74</v>
      </c>
      <c r="B3944">
        <v>92</v>
      </c>
      <c r="C3944">
        <v>110</v>
      </c>
      <c r="D3944">
        <v>94</v>
      </c>
      <c r="E3944">
        <v>70</v>
      </c>
      <c r="F3944">
        <v>88</v>
      </c>
      <c r="G3944">
        <v>114</v>
      </c>
      <c r="H3944">
        <v>97</v>
      </c>
      <c r="I3944">
        <v>74</v>
      </c>
      <c r="J3944">
        <v>88</v>
      </c>
      <c r="K3944">
        <v>110</v>
      </c>
      <c r="L3944">
        <v>94</v>
      </c>
      <c r="M3944">
        <v>64</v>
      </c>
      <c r="N3944">
        <v>77</v>
      </c>
      <c r="O3944">
        <v>106</v>
      </c>
      <c r="P3944">
        <v>98</v>
      </c>
      <c r="Q3944">
        <v>68</v>
      </c>
      <c r="R3944">
        <v>69</v>
      </c>
      <c r="S3944">
        <v>111</v>
      </c>
      <c r="T3944">
        <v>98</v>
      </c>
      <c r="U3944">
        <v>68</v>
      </c>
      <c r="V3944">
        <v>73</v>
      </c>
      <c r="W3944">
        <v>111</v>
      </c>
      <c r="X3944">
        <v>91</v>
      </c>
      <c r="Y3944">
        <v>64</v>
      </c>
      <c r="Z3944">
        <v>64</v>
      </c>
      <c r="AA3944">
        <v>108</v>
      </c>
      <c r="AB3944">
        <v>92</v>
      </c>
      <c r="AC3944">
        <v>60</v>
      </c>
      <c r="AD3944">
        <v>61</v>
      </c>
      <c r="AE3944">
        <v>108</v>
      </c>
      <c r="AF3944">
        <v>99</v>
      </c>
      <c r="AG3944">
        <v>64</v>
      </c>
      <c r="AH3944">
        <v>61</v>
      </c>
      <c r="AI3944">
        <v>108</v>
      </c>
      <c r="AJ3944">
        <v>99</v>
      </c>
      <c r="AK3944" s="1">
        <v>0</v>
      </c>
      <c r="AL3944" s="2">
        <f>IF(NOT(ISNUMBER(gepModelClass1(A3944:AJ3944))),#REF!,gepModelClass1(A3944:AJ3944))</f>
        <v>1.5549710479376847E-3</v>
      </c>
      <c r="AM3944" s="2">
        <f>IF(NOT(ISNUMBER(gepModelClass2(A3944:AJ3944))),#REF!,gepModelClass2(A3944:AJ3944))</f>
        <v>0.13214196072173159</v>
      </c>
      <c r="AN3944" s="2">
        <f>IF(NOT(ISNUMBER(gepModelClass3(A3944:AJ3944))),#REF!,gepModelClass3(A3944:AJ3944))</f>
        <v>1.3709203007932864E-2</v>
      </c>
      <c r="AO3944" s="2">
        <f>IF(NOT(ISNUMBER(gepModelClass4(A3944:AJ3944))),#REF!,gepModelClass4(A3944:AJ3944))</f>
        <v>9.0600065101851396E-2</v>
      </c>
      <c r="AP3944" s="2">
        <f>IF(NOT(ISNUMBER(gepModelClass5(A3944:AJ3944))),#REF!,gepModelClass5(A3944:AJ3944))</f>
        <v>0.63270334221483004</v>
      </c>
      <c r="AQ3944" s="2">
        <f>IF(NOT(ISNUMBER(gepModelClass6(A3944:AJ3944))),#REF!,gepModelClass6(A3944:AJ3944))</f>
        <v>4.008389251724199E-3</v>
      </c>
      <c r="AR3944" s="3" t="str">
        <f t="shared" si="122"/>
        <v>soil_with_vegetation_stubble</v>
      </c>
      <c r="AS3944" s="5" t="s">
        <v>40</v>
      </c>
      <c r="AT3944">
        <f t="shared" si="123"/>
        <v>0</v>
      </c>
      <c r="AU3944" s="3"/>
      <c r="AV3944" s="3"/>
      <c r="AW3944" s="1"/>
      <c r="AX3944" s="4"/>
      <c r="AY3944" s="4"/>
    </row>
    <row r="3945" spans="1:51" x14ac:dyDescent="0.25">
      <c r="A3945">
        <v>70</v>
      </c>
      <c r="B3945">
        <v>88</v>
      </c>
      <c r="C3945">
        <v>114</v>
      </c>
      <c r="D3945">
        <v>97</v>
      </c>
      <c r="E3945">
        <v>74</v>
      </c>
      <c r="F3945">
        <v>88</v>
      </c>
      <c r="G3945">
        <v>110</v>
      </c>
      <c r="H3945">
        <v>94</v>
      </c>
      <c r="I3945">
        <v>78</v>
      </c>
      <c r="J3945">
        <v>84</v>
      </c>
      <c r="K3945">
        <v>93</v>
      </c>
      <c r="L3945">
        <v>80</v>
      </c>
      <c r="M3945">
        <v>68</v>
      </c>
      <c r="N3945">
        <v>69</v>
      </c>
      <c r="O3945">
        <v>111</v>
      </c>
      <c r="P3945">
        <v>98</v>
      </c>
      <c r="Q3945">
        <v>68</v>
      </c>
      <c r="R3945">
        <v>73</v>
      </c>
      <c r="S3945">
        <v>111</v>
      </c>
      <c r="T3945">
        <v>91</v>
      </c>
      <c r="U3945">
        <v>68</v>
      </c>
      <c r="V3945">
        <v>77</v>
      </c>
      <c r="W3945">
        <v>98</v>
      </c>
      <c r="X3945">
        <v>79</v>
      </c>
      <c r="Y3945">
        <v>60</v>
      </c>
      <c r="Z3945">
        <v>61</v>
      </c>
      <c r="AA3945">
        <v>108</v>
      </c>
      <c r="AB3945">
        <v>99</v>
      </c>
      <c r="AC3945">
        <v>64</v>
      </c>
      <c r="AD3945">
        <v>61</v>
      </c>
      <c r="AE3945">
        <v>108</v>
      </c>
      <c r="AF3945">
        <v>99</v>
      </c>
      <c r="AG3945">
        <v>64</v>
      </c>
      <c r="AH3945">
        <v>68</v>
      </c>
      <c r="AI3945">
        <v>108</v>
      </c>
      <c r="AJ3945">
        <v>92</v>
      </c>
      <c r="AK3945" s="1">
        <v>0</v>
      </c>
      <c r="AL3945" s="2">
        <f>IF(NOT(ISNUMBER(gepModelClass1(A3945:AJ3945))),#REF!,gepModelClass1(A3945:AJ3945))</f>
        <v>4.2148860099191429E-3</v>
      </c>
      <c r="AM3945" s="2">
        <f>IF(NOT(ISNUMBER(gepModelClass2(A3945:AJ3945))),#REF!,gepModelClass2(A3945:AJ3945))</f>
        <v>0.30658805012505985</v>
      </c>
      <c r="AN3945" s="2">
        <f>IF(NOT(ISNUMBER(gepModelClass3(A3945:AJ3945))),#REF!,gepModelClass3(A3945:AJ3945))</f>
        <v>7.7671357948511837E-3</v>
      </c>
      <c r="AO3945" s="2">
        <f>IF(NOT(ISNUMBER(gepModelClass4(A3945:AJ3945))),#REF!,gepModelClass4(A3945:AJ3945))</f>
        <v>0.25665172582191942</v>
      </c>
      <c r="AP3945" s="2">
        <f>IF(NOT(ISNUMBER(gepModelClass5(A3945:AJ3945))),#REF!,gepModelClass5(A3945:AJ3945))</f>
        <v>0.61536370496233428</v>
      </c>
      <c r="AQ3945" s="2">
        <f>IF(NOT(ISNUMBER(gepModelClass6(A3945:AJ3945))),#REF!,gepModelClass6(A3945:AJ3945))</f>
        <v>2.2536997186506026E-3</v>
      </c>
      <c r="AR3945" s="3" t="str">
        <f t="shared" si="122"/>
        <v>soil_with_vegetation_stubble</v>
      </c>
      <c r="AS3945" s="5" t="s">
        <v>40</v>
      </c>
      <c r="AT3945">
        <f t="shared" si="123"/>
        <v>0</v>
      </c>
      <c r="AU3945" s="3"/>
      <c r="AV3945" s="3"/>
      <c r="AW3945" s="1"/>
      <c r="AX3945" s="4"/>
      <c r="AY3945" s="4"/>
    </row>
    <row r="3946" spans="1:51" x14ac:dyDescent="0.25">
      <c r="A3946">
        <v>78</v>
      </c>
      <c r="B3946">
        <v>84</v>
      </c>
      <c r="C3946">
        <v>93</v>
      </c>
      <c r="D3946">
        <v>80</v>
      </c>
      <c r="E3946">
        <v>63</v>
      </c>
      <c r="F3946">
        <v>75</v>
      </c>
      <c r="G3946">
        <v>89</v>
      </c>
      <c r="H3946">
        <v>73</v>
      </c>
      <c r="I3946">
        <v>60</v>
      </c>
      <c r="J3946">
        <v>71</v>
      </c>
      <c r="K3946">
        <v>82</v>
      </c>
      <c r="L3946">
        <v>65</v>
      </c>
      <c r="M3946">
        <v>68</v>
      </c>
      <c r="N3946">
        <v>77</v>
      </c>
      <c r="O3946">
        <v>98</v>
      </c>
      <c r="P3946">
        <v>79</v>
      </c>
      <c r="Q3946">
        <v>72</v>
      </c>
      <c r="R3946">
        <v>77</v>
      </c>
      <c r="S3946">
        <v>94</v>
      </c>
      <c r="T3946">
        <v>76</v>
      </c>
      <c r="U3946">
        <v>76</v>
      </c>
      <c r="V3946">
        <v>85</v>
      </c>
      <c r="W3946">
        <v>98</v>
      </c>
      <c r="X3946">
        <v>76</v>
      </c>
      <c r="Y3946">
        <v>64</v>
      </c>
      <c r="Z3946">
        <v>68</v>
      </c>
      <c r="AA3946">
        <v>108</v>
      </c>
      <c r="AB3946">
        <v>92</v>
      </c>
      <c r="AC3946">
        <v>71</v>
      </c>
      <c r="AD3946">
        <v>83</v>
      </c>
      <c r="AE3946">
        <v>100</v>
      </c>
      <c r="AF3946">
        <v>81</v>
      </c>
      <c r="AG3946">
        <v>80</v>
      </c>
      <c r="AH3946">
        <v>99</v>
      </c>
      <c r="AI3946">
        <v>104</v>
      </c>
      <c r="AJ3946">
        <v>85</v>
      </c>
      <c r="AK3946" s="1">
        <v>1</v>
      </c>
      <c r="AL3946" s="2">
        <f>IF(NOT(ISNUMBER(gepModelClass1(A3946:AJ3946))),#REF!,gepModelClass1(A3946:AJ3946))</f>
        <v>6.5723393316224497E-4</v>
      </c>
      <c r="AM3946" s="2">
        <f>IF(NOT(ISNUMBER(gepModelClass2(A3946:AJ3946))),#REF!,gepModelClass2(A3946:AJ3946))</f>
        <v>0.33209215384527724</v>
      </c>
      <c r="AN3946" s="2">
        <f>IF(NOT(ISNUMBER(gepModelClass3(A3946:AJ3946))),#REF!,gepModelClass3(A3946:AJ3946))</f>
        <v>2.4751639362151176E-2</v>
      </c>
      <c r="AO3946" s="2">
        <f>IF(NOT(ISNUMBER(gepModelClass4(A3946:AJ3946))),#REF!,gepModelClass4(A3946:AJ3946))</f>
        <v>6.8730088521495826E-4</v>
      </c>
      <c r="AP3946" s="2">
        <f>IF(NOT(ISNUMBER(gepModelClass5(A3946:AJ3946))),#REF!,gepModelClass5(A3946:AJ3946))</f>
        <v>3.7477326317800698E-3</v>
      </c>
      <c r="AQ3946" s="2">
        <f>IF(NOT(ISNUMBER(gepModelClass6(A3946:AJ3946))),#REF!,gepModelClass6(A3946:AJ3946))</f>
        <v>1.1338186695032526E-2</v>
      </c>
      <c r="AR3946" s="3" t="str">
        <f t="shared" si="122"/>
        <v>damp_grey_soil</v>
      </c>
      <c r="AS3946" s="5" t="s">
        <v>41</v>
      </c>
      <c r="AT3946">
        <f t="shared" si="123"/>
        <v>1</v>
      </c>
      <c r="AU3946" s="3"/>
      <c r="AV3946" s="3"/>
      <c r="AW3946" s="1"/>
      <c r="AX3946" s="4"/>
      <c r="AY3946" s="4"/>
    </row>
    <row r="3947" spans="1:51" x14ac:dyDescent="0.25">
      <c r="A3947">
        <v>63</v>
      </c>
      <c r="B3947">
        <v>75</v>
      </c>
      <c r="C3947">
        <v>89</v>
      </c>
      <c r="D3947">
        <v>73</v>
      </c>
      <c r="E3947">
        <v>60</v>
      </c>
      <c r="F3947">
        <v>71</v>
      </c>
      <c r="G3947">
        <v>82</v>
      </c>
      <c r="H3947">
        <v>65</v>
      </c>
      <c r="I3947">
        <v>63</v>
      </c>
      <c r="J3947">
        <v>67</v>
      </c>
      <c r="K3947">
        <v>78</v>
      </c>
      <c r="L3947">
        <v>69</v>
      </c>
      <c r="M3947">
        <v>72</v>
      </c>
      <c r="N3947">
        <v>77</v>
      </c>
      <c r="O3947">
        <v>94</v>
      </c>
      <c r="P3947">
        <v>76</v>
      </c>
      <c r="Q3947">
        <v>76</v>
      </c>
      <c r="R3947">
        <v>85</v>
      </c>
      <c r="S3947">
        <v>98</v>
      </c>
      <c r="T3947">
        <v>76</v>
      </c>
      <c r="U3947">
        <v>72</v>
      </c>
      <c r="V3947">
        <v>81</v>
      </c>
      <c r="W3947">
        <v>86</v>
      </c>
      <c r="X3947">
        <v>72</v>
      </c>
      <c r="Y3947">
        <v>71</v>
      </c>
      <c r="Z3947">
        <v>83</v>
      </c>
      <c r="AA3947">
        <v>100</v>
      </c>
      <c r="AB3947">
        <v>81</v>
      </c>
      <c r="AC3947">
        <v>80</v>
      </c>
      <c r="AD3947">
        <v>99</v>
      </c>
      <c r="AE3947">
        <v>104</v>
      </c>
      <c r="AF3947">
        <v>85</v>
      </c>
      <c r="AG3947">
        <v>80</v>
      </c>
      <c r="AH3947">
        <v>95</v>
      </c>
      <c r="AI3947">
        <v>100</v>
      </c>
      <c r="AJ3947">
        <v>81</v>
      </c>
      <c r="AK3947" s="1">
        <v>0</v>
      </c>
      <c r="AL3947" s="2">
        <f>IF(NOT(ISNUMBER(gepModelClass1(A3947:AJ3947))),#REF!,gepModelClass1(A3947:AJ3947))</f>
        <v>3.4775334001260717E-4</v>
      </c>
      <c r="AM3947" s="2">
        <f>IF(NOT(ISNUMBER(gepModelClass2(A3947:AJ3947))),#REF!,gepModelClass2(A3947:AJ3947))</f>
        <v>0.77154131849780794</v>
      </c>
      <c r="AN3947" s="2">
        <f>IF(NOT(ISNUMBER(gepModelClass3(A3947:AJ3947))),#REF!,gepModelClass3(A3947:AJ3947))</f>
        <v>7.8147505815881774E-3</v>
      </c>
      <c r="AO3947" s="2">
        <f>IF(NOT(ISNUMBER(gepModelClass4(A3947:AJ3947))),#REF!,gepModelClass4(A3947:AJ3947))</f>
        <v>2.9622945793526611E-4</v>
      </c>
      <c r="AP3947" s="2">
        <f>IF(NOT(ISNUMBER(gepModelClass5(A3947:AJ3947))),#REF!,gepModelClass5(A3947:AJ3947))</f>
        <v>8.4915161310323197E-3</v>
      </c>
      <c r="AQ3947" s="2">
        <f>IF(NOT(ISNUMBER(gepModelClass6(A3947:AJ3947))),#REF!,gepModelClass6(A3947:AJ3947))</f>
        <v>6.5204652706953359E-2</v>
      </c>
      <c r="AR3947" s="3" t="str">
        <f t="shared" si="122"/>
        <v>damp_grey_soil</v>
      </c>
      <c r="AS3947" s="5" t="s">
        <v>39</v>
      </c>
      <c r="AT3947">
        <f t="shared" si="123"/>
        <v>0</v>
      </c>
      <c r="AU3947" s="3"/>
      <c r="AV3947" s="3"/>
      <c r="AW3947" s="1"/>
      <c r="AX3947" s="4"/>
      <c r="AY3947" s="4"/>
    </row>
    <row r="3948" spans="1:51" x14ac:dyDescent="0.25">
      <c r="A3948">
        <v>60</v>
      </c>
      <c r="B3948">
        <v>71</v>
      </c>
      <c r="C3948">
        <v>82</v>
      </c>
      <c r="D3948">
        <v>65</v>
      </c>
      <c r="E3948">
        <v>63</v>
      </c>
      <c r="F3948">
        <v>67</v>
      </c>
      <c r="G3948">
        <v>78</v>
      </c>
      <c r="H3948">
        <v>69</v>
      </c>
      <c r="I3948">
        <v>60</v>
      </c>
      <c r="J3948">
        <v>63</v>
      </c>
      <c r="K3948">
        <v>74</v>
      </c>
      <c r="L3948">
        <v>69</v>
      </c>
      <c r="M3948">
        <v>76</v>
      </c>
      <c r="N3948">
        <v>85</v>
      </c>
      <c r="O3948">
        <v>98</v>
      </c>
      <c r="P3948">
        <v>76</v>
      </c>
      <c r="Q3948">
        <v>72</v>
      </c>
      <c r="R3948">
        <v>81</v>
      </c>
      <c r="S3948">
        <v>86</v>
      </c>
      <c r="T3948">
        <v>72</v>
      </c>
      <c r="U3948">
        <v>68</v>
      </c>
      <c r="V3948">
        <v>73</v>
      </c>
      <c r="W3948">
        <v>78</v>
      </c>
      <c r="X3948">
        <v>65</v>
      </c>
      <c r="Y3948">
        <v>80</v>
      </c>
      <c r="Z3948">
        <v>99</v>
      </c>
      <c r="AA3948">
        <v>104</v>
      </c>
      <c r="AB3948">
        <v>85</v>
      </c>
      <c r="AC3948">
        <v>80</v>
      </c>
      <c r="AD3948">
        <v>95</v>
      </c>
      <c r="AE3948">
        <v>100</v>
      </c>
      <c r="AF3948">
        <v>81</v>
      </c>
      <c r="AG3948">
        <v>71</v>
      </c>
      <c r="AH3948">
        <v>79</v>
      </c>
      <c r="AI3948">
        <v>91</v>
      </c>
      <c r="AJ3948">
        <v>74</v>
      </c>
      <c r="AK3948" s="1">
        <v>0</v>
      </c>
      <c r="AL3948" s="2">
        <f>IF(NOT(ISNUMBER(gepModelClass1(A3948:AJ3948))),#REF!,gepModelClass1(A3948:AJ3948))</f>
        <v>3.3259414016725976E-4</v>
      </c>
      <c r="AM3948" s="2">
        <f>IF(NOT(ISNUMBER(gepModelClass2(A3948:AJ3948))),#REF!,gepModelClass2(A3948:AJ3948))</f>
        <v>0.76507380263244729</v>
      </c>
      <c r="AN3948" s="2">
        <f>IF(NOT(ISNUMBER(gepModelClass3(A3948:AJ3948))),#REF!,gepModelClass3(A3948:AJ3948))</f>
        <v>1.4133842601963117E-3</v>
      </c>
      <c r="AO3948" s="2">
        <f>IF(NOT(ISNUMBER(gepModelClass4(A3948:AJ3948))),#REF!,gepModelClass4(A3948:AJ3948))</f>
        <v>4.5230627377575684E-5</v>
      </c>
      <c r="AP3948" s="2">
        <f>IF(NOT(ISNUMBER(gepModelClass5(A3948:AJ3948))),#REF!,gepModelClass5(A3948:AJ3948))</f>
        <v>9.8953972062044912E-3</v>
      </c>
      <c r="AQ3948" s="2">
        <f>IF(NOT(ISNUMBER(gepModelClass6(A3948:AJ3948))),#REF!,gepModelClass6(A3948:AJ3948))</f>
        <v>9.3168850725526581E-2</v>
      </c>
      <c r="AR3948" s="3" t="str">
        <f t="shared" si="122"/>
        <v>damp_grey_soil</v>
      </c>
      <c r="AS3948" s="5" t="s">
        <v>39</v>
      </c>
      <c r="AT3948">
        <f t="shared" si="123"/>
        <v>0</v>
      </c>
      <c r="AU3948" s="3"/>
      <c r="AV3948" s="3"/>
      <c r="AW3948" s="1"/>
      <c r="AX3948" s="4"/>
      <c r="AY3948" s="4"/>
    </row>
    <row r="3949" spans="1:51" x14ac:dyDescent="0.25">
      <c r="A3949">
        <v>63</v>
      </c>
      <c r="B3949">
        <v>67</v>
      </c>
      <c r="C3949">
        <v>78</v>
      </c>
      <c r="D3949">
        <v>69</v>
      </c>
      <c r="E3949">
        <v>60</v>
      </c>
      <c r="F3949">
        <v>63</v>
      </c>
      <c r="G3949">
        <v>74</v>
      </c>
      <c r="H3949">
        <v>69</v>
      </c>
      <c r="I3949">
        <v>60</v>
      </c>
      <c r="J3949">
        <v>63</v>
      </c>
      <c r="K3949">
        <v>78</v>
      </c>
      <c r="L3949">
        <v>65</v>
      </c>
      <c r="M3949">
        <v>72</v>
      </c>
      <c r="N3949">
        <v>81</v>
      </c>
      <c r="O3949">
        <v>86</v>
      </c>
      <c r="P3949">
        <v>72</v>
      </c>
      <c r="Q3949">
        <v>68</v>
      </c>
      <c r="R3949">
        <v>73</v>
      </c>
      <c r="S3949">
        <v>78</v>
      </c>
      <c r="T3949">
        <v>65</v>
      </c>
      <c r="U3949">
        <v>64</v>
      </c>
      <c r="V3949">
        <v>66</v>
      </c>
      <c r="W3949">
        <v>74</v>
      </c>
      <c r="X3949">
        <v>65</v>
      </c>
      <c r="Y3949">
        <v>80</v>
      </c>
      <c r="Z3949">
        <v>95</v>
      </c>
      <c r="AA3949">
        <v>100</v>
      </c>
      <c r="AB3949">
        <v>81</v>
      </c>
      <c r="AC3949">
        <v>71</v>
      </c>
      <c r="AD3949">
        <v>79</v>
      </c>
      <c r="AE3949">
        <v>91</v>
      </c>
      <c r="AF3949">
        <v>74</v>
      </c>
      <c r="AG3949">
        <v>68</v>
      </c>
      <c r="AH3949">
        <v>71</v>
      </c>
      <c r="AI3949">
        <v>83</v>
      </c>
      <c r="AJ3949">
        <v>67</v>
      </c>
      <c r="AK3949" s="1">
        <v>1</v>
      </c>
      <c r="AL3949" s="2">
        <f>IF(NOT(ISNUMBER(gepModelClass1(A3949:AJ3949))),#REF!,gepModelClass1(A3949:AJ3949))</f>
        <v>9.4754658186756217E-5</v>
      </c>
      <c r="AM3949" s="2">
        <f>IF(NOT(ISNUMBER(gepModelClass2(A3949:AJ3949))),#REF!,gepModelClass2(A3949:AJ3949))</f>
        <v>0.2356769633121763</v>
      </c>
      <c r="AN3949" s="2">
        <f>IF(NOT(ISNUMBER(gepModelClass3(A3949:AJ3949))),#REF!,gepModelClass3(A3949:AJ3949))</f>
        <v>4.9338216002263609E-4</v>
      </c>
      <c r="AO3949" s="2">
        <f>IF(NOT(ISNUMBER(gepModelClass4(A3949:AJ3949))),#REF!,gepModelClass4(A3949:AJ3949))</f>
        <v>4.1613165493334168E-5</v>
      </c>
      <c r="AP3949" s="2">
        <f>IF(NOT(ISNUMBER(gepModelClass5(A3949:AJ3949))),#REF!,gepModelClass5(A3949:AJ3949))</f>
        <v>0.98454892563933749</v>
      </c>
      <c r="AQ3949" s="2">
        <f>IF(NOT(ISNUMBER(gepModelClass6(A3949:AJ3949))),#REF!,gepModelClass6(A3949:AJ3949))</f>
        <v>0.57531822157130286</v>
      </c>
      <c r="AR3949" s="3" t="str">
        <f t="shared" si="122"/>
        <v>soil_with_vegetation_stubble</v>
      </c>
      <c r="AS3949" s="5" t="s">
        <v>41</v>
      </c>
      <c r="AT3949">
        <f t="shared" si="123"/>
        <v>1</v>
      </c>
      <c r="AU3949" s="3"/>
      <c r="AV3949" s="3"/>
      <c r="AW3949" s="1"/>
      <c r="AX3949" s="4"/>
      <c r="AY3949" s="4"/>
    </row>
    <row r="3950" spans="1:51" x14ac:dyDescent="0.25">
      <c r="A3950">
        <v>60</v>
      </c>
      <c r="B3950">
        <v>63</v>
      </c>
      <c r="C3950">
        <v>74</v>
      </c>
      <c r="D3950">
        <v>69</v>
      </c>
      <c r="E3950">
        <v>60</v>
      </c>
      <c r="F3950">
        <v>63</v>
      </c>
      <c r="G3950">
        <v>78</v>
      </c>
      <c r="H3950">
        <v>65</v>
      </c>
      <c r="I3950">
        <v>63</v>
      </c>
      <c r="J3950">
        <v>71</v>
      </c>
      <c r="K3950">
        <v>70</v>
      </c>
      <c r="L3950">
        <v>62</v>
      </c>
      <c r="M3950">
        <v>68</v>
      </c>
      <c r="N3950">
        <v>73</v>
      </c>
      <c r="O3950">
        <v>78</v>
      </c>
      <c r="P3950">
        <v>65</v>
      </c>
      <c r="Q3950">
        <v>64</v>
      </c>
      <c r="R3950">
        <v>66</v>
      </c>
      <c r="S3950">
        <v>74</v>
      </c>
      <c r="T3950">
        <v>65</v>
      </c>
      <c r="U3950">
        <v>64</v>
      </c>
      <c r="V3950">
        <v>73</v>
      </c>
      <c r="W3950">
        <v>82</v>
      </c>
      <c r="X3950">
        <v>68</v>
      </c>
      <c r="Y3950">
        <v>71</v>
      </c>
      <c r="Z3950">
        <v>79</v>
      </c>
      <c r="AA3950">
        <v>91</v>
      </c>
      <c r="AB3950">
        <v>74</v>
      </c>
      <c r="AC3950">
        <v>68</v>
      </c>
      <c r="AD3950">
        <v>71</v>
      </c>
      <c r="AE3950">
        <v>83</v>
      </c>
      <c r="AF3950">
        <v>67</v>
      </c>
      <c r="AG3950">
        <v>68</v>
      </c>
      <c r="AH3950">
        <v>71</v>
      </c>
      <c r="AI3950">
        <v>83</v>
      </c>
      <c r="AJ3950">
        <v>70</v>
      </c>
      <c r="AK3950" s="1">
        <v>1</v>
      </c>
      <c r="AL3950" s="2">
        <f>IF(NOT(ISNUMBER(gepModelClass1(A3950:AJ3950))),#REF!,gepModelClass1(A3950:AJ3950))</f>
        <v>2.5822282028878185E-5</v>
      </c>
      <c r="AM3950" s="2">
        <f>IF(NOT(ISNUMBER(gepModelClass2(A3950:AJ3950))),#REF!,gepModelClass2(A3950:AJ3950))</f>
        <v>0.16172544234419314</v>
      </c>
      <c r="AN3950" s="2">
        <f>IF(NOT(ISNUMBER(gepModelClass3(A3950:AJ3950))),#REF!,gepModelClass3(A3950:AJ3950))</f>
        <v>2.4000136480661552E-4</v>
      </c>
      <c r="AO3950" s="2">
        <f>IF(NOT(ISNUMBER(gepModelClass4(A3950:AJ3950))),#REF!,gepModelClass4(A3950:AJ3950))</f>
        <v>1.2743690829374079E-4</v>
      </c>
      <c r="AP3950" s="2">
        <f>IF(NOT(ISNUMBER(gepModelClass5(A3950:AJ3950))),#REF!,gepModelClass5(A3950:AJ3950))</f>
        <v>0.99288346808018491</v>
      </c>
      <c r="AQ3950" s="2">
        <f>IF(NOT(ISNUMBER(gepModelClass6(A3950:AJ3950))),#REF!,gepModelClass6(A3950:AJ3950))</f>
        <v>0.80310006901913666</v>
      </c>
      <c r="AR3950" s="3" t="str">
        <f t="shared" si="122"/>
        <v>soil_with_vegetation_stubble</v>
      </c>
      <c r="AS3950" s="5" t="s">
        <v>41</v>
      </c>
      <c r="AT3950">
        <f t="shared" si="123"/>
        <v>1</v>
      </c>
      <c r="AU3950" s="3"/>
      <c r="AV3950" s="3"/>
      <c r="AW3950" s="1"/>
      <c r="AX3950" s="4"/>
      <c r="AY3950" s="4"/>
    </row>
    <row r="3951" spans="1:51" x14ac:dyDescent="0.25">
      <c r="A3951">
        <v>88</v>
      </c>
      <c r="B3951">
        <v>102</v>
      </c>
      <c r="C3951">
        <v>106</v>
      </c>
      <c r="D3951">
        <v>83</v>
      </c>
      <c r="E3951">
        <v>88</v>
      </c>
      <c r="F3951">
        <v>106</v>
      </c>
      <c r="G3951">
        <v>102</v>
      </c>
      <c r="H3951">
        <v>83</v>
      </c>
      <c r="I3951">
        <v>88</v>
      </c>
      <c r="J3951">
        <v>102</v>
      </c>
      <c r="K3951">
        <v>102</v>
      </c>
      <c r="L3951">
        <v>79</v>
      </c>
      <c r="M3951">
        <v>84</v>
      </c>
      <c r="N3951">
        <v>99</v>
      </c>
      <c r="O3951">
        <v>100</v>
      </c>
      <c r="P3951">
        <v>81</v>
      </c>
      <c r="Q3951">
        <v>80</v>
      </c>
      <c r="R3951">
        <v>99</v>
      </c>
      <c r="S3951">
        <v>104</v>
      </c>
      <c r="T3951">
        <v>78</v>
      </c>
      <c r="U3951">
        <v>80</v>
      </c>
      <c r="V3951">
        <v>91</v>
      </c>
      <c r="W3951">
        <v>96</v>
      </c>
      <c r="X3951">
        <v>78</v>
      </c>
      <c r="Y3951">
        <v>84</v>
      </c>
      <c r="Z3951">
        <v>95</v>
      </c>
      <c r="AA3951">
        <v>100</v>
      </c>
      <c r="AB3951">
        <v>79</v>
      </c>
      <c r="AC3951">
        <v>88</v>
      </c>
      <c r="AD3951">
        <v>99</v>
      </c>
      <c r="AE3951">
        <v>104</v>
      </c>
      <c r="AF3951">
        <v>83</v>
      </c>
      <c r="AG3951">
        <v>88</v>
      </c>
      <c r="AH3951">
        <v>103</v>
      </c>
      <c r="AI3951">
        <v>104</v>
      </c>
      <c r="AJ3951">
        <v>83</v>
      </c>
      <c r="AK3951" s="1">
        <v>0</v>
      </c>
      <c r="AL3951" s="2">
        <f>IF(NOT(ISNUMBER(gepModelClass1(A3951:AJ3951))),#REF!,gepModelClass1(A3951:AJ3951))</f>
        <v>2.8591452993145029E-6</v>
      </c>
      <c r="AM3951" s="2">
        <f>IF(NOT(ISNUMBER(gepModelClass2(A3951:AJ3951))),#REF!,gepModelClass2(A3951:AJ3951))</f>
        <v>0.96792819603861935</v>
      </c>
      <c r="AN3951" s="2">
        <f>IF(NOT(ISNUMBER(gepModelClass3(A3951:AJ3951))),#REF!,gepModelClass3(A3951:AJ3951))</f>
        <v>0.97580539329915006</v>
      </c>
      <c r="AO3951" s="2">
        <f>IF(NOT(ISNUMBER(gepModelClass4(A3951:AJ3951))),#REF!,gepModelClass4(A3951:AJ3951))</f>
        <v>5.011267412635755E-5</v>
      </c>
      <c r="AP3951" s="2">
        <f>IF(NOT(ISNUMBER(gepModelClass5(A3951:AJ3951))),#REF!,gepModelClass5(A3951:AJ3951))</f>
        <v>1.6486081796187317E-2</v>
      </c>
      <c r="AQ3951" s="2">
        <f>IF(NOT(ISNUMBER(gepModelClass6(A3951:AJ3951))),#REF!,gepModelClass6(A3951:AJ3951))</f>
        <v>0.56105308868495929</v>
      </c>
      <c r="AR3951" s="3" t="str">
        <f t="shared" si="122"/>
        <v>grey_soil</v>
      </c>
      <c r="AS3951" s="5" t="s">
        <v>38</v>
      </c>
      <c r="AT3951">
        <f t="shared" si="123"/>
        <v>0</v>
      </c>
      <c r="AU3951" s="3"/>
      <c r="AV3951" s="3"/>
      <c r="AW3951" s="1"/>
      <c r="AX3951" s="4"/>
      <c r="AY3951" s="4"/>
    </row>
    <row r="3952" spans="1:51" x14ac:dyDescent="0.25">
      <c r="A3952">
        <v>80</v>
      </c>
      <c r="B3952">
        <v>98</v>
      </c>
      <c r="C3952">
        <v>98</v>
      </c>
      <c r="D3952">
        <v>76</v>
      </c>
      <c r="E3952">
        <v>80</v>
      </c>
      <c r="F3952">
        <v>98</v>
      </c>
      <c r="G3952">
        <v>102</v>
      </c>
      <c r="H3952">
        <v>79</v>
      </c>
      <c r="I3952">
        <v>84</v>
      </c>
      <c r="J3952">
        <v>98</v>
      </c>
      <c r="K3952">
        <v>106</v>
      </c>
      <c r="L3952">
        <v>83</v>
      </c>
      <c r="M3952">
        <v>80</v>
      </c>
      <c r="N3952">
        <v>95</v>
      </c>
      <c r="O3952">
        <v>100</v>
      </c>
      <c r="P3952">
        <v>78</v>
      </c>
      <c r="Q3952">
        <v>80</v>
      </c>
      <c r="R3952">
        <v>95</v>
      </c>
      <c r="S3952">
        <v>100</v>
      </c>
      <c r="T3952">
        <v>78</v>
      </c>
      <c r="U3952">
        <v>80</v>
      </c>
      <c r="V3952">
        <v>91</v>
      </c>
      <c r="W3952">
        <v>96</v>
      </c>
      <c r="X3952">
        <v>74</v>
      </c>
      <c r="Y3952">
        <v>84</v>
      </c>
      <c r="Z3952">
        <v>95</v>
      </c>
      <c r="AA3952">
        <v>100</v>
      </c>
      <c r="AB3952">
        <v>79</v>
      </c>
      <c r="AC3952">
        <v>79</v>
      </c>
      <c r="AD3952">
        <v>99</v>
      </c>
      <c r="AE3952">
        <v>96</v>
      </c>
      <c r="AF3952">
        <v>79</v>
      </c>
      <c r="AG3952">
        <v>79</v>
      </c>
      <c r="AH3952">
        <v>91</v>
      </c>
      <c r="AI3952">
        <v>96</v>
      </c>
      <c r="AJ3952">
        <v>79</v>
      </c>
      <c r="AK3952" s="1">
        <v>0</v>
      </c>
      <c r="AL3952" s="2">
        <f>IF(NOT(ISNUMBER(gepModelClass1(A3952:AJ3952))),#REF!,gepModelClass1(A3952:AJ3952))</f>
        <v>1.1519405264511737E-5</v>
      </c>
      <c r="AM3952" s="2">
        <f>IF(NOT(ISNUMBER(gepModelClass2(A3952:AJ3952))),#REF!,gepModelClass2(A3952:AJ3952))</f>
        <v>0.94116592470318472</v>
      </c>
      <c r="AN3952" s="2">
        <f>IF(NOT(ISNUMBER(gepModelClass3(A3952:AJ3952))),#REF!,gepModelClass3(A3952:AJ3952))</f>
        <v>0.55385972501182668</v>
      </c>
      <c r="AO3952" s="2">
        <f>IF(NOT(ISNUMBER(gepModelClass4(A3952:AJ3952))),#REF!,gepModelClass4(A3952:AJ3952))</f>
        <v>6.9761189090352464E-5</v>
      </c>
      <c r="AP3952" s="2">
        <f>IF(NOT(ISNUMBER(gepModelClass5(A3952:AJ3952))),#REF!,gepModelClass5(A3952:AJ3952))</f>
        <v>1.6564028509640678E-2</v>
      </c>
      <c r="AQ3952" s="2">
        <f>IF(NOT(ISNUMBER(gepModelClass6(A3952:AJ3952))),#REF!,gepModelClass6(A3952:AJ3952))</f>
        <v>0.30092373081934143</v>
      </c>
      <c r="AR3952" s="3" t="str">
        <f t="shared" si="122"/>
        <v>damp_grey_soil</v>
      </c>
      <c r="AS3952" s="5" t="s">
        <v>38</v>
      </c>
      <c r="AT3952">
        <f t="shared" si="123"/>
        <v>1</v>
      </c>
      <c r="AU3952" s="3"/>
      <c r="AV3952" s="3"/>
      <c r="AW3952" s="1"/>
      <c r="AX3952" s="4"/>
      <c r="AY3952" s="4"/>
    </row>
    <row r="3953" spans="1:51" x14ac:dyDescent="0.25">
      <c r="A3953">
        <v>84</v>
      </c>
      <c r="B3953">
        <v>98</v>
      </c>
      <c r="C3953">
        <v>106</v>
      </c>
      <c r="D3953">
        <v>83</v>
      </c>
      <c r="E3953">
        <v>84</v>
      </c>
      <c r="F3953">
        <v>102</v>
      </c>
      <c r="G3953">
        <v>106</v>
      </c>
      <c r="H3953">
        <v>87</v>
      </c>
      <c r="I3953">
        <v>84</v>
      </c>
      <c r="J3953">
        <v>102</v>
      </c>
      <c r="K3953">
        <v>106</v>
      </c>
      <c r="L3953">
        <v>87</v>
      </c>
      <c r="M3953">
        <v>80</v>
      </c>
      <c r="N3953">
        <v>91</v>
      </c>
      <c r="O3953">
        <v>96</v>
      </c>
      <c r="P3953">
        <v>74</v>
      </c>
      <c r="Q3953">
        <v>80</v>
      </c>
      <c r="R3953">
        <v>95</v>
      </c>
      <c r="S3953">
        <v>100</v>
      </c>
      <c r="T3953">
        <v>81</v>
      </c>
      <c r="U3953">
        <v>84</v>
      </c>
      <c r="V3953">
        <v>103</v>
      </c>
      <c r="W3953">
        <v>108</v>
      </c>
      <c r="X3953">
        <v>88</v>
      </c>
      <c r="Y3953">
        <v>79</v>
      </c>
      <c r="Z3953">
        <v>91</v>
      </c>
      <c r="AA3953">
        <v>96</v>
      </c>
      <c r="AB3953">
        <v>79</v>
      </c>
      <c r="AC3953">
        <v>84</v>
      </c>
      <c r="AD3953">
        <v>95</v>
      </c>
      <c r="AE3953">
        <v>100</v>
      </c>
      <c r="AF3953">
        <v>79</v>
      </c>
      <c r="AG3953">
        <v>84</v>
      </c>
      <c r="AH3953">
        <v>99</v>
      </c>
      <c r="AI3953">
        <v>104</v>
      </c>
      <c r="AJ3953">
        <v>83</v>
      </c>
      <c r="AK3953" s="1">
        <v>0</v>
      </c>
      <c r="AL3953" s="2">
        <f>IF(NOT(ISNUMBER(gepModelClass1(A3953:AJ3953))),#REF!,gepModelClass1(A3953:AJ3953))</f>
        <v>1.3505744571571254E-5</v>
      </c>
      <c r="AM3953" s="2">
        <f>IF(NOT(ISNUMBER(gepModelClass2(A3953:AJ3953))),#REF!,gepModelClass2(A3953:AJ3953))</f>
        <v>7.5330107413960111E-3</v>
      </c>
      <c r="AN3953" s="2">
        <f>IF(NOT(ISNUMBER(gepModelClass3(A3953:AJ3953))),#REF!,gepModelClass3(A3953:AJ3953))</f>
        <v>0.94165926041912196</v>
      </c>
      <c r="AO3953" s="2">
        <f>IF(NOT(ISNUMBER(gepModelClass4(A3953:AJ3953))),#REF!,gepModelClass4(A3953:AJ3953))</f>
        <v>1.9354895505508031E-4</v>
      </c>
      <c r="AP3953" s="2">
        <f>IF(NOT(ISNUMBER(gepModelClass5(A3953:AJ3953))),#REF!,gepModelClass5(A3953:AJ3953))</f>
        <v>1.111711356310071E-2</v>
      </c>
      <c r="AQ3953" s="2">
        <f>IF(NOT(ISNUMBER(gepModelClass6(A3953:AJ3953))),#REF!,gepModelClass6(A3953:AJ3953))</f>
        <v>0.1908626799704963</v>
      </c>
      <c r="AR3953" s="3" t="str">
        <f t="shared" si="122"/>
        <v>grey_soil</v>
      </c>
      <c r="AS3953" s="5" t="s">
        <v>38</v>
      </c>
      <c r="AT3953">
        <f t="shared" si="123"/>
        <v>0</v>
      </c>
      <c r="AU3953" s="3"/>
      <c r="AV3953" s="3"/>
      <c r="AW3953" s="1"/>
      <c r="AX3953" s="4"/>
      <c r="AY3953" s="4"/>
    </row>
    <row r="3954" spans="1:51" x14ac:dyDescent="0.25">
      <c r="A3954">
        <v>84</v>
      </c>
      <c r="B3954">
        <v>102</v>
      </c>
      <c r="C3954">
        <v>106</v>
      </c>
      <c r="D3954">
        <v>87</v>
      </c>
      <c r="E3954">
        <v>84</v>
      </c>
      <c r="F3954">
        <v>102</v>
      </c>
      <c r="G3954">
        <v>106</v>
      </c>
      <c r="H3954">
        <v>87</v>
      </c>
      <c r="I3954">
        <v>84</v>
      </c>
      <c r="J3954">
        <v>106</v>
      </c>
      <c r="K3954">
        <v>111</v>
      </c>
      <c r="L3954">
        <v>87</v>
      </c>
      <c r="M3954">
        <v>80</v>
      </c>
      <c r="N3954">
        <v>95</v>
      </c>
      <c r="O3954">
        <v>100</v>
      </c>
      <c r="P3954">
        <v>81</v>
      </c>
      <c r="Q3954">
        <v>84</v>
      </c>
      <c r="R3954">
        <v>103</v>
      </c>
      <c r="S3954">
        <v>108</v>
      </c>
      <c r="T3954">
        <v>88</v>
      </c>
      <c r="U3954">
        <v>88</v>
      </c>
      <c r="V3954">
        <v>112</v>
      </c>
      <c r="W3954">
        <v>113</v>
      </c>
      <c r="X3954">
        <v>88</v>
      </c>
      <c r="Y3954">
        <v>84</v>
      </c>
      <c r="Z3954">
        <v>95</v>
      </c>
      <c r="AA3954">
        <v>100</v>
      </c>
      <c r="AB3954">
        <v>79</v>
      </c>
      <c r="AC3954">
        <v>84</v>
      </c>
      <c r="AD3954">
        <v>99</v>
      </c>
      <c r="AE3954">
        <v>104</v>
      </c>
      <c r="AF3954">
        <v>83</v>
      </c>
      <c r="AG3954">
        <v>88</v>
      </c>
      <c r="AH3954">
        <v>107</v>
      </c>
      <c r="AI3954">
        <v>113</v>
      </c>
      <c r="AJ3954">
        <v>87</v>
      </c>
      <c r="AK3954" s="1">
        <v>0</v>
      </c>
      <c r="AL3954" s="2">
        <f>IF(NOT(ISNUMBER(gepModelClass1(A3954:AJ3954))),#REF!,gepModelClass1(A3954:AJ3954))</f>
        <v>6.4056011677557785E-6</v>
      </c>
      <c r="AM3954" s="2">
        <f>IF(NOT(ISNUMBER(gepModelClass2(A3954:AJ3954))),#REF!,gepModelClass2(A3954:AJ3954))</f>
        <v>2.646753384873797E-2</v>
      </c>
      <c r="AN3954" s="2">
        <f>IF(NOT(ISNUMBER(gepModelClass3(A3954:AJ3954))),#REF!,gepModelClass3(A3954:AJ3954))</f>
        <v>0.97666313420614681</v>
      </c>
      <c r="AO3954" s="2">
        <f>IF(NOT(ISNUMBER(gepModelClass4(A3954:AJ3954))),#REF!,gepModelClass4(A3954:AJ3954))</f>
        <v>2.2896697583732315E-4</v>
      </c>
      <c r="AP3954" s="2">
        <f>IF(NOT(ISNUMBER(gepModelClass5(A3954:AJ3954))),#REF!,gepModelClass5(A3954:AJ3954))</f>
        <v>8.8695481955403232E-3</v>
      </c>
      <c r="AQ3954" s="2">
        <f>IF(NOT(ISNUMBER(gepModelClass6(A3954:AJ3954))),#REF!,gepModelClass6(A3954:AJ3954))</f>
        <v>6.1538077237594274E-2</v>
      </c>
      <c r="AR3954" s="3" t="str">
        <f t="shared" si="122"/>
        <v>grey_soil</v>
      </c>
      <c r="AS3954" s="5" t="s">
        <v>38</v>
      </c>
      <c r="AT3954">
        <f t="shared" si="123"/>
        <v>0</v>
      </c>
      <c r="AU3954" s="3"/>
      <c r="AV3954" s="3"/>
      <c r="AW3954" s="1"/>
      <c r="AX3954" s="4"/>
      <c r="AY3954" s="4"/>
    </row>
    <row r="3955" spans="1:51" x14ac:dyDescent="0.25">
      <c r="A3955">
        <v>88</v>
      </c>
      <c r="B3955">
        <v>111</v>
      </c>
      <c r="C3955">
        <v>115</v>
      </c>
      <c r="D3955">
        <v>91</v>
      </c>
      <c r="E3955">
        <v>92</v>
      </c>
      <c r="F3955">
        <v>115</v>
      </c>
      <c r="G3955">
        <v>115</v>
      </c>
      <c r="H3955">
        <v>94</v>
      </c>
      <c r="I3955">
        <v>92</v>
      </c>
      <c r="J3955">
        <v>106</v>
      </c>
      <c r="K3955">
        <v>111</v>
      </c>
      <c r="L3955">
        <v>87</v>
      </c>
      <c r="M3955">
        <v>92</v>
      </c>
      <c r="N3955">
        <v>112</v>
      </c>
      <c r="O3955">
        <v>118</v>
      </c>
      <c r="P3955">
        <v>88</v>
      </c>
      <c r="Q3955">
        <v>88</v>
      </c>
      <c r="R3955">
        <v>99</v>
      </c>
      <c r="S3955">
        <v>104</v>
      </c>
      <c r="T3955">
        <v>88</v>
      </c>
      <c r="U3955">
        <v>80</v>
      </c>
      <c r="V3955">
        <v>99</v>
      </c>
      <c r="W3955">
        <v>104</v>
      </c>
      <c r="X3955">
        <v>81</v>
      </c>
      <c r="Y3955">
        <v>88</v>
      </c>
      <c r="Z3955">
        <v>107</v>
      </c>
      <c r="AA3955">
        <v>109</v>
      </c>
      <c r="AB3955">
        <v>87</v>
      </c>
      <c r="AC3955">
        <v>84</v>
      </c>
      <c r="AD3955">
        <v>99</v>
      </c>
      <c r="AE3955">
        <v>104</v>
      </c>
      <c r="AF3955">
        <v>79</v>
      </c>
      <c r="AG3955">
        <v>84</v>
      </c>
      <c r="AH3955">
        <v>99</v>
      </c>
      <c r="AI3955">
        <v>104</v>
      </c>
      <c r="AJ3955">
        <v>79</v>
      </c>
      <c r="AK3955" s="1">
        <v>0</v>
      </c>
      <c r="AL3955" s="2">
        <f>IF(NOT(ISNUMBER(gepModelClass1(A3955:AJ3955))),#REF!,gepModelClass1(A3955:AJ3955))</f>
        <v>8.3999202325060009E-6</v>
      </c>
      <c r="AM3955" s="2">
        <f>IF(NOT(ISNUMBER(gepModelClass2(A3955:AJ3955))),#REF!,gepModelClass2(A3955:AJ3955))</f>
        <v>3.1835141391922811E-3</v>
      </c>
      <c r="AN3955" s="2">
        <f>IF(NOT(ISNUMBER(gepModelClass3(A3955:AJ3955))),#REF!,gepModelClass3(A3955:AJ3955))</f>
        <v>0.98864942559777791</v>
      </c>
      <c r="AO3955" s="2">
        <f>IF(NOT(ISNUMBER(gepModelClass4(A3955:AJ3955))),#REF!,gepModelClass4(A3955:AJ3955))</f>
        <v>1.3962083267049695E-4</v>
      </c>
      <c r="AP3955" s="2">
        <f>IF(NOT(ISNUMBER(gepModelClass5(A3955:AJ3955))),#REF!,gepModelClass5(A3955:AJ3955))</f>
        <v>1.2157431899089671E-2</v>
      </c>
      <c r="AQ3955" s="2">
        <f>IF(NOT(ISNUMBER(gepModelClass6(A3955:AJ3955))),#REF!,gepModelClass6(A3955:AJ3955))</f>
        <v>2.3329532814256364E-2</v>
      </c>
      <c r="AR3955" s="3" t="str">
        <f t="shared" si="122"/>
        <v>grey_soil</v>
      </c>
      <c r="AS3955" s="5" t="s">
        <v>38</v>
      </c>
      <c r="AT3955">
        <f t="shared" si="123"/>
        <v>0</v>
      </c>
      <c r="AU3955" s="3"/>
      <c r="AV3955" s="3"/>
      <c r="AW3955" s="1"/>
      <c r="AX3955" s="4"/>
      <c r="AY3955" s="4"/>
    </row>
    <row r="3956" spans="1:51" x14ac:dyDescent="0.25">
      <c r="A3956">
        <v>92</v>
      </c>
      <c r="B3956">
        <v>115</v>
      </c>
      <c r="C3956">
        <v>115</v>
      </c>
      <c r="D3956">
        <v>94</v>
      </c>
      <c r="E3956">
        <v>92</v>
      </c>
      <c r="F3956">
        <v>106</v>
      </c>
      <c r="G3956">
        <v>111</v>
      </c>
      <c r="H3956">
        <v>87</v>
      </c>
      <c r="I3956">
        <v>88</v>
      </c>
      <c r="J3956">
        <v>102</v>
      </c>
      <c r="K3956">
        <v>106</v>
      </c>
      <c r="L3956">
        <v>83</v>
      </c>
      <c r="M3956">
        <v>88</v>
      </c>
      <c r="N3956">
        <v>99</v>
      </c>
      <c r="O3956">
        <v>104</v>
      </c>
      <c r="P3956">
        <v>88</v>
      </c>
      <c r="Q3956">
        <v>80</v>
      </c>
      <c r="R3956">
        <v>99</v>
      </c>
      <c r="S3956">
        <v>104</v>
      </c>
      <c r="T3956">
        <v>81</v>
      </c>
      <c r="U3956">
        <v>84</v>
      </c>
      <c r="V3956">
        <v>103</v>
      </c>
      <c r="W3956">
        <v>104</v>
      </c>
      <c r="X3956">
        <v>81</v>
      </c>
      <c r="Y3956">
        <v>84</v>
      </c>
      <c r="Z3956">
        <v>99</v>
      </c>
      <c r="AA3956">
        <v>104</v>
      </c>
      <c r="AB3956">
        <v>79</v>
      </c>
      <c r="AC3956">
        <v>84</v>
      </c>
      <c r="AD3956">
        <v>99</v>
      </c>
      <c r="AE3956">
        <v>104</v>
      </c>
      <c r="AF3956">
        <v>79</v>
      </c>
      <c r="AG3956">
        <v>88</v>
      </c>
      <c r="AH3956">
        <v>99</v>
      </c>
      <c r="AI3956">
        <v>109</v>
      </c>
      <c r="AJ3956">
        <v>83</v>
      </c>
      <c r="AK3956" s="1">
        <v>0</v>
      </c>
      <c r="AL3956" s="2">
        <f>IF(NOT(ISNUMBER(gepModelClass1(A3956:AJ3956))),#REF!,gepModelClass1(A3956:AJ3956))</f>
        <v>4.1275661891529065E-6</v>
      </c>
      <c r="AM3956" s="2">
        <f>IF(NOT(ISNUMBER(gepModelClass2(A3956:AJ3956))),#REF!,gepModelClass2(A3956:AJ3956))</f>
        <v>1.7380230543751693E-3</v>
      </c>
      <c r="AN3956" s="2">
        <f>IF(NOT(ISNUMBER(gepModelClass3(A3956:AJ3956))),#REF!,gepModelClass3(A3956:AJ3956))</f>
        <v>0.9872172054863122</v>
      </c>
      <c r="AO3956" s="2">
        <f>IF(NOT(ISNUMBER(gepModelClass4(A3956:AJ3956))),#REF!,gepModelClass4(A3956:AJ3956))</f>
        <v>9.9185309481724231E-5</v>
      </c>
      <c r="AP3956" s="2">
        <f>IF(NOT(ISNUMBER(gepModelClass5(A3956:AJ3956))),#REF!,gepModelClass5(A3956:AJ3956))</f>
        <v>1.0866247840501043E-2</v>
      </c>
      <c r="AQ3956" s="2">
        <f>IF(NOT(ISNUMBER(gepModelClass6(A3956:AJ3956))),#REF!,gepModelClass6(A3956:AJ3956))</f>
        <v>0.25822577540798503</v>
      </c>
      <c r="AR3956" s="3" t="str">
        <f t="shared" si="122"/>
        <v>grey_soil</v>
      </c>
      <c r="AS3956" s="5" t="s">
        <v>38</v>
      </c>
      <c r="AT3956">
        <f t="shared" si="123"/>
        <v>0</v>
      </c>
      <c r="AU3956" s="3"/>
      <c r="AV3956" s="3"/>
      <c r="AW3956" s="1"/>
      <c r="AX3956" s="4"/>
      <c r="AY3956" s="4"/>
    </row>
    <row r="3957" spans="1:51" x14ac:dyDescent="0.25">
      <c r="A3957">
        <v>88</v>
      </c>
      <c r="B3957">
        <v>102</v>
      </c>
      <c r="C3957">
        <v>106</v>
      </c>
      <c r="D3957">
        <v>83</v>
      </c>
      <c r="E3957">
        <v>88</v>
      </c>
      <c r="F3957">
        <v>102</v>
      </c>
      <c r="G3957">
        <v>106</v>
      </c>
      <c r="H3957">
        <v>83</v>
      </c>
      <c r="I3957">
        <v>88</v>
      </c>
      <c r="J3957">
        <v>98</v>
      </c>
      <c r="K3957">
        <v>106</v>
      </c>
      <c r="L3957">
        <v>79</v>
      </c>
      <c r="M3957">
        <v>84</v>
      </c>
      <c r="N3957">
        <v>103</v>
      </c>
      <c r="O3957">
        <v>104</v>
      </c>
      <c r="P3957">
        <v>81</v>
      </c>
      <c r="Q3957">
        <v>84</v>
      </c>
      <c r="R3957">
        <v>103</v>
      </c>
      <c r="S3957">
        <v>104</v>
      </c>
      <c r="T3957">
        <v>85</v>
      </c>
      <c r="U3957">
        <v>84</v>
      </c>
      <c r="V3957">
        <v>99</v>
      </c>
      <c r="W3957">
        <v>104</v>
      </c>
      <c r="X3957">
        <v>81</v>
      </c>
      <c r="Y3957">
        <v>88</v>
      </c>
      <c r="Z3957">
        <v>99</v>
      </c>
      <c r="AA3957">
        <v>109</v>
      </c>
      <c r="AB3957">
        <v>83</v>
      </c>
      <c r="AC3957">
        <v>84</v>
      </c>
      <c r="AD3957">
        <v>103</v>
      </c>
      <c r="AE3957">
        <v>100</v>
      </c>
      <c r="AF3957">
        <v>83</v>
      </c>
      <c r="AG3957">
        <v>84</v>
      </c>
      <c r="AH3957">
        <v>99</v>
      </c>
      <c r="AI3957">
        <v>104</v>
      </c>
      <c r="AJ3957">
        <v>83</v>
      </c>
      <c r="AK3957" s="1">
        <v>0</v>
      </c>
      <c r="AL3957" s="2">
        <f>IF(NOT(ISNUMBER(gepModelClass1(A3957:AJ3957))),#REF!,gepModelClass1(A3957:AJ3957))</f>
        <v>3.261486374004222E-6</v>
      </c>
      <c r="AM3957" s="2">
        <f>IF(NOT(ISNUMBER(gepModelClass2(A3957:AJ3957))),#REF!,gepModelClass2(A3957:AJ3957))</f>
        <v>3.9818075016384664E-3</v>
      </c>
      <c r="AN3957" s="2">
        <f>IF(NOT(ISNUMBER(gepModelClass3(A3957:AJ3957))),#REF!,gepModelClass3(A3957:AJ3957))</f>
        <v>0.97855245573060512</v>
      </c>
      <c r="AO3957" s="2">
        <f>IF(NOT(ISNUMBER(gepModelClass4(A3957:AJ3957))),#REF!,gepModelClass4(A3957:AJ3957))</f>
        <v>5.6692869027203286E-5</v>
      </c>
      <c r="AP3957" s="2">
        <f>IF(NOT(ISNUMBER(gepModelClass5(A3957:AJ3957))),#REF!,gepModelClass5(A3957:AJ3957))</f>
        <v>1.2101396544443886E-2</v>
      </c>
      <c r="AQ3957" s="2">
        <f>IF(NOT(ISNUMBER(gepModelClass6(A3957:AJ3957))),#REF!,gepModelClass6(A3957:AJ3957))</f>
        <v>0.1113751907105127</v>
      </c>
      <c r="AR3957" s="3" t="str">
        <f t="shared" si="122"/>
        <v>grey_soil</v>
      </c>
      <c r="AS3957" s="5" t="s">
        <v>38</v>
      </c>
      <c r="AT3957">
        <f t="shared" si="123"/>
        <v>0</v>
      </c>
      <c r="AU3957" s="3"/>
      <c r="AV3957" s="3"/>
      <c r="AW3957" s="1"/>
      <c r="AX3957" s="4"/>
      <c r="AY3957" s="4"/>
    </row>
    <row r="3958" spans="1:51" x14ac:dyDescent="0.25">
      <c r="A3958">
        <v>88</v>
      </c>
      <c r="B3958">
        <v>98</v>
      </c>
      <c r="C3958">
        <v>106</v>
      </c>
      <c r="D3958">
        <v>79</v>
      </c>
      <c r="E3958">
        <v>84</v>
      </c>
      <c r="F3958">
        <v>102</v>
      </c>
      <c r="G3958">
        <v>106</v>
      </c>
      <c r="H3958">
        <v>79</v>
      </c>
      <c r="I3958">
        <v>84</v>
      </c>
      <c r="J3958">
        <v>94</v>
      </c>
      <c r="K3958">
        <v>102</v>
      </c>
      <c r="L3958">
        <v>79</v>
      </c>
      <c r="M3958">
        <v>84</v>
      </c>
      <c r="N3958">
        <v>99</v>
      </c>
      <c r="O3958">
        <v>104</v>
      </c>
      <c r="P3958">
        <v>81</v>
      </c>
      <c r="Q3958">
        <v>84</v>
      </c>
      <c r="R3958">
        <v>99</v>
      </c>
      <c r="S3958">
        <v>100</v>
      </c>
      <c r="T3958">
        <v>81</v>
      </c>
      <c r="U3958">
        <v>88</v>
      </c>
      <c r="V3958">
        <v>99</v>
      </c>
      <c r="W3958">
        <v>104</v>
      </c>
      <c r="X3958">
        <v>85</v>
      </c>
      <c r="Y3958">
        <v>84</v>
      </c>
      <c r="Z3958">
        <v>99</v>
      </c>
      <c r="AA3958">
        <v>104</v>
      </c>
      <c r="AB3958">
        <v>83</v>
      </c>
      <c r="AC3958">
        <v>88</v>
      </c>
      <c r="AD3958">
        <v>99</v>
      </c>
      <c r="AE3958">
        <v>109</v>
      </c>
      <c r="AF3958">
        <v>83</v>
      </c>
      <c r="AG3958">
        <v>84</v>
      </c>
      <c r="AH3958">
        <v>99</v>
      </c>
      <c r="AI3958">
        <v>100</v>
      </c>
      <c r="AJ3958">
        <v>79</v>
      </c>
      <c r="AK3958" s="1">
        <v>0</v>
      </c>
      <c r="AL3958" s="2">
        <f>IF(NOT(ISNUMBER(gepModelClass1(A3958:AJ3958))),#REF!,gepModelClass1(A3958:AJ3958))</f>
        <v>7.4162051514424502E-6</v>
      </c>
      <c r="AM3958" s="2">
        <f>IF(NOT(ISNUMBER(gepModelClass2(A3958:AJ3958))),#REF!,gepModelClass2(A3958:AJ3958))</f>
        <v>6.0538591649294026E-3</v>
      </c>
      <c r="AN3958" s="2">
        <f>IF(NOT(ISNUMBER(gepModelClass3(A3958:AJ3958))),#REF!,gepModelClass3(A3958:AJ3958))</f>
        <v>0.98870715592915892</v>
      </c>
      <c r="AO3958" s="2">
        <f>IF(NOT(ISNUMBER(gepModelClass4(A3958:AJ3958))),#REF!,gepModelClass4(A3958:AJ3958))</f>
        <v>4.8477256261186821E-5</v>
      </c>
      <c r="AP3958" s="2">
        <f>IF(NOT(ISNUMBER(gepModelClass5(A3958:AJ3958))),#REF!,gepModelClass5(A3958:AJ3958))</f>
        <v>1.2303500213750797E-2</v>
      </c>
      <c r="AQ3958" s="2">
        <f>IF(NOT(ISNUMBER(gepModelClass6(A3958:AJ3958))),#REF!,gepModelClass6(A3958:AJ3958))</f>
        <v>5.0301471825028761E-2</v>
      </c>
      <c r="AR3958" s="3" t="str">
        <f t="shared" si="122"/>
        <v>grey_soil</v>
      </c>
      <c r="AS3958" s="5" t="s">
        <v>38</v>
      </c>
      <c r="AT3958">
        <f t="shared" si="123"/>
        <v>0</v>
      </c>
      <c r="AU3958" s="3"/>
      <c r="AV3958" s="3"/>
      <c r="AW3958" s="1"/>
      <c r="AX3958" s="4"/>
      <c r="AY3958" s="4"/>
    </row>
    <row r="3959" spans="1:51" x14ac:dyDescent="0.25">
      <c r="A3959">
        <v>84</v>
      </c>
      <c r="B3959">
        <v>102</v>
      </c>
      <c r="C3959">
        <v>106</v>
      </c>
      <c r="D3959">
        <v>79</v>
      </c>
      <c r="E3959">
        <v>84</v>
      </c>
      <c r="F3959">
        <v>94</v>
      </c>
      <c r="G3959">
        <v>102</v>
      </c>
      <c r="H3959">
        <v>79</v>
      </c>
      <c r="I3959">
        <v>84</v>
      </c>
      <c r="J3959">
        <v>98</v>
      </c>
      <c r="K3959">
        <v>98</v>
      </c>
      <c r="L3959">
        <v>79</v>
      </c>
      <c r="M3959">
        <v>84</v>
      </c>
      <c r="N3959">
        <v>99</v>
      </c>
      <c r="O3959">
        <v>100</v>
      </c>
      <c r="P3959">
        <v>81</v>
      </c>
      <c r="Q3959">
        <v>88</v>
      </c>
      <c r="R3959">
        <v>99</v>
      </c>
      <c r="S3959">
        <v>104</v>
      </c>
      <c r="T3959">
        <v>85</v>
      </c>
      <c r="U3959">
        <v>84</v>
      </c>
      <c r="V3959">
        <v>99</v>
      </c>
      <c r="W3959">
        <v>100</v>
      </c>
      <c r="X3959">
        <v>81</v>
      </c>
      <c r="Y3959">
        <v>88</v>
      </c>
      <c r="Z3959">
        <v>99</v>
      </c>
      <c r="AA3959">
        <v>109</v>
      </c>
      <c r="AB3959">
        <v>83</v>
      </c>
      <c r="AC3959">
        <v>84</v>
      </c>
      <c r="AD3959">
        <v>99</v>
      </c>
      <c r="AE3959">
        <v>100</v>
      </c>
      <c r="AF3959">
        <v>79</v>
      </c>
      <c r="AG3959">
        <v>84</v>
      </c>
      <c r="AH3959">
        <v>103</v>
      </c>
      <c r="AI3959">
        <v>104</v>
      </c>
      <c r="AJ3959">
        <v>83</v>
      </c>
      <c r="AK3959" s="1">
        <v>0</v>
      </c>
      <c r="AL3959" s="2">
        <f>IF(NOT(ISNUMBER(gepModelClass1(A3959:AJ3959))),#REF!,gepModelClass1(A3959:AJ3959))</f>
        <v>7.4162051514424502E-6</v>
      </c>
      <c r="AM3959" s="2">
        <f>IF(NOT(ISNUMBER(gepModelClass2(A3959:AJ3959))),#REF!,gepModelClass2(A3959:AJ3959))</f>
        <v>9.3820532555346104E-3</v>
      </c>
      <c r="AN3959" s="2">
        <f>IF(NOT(ISNUMBER(gepModelClass3(A3959:AJ3959))),#REF!,gepModelClass3(A3959:AJ3959))</f>
        <v>0.96167595962465058</v>
      </c>
      <c r="AO3959" s="2">
        <f>IF(NOT(ISNUMBER(gepModelClass4(A3959:AJ3959))),#REF!,gepModelClass4(A3959:AJ3959))</f>
        <v>3.4998038153137543E-5</v>
      </c>
      <c r="AP3959" s="2">
        <f>IF(NOT(ISNUMBER(gepModelClass5(A3959:AJ3959))),#REF!,gepModelClass5(A3959:AJ3959))</f>
        <v>1.175431024562747E-2</v>
      </c>
      <c r="AQ3959" s="2">
        <f>IF(NOT(ISNUMBER(gepModelClass6(A3959:AJ3959))),#REF!,gepModelClass6(A3959:AJ3959))</f>
        <v>0.26118062451795715</v>
      </c>
      <c r="AR3959" s="3" t="str">
        <f t="shared" si="122"/>
        <v>grey_soil</v>
      </c>
      <c r="AS3959" s="5" t="s">
        <v>38</v>
      </c>
      <c r="AT3959">
        <f t="shared" si="123"/>
        <v>0</v>
      </c>
      <c r="AU3959" s="3"/>
      <c r="AV3959" s="3"/>
      <c r="AW3959" s="1"/>
      <c r="AX3959" s="4"/>
      <c r="AY3959" s="4"/>
    </row>
    <row r="3960" spans="1:51" x14ac:dyDescent="0.25">
      <c r="A3960">
        <v>84</v>
      </c>
      <c r="B3960">
        <v>94</v>
      </c>
      <c r="C3960">
        <v>102</v>
      </c>
      <c r="D3960">
        <v>79</v>
      </c>
      <c r="E3960">
        <v>84</v>
      </c>
      <c r="F3960">
        <v>98</v>
      </c>
      <c r="G3960">
        <v>98</v>
      </c>
      <c r="H3960">
        <v>79</v>
      </c>
      <c r="I3960">
        <v>84</v>
      </c>
      <c r="J3960">
        <v>94</v>
      </c>
      <c r="K3960">
        <v>102</v>
      </c>
      <c r="L3960">
        <v>79</v>
      </c>
      <c r="M3960">
        <v>88</v>
      </c>
      <c r="N3960">
        <v>99</v>
      </c>
      <c r="O3960">
        <v>104</v>
      </c>
      <c r="P3960">
        <v>85</v>
      </c>
      <c r="Q3960">
        <v>84</v>
      </c>
      <c r="R3960">
        <v>99</v>
      </c>
      <c r="S3960">
        <v>100</v>
      </c>
      <c r="T3960">
        <v>81</v>
      </c>
      <c r="U3960">
        <v>84</v>
      </c>
      <c r="V3960">
        <v>99</v>
      </c>
      <c r="W3960">
        <v>104</v>
      </c>
      <c r="X3960">
        <v>85</v>
      </c>
      <c r="Y3960">
        <v>84</v>
      </c>
      <c r="Z3960">
        <v>99</v>
      </c>
      <c r="AA3960">
        <v>100</v>
      </c>
      <c r="AB3960">
        <v>79</v>
      </c>
      <c r="AC3960">
        <v>84</v>
      </c>
      <c r="AD3960">
        <v>103</v>
      </c>
      <c r="AE3960">
        <v>104</v>
      </c>
      <c r="AF3960">
        <v>83</v>
      </c>
      <c r="AG3960">
        <v>88</v>
      </c>
      <c r="AH3960">
        <v>103</v>
      </c>
      <c r="AI3960">
        <v>113</v>
      </c>
      <c r="AJ3960">
        <v>87</v>
      </c>
      <c r="AK3960" s="1">
        <v>0</v>
      </c>
      <c r="AL3960" s="2">
        <f>IF(NOT(ISNUMBER(gepModelClass1(A3960:AJ3960))),#REF!,gepModelClass1(A3960:AJ3960))</f>
        <v>4.1275661891529065E-6</v>
      </c>
      <c r="AM3960" s="2">
        <f>IF(NOT(ISNUMBER(gepModelClass2(A3960:AJ3960))),#REF!,gepModelClass2(A3960:AJ3960))</f>
        <v>1.6778992342859754E-2</v>
      </c>
      <c r="AN3960" s="2">
        <f>IF(NOT(ISNUMBER(gepModelClass3(A3960:AJ3960))),#REF!,gepModelClass3(A3960:AJ3960))</f>
        <v>0.97583373835722842</v>
      </c>
      <c r="AO3960" s="2">
        <f>IF(NOT(ISNUMBER(gepModelClass4(A3960:AJ3960))),#REF!,gepModelClass4(A3960:AJ3960))</f>
        <v>5.9832188346003018E-5</v>
      </c>
      <c r="AP3960" s="2">
        <f>IF(NOT(ISNUMBER(gepModelClass5(A3960:AJ3960))),#REF!,gepModelClass5(A3960:AJ3960))</f>
        <v>1.3237125424509031E-2</v>
      </c>
      <c r="AQ3960" s="2">
        <f>IF(NOT(ISNUMBER(gepModelClass6(A3960:AJ3960))),#REF!,gepModelClass6(A3960:AJ3960))</f>
        <v>0.11187143207083541</v>
      </c>
      <c r="AR3960" s="3" t="str">
        <f t="shared" si="122"/>
        <v>grey_soil</v>
      </c>
      <c r="AS3960" s="5" t="s">
        <v>38</v>
      </c>
      <c r="AT3960">
        <f t="shared" si="123"/>
        <v>0</v>
      </c>
      <c r="AU3960" s="3"/>
      <c r="AV3960" s="3"/>
      <c r="AW3960" s="1"/>
      <c r="AX3960" s="4"/>
      <c r="AY3960" s="4"/>
    </row>
    <row r="3961" spans="1:51" x14ac:dyDescent="0.25">
      <c r="A3961">
        <v>84</v>
      </c>
      <c r="B3961">
        <v>98</v>
      </c>
      <c r="C3961">
        <v>98</v>
      </c>
      <c r="D3961">
        <v>79</v>
      </c>
      <c r="E3961">
        <v>84</v>
      </c>
      <c r="F3961">
        <v>94</v>
      </c>
      <c r="G3961">
        <v>102</v>
      </c>
      <c r="H3961">
        <v>79</v>
      </c>
      <c r="I3961">
        <v>84</v>
      </c>
      <c r="J3961">
        <v>102</v>
      </c>
      <c r="K3961">
        <v>111</v>
      </c>
      <c r="L3961">
        <v>87</v>
      </c>
      <c r="M3961">
        <v>84</v>
      </c>
      <c r="N3961">
        <v>99</v>
      </c>
      <c r="O3961">
        <v>100</v>
      </c>
      <c r="P3961">
        <v>81</v>
      </c>
      <c r="Q3961">
        <v>84</v>
      </c>
      <c r="R3961">
        <v>99</v>
      </c>
      <c r="S3961">
        <v>104</v>
      </c>
      <c r="T3961">
        <v>85</v>
      </c>
      <c r="U3961">
        <v>88</v>
      </c>
      <c r="V3961">
        <v>103</v>
      </c>
      <c r="W3961">
        <v>108</v>
      </c>
      <c r="X3961">
        <v>88</v>
      </c>
      <c r="Y3961">
        <v>84</v>
      </c>
      <c r="Z3961">
        <v>103</v>
      </c>
      <c r="AA3961">
        <v>104</v>
      </c>
      <c r="AB3961">
        <v>83</v>
      </c>
      <c r="AC3961">
        <v>88</v>
      </c>
      <c r="AD3961">
        <v>103</v>
      </c>
      <c r="AE3961">
        <v>113</v>
      </c>
      <c r="AF3961">
        <v>87</v>
      </c>
      <c r="AG3961">
        <v>88</v>
      </c>
      <c r="AH3961">
        <v>103</v>
      </c>
      <c r="AI3961">
        <v>109</v>
      </c>
      <c r="AJ3961">
        <v>92</v>
      </c>
      <c r="AK3961" s="1">
        <v>0</v>
      </c>
      <c r="AL3961" s="2">
        <f>IF(NOT(ISNUMBER(gepModelClass1(A3961:AJ3961))),#REF!,gepModelClass1(A3961:AJ3961))</f>
        <v>1.4446736307689109E-5</v>
      </c>
      <c r="AM3961" s="2">
        <f>IF(NOT(ISNUMBER(gepModelClass2(A3961:AJ3961))),#REF!,gepModelClass2(A3961:AJ3961))</f>
        <v>1.4152766908294943E-2</v>
      </c>
      <c r="AN3961" s="2">
        <f>IF(NOT(ISNUMBER(gepModelClass3(A3961:AJ3961))),#REF!,gepModelClass3(A3961:AJ3961))</f>
        <v>0.98927018712708725</v>
      </c>
      <c r="AO3961" s="2">
        <f>IF(NOT(ISNUMBER(gepModelClass4(A3961:AJ3961))),#REF!,gepModelClass4(A3961:AJ3961))</f>
        <v>1.2251058884151184E-4</v>
      </c>
      <c r="AP3961" s="2">
        <f>IF(NOT(ISNUMBER(gepModelClass5(A3961:AJ3961))),#REF!,gepModelClass5(A3961:AJ3961))</f>
        <v>1.2332020596968909E-2</v>
      </c>
      <c r="AQ3961" s="2">
        <f>IF(NOT(ISNUMBER(gepModelClass6(A3961:AJ3961))),#REF!,gepModelClass6(A3961:AJ3961))</f>
        <v>0.155889372478033</v>
      </c>
      <c r="AR3961" s="3" t="str">
        <f t="shared" si="122"/>
        <v>grey_soil</v>
      </c>
      <c r="AS3961" s="5" t="s">
        <v>38</v>
      </c>
      <c r="AT3961">
        <f t="shared" si="123"/>
        <v>0</v>
      </c>
      <c r="AU3961" s="3"/>
      <c r="AV3961" s="3"/>
      <c r="AW3961" s="1"/>
      <c r="AX3961" s="4"/>
      <c r="AY3961" s="4"/>
    </row>
    <row r="3962" spans="1:51" x14ac:dyDescent="0.25">
      <c r="A3962">
        <v>84</v>
      </c>
      <c r="B3962">
        <v>102</v>
      </c>
      <c r="C3962">
        <v>111</v>
      </c>
      <c r="D3962">
        <v>87</v>
      </c>
      <c r="E3962">
        <v>88</v>
      </c>
      <c r="F3962">
        <v>106</v>
      </c>
      <c r="G3962">
        <v>102</v>
      </c>
      <c r="H3962">
        <v>91</v>
      </c>
      <c r="I3962">
        <v>84</v>
      </c>
      <c r="J3962">
        <v>98</v>
      </c>
      <c r="K3962">
        <v>102</v>
      </c>
      <c r="L3962">
        <v>87</v>
      </c>
      <c r="M3962">
        <v>88</v>
      </c>
      <c r="N3962">
        <v>103</v>
      </c>
      <c r="O3962">
        <v>108</v>
      </c>
      <c r="P3962">
        <v>88</v>
      </c>
      <c r="Q3962">
        <v>88</v>
      </c>
      <c r="R3962">
        <v>99</v>
      </c>
      <c r="S3962">
        <v>113</v>
      </c>
      <c r="T3962">
        <v>92</v>
      </c>
      <c r="U3962">
        <v>76</v>
      </c>
      <c r="V3962">
        <v>95</v>
      </c>
      <c r="W3962">
        <v>104</v>
      </c>
      <c r="X3962">
        <v>88</v>
      </c>
      <c r="Y3962">
        <v>88</v>
      </c>
      <c r="Z3962">
        <v>103</v>
      </c>
      <c r="AA3962">
        <v>109</v>
      </c>
      <c r="AB3962">
        <v>92</v>
      </c>
      <c r="AC3962">
        <v>79</v>
      </c>
      <c r="AD3962">
        <v>95</v>
      </c>
      <c r="AE3962">
        <v>100</v>
      </c>
      <c r="AF3962">
        <v>87</v>
      </c>
      <c r="AG3962">
        <v>67</v>
      </c>
      <c r="AH3962">
        <v>95</v>
      </c>
      <c r="AI3962">
        <v>109</v>
      </c>
      <c r="AJ3962">
        <v>92</v>
      </c>
      <c r="AK3962" s="1">
        <v>0</v>
      </c>
      <c r="AL3962" s="2">
        <f>IF(NOT(ISNUMBER(gepModelClass1(A3962:AJ3962))),#REF!,gepModelClass1(A3962:AJ3962))</f>
        <v>1.7861209899924279E-5</v>
      </c>
      <c r="AM3962" s="2">
        <f>IF(NOT(ISNUMBER(gepModelClass2(A3962:AJ3962))),#REF!,gepModelClass2(A3962:AJ3962))</f>
        <v>1.4761712212744282E-2</v>
      </c>
      <c r="AN3962" s="2">
        <f>IF(NOT(ISNUMBER(gepModelClass3(A3962:AJ3962))),#REF!,gepModelClass3(A3962:AJ3962))</f>
        <v>0.87492591370178141</v>
      </c>
      <c r="AO3962" s="2">
        <f>IF(NOT(ISNUMBER(gepModelClass4(A3962:AJ3962))),#REF!,gepModelClass4(A3962:AJ3962))</f>
        <v>0.43131409468220977</v>
      </c>
      <c r="AP3962" s="2">
        <f>IF(NOT(ISNUMBER(gepModelClass5(A3962:AJ3962))),#REF!,gepModelClass5(A3962:AJ3962))</f>
        <v>8.1648793993642308E-3</v>
      </c>
      <c r="AQ3962" s="2">
        <f>IF(NOT(ISNUMBER(gepModelClass6(A3962:AJ3962))),#REF!,gepModelClass6(A3962:AJ3962))</f>
        <v>5.129918174390171E-2</v>
      </c>
      <c r="AR3962" s="3" t="str">
        <f t="shared" si="122"/>
        <v>grey_soil</v>
      </c>
      <c r="AS3962" s="5" t="s">
        <v>38</v>
      </c>
      <c r="AT3962">
        <f t="shared" si="123"/>
        <v>0</v>
      </c>
      <c r="AU3962" s="3"/>
      <c r="AV3962" s="3"/>
      <c r="AW3962" s="1"/>
      <c r="AX3962" s="4"/>
      <c r="AY3962" s="4"/>
    </row>
    <row r="3963" spans="1:51" x14ac:dyDescent="0.25">
      <c r="A3963">
        <v>88</v>
      </c>
      <c r="B3963">
        <v>106</v>
      </c>
      <c r="C3963">
        <v>102</v>
      </c>
      <c r="D3963">
        <v>91</v>
      </c>
      <c r="E3963">
        <v>84</v>
      </c>
      <c r="F3963">
        <v>98</v>
      </c>
      <c r="G3963">
        <v>102</v>
      </c>
      <c r="H3963">
        <v>87</v>
      </c>
      <c r="I3963">
        <v>72</v>
      </c>
      <c r="J3963">
        <v>94</v>
      </c>
      <c r="K3963">
        <v>106</v>
      </c>
      <c r="L3963">
        <v>87</v>
      </c>
      <c r="M3963">
        <v>88</v>
      </c>
      <c r="N3963">
        <v>99</v>
      </c>
      <c r="O3963">
        <v>113</v>
      </c>
      <c r="P3963">
        <v>92</v>
      </c>
      <c r="Q3963">
        <v>76</v>
      </c>
      <c r="R3963">
        <v>95</v>
      </c>
      <c r="S3963">
        <v>104</v>
      </c>
      <c r="T3963">
        <v>88</v>
      </c>
      <c r="U3963">
        <v>68</v>
      </c>
      <c r="V3963">
        <v>99</v>
      </c>
      <c r="W3963">
        <v>113</v>
      </c>
      <c r="X3963">
        <v>88</v>
      </c>
      <c r="Y3963">
        <v>79</v>
      </c>
      <c r="Z3963">
        <v>95</v>
      </c>
      <c r="AA3963">
        <v>100</v>
      </c>
      <c r="AB3963">
        <v>87</v>
      </c>
      <c r="AC3963">
        <v>67</v>
      </c>
      <c r="AD3963">
        <v>95</v>
      </c>
      <c r="AE3963">
        <v>109</v>
      </c>
      <c r="AF3963">
        <v>92</v>
      </c>
      <c r="AG3963">
        <v>63</v>
      </c>
      <c r="AH3963">
        <v>95</v>
      </c>
      <c r="AI3963">
        <v>113</v>
      </c>
      <c r="AJ3963">
        <v>87</v>
      </c>
      <c r="AK3963" s="1">
        <v>0</v>
      </c>
      <c r="AL3963" s="2">
        <f>IF(NOT(ISNUMBER(gepModelClass1(A3963:AJ3963))),#REF!,gepModelClass1(A3963:AJ3963))</f>
        <v>1.3325032771139227E-5</v>
      </c>
      <c r="AM3963" s="2">
        <f>IF(NOT(ISNUMBER(gepModelClass2(A3963:AJ3963))),#REF!,gepModelClass2(A3963:AJ3963))</f>
        <v>3.9290370825162228E-3</v>
      </c>
      <c r="AN3963" s="2">
        <f>IF(NOT(ISNUMBER(gepModelClass3(A3963:AJ3963))),#REF!,gepModelClass3(A3963:AJ3963))</f>
        <v>0.19276981449334035</v>
      </c>
      <c r="AO3963" s="2">
        <f>IF(NOT(ISNUMBER(gepModelClass4(A3963:AJ3963))),#REF!,gepModelClass4(A3963:AJ3963))</f>
        <v>0.91513121823483345</v>
      </c>
      <c r="AP3963" s="2">
        <f>IF(NOT(ISNUMBER(gepModelClass5(A3963:AJ3963))),#REF!,gepModelClass5(A3963:AJ3963))</f>
        <v>4.4602083321059619E-3</v>
      </c>
      <c r="AQ3963" s="2">
        <f>IF(NOT(ISNUMBER(gepModelClass6(A3963:AJ3963))),#REF!,gepModelClass6(A3963:AJ3963))</f>
        <v>5.9582112633057502E-3</v>
      </c>
      <c r="AR3963" s="3" t="str">
        <f t="shared" si="122"/>
        <v>red_soil</v>
      </c>
      <c r="AS3963" s="5" t="s">
        <v>38</v>
      </c>
      <c r="AT3963">
        <f t="shared" si="123"/>
        <v>1</v>
      </c>
      <c r="AU3963" s="3"/>
      <c r="AV3963" s="3"/>
      <c r="AW3963" s="1"/>
      <c r="AX3963" s="4"/>
      <c r="AY3963" s="4"/>
    </row>
    <row r="3964" spans="1:51" x14ac:dyDescent="0.25">
      <c r="A3964">
        <v>64</v>
      </c>
      <c r="B3964">
        <v>98</v>
      </c>
      <c r="C3964">
        <v>111</v>
      </c>
      <c r="D3964">
        <v>91</v>
      </c>
      <c r="E3964">
        <v>57</v>
      </c>
      <c r="F3964">
        <v>94</v>
      </c>
      <c r="G3964">
        <v>111</v>
      </c>
      <c r="H3964">
        <v>91</v>
      </c>
      <c r="I3964">
        <v>53</v>
      </c>
      <c r="J3964">
        <v>85</v>
      </c>
      <c r="K3964">
        <v>102</v>
      </c>
      <c r="L3964">
        <v>83</v>
      </c>
      <c r="M3964">
        <v>60</v>
      </c>
      <c r="N3964">
        <v>91</v>
      </c>
      <c r="O3964">
        <v>108</v>
      </c>
      <c r="P3964">
        <v>88</v>
      </c>
      <c r="Q3964">
        <v>53</v>
      </c>
      <c r="R3964">
        <v>87</v>
      </c>
      <c r="S3964">
        <v>104</v>
      </c>
      <c r="T3964">
        <v>85</v>
      </c>
      <c r="U3964">
        <v>50</v>
      </c>
      <c r="V3964">
        <v>75</v>
      </c>
      <c r="W3964">
        <v>96</v>
      </c>
      <c r="X3964">
        <v>78</v>
      </c>
      <c r="Y3964">
        <v>55</v>
      </c>
      <c r="Z3964">
        <v>83</v>
      </c>
      <c r="AA3964">
        <v>100</v>
      </c>
      <c r="AB3964">
        <v>83</v>
      </c>
      <c r="AC3964">
        <v>51</v>
      </c>
      <c r="AD3964">
        <v>75</v>
      </c>
      <c r="AE3964">
        <v>93</v>
      </c>
      <c r="AF3964">
        <v>79</v>
      </c>
      <c r="AG3964">
        <v>51</v>
      </c>
      <c r="AH3964">
        <v>64</v>
      </c>
      <c r="AI3964">
        <v>85</v>
      </c>
      <c r="AJ3964">
        <v>75</v>
      </c>
      <c r="AK3964" s="1">
        <v>0</v>
      </c>
      <c r="AL3964" s="2">
        <f>IF(NOT(ISNUMBER(gepModelClass1(A3964:AJ3964))),#REF!,gepModelClass1(A3964:AJ3964))</f>
        <v>8.1777716258780395E-5</v>
      </c>
      <c r="AM3964" s="2">
        <f>IF(NOT(ISNUMBER(gepModelClass2(A3964:AJ3964))),#REF!,gepModelClass2(A3964:AJ3964))</f>
        <v>2.6685416599966983E-3</v>
      </c>
      <c r="AN3964" s="2">
        <f>IF(NOT(ISNUMBER(gepModelClass3(A3964:AJ3964))),#REF!,gepModelClass3(A3964:AJ3964))</f>
        <v>8.6941999707007751E-6</v>
      </c>
      <c r="AO3964" s="2">
        <f>IF(NOT(ISNUMBER(gepModelClass4(A3964:AJ3964))),#REF!,gepModelClass4(A3964:AJ3964))</f>
        <v>0.99852648956865764</v>
      </c>
      <c r="AP3964" s="2">
        <f>IF(NOT(ISNUMBER(gepModelClass5(A3964:AJ3964))),#REF!,gepModelClass5(A3964:AJ3964))</f>
        <v>0.21084265054063162</v>
      </c>
      <c r="AQ3964" s="2">
        <f>IF(NOT(ISNUMBER(gepModelClass6(A3964:AJ3964))),#REF!,gepModelClass6(A3964:AJ3964))</f>
        <v>3.7742484734962856E-3</v>
      </c>
      <c r="AR3964" s="3" t="str">
        <f t="shared" si="122"/>
        <v>red_soil</v>
      </c>
      <c r="AS3964" s="5" t="s">
        <v>43</v>
      </c>
      <c r="AT3964">
        <f t="shared" si="123"/>
        <v>0</v>
      </c>
      <c r="AU3964" s="3"/>
      <c r="AV3964" s="3"/>
      <c r="AW3964" s="1"/>
      <c r="AX3964" s="4"/>
      <c r="AY3964" s="4"/>
    </row>
    <row r="3965" spans="1:51" x14ac:dyDescent="0.25">
      <c r="A3965">
        <v>57</v>
      </c>
      <c r="B3965">
        <v>94</v>
      </c>
      <c r="C3965">
        <v>111</v>
      </c>
      <c r="D3965">
        <v>91</v>
      </c>
      <c r="E3965">
        <v>53</v>
      </c>
      <c r="F3965">
        <v>85</v>
      </c>
      <c r="G3965">
        <v>102</v>
      </c>
      <c r="H3965">
        <v>83</v>
      </c>
      <c r="I3965">
        <v>50</v>
      </c>
      <c r="J3965">
        <v>73</v>
      </c>
      <c r="K3965">
        <v>90</v>
      </c>
      <c r="L3965">
        <v>76</v>
      </c>
      <c r="M3965">
        <v>53</v>
      </c>
      <c r="N3965">
        <v>87</v>
      </c>
      <c r="O3965">
        <v>104</v>
      </c>
      <c r="P3965">
        <v>85</v>
      </c>
      <c r="Q3965">
        <v>50</v>
      </c>
      <c r="R3965">
        <v>75</v>
      </c>
      <c r="S3965">
        <v>96</v>
      </c>
      <c r="T3965">
        <v>78</v>
      </c>
      <c r="U3965">
        <v>50</v>
      </c>
      <c r="V3965">
        <v>71</v>
      </c>
      <c r="W3965">
        <v>91</v>
      </c>
      <c r="X3965">
        <v>78</v>
      </c>
      <c r="Y3965">
        <v>51</v>
      </c>
      <c r="Z3965">
        <v>75</v>
      </c>
      <c r="AA3965">
        <v>93</v>
      </c>
      <c r="AB3965">
        <v>79</v>
      </c>
      <c r="AC3965">
        <v>51</v>
      </c>
      <c r="AD3965">
        <v>64</v>
      </c>
      <c r="AE3965">
        <v>85</v>
      </c>
      <c r="AF3965">
        <v>75</v>
      </c>
      <c r="AG3965">
        <v>48</v>
      </c>
      <c r="AH3965">
        <v>61</v>
      </c>
      <c r="AI3965">
        <v>81</v>
      </c>
      <c r="AJ3965">
        <v>67</v>
      </c>
      <c r="AK3965" s="1">
        <v>0</v>
      </c>
      <c r="AL3965" s="2">
        <f>IF(NOT(ISNUMBER(gepModelClass1(A3965:AJ3965))),#REF!,gepModelClass1(A3965:AJ3965))</f>
        <v>1.4485131168101516E-4</v>
      </c>
      <c r="AM3965" s="2">
        <f>IF(NOT(ISNUMBER(gepModelClass2(A3965:AJ3965))),#REF!,gepModelClass2(A3965:AJ3965))</f>
        <v>2.2333009080353225E-4</v>
      </c>
      <c r="AN3965" s="2">
        <f>IF(NOT(ISNUMBER(gepModelClass3(A3965:AJ3965))),#REF!,gepModelClass3(A3965:AJ3965))</f>
        <v>2.0715525892812722E-6</v>
      </c>
      <c r="AO3965" s="2">
        <f>IF(NOT(ISNUMBER(gepModelClass4(A3965:AJ3965))),#REF!,gepModelClass4(A3965:AJ3965))</f>
        <v>0.99520645605842339</v>
      </c>
      <c r="AP3965" s="2">
        <f>IF(NOT(ISNUMBER(gepModelClass5(A3965:AJ3965))),#REF!,gepModelClass5(A3965:AJ3965))</f>
        <v>0.15107350817206186</v>
      </c>
      <c r="AQ3965" s="2">
        <f>IF(NOT(ISNUMBER(gepModelClass6(A3965:AJ3965))),#REF!,gepModelClass6(A3965:AJ3965))</f>
        <v>3.446411347846822E-3</v>
      </c>
      <c r="AR3965" s="3" t="str">
        <f t="shared" si="122"/>
        <v>red_soil</v>
      </c>
      <c r="AS3965" s="5" t="s">
        <v>43</v>
      </c>
      <c r="AT3965">
        <f t="shared" si="123"/>
        <v>0</v>
      </c>
      <c r="AU3965" s="3"/>
      <c r="AV3965" s="3"/>
      <c r="AW3965" s="1"/>
      <c r="AX3965" s="4"/>
      <c r="AY3965" s="4"/>
    </row>
    <row r="3966" spans="1:51" x14ac:dyDescent="0.25">
      <c r="A3966">
        <v>53</v>
      </c>
      <c r="B3966">
        <v>85</v>
      </c>
      <c r="C3966">
        <v>102</v>
      </c>
      <c r="D3966">
        <v>83</v>
      </c>
      <c r="E3966">
        <v>50</v>
      </c>
      <c r="F3966">
        <v>73</v>
      </c>
      <c r="G3966">
        <v>90</v>
      </c>
      <c r="H3966">
        <v>76</v>
      </c>
      <c r="I3966">
        <v>50</v>
      </c>
      <c r="J3966">
        <v>69</v>
      </c>
      <c r="K3966">
        <v>86</v>
      </c>
      <c r="L3966">
        <v>72</v>
      </c>
      <c r="M3966">
        <v>50</v>
      </c>
      <c r="N3966">
        <v>75</v>
      </c>
      <c r="O3966">
        <v>96</v>
      </c>
      <c r="P3966">
        <v>78</v>
      </c>
      <c r="Q3966">
        <v>50</v>
      </c>
      <c r="R3966">
        <v>71</v>
      </c>
      <c r="S3966">
        <v>91</v>
      </c>
      <c r="T3966">
        <v>78</v>
      </c>
      <c r="U3966">
        <v>50</v>
      </c>
      <c r="V3966">
        <v>68</v>
      </c>
      <c r="W3966">
        <v>87</v>
      </c>
      <c r="X3966">
        <v>74</v>
      </c>
      <c r="Y3966">
        <v>51</v>
      </c>
      <c r="Z3966">
        <v>64</v>
      </c>
      <c r="AA3966">
        <v>85</v>
      </c>
      <c r="AB3966">
        <v>75</v>
      </c>
      <c r="AC3966">
        <v>48</v>
      </c>
      <c r="AD3966">
        <v>61</v>
      </c>
      <c r="AE3966">
        <v>81</v>
      </c>
      <c r="AF3966">
        <v>67</v>
      </c>
      <c r="AG3966">
        <v>48</v>
      </c>
      <c r="AH3966">
        <v>64</v>
      </c>
      <c r="AI3966">
        <v>85</v>
      </c>
      <c r="AJ3966">
        <v>71</v>
      </c>
      <c r="AK3966" s="1">
        <v>0</v>
      </c>
      <c r="AL3966" s="2">
        <f>IF(NOT(ISNUMBER(gepModelClass1(A3966:AJ3966))),#REF!,gepModelClass1(A3966:AJ3966))</f>
        <v>1.5290739212944196E-4</v>
      </c>
      <c r="AM3966" s="2">
        <f>IF(NOT(ISNUMBER(gepModelClass2(A3966:AJ3966))),#REF!,gepModelClass2(A3966:AJ3966))</f>
        <v>1.5572621966348122E-4</v>
      </c>
      <c r="AN3966" s="2">
        <f>IF(NOT(ISNUMBER(gepModelClass3(A3966:AJ3966))),#REF!,gepModelClass3(A3966:AJ3966))</f>
        <v>8.0194799381899089E-7</v>
      </c>
      <c r="AO3966" s="2">
        <f>IF(NOT(ISNUMBER(gepModelClass4(A3966:AJ3966))),#REF!,gepModelClass4(A3966:AJ3966))</f>
        <v>0.98650553038343358</v>
      </c>
      <c r="AP3966" s="2">
        <f>IF(NOT(ISNUMBER(gepModelClass5(A3966:AJ3966))),#REF!,gepModelClass5(A3966:AJ3966))</f>
        <v>0.30082754135655293</v>
      </c>
      <c r="AQ3966" s="2">
        <f>IF(NOT(ISNUMBER(gepModelClass6(A3966:AJ3966))),#REF!,gepModelClass6(A3966:AJ3966))</f>
        <v>1.5772596104024091E-2</v>
      </c>
      <c r="AR3966" s="3" t="str">
        <f t="shared" si="122"/>
        <v>red_soil</v>
      </c>
      <c r="AS3966" s="5" t="s">
        <v>43</v>
      </c>
      <c r="AT3966">
        <f t="shared" si="123"/>
        <v>0</v>
      </c>
      <c r="AU3966" s="3"/>
      <c r="AV3966" s="3"/>
      <c r="AW3966" s="1"/>
      <c r="AX3966" s="4"/>
      <c r="AY3966" s="4"/>
    </row>
    <row r="3967" spans="1:51" x14ac:dyDescent="0.25">
      <c r="A3967">
        <v>53</v>
      </c>
      <c r="B3967">
        <v>69</v>
      </c>
      <c r="C3967">
        <v>86</v>
      </c>
      <c r="D3967">
        <v>72</v>
      </c>
      <c r="E3967">
        <v>53</v>
      </c>
      <c r="F3967">
        <v>69</v>
      </c>
      <c r="G3967">
        <v>82</v>
      </c>
      <c r="H3967">
        <v>72</v>
      </c>
      <c r="I3967">
        <v>50</v>
      </c>
      <c r="J3967">
        <v>66</v>
      </c>
      <c r="K3967">
        <v>82</v>
      </c>
      <c r="L3967">
        <v>72</v>
      </c>
      <c r="M3967">
        <v>50</v>
      </c>
      <c r="N3967">
        <v>71</v>
      </c>
      <c r="O3967">
        <v>87</v>
      </c>
      <c r="P3967">
        <v>70</v>
      </c>
      <c r="Q3967">
        <v>50</v>
      </c>
      <c r="R3967">
        <v>71</v>
      </c>
      <c r="S3967">
        <v>87</v>
      </c>
      <c r="T3967">
        <v>74</v>
      </c>
      <c r="U3967">
        <v>50</v>
      </c>
      <c r="V3967">
        <v>75</v>
      </c>
      <c r="W3967">
        <v>91</v>
      </c>
      <c r="X3967">
        <v>74</v>
      </c>
      <c r="Y3967">
        <v>51</v>
      </c>
      <c r="Z3967">
        <v>72</v>
      </c>
      <c r="AA3967">
        <v>85</v>
      </c>
      <c r="AB3967">
        <v>75</v>
      </c>
      <c r="AC3967">
        <v>51</v>
      </c>
      <c r="AD3967">
        <v>72</v>
      </c>
      <c r="AE3967">
        <v>85</v>
      </c>
      <c r="AF3967">
        <v>75</v>
      </c>
      <c r="AG3967">
        <v>48</v>
      </c>
      <c r="AH3967">
        <v>72</v>
      </c>
      <c r="AI3967">
        <v>89</v>
      </c>
      <c r="AJ3967">
        <v>75</v>
      </c>
      <c r="AK3967" s="1">
        <v>0</v>
      </c>
      <c r="AL3967" s="2">
        <f>IF(NOT(ISNUMBER(gepModelClass1(A3967:AJ3967))),#REF!,gepModelClass1(A3967:AJ3967))</f>
        <v>3.4114874714226645E-4</v>
      </c>
      <c r="AM3967" s="2">
        <f>IF(NOT(ISNUMBER(gepModelClass2(A3967:AJ3967))),#REF!,gepModelClass2(A3967:AJ3967))</f>
        <v>5.0477751444665832E-4</v>
      </c>
      <c r="AN3967" s="2">
        <f>IF(NOT(ISNUMBER(gepModelClass3(A3967:AJ3967))),#REF!,gepModelClass3(A3967:AJ3967))</f>
        <v>9.107617618781394E-7</v>
      </c>
      <c r="AO3967" s="2">
        <f>IF(NOT(ISNUMBER(gepModelClass4(A3967:AJ3967))),#REF!,gepModelClass4(A3967:AJ3967))</f>
        <v>0.98989362306026518</v>
      </c>
      <c r="AP3967" s="2">
        <f>IF(NOT(ISNUMBER(gepModelClass5(A3967:AJ3967))),#REF!,gepModelClass5(A3967:AJ3967))</f>
        <v>1.4189640556452885E-3</v>
      </c>
      <c r="AQ3967" s="2">
        <f>IF(NOT(ISNUMBER(gepModelClass6(A3967:AJ3967))),#REF!,gepModelClass6(A3967:AJ3967))</f>
        <v>3.6414202087399559E-2</v>
      </c>
      <c r="AR3967" s="3" t="str">
        <f t="shared" si="122"/>
        <v>red_soil</v>
      </c>
      <c r="AS3967" s="5" t="s">
        <v>43</v>
      </c>
      <c r="AT3967">
        <f t="shared" si="123"/>
        <v>0</v>
      </c>
      <c r="AU3967" s="3"/>
      <c r="AV3967" s="3"/>
      <c r="AW3967" s="1"/>
      <c r="AX3967" s="4"/>
      <c r="AY3967" s="4"/>
    </row>
    <row r="3968" spans="1:51" x14ac:dyDescent="0.25">
      <c r="A3968">
        <v>53</v>
      </c>
      <c r="B3968">
        <v>69</v>
      </c>
      <c r="C3968">
        <v>82</v>
      </c>
      <c r="D3968">
        <v>72</v>
      </c>
      <c r="E3968">
        <v>50</v>
      </c>
      <c r="F3968">
        <v>66</v>
      </c>
      <c r="G3968">
        <v>82</v>
      </c>
      <c r="H3968">
        <v>72</v>
      </c>
      <c r="I3968">
        <v>50</v>
      </c>
      <c r="J3968">
        <v>73</v>
      </c>
      <c r="K3968">
        <v>90</v>
      </c>
      <c r="L3968">
        <v>76</v>
      </c>
      <c r="M3968">
        <v>50</v>
      </c>
      <c r="N3968">
        <v>71</v>
      </c>
      <c r="O3968">
        <v>87</v>
      </c>
      <c r="P3968">
        <v>74</v>
      </c>
      <c r="Q3968">
        <v>50</v>
      </c>
      <c r="R3968">
        <v>75</v>
      </c>
      <c r="S3968">
        <v>91</v>
      </c>
      <c r="T3968">
        <v>74</v>
      </c>
      <c r="U3968">
        <v>53</v>
      </c>
      <c r="V3968">
        <v>75</v>
      </c>
      <c r="W3968">
        <v>87</v>
      </c>
      <c r="X3968">
        <v>78</v>
      </c>
      <c r="Y3968">
        <v>51</v>
      </c>
      <c r="Z3968">
        <v>72</v>
      </c>
      <c r="AA3968">
        <v>85</v>
      </c>
      <c r="AB3968">
        <v>75</v>
      </c>
      <c r="AC3968">
        <v>48</v>
      </c>
      <c r="AD3968">
        <v>72</v>
      </c>
      <c r="AE3968">
        <v>89</v>
      </c>
      <c r="AF3968">
        <v>75</v>
      </c>
      <c r="AG3968">
        <v>51</v>
      </c>
      <c r="AH3968">
        <v>83</v>
      </c>
      <c r="AI3968">
        <v>93</v>
      </c>
      <c r="AJ3968">
        <v>75</v>
      </c>
      <c r="AK3968" s="1">
        <v>0</v>
      </c>
      <c r="AL3968" s="2">
        <f>IF(NOT(ISNUMBER(gepModelClass1(A3968:AJ3968))),#REF!,gepModelClass1(A3968:AJ3968))</f>
        <v>2.8904987260154911E-4</v>
      </c>
      <c r="AM3968" s="2">
        <f>IF(NOT(ISNUMBER(gepModelClass2(A3968:AJ3968))),#REF!,gepModelClass2(A3968:AJ3968))</f>
        <v>5.0477751444665832E-4</v>
      </c>
      <c r="AN3968" s="2">
        <f>IF(NOT(ISNUMBER(gepModelClass3(A3968:AJ3968))),#REF!,gepModelClass3(A3968:AJ3968))</f>
        <v>1.397459410981295E-6</v>
      </c>
      <c r="AO3968" s="2">
        <f>IF(NOT(ISNUMBER(gepModelClass4(A3968:AJ3968))),#REF!,gepModelClass4(A3968:AJ3968))</f>
        <v>0.99034992251632858</v>
      </c>
      <c r="AP3968" s="2">
        <f>IF(NOT(ISNUMBER(gepModelClass5(A3968:AJ3968))),#REF!,gepModelClass5(A3968:AJ3968))</f>
        <v>2.2109918302532462E-3</v>
      </c>
      <c r="AQ3968" s="2">
        <f>IF(NOT(ISNUMBER(gepModelClass6(A3968:AJ3968))),#REF!,gepModelClass6(A3968:AJ3968))</f>
        <v>4.5122992027342726E-2</v>
      </c>
      <c r="AR3968" s="3" t="str">
        <f t="shared" si="122"/>
        <v>red_soil</v>
      </c>
      <c r="AS3968" s="5" t="s">
        <v>43</v>
      </c>
      <c r="AT3968">
        <f t="shared" si="123"/>
        <v>0</v>
      </c>
      <c r="AU3968" s="3"/>
      <c r="AV3968" s="3"/>
      <c r="AW3968" s="1"/>
      <c r="AX3968" s="4"/>
      <c r="AY3968" s="4"/>
    </row>
    <row r="3969" spans="1:51" x14ac:dyDescent="0.25">
      <c r="A3969">
        <v>50</v>
      </c>
      <c r="B3969">
        <v>66</v>
      </c>
      <c r="C3969">
        <v>82</v>
      </c>
      <c r="D3969">
        <v>72</v>
      </c>
      <c r="E3969">
        <v>50</v>
      </c>
      <c r="F3969">
        <v>73</v>
      </c>
      <c r="G3969">
        <v>90</v>
      </c>
      <c r="H3969">
        <v>76</v>
      </c>
      <c r="I3969">
        <v>53</v>
      </c>
      <c r="J3969">
        <v>77</v>
      </c>
      <c r="K3969">
        <v>94</v>
      </c>
      <c r="L3969">
        <v>76</v>
      </c>
      <c r="M3969">
        <v>50</v>
      </c>
      <c r="N3969">
        <v>75</v>
      </c>
      <c r="O3969">
        <v>91</v>
      </c>
      <c r="P3969">
        <v>74</v>
      </c>
      <c r="Q3969">
        <v>53</v>
      </c>
      <c r="R3969">
        <v>75</v>
      </c>
      <c r="S3969">
        <v>87</v>
      </c>
      <c r="T3969">
        <v>78</v>
      </c>
      <c r="U3969">
        <v>53</v>
      </c>
      <c r="V3969">
        <v>75</v>
      </c>
      <c r="W3969">
        <v>87</v>
      </c>
      <c r="X3969">
        <v>78</v>
      </c>
      <c r="Y3969">
        <v>48</v>
      </c>
      <c r="Z3969">
        <v>72</v>
      </c>
      <c r="AA3969">
        <v>89</v>
      </c>
      <c r="AB3969">
        <v>75</v>
      </c>
      <c r="AC3969">
        <v>51</v>
      </c>
      <c r="AD3969">
        <v>83</v>
      </c>
      <c r="AE3969">
        <v>93</v>
      </c>
      <c r="AF3969">
        <v>75</v>
      </c>
      <c r="AG3969">
        <v>55</v>
      </c>
      <c r="AH3969">
        <v>79</v>
      </c>
      <c r="AI3969">
        <v>96</v>
      </c>
      <c r="AJ3969">
        <v>79</v>
      </c>
      <c r="AK3969" s="1">
        <v>0</v>
      </c>
      <c r="AL3969" s="2">
        <f>IF(NOT(ISNUMBER(gepModelClass1(A3969:AJ3969))),#REF!,gepModelClass1(A3969:AJ3969))</f>
        <v>1.0529160129204243E-4</v>
      </c>
      <c r="AM3969" s="2">
        <f>IF(NOT(ISNUMBER(gepModelClass2(A3969:AJ3969))),#REF!,gepModelClass2(A3969:AJ3969))</f>
        <v>1.054719217861262E-3</v>
      </c>
      <c r="AN3969" s="2">
        <f>IF(NOT(ISNUMBER(gepModelClass3(A3969:AJ3969))),#REF!,gepModelClass3(A3969:AJ3969))</f>
        <v>1.8615730725406199E-6</v>
      </c>
      <c r="AO3969" s="2">
        <f>IF(NOT(ISNUMBER(gepModelClass4(A3969:AJ3969))),#REF!,gepModelClass4(A3969:AJ3969))</f>
        <v>0.99024695973707011</v>
      </c>
      <c r="AP3969" s="2">
        <f>IF(NOT(ISNUMBER(gepModelClass5(A3969:AJ3969))),#REF!,gepModelClass5(A3969:AJ3969))</f>
        <v>0.90110743648831881</v>
      </c>
      <c r="AQ3969" s="2">
        <f>IF(NOT(ISNUMBER(gepModelClass6(A3969:AJ3969))),#REF!,gepModelClass6(A3969:AJ3969))</f>
        <v>3.3232948727381043E-2</v>
      </c>
      <c r="AR3969" s="3" t="str">
        <f t="shared" si="122"/>
        <v>red_soil</v>
      </c>
      <c r="AS3969" s="5" t="s">
        <v>43</v>
      </c>
      <c r="AT3969">
        <f t="shared" si="123"/>
        <v>0</v>
      </c>
      <c r="AU3969" s="3"/>
      <c r="AV3969" s="3"/>
      <c r="AW3969" s="1"/>
      <c r="AX3969" s="4"/>
      <c r="AY3969" s="4"/>
    </row>
    <row r="3970" spans="1:51" x14ac:dyDescent="0.25">
      <c r="A3970">
        <v>50</v>
      </c>
      <c r="B3970">
        <v>73</v>
      </c>
      <c r="C3970">
        <v>90</v>
      </c>
      <c r="D3970">
        <v>76</v>
      </c>
      <c r="E3970">
        <v>53</v>
      </c>
      <c r="F3970">
        <v>77</v>
      </c>
      <c r="G3970">
        <v>94</v>
      </c>
      <c r="H3970">
        <v>76</v>
      </c>
      <c r="I3970">
        <v>50</v>
      </c>
      <c r="J3970">
        <v>73</v>
      </c>
      <c r="K3970">
        <v>90</v>
      </c>
      <c r="L3970">
        <v>76</v>
      </c>
      <c r="M3970">
        <v>53</v>
      </c>
      <c r="N3970">
        <v>75</v>
      </c>
      <c r="O3970">
        <v>87</v>
      </c>
      <c r="P3970">
        <v>78</v>
      </c>
      <c r="Q3970">
        <v>53</v>
      </c>
      <c r="R3970">
        <v>75</v>
      </c>
      <c r="S3970">
        <v>87</v>
      </c>
      <c r="T3970">
        <v>78</v>
      </c>
      <c r="U3970">
        <v>50</v>
      </c>
      <c r="V3970">
        <v>75</v>
      </c>
      <c r="W3970">
        <v>91</v>
      </c>
      <c r="X3970">
        <v>81</v>
      </c>
      <c r="Y3970">
        <v>51</v>
      </c>
      <c r="Z3970">
        <v>83</v>
      </c>
      <c r="AA3970">
        <v>93</v>
      </c>
      <c r="AB3970">
        <v>75</v>
      </c>
      <c r="AC3970">
        <v>55</v>
      </c>
      <c r="AD3970">
        <v>79</v>
      </c>
      <c r="AE3970">
        <v>96</v>
      </c>
      <c r="AF3970">
        <v>79</v>
      </c>
      <c r="AG3970">
        <v>51</v>
      </c>
      <c r="AH3970">
        <v>75</v>
      </c>
      <c r="AI3970">
        <v>93</v>
      </c>
      <c r="AJ3970">
        <v>75</v>
      </c>
      <c r="AK3970" s="1">
        <v>0</v>
      </c>
      <c r="AL3970" s="2">
        <f>IF(NOT(ISNUMBER(gepModelClass1(A3970:AJ3970))),#REF!,gepModelClass1(A3970:AJ3970))</f>
        <v>2.363279301130485E-4</v>
      </c>
      <c r="AM3970" s="2">
        <f>IF(NOT(ISNUMBER(gepModelClass2(A3970:AJ3970))),#REF!,gepModelClass2(A3970:AJ3970))</f>
        <v>1.5629230655931281E-3</v>
      </c>
      <c r="AN3970" s="2">
        <f>IF(NOT(ISNUMBER(gepModelClass3(A3970:AJ3970))),#REF!,gepModelClass3(A3970:AJ3970))</f>
        <v>1.883926563628192E-6</v>
      </c>
      <c r="AO3970" s="2">
        <f>IF(NOT(ISNUMBER(gepModelClass4(A3970:AJ3970))),#REF!,gepModelClass4(A3970:AJ3970))</f>
        <v>0.99020062643357132</v>
      </c>
      <c r="AP3970" s="2">
        <f>IF(NOT(ISNUMBER(gepModelClass5(A3970:AJ3970))),#REF!,gepModelClass5(A3970:AJ3970))</f>
        <v>0.71741760091599982</v>
      </c>
      <c r="AQ3970" s="2">
        <f>IF(NOT(ISNUMBER(gepModelClass6(A3970:AJ3970))),#REF!,gepModelClass6(A3970:AJ3970))</f>
        <v>4.3108460285143958E-2</v>
      </c>
      <c r="AR3970" s="3" t="str">
        <f t="shared" si="122"/>
        <v>red_soil</v>
      </c>
      <c r="AS3970" s="5" t="s">
        <v>43</v>
      </c>
      <c r="AT3970">
        <f t="shared" si="123"/>
        <v>0</v>
      </c>
      <c r="AU3970" s="3"/>
      <c r="AV3970" s="3"/>
      <c r="AW3970" s="1"/>
      <c r="AX3970" s="4"/>
      <c r="AY3970" s="4"/>
    </row>
    <row r="3971" spans="1:51" x14ac:dyDescent="0.25">
      <c r="A3971">
        <v>50</v>
      </c>
      <c r="B3971">
        <v>73</v>
      </c>
      <c r="C3971">
        <v>90</v>
      </c>
      <c r="D3971">
        <v>76</v>
      </c>
      <c r="E3971">
        <v>50</v>
      </c>
      <c r="F3971">
        <v>77</v>
      </c>
      <c r="G3971">
        <v>98</v>
      </c>
      <c r="H3971">
        <v>79</v>
      </c>
      <c r="I3971">
        <v>53</v>
      </c>
      <c r="J3971">
        <v>77</v>
      </c>
      <c r="K3971">
        <v>94</v>
      </c>
      <c r="L3971">
        <v>79</v>
      </c>
      <c r="M3971">
        <v>50</v>
      </c>
      <c r="N3971">
        <v>75</v>
      </c>
      <c r="O3971">
        <v>91</v>
      </c>
      <c r="P3971">
        <v>81</v>
      </c>
      <c r="Q3971">
        <v>50</v>
      </c>
      <c r="R3971">
        <v>75</v>
      </c>
      <c r="S3971">
        <v>96</v>
      </c>
      <c r="T3971">
        <v>78</v>
      </c>
      <c r="U3971">
        <v>56</v>
      </c>
      <c r="V3971">
        <v>75</v>
      </c>
      <c r="W3971">
        <v>91</v>
      </c>
      <c r="X3971">
        <v>74</v>
      </c>
      <c r="Y3971">
        <v>51</v>
      </c>
      <c r="Z3971">
        <v>75</v>
      </c>
      <c r="AA3971">
        <v>93</v>
      </c>
      <c r="AB3971">
        <v>75</v>
      </c>
      <c r="AC3971">
        <v>51</v>
      </c>
      <c r="AD3971">
        <v>75</v>
      </c>
      <c r="AE3971">
        <v>89</v>
      </c>
      <c r="AF3971">
        <v>75</v>
      </c>
      <c r="AG3971">
        <v>55</v>
      </c>
      <c r="AH3971">
        <v>72</v>
      </c>
      <c r="AI3971">
        <v>89</v>
      </c>
      <c r="AJ3971">
        <v>71</v>
      </c>
      <c r="AK3971" s="1">
        <v>0</v>
      </c>
      <c r="AL3971" s="2">
        <f>IF(NOT(ISNUMBER(gepModelClass1(A3971:AJ3971))),#REF!,gepModelClass1(A3971:AJ3971))</f>
        <v>7.6550917575283879E-5</v>
      </c>
      <c r="AM3971" s="2">
        <f>IF(NOT(ISNUMBER(gepModelClass2(A3971:AJ3971))),#REF!,gepModelClass2(A3971:AJ3971))</f>
        <v>5.0995356935105583E-4</v>
      </c>
      <c r="AN3971" s="2">
        <f>IF(NOT(ISNUMBER(gepModelClass3(A3971:AJ3971))),#REF!,gepModelClass3(A3971:AJ3971))</f>
        <v>1.7527035310540591E-6</v>
      </c>
      <c r="AO3971" s="2">
        <f>IF(NOT(ISNUMBER(gepModelClass4(A3971:AJ3971))),#REF!,gepModelClass4(A3971:AJ3971))</f>
        <v>0.98336474265089113</v>
      </c>
      <c r="AP3971" s="2">
        <f>IF(NOT(ISNUMBER(gepModelClass5(A3971:AJ3971))),#REF!,gepModelClass5(A3971:AJ3971))</f>
        <v>0.76529540103421123</v>
      </c>
      <c r="AQ3971" s="2">
        <f>IF(NOT(ISNUMBER(gepModelClass6(A3971:AJ3971))),#REF!,gepModelClass6(A3971:AJ3971))</f>
        <v>4.4469190520009118E-2</v>
      </c>
      <c r="AR3971" s="3" t="str">
        <f t="shared" ref="AR3971:AR4034" si="124">INDEX($AL$1:$AQ$1,1,MATCH(MAX(AL3971:AQ3971),AL3971:AQ3971,0))</f>
        <v>red_soil</v>
      </c>
      <c r="AS3971" s="5" t="s">
        <v>43</v>
      </c>
      <c r="AT3971">
        <f t="shared" ref="AT3971:AT4034" si="125">IF(AR3971=AS3971,0,1)</f>
        <v>0</v>
      </c>
      <c r="AU3971" s="3"/>
      <c r="AV3971" s="3"/>
      <c r="AW3971" s="1"/>
      <c r="AX3971" s="4"/>
      <c r="AY3971" s="4"/>
    </row>
    <row r="3972" spans="1:51" x14ac:dyDescent="0.25">
      <c r="A3972">
        <v>53</v>
      </c>
      <c r="B3972">
        <v>77</v>
      </c>
      <c r="C3972">
        <v>94</v>
      </c>
      <c r="D3972">
        <v>79</v>
      </c>
      <c r="E3972">
        <v>50</v>
      </c>
      <c r="F3972">
        <v>73</v>
      </c>
      <c r="G3972">
        <v>90</v>
      </c>
      <c r="H3972">
        <v>76</v>
      </c>
      <c r="I3972">
        <v>50</v>
      </c>
      <c r="J3972">
        <v>69</v>
      </c>
      <c r="K3972">
        <v>86</v>
      </c>
      <c r="L3972">
        <v>72</v>
      </c>
      <c r="M3972">
        <v>56</v>
      </c>
      <c r="N3972">
        <v>75</v>
      </c>
      <c r="O3972">
        <v>91</v>
      </c>
      <c r="P3972">
        <v>74</v>
      </c>
      <c r="Q3972">
        <v>56</v>
      </c>
      <c r="R3972">
        <v>68</v>
      </c>
      <c r="S3972">
        <v>83</v>
      </c>
      <c r="T3972">
        <v>67</v>
      </c>
      <c r="U3972">
        <v>53</v>
      </c>
      <c r="V3972">
        <v>68</v>
      </c>
      <c r="W3972">
        <v>83</v>
      </c>
      <c r="X3972">
        <v>70</v>
      </c>
      <c r="Y3972">
        <v>55</v>
      </c>
      <c r="Z3972">
        <v>72</v>
      </c>
      <c r="AA3972">
        <v>89</v>
      </c>
      <c r="AB3972">
        <v>71</v>
      </c>
      <c r="AC3972">
        <v>55</v>
      </c>
      <c r="AD3972">
        <v>68</v>
      </c>
      <c r="AE3972">
        <v>81</v>
      </c>
      <c r="AF3972">
        <v>71</v>
      </c>
      <c r="AG3972">
        <v>51</v>
      </c>
      <c r="AH3972">
        <v>72</v>
      </c>
      <c r="AI3972">
        <v>81</v>
      </c>
      <c r="AJ3972">
        <v>71</v>
      </c>
      <c r="AK3972" s="1">
        <v>0</v>
      </c>
      <c r="AL3972" s="2">
        <f>IF(NOT(ISNUMBER(gepModelClass1(A3972:AJ3972))),#REF!,gepModelClass1(A3972:AJ3972))</f>
        <v>5.3751160514070549E-5</v>
      </c>
      <c r="AM3972" s="2">
        <f>IF(NOT(ISNUMBER(gepModelClass2(A3972:AJ3972))),#REF!,gepModelClass2(A3972:AJ3972))</f>
        <v>1.0064982476344379E-3</v>
      </c>
      <c r="AN3972" s="2">
        <f>IF(NOT(ISNUMBER(gepModelClass3(A3972:AJ3972))),#REF!,gepModelClass3(A3972:AJ3972))</f>
        <v>2.2000203187766376E-6</v>
      </c>
      <c r="AO3972" s="2">
        <f>IF(NOT(ISNUMBER(gepModelClass4(A3972:AJ3972))),#REF!,gepModelClass4(A3972:AJ3972))</f>
        <v>0.92658036736711291</v>
      </c>
      <c r="AP3972" s="2">
        <f>IF(NOT(ISNUMBER(gepModelClass5(A3972:AJ3972))),#REF!,gepModelClass5(A3972:AJ3972))</f>
        <v>2.6735092630465179E-3</v>
      </c>
      <c r="AQ3972" s="2">
        <f>IF(NOT(ISNUMBER(gepModelClass6(A3972:AJ3972))),#REF!,gepModelClass6(A3972:AJ3972))</f>
        <v>5.8692016783485811E-2</v>
      </c>
      <c r="AR3972" s="3" t="str">
        <f t="shared" si="124"/>
        <v>red_soil</v>
      </c>
      <c r="AS3972" s="5" t="s">
        <v>43</v>
      </c>
      <c r="AT3972">
        <f t="shared" si="125"/>
        <v>0</v>
      </c>
      <c r="AU3972" s="3"/>
      <c r="AV3972" s="3"/>
      <c r="AW3972" s="1"/>
      <c r="AX3972" s="4"/>
      <c r="AY3972" s="4"/>
    </row>
    <row r="3973" spans="1:51" x14ac:dyDescent="0.25">
      <c r="A3973">
        <v>50</v>
      </c>
      <c r="B3973">
        <v>73</v>
      </c>
      <c r="C3973">
        <v>90</v>
      </c>
      <c r="D3973">
        <v>76</v>
      </c>
      <c r="E3973">
        <v>50</v>
      </c>
      <c r="F3973">
        <v>69</v>
      </c>
      <c r="G3973">
        <v>86</v>
      </c>
      <c r="H3973">
        <v>72</v>
      </c>
      <c r="I3973">
        <v>53</v>
      </c>
      <c r="J3973">
        <v>69</v>
      </c>
      <c r="K3973">
        <v>82</v>
      </c>
      <c r="L3973">
        <v>72</v>
      </c>
      <c r="M3973">
        <v>56</v>
      </c>
      <c r="N3973">
        <v>68</v>
      </c>
      <c r="O3973">
        <v>83</v>
      </c>
      <c r="P3973">
        <v>67</v>
      </c>
      <c r="Q3973">
        <v>53</v>
      </c>
      <c r="R3973">
        <v>68</v>
      </c>
      <c r="S3973">
        <v>83</v>
      </c>
      <c r="T3973">
        <v>70</v>
      </c>
      <c r="U3973">
        <v>53</v>
      </c>
      <c r="V3973">
        <v>71</v>
      </c>
      <c r="W3973">
        <v>87</v>
      </c>
      <c r="X3973">
        <v>74</v>
      </c>
      <c r="Y3973">
        <v>55</v>
      </c>
      <c r="Z3973">
        <v>68</v>
      </c>
      <c r="AA3973">
        <v>81</v>
      </c>
      <c r="AB3973">
        <v>71</v>
      </c>
      <c r="AC3973">
        <v>51</v>
      </c>
      <c r="AD3973">
        <v>72</v>
      </c>
      <c r="AE3973">
        <v>81</v>
      </c>
      <c r="AF3973">
        <v>71</v>
      </c>
      <c r="AG3973">
        <v>55</v>
      </c>
      <c r="AH3973">
        <v>75</v>
      </c>
      <c r="AI3973">
        <v>85</v>
      </c>
      <c r="AJ3973">
        <v>75</v>
      </c>
      <c r="AK3973" s="1">
        <v>0</v>
      </c>
      <c r="AL3973" s="2">
        <f>IF(NOT(ISNUMBER(gepModelClass1(A3973:AJ3973))),#REF!,gepModelClass1(A3973:AJ3973))</f>
        <v>1.3825935512209653E-4</v>
      </c>
      <c r="AM3973" s="2">
        <f>IF(NOT(ISNUMBER(gepModelClass2(A3973:AJ3973))),#REF!,gepModelClass2(A3973:AJ3973))</f>
        <v>1.5562514188538275E-3</v>
      </c>
      <c r="AN3973" s="2">
        <f>IF(NOT(ISNUMBER(gepModelClass3(A3973:AJ3973))),#REF!,gepModelClass3(A3973:AJ3973))</f>
        <v>1.9873951757398665E-6</v>
      </c>
      <c r="AO3973" s="2">
        <f>IF(NOT(ISNUMBER(gepModelClass4(A3973:AJ3973))),#REF!,gepModelClass4(A3973:AJ3973))</f>
        <v>0.92984111764733002</v>
      </c>
      <c r="AP3973" s="2">
        <f>IF(NOT(ISNUMBER(gepModelClass5(A3973:AJ3973))),#REF!,gepModelClass5(A3973:AJ3973))</f>
        <v>3.424875116501966E-3</v>
      </c>
      <c r="AQ3973" s="2">
        <f>IF(NOT(ISNUMBER(gepModelClass6(A3973:AJ3973))),#REF!,gepModelClass6(A3973:AJ3973))</f>
        <v>0.15472822014818216</v>
      </c>
      <c r="AR3973" s="3" t="str">
        <f t="shared" si="124"/>
        <v>red_soil</v>
      </c>
      <c r="AS3973" s="5" t="s">
        <v>43</v>
      </c>
      <c r="AT3973">
        <f t="shared" si="125"/>
        <v>0</v>
      </c>
      <c r="AU3973" s="3"/>
      <c r="AV3973" s="3"/>
      <c r="AW3973" s="1"/>
      <c r="AX3973" s="4"/>
      <c r="AY3973" s="4"/>
    </row>
    <row r="3974" spans="1:51" x14ac:dyDescent="0.25">
      <c r="A3974">
        <v>50</v>
      </c>
      <c r="B3974">
        <v>69</v>
      </c>
      <c r="C3974">
        <v>86</v>
      </c>
      <c r="D3974">
        <v>72</v>
      </c>
      <c r="E3974">
        <v>53</v>
      </c>
      <c r="F3974">
        <v>69</v>
      </c>
      <c r="G3974">
        <v>82</v>
      </c>
      <c r="H3974">
        <v>72</v>
      </c>
      <c r="I3974">
        <v>53</v>
      </c>
      <c r="J3974">
        <v>73</v>
      </c>
      <c r="K3974">
        <v>94</v>
      </c>
      <c r="L3974">
        <v>76</v>
      </c>
      <c r="M3974">
        <v>53</v>
      </c>
      <c r="N3974">
        <v>68</v>
      </c>
      <c r="O3974">
        <v>83</v>
      </c>
      <c r="P3974">
        <v>70</v>
      </c>
      <c r="Q3974">
        <v>53</v>
      </c>
      <c r="R3974">
        <v>71</v>
      </c>
      <c r="S3974">
        <v>87</v>
      </c>
      <c r="T3974">
        <v>74</v>
      </c>
      <c r="U3974">
        <v>53</v>
      </c>
      <c r="V3974">
        <v>75</v>
      </c>
      <c r="W3974">
        <v>91</v>
      </c>
      <c r="X3974">
        <v>78</v>
      </c>
      <c r="Y3974">
        <v>51</v>
      </c>
      <c r="Z3974">
        <v>72</v>
      </c>
      <c r="AA3974">
        <v>81</v>
      </c>
      <c r="AB3974">
        <v>71</v>
      </c>
      <c r="AC3974">
        <v>55</v>
      </c>
      <c r="AD3974">
        <v>75</v>
      </c>
      <c r="AE3974">
        <v>85</v>
      </c>
      <c r="AF3974">
        <v>75</v>
      </c>
      <c r="AG3974">
        <v>55</v>
      </c>
      <c r="AH3974">
        <v>79</v>
      </c>
      <c r="AI3974">
        <v>89</v>
      </c>
      <c r="AJ3974">
        <v>79</v>
      </c>
      <c r="AK3974" s="1">
        <v>0</v>
      </c>
      <c r="AL3974" s="2">
        <f>IF(NOT(ISNUMBER(gepModelClass1(A3974:AJ3974))),#REF!,gepModelClass1(A3974:AJ3974))</f>
        <v>2.2112634546870343E-4</v>
      </c>
      <c r="AM3974" s="2">
        <f>IF(NOT(ISNUMBER(gepModelClass2(A3974:AJ3974))),#REF!,gepModelClass2(A3974:AJ3974))</f>
        <v>1.5470758593753517E-3</v>
      </c>
      <c r="AN3974" s="2">
        <f>IF(NOT(ISNUMBER(gepModelClass3(A3974:AJ3974))),#REF!,gepModelClass3(A3974:AJ3974))</f>
        <v>2.6936147261756757E-6</v>
      </c>
      <c r="AO3974" s="2">
        <f>IF(NOT(ISNUMBER(gepModelClass4(A3974:AJ3974))),#REF!,gepModelClass4(A3974:AJ3974))</f>
        <v>0.96867985439357829</v>
      </c>
      <c r="AP3974" s="2">
        <f>IF(NOT(ISNUMBER(gepModelClass5(A3974:AJ3974))),#REF!,gepModelClass5(A3974:AJ3974))</f>
        <v>3.0990094131505496E-3</v>
      </c>
      <c r="AQ3974" s="2">
        <f>IF(NOT(ISNUMBER(gepModelClass6(A3974:AJ3974))),#REF!,gepModelClass6(A3974:AJ3974))</f>
        <v>0.10177959969009592</v>
      </c>
      <c r="AR3974" s="3" t="str">
        <f t="shared" si="124"/>
        <v>red_soil</v>
      </c>
      <c r="AS3974" s="5" t="s">
        <v>43</v>
      </c>
      <c r="AT3974">
        <f t="shared" si="125"/>
        <v>0</v>
      </c>
      <c r="AU3974" s="3"/>
      <c r="AV3974" s="3"/>
      <c r="AW3974" s="1"/>
      <c r="AX3974" s="4"/>
      <c r="AY3974" s="4"/>
    </row>
    <row r="3975" spans="1:51" x14ac:dyDescent="0.25">
      <c r="A3975">
        <v>53</v>
      </c>
      <c r="B3975">
        <v>69</v>
      </c>
      <c r="C3975">
        <v>82</v>
      </c>
      <c r="D3975">
        <v>72</v>
      </c>
      <c r="E3975">
        <v>53</v>
      </c>
      <c r="F3975">
        <v>73</v>
      </c>
      <c r="G3975">
        <v>94</v>
      </c>
      <c r="H3975">
        <v>76</v>
      </c>
      <c r="I3975">
        <v>53</v>
      </c>
      <c r="J3975">
        <v>73</v>
      </c>
      <c r="K3975">
        <v>90</v>
      </c>
      <c r="L3975">
        <v>76</v>
      </c>
      <c r="M3975">
        <v>53</v>
      </c>
      <c r="N3975">
        <v>71</v>
      </c>
      <c r="O3975">
        <v>87</v>
      </c>
      <c r="P3975">
        <v>74</v>
      </c>
      <c r="Q3975">
        <v>53</v>
      </c>
      <c r="R3975">
        <v>75</v>
      </c>
      <c r="S3975">
        <v>91</v>
      </c>
      <c r="T3975">
        <v>78</v>
      </c>
      <c r="U3975">
        <v>53</v>
      </c>
      <c r="V3975">
        <v>79</v>
      </c>
      <c r="W3975">
        <v>96</v>
      </c>
      <c r="X3975">
        <v>70</v>
      </c>
      <c r="Y3975">
        <v>55</v>
      </c>
      <c r="Z3975">
        <v>75</v>
      </c>
      <c r="AA3975">
        <v>85</v>
      </c>
      <c r="AB3975">
        <v>75</v>
      </c>
      <c r="AC3975">
        <v>55</v>
      </c>
      <c r="AD3975">
        <v>79</v>
      </c>
      <c r="AE3975">
        <v>89</v>
      </c>
      <c r="AF3975">
        <v>79</v>
      </c>
      <c r="AG3975">
        <v>55</v>
      </c>
      <c r="AH3975">
        <v>79</v>
      </c>
      <c r="AI3975">
        <v>96</v>
      </c>
      <c r="AJ3975">
        <v>79</v>
      </c>
      <c r="AK3975" s="1">
        <v>0</v>
      </c>
      <c r="AL3975" s="2">
        <f>IF(NOT(ISNUMBER(gepModelClass1(A3975:AJ3975))),#REF!,gepModelClass1(A3975:AJ3975))</f>
        <v>1.5769320382082674E-4</v>
      </c>
      <c r="AM3975" s="2">
        <f>IF(NOT(ISNUMBER(gepModelClass2(A3975:AJ3975))),#REF!,gepModelClass2(A3975:AJ3975))</f>
        <v>2.6544377009096658E-3</v>
      </c>
      <c r="AN3975" s="2">
        <f>IF(NOT(ISNUMBER(gepModelClass3(A3975:AJ3975))),#REF!,gepModelClass3(A3975:AJ3975))</f>
        <v>2.465164485749968E-6</v>
      </c>
      <c r="AO3975" s="2">
        <f>IF(NOT(ISNUMBER(gepModelClass4(A3975:AJ3975))),#REF!,gepModelClass4(A3975:AJ3975))</f>
        <v>0.9856202202312413</v>
      </c>
      <c r="AP3975" s="2">
        <f>IF(NOT(ISNUMBER(gepModelClass5(A3975:AJ3975))),#REF!,gepModelClass5(A3975:AJ3975))</f>
        <v>2.9021025905637964E-3</v>
      </c>
      <c r="AQ3975" s="2">
        <f>IF(NOT(ISNUMBER(gepModelClass6(A3975:AJ3975))),#REF!,gepModelClass6(A3975:AJ3975))</f>
        <v>7.4148703810339014E-2</v>
      </c>
      <c r="AR3975" s="3" t="str">
        <f t="shared" si="124"/>
        <v>red_soil</v>
      </c>
      <c r="AS3975" s="5" t="s">
        <v>43</v>
      </c>
      <c r="AT3975">
        <f t="shared" si="125"/>
        <v>0</v>
      </c>
      <c r="AU3975" s="3"/>
      <c r="AV3975" s="3"/>
      <c r="AW3975" s="1"/>
      <c r="AX3975" s="4"/>
      <c r="AY3975" s="4"/>
    </row>
    <row r="3976" spans="1:51" x14ac:dyDescent="0.25">
      <c r="A3976">
        <v>53</v>
      </c>
      <c r="B3976">
        <v>73</v>
      </c>
      <c r="C3976">
        <v>94</v>
      </c>
      <c r="D3976">
        <v>76</v>
      </c>
      <c r="E3976">
        <v>53</v>
      </c>
      <c r="F3976">
        <v>73</v>
      </c>
      <c r="G3976">
        <v>90</v>
      </c>
      <c r="H3976">
        <v>76</v>
      </c>
      <c r="I3976">
        <v>53</v>
      </c>
      <c r="J3976">
        <v>77</v>
      </c>
      <c r="K3976">
        <v>94</v>
      </c>
      <c r="L3976">
        <v>76</v>
      </c>
      <c r="M3976">
        <v>53</v>
      </c>
      <c r="N3976">
        <v>75</v>
      </c>
      <c r="O3976">
        <v>91</v>
      </c>
      <c r="P3976">
        <v>78</v>
      </c>
      <c r="Q3976">
        <v>53</v>
      </c>
      <c r="R3976">
        <v>79</v>
      </c>
      <c r="S3976">
        <v>96</v>
      </c>
      <c r="T3976">
        <v>70</v>
      </c>
      <c r="U3976">
        <v>53</v>
      </c>
      <c r="V3976">
        <v>79</v>
      </c>
      <c r="W3976">
        <v>96</v>
      </c>
      <c r="X3976">
        <v>81</v>
      </c>
      <c r="Y3976">
        <v>55</v>
      </c>
      <c r="Z3976">
        <v>79</v>
      </c>
      <c r="AA3976">
        <v>89</v>
      </c>
      <c r="AB3976">
        <v>79</v>
      </c>
      <c r="AC3976">
        <v>55</v>
      </c>
      <c r="AD3976">
        <v>79</v>
      </c>
      <c r="AE3976">
        <v>96</v>
      </c>
      <c r="AF3976">
        <v>79</v>
      </c>
      <c r="AG3976">
        <v>59</v>
      </c>
      <c r="AH3976">
        <v>83</v>
      </c>
      <c r="AI3976">
        <v>96</v>
      </c>
      <c r="AJ3976">
        <v>79</v>
      </c>
      <c r="AK3976" s="1">
        <v>0</v>
      </c>
      <c r="AL3976" s="2">
        <f>IF(NOT(ISNUMBER(gepModelClass1(A3976:AJ3976))),#REF!,gepModelClass1(A3976:AJ3976))</f>
        <v>2.1985160294227634E-4</v>
      </c>
      <c r="AM3976" s="2">
        <f>IF(NOT(ISNUMBER(gepModelClass2(A3976:AJ3976))),#REF!,gepModelClass2(A3976:AJ3976))</f>
        <v>1.1929632445200351E-3</v>
      </c>
      <c r="AN3976" s="2">
        <f>IF(NOT(ISNUMBER(gepModelClass3(A3976:AJ3976))),#REF!,gepModelClass3(A3976:AJ3976))</f>
        <v>5.4595549531152216E-6</v>
      </c>
      <c r="AO3976" s="2">
        <f>IF(NOT(ISNUMBER(gepModelClass4(A3976:AJ3976))),#REF!,gepModelClass4(A3976:AJ3976))</f>
        <v>0.98975594878385953</v>
      </c>
      <c r="AP3976" s="2">
        <f>IF(NOT(ISNUMBER(gepModelClass5(A3976:AJ3976))),#REF!,gepModelClass5(A3976:AJ3976))</f>
        <v>2.7164429771618288E-3</v>
      </c>
      <c r="AQ3976" s="2">
        <f>IF(NOT(ISNUMBER(gepModelClass6(A3976:AJ3976))),#REF!,gepModelClass6(A3976:AJ3976))</f>
        <v>2.2734268695779544E-2</v>
      </c>
      <c r="AR3976" s="3" t="str">
        <f t="shared" si="124"/>
        <v>red_soil</v>
      </c>
      <c r="AS3976" s="5" t="s">
        <v>43</v>
      </c>
      <c r="AT3976">
        <f t="shared" si="125"/>
        <v>0</v>
      </c>
      <c r="AU3976" s="3"/>
      <c r="AV3976" s="3"/>
      <c r="AW3976" s="1"/>
      <c r="AX3976" s="4"/>
      <c r="AY3976" s="4"/>
    </row>
    <row r="3977" spans="1:51" x14ac:dyDescent="0.25">
      <c r="A3977">
        <v>53</v>
      </c>
      <c r="B3977">
        <v>77</v>
      </c>
      <c r="C3977">
        <v>94</v>
      </c>
      <c r="D3977">
        <v>76</v>
      </c>
      <c r="E3977">
        <v>53</v>
      </c>
      <c r="F3977">
        <v>77</v>
      </c>
      <c r="G3977">
        <v>94</v>
      </c>
      <c r="H3977">
        <v>76</v>
      </c>
      <c r="I3977">
        <v>53</v>
      </c>
      <c r="J3977">
        <v>77</v>
      </c>
      <c r="K3977">
        <v>90</v>
      </c>
      <c r="L3977">
        <v>76</v>
      </c>
      <c r="M3977">
        <v>53</v>
      </c>
      <c r="N3977">
        <v>79</v>
      </c>
      <c r="O3977">
        <v>96</v>
      </c>
      <c r="P3977">
        <v>81</v>
      </c>
      <c r="Q3977">
        <v>56</v>
      </c>
      <c r="R3977">
        <v>83</v>
      </c>
      <c r="S3977">
        <v>96</v>
      </c>
      <c r="T3977">
        <v>78</v>
      </c>
      <c r="U3977">
        <v>56</v>
      </c>
      <c r="V3977">
        <v>83</v>
      </c>
      <c r="W3977">
        <v>100</v>
      </c>
      <c r="X3977">
        <v>81</v>
      </c>
      <c r="Y3977">
        <v>59</v>
      </c>
      <c r="Z3977">
        <v>83</v>
      </c>
      <c r="AA3977">
        <v>96</v>
      </c>
      <c r="AB3977">
        <v>79</v>
      </c>
      <c r="AC3977">
        <v>71</v>
      </c>
      <c r="AD3977">
        <v>99</v>
      </c>
      <c r="AE3977">
        <v>104</v>
      </c>
      <c r="AF3977">
        <v>87</v>
      </c>
      <c r="AG3977">
        <v>67</v>
      </c>
      <c r="AH3977">
        <v>103</v>
      </c>
      <c r="AI3977">
        <v>109</v>
      </c>
      <c r="AJ3977">
        <v>87</v>
      </c>
      <c r="AK3977" s="1">
        <v>0</v>
      </c>
      <c r="AL3977" s="2">
        <f>IF(NOT(ISNUMBER(gepModelClass1(A3977:AJ3977))),#REF!,gepModelClass1(A3977:AJ3977))</f>
        <v>1.6076185039895542E-4</v>
      </c>
      <c r="AM3977" s="2">
        <f>IF(NOT(ISNUMBER(gepModelClass2(A3977:AJ3977))),#REF!,gepModelClass2(A3977:AJ3977))</f>
        <v>2.7859381538889029E-3</v>
      </c>
      <c r="AN3977" s="2">
        <f>IF(NOT(ISNUMBER(gepModelClass3(A3977:AJ3977))),#REF!,gepModelClass3(A3977:AJ3977))</f>
        <v>2.4188364299709037E-5</v>
      </c>
      <c r="AO3977" s="2">
        <f>IF(NOT(ISNUMBER(gepModelClass4(A3977:AJ3977))),#REF!,gepModelClass4(A3977:AJ3977))</f>
        <v>0.99233133921061978</v>
      </c>
      <c r="AP3977" s="2">
        <f>IF(NOT(ISNUMBER(gepModelClass5(A3977:AJ3977))),#REF!,gepModelClass5(A3977:AJ3977))</f>
        <v>2.4654508587354227E-3</v>
      </c>
      <c r="AQ3977" s="2">
        <f>IF(NOT(ISNUMBER(gepModelClass6(A3977:AJ3977))),#REF!,gepModelClass6(A3977:AJ3977))</f>
        <v>7.2324963436588624E-3</v>
      </c>
      <c r="AR3977" s="3" t="str">
        <f t="shared" si="124"/>
        <v>red_soil</v>
      </c>
      <c r="AS3977" s="5" t="s">
        <v>43</v>
      </c>
      <c r="AT3977">
        <f t="shared" si="125"/>
        <v>0</v>
      </c>
      <c r="AU3977" s="3"/>
      <c r="AV3977" s="3"/>
      <c r="AW3977" s="1"/>
      <c r="AX3977" s="4"/>
      <c r="AY3977" s="4"/>
    </row>
    <row r="3978" spans="1:51" x14ac:dyDescent="0.25">
      <c r="A3978">
        <v>53</v>
      </c>
      <c r="B3978">
        <v>77</v>
      </c>
      <c r="C3978">
        <v>90</v>
      </c>
      <c r="D3978">
        <v>76</v>
      </c>
      <c r="E3978">
        <v>57</v>
      </c>
      <c r="F3978">
        <v>77</v>
      </c>
      <c r="G3978">
        <v>90</v>
      </c>
      <c r="H3978">
        <v>76</v>
      </c>
      <c r="I3978">
        <v>53</v>
      </c>
      <c r="J3978">
        <v>77</v>
      </c>
      <c r="K3978">
        <v>90</v>
      </c>
      <c r="L3978">
        <v>76</v>
      </c>
      <c r="M3978">
        <v>56</v>
      </c>
      <c r="N3978">
        <v>83</v>
      </c>
      <c r="O3978">
        <v>100</v>
      </c>
      <c r="P3978">
        <v>81</v>
      </c>
      <c r="Q3978">
        <v>60</v>
      </c>
      <c r="R3978">
        <v>87</v>
      </c>
      <c r="S3978">
        <v>104</v>
      </c>
      <c r="T3978">
        <v>85</v>
      </c>
      <c r="U3978">
        <v>60</v>
      </c>
      <c r="V3978">
        <v>83</v>
      </c>
      <c r="W3978">
        <v>100</v>
      </c>
      <c r="X3978">
        <v>85</v>
      </c>
      <c r="Y3978">
        <v>67</v>
      </c>
      <c r="Z3978">
        <v>103</v>
      </c>
      <c r="AA3978">
        <v>109</v>
      </c>
      <c r="AB3978">
        <v>87</v>
      </c>
      <c r="AC3978">
        <v>63</v>
      </c>
      <c r="AD3978">
        <v>91</v>
      </c>
      <c r="AE3978">
        <v>109</v>
      </c>
      <c r="AF3978">
        <v>87</v>
      </c>
      <c r="AG3978">
        <v>59</v>
      </c>
      <c r="AH3978">
        <v>75</v>
      </c>
      <c r="AI3978">
        <v>96</v>
      </c>
      <c r="AJ3978">
        <v>79</v>
      </c>
      <c r="AK3978" s="1">
        <v>0</v>
      </c>
      <c r="AL3978" s="2">
        <f>IF(NOT(ISNUMBER(gepModelClass1(A3978:AJ3978))),#REF!,gepModelClass1(A3978:AJ3978))</f>
        <v>5.2933286059235701E-4</v>
      </c>
      <c r="AM3978" s="2">
        <f>IF(NOT(ISNUMBER(gepModelClass2(A3978:AJ3978))),#REF!,gepModelClass2(A3978:AJ3978))</f>
        <v>1.6164660935381932E-2</v>
      </c>
      <c r="AN3978" s="2">
        <f>IF(NOT(ISNUMBER(gepModelClass3(A3978:AJ3978))),#REF!,gepModelClass3(A3978:AJ3978))</f>
        <v>3.0311554697401396E-5</v>
      </c>
      <c r="AO3978" s="2">
        <f>IF(NOT(ISNUMBER(gepModelClass4(A3978:AJ3978))),#REF!,gepModelClass4(A3978:AJ3978))</f>
        <v>0.98260842889955036</v>
      </c>
      <c r="AP3978" s="2">
        <f>IF(NOT(ISNUMBER(gepModelClass5(A3978:AJ3978))),#REF!,gepModelClass5(A3978:AJ3978))</f>
        <v>0.7908575529707107</v>
      </c>
      <c r="AQ3978" s="2">
        <f>IF(NOT(ISNUMBER(gepModelClass6(A3978:AJ3978))),#REF!,gepModelClass6(A3978:AJ3978))</f>
        <v>2.8304436685373702E-3</v>
      </c>
      <c r="AR3978" s="3" t="str">
        <f t="shared" si="124"/>
        <v>red_soil</v>
      </c>
      <c r="AS3978" s="5" t="s">
        <v>43</v>
      </c>
      <c r="AT3978">
        <f t="shared" si="125"/>
        <v>0</v>
      </c>
      <c r="AU3978" s="3"/>
      <c r="AV3978" s="3"/>
      <c r="AW3978" s="1"/>
      <c r="AX3978" s="4"/>
      <c r="AY3978" s="4"/>
    </row>
    <row r="3979" spans="1:51" x14ac:dyDescent="0.25">
      <c r="A3979">
        <v>57</v>
      </c>
      <c r="B3979">
        <v>77</v>
      </c>
      <c r="C3979">
        <v>90</v>
      </c>
      <c r="D3979">
        <v>76</v>
      </c>
      <c r="E3979">
        <v>53</v>
      </c>
      <c r="F3979">
        <v>77</v>
      </c>
      <c r="G3979">
        <v>90</v>
      </c>
      <c r="H3979">
        <v>76</v>
      </c>
      <c r="I3979">
        <v>53</v>
      </c>
      <c r="J3979">
        <v>77</v>
      </c>
      <c r="K3979">
        <v>94</v>
      </c>
      <c r="L3979">
        <v>79</v>
      </c>
      <c r="M3979">
        <v>60</v>
      </c>
      <c r="N3979">
        <v>87</v>
      </c>
      <c r="O3979">
        <v>104</v>
      </c>
      <c r="P3979">
        <v>85</v>
      </c>
      <c r="Q3979">
        <v>60</v>
      </c>
      <c r="R3979">
        <v>83</v>
      </c>
      <c r="S3979">
        <v>100</v>
      </c>
      <c r="T3979">
        <v>85</v>
      </c>
      <c r="U3979">
        <v>56</v>
      </c>
      <c r="V3979">
        <v>79</v>
      </c>
      <c r="W3979">
        <v>91</v>
      </c>
      <c r="X3979">
        <v>78</v>
      </c>
      <c r="Y3979">
        <v>63</v>
      </c>
      <c r="Z3979">
        <v>91</v>
      </c>
      <c r="AA3979">
        <v>109</v>
      </c>
      <c r="AB3979">
        <v>87</v>
      </c>
      <c r="AC3979">
        <v>59</v>
      </c>
      <c r="AD3979">
        <v>75</v>
      </c>
      <c r="AE3979">
        <v>96</v>
      </c>
      <c r="AF3979">
        <v>79</v>
      </c>
      <c r="AG3979">
        <v>59</v>
      </c>
      <c r="AH3979">
        <v>83</v>
      </c>
      <c r="AI3979">
        <v>96</v>
      </c>
      <c r="AJ3979">
        <v>79</v>
      </c>
      <c r="AK3979" s="1">
        <v>0</v>
      </c>
      <c r="AL3979" s="2">
        <f>IF(NOT(ISNUMBER(gepModelClass1(A3979:AJ3979))),#REF!,gepModelClass1(A3979:AJ3979))</f>
        <v>1.5587119807706901E-4</v>
      </c>
      <c r="AM3979" s="2">
        <f>IF(NOT(ISNUMBER(gepModelClass2(A3979:AJ3979))),#REF!,gepModelClass2(A3979:AJ3979))</f>
        <v>3.5647551904403559E-2</v>
      </c>
      <c r="AN3979" s="2">
        <f>IF(NOT(ISNUMBER(gepModelClass3(A3979:AJ3979))),#REF!,gepModelClass3(A3979:AJ3979))</f>
        <v>2.5208623921357375E-5</v>
      </c>
      <c r="AO3979" s="2">
        <f>IF(NOT(ISNUMBER(gepModelClass4(A3979:AJ3979))),#REF!,gepModelClass4(A3979:AJ3979))</f>
        <v>0.98785597180181239</v>
      </c>
      <c r="AP3979" s="2">
        <f>IF(NOT(ISNUMBER(gepModelClass5(A3979:AJ3979))),#REF!,gepModelClass5(A3979:AJ3979))</f>
        <v>0.72606374066495072</v>
      </c>
      <c r="AQ3979" s="2">
        <f>IF(NOT(ISNUMBER(gepModelClass6(A3979:AJ3979))),#REF!,gepModelClass6(A3979:AJ3979))</f>
        <v>3.2817677286328139E-3</v>
      </c>
      <c r="AR3979" s="3" t="str">
        <f t="shared" si="124"/>
        <v>red_soil</v>
      </c>
      <c r="AS3979" s="5" t="s">
        <v>43</v>
      </c>
      <c r="AT3979">
        <f t="shared" si="125"/>
        <v>0</v>
      </c>
      <c r="AU3979" s="3"/>
      <c r="AV3979" s="3"/>
      <c r="AW3979" s="1"/>
      <c r="AX3979" s="4"/>
      <c r="AY3979" s="4"/>
    </row>
    <row r="3980" spans="1:51" x14ac:dyDescent="0.25">
      <c r="A3980">
        <v>53</v>
      </c>
      <c r="B3980">
        <v>77</v>
      </c>
      <c r="C3980">
        <v>94</v>
      </c>
      <c r="D3980">
        <v>79</v>
      </c>
      <c r="E3980">
        <v>57</v>
      </c>
      <c r="F3980">
        <v>81</v>
      </c>
      <c r="G3980">
        <v>94</v>
      </c>
      <c r="H3980">
        <v>79</v>
      </c>
      <c r="I3980">
        <v>60</v>
      </c>
      <c r="J3980">
        <v>77</v>
      </c>
      <c r="K3980">
        <v>90</v>
      </c>
      <c r="L3980">
        <v>79</v>
      </c>
      <c r="M3980">
        <v>56</v>
      </c>
      <c r="N3980">
        <v>79</v>
      </c>
      <c r="O3980">
        <v>91</v>
      </c>
      <c r="P3980">
        <v>78</v>
      </c>
      <c r="Q3980">
        <v>60</v>
      </c>
      <c r="R3980">
        <v>79</v>
      </c>
      <c r="S3980">
        <v>96</v>
      </c>
      <c r="T3980">
        <v>85</v>
      </c>
      <c r="U3980">
        <v>64</v>
      </c>
      <c r="V3980">
        <v>91</v>
      </c>
      <c r="W3980">
        <v>100</v>
      </c>
      <c r="X3980">
        <v>81</v>
      </c>
      <c r="Y3980">
        <v>59</v>
      </c>
      <c r="Z3980">
        <v>83</v>
      </c>
      <c r="AA3980">
        <v>96</v>
      </c>
      <c r="AB3980">
        <v>79</v>
      </c>
      <c r="AC3980">
        <v>63</v>
      </c>
      <c r="AD3980">
        <v>91</v>
      </c>
      <c r="AE3980">
        <v>100</v>
      </c>
      <c r="AF3980">
        <v>83</v>
      </c>
      <c r="AG3980">
        <v>67</v>
      </c>
      <c r="AH3980">
        <v>91</v>
      </c>
      <c r="AI3980">
        <v>109</v>
      </c>
      <c r="AJ3980">
        <v>87</v>
      </c>
      <c r="AK3980" s="1">
        <v>0</v>
      </c>
      <c r="AL3980" s="2">
        <f>IF(NOT(ISNUMBER(gepModelClass1(A3980:AJ3980))),#REF!,gepModelClass1(A3980:AJ3980))</f>
        <v>1.6076185039895542E-4</v>
      </c>
      <c r="AM3980" s="2">
        <f>IF(NOT(ISNUMBER(gepModelClass2(A3980:AJ3980))),#REF!,gepModelClass2(A3980:AJ3980))</f>
        <v>2.8276673871815719E-2</v>
      </c>
      <c r="AN3980" s="2">
        <f>IF(NOT(ISNUMBER(gepModelClass3(A3980:AJ3980))),#REF!,gepModelClass3(A3980:AJ3980))</f>
        <v>6.5032084548826514E-5</v>
      </c>
      <c r="AO3980" s="2">
        <f>IF(NOT(ISNUMBER(gepModelClass4(A3980:AJ3980))),#REF!,gepModelClass4(A3980:AJ3980))</f>
        <v>0.97608134537543145</v>
      </c>
      <c r="AP3980" s="2">
        <f>IF(NOT(ISNUMBER(gepModelClass5(A3980:AJ3980))),#REF!,gepModelClass5(A3980:AJ3980))</f>
        <v>3.3824749612796036E-3</v>
      </c>
      <c r="AQ3980" s="2">
        <f>IF(NOT(ISNUMBER(gepModelClass6(A3980:AJ3980))),#REF!,gepModelClass6(A3980:AJ3980))</f>
        <v>1.2049932271222233E-2</v>
      </c>
      <c r="AR3980" s="3" t="str">
        <f t="shared" si="124"/>
        <v>red_soil</v>
      </c>
      <c r="AS3980" s="5" t="s">
        <v>43</v>
      </c>
      <c r="AT3980">
        <f t="shared" si="125"/>
        <v>0</v>
      </c>
      <c r="AU3980" s="3"/>
      <c r="AV3980" s="3"/>
      <c r="AW3980" s="1"/>
      <c r="AX3980" s="4"/>
      <c r="AY3980" s="4"/>
    </row>
    <row r="3981" spans="1:51" x14ac:dyDescent="0.25">
      <c r="A3981">
        <v>57</v>
      </c>
      <c r="B3981">
        <v>81</v>
      </c>
      <c r="C3981">
        <v>94</v>
      </c>
      <c r="D3981">
        <v>79</v>
      </c>
      <c r="E3981">
        <v>60</v>
      </c>
      <c r="F3981">
        <v>77</v>
      </c>
      <c r="G3981">
        <v>90</v>
      </c>
      <c r="H3981">
        <v>79</v>
      </c>
      <c r="I3981">
        <v>64</v>
      </c>
      <c r="J3981">
        <v>81</v>
      </c>
      <c r="K3981">
        <v>90</v>
      </c>
      <c r="L3981">
        <v>83</v>
      </c>
      <c r="M3981">
        <v>60</v>
      </c>
      <c r="N3981">
        <v>79</v>
      </c>
      <c r="O3981">
        <v>96</v>
      </c>
      <c r="P3981">
        <v>85</v>
      </c>
      <c r="Q3981">
        <v>64</v>
      </c>
      <c r="R3981">
        <v>91</v>
      </c>
      <c r="S3981">
        <v>100</v>
      </c>
      <c r="T3981">
        <v>81</v>
      </c>
      <c r="U3981">
        <v>68</v>
      </c>
      <c r="V3981">
        <v>87</v>
      </c>
      <c r="W3981">
        <v>96</v>
      </c>
      <c r="X3981">
        <v>81</v>
      </c>
      <c r="Y3981">
        <v>63</v>
      </c>
      <c r="Z3981">
        <v>91</v>
      </c>
      <c r="AA3981">
        <v>100</v>
      </c>
      <c r="AB3981">
        <v>83</v>
      </c>
      <c r="AC3981">
        <v>67</v>
      </c>
      <c r="AD3981">
        <v>91</v>
      </c>
      <c r="AE3981">
        <v>109</v>
      </c>
      <c r="AF3981">
        <v>87</v>
      </c>
      <c r="AG3981">
        <v>75</v>
      </c>
      <c r="AH3981">
        <v>91</v>
      </c>
      <c r="AI3981">
        <v>109</v>
      </c>
      <c r="AJ3981">
        <v>92</v>
      </c>
      <c r="AK3981" s="1">
        <v>0</v>
      </c>
      <c r="AL3981" s="2">
        <f>IF(NOT(ISNUMBER(gepModelClass1(A3981:AJ3981))),#REF!,gepModelClass1(A3981:AJ3981))</f>
        <v>4.4185987673668007E-4</v>
      </c>
      <c r="AM3981" s="2">
        <f>IF(NOT(ISNUMBER(gepModelClass2(A3981:AJ3981))),#REF!,gepModelClass2(A3981:AJ3981))</f>
        <v>5.3444695790479536E-2</v>
      </c>
      <c r="AN3981" s="2">
        <f>IF(NOT(ISNUMBER(gepModelClass3(A3981:AJ3981))),#REF!,gepModelClass3(A3981:AJ3981))</f>
        <v>5.8471617994390872E-4</v>
      </c>
      <c r="AO3981" s="2">
        <f>IF(NOT(ISNUMBER(gepModelClass4(A3981:AJ3981))),#REF!,gepModelClass4(A3981:AJ3981))</f>
        <v>0.94325609946528388</v>
      </c>
      <c r="AP3981" s="2">
        <f>IF(NOT(ISNUMBER(gepModelClass5(A3981:AJ3981))),#REF!,gepModelClass5(A3981:AJ3981))</f>
        <v>5.968555737126317E-3</v>
      </c>
      <c r="AQ3981" s="2">
        <f>IF(NOT(ISNUMBER(gepModelClass6(A3981:AJ3981))),#REF!,gepModelClass6(A3981:AJ3981))</f>
        <v>1.0928637533932375E-2</v>
      </c>
      <c r="AR3981" s="3" t="str">
        <f t="shared" si="124"/>
        <v>red_soil</v>
      </c>
      <c r="AS3981" s="5" t="s">
        <v>43</v>
      </c>
      <c r="AT3981">
        <f t="shared" si="125"/>
        <v>0</v>
      </c>
      <c r="AU3981" s="3"/>
      <c r="AV3981" s="3"/>
      <c r="AW3981" s="1"/>
      <c r="AX3981" s="4"/>
      <c r="AY3981" s="4"/>
    </row>
    <row r="3982" spans="1:51" x14ac:dyDescent="0.25">
      <c r="A3982">
        <v>60</v>
      </c>
      <c r="B3982">
        <v>77</v>
      </c>
      <c r="C3982">
        <v>90</v>
      </c>
      <c r="D3982">
        <v>79</v>
      </c>
      <c r="E3982">
        <v>64</v>
      </c>
      <c r="F3982">
        <v>81</v>
      </c>
      <c r="G3982">
        <v>90</v>
      </c>
      <c r="H3982">
        <v>83</v>
      </c>
      <c r="I3982">
        <v>64</v>
      </c>
      <c r="J3982">
        <v>85</v>
      </c>
      <c r="K3982">
        <v>94</v>
      </c>
      <c r="L3982">
        <v>83</v>
      </c>
      <c r="M3982">
        <v>64</v>
      </c>
      <c r="N3982">
        <v>91</v>
      </c>
      <c r="O3982">
        <v>100</v>
      </c>
      <c r="P3982">
        <v>81</v>
      </c>
      <c r="Q3982">
        <v>68</v>
      </c>
      <c r="R3982">
        <v>87</v>
      </c>
      <c r="S3982">
        <v>96</v>
      </c>
      <c r="T3982">
        <v>81</v>
      </c>
      <c r="U3982">
        <v>60</v>
      </c>
      <c r="V3982">
        <v>83</v>
      </c>
      <c r="W3982">
        <v>96</v>
      </c>
      <c r="X3982">
        <v>81</v>
      </c>
      <c r="Y3982">
        <v>67</v>
      </c>
      <c r="Z3982">
        <v>91</v>
      </c>
      <c r="AA3982">
        <v>109</v>
      </c>
      <c r="AB3982">
        <v>87</v>
      </c>
      <c r="AC3982">
        <v>75</v>
      </c>
      <c r="AD3982">
        <v>91</v>
      </c>
      <c r="AE3982">
        <v>109</v>
      </c>
      <c r="AF3982">
        <v>92</v>
      </c>
      <c r="AG3982">
        <v>75</v>
      </c>
      <c r="AH3982">
        <v>95</v>
      </c>
      <c r="AI3982">
        <v>104</v>
      </c>
      <c r="AJ3982">
        <v>87</v>
      </c>
      <c r="AK3982" s="1">
        <v>0</v>
      </c>
      <c r="AL3982" s="2">
        <f>IF(NOT(ISNUMBER(gepModelClass1(A3982:AJ3982))),#REF!,gepModelClass1(A3982:AJ3982))</f>
        <v>5.9311053993922948E-5</v>
      </c>
      <c r="AM3982" s="2">
        <f>IF(NOT(ISNUMBER(gepModelClass2(A3982:AJ3982))),#REF!,gepModelClass2(A3982:AJ3982))</f>
        <v>0.20522790883097169</v>
      </c>
      <c r="AN3982" s="2">
        <f>IF(NOT(ISNUMBER(gepModelClass3(A3982:AJ3982))),#REF!,gepModelClass3(A3982:AJ3982))</f>
        <v>1.3114218109885904E-3</v>
      </c>
      <c r="AO3982" s="2">
        <f>IF(NOT(ISNUMBER(gepModelClass4(A3982:AJ3982))),#REF!,gepModelClass4(A3982:AJ3982))</f>
        <v>0.90995493061929955</v>
      </c>
      <c r="AP3982" s="2">
        <f>IF(NOT(ISNUMBER(gepModelClass5(A3982:AJ3982))),#REF!,gepModelClass5(A3982:AJ3982))</f>
        <v>6.7039664268893923E-3</v>
      </c>
      <c r="AQ3982" s="2">
        <f>IF(NOT(ISNUMBER(gepModelClass6(A3982:AJ3982))),#REF!,gepModelClass6(A3982:AJ3982))</f>
        <v>1.203211414599651E-2</v>
      </c>
      <c r="AR3982" s="3" t="str">
        <f t="shared" si="124"/>
        <v>red_soil</v>
      </c>
      <c r="AS3982" s="5" t="s">
        <v>43</v>
      </c>
      <c r="AT3982">
        <f t="shared" si="125"/>
        <v>0</v>
      </c>
      <c r="AU3982" s="3"/>
      <c r="AV3982" s="3"/>
      <c r="AW3982" s="1"/>
      <c r="AX3982" s="4"/>
      <c r="AY3982" s="4"/>
    </row>
    <row r="3983" spans="1:51" x14ac:dyDescent="0.25">
      <c r="A3983">
        <v>64</v>
      </c>
      <c r="B3983">
        <v>85</v>
      </c>
      <c r="C3983">
        <v>94</v>
      </c>
      <c r="D3983">
        <v>83</v>
      </c>
      <c r="E3983">
        <v>64</v>
      </c>
      <c r="F3983">
        <v>85</v>
      </c>
      <c r="G3983">
        <v>98</v>
      </c>
      <c r="H3983">
        <v>83</v>
      </c>
      <c r="I3983">
        <v>68</v>
      </c>
      <c r="J3983">
        <v>89</v>
      </c>
      <c r="K3983">
        <v>102</v>
      </c>
      <c r="L3983">
        <v>87</v>
      </c>
      <c r="M3983">
        <v>60</v>
      </c>
      <c r="N3983">
        <v>83</v>
      </c>
      <c r="O3983">
        <v>96</v>
      </c>
      <c r="P3983">
        <v>81</v>
      </c>
      <c r="Q3983">
        <v>64</v>
      </c>
      <c r="R3983">
        <v>87</v>
      </c>
      <c r="S3983">
        <v>104</v>
      </c>
      <c r="T3983">
        <v>85</v>
      </c>
      <c r="U3983">
        <v>68</v>
      </c>
      <c r="V3983">
        <v>91</v>
      </c>
      <c r="W3983">
        <v>104</v>
      </c>
      <c r="X3983">
        <v>88</v>
      </c>
      <c r="Y3983">
        <v>75</v>
      </c>
      <c r="Z3983">
        <v>95</v>
      </c>
      <c r="AA3983">
        <v>104</v>
      </c>
      <c r="AB3983">
        <v>87</v>
      </c>
      <c r="AC3983">
        <v>71</v>
      </c>
      <c r="AD3983">
        <v>95</v>
      </c>
      <c r="AE3983">
        <v>104</v>
      </c>
      <c r="AF3983">
        <v>87</v>
      </c>
      <c r="AG3983">
        <v>75</v>
      </c>
      <c r="AH3983">
        <v>91</v>
      </c>
      <c r="AI3983">
        <v>109</v>
      </c>
      <c r="AJ3983">
        <v>92</v>
      </c>
      <c r="AK3983" s="1">
        <v>0</v>
      </c>
      <c r="AL3983" s="2">
        <f>IF(NOT(ISNUMBER(gepModelClass1(A3983:AJ3983))),#REF!,gepModelClass1(A3983:AJ3983))</f>
        <v>1.8735752793213958E-4</v>
      </c>
      <c r="AM3983" s="2">
        <f>IF(NOT(ISNUMBER(gepModelClass2(A3983:AJ3983))),#REF!,gepModelClass2(A3983:AJ3983))</f>
        <v>7.328107407277186E-2</v>
      </c>
      <c r="AN3983" s="2">
        <f>IF(NOT(ISNUMBER(gepModelClass3(A3983:AJ3983))),#REF!,gepModelClass3(A3983:AJ3983))</f>
        <v>3.3505705887293584E-3</v>
      </c>
      <c r="AO3983" s="2">
        <f>IF(NOT(ISNUMBER(gepModelClass4(A3983:AJ3983))),#REF!,gepModelClass4(A3983:AJ3983))</f>
        <v>0.91651263373040603</v>
      </c>
      <c r="AP3983" s="2">
        <f>IF(NOT(ISNUMBER(gepModelClass5(A3983:AJ3983))),#REF!,gepModelClass5(A3983:AJ3983))</f>
        <v>6.5286845864964364E-3</v>
      </c>
      <c r="AQ3983" s="2">
        <f>IF(NOT(ISNUMBER(gepModelClass6(A3983:AJ3983))),#REF!,gepModelClass6(A3983:AJ3983))</f>
        <v>9.3290809422399458E-3</v>
      </c>
      <c r="AR3983" s="3" t="str">
        <f t="shared" si="124"/>
        <v>red_soil</v>
      </c>
      <c r="AS3983" s="5" t="s">
        <v>43</v>
      </c>
      <c r="AT3983">
        <f t="shared" si="125"/>
        <v>0</v>
      </c>
      <c r="AU3983" s="3"/>
      <c r="AV3983" s="3"/>
      <c r="AW3983" s="1"/>
      <c r="AX3983" s="4"/>
      <c r="AY3983" s="4"/>
    </row>
    <row r="3984" spans="1:51" x14ac:dyDescent="0.25">
      <c r="A3984">
        <v>64</v>
      </c>
      <c r="B3984">
        <v>85</v>
      </c>
      <c r="C3984">
        <v>98</v>
      </c>
      <c r="D3984">
        <v>83</v>
      </c>
      <c r="E3984">
        <v>68</v>
      </c>
      <c r="F3984">
        <v>89</v>
      </c>
      <c r="G3984">
        <v>102</v>
      </c>
      <c r="H3984">
        <v>87</v>
      </c>
      <c r="I3984">
        <v>64</v>
      </c>
      <c r="J3984">
        <v>98</v>
      </c>
      <c r="K3984">
        <v>111</v>
      </c>
      <c r="L3984">
        <v>91</v>
      </c>
      <c r="M3984">
        <v>64</v>
      </c>
      <c r="N3984">
        <v>87</v>
      </c>
      <c r="O3984">
        <v>104</v>
      </c>
      <c r="P3984">
        <v>85</v>
      </c>
      <c r="Q3984">
        <v>68</v>
      </c>
      <c r="R3984">
        <v>91</v>
      </c>
      <c r="S3984">
        <v>104</v>
      </c>
      <c r="T3984">
        <v>88</v>
      </c>
      <c r="U3984">
        <v>68</v>
      </c>
      <c r="V3984">
        <v>91</v>
      </c>
      <c r="W3984">
        <v>104</v>
      </c>
      <c r="X3984">
        <v>85</v>
      </c>
      <c r="Y3984">
        <v>71</v>
      </c>
      <c r="Z3984">
        <v>95</v>
      </c>
      <c r="AA3984">
        <v>104</v>
      </c>
      <c r="AB3984">
        <v>87</v>
      </c>
      <c r="AC3984">
        <v>75</v>
      </c>
      <c r="AD3984">
        <v>91</v>
      </c>
      <c r="AE3984">
        <v>109</v>
      </c>
      <c r="AF3984">
        <v>92</v>
      </c>
      <c r="AG3984">
        <v>75</v>
      </c>
      <c r="AH3984">
        <v>95</v>
      </c>
      <c r="AI3984">
        <v>104</v>
      </c>
      <c r="AJ3984">
        <v>87</v>
      </c>
      <c r="AK3984" s="1">
        <v>0</v>
      </c>
      <c r="AL3984" s="2">
        <f>IF(NOT(ISNUMBER(gepModelClass1(A3984:AJ3984))),#REF!,gepModelClass1(A3984:AJ3984))</f>
        <v>8.7204620014401664E-5</v>
      </c>
      <c r="AM3984" s="2">
        <f>IF(NOT(ISNUMBER(gepModelClass2(A3984:AJ3984))),#REF!,gepModelClass2(A3984:AJ3984))</f>
        <v>0.32602959009840954</v>
      </c>
      <c r="AN3984" s="2">
        <f>IF(NOT(ISNUMBER(gepModelClass3(A3984:AJ3984))),#REF!,gepModelClass3(A3984:AJ3984))</f>
        <v>5.1549846432791561E-3</v>
      </c>
      <c r="AO3984" s="2">
        <f>IF(NOT(ISNUMBER(gepModelClass4(A3984:AJ3984))),#REF!,gepModelClass4(A3984:AJ3984))</f>
        <v>0.88200492420264087</v>
      </c>
      <c r="AP3984" s="2">
        <f>IF(NOT(ISNUMBER(gepModelClass5(A3984:AJ3984))),#REF!,gepModelClass5(A3984:AJ3984))</f>
        <v>4.6003803717807072E-3</v>
      </c>
      <c r="AQ3984" s="2">
        <f>IF(NOT(ISNUMBER(gepModelClass6(A3984:AJ3984))),#REF!,gepModelClass6(A3984:AJ3984))</f>
        <v>7.5073513891452948E-3</v>
      </c>
      <c r="AR3984" s="3" t="str">
        <f t="shared" si="124"/>
        <v>red_soil</v>
      </c>
      <c r="AS3984" s="5" t="s">
        <v>43</v>
      </c>
      <c r="AT3984">
        <f t="shared" si="125"/>
        <v>0</v>
      </c>
      <c r="AU3984" s="3"/>
      <c r="AV3984" s="3"/>
      <c r="AW3984" s="1"/>
      <c r="AX3984" s="4"/>
      <c r="AY3984" s="4"/>
    </row>
    <row r="3985" spans="1:51" x14ac:dyDescent="0.25">
      <c r="A3985">
        <v>68</v>
      </c>
      <c r="B3985">
        <v>94</v>
      </c>
      <c r="C3985">
        <v>115</v>
      </c>
      <c r="D3985">
        <v>91</v>
      </c>
      <c r="E3985">
        <v>60</v>
      </c>
      <c r="F3985">
        <v>89</v>
      </c>
      <c r="G3985">
        <v>102</v>
      </c>
      <c r="H3985">
        <v>83</v>
      </c>
      <c r="I3985">
        <v>60</v>
      </c>
      <c r="J3985">
        <v>85</v>
      </c>
      <c r="K3985">
        <v>102</v>
      </c>
      <c r="L3985">
        <v>83</v>
      </c>
      <c r="M3985">
        <v>68</v>
      </c>
      <c r="N3985">
        <v>87</v>
      </c>
      <c r="O3985">
        <v>104</v>
      </c>
      <c r="P3985">
        <v>88</v>
      </c>
      <c r="Q3985">
        <v>60</v>
      </c>
      <c r="R3985">
        <v>75</v>
      </c>
      <c r="S3985">
        <v>91</v>
      </c>
      <c r="T3985">
        <v>78</v>
      </c>
      <c r="U3985">
        <v>56</v>
      </c>
      <c r="V3985">
        <v>68</v>
      </c>
      <c r="W3985">
        <v>83</v>
      </c>
      <c r="X3985">
        <v>74</v>
      </c>
      <c r="Y3985">
        <v>67</v>
      </c>
      <c r="Z3985">
        <v>83</v>
      </c>
      <c r="AA3985">
        <v>96</v>
      </c>
      <c r="AB3985">
        <v>79</v>
      </c>
      <c r="AC3985">
        <v>59</v>
      </c>
      <c r="AD3985">
        <v>72</v>
      </c>
      <c r="AE3985">
        <v>85</v>
      </c>
      <c r="AF3985">
        <v>71</v>
      </c>
      <c r="AG3985">
        <v>55</v>
      </c>
      <c r="AH3985">
        <v>68</v>
      </c>
      <c r="AI3985">
        <v>85</v>
      </c>
      <c r="AJ3985">
        <v>75</v>
      </c>
      <c r="AK3985" s="1">
        <v>0</v>
      </c>
      <c r="AL3985" s="2">
        <f>IF(NOT(ISNUMBER(gepModelClass1(A3985:AJ3985))),#REF!,gepModelClass1(A3985:AJ3985))</f>
        <v>2.8512652540131549E-5</v>
      </c>
      <c r="AM3985" s="2">
        <f>IF(NOT(ISNUMBER(gepModelClass2(A3985:AJ3985))),#REF!,gepModelClass2(A3985:AJ3985))</f>
        <v>1.7331724223706407E-2</v>
      </c>
      <c r="AN3985" s="2">
        <f>IF(NOT(ISNUMBER(gepModelClass3(A3985:AJ3985))),#REF!,gepModelClass3(A3985:AJ3985))</f>
        <v>9.39766965133696E-5</v>
      </c>
      <c r="AO3985" s="2">
        <f>IF(NOT(ISNUMBER(gepModelClass4(A3985:AJ3985))),#REF!,gepModelClass4(A3985:AJ3985))</f>
        <v>0.88362988638398543</v>
      </c>
      <c r="AP3985" s="2">
        <f>IF(NOT(ISNUMBER(gepModelClass5(A3985:AJ3985))),#REF!,gepModelClass5(A3985:AJ3985))</f>
        <v>0.33361404334956091</v>
      </c>
      <c r="AQ3985" s="2">
        <f>IF(NOT(ISNUMBER(gepModelClass6(A3985:AJ3985))),#REF!,gepModelClass6(A3985:AJ3985))</f>
        <v>2.9973894496699533E-2</v>
      </c>
      <c r="AR3985" s="3" t="str">
        <f t="shared" si="124"/>
        <v>red_soil</v>
      </c>
      <c r="AS3985" s="5" t="s">
        <v>43</v>
      </c>
      <c r="AT3985">
        <f t="shared" si="125"/>
        <v>0</v>
      </c>
      <c r="AU3985" s="3"/>
      <c r="AV3985" s="3"/>
      <c r="AW3985" s="1"/>
      <c r="AX3985" s="4"/>
      <c r="AY3985" s="4"/>
    </row>
    <row r="3986" spans="1:51" x14ac:dyDescent="0.25">
      <c r="A3986">
        <v>60</v>
      </c>
      <c r="B3986">
        <v>89</v>
      </c>
      <c r="C3986">
        <v>102</v>
      </c>
      <c r="D3986">
        <v>83</v>
      </c>
      <c r="E3986">
        <v>60</v>
      </c>
      <c r="F3986">
        <v>85</v>
      </c>
      <c r="G3986">
        <v>102</v>
      </c>
      <c r="H3986">
        <v>83</v>
      </c>
      <c r="I3986">
        <v>64</v>
      </c>
      <c r="J3986">
        <v>98</v>
      </c>
      <c r="K3986">
        <v>115</v>
      </c>
      <c r="L3986">
        <v>91</v>
      </c>
      <c r="M3986">
        <v>60</v>
      </c>
      <c r="N3986">
        <v>75</v>
      </c>
      <c r="O3986">
        <v>91</v>
      </c>
      <c r="P3986">
        <v>78</v>
      </c>
      <c r="Q3986">
        <v>56</v>
      </c>
      <c r="R3986">
        <v>68</v>
      </c>
      <c r="S3986">
        <v>83</v>
      </c>
      <c r="T3986">
        <v>74</v>
      </c>
      <c r="U3986">
        <v>64</v>
      </c>
      <c r="V3986">
        <v>83</v>
      </c>
      <c r="W3986">
        <v>96</v>
      </c>
      <c r="X3986">
        <v>88</v>
      </c>
      <c r="Y3986">
        <v>59</v>
      </c>
      <c r="Z3986">
        <v>72</v>
      </c>
      <c r="AA3986">
        <v>85</v>
      </c>
      <c r="AB3986">
        <v>71</v>
      </c>
      <c r="AC3986">
        <v>55</v>
      </c>
      <c r="AD3986">
        <v>68</v>
      </c>
      <c r="AE3986">
        <v>85</v>
      </c>
      <c r="AF3986">
        <v>75</v>
      </c>
      <c r="AG3986">
        <v>63</v>
      </c>
      <c r="AH3986">
        <v>79</v>
      </c>
      <c r="AI3986">
        <v>96</v>
      </c>
      <c r="AJ3986">
        <v>83</v>
      </c>
      <c r="AK3986" s="1">
        <v>0</v>
      </c>
      <c r="AL3986" s="2">
        <f>IF(NOT(ISNUMBER(gepModelClass1(A3986:AJ3986))),#REF!,gepModelClass1(A3986:AJ3986))</f>
        <v>2.8950084519582535E-5</v>
      </c>
      <c r="AM3986" s="2">
        <f>IF(NOT(ISNUMBER(gepModelClass2(A3986:AJ3986))),#REF!,gepModelClass2(A3986:AJ3986))</f>
        <v>6.0331665879203578E-3</v>
      </c>
      <c r="AN3986" s="2">
        <f>IF(NOT(ISNUMBER(gepModelClass3(A3986:AJ3986))),#REF!,gepModelClass3(A3986:AJ3986))</f>
        <v>1.4838453870709943E-4</v>
      </c>
      <c r="AO3986" s="2">
        <f>IF(NOT(ISNUMBER(gepModelClass4(A3986:AJ3986))),#REF!,gepModelClass4(A3986:AJ3986))</f>
        <v>0.8846928519695566</v>
      </c>
      <c r="AP3986" s="2">
        <f>IF(NOT(ISNUMBER(gepModelClass5(A3986:AJ3986))),#REF!,gepModelClass5(A3986:AJ3986))</f>
        <v>5.0643239586372589E-3</v>
      </c>
      <c r="AQ3986" s="2">
        <f>IF(NOT(ISNUMBER(gepModelClass6(A3986:AJ3986))),#REF!,gepModelClass6(A3986:AJ3986))</f>
        <v>9.6983036136759501E-2</v>
      </c>
      <c r="AR3986" s="3" t="str">
        <f t="shared" si="124"/>
        <v>red_soil</v>
      </c>
      <c r="AS3986" s="5" t="s">
        <v>43</v>
      </c>
      <c r="AT3986">
        <f t="shared" si="125"/>
        <v>0</v>
      </c>
      <c r="AU3986" s="3"/>
      <c r="AV3986" s="3"/>
      <c r="AW3986" s="1"/>
      <c r="AX3986" s="4"/>
      <c r="AY3986" s="4"/>
    </row>
    <row r="3987" spans="1:51" x14ac:dyDescent="0.25">
      <c r="A3987">
        <v>64</v>
      </c>
      <c r="B3987">
        <v>98</v>
      </c>
      <c r="C3987">
        <v>111</v>
      </c>
      <c r="D3987">
        <v>91</v>
      </c>
      <c r="E3987">
        <v>57</v>
      </c>
      <c r="F3987">
        <v>94</v>
      </c>
      <c r="G3987">
        <v>111</v>
      </c>
      <c r="H3987">
        <v>87</v>
      </c>
      <c r="I3987">
        <v>53</v>
      </c>
      <c r="J3987">
        <v>89</v>
      </c>
      <c r="K3987">
        <v>106</v>
      </c>
      <c r="L3987">
        <v>87</v>
      </c>
      <c r="M3987">
        <v>68</v>
      </c>
      <c r="N3987">
        <v>99</v>
      </c>
      <c r="O3987">
        <v>108</v>
      </c>
      <c r="P3987">
        <v>85</v>
      </c>
      <c r="Q3987">
        <v>56</v>
      </c>
      <c r="R3987">
        <v>91</v>
      </c>
      <c r="S3987">
        <v>104</v>
      </c>
      <c r="T3987">
        <v>88</v>
      </c>
      <c r="U3987">
        <v>56</v>
      </c>
      <c r="V3987">
        <v>95</v>
      </c>
      <c r="W3987">
        <v>108</v>
      </c>
      <c r="X3987">
        <v>92</v>
      </c>
      <c r="Y3987">
        <v>67</v>
      </c>
      <c r="Z3987">
        <v>103</v>
      </c>
      <c r="AA3987">
        <v>109</v>
      </c>
      <c r="AB3987">
        <v>92</v>
      </c>
      <c r="AC3987">
        <v>63</v>
      </c>
      <c r="AD3987">
        <v>95</v>
      </c>
      <c r="AE3987">
        <v>109</v>
      </c>
      <c r="AF3987">
        <v>87</v>
      </c>
      <c r="AG3987">
        <v>59</v>
      </c>
      <c r="AH3987">
        <v>95</v>
      </c>
      <c r="AI3987">
        <v>113</v>
      </c>
      <c r="AJ3987">
        <v>92</v>
      </c>
      <c r="AK3987" s="1">
        <v>0</v>
      </c>
      <c r="AL3987" s="2">
        <f>IF(NOT(ISNUMBER(gepModelClass1(A3987:AJ3987))),#REF!,gepModelClass1(A3987:AJ3987))</f>
        <v>6.541351853280211E-5</v>
      </c>
      <c r="AM3987" s="2">
        <f>IF(NOT(ISNUMBER(gepModelClass2(A3987:AJ3987))),#REF!,gepModelClass2(A3987:AJ3987))</f>
        <v>3.6906177944845628E-5</v>
      </c>
      <c r="AN3987" s="2">
        <f>IF(NOT(ISNUMBER(gepModelClass3(A3987:AJ3987))),#REF!,gepModelClass3(A3987:AJ3987))</f>
        <v>1.4967606598428158E-4</v>
      </c>
      <c r="AO3987" s="2">
        <f>IF(NOT(ISNUMBER(gepModelClass4(A3987:AJ3987))),#REF!,gepModelClass4(A3987:AJ3987))</f>
        <v>0.9998297609074982</v>
      </c>
      <c r="AP3987" s="2">
        <f>IF(NOT(ISNUMBER(gepModelClass5(A3987:AJ3987))),#REF!,gepModelClass5(A3987:AJ3987))</f>
        <v>8.5081613421659629E-4</v>
      </c>
      <c r="AQ3987" s="2">
        <f>IF(NOT(ISNUMBER(gepModelClass6(A3987:AJ3987))),#REF!,gepModelClass6(A3987:AJ3987))</f>
        <v>7.1514287207535018E-4</v>
      </c>
      <c r="AR3987" s="3" t="str">
        <f t="shared" si="124"/>
        <v>red_soil</v>
      </c>
      <c r="AS3987" s="5" t="s">
        <v>43</v>
      </c>
      <c r="AT3987">
        <f t="shared" si="125"/>
        <v>0</v>
      </c>
      <c r="AU3987" s="3"/>
      <c r="AV3987" s="3"/>
      <c r="AW3987" s="1"/>
      <c r="AX3987" s="4"/>
      <c r="AY3987" s="4"/>
    </row>
    <row r="3988" spans="1:51" x14ac:dyDescent="0.25">
      <c r="A3988">
        <v>53</v>
      </c>
      <c r="B3988">
        <v>89</v>
      </c>
      <c r="C3988">
        <v>106</v>
      </c>
      <c r="D3988">
        <v>87</v>
      </c>
      <c r="E3988">
        <v>57</v>
      </c>
      <c r="F3988">
        <v>94</v>
      </c>
      <c r="G3988">
        <v>111</v>
      </c>
      <c r="H3988">
        <v>87</v>
      </c>
      <c r="I3988">
        <v>57</v>
      </c>
      <c r="J3988">
        <v>94</v>
      </c>
      <c r="K3988">
        <v>106</v>
      </c>
      <c r="L3988">
        <v>83</v>
      </c>
      <c r="M3988">
        <v>56</v>
      </c>
      <c r="N3988">
        <v>95</v>
      </c>
      <c r="O3988">
        <v>108</v>
      </c>
      <c r="P3988">
        <v>92</v>
      </c>
      <c r="Q3988">
        <v>56</v>
      </c>
      <c r="R3988">
        <v>87</v>
      </c>
      <c r="S3988">
        <v>108</v>
      </c>
      <c r="T3988">
        <v>85</v>
      </c>
      <c r="U3988">
        <v>56</v>
      </c>
      <c r="V3988">
        <v>83</v>
      </c>
      <c r="W3988">
        <v>100</v>
      </c>
      <c r="X3988">
        <v>85</v>
      </c>
      <c r="Y3988">
        <v>59</v>
      </c>
      <c r="Z3988">
        <v>95</v>
      </c>
      <c r="AA3988">
        <v>113</v>
      </c>
      <c r="AB3988">
        <v>92</v>
      </c>
      <c r="AC3988">
        <v>63</v>
      </c>
      <c r="AD3988">
        <v>95</v>
      </c>
      <c r="AE3988">
        <v>109</v>
      </c>
      <c r="AF3988">
        <v>87</v>
      </c>
      <c r="AG3988">
        <v>63</v>
      </c>
      <c r="AH3988">
        <v>87</v>
      </c>
      <c r="AI3988">
        <v>100</v>
      </c>
      <c r="AJ3988">
        <v>83</v>
      </c>
      <c r="AK3988" s="1">
        <v>0</v>
      </c>
      <c r="AL3988" s="2">
        <f>IF(NOT(ISNUMBER(gepModelClass1(A3988:AJ3988))),#REF!,gepModelClass1(A3988:AJ3988))</f>
        <v>4.3016356685936066E-5</v>
      </c>
      <c r="AM3988" s="2">
        <f>IF(NOT(ISNUMBER(gepModelClass2(A3988:AJ3988))),#REF!,gepModelClass2(A3988:AJ3988))</f>
        <v>4.6362283198389809E-3</v>
      </c>
      <c r="AN3988" s="2">
        <f>IF(NOT(ISNUMBER(gepModelClass3(A3988:AJ3988))),#REF!,gepModelClass3(A3988:AJ3988))</f>
        <v>2.9303707946467329E-5</v>
      </c>
      <c r="AO3988" s="2">
        <f>IF(NOT(ISNUMBER(gepModelClass4(A3988:AJ3988))),#REF!,gepModelClass4(A3988:AJ3988))</f>
        <v>0.99791709728655098</v>
      </c>
      <c r="AP3988" s="2">
        <f>IF(NOT(ISNUMBER(gepModelClass5(A3988:AJ3988))),#REF!,gepModelClass5(A3988:AJ3988))</f>
        <v>0.49999863714399473</v>
      </c>
      <c r="AQ3988" s="2">
        <f>IF(NOT(ISNUMBER(gepModelClass6(A3988:AJ3988))),#REF!,gepModelClass6(A3988:AJ3988))</f>
        <v>2.9129882437499608E-3</v>
      </c>
      <c r="AR3988" s="3" t="str">
        <f t="shared" si="124"/>
        <v>red_soil</v>
      </c>
      <c r="AS3988" s="5" t="s">
        <v>43</v>
      </c>
      <c r="AT3988">
        <f t="shared" si="125"/>
        <v>0</v>
      </c>
      <c r="AU3988" s="3"/>
      <c r="AV3988" s="3"/>
      <c r="AW3988" s="1"/>
      <c r="AX3988" s="4"/>
      <c r="AY3988" s="4"/>
    </row>
    <row r="3989" spans="1:51" x14ac:dyDescent="0.25">
      <c r="A3989">
        <v>57</v>
      </c>
      <c r="B3989">
        <v>94</v>
      </c>
      <c r="C3989">
        <v>111</v>
      </c>
      <c r="D3989">
        <v>87</v>
      </c>
      <c r="E3989">
        <v>57</v>
      </c>
      <c r="F3989">
        <v>94</v>
      </c>
      <c r="G3989">
        <v>106</v>
      </c>
      <c r="H3989">
        <v>83</v>
      </c>
      <c r="I3989">
        <v>60</v>
      </c>
      <c r="J3989">
        <v>85</v>
      </c>
      <c r="K3989">
        <v>102</v>
      </c>
      <c r="L3989">
        <v>87</v>
      </c>
      <c r="M3989">
        <v>56</v>
      </c>
      <c r="N3989">
        <v>87</v>
      </c>
      <c r="O3989">
        <v>108</v>
      </c>
      <c r="P3989">
        <v>85</v>
      </c>
      <c r="Q3989">
        <v>56</v>
      </c>
      <c r="R3989">
        <v>83</v>
      </c>
      <c r="S3989">
        <v>100</v>
      </c>
      <c r="T3989">
        <v>85</v>
      </c>
      <c r="U3989">
        <v>56</v>
      </c>
      <c r="V3989">
        <v>83</v>
      </c>
      <c r="W3989">
        <v>96</v>
      </c>
      <c r="X3989">
        <v>85</v>
      </c>
      <c r="Y3989">
        <v>63</v>
      </c>
      <c r="Z3989">
        <v>95</v>
      </c>
      <c r="AA3989">
        <v>109</v>
      </c>
      <c r="AB3989">
        <v>87</v>
      </c>
      <c r="AC3989">
        <v>63</v>
      </c>
      <c r="AD3989">
        <v>87</v>
      </c>
      <c r="AE3989">
        <v>100</v>
      </c>
      <c r="AF3989">
        <v>83</v>
      </c>
      <c r="AG3989">
        <v>63</v>
      </c>
      <c r="AH3989">
        <v>87</v>
      </c>
      <c r="AI3989">
        <v>100</v>
      </c>
      <c r="AJ3989">
        <v>87</v>
      </c>
      <c r="AK3989" s="1">
        <v>0</v>
      </c>
      <c r="AL3989" s="2">
        <f>IF(NOT(ISNUMBER(gepModelClass1(A3989:AJ3989))),#REF!,gepModelClass1(A3989:AJ3989))</f>
        <v>1.0569825669206648E-4</v>
      </c>
      <c r="AM3989" s="2">
        <f>IF(NOT(ISNUMBER(gepModelClass2(A3989:AJ3989))),#REF!,gepModelClass2(A3989:AJ3989))</f>
        <v>3.2895927663230571E-3</v>
      </c>
      <c r="AN3989" s="2">
        <f>IF(NOT(ISNUMBER(gepModelClass3(A3989:AJ3989))),#REF!,gepModelClass3(A3989:AJ3989))</f>
        <v>5.2585967053348755E-5</v>
      </c>
      <c r="AO3989" s="2">
        <f>IF(NOT(ISNUMBER(gepModelClass4(A3989:AJ3989))),#REF!,gepModelClass4(A3989:AJ3989))</f>
        <v>0.99533958218946472</v>
      </c>
      <c r="AP3989" s="2">
        <f>IF(NOT(ISNUMBER(gepModelClass5(A3989:AJ3989))),#REF!,gepModelClass5(A3989:AJ3989))</f>
        <v>0.39452559895931177</v>
      </c>
      <c r="AQ3989" s="2">
        <f>IF(NOT(ISNUMBER(gepModelClass6(A3989:AJ3989))),#REF!,gepModelClass6(A3989:AJ3989))</f>
        <v>1.2439677728417065E-3</v>
      </c>
      <c r="AR3989" s="3" t="str">
        <f t="shared" si="124"/>
        <v>red_soil</v>
      </c>
      <c r="AS3989" s="5" t="s">
        <v>43</v>
      </c>
      <c r="AT3989">
        <f t="shared" si="125"/>
        <v>0</v>
      </c>
      <c r="AU3989" s="3"/>
      <c r="AV3989" s="3"/>
      <c r="AW3989" s="1"/>
      <c r="AX3989" s="4"/>
      <c r="AY3989" s="4"/>
    </row>
    <row r="3990" spans="1:51" x14ac:dyDescent="0.25">
      <c r="A3990">
        <v>57</v>
      </c>
      <c r="B3990">
        <v>94</v>
      </c>
      <c r="C3990">
        <v>106</v>
      </c>
      <c r="D3990">
        <v>83</v>
      </c>
      <c r="E3990">
        <v>60</v>
      </c>
      <c r="F3990">
        <v>85</v>
      </c>
      <c r="G3990">
        <v>102</v>
      </c>
      <c r="H3990">
        <v>87</v>
      </c>
      <c r="I3990">
        <v>60</v>
      </c>
      <c r="J3990">
        <v>85</v>
      </c>
      <c r="K3990">
        <v>102</v>
      </c>
      <c r="L3990">
        <v>87</v>
      </c>
      <c r="M3990">
        <v>56</v>
      </c>
      <c r="N3990">
        <v>83</v>
      </c>
      <c r="O3990">
        <v>100</v>
      </c>
      <c r="P3990">
        <v>85</v>
      </c>
      <c r="Q3990">
        <v>56</v>
      </c>
      <c r="R3990">
        <v>83</v>
      </c>
      <c r="S3990">
        <v>96</v>
      </c>
      <c r="T3990">
        <v>85</v>
      </c>
      <c r="U3990">
        <v>60</v>
      </c>
      <c r="V3990">
        <v>91</v>
      </c>
      <c r="W3990">
        <v>100</v>
      </c>
      <c r="X3990">
        <v>85</v>
      </c>
      <c r="Y3990">
        <v>63</v>
      </c>
      <c r="Z3990">
        <v>87</v>
      </c>
      <c r="AA3990">
        <v>100</v>
      </c>
      <c r="AB3990">
        <v>83</v>
      </c>
      <c r="AC3990">
        <v>63</v>
      </c>
      <c r="AD3990">
        <v>87</v>
      </c>
      <c r="AE3990">
        <v>100</v>
      </c>
      <c r="AF3990">
        <v>87</v>
      </c>
      <c r="AG3990">
        <v>63</v>
      </c>
      <c r="AH3990">
        <v>95</v>
      </c>
      <c r="AI3990">
        <v>104</v>
      </c>
      <c r="AJ3990">
        <v>92</v>
      </c>
      <c r="AK3990" s="1">
        <v>0</v>
      </c>
      <c r="AL3990" s="2">
        <f>IF(NOT(ISNUMBER(gepModelClass1(A3990:AJ3990))),#REF!,gepModelClass1(A3990:AJ3990))</f>
        <v>1.5861111058387153E-4</v>
      </c>
      <c r="AM3990" s="2">
        <f>IF(NOT(ISNUMBER(gepModelClass2(A3990:AJ3990))),#REF!,gepModelClass2(A3990:AJ3990))</f>
        <v>5.8114355010707441E-3</v>
      </c>
      <c r="AN3990" s="2">
        <f>IF(NOT(ISNUMBER(gepModelClass3(A3990:AJ3990))),#REF!,gepModelClass3(A3990:AJ3990))</f>
        <v>7.0672127304802608E-5</v>
      </c>
      <c r="AO3990" s="2">
        <f>IF(NOT(ISNUMBER(gepModelClass4(A3990:AJ3990))),#REF!,gepModelClass4(A3990:AJ3990))</f>
        <v>0.99637649322771316</v>
      </c>
      <c r="AP3990" s="2">
        <f>IF(NOT(ISNUMBER(gepModelClass5(A3990:AJ3990))),#REF!,gepModelClass5(A3990:AJ3990))</f>
        <v>2.8062664106247373E-3</v>
      </c>
      <c r="AQ3990" s="2">
        <f>IF(NOT(ISNUMBER(gepModelClass6(A3990:AJ3990))),#REF!,gepModelClass6(A3990:AJ3990))</f>
        <v>3.1470049421954698E-3</v>
      </c>
      <c r="AR3990" s="3" t="str">
        <f t="shared" si="124"/>
        <v>red_soil</v>
      </c>
      <c r="AS3990" s="5" t="s">
        <v>43</v>
      </c>
      <c r="AT3990">
        <f t="shared" si="125"/>
        <v>0</v>
      </c>
      <c r="AU3990" s="3"/>
      <c r="AV3990" s="3"/>
      <c r="AW3990" s="1"/>
      <c r="AX3990" s="4"/>
      <c r="AY3990" s="4"/>
    </row>
    <row r="3991" spans="1:51" x14ac:dyDescent="0.25">
      <c r="A3991">
        <v>60</v>
      </c>
      <c r="B3991">
        <v>85</v>
      </c>
      <c r="C3991">
        <v>102</v>
      </c>
      <c r="D3991">
        <v>87</v>
      </c>
      <c r="E3991">
        <v>60</v>
      </c>
      <c r="F3991">
        <v>85</v>
      </c>
      <c r="G3991">
        <v>102</v>
      </c>
      <c r="H3991">
        <v>87</v>
      </c>
      <c r="I3991">
        <v>64</v>
      </c>
      <c r="J3991">
        <v>98</v>
      </c>
      <c r="K3991">
        <v>111</v>
      </c>
      <c r="L3991">
        <v>91</v>
      </c>
      <c r="M3991">
        <v>56</v>
      </c>
      <c r="N3991">
        <v>83</v>
      </c>
      <c r="O3991">
        <v>96</v>
      </c>
      <c r="P3991">
        <v>85</v>
      </c>
      <c r="Q3991">
        <v>60</v>
      </c>
      <c r="R3991">
        <v>91</v>
      </c>
      <c r="S3991">
        <v>100</v>
      </c>
      <c r="T3991">
        <v>85</v>
      </c>
      <c r="U3991">
        <v>60</v>
      </c>
      <c r="V3991">
        <v>99</v>
      </c>
      <c r="W3991">
        <v>108</v>
      </c>
      <c r="X3991">
        <v>92</v>
      </c>
      <c r="Y3991">
        <v>63</v>
      </c>
      <c r="Z3991">
        <v>87</v>
      </c>
      <c r="AA3991">
        <v>100</v>
      </c>
      <c r="AB3991">
        <v>87</v>
      </c>
      <c r="AC3991">
        <v>63</v>
      </c>
      <c r="AD3991">
        <v>95</v>
      </c>
      <c r="AE3991">
        <v>104</v>
      </c>
      <c r="AF3991">
        <v>92</v>
      </c>
      <c r="AG3991">
        <v>63</v>
      </c>
      <c r="AH3991">
        <v>99</v>
      </c>
      <c r="AI3991">
        <v>113</v>
      </c>
      <c r="AJ3991">
        <v>92</v>
      </c>
      <c r="AK3991" s="1">
        <v>0</v>
      </c>
      <c r="AL3991" s="2">
        <f>IF(NOT(ISNUMBER(gepModelClass1(A3991:AJ3991))),#REF!,gepModelClass1(A3991:AJ3991))</f>
        <v>1.0096150089547193E-4</v>
      </c>
      <c r="AM3991" s="2">
        <f>IF(NOT(ISNUMBER(gepModelClass2(A3991:AJ3991))),#REF!,gepModelClass2(A3991:AJ3991))</f>
        <v>8.473800947276124E-5</v>
      </c>
      <c r="AN3991" s="2">
        <f>IF(NOT(ISNUMBER(gepModelClass3(A3991:AJ3991))),#REF!,gepModelClass3(A3991:AJ3991))</f>
        <v>2.4549453132329761E-4</v>
      </c>
      <c r="AO3991" s="2">
        <f>IF(NOT(ISNUMBER(gepModelClass4(A3991:AJ3991))),#REF!,gepModelClass4(A3991:AJ3991))</f>
        <v>0.99833202770986218</v>
      </c>
      <c r="AP3991" s="2">
        <f>IF(NOT(ISNUMBER(gepModelClass5(A3991:AJ3991))),#REF!,gepModelClass5(A3991:AJ3991))</f>
        <v>3.3306319291704772E-3</v>
      </c>
      <c r="AQ3991" s="2">
        <f>IF(NOT(ISNUMBER(gepModelClass6(A3991:AJ3991))),#REF!,gepModelClass6(A3991:AJ3991))</f>
        <v>6.9006765411293068E-3</v>
      </c>
      <c r="AR3991" s="3" t="str">
        <f t="shared" si="124"/>
        <v>red_soil</v>
      </c>
      <c r="AS3991" s="5" t="s">
        <v>43</v>
      </c>
      <c r="AT3991">
        <f t="shared" si="125"/>
        <v>0</v>
      </c>
      <c r="AU3991" s="3"/>
      <c r="AV3991" s="3"/>
      <c r="AW3991" s="1"/>
      <c r="AX3991" s="4"/>
      <c r="AY3991" s="4"/>
    </row>
    <row r="3992" spans="1:51" x14ac:dyDescent="0.25">
      <c r="A3992">
        <v>60</v>
      </c>
      <c r="B3992">
        <v>85</v>
      </c>
      <c r="C3992">
        <v>102</v>
      </c>
      <c r="D3992">
        <v>87</v>
      </c>
      <c r="E3992">
        <v>64</v>
      </c>
      <c r="F3992">
        <v>98</v>
      </c>
      <c r="G3992">
        <v>111</v>
      </c>
      <c r="H3992">
        <v>91</v>
      </c>
      <c r="I3992">
        <v>68</v>
      </c>
      <c r="J3992">
        <v>106</v>
      </c>
      <c r="K3992">
        <v>111</v>
      </c>
      <c r="L3992">
        <v>98</v>
      </c>
      <c r="M3992">
        <v>60</v>
      </c>
      <c r="N3992">
        <v>91</v>
      </c>
      <c r="O3992">
        <v>100</v>
      </c>
      <c r="P3992">
        <v>85</v>
      </c>
      <c r="Q3992">
        <v>60</v>
      </c>
      <c r="R3992">
        <v>99</v>
      </c>
      <c r="S3992">
        <v>108</v>
      </c>
      <c r="T3992">
        <v>92</v>
      </c>
      <c r="U3992">
        <v>64</v>
      </c>
      <c r="V3992">
        <v>99</v>
      </c>
      <c r="W3992">
        <v>113</v>
      </c>
      <c r="X3992">
        <v>92</v>
      </c>
      <c r="Y3992">
        <v>63</v>
      </c>
      <c r="Z3992">
        <v>95</v>
      </c>
      <c r="AA3992">
        <v>104</v>
      </c>
      <c r="AB3992">
        <v>92</v>
      </c>
      <c r="AC3992">
        <v>63</v>
      </c>
      <c r="AD3992">
        <v>99</v>
      </c>
      <c r="AE3992">
        <v>113</v>
      </c>
      <c r="AF3992">
        <v>92</v>
      </c>
      <c r="AG3992">
        <v>63</v>
      </c>
      <c r="AH3992">
        <v>103</v>
      </c>
      <c r="AI3992">
        <v>113</v>
      </c>
      <c r="AJ3992">
        <v>96</v>
      </c>
      <c r="AK3992" s="1">
        <v>0</v>
      </c>
      <c r="AL3992" s="2">
        <f>IF(NOT(ISNUMBER(gepModelClass1(A3992:AJ3992))),#REF!,gepModelClass1(A3992:AJ3992))</f>
        <v>1.4105417660649987E-4</v>
      </c>
      <c r="AM3992" s="2">
        <f>IF(NOT(ISNUMBER(gepModelClass2(A3992:AJ3992))),#REF!,gepModelClass2(A3992:AJ3992))</f>
        <v>1.6440123929632456E-4</v>
      </c>
      <c r="AN3992" s="2">
        <f>IF(NOT(ISNUMBER(gepModelClass3(A3992:AJ3992))),#REF!,gepModelClass3(A3992:AJ3992))</f>
        <v>5.6046455647456325E-4</v>
      </c>
      <c r="AO3992" s="2">
        <f>IF(NOT(ISNUMBER(gepModelClass4(A3992:AJ3992))),#REF!,gepModelClass4(A3992:AJ3992))</f>
        <v>0.9993475696148244</v>
      </c>
      <c r="AP3992" s="2">
        <f>IF(NOT(ISNUMBER(gepModelClass5(A3992:AJ3992))),#REF!,gepModelClass5(A3992:AJ3992))</f>
        <v>4.0519696936254799E-3</v>
      </c>
      <c r="AQ3992" s="2">
        <f>IF(NOT(ISNUMBER(gepModelClass6(A3992:AJ3992))),#REF!,gepModelClass6(A3992:AJ3992))</f>
        <v>9.2711938758536921E-3</v>
      </c>
      <c r="AR3992" s="3" t="str">
        <f t="shared" si="124"/>
        <v>red_soil</v>
      </c>
      <c r="AS3992" s="5" t="s">
        <v>43</v>
      </c>
      <c r="AT3992">
        <f t="shared" si="125"/>
        <v>0</v>
      </c>
      <c r="AU3992" s="3"/>
      <c r="AV3992" s="3"/>
      <c r="AW3992" s="1"/>
      <c r="AX3992" s="4"/>
      <c r="AY3992" s="4"/>
    </row>
    <row r="3993" spans="1:51" x14ac:dyDescent="0.25">
      <c r="A3993">
        <v>72</v>
      </c>
      <c r="B3993">
        <v>111</v>
      </c>
      <c r="C3993">
        <v>120</v>
      </c>
      <c r="D3993">
        <v>102</v>
      </c>
      <c r="E3993">
        <v>80</v>
      </c>
      <c r="F3993">
        <v>115</v>
      </c>
      <c r="G3993">
        <v>125</v>
      </c>
      <c r="H3993">
        <v>102</v>
      </c>
      <c r="I3993">
        <v>68</v>
      </c>
      <c r="J3993">
        <v>111</v>
      </c>
      <c r="K3993">
        <v>120</v>
      </c>
      <c r="L3993">
        <v>98</v>
      </c>
      <c r="M3993">
        <v>68</v>
      </c>
      <c r="N3993">
        <v>99</v>
      </c>
      <c r="O3993">
        <v>118</v>
      </c>
      <c r="P3993">
        <v>99</v>
      </c>
      <c r="Q3993">
        <v>71</v>
      </c>
      <c r="R3993">
        <v>107</v>
      </c>
      <c r="S3993">
        <v>122</v>
      </c>
      <c r="T3993">
        <v>103</v>
      </c>
      <c r="U3993">
        <v>71</v>
      </c>
      <c r="V3993">
        <v>112</v>
      </c>
      <c r="W3993">
        <v>122</v>
      </c>
      <c r="X3993">
        <v>99</v>
      </c>
      <c r="Y3993">
        <v>71</v>
      </c>
      <c r="Z3993">
        <v>103</v>
      </c>
      <c r="AA3993">
        <v>113</v>
      </c>
      <c r="AB3993">
        <v>96</v>
      </c>
      <c r="AC3993">
        <v>71</v>
      </c>
      <c r="AD3993">
        <v>103</v>
      </c>
      <c r="AE3993">
        <v>113</v>
      </c>
      <c r="AF3993">
        <v>96</v>
      </c>
      <c r="AG3993">
        <v>71</v>
      </c>
      <c r="AH3993">
        <v>107</v>
      </c>
      <c r="AI3993">
        <v>123</v>
      </c>
      <c r="AJ3993">
        <v>100</v>
      </c>
      <c r="AK3993" s="1">
        <v>0</v>
      </c>
      <c r="AL3993" s="2">
        <f>IF(NOT(ISNUMBER(gepModelClass1(A3993:AJ3993))),#REF!,gepModelClass1(A3993:AJ3993))</f>
        <v>4.2952104302295999E-5</v>
      </c>
      <c r="AM3993" s="2">
        <f>IF(NOT(ISNUMBER(gepModelClass2(A3993:AJ3993))),#REF!,gepModelClass2(A3993:AJ3993))</f>
        <v>1.1305827263021243E-3</v>
      </c>
      <c r="AN3993" s="2">
        <f>IF(NOT(ISNUMBER(gepModelClass3(A3993:AJ3993))),#REF!,gepModelClass3(A3993:AJ3993))</f>
        <v>5.0564072809249024E-2</v>
      </c>
      <c r="AO3993" s="2">
        <f>IF(NOT(ISNUMBER(gepModelClass4(A3993:AJ3993))),#REF!,gepModelClass4(A3993:AJ3993))</f>
        <v>0.99784897920081561</v>
      </c>
      <c r="AP3993" s="2">
        <f>IF(NOT(ISNUMBER(gepModelClass5(A3993:AJ3993))),#REF!,gepModelClass5(A3993:AJ3993))</f>
        <v>2.107625393726009E-3</v>
      </c>
      <c r="AQ3993" s="2">
        <f>IF(NOT(ISNUMBER(gepModelClass6(A3993:AJ3993))),#REF!,gepModelClass6(A3993:AJ3993))</f>
        <v>9.8749576017153706E-5</v>
      </c>
      <c r="AR3993" s="3" t="str">
        <f t="shared" si="124"/>
        <v>red_soil</v>
      </c>
      <c r="AS3993" s="5" t="s">
        <v>43</v>
      </c>
      <c r="AT3993">
        <f t="shared" si="125"/>
        <v>0</v>
      </c>
      <c r="AU3993" s="3"/>
      <c r="AV3993" s="3"/>
      <c r="AW3993" s="1"/>
      <c r="AX3993" s="4"/>
      <c r="AY3993" s="4"/>
    </row>
    <row r="3994" spans="1:51" x14ac:dyDescent="0.25">
      <c r="A3994">
        <v>80</v>
      </c>
      <c r="B3994">
        <v>115</v>
      </c>
      <c r="C3994">
        <v>125</v>
      </c>
      <c r="D3994">
        <v>102</v>
      </c>
      <c r="E3994">
        <v>68</v>
      </c>
      <c r="F3994">
        <v>111</v>
      </c>
      <c r="G3994">
        <v>120</v>
      </c>
      <c r="H3994">
        <v>98</v>
      </c>
      <c r="I3994">
        <v>64</v>
      </c>
      <c r="J3994">
        <v>106</v>
      </c>
      <c r="K3994">
        <v>115</v>
      </c>
      <c r="L3994">
        <v>94</v>
      </c>
      <c r="M3994">
        <v>71</v>
      </c>
      <c r="N3994">
        <v>107</v>
      </c>
      <c r="O3994">
        <v>122</v>
      </c>
      <c r="P3994">
        <v>103</v>
      </c>
      <c r="Q3994">
        <v>71</v>
      </c>
      <c r="R3994">
        <v>112</v>
      </c>
      <c r="S3994">
        <v>122</v>
      </c>
      <c r="T3994">
        <v>99</v>
      </c>
      <c r="U3994">
        <v>68</v>
      </c>
      <c r="V3994">
        <v>112</v>
      </c>
      <c r="W3994">
        <v>122</v>
      </c>
      <c r="X3994">
        <v>99</v>
      </c>
      <c r="Y3994">
        <v>71</v>
      </c>
      <c r="Z3994">
        <v>103</v>
      </c>
      <c r="AA3994">
        <v>113</v>
      </c>
      <c r="AB3994">
        <v>96</v>
      </c>
      <c r="AC3994">
        <v>71</v>
      </c>
      <c r="AD3994">
        <v>107</v>
      </c>
      <c r="AE3994">
        <v>123</v>
      </c>
      <c r="AF3994">
        <v>100</v>
      </c>
      <c r="AG3994">
        <v>71</v>
      </c>
      <c r="AH3994">
        <v>111</v>
      </c>
      <c r="AI3994">
        <v>118</v>
      </c>
      <c r="AJ3994">
        <v>96</v>
      </c>
      <c r="AK3994" s="1">
        <v>0</v>
      </c>
      <c r="AL3994" s="2">
        <f>IF(NOT(ISNUMBER(gepModelClass1(A3994:AJ3994))),#REF!,gepModelClass1(A3994:AJ3994))</f>
        <v>1.75029883585003E-5</v>
      </c>
      <c r="AM3994" s="2">
        <f>IF(NOT(ISNUMBER(gepModelClass2(A3994:AJ3994))),#REF!,gepModelClass2(A3994:AJ3994))</f>
        <v>4.1802168310551803E-4</v>
      </c>
      <c r="AN3994" s="2">
        <f>IF(NOT(ISNUMBER(gepModelClass3(A3994:AJ3994))),#REF!,gepModelClass3(A3994:AJ3994))</f>
        <v>7.9877671328313943E-2</v>
      </c>
      <c r="AO3994" s="2">
        <f>IF(NOT(ISNUMBER(gepModelClass4(A3994:AJ3994))),#REF!,gepModelClass4(A3994:AJ3994))</f>
        <v>0.99969460911703978</v>
      </c>
      <c r="AP3994" s="2">
        <f>IF(NOT(ISNUMBER(gepModelClass5(A3994:AJ3994))),#REF!,gepModelClass5(A3994:AJ3994))</f>
        <v>1.5435606547230161E-3</v>
      </c>
      <c r="AQ3994" s="2">
        <f>IF(NOT(ISNUMBER(gepModelClass6(A3994:AJ3994))),#REF!,gepModelClass6(A3994:AJ3994))</f>
        <v>2.6214565203371847E-5</v>
      </c>
      <c r="AR3994" s="3" t="str">
        <f t="shared" si="124"/>
        <v>red_soil</v>
      </c>
      <c r="AS3994" s="5" t="s">
        <v>43</v>
      </c>
      <c r="AT3994">
        <f t="shared" si="125"/>
        <v>0</v>
      </c>
      <c r="AU3994" s="3"/>
      <c r="AV3994" s="3"/>
      <c r="AW3994" s="1"/>
      <c r="AX3994" s="4"/>
      <c r="AY3994" s="4"/>
    </row>
    <row r="3995" spans="1:51" x14ac:dyDescent="0.25">
      <c r="A3995">
        <v>68</v>
      </c>
      <c r="B3995">
        <v>111</v>
      </c>
      <c r="C3995">
        <v>120</v>
      </c>
      <c r="D3995">
        <v>98</v>
      </c>
      <c r="E3995">
        <v>64</v>
      </c>
      <c r="F3995">
        <v>106</v>
      </c>
      <c r="G3995">
        <v>115</v>
      </c>
      <c r="H3995">
        <v>94</v>
      </c>
      <c r="I3995">
        <v>64</v>
      </c>
      <c r="J3995">
        <v>106</v>
      </c>
      <c r="K3995">
        <v>120</v>
      </c>
      <c r="L3995">
        <v>98</v>
      </c>
      <c r="M3995">
        <v>71</v>
      </c>
      <c r="N3995">
        <v>112</v>
      </c>
      <c r="O3995">
        <v>122</v>
      </c>
      <c r="P3995">
        <v>99</v>
      </c>
      <c r="Q3995">
        <v>68</v>
      </c>
      <c r="R3995">
        <v>112</v>
      </c>
      <c r="S3995">
        <v>122</v>
      </c>
      <c r="T3995">
        <v>99</v>
      </c>
      <c r="U3995">
        <v>71</v>
      </c>
      <c r="V3995">
        <v>112</v>
      </c>
      <c r="W3995">
        <v>128</v>
      </c>
      <c r="X3995">
        <v>99</v>
      </c>
      <c r="Y3995">
        <v>71</v>
      </c>
      <c r="Z3995">
        <v>107</v>
      </c>
      <c r="AA3995">
        <v>123</v>
      </c>
      <c r="AB3995">
        <v>100</v>
      </c>
      <c r="AC3995">
        <v>71</v>
      </c>
      <c r="AD3995">
        <v>111</v>
      </c>
      <c r="AE3995">
        <v>118</v>
      </c>
      <c r="AF3995">
        <v>96</v>
      </c>
      <c r="AG3995">
        <v>67</v>
      </c>
      <c r="AH3995">
        <v>99</v>
      </c>
      <c r="AI3995">
        <v>113</v>
      </c>
      <c r="AJ3995">
        <v>96</v>
      </c>
      <c r="AK3995" s="1">
        <v>0</v>
      </c>
      <c r="AL3995" s="2">
        <f>IF(NOT(ISNUMBER(gepModelClass1(A3995:AJ3995))),#REF!,gepModelClass1(A3995:AJ3995))</f>
        <v>2.5359847806092927E-5</v>
      </c>
      <c r="AM3995" s="2">
        <f>IF(NOT(ISNUMBER(gepModelClass2(A3995:AJ3995))),#REF!,gepModelClass2(A3995:AJ3995))</f>
        <v>2.587750711984299E-4</v>
      </c>
      <c r="AN3995" s="2">
        <f>IF(NOT(ISNUMBER(gepModelClass3(A3995:AJ3995))),#REF!,gepModelClass3(A3995:AJ3995))</f>
        <v>1.7481958771637541E-2</v>
      </c>
      <c r="AO3995" s="2">
        <f>IF(NOT(ISNUMBER(gepModelClass4(A3995:AJ3995))),#REF!,gepModelClass4(A3995:AJ3995))</f>
        <v>0.99990684907778415</v>
      </c>
      <c r="AP3995" s="2">
        <f>IF(NOT(ISNUMBER(gepModelClass5(A3995:AJ3995))),#REF!,gepModelClass5(A3995:AJ3995))</f>
        <v>1.9877672277816053E-3</v>
      </c>
      <c r="AQ3995" s="2">
        <f>IF(NOT(ISNUMBER(gepModelClass6(A3995:AJ3995))),#REF!,gepModelClass6(A3995:AJ3995))</f>
        <v>2.6367173293133495E-5</v>
      </c>
      <c r="AR3995" s="3" t="str">
        <f t="shared" si="124"/>
        <v>red_soil</v>
      </c>
      <c r="AS3995" s="5" t="s">
        <v>43</v>
      </c>
      <c r="AT3995">
        <f t="shared" si="125"/>
        <v>0</v>
      </c>
      <c r="AU3995" s="3"/>
      <c r="AV3995" s="3"/>
      <c r="AW3995" s="1"/>
      <c r="AX3995" s="4"/>
      <c r="AY3995" s="4"/>
    </row>
    <row r="3996" spans="1:51" x14ac:dyDescent="0.25">
      <c r="A3996">
        <v>64</v>
      </c>
      <c r="B3996">
        <v>106</v>
      </c>
      <c r="C3996">
        <v>115</v>
      </c>
      <c r="D3996">
        <v>94</v>
      </c>
      <c r="E3996">
        <v>64</v>
      </c>
      <c r="F3996">
        <v>106</v>
      </c>
      <c r="G3996">
        <v>120</v>
      </c>
      <c r="H3996">
        <v>98</v>
      </c>
      <c r="I3996">
        <v>68</v>
      </c>
      <c r="J3996">
        <v>111</v>
      </c>
      <c r="K3996">
        <v>125</v>
      </c>
      <c r="L3996">
        <v>98</v>
      </c>
      <c r="M3996">
        <v>68</v>
      </c>
      <c r="N3996">
        <v>112</v>
      </c>
      <c r="O3996">
        <v>122</v>
      </c>
      <c r="P3996">
        <v>99</v>
      </c>
      <c r="Q3996">
        <v>71</v>
      </c>
      <c r="R3996">
        <v>112</v>
      </c>
      <c r="S3996">
        <v>128</v>
      </c>
      <c r="T3996">
        <v>99</v>
      </c>
      <c r="U3996">
        <v>71</v>
      </c>
      <c r="V3996">
        <v>103</v>
      </c>
      <c r="W3996">
        <v>122</v>
      </c>
      <c r="X3996">
        <v>96</v>
      </c>
      <c r="Y3996">
        <v>71</v>
      </c>
      <c r="Z3996">
        <v>111</v>
      </c>
      <c r="AA3996">
        <v>118</v>
      </c>
      <c r="AB3996">
        <v>96</v>
      </c>
      <c r="AC3996">
        <v>67</v>
      </c>
      <c r="AD3996">
        <v>99</v>
      </c>
      <c r="AE3996">
        <v>113</v>
      </c>
      <c r="AF3996">
        <v>96</v>
      </c>
      <c r="AG3996">
        <v>67</v>
      </c>
      <c r="AH3996">
        <v>91</v>
      </c>
      <c r="AI3996">
        <v>104</v>
      </c>
      <c r="AJ3996">
        <v>92</v>
      </c>
      <c r="AK3996" s="1">
        <v>0</v>
      </c>
      <c r="AL3996" s="2">
        <f>IF(NOT(ISNUMBER(gepModelClass1(A3996:AJ3996))),#REF!,gepModelClass1(A3996:AJ3996))</f>
        <v>1.9727966618500929E-5</v>
      </c>
      <c r="AM3996" s="2">
        <f>IF(NOT(ISNUMBER(gepModelClass2(A3996:AJ3996))),#REF!,gepModelClass2(A3996:AJ3996))</f>
        <v>1.7793283191621225E-4</v>
      </c>
      <c r="AN3996" s="2">
        <f>IF(NOT(ISNUMBER(gepModelClass3(A3996:AJ3996))),#REF!,gepModelClass3(A3996:AJ3996))</f>
        <v>1.0455737549830597E-2</v>
      </c>
      <c r="AO3996" s="2">
        <f>IF(NOT(ISNUMBER(gepModelClass4(A3996:AJ3996))),#REF!,gepModelClass4(A3996:AJ3996))</f>
        <v>0.99956004954146849</v>
      </c>
      <c r="AP3996" s="2">
        <f>IF(NOT(ISNUMBER(gepModelClass5(A3996:AJ3996))),#REF!,gepModelClass5(A3996:AJ3996))</f>
        <v>3.1291285767535955E-3</v>
      </c>
      <c r="AQ3996" s="2">
        <f>IF(NOT(ISNUMBER(gepModelClass6(A3996:AJ3996))),#REF!,gepModelClass6(A3996:AJ3996))</f>
        <v>1.1313944643408894E-4</v>
      </c>
      <c r="AR3996" s="3" t="str">
        <f t="shared" si="124"/>
        <v>red_soil</v>
      </c>
      <c r="AS3996" s="5" t="s">
        <v>43</v>
      </c>
      <c r="AT3996">
        <f t="shared" si="125"/>
        <v>0</v>
      </c>
      <c r="AU3996" s="3"/>
      <c r="AV3996" s="3"/>
      <c r="AW3996" s="1"/>
      <c r="AX3996" s="4"/>
      <c r="AY3996" s="4"/>
    </row>
    <row r="3997" spans="1:51" x14ac:dyDescent="0.25">
      <c r="A3997">
        <v>68</v>
      </c>
      <c r="B3997">
        <v>111</v>
      </c>
      <c r="C3997">
        <v>125</v>
      </c>
      <c r="D3997">
        <v>98</v>
      </c>
      <c r="E3997">
        <v>68</v>
      </c>
      <c r="F3997">
        <v>102</v>
      </c>
      <c r="G3997">
        <v>115</v>
      </c>
      <c r="H3997">
        <v>94</v>
      </c>
      <c r="I3997">
        <v>60</v>
      </c>
      <c r="J3997">
        <v>89</v>
      </c>
      <c r="K3997">
        <v>111</v>
      </c>
      <c r="L3997">
        <v>94</v>
      </c>
      <c r="M3997">
        <v>71</v>
      </c>
      <c r="N3997">
        <v>103</v>
      </c>
      <c r="O3997">
        <v>122</v>
      </c>
      <c r="P3997">
        <v>96</v>
      </c>
      <c r="Q3997">
        <v>64</v>
      </c>
      <c r="R3997">
        <v>91</v>
      </c>
      <c r="S3997">
        <v>104</v>
      </c>
      <c r="T3997">
        <v>92</v>
      </c>
      <c r="U3997">
        <v>60</v>
      </c>
      <c r="V3997">
        <v>91</v>
      </c>
      <c r="W3997">
        <v>108</v>
      </c>
      <c r="X3997">
        <v>88</v>
      </c>
      <c r="Y3997">
        <v>67</v>
      </c>
      <c r="Z3997">
        <v>91</v>
      </c>
      <c r="AA3997">
        <v>104</v>
      </c>
      <c r="AB3997">
        <v>92</v>
      </c>
      <c r="AC3997">
        <v>59</v>
      </c>
      <c r="AD3997">
        <v>75</v>
      </c>
      <c r="AE3997">
        <v>100</v>
      </c>
      <c r="AF3997">
        <v>83</v>
      </c>
      <c r="AG3997">
        <v>59</v>
      </c>
      <c r="AH3997">
        <v>87</v>
      </c>
      <c r="AI3997">
        <v>104</v>
      </c>
      <c r="AJ3997">
        <v>92</v>
      </c>
      <c r="AK3997" s="1">
        <v>0</v>
      </c>
      <c r="AL3997" s="2">
        <f>IF(NOT(ISNUMBER(gepModelClass1(A3997:AJ3997))),#REF!,gepModelClass1(A3997:AJ3997))</f>
        <v>4.3623936804073875E-5</v>
      </c>
      <c r="AM3997" s="2">
        <f>IF(NOT(ISNUMBER(gepModelClass2(A3997:AJ3997))),#REF!,gepModelClass2(A3997:AJ3997))</f>
        <v>2.9319424536848877E-5</v>
      </c>
      <c r="AN3997" s="2">
        <f>IF(NOT(ISNUMBER(gepModelClass3(A3997:AJ3997))),#REF!,gepModelClass3(A3997:AJ3997))</f>
        <v>6.8687900372259737E-4</v>
      </c>
      <c r="AO3997" s="2">
        <f>IF(NOT(ISNUMBER(gepModelClass4(A3997:AJ3997))),#REF!,gepModelClass4(A3997:AJ3997))</f>
        <v>0.9984597796641822</v>
      </c>
      <c r="AP3997" s="2">
        <f>IF(NOT(ISNUMBER(gepModelClass5(A3997:AJ3997))),#REF!,gepModelClass5(A3997:AJ3997))</f>
        <v>0.16520369454271269</v>
      </c>
      <c r="AQ3997" s="2">
        <f>IF(NOT(ISNUMBER(gepModelClass6(A3997:AJ3997))),#REF!,gepModelClass6(A3997:AJ3997))</f>
        <v>6.2581228285809679E-5</v>
      </c>
      <c r="AR3997" s="3" t="str">
        <f t="shared" si="124"/>
        <v>red_soil</v>
      </c>
      <c r="AS3997" s="5" t="s">
        <v>43</v>
      </c>
      <c r="AT3997">
        <f t="shared" si="125"/>
        <v>0</v>
      </c>
      <c r="AU3997" s="3"/>
      <c r="AV3997" s="3"/>
      <c r="AW3997" s="1"/>
      <c r="AX3997" s="4"/>
      <c r="AY3997" s="4"/>
    </row>
    <row r="3998" spans="1:51" x14ac:dyDescent="0.25">
      <c r="A3998">
        <v>60</v>
      </c>
      <c r="B3998">
        <v>89</v>
      </c>
      <c r="C3998">
        <v>111</v>
      </c>
      <c r="D3998">
        <v>94</v>
      </c>
      <c r="E3998">
        <v>53</v>
      </c>
      <c r="F3998">
        <v>59</v>
      </c>
      <c r="G3998">
        <v>106</v>
      </c>
      <c r="H3998">
        <v>113</v>
      </c>
      <c r="I3998">
        <v>50</v>
      </c>
      <c r="J3998">
        <v>31</v>
      </c>
      <c r="K3998">
        <v>115</v>
      </c>
      <c r="L3998">
        <v>128</v>
      </c>
      <c r="M3998">
        <v>60</v>
      </c>
      <c r="N3998">
        <v>91</v>
      </c>
      <c r="O3998">
        <v>108</v>
      </c>
      <c r="P3998">
        <v>88</v>
      </c>
      <c r="Q3998">
        <v>60</v>
      </c>
      <c r="R3998">
        <v>83</v>
      </c>
      <c r="S3998">
        <v>108</v>
      </c>
      <c r="T3998">
        <v>92</v>
      </c>
      <c r="U3998">
        <v>60</v>
      </c>
      <c r="V3998">
        <v>64</v>
      </c>
      <c r="W3998">
        <v>100</v>
      </c>
      <c r="X3998">
        <v>99</v>
      </c>
      <c r="Y3998">
        <v>59</v>
      </c>
      <c r="Z3998">
        <v>87</v>
      </c>
      <c r="AA3998">
        <v>104</v>
      </c>
      <c r="AB3998">
        <v>92</v>
      </c>
      <c r="AC3998">
        <v>67</v>
      </c>
      <c r="AD3998">
        <v>99</v>
      </c>
      <c r="AE3998">
        <v>109</v>
      </c>
      <c r="AF3998">
        <v>92</v>
      </c>
      <c r="AG3998">
        <v>67</v>
      </c>
      <c r="AH3998">
        <v>87</v>
      </c>
      <c r="AI3998">
        <v>100</v>
      </c>
      <c r="AJ3998">
        <v>83</v>
      </c>
      <c r="AK3998" s="1">
        <v>0</v>
      </c>
      <c r="AL3998" s="2">
        <f>IF(NOT(ISNUMBER(gepModelClass1(A3998:AJ3998))),#REF!,gepModelClass1(A3998:AJ3998))</f>
        <v>0.99135085062330452</v>
      </c>
      <c r="AM3998" s="2">
        <f>IF(NOT(ISNUMBER(gepModelClass2(A3998:AJ3998))),#REF!,gepModelClass2(A3998:AJ3998))</f>
        <v>8.1770023664781144E-3</v>
      </c>
      <c r="AN3998" s="2">
        <f>IF(NOT(ISNUMBER(gepModelClass3(A3998:AJ3998))),#REF!,gepModelClass3(A3998:AJ3998))</f>
        <v>4.671606321118893E-4</v>
      </c>
      <c r="AO3998" s="2">
        <f>IF(NOT(ISNUMBER(gepModelClass4(A3998:AJ3998))),#REF!,gepModelClass4(A3998:AJ3998))</f>
        <v>0.79161807336797096</v>
      </c>
      <c r="AP3998" s="2">
        <f>IF(NOT(ISNUMBER(gepModelClass5(A3998:AJ3998))),#REF!,gepModelClass5(A3998:AJ3998))</f>
        <v>0.27781954224360728</v>
      </c>
      <c r="AQ3998" s="2">
        <f>IF(NOT(ISNUMBER(gepModelClass6(A3998:AJ3998))),#REF!,gepModelClass6(A3998:AJ3998))</f>
        <v>7.524675947073106E-5</v>
      </c>
      <c r="AR3998" s="3" t="str">
        <f t="shared" si="124"/>
        <v>cotton_crop</v>
      </c>
      <c r="AS3998" s="5" t="s">
        <v>43</v>
      </c>
      <c r="AT3998">
        <f t="shared" si="125"/>
        <v>1</v>
      </c>
      <c r="AU3998" s="3"/>
      <c r="AV3998" s="3"/>
      <c r="AW3998" s="1"/>
      <c r="AX3998" s="4"/>
      <c r="AY3998" s="4"/>
    </row>
    <row r="3999" spans="1:51" x14ac:dyDescent="0.25">
      <c r="A3999">
        <v>53</v>
      </c>
      <c r="B3999">
        <v>59</v>
      </c>
      <c r="C3999">
        <v>106</v>
      </c>
      <c r="D3999">
        <v>113</v>
      </c>
      <c r="E3999">
        <v>50</v>
      </c>
      <c r="F3999">
        <v>31</v>
      </c>
      <c r="G3999">
        <v>115</v>
      </c>
      <c r="H3999">
        <v>128</v>
      </c>
      <c r="I3999">
        <v>47</v>
      </c>
      <c r="J3999">
        <v>31</v>
      </c>
      <c r="K3999">
        <v>111</v>
      </c>
      <c r="L3999">
        <v>131</v>
      </c>
      <c r="M3999">
        <v>60</v>
      </c>
      <c r="N3999">
        <v>83</v>
      </c>
      <c r="O3999">
        <v>108</v>
      </c>
      <c r="P3999">
        <v>92</v>
      </c>
      <c r="Q3999">
        <v>60</v>
      </c>
      <c r="R3999">
        <v>64</v>
      </c>
      <c r="S3999">
        <v>100</v>
      </c>
      <c r="T3999">
        <v>99</v>
      </c>
      <c r="U3999">
        <v>53</v>
      </c>
      <c r="V3999">
        <v>51</v>
      </c>
      <c r="W3999">
        <v>104</v>
      </c>
      <c r="X3999">
        <v>114</v>
      </c>
      <c r="Y3999">
        <v>67</v>
      </c>
      <c r="Z3999">
        <v>99</v>
      </c>
      <c r="AA3999">
        <v>109</v>
      </c>
      <c r="AB3999">
        <v>92</v>
      </c>
      <c r="AC3999">
        <v>67</v>
      </c>
      <c r="AD3999">
        <v>87</v>
      </c>
      <c r="AE3999">
        <v>100</v>
      </c>
      <c r="AF3999">
        <v>83</v>
      </c>
      <c r="AG3999">
        <v>63</v>
      </c>
      <c r="AH3999">
        <v>79</v>
      </c>
      <c r="AI3999">
        <v>100</v>
      </c>
      <c r="AJ3999">
        <v>87</v>
      </c>
      <c r="AK3999" s="1">
        <v>0</v>
      </c>
      <c r="AL3999" s="2">
        <f>IF(NOT(ISNUMBER(gepModelClass1(A3999:AJ3999))),#REF!,gepModelClass1(A3999:AJ3999))</f>
        <v>0.99945634505395997</v>
      </c>
      <c r="AM3999" s="2">
        <f>IF(NOT(ISNUMBER(gepModelClass2(A3999:AJ3999))),#REF!,gepModelClass2(A3999:AJ3999))</f>
        <v>4.5760409298080888E-2</v>
      </c>
      <c r="AN3999" s="2">
        <f>IF(NOT(ISNUMBER(gepModelClass3(A3999:AJ3999))),#REF!,gepModelClass3(A3999:AJ3999))</f>
        <v>2.0482846304738825E-4</v>
      </c>
      <c r="AO3999" s="2">
        <f>IF(NOT(ISNUMBER(gepModelClass4(A3999:AJ3999))),#REF!,gepModelClass4(A3999:AJ3999))</f>
        <v>9.5704289152235916E-2</v>
      </c>
      <c r="AP3999" s="2">
        <f>IF(NOT(ISNUMBER(gepModelClass5(A3999:AJ3999))),#REF!,gepModelClass5(A3999:AJ3999))</f>
        <v>0.26581299378675294</v>
      </c>
      <c r="AQ3999" s="2">
        <f>IF(NOT(ISNUMBER(gepModelClass6(A3999:AJ3999))),#REF!,gepModelClass6(A3999:AJ3999))</f>
        <v>9.1848694278250876E-5</v>
      </c>
      <c r="AR3999" s="3" t="str">
        <f t="shared" si="124"/>
        <v>cotton_crop</v>
      </c>
      <c r="AS3999" s="5" t="s">
        <v>42</v>
      </c>
      <c r="AT3999">
        <f t="shared" si="125"/>
        <v>0</v>
      </c>
      <c r="AU3999" s="3"/>
      <c r="AV3999" s="3"/>
      <c r="AW3999" s="1"/>
      <c r="AX3999" s="4"/>
      <c r="AY3999" s="4"/>
    </row>
    <row r="4000" spans="1:51" x14ac:dyDescent="0.25">
      <c r="A4000">
        <v>50</v>
      </c>
      <c r="B4000">
        <v>31</v>
      </c>
      <c r="C4000">
        <v>115</v>
      </c>
      <c r="D4000">
        <v>128</v>
      </c>
      <c r="E4000">
        <v>47</v>
      </c>
      <c r="F4000">
        <v>31</v>
      </c>
      <c r="G4000">
        <v>111</v>
      </c>
      <c r="H4000">
        <v>131</v>
      </c>
      <c r="I4000">
        <v>47</v>
      </c>
      <c r="J4000">
        <v>34</v>
      </c>
      <c r="K4000">
        <v>111</v>
      </c>
      <c r="L4000">
        <v>128</v>
      </c>
      <c r="M4000">
        <v>60</v>
      </c>
      <c r="N4000">
        <v>64</v>
      </c>
      <c r="O4000">
        <v>100</v>
      </c>
      <c r="P4000">
        <v>99</v>
      </c>
      <c r="Q4000">
        <v>53</v>
      </c>
      <c r="R4000">
        <v>51</v>
      </c>
      <c r="S4000">
        <v>104</v>
      </c>
      <c r="T4000">
        <v>114</v>
      </c>
      <c r="U4000">
        <v>50</v>
      </c>
      <c r="V4000">
        <v>36</v>
      </c>
      <c r="W4000">
        <v>113</v>
      </c>
      <c r="X4000">
        <v>128</v>
      </c>
      <c r="Y4000">
        <v>67</v>
      </c>
      <c r="Z4000">
        <v>87</v>
      </c>
      <c r="AA4000">
        <v>100</v>
      </c>
      <c r="AB4000">
        <v>83</v>
      </c>
      <c r="AC4000">
        <v>63</v>
      </c>
      <c r="AD4000">
        <v>79</v>
      </c>
      <c r="AE4000">
        <v>100</v>
      </c>
      <c r="AF4000">
        <v>87</v>
      </c>
      <c r="AG4000">
        <v>59</v>
      </c>
      <c r="AH4000">
        <v>68</v>
      </c>
      <c r="AI4000">
        <v>96</v>
      </c>
      <c r="AJ4000">
        <v>92</v>
      </c>
      <c r="AK4000" s="1">
        <v>0</v>
      </c>
      <c r="AL4000" s="2">
        <f>IF(NOT(ISNUMBER(gepModelClass1(A4000:AJ4000))),#REF!,gepModelClass1(A4000:AJ4000))</f>
        <v>0.99962013323215937</v>
      </c>
      <c r="AM4000" s="2">
        <f>IF(NOT(ISNUMBER(gepModelClass2(A4000:AJ4000))),#REF!,gepModelClass2(A4000:AJ4000))</f>
        <v>0.12093420200008702</v>
      </c>
      <c r="AN4000" s="2">
        <f>IF(NOT(ISNUMBER(gepModelClass3(A4000:AJ4000))),#REF!,gepModelClass3(A4000:AJ4000))</f>
        <v>1.1185798837301315E-4</v>
      </c>
      <c r="AO4000" s="2">
        <f>IF(NOT(ISNUMBER(gepModelClass4(A4000:AJ4000))),#REF!,gepModelClass4(A4000:AJ4000))</f>
        <v>2.0422925532909648E-2</v>
      </c>
      <c r="AP4000" s="2">
        <f>IF(NOT(ISNUMBER(gepModelClass5(A4000:AJ4000))),#REF!,gepModelClass5(A4000:AJ4000))</f>
        <v>0.11439566767172903</v>
      </c>
      <c r="AQ4000" s="2">
        <f>IF(NOT(ISNUMBER(gepModelClass6(A4000:AJ4000))),#REF!,gepModelClass6(A4000:AJ4000))</f>
        <v>1.151481076445795E-3</v>
      </c>
      <c r="AR4000" s="3" t="str">
        <f t="shared" si="124"/>
        <v>cotton_crop</v>
      </c>
      <c r="AS4000" s="5" t="s">
        <v>42</v>
      </c>
      <c r="AT4000">
        <f t="shared" si="125"/>
        <v>0</v>
      </c>
      <c r="AU4000" s="3"/>
      <c r="AV4000" s="3"/>
      <c r="AW4000" s="1"/>
      <c r="AX4000" s="4"/>
      <c r="AY4000" s="4"/>
    </row>
    <row r="4001" spans="1:51" x14ac:dyDescent="0.25">
      <c r="A4001">
        <v>47</v>
      </c>
      <c r="B4001">
        <v>34</v>
      </c>
      <c r="C4001">
        <v>111</v>
      </c>
      <c r="D4001">
        <v>128</v>
      </c>
      <c r="E4001">
        <v>44</v>
      </c>
      <c r="F4001">
        <v>34</v>
      </c>
      <c r="G4001">
        <v>115</v>
      </c>
      <c r="H4001">
        <v>128</v>
      </c>
      <c r="I4001">
        <v>44</v>
      </c>
      <c r="J4001">
        <v>31</v>
      </c>
      <c r="K4001">
        <v>115</v>
      </c>
      <c r="L4001">
        <v>131</v>
      </c>
      <c r="M4001">
        <v>50</v>
      </c>
      <c r="N4001">
        <v>36</v>
      </c>
      <c r="O4001">
        <v>113</v>
      </c>
      <c r="P4001">
        <v>128</v>
      </c>
      <c r="Q4001">
        <v>43</v>
      </c>
      <c r="R4001">
        <v>36</v>
      </c>
      <c r="S4001">
        <v>118</v>
      </c>
      <c r="T4001">
        <v>128</v>
      </c>
      <c r="U4001">
        <v>46</v>
      </c>
      <c r="V4001">
        <v>39</v>
      </c>
      <c r="W4001">
        <v>108</v>
      </c>
      <c r="X4001">
        <v>114</v>
      </c>
      <c r="Y4001">
        <v>59</v>
      </c>
      <c r="Z4001">
        <v>68</v>
      </c>
      <c r="AA4001">
        <v>96</v>
      </c>
      <c r="AB4001">
        <v>92</v>
      </c>
      <c r="AC4001">
        <v>55</v>
      </c>
      <c r="AD4001">
        <v>61</v>
      </c>
      <c r="AE4001">
        <v>100</v>
      </c>
      <c r="AF4001">
        <v>96</v>
      </c>
      <c r="AG4001">
        <v>55</v>
      </c>
      <c r="AH4001">
        <v>64</v>
      </c>
      <c r="AI4001">
        <v>104</v>
      </c>
      <c r="AJ4001">
        <v>92</v>
      </c>
      <c r="AK4001" s="1">
        <v>0</v>
      </c>
      <c r="AL4001" s="2">
        <f>IF(NOT(ISNUMBER(gepModelClass1(A4001:AJ4001))),#REF!,gepModelClass1(A4001:AJ4001))</f>
        <v>0.99998906652310393</v>
      </c>
      <c r="AM4001" s="2">
        <f>IF(NOT(ISNUMBER(gepModelClass2(A4001:AJ4001))),#REF!,gepModelClass2(A4001:AJ4001))</f>
        <v>4.3108723354147596E-3</v>
      </c>
      <c r="AN4001" s="2">
        <f>IF(NOT(ISNUMBER(gepModelClass3(A4001:AJ4001))),#REF!,gepModelClass3(A4001:AJ4001))</f>
        <v>8.015618695329703E-6</v>
      </c>
      <c r="AO4001" s="2">
        <f>IF(NOT(ISNUMBER(gepModelClass4(A4001:AJ4001))),#REF!,gepModelClass4(A4001:AJ4001))</f>
        <v>1.0158311403189412E-2</v>
      </c>
      <c r="AP4001" s="2">
        <f>IF(NOT(ISNUMBER(gepModelClass5(A4001:AJ4001))),#REF!,gepModelClass5(A4001:AJ4001))</f>
        <v>9.0687809082878448E-2</v>
      </c>
      <c r="AQ4001" s="2">
        <f>IF(NOT(ISNUMBER(gepModelClass6(A4001:AJ4001))),#REF!,gepModelClass6(A4001:AJ4001))</f>
        <v>1.2459968574327941E-4</v>
      </c>
      <c r="AR4001" s="3" t="str">
        <f t="shared" si="124"/>
        <v>cotton_crop</v>
      </c>
      <c r="AS4001" s="5" t="s">
        <v>42</v>
      </c>
      <c r="AT4001">
        <f t="shared" si="125"/>
        <v>0</v>
      </c>
      <c r="AU4001" s="3"/>
      <c r="AV4001" s="3"/>
      <c r="AW4001" s="1"/>
      <c r="AX4001" s="4"/>
      <c r="AY4001" s="4"/>
    </row>
    <row r="4002" spans="1:51" x14ac:dyDescent="0.25">
      <c r="A4002">
        <v>44</v>
      </c>
      <c r="B4002">
        <v>31</v>
      </c>
      <c r="C4002">
        <v>115</v>
      </c>
      <c r="D4002">
        <v>131</v>
      </c>
      <c r="E4002">
        <v>44</v>
      </c>
      <c r="F4002">
        <v>31</v>
      </c>
      <c r="G4002">
        <v>115</v>
      </c>
      <c r="H4002">
        <v>131</v>
      </c>
      <c r="I4002">
        <v>47</v>
      </c>
      <c r="J4002">
        <v>31</v>
      </c>
      <c r="K4002">
        <v>111</v>
      </c>
      <c r="L4002">
        <v>124</v>
      </c>
      <c r="M4002">
        <v>46</v>
      </c>
      <c r="N4002">
        <v>39</v>
      </c>
      <c r="O4002">
        <v>108</v>
      </c>
      <c r="P4002">
        <v>114</v>
      </c>
      <c r="Q4002">
        <v>50</v>
      </c>
      <c r="R4002">
        <v>48</v>
      </c>
      <c r="S4002">
        <v>104</v>
      </c>
      <c r="T4002">
        <v>107</v>
      </c>
      <c r="U4002">
        <v>50</v>
      </c>
      <c r="V4002">
        <v>57</v>
      </c>
      <c r="W4002">
        <v>96</v>
      </c>
      <c r="X4002">
        <v>96</v>
      </c>
      <c r="Y4002">
        <v>55</v>
      </c>
      <c r="Z4002">
        <v>64</v>
      </c>
      <c r="AA4002">
        <v>104</v>
      </c>
      <c r="AB4002">
        <v>92</v>
      </c>
      <c r="AC4002">
        <v>59</v>
      </c>
      <c r="AD4002">
        <v>64</v>
      </c>
      <c r="AE4002">
        <v>100</v>
      </c>
      <c r="AF4002">
        <v>92</v>
      </c>
      <c r="AG4002">
        <v>55</v>
      </c>
      <c r="AH4002">
        <v>61</v>
      </c>
      <c r="AI4002">
        <v>100</v>
      </c>
      <c r="AJ4002">
        <v>87</v>
      </c>
      <c r="AK4002" s="1">
        <v>0</v>
      </c>
      <c r="AL4002" s="2">
        <f>IF(NOT(ISNUMBER(gepModelClass1(A4002:AJ4002))),#REF!,gepModelClass1(A4002:AJ4002))</f>
        <v>0.99999084220846479</v>
      </c>
      <c r="AM4002" s="2">
        <f>IF(NOT(ISNUMBER(gepModelClass2(A4002:AJ4002))),#REF!,gepModelClass2(A4002:AJ4002))</f>
        <v>3.9665103646040123E-3</v>
      </c>
      <c r="AN4002" s="2">
        <f>IF(NOT(ISNUMBER(gepModelClass3(A4002:AJ4002))),#REF!,gepModelClass3(A4002:AJ4002))</f>
        <v>5.5803773238736408E-6</v>
      </c>
      <c r="AO4002" s="2">
        <f>IF(NOT(ISNUMBER(gepModelClass4(A4002:AJ4002))),#REF!,gepModelClass4(A4002:AJ4002))</f>
        <v>3.3219646402703543E-2</v>
      </c>
      <c r="AP4002" s="2">
        <f>IF(NOT(ISNUMBER(gepModelClass5(A4002:AJ4002))),#REF!,gepModelClass5(A4002:AJ4002))</f>
        <v>0.15496268417063183</v>
      </c>
      <c r="AQ4002" s="2">
        <f>IF(NOT(ISNUMBER(gepModelClass6(A4002:AJ4002))),#REF!,gepModelClass6(A4002:AJ4002))</f>
        <v>1.8600717162446399E-4</v>
      </c>
      <c r="AR4002" s="3" t="str">
        <f t="shared" si="124"/>
        <v>cotton_crop</v>
      </c>
      <c r="AS4002" s="5" t="s">
        <v>42</v>
      </c>
      <c r="AT4002">
        <f t="shared" si="125"/>
        <v>0</v>
      </c>
      <c r="AU4002" s="3"/>
      <c r="AV4002" s="3"/>
      <c r="AW4002" s="1"/>
      <c r="AX4002" s="4"/>
      <c r="AY4002" s="4"/>
    </row>
    <row r="4003" spans="1:51" x14ac:dyDescent="0.25">
      <c r="A4003">
        <v>47</v>
      </c>
      <c r="B4003">
        <v>37</v>
      </c>
      <c r="C4003">
        <v>106</v>
      </c>
      <c r="D4003">
        <v>124</v>
      </c>
      <c r="E4003">
        <v>50</v>
      </c>
      <c r="F4003">
        <v>43</v>
      </c>
      <c r="G4003">
        <v>98</v>
      </c>
      <c r="H4003">
        <v>109</v>
      </c>
      <c r="I4003">
        <v>53</v>
      </c>
      <c r="J4003">
        <v>55</v>
      </c>
      <c r="K4003">
        <v>98</v>
      </c>
      <c r="L4003">
        <v>91</v>
      </c>
      <c r="M4003">
        <v>56</v>
      </c>
      <c r="N4003">
        <v>61</v>
      </c>
      <c r="O4003">
        <v>96</v>
      </c>
      <c r="P4003">
        <v>88</v>
      </c>
      <c r="Q4003">
        <v>56</v>
      </c>
      <c r="R4003">
        <v>61</v>
      </c>
      <c r="S4003">
        <v>91</v>
      </c>
      <c r="T4003">
        <v>85</v>
      </c>
      <c r="U4003">
        <v>56</v>
      </c>
      <c r="V4003">
        <v>64</v>
      </c>
      <c r="W4003">
        <v>91</v>
      </c>
      <c r="X4003">
        <v>85</v>
      </c>
      <c r="Y4003">
        <v>55</v>
      </c>
      <c r="Z4003">
        <v>58</v>
      </c>
      <c r="AA4003">
        <v>96</v>
      </c>
      <c r="AB4003">
        <v>87</v>
      </c>
      <c r="AC4003">
        <v>59</v>
      </c>
      <c r="AD4003">
        <v>58</v>
      </c>
      <c r="AE4003">
        <v>93</v>
      </c>
      <c r="AF4003">
        <v>83</v>
      </c>
      <c r="AG4003">
        <v>59</v>
      </c>
      <c r="AH4003">
        <v>61</v>
      </c>
      <c r="AI4003">
        <v>89</v>
      </c>
      <c r="AJ4003">
        <v>79</v>
      </c>
      <c r="AK4003" s="1">
        <v>0</v>
      </c>
      <c r="AL4003" s="2">
        <f>IF(NOT(ISNUMBER(gepModelClass1(A4003:AJ4003))),#REF!,gepModelClass1(A4003:AJ4003))</f>
        <v>0.80988235791143048</v>
      </c>
      <c r="AM4003" s="2">
        <f>IF(NOT(ISNUMBER(gepModelClass2(A4003:AJ4003))),#REF!,gepModelClass2(A4003:AJ4003))</f>
        <v>4.132593735776588E-2</v>
      </c>
      <c r="AN4003" s="2">
        <f>IF(NOT(ISNUMBER(gepModelClass3(A4003:AJ4003))),#REF!,gepModelClass3(A4003:AJ4003))</f>
        <v>1.5502088903098968E-5</v>
      </c>
      <c r="AO4003" s="2">
        <f>IF(NOT(ISNUMBER(gepModelClass4(A4003:AJ4003))),#REF!,gepModelClass4(A4003:AJ4003))</f>
        <v>5.5425379983357156E-2</v>
      </c>
      <c r="AP4003" s="2">
        <f>IF(NOT(ISNUMBER(gepModelClass5(A4003:AJ4003))),#REF!,gepModelClass5(A4003:AJ4003))</f>
        <v>0.40291591577614727</v>
      </c>
      <c r="AQ4003" s="2">
        <f>IF(NOT(ISNUMBER(gepModelClass6(A4003:AJ4003))),#REF!,gepModelClass6(A4003:AJ4003))</f>
        <v>4.6291321710512463E-3</v>
      </c>
      <c r="AR4003" s="3" t="str">
        <f t="shared" si="124"/>
        <v>cotton_crop</v>
      </c>
      <c r="AS4003" s="5" t="s">
        <v>40</v>
      </c>
      <c r="AT4003">
        <f t="shared" si="125"/>
        <v>1</v>
      </c>
      <c r="AU4003" s="3"/>
      <c r="AV4003" s="3"/>
      <c r="AW4003" s="1"/>
      <c r="AX4003" s="4"/>
      <c r="AY4003" s="4"/>
    </row>
    <row r="4004" spans="1:51" x14ac:dyDescent="0.25">
      <c r="A4004">
        <v>53</v>
      </c>
      <c r="B4004">
        <v>55</v>
      </c>
      <c r="C4004">
        <v>98</v>
      </c>
      <c r="D4004">
        <v>91</v>
      </c>
      <c r="E4004">
        <v>57</v>
      </c>
      <c r="F4004">
        <v>73</v>
      </c>
      <c r="G4004">
        <v>86</v>
      </c>
      <c r="H4004">
        <v>72</v>
      </c>
      <c r="I4004">
        <v>64</v>
      </c>
      <c r="J4004">
        <v>85</v>
      </c>
      <c r="K4004">
        <v>98</v>
      </c>
      <c r="L4004">
        <v>79</v>
      </c>
      <c r="M4004">
        <v>56</v>
      </c>
      <c r="N4004">
        <v>64</v>
      </c>
      <c r="O4004">
        <v>91</v>
      </c>
      <c r="P4004">
        <v>85</v>
      </c>
      <c r="Q4004">
        <v>60</v>
      </c>
      <c r="R4004">
        <v>64</v>
      </c>
      <c r="S4004">
        <v>91</v>
      </c>
      <c r="T4004">
        <v>81</v>
      </c>
      <c r="U4004">
        <v>60</v>
      </c>
      <c r="V4004">
        <v>75</v>
      </c>
      <c r="W4004">
        <v>96</v>
      </c>
      <c r="X4004">
        <v>78</v>
      </c>
      <c r="Y4004">
        <v>59</v>
      </c>
      <c r="Z4004">
        <v>61</v>
      </c>
      <c r="AA4004">
        <v>89</v>
      </c>
      <c r="AB4004">
        <v>79</v>
      </c>
      <c r="AC4004">
        <v>59</v>
      </c>
      <c r="AD4004">
        <v>61</v>
      </c>
      <c r="AE4004">
        <v>85</v>
      </c>
      <c r="AF4004">
        <v>75</v>
      </c>
      <c r="AG4004">
        <v>59</v>
      </c>
      <c r="AH4004">
        <v>75</v>
      </c>
      <c r="AI4004">
        <v>89</v>
      </c>
      <c r="AJ4004">
        <v>79</v>
      </c>
      <c r="AK4004" s="1">
        <v>0</v>
      </c>
      <c r="AL4004" s="2">
        <f>IF(NOT(ISNUMBER(gepModelClass1(A4004:AJ4004))),#REF!,gepModelClass1(A4004:AJ4004))</f>
        <v>1.9306200633882454E-4</v>
      </c>
      <c r="AM4004" s="2">
        <f>IF(NOT(ISNUMBER(gepModelClass2(A4004:AJ4004))),#REF!,gepModelClass2(A4004:AJ4004))</f>
        <v>3.0157858092894882E-2</v>
      </c>
      <c r="AN4004" s="2">
        <f>IF(NOT(ISNUMBER(gepModelClass3(A4004:AJ4004))),#REF!,gepModelClass3(A4004:AJ4004))</f>
        <v>3.3939289774510615E-5</v>
      </c>
      <c r="AO4004" s="2">
        <f>IF(NOT(ISNUMBER(gepModelClass4(A4004:AJ4004))),#REF!,gepModelClass4(A4004:AJ4004))</f>
        <v>0.21519301470928531</v>
      </c>
      <c r="AP4004" s="2">
        <f>IF(NOT(ISNUMBER(gepModelClass5(A4004:AJ4004))),#REF!,gepModelClass5(A4004:AJ4004))</f>
        <v>0.77733284719626194</v>
      </c>
      <c r="AQ4004" s="2">
        <f>IF(NOT(ISNUMBER(gepModelClass6(A4004:AJ4004))),#REF!,gepModelClass6(A4004:AJ4004))</f>
        <v>7.7724685384961689E-2</v>
      </c>
      <c r="AR4004" s="3" t="str">
        <f t="shared" si="124"/>
        <v>soil_with_vegetation_stubble</v>
      </c>
      <c r="AS4004" s="5" t="s">
        <v>40</v>
      </c>
      <c r="AT4004">
        <f t="shared" si="125"/>
        <v>0</v>
      </c>
      <c r="AU4004" s="3"/>
      <c r="AV4004" s="3"/>
      <c r="AW4004" s="1"/>
      <c r="AX4004" s="4"/>
      <c r="AY4004" s="4"/>
    </row>
    <row r="4005" spans="1:51" x14ac:dyDescent="0.25">
      <c r="A4005">
        <v>57</v>
      </c>
      <c r="B4005">
        <v>73</v>
      </c>
      <c r="C4005">
        <v>86</v>
      </c>
      <c r="D4005">
        <v>72</v>
      </c>
      <c r="E4005">
        <v>64</v>
      </c>
      <c r="F4005">
        <v>85</v>
      </c>
      <c r="G4005">
        <v>98</v>
      </c>
      <c r="H4005">
        <v>79</v>
      </c>
      <c r="I4005">
        <v>64</v>
      </c>
      <c r="J4005">
        <v>85</v>
      </c>
      <c r="K4005">
        <v>102</v>
      </c>
      <c r="L4005">
        <v>91</v>
      </c>
      <c r="M4005">
        <v>60</v>
      </c>
      <c r="N4005">
        <v>64</v>
      </c>
      <c r="O4005">
        <v>91</v>
      </c>
      <c r="P4005">
        <v>81</v>
      </c>
      <c r="Q4005">
        <v>60</v>
      </c>
      <c r="R4005">
        <v>75</v>
      </c>
      <c r="S4005">
        <v>96</v>
      </c>
      <c r="T4005">
        <v>78</v>
      </c>
      <c r="U4005">
        <v>64</v>
      </c>
      <c r="V4005">
        <v>68</v>
      </c>
      <c r="W4005">
        <v>104</v>
      </c>
      <c r="X4005">
        <v>88</v>
      </c>
      <c r="Y4005">
        <v>59</v>
      </c>
      <c r="Z4005">
        <v>61</v>
      </c>
      <c r="AA4005">
        <v>85</v>
      </c>
      <c r="AB4005">
        <v>75</v>
      </c>
      <c r="AC4005">
        <v>59</v>
      </c>
      <c r="AD4005">
        <v>75</v>
      </c>
      <c r="AE4005">
        <v>89</v>
      </c>
      <c r="AF4005">
        <v>79</v>
      </c>
      <c r="AG4005">
        <v>59</v>
      </c>
      <c r="AH4005">
        <v>64</v>
      </c>
      <c r="AI4005">
        <v>100</v>
      </c>
      <c r="AJ4005">
        <v>92</v>
      </c>
      <c r="AK4005" s="1">
        <v>0</v>
      </c>
      <c r="AL4005" s="2">
        <f>IF(NOT(ISNUMBER(gepModelClass1(A4005:AJ4005))),#REF!,gepModelClass1(A4005:AJ4005))</f>
        <v>9.4117269499552911E-4</v>
      </c>
      <c r="AM4005" s="2">
        <f>IF(NOT(ISNUMBER(gepModelClass2(A4005:AJ4005))),#REF!,gepModelClass2(A4005:AJ4005))</f>
        <v>1.2373735581265087E-2</v>
      </c>
      <c r="AN4005" s="2">
        <f>IF(NOT(ISNUMBER(gepModelClass3(A4005:AJ4005))),#REF!,gepModelClass3(A4005:AJ4005))</f>
        <v>1.4346636957516794E-4</v>
      </c>
      <c r="AO4005" s="2">
        <f>IF(NOT(ISNUMBER(gepModelClass4(A4005:AJ4005))),#REF!,gepModelClass4(A4005:AJ4005))</f>
        <v>0.20401525279947097</v>
      </c>
      <c r="AP4005" s="2">
        <f>IF(NOT(ISNUMBER(gepModelClass5(A4005:AJ4005))),#REF!,gepModelClass5(A4005:AJ4005))</f>
        <v>0.93954816159508114</v>
      </c>
      <c r="AQ4005" s="2">
        <f>IF(NOT(ISNUMBER(gepModelClass6(A4005:AJ4005))),#REF!,gepModelClass6(A4005:AJ4005))</f>
        <v>8.4851359450014194E-2</v>
      </c>
      <c r="AR4005" s="3" t="str">
        <f t="shared" si="124"/>
        <v>soil_with_vegetation_stubble</v>
      </c>
      <c r="AS4005" s="5" t="s">
        <v>40</v>
      </c>
      <c r="AT4005">
        <f t="shared" si="125"/>
        <v>0</v>
      </c>
      <c r="AU4005" s="3"/>
      <c r="AV4005" s="3"/>
      <c r="AW4005" s="1"/>
      <c r="AX4005" s="4"/>
      <c r="AY4005" s="4"/>
    </row>
    <row r="4006" spans="1:51" x14ac:dyDescent="0.25">
      <c r="A4006">
        <v>68</v>
      </c>
      <c r="B4006">
        <v>73</v>
      </c>
      <c r="C4006">
        <v>111</v>
      </c>
      <c r="D4006">
        <v>91</v>
      </c>
      <c r="E4006">
        <v>68</v>
      </c>
      <c r="F4006">
        <v>77</v>
      </c>
      <c r="G4006">
        <v>98</v>
      </c>
      <c r="H4006">
        <v>79</v>
      </c>
      <c r="I4006">
        <v>72</v>
      </c>
      <c r="J4006">
        <v>77</v>
      </c>
      <c r="K4006">
        <v>94</v>
      </c>
      <c r="L4006">
        <v>76</v>
      </c>
      <c r="M4006">
        <v>64</v>
      </c>
      <c r="N4006">
        <v>61</v>
      </c>
      <c r="O4006">
        <v>108</v>
      </c>
      <c r="P4006">
        <v>99</v>
      </c>
      <c r="Q4006">
        <v>64</v>
      </c>
      <c r="R4006">
        <v>68</v>
      </c>
      <c r="S4006">
        <v>108</v>
      </c>
      <c r="T4006">
        <v>92</v>
      </c>
      <c r="U4006">
        <v>71</v>
      </c>
      <c r="V4006">
        <v>83</v>
      </c>
      <c r="W4006">
        <v>100</v>
      </c>
      <c r="X4006">
        <v>81</v>
      </c>
      <c r="Y4006">
        <v>59</v>
      </c>
      <c r="Z4006">
        <v>61</v>
      </c>
      <c r="AA4006">
        <v>109</v>
      </c>
      <c r="AB4006">
        <v>100</v>
      </c>
      <c r="AC4006">
        <v>63</v>
      </c>
      <c r="AD4006">
        <v>64</v>
      </c>
      <c r="AE4006">
        <v>104</v>
      </c>
      <c r="AF4006">
        <v>96</v>
      </c>
      <c r="AG4006">
        <v>71</v>
      </c>
      <c r="AH4006">
        <v>79</v>
      </c>
      <c r="AI4006">
        <v>96</v>
      </c>
      <c r="AJ4006">
        <v>79</v>
      </c>
      <c r="AK4006" s="1">
        <v>0</v>
      </c>
      <c r="AL4006" s="2">
        <f>IF(NOT(ISNUMBER(gepModelClass1(A4006:AJ4006))),#REF!,gepModelClass1(A4006:AJ4006))</f>
        <v>1.8269279868007002E-2</v>
      </c>
      <c r="AM4006" s="2">
        <f>IF(NOT(ISNUMBER(gepModelClass2(A4006:AJ4006))),#REF!,gepModelClass2(A4006:AJ4006))</f>
        <v>0.3652434360838937</v>
      </c>
      <c r="AN4006" s="2">
        <f>IF(NOT(ISNUMBER(gepModelClass3(A4006:AJ4006))),#REF!,gepModelClass3(A4006:AJ4006))</f>
        <v>4.9453029637789962E-3</v>
      </c>
      <c r="AO4006" s="2">
        <f>IF(NOT(ISNUMBER(gepModelClass4(A4006:AJ4006))),#REF!,gepModelClass4(A4006:AJ4006))</f>
        <v>3.8233431423861567E-4</v>
      </c>
      <c r="AP4006" s="2">
        <f>IF(NOT(ISNUMBER(gepModelClass5(A4006:AJ4006))),#REF!,gepModelClass5(A4006:AJ4006))</f>
        <v>0.62539772197212185</v>
      </c>
      <c r="AQ4006" s="2">
        <f>IF(NOT(ISNUMBER(gepModelClass6(A4006:AJ4006))),#REF!,gepModelClass6(A4006:AJ4006))</f>
        <v>1.0750672684625802E-3</v>
      </c>
      <c r="AR4006" s="3" t="str">
        <f t="shared" si="124"/>
        <v>soil_with_vegetation_stubble</v>
      </c>
      <c r="AS4006" s="5" t="s">
        <v>40</v>
      </c>
      <c r="AT4006">
        <f t="shared" si="125"/>
        <v>0</v>
      </c>
      <c r="AU4006" s="3"/>
      <c r="AV4006" s="3"/>
      <c r="AW4006" s="1"/>
      <c r="AX4006" s="4"/>
      <c r="AY4006" s="4"/>
    </row>
    <row r="4007" spans="1:51" x14ac:dyDescent="0.25">
      <c r="A4007">
        <v>72</v>
      </c>
      <c r="B4007">
        <v>77</v>
      </c>
      <c r="C4007">
        <v>94</v>
      </c>
      <c r="D4007">
        <v>76</v>
      </c>
      <c r="E4007">
        <v>76</v>
      </c>
      <c r="F4007">
        <v>85</v>
      </c>
      <c r="G4007">
        <v>98</v>
      </c>
      <c r="H4007">
        <v>76</v>
      </c>
      <c r="I4007">
        <v>72</v>
      </c>
      <c r="J4007">
        <v>81</v>
      </c>
      <c r="K4007">
        <v>86</v>
      </c>
      <c r="L4007">
        <v>72</v>
      </c>
      <c r="M4007">
        <v>71</v>
      </c>
      <c r="N4007">
        <v>83</v>
      </c>
      <c r="O4007">
        <v>100</v>
      </c>
      <c r="P4007">
        <v>81</v>
      </c>
      <c r="Q4007">
        <v>80</v>
      </c>
      <c r="R4007">
        <v>99</v>
      </c>
      <c r="S4007">
        <v>104</v>
      </c>
      <c r="T4007">
        <v>85</v>
      </c>
      <c r="U4007">
        <v>80</v>
      </c>
      <c r="V4007">
        <v>95</v>
      </c>
      <c r="W4007">
        <v>100</v>
      </c>
      <c r="X4007">
        <v>81</v>
      </c>
      <c r="Y4007">
        <v>71</v>
      </c>
      <c r="Z4007">
        <v>79</v>
      </c>
      <c r="AA4007">
        <v>96</v>
      </c>
      <c r="AB4007">
        <v>79</v>
      </c>
      <c r="AC4007">
        <v>79</v>
      </c>
      <c r="AD4007">
        <v>95</v>
      </c>
      <c r="AE4007">
        <v>96</v>
      </c>
      <c r="AF4007">
        <v>79</v>
      </c>
      <c r="AG4007">
        <v>79</v>
      </c>
      <c r="AH4007">
        <v>95</v>
      </c>
      <c r="AI4007">
        <v>96</v>
      </c>
      <c r="AJ4007">
        <v>79</v>
      </c>
      <c r="AK4007" s="1">
        <v>0</v>
      </c>
      <c r="AL4007" s="2">
        <f>IF(NOT(ISNUMBER(gepModelClass1(A4007:AJ4007))),#REF!,gepModelClass1(A4007:AJ4007))</f>
        <v>3.6249489283912477E-5</v>
      </c>
      <c r="AM4007" s="2">
        <f>IF(NOT(ISNUMBER(gepModelClass2(A4007:AJ4007))),#REF!,gepModelClass2(A4007:AJ4007))</f>
        <v>1.6427302868274343E-2</v>
      </c>
      <c r="AN4007" s="2">
        <f>IF(NOT(ISNUMBER(gepModelClass3(A4007:AJ4007))),#REF!,gepModelClass3(A4007:AJ4007))</f>
        <v>0.12846886432360449</v>
      </c>
      <c r="AO4007" s="2">
        <f>IF(NOT(ISNUMBER(gepModelClass4(A4007:AJ4007))),#REF!,gepModelClass4(A4007:AJ4007))</f>
        <v>1.6017398534442083E-4</v>
      </c>
      <c r="AP4007" s="2">
        <f>IF(NOT(ISNUMBER(gepModelClass5(A4007:AJ4007))),#REF!,gepModelClass5(A4007:AJ4007))</f>
        <v>7.7326739327069956E-3</v>
      </c>
      <c r="AQ4007" s="2">
        <f>IF(NOT(ISNUMBER(gepModelClass6(A4007:AJ4007))),#REF!,gepModelClass6(A4007:AJ4007))</f>
        <v>9.0517023371109433E-3</v>
      </c>
      <c r="AR4007" s="3" t="str">
        <f t="shared" si="124"/>
        <v>grey_soil</v>
      </c>
      <c r="AS4007" s="5" t="s">
        <v>39</v>
      </c>
      <c r="AT4007">
        <f t="shared" si="125"/>
        <v>1</v>
      </c>
      <c r="AU4007" s="3"/>
      <c r="AV4007" s="3"/>
      <c r="AW4007" s="1"/>
      <c r="AX4007" s="4"/>
      <c r="AY4007" s="4"/>
    </row>
    <row r="4008" spans="1:51" x14ac:dyDescent="0.25">
      <c r="A4008">
        <v>72</v>
      </c>
      <c r="B4008">
        <v>81</v>
      </c>
      <c r="C4008">
        <v>86</v>
      </c>
      <c r="D4008">
        <v>72</v>
      </c>
      <c r="E4008">
        <v>68</v>
      </c>
      <c r="F4008">
        <v>73</v>
      </c>
      <c r="G4008">
        <v>78</v>
      </c>
      <c r="H4008">
        <v>65</v>
      </c>
      <c r="I4008">
        <v>64</v>
      </c>
      <c r="J4008">
        <v>66</v>
      </c>
      <c r="K4008">
        <v>74</v>
      </c>
      <c r="L4008">
        <v>65</v>
      </c>
      <c r="M4008">
        <v>80</v>
      </c>
      <c r="N4008">
        <v>95</v>
      </c>
      <c r="O4008">
        <v>100</v>
      </c>
      <c r="P4008">
        <v>81</v>
      </c>
      <c r="Q4008">
        <v>71</v>
      </c>
      <c r="R4008">
        <v>79</v>
      </c>
      <c r="S4008">
        <v>91</v>
      </c>
      <c r="T4008">
        <v>74</v>
      </c>
      <c r="U4008">
        <v>68</v>
      </c>
      <c r="V4008">
        <v>71</v>
      </c>
      <c r="W4008">
        <v>83</v>
      </c>
      <c r="X4008">
        <v>67</v>
      </c>
      <c r="Y4008">
        <v>79</v>
      </c>
      <c r="Z4008">
        <v>95</v>
      </c>
      <c r="AA4008">
        <v>96</v>
      </c>
      <c r="AB4008">
        <v>79</v>
      </c>
      <c r="AC4008">
        <v>75</v>
      </c>
      <c r="AD4008">
        <v>87</v>
      </c>
      <c r="AE4008">
        <v>93</v>
      </c>
      <c r="AF4008">
        <v>79</v>
      </c>
      <c r="AG4008">
        <v>71</v>
      </c>
      <c r="AH4008">
        <v>75</v>
      </c>
      <c r="AI4008">
        <v>85</v>
      </c>
      <c r="AJ4008">
        <v>71</v>
      </c>
      <c r="AK4008" s="1">
        <v>0</v>
      </c>
      <c r="AL4008" s="2">
        <f>IF(NOT(ISNUMBER(gepModelClass1(A4008:AJ4008))),#REF!,gepModelClass1(A4008:AJ4008))</f>
        <v>2.0641025476197623E-5</v>
      </c>
      <c r="AM4008" s="2">
        <f>IF(NOT(ISNUMBER(gepModelClass2(A4008:AJ4008))),#REF!,gepModelClass2(A4008:AJ4008))</f>
        <v>0.7626625823016463</v>
      </c>
      <c r="AN4008" s="2">
        <f>IF(NOT(ISNUMBER(gepModelClass3(A4008:AJ4008))),#REF!,gepModelClass3(A4008:AJ4008))</f>
        <v>6.8501476048933446E-3</v>
      </c>
      <c r="AO4008" s="2">
        <f>IF(NOT(ISNUMBER(gepModelClass4(A4008:AJ4008))),#REF!,gepModelClass4(A4008:AJ4008))</f>
        <v>1.9755888005030178E-4</v>
      </c>
      <c r="AP4008" s="2">
        <f>IF(NOT(ISNUMBER(gepModelClass5(A4008:AJ4008))),#REF!,gepModelClass5(A4008:AJ4008))</f>
        <v>0.94453858303600502</v>
      </c>
      <c r="AQ4008" s="2">
        <f>IF(NOT(ISNUMBER(gepModelClass6(A4008:AJ4008))),#REF!,gepModelClass6(A4008:AJ4008))</f>
        <v>0.13947704038016201</v>
      </c>
      <c r="AR4008" s="3" t="str">
        <f t="shared" si="124"/>
        <v>soil_with_vegetation_stubble</v>
      </c>
      <c r="AS4008" s="5" t="s">
        <v>39</v>
      </c>
      <c r="AT4008">
        <f t="shared" si="125"/>
        <v>1</v>
      </c>
      <c r="AU4008" s="3"/>
      <c r="AV4008" s="3"/>
      <c r="AW4008" s="1"/>
      <c r="AX4008" s="4"/>
      <c r="AY4008" s="4"/>
    </row>
    <row r="4009" spans="1:51" x14ac:dyDescent="0.25">
      <c r="A4009">
        <v>84</v>
      </c>
      <c r="B4009">
        <v>99</v>
      </c>
      <c r="C4009">
        <v>100</v>
      </c>
      <c r="D4009">
        <v>81</v>
      </c>
      <c r="E4009">
        <v>80</v>
      </c>
      <c r="F4009">
        <v>99</v>
      </c>
      <c r="G4009">
        <v>104</v>
      </c>
      <c r="H4009">
        <v>78</v>
      </c>
      <c r="I4009">
        <v>80</v>
      </c>
      <c r="J4009">
        <v>91</v>
      </c>
      <c r="K4009">
        <v>96</v>
      </c>
      <c r="L4009">
        <v>78</v>
      </c>
      <c r="M4009">
        <v>84</v>
      </c>
      <c r="N4009">
        <v>95</v>
      </c>
      <c r="O4009">
        <v>100</v>
      </c>
      <c r="P4009">
        <v>79</v>
      </c>
      <c r="Q4009">
        <v>88</v>
      </c>
      <c r="R4009">
        <v>99</v>
      </c>
      <c r="S4009">
        <v>104</v>
      </c>
      <c r="T4009">
        <v>83</v>
      </c>
      <c r="U4009">
        <v>88</v>
      </c>
      <c r="V4009">
        <v>103</v>
      </c>
      <c r="W4009">
        <v>104</v>
      </c>
      <c r="X4009">
        <v>83</v>
      </c>
      <c r="Y4009">
        <v>82</v>
      </c>
      <c r="Z4009">
        <v>96</v>
      </c>
      <c r="AA4009">
        <v>100</v>
      </c>
      <c r="AB4009">
        <v>81</v>
      </c>
      <c r="AC4009">
        <v>86</v>
      </c>
      <c r="AD4009">
        <v>96</v>
      </c>
      <c r="AE4009">
        <v>104</v>
      </c>
      <c r="AF4009">
        <v>81</v>
      </c>
      <c r="AG4009">
        <v>86</v>
      </c>
      <c r="AH4009">
        <v>96</v>
      </c>
      <c r="AI4009">
        <v>108</v>
      </c>
      <c r="AJ4009">
        <v>81</v>
      </c>
      <c r="AK4009" s="1">
        <v>0</v>
      </c>
      <c r="AL4009" s="2">
        <f>IF(NOT(ISNUMBER(gepModelClass1(A4009:AJ4009))),#REF!,gepModelClass1(A4009:AJ4009))</f>
        <v>6.5700907988699603E-6</v>
      </c>
      <c r="AM4009" s="2">
        <f>IF(NOT(ISNUMBER(gepModelClass2(A4009:AJ4009))),#REF!,gepModelClass2(A4009:AJ4009))</f>
        <v>2.3886378163766271E-2</v>
      </c>
      <c r="AN4009" s="2">
        <f>IF(NOT(ISNUMBER(gepModelClass3(A4009:AJ4009))),#REF!,gepModelClass3(A4009:AJ4009))</f>
        <v>0.97576138893599984</v>
      </c>
      <c r="AO4009" s="2">
        <f>IF(NOT(ISNUMBER(gepModelClass4(A4009:AJ4009))),#REF!,gepModelClass4(A4009:AJ4009))</f>
        <v>8.0577741067502459E-5</v>
      </c>
      <c r="AP4009" s="2">
        <f>IF(NOT(ISNUMBER(gepModelClass5(A4009:AJ4009))),#REF!,gepModelClass5(A4009:AJ4009))</f>
        <v>1.0158691080590983E-2</v>
      </c>
      <c r="AQ4009" s="2">
        <f>IF(NOT(ISNUMBER(gepModelClass6(A4009:AJ4009))),#REF!,gepModelClass6(A4009:AJ4009))</f>
        <v>9.4361036363114617E-2</v>
      </c>
      <c r="AR4009" s="3" t="str">
        <f t="shared" si="124"/>
        <v>grey_soil</v>
      </c>
      <c r="AS4009" s="5" t="s">
        <v>38</v>
      </c>
      <c r="AT4009">
        <f t="shared" si="125"/>
        <v>0</v>
      </c>
      <c r="AU4009" s="3"/>
      <c r="AV4009" s="3"/>
      <c r="AW4009" s="1"/>
      <c r="AX4009" s="4"/>
      <c r="AY4009" s="4"/>
    </row>
    <row r="4010" spans="1:51" x14ac:dyDescent="0.25">
      <c r="A4010">
        <v>80</v>
      </c>
      <c r="B4010">
        <v>99</v>
      </c>
      <c r="C4010">
        <v>104</v>
      </c>
      <c r="D4010">
        <v>78</v>
      </c>
      <c r="E4010">
        <v>80</v>
      </c>
      <c r="F4010">
        <v>91</v>
      </c>
      <c r="G4010">
        <v>96</v>
      </c>
      <c r="H4010">
        <v>78</v>
      </c>
      <c r="I4010">
        <v>80</v>
      </c>
      <c r="J4010">
        <v>95</v>
      </c>
      <c r="K4010">
        <v>100</v>
      </c>
      <c r="L4010">
        <v>78</v>
      </c>
      <c r="M4010">
        <v>88</v>
      </c>
      <c r="N4010">
        <v>99</v>
      </c>
      <c r="O4010">
        <v>104</v>
      </c>
      <c r="P4010">
        <v>83</v>
      </c>
      <c r="Q4010">
        <v>88</v>
      </c>
      <c r="R4010">
        <v>103</v>
      </c>
      <c r="S4010">
        <v>104</v>
      </c>
      <c r="T4010">
        <v>83</v>
      </c>
      <c r="U4010">
        <v>84</v>
      </c>
      <c r="V4010">
        <v>95</v>
      </c>
      <c r="W4010">
        <v>100</v>
      </c>
      <c r="X4010">
        <v>79</v>
      </c>
      <c r="Y4010">
        <v>86</v>
      </c>
      <c r="Z4010">
        <v>96</v>
      </c>
      <c r="AA4010">
        <v>104</v>
      </c>
      <c r="AB4010">
        <v>81</v>
      </c>
      <c r="AC4010">
        <v>86</v>
      </c>
      <c r="AD4010">
        <v>96</v>
      </c>
      <c r="AE4010">
        <v>108</v>
      </c>
      <c r="AF4010">
        <v>81</v>
      </c>
      <c r="AG4010">
        <v>86</v>
      </c>
      <c r="AH4010">
        <v>104</v>
      </c>
      <c r="AI4010">
        <v>108</v>
      </c>
      <c r="AJ4010">
        <v>81</v>
      </c>
      <c r="AK4010" s="1">
        <v>0</v>
      </c>
      <c r="AL4010" s="2">
        <f>IF(NOT(ISNUMBER(gepModelClass1(A4010:AJ4010))),#REF!,gepModelClass1(A4010:AJ4010))</f>
        <v>5.5327111146137633E-6</v>
      </c>
      <c r="AM4010" s="2">
        <f>IF(NOT(ISNUMBER(gepModelClass2(A4010:AJ4010))),#REF!,gepModelClass2(A4010:AJ4010))</f>
        <v>1.1768316320019637E-2</v>
      </c>
      <c r="AN4010" s="2">
        <f>IF(NOT(ISNUMBER(gepModelClass3(A4010:AJ4010))),#REF!,gepModelClass3(A4010:AJ4010))</f>
        <v>0.93780991779085954</v>
      </c>
      <c r="AO4010" s="2">
        <f>IF(NOT(ISNUMBER(gepModelClass4(A4010:AJ4010))),#REF!,gepModelClass4(A4010:AJ4010))</f>
        <v>3.4034823384446311E-5</v>
      </c>
      <c r="AP4010" s="2">
        <f>IF(NOT(ISNUMBER(gepModelClass5(A4010:AJ4010))),#REF!,gepModelClass5(A4010:AJ4010))</f>
        <v>1.1481358705969958E-2</v>
      </c>
      <c r="AQ4010" s="2">
        <f>IF(NOT(ISNUMBER(gepModelClass6(A4010:AJ4010))),#REF!,gepModelClass6(A4010:AJ4010))</f>
        <v>0.22989508696490471</v>
      </c>
      <c r="AR4010" s="3" t="str">
        <f t="shared" si="124"/>
        <v>grey_soil</v>
      </c>
      <c r="AS4010" s="5" t="s">
        <v>38</v>
      </c>
      <c r="AT4010">
        <f t="shared" si="125"/>
        <v>0</v>
      </c>
      <c r="AU4010" s="3"/>
      <c r="AV4010" s="3"/>
      <c r="AW4010" s="1"/>
      <c r="AX4010" s="4"/>
      <c r="AY4010" s="4"/>
    </row>
    <row r="4011" spans="1:51" x14ac:dyDescent="0.25">
      <c r="A4011">
        <v>80</v>
      </c>
      <c r="B4011">
        <v>91</v>
      </c>
      <c r="C4011">
        <v>96</v>
      </c>
      <c r="D4011">
        <v>78</v>
      </c>
      <c r="E4011">
        <v>80</v>
      </c>
      <c r="F4011">
        <v>95</v>
      </c>
      <c r="G4011">
        <v>100</v>
      </c>
      <c r="H4011">
        <v>78</v>
      </c>
      <c r="I4011">
        <v>80</v>
      </c>
      <c r="J4011">
        <v>95</v>
      </c>
      <c r="K4011">
        <v>100</v>
      </c>
      <c r="L4011">
        <v>78</v>
      </c>
      <c r="M4011">
        <v>88</v>
      </c>
      <c r="N4011">
        <v>103</v>
      </c>
      <c r="O4011">
        <v>104</v>
      </c>
      <c r="P4011">
        <v>83</v>
      </c>
      <c r="Q4011">
        <v>84</v>
      </c>
      <c r="R4011">
        <v>95</v>
      </c>
      <c r="S4011">
        <v>100</v>
      </c>
      <c r="T4011">
        <v>79</v>
      </c>
      <c r="U4011">
        <v>79</v>
      </c>
      <c r="V4011">
        <v>99</v>
      </c>
      <c r="W4011">
        <v>96</v>
      </c>
      <c r="X4011">
        <v>79</v>
      </c>
      <c r="Y4011">
        <v>86</v>
      </c>
      <c r="Z4011">
        <v>96</v>
      </c>
      <c r="AA4011">
        <v>108</v>
      </c>
      <c r="AB4011">
        <v>81</v>
      </c>
      <c r="AC4011">
        <v>86</v>
      </c>
      <c r="AD4011">
        <v>104</v>
      </c>
      <c r="AE4011">
        <v>108</v>
      </c>
      <c r="AF4011">
        <v>81</v>
      </c>
      <c r="AG4011">
        <v>86</v>
      </c>
      <c r="AH4011">
        <v>96</v>
      </c>
      <c r="AI4011">
        <v>104</v>
      </c>
      <c r="AJ4011">
        <v>81</v>
      </c>
      <c r="AK4011" s="1">
        <v>0</v>
      </c>
      <c r="AL4011" s="2">
        <f>IF(NOT(ISNUMBER(gepModelClass1(A4011:AJ4011))),#REF!,gepModelClass1(A4011:AJ4011))</f>
        <v>3.5651024226773698E-6</v>
      </c>
      <c r="AM4011" s="2">
        <f>IF(NOT(ISNUMBER(gepModelClass2(A4011:AJ4011))),#REF!,gepModelClass2(A4011:AJ4011))</f>
        <v>0.99913156754516286</v>
      </c>
      <c r="AN4011" s="2">
        <f>IF(NOT(ISNUMBER(gepModelClass3(A4011:AJ4011))),#REF!,gepModelClass3(A4011:AJ4011))</f>
        <v>0.88539068418055911</v>
      </c>
      <c r="AO4011" s="2">
        <f>IF(NOT(ISNUMBER(gepModelClass4(A4011:AJ4011))),#REF!,gepModelClass4(A4011:AJ4011))</f>
        <v>1.3584814390721244E-4</v>
      </c>
      <c r="AP4011" s="2">
        <f>IF(NOT(ISNUMBER(gepModelClass5(A4011:AJ4011))),#REF!,gepModelClass5(A4011:AJ4011))</f>
        <v>1.0495972117364917E-2</v>
      </c>
      <c r="AQ4011" s="2">
        <f>IF(NOT(ISNUMBER(gepModelClass6(A4011:AJ4011))),#REF!,gepModelClass6(A4011:AJ4011))</f>
        <v>0.1867265061916917</v>
      </c>
      <c r="AR4011" s="3" t="str">
        <f t="shared" si="124"/>
        <v>damp_grey_soil</v>
      </c>
      <c r="AS4011" s="5" t="s">
        <v>38</v>
      </c>
      <c r="AT4011">
        <f t="shared" si="125"/>
        <v>1</v>
      </c>
      <c r="AU4011" s="3"/>
      <c r="AV4011" s="3"/>
      <c r="AW4011" s="1"/>
      <c r="AX4011" s="4"/>
      <c r="AY4011" s="4"/>
    </row>
    <row r="4012" spans="1:51" x14ac:dyDescent="0.25">
      <c r="A4012">
        <v>80</v>
      </c>
      <c r="B4012">
        <v>95</v>
      </c>
      <c r="C4012">
        <v>100</v>
      </c>
      <c r="D4012">
        <v>78</v>
      </c>
      <c r="E4012">
        <v>80</v>
      </c>
      <c r="F4012">
        <v>91</v>
      </c>
      <c r="G4012">
        <v>96</v>
      </c>
      <c r="H4012">
        <v>74</v>
      </c>
      <c r="I4012">
        <v>80</v>
      </c>
      <c r="J4012">
        <v>95</v>
      </c>
      <c r="K4012">
        <v>100</v>
      </c>
      <c r="L4012">
        <v>81</v>
      </c>
      <c r="M4012">
        <v>79</v>
      </c>
      <c r="N4012">
        <v>99</v>
      </c>
      <c r="O4012">
        <v>96</v>
      </c>
      <c r="P4012">
        <v>79</v>
      </c>
      <c r="Q4012">
        <v>79</v>
      </c>
      <c r="R4012">
        <v>91</v>
      </c>
      <c r="S4012">
        <v>96</v>
      </c>
      <c r="T4012">
        <v>79</v>
      </c>
      <c r="U4012">
        <v>84</v>
      </c>
      <c r="V4012">
        <v>95</v>
      </c>
      <c r="W4012">
        <v>100</v>
      </c>
      <c r="X4012">
        <v>79</v>
      </c>
      <c r="Y4012">
        <v>86</v>
      </c>
      <c r="Z4012">
        <v>96</v>
      </c>
      <c r="AA4012">
        <v>104</v>
      </c>
      <c r="AB4012">
        <v>81</v>
      </c>
      <c r="AC4012">
        <v>82</v>
      </c>
      <c r="AD4012">
        <v>96</v>
      </c>
      <c r="AE4012">
        <v>100</v>
      </c>
      <c r="AF4012">
        <v>78</v>
      </c>
      <c r="AG4012">
        <v>82</v>
      </c>
      <c r="AH4012">
        <v>96</v>
      </c>
      <c r="AI4012">
        <v>100</v>
      </c>
      <c r="AJ4012">
        <v>81</v>
      </c>
      <c r="AK4012" s="1">
        <v>0</v>
      </c>
      <c r="AL4012" s="2">
        <f>IF(NOT(ISNUMBER(gepModelClass1(A4012:AJ4012))),#REF!,gepModelClass1(A4012:AJ4012))</f>
        <v>7.237325399276428E-6</v>
      </c>
      <c r="AM4012" s="2">
        <f>IF(NOT(ISNUMBER(gepModelClass2(A4012:AJ4012))),#REF!,gepModelClass2(A4012:AJ4012))</f>
        <v>0.96126310077005839</v>
      </c>
      <c r="AN4012" s="2">
        <f>IF(NOT(ISNUMBER(gepModelClass3(A4012:AJ4012))),#REF!,gepModelClass3(A4012:AJ4012))</f>
        <v>0.71500764285719398</v>
      </c>
      <c r="AO4012" s="2">
        <f>IF(NOT(ISNUMBER(gepModelClass4(A4012:AJ4012))),#REF!,gepModelClass4(A4012:AJ4012))</f>
        <v>1.0713324045314E-4</v>
      </c>
      <c r="AP4012" s="2">
        <f>IF(NOT(ISNUMBER(gepModelClass5(A4012:AJ4012))),#REF!,gepModelClass5(A4012:AJ4012))</f>
        <v>1.2271872869165833E-2</v>
      </c>
      <c r="AQ4012" s="2">
        <f>IF(NOT(ISNUMBER(gepModelClass6(A4012:AJ4012))),#REF!,gepModelClass6(A4012:AJ4012))</f>
        <v>0.27350899970825326</v>
      </c>
      <c r="AR4012" s="3" t="str">
        <f t="shared" si="124"/>
        <v>damp_grey_soil</v>
      </c>
      <c r="AS4012" s="5" t="s">
        <v>38</v>
      </c>
      <c r="AT4012">
        <f t="shared" si="125"/>
        <v>1</v>
      </c>
      <c r="AU4012" s="3"/>
      <c r="AV4012" s="3"/>
      <c r="AW4012" s="1"/>
      <c r="AX4012" s="4"/>
      <c r="AY4012" s="4"/>
    </row>
    <row r="4013" spans="1:51" x14ac:dyDescent="0.25">
      <c r="A4013">
        <v>80</v>
      </c>
      <c r="B4013">
        <v>91</v>
      </c>
      <c r="C4013">
        <v>96</v>
      </c>
      <c r="D4013">
        <v>74</v>
      </c>
      <c r="E4013">
        <v>80</v>
      </c>
      <c r="F4013">
        <v>95</v>
      </c>
      <c r="G4013">
        <v>100</v>
      </c>
      <c r="H4013">
        <v>81</v>
      </c>
      <c r="I4013">
        <v>84</v>
      </c>
      <c r="J4013">
        <v>103</v>
      </c>
      <c r="K4013">
        <v>108</v>
      </c>
      <c r="L4013">
        <v>88</v>
      </c>
      <c r="M4013">
        <v>79</v>
      </c>
      <c r="N4013">
        <v>91</v>
      </c>
      <c r="O4013">
        <v>96</v>
      </c>
      <c r="P4013">
        <v>79</v>
      </c>
      <c r="Q4013">
        <v>84</v>
      </c>
      <c r="R4013">
        <v>95</v>
      </c>
      <c r="S4013">
        <v>100</v>
      </c>
      <c r="T4013">
        <v>79</v>
      </c>
      <c r="U4013">
        <v>84</v>
      </c>
      <c r="V4013">
        <v>99</v>
      </c>
      <c r="W4013">
        <v>104</v>
      </c>
      <c r="X4013">
        <v>83</v>
      </c>
      <c r="Y4013">
        <v>82</v>
      </c>
      <c r="Z4013">
        <v>96</v>
      </c>
      <c r="AA4013">
        <v>100</v>
      </c>
      <c r="AB4013">
        <v>78</v>
      </c>
      <c r="AC4013">
        <v>82</v>
      </c>
      <c r="AD4013">
        <v>96</v>
      </c>
      <c r="AE4013">
        <v>100</v>
      </c>
      <c r="AF4013">
        <v>81</v>
      </c>
      <c r="AG4013">
        <v>82</v>
      </c>
      <c r="AH4013">
        <v>91</v>
      </c>
      <c r="AI4013">
        <v>104</v>
      </c>
      <c r="AJ4013">
        <v>78</v>
      </c>
      <c r="AK4013" s="1">
        <v>0</v>
      </c>
      <c r="AL4013" s="2">
        <f>IF(NOT(ISNUMBER(gepModelClass1(A4013:AJ4013))),#REF!,gepModelClass1(A4013:AJ4013))</f>
        <v>2.4793338591681268E-5</v>
      </c>
      <c r="AM4013" s="2">
        <f>IF(NOT(ISNUMBER(gepModelClass2(A4013:AJ4013))),#REF!,gepModelClass2(A4013:AJ4013))</f>
        <v>1.0348692106359239E-2</v>
      </c>
      <c r="AN4013" s="2">
        <f>IF(NOT(ISNUMBER(gepModelClass3(A4013:AJ4013))),#REF!,gepModelClass3(A4013:AJ4013))</f>
        <v>0.88148497084388033</v>
      </c>
      <c r="AO4013" s="2">
        <f>IF(NOT(ISNUMBER(gepModelClass4(A4013:AJ4013))),#REF!,gepModelClass4(A4013:AJ4013))</f>
        <v>4.738947389605257E-5</v>
      </c>
      <c r="AP4013" s="2">
        <f>IF(NOT(ISNUMBER(gepModelClass5(A4013:AJ4013))),#REF!,gepModelClass5(A4013:AJ4013))</f>
        <v>1.4171660103292062E-2</v>
      </c>
      <c r="AQ4013" s="2">
        <f>IF(NOT(ISNUMBER(gepModelClass6(A4013:AJ4013))),#REF!,gepModelClass6(A4013:AJ4013))</f>
        <v>0.31596723885071959</v>
      </c>
      <c r="AR4013" s="3" t="str">
        <f t="shared" si="124"/>
        <v>grey_soil</v>
      </c>
      <c r="AS4013" s="5" t="s">
        <v>38</v>
      </c>
      <c r="AT4013">
        <f t="shared" si="125"/>
        <v>0</v>
      </c>
      <c r="AU4013" s="3"/>
      <c r="AV4013" s="3"/>
      <c r="AW4013" s="1"/>
      <c r="AX4013" s="4"/>
      <c r="AY4013" s="4"/>
    </row>
    <row r="4014" spans="1:51" x14ac:dyDescent="0.25">
      <c r="A4014">
        <v>80</v>
      </c>
      <c r="B4014">
        <v>95</v>
      </c>
      <c r="C4014">
        <v>100</v>
      </c>
      <c r="D4014">
        <v>81</v>
      </c>
      <c r="E4014">
        <v>84</v>
      </c>
      <c r="F4014">
        <v>103</v>
      </c>
      <c r="G4014">
        <v>108</v>
      </c>
      <c r="H4014">
        <v>88</v>
      </c>
      <c r="I4014">
        <v>88</v>
      </c>
      <c r="J4014">
        <v>112</v>
      </c>
      <c r="K4014">
        <v>113</v>
      </c>
      <c r="L4014">
        <v>88</v>
      </c>
      <c r="M4014">
        <v>84</v>
      </c>
      <c r="N4014">
        <v>95</v>
      </c>
      <c r="O4014">
        <v>100</v>
      </c>
      <c r="P4014">
        <v>79</v>
      </c>
      <c r="Q4014">
        <v>84</v>
      </c>
      <c r="R4014">
        <v>99</v>
      </c>
      <c r="S4014">
        <v>104</v>
      </c>
      <c r="T4014">
        <v>83</v>
      </c>
      <c r="U4014">
        <v>88</v>
      </c>
      <c r="V4014">
        <v>107</v>
      </c>
      <c r="W4014">
        <v>113</v>
      </c>
      <c r="X4014">
        <v>87</v>
      </c>
      <c r="Y4014">
        <v>82</v>
      </c>
      <c r="Z4014">
        <v>96</v>
      </c>
      <c r="AA4014">
        <v>100</v>
      </c>
      <c r="AB4014">
        <v>81</v>
      </c>
      <c r="AC4014">
        <v>82</v>
      </c>
      <c r="AD4014">
        <v>91</v>
      </c>
      <c r="AE4014">
        <v>104</v>
      </c>
      <c r="AF4014">
        <v>78</v>
      </c>
      <c r="AG4014">
        <v>86</v>
      </c>
      <c r="AH4014">
        <v>100</v>
      </c>
      <c r="AI4014">
        <v>108</v>
      </c>
      <c r="AJ4014">
        <v>85</v>
      </c>
      <c r="AK4014" s="1">
        <v>0</v>
      </c>
      <c r="AL4014" s="2">
        <f>IF(NOT(ISNUMBER(gepModelClass1(A4014:AJ4014))),#REF!,gepModelClass1(A4014:AJ4014))</f>
        <v>1.4934536455362221E-5</v>
      </c>
      <c r="AM4014" s="2">
        <f>IF(NOT(ISNUMBER(gepModelClass2(A4014:AJ4014))),#REF!,gepModelClass2(A4014:AJ4014))</f>
        <v>3.6031110007402049E-2</v>
      </c>
      <c r="AN4014" s="2">
        <f>IF(NOT(ISNUMBER(gepModelClass3(A4014:AJ4014))),#REF!,gepModelClass3(A4014:AJ4014))</f>
        <v>0.97210753697772967</v>
      </c>
      <c r="AO4014" s="2">
        <f>IF(NOT(ISNUMBER(gepModelClass4(A4014:AJ4014))),#REF!,gepModelClass4(A4014:AJ4014))</f>
        <v>1.2608570012986471E-4</v>
      </c>
      <c r="AP4014" s="2">
        <f>IF(NOT(ISNUMBER(gepModelClass5(A4014:AJ4014))),#REF!,gepModelClass5(A4014:AJ4014))</f>
        <v>1.264621414360062E-2</v>
      </c>
      <c r="AQ4014" s="2">
        <f>IF(NOT(ISNUMBER(gepModelClass6(A4014:AJ4014))),#REF!,gepModelClass6(A4014:AJ4014))</f>
        <v>0.321905430070278</v>
      </c>
      <c r="AR4014" s="3" t="str">
        <f t="shared" si="124"/>
        <v>grey_soil</v>
      </c>
      <c r="AS4014" s="5" t="s">
        <v>38</v>
      </c>
      <c r="AT4014">
        <f t="shared" si="125"/>
        <v>0</v>
      </c>
      <c r="AU4014" s="3"/>
      <c r="AV4014" s="3"/>
      <c r="AW4014" s="1"/>
      <c r="AX4014" s="4"/>
      <c r="AY4014" s="4"/>
    </row>
    <row r="4015" spans="1:51" x14ac:dyDescent="0.25">
      <c r="A4015">
        <v>84</v>
      </c>
      <c r="B4015">
        <v>103</v>
      </c>
      <c r="C4015">
        <v>108</v>
      </c>
      <c r="D4015">
        <v>88</v>
      </c>
      <c r="E4015">
        <v>88</v>
      </c>
      <c r="F4015">
        <v>112</v>
      </c>
      <c r="G4015">
        <v>113</v>
      </c>
      <c r="H4015">
        <v>88</v>
      </c>
      <c r="I4015">
        <v>92</v>
      </c>
      <c r="J4015">
        <v>112</v>
      </c>
      <c r="K4015">
        <v>118</v>
      </c>
      <c r="L4015">
        <v>88</v>
      </c>
      <c r="M4015">
        <v>84</v>
      </c>
      <c r="N4015">
        <v>99</v>
      </c>
      <c r="O4015">
        <v>104</v>
      </c>
      <c r="P4015">
        <v>83</v>
      </c>
      <c r="Q4015">
        <v>88</v>
      </c>
      <c r="R4015">
        <v>107</v>
      </c>
      <c r="S4015">
        <v>113</v>
      </c>
      <c r="T4015">
        <v>87</v>
      </c>
      <c r="U4015">
        <v>88</v>
      </c>
      <c r="V4015">
        <v>107</v>
      </c>
      <c r="W4015">
        <v>109</v>
      </c>
      <c r="X4015">
        <v>87</v>
      </c>
      <c r="Y4015">
        <v>82</v>
      </c>
      <c r="Z4015">
        <v>91</v>
      </c>
      <c r="AA4015">
        <v>104</v>
      </c>
      <c r="AB4015">
        <v>78</v>
      </c>
      <c r="AC4015">
        <v>86</v>
      </c>
      <c r="AD4015">
        <v>100</v>
      </c>
      <c r="AE4015">
        <v>108</v>
      </c>
      <c r="AF4015">
        <v>85</v>
      </c>
      <c r="AG4015">
        <v>90</v>
      </c>
      <c r="AH4015">
        <v>109</v>
      </c>
      <c r="AI4015">
        <v>112</v>
      </c>
      <c r="AJ4015">
        <v>92</v>
      </c>
      <c r="AK4015" s="1">
        <v>0</v>
      </c>
      <c r="AL4015" s="2">
        <f>IF(NOT(ISNUMBER(gepModelClass1(A4015:AJ4015))),#REF!,gepModelClass1(A4015:AJ4015))</f>
        <v>3.5651024226773698E-6</v>
      </c>
      <c r="AM4015" s="2">
        <f>IF(NOT(ISNUMBER(gepModelClass2(A4015:AJ4015))),#REF!,gepModelClass2(A4015:AJ4015))</f>
        <v>2.4610843895483077E-2</v>
      </c>
      <c r="AN4015" s="2">
        <f>IF(NOT(ISNUMBER(gepModelClass3(A4015:AJ4015))),#REF!,gepModelClass3(A4015:AJ4015))</f>
        <v>0.99427983973250234</v>
      </c>
      <c r="AO4015" s="2">
        <f>IF(NOT(ISNUMBER(gepModelClass4(A4015:AJ4015))),#REF!,gepModelClass4(A4015:AJ4015))</f>
        <v>8.5551724263586531E-5</v>
      </c>
      <c r="AP4015" s="2">
        <f>IF(NOT(ISNUMBER(gepModelClass5(A4015:AJ4015))),#REF!,gepModelClass5(A4015:AJ4015))</f>
        <v>1.3001707515446461E-2</v>
      </c>
      <c r="AQ4015" s="2">
        <f>IF(NOT(ISNUMBER(gepModelClass6(A4015:AJ4015))),#REF!,gepModelClass6(A4015:AJ4015))</f>
        <v>0.13259526201331184</v>
      </c>
      <c r="AR4015" s="3" t="str">
        <f t="shared" si="124"/>
        <v>grey_soil</v>
      </c>
      <c r="AS4015" s="5" t="s">
        <v>38</v>
      </c>
      <c r="AT4015">
        <f t="shared" si="125"/>
        <v>0</v>
      </c>
      <c r="AU4015" s="3"/>
      <c r="AV4015" s="3"/>
      <c r="AW4015" s="1"/>
      <c r="AX4015" s="4"/>
      <c r="AY4015" s="4"/>
    </row>
    <row r="4016" spans="1:51" x14ac:dyDescent="0.25">
      <c r="A4016">
        <v>88</v>
      </c>
      <c r="B4016">
        <v>112</v>
      </c>
      <c r="C4016">
        <v>113</v>
      </c>
      <c r="D4016">
        <v>88</v>
      </c>
      <c r="E4016">
        <v>92</v>
      </c>
      <c r="F4016">
        <v>112</v>
      </c>
      <c r="G4016">
        <v>118</v>
      </c>
      <c r="H4016">
        <v>88</v>
      </c>
      <c r="I4016">
        <v>88</v>
      </c>
      <c r="J4016">
        <v>99</v>
      </c>
      <c r="K4016">
        <v>104</v>
      </c>
      <c r="L4016">
        <v>88</v>
      </c>
      <c r="M4016">
        <v>88</v>
      </c>
      <c r="N4016">
        <v>107</v>
      </c>
      <c r="O4016">
        <v>113</v>
      </c>
      <c r="P4016">
        <v>87</v>
      </c>
      <c r="Q4016">
        <v>88</v>
      </c>
      <c r="R4016">
        <v>107</v>
      </c>
      <c r="S4016">
        <v>109</v>
      </c>
      <c r="T4016">
        <v>87</v>
      </c>
      <c r="U4016">
        <v>84</v>
      </c>
      <c r="V4016">
        <v>99</v>
      </c>
      <c r="W4016">
        <v>104</v>
      </c>
      <c r="X4016">
        <v>79</v>
      </c>
      <c r="Y4016">
        <v>86</v>
      </c>
      <c r="Z4016">
        <v>100</v>
      </c>
      <c r="AA4016">
        <v>108</v>
      </c>
      <c r="AB4016">
        <v>85</v>
      </c>
      <c r="AC4016">
        <v>90</v>
      </c>
      <c r="AD4016">
        <v>109</v>
      </c>
      <c r="AE4016">
        <v>112</v>
      </c>
      <c r="AF4016">
        <v>92</v>
      </c>
      <c r="AG4016">
        <v>90</v>
      </c>
      <c r="AH4016">
        <v>104</v>
      </c>
      <c r="AI4016">
        <v>112</v>
      </c>
      <c r="AJ4016">
        <v>89</v>
      </c>
      <c r="AK4016" s="1">
        <v>0</v>
      </c>
      <c r="AL4016" s="2">
        <f>IF(NOT(ISNUMBER(gepModelClass1(A4016:AJ4016))),#REF!,gepModelClass1(A4016:AJ4016))</f>
        <v>4.1275661891529065E-6</v>
      </c>
      <c r="AM4016" s="2">
        <f>IF(NOT(ISNUMBER(gepModelClass2(A4016:AJ4016))),#REF!,gepModelClass2(A4016:AJ4016))</f>
        <v>2.85180419930035E-3</v>
      </c>
      <c r="AN4016" s="2">
        <f>IF(NOT(ISNUMBER(gepModelClass3(A4016:AJ4016))),#REF!,gepModelClass3(A4016:AJ4016))</f>
        <v>0.99431677715119537</v>
      </c>
      <c r="AO4016" s="2">
        <f>IF(NOT(ISNUMBER(gepModelClass4(A4016:AJ4016))),#REF!,gepModelClass4(A4016:AJ4016))</f>
        <v>7.7162976864660537E-5</v>
      </c>
      <c r="AP4016" s="2">
        <f>IF(NOT(ISNUMBER(gepModelClass5(A4016:AJ4016))),#REF!,gepModelClass5(A4016:AJ4016))</f>
        <v>1.1577872241314928E-2</v>
      </c>
      <c r="AQ4016" s="2">
        <f>IF(NOT(ISNUMBER(gepModelClass6(A4016:AJ4016))),#REF!,gepModelClass6(A4016:AJ4016))</f>
        <v>2.4864886817431139E-2</v>
      </c>
      <c r="AR4016" s="3" t="str">
        <f t="shared" si="124"/>
        <v>grey_soil</v>
      </c>
      <c r="AS4016" s="5" t="s">
        <v>38</v>
      </c>
      <c r="AT4016">
        <f t="shared" si="125"/>
        <v>0</v>
      </c>
      <c r="AU4016" s="3"/>
      <c r="AV4016" s="3"/>
      <c r="AW4016" s="1"/>
      <c r="AX4016" s="4"/>
      <c r="AY4016" s="4"/>
    </row>
    <row r="4017" spans="1:51" x14ac:dyDescent="0.25">
      <c r="A4017">
        <v>92</v>
      </c>
      <c r="B4017">
        <v>112</v>
      </c>
      <c r="C4017">
        <v>118</v>
      </c>
      <c r="D4017">
        <v>88</v>
      </c>
      <c r="E4017">
        <v>88</v>
      </c>
      <c r="F4017">
        <v>99</v>
      </c>
      <c r="G4017">
        <v>104</v>
      </c>
      <c r="H4017">
        <v>88</v>
      </c>
      <c r="I4017">
        <v>80</v>
      </c>
      <c r="J4017">
        <v>99</v>
      </c>
      <c r="K4017">
        <v>104</v>
      </c>
      <c r="L4017">
        <v>81</v>
      </c>
      <c r="M4017">
        <v>88</v>
      </c>
      <c r="N4017">
        <v>107</v>
      </c>
      <c r="O4017">
        <v>109</v>
      </c>
      <c r="P4017">
        <v>87</v>
      </c>
      <c r="Q4017">
        <v>84</v>
      </c>
      <c r="R4017">
        <v>99</v>
      </c>
      <c r="S4017">
        <v>104</v>
      </c>
      <c r="T4017">
        <v>79</v>
      </c>
      <c r="U4017">
        <v>84</v>
      </c>
      <c r="V4017">
        <v>99</v>
      </c>
      <c r="W4017">
        <v>104</v>
      </c>
      <c r="X4017">
        <v>79</v>
      </c>
      <c r="Y4017">
        <v>90</v>
      </c>
      <c r="Z4017">
        <v>109</v>
      </c>
      <c r="AA4017">
        <v>112</v>
      </c>
      <c r="AB4017">
        <v>92</v>
      </c>
      <c r="AC4017">
        <v>90</v>
      </c>
      <c r="AD4017">
        <v>104</v>
      </c>
      <c r="AE4017">
        <v>112</v>
      </c>
      <c r="AF4017">
        <v>89</v>
      </c>
      <c r="AG4017">
        <v>90</v>
      </c>
      <c r="AH4017">
        <v>100</v>
      </c>
      <c r="AI4017">
        <v>108</v>
      </c>
      <c r="AJ4017">
        <v>85</v>
      </c>
      <c r="AK4017" s="1">
        <v>0</v>
      </c>
      <c r="AL4017" s="2">
        <f>IF(NOT(ISNUMBER(gepModelClass1(A4017:AJ4017))),#REF!,gepModelClass1(A4017:AJ4017))</f>
        <v>7.8155565259611138E-6</v>
      </c>
      <c r="AM4017" s="2">
        <f>IF(NOT(ISNUMBER(gepModelClass2(A4017:AJ4017))),#REF!,gepModelClass2(A4017:AJ4017))</f>
        <v>7.7773092581468666E-4</v>
      </c>
      <c r="AN4017" s="2">
        <f>IF(NOT(ISNUMBER(gepModelClass3(A4017:AJ4017))),#REF!,gepModelClass3(A4017:AJ4017))</f>
        <v>0.99337451337794158</v>
      </c>
      <c r="AO4017" s="2">
        <f>IF(NOT(ISNUMBER(gepModelClass4(A4017:AJ4017))),#REF!,gepModelClass4(A4017:AJ4017))</f>
        <v>7.3943174115493243E-5</v>
      </c>
      <c r="AP4017" s="2">
        <f>IF(NOT(ISNUMBER(gepModelClass5(A4017:AJ4017))),#REF!,gepModelClass5(A4017:AJ4017))</f>
        <v>8.5470100256708238E-3</v>
      </c>
      <c r="AQ4017" s="2">
        <f>IF(NOT(ISNUMBER(gepModelClass6(A4017:AJ4017))),#REF!,gepModelClass6(A4017:AJ4017))</f>
        <v>8.2858515081131859E-2</v>
      </c>
      <c r="AR4017" s="3" t="str">
        <f t="shared" si="124"/>
        <v>grey_soil</v>
      </c>
      <c r="AS4017" s="5" t="s">
        <v>38</v>
      </c>
      <c r="AT4017">
        <f t="shared" si="125"/>
        <v>0</v>
      </c>
      <c r="AU4017" s="3"/>
      <c r="AV4017" s="3"/>
      <c r="AW4017" s="1"/>
      <c r="AX4017" s="4"/>
      <c r="AY4017" s="4"/>
    </row>
    <row r="4018" spans="1:51" x14ac:dyDescent="0.25">
      <c r="A4018">
        <v>88</v>
      </c>
      <c r="B4018">
        <v>99</v>
      </c>
      <c r="C4018">
        <v>104</v>
      </c>
      <c r="D4018">
        <v>88</v>
      </c>
      <c r="E4018">
        <v>80</v>
      </c>
      <c r="F4018">
        <v>99</v>
      </c>
      <c r="G4018">
        <v>104</v>
      </c>
      <c r="H4018">
        <v>81</v>
      </c>
      <c r="I4018">
        <v>84</v>
      </c>
      <c r="J4018">
        <v>103</v>
      </c>
      <c r="K4018">
        <v>104</v>
      </c>
      <c r="L4018">
        <v>81</v>
      </c>
      <c r="M4018">
        <v>84</v>
      </c>
      <c r="N4018">
        <v>99</v>
      </c>
      <c r="O4018">
        <v>104</v>
      </c>
      <c r="P4018">
        <v>79</v>
      </c>
      <c r="Q4018">
        <v>84</v>
      </c>
      <c r="R4018">
        <v>99</v>
      </c>
      <c r="S4018">
        <v>104</v>
      </c>
      <c r="T4018">
        <v>79</v>
      </c>
      <c r="U4018">
        <v>88</v>
      </c>
      <c r="V4018">
        <v>99</v>
      </c>
      <c r="W4018">
        <v>109</v>
      </c>
      <c r="X4018">
        <v>83</v>
      </c>
      <c r="Y4018">
        <v>90</v>
      </c>
      <c r="Z4018">
        <v>104</v>
      </c>
      <c r="AA4018">
        <v>112</v>
      </c>
      <c r="AB4018">
        <v>89</v>
      </c>
      <c r="AC4018">
        <v>90</v>
      </c>
      <c r="AD4018">
        <v>100</v>
      </c>
      <c r="AE4018">
        <v>108</v>
      </c>
      <c r="AF4018">
        <v>85</v>
      </c>
      <c r="AG4018">
        <v>86</v>
      </c>
      <c r="AH4018">
        <v>104</v>
      </c>
      <c r="AI4018">
        <v>104</v>
      </c>
      <c r="AJ4018">
        <v>81</v>
      </c>
      <c r="AK4018" s="1">
        <v>0</v>
      </c>
      <c r="AL4018" s="2">
        <f>IF(NOT(ISNUMBER(gepModelClass1(A4018:AJ4018))),#REF!,gepModelClass1(A4018:AJ4018))</f>
        <v>1.7861209899924279E-5</v>
      </c>
      <c r="AM4018" s="2">
        <f>IF(NOT(ISNUMBER(gepModelClass2(A4018:AJ4018))),#REF!,gepModelClass2(A4018:AJ4018))</f>
        <v>4.407814511248589E-3</v>
      </c>
      <c r="AN4018" s="2">
        <f>IF(NOT(ISNUMBER(gepModelClass3(A4018:AJ4018))),#REF!,gepModelClass3(A4018:AJ4018))</f>
        <v>0.99130454730669637</v>
      </c>
      <c r="AO4018" s="2">
        <f>IF(NOT(ISNUMBER(gepModelClass4(A4018:AJ4018))),#REF!,gepModelClass4(A4018:AJ4018))</f>
        <v>5.0391945193405016E-5</v>
      </c>
      <c r="AP4018" s="2">
        <f>IF(NOT(ISNUMBER(gepModelClass5(A4018:AJ4018))),#REF!,gepModelClass5(A4018:AJ4018))</f>
        <v>1.3385264835398009E-2</v>
      </c>
      <c r="AQ4018" s="2">
        <f>IF(NOT(ISNUMBER(gepModelClass6(A4018:AJ4018))),#REF!,gepModelClass6(A4018:AJ4018))</f>
        <v>0.12600545340665131</v>
      </c>
      <c r="AR4018" s="3" t="str">
        <f t="shared" si="124"/>
        <v>grey_soil</v>
      </c>
      <c r="AS4018" s="5" t="s">
        <v>38</v>
      </c>
      <c r="AT4018">
        <f t="shared" si="125"/>
        <v>0</v>
      </c>
      <c r="AU4018" s="3"/>
      <c r="AV4018" s="3"/>
      <c r="AW4018" s="1"/>
      <c r="AX4018" s="4"/>
      <c r="AY4018" s="4"/>
    </row>
    <row r="4019" spans="1:51" x14ac:dyDescent="0.25">
      <c r="A4019">
        <v>80</v>
      </c>
      <c r="B4019">
        <v>99</v>
      </c>
      <c r="C4019">
        <v>104</v>
      </c>
      <c r="D4019">
        <v>81</v>
      </c>
      <c r="E4019">
        <v>84</v>
      </c>
      <c r="F4019">
        <v>103</v>
      </c>
      <c r="G4019">
        <v>104</v>
      </c>
      <c r="H4019">
        <v>81</v>
      </c>
      <c r="I4019">
        <v>84</v>
      </c>
      <c r="J4019">
        <v>103</v>
      </c>
      <c r="K4019">
        <v>104</v>
      </c>
      <c r="L4019">
        <v>85</v>
      </c>
      <c r="M4019">
        <v>84</v>
      </c>
      <c r="N4019">
        <v>99</v>
      </c>
      <c r="O4019">
        <v>104</v>
      </c>
      <c r="P4019">
        <v>79</v>
      </c>
      <c r="Q4019">
        <v>88</v>
      </c>
      <c r="R4019">
        <v>99</v>
      </c>
      <c r="S4019">
        <v>109</v>
      </c>
      <c r="T4019">
        <v>83</v>
      </c>
      <c r="U4019">
        <v>84</v>
      </c>
      <c r="V4019">
        <v>103</v>
      </c>
      <c r="W4019">
        <v>100</v>
      </c>
      <c r="X4019">
        <v>83</v>
      </c>
      <c r="Y4019">
        <v>90</v>
      </c>
      <c r="Z4019">
        <v>100</v>
      </c>
      <c r="AA4019">
        <v>108</v>
      </c>
      <c r="AB4019">
        <v>85</v>
      </c>
      <c r="AC4019">
        <v>86</v>
      </c>
      <c r="AD4019">
        <v>104</v>
      </c>
      <c r="AE4019">
        <v>104</v>
      </c>
      <c r="AF4019">
        <v>81</v>
      </c>
      <c r="AG4019">
        <v>86</v>
      </c>
      <c r="AH4019">
        <v>100</v>
      </c>
      <c r="AI4019">
        <v>108</v>
      </c>
      <c r="AJ4019">
        <v>85</v>
      </c>
      <c r="AK4019" s="1">
        <v>0</v>
      </c>
      <c r="AL4019" s="2">
        <f>IF(NOT(ISNUMBER(gepModelClass1(A4019:AJ4019))),#REF!,gepModelClass1(A4019:AJ4019))</f>
        <v>1.39838232803341E-5</v>
      </c>
      <c r="AM4019" s="2">
        <f>IF(NOT(ISNUMBER(gepModelClass2(A4019:AJ4019))),#REF!,gepModelClass2(A4019:AJ4019))</f>
        <v>1.5689208745459107E-2</v>
      </c>
      <c r="AN4019" s="2">
        <f>IF(NOT(ISNUMBER(gepModelClass3(A4019:AJ4019))),#REF!,gepModelClass3(A4019:AJ4019))</f>
        <v>0.95976549219467078</v>
      </c>
      <c r="AO4019" s="2">
        <f>IF(NOT(ISNUMBER(gepModelClass4(A4019:AJ4019))),#REF!,gepModelClass4(A4019:AJ4019))</f>
        <v>4.2867531909466947E-5</v>
      </c>
      <c r="AP4019" s="2">
        <f>IF(NOT(ISNUMBER(gepModelClass5(A4019:AJ4019))),#REF!,gepModelClass5(A4019:AJ4019))</f>
        <v>1.1590063358454257E-2</v>
      </c>
      <c r="AQ4019" s="2">
        <f>IF(NOT(ISNUMBER(gepModelClass6(A4019:AJ4019))),#REF!,gepModelClass6(A4019:AJ4019))</f>
        <v>9.8235473264543779E-2</v>
      </c>
      <c r="AR4019" s="3" t="str">
        <f t="shared" si="124"/>
        <v>grey_soil</v>
      </c>
      <c r="AS4019" s="5" t="s">
        <v>38</v>
      </c>
      <c r="AT4019">
        <f t="shared" si="125"/>
        <v>0</v>
      </c>
      <c r="AU4019" s="3"/>
      <c r="AV4019" s="3"/>
      <c r="AW4019" s="1"/>
      <c r="AX4019" s="4"/>
      <c r="AY4019" s="4"/>
    </row>
    <row r="4020" spans="1:51" x14ac:dyDescent="0.25">
      <c r="A4020">
        <v>84</v>
      </c>
      <c r="B4020">
        <v>103</v>
      </c>
      <c r="C4020">
        <v>104</v>
      </c>
      <c r="D4020">
        <v>81</v>
      </c>
      <c r="E4020">
        <v>84</v>
      </c>
      <c r="F4020">
        <v>103</v>
      </c>
      <c r="G4020">
        <v>104</v>
      </c>
      <c r="H4020">
        <v>85</v>
      </c>
      <c r="I4020">
        <v>84</v>
      </c>
      <c r="J4020">
        <v>99</v>
      </c>
      <c r="K4020">
        <v>104</v>
      </c>
      <c r="L4020">
        <v>81</v>
      </c>
      <c r="M4020">
        <v>88</v>
      </c>
      <c r="N4020">
        <v>99</v>
      </c>
      <c r="O4020">
        <v>109</v>
      </c>
      <c r="P4020">
        <v>83</v>
      </c>
      <c r="Q4020">
        <v>84</v>
      </c>
      <c r="R4020">
        <v>103</v>
      </c>
      <c r="S4020">
        <v>100</v>
      </c>
      <c r="T4020">
        <v>83</v>
      </c>
      <c r="U4020">
        <v>84</v>
      </c>
      <c r="V4020">
        <v>99</v>
      </c>
      <c r="W4020">
        <v>104</v>
      </c>
      <c r="X4020">
        <v>83</v>
      </c>
      <c r="Y4020">
        <v>86</v>
      </c>
      <c r="Z4020">
        <v>104</v>
      </c>
      <c r="AA4020">
        <v>104</v>
      </c>
      <c r="AB4020">
        <v>81</v>
      </c>
      <c r="AC4020">
        <v>86</v>
      </c>
      <c r="AD4020">
        <v>100</v>
      </c>
      <c r="AE4020">
        <v>108</v>
      </c>
      <c r="AF4020">
        <v>85</v>
      </c>
      <c r="AG4020">
        <v>86</v>
      </c>
      <c r="AH4020">
        <v>104</v>
      </c>
      <c r="AI4020">
        <v>112</v>
      </c>
      <c r="AJ4020">
        <v>85</v>
      </c>
      <c r="AK4020" s="1">
        <v>0</v>
      </c>
      <c r="AL4020" s="2">
        <f>IF(NOT(ISNUMBER(gepModelClass1(A4020:AJ4020))),#REF!,gepModelClass1(A4020:AJ4020))</f>
        <v>5.5327111146137633E-6</v>
      </c>
      <c r="AM4020" s="2">
        <f>IF(NOT(ISNUMBER(gepModelClass2(A4020:AJ4020))),#REF!,gepModelClass2(A4020:AJ4020))</f>
        <v>7.8147754923009009E-3</v>
      </c>
      <c r="AN4020" s="2">
        <f>IF(NOT(ISNUMBER(gepModelClass3(A4020:AJ4020))),#REF!,gepModelClass3(A4020:AJ4020))</f>
        <v>0.97599898339826263</v>
      </c>
      <c r="AO4020" s="2">
        <f>IF(NOT(ISNUMBER(gepModelClass4(A4020:AJ4020))),#REF!,gepModelClass4(A4020:AJ4020))</f>
        <v>6.1990702611120443E-5</v>
      </c>
      <c r="AP4020" s="2">
        <f>IF(NOT(ISNUMBER(gepModelClass5(A4020:AJ4020))),#REF!,gepModelClass5(A4020:AJ4020))</f>
        <v>1.267278625417011E-2</v>
      </c>
      <c r="AQ4020" s="2">
        <f>IF(NOT(ISNUMBER(gepModelClass6(A4020:AJ4020))),#REF!,gepModelClass6(A4020:AJ4020))</f>
        <v>5.3046533448397527E-2</v>
      </c>
      <c r="AR4020" s="3" t="str">
        <f t="shared" si="124"/>
        <v>grey_soil</v>
      </c>
      <c r="AS4020" s="5" t="s">
        <v>38</v>
      </c>
      <c r="AT4020">
        <f t="shared" si="125"/>
        <v>0</v>
      </c>
      <c r="AU4020" s="3"/>
      <c r="AV4020" s="3"/>
      <c r="AW4020" s="1"/>
      <c r="AX4020" s="4"/>
      <c r="AY4020" s="4"/>
    </row>
    <row r="4021" spans="1:51" x14ac:dyDescent="0.25">
      <c r="A4021">
        <v>84</v>
      </c>
      <c r="B4021">
        <v>103</v>
      </c>
      <c r="C4021">
        <v>104</v>
      </c>
      <c r="D4021">
        <v>85</v>
      </c>
      <c r="E4021">
        <v>84</v>
      </c>
      <c r="F4021">
        <v>99</v>
      </c>
      <c r="G4021">
        <v>104</v>
      </c>
      <c r="H4021">
        <v>81</v>
      </c>
      <c r="I4021">
        <v>84</v>
      </c>
      <c r="J4021">
        <v>99</v>
      </c>
      <c r="K4021">
        <v>100</v>
      </c>
      <c r="L4021">
        <v>81</v>
      </c>
      <c r="M4021">
        <v>84</v>
      </c>
      <c r="N4021">
        <v>103</v>
      </c>
      <c r="O4021">
        <v>100</v>
      </c>
      <c r="P4021">
        <v>83</v>
      </c>
      <c r="Q4021">
        <v>84</v>
      </c>
      <c r="R4021">
        <v>99</v>
      </c>
      <c r="S4021">
        <v>104</v>
      </c>
      <c r="T4021">
        <v>83</v>
      </c>
      <c r="U4021">
        <v>88</v>
      </c>
      <c r="V4021">
        <v>99</v>
      </c>
      <c r="W4021">
        <v>109</v>
      </c>
      <c r="X4021">
        <v>83</v>
      </c>
      <c r="Y4021">
        <v>86</v>
      </c>
      <c r="Z4021">
        <v>100</v>
      </c>
      <c r="AA4021">
        <v>108</v>
      </c>
      <c r="AB4021">
        <v>85</v>
      </c>
      <c r="AC4021">
        <v>86</v>
      </c>
      <c r="AD4021">
        <v>104</v>
      </c>
      <c r="AE4021">
        <v>112</v>
      </c>
      <c r="AF4021">
        <v>85</v>
      </c>
      <c r="AG4021">
        <v>86</v>
      </c>
      <c r="AH4021">
        <v>100</v>
      </c>
      <c r="AI4021">
        <v>104</v>
      </c>
      <c r="AJ4021">
        <v>81</v>
      </c>
      <c r="AK4021" s="1">
        <v>0</v>
      </c>
      <c r="AL4021" s="2">
        <f>IF(NOT(ISNUMBER(gepModelClass1(A4021:AJ4021))),#REF!,gepModelClass1(A4021:AJ4021))</f>
        <v>6.4056011677557785E-6</v>
      </c>
      <c r="AM4021" s="2">
        <f>IF(NOT(ISNUMBER(gepModelClass2(A4021:AJ4021))),#REF!,gepModelClass2(A4021:AJ4021))</f>
        <v>2.9048931676398846E-3</v>
      </c>
      <c r="AN4021" s="2">
        <f>IF(NOT(ISNUMBER(gepModelClass3(A4021:AJ4021))),#REF!,gepModelClass3(A4021:AJ4021))</f>
        <v>0.97634929676675075</v>
      </c>
      <c r="AO4021" s="2">
        <f>IF(NOT(ISNUMBER(gepModelClass4(A4021:AJ4021))),#REF!,gepModelClass4(A4021:AJ4021))</f>
        <v>6.5869371582444111E-5</v>
      </c>
      <c r="AP4021" s="2">
        <f>IF(NOT(ISNUMBER(gepModelClass5(A4021:AJ4021))),#REF!,gepModelClass5(A4021:AJ4021))</f>
        <v>1.253443202736464E-2</v>
      </c>
      <c r="AQ4021" s="2">
        <f>IF(NOT(ISNUMBER(gepModelClass6(A4021:AJ4021))),#REF!,gepModelClass6(A4021:AJ4021))</f>
        <v>0.23832656033397626</v>
      </c>
      <c r="AR4021" s="3" t="str">
        <f t="shared" si="124"/>
        <v>grey_soil</v>
      </c>
      <c r="AS4021" s="5" t="s">
        <v>38</v>
      </c>
      <c r="AT4021">
        <f t="shared" si="125"/>
        <v>0</v>
      </c>
      <c r="AU4021" s="3"/>
      <c r="AV4021" s="3"/>
      <c r="AW4021" s="1"/>
      <c r="AX4021" s="4"/>
      <c r="AY4021" s="4"/>
    </row>
    <row r="4022" spans="1:51" x14ac:dyDescent="0.25">
      <c r="A4022">
        <v>88</v>
      </c>
      <c r="B4022">
        <v>99</v>
      </c>
      <c r="C4022">
        <v>104</v>
      </c>
      <c r="D4022">
        <v>85</v>
      </c>
      <c r="E4022">
        <v>84</v>
      </c>
      <c r="F4022">
        <v>99</v>
      </c>
      <c r="G4022">
        <v>100</v>
      </c>
      <c r="H4022">
        <v>81</v>
      </c>
      <c r="I4022">
        <v>84</v>
      </c>
      <c r="J4022">
        <v>99</v>
      </c>
      <c r="K4022">
        <v>104</v>
      </c>
      <c r="L4022">
        <v>85</v>
      </c>
      <c r="M4022">
        <v>84</v>
      </c>
      <c r="N4022">
        <v>99</v>
      </c>
      <c r="O4022">
        <v>100</v>
      </c>
      <c r="P4022">
        <v>79</v>
      </c>
      <c r="Q4022">
        <v>84</v>
      </c>
      <c r="R4022">
        <v>103</v>
      </c>
      <c r="S4022">
        <v>104</v>
      </c>
      <c r="T4022">
        <v>83</v>
      </c>
      <c r="U4022">
        <v>88</v>
      </c>
      <c r="V4022">
        <v>103</v>
      </c>
      <c r="W4022">
        <v>113</v>
      </c>
      <c r="X4022">
        <v>87</v>
      </c>
      <c r="Y4022">
        <v>82</v>
      </c>
      <c r="Z4022">
        <v>96</v>
      </c>
      <c r="AA4022">
        <v>104</v>
      </c>
      <c r="AB4022">
        <v>81</v>
      </c>
      <c r="AC4022">
        <v>82</v>
      </c>
      <c r="AD4022">
        <v>100</v>
      </c>
      <c r="AE4022">
        <v>104</v>
      </c>
      <c r="AF4022">
        <v>81</v>
      </c>
      <c r="AG4022">
        <v>82</v>
      </c>
      <c r="AH4022">
        <v>104</v>
      </c>
      <c r="AI4022">
        <v>112</v>
      </c>
      <c r="AJ4022">
        <v>85</v>
      </c>
      <c r="AK4022" s="1">
        <v>0</v>
      </c>
      <c r="AL4022" s="2">
        <f>IF(NOT(ISNUMBER(gepModelClass1(A4022:AJ4022))),#REF!,gepModelClass1(A4022:AJ4022))</f>
        <v>5.5327111146137633E-6</v>
      </c>
      <c r="AM4022" s="2">
        <f>IF(NOT(ISNUMBER(gepModelClass2(A4022:AJ4022))),#REF!,gepModelClass2(A4022:AJ4022))</f>
        <v>1.0327509432708491E-2</v>
      </c>
      <c r="AN4022" s="2">
        <f>IF(NOT(ISNUMBER(gepModelClass3(A4022:AJ4022))),#REF!,gepModelClass3(A4022:AJ4022))</f>
        <v>0.977116266929557</v>
      </c>
      <c r="AO4022" s="2">
        <f>IF(NOT(ISNUMBER(gepModelClass4(A4022:AJ4022))),#REF!,gepModelClass4(A4022:AJ4022))</f>
        <v>1.4946964121076049E-4</v>
      </c>
      <c r="AP4022" s="2">
        <f>IF(NOT(ISNUMBER(gepModelClass5(A4022:AJ4022))),#REF!,gepModelClass5(A4022:AJ4022))</f>
        <v>1.0983368444873279E-2</v>
      </c>
      <c r="AQ4022" s="2">
        <f>IF(NOT(ISNUMBER(gepModelClass6(A4022:AJ4022))),#REF!,gepModelClass6(A4022:AJ4022))</f>
        <v>0.12940553190836054</v>
      </c>
      <c r="AR4022" s="3" t="str">
        <f t="shared" si="124"/>
        <v>grey_soil</v>
      </c>
      <c r="AS4022" s="5" t="s">
        <v>38</v>
      </c>
      <c r="AT4022">
        <f t="shared" si="125"/>
        <v>0</v>
      </c>
      <c r="AU4022" s="3"/>
      <c r="AV4022" s="3"/>
      <c r="AW4022" s="1"/>
      <c r="AX4022" s="4"/>
      <c r="AY4022" s="4"/>
    </row>
    <row r="4023" spans="1:51" x14ac:dyDescent="0.25">
      <c r="A4023">
        <v>84</v>
      </c>
      <c r="B4023">
        <v>99</v>
      </c>
      <c r="C4023">
        <v>100</v>
      </c>
      <c r="D4023">
        <v>81</v>
      </c>
      <c r="E4023">
        <v>84</v>
      </c>
      <c r="F4023">
        <v>99</v>
      </c>
      <c r="G4023">
        <v>104</v>
      </c>
      <c r="H4023">
        <v>85</v>
      </c>
      <c r="I4023">
        <v>88</v>
      </c>
      <c r="J4023">
        <v>103</v>
      </c>
      <c r="K4023">
        <v>108</v>
      </c>
      <c r="L4023">
        <v>88</v>
      </c>
      <c r="M4023">
        <v>84</v>
      </c>
      <c r="N4023">
        <v>103</v>
      </c>
      <c r="O4023">
        <v>104</v>
      </c>
      <c r="P4023">
        <v>83</v>
      </c>
      <c r="Q4023">
        <v>88</v>
      </c>
      <c r="R4023">
        <v>103</v>
      </c>
      <c r="S4023">
        <v>113</v>
      </c>
      <c r="T4023">
        <v>87</v>
      </c>
      <c r="U4023">
        <v>88</v>
      </c>
      <c r="V4023">
        <v>103</v>
      </c>
      <c r="W4023">
        <v>109</v>
      </c>
      <c r="X4023">
        <v>92</v>
      </c>
      <c r="Y4023">
        <v>82</v>
      </c>
      <c r="Z4023">
        <v>100</v>
      </c>
      <c r="AA4023">
        <v>104</v>
      </c>
      <c r="AB4023">
        <v>81</v>
      </c>
      <c r="AC4023">
        <v>82</v>
      </c>
      <c r="AD4023">
        <v>104</v>
      </c>
      <c r="AE4023">
        <v>112</v>
      </c>
      <c r="AF4023">
        <v>85</v>
      </c>
      <c r="AG4023">
        <v>86</v>
      </c>
      <c r="AH4023">
        <v>104</v>
      </c>
      <c r="AI4023">
        <v>108</v>
      </c>
      <c r="AJ4023">
        <v>92</v>
      </c>
      <c r="AK4023" s="1">
        <v>0</v>
      </c>
      <c r="AL4023" s="2">
        <f>IF(NOT(ISNUMBER(gepModelClass1(A4023:AJ4023))),#REF!,gepModelClass1(A4023:AJ4023))</f>
        <v>6.4968851397290404E-6</v>
      </c>
      <c r="AM4023" s="2">
        <f>IF(NOT(ISNUMBER(gepModelClass2(A4023:AJ4023))),#REF!,gepModelClass2(A4023:AJ4023))</f>
        <v>1.6007603040507756E-2</v>
      </c>
      <c r="AN4023" s="2">
        <f>IF(NOT(ISNUMBER(gepModelClass3(A4023:AJ4023))),#REF!,gepModelClass3(A4023:AJ4023))</f>
        <v>0.99208136669920632</v>
      </c>
      <c r="AO4023" s="2">
        <f>IF(NOT(ISNUMBER(gepModelClass4(A4023:AJ4023))),#REF!,gepModelClass4(A4023:AJ4023))</f>
        <v>1.0708994449668363E-4</v>
      </c>
      <c r="AP4023" s="2">
        <f>IF(NOT(ISNUMBER(gepModelClass5(A4023:AJ4023))),#REF!,gepModelClass5(A4023:AJ4023))</f>
        <v>1.3021127187893361E-2</v>
      </c>
      <c r="AQ4023" s="2">
        <f>IF(NOT(ISNUMBER(gepModelClass6(A4023:AJ4023))),#REF!,gepModelClass6(A4023:AJ4023))</f>
        <v>4.3567377636156854E-2</v>
      </c>
      <c r="AR4023" s="3" t="str">
        <f t="shared" si="124"/>
        <v>grey_soil</v>
      </c>
      <c r="AS4023" s="5" t="s">
        <v>38</v>
      </c>
      <c r="AT4023">
        <f t="shared" si="125"/>
        <v>0</v>
      </c>
      <c r="AU4023" s="3"/>
      <c r="AV4023" s="3"/>
      <c r="AW4023" s="1"/>
      <c r="AX4023" s="4"/>
      <c r="AY4023" s="4"/>
    </row>
    <row r="4024" spans="1:51" x14ac:dyDescent="0.25">
      <c r="A4024">
        <v>84</v>
      </c>
      <c r="B4024">
        <v>99</v>
      </c>
      <c r="C4024">
        <v>104</v>
      </c>
      <c r="D4024">
        <v>85</v>
      </c>
      <c r="E4024">
        <v>88</v>
      </c>
      <c r="F4024">
        <v>103</v>
      </c>
      <c r="G4024">
        <v>108</v>
      </c>
      <c r="H4024">
        <v>88</v>
      </c>
      <c r="I4024">
        <v>88</v>
      </c>
      <c r="J4024">
        <v>99</v>
      </c>
      <c r="K4024">
        <v>113</v>
      </c>
      <c r="L4024">
        <v>92</v>
      </c>
      <c r="M4024">
        <v>88</v>
      </c>
      <c r="N4024">
        <v>103</v>
      </c>
      <c r="O4024">
        <v>113</v>
      </c>
      <c r="P4024">
        <v>87</v>
      </c>
      <c r="Q4024">
        <v>88</v>
      </c>
      <c r="R4024">
        <v>103</v>
      </c>
      <c r="S4024">
        <v>109</v>
      </c>
      <c r="T4024">
        <v>92</v>
      </c>
      <c r="U4024">
        <v>79</v>
      </c>
      <c r="V4024">
        <v>95</v>
      </c>
      <c r="W4024">
        <v>100</v>
      </c>
      <c r="X4024">
        <v>87</v>
      </c>
      <c r="Y4024">
        <v>82</v>
      </c>
      <c r="Z4024">
        <v>104</v>
      </c>
      <c r="AA4024">
        <v>112</v>
      </c>
      <c r="AB4024">
        <v>85</v>
      </c>
      <c r="AC4024">
        <v>86</v>
      </c>
      <c r="AD4024">
        <v>104</v>
      </c>
      <c r="AE4024">
        <v>108</v>
      </c>
      <c r="AF4024">
        <v>92</v>
      </c>
      <c r="AG4024">
        <v>82</v>
      </c>
      <c r="AH4024">
        <v>100</v>
      </c>
      <c r="AI4024">
        <v>108</v>
      </c>
      <c r="AJ4024">
        <v>89</v>
      </c>
      <c r="AK4024" s="1">
        <v>0</v>
      </c>
      <c r="AL4024" s="2">
        <f>IF(NOT(ISNUMBER(gepModelClass1(A4024:AJ4024))),#REF!,gepModelClass1(A4024:AJ4024))</f>
        <v>1.1372612866212619E-5</v>
      </c>
      <c r="AM4024" s="2">
        <f>IF(NOT(ISNUMBER(gepModelClass2(A4024:AJ4024))),#REF!,gepModelClass2(A4024:AJ4024))</f>
        <v>2.0449884028805591E-2</v>
      </c>
      <c r="AN4024" s="2">
        <f>IF(NOT(ISNUMBER(gepModelClass3(A4024:AJ4024))),#REF!,gepModelClass3(A4024:AJ4024))</f>
        <v>0.98053800108806988</v>
      </c>
      <c r="AO4024" s="2">
        <f>IF(NOT(ISNUMBER(gepModelClass4(A4024:AJ4024))),#REF!,gepModelClass4(A4024:AJ4024))</f>
        <v>8.22080995241608E-5</v>
      </c>
      <c r="AP4024" s="2">
        <f>IF(NOT(ISNUMBER(gepModelClass5(A4024:AJ4024))),#REF!,gepModelClass5(A4024:AJ4024))</f>
        <v>1.2091253218666767E-2</v>
      </c>
      <c r="AQ4024" s="2">
        <f>IF(NOT(ISNUMBER(gepModelClass6(A4024:AJ4024))),#REF!,gepModelClass6(A4024:AJ4024))</f>
        <v>1.4332566163169641E-2</v>
      </c>
      <c r="AR4024" s="3" t="str">
        <f t="shared" si="124"/>
        <v>grey_soil</v>
      </c>
      <c r="AS4024" s="5" t="s">
        <v>38</v>
      </c>
      <c r="AT4024">
        <f t="shared" si="125"/>
        <v>0</v>
      </c>
      <c r="AU4024" s="3"/>
      <c r="AV4024" s="3"/>
      <c r="AW4024" s="1"/>
      <c r="AX4024" s="4"/>
      <c r="AY4024" s="4"/>
    </row>
    <row r="4025" spans="1:51" x14ac:dyDescent="0.25">
      <c r="A4025">
        <v>88</v>
      </c>
      <c r="B4025">
        <v>103</v>
      </c>
      <c r="C4025">
        <v>108</v>
      </c>
      <c r="D4025">
        <v>88</v>
      </c>
      <c r="E4025">
        <v>88</v>
      </c>
      <c r="F4025">
        <v>99</v>
      </c>
      <c r="G4025">
        <v>113</v>
      </c>
      <c r="H4025">
        <v>92</v>
      </c>
      <c r="I4025">
        <v>76</v>
      </c>
      <c r="J4025">
        <v>95</v>
      </c>
      <c r="K4025">
        <v>104</v>
      </c>
      <c r="L4025">
        <v>88</v>
      </c>
      <c r="M4025">
        <v>88</v>
      </c>
      <c r="N4025">
        <v>103</v>
      </c>
      <c r="O4025">
        <v>109</v>
      </c>
      <c r="P4025">
        <v>92</v>
      </c>
      <c r="Q4025">
        <v>79</v>
      </c>
      <c r="R4025">
        <v>95</v>
      </c>
      <c r="S4025">
        <v>100</v>
      </c>
      <c r="T4025">
        <v>87</v>
      </c>
      <c r="U4025">
        <v>67</v>
      </c>
      <c r="V4025">
        <v>95</v>
      </c>
      <c r="W4025">
        <v>109</v>
      </c>
      <c r="X4025">
        <v>92</v>
      </c>
      <c r="Y4025">
        <v>86</v>
      </c>
      <c r="Z4025">
        <v>104</v>
      </c>
      <c r="AA4025">
        <v>108</v>
      </c>
      <c r="AB4025">
        <v>92</v>
      </c>
      <c r="AC4025">
        <v>82</v>
      </c>
      <c r="AD4025">
        <v>100</v>
      </c>
      <c r="AE4025">
        <v>108</v>
      </c>
      <c r="AF4025">
        <v>89</v>
      </c>
      <c r="AG4025">
        <v>74</v>
      </c>
      <c r="AH4025">
        <v>96</v>
      </c>
      <c r="AI4025">
        <v>104</v>
      </c>
      <c r="AJ4025">
        <v>89</v>
      </c>
      <c r="AK4025" s="1">
        <v>0</v>
      </c>
      <c r="AL4025" s="2">
        <f>IF(NOT(ISNUMBER(gepModelClass1(A4025:AJ4025))),#REF!,gepModelClass1(A4025:AJ4025))</f>
        <v>2.4427573556446405E-5</v>
      </c>
      <c r="AM4025" s="2">
        <f>IF(NOT(ISNUMBER(gepModelClass2(A4025:AJ4025))),#REF!,gepModelClass2(A4025:AJ4025))</f>
        <v>2.8193360872225443E-3</v>
      </c>
      <c r="AN4025" s="2">
        <f>IF(NOT(ISNUMBER(gepModelClass3(A4025:AJ4025))),#REF!,gepModelClass3(A4025:AJ4025))</f>
        <v>0.78960447762002139</v>
      </c>
      <c r="AO4025" s="2">
        <f>IF(NOT(ISNUMBER(gepModelClass4(A4025:AJ4025))),#REF!,gepModelClass4(A4025:AJ4025))</f>
        <v>0.66020054714289012</v>
      </c>
      <c r="AP4025" s="2">
        <f>IF(NOT(ISNUMBER(gepModelClass5(A4025:AJ4025))),#REF!,gepModelClass5(A4025:AJ4025))</f>
        <v>6.3295872915128358E-3</v>
      </c>
      <c r="AQ4025" s="2">
        <f>IF(NOT(ISNUMBER(gepModelClass6(A4025:AJ4025))),#REF!,gepModelClass6(A4025:AJ4025))</f>
        <v>1.9469753038996545E-2</v>
      </c>
      <c r="AR4025" s="3" t="str">
        <f t="shared" si="124"/>
        <v>grey_soil</v>
      </c>
      <c r="AS4025" s="5" t="s">
        <v>38</v>
      </c>
      <c r="AT4025">
        <f t="shared" si="125"/>
        <v>0</v>
      </c>
      <c r="AU4025" s="3"/>
      <c r="AV4025" s="3"/>
      <c r="AW4025" s="1"/>
      <c r="AX4025" s="4"/>
      <c r="AY4025" s="4"/>
    </row>
    <row r="4026" spans="1:51" x14ac:dyDescent="0.25">
      <c r="A4026">
        <v>88</v>
      </c>
      <c r="B4026">
        <v>99</v>
      </c>
      <c r="C4026">
        <v>113</v>
      </c>
      <c r="D4026">
        <v>92</v>
      </c>
      <c r="E4026">
        <v>76</v>
      </c>
      <c r="F4026">
        <v>95</v>
      </c>
      <c r="G4026">
        <v>104</v>
      </c>
      <c r="H4026">
        <v>88</v>
      </c>
      <c r="I4026">
        <v>68</v>
      </c>
      <c r="J4026">
        <v>99</v>
      </c>
      <c r="K4026">
        <v>113</v>
      </c>
      <c r="L4026">
        <v>88</v>
      </c>
      <c r="M4026">
        <v>79</v>
      </c>
      <c r="N4026">
        <v>95</v>
      </c>
      <c r="O4026">
        <v>100</v>
      </c>
      <c r="P4026">
        <v>87</v>
      </c>
      <c r="Q4026">
        <v>67</v>
      </c>
      <c r="R4026">
        <v>95</v>
      </c>
      <c r="S4026">
        <v>109</v>
      </c>
      <c r="T4026">
        <v>92</v>
      </c>
      <c r="U4026">
        <v>63</v>
      </c>
      <c r="V4026">
        <v>95</v>
      </c>
      <c r="W4026">
        <v>113</v>
      </c>
      <c r="X4026">
        <v>87</v>
      </c>
      <c r="Y4026">
        <v>82</v>
      </c>
      <c r="Z4026">
        <v>100</v>
      </c>
      <c r="AA4026">
        <v>108</v>
      </c>
      <c r="AB4026">
        <v>89</v>
      </c>
      <c r="AC4026">
        <v>74</v>
      </c>
      <c r="AD4026">
        <v>96</v>
      </c>
      <c r="AE4026">
        <v>104</v>
      </c>
      <c r="AF4026">
        <v>89</v>
      </c>
      <c r="AG4026">
        <v>63</v>
      </c>
      <c r="AH4026">
        <v>96</v>
      </c>
      <c r="AI4026">
        <v>100</v>
      </c>
      <c r="AJ4026">
        <v>92</v>
      </c>
      <c r="AK4026" s="1">
        <v>0</v>
      </c>
      <c r="AL4026" s="2">
        <f>IF(NOT(ISNUMBER(gepModelClass1(A4026:AJ4026))),#REF!,gepModelClass1(A4026:AJ4026))</f>
        <v>2.0202746306534489E-5</v>
      </c>
      <c r="AM4026" s="2">
        <f>IF(NOT(ISNUMBER(gepModelClass2(A4026:AJ4026))),#REF!,gepModelClass2(A4026:AJ4026))</f>
        <v>1.1636637320731301E-3</v>
      </c>
      <c r="AN4026" s="2">
        <f>IF(NOT(ISNUMBER(gepModelClass3(A4026:AJ4026))),#REF!,gepModelClass3(A4026:AJ4026))</f>
        <v>6.735307038636508E-2</v>
      </c>
      <c r="AO4026" s="2">
        <f>IF(NOT(ISNUMBER(gepModelClass4(A4026:AJ4026))),#REF!,gepModelClass4(A4026:AJ4026))</f>
        <v>0.98498161534267381</v>
      </c>
      <c r="AP4026" s="2">
        <f>IF(NOT(ISNUMBER(gepModelClass5(A4026:AJ4026))),#REF!,gepModelClass5(A4026:AJ4026))</f>
        <v>3.2072169710634429E-3</v>
      </c>
      <c r="AQ4026" s="2">
        <f>IF(NOT(ISNUMBER(gepModelClass6(A4026:AJ4026))),#REF!,gepModelClass6(A4026:AJ4026))</f>
        <v>8.6737248168903019E-2</v>
      </c>
      <c r="AR4026" s="3" t="str">
        <f t="shared" si="124"/>
        <v>red_soil</v>
      </c>
      <c r="AS4026" s="5" t="s">
        <v>43</v>
      </c>
      <c r="AT4026">
        <f t="shared" si="125"/>
        <v>0</v>
      </c>
      <c r="AU4026" s="3"/>
      <c r="AV4026" s="3"/>
      <c r="AW4026" s="1"/>
      <c r="AX4026" s="4"/>
      <c r="AY4026" s="4"/>
    </row>
    <row r="4027" spans="1:51" x14ac:dyDescent="0.25">
      <c r="A4027">
        <v>76</v>
      </c>
      <c r="B4027">
        <v>95</v>
      </c>
      <c r="C4027">
        <v>104</v>
      </c>
      <c r="D4027">
        <v>88</v>
      </c>
      <c r="E4027">
        <v>68</v>
      </c>
      <c r="F4027">
        <v>99</v>
      </c>
      <c r="G4027">
        <v>113</v>
      </c>
      <c r="H4027">
        <v>88</v>
      </c>
      <c r="I4027">
        <v>60</v>
      </c>
      <c r="J4027">
        <v>91</v>
      </c>
      <c r="K4027">
        <v>108</v>
      </c>
      <c r="L4027">
        <v>88</v>
      </c>
      <c r="M4027">
        <v>67</v>
      </c>
      <c r="N4027">
        <v>95</v>
      </c>
      <c r="O4027">
        <v>109</v>
      </c>
      <c r="P4027">
        <v>92</v>
      </c>
      <c r="Q4027">
        <v>63</v>
      </c>
      <c r="R4027">
        <v>95</v>
      </c>
      <c r="S4027">
        <v>113</v>
      </c>
      <c r="T4027">
        <v>87</v>
      </c>
      <c r="U4027">
        <v>55</v>
      </c>
      <c r="V4027">
        <v>83</v>
      </c>
      <c r="W4027">
        <v>100</v>
      </c>
      <c r="X4027">
        <v>83</v>
      </c>
      <c r="Y4027">
        <v>74</v>
      </c>
      <c r="Z4027">
        <v>96</v>
      </c>
      <c r="AA4027">
        <v>104</v>
      </c>
      <c r="AB4027">
        <v>89</v>
      </c>
      <c r="AC4027">
        <v>63</v>
      </c>
      <c r="AD4027">
        <v>96</v>
      </c>
      <c r="AE4027">
        <v>100</v>
      </c>
      <c r="AF4027">
        <v>92</v>
      </c>
      <c r="AG4027">
        <v>56</v>
      </c>
      <c r="AH4027">
        <v>91</v>
      </c>
      <c r="AI4027">
        <v>108</v>
      </c>
      <c r="AJ4027">
        <v>89</v>
      </c>
      <c r="AK4027" s="1">
        <v>0</v>
      </c>
      <c r="AL4027" s="2">
        <f>IF(NOT(ISNUMBER(gepModelClass1(A4027:AJ4027))),#REF!,gepModelClass1(A4027:AJ4027))</f>
        <v>2.7718736549621636E-5</v>
      </c>
      <c r="AM4027" s="2">
        <f>IF(NOT(ISNUMBER(gepModelClass2(A4027:AJ4027))),#REF!,gepModelClass2(A4027:AJ4027))</f>
        <v>0.11472402922450779</v>
      </c>
      <c r="AN4027" s="2">
        <f>IF(NOT(ISNUMBER(gepModelClass3(A4027:AJ4027))),#REF!,gepModelClass3(A4027:AJ4027))</f>
        <v>5.6516785517081219E-4</v>
      </c>
      <c r="AO4027" s="2">
        <f>IF(NOT(ISNUMBER(gepModelClass4(A4027:AJ4027))),#REF!,gepModelClass4(A4027:AJ4027))</f>
        <v>0.99619527306688582</v>
      </c>
      <c r="AP4027" s="2">
        <f>IF(NOT(ISNUMBER(gepModelClass5(A4027:AJ4027))),#REF!,gepModelClass5(A4027:AJ4027))</f>
        <v>0.52893789635899713</v>
      </c>
      <c r="AQ4027" s="2">
        <f>IF(NOT(ISNUMBER(gepModelClass6(A4027:AJ4027))),#REF!,gepModelClass6(A4027:AJ4027))</f>
        <v>3.2209587425315431E-3</v>
      </c>
      <c r="AR4027" s="3" t="str">
        <f t="shared" si="124"/>
        <v>red_soil</v>
      </c>
      <c r="AS4027" s="5" t="s">
        <v>43</v>
      </c>
      <c r="AT4027">
        <f t="shared" si="125"/>
        <v>0</v>
      </c>
      <c r="AU4027" s="3"/>
      <c r="AV4027" s="3"/>
      <c r="AW4027" s="1"/>
      <c r="AX4027" s="4"/>
      <c r="AY4027" s="4"/>
    </row>
    <row r="4028" spans="1:51" x14ac:dyDescent="0.25">
      <c r="A4028">
        <v>68</v>
      </c>
      <c r="B4028">
        <v>99</v>
      </c>
      <c r="C4028">
        <v>113</v>
      </c>
      <c r="D4028">
        <v>88</v>
      </c>
      <c r="E4028">
        <v>60</v>
      </c>
      <c r="F4028">
        <v>91</v>
      </c>
      <c r="G4028">
        <v>108</v>
      </c>
      <c r="H4028">
        <v>88</v>
      </c>
      <c r="I4028">
        <v>53</v>
      </c>
      <c r="J4028">
        <v>87</v>
      </c>
      <c r="K4028">
        <v>104</v>
      </c>
      <c r="L4028">
        <v>85</v>
      </c>
      <c r="M4028">
        <v>63</v>
      </c>
      <c r="N4028">
        <v>95</v>
      </c>
      <c r="O4028">
        <v>113</v>
      </c>
      <c r="P4028">
        <v>87</v>
      </c>
      <c r="Q4028">
        <v>55</v>
      </c>
      <c r="R4028">
        <v>83</v>
      </c>
      <c r="S4028">
        <v>100</v>
      </c>
      <c r="T4028">
        <v>83</v>
      </c>
      <c r="U4028">
        <v>51</v>
      </c>
      <c r="V4028">
        <v>75</v>
      </c>
      <c r="W4028">
        <v>93</v>
      </c>
      <c r="X4028">
        <v>79</v>
      </c>
      <c r="Y4028">
        <v>63</v>
      </c>
      <c r="Z4028">
        <v>96</v>
      </c>
      <c r="AA4028">
        <v>100</v>
      </c>
      <c r="AB4028">
        <v>92</v>
      </c>
      <c r="AC4028">
        <v>56</v>
      </c>
      <c r="AD4028">
        <v>91</v>
      </c>
      <c r="AE4028">
        <v>108</v>
      </c>
      <c r="AF4028">
        <v>89</v>
      </c>
      <c r="AG4028">
        <v>52</v>
      </c>
      <c r="AH4028">
        <v>83</v>
      </c>
      <c r="AI4028">
        <v>100</v>
      </c>
      <c r="AJ4028">
        <v>81</v>
      </c>
      <c r="AK4028" s="1">
        <v>0</v>
      </c>
      <c r="AL4028" s="2">
        <f>IF(NOT(ISNUMBER(gepModelClass1(A4028:AJ4028))),#REF!,gepModelClass1(A4028:AJ4028))</f>
        <v>6.9096982682603723E-5</v>
      </c>
      <c r="AM4028" s="2">
        <f>IF(NOT(ISNUMBER(gepModelClass2(A4028:AJ4028))),#REF!,gepModelClass2(A4028:AJ4028))</f>
        <v>5.5320524380038866E-3</v>
      </c>
      <c r="AN4028" s="2">
        <f>IF(NOT(ISNUMBER(gepModelClass3(A4028:AJ4028))),#REF!,gepModelClass3(A4028:AJ4028))</f>
        <v>2.6882287952760931E-5</v>
      </c>
      <c r="AO4028" s="2">
        <f>IF(NOT(ISNUMBER(gepModelClass4(A4028:AJ4028))),#REF!,gepModelClass4(A4028:AJ4028))</f>
        <v>0.99752645924246319</v>
      </c>
      <c r="AP4028" s="2">
        <f>IF(NOT(ISNUMBER(gepModelClass5(A4028:AJ4028))),#REF!,gepModelClass5(A4028:AJ4028))</f>
        <v>0.20860485470109469</v>
      </c>
      <c r="AQ4028" s="2">
        <f>IF(NOT(ISNUMBER(gepModelClass6(A4028:AJ4028))),#REF!,gepModelClass6(A4028:AJ4028))</f>
        <v>1.6584741638200394E-3</v>
      </c>
      <c r="AR4028" s="3" t="str">
        <f t="shared" si="124"/>
        <v>red_soil</v>
      </c>
      <c r="AS4028" s="5" t="s">
        <v>43</v>
      </c>
      <c r="AT4028">
        <f t="shared" si="125"/>
        <v>0</v>
      </c>
      <c r="AU4028" s="3"/>
      <c r="AV4028" s="3"/>
      <c r="AW4028" s="1"/>
      <c r="AX4028" s="4"/>
      <c r="AY4028" s="4"/>
    </row>
    <row r="4029" spans="1:51" x14ac:dyDescent="0.25">
      <c r="A4029">
        <v>60</v>
      </c>
      <c r="B4029">
        <v>91</v>
      </c>
      <c r="C4029">
        <v>108</v>
      </c>
      <c r="D4029">
        <v>88</v>
      </c>
      <c r="E4029">
        <v>53</v>
      </c>
      <c r="F4029">
        <v>87</v>
      </c>
      <c r="G4029">
        <v>104</v>
      </c>
      <c r="H4029">
        <v>85</v>
      </c>
      <c r="I4029">
        <v>50</v>
      </c>
      <c r="J4029">
        <v>75</v>
      </c>
      <c r="K4029">
        <v>96</v>
      </c>
      <c r="L4029">
        <v>78</v>
      </c>
      <c r="M4029">
        <v>55</v>
      </c>
      <c r="N4029">
        <v>83</v>
      </c>
      <c r="O4029">
        <v>100</v>
      </c>
      <c r="P4029">
        <v>83</v>
      </c>
      <c r="Q4029">
        <v>51</v>
      </c>
      <c r="R4029">
        <v>75</v>
      </c>
      <c r="S4029">
        <v>93</v>
      </c>
      <c r="T4029">
        <v>79</v>
      </c>
      <c r="U4029">
        <v>51</v>
      </c>
      <c r="V4029">
        <v>64</v>
      </c>
      <c r="W4029">
        <v>85</v>
      </c>
      <c r="X4029">
        <v>75</v>
      </c>
      <c r="Y4029">
        <v>56</v>
      </c>
      <c r="Z4029">
        <v>91</v>
      </c>
      <c r="AA4029">
        <v>108</v>
      </c>
      <c r="AB4029">
        <v>89</v>
      </c>
      <c r="AC4029">
        <v>52</v>
      </c>
      <c r="AD4029">
        <v>83</v>
      </c>
      <c r="AE4029">
        <v>100</v>
      </c>
      <c r="AF4029">
        <v>81</v>
      </c>
      <c r="AG4029">
        <v>49</v>
      </c>
      <c r="AH4029">
        <v>75</v>
      </c>
      <c r="AI4029">
        <v>92</v>
      </c>
      <c r="AJ4029">
        <v>78</v>
      </c>
      <c r="AK4029" s="1">
        <v>0</v>
      </c>
      <c r="AL4029" s="2">
        <f>IF(NOT(ISNUMBER(gepModelClass1(A4029:AJ4029))),#REF!,gepModelClass1(A4029:AJ4029))</f>
        <v>4.4814040894454953E-4</v>
      </c>
      <c r="AM4029" s="2">
        <f>IF(NOT(ISNUMBER(gepModelClass2(A4029:AJ4029))),#REF!,gepModelClass2(A4029:AJ4029))</f>
        <v>3.2401976206356404E-4</v>
      </c>
      <c r="AN4029" s="2">
        <f>IF(NOT(ISNUMBER(gepModelClass3(A4029:AJ4029))),#REF!,gepModelClass3(A4029:AJ4029))</f>
        <v>3.1238271481267177E-6</v>
      </c>
      <c r="AO4029" s="2">
        <f>IF(NOT(ISNUMBER(gepModelClass4(A4029:AJ4029))),#REF!,gepModelClass4(A4029:AJ4029))</f>
        <v>0.9523896760790469</v>
      </c>
      <c r="AP4029" s="2">
        <f>IF(NOT(ISNUMBER(gepModelClass5(A4029:AJ4029))),#REF!,gepModelClass5(A4029:AJ4029))</f>
        <v>0.22129701760019974</v>
      </c>
      <c r="AQ4029" s="2">
        <f>IF(NOT(ISNUMBER(gepModelClass6(A4029:AJ4029))),#REF!,gepModelClass6(A4029:AJ4029))</f>
        <v>1.5840010470008992E-2</v>
      </c>
      <c r="AR4029" s="3" t="str">
        <f t="shared" si="124"/>
        <v>red_soil</v>
      </c>
      <c r="AS4029" s="5" t="s">
        <v>43</v>
      </c>
      <c r="AT4029">
        <f t="shared" si="125"/>
        <v>0</v>
      </c>
      <c r="AU4029" s="3"/>
      <c r="AV4029" s="3"/>
      <c r="AW4029" s="1"/>
      <c r="AX4029" s="4"/>
      <c r="AY4029" s="4"/>
    </row>
    <row r="4030" spans="1:51" x14ac:dyDescent="0.25">
      <c r="A4030">
        <v>53</v>
      </c>
      <c r="B4030">
        <v>87</v>
      </c>
      <c r="C4030">
        <v>104</v>
      </c>
      <c r="D4030">
        <v>85</v>
      </c>
      <c r="E4030">
        <v>50</v>
      </c>
      <c r="F4030">
        <v>75</v>
      </c>
      <c r="G4030">
        <v>96</v>
      </c>
      <c r="H4030">
        <v>78</v>
      </c>
      <c r="I4030">
        <v>50</v>
      </c>
      <c r="J4030">
        <v>71</v>
      </c>
      <c r="K4030">
        <v>91</v>
      </c>
      <c r="L4030">
        <v>78</v>
      </c>
      <c r="M4030">
        <v>51</v>
      </c>
      <c r="N4030">
        <v>75</v>
      </c>
      <c r="O4030">
        <v>93</v>
      </c>
      <c r="P4030">
        <v>79</v>
      </c>
      <c r="Q4030">
        <v>51</v>
      </c>
      <c r="R4030">
        <v>64</v>
      </c>
      <c r="S4030">
        <v>85</v>
      </c>
      <c r="T4030">
        <v>75</v>
      </c>
      <c r="U4030">
        <v>48</v>
      </c>
      <c r="V4030">
        <v>61</v>
      </c>
      <c r="W4030">
        <v>81</v>
      </c>
      <c r="X4030">
        <v>67</v>
      </c>
      <c r="Y4030">
        <v>52</v>
      </c>
      <c r="Z4030">
        <v>83</v>
      </c>
      <c r="AA4030">
        <v>100</v>
      </c>
      <c r="AB4030">
        <v>81</v>
      </c>
      <c r="AC4030">
        <v>49</v>
      </c>
      <c r="AD4030">
        <v>75</v>
      </c>
      <c r="AE4030">
        <v>92</v>
      </c>
      <c r="AF4030">
        <v>78</v>
      </c>
      <c r="AG4030">
        <v>46</v>
      </c>
      <c r="AH4030">
        <v>75</v>
      </c>
      <c r="AI4030">
        <v>96</v>
      </c>
      <c r="AJ4030">
        <v>78</v>
      </c>
      <c r="AK4030" s="1">
        <v>0</v>
      </c>
      <c r="AL4030" s="2">
        <f>IF(NOT(ISNUMBER(gepModelClass1(A4030:AJ4030))),#REF!,gepModelClass1(A4030:AJ4030))</f>
        <v>2.1547842241026449E-4</v>
      </c>
      <c r="AM4030" s="2">
        <f>IF(NOT(ISNUMBER(gepModelClass2(A4030:AJ4030))),#REF!,gepModelClass2(A4030:AJ4030))</f>
        <v>1.0220270287117765E-4</v>
      </c>
      <c r="AN4030" s="2">
        <f>IF(NOT(ISNUMBER(gepModelClass3(A4030:AJ4030))),#REF!,gepModelClass3(A4030:AJ4030))</f>
        <v>5.9216890539880417E-7</v>
      </c>
      <c r="AO4030" s="2">
        <f>IF(NOT(ISNUMBER(gepModelClass4(A4030:AJ4030))),#REF!,gepModelClass4(A4030:AJ4030))</f>
        <v>0.89186875659512566</v>
      </c>
      <c r="AP4030" s="2">
        <f>IF(NOT(ISNUMBER(gepModelClass5(A4030:AJ4030))),#REF!,gepModelClass5(A4030:AJ4030))</f>
        <v>0.29434393633540618</v>
      </c>
      <c r="AQ4030" s="2">
        <f>IF(NOT(ISNUMBER(gepModelClass6(A4030:AJ4030))),#REF!,gepModelClass6(A4030:AJ4030))</f>
        <v>6.8478415877055374E-2</v>
      </c>
      <c r="AR4030" s="3" t="str">
        <f t="shared" si="124"/>
        <v>red_soil</v>
      </c>
      <c r="AS4030" s="5" t="s">
        <v>43</v>
      </c>
      <c r="AT4030">
        <f t="shared" si="125"/>
        <v>0</v>
      </c>
      <c r="AU4030" s="3"/>
      <c r="AV4030" s="3"/>
      <c r="AW4030" s="1"/>
      <c r="AX4030" s="4"/>
      <c r="AY4030" s="4"/>
    </row>
    <row r="4031" spans="1:51" x14ac:dyDescent="0.25">
      <c r="A4031">
        <v>50</v>
      </c>
      <c r="B4031">
        <v>71</v>
      </c>
      <c r="C4031">
        <v>87</v>
      </c>
      <c r="D4031">
        <v>70</v>
      </c>
      <c r="E4031">
        <v>50</v>
      </c>
      <c r="F4031">
        <v>71</v>
      </c>
      <c r="G4031">
        <v>87</v>
      </c>
      <c r="H4031">
        <v>74</v>
      </c>
      <c r="I4031">
        <v>50</v>
      </c>
      <c r="J4031">
        <v>75</v>
      </c>
      <c r="K4031">
        <v>91</v>
      </c>
      <c r="L4031">
        <v>74</v>
      </c>
      <c r="M4031">
        <v>51</v>
      </c>
      <c r="N4031">
        <v>72</v>
      </c>
      <c r="O4031">
        <v>85</v>
      </c>
      <c r="P4031">
        <v>75</v>
      </c>
      <c r="Q4031">
        <v>51</v>
      </c>
      <c r="R4031">
        <v>72</v>
      </c>
      <c r="S4031">
        <v>85</v>
      </c>
      <c r="T4031">
        <v>75</v>
      </c>
      <c r="U4031">
        <v>48</v>
      </c>
      <c r="V4031">
        <v>72</v>
      </c>
      <c r="W4031">
        <v>89</v>
      </c>
      <c r="X4031">
        <v>75</v>
      </c>
      <c r="Y4031">
        <v>46</v>
      </c>
      <c r="Z4031">
        <v>67</v>
      </c>
      <c r="AA4031">
        <v>84</v>
      </c>
      <c r="AB4031">
        <v>74</v>
      </c>
      <c r="AC4031">
        <v>49</v>
      </c>
      <c r="AD4031">
        <v>71</v>
      </c>
      <c r="AE4031">
        <v>92</v>
      </c>
      <c r="AF4031">
        <v>74</v>
      </c>
      <c r="AG4031">
        <v>49</v>
      </c>
      <c r="AH4031">
        <v>71</v>
      </c>
      <c r="AI4031">
        <v>84</v>
      </c>
      <c r="AJ4031">
        <v>78</v>
      </c>
      <c r="AK4031" s="1">
        <v>0</v>
      </c>
      <c r="AL4031" s="2">
        <f>IF(NOT(ISNUMBER(gepModelClass1(A4031:AJ4031))),#REF!,gepModelClass1(A4031:AJ4031))</f>
        <v>1.0877598266880231E-4</v>
      </c>
      <c r="AM4031" s="2">
        <f>IF(NOT(ISNUMBER(gepModelClass2(A4031:AJ4031))),#REF!,gepModelClass2(A4031:AJ4031))</f>
        <v>5.6824884783414863E-4</v>
      </c>
      <c r="AN4031" s="2">
        <f>IF(NOT(ISNUMBER(gepModelClass3(A4031:AJ4031))),#REF!,gepModelClass3(A4031:AJ4031))</f>
        <v>6.9764024666991199E-7</v>
      </c>
      <c r="AO4031" s="2">
        <f>IF(NOT(ISNUMBER(gepModelClass4(A4031:AJ4031))),#REF!,gepModelClass4(A4031:AJ4031))</f>
        <v>0.99391754231972651</v>
      </c>
      <c r="AP4031" s="2">
        <f>IF(NOT(ISNUMBER(gepModelClass5(A4031:AJ4031))),#REF!,gepModelClass5(A4031:AJ4031))</f>
        <v>0.70401679927227767</v>
      </c>
      <c r="AQ4031" s="2">
        <f>IF(NOT(ISNUMBER(gepModelClass6(A4031:AJ4031))),#REF!,gepModelClass6(A4031:AJ4031))</f>
        <v>0.10762204790845085</v>
      </c>
      <c r="AR4031" s="3" t="str">
        <f t="shared" si="124"/>
        <v>red_soil</v>
      </c>
      <c r="AS4031" s="5" t="s">
        <v>43</v>
      </c>
      <c r="AT4031">
        <f t="shared" si="125"/>
        <v>0</v>
      </c>
      <c r="AU4031" s="3"/>
      <c r="AV4031" s="3"/>
      <c r="AW4031" s="1"/>
      <c r="AX4031" s="4"/>
      <c r="AY4031" s="4"/>
    </row>
    <row r="4032" spans="1:51" x14ac:dyDescent="0.25">
      <c r="A4032">
        <v>50</v>
      </c>
      <c r="B4032">
        <v>71</v>
      </c>
      <c r="C4032">
        <v>87</v>
      </c>
      <c r="D4032">
        <v>74</v>
      </c>
      <c r="E4032">
        <v>50</v>
      </c>
      <c r="F4032">
        <v>75</v>
      </c>
      <c r="G4032">
        <v>91</v>
      </c>
      <c r="H4032">
        <v>74</v>
      </c>
      <c r="I4032">
        <v>53</v>
      </c>
      <c r="J4032">
        <v>75</v>
      </c>
      <c r="K4032">
        <v>87</v>
      </c>
      <c r="L4032">
        <v>78</v>
      </c>
      <c r="M4032">
        <v>51</v>
      </c>
      <c r="N4032">
        <v>72</v>
      </c>
      <c r="O4032">
        <v>85</v>
      </c>
      <c r="P4032">
        <v>75</v>
      </c>
      <c r="Q4032">
        <v>48</v>
      </c>
      <c r="R4032">
        <v>72</v>
      </c>
      <c r="S4032">
        <v>89</v>
      </c>
      <c r="T4032">
        <v>75</v>
      </c>
      <c r="U4032">
        <v>51</v>
      </c>
      <c r="V4032">
        <v>83</v>
      </c>
      <c r="W4032">
        <v>93</v>
      </c>
      <c r="X4032">
        <v>75</v>
      </c>
      <c r="Y4032">
        <v>49</v>
      </c>
      <c r="Z4032">
        <v>71</v>
      </c>
      <c r="AA4032">
        <v>92</v>
      </c>
      <c r="AB4032">
        <v>74</v>
      </c>
      <c r="AC4032">
        <v>49</v>
      </c>
      <c r="AD4032">
        <v>71</v>
      </c>
      <c r="AE4032">
        <v>84</v>
      </c>
      <c r="AF4032">
        <v>78</v>
      </c>
      <c r="AG4032">
        <v>49</v>
      </c>
      <c r="AH4032">
        <v>71</v>
      </c>
      <c r="AI4032">
        <v>88</v>
      </c>
      <c r="AJ4032">
        <v>74</v>
      </c>
      <c r="AK4032" s="1">
        <v>0</v>
      </c>
      <c r="AL4032" s="2">
        <f>IF(NOT(ISNUMBER(gepModelClass1(A4032:AJ4032))),#REF!,gepModelClass1(A4032:AJ4032))</f>
        <v>1.0719751061357087E-4</v>
      </c>
      <c r="AM4032" s="2">
        <f>IF(NOT(ISNUMBER(gepModelClass2(A4032:AJ4032))),#REF!,gepModelClass2(A4032:AJ4032))</f>
        <v>8.7214284957452088E-4</v>
      </c>
      <c r="AN4032" s="2">
        <f>IF(NOT(ISNUMBER(gepModelClass3(A4032:AJ4032))),#REF!,gepModelClass3(A4032:AJ4032))</f>
        <v>9.1543301703974699E-7</v>
      </c>
      <c r="AO4032" s="2">
        <f>IF(NOT(ISNUMBER(gepModelClass4(A4032:AJ4032))),#REF!,gepModelClass4(A4032:AJ4032))</f>
        <v>0.99686527459993335</v>
      </c>
      <c r="AP4032" s="2">
        <f>IF(NOT(ISNUMBER(gepModelClass5(A4032:AJ4032))),#REF!,gepModelClass5(A4032:AJ4032))</f>
        <v>2.2465965324506912E-3</v>
      </c>
      <c r="AQ4032" s="2">
        <f>IF(NOT(ISNUMBER(gepModelClass6(A4032:AJ4032))),#REF!,gepModelClass6(A4032:AJ4032))</f>
        <v>5.7905175094309452E-2</v>
      </c>
      <c r="AR4032" s="3" t="str">
        <f t="shared" si="124"/>
        <v>red_soil</v>
      </c>
      <c r="AS4032" s="5" t="s">
        <v>43</v>
      </c>
      <c r="AT4032">
        <f t="shared" si="125"/>
        <v>0</v>
      </c>
      <c r="AU4032" s="3"/>
      <c r="AV4032" s="3"/>
      <c r="AW4032" s="1"/>
      <c r="AX4032" s="4"/>
      <c r="AY4032" s="4"/>
    </row>
    <row r="4033" spans="1:51" x14ac:dyDescent="0.25">
      <c r="A4033">
        <v>50</v>
      </c>
      <c r="B4033">
        <v>75</v>
      </c>
      <c r="C4033">
        <v>91</v>
      </c>
      <c r="D4033">
        <v>74</v>
      </c>
      <c r="E4033">
        <v>53</v>
      </c>
      <c r="F4033">
        <v>75</v>
      </c>
      <c r="G4033">
        <v>87</v>
      </c>
      <c r="H4033">
        <v>78</v>
      </c>
      <c r="I4033">
        <v>53</v>
      </c>
      <c r="J4033">
        <v>75</v>
      </c>
      <c r="K4033">
        <v>87</v>
      </c>
      <c r="L4033">
        <v>78</v>
      </c>
      <c r="M4033">
        <v>48</v>
      </c>
      <c r="N4033">
        <v>72</v>
      </c>
      <c r="O4033">
        <v>89</v>
      </c>
      <c r="P4033">
        <v>75</v>
      </c>
      <c r="Q4033">
        <v>51</v>
      </c>
      <c r="R4033">
        <v>83</v>
      </c>
      <c r="S4033">
        <v>93</v>
      </c>
      <c r="T4033">
        <v>75</v>
      </c>
      <c r="U4033">
        <v>55</v>
      </c>
      <c r="V4033">
        <v>79</v>
      </c>
      <c r="W4033">
        <v>96</v>
      </c>
      <c r="X4033">
        <v>79</v>
      </c>
      <c r="Y4033">
        <v>49</v>
      </c>
      <c r="Z4033">
        <v>71</v>
      </c>
      <c r="AA4033">
        <v>84</v>
      </c>
      <c r="AB4033">
        <v>78</v>
      </c>
      <c r="AC4033">
        <v>49</v>
      </c>
      <c r="AD4033">
        <v>71</v>
      </c>
      <c r="AE4033">
        <v>88</v>
      </c>
      <c r="AF4033">
        <v>74</v>
      </c>
      <c r="AG4033">
        <v>52</v>
      </c>
      <c r="AH4033">
        <v>79</v>
      </c>
      <c r="AI4033">
        <v>96</v>
      </c>
      <c r="AJ4033">
        <v>78</v>
      </c>
      <c r="AK4033" s="1">
        <v>0</v>
      </c>
      <c r="AL4033" s="2">
        <f>IF(NOT(ISNUMBER(gepModelClass1(A4033:AJ4033))),#REF!,gepModelClass1(A4033:AJ4033))</f>
        <v>3.4598654169808944E-4</v>
      </c>
      <c r="AM4033" s="2">
        <f>IF(NOT(ISNUMBER(gepModelClass2(A4033:AJ4033))),#REF!,gepModelClass2(A4033:AJ4033))</f>
        <v>3.0432490109053072E-4</v>
      </c>
      <c r="AN4033" s="2">
        <f>IF(NOT(ISNUMBER(gepModelClass3(A4033:AJ4033))),#REF!,gepModelClass3(A4033:AJ4033))</f>
        <v>1.6832930582313593E-6</v>
      </c>
      <c r="AO4033" s="2">
        <f>IF(NOT(ISNUMBER(gepModelClass4(A4033:AJ4033))),#REF!,gepModelClass4(A4033:AJ4033))</f>
        <v>0.99586621670475228</v>
      </c>
      <c r="AP4033" s="2">
        <f>IF(NOT(ISNUMBER(gepModelClass5(A4033:AJ4033))),#REF!,gepModelClass5(A4033:AJ4033))</f>
        <v>2.346972981735463E-3</v>
      </c>
      <c r="AQ4033" s="2">
        <f>IF(NOT(ISNUMBER(gepModelClass6(A4033:AJ4033))),#REF!,gepModelClass6(A4033:AJ4033))</f>
        <v>2.631199990127444E-2</v>
      </c>
      <c r="AR4033" s="3" t="str">
        <f t="shared" si="124"/>
        <v>red_soil</v>
      </c>
      <c r="AS4033" s="5" t="s">
        <v>43</v>
      </c>
      <c r="AT4033">
        <f t="shared" si="125"/>
        <v>0</v>
      </c>
      <c r="AU4033" s="3"/>
      <c r="AV4033" s="3"/>
      <c r="AW4033" s="1"/>
      <c r="AX4033" s="4"/>
      <c r="AY4033" s="4"/>
    </row>
    <row r="4034" spans="1:51" x14ac:dyDescent="0.25">
      <c r="A4034">
        <v>53</v>
      </c>
      <c r="B4034">
        <v>75</v>
      </c>
      <c r="C4034">
        <v>87</v>
      </c>
      <c r="D4034">
        <v>78</v>
      </c>
      <c r="E4034">
        <v>53</v>
      </c>
      <c r="F4034">
        <v>75</v>
      </c>
      <c r="G4034">
        <v>87</v>
      </c>
      <c r="H4034">
        <v>78</v>
      </c>
      <c r="I4034">
        <v>50</v>
      </c>
      <c r="J4034">
        <v>75</v>
      </c>
      <c r="K4034">
        <v>91</v>
      </c>
      <c r="L4034">
        <v>81</v>
      </c>
      <c r="M4034">
        <v>51</v>
      </c>
      <c r="N4034">
        <v>83</v>
      </c>
      <c r="O4034">
        <v>93</v>
      </c>
      <c r="P4034">
        <v>75</v>
      </c>
      <c r="Q4034">
        <v>55</v>
      </c>
      <c r="R4034">
        <v>79</v>
      </c>
      <c r="S4034">
        <v>96</v>
      </c>
      <c r="T4034">
        <v>79</v>
      </c>
      <c r="U4034">
        <v>51</v>
      </c>
      <c r="V4034">
        <v>75</v>
      </c>
      <c r="W4034">
        <v>93</v>
      </c>
      <c r="X4034">
        <v>75</v>
      </c>
      <c r="Y4034">
        <v>49</v>
      </c>
      <c r="Z4034">
        <v>71</v>
      </c>
      <c r="AA4034">
        <v>88</v>
      </c>
      <c r="AB4034">
        <v>74</v>
      </c>
      <c r="AC4034">
        <v>52</v>
      </c>
      <c r="AD4034">
        <v>79</v>
      </c>
      <c r="AE4034">
        <v>96</v>
      </c>
      <c r="AF4034">
        <v>78</v>
      </c>
      <c r="AG4034">
        <v>52</v>
      </c>
      <c r="AH4034">
        <v>79</v>
      </c>
      <c r="AI4034">
        <v>92</v>
      </c>
      <c r="AJ4034">
        <v>81</v>
      </c>
      <c r="AK4034" s="1">
        <v>0</v>
      </c>
      <c r="AL4034" s="2">
        <f>IF(NOT(ISNUMBER(gepModelClass1(A4034:AJ4034))),#REF!,gepModelClass1(A4034:AJ4034))</f>
        <v>3.4718438999837772E-5</v>
      </c>
      <c r="AM4034" s="2">
        <f>IF(NOT(ISNUMBER(gepModelClass2(A4034:AJ4034))),#REF!,gepModelClass2(A4034:AJ4034))</f>
        <v>1.0438607315726165E-3</v>
      </c>
      <c r="AN4034" s="2">
        <f>IF(NOT(ISNUMBER(gepModelClass3(A4034:AJ4034))),#REF!,gepModelClass3(A4034:AJ4034))</f>
        <v>1.8324015522859578E-6</v>
      </c>
      <c r="AO4034" s="2">
        <f>IF(NOT(ISNUMBER(gepModelClass4(A4034:AJ4034))),#REF!,gepModelClass4(A4034:AJ4034))</f>
        <v>0.9969165484934962</v>
      </c>
      <c r="AP4034" s="2">
        <f>IF(NOT(ISNUMBER(gepModelClass5(A4034:AJ4034))),#REF!,gepModelClass5(A4034:AJ4034))</f>
        <v>0.70817746009380522</v>
      </c>
      <c r="AQ4034" s="2">
        <f>IF(NOT(ISNUMBER(gepModelClass6(A4034:AJ4034))),#REF!,gepModelClass6(A4034:AJ4034))</f>
        <v>2.5843729359615455E-2</v>
      </c>
      <c r="AR4034" s="3" t="str">
        <f t="shared" si="124"/>
        <v>red_soil</v>
      </c>
      <c r="AS4034" s="5" t="s">
        <v>43</v>
      </c>
      <c r="AT4034">
        <f t="shared" si="125"/>
        <v>0</v>
      </c>
      <c r="AU4034" s="3"/>
      <c r="AV4034" s="3"/>
      <c r="AW4034" s="1"/>
      <c r="AX4034" s="4"/>
      <c r="AY4034" s="4"/>
    </row>
    <row r="4035" spans="1:51" x14ac:dyDescent="0.25">
      <c r="A4035">
        <v>50</v>
      </c>
      <c r="B4035">
        <v>75</v>
      </c>
      <c r="C4035">
        <v>96</v>
      </c>
      <c r="D4035">
        <v>78</v>
      </c>
      <c r="E4035">
        <v>56</v>
      </c>
      <c r="F4035">
        <v>75</v>
      </c>
      <c r="G4035">
        <v>91</v>
      </c>
      <c r="H4035">
        <v>74</v>
      </c>
      <c r="I4035">
        <v>56</v>
      </c>
      <c r="J4035">
        <v>68</v>
      </c>
      <c r="K4035">
        <v>83</v>
      </c>
      <c r="L4035">
        <v>67</v>
      </c>
      <c r="M4035">
        <v>51</v>
      </c>
      <c r="N4035">
        <v>75</v>
      </c>
      <c r="O4035">
        <v>89</v>
      </c>
      <c r="P4035">
        <v>75</v>
      </c>
      <c r="Q4035">
        <v>55</v>
      </c>
      <c r="R4035">
        <v>72</v>
      </c>
      <c r="S4035">
        <v>89</v>
      </c>
      <c r="T4035">
        <v>71</v>
      </c>
      <c r="U4035">
        <v>55</v>
      </c>
      <c r="V4035">
        <v>68</v>
      </c>
      <c r="W4035">
        <v>81</v>
      </c>
      <c r="X4035">
        <v>71</v>
      </c>
      <c r="Y4035">
        <v>52</v>
      </c>
      <c r="Z4035">
        <v>71</v>
      </c>
      <c r="AA4035">
        <v>84</v>
      </c>
      <c r="AB4035">
        <v>74</v>
      </c>
      <c r="AC4035">
        <v>52</v>
      </c>
      <c r="AD4035">
        <v>71</v>
      </c>
      <c r="AE4035">
        <v>84</v>
      </c>
      <c r="AF4035">
        <v>70</v>
      </c>
      <c r="AG4035">
        <v>52</v>
      </c>
      <c r="AH4035">
        <v>71</v>
      </c>
      <c r="AI4035">
        <v>80</v>
      </c>
      <c r="AJ4035">
        <v>70</v>
      </c>
      <c r="AK4035" s="1">
        <v>0</v>
      </c>
      <c r="AL4035" s="2">
        <f>IF(NOT(ISNUMBER(gepModelClass1(A4035:AJ4035))),#REF!,gepModelClass1(A4035:AJ4035))</f>
        <v>7.138911413247996E-5</v>
      </c>
      <c r="AM4035" s="2">
        <f>IF(NOT(ISNUMBER(gepModelClass2(A4035:AJ4035))),#REF!,gepModelClass2(A4035:AJ4035))</f>
        <v>3.7783825802660802E-4</v>
      </c>
      <c r="AN4035" s="2">
        <f>IF(NOT(ISNUMBER(gepModelClass3(A4035:AJ4035))),#REF!,gepModelClass3(A4035:AJ4035))</f>
        <v>1.7210075379048004E-6</v>
      </c>
      <c r="AO4035" s="2">
        <f>IF(NOT(ISNUMBER(gepModelClass4(A4035:AJ4035))),#REF!,gepModelClass4(A4035:AJ4035))</f>
        <v>0.90356607229620323</v>
      </c>
      <c r="AP4035" s="2">
        <f>IF(NOT(ISNUMBER(gepModelClass5(A4035:AJ4035))),#REF!,gepModelClass5(A4035:AJ4035))</f>
        <v>0.71563946832798742</v>
      </c>
      <c r="AQ4035" s="2">
        <f>IF(NOT(ISNUMBER(gepModelClass6(A4035:AJ4035))),#REF!,gepModelClass6(A4035:AJ4035))</f>
        <v>5.716477441730107E-2</v>
      </c>
      <c r="AR4035" s="3" t="str">
        <f t="shared" ref="AR4035:AR4098" si="126">INDEX($AL$1:$AQ$1,1,MATCH(MAX(AL4035:AQ4035),AL4035:AQ4035,0))</f>
        <v>red_soil</v>
      </c>
      <c r="AS4035" s="5" t="s">
        <v>43</v>
      </c>
      <c r="AT4035">
        <f t="shared" ref="AT4035:AT4098" si="127">IF(AR4035=AS4035,0,1)</f>
        <v>0</v>
      </c>
      <c r="AU4035" s="3"/>
      <c r="AV4035" s="3"/>
      <c r="AW4035" s="1"/>
      <c r="AX4035" s="4"/>
      <c r="AY4035" s="4"/>
    </row>
    <row r="4036" spans="1:51" x14ac:dyDescent="0.25">
      <c r="A4036">
        <v>53</v>
      </c>
      <c r="B4036">
        <v>71</v>
      </c>
      <c r="C4036">
        <v>87</v>
      </c>
      <c r="D4036">
        <v>74</v>
      </c>
      <c r="E4036">
        <v>53</v>
      </c>
      <c r="F4036">
        <v>75</v>
      </c>
      <c r="G4036">
        <v>91</v>
      </c>
      <c r="H4036">
        <v>78</v>
      </c>
      <c r="I4036">
        <v>53</v>
      </c>
      <c r="J4036">
        <v>79</v>
      </c>
      <c r="K4036">
        <v>96</v>
      </c>
      <c r="L4036">
        <v>70</v>
      </c>
      <c r="M4036">
        <v>55</v>
      </c>
      <c r="N4036">
        <v>75</v>
      </c>
      <c r="O4036">
        <v>85</v>
      </c>
      <c r="P4036">
        <v>75</v>
      </c>
      <c r="Q4036">
        <v>55</v>
      </c>
      <c r="R4036">
        <v>79</v>
      </c>
      <c r="S4036">
        <v>89</v>
      </c>
      <c r="T4036">
        <v>79</v>
      </c>
      <c r="U4036">
        <v>55</v>
      </c>
      <c r="V4036">
        <v>79</v>
      </c>
      <c r="W4036">
        <v>96</v>
      </c>
      <c r="X4036">
        <v>79</v>
      </c>
      <c r="Y4036">
        <v>56</v>
      </c>
      <c r="Z4036">
        <v>75</v>
      </c>
      <c r="AA4036">
        <v>92</v>
      </c>
      <c r="AB4036">
        <v>74</v>
      </c>
      <c r="AC4036">
        <v>56</v>
      </c>
      <c r="AD4036">
        <v>79</v>
      </c>
      <c r="AE4036">
        <v>88</v>
      </c>
      <c r="AF4036">
        <v>78</v>
      </c>
      <c r="AG4036">
        <v>56</v>
      </c>
      <c r="AH4036">
        <v>83</v>
      </c>
      <c r="AI4036">
        <v>92</v>
      </c>
      <c r="AJ4036">
        <v>81</v>
      </c>
      <c r="AK4036" s="1">
        <v>0</v>
      </c>
      <c r="AL4036" s="2">
        <f>IF(NOT(ISNUMBER(gepModelClass1(A4036:AJ4036))),#REF!,gepModelClass1(A4036:AJ4036))</f>
        <v>4.2980601785616658E-5</v>
      </c>
      <c r="AM4036" s="2">
        <f>IF(NOT(ISNUMBER(gepModelClass2(A4036:AJ4036))),#REF!,gepModelClass2(A4036:AJ4036))</f>
        <v>5.3454194144960535E-3</v>
      </c>
      <c r="AN4036" s="2">
        <f>IF(NOT(ISNUMBER(gepModelClass3(A4036:AJ4036))),#REF!,gepModelClass3(A4036:AJ4036))</f>
        <v>5.5572103324011283E-6</v>
      </c>
      <c r="AO4036" s="2">
        <f>IF(NOT(ISNUMBER(gepModelClass4(A4036:AJ4036))),#REF!,gepModelClass4(A4036:AJ4036))</f>
        <v>0.98898185384530379</v>
      </c>
      <c r="AP4036" s="2">
        <f>IF(NOT(ISNUMBER(gepModelClass5(A4036:AJ4036))),#REF!,gepModelClass5(A4036:AJ4036))</f>
        <v>0.83806298261136436</v>
      </c>
      <c r="AQ4036" s="2">
        <f>IF(NOT(ISNUMBER(gepModelClass6(A4036:AJ4036))),#REF!,gepModelClass6(A4036:AJ4036))</f>
        <v>9.5797915799552685E-2</v>
      </c>
      <c r="AR4036" s="3" t="str">
        <f t="shared" si="126"/>
        <v>red_soil</v>
      </c>
      <c r="AS4036" s="5" t="s">
        <v>43</v>
      </c>
      <c r="AT4036">
        <f t="shared" si="127"/>
        <v>0</v>
      </c>
      <c r="AU4036" s="3"/>
      <c r="AV4036" s="3"/>
      <c r="AW4036" s="1"/>
      <c r="AX4036" s="4"/>
      <c r="AY4036" s="4"/>
    </row>
    <row r="4037" spans="1:51" x14ac:dyDescent="0.25">
      <c r="A4037">
        <v>53</v>
      </c>
      <c r="B4037">
        <v>75</v>
      </c>
      <c r="C4037">
        <v>91</v>
      </c>
      <c r="D4037">
        <v>78</v>
      </c>
      <c r="E4037">
        <v>53</v>
      </c>
      <c r="F4037">
        <v>79</v>
      </c>
      <c r="G4037">
        <v>96</v>
      </c>
      <c r="H4037">
        <v>70</v>
      </c>
      <c r="I4037">
        <v>53</v>
      </c>
      <c r="J4037">
        <v>79</v>
      </c>
      <c r="K4037">
        <v>96</v>
      </c>
      <c r="L4037">
        <v>81</v>
      </c>
      <c r="M4037">
        <v>55</v>
      </c>
      <c r="N4037">
        <v>79</v>
      </c>
      <c r="O4037">
        <v>89</v>
      </c>
      <c r="P4037">
        <v>79</v>
      </c>
      <c r="Q4037">
        <v>55</v>
      </c>
      <c r="R4037">
        <v>79</v>
      </c>
      <c r="S4037">
        <v>96</v>
      </c>
      <c r="T4037">
        <v>79</v>
      </c>
      <c r="U4037">
        <v>59</v>
      </c>
      <c r="V4037">
        <v>83</v>
      </c>
      <c r="W4037">
        <v>96</v>
      </c>
      <c r="X4037">
        <v>79</v>
      </c>
      <c r="Y4037">
        <v>56</v>
      </c>
      <c r="Z4037">
        <v>79</v>
      </c>
      <c r="AA4037">
        <v>88</v>
      </c>
      <c r="AB4037">
        <v>78</v>
      </c>
      <c r="AC4037">
        <v>56</v>
      </c>
      <c r="AD4037">
        <v>83</v>
      </c>
      <c r="AE4037">
        <v>92</v>
      </c>
      <c r="AF4037">
        <v>81</v>
      </c>
      <c r="AG4037">
        <v>56</v>
      </c>
      <c r="AH4037">
        <v>83</v>
      </c>
      <c r="AI4037">
        <v>100</v>
      </c>
      <c r="AJ4037">
        <v>78</v>
      </c>
      <c r="AK4037" s="1">
        <v>0</v>
      </c>
      <c r="AL4037" s="2">
        <f>IF(NOT(ISNUMBER(gepModelClass1(A4037:AJ4037))),#REF!,gepModelClass1(A4037:AJ4037))</f>
        <v>8.4389279720744473E-5</v>
      </c>
      <c r="AM4037" s="2">
        <f>IF(NOT(ISNUMBER(gepModelClass2(A4037:AJ4037))),#REF!,gepModelClass2(A4037:AJ4037))</f>
        <v>5.39996387583048E-3</v>
      </c>
      <c r="AN4037" s="2">
        <f>IF(NOT(ISNUMBER(gepModelClass3(A4037:AJ4037))),#REF!,gepModelClass3(A4037:AJ4037))</f>
        <v>8.4406113963869335E-6</v>
      </c>
      <c r="AO4037" s="2">
        <f>IF(NOT(ISNUMBER(gepModelClass4(A4037:AJ4037))),#REF!,gepModelClass4(A4037:AJ4037))</f>
        <v>0.99052306701713067</v>
      </c>
      <c r="AP4037" s="2">
        <f>IF(NOT(ISNUMBER(gepModelClass5(A4037:AJ4037))),#REF!,gepModelClass5(A4037:AJ4037))</f>
        <v>2.2093083042981107E-3</v>
      </c>
      <c r="AQ4037" s="2">
        <f>IF(NOT(ISNUMBER(gepModelClass6(A4037:AJ4037))),#REF!,gepModelClass6(A4037:AJ4037))</f>
        <v>3.7931410144913871E-2</v>
      </c>
      <c r="AR4037" s="3" t="str">
        <f t="shared" si="126"/>
        <v>red_soil</v>
      </c>
      <c r="AS4037" s="5" t="s">
        <v>43</v>
      </c>
      <c r="AT4037">
        <f t="shared" si="127"/>
        <v>0</v>
      </c>
      <c r="AU4037" s="3"/>
      <c r="AV4037" s="3"/>
      <c r="AW4037" s="1"/>
      <c r="AX4037" s="4"/>
      <c r="AY4037" s="4"/>
    </row>
    <row r="4038" spans="1:51" x14ac:dyDescent="0.25">
      <c r="A4038">
        <v>53</v>
      </c>
      <c r="B4038">
        <v>79</v>
      </c>
      <c r="C4038">
        <v>96</v>
      </c>
      <c r="D4038">
        <v>70</v>
      </c>
      <c r="E4038">
        <v>53</v>
      </c>
      <c r="F4038">
        <v>79</v>
      </c>
      <c r="G4038">
        <v>96</v>
      </c>
      <c r="H4038">
        <v>81</v>
      </c>
      <c r="I4038">
        <v>56</v>
      </c>
      <c r="J4038">
        <v>83</v>
      </c>
      <c r="K4038">
        <v>96</v>
      </c>
      <c r="L4038">
        <v>78</v>
      </c>
      <c r="M4038">
        <v>55</v>
      </c>
      <c r="N4038">
        <v>79</v>
      </c>
      <c r="O4038">
        <v>96</v>
      </c>
      <c r="P4038">
        <v>79</v>
      </c>
      <c r="Q4038">
        <v>59</v>
      </c>
      <c r="R4038">
        <v>83</v>
      </c>
      <c r="S4038">
        <v>96</v>
      </c>
      <c r="T4038">
        <v>79</v>
      </c>
      <c r="U4038">
        <v>71</v>
      </c>
      <c r="V4038">
        <v>99</v>
      </c>
      <c r="W4038">
        <v>104</v>
      </c>
      <c r="X4038">
        <v>87</v>
      </c>
      <c r="Y4038">
        <v>56</v>
      </c>
      <c r="Z4038">
        <v>83</v>
      </c>
      <c r="AA4038">
        <v>92</v>
      </c>
      <c r="AB4038">
        <v>81</v>
      </c>
      <c r="AC4038">
        <v>56</v>
      </c>
      <c r="AD4038">
        <v>83</v>
      </c>
      <c r="AE4038">
        <v>100</v>
      </c>
      <c r="AF4038">
        <v>78</v>
      </c>
      <c r="AG4038">
        <v>59</v>
      </c>
      <c r="AH4038">
        <v>87</v>
      </c>
      <c r="AI4038">
        <v>96</v>
      </c>
      <c r="AJ4038">
        <v>81</v>
      </c>
      <c r="AK4038" s="1">
        <v>0</v>
      </c>
      <c r="AL4038" s="2">
        <f>IF(NOT(ISNUMBER(gepModelClass1(A4038:AJ4038))),#REF!,gepModelClass1(A4038:AJ4038))</f>
        <v>3.4372042841178434E-4</v>
      </c>
      <c r="AM4038" s="2">
        <f>IF(NOT(ISNUMBER(gepModelClass2(A4038:AJ4038))),#REF!,gepModelClass2(A4038:AJ4038))</f>
        <v>1.8697774633693046E-2</v>
      </c>
      <c r="AN4038" s="2">
        <f>IF(NOT(ISNUMBER(gepModelClass3(A4038:AJ4038))),#REF!,gepModelClass3(A4038:AJ4038))</f>
        <v>5.4357374518448848E-5</v>
      </c>
      <c r="AO4038" s="2">
        <f>IF(NOT(ISNUMBER(gepModelClass4(A4038:AJ4038))),#REF!,gepModelClass4(A4038:AJ4038))</f>
        <v>0.99318479080206379</v>
      </c>
      <c r="AP4038" s="2">
        <f>IF(NOT(ISNUMBER(gepModelClass5(A4038:AJ4038))),#REF!,gepModelClass5(A4038:AJ4038))</f>
        <v>1.967374418911782E-3</v>
      </c>
      <c r="AQ4038" s="2">
        <f>IF(NOT(ISNUMBER(gepModelClass6(A4038:AJ4038))),#REF!,gepModelClass6(A4038:AJ4038))</f>
        <v>2.5788308408461183E-3</v>
      </c>
      <c r="AR4038" s="3" t="str">
        <f t="shared" si="126"/>
        <v>red_soil</v>
      </c>
      <c r="AS4038" s="5" t="s">
        <v>43</v>
      </c>
      <c r="AT4038">
        <f t="shared" si="127"/>
        <v>0</v>
      </c>
      <c r="AU4038" s="3"/>
      <c r="AV4038" s="3"/>
      <c r="AW4038" s="1"/>
      <c r="AX4038" s="4"/>
      <c r="AY4038" s="4"/>
    </row>
    <row r="4039" spans="1:51" x14ac:dyDescent="0.25">
      <c r="A4039">
        <v>53</v>
      </c>
      <c r="B4039">
        <v>79</v>
      </c>
      <c r="C4039">
        <v>96</v>
      </c>
      <c r="D4039">
        <v>81</v>
      </c>
      <c r="E4039">
        <v>56</v>
      </c>
      <c r="F4039">
        <v>83</v>
      </c>
      <c r="G4039">
        <v>96</v>
      </c>
      <c r="H4039">
        <v>78</v>
      </c>
      <c r="I4039">
        <v>56</v>
      </c>
      <c r="J4039">
        <v>83</v>
      </c>
      <c r="K4039">
        <v>100</v>
      </c>
      <c r="L4039">
        <v>81</v>
      </c>
      <c r="M4039">
        <v>59</v>
      </c>
      <c r="N4039">
        <v>83</v>
      </c>
      <c r="O4039">
        <v>96</v>
      </c>
      <c r="P4039">
        <v>79</v>
      </c>
      <c r="Q4039">
        <v>71</v>
      </c>
      <c r="R4039">
        <v>99</v>
      </c>
      <c r="S4039">
        <v>104</v>
      </c>
      <c r="T4039">
        <v>87</v>
      </c>
      <c r="U4039">
        <v>67</v>
      </c>
      <c r="V4039">
        <v>103</v>
      </c>
      <c r="W4039">
        <v>109</v>
      </c>
      <c r="X4039">
        <v>87</v>
      </c>
      <c r="Y4039">
        <v>56</v>
      </c>
      <c r="Z4039">
        <v>83</v>
      </c>
      <c r="AA4039">
        <v>100</v>
      </c>
      <c r="AB4039">
        <v>78</v>
      </c>
      <c r="AC4039">
        <v>59</v>
      </c>
      <c r="AD4039">
        <v>87</v>
      </c>
      <c r="AE4039">
        <v>96</v>
      </c>
      <c r="AF4039">
        <v>81</v>
      </c>
      <c r="AG4039">
        <v>66</v>
      </c>
      <c r="AH4039">
        <v>100</v>
      </c>
      <c r="AI4039">
        <v>108</v>
      </c>
      <c r="AJ4039">
        <v>89</v>
      </c>
      <c r="AK4039" s="1">
        <v>0</v>
      </c>
      <c r="AL4039" s="2">
        <f>IF(NOT(ISNUMBER(gepModelClass1(A4039:AJ4039))),#REF!,gepModelClass1(A4039:AJ4039))</f>
        <v>7.8856032848377005E-5</v>
      </c>
      <c r="AM4039" s="2">
        <f>IF(NOT(ISNUMBER(gepModelClass2(A4039:AJ4039))),#REF!,gepModelClass2(A4039:AJ4039))</f>
        <v>1.2175027300684006E-3</v>
      </c>
      <c r="AN4039" s="2">
        <f>IF(NOT(ISNUMBER(gepModelClass3(A4039:AJ4039))),#REF!,gepModelClass3(A4039:AJ4039))</f>
        <v>1.8081764649800501E-4</v>
      </c>
      <c r="AO4039" s="2">
        <f>IF(NOT(ISNUMBER(gepModelClass4(A4039:AJ4039))),#REF!,gepModelClass4(A4039:AJ4039))</f>
        <v>0.99642609932696657</v>
      </c>
      <c r="AP4039" s="2">
        <f>IF(NOT(ISNUMBER(gepModelClass5(A4039:AJ4039))),#REF!,gepModelClass5(A4039:AJ4039))</f>
        <v>1.7074988050334065E-3</v>
      </c>
      <c r="AQ4039" s="2">
        <f>IF(NOT(ISNUMBER(gepModelClass6(A4039:AJ4039))),#REF!,gepModelClass6(A4039:AJ4039))</f>
        <v>2.3624026875572754E-3</v>
      </c>
      <c r="AR4039" s="3" t="str">
        <f t="shared" si="126"/>
        <v>red_soil</v>
      </c>
      <c r="AS4039" s="5" t="s">
        <v>43</v>
      </c>
      <c r="AT4039">
        <f t="shared" si="127"/>
        <v>0</v>
      </c>
      <c r="AU4039" s="3"/>
      <c r="AV4039" s="3"/>
      <c r="AW4039" s="1"/>
      <c r="AX4039" s="4"/>
      <c r="AY4039" s="4"/>
    </row>
    <row r="4040" spans="1:51" x14ac:dyDescent="0.25">
      <c r="A4040">
        <v>56</v>
      </c>
      <c r="B4040">
        <v>83</v>
      </c>
      <c r="C4040">
        <v>96</v>
      </c>
      <c r="D4040">
        <v>78</v>
      </c>
      <c r="E4040">
        <v>56</v>
      </c>
      <c r="F4040">
        <v>83</v>
      </c>
      <c r="G4040">
        <v>100</v>
      </c>
      <c r="H4040">
        <v>81</v>
      </c>
      <c r="I4040">
        <v>60</v>
      </c>
      <c r="J4040">
        <v>87</v>
      </c>
      <c r="K4040">
        <v>104</v>
      </c>
      <c r="L4040">
        <v>85</v>
      </c>
      <c r="M4040">
        <v>71</v>
      </c>
      <c r="N4040">
        <v>99</v>
      </c>
      <c r="O4040">
        <v>104</v>
      </c>
      <c r="P4040">
        <v>87</v>
      </c>
      <c r="Q4040">
        <v>67</v>
      </c>
      <c r="R4040">
        <v>103</v>
      </c>
      <c r="S4040">
        <v>109</v>
      </c>
      <c r="T4040">
        <v>87</v>
      </c>
      <c r="U4040">
        <v>63</v>
      </c>
      <c r="V4040">
        <v>91</v>
      </c>
      <c r="W4040">
        <v>109</v>
      </c>
      <c r="X4040">
        <v>87</v>
      </c>
      <c r="Y4040">
        <v>59</v>
      </c>
      <c r="Z4040">
        <v>87</v>
      </c>
      <c r="AA4040">
        <v>96</v>
      </c>
      <c r="AB4040">
        <v>81</v>
      </c>
      <c r="AC4040">
        <v>66</v>
      </c>
      <c r="AD4040">
        <v>100</v>
      </c>
      <c r="AE4040">
        <v>108</v>
      </c>
      <c r="AF4040">
        <v>89</v>
      </c>
      <c r="AG4040">
        <v>66</v>
      </c>
      <c r="AH4040">
        <v>96</v>
      </c>
      <c r="AI4040">
        <v>108</v>
      </c>
      <c r="AJ4040">
        <v>92</v>
      </c>
      <c r="AK4040" s="1">
        <v>0</v>
      </c>
      <c r="AL4040" s="2">
        <f>IF(NOT(ISNUMBER(gepModelClass1(A4040:AJ4040))),#REF!,gepModelClass1(A4040:AJ4040))</f>
        <v>2.1336571038464924E-5</v>
      </c>
      <c r="AM4040" s="2">
        <f>IF(NOT(ISNUMBER(gepModelClass2(A4040:AJ4040))),#REF!,gepModelClass2(A4040:AJ4040))</f>
        <v>4.6588358479030889E-4</v>
      </c>
      <c r="AN4040" s="2">
        <f>IF(NOT(ISNUMBER(gepModelClass3(A4040:AJ4040))),#REF!,gepModelClass3(A4040:AJ4040))</f>
        <v>4.5055055450065169E-4</v>
      </c>
      <c r="AO4040" s="2">
        <f>IF(NOT(ISNUMBER(gepModelClass4(A4040:AJ4040))),#REF!,gepModelClass4(A4040:AJ4040))</f>
        <v>0.99909610289596318</v>
      </c>
      <c r="AP4040" s="2">
        <f>IF(NOT(ISNUMBER(gepModelClass5(A4040:AJ4040))),#REF!,gepModelClass5(A4040:AJ4040))</f>
        <v>3.0698546470464038E-3</v>
      </c>
      <c r="AQ4040" s="2">
        <f>IF(NOT(ISNUMBER(gepModelClass6(A4040:AJ4040))),#REF!,gepModelClass6(A4040:AJ4040))</f>
        <v>4.2346539200553831E-3</v>
      </c>
      <c r="AR4040" s="3" t="str">
        <f t="shared" si="126"/>
        <v>red_soil</v>
      </c>
      <c r="AS4040" s="5" t="s">
        <v>43</v>
      </c>
      <c r="AT4040">
        <f t="shared" si="127"/>
        <v>0</v>
      </c>
      <c r="AU4040" s="3"/>
      <c r="AV4040" s="3"/>
      <c r="AW4040" s="1"/>
      <c r="AX4040" s="4"/>
      <c r="AY4040" s="4"/>
    </row>
    <row r="4041" spans="1:51" x14ac:dyDescent="0.25">
      <c r="A4041">
        <v>60</v>
      </c>
      <c r="B4041">
        <v>87</v>
      </c>
      <c r="C4041">
        <v>104</v>
      </c>
      <c r="D4041">
        <v>85</v>
      </c>
      <c r="E4041">
        <v>60</v>
      </c>
      <c r="F4041">
        <v>83</v>
      </c>
      <c r="G4041">
        <v>100</v>
      </c>
      <c r="H4041">
        <v>85</v>
      </c>
      <c r="I4041">
        <v>56</v>
      </c>
      <c r="J4041">
        <v>79</v>
      </c>
      <c r="K4041">
        <v>91</v>
      </c>
      <c r="L4041">
        <v>78</v>
      </c>
      <c r="M4041">
        <v>63</v>
      </c>
      <c r="N4041">
        <v>91</v>
      </c>
      <c r="O4041">
        <v>109</v>
      </c>
      <c r="P4041">
        <v>87</v>
      </c>
      <c r="Q4041">
        <v>59</v>
      </c>
      <c r="R4041">
        <v>75</v>
      </c>
      <c r="S4041">
        <v>96</v>
      </c>
      <c r="T4041">
        <v>79</v>
      </c>
      <c r="U4041">
        <v>59</v>
      </c>
      <c r="V4041">
        <v>83</v>
      </c>
      <c r="W4041">
        <v>96</v>
      </c>
      <c r="X4041">
        <v>79</v>
      </c>
      <c r="Y4041">
        <v>66</v>
      </c>
      <c r="Z4041">
        <v>96</v>
      </c>
      <c r="AA4041">
        <v>108</v>
      </c>
      <c r="AB4041">
        <v>92</v>
      </c>
      <c r="AC4041">
        <v>59</v>
      </c>
      <c r="AD4041">
        <v>91</v>
      </c>
      <c r="AE4041">
        <v>100</v>
      </c>
      <c r="AF4041">
        <v>85</v>
      </c>
      <c r="AG4041">
        <v>56</v>
      </c>
      <c r="AH4041">
        <v>79</v>
      </c>
      <c r="AI4041">
        <v>96</v>
      </c>
      <c r="AJ4041">
        <v>81</v>
      </c>
      <c r="AK4041" s="1">
        <v>0</v>
      </c>
      <c r="AL4041" s="2">
        <f>IF(NOT(ISNUMBER(gepModelClass1(A4041:AJ4041))),#REF!,gepModelClass1(A4041:AJ4041))</f>
        <v>1.2441129101624683E-4</v>
      </c>
      <c r="AM4041" s="2">
        <f>IF(NOT(ISNUMBER(gepModelClass2(A4041:AJ4041))),#REF!,gepModelClass2(A4041:AJ4041))</f>
        <v>2.9535898564820397E-2</v>
      </c>
      <c r="AN4041" s="2">
        <f>IF(NOT(ISNUMBER(gepModelClass3(A4041:AJ4041))),#REF!,gepModelClass3(A4041:AJ4041))</f>
        <v>4.398780840261797E-5</v>
      </c>
      <c r="AO4041" s="2">
        <f>IF(NOT(ISNUMBER(gepModelClass4(A4041:AJ4041))),#REF!,gepModelClass4(A4041:AJ4041))</f>
        <v>0.98367028883205765</v>
      </c>
      <c r="AP4041" s="2">
        <f>IF(NOT(ISNUMBER(gepModelClass5(A4041:AJ4041))),#REF!,gepModelClass5(A4041:AJ4041))</f>
        <v>1.8928899996217916E-3</v>
      </c>
      <c r="AQ4041" s="2">
        <f>IF(NOT(ISNUMBER(gepModelClass6(A4041:AJ4041))),#REF!,gepModelClass6(A4041:AJ4041))</f>
        <v>1.138976904462433E-3</v>
      </c>
      <c r="AR4041" s="3" t="str">
        <f t="shared" si="126"/>
        <v>red_soil</v>
      </c>
      <c r="AS4041" s="5" t="s">
        <v>43</v>
      </c>
      <c r="AT4041">
        <f t="shared" si="127"/>
        <v>0</v>
      </c>
      <c r="AU4041" s="3"/>
      <c r="AV4041" s="3"/>
      <c r="AW4041" s="1"/>
      <c r="AX4041" s="4"/>
      <c r="AY4041" s="4"/>
    </row>
    <row r="4042" spans="1:51" x14ac:dyDescent="0.25">
      <c r="A4042">
        <v>60</v>
      </c>
      <c r="B4042">
        <v>83</v>
      </c>
      <c r="C4042">
        <v>100</v>
      </c>
      <c r="D4042">
        <v>85</v>
      </c>
      <c r="E4042">
        <v>56</v>
      </c>
      <c r="F4042">
        <v>79</v>
      </c>
      <c r="G4042">
        <v>91</v>
      </c>
      <c r="H4042">
        <v>78</v>
      </c>
      <c r="I4042">
        <v>60</v>
      </c>
      <c r="J4042">
        <v>79</v>
      </c>
      <c r="K4042">
        <v>96</v>
      </c>
      <c r="L4042">
        <v>85</v>
      </c>
      <c r="M4042">
        <v>59</v>
      </c>
      <c r="N4042">
        <v>75</v>
      </c>
      <c r="O4042">
        <v>96</v>
      </c>
      <c r="P4042">
        <v>79</v>
      </c>
      <c r="Q4042">
        <v>59</v>
      </c>
      <c r="R4042">
        <v>83</v>
      </c>
      <c r="S4042">
        <v>96</v>
      </c>
      <c r="T4042">
        <v>79</v>
      </c>
      <c r="U4042">
        <v>63</v>
      </c>
      <c r="V4042">
        <v>91</v>
      </c>
      <c r="W4042">
        <v>100</v>
      </c>
      <c r="X4042">
        <v>83</v>
      </c>
      <c r="Y4042">
        <v>59</v>
      </c>
      <c r="Z4042">
        <v>91</v>
      </c>
      <c r="AA4042">
        <v>100</v>
      </c>
      <c r="AB4042">
        <v>85</v>
      </c>
      <c r="AC4042">
        <v>56</v>
      </c>
      <c r="AD4042">
        <v>79</v>
      </c>
      <c r="AE4042">
        <v>96</v>
      </c>
      <c r="AF4042">
        <v>81</v>
      </c>
      <c r="AG4042">
        <v>59</v>
      </c>
      <c r="AH4042">
        <v>83</v>
      </c>
      <c r="AI4042">
        <v>96</v>
      </c>
      <c r="AJ4042">
        <v>81</v>
      </c>
      <c r="AK4042" s="1">
        <v>0</v>
      </c>
      <c r="AL4042" s="2">
        <f>IF(NOT(ISNUMBER(gepModelClass1(A4042:AJ4042))),#REF!,gepModelClass1(A4042:AJ4042))</f>
        <v>6.8538666653858362E-4</v>
      </c>
      <c r="AM4042" s="2">
        <f>IF(NOT(ISNUMBER(gepModelClass2(A4042:AJ4042))),#REF!,gepModelClass2(A4042:AJ4042))</f>
        <v>2.4963030922044365E-2</v>
      </c>
      <c r="AN4042" s="2">
        <f>IF(NOT(ISNUMBER(gepModelClass3(A4042:AJ4042))),#REF!,gepModelClass3(A4042:AJ4042))</f>
        <v>8.1951326603762171E-5</v>
      </c>
      <c r="AO4042" s="2">
        <f>IF(NOT(ISNUMBER(gepModelClass4(A4042:AJ4042))),#REF!,gepModelClass4(A4042:AJ4042))</f>
        <v>0.98522456424633553</v>
      </c>
      <c r="AP4042" s="2">
        <f>IF(NOT(ISNUMBER(gepModelClass5(A4042:AJ4042))),#REF!,gepModelClass5(A4042:AJ4042))</f>
        <v>3.234372901403511E-3</v>
      </c>
      <c r="AQ4042" s="2">
        <f>IF(NOT(ISNUMBER(gepModelClass6(A4042:AJ4042))),#REF!,gepModelClass6(A4042:AJ4042))</f>
        <v>5.3830840579385617E-3</v>
      </c>
      <c r="AR4042" s="3" t="str">
        <f t="shared" si="126"/>
        <v>red_soil</v>
      </c>
      <c r="AS4042" s="5" t="s">
        <v>43</v>
      </c>
      <c r="AT4042">
        <f t="shared" si="127"/>
        <v>0</v>
      </c>
      <c r="AU4042" s="3"/>
      <c r="AV4042" s="3"/>
      <c r="AW4042" s="1"/>
      <c r="AX4042" s="4"/>
      <c r="AY4042" s="4"/>
    </row>
    <row r="4043" spans="1:51" x14ac:dyDescent="0.25">
      <c r="A4043">
        <v>56</v>
      </c>
      <c r="B4043">
        <v>79</v>
      </c>
      <c r="C4043">
        <v>91</v>
      </c>
      <c r="D4043">
        <v>78</v>
      </c>
      <c r="E4043">
        <v>60</v>
      </c>
      <c r="F4043">
        <v>79</v>
      </c>
      <c r="G4043">
        <v>96</v>
      </c>
      <c r="H4043">
        <v>85</v>
      </c>
      <c r="I4043">
        <v>64</v>
      </c>
      <c r="J4043">
        <v>91</v>
      </c>
      <c r="K4043">
        <v>100</v>
      </c>
      <c r="L4043">
        <v>81</v>
      </c>
      <c r="M4043">
        <v>59</v>
      </c>
      <c r="N4043">
        <v>83</v>
      </c>
      <c r="O4043">
        <v>96</v>
      </c>
      <c r="P4043">
        <v>79</v>
      </c>
      <c r="Q4043">
        <v>63</v>
      </c>
      <c r="R4043">
        <v>91</v>
      </c>
      <c r="S4043">
        <v>100</v>
      </c>
      <c r="T4043">
        <v>83</v>
      </c>
      <c r="U4043">
        <v>67</v>
      </c>
      <c r="V4043">
        <v>91</v>
      </c>
      <c r="W4043">
        <v>109</v>
      </c>
      <c r="X4043">
        <v>87</v>
      </c>
      <c r="Y4043">
        <v>56</v>
      </c>
      <c r="Z4043">
        <v>79</v>
      </c>
      <c r="AA4043">
        <v>96</v>
      </c>
      <c r="AB4043">
        <v>81</v>
      </c>
      <c r="AC4043">
        <v>59</v>
      </c>
      <c r="AD4043">
        <v>83</v>
      </c>
      <c r="AE4043">
        <v>96</v>
      </c>
      <c r="AF4043">
        <v>81</v>
      </c>
      <c r="AG4043">
        <v>63</v>
      </c>
      <c r="AH4043">
        <v>83</v>
      </c>
      <c r="AI4043">
        <v>100</v>
      </c>
      <c r="AJ4043">
        <v>85</v>
      </c>
      <c r="AK4043" s="1">
        <v>0</v>
      </c>
      <c r="AL4043" s="2">
        <f>IF(NOT(ISNUMBER(gepModelClass1(A4043:AJ4043))),#REF!,gepModelClass1(A4043:AJ4043))</f>
        <v>4.7481775943543531E-5</v>
      </c>
      <c r="AM4043" s="2">
        <f>IF(NOT(ISNUMBER(gepModelClass2(A4043:AJ4043))),#REF!,gepModelClass2(A4043:AJ4043))</f>
        <v>1.4734248902100786E-4</v>
      </c>
      <c r="AN4043" s="2">
        <f>IF(NOT(ISNUMBER(gepModelClass3(A4043:AJ4043))),#REF!,gepModelClass3(A4043:AJ4043))</f>
        <v>1.9707362515595763E-4</v>
      </c>
      <c r="AO4043" s="2">
        <f>IF(NOT(ISNUMBER(gepModelClass4(A4043:AJ4043))),#REF!,gepModelClass4(A4043:AJ4043))</f>
        <v>0.9880059195319022</v>
      </c>
      <c r="AP4043" s="2">
        <f>IF(NOT(ISNUMBER(gepModelClass5(A4043:AJ4043))),#REF!,gepModelClass5(A4043:AJ4043))</f>
        <v>4.4549950304557046E-3</v>
      </c>
      <c r="AQ4043" s="2">
        <f>IF(NOT(ISNUMBER(gepModelClass6(A4043:AJ4043))),#REF!,gepModelClass6(A4043:AJ4043))</f>
        <v>1.1502599806916607E-2</v>
      </c>
      <c r="AR4043" s="3" t="str">
        <f t="shared" si="126"/>
        <v>red_soil</v>
      </c>
      <c r="AS4043" s="5" t="s">
        <v>43</v>
      </c>
      <c r="AT4043">
        <f t="shared" si="127"/>
        <v>0</v>
      </c>
      <c r="AU4043" s="3"/>
      <c r="AV4043" s="3"/>
      <c r="AW4043" s="1"/>
      <c r="AX4043" s="4"/>
      <c r="AY4043" s="4"/>
    </row>
    <row r="4044" spans="1:51" x14ac:dyDescent="0.25">
      <c r="A4044">
        <v>64</v>
      </c>
      <c r="B4044">
        <v>87</v>
      </c>
      <c r="C4044">
        <v>104</v>
      </c>
      <c r="D4044">
        <v>85</v>
      </c>
      <c r="E4044">
        <v>68</v>
      </c>
      <c r="F4044">
        <v>91</v>
      </c>
      <c r="G4044">
        <v>104</v>
      </c>
      <c r="H4044">
        <v>88</v>
      </c>
      <c r="I4044">
        <v>68</v>
      </c>
      <c r="J4044">
        <v>91</v>
      </c>
      <c r="K4044">
        <v>104</v>
      </c>
      <c r="L4044">
        <v>85</v>
      </c>
      <c r="M4044">
        <v>71</v>
      </c>
      <c r="N4044">
        <v>95</v>
      </c>
      <c r="O4044">
        <v>104</v>
      </c>
      <c r="P4044">
        <v>87</v>
      </c>
      <c r="Q4044">
        <v>75</v>
      </c>
      <c r="R4044">
        <v>91</v>
      </c>
      <c r="S4044">
        <v>109</v>
      </c>
      <c r="T4044">
        <v>92</v>
      </c>
      <c r="U4044">
        <v>75</v>
      </c>
      <c r="V4044">
        <v>95</v>
      </c>
      <c r="W4044">
        <v>104</v>
      </c>
      <c r="X4044">
        <v>87</v>
      </c>
      <c r="Y4044">
        <v>66</v>
      </c>
      <c r="Z4044">
        <v>83</v>
      </c>
      <c r="AA4044">
        <v>100</v>
      </c>
      <c r="AB4044">
        <v>81</v>
      </c>
      <c r="AC4044">
        <v>66</v>
      </c>
      <c r="AD4044">
        <v>83</v>
      </c>
      <c r="AE4044">
        <v>96</v>
      </c>
      <c r="AF4044">
        <v>81</v>
      </c>
      <c r="AG4044">
        <v>66</v>
      </c>
      <c r="AH4044">
        <v>87</v>
      </c>
      <c r="AI4044">
        <v>104</v>
      </c>
      <c r="AJ4044">
        <v>89</v>
      </c>
      <c r="AK4044" s="1">
        <v>0</v>
      </c>
      <c r="AL4044" s="2">
        <f>IF(NOT(ISNUMBER(gepModelClass1(A4044:AJ4044))),#REF!,gepModelClass1(A4044:AJ4044))</f>
        <v>1.0142683139442239E-5</v>
      </c>
      <c r="AM4044" s="2">
        <f>IF(NOT(ISNUMBER(gepModelClass2(A4044:AJ4044))),#REF!,gepModelClass2(A4044:AJ4044))</f>
        <v>0.92980264535386048</v>
      </c>
      <c r="AN4044" s="2">
        <f>IF(NOT(ISNUMBER(gepModelClass3(A4044:AJ4044))),#REF!,gepModelClass3(A4044:AJ4044))</f>
        <v>7.7756761940005565E-3</v>
      </c>
      <c r="AO4044" s="2">
        <f>IF(NOT(ISNUMBER(gepModelClass4(A4044:AJ4044))),#REF!,gepModelClass4(A4044:AJ4044))</f>
        <v>0.93198233715286627</v>
      </c>
      <c r="AP4044" s="2">
        <f>IF(NOT(ISNUMBER(gepModelClass5(A4044:AJ4044))),#REF!,gepModelClass5(A4044:AJ4044))</f>
        <v>4.2076906495468105E-3</v>
      </c>
      <c r="AQ4044" s="2">
        <f>IF(NOT(ISNUMBER(gepModelClass6(A4044:AJ4044))),#REF!,gepModelClass6(A4044:AJ4044))</f>
        <v>4.626909864378948E-3</v>
      </c>
      <c r="AR4044" s="3" t="str">
        <f t="shared" si="126"/>
        <v>red_soil</v>
      </c>
      <c r="AS4044" s="5" t="s">
        <v>43</v>
      </c>
      <c r="AT4044">
        <f t="shared" si="127"/>
        <v>0</v>
      </c>
      <c r="AU4044" s="3"/>
      <c r="AV4044" s="3"/>
      <c r="AW4044" s="1"/>
      <c r="AX4044" s="4"/>
      <c r="AY4044" s="4"/>
    </row>
    <row r="4045" spans="1:51" x14ac:dyDescent="0.25">
      <c r="A4045">
        <v>68</v>
      </c>
      <c r="B4045">
        <v>91</v>
      </c>
      <c r="C4045">
        <v>104</v>
      </c>
      <c r="D4045">
        <v>88</v>
      </c>
      <c r="E4045">
        <v>68</v>
      </c>
      <c r="F4045">
        <v>91</v>
      </c>
      <c r="G4045">
        <v>104</v>
      </c>
      <c r="H4045">
        <v>85</v>
      </c>
      <c r="I4045">
        <v>68</v>
      </c>
      <c r="J4045">
        <v>87</v>
      </c>
      <c r="K4045">
        <v>104</v>
      </c>
      <c r="L4045">
        <v>88</v>
      </c>
      <c r="M4045">
        <v>75</v>
      </c>
      <c r="N4045">
        <v>91</v>
      </c>
      <c r="O4045">
        <v>109</v>
      </c>
      <c r="P4045">
        <v>92</v>
      </c>
      <c r="Q4045">
        <v>75</v>
      </c>
      <c r="R4045">
        <v>95</v>
      </c>
      <c r="S4045">
        <v>104</v>
      </c>
      <c r="T4045">
        <v>87</v>
      </c>
      <c r="U4045">
        <v>67</v>
      </c>
      <c r="V4045">
        <v>83</v>
      </c>
      <c r="W4045">
        <v>96</v>
      </c>
      <c r="X4045">
        <v>79</v>
      </c>
      <c r="Y4045">
        <v>66</v>
      </c>
      <c r="Z4045">
        <v>83</v>
      </c>
      <c r="AA4045">
        <v>96</v>
      </c>
      <c r="AB4045">
        <v>81</v>
      </c>
      <c r="AC4045">
        <v>66</v>
      </c>
      <c r="AD4045">
        <v>87</v>
      </c>
      <c r="AE4045">
        <v>104</v>
      </c>
      <c r="AF4045">
        <v>89</v>
      </c>
      <c r="AG4045">
        <v>70</v>
      </c>
      <c r="AH4045">
        <v>96</v>
      </c>
      <c r="AI4045">
        <v>104</v>
      </c>
      <c r="AJ4045">
        <v>89</v>
      </c>
      <c r="AK4045" s="1">
        <v>0</v>
      </c>
      <c r="AL4045" s="2">
        <f>IF(NOT(ISNUMBER(gepModelClass1(A4045:AJ4045))),#REF!,gepModelClass1(A4045:AJ4045))</f>
        <v>1.7861209899924279E-5</v>
      </c>
      <c r="AM4045" s="2">
        <f>IF(NOT(ISNUMBER(gepModelClass2(A4045:AJ4045))),#REF!,gepModelClass2(A4045:AJ4045))</f>
        <v>0.84704654823396253</v>
      </c>
      <c r="AN4045" s="2">
        <f>IF(NOT(ISNUMBER(gepModelClass3(A4045:AJ4045))),#REF!,gepModelClass3(A4045:AJ4045))</f>
        <v>6.9911934803902438E-3</v>
      </c>
      <c r="AO4045" s="2">
        <f>IF(NOT(ISNUMBER(gepModelClass4(A4045:AJ4045))),#REF!,gepModelClass4(A4045:AJ4045))</f>
        <v>0.86118622189573468</v>
      </c>
      <c r="AP4045" s="2">
        <f>IF(NOT(ISNUMBER(gepModelClass5(A4045:AJ4045))),#REF!,gepModelClass5(A4045:AJ4045))</f>
        <v>0.68319327718304068</v>
      </c>
      <c r="AQ4045" s="2">
        <f>IF(NOT(ISNUMBER(gepModelClass6(A4045:AJ4045))),#REF!,gepModelClass6(A4045:AJ4045))</f>
        <v>6.8859260242759871E-3</v>
      </c>
      <c r="AR4045" s="3" t="str">
        <f t="shared" si="126"/>
        <v>red_soil</v>
      </c>
      <c r="AS4045" s="5" t="s">
        <v>43</v>
      </c>
      <c r="AT4045">
        <f t="shared" si="127"/>
        <v>0</v>
      </c>
      <c r="AU4045" s="3"/>
      <c r="AV4045" s="3"/>
      <c r="AW4045" s="1"/>
      <c r="AX4045" s="4"/>
      <c r="AY4045" s="4"/>
    </row>
    <row r="4046" spans="1:51" x14ac:dyDescent="0.25">
      <c r="A4046">
        <v>68</v>
      </c>
      <c r="B4046">
        <v>87</v>
      </c>
      <c r="C4046">
        <v>104</v>
      </c>
      <c r="D4046">
        <v>88</v>
      </c>
      <c r="E4046">
        <v>60</v>
      </c>
      <c r="F4046">
        <v>75</v>
      </c>
      <c r="G4046">
        <v>91</v>
      </c>
      <c r="H4046">
        <v>78</v>
      </c>
      <c r="I4046">
        <v>56</v>
      </c>
      <c r="J4046">
        <v>68</v>
      </c>
      <c r="K4046">
        <v>83</v>
      </c>
      <c r="L4046">
        <v>74</v>
      </c>
      <c r="M4046">
        <v>67</v>
      </c>
      <c r="N4046">
        <v>83</v>
      </c>
      <c r="O4046">
        <v>96</v>
      </c>
      <c r="P4046">
        <v>79</v>
      </c>
      <c r="Q4046">
        <v>59</v>
      </c>
      <c r="R4046">
        <v>72</v>
      </c>
      <c r="S4046">
        <v>85</v>
      </c>
      <c r="T4046">
        <v>71</v>
      </c>
      <c r="U4046">
        <v>55</v>
      </c>
      <c r="V4046">
        <v>68</v>
      </c>
      <c r="W4046">
        <v>85</v>
      </c>
      <c r="X4046">
        <v>75</v>
      </c>
      <c r="Y4046">
        <v>70</v>
      </c>
      <c r="Z4046">
        <v>96</v>
      </c>
      <c r="AA4046">
        <v>104</v>
      </c>
      <c r="AB4046">
        <v>89</v>
      </c>
      <c r="AC4046">
        <v>63</v>
      </c>
      <c r="AD4046">
        <v>79</v>
      </c>
      <c r="AE4046">
        <v>88</v>
      </c>
      <c r="AF4046">
        <v>78</v>
      </c>
      <c r="AG4046">
        <v>56</v>
      </c>
      <c r="AH4046">
        <v>63</v>
      </c>
      <c r="AI4046">
        <v>84</v>
      </c>
      <c r="AJ4046">
        <v>70</v>
      </c>
      <c r="AK4046" s="1">
        <v>0</v>
      </c>
      <c r="AL4046" s="2">
        <f>IF(NOT(ISNUMBER(gepModelClass1(A4046:AJ4046))),#REF!,gepModelClass1(A4046:AJ4046))</f>
        <v>8.5100397040251043E-4</v>
      </c>
      <c r="AM4046" s="2">
        <f>IF(NOT(ISNUMBER(gepModelClass2(A4046:AJ4046))),#REF!,gepModelClass2(A4046:AJ4046))</f>
        <v>1.3247368329794625E-2</v>
      </c>
      <c r="AN4046" s="2">
        <f>IF(NOT(ISNUMBER(gepModelClass3(A4046:AJ4046))),#REF!,gepModelClass3(A4046:AJ4046))</f>
        <v>8.9421637761232995E-5</v>
      </c>
      <c r="AO4046" s="2">
        <f>IF(NOT(ISNUMBER(gepModelClass4(A4046:AJ4046))),#REF!,gepModelClass4(A4046:AJ4046))</f>
        <v>0.71207986357035591</v>
      </c>
      <c r="AP4046" s="2">
        <f>IF(NOT(ISNUMBER(gepModelClass5(A4046:AJ4046))),#REF!,gepModelClass5(A4046:AJ4046))</f>
        <v>0.48185043524555299</v>
      </c>
      <c r="AQ4046" s="2">
        <f>IF(NOT(ISNUMBER(gepModelClass6(A4046:AJ4046))),#REF!,gepModelClass6(A4046:AJ4046))</f>
        <v>3.8320092672809974E-2</v>
      </c>
      <c r="AR4046" s="3" t="str">
        <f t="shared" si="126"/>
        <v>red_soil</v>
      </c>
      <c r="AS4046" s="5" t="s">
        <v>43</v>
      </c>
      <c r="AT4046">
        <f t="shared" si="127"/>
        <v>0</v>
      </c>
      <c r="AU4046" s="3"/>
      <c r="AV4046" s="3"/>
      <c r="AW4046" s="1"/>
      <c r="AX4046" s="4"/>
      <c r="AY4046" s="4"/>
    </row>
    <row r="4047" spans="1:51" x14ac:dyDescent="0.25">
      <c r="A4047">
        <v>68</v>
      </c>
      <c r="B4047">
        <v>99</v>
      </c>
      <c r="C4047">
        <v>113</v>
      </c>
      <c r="D4047">
        <v>88</v>
      </c>
      <c r="E4047">
        <v>68</v>
      </c>
      <c r="F4047">
        <v>99</v>
      </c>
      <c r="G4047">
        <v>108</v>
      </c>
      <c r="H4047">
        <v>85</v>
      </c>
      <c r="I4047">
        <v>56</v>
      </c>
      <c r="J4047">
        <v>91</v>
      </c>
      <c r="K4047">
        <v>104</v>
      </c>
      <c r="L4047">
        <v>88</v>
      </c>
      <c r="M4047">
        <v>67</v>
      </c>
      <c r="N4047">
        <v>99</v>
      </c>
      <c r="O4047">
        <v>109</v>
      </c>
      <c r="P4047">
        <v>92</v>
      </c>
      <c r="Q4047">
        <v>67</v>
      </c>
      <c r="R4047">
        <v>103</v>
      </c>
      <c r="S4047">
        <v>109</v>
      </c>
      <c r="T4047">
        <v>92</v>
      </c>
      <c r="U4047">
        <v>63</v>
      </c>
      <c r="V4047">
        <v>95</v>
      </c>
      <c r="W4047">
        <v>109</v>
      </c>
      <c r="X4047">
        <v>87</v>
      </c>
      <c r="Y4047">
        <v>59</v>
      </c>
      <c r="Z4047">
        <v>79</v>
      </c>
      <c r="AA4047">
        <v>96</v>
      </c>
      <c r="AB4047">
        <v>81</v>
      </c>
      <c r="AC4047">
        <v>63</v>
      </c>
      <c r="AD4047">
        <v>87</v>
      </c>
      <c r="AE4047">
        <v>108</v>
      </c>
      <c r="AF4047">
        <v>89</v>
      </c>
      <c r="AG4047">
        <v>63</v>
      </c>
      <c r="AH4047">
        <v>91</v>
      </c>
      <c r="AI4047">
        <v>112</v>
      </c>
      <c r="AJ4047">
        <v>89</v>
      </c>
      <c r="AK4047" s="1">
        <v>0</v>
      </c>
      <c r="AL4047" s="2">
        <f>IF(NOT(ISNUMBER(gepModelClass1(A4047:AJ4047))),#REF!,gepModelClass1(A4047:AJ4047))</f>
        <v>6.5356319472261753E-6</v>
      </c>
      <c r="AM4047" s="2">
        <f>IF(NOT(ISNUMBER(gepModelClass2(A4047:AJ4047))),#REF!,gepModelClass2(A4047:AJ4047))</f>
        <v>1.4253622123571271E-4</v>
      </c>
      <c r="AN4047" s="2">
        <f>IF(NOT(ISNUMBER(gepModelClass3(A4047:AJ4047))),#REF!,gepModelClass3(A4047:AJ4047))</f>
        <v>8.1845970526224997E-4</v>
      </c>
      <c r="AO4047" s="2">
        <f>IF(NOT(ISNUMBER(gepModelClass4(A4047:AJ4047))),#REF!,gepModelClass4(A4047:AJ4047))</f>
        <v>0.99861942745153842</v>
      </c>
      <c r="AP4047" s="2">
        <f>IF(NOT(ISNUMBER(gepModelClass5(A4047:AJ4047))),#REF!,gepModelClass5(A4047:AJ4047))</f>
        <v>1.0675114982369059E-3</v>
      </c>
      <c r="AQ4047" s="2">
        <f>IF(NOT(ISNUMBER(gepModelClass6(A4047:AJ4047))),#REF!,gepModelClass6(A4047:AJ4047))</f>
        <v>9.8663009465022608E-4</v>
      </c>
      <c r="AR4047" s="3" t="str">
        <f t="shared" si="126"/>
        <v>red_soil</v>
      </c>
      <c r="AS4047" s="5" t="s">
        <v>43</v>
      </c>
      <c r="AT4047">
        <f t="shared" si="127"/>
        <v>0</v>
      </c>
      <c r="AU4047" s="3"/>
      <c r="AV4047" s="3"/>
      <c r="AW4047" s="1"/>
      <c r="AX4047" s="4"/>
      <c r="AY4047" s="4"/>
    </row>
    <row r="4048" spans="1:51" x14ac:dyDescent="0.25">
      <c r="A4048">
        <v>56</v>
      </c>
      <c r="B4048">
        <v>91</v>
      </c>
      <c r="C4048">
        <v>104</v>
      </c>
      <c r="D4048">
        <v>88</v>
      </c>
      <c r="E4048">
        <v>56</v>
      </c>
      <c r="F4048">
        <v>95</v>
      </c>
      <c r="G4048">
        <v>108</v>
      </c>
      <c r="H4048">
        <v>92</v>
      </c>
      <c r="I4048">
        <v>56</v>
      </c>
      <c r="J4048">
        <v>87</v>
      </c>
      <c r="K4048">
        <v>108</v>
      </c>
      <c r="L4048">
        <v>85</v>
      </c>
      <c r="M4048">
        <v>63</v>
      </c>
      <c r="N4048">
        <v>95</v>
      </c>
      <c r="O4048">
        <v>109</v>
      </c>
      <c r="P4048">
        <v>87</v>
      </c>
      <c r="Q4048">
        <v>59</v>
      </c>
      <c r="R4048">
        <v>95</v>
      </c>
      <c r="S4048">
        <v>113</v>
      </c>
      <c r="T4048">
        <v>92</v>
      </c>
      <c r="U4048">
        <v>63</v>
      </c>
      <c r="V4048">
        <v>95</v>
      </c>
      <c r="W4048">
        <v>109</v>
      </c>
      <c r="X4048">
        <v>87</v>
      </c>
      <c r="Y4048">
        <v>63</v>
      </c>
      <c r="Z4048">
        <v>91</v>
      </c>
      <c r="AA4048">
        <v>112</v>
      </c>
      <c r="AB4048">
        <v>89</v>
      </c>
      <c r="AC4048">
        <v>63</v>
      </c>
      <c r="AD4048">
        <v>96</v>
      </c>
      <c r="AE4048">
        <v>112</v>
      </c>
      <c r="AF4048">
        <v>89</v>
      </c>
      <c r="AG4048">
        <v>63</v>
      </c>
      <c r="AH4048">
        <v>100</v>
      </c>
      <c r="AI4048">
        <v>122</v>
      </c>
      <c r="AJ4048">
        <v>92</v>
      </c>
      <c r="AK4048" s="1">
        <v>0</v>
      </c>
      <c r="AL4048" s="2">
        <f>IF(NOT(ISNUMBER(gepModelClass1(A4048:AJ4048))),#REF!,gepModelClass1(A4048:AJ4048))</f>
        <v>4.6019696226881459E-5</v>
      </c>
      <c r="AM4048" s="2">
        <f>IF(NOT(ISNUMBER(gepModelClass2(A4048:AJ4048))),#REF!,gepModelClass2(A4048:AJ4048))</f>
        <v>8.1361552546538156E-5</v>
      </c>
      <c r="AN4048" s="2">
        <f>IF(NOT(ISNUMBER(gepModelClass3(A4048:AJ4048))),#REF!,gepModelClass3(A4048:AJ4048))</f>
        <v>1.1928808391995009E-4</v>
      </c>
      <c r="AO4048" s="2">
        <f>IF(NOT(ISNUMBER(gepModelClass4(A4048:AJ4048))),#REF!,gepModelClass4(A4048:AJ4048))</f>
        <v>0.9995192201373686</v>
      </c>
      <c r="AP4048" s="2">
        <f>IF(NOT(ISNUMBER(gepModelClass5(A4048:AJ4048))),#REF!,gepModelClass5(A4048:AJ4048))</f>
        <v>1.7055275895063258E-3</v>
      </c>
      <c r="AQ4048" s="2">
        <f>IF(NOT(ISNUMBER(gepModelClass6(A4048:AJ4048))),#REF!,gepModelClass6(A4048:AJ4048))</f>
        <v>5.3390323682827733E-4</v>
      </c>
      <c r="AR4048" s="3" t="str">
        <f t="shared" si="126"/>
        <v>red_soil</v>
      </c>
      <c r="AS4048" s="5" t="s">
        <v>43</v>
      </c>
      <c r="AT4048">
        <f t="shared" si="127"/>
        <v>0</v>
      </c>
      <c r="AU4048" s="3"/>
      <c r="AV4048" s="3"/>
      <c r="AW4048" s="1"/>
      <c r="AX4048" s="4"/>
      <c r="AY4048" s="4"/>
    </row>
    <row r="4049" spans="1:51" x14ac:dyDescent="0.25">
      <c r="A4049">
        <v>56</v>
      </c>
      <c r="B4049">
        <v>83</v>
      </c>
      <c r="C4049">
        <v>100</v>
      </c>
      <c r="D4049">
        <v>85</v>
      </c>
      <c r="E4049">
        <v>56</v>
      </c>
      <c r="F4049">
        <v>83</v>
      </c>
      <c r="G4049">
        <v>96</v>
      </c>
      <c r="H4049">
        <v>85</v>
      </c>
      <c r="I4049">
        <v>60</v>
      </c>
      <c r="J4049">
        <v>91</v>
      </c>
      <c r="K4049">
        <v>100</v>
      </c>
      <c r="L4049">
        <v>85</v>
      </c>
      <c r="M4049">
        <v>63</v>
      </c>
      <c r="N4049">
        <v>87</v>
      </c>
      <c r="O4049">
        <v>100</v>
      </c>
      <c r="P4049">
        <v>83</v>
      </c>
      <c r="Q4049">
        <v>63</v>
      </c>
      <c r="R4049">
        <v>87</v>
      </c>
      <c r="S4049">
        <v>100</v>
      </c>
      <c r="T4049">
        <v>87</v>
      </c>
      <c r="U4049">
        <v>63</v>
      </c>
      <c r="V4049">
        <v>95</v>
      </c>
      <c r="W4049">
        <v>104</v>
      </c>
      <c r="X4049">
        <v>92</v>
      </c>
      <c r="Y4049">
        <v>63</v>
      </c>
      <c r="Z4049">
        <v>104</v>
      </c>
      <c r="AA4049">
        <v>117</v>
      </c>
      <c r="AB4049">
        <v>92</v>
      </c>
      <c r="AC4049">
        <v>63</v>
      </c>
      <c r="AD4049">
        <v>96</v>
      </c>
      <c r="AE4049">
        <v>108</v>
      </c>
      <c r="AF4049">
        <v>89</v>
      </c>
      <c r="AG4049">
        <v>66</v>
      </c>
      <c r="AH4049">
        <v>96</v>
      </c>
      <c r="AI4049">
        <v>112</v>
      </c>
      <c r="AJ4049">
        <v>89</v>
      </c>
      <c r="AK4049" s="1">
        <v>0</v>
      </c>
      <c r="AL4049" s="2">
        <f>IF(NOT(ISNUMBER(gepModelClass1(A4049:AJ4049))),#REF!,gepModelClass1(A4049:AJ4049))</f>
        <v>2.5452875428914808E-4</v>
      </c>
      <c r="AM4049" s="2">
        <f>IF(NOT(ISNUMBER(gepModelClass2(A4049:AJ4049))),#REF!,gepModelClass2(A4049:AJ4049))</f>
        <v>0.23684516455062232</v>
      </c>
      <c r="AN4049" s="2">
        <f>IF(NOT(ISNUMBER(gepModelClass3(A4049:AJ4049))),#REF!,gepModelClass3(A4049:AJ4049))</f>
        <v>3.1579040393587963E-4</v>
      </c>
      <c r="AO4049" s="2">
        <f>IF(NOT(ISNUMBER(gepModelClass4(A4049:AJ4049))),#REF!,gepModelClass4(A4049:AJ4049))</f>
        <v>0.9948137139926776</v>
      </c>
      <c r="AP4049" s="2">
        <f>IF(NOT(ISNUMBER(gepModelClass5(A4049:AJ4049))),#REF!,gepModelClass5(A4049:AJ4049))</f>
        <v>2.8132700793307439E-3</v>
      </c>
      <c r="AQ4049" s="2">
        <f>IF(NOT(ISNUMBER(gepModelClass6(A4049:AJ4049))),#REF!,gepModelClass6(A4049:AJ4049))</f>
        <v>3.3088586138164903E-3</v>
      </c>
      <c r="AR4049" s="3" t="str">
        <f t="shared" si="126"/>
        <v>red_soil</v>
      </c>
      <c r="AS4049" s="5" t="s">
        <v>43</v>
      </c>
      <c r="AT4049">
        <f t="shared" si="127"/>
        <v>0</v>
      </c>
      <c r="AU4049" s="3"/>
      <c r="AV4049" s="3"/>
      <c r="AW4049" s="1"/>
      <c r="AX4049" s="4"/>
      <c r="AY4049" s="4"/>
    </row>
    <row r="4050" spans="1:51" x14ac:dyDescent="0.25">
      <c r="A4050">
        <v>56</v>
      </c>
      <c r="B4050">
        <v>83</v>
      </c>
      <c r="C4050">
        <v>96</v>
      </c>
      <c r="D4050">
        <v>85</v>
      </c>
      <c r="E4050">
        <v>60</v>
      </c>
      <c r="F4050">
        <v>91</v>
      </c>
      <c r="G4050">
        <v>100</v>
      </c>
      <c r="H4050">
        <v>85</v>
      </c>
      <c r="I4050">
        <v>60</v>
      </c>
      <c r="J4050">
        <v>99</v>
      </c>
      <c r="K4050">
        <v>108</v>
      </c>
      <c r="L4050">
        <v>92</v>
      </c>
      <c r="M4050">
        <v>63</v>
      </c>
      <c r="N4050">
        <v>87</v>
      </c>
      <c r="O4050">
        <v>100</v>
      </c>
      <c r="P4050">
        <v>87</v>
      </c>
      <c r="Q4050">
        <v>63</v>
      </c>
      <c r="R4050">
        <v>95</v>
      </c>
      <c r="S4050">
        <v>104</v>
      </c>
      <c r="T4050">
        <v>92</v>
      </c>
      <c r="U4050">
        <v>63</v>
      </c>
      <c r="V4050">
        <v>99</v>
      </c>
      <c r="W4050">
        <v>113</v>
      </c>
      <c r="X4050">
        <v>92</v>
      </c>
      <c r="Y4050">
        <v>63</v>
      </c>
      <c r="Z4050">
        <v>96</v>
      </c>
      <c r="AA4050">
        <v>108</v>
      </c>
      <c r="AB4050">
        <v>89</v>
      </c>
      <c r="AC4050">
        <v>66</v>
      </c>
      <c r="AD4050">
        <v>96</v>
      </c>
      <c r="AE4050">
        <v>112</v>
      </c>
      <c r="AF4050">
        <v>89</v>
      </c>
      <c r="AG4050">
        <v>66</v>
      </c>
      <c r="AH4050">
        <v>100</v>
      </c>
      <c r="AI4050">
        <v>112</v>
      </c>
      <c r="AJ4050">
        <v>92</v>
      </c>
      <c r="AK4050" s="1">
        <v>0</v>
      </c>
      <c r="AL4050" s="2">
        <f>IF(NOT(ISNUMBER(gepModelClass1(A4050:AJ4050))),#REF!,gepModelClass1(A4050:AJ4050))</f>
        <v>1.0840466601681421E-4</v>
      </c>
      <c r="AM4050" s="2">
        <f>IF(NOT(ISNUMBER(gepModelClass2(A4050:AJ4050))),#REF!,gepModelClass2(A4050:AJ4050))</f>
        <v>6.3592289160965799E-4</v>
      </c>
      <c r="AN4050" s="2">
        <f>IF(NOT(ISNUMBER(gepModelClass3(A4050:AJ4050))),#REF!,gepModelClass3(A4050:AJ4050))</f>
        <v>3.8740915223662187E-4</v>
      </c>
      <c r="AO4050" s="2">
        <f>IF(NOT(ISNUMBER(gepModelClass4(A4050:AJ4050))),#REF!,gepModelClass4(A4050:AJ4050))</f>
        <v>0.99800454340404976</v>
      </c>
      <c r="AP4050" s="2">
        <f>IF(NOT(ISNUMBER(gepModelClass5(A4050:AJ4050))),#REF!,gepModelClass5(A4050:AJ4050))</f>
        <v>2.531783677368699E-3</v>
      </c>
      <c r="AQ4050" s="2">
        <f>IF(NOT(ISNUMBER(gepModelClass6(A4050:AJ4050))),#REF!,gepModelClass6(A4050:AJ4050))</f>
        <v>5.386228591323667E-3</v>
      </c>
      <c r="AR4050" s="3" t="str">
        <f t="shared" si="126"/>
        <v>red_soil</v>
      </c>
      <c r="AS4050" s="5" t="s">
        <v>43</v>
      </c>
      <c r="AT4050">
        <f t="shared" si="127"/>
        <v>0</v>
      </c>
      <c r="AU4050" s="3"/>
      <c r="AV4050" s="3"/>
      <c r="AW4050" s="1"/>
      <c r="AX4050" s="4"/>
      <c r="AY4050" s="4"/>
    </row>
    <row r="4051" spans="1:51" x14ac:dyDescent="0.25">
      <c r="A4051">
        <v>64</v>
      </c>
      <c r="B4051">
        <v>99</v>
      </c>
      <c r="C4051">
        <v>113</v>
      </c>
      <c r="D4051">
        <v>92</v>
      </c>
      <c r="E4051">
        <v>68</v>
      </c>
      <c r="F4051">
        <v>99</v>
      </c>
      <c r="G4051">
        <v>118</v>
      </c>
      <c r="H4051">
        <v>99</v>
      </c>
      <c r="I4051">
        <v>71</v>
      </c>
      <c r="J4051">
        <v>107</v>
      </c>
      <c r="K4051">
        <v>122</v>
      </c>
      <c r="L4051">
        <v>103</v>
      </c>
      <c r="M4051">
        <v>63</v>
      </c>
      <c r="N4051">
        <v>103</v>
      </c>
      <c r="O4051">
        <v>113</v>
      </c>
      <c r="P4051">
        <v>96</v>
      </c>
      <c r="Q4051">
        <v>71</v>
      </c>
      <c r="R4051">
        <v>103</v>
      </c>
      <c r="S4051">
        <v>113</v>
      </c>
      <c r="T4051">
        <v>96</v>
      </c>
      <c r="U4051">
        <v>71</v>
      </c>
      <c r="V4051">
        <v>103</v>
      </c>
      <c r="W4051">
        <v>113</v>
      </c>
      <c r="X4051">
        <v>96</v>
      </c>
      <c r="Y4051">
        <v>70</v>
      </c>
      <c r="Z4051">
        <v>100</v>
      </c>
      <c r="AA4051">
        <v>112</v>
      </c>
      <c r="AB4051">
        <v>92</v>
      </c>
      <c r="AC4051">
        <v>70</v>
      </c>
      <c r="AD4051">
        <v>104</v>
      </c>
      <c r="AE4051">
        <v>112</v>
      </c>
      <c r="AF4051">
        <v>96</v>
      </c>
      <c r="AG4051">
        <v>70</v>
      </c>
      <c r="AH4051">
        <v>104</v>
      </c>
      <c r="AI4051">
        <v>112</v>
      </c>
      <c r="AJ4051">
        <v>96</v>
      </c>
      <c r="AK4051" s="1">
        <v>0</v>
      </c>
      <c r="AL4051" s="2">
        <f>IF(NOT(ISNUMBER(gepModelClass1(A4051:AJ4051))),#REF!,gepModelClass1(A4051:AJ4051))</f>
        <v>3.9978252299840697E-5</v>
      </c>
      <c r="AM4051" s="2">
        <f>IF(NOT(ISNUMBER(gepModelClass2(A4051:AJ4051))),#REF!,gepModelClass2(A4051:AJ4051))</f>
        <v>2.5647357982294471E-4</v>
      </c>
      <c r="AN4051" s="2">
        <f>IF(NOT(ISNUMBER(gepModelClass3(A4051:AJ4051))),#REF!,gepModelClass3(A4051:AJ4051))</f>
        <v>1.3878244502936281E-2</v>
      </c>
      <c r="AO4051" s="2">
        <f>IF(NOT(ISNUMBER(gepModelClass4(A4051:AJ4051))),#REF!,gepModelClass4(A4051:AJ4051))</f>
        <v>0.99743590417387096</v>
      </c>
      <c r="AP4051" s="2">
        <f>IF(NOT(ISNUMBER(gepModelClass5(A4051:AJ4051))),#REF!,gepModelClass5(A4051:AJ4051))</f>
        <v>4.0382411205711014E-3</v>
      </c>
      <c r="AQ4051" s="2">
        <f>IF(NOT(ISNUMBER(gepModelClass6(A4051:AJ4051))),#REF!,gepModelClass6(A4051:AJ4051))</f>
        <v>4.1904466632068963E-4</v>
      </c>
      <c r="AR4051" s="3" t="str">
        <f t="shared" si="126"/>
        <v>red_soil</v>
      </c>
      <c r="AS4051" s="5" t="s">
        <v>43</v>
      </c>
      <c r="AT4051">
        <f t="shared" si="127"/>
        <v>0</v>
      </c>
      <c r="AU4051" s="3"/>
      <c r="AV4051" s="3"/>
      <c r="AW4051" s="1"/>
      <c r="AX4051" s="4"/>
      <c r="AY4051" s="4"/>
    </row>
    <row r="4052" spans="1:51" x14ac:dyDescent="0.25">
      <c r="A4052">
        <v>68</v>
      </c>
      <c r="B4052">
        <v>99</v>
      </c>
      <c r="C4052">
        <v>118</v>
      </c>
      <c r="D4052">
        <v>99</v>
      </c>
      <c r="E4052">
        <v>71</v>
      </c>
      <c r="F4052">
        <v>107</v>
      </c>
      <c r="G4052">
        <v>122</v>
      </c>
      <c r="H4052">
        <v>103</v>
      </c>
      <c r="I4052">
        <v>71</v>
      </c>
      <c r="J4052">
        <v>112</v>
      </c>
      <c r="K4052">
        <v>122</v>
      </c>
      <c r="L4052">
        <v>99</v>
      </c>
      <c r="M4052">
        <v>71</v>
      </c>
      <c r="N4052">
        <v>103</v>
      </c>
      <c r="O4052">
        <v>113</v>
      </c>
      <c r="P4052">
        <v>96</v>
      </c>
      <c r="Q4052">
        <v>71</v>
      </c>
      <c r="R4052">
        <v>103</v>
      </c>
      <c r="S4052">
        <v>113</v>
      </c>
      <c r="T4052">
        <v>96</v>
      </c>
      <c r="U4052">
        <v>71</v>
      </c>
      <c r="V4052">
        <v>107</v>
      </c>
      <c r="W4052">
        <v>123</v>
      </c>
      <c r="X4052">
        <v>100</v>
      </c>
      <c r="Y4052">
        <v>70</v>
      </c>
      <c r="Z4052">
        <v>104</v>
      </c>
      <c r="AA4052">
        <v>112</v>
      </c>
      <c r="AB4052">
        <v>96</v>
      </c>
      <c r="AC4052">
        <v>70</v>
      </c>
      <c r="AD4052">
        <v>104</v>
      </c>
      <c r="AE4052">
        <v>112</v>
      </c>
      <c r="AF4052">
        <v>96</v>
      </c>
      <c r="AG4052">
        <v>70</v>
      </c>
      <c r="AH4052">
        <v>100</v>
      </c>
      <c r="AI4052">
        <v>112</v>
      </c>
      <c r="AJ4052">
        <v>92</v>
      </c>
      <c r="AK4052" s="1">
        <v>0</v>
      </c>
      <c r="AL4052" s="2">
        <f>IF(NOT(ISNUMBER(gepModelClass1(A4052:AJ4052))),#REF!,gepModelClass1(A4052:AJ4052))</f>
        <v>5.470903509028017E-5</v>
      </c>
      <c r="AM4052" s="2">
        <f>IF(NOT(ISNUMBER(gepModelClass2(A4052:AJ4052))),#REF!,gepModelClass2(A4052:AJ4052))</f>
        <v>1.1891435210205485E-3</v>
      </c>
      <c r="AN4052" s="2">
        <f>IF(NOT(ISNUMBER(gepModelClass3(A4052:AJ4052))),#REF!,gepModelClass3(A4052:AJ4052))</f>
        <v>4.2083612396928982E-2</v>
      </c>
      <c r="AO4052" s="2">
        <f>IF(NOT(ISNUMBER(gepModelClass4(A4052:AJ4052))),#REF!,gepModelClass4(A4052:AJ4052))</f>
        <v>0.9969699753968887</v>
      </c>
      <c r="AP4052" s="2">
        <f>IF(NOT(ISNUMBER(gepModelClass5(A4052:AJ4052))),#REF!,gepModelClass5(A4052:AJ4052))</f>
        <v>3.6048904759678293E-3</v>
      </c>
      <c r="AQ4052" s="2">
        <f>IF(NOT(ISNUMBER(gepModelClass6(A4052:AJ4052))),#REF!,gepModelClass6(A4052:AJ4052))</f>
        <v>6.027430797997331E-4</v>
      </c>
      <c r="AR4052" s="3" t="str">
        <f t="shared" si="126"/>
        <v>red_soil</v>
      </c>
      <c r="AS4052" s="5" t="s">
        <v>43</v>
      </c>
      <c r="AT4052">
        <f t="shared" si="127"/>
        <v>0</v>
      </c>
      <c r="AU4052" s="3"/>
      <c r="AV4052" s="3"/>
      <c r="AW4052" s="1"/>
      <c r="AX4052" s="4"/>
      <c r="AY4052" s="4"/>
    </row>
    <row r="4053" spans="1:51" x14ac:dyDescent="0.25">
      <c r="A4053">
        <v>71</v>
      </c>
      <c r="B4053">
        <v>112</v>
      </c>
      <c r="C4053">
        <v>122</v>
      </c>
      <c r="D4053">
        <v>99</v>
      </c>
      <c r="E4053">
        <v>68</v>
      </c>
      <c r="F4053">
        <v>112</v>
      </c>
      <c r="G4053">
        <v>122</v>
      </c>
      <c r="H4053">
        <v>99</v>
      </c>
      <c r="I4053">
        <v>71</v>
      </c>
      <c r="J4053">
        <v>112</v>
      </c>
      <c r="K4053">
        <v>128</v>
      </c>
      <c r="L4053">
        <v>99</v>
      </c>
      <c r="M4053">
        <v>71</v>
      </c>
      <c r="N4053">
        <v>107</v>
      </c>
      <c r="O4053">
        <v>123</v>
      </c>
      <c r="P4053">
        <v>100</v>
      </c>
      <c r="Q4053">
        <v>71</v>
      </c>
      <c r="R4053">
        <v>111</v>
      </c>
      <c r="S4053">
        <v>118</v>
      </c>
      <c r="T4053">
        <v>96</v>
      </c>
      <c r="U4053">
        <v>67</v>
      </c>
      <c r="V4053">
        <v>99</v>
      </c>
      <c r="W4053">
        <v>113</v>
      </c>
      <c r="X4053">
        <v>96</v>
      </c>
      <c r="Y4053">
        <v>70</v>
      </c>
      <c r="Z4053">
        <v>100</v>
      </c>
      <c r="AA4053">
        <v>112</v>
      </c>
      <c r="AB4053">
        <v>92</v>
      </c>
      <c r="AC4053">
        <v>70</v>
      </c>
      <c r="AD4053">
        <v>100</v>
      </c>
      <c r="AE4053">
        <v>112</v>
      </c>
      <c r="AF4053">
        <v>96</v>
      </c>
      <c r="AG4053">
        <v>66</v>
      </c>
      <c r="AH4053">
        <v>104</v>
      </c>
      <c r="AI4053">
        <v>122</v>
      </c>
      <c r="AJ4053">
        <v>96</v>
      </c>
      <c r="AK4053" s="1">
        <v>0</v>
      </c>
      <c r="AL4053" s="2">
        <f>IF(NOT(ISNUMBER(gepModelClass1(A4053:AJ4053))),#REF!,gepModelClass1(A4053:AJ4053))</f>
        <v>1.4594548546241031E-5</v>
      </c>
      <c r="AM4053" s="2">
        <f>IF(NOT(ISNUMBER(gepModelClass2(A4053:AJ4053))),#REF!,gepModelClass2(A4053:AJ4053))</f>
        <v>1.2780746113985088E-4</v>
      </c>
      <c r="AN4053" s="2">
        <f>IF(NOT(ISNUMBER(gepModelClass3(A4053:AJ4053))),#REF!,gepModelClass3(A4053:AJ4053))</f>
        <v>2.5395369238642329E-2</v>
      </c>
      <c r="AO4053" s="2">
        <f>IF(NOT(ISNUMBER(gepModelClass4(A4053:AJ4053))),#REF!,gepModelClass4(A4053:AJ4053))</f>
        <v>0.99931980387674857</v>
      </c>
      <c r="AP4053" s="2">
        <f>IF(NOT(ISNUMBER(gepModelClass5(A4053:AJ4053))),#REF!,gepModelClass5(A4053:AJ4053))</f>
        <v>3.1341425642204216E-3</v>
      </c>
      <c r="AQ4053" s="2">
        <f>IF(NOT(ISNUMBER(gepModelClass6(A4053:AJ4053))),#REF!,gepModelClass6(A4053:AJ4053))</f>
        <v>1.5730425264890696E-4</v>
      </c>
      <c r="AR4053" s="3" t="str">
        <f t="shared" si="126"/>
        <v>red_soil</v>
      </c>
      <c r="AS4053" s="5" t="s">
        <v>43</v>
      </c>
      <c r="AT4053">
        <f t="shared" si="127"/>
        <v>0</v>
      </c>
      <c r="AU4053" s="3"/>
      <c r="AV4053" s="3"/>
      <c r="AW4053" s="1"/>
      <c r="AX4053" s="4"/>
      <c r="AY4053" s="4"/>
    </row>
    <row r="4054" spans="1:51" x14ac:dyDescent="0.25">
      <c r="A4054">
        <v>71</v>
      </c>
      <c r="B4054">
        <v>103</v>
      </c>
      <c r="C4054">
        <v>122</v>
      </c>
      <c r="D4054">
        <v>96</v>
      </c>
      <c r="E4054">
        <v>64</v>
      </c>
      <c r="F4054">
        <v>91</v>
      </c>
      <c r="G4054">
        <v>104</v>
      </c>
      <c r="H4054">
        <v>92</v>
      </c>
      <c r="I4054">
        <v>60</v>
      </c>
      <c r="J4054">
        <v>91</v>
      </c>
      <c r="K4054">
        <v>108</v>
      </c>
      <c r="L4054">
        <v>88</v>
      </c>
      <c r="M4054">
        <v>67</v>
      </c>
      <c r="N4054">
        <v>91</v>
      </c>
      <c r="O4054">
        <v>104</v>
      </c>
      <c r="P4054">
        <v>92</v>
      </c>
      <c r="Q4054">
        <v>59</v>
      </c>
      <c r="R4054">
        <v>75</v>
      </c>
      <c r="S4054">
        <v>100</v>
      </c>
      <c r="T4054">
        <v>83</v>
      </c>
      <c r="U4054">
        <v>59</v>
      </c>
      <c r="V4054">
        <v>87</v>
      </c>
      <c r="W4054">
        <v>104</v>
      </c>
      <c r="X4054">
        <v>92</v>
      </c>
      <c r="Y4054">
        <v>70</v>
      </c>
      <c r="Z4054">
        <v>100</v>
      </c>
      <c r="AA4054">
        <v>117</v>
      </c>
      <c r="AB4054">
        <v>96</v>
      </c>
      <c r="AC4054">
        <v>63</v>
      </c>
      <c r="AD4054">
        <v>83</v>
      </c>
      <c r="AE4054">
        <v>104</v>
      </c>
      <c r="AF4054">
        <v>89</v>
      </c>
      <c r="AG4054">
        <v>59</v>
      </c>
      <c r="AH4054">
        <v>79</v>
      </c>
      <c r="AI4054">
        <v>92</v>
      </c>
      <c r="AJ4054">
        <v>81</v>
      </c>
      <c r="AK4054" s="1">
        <v>0</v>
      </c>
      <c r="AL4054" s="2">
        <f>IF(NOT(ISNUMBER(gepModelClass1(A4054:AJ4054))),#REF!,gepModelClass1(A4054:AJ4054))</f>
        <v>5.0063531330676544E-4</v>
      </c>
      <c r="AM4054" s="2">
        <f>IF(NOT(ISNUMBER(gepModelClass2(A4054:AJ4054))),#REF!,gepModelClass2(A4054:AJ4054))</f>
        <v>4.2696188501624592E-2</v>
      </c>
      <c r="AN4054" s="2">
        <f>IF(NOT(ISNUMBER(gepModelClass3(A4054:AJ4054))),#REF!,gepModelClass3(A4054:AJ4054))</f>
        <v>8.3280829152176884E-4</v>
      </c>
      <c r="AO4054" s="2">
        <f>IF(NOT(ISNUMBER(gepModelClass4(A4054:AJ4054))),#REF!,gepModelClass4(A4054:AJ4054))</f>
        <v>0.97864487966010938</v>
      </c>
      <c r="AP4054" s="2">
        <f>IF(NOT(ISNUMBER(gepModelClass5(A4054:AJ4054))),#REF!,gepModelClass5(A4054:AJ4054))</f>
        <v>1.9137857481539219E-3</v>
      </c>
      <c r="AQ4054" s="2">
        <f>IF(NOT(ISNUMBER(gepModelClass6(A4054:AJ4054))),#REF!,gepModelClass6(A4054:AJ4054))</f>
        <v>3.3943066912361318E-3</v>
      </c>
      <c r="AR4054" s="3" t="str">
        <f t="shared" si="126"/>
        <v>red_soil</v>
      </c>
      <c r="AS4054" s="5" t="s">
        <v>43</v>
      </c>
      <c r="AT4054">
        <f t="shared" si="127"/>
        <v>0</v>
      </c>
      <c r="AU4054" s="3"/>
      <c r="AV4054" s="3"/>
      <c r="AW4054" s="1"/>
      <c r="AX4054" s="4"/>
      <c r="AY4054" s="4"/>
    </row>
    <row r="4055" spans="1:51" x14ac:dyDescent="0.25">
      <c r="A4055">
        <v>64</v>
      </c>
      <c r="B4055">
        <v>91</v>
      </c>
      <c r="C4055">
        <v>104</v>
      </c>
      <c r="D4055">
        <v>92</v>
      </c>
      <c r="E4055">
        <v>60</v>
      </c>
      <c r="F4055">
        <v>91</v>
      </c>
      <c r="G4055">
        <v>108</v>
      </c>
      <c r="H4055">
        <v>88</v>
      </c>
      <c r="I4055">
        <v>60</v>
      </c>
      <c r="J4055">
        <v>83</v>
      </c>
      <c r="K4055">
        <v>108</v>
      </c>
      <c r="L4055">
        <v>92</v>
      </c>
      <c r="M4055">
        <v>59</v>
      </c>
      <c r="N4055">
        <v>75</v>
      </c>
      <c r="O4055">
        <v>100</v>
      </c>
      <c r="P4055">
        <v>83</v>
      </c>
      <c r="Q4055">
        <v>59</v>
      </c>
      <c r="R4055">
        <v>87</v>
      </c>
      <c r="S4055">
        <v>104</v>
      </c>
      <c r="T4055">
        <v>92</v>
      </c>
      <c r="U4055">
        <v>67</v>
      </c>
      <c r="V4055">
        <v>99</v>
      </c>
      <c r="W4055">
        <v>109</v>
      </c>
      <c r="X4055">
        <v>92</v>
      </c>
      <c r="Y4055">
        <v>63</v>
      </c>
      <c r="Z4055">
        <v>83</v>
      </c>
      <c r="AA4055">
        <v>104</v>
      </c>
      <c r="AB4055">
        <v>89</v>
      </c>
      <c r="AC4055">
        <v>59</v>
      </c>
      <c r="AD4055">
        <v>79</v>
      </c>
      <c r="AE4055">
        <v>92</v>
      </c>
      <c r="AF4055">
        <v>81</v>
      </c>
      <c r="AG4055">
        <v>63</v>
      </c>
      <c r="AH4055">
        <v>75</v>
      </c>
      <c r="AI4055">
        <v>104</v>
      </c>
      <c r="AJ4055">
        <v>85</v>
      </c>
      <c r="AK4055" s="1">
        <v>0</v>
      </c>
      <c r="AL4055" s="2">
        <f>IF(NOT(ISNUMBER(gepModelClass1(A4055:AJ4055))),#REF!,gepModelClass1(A4055:AJ4055))</f>
        <v>2.997688080663414E-3</v>
      </c>
      <c r="AM4055" s="2">
        <f>IF(NOT(ISNUMBER(gepModelClass2(A4055:AJ4055))),#REF!,gepModelClass2(A4055:AJ4055))</f>
        <v>6.5006021138143702E-2</v>
      </c>
      <c r="AN4055" s="2">
        <f>IF(NOT(ISNUMBER(gepModelClass3(A4055:AJ4055))),#REF!,gepModelClass3(A4055:AJ4055))</f>
        <v>4.7770744518851925E-4</v>
      </c>
      <c r="AO4055" s="2">
        <f>IF(NOT(ISNUMBER(gepModelClass4(A4055:AJ4055))),#REF!,gepModelClass4(A4055:AJ4055))</f>
        <v>0.98946651050725876</v>
      </c>
      <c r="AP4055" s="2">
        <f>IF(NOT(ISNUMBER(gepModelClass5(A4055:AJ4055))),#REF!,gepModelClass5(A4055:AJ4055))</f>
        <v>2.1765275990802825E-3</v>
      </c>
      <c r="AQ4055" s="2">
        <f>IF(NOT(ISNUMBER(gepModelClass6(A4055:AJ4055))),#REF!,gepModelClass6(A4055:AJ4055))</f>
        <v>8.6035458666667804E-4</v>
      </c>
      <c r="AR4055" s="3" t="str">
        <f t="shared" si="126"/>
        <v>red_soil</v>
      </c>
      <c r="AS4055" s="5" t="s">
        <v>43</v>
      </c>
      <c r="AT4055">
        <f t="shared" si="127"/>
        <v>0</v>
      </c>
      <c r="AU4055" s="3"/>
      <c r="AV4055" s="3"/>
      <c r="AW4055" s="1"/>
      <c r="AX4055" s="4"/>
      <c r="AY4055" s="4"/>
    </row>
    <row r="4056" spans="1:51" x14ac:dyDescent="0.25">
      <c r="A4056">
        <v>60</v>
      </c>
      <c r="B4056">
        <v>83</v>
      </c>
      <c r="C4056">
        <v>108</v>
      </c>
      <c r="D4056">
        <v>92</v>
      </c>
      <c r="E4056">
        <v>60</v>
      </c>
      <c r="F4056">
        <v>64</v>
      </c>
      <c r="G4056">
        <v>100</v>
      </c>
      <c r="H4056">
        <v>99</v>
      </c>
      <c r="I4056">
        <v>53</v>
      </c>
      <c r="J4056">
        <v>51</v>
      </c>
      <c r="K4056">
        <v>104</v>
      </c>
      <c r="L4056">
        <v>114</v>
      </c>
      <c r="M4056">
        <v>67</v>
      </c>
      <c r="N4056">
        <v>99</v>
      </c>
      <c r="O4056">
        <v>109</v>
      </c>
      <c r="P4056">
        <v>92</v>
      </c>
      <c r="Q4056">
        <v>67</v>
      </c>
      <c r="R4056">
        <v>87</v>
      </c>
      <c r="S4056">
        <v>100</v>
      </c>
      <c r="T4056">
        <v>83</v>
      </c>
      <c r="U4056">
        <v>63</v>
      </c>
      <c r="V4056">
        <v>79</v>
      </c>
      <c r="W4056">
        <v>100</v>
      </c>
      <c r="X4056">
        <v>87</v>
      </c>
      <c r="Y4056">
        <v>63</v>
      </c>
      <c r="Z4056">
        <v>75</v>
      </c>
      <c r="AA4056">
        <v>104</v>
      </c>
      <c r="AB4056">
        <v>85</v>
      </c>
      <c r="AC4056">
        <v>70</v>
      </c>
      <c r="AD4056">
        <v>100</v>
      </c>
      <c r="AE4056">
        <v>112</v>
      </c>
      <c r="AF4056">
        <v>92</v>
      </c>
      <c r="AG4056">
        <v>70</v>
      </c>
      <c r="AH4056">
        <v>100</v>
      </c>
      <c r="AI4056">
        <v>108</v>
      </c>
      <c r="AJ4056">
        <v>89</v>
      </c>
      <c r="AK4056" s="1">
        <v>0</v>
      </c>
      <c r="AL4056" s="2">
        <f>IF(NOT(ISNUMBER(gepModelClass1(A4056:AJ4056))),#REF!,gepModelClass1(A4056:AJ4056))</f>
        <v>5.2311949660329378E-2</v>
      </c>
      <c r="AM4056" s="2">
        <f>IF(NOT(ISNUMBER(gepModelClass2(A4056:AJ4056))),#REF!,gepModelClass2(A4056:AJ4056))</f>
        <v>0.21618389085751399</v>
      </c>
      <c r="AN4056" s="2">
        <f>IF(NOT(ISNUMBER(gepModelClass3(A4056:AJ4056))),#REF!,gepModelClass3(A4056:AJ4056))</f>
        <v>9.0151938292597374E-4</v>
      </c>
      <c r="AO4056" s="2">
        <f>IF(NOT(ISNUMBER(gepModelClass4(A4056:AJ4056))),#REF!,gepModelClass4(A4056:AJ4056))</f>
        <v>0.97559920811776102</v>
      </c>
      <c r="AP4056" s="2">
        <f>IF(NOT(ISNUMBER(gepModelClass5(A4056:AJ4056))),#REF!,gepModelClass5(A4056:AJ4056))</f>
        <v>0.37047105679141046</v>
      </c>
      <c r="AQ4056" s="2">
        <f>IF(NOT(ISNUMBER(gepModelClass6(A4056:AJ4056))),#REF!,gepModelClass6(A4056:AJ4056))</f>
        <v>1.5474400666184182E-4</v>
      </c>
      <c r="AR4056" s="3" t="str">
        <f t="shared" si="126"/>
        <v>red_soil</v>
      </c>
      <c r="AS4056" s="5" t="s">
        <v>43</v>
      </c>
      <c r="AT4056">
        <f t="shared" si="127"/>
        <v>0</v>
      </c>
      <c r="AU4056" s="3"/>
      <c r="AV4056" s="3"/>
      <c r="AW4056" s="1"/>
      <c r="AX4056" s="4"/>
      <c r="AY4056" s="4"/>
    </row>
    <row r="4057" spans="1:51" x14ac:dyDescent="0.25">
      <c r="A4057">
        <v>60</v>
      </c>
      <c r="B4057">
        <v>64</v>
      </c>
      <c r="C4057">
        <v>100</v>
      </c>
      <c r="D4057">
        <v>99</v>
      </c>
      <c r="E4057">
        <v>53</v>
      </c>
      <c r="F4057">
        <v>51</v>
      </c>
      <c r="G4057">
        <v>104</v>
      </c>
      <c r="H4057">
        <v>114</v>
      </c>
      <c r="I4057">
        <v>50</v>
      </c>
      <c r="J4057">
        <v>36</v>
      </c>
      <c r="K4057">
        <v>113</v>
      </c>
      <c r="L4057">
        <v>128</v>
      </c>
      <c r="M4057">
        <v>67</v>
      </c>
      <c r="N4057">
        <v>87</v>
      </c>
      <c r="O4057">
        <v>100</v>
      </c>
      <c r="P4057">
        <v>83</v>
      </c>
      <c r="Q4057">
        <v>63</v>
      </c>
      <c r="R4057">
        <v>79</v>
      </c>
      <c r="S4057">
        <v>100</v>
      </c>
      <c r="T4057">
        <v>87</v>
      </c>
      <c r="U4057">
        <v>59</v>
      </c>
      <c r="V4057">
        <v>68</v>
      </c>
      <c r="W4057">
        <v>96</v>
      </c>
      <c r="X4057">
        <v>92</v>
      </c>
      <c r="Y4057">
        <v>70</v>
      </c>
      <c r="Z4057">
        <v>100</v>
      </c>
      <c r="AA4057">
        <v>112</v>
      </c>
      <c r="AB4057">
        <v>92</v>
      </c>
      <c r="AC4057">
        <v>70</v>
      </c>
      <c r="AD4057">
        <v>100</v>
      </c>
      <c r="AE4057">
        <v>108</v>
      </c>
      <c r="AF4057">
        <v>89</v>
      </c>
      <c r="AG4057">
        <v>66</v>
      </c>
      <c r="AH4057">
        <v>79</v>
      </c>
      <c r="AI4057">
        <v>96</v>
      </c>
      <c r="AJ4057">
        <v>85</v>
      </c>
      <c r="AK4057" s="1">
        <v>0</v>
      </c>
      <c r="AL4057" s="2">
        <f>IF(NOT(ISNUMBER(gepModelClass1(A4057:AJ4057))),#REF!,gepModelClass1(A4057:AJ4057))</f>
        <v>0.98778180648713065</v>
      </c>
      <c r="AM4057" s="2">
        <f>IF(NOT(ISNUMBER(gepModelClass2(A4057:AJ4057))),#REF!,gepModelClass2(A4057:AJ4057))</f>
        <v>0.31979274247147449</v>
      </c>
      <c r="AN4057" s="2">
        <f>IF(NOT(ISNUMBER(gepModelClass3(A4057:AJ4057))),#REF!,gepModelClass3(A4057:AJ4057))</f>
        <v>5.4057139374889753E-4</v>
      </c>
      <c r="AO4057" s="2">
        <f>IF(NOT(ISNUMBER(gepModelClass4(A4057:AJ4057))),#REF!,gepModelClass4(A4057:AJ4057))</f>
        <v>0.26100714689734922</v>
      </c>
      <c r="AP4057" s="2">
        <f>IF(NOT(ISNUMBER(gepModelClass5(A4057:AJ4057))),#REF!,gepModelClass5(A4057:AJ4057))</f>
        <v>0.42145384353352294</v>
      </c>
      <c r="AQ4057" s="2">
        <f>IF(NOT(ISNUMBER(gepModelClass6(A4057:AJ4057))),#REF!,gepModelClass6(A4057:AJ4057))</f>
        <v>9.2580719928258388E-4</v>
      </c>
      <c r="AR4057" s="3" t="str">
        <f t="shared" si="126"/>
        <v>cotton_crop</v>
      </c>
      <c r="AS4057" s="5" t="s">
        <v>43</v>
      </c>
      <c r="AT4057">
        <f t="shared" si="127"/>
        <v>1</v>
      </c>
      <c r="AU4057" s="3"/>
      <c r="AV4057" s="3"/>
      <c r="AW4057" s="1"/>
      <c r="AX4057" s="4"/>
      <c r="AY4057" s="4"/>
    </row>
    <row r="4058" spans="1:51" x14ac:dyDescent="0.25">
      <c r="A4058">
        <v>53</v>
      </c>
      <c r="B4058">
        <v>51</v>
      </c>
      <c r="C4058">
        <v>104</v>
      </c>
      <c r="D4058">
        <v>114</v>
      </c>
      <c r="E4058">
        <v>50</v>
      </c>
      <c r="F4058">
        <v>36</v>
      </c>
      <c r="G4058">
        <v>113</v>
      </c>
      <c r="H4058">
        <v>128</v>
      </c>
      <c r="I4058">
        <v>43</v>
      </c>
      <c r="J4058">
        <v>36</v>
      </c>
      <c r="K4058">
        <v>118</v>
      </c>
      <c r="L4058">
        <v>128</v>
      </c>
      <c r="M4058">
        <v>63</v>
      </c>
      <c r="N4058">
        <v>79</v>
      </c>
      <c r="O4058">
        <v>100</v>
      </c>
      <c r="P4058">
        <v>87</v>
      </c>
      <c r="Q4058">
        <v>59</v>
      </c>
      <c r="R4058">
        <v>68</v>
      </c>
      <c r="S4058">
        <v>96</v>
      </c>
      <c r="T4058">
        <v>92</v>
      </c>
      <c r="U4058">
        <v>55</v>
      </c>
      <c r="V4058">
        <v>61</v>
      </c>
      <c r="W4058">
        <v>100</v>
      </c>
      <c r="X4058">
        <v>96</v>
      </c>
      <c r="Y4058">
        <v>70</v>
      </c>
      <c r="Z4058">
        <v>100</v>
      </c>
      <c r="AA4058">
        <v>108</v>
      </c>
      <c r="AB4058">
        <v>89</v>
      </c>
      <c r="AC4058">
        <v>66</v>
      </c>
      <c r="AD4058">
        <v>79</v>
      </c>
      <c r="AE4058">
        <v>96</v>
      </c>
      <c r="AF4058">
        <v>85</v>
      </c>
      <c r="AG4058">
        <v>63</v>
      </c>
      <c r="AH4058">
        <v>71</v>
      </c>
      <c r="AI4058">
        <v>104</v>
      </c>
      <c r="AJ4058">
        <v>92</v>
      </c>
      <c r="AK4058" s="1">
        <v>0</v>
      </c>
      <c r="AL4058" s="2">
        <f>IF(NOT(ISNUMBER(gepModelClass1(A4058:AJ4058))),#REF!,gepModelClass1(A4058:AJ4058))</f>
        <v>0.99829017945980625</v>
      </c>
      <c r="AM4058" s="2">
        <f>IF(NOT(ISNUMBER(gepModelClass2(A4058:AJ4058))),#REF!,gepModelClass2(A4058:AJ4058))</f>
        <v>0.18541310415816237</v>
      </c>
      <c r="AN4058" s="2">
        <f>IF(NOT(ISNUMBER(gepModelClass3(A4058:AJ4058))),#REF!,gepModelClass3(A4058:AJ4058))</f>
        <v>8.6685944265068481E-5</v>
      </c>
      <c r="AO4058" s="2">
        <f>IF(NOT(ISNUMBER(gepModelClass4(A4058:AJ4058))),#REF!,gepModelClass4(A4058:AJ4058))</f>
        <v>0.23973577741729379</v>
      </c>
      <c r="AP4058" s="2">
        <f>IF(NOT(ISNUMBER(gepModelClass5(A4058:AJ4058))),#REF!,gepModelClass5(A4058:AJ4058))</f>
        <v>0.22056481741516709</v>
      </c>
      <c r="AQ4058" s="2">
        <f>IF(NOT(ISNUMBER(gepModelClass6(A4058:AJ4058))),#REF!,gepModelClass6(A4058:AJ4058))</f>
        <v>8.0276895363410108E-4</v>
      </c>
      <c r="AR4058" s="3" t="str">
        <f t="shared" si="126"/>
        <v>cotton_crop</v>
      </c>
      <c r="AS4058" s="5" t="s">
        <v>40</v>
      </c>
      <c r="AT4058">
        <f t="shared" si="127"/>
        <v>1</v>
      </c>
      <c r="AU4058" s="3"/>
      <c r="AV4058" s="3"/>
      <c r="AW4058" s="1"/>
      <c r="AX4058" s="4"/>
      <c r="AY4058" s="4"/>
    </row>
    <row r="4059" spans="1:51" x14ac:dyDescent="0.25">
      <c r="A4059">
        <v>50</v>
      </c>
      <c r="B4059">
        <v>36</v>
      </c>
      <c r="C4059">
        <v>113</v>
      </c>
      <c r="D4059">
        <v>128</v>
      </c>
      <c r="E4059">
        <v>43</v>
      </c>
      <c r="F4059">
        <v>36</v>
      </c>
      <c r="G4059">
        <v>118</v>
      </c>
      <c r="H4059">
        <v>128</v>
      </c>
      <c r="I4059">
        <v>46</v>
      </c>
      <c r="J4059">
        <v>39</v>
      </c>
      <c r="K4059">
        <v>108</v>
      </c>
      <c r="L4059">
        <v>114</v>
      </c>
      <c r="M4059">
        <v>59</v>
      </c>
      <c r="N4059">
        <v>68</v>
      </c>
      <c r="O4059">
        <v>96</v>
      </c>
      <c r="P4059">
        <v>92</v>
      </c>
      <c r="Q4059">
        <v>55</v>
      </c>
      <c r="R4059">
        <v>61</v>
      </c>
      <c r="S4059">
        <v>100</v>
      </c>
      <c r="T4059">
        <v>96</v>
      </c>
      <c r="U4059">
        <v>55</v>
      </c>
      <c r="V4059">
        <v>64</v>
      </c>
      <c r="W4059">
        <v>104</v>
      </c>
      <c r="X4059">
        <v>92</v>
      </c>
      <c r="Y4059">
        <v>66</v>
      </c>
      <c r="Z4059">
        <v>79</v>
      </c>
      <c r="AA4059">
        <v>96</v>
      </c>
      <c r="AB4059">
        <v>85</v>
      </c>
      <c r="AC4059">
        <v>63</v>
      </c>
      <c r="AD4059">
        <v>71</v>
      </c>
      <c r="AE4059">
        <v>104</v>
      </c>
      <c r="AF4059">
        <v>92</v>
      </c>
      <c r="AG4059">
        <v>59</v>
      </c>
      <c r="AH4059">
        <v>67</v>
      </c>
      <c r="AI4059">
        <v>104</v>
      </c>
      <c r="AJ4059">
        <v>96</v>
      </c>
      <c r="AK4059" s="1">
        <v>0</v>
      </c>
      <c r="AL4059" s="2">
        <f>IF(NOT(ISNUMBER(gepModelClass1(A4059:AJ4059))),#REF!,gepModelClass1(A4059:AJ4059))</f>
        <v>0.99670401924781105</v>
      </c>
      <c r="AM4059" s="2">
        <f>IF(NOT(ISNUMBER(gepModelClass2(A4059:AJ4059))),#REF!,gepModelClass2(A4059:AJ4059))</f>
        <v>0.18396785280033126</v>
      </c>
      <c r="AN4059" s="2">
        <f>IF(NOT(ISNUMBER(gepModelClass3(A4059:AJ4059))),#REF!,gepModelClass3(A4059:AJ4059))</f>
        <v>3.098173259358491E-5</v>
      </c>
      <c r="AO4059" s="2">
        <f>IF(NOT(ISNUMBER(gepModelClass4(A4059:AJ4059))),#REF!,gepModelClass4(A4059:AJ4059))</f>
        <v>0.38169687208785558</v>
      </c>
      <c r="AP4059" s="2">
        <f>IF(NOT(ISNUMBER(gepModelClass5(A4059:AJ4059))),#REF!,gepModelClass5(A4059:AJ4059))</f>
        <v>0.15894589277301044</v>
      </c>
      <c r="AQ4059" s="2">
        <f>IF(NOT(ISNUMBER(gepModelClass6(A4059:AJ4059))),#REF!,gepModelClass6(A4059:AJ4059))</f>
        <v>1.5665883020414028E-3</v>
      </c>
      <c r="AR4059" s="3" t="str">
        <f t="shared" si="126"/>
        <v>cotton_crop</v>
      </c>
      <c r="AS4059" s="5" t="s">
        <v>42</v>
      </c>
      <c r="AT4059">
        <f t="shared" si="127"/>
        <v>0</v>
      </c>
      <c r="AU4059" s="3"/>
      <c r="AV4059" s="3"/>
      <c r="AW4059" s="1"/>
      <c r="AX4059" s="4"/>
      <c r="AY4059" s="4"/>
    </row>
    <row r="4060" spans="1:51" x14ac:dyDescent="0.25">
      <c r="A4060">
        <v>50</v>
      </c>
      <c r="B4060">
        <v>48</v>
      </c>
      <c r="C4060">
        <v>104</v>
      </c>
      <c r="D4060">
        <v>107</v>
      </c>
      <c r="E4060">
        <v>50</v>
      </c>
      <c r="F4060">
        <v>57</v>
      </c>
      <c r="G4060">
        <v>96</v>
      </c>
      <c r="H4060">
        <v>96</v>
      </c>
      <c r="I4060">
        <v>56</v>
      </c>
      <c r="J4060">
        <v>61</v>
      </c>
      <c r="K4060">
        <v>96</v>
      </c>
      <c r="L4060">
        <v>88</v>
      </c>
      <c r="M4060">
        <v>59</v>
      </c>
      <c r="N4060">
        <v>64</v>
      </c>
      <c r="O4060">
        <v>100</v>
      </c>
      <c r="P4060">
        <v>92</v>
      </c>
      <c r="Q4060">
        <v>55</v>
      </c>
      <c r="R4060">
        <v>61</v>
      </c>
      <c r="S4060">
        <v>100</v>
      </c>
      <c r="T4060">
        <v>87</v>
      </c>
      <c r="U4060">
        <v>55</v>
      </c>
      <c r="V4060">
        <v>58</v>
      </c>
      <c r="W4060">
        <v>96</v>
      </c>
      <c r="X4060">
        <v>87</v>
      </c>
      <c r="Y4060">
        <v>59</v>
      </c>
      <c r="Z4060">
        <v>63</v>
      </c>
      <c r="AA4060">
        <v>104</v>
      </c>
      <c r="AB4060">
        <v>96</v>
      </c>
      <c r="AC4060">
        <v>59</v>
      </c>
      <c r="AD4060">
        <v>60</v>
      </c>
      <c r="AE4060">
        <v>100</v>
      </c>
      <c r="AF4060">
        <v>92</v>
      </c>
      <c r="AG4060">
        <v>56</v>
      </c>
      <c r="AH4060">
        <v>60</v>
      </c>
      <c r="AI4060">
        <v>100</v>
      </c>
      <c r="AJ4060">
        <v>89</v>
      </c>
      <c r="AK4060" s="1">
        <v>0</v>
      </c>
      <c r="AL4060" s="2">
        <f>IF(NOT(ISNUMBER(gepModelClass1(A4060:AJ4060))),#REF!,gepModelClass1(A4060:AJ4060))</f>
        <v>0.27134679436578291</v>
      </c>
      <c r="AM4060" s="2">
        <f>IF(NOT(ISNUMBER(gepModelClass2(A4060:AJ4060))),#REF!,gepModelClass2(A4060:AJ4060))</f>
        <v>3.0899541892690004E-2</v>
      </c>
      <c r="AN4060" s="2">
        <f>IF(NOT(ISNUMBER(gepModelClass3(A4060:AJ4060))),#REF!,gepModelClass3(A4060:AJ4060))</f>
        <v>2.2968761640343006E-5</v>
      </c>
      <c r="AO4060" s="2">
        <f>IF(NOT(ISNUMBER(gepModelClass4(A4060:AJ4060))),#REF!,gepModelClass4(A4060:AJ4060))</f>
        <v>0.11425217650132272</v>
      </c>
      <c r="AP4060" s="2">
        <f>IF(NOT(ISNUMBER(gepModelClass5(A4060:AJ4060))),#REF!,gepModelClass5(A4060:AJ4060))</f>
        <v>0.5367314059636622</v>
      </c>
      <c r="AQ4060" s="2">
        <f>IF(NOT(ISNUMBER(gepModelClass6(A4060:AJ4060))),#REF!,gepModelClass6(A4060:AJ4060))</f>
        <v>4.821652065267675E-3</v>
      </c>
      <c r="AR4060" s="3" t="str">
        <f t="shared" si="126"/>
        <v>soil_with_vegetation_stubble</v>
      </c>
      <c r="AS4060" s="5" t="s">
        <v>40</v>
      </c>
      <c r="AT4060">
        <f t="shared" si="127"/>
        <v>0</v>
      </c>
      <c r="AU4060" s="3"/>
      <c r="AV4060" s="3"/>
      <c r="AW4060" s="1"/>
      <c r="AX4060" s="4"/>
      <c r="AY4060" s="4"/>
    </row>
    <row r="4061" spans="1:51" x14ac:dyDescent="0.25">
      <c r="A4061">
        <v>50</v>
      </c>
      <c r="B4061">
        <v>57</v>
      </c>
      <c r="C4061">
        <v>96</v>
      </c>
      <c r="D4061">
        <v>96</v>
      </c>
      <c r="E4061">
        <v>56</v>
      </c>
      <c r="F4061">
        <v>61</v>
      </c>
      <c r="G4061">
        <v>96</v>
      </c>
      <c r="H4061">
        <v>88</v>
      </c>
      <c r="I4061">
        <v>56</v>
      </c>
      <c r="J4061">
        <v>61</v>
      </c>
      <c r="K4061">
        <v>91</v>
      </c>
      <c r="L4061">
        <v>85</v>
      </c>
      <c r="M4061">
        <v>55</v>
      </c>
      <c r="N4061">
        <v>61</v>
      </c>
      <c r="O4061">
        <v>100</v>
      </c>
      <c r="P4061">
        <v>87</v>
      </c>
      <c r="Q4061">
        <v>55</v>
      </c>
      <c r="R4061">
        <v>58</v>
      </c>
      <c r="S4061">
        <v>96</v>
      </c>
      <c r="T4061">
        <v>87</v>
      </c>
      <c r="U4061">
        <v>59</v>
      </c>
      <c r="V4061">
        <v>58</v>
      </c>
      <c r="W4061">
        <v>93</v>
      </c>
      <c r="X4061">
        <v>83</v>
      </c>
      <c r="Y4061">
        <v>59</v>
      </c>
      <c r="Z4061">
        <v>60</v>
      </c>
      <c r="AA4061">
        <v>100</v>
      </c>
      <c r="AB4061">
        <v>92</v>
      </c>
      <c r="AC4061">
        <v>56</v>
      </c>
      <c r="AD4061">
        <v>60</v>
      </c>
      <c r="AE4061">
        <v>100</v>
      </c>
      <c r="AF4061">
        <v>89</v>
      </c>
      <c r="AG4061">
        <v>56</v>
      </c>
      <c r="AH4061">
        <v>60</v>
      </c>
      <c r="AI4061">
        <v>88</v>
      </c>
      <c r="AJ4061">
        <v>81</v>
      </c>
      <c r="AK4061" s="1">
        <v>0</v>
      </c>
      <c r="AL4061" s="2">
        <f>IF(NOT(ISNUMBER(gepModelClass1(A4061:AJ4061))),#REF!,gepModelClass1(A4061:AJ4061))</f>
        <v>0.10597775690011874</v>
      </c>
      <c r="AM4061" s="2">
        <f>IF(NOT(ISNUMBER(gepModelClass2(A4061:AJ4061))),#REF!,gepModelClass2(A4061:AJ4061))</f>
        <v>5.5317355772538535E-3</v>
      </c>
      <c r="AN4061" s="2">
        <f>IF(NOT(ISNUMBER(gepModelClass3(A4061:AJ4061))),#REF!,gepModelClass3(A4061:AJ4061))</f>
        <v>1.5816040303853251E-5</v>
      </c>
      <c r="AO4061" s="2">
        <f>IF(NOT(ISNUMBER(gepModelClass4(A4061:AJ4061))),#REF!,gepModelClass4(A4061:AJ4061))</f>
        <v>5.2896524934338433E-2</v>
      </c>
      <c r="AP4061" s="2">
        <f>IF(NOT(ISNUMBER(gepModelClass5(A4061:AJ4061))),#REF!,gepModelClass5(A4061:AJ4061))</f>
        <v>0.72538038322638831</v>
      </c>
      <c r="AQ4061" s="2">
        <f>IF(NOT(ISNUMBER(gepModelClass6(A4061:AJ4061))),#REF!,gepModelClass6(A4061:AJ4061))</f>
        <v>5.2577767524019303E-3</v>
      </c>
      <c r="AR4061" s="3" t="str">
        <f t="shared" si="126"/>
        <v>soil_with_vegetation_stubble</v>
      </c>
      <c r="AS4061" s="5" t="s">
        <v>40</v>
      </c>
      <c r="AT4061">
        <f t="shared" si="127"/>
        <v>0</v>
      </c>
      <c r="AU4061" s="3"/>
      <c r="AV4061" s="3"/>
      <c r="AW4061" s="1"/>
      <c r="AX4061" s="4"/>
      <c r="AY4061" s="4"/>
    </row>
    <row r="4062" spans="1:51" x14ac:dyDescent="0.25">
      <c r="A4062">
        <v>56</v>
      </c>
      <c r="B4062">
        <v>61</v>
      </c>
      <c r="C4062">
        <v>91</v>
      </c>
      <c r="D4062">
        <v>85</v>
      </c>
      <c r="E4062">
        <v>56</v>
      </c>
      <c r="F4062">
        <v>64</v>
      </c>
      <c r="G4062">
        <v>91</v>
      </c>
      <c r="H4062">
        <v>85</v>
      </c>
      <c r="I4062">
        <v>60</v>
      </c>
      <c r="J4062">
        <v>64</v>
      </c>
      <c r="K4062">
        <v>91</v>
      </c>
      <c r="L4062">
        <v>81</v>
      </c>
      <c r="M4062">
        <v>59</v>
      </c>
      <c r="N4062">
        <v>58</v>
      </c>
      <c r="O4062">
        <v>93</v>
      </c>
      <c r="P4062">
        <v>83</v>
      </c>
      <c r="Q4062">
        <v>59</v>
      </c>
      <c r="R4062">
        <v>61</v>
      </c>
      <c r="S4062">
        <v>89</v>
      </c>
      <c r="T4062">
        <v>79</v>
      </c>
      <c r="U4062">
        <v>59</v>
      </c>
      <c r="V4062">
        <v>61</v>
      </c>
      <c r="W4062">
        <v>85</v>
      </c>
      <c r="X4062">
        <v>75</v>
      </c>
      <c r="Y4062">
        <v>56</v>
      </c>
      <c r="Z4062">
        <v>60</v>
      </c>
      <c r="AA4062">
        <v>88</v>
      </c>
      <c r="AB4062">
        <v>81</v>
      </c>
      <c r="AC4062">
        <v>56</v>
      </c>
      <c r="AD4062">
        <v>60</v>
      </c>
      <c r="AE4062">
        <v>88</v>
      </c>
      <c r="AF4062">
        <v>78</v>
      </c>
      <c r="AG4062">
        <v>56</v>
      </c>
      <c r="AH4062">
        <v>60</v>
      </c>
      <c r="AI4062">
        <v>84</v>
      </c>
      <c r="AJ4062">
        <v>78</v>
      </c>
      <c r="AK4062" s="1">
        <v>0</v>
      </c>
      <c r="AL4062" s="2">
        <f>IF(NOT(ISNUMBER(gepModelClass1(A4062:AJ4062))),#REF!,gepModelClass1(A4062:AJ4062))</f>
        <v>1.2538584859282458E-2</v>
      </c>
      <c r="AM4062" s="2">
        <f>IF(NOT(ISNUMBER(gepModelClass2(A4062:AJ4062))),#REF!,gepModelClass2(A4062:AJ4062))</f>
        <v>1.3080874180643508E-2</v>
      </c>
      <c r="AN4062" s="2">
        <f>IF(NOT(ISNUMBER(gepModelClass3(A4062:AJ4062))),#REF!,gepModelClass3(A4062:AJ4062))</f>
        <v>2.5102917858847813E-5</v>
      </c>
      <c r="AO4062" s="2">
        <f>IF(NOT(ISNUMBER(gepModelClass4(A4062:AJ4062))),#REF!,gepModelClass4(A4062:AJ4062))</f>
        <v>3.5860090328294625E-2</v>
      </c>
      <c r="AP4062" s="2">
        <f>IF(NOT(ISNUMBER(gepModelClass5(A4062:AJ4062))),#REF!,gepModelClass5(A4062:AJ4062))</f>
        <v>0.8718503314013607</v>
      </c>
      <c r="AQ4062" s="2">
        <f>IF(NOT(ISNUMBER(gepModelClass6(A4062:AJ4062))),#REF!,gepModelClass6(A4062:AJ4062))</f>
        <v>3.859990535952644E-2</v>
      </c>
      <c r="AR4062" s="3" t="str">
        <f t="shared" si="126"/>
        <v>soil_with_vegetation_stubble</v>
      </c>
      <c r="AS4062" s="5" t="s">
        <v>40</v>
      </c>
      <c r="AT4062">
        <f t="shared" si="127"/>
        <v>0</v>
      </c>
      <c r="AU4062" s="3"/>
      <c r="AV4062" s="3"/>
      <c r="AW4062" s="1"/>
      <c r="AX4062" s="4"/>
      <c r="AY4062" s="4"/>
    </row>
    <row r="4063" spans="1:51" x14ac:dyDescent="0.25">
      <c r="A4063">
        <v>56</v>
      </c>
      <c r="B4063">
        <v>64</v>
      </c>
      <c r="C4063">
        <v>91</v>
      </c>
      <c r="D4063">
        <v>85</v>
      </c>
      <c r="E4063">
        <v>60</v>
      </c>
      <c r="F4063">
        <v>64</v>
      </c>
      <c r="G4063">
        <v>91</v>
      </c>
      <c r="H4063">
        <v>81</v>
      </c>
      <c r="I4063">
        <v>60</v>
      </c>
      <c r="J4063">
        <v>75</v>
      </c>
      <c r="K4063">
        <v>96</v>
      </c>
      <c r="L4063">
        <v>78</v>
      </c>
      <c r="M4063">
        <v>59</v>
      </c>
      <c r="N4063">
        <v>61</v>
      </c>
      <c r="O4063">
        <v>89</v>
      </c>
      <c r="P4063">
        <v>79</v>
      </c>
      <c r="Q4063">
        <v>59</v>
      </c>
      <c r="R4063">
        <v>61</v>
      </c>
      <c r="S4063">
        <v>85</v>
      </c>
      <c r="T4063">
        <v>75</v>
      </c>
      <c r="U4063">
        <v>59</v>
      </c>
      <c r="V4063">
        <v>75</v>
      </c>
      <c r="W4063">
        <v>89</v>
      </c>
      <c r="X4063">
        <v>79</v>
      </c>
      <c r="Y4063">
        <v>56</v>
      </c>
      <c r="Z4063">
        <v>60</v>
      </c>
      <c r="AA4063">
        <v>88</v>
      </c>
      <c r="AB4063">
        <v>78</v>
      </c>
      <c r="AC4063">
        <v>56</v>
      </c>
      <c r="AD4063">
        <v>60</v>
      </c>
      <c r="AE4063">
        <v>84</v>
      </c>
      <c r="AF4063">
        <v>78</v>
      </c>
      <c r="AG4063">
        <v>52</v>
      </c>
      <c r="AH4063">
        <v>56</v>
      </c>
      <c r="AI4063">
        <v>80</v>
      </c>
      <c r="AJ4063">
        <v>74</v>
      </c>
      <c r="AK4063" s="1">
        <v>0</v>
      </c>
      <c r="AL4063" s="2">
        <f>IF(NOT(ISNUMBER(gepModelClass1(A4063:AJ4063))),#REF!,gepModelClass1(A4063:AJ4063))</f>
        <v>1.1108766401806648E-3</v>
      </c>
      <c r="AM4063" s="2">
        <f>IF(NOT(ISNUMBER(gepModelClass2(A4063:AJ4063))),#REF!,gepModelClass2(A4063:AJ4063))</f>
        <v>2.2121392274340325E-2</v>
      </c>
      <c r="AN4063" s="2">
        <f>IF(NOT(ISNUMBER(gepModelClass3(A4063:AJ4063))),#REF!,gepModelClass3(A4063:AJ4063))</f>
        <v>2.3432576764730003E-5</v>
      </c>
      <c r="AO4063" s="2">
        <f>IF(NOT(ISNUMBER(gepModelClass4(A4063:AJ4063))),#REF!,gepModelClass4(A4063:AJ4063))</f>
        <v>0.38485319646448846</v>
      </c>
      <c r="AP4063" s="2">
        <f>IF(NOT(ISNUMBER(gepModelClass5(A4063:AJ4063))),#REF!,gepModelClass5(A4063:AJ4063))</f>
        <v>0.84006282433401824</v>
      </c>
      <c r="AQ4063" s="2">
        <f>IF(NOT(ISNUMBER(gepModelClass6(A4063:AJ4063))),#REF!,gepModelClass6(A4063:AJ4063))</f>
        <v>5.8542285862137208E-2</v>
      </c>
      <c r="AR4063" s="3" t="str">
        <f t="shared" si="126"/>
        <v>soil_with_vegetation_stubble</v>
      </c>
      <c r="AS4063" s="5" t="s">
        <v>40</v>
      </c>
      <c r="AT4063">
        <f t="shared" si="127"/>
        <v>0</v>
      </c>
      <c r="AU4063" s="3"/>
      <c r="AV4063" s="3"/>
      <c r="AW4063" s="1"/>
      <c r="AX4063" s="4"/>
      <c r="AY4063" s="4"/>
    </row>
    <row r="4064" spans="1:51" x14ac:dyDescent="0.25">
      <c r="A4064">
        <v>60</v>
      </c>
      <c r="B4064">
        <v>64</v>
      </c>
      <c r="C4064">
        <v>91</v>
      </c>
      <c r="D4064">
        <v>81</v>
      </c>
      <c r="E4064">
        <v>60</v>
      </c>
      <c r="F4064">
        <v>75</v>
      </c>
      <c r="G4064">
        <v>96</v>
      </c>
      <c r="H4064">
        <v>78</v>
      </c>
      <c r="I4064">
        <v>64</v>
      </c>
      <c r="J4064">
        <v>68</v>
      </c>
      <c r="K4064">
        <v>104</v>
      </c>
      <c r="L4064">
        <v>88</v>
      </c>
      <c r="M4064">
        <v>59</v>
      </c>
      <c r="N4064">
        <v>61</v>
      </c>
      <c r="O4064">
        <v>85</v>
      </c>
      <c r="P4064">
        <v>75</v>
      </c>
      <c r="Q4064">
        <v>59</v>
      </c>
      <c r="R4064">
        <v>75</v>
      </c>
      <c r="S4064">
        <v>89</v>
      </c>
      <c r="T4064">
        <v>79</v>
      </c>
      <c r="U4064">
        <v>59</v>
      </c>
      <c r="V4064">
        <v>64</v>
      </c>
      <c r="W4064">
        <v>100</v>
      </c>
      <c r="X4064">
        <v>92</v>
      </c>
      <c r="Y4064">
        <v>56</v>
      </c>
      <c r="Z4064">
        <v>60</v>
      </c>
      <c r="AA4064">
        <v>84</v>
      </c>
      <c r="AB4064">
        <v>78</v>
      </c>
      <c r="AC4064">
        <v>52</v>
      </c>
      <c r="AD4064">
        <v>56</v>
      </c>
      <c r="AE4064">
        <v>80</v>
      </c>
      <c r="AF4064">
        <v>74</v>
      </c>
      <c r="AG4064">
        <v>59</v>
      </c>
      <c r="AH4064">
        <v>67</v>
      </c>
      <c r="AI4064">
        <v>88</v>
      </c>
      <c r="AJ4064">
        <v>74</v>
      </c>
      <c r="AK4064" s="1">
        <v>0</v>
      </c>
      <c r="AL4064" s="2">
        <f>IF(NOT(ISNUMBER(gepModelClass1(A4064:AJ4064))),#REF!,gepModelClass1(A4064:AJ4064))</f>
        <v>3.2613327763756049E-2</v>
      </c>
      <c r="AM4064" s="2">
        <f>IF(NOT(ISNUMBER(gepModelClass2(A4064:AJ4064))),#REF!,gepModelClass2(A4064:AJ4064))</f>
        <v>1.318007183599338E-2</v>
      </c>
      <c r="AN4064" s="2">
        <f>IF(NOT(ISNUMBER(gepModelClass3(A4064:AJ4064))),#REF!,gepModelClass3(A4064:AJ4064))</f>
        <v>1.1676732131573345E-4</v>
      </c>
      <c r="AO4064" s="2">
        <f>IF(NOT(ISNUMBER(gepModelClass4(A4064:AJ4064))),#REF!,gepModelClass4(A4064:AJ4064))</f>
        <v>2.3211635339029549E-2</v>
      </c>
      <c r="AP4064" s="2">
        <f>IF(NOT(ISNUMBER(gepModelClass5(A4064:AJ4064))),#REF!,gepModelClass5(A4064:AJ4064))</f>
        <v>0.85391003799606935</v>
      </c>
      <c r="AQ4064" s="2">
        <f>IF(NOT(ISNUMBER(gepModelClass6(A4064:AJ4064))),#REF!,gepModelClass6(A4064:AJ4064))</f>
        <v>6.6507781532619173E-2</v>
      </c>
      <c r="AR4064" s="3" t="str">
        <f t="shared" si="126"/>
        <v>soil_with_vegetation_stubble</v>
      </c>
      <c r="AS4064" s="5" t="s">
        <v>40</v>
      </c>
      <c r="AT4064">
        <f t="shared" si="127"/>
        <v>0</v>
      </c>
      <c r="AU4064" s="3"/>
      <c r="AV4064" s="3"/>
      <c r="AW4064" s="1"/>
      <c r="AX4064" s="4"/>
      <c r="AY4064" s="4"/>
    </row>
    <row r="4065" spans="1:51" x14ac:dyDescent="0.25">
      <c r="A4065">
        <v>60</v>
      </c>
      <c r="B4065">
        <v>75</v>
      </c>
      <c r="C4065">
        <v>96</v>
      </c>
      <c r="D4065">
        <v>78</v>
      </c>
      <c r="E4065">
        <v>64</v>
      </c>
      <c r="F4065">
        <v>68</v>
      </c>
      <c r="G4065">
        <v>104</v>
      </c>
      <c r="H4065">
        <v>88</v>
      </c>
      <c r="I4065">
        <v>64</v>
      </c>
      <c r="J4065">
        <v>64</v>
      </c>
      <c r="K4065">
        <v>108</v>
      </c>
      <c r="L4065">
        <v>92</v>
      </c>
      <c r="M4065">
        <v>59</v>
      </c>
      <c r="N4065">
        <v>75</v>
      </c>
      <c r="O4065">
        <v>89</v>
      </c>
      <c r="P4065">
        <v>79</v>
      </c>
      <c r="Q4065">
        <v>59</v>
      </c>
      <c r="R4065">
        <v>64</v>
      </c>
      <c r="S4065">
        <v>100</v>
      </c>
      <c r="T4065">
        <v>92</v>
      </c>
      <c r="U4065">
        <v>59</v>
      </c>
      <c r="V4065">
        <v>58</v>
      </c>
      <c r="W4065">
        <v>104</v>
      </c>
      <c r="X4065">
        <v>100</v>
      </c>
      <c r="Y4065">
        <v>52</v>
      </c>
      <c r="Z4065">
        <v>56</v>
      </c>
      <c r="AA4065">
        <v>80</v>
      </c>
      <c r="AB4065">
        <v>74</v>
      </c>
      <c r="AC4065">
        <v>59</v>
      </c>
      <c r="AD4065">
        <v>67</v>
      </c>
      <c r="AE4065">
        <v>88</v>
      </c>
      <c r="AF4065">
        <v>74</v>
      </c>
      <c r="AG4065">
        <v>63</v>
      </c>
      <c r="AH4065">
        <v>71</v>
      </c>
      <c r="AI4065">
        <v>92</v>
      </c>
      <c r="AJ4065">
        <v>81</v>
      </c>
      <c r="AK4065" s="1">
        <v>0</v>
      </c>
      <c r="AL4065" s="2">
        <f>IF(NOT(ISNUMBER(gepModelClass1(A4065:AJ4065))),#REF!,gepModelClass1(A4065:AJ4065))</f>
        <v>2.5806772453220456E-2</v>
      </c>
      <c r="AM4065" s="2">
        <f>IF(NOT(ISNUMBER(gepModelClass2(A4065:AJ4065))),#REF!,gepModelClass2(A4065:AJ4065))</f>
        <v>1.0062548104523466E-2</v>
      </c>
      <c r="AN4065" s="2">
        <f>IF(NOT(ISNUMBER(gepModelClass3(A4065:AJ4065))),#REF!,gepModelClass3(A4065:AJ4065))</f>
        <v>3.0146845787977559E-4</v>
      </c>
      <c r="AO4065" s="2">
        <f>IF(NOT(ISNUMBER(gepModelClass4(A4065:AJ4065))),#REF!,gepModelClass4(A4065:AJ4065))</f>
        <v>7.545580082291678E-2</v>
      </c>
      <c r="AP4065" s="2">
        <f>IF(NOT(ISNUMBER(gepModelClass5(A4065:AJ4065))),#REF!,gepModelClass5(A4065:AJ4065))</f>
        <v>0.74478901992570845</v>
      </c>
      <c r="AQ4065" s="2">
        <f>IF(NOT(ISNUMBER(gepModelClass6(A4065:AJ4065))),#REF!,gepModelClass6(A4065:AJ4065))</f>
        <v>2.3143856647683984E-2</v>
      </c>
      <c r="AR4065" s="3" t="str">
        <f t="shared" si="126"/>
        <v>soil_with_vegetation_stubble</v>
      </c>
      <c r="AS4065" s="5" t="s">
        <v>40</v>
      </c>
      <c r="AT4065">
        <f t="shared" si="127"/>
        <v>0</v>
      </c>
      <c r="AU4065" s="3"/>
      <c r="AV4065" s="3"/>
      <c r="AW4065" s="1"/>
      <c r="AX4065" s="4"/>
      <c r="AY4065" s="4"/>
    </row>
    <row r="4066" spans="1:51" x14ac:dyDescent="0.25">
      <c r="A4066">
        <v>64</v>
      </c>
      <c r="B4066">
        <v>64</v>
      </c>
      <c r="C4066">
        <v>108</v>
      </c>
      <c r="D4066">
        <v>92</v>
      </c>
      <c r="E4066">
        <v>60</v>
      </c>
      <c r="F4066">
        <v>61</v>
      </c>
      <c r="G4066">
        <v>108</v>
      </c>
      <c r="H4066">
        <v>99</v>
      </c>
      <c r="I4066">
        <v>64</v>
      </c>
      <c r="J4066">
        <v>61</v>
      </c>
      <c r="K4066">
        <v>108</v>
      </c>
      <c r="L4066">
        <v>99</v>
      </c>
      <c r="M4066">
        <v>59</v>
      </c>
      <c r="N4066">
        <v>58</v>
      </c>
      <c r="O4066">
        <v>104</v>
      </c>
      <c r="P4066">
        <v>100</v>
      </c>
      <c r="Q4066">
        <v>59</v>
      </c>
      <c r="R4066">
        <v>58</v>
      </c>
      <c r="S4066">
        <v>104</v>
      </c>
      <c r="T4066">
        <v>100</v>
      </c>
      <c r="U4066">
        <v>59</v>
      </c>
      <c r="V4066">
        <v>61</v>
      </c>
      <c r="W4066">
        <v>109</v>
      </c>
      <c r="X4066">
        <v>100</v>
      </c>
      <c r="Y4066">
        <v>63</v>
      </c>
      <c r="Z4066">
        <v>71</v>
      </c>
      <c r="AA4066">
        <v>92</v>
      </c>
      <c r="AB4066">
        <v>81</v>
      </c>
      <c r="AC4066">
        <v>59</v>
      </c>
      <c r="AD4066">
        <v>60</v>
      </c>
      <c r="AE4066">
        <v>96</v>
      </c>
      <c r="AF4066">
        <v>92</v>
      </c>
      <c r="AG4066">
        <v>56</v>
      </c>
      <c r="AH4066">
        <v>63</v>
      </c>
      <c r="AI4066">
        <v>104</v>
      </c>
      <c r="AJ4066">
        <v>96</v>
      </c>
      <c r="AK4066" s="1">
        <v>0</v>
      </c>
      <c r="AL4066" s="2">
        <f>IF(NOT(ISNUMBER(gepModelClass1(A4066:AJ4066))),#REF!,gepModelClass1(A4066:AJ4066))</f>
        <v>0.30284512795139895</v>
      </c>
      <c r="AM4066" s="2">
        <f>IF(NOT(ISNUMBER(gepModelClass2(A4066:AJ4066))),#REF!,gepModelClass2(A4066:AJ4066))</f>
        <v>4.9229016464381735E-2</v>
      </c>
      <c r="AN4066" s="2">
        <f>IF(NOT(ISNUMBER(gepModelClass3(A4066:AJ4066))),#REF!,gepModelClass3(A4066:AJ4066))</f>
        <v>4.7636390673694968E-4</v>
      </c>
      <c r="AO4066" s="2">
        <f>IF(NOT(ISNUMBER(gepModelClass4(A4066:AJ4066))),#REF!,gepModelClass4(A4066:AJ4066))</f>
        <v>2.1447140350779346E-2</v>
      </c>
      <c r="AP4066" s="2">
        <f>IF(NOT(ISNUMBER(gepModelClass5(A4066:AJ4066))),#REF!,gepModelClass5(A4066:AJ4066))</f>
        <v>0.55993625198002062</v>
      </c>
      <c r="AQ4066" s="2">
        <f>IF(NOT(ISNUMBER(gepModelClass6(A4066:AJ4066))),#REF!,gepModelClass6(A4066:AJ4066))</f>
        <v>7.8545192304220576E-4</v>
      </c>
      <c r="AR4066" s="3" t="str">
        <f t="shared" si="126"/>
        <v>soil_with_vegetation_stubble</v>
      </c>
      <c r="AS4066" s="5" t="s">
        <v>40</v>
      </c>
      <c r="AT4066">
        <f t="shared" si="127"/>
        <v>0</v>
      </c>
      <c r="AU4066" s="3"/>
      <c r="AV4066" s="3"/>
      <c r="AW4066" s="1"/>
      <c r="AX4066" s="4"/>
      <c r="AY4066" s="4"/>
    </row>
    <row r="4067" spans="1:51" x14ac:dyDescent="0.25">
      <c r="A4067">
        <v>64</v>
      </c>
      <c r="B4067">
        <v>61</v>
      </c>
      <c r="C4067">
        <v>108</v>
      </c>
      <c r="D4067">
        <v>99</v>
      </c>
      <c r="E4067">
        <v>64</v>
      </c>
      <c r="F4067">
        <v>68</v>
      </c>
      <c r="G4067">
        <v>108</v>
      </c>
      <c r="H4067">
        <v>92</v>
      </c>
      <c r="I4067">
        <v>71</v>
      </c>
      <c r="J4067">
        <v>83</v>
      </c>
      <c r="K4067">
        <v>100</v>
      </c>
      <c r="L4067">
        <v>81</v>
      </c>
      <c r="M4067">
        <v>59</v>
      </c>
      <c r="N4067">
        <v>61</v>
      </c>
      <c r="O4067">
        <v>109</v>
      </c>
      <c r="P4067">
        <v>100</v>
      </c>
      <c r="Q4067">
        <v>63</v>
      </c>
      <c r="R4067">
        <v>64</v>
      </c>
      <c r="S4067">
        <v>104</v>
      </c>
      <c r="T4067">
        <v>96</v>
      </c>
      <c r="U4067">
        <v>71</v>
      </c>
      <c r="V4067">
        <v>79</v>
      </c>
      <c r="W4067">
        <v>96</v>
      </c>
      <c r="X4067">
        <v>79</v>
      </c>
      <c r="Y4067">
        <v>56</v>
      </c>
      <c r="Z4067">
        <v>63</v>
      </c>
      <c r="AA4067">
        <v>104</v>
      </c>
      <c r="AB4067">
        <v>96</v>
      </c>
      <c r="AC4067">
        <v>59</v>
      </c>
      <c r="AD4067">
        <v>67</v>
      </c>
      <c r="AE4067">
        <v>104</v>
      </c>
      <c r="AF4067">
        <v>96</v>
      </c>
      <c r="AG4067">
        <v>63</v>
      </c>
      <c r="AH4067">
        <v>67</v>
      </c>
      <c r="AI4067">
        <v>108</v>
      </c>
      <c r="AJ4067">
        <v>96</v>
      </c>
      <c r="AK4067" s="1">
        <v>0</v>
      </c>
      <c r="AL4067" s="2">
        <f>IF(NOT(ISNUMBER(gepModelClass1(A4067:AJ4067))),#REF!,gepModelClass1(A4067:AJ4067))</f>
        <v>9.4219289615381004E-3</v>
      </c>
      <c r="AM4067" s="2">
        <f>IF(NOT(ISNUMBER(gepModelClass2(A4067:AJ4067))),#REF!,gepModelClass2(A4067:AJ4067))</f>
        <v>0.23169043724218169</v>
      </c>
      <c r="AN4067" s="2">
        <f>IF(NOT(ISNUMBER(gepModelClass3(A4067:AJ4067))),#REF!,gepModelClass3(A4067:AJ4067))</f>
        <v>9.1141493647575408E-4</v>
      </c>
      <c r="AO4067" s="2">
        <f>IF(NOT(ISNUMBER(gepModelClass4(A4067:AJ4067))),#REF!,gepModelClass4(A4067:AJ4067))</f>
        <v>0.13274918236291824</v>
      </c>
      <c r="AP4067" s="2">
        <f>IF(NOT(ISNUMBER(gepModelClass5(A4067:AJ4067))),#REF!,gepModelClass5(A4067:AJ4067))</f>
        <v>0.67001828571393252</v>
      </c>
      <c r="AQ4067" s="2">
        <f>IF(NOT(ISNUMBER(gepModelClass6(A4067:AJ4067))),#REF!,gepModelClass6(A4067:AJ4067))</f>
        <v>1.7955057749899888E-3</v>
      </c>
      <c r="AR4067" s="3" t="str">
        <f t="shared" si="126"/>
        <v>soil_with_vegetation_stubble</v>
      </c>
      <c r="AS4067" s="5" t="s">
        <v>40</v>
      </c>
      <c r="AT4067">
        <f t="shared" si="127"/>
        <v>0</v>
      </c>
      <c r="AU4067" s="3"/>
      <c r="AV4067" s="3"/>
      <c r="AW4067" s="1"/>
      <c r="AX4067" s="4"/>
      <c r="AY4067" s="4"/>
    </row>
    <row r="4068" spans="1:51" x14ac:dyDescent="0.25">
      <c r="A4068">
        <v>64</v>
      </c>
      <c r="B4068">
        <v>68</v>
      </c>
      <c r="C4068">
        <v>108</v>
      </c>
      <c r="D4068">
        <v>92</v>
      </c>
      <c r="E4068">
        <v>71</v>
      </c>
      <c r="F4068">
        <v>83</v>
      </c>
      <c r="G4068">
        <v>100</v>
      </c>
      <c r="H4068">
        <v>81</v>
      </c>
      <c r="I4068">
        <v>80</v>
      </c>
      <c r="J4068">
        <v>99</v>
      </c>
      <c r="K4068">
        <v>104</v>
      </c>
      <c r="L4068">
        <v>85</v>
      </c>
      <c r="M4068">
        <v>63</v>
      </c>
      <c r="N4068">
        <v>64</v>
      </c>
      <c r="O4068">
        <v>104</v>
      </c>
      <c r="P4068">
        <v>96</v>
      </c>
      <c r="Q4068">
        <v>71</v>
      </c>
      <c r="R4068">
        <v>79</v>
      </c>
      <c r="S4068">
        <v>96</v>
      </c>
      <c r="T4068">
        <v>79</v>
      </c>
      <c r="U4068">
        <v>79</v>
      </c>
      <c r="V4068">
        <v>95</v>
      </c>
      <c r="W4068">
        <v>96</v>
      </c>
      <c r="X4068">
        <v>79</v>
      </c>
      <c r="Y4068">
        <v>59</v>
      </c>
      <c r="Z4068">
        <v>67</v>
      </c>
      <c r="AA4068">
        <v>104</v>
      </c>
      <c r="AB4068">
        <v>96</v>
      </c>
      <c r="AC4068">
        <v>63</v>
      </c>
      <c r="AD4068">
        <v>67</v>
      </c>
      <c r="AE4068">
        <v>108</v>
      </c>
      <c r="AF4068">
        <v>96</v>
      </c>
      <c r="AG4068">
        <v>70</v>
      </c>
      <c r="AH4068">
        <v>75</v>
      </c>
      <c r="AI4068">
        <v>104</v>
      </c>
      <c r="AJ4068">
        <v>85</v>
      </c>
      <c r="AK4068" s="1">
        <v>0</v>
      </c>
      <c r="AL4068" s="2">
        <f>IF(NOT(ISNUMBER(gepModelClass1(A4068:AJ4068))),#REF!,gepModelClass1(A4068:AJ4068))</f>
        <v>2.3246023843607371E-3</v>
      </c>
      <c r="AM4068" s="2">
        <f>IF(NOT(ISNUMBER(gepModelClass2(A4068:AJ4068))),#REF!,gepModelClass2(A4068:AJ4068))</f>
        <v>0.54008762803991206</v>
      </c>
      <c r="AN4068" s="2">
        <f>IF(NOT(ISNUMBER(gepModelClass3(A4068:AJ4068))),#REF!,gepModelClass3(A4068:AJ4068))</f>
        <v>1.1287984620253979E-2</v>
      </c>
      <c r="AO4068" s="2">
        <f>IF(NOT(ISNUMBER(gepModelClass4(A4068:AJ4068))),#REF!,gepModelClass4(A4068:AJ4068))</f>
        <v>5.3880933963640083E-2</v>
      </c>
      <c r="AP4068" s="2">
        <f>IF(NOT(ISNUMBER(gepModelClass5(A4068:AJ4068))),#REF!,gepModelClass5(A4068:AJ4068))</f>
        <v>8.9144940793267399E-3</v>
      </c>
      <c r="AQ4068" s="2">
        <f>IF(NOT(ISNUMBER(gepModelClass6(A4068:AJ4068))),#REF!,gepModelClass6(A4068:AJ4068))</f>
        <v>9.7041173132997888E-3</v>
      </c>
      <c r="AR4068" s="3" t="str">
        <f t="shared" si="126"/>
        <v>damp_grey_soil</v>
      </c>
      <c r="AS4068" s="5" t="s">
        <v>39</v>
      </c>
      <c r="AT4068">
        <f t="shared" si="127"/>
        <v>0</v>
      </c>
      <c r="AU4068" s="3"/>
      <c r="AV4068" s="3"/>
      <c r="AW4068" s="1"/>
      <c r="AX4068" s="4"/>
      <c r="AY4068" s="4"/>
    </row>
    <row r="4069" spans="1:51" x14ac:dyDescent="0.25">
      <c r="A4069">
        <v>71</v>
      </c>
      <c r="B4069">
        <v>83</v>
      </c>
      <c r="C4069">
        <v>100</v>
      </c>
      <c r="D4069">
        <v>81</v>
      </c>
      <c r="E4069">
        <v>80</v>
      </c>
      <c r="F4069">
        <v>99</v>
      </c>
      <c r="G4069">
        <v>104</v>
      </c>
      <c r="H4069">
        <v>85</v>
      </c>
      <c r="I4069">
        <v>80</v>
      </c>
      <c r="J4069">
        <v>95</v>
      </c>
      <c r="K4069">
        <v>100</v>
      </c>
      <c r="L4069">
        <v>81</v>
      </c>
      <c r="M4069">
        <v>71</v>
      </c>
      <c r="N4069">
        <v>79</v>
      </c>
      <c r="O4069">
        <v>96</v>
      </c>
      <c r="P4069">
        <v>79</v>
      </c>
      <c r="Q4069">
        <v>79</v>
      </c>
      <c r="R4069">
        <v>95</v>
      </c>
      <c r="S4069">
        <v>96</v>
      </c>
      <c r="T4069">
        <v>79</v>
      </c>
      <c r="U4069">
        <v>79</v>
      </c>
      <c r="V4069">
        <v>95</v>
      </c>
      <c r="W4069">
        <v>96</v>
      </c>
      <c r="X4069">
        <v>79</v>
      </c>
      <c r="Y4069">
        <v>63</v>
      </c>
      <c r="Z4069">
        <v>67</v>
      </c>
      <c r="AA4069">
        <v>108</v>
      </c>
      <c r="AB4069">
        <v>96</v>
      </c>
      <c r="AC4069">
        <v>70</v>
      </c>
      <c r="AD4069">
        <v>75</v>
      </c>
      <c r="AE4069">
        <v>104</v>
      </c>
      <c r="AF4069">
        <v>85</v>
      </c>
      <c r="AG4069">
        <v>74</v>
      </c>
      <c r="AH4069">
        <v>87</v>
      </c>
      <c r="AI4069">
        <v>92</v>
      </c>
      <c r="AJ4069">
        <v>78</v>
      </c>
      <c r="AK4069" s="1">
        <v>0</v>
      </c>
      <c r="AL4069" s="2">
        <f>IF(NOT(ISNUMBER(gepModelClass1(A4069:AJ4069))),#REF!,gepModelClass1(A4069:AJ4069))</f>
        <v>5.5519382640025036E-4</v>
      </c>
      <c r="AM4069" s="2">
        <f>IF(NOT(ISNUMBER(gepModelClass2(A4069:AJ4069))),#REF!,gepModelClass2(A4069:AJ4069))</f>
        <v>0.89041597640424075</v>
      </c>
      <c r="AN4069" s="2">
        <f>IF(NOT(ISNUMBER(gepModelClass3(A4069:AJ4069))),#REF!,gepModelClass3(A4069:AJ4069))</f>
        <v>0.10190577529346925</v>
      </c>
      <c r="AO4069" s="2">
        <f>IF(NOT(ISNUMBER(gepModelClass4(A4069:AJ4069))),#REF!,gepModelClass4(A4069:AJ4069))</f>
        <v>1.2603116034912132E-4</v>
      </c>
      <c r="AP4069" s="2">
        <f>IF(NOT(ISNUMBER(gepModelClass5(A4069:AJ4069))),#REF!,gepModelClass5(A4069:AJ4069))</f>
        <v>9.8943733526422346E-3</v>
      </c>
      <c r="AQ4069" s="2">
        <f>IF(NOT(ISNUMBER(gepModelClass6(A4069:AJ4069))),#REF!,gepModelClass6(A4069:AJ4069))</f>
        <v>8.3031443868599925E-2</v>
      </c>
      <c r="AR4069" s="3" t="str">
        <f t="shared" si="126"/>
        <v>damp_grey_soil</v>
      </c>
      <c r="AS4069" s="5" t="s">
        <v>39</v>
      </c>
      <c r="AT4069">
        <f t="shared" si="127"/>
        <v>0</v>
      </c>
      <c r="AU4069" s="3"/>
      <c r="AV4069" s="3"/>
      <c r="AW4069" s="1"/>
      <c r="AX4069" s="4"/>
      <c r="AY4069" s="4"/>
    </row>
    <row r="4070" spans="1:51" x14ac:dyDescent="0.25">
      <c r="A4070">
        <v>88</v>
      </c>
      <c r="B4070">
        <v>103</v>
      </c>
      <c r="C4070">
        <v>104</v>
      </c>
      <c r="D4070">
        <v>83</v>
      </c>
      <c r="E4070">
        <v>84</v>
      </c>
      <c r="F4070">
        <v>95</v>
      </c>
      <c r="G4070">
        <v>100</v>
      </c>
      <c r="H4070">
        <v>79</v>
      </c>
      <c r="I4070">
        <v>79</v>
      </c>
      <c r="J4070">
        <v>99</v>
      </c>
      <c r="K4070">
        <v>96</v>
      </c>
      <c r="L4070">
        <v>79</v>
      </c>
      <c r="M4070">
        <v>86</v>
      </c>
      <c r="N4070">
        <v>96</v>
      </c>
      <c r="O4070">
        <v>108</v>
      </c>
      <c r="P4070">
        <v>81</v>
      </c>
      <c r="Q4070">
        <v>86</v>
      </c>
      <c r="R4070">
        <v>104</v>
      </c>
      <c r="S4070">
        <v>108</v>
      </c>
      <c r="T4070">
        <v>81</v>
      </c>
      <c r="U4070">
        <v>86</v>
      </c>
      <c r="V4070">
        <v>96</v>
      </c>
      <c r="W4070">
        <v>104</v>
      </c>
      <c r="X4070">
        <v>81</v>
      </c>
      <c r="Y4070">
        <v>83</v>
      </c>
      <c r="Z4070">
        <v>95</v>
      </c>
      <c r="AA4070">
        <v>97</v>
      </c>
      <c r="AB4070">
        <v>79</v>
      </c>
      <c r="AC4070">
        <v>83</v>
      </c>
      <c r="AD4070">
        <v>95</v>
      </c>
      <c r="AE4070">
        <v>105</v>
      </c>
      <c r="AF4070">
        <v>83</v>
      </c>
      <c r="AG4070">
        <v>83</v>
      </c>
      <c r="AH4070">
        <v>95</v>
      </c>
      <c r="AI4070">
        <v>101</v>
      </c>
      <c r="AJ4070">
        <v>79</v>
      </c>
      <c r="AK4070" s="1">
        <v>0</v>
      </c>
      <c r="AL4070" s="2">
        <f>IF(NOT(ISNUMBER(gepModelClass1(A4070:AJ4070))),#REF!,gepModelClass1(A4070:AJ4070))</f>
        <v>5.7390958055730794E-6</v>
      </c>
      <c r="AM4070" s="2">
        <f>IF(NOT(ISNUMBER(gepModelClass2(A4070:AJ4070))),#REF!,gepModelClass2(A4070:AJ4070))</f>
        <v>5.8556353911934046E-3</v>
      </c>
      <c r="AN4070" s="2">
        <f>IF(NOT(ISNUMBER(gepModelClass3(A4070:AJ4070))),#REF!,gepModelClass3(A4070:AJ4070))</f>
        <v>0.95700344387689462</v>
      </c>
      <c r="AO4070" s="2">
        <f>IF(NOT(ISNUMBER(gepModelClass4(A4070:AJ4070))),#REF!,gepModelClass4(A4070:AJ4070))</f>
        <v>2.8791346201039718E-5</v>
      </c>
      <c r="AP4070" s="2">
        <f>IF(NOT(ISNUMBER(gepModelClass5(A4070:AJ4070))),#REF!,gepModelClass5(A4070:AJ4070))</f>
        <v>9.2180055287113434E-3</v>
      </c>
      <c r="AQ4070" s="2">
        <f>IF(NOT(ISNUMBER(gepModelClass6(A4070:AJ4070))),#REF!,gepModelClass6(A4070:AJ4070))</f>
        <v>7.01357343907381E-2</v>
      </c>
      <c r="AR4070" s="3" t="str">
        <f t="shared" si="126"/>
        <v>grey_soil</v>
      </c>
      <c r="AS4070" s="5" t="s">
        <v>38</v>
      </c>
      <c r="AT4070">
        <f t="shared" si="127"/>
        <v>0</v>
      </c>
      <c r="AU4070" s="3"/>
      <c r="AV4070" s="3"/>
      <c r="AW4070" s="1"/>
      <c r="AX4070" s="4"/>
      <c r="AY4070" s="4"/>
    </row>
    <row r="4071" spans="1:51" x14ac:dyDescent="0.25">
      <c r="A4071">
        <v>84</v>
      </c>
      <c r="B4071">
        <v>95</v>
      </c>
      <c r="C4071">
        <v>100</v>
      </c>
      <c r="D4071">
        <v>79</v>
      </c>
      <c r="E4071">
        <v>84</v>
      </c>
      <c r="F4071">
        <v>99</v>
      </c>
      <c r="G4071">
        <v>104</v>
      </c>
      <c r="H4071">
        <v>83</v>
      </c>
      <c r="I4071">
        <v>88</v>
      </c>
      <c r="J4071">
        <v>107</v>
      </c>
      <c r="K4071">
        <v>113</v>
      </c>
      <c r="L4071">
        <v>87</v>
      </c>
      <c r="M4071">
        <v>82</v>
      </c>
      <c r="N4071">
        <v>96</v>
      </c>
      <c r="O4071">
        <v>100</v>
      </c>
      <c r="P4071">
        <v>81</v>
      </c>
      <c r="Q4071">
        <v>82</v>
      </c>
      <c r="R4071">
        <v>91</v>
      </c>
      <c r="S4071">
        <v>104</v>
      </c>
      <c r="T4071">
        <v>78</v>
      </c>
      <c r="U4071">
        <v>86</v>
      </c>
      <c r="V4071">
        <v>100</v>
      </c>
      <c r="W4071">
        <v>108</v>
      </c>
      <c r="X4071">
        <v>85</v>
      </c>
      <c r="Y4071">
        <v>83</v>
      </c>
      <c r="Z4071">
        <v>95</v>
      </c>
      <c r="AA4071">
        <v>101</v>
      </c>
      <c r="AB4071">
        <v>79</v>
      </c>
      <c r="AC4071">
        <v>83</v>
      </c>
      <c r="AD4071">
        <v>95</v>
      </c>
      <c r="AE4071">
        <v>105</v>
      </c>
      <c r="AF4071">
        <v>83</v>
      </c>
      <c r="AG4071">
        <v>92</v>
      </c>
      <c r="AH4071">
        <v>103</v>
      </c>
      <c r="AI4071">
        <v>110</v>
      </c>
      <c r="AJ4071">
        <v>90</v>
      </c>
      <c r="AK4071" s="1">
        <v>0</v>
      </c>
      <c r="AL4071" s="2">
        <f>IF(NOT(ISNUMBER(gepModelClass1(A4071:AJ4071))),#REF!,gepModelClass1(A4071:AJ4071))</f>
        <v>1.0956120150526879E-5</v>
      </c>
      <c r="AM4071" s="2">
        <f>IF(NOT(ISNUMBER(gepModelClass2(A4071:AJ4071))),#REF!,gepModelClass2(A4071:AJ4071))</f>
        <v>5.527190610116378E-3</v>
      </c>
      <c r="AN4071" s="2">
        <f>IF(NOT(ISNUMBER(gepModelClass3(A4071:AJ4071))),#REF!,gepModelClass3(A4071:AJ4071))</f>
        <v>0.98354738588622992</v>
      </c>
      <c r="AO4071" s="2">
        <f>IF(NOT(ISNUMBER(gepModelClass4(A4071:AJ4071))),#REF!,gepModelClass4(A4071:AJ4071))</f>
        <v>5.8510433462064982E-5</v>
      </c>
      <c r="AP4071" s="2">
        <f>IF(NOT(ISNUMBER(gepModelClass5(A4071:AJ4071))),#REF!,gepModelClass5(A4071:AJ4071))</f>
        <v>1.6537150659015811E-2</v>
      </c>
      <c r="AQ4071" s="2">
        <f>IF(NOT(ISNUMBER(gepModelClass6(A4071:AJ4071))),#REF!,gepModelClass6(A4071:AJ4071))</f>
        <v>0.25653462772356017</v>
      </c>
      <c r="AR4071" s="3" t="str">
        <f t="shared" si="126"/>
        <v>grey_soil</v>
      </c>
      <c r="AS4071" s="5" t="s">
        <v>38</v>
      </c>
      <c r="AT4071">
        <f t="shared" si="127"/>
        <v>0</v>
      </c>
      <c r="AU4071" s="3"/>
      <c r="AV4071" s="3"/>
      <c r="AW4071" s="1"/>
      <c r="AX4071" s="4"/>
      <c r="AY4071" s="4"/>
    </row>
    <row r="4072" spans="1:51" x14ac:dyDescent="0.25">
      <c r="A4072">
        <v>84</v>
      </c>
      <c r="B4072">
        <v>99</v>
      </c>
      <c r="C4072">
        <v>104</v>
      </c>
      <c r="D4072">
        <v>83</v>
      </c>
      <c r="E4072">
        <v>88</v>
      </c>
      <c r="F4072">
        <v>107</v>
      </c>
      <c r="G4072">
        <v>113</v>
      </c>
      <c r="H4072">
        <v>87</v>
      </c>
      <c r="I4072">
        <v>88</v>
      </c>
      <c r="J4072">
        <v>107</v>
      </c>
      <c r="K4072">
        <v>109</v>
      </c>
      <c r="L4072">
        <v>87</v>
      </c>
      <c r="M4072">
        <v>82</v>
      </c>
      <c r="N4072">
        <v>91</v>
      </c>
      <c r="O4072">
        <v>104</v>
      </c>
      <c r="P4072">
        <v>78</v>
      </c>
      <c r="Q4072">
        <v>86</v>
      </c>
      <c r="R4072">
        <v>100</v>
      </c>
      <c r="S4072">
        <v>108</v>
      </c>
      <c r="T4072">
        <v>85</v>
      </c>
      <c r="U4072">
        <v>90</v>
      </c>
      <c r="V4072">
        <v>109</v>
      </c>
      <c r="W4072">
        <v>112</v>
      </c>
      <c r="X4072">
        <v>92</v>
      </c>
      <c r="Y4072">
        <v>83</v>
      </c>
      <c r="Z4072">
        <v>95</v>
      </c>
      <c r="AA4072">
        <v>105</v>
      </c>
      <c r="AB4072">
        <v>83</v>
      </c>
      <c r="AC4072">
        <v>92</v>
      </c>
      <c r="AD4072">
        <v>103</v>
      </c>
      <c r="AE4072">
        <v>110</v>
      </c>
      <c r="AF4072">
        <v>90</v>
      </c>
      <c r="AG4072">
        <v>96</v>
      </c>
      <c r="AH4072">
        <v>112</v>
      </c>
      <c r="AI4072">
        <v>110</v>
      </c>
      <c r="AJ4072">
        <v>94</v>
      </c>
      <c r="AK4072" s="1">
        <v>0</v>
      </c>
      <c r="AL4072" s="2">
        <f>IF(NOT(ISNUMBER(gepModelClass1(A4072:AJ4072))),#REF!,gepModelClass1(A4072:AJ4072))</f>
        <v>2.4266267205887389E-5</v>
      </c>
      <c r="AM4072" s="2">
        <f>IF(NOT(ISNUMBER(gepModelClass2(A4072:AJ4072))),#REF!,gepModelClass2(A4072:AJ4072))</f>
        <v>4.8802573469723998E-2</v>
      </c>
      <c r="AN4072" s="2">
        <f>IF(NOT(ISNUMBER(gepModelClass3(A4072:AJ4072))),#REF!,gepModelClass3(A4072:AJ4072))</f>
        <v>0.9979217181530704</v>
      </c>
      <c r="AO4072" s="2">
        <f>IF(NOT(ISNUMBER(gepModelClass4(A4072:AJ4072))),#REF!,gepModelClass4(A4072:AJ4072))</f>
        <v>5.3412915296573088E-5</v>
      </c>
      <c r="AP4072" s="2">
        <f>IF(NOT(ISNUMBER(gepModelClass5(A4072:AJ4072))),#REF!,gepModelClass5(A4072:AJ4072))</f>
        <v>1.2569492844300241E-2</v>
      </c>
      <c r="AQ4072" s="2">
        <f>IF(NOT(ISNUMBER(gepModelClass6(A4072:AJ4072))),#REF!,gepModelClass6(A4072:AJ4072))</f>
        <v>3.0086655288160038E-2</v>
      </c>
      <c r="AR4072" s="3" t="str">
        <f t="shared" si="126"/>
        <v>grey_soil</v>
      </c>
      <c r="AS4072" s="5" t="s">
        <v>38</v>
      </c>
      <c r="AT4072">
        <f t="shared" si="127"/>
        <v>0</v>
      </c>
      <c r="AU4072" s="3"/>
      <c r="AV4072" s="3"/>
      <c r="AW4072" s="1"/>
      <c r="AX4072" s="4"/>
      <c r="AY4072" s="4"/>
    </row>
    <row r="4073" spans="1:51" x14ac:dyDescent="0.25">
      <c r="A4073">
        <v>88</v>
      </c>
      <c r="B4073">
        <v>107</v>
      </c>
      <c r="C4073">
        <v>113</v>
      </c>
      <c r="D4073">
        <v>87</v>
      </c>
      <c r="E4073">
        <v>88</v>
      </c>
      <c r="F4073">
        <v>107</v>
      </c>
      <c r="G4073">
        <v>109</v>
      </c>
      <c r="H4073">
        <v>87</v>
      </c>
      <c r="I4073">
        <v>84</v>
      </c>
      <c r="J4073">
        <v>99</v>
      </c>
      <c r="K4073">
        <v>104</v>
      </c>
      <c r="L4073">
        <v>79</v>
      </c>
      <c r="M4073">
        <v>86</v>
      </c>
      <c r="N4073">
        <v>100</v>
      </c>
      <c r="O4073">
        <v>108</v>
      </c>
      <c r="P4073">
        <v>85</v>
      </c>
      <c r="Q4073">
        <v>90</v>
      </c>
      <c r="R4073">
        <v>109</v>
      </c>
      <c r="S4073">
        <v>112</v>
      </c>
      <c r="T4073">
        <v>92</v>
      </c>
      <c r="U4073">
        <v>90</v>
      </c>
      <c r="V4073">
        <v>104</v>
      </c>
      <c r="W4073">
        <v>112</v>
      </c>
      <c r="X4073">
        <v>89</v>
      </c>
      <c r="Y4073">
        <v>92</v>
      </c>
      <c r="Z4073">
        <v>103</v>
      </c>
      <c r="AA4073">
        <v>110</v>
      </c>
      <c r="AB4073">
        <v>90</v>
      </c>
      <c r="AC4073">
        <v>96</v>
      </c>
      <c r="AD4073">
        <v>112</v>
      </c>
      <c r="AE4073">
        <v>110</v>
      </c>
      <c r="AF4073">
        <v>94</v>
      </c>
      <c r="AG4073">
        <v>96</v>
      </c>
      <c r="AH4073">
        <v>108</v>
      </c>
      <c r="AI4073">
        <v>114</v>
      </c>
      <c r="AJ4073">
        <v>90</v>
      </c>
      <c r="AK4073" s="1">
        <v>0</v>
      </c>
      <c r="AL4073" s="2">
        <f>IF(NOT(ISNUMBER(gepModelClass1(A4073:AJ4073))),#REF!,gepModelClass1(A4073:AJ4073))</f>
        <v>8.8243402631541401E-6</v>
      </c>
      <c r="AM4073" s="2">
        <f>IF(NOT(ISNUMBER(gepModelClass2(A4073:AJ4073))),#REF!,gepModelClass2(A4073:AJ4073))</f>
        <v>3.0835856750455675E-2</v>
      </c>
      <c r="AN4073" s="2">
        <f>IF(NOT(ISNUMBER(gepModelClass3(A4073:AJ4073))),#REF!,gepModelClass3(A4073:AJ4073))</f>
        <v>0.99938005344354897</v>
      </c>
      <c r="AO4073" s="2">
        <f>IF(NOT(ISNUMBER(gepModelClass4(A4073:AJ4073))),#REF!,gepModelClass4(A4073:AJ4073))</f>
        <v>3.3581066483018339E-5</v>
      </c>
      <c r="AP4073" s="2">
        <f>IF(NOT(ISNUMBER(gepModelClass5(A4073:AJ4073))),#REF!,gepModelClass5(A4073:AJ4073))</f>
        <v>1.0266998939603386E-2</v>
      </c>
      <c r="AQ4073" s="2">
        <f>IF(NOT(ISNUMBER(gepModelClass6(A4073:AJ4073))),#REF!,gepModelClass6(A4073:AJ4073))</f>
        <v>2.1886204153423117E-2</v>
      </c>
      <c r="AR4073" s="3" t="str">
        <f t="shared" si="126"/>
        <v>grey_soil</v>
      </c>
      <c r="AS4073" s="5" t="s">
        <v>38</v>
      </c>
      <c r="AT4073">
        <f t="shared" si="127"/>
        <v>0</v>
      </c>
      <c r="AU4073" s="3"/>
      <c r="AV4073" s="3"/>
      <c r="AW4073" s="1"/>
      <c r="AX4073" s="4"/>
      <c r="AY4073" s="4"/>
    </row>
    <row r="4074" spans="1:51" x14ac:dyDescent="0.25">
      <c r="A4074">
        <v>88</v>
      </c>
      <c r="B4074">
        <v>99</v>
      </c>
      <c r="C4074">
        <v>109</v>
      </c>
      <c r="D4074">
        <v>83</v>
      </c>
      <c r="E4074">
        <v>84</v>
      </c>
      <c r="F4074">
        <v>103</v>
      </c>
      <c r="G4074">
        <v>100</v>
      </c>
      <c r="H4074">
        <v>83</v>
      </c>
      <c r="I4074">
        <v>84</v>
      </c>
      <c r="J4074">
        <v>99</v>
      </c>
      <c r="K4074">
        <v>104</v>
      </c>
      <c r="L4074">
        <v>83</v>
      </c>
      <c r="M4074">
        <v>86</v>
      </c>
      <c r="N4074">
        <v>104</v>
      </c>
      <c r="O4074">
        <v>104</v>
      </c>
      <c r="P4074">
        <v>81</v>
      </c>
      <c r="Q4074">
        <v>86</v>
      </c>
      <c r="R4074">
        <v>100</v>
      </c>
      <c r="S4074">
        <v>108</v>
      </c>
      <c r="T4074">
        <v>85</v>
      </c>
      <c r="U4074">
        <v>86</v>
      </c>
      <c r="V4074">
        <v>104</v>
      </c>
      <c r="W4074">
        <v>112</v>
      </c>
      <c r="X4074">
        <v>85</v>
      </c>
      <c r="Y4074">
        <v>87</v>
      </c>
      <c r="Z4074">
        <v>103</v>
      </c>
      <c r="AA4074">
        <v>110</v>
      </c>
      <c r="AB4074">
        <v>83</v>
      </c>
      <c r="AC4074">
        <v>87</v>
      </c>
      <c r="AD4074">
        <v>99</v>
      </c>
      <c r="AE4074">
        <v>105</v>
      </c>
      <c r="AF4074">
        <v>86</v>
      </c>
      <c r="AG4074">
        <v>87</v>
      </c>
      <c r="AH4074">
        <v>99</v>
      </c>
      <c r="AI4074">
        <v>105</v>
      </c>
      <c r="AJ4074">
        <v>86</v>
      </c>
      <c r="AK4074" s="1">
        <v>0</v>
      </c>
      <c r="AL4074" s="2">
        <f>IF(NOT(ISNUMBER(gepModelClass1(A4074:AJ4074))),#REF!,gepModelClass1(A4074:AJ4074))</f>
        <v>4.2815354993824427E-6</v>
      </c>
      <c r="AM4074" s="2">
        <f>IF(NOT(ISNUMBER(gepModelClass2(A4074:AJ4074))),#REF!,gepModelClass2(A4074:AJ4074))</f>
        <v>1.3831549368586374E-2</v>
      </c>
      <c r="AN4074" s="2">
        <f>IF(NOT(ISNUMBER(gepModelClass3(A4074:AJ4074))),#REF!,gepModelClass3(A4074:AJ4074))</f>
        <v>0.99203471763532691</v>
      </c>
      <c r="AO4074" s="2">
        <f>IF(NOT(ISNUMBER(gepModelClass4(A4074:AJ4074))),#REF!,gepModelClass4(A4074:AJ4074))</f>
        <v>9.4872429794540068E-5</v>
      </c>
      <c r="AP4074" s="2">
        <f>IF(NOT(ISNUMBER(gepModelClass5(A4074:AJ4074))),#REF!,gepModelClass5(A4074:AJ4074))</f>
        <v>9.1232088138237816E-3</v>
      </c>
      <c r="AQ4074" s="2">
        <f>IF(NOT(ISNUMBER(gepModelClass6(A4074:AJ4074))),#REF!,gepModelClass6(A4074:AJ4074))</f>
        <v>7.9867905709077369E-2</v>
      </c>
      <c r="AR4074" s="3" t="str">
        <f t="shared" si="126"/>
        <v>grey_soil</v>
      </c>
      <c r="AS4074" s="5" t="s">
        <v>38</v>
      </c>
      <c r="AT4074">
        <f t="shared" si="127"/>
        <v>0</v>
      </c>
      <c r="AU4074" s="3"/>
      <c r="AV4074" s="3"/>
      <c r="AW4074" s="1"/>
      <c r="AX4074" s="4"/>
      <c r="AY4074" s="4"/>
    </row>
    <row r="4075" spans="1:51" x14ac:dyDescent="0.25">
      <c r="A4075">
        <v>88</v>
      </c>
      <c r="B4075">
        <v>99</v>
      </c>
      <c r="C4075">
        <v>109</v>
      </c>
      <c r="D4075">
        <v>83</v>
      </c>
      <c r="E4075">
        <v>84</v>
      </c>
      <c r="F4075">
        <v>99</v>
      </c>
      <c r="G4075">
        <v>100</v>
      </c>
      <c r="H4075">
        <v>79</v>
      </c>
      <c r="I4075">
        <v>84</v>
      </c>
      <c r="J4075">
        <v>103</v>
      </c>
      <c r="K4075">
        <v>104</v>
      </c>
      <c r="L4075">
        <v>83</v>
      </c>
      <c r="M4075">
        <v>86</v>
      </c>
      <c r="N4075">
        <v>100</v>
      </c>
      <c r="O4075">
        <v>104</v>
      </c>
      <c r="P4075">
        <v>81</v>
      </c>
      <c r="Q4075">
        <v>82</v>
      </c>
      <c r="R4075">
        <v>96</v>
      </c>
      <c r="S4075">
        <v>104</v>
      </c>
      <c r="T4075">
        <v>81</v>
      </c>
      <c r="U4075">
        <v>82</v>
      </c>
      <c r="V4075">
        <v>100</v>
      </c>
      <c r="W4075">
        <v>104</v>
      </c>
      <c r="X4075">
        <v>81</v>
      </c>
      <c r="Y4075">
        <v>83</v>
      </c>
      <c r="Z4075">
        <v>95</v>
      </c>
      <c r="AA4075">
        <v>105</v>
      </c>
      <c r="AB4075">
        <v>83</v>
      </c>
      <c r="AC4075">
        <v>83</v>
      </c>
      <c r="AD4075">
        <v>99</v>
      </c>
      <c r="AE4075">
        <v>105</v>
      </c>
      <c r="AF4075">
        <v>83</v>
      </c>
      <c r="AG4075">
        <v>87</v>
      </c>
      <c r="AH4075">
        <v>103</v>
      </c>
      <c r="AI4075">
        <v>105</v>
      </c>
      <c r="AJ4075">
        <v>86</v>
      </c>
      <c r="AK4075" s="1">
        <v>0</v>
      </c>
      <c r="AL4075" s="2">
        <f>IF(NOT(ISNUMBER(gepModelClass1(A4075:AJ4075))),#REF!,gepModelClass1(A4075:AJ4075))</f>
        <v>6.6445467394655843E-6</v>
      </c>
      <c r="AM4075" s="2">
        <f>IF(NOT(ISNUMBER(gepModelClass2(A4075:AJ4075))),#REF!,gepModelClass2(A4075:AJ4075))</f>
        <v>5.9454416251715266E-3</v>
      </c>
      <c r="AN4075" s="2">
        <f>IF(NOT(ISNUMBER(gepModelClass3(A4075:AJ4075))),#REF!,gepModelClass3(A4075:AJ4075))</f>
        <v>0.96619056990366103</v>
      </c>
      <c r="AO4075" s="2">
        <f>IF(NOT(ISNUMBER(gepModelClass4(A4075:AJ4075))),#REF!,gepModelClass4(A4075:AJ4075))</f>
        <v>1.240213838284604E-4</v>
      </c>
      <c r="AP4075" s="2">
        <f>IF(NOT(ISNUMBER(gepModelClass5(A4075:AJ4075))),#REF!,gepModelClass5(A4075:AJ4075))</f>
        <v>1.0212931764838442E-2</v>
      </c>
      <c r="AQ4075" s="2">
        <f>IF(NOT(ISNUMBER(gepModelClass6(A4075:AJ4075))),#REF!,gepModelClass6(A4075:AJ4075))</f>
        <v>0.20343832738297193</v>
      </c>
      <c r="AR4075" s="3" t="str">
        <f t="shared" si="126"/>
        <v>grey_soil</v>
      </c>
      <c r="AS4075" s="5" t="s">
        <v>38</v>
      </c>
      <c r="AT4075">
        <f t="shared" si="127"/>
        <v>0</v>
      </c>
      <c r="AU4075" s="3"/>
      <c r="AV4075" s="3"/>
      <c r="AW4075" s="1"/>
      <c r="AX4075" s="4"/>
      <c r="AY4075" s="4"/>
    </row>
    <row r="4076" spans="1:51" x14ac:dyDescent="0.25">
      <c r="A4076">
        <v>84</v>
      </c>
      <c r="B4076">
        <v>99</v>
      </c>
      <c r="C4076">
        <v>100</v>
      </c>
      <c r="D4076">
        <v>79</v>
      </c>
      <c r="E4076">
        <v>84</v>
      </c>
      <c r="F4076">
        <v>103</v>
      </c>
      <c r="G4076">
        <v>104</v>
      </c>
      <c r="H4076">
        <v>83</v>
      </c>
      <c r="I4076">
        <v>88</v>
      </c>
      <c r="J4076">
        <v>103</v>
      </c>
      <c r="K4076">
        <v>113</v>
      </c>
      <c r="L4076">
        <v>87</v>
      </c>
      <c r="M4076">
        <v>82</v>
      </c>
      <c r="N4076">
        <v>96</v>
      </c>
      <c r="O4076">
        <v>104</v>
      </c>
      <c r="P4076">
        <v>81</v>
      </c>
      <c r="Q4076">
        <v>82</v>
      </c>
      <c r="R4076">
        <v>100</v>
      </c>
      <c r="S4076">
        <v>104</v>
      </c>
      <c r="T4076">
        <v>81</v>
      </c>
      <c r="U4076">
        <v>82</v>
      </c>
      <c r="V4076">
        <v>104</v>
      </c>
      <c r="W4076">
        <v>112</v>
      </c>
      <c r="X4076">
        <v>85</v>
      </c>
      <c r="Y4076">
        <v>83</v>
      </c>
      <c r="Z4076">
        <v>99</v>
      </c>
      <c r="AA4076">
        <v>105</v>
      </c>
      <c r="AB4076">
        <v>83</v>
      </c>
      <c r="AC4076">
        <v>87</v>
      </c>
      <c r="AD4076">
        <v>103</v>
      </c>
      <c r="AE4076">
        <v>105</v>
      </c>
      <c r="AF4076">
        <v>86</v>
      </c>
      <c r="AG4076">
        <v>87</v>
      </c>
      <c r="AH4076">
        <v>99</v>
      </c>
      <c r="AI4076">
        <v>105</v>
      </c>
      <c r="AJ4076">
        <v>86</v>
      </c>
      <c r="AK4076" s="1">
        <v>0</v>
      </c>
      <c r="AL4076" s="2">
        <f>IF(NOT(ISNUMBER(gepModelClass1(A4076:AJ4076))),#REF!,gepModelClass1(A4076:AJ4076))</f>
        <v>1.9685303374643063E-5</v>
      </c>
      <c r="AM4076" s="2">
        <f>IF(NOT(ISNUMBER(gepModelClass2(A4076:AJ4076))),#REF!,gepModelClass2(A4076:AJ4076))</f>
        <v>7.6265955866043648E-3</v>
      </c>
      <c r="AN4076" s="2">
        <f>IF(NOT(ISNUMBER(gepModelClass3(A4076:AJ4076))),#REF!,gepModelClass3(A4076:AJ4076))</f>
        <v>0.97787149845703181</v>
      </c>
      <c r="AO4076" s="2">
        <f>IF(NOT(ISNUMBER(gepModelClass4(A4076:AJ4076))),#REF!,gepModelClass4(A4076:AJ4076))</f>
        <v>1.300222075324126E-4</v>
      </c>
      <c r="AP4076" s="2">
        <f>IF(NOT(ISNUMBER(gepModelClass5(A4076:AJ4076))),#REF!,gepModelClass5(A4076:AJ4076))</f>
        <v>1.2709241745634741E-2</v>
      </c>
      <c r="AQ4076" s="2">
        <f>IF(NOT(ISNUMBER(gepModelClass6(A4076:AJ4076))),#REF!,gepModelClass6(A4076:AJ4076))</f>
        <v>5.3050502865532652E-2</v>
      </c>
      <c r="AR4076" s="3" t="str">
        <f t="shared" si="126"/>
        <v>grey_soil</v>
      </c>
      <c r="AS4076" s="5" t="s">
        <v>38</v>
      </c>
      <c r="AT4076">
        <f t="shared" si="127"/>
        <v>0</v>
      </c>
      <c r="AU4076" s="3"/>
      <c r="AV4076" s="3"/>
      <c r="AW4076" s="1"/>
      <c r="AX4076" s="4"/>
      <c r="AY4076" s="4"/>
    </row>
    <row r="4077" spans="1:51" x14ac:dyDescent="0.25">
      <c r="A4077">
        <v>88</v>
      </c>
      <c r="B4077">
        <v>103</v>
      </c>
      <c r="C4077">
        <v>113</v>
      </c>
      <c r="D4077">
        <v>87</v>
      </c>
      <c r="E4077">
        <v>88</v>
      </c>
      <c r="F4077">
        <v>103</v>
      </c>
      <c r="G4077">
        <v>109</v>
      </c>
      <c r="H4077">
        <v>92</v>
      </c>
      <c r="I4077">
        <v>79</v>
      </c>
      <c r="J4077">
        <v>95</v>
      </c>
      <c r="K4077">
        <v>100</v>
      </c>
      <c r="L4077">
        <v>87</v>
      </c>
      <c r="M4077">
        <v>82</v>
      </c>
      <c r="N4077">
        <v>104</v>
      </c>
      <c r="O4077">
        <v>112</v>
      </c>
      <c r="P4077">
        <v>85</v>
      </c>
      <c r="Q4077">
        <v>86</v>
      </c>
      <c r="R4077">
        <v>104</v>
      </c>
      <c r="S4077">
        <v>108</v>
      </c>
      <c r="T4077">
        <v>92</v>
      </c>
      <c r="U4077">
        <v>82</v>
      </c>
      <c r="V4077">
        <v>100</v>
      </c>
      <c r="W4077">
        <v>108</v>
      </c>
      <c r="X4077">
        <v>89</v>
      </c>
      <c r="Y4077">
        <v>87</v>
      </c>
      <c r="Z4077">
        <v>99</v>
      </c>
      <c r="AA4077">
        <v>105</v>
      </c>
      <c r="AB4077">
        <v>86</v>
      </c>
      <c r="AC4077">
        <v>83</v>
      </c>
      <c r="AD4077">
        <v>95</v>
      </c>
      <c r="AE4077">
        <v>105</v>
      </c>
      <c r="AF4077">
        <v>90</v>
      </c>
      <c r="AG4077">
        <v>79</v>
      </c>
      <c r="AH4077">
        <v>99</v>
      </c>
      <c r="AI4077">
        <v>110</v>
      </c>
      <c r="AJ4077">
        <v>90</v>
      </c>
      <c r="AK4077" s="1">
        <v>0</v>
      </c>
      <c r="AL4077" s="2">
        <f>IF(NOT(ISNUMBER(gepModelClass1(A4077:AJ4077))),#REF!,gepModelClass1(A4077:AJ4077))</f>
        <v>6.6445467394655843E-6</v>
      </c>
      <c r="AM4077" s="2">
        <f>IF(NOT(ISNUMBER(gepModelClass2(A4077:AJ4077))),#REF!,gepModelClass2(A4077:AJ4077))</f>
        <v>7.3051913148685773E-3</v>
      </c>
      <c r="AN4077" s="2">
        <f>IF(NOT(ISNUMBER(gepModelClass3(A4077:AJ4077))),#REF!,gepModelClass3(A4077:AJ4077))</f>
        <v>0.96224460865846806</v>
      </c>
      <c r="AO4077" s="2">
        <f>IF(NOT(ISNUMBER(gepModelClass4(A4077:AJ4077))),#REF!,gepModelClass4(A4077:AJ4077))</f>
        <v>0.35950801907439911</v>
      </c>
      <c r="AP4077" s="2">
        <f>IF(NOT(ISNUMBER(gepModelClass5(A4077:AJ4077))),#REF!,gepModelClass5(A4077:AJ4077))</f>
        <v>6.2850143060957844E-3</v>
      </c>
      <c r="AQ4077" s="2">
        <f>IF(NOT(ISNUMBER(gepModelClass6(A4077:AJ4077))),#REF!,gepModelClass6(A4077:AJ4077))</f>
        <v>2.5416946695827601E-3</v>
      </c>
      <c r="AR4077" s="3" t="str">
        <f t="shared" si="126"/>
        <v>grey_soil</v>
      </c>
      <c r="AS4077" s="5" t="s">
        <v>38</v>
      </c>
      <c r="AT4077">
        <f t="shared" si="127"/>
        <v>0</v>
      </c>
      <c r="AU4077" s="3"/>
      <c r="AV4077" s="3"/>
      <c r="AW4077" s="1"/>
      <c r="AX4077" s="4"/>
      <c r="AY4077" s="4"/>
    </row>
    <row r="4078" spans="1:51" x14ac:dyDescent="0.25">
      <c r="A4078">
        <v>88</v>
      </c>
      <c r="B4078">
        <v>103</v>
      </c>
      <c r="C4078">
        <v>109</v>
      </c>
      <c r="D4078">
        <v>92</v>
      </c>
      <c r="E4078">
        <v>79</v>
      </c>
      <c r="F4078">
        <v>95</v>
      </c>
      <c r="G4078">
        <v>100</v>
      </c>
      <c r="H4078">
        <v>87</v>
      </c>
      <c r="I4078">
        <v>67</v>
      </c>
      <c r="J4078">
        <v>95</v>
      </c>
      <c r="K4078">
        <v>109</v>
      </c>
      <c r="L4078">
        <v>92</v>
      </c>
      <c r="M4078">
        <v>86</v>
      </c>
      <c r="N4078">
        <v>104</v>
      </c>
      <c r="O4078">
        <v>108</v>
      </c>
      <c r="P4078">
        <v>92</v>
      </c>
      <c r="Q4078">
        <v>82</v>
      </c>
      <c r="R4078">
        <v>100</v>
      </c>
      <c r="S4078">
        <v>108</v>
      </c>
      <c r="T4078">
        <v>89</v>
      </c>
      <c r="U4078">
        <v>74</v>
      </c>
      <c r="V4078">
        <v>96</v>
      </c>
      <c r="W4078">
        <v>104</v>
      </c>
      <c r="X4078">
        <v>89</v>
      </c>
      <c r="Y4078">
        <v>83</v>
      </c>
      <c r="Z4078">
        <v>95</v>
      </c>
      <c r="AA4078">
        <v>105</v>
      </c>
      <c r="AB4078">
        <v>90</v>
      </c>
      <c r="AC4078">
        <v>79</v>
      </c>
      <c r="AD4078">
        <v>99</v>
      </c>
      <c r="AE4078">
        <v>110</v>
      </c>
      <c r="AF4078">
        <v>90</v>
      </c>
      <c r="AG4078">
        <v>71</v>
      </c>
      <c r="AH4078">
        <v>103</v>
      </c>
      <c r="AI4078">
        <v>119</v>
      </c>
      <c r="AJ4078">
        <v>94</v>
      </c>
      <c r="AK4078" s="1">
        <v>0</v>
      </c>
      <c r="AL4078" s="2">
        <f>IF(NOT(ISNUMBER(gepModelClass1(A4078:AJ4078))),#REF!,gepModelClass1(A4078:AJ4078))</f>
        <v>1.1938566380000185E-5</v>
      </c>
      <c r="AM4078" s="2">
        <f>IF(NOT(ISNUMBER(gepModelClass2(A4078:AJ4078))),#REF!,gepModelClass2(A4078:AJ4078))</f>
        <v>3.7259758301888663E-3</v>
      </c>
      <c r="AN4078" s="2">
        <f>IF(NOT(ISNUMBER(gepModelClass3(A4078:AJ4078))),#REF!,gepModelClass3(A4078:AJ4078))</f>
        <v>0.64660547505844412</v>
      </c>
      <c r="AO4078" s="2">
        <f>IF(NOT(ISNUMBER(gepModelClass4(A4078:AJ4078))),#REF!,gepModelClass4(A4078:AJ4078))</f>
        <v>0.85939496578615115</v>
      </c>
      <c r="AP4078" s="2">
        <f>IF(NOT(ISNUMBER(gepModelClass5(A4078:AJ4078))),#REF!,gepModelClass5(A4078:AJ4078))</f>
        <v>3.311385236683043E-3</v>
      </c>
      <c r="AQ4078" s="2">
        <f>IF(NOT(ISNUMBER(gepModelClass6(A4078:AJ4078))),#REF!,gepModelClass6(A4078:AJ4078))</f>
        <v>2.0797248341079641E-2</v>
      </c>
      <c r="AR4078" s="3" t="str">
        <f t="shared" si="126"/>
        <v>red_soil</v>
      </c>
      <c r="AS4078" s="5" t="s">
        <v>38</v>
      </c>
      <c r="AT4078">
        <f t="shared" si="127"/>
        <v>1</v>
      </c>
      <c r="AU4078" s="3"/>
      <c r="AV4078" s="3"/>
      <c r="AW4078" s="1"/>
      <c r="AX4078" s="4"/>
      <c r="AY4078" s="4"/>
    </row>
    <row r="4079" spans="1:51" x14ac:dyDescent="0.25">
      <c r="A4079">
        <v>79</v>
      </c>
      <c r="B4079">
        <v>95</v>
      </c>
      <c r="C4079">
        <v>100</v>
      </c>
      <c r="D4079">
        <v>87</v>
      </c>
      <c r="E4079">
        <v>67</v>
      </c>
      <c r="F4079">
        <v>95</v>
      </c>
      <c r="G4079">
        <v>109</v>
      </c>
      <c r="H4079">
        <v>92</v>
      </c>
      <c r="I4079">
        <v>63</v>
      </c>
      <c r="J4079">
        <v>95</v>
      </c>
      <c r="K4079">
        <v>113</v>
      </c>
      <c r="L4079">
        <v>87</v>
      </c>
      <c r="M4079">
        <v>82</v>
      </c>
      <c r="N4079">
        <v>100</v>
      </c>
      <c r="O4079">
        <v>108</v>
      </c>
      <c r="P4079">
        <v>89</v>
      </c>
      <c r="Q4079">
        <v>74</v>
      </c>
      <c r="R4079">
        <v>96</v>
      </c>
      <c r="S4079">
        <v>104</v>
      </c>
      <c r="T4079">
        <v>89</v>
      </c>
      <c r="U4079">
        <v>63</v>
      </c>
      <c r="V4079">
        <v>96</v>
      </c>
      <c r="W4079">
        <v>100</v>
      </c>
      <c r="X4079">
        <v>92</v>
      </c>
      <c r="Y4079">
        <v>79</v>
      </c>
      <c r="Z4079">
        <v>99</v>
      </c>
      <c r="AA4079">
        <v>110</v>
      </c>
      <c r="AB4079">
        <v>90</v>
      </c>
      <c r="AC4079">
        <v>71</v>
      </c>
      <c r="AD4079">
        <v>103</v>
      </c>
      <c r="AE4079">
        <v>119</v>
      </c>
      <c r="AF4079">
        <v>94</v>
      </c>
      <c r="AG4079">
        <v>59</v>
      </c>
      <c r="AH4079">
        <v>95</v>
      </c>
      <c r="AI4079">
        <v>110</v>
      </c>
      <c r="AJ4079">
        <v>90</v>
      </c>
      <c r="AK4079" s="1">
        <v>0</v>
      </c>
      <c r="AL4079" s="2">
        <f>IF(NOT(ISNUMBER(gepModelClass1(A4079:AJ4079))),#REF!,gepModelClass1(A4079:AJ4079))</f>
        <v>2.5338768502834744E-5</v>
      </c>
      <c r="AM4079" s="2">
        <f>IF(NOT(ISNUMBER(gepModelClass2(A4079:AJ4079))),#REF!,gepModelClass2(A4079:AJ4079))</f>
        <v>0.98975932044335035</v>
      </c>
      <c r="AN4079" s="2">
        <f>IF(NOT(ISNUMBER(gepModelClass3(A4079:AJ4079))),#REF!,gepModelClass3(A4079:AJ4079))</f>
        <v>2.3239140972371761E-2</v>
      </c>
      <c r="AO4079" s="2">
        <f>IF(NOT(ISNUMBER(gepModelClass4(A4079:AJ4079))),#REF!,gepModelClass4(A4079:AJ4079))</f>
        <v>0.99160939706742401</v>
      </c>
      <c r="AP4079" s="2">
        <f>IF(NOT(ISNUMBER(gepModelClass5(A4079:AJ4079))),#REF!,gepModelClass5(A4079:AJ4079))</f>
        <v>2.4570449134229174E-3</v>
      </c>
      <c r="AQ4079" s="2">
        <f>IF(NOT(ISNUMBER(gepModelClass6(A4079:AJ4079))),#REF!,gepModelClass6(A4079:AJ4079))</f>
        <v>7.4916248061987567E-3</v>
      </c>
      <c r="AR4079" s="3" t="str">
        <f t="shared" si="126"/>
        <v>red_soil</v>
      </c>
      <c r="AS4079" s="5" t="s">
        <v>43</v>
      </c>
      <c r="AT4079">
        <f t="shared" si="127"/>
        <v>0</v>
      </c>
      <c r="AU4079" s="3"/>
      <c r="AV4079" s="3"/>
      <c r="AW4079" s="1"/>
      <c r="AX4079" s="4"/>
      <c r="AY4079" s="4"/>
    </row>
    <row r="4080" spans="1:51" x14ac:dyDescent="0.25">
      <c r="A4080">
        <v>67</v>
      </c>
      <c r="B4080">
        <v>95</v>
      </c>
      <c r="C4080">
        <v>109</v>
      </c>
      <c r="D4080">
        <v>92</v>
      </c>
      <c r="E4080">
        <v>63</v>
      </c>
      <c r="F4080">
        <v>95</v>
      </c>
      <c r="G4080">
        <v>113</v>
      </c>
      <c r="H4080">
        <v>87</v>
      </c>
      <c r="I4080">
        <v>55</v>
      </c>
      <c r="J4080">
        <v>83</v>
      </c>
      <c r="K4080">
        <v>100</v>
      </c>
      <c r="L4080">
        <v>83</v>
      </c>
      <c r="M4080">
        <v>74</v>
      </c>
      <c r="N4080">
        <v>96</v>
      </c>
      <c r="O4080">
        <v>104</v>
      </c>
      <c r="P4080">
        <v>89</v>
      </c>
      <c r="Q4080">
        <v>63</v>
      </c>
      <c r="R4080">
        <v>96</v>
      </c>
      <c r="S4080">
        <v>100</v>
      </c>
      <c r="T4080">
        <v>92</v>
      </c>
      <c r="U4080">
        <v>56</v>
      </c>
      <c r="V4080">
        <v>91</v>
      </c>
      <c r="W4080">
        <v>108</v>
      </c>
      <c r="X4080">
        <v>89</v>
      </c>
      <c r="Y4080">
        <v>71</v>
      </c>
      <c r="Z4080">
        <v>103</v>
      </c>
      <c r="AA4080">
        <v>119</v>
      </c>
      <c r="AB4080">
        <v>94</v>
      </c>
      <c r="AC4080">
        <v>59</v>
      </c>
      <c r="AD4080">
        <v>95</v>
      </c>
      <c r="AE4080">
        <v>110</v>
      </c>
      <c r="AF4080">
        <v>90</v>
      </c>
      <c r="AG4080">
        <v>52</v>
      </c>
      <c r="AH4080">
        <v>84</v>
      </c>
      <c r="AI4080">
        <v>97</v>
      </c>
      <c r="AJ4080">
        <v>86</v>
      </c>
      <c r="AK4080" s="1">
        <v>0</v>
      </c>
      <c r="AL4080" s="2">
        <f>IF(NOT(ISNUMBER(gepModelClass1(A4080:AJ4080))),#REF!,gepModelClass1(A4080:AJ4080))</f>
        <v>2.0477795962432757E-4</v>
      </c>
      <c r="AM4080" s="2">
        <f>IF(NOT(ISNUMBER(gepModelClass2(A4080:AJ4080))),#REF!,gepModelClass2(A4080:AJ4080))</f>
        <v>3.1519406234972286E-4</v>
      </c>
      <c r="AN4080" s="2">
        <f>IF(NOT(ISNUMBER(gepModelClass3(A4080:AJ4080))),#REF!,gepModelClass3(A4080:AJ4080))</f>
        <v>2.0243982011665891E-4</v>
      </c>
      <c r="AO4080" s="2">
        <f>IF(NOT(ISNUMBER(gepModelClass4(A4080:AJ4080))),#REF!,gepModelClass4(A4080:AJ4080))</f>
        <v>0.99907849978238561</v>
      </c>
      <c r="AP4080" s="2">
        <f>IF(NOT(ISNUMBER(gepModelClass5(A4080:AJ4080))),#REF!,gepModelClass5(A4080:AJ4080))</f>
        <v>0.26881822684240259</v>
      </c>
      <c r="AQ4080" s="2">
        <f>IF(NOT(ISNUMBER(gepModelClass6(A4080:AJ4080))),#REF!,gepModelClass6(A4080:AJ4080))</f>
        <v>3.6957564919753026E-3</v>
      </c>
      <c r="AR4080" s="3" t="str">
        <f t="shared" si="126"/>
        <v>red_soil</v>
      </c>
      <c r="AS4080" s="5" t="s">
        <v>43</v>
      </c>
      <c r="AT4080">
        <f t="shared" si="127"/>
        <v>0</v>
      </c>
      <c r="AU4080" s="3"/>
      <c r="AV4080" s="3"/>
      <c r="AW4080" s="1"/>
      <c r="AX4080" s="4"/>
      <c r="AY4080" s="4"/>
    </row>
    <row r="4081" spans="1:51" x14ac:dyDescent="0.25">
      <c r="A4081">
        <v>63</v>
      </c>
      <c r="B4081">
        <v>95</v>
      </c>
      <c r="C4081">
        <v>113</v>
      </c>
      <c r="D4081">
        <v>87</v>
      </c>
      <c r="E4081">
        <v>55</v>
      </c>
      <c r="F4081">
        <v>83</v>
      </c>
      <c r="G4081">
        <v>100</v>
      </c>
      <c r="H4081">
        <v>83</v>
      </c>
      <c r="I4081">
        <v>51</v>
      </c>
      <c r="J4081">
        <v>75</v>
      </c>
      <c r="K4081">
        <v>93</v>
      </c>
      <c r="L4081">
        <v>79</v>
      </c>
      <c r="M4081">
        <v>63</v>
      </c>
      <c r="N4081">
        <v>96</v>
      </c>
      <c r="O4081">
        <v>100</v>
      </c>
      <c r="P4081">
        <v>92</v>
      </c>
      <c r="Q4081">
        <v>56</v>
      </c>
      <c r="R4081">
        <v>91</v>
      </c>
      <c r="S4081">
        <v>108</v>
      </c>
      <c r="T4081">
        <v>89</v>
      </c>
      <c r="U4081">
        <v>52</v>
      </c>
      <c r="V4081">
        <v>83</v>
      </c>
      <c r="W4081">
        <v>100</v>
      </c>
      <c r="X4081">
        <v>81</v>
      </c>
      <c r="Y4081">
        <v>59</v>
      </c>
      <c r="Z4081">
        <v>95</v>
      </c>
      <c r="AA4081">
        <v>110</v>
      </c>
      <c r="AB4081">
        <v>90</v>
      </c>
      <c r="AC4081">
        <v>52</v>
      </c>
      <c r="AD4081">
        <v>84</v>
      </c>
      <c r="AE4081">
        <v>97</v>
      </c>
      <c r="AF4081">
        <v>86</v>
      </c>
      <c r="AG4081">
        <v>52</v>
      </c>
      <c r="AH4081">
        <v>81</v>
      </c>
      <c r="AI4081">
        <v>97</v>
      </c>
      <c r="AJ4081">
        <v>79</v>
      </c>
      <c r="AK4081" s="1">
        <v>0</v>
      </c>
      <c r="AL4081" s="2">
        <f>IF(NOT(ISNUMBER(gepModelClass1(A4081:AJ4081))),#REF!,gepModelClass1(A4081:AJ4081))</f>
        <v>1.4696030025078475E-4</v>
      </c>
      <c r="AM4081" s="2">
        <f>IF(NOT(ISNUMBER(gepModelClass2(A4081:AJ4081))),#REF!,gepModelClass2(A4081:AJ4081))</f>
        <v>2.4063783496732907E-2</v>
      </c>
      <c r="AN4081" s="2">
        <f>IF(NOT(ISNUMBER(gepModelClass3(A4081:AJ4081))),#REF!,gepModelClass3(A4081:AJ4081))</f>
        <v>1.4400598839499872E-5</v>
      </c>
      <c r="AO4081" s="2">
        <f>IF(NOT(ISNUMBER(gepModelClass4(A4081:AJ4081))),#REF!,gepModelClass4(A4081:AJ4081))</f>
        <v>0.9995414451363992</v>
      </c>
      <c r="AP4081" s="2">
        <f>IF(NOT(ISNUMBER(gepModelClass5(A4081:AJ4081))),#REF!,gepModelClass5(A4081:AJ4081))</f>
        <v>0.15949874538428341</v>
      </c>
      <c r="AQ4081" s="2">
        <f>IF(NOT(ISNUMBER(gepModelClass6(A4081:AJ4081))),#REF!,gepModelClass6(A4081:AJ4081))</f>
        <v>4.6577568450713773E-3</v>
      </c>
      <c r="AR4081" s="3" t="str">
        <f t="shared" si="126"/>
        <v>red_soil</v>
      </c>
      <c r="AS4081" s="5" t="s">
        <v>43</v>
      </c>
      <c r="AT4081">
        <f t="shared" si="127"/>
        <v>0</v>
      </c>
      <c r="AU4081" s="3"/>
      <c r="AV4081" s="3"/>
      <c r="AW4081" s="1"/>
      <c r="AX4081" s="4"/>
      <c r="AY4081" s="4"/>
    </row>
    <row r="4082" spans="1:51" x14ac:dyDescent="0.25">
      <c r="A4082">
        <v>51</v>
      </c>
      <c r="B4082">
        <v>75</v>
      </c>
      <c r="C4082">
        <v>93</v>
      </c>
      <c r="D4082">
        <v>79</v>
      </c>
      <c r="E4082">
        <v>51</v>
      </c>
      <c r="F4082">
        <v>64</v>
      </c>
      <c r="G4082">
        <v>85</v>
      </c>
      <c r="H4082">
        <v>75</v>
      </c>
      <c r="I4082">
        <v>48</v>
      </c>
      <c r="J4082">
        <v>61</v>
      </c>
      <c r="K4082">
        <v>81</v>
      </c>
      <c r="L4082">
        <v>67</v>
      </c>
      <c r="M4082">
        <v>52</v>
      </c>
      <c r="N4082">
        <v>83</v>
      </c>
      <c r="O4082">
        <v>100</v>
      </c>
      <c r="P4082">
        <v>81</v>
      </c>
      <c r="Q4082">
        <v>49</v>
      </c>
      <c r="R4082">
        <v>75</v>
      </c>
      <c r="S4082">
        <v>92</v>
      </c>
      <c r="T4082">
        <v>78</v>
      </c>
      <c r="U4082">
        <v>46</v>
      </c>
      <c r="V4082">
        <v>75</v>
      </c>
      <c r="W4082">
        <v>96</v>
      </c>
      <c r="X4082">
        <v>78</v>
      </c>
      <c r="Y4082">
        <v>52</v>
      </c>
      <c r="Z4082">
        <v>81</v>
      </c>
      <c r="AA4082">
        <v>97</v>
      </c>
      <c r="AB4082">
        <v>79</v>
      </c>
      <c r="AC4082">
        <v>52</v>
      </c>
      <c r="AD4082">
        <v>73</v>
      </c>
      <c r="AE4082">
        <v>90</v>
      </c>
      <c r="AF4082">
        <v>79</v>
      </c>
      <c r="AG4082">
        <v>49</v>
      </c>
      <c r="AH4082">
        <v>73</v>
      </c>
      <c r="AI4082">
        <v>97</v>
      </c>
      <c r="AJ4082">
        <v>83</v>
      </c>
      <c r="AK4082" s="1">
        <v>0</v>
      </c>
      <c r="AL4082" s="2">
        <f>IF(NOT(ISNUMBER(gepModelClass1(A4082:AJ4082))),#REF!,gepModelClass1(A4082:AJ4082))</f>
        <v>2.063466874089669E-4</v>
      </c>
      <c r="AM4082" s="2">
        <f>IF(NOT(ISNUMBER(gepModelClass2(A4082:AJ4082))),#REF!,gepModelClass2(A4082:AJ4082))</f>
        <v>7.0299191470782503E-4</v>
      </c>
      <c r="AN4082" s="2">
        <f>IF(NOT(ISNUMBER(gepModelClass3(A4082:AJ4082))),#REF!,gepModelClass3(A4082:AJ4082))</f>
        <v>7.6645178421284921E-7</v>
      </c>
      <c r="AO4082" s="2">
        <f>IF(NOT(ISNUMBER(gepModelClass4(A4082:AJ4082))),#REF!,gepModelClass4(A4082:AJ4082))</f>
        <v>0.9991690339726953</v>
      </c>
      <c r="AP4082" s="2">
        <f>IF(NOT(ISNUMBER(gepModelClass5(A4082:AJ4082))),#REF!,gepModelClass5(A4082:AJ4082))</f>
        <v>0.46380752788498208</v>
      </c>
      <c r="AQ4082" s="2">
        <f>IF(NOT(ISNUMBER(gepModelClass6(A4082:AJ4082))),#REF!,gepModelClass6(A4082:AJ4082))</f>
        <v>2.2721705076667949E-3</v>
      </c>
      <c r="AR4082" s="3" t="str">
        <f t="shared" si="126"/>
        <v>red_soil</v>
      </c>
      <c r="AS4082" s="5" t="s">
        <v>43</v>
      </c>
      <c r="AT4082">
        <f t="shared" si="127"/>
        <v>0</v>
      </c>
      <c r="AU4082" s="3"/>
      <c r="AV4082" s="3"/>
      <c r="AW4082" s="1"/>
      <c r="AX4082" s="4"/>
      <c r="AY4082" s="4"/>
    </row>
    <row r="4083" spans="1:51" x14ac:dyDescent="0.25">
      <c r="A4083">
        <v>51</v>
      </c>
      <c r="B4083">
        <v>64</v>
      </c>
      <c r="C4083">
        <v>85</v>
      </c>
      <c r="D4083">
        <v>75</v>
      </c>
      <c r="E4083">
        <v>48</v>
      </c>
      <c r="F4083">
        <v>61</v>
      </c>
      <c r="G4083">
        <v>81</v>
      </c>
      <c r="H4083">
        <v>67</v>
      </c>
      <c r="I4083">
        <v>48</v>
      </c>
      <c r="J4083">
        <v>64</v>
      </c>
      <c r="K4083">
        <v>85</v>
      </c>
      <c r="L4083">
        <v>71</v>
      </c>
      <c r="M4083">
        <v>49</v>
      </c>
      <c r="N4083">
        <v>75</v>
      </c>
      <c r="O4083">
        <v>92</v>
      </c>
      <c r="P4083">
        <v>78</v>
      </c>
      <c r="Q4083">
        <v>46</v>
      </c>
      <c r="R4083">
        <v>75</v>
      </c>
      <c r="S4083">
        <v>96</v>
      </c>
      <c r="T4083">
        <v>78</v>
      </c>
      <c r="U4083">
        <v>46</v>
      </c>
      <c r="V4083">
        <v>71</v>
      </c>
      <c r="W4083">
        <v>84</v>
      </c>
      <c r="X4083">
        <v>74</v>
      </c>
      <c r="Y4083">
        <v>52</v>
      </c>
      <c r="Z4083">
        <v>73</v>
      </c>
      <c r="AA4083">
        <v>90</v>
      </c>
      <c r="AB4083">
        <v>79</v>
      </c>
      <c r="AC4083">
        <v>49</v>
      </c>
      <c r="AD4083">
        <v>73</v>
      </c>
      <c r="AE4083">
        <v>97</v>
      </c>
      <c r="AF4083">
        <v>83</v>
      </c>
      <c r="AG4083">
        <v>49</v>
      </c>
      <c r="AH4083">
        <v>77</v>
      </c>
      <c r="AI4083">
        <v>93</v>
      </c>
      <c r="AJ4083">
        <v>75</v>
      </c>
      <c r="AK4083" s="1">
        <v>0</v>
      </c>
      <c r="AL4083" s="2">
        <f>IF(NOT(ISNUMBER(gepModelClass1(A4083:AJ4083))),#REF!,gepModelClass1(A4083:AJ4083))</f>
        <v>3.8848726436111099E-4</v>
      </c>
      <c r="AM4083" s="2">
        <f>IF(NOT(ISNUMBER(gepModelClass2(A4083:AJ4083))),#REF!,gepModelClass2(A4083:AJ4083))</f>
        <v>3.4788366386823805E-4</v>
      </c>
      <c r="AN4083" s="2">
        <f>IF(NOT(ISNUMBER(gepModelClass3(A4083:AJ4083))),#REF!,gepModelClass3(A4083:AJ4083))</f>
        <v>4.554309363213219E-7</v>
      </c>
      <c r="AO4083" s="2">
        <f>IF(NOT(ISNUMBER(gepModelClass4(A4083:AJ4083))),#REF!,gepModelClass4(A4083:AJ4083))</f>
        <v>0.99729229297057531</v>
      </c>
      <c r="AP4083" s="2">
        <f>IF(NOT(ISNUMBER(gepModelClass5(A4083:AJ4083))),#REF!,gepModelClass5(A4083:AJ4083))</f>
        <v>0.71289504194141173</v>
      </c>
      <c r="AQ4083" s="2">
        <f>IF(NOT(ISNUMBER(gepModelClass6(A4083:AJ4083))),#REF!,gepModelClass6(A4083:AJ4083))</f>
        <v>1.7659791866252831E-2</v>
      </c>
      <c r="AR4083" s="3" t="str">
        <f t="shared" si="126"/>
        <v>red_soil</v>
      </c>
      <c r="AS4083" s="5" t="s">
        <v>43</v>
      </c>
      <c r="AT4083">
        <f t="shared" si="127"/>
        <v>0</v>
      </c>
      <c r="AU4083" s="3"/>
      <c r="AV4083" s="3"/>
      <c r="AW4083" s="1"/>
      <c r="AX4083" s="4"/>
      <c r="AY4083" s="4"/>
    </row>
    <row r="4084" spans="1:51" x14ac:dyDescent="0.25">
      <c r="A4084">
        <v>48</v>
      </c>
      <c r="B4084">
        <v>64</v>
      </c>
      <c r="C4084">
        <v>85</v>
      </c>
      <c r="D4084">
        <v>71</v>
      </c>
      <c r="E4084">
        <v>51</v>
      </c>
      <c r="F4084">
        <v>72</v>
      </c>
      <c r="G4084">
        <v>85</v>
      </c>
      <c r="H4084">
        <v>75</v>
      </c>
      <c r="I4084">
        <v>51</v>
      </c>
      <c r="J4084">
        <v>72</v>
      </c>
      <c r="K4084">
        <v>85</v>
      </c>
      <c r="L4084">
        <v>75</v>
      </c>
      <c r="M4084">
        <v>46</v>
      </c>
      <c r="N4084">
        <v>71</v>
      </c>
      <c r="O4084">
        <v>84</v>
      </c>
      <c r="P4084">
        <v>74</v>
      </c>
      <c r="Q4084">
        <v>46</v>
      </c>
      <c r="R4084">
        <v>67</v>
      </c>
      <c r="S4084">
        <v>84</v>
      </c>
      <c r="T4084">
        <v>74</v>
      </c>
      <c r="U4084">
        <v>49</v>
      </c>
      <c r="V4084">
        <v>71</v>
      </c>
      <c r="W4084">
        <v>92</v>
      </c>
      <c r="X4084">
        <v>74</v>
      </c>
      <c r="Y4084">
        <v>49</v>
      </c>
      <c r="Z4084">
        <v>77</v>
      </c>
      <c r="AA4084">
        <v>93</v>
      </c>
      <c r="AB4084">
        <v>75</v>
      </c>
      <c r="AC4084">
        <v>46</v>
      </c>
      <c r="AD4084">
        <v>66</v>
      </c>
      <c r="AE4084">
        <v>86</v>
      </c>
      <c r="AF4084">
        <v>72</v>
      </c>
      <c r="AG4084">
        <v>49</v>
      </c>
      <c r="AH4084">
        <v>70</v>
      </c>
      <c r="AI4084">
        <v>86</v>
      </c>
      <c r="AJ4084">
        <v>75</v>
      </c>
      <c r="AK4084" s="1">
        <v>0</v>
      </c>
      <c r="AL4084" s="2">
        <f>IF(NOT(ISNUMBER(gepModelClass1(A4084:AJ4084))),#REF!,gepModelClass1(A4084:AJ4084))</f>
        <v>1.869542191917142E-4</v>
      </c>
      <c r="AM4084" s="2">
        <f>IF(NOT(ISNUMBER(gepModelClass2(A4084:AJ4084))),#REF!,gepModelClass2(A4084:AJ4084))</f>
        <v>1.1859401384627643E-4</v>
      </c>
      <c r="AN4084" s="2">
        <f>IF(NOT(ISNUMBER(gepModelClass3(A4084:AJ4084))),#REF!,gepModelClass3(A4084:AJ4084))</f>
        <v>3.594078093255225E-7</v>
      </c>
      <c r="AO4084" s="2">
        <f>IF(NOT(ISNUMBER(gepModelClass4(A4084:AJ4084))),#REF!,gepModelClass4(A4084:AJ4084))</f>
        <v>0.98972474876322569</v>
      </c>
      <c r="AP4084" s="2">
        <f>IF(NOT(ISNUMBER(gepModelClass5(A4084:AJ4084))),#REF!,gepModelClass5(A4084:AJ4084))</f>
        <v>0.82836837791656204</v>
      </c>
      <c r="AQ4084" s="2">
        <f>IF(NOT(ISNUMBER(gepModelClass6(A4084:AJ4084))),#REF!,gepModelClass6(A4084:AJ4084))</f>
        <v>9.7902308266048343E-2</v>
      </c>
      <c r="AR4084" s="3" t="str">
        <f t="shared" si="126"/>
        <v>red_soil</v>
      </c>
      <c r="AS4084" s="5" t="s">
        <v>43</v>
      </c>
      <c r="AT4084">
        <f t="shared" si="127"/>
        <v>0</v>
      </c>
      <c r="AU4084" s="3"/>
      <c r="AV4084" s="3"/>
      <c r="AW4084" s="1"/>
      <c r="AX4084" s="4"/>
      <c r="AY4084" s="4"/>
    </row>
    <row r="4085" spans="1:51" x14ac:dyDescent="0.25">
      <c r="A4085">
        <v>51</v>
      </c>
      <c r="B4085">
        <v>72</v>
      </c>
      <c r="C4085">
        <v>85</v>
      </c>
      <c r="D4085">
        <v>75</v>
      </c>
      <c r="E4085">
        <v>51</v>
      </c>
      <c r="F4085">
        <v>72</v>
      </c>
      <c r="G4085">
        <v>85</v>
      </c>
      <c r="H4085">
        <v>75</v>
      </c>
      <c r="I4085">
        <v>48</v>
      </c>
      <c r="J4085">
        <v>72</v>
      </c>
      <c r="K4085">
        <v>89</v>
      </c>
      <c r="L4085">
        <v>75</v>
      </c>
      <c r="M4085">
        <v>46</v>
      </c>
      <c r="N4085">
        <v>67</v>
      </c>
      <c r="O4085">
        <v>84</v>
      </c>
      <c r="P4085">
        <v>74</v>
      </c>
      <c r="Q4085">
        <v>49</v>
      </c>
      <c r="R4085">
        <v>71</v>
      </c>
      <c r="S4085">
        <v>92</v>
      </c>
      <c r="T4085">
        <v>74</v>
      </c>
      <c r="U4085">
        <v>49</v>
      </c>
      <c r="V4085">
        <v>71</v>
      </c>
      <c r="W4085">
        <v>84</v>
      </c>
      <c r="X4085">
        <v>78</v>
      </c>
      <c r="Y4085">
        <v>46</v>
      </c>
      <c r="Z4085">
        <v>66</v>
      </c>
      <c r="AA4085">
        <v>86</v>
      </c>
      <c r="AB4085">
        <v>72</v>
      </c>
      <c r="AC4085">
        <v>49</v>
      </c>
      <c r="AD4085">
        <v>70</v>
      </c>
      <c r="AE4085">
        <v>86</v>
      </c>
      <c r="AF4085">
        <v>75</v>
      </c>
      <c r="AG4085">
        <v>49</v>
      </c>
      <c r="AH4085">
        <v>73</v>
      </c>
      <c r="AI4085">
        <v>90</v>
      </c>
      <c r="AJ4085">
        <v>75</v>
      </c>
      <c r="AK4085" s="1">
        <v>0</v>
      </c>
      <c r="AL4085" s="2">
        <f>IF(NOT(ISNUMBER(gepModelClass1(A4085:AJ4085))),#REF!,gepModelClass1(A4085:AJ4085))</f>
        <v>2.5452875428914808E-4</v>
      </c>
      <c r="AM4085" s="2">
        <f>IF(NOT(ISNUMBER(gepModelClass2(A4085:AJ4085))),#REF!,gepModelClass2(A4085:AJ4085))</f>
        <v>1.0046996994595754E-4</v>
      </c>
      <c r="AN4085" s="2">
        <f>IF(NOT(ISNUMBER(gepModelClass3(A4085:AJ4085))),#REF!,gepModelClass3(A4085:AJ4085))</f>
        <v>6.0464620736616325E-7</v>
      </c>
      <c r="AO4085" s="2">
        <f>IF(NOT(ISNUMBER(gepModelClass4(A4085:AJ4085))),#REF!,gepModelClass4(A4085:AJ4085))</f>
        <v>0.987740032111461</v>
      </c>
      <c r="AP4085" s="2">
        <f>IF(NOT(ISNUMBER(gepModelClass5(A4085:AJ4085))),#REF!,gepModelClass5(A4085:AJ4085))</f>
        <v>0.70403417825152392</v>
      </c>
      <c r="AQ4085" s="2">
        <f>IF(NOT(ISNUMBER(gepModelClass6(A4085:AJ4085))),#REF!,gepModelClass6(A4085:AJ4085))</f>
        <v>7.5586489385911185E-2</v>
      </c>
      <c r="AR4085" s="3" t="str">
        <f t="shared" si="126"/>
        <v>red_soil</v>
      </c>
      <c r="AS4085" s="5" t="s">
        <v>43</v>
      </c>
      <c r="AT4085">
        <f t="shared" si="127"/>
        <v>0</v>
      </c>
      <c r="AU4085" s="3"/>
      <c r="AV4085" s="3"/>
      <c r="AW4085" s="1"/>
      <c r="AX4085" s="4"/>
      <c r="AY4085" s="4"/>
    </row>
    <row r="4086" spans="1:51" x14ac:dyDescent="0.25">
      <c r="A4086">
        <v>51</v>
      </c>
      <c r="B4086">
        <v>72</v>
      </c>
      <c r="C4086">
        <v>85</v>
      </c>
      <c r="D4086">
        <v>75</v>
      </c>
      <c r="E4086">
        <v>48</v>
      </c>
      <c r="F4086">
        <v>72</v>
      </c>
      <c r="G4086">
        <v>89</v>
      </c>
      <c r="H4086">
        <v>75</v>
      </c>
      <c r="I4086">
        <v>51</v>
      </c>
      <c r="J4086">
        <v>83</v>
      </c>
      <c r="K4086">
        <v>93</v>
      </c>
      <c r="L4086">
        <v>75</v>
      </c>
      <c r="M4086">
        <v>49</v>
      </c>
      <c r="N4086">
        <v>71</v>
      </c>
      <c r="O4086">
        <v>92</v>
      </c>
      <c r="P4086">
        <v>74</v>
      </c>
      <c r="Q4086">
        <v>49</v>
      </c>
      <c r="R4086">
        <v>71</v>
      </c>
      <c r="S4086">
        <v>84</v>
      </c>
      <c r="T4086">
        <v>78</v>
      </c>
      <c r="U4086">
        <v>49</v>
      </c>
      <c r="V4086">
        <v>71</v>
      </c>
      <c r="W4086">
        <v>88</v>
      </c>
      <c r="X4086">
        <v>74</v>
      </c>
      <c r="Y4086">
        <v>49</v>
      </c>
      <c r="Z4086">
        <v>70</v>
      </c>
      <c r="AA4086">
        <v>86</v>
      </c>
      <c r="AB4086">
        <v>75</v>
      </c>
      <c r="AC4086">
        <v>49</v>
      </c>
      <c r="AD4086">
        <v>73</v>
      </c>
      <c r="AE4086">
        <v>90</v>
      </c>
      <c r="AF4086">
        <v>75</v>
      </c>
      <c r="AG4086">
        <v>49</v>
      </c>
      <c r="AH4086">
        <v>70</v>
      </c>
      <c r="AI4086">
        <v>86</v>
      </c>
      <c r="AJ4086">
        <v>72</v>
      </c>
      <c r="AK4086" s="1">
        <v>0</v>
      </c>
      <c r="AL4086" s="2">
        <f>IF(NOT(ISNUMBER(gepModelClass1(A4086:AJ4086))),#REF!,gepModelClass1(A4086:AJ4086))</f>
        <v>6.1318509744521805E-5</v>
      </c>
      <c r="AM4086" s="2">
        <f>IF(NOT(ISNUMBER(gepModelClass2(A4086:AJ4086))),#REF!,gepModelClass2(A4086:AJ4086))</f>
        <v>2.9025210519062754E-4</v>
      </c>
      <c r="AN4086" s="2">
        <f>IF(NOT(ISNUMBER(gepModelClass3(A4086:AJ4086))),#REF!,gepModelClass3(A4086:AJ4086))</f>
        <v>6.7106719218261587E-7</v>
      </c>
      <c r="AO4086" s="2">
        <f>IF(NOT(ISNUMBER(gepModelClass4(A4086:AJ4086))),#REF!,gepModelClass4(A4086:AJ4086))</f>
        <v>0.98965655969689093</v>
      </c>
      <c r="AP4086" s="2">
        <f>IF(NOT(ISNUMBER(gepModelClass5(A4086:AJ4086))),#REF!,gepModelClass5(A4086:AJ4086))</f>
        <v>0.7883697405805542</v>
      </c>
      <c r="AQ4086" s="2">
        <f>IF(NOT(ISNUMBER(gepModelClass6(A4086:AJ4086))),#REF!,gepModelClass6(A4086:AJ4086))</f>
        <v>7.3010789269599349E-2</v>
      </c>
      <c r="AR4086" s="3" t="str">
        <f t="shared" si="126"/>
        <v>red_soil</v>
      </c>
      <c r="AS4086" s="5" t="s">
        <v>43</v>
      </c>
      <c r="AT4086">
        <f t="shared" si="127"/>
        <v>0</v>
      </c>
      <c r="AU4086" s="3"/>
      <c r="AV4086" s="3"/>
      <c r="AW4086" s="1"/>
      <c r="AX4086" s="4"/>
      <c r="AY4086" s="4"/>
    </row>
    <row r="4087" spans="1:51" x14ac:dyDescent="0.25">
      <c r="A4087">
        <v>48</v>
      </c>
      <c r="B4087">
        <v>72</v>
      </c>
      <c r="C4087">
        <v>89</v>
      </c>
      <c r="D4087">
        <v>75</v>
      </c>
      <c r="E4087">
        <v>51</v>
      </c>
      <c r="F4087">
        <v>83</v>
      </c>
      <c r="G4087">
        <v>93</v>
      </c>
      <c r="H4087">
        <v>75</v>
      </c>
      <c r="I4087">
        <v>55</v>
      </c>
      <c r="J4087">
        <v>79</v>
      </c>
      <c r="K4087">
        <v>96</v>
      </c>
      <c r="L4087">
        <v>79</v>
      </c>
      <c r="M4087">
        <v>49</v>
      </c>
      <c r="N4087">
        <v>71</v>
      </c>
      <c r="O4087">
        <v>84</v>
      </c>
      <c r="P4087">
        <v>78</v>
      </c>
      <c r="Q4087">
        <v>49</v>
      </c>
      <c r="R4087">
        <v>71</v>
      </c>
      <c r="S4087">
        <v>88</v>
      </c>
      <c r="T4087">
        <v>74</v>
      </c>
      <c r="U4087">
        <v>52</v>
      </c>
      <c r="V4087">
        <v>79</v>
      </c>
      <c r="W4087">
        <v>96</v>
      </c>
      <c r="X4087">
        <v>78</v>
      </c>
      <c r="Y4087">
        <v>49</v>
      </c>
      <c r="Z4087">
        <v>73</v>
      </c>
      <c r="AA4087">
        <v>90</v>
      </c>
      <c r="AB4087">
        <v>75</v>
      </c>
      <c r="AC4087">
        <v>49</v>
      </c>
      <c r="AD4087">
        <v>70</v>
      </c>
      <c r="AE4087">
        <v>86</v>
      </c>
      <c r="AF4087">
        <v>72</v>
      </c>
      <c r="AG4087">
        <v>52</v>
      </c>
      <c r="AH4087">
        <v>70</v>
      </c>
      <c r="AI4087">
        <v>82</v>
      </c>
      <c r="AJ4087">
        <v>75</v>
      </c>
      <c r="AK4087" s="1">
        <v>0</v>
      </c>
      <c r="AL4087" s="2">
        <f>IF(NOT(ISNUMBER(gepModelClass1(A4087:AJ4087))),#REF!,gepModelClass1(A4087:AJ4087))</f>
        <v>1.1879519922440771E-4</v>
      </c>
      <c r="AM4087" s="2">
        <f>IF(NOT(ISNUMBER(gepModelClass2(A4087:AJ4087))),#REF!,gepModelClass2(A4087:AJ4087))</f>
        <v>3.7268784381005716E-4</v>
      </c>
      <c r="AN4087" s="2">
        <f>IF(NOT(ISNUMBER(gepModelClass3(A4087:AJ4087))),#REF!,gepModelClass3(A4087:AJ4087))</f>
        <v>1.1161701498002662E-6</v>
      </c>
      <c r="AO4087" s="2">
        <f>IF(NOT(ISNUMBER(gepModelClass4(A4087:AJ4087))),#REF!,gepModelClass4(A4087:AJ4087))</f>
        <v>0.99172330344043358</v>
      </c>
      <c r="AP4087" s="2">
        <f>IF(NOT(ISNUMBER(gepModelClass5(A4087:AJ4087))),#REF!,gepModelClass5(A4087:AJ4087))</f>
        <v>3.0293382721553203E-3</v>
      </c>
      <c r="AQ4087" s="2">
        <f>IF(NOT(ISNUMBER(gepModelClass6(A4087:AJ4087))),#REF!,gepModelClass6(A4087:AJ4087))</f>
        <v>8.5463034092190387E-2</v>
      </c>
      <c r="AR4087" s="3" t="str">
        <f t="shared" si="126"/>
        <v>red_soil</v>
      </c>
      <c r="AS4087" s="5" t="s">
        <v>43</v>
      </c>
      <c r="AT4087">
        <f t="shared" si="127"/>
        <v>0</v>
      </c>
      <c r="AU4087" s="3"/>
      <c r="AV4087" s="3"/>
      <c r="AW4087" s="1"/>
      <c r="AX4087" s="4"/>
      <c r="AY4087" s="4"/>
    </row>
    <row r="4088" spans="1:51" x14ac:dyDescent="0.25">
      <c r="A4088">
        <v>51</v>
      </c>
      <c r="B4088">
        <v>83</v>
      </c>
      <c r="C4088">
        <v>93</v>
      </c>
      <c r="D4088">
        <v>75</v>
      </c>
      <c r="E4088">
        <v>55</v>
      </c>
      <c r="F4088">
        <v>79</v>
      </c>
      <c r="G4088">
        <v>96</v>
      </c>
      <c r="H4088">
        <v>79</v>
      </c>
      <c r="I4088">
        <v>51</v>
      </c>
      <c r="J4088">
        <v>75</v>
      </c>
      <c r="K4088">
        <v>93</v>
      </c>
      <c r="L4088">
        <v>75</v>
      </c>
      <c r="M4088">
        <v>49</v>
      </c>
      <c r="N4088">
        <v>71</v>
      </c>
      <c r="O4088">
        <v>88</v>
      </c>
      <c r="P4088">
        <v>74</v>
      </c>
      <c r="Q4088">
        <v>52</v>
      </c>
      <c r="R4088">
        <v>79</v>
      </c>
      <c r="S4088">
        <v>96</v>
      </c>
      <c r="T4088">
        <v>78</v>
      </c>
      <c r="U4088">
        <v>52</v>
      </c>
      <c r="V4088">
        <v>79</v>
      </c>
      <c r="W4088">
        <v>92</v>
      </c>
      <c r="X4088">
        <v>81</v>
      </c>
      <c r="Y4088">
        <v>49</v>
      </c>
      <c r="Z4088">
        <v>70</v>
      </c>
      <c r="AA4088">
        <v>86</v>
      </c>
      <c r="AB4088">
        <v>72</v>
      </c>
      <c r="AC4088">
        <v>52</v>
      </c>
      <c r="AD4088">
        <v>70</v>
      </c>
      <c r="AE4088">
        <v>82</v>
      </c>
      <c r="AF4088">
        <v>75</v>
      </c>
      <c r="AG4088">
        <v>49</v>
      </c>
      <c r="AH4088">
        <v>66</v>
      </c>
      <c r="AI4088">
        <v>86</v>
      </c>
      <c r="AJ4088">
        <v>75</v>
      </c>
      <c r="AK4088" s="1">
        <v>0</v>
      </c>
      <c r="AL4088" s="2">
        <f>IF(NOT(ISNUMBER(gepModelClass1(A4088:AJ4088))),#REF!,gepModelClass1(A4088:AJ4088))</f>
        <v>1.6402472862026465E-4</v>
      </c>
      <c r="AM4088" s="2">
        <f>IF(NOT(ISNUMBER(gepModelClass2(A4088:AJ4088))),#REF!,gepModelClass2(A4088:AJ4088))</f>
        <v>3.3311998754876357E-4</v>
      </c>
      <c r="AN4088" s="2">
        <f>IF(NOT(ISNUMBER(gepModelClass3(A4088:AJ4088))),#REF!,gepModelClass3(A4088:AJ4088))</f>
        <v>1.5185714578800603E-6</v>
      </c>
      <c r="AO4088" s="2">
        <f>IF(NOT(ISNUMBER(gepModelClass4(A4088:AJ4088))),#REF!,gepModelClass4(A4088:AJ4088))</f>
        <v>0.99396014640161179</v>
      </c>
      <c r="AP4088" s="2">
        <f>IF(NOT(ISNUMBER(gepModelClass5(A4088:AJ4088))),#REF!,gepModelClass5(A4088:AJ4088))</f>
        <v>1.6933359846117363E-3</v>
      </c>
      <c r="AQ4088" s="2">
        <f>IF(NOT(ISNUMBER(gepModelClass6(A4088:AJ4088))),#REF!,gepModelClass6(A4088:AJ4088))</f>
        <v>2.6999122425656417E-2</v>
      </c>
      <c r="AR4088" s="3" t="str">
        <f t="shared" si="126"/>
        <v>red_soil</v>
      </c>
      <c r="AS4088" s="5" t="s">
        <v>43</v>
      </c>
      <c r="AT4088">
        <f t="shared" si="127"/>
        <v>0</v>
      </c>
      <c r="AU4088" s="3"/>
      <c r="AV4088" s="3"/>
      <c r="AW4088" s="1"/>
      <c r="AX4088" s="4"/>
      <c r="AY4088" s="4"/>
    </row>
    <row r="4089" spans="1:51" x14ac:dyDescent="0.25">
      <c r="A4089">
        <v>55</v>
      </c>
      <c r="B4089">
        <v>79</v>
      </c>
      <c r="C4089">
        <v>96</v>
      </c>
      <c r="D4089">
        <v>79</v>
      </c>
      <c r="E4089">
        <v>51</v>
      </c>
      <c r="F4089">
        <v>75</v>
      </c>
      <c r="G4089">
        <v>93</v>
      </c>
      <c r="H4089">
        <v>75</v>
      </c>
      <c r="I4089">
        <v>51</v>
      </c>
      <c r="J4089">
        <v>75</v>
      </c>
      <c r="K4089">
        <v>89</v>
      </c>
      <c r="L4089">
        <v>75</v>
      </c>
      <c r="M4089">
        <v>52</v>
      </c>
      <c r="N4089">
        <v>79</v>
      </c>
      <c r="O4089">
        <v>96</v>
      </c>
      <c r="P4089">
        <v>78</v>
      </c>
      <c r="Q4089">
        <v>52</v>
      </c>
      <c r="R4089">
        <v>79</v>
      </c>
      <c r="S4089">
        <v>92</v>
      </c>
      <c r="T4089">
        <v>81</v>
      </c>
      <c r="U4089">
        <v>52</v>
      </c>
      <c r="V4089">
        <v>71</v>
      </c>
      <c r="W4089">
        <v>84</v>
      </c>
      <c r="X4089">
        <v>74</v>
      </c>
      <c r="Y4089">
        <v>52</v>
      </c>
      <c r="Z4089">
        <v>70</v>
      </c>
      <c r="AA4089">
        <v>82</v>
      </c>
      <c r="AB4089">
        <v>75</v>
      </c>
      <c r="AC4089">
        <v>49</v>
      </c>
      <c r="AD4089">
        <v>66</v>
      </c>
      <c r="AE4089">
        <v>86</v>
      </c>
      <c r="AF4089">
        <v>75</v>
      </c>
      <c r="AG4089">
        <v>52</v>
      </c>
      <c r="AH4089">
        <v>66</v>
      </c>
      <c r="AI4089">
        <v>86</v>
      </c>
      <c r="AJ4089">
        <v>72</v>
      </c>
      <c r="AK4089" s="1">
        <v>0</v>
      </c>
      <c r="AL4089" s="2">
        <f>IF(NOT(ISNUMBER(gepModelClass1(A4089:AJ4089))),#REF!,gepModelClass1(A4089:AJ4089))</f>
        <v>4.778154911148045E-5</v>
      </c>
      <c r="AM4089" s="2">
        <f>IF(NOT(ISNUMBER(gepModelClass2(A4089:AJ4089))),#REF!,gepModelClass2(A4089:AJ4089))</f>
        <v>6.8704197707741192E-4</v>
      </c>
      <c r="AN4089" s="2">
        <f>IF(NOT(ISNUMBER(gepModelClass3(A4089:AJ4089))),#REF!,gepModelClass3(A4089:AJ4089))</f>
        <v>1.8735743166833249E-6</v>
      </c>
      <c r="AO4089" s="2">
        <f>IF(NOT(ISNUMBER(gepModelClass4(A4089:AJ4089))),#REF!,gepModelClass4(A4089:AJ4089))</f>
        <v>0.9907731596055348</v>
      </c>
      <c r="AP4089" s="2">
        <f>IF(NOT(ISNUMBER(gepModelClass5(A4089:AJ4089))),#REF!,gepModelClass5(A4089:AJ4089))</f>
        <v>0.46269595472305414</v>
      </c>
      <c r="AQ4089" s="2">
        <f>IF(NOT(ISNUMBER(gepModelClass6(A4089:AJ4089))),#REF!,gepModelClass6(A4089:AJ4089))</f>
        <v>2.1123101150834846E-2</v>
      </c>
      <c r="AR4089" s="3" t="str">
        <f t="shared" si="126"/>
        <v>red_soil</v>
      </c>
      <c r="AS4089" s="5" t="s">
        <v>43</v>
      </c>
      <c r="AT4089">
        <f t="shared" si="127"/>
        <v>0</v>
      </c>
      <c r="AU4089" s="3"/>
      <c r="AV4089" s="3"/>
      <c r="AW4089" s="1"/>
      <c r="AX4089" s="4"/>
      <c r="AY4089" s="4"/>
    </row>
    <row r="4090" spans="1:51" x14ac:dyDescent="0.25">
      <c r="A4090">
        <v>51</v>
      </c>
      <c r="B4090">
        <v>75</v>
      </c>
      <c r="C4090">
        <v>93</v>
      </c>
      <c r="D4090">
        <v>75</v>
      </c>
      <c r="E4090">
        <v>51</v>
      </c>
      <c r="F4090">
        <v>75</v>
      </c>
      <c r="G4090">
        <v>89</v>
      </c>
      <c r="H4090">
        <v>75</v>
      </c>
      <c r="I4090">
        <v>55</v>
      </c>
      <c r="J4090">
        <v>72</v>
      </c>
      <c r="K4090">
        <v>89</v>
      </c>
      <c r="L4090">
        <v>71</v>
      </c>
      <c r="M4090">
        <v>52</v>
      </c>
      <c r="N4090">
        <v>79</v>
      </c>
      <c r="O4090">
        <v>92</v>
      </c>
      <c r="P4090">
        <v>81</v>
      </c>
      <c r="Q4090">
        <v>52</v>
      </c>
      <c r="R4090">
        <v>71</v>
      </c>
      <c r="S4090">
        <v>84</v>
      </c>
      <c r="T4090">
        <v>74</v>
      </c>
      <c r="U4090">
        <v>52</v>
      </c>
      <c r="V4090">
        <v>71</v>
      </c>
      <c r="W4090">
        <v>84</v>
      </c>
      <c r="X4090">
        <v>70</v>
      </c>
      <c r="Y4090">
        <v>49</v>
      </c>
      <c r="Z4090">
        <v>66</v>
      </c>
      <c r="AA4090">
        <v>86</v>
      </c>
      <c r="AB4090">
        <v>75</v>
      </c>
      <c r="AC4090">
        <v>52</v>
      </c>
      <c r="AD4090">
        <v>66</v>
      </c>
      <c r="AE4090">
        <v>86</v>
      </c>
      <c r="AF4090">
        <v>72</v>
      </c>
      <c r="AG4090">
        <v>52</v>
      </c>
      <c r="AH4090">
        <v>70</v>
      </c>
      <c r="AI4090">
        <v>86</v>
      </c>
      <c r="AJ4090">
        <v>72</v>
      </c>
      <c r="AK4090" s="1">
        <v>0</v>
      </c>
      <c r="AL4090" s="2">
        <f>IF(NOT(ISNUMBER(gepModelClass1(A4090:AJ4090))),#REF!,gepModelClass1(A4090:AJ4090))</f>
        <v>3.0180532371066402E-5</v>
      </c>
      <c r="AM4090" s="2">
        <f>IF(NOT(ISNUMBER(gepModelClass2(A4090:AJ4090))),#REF!,gepModelClass2(A4090:AJ4090))</f>
        <v>5.57398102100339E-4</v>
      </c>
      <c r="AN4090" s="2">
        <f>IF(NOT(ISNUMBER(gepModelClass3(A4090:AJ4090))),#REF!,gepModelClass3(A4090:AJ4090))</f>
        <v>1.456509170294143E-6</v>
      </c>
      <c r="AO4090" s="2">
        <f>IF(NOT(ISNUMBER(gepModelClass4(A4090:AJ4090))),#REF!,gepModelClass4(A4090:AJ4090))</f>
        <v>0.9832410429338071</v>
      </c>
      <c r="AP4090" s="2">
        <f>IF(NOT(ISNUMBER(gepModelClass5(A4090:AJ4090))),#REF!,gepModelClass5(A4090:AJ4090))</f>
        <v>0.7437530151705084</v>
      </c>
      <c r="AQ4090" s="2">
        <f>IF(NOT(ISNUMBER(gepModelClass6(A4090:AJ4090))),#REF!,gepModelClass6(A4090:AJ4090))</f>
        <v>4.3346464895114643E-2</v>
      </c>
      <c r="AR4090" s="3" t="str">
        <f t="shared" si="126"/>
        <v>red_soil</v>
      </c>
      <c r="AS4090" s="5" t="s">
        <v>43</v>
      </c>
      <c r="AT4090">
        <f t="shared" si="127"/>
        <v>0</v>
      </c>
      <c r="AU4090" s="3"/>
      <c r="AV4090" s="3"/>
      <c r="AW4090" s="1"/>
      <c r="AX4090" s="4"/>
      <c r="AY4090" s="4"/>
    </row>
    <row r="4091" spans="1:51" x14ac:dyDescent="0.25">
      <c r="A4091">
        <v>51</v>
      </c>
      <c r="B4091">
        <v>75</v>
      </c>
      <c r="C4091">
        <v>89</v>
      </c>
      <c r="D4091">
        <v>75</v>
      </c>
      <c r="E4091">
        <v>55</v>
      </c>
      <c r="F4091">
        <v>72</v>
      </c>
      <c r="G4091">
        <v>89</v>
      </c>
      <c r="H4091">
        <v>71</v>
      </c>
      <c r="I4091">
        <v>55</v>
      </c>
      <c r="J4091">
        <v>68</v>
      </c>
      <c r="K4091">
        <v>81</v>
      </c>
      <c r="L4091">
        <v>71</v>
      </c>
      <c r="M4091">
        <v>52</v>
      </c>
      <c r="N4091">
        <v>71</v>
      </c>
      <c r="O4091">
        <v>84</v>
      </c>
      <c r="P4091">
        <v>74</v>
      </c>
      <c r="Q4091">
        <v>52</v>
      </c>
      <c r="R4091">
        <v>71</v>
      </c>
      <c r="S4091">
        <v>84</v>
      </c>
      <c r="T4091">
        <v>70</v>
      </c>
      <c r="U4091">
        <v>52</v>
      </c>
      <c r="V4091">
        <v>71</v>
      </c>
      <c r="W4091">
        <v>80</v>
      </c>
      <c r="X4091">
        <v>70</v>
      </c>
      <c r="Y4091">
        <v>52</v>
      </c>
      <c r="Z4091">
        <v>66</v>
      </c>
      <c r="AA4091">
        <v>86</v>
      </c>
      <c r="AB4091">
        <v>72</v>
      </c>
      <c r="AC4091">
        <v>52</v>
      </c>
      <c r="AD4091">
        <v>70</v>
      </c>
      <c r="AE4091">
        <v>86</v>
      </c>
      <c r="AF4091">
        <v>72</v>
      </c>
      <c r="AG4091">
        <v>52</v>
      </c>
      <c r="AH4091">
        <v>70</v>
      </c>
      <c r="AI4091">
        <v>86</v>
      </c>
      <c r="AJ4091">
        <v>72</v>
      </c>
      <c r="AK4091" s="1">
        <v>0</v>
      </c>
      <c r="AL4091" s="2">
        <f>IF(NOT(ISNUMBER(gepModelClass1(A4091:AJ4091))),#REF!,gepModelClass1(A4091:AJ4091))</f>
        <v>8.4848361758250442E-5</v>
      </c>
      <c r="AM4091" s="2">
        <f>IF(NOT(ISNUMBER(gepModelClass2(A4091:AJ4091))),#REF!,gepModelClass2(A4091:AJ4091))</f>
        <v>4.2753032582928914E-4</v>
      </c>
      <c r="AN4091" s="2">
        <f>IF(NOT(ISNUMBER(gepModelClass3(A4091:AJ4091))),#REF!,gepModelClass3(A4091:AJ4091))</f>
        <v>1.3456006100011627E-6</v>
      </c>
      <c r="AO4091" s="2">
        <f>IF(NOT(ISNUMBER(gepModelClass4(A4091:AJ4091))),#REF!,gepModelClass4(A4091:AJ4091))</f>
        <v>0.95104779927489602</v>
      </c>
      <c r="AP4091" s="2">
        <f>IF(NOT(ISNUMBER(gepModelClass5(A4091:AJ4091))),#REF!,gepModelClass5(A4091:AJ4091))</f>
        <v>4.1258425915577475E-3</v>
      </c>
      <c r="AQ4091" s="2">
        <f>IF(NOT(ISNUMBER(gepModelClass6(A4091:AJ4091))),#REF!,gepModelClass6(A4091:AJ4091))</f>
        <v>0.11894204426034484</v>
      </c>
      <c r="AR4091" s="3" t="str">
        <f t="shared" si="126"/>
        <v>red_soil</v>
      </c>
      <c r="AS4091" s="5" t="s">
        <v>43</v>
      </c>
      <c r="AT4091">
        <f t="shared" si="127"/>
        <v>0</v>
      </c>
      <c r="AU4091" s="3"/>
      <c r="AV4091" s="3"/>
      <c r="AW4091" s="1"/>
      <c r="AX4091" s="4"/>
      <c r="AY4091" s="4"/>
    </row>
    <row r="4092" spans="1:51" x14ac:dyDescent="0.25">
      <c r="A4092">
        <v>55</v>
      </c>
      <c r="B4092">
        <v>72</v>
      </c>
      <c r="C4092">
        <v>89</v>
      </c>
      <c r="D4092">
        <v>71</v>
      </c>
      <c r="E4092">
        <v>55</v>
      </c>
      <c r="F4092">
        <v>68</v>
      </c>
      <c r="G4092">
        <v>81</v>
      </c>
      <c r="H4092">
        <v>71</v>
      </c>
      <c r="I4092">
        <v>51</v>
      </c>
      <c r="J4092">
        <v>72</v>
      </c>
      <c r="K4092">
        <v>81</v>
      </c>
      <c r="L4092">
        <v>71</v>
      </c>
      <c r="M4092">
        <v>52</v>
      </c>
      <c r="N4092">
        <v>71</v>
      </c>
      <c r="O4092">
        <v>84</v>
      </c>
      <c r="P4092">
        <v>70</v>
      </c>
      <c r="Q4092">
        <v>52</v>
      </c>
      <c r="R4092">
        <v>71</v>
      </c>
      <c r="S4092">
        <v>80</v>
      </c>
      <c r="T4092">
        <v>70</v>
      </c>
      <c r="U4092">
        <v>52</v>
      </c>
      <c r="V4092">
        <v>71</v>
      </c>
      <c r="W4092">
        <v>84</v>
      </c>
      <c r="X4092">
        <v>70</v>
      </c>
      <c r="Y4092">
        <v>52</v>
      </c>
      <c r="Z4092">
        <v>70</v>
      </c>
      <c r="AA4092">
        <v>86</v>
      </c>
      <c r="AB4092">
        <v>72</v>
      </c>
      <c r="AC4092">
        <v>52</v>
      </c>
      <c r="AD4092">
        <v>70</v>
      </c>
      <c r="AE4092">
        <v>86</v>
      </c>
      <c r="AF4092">
        <v>72</v>
      </c>
      <c r="AG4092">
        <v>56</v>
      </c>
      <c r="AH4092">
        <v>73</v>
      </c>
      <c r="AI4092">
        <v>86</v>
      </c>
      <c r="AJ4092">
        <v>75</v>
      </c>
      <c r="AK4092" s="1">
        <v>0</v>
      </c>
      <c r="AL4092" s="2">
        <f>IF(NOT(ISNUMBER(gepModelClass1(A4092:AJ4092))),#REF!,gepModelClass1(A4092:AJ4092))</f>
        <v>5.0813635292322583E-5</v>
      </c>
      <c r="AM4092" s="2">
        <f>IF(NOT(ISNUMBER(gepModelClass2(A4092:AJ4092))),#REF!,gepModelClass2(A4092:AJ4092))</f>
        <v>5.1765968394577237E-4</v>
      </c>
      <c r="AN4092" s="2">
        <f>IF(NOT(ISNUMBER(gepModelClass3(A4092:AJ4092))),#REF!,gepModelClass3(A4092:AJ4092))</f>
        <v>1.8930681573054631E-6</v>
      </c>
      <c r="AO4092" s="2">
        <f>IF(NOT(ISNUMBER(gepModelClass4(A4092:AJ4092))),#REF!,gepModelClass4(A4092:AJ4092))</f>
        <v>0.94889607431545231</v>
      </c>
      <c r="AP4092" s="2">
        <f>IF(NOT(ISNUMBER(gepModelClass5(A4092:AJ4092))),#REF!,gepModelClass5(A4092:AJ4092))</f>
        <v>2.0092781337123036E-3</v>
      </c>
      <c r="AQ4092" s="2">
        <f>IF(NOT(ISNUMBER(gepModelClass6(A4092:AJ4092))),#REF!,gepModelClass6(A4092:AJ4092))</f>
        <v>0.15333044566079326</v>
      </c>
      <c r="AR4092" s="3" t="str">
        <f t="shared" si="126"/>
        <v>red_soil</v>
      </c>
      <c r="AS4092" s="5" t="s">
        <v>43</v>
      </c>
      <c r="AT4092">
        <f t="shared" si="127"/>
        <v>0</v>
      </c>
      <c r="AU4092" s="3"/>
      <c r="AV4092" s="3"/>
      <c r="AW4092" s="1"/>
      <c r="AX4092" s="4"/>
      <c r="AY4092" s="4"/>
    </row>
    <row r="4093" spans="1:51" x14ac:dyDescent="0.25">
      <c r="A4093">
        <v>55</v>
      </c>
      <c r="B4093">
        <v>68</v>
      </c>
      <c r="C4093">
        <v>81</v>
      </c>
      <c r="D4093">
        <v>71</v>
      </c>
      <c r="E4093">
        <v>51</v>
      </c>
      <c r="F4093">
        <v>72</v>
      </c>
      <c r="G4093">
        <v>81</v>
      </c>
      <c r="H4093">
        <v>71</v>
      </c>
      <c r="I4093">
        <v>55</v>
      </c>
      <c r="J4093">
        <v>75</v>
      </c>
      <c r="K4093">
        <v>85</v>
      </c>
      <c r="L4093">
        <v>75</v>
      </c>
      <c r="M4093">
        <v>52</v>
      </c>
      <c r="N4093">
        <v>71</v>
      </c>
      <c r="O4093">
        <v>80</v>
      </c>
      <c r="P4093">
        <v>70</v>
      </c>
      <c r="Q4093">
        <v>52</v>
      </c>
      <c r="R4093">
        <v>71</v>
      </c>
      <c r="S4093">
        <v>84</v>
      </c>
      <c r="T4093">
        <v>70</v>
      </c>
      <c r="U4093">
        <v>56</v>
      </c>
      <c r="V4093">
        <v>75</v>
      </c>
      <c r="W4093">
        <v>92</v>
      </c>
      <c r="X4093">
        <v>74</v>
      </c>
      <c r="Y4093">
        <v>52</v>
      </c>
      <c r="Z4093">
        <v>70</v>
      </c>
      <c r="AA4093">
        <v>86</v>
      </c>
      <c r="AB4093">
        <v>72</v>
      </c>
      <c r="AC4093">
        <v>56</v>
      </c>
      <c r="AD4093">
        <v>73</v>
      </c>
      <c r="AE4093">
        <v>86</v>
      </c>
      <c r="AF4093">
        <v>75</v>
      </c>
      <c r="AG4093">
        <v>59</v>
      </c>
      <c r="AH4093">
        <v>77</v>
      </c>
      <c r="AI4093">
        <v>90</v>
      </c>
      <c r="AJ4093">
        <v>79</v>
      </c>
      <c r="AK4093" s="1">
        <v>0</v>
      </c>
      <c r="AL4093" s="2">
        <f>IF(NOT(ISNUMBER(gepModelClass1(A4093:AJ4093))),#REF!,gepModelClass1(A4093:AJ4093))</f>
        <v>7.7633484415026843E-5</v>
      </c>
      <c r="AM4093" s="2">
        <f>IF(NOT(ISNUMBER(gepModelClass2(A4093:AJ4093))),#REF!,gepModelClass2(A4093:AJ4093))</f>
        <v>8.70899255096799E-4</v>
      </c>
      <c r="AN4093" s="2">
        <f>IF(NOT(ISNUMBER(gepModelClass3(A4093:AJ4093))),#REF!,gepModelClass3(A4093:AJ4093))</f>
        <v>5.4708667617949519E-6</v>
      </c>
      <c r="AO4093" s="2">
        <f>IF(NOT(ISNUMBER(gepModelClass4(A4093:AJ4093))),#REF!,gepModelClass4(A4093:AJ4093))</f>
        <v>0.96482063059417211</v>
      </c>
      <c r="AP4093" s="2">
        <f>IF(NOT(ISNUMBER(gepModelClass5(A4093:AJ4093))),#REF!,gepModelClass5(A4093:AJ4093))</f>
        <v>4.5402185169048821E-3</v>
      </c>
      <c r="AQ4093" s="2">
        <f>IF(NOT(ISNUMBER(gepModelClass6(A4093:AJ4093))),#REF!,gepModelClass6(A4093:AJ4093))</f>
        <v>0.21921157772964153</v>
      </c>
      <c r="AR4093" s="3" t="str">
        <f t="shared" si="126"/>
        <v>red_soil</v>
      </c>
      <c r="AS4093" s="5" t="s">
        <v>43</v>
      </c>
      <c r="AT4093">
        <f t="shared" si="127"/>
        <v>0</v>
      </c>
      <c r="AU4093" s="3"/>
      <c r="AV4093" s="3"/>
      <c r="AW4093" s="1"/>
      <c r="AX4093" s="4"/>
      <c r="AY4093" s="4"/>
    </row>
    <row r="4094" spans="1:51" x14ac:dyDescent="0.25">
      <c r="A4094">
        <v>51</v>
      </c>
      <c r="B4094">
        <v>72</v>
      </c>
      <c r="C4094">
        <v>81</v>
      </c>
      <c r="D4094">
        <v>71</v>
      </c>
      <c r="E4094">
        <v>55</v>
      </c>
      <c r="F4094">
        <v>75</v>
      </c>
      <c r="G4094">
        <v>85</v>
      </c>
      <c r="H4094">
        <v>75</v>
      </c>
      <c r="I4094">
        <v>55</v>
      </c>
      <c r="J4094">
        <v>79</v>
      </c>
      <c r="K4094">
        <v>89</v>
      </c>
      <c r="L4094">
        <v>79</v>
      </c>
      <c r="M4094">
        <v>52</v>
      </c>
      <c r="N4094">
        <v>71</v>
      </c>
      <c r="O4094">
        <v>84</v>
      </c>
      <c r="P4094">
        <v>70</v>
      </c>
      <c r="Q4094">
        <v>56</v>
      </c>
      <c r="R4094">
        <v>75</v>
      </c>
      <c r="S4094">
        <v>92</v>
      </c>
      <c r="T4094">
        <v>74</v>
      </c>
      <c r="U4094">
        <v>56</v>
      </c>
      <c r="V4094">
        <v>79</v>
      </c>
      <c r="W4094">
        <v>88</v>
      </c>
      <c r="X4094">
        <v>78</v>
      </c>
      <c r="Y4094">
        <v>56</v>
      </c>
      <c r="Z4094">
        <v>73</v>
      </c>
      <c r="AA4094">
        <v>86</v>
      </c>
      <c r="AB4094">
        <v>75</v>
      </c>
      <c r="AC4094">
        <v>59</v>
      </c>
      <c r="AD4094">
        <v>77</v>
      </c>
      <c r="AE4094">
        <v>90</v>
      </c>
      <c r="AF4094">
        <v>79</v>
      </c>
      <c r="AG4094">
        <v>59</v>
      </c>
      <c r="AH4094">
        <v>84</v>
      </c>
      <c r="AI4094">
        <v>97</v>
      </c>
      <c r="AJ4094">
        <v>83</v>
      </c>
      <c r="AK4094" s="1">
        <v>0</v>
      </c>
      <c r="AL4094" s="2">
        <f>IF(NOT(ISNUMBER(gepModelClass1(A4094:AJ4094))),#REF!,gepModelClass1(A4094:AJ4094))</f>
        <v>1.5457611298372672E-4</v>
      </c>
      <c r="AM4094" s="2">
        <f>IF(NOT(ISNUMBER(gepModelClass2(A4094:AJ4094))),#REF!,gepModelClass2(A4094:AJ4094))</f>
        <v>1.6723377860555126E-3</v>
      </c>
      <c r="AN4094" s="2">
        <f>IF(NOT(ISNUMBER(gepModelClass3(A4094:AJ4094))),#REF!,gepModelClass3(A4094:AJ4094))</f>
        <v>7.3173596260906811E-6</v>
      </c>
      <c r="AO4094" s="2">
        <f>IF(NOT(ISNUMBER(gepModelClass4(A4094:AJ4094))),#REF!,gepModelClass4(A4094:AJ4094))</f>
        <v>0.96635270896324243</v>
      </c>
      <c r="AP4094" s="2">
        <f>IF(NOT(ISNUMBER(gepModelClass5(A4094:AJ4094))),#REF!,gepModelClass5(A4094:AJ4094))</f>
        <v>3.8276143609038355E-3</v>
      </c>
      <c r="AQ4094" s="2">
        <f>IF(NOT(ISNUMBER(gepModelClass6(A4094:AJ4094))),#REF!,gepModelClass6(A4094:AJ4094))</f>
        <v>0.10013864055723891</v>
      </c>
      <c r="AR4094" s="3" t="str">
        <f t="shared" si="126"/>
        <v>red_soil</v>
      </c>
      <c r="AS4094" s="5" t="s">
        <v>43</v>
      </c>
      <c r="AT4094">
        <f t="shared" si="127"/>
        <v>0</v>
      </c>
      <c r="AU4094" s="3"/>
      <c r="AV4094" s="3"/>
      <c r="AW4094" s="1"/>
      <c r="AX4094" s="4"/>
      <c r="AY4094" s="4"/>
    </row>
    <row r="4095" spans="1:51" x14ac:dyDescent="0.25">
      <c r="A4095">
        <v>55</v>
      </c>
      <c r="B4095">
        <v>75</v>
      </c>
      <c r="C4095">
        <v>85</v>
      </c>
      <c r="D4095">
        <v>75</v>
      </c>
      <c r="E4095">
        <v>55</v>
      </c>
      <c r="F4095">
        <v>79</v>
      </c>
      <c r="G4095">
        <v>89</v>
      </c>
      <c r="H4095">
        <v>79</v>
      </c>
      <c r="I4095">
        <v>55</v>
      </c>
      <c r="J4095">
        <v>79</v>
      </c>
      <c r="K4095">
        <v>96</v>
      </c>
      <c r="L4095">
        <v>79</v>
      </c>
      <c r="M4095">
        <v>56</v>
      </c>
      <c r="N4095">
        <v>75</v>
      </c>
      <c r="O4095">
        <v>92</v>
      </c>
      <c r="P4095">
        <v>74</v>
      </c>
      <c r="Q4095">
        <v>56</v>
      </c>
      <c r="R4095">
        <v>79</v>
      </c>
      <c r="S4095">
        <v>88</v>
      </c>
      <c r="T4095">
        <v>78</v>
      </c>
      <c r="U4095">
        <v>56</v>
      </c>
      <c r="V4095">
        <v>83</v>
      </c>
      <c r="W4095">
        <v>92</v>
      </c>
      <c r="X4095">
        <v>81</v>
      </c>
      <c r="Y4095">
        <v>59</v>
      </c>
      <c r="Z4095">
        <v>77</v>
      </c>
      <c r="AA4095">
        <v>90</v>
      </c>
      <c r="AB4095">
        <v>79</v>
      </c>
      <c r="AC4095">
        <v>59</v>
      </c>
      <c r="AD4095">
        <v>84</v>
      </c>
      <c r="AE4095">
        <v>97</v>
      </c>
      <c r="AF4095">
        <v>83</v>
      </c>
      <c r="AG4095">
        <v>56</v>
      </c>
      <c r="AH4095">
        <v>88</v>
      </c>
      <c r="AI4095">
        <v>97</v>
      </c>
      <c r="AJ4095">
        <v>83</v>
      </c>
      <c r="AK4095" s="1">
        <v>0</v>
      </c>
      <c r="AL4095" s="2">
        <f>IF(NOT(ISNUMBER(gepModelClass1(A4095:AJ4095))),#REF!,gepModelClass1(A4095:AJ4095))</f>
        <v>2.1661487676170733E-4</v>
      </c>
      <c r="AM4095" s="2">
        <f>IF(NOT(ISNUMBER(gepModelClass2(A4095:AJ4095))),#REF!,gepModelClass2(A4095:AJ4095))</f>
        <v>7.356521513714972E-3</v>
      </c>
      <c r="AN4095" s="2">
        <f>IF(NOT(ISNUMBER(gepModelClass3(A4095:AJ4095))),#REF!,gepModelClass3(A4095:AJ4095))</f>
        <v>1.3131657948173034E-5</v>
      </c>
      <c r="AO4095" s="2">
        <f>IF(NOT(ISNUMBER(gepModelClass4(A4095:AJ4095))),#REF!,gepModelClass4(A4095:AJ4095))</f>
        <v>0.98930577967334266</v>
      </c>
      <c r="AP4095" s="2">
        <f>IF(NOT(ISNUMBER(gepModelClass5(A4095:AJ4095))),#REF!,gepModelClass5(A4095:AJ4095))</f>
        <v>2.9420619493673089E-3</v>
      </c>
      <c r="AQ4095" s="2">
        <f>IF(NOT(ISNUMBER(gepModelClass6(A4095:AJ4095))),#REF!,gepModelClass6(A4095:AJ4095))</f>
        <v>1.9885619575249147E-2</v>
      </c>
      <c r="AR4095" s="3" t="str">
        <f t="shared" si="126"/>
        <v>red_soil</v>
      </c>
      <c r="AS4095" s="5" t="s">
        <v>43</v>
      </c>
      <c r="AT4095">
        <f t="shared" si="127"/>
        <v>0</v>
      </c>
      <c r="AU4095" s="3"/>
      <c r="AV4095" s="3"/>
      <c r="AW4095" s="1"/>
      <c r="AX4095" s="4"/>
      <c r="AY4095" s="4"/>
    </row>
    <row r="4096" spans="1:51" x14ac:dyDescent="0.25">
      <c r="A4096">
        <v>59</v>
      </c>
      <c r="B4096">
        <v>83</v>
      </c>
      <c r="C4096">
        <v>96</v>
      </c>
      <c r="D4096">
        <v>79</v>
      </c>
      <c r="E4096">
        <v>71</v>
      </c>
      <c r="F4096">
        <v>99</v>
      </c>
      <c r="G4096">
        <v>104</v>
      </c>
      <c r="H4096">
        <v>87</v>
      </c>
      <c r="I4096">
        <v>67</v>
      </c>
      <c r="J4096">
        <v>103</v>
      </c>
      <c r="K4096">
        <v>109</v>
      </c>
      <c r="L4096">
        <v>87</v>
      </c>
      <c r="M4096">
        <v>56</v>
      </c>
      <c r="N4096">
        <v>83</v>
      </c>
      <c r="O4096">
        <v>100</v>
      </c>
      <c r="P4096">
        <v>78</v>
      </c>
      <c r="Q4096">
        <v>59</v>
      </c>
      <c r="R4096">
        <v>87</v>
      </c>
      <c r="S4096">
        <v>96</v>
      </c>
      <c r="T4096">
        <v>81</v>
      </c>
      <c r="U4096">
        <v>66</v>
      </c>
      <c r="V4096">
        <v>100</v>
      </c>
      <c r="W4096">
        <v>108</v>
      </c>
      <c r="X4096">
        <v>89</v>
      </c>
      <c r="Y4096">
        <v>52</v>
      </c>
      <c r="Z4096">
        <v>84</v>
      </c>
      <c r="AA4096">
        <v>97</v>
      </c>
      <c r="AB4096">
        <v>83</v>
      </c>
      <c r="AC4096">
        <v>56</v>
      </c>
      <c r="AD4096">
        <v>81</v>
      </c>
      <c r="AE4096">
        <v>97</v>
      </c>
      <c r="AF4096">
        <v>79</v>
      </c>
      <c r="AG4096">
        <v>59</v>
      </c>
      <c r="AH4096">
        <v>84</v>
      </c>
      <c r="AI4096">
        <v>93</v>
      </c>
      <c r="AJ4096">
        <v>79</v>
      </c>
      <c r="AK4096" s="1">
        <v>0</v>
      </c>
      <c r="AL4096" s="2">
        <f>IF(NOT(ISNUMBER(gepModelClass1(A4096:AJ4096))),#REF!,gepModelClass1(A4096:AJ4096))</f>
        <v>7.5232951505054923E-5</v>
      </c>
      <c r="AM4096" s="2">
        <f>IF(NOT(ISNUMBER(gepModelClass2(A4096:AJ4096))),#REF!,gepModelClass2(A4096:AJ4096))</f>
        <v>2.3731510587318656E-2</v>
      </c>
      <c r="AN4096" s="2">
        <f>IF(NOT(ISNUMBER(gepModelClass3(A4096:AJ4096))),#REF!,gepModelClass3(A4096:AJ4096))</f>
        <v>1.647491458287778E-4</v>
      </c>
      <c r="AO4096" s="2">
        <f>IF(NOT(ISNUMBER(gepModelClass4(A4096:AJ4096))),#REF!,gepModelClass4(A4096:AJ4096))</f>
        <v>0.98963944460466702</v>
      </c>
      <c r="AP4096" s="2">
        <f>IF(NOT(ISNUMBER(gepModelClass5(A4096:AJ4096))),#REF!,gepModelClass5(A4096:AJ4096))</f>
        <v>4.2771796193198227E-3</v>
      </c>
      <c r="AQ4096" s="2">
        <f>IF(NOT(ISNUMBER(gepModelClass6(A4096:AJ4096))),#REF!,gepModelClass6(A4096:AJ4096))</f>
        <v>6.600050188373275E-3</v>
      </c>
      <c r="AR4096" s="3" t="str">
        <f t="shared" si="126"/>
        <v>red_soil</v>
      </c>
      <c r="AS4096" s="5" t="s">
        <v>43</v>
      </c>
      <c r="AT4096">
        <f t="shared" si="127"/>
        <v>0</v>
      </c>
      <c r="AU4096" s="3"/>
      <c r="AV4096" s="3"/>
      <c r="AW4096" s="1"/>
      <c r="AX4096" s="4"/>
      <c r="AY4096" s="4"/>
    </row>
    <row r="4097" spans="1:51" x14ac:dyDescent="0.25">
      <c r="A4097">
        <v>67</v>
      </c>
      <c r="B4097">
        <v>103</v>
      </c>
      <c r="C4097">
        <v>109</v>
      </c>
      <c r="D4097">
        <v>87</v>
      </c>
      <c r="E4097">
        <v>63</v>
      </c>
      <c r="F4097">
        <v>91</v>
      </c>
      <c r="G4097">
        <v>109</v>
      </c>
      <c r="H4097">
        <v>87</v>
      </c>
      <c r="I4097">
        <v>59</v>
      </c>
      <c r="J4097">
        <v>75</v>
      </c>
      <c r="K4097">
        <v>96</v>
      </c>
      <c r="L4097">
        <v>79</v>
      </c>
      <c r="M4097">
        <v>66</v>
      </c>
      <c r="N4097">
        <v>100</v>
      </c>
      <c r="O4097">
        <v>108</v>
      </c>
      <c r="P4097">
        <v>89</v>
      </c>
      <c r="Q4097">
        <v>66</v>
      </c>
      <c r="R4097">
        <v>96</v>
      </c>
      <c r="S4097">
        <v>108</v>
      </c>
      <c r="T4097">
        <v>92</v>
      </c>
      <c r="U4097">
        <v>59</v>
      </c>
      <c r="V4097">
        <v>91</v>
      </c>
      <c r="W4097">
        <v>100</v>
      </c>
      <c r="X4097">
        <v>85</v>
      </c>
      <c r="Y4097">
        <v>59</v>
      </c>
      <c r="Z4097">
        <v>84</v>
      </c>
      <c r="AA4097">
        <v>93</v>
      </c>
      <c r="AB4097">
        <v>79</v>
      </c>
      <c r="AC4097">
        <v>59</v>
      </c>
      <c r="AD4097">
        <v>88</v>
      </c>
      <c r="AE4097">
        <v>105</v>
      </c>
      <c r="AF4097">
        <v>86</v>
      </c>
      <c r="AG4097">
        <v>63</v>
      </c>
      <c r="AH4097">
        <v>95</v>
      </c>
      <c r="AI4097">
        <v>110</v>
      </c>
      <c r="AJ4097">
        <v>86</v>
      </c>
      <c r="AK4097" s="1">
        <v>0</v>
      </c>
      <c r="AL4097" s="2">
        <f>IF(NOT(ISNUMBER(gepModelClass1(A4097:AJ4097))),#REF!,gepModelClass1(A4097:AJ4097))</f>
        <v>2.3897481541282633E-5</v>
      </c>
      <c r="AM4097" s="2">
        <f>IF(NOT(ISNUMBER(gepModelClass2(A4097:AJ4097))),#REF!,gepModelClass2(A4097:AJ4097))</f>
        <v>0.17869594371870917</v>
      </c>
      <c r="AN4097" s="2">
        <f>IF(NOT(ISNUMBER(gepModelClass3(A4097:AJ4097))),#REF!,gepModelClass3(A4097:AJ4097))</f>
        <v>3.4966313861673219E-4</v>
      </c>
      <c r="AO4097" s="2">
        <f>IF(NOT(ISNUMBER(gepModelClass4(A4097:AJ4097))),#REF!,gepModelClass4(A4097:AJ4097))</f>
        <v>0.99824878969684094</v>
      </c>
      <c r="AP4097" s="2">
        <f>IF(NOT(ISNUMBER(gepModelClass5(A4097:AJ4097))),#REF!,gepModelClass5(A4097:AJ4097))</f>
        <v>0.36106610315530979</v>
      </c>
      <c r="AQ4097" s="2">
        <f>IF(NOT(ISNUMBER(gepModelClass6(A4097:AJ4097))),#REF!,gepModelClass6(A4097:AJ4097))</f>
        <v>4.4972888828737339E-4</v>
      </c>
      <c r="AR4097" s="3" t="str">
        <f t="shared" si="126"/>
        <v>red_soil</v>
      </c>
      <c r="AS4097" s="5" t="s">
        <v>43</v>
      </c>
      <c r="AT4097">
        <f t="shared" si="127"/>
        <v>0</v>
      </c>
      <c r="AU4097" s="3"/>
      <c r="AV4097" s="3"/>
      <c r="AW4097" s="1"/>
      <c r="AX4097" s="4"/>
      <c r="AY4097" s="4"/>
    </row>
    <row r="4098" spans="1:51" x14ac:dyDescent="0.25">
      <c r="A4098">
        <v>63</v>
      </c>
      <c r="B4098">
        <v>91</v>
      </c>
      <c r="C4098">
        <v>109</v>
      </c>
      <c r="D4098">
        <v>87</v>
      </c>
      <c r="E4098">
        <v>59</v>
      </c>
      <c r="F4098">
        <v>75</v>
      </c>
      <c r="G4098">
        <v>96</v>
      </c>
      <c r="H4098">
        <v>79</v>
      </c>
      <c r="I4098">
        <v>59</v>
      </c>
      <c r="J4098">
        <v>83</v>
      </c>
      <c r="K4098">
        <v>96</v>
      </c>
      <c r="L4098">
        <v>79</v>
      </c>
      <c r="M4098">
        <v>66</v>
      </c>
      <c r="N4098">
        <v>96</v>
      </c>
      <c r="O4098">
        <v>108</v>
      </c>
      <c r="P4098">
        <v>92</v>
      </c>
      <c r="Q4098">
        <v>59</v>
      </c>
      <c r="R4098">
        <v>91</v>
      </c>
      <c r="S4098">
        <v>100</v>
      </c>
      <c r="T4098">
        <v>85</v>
      </c>
      <c r="U4098">
        <v>56</v>
      </c>
      <c r="V4098">
        <v>79</v>
      </c>
      <c r="W4098">
        <v>96</v>
      </c>
      <c r="X4098">
        <v>81</v>
      </c>
      <c r="Y4098">
        <v>59</v>
      </c>
      <c r="Z4098">
        <v>88</v>
      </c>
      <c r="AA4098">
        <v>105</v>
      </c>
      <c r="AB4098">
        <v>86</v>
      </c>
      <c r="AC4098">
        <v>63</v>
      </c>
      <c r="AD4098">
        <v>95</v>
      </c>
      <c r="AE4098">
        <v>110</v>
      </c>
      <c r="AF4098">
        <v>86</v>
      </c>
      <c r="AG4098">
        <v>63</v>
      </c>
      <c r="AH4098">
        <v>84</v>
      </c>
      <c r="AI4098">
        <v>101</v>
      </c>
      <c r="AJ4098">
        <v>83</v>
      </c>
      <c r="AK4098" s="1">
        <v>0</v>
      </c>
      <c r="AL4098" s="2">
        <f>IF(NOT(ISNUMBER(gepModelClass1(A4098:AJ4098))),#REF!,gepModelClass1(A4098:AJ4098))</f>
        <v>1.7748534591499835E-5</v>
      </c>
      <c r="AM4098" s="2">
        <f>IF(NOT(ISNUMBER(gepModelClass2(A4098:AJ4098))),#REF!,gepModelClass2(A4098:AJ4098))</f>
        <v>5.1934459289903694E-2</v>
      </c>
      <c r="AN4098" s="2">
        <f>IF(NOT(ISNUMBER(gepModelClass3(A4098:AJ4098))),#REF!,gepModelClass3(A4098:AJ4098))</f>
        <v>1.2722761657659942E-4</v>
      </c>
      <c r="AO4098" s="2">
        <f>IF(NOT(ISNUMBER(gepModelClass4(A4098:AJ4098))),#REF!,gepModelClass4(A4098:AJ4098))</f>
        <v>0.99639035512548246</v>
      </c>
      <c r="AP4098" s="2">
        <f>IF(NOT(ISNUMBER(gepModelClass5(A4098:AJ4098))),#REF!,gepModelClass5(A4098:AJ4098))</f>
        <v>0.41633419754621903</v>
      </c>
      <c r="AQ4098" s="2">
        <f>IF(NOT(ISNUMBER(gepModelClass6(A4098:AJ4098))),#REF!,gepModelClass6(A4098:AJ4098))</f>
        <v>2.7599619193435683E-3</v>
      </c>
      <c r="AR4098" s="3" t="str">
        <f t="shared" si="126"/>
        <v>red_soil</v>
      </c>
      <c r="AS4098" s="5" t="s">
        <v>43</v>
      </c>
      <c r="AT4098">
        <f t="shared" si="127"/>
        <v>0</v>
      </c>
      <c r="AU4098" s="3"/>
      <c r="AV4098" s="3"/>
      <c r="AW4098" s="1"/>
      <c r="AX4098" s="4"/>
      <c r="AY4098" s="4"/>
    </row>
    <row r="4099" spans="1:51" x14ac:dyDescent="0.25">
      <c r="A4099">
        <v>59</v>
      </c>
      <c r="B4099">
        <v>75</v>
      </c>
      <c r="C4099">
        <v>96</v>
      </c>
      <c r="D4099">
        <v>79</v>
      </c>
      <c r="E4099">
        <v>59</v>
      </c>
      <c r="F4099">
        <v>83</v>
      </c>
      <c r="G4099">
        <v>96</v>
      </c>
      <c r="H4099">
        <v>79</v>
      </c>
      <c r="I4099">
        <v>63</v>
      </c>
      <c r="J4099">
        <v>91</v>
      </c>
      <c r="K4099">
        <v>100</v>
      </c>
      <c r="L4099">
        <v>83</v>
      </c>
      <c r="M4099">
        <v>59</v>
      </c>
      <c r="N4099">
        <v>91</v>
      </c>
      <c r="O4099">
        <v>100</v>
      </c>
      <c r="P4099">
        <v>85</v>
      </c>
      <c r="Q4099">
        <v>56</v>
      </c>
      <c r="R4099">
        <v>79</v>
      </c>
      <c r="S4099">
        <v>96</v>
      </c>
      <c r="T4099">
        <v>81</v>
      </c>
      <c r="U4099">
        <v>59</v>
      </c>
      <c r="V4099">
        <v>83</v>
      </c>
      <c r="W4099">
        <v>96</v>
      </c>
      <c r="X4099">
        <v>81</v>
      </c>
      <c r="Y4099">
        <v>63</v>
      </c>
      <c r="Z4099">
        <v>95</v>
      </c>
      <c r="AA4099">
        <v>110</v>
      </c>
      <c r="AB4099">
        <v>86</v>
      </c>
      <c r="AC4099">
        <v>63</v>
      </c>
      <c r="AD4099">
        <v>84</v>
      </c>
      <c r="AE4099">
        <v>101</v>
      </c>
      <c r="AF4099">
        <v>83</v>
      </c>
      <c r="AG4099">
        <v>59</v>
      </c>
      <c r="AH4099">
        <v>73</v>
      </c>
      <c r="AI4099">
        <v>93</v>
      </c>
      <c r="AJ4099">
        <v>75</v>
      </c>
      <c r="AK4099" s="1">
        <v>0</v>
      </c>
      <c r="AL4099" s="2">
        <f>IF(NOT(ISNUMBER(gepModelClass1(A4099:AJ4099))),#REF!,gepModelClass1(A4099:AJ4099))</f>
        <v>5.2696378662753536E-5</v>
      </c>
      <c r="AM4099" s="2">
        <f>IF(NOT(ISNUMBER(gepModelClass2(A4099:AJ4099))),#REF!,gepModelClass2(A4099:AJ4099))</f>
        <v>2.093902185102323E-2</v>
      </c>
      <c r="AN4099" s="2">
        <f>IF(NOT(ISNUMBER(gepModelClass3(A4099:AJ4099))),#REF!,gepModelClass3(A4099:AJ4099))</f>
        <v>7.1187215098437876E-5</v>
      </c>
      <c r="AO4099" s="2">
        <f>IF(NOT(ISNUMBER(gepModelClass4(A4099:AJ4099))),#REF!,gepModelClass4(A4099:AJ4099))</f>
        <v>0.98389775152047554</v>
      </c>
      <c r="AP4099" s="2">
        <f>IF(NOT(ISNUMBER(gepModelClass5(A4099:AJ4099))),#REF!,gepModelClass5(A4099:AJ4099))</f>
        <v>4.9318560932790209E-3</v>
      </c>
      <c r="AQ4099" s="2">
        <f>IF(NOT(ISNUMBER(gepModelClass6(A4099:AJ4099))),#REF!,gepModelClass6(A4099:AJ4099))</f>
        <v>1.4380703239643329E-2</v>
      </c>
      <c r="AR4099" s="3" t="str">
        <f t="shared" ref="AR4099:AR4162" si="128">INDEX($AL$1:$AQ$1,1,MATCH(MAX(AL4099:AQ4099),AL4099:AQ4099,0))</f>
        <v>red_soil</v>
      </c>
      <c r="AS4099" s="5" t="s">
        <v>43</v>
      </c>
      <c r="AT4099">
        <f t="shared" ref="AT4099:AT4162" si="129">IF(AR4099=AS4099,0,1)</f>
        <v>0</v>
      </c>
      <c r="AU4099" s="3"/>
      <c r="AV4099" s="3"/>
      <c r="AW4099" s="1"/>
      <c r="AX4099" s="4"/>
      <c r="AY4099" s="4"/>
    </row>
    <row r="4100" spans="1:51" x14ac:dyDescent="0.25">
      <c r="A4100">
        <v>59</v>
      </c>
      <c r="B4100">
        <v>83</v>
      </c>
      <c r="C4100">
        <v>96</v>
      </c>
      <c r="D4100">
        <v>79</v>
      </c>
      <c r="E4100">
        <v>63</v>
      </c>
      <c r="F4100">
        <v>91</v>
      </c>
      <c r="G4100">
        <v>100</v>
      </c>
      <c r="H4100">
        <v>83</v>
      </c>
      <c r="I4100">
        <v>67</v>
      </c>
      <c r="J4100">
        <v>91</v>
      </c>
      <c r="K4100">
        <v>109</v>
      </c>
      <c r="L4100">
        <v>87</v>
      </c>
      <c r="M4100">
        <v>56</v>
      </c>
      <c r="N4100">
        <v>79</v>
      </c>
      <c r="O4100">
        <v>96</v>
      </c>
      <c r="P4100">
        <v>81</v>
      </c>
      <c r="Q4100">
        <v>59</v>
      </c>
      <c r="R4100">
        <v>83</v>
      </c>
      <c r="S4100">
        <v>96</v>
      </c>
      <c r="T4100">
        <v>81</v>
      </c>
      <c r="U4100">
        <v>63</v>
      </c>
      <c r="V4100">
        <v>83</v>
      </c>
      <c r="W4100">
        <v>100</v>
      </c>
      <c r="X4100">
        <v>85</v>
      </c>
      <c r="Y4100">
        <v>63</v>
      </c>
      <c r="Z4100">
        <v>84</v>
      </c>
      <c r="AA4100">
        <v>101</v>
      </c>
      <c r="AB4100">
        <v>83</v>
      </c>
      <c r="AC4100">
        <v>59</v>
      </c>
      <c r="AD4100">
        <v>73</v>
      </c>
      <c r="AE4100">
        <v>93</v>
      </c>
      <c r="AF4100">
        <v>75</v>
      </c>
      <c r="AG4100">
        <v>63</v>
      </c>
      <c r="AH4100">
        <v>81</v>
      </c>
      <c r="AI4100">
        <v>93</v>
      </c>
      <c r="AJ4100">
        <v>83</v>
      </c>
      <c r="AK4100" s="1">
        <v>0</v>
      </c>
      <c r="AL4100" s="2">
        <f>IF(NOT(ISNUMBER(gepModelClass1(A4100:AJ4100))),#REF!,gepModelClass1(A4100:AJ4100))</f>
        <v>1.136469027638433E-4</v>
      </c>
      <c r="AM4100" s="2">
        <f>IF(NOT(ISNUMBER(gepModelClass2(A4100:AJ4100))),#REF!,gepModelClass2(A4100:AJ4100))</f>
        <v>7.1634240862539353E-3</v>
      </c>
      <c r="AN4100" s="2">
        <f>IF(NOT(ISNUMBER(gepModelClass3(A4100:AJ4100))),#REF!,gepModelClass3(A4100:AJ4100))</f>
        <v>1.5891688819778615E-4</v>
      </c>
      <c r="AO4100" s="2">
        <f>IF(NOT(ISNUMBER(gepModelClass4(A4100:AJ4100))),#REF!,gepModelClass4(A4100:AJ4100))</f>
        <v>0.94410376926441497</v>
      </c>
      <c r="AP4100" s="2">
        <f>IF(NOT(ISNUMBER(gepModelClass5(A4100:AJ4100))),#REF!,gepModelClass5(A4100:AJ4100))</f>
        <v>6.4561588053770099E-3</v>
      </c>
      <c r="AQ4100" s="2">
        <f>IF(NOT(ISNUMBER(gepModelClass6(A4100:AJ4100))),#REF!,gepModelClass6(A4100:AJ4100))</f>
        <v>1.9249053684246811E-2</v>
      </c>
      <c r="AR4100" s="3" t="str">
        <f t="shared" si="128"/>
        <v>red_soil</v>
      </c>
      <c r="AS4100" s="5" t="s">
        <v>43</v>
      </c>
      <c r="AT4100">
        <f t="shared" si="129"/>
        <v>0</v>
      </c>
      <c r="AU4100" s="3"/>
      <c r="AV4100" s="3"/>
      <c r="AW4100" s="1"/>
      <c r="AX4100" s="4"/>
      <c r="AY4100" s="4"/>
    </row>
    <row r="4101" spans="1:51" x14ac:dyDescent="0.25">
      <c r="A4101">
        <v>75</v>
      </c>
      <c r="B4101">
        <v>95</v>
      </c>
      <c r="C4101">
        <v>104</v>
      </c>
      <c r="D4101">
        <v>87</v>
      </c>
      <c r="E4101">
        <v>71</v>
      </c>
      <c r="F4101">
        <v>95</v>
      </c>
      <c r="G4101">
        <v>104</v>
      </c>
      <c r="H4101">
        <v>87</v>
      </c>
      <c r="I4101">
        <v>75</v>
      </c>
      <c r="J4101">
        <v>91</v>
      </c>
      <c r="K4101">
        <v>109</v>
      </c>
      <c r="L4101">
        <v>92</v>
      </c>
      <c r="M4101">
        <v>66</v>
      </c>
      <c r="N4101">
        <v>87</v>
      </c>
      <c r="O4101">
        <v>100</v>
      </c>
      <c r="P4101">
        <v>85</v>
      </c>
      <c r="Q4101">
        <v>66</v>
      </c>
      <c r="R4101">
        <v>83</v>
      </c>
      <c r="S4101">
        <v>100</v>
      </c>
      <c r="T4101">
        <v>81</v>
      </c>
      <c r="U4101">
        <v>66</v>
      </c>
      <c r="V4101">
        <v>83</v>
      </c>
      <c r="W4101">
        <v>96</v>
      </c>
      <c r="X4101">
        <v>81</v>
      </c>
      <c r="Y4101">
        <v>59</v>
      </c>
      <c r="Z4101">
        <v>88</v>
      </c>
      <c r="AA4101">
        <v>101</v>
      </c>
      <c r="AB4101">
        <v>83</v>
      </c>
      <c r="AC4101">
        <v>67</v>
      </c>
      <c r="AD4101">
        <v>84</v>
      </c>
      <c r="AE4101">
        <v>93</v>
      </c>
      <c r="AF4101">
        <v>83</v>
      </c>
      <c r="AG4101">
        <v>67</v>
      </c>
      <c r="AH4101">
        <v>84</v>
      </c>
      <c r="AI4101">
        <v>97</v>
      </c>
      <c r="AJ4101">
        <v>83</v>
      </c>
      <c r="AK4101" s="1">
        <v>0</v>
      </c>
      <c r="AL4101" s="2">
        <f>IF(NOT(ISNUMBER(gepModelClass1(A4101:AJ4101))),#REF!,gepModelClass1(A4101:AJ4101))</f>
        <v>5.1701539460635537E-5</v>
      </c>
      <c r="AM4101" s="2">
        <f>IF(NOT(ISNUMBER(gepModelClass2(A4101:AJ4101))),#REF!,gepModelClass2(A4101:AJ4101))</f>
        <v>7.7667612908714129E-2</v>
      </c>
      <c r="AN4101" s="2">
        <f>IF(NOT(ISNUMBER(gepModelClass3(A4101:AJ4101))),#REF!,gepModelClass3(A4101:AJ4101))</f>
        <v>8.5475747654267138E-3</v>
      </c>
      <c r="AO4101" s="2">
        <f>IF(NOT(ISNUMBER(gepModelClass4(A4101:AJ4101))),#REF!,gepModelClass4(A4101:AJ4101))</f>
        <v>0.82391222302208189</v>
      </c>
      <c r="AP4101" s="2">
        <f>IF(NOT(ISNUMBER(gepModelClass5(A4101:AJ4101))),#REF!,gepModelClass5(A4101:AJ4101))</f>
        <v>8.4239027162624561E-3</v>
      </c>
      <c r="AQ4101" s="2">
        <f>IF(NOT(ISNUMBER(gepModelClass6(A4101:AJ4101))),#REF!,gepModelClass6(A4101:AJ4101))</f>
        <v>2.505104054859739E-2</v>
      </c>
      <c r="AR4101" s="3" t="str">
        <f t="shared" si="128"/>
        <v>red_soil</v>
      </c>
      <c r="AS4101" s="5" t="s">
        <v>43</v>
      </c>
      <c r="AT4101">
        <f t="shared" si="129"/>
        <v>0</v>
      </c>
      <c r="AU4101" s="3"/>
      <c r="AV4101" s="3"/>
      <c r="AW4101" s="1"/>
      <c r="AX4101" s="4"/>
      <c r="AY4101" s="4"/>
    </row>
    <row r="4102" spans="1:51" x14ac:dyDescent="0.25">
      <c r="A4102">
        <v>75</v>
      </c>
      <c r="B4102">
        <v>91</v>
      </c>
      <c r="C4102">
        <v>109</v>
      </c>
      <c r="D4102">
        <v>92</v>
      </c>
      <c r="E4102">
        <v>75</v>
      </c>
      <c r="F4102">
        <v>95</v>
      </c>
      <c r="G4102">
        <v>104</v>
      </c>
      <c r="H4102">
        <v>87</v>
      </c>
      <c r="I4102">
        <v>67</v>
      </c>
      <c r="J4102">
        <v>83</v>
      </c>
      <c r="K4102">
        <v>96</v>
      </c>
      <c r="L4102">
        <v>79</v>
      </c>
      <c r="M4102">
        <v>66</v>
      </c>
      <c r="N4102">
        <v>83</v>
      </c>
      <c r="O4102">
        <v>96</v>
      </c>
      <c r="P4102">
        <v>81</v>
      </c>
      <c r="Q4102">
        <v>66</v>
      </c>
      <c r="R4102">
        <v>87</v>
      </c>
      <c r="S4102">
        <v>104</v>
      </c>
      <c r="T4102">
        <v>89</v>
      </c>
      <c r="U4102">
        <v>70</v>
      </c>
      <c r="V4102">
        <v>96</v>
      </c>
      <c r="W4102">
        <v>104</v>
      </c>
      <c r="X4102">
        <v>89</v>
      </c>
      <c r="Y4102">
        <v>67</v>
      </c>
      <c r="Z4102">
        <v>84</v>
      </c>
      <c r="AA4102">
        <v>97</v>
      </c>
      <c r="AB4102">
        <v>83</v>
      </c>
      <c r="AC4102">
        <v>59</v>
      </c>
      <c r="AD4102">
        <v>77</v>
      </c>
      <c r="AE4102">
        <v>90</v>
      </c>
      <c r="AF4102">
        <v>75</v>
      </c>
      <c r="AG4102">
        <v>59</v>
      </c>
      <c r="AH4102">
        <v>73</v>
      </c>
      <c r="AI4102">
        <v>97</v>
      </c>
      <c r="AJ4102">
        <v>79</v>
      </c>
      <c r="AK4102" s="1">
        <v>0</v>
      </c>
      <c r="AL4102" s="2">
        <f>IF(NOT(ISNUMBER(gepModelClass1(A4102:AJ4102))),#REF!,gepModelClass1(A4102:AJ4102))</f>
        <v>2.1985160294227634E-4</v>
      </c>
      <c r="AM4102" s="2">
        <f>IF(NOT(ISNUMBER(gepModelClass2(A4102:AJ4102))),#REF!,gepModelClass2(A4102:AJ4102))</f>
        <v>0.40656458540145374</v>
      </c>
      <c r="AN4102" s="2">
        <f>IF(NOT(ISNUMBER(gepModelClass3(A4102:AJ4102))),#REF!,gepModelClass3(A4102:AJ4102))</f>
        <v>3.2510000202932835E-3</v>
      </c>
      <c r="AO4102" s="2">
        <f>IF(NOT(ISNUMBER(gepModelClass4(A4102:AJ4102))),#REF!,gepModelClass4(A4102:AJ4102))</f>
        <v>0.89840082280776834</v>
      </c>
      <c r="AP4102" s="2">
        <f>IF(NOT(ISNUMBER(gepModelClass5(A4102:AJ4102))),#REF!,gepModelClass5(A4102:AJ4102))</f>
        <v>2.9504504916243422E-3</v>
      </c>
      <c r="AQ4102" s="2">
        <f>IF(NOT(ISNUMBER(gepModelClass6(A4102:AJ4102))),#REF!,gepModelClass6(A4102:AJ4102))</f>
        <v>5.7843839855056594E-3</v>
      </c>
      <c r="AR4102" s="3" t="str">
        <f t="shared" si="128"/>
        <v>red_soil</v>
      </c>
      <c r="AS4102" s="5" t="s">
        <v>43</v>
      </c>
      <c r="AT4102">
        <f t="shared" si="129"/>
        <v>0</v>
      </c>
      <c r="AU4102" s="3"/>
      <c r="AV4102" s="3"/>
      <c r="AW4102" s="1"/>
      <c r="AX4102" s="4"/>
      <c r="AY4102" s="4"/>
    </row>
    <row r="4103" spans="1:51" x14ac:dyDescent="0.25">
      <c r="A4103">
        <v>75</v>
      </c>
      <c r="B4103">
        <v>95</v>
      </c>
      <c r="C4103">
        <v>104</v>
      </c>
      <c r="D4103">
        <v>87</v>
      </c>
      <c r="E4103">
        <v>67</v>
      </c>
      <c r="F4103">
        <v>83</v>
      </c>
      <c r="G4103">
        <v>96</v>
      </c>
      <c r="H4103">
        <v>79</v>
      </c>
      <c r="I4103">
        <v>59</v>
      </c>
      <c r="J4103">
        <v>72</v>
      </c>
      <c r="K4103">
        <v>85</v>
      </c>
      <c r="L4103">
        <v>71</v>
      </c>
      <c r="M4103">
        <v>66</v>
      </c>
      <c r="N4103">
        <v>87</v>
      </c>
      <c r="O4103">
        <v>104</v>
      </c>
      <c r="P4103">
        <v>89</v>
      </c>
      <c r="Q4103">
        <v>70</v>
      </c>
      <c r="R4103">
        <v>96</v>
      </c>
      <c r="S4103">
        <v>104</v>
      </c>
      <c r="T4103">
        <v>89</v>
      </c>
      <c r="U4103">
        <v>63</v>
      </c>
      <c r="V4103">
        <v>79</v>
      </c>
      <c r="W4103">
        <v>88</v>
      </c>
      <c r="X4103">
        <v>78</v>
      </c>
      <c r="Y4103">
        <v>59</v>
      </c>
      <c r="Z4103">
        <v>77</v>
      </c>
      <c r="AA4103">
        <v>90</v>
      </c>
      <c r="AB4103">
        <v>75</v>
      </c>
      <c r="AC4103">
        <v>59</v>
      </c>
      <c r="AD4103">
        <v>73</v>
      </c>
      <c r="AE4103">
        <v>97</v>
      </c>
      <c r="AF4103">
        <v>79</v>
      </c>
      <c r="AG4103">
        <v>59</v>
      </c>
      <c r="AH4103">
        <v>73</v>
      </c>
      <c r="AI4103">
        <v>93</v>
      </c>
      <c r="AJ4103">
        <v>75</v>
      </c>
      <c r="AK4103" s="1">
        <v>0</v>
      </c>
      <c r="AL4103" s="2">
        <f>IF(NOT(ISNUMBER(gepModelClass1(A4103:AJ4103))),#REF!,gepModelClass1(A4103:AJ4103))</f>
        <v>3.0651191055243602E-5</v>
      </c>
      <c r="AM4103" s="2">
        <f>IF(NOT(ISNUMBER(gepModelClass2(A4103:AJ4103))),#REF!,gepModelClass2(A4103:AJ4103))</f>
        <v>0.15698085209630042</v>
      </c>
      <c r="AN4103" s="2">
        <f>IF(NOT(ISNUMBER(gepModelClass3(A4103:AJ4103))),#REF!,gepModelClass3(A4103:AJ4103))</f>
        <v>6.4822683321798941E-4</v>
      </c>
      <c r="AO4103" s="2">
        <f>IF(NOT(ISNUMBER(gepModelClass4(A4103:AJ4103))),#REF!,gepModelClass4(A4103:AJ4103))</f>
        <v>0.91740608430687198</v>
      </c>
      <c r="AP4103" s="2">
        <f>IF(NOT(ISNUMBER(gepModelClass5(A4103:AJ4103))),#REF!,gepModelClass5(A4103:AJ4103))</f>
        <v>0.5095650303236422</v>
      </c>
      <c r="AQ4103" s="2">
        <f>IF(NOT(ISNUMBER(gepModelClass6(A4103:AJ4103))),#REF!,gepModelClass6(A4103:AJ4103))</f>
        <v>3.282565656562853E-3</v>
      </c>
      <c r="AR4103" s="3" t="str">
        <f t="shared" si="128"/>
        <v>red_soil</v>
      </c>
      <c r="AS4103" s="5" t="s">
        <v>43</v>
      </c>
      <c r="AT4103">
        <f t="shared" si="129"/>
        <v>0</v>
      </c>
      <c r="AU4103" s="3"/>
      <c r="AV4103" s="3"/>
      <c r="AW4103" s="1"/>
      <c r="AX4103" s="4"/>
      <c r="AY4103" s="4"/>
    </row>
    <row r="4104" spans="1:51" x14ac:dyDescent="0.25">
      <c r="A4104">
        <v>67</v>
      </c>
      <c r="B4104">
        <v>83</v>
      </c>
      <c r="C4104">
        <v>96</v>
      </c>
      <c r="D4104">
        <v>79</v>
      </c>
      <c r="E4104">
        <v>59</v>
      </c>
      <c r="F4104">
        <v>72</v>
      </c>
      <c r="G4104">
        <v>85</v>
      </c>
      <c r="H4104">
        <v>71</v>
      </c>
      <c r="I4104">
        <v>55</v>
      </c>
      <c r="J4104">
        <v>68</v>
      </c>
      <c r="K4104">
        <v>85</v>
      </c>
      <c r="L4104">
        <v>75</v>
      </c>
      <c r="M4104">
        <v>70</v>
      </c>
      <c r="N4104">
        <v>96</v>
      </c>
      <c r="O4104">
        <v>104</v>
      </c>
      <c r="P4104">
        <v>89</v>
      </c>
      <c r="Q4104">
        <v>63</v>
      </c>
      <c r="R4104">
        <v>79</v>
      </c>
      <c r="S4104">
        <v>88</v>
      </c>
      <c r="T4104">
        <v>78</v>
      </c>
      <c r="U4104">
        <v>56</v>
      </c>
      <c r="V4104">
        <v>63</v>
      </c>
      <c r="W4104">
        <v>84</v>
      </c>
      <c r="X4104">
        <v>70</v>
      </c>
      <c r="Y4104">
        <v>59</v>
      </c>
      <c r="Z4104">
        <v>73</v>
      </c>
      <c r="AA4104">
        <v>97</v>
      </c>
      <c r="AB4104">
        <v>79</v>
      </c>
      <c r="AC4104">
        <v>59</v>
      </c>
      <c r="AD4104">
        <v>73</v>
      </c>
      <c r="AE4104">
        <v>93</v>
      </c>
      <c r="AF4104">
        <v>75</v>
      </c>
      <c r="AG4104">
        <v>63</v>
      </c>
      <c r="AH4104">
        <v>73</v>
      </c>
      <c r="AI4104">
        <v>93</v>
      </c>
      <c r="AJ4104">
        <v>75</v>
      </c>
      <c r="AK4104" s="1">
        <v>0</v>
      </c>
      <c r="AL4104" s="2">
        <f>IF(NOT(ISNUMBER(gepModelClass1(A4104:AJ4104))),#REF!,gepModelClass1(A4104:AJ4104))</f>
        <v>1.6327608545881368E-5</v>
      </c>
      <c r="AM4104" s="2">
        <f>IF(NOT(ISNUMBER(gepModelClass2(A4104:AJ4104))),#REF!,gepModelClass2(A4104:AJ4104))</f>
        <v>6.0482484119063998E-2</v>
      </c>
      <c r="AN4104" s="2">
        <f>IF(NOT(ISNUMBER(gepModelClass3(A4104:AJ4104))),#REF!,gepModelClass3(A4104:AJ4104))</f>
        <v>1.0060417607138172E-4</v>
      </c>
      <c r="AO4104" s="2">
        <f>IF(NOT(ISNUMBER(gepModelClass4(A4104:AJ4104))),#REF!,gepModelClass4(A4104:AJ4104))</f>
        <v>0.55481843849447987</v>
      </c>
      <c r="AP4104" s="2">
        <f>IF(NOT(ISNUMBER(gepModelClass5(A4104:AJ4104))),#REF!,gepModelClass5(A4104:AJ4104))</f>
        <v>0.62678048670828523</v>
      </c>
      <c r="AQ4104" s="2">
        <f>IF(NOT(ISNUMBER(gepModelClass6(A4104:AJ4104))),#REF!,gepModelClass6(A4104:AJ4104))</f>
        <v>1.6658470666977159E-2</v>
      </c>
      <c r="AR4104" s="3" t="str">
        <f t="shared" si="128"/>
        <v>soil_with_vegetation_stubble</v>
      </c>
      <c r="AS4104" s="5" t="s">
        <v>43</v>
      </c>
      <c r="AT4104">
        <f t="shared" si="129"/>
        <v>1</v>
      </c>
      <c r="AU4104" s="3"/>
      <c r="AV4104" s="3"/>
      <c r="AW4104" s="1"/>
      <c r="AX4104" s="4"/>
      <c r="AY4104" s="4"/>
    </row>
    <row r="4105" spans="1:51" x14ac:dyDescent="0.25">
      <c r="A4105">
        <v>59</v>
      </c>
      <c r="B4105">
        <v>72</v>
      </c>
      <c r="C4105">
        <v>85</v>
      </c>
      <c r="D4105">
        <v>71</v>
      </c>
      <c r="E4105">
        <v>55</v>
      </c>
      <c r="F4105">
        <v>68</v>
      </c>
      <c r="G4105">
        <v>85</v>
      </c>
      <c r="H4105">
        <v>75</v>
      </c>
      <c r="I4105">
        <v>63</v>
      </c>
      <c r="J4105">
        <v>79</v>
      </c>
      <c r="K4105">
        <v>96</v>
      </c>
      <c r="L4105">
        <v>83</v>
      </c>
      <c r="M4105">
        <v>63</v>
      </c>
      <c r="N4105">
        <v>79</v>
      </c>
      <c r="O4105">
        <v>88</v>
      </c>
      <c r="P4105">
        <v>78</v>
      </c>
      <c r="Q4105">
        <v>56</v>
      </c>
      <c r="R4105">
        <v>63</v>
      </c>
      <c r="S4105">
        <v>84</v>
      </c>
      <c r="T4105">
        <v>70</v>
      </c>
      <c r="U4105">
        <v>59</v>
      </c>
      <c r="V4105">
        <v>67</v>
      </c>
      <c r="W4105">
        <v>84</v>
      </c>
      <c r="X4105">
        <v>74</v>
      </c>
      <c r="Y4105">
        <v>59</v>
      </c>
      <c r="Z4105">
        <v>73</v>
      </c>
      <c r="AA4105">
        <v>93</v>
      </c>
      <c r="AB4105">
        <v>75</v>
      </c>
      <c r="AC4105">
        <v>63</v>
      </c>
      <c r="AD4105">
        <v>73</v>
      </c>
      <c r="AE4105">
        <v>93</v>
      </c>
      <c r="AF4105">
        <v>75</v>
      </c>
      <c r="AG4105">
        <v>59</v>
      </c>
      <c r="AH4105">
        <v>81</v>
      </c>
      <c r="AI4105">
        <v>93</v>
      </c>
      <c r="AJ4105">
        <v>79</v>
      </c>
      <c r="AK4105" s="1">
        <v>0</v>
      </c>
      <c r="AL4105" s="2">
        <f>IF(NOT(ISNUMBER(gepModelClass1(A4105:AJ4105))),#REF!,gepModelClass1(A4105:AJ4105))</f>
        <v>4.8706214587550397E-5</v>
      </c>
      <c r="AM4105" s="2">
        <f>IF(NOT(ISNUMBER(gepModelClass2(A4105:AJ4105))),#REF!,gepModelClass2(A4105:AJ4105))</f>
        <v>1.0392156222455972E-2</v>
      </c>
      <c r="AN4105" s="2">
        <f>IF(NOT(ISNUMBER(gepModelClass3(A4105:AJ4105))),#REF!,gepModelClass3(A4105:AJ4105))</f>
        <v>5.3545482656255034E-5</v>
      </c>
      <c r="AO4105" s="2">
        <f>IF(NOT(ISNUMBER(gepModelClass4(A4105:AJ4105))),#REF!,gepModelClass4(A4105:AJ4105))</f>
        <v>0.75466115466256278</v>
      </c>
      <c r="AP4105" s="2">
        <f>IF(NOT(ISNUMBER(gepModelClass5(A4105:AJ4105))),#REF!,gepModelClass5(A4105:AJ4105))</f>
        <v>0.9493512067822919</v>
      </c>
      <c r="AQ4105" s="2">
        <f>IF(NOT(ISNUMBER(gepModelClass6(A4105:AJ4105))),#REF!,gepModelClass6(A4105:AJ4105))</f>
        <v>0.27265575387405183</v>
      </c>
      <c r="AR4105" s="3" t="str">
        <f t="shared" si="128"/>
        <v>soil_with_vegetation_stubble</v>
      </c>
      <c r="AS4105" s="5" t="s">
        <v>43</v>
      </c>
      <c r="AT4105">
        <f t="shared" si="129"/>
        <v>1</v>
      </c>
      <c r="AU4105" s="3"/>
      <c r="AV4105" s="3"/>
      <c r="AW4105" s="1"/>
      <c r="AX4105" s="4"/>
      <c r="AY4105" s="4"/>
    </row>
    <row r="4106" spans="1:51" x14ac:dyDescent="0.25">
      <c r="A4106">
        <v>63</v>
      </c>
      <c r="B4106">
        <v>79</v>
      </c>
      <c r="C4106">
        <v>96</v>
      </c>
      <c r="D4106">
        <v>83</v>
      </c>
      <c r="E4106">
        <v>67</v>
      </c>
      <c r="F4106">
        <v>99</v>
      </c>
      <c r="G4106">
        <v>109</v>
      </c>
      <c r="H4106">
        <v>92</v>
      </c>
      <c r="I4106">
        <v>67</v>
      </c>
      <c r="J4106">
        <v>103</v>
      </c>
      <c r="K4106">
        <v>109</v>
      </c>
      <c r="L4106">
        <v>92</v>
      </c>
      <c r="M4106">
        <v>59</v>
      </c>
      <c r="N4106">
        <v>67</v>
      </c>
      <c r="O4106">
        <v>84</v>
      </c>
      <c r="P4106">
        <v>74</v>
      </c>
      <c r="Q4106">
        <v>59</v>
      </c>
      <c r="R4106">
        <v>79</v>
      </c>
      <c r="S4106">
        <v>96</v>
      </c>
      <c r="T4106">
        <v>81</v>
      </c>
      <c r="U4106">
        <v>63</v>
      </c>
      <c r="V4106">
        <v>87</v>
      </c>
      <c r="W4106">
        <v>108</v>
      </c>
      <c r="X4106">
        <v>89</v>
      </c>
      <c r="Y4106">
        <v>59</v>
      </c>
      <c r="Z4106">
        <v>81</v>
      </c>
      <c r="AA4106">
        <v>93</v>
      </c>
      <c r="AB4106">
        <v>79</v>
      </c>
      <c r="AC4106">
        <v>63</v>
      </c>
      <c r="AD4106">
        <v>91</v>
      </c>
      <c r="AE4106">
        <v>101</v>
      </c>
      <c r="AF4106">
        <v>90</v>
      </c>
      <c r="AG4106">
        <v>67</v>
      </c>
      <c r="AH4106">
        <v>103</v>
      </c>
      <c r="AI4106">
        <v>114</v>
      </c>
      <c r="AJ4106">
        <v>94</v>
      </c>
      <c r="AK4106" s="1">
        <v>0</v>
      </c>
      <c r="AL4106" s="2">
        <f>IF(NOT(ISNUMBER(gepModelClass1(A4106:AJ4106))),#REF!,gepModelClass1(A4106:AJ4106))</f>
        <v>2.2440593838711227E-4</v>
      </c>
      <c r="AM4106" s="2">
        <f>IF(NOT(ISNUMBER(gepModelClass2(A4106:AJ4106))),#REF!,gepModelClass2(A4106:AJ4106))</f>
        <v>2.8616666186050105E-2</v>
      </c>
      <c r="AN4106" s="2">
        <f>IF(NOT(ISNUMBER(gepModelClass3(A4106:AJ4106))),#REF!,gepModelClass3(A4106:AJ4106))</f>
        <v>5.5363277065634709E-4</v>
      </c>
      <c r="AO4106" s="2">
        <f>IF(NOT(ISNUMBER(gepModelClass4(A4106:AJ4106))),#REF!,gepModelClass4(A4106:AJ4106))</f>
        <v>0.9066532657032067</v>
      </c>
      <c r="AP4106" s="2">
        <f>IF(NOT(ISNUMBER(gepModelClass5(A4106:AJ4106))),#REF!,gepModelClass5(A4106:AJ4106))</f>
        <v>6.3369012379425205E-3</v>
      </c>
      <c r="AQ4106" s="2">
        <f>IF(NOT(ISNUMBER(gepModelClass6(A4106:AJ4106))),#REF!,gepModelClass6(A4106:AJ4106))</f>
        <v>0.32002140815671104</v>
      </c>
      <c r="AR4106" s="3" t="str">
        <f t="shared" si="128"/>
        <v>red_soil</v>
      </c>
      <c r="AS4106" s="5" t="s">
        <v>43</v>
      </c>
      <c r="AT4106">
        <f t="shared" si="129"/>
        <v>0</v>
      </c>
      <c r="AU4106" s="3"/>
      <c r="AV4106" s="3"/>
      <c r="AW4106" s="1"/>
      <c r="AX4106" s="4"/>
      <c r="AY4106" s="4"/>
    </row>
    <row r="4107" spans="1:51" x14ac:dyDescent="0.25">
      <c r="A4107">
        <v>67</v>
      </c>
      <c r="B4107">
        <v>103</v>
      </c>
      <c r="C4107">
        <v>109</v>
      </c>
      <c r="D4107">
        <v>92</v>
      </c>
      <c r="E4107">
        <v>63</v>
      </c>
      <c r="F4107">
        <v>95</v>
      </c>
      <c r="G4107">
        <v>109</v>
      </c>
      <c r="H4107">
        <v>87</v>
      </c>
      <c r="I4107">
        <v>59</v>
      </c>
      <c r="J4107">
        <v>95</v>
      </c>
      <c r="K4107">
        <v>113</v>
      </c>
      <c r="L4107">
        <v>92</v>
      </c>
      <c r="M4107">
        <v>63</v>
      </c>
      <c r="N4107">
        <v>87</v>
      </c>
      <c r="O4107">
        <v>108</v>
      </c>
      <c r="P4107">
        <v>89</v>
      </c>
      <c r="Q4107">
        <v>63</v>
      </c>
      <c r="R4107">
        <v>91</v>
      </c>
      <c r="S4107">
        <v>112</v>
      </c>
      <c r="T4107">
        <v>89</v>
      </c>
      <c r="U4107">
        <v>63</v>
      </c>
      <c r="V4107">
        <v>96</v>
      </c>
      <c r="W4107">
        <v>112</v>
      </c>
      <c r="X4107">
        <v>89</v>
      </c>
      <c r="Y4107">
        <v>67</v>
      </c>
      <c r="Z4107">
        <v>103</v>
      </c>
      <c r="AA4107">
        <v>114</v>
      </c>
      <c r="AB4107">
        <v>94</v>
      </c>
      <c r="AC4107">
        <v>63</v>
      </c>
      <c r="AD4107">
        <v>99</v>
      </c>
      <c r="AE4107">
        <v>114</v>
      </c>
      <c r="AF4107">
        <v>90</v>
      </c>
      <c r="AG4107">
        <v>63</v>
      </c>
      <c r="AH4107">
        <v>103</v>
      </c>
      <c r="AI4107">
        <v>114</v>
      </c>
      <c r="AJ4107">
        <v>94</v>
      </c>
      <c r="AK4107" s="1">
        <v>0</v>
      </c>
      <c r="AL4107" s="2">
        <f>IF(NOT(ISNUMBER(gepModelClass1(A4107:AJ4107))),#REF!,gepModelClass1(A4107:AJ4107))</f>
        <v>1.388577843798051E-4</v>
      </c>
      <c r="AM4107" s="2">
        <f>IF(NOT(ISNUMBER(gepModelClass2(A4107:AJ4107))),#REF!,gepModelClass2(A4107:AJ4107))</f>
        <v>8.2827802200434239E-5</v>
      </c>
      <c r="AN4107" s="2">
        <f>IF(NOT(ISNUMBER(gepModelClass3(A4107:AJ4107))),#REF!,gepModelClass3(A4107:AJ4107))</f>
        <v>6.8637376464022158E-4</v>
      </c>
      <c r="AO4107" s="2">
        <f>IF(NOT(ISNUMBER(gepModelClass4(A4107:AJ4107))),#REF!,gepModelClass4(A4107:AJ4107))</f>
        <v>0.99687251578971103</v>
      </c>
      <c r="AP4107" s="2">
        <f>IF(NOT(ISNUMBER(gepModelClass5(A4107:AJ4107))),#REF!,gepModelClass5(A4107:AJ4107))</f>
        <v>1.7028741653149436E-3</v>
      </c>
      <c r="AQ4107" s="2">
        <f>IF(NOT(ISNUMBER(gepModelClass6(A4107:AJ4107))),#REF!,gepModelClass6(A4107:AJ4107))</f>
        <v>1.1033067013679937E-3</v>
      </c>
      <c r="AR4107" s="3" t="str">
        <f t="shared" si="128"/>
        <v>red_soil</v>
      </c>
      <c r="AS4107" s="5" t="s">
        <v>43</v>
      </c>
      <c r="AT4107">
        <f t="shared" si="129"/>
        <v>0</v>
      </c>
      <c r="AU4107" s="3"/>
      <c r="AV4107" s="3"/>
      <c r="AW4107" s="1"/>
      <c r="AX4107" s="4"/>
      <c r="AY4107" s="4"/>
    </row>
    <row r="4108" spans="1:51" x14ac:dyDescent="0.25">
      <c r="A4108">
        <v>63</v>
      </c>
      <c r="B4108">
        <v>95</v>
      </c>
      <c r="C4108">
        <v>109</v>
      </c>
      <c r="D4108">
        <v>87</v>
      </c>
      <c r="E4108">
        <v>59</v>
      </c>
      <c r="F4108">
        <v>95</v>
      </c>
      <c r="G4108">
        <v>113</v>
      </c>
      <c r="H4108">
        <v>92</v>
      </c>
      <c r="I4108">
        <v>63</v>
      </c>
      <c r="J4108">
        <v>95</v>
      </c>
      <c r="K4108">
        <v>109</v>
      </c>
      <c r="L4108">
        <v>87</v>
      </c>
      <c r="M4108">
        <v>63</v>
      </c>
      <c r="N4108">
        <v>91</v>
      </c>
      <c r="O4108">
        <v>112</v>
      </c>
      <c r="P4108">
        <v>89</v>
      </c>
      <c r="Q4108">
        <v>63</v>
      </c>
      <c r="R4108">
        <v>96</v>
      </c>
      <c r="S4108">
        <v>112</v>
      </c>
      <c r="T4108">
        <v>89</v>
      </c>
      <c r="U4108">
        <v>63</v>
      </c>
      <c r="V4108">
        <v>100</v>
      </c>
      <c r="W4108">
        <v>122</v>
      </c>
      <c r="X4108">
        <v>92</v>
      </c>
      <c r="Y4108">
        <v>63</v>
      </c>
      <c r="Z4108">
        <v>99</v>
      </c>
      <c r="AA4108">
        <v>114</v>
      </c>
      <c r="AB4108">
        <v>90</v>
      </c>
      <c r="AC4108">
        <v>63</v>
      </c>
      <c r="AD4108">
        <v>103</v>
      </c>
      <c r="AE4108">
        <v>114</v>
      </c>
      <c r="AF4108">
        <v>94</v>
      </c>
      <c r="AG4108">
        <v>67</v>
      </c>
      <c r="AH4108">
        <v>103</v>
      </c>
      <c r="AI4108">
        <v>114</v>
      </c>
      <c r="AJ4108">
        <v>94</v>
      </c>
      <c r="AK4108" s="1">
        <v>0</v>
      </c>
      <c r="AL4108" s="2">
        <f>IF(NOT(ISNUMBER(gepModelClass1(A4108:AJ4108))),#REF!,gepModelClass1(A4108:AJ4108))</f>
        <v>6.8111008697268043E-5</v>
      </c>
      <c r="AM4108" s="2">
        <f>IF(NOT(ISNUMBER(gepModelClass2(A4108:AJ4108))),#REF!,gepModelClass2(A4108:AJ4108))</f>
        <v>1.5436576873368546E-4</v>
      </c>
      <c r="AN4108" s="2">
        <f>IF(NOT(ISNUMBER(gepModelClass3(A4108:AJ4108))),#REF!,gepModelClass3(A4108:AJ4108))</f>
        <v>8.0591985721761882E-4</v>
      </c>
      <c r="AO4108" s="2">
        <f>IF(NOT(ISNUMBER(gepModelClass4(A4108:AJ4108))),#REF!,gepModelClass4(A4108:AJ4108))</f>
        <v>0.99908097897993031</v>
      </c>
      <c r="AP4108" s="2">
        <f>IF(NOT(ISNUMBER(gepModelClass5(A4108:AJ4108))),#REF!,gepModelClass5(A4108:AJ4108))</f>
        <v>2.8278939817718875E-3</v>
      </c>
      <c r="AQ4108" s="2">
        <f>IF(NOT(ISNUMBER(gepModelClass6(A4108:AJ4108))),#REF!,gepModelClass6(A4108:AJ4108))</f>
        <v>2.674753465245528E-4</v>
      </c>
      <c r="AR4108" s="3" t="str">
        <f t="shared" si="128"/>
        <v>red_soil</v>
      </c>
      <c r="AS4108" s="5" t="s">
        <v>43</v>
      </c>
      <c r="AT4108">
        <f t="shared" si="129"/>
        <v>0</v>
      </c>
      <c r="AU4108" s="3"/>
      <c r="AV4108" s="3"/>
      <c r="AW4108" s="1"/>
      <c r="AX4108" s="4"/>
      <c r="AY4108" s="4"/>
    </row>
    <row r="4109" spans="1:51" x14ac:dyDescent="0.25">
      <c r="A4109">
        <v>59</v>
      </c>
      <c r="B4109">
        <v>95</v>
      </c>
      <c r="C4109">
        <v>113</v>
      </c>
      <c r="D4109">
        <v>92</v>
      </c>
      <c r="E4109">
        <v>63</v>
      </c>
      <c r="F4109">
        <v>95</v>
      </c>
      <c r="G4109">
        <v>109</v>
      </c>
      <c r="H4109">
        <v>87</v>
      </c>
      <c r="I4109">
        <v>63</v>
      </c>
      <c r="J4109">
        <v>87</v>
      </c>
      <c r="K4109">
        <v>100</v>
      </c>
      <c r="L4109">
        <v>83</v>
      </c>
      <c r="M4109">
        <v>63</v>
      </c>
      <c r="N4109">
        <v>96</v>
      </c>
      <c r="O4109">
        <v>112</v>
      </c>
      <c r="P4109">
        <v>89</v>
      </c>
      <c r="Q4109">
        <v>63</v>
      </c>
      <c r="R4109">
        <v>100</v>
      </c>
      <c r="S4109">
        <v>122</v>
      </c>
      <c r="T4109">
        <v>92</v>
      </c>
      <c r="U4109">
        <v>63</v>
      </c>
      <c r="V4109">
        <v>104</v>
      </c>
      <c r="W4109">
        <v>117</v>
      </c>
      <c r="X4109">
        <v>92</v>
      </c>
      <c r="Y4109">
        <v>63</v>
      </c>
      <c r="Z4109">
        <v>103</v>
      </c>
      <c r="AA4109">
        <v>114</v>
      </c>
      <c r="AB4109">
        <v>94</v>
      </c>
      <c r="AC4109">
        <v>67</v>
      </c>
      <c r="AD4109">
        <v>103</v>
      </c>
      <c r="AE4109">
        <v>114</v>
      </c>
      <c r="AF4109">
        <v>94</v>
      </c>
      <c r="AG4109">
        <v>67</v>
      </c>
      <c r="AH4109">
        <v>103</v>
      </c>
      <c r="AI4109">
        <v>114</v>
      </c>
      <c r="AJ4109">
        <v>94</v>
      </c>
      <c r="AK4109" s="1">
        <v>0</v>
      </c>
      <c r="AL4109" s="2">
        <f>IF(NOT(ISNUMBER(gepModelClass1(A4109:AJ4109))),#REF!,gepModelClass1(A4109:AJ4109))</f>
        <v>1.0640009608961924E-4</v>
      </c>
      <c r="AM4109" s="2">
        <f>IF(NOT(ISNUMBER(gepModelClass2(A4109:AJ4109))),#REF!,gepModelClass2(A4109:AJ4109))</f>
        <v>1.8128306435121714E-4</v>
      </c>
      <c r="AN4109" s="2">
        <f>IF(NOT(ISNUMBER(gepModelClass3(A4109:AJ4109))),#REF!,gepModelClass3(A4109:AJ4109))</f>
        <v>6.5864079292982623E-4</v>
      </c>
      <c r="AO4109" s="2">
        <f>IF(NOT(ISNUMBER(gepModelClass4(A4109:AJ4109))),#REF!,gepModelClass4(A4109:AJ4109))</f>
        <v>0.99956480908917167</v>
      </c>
      <c r="AP4109" s="2">
        <f>IF(NOT(ISNUMBER(gepModelClass5(A4109:AJ4109))),#REF!,gepModelClass5(A4109:AJ4109))</f>
        <v>2.4644421667251309E-3</v>
      </c>
      <c r="AQ4109" s="2">
        <f>IF(NOT(ISNUMBER(gepModelClass6(A4109:AJ4109))),#REF!,gepModelClass6(A4109:AJ4109))</f>
        <v>9.1448350148737596E-5</v>
      </c>
      <c r="AR4109" s="3" t="str">
        <f t="shared" si="128"/>
        <v>red_soil</v>
      </c>
      <c r="AS4109" s="5" t="s">
        <v>43</v>
      </c>
      <c r="AT4109">
        <f t="shared" si="129"/>
        <v>0</v>
      </c>
      <c r="AU4109" s="3"/>
      <c r="AV4109" s="3"/>
      <c r="AW4109" s="1"/>
      <c r="AX4109" s="4"/>
      <c r="AY4109" s="4"/>
    </row>
    <row r="4110" spans="1:51" x14ac:dyDescent="0.25">
      <c r="A4110">
        <v>63</v>
      </c>
      <c r="B4110">
        <v>87</v>
      </c>
      <c r="C4110">
        <v>100</v>
      </c>
      <c r="D4110">
        <v>83</v>
      </c>
      <c r="E4110">
        <v>63</v>
      </c>
      <c r="F4110">
        <v>87</v>
      </c>
      <c r="G4110">
        <v>100</v>
      </c>
      <c r="H4110">
        <v>87</v>
      </c>
      <c r="I4110">
        <v>63</v>
      </c>
      <c r="J4110">
        <v>95</v>
      </c>
      <c r="K4110">
        <v>104</v>
      </c>
      <c r="L4110">
        <v>92</v>
      </c>
      <c r="M4110">
        <v>63</v>
      </c>
      <c r="N4110">
        <v>104</v>
      </c>
      <c r="O4110">
        <v>117</v>
      </c>
      <c r="P4110">
        <v>92</v>
      </c>
      <c r="Q4110">
        <v>63</v>
      </c>
      <c r="R4110">
        <v>96</v>
      </c>
      <c r="S4110">
        <v>108</v>
      </c>
      <c r="T4110">
        <v>89</v>
      </c>
      <c r="U4110">
        <v>66</v>
      </c>
      <c r="V4110">
        <v>96</v>
      </c>
      <c r="W4110">
        <v>112</v>
      </c>
      <c r="X4110">
        <v>89</v>
      </c>
      <c r="Y4110">
        <v>67</v>
      </c>
      <c r="Z4110">
        <v>103</v>
      </c>
      <c r="AA4110">
        <v>114</v>
      </c>
      <c r="AB4110">
        <v>94</v>
      </c>
      <c r="AC4110">
        <v>67</v>
      </c>
      <c r="AD4110">
        <v>99</v>
      </c>
      <c r="AE4110">
        <v>110</v>
      </c>
      <c r="AF4110">
        <v>94</v>
      </c>
      <c r="AG4110">
        <v>67</v>
      </c>
      <c r="AH4110">
        <v>103</v>
      </c>
      <c r="AI4110">
        <v>114</v>
      </c>
      <c r="AJ4110">
        <v>94</v>
      </c>
      <c r="AK4110" s="1">
        <v>0</v>
      </c>
      <c r="AL4110" s="2">
        <f>IF(NOT(ISNUMBER(gepModelClass1(A4110:AJ4110))),#REF!,gepModelClass1(A4110:AJ4110))</f>
        <v>4.519294272361238E-5</v>
      </c>
      <c r="AM4110" s="2">
        <f>IF(NOT(ISNUMBER(gepModelClass2(A4110:AJ4110))),#REF!,gepModelClass2(A4110:AJ4110))</f>
        <v>7.3373585904000559E-5</v>
      </c>
      <c r="AN4110" s="2">
        <f>IF(NOT(ISNUMBER(gepModelClass3(A4110:AJ4110))),#REF!,gepModelClass3(A4110:AJ4110))</f>
        <v>1.2483896215475883E-3</v>
      </c>
      <c r="AO4110" s="2">
        <f>IF(NOT(ISNUMBER(gepModelClass4(A4110:AJ4110))),#REF!,gepModelClass4(A4110:AJ4110))</f>
        <v>0.9989499424383167</v>
      </c>
      <c r="AP4110" s="2">
        <f>IF(NOT(ISNUMBER(gepModelClass5(A4110:AJ4110))),#REF!,gepModelClass5(A4110:AJ4110))</f>
        <v>3.3605297378448513E-3</v>
      </c>
      <c r="AQ4110" s="2">
        <f>IF(NOT(ISNUMBER(gepModelClass6(A4110:AJ4110))),#REF!,gepModelClass6(A4110:AJ4110))</f>
        <v>1.6613684025803565E-4</v>
      </c>
      <c r="AR4110" s="3" t="str">
        <f t="shared" si="128"/>
        <v>red_soil</v>
      </c>
      <c r="AS4110" s="5" t="s">
        <v>43</v>
      </c>
      <c r="AT4110">
        <f t="shared" si="129"/>
        <v>0</v>
      </c>
      <c r="AU4110" s="3"/>
      <c r="AV4110" s="3"/>
      <c r="AW4110" s="1"/>
      <c r="AX4110" s="4"/>
      <c r="AY4110" s="4"/>
    </row>
    <row r="4111" spans="1:51" x14ac:dyDescent="0.25">
      <c r="A4111">
        <v>63</v>
      </c>
      <c r="B4111">
        <v>87</v>
      </c>
      <c r="C4111">
        <v>100</v>
      </c>
      <c r="D4111">
        <v>87</v>
      </c>
      <c r="E4111">
        <v>63</v>
      </c>
      <c r="F4111">
        <v>95</v>
      </c>
      <c r="G4111">
        <v>104</v>
      </c>
      <c r="H4111">
        <v>92</v>
      </c>
      <c r="I4111">
        <v>63</v>
      </c>
      <c r="J4111">
        <v>99</v>
      </c>
      <c r="K4111">
        <v>113</v>
      </c>
      <c r="L4111">
        <v>92</v>
      </c>
      <c r="M4111">
        <v>63</v>
      </c>
      <c r="N4111">
        <v>96</v>
      </c>
      <c r="O4111">
        <v>108</v>
      </c>
      <c r="P4111">
        <v>89</v>
      </c>
      <c r="Q4111">
        <v>66</v>
      </c>
      <c r="R4111">
        <v>96</v>
      </c>
      <c r="S4111">
        <v>112</v>
      </c>
      <c r="T4111">
        <v>89</v>
      </c>
      <c r="U4111">
        <v>66</v>
      </c>
      <c r="V4111">
        <v>100</v>
      </c>
      <c r="W4111">
        <v>112</v>
      </c>
      <c r="X4111">
        <v>92</v>
      </c>
      <c r="Y4111">
        <v>67</v>
      </c>
      <c r="Z4111">
        <v>99</v>
      </c>
      <c r="AA4111">
        <v>110</v>
      </c>
      <c r="AB4111">
        <v>94</v>
      </c>
      <c r="AC4111">
        <v>67</v>
      </c>
      <c r="AD4111">
        <v>103</v>
      </c>
      <c r="AE4111">
        <v>114</v>
      </c>
      <c r="AF4111">
        <v>94</v>
      </c>
      <c r="AG4111">
        <v>71</v>
      </c>
      <c r="AH4111">
        <v>103</v>
      </c>
      <c r="AI4111">
        <v>114</v>
      </c>
      <c r="AJ4111">
        <v>98</v>
      </c>
      <c r="AK4111" s="1">
        <v>0</v>
      </c>
      <c r="AL4111" s="2">
        <f>IF(NOT(ISNUMBER(gepModelClass1(A4111:AJ4111))),#REF!,gepModelClass1(A4111:AJ4111))</f>
        <v>7.570393252888212E-5</v>
      </c>
      <c r="AM4111" s="2">
        <f>IF(NOT(ISNUMBER(gepModelClass2(A4111:AJ4111))),#REF!,gepModelClass2(A4111:AJ4111))</f>
        <v>2.7058838088600106E-4</v>
      </c>
      <c r="AN4111" s="2">
        <f>IF(NOT(ISNUMBER(gepModelClass3(A4111:AJ4111))),#REF!,gepModelClass3(A4111:AJ4111))</f>
        <v>2.2530239048858874E-3</v>
      </c>
      <c r="AO4111" s="2">
        <f>IF(NOT(ISNUMBER(gepModelClass4(A4111:AJ4111))),#REF!,gepModelClass4(A4111:AJ4111))</f>
        <v>0.99795340993382131</v>
      </c>
      <c r="AP4111" s="2">
        <f>IF(NOT(ISNUMBER(gepModelClass5(A4111:AJ4111))),#REF!,gepModelClass5(A4111:AJ4111))</f>
        <v>3.1894716051006793E-3</v>
      </c>
      <c r="AQ4111" s="2">
        <f>IF(NOT(ISNUMBER(gepModelClass6(A4111:AJ4111))),#REF!,gepModelClass6(A4111:AJ4111))</f>
        <v>9.2932025432962081E-4</v>
      </c>
      <c r="AR4111" s="3" t="str">
        <f t="shared" si="128"/>
        <v>red_soil</v>
      </c>
      <c r="AS4111" s="5" t="s">
        <v>43</v>
      </c>
      <c r="AT4111">
        <f t="shared" si="129"/>
        <v>0</v>
      </c>
      <c r="AU4111" s="3"/>
      <c r="AV4111" s="3"/>
      <c r="AW4111" s="1"/>
      <c r="AX4111" s="4"/>
      <c r="AY4111" s="4"/>
    </row>
    <row r="4112" spans="1:51" x14ac:dyDescent="0.25">
      <c r="A4112">
        <v>63</v>
      </c>
      <c r="B4112">
        <v>99</v>
      </c>
      <c r="C4112">
        <v>113</v>
      </c>
      <c r="D4112">
        <v>92</v>
      </c>
      <c r="E4112">
        <v>63</v>
      </c>
      <c r="F4112">
        <v>103</v>
      </c>
      <c r="G4112">
        <v>113</v>
      </c>
      <c r="H4112">
        <v>96</v>
      </c>
      <c r="I4112">
        <v>71</v>
      </c>
      <c r="J4112">
        <v>103</v>
      </c>
      <c r="K4112">
        <v>113</v>
      </c>
      <c r="L4112">
        <v>96</v>
      </c>
      <c r="M4112">
        <v>66</v>
      </c>
      <c r="N4112">
        <v>100</v>
      </c>
      <c r="O4112">
        <v>112</v>
      </c>
      <c r="P4112">
        <v>92</v>
      </c>
      <c r="Q4112">
        <v>70</v>
      </c>
      <c r="R4112">
        <v>100</v>
      </c>
      <c r="S4112">
        <v>112</v>
      </c>
      <c r="T4112">
        <v>92</v>
      </c>
      <c r="U4112">
        <v>70</v>
      </c>
      <c r="V4112">
        <v>104</v>
      </c>
      <c r="W4112">
        <v>112</v>
      </c>
      <c r="X4112">
        <v>96</v>
      </c>
      <c r="Y4112">
        <v>71</v>
      </c>
      <c r="Z4112">
        <v>103</v>
      </c>
      <c r="AA4112">
        <v>114</v>
      </c>
      <c r="AB4112">
        <v>98</v>
      </c>
      <c r="AC4112">
        <v>75</v>
      </c>
      <c r="AD4112">
        <v>112</v>
      </c>
      <c r="AE4112">
        <v>119</v>
      </c>
      <c r="AF4112">
        <v>98</v>
      </c>
      <c r="AG4112">
        <v>75</v>
      </c>
      <c r="AH4112">
        <v>108</v>
      </c>
      <c r="AI4112">
        <v>114</v>
      </c>
      <c r="AJ4112">
        <v>94</v>
      </c>
      <c r="AK4112" s="1">
        <v>0</v>
      </c>
      <c r="AL4112" s="2">
        <f>IF(NOT(ISNUMBER(gepModelClass1(A4112:AJ4112))),#REF!,gepModelClass1(A4112:AJ4112))</f>
        <v>8.1154686365073612E-5</v>
      </c>
      <c r="AM4112" s="2">
        <f>IF(NOT(ISNUMBER(gepModelClass2(A4112:AJ4112))),#REF!,gepModelClass2(A4112:AJ4112))</f>
        <v>3.4506814325936669E-4</v>
      </c>
      <c r="AN4112" s="2">
        <f>IF(NOT(ISNUMBER(gepModelClass3(A4112:AJ4112))),#REF!,gepModelClass3(A4112:AJ4112))</f>
        <v>2.1077785802600783E-2</v>
      </c>
      <c r="AO4112" s="2">
        <f>IF(NOT(ISNUMBER(gepModelClass4(A4112:AJ4112))),#REF!,gepModelClass4(A4112:AJ4112))</f>
        <v>0.99620038652197829</v>
      </c>
      <c r="AP4112" s="2">
        <f>IF(NOT(ISNUMBER(gepModelClass5(A4112:AJ4112))),#REF!,gepModelClass5(A4112:AJ4112))</f>
        <v>4.4023543181019786E-3</v>
      </c>
      <c r="AQ4112" s="2">
        <f>IF(NOT(ISNUMBER(gepModelClass6(A4112:AJ4112))),#REF!,gepModelClass6(A4112:AJ4112))</f>
        <v>3.5625829033570538E-4</v>
      </c>
      <c r="AR4112" s="3" t="str">
        <f t="shared" si="128"/>
        <v>red_soil</v>
      </c>
      <c r="AS4112" s="5" t="s">
        <v>43</v>
      </c>
      <c r="AT4112">
        <f t="shared" si="129"/>
        <v>0</v>
      </c>
      <c r="AU4112" s="3"/>
      <c r="AV4112" s="3"/>
      <c r="AW4112" s="1"/>
      <c r="AX4112" s="4"/>
      <c r="AY4112" s="4"/>
    </row>
    <row r="4113" spans="1:51" x14ac:dyDescent="0.25">
      <c r="A4113">
        <v>63</v>
      </c>
      <c r="B4113">
        <v>103</v>
      </c>
      <c r="C4113">
        <v>113</v>
      </c>
      <c r="D4113">
        <v>96</v>
      </c>
      <c r="E4113">
        <v>71</v>
      </c>
      <c r="F4113">
        <v>103</v>
      </c>
      <c r="G4113">
        <v>113</v>
      </c>
      <c r="H4113">
        <v>96</v>
      </c>
      <c r="I4113">
        <v>71</v>
      </c>
      <c r="J4113">
        <v>103</v>
      </c>
      <c r="K4113">
        <v>113</v>
      </c>
      <c r="L4113">
        <v>96</v>
      </c>
      <c r="M4113">
        <v>70</v>
      </c>
      <c r="N4113">
        <v>100</v>
      </c>
      <c r="O4113">
        <v>112</v>
      </c>
      <c r="P4113">
        <v>92</v>
      </c>
      <c r="Q4113">
        <v>70</v>
      </c>
      <c r="R4113">
        <v>104</v>
      </c>
      <c r="S4113">
        <v>112</v>
      </c>
      <c r="T4113">
        <v>96</v>
      </c>
      <c r="U4113">
        <v>70</v>
      </c>
      <c r="V4113">
        <v>104</v>
      </c>
      <c r="W4113">
        <v>112</v>
      </c>
      <c r="X4113">
        <v>96</v>
      </c>
      <c r="Y4113">
        <v>75</v>
      </c>
      <c r="Z4113">
        <v>112</v>
      </c>
      <c r="AA4113">
        <v>119</v>
      </c>
      <c r="AB4113">
        <v>98</v>
      </c>
      <c r="AC4113">
        <v>75</v>
      </c>
      <c r="AD4113">
        <v>108</v>
      </c>
      <c r="AE4113">
        <v>114</v>
      </c>
      <c r="AF4113">
        <v>94</v>
      </c>
      <c r="AG4113">
        <v>71</v>
      </c>
      <c r="AH4113">
        <v>108</v>
      </c>
      <c r="AI4113">
        <v>114</v>
      </c>
      <c r="AJ4113">
        <v>94</v>
      </c>
      <c r="AK4113" s="1">
        <v>0</v>
      </c>
      <c r="AL4113" s="2">
        <f>IF(NOT(ISNUMBER(gepModelClass1(A4113:AJ4113))),#REF!,gepModelClass1(A4113:AJ4113))</f>
        <v>6.9669931620929177E-5</v>
      </c>
      <c r="AM4113" s="2">
        <f>IF(NOT(ISNUMBER(gepModelClass2(A4113:AJ4113))),#REF!,gepModelClass2(A4113:AJ4113))</f>
        <v>6.392790639195491E-4</v>
      </c>
      <c r="AN4113" s="2">
        <f>IF(NOT(ISNUMBER(gepModelClass3(A4113:AJ4113))),#REF!,gepModelClass3(A4113:AJ4113))</f>
        <v>1.9567266202921152E-2</v>
      </c>
      <c r="AO4113" s="2">
        <f>IF(NOT(ISNUMBER(gepModelClass4(A4113:AJ4113))),#REF!,gepModelClass4(A4113:AJ4113))</f>
        <v>0.99568890007307764</v>
      </c>
      <c r="AP4113" s="2">
        <f>IF(NOT(ISNUMBER(gepModelClass5(A4113:AJ4113))),#REF!,gepModelClass5(A4113:AJ4113))</f>
        <v>4.1353093390581177E-3</v>
      </c>
      <c r="AQ4113" s="2">
        <f>IF(NOT(ISNUMBER(gepModelClass6(A4113:AJ4113))),#REF!,gepModelClass6(A4113:AJ4113))</f>
        <v>4.7617205648208709E-4</v>
      </c>
      <c r="AR4113" s="3" t="str">
        <f t="shared" si="128"/>
        <v>red_soil</v>
      </c>
      <c r="AS4113" s="5" t="s">
        <v>43</v>
      </c>
      <c r="AT4113">
        <f t="shared" si="129"/>
        <v>0</v>
      </c>
      <c r="AU4113" s="3"/>
      <c r="AV4113" s="3"/>
      <c r="AW4113" s="1"/>
      <c r="AX4113" s="4"/>
      <c r="AY4113" s="4"/>
    </row>
    <row r="4114" spans="1:51" x14ac:dyDescent="0.25">
      <c r="A4114">
        <v>71</v>
      </c>
      <c r="B4114">
        <v>107</v>
      </c>
      <c r="C4114">
        <v>123</v>
      </c>
      <c r="D4114">
        <v>100</v>
      </c>
      <c r="E4114">
        <v>71</v>
      </c>
      <c r="F4114">
        <v>111</v>
      </c>
      <c r="G4114">
        <v>118</v>
      </c>
      <c r="H4114">
        <v>96</v>
      </c>
      <c r="I4114">
        <v>67</v>
      </c>
      <c r="J4114">
        <v>99</v>
      </c>
      <c r="K4114">
        <v>113</v>
      </c>
      <c r="L4114">
        <v>96</v>
      </c>
      <c r="M4114">
        <v>70</v>
      </c>
      <c r="N4114">
        <v>100</v>
      </c>
      <c r="O4114">
        <v>112</v>
      </c>
      <c r="P4114">
        <v>92</v>
      </c>
      <c r="Q4114">
        <v>70</v>
      </c>
      <c r="R4114">
        <v>100</v>
      </c>
      <c r="S4114">
        <v>112</v>
      </c>
      <c r="T4114">
        <v>96</v>
      </c>
      <c r="U4114">
        <v>66</v>
      </c>
      <c r="V4114">
        <v>104</v>
      </c>
      <c r="W4114">
        <v>122</v>
      </c>
      <c r="X4114">
        <v>96</v>
      </c>
      <c r="Y4114">
        <v>75</v>
      </c>
      <c r="Z4114">
        <v>108</v>
      </c>
      <c r="AA4114">
        <v>119</v>
      </c>
      <c r="AB4114">
        <v>98</v>
      </c>
      <c r="AC4114">
        <v>75</v>
      </c>
      <c r="AD4114">
        <v>103</v>
      </c>
      <c r="AE4114">
        <v>119</v>
      </c>
      <c r="AF4114">
        <v>98</v>
      </c>
      <c r="AG4114">
        <v>71</v>
      </c>
      <c r="AH4114">
        <v>99</v>
      </c>
      <c r="AI4114">
        <v>114</v>
      </c>
      <c r="AJ4114">
        <v>98</v>
      </c>
      <c r="AK4114" s="1">
        <v>0</v>
      </c>
      <c r="AL4114" s="2">
        <f>IF(NOT(ISNUMBER(gepModelClass1(A4114:AJ4114))),#REF!,gepModelClass1(A4114:AJ4114))</f>
        <v>7.0221651129861797E-5</v>
      </c>
      <c r="AM4114" s="2">
        <f>IF(NOT(ISNUMBER(gepModelClass2(A4114:AJ4114))),#REF!,gepModelClass2(A4114:AJ4114))</f>
        <v>4.5191196159630469E-4</v>
      </c>
      <c r="AN4114" s="2">
        <f>IF(NOT(ISNUMBER(gepModelClass3(A4114:AJ4114))),#REF!,gepModelClass3(A4114:AJ4114))</f>
        <v>3.142811888199494E-2</v>
      </c>
      <c r="AO4114" s="2">
        <f>IF(NOT(ISNUMBER(gepModelClass4(A4114:AJ4114))),#REF!,gepModelClass4(A4114:AJ4114))</f>
        <v>0.99714849594074439</v>
      </c>
      <c r="AP4114" s="2">
        <f>IF(NOT(ISNUMBER(gepModelClass5(A4114:AJ4114))),#REF!,gepModelClass5(A4114:AJ4114))</f>
        <v>2.3505409217815095E-3</v>
      </c>
      <c r="AQ4114" s="2">
        <f>IF(NOT(ISNUMBER(gepModelClass6(A4114:AJ4114))),#REF!,gepModelClass6(A4114:AJ4114))</f>
        <v>3.0881498742728065E-4</v>
      </c>
      <c r="AR4114" s="3" t="str">
        <f t="shared" si="128"/>
        <v>red_soil</v>
      </c>
      <c r="AS4114" s="5" t="s">
        <v>43</v>
      </c>
      <c r="AT4114">
        <f t="shared" si="129"/>
        <v>0</v>
      </c>
      <c r="AU4114" s="3"/>
      <c r="AV4114" s="3"/>
      <c r="AW4114" s="1"/>
      <c r="AX4114" s="4"/>
      <c r="AY4114" s="4"/>
    </row>
    <row r="4115" spans="1:51" x14ac:dyDescent="0.25">
      <c r="A4115">
        <v>67</v>
      </c>
      <c r="B4115">
        <v>91</v>
      </c>
      <c r="C4115">
        <v>104</v>
      </c>
      <c r="D4115">
        <v>92</v>
      </c>
      <c r="E4115">
        <v>59</v>
      </c>
      <c r="F4115">
        <v>75</v>
      </c>
      <c r="G4115">
        <v>100</v>
      </c>
      <c r="H4115">
        <v>83</v>
      </c>
      <c r="I4115">
        <v>59</v>
      </c>
      <c r="J4115">
        <v>87</v>
      </c>
      <c r="K4115">
        <v>104</v>
      </c>
      <c r="L4115">
        <v>92</v>
      </c>
      <c r="M4115">
        <v>70</v>
      </c>
      <c r="N4115">
        <v>100</v>
      </c>
      <c r="O4115">
        <v>117</v>
      </c>
      <c r="P4115">
        <v>96</v>
      </c>
      <c r="Q4115">
        <v>63</v>
      </c>
      <c r="R4115">
        <v>83</v>
      </c>
      <c r="S4115">
        <v>104</v>
      </c>
      <c r="T4115">
        <v>89</v>
      </c>
      <c r="U4115">
        <v>59</v>
      </c>
      <c r="V4115">
        <v>79</v>
      </c>
      <c r="W4115">
        <v>92</v>
      </c>
      <c r="X4115">
        <v>81</v>
      </c>
      <c r="Y4115">
        <v>75</v>
      </c>
      <c r="Z4115">
        <v>108</v>
      </c>
      <c r="AA4115">
        <v>124</v>
      </c>
      <c r="AB4115">
        <v>98</v>
      </c>
      <c r="AC4115">
        <v>71</v>
      </c>
      <c r="AD4115">
        <v>99</v>
      </c>
      <c r="AE4115">
        <v>110</v>
      </c>
      <c r="AF4115">
        <v>94</v>
      </c>
      <c r="AG4115">
        <v>67</v>
      </c>
      <c r="AH4115">
        <v>77</v>
      </c>
      <c r="AI4115">
        <v>97</v>
      </c>
      <c r="AJ4115">
        <v>79</v>
      </c>
      <c r="AK4115" s="1">
        <v>0</v>
      </c>
      <c r="AL4115" s="2">
        <f>IF(NOT(ISNUMBER(gepModelClass1(A4115:AJ4115))),#REF!,gepModelClass1(A4115:AJ4115))</f>
        <v>1.683583053519173E-4</v>
      </c>
      <c r="AM4115" s="2">
        <f>IF(NOT(ISNUMBER(gepModelClass2(A4115:AJ4115))),#REF!,gepModelClass2(A4115:AJ4115))</f>
        <v>0.24528627109811091</v>
      </c>
      <c r="AN4115" s="2">
        <f>IF(NOT(ISNUMBER(gepModelClass3(A4115:AJ4115))),#REF!,gepModelClass3(A4115:AJ4115))</f>
        <v>1.0529408173411891E-3</v>
      </c>
      <c r="AO4115" s="2">
        <f>IF(NOT(ISNUMBER(gepModelClass4(A4115:AJ4115))),#REF!,gepModelClass4(A4115:AJ4115))</f>
        <v>0.96190099294440101</v>
      </c>
      <c r="AP4115" s="2">
        <f>IF(NOT(ISNUMBER(gepModelClass5(A4115:AJ4115))),#REF!,gepModelClass5(A4115:AJ4115))</f>
        <v>0.548772609312146</v>
      </c>
      <c r="AQ4115" s="2">
        <f>IF(NOT(ISNUMBER(gepModelClass6(A4115:AJ4115))),#REF!,gepModelClass6(A4115:AJ4115))</f>
        <v>6.8766976406806752E-4</v>
      </c>
      <c r="AR4115" s="3" t="str">
        <f t="shared" si="128"/>
        <v>red_soil</v>
      </c>
      <c r="AS4115" s="5" t="s">
        <v>43</v>
      </c>
      <c r="AT4115">
        <f t="shared" si="129"/>
        <v>0</v>
      </c>
      <c r="AU4115" s="3"/>
      <c r="AV4115" s="3"/>
      <c r="AW4115" s="1"/>
      <c r="AX4115" s="4"/>
      <c r="AY4115" s="4"/>
    </row>
    <row r="4116" spans="1:51" x14ac:dyDescent="0.25">
      <c r="A4116">
        <v>59</v>
      </c>
      <c r="B4116">
        <v>75</v>
      </c>
      <c r="C4116">
        <v>100</v>
      </c>
      <c r="D4116">
        <v>83</v>
      </c>
      <c r="E4116">
        <v>59</v>
      </c>
      <c r="F4116">
        <v>87</v>
      </c>
      <c r="G4116">
        <v>104</v>
      </c>
      <c r="H4116">
        <v>92</v>
      </c>
      <c r="I4116">
        <v>67</v>
      </c>
      <c r="J4116">
        <v>99</v>
      </c>
      <c r="K4116">
        <v>109</v>
      </c>
      <c r="L4116">
        <v>92</v>
      </c>
      <c r="M4116">
        <v>63</v>
      </c>
      <c r="N4116">
        <v>83</v>
      </c>
      <c r="O4116">
        <v>104</v>
      </c>
      <c r="P4116">
        <v>89</v>
      </c>
      <c r="Q4116">
        <v>59</v>
      </c>
      <c r="R4116">
        <v>79</v>
      </c>
      <c r="S4116">
        <v>92</v>
      </c>
      <c r="T4116">
        <v>81</v>
      </c>
      <c r="U4116">
        <v>63</v>
      </c>
      <c r="V4116">
        <v>75</v>
      </c>
      <c r="W4116">
        <v>104</v>
      </c>
      <c r="X4116">
        <v>85</v>
      </c>
      <c r="Y4116">
        <v>71</v>
      </c>
      <c r="Z4116">
        <v>99</v>
      </c>
      <c r="AA4116">
        <v>110</v>
      </c>
      <c r="AB4116">
        <v>94</v>
      </c>
      <c r="AC4116">
        <v>67</v>
      </c>
      <c r="AD4116">
        <v>77</v>
      </c>
      <c r="AE4116">
        <v>97</v>
      </c>
      <c r="AF4116">
        <v>79</v>
      </c>
      <c r="AG4116">
        <v>63</v>
      </c>
      <c r="AH4116">
        <v>66</v>
      </c>
      <c r="AI4116">
        <v>90</v>
      </c>
      <c r="AJ4116">
        <v>79</v>
      </c>
      <c r="AK4116" s="1">
        <v>0</v>
      </c>
      <c r="AL4116" s="2">
        <f>IF(NOT(ISNUMBER(gepModelClass1(A4116:AJ4116))),#REF!,gepModelClass1(A4116:AJ4116))</f>
        <v>5.0858762596530608E-4</v>
      </c>
      <c r="AM4116" s="2">
        <f>IF(NOT(ISNUMBER(gepModelClass2(A4116:AJ4116))),#REF!,gepModelClass2(A4116:AJ4116))</f>
        <v>4.5186778223339129E-2</v>
      </c>
      <c r="AN4116" s="2">
        <f>IF(NOT(ISNUMBER(gepModelClass3(A4116:AJ4116))),#REF!,gepModelClass3(A4116:AJ4116))</f>
        <v>4.1779419026434571E-4</v>
      </c>
      <c r="AO4116" s="2">
        <f>IF(NOT(ISNUMBER(gepModelClass4(A4116:AJ4116))),#REF!,gepModelClass4(A4116:AJ4116))</f>
        <v>0.44422799286642384</v>
      </c>
      <c r="AP4116" s="2">
        <f>IF(NOT(ISNUMBER(gepModelClass5(A4116:AJ4116))),#REF!,gepModelClass5(A4116:AJ4116))</f>
        <v>0.80814044153945386</v>
      </c>
      <c r="AQ4116" s="2">
        <f>IF(NOT(ISNUMBER(gepModelClass6(A4116:AJ4116))),#REF!,gepModelClass6(A4116:AJ4116))</f>
        <v>2.2561074903636184E-2</v>
      </c>
      <c r="AR4116" s="3" t="str">
        <f t="shared" si="128"/>
        <v>soil_with_vegetation_stubble</v>
      </c>
      <c r="AS4116" s="5" t="s">
        <v>43</v>
      </c>
      <c r="AT4116">
        <f t="shared" si="129"/>
        <v>1</v>
      </c>
      <c r="AU4116" s="3"/>
      <c r="AV4116" s="3"/>
      <c r="AW4116" s="1"/>
      <c r="AX4116" s="4"/>
      <c r="AY4116" s="4"/>
    </row>
    <row r="4117" spans="1:51" x14ac:dyDescent="0.25">
      <c r="A4117">
        <v>59</v>
      </c>
      <c r="B4117">
        <v>87</v>
      </c>
      <c r="C4117">
        <v>104</v>
      </c>
      <c r="D4117">
        <v>92</v>
      </c>
      <c r="E4117">
        <v>67</v>
      </c>
      <c r="F4117">
        <v>99</v>
      </c>
      <c r="G4117">
        <v>109</v>
      </c>
      <c r="H4117">
        <v>92</v>
      </c>
      <c r="I4117">
        <v>67</v>
      </c>
      <c r="J4117">
        <v>87</v>
      </c>
      <c r="K4117">
        <v>100</v>
      </c>
      <c r="L4117">
        <v>83</v>
      </c>
      <c r="M4117">
        <v>59</v>
      </c>
      <c r="N4117">
        <v>79</v>
      </c>
      <c r="O4117">
        <v>92</v>
      </c>
      <c r="P4117">
        <v>81</v>
      </c>
      <c r="Q4117">
        <v>63</v>
      </c>
      <c r="R4117">
        <v>75</v>
      </c>
      <c r="S4117">
        <v>104</v>
      </c>
      <c r="T4117">
        <v>85</v>
      </c>
      <c r="U4117">
        <v>70</v>
      </c>
      <c r="V4117">
        <v>100</v>
      </c>
      <c r="W4117">
        <v>112</v>
      </c>
      <c r="X4117">
        <v>92</v>
      </c>
      <c r="Y4117">
        <v>67</v>
      </c>
      <c r="Z4117">
        <v>77</v>
      </c>
      <c r="AA4117">
        <v>97</v>
      </c>
      <c r="AB4117">
        <v>79</v>
      </c>
      <c r="AC4117">
        <v>63</v>
      </c>
      <c r="AD4117">
        <v>66</v>
      </c>
      <c r="AE4117">
        <v>90</v>
      </c>
      <c r="AF4117">
        <v>79</v>
      </c>
      <c r="AG4117">
        <v>63</v>
      </c>
      <c r="AH4117">
        <v>81</v>
      </c>
      <c r="AI4117">
        <v>101</v>
      </c>
      <c r="AJ4117">
        <v>86</v>
      </c>
      <c r="AK4117" s="1">
        <v>0</v>
      </c>
      <c r="AL4117" s="2">
        <f>IF(NOT(ISNUMBER(gepModelClass1(A4117:AJ4117))),#REF!,gepModelClass1(A4117:AJ4117))</f>
        <v>1.3307257302995601E-4</v>
      </c>
      <c r="AM4117" s="2">
        <f>IF(NOT(ISNUMBER(gepModelClass2(A4117:AJ4117))),#REF!,gepModelClass2(A4117:AJ4117))</f>
        <v>8.3706472583109967E-2</v>
      </c>
      <c r="AN4117" s="2">
        <f>IF(NOT(ISNUMBER(gepModelClass3(A4117:AJ4117))),#REF!,gepModelClass3(A4117:AJ4117))</f>
        <v>8.0760567604385802E-4</v>
      </c>
      <c r="AO4117" s="2">
        <f>IF(NOT(ISNUMBER(gepModelClass4(A4117:AJ4117))),#REF!,gepModelClass4(A4117:AJ4117))</f>
        <v>0.9244212457389327</v>
      </c>
      <c r="AP4117" s="2">
        <f>IF(NOT(ISNUMBER(gepModelClass5(A4117:AJ4117))),#REF!,gepModelClass5(A4117:AJ4117))</f>
        <v>0.69010070269845003</v>
      </c>
      <c r="AQ4117" s="2">
        <f>IF(NOT(ISNUMBER(gepModelClass6(A4117:AJ4117))),#REF!,gepModelClass6(A4117:AJ4117))</f>
        <v>5.4713252260306074E-3</v>
      </c>
      <c r="AR4117" s="3" t="str">
        <f t="shared" si="128"/>
        <v>red_soil</v>
      </c>
      <c r="AS4117" s="5" t="s">
        <v>43</v>
      </c>
      <c r="AT4117">
        <f t="shared" si="129"/>
        <v>0</v>
      </c>
      <c r="AU4117" s="3"/>
      <c r="AV4117" s="3"/>
      <c r="AW4117" s="1"/>
      <c r="AX4117" s="4"/>
      <c r="AY4117" s="4"/>
    </row>
    <row r="4118" spans="1:51" x14ac:dyDescent="0.25">
      <c r="A4118">
        <v>67</v>
      </c>
      <c r="B4118">
        <v>99</v>
      </c>
      <c r="C4118">
        <v>109</v>
      </c>
      <c r="D4118">
        <v>92</v>
      </c>
      <c r="E4118">
        <v>67</v>
      </c>
      <c r="F4118">
        <v>87</v>
      </c>
      <c r="G4118">
        <v>100</v>
      </c>
      <c r="H4118">
        <v>83</v>
      </c>
      <c r="I4118">
        <v>63</v>
      </c>
      <c r="J4118">
        <v>79</v>
      </c>
      <c r="K4118">
        <v>100</v>
      </c>
      <c r="L4118">
        <v>87</v>
      </c>
      <c r="M4118">
        <v>63</v>
      </c>
      <c r="N4118">
        <v>75</v>
      </c>
      <c r="O4118">
        <v>104</v>
      </c>
      <c r="P4118">
        <v>85</v>
      </c>
      <c r="Q4118">
        <v>70</v>
      </c>
      <c r="R4118">
        <v>100</v>
      </c>
      <c r="S4118">
        <v>112</v>
      </c>
      <c r="T4118">
        <v>92</v>
      </c>
      <c r="U4118">
        <v>70</v>
      </c>
      <c r="V4118">
        <v>100</v>
      </c>
      <c r="W4118">
        <v>108</v>
      </c>
      <c r="X4118">
        <v>89</v>
      </c>
      <c r="Y4118">
        <v>63</v>
      </c>
      <c r="Z4118">
        <v>66</v>
      </c>
      <c r="AA4118">
        <v>90</v>
      </c>
      <c r="AB4118">
        <v>79</v>
      </c>
      <c r="AC4118">
        <v>63</v>
      </c>
      <c r="AD4118">
        <v>81</v>
      </c>
      <c r="AE4118">
        <v>101</v>
      </c>
      <c r="AF4118">
        <v>86</v>
      </c>
      <c r="AG4118">
        <v>71</v>
      </c>
      <c r="AH4118">
        <v>95</v>
      </c>
      <c r="AI4118">
        <v>119</v>
      </c>
      <c r="AJ4118">
        <v>94</v>
      </c>
      <c r="AK4118" s="1">
        <v>0</v>
      </c>
      <c r="AL4118" s="2">
        <f>IF(NOT(ISNUMBER(gepModelClass1(A4118:AJ4118))),#REF!,gepModelClass1(A4118:AJ4118))</f>
        <v>3.8607716723498858E-4</v>
      </c>
      <c r="AM4118" s="2">
        <f>IF(NOT(ISNUMBER(gepModelClass2(A4118:AJ4118))),#REF!,gepModelClass2(A4118:AJ4118))</f>
        <v>1.1830917721251167E-3</v>
      </c>
      <c r="AN4118" s="2">
        <f>IF(NOT(ISNUMBER(gepModelClass3(A4118:AJ4118))),#REF!,gepModelClass3(A4118:AJ4118))</f>
        <v>3.7517604900189493E-3</v>
      </c>
      <c r="AO4118" s="2">
        <f>IF(NOT(ISNUMBER(gepModelClass4(A4118:AJ4118))),#REF!,gepModelClass4(A4118:AJ4118))</f>
        <v>0.9734934783850917</v>
      </c>
      <c r="AP4118" s="2">
        <f>IF(NOT(ISNUMBER(gepModelClass5(A4118:AJ4118))),#REF!,gepModelClass5(A4118:AJ4118))</f>
        <v>2.4720311638693482E-3</v>
      </c>
      <c r="AQ4118" s="2">
        <f>IF(NOT(ISNUMBER(gepModelClass6(A4118:AJ4118))),#REF!,gepModelClass6(A4118:AJ4118))</f>
        <v>4.3189926320612651E-4</v>
      </c>
      <c r="AR4118" s="3" t="str">
        <f t="shared" si="128"/>
        <v>red_soil</v>
      </c>
      <c r="AS4118" s="5" t="s">
        <v>43</v>
      </c>
      <c r="AT4118">
        <f t="shared" si="129"/>
        <v>0</v>
      </c>
      <c r="AU4118" s="3"/>
      <c r="AV4118" s="3"/>
      <c r="AW4118" s="1"/>
      <c r="AX4118" s="4"/>
      <c r="AY4118" s="4"/>
    </row>
    <row r="4119" spans="1:51" x14ac:dyDescent="0.25">
      <c r="A4119">
        <v>63</v>
      </c>
      <c r="B4119">
        <v>79</v>
      </c>
      <c r="C4119">
        <v>100</v>
      </c>
      <c r="D4119">
        <v>87</v>
      </c>
      <c r="E4119">
        <v>59</v>
      </c>
      <c r="F4119">
        <v>68</v>
      </c>
      <c r="G4119">
        <v>96</v>
      </c>
      <c r="H4119">
        <v>92</v>
      </c>
      <c r="I4119">
        <v>55</v>
      </c>
      <c r="J4119">
        <v>61</v>
      </c>
      <c r="K4119">
        <v>100</v>
      </c>
      <c r="L4119">
        <v>96</v>
      </c>
      <c r="M4119">
        <v>70</v>
      </c>
      <c r="N4119">
        <v>100</v>
      </c>
      <c r="O4119">
        <v>108</v>
      </c>
      <c r="P4119">
        <v>89</v>
      </c>
      <c r="Q4119">
        <v>66</v>
      </c>
      <c r="R4119">
        <v>79</v>
      </c>
      <c r="S4119">
        <v>96</v>
      </c>
      <c r="T4119">
        <v>85</v>
      </c>
      <c r="U4119">
        <v>63</v>
      </c>
      <c r="V4119">
        <v>71</v>
      </c>
      <c r="W4119">
        <v>104</v>
      </c>
      <c r="X4119">
        <v>92</v>
      </c>
      <c r="Y4119">
        <v>71</v>
      </c>
      <c r="Z4119">
        <v>95</v>
      </c>
      <c r="AA4119">
        <v>119</v>
      </c>
      <c r="AB4119">
        <v>94</v>
      </c>
      <c r="AC4119">
        <v>67</v>
      </c>
      <c r="AD4119">
        <v>88</v>
      </c>
      <c r="AE4119">
        <v>105</v>
      </c>
      <c r="AF4119">
        <v>86</v>
      </c>
      <c r="AG4119">
        <v>63</v>
      </c>
      <c r="AH4119">
        <v>73</v>
      </c>
      <c r="AI4119">
        <v>97</v>
      </c>
      <c r="AJ4119">
        <v>86</v>
      </c>
      <c r="AK4119" s="1">
        <v>0</v>
      </c>
      <c r="AL4119" s="2">
        <f>IF(NOT(ISNUMBER(gepModelClass1(A4119:AJ4119))),#REF!,gepModelClass1(A4119:AJ4119))</f>
        <v>1.4017748211551703E-2</v>
      </c>
      <c r="AM4119" s="2">
        <f>IF(NOT(ISNUMBER(gepModelClass2(A4119:AJ4119))),#REF!,gepModelClass2(A4119:AJ4119))</f>
        <v>0.31142667560653542</v>
      </c>
      <c r="AN4119" s="2">
        <f>IF(NOT(ISNUMBER(gepModelClass3(A4119:AJ4119))),#REF!,gepModelClass3(A4119:AJ4119))</f>
        <v>1.0552879762075569E-3</v>
      </c>
      <c r="AO4119" s="2">
        <f>IF(NOT(ISNUMBER(gepModelClass4(A4119:AJ4119))),#REF!,gepModelClass4(A4119:AJ4119))</f>
        <v>0.65278596454035542</v>
      </c>
      <c r="AP4119" s="2">
        <f>IF(NOT(ISNUMBER(gepModelClass5(A4119:AJ4119))),#REF!,gepModelClass5(A4119:AJ4119))</f>
        <v>0.6090213261736469</v>
      </c>
      <c r="AQ4119" s="2">
        <f>IF(NOT(ISNUMBER(gepModelClass6(A4119:AJ4119))),#REF!,gepModelClass6(A4119:AJ4119))</f>
        <v>5.4946064431353762E-4</v>
      </c>
      <c r="AR4119" s="3" t="str">
        <f t="shared" si="128"/>
        <v>red_soil</v>
      </c>
      <c r="AS4119" s="5" t="s">
        <v>40</v>
      </c>
      <c r="AT4119">
        <f t="shared" si="129"/>
        <v>1</v>
      </c>
      <c r="AU4119" s="3"/>
      <c r="AV4119" s="3"/>
      <c r="AW4119" s="1"/>
      <c r="AX4119" s="4"/>
      <c r="AY4119" s="4"/>
    </row>
    <row r="4120" spans="1:51" x14ac:dyDescent="0.25">
      <c r="A4120">
        <v>59</v>
      </c>
      <c r="B4120">
        <v>68</v>
      </c>
      <c r="C4120">
        <v>96</v>
      </c>
      <c r="D4120">
        <v>92</v>
      </c>
      <c r="E4120">
        <v>55</v>
      </c>
      <c r="F4120">
        <v>61</v>
      </c>
      <c r="G4120">
        <v>100</v>
      </c>
      <c r="H4120">
        <v>96</v>
      </c>
      <c r="I4120">
        <v>55</v>
      </c>
      <c r="J4120">
        <v>64</v>
      </c>
      <c r="K4120">
        <v>104</v>
      </c>
      <c r="L4120">
        <v>92</v>
      </c>
      <c r="M4120">
        <v>66</v>
      </c>
      <c r="N4120">
        <v>79</v>
      </c>
      <c r="O4120">
        <v>96</v>
      </c>
      <c r="P4120">
        <v>85</v>
      </c>
      <c r="Q4120">
        <v>63</v>
      </c>
      <c r="R4120">
        <v>71</v>
      </c>
      <c r="S4120">
        <v>104</v>
      </c>
      <c r="T4120">
        <v>92</v>
      </c>
      <c r="U4120">
        <v>59</v>
      </c>
      <c r="V4120">
        <v>67</v>
      </c>
      <c r="W4120">
        <v>104</v>
      </c>
      <c r="X4120">
        <v>96</v>
      </c>
      <c r="Y4120">
        <v>67</v>
      </c>
      <c r="Z4120">
        <v>88</v>
      </c>
      <c r="AA4120">
        <v>105</v>
      </c>
      <c r="AB4120">
        <v>86</v>
      </c>
      <c r="AC4120">
        <v>63</v>
      </c>
      <c r="AD4120">
        <v>73</v>
      </c>
      <c r="AE4120">
        <v>97</v>
      </c>
      <c r="AF4120">
        <v>86</v>
      </c>
      <c r="AG4120">
        <v>59</v>
      </c>
      <c r="AH4120">
        <v>70</v>
      </c>
      <c r="AI4120">
        <v>105</v>
      </c>
      <c r="AJ4120">
        <v>94</v>
      </c>
      <c r="AK4120" s="1">
        <v>0</v>
      </c>
      <c r="AL4120" s="2">
        <f>IF(NOT(ISNUMBER(gepModelClass1(A4120:AJ4120))),#REF!,gepModelClass1(A4120:AJ4120))</f>
        <v>2.3328487563083204E-2</v>
      </c>
      <c r="AM4120" s="2">
        <f>IF(NOT(ISNUMBER(gepModelClass2(A4120:AJ4120))),#REF!,gepModelClass2(A4120:AJ4120))</f>
        <v>0.26107846412492569</v>
      </c>
      <c r="AN4120" s="2">
        <f>IF(NOT(ISNUMBER(gepModelClass3(A4120:AJ4120))),#REF!,gepModelClass3(A4120:AJ4120))</f>
        <v>2.8397296918629178E-4</v>
      </c>
      <c r="AO4120" s="2">
        <f>IF(NOT(ISNUMBER(gepModelClass4(A4120:AJ4120))),#REF!,gepModelClass4(A4120:AJ4120))</f>
        <v>0.49131169761617693</v>
      </c>
      <c r="AP4120" s="2">
        <f>IF(NOT(ISNUMBER(gepModelClass5(A4120:AJ4120))),#REF!,gepModelClass5(A4120:AJ4120))</f>
        <v>0.69876538927580589</v>
      </c>
      <c r="AQ4120" s="2">
        <f>IF(NOT(ISNUMBER(gepModelClass6(A4120:AJ4120))),#REF!,gepModelClass6(A4120:AJ4120))</f>
        <v>6.8678110692165636E-3</v>
      </c>
      <c r="AR4120" s="3" t="str">
        <f t="shared" si="128"/>
        <v>soil_with_vegetation_stubble</v>
      </c>
      <c r="AS4120" s="5" t="s">
        <v>40</v>
      </c>
      <c r="AT4120">
        <f t="shared" si="129"/>
        <v>0</v>
      </c>
      <c r="AU4120" s="3"/>
      <c r="AV4120" s="3"/>
      <c r="AW4120" s="1"/>
      <c r="AX4120" s="4"/>
      <c r="AY4120" s="4"/>
    </row>
    <row r="4121" spans="1:51" x14ac:dyDescent="0.25">
      <c r="A4121">
        <v>55</v>
      </c>
      <c r="B4121">
        <v>64</v>
      </c>
      <c r="C4121">
        <v>104</v>
      </c>
      <c r="D4121">
        <v>92</v>
      </c>
      <c r="E4121">
        <v>59</v>
      </c>
      <c r="F4121">
        <v>64</v>
      </c>
      <c r="G4121">
        <v>100</v>
      </c>
      <c r="H4121">
        <v>92</v>
      </c>
      <c r="I4121">
        <v>55</v>
      </c>
      <c r="J4121">
        <v>61</v>
      </c>
      <c r="K4121">
        <v>100</v>
      </c>
      <c r="L4121">
        <v>87</v>
      </c>
      <c r="M4121">
        <v>59</v>
      </c>
      <c r="N4121">
        <v>67</v>
      </c>
      <c r="O4121">
        <v>104</v>
      </c>
      <c r="P4121">
        <v>96</v>
      </c>
      <c r="Q4121">
        <v>59</v>
      </c>
      <c r="R4121">
        <v>63</v>
      </c>
      <c r="S4121">
        <v>104</v>
      </c>
      <c r="T4121">
        <v>96</v>
      </c>
      <c r="U4121">
        <v>59</v>
      </c>
      <c r="V4121">
        <v>60</v>
      </c>
      <c r="W4121">
        <v>100</v>
      </c>
      <c r="X4121">
        <v>92</v>
      </c>
      <c r="Y4121">
        <v>59</v>
      </c>
      <c r="Z4121">
        <v>70</v>
      </c>
      <c r="AA4121">
        <v>105</v>
      </c>
      <c r="AB4121">
        <v>94</v>
      </c>
      <c r="AC4121">
        <v>63</v>
      </c>
      <c r="AD4121">
        <v>66</v>
      </c>
      <c r="AE4121">
        <v>101</v>
      </c>
      <c r="AF4121">
        <v>90</v>
      </c>
      <c r="AG4121">
        <v>59</v>
      </c>
      <c r="AH4121">
        <v>66</v>
      </c>
      <c r="AI4121">
        <v>97</v>
      </c>
      <c r="AJ4121">
        <v>86</v>
      </c>
      <c r="AK4121" s="1">
        <v>0</v>
      </c>
      <c r="AL4121" s="2">
        <f>IF(NOT(ISNUMBER(gepModelClass1(A4121:AJ4121))),#REF!,gepModelClass1(A4121:AJ4121))</f>
        <v>0.20847629901029685</v>
      </c>
      <c r="AM4121" s="2">
        <f>IF(NOT(ISNUMBER(gepModelClass2(A4121:AJ4121))),#REF!,gepModelClass2(A4121:AJ4121))</f>
        <v>3.4317603404661563E-2</v>
      </c>
      <c r="AN4121" s="2">
        <f>IF(NOT(ISNUMBER(gepModelClass3(A4121:AJ4121))),#REF!,gepModelClass3(A4121:AJ4121))</f>
        <v>1.0124848228641594E-4</v>
      </c>
      <c r="AO4121" s="2">
        <f>IF(NOT(ISNUMBER(gepModelClass4(A4121:AJ4121))),#REF!,gepModelClass4(A4121:AJ4121))</f>
        <v>9.3790992483684291E-2</v>
      </c>
      <c r="AP4121" s="2">
        <f>IF(NOT(ISNUMBER(gepModelClass5(A4121:AJ4121))),#REF!,gepModelClass5(A4121:AJ4121))</f>
        <v>0.52720815849288505</v>
      </c>
      <c r="AQ4121" s="2">
        <f>IF(NOT(ISNUMBER(gepModelClass6(A4121:AJ4121))),#REF!,gepModelClass6(A4121:AJ4121))</f>
        <v>1.3974914933258668E-3</v>
      </c>
      <c r="AR4121" s="3" t="str">
        <f t="shared" si="128"/>
        <v>soil_with_vegetation_stubble</v>
      </c>
      <c r="AS4121" s="5" t="s">
        <v>40</v>
      </c>
      <c r="AT4121">
        <f t="shared" si="129"/>
        <v>0</v>
      </c>
      <c r="AU4121" s="3"/>
      <c r="AV4121" s="3"/>
      <c r="AW4121" s="1"/>
      <c r="AX4121" s="4"/>
      <c r="AY4121" s="4"/>
    </row>
    <row r="4122" spans="1:51" x14ac:dyDescent="0.25">
      <c r="A4122">
        <v>59</v>
      </c>
      <c r="B4122">
        <v>64</v>
      </c>
      <c r="C4122">
        <v>100</v>
      </c>
      <c r="D4122">
        <v>92</v>
      </c>
      <c r="E4122">
        <v>55</v>
      </c>
      <c r="F4122">
        <v>61</v>
      </c>
      <c r="G4122">
        <v>100</v>
      </c>
      <c r="H4122">
        <v>87</v>
      </c>
      <c r="I4122">
        <v>55</v>
      </c>
      <c r="J4122">
        <v>58</v>
      </c>
      <c r="K4122">
        <v>96</v>
      </c>
      <c r="L4122">
        <v>87</v>
      </c>
      <c r="M4122">
        <v>59</v>
      </c>
      <c r="N4122">
        <v>63</v>
      </c>
      <c r="O4122">
        <v>104</v>
      </c>
      <c r="P4122">
        <v>96</v>
      </c>
      <c r="Q4122">
        <v>59</v>
      </c>
      <c r="R4122">
        <v>60</v>
      </c>
      <c r="S4122">
        <v>100</v>
      </c>
      <c r="T4122">
        <v>92</v>
      </c>
      <c r="U4122">
        <v>56</v>
      </c>
      <c r="V4122">
        <v>60</v>
      </c>
      <c r="W4122">
        <v>100</v>
      </c>
      <c r="X4122">
        <v>89</v>
      </c>
      <c r="Y4122">
        <v>63</v>
      </c>
      <c r="Z4122">
        <v>66</v>
      </c>
      <c r="AA4122">
        <v>101</v>
      </c>
      <c r="AB4122">
        <v>90</v>
      </c>
      <c r="AC4122">
        <v>59</v>
      </c>
      <c r="AD4122">
        <v>66</v>
      </c>
      <c r="AE4122">
        <v>97</v>
      </c>
      <c r="AF4122">
        <v>86</v>
      </c>
      <c r="AG4122">
        <v>59</v>
      </c>
      <c r="AH4122">
        <v>63</v>
      </c>
      <c r="AI4122">
        <v>90</v>
      </c>
      <c r="AJ4122">
        <v>83</v>
      </c>
      <c r="AK4122" s="1">
        <v>0</v>
      </c>
      <c r="AL4122" s="2">
        <f>IF(NOT(ISNUMBER(gepModelClass1(A4122:AJ4122))),#REF!,gepModelClass1(A4122:AJ4122))</f>
        <v>0.21000865606272556</v>
      </c>
      <c r="AM4122" s="2">
        <f>IF(NOT(ISNUMBER(gepModelClass2(A4122:AJ4122))),#REF!,gepModelClass2(A4122:AJ4122))</f>
        <v>2.5623551913420205E-2</v>
      </c>
      <c r="AN4122" s="2">
        <f>IF(NOT(ISNUMBER(gepModelClass3(A4122:AJ4122))),#REF!,gepModelClass3(A4122:AJ4122))</f>
        <v>7.4105293925507789E-5</v>
      </c>
      <c r="AO4122" s="2">
        <f>IF(NOT(ISNUMBER(gepModelClass4(A4122:AJ4122))),#REF!,gepModelClass4(A4122:AJ4122))</f>
        <v>6.5121216302358481E-2</v>
      </c>
      <c r="AP4122" s="2">
        <f>IF(NOT(ISNUMBER(gepModelClass5(A4122:AJ4122))),#REF!,gepModelClass5(A4122:AJ4122))</f>
        <v>0.54276154564338441</v>
      </c>
      <c r="AQ4122" s="2">
        <f>IF(NOT(ISNUMBER(gepModelClass6(A4122:AJ4122))),#REF!,gepModelClass6(A4122:AJ4122))</f>
        <v>1.3974143649522354E-3</v>
      </c>
      <c r="AR4122" s="3" t="str">
        <f t="shared" si="128"/>
        <v>soil_with_vegetation_stubble</v>
      </c>
      <c r="AS4122" s="5" t="s">
        <v>40</v>
      </c>
      <c r="AT4122">
        <f t="shared" si="129"/>
        <v>0</v>
      </c>
      <c r="AU4122" s="3"/>
      <c r="AV4122" s="3"/>
      <c r="AW4122" s="1"/>
      <c r="AX4122" s="4"/>
      <c r="AY4122" s="4"/>
    </row>
    <row r="4123" spans="1:51" x14ac:dyDescent="0.25">
      <c r="A4123">
        <v>55</v>
      </c>
      <c r="B4123">
        <v>61</v>
      </c>
      <c r="C4123">
        <v>100</v>
      </c>
      <c r="D4123">
        <v>87</v>
      </c>
      <c r="E4123">
        <v>55</v>
      </c>
      <c r="F4123">
        <v>58</v>
      </c>
      <c r="G4123">
        <v>96</v>
      </c>
      <c r="H4123">
        <v>87</v>
      </c>
      <c r="I4123">
        <v>59</v>
      </c>
      <c r="J4123">
        <v>58</v>
      </c>
      <c r="K4123">
        <v>93</v>
      </c>
      <c r="L4123">
        <v>83</v>
      </c>
      <c r="M4123">
        <v>59</v>
      </c>
      <c r="N4123">
        <v>60</v>
      </c>
      <c r="O4123">
        <v>100</v>
      </c>
      <c r="P4123">
        <v>92</v>
      </c>
      <c r="Q4123">
        <v>56</v>
      </c>
      <c r="R4123">
        <v>60</v>
      </c>
      <c r="S4123">
        <v>100</v>
      </c>
      <c r="T4123">
        <v>89</v>
      </c>
      <c r="U4123">
        <v>56</v>
      </c>
      <c r="V4123">
        <v>60</v>
      </c>
      <c r="W4123">
        <v>88</v>
      </c>
      <c r="X4123">
        <v>81</v>
      </c>
      <c r="Y4123">
        <v>59</v>
      </c>
      <c r="Z4123">
        <v>66</v>
      </c>
      <c r="AA4123">
        <v>97</v>
      </c>
      <c r="AB4123">
        <v>86</v>
      </c>
      <c r="AC4123">
        <v>59</v>
      </c>
      <c r="AD4123">
        <v>63</v>
      </c>
      <c r="AE4123">
        <v>90</v>
      </c>
      <c r="AF4123">
        <v>83</v>
      </c>
      <c r="AG4123">
        <v>59</v>
      </c>
      <c r="AH4123">
        <v>63</v>
      </c>
      <c r="AI4123">
        <v>86</v>
      </c>
      <c r="AJ4123">
        <v>83</v>
      </c>
      <c r="AK4123" s="1">
        <v>0</v>
      </c>
      <c r="AL4123" s="2">
        <f>IF(NOT(ISNUMBER(gepModelClass1(A4123:AJ4123))),#REF!,gepModelClass1(A4123:AJ4123))</f>
        <v>5.525410793383808E-2</v>
      </c>
      <c r="AM4123" s="2">
        <f>IF(NOT(ISNUMBER(gepModelClass2(A4123:AJ4123))),#REF!,gepModelClass2(A4123:AJ4123))</f>
        <v>1.822437429739614E-2</v>
      </c>
      <c r="AN4123" s="2">
        <f>IF(NOT(ISNUMBER(gepModelClass3(A4123:AJ4123))),#REF!,gepModelClass3(A4123:AJ4123))</f>
        <v>3.1507776085210076E-5</v>
      </c>
      <c r="AO4123" s="2">
        <f>IF(NOT(ISNUMBER(gepModelClass4(A4123:AJ4123))),#REF!,gepModelClass4(A4123:AJ4123))</f>
        <v>7.7266634861053202E-2</v>
      </c>
      <c r="AP4123" s="2">
        <f>IF(NOT(ISNUMBER(gepModelClass5(A4123:AJ4123))),#REF!,gepModelClass5(A4123:AJ4123))</f>
        <v>0.71429141801024598</v>
      </c>
      <c r="AQ4123" s="2">
        <f>IF(NOT(ISNUMBER(gepModelClass6(A4123:AJ4123))),#REF!,gepModelClass6(A4123:AJ4123))</f>
        <v>5.0046371594538435E-3</v>
      </c>
      <c r="AR4123" s="3" t="str">
        <f t="shared" si="128"/>
        <v>soil_with_vegetation_stubble</v>
      </c>
      <c r="AS4123" s="5" t="s">
        <v>40</v>
      </c>
      <c r="AT4123">
        <f t="shared" si="129"/>
        <v>0</v>
      </c>
      <c r="AU4123" s="3"/>
      <c r="AV4123" s="3"/>
      <c r="AW4123" s="1"/>
      <c r="AX4123" s="4"/>
      <c r="AY4123" s="4"/>
    </row>
    <row r="4124" spans="1:51" x14ac:dyDescent="0.25">
      <c r="A4124">
        <v>55</v>
      </c>
      <c r="B4124">
        <v>58</v>
      </c>
      <c r="C4124">
        <v>96</v>
      </c>
      <c r="D4124">
        <v>87</v>
      </c>
      <c r="E4124">
        <v>59</v>
      </c>
      <c r="F4124">
        <v>58</v>
      </c>
      <c r="G4124">
        <v>93</v>
      </c>
      <c r="H4124">
        <v>83</v>
      </c>
      <c r="I4124">
        <v>59</v>
      </c>
      <c r="J4124">
        <v>61</v>
      </c>
      <c r="K4124">
        <v>89</v>
      </c>
      <c r="L4124">
        <v>79</v>
      </c>
      <c r="M4124">
        <v>56</v>
      </c>
      <c r="N4124">
        <v>60</v>
      </c>
      <c r="O4124">
        <v>100</v>
      </c>
      <c r="P4124">
        <v>89</v>
      </c>
      <c r="Q4124">
        <v>56</v>
      </c>
      <c r="R4124">
        <v>60</v>
      </c>
      <c r="S4124">
        <v>88</v>
      </c>
      <c r="T4124">
        <v>81</v>
      </c>
      <c r="U4124">
        <v>56</v>
      </c>
      <c r="V4124">
        <v>60</v>
      </c>
      <c r="W4124">
        <v>88</v>
      </c>
      <c r="X4124">
        <v>78</v>
      </c>
      <c r="Y4124">
        <v>59</v>
      </c>
      <c r="Z4124">
        <v>63</v>
      </c>
      <c r="AA4124">
        <v>90</v>
      </c>
      <c r="AB4124">
        <v>83</v>
      </c>
      <c r="AC4124">
        <v>59</v>
      </c>
      <c r="AD4124">
        <v>63</v>
      </c>
      <c r="AE4124">
        <v>86</v>
      </c>
      <c r="AF4124">
        <v>83</v>
      </c>
      <c r="AG4124">
        <v>56</v>
      </c>
      <c r="AH4124">
        <v>60</v>
      </c>
      <c r="AI4124">
        <v>86</v>
      </c>
      <c r="AJ4124">
        <v>79</v>
      </c>
      <c r="AK4124" s="1">
        <v>0</v>
      </c>
      <c r="AL4124" s="2">
        <f>IF(NOT(ISNUMBER(gepModelClass1(A4124:AJ4124))),#REF!,gepModelClass1(A4124:AJ4124))</f>
        <v>1.3602121363382754E-2</v>
      </c>
      <c r="AM4124" s="2">
        <f>IF(NOT(ISNUMBER(gepModelClass2(A4124:AJ4124))),#REF!,gepModelClass2(A4124:AJ4124))</f>
        <v>5.6946712457078708E-3</v>
      </c>
      <c r="AN4124" s="2">
        <f>IF(NOT(ISNUMBER(gepModelClass3(A4124:AJ4124))),#REF!,gepModelClass3(A4124:AJ4124))</f>
        <v>1.8433145751286218E-5</v>
      </c>
      <c r="AO4124" s="2">
        <f>IF(NOT(ISNUMBER(gepModelClass4(A4124:AJ4124))),#REF!,gepModelClass4(A4124:AJ4124))</f>
        <v>1.6789870007784022E-2</v>
      </c>
      <c r="AP4124" s="2">
        <f>IF(NOT(ISNUMBER(gepModelClass5(A4124:AJ4124))),#REF!,gepModelClass5(A4124:AJ4124))</f>
        <v>0.78267060100086305</v>
      </c>
      <c r="AQ4124" s="2">
        <f>IF(NOT(ISNUMBER(gepModelClass6(A4124:AJ4124))),#REF!,gepModelClass6(A4124:AJ4124))</f>
        <v>6.3865189315472264E-3</v>
      </c>
      <c r="AR4124" s="3" t="str">
        <f t="shared" si="128"/>
        <v>soil_with_vegetation_stubble</v>
      </c>
      <c r="AS4124" s="5" t="s">
        <v>40</v>
      </c>
      <c r="AT4124">
        <f t="shared" si="129"/>
        <v>0</v>
      </c>
      <c r="AU4124" s="3"/>
      <c r="AV4124" s="3"/>
      <c r="AW4124" s="1"/>
      <c r="AX4124" s="4"/>
      <c r="AY4124" s="4"/>
    </row>
    <row r="4125" spans="1:51" x14ac:dyDescent="0.25">
      <c r="A4125">
        <v>59</v>
      </c>
      <c r="B4125">
        <v>58</v>
      </c>
      <c r="C4125">
        <v>93</v>
      </c>
      <c r="D4125">
        <v>83</v>
      </c>
      <c r="E4125">
        <v>59</v>
      </c>
      <c r="F4125">
        <v>61</v>
      </c>
      <c r="G4125">
        <v>89</v>
      </c>
      <c r="H4125">
        <v>79</v>
      </c>
      <c r="I4125">
        <v>59</v>
      </c>
      <c r="J4125">
        <v>61</v>
      </c>
      <c r="K4125">
        <v>85</v>
      </c>
      <c r="L4125">
        <v>75</v>
      </c>
      <c r="M4125">
        <v>56</v>
      </c>
      <c r="N4125">
        <v>60</v>
      </c>
      <c r="O4125">
        <v>88</v>
      </c>
      <c r="P4125">
        <v>81</v>
      </c>
      <c r="Q4125">
        <v>56</v>
      </c>
      <c r="R4125">
        <v>60</v>
      </c>
      <c r="S4125">
        <v>88</v>
      </c>
      <c r="T4125">
        <v>78</v>
      </c>
      <c r="U4125">
        <v>56</v>
      </c>
      <c r="V4125">
        <v>60</v>
      </c>
      <c r="W4125">
        <v>84</v>
      </c>
      <c r="X4125">
        <v>78</v>
      </c>
      <c r="Y4125">
        <v>59</v>
      </c>
      <c r="Z4125">
        <v>63</v>
      </c>
      <c r="AA4125">
        <v>86</v>
      </c>
      <c r="AB4125">
        <v>83</v>
      </c>
      <c r="AC4125">
        <v>56</v>
      </c>
      <c r="AD4125">
        <v>60</v>
      </c>
      <c r="AE4125">
        <v>86</v>
      </c>
      <c r="AF4125">
        <v>79</v>
      </c>
      <c r="AG4125">
        <v>52</v>
      </c>
      <c r="AH4125">
        <v>54</v>
      </c>
      <c r="AI4125">
        <v>86</v>
      </c>
      <c r="AJ4125">
        <v>83</v>
      </c>
      <c r="AK4125" s="1">
        <v>0</v>
      </c>
      <c r="AL4125" s="2">
        <f>IF(NOT(ISNUMBER(gepModelClass1(A4125:AJ4125))),#REF!,gepModelClass1(A4125:AJ4125))</f>
        <v>8.555231148192918E-3</v>
      </c>
      <c r="AM4125" s="2">
        <f>IF(NOT(ISNUMBER(gepModelClass2(A4125:AJ4125))),#REF!,gepModelClass2(A4125:AJ4125))</f>
        <v>4.6010346897169515E-3</v>
      </c>
      <c r="AN4125" s="2">
        <f>IF(NOT(ISNUMBER(gepModelClass3(A4125:AJ4125))),#REF!,gepModelClass3(A4125:AJ4125))</f>
        <v>1.7635215828457513E-5</v>
      </c>
      <c r="AO4125" s="2">
        <f>IF(NOT(ISNUMBER(gepModelClass4(A4125:AJ4125))),#REF!,gepModelClass4(A4125:AJ4125))</f>
        <v>2.6947392487943662E-2</v>
      </c>
      <c r="AP4125" s="2">
        <f>IF(NOT(ISNUMBER(gepModelClass5(A4125:AJ4125))),#REF!,gepModelClass5(A4125:AJ4125))</f>
        <v>0.78198429618211807</v>
      </c>
      <c r="AQ4125" s="2">
        <f>IF(NOT(ISNUMBER(gepModelClass6(A4125:AJ4125))),#REF!,gepModelClass6(A4125:AJ4125))</f>
        <v>5.7157452116097407E-2</v>
      </c>
      <c r="AR4125" s="3" t="str">
        <f t="shared" si="128"/>
        <v>soil_with_vegetation_stubble</v>
      </c>
      <c r="AS4125" s="5" t="s">
        <v>40</v>
      </c>
      <c r="AT4125">
        <f t="shared" si="129"/>
        <v>0</v>
      </c>
      <c r="AU4125" s="3"/>
      <c r="AV4125" s="3"/>
      <c r="AW4125" s="1"/>
      <c r="AX4125" s="4"/>
      <c r="AY4125" s="4"/>
    </row>
    <row r="4126" spans="1:51" x14ac:dyDescent="0.25">
      <c r="A4126">
        <v>59</v>
      </c>
      <c r="B4126">
        <v>61</v>
      </c>
      <c r="C4126">
        <v>89</v>
      </c>
      <c r="D4126">
        <v>79</v>
      </c>
      <c r="E4126">
        <v>59</v>
      </c>
      <c r="F4126">
        <v>61</v>
      </c>
      <c r="G4126">
        <v>85</v>
      </c>
      <c r="H4126">
        <v>75</v>
      </c>
      <c r="I4126">
        <v>59</v>
      </c>
      <c r="J4126">
        <v>75</v>
      </c>
      <c r="K4126">
        <v>89</v>
      </c>
      <c r="L4126">
        <v>79</v>
      </c>
      <c r="M4126">
        <v>56</v>
      </c>
      <c r="N4126">
        <v>60</v>
      </c>
      <c r="O4126">
        <v>88</v>
      </c>
      <c r="P4126">
        <v>78</v>
      </c>
      <c r="Q4126">
        <v>56</v>
      </c>
      <c r="R4126">
        <v>60</v>
      </c>
      <c r="S4126">
        <v>84</v>
      </c>
      <c r="T4126">
        <v>78</v>
      </c>
      <c r="U4126">
        <v>52</v>
      </c>
      <c r="V4126">
        <v>56</v>
      </c>
      <c r="W4126">
        <v>80</v>
      </c>
      <c r="X4126">
        <v>74</v>
      </c>
      <c r="Y4126">
        <v>56</v>
      </c>
      <c r="Z4126">
        <v>60</v>
      </c>
      <c r="AA4126">
        <v>86</v>
      </c>
      <c r="AB4126">
        <v>79</v>
      </c>
      <c r="AC4126">
        <v>52</v>
      </c>
      <c r="AD4126">
        <v>54</v>
      </c>
      <c r="AE4126">
        <v>86</v>
      </c>
      <c r="AF4126">
        <v>83</v>
      </c>
      <c r="AG4126">
        <v>49</v>
      </c>
      <c r="AH4126">
        <v>45</v>
      </c>
      <c r="AI4126">
        <v>86</v>
      </c>
      <c r="AJ4126">
        <v>86</v>
      </c>
      <c r="AK4126" s="1">
        <v>0</v>
      </c>
      <c r="AL4126" s="2">
        <f>IF(NOT(ISNUMBER(gepModelClass1(A4126:AJ4126))),#REF!,gepModelClass1(A4126:AJ4126))</f>
        <v>1.4991359657379629E-3</v>
      </c>
      <c r="AM4126" s="2">
        <f>IF(NOT(ISNUMBER(gepModelClass2(A4126:AJ4126))),#REF!,gepModelClass2(A4126:AJ4126))</f>
        <v>2.8167392203315845E-3</v>
      </c>
      <c r="AN4126" s="2">
        <f>IF(NOT(ISNUMBER(gepModelClass3(A4126:AJ4126))),#REF!,gepModelClass3(A4126:AJ4126))</f>
        <v>8.320767819774805E-6</v>
      </c>
      <c r="AO4126" s="2">
        <f>IF(NOT(ISNUMBER(gepModelClass4(A4126:AJ4126))),#REF!,gepModelClass4(A4126:AJ4126))</f>
        <v>0.13778582874825529</v>
      </c>
      <c r="AP4126" s="2">
        <f>IF(NOT(ISNUMBER(gepModelClass5(A4126:AJ4126))),#REF!,gepModelClass5(A4126:AJ4126))</f>
        <v>0.85884136330117522</v>
      </c>
      <c r="AQ4126" s="2">
        <f>IF(NOT(ISNUMBER(gepModelClass6(A4126:AJ4126))),#REF!,gepModelClass6(A4126:AJ4126))</f>
        <v>0.21241631940568587</v>
      </c>
      <c r="AR4126" s="3" t="str">
        <f t="shared" si="128"/>
        <v>soil_with_vegetation_stubble</v>
      </c>
      <c r="AS4126" s="5" t="s">
        <v>40</v>
      </c>
      <c r="AT4126">
        <f t="shared" si="129"/>
        <v>0</v>
      </c>
      <c r="AU4126" s="3"/>
      <c r="AV4126" s="3"/>
      <c r="AW4126" s="1"/>
      <c r="AX4126" s="4"/>
      <c r="AY4126" s="4"/>
    </row>
    <row r="4127" spans="1:51" x14ac:dyDescent="0.25">
      <c r="A4127">
        <v>59</v>
      </c>
      <c r="B4127">
        <v>75</v>
      </c>
      <c r="C4127">
        <v>89</v>
      </c>
      <c r="D4127">
        <v>79</v>
      </c>
      <c r="E4127">
        <v>59</v>
      </c>
      <c r="F4127">
        <v>64</v>
      </c>
      <c r="G4127">
        <v>100</v>
      </c>
      <c r="H4127">
        <v>92</v>
      </c>
      <c r="I4127">
        <v>59</v>
      </c>
      <c r="J4127">
        <v>58</v>
      </c>
      <c r="K4127">
        <v>104</v>
      </c>
      <c r="L4127">
        <v>100</v>
      </c>
      <c r="M4127">
        <v>52</v>
      </c>
      <c r="N4127">
        <v>56</v>
      </c>
      <c r="O4127">
        <v>80</v>
      </c>
      <c r="P4127">
        <v>74</v>
      </c>
      <c r="Q4127">
        <v>59</v>
      </c>
      <c r="R4127">
        <v>67</v>
      </c>
      <c r="S4127">
        <v>88</v>
      </c>
      <c r="T4127">
        <v>74</v>
      </c>
      <c r="U4127">
        <v>63</v>
      </c>
      <c r="V4127">
        <v>71</v>
      </c>
      <c r="W4127">
        <v>92</v>
      </c>
      <c r="X4127">
        <v>81</v>
      </c>
      <c r="Y4127">
        <v>49</v>
      </c>
      <c r="Z4127">
        <v>45</v>
      </c>
      <c r="AA4127">
        <v>86</v>
      </c>
      <c r="AB4127">
        <v>86</v>
      </c>
      <c r="AC4127">
        <v>49</v>
      </c>
      <c r="AD4127">
        <v>51</v>
      </c>
      <c r="AE4127">
        <v>86</v>
      </c>
      <c r="AF4127">
        <v>83</v>
      </c>
      <c r="AG4127">
        <v>59</v>
      </c>
      <c r="AH4127">
        <v>70</v>
      </c>
      <c r="AI4127">
        <v>90</v>
      </c>
      <c r="AJ4127">
        <v>72</v>
      </c>
      <c r="AK4127" s="1">
        <v>0</v>
      </c>
      <c r="AL4127" s="2">
        <f>IF(NOT(ISNUMBER(gepModelClass1(A4127:AJ4127))),#REF!,gepModelClass1(A4127:AJ4127))</f>
        <v>0.37320744137361489</v>
      </c>
      <c r="AM4127" s="2">
        <f>IF(NOT(ISNUMBER(gepModelClass2(A4127:AJ4127))),#REF!,gepModelClass2(A4127:AJ4127))</f>
        <v>1.0788674220692065E-3</v>
      </c>
      <c r="AN4127" s="2">
        <f>IF(NOT(ISNUMBER(gepModelClass3(A4127:AJ4127))),#REF!,gepModelClass3(A4127:AJ4127))</f>
        <v>4.862227204271718E-5</v>
      </c>
      <c r="AO4127" s="2">
        <f>IF(NOT(ISNUMBER(gepModelClass4(A4127:AJ4127))),#REF!,gepModelClass4(A4127:AJ4127))</f>
        <v>0.2579819763931665</v>
      </c>
      <c r="AP4127" s="2">
        <f>IF(NOT(ISNUMBER(gepModelClass5(A4127:AJ4127))),#REF!,gepModelClass5(A4127:AJ4127))</f>
        <v>0.8122296093269985</v>
      </c>
      <c r="AQ4127" s="2">
        <f>IF(NOT(ISNUMBER(gepModelClass6(A4127:AJ4127))),#REF!,gepModelClass6(A4127:AJ4127))</f>
        <v>6.0573006167954802E-2</v>
      </c>
      <c r="AR4127" s="3" t="str">
        <f t="shared" si="128"/>
        <v>soil_with_vegetation_stubble</v>
      </c>
      <c r="AS4127" s="5" t="s">
        <v>40</v>
      </c>
      <c r="AT4127">
        <f t="shared" si="129"/>
        <v>0</v>
      </c>
      <c r="AU4127" s="3"/>
      <c r="AV4127" s="3"/>
      <c r="AW4127" s="1"/>
      <c r="AX4127" s="4"/>
      <c r="AY4127" s="4"/>
    </row>
    <row r="4128" spans="1:51" x14ac:dyDescent="0.25">
      <c r="A4128">
        <v>59</v>
      </c>
      <c r="B4128">
        <v>64</v>
      </c>
      <c r="C4128">
        <v>100</v>
      </c>
      <c r="D4128">
        <v>92</v>
      </c>
      <c r="E4128">
        <v>59</v>
      </c>
      <c r="F4128">
        <v>58</v>
      </c>
      <c r="G4128">
        <v>104</v>
      </c>
      <c r="H4128">
        <v>100</v>
      </c>
      <c r="I4128">
        <v>59</v>
      </c>
      <c r="J4128">
        <v>58</v>
      </c>
      <c r="K4128">
        <v>104</v>
      </c>
      <c r="L4128">
        <v>100</v>
      </c>
      <c r="M4128">
        <v>59</v>
      </c>
      <c r="N4128">
        <v>67</v>
      </c>
      <c r="O4128">
        <v>88</v>
      </c>
      <c r="P4128">
        <v>74</v>
      </c>
      <c r="Q4128">
        <v>63</v>
      </c>
      <c r="R4128">
        <v>71</v>
      </c>
      <c r="S4128">
        <v>92</v>
      </c>
      <c r="T4128">
        <v>81</v>
      </c>
      <c r="U4128">
        <v>59</v>
      </c>
      <c r="V4128">
        <v>60</v>
      </c>
      <c r="W4128">
        <v>96</v>
      </c>
      <c r="X4128">
        <v>92</v>
      </c>
      <c r="Y4128">
        <v>49</v>
      </c>
      <c r="Z4128">
        <v>51</v>
      </c>
      <c r="AA4128">
        <v>86</v>
      </c>
      <c r="AB4128">
        <v>83</v>
      </c>
      <c r="AC4128">
        <v>59</v>
      </c>
      <c r="AD4128">
        <v>70</v>
      </c>
      <c r="AE4128">
        <v>90</v>
      </c>
      <c r="AF4128">
        <v>72</v>
      </c>
      <c r="AG4128">
        <v>59</v>
      </c>
      <c r="AH4128">
        <v>63</v>
      </c>
      <c r="AI4128">
        <v>97</v>
      </c>
      <c r="AJ4128">
        <v>90</v>
      </c>
      <c r="AK4128" s="1">
        <v>0</v>
      </c>
      <c r="AL4128" s="2">
        <f>IF(NOT(ISNUMBER(gepModelClass1(A4128:AJ4128))),#REF!,gepModelClass1(A4128:AJ4128))</f>
        <v>0.16079050844412596</v>
      </c>
      <c r="AM4128" s="2">
        <f>IF(NOT(ISNUMBER(gepModelClass2(A4128:AJ4128))),#REF!,gepModelClass2(A4128:AJ4128))</f>
        <v>1.7074470660606564E-2</v>
      </c>
      <c r="AN4128" s="2">
        <f>IF(NOT(ISNUMBER(gepModelClass3(A4128:AJ4128))),#REF!,gepModelClass3(A4128:AJ4128))</f>
        <v>1.511352131589086E-4</v>
      </c>
      <c r="AO4128" s="2">
        <f>IF(NOT(ISNUMBER(gepModelClass4(A4128:AJ4128))),#REF!,gepModelClass4(A4128:AJ4128))</f>
        <v>0.19284373068868102</v>
      </c>
      <c r="AP4128" s="2">
        <f>IF(NOT(ISNUMBER(gepModelClass5(A4128:AJ4128))),#REF!,gepModelClass5(A4128:AJ4128))</f>
        <v>0.64328978145367033</v>
      </c>
      <c r="AQ4128" s="2">
        <f>IF(NOT(ISNUMBER(gepModelClass6(A4128:AJ4128))),#REF!,gepModelClass6(A4128:AJ4128))</f>
        <v>2.6415185703992577E-2</v>
      </c>
      <c r="AR4128" s="3" t="str">
        <f t="shared" si="128"/>
        <v>soil_with_vegetation_stubble</v>
      </c>
      <c r="AS4128" s="5" t="s">
        <v>40</v>
      </c>
      <c r="AT4128">
        <f t="shared" si="129"/>
        <v>0</v>
      </c>
      <c r="AU4128" s="3"/>
      <c r="AV4128" s="3"/>
      <c r="AW4128" s="1"/>
      <c r="AX4128" s="4"/>
      <c r="AY4128" s="4"/>
    </row>
    <row r="4129" spans="1:51" x14ac:dyDescent="0.25">
      <c r="A4129">
        <v>59</v>
      </c>
      <c r="B4129">
        <v>58</v>
      </c>
      <c r="C4129">
        <v>104</v>
      </c>
      <c r="D4129">
        <v>100</v>
      </c>
      <c r="E4129">
        <v>59</v>
      </c>
      <c r="F4129">
        <v>58</v>
      </c>
      <c r="G4129">
        <v>104</v>
      </c>
      <c r="H4129">
        <v>100</v>
      </c>
      <c r="I4129">
        <v>59</v>
      </c>
      <c r="J4129">
        <v>61</v>
      </c>
      <c r="K4129">
        <v>109</v>
      </c>
      <c r="L4129">
        <v>100</v>
      </c>
      <c r="M4129">
        <v>63</v>
      </c>
      <c r="N4129">
        <v>71</v>
      </c>
      <c r="O4129">
        <v>92</v>
      </c>
      <c r="P4129">
        <v>81</v>
      </c>
      <c r="Q4129">
        <v>59</v>
      </c>
      <c r="R4129">
        <v>60</v>
      </c>
      <c r="S4129">
        <v>96</v>
      </c>
      <c r="T4129">
        <v>92</v>
      </c>
      <c r="U4129">
        <v>56</v>
      </c>
      <c r="V4129">
        <v>63</v>
      </c>
      <c r="W4129">
        <v>104</v>
      </c>
      <c r="X4129">
        <v>96</v>
      </c>
      <c r="Y4129">
        <v>59</v>
      </c>
      <c r="Z4129">
        <v>70</v>
      </c>
      <c r="AA4129">
        <v>90</v>
      </c>
      <c r="AB4129">
        <v>72</v>
      </c>
      <c r="AC4129">
        <v>59</v>
      </c>
      <c r="AD4129">
        <v>63</v>
      </c>
      <c r="AE4129">
        <v>97</v>
      </c>
      <c r="AF4129">
        <v>90</v>
      </c>
      <c r="AG4129">
        <v>59</v>
      </c>
      <c r="AH4129">
        <v>60</v>
      </c>
      <c r="AI4129">
        <v>97</v>
      </c>
      <c r="AJ4129">
        <v>90</v>
      </c>
      <c r="AK4129" s="1">
        <v>0</v>
      </c>
      <c r="AL4129" s="2">
        <f>IF(NOT(ISNUMBER(gepModelClass1(A4129:AJ4129))),#REF!,gepModelClass1(A4129:AJ4129))</f>
        <v>1.8948616777958227E-2</v>
      </c>
      <c r="AM4129" s="2">
        <f>IF(NOT(ISNUMBER(gepModelClass2(A4129:AJ4129))),#REF!,gepModelClass2(A4129:AJ4129))</f>
        <v>0.13422161966160312</v>
      </c>
      <c r="AN4129" s="2">
        <f>IF(NOT(ISNUMBER(gepModelClass3(A4129:AJ4129))),#REF!,gepModelClass3(A4129:AJ4129))</f>
        <v>1.6505664074105959E-4</v>
      </c>
      <c r="AO4129" s="2">
        <f>IF(NOT(ISNUMBER(gepModelClass4(A4129:AJ4129))),#REF!,gepModelClass4(A4129:AJ4129))</f>
        <v>5.5576159692074675E-2</v>
      </c>
      <c r="AP4129" s="2">
        <f>IF(NOT(ISNUMBER(gepModelClass5(A4129:AJ4129))),#REF!,gepModelClass5(A4129:AJ4129))</f>
        <v>0.51926425929730569</v>
      </c>
      <c r="AQ4129" s="2">
        <f>IF(NOT(ISNUMBER(gepModelClass6(A4129:AJ4129))),#REF!,gepModelClass6(A4129:AJ4129))</f>
        <v>1.310810309582713E-2</v>
      </c>
      <c r="AR4129" s="3" t="str">
        <f t="shared" si="128"/>
        <v>soil_with_vegetation_stubble</v>
      </c>
      <c r="AS4129" s="5" t="s">
        <v>40</v>
      </c>
      <c r="AT4129">
        <f t="shared" si="129"/>
        <v>0</v>
      </c>
      <c r="AU4129" s="3"/>
      <c r="AV4129" s="3"/>
      <c r="AW4129" s="1"/>
      <c r="AX4129" s="4"/>
      <c r="AY4129" s="4"/>
    </row>
    <row r="4130" spans="1:51" x14ac:dyDescent="0.25">
      <c r="A4130">
        <v>59</v>
      </c>
      <c r="B4130">
        <v>58</v>
      </c>
      <c r="C4130">
        <v>104</v>
      </c>
      <c r="D4130">
        <v>100</v>
      </c>
      <c r="E4130">
        <v>59</v>
      </c>
      <c r="F4130">
        <v>61</v>
      </c>
      <c r="G4130">
        <v>109</v>
      </c>
      <c r="H4130">
        <v>100</v>
      </c>
      <c r="I4130">
        <v>63</v>
      </c>
      <c r="J4130">
        <v>64</v>
      </c>
      <c r="K4130">
        <v>104</v>
      </c>
      <c r="L4130">
        <v>96</v>
      </c>
      <c r="M4130">
        <v>59</v>
      </c>
      <c r="N4130">
        <v>60</v>
      </c>
      <c r="O4130">
        <v>96</v>
      </c>
      <c r="P4130">
        <v>92</v>
      </c>
      <c r="Q4130">
        <v>56</v>
      </c>
      <c r="R4130">
        <v>63</v>
      </c>
      <c r="S4130">
        <v>104</v>
      </c>
      <c r="T4130">
        <v>96</v>
      </c>
      <c r="U4130">
        <v>59</v>
      </c>
      <c r="V4130">
        <v>67</v>
      </c>
      <c r="W4130">
        <v>104</v>
      </c>
      <c r="X4130">
        <v>96</v>
      </c>
      <c r="Y4130">
        <v>59</v>
      </c>
      <c r="Z4130">
        <v>63</v>
      </c>
      <c r="AA4130">
        <v>97</v>
      </c>
      <c r="AB4130">
        <v>90</v>
      </c>
      <c r="AC4130">
        <v>59</v>
      </c>
      <c r="AD4130">
        <v>60</v>
      </c>
      <c r="AE4130">
        <v>97</v>
      </c>
      <c r="AF4130">
        <v>90</v>
      </c>
      <c r="AG4130">
        <v>59</v>
      </c>
      <c r="AH4130">
        <v>63</v>
      </c>
      <c r="AI4130">
        <v>93</v>
      </c>
      <c r="AJ4130">
        <v>90</v>
      </c>
      <c r="AK4130" s="1">
        <v>0</v>
      </c>
      <c r="AL4130" s="2">
        <f>IF(NOT(ISNUMBER(gepModelClass1(A4130:AJ4130))),#REF!,gepModelClass1(A4130:AJ4130))</f>
        <v>0.31297466605725555</v>
      </c>
      <c r="AM4130" s="2">
        <f>IF(NOT(ISNUMBER(gepModelClass2(A4130:AJ4130))),#REF!,gepModelClass2(A4130:AJ4130))</f>
        <v>6.0577743891724309E-2</v>
      </c>
      <c r="AN4130" s="2">
        <f>IF(NOT(ISNUMBER(gepModelClass3(A4130:AJ4130))),#REF!,gepModelClass3(A4130:AJ4130))</f>
        <v>2.2166463501161509E-4</v>
      </c>
      <c r="AO4130" s="2">
        <f>IF(NOT(ISNUMBER(gepModelClass4(A4130:AJ4130))),#REF!,gepModelClass4(A4130:AJ4130))</f>
        <v>5.3411050542327358E-2</v>
      </c>
      <c r="AP4130" s="2">
        <f>IF(NOT(ISNUMBER(gepModelClass5(A4130:AJ4130))),#REF!,gepModelClass5(A4130:AJ4130))</f>
        <v>0.64962930060329793</v>
      </c>
      <c r="AQ4130" s="2">
        <f>IF(NOT(ISNUMBER(gepModelClass6(A4130:AJ4130))),#REF!,gepModelClass6(A4130:AJ4130))</f>
        <v>3.6990494280314942E-3</v>
      </c>
      <c r="AR4130" s="3" t="str">
        <f t="shared" si="128"/>
        <v>soil_with_vegetation_stubble</v>
      </c>
      <c r="AS4130" s="5" t="s">
        <v>40</v>
      </c>
      <c r="AT4130">
        <f t="shared" si="129"/>
        <v>0</v>
      </c>
      <c r="AU4130" s="3"/>
      <c r="AV4130" s="3"/>
      <c r="AW4130" s="1"/>
      <c r="AX4130" s="4"/>
      <c r="AY4130" s="4"/>
    </row>
    <row r="4131" spans="1:51" x14ac:dyDescent="0.25">
      <c r="A4131">
        <v>71</v>
      </c>
      <c r="B4131">
        <v>79</v>
      </c>
      <c r="C4131">
        <v>96</v>
      </c>
      <c r="D4131">
        <v>79</v>
      </c>
      <c r="E4131">
        <v>79</v>
      </c>
      <c r="F4131">
        <v>95</v>
      </c>
      <c r="G4131">
        <v>96</v>
      </c>
      <c r="H4131">
        <v>79</v>
      </c>
      <c r="I4131">
        <v>79</v>
      </c>
      <c r="J4131">
        <v>95</v>
      </c>
      <c r="K4131">
        <v>96</v>
      </c>
      <c r="L4131">
        <v>79</v>
      </c>
      <c r="M4131">
        <v>63</v>
      </c>
      <c r="N4131">
        <v>67</v>
      </c>
      <c r="O4131">
        <v>108</v>
      </c>
      <c r="P4131">
        <v>96</v>
      </c>
      <c r="Q4131">
        <v>70</v>
      </c>
      <c r="R4131">
        <v>75</v>
      </c>
      <c r="S4131">
        <v>104</v>
      </c>
      <c r="T4131">
        <v>85</v>
      </c>
      <c r="U4131">
        <v>74</v>
      </c>
      <c r="V4131">
        <v>87</v>
      </c>
      <c r="W4131">
        <v>92</v>
      </c>
      <c r="X4131">
        <v>78</v>
      </c>
      <c r="Y4131">
        <v>63</v>
      </c>
      <c r="Z4131">
        <v>66</v>
      </c>
      <c r="AA4131">
        <v>97</v>
      </c>
      <c r="AB4131">
        <v>94</v>
      </c>
      <c r="AC4131">
        <v>67</v>
      </c>
      <c r="AD4131">
        <v>77</v>
      </c>
      <c r="AE4131">
        <v>110</v>
      </c>
      <c r="AF4131">
        <v>90</v>
      </c>
      <c r="AG4131">
        <v>75</v>
      </c>
      <c r="AH4131">
        <v>91</v>
      </c>
      <c r="AI4131">
        <v>97</v>
      </c>
      <c r="AJ4131">
        <v>79</v>
      </c>
      <c r="AK4131" s="1">
        <v>0</v>
      </c>
      <c r="AL4131" s="2">
        <f>IF(NOT(ISNUMBER(gepModelClass1(A4131:AJ4131))),#REF!,gepModelClass1(A4131:AJ4131))</f>
        <v>1.2485965539187696E-3</v>
      </c>
      <c r="AM4131" s="2">
        <f>IF(NOT(ISNUMBER(gepModelClass2(A4131:AJ4131))),#REF!,gepModelClass2(A4131:AJ4131))</f>
        <v>0.28835352449646973</v>
      </c>
      <c r="AN4131" s="2">
        <f>IF(NOT(ISNUMBER(gepModelClass3(A4131:AJ4131))),#REF!,gepModelClass3(A4131:AJ4131))</f>
        <v>2.1444799391146886E-2</v>
      </c>
      <c r="AO4131" s="2">
        <f>IF(NOT(ISNUMBER(gepModelClass4(A4131:AJ4131))),#REF!,gepModelClass4(A4131:AJ4131))</f>
        <v>3.1241401103261981E-5</v>
      </c>
      <c r="AP4131" s="2">
        <f>IF(NOT(ISNUMBER(gepModelClass5(A4131:AJ4131))),#REF!,gepModelClass5(A4131:AJ4131))</f>
        <v>1.1526382891698723E-2</v>
      </c>
      <c r="AQ4131" s="2">
        <f>IF(NOT(ISNUMBER(gepModelClass6(A4131:AJ4131))),#REF!,gepModelClass6(A4131:AJ4131))</f>
        <v>5.0795661750801524E-3</v>
      </c>
      <c r="AR4131" s="3" t="str">
        <f t="shared" si="128"/>
        <v>damp_grey_soil</v>
      </c>
      <c r="AS4131" s="5" t="s">
        <v>40</v>
      </c>
      <c r="AT4131">
        <f t="shared" si="129"/>
        <v>1</v>
      </c>
      <c r="AU4131" s="3"/>
      <c r="AV4131" s="3"/>
      <c r="AW4131" s="1"/>
      <c r="AX4131" s="4"/>
      <c r="AY4131" s="4"/>
    </row>
    <row r="4132" spans="1:51" x14ac:dyDescent="0.25">
      <c r="A4132">
        <v>79</v>
      </c>
      <c r="B4132">
        <v>95</v>
      </c>
      <c r="C4132">
        <v>96</v>
      </c>
      <c r="D4132">
        <v>79</v>
      </c>
      <c r="E4132">
        <v>79</v>
      </c>
      <c r="F4132">
        <v>95</v>
      </c>
      <c r="G4132">
        <v>96</v>
      </c>
      <c r="H4132">
        <v>79</v>
      </c>
      <c r="I4132">
        <v>75</v>
      </c>
      <c r="J4132">
        <v>87</v>
      </c>
      <c r="K4132">
        <v>93</v>
      </c>
      <c r="L4132">
        <v>79</v>
      </c>
      <c r="M4132">
        <v>70</v>
      </c>
      <c r="N4132">
        <v>75</v>
      </c>
      <c r="O4132">
        <v>104</v>
      </c>
      <c r="P4132">
        <v>85</v>
      </c>
      <c r="Q4132">
        <v>74</v>
      </c>
      <c r="R4132">
        <v>87</v>
      </c>
      <c r="S4132">
        <v>92</v>
      </c>
      <c r="T4132">
        <v>78</v>
      </c>
      <c r="U4132">
        <v>74</v>
      </c>
      <c r="V4132">
        <v>91</v>
      </c>
      <c r="W4132">
        <v>100</v>
      </c>
      <c r="X4132">
        <v>81</v>
      </c>
      <c r="Y4132">
        <v>67</v>
      </c>
      <c r="Z4132">
        <v>77</v>
      </c>
      <c r="AA4132">
        <v>110</v>
      </c>
      <c r="AB4132">
        <v>90</v>
      </c>
      <c r="AC4132">
        <v>75</v>
      </c>
      <c r="AD4132">
        <v>91</v>
      </c>
      <c r="AE4132">
        <v>97</v>
      </c>
      <c r="AF4132">
        <v>79</v>
      </c>
      <c r="AG4132">
        <v>79</v>
      </c>
      <c r="AH4132">
        <v>91</v>
      </c>
      <c r="AI4132">
        <v>97</v>
      </c>
      <c r="AJ4132">
        <v>83</v>
      </c>
      <c r="AK4132" s="1">
        <v>0</v>
      </c>
      <c r="AL4132" s="2">
        <f>IF(NOT(ISNUMBER(gepModelClass1(A4132:AJ4132))),#REF!,gepModelClass1(A4132:AJ4132))</f>
        <v>2.888128345902868E-4</v>
      </c>
      <c r="AM4132" s="2">
        <f>IF(NOT(ISNUMBER(gepModelClass2(A4132:AJ4132))),#REF!,gepModelClass2(A4132:AJ4132))</f>
        <v>0.45296755099943437</v>
      </c>
      <c r="AN4132" s="2">
        <f>IF(NOT(ISNUMBER(gepModelClass3(A4132:AJ4132))),#REF!,gepModelClass3(A4132:AJ4132))</f>
        <v>0.15175870677572598</v>
      </c>
      <c r="AO4132" s="2">
        <f>IF(NOT(ISNUMBER(gepModelClass4(A4132:AJ4132))),#REF!,gepModelClass4(A4132:AJ4132))</f>
        <v>2.1949443497181118E-4</v>
      </c>
      <c r="AP4132" s="2">
        <f>IF(NOT(ISNUMBER(gepModelClass5(A4132:AJ4132))),#REF!,gepModelClass5(A4132:AJ4132))</f>
        <v>8.9779207549892937E-3</v>
      </c>
      <c r="AQ4132" s="2">
        <f>IF(NOT(ISNUMBER(gepModelClass6(A4132:AJ4132))),#REF!,gepModelClass6(A4132:AJ4132))</f>
        <v>6.2772084996541412E-3</v>
      </c>
      <c r="AR4132" s="3" t="str">
        <f t="shared" si="128"/>
        <v>damp_grey_soil</v>
      </c>
      <c r="AS4132" s="5" t="s">
        <v>39</v>
      </c>
      <c r="AT4132">
        <f t="shared" si="129"/>
        <v>0</v>
      </c>
      <c r="AU4132" s="3"/>
      <c r="AV4132" s="3"/>
      <c r="AW4132" s="1"/>
      <c r="AX4132" s="4"/>
      <c r="AY4132" s="4"/>
    </row>
    <row r="4133" spans="1:51" x14ac:dyDescent="0.25">
      <c r="A4133">
        <v>79</v>
      </c>
      <c r="B4133">
        <v>95</v>
      </c>
      <c r="C4133">
        <v>96</v>
      </c>
      <c r="D4133">
        <v>79</v>
      </c>
      <c r="E4133">
        <v>75</v>
      </c>
      <c r="F4133">
        <v>87</v>
      </c>
      <c r="G4133">
        <v>93</v>
      </c>
      <c r="H4133">
        <v>79</v>
      </c>
      <c r="I4133">
        <v>71</v>
      </c>
      <c r="J4133">
        <v>75</v>
      </c>
      <c r="K4133">
        <v>85</v>
      </c>
      <c r="L4133">
        <v>71</v>
      </c>
      <c r="M4133">
        <v>74</v>
      </c>
      <c r="N4133">
        <v>87</v>
      </c>
      <c r="O4133">
        <v>92</v>
      </c>
      <c r="P4133">
        <v>78</v>
      </c>
      <c r="Q4133">
        <v>74</v>
      </c>
      <c r="R4133">
        <v>91</v>
      </c>
      <c r="S4133">
        <v>100</v>
      </c>
      <c r="T4133">
        <v>81</v>
      </c>
      <c r="U4133">
        <v>78</v>
      </c>
      <c r="V4133">
        <v>96</v>
      </c>
      <c r="W4133">
        <v>96</v>
      </c>
      <c r="X4133">
        <v>81</v>
      </c>
      <c r="Y4133">
        <v>75</v>
      </c>
      <c r="Z4133">
        <v>91</v>
      </c>
      <c r="AA4133">
        <v>97</v>
      </c>
      <c r="AB4133">
        <v>79</v>
      </c>
      <c r="AC4133">
        <v>79</v>
      </c>
      <c r="AD4133">
        <v>91</v>
      </c>
      <c r="AE4133">
        <v>97</v>
      </c>
      <c r="AF4133">
        <v>83</v>
      </c>
      <c r="AG4133">
        <v>79</v>
      </c>
      <c r="AH4133">
        <v>91</v>
      </c>
      <c r="AI4133">
        <v>97</v>
      </c>
      <c r="AJ4133">
        <v>79</v>
      </c>
      <c r="AK4133" s="1">
        <v>0</v>
      </c>
      <c r="AL4133" s="2">
        <f>IF(NOT(ISNUMBER(gepModelClass1(A4133:AJ4133))),#REF!,gepModelClass1(A4133:AJ4133))</f>
        <v>3.8460390721797969E-5</v>
      </c>
      <c r="AM4133" s="2">
        <f>IF(NOT(ISNUMBER(gepModelClass2(A4133:AJ4133))),#REF!,gepModelClass2(A4133:AJ4133))</f>
        <v>0.83653498254988301</v>
      </c>
      <c r="AN4133" s="2">
        <f>IF(NOT(ISNUMBER(gepModelClass3(A4133:AJ4133))),#REF!,gepModelClass3(A4133:AJ4133))</f>
        <v>0.19634654431013107</v>
      </c>
      <c r="AO4133" s="2">
        <f>IF(NOT(ISNUMBER(gepModelClass4(A4133:AJ4133))),#REF!,gepModelClass4(A4133:AJ4133))</f>
        <v>6.727523416395581E-4</v>
      </c>
      <c r="AP4133" s="2">
        <f>IF(NOT(ISNUMBER(gepModelClass5(A4133:AJ4133))),#REF!,gepModelClass5(A4133:AJ4133))</f>
        <v>6.2789650807768731E-3</v>
      </c>
      <c r="AQ4133" s="2">
        <f>IF(NOT(ISNUMBER(gepModelClass6(A4133:AJ4133))),#REF!,gepModelClass6(A4133:AJ4133))</f>
        <v>5.4910352224036549E-2</v>
      </c>
      <c r="AR4133" s="3" t="str">
        <f t="shared" si="128"/>
        <v>damp_grey_soil</v>
      </c>
      <c r="AS4133" s="5" t="s">
        <v>39</v>
      </c>
      <c r="AT4133">
        <f t="shared" si="129"/>
        <v>0</v>
      </c>
      <c r="AU4133" s="3"/>
      <c r="AV4133" s="3"/>
      <c r="AW4133" s="1"/>
      <c r="AX4133" s="4"/>
      <c r="AY4133" s="4"/>
    </row>
    <row r="4134" spans="1:51" x14ac:dyDescent="0.25">
      <c r="A4134">
        <v>75</v>
      </c>
      <c r="B4134">
        <v>87</v>
      </c>
      <c r="C4134">
        <v>93</v>
      </c>
      <c r="D4134">
        <v>79</v>
      </c>
      <c r="E4134">
        <v>71</v>
      </c>
      <c r="F4134">
        <v>75</v>
      </c>
      <c r="G4134">
        <v>85</v>
      </c>
      <c r="H4134">
        <v>71</v>
      </c>
      <c r="I4134">
        <v>75</v>
      </c>
      <c r="J4134">
        <v>79</v>
      </c>
      <c r="K4134">
        <v>89</v>
      </c>
      <c r="L4134">
        <v>71</v>
      </c>
      <c r="M4134">
        <v>74</v>
      </c>
      <c r="N4134">
        <v>91</v>
      </c>
      <c r="O4134">
        <v>100</v>
      </c>
      <c r="P4134">
        <v>81</v>
      </c>
      <c r="Q4134">
        <v>78</v>
      </c>
      <c r="R4134">
        <v>96</v>
      </c>
      <c r="S4134">
        <v>96</v>
      </c>
      <c r="T4134">
        <v>81</v>
      </c>
      <c r="U4134">
        <v>78</v>
      </c>
      <c r="V4134">
        <v>91</v>
      </c>
      <c r="W4134">
        <v>96</v>
      </c>
      <c r="X4134">
        <v>78</v>
      </c>
      <c r="Y4134">
        <v>79</v>
      </c>
      <c r="Z4134">
        <v>91</v>
      </c>
      <c r="AA4134">
        <v>97</v>
      </c>
      <c r="AB4134">
        <v>83</v>
      </c>
      <c r="AC4134">
        <v>79</v>
      </c>
      <c r="AD4134">
        <v>91</v>
      </c>
      <c r="AE4134">
        <v>97</v>
      </c>
      <c r="AF4134">
        <v>79</v>
      </c>
      <c r="AG4134">
        <v>75</v>
      </c>
      <c r="AH4134">
        <v>88</v>
      </c>
      <c r="AI4134">
        <v>93</v>
      </c>
      <c r="AJ4134">
        <v>75</v>
      </c>
      <c r="AK4134" s="1">
        <v>0</v>
      </c>
      <c r="AL4134" s="2">
        <f>IF(NOT(ISNUMBER(gepModelClass1(A4134:AJ4134))),#REF!,gepModelClass1(A4134:AJ4134))</f>
        <v>2.2492494995391495E-5</v>
      </c>
      <c r="AM4134" s="2">
        <f>IF(NOT(ISNUMBER(gepModelClass2(A4134:AJ4134))),#REF!,gepModelClass2(A4134:AJ4134))</f>
        <v>0.90961057148215652</v>
      </c>
      <c r="AN4134" s="2">
        <f>IF(NOT(ISNUMBER(gepModelClass3(A4134:AJ4134))),#REF!,gepModelClass3(A4134:AJ4134))</f>
        <v>0.13695788950283153</v>
      </c>
      <c r="AO4134" s="2">
        <f>IF(NOT(ISNUMBER(gepModelClass4(A4134:AJ4134))),#REF!,gepModelClass4(A4134:AJ4134))</f>
        <v>3.4781272670699224E-4</v>
      </c>
      <c r="AP4134" s="2">
        <f>IF(NOT(ISNUMBER(gepModelClass5(A4134:AJ4134))),#REF!,gepModelClass5(A4134:AJ4134))</f>
        <v>1.0585866510244494E-2</v>
      </c>
      <c r="AQ4134" s="2">
        <f>IF(NOT(ISNUMBER(gepModelClass6(A4134:AJ4134))),#REF!,gepModelClass6(A4134:AJ4134))</f>
        <v>1.8066998615693473E-2</v>
      </c>
      <c r="AR4134" s="3" t="str">
        <f t="shared" si="128"/>
        <v>damp_grey_soil</v>
      </c>
      <c r="AS4134" s="5" t="s">
        <v>39</v>
      </c>
      <c r="AT4134">
        <f t="shared" si="129"/>
        <v>0</v>
      </c>
      <c r="AU4134" s="3"/>
      <c r="AV4134" s="3"/>
      <c r="AW4134" s="1"/>
      <c r="AX4134" s="4"/>
      <c r="AY4134" s="4"/>
    </row>
    <row r="4135" spans="1:51" x14ac:dyDescent="0.25">
      <c r="A4135">
        <v>82</v>
      </c>
      <c r="B4135">
        <v>96</v>
      </c>
      <c r="C4135">
        <v>100</v>
      </c>
      <c r="D4135">
        <v>81</v>
      </c>
      <c r="E4135">
        <v>86</v>
      </c>
      <c r="F4135">
        <v>96</v>
      </c>
      <c r="G4135">
        <v>104</v>
      </c>
      <c r="H4135">
        <v>81</v>
      </c>
      <c r="I4135">
        <v>86</v>
      </c>
      <c r="J4135">
        <v>96</v>
      </c>
      <c r="K4135">
        <v>108</v>
      </c>
      <c r="L4135">
        <v>81</v>
      </c>
      <c r="M4135">
        <v>83</v>
      </c>
      <c r="N4135">
        <v>91</v>
      </c>
      <c r="O4135">
        <v>97</v>
      </c>
      <c r="P4135">
        <v>79</v>
      </c>
      <c r="Q4135">
        <v>79</v>
      </c>
      <c r="R4135">
        <v>95</v>
      </c>
      <c r="S4135">
        <v>97</v>
      </c>
      <c r="T4135">
        <v>75</v>
      </c>
      <c r="U4135">
        <v>83</v>
      </c>
      <c r="V4135">
        <v>95</v>
      </c>
      <c r="W4135">
        <v>97</v>
      </c>
      <c r="X4135">
        <v>79</v>
      </c>
      <c r="Y4135">
        <v>78</v>
      </c>
      <c r="Z4135">
        <v>92</v>
      </c>
      <c r="AA4135">
        <v>101</v>
      </c>
      <c r="AB4135">
        <v>80</v>
      </c>
      <c r="AC4135">
        <v>78</v>
      </c>
      <c r="AD4135">
        <v>92</v>
      </c>
      <c r="AE4135">
        <v>97</v>
      </c>
      <c r="AF4135">
        <v>76</v>
      </c>
      <c r="AG4135">
        <v>78</v>
      </c>
      <c r="AH4135">
        <v>92</v>
      </c>
      <c r="AI4135">
        <v>101</v>
      </c>
      <c r="AJ4135">
        <v>76</v>
      </c>
      <c r="AK4135" s="1">
        <v>0</v>
      </c>
      <c r="AL4135" s="2">
        <f>IF(NOT(ISNUMBER(gepModelClass1(A4135:AJ4135))),#REF!,gepModelClass1(A4135:AJ4135))</f>
        <v>1.7367465905002642E-5</v>
      </c>
      <c r="AM4135" s="2">
        <f>IF(NOT(ISNUMBER(gepModelClass2(A4135:AJ4135))),#REF!,gepModelClass2(A4135:AJ4135))</f>
        <v>0.97793336535446351</v>
      </c>
      <c r="AN4135" s="2">
        <f>IF(NOT(ISNUMBER(gepModelClass3(A4135:AJ4135))),#REF!,gepModelClass3(A4135:AJ4135))</f>
        <v>0.72361292153257584</v>
      </c>
      <c r="AO4135" s="2">
        <f>IF(NOT(ISNUMBER(gepModelClass4(A4135:AJ4135))),#REF!,gepModelClass4(A4135:AJ4135))</f>
        <v>5.3842110639660936E-5</v>
      </c>
      <c r="AP4135" s="2">
        <f>IF(NOT(ISNUMBER(gepModelClass5(A4135:AJ4135))),#REF!,gepModelClass5(A4135:AJ4135))</f>
        <v>1.6142838479479775E-2</v>
      </c>
      <c r="AQ4135" s="2">
        <f>IF(NOT(ISNUMBER(gepModelClass6(A4135:AJ4135))),#REF!,gepModelClass6(A4135:AJ4135))</f>
        <v>0.45433188748964792</v>
      </c>
      <c r="AR4135" s="3" t="str">
        <f t="shared" si="128"/>
        <v>damp_grey_soil</v>
      </c>
      <c r="AS4135" s="5" t="s">
        <v>38</v>
      </c>
      <c r="AT4135">
        <f t="shared" si="129"/>
        <v>1</v>
      </c>
      <c r="AU4135" s="3"/>
      <c r="AV4135" s="3"/>
      <c r="AW4135" s="1"/>
      <c r="AX4135" s="4"/>
      <c r="AY4135" s="4"/>
    </row>
    <row r="4136" spans="1:51" x14ac:dyDescent="0.25">
      <c r="A4136">
        <v>86</v>
      </c>
      <c r="B4136">
        <v>96</v>
      </c>
      <c r="C4136">
        <v>104</v>
      </c>
      <c r="D4136">
        <v>81</v>
      </c>
      <c r="E4136">
        <v>86</v>
      </c>
      <c r="F4136">
        <v>96</v>
      </c>
      <c r="G4136">
        <v>108</v>
      </c>
      <c r="H4136">
        <v>81</v>
      </c>
      <c r="I4136">
        <v>86</v>
      </c>
      <c r="J4136">
        <v>104</v>
      </c>
      <c r="K4136">
        <v>108</v>
      </c>
      <c r="L4136">
        <v>81</v>
      </c>
      <c r="M4136">
        <v>79</v>
      </c>
      <c r="N4136">
        <v>95</v>
      </c>
      <c r="O4136">
        <v>97</v>
      </c>
      <c r="P4136">
        <v>75</v>
      </c>
      <c r="Q4136">
        <v>83</v>
      </c>
      <c r="R4136">
        <v>95</v>
      </c>
      <c r="S4136">
        <v>97</v>
      </c>
      <c r="T4136">
        <v>79</v>
      </c>
      <c r="U4136">
        <v>83</v>
      </c>
      <c r="V4136">
        <v>95</v>
      </c>
      <c r="W4136">
        <v>105</v>
      </c>
      <c r="X4136">
        <v>83</v>
      </c>
      <c r="Y4136">
        <v>78</v>
      </c>
      <c r="Z4136">
        <v>92</v>
      </c>
      <c r="AA4136">
        <v>97</v>
      </c>
      <c r="AB4136">
        <v>76</v>
      </c>
      <c r="AC4136">
        <v>78</v>
      </c>
      <c r="AD4136">
        <v>92</v>
      </c>
      <c r="AE4136">
        <v>101</v>
      </c>
      <c r="AF4136">
        <v>76</v>
      </c>
      <c r="AG4136">
        <v>78</v>
      </c>
      <c r="AH4136">
        <v>92</v>
      </c>
      <c r="AI4136">
        <v>97</v>
      </c>
      <c r="AJ4136">
        <v>76</v>
      </c>
      <c r="AK4136" s="1">
        <v>0</v>
      </c>
      <c r="AL4136" s="2">
        <f>IF(NOT(ISNUMBER(gepModelClass1(A4136:AJ4136))),#REF!,gepModelClass1(A4136:AJ4136))</f>
        <v>6.342199380879298E-6</v>
      </c>
      <c r="AM4136" s="2">
        <f>IF(NOT(ISNUMBER(gepModelClass2(A4136:AJ4136))),#REF!,gepModelClass2(A4136:AJ4136))</f>
        <v>2.5761898375473774E-3</v>
      </c>
      <c r="AN4136" s="2">
        <f>IF(NOT(ISNUMBER(gepModelClass3(A4136:AJ4136))),#REF!,gepModelClass3(A4136:AJ4136))</f>
        <v>0.87102674831932547</v>
      </c>
      <c r="AO4136" s="2">
        <f>IF(NOT(ISNUMBER(gepModelClass4(A4136:AJ4136))),#REF!,gepModelClass4(A4136:AJ4136))</f>
        <v>8.0264701765331775E-5</v>
      </c>
      <c r="AP4136" s="2">
        <f>IF(NOT(ISNUMBER(gepModelClass5(A4136:AJ4136))),#REF!,gepModelClass5(A4136:AJ4136))</f>
        <v>1.2533531545675913E-2</v>
      </c>
      <c r="AQ4136" s="2">
        <f>IF(NOT(ISNUMBER(gepModelClass6(A4136:AJ4136))),#REF!,gepModelClass6(A4136:AJ4136))</f>
        <v>0.36770885305751849</v>
      </c>
      <c r="AR4136" s="3" t="str">
        <f t="shared" si="128"/>
        <v>grey_soil</v>
      </c>
      <c r="AS4136" s="5" t="s">
        <v>38</v>
      </c>
      <c r="AT4136">
        <f t="shared" si="129"/>
        <v>0</v>
      </c>
      <c r="AU4136" s="3"/>
      <c r="AV4136" s="3"/>
      <c r="AW4136" s="1"/>
      <c r="AX4136" s="4"/>
      <c r="AY4136" s="4"/>
    </row>
    <row r="4137" spans="1:51" x14ac:dyDescent="0.25">
      <c r="A4137">
        <v>82</v>
      </c>
      <c r="B4137">
        <v>96</v>
      </c>
      <c r="C4137">
        <v>100</v>
      </c>
      <c r="D4137">
        <v>78</v>
      </c>
      <c r="E4137">
        <v>82</v>
      </c>
      <c r="F4137">
        <v>96</v>
      </c>
      <c r="G4137">
        <v>100</v>
      </c>
      <c r="H4137">
        <v>81</v>
      </c>
      <c r="I4137">
        <v>82</v>
      </c>
      <c r="J4137">
        <v>91</v>
      </c>
      <c r="K4137">
        <v>104</v>
      </c>
      <c r="L4137">
        <v>78</v>
      </c>
      <c r="M4137">
        <v>79</v>
      </c>
      <c r="N4137">
        <v>95</v>
      </c>
      <c r="O4137">
        <v>101</v>
      </c>
      <c r="P4137">
        <v>79</v>
      </c>
      <c r="Q4137">
        <v>83</v>
      </c>
      <c r="R4137">
        <v>95</v>
      </c>
      <c r="S4137">
        <v>101</v>
      </c>
      <c r="T4137">
        <v>79</v>
      </c>
      <c r="U4137">
        <v>83</v>
      </c>
      <c r="V4137">
        <v>95</v>
      </c>
      <c r="W4137">
        <v>105</v>
      </c>
      <c r="X4137">
        <v>83</v>
      </c>
      <c r="Y4137">
        <v>85</v>
      </c>
      <c r="Z4137">
        <v>97</v>
      </c>
      <c r="AA4137">
        <v>97</v>
      </c>
      <c r="AB4137">
        <v>80</v>
      </c>
      <c r="AC4137">
        <v>85</v>
      </c>
      <c r="AD4137">
        <v>106</v>
      </c>
      <c r="AE4137">
        <v>105</v>
      </c>
      <c r="AF4137">
        <v>80</v>
      </c>
      <c r="AG4137">
        <v>93</v>
      </c>
      <c r="AH4137">
        <v>111</v>
      </c>
      <c r="AI4137">
        <v>114</v>
      </c>
      <c r="AJ4137">
        <v>90</v>
      </c>
      <c r="AK4137" s="1">
        <v>0</v>
      </c>
      <c r="AL4137" s="2">
        <f>IF(NOT(ISNUMBER(gepModelClass1(A4137:AJ4137))),#REF!,gepModelClass1(A4137:AJ4137))</f>
        <v>7.4162051514424502E-6</v>
      </c>
      <c r="AM4137" s="2">
        <f>IF(NOT(ISNUMBER(gepModelClass2(A4137:AJ4137))),#REF!,gepModelClass2(A4137:AJ4137))</f>
        <v>2.5761898375473774E-3</v>
      </c>
      <c r="AN4137" s="2">
        <f>IF(NOT(ISNUMBER(gepModelClass3(A4137:AJ4137))),#REF!,gepModelClass3(A4137:AJ4137))</f>
        <v>0.94745427767065826</v>
      </c>
      <c r="AO4137" s="2">
        <f>IF(NOT(ISNUMBER(gepModelClass4(A4137:AJ4137))),#REF!,gepModelClass4(A4137:AJ4137))</f>
        <v>4.6104394183407084E-5</v>
      </c>
      <c r="AP4137" s="2">
        <f>IF(NOT(ISNUMBER(gepModelClass5(A4137:AJ4137))),#REF!,gepModelClass5(A4137:AJ4137))</f>
        <v>1.4993333202002239E-2</v>
      </c>
      <c r="AQ4137" s="2">
        <f>IF(NOT(ISNUMBER(gepModelClass6(A4137:AJ4137))),#REF!,gepModelClass6(A4137:AJ4137))</f>
        <v>4.9282630265538245E-2</v>
      </c>
      <c r="AR4137" s="3" t="str">
        <f t="shared" si="128"/>
        <v>grey_soil</v>
      </c>
      <c r="AS4137" s="5" t="s">
        <v>38</v>
      </c>
      <c r="AT4137">
        <f t="shared" si="129"/>
        <v>0</v>
      </c>
      <c r="AU4137" s="3"/>
      <c r="AV4137" s="3"/>
      <c r="AW4137" s="1"/>
      <c r="AX4137" s="4"/>
      <c r="AY4137" s="4"/>
    </row>
    <row r="4138" spans="1:51" x14ac:dyDescent="0.25">
      <c r="A4138">
        <v>82</v>
      </c>
      <c r="B4138">
        <v>96</v>
      </c>
      <c r="C4138">
        <v>100</v>
      </c>
      <c r="D4138">
        <v>81</v>
      </c>
      <c r="E4138">
        <v>82</v>
      </c>
      <c r="F4138">
        <v>91</v>
      </c>
      <c r="G4138">
        <v>104</v>
      </c>
      <c r="H4138">
        <v>78</v>
      </c>
      <c r="I4138">
        <v>86</v>
      </c>
      <c r="J4138">
        <v>100</v>
      </c>
      <c r="K4138">
        <v>108</v>
      </c>
      <c r="L4138">
        <v>85</v>
      </c>
      <c r="M4138">
        <v>83</v>
      </c>
      <c r="N4138">
        <v>95</v>
      </c>
      <c r="O4138">
        <v>101</v>
      </c>
      <c r="P4138">
        <v>79</v>
      </c>
      <c r="Q4138">
        <v>83</v>
      </c>
      <c r="R4138">
        <v>95</v>
      </c>
      <c r="S4138">
        <v>105</v>
      </c>
      <c r="T4138">
        <v>83</v>
      </c>
      <c r="U4138">
        <v>92</v>
      </c>
      <c r="V4138">
        <v>103</v>
      </c>
      <c r="W4138">
        <v>110</v>
      </c>
      <c r="X4138">
        <v>90</v>
      </c>
      <c r="Y4138">
        <v>85</v>
      </c>
      <c r="Z4138">
        <v>106</v>
      </c>
      <c r="AA4138">
        <v>105</v>
      </c>
      <c r="AB4138">
        <v>80</v>
      </c>
      <c r="AC4138">
        <v>93</v>
      </c>
      <c r="AD4138">
        <v>111</v>
      </c>
      <c r="AE4138">
        <v>114</v>
      </c>
      <c r="AF4138">
        <v>90</v>
      </c>
      <c r="AG4138">
        <v>93</v>
      </c>
      <c r="AH4138">
        <v>115</v>
      </c>
      <c r="AI4138">
        <v>114</v>
      </c>
      <c r="AJ4138">
        <v>94</v>
      </c>
      <c r="AK4138" s="1">
        <v>0</v>
      </c>
      <c r="AL4138" s="2">
        <f>IF(NOT(ISNUMBER(gepModelClass1(A4138:AJ4138))),#REF!,gepModelClass1(A4138:AJ4138))</f>
        <v>1.0289517110167001E-5</v>
      </c>
      <c r="AM4138" s="2">
        <f>IF(NOT(ISNUMBER(gepModelClass2(A4138:AJ4138))),#REF!,gepModelClass2(A4138:AJ4138))</f>
        <v>1.6520442580277191E-2</v>
      </c>
      <c r="AN4138" s="2">
        <f>IF(NOT(ISNUMBER(gepModelClass3(A4138:AJ4138))),#REF!,gepModelClass3(A4138:AJ4138))</f>
        <v>0.99553835667224744</v>
      </c>
      <c r="AO4138" s="2">
        <f>IF(NOT(ISNUMBER(gepModelClass4(A4138:AJ4138))),#REF!,gepModelClass4(A4138:AJ4138))</f>
        <v>4.5835244881850045E-5</v>
      </c>
      <c r="AP4138" s="2">
        <f>IF(NOT(ISNUMBER(gepModelClass5(A4138:AJ4138))),#REF!,gepModelClass5(A4138:AJ4138))</f>
        <v>1.4398443046266014E-2</v>
      </c>
      <c r="AQ4138" s="2">
        <f>IF(NOT(ISNUMBER(gepModelClass6(A4138:AJ4138))),#REF!,gepModelClass6(A4138:AJ4138))</f>
        <v>6.9887031068271863E-2</v>
      </c>
      <c r="AR4138" s="3" t="str">
        <f t="shared" si="128"/>
        <v>grey_soil</v>
      </c>
      <c r="AS4138" s="5" t="s">
        <v>38</v>
      </c>
      <c r="AT4138">
        <f t="shared" si="129"/>
        <v>0</v>
      </c>
      <c r="AU4138" s="3"/>
      <c r="AV4138" s="3"/>
      <c r="AW4138" s="1"/>
      <c r="AX4138" s="4"/>
      <c r="AY4138" s="4"/>
    </row>
    <row r="4139" spans="1:51" x14ac:dyDescent="0.25">
      <c r="A4139">
        <v>86</v>
      </c>
      <c r="B4139">
        <v>100</v>
      </c>
      <c r="C4139">
        <v>108</v>
      </c>
      <c r="D4139">
        <v>85</v>
      </c>
      <c r="E4139">
        <v>90</v>
      </c>
      <c r="F4139">
        <v>109</v>
      </c>
      <c r="G4139">
        <v>112</v>
      </c>
      <c r="H4139">
        <v>92</v>
      </c>
      <c r="I4139">
        <v>90</v>
      </c>
      <c r="J4139">
        <v>104</v>
      </c>
      <c r="K4139">
        <v>112</v>
      </c>
      <c r="L4139">
        <v>89</v>
      </c>
      <c r="M4139">
        <v>92</v>
      </c>
      <c r="N4139">
        <v>103</v>
      </c>
      <c r="O4139">
        <v>110</v>
      </c>
      <c r="P4139">
        <v>90</v>
      </c>
      <c r="Q4139">
        <v>96</v>
      </c>
      <c r="R4139">
        <v>112</v>
      </c>
      <c r="S4139">
        <v>110</v>
      </c>
      <c r="T4139">
        <v>94</v>
      </c>
      <c r="U4139">
        <v>96</v>
      </c>
      <c r="V4139">
        <v>108</v>
      </c>
      <c r="W4139">
        <v>114</v>
      </c>
      <c r="X4139">
        <v>90</v>
      </c>
      <c r="Y4139">
        <v>93</v>
      </c>
      <c r="Z4139">
        <v>115</v>
      </c>
      <c r="AA4139">
        <v>114</v>
      </c>
      <c r="AB4139">
        <v>94</v>
      </c>
      <c r="AC4139">
        <v>93</v>
      </c>
      <c r="AD4139">
        <v>111</v>
      </c>
      <c r="AE4139">
        <v>114</v>
      </c>
      <c r="AF4139">
        <v>94</v>
      </c>
      <c r="AG4139">
        <v>89</v>
      </c>
      <c r="AH4139">
        <v>102</v>
      </c>
      <c r="AI4139">
        <v>110</v>
      </c>
      <c r="AJ4139">
        <v>87</v>
      </c>
      <c r="AK4139" s="1">
        <v>0</v>
      </c>
      <c r="AL4139" s="2">
        <f>IF(NOT(ISNUMBER(gepModelClass1(A4139:AJ4139))),#REF!,gepModelClass1(A4139:AJ4139))</f>
        <v>3.3605406364036646E-5</v>
      </c>
      <c r="AM4139" s="2">
        <f>IF(NOT(ISNUMBER(gepModelClass2(A4139:AJ4139))),#REF!,gepModelClass2(A4139:AJ4139))</f>
        <v>0.32551982414775382</v>
      </c>
      <c r="AN4139" s="2">
        <f>IF(NOT(ISNUMBER(gepModelClass3(A4139:AJ4139))),#REF!,gepModelClass3(A4139:AJ4139))</f>
        <v>0.99971591703864693</v>
      </c>
      <c r="AO4139" s="2">
        <f>IF(NOT(ISNUMBER(gepModelClass4(A4139:AJ4139))),#REF!,gepModelClass4(A4139:AJ4139))</f>
        <v>1.2534189885971615E-5</v>
      </c>
      <c r="AP4139" s="2">
        <f>IF(NOT(ISNUMBER(gepModelClass5(A4139:AJ4139))),#REF!,gepModelClass5(A4139:AJ4139))</f>
        <v>1.1711199706968959E-2</v>
      </c>
      <c r="AQ4139" s="2">
        <f>IF(NOT(ISNUMBER(gepModelClass6(A4139:AJ4139))),#REF!,gepModelClass6(A4139:AJ4139))</f>
        <v>4.3420172910172521E-2</v>
      </c>
      <c r="AR4139" s="3" t="str">
        <f t="shared" si="128"/>
        <v>grey_soil</v>
      </c>
      <c r="AS4139" s="5" t="s">
        <v>38</v>
      </c>
      <c r="AT4139">
        <f t="shared" si="129"/>
        <v>0</v>
      </c>
      <c r="AU4139" s="3"/>
      <c r="AV4139" s="3"/>
      <c r="AW4139" s="1"/>
      <c r="AX4139" s="4"/>
      <c r="AY4139" s="4"/>
    </row>
    <row r="4140" spans="1:51" x14ac:dyDescent="0.25">
      <c r="A4140">
        <v>90</v>
      </c>
      <c r="B4140">
        <v>100</v>
      </c>
      <c r="C4140">
        <v>108</v>
      </c>
      <c r="D4140">
        <v>85</v>
      </c>
      <c r="E4140">
        <v>86</v>
      </c>
      <c r="F4140">
        <v>104</v>
      </c>
      <c r="G4140">
        <v>104</v>
      </c>
      <c r="H4140">
        <v>81</v>
      </c>
      <c r="I4140">
        <v>86</v>
      </c>
      <c r="J4140">
        <v>100</v>
      </c>
      <c r="K4140">
        <v>108</v>
      </c>
      <c r="L4140">
        <v>85</v>
      </c>
      <c r="M4140">
        <v>92</v>
      </c>
      <c r="N4140">
        <v>103</v>
      </c>
      <c r="O4140">
        <v>110</v>
      </c>
      <c r="P4140">
        <v>86</v>
      </c>
      <c r="Q4140">
        <v>87</v>
      </c>
      <c r="R4140">
        <v>103</v>
      </c>
      <c r="S4140">
        <v>110</v>
      </c>
      <c r="T4140">
        <v>83</v>
      </c>
      <c r="U4140">
        <v>87</v>
      </c>
      <c r="V4140">
        <v>99</v>
      </c>
      <c r="W4140">
        <v>105</v>
      </c>
      <c r="X4140">
        <v>86</v>
      </c>
      <c r="Y4140">
        <v>85</v>
      </c>
      <c r="Z4140">
        <v>97</v>
      </c>
      <c r="AA4140">
        <v>110</v>
      </c>
      <c r="AB4140">
        <v>83</v>
      </c>
      <c r="AC4140">
        <v>85</v>
      </c>
      <c r="AD4140">
        <v>102</v>
      </c>
      <c r="AE4140">
        <v>105</v>
      </c>
      <c r="AF4140">
        <v>80</v>
      </c>
      <c r="AG4140">
        <v>85</v>
      </c>
      <c r="AH4140">
        <v>102</v>
      </c>
      <c r="AI4140">
        <v>105</v>
      </c>
      <c r="AJ4140">
        <v>83</v>
      </c>
      <c r="AK4140" s="1">
        <v>0</v>
      </c>
      <c r="AL4140" s="2">
        <f>IF(NOT(ISNUMBER(gepModelClass1(A4140:AJ4140))),#REF!,gepModelClass1(A4140:AJ4140))</f>
        <v>5.7070394163143725E-6</v>
      </c>
      <c r="AM4140" s="2">
        <f>IF(NOT(ISNUMBER(gepModelClass2(A4140:AJ4140))),#REF!,gepModelClass2(A4140:AJ4140))</f>
        <v>1.6538676613153398E-2</v>
      </c>
      <c r="AN4140" s="2">
        <f>IF(NOT(ISNUMBER(gepModelClass3(A4140:AJ4140))),#REF!,gepModelClass3(A4140:AJ4140))</f>
        <v>0.99438500565048848</v>
      </c>
      <c r="AO4140" s="2">
        <f>IF(NOT(ISNUMBER(gepModelClass4(A4140:AJ4140))),#REF!,gepModelClass4(A4140:AJ4140))</f>
        <v>3.7973966385538294E-5</v>
      </c>
      <c r="AP4140" s="2">
        <f>IF(NOT(ISNUMBER(gepModelClass5(A4140:AJ4140))),#REF!,gepModelClass5(A4140:AJ4140))</f>
        <v>1.1116630878014037E-2</v>
      </c>
      <c r="AQ4140" s="2">
        <f>IF(NOT(ISNUMBER(gepModelClass6(A4140:AJ4140))),#REF!,gepModelClass6(A4140:AJ4140))</f>
        <v>7.6527615461257914E-2</v>
      </c>
      <c r="AR4140" s="3" t="str">
        <f t="shared" si="128"/>
        <v>grey_soil</v>
      </c>
      <c r="AS4140" s="5" t="s">
        <v>38</v>
      </c>
      <c r="AT4140">
        <f t="shared" si="129"/>
        <v>0</v>
      </c>
      <c r="AU4140" s="3"/>
      <c r="AV4140" s="3"/>
      <c r="AW4140" s="1"/>
      <c r="AX4140" s="4"/>
      <c r="AY4140" s="4"/>
    </row>
    <row r="4141" spans="1:51" x14ac:dyDescent="0.25">
      <c r="A4141">
        <v>86</v>
      </c>
      <c r="B4141">
        <v>104</v>
      </c>
      <c r="C4141">
        <v>112</v>
      </c>
      <c r="D4141">
        <v>85</v>
      </c>
      <c r="E4141">
        <v>86</v>
      </c>
      <c r="F4141">
        <v>100</v>
      </c>
      <c r="G4141">
        <v>104</v>
      </c>
      <c r="H4141">
        <v>81</v>
      </c>
      <c r="I4141">
        <v>82</v>
      </c>
      <c r="J4141">
        <v>96</v>
      </c>
      <c r="K4141">
        <v>104</v>
      </c>
      <c r="L4141">
        <v>81</v>
      </c>
      <c r="M4141">
        <v>87</v>
      </c>
      <c r="N4141">
        <v>99</v>
      </c>
      <c r="O4141">
        <v>105</v>
      </c>
      <c r="P4141">
        <v>86</v>
      </c>
      <c r="Q4141">
        <v>83</v>
      </c>
      <c r="R4141">
        <v>95</v>
      </c>
      <c r="S4141">
        <v>105</v>
      </c>
      <c r="T4141">
        <v>83</v>
      </c>
      <c r="U4141">
        <v>83</v>
      </c>
      <c r="V4141">
        <v>99</v>
      </c>
      <c r="W4141">
        <v>105</v>
      </c>
      <c r="X4141">
        <v>83</v>
      </c>
      <c r="Y4141">
        <v>85</v>
      </c>
      <c r="Z4141">
        <v>97</v>
      </c>
      <c r="AA4141">
        <v>101</v>
      </c>
      <c r="AB4141">
        <v>83</v>
      </c>
      <c r="AC4141">
        <v>85</v>
      </c>
      <c r="AD4141">
        <v>97</v>
      </c>
      <c r="AE4141">
        <v>101</v>
      </c>
      <c r="AF4141">
        <v>83</v>
      </c>
      <c r="AG4141">
        <v>89</v>
      </c>
      <c r="AH4141">
        <v>102</v>
      </c>
      <c r="AI4141">
        <v>105</v>
      </c>
      <c r="AJ4141">
        <v>87</v>
      </c>
      <c r="AK4141" s="1">
        <v>0</v>
      </c>
      <c r="AL4141" s="2">
        <f>IF(NOT(ISNUMBER(gepModelClass1(A4141:AJ4141))),#REF!,gepModelClass1(A4141:AJ4141))</f>
        <v>5.1839592315183468E-6</v>
      </c>
      <c r="AM4141" s="2">
        <f>IF(NOT(ISNUMBER(gepModelClass2(A4141:AJ4141))),#REF!,gepModelClass2(A4141:AJ4141))</f>
        <v>5.4670465465509622E-3</v>
      </c>
      <c r="AN4141" s="2">
        <f>IF(NOT(ISNUMBER(gepModelClass3(A4141:AJ4141))),#REF!,gepModelClass3(A4141:AJ4141))</f>
        <v>0.97072825618814296</v>
      </c>
      <c r="AO4141" s="2">
        <f>IF(NOT(ISNUMBER(gepModelClass4(A4141:AJ4141))),#REF!,gepModelClass4(A4141:AJ4141))</f>
        <v>7.0636361327308412E-5</v>
      </c>
      <c r="AP4141" s="2">
        <f>IF(NOT(ISNUMBER(gepModelClass5(A4141:AJ4141))),#REF!,gepModelClass5(A4141:AJ4141))</f>
        <v>9.1845902824329567E-3</v>
      </c>
      <c r="AQ4141" s="2">
        <f>IF(NOT(ISNUMBER(gepModelClass6(A4141:AJ4141))),#REF!,gepModelClass6(A4141:AJ4141))</f>
        <v>9.9564836927679992E-2</v>
      </c>
      <c r="AR4141" s="3" t="str">
        <f t="shared" si="128"/>
        <v>grey_soil</v>
      </c>
      <c r="AS4141" s="5" t="s">
        <v>38</v>
      </c>
      <c r="AT4141">
        <f t="shared" si="129"/>
        <v>0</v>
      </c>
      <c r="AU4141" s="3"/>
      <c r="AV4141" s="3"/>
      <c r="AW4141" s="1"/>
      <c r="AX4141" s="4"/>
      <c r="AY4141" s="4"/>
    </row>
    <row r="4142" spans="1:51" x14ac:dyDescent="0.25">
      <c r="A4142">
        <v>82</v>
      </c>
      <c r="B4142">
        <v>96</v>
      </c>
      <c r="C4142">
        <v>104</v>
      </c>
      <c r="D4142">
        <v>81</v>
      </c>
      <c r="E4142">
        <v>82</v>
      </c>
      <c r="F4142">
        <v>100</v>
      </c>
      <c r="G4142">
        <v>104</v>
      </c>
      <c r="H4142">
        <v>81</v>
      </c>
      <c r="I4142">
        <v>82</v>
      </c>
      <c r="J4142">
        <v>104</v>
      </c>
      <c r="K4142">
        <v>112</v>
      </c>
      <c r="L4142">
        <v>85</v>
      </c>
      <c r="M4142">
        <v>83</v>
      </c>
      <c r="N4142">
        <v>99</v>
      </c>
      <c r="O4142">
        <v>105</v>
      </c>
      <c r="P4142">
        <v>83</v>
      </c>
      <c r="Q4142">
        <v>87</v>
      </c>
      <c r="R4142">
        <v>103</v>
      </c>
      <c r="S4142">
        <v>105</v>
      </c>
      <c r="T4142">
        <v>86</v>
      </c>
      <c r="U4142">
        <v>87</v>
      </c>
      <c r="V4142">
        <v>99</v>
      </c>
      <c r="W4142">
        <v>105</v>
      </c>
      <c r="X4142">
        <v>86</v>
      </c>
      <c r="Y4142">
        <v>89</v>
      </c>
      <c r="Z4142">
        <v>102</v>
      </c>
      <c r="AA4142">
        <v>105</v>
      </c>
      <c r="AB4142">
        <v>87</v>
      </c>
      <c r="AC4142">
        <v>85</v>
      </c>
      <c r="AD4142">
        <v>102</v>
      </c>
      <c r="AE4142">
        <v>110</v>
      </c>
      <c r="AF4142">
        <v>87</v>
      </c>
      <c r="AG4142">
        <v>85</v>
      </c>
      <c r="AH4142">
        <v>102</v>
      </c>
      <c r="AI4142">
        <v>110</v>
      </c>
      <c r="AJ4142">
        <v>94</v>
      </c>
      <c r="AK4142" s="1">
        <v>0</v>
      </c>
      <c r="AL4142" s="2">
        <f>IF(NOT(ISNUMBER(gepModelClass1(A4142:AJ4142))),#REF!,gepModelClass1(A4142:AJ4142))</f>
        <v>1.8744265105189078E-5</v>
      </c>
      <c r="AM4142" s="2">
        <f>IF(NOT(ISNUMBER(gepModelClass2(A4142:AJ4142))),#REF!,gepModelClass2(A4142:AJ4142))</f>
        <v>1.5111293857258595E-2</v>
      </c>
      <c r="AN4142" s="2">
        <f>IF(NOT(ISNUMBER(gepModelClass3(A4142:AJ4142))),#REF!,gepModelClass3(A4142:AJ4142))</f>
        <v>0.9732230600765156</v>
      </c>
      <c r="AO4142" s="2">
        <f>IF(NOT(ISNUMBER(gepModelClass4(A4142:AJ4142))),#REF!,gepModelClass4(A4142:AJ4142))</f>
        <v>0.10784188967365563</v>
      </c>
      <c r="AP4142" s="2">
        <f>IF(NOT(ISNUMBER(gepModelClass5(A4142:AJ4142))),#REF!,gepModelClass5(A4142:AJ4142))</f>
        <v>1.1068937657660854E-2</v>
      </c>
      <c r="AQ4142" s="2">
        <f>IF(NOT(ISNUMBER(gepModelClass6(A4142:AJ4142))),#REF!,gepModelClass6(A4142:AJ4142))</f>
        <v>6.9362254942684456E-2</v>
      </c>
      <c r="AR4142" s="3" t="str">
        <f t="shared" si="128"/>
        <v>grey_soil</v>
      </c>
      <c r="AS4142" s="5" t="s">
        <v>38</v>
      </c>
      <c r="AT4142">
        <f t="shared" si="129"/>
        <v>0</v>
      </c>
      <c r="AU4142" s="3"/>
      <c r="AV4142" s="3"/>
      <c r="AW4142" s="1"/>
      <c r="AX4142" s="4"/>
      <c r="AY4142" s="4"/>
    </row>
    <row r="4143" spans="1:51" x14ac:dyDescent="0.25">
      <c r="A4143">
        <v>86</v>
      </c>
      <c r="B4143">
        <v>104</v>
      </c>
      <c r="C4143">
        <v>108</v>
      </c>
      <c r="D4143">
        <v>92</v>
      </c>
      <c r="E4143">
        <v>82</v>
      </c>
      <c r="F4143">
        <v>100</v>
      </c>
      <c r="G4143">
        <v>108</v>
      </c>
      <c r="H4143">
        <v>89</v>
      </c>
      <c r="I4143">
        <v>74</v>
      </c>
      <c r="J4143">
        <v>96</v>
      </c>
      <c r="K4143">
        <v>104</v>
      </c>
      <c r="L4143">
        <v>89</v>
      </c>
      <c r="M4143">
        <v>83</v>
      </c>
      <c r="N4143">
        <v>95</v>
      </c>
      <c r="O4143">
        <v>105</v>
      </c>
      <c r="P4143">
        <v>90</v>
      </c>
      <c r="Q4143">
        <v>79</v>
      </c>
      <c r="R4143">
        <v>99</v>
      </c>
      <c r="S4143">
        <v>110</v>
      </c>
      <c r="T4143">
        <v>90</v>
      </c>
      <c r="U4143">
        <v>71</v>
      </c>
      <c r="V4143">
        <v>103</v>
      </c>
      <c r="W4143">
        <v>119</v>
      </c>
      <c r="X4143">
        <v>94</v>
      </c>
      <c r="Y4143">
        <v>78</v>
      </c>
      <c r="Z4143">
        <v>92</v>
      </c>
      <c r="AA4143">
        <v>110</v>
      </c>
      <c r="AB4143">
        <v>87</v>
      </c>
      <c r="AC4143">
        <v>70</v>
      </c>
      <c r="AD4143">
        <v>88</v>
      </c>
      <c r="AE4143">
        <v>105</v>
      </c>
      <c r="AF4143">
        <v>90</v>
      </c>
      <c r="AG4143">
        <v>60</v>
      </c>
      <c r="AH4143">
        <v>92</v>
      </c>
      <c r="AI4143">
        <v>105</v>
      </c>
      <c r="AJ4143">
        <v>87</v>
      </c>
      <c r="AK4143" s="1">
        <v>0</v>
      </c>
      <c r="AL4143" s="2">
        <f>IF(NOT(ISNUMBER(gepModelClass1(A4143:AJ4143))),#REF!,gepModelClass1(A4143:AJ4143))</f>
        <v>3.8285144571385926E-5</v>
      </c>
      <c r="AM4143" s="2">
        <f>IF(NOT(ISNUMBER(gepModelClass2(A4143:AJ4143))),#REF!,gepModelClass2(A4143:AJ4143))</f>
        <v>9.6480755989115305E-3</v>
      </c>
      <c r="AN4143" s="2">
        <f>IF(NOT(ISNUMBER(gepModelClass3(A4143:AJ4143))),#REF!,gepModelClass3(A4143:AJ4143))</f>
        <v>0.30254704937059634</v>
      </c>
      <c r="AO4143" s="2">
        <f>IF(NOT(ISNUMBER(gepModelClass4(A4143:AJ4143))),#REF!,gepModelClass4(A4143:AJ4143))</f>
        <v>0.93147739972441967</v>
      </c>
      <c r="AP4143" s="2">
        <f>IF(NOT(ISNUMBER(gepModelClass5(A4143:AJ4143))),#REF!,gepModelClass5(A4143:AJ4143))</f>
        <v>4.1017862337813741E-3</v>
      </c>
      <c r="AQ4143" s="2">
        <f>IF(NOT(ISNUMBER(gepModelClass6(A4143:AJ4143))),#REF!,gepModelClass6(A4143:AJ4143))</f>
        <v>1.0989773516421823E-2</v>
      </c>
      <c r="AR4143" s="3" t="str">
        <f t="shared" si="128"/>
        <v>red_soil</v>
      </c>
      <c r="AS4143" s="5" t="s">
        <v>38</v>
      </c>
      <c r="AT4143">
        <f t="shared" si="129"/>
        <v>1</v>
      </c>
      <c r="AU4143" s="3"/>
      <c r="AV4143" s="3"/>
      <c r="AW4143" s="1"/>
      <c r="AX4143" s="4"/>
      <c r="AY4143" s="4"/>
    </row>
    <row r="4144" spans="1:51" x14ac:dyDescent="0.25">
      <c r="A4144">
        <v>82</v>
      </c>
      <c r="B4144">
        <v>100</v>
      </c>
      <c r="C4144">
        <v>108</v>
      </c>
      <c r="D4144">
        <v>89</v>
      </c>
      <c r="E4144">
        <v>74</v>
      </c>
      <c r="F4144">
        <v>96</v>
      </c>
      <c r="G4144">
        <v>104</v>
      </c>
      <c r="H4144">
        <v>89</v>
      </c>
      <c r="I4144">
        <v>63</v>
      </c>
      <c r="J4144">
        <v>96</v>
      </c>
      <c r="K4144">
        <v>100</v>
      </c>
      <c r="L4144">
        <v>92</v>
      </c>
      <c r="M4144">
        <v>79</v>
      </c>
      <c r="N4144">
        <v>99</v>
      </c>
      <c r="O4144">
        <v>110</v>
      </c>
      <c r="P4144">
        <v>90</v>
      </c>
      <c r="Q4144">
        <v>71</v>
      </c>
      <c r="R4144">
        <v>103</v>
      </c>
      <c r="S4144">
        <v>119</v>
      </c>
      <c r="T4144">
        <v>94</v>
      </c>
      <c r="U4144">
        <v>59</v>
      </c>
      <c r="V4144">
        <v>95</v>
      </c>
      <c r="W4144">
        <v>110</v>
      </c>
      <c r="X4144">
        <v>90</v>
      </c>
      <c r="Y4144">
        <v>70</v>
      </c>
      <c r="Z4144">
        <v>88</v>
      </c>
      <c r="AA4144">
        <v>105</v>
      </c>
      <c r="AB4144">
        <v>90</v>
      </c>
      <c r="AC4144">
        <v>60</v>
      </c>
      <c r="AD4144">
        <v>92</v>
      </c>
      <c r="AE4144">
        <v>105</v>
      </c>
      <c r="AF4144">
        <v>87</v>
      </c>
      <c r="AG4144">
        <v>53</v>
      </c>
      <c r="AH4144">
        <v>84</v>
      </c>
      <c r="AI4144">
        <v>97</v>
      </c>
      <c r="AJ4144">
        <v>83</v>
      </c>
      <c r="AK4144" s="1">
        <v>0</v>
      </c>
      <c r="AL4144" s="2">
        <f>IF(NOT(ISNUMBER(gepModelClass1(A4144:AJ4144))),#REF!,gepModelClass1(A4144:AJ4144))</f>
        <v>4.203457169068621E-5</v>
      </c>
      <c r="AM4144" s="2">
        <f>IF(NOT(ISNUMBER(gepModelClass2(A4144:AJ4144))),#REF!,gepModelClass2(A4144:AJ4144))</f>
        <v>1.3507565253679668E-3</v>
      </c>
      <c r="AN4144" s="2">
        <f>IF(NOT(ISNUMBER(gepModelClass3(A4144:AJ4144))),#REF!,gepModelClass3(A4144:AJ4144))</f>
        <v>4.8698672542462429E-3</v>
      </c>
      <c r="AO4144" s="2">
        <f>IF(NOT(ISNUMBER(gepModelClass4(A4144:AJ4144))),#REF!,gepModelClass4(A4144:AJ4144))</f>
        <v>0.99668134417032528</v>
      </c>
      <c r="AP4144" s="2">
        <f>IF(NOT(ISNUMBER(gepModelClass5(A4144:AJ4144))),#REF!,gepModelClass5(A4144:AJ4144))</f>
        <v>1.9762894908583743E-3</v>
      </c>
      <c r="AQ4144" s="2">
        <f>IF(NOT(ISNUMBER(gepModelClass6(A4144:AJ4144))),#REF!,gepModelClass6(A4144:AJ4144))</f>
        <v>3.8113666833680692E-3</v>
      </c>
      <c r="AR4144" s="3" t="str">
        <f t="shared" si="128"/>
        <v>red_soil</v>
      </c>
      <c r="AS4144" s="5" t="s">
        <v>43</v>
      </c>
      <c r="AT4144">
        <f t="shared" si="129"/>
        <v>0</v>
      </c>
      <c r="AU4144" s="3"/>
      <c r="AV4144" s="3"/>
      <c r="AW4144" s="1"/>
      <c r="AX4144" s="4"/>
      <c r="AY4144" s="4"/>
    </row>
    <row r="4145" spans="1:51" x14ac:dyDescent="0.25">
      <c r="A4145">
        <v>74</v>
      </c>
      <c r="B4145">
        <v>96</v>
      </c>
      <c r="C4145">
        <v>104</v>
      </c>
      <c r="D4145">
        <v>89</v>
      </c>
      <c r="E4145">
        <v>63</v>
      </c>
      <c r="F4145">
        <v>96</v>
      </c>
      <c r="G4145">
        <v>100</v>
      </c>
      <c r="H4145">
        <v>92</v>
      </c>
      <c r="I4145">
        <v>56</v>
      </c>
      <c r="J4145">
        <v>91</v>
      </c>
      <c r="K4145">
        <v>108</v>
      </c>
      <c r="L4145">
        <v>89</v>
      </c>
      <c r="M4145">
        <v>71</v>
      </c>
      <c r="N4145">
        <v>103</v>
      </c>
      <c r="O4145">
        <v>119</v>
      </c>
      <c r="P4145">
        <v>94</v>
      </c>
      <c r="Q4145">
        <v>59</v>
      </c>
      <c r="R4145">
        <v>95</v>
      </c>
      <c r="S4145">
        <v>110</v>
      </c>
      <c r="T4145">
        <v>90</v>
      </c>
      <c r="U4145">
        <v>52</v>
      </c>
      <c r="V4145">
        <v>84</v>
      </c>
      <c r="W4145">
        <v>97</v>
      </c>
      <c r="X4145">
        <v>86</v>
      </c>
      <c r="Y4145">
        <v>60</v>
      </c>
      <c r="Z4145">
        <v>92</v>
      </c>
      <c r="AA4145">
        <v>105</v>
      </c>
      <c r="AB4145">
        <v>87</v>
      </c>
      <c r="AC4145">
        <v>53</v>
      </c>
      <c r="AD4145">
        <v>84</v>
      </c>
      <c r="AE4145">
        <v>97</v>
      </c>
      <c r="AF4145">
        <v>83</v>
      </c>
      <c r="AG4145">
        <v>50</v>
      </c>
      <c r="AH4145">
        <v>79</v>
      </c>
      <c r="AI4145">
        <v>101</v>
      </c>
      <c r="AJ4145">
        <v>83</v>
      </c>
      <c r="AK4145" s="1">
        <v>0</v>
      </c>
      <c r="AL4145" s="2">
        <f>IF(NOT(ISNUMBER(gepModelClass1(A4145:AJ4145))),#REF!,gepModelClass1(A4145:AJ4145))</f>
        <v>1.6531534561180709E-5</v>
      </c>
      <c r="AM4145" s="2">
        <f>IF(NOT(ISNUMBER(gepModelClass2(A4145:AJ4145))),#REF!,gepModelClass2(A4145:AJ4145))</f>
        <v>0.2255185902741729</v>
      </c>
      <c r="AN4145" s="2">
        <f>IF(NOT(ISNUMBER(gepModelClass3(A4145:AJ4145))),#REF!,gepModelClass3(A4145:AJ4145))</f>
        <v>1.1415963864048943E-4</v>
      </c>
      <c r="AO4145" s="2">
        <f>IF(NOT(ISNUMBER(gepModelClass4(A4145:AJ4145))),#REF!,gepModelClass4(A4145:AJ4145))</f>
        <v>0.99965764488461117</v>
      </c>
      <c r="AP4145" s="2">
        <f>IF(NOT(ISNUMBER(gepModelClass5(A4145:AJ4145))),#REF!,gepModelClass5(A4145:AJ4145))</f>
        <v>0.40275905480524665</v>
      </c>
      <c r="AQ4145" s="2">
        <f>IF(NOT(ISNUMBER(gepModelClass6(A4145:AJ4145))),#REF!,gepModelClass6(A4145:AJ4145))</f>
        <v>3.0304435293795066E-4</v>
      </c>
      <c r="AR4145" s="3" t="str">
        <f t="shared" si="128"/>
        <v>red_soil</v>
      </c>
      <c r="AS4145" s="5" t="s">
        <v>43</v>
      </c>
      <c r="AT4145">
        <f t="shared" si="129"/>
        <v>0</v>
      </c>
      <c r="AU4145" s="3"/>
      <c r="AV4145" s="3"/>
      <c r="AW4145" s="1"/>
      <c r="AX4145" s="4"/>
      <c r="AY4145" s="4"/>
    </row>
    <row r="4146" spans="1:51" x14ac:dyDescent="0.25">
      <c r="A4146">
        <v>63</v>
      </c>
      <c r="B4146">
        <v>96</v>
      </c>
      <c r="C4146">
        <v>100</v>
      </c>
      <c r="D4146">
        <v>92</v>
      </c>
      <c r="E4146">
        <v>56</v>
      </c>
      <c r="F4146">
        <v>91</v>
      </c>
      <c r="G4146">
        <v>108</v>
      </c>
      <c r="H4146">
        <v>89</v>
      </c>
      <c r="I4146">
        <v>52</v>
      </c>
      <c r="J4146">
        <v>83</v>
      </c>
      <c r="K4146">
        <v>100</v>
      </c>
      <c r="L4146">
        <v>81</v>
      </c>
      <c r="M4146">
        <v>59</v>
      </c>
      <c r="N4146">
        <v>95</v>
      </c>
      <c r="O4146">
        <v>110</v>
      </c>
      <c r="P4146">
        <v>90</v>
      </c>
      <c r="Q4146">
        <v>52</v>
      </c>
      <c r="R4146">
        <v>84</v>
      </c>
      <c r="S4146">
        <v>97</v>
      </c>
      <c r="T4146">
        <v>86</v>
      </c>
      <c r="U4146">
        <v>52</v>
      </c>
      <c r="V4146">
        <v>81</v>
      </c>
      <c r="W4146">
        <v>97</v>
      </c>
      <c r="X4146">
        <v>79</v>
      </c>
      <c r="Y4146">
        <v>53</v>
      </c>
      <c r="Z4146">
        <v>84</v>
      </c>
      <c r="AA4146">
        <v>97</v>
      </c>
      <c r="AB4146">
        <v>83</v>
      </c>
      <c r="AC4146">
        <v>50</v>
      </c>
      <c r="AD4146">
        <v>79</v>
      </c>
      <c r="AE4146">
        <v>101</v>
      </c>
      <c r="AF4146">
        <v>83</v>
      </c>
      <c r="AG4146">
        <v>50</v>
      </c>
      <c r="AH4146">
        <v>75</v>
      </c>
      <c r="AI4146">
        <v>93</v>
      </c>
      <c r="AJ4146">
        <v>80</v>
      </c>
      <c r="AK4146" s="1">
        <v>0</v>
      </c>
      <c r="AL4146" s="2">
        <f>IF(NOT(ISNUMBER(gepModelClass1(A4146:AJ4146))),#REF!,gepModelClass1(A4146:AJ4146))</f>
        <v>3.0205199754256467E-5</v>
      </c>
      <c r="AM4146" s="2">
        <f>IF(NOT(ISNUMBER(gepModelClass2(A4146:AJ4146))),#REF!,gepModelClass2(A4146:AJ4146))</f>
        <v>3.6680251725006588E-3</v>
      </c>
      <c r="AN4146" s="2">
        <f>IF(NOT(ISNUMBER(gepModelClass3(A4146:AJ4146))),#REF!,gepModelClass3(A4146:AJ4146))</f>
        <v>7.2146919706407085E-6</v>
      </c>
      <c r="AO4146" s="2">
        <f>IF(NOT(ISNUMBER(gepModelClass4(A4146:AJ4146))),#REF!,gepModelClass4(A4146:AJ4146))</f>
        <v>0.99956862832565418</v>
      </c>
      <c r="AP4146" s="2">
        <f>IF(NOT(ISNUMBER(gepModelClass5(A4146:AJ4146))),#REF!,gepModelClass5(A4146:AJ4146))</f>
        <v>0.37340627252768832</v>
      </c>
      <c r="AQ4146" s="2">
        <f>IF(NOT(ISNUMBER(gepModelClass6(A4146:AJ4146))),#REF!,gepModelClass6(A4146:AJ4146))</f>
        <v>1.3045051794199965E-3</v>
      </c>
      <c r="AR4146" s="3" t="str">
        <f t="shared" si="128"/>
        <v>red_soil</v>
      </c>
      <c r="AS4146" s="5" t="s">
        <v>43</v>
      </c>
      <c r="AT4146">
        <f t="shared" si="129"/>
        <v>0</v>
      </c>
      <c r="AU4146" s="3"/>
      <c r="AV4146" s="3"/>
      <c r="AW4146" s="1"/>
      <c r="AX4146" s="4"/>
      <c r="AY4146" s="4"/>
    </row>
    <row r="4147" spans="1:51" x14ac:dyDescent="0.25">
      <c r="A4147">
        <v>52</v>
      </c>
      <c r="B4147">
        <v>83</v>
      </c>
      <c r="C4147">
        <v>100</v>
      </c>
      <c r="D4147">
        <v>81</v>
      </c>
      <c r="E4147">
        <v>49</v>
      </c>
      <c r="F4147">
        <v>75</v>
      </c>
      <c r="G4147">
        <v>92</v>
      </c>
      <c r="H4147">
        <v>78</v>
      </c>
      <c r="I4147">
        <v>46</v>
      </c>
      <c r="J4147">
        <v>75</v>
      </c>
      <c r="K4147">
        <v>96</v>
      </c>
      <c r="L4147">
        <v>78</v>
      </c>
      <c r="M4147">
        <v>52</v>
      </c>
      <c r="N4147">
        <v>81</v>
      </c>
      <c r="O4147">
        <v>97</v>
      </c>
      <c r="P4147">
        <v>79</v>
      </c>
      <c r="Q4147">
        <v>52</v>
      </c>
      <c r="R4147">
        <v>73</v>
      </c>
      <c r="S4147">
        <v>90</v>
      </c>
      <c r="T4147">
        <v>79</v>
      </c>
      <c r="U4147">
        <v>49</v>
      </c>
      <c r="V4147">
        <v>73</v>
      </c>
      <c r="W4147">
        <v>97</v>
      </c>
      <c r="X4147">
        <v>83</v>
      </c>
      <c r="Y4147">
        <v>50</v>
      </c>
      <c r="Z4147">
        <v>75</v>
      </c>
      <c r="AA4147">
        <v>93</v>
      </c>
      <c r="AB4147">
        <v>80</v>
      </c>
      <c r="AC4147">
        <v>50</v>
      </c>
      <c r="AD4147">
        <v>71</v>
      </c>
      <c r="AE4147">
        <v>89</v>
      </c>
      <c r="AF4147">
        <v>80</v>
      </c>
      <c r="AG4147">
        <v>50</v>
      </c>
      <c r="AH4147">
        <v>75</v>
      </c>
      <c r="AI4147">
        <v>101</v>
      </c>
      <c r="AJ4147">
        <v>80</v>
      </c>
      <c r="AK4147" s="1">
        <v>0</v>
      </c>
      <c r="AL4147" s="2">
        <f>IF(NOT(ISNUMBER(gepModelClass1(A4147:AJ4147))),#REF!,gepModelClass1(A4147:AJ4147))</f>
        <v>2.0317895786090313E-4</v>
      </c>
      <c r="AM4147" s="2">
        <f>IF(NOT(ISNUMBER(gepModelClass2(A4147:AJ4147))),#REF!,gepModelClass2(A4147:AJ4147))</f>
        <v>5.3238814285575084E-4</v>
      </c>
      <c r="AN4147" s="2">
        <f>IF(NOT(ISNUMBER(gepModelClass3(A4147:AJ4147))),#REF!,gepModelClass3(A4147:AJ4147))</f>
        <v>1.4837135188520978E-6</v>
      </c>
      <c r="AO4147" s="2">
        <f>IF(NOT(ISNUMBER(gepModelClass4(A4147:AJ4147))),#REF!,gepModelClass4(A4147:AJ4147))</f>
        <v>0.99740904245008499</v>
      </c>
      <c r="AP4147" s="2">
        <f>IF(NOT(ISNUMBER(gepModelClass5(A4147:AJ4147))),#REF!,gepModelClass5(A4147:AJ4147))</f>
        <v>0.22893538049477868</v>
      </c>
      <c r="AQ4147" s="2">
        <f>IF(NOT(ISNUMBER(gepModelClass6(A4147:AJ4147))),#REF!,gepModelClass6(A4147:AJ4147))</f>
        <v>8.279212953713944E-3</v>
      </c>
      <c r="AR4147" s="3" t="str">
        <f t="shared" si="128"/>
        <v>red_soil</v>
      </c>
      <c r="AS4147" s="5" t="s">
        <v>43</v>
      </c>
      <c r="AT4147">
        <f t="shared" si="129"/>
        <v>0</v>
      </c>
      <c r="AU4147" s="3"/>
      <c r="AV4147" s="3"/>
      <c r="AW4147" s="1"/>
      <c r="AX4147" s="4"/>
      <c r="AY4147" s="4"/>
    </row>
    <row r="4148" spans="1:51" x14ac:dyDescent="0.25">
      <c r="A4148">
        <v>49</v>
      </c>
      <c r="B4148">
        <v>75</v>
      </c>
      <c r="C4148">
        <v>92</v>
      </c>
      <c r="D4148">
        <v>78</v>
      </c>
      <c r="E4148">
        <v>46</v>
      </c>
      <c r="F4148">
        <v>75</v>
      </c>
      <c r="G4148">
        <v>96</v>
      </c>
      <c r="H4148">
        <v>78</v>
      </c>
      <c r="I4148">
        <v>46</v>
      </c>
      <c r="J4148">
        <v>71</v>
      </c>
      <c r="K4148">
        <v>84</v>
      </c>
      <c r="L4148">
        <v>74</v>
      </c>
      <c r="M4148">
        <v>52</v>
      </c>
      <c r="N4148">
        <v>73</v>
      </c>
      <c r="O4148">
        <v>90</v>
      </c>
      <c r="P4148">
        <v>79</v>
      </c>
      <c r="Q4148">
        <v>49</v>
      </c>
      <c r="R4148">
        <v>73</v>
      </c>
      <c r="S4148">
        <v>97</v>
      </c>
      <c r="T4148">
        <v>83</v>
      </c>
      <c r="U4148">
        <v>49</v>
      </c>
      <c r="V4148">
        <v>77</v>
      </c>
      <c r="W4148">
        <v>93</v>
      </c>
      <c r="X4148">
        <v>75</v>
      </c>
      <c r="Y4148">
        <v>50</v>
      </c>
      <c r="Z4148">
        <v>71</v>
      </c>
      <c r="AA4148">
        <v>89</v>
      </c>
      <c r="AB4148">
        <v>80</v>
      </c>
      <c r="AC4148">
        <v>50</v>
      </c>
      <c r="AD4148">
        <v>75</v>
      </c>
      <c r="AE4148">
        <v>101</v>
      </c>
      <c r="AF4148">
        <v>80</v>
      </c>
      <c r="AG4148">
        <v>47</v>
      </c>
      <c r="AH4148">
        <v>75</v>
      </c>
      <c r="AI4148">
        <v>97</v>
      </c>
      <c r="AJ4148">
        <v>80</v>
      </c>
      <c r="AK4148" s="1">
        <v>0</v>
      </c>
      <c r="AL4148" s="2">
        <f>IF(NOT(ISNUMBER(gepModelClass1(A4148:AJ4148))),#REF!,gepModelClass1(A4148:AJ4148))</f>
        <v>2.3749399517723009E-4</v>
      </c>
      <c r="AM4148" s="2">
        <f>IF(NOT(ISNUMBER(gepModelClass2(A4148:AJ4148))),#REF!,gepModelClass2(A4148:AJ4148))</f>
        <v>1.0968915216552457E-3</v>
      </c>
      <c r="AN4148" s="2">
        <f>IF(NOT(ISNUMBER(gepModelClass3(A4148:AJ4148))),#REF!,gepModelClass3(A4148:AJ4148))</f>
        <v>5.6257377009081057E-7</v>
      </c>
      <c r="AO4148" s="2">
        <f>IF(NOT(ISNUMBER(gepModelClass4(A4148:AJ4148))),#REF!,gepModelClass4(A4148:AJ4148))</f>
        <v>0.99841643003624414</v>
      </c>
      <c r="AP4148" s="2">
        <f>IF(NOT(ISNUMBER(gepModelClass5(A4148:AJ4148))),#REF!,gepModelClass5(A4148:AJ4148))</f>
        <v>0.52578958257669428</v>
      </c>
      <c r="AQ4148" s="2">
        <f>IF(NOT(ISNUMBER(gepModelClass6(A4148:AJ4148))),#REF!,gepModelClass6(A4148:AJ4148))</f>
        <v>2.8010815026228288E-2</v>
      </c>
      <c r="AR4148" s="3" t="str">
        <f t="shared" si="128"/>
        <v>red_soil</v>
      </c>
      <c r="AS4148" s="5" t="s">
        <v>43</v>
      </c>
      <c r="AT4148">
        <f t="shared" si="129"/>
        <v>0</v>
      </c>
      <c r="AU4148" s="3"/>
      <c r="AV4148" s="3"/>
      <c r="AW4148" s="1"/>
      <c r="AX4148" s="4"/>
      <c r="AY4148" s="4"/>
    </row>
    <row r="4149" spans="1:51" x14ac:dyDescent="0.25">
      <c r="A4149">
        <v>46</v>
      </c>
      <c r="B4149">
        <v>75</v>
      </c>
      <c r="C4149">
        <v>96</v>
      </c>
      <c r="D4149">
        <v>78</v>
      </c>
      <c r="E4149">
        <v>46</v>
      </c>
      <c r="F4149">
        <v>71</v>
      </c>
      <c r="G4149">
        <v>84</v>
      </c>
      <c r="H4149">
        <v>74</v>
      </c>
      <c r="I4149">
        <v>46</v>
      </c>
      <c r="J4149">
        <v>67</v>
      </c>
      <c r="K4149">
        <v>84</v>
      </c>
      <c r="L4149">
        <v>74</v>
      </c>
      <c r="M4149">
        <v>49</v>
      </c>
      <c r="N4149">
        <v>73</v>
      </c>
      <c r="O4149">
        <v>97</v>
      </c>
      <c r="P4149">
        <v>83</v>
      </c>
      <c r="Q4149">
        <v>49</v>
      </c>
      <c r="R4149">
        <v>77</v>
      </c>
      <c r="S4149">
        <v>93</v>
      </c>
      <c r="T4149">
        <v>75</v>
      </c>
      <c r="U4149">
        <v>46</v>
      </c>
      <c r="V4149">
        <v>66</v>
      </c>
      <c r="W4149">
        <v>86</v>
      </c>
      <c r="X4149">
        <v>72</v>
      </c>
      <c r="Y4149">
        <v>50</v>
      </c>
      <c r="Z4149">
        <v>75</v>
      </c>
      <c r="AA4149">
        <v>101</v>
      </c>
      <c r="AB4149">
        <v>80</v>
      </c>
      <c r="AC4149">
        <v>47</v>
      </c>
      <c r="AD4149">
        <v>75</v>
      </c>
      <c r="AE4149">
        <v>97</v>
      </c>
      <c r="AF4149">
        <v>80</v>
      </c>
      <c r="AG4149">
        <v>50</v>
      </c>
      <c r="AH4149">
        <v>71</v>
      </c>
      <c r="AI4149">
        <v>89</v>
      </c>
      <c r="AJ4149">
        <v>76</v>
      </c>
      <c r="AK4149" s="1">
        <v>0</v>
      </c>
      <c r="AL4149" s="2">
        <f>IF(NOT(ISNUMBER(gepModelClass1(A4149:AJ4149))),#REF!,gepModelClass1(A4149:AJ4149))</f>
        <v>3.1768930404551209E-4</v>
      </c>
      <c r="AM4149" s="2">
        <f>IF(NOT(ISNUMBER(gepModelClass2(A4149:AJ4149))),#REF!,gepModelClass2(A4149:AJ4149))</f>
        <v>1.4706071432123754E-4</v>
      </c>
      <c r="AN4149" s="2">
        <f>IF(NOT(ISNUMBER(gepModelClass3(A4149:AJ4149))),#REF!,gepModelClass3(A4149:AJ4149))</f>
        <v>2.8199696553902759E-7</v>
      </c>
      <c r="AO4149" s="2">
        <f>IF(NOT(ISNUMBER(gepModelClass4(A4149:AJ4149))),#REF!,gepModelClass4(A4149:AJ4149))</f>
        <v>0.99568865502405224</v>
      </c>
      <c r="AP4149" s="2">
        <f>IF(NOT(ISNUMBER(gepModelClass5(A4149:AJ4149))),#REF!,gepModelClass5(A4149:AJ4149))</f>
        <v>0.42843686064402936</v>
      </c>
      <c r="AQ4149" s="2">
        <f>IF(NOT(ISNUMBER(gepModelClass6(A4149:AJ4149))),#REF!,gepModelClass6(A4149:AJ4149))</f>
        <v>1.4901501421603288E-2</v>
      </c>
      <c r="AR4149" s="3" t="str">
        <f t="shared" si="128"/>
        <v>red_soil</v>
      </c>
      <c r="AS4149" s="5" t="s">
        <v>43</v>
      </c>
      <c r="AT4149">
        <f t="shared" si="129"/>
        <v>0</v>
      </c>
      <c r="AU4149" s="3"/>
      <c r="AV4149" s="3"/>
      <c r="AW4149" s="1"/>
      <c r="AX4149" s="4"/>
      <c r="AY4149" s="4"/>
    </row>
    <row r="4150" spans="1:51" x14ac:dyDescent="0.25">
      <c r="A4150">
        <v>46</v>
      </c>
      <c r="B4150">
        <v>71</v>
      </c>
      <c r="C4150">
        <v>84</v>
      </c>
      <c r="D4150">
        <v>74</v>
      </c>
      <c r="E4150">
        <v>46</v>
      </c>
      <c r="F4150">
        <v>67</v>
      </c>
      <c r="G4150">
        <v>84</v>
      </c>
      <c r="H4150">
        <v>74</v>
      </c>
      <c r="I4150">
        <v>49</v>
      </c>
      <c r="J4150">
        <v>71</v>
      </c>
      <c r="K4150">
        <v>92</v>
      </c>
      <c r="L4150">
        <v>74</v>
      </c>
      <c r="M4150">
        <v>49</v>
      </c>
      <c r="N4150">
        <v>77</v>
      </c>
      <c r="O4150">
        <v>93</v>
      </c>
      <c r="P4150">
        <v>75</v>
      </c>
      <c r="Q4150">
        <v>46</v>
      </c>
      <c r="R4150">
        <v>66</v>
      </c>
      <c r="S4150">
        <v>86</v>
      </c>
      <c r="T4150">
        <v>72</v>
      </c>
      <c r="U4150">
        <v>49</v>
      </c>
      <c r="V4150">
        <v>70</v>
      </c>
      <c r="W4150">
        <v>86</v>
      </c>
      <c r="X4150">
        <v>75</v>
      </c>
      <c r="Y4150">
        <v>47</v>
      </c>
      <c r="Z4150">
        <v>75</v>
      </c>
      <c r="AA4150">
        <v>97</v>
      </c>
      <c r="AB4150">
        <v>80</v>
      </c>
      <c r="AC4150">
        <v>50</v>
      </c>
      <c r="AD4150">
        <v>71</v>
      </c>
      <c r="AE4150">
        <v>89</v>
      </c>
      <c r="AF4150">
        <v>76</v>
      </c>
      <c r="AG4150">
        <v>50</v>
      </c>
      <c r="AH4150">
        <v>67</v>
      </c>
      <c r="AI4150">
        <v>93</v>
      </c>
      <c r="AJ4150">
        <v>76</v>
      </c>
      <c r="AK4150" s="1">
        <v>0</v>
      </c>
      <c r="AL4150" s="2">
        <f>IF(NOT(ISNUMBER(gepModelClass1(A4150:AJ4150))),#REF!,gepModelClass1(A4150:AJ4150))</f>
        <v>2.0432675628844342E-4</v>
      </c>
      <c r="AM4150" s="2">
        <f>IF(NOT(ISNUMBER(gepModelClass2(A4150:AJ4150))),#REF!,gepModelClass2(A4150:AJ4150))</f>
        <v>1.5105366178234258E-4</v>
      </c>
      <c r="AN4150" s="2">
        <f>IF(NOT(ISNUMBER(gepModelClass3(A4150:AJ4150))),#REF!,gepModelClass3(A4150:AJ4150))</f>
        <v>4.3455526140911121E-7</v>
      </c>
      <c r="AO4150" s="2">
        <f>IF(NOT(ISNUMBER(gepModelClass4(A4150:AJ4150))),#REF!,gepModelClass4(A4150:AJ4150))</f>
        <v>0.99561004067604431</v>
      </c>
      <c r="AP4150" s="2">
        <f>IF(NOT(ISNUMBER(gepModelClass5(A4150:AJ4150))),#REF!,gepModelClass5(A4150:AJ4150))</f>
        <v>0.83376162093950668</v>
      </c>
      <c r="AQ4150" s="2">
        <f>IF(NOT(ISNUMBER(gepModelClass6(A4150:AJ4150))),#REF!,gepModelClass6(A4150:AJ4150))</f>
        <v>2.4343832427291618E-2</v>
      </c>
      <c r="AR4150" s="3" t="str">
        <f t="shared" si="128"/>
        <v>red_soil</v>
      </c>
      <c r="AS4150" s="5" t="s">
        <v>43</v>
      </c>
      <c r="AT4150">
        <f t="shared" si="129"/>
        <v>0</v>
      </c>
      <c r="AU4150" s="3"/>
      <c r="AV4150" s="3"/>
      <c r="AW4150" s="1"/>
      <c r="AX4150" s="4"/>
      <c r="AY4150" s="4"/>
    </row>
    <row r="4151" spans="1:51" x14ac:dyDescent="0.25">
      <c r="A4151">
        <v>46</v>
      </c>
      <c r="B4151">
        <v>67</v>
      </c>
      <c r="C4151">
        <v>84</v>
      </c>
      <c r="D4151">
        <v>74</v>
      </c>
      <c r="E4151">
        <v>49</v>
      </c>
      <c r="F4151">
        <v>71</v>
      </c>
      <c r="G4151">
        <v>92</v>
      </c>
      <c r="H4151">
        <v>74</v>
      </c>
      <c r="I4151">
        <v>49</v>
      </c>
      <c r="J4151">
        <v>71</v>
      </c>
      <c r="K4151">
        <v>84</v>
      </c>
      <c r="L4151">
        <v>78</v>
      </c>
      <c r="M4151">
        <v>46</v>
      </c>
      <c r="N4151">
        <v>66</v>
      </c>
      <c r="O4151">
        <v>86</v>
      </c>
      <c r="P4151">
        <v>72</v>
      </c>
      <c r="Q4151">
        <v>49</v>
      </c>
      <c r="R4151">
        <v>70</v>
      </c>
      <c r="S4151">
        <v>86</v>
      </c>
      <c r="T4151">
        <v>75</v>
      </c>
      <c r="U4151">
        <v>49</v>
      </c>
      <c r="V4151">
        <v>73</v>
      </c>
      <c r="W4151">
        <v>90</v>
      </c>
      <c r="X4151">
        <v>75</v>
      </c>
      <c r="Y4151">
        <v>50</v>
      </c>
      <c r="Z4151">
        <v>71</v>
      </c>
      <c r="AA4151">
        <v>89</v>
      </c>
      <c r="AB4151">
        <v>76</v>
      </c>
      <c r="AC4151">
        <v>50</v>
      </c>
      <c r="AD4151">
        <v>67</v>
      </c>
      <c r="AE4151">
        <v>93</v>
      </c>
      <c r="AF4151">
        <v>76</v>
      </c>
      <c r="AG4151">
        <v>50</v>
      </c>
      <c r="AH4151">
        <v>75</v>
      </c>
      <c r="AI4151">
        <v>97</v>
      </c>
      <c r="AJ4151">
        <v>80</v>
      </c>
      <c r="AK4151" s="1">
        <v>0</v>
      </c>
      <c r="AL4151" s="2">
        <f>IF(NOT(ISNUMBER(gepModelClass1(A4151:AJ4151))),#REF!,gepModelClass1(A4151:AJ4151))</f>
        <v>4.8782632745171376E-4</v>
      </c>
      <c r="AM4151" s="2">
        <f>IF(NOT(ISNUMBER(gepModelClass2(A4151:AJ4151))),#REF!,gepModelClass2(A4151:AJ4151))</f>
        <v>1.592372412948836E-4</v>
      </c>
      <c r="AN4151" s="2">
        <f>IF(NOT(ISNUMBER(gepModelClass3(A4151:AJ4151))),#REF!,gepModelClass3(A4151:AJ4151))</f>
        <v>4.5542530111541327E-7</v>
      </c>
      <c r="AO4151" s="2">
        <f>IF(NOT(ISNUMBER(gepModelClass4(A4151:AJ4151))),#REF!,gepModelClass4(A4151:AJ4151))</f>
        <v>0.99108683660127561</v>
      </c>
      <c r="AP4151" s="2">
        <f>IF(NOT(ISNUMBER(gepModelClass5(A4151:AJ4151))),#REF!,gepModelClass5(A4151:AJ4151))</f>
        <v>0.8315255238692979</v>
      </c>
      <c r="AQ4151" s="2">
        <f>IF(NOT(ISNUMBER(gepModelClass6(A4151:AJ4151))),#REF!,gepModelClass6(A4151:AJ4151))</f>
        <v>5.7266398187480694E-2</v>
      </c>
      <c r="AR4151" s="3" t="str">
        <f t="shared" si="128"/>
        <v>red_soil</v>
      </c>
      <c r="AS4151" s="5" t="s">
        <v>43</v>
      </c>
      <c r="AT4151">
        <f t="shared" si="129"/>
        <v>0</v>
      </c>
      <c r="AU4151" s="3"/>
      <c r="AV4151" s="3"/>
      <c r="AW4151" s="1"/>
      <c r="AX4151" s="4"/>
      <c r="AY4151" s="4"/>
    </row>
    <row r="4152" spans="1:51" x14ac:dyDescent="0.25">
      <c r="A4152">
        <v>49</v>
      </c>
      <c r="B4152">
        <v>71</v>
      </c>
      <c r="C4152">
        <v>84</v>
      </c>
      <c r="D4152">
        <v>78</v>
      </c>
      <c r="E4152">
        <v>49</v>
      </c>
      <c r="F4152">
        <v>71</v>
      </c>
      <c r="G4152">
        <v>88</v>
      </c>
      <c r="H4152">
        <v>74</v>
      </c>
      <c r="I4152">
        <v>52</v>
      </c>
      <c r="J4152">
        <v>79</v>
      </c>
      <c r="K4152">
        <v>96</v>
      </c>
      <c r="L4152">
        <v>78</v>
      </c>
      <c r="M4152">
        <v>49</v>
      </c>
      <c r="N4152">
        <v>73</v>
      </c>
      <c r="O4152">
        <v>90</v>
      </c>
      <c r="P4152">
        <v>75</v>
      </c>
      <c r="Q4152">
        <v>49</v>
      </c>
      <c r="R4152">
        <v>70</v>
      </c>
      <c r="S4152">
        <v>86</v>
      </c>
      <c r="T4152">
        <v>72</v>
      </c>
      <c r="U4152">
        <v>52</v>
      </c>
      <c r="V4152">
        <v>70</v>
      </c>
      <c r="W4152">
        <v>82</v>
      </c>
      <c r="X4152">
        <v>75</v>
      </c>
      <c r="Y4152">
        <v>50</v>
      </c>
      <c r="Z4152">
        <v>75</v>
      </c>
      <c r="AA4152">
        <v>97</v>
      </c>
      <c r="AB4152">
        <v>80</v>
      </c>
      <c r="AC4152">
        <v>53</v>
      </c>
      <c r="AD4152">
        <v>75</v>
      </c>
      <c r="AE4152">
        <v>97</v>
      </c>
      <c r="AF4152">
        <v>80</v>
      </c>
      <c r="AG4152">
        <v>53</v>
      </c>
      <c r="AH4152">
        <v>71</v>
      </c>
      <c r="AI4152">
        <v>89</v>
      </c>
      <c r="AJ4152">
        <v>73</v>
      </c>
      <c r="AK4152" s="1">
        <v>0</v>
      </c>
      <c r="AL4152" s="2">
        <f>IF(NOT(ISNUMBER(gepModelClass1(A4152:AJ4152))),#REF!,gepModelClass1(A4152:AJ4152))</f>
        <v>1.3838923404202902E-4</v>
      </c>
      <c r="AM4152" s="2">
        <f>IF(NOT(ISNUMBER(gepModelClass2(A4152:AJ4152))),#REF!,gepModelClass2(A4152:AJ4152))</f>
        <v>1.9897490903325479E-4</v>
      </c>
      <c r="AN4152" s="2">
        <f>IF(NOT(ISNUMBER(gepModelClass3(A4152:AJ4152))),#REF!,gepModelClass3(A4152:AJ4152))</f>
        <v>1.2352564051351411E-6</v>
      </c>
      <c r="AO4152" s="2">
        <f>IF(NOT(ISNUMBER(gepModelClass4(A4152:AJ4152))),#REF!,gepModelClass4(A4152:AJ4152))</f>
        <v>0.97994620882838679</v>
      </c>
      <c r="AP4152" s="2">
        <f>IF(NOT(ISNUMBER(gepModelClass5(A4152:AJ4152))),#REF!,gepModelClass5(A4152:AJ4152))</f>
        <v>0.88270181114158852</v>
      </c>
      <c r="AQ4152" s="2">
        <f>IF(NOT(ISNUMBER(gepModelClass6(A4152:AJ4152))),#REF!,gepModelClass6(A4152:AJ4152))</f>
        <v>7.1331172750519964E-2</v>
      </c>
      <c r="AR4152" s="3" t="str">
        <f t="shared" si="128"/>
        <v>red_soil</v>
      </c>
      <c r="AS4152" s="5" t="s">
        <v>43</v>
      </c>
      <c r="AT4152">
        <f t="shared" si="129"/>
        <v>0</v>
      </c>
      <c r="AU4152" s="3"/>
      <c r="AV4152" s="3"/>
      <c r="AW4152" s="1"/>
      <c r="AX4152" s="4"/>
      <c r="AY4152" s="4"/>
    </row>
    <row r="4153" spans="1:51" x14ac:dyDescent="0.25">
      <c r="A4153">
        <v>49</v>
      </c>
      <c r="B4153">
        <v>71</v>
      </c>
      <c r="C4153">
        <v>88</v>
      </c>
      <c r="D4153">
        <v>74</v>
      </c>
      <c r="E4153">
        <v>52</v>
      </c>
      <c r="F4153">
        <v>79</v>
      </c>
      <c r="G4153">
        <v>96</v>
      </c>
      <c r="H4153">
        <v>78</v>
      </c>
      <c r="I4153">
        <v>52</v>
      </c>
      <c r="J4153">
        <v>79</v>
      </c>
      <c r="K4153">
        <v>92</v>
      </c>
      <c r="L4153">
        <v>81</v>
      </c>
      <c r="M4153">
        <v>49</v>
      </c>
      <c r="N4153">
        <v>70</v>
      </c>
      <c r="O4153">
        <v>86</v>
      </c>
      <c r="P4153">
        <v>72</v>
      </c>
      <c r="Q4153">
        <v>52</v>
      </c>
      <c r="R4153">
        <v>70</v>
      </c>
      <c r="S4153">
        <v>82</v>
      </c>
      <c r="T4153">
        <v>75</v>
      </c>
      <c r="U4153">
        <v>49</v>
      </c>
      <c r="V4153">
        <v>66</v>
      </c>
      <c r="W4153">
        <v>86</v>
      </c>
      <c r="X4153">
        <v>75</v>
      </c>
      <c r="Y4153">
        <v>53</v>
      </c>
      <c r="Z4153">
        <v>75</v>
      </c>
      <c r="AA4153">
        <v>97</v>
      </c>
      <c r="AB4153">
        <v>80</v>
      </c>
      <c r="AC4153">
        <v>53</v>
      </c>
      <c r="AD4153">
        <v>71</v>
      </c>
      <c r="AE4153">
        <v>89</v>
      </c>
      <c r="AF4153">
        <v>73</v>
      </c>
      <c r="AG4153">
        <v>50</v>
      </c>
      <c r="AH4153">
        <v>71</v>
      </c>
      <c r="AI4153">
        <v>89</v>
      </c>
      <c r="AJ4153">
        <v>73</v>
      </c>
      <c r="AK4153" s="1">
        <v>0</v>
      </c>
      <c r="AL4153" s="2">
        <f>IF(NOT(ISNUMBER(gepModelClass1(A4153:AJ4153))),#REF!,gepModelClass1(A4153:AJ4153))</f>
        <v>2.2661213302397295E-4</v>
      </c>
      <c r="AM4153" s="2">
        <f>IF(NOT(ISNUMBER(gepModelClass2(A4153:AJ4153))),#REF!,gepModelClass2(A4153:AJ4153))</f>
        <v>2.4905772174492967E-4</v>
      </c>
      <c r="AN4153" s="2">
        <f>IF(NOT(ISNUMBER(gepModelClass3(A4153:AJ4153))),#REF!,gepModelClass3(A4153:AJ4153))</f>
        <v>1.0256140470366306E-6</v>
      </c>
      <c r="AO4153" s="2">
        <f>IF(NOT(ISNUMBER(gepModelClass4(A4153:AJ4153))),#REF!,gepModelClass4(A4153:AJ4153))</f>
        <v>0.95560007357159671</v>
      </c>
      <c r="AP4153" s="2">
        <f>IF(NOT(ISNUMBER(gepModelClass5(A4153:AJ4153))),#REF!,gepModelClass5(A4153:AJ4153))</f>
        <v>0.81418285086355613</v>
      </c>
      <c r="AQ4153" s="2">
        <f>IF(NOT(ISNUMBER(gepModelClass6(A4153:AJ4153))),#REF!,gepModelClass6(A4153:AJ4153))</f>
        <v>0.15862732985919811</v>
      </c>
      <c r="AR4153" s="3" t="str">
        <f t="shared" si="128"/>
        <v>red_soil</v>
      </c>
      <c r="AS4153" s="5" t="s">
        <v>43</v>
      </c>
      <c r="AT4153">
        <f t="shared" si="129"/>
        <v>0</v>
      </c>
      <c r="AU4153" s="3"/>
      <c r="AV4153" s="3"/>
      <c r="AW4153" s="1"/>
      <c r="AX4153" s="4"/>
      <c r="AY4153" s="4"/>
    </row>
    <row r="4154" spans="1:51" x14ac:dyDescent="0.25">
      <c r="A4154">
        <v>52</v>
      </c>
      <c r="B4154">
        <v>79</v>
      </c>
      <c r="C4154">
        <v>96</v>
      </c>
      <c r="D4154">
        <v>78</v>
      </c>
      <c r="E4154">
        <v>52</v>
      </c>
      <c r="F4154">
        <v>79</v>
      </c>
      <c r="G4154">
        <v>92</v>
      </c>
      <c r="H4154">
        <v>81</v>
      </c>
      <c r="I4154">
        <v>52</v>
      </c>
      <c r="J4154">
        <v>71</v>
      </c>
      <c r="K4154">
        <v>84</v>
      </c>
      <c r="L4154">
        <v>74</v>
      </c>
      <c r="M4154">
        <v>52</v>
      </c>
      <c r="N4154">
        <v>70</v>
      </c>
      <c r="O4154">
        <v>82</v>
      </c>
      <c r="P4154">
        <v>75</v>
      </c>
      <c r="Q4154">
        <v>49</v>
      </c>
      <c r="R4154">
        <v>66</v>
      </c>
      <c r="S4154">
        <v>86</v>
      </c>
      <c r="T4154">
        <v>75</v>
      </c>
      <c r="U4154">
        <v>52</v>
      </c>
      <c r="V4154">
        <v>66</v>
      </c>
      <c r="W4154">
        <v>86</v>
      </c>
      <c r="X4154">
        <v>72</v>
      </c>
      <c r="Y4154">
        <v>53</v>
      </c>
      <c r="Z4154">
        <v>71</v>
      </c>
      <c r="AA4154">
        <v>89</v>
      </c>
      <c r="AB4154">
        <v>73</v>
      </c>
      <c r="AC4154">
        <v>50</v>
      </c>
      <c r="AD4154">
        <v>71</v>
      </c>
      <c r="AE4154">
        <v>89</v>
      </c>
      <c r="AF4154">
        <v>73</v>
      </c>
      <c r="AG4154">
        <v>50</v>
      </c>
      <c r="AH4154">
        <v>71</v>
      </c>
      <c r="AI4154">
        <v>85</v>
      </c>
      <c r="AJ4154">
        <v>73</v>
      </c>
      <c r="AK4154" s="1">
        <v>0</v>
      </c>
      <c r="AL4154" s="2">
        <f>IF(NOT(ISNUMBER(gepModelClass1(A4154:AJ4154))),#REF!,gepModelClass1(A4154:AJ4154))</f>
        <v>1.9229926549336958E-4</v>
      </c>
      <c r="AM4154" s="2">
        <f>IF(NOT(ISNUMBER(gepModelClass2(A4154:AJ4154))),#REF!,gepModelClass2(A4154:AJ4154))</f>
        <v>2.4862664938606619E-4</v>
      </c>
      <c r="AN4154" s="2">
        <f>IF(NOT(ISNUMBER(gepModelClass3(A4154:AJ4154))),#REF!,gepModelClass3(A4154:AJ4154))</f>
        <v>1.0282455813375717E-6</v>
      </c>
      <c r="AO4154" s="2">
        <f>IF(NOT(ISNUMBER(gepModelClass4(A4154:AJ4154))),#REF!,gepModelClass4(A4154:AJ4154))</f>
        <v>0.95033031771040433</v>
      </c>
      <c r="AP4154" s="2">
        <f>IF(NOT(ISNUMBER(gepModelClass5(A4154:AJ4154))),#REF!,gepModelClass5(A4154:AJ4154))</f>
        <v>0.63140648514986852</v>
      </c>
      <c r="AQ4154" s="2">
        <f>IF(NOT(ISNUMBER(gepModelClass6(A4154:AJ4154))),#REF!,gepModelClass6(A4154:AJ4154))</f>
        <v>0.2178935519383817</v>
      </c>
      <c r="AR4154" s="3" t="str">
        <f t="shared" si="128"/>
        <v>red_soil</v>
      </c>
      <c r="AS4154" s="5" t="s">
        <v>43</v>
      </c>
      <c r="AT4154">
        <f t="shared" si="129"/>
        <v>0</v>
      </c>
      <c r="AU4154" s="3"/>
      <c r="AV4154" s="3"/>
      <c r="AW4154" s="1"/>
      <c r="AX4154" s="4"/>
      <c r="AY4154" s="4"/>
    </row>
    <row r="4155" spans="1:51" x14ac:dyDescent="0.25">
      <c r="A4155">
        <v>52</v>
      </c>
      <c r="B4155">
        <v>71</v>
      </c>
      <c r="C4155">
        <v>84</v>
      </c>
      <c r="D4155">
        <v>74</v>
      </c>
      <c r="E4155">
        <v>52</v>
      </c>
      <c r="F4155">
        <v>71</v>
      </c>
      <c r="G4155">
        <v>84</v>
      </c>
      <c r="H4155">
        <v>70</v>
      </c>
      <c r="I4155">
        <v>52</v>
      </c>
      <c r="J4155">
        <v>71</v>
      </c>
      <c r="K4155">
        <v>80</v>
      </c>
      <c r="L4155">
        <v>70</v>
      </c>
      <c r="M4155">
        <v>52</v>
      </c>
      <c r="N4155">
        <v>66</v>
      </c>
      <c r="O4155">
        <v>86</v>
      </c>
      <c r="P4155">
        <v>72</v>
      </c>
      <c r="Q4155">
        <v>52</v>
      </c>
      <c r="R4155">
        <v>70</v>
      </c>
      <c r="S4155">
        <v>86</v>
      </c>
      <c r="T4155">
        <v>72</v>
      </c>
      <c r="U4155">
        <v>52</v>
      </c>
      <c r="V4155">
        <v>70</v>
      </c>
      <c r="W4155">
        <v>86</v>
      </c>
      <c r="X4155">
        <v>72</v>
      </c>
      <c r="Y4155">
        <v>50</v>
      </c>
      <c r="Z4155">
        <v>71</v>
      </c>
      <c r="AA4155">
        <v>85</v>
      </c>
      <c r="AB4155">
        <v>73</v>
      </c>
      <c r="AC4155">
        <v>53</v>
      </c>
      <c r="AD4155">
        <v>79</v>
      </c>
      <c r="AE4155">
        <v>89</v>
      </c>
      <c r="AF4155">
        <v>76</v>
      </c>
      <c r="AG4155">
        <v>53</v>
      </c>
      <c r="AH4155">
        <v>75</v>
      </c>
      <c r="AI4155">
        <v>93</v>
      </c>
      <c r="AJ4155">
        <v>73</v>
      </c>
      <c r="AK4155" s="1">
        <v>0</v>
      </c>
      <c r="AL4155" s="2">
        <f>IF(NOT(ISNUMBER(gepModelClass1(A4155:AJ4155))),#REF!,gepModelClass1(A4155:AJ4155))</f>
        <v>1.2854023525008098E-4</v>
      </c>
      <c r="AM4155" s="2">
        <f>IF(NOT(ISNUMBER(gepModelClass2(A4155:AJ4155))),#REF!,gepModelClass2(A4155:AJ4155))</f>
        <v>5.8956591890213582E-4</v>
      </c>
      <c r="AN4155" s="2">
        <f>IF(NOT(ISNUMBER(gepModelClass3(A4155:AJ4155))),#REF!,gepModelClass3(A4155:AJ4155))</f>
        <v>1.4690228612731186E-6</v>
      </c>
      <c r="AO4155" s="2">
        <f>IF(NOT(ISNUMBER(gepModelClass4(A4155:AJ4155))),#REF!,gepModelClass4(A4155:AJ4155))</f>
        <v>0.93982244050141728</v>
      </c>
      <c r="AP4155" s="2">
        <f>IF(NOT(ISNUMBER(gepModelClass5(A4155:AJ4155))),#REF!,gepModelClass5(A4155:AJ4155))</f>
        <v>0.88618234377729965</v>
      </c>
      <c r="AQ4155" s="2">
        <f>IF(NOT(ISNUMBER(gepModelClass6(A4155:AJ4155))),#REF!,gepModelClass6(A4155:AJ4155))</f>
        <v>0.10208640965034202</v>
      </c>
      <c r="AR4155" s="3" t="str">
        <f t="shared" si="128"/>
        <v>red_soil</v>
      </c>
      <c r="AS4155" s="5" t="s">
        <v>43</v>
      </c>
      <c r="AT4155">
        <f t="shared" si="129"/>
        <v>0</v>
      </c>
      <c r="AU4155" s="3"/>
      <c r="AV4155" s="3"/>
      <c r="AW4155" s="1"/>
      <c r="AX4155" s="4"/>
      <c r="AY4155" s="4"/>
    </row>
    <row r="4156" spans="1:51" x14ac:dyDescent="0.25">
      <c r="A4156">
        <v>52</v>
      </c>
      <c r="B4156">
        <v>71</v>
      </c>
      <c r="C4156">
        <v>80</v>
      </c>
      <c r="D4156">
        <v>70</v>
      </c>
      <c r="E4156">
        <v>52</v>
      </c>
      <c r="F4156">
        <v>71</v>
      </c>
      <c r="G4156">
        <v>84</v>
      </c>
      <c r="H4156">
        <v>70</v>
      </c>
      <c r="I4156">
        <v>56</v>
      </c>
      <c r="J4156">
        <v>75</v>
      </c>
      <c r="K4156">
        <v>92</v>
      </c>
      <c r="L4156">
        <v>74</v>
      </c>
      <c r="M4156">
        <v>52</v>
      </c>
      <c r="N4156">
        <v>70</v>
      </c>
      <c r="O4156">
        <v>86</v>
      </c>
      <c r="P4156">
        <v>72</v>
      </c>
      <c r="Q4156">
        <v>56</v>
      </c>
      <c r="R4156">
        <v>73</v>
      </c>
      <c r="S4156">
        <v>86</v>
      </c>
      <c r="T4156">
        <v>75</v>
      </c>
      <c r="U4156">
        <v>59</v>
      </c>
      <c r="V4156">
        <v>77</v>
      </c>
      <c r="W4156">
        <v>90</v>
      </c>
      <c r="X4156">
        <v>79</v>
      </c>
      <c r="Y4156">
        <v>53</v>
      </c>
      <c r="Z4156">
        <v>75</v>
      </c>
      <c r="AA4156">
        <v>93</v>
      </c>
      <c r="AB4156">
        <v>73</v>
      </c>
      <c r="AC4156">
        <v>53</v>
      </c>
      <c r="AD4156">
        <v>71</v>
      </c>
      <c r="AE4156">
        <v>85</v>
      </c>
      <c r="AF4156">
        <v>69</v>
      </c>
      <c r="AG4156">
        <v>53</v>
      </c>
      <c r="AH4156">
        <v>75</v>
      </c>
      <c r="AI4156">
        <v>93</v>
      </c>
      <c r="AJ4156">
        <v>76</v>
      </c>
      <c r="AK4156" s="1">
        <v>0</v>
      </c>
      <c r="AL4156" s="2">
        <f>IF(NOT(ISNUMBER(gepModelClass1(A4156:AJ4156))),#REF!,gepModelClass1(A4156:AJ4156))</f>
        <v>2.086175603467505E-4</v>
      </c>
      <c r="AM4156" s="2">
        <f>IF(NOT(ISNUMBER(gepModelClass2(A4156:AJ4156))),#REF!,gepModelClass2(A4156:AJ4156))</f>
        <v>1.6766034983631991E-3</v>
      </c>
      <c r="AN4156" s="2">
        <f>IF(NOT(ISNUMBER(gepModelClass3(A4156:AJ4156))),#REF!,gepModelClass3(A4156:AJ4156))</f>
        <v>5.2952559315804991E-6</v>
      </c>
      <c r="AO4156" s="2">
        <f>IF(NOT(ISNUMBER(gepModelClass4(A4156:AJ4156))),#REF!,gepModelClass4(A4156:AJ4156))</f>
        <v>0.95108608062709754</v>
      </c>
      <c r="AP4156" s="2">
        <f>IF(NOT(ISNUMBER(gepModelClass5(A4156:AJ4156))),#REF!,gepModelClass5(A4156:AJ4156))</f>
        <v>4.2110922027400813E-3</v>
      </c>
      <c r="AQ4156" s="2">
        <f>IF(NOT(ISNUMBER(gepModelClass6(A4156:AJ4156))),#REF!,gepModelClass6(A4156:AJ4156))</f>
        <v>5.508052856716094E-2</v>
      </c>
      <c r="AR4156" s="3" t="str">
        <f t="shared" si="128"/>
        <v>red_soil</v>
      </c>
      <c r="AS4156" s="5" t="s">
        <v>43</v>
      </c>
      <c r="AT4156">
        <f t="shared" si="129"/>
        <v>0</v>
      </c>
      <c r="AU4156" s="3"/>
      <c r="AV4156" s="3"/>
      <c r="AW4156" s="1"/>
      <c r="AX4156" s="4"/>
      <c r="AY4156" s="4"/>
    </row>
    <row r="4157" spans="1:51" x14ac:dyDescent="0.25">
      <c r="A4157">
        <v>52</v>
      </c>
      <c r="B4157">
        <v>71</v>
      </c>
      <c r="C4157">
        <v>84</v>
      </c>
      <c r="D4157">
        <v>70</v>
      </c>
      <c r="E4157">
        <v>56</v>
      </c>
      <c r="F4157">
        <v>75</v>
      </c>
      <c r="G4157">
        <v>92</v>
      </c>
      <c r="H4157">
        <v>74</v>
      </c>
      <c r="I4157">
        <v>56</v>
      </c>
      <c r="J4157">
        <v>79</v>
      </c>
      <c r="K4157">
        <v>88</v>
      </c>
      <c r="L4157">
        <v>78</v>
      </c>
      <c r="M4157">
        <v>56</v>
      </c>
      <c r="N4157">
        <v>73</v>
      </c>
      <c r="O4157">
        <v>86</v>
      </c>
      <c r="P4157">
        <v>75</v>
      </c>
      <c r="Q4157">
        <v>59</v>
      </c>
      <c r="R4157">
        <v>77</v>
      </c>
      <c r="S4157">
        <v>90</v>
      </c>
      <c r="T4157">
        <v>79</v>
      </c>
      <c r="U4157">
        <v>59</v>
      </c>
      <c r="V4157">
        <v>84</v>
      </c>
      <c r="W4157">
        <v>97</v>
      </c>
      <c r="X4157">
        <v>83</v>
      </c>
      <c r="Y4157">
        <v>53</v>
      </c>
      <c r="Z4157">
        <v>71</v>
      </c>
      <c r="AA4157">
        <v>85</v>
      </c>
      <c r="AB4157">
        <v>69</v>
      </c>
      <c r="AC4157">
        <v>53</v>
      </c>
      <c r="AD4157">
        <v>75</v>
      </c>
      <c r="AE4157">
        <v>93</v>
      </c>
      <c r="AF4157">
        <v>76</v>
      </c>
      <c r="AG4157">
        <v>57</v>
      </c>
      <c r="AH4157">
        <v>79</v>
      </c>
      <c r="AI4157">
        <v>97</v>
      </c>
      <c r="AJ4157">
        <v>80</v>
      </c>
      <c r="AK4157" s="1">
        <v>0</v>
      </c>
      <c r="AL4157" s="2">
        <f>IF(NOT(ISNUMBER(gepModelClass1(A4157:AJ4157))),#REF!,gepModelClass1(A4157:AJ4157))</f>
        <v>1.0953776905945969E-4</v>
      </c>
      <c r="AM4157" s="2">
        <f>IF(NOT(ISNUMBER(gepModelClass2(A4157:AJ4157))),#REF!,gepModelClass2(A4157:AJ4157))</f>
        <v>1.501009496572888E-2</v>
      </c>
      <c r="AN4157" s="2">
        <f>IF(NOT(ISNUMBER(gepModelClass3(A4157:AJ4157))),#REF!,gepModelClass3(A4157:AJ4157))</f>
        <v>1.2176565048861476E-5</v>
      </c>
      <c r="AO4157" s="2">
        <f>IF(NOT(ISNUMBER(gepModelClass4(A4157:AJ4157))),#REF!,gepModelClass4(A4157:AJ4157))</f>
        <v>0.97060635251349159</v>
      </c>
      <c r="AP4157" s="2">
        <f>IF(NOT(ISNUMBER(gepModelClass5(A4157:AJ4157))),#REF!,gepModelClass5(A4157:AJ4157))</f>
        <v>2.974182411425468E-3</v>
      </c>
      <c r="AQ4157" s="2">
        <f>IF(NOT(ISNUMBER(gepModelClass6(A4157:AJ4157))),#REF!,gepModelClass6(A4157:AJ4157))</f>
        <v>4.7362281095411102E-2</v>
      </c>
      <c r="AR4157" s="3" t="str">
        <f t="shared" si="128"/>
        <v>red_soil</v>
      </c>
      <c r="AS4157" s="5" t="s">
        <v>43</v>
      </c>
      <c r="AT4157">
        <f t="shared" si="129"/>
        <v>0</v>
      </c>
      <c r="AU4157" s="3"/>
      <c r="AV4157" s="3"/>
      <c r="AW4157" s="1"/>
      <c r="AX4157" s="4"/>
      <c r="AY4157" s="4"/>
    </row>
    <row r="4158" spans="1:51" x14ac:dyDescent="0.25">
      <c r="A4158">
        <v>56</v>
      </c>
      <c r="B4158">
        <v>83</v>
      </c>
      <c r="C4158">
        <v>92</v>
      </c>
      <c r="D4158">
        <v>81</v>
      </c>
      <c r="E4158">
        <v>56</v>
      </c>
      <c r="F4158">
        <v>83</v>
      </c>
      <c r="G4158">
        <v>100</v>
      </c>
      <c r="H4158">
        <v>78</v>
      </c>
      <c r="I4158">
        <v>59</v>
      </c>
      <c r="J4158">
        <v>87</v>
      </c>
      <c r="K4158">
        <v>96</v>
      </c>
      <c r="L4158">
        <v>81</v>
      </c>
      <c r="M4158">
        <v>56</v>
      </c>
      <c r="N4158">
        <v>88</v>
      </c>
      <c r="O4158">
        <v>97</v>
      </c>
      <c r="P4158">
        <v>83</v>
      </c>
      <c r="Q4158">
        <v>52</v>
      </c>
      <c r="R4158">
        <v>84</v>
      </c>
      <c r="S4158">
        <v>97</v>
      </c>
      <c r="T4158">
        <v>83</v>
      </c>
      <c r="U4158">
        <v>56</v>
      </c>
      <c r="V4158">
        <v>81</v>
      </c>
      <c r="W4158">
        <v>97</v>
      </c>
      <c r="X4158">
        <v>79</v>
      </c>
      <c r="Y4158">
        <v>57</v>
      </c>
      <c r="Z4158">
        <v>79</v>
      </c>
      <c r="AA4158">
        <v>97</v>
      </c>
      <c r="AB4158">
        <v>80</v>
      </c>
      <c r="AC4158">
        <v>57</v>
      </c>
      <c r="AD4158">
        <v>75</v>
      </c>
      <c r="AE4158">
        <v>97</v>
      </c>
      <c r="AF4158">
        <v>76</v>
      </c>
      <c r="AG4158">
        <v>57</v>
      </c>
      <c r="AH4158">
        <v>79</v>
      </c>
      <c r="AI4158">
        <v>93</v>
      </c>
      <c r="AJ4158">
        <v>80</v>
      </c>
      <c r="AK4158" s="1">
        <v>0</v>
      </c>
      <c r="AL4158" s="2">
        <f>IF(NOT(ISNUMBER(gepModelClass1(A4158:AJ4158))),#REF!,gepModelClass1(A4158:AJ4158))</f>
        <v>1.7328247672626153E-5</v>
      </c>
      <c r="AM4158" s="2">
        <f>IF(NOT(ISNUMBER(gepModelClass2(A4158:AJ4158))),#REF!,gepModelClass2(A4158:AJ4158))</f>
        <v>3.4524497856044003E-3</v>
      </c>
      <c r="AN4158" s="2">
        <f>IF(NOT(ISNUMBER(gepModelClass3(A4158:AJ4158))),#REF!,gepModelClass3(A4158:AJ4158))</f>
        <v>1.2807656929199015E-5</v>
      </c>
      <c r="AO4158" s="2">
        <f>IF(NOT(ISNUMBER(gepModelClass4(A4158:AJ4158))),#REF!,gepModelClass4(A4158:AJ4158))</f>
        <v>0.99756842888469965</v>
      </c>
      <c r="AP4158" s="2">
        <f>IF(NOT(ISNUMBER(gepModelClass5(A4158:AJ4158))),#REF!,gepModelClass5(A4158:AJ4158))</f>
        <v>0.82279225295873437</v>
      </c>
      <c r="AQ4158" s="2">
        <f>IF(NOT(ISNUMBER(gepModelClass6(A4158:AJ4158))),#REF!,gepModelClass6(A4158:AJ4158))</f>
        <v>2.0254539552415188E-2</v>
      </c>
      <c r="AR4158" s="3" t="str">
        <f t="shared" si="128"/>
        <v>red_soil</v>
      </c>
      <c r="AS4158" s="5" t="s">
        <v>43</v>
      </c>
      <c r="AT4158">
        <f t="shared" si="129"/>
        <v>0</v>
      </c>
      <c r="AU4158" s="3"/>
      <c r="AV4158" s="3"/>
      <c r="AW4158" s="1"/>
      <c r="AX4158" s="4"/>
      <c r="AY4158" s="4"/>
    </row>
    <row r="4159" spans="1:51" x14ac:dyDescent="0.25">
      <c r="A4159">
        <v>59</v>
      </c>
      <c r="B4159">
        <v>87</v>
      </c>
      <c r="C4159">
        <v>96</v>
      </c>
      <c r="D4159">
        <v>81</v>
      </c>
      <c r="E4159">
        <v>66</v>
      </c>
      <c r="F4159">
        <v>100</v>
      </c>
      <c r="G4159">
        <v>108</v>
      </c>
      <c r="H4159">
        <v>89</v>
      </c>
      <c r="I4159">
        <v>66</v>
      </c>
      <c r="J4159">
        <v>96</v>
      </c>
      <c r="K4159">
        <v>108</v>
      </c>
      <c r="L4159">
        <v>92</v>
      </c>
      <c r="M4159">
        <v>56</v>
      </c>
      <c r="N4159">
        <v>81</v>
      </c>
      <c r="O4159">
        <v>97</v>
      </c>
      <c r="P4159">
        <v>79</v>
      </c>
      <c r="Q4159">
        <v>59</v>
      </c>
      <c r="R4159">
        <v>84</v>
      </c>
      <c r="S4159">
        <v>93</v>
      </c>
      <c r="T4159">
        <v>79</v>
      </c>
      <c r="U4159">
        <v>59</v>
      </c>
      <c r="V4159">
        <v>88</v>
      </c>
      <c r="W4159">
        <v>105</v>
      </c>
      <c r="X4159">
        <v>86</v>
      </c>
      <c r="Y4159">
        <v>57</v>
      </c>
      <c r="Z4159">
        <v>79</v>
      </c>
      <c r="AA4159">
        <v>93</v>
      </c>
      <c r="AB4159">
        <v>80</v>
      </c>
      <c r="AC4159">
        <v>60</v>
      </c>
      <c r="AD4159">
        <v>84</v>
      </c>
      <c r="AE4159">
        <v>93</v>
      </c>
      <c r="AF4159">
        <v>80</v>
      </c>
      <c r="AG4159">
        <v>60</v>
      </c>
      <c r="AH4159">
        <v>75</v>
      </c>
      <c r="AI4159">
        <v>93</v>
      </c>
      <c r="AJ4159">
        <v>83</v>
      </c>
      <c r="AK4159" s="1">
        <v>0</v>
      </c>
      <c r="AL4159" s="2">
        <f>IF(NOT(ISNUMBER(gepModelClass1(A4159:AJ4159))),#REF!,gepModelClass1(A4159:AJ4159))</f>
        <v>7.0189536683537999E-5</v>
      </c>
      <c r="AM4159" s="2">
        <f>IF(NOT(ISNUMBER(gepModelClass2(A4159:AJ4159))),#REF!,gepModelClass2(A4159:AJ4159))</f>
        <v>6.6896881143012578E-3</v>
      </c>
      <c r="AN4159" s="2">
        <f>IF(NOT(ISNUMBER(gepModelClass3(A4159:AJ4159))),#REF!,gepModelClass3(A4159:AJ4159))</f>
        <v>1.0086615366774492E-4</v>
      </c>
      <c r="AO4159" s="2">
        <f>IF(NOT(ISNUMBER(gepModelClass4(A4159:AJ4159))),#REF!,gepModelClass4(A4159:AJ4159))</f>
        <v>0.98431490261653654</v>
      </c>
      <c r="AP4159" s="2">
        <f>IF(NOT(ISNUMBER(gepModelClass5(A4159:AJ4159))),#REF!,gepModelClass5(A4159:AJ4159))</f>
        <v>5.3455211383462405E-3</v>
      </c>
      <c r="AQ4159" s="2">
        <f>IF(NOT(ISNUMBER(gepModelClass6(A4159:AJ4159))),#REF!,gepModelClass6(A4159:AJ4159))</f>
        <v>1.7604181810120415E-2</v>
      </c>
      <c r="AR4159" s="3" t="str">
        <f t="shared" si="128"/>
        <v>red_soil</v>
      </c>
      <c r="AS4159" s="5" t="s">
        <v>43</v>
      </c>
      <c r="AT4159">
        <f t="shared" si="129"/>
        <v>0</v>
      </c>
      <c r="AU4159" s="3"/>
      <c r="AV4159" s="3"/>
      <c r="AW4159" s="1"/>
      <c r="AX4159" s="4"/>
      <c r="AY4159" s="4"/>
    </row>
    <row r="4160" spans="1:51" x14ac:dyDescent="0.25">
      <c r="A4160">
        <v>66</v>
      </c>
      <c r="B4160">
        <v>100</v>
      </c>
      <c r="C4160">
        <v>108</v>
      </c>
      <c r="D4160">
        <v>89</v>
      </c>
      <c r="E4160">
        <v>66</v>
      </c>
      <c r="F4160">
        <v>96</v>
      </c>
      <c r="G4160">
        <v>108</v>
      </c>
      <c r="H4160">
        <v>92</v>
      </c>
      <c r="I4160">
        <v>59</v>
      </c>
      <c r="J4160">
        <v>91</v>
      </c>
      <c r="K4160">
        <v>100</v>
      </c>
      <c r="L4160">
        <v>85</v>
      </c>
      <c r="M4160">
        <v>59</v>
      </c>
      <c r="N4160">
        <v>84</v>
      </c>
      <c r="O4160">
        <v>93</v>
      </c>
      <c r="P4160">
        <v>79</v>
      </c>
      <c r="Q4160">
        <v>59</v>
      </c>
      <c r="R4160">
        <v>88</v>
      </c>
      <c r="S4160">
        <v>105</v>
      </c>
      <c r="T4160">
        <v>86</v>
      </c>
      <c r="U4160">
        <v>63</v>
      </c>
      <c r="V4160">
        <v>95</v>
      </c>
      <c r="W4160">
        <v>110</v>
      </c>
      <c r="X4160">
        <v>86</v>
      </c>
      <c r="Y4160">
        <v>60</v>
      </c>
      <c r="Z4160">
        <v>84</v>
      </c>
      <c r="AA4160">
        <v>93</v>
      </c>
      <c r="AB4160">
        <v>80</v>
      </c>
      <c r="AC4160">
        <v>60</v>
      </c>
      <c r="AD4160">
        <v>75</v>
      </c>
      <c r="AE4160">
        <v>93</v>
      </c>
      <c r="AF4160">
        <v>83</v>
      </c>
      <c r="AG4160">
        <v>63</v>
      </c>
      <c r="AH4160">
        <v>84</v>
      </c>
      <c r="AI4160">
        <v>97</v>
      </c>
      <c r="AJ4160">
        <v>83</v>
      </c>
      <c r="AK4160" s="1">
        <v>0</v>
      </c>
      <c r="AL4160" s="2">
        <f>IF(NOT(ISNUMBER(gepModelClass1(A4160:AJ4160))),#REF!,gepModelClass1(A4160:AJ4160))</f>
        <v>3.3231533921627865E-5</v>
      </c>
      <c r="AM4160" s="2">
        <f>IF(NOT(ISNUMBER(gepModelClass2(A4160:AJ4160))),#REF!,gepModelClass2(A4160:AJ4160))</f>
        <v>3.2615136118209354E-5</v>
      </c>
      <c r="AN4160" s="2">
        <f>IF(NOT(ISNUMBER(gepModelClass3(A4160:AJ4160))),#REF!,gepModelClass3(A4160:AJ4160))</f>
        <v>2.6303350697437169E-4</v>
      </c>
      <c r="AO4160" s="2">
        <f>IF(NOT(ISNUMBER(gepModelClass4(A4160:AJ4160))),#REF!,gepModelClass4(A4160:AJ4160))</f>
        <v>0.99213996664300597</v>
      </c>
      <c r="AP4160" s="2">
        <f>IF(NOT(ISNUMBER(gepModelClass5(A4160:AJ4160))),#REF!,gepModelClass5(A4160:AJ4160))</f>
        <v>1.6776494266472072E-3</v>
      </c>
      <c r="AQ4160" s="2">
        <f>IF(NOT(ISNUMBER(gepModelClass6(A4160:AJ4160))),#REF!,gepModelClass6(A4160:AJ4160))</f>
        <v>1.6241140746940178E-2</v>
      </c>
      <c r="AR4160" s="3" t="str">
        <f t="shared" si="128"/>
        <v>red_soil</v>
      </c>
      <c r="AS4160" s="5" t="s">
        <v>43</v>
      </c>
      <c r="AT4160">
        <f t="shared" si="129"/>
        <v>0</v>
      </c>
      <c r="AU4160" s="3"/>
      <c r="AV4160" s="3"/>
      <c r="AW4160" s="1"/>
      <c r="AX4160" s="4"/>
      <c r="AY4160" s="4"/>
    </row>
    <row r="4161" spans="1:51" x14ac:dyDescent="0.25">
      <c r="A4161">
        <v>56</v>
      </c>
      <c r="B4161">
        <v>79</v>
      </c>
      <c r="C4161">
        <v>96</v>
      </c>
      <c r="D4161">
        <v>81</v>
      </c>
      <c r="E4161">
        <v>59</v>
      </c>
      <c r="F4161">
        <v>83</v>
      </c>
      <c r="G4161">
        <v>96</v>
      </c>
      <c r="H4161">
        <v>81</v>
      </c>
      <c r="I4161">
        <v>63</v>
      </c>
      <c r="J4161">
        <v>83</v>
      </c>
      <c r="K4161">
        <v>100</v>
      </c>
      <c r="L4161">
        <v>85</v>
      </c>
      <c r="M4161">
        <v>63</v>
      </c>
      <c r="N4161">
        <v>84</v>
      </c>
      <c r="O4161">
        <v>101</v>
      </c>
      <c r="P4161">
        <v>83</v>
      </c>
      <c r="Q4161">
        <v>59</v>
      </c>
      <c r="R4161">
        <v>73</v>
      </c>
      <c r="S4161">
        <v>93</v>
      </c>
      <c r="T4161">
        <v>75</v>
      </c>
      <c r="U4161">
        <v>63</v>
      </c>
      <c r="V4161">
        <v>81</v>
      </c>
      <c r="W4161">
        <v>93</v>
      </c>
      <c r="X4161">
        <v>83</v>
      </c>
      <c r="Y4161">
        <v>63</v>
      </c>
      <c r="Z4161">
        <v>84</v>
      </c>
      <c r="AA4161">
        <v>93</v>
      </c>
      <c r="AB4161">
        <v>80</v>
      </c>
      <c r="AC4161">
        <v>63</v>
      </c>
      <c r="AD4161">
        <v>79</v>
      </c>
      <c r="AE4161">
        <v>89</v>
      </c>
      <c r="AF4161">
        <v>83</v>
      </c>
      <c r="AG4161">
        <v>67</v>
      </c>
      <c r="AH4161">
        <v>88</v>
      </c>
      <c r="AI4161">
        <v>105</v>
      </c>
      <c r="AJ4161">
        <v>87</v>
      </c>
      <c r="AK4161" s="1">
        <v>0</v>
      </c>
      <c r="AL4161" s="2">
        <f>IF(NOT(ISNUMBER(gepModelClass1(A4161:AJ4161))),#REF!,gepModelClass1(A4161:AJ4161))</f>
        <v>7.0408467109270596E-5</v>
      </c>
      <c r="AM4161" s="2">
        <f>IF(NOT(ISNUMBER(gepModelClass2(A4161:AJ4161))),#REF!,gepModelClass2(A4161:AJ4161))</f>
        <v>3.4509344761371026E-2</v>
      </c>
      <c r="AN4161" s="2">
        <f>IF(NOT(ISNUMBER(gepModelClass3(A4161:AJ4161))),#REF!,gepModelClass3(A4161:AJ4161))</f>
        <v>1.7526908455518258E-4</v>
      </c>
      <c r="AO4161" s="2">
        <f>IF(NOT(ISNUMBER(gepModelClass4(A4161:AJ4161))),#REF!,gepModelClass4(A4161:AJ4161))</f>
        <v>0.92742828758920259</v>
      </c>
      <c r="AP4161" s="2">
        <f>IF(NOT(ISNUMBER(gepModelClass5(A4161:AJ4161))),#REF!,gepModelClass5(A4161:AJ4161))</f>
        <v>5.9141393764887123E-3</v>
      </c>
      <c r="AQ4161" s="2">
        <f>IF(NOT(ISNUMBER(gepModelClass6(A4161:AJ4161))),#REF!,gepModelClass6(A4161:AJ4161))</f>
        <v>7.1110639785357897E-3</v>
      </c>
      <c r="AR4161" s="3" t="str">
        <f t="shared" si="128"/>
        <v>red_soil</v>
      </c>
      <c r="AS4161" s="5" t="s">
        <v>43</v>
      </c>
      <c r="AT4161">
        <f t="shared" si="129"/>
        <v>0</v>
      </c>
      <c r="AU4161" s="3"/>
      <c r="AV4161" s="3"/>
      <c r="AW4161" s="1"/>
      <c r="AX4161" s="4"/>
      <c r="AY4161" s="4"/>
    </row>
    <row r="4162" spans="1:51" x14ac:dyDescent="0.25">
      <c r="A4162">
        <v>66</v>
      </c>
      <c r="B4162">
        <v>83</v>
      </c>
      <c r="C4162">
        <v>100</v>
      </c>
      <c r="D4162">
        <v>81</v>
      </c>
      <c r="E4162">
        <v>66</v>
      </c>
      <c r="F4162">
        <v>83</v>
      </c>
      <c r="G4162">
        <v>96</v>
      </c>
      <c r="H4162">
        <v>81</v>
      </c>
      <c r="I4162">
        <v>66</v>
      </c>
      <c r="J4162">
        <v>87</v>
      </c>
      <c r="K4162">
        <v>104</v>
      </c>
      <c r="L4162">
        <v>89</v>
      </c>
      <c r="M4162">
        <v>67</v>
      </c>
      <c r="N4162">
        <v>84</v>
      </c>
      <c r="O4162">
        <v>93</v>
      </c>
      <c r="P4162">
        <v>83</v>
      </c>
      <c r="Q4162">
        <v>67</v>
      </c>
      <c r="R4162">
        <v>84</v>
      </c>
      <c r="S4162">
        <v>97</v>
      </c>
      <c r="T4162">
        <v>83</v>
      </c>
      <c r="U4162">
        <v>59</v>
      </c>
      <c r="V4162">
        <v>77</v>
      </c>
      <c r="W4162">
        <v>90</v>
      </c>
      <c r="X4162">
        <v>75</v>
      </c>
      <c r="Y4162">
        <v>63</v>
      </c>
      <c r="Z4162">
        <v>75</v>
      </c>
      <c r="AA4162">
        <v>97</v>
      </c>
      <c r="AB4162">
        <v>80</v>
      </c>
      <c r="AC4162">
        <v>63</v>
      </c>
      <c r="AD4162">
        <v>79</v>
      </c>
      <c r="AE4162">
        <v>85</v>
      </c>
      <c r="AF4162">
        <v>80</v>
      </c>
      <c r="AG4162">
        <v>60</v>
      </c>
      <c r="AH4162">
        <v>75</v>
      </c>
      <c r="AI4162">
        <v>89</v>
      </c>
      <c r="AJ4162">
        <v>80</v>
      </c>
      <c r="AK4162" s="1">
        <v>0</v>
      </c>
      <c r="AL4162" s="2">
        <f>IF(NOT(ISNUMBER(gepModelClass1(A4162:AJ4162))),#REF!,gepModelClass1(A4162:AJ4162))</f>
        <v>4.6266286032657182E-5</v>
      </c>
      <c r="AM4162" s="2">
        <f>IF(NOT(ISNUMBER(gepModelClass2(A4162:AJ4162))),#REF!,gepModelClass2(A4162:AJ4162))</f>
        <v>0.18861819999207036</v>
      </c>
      <c r="AN4162" s="2">
        <f>IF(NOT(ISNUMBER(gepModelClass3(A4162:AJ4162))),#REF!,gepModelClass3(A4162:AJ4162))</f>
        <v>3.8974394243057933E-4</v>
      </c>
      <c r="AO4162" s="2">
        <f>IF(NOT(ISNUMBER(gepModelClass4(A4162:AJ4162))),#REF!,gepModelClass4(A4162:AJ4162))</f>
        <v>0.85998267150961105</v>
      </c>
      <c r="AP4162" s="2">
        <f>IF(NOT(ISNUMBER(gepModelClass5(A4162:AJ4162))),#REF!,gepModelClass5(A4162:AJ4162))</f>
        <v>0.73956993663579329</v>
      </c>
      <c r="AQ4162" s="2">
        <f>IF(NOT(ISNUMBER(gepModelClass6(A4162:AJ4162))),#REF!,gepModelClass6(A4162:AJ4162))</f>
        <v>0.17375727983133085</v>
      </c>
      <c r="AR4162" s="3" t="str">
        <f t="shared" si="128"/>
        <v>red_soil</v>
      </c>
      <c r="AS4162" s="5" t="s">
        <v>43</v>
      </c>
      <c r="AT4162">
        <f t="shared" si="129"/>
        <v>0</v>
      </c>
      <c r="AU4162" s="3"/>
      <c r="AV4162" s="3"/>
      <c r="AW4162" s="1"/>
      <c r="AX4162" s="4"/>
      <c r="AY4162" s="4"/>
    </row>
    <row r="4163" spans="1:51" x14ac:dyDescent="0.25">
      <c r="A4163">
        <v>63</v>
      </c>
      <c r="B4163">
        <v>79</v>
      </c>
      <c r="C4163">
        <v>88</v>
      </c>
      <c r="D4163">
        <v>78</v>
      </c>
      <c r="E4163">
        <v>56</v>
      </c>
      <c r="F4163">
        <v>63</v>
      </c>
      <c r="G4163">
        <v>84</v>
      </c>
      <c r="H4163">
        <v>70</v>
      </c>
      <c r="I4163">
        <v>59</v>
      </c>
      <c r="J4163">
        <v>67</v>
      </c>
      <c r="K4163">
        <v>84</v>
      </c>
      <c r="L4163">
        <v>74</v>
      </c>
      <c r="M4163">
        <v>59</v>
      </c>
      <c r="N4163">
        <v>73</v>
      </c>
      <c r="O4163">
        <v>93</v>
      </c>
      <c r="P4163">
        <v>75</v>
      </c>
      <c r="Q4163">
        <v>63</v>
      </c>
      <c r="R4163">
        <v>73</v>
      </c>
      <c r="S4163">
        <v>93</v>
      </c>
      <c r="T4163">
        <v>75</v>
      </c>
      <c r="U4163">
        <v>59</v>
      </c>
      <c r="V4163">
        <v>81</v>
      </c>
      <c r="W4163">
        <v>93</v>
      </c>
      <c r="X4163">
        <v>79</v>
      </c>
      <c r="Y4163">
        <v>63</v>
      </c>
      <c r="Z4163">
        <v>92</v>
      </c>
      <c r="AA4163">
        <v>105</v>
      </c>
      <c r="AB4163">
        <v>87</v>
      </c>
      <c r="AC4163">
        <v>63</v>
      </c>
      <c r="AD4163">
        <v>92</v>
      </c>
      <c r="AE4163">
        <v>105</v>
      </c>
      <c r="AF4163">
        <v>87</v>
      </c>
      <c r="AG4163">
        <v>60</v>
      </c>
      <c r="AH4163">
        <v>92</v>
      </c>
      <c r="AI4163">
        <v>110</v>
      </c>
      <c r="AJ4163">
        <v>90</v>
      </c>
      <c r="AK4163" s="1">
        <v>0</v>
      </c>
      <c r="AL4163" s="2">
        <f>IF(NOT(ISNUMBER(gepModelClass1(A4163:AJ4163))),#REF!,gepModelClass1(A4163:AJ4163))</f>
        <v>5.022375933673902E-3</v>
      </c>
      <c r="AM4163" s="2">
        <f>IF(NOT(ISNUMBER(gepModelClass2(A4163:AJ4163))),#REF!,gepModelClass2(A4163:AJ4163))</f>
        <v>1.7203425489877459E-2</v>
      </c>
      <c r="AN4163" s="2">
        <f>IF(NOT(ISNUMBER(gepModelClass3(A4163:AJ4163))),#REF!,gepModelClass3(A4163:AJ4163))</f>
        <v>1.0680540167582204E-4</v>
      </c>
      <c r="AO4163" s="2">
        <f>IF(NOT(ISNUMBER(gepModelClass4(A4163:AJ4163))),#REF!,gepModelClass4(A4163:AJ4163))</f>
        <v>0.93118368296335408</v>
      </c>
      <c r="AP4163" s="2">
        <f>IF(NOT(ISNUMBER(gepModelClass5(A4163:AJ4163))),#REF!,gepModelClass5(A4163:AJ4163))</f>
        <v>3.8825871841893169E-3</v>
      </c>
      <c r="AQ4163" s="2">
        <f>IF(NOT(ISNUMBER(gepModelClass6(A4163:AJ4163))),#REF!,gepModelClass6(A4163:AJ4163))</f>
        <v>1.0790374392037269E-2</v>
      </c>
      <c r="AR4163" s="3" t="str">
        <f t="shared" ref="AR4163:AR4226" si="130">INDEX($AL$1:$AQ$1,1,MATCH(MAX(AL4163:AQ4163),AL4163:AQ4163,0))</f>
        <v>red_soil</v>
      </c>
      <c r="AS4163" s="5" t="s">
        <v>43</v>
      </c>
      <c r="AT4163">
        <f t="shared" ref="AT4163:AT4226" si="131">IF(AR4163=AS4163,0,1)</f>
        <v>0</v>
      </c>
      <c r="AU4163" s="3"/>
      <c r="AV4163" s="3"/>
      <c r="AW4163" s="1"/>
      <c r="AX4163" s="4"/>
      <c r="AY4163" s="4"/>
    </row>
    <row r="4164" spans="1:51" x14ac:dyDescent="0.25">
      <c r="A4164">
        <v>59</v>
      </c>
      <c r="B4164">
        <v>79</v>
      </c>
      <c r="C4164">
        <v>96</v>
      </c>
      <c r="D4164">
        <v>81</v>
      </c>
      <c r="E4164">
        <v>63</v>
      </c>
      <c r="F4164">
        <v>87</v>
      </c>
      <c r="G4164">
        <v>108</v>
      </c>
      <c r="H4164">
        <v>89</v>
      </c>
      <c r="I4164">
        <v>63</v>
      </c>
      <c r="J4164">
        <v>91</v>
      </c>
      <c r="K4164">
        <v>112</v>
      </c>
      <c r="L4164">
        <v>89</v>
      </c>
      <c r="M4164">
        <v>63</v>
      </c>
      <c r="N4164">
        <v>91</v>
      </c>
      <c r="O4164">
        <v>101</v>
      </c>
      <c r="P4164">
        <v>90</v>
      </c>
      <c r="Q4164">
        <v>67</v>
      </c>
      <c r="R4164">
        <v>103</v>
      </c>
      <c r="S4164">
        <v>114</v>
      </c>
      <c r="T4164">
        <v>94</v>
      </c>
      <c r="U4164">
        <v>63</v>
      </c>
      <c r="V4164">
        <v>99</v>
      </c>
      <c r="W4164">
        <v>114</v>
      </c>
      <c r="X4164">
        <v>90</v>
      </c>
      <c r="Y4164">
        <v>67</v>
      </c>
      <c r="Z4164">
        <v>102</v>
      </c>
      <c r="AA4164">
        <v>114</v>
      </c>
      <c r="AB4164">
        <v>90</v>
      </c>
      <c r="AC4164">
        <v>70</v>
      </c>
      <c r="AD4164">
        <v>106</v>
      </c>
      <c r="AE4164">
        <v>119</v>
      </c>
      <c r="AF4164">
        <v>94</v>
      </c>
      <c r="AG4164">
        <v>67</v>
      </c>
      <c r="AH4164">
        <v>106</v>
      </c>
      <c r="AI4164">
        <v>110</v>
      </c>
      <c r="AJ4164">
        <v>90</v>
      </c>
      <c r="AK4164" s="1">
        <v>0</v>
      </c>
      <c r="AL4164" s="2">
        <f>IF(NOT(ISNUMBER(gepModelClass1(A4164:AJ4164))),#REF!,gepModelClass1(A4164:AJ4164))</f>
        <v>1.6619855373201315E-4</v>
      </c>
      <c r="AM4164" s="2">
        <f>IF(NOT(ISNUMBER(gepModelClass2(A4164:AJ4164))),#REF!,gepModelClass2(A4164:AJ4164))</f>
        <v>1.1936928656454367E-3</v>
      </c>
      <c r="AN4164" s="2">
        <f>IF(NOT(ISNUMBER(gepModelClass3(A4164:AJ4164))),#REF!,gepModelClass3(A4164:AJ4164))</f>
        <v>9.049479364605529E-4</v>
      </c>
      <c r="AO4164" s="2">
        <f>IF(NOT(ISNUMBER(gepModelClass4(A4164:AJ4164))),#REF!,gepModelClass4(A4164:AJ4164))</f>
        <v>0.99755284260876664</v>
      </c>
      <c r="AP4164" s="2">
        <f>IF(NOT(ISNUMBER(gepModelClass5(A4164:AJ4164))),#REF!,gepModelClass5(A4164:AJ4164))</f>
        <v>3.2015180627687988E-3</v>
      </c>
      <c r="AQ4164" s="2">
        <f>IF(NOT(ISNUMBER(gepModelClass6(A4164:AJ4164))),#REF!,gepModelClass6(A4164:AJ4164))</f>
        <v>2.3683982151565192E-3</v>
      </c>
      <c r="AR4164" s="3" t="str">
        <f t="shared" si="130"/>
        <v>red_soil</v>
      </c>
      <c r="AS4164" s="5" t="s">
        <v>43</v>
      </c>
      <c r="AT4164">
        <f t="shared" si="131"/>
        <v>0</v>
      </c>
      <c r="AU4164" s="3"/>
      <c r="AV4164" s="3"/>
      <c r="AW4164" s="1"/>
      <c r="AX4164" s="4"/>
      <c r="AY4164" s="4"/>
    </row>
    <row r="4165" spans="1:51" x14ac:dyDescent="0.25">
      <c r="A4165">
        <v>63</v>
      </c>
      <c r="B4165">
        <v>96</v>
      </c>
      <c r="C4165">
        <v>112</v>
      </c>
      <c r="D4165">
        <v>89</v>
      </c>
      <c r="E4165">
        <v>63</v>
      </c>
      <c r="F4165">
        <v>100</v>
      </c>
      <c r="G4165">
        <v>122</v>
      </c>
      <c r="H4165">
        <v>92</v>
      </c>
      <c r="I4165">
        <v>63</v>
      </c>
      <c r="J4165">
        <v>104</v>
      </c>
      <c r="K4165">
        <v>117</v>
      </c>
      <c r="L4165">
        <v>92</v>
      </c>
      <c r="M4165">
        <v>63</v>
      </c>
      <c r="N4165">
        <v>103</v>
      </c>
      <c r="O4165">
        <v>114</v>
      </c>
      <c r="P4165">
        <v>94</v>
      </c>
      <c r="Q4165">
        <v>67</v>
      </c>
      <c r="R4165">
        <v>103</v>
      </c>
      <c r="S4165">
        <v>114</v>
      </c>
      <c r="T4165">
        <v>94</v>
      </c>
      <c r="U4165">
        <v>67</v>
      </c>
      <c r="V4165">
        <v>103</v>
      </c>
      <c r="W4165">
        <v>114</v>
      </c>
      <c r="X4165">
        <v>94</v>
      </c>
      <c r="Y4165">
        <v>70</v>
      </c>
      <c r="Z4165">
        <v>111</v>
      </c>
      <c r="AA4165">
        <v>114</v>
      </c>
      <c r="AB4165">
        <v>97</v>
      </c>
      <c r="AC4165">
        <v>70</v>
      </c>
      <c r="AD4165">
        <v>115</v>
      </c>
      <c r="AE4165">
        <v>119</v>
      </c>
      <c r="AF4165">
        <v>97</v>
      </c>
      <c r="AG4165">
        <v>67</v>
      </c>
      <c r="AH4165">
        <v>106</v>
      </c>
      <c r="AI4165">
        <v>124</v>
      </c>
      <c r="AJ4165">
        <v>94</v>
      </c>
      <c r="AK4165" s="1">
        <v>0</v>
      </c>
      <c r="AL4165" s="2">
        <f>IF(NOT(ISNUMBER(gepModelClass1(A4165:AJ4165))),#REF!,gepModelClass1(A4165:AJ4165))</f>
        <v>4.7517471925175349E-5</v>
      </c>
      <c r="AM4165" s="2">
        <f>IF(NOT(ISNUMBER(gepModelClass2(A4165:AJ4165))),#REF!,gepModelClass2(A4165:AJ4165))</f>
        <v>1.672839796399931E-4</v>
      </c>
      <c r="AN4165" s="2">
        <f>IF(NOT(ISNUMBER(gepModelClass3(A4165:AJ4165))),#REF!,gepModelClass3(A4165:AJ4165))</f>
        <v>2.5813283236621846E-3</v>
      </c>
      <c r="AO4165" s="2">
        <f>IF(NOT(ISNUMBER(gepModelClass4(A4165:AJ4165))),#REF!,gepModelClass4(A4165:AJ4165))</f>
        <v>0.99934543484046567</v>
      </c>
      <c r="AP4165" s="2">
        <f>IF(NOT(ISNUMBER(gepModelClass5(A4165:AJ4165))),#REF!,gepModelClass5(A4165:AJ4165))</f>
        <v>2.5104467499731374E-3</v>
      </c>
      <c r="AQ4165" s="2">
        <f>IF(NOT(ISNUMBER(gepModelClass6(A4165:AJ4165))),#REF!,gepModelClass6(A4165:AJ4165))</f>
        <v>2.9737851794651901E-4</v>
      </c>
      <c r="AR4165" s="3" t="str">
        <f t="shared" si="130"/>
        <v>red_soil</v>
      </c>
      <c r="AS4165" s="5" t="s">
        <v>43</v>
      </c>
      <c r="AT4165">
        <f t="shared" si="131"/>
        <v>0</v>
      </c>
      <c r="AU4165" s="3"/>
      <c r="AV4165" s="3"/>
      <c r="AW4165" s="1"/>
      <c r="AX4165" s="4"/>
      <c r="AY4165" s="4"/>
    </row>
    <row r="4166" spans="1:51" x14ac:dyDescent="0.25">
      <c r="A4166">
        <v>63</v>
      </c>
      <c r="B4166">
        <v>96</v>
      </c>
      <c r="C4166">
        <v>108</v>
      </c>
      <c r="D4166">
        <v>89</v>
      </c>
      <c r="E4166">
        <v>66</v>
      </c>
      <c r="F4166">
        <v>96</v>
      </c>
      <c r="G4166">
        <v>112</v>
      </c>
      <c r="H4166">
        <v>89</v>
      </c>
      <c r="I4166">
        <v>66</v>
      </c>
      <c r="J4166">
        <v>100</v>
      </c>
      <c r="K4166">
        <v>112</v>
      </c>
      <c r="L4166">
        <v>92</v>
      </c>
      <c r="M4166">
        <v>67</v>
      </c>
      <c r="N4166">
        <v>99</v>
      </c>
      <c r="O4166">
        <v>110</v>
      </c>
      <c r="P4166">
        <v>94</v>
      </c>
      <c r="Q4166">
        <v>67</v>
      </c>
      <c r="R4166">
        <v>103</v>
      </c>
      <c r="S4166">
        <v>114</v>
      </c>
      <c r="T4166">
        <v>94</v>
      </c>
      <c r="U4166">
        <v>71</v>
      </c>
      <c r="V4166">
        <v>103</v>
      </c>
      <c r="W4166">
        <v>114</v>
      </c>
      <c r="X4166">
        <v>98</v>
      </c>
      <c r="Y4166">
        <v>67</v>
      </c>
      <c r="Z4166">
        <v>106</v>
      </c>
      <c r="AA4166">
        <v>114</v>
      </c>
      <c r="AB4166">
        <v>94</v>
      </c>
      <c r="AC4166">
        <v>70</v>
      </c>
      <c r="AD4166">
        <v>106</v>
      </c>
      <c r="AE4166">
        <v>119</v>
      </c>
      <c r="AF4166">
        <v>94</v>
      </c>
      <c r="AG4166">
        <v>70</v>
      </c>
      <c r="AH4166">
        <v>106</v>
      </c>
      <c r="AI4166">
        <v>119</v>
      </c>
      <c r="AJ4166">
        <v>94</v>
      </c>
      <c r="AK4166" s="1">
        <v>0</v>
      </c>
      <c r="AL4166" s="2">
        <f>IF(NOT(ISNUMBER(gepModelClass1(A4166:AJ4166))),#REF!,gepModelClass1(A4166:AJ4166))</f>
        <v>7.452241244055323E-5</v>
      </c>
      <c r="AM4166" s="2">
        <f>IF(NOT(ISNUMBER(gepModelClass2(A4166:AJ4166))),#REF!,gepModelClass2(A4166:AJ4166))</f>
        <v>4.2964139538505388E-4</v>
      </c>
      <c r="AN4166" s="2">
        <f>IF(NOT(ISNUMBER(gepModelClass3(A4166:AJ4166))),#REF!,gepModelClass3(A4166:AJ4166))</f>
        <v>8.4609210519902486E-3</v>
      </c>
      <c r="AO4166" s="2">
        <f>IF(NOT(ISNUMBER(gepModelClass4(A4166:AJ4166))),#REF!,gepModelClass4(A4166:AJ4166))</f>
        <v>0.99814780930648261</v>
      </c>
      <c r="AP4166" s="2">
        <f>IF(NOT(ISNUMBER(gepModelClass5(A4166:AJ4166))),#REF!,gepModelClass5(A4166:AJ4166))</f>
        <v>3.2450449093582414E-3</v>
      </c>
      <c r="AQ4166" s="2">
        <f>IF(NOT(ISNUMBER(gepModelClass6(A4166:AJ4166))),#REF!,gepModelClass6(A4166:AJ4166))</f>
        <v>3.8478837460794997E-4</v>
      </c>
      <c r="AR4166" s="3" t="str">
        <f t="shared" si="130"/>
        <v>red_soil</v>
      </c>
      <c r="AS4166" s="5" t="s">
        <v>43</v>
      </c>
      <c r="AT4166">
        <f t="shared" si="131"/>
        <v>0</v>
      </c>
      <c r="AU4166" s="3"/>
      <c r="AV4166" s="3"/>
      <c r="AW4166" s="1"/>
      <c r="AX4166" s="4"/>
      <c r="AY4166" s="4"/>
    </row>
    <row r="4167" spans="1:51" x14ac:dyDescent="0.25">
      <c r="A4167">
        <v>70</v>
      </c>
      <c r="B4167">
        <v>100</v>
      </c>
      <c r="C4167">
        <v>112</v>
      </c>
      <c r="D4167">
        <v>92</v>
      </c>
      <c r="E4167">
        <v>70</v>
      </c>
      <c r="F4167">
        <v>104</v>
      </c>
      <c r="G4167">
        <v>112</v>
      </c>
      <c r="H4167">
        <v>96</v>
      </c>
      <c r="I4167">
        <v>70</v>
      </c>
      <c r="J4167">
        <v>104</v>
      </c>
      <c r="K4167">
        <v>112</v>
      </c>
      <c r="L4167">
        <v>96</v>
      </c>
      <c r="M4167">
        <v>75</v>
      </c>
      <c r="N4167">
        <v>112</v>
      </c>
      <c r="O4167">
        <v>119</v>
      </c>
      <c r="P4167">
        <v>98</v>
      </c>
      <c r="Q4167">
        <v>75</v>
      </c>
      <c r="R4167">
        <v>108</v>
      </c>
      <c r="S4167">
        <v>114</v>
      </c>
      <c r="T4167">
        <v>94</v>
      </c>
      <c r="U4167">
        <v>71</v>
      </c>
      <c r="V4167">
        <v>108</v>
      </c>
      <c r="W4167">
        <v>114</v>
      </c>
      <c r="X4167">
        <v>94</v>
      </c>
      <c r="Y4167">
        <v>74</v>
      </c>
      <c r="Z4167">
        <v>111</v>
      </c>
      <c r="AA4167">
        <v>114</v>
      </c>
      <c r="AB4167">
        <v>97</v>
      </c>
      <c r="AC4167">
        <v>70</v>
      </c>
      <c r="AD4167">
        <v>111</v>
      </c>
      <c r="AE4167">
        <v>124</v>
      </c>
      <c r="AF4167">
        <v>97</v>
      </c>
      <c r="AG4167">
        <v>70</v>
      </c>
      <c r="AH4167">
        <v>106</v>
      </c>
      <c r="AI4167">
        <v>114</v>
      </c>
      <c r="AJ4167">
        <v>94</v>
      </c>
      <c r="AK4167" s="1">
        <v>0</v>
      </c>
      <c r="AL4167" s="2">
        <f>IF(NOT(ISNUMBER(gepModelClass1(A4167:AJ4167))),#REF!,gepModelClass1(A4167:AJ4167))</f>
        <v>1.9454639087420988E-5</v>
      </c>
      <c r="AM4167" s="2">
        <f>IF(NOT(ISNUMBER(gepModelClass2(A4167:AJ4167))),#REF!,gepModelClass2(A4167:AJ4167))</f>
        <v>1.2457637885315744E-3</v>
      </c>
      <c r="AN4167" s="2">
        <f>IF(NOT(ISNUMBER(gepModelClass3(A4167:AJ4167))),#REF!,gepModelClass3(A4167:AJ4167))</f>
        <v>4.8914865564057483E-2</v>
      </c>
      <c r="AO4167" s="2">
        <f>IF(NOT(ISNUMBER(gepModelClass4(A4167:AJ4167))),#REF!,gepModelClass4(A4167:AJ4167))</f>
        <v>0.99856285846541226</v>
      </c>
      <c r="AP4167" s="2">
        <f>IF(NOT(ISNUMBER(gepModelClass5(A4167:AJ4167))),#REF!,gepModelClass5(A4167:AJ4167))</f>
        <v>3.6635843649484912E-3</v>
      </c>
      <c r="AQ4167" s="2">
        <f>IF(NOT(ISNUMBER(gepModelClass6(A4167:AJ4167))),#REF!,gepModelClass6(A4167:AJ4167))</f>
        <v>1.3746246283739919E-4</v>
      </c>
      <c r="AR4167" s="3" t="str">
        <f t="shared" si="130"/>
        <v>red_soil</v>
      </c>
      <c r="AS4167" s="5" t="s">
        <v>43</v>
      </c>
      <c r="AT4167">
        <f t="shared" si="131"/>
        <v>0</v>
      </c>
      <c r="AU4167" s="3"/>
      <c r="AV4167" s="3"/>
      <c r="AW4167" s="1"/>
      <c r="AX4167" s="4"/>
      <c r="AY4167" s="4"/>
    </row>
    <row r="4168" spans="1:51" x14ac:dyDescent="0.25">
      <c r="A4168">
        <v>70</v>
      </c>
      <c r="B4168">
        <v>104</v>
      </c>
      <c r="C4168">
        <v>112</v>
      </c>
      <c r="D4168">
        <v>96</v>
      </c>
      <c r="E4168">
        <v>70</v>
      </c>
      <c r="F4168">
        <v>100</v>
      </c>
      <c r="G4168">
        <v>112</v>
      </c>
      <c r="H4168">
        <v>92</v>
      </c>
      <c r="I4168">
        <v>70</v>
      </c>
      <c r="J4168">
        <v>100</v>
      </c>
      <c r="K4168">
        <v>112</v>
      </c>
      <c r="L4168">
        <v>96</v>
      </c>
      <c r="M4168">
        <v>71</v>
      </c>
      <c r="N4168">
        <v>108</v>
      </c>
      <c r="O4168">
        <v>114</v>
      </c>
      <c r="P4168">
        <v>94</v>
      </c>
      <c r="Q4168">
        <v>75</v>
      </c>
      <c r="R4168">
        <v>108</v>
      </c>
      <c r="S4168">
        <v>119</v>
      </c>
      <c r="T4168">
        <v>98</v>
      </c>
      <c r="U4168">
        <v>75</v>
      </c>
      <c r="V4168">
        <v>103</v>
      </c>
      <c r="W4168">
        <v>119</v>
      </c>
      <c r="X4168">
        <v>98</v>
      </c>
      <c r="Y4168">
        <v>70</v>
      </c>
      <c r="Z4168">
        <v>106</v>
      </c>
      <c r="AA4168">
        <v>114</v>
      </c>
      <c r="AB4168">
        <v>94</v>
      </c>
      <c r="AC4168">
        <v>74</v>
      </c>
      <c r="AD4168">
        <v>106</v>
      </c>
      <c r="AE4168">
        <v>114</v>
      </c>
      <c r="AF4168">
        <v>97</v>
      </c>
      <c r="AG4168">
        <v>70</v>
      </c>
      <c r="AH4168">
        <v>111</v>
      </c>
      <c r="AI4168">
        <v>119</v>
      </c>
      <c r="AJ4168">
        <v>97</v>
      </c>
      <c r="AK4168" s="1">
        <v>0</v>
      </c>
      <c r="AL4168" s="2">
        <f>IF(NOT(ISNUMBER(gepModelClass1(A4168:AJ4168))),#REF!,gepModelClass1(A4168:AJ4168))</f>
        <v>2.1885915803416704E-5</v>
      </c>
      <c r="AM4168" s="2">
        <f>IF(NOT(ISNUMBER(gepModelClass2(A4168:AJ4168))),#REF!,gepModelClass2(A4168:AJ4168))</f>
        <v>6.700545898975039E-4</v>
      </c>
      <c r="AN4168" s="2">
        <f>IF(NOT(ISNUMBER(gepModelClass3(A4168:AJ4168))),#REF!,gepModelClass3(A4168:AJ4168))</f>
        <v>9.379515636776288E-2</v>
      </c>
      <c r="AO4168" s="2">
        <f>IF(NOT(ISNUMBER(gepModelClass4(A4168:AJ4168))),#REF!,gepModelClass4(A4168:AJ4168))</f>
        <v>0.99737663396037501</v>
      </c>
      <c r="AP4168" s="2">
        <f>IF(NOT(ISNUMBER(gepModelClass5(A4168:AJ4168))),#REF!,gepModelClass5(A4168:AJ4168))</f>
        <v>3.7819650390906855E-3</v>
      </c>
      <c r="AQ4168" s="2">
        <f>IF(NOT(ISNUMBER(gepModelClass6(A4168:AJ4168))),#REF!,gepModelClass6(A4168:AJ4168))</f>
        <v>2.0922651218000137E-4</v>
      </c>
      <c r="AR4168" s="3" t="str">
        <f t="shared" si="130"/>
        <v>red_soil</v>
      </c>
      <c r="AS4168" s="5" t="s">
        <v>43</v>
      </c>
      <c r="AT4168">
        <f t="shared" si="131"/>
        <v>0</v>
      </c>
      <c r="AU4168" s="3"/>
      <c r="AV4168" s="3"/>
      <c r="AW4168" s="1"/>
      <c r="AX4168" s="4"/>
      <c r="AY4168" s="4"/>
    </row>
    <row r="4169" spans="1:51" x14ac:dyDescent="0.25">
      <c r="A4169">
        <v>70</v>
      </c>
      <c r="B4169">
        <v>100</v>
      </c>
      <c r="C4169">
        <v>112</v>
      </c>
      <c r="D4169">
        <v>92</v>
      </c>
      <c r="E4169">
        <v>70</v>
      </c>
      <c r="F4169">
        <v>100</v>
      </c>
      <c r="G4169">
        <v>112</v>
      </c>
      <c r="H4169">
        <v>96</v>
      </c>
      <c r="I4169">
        <v>66</v>
      </c>
      <c r="J4169">
        <v>104</v>
      </c>
      <c r="K4169">
        <v>122</v>
      </c>
      <c r="L4169">
        <v>96</v>
      </c>
      <c r="M4169">
        <v>75</v>
      </c>
      <c r="N4169">
        <v>108</v>
      </c>
      <c r="O4169">
        <v>119</v>
      </c>
      <c r="P4169">
        <v>98</v>
      </c>
      <c r="Q4169">
        <v>75</v>
      </c>
      <c r="R4169">
        <v>103</v>
      </c>
      <c r="S4169">
        <v>119</v>
      </c>
      <c r="T4169">
        <v>98</v>
      </c>
      <c r="U4169">
        <v>71</v>
      </c>
      <c r="V4169">
        <v>99</v>
      </c>
      <c r="W4169">
        <v>114</v>
      </c>
      <c r="X4169">
        <v>98</v>
      </c>
      <c r="Y4169">
        <v>74</v>
      </c>
      <c r="Z4169">
        <v>106</v>
      </c>
      <c r="AA4169">
        <v>114</v>
      </c>
      <c r="AB4169">
        <v>97</v>
      </c>
      <c r="AC4169">
        <v>70</v>
      </c>
      <c r="AD4169">
        <v>111</v>
      </c>
      <c r="AE4169">
        <v>119</v>
      </c>
      <c r="AF4169">
        <v>97</v>
      </c>
      <c r="AG4169">
        <v>70</v>
      </c>
      <c r="AH4169">
        <v>102</v>
      </c>
      <c r="AI4169">
        <v>114</v>
      </c>
      <c r="AJ4169">
        <v>94</v>
      </c>
      <c r="AK4169" s="1">
        <v>0</v>
      </c>
      <c r="AL4169" s="2">
        <f>IF(NOT(ISNUMBER(gepModelClass1(A4169:AJ4169))),#REF!,gepModelClass1(A4169:AJ4169))</f>
        <v>2.9825219978714155E-5</v>
      </c>
      <c r="AM4169" s="2">
        <f>IF(NOT(ISNUMBER(gepModelClass2(A4169:AJ4169))),#REF!,gepModelClass2(A4169:AJ4169))</f>
        <v>1.1322094838144077E-3</v>
      </c>
      <c r="AN4169" s="2">
        <f>IF(NOT(ISNUMBER(gepModelClass3(A4169:AJ4169))),#REF!,gepModelClass3(A4169:AJ4169))</f>
        <v>4.9092763878158557E-2</v>
      </c>
      <c r="AO4169" s="2">
        <f>IF(NOT(ISNUMBER(gepModelClass4(A4169:AJ4169))),#REF!,gepModelClass4(A4169:AJ4169))</f>
        <v>0.9935209434411022</v>
      </c>
      <c r="AP4169" s="2">
        <f>IF(NOT(ISNUMBER(gepModelClass5(A4169:AJ4169))),#REF!,gepModelClass5(A4169:AJ4169))</f>
        <v>3.1592540837605816E-3</v>
      </c>
      <c r="AQ4169" s="2">
        <f>IF(NOT(ISNUMBER(gepModelClass6(A4169:AJ4169))),#REF!,gepModelClass6(A4169:AJ4169))</f>
        <v>1.8922523702128916E-4</v>
      </c>
      <c r="AR4169" s="3" t="str">
        <f t="shared" si="130"/>
        <v>red_soil</v>
      </c>
      <c r="AS4169" s="5" t="s">
        <v>43</v>
      </c>
      <c r="AT4169">
        <f t="shared" si="131"/>
        <v>0</v>
      </c>
      <c r="AU4169" s="3"/>
      <c r="AV4169" s="3"/>
      <c r="AW4169" s="1"/>
      <c r="AX4169" s="4"/>
      <c r="AY4169" s="4"/>
    </row>
    <row r="4170" spans="1:51" x14ac:dyDescent="0.25">
      <c r="A4170">
        <v>70</v>
      </c>
      <c r="B4170">
        <v>100</v>
      </c>
      <c r="C4170">
        <v>112</v>
      </c>
      <c r="D4170">
        <v>96</v>
      </c>
      <c r="E4170">
        <v>66</v>
      </c>
      <c r="F4170">
        <v>104</v>
      </c>
      <c r="G4170">
        <v>122</v>
      </c>
      <c r="H4170">
        <v>96</v>
      </c>
      <c r="I4170">
        <v>70</v>
      </c>
      <c r="J4170">
        <v>100</v>
      </c>
      <c r="K4170">
        <v>117</v>
      </c>
      <c r="L4170">
        <v>96</v>
      </c>
      <c r="M4170">
        <v>75</v>
      </c>
      <c r="N4170">
        <v>103</v>
      </c>
      <c r="O4170">
        <v>119</v>
      </c>
      <c r="P4170">
        <v>98</v>
      </c>
      <c r="Q4170">
        <v>71</v>
      </c>
      <c r="R4170">
        <v>99</v>
      </c>
      <c r="S4170">
        <v>114</v>
      </c>
      <c r="T4170">
        <v>98</v>
      </c>
      <c r="U4170">
        <v>75</v>
      </c>
      <c r="V4170">
        <v>108</v>
      </c>
      <c r="W4170">
        <v>124</v>
      </c>
      <c r="X4170">
        <v>98</v>
      </c>
      <c r="Y4170">
        <v>70</v>
      </c>
      <c r="Z4170">
        <v>111</v>
      </c>
      <c r="AA4170">
        <v>119</v>
      </c>
      <c r="AB4170">
        <v>97</v>
      </c>
      <c r="AC4170">
        <v>70</v>
      </c>
      <c r="AD4170">
        <v>102</v>
      </c>
      <c r="AE4170">
        <v>114</v>
      </c>
      <c r="AF4170">
        <v>94</v>
      </c>
      <c r="AG4170">
        <v>70</v>
      </c>
      <c r="AH4170">
        <v>106</v>
      </c>
      <c r="AI4170">
        <v>114</v>
      </c>
      <c r="AJ4170">
        <v>94</v>
      </c>
      <c r="AK4170" s="1">
        <v>0</v>
      </c>
      <c r="AL4170" s="2">
        <f>IF(NOT(ISNUMBER(gepModelClass1(A4170:AJ4170))),#REF!,gepModelClass1(A4170:AJ4170))</f>
        <v>6.8842418470831489E-5</v>
      </c>
      <c r="AM4170" s="2">
        <f>IF(NOT(ISNUMBER(gepModelClass2(A4170:AJ4170))),#REF!,gepModelClass2(A4170:AJ4170))</f>
        <v>2.6174913198679819E-3</v>
      </c>
      <c r="AN4170" s="2">
        <f>IF(NOT(ISNUMBER(gepModelClass3(A4170:AJ4170))),#REF!,gepModelClass3(A4170:AJ4170))</f>
        <v>7.1332378516266948E-2</v>
      </c>
      <c r="AO4170" s="2">
        <f>IF(NOT(ISNUMBER(gepModelClass4(A4170:AJ4170))),#REF!,gepModelClass4(A4170:AJ4170))</f>
        <v>0.99699959542512573</v>
      </c>
      <c r="AP4170" s="2">
        <f>IF(NOT(ISNUMBER(gepModelClass5(A4170:AJ4170))),#REF!,gepModelClass5(A4170:AJ4170))</f>
        <v>3.5309654612132317E-3</v>
      </c>
      <c r="AQ4170" s="2">
        <f>IF(NOT(ISNUMBER(gepModelClass6(A4170:AJ4170))),#REF!,gepModelClass6(A4170:AJ4170))</f>
        <v>5.9929097380413935E-5</v>
      </c>
      <c r="AR4170" s="3" t="str">
        <f t="shared" si="130"/>
        <v>red_soil</v>
      </c>
      <c r="AS4170" s="5" t="s">
        <v>43</v>
      </c>
      <c r="AT4170">
        <f t="shared" si="131"/>
        <v>0</v>
      </c>
      <c r="AU4170" s="3"/>
      <c r="AV4170" s="3"/>
      <c r="AW4170" s="1"/>
      <c r="AX4170" s="4"/>
      <c r="AY4170" s="4"/>
    </row>
    <row r="4171" spans="1:51" x14ac:dyDescent="0.25">
      <c r="A4171">
        <v>66</v>
      </c>
      <c r="B4171">
        <v>104</v>
      </c>
      <c r="C4171">
        <v>122</v>
      </c>
      <c r="D4171">
        <v>96</v>
      </c>
      <c r="E4171">
        <v>70</v>
      </c>
      <c r="F4171">
        <v>100</v>
      </c>
      <c r="G4171">
        <v>117</v>
      </c>
      <c r="H4171">
        <v>96</v>
      </c>
      <c r="I4171">
        <v>63</v>
      </c>
      <c r="J4171">
        <v>83</v>
      </c>
      <c r="K4171">
        <v>104</v>
      </c>
      <c r="L4171">
        <v>89</v>
      </c>
      <c r="M4171">
        <v>71</v>
      </c>
      <c r="N4171">
        <v>99</v>
      </c>
      <c r="O4171">
        <v>114</v>
      </c>
      <c r="P4171">
        <v>98</v>
      </c>
      <c r="Q4171">
        <v>75</v>
      </c>
      <c r="R4171">
        <v>108</v>
      </c>
      <c r="S4171">
        <v>124</v>
      </c>
      <c r="T4171">
        <v>98</v>
      </c>
      <c r="U4171">
        <v>71</v>
      </c>
      <c r="V4171">
        <v>99</v>
      </c>
      <c r="W4171">
        <v>110</v>
      </c>
      <c r="X4171">
        <v>94</v>
      </c>
      <c r="Y4171">
        <v>70</v>
      </c>
      <c r="Z4171">
        <v>102</v>
      </c>
      <c r="AA4171">
        <v>114</v>
      </c>
      <c r="AB4171">
        <v>94</v>
      </c>
      <c r="AC4171">
        <v>70</v>
      </c>
      <c r="AD4171">
        <v>106</v>
      </c>
      <c r="AE4171">
        <v>114</v>
      </c>
      <c r="AF4171">
        <v>94</v>
      </c>
      <c r="AG4171">
        <v>67</v>
      </c>
      <c r="AH4171">
        <v>97</v>
      </c>
      <c r="AI4171">
        <v>114</v>
      </c>
      <c r="AJ4171">
        <v>90</v>
      </c>
      <c r="AK4171" s="1">
        <v>0</v>
      </c>
      <c r="AL4171" s="2">
        <f>IF(NOT(ISNUMBER(gepModelClass1(A4171:AJ4171))),#REF!,gepModelClass1(A4171:AJ4171))</f>
        <v>3.6405808646205562E-4</v>
      </c>
      <c r="AM4171" s="2">
        <f>IF(NOT(ISNUMBER(gepModelClass2(A4171:AJ4171))),#REF!,gepModelClass2(A4171:AJ4171))</f>
        <v>1.0535441273471437E-3</v>
      </c>
      <c r="AN4171" s="2">
        <f>IF(NOT(ISNUMBER(gepModelClass3(A4171:AJ4171))),#REF!,gepModelClass3(A4171:AJ4171))</f>
        <v>1.2400080179951065E-2</v>
      </c>
      <c r="AO4171" s="2">
        <f>IF(NOT(ISNUMBER(gepModelClass4(A4171:AJ4171))),#REF!,gepModelClass4(A4171:AJ4171))</f>
        <v>0.99232130057220513</v>
      </c>
      <c r="AP4171" s="2">
        <f>IF(NOT(ISNUMBER(gepModelClass5(A4171:AJ4171))),#REF!,gepModelClass5(A4171:AJ4171))</f>
        <v>2.3156897784206683E-3</v>
      </c>
      <c r="AQ4171" s="2">
        <f>IF(NOT(ISNUMBER(gepModelClass6(A4171:AJ4171))),#REF!,gepModelClass6(A4171:AJ4171))</f>
        <v>8.1561248429477836E-5</v>
      </c>
      <c r="AR4171" s="3" t="str">
        <f t="shared" si="130"/>
        <v>red_soil</v>
      </c>
      <c r="AS4171" s="5" t="s">
        <v>43</v>
      </c>
      <c r="AT4171">
        <f t="shared" si="131"/>
        <v>0</v>
      </c>
      <c r="AU4171" s="3"/>
      <c r="AV4171" s="3"/>
      <c r="AW4171" s="1"/>
      <c r="AX4171" s="4"/>
      <c r="AY4171" s="4"/>
    </row>
    <row r="4172" spans="1:51" x14ac:dyDescent="0.25">
      <c r="A4172">
        <v>70</v>
      </c>
      <c r="B4172">
        <v>100</v>
      </c>
      <c r="C4172">
        <v>117</v>
      </c>
      <c r="D4172">
        <v>96</v>
      </c>
      <c r="E4172">
        <v>63</v>
      </c>
      <c r="F4172">
        <v>83</v>
      </c>
      <c r="G4172">
        <v>104</v>
      </c>
      <c r="H4172">
        <v>89</v>
      </c>
      <c r="I4172">
        <v>59</v>
      </c>
      <c r="J4172">
        <v>79</v>
      </c>
      <c r="K4172">
        <v>92</v>
      </c>
      <c r="L4172">
        <v>81</v>
      </c>
      <c r="M4172">
        <v>75</v>
      </c>
      <c r="N4172">
        <v>108</v>
      </c>
      <c r="O4172">
        <v>124</v>
      </c>
      <c r="P4172">
        <v>98</v>
      </c>
      <c r="Q4172">
        <v>71</v>
      </c>
      <c r="R4172">
        <v>99</v>
      </c>
      <c r="S4172">
        <v>110</v>
      </c>
      <c r="T4172">
        <v>94</v>
      </c>
      <c r="U4172">
        <v>67</v>
      </c>
      <c r="V4172">
        <v>77</v>
      </c>
      <c r="W4172">
        <v>97</v>
      </c>
      <c r="X4172">
        <v>79</v>
      </c>
      <c r="Y4172">
        <v>70</v>
      </c>
      <c r="Z4172">
        <v>106</v>
      </c>
      <c r="AA4172">
        <v>114</v>
      </c>
      <c r="AB4172">
        <v>94</v>
      </c>
      <c r="AC4172">
        <v>67</v>
      </c>
      <c r="AD4172">
        <v>97</v>
      </c>
      <c r="AE4172">
        <v>114</v>
      </c>
      <c r="AF4172">
        <v>90</v>
      </c>
      <c r="AG4172">
        <v>67</v>
      </c>
      <c r="AH4172">
        <v>84</v>
      </c>
      <c r="AI4172">
        <v>101</v>
      </c>
      <c r="AJ4172">
        <v>87</v>
      </c>
      <c r="AK4172" s="1">
        <v>0</v>
      </c>
      <c r="AL4172" s="2">
        <f>IF(NOT(ISNUMBER(gepModelClass1(A4172:AJ4172))),#REF!,gepModelClass1(A4172:AJ4172))</f>
        <v>3.328885524649523E-5</v>
      </c>
      <c r="AM4172" s="2">
        <f>IF(NOT(ISNUMBER(gepModelClass2(A4172:AJ4172))),#REF!,gepModelClass2(A4172:AJ4172))</f>
        <v>5.8281724519033323E-5</v>
      </c>
      <c r="AN4172" s="2">
        <f>IF(NOT(ISNUMBER(gepModelClass3(A4172:AJ4172))),#REF!,gepModelClass3(A4172:AJ4172))</f>
        <v>3.1103092566471123E-3</v>
      </c>
      <c r="AO4172" s="2">
        <f>IF(NOT(ISNUMBER(gepModelClass4(A4172:AJ4172))),#REF!,gepModelClass4(A4172:AJ4172))</f>
        <v>0.98088045963751447</v>
      </c>
      <c r="AP4172" s="2">
        <f>IF(NOT(ISNUMBER(gepModelClass5(A4172:AJ4172))),#REF!,gepModelClass5(A4172:AJ4172))</f>
        <v>0.29384157702460884</v>
      </c>
      <c r="AQ4172" s="2">
        <f>IF(NOT(ISNUMBER(gepModelClass6(A4172:AJ4172))),#REF!,gepModelClass6(A4172:AJ4172))</f>
        <v>1.2045575071554513E-4</v>
      </c>
      <c r="AR4172" s="3" t="str">
        <f t="shared" si="130"/>
        <v>red_soil</v>
      </c>
      <c r="AS4172" s="5" t="s">
        <v>43</v>
      </c>
      <c r="AT4172">
        <f t="shared" si="131"/>
        <v>0</v>
      </c>
      <c r="AU4172" s="3"/>
      <c r="AV4172" s="3"/>
      <c r="AW4172" s="1"/>
      <c r="AX4172" s="4"/>
      <c r="AY4172" s="4"/>
    </row>
    <row r="4173" spans="1:51" x14ac:dyDescent="0.25">
      <c r="A4173">
        <v>59</v>
      </c>
      <c r="B4173">
        <v>79</v>
      </c>
      <c r="C4173">
        <v>92</v>
      </c>
      <c r="D4173">
        <v>81</v>
      </c>
      <c r="E4173">
        <v>63</v>
      </c>
      <c r="F4173">
        <v>75</v>
      </c>
      <c r="G4173">
        <v>104</v>
      </c>
      <c r="H4173">
        <v>85</v>
      </c>
      <c r="I4173">
        <v>70</v>
      </c>
      <c r="J4173">
        <v>100</v>
      </c>
      <c r="K4173">
        <v>112</v>
      </c>
      <c r="L4173">
        <v>92</v>
      </c>
      <c r="M4173">
        <v>67</v>
      </c>
      <c r="N4173">
        <v>77</v>
      </c>
      <c r="O4173">
        <v>97</v>
      </c>
      <c r="P4173">
        <v>79</v>
      </c>
      <c r="Q4173">
        <v>63</v>
      </c>
      <c r="R4173">
        <v>66</v>
      </c>
      <c r="S4173">
        <v>90</v>
      </c>
      <c r="T4173">
        <v>79</v>
      </c>
      <c r="U4173">
        <v>63</v>
      </c>
      <c r="V4173">
        <v>81</v>
      </c>
      <c r="W4173">
        <v>101</v>
      </c>
      <c r="X4173">
        <v>86</v>
      </c>
      <c r="Y4173">
        <v>67</v>
      </c>
      <c r="Z4173">
        <v>84</v>
      </c>
      <c r="AA4173">
        <v>101</v>
      </c>
      <c r="AB4173">
        <v>87</v>
      </c>
      <c r="AC4173">
        <v>74</v>
      </c>
      <c r="AD4173">
        <v>92</v>
      </c>
      <c r="AE4173">
        <v>105</v>
      </c>
      <c r="AF4173">
        <v>90</v>
      </c>
      <c r="AG4173">
        <v>78</v>
      </c>
      <c r="AH4173">
        <v>92</v>
      </c>
      <c r="AI4173">
        <v>110</v>
      </c>
      <c r="AJ4173">
        <v>94</v>
      </c>
      <c r="AK4173" s="1">
        <v>0</v>
      </c>
      <c r="AL4173" s="2">
        <f>IF(NOT(ISNUMBER(gepModelClass1(A4173:AJ4173))),#REF!,gepModelClass1(A4173:AJ4173))</f>
        <v>2.9321370728899323E-4</v>
      </c>
      <c r="AM4173" s="2">
        <f>IF(NOT(ISNUMBER(gepModelClass2(A4173:AJ4173))),#REF!,gepModelClass2(A4173:AJ4173))</f>
        <v>0.17792587955897582</v>
      </c>
      <c r="AN4173" s="2">
        <f>IF(NOT(ISNUMBER(gepModelClass3(A4173:AJ4173))),#REF!,gepModelClass3(A4173:AJ4173))</f>
        <v>2.5976292567432735E-3</v>
      </c>
      <c r="AO4173" s="2">
        <f>IF(NOT(ISNUMBER(gepModelClass4(A4173:AJ4173))),#REF!,gepModelClass4(A4173:AJ4173))</f>
        <v>0.50852127302353956</v>
      </c>
      <c r="AP4173" s="2">
        <f>IF(NOT(ISNUMBER(gepModelClass5(A4173:AJ4173))),#REF!,gepModelClass5(A4173:AJ4173))</f>
        <v>1.0764565284391932E-2</v>
      </c>
      <c r="AQ4173" s="2">
        <f>IF(NOT(ISNUMBER(gepModelClass6(A4173:AJ4173))),#REF!,gepModelClass6(A4173:AJ4173))</f>
        <v>9.5358723034660697E-2</v>
      </c>
      <c r="AR4173" s="3" t="str">
        <f t="shared" si="130"/>
        <v>red_soil</v>
      </c>
      <c r="AS4173" s="5" t="s">
        <v>43</v>
      </c>
      <c r="AT4173">
        <f t="shared" si="131"/>
        <v>0</v>
      </c>
      <c r="AU4173" s="3"/>
      <c r="AV4173" s="3"/>
      <c r="AW4173" s="1"/>
      <c r="AX4173" s="4"/>
      <c r="AY4173" s="4"/>
    </row>
    <row r="4174" spans="1:51" x14ac:dyDescent="0.25">
      <c r="A4174">
        <v>70</v>
      </c>
      <c r="B4174">
        <v>100</v>
      </c>
      <c r="C4174">
        <v>108</v>
      </c>
      <c r="D4174">
        <v>89</v>
      </c>
      <c r="E4174">
        <v>66</v>
      </c>
      <c r="F4174">
        <v>79</v>
      </c>
      <c r="G4174">
        <v>96</v>
      </c>
      <c r="H4174">
        <v>85</v>
      </c>
      <c r="I4174">
        <v>63</v>
      </c>
      <c r="J4174">
        <v>71</v>
      </c>
      <c r="K4174">
        <v>104</v>
      </c>
      <c r="L4174">
        <v>92</v>
      </c>
      <c r="M4174">
        <v>71</v>
      </c>
      <c r="N4174">
        <v>95</v>
      </c>
      <c r="O4174">
        <v>119</v>
      </c>
      <c r="P4174">
        <v>94</v>
      </c>
      <c r="Q4174">
        <v>67</v>
      </c>
      <c r="R4174">
        <v>88</v>
      </c>
      <c r="S4174">
        <v>105</v>
      </c>
      <c r="T4174">
        <v>86</v>
      </c>
      <c r="U4174">
        <v>63</v>
      </c>
      <c r="V4174">
        <v>73</v>
      </c>
      <c r="W4174">
        <v>97</v>
      </c>
      <c r="X4174">
        <v>86</v>
      </c>
      <c r="Y4174">
        <v>78</v>
      </c>
      <c r="Z4174">
        <v>97</v>
      </c>
      <c r="AA4174">
        <v>114</v>
      </c>
      <c r="AB4174">
        <v>97</v>
      </c>
      <c r="AC4174">
        <v>70</v>
      </c>
      <c r="AD4174">
        <v>92</v>
      </c>
      <c r="AE4174">
        <v>110</v>
      </c>
      <c r="AF4174">
        <v>83</v>
      </c>
      <c r="AG4174">
        <v>60</v>
      </c>
      <c r="AH4174">
        <v>75</v>
      </c>
      <c r="AI4174">
        <v>101</v>
      </c>
      <c r="AJ4174">
        <v>83</v>
      </c>
      <c r="AK4174" s="1">
        <v>0</v>
      </c>
      <c r="AL4174" s="2">
        <f>IF(NOT(ISNUMBER(gepModelClass1(A4174:AJ4174))),#REF!,gepModelClass1(A4174:AJ4174))</f>
        <v>3.3659595128934126E-3</v>
      </c>
      <c r="AM4174" s="2">
        <f>IF(NOT(ISNUMBER(gepModelClass2(A4174:AJ4174))),#REF!,gepModelClass2(A4174:AJ4174))</f>
        <v>0.11860549814812951</v>
      </c>
      <c r="AN4174" s="2">
        <f>IF(NOT(ISNUMBER(gepModelClass3(A4174:AJ4174))),#REF!,gepModelClass3(A4174:AJ4174))</f>
        <v>2.6219967675003408E-3</v>
      </c>
      <c r="AO4174" s="2">
        <f>IF(NOT(ISNUMBER(gepModelClass4(A4174:AJ4174))),#REF!,gepModelClass4(A4174:AJ4174))</f>
        <v>0.57217648352789108</v>
      </c>
      <c r="AP4174" s="2">
        <f>IF(NOT(ISNUMBER(gepModelClass5(A4174:AJ4174))),#REF!,gepModelClass5(A4174:AJ4174))</f>
        <v>0.53514208235313288</v>
      </c>
      <c r="AQ4174" s="2">
        <f>IF(NOT(ISNUMBER(gepModelClass6(A4174:AJ4174))),#REF!,gepModelClass6(A4174:AJ4174))</f>
        <v>1.1882924138332073E-4</v>
      </c>
      <c r="AR4174" s="3" t="str">
        <f t="shared" si="130"/>
        <v>red_soil</v>
      </c>
      <c r="AS4174" s="5" t="s">
        <v>40</v>
      </c>
      <c r="AT4174">
        <f t="shared" si="131"/>
        <v>1</v>
      </c>
      <c r="AU4174" s="3"/>
      <c r="AV4174" s="3"/>
      <c r="AW4174" s="1"/>
      <c r="AX4174" s="4"/>
      <c r="AY4174" s="4"/>
    </row>
    <row r="4175" spans="1:51" x14ac:dyDescent="0.25">
      <c r="A4175">
        <v>66</v>
      </c>
      <c r="B4175">
        <v>79</v>
      </c>
      <c r="C4175">
        <v>96</v>
      </c>
      <c r="D4175">
        <v>85</v>
      </c>
      <c r="E4175">
        <v>63</v>
      </c>
      <c r="F4175">
        <v>71</v>
      </c>
      <c r="G4175">
        <v>104</v>
      </c>
      <c r="H4175">
        <v>92</v>
      </c>
      <c r="I4175">
        <v>59</v>
      </c>
      <c r="J4175">
        <v>67</v>
      </c>
      <c r="K4175">
        <v>104</v>
      </c>
      <c r="L4175">
        <v>96</v>
      </c>
      <c r="M4175">
        <v>67</v>
      </c>
      <c r="N4175">
        <v>88</v>
      </c>
      <c r="O4175">
        <v>105</v>
      </c>
      <c r="P4175">
        <v>86</v>
      </c>
      <c r="Q4175">
        <v>63</v>
      </c>
      <c r="R4175">
        <v>73</v>
      </c>
      <c r="S4175">
        <v>97</v>
      </c>
      <c r="T4175">
        <v>86</v>
      </c>
      <c r="U4175">
        <v>59</v>
      </c>
      <c r="V4175">
        <v>70</v>
      </c>
      <c r="W4175">
        <v>105</v>
      </c>
      <c r="X4175">
        <v>94</v>
      </c>
      <c r="Y4175">
        <v>70</v>
      </c>
      <c r="Z4175">
        <v>92</v>
      </c>
      <c r="AA4175">
        <v>110</v>
      </c>
      <c r="AB4175">
        <v>83</v>
      </c>
      <c r="AC4175">
        <v>60</v>
      </c>
      <c r="AD4175">
        <v>75</v>
      </c>
      <c r="AE4175">
        <v>101</v>
      </c>
      <c r="AF4175">
        <v>83</v>
      </c>
      <c r="AG4175">
        <v>60</v>
      </c>
      <c r="AH4175">
        <v>75</v>
      </c>
      <c r="AI4175">
        <v>101</v>
      </c>
      <c r="AJ4175">
        <v>83</v>
      </c>
      <c r="AK4175" s="1">
        <v>0</v>
      </c>
      <c r="AL4175" s="2">
        <f>IF(NOT(ISNUMBER(gepModelClass1(A4175:AJ4175))),#REF!,gepModelClass1(A4175:AJ4175))</f>
        <v>6.5454602541321879E-3</v>
      </c>
      <c r="AM4175" s="2">
        <f>IF(NOT(ISNUMBER(gepModelClass2(A4175:AJ4175))),#REF!,gepModelClass2(A4175:AJ4175))</f>
        <v>0.12919153868964445</v>
      </c>
      <c r="AN4175" s="2">
        <f>IF(NOT(ISNUMBER(gepModelClass3(A4175:AJ4175))),#REF!,gepModelClass3(A4175:AJ4175))</f>
        <v>5.7141865987140044E-4</v>
      </c>
      <c r="AO4175" s="2">
        <f>IF(NOT(ISNUMBER(gepModelClass4(A4175:AJ4175))),#REF!,gepModelClass4(A4175:AJ4175))</f>
        <v>0.38395274805501545</v>
      </c>
      <c r="AP4175" s="2">
        <f>IF(NOT(ISNUMBER(gepModelClass5(A4175:AJ4175))),#REF!,gepModelClass5(A4175:AJ4175))</f>
        <v>0.71107491754299368</v>
      </c>
      <c r="AQ4175" s="2">
        <f>IF(NOT(ISNUMBER(gepModelClass6(A4175:AJ4175))),#REF!,gepModelClass6(A4175:AJ4175))</f>
        <v>1.1588240208629961E-3</v>
      </c>
      <c r="AR4175" s="3" t="str">
        <f t="shared" si="130"/>
        <v>soil_with_vegetation_stubble</v>
      </c>
      <c r="AS4175" s="5" t="s">
        <v>40</v>
      </c>
      <c r="AT4175">
        <f t="shared" si="131"/>
        <v>0</v>
      </c>
      <c r="AU4175" s="3"/>
      <c r="AV4175" s="3"/>
      <c r="AW4175" s="1"/>
      <c r="AX4175" s="4"/>
      <c r="AY4175" s="4"/>
    </row>
    <row r="4176" spans="1:51" x14ac:dyDescent="0.25">
      <c r="A4176">
        <v>59</v>
      </c>
      <c r="B4176">
        <v>67</v>
      </c>
      <c r="C4176">
        <v>104</v>
      </c>
      <c r="D4176">
        <v>96</v>
      </c>
      <c r="E4176">
        <v>59</v>
      </c>
      <c r="F4176">
        <v>63</v>
      </c>
      <c r="G4176">
        <v>104</v>
      </c>
      <c r="H4176">
        <v>96</v>
      </c>
      <c r="I4176">
        <v>59</v>
      </c>
      <c r="J4176">
        <v>60</v>
      </c>
      <c r="K4176">
        <v>100</v>
      </c>
      <c r="L4176">
        <v>92</v>
      </c>
      <c r="M4176">
        <v>59</v>
      </c>
      <c r="N4176">
        <v>70</v>
      </c>
      <c r="O4176">
        <v>105</v>
      </c>
      <c r="P4176">
        <v>94</v>
      </c>
      <c r="Q4176">
        <v>63</v>
      </c>
      <c r="R4176">
        <v>66</v>
      </c>
      <c r="S4176">
        <v>101</v>
      </c>
      <c r="T4176">
        <v>90</v>
      </c>
      <c r="U4176">
        <v>59</v>
      </c>
      <c r="V4176">
        <v>66</v>
      </c>
      <c r="W4176">
        <v>97</v>
      </c>
      <c r="X4176">
        <v>86</v>
      </c>
      <c r="Y4176">
        <v>60</v>
      </c>
      <c r="Z4176">
        <v>75</v>
      </c>
      <c r="AA4176">
        <v>101</v>
      </c>
      <c r="AB4176">
        <v>83</v>
      </c>
      <c r="AC4176">
        <v>60</v>
      </c>
      <c r="AD4176">
        <v>75</v>
      </c>
      <c r="AE4176">
        <v>97</v>
      </c>
      <c r="AF4176">
        <v>80</v>
      </c>
      <c r="AG4176">
        <v>57</v>
      </c>
      <c r="AH4176">
        <v>71</v>
      </c>
      <c r="AI4176">
        <v>97</v>
      </c>
      <c r="AJ4176">
        <v>80</v>
      </c>
      <c r="AK4176" s="1">
        <v>0</v>
      </c>
      <c r="AL4176" s="2">
        <f>IF(NOT(ISNUMBER(gepModelClass1(A4176:AJ4176))),#REF!,gepModelClass1(A4176:AJ4176))</f>
        <v>6.3988551405098945E-2</v>
      </c>
      <c r="AM4176" s="2">
        <f>IF(NOT(ISNUMBER(gepModelClass2(A4176:AJ4176))),#REF!,gepModelClass2(A4176:AJ4176))</f>
        <v>4.3271145961142767E-2</v>
      </c>
      <c r="AN4176" s="2">
        <f>IF(NOT(ISNUMBER(gepModelClass3(A4176:AJ4176))),#REF!,gepModelClass3(A4176:AJ4176))</f>
        <v>9.7839138440380778E-5</v>
      </c>
      <c r="AO4176" s="2">
        <f>IF(NOT(ISNUMBER(gepModelClass4(A4176:AJ4176))),#REF!,gepModelClass4(A4176:AJ4176))</f>
        <v>0.10647290915884637</v>
      </c>
      <c r="AP4176" s="2">
        <f>IF(NOT(ISNUMBER(gepModelClass5(A4176:AJ4176))),#REF!,gepModelClass5(A4176:AJ4176))</f>
        <v>0.6098148090169293</v>
      </c>
      <c r="AQ4176" s="2">
        <f>IF(NOT(ISNUMBER(gepModelClass6(A4176:AJ4176))),#REF!,gepModelClass6(A4176:AJ4176))</f>
        <v>1.0230818149761876E-3</v>
      </c>
      <c r="AR4176" s="3" t="str">
        <f t="shared" si="130"/>
        <v>soil_with_vegetation_stubble</v>
      </c>
      <c r="AS4176" s="5" t="s">
        <v>40</v>
      </c>
      <c r="AT4176">
        <f t="shared" si="131"/>
        <v>0</v>
      </c>
      <c r="AU4176" s="3"/>
      <c r="AV4176" s="3"/>
      <c r="AW4176" s="1"/>
      <c r="AX4176" s="4"/>
      <c r="AY4176" s="4"/>
    </row>
    <row r="4177" spans="1:51" x14ac:dyDescent="0.25">
      <c r="A4177">
        <v>59</v>
      </c>
      <c r="B4177">
        <v>63</v>
      </c>
      <c r="C4177">
        <v>104</v>
      </c>
      <c r="D4177">
        <v>96</v>
      </c>
      <c r="E4177">
        <v>59</v>
      </c>
      <c r="F4177">
        <v>60</v>
      </c>
      <c r="G4177">
        <v>100</v>
      </c>
      <c r="H4177">
        <v>92</v>
      </c>
      <c r="I4177">
        <v>56</v>
      </c>
      <c r="J4177">
        <v>60</v>
      </c>
      <c r="K4177">
        <v>100</v>
      </c>
      <c r="L4177">
        <v>89</v>
      </c>
      <c r="M4177">
        <v>63</v>
      </c>
      <c r="N4177">
        <v>66</v>
      </c>
      <c r="O4177">
        <v>101</v>
      </c>
      <c r="P4177">
        <v>90</v>
      </c>
      <c r="Q4177">
        <v>59</v>
      </c>
      <c r="R4177">
        <v>66</v>
      </c>
      <c r="S4177">
        <v>97</v>
      </c>
      <c r="T4177">
        <v>86</v>
      </c>
      <c r="U4177">
        <v>59</v>
      </c>
      <c r="V4177">
        <v>63</v>
      </c>
      <c r="W4177">
        <v>90</v>
      </c>
      <c r="X4177">
        <v>83</v>
      </c>
      <c r="Y4177">
        <v>60</v>
      </c>
      <c r="Z4177">
        <v>75</v>
      </c>
      <c r="AA4177">
        <v>97</v>
      </c>
      <c r="AB4177">
        <v>80</v>
      </c>
      <c r="AC4177">
        <v>57</v>
      </c>
      <c r="AD4177">
        <v>71</v>
      </c>
      <c r="AE4177">
        <v>97</v>
      </c>
      <c r="AF4177">
        <v>80</v>
      </c>
      <c r="AG4177">
        <v>60</v>
      </c>
      <c r="AH4177">
        <v>71</v>
      </c>
      <c r="AI4177">
        <v>93</v>
      </c>
      <c r="AJ4177">
        <v>80</v>
      </c>
      <c r="AK4177" s="1">
        <v>0</v>
      </c>
      <c r="AL4177" s="2">
        <f>IF(NOT(ISNUMBER(gepModelClass1(A4177:AJ4177))),#REF!,gepModelClass1(A4177:AJ4177))</f>
        <v>3.0803966547708669E-2</v>
      </c>
      <c r="AM4177" s="2">
        <f>IF(NOT(ISNUMBER(gepModelClass2(A4177:AJ4177))),#REF!,gepModelClass2(A4177:AJ4177))</f>
        <v>6.2682137558540976E-2</v>
      </c>
      <c r="AN4177" s="2">
        <f>IF(NOT(ISNUMBER(gepModelClass3(A4177:AJ4177))),#REF!,gepModelClass3(A4177:AJ4177))</f>
        <v>6.6321603869390613E-5</v>
      </c>
      <c r="AO4177" s="2">
        <f>IF(NOT(ISNUMBER(gepModelClass4(A4177:AJ4177))),#REF!,gepModelClass4(A4177:AJ4177))</f>
        <v>2.2670200893354822E-2</v>
      </c>
      <c r="AP4177" s="2">
        <f>IF(NOT(ISNUMBER(gepModelClass5(A4177:AJ4177))),#REF!,gepModelClass5(A4177:AJ4177))</f>
        <v>0.54959981723777762</v>
      </c>
      <c r="AQ4177" s="2">
        <f>IF(NOT(ISNUMBER(gepModelClass6(A4177:AJ4177))),#REF!,gepModelClass6(A4177:AJ4177))</f>
        <v>4.3172790525363271E-3</v>
      </c>
      <c r="AR4177" s="3" t="str">
        <f t="shared" si="130"/>
        <v>soil_with_vegetation_stubble</v>
      </c>
      <c r="AS4177" s="5" t="s">
        <v>40</v>
      </c>
      <c r="AT4177">
        <f t="shared" si="131"/>
        <v>0</v>
      </c>
      <c r="AU4177" s="3"/>
      <c r="AV4177" s="3"/>
      <c r="AW4177" s="1"/>
      <c r="AX4177" s="4"/>
      <c r="AY4177" s="4"/>
    </row>
    <row r="4178" spans="1:51" x14ac:dyDescent="0.25">
      <c r="A4178">
        <v>59</v>
      </c>
      <c r="B4178">
        <v>60</v>
      </c>
      <c r="C4178">
        <v>100</v>
      </c>
      <c r="D4178">
        <v>92</v>
      </c>
      <c r="E4178">
        <v>56</v>
      </c>
      <c r="F4178">
        <v>60</v>
      </c>
      <c r="G4178">
        <v>100</v>
      </c>
      <c r="H4178">
        <v>89</v>
      </c>
      <c r="I4178">
        <v>56</v>
      </c>
      <c r="J4178">
        <v>60</v>
      </c>
      <c r="K4178">
        <v>88</v>
      </c>
      <c r="L4178">
        <v>81</v>
      </c>
      <c r="M4178">
        <v>59</v>
      </c>
      <c r="N4178">
        <v>66</v>
      </c>
      <c r="O4178">
        <v>97</v>
      </c>
      <c r="P4178">
        <v>86</v>
      </c>
      <c r="Q4178">
        <v>59</v>
      </c>
      <c r="R4178">
        <v>63</v>
      </c>
      <c r="S4178">
        <v>90</v>
      </c>
      <c r="T4178">
        <v>83</v>
      </c>
      <c r="U4178">
        <v>59</v>
      </c>
      <c r="V4178">
        <v>63</v>
      </c>
      <c r="W4178">
        <v>86</v>
      </c>
      <c r="X4178">
        <v>83</v>
      </c>
      <c r="Y4178">
        <v>57</v>
      </c>
      <c r="Z4178">
        <v>71</v>
      </c>
      <c r="AA4178">
        <v>97</v>
      </c>
      <c r="AB4178">
        <v>80</v>
      </c>
      <c r="AC4178">
        <v>60</v>
      </c>
      <c r="AD4178">
        <v>71</v>
      </c>
      <c r="AE4178">
        <v>93</v>
      </c>
      <c r="AF4178">
        <v>80</v>
      </c>
      <c r="AG4178">
        <v>57</v>
      </c>
      <c r="AH4178">
        <v>67</v>
      </c>
      <c r="AI4178">
        <v>93</v>
      </c>
      <c r="AJ4178">
        <v>83</v>
      </c>
      <c r="AK4178" s="1">
        <v>0</v>
      </c>
      <c r="AL4178" s="2">
        <f>IF(NOT(ISNUMBER(gepModelClass1(A4178:AJ4178))),#REF!,gepModelClass1(A4178:AJ4178))</f>
        <v>1.1024547269775699E-2</v>
      </c>
      <c r="AM4178" s="2">
        <f>IF(NOT(ISNUMBER(gepModelClass2(A4178:AJ4178))),#REF!,gepModelClass2(A4178:AJ4178))</f>
        <v>2.1901665746993045E-2</v>
      </c>
      <c r="AN4178" s="2">
        <f>IF(NOT(ISNUMBER(gepModelClass3(A4178:AJ4178))),#REF!,gepModelClass3(A4178:AJ4178))</f>
        <v>5.0264685404881158E-5</v>
      </c>
      <c r="AO4178" s="2">
        <f>IF(NOT(ISNUMBER(gepModelClass4(A4178:AJ4178))),#REF!,gepModelClass4(A4178:AJ4178))</f>
        <v>0.11737882307012802</v>
      </c>
      <c r="AP4178" s="2">
        <f>IF(NOT(ISNUMBER(gepModelClass5(A4178:AJ4178))),#REF!,gepModelClass5(A4178:AJ4178))</f>
        <v>0.64817005191053922</v>
      </c>
      <c r="AQ4178" s="2">
        <f>IF(NOT(ISNUMBER(gepModelClass6(A4178:AJ4178))),#REF!,gepModelClass6(A4178:AJ4178))</f>
        <v>7.363914587582533E-3</v>
      </c>
      <c r="AR4178" s="3" t="str">
        <f t="shared" si="130"/>
        <v>soil_with_vegetation_stubble</v>
      </c>
      <c r="AS4178" s="5" t="s">
        <v>40</v>
      </c>
      <c r="AT4178">
        <f t="shared" si="131"/>
        <v>0</v>
      </c>
      <c r="AU4178" s="3"/>
      <c r="AV4178" s="3"/>
      <c r="AW4178" s="1"/>
      <c r="AX4178" s="4"/>
      <c r="AY4178" s="4"/>
    </row>
    <row r="4179" spans="1:51" x14ac:dyDescent="0.25">
      <c r="A4179">
        <v>56</v>
      </c>
      <c r="B4179">
        <v>60</v>
      </c>
      <c r="C4179">
        <v>88</v>
      </c>
      <c r="D4179">
        <v>81</v>
      </c>
      <c r="E4179">
        <v>56</v>
      </c>
      <c r="F4179">
        <v>60</v>
      </c>
      <c r="G4179">
        <v>88</v>
      </c>
      <c r="H4179">
        <v>78</v>
      </c>
      <c r="I4179">
        <v>56</v>
      </c>
      <c r="J4179">
        <v>60</v>
      </c>
      <c r="K4179">
        <v>84</v>
      </c>
      <c r="L4179">
        <v>78</v>
      </c>
      <c r="M4179">
        <v>59</v>
      </c>
      <c r="N4179">
        <v>63</v>
      </c>
      <c r="O4179">
        <v>86</v>
      </c>
      <c r="P4179">
        <v>83</v>
      </c>
      <c r="Q4179">
        <v>56</v>
      </c>
      <c r="R4179">
        <v>60</v>
      </c>
      <c r="S4179">
        <v>86</v>
      </c>
      <c r="T4179">
        <v>79</v>
      </c>
      <c r="U4179">
        <v>52</v>
      </c>
      <c r="V4179">
        <v>54</v>
      </c>
      <c r="W4179">
        <v>86</v>
      </c>
      <c r="X4179">
        <v>83</v>
      </c>
      <c r="Y4179">
        <v>57</v>
      </c>
      <c r="Z4179">
        <v>67</v>
      </c>
      <c r="AA4179">
        <v>93</v>
      </c>
      <c r="AB4179">
        <v>83</v>
      </c>
      <c r="AC4179">
        <v>53</v>
      </c>
      <c r="AD4179">
        <v>60</v>
      </c>
      <c r="AE4179">
        <v>93</v>
      </c>
      <c r="AF4179">
        <v>80</v>
      </c>
      <c r="AG4179">
        <v>47</v>
      </c>
      <c r="AH4179">
        <v>49</v>
      </c>
      <c r="AI4179">
        <v>82</v>
      </c>
      <c r="AJ4179">
        <v>83</v>
      </c>
      <c r="AK4179" s="1">
        <v>0</v>
      </c>
      <c r="AL4179" s="2">
        <f>IF(NOT(ISNUMBER(gepModelClass1(A4179:AJ4179))),#REF!,gepModelClass1(A4179:AJ4179))</f>
        <v>1.9609048426261148E-2</v>
      </c>
      <c r="AM4179" s="2">
        <f>IF(NOT(ISNUMBER(gepModelClass2(A4179:AJ4179))),#REF!,gepModelClass2(A4179:AJ4179))</f>
        <v>6.181229361009408E-3</v>
      </c>
      <c r="AN4179" s="2">
        <f>IF(NOT(ISNUMBER(gepModelClass3(A4179:AJ4179))),#REF!,gepModelClass3(A4179:AJ4179))</f>
        <v>8.6877359922120945E-6</v>
      </c>
      <c r="AO4179" s="2">
        <f>IF(NOT(ISNUMBER(gepModelClass4(A4179:AJ4179))),#REF!,gepModelClass4(A4179:AJ4179))</f>
        <v>0.16179755413869185</v>
      </c>
      <c r="AP4179" s="2">
        <f>IF(NOT(ISNUMBER(gepModelClass5(A4179:AJ4179))),#REF!,gepModelClass5(A4179:AJ4179))</f>
        <v>0.82302695710390983</v>
      </c>
      <c r="AQ4179" s="2">
        <f>IF(NOT(ISNUMBER(gepModelClass6(A4179:AJ4179))),#REF!,gepModelClass6(A4179:AJ4179))</f>
        <v>0.10699697618262725</v>
      </c>
      <c r="AR4179" s="3" t="str">
        <f t="shared" si="130"/>
        <v>soil_with_vegetation_stubble</v>
      </c>
      <c r="AS4179" s="5" t="s">
        <v>40</v>
      </c>
      <c r="AT4179">
        <f t="shared" si="131"/>
        <v>0</v>
      </c>
      <c r="AU4179" s="3"/>
      <c r="AV4179" s="3"/>
      <c r="AW4179" s="1"/>
      <c r="AX4179" s="4"/>
      <c r="AY4179" s="4"/>
    </row>
    <row r="4180" spans="1:51" x14ac:dyDescent="0.25">
      <c r="A4180">
        <v>59</v>
      </c>
      <c r="B4180">
        <v>67</v>
      </c>
      <c r="C4180">
        <v>88</v>
      </c>
      <c r="D4180">
        <v>74</v>
      </c>
      <c r="E4180">
        <v>63</v>
      </c>
      <c r="F4180">
        <v>71</v>
      </c>
      <c r="G4180">
        <v>92</v>
      </c>
      <c r="H4180">
        <v>81</v>
      </c>
      <c r="I4180">
        <v>59</v>
      </c>
      <c r="J4180">
        <v>60</v>
      </c>
      <c r="K4180">
        <v>96</v>
      </c>
      <c r="L4180">
        <v>92</v>
      </c>
      <c r="M4180">
        <v>49</v>
      </c>
      <c r="N4180">
        <v>51</v>
      </c>
      <c r="O4180">
        <v>86</v>
      </c>
      <c r="P4180">
        <v>83</v>
      </c>
      <c r="Q4180">
        <v>59</v>
      </c>
      <c r="R4180">
        <v>70</v>
      </c>
      <c r="S4180">
        <v>90</v>
      </c>
      <c r="T4180">
        <v>72</v>
      </c>
      <c r="U4180">
        <v>59</v>
      </c>
      <c r="V4180">
        <v>63</v>
      </c>
      <c r="W4180">
        <v>97</v>
      </c>
      <c r="X4180">
        <v>90</v>
      </c>
      <c r="Y4180">
        <v>50</v>
      </c>
      <c r="Z4180">
        <v>46</v>
      </c>
      <c r="AA4180">
        <v>82</v>
      </c>
      <c r="AB4180">
        <v>83</v>
      </c>
      <c r="AC4180">
        <v>57</v>
      </c>
      <c r="AD4180">
        <v>67</v>
      </c>
      <c r="AE4180">
        <v>85</v>
      </c>
      <c r="AF4180">
        <v>76</v>
      </c>
      <c r="AG4180">
        <v>60</v>
      </c>
      <c r="AH4180">
        <v>71</v>
      </c>
      <c r="AI4180">
        <v>97</v>
      </c>
      <c r="AJ4180">
        <v>83</v>
      </c>
      <c r="AK4180" s="1">
        <v>0</v>
      </c>
      <c r="AL4180" s="2">
        <f>IF(NOT(ISNUMBER(gepModelClass1(A4180:AJ4180))),#REF!,gepModelClass1(A4180:AJ4180))</f>
        <v>0.34081654991686222</v>
      </c>
      <c r="AM4180" s="2">
        <f>IF(NOT(ISNUMBER(gepModelClass2(A4180:AJ4180))),#REF!,gepModelClass2(A4180:AJ4180))</f>
        <v>4.0905291895424053E-4</v>
      </c>
      <c r="AN4180" s="2">
        <f>IF(NOT(ISNUMBER(gepModelClass3(A4180:AJ4180))),#REF!,gepModelClass3(A4180:AJ4180))</f>
        <v>6.2106738459161555E-5</v>
      </c>
      <c r="AO4180" s="2">
        <f>IF(NOT(ISNUMBER(gepModelClass4(A4180:AJ4180))),#REF!,gepModelClass4(A4180:AJ4180))</f>
        <v>4.6560050301648136E-2</v>
      </c>
      <c r="AP4180" s="2">
        <f>IF(NOT(ISNUMBER(gepModelClass5(A4180:AJ4180))),#REF!,gepModelClass5(A4180:AJ4180))</f>
        <v>0.84953094911059623</v>
      </c>
      <c r="AQ4180" s="2">
        <f>IF(NOT(ISNUMBER(gepModelClass6(A4180:AJ4180))),#REF!,gepModelClass6(A4180:AJ4180))</f>
        <v>2.0981837526151979E-2</v>
      </c>
      <c r="AR4180" s="3" t="str">
        <f t="shared" si="130"/>
        <v>soil_with_vegetation_stubble</v>
      </c>
      <c r="AS4180" s="5" t="s">
        <v>40</v>
      </c>
      <c r="AT4180">
        <f t="shared" si="131"/>
        <v>0</v>
      </c>
      <c r="AU4180" s="3"/>
      <c r="AV4180" s="3"/>
      <c r="AW4180" s="1"/>
      <c r="AX4180" s="4"/>
      <c r="AY4180" s="4"/>
    </row>
    <row r="4181" spans="1:51" x14ac:dyDescent="0.25">
      <c r="A4181">
        <v>63</v>
      </c>
      <c r="B4181">
        <v>71</v>
      </c>
      <c r="C4181">
        <v>92</v>
      </c>
      <c r="D4181">
        <v>81</v>
      </c>
      <c r="E4181">
        <v>59</v>
      </c>
      <c r="F4181">
        <v>60</v>
      </c>
      <c r="G4181">
        <v>96</v>
      </c>
      <c r="H4181">
        <v>92</v>
      </c>
      <c r="I4181">
        <v>56</v>
      </c>
      <c r="J4181">
        <v>63</v>
      </c>
      <c r="K4181">
        <v>104</v>
      </c>
      <c r="L4181">
        <v>96</v>
      </c>
      <c r="M4181">
        <v>59</v>
      </c>
      <c r="N4181">
        <v>70</v>
      </c>
      <c r="O4181">
        <v>90</v>
      </c>
      <c r="P4181">
        <v>72</v>
      </c>
      <c r="Q4181">
        <v>59</v>
      </c>
      <c r="R4181">
        <v>63</v>
      </c>
      <c r="S4181">
        <v>97</v>
      </c>
      <c r="T4181">
        <v>90</v>
      </c>
      <c r="U4181">
        <v>59</v>
      </c>
      <c r="V4181">
        <v>60</v>
      </c>
      <c r="W4181">
        <v>97</v>
      </c>
      <c r="X4181">
        <v>90</v>
      </c>
      <c r="Y4181">
        <v>57</v>
      </c>
      <c r="Z4181">
        <v>67</v>
      </c>
      <c r="AA4181">
        <v>85</v>
      </c>
      <c r="AB4181">
        <v>76</v>
      </c>
      <c r="AC4181">
        <v>60</v>
      </c>
      <c r="AD4181">
        <v>71</v>
      </c>
      <c r="AE4181">
        <v>97</v>
      </c>
      <c r="AF4181">
        <v>83</v>
      </c>
      <c r="AG4181">
        <v>60</v>
      </c>
      <c r="AH4181">
        <v>60</v>
      </c>
      <c r="AI4181">
        <v>97</v>
      </c>
      <c r="AJ4181">
        <v>87</v>
      </c>
      <c r="AK4181" s="1">
        <v>0</v>
      </c>
      <c r="AL4181" s="2">
        <f>IF(NOT(ISNUMBER(gepModelClass1(A4181:AJ4181))),#REF!,gepModelClass1(A4181:AJ4181))</f>
        <v>1.5643751243238753E-2</v>
      </c>
      <c r="AM4181" s="2">
        <f>IF(NOT(ISNUMBER(gepModelClass2(A4181:AJ4181))),#REF!,gepModelClass2(A4181:AJ4181))</f>
        <v>1.3414428445115738E-2</v>
      </c>
      <c r="AN4181" s="2">
        <f>IF(NOT(ISNUMBER(gepModelClass3(A4181:AJ4181))),#REF!,gepModelClass3(A4181:AJ4181))</f>
        <v>1.4631574222299243E-4</v>
      </c>
      <c r="AO4181" s="2">
        <f>IF(NOT(ISNUMBER(gepModelClass4(A4181:AJ4181))),#REF!,gepModelClass4(A4181:AJ4181))</f>
        <v>0.13561087780841524</v>
      </c>
      <c r="AP4181" s="2">
        <f>IF(NOT(ISNUMBER(gepModelClass5(A4181:AJ4181))),#REF!,gepModelClass5(A4181:AJ4181))</f>
        <v>0.7559033126453456</v>
      </c>
      <c r="AQ4181" s="2">
        <f>IF(NOT(ISNUMBER(gepModelClass6(A4181:AJ4181))),#REF!,gepModelClass6(A4181:AJ4181))</f>
        <v>2.7700983653173354E-2</v>
      </c>
      <c r="AR4181" s="3" t="str">
        <f t="shared" si="130"/>
        <v>soil_with_vegetation_stubble</v>
      </c>
      <c r="AS4181" s="5" t="s">
        <v>40</v>
      </c>
      <c r="AT4181">
        <f t="shared" si="131"/>
        <v>0</v>
      </c>
      <c r="AU4181" s="3"/>
      <c r="AV4181" s="3"/>
      <c r="AW4181" s="1"/>
      <c r="AX4181" s="4"/>
      <c r="AY4181" s="4"/>
    </row>
    <row r="4182" spans="1:51" x14ac:dyDescent="0.25">
      <c r="A4182">
        <v>59</v>
      </c>
      <c r="B4182">
        <v>60</v>
      </c>
      <c r="C4182">
        <v>96</v>
      </c>
      <c r="D4182">
        <v>92</v>
      </c>
      <c r="E4182">
        <v>56</v>
      </c>
      <c r="F4182">
        <v>63</v>
      </c>
      <c r="G4182">
        <v>104</v>
      </c>
      <c r="H4182">
        <v>96</v>
      </c>
      <c r="I4182">
        <v>59</v>
      </c>
      <c r="J4182">
        <v>67</v>
      </c>
      <c r="K4182">
        <v>104</v>
      </c>
      <c r="L4182">
        <v>96</v>
      </c>
      <c r="M4182">
        <v>59</v>
      </c>
      <c r="N4182">
        <v>63</v>
      </c>
      <c r="O4182">
        <v>97</v>
      </c>
      <c r="P4182">
        <v>90</v>
      </c>
      <c r="Q4182">
        <v>59</v>
      </c>
      <c r="R4182">
        <v>60</v>
      </c>
      <c r="S4182">
        <v>97</v>
      </c>
      <c r="T4182">
        <v>90</v>
      </c>
      <c r="U4182">
        <v>59</v>
      </c>
      <c r="V4182">
        <v>63</v>
      </c>
      <c r="W4182">
        <v>93</v>
      </c>
      <c r="X4182">
        <v>90</v>
      </c>
      <c r="Y4182">
        <v>60</v>
      </c>
      <c r="Z4182">
        <v>71</v>
      </c>
      <c r="AA4182">
        <v>97</v>
      </c>
      <c r="AB4182">
        <v>83</v>
      </c>
      <c r="AC4182">
        <v>60</v>
      </c>
      <c r="AD4182">
        <v>60</v>
      </c>
      <c r="AE4182">
        <v>97</v>
      </c>
      <c r="AF4182">
        <v>87</v>
      </c>
      <c r="AG4182">
        <v>63</v>
      </c>
      <c r="AH4182">
        <v>71</v>
      </c>
      <c r="AI4182">
        <v>101</v>
      </c>
      <c r="AJ4182">
        <v>87</v>
      </c>
      <c r="AK4182" s="1">
        <v>0</v>
      </c>
      <c r="AL4182" s="2">
        <f>IF(NOT(ISNUMBER(gepModelClass1(A4182:AJ4182))),#REF!,gepModelClass1(A4182:AJ4182))</f>
        <v>4.0099889736617482E-2</v>
      </c>
      <c r="AM4182" s="2">
        <f>IF(NOT(ISNUMBER(gepModelClass2(A4182:AJ4182))),#REF!,gepModelClass2(A4182:AJ4182))</f>
        <v>3.654060136895191E-2</v>
      </c>
      <c r="AN4182" s="2">
        <f>IF(NOT(ISNUMBER(gepModelClass3(A4182:AJ4182))),#REF!,gepModelClass3(A4182:AJ4182))</f>
        <v>1.7931308193886263E-4</v>
      </c>
      <c r="AO4182" s="2">
        <f>IF(NOT(ISNUMBER(gepModelClass4(A4182:AJ4182))),#REF!,gepModelClass4(A4182:AJ4182))</f>
        <v>5.7497674902466725E-2</v>
      </c>
      <c r="AP4182" s="2">
        <f>IF(NOT(ISNUMBER(gepModelClass5(A4182:AJ4182))),#REF!,gepModelClass5(A4182:AJ4182))</f>
        <v>0.7769463619257625</v>
      </c>
      <c r="AQ4182" s="2">
        <f>IF(NOT(ISNUMBER(gepModelClass6(A4182:AJ4182))),#REF!,gepModelClass6(A4182:AJ4182))</f>
        <v>7.5120089402939613E-3</v>
      </c>
      <c r="AR4182" s="3" t="str">
        <f t="shared" si="130"/>
        <v>soil_with_vegetation_stubble</v>
      </c>
      <c r="AS4182" s="5" t="s">
        <v>40</v>
      </c>
      <c r="AT4182">
        <f t="shared" si="131"/>
        <v>0</v>
      </c>
      <c r="AU4182" s="3"/>
      <c r="AV4182" s="3"/>
      <c r="AW4182" s="1"/>
      <c r="AX4182" s="4"/>
      <c r="AY4182" s="4"/>
    </row>
    <row r="4183" spans="1:51" x14ac:dyDescent="0.25">
      <c r="A4183">
        <v>56</v>
      </c>
      <c r="B4183">
        <v>63</v>
      </c>
      <c r="C4183">
        <v>104</v>
      </c>
      <c r="D4183">
        <v>96</v>
      </c>
      <c r="E4183">
        <v>59</v>
      </c>
      <c r="F4183">
        <v>67</v>
      </c>
      <c r="G4183">
        <v>104</v>
      </c>
      <c r="H4183">
        <v>96</v>
      </c>
      <c r="I4183">
        <v>63</v>
      </c>
      <c r="J4183">
        <v>67</v>
      </c>
      <c r="K4183">
        <v>108</v>
      </c>
      <c r="L4183">
        <v>96</v>
      </c>
      <c r="M4183">
        <v>59</v>
      </c>
      <c r="N4183">
        <v>60</v>
      </c>
      <c r="O4183">
        <v>97</v>
      </c>
      <c r="P4183">
        <v>90</v>
      </c>
      <c r="Q4183">
        <v>59</v>
      </c>
      <c r="R4183">
        <v>63</v>
      </c>
      <c r="S4183">
        <v>93</v>
      </c>
      <c r="T4183">
        <v>90</v>
      </c>
      <c r="U4183">
        <v>63</v>
      </c>
      <c r="V4183">
        <v>66</v>
      </c>
      <c r="W4183">
        <v>97</v>
      </c>
      <c r="X4183">
        <v>94</v>
      </c>
      <c r="Y4183">
        <v>60</v>
      </c>
      <c r="Z4183">
        <v>60</v>
      </c>
      <c r="AA4183">
        <v>97</v>
      </c>
      <c r="AB4183">
        <v>87</v>
      </c>
      <c r="AC4183">
        <v>63</v>
      </c>
      <c r="AD4183">
        <v>71</v>
      </c>
      <c r="AE4183">
        <v>101</v>
      </c>
      <c r="AF4183">
        <v>87</v>
      </c>
      <c r="AG4183">
        <v>63</v>
      </c>
      <c r="AH4183">
        <v>71</v>
      </c>
      <c r="AI4183">
        <v>101</v>
      </c>
      <c r="AJ4183">
        <v>90</v>
      </c>
      <c r="AK4183" s="1">
        <v>0</v>
      </c>
      <c r="AL4183" s="2">
        <f>IF(NOT(ISNUMBER(gepModelClass1(A4183:AJ4183))),#REF!,gepModelClass1(A4183:AJ4183))</f>
        <v>0.12366039723794726</v>
      </c>
      <c r="AM4183" s="2">
        <f>IF(NOT(ISNUMBER(gepModelClass2(A4183:AJ4183))),#REF!,gepModelClass2(A4183:AJ4183))</f>
        <v>3.6811068131104158E-2</v>
      </c>
      <c r="AN4183" s="2">
        <f>IF(NOT(ISNUMBER(gepModelClass3(A4183:AJ4183))),#REF!,gepModelClass3(A4183:AJ4183))</f>
        <v>3.1080276227020746E-4</v>
      </c>
      <c r="AO4183" s="2">
        <f>IF(NOT(ISNUMBER(gepModelClass4(A4183:AJ4183))),#REF!,gepModelClass4(A4183:AJ4183))</f>
        <v>1.7341258940095423E-2</v>
      </c>
      <c r="AP4183" s="2">
        <f>IF(NOT(ISNUMBER(gepModelClass5(A4183:AJ4183))),#REF!,gepModelClass5(A4183:AJ4183))</f>
        <v>0.66829293766004338</v>
      </c>
      <c r="AQ4183" s="2">
        <f>IF(NOT(ISNUMBER(gepModelClass6(A4183:AJ4183))),#REF!,gepModelClass6(A4183:AJ4183))</f>
        <v>4.6147259384435192E-3</v>
      </c>
      <c r="AR4183" s="3" t="str">
        <f t="shared" si="130"/>
        <v>soil_with_vegetation_stubble</v>
      </c>
      <c r="AS4183" s="5" t="s">
        <v>40</v>
      </c>
      <c r="AT4183">
        <f t="shared" si="131"/>
        <v>0</v>
      </c>
      <c r="AU4183" s="3"/>
      <c r="AV4183" s="3"/>
      <c r="AW4183" s="1"/>
      <c r="AX4183" s="4"/>
      <c r="AY4183" s="4"/>
    </row>
    <row r="4184" spans="1:51" x14ac:dyDescent="0.25">
      <c r="A4184">
        <v>63</v>
      </c>
      <c r="B4184">
        <v>67</v>
      </c>
      <c r="C4184">
        <v>108</v>
      </c>
      <c r="D4184">
        <v>96</v>
      </c>
      <c r="E4184">
        <v>70</v>
      </c>
      <c r="F4184">
        <v>75</v>
      </c>
      <c r="G4184">
        <v>104</v>
      </c>
      <c r="H4184">
        <v>85</v>
      </c>
      <c r="I4184">
        <v>74</v>
      </c>
      <c r="J4184">
        <v>87</v>
      </c>
      <c r="K4184">
        <v>92</v>
      </c>
      <c r="L4184">
        <v>78</v>
      </c>
      <c r="M4184">
        <v>63</v>
      </c>
      <c r="N4184">
        <v>66</v>
      </c>
      <c r="O4184">
        <v>97</v>
      </c>
      <c r="P4184">
        <v>94</v>
      </c>
      <c r="Q4184">
        <v>67</v>
      </c>
      <c r="R4184">
        <v>77</v>
      </c>
      <c r="S4184">
        <v>110</v>
      </c>
      <c r="T4184">
        <v>90</v>
      </c>
      <c r="U4184">
        <v>75</v>
      </c>
      <c r="V4184">
        <v>91</v>
      </c>
      <c r="W4184">
        <v>97</v>
      </c>
      <c r="X4184">
        <v>79</v>
      </c>
      <c r="Y4184">
        <v>63</v>
      </c>
      <c r="Z4184">
        <v>71</v>
      </c>
      <c r="AA4184">
        <v>101</v>
      </c>
      <c r="AB4184">
        <v>90</v>
      </c>
      <c r="AC4184">
        <v>67</v>
      </c>
      <c r="AD4184">
        <v>75</v>
      </c>
      <c r="AE4184">
        <v>105</v>
      </c>
      <c r="AF4184">
        <v>90</v>
      </c>
      <c r="AG4184">
        <v>74</v>
      </c>
      <c r="AH4184">
        <v>88</v>
      </c>
      <c r="AI4184">
        <v>105</v>
      </c>
      <c r="AJ4184">
        <v>83</v>
      </c>
      <c r="AK4184" s="1">
        <v>0</v>
      </c>
      <c r="AL4184" s="2">
        <f>IF(NOT(ISNUMBER(gepModelClass1(A4184:AJ4184))),#REF!,gepModelClass1(A4184:AJ4184))</f>
        <v>5.6932388790427815E-4</v>
      </c>
      <c r="AM4184" s="2">
        <f>IF(NOT(ISNUMBER(gepModelClass2(A4184:AJ4184))),#REF!,gepModelClass2(A4184:AJ4184))</f>
        <v>0.6116253247769684</v>
      </c>
      <c r="AN4184" s="2">
        <f>IF(NOT(ISNUMBER(gepModelClass3(A4184:AJ4184))),#REF!,gepModelClass3(A4184:AJ4184))</f>
        <v>5.0192222196271631E-3</v>
      </c>
      <c r="AO4184" s="2">
        <f>IF(NOT(ISNUMBER(gepModelClass4(A4184:AJ4184))),#REF!,gepModelClass4(A4184:AJ4184))</f>
        <v>5.2052272447664548E-2</v>
      </c>
      <c r="AP4184" s="2">
        <f>IF(NOT(ISNUMBER(gepModelClass5(A4184:AJ4184))),#REF!,gepModelClass5(A4184:AJ4184))</f>
        <v>6.8401943115384868E-3</v>
      </c>
      <c r="AQ4184" s="2">
        <f>IF(NOT(ISNUMBER(gepModelClass6(A4184:AJ4184))),#REF!,gepModelClass6(A4184:AJ4184))</f>
        <v>1.6742494448897617E-2</v>
      </c>
      <c r="AR4184" s="3" t="str">
        <f t="shared" si="130"/>
        <v>damp_grey_soil</v>
      </c>
      <c r="AS4184" s="5" t="s">
        <v>40</v>
      </c>
      <c r="AT4184">
        <f t="shared" si="131"/>
        <v>1</v>
      </c>
      <c r="AU4184" s="3"/>
      <c r="AV4184" s="3"/>
      <c r="AW4184" s="1"/>
      <c r="AX4184" s="4"/>
      <c r="AY4184" s="4"/>
    </row>
    <row r="4185" spans="1:51" x14ac:dyDescent="0.25">
      <c r="A4185">
        <v>70</v>
      </c>
      <c r="B4185">
        <v>75</v>
      </c>
      <c r="C4185">
        <v>104</v>
      </c>
      <c r="D4185">
        <v>85</v>
      </c>
      <c r="E4185">
        <v>74</v>
      </c>
      <c r="F4185">
        <v>87</v>
      </c>
      <c r="G4185">
        <v>92</v>
      </c>
      <c r="H4185">
        <v>78</v>
      </c>
      <c r="I4185">
        <v>74</v>
      </c>
      <c r="J4185">
        <v>91</v>
      </c>
      <c r="K4185">
        <v>100</v>
      </c>
      <c r="L4185">
        <v>81</v>
      </c>
      <c r="M4185">
        <v>67</v>
      </c>
      <c r="N4185">
        <v>77</v>
      </c>
      <c r="O4185">
        <v>110</v>
      </c>
      <c r="P4185">
        <v>90</v>
      </c>
      <c r="Q4185">
        <v>75</v>
      </c>
      <c r="R4185">
        <v>91</v>
      </c>
      <c r="S4185">
        <v>97</v>
      </c>
      <c r="T4185">
        <v>79</v>
      </c>
      <c r="U4185">
        <v>79</v>
      </c>
      <c r="V4185">
        <v>91</v>
      </c>
      <c r="W4185">
        <v>97</v>
      </c>
      <c r="X4185">
        <v>83</v>
      </c>
      <c r="Y4185">
        <v>67</v>
      </c>
      <c r="Z4185">
        <v>75</v>
      </c>
      <c r="AA4185">
        <v>105</v>
      </c>
      <c r="AB4185">
        <v>90</v>
      </c>
      <c r="AC4185">
        <v>74</v>
      </c>
      <c r="AD4185">
        <v>88</v>
      </c>
      <c r="AE4185">
        <v>105</v>
      </c>
      <c r="AF4185">
        <v>83</v>
      </c>
      <c r="AG4185">
        <v>74</v>
      </c>
      <c r="AH4185">
        <v>92</v>
      </c>
      <c r="AI4185">
        <v>101</v>
      </c>
      <c r="AJ4185">
        <v>80</v>
      </c>
      <c r="AK4185" s="1">
        <v>0</v>
      </c>
      <c r="AL4185" s="2">
        <f>IF(NOT(ISNUMBER(gepModelClass1(A4185:AJ4185))),#REF!,gepModelClass1(A4185:AJ4185))</f>
        <v>2.4856545605306669E-4</v>
      </c>
      <c r="AM4185" s="2">
        <f>IF(NOT(ISNUMBER(gepModelClass2(A4185:AJ4185))),#REF!,gepModelClass2(A4185:AJ4185))</f>
        <v>0.70384007743220434</v>
      </c>
      <c r="AN4185" s="2">
        <f>IF(NOT(ISNUMBER(gepModelClass3(A4185:AJ4185))),#REF!,gepModelClass3(A4185:AJ4185))</f>
        <v>5.6152591697899087E-2</v>
      </c>
      <c r="AO4185" s="2">
        <f>IF(NOT(ISNUMBER(gepModelClass4(A4185:AJ4185))),#REF!,gepModelClass4(A4185:AJ4185))</f>
        <v>1.6108472979060141E-4</v>
      </c>
      <c r="AP4185" s="2">
        <f>IF(NOT(ISNUMBER(gepModelClass5(A4185:AJ4185))),#REF!,gepModelClass5(A4185:AJ4185))</f>
        <v>8.4671472826639525E-3</v>
      </c>
      <c r="AQ4185" s="2">
        <f>IF(NOT(ISNUMBER(gepModelClass6(A4185:AJ4185))),#REF!,gepModelClass6(A4185:AJ4185))</f>
        <v>1.4346376844608804E-3</v>
      </c>
      <c r="AR4185" s="3" t="str">
        <f t="shared" si="130"/>
        <v>damp_grey_soil</v>
      </c>
      <c r="AS4185" s="5" t="s">
        <v>39</v>
      </c>
      <c r="AT4185">
        <f t="shared" si="131"/>
        <v>0</v>
      </c>
      <c r="AU4185" s="3"/>
      <c r="AV4185" s="3"/>
      <c r="AW4185" s="1"/>
      <c r="AX4185" s="4"/>
      <c r="AY4185" s="4"/>
    </row>
    <row r="4186" spans="1:51" x14ac:dyDescent="0.25">
      <c r="A4186">
        <v>74</v>
      </c>
      <c r="B4186">
        <v>87</v>
      </c>
      <c r="C4186">
        <v>92</v>
      </c>
      <c r="D4186">
        <v>78</v>
      </c>
      <c r="E4186">
        <v>74</v>
      </c>
      <c r="F4186">
        <v>91</v>
      </c>
      <c r="G4186">
        <v>100</v>
      </c>
      <c r="H4186">
        <v>81</v>
      </c>
      <c r="I4186">
        <v>78</v>
      </c>
      <c r="J4186">
        <v>96</v>
      </c>
      <c r="K4186">
        <v>96</v>
      </c>
      <c r="L4186">
        <v>81</v>
      </c>
      <c r="M4186">
        <v>75</v>
      </c>
      <c r="N4186">
        <v>91</v>
      </c>
      <c r="O4186">
        <v>97</v>
      </c>
      <c r="P4186">
        <v>79</v>
      </c>
      <c r="Q4186">
        <v>79</v>
      </c>
      <c r="R4186">
        <v>91</v>
      </c>
      <c r="S4186">
        <v>97</v>
      </c>
      <c r="T4186">
        <v>83</v>
      </c>
      <c r="U4186">
        <v>79</v>
      </c>
      <c r="V4186">
        <v>91</v>
      </c>
      <c r="W4186">
        <v>97</v>
      </c>
      <c r="X4186">
        <v>79</v>
      </c>
      <c r="Y4186">
        <v>74</v>
      </c>
      <c r="Z4186">
        <v>88</v>
      </c>
      <c r="AA4186">
        <v>105</v>
      </c>
      <c r="AB4186">
        <v>83</v>
      </c>
      <c r="AC4186">
        <v>74</v>
      </c>
      <c r="AD4186">
        <v>92</v>
      </c>
      <c r="AE4186">
        <v>101</v>
      </c>
      <c r="AF4186">
        <v>80</v>
      </c>
      <c r="AG4186">
        <v>74</v>
      </c>
      <c r="AH4186">
        <v>84</v>
      </c>
      <c r="AI4186">
        <v>97</v>
      </c>
      <c r="AJ4186">
        <v>76</v>
      </c>
      <c r="AK4186" s="1">
        <v>0</v>
      </c>
      <c r="AL4186" s="2">
        <f>IF(NOT(ISNUMBER(gepModelClass1(A4186:AJ4186))),#REF!,gepModelClass1(A4186:AJ4186))</f>
        <v>2.6952504664315995E-5</v>
      </c>
      <c r="AM4186" s="2">
        <f>IF(NOT(ISNUMBER(gepModelClass2(A4186:AJ4186))),#REF!,gepModelClass2(A4186:AJ4186))</f>
        <v>0.94737687178048846</v>
      </c>
      <c r="AN4186" s="2">
        <f>IF(NOT(ISNUMBER(gepModelClass3(A4186:AJ4186))),#REF!,gepModelClass3(A4186:AJ4186))</f>
        <v>0.13921762916548039</v>
      </c>
      <c r="AO4186" s="2">
        <f>IF(NOT(ISNUMBER(gepModelClass4(A4186:AJ4186))),#REF!,gepModelClass4(A4186:AJ4186))</f>
        <v>2.7862176971645344E-4</v>
      </c>
      <c r="AP4186" s="2">
        <f>IF(NOT(ISNUMBER(gepModelClass5(A4186:AJ4186))),#REF!,gepModelClass5(A4186:AJ4186))</f>
        <v>1.1840651720542699E-2</v>
      </c>
      <c r="AQ4186" s="2">
        <f>IF(NOT(ISNUMBER(gepModelClass6(A4186:AJ4186))),#REF!,gepModelClass6(A4186:AJ4186))</f>
        <v>0.16706812798797019</v>
      </c>
      <c r="AR4186" s="3" t="str">
        <f t="shared" si="130"/>
        <v>damp_grey_soil</v>
      </c>
      <c r="AS4186" s="5" t="s">
        <v>39</v>
      </c>
      <c r="AT4186">
        <f t="shared" si="131"/>
        <v>0</v>
      </c>
      <c r="AU4186" s="3"/>
      <c r="AV4186" s="3"/>
      <c r="AW4186" s="1"/>
      <c r="AX4186" s="4"/>
      <c r="AY4186" s="4"/>
    </row>
    <row r="4187" spans="1:51" x14ac:dyDescent="0.25">
      <c r="A4187">
        <v>74</v>
      </c>
      <c r="B4187">
        <v>91</v>
      </c>
      <c r="C4187">
        <v>100</v>
      </c>
      <c r="D4187">
        <v>81</v>
      </c>
      <c r="E4187">
        <v>78</v>
      </c>
      <c r="F4187">
        <v>96</v>
      </c>
      <c r="G4187">
        <v>96</v>
      </c>
      <c r="H4187">
        <v>81</v>
      </c>
      <c r="I4187">
        <v>78</v>
      </c>
      <c r="J4187">
        <v>91</v>
      </c>
      <c r="K4187">
        <v>96</v>
      </c>
      <c r="L4187">
        <v>78</v>
      </c>
      <c r="M4187">
        <v>79</v>
      </c>
      <c r="N4187">
        <v>91</v>
      </c>
      <c r="O4187">
        <v>97</v>
      </c>
      <c r="P4187">
        <v>83</v>
      </c>
      <c r="Q4187">
        <v>79</v>
      </c>
      <c r="R4187">
        <v>91</v>
      </c>
      <c r="S4187">
        <v>97</v>
      </c>
      <c r="T4187">
        <v>79</v>
      </c>
      <c r="U4187">
        <v>75</v>
      </c>
      <c r="V4187">
        <v>88</v>
      </c>
      <c r="W4187">
        <v>93</v>
      </c>
      <c r="X4187">
        <v>75</v>
      </c>
      <c r="Y4187">
        <v>74</v>
      </c>
      <c r="Z4187">
        <v>92</v>
      </c>
      <c r="AA4187">
        <v>101</v>
      </c>
      <c r="AB4187">
        <v>80</v>
      </c>
      <c r="AC4187">
        <v>74</v>
      </c>
      <c r="AD4187">
        <v>84</v>
      </c>
      <c r="AE4187">
        <v>97</v>
      </c>
      <c r="AF4187">
        <v>76</v>
      </c>
      <c r="AG4187">
        <v>74</v>
      </c>
      <c r="AH4187">
        <v>88</v>
      </c>
      <c r="AI4187">
        <v>93</v>
      </c>
      <c r="AJ4187">
        <v>76</v>
      </c>
      <c r="AK4187" s="1">
        <v>0</v>
      </c>
      <c r="AL4187" s="2">
        <f>IF(NOT(ISNUMBER(gepModelClass1(A4187:AJ4187))),#REF!,gepModelClass1(A4187:AJ4187))</f>
        <v>1.3654375941292028E-5</v>
      </c>
      <c r="AM4187" s="2">
        <f>IF(NOT(ISNUMBER(gepModelClass2(A4187:AJ4187))),#REF!,gepModelClass2(A4187:AJ4187))</f>
        <v>0.94779021775189221</v>
      </c>
      <c r="AN4187" s="2">
        <f>IF(NOT(ISNUMBER(gepModelClass3(A4187:AJ4187))),#REF!,gepModelClass3(A4187:AJ4187))</f>
        <v>9.9171554957207114E-2</v>
      </c>
      <c r="AO4187" s="2">
        <f>IF(NOT(ISNUMBER(gepModelClass4(A4187:AJ4187))),#REF!,gepModelClass4(A4187:AJ4187))</f>
        <v>2.1814079583831931E-4</v>
      </c>
      <c r="AP4187" s="2">
        <f>IF(NOT(ISNUMBER(gepModelClass5(A4187:AJ4187))),#REF!,gepModelClass5(A4187:AJ4187))</f>
        <v>1.221719595293385E-2</v>
      </c>
      <c r="AQ4187" s="2">
        <f>IF(NOT(ISNUMBER(gepModelClass6(A4187:AJ4187))),#REF!,gepModelClass6(A4187:AJ4187))</f>
        <v>0.30187422864783525</v>
      </c>
      <c r="AR4187" s="3" t="str">
        <f t="shared" si="130"/>
        <v>damp_grey_soil</v>
      </c>
      <c r="AS4187" s="5" t="s">
        <v>39</v>
      </c>
      <c r="AT4187">
        <f t="shared" si="131"/>
        <v>0</v>
      </c>
      <c r="AU4187" s="3"/>
      <c r="AV4187" s="3"/>
      <c r="AW4187" s="1"/>
      <c r="AX4187" s="4"/>
      <c r="AY4187" s="4"/>
    </row>
    <row r="4188" spans="1:51" x14ac:dyDescent="0.25">
      <c r="A4188">
        <v>83</v>
      </c>
      <c r="B4188">
        <v>91</v>
      </c>
      <c r="C4188">
        <v>97</v>
      </c>
      <c r="D4188">
        <v>79</v>
      </c>
      <c r="E4188">
        <v>79</v>
      </c>
      <c r="F4188">
        <v>95</v>
      </c>
      <c r="G4188">
        <v>97</v>
      </c>
      <c r="H4188">
        <v>75</v>
      </c>
      <c r="I4188">
        <v>83</v>
      </c>
      <c r="J4188">
        <v>95</v>
      </c>
      <c r="K4188">
        <v>97</v>
      </c>
      <c r="L4188">
        <v>79</v>
      </c>
      <c r="M4188">
        <v>78</v>
      </c>
      <c r="N4188">
        <v>92</v>
      </c>
      <c r="O4188">
        <v>101</v>
      </c>
      <c r="P4188">
        <v>80</v>
      </c>
      <c r="Q4188">
        <v>78</v>
      </c>
      <c r="R4188">
        <v>92</v>
      </c>
      <c r="S4188">
        <v>97</v>
      </c>
      <c r="T4188">
        <v>76</v>
      </c>
      <c r="U4188">
        <v>78</v>
      </c>
      <c r="V4188">
        <v>92</v>
      </c>
      <c r="W4188">
        <v>101</v>
      </c>
      <c r="X4188">
        <v>76</v>
      </c>
      <c r="Y4188">
        <v>80</v>
      </c>
      <c r="Z4188">
        <v>98</v>
      </c>
      <c r="AA4188">
        <v>98</v>
      </c>
      <c r="AB4188">
        <v>76</v>
      </c>
      <c r="AC4188">
        <v>80</v>
      </c>
      <c r="AD4188">
        <v>94</v>
      </c>
      <c r="AE4188">
        <v>98</v>
      </c>
      <c r="AF4188">
        <v>76</v>
      </c>
      <c r="AG4188">
        <v>80</v>
      </c>
      <c r="AH4188">
        <v>94</v>
      </c>
      <c r="AI4188">
        <v>102</v>
      </c>
      <c r="AJ4188">
        <v>79</v>
      </c>
      <c r="AK4188" s="1">
        <v>0</v>
      </c>
      <c r="AL4188" s="2">
        <f>IF(NOT(ISNUMBER(gepModelClass1(A4188:AJ4188))),#REF!,gepModelClass1(A4188:AJ4188))</f>
        <v>5.7390958055730794E-6</v>
      </c>
      <c r="AM4188" s="2">
        <f>IF(NOT(ISNUMBER(gepModelClass2(A4188:AJ4188))),#REF!,gepModelClass2(A4188:AJ4188))</f>
        <v>0.93275522701838642</v>
      </c>
      <c r="AN4188" s="2">
        <f>IF(NOT(ISNUMBER(gepModelClass3(A4188:AJ4188))),#REF!,gepModelClass3(A4188:AJ4188))</f>
        <v>0.60828270719245259</v>
      </c>
      <c r="AO4188" s="2">
        <f>IF(NOT(ISNUMBER(gepModelClass4(A4188:AJ4188))),#REF!,gepModelClass4(A4188:AJ4188))</f>
        <v>1.1177141099040617E-4</v>
      </c>
      <c r="AP4188" s="2">
        <f>IF(NOT(ISNUMBER(gepModelClass5(A4188:AJ4188))),#REF!,gepModelClass5(A4188:AJ4188))</f>
        <v>1.4297124788138646E-2</v>
      </c>
      <c r="AQ4188" s="2">
        <f>IF(NOT(ISNUMBER(gepModelClass6(A4188:AJ4188))),#REF!,gepModelClass6(A4188:AJ4188))</f>
        <v>0.11755701756985532</v>
      </c>
      <c r="AR4188" s="3" t="str">
        <f t="shared" si="130"/>
        <v>damp_grey_soil</v>
      </c>
      <c r="AS4188" s="5" t="s">
        <v>38</v>
      </c>
      <c r="AT4188">
        <f t="shared" si="131"/>
        <v>1</v>
      </c>
      <c r="AU4188" s="3"/>
      <c r="AV4188" s="3"/>
      <c r="AW4188" s="1"/>
      <c r="AX4188" s="4"/>
      <c r="AY4188" s="4"/>
    </row>
    <row r="4189" spans="1:51" x14ac:dyDescent="0.25">
      <c r="A4189">
        <v>79</v>
      </c>
      <c r="B4189">
        <v>95</v>
      </c>
      <c r="C4189">
        <v>97</v>
      </c>
      <c r="D4189">
        <v>75</v>
      </c>
      <c r="E4189">
        <v>83</v>
      </c>
      <c r="F4189">
        <v>95</v>
      </c>
      <c r="G4189">
        <v>97</v>
      </c>
      <c r="H4189">
        <v>79</v>
      </c>
      <c r="I4189">
        <v>83</v>
      </c>
      <c r="J4189">
        <v>95</v>
      </c>
      <c r="K4189">
        <v>105</v>
      </c>
      <c r="L4189">
        <v>83</v>
      </c>
      <c r="M4189">
        <v>78</v>
      </c>
      <c r="N4189">
        <v>92</v>
      </c>
      <c r="O4189">
        <v>97</v>
      </c>
      <c r="P4189">
        <v>76</v>
      </c>
      <c r="Q4189">
        <v>78</v>
      </c>
      <c r="R4189">
        <v>92</v>
      </c>
      <c r="S4189">
        <v>101</v>
      </c>
      <c r="T4189">
        <v>76</v>
      </c>
      <c r="U4189">
        <v>78</v>
      </c>
      <c r="V4189">
        <v>92</v>
      </c>
      <c r="W4189">
        <v>97</v>
      </c>
      <c r="X4189">
        <v>76</v>
      </c>
      <c r="Y4189">
        <v>80</v>
      </c>
      <c r="Z4189">
        <v>94</v>
      </c>
      <c r="AA4189">
        <v>98</v>
      </c>
      <c r="AB4189">
        <v>76</v>
      </c>
      <c r="AC4189">
        <v>80</v>
      </c>
      <c r="AD4189">
        <v>94</v>
      </c>
      <c r="AE4189">
        <v>102</v>
      </c>
      <c r="AF4189">
        <v>79</v>
      </c>
      <c r="AG4189">
        <v>80</v>
      </c>
      <c r="AH4189">
        <v>98</v>
      </c>
      <c r="AI4189">
        <v>94</v>
      </c>
      <c r="AJ4189">
        <v>76</v>
      </c>
      <c r="AK4189" s="1">
        <v>0</v>
      </c>
      <c r="AL4189" s="2">
        <f>IF(NOT(ISNUMBER(gepModelClass1(A4189:AJ4189))),#REF!,gepModelClass1(A4189:AJ4189))</f>
        <v>1.0988173734836774E-5</v>
      </c>
      <c r="AM4189" s="2">
        <f>IF(NOT(ISNUMBER(gepModelClass2(A4189:AJ4189))),#REF!,gepModelClass2(A4189:AJ4189))</f>
        <v>0.90395250321929632</v>
      </c>
      <c r="AN4189" s="2">
        <f>IF(NOT(ISNUMBER(gepModelClass3(A4189:AJ4189))),#REF!,gepModelClass3(A4189:AJ4189))</f>
        <v>0.50232185365380566</v>
      </c>
      <c r="AO4189" s="2">
        <f>IF(NOT(ISNUMBER(gepModelClass4(A4189:AJ4189))),#REF!,gepModelClass4(A4189:AJ4189))</f>
        <v>8.38905428263461E-5</v>
      </c>
      <c r="AP4189" s="2">
        <f>IF(NOT(ISNUMBER(gepModelClass5(A4189:AJ4189))),#REF!,gepModelClass5(A4189:AJ4189))</f>
        <v>1.4141186958019532E-2</v>
      </c>
      <c r="AQ4189" s="2">
        <f>IF(NOT(ISNUMBER(gepModelClass6(A4189:AJ4189))),#REF!,gepModelClass6(A4189:AJ4189))</f>
        <v>0.27371567797373947</v>
      </c>
      <c r="AR4189" s="3" t="str">
        <f t="shared" si="130"/>
        <v>damp_grey_soil</v>
      </c>
      <c r="AS4189" s="5" t="s">
        <v>38</v>
      </c>
      <c r="AT4189">
        <f t="shared" si="131"/>
        <v>1</v>
      </c>
      <c r="AU4189" s="3"/>
      <c r="AV4189" s="3"/>
      <c r="AW4189" s="1"/>
      <c r="AX4189" s="4"/>
      <c r="AY4189" s="4"/>
    </row>
    <row r="4190" spans="1:51" x14ac:dyDescent="0.25">
      <c r="A4190">
        <v>79</v>
      </c>
      <c r="B4190">
        <v>95</v>
      </c>
      <c r="C4190">
        <v>101</v>
      </c>
      <c r="D4190">
        <v>79</v>
      </c>
      <c r="E4190">
        <v>83</v>
      </c>
      <c r="F4190">
        <v>95</v>
      </c>
      <c r="G4190">
        <v>101</v>
      </c>
      <c r="H4190">
        <v>79</v>
      </c>
      <c r="I4190">
        <v>83</v>
      </c>
      <c r="J4190">
        <v>95</v>
      </c>
      <c r="K4190">
        <v>105</v>
      </c>
      <c r="L4190">
        <v>83</v>
      </c>
      <c r="M4190">
        <v>85</v>
      </c>
      <c r="N4190">
        <v>97</v>
      </c>
      <c r="O4190">
        <v>97</v>
      </c>
      <c r="P4190">
        <v>80</v>
      </c>
      <c r="Q4190">
        <v>85</v>
      </c>
      <c r="R4190">
        <v>106</v>
      </c>
      <c r="S4190">
        <v>105</v>
      </c>
      <c r="T4190">
        <v>80</v>
      </c>
      <c r="U4190">
        <v>93</v>
      </c>
      <c r="V4190">
        <v>111</v>
      </c>
      <c r="W4190">
        <v>114</v>
      </c>
      <c r="X4190">
        <v>90</v>
      </c>
      <c r="Y4190">
        <v>88</v>
      </c>
      <c r="Z4190">
        <v>106</v>
      </c>
      <c r="AA4190">
        <v>106</v>
      </c>
      <c r="AB4190">
        <v>87</v>
      </c>
      <c r="AC4190">
        <v>92</v>
      </c>
      <c r="AD4190">
        <v>115</v>
      </c>
      <c r="AE4190">
        <v>115</v>
      </c>
      <c r="AF4190">
        <v>94</v>
      </c>
      <c r="AG4190">
        <v>92</v>
      </c>
      <c r="AH4190">
        <v>120</v>
      </c>
      <c r="AI4190">
        <v>125</v>
      </c>
      <c r="AJ4190">
        <v>98</v>
      </c>
      <c r="AK4190" s="1">
        <v>0</v>
      </c>
      <c r="AL4190" s="2">
        <f>IF(NOT(ISNUMBER(gepModelClass1(A4190:AJ4190))),#REF!,gepModelClass1(A4190:AJ4190))</f>
        <v>3.62798989730078E-5</v>
      </c>
      <c r="AM4190" s="2">
        <f>IF(NOT(ISNUMBER(gepModelClass2(A4190:AJ4190))),#REF!,gepModelClass2(A4190:AJ4190))</f>
        <v>4.2198907061526812E-2</v>
      </c>
      <c r="AN4190" s="2">
        <f>IF(NOT(ISNUMBER(gepModelClass3(A4190:AJ4190))),#REF!,gepModelClass3(A4190:AJ4190))</f>
        <v>0.99362752183353209</v>
      </c>
      <c r="AO4190" s="2">
        <f>IF(NOT(ISNUMBER(gepModelClass4(A4190:AJ4190))),#REF!,gepModelClass4(A4190:AJ4190))</f>
        <v>6.2185387079841583E-5</v>
      </c>
      <c r="AP4190" s="2">
        <f>IF(NOT(ISNUMBER(gepModelClass5(A4190:AJ4190))),#REF!,gepModelClass5(A4190:AJ4190))</f>
        <v>1.0952436898733953E-2</v>
      </c>
      <c r="AQ4190" s="2">
        <f>IF(NOT(ISNUMBER(gepModelClass6(A4190:AJ4190))),#REF!,gepModelClass6(A4190:AJ4190))</f>
        <v>0.10627856126261273</v>
      </c>
      <c r="AR4190" s="3" t="str">
        <f t="shared" si="130"/>
        <v>grey_soil</v>
      </c>
      <c r="AS4190" s="5" t="s">
        <v>38</v>
      </c>
      <c r="AT4190">
        <f t="shared" si="131"/>
        <v>0</v>
      </c>
      <c r="AU4190" s="3"/>
      <c r="AV4190" s="3"/>
      <c r="AW4190" s="1"/>
      <c r="AX4190" s="4"/>
      <c r="AY4190" s="4"/>
    </row>
    <row r="4191" spans="1:51" x14ac:dyDescent="0.25">
      <c r="A4191">
        <v>83</v>
      </c>
      <c r="B4191">
        <v>95</v>
      </c>
      <c r="C4191">
        <v>105</v>
      </c>
      <c r="D4191">
        <v>83</v>
      </c>
      <c r="E4191">
        <v>92</v>
      </c>
      <c r="F4191">
        <v>103</v>
      </c>
      <c r="G4191">
        <v>110</v>
      </c>
      <c r="H4191">
        <v>90</v>
      </c>
      <c r="I4191">
        <v>96</v>
      </c>
      <c r="J4191">
        <v>112</v>
      </c>
      <c r="K4191">
        <v>110</v>
      </c>
      <c r="L4191">
        <v>94</v>
      </c>
      <c r="M4191">
        <v>93</v>
      </c>
      <c r="N4191">
        <v>111</v>
      </c>
      <c r="O4191">
        <v>114</v>
      </c>
      <c r="P4191">
        <v>90</v>
      </c>
      <c r="Q4191">
        <v>93</v>
      </c>
      <c r="R4191">
        <v>115</v>
      </c>
      <c r="S4191">
        <v>114</v>
      </c>
      <c r="T4191">
        <v>94</v>
      </c>
      <c r="U4191">
        <v>93</v>
      </c>
      <c r="V4191">
        <v>111</v>
      </c>
      <c r="W4191">
        <v>114</v>
      </c>
      <c r="X4191">
        <v>94</v>
      </c>
      <c r="Y4191">
        <v>92</v>
      </c>
      <c r="Z4191">
        <v>120</v>
      </c>
      <c r="AA4191">
        <v>125</v>
      </c>
      <c r="AB4191">
        <v>98</v>
      </c>
      <c r="AC4191">
        <v>92</v>
      </c>
      <c r="AD4191">
        <v>115</v>
      </c>
      <c r="AE4191">
        <v>115</v>
      </c>
      <c r="AF4191">
        <v>87</v>
      </c>
      <c r="AG4191">
        <v>84</v>
      </c>
      <c r="AH4191">
        <v>102</v>
      </c>
      <c r="AI4191">
        <v>102</v>
      </c>
      <c r="AJ4191">
        <v>79</v>
      </c>
      <c r="AK4191" s="1">
        <v>0</v>
      </c>
      <c r="AL4191" s="2">
        <f>IF(NOT(ISNUMBER(gepModelClass1(A4191:AJ4191))),#REF!,gepModelClass1(A4191:AJ4191))</f>
        <v>6.5366241348782604E-5</v>
      </c>
      <c r="AM4191" s="2">
        <f>IF(NOT(ISNUMBER(gepModelClass2(A4191:AJ4191))),#REF!,gepModelClass2(A4191:AJ4191))</f>
        <v>0.27900425380053295</v>
      </c>
      <c r="AN4191" s="2">
        <f>IF(NOT(ISNUMBER(gepModelClass3(A4191:AJ4191))),#REF!,gepModelClass3(A4191:AJ4191))</f>
        <v>0.99946186606065002</v>
      </c>
      <c r="AO4191" s="2">
        <f>IF(NOT(ISNUMBER(gepModelClass4(A4191:AJ4191))),#REF!,gepModelClass4(A4191:AJ4191))</f>
        <v>1.1584642647895646E-5</v>
      </c>
      <c r="AP4191" s="2">
        <f>IF(NOT(ISNUMBER(gepModelClass5(A4191:AJ4191))),#REF!,gepModelClass5(A4191:AJ4191))</f>
        <v>1.3207814583531858E-2</v>
      </c>
      <c r="AQ4191" s="2">
        <f>IF(NOT(ISNUMBER(gepModelClass6(A4191:AJ4191))),#REF!,gepModelClass6(A4191:AJ4191))</f>
        <v>2.0897242859271112E-2</v>
      </c>
      <c r="AR4191" s="3" t="str">
        <f t="shared" si="130"/>
        <v>grey_soil</v>
      </c>
      <c r="AS4191" s="5" t="s">
        <v>38</v>
      </c>
      <c r="AT4191">
        <f t="shared" si="131"/>
        <v>0</v>
      </c>
      <c r="AU4191" s="3"/>
      <c r="AV4191" s="3"/>
      <c r="AW4191" s="1"/>
      <c r="AX4191" s="4"/>
      <c r="AY4191" s="4"/>
    </row>
    <row r="4192" spans="1:51" x14ac:dyDescent="0.25">
      <c r="A4192">
        <v>92</v>
      </c>
      <c r="B4192">
        <v>103</v>
      </c>
      <c r="C4192">
        <v>110</v>
      </c>
      <c r="D4192">
        <v>90</v>
      </c>
      <c r="E4192">
        <v>96</v>
      </c>
      <c r="F4192">
        <v>112</v>
      </c>
      <c r="G4192">
        <v>110</v>
      </c>
      <c r="H4192">
        <v>94</v>
      </c>
      <c r="I4192">
        <v>96</v>
      </c>
      <c r="J4192">
        <v>108</v>
      </c>
      <c r="K4192">
        <v>114</v>
      </c>
      <c r="L4192">
        <v>90</v>
      </c>
      <c r="M4192">
        <v>93</v>
      </c>
      <c r="N4192">
        <v>115</v>
      </c>
      <c r="O4192">
        <v>114</v>
      </c>
      <c r="P4192">
        <v>94</v>
      </c>
      <c r="Q4192">
        <v>93</v>
      </c>
      <c r="R4192">
        <v>111</v>
      </c>
      <c r="S4192">
        <v>114</v>
      </c>
      <c r="T4192">
        <v>94</v>
      </c>
      <c r="U4192">
        <v>89</v>
      </c>
      <c r="V4192">
        <v>102</v>
      </c>
      <c r="W4192">
        <v>110</v>
      </c>
      <c r="X4192">
        <v>87</v>
      </c>
      <c r="Y4192">
        <v>92</v>
      </c>
      <c r="Z4192">
        <v>115</v>
      </c>
      <c r="AA4192">
        <v>115</v>
      </c>
      <c r="AB4192">
        <v>87</v>
      </c>
      <c r="AC4192">
        <v>84</v>
      </c>
      <c r="AD4192">
        <v>102</v>
      </c>
      <c r="AE4192">
        <v>102</v>
      </c>
      <c r="AF4192">
        <v>79</v>
      </c>
      <c r="AG4192">
        <v>80</v>
      </c>
      <c r="AH4192">
        <v>94</v>
      </c>
      <c r="AI4192">
        <v>94</v>
      </c>
      <c r="AJ4192">
        <v>76</v>
      </c>
      <c r="AK4192" s="1">
        <v>0</v>
      </c>
      <c r="AL4192" s="2">
        <f>IF(NOT(ISNUMBER(gepModelClass1(A4192:AJ4192))),#REF!,gepModelClass1(A4192:AJ4192))</f>
        <v>1.303586896286262E-5</v>
      </c>
      <c r="AM4192" s="2">
        <f>IF(NOT(ISNUMBER(gepModelClass2(A4192:AJ4192))),#REF!,gepModelClass2(A4192:AJ4192))</f>
        <v>3.1612659583129532E-2</v>
      </c>
      <c r="AN4192" s="2">
        <f>IF(NOT(ISNUMBER(gepModelClass3(A4192:AJ4192))),#REF!,gepModelClass3(A4192:AJ4192))</f>
        <v>0.99903464215154159</v>
      </c>
      <c r="AO4192" s="2">
        <f>IF(NOT(ISNUMBER(gepModelClass4(A4192:AJ4192))),#REF!,gepModelClass4(A4192:AJ4192))</f>
        <v>3.0613476658563341E-5</v>
      </c>
      <c r="AP4192" s="2">
        <f>IF(NOT(ISNUMBER(gepModelClass5(A4192:AJ4192))),#REF!,gepModelClass5(A4192:AJ4192))</f>
        <v>1.2659151077859858E-2</v>
      </c>
      <c r="AQ4192" s="2">
        <f>IF(NOT(ISNUMBER(gepModelClass6(A4192:AJ4192))),#REF!,gepModelClass6(A4192:AJ4192))</f>
        <v>5.7706444127399663E-2</v>
      </c>
      <c r="AR4192" s="3" t="str">
        <f t="shared" si="130"/>
        <v>grey_soil</v>
      </c>
      <c r="AS4192" s="5" t="s">
        <v>38</v>
      </c>
      <c r="AT4192">
        <f t="shared" si="131"/>
        <v>0</v>
      </c>
      <c r="AU4192" s="3"/>
      <c r="AV4192" s="3"/>
      <c r="AW4192" s="1"/>
      <c r="AX4192" s="4"/>
      <c r="AY4192" s="4"/>
    </row>
    <row r="4193" spans="1:51" x14ac:dyDescent="0.25">
      <c r="A4193">
        <v>96</v>
      </c>
      <c r="B4193">
        <v>112</v>
      </c>
      <c r="C4193">
        <v>110</v>
      </c>
      <c r="D4193">
        <v>94</v>
      </c>
      <c r="E4193">
        <v>96</v>
      </c>
      <c r="F4193">
        <v>108</v>
      </c>
      <c r="G4193">
        <v>114</v>
      </c>
      <c r="H4193">
        <v>90</v>
      </c>
      <c r="I4193">
        <v>92</v>
      </c>
      <c r="J4193">
        <v>103</v>
      </c>
      <c r="K4193">
        <v>110</v>
      </c>
      <c r="L4193">
        <v>86</v>
      </c>
      <c r="M4193">
        <v>93</v>
      </c>
      <c r="N4193">
        <v>111</v>
      </c>
      <c r="O4193">
        <v>114</v>
      </c>
      <c r="P4193">
        <v>94</v>
      </c>
      <c r="Q4193">
        <v>89</v>
      </c>
      <c r="R4193">
        <v>102</v>
      </c>
      <c r="S4193">
        <v>110</v>
      </c>
      <c r="T4193">
        <v>87</v>
      </c>
      <c r="U4193">
        <v>85</v>
      </c>
      <c r="V4193">
        <v>97</v>
      </c>
      <c r="W4193">
        <v>110</v>
      </c>
      <c r="X4193">
        <v>83</v>
      </c>
      <c r="Y4193">
        <v>84</v>
      </c>
      <c r="Z4193">
        <v>102</v>
      </c>
      <c r="AA4193">
        <v>102</v>
      </c>
      <c r="AB4193">
        <v>79</v>
      </c>
      <c r="AC4193">
        <v>80</v>
      </c>
      <c r="AD4193">
        <v>94</v>
      </c>
      <c r="AE4193">
        <v>94</v>
      </c>
      <c r="AF4193">
        <v>76</v>
      </c>
      <c r="AG4193">
        <v>80</v>
      </c>
      <c r="AH4193">
        <v>94</v>
      </c>
      <c r="AI4193">
        <v>98</v>
      </c>
      <c r="AJ4193">
        <v>79</v>
      </c>
      <c r="AK4193" s="1">
        <v>0</v>
      </c>
      <c r="AL4193" s="2">
        <f>IF(NOT(ISNUMBER(gepModelClass1(A4193:AJ4193))),#REF!,gepModelClass1(A4193:AJ4193))</f>
        <v>2.6019529912210456E-6</v>
      </c>
      <c r="AM4193" s="2">
        <f>IF(NOT(ISNUMBER(gepModelClass2(A4193:AJ4193))),#REF!,gepModelClass2(A4193:AJ4193))</f>
        <v>2.7814879170678895E-3</v>
      </c>
      <c r="AN4193" s="2">
        <f>IF(NOT(ISNUMBER(gepModelClass3(A4193:AJ4193))),#REF!,gepModelClass3(A4193:AJ4193))</f>
        <v>0.99620166297434642</v>
      </c>
      <c r="AO4193" s="2">
        <f>IF(NOT(ISNUMBER(gepModelClass4(A4193:AJ4193))),#REF!,gepModelClass4(A4193:AJ4193))</f>
        <v>5.5684582071179407E-5</v>
      </c>
      <c r="AP4193" s="2">
        <f>IF(NOT(ISNUMBER(gepModelClass5(A4193:AJ4193))),#REF!,gepModelClass5(A4193:AJ4193))</f>
        <v>1.2881041541572899E-2</v>
      </c>
      <c r="AQ4193" s="2">
        <f>IF(NOT(ISNUMBER(gepModelClass6(A4193:AJ4193))),#REF!,gepModelClass6(A4193:AJ4193))</f>
        <v>7.1498950567755376E-2</v>
      </c>
      <c r="AR4193" s="3" t="str">
        <f t="shared" si="130"/>
        <v>grey_soil</v>
      </c>
      <c r="AS4193" s="5" t="s">
        <v>38</v>
      </c>
      <c r="AT4193">
        <f t="shared" si="131"/>
        <v>0</v>
      </c>
      <c r="AU4193" s="3"/>
      <c r="AV4193" s="3"/>
      <c r="AW4193" s="1"/>
      <c r="AX4193" s="4"/>
      <c r="AY4193" s="4"/>
    </row>
    <row r="4194" spans="1:51" x14ac:dyDescent="0.25">
      <c r="A4194">
        <v>96</v>
      </c>
      <c r="B4194">
        <v>108</v>
      </c>
      <c r="C4194">
        <v>114</v>
      </c>
      <c r="D4194">
        <v>90</v>
      </c>
      <c r="E4194">
        <v>92</v>
      </c>
      <c r="F4194">
        <v>103</v>
      </c>
      <c r="G4194">
        <v>110</v>
      </c>
      <c r="H4194">
        <v>86</v>
      </c>
      <c r="I4194">
        <v>87</v>
      </c>
      <c r="J4194">
        <v>103</v>
      </c>
      <c r="K4194">
        <v>110</v>
      </c>
      <c r="L4194">
        <v>83</v>
      </c>
      <c r="M4194">
        <v>89</v>
      </c>
      <c r="N4194">
        <v>102</v>
      </c>
      <c r="O4194">
        <v>110</v>
      </c>
      <c r="P4194">
        <v>87</v>
      </c>
      <c r="Q4194">
        <v>85</v>
      </c>
      <c r="R4194">
        <v>97</v>
      </c>
      <c r="S4194">
        <v>110</v>
      </c>
      <c r="T4194">
        <v>83</v>
      </c>
      <c r="U4194">
        <v>85</v>
      </c>
      <c r="V4194">
        <v>102</v>
      </c>
      <c r="W4194">
        <v>105</v>
      </c>
      <c r="X4194">
        <v>80</v>
      </c>
      <c r="Y4194">
        <v>80</v>
      </c>
      <c r="Z4194">
        <v>94</v>
      </c>
      <c r="AA4194">
        <v>94</v>
      </c>
      <c r="AB4194">
        <v>76</v>
      </c>
      <c r="AC4194">
        <v>80</v>
      </c>
      <c r="AD4194">
        <v>94</v>
      </c>
      <c r="AE4194">
        <v>98</v>
      </c>
      <c r="AF4194">
        <v>79</v>
      </c>
      <c r="AG4194">
        <v>84</v>
      </c>
      <c r="AH4194">
        <v>98</v>
      </c>
      <c r="AI4194">
        <v>102</v>
      </c>
      <c r="AJ4194">
        <v>83</v>
      </c>
      <c r="AK4194" s="1">
        <v>0</v>
      </c>
      <c r="AL4194" s="2">
        <f>IF(NOT(ISNUMBER(gepModelClass1(A4194:AJ4194))),#REF!,gepModelClass1(A4194:AJ4194))</f>
        <v>2.6019529912210456E-6</v>
      </c>
      <c r="AM4194" s="2">
        <f>IF(NOT(ISNUMBER(gepModelClass2(A4194:AJ4194))),#REF!,gepModelClass2(A4194:AJ4194))</f>
        <v>5.6845642137700299E-3</v>
      </c>
      <c r="AN4194" s="2">
        <f>IF(NOT(ISNUMBER(gepModelClass3(A4194:AJ4194))),#REF!,gepModelClass3(A4194:AJ4194))</f>
        <v>0.99060749239972323</v>
      </c>
      <c r="AO4194" s="2">
        <f>IF(NOT(ISNUMBER(gepModelClass4(A4194:AJ4194))),#REF!,gepModelClass4(A4194:AJ4194))</f>
        <v>1.1025043153919233E-4</v>
      </c>
      <c r="AP4194" s="2">
        <f>IF(NOT(ISNUMBER(gepModelClass5(A4194:AJ4194))),#REF!,gepModelClass5(A4194:AJ4194))</f>
        <v>9.9063126314892207E-3</v>
      </c>
      <c r="AQ4194" s="2">
        <f>IF(NOT(ISNUMBER(gepModelClass6(A4194:AJ4194))),#REF!,gepModelClass6(A4194:AJ4194))</f>
        <v>8.794706675733184E-2</v>
      </c>
      <c r="AR4194" s="3" t="str">
        <f t="shared" si="130"/>
        <v>grey_soil</v>
      </c>
      <c r="AS4194" s="5" t="s">
        <v>38</v>
      </c>
      <c r="AT4194">
        <f t="shared" si="131"/>
        <v>0</v>
      </c>
      <c r="AU4194" s="3"/>
      <c r="AV4194" s="3"/>
      <c r="AW4194" s="1"/>
      <c r="AX4194" s="4"/>
      <c r="AY4194" s="4"/>
    </row>
    <row r="4195" spans="1:51" x14ac:dyDescent="0.25">
      <c r="A4195">
        <v>92</v>
      </c>
      <c r="B4195">
        <v>103</v>
      </c>
      <c r="C4195">
        <v>110</v>
      </c>
      <c r="D4195">
        <v>86</v>
      </c>
      <c r="E4195">
        <v>87</v>
      </c>
      <c r="F4195">
        <v>103</v>
      </c>
      <c r="G4195">
        <v>110</v>
      </c>
      <c r="H4195">
        <v>83</v>
      </c>
      <c r="I4195">
        <v>87</v>
      </c>
      <c r="J4195">
        <v>99</v>
      </c>
      <c r="K4195">
        <v>105</v>
      </c>
      <c r="L4195">
        <v>86</v>
      </c>
      <c r="M4195">
        <v>85</v>
      </c>
      <c r="N4195">
        <v>97</v>
      </c>
      <c r="O4195">
        <v>110</v>
      </c>
      <c r="P4195">
        <v>83</v>
      </c>
      <c r="Q4195">
        <v>85</v>
      </c>
      <c r="R4195">
        <v>102</v>
      </c>
      <c r="S4195">
        <v>105</v>
      </c>
      <c r="T4195">
        <v>80</v>
      </c>
      <c r="U4195">
        <v>85</v>
      </c>
      <c r="V4195">
        <v>102</v>
      </c>
      <c r="W4195">
        <v>105</v>
      </c>
      <c r="X4195">
        <v>83</v>
      </c>
      <c r="Y4195">
        <v>80</v>
      </c>
      <c r="Z4195">
        <v>94</v>
      </c>
      <c r="AA4195">
        <v>98</v>
      </c>
      <c r="AB4195">
        <v>79</v>
      </c>
      <c r="AC4195">
        <v>84</v>
      </c>
      <c r="AD4195">
        <v>98</v>
      </c>
      <c r="AE4195">
        <v>102</v>
      </c>
      <c r="AF4195">
        <v>83</v>
      </c>
      <c r="AG4195">
        <v>84</v>
      </c>
      <c r="AH4195">
        <v>98</v>
      </c>
      <c r="AI4195">
        <v>102</v>
      </c>
      <c r="AJ4195">
        <v>79</v>
      </c>
      <c r="AK4195" s="1">
        <v>0</v>
      </c>
      <c r="AL4195" s="2">
        <f>IF(NOT(ISNUMBER(gepModelClass1(A4195:AJ4195))),#REF!,gepModelClass1(A4195:AJ4195))</f>
        <v>9.1682262102711003E-6</v>
      </c>
      <c r="AM4195" s="2">
        <f>IF(NOT(ISNUMBER(gepModelClass2(A4195:AJ4195))),#REF!,gepModelClass2(A4195:AJ4195))</f>
        <v>7.0562260596387849E-3</v>
      </c>
      <c r="AN4195" s="2">
        <f>IF(NOT(ISNUMBER(gepModelClass3(A4195:AJ4195))),#REF!,gepModelClass3(A4195:AJ4195))</f>
        <v>0.9894152971726119</v>
      </c>
      <c r="AO4195" s="2">
        <f>IF(NOT(ISNUMBER(gepModelClass4(A4195:AJ4195))),#REF!,gepModelClass4(A4195:AJ4195))</f>
        <v>1.0731870914182776E-4</v>
      </c>
      <c r="AP4195" s="2">
        <f>IF(NOT(ISNUMBER(gepModelClass5(A4195:AJ4195))),#REF!,gepModelClass5(A4195:AJ4195))</f>
        <v>1.0995303597555944E-2</v>
      </c>
      <c r="AQ4195" s="2">
        <f>IF(NOT(ISNUMBER(gepModelClass6(A4195:AJ4195))),#REF!,gepModelClass6(A4195:AJ4195))</f>
        <v>1.7416326942640704E-2</v>
      </c>
      <c r="AR4195" s="3" t="str">
        <f t="shared" si="130"/>
        <v>grey_soil</v>
      </c>
      <c r="AS4195" s="5" t="s">
        <v>38</v>
      </c>
      <c r="AT4195">
        <f t="shared" si="131"/>
        <v>0</v>
      </c>
      <c r="AU4195" s="3"/>
      <c r="AV4195" s="3"/>
      <c r="AW4195" s="1"/>
      <c r="AX4195" s="4"/>
      <c r="AY4195" s="4"/>
    </row>
    <row r="4196" spans="1:51" x14ac:dyDescent="0.25">
      <c r="A4196">
        <v>87</v>
      </c>
      <c r="B4196">
        <v>99</v>
      </c>
      <c r="C4196">
        <v>105</v>
      </c>
      <c r="D4196">
        <v>86</v>
      </c>
      <c r="E4196">
        <v>87</v>
      </c>
      <c r="F4196">
        <v>99</v>
      </c>
      <c r="G4196">
        <v>105</v>
      </c>
      <c r="H4196">
        <v>86</v>
      </c>
      <c r="I4196">
        <v>83</v>
      </c>
      <c r="J4196">
        <v>95</v>
      </c>
      <c r="K4196">
        <v>105</v>
      </c>
      <c r="L4196">
        <v>83</v>
      </c>
      <c r="M4196">
        <v>85</v>
      </c>
      <c r="N4196">
        <v>102</v>
      </c>
      <c r="O4196">
        <v>105</v>
      </c>
      <c r="P4196">
        <v>83</v>
      </c>
      <c r="Q4196">
        <v>85</v>
      </c>
      <c r="R4196">
        <v>97</v>
      </c>
      <c r="S4196">
        <v>101</v>
      </c>
      <c r="T4196">
        <v>83</v>
      </c>
      <c r="U4196">
        <v>85</v>
      </c>
      <c r="V4196">
        <v>97</v>
      </c>
      <c r="W4196">
        <v>101</v>
      </c>
      <c r="X4196">
        <v>83</v>
      </c>
      <c r="Y4196">
        <v>84</v>
      </c>
      <c r="Z4196">
        <v>98</v>
      </c>
      <c r="AA4196">
        <v>102</v>
      </c>
      <c r="AB4196">
        <v>79</v>
      </c>
      <c r="AC4196">
        <v>76</v>
      </c>
      <c r="AD4196">
        <v>94</v>
      </c>
      <c r="AE4196">
        <v>102</v>
      </c>
      <c r="AF4196">
        <v>79</v>
      </c>
      <c r="AG4196">
        <v>84</v>
      </c>
      <c r="AH4196">
        <v>102</v>
      </c>
      <c r="AI4196">
        <v>111</v>
      </c>
      <c r="AJ4196">
        <v>91</v>
      </c>
      <c r="AK4196" s="1">
        <v>0</v>
      </c>
      <c r="AL4196" s="2">
        <f>IF(NOT(ISNUMBER(gepModelClass1(A4196:AJ4196))),#REF!,gepModelClass1(A4196:AJ4196))</f>
        <v>2.6019529912210456E-6</v>
      </c>
      <c r="AM4196" s="2">
        <f>IF(NOT(ISNUMBER(gepModelClass2(A4196:AJ4196))),#REF!,gepModelClass2(A4196:AJ4196))</f>
        <v>5.0613593194149889E-3</v>
      </c>
      <c r="AN4196" s="2">
        <f>IF(NOT(ISNUMBER(gepModelClass3(A4196:AJ4196))),#REF!,gepModelClass3(A4196:AJ4196))</f>
        <v>0.94132995631059146</v>
      </c>
      <c r="AO4196" s="2">
        <f>IF(NOT(ISNUMBER(gepModelClass4(A4196:AJ4196))),#REF!,gepModelClass4(A4196:AJ4196))</f>
        <v>5.0656682182221239E-5</v>
      </c>
      <c r="AP4196" s="2">
        <f>IF(NOT(ISNUMBER(gepModelClass5(A4196:AJ4196))),#REF!,gepModelClass5(A4196:AJ4196))</f>
        <v>1.0308461187122125E-2</v>
      </c>
      <c r="AQ4196" s="2">
        <f>IF(NOT(ISNUMBER(gepModelClass6(A4196:AJ4196))),#REF!,gepModelClass6(A4196:AJ4196))</f>
        <v>6.7795247985101878E-2</v>
      </c>
      <c r="AR4196" s="3" t="str">
        <f t="shared" si="130"/>
        <v>grey_soil</v>
      </c>
      <c r="AS4196" s="5" t="s">
        <v>38</v>
      </c>
      <c r="AT4196">
        <f t="shared" si="131"/>
        <v>0</v>
      </c>
      <c r="AU4196" s="3"/>
      <c r="AV4196" s="3"/>
      <c r="AW4196" s="1"/>
      <c r="AX4196" s="4"/>
      <c r="AY4196" s="4"/>
    </row>
    <row r="4197" spans="1:51" x14ac:dyDescent="0.25">
      <c r="A4197">
        <v>87</v>
      </c>
      <c r="B4197">
        <v>99</v>
      </c>
      <c r="C4197">
        <v>105</v>
      </c>
      <c r="D4197">
        <v>86</v>
      </c>
      <c r="E4197">
        <v>83</v>
      </c>
      <c r="F4197">
        <v>95</v>
      </c>
      <c r="G4197">
        <v>105</v>
      </c>
      <c r="H4197">
        <v>83</v>
      </c>
      <c r="I4197">
        <v>83</v>
      </c>
      <c r="J4197">
        <v>99</v>
      </c>
      <c r="K4197">
        <v>105</v>
      </c>
      <c r="L4197">
        <v>83</v>
      </c>
      <c r="M4197">
        <v>85</v>
      </c>
      <c r="N4197">
        <v>97</v>
      </c>
      <c r="O4197">
        <v>101</v>
      </c>
      <c r="P4197">
        <v>83</v>
      </c>
      <c r="Q4197">
        <v>85</v>
      </c>
      <c r="R4197">
        <v>97</v>
      </c>
      <c r="S4197">
        <v>101</v>
      </c>
      <c r="T4197">
        <v>83</v>
      </c>
      <c r="U4197">
        <v>89</v>
      </c>
      <c r="V4197">
        <v>102</v>
      </c>
      <c r="W4197">
        <v>105</v>
      </c>
      <c r="X4197">
        <v>87</v>
      </c>
      <c r="Y4197">
        <v>76</v>
      </c>
      <c r="Z4197">
        <v>94</v>
      </c>
      <c r="AA4197">
        <v>102</v>
      </c>
      <c r="AB4197">
        <v>79</v>
      </c>
      <c r="AC4197">
        <v>84</v>
      </c>
      <c r="AD4197">
        <v>102</v>
      </c>
      <c r="AE4197">
        <v>111</v>
      </c>
      <c r="AF4197">
        <v>91</v>
      </c>
      <c r="AG4197">
        <v>84</v>
      </c>
      <c r="AH4197">
        <v>102</v>
      </c>
      <c r="AI4197">
        <v>106</v>
      </c>
      <c r="AJ4197">
        <v>91</v>
      </c>
      <c r="AK4197" s="1">
        <v>0</v>
      </c>
      <c r="AL4197" s="2">
        <f>IF(NOT(ISNUMBER(gepModelClass1(A4197:AJ4197))),#REF!,gepModelClass1(A4197:AJ4197))</f>
        <v>3.9773783766416407E-6</v>
      </c>
      <c r="AM4197" s="2">
        <f>IF(NOT(ISNUMBER(gepModelClass2(A4197:AJ4197))),#REF!,gepModelClass2(A4197:AJ4197))</f>
        <v>1.4824444986289598E-2</v>
      </c>
      <c r="AN4197" s="2">
        <f>IF(NOT(ISNUMBER(gepModelClass3(A4197:AJ4197))),#REF!,gepModelClass3(A4197:AJ4197))</f>
        <v>0.98497194218352135</v>
      </c>
      <c r="AO4197" s="2">
        <f>IF(NOT(ISNUMBER(gepModelClass4(A4197:AJ4197))),#REF!,gepModelClass4(A4197:AJ4197))</f>
        <v>1.2404832134245433E-4</v>
      </c>
      <c r="AP4197" s="2">
        <f>IF(NOT(ISNUMBER(gepModelClass5(A4197:AJ4197))),#REF!,gepModelClass5(A4197:AJ4197))</f>
        <v>1.084829103491416E-2</v>
      </c>
      <c r="AQ4197" s="2">
        <f>IF(NOT(ISNUMBER(gepModelClass6(A4197:AJ4197))),#REF!,gepModelClass6(A4197:AJ4197))</f>
        <v>0.1300892705879918</v>
      </c>
      <c r="AR4197" s="3" t="str">
        <f t="shared" si="130"/>
        <v>grey_soil</v>
      </c>
      <c r="AS4197" s="5" t="s">
        <v>38</v>
      </c>
      <c r="AT4197">
        <f t="shared" si="131"/>
        <v>0</v>
      </c>
      <c r="AU4197" s="3"/>
      <c r="AV4197" s="3"/>
      <c r="AW4197" s="1"/>
      <c r="AX4197" s="4"/>
      <c r="AY4197" s="4"/>
    </row>
    <row r="4198" spans="1:51" x14ac:dyDescent="0.25">
      <c r="A4198">
        <v>83</v>
      </c>
      <c r="B4198">
        <v>95</v>
      </c>
      <c r="C4198">
        <v>105</v>
      </c>
      <c r="D4198">
        <v>83</v>
      </c>
      <c r="E4198">
        <v>83</v>
      </c>
      <c r="F4198">
        <v>99</v>
      </c>
      <c r="G4198">
        <v>105</v>
      </c>
      <c r="H4198">
        <v>83</v>
      </c>
      <c r="I4198">
        <v>87</v>
      </c>
      <c r="J4198">
        <v>103</v>
      </c>
      <c r="K4198">
        <v>105</v>
      </c>
      <c r="L4198">
        <v>86</v>
      </c>
      <c r="M4198">
        <v>85</v>
      </c>
      <c r="N4198">
        <v>97</v>
      </c>
      <c r="O4198">
        <v>101</v>
      </c>
      <c r="P4198">
        <v>83</v>
      </c>
      <c r="Q4198">
        <v>89</v>
      </c>
      <c r="R4198">
        <v>102</v>
      </c>
      <c r="S4198">
        <v>105</v>
      </c>
      <c r="T4198">
        <v>87</v>
      </c>
      <c r="U4198">
        <v>85</v>
      </c>
      <c r="V4198">
        <v>102</v>
      </c>
      <c r="W4198">
        <v>110</v>
      </c>
      <c r="X4198">
        <v>87</v>
      </c>
      <c r="Y4198">
        <v>84</v>
      </c>
      <c r="Z4198">
        <v>102</v>
      </c>
      <c r="AA4198">
        <v>111</v>
      </c>
      <c r="AB4198">
        <v>91</v>
      </c>
      <c r="AC4198">
        <v>84</v>
      </c>
      <c r="AD4198">
        <v>102</v>
      </c>
      <c r="AE4198">
        <v>106</v>
      </c>
      <c r="AF4198">
        <v>91</v>
      </c>
      <c r="AG4198">
        <v>88</v>
      </c>
      <c r="AH4198">
        <v>106</v>
      </c>
      <c r="AI4198">
        <v>111</v>
      </c>
      <c r="AJ4198">
        <v>91</v>
      </c>
      <c r="AK4198" s="1">
        <v>0</v>
      </c>
      <c r="AL4198" s="2">
        <f>IF(NOT(ISNUMBER(gepModelClass1(A4198:AJ4198))),#REF!,gepModelClass1(A4198:AJ4198))</f>
        <v>3.8213782837713309E-5</v>
      </c>
      <c r="AM4198" s="2">
        <f>IF(NOT(ISNUMBER(gepModelClass2(A4198:AJ4198))),#REF!,gepModelClass2(A4198:AJ4198))</f>
        <v>5.2394433704052404E-2</v>
      </c>
      <c r="AN4198" s="2">
        <f>IF(NOT(ISNUMBER(gepModelClass3(A4198:AJ4198))),#REF!,gepModelClass3(A4198:AJ4198))</f>
        <v>0.99076600664334469</v>
      </c>
      <c r="AO4198" s="2">
        <f>IF(NOT(ISNUMBER(gepModelClass4(A4198:AJ4198))),#REF!,gepModelClass4(A4198:AJ4198))</f>
        <v>6.5408756482001872E-5</v>
      </c>
      <c r="AP4198" s="2">
        <f>IF(NOT(ISNUMBER(gepModelClass5(A4198:AJ4198))),#REF!,gepModelClass5(A4198:AJ4198))</f>
        <v>1.2629199669934423E-2</v>
      </c>
      <c r="AQ4198" s="2">
        <f>IF(NOT(ISNUMBER(gepModelClass6(A4198:AJ4198))),#REF!,gepModelClass6(A4198:AJ4198))</f>
        <v>0.18656287455136722</v>
      </c>
      <c r="AR4198" s="3" t="str">
        <f t="shared" si="130"/>
        <v>grey_soil</v>
      </c>
      <c r="AS4198" s="5" t="s">
        <v>38</v>
      </c>
      <c r="AT4198">
        <f t="shared" si="131"/>
        <v>0</v>
      </c>
      <c r="AU4198" s="3"/>
      <c r="AV4198" s="3"/>
      <c r="AW4198" s="1"/>
      <c r="AX4198" s="4"/>
      <c r="AY4198" s="4"/>
    </row>
    <row r="4199" spans="1:51" x14ac:dyDescent="0.25">
      <c r="A4199">
        <v>83</v>
      </c>
      <c r="B4199">
        <v>99</v>
      </c>
      <c r="C4199">
        <v>105</v>
      </c>
      <c r="D4199">
        <v>83</v>
      </c>
      <c r="E4199">
        <v>87</v>
      </c>
      <c r="F4199">
        <v>103</v>
      </c>
      <c r="G4199">
        <v>105</v>
      </c>
      <c r="H4199">
        <v>86</v>
      </c>
      <c r="I4199">
        <v>87</v>
      </c>
      <c r="J4199">
        <v>99</v>
      </c>
      <c r="K4199">
        <v>105</v>
      </c>
      <c r="L4199">
        <v>86</v>
      </c>
      <c r="M4199">
        <v>89</v>
      </c>
      <c r="N4199">
        <v>102</v>
      </c>
      <c r="O4199">
        <v>105</v>
      </c>
      <c r="P4199">
        <v>87</v>
      </c>
      <c r="Q4199">
        <v>85</v>
      </c>
      <c r="R4199">
        <v>102</v>
      </c>
      <c r="S4199">
        <v>110</v>
      </c>
      <c r="T4199">
        <v>87</v>
      </c>
      <c r="U4199">
        <v>85</v>
      </c>
      <c r="V4199">
        <v>102</v>
      </c>
      <c r="W4199">
        <v>110</v>
      </c>
      <c r="X4199">
        <v>94</v>
      </c>
      <c r="Y4199">
        <v>84</v>
      </c>
      <c r="Z4199">
        <v>102</v>
      </c>
      <c r="AA4199">
        <v>106</v>
      </c>
      <c r="AB4199">
        <v>91</v>
      </c>
      <c r="AC4199">
        <v>88</v>
      </c>
      <c r="AD4199">
        <v>106</v>
      </c>
      <c r="AE4199">
        <v>111</v>
      </c>
      <c r="AF4199">
        <v>91</v>
      </c>
      <c r="AG4199">
        <v>88</v>
      </c>
      <c r="AH4199">
        <v>106</v>
      </c>
      <c r="AI4199">
        <v>111</v>
      </c>
      <c r="AJ4199">
        <v>98</v>
      </c>
      <c r="AK4199" s="1">
        <v>0</v>
      </c>
      <c r="AL4199" s="2">
        <f>IF(NOT(ISNUMBER(gepModelClass1(A4199:AJ4199))),#REF!,gepModelClass1(A4199:AJ4199))</f>
        <v>2.2799188126930805E-5</v>
      </c>
      <c r="AM4199" s="2">
        <f>IF(NOT(ISNUMBER(gepModelClass2(A4199:AJ4199))),#REF!,gepModelClass2(A4199:AJ4199))</f>
        <v>2.3690154080224429E-2</v>
      </c>
      <c r="AN4199" s="2">
        <f>IF(NOT(ISNUMBER(gepModelClass3(A4199:AJ4199))),#REF!,gepModelClass3(A4199:AJ4199))</f>
        <v>0.99535132053899567</v>
      </c>
      <c r="AO4199" s="2">
        <f>IF(NOT(ISNUMBER(gepModelClass4(A4199:AJ4199))),#REF!,gepModelClass4(A4199:AJ4199))</f>
        <v>0.30248787312067443</v>
      </c>
      <c r="AP4199" s="2">
        <f>IF(NOT(ISNUMBER(gepModelClass5(A4199:AJ4199))),#REF!,gepModelClass5(A4199:AJ4199))</f>
        <v>1.2506661067546001E-2</v>
      </c>
      <c r="AQ4199" s="2">
        <f>IF(NOT(ISNUMBER(gepModelClass6(A4199:AJ4199))),#REF!,gepModelClass6(A4199:AJ4199))</f>
        <v>5.806959181406593E-2</v>
      </c>
      <c r="AR4199" s="3" t="str">
        <f t="shared" si="130"/>
        <v>grey_soil</v>
      </c>
      <c r="AS4199" s="5" t="s">
        <v>38</v>
      </c>
      <c r="AT4199">
        <f t="shared" si="131"/>
        <v>0</v>
      </c>
      <c r="AU4199" s="3"/>
      <c r="AV4199" s="3"/>
      <c r="AW4199" s="1"/>
      <c r="AX4199" s="4"/>
      <c r="AY4199" s="4"/>
    </row>
    <row r="4200" spans="1:51" x14ac:dyDescent="0.25">
      <c r="A4200">
        <v>87</v>
      </c>
      <c r="B4200">
        <v>103</v>
      </c>
      <c r="C4200">
        <v>105</v>
      </c>
      <c r="D4200">
        <v>86</v>
      </c>
      <c r="E4200">
        <v>87</v>
      </c>
      <c r="F4200">
        <v>99</v>
      </c>
      <c r="G4200">
        <v>105</v>
      </c>
      <c r="H4200">
        <v>86</v>
      </c>
      <c r="I4200">
        <v>83</v>
      </c>
      <c r="J4200">
        <v>95</v>
      </c>
      <c r="K4200">
        <v>105</v>
      </c>
      <c r="L4200">
        <v>90</v>
      </c>
      <c r="M4200">
        <v>85</v>
      </c>
      <c r="N4200">
        <v>102</v>
      </c>
      <c r="O4200">
        <v>110</v>
      </c>
      <c r="P4200">
        <v>87</v>
      </c>
      <c r="Q4200">
        <v>85</v>
      </c>
      <c r="R4200">
        <v>102</v>
      </c>
      <c r="S4200">
        <v>110</v>
      </c>
      <c r="T4200">
        <v>94</v>
      </c>
      <c r="U4200">
        <v>78</v>
      </c>
      <c r="V4200">
        <v>92</v>
      </c>
      <c r="W4200">
        <v>110</v>
      </c>
      <c r="X4200">
        <v>87</v>
      </c>
      <c r="Y4200">
        <v>88</v>
      </c>
      <c r="Z4200">
        <v>106</v>
      </c>
      <c r="AA4200">
        <v>111</v>
      </c>
      <c r="AB4200">
        <v>91</v>
      </c>
      <c r="AC4200">
        <v>88</v>
      </c>
      <c r="AD4200">
        <v>106</v>
      </c>
      <c r="AE4200">
        <v>111</v>
      </c>
      <c r="AF4200">
        <v>98</v>
      </c>
      <c r="AG4200">
        <v>76</v>
      </c>
      <c r="AH4200">
        <v>94</v>
      </c>
      <c r="AI4200">
        <v>106</v>
      </c>
      <c r="AJ4200">
        <v>91</v>
      </c>
      <c r="AK4200" s="1">
        <v>0</v>
      </c>
      <c r="AL4200" s="2">
        <f>IF(NOT(ISNUMBER(gepModelClass1(A4200:AJ4200))),#REF!,gepModelClass1(A4200:AJ4200))</f>
        <v>2.4000104785970015E-5</v>
      </c>
      <c r="AM4200" s="2">
        <f>IF(NOT(ISNUMBER(gepModelClass2(A4200:AJ4200))),#REF!,gepModelClass2(A4200:AJ4200))</f>
        <v>6.3436433775965169E-3</v>
      </c>
      <c r="AN4200" s="2">
        <f>IF(NOT(ISNUMBER(gepModelClass3(A4200:AJ4200))),#REF!,gepModelClass3(A4200:AJ4200))</f>
        <v>0.9708714588527606</v>
      </c>
      <c r="AO4200" s="2">
        <f>IF(NOT(ISNUMBER(gepModelClass4(A4200:AJ4200))),#REF!,gepModelClass4(A4200:AJ4200))</f>
        <v>0.30620416965492897</v>
      </c>
      <c r="AP4200" s="2">
        <f>IF(NOT(ISNUMBER(gepModelClass5(A4200:AJ4200))),#REF!,gepModelClass5(A4200:AJ4200))</f>
        <v>0.83695181530818064</v>
      </c>
      <c r="AQ4200" s="2">
        <f>IF(NOT(ISNUMBER(gepModelClass6(A4200:AJ4200))),#REF!,gepModelClass6(A4200:AJ4200))</f>
        <v>1.5473642425202437E-2</v>
      </c>
      <c r="AR4200" s="3" t="str">
        <f t="shared" si="130"/>
        <v>grey_soil</v>
      </c>
      <c r="AS4200" s="5" t="s">
        <v>38</v>
      </c>
      <c r="AT4200">
        <f t="shared" si="131"/>
        <v>0</v>
      </c>
      <c r="AU4200" s="3"/>
      <c r="AV4200" s="3"/>
      <c r="AW4200" s="1"/>
      <c r="AX4200" s="4"/>
      <c r="AY4200" s="4"/>
    </row>
    <row r="4201" spans="1:51" x14ac:dyDescent="0.25">
      <c r="A4201">
        <v>87</v>
      </c>
      <c r="B4201">
        <v>99</v>
      </c>
      <c r="C4201">
        <v>105</v>
      </c>
      <c r="D4201">
        <v>86</v>
      </c>
      <c r="E4201">
        <v>83</v>
      </c>
      <c r="F4201">
        <v>95</v>
      </c>
      <c r="G4201">
        <v>105</v>
      </c>
      <c r="H4201">
        <v>90</v>
      </c>
      <c r="I4201">
        <v>79</v>
      </c>
      <c r="J4201">
        <v>99</v>
      </c>
      <c r="K4201">
        <v>110</v>
      </c>
      <c r="L4201">
        <v>90</v>
      </c>
      <c r="M4201">
        <v>85</v>
      </c>
      <c r="N4201">
        <v>102</v>
      </c>
      <c r="O4201">
        <v>110</v>
      </c>
      <c r="P4201">
        <v>94</v>
      </c>
      <c r="Q4201">
        <v>78</v>
      </c>
      <c r="R4201">
        <v>92</v>
      </c>
      <c r="S4201">
        <v>110</v>
      </c>
      <c r="T4201">
        <v>87</v>
      </c>
      <c r="U4201">
        <v>70</v>
      </c>
      <c r="V4201">
        <v>88</v>
      </c>
      <c r="W4201">
        <v>105</v>
      </c>
      <c r="X4201">
        <v>90</v>
      </c>
      <c r="Y4201">
        <v>88</v>
      </c>
      <c r="Z4201">
        <v>106</v>
      </c>
      <c r="AA4201">
        <v>111</v>
      </c>
      <c r="AB4201">
        <v>98</v>
      </c>
      <c r="AC4201">
        <v>76</v>
      </c>
      <c r="AD4201">
        <v>94</v>
      </c>
      <c r="AE4201">
        <v>106</v>
      </c>
      <c r="AF4201">
        <v>91</v>
      </c>
      <c r="AG4201">
        <v>68</v>
      </c>
      <c r="AH4201">
        <v>94</v>
      </c>
      <c r="AI4201">
        <v>111</v>
      </c>
      <c r="AJ4201">
        <v>91</v>
      </c>
      <c r="AK4201" s="1">
        <v>0</v>
      </c>
      <c r="AL4201" s="2">
        <f>IF(NOT(ISNUMBER(gepModelClass1(A4201:AJ4201))),#REF!,gepModelClass1(A4201:AJ4201))</f>
        <v>6.6919155587331729E-5</v>
      </c>
      <c r="AM4201" s="2">
        <f>IF(NOT(ISNUMBER(gepModelClass2(A4201:AJ4201))),#REF!,gepModelClass2(A4201:AJ4201))</f>
        <v>1.3580957133053936E-3</v>
      </c>
      <c r="AN4201" s="2">
        <f>IF(NOT(ISNUMBER(gepModelClass3(A4201:AJ4201))),#REF!,gepModelClass3(A4201:AJ4201))</f>
        <v>0.69033897810063283</v>
      </c>
      <c r="AO4201" s="2">
        <f>IF(NOT(ISNUMBER(gepModelClass4(A4201:AJ4201))),#REF!,gepModelClass4(A4201:AJ4201))</f>
        <v>0.47730305023561193</v>
      </c>
      <c r="AP4201" s="2">
        <f>IF(NOT(ISNUMBER(gepModelClass5(A4201:AJ4201))),#REF!,gepModelClass5(A4201:AJ4201))</f>
        <v>8.4806008428309054E-3</v>
      </c>
      <c r="AQ4201" s="2">
        <f>IF(NOT(ISNUMBER(gepModelClass6(A4201:AJ4201))),#REF!,gepModelClass6(A4201:AJ4201))</f>
        <v>2.272247214201277E-2</v>
      </c>
      <c r="AR4201" s="3" t="str">
        <f t="shared" si="130"/>
        <v>grey_soil</v>
      </c>
      <c r="AS4201" s="5" t="s">
        <v>38</v>
      </c>
      <c r="AT4201">
        <f t="shared" si="131"/>
        <v>0</v>
      </c>
      <c r="AU4201" s="3"/>
      <c r="AV4201" s="3"/>
      <c r="AW4201" s="1"/>
      <c r="AX4201" s="4"/>
      <c r="AY4201" s="4"/>
    </row>
    <row r="4202" spans="1:51" x14ac:dyDescent="0.25">
      <c r="A4202">
        <v>83</v>
      </c>
      <c r="B4202">
        <v>95</v>
      </c>
      <c r="C4202">
        <v>105</v>
      </c>
      <c r="D4202">
        <v>90</v>
      </c>
      <c r="E4202">
        <v>79</v>
      </c>
      <c r="F4202">
        <v>99</v>
      </c>
      <c r="G4202">
        <v>110</v>
      </c>
      <c r="H4202">
        <v>90</v>
      </c>
      <c r="I4202">
        <v>71</v>
      </c>
      <c r="J4202">
        <v>103</v>
      </c>
      <c r="K4202">
        <v>119</v>
      </c>
      <c r="L4202">
        <v>94</v>
      </c>
      <c r="M4202">
        <v>78</v>
      </c>
      <c r="N4202">
        <v>92</v>
      </c>
      <c r="O4202">
        <v>110</v>
      </c>
      <c r="P4202">
        <v>87</v>
      </c>
      <c r="Q4202">
        <v>70</v>
      </c>
      <c r="R4202">
        <v>88</v>
      </c>
      <c r="S4202">
        <v>105</v>
      </c>
      <c r="T4202">
        <v>90</v>
      </c>
      <c r="U4202">
        <v>60</v>
      </c>
      <c r="V4202">
        <v>92</v>
      </c>
      <c r="W4202">
        <v>105</v>
      </c>
      <c r="X4202">
        <v>87</v>
      </c>
      <c r="Y4202">
        <v>76</v>
      </c>
      <c r="Z4202">
        <v>94</v>
      </c>
      <c r="AA4202">
        <v>106</v>
      </c>
      <c r="AB4202">
        <v>91</v>
      </c>
      <c r="AC4202">
        <v>68</v>
      </c>
      <c r="AD4202">
        <v>94</v>
      </c>
      <c r="AE4202">
        <v>111</v>
      </c>
      <c r="AF4202">
        <v>91</v>
      </c>
      <c r="AG4202">
        <v>57</v>
      </c>
      <c r="AH4202">
        <v>81</v>
      </c>
      <c r="AI4202">
        <v>102</v>
      </c>
      <c r="AJ4202">
        <v>83</v>
      </c>
      <c r="AK4202" s="1">
        <v>0</v>
      </c>
      <c r="AL4202" s="2">
        <f>IF(NOT(ISNUMBER(gepModelClass1(A4202:AJ4202))),#REF!,gepModelClass1(A4202:AJ4202))</f>
        <v>1.1366013473929168E-4</v>
      </c>
      <c r="AM4202" s="2">
        <f>IF(NOT(ISNUMBER(gepModelClass2(A4202:AJ4202))),#REF!,gepModelClass2(A4202:AJ4202))</f>
        <v>0.9379969904960036</v>
      </c>
      <c r="AN4202" s="2">
        <f>IF(NOT(ISNUMBER(gepModelClass3(A4202:AJ4202))),#REF!,gepModelClass3(A4202:AJ4202))</f>
        <v>2.1223398863416346E-2</v>
      </c>
      <c r="AO4202" s="2">
        <f>IF(NOT(ISNUMBER(gepModelClass4(A4202:AJ4202))),#REF!,gepModelClass4(A4202:AJ4202))</f>
        <v>0.9337763315887343</v>
      </c>
      <c r="AP4202" s="2">
        <f>IF(NOT(ISNUMBER(gepModelClass5(A4202:AJ4202))),#REF!,gepModelClass5(A4202:AJ4202))</f>
        <v>4.331840607039123E-3</v>
      </c>
      <c r="AQ4202" s="2">
        <f>IF(NOT(ISNUMBER(gepModelClass6(A4202:AJ4202))),#REF!,gepModelClass6(A4202:AJ4202))</f>
        <v>1.100850630363291E-2</v>
      </c>
      <c r="AR4202" s="3" t="str">
        <f t="shared" si="130"/>
        <v>damp_grey_soil</v>
      </c>
      <c r="AS4202" s="5" t="s">
        <v>38</v>
      </c>
      <c r="AT4202">
        <f t="shared" si="131"/>
        <v>1</v>
      </c>
      <c r="AU4202" s="3"/>
      <c r="AV4202" s="3"/>
      <c r="AW4202" s="1"/>
      <c r="AX4202" s="4"/>
      <c r="AY4202" s="4"/>
    </row>
    <row r="4203" spans="1:51" x14ac:dyDescent="0.25">
      <c r="A4203">
        <v>59</v>
      </c>
      <c r="B4203">
        <v>95</v>
      </c>
      <c r="C4203">
        <v>110</v>
      </c>
      <c r="D4203">
        <v>90</v>
      </c>
      <c r="E4203">
        <v>52</v>
      </c>
      <c r="F4203">
        <v>84</v>
      </c>
      <c r="G4203">
        <v>97</v>
      </c>
      <c r="H4203">
        <v>86</v>
      </c>
      <c r="I4203">
        <v>52</v>
      </c>
      <c r="J4203">
        <v>81</v>
      </c>
      <c r="K4203">
        <v>97</v>
      </c>
      <c r="L4203">
        <v>79</v>
      </c>
      <c r="M4203">
        <v>53</v>
      </c>
      <c r="N4203">
        <v>84</v>
      </c>
      <c r="O4203">
        <v>97</v>
      </c>
      <c r="P4203">
        <v>83</v>
      </c>
      <c r="Q4203">
        <v>50</v>
      </c>
      <c r="R4203">
        <v>79</v>
      </c>
      <c r="S4203">
        <v>101</v>
      </c>
      <c r="T4203">
        <v>83</v>
      </c>
      <c r="U4203">
        <v>50</v>
      </c>
      <c r="V4203">
        <v>75</v>
      </c>
      <c r="W4203">
        <v>93</v>
      </c>
      <c r="X4203">
        <v>80</v>
      </c>
      <c r="Y4203">
        <v>50</v>
      </c>
      <c r="Z4203">
        <v>77</v>
      </c>
      <c r="AA4203">
        <v>90</v>
      </c>
      <c r="AB4203">
        <v>79</v>
      </c>
      <c r="AC4203">
        <v>50</v>
      </c>
      <c r="AD4203">
        <v>73</v>
      </c>
      <c r="AE4203">
        <v>86</v>
      </c>
      <c r="AF4203">
        <v>76</v>
      </c>
      <c r="AG4203">
        <v>50</v>
      </c>
      <c r="AH4203">
        <v>69</v>
      </c>
      <c r="AI4203">
        <v>86</v>
      </c>
      <c r="AJ4203">
        <v>72</v>
      </c>
      <c r="AK4203" s="1">
        <v>0</v>
      </c>
      <c r="AL4203" s="2">
        <f>IF(NOT(ISNUMBER(gepModelClass1(A4203:AJ4203))),#REF!,gepModelClass1(A4203:AJ4203))</f>
        <v>7.696547780346527E-5</v>
      </c>
      <c r="AM4203" s="2">
        <f>IF(NOT(ISNUMBER(gepModelClass2(A4203:AJ4203))),#REF!,gepModelClass2(A4203:AJ4203))</f>
        <v>3.7724179600857579E-4</v>
      </c>
      <c r="AN4203" s="2">
        <f>IF(NOT(ISNUMBER(gepModelClass3(A4203:AJ4203))),#REF!,gepModelClass3(A4203:AJ4203))</f>
        <v>2.9581710297142738E-6</v>
      </c>
      <c r="AO4203" s="2">
        <f>IF(NOT(ISNUMBER(gepModelClass4(A4203:AJ4203))),#REF!,gepModelClass4(A4203:AJ4203))</f>
        <v>0.99783856712695429</v>
      </c>
      <c r="AP4203" s="2">
        <f>IF(NOT(ISNUMBER(gepModelClass5(A4203:AJ4203))),#REF!,gepModelClass5(A4203:AJ4203))</f>
        <v>0.21423554630877351</v>
      </c>
      <c r="AQ4203" s="2">
        <f>IF(NOT(ISNUMBER(gepModelClass6(A4203:AJ4203))),#REF!,gepModelClass6(A4203:AJ4203))</f>
        <v>1.5009155063916891E-2</v>
      </c>
      <c r="AR4203" s="3" t="str">
        <f t="shared" si="130"/>
        <v>red_soil</v>
      </c>
      <c r="AS4203" s="5" t="s">
        <v>43</v>
      </c>
      <c r="AT4203">
        <f t="shared" si="131"/>
        <v>0</v>
      </c>
      <c r="AU4203" s="3"/>
      <c r="AV4203" s="3"/>
      <c r="AW4203" s="1"/>
      <c r="AX4203" s="4"/>
      <c r="AY4203" s="4"/>
    </row>
    <row r="4204" spans="1:51" x14ac:dyDescent="0.25">
      <c r="A4204">
        <v>52</v>
      </c>
      <c r="B4204">
        <v>84</v>
      </c>
      <c r="C4204">
        <v>97</v>
      </c>
      <c r="D4204">
        <v>86</v>
      </c>
      <c r="E4204">
        <v>52</v>
      </c>
      <c r="F4204">
        <v>81</v>
      </c>
      <c r="G4204">
        <v>97</v>
      </c>
      <c r="H4204">
        <v>79</v>
      </c>
      <c r="I4204">
        <v>52</v>
      </c>
      <c r="J4204">
        <v>73</v>
      </c>
      <c r="K4204">
        <v>90</v>
      </c>
      <c r="L4204">
        <v>79</v>
      </c>
      <c r="M4204">
        <v>50</v>
      </c>
      <c r="N4204">
        <v>79</v>
      </c>
      <c r="O4204">
        <v>101</v>
      </c>
      <c r="P4204">
        <v>83</v>
      </c>
      <c r="Q4204">
        <v>50</v>
      </c>
      <c r="R4204">
        <v>75</v>
      </c>
      <c r="S4204">
        <v>93</v>
      </c>
      <c r="T4204">
        <v>80</v>
      </c>
      <c r="U4204">
        <v>50</v>
      </c>
      <c r="V4204">
        <v>71</v>
      </c>
      <c r="W4204">
        <v>89</v>
      </c>
      <c r="X4204">
        <v>80</v>
      </c>
      <c r="Y4204">
        <v>50</v>
      </c>
      <c r="Z4204">
        <v>73</v>
      </c>
      <c r="AA4204">
        <v>86</v>
      </c>
      <c r="AB4204">
        <v>76</v>
      </c>
      <c r="AC4204">
        <v>50</v>
      </c>
      <c r="AD4204">
        <v>69</v>
      </c>
      <c r="AE4204">
        <v>86</v>
      </c>
      <c r="AF4204">
        <v>72</v>
      </c>
      <c r="AG4204">
        <v>50</v>
      </c>
      <c r="AH4204">
        <v>69</v>
      </c>
      <c r="AI4204">
        <v>90</v>
      </c>
      <c r="AJ4204">
        <v>76</v>
      </c>
      <c r="AK4204" s="1">
        <v>0</v>
      </c>
      <c r="AL4204" s="2">
        <f>IF(NOT(ISNUMBER(gepModelClass1(A4204:AJ4204))),#REF!,gepModelClass1(A4204:AJ4204))</f>
        <v>1.7648794809071002E-4</v>
      </c>
      <c r="AM4204" s="2">
        <f>IF(NOT(ISNUMBER(gepModelClass2(A4204:AJ4204))),#REF!,gepModelClass2(A4204:AJ4204))</f>
        <v>2.2891345888074194E-4</v>
      </c>
      <c r="AN4204" s="2">
        <f>IF(NOT(ISNUMBER(gepModelClass3(A4204:AJ4204))),#REF!,gepModelClass3(A4204:AJ4204))</f>
        <v>1.3954874041806366E-6</v>
      </c>
      <c r="AO4204" s="2">
        <f>IF(NOT(ISNUMBER(gepModelClass4(A4204:AJ4204))),#REF!,gepModelClass4(A4204:AJ4204))</f>
        <v>0.99504422376504342</v>
      </c>
      <c r="AP4204" s="2">
        <f>IF(NOT(ISNUMBER(gepModelClass5(A4204:AJ4204))),#REF!,gepModelClass5(A4204:AJ4204))</f>
        <v>0.48509314886398258</v>
      </c>
      <c r="AQ4204" s="2">
        <f>IF(NOT(ISNUMBER(gepModelClass6(A4204:AJ4204))),#REF!,gepModelClass6(A4204:AJ4204))</f>
        <v>5.0730986199728394E-3</v>
      </c>
      <c r="AR4204" s="3" t="str">
        <f t="shared" si="130"/>
        <v>red_soil</v>
      </c>
      <c r="AS4204" s="5" t="s">
        <v>43</v>
      </c>
      <c r="AT4204">
        <f t="shared" si="131"/>
        <v>0</v>
      </c>
      <c r="AU4204" s="3"/>
      <c r="AV4204" s="3"/>
      <c r="AW4204" s="1"/>
      <c r="AX4204" s="4"/>
      <c r="AY4204" s="4"/>
    </row>
    <row r="4205" spans="1:51" x14ac:dyDescent="0.25">
      <c r="A4205">
        <v>52</v>
      </c>
      <c r="B4205">
        <v>73</v>
      </c>
      <c r="C4205">
        <v>90</v>
      </c>
      <c r="D4205">
        <v>79</v>
      </c>
      <c r="E4205">
        <v>49</v>
      </c>
      <c r="F4205">
        <v>73</v>
      </c>
      <c r="G4205">
        <v>97</v>
      </c>
      <c r="H4205">
        <v>83</v>
      </c>
      <c r="I4205">
        <v>49</v>
      </c>
      <c r="J4205">
        <v>77</v>
      </c>
      <c r="K4205">
        <v>93</v>
      </c>
      <c r="L4205">
        <v>75</v>
      </c>
      <c r="M4205">
        <v>50</v>
      </c>
      <c r="N4205">
        <v>71</v>
      </c>
      <c r="O4205">
        <v>89</v>
      </c>
      <c r="P4205">
        <v>80</v>
      </c>
      <c r="Q4205">
        <v>50</v>
      </c>
      <c r="R4205">
        <v>75</v>
      </c>
      <c r="S4205">
        <v>101</v>
      </c>
      <c r="T4205">
        <v>80</v>
      </c>
      <c r="U4205">
        <v>47</v>
      </c>
      <c r="V4205">
        <v>75</v>
      </c>
      <c r="W4205">
        <v>97</v>
      </c>
      <c r="X4205">
        <v>80</v>
      </c>
      <c r="Y4205">
        <v>50</v>
      </c>
      <c r="Z4205">
        <v>69</v>
      </c>
      <c r="AA4205">
        <v>90</v>
      </c>
      <c r="AB4205">
        <v>76</v>
      </c>
      <c r="AC4205">
        <v>50</v>
      </c>
      <c r="AD4205">
        <v>69</v>
      </c>
      <c r="AE4205">
        <v>90</v>
      </c>
      <c r="AF4205">
        <v>76</v>
      </c>
      <c r="AG4205">
        <v>50</v>
      </c>
      <c r="AH4205">
        <v>73</v>
      </c>
      <c r="AI4205">
        <v>94</v>
      </c>
      <c r="AJ4205">
        <v>76</v>
      </c>
      <c r="AK4205" s="1">
        <v>0</v>
      </c>
      <c r="AL4205" s="2">
        <f>IF(NOT(ISNUMBER(gepModelClass1(A4205:AJ4205))),#REF!,gepModelClass1(A4205:AJ4205))</f>
        <v>1.771786335562758E-4</v>
      </c>
      <c r="AM4205" s="2">
        <f>IF(NOT(ISNUMBER(gepModelClass2(A4205:AJ4205))),#REF!,gepModelClass2(A4205:AJ4205))</f>
        <v>5.7931070020711937E-4</v>
      </c>
      <c r="AN4205" s="2">
        <f>IF(NOT(ISNUMBER(gepModelClass3(A4205:AJ4205))),#REF!,gepModelClass3(A4205:AJ4205))</f>
        <v>9.8566599996543815E-7</v>
      </c>
      <c r="AO4205" s="2">
        <f>IF(NOT(ISNUMBER(gepModelClass4(A4205:AJ4205))),#REF!,gepModelClass4(A4205:AJ4205))</f>
        <v>0.99589174453181639</v>
      </c>
      <c r="AP4205" s="2">
        <f>IF(NOT(ISNUMBER(gepModelClass5(A4205:AJ4205))),#REF!,gepModelClass5(A4205:AJ4205))</f>
        <v>0.57851799235764367</v>
      </c>
      <c r="AQ4205" s="2">
        <f>IF(NOT(ISNUMBER(gepModelClass6(A4205:AJ4205))),#REF!,gepModelClass6(A4205:AJ4205))</f>
        <v>3.83739319045973E-2</v>
      </c>
      <c r="AR4205" s="3" t="str">
        <f t="shared" si="130"/>
        <v>red_soil</v>
      </c>
      <c r="AS4205" s="5" t="s">
        <v>43</v>
      </c>
      <c r="AT4205">
        <f t="shared" si="131"/>
        <v>0</v>
      </c>
      <c r="AU4205" s="3"/>
      <c r="AV4205" s="3"/>
      <c r="AW4205" s="1"/>
      <c r="AX4205" s="4"/>
      <c r="AY4205" s="4"/>
    </row>
    <row r="4206" spans="1:51" x14ac:dyDescent="0.25">
      <c r="A4206">
        <v>49</v>
      </c>
      <c r="B4206">
        <v>77</v>
      </c>
      <c r="C4206">
        <v>93</v>
      </c>
      <c r="D4206">
        <v>75</v>
      </c>
      <c r="E4206">
        <v>46</v>
      </c>
      <c r="F4206">
        <v>66</v>
      </c>
      <c r="G4206">
        <v>86</v>
      </c>
      <c r="H4206">
        <v>72</v>
      </c>
      <c r="I4206">
        <v>49</v>
      </c>
      <c r="J4206">
        <v>70</v>
      </c>
      <c r="K4206">
        <v>86</v>
      </c>
      <c r="L4206">
        <v>75</v>
      </c>
      <c r="M4206">
        <v>47</v>
      </c>
      <c r="N4206">
        <v>75</v>
      </c>
      <c r="O4206">
        <v>97</v>
      </c>
      <c r="P4206">
        <v>80</v>
      </c>
      <c r="Q4206">
        <v>50</v>
      </c>
      <c r="R4206">
        <v>71</v>
      </c>
      <c r="S4206">
        <v>89</v>
      </c>
      <c r="T4206">
        <v>76</v>
      </c>
      <c r="U4206">
        <v>50</v>
      </c>
      <c r="V4206">
        <v>67</v>
      </c>
      <c r="W4206">
        <v>93</v>
      </c>
      <c r="X4206">
        <v>76</v>
      </c>
      <c r="Y4206">
        <v>50</v>
      </c>
      <c r="Z4206">
        <v>73</v>
      </c>
      <c r="AA4206">
        <v>94</v>
      </c>
      <c r="AB4206">
        <v>76</v>
      </c>
      <c r="AC4206">
        <v>50</v>
      </c>
      <c r="AD4206">
        <v>73</v>
      </c>
      <c r="AE4206">
        <v>90</v>
      </c>
      <c r="AF4206">
        <v>76</v>
      </c>
      <c r="AG4206">
        <v>50</v>
      </c>
      <c r="AH4206">
        <v>73</v>
      </c>
      <c r="AI4206">
        <v>94</v>
      </c>
      <c r="AJ4206">
        <v>79</v>
      </c>
      <c r="AK4206" s="1">
        <v>0</v>
      </c>
      <c r="AL4206" s="2">
        <f>IF(NOT(ISNUMBER(gepModelClass1(A4206:AJ4206))),#REF!,gepModelClass1(A4206:AJ4206))</f>
        <v>1.898979902678999E-4</v>
      </c>
      <c r="AM4206" s="2">
        <f>IF(NOT(ISNUMBER(gepModelClass2(A4206:AJ4206))),#REF!,gepModelClass2(A4206:AJ4206))</f>
        <v>9.7053373734447287E-5</v>
      </c>
      <c r="AN4206" s="2">
        <f>IF(NOT(ISNUMBER(gepModelClass3(A4206:AJ4206))),#REF!,gepModelClass3(A4206:AJ4206))</f>
        <v>6.5099621500994144E-7</v>
      </c>
      <c r="AO4206" s="2">
        <f>IF(NOT(ISNUMBER(gepModelClass4(A4206:AJ4206))),#REF!,gepModelClass4(A4206:AJ4206))</f>
        <v>0.96223258525271482</v>
      </c>
      <c r="AP4206" s="2">
        <f>IF(NOT(ISNUMBER(gepModelClass5(A4206:AJ4206))),#REF!,gepModelClass5(A4206:AJ4206))</f>
        <v>0.61962813084456048</v>
      </c>
      <c r="AQ4206" s="2">
        <f>IF(NOT(ISNUMBER(gepModelClass6(A4206:AJ4206))),#REF!,gepModelClass6(A4206:AJ4206))</f>
        <v>1.3640690380564221E-2</v>
      </c>
      <c r="AR4206" s="3" t="str">
        <f t="shared" si="130"/>
        <v>red_soil</v>
      </c>
      <c r="AS4206" s="5" t="s">
        <v>43</v>
      </c>
      <c r="AT4206">
        <f t="shared" si="131"/>
        <v>0</v>
      </c>
      <c r="AU4206" s="3"/>
      <c r="AV4206" s="3"/>
      <c r="AW4206" s="1"/>
      <c r="AX4206" s="4"/>
      <c r="AY4206" s="4"/>
    </row>
    <row r="4207" spans="1:51" x14ac:dyDescent="0.25">
      <c r="A4207">
        <v>49</v>
      </c>
      <c r="B4207">
        <v>70</v>
      </c>
      <c r="C4207">
        <v>86</v>
      </c>
      <c r="D4207">
        <v>75</v>
      </c>
      <c r="E4207">
        <v>49</v>
      </c>
      <c r="F4207">
        <v>73</v>
      </c>
      <c r="G4207">
        <v>90</v>
      </c>
      <c r="H4207">
        <v>75</v>
      </c>
      <c r="I4207">
        <v>49</v>
      </c>
      <c r="J4207">
        <v>70</v>
      </c>
      <c r="K4207">
        <v>86</v>
      </c>
      <c r="L4207">
        <v>72</v>
      </c>
      <c r="M4207">
        <v>50</v>
      </c>
      <c r="N4207">
        <v>67</v>
      </c>
      <c r="O4207">
        <v>93</v>
      </c>
      <c r="P4207">
        <v>76</v>
      </c>
      <c r="Q4207">
        <v>50</v>
      </c>
      <c r="R4207">
        <v>75</v>
      </c>
      <c r="S4207">
        <v>97</v>
      </c>
      <c r="T4207">
        <v>80</v>
      </c>
      <c r="U4207">
        <v>53</v>
      </c>
      <c r="V4207">
        <v>75</v>
      </c>
      <c r="W4207">
        <v>97</v>
      </c>
      <c r="X4207">
        <v>80</v>
      </c>
      <c r="Y4207">
        <v>50</v>
      </c>
      <c r="Z4207">
        <v>73</v>
      </c>
      <c r="AA4207">
        <v>94</v>
      </c>
      <c r="AB4207">
        <v>79</v>
      </c>
      <c r="AC4207">
        <v>53</v>
      </c>
      <c r="AD4207">
        <v>81</v>
      </c>
      <c r="AE4207">
        <v>102</v>
      </c>
      <c r="AF4207">
        <v>83</v>
      </c>
      <c r="AG4207">
        <v>53</v>
      </c>
      <c r="AH4207">
        <v>77</v>
      </c>
      <c r="AI4207">
        <v>98</v>
      </c>
      <c r="AJ4207">
        <v>79</v>
      </c>
      <c r="AK4207" s="1">
        <v>0</v>
      </c>
      <c r="AL4207" s="2">
        <f>IF(NOT(ISNUMBER(gepModelClass1(A4207:AJ4207))),#REF!,gepModelClass1(A4207:AJ4207))</f>
        <v>1.0385683922517915E-3</v>
      </c>
      <c r="AM4207" s="2">
        <f>IF(NOT(ISNUMBER(gepModelClass2(A4207:AJ4207))),#REF!,gepModelClass2(A4207:AJ4207))</f>
        <v>6.9606969349175979E-4</v>
      </c>
      <c r="AN4207" s="2">
        <f>IF(NOT(ISNUMBER(gepModelClass3(A4207:AJ4207))),#REF!,gepModelClass3(A4207:AJ4207))</f>
        <v>1.4721578192880588E-6</v>
      </c>
      <c r="AO4207" s="2">
        <f>IF(NOT(ISNUMBER(gepModelClass4(A4207:AJ4207))),#REF!,gepModelClass4(A4207:AJ4207))</f>
        <v>0.99068655772036418</v>
      </c>
      <c r="AP4207" s="2">
        <f>IF(NOT(ISNUMBER(gepModelClass5(A4207:AJ4207))),#REF!,gepModelClass5(A4207:AJ4207))</f>
        <v>0.79441451795033957</v>
      </c>
      <c r="AQ4207" s="2">
        <f>IF(NOT(ISNUMBER(gepModelClass6(A4207:AJ4207))),#REF!,gepModelClass6(A4207:AJ4207))</f>
        <v>1.2190684020417378E-2</v>
      </c>
      <c r="AR4207" s="3" t="str">
        <f t="shared" si="130"/>
        <v>red_soil</v>
      </c>
      <c r="AS4207" s="5" t="s">
        <v>43</v>
      </c>
      <c r="AT4207">
        <f t="shared" si="131"/>
        <v>0</v>
      </c>
      <c r="AU4207" s="3"/>
      <c r="AV4207" s="3"/>
      <c r="AW4207" s="1"/>
      <c r="AX4207" s="4"/>
      <c r="AY4207" s="4"/>
    </row>
    <row r="4208" spans="1:51" x14ac:dyDescent="0.25">
      <c r="A4208">
        <v>49</v>
      </c>
      <c r="B4208">
        <v>73</v>
      </c>
      <c r="C4208">
        <v>90</v>
      </c>
      <c r="D4208">
        <v>75</v>
      </c>
      <c r="E4208">
        <v>49</v>
      </c>
      <c r="F4208">
        <v>70</v>
      </c>
      <c r="G4208">
        <v>86</v>
      </c>
      <c r="H4208">
        <v>72</v>
      </c>
      <c r="I4208">
        <v>52</v>
      </c>
      <c r="J4208">
        <v>70</v>
      </c>
      <c r="K4208">
        <v>82</v>
      </c>
      <c r="L4208">
        <v>75</v>
      </c>
      <c r="M4208">
        <v>50</v>
      </c>
      <c r="N4208">
        <v>75</v>
      </c>
      <c r="O4208">
        <v>97</v>
      </c>
      <c r="P4208">
        <v>80</v>
      </c>
      <c r="Q4208">
        <v>53</v>
      </c>
      <c r="R4208">
        <v>75</v>
      </c>
      <c r="S4208">
        <v>97</v>
      </c>
      <c r="T4208">
        <v>80</v>
      </c>
      <c r="U4208">
        <v>53</v>
      </c>
      <c r="V4208">
        <v>71</v>
      </c>
      <c r="W4208">
        <v>89</v>
      </c>
      <c r="X4208">
        <v>73</v>
      </c>
      <c r="Y4208">
        <v>53</v>
      </c>
      <c r="Z4208">
        <v>81</v>
      </c>
      <c r="AA4208">
        <v>102</v>
      </c>
      <c r="AB4208">
        <v>83</v>
      </c>
      <c r="AC4208">
        <v>53</v>
      </c>
      <c r="AD4208">
        <v>77</v>
      </c>
      <c r="AE4208">
        <v>98</v>
      </c>
      <c r="AF4208">
        <v>79</v>
      </c>
      <c r="AG4208">
        <v>53</v>
      </c>
      <c r="AH4208">
        <v>81</v>
      </c>
      <c r="AI4208">
        <v>98</v>
      </c>
      <c r="AJ4208">
        <v>79</v>
      </c>
      <c r="AK4208" s="1">
        <v>0</v>
      </c>
      <c r="AL4208" s="2">
        <f>IF(NOT(ISNUMBER(gepModelClass1(A4208:AJ4208))),#REF!,gepModelClass1(A4208:AJ4208))</f>
        <v>3.8709570204980919E-4</v>
      </c>
      <c r="AM4208" s="2">
        <f>IF(NOT(ISNUMBER(gepModelClass2(A4208:AJ4208))),#REF!,gepModelClass2(A4208:AJ4208))</f>
        <v>6.0962504116836541E-4</v>
      </c>
      <c r="AN4208" s="2">
        <f>IF(NOT(ISNUMBER(gepModelClass3(A4208:AJ4208))),#REF!,gepModelClass3(A4208:AJ4208))</f>
        <v>1.5007896421357396E-6</v>
      </c>
      <c r="AO4208" s="2">
        <f>IF(NOT(ISNUMBER(gepModelClass4(A4208:AJ4208))),#REF!,gepModelClass4(A4208:AJ4208))</f>
        <v>0.98801557017404507</v>
      </c>
      <c r="AP4208" s="2">
        <f>IF(NOT(ISNUMBER(gepModelClass5(A4208:AJ4208))),#REF!,gepModelClass5(A4208:AJ4208))</f>
        <v>0.77829544992505195</v>
      </c>
      <c r="AQ4208" s="2">
        <f>IF(NOT(ISNUMBER(gepModelClass6(A4208:AJ4208))),#REF!,gepModelClass6(A4208:AJ4208))</f>
        <v>1.2812532661528793E-2</v>
      </c>
      <c r="AR4208" s="3" t="str">
        <f t="shared" si="130"/>
        <v>red_soil</v>
      </c>
      <c r="AS4208" s="5" t="s">
        <v>43</v>
      </c>
      <c r="AT4208">
        <f t="shared" si="131"/>
        <v>0</v>
      </c>
      <c r="AU4208" s="3"/>
      <c r="AV4208" s="3"/>
      <c r="AW4208" s="1"/>
      <c r="AX4208" s="4"/>
      <c r="AY4208" s="4"/>
    </row>
    <row r="4209" spans="1:51" x14ac:dyDescent="0.25">
      <c r="A4209">
        <v>52</v>
      </c>
      <c r="B4209">
        <v>70</v>
      </c>
      <c r="C4209">
        <v>82</v>
      </c>
      <c r="D4209">
        <v>75</v>
      </c>
      <c r="E4209">
        <v>49</v>
      </c>
      <c r="F4209">
        <v>66</v>
      </c>
      <c r="G4209">
        <v>86</v>
      </c>
      <c r="H4209">
        <v>75</v>
      </c>
      <c r="I4209">
        <v>52</v>
      </c>
      <c r="J4209">
        <v>66</v>
      </c>
      <c r="K4209">
        <v>86</v>
      </c>
      <c r="L4209">
        <v>72</v>
      </c>
      <c r="M4209">
        <v>53</v>
      </c>
      <c r="N4209">
        <v>71</v>
      </c>
      <c r="O4209">
        <v>89</v>
      </c>
      <c r="P4209">
        <v>73</v>
      </c>
      <c r="Q4209">
        <v>50</v>
      </c>
      <c r="R4209">
        <v>71</v>
      </c>
      <c r="S4209">
        <v>89</v>
      </c>
      <c r="T4209">
        <v>73</v>
      </c>
      <c r="U4209">
        <v>50</v>
      </c>
      <c r="V4209">
        <v>71</v>
      </c>
      <c r="W4209">
        <v>85</v>
      </c>
      <c r="X4209">
        <v>73</v>
      </c>
      <c r="Y4209">
        <v>53</v>
      </c>
      <c r="Z4209">
        <v>81</v>
      </c>
      <c r="AA4209">
        <v>98</v>
      </c>
      <c r="AB4209">
        <v>79</v>
      </c>
      <c r="AC4209">
        <v>53</v>
      </c>
      <c r="AD4209">
        <v>77</v>
      </c>
      <c r="AE4209">
        <v>94</v>
      </c>
      <c r="AF4209">
        <v>76</v>
      </c>
      <c r="AG4209">
        <v>53</v>
      </c>
      <c r="AH4209">
        <v>73</v>
      </c>
      <c r="AI4209">
        <v>98</v>
      </c>
      <c r="AJ4209">
        <v>76</v>
      </c>
      <c r="AK4209" s="1">
        <v>0</v>
      </c>
      <c r="AL4209" s="2">
        <f>IF(NOT(ISNUMBER(gepModelClass1(A4209:AJ4209))),#REF!,gepModelClass1(A4209:AJ4209))</f>
        <v>4.2625127391720602E-4</v>
      </c>
      <c r="AM4209" s="2">
        <f>IF(NOT(ISNUMBER(gepModelClass2(A4209:AJ4209))),#REF!,gepModelClass2(A4209:AJ4209))</f>
        <v>7.8233901450592148E-4</v>
      </c>
      <c r="AN4209" s="2">
        <f>IF(NOT(ISNUMBER(gepModelClass3(A4209:AJ4209))),#REF!,gepModelClass3(A4209:AJ4209))</f>
        <v>1.4297346887814386E-6</v>
      </c>
      <c r="AO4209" s="2">
        <f>IF(NOT(ISNUMBER(gepModelClass4(A4209:AJ4209))),#REF!,gepModelClass4(A4209:AJ4209))</f>
        <v>0.98338087818112663</v>
      </c>
      <c r="AP4209" s="2">
        <f>IF(NOT(ISNUMBER(gepModelClass5(A4209:AJ4209))),#REF!,gepModelClass5(A4209:AJ4209))</f>
        <v>0.88011141430096496</v>
      </c>
      <c r="AQ4209" s="2">
        <f>IF(NOT(ISNUMBER(gepModelClass6(A4209:AJ4209))),#REF!,gepModelClass6(A4209:AJ4209))</f>
        <v>3.9985008483957737E-2</v>
      </c>
      <c r="AR4209" s="3" t="str">
        <f t="shared" si="130"/>
        <v>red_soil</v>
      </c>
      <c r="AS4209" s="5" t="s">
        <v>43</v>
      </c>
      <c r="AT4209">
        <f t="shared" si="131"/>
        <v>0</v>
      </c>
      <c r="AU4209" s="3"/>
      <c r="AV4209" s="3"/>
      <c r="AW4209" s="1"/>
      <c r="AX4209" s="4"/>
      <c r="AY4209" s="4"/>
    </row>
    <row r="4210" spans="1:51" x14ac:dyDescent="0.25">
      <c r="A4210">
        <v>52</v>
      </c>
      <c r="B4210">
        <v>70</v>
      </c>
      <c r="C4210">
        <v>86</v>
      </c>
      <c r="D4210">
        <v>72</v>
      </c>
      <c r="E4210">
        <v>52</v>
      </c>
      <c r="F4210">
        <v>70</v>
      </c>
      <c r="G4210">
        <v>86</v>
      </c>
      <c r="H4210">
        <v>72</v>
      </c>
      <c r="I4210">
        <v>56</v>
      </c>
      <c r="J4210">
        <v>73</v>
      </c>
      <c r="K4210">
        <v>86</v>
      </c>
      <c r="L4210">
        <v>75</v>
      </c>
      <c r="M4210">
        <v>53</v>
      </c>
      <c r="N4210">
        <v>79</v>
      </c>
      <c r="O4210">
        <v>89</v>
      </c>
      <c r="P4210">
        <v>76</v>
      </c>
      <c r="Q4210">
        <v>53</v>
      </c>
      <c r="R4210">
        <v>75</v>
      </c>
      <c r="S4210">
        <v>93</v>
      </c>
      <c r="T4210">
        <v>73</v>
      </c>
      <c r="U4210">
        <v>53</v>
      </c>
      <c r="V4210">
        <v>71</v>
      </c>
      <c r="W4210">
        <v>85</v>
      </c>
      <c r="X4210">
        <v>69</v>
      </c>
      <c r="Y4210">
        <v>57</v>
      </c>
      <c r="Z4210">
        <v>77</v>
      </c>
      <c r="AA4210">
        <v>98</v>
      </c>
      <c r="AB4210">
        <v>79</v>
      </c>
      <c r="AC4210">
        <v>57</v>
      </c>
      <c r="AD4210">
        <v>73</v>
      </c>
      <c r="AE4210">
        <v>90</v>
      </c>
      <c r="AF4210">
        <v>72</v>
      </c>
      <c r="AG4210">
        <v>50</v>
      </c>
      <c r="AH4210">
        <v>62</v>
      </c>
      <c r="AI4210">
        <v>78</v>
      </c>
      <c r="AJ4210">
        <v>68</v>
      </c>
      <c r="AK4210" s="1">
        <v>0</v>
      </c>
      <c r="AL4210" s="2">
        <f>IF(NOT(ISNUMBER(gepModelClass1(A4210:AJ4210))),#REF!,gepModelClass1(A4210:AJ4210))</f>
        <v>7.5318468404863534E-5</v>
      </c>
      <c r="AM4210" s="2">
        <f>IF(NOT(ISNUMBER(gepModelClass2(A4210:AJ4210))),#REF!,gepModelClass2(A4210:AJ4210))</f>
        <v>1.0342741714873586E-3</v>
      </c>
      <c r="AN4210" s="2">
        <f>IF(NOT(ISNUMBER(gepModelClass3(A4210:AJ4210))),#REF!,gepModelClass3(A4210:AJ4210))</f>
        <v>2.1806836929615851E-6</v>
      </c>
      <c r="AO4210" s="2">
        <f>IF(NOT(ISNUMBER(gepModelClass4(A4210:AJ4210))),#REF!,gepModelClass4(A4210:AJ4210))</f>
        <v>0.97269958081426422</v>
      </c>
      <c r="AP4210" s="2">
        <f>IF(NOT(ISNUMBER(gepModelClass5(A4210:AJ4210))),#REF!,gepModelClass5(A4210:AJ4210))</f>
        <v>0.89264614759678118</v>
      </c>
      <c r="AQ4210" s="2">
        <f>IF(NOT(ISNUMBER(gepModelClass6(A4210:AJ4210))),#REF!,gepModelClass6(A4210:AJ4210))</f>
        <v>8.4654093142434633E-2</v>
      </c>
      <c r="AR4210" s="3" t="str">
        <f t="shared" si="130"/>
        <v>red_soil</v>
      </c>
      <c r="AS4210" s="5" t="s">
        <v>43</v>
      </c>
      <c r="AT4210">
        <f t="shared" si="131"/>
        <v>0</v>
      </c>
      <c r="AU4210" s="3"/>
      <c r="AV4210" s="3"/>
      <c r="AW4210" s="1"/>
      <c r="AX4210" s="4"/>
      <c r="AY4210" s="4"/>
    </row>
    <row r="4211" spans="1:51" x14ac:dyDescent="0.25">
      <c r="A4211">
        <v>52</v>
      </c>
      <c r="B4211">
        <v>70</v>
      </c>
      <c r="C4211">
        <v>86</v>
      </c>
      <c r="D4211">
        <v>72</v>
      </c>
      <c r="E4211">
        <v>56</v>
      </c>
      <c r="F4211">
        <v>73</v>
      </c>
      <c r="G4211">
        <v>86</v>
      </c>
      <c r="H4211">
        <v>75</v>
      </c>
      <c r="I4211">
        <v>59</v>
      </c>
      <c r="J4211">
        <v>77</v>
      </c>
      <c r="K4211">
        <v>90</v>
      </c>
      <c r="L4211">
        <v>79</v>
      </c>
      <c r="M4211">
        <v>53</v>
      </c>
      <c r="N4211">
        <v>75</v>
      </c>
      <c r="O4211">
        <v>93</v>
      </c>
      <c r="P4211">
        <v>73</v>
      </c>
      <c r="Q4211">
        <v>53</v>
      </c>
      <c r="R4211">
        <v>71</v>
      </c>
      <c r="S4211">
        <v>85</v>
      </c>
      <c r="T4211">
        <v>69</v>
      </c>
      <c r="U4211">
        <v>53</v>
      </c>
      <c r="V4211">
        <v>75</v>
      </c>
      <c r="W4211">
        <v>93</v>
      </c>
      <c r="X4211">
        <v>76</v>
      </c>
      <c r="Y4211">
        <v>57</v>
      </c>
      <c r="Z4211">
        <v>73</v>
      </c>
      <c r="AA4211">
        <v>90</v>
      </c>
      <c r="AB4211">
        <v>72</v>
      </c>
      <c r="AC4211">
        <v>50</v>
      </c>
      <c r="AD4211">
        <v>62</v>
      </c>
      <c r="AE4211">
        <v>78</v>
      </c>
      <c r="AF4211">
        <v>68</v>
      </c>
      <c r="AG4211">
        <v>53</v>
      </c>
      <c r="AH4211">
        <v>69</v>
      </c>
      <c r="AI4211">
        <v>82</v>
      </c>
      <c r="AJ4211">
        <v>76</v>
      </c>
      <c r="AK4211" s="1">
        <v>0</v>
      </c>
      <c r="AL4211" s="2">
        <f>IF(NOT(ISNUMBER(gepModelClass1(A4211:AJ4211))),#REF!,gepModelClass1(A4211:AJ4211))</f>
        <v>6.1678546671838997E-5</v>
      </c>
      <c r="AM4211" s="2">
        <f>IF(NOT(ISNUMBER(gepModelClass2(A4211:AJ4211))),#REF!,gepModelClass2(A4211:AJ4211))</f>
        <v>1.0342741714873586E-3</v>
      </c>
      <c r="AN4211" s="2">
        <f>IF(NOT(ISNUMBER(gepModelClass3(A4211:AJ4211))),#REF!,gepModelClass3(A4211:AJ4211))</f>
        <v>3.0755669477378338E-6</v>
      </c>
      <c r="AO4211" s="2">
        <f>IF(NOT(ISNUMBER(gepModelClass4(A4211:AJ4211))),#REF!,gepModelClass4(A4211:AJ4211))</f>
        <v>0.96637274462289158</v>
      </c>
      <c r="AP4211" s="2">
        <f>IF(NOT(ISNUMBER(gepModelClass5(A4211:AJ4211))),#REF!,gepModelClass5(A4211:AJ4211))</f>
        <v>5.5026251329786243E-3</v>
      </c>
      <c r="AQ4211" s="2">
        <f>IF(NOT(ISNUMBER(gepModelClass6(A4211:AJ4211))),#REF!,gepModelClass6(A4211:AJ4211))</f>
        <v>2.880466692043724E-2</v>
      </c>
      <c r="AR4211" s="3" t="str">
        <f t="shared" si="130"/>
        <v>red_soil</v>
      </c>
      <c r="AS4211" s="5" t="s">
        <v>43</v>
      </c>
      <c r="AT4211">
        <f t="shared" si="131"/>
        <v>0</v>
      </c>
      <c r="AU4211" s="3"/>
      <c r="AV4211" s="3"/>
      <c r="AW4211" s="1"/>
      <c r="AX4211" s="4"/>
      <c r="AY4211" s="4"/>
    </row>
    <row r="4212" spans="1:51" x14ac:dyDescent="0.25">
      <c r="A4212">
        <v>59</v>
      </c>
      <c r="B4212">
        <v>84</v>
      </c>
      <c r="C4212">
        <v>97</v>
      </c>
      <c r="D4212">
        <v>83</v>
      </c>
      <c r="E4212">
        <v>56</v>
      </c>
      <c r="F4212">
        <v>88</v>
      </c>
      <c r="G4212">
        <v>97</v>
      </c>
      <c r="H4212">
        <v>83</v>
      </c>
      <c r="I4212">
        <v>52</v>
      </c>
      <c r="J4212">
        <v>84</v>
      </c>
      <c r="K4212">
        <v>97</v>
      </c>
      <c r="L4212">
        <v>83</v>
      </c>
      <c r="M4212">
        <v>57</v>
      </c>
      <c r="N4212">
        <v>79</v>
      </c>
      <c r="O4212">
        <v>97</v>
      </c>
      <c r="P4212">
        <v>80</v>
      </c>
      <c r="Q4212">
        <v>57</v>
      </c>
      <c r="R4212">
        <v>79</v>
      </c>
      <c r="S4212">
        <v>97</v>
      </c>
      <c r="T4212">
        <v>80</v>
      </c>
      <c r="U4212">
        <v>57</v>
      </c>
      <c r="V4212">
        <v>75</v>
      </c>
      <c r="W4212">
        <v>97</v>
      </c>
      <c r="X4212">
        <v>76</v>
      </c>
      <c r="Y4212">
        <v>57</v>
      </c>
      <c r="Z4212">
        <v>77</v>
      </c>
      <c r="AA4212">
        <v>94</v>
      </c>
      <c r="AB4212">
        <v>76</v>
      </c>
      <c r="AC4212">
        <v>57</v>
      </c>
      <c r="AD4212">
        <v>73</v>
      </c>
      <c r="AE4212">
        <v>90</v>
      </c>
      <c r="AF4212">
        <v>76</v>
      </c>
      <c r="AG4212">
        <v>53</v>
      </c>
      <c r="AH4212">
        <v>73</v>
      </c>
      <c r="AI4212">
        <v>90</v>
      </c>
      <c r="AJ4212">
        <v>76</v>
      </c>
      <c r="AK4212" s="1">
        <v>0</v>
      </c>
      <c r="AL4212" s="2">
        <f>IF(NOT(ISNUMBER(gepModelClass1(A4212:AJ4212))),#REF!,gepModelClass1(A4212:AJ4212))</f>
        <v>3.9002528191860425E-5</v>
      </c>
      <c r="AM4212" s="2">
        <f>IF(NOT(ISNUMBER(gepModelClass2(A4212:AJ4212))),#REF!,gepModelClass2(A4212:AJ4212))</f>
        <v>3.7160773193023961E-3</v>
      </c>
      <c r="AN4212" s="2">
        <f>IF(NOT(ISNUMBER(gepModelClass3(A4212:AJ4212))),#REF!,gepModelClass3(A4212:AJ4212))</f>
        <v>1.177729860639809E-5</v>
      </c>
      <c r="AO4212" s="2">
        <f>IF(NOT(ISNUMBER(gepModelClass4(A4212:AJ4212))),#REF!,gepModelClass4(A4212:AJ4212))</f>
        <v>0.97602823178946241</v>
      </c>
      <c r="AP4212" s="2">
        <f>IF(NOT(ISNUMBER(gepModelClass5(A4212:AJ4212))),#REF!,gepModelClass5(A4212:AJ4212))</f>
        <v>0.50156252921659417</v>
      </c>
      <c r="AQ4212" s="2">
        <f>IF(NOT(ISNUMBER(gepModelClass6(A4212:AJ4212))),#REF!,gepModelClass6(A4212:AJ4212))</f>
        <v>2.9594652324701088E-2</v>
      </c>
      <c r="AR4212" s="3" t="str">
        <f t="shared" si="130"/>
        <v>red_soil</v>
      </c>
      <c r="AS4212" s="5" t="s">
        <v>43</v>
      </c>
      <c r="AT4212">
        <f t="shared" si="131"/>
        <v>0</v>
      </c>
      <c r="AU4212" s="3"/>
      <c r="AV4212" s="3"/>
      <c r="AW4212" s="1"/>
      <c r="AX4212" s="4"/>
      <c r="AY4212" s="4"/>
    </row>
    <row r="4213" spans="1:51" x14ac:dyDescent="0.25">
      <c r="A4213">
        <v>56</v>
      </c>
      <c r="B4213">
        <v>81</v>
      </c>
      <c r="C4213">
        <v>97</v>
      </c>
      <c r="D4213">
        <v>79</v>
      </c>
      <c r="E4213">
        <v>59</v>
      </c>
      <c r="F4213">
        <v>84</v>
      </c>
      <c r="G4213">
        <v>93</v>
      </c>
      <c r="H4213">
        <v>79</v>
      </c>
      <c r="I4213">
        <v>59</v>
      </c>
      <c r="J4213">
        <v>88</v>
      </c>
      <c r="K4213">
        <v>105</v>
      </c>
      <c r="L4213">
        <v>86</v>
      </c>
      <c r="M4213">
        <v>57</v>
      </c>
      <c r="N4213">
        <v>79</v>
      </c>
      <c r="O4213">
        <v>93</v>
      </c>
      <c r="P4213">
        <v>80</v>
      </c>
      <c r="Q4213">
        <v>60</v>
      </c>
      <c r="R4213">
        <v>84</v>
      </c>
      <c r="S4213">
        <v>93</v>
      </c>
      <c r="T4213">
        <v>80</v>
      </c>
      <c r="U4213">
        <v>60</v>
      </c>
      <c r="V4213">
        <v>75</v>
      </c>
      <c r="W4213">
        <v>93</v>
      </c>
      <c r="X4213">
        <v>83</v>
      </c>
      <c r="Y4213">
        <v>57</v>
      </c>
      <c r="Z4213">
        <v>77</v>
      </c>
      <c r="AA4213">
        <v>94</v>
      </c>
      <c r="AB4213">
        <v>79</v>
      </c>
      <c r="AC4213">
        <v>60</v>
      </c>
      <c r="AD4213">
        <v>81</v>
      </c>
      <c r="AE4213">
        <v>98</v>
      </c>
      <c r="AF4213">
        <v>79</v>
      </c>
      <c r="AG4213">
        <v>60</v>
      </c>
      <c r="AH4213">
        <v>73</v>
      </c>
      <c r="AI4213">
        <v>90</v>
      </c>
      <c r="AJ4213">
        <v>79</v>
      </c>
      <c r="AK4213" s="1">
        <v>0</v>
      </c>
      <c r="AL4213" s="2">
        <f>IF(NOT(ISNUMBER(gepModelClass1(A4213:AJ4213))),#REF!,gepModelClass1(A4213:AJ4213))</f>
        <v>6.071338313329292E-5</v>
      </c>
      <c r="AM4213" s="2">
        <f>IF(NOT(ISNUMBER(gepModelClass2(A4213:AJ4213))),#REF!,gepModelClass2(A4213:AJ4213))</f>
        <v>6.2145404478389978E-3</v>
      </c>
      <c r="AN4213" s="2">
        <f>IF(NOT(ISNUMBER(gepModelClass3(A4213:AJ4213))),#REF!,gepModelClass3(A4213:AJ4213))</f>
        <v>4.8897498051623899E-5</v>
      </c>
      <c r="AO4213" s="2">
        <f>IF(NOT(ISNUMBER(gepModelClass4(A4213:AJ4213))),#REF!,gepModelClass4(A4213:AJ4213))</f>
        <v>0.94427310959261912</v>
      </c>
      <c r="AP4213" s="2">
        <f>IF(NOT(ISNUMBER(gepModelClass5(A4213:AJ4213))),#REF!,gepModelClass5(A4213:AJ4213))</f>
        <v>0.74587330228859661</v>
      </c>
      <c r="AQ4213" s="2">
        <f>IF(NOT(ISNUMBER(gepModelClass6(A4213:AJ4213))),#REF!,gepModelClass6(A4213:AJ4213))</f>
        <v>5.4935882910196999E-2</v>
      </c>
      <c r="AR4213" s="3" t="str">
        <f t="shared" si="130"/>
        <v>red_soil</v>
      </c>
      <c r="AS4213" s="5" t="s">
        <v>43</v>
      </c>
      <c r="AT4213">
        <f t="shared" si="131"/>
        <v>0</v>
      </c>
      <c r="AU4213" s="3"/>
      <c r="AV4213" s="3"/>
      <c r="AW4213" s="1"/>
      <c r="AX4213" s="4"/>
      <c r="AY4213" s="4"/>
    </row>
    <row r="4214" spans="1:51" x14ac:dyDescent="0.25">
      <c r="A4214">
        <v>59</v>
      </c>
      <c r="B4214">
        <v>84</v>
      </c>
      <c r="C4214">
        <v>93</v>
      </c>
      <c r="D4214">
        <v>79</v>
      </c>
      <c r="E4214">
        <v>59</v>
      </c>
      <c r="F4214">
        <v>88</v>
      </c>
      <c r="G4214">
        <v>105</v>
      </c>
      <c r="H4214">
        <v>86</v>
      </c>
      <c r="I4214">
        <v>63</v>
      </c>
      <c r="J4214">
        <v>95</v>
      </c>
      <c r="K4214">
        <v>110</v>
      </c>
      <c r="L4214">
        <v>86</v>
      </c>
      <c r="M4214">
        <v>60</v>
      </c>
      <c r="N4214">
        <v>84</v>
      </c>
      <c r="O4214">
        <v>93</v>
      </c>
      <c r="P4214">
        <v>80</v>
      </c>
      <c r="Q4214">
        <v>60</v>
      </c>
      <c r="R4214">
        <v>75</v>
      </c>
      <c r="S4214">
        <v>93</v>
      </c>
      <c r="T4214">
        <v>83</v>
      </c>
      <c r="U4214">
        <v>63</v>
      </c>
      <c r="V4214">
        <v>84</v>
      </c>
      <c r="W4214">
        <v>97</v>
      </c>
      <c r="X4214">
        <v>83</v>
      </c>
      <c r="Y4214">
        <v>60</v>
      </c>
      <c r="Z4214">
        <v>81</v>
      </c>
      <c r="AA4214">
        <v>98</v>
      </c>
      <c r="AB4214">
        <v>79</v>
      </c>
      <c r="AC4214">
        <v>60</v>
      </c>
      <c r="AD4214">
        <v>73</v>
      </c>
      <c r="AE4214">
        <v>90</v>
      </c>
      <c r="AF4214">
        <v>79</v>
      </c>
      <c r="AG4214">
        <v>60</v>
      </c>
      <c r="AH4214">
        <v>73</v>
      </c>
      <c r="AI4214">
        <v>90</v>
      </c>
      <c r="AJ4214">
        <v>79</v>
      </c>
      <c r="AK4214" s="1">
        <v>0</v>
      </c>
      <c r="AL4214" s="2">
        <f>IF(NOT(ISNUMBER(gepModelClass1(A4214:AJ4214))),#REF!,gepModelClass1(A4214:AJ4214))</f>
        <v>3.5394071866557647E-5</v>
      </c>
      <c r="AM4214" s="2">
        <f>IF(NOT(ISNUMBER(gepModelClass2(A4214:AJ4214))),#REF!,gepModelClass2(A4214:AJ4214))</f>
        <v>2.6958535282444712E-2</v>
      </c>
      <c r="AN4214" s="2">
        <f>IF(NOT(ISNUMBER(gepModelClass3(A4214:AJ4214))),#REF!,gepModelClass3(A4214:AJ4214))</f>
        <v>1.2822377642022809E-4</v>
      </c>
      <c r="AO4214" s="2">
        <f>IF(NOT(ISNUMBER(gepModelClass4(A4214:AJ4214))),#REF!,gepModelClass4(A4214:AJ4214))</f>
        <v>0.95018780828752014</v>
      </c>
      <c r="AP4214" s="2">
        <f>IF(NOT(ISNUMBER(gepModelClass5(A4214:AJ4214))),#REF!,gepModelClass5(A4214:AJ4214))</f>
        <v>4.6879394697015098E-3</v>
      </c>
      <c r="AQ4214" s="2">
        <f>IF(NOT(ISNUMBER(gepModelClass6(A4214:AJ4214))),#REF!,gepModelClass6(A4214:AJ4214))</f>
        <v>6.8865913001587023E-2</v>
      </c>
      <c r="AR4214" s="3" t="str">
        <f t="shared" si="130"/>
        <v>red_soil</v>
      </c>
      <c r="AS4214" s="5" t="s">
        <v>43</v>
      </c>
      <c r="AT4214">
        <f t="shared" si="131"/>
        <v>0</v>
      </c>
      <c r="AU4214" s="3"/>
      <c r="AV4214" s="3"/>
      <c r="AW4214" s="1"/>
      <c r="AX4214" s="4"/>
      <c r="AY4214" s="4"/>
    </row>
    <row r="4215" spans="1:51" x14ac:dyDescent="0.25">
      <c r="A4215">
        <v>59</v>
      </c>
      <c r="B4215">
        <v>88</v>
      </c>
      <c r="C4215">
        <v>105</v>
      </c>
      <c r="D4215">
        <v>86</v>
      </c>
      <c r="E4215">
        <v>63</v>
      </c>
      <c r="F4215">
        <v>95</v>
      </c>
      <c r="G4215">
        <v>110</v>
      </c>
      <c r="H4215">
        <v>86</v>
      </c>
      <c r="I4215">
        <v>63</v>
      </c>
      <c r="J4215">
        <v>84</v>
      </c>
      <c r="K4215">
        <v>101</v>
      </c>
      <c r="L4215">
        <v>83</v>
      </c>
      <c r="M4215">
        <v>60</v>
      </c>
      <c r="N4215">
        <v>75</v>
      </c>
      <c r="O4215">
        <v>93</v>
      </c>
      <c r="P4215">
        <v>83</v>
      </c>
      <c r="Q4215">
        <v>63</v>
      </c>
      <c r="R4215">
        <v>84</v>
      </c>
      <c r="S4215">
        <v>97</v>
      </c>
      <c r="T4215">
        <v>83</v>
      </c>
      <c r="U4215">
        <v>63</v>
      </c>
      <c r="V4215">
        <v>84</v>
      </c>
      <c r="W4215">
        <v>93</v>
      </c>
      <c r="X4215">
        <v>80</v>
      </c>
      <c r="Y4215">
        <v>60</v>
      </c>
      <c r="Z4215">
        <v>73</v>
      </c>
      <c r="AA4215">
        <v>90</v>
      </c>
      <c r="AB4215">
        <v>79</v>
      </c>
      <c r="AC4215">
        <v>60</v>
      </c>
      <c r="AD4215">
        <v>73</v>
      </c>
      <c r="AE4215">
        <v>90</v>
      </c>
      <c r="AF4215">
        <v>79</v>
      </c>
      <c r="AG4215">
        <v>60</v>
      </c>
      <c r="AH4215">
        <v>81</v>
      </c>
      <c r="AI4215">
        <v>94</v>
      </c>
      <c r="AJ4215">
        <v>79</v>
      </c>
      <c r="AK4215" s="1">
        <v>0</v>
      </c>
      <c r="AL4215" s="2">
        <f>IF(NOT(ISNUMBER(gepModelClass1(A4215:AJ4215))),#REF!,gepModelClass1(A4215:AJ4215))</f>
        <v>1.0071118497869937E-4</v>
      </c>
      <c r="AM4215" s="2">
        <f>IF(NOT(ISNUMBER(gepModelClass2(A4215:AJ4215))),#REF!,gepModelClass2(A4215:AJ4215))</f>
        <v>2.7533379880985892E-2</v>
      </c>
      <c r="AN4215" s="2">
        <f>IF(NOT(ISNUMBER(gepModelClass3(A4215:AJ4215))),#REF!,gepModelClass3(A4215:AJ4215))</f>
        <v>1.2402128891943187E-4</v>
      </c>
      <c r="AO4215" s="2">
        <f>IF(NOT(ISNUMBER(gepModelClass4(A4215:AJ4215))),#REF!,gepModelClass4(A4215:AJ4215))</f>
        <v>0.90703728988396926</v>
      </c>
      <c r="AP4215" s="2">
        <f>IF(NOT(ISNUMBER(gepModelClass5(A4215:AJ4215))),#REF!,gepModelClass5(A4215:AJ4215))</f>
        <v>3.9894783250775069E-3</v>
      </c>
      <c r="AQ4215" s="2">
        <f>IF(NOT(ISNUMBER(gepModelClass6(A4215:AJ4215))),#REF!,gepModelClass6(A4215:AJ4215))</f>
        <v>3.2230205780177441E-2</v>
      </c>
      <c r="AR4215" s="3" t="str">
        <f t="shared" si="130"/>
        <v>red_soil</v>
      </c>
      <c r="AS4215" s="5" t="s">
        <v>43</v>
      </c>
      <c r="AT4215">
        <f t="shared" si="131"/>
        <v>0</v>
      </c>
      <c r="AU4215" s="3"/>
      <c r="AV4215" s="3"/>
      <c r="AW4215" s="1"/>
      <c r="AX4215" s="4"/>
      <c r="AY4215" s="4"/>
    </row>
    <row r="4216" spans="1:51" x14ac:dyDescent="0.25">
      <c r="A4216">
        <v>63</v>
      </c>
      <c r="B4216">
        <v>95</v>
      </c>
      <c r="C4216">
        <v>110</v>
      </c>
      <c r="D4216">
        <v>86</v>
      </c>
      <c r="E4216">
        <v>63</v>
      </c>
      <c r="F4216">
        <v>84</v>
      </c>
      <c r="G4216">
        <v>101</v>
      </c>
      <c r="H4216">
        <v>83</v>
      </c>
      <c r="I4216">
        <v>59</v>
      </c>
      <c r="J4216">
        <v>73</v>
      </c>
      <c r="K4216">
        <v>93</v>
      </c>
      <c r="L4216">
        <v>75</v>
      </c>
      <c r="M4216">
        <v>63</v>
      </c>
      <c r="N4216">
        <v>84</v>
      </c>
      <c r="O4216">
        <v>97</v>
      </c>
      <c r="P4216">
        <v>83</v>
      </c>
      <c r="Q4216">
        <v>63</v>
      </c>
      <c r="R4216">
        <v>84</v>
      </c>
      <c r="S4216">
        <v>93</v>
      </c>
      <c r="T4216">
        <v>80</v>
      </c>
      <c r="U4216">
        <v>63</v>
      </c>
      <c r="V4216">
        <v>79</v>
      </c>
      <c r="W4216">
        <v>89</v>
      </c>
      <c r="X4216">
        <v>83</v>
      </c>
      <c r="Y4216">
        <v>60</v>
      </c>
      <c r="Z4216">
        <v>73</v>
      </c>
      <c r="AA4216">
        <v>90</v>
      </c>
      <c r="AB4216">
        <v>79</v>
      </c>
      <c r="AC4216">
        <v>60</v>
      </c>
      <c r="AD4216">
        <v>81</v>
      </c>
      <c r="AE4216">
        <v>94</v>
      </c>
      <c r="AF4216">
        <v>79</v>
      </c>
      <c r="AG4216">
        <v>64</v>
      </c>
      <c r="AH4216">
        <v>81</v>
      </c>
      <c r="AI4216">
        <v>98</v>
      </c>
      <c r="AJ4216">
        <v>83</v>
      </c>
      <c r="AK4216" s="1">
        <v>0</v>
      </c>
      <c r="AL4216" s="2">
        <f>IF(NOT(ISNUMBER(gepModelClass1(A4216:AJ4216))),#REF!,gepModelClass1(A4216:AJ4216))</f>
        <v>1.0219654675695805E-4</v>
      </c>
      <c r="AM4216" s="2">
        <f>IF(NOT(ISNUMBER(gepModelClass2(A4216:AJ4216))),#REF!,gepModelClass2(A4216:AJ4216))</f>
        <v>1.8816248995537379E-2</v>
      </c>
      <c r="AN4216" s="2">
        <f>IF(NOT(ISNUMBER(gepModelClass3(A4216:AJ4216))),#REF!,gepModelClass3(A4216:AJ4216))</f>
        <v>2.1839982567981224E-4</v>
      </c>
      <c r="AO4216" s="2">
        <f>IF(NOT(ISNUMBER(gepModelClass4(A4216:AJ4216))),#REF!,gepModelClass4(A4216:AJ4216))</f>
        <v>0.93143805848911876</v>
      </c>
      <c r="AP4216" s="2">
        <f>IF(NOT(ISNUMBER(gepModelClass5(A4216:AJ4216))),#REF!,gepModelClass5(A4216:AJ4216))</f>
        <v>0.43271847638033145</v>
      </c>
      <c r="AQ4216" s="2">
        <f>IF(NOT(ISNUMBER(gepModelClass6(A4216:AJ4216))),#REF!,gepModelClass6(A4216:AJ4216))</f>
        <v>8.6239994901842632E-3</v>
      </c>
      <c r="AR4216" s="3" t="str">
        <f t="shared" si="130"/>
        <v>red_soil</v>
      </c>
      <c r="AS4216" s="5" t="s">
        <v>43</v>
      </c>
      <c r="AT4216">
        <f t="shared" si="131"/>
        <v>0</v>
      </c>
      <c r="AU4216" s="3"/>
      <c r="AV4216" s="3"/>
      <c r="AW4216" s="1"/>
      <c r="AX4216" s="4"/>
      <c r="AY4216" s="4"/>
    </row>
    <row r="4217" spans="1:51" x14ac:dyDescent="0.25">
      <c r="A4217">
        <v>63</v>
      </c>
      <c r="B4217">
        <v>91</v>
      </c>
      <c r="C4217">
        <v>101</v>
      </c>
      <c r="D4217">
        <v>86</v>
      </c>
      <c r="E4217">
        <v>59</v>
      </c>
      <c r="F4217">
        <v>88</v>
      </c>
      <c r="G4217">
        <v>101</v>
      </c>
      <c r="H4217">
        <v>83</v>
      </c>
      <c r="I4217">
        <v>67</v>
      </c>
      <c r="J4217">
        <v>84</v>
      </c>
      <c r="K4217">
        <v>93</v>
      </c>
      <c r="L4217">
        <v>83</v>
      </c>
      <c r="M4217">
        <v>67</v>
      </c>
      <c r="N4217">
        <v>92</v>
      </c>
      <c r="O4217">
        <v>101</v>
      </c>
      <c r="P4217">
        <v>90</v>
      </c>
      <c r="Q4217">
        <v>60</v>
      </c>
      <c r="R4217">
        <v>84</v>
      </c>
      <c r="S4217">
        <v>97</v>
      </c>
      <c r="T4217">
        <v>83</v>
      </c>
      <c r="U4217">
        <v>63</v>
      </c>
      <c r="V4217">
        <v>75</v>
      </c>
      <c r="W4217">
        <v>97</v>
      </c>
      <c r="X4217">
        <v>80</v>
      </c>
      <c r="Y4217">
        <v>64</v>
      </c>
      <c r="Z4217">
        <v>85</v>
      </c>
      <c r="AA4217">
        <v>102</v>
      </c>
      <c r="AB4217">
        <v>83</v>
      </c>
      <c r="AC4217">
        <v>60</v>
      </c>
      <c r="AD4217">
        <v>81</v>
      </c>
      <c r="AE4217">
        <v>90</v>
      </c>
      <c r="AF4217">
        <v>76</v>
      </c>
      <c r="AG4217">
        <v>60</v>
      </c>
      <c r="AH4217">
        <v>81</v>
      </c>
      <c r="AI4217">
        <v>90</v>
      </c>
      <c r="AJ4217">
        <v>79</v>
      </c>
      <c r="AK4217" s="1">
        <v>0</v>
      </c>
      <c r="AL4217" s="2">
        <f>IF(NOT(ISNUMBER(gepModelClass1(A4217:AJ4217))),#REF!,gepModelClass1(A4217:AJ4217))</f>
        <v>2.615668795084349E-5</v>
      </c>
      <c r="AM4217" s="2">
        <f>IF(NOT(ISNUMBER(gepModelClass2(A4217:AJ4217))),#REF!,gepModelClass2(A4217:AJ4217))</f>
        <v>4.582533117302174E-2</v>
      </c>
      <c r="AN4217" s="2">
        <f>IF(NOT(ISNUMBER(gepModelClass3(A4217:AJ4217))),#REF!,gepModelClass3(A4217:AJ4217))</f>
        <v>2.6115404045211782E-4</v>
      </c>
      <c r="AO4217" s="2">
        <f>IF(NOT(ISNUMBER(gepModelClass4(A4217:AJ4217))),#REF!,gepModelClass4(A4217:AJ4217))</f>
        <v>0.96720984306132118</v>
      </c>
      <c r="AP4217" s="2">
        <f>IF(NOT(ISNUMBER(gepModelClass5(A4217:AJ4217))),#REF!,gepModelClass5(A4217:AJ4217))</f>
        <v>0.77913991804808103</v>
      </c>
      <c r="AQ4217" s="2">
        <f>IF(NOT(ISNUMBER(gepModelClass6(A4217:AJ4217))),#REF!,gepModelClass6(A4217:AJ4217))</f>
        <v>2.0687734627349179E-2</v>
      </c>
      <c r="AR4217" s="3" t="str">
        <f t="shared" si="130"/>
        <v>red_soil</v>
      </c>
      <c r="AS4217" s="5" t="s">
        <v>43</v>
      </c>
      <c r="AT4217">
        <f t="shared" si="131"/>
        <v>0</v>
      </c>
      <c r="AU4217" s="3"/>
      <c r="AV4217" s="3"/>
      <c r="AW4217" s="1"/>
      <c r="AX4217" s="4"/>
      <c r="AY4217" s="4"/>
    </row>
    <row r="4218" spans="1:51" x14ac:dyDescent="0.25">
      <c r="A4218">
        <v>59</v>
      </c>
      <c r="B4218">
        <v>88</v>
      </c>
      <c r="C4218">
        <v>101</v>
      </c>
      <c r="D4218">
        <v>83</v>
      </c>
      <c r="E4218">
        <v>67</v>
      </c>
      <c r="F4218">
        <v>84</v>
      </c>
      <c r="G4218">
        <v>93</v>
      </c>
      <c r="H4218">
        <v>83</v>
      </c>
      <c r="I4218">
        <v>67</v>
      </c>
      <c r="J4218">
        <v>84</v>
      </c>
      <c r="K4218">
        <v>97</v>
      </c>
      <c r="L4218">
        <v>83</v>
      </c>
      <c r="M4218">
        <v>60</v>
      </c>
      <c r="N4218">
        <v>84</v>
      </c>
      <c r="O4218">
        <v>97</v>
      </c>
      <c r="P4218">
        <v>83</v>
      </c>
      <c r="Q4218">
        <v>63</v>
      </c>
      <c r="R4218">
        <v>75</v>
      </c>
      <c r="S4218">
        <v>97</v>
      </c>
      <c r="T4218">
        <v>80</v>
      </c>
      <c r="U4218">
        <v>63</v>
      </c>
      <c r="V4218">
        <v>79</v>
      </c>
      <c r="W4218">
        <v>85</v>
      </c>
      <c r="X4218">
        <v>80</v>
      </c>
      <c r="Y4218">
        <v>60</v>
      </c>
      <c r="Z4218">
        <v>81</v>
      </c>
      <c r="AA4218">
        <v>90</v>
      </c>
      <c r="AB4218">
        <v>76</v>
      </c>
      <c r="AC4218">
        <v>60</v>
      </c>
      <c r="AD4218">
        <v>81</v>
      </c>
      <c r="AE4218">
        <v>90</v>
      </c>
      <c r="AF4218">
        <v>79</v>
      </c>
      <c r="AG4218">
        <v>68</v>
      </c>
      <c r="AH4218">
        <v>89</v>
      </c>
      <c r="AI4218">
        <v>106</v>
      </c>
      <c r="AJ4218">
        <v>87</v>
      </c>
      <c r="AK4218" s="1">
        <v>0</v>
      </c>
      <c r="AL4218" s="2">
        <f>IF(NOT(ISNUMBER(gepModelClass1(A4218:AJ4218))),#REF!,gepModelClass1(A4218:AJ4218))</f>
        <v>2.1450487385986346E-5</v>
      </c>
      <c r="AM4218" s="2">
        <f>IF(NOT(ISNUMBER(gepModelClass2(A4218:AJ4218))),#REF!,gepModelClass2(A4218:AJ4218))</f>
        <v>1.4944638619860716E-2</v>
      </c>
      <c r="AN4218" s="2">
        <f>IF(NOT(ISNUMBER(gepModelClass3(A4218:AJ4218))),#REF!,gepModelClass3(A4218:AJ4218))</f>
        <v>2.2315068194144513E-4</v>
      </c>
      <c r="AO4218" s="2">
        <f>IF(NOT(ISNUMBER(gepModelClass4(A4218:AJ4218))),#REF!,gepModelClass4(A4218:AJ4218))</f>
        <v>0.80518445670783556</v>
      </c>
      <c r="AP4218" s="2">
        <f>IF(NOT(ISNUMBER(gepModelClass5(A4218:AJ4218))),#REF!,gepModelClass5(A4218:AJ4218))</f>
        <v>0.77062808876367217</v>
      </c>
      <c r="AQ4218" s="2">
        <f>IF(NOT(ISNUMBER(gepModelClass6(A4218:AJ4218))),#REF!,gepModelClass6(A4218:AJ4218))</f>
        <v>2.1051443979364929E-2</v>
      </c>
      <c r="AR4218" s="3" t="str">
        <f t="shared" si="130"/>
        <v>red_soil</v>
      </c>
      <c r="AS4218" s="5" t="s">
        <v>43</v>
      </c>
      <c r="AT4218">
        <f t="shared" si="131"/>
        <v>0</v>
      </c>
      <c r="AU4218" s="3"/>
      <c r="AV4218" s="3"/>
      <c r="AW4218" s="1"/>
      <c r="AX4218" s="4"/>
      <c r="AY4218" s="4"/>
    </row>
    <row r="4219" spans="1:51" x14ac:dyDescent="0.25">
      <c r="A4219">
        <v>67</v>
      </c>
      <c r="B4219">
        <v>84</v>
      </c>
      <c r="C4219">
        <v>93</v>
      </c>
      <c r="D4219">
        <v>83</v>
      </c>
      <c r="E4219">
        <v>67</v>
      </c>
      <c r="F4219">
        <v>84</v>
      </c>
      <c r="G4219">
        <v>97</v>
      </c>
      <c r="H4219">
        <v>83</v>
      </c>
      <c r="I4219">
        <v>59</v>
      </c>
      <c r="J4219">
        <v>77</v>
      </c>
      <c r="K4219">
        <v>90</v>
      </c>
      <c r="L4219">
        <v>75</v>
      </c>
      <c r="M4219">
        <v>63</v>
      </c>
      <c r="N4219">
        <v>75</v>
      </c>
      <c r="O4219">
        <v>97</v>
      </c>
      <c r="P4219">
        <v>80</v>
      </c>
      <c r="Q4219">
        <v>63</v>
      </c>
      <c r="R4219">
        <v>79</v>
      </c>
      <c r="S4219">
        <v>85</v>
      </c>
      <c r="T4219">
        <v>80</v>
      </c>
      <c r="U4219">
        <v>60</v>
      </c>
      <c r="V4219">
        <v>75</v>
      </c>
      <c r="W4219">
        <v>89</v>
      </c>
      <c r="X4219">
        <v>80</v>
      </c>
      <c r="Y4219">
        <v>60</v>
      </c>
      <c r="Z4219">
        <v>81</v>
      </c>
      <c r="AA4219">
        <v>90</v>
      </c>
      <c r="AB4219">
        <v>79</v>
      </c>
      <c r="AC4219">
        <v>68</v>
      </c>
      <c r="AD4219">
        <v>89</v>
      </c>
      <c r="AE4219">
        <v>106</v>
      </c>
      <c r="AF4219">
        <v>87</v>
      </c>
      <c r="AG4219">
        <v>68</v>
      </c>
      <c r="AH4219">
        <v>98</v>
      </c>
      <c r="AI4219">
        <v>111</v>
      </c>
      <c r="AJ4219">
        <v>91</v>
      </c>
      <c r="AK4219" s="1">
        <v>0</v>
      </c>
      <c r="AL4219" s="2">
        <f>IF(NOT(ISNUMBER(gepModelClass1(A4219:AJ4219))),#REF!,gepModelClass1(A4219:AJ4219))</f>
        <v>2.4946596494167635E-4</v>
      </c>
      <c r="AM4219" s="2">
        <f>IF(NOT(ISNUMBER(gepModelClass2(A4219:AJ4219))),#REF!,gepModelClass2(A4219:AJ4219))</f>
        <v>3.1732513397256433E-2</v>
      </c>
      <c r="AN4219" s="2">
        <f>IF(NOT(ISNUMBER(gepModelClass3(A4219:AJ4219))),#REF!,gepModelClass3(A4219:AJ4219))</f>
        <v>4.7020648011668922E-4</v>
      </c>
      <c r="AO4219" s="2">
        <f>IF(NOT(ISNUMBER(gepModelClass4(A4219:AJ4219))),#REF!,gepModelClass4(A4219:AJ4219))</f>
        <v>0.78137955171986362</v>
      </c>
      <c r="AP4219" s="2">
        <f>IF(NOT(ISNUMBER(gepModelClass5(A4219:AJ4219))),#REF!,gepModelClass5(A4219:AJ4219))</f>
        <v>0.80254177730008158</v>
      </c>
      <c r="AQ4219" s="2">
        <f>IF(NOT(ISNUMBER(gepModelClass6(A4219:AJ4219))),#REF!,gepModelClass6(A4219:AJ4219))</f>
        <v>1.9052893009192062E-2</v>
      </c>
      <c r="AR4219" s="3" t="str">
        <f t="shared" si="130"/>
        <v>soil_with_vegetation_stubble</v>
      </c>
      <c r="AS4219" s="5" t="s">
        <v>43</v>
      </c>
      <c r="AT4219">
        <f t="shared" si="131"/>
        <v>1</v>
      </c>
      <c r="AU4219" s="3"/>
      <c r="AV4219" s="3"/>
      <c r="AW4219" s="1"/>
      <c r="AX4219" s="4"/>
      <c r="AY4219" s="4"/>
    </row>
    <row r="4220" spans="1:51" x14ac:dyDescent="0.25">
      <c r="A4220">
        <v>67</v>
      </c>
      <c r="B4220">
        <v>84</v>
      </c>
      <c r="C4220">
        <v>97</v>
      </c>
      <c r="D4220">
        <v>83</v>
      </c>
      <c r="E4220">
        <v>59</v>
      </c>
      <c r="F4220">
        <v>77</v>
      </c>
      <c r="G4220">
        <v>90</v>
      </c>
      <c r="H4220">
        <v>75</v>
      </c>
      <c r="I4220">
        <v>59</v>
      </c>
      <c r="J4220">
        <v>73</v>
      </c>
      <c r="K4220">
        <v>97</v>
      </c>
      <c r="L4220">
        <v>79</v>
      </c>
      <c r="M4220">
        <v>63</v>
      </c>
      <c r="N4220">
        <v>79</v>
      </c>
      <c r="O4220">
        <v>85</v>
      </c>
      <c r="P4220">
        <v>80</v>
      </c>
      <c r="Q4220">
        <v>60</v>
      </c>
      <c r="R4220">
        <v>75</v>
      </c>
      <c r="S4220">
        <v>89</v>
      </c>
      <c r="T4220">
        <v>80</v>
      </c>
      <c r="U4220">
        <v>60</v>
      </c>
      <c r="V4220">
        <v>84</v>
      </c>
      <c r="W4220">
        <v>97</v>
      </c>
      <c r="X4220">
        <v>80</v>
      </c>
      <c r="Y4220">
        <v>68</v>
      </c>
      <c r="Z4220">
        <v>89</v>
      </c>
      <c r="AA4220">
        <v>106</v>
      </c>
      <c r="AB4220">
        <v>87</v>
      </c>
      <c r="AC4220">
        <v>68</v>
      </c>
      <c r="AD4220">
        <v>98</v>
      </c>
      <c r="AE4220">
        <v>111</v>
      </c>
      <c r="AF4220">
        <v>91</v>
      </c>
      <c r="AG4220">
        <v>64</v>
      </c>
      <c r="AH4220">
        <v>98</v>
      </c>
      <c r="AI4220">
        <v>106</v>
      </c>
      <c r="AJ4220">
        <v>91</v>
      </c>
      <c r="AK4220" s="1">
        <v>0</v>
      </c>
      <c r="AL4220" s="2">
        <f>IF(NOT(ISNUMBER(gepModelClass1(A4220:AJ4220))),#REF!,gepModelClass1(A4220:AJ4220))</f>
        <v>1.2485965539187696E-3</v>
      </c>
      <c r="AM4220" s="2">
        <f>IF(NOT(ISNUMBER(gepModelClass2(A4220:AJ4220))),#REF!,gepModelClass2(A4220:AJ4220))</f>
        <v>4.7382899919486049E-2</v>
      </c>
      <c r="AN4220" s="2">
        <f>IF(NOT(ISNUMBER(gepModelClass3(A4220:AJ4220))),#REF!,gepModelClass3(A4220:AJ4220))</f>
        <v>3.2956396449960334E-4</v>
      </c>
      <c r="AO4220" s="2">
        <f>IF(NOT(ISNUMBER(gepModelClass4(A4220:AJ4220))),#REF!,gepModelClass4(A4220:AJ4220))</f>
        <v>0.95907062265539722</v>
      </c>
      <c r="AP4220" s="2">
        <f>IF(NOT(ISNUMBER(gepModelClass5(A4220:AJ4220))),#REF!,gepModelClass5(A4220:AJ4220))</f>
        <v>2.9574968619404994E-3</v>
      </c>
      <c r="AQ4220" s="2">
        <f>IF(NOT(ISNUMBER(gepModelClass6(A4220:AJ4220))),#REF!,gepModelClass6(A4220:AJ4220))</f>
        <v>8.9705100246242342E-2</v>
      </c>
      <c r="AR4220" s="3" t="str">
        <f t="shared" si="130"/>
        <v>red_soil</v>
      </c>
      <c r="AS4220" s="5" t="s">
        <v>43</v>
      </c>
      <c r="AT4220">
        <f t="shared" si="131"/>
        <v>0</v>
      </c>
      <c r="AU4220" s="3"/>
      <c r="AV4220" s="3"/>
      <c r="AW4220" s="1"/>
      <c r="AX4220" s="4"/>
      <c r="AY4220" s="4"/>
    </row>
    <row r="4221" spans="1:51" x14ac:dyDescent="0.25">
      <c r="A4221">
        <v>59</v>
      </c>
      <c r="B4221">
        <v>73</v>
      </c>
      <c r="C4221">
        <v>97</v>
      </c>
      <c r="D4221">
        <v>79</v>
      </c>
      <c r="E4221">
        <v>59</v>
      </c>
      <c r="F4221">
        <v>73</v>
      </c>
      <c r="G4221">
        <v>93</v>
      </c>
      <c r="H4221">
        <v>75</v>
      </c>
      <c r="I4221">
        <v>63</v>
      </c>
      <c r="J4221">
        <v>73</v>
      </c>
      <c r="K4221">
        <v>93</v>
      </c>
      <c r="L4221">
        <v>75</v>
      </c>
      <c r="M4221">
        <v>60</v>
      </c>
      <c r="N4221">
        <v>84</v>
      </c>
      <c r="O4221">
        <v>97</v>
      </c>
      <c r="P4221">
        <v>80</v>
      </c>
      <c r="Q4221">
        <v>63</v>
      </c>
      <c r="R4221">
        <v>92</v>
      </c>
      <c r="S4221">
        <v>105</v>
      </c>
      <c r="T4221">
        <v>87</v>
      </c>
      <c r="U4221">
        <v>63</v>
      </c>
      <c r="V4221">
        <v>92</v>
      </c>
      <c r="W4221">
        <v>105</v>
      </c>
      <c r="X4221">
        <v>87</v>
      </c>
      <c r="Y4221">
        <v>64</v>
      </c>
      <c r="Z4221">
        <v>98</v>
      </c>
      <c r="AA4221">
        <v>106</v>
      </c>
      <c r="AB4221">
        <v>91</v>
      </c>
      <c r="AC4221">
        <v>64</v>
      </c>
      <c r="AD4221">
        <v>94</v>
      </c>
      <c r="AE4221">
        <v>111</v>
      </c>
      <c r="AF4221">
        <v>91</v>
      </c>
      <c r="AG4221">
        <v>60</v>
      </c>
      <c r="AH4221">
        <v>94</v>
      </c>
      <c r="AI4221">
        <v>111</v>
      </c>
      <c r="AJ4221">
        <v>91</v>
      </c>
      <c r="AK4221" s="1">
        <v>0</v>
      </c>
      <c r="AL4221" s="2">
        <f>IF(NOT(ISNUMBER(gepModelClass1(A4221:AJ4221))),#REF!,gepModelClass1(A4221:AJ4221))</f>
        <v>1.4767574095783408E-3</v>
      </c>
      <c r="AM4221" s="2">
        <f>IF(NOT(ISNUMBER(gepModelClass2(A4221:AJ4221))),#REF!,gepModelClass2(A4221:AJ4221))</f>
        <v>3.8006861747366747E-4</v>
      </c>
      <c r="AN4221" s="2">
        <f>IF(NOT(ISNUMBER(gepModelClass3(A4221:AJ4221))),#REF!,gepModelClass3(A4221:AJ4221))</f>
        <v>2.2629116439697891E-4</v>
      </c>
      <c r="AO4221" s="2">
        <f>IF(NOT(ISNUMBER(gepModelClass4(A4221:AJ4221))),#REF!,gepModelClass4(A4221:AJ4221))</f>
        <v>0.99561754701725313</v>
      </c>
      <c r="AP4221" s="2">
        <f>IF(NOT(ISNUMBER(gepModelClass5(A4221:AJ4221))),#REF!,gepModelClass5(A4221:AJ4221))</f>
        <v>3.784446248668511E-3</v>
      </c>
      <c r="AQ4221" s="2">
        <f>IF(NOT(ISNUMBER(gepModelClass6(A4221:AJ4221))),#REF!,gepModelClass6(A4221:AJ4221))</f>
        <v>2.0007138704350685E-3</v>
      </c>
      <c r="AR4221" s="3" t="str">
        <f t="shared" si="130"/>
        <v>red_soil</v>
      </c>
      <c r="AS4221" s="5" t="s">
        <v>43</v>
      </c>
      <c r="AT4221">
        <f t="shared" si="131"/>
        <v>0</v>
      </c>
      <c r="AU4221" s="3"/>
      <c r="AV4221" s="3"/>
      <c r="AW4221" s="1"/>
      <c r="AX4221" s="4"/>
      <c r="AY4221" s="4"/>
    </row>
    <row r="4222" spans="1:51" x14ac:dyDescent="0.25">
      <c r="A4222">
        <v>63</v>
      </c>
      <c r="B4222">
        <v>73</v>
      </c>
      <c r="C4222">
        <v>93</v>
      </c>
      <c r="D4222">
        <v>75</v>
      </c>
      <c r="E4222">
        <v>59</v>
      </c>
      <c r="F4222">
        <v>81</v>
      </c>
      <c r="G4222">
        <v>93</v>
      </c>
      <c r="H4222">
        <v>79</v>
      </c>
      <c r="I4222">
        <v>63</v>
      </c>
      <c r="J4222">
        <v>91</v>
      </c>
      <c r="K4222">
        <v>101</v>
      </c>
      <c r="L4222">
        <v>90</v>
      </c>
      <c r="M4222">
        <v>63</v>
      </c>
      <c r="N4222">
        <v>92</v>
      </c>
      <c r="O4222">
        <v>105</v>
      </c>
      <c r="P4222">
        <v>87</v>
      </c>
      <c r="Q4222">
        <v>60</v>
      </c>
      <c r="R4222">
        <v>92</v>
      </c>
      <c r="S4222">
        <v>110</v>
      </c>
      <c r="T4222">
        <v>90</v>
      </c>
      <c r="U4222">
        <v>67</v>
      </c>
      <c r="V4222">
        <v>102</v>
      </c>
      <c r="W4222">
        <v>114</v>
      </c>
      <c r="X4222">
        <v>90</v>
      </c>
      <c r="Y4222">
        <v>60</v>
      </c>
      <c r="Z4222">
        <v>94</v>
      </c>
      <c r="AA4222">
        <v>111</v>
      </c>
      <c r="AB4222">
        <v>91</v>
      </c>
      <c r="AC4222">
        <v>64</v>
      </c>
      <c r="AD4222">
        <v>98</v>
      </c>
      <c r="AE4222">
        <v>111</v>
      </c>
      <c r="AF4222">
        <v>91</v>
      </c>
      <c r="AG4222">
        <v>68</v>
      </c>
      <c r="AH4222">
        <v>106</v>
      </c>
      <c r="AI4222">
        <v>115</v>
      </c>
      <c r="AJ4222">
        <v>94</v>
      </c>
      <c r="AK4222" s="1">
        <v>0</v>
      </c>
      <c r="AL4222" s="2">
        <f>IF(NOT(ISNUMBER(gepModelClass1(A4222:AJ4222))),#REF!,gepModelClass1(A4222:AJ4222))</f>
        <v>2.9109945198196375E-4</v>
      </c>
      <c r="AM4222" s="2">
        <f>IF(NOT(ISNUMBER(gepModelClass2(A4222:AJ4222))),#REF!,gepModelClass2(A4222:AJ4222))</f>
        <v>7.114319568586083E-4</v>
      </c>
      <c r="AN4222" s="2">
        <f>IF(NOT(ISNUMBER(gepModelClass3(A4222:AJ4222))),#REF!,gepModelClass3(A4222:AJ4222))</f>
        <v>9.793855313832416E-4</v>
      </c>
      <c r="AO4222" s="2">
        <f>IF(NOT(ISNUMBER(gepModelClass4(A4222:AJ4222))),#REF!,gepModelClass4(A4222:AJ4222))</f>
        <v>0.99887550248211332</v>
      </c>
      <c r="AP4222" s="2">
        <f>IF(NOT(ISNUMBER(gepModelClass5(A4222:AJ4222))),#REF!,gepModelClass5(A4222:AJ4222))</f>
        <v>3.1873990868797799E-3</v>
      </c>
      <c r="AQ4222" s="2">
        <f>IF(NOT(ISNUMBER(gepModelClass6(A4222:AJ4222))),#REF!,gepModelClass6(A4222:AJ4222))</f>
        <v>8.1911802371885357E-4</v>
      </c>
      <c r="AR4222" s="3" t="str">
        <f t="shared" si="130"/>
        <v>red_soil</v>
      </c>
      <c r="AS4222" s="5" t="s">
        <v>43</v>
      </c>
      <c r="AT4222">
        <f t="shared" si="131"/>
        <v>0</v>
      </c>
      <c r="AU4222" s="3"/>
      <c r="AV4222" s="3"/>
      <c r="AW4222" s="1"/>
      <c r="AX4222" s="4"/>
      <c r="AY4222" s="4"/>
    </row>
    <row r="4223" spans="1:51" x14ac:dyDescent="0.25">
      <c r="A4223">
        <v>63</v>
      </c>
      <c r="B4223">
        <v>91</v>
      </c>
      <c r="C4223">
        <v>101</v>
      </c>
      <c r="D4223">
        <v>90</v>
      </c>
      <c r="E4223">
        <v>67</v>
      </c>
      <c r="F4223">
        <v>103</v>
      </c>
      <c r="G4223">
        <v>114</v>
      </c>
      <c r="H4223">
        <v>94</v>
      </c>
      <c r="I4223">
        <v>63</v>
      </c>
      <c r="J4223">
        <v>99</v>
      </c>
      <c r="K4223">
        <v>114</v>
      </c>
      <c r="L4223">
        <v>90</v>
      </c>
      <c r="M4223">
        <v>67</v>
      </c>
      <c r="N4223">
        <v>102</v>
      </c>
      <c r="O4223">
        <v>114</v>
      </c>
      <c r="P4223">
        <v>90</v>
      </c>
      <c r="Q4223">
        <v>70</v>
      </c>
      <c r="R4223">
        <v>106</v>
      </c>
      <c r="S4223">
        <v>119</v>
      </c>
      <c r="T4223">
        <v>94</v>
      </c>
      <c r="U4223">
        <v>67</v>
      </c>
      <c r="V4223">
        <v>106</v>
      </c>
      <c r="W4223">
        <v>110</v>
      </c>
      <c r="X4223">
        <v>90</v>
      </c>
      <c r="Y4223">
        <v>68</v>
      </c>
      <c r="Z4223">
        <v>106</v>
      </c>
      <c r="AA4223">
        <v>115</v>
      </c>
      <c r="AB4223">
        <v>94</v>
      </c>
      <c r="AC4223">
        <v>72</v>
      </c>
      <c r="AD4223">
        <v>106</v>
      </c>
      <c r="AE4223">
        <v>115</v>
      </c>
      <c r="AF4223">
        <v>98</v>
      </c>
      <c r="AG4223">
        <v>72</v>
      </c>
      <c r="AH4223">
        <v>106</v>
      </c>
      <c r="AI4223">
        <v>115</v>
      </c>
      <c r="AJ4223">
        <v>94</v>
      </c>
      <c r="AK4223" s="1">
        <v>0</v>
      </c>
      <c r="AL4223" s="2">
        <f>IF(NOT(ISNUMBER(gepModelClass1(A4223:AJ4223))),#REF!,gepModelClass1(A4223:AJ4223))</f>
        <v>2.6721959034157349E-5</v>
      </c>
      <c r="AM4223" s="2">
        <f>IF(NOT(ISNUMBER(gepModelClass2(A4223:AJ4223))),#REF!,gepModelClass2(A4223:AJ4223))</f>
        <v>9.3160766983025483E-4</v>
      </c>
      <c r="AN4223" s="2">
        <f>IF(NOT(ISNUMBER(gepModelClass3(A4223:AJ4223))),#REF!,gepModelClass3(A4223:AJ4223))</f>
        <v>4.8896184748486631E-3</v>
      </c>
      <c r="AO4223" s="2">
        <f>IF(NOT(ISNUMBER(gepModelClass4(A4223:AJ4223))),#REF!,gepModelClass4(A4223:AJ4223))</f>
        <v>0.99872820993647204</v>
      </c>
      <c r="AP4223" s="2">
        <f>IF(NOT(ISNUMBER(gepModelClass5(A4223:AJ4223))),#REF!,gepModelClass5(A4223:AJ4223))</f>
        <v>2.741375902381557E-3</v>
      </c>
      <c r="AQ4223" s="2">
        <f>IF(NOT(ISNUMBER(gepModelClass6(A4223:AJ4223))),#REF!,gepModelClass6(A4223:AJ4223))</f>
        <v>2.4508196456281506E-4</v>
      </c>
      <c r="AR4223" s="3" t="str">
        <f t="shared" si="130"/>
        <v>red_soil</v>
      </c>
      <c r="AS4223" s="5" t="s">
        <v>43</v>
      </c>
      <c r="AT4223">
        <f t="shared" si="131"/>
        <v>0</v>
      </c>
      <c r="AU4223" s="3"/>
      <c r="AV4223" s="3"/>
      <c r="AW4223" s="1"/>
      <c r="AX4223" s="4"/>
      <c r="AY4223" s="4"/>
    </row>
    <row r="4224" spans="1:51" x14ac:dyDescent="0.25">
      <c r="A4224">
        <v>67</v>
      </c>
      <c r="B4224">
        <v>103</v>
      </c>
      <c r="C4224">
        <v>114</v>
      </c>
      <c r="D4224">
        <v>94</v>
      </c>
      <c r="E4224">
        <v>63</v>
      </c>
      <c r="F4224">
        <v>99</v>
      </c>
      <c r="G4224">
        <v>114</v>
      </c>
      <c r="H4224">
        <v>90</v>
      </c>
      <c r="I4224">
        <v>63</v>
      </c>
      <c r="J4224">
        <v>103</v>
      </c>
      <c r="K4224">
        <v>114</v>
      </c>
      <c r="L4224">
        <v>94</v>
      </c>
      <c r="M4224">
        <v>70</v>
      </c>
      <c r="N4224">
        <v>106</v>
      </c>
      <c r="O4224">
        <v>119</v>
      </c>
      <c r="P4224">
        <v>94</v>
      </c>
      <c r="Q4224">
        <v>67</v>
      </c>
      <c r="R4224">
        <v>106</v>
      </c>
      <c r="S4224">
        <v>110</v>
      </c>
      <c r="T4224">
        <v>90</v>
      </c>
      <c r="U4224">
        <v>70</v>
      </c>
      <c r="V4224">
        <v>111</v>
      </c>
      <c r="W4224">
        <v>114</v>
      </c>
      <c r="X4224">
        <v>97</v>
      </c>
      <c r="Y4224">
        <v>72</v>
      </c>
      <c r="Z4224">
        <v>106</v>
      </c>
      <c r="AA4224">
        <v>115</v>
      </c>
      <c r="AB4224">
        <v>98</v>
      </c>
      <c r="AC4224">
        <v>72</v>
      </c>
      <c r="AD4224">
        <v>106</v>
      </c>
      <c r="AE4224">
        <v>115</v>
      </c>
      <c r="AF4224">
        <v>94</v>
      </c>
      <c r="AG4224">
        <v>68</v>
      </c>
      <c r="AH4224">
        <v>106</v>
      </c>
      <c r="AI4224">
        <v>120</v>
      </c>
      <c r="AJ4224">
        <v>94</v>
      </c>
      <c r="AK4224" s="1">
        <v>0</v>
      </c>
      <c r="AL4224" s="2">
        <f>IF(NOT(ISNUMBER(gepModelClass1(A4224:AJ4224))),#REF!,gepModelClass1(A4224:AJ4224))</f>
        <v>3.0937751171860125E-5</v>
      </c>
      <c r="AM4224" s="2">
        <f>IF(NOT(ISNUMBER(gepModelClass2(A4224:AJ4224))),#REF!,gepModelClass2(A4224:AJ4224))</f>
        <v>2.8993039621235262E-4</v>
      </c>
      <c r="AN4224" s="2">
        <f>IF(NOT(ISNUMBER(gepModelClass3(A4224:AJ4224))),#REF!,gepModelClass3(A4224:AJ4224))</f>
        <v>1.1626588331565975E-2</v>
      </c>
      <c r="AO4224" s="2">
        <f>IF(NOT(ISNUMBER(gepModelClass4(A4224:AJ4224))),#REF!,gepModelClass4(A4224:AJ4224))</f>
        <v>0.99970405534894968</v>
      </c>
      <c r="AP4224" s="2">
        <f>IF(NOT(ISNUMBER(gepModelClass5(A4224:AJ4224))),#REF!,gepModelClass5(A4224:AJ4224))</f>
        <v>2.2026184174815042E-3</v>
      </c>
      <c r="AQ4224" s="2">
        <f>IF(NOT(ISNUMBER(gepModelClass6(A4224:AJ4224))),#REF!,gepModelClass6(A4224:AJ4224))</f>
        <v>4.8213702497169777E-5</v>
      </c>
      <c r="AR4224" s="3" t="str">
        <f t="shared" si="130"/>
        <v>red_soil</v>
      </c>
      <c r="AS4224" s="5" t="s">
        <v>43</v>
      </c>
      <c r="AT4224">
        <f t="shared" si="131"/>
        <v>0</v>
      </c>
      <c r="AU4224" s="3"/>
      <c r="AV4224" s="3"/>
      <c r="AW4224" s="1"/>
      <c r="AX4224" s="4"/>
      <c r="AY4224" s="4"/>
    </row>
    <row r="4225" spans="1:51" x14ac:dyDescent="0.25">
      <c r="A4225">
        <v>63</v>
      </c>
      <c r="B4225">
        <v>99</v>
      </c>
      <c r="C4225">
        <v>114</v>
      </c>
      <c r="D4225">
        <v>90</v>
      </c>
      <c r="E4225">
        <v>63</v>
      </c>
      <c r="F4225">
        <v>103</v>
      </c>
      <c r="G4225">
        <v>114</v>
      </c>
      <c r="H4225">
        <v>94</v>
      </c>
      <c r="I4225">
        <v>67</v>
      </c>
      <c r="J4225">
        <v>103</v>
      </c>
      <c r="K4225">
        <v>114</v>
      </c>
      <c r="L4225">
        <v>94</v>
      </c>
      <c r="M4225">
        <v>67</v>
      </c>
      <c r="N4225">
        <v>106</v>
      </c>
      <c r="O4225">
        <v>110</v>
      </c>
      <c r="P4225">
        <v>90</v>
      </c>
      <c r="Q4225">
        <v>70</v>
      </c>
      <c r="R4225">
        <v>111</v>
      </c>
      <c r="S4225">
        <v>114</v>
      </c>
      <c r="T4225">
        <v>97</v>
      </c>
      <c r="U4225">
        <v>70</v>
      </c>
      <c r="V4225">
        <v>115</v>
      </c>
      <c r="W4225">
        <v>119</v>
      </c>
      <c r="X4225">
        <v>97</v>
      </c>
      <c r="Y4225">
        <v>72</v>
      </c>
      <c r="Z4225">
        <v>106</v>
      </c>
      <c r="AA4225">
        <v>115</v>
      </c>
      <c r="AB4225">
        <v>94</v>
      </c>
      <c r="AC4225">
        <v>68</v>
      </c>
      <c r="AD4225">
        <v>106</v>
      </c>
      <c r="AE4225">
        <v>120</v>
      </c>
      <c r="AF4225">
        <v>94</v>
      </c>
      <c r="AG4225">
        <v>72</v>
      </c>
      <c r="AH4225">
        <v>111</v>
      </c>
      <c r="AI4225">
        <v>120</v>
      </c>
      <c r="AJ4225">
        <v>94</v>
      </c>
      <c r="AK4225" s="1">
        <v>0</v>
      </c>
      <c r="AL4225" s="2">
        <f>IF(NOT(ISNUMBER(gepModelClass1(A4225:AJ4225))),#REF!,gepModelClass1(A4225:AJ4225))</f>
        <v>2.3960242005614131E-5</v>
      </c>
      <c r="AM4225" s="2">
        <f>IF(NOT(ISNUMBER(gepModelClass2(A4225:AJ4225))),#REF!,gepModelClass2(A4225:AJ4225))</f>
        <v>9.6177327539444886E-4</v>
      </c>
      <c r="AN4225" s="2">
        <f>IF(NOT(ISNUMBER(gepModelClass3(A4225:AJ4225))),#REF!,gepModelClass3(A4225:AJ4225))</f>
        <v>9.728371888120842E-3</v>
      </c>
      <c r="AO4225" s="2">
        <f>IF(NOT(ISNUMBER(gepModelClass4(A4225:AJ4225))),#REF!,gepModelClass4(A4225:AJ4225))</f>
        <v>0.99972433023696605</v>
      </c>
      <c r="AP4225" s="2">
        <f>IF(NOT(ISNUMBER(gepModelClass5(A4225:AJ4225))),#REF!,gepModelClass5(A4225:AJ4225))</f>
        <v>2.579044478739914E-3</v>
      </c>
      <c r="AQ4225" s="2">
        <f>IF(NOT(ISNUMBER(gepModelClass6(A4225:AJ4225))),#REF!,gepModelClass6(A4225:AJ4225))</f>
        <v>2.2472161295215457E-4</v>
      </c>
      <c r="AR4225" s="3" t="str">
        <f t="shared" si="130"/>
        <v>red_soil</v>
      </c>
      <c r="AS4225" s="5" t="s">
        <v>43</v>
      </c>
      <c r="AT4225">
        <f t="shared" si="131"/>
        <v>0</v>
      </c>
      <c r="AU4225" s="3"/>
      <c r="AV4225" s="3"/>
      <c r="AW4225" s="1"/>
      <c r="AX4225" s="4"/>
      <c r="AY4225" s="4"/>
    </row>
    <row r="4226" spans="1:51" x14ac:dyDescent="0.25">
      <c r="A4226">
        <v>63</v>
      </c>
      <c r="B4226">
        <v>103</v>
      </c>
      <c r="C4226">
        <v>114</v>
      </c>
      <c r="D4226">
        <v>94</v>
      </c>
      <c r="E4226">
        <v>67</v>
      </c>
      <c r="F4226">
        <v>103</v>
      </c>
      <c r="G4226">
        <v>114</v>
      </c>
      <c r="H4226">
        <v>94</v>
      </c>
      <c r="I4226">
        <v>67</v>
      </c>
      <c r="J4226">
        <v>103</v>
      </c>
      <c r="K4226">
        <v>114</v>
      </c>
      <c r="L4226">
        <v>94</v>
      </c>
      <c r="M4226">
        <v>70</v>
      </c>
      <c r="N4226">
        <v>111</v>
      </c>
      <c r="O4226">
        <v>114</v>
      </c>
      <c r="P4226">
        <v>97</v>
      </c>
      <c r="Q4226">
        <v>70</v>
      </c>
      <c r="R4226">
        <v>115</v>
      </c>
      <c r="S4226">
        <v>119</v>
      </c>
      <c r="T4226">
        <v>97</v>
      </c>
      <c r="U4226">
        <v>67</v>
      </c>
      <c r="V4226">
        <v>106</v>
      </c>
      <c r="W4226">
        <v>124</v>
      </c>
      <c r="X4226">
        <v>94</v>
      </c>
      <c r="Y4226">
        <v>68</v>
      </c>
      <c r="Z4226">
        <v>106</v>
      </c>
      <c r="AA4226">
        <v>120</v>
      </c>
      <c r="AB4226">
        <v>94</v>
      </c>
      <c r="AC4226">
        <v>72</v>
      </c>
      <c r="AD4226">
        <v>111</v>
      </c>
      <c r="AE4226">
        <v>120</v>
      </c>
      <c r="AF4226">
        <v>94</v>
      </c>
      <c r="AG4226">
        <v>64</v>
      </c>
      <c r="AH4226">
        <v>106</v>
      </c>
      <c r="AI4226">
        <v>115</v>
      </c>
      <c r="AJ4226">
        <v>94</v>
      </c>
      <c r="AK4226" s="1">
        <v>0</v>
      </c>
      <c r="AL4226" s="2">
        <f>IF(NOT(ISNUMBER(gepModelClass1(A4226:AJ4226))),#REF!,gepModelClass1(A4226:AJ4226))</f>
        <v>9.9408883715284175E-6</v>
      </c>
      <c r="AM4226" s="2">
        <f>IF(NOT(ISNUMBER(gepModelClass2(A4226:AJ4226))),#REF!,gepModelClass2(A4226:AJ4226))</f>
        <v>3.1298992835641399E-4</v>
      </c>
      <c r="AN4226" s="2">
        <f>IF(NOT(ISNUMBER(gepModelClass3(A4226:AJ4226))),#REF!,gepModelClass3(A4226:AJ4226))</f>
        <v>5.1414692065818801E-3</v>
      </c>
      <c r="AO4226" s="2">
        <f>IF(NOT(ISNUMBER(gepModelClass4(A4226:AJ4226))),#REF!,gepModelClass4(A4226:AJ4226))</f>
        <v>0.99985983835308145</v>
      </c>
      <c r="AP4226" s="2">
        <f>IF(NOT(ISNUMBER(gepModelClass5(A4226:AJ4226))),#REF!,gepModelClass5(A4226:AJ4226))</f>
        <v>2.8323056829280299E-3</v>
      </c>
      <c r="AQ4226" s="2">
        <f>IF(NOT(ISNUMBER(gepModelClass6(A4226:AJ4226))),#REF!,gepModelClass6(A4226:AJ4226))</f>
        <v>3.1040856247224426E-4</v>
      </c>
      <c r="AR4226" s="3" t="str">
        <f t="shared" si="130"/>
        <v>red_soil</v>
      </c>
      <c r="AS4226" s="5" t="s">
        <v>43</v>
      </c>
      <c r="AT4226">
        <f t="shared" si="131"/>
        <v>0</v>
      </c>
      <c r="AU4226" s="3"/>
      <c r="AV4226" s="3"/>
      <c r="AW4226" s="1"/>
      <c r="AX4226" s="4"/>
      <c r="AY4226" s="4"/>
    </row>
    <row r="4227" spans="1:51" x14ac:dyDescent="0.25">
      <c r="A4227">
        <v>67</v>
      </c>
      <c r="B4227">
        <v>103</v>
      </c>
      <c r="C4227">
        <v>114</v>
      </c>
      <c r="D4227">
        <v>94</v>
      </c>
      <c r="E4227">
        <v>67</v>
      </c>
      <c r="F4227">
        <v>103</v>
      </c>
      <c r="G4227">
        <v>114</v>
      </c>
      <c r="H4227">
        <v>94</v>
      </c>
      <c r="I4227">
        <v>67</v>
      </c>
      <c r="J4227">
        <v>99</v>
      </c>
      <c r="K4227">
        <v>110</v>
      </c>
      <c r="L4227">
        <v>94</v>
      </c>
      <c r="M4227">
        <v>70</v>
      </c>
      <c r="N4227">
        <v>115</v>
      </c>
      <c r="O4227">
        <v>119</v>
      </c>
      <c r="P4227">
        <v>97</v>
      </c>
      <c r="Q4227">
        <v>67</v>
      </c>
      <c r="R4227">
        <v>106</v>
      </c>
      <c r="S4227">
        <v>124</v>
      </c>
      <c r="T4227">
        <v>94</v>
      </c>
      <c r="U4227">
        <v>67</v>
      </c>
      <c r="V4227">
        <v>106</v>
      </c>
      <c r="W4227">
        <v>114</v>
      </c>
      <c r="X4227">
        <v>94</v>
      </c>
      <c r="Y4227">
        <v>72</v>
      </c>
      <c r="Z4227">
        <v>111</v>
      </c>
      <c r="AA4227">
        <v>120</v>
      </c>
      <c r="AB4227">
        <v>94</v>
      </c>
      <c r="AC4227">
        <v>64</v>
      </c>
      <c r="AD4227">
        <v>106</v>
      </c>
      <c r="AE4227">
        <v>115</v>
      </c>
      <c r="AF4227">
        <v>94</v>
      </c>
      <c r="AG4227">
        <v>64</v>
      </c>
      <c r="AH4227">
        <v>102</v>
      </c>
      <c r="AI4227">
        <v>115</v>
      </c>
      <c r="AJ4227">
        <v>94</v>
      </c>
      <c r="AK4227" s="1">
        <v>0</v>
      </c>
      <c r="AL4227" s="2">
        <f>IF(NOT(ISNUMBER(gepModelClass1(A4227:AJ4227))),#REF!,gepModelClass1(A4227:AJ4227))</f>
        <v>6.5356319472261753E-6</v>
      </c>
      <c r="AM4227" s="2">
        <f>IF(NOT(ISNUMBER(gepModelClass2(A4227:AJ4227))),#REF!,gepModelClass2(A4227:AJ4227))</f>
        <v>1.1690745756454917E-4</v>
      </c>
      <c r="AN4227" s="2">
        <f>IF(NOT(ISNUMBER(gepModelClass3(A4227:AJ4227))),#REF!,gepModelClass3(A4227:AJ4227))</f>
        <v>4.3385259223077304E-3</v>
      </c>
      <c r="AO4227" s="2">
        <f>IF(NOT(ISNUMBER(gepModelClass4(A4227:AJ4227))),#REF!,gepModelClass4(A4227:AJ4227))</f>
        <v>0.99982359135412524</v>
      </c>
      <c r="AP4227" s="2">
        <f>IF(NOT(ISNUMBER(gepModelClass5(A4227:AJ4227))),#REF!,gepModelClass5(A4227:AJ4227))</f>
        <v>2.9134957409706992E-3</v>
      </c>
      <c r="AQ4227" s="2">
        <f>IF(NOT(ISNUMBER(gepModelClass6(A4227:AJ4227))),#REF!,gepModelClass6(A4227:AJ4227))</f>
        <v>6.3413711107883201E-5</v>
      </c>
      <c r="AR4227" s="3" t="str">
        <f t="shared" ref="AR4227:AR4290" si="132">INDEX($AL$1:$AQ$1,1,MATCH(MAX(AL4227:AQ4227),AL4227:AQ4227,0))</f>
        <v>red_soil</v>
      </c>
      <c r="AS4227" s="5" t="s">
        <v>43</v>
      </c>
      <c r="AT4227">
        <f t="shared" ref="AT4227:AT4290" si="133">IF(AR4227=AS4227,0,1)</f>
        <v>0</v>
      </c>
      <c r="AU4227" s="3"/>
      <c r="AV4227" s="3"/>
      <c r="AW4227" s="1"/>
      <c r="AX4227" s="4"/>
      <c r="AY4227" s="4"/>
    </row>
    <row r="4228" spans="1:51" x14ac:dyDescent="0.25">
      <c r="A4228">
        <v>67</v>
      </c>
      <c r="B4228">
        <v>103</v>
      </c>
      <c r="C4228">
        <v>114</v>
      </c>
      <c r="D4228">
        <v>94</v>
      </c>
      <c r="E4228">
        <v>67</v>
      </c>
      <c r="F4228">
        <v>99</v>
      </c>
      <c r="G4228">
        <v>110</v>
      </c>
      <c r="H4228">
        <v>94</v>
      </c>
      <c r="I4228">
        <v>67</v>
      </c>
      <c r="J4228">
        <v>103</v>
      </c>
      <c r="K4228">
        <v>114</v>
      </c>
      <c r="L4228">
        <v>94</v>
      </c>
      <c r="M4228">
        <v>67</v>
      </c>
      <c r="N4228">
        <v>106</v>
      </c>
      <c r="O4228">
        <v>124</v>
      </c>
      <c r="P4228">
        <v>94</v>
      </c>
      <c r="Q4228">
        <v>67</v>
      </c>
      <c r="R4228">
        <v>106</v>
      </c>
      <c r="S4228">
        <v>114</v>
      </c>
      <c r="T4228">
        <v>94</v>
      </c>
      <c r="U4228">
        <v>70</v>
      </c>
      <c r="V4228">
        <v>106</v>
      </c>
      <c r="W4228">
        <v>119</v>
      </c>
      <c r="X4228">
        <v>94</v>
      </c>
      <c r="Y4228">
        <v>64</v>
      </c>
      <c r="Z4228">
        <v>106</v>
      </c>
      <c r="AA4228">
        <v>115</v>
      </c>
      <c r="AB4228">
        <v>94</v>
      </c>
      <c r="AC4228">
        <v>64</v>
      </c>
      <c r="AD4228">
        <v>102</v>
      </c>
      <c r="AE4228">
        <v>115</v>
      </c>
      <c r="AF4228">
        <v>94</v>
      </c>
      <c r="AG4228">
        <v>68</v>
      </c>
      <c r="AH4228">
        <v>106</v>
      </c>
      <c r="AI4228">
        <v>115</v>
      </c>
      <c r="AJ4228">
        <v>94</v>
      </c>
      <c r="AK4228" s="1">
        <v>0</v>
      </c>
      <c r="AL4228" s="2">
        <f>IF(NOT(ISNUMBER(gepModelClass1(A4228:AJ4228))),#REF!,gepModelClass1(A4228:AJ4228))</f>
        <v>1.7218907117150821E-5</v>
      </c>
      <c r="AM4228" s="2">
        <f>IF(NOT(ISNUMBER(gepModelClass2(A4228:AJ4228))),#REF!,gepModelClass2(A4228:AJ4228))</f>
        <v>1.7084278395927821E-4</v>
      </c>
      <c r="AN4228" s="2">
        <f>IF(NOT(ISNUMBER(gepModelClass3(A4228:AJ4228))),#REF!,gepModelClass3(A4228:AJ4228))</f>
        <v>6.426492513589583E-3</v>
      </c>
      <c r="AO4228" s="2">
        <f>IF(NOT(ISNUMBER(gepModelClass4(A4228:AJ4228))),#REF!,gepModelClass4(A4228:AJ4228))</f>
        <v>0.99954912262944762</v>
      </c>
      <c r="AP4228" s="2">
        <f>IF(NOT(ISNUMBER(gepModelClass5(A4228:AJ4228))),#REF!,gepModelClass5(A4228:AJ4228))</f>
        <v>2.9899675791053779E-3</v>
      </c>
      <c r="AQ4228" s="2">
        <f>IF(NOT(ISNUMBER(gepModelClass6(A4228:AJ4228))),#REF!,gepModelClass6(A4228:AJ4228))</f>
        <v>2.7086780619051236E-5</v>
      </c>
      <c r="AR4228" s="3" t="str">
        <f t="shared" si="132"/>
        <v>red_soil</v>
      </c>
      <c r="AS4228" s="5" t="s">
        <v>43</v>
      </c>
      <c r="AT4228">
        <f t="shared" si="133"/>
        <v>0</v>
      </c>
      <c r="AU4228" s="3"/>
      <c r="AV4228" s="3"/>
      <c r="AW4228" s="1"/>
      <c r="AX4228" s="4"/>
      <c r="AY4228" s="4"/>
    </row>
    <row r="4229" spans="1:51" x14ac:dyDescent="0.25">
      <c r="A4229">
        <v>67</v>
      </c>
      <c r="B4229">
        <v>99</v>
      </c>
      <c r="C4229">
        <v>110</v>
      </c>
      <c r="D4229">
        <v>94</v>
      </c>
      <c r="E4229">
        <v>67</v>
      </c>
      <c r="F4229">
        <v>103</v>
      </c>
      <c r="G4229">
        <v>114</v>
      </c>
      <c r="H4229">
        <v>94</v>
      </c>
      <c r="I4229">
        <v>71</v>
      </c>
      <c r="J4229">
        <v>103</v>
      </c>
      <c r="K4229">
        <v>114</v>
      </c>
      <c r="L4229">
        <v>98</v>
      </c>
      <c r="M4229">
        <v>67</v>
      </c>
      <c r="N4229">
        <v>106</v>
      </c>
      <c r="O4229">
        <v>114</v>
      </c>
      <c r="P4229">
        <v>94</v>
      </c>
      <c r="Q4229">
        <v>70</v>
      </c>
      <c r="R4229">
        <v>106</v>
      </c>
      <c r="S4229">
        <v>119</v>
      </c>
      <c r="T4229">
        <v>94</v>
      </c>
      <c r="U4229">
        <v>70</v>
      </c>
      <c r="V4229">
        <v>106</v>
      </c>
      <c r="W4229">
        <v>119</v>
      </c>
      <c r="X4229">
        <v>94</v>
      </c>
      <c r="Y4229">
        <v>64</v>
      </c>
      <c r="Z4229">
        <v>102</v>
      </c>
      <c r="AA4229">
        <v>115</v>
      </c>
      <c r="AB4229">
        <v>94</v>
      </c>
      <c r="AC4229">
        <v>68</v>
      </c>
      <c r="AD4229">
        <v>106</v>
      </c>
      <c r="AE4229">
        <v>115</v>
      </c>
      <c r="AF4229">
        <v>94</v>
      </c>
      <c r="AG4229">
        <v>68</v>
      </c>
      <c r="AH4229">
        <v>102</v>
      </c>
      <c r="AI4229">
        <v>115</v>
      </c>
      <c r="AJ4229">
        <v>94</v>
      </c>
      <c r="AK4229" s="1">
        <v>0</v>
      </c>
      <c r="AL4229" s="2">
        <f>IF(NOT(ISNUMBER(gepModelClass1(A4229:AJ4229))),#REF!,gepModelClass1(A4229:AJ4229))</f>
        <v>2.3639302837895672E-5</v>
      </c>
      <c r="AM4229" s="2">
        <f>IF(NOT(ISNUMBER(gepModelClass2(A4229:AJ4229))),#REF!,gepModelClass2(A4229:AJ4229))</f>
        <v>3.4107555342049827E-4</v>
      </c>
      <c r="AN4229" s="2">
        <f>IF(NOT(ISNUMBER(gepModelClass3(A4229:AJ4229))),#REF!,gepModelClass3(A4229:AJ4229))</f>
        <v>1.3018109820361766E-2</v>
      </c>
      <c r="AO4229" s="2">
        <f>IF(NOT(ISNUMBER(gepModelClass4(A4229:AJ4229))),#REF!,gepModelClass4(A4229:AJ4229))</f>
        <v>0.99930281130635934</v>
      </c>
      <c r="AP4229" s="2">
        <f>IF(NOT(ISNUMBER(gepModelClass5(A4229:AJ4229))),#REF!,gepModelClass5(A4229:AJ4229))</f>
        <v>3.9882026286635628E-3</v>
      </c>
      <c r="AQ4229" s="2">
        <f>IF(NOT(ISNUMBER(gepModelClass6(A4229:AJ4229))),#REF!,gepModelClass6(A4229:AJ4229))</f>
        <v>2.5271515084629551E-4</v>
      </c>
      <c r="AR4229" s="3" t="str">
        <f t="shared" si="132"/>
        <v>red_soil</v>
      </c>
      <c r="AS4229" s="5" t="s">
        <v>43</v>
      </c>
      <c r="AT4229">
        <f t="shared" si="133"/>
        <v>0</v>
      </c>
      <c r="AU4229" s="3"/>
      <c r="AV4229" s="3"/>
      <c r="AW4229" s="1"/>
      <c r="AX4229" s="4"/>
      <c r="AY4229" s="4"/>
    </row>
    <row r="4230" spans="1:51" x14ac:dyDescent="0.25">
      <c r="A4230">
        <v>67</v>
      </c>
      <c r="B4230">
        <v>103</v>
      </c>
      <c r="C4230">
        <v>114</v>
      </c>
      <c r="D4230">
        <v>94</v>
      </c>
      <c r="E4230">
        <v>71</v>
      </c>
      <c r="F4230">
        <v>103</v>
      </c>
      <c r="G4230">
        <v>114</v>
      </c>
      <c r="H4230">
        <v>98</v>
      </c>
      <c r="I4230">
        <v>75</v>
      </c>
      <c r="J4230">
        <v>112</v>
      </c>
      <c r="K4230">
        <v>119</v>
      </c>
      <c r="L4230">
        <v>98</v>
      </c>
      <c r="M4230">
        <v>70</v>
      </c>
      <c r="N4230">
        <v>106</v>
      </c>
      <c r="O4230">
        <v>119</v>
      </c>
      <c r="P4230">
        <v>94</v>
      </c>
      <c r="Q4230">
        <v>70</v>
      </c>
      <c r="R4230">
        <v>106</v>
      </c>
      <c r="S4230">
        <v>119</v>
      </c>
      <c r="T4230">
        <v>94</v>
      </c>
      <c r="U4230">
        <v>74</v>
      </c>
      <c r="V4230">
        <v>111</v>
      </c>
      <c r="W4230">
        <v>114</v>
      </c>
      <c r="X4230">
        <v>97</v>
      </c>
      <c r="Y4230">
        <v>68</v>
      </c>
      <c r="Z4230">
        <v>106</v>
      </c>
      <c r="AA4230">
        <v>115</v>
      </c>
      <c r="AB4230">
        <v>94</v>
      </c>
      <c r="AC4230">
        <v>68</v>
      </c>
      <c r="AD4230">
        <v>102</v>
      </c>
      <c r="AE4230">
        <v>115</v>
      </c>
      <c r="AF4230">
        <v>94</v>
      </c>
      <c r="AG4230">
        <v>72</v>
      </c>
      <c r="AH4230">
        <v>106</v>
      </c>
      <c r="AI4230">
        <v>115</v>
      </c>
      <c r="AJ4230">
        <v>94</v>
      </c>
      <c r="AK4230" s="1">
        <v>0</v>
      </c>
      <c r="AL4230" s="2">
        <f>IF(NOT(ISNUMBER(gepModelClass1(A4230:AJ4230))),#REF!,gepModelClass1(A4230:AJ4230))</f>
        <v>2.3639302837895672E-5</v>
      </c>
      <c r="AM4230" s="2">
        <f>IF(NOT(ISNUMBER(gepModelClass2(A4230:AJ4230))),#REF!,gepModelClass2(A4230:AJ4230))</f>
        <v>5.8469107820667977E-4</v>
      </c>
      <c r="AN4230" s="2">
        <f>IF(NOT(ISNUMBER(gepModelClass3(A4230:AJ4230))),#REF!,gepModelClass3(A4230:AJ4230))</f>
        <v>4.3687798950197664E-2</v>
      </c>
      <c r="AO4230" s="2">
        <f>IF(NOT(ISNUMBER(gepModelClass4(A4230:AJ4230))),#REF!,gepModelClass4(A4230:AJ4230))</f>
        <v>0.99856505486738745</v>
      </c>
      <c r="AP4230" s="2">
        <f>IF(NOT(ISNUMBER(gepModelClass5(A4230:AJ4230))),#REF!,gepModelClass5(A4230:AJ4230))</f>
        <v>4.4881972225161819E-3</v>
      </c>
      <c r="AQ4230" s="2">
        <f>IF(NOT(ISNUMBER(gepModelClass6(A4230:AJ4230))),#REF!,gepModelClass6(A4230:AJ4230))</f>
        <v>1.3384344269586732E-4</v>
      </c>
      <c r="AR4230" s="3" t="str">
        <f t="shared" si="132"/>
        <v>red_soil</v>
      </c>
      <c r="AS4230" s="5" t="s">
        <v>43</v>
      </c>
      <c r="AT4230">
        <f t="shared" si="133"/>
        <v>0</v>
      </c>
      <c r="AU4230" s="3"/>
      <c r="AV4230" s="3"/>
      <c r="AW4230" s="1"/>
      <c r="AX4230" s="4"/>
      <c r="AY4230" s="4"/>
    </row>
    <row r="4231" spans="1:51" x14ac:dyDescent="0.25">
      <c r="A4231">
        <v>71</v>
      </c>
      <c r="B4231">
        <v>103</v>
      </c>
      <c r="C4231">
        <v>114</v>
      </c>
      <c r="D4231">
        <v>98</v>
      </c>
      <c r="E4231">
        <v>75</v>
      </c>
      <c r="F4231">
        <v>112</v>
      </c>
      <c r="G4231">
        <v>119</v>
      </c>
      <c r="H4231">
        <v>98</v>
      </c>
      <c r="I4231">
        <v>75</v>
      </c>
      <c r="J4231">
        <v>108</v>
      </c>
      <c r="K4231">
        <v>114</v>
      </c>
      <c r="L4231">
        <v>94</v>
      </c>
      <c r="M4231">
        <v>70</v>
      </c>
      <c r="N4231">
        <v>106</v>
      </c>
      <c r="O4231">
        <v>119</v>
      </c>
      <c r="P4231">
        <v>94</v>
      </c>
      <c r="Q4231">
        <v>74</v>
      </c>
      <c r="R4231">
        <v>111</v>
      </c>
      <c r="S4231">
        <v>114</v>
      </c>
      <c r="T4231">
        <v>97</v>
      </c>
      <c r="U4231">
        <v>70</v>
      </c>
      <c r="V4231">
        <v>111</v>
      </c>
      <c r="W4231">
        <v>124</v>
      </c>
      <c r="X4231">
        <v>97</v>
      </c>
      <c r="Y4231">
        <v>68</v>
      </c>
      <c r="Z4231">
        <v>102</v>
      </c>
      <c r="AA4231">
        <v>115</v>
      </c>
      <c r="AB4231">
        <v>94</v>
      </c>
      <c r="AC4231">
        <v>72</v>
      </c>
      <c r="AD4231">
        <v>106</v>
      </c>
      <c r="AE4231">
        <v>115</v>
      </c>
      <c r="AF4231">
        <v>94</v>
      </c>
      <c r="AG4231">
        <v>72</v>
      </c>
      <c r="AH4231">
        <v>106</v>
      </c>
      <c r="AI4231">
        <v>115</v>
      </c>
      <c r="AJ4231">
        <v>91</v>
      </c>
      <c r="AK4231" s="1">
        <v>0</v>
      </c>
      <c r="AL4231" s="2">
        <f>IF(NOT(ISNUMBER(gepModelClass1(A4231:AJ4231))),#REF!,gepModelClass1(A4231:AJ4231))</f>
        <v>2.2060730492158854E-5</v>
      </c>
      <c r="AM4231" s="2">
        <f>IF(NOT(ISNUMBER(gepModelClass2(A4231:AJ4231))),#REF!,gepModelClass2(A4231:AJ4231))</f>
        <v>1.2531238485903144E-3</v>
      </c>
      <c r="AN4231" s="2">
        <f>IF(NOT(ISNUMBER(gepModelClass3(A4231:AJ4231))),#REF!,gepModelClass3(A4231:AJ4231))</f>
        <v>7.8133465860318579E-2</v>
      </c>
      <c r="AO4231" s="2">
        <f>IF(NOT(ISNUMBER(gepModelClass4(A4231:AJ4231))),#REF!,gepModelClass4(A4231:AJ4231))</f>
        <v>0.99808948286720989</v>
      </c>
      <c r="AP4231" s="2">
        <f>IF(NOT(ISNUMBER(gepModelClass5(A4231:AJ4231))),#REF!,gepModelClass5(A4231:AJ4231))</f>
        <v>3.6823658612081009E-3</v>
      </c>
      <c r="AQ4231" s="2">
        <f>IF(NOT(ISNUMBER(gepModelClass6(A4231:AJ4231))),#REF!,gepModelClass6(A4231:AJ4231))</f>
        <v>8.3608002067641092E-5</v>
      </c>
      <c r="AR4231" s="3" t="str">
        <f t="shared" si="132"/>
        <v>red_soil</v>
      </c>
      <c r="AS4231" s="5" t="s">
        <v>43</v>
      </c>
      <c r="AT4231">
        <f t="shared" si="133"/>
        <v>0</v>
      </c>
      <c r="AU4231" s="3"/>
      <c r="AV4231" s="3"/>
      <c r="AW4231" s="1"/>
      <c r="AX4231" s="4"/>
      <c r="AY4231" s="4"/>
    </row>
    <row r="4232" spans="1:51" x14ac:dyDescent="0.25">
      <c r="A4232">
        <v>75</v>
      </c>
      <c r="B4232">
        <v>112</v>
      </c>
      <c r="C4232">
        <v>119</v>
      </c>
      <c r="D4232">
        <v>98</v>
      </c>
      <c r="E4232">
        <v>75</v>
      </c>
      <c r="F4232">
        <v>108</v>
      </c>
      <c r="G4232">
        <v>114</v>
      </c>
      <c r="H4232">
        <v>94</v>
      </c>
      <c r="I4232">
        <v>71</v>
      </c>
      <c r="J4232">
        <v>108</v>
      </c>
      <c r="K4232">
        <v>114</v>
      </c>
      <c r="L4232">
        <v>94</v>
      </c>
      <c r="M4232">
        <v>74</v>
      </c>
      <c r="N4232">
        <v>111</v>
      </c>
      <c r="O4232">
        <v>114</v>
      </c>
      <c r="P4232">
        <v>97</v>
      </c>
      <c r="Q4232">
        <v>70</v>
      </c>
      <c r="R4232">
        <v>111</v>
      </c>
      <c r="S4232">
        <v>124</v>
      </c>
      <c r="T4232">
        <v>97</v>
      </c>
      <c r="U4232">
        <v>70</v>
      </c>
      <c r="V4232">
        <v>106</v>
      </c>
      <c r="W4232">
        <v>114</v>
      </c>
      <c r="X4232">
        <v>94</v>
      </c>
      <c r="Y4232">
        <v>72</v>
      </c>
      <c r="Z4232">
        <v>106</v>
      </c>
      <c r="AA4232">
        <v>115</v>
      </c>
      <c r="AB4232">
        <v>94</v>
      </c>
      <c r="AC4232">
        <v>72</v>
      </c>
      <c r="AD4232">
        <v>106</v>
      </c>
      <c r="AE4232">
        <v>115</v>
      </c>
      <c r="AF4232">
        <v>91</v>
      </c>
      <c r="AG4232">
        <v>76</v>
      </c>
      <c r="AH4232">
        <v>111</v>
      </c>
      <c r="AI4232">
        <v>115</v>
      </c>
      <c r="AJ4232">
        <v>94</v>
      </c>
      <c r="AK4232" s="1">
        <v>0</v>
      </c>
      <c r="AL4232" s="2">
        <f>IF(NOT(ISNUMBER(gepModelClass1(A4232:AJ4232))),#REF!,gepModelClass1(A4232:AJ4232))</f>
        <v>9.9408883715284175E-6</v>
      </c>
      <c r="AM4232" s="2">
        <f>IF(NOT(ISNUMBER(gepModelClass2(A4232:AJ4232))),#REF!,gepModelClass2(A4232:AJ4232))</f>
        <v>2.3505387850896643E-4</v>
      </c>
      <c r="AN4232" s="2">
        <f>IF(NOT(ISNUMBER(gepModelClass3(A4232:AJ4232))),#REF!,gepModelClass3(A4232:AJ4232))</f>
        <v>9.0550061715290689E-2</v>
      </c>
      <c r="AO4232" s="2">
        <f>IF(NOT(ISNUMBER(gepModelClass4(A4232:AJ4232))),#REF!,gepModelClass4(A4232:AJ4232))</f>
        <v>0.99850514455128436</v>
      </c>
      <c r="AP4232" s="2">
        <f>IF(NOT(ISNUMBER(gepModelClass5(A4232:AJ4232))),#REF!,gepModelClass5(A4232:AJ4232))</f>
        <v>3.085584478884833E-3</v>
      </c>
      <c r="AQ4232" s="2">
        <f>IF(NOT(ISNUMBER(gepModelClass6(A4232:AJ4232))),#REF!,gepModelClass6(A4232:AJ4232))</f>
        <v>7.8162958800211851E-4</v>
      </c>
      <c r="AR4232" s="3" t="str">
        <f t="shared" si="132"/>
        <v>red_soil</v>
      </c>
      <c r="AS4232" s="5" t="s">
        <v>43</v>
      </c>
      <c r="AT4232">
        <f t="shared" si="133"/>
        <v>0</v>
      </c>
      <c r="AU4232" s="3"/>
      <c r="AV4232" s="3"/>
      <c r="AW4232" s="1"/>
      <c r="AX4232" s="4"/>
      <c r="AY4232" s="4"/>
    </row>
    <row r="4233" spans="1:51" x14ac:dyDescent="0.25">
      <c r="A4233">
        <v>75</v>
      </c>
      <c r="B4233">
        <v>108</v>
      </c>
      <c r="C4233">
        <v>114</v>
      </c>
      <c r="D4233">
        <v>94</v>
      </c>
      <c r="E4233">
        <v>71</v>
      </c>
      <c r="F4233">
        <v>108</v>
      </c>
      <c r="G4233">
        <v>114</v>
      </c>
      <c r="H4233">
        <v>94</v>
      </c>
      <c r="I4233">
        <v>75</v>
      </c>
      <c r="J4233">
        <v>108</v>
      </c>
      <c r="K4233">
        <v>119</v>
      </c>
      <c r="L4233">
        <v>98</v>
      </c>
      <c r="M4233">
        <v>70</v>
      </c>
      <c r="N4233">
        <v>111</v>
      </c>
      <c r="O4233">
        <v>124</v>
      </c>
      <c r="P4233">
        <v>97</v>
      </c>
      <c r="Q4233">
        <v>70</v>
      </c>
      <c r="R4233">
        <v>106</v>
      </c>
      <c r="S4233">
        <v>114</v>
      </c>
      <c r="T4233">
        <v>94</v>
      </c>
      <c r="U4233">
        <v>74</v>
      </c>
      <c r="V4233">
        <v>106</v>
      </c>
      <c r="W4233">
        <v>114</v>
      </c>
      <c r="X4233">
        <v>97</v>
      </c>
      <c r="Y4233">
        <v>72</v>
      </c>
      <c r="Z4233">
        <v>106</v>
      </c>
      <c r="AA4233">
        <v>115</v>
      </c>
      <c r="AB4233">
        <v>91</v>
      </c>
      <c r="AC4233">
        <v>76</v>
      </c>
      <c r="AD4233">
        <v>111</v>
      </c>
      <c r="AE4233">
        <v>115</v>
      </c>
      <c r="AF4233">
        <v>94</v>
      </c>
      <c r="AG4233">
        <v>76</v>
      </c>
      <c r="AH4233">
        <v>111</v>
      </c>
      <c r="AI4233">
        <v>115</v>
      </c>
      <c r="AJ4233">
        <v>94</v>
      </c>
      <c r="AK4233" s="1">
        <v>0</v>
      </c>
      <c r="AL4233" s="2">
        <f>IF(NOT(ISNUMBER(gepModelClass1(A4233:AJ4233))),#REF!,gepModelClass1(A4233:AJ4233))</f>
        <v>8.9265314315108636E-6</v>
      </c>
      <c r="AM4233" s="2">
        <f>IF(NOT(ISNUMBER(gepModelClass2(A4233:AJ4233))),#REF!,gepModelClass2(A4233:AJ4233))</f>
        <v>1.5518085038252353E-4</v>
      </c>
      <c r="AN4233" s="2">
        <f>IF(NOT(ISNUMBER(gepModelClass3(A4233:AJ4233))),#REF!,gepModelClass3(A4233:AJ4233))</f>
        <v>0.1981460527494682</v>
      </c>
      <c r="AO4233" s="2">
        <f>IF(NOT(ISNUMBER(gepModelClass4(A4233:AJ4233))),#REF!,gepModelClass4(A4233:AJ4233))</f>
        <v>0.9976700289771353</v>
      </c>
      <c r="AP4233" s="2">
        <f>IF(NOT(ISNUMBER(gepModelClass5(A4233:AJ4233))),#REF!,gepModelClass5(A4233:AJ4233))</f>
        <v>4.2847472673852895E-3</v>
      </c>
      <c r="AQ4233" s="2">
        <f>IF(NOT(ISNUMBER(gepModelClass6(A4233:AJ4233))),#REF!,gepModelClass6(A4233:AJ4233))</f>
        <v>3.8804509455424112E-5</v>
      </c>
      <c r="AR4233" s="3" t="str">
        <f t="shared" si="132"/>
        <v>red_soil</v>
      </c>
      <c r="AS4233" s="5" t="s">
        <v>43</v>
      </c>
      <c r="AT4233">
        <f t="shared" si="133"/>
        <v>0</v>
      </c>
      <c r="AU4233" s="3"/>
      <c r="AV4233" s="3"/>
      <c r="AW4233" s="1"/>
      <c r="AX4233" s="4"/>
      <c r="AY4233" s="4"/>
    </row>
    <row r="4234" spans="1:51" x14ac:dyDescent="0.25">
      <c r="A4234">
        <v>71</v>
      </c>
      <c r="B4234">
        <v>108</v>
      </c>
      <c r="C4234">
        <v>114</v>
      </c>
      <c r="D4234">
        <v>94</v>
      </c>
      <c r="E4234">
        <v>75</v>
      </c>
      <c r="F4234">
        <v>108</v>
      </c>
      <c r="G4234">
        <v>119</v>
      </c>
      <c r="H4234">
        <v>98</v>
      </c>
      <c r="I4234">
        <v>75</v>
      </c>
      <c r="J4234">
        <v>103</v>
      </c>
      <c r="K4234">
        <v>119</v>
      </c>
      <c r="L4234">
        <v>98</v>
      </c>
      <c r="M4234">
        <v>70</v>
      </c>
      <c r="N4234">
        <v>106</v>
      </c>
      <c r="O4234">
        <v>114</v>
      </c>
      <c r="P4234">
        <v>94</v>
      </c>
      <c r="Q4234">
        <v>74</v>
      </c>
      <c r="R4234">
        <v>106</v>
      </c>
      <c r="S4234">
        <v>114</v>
      </c>
      <c r="T4234">
        <v>97</v>
      </c>
      <c r="U4234">
        <v>70</v>
      </c>
      <c r="V4234">
        <v>111</v>
      </c>
      <c r="W4234">
        <v>119</v>
      </c>
      <c r="X4234">
        <v>97</v>
      </c>
      <c r="Y4234">
        <v>76</v>
      </c>
      <c r="Z4234">
        <v>111</v>
      </c>
      <c r="AA4234">
        <v>115</v>
      </c>
      <c r="AB4234">
        <v>94</v>
      </c>
      <c r="AC4234">
        <v>76</v>
      </c>
      <c r="AD4234">
        <v>111</v>
      </c>
      <c r="AE4234">
        <v>115</v>
      </c>
      <c r="AF4234">
        <v>94</v>
      </c>
      <c r="AG4234">
        <v>72</v>
      </c>
      <c r="AH4234">
        <v>106</v>
      </c>
      <c r="AI4234">
        <v>115</v>
      </c>
      <c r="AJ4234">
        <v>91</v>
      </c>
      <c r="AK4234" s="1">
        <v>0</v>
      </c>
      <c r="AL4234" s="2">
        <f>IF(NOT(ISNUMBER(gepModelClass1(A4234:AJ4234))),#REF!,gepModelClass1(A4234:AJ4234))</f>
        <v>2.998166945827547E-5</v>
      </c>
      <c r="AM4234" s="2">
        <f>IF(NOT(ISNUMBER(gepModelClass2(A4234:AJ4234))),#REF!,gepModelClass2(A4234:AJ4234))</f>
        <v>8.1243384074221065E-4</v>
      </c>
      <c r="AN4234" s="2">
        <f>IF(NOT(ISNUMBER(gepModelClass3(A4234:AJ4234))),#REF!,gepModelClass3(A4234:AJ4234))</f>
        <v>9.8513690626819167E-2</v>
      </c>
      <c r="AO4234" s="2">
        <f>IF(NOT(ISNUMBER(gepModelClass4(A4234:AJ4234))),#REF!,gepModelClass4(A4234:AJ4234))</f>
        <v>0.99614957060325371</v>
      </c>
      <c r="AP4234" s="2">
        <f>IF(NOT(ISNUMBER(gepModelClass5(A4234:AJ4234))),#REF!,gepModelClass5(A4234:AJ4234))</f>
        <v>3.7653293309945759E-3</v>
      </c>
      <c r="AQ4234" s="2">
        <f>IF(NOT(ISNUMBER(gepModelClass6(A4234:AJ4234))),#REF!,gepModelClass6(A4234:AJ4234))</f>
        <v>1.5460987648605617E-4</v>
      </c>
      <c r="AR4234" s="3" t="str">
        <f t="shared" si="132"/>
        <v>red_soil</v>
      </c>
      <c r="AS4234" s="5" t="s">
        <v>43</v>
      </c>
      <c r="AT4234">
        <f t="shared" si="133"/>
        <v>0</v>
      </c>
      <c r="AU4234" s="3"/>
      <c r="AV4234" s="3"/>
      <c r="AW4234" s="1"/>
      <c r="AX4234" s="4"/>
      <c r="AY4234" s="4"/>
    </row>
    <row r="4235" spans="1:51" x14ac:dyDescent="0.25">
      <c r="A4235">
        <v>75</v>
      </c>
      <c r="B4235">
        <v>103</v>
      </c>
      <c r="C4235">
        <v>119</v>
      </c>
      <c r="D4235">
        <v>98</v>
      </c>
      <c r="E4235">
        <v>71</v>
      </c>
      <c r="F4235">
        <v>99</v>
      </c>
      <c r="G4235">
        <v>114</v>
      </c>
      <c r="H4235">
        <v>98</v>
      </c>
      <c r="I4235">
        <v>75</v>
      </c>
      <c r="J4235">
        <v>108</v>
      </c>
      <c r="K4235">
        <v>124</v>
      </c>
      <c r="L4235">
        <v>98</v>
      </c>
      <c r="M4235">
        <v>70</v>
      </c>
      <c r="N4235">
        <v>111</v>
      </c>
      <c r="O4235">
        <v>119</v>
      </c>
      <c r="P4235">
        <v>97</v>
      </c>
      <c r="Q4235">
        <v>70</v>
      </c>
      <c r="R4235">
        <v>102</v>
      </c>
      <c r="S4235">
        <v>114</v>
      </c>
      <c r="T4235">
        <v>94</v>
      </c>
      <c r="U4235">
        <v>70</v>
      </c>
      <c r="V4235">
        <v>106</v>
      </c>
      <c r="W4235">
        <v>114</v>
      </c>
      <c r="X4235">
        <v>94</v>
      </c>
      <c r="Y4235">
        <v>72</v>
      </c>
      <c r="Z4235">
        <v>106</v>
      </c>
      <c r="AA4235">
        <v>115</v>
      </c>
      <c r="AB4235">
        <v>91</v>
      </c>
      <c r="AC4235">
        <v>72</v>
      </c>
      <c r="AD4235">
        <v>106</v>
      </c>
      <c r="AE4235">
        <v>115</v>
      </c>
      <c r="AF4235">
        <v>94</v>
      </c>
      <c r="AG4235">
        <v>76</v>
      </c>
      <c r="AH4235">
        <v>111</v>
      </c>
      <c r="AI4235">
        <v>115</v>
      </c>
      <c r="AJ4235">
        <v>94</v>
      </c>
      <c r="AK4235" s="1">
        <v>0</v>
      </c>
      <c r="AL4235" s="2">
        <f>IF(NOT(ISNUMBER(gepModelClass1(A4235:AJ4235))),#REF!,gepModelClass1(A4235:AJ4235))</f>
        <v>8.9265314315108636E-6</v>
      </c>
      <c r="AM4235" s="2">
        <f>IF(NOT(ISNUMBER(gepModelClass2(A4235:AJ4235))),#REF!,gepModelClass2(A4235:AJ4235))</f>
        <v>2.3944132313825326E-4</v>
      </c>
      <c r="AN4235" s="2">
        <f>IF(NOT(ISNUMBER(gepModelClass3(A4235:AJ4235))),#REF!,gepModelClass3(A4235:AJ4235))</f>
        <v>0.10286467082704567</v>
      </c>
      <c r="AO4235" s="2">
        <f>IF(NOT(ISNUMBER(gepModelClass4(A4235:AJ4235))),#REF!,gepModelClass4(A4235:AJ4235))</f>
        <v>0.99759296107520912</v>
      </c>
      <c r="AP4235" s="2">
        <f>IF(NOT(ISNUMBER(gepModelClass5(A4235:AJ4235))),#REF!,gepModelClass5(A4235:AJ4235))</f>
        <v>4.0327300949991032E-3</v>
      </c>
      <c r="AQ4235" s="2">
        <f>IF(NOT(ISNUMBER(gepModelClass6(A4235:AJ4235))),#REF!,gepModelClass6(A4235:AJ4235))</f>
        <v>1.6822554694424164E-4</v>
      </c>
      <c r="AR4235" s="3" t="str">
        <f t="shared" si="132"/>
        <v>red_soil</v>
      </c>
      <c r="AS4235" s="5" t="s">
        <v>43</v>
      </c>
      <c r="AT4235">
        <f t="shared" si="133"/>
        <v>0</v>
      </c>
      <c r="AU4235" s="3"/>
      <c r="AV4235" s="3"/>
      <c r="AW4235" s="1"/>
      <c r="AX4235" s="4"/>
      <c r="AY4235" s="4"/>
    </row>
    <row r="4236" spans="1:51" x14ac:dyDescent="0.25">
      <c r="A4236">
        <v>71</v>
      </c>
      <c r="B4236">
        <v>99</v>
      </c>
      <c r="C4236">
        <v>114</v>
      </c>
      <c r="D4236">
        <v>98</v>
      </c>
      <c r="E4236">
        <v>75</v>
      </c>
      <c r="F4236">
        <v>108</v>
      </c>
      <c r="G4236">
        <v>124</v>
      </c>
      <c r="H4236">
        <v>98</v>
      </c>
      <c r="I4236">
        <v>71</v>
      </c>
      <c r="J4236">
        <v>99</v>
      </c>
      <c r="K4236">
        <v>110</v>
      </c>
      <c r="L4236">
        <v>94</v>
      </c>
      <c r="M4236">
        <v>70</v>
      </c>
      <c r="N4236">
        <v>102</v>
      </c>
      <c r="O4236">
        <v>114</v>
      </c>
      <c r="P4236">
        <v>94</v>
      </c>
      <c r="Q4236">
        <v>70</v>
      </c>
      <c r="R4236">
        <v>106</v>
      </c>
      <c r="S4236">
        <v>114</v>
      </c>
      <c r="T4236">
        <v>94</v>
      </c>
      <c r="U4236">
        <v>67</v>
      </c>
      <c r="V4236">
        <v>97</v>
      </c>
      <c r="W4236">
        <v>114</v>
      </c>
      <c r="X4236">
        <v>90</v>
      </c>
      <c r="Y4236">
        <v>72</v>
      </c>
      <c r="Z4236">
        <v>106</v>
      </c>
      <c r="AA4236">
        <v>115</v>
      </c>
      <c r="AB4236">
        <v>94</v>
      </c>
      <c r="AC4236">
        <v>76</v>
      </c>
      <c r="AD4236">
        <v>111</v>
      </c>
      <c r="AE4236">
        <v>115</v>
      </c>
      <c r="AF4236">
        <v>94</v>
      </c>
      <c r="AG4236">
        <v>76</v>
      </c>
      <c r="AH4236">
        <v>106</v>
      </c>
      <c r="AI4236">
        <v>115</v>
      </c>
      <c r="AJ4236">
        <v>94</v>
      </c>
      <c r="AK4236" s="1">
        <v>0</v>
      </c>
      <c r="AL4236" s="2">
        <f>IF(NOT(ISNUMBER(gepModelClass1(A4236:AJ4236))),#REF!,gepModelClass1(A4236:AJ4236))</f>
        <v>2.6721959034157349E-5</v>
      </c>
      <c r="AM4236" s="2">
        <f>IF(NOT(ISNUMBER(gepModelClass2(A4236:AJ4236))),#REF!,gepModelClass2(A4236:AJ4236))</f>
        <v>3.3874588305210648E-4</v>
      </c>
      <c r="AN4236" s="2">
        <f>IF(NOT(ISNUMBER(gepModelClass3(A4236:AJ4236))),#REF!,gepModelClass3(A4236:AJ4236))</f>
        <v>3.7915507640868804E-2</v>
      </c>
      <c r="AO4236" s="2">
        <f>IF(NOT(ISNUMBER(gepModelClass4(A4236:AJ4236))),#REF!,gepModelClass4(A4236:AJ4236))</f>
        <v>0.99152052136328095</v>
      </c>
      <c r="AP4236" s="2">
        <f>IF(NOT(ISNUMBER(gepModelClass5(A4236:AJ4236))),#REF!,gepModelClass5(A4236:AJ4236))</f>
        <v>4.1019389154711532E-3</v>
      </c>
      <c r="AQ4236" s="2">
        <f>IF(NOT(ISNUMBER(gepModelClass6(A4236:AJ4236))),#REF!,gepModelClass6(A4236:AJ4236))</f>
        <v>5.835132959026583E-4</v>
      </c>
      <c r="AR4236" s="3" t="str">
        <f t="shared" si="132"/>
        <v>red_soil</v>
      </c>
      <c r="AS4236" s="5" t="s">
        <v>43</v>
      </c>
      <c r="AT4236">
        <f t="shared" si="133"/>
        <v>0</v>
      </c>
      <c r="AU4236" s="3"/>
      <c r="AV4236" s="3"/>
      <c r="AW4236" s="1"/>
      <c r="AX4236" s="4"/>
      <c r="AY4236" s="4"/>
    </row>
    <row r="4237" spans="1:51" x14ac:dyDescent="0.25">
      <c r="A4237">
        <v>71</v>
      </c>
      <c r="B4237">
        <v>99</v>
      </c>
      <c r="C4237">
        <v>110</v>
      </c>
      <c r="D4237">
        <v>94</v>
      </c>
      <c r="E4237">
        <v>67</v>
      </c>
      <c r="F4237">
        <v>77</v>
      </c>
      <c r="G4237">
        <v>97</v>
      </c>
      <c r="H4237">
        <v>79</v>
      </c>
      <c r="I4237">
        <v>63</v>
      </c>
      <c r="J4237">
        <v>66</v>
      </c>
      <c r="K4237">
        <v>90</v>
      </c>
      <c r="L4237">
        <v>79</v>
      </c>
      <c r="M4237">
        <v>67</v>
      </c>
      <c r="N4237">
        <v>97</v>
      </c>
      <c r="O4237">
        <v>114</v>
      </c>
      <c r="P4237">
        <v>90</v>
      </c>
      <c r="Q4237">
        <v>67</v>
      </c>
      <c r="R4237">
        <v>84</v>
      </c>
      <c r="S4237">
        <v>101</v>
      </c>
      <c r="T4237">
        <v>87</v>
      </c>
      <c r="U4237">
        <v>74</v>
      </c>
      <c r="V4237">
        <v>92</v>
      </c>
      <c r="W4237">
        <v>105</v>
      </c>
      <c r="X4237">
        <v>90</v>
      </c>
      <c r="Y4237">
        <v>76</v>
      </c>
      <c r="Z4237">
        <v>106</v>
      </c>
      <c r="AA4237">
        <v>115</v>
      </c>
      <c r="AB4237">
        <v>94</v>
      </c>
      <c r="AC4237">
        <v>76</v>
      </c>
      <c r="AD4237">
        <v>102</v>
      </c>
      <c r="AE4237">
        <v>111</v>
      </c>
      <c r="AF4237">
        <v>98</v>
      </c>
      <c r="AG4237">
        <v>80</v>
      </c>
      <c r="AH4237">
        <v>111</v>
      </c>
      <c r="AI4237">
        <v>125</v>
      </c>
      <c r="AJ4237">
        <v>102</v>
      </c>
      <c r="AK4237" s="1">
        <v>0</v>
      </c>
      <c r="AL4237" s="2">
        <f>IF(NOT(ISNUMBER(gepModelClass1(A4237:AJ4237))),#REF!,gepModelClass1(A4237:AJ4237))</f>
        <v>2.3386215563664381E-3</v>
      </c>
      <c r="AM4237" s="2">
        <f>IF(NOT(ISNUMBER(gepModelClass2(A4237:AJ4237))),#REF!,gepModelClass2(A4237:AJ4237))</f>
        <v>0.23835266516735273</v>
      </c>
      <c r="AN4237" s="2">
        <f>IF(NOT(ISNUMBER(gepModelClass3(A4237:AJ4237))),#REF!,gepModelClass3(A4237:AJ4237))</f>
        <v>3.3555034019262298E-2</v>
      </c>
      <c r="AO4237" s="2">
        <f>IF(NOT(ISNUMBER(gepModelClass4(A4237:AJ4237))),#REF!,gepModelClass4(A4237:AJ4237))</f>
        <v>0.94299396663062329</v>
      </c>
      <c r="AP4237" s="2">
        <f>IF(NOT(ISNUMBER(gepModelClass5(A4237:AJ4237))),#REF!,gepModelClass5(A4237:AJ4237))</f>
        <v>3.8441667689344938E-3</v>
      </c>
      <c r="AQ4237" s="2">
        <f>IF(NOT(ISNUMBER(gepModelClass6(A4237:AJ4237))),#REF!,gepModelClass6(A4237:AJ4237))</f>
        <v>3.8985250086050427E-5</v>
      </c>
      <c r="AR4237" s="3" t="str">
        <f t="shared" si="132"/>
        <v>red_soil</v>
      </c>
      <c r="AS4237" s="5" t="s">
        <v>43</v>
      </c>
      <c r="AT4237">
        <f t="shared" si="133"/>
        <v>0</v>
      </c>
      <c r="AU4237" s="3"/>
      <c r="AV4237" s="3"/>
      <c r="AW4237" s="1"/>
      <c r="AX4237" s="4"/>
      <c r="AY4237" s="4"/>
    </row>
    <row r="4238" spans="1:51" x14ac:dyDescent="0.25">
      <c r="A4238">
        <v>67</v>
      </c>
      <c r="B4238">
        <v>77</v>
      </c>
      <c r="C4238">
        <v>97</v>
      </c>
      <c r="D4238">
        <v>79</v>
      </c>
      <c r="E4238">
        <v>63</v>
      </c>
      <c r="F4238">
        <v>66</v>
      </c>
      <c r="G4238">
        <v>90</v>
      </c>
      <c r="H4238">
        <v>79</v>
      </c>
      <c r="I4238">
        <v>63</v>
      </c>
      <c r="J4238">
        <v>81</v>
      </c>
      <c r="K4238">
        <v>101</v>
      </c>
      <c r="L4238">
        <v>86</v>
      </c>
      <c r="M4238">
        <v>67</v>
      </c>
      <c r="N4238">
        <v>84</v>
      </c>
      <c r="O4238">
        <v>101</v>
      </c>
      <c r="P4238">
        <v>87</v>
      </c>
      <c r="Q4238">
        <v>74</v>
      </c>
      <c r="R4238">
        <v>92</v>
      </c>
      <c r="S4238">
        <v>105</v>
      </c>
      <c r="T4238">
        <v>90</v>
      </c>
      <c r="U4238">
        <v>78</v>
      </c>
      <c r="V4238">
        <v>92</v>
      </c>
      <c r="W4238">
        <v>110</v>
      </c>
      <c r="X4238">
        <v>94</v>
      </c>
      <c r="Y4238">
        <v>76</v>
      </c>
      <c r="Z4238">
        <v>102</v>
      </c>
      <c r="AA4238">
        <v>111</v>
      </c>
      <c r="AB4238">
        <v>98</v>
      </c>
      <c r="AC4238">
        <v>80</v>
      </c>
      <c r="AD4238">
        <v>111</v>
      </c>
      <c r="AE4238">
        <v>125</v>
      </c>
      <c r="AF4238">
        <v>102</v>
      </c>
      <c r="AG4238">
        <v>88</v>
      </c>
      <c r="AH4238">
        <v>115</v>
      </c>
      <c r="AI4238">
        <v>131</v>
      </c>
      <c r="AJ4238">
        <v>102</v>
      </c>
      <c r="AK4238" s="1">
        <v>0</v>
      </c>
      <c r="AL4238" s="2">
        <f>IF(NOT(ISNUMBER(gepModelClass1(A4238:AJ4238))),#REF!,gepModelClass1(A4238:AJ4238))</f>
        <v>1.225970000910565E-2</v>
      </c>
      <c r="AM4238" s="2">
        <f>IF(NOT(ISNUMBER(gepModelClass2(A4238:AJ4238))),#REF!,gepModelClass2(A4238:AJ4238))</f>
        <v>4.6205909663644476E-3</v>
      </c>
      <c r="AN4238" s="2">
        <f>IF(NOT(ISNUMBER(gepModelClass3(A4238:AJ4238))),#REF!,gepModelClass3(A4238:AJ4238))</f>
        <v>0.14410574695966016</v>
      </c>
      <c r="AO4238" s="2">
        <f>IF(NOT(ISNUMBER(gepModelClass4(A4238:AJ4238))),#REF!,gepModelClass4(A4238:AJ4238))</f>
        <v>0.66648587718724672</v>
      </c>
      <c r="AP4238" s="2">
        <f>IF(NOT(ISNUMBER(gepModelClass5(A4238:AJ4238))),#REF!,gepModelClass5(A4238:AJ4238))</f>
        <v>4.8573280524291298E-3</v>
      </c>
      <c r="AQ4238" s="2">
        <f>IF(NOT(ISNUMBER(gepModelClass6(A4238:AJ4238))),#REF!,gepModelClass6(A4238:AJ4238))</f>
        <v>1.6080810061244021E-3</v>
      </c>
      <c r="AR4238" s="3" t="str">
        <f t="shared" si="132"/>
        <v>red_soil</v>
      </c>
      <c r="AS4238" s="5" t="s">
        <v>43</v>
      </c>
      <c r="AT4238">
        <f t="shared" si="133"/>
        <v>0</v>
      </c>
      <c r="AU4238" s="3"/>
      <c r="AV4238" s="3"/>
      <c r="AW4238" s="1"/>
      <c r="AX4238" s="4"/>
      <c r="AY4238" s="4"/>
    </row>
    <row r="4239" spans="1:51" x14ac:dyDescent="0.25">
      <c r="A4239">
        <v>63</v>
      </c>
      <c r="B4239">
        <v>81</v>
      </c>
      <c r="C4239">
        <v>101</v>
      </c>
      <c r="D4239">
        <v>86</v>
      </c>
      <c r="E4239">
        <v>71</v>
      </c>
      <c r="F4239">
        <v>95</v>
      </c>
      <c r="G4239">
        <v>119</v>
      </c>
      <c r="H4239">
        <v>94</v>
      </c>
      <c r="I4239">
        <v>67</v>
      </c>
      <c r="J4239">
        <v>88</v>
      </c>
      <c r="K4239">
        <v>105</v>
      </c>
      <c r="L4239">
        <v>86</v>
      </c>
      <c r="M4239">
        <v>78</v>
      </c>
      <c r="N4239">
        <v>92</v>
      </c>
      <c r="O4239">
        <v>110</v>
      </c>
      <c r="P4239">
        <v>94</v>
      </c>
      <c r="Q4239">
        <v>78</v>
      </c>
      <c r="R4239">
        <v>97</v>
      </c>
      <c r="S4239">
        <v>114</v>
      </c>
      <c r="T4239">
        <v>97</v>
      </c>
      <c r="U4239">
        <v>70</v>
      </c>
      <c r="V4239">
        <v>92</v>
      </c>
      <c r="W4239">
        <v>110</v>
      </c>
      <c r="X4239">
        <v>83</v>
      </c>
      <c r="Y4239">
        <v>88</v>
      </c>
      <c r="Z4239">
        <v>115</v>
      </c>
      <c r="AA4239">
        <v>131</v>
      </c>
      <c r="AB4239">
        <v>102</v>
      </c>
      <c r="AC4239">
        <v>88</v>
      </c>
      <c r="AD4239">
        <v>111</v>
      </c>
      <c r="AE4239">
        <v>120</v>
      </c>
      <c r="AF4239">
        <v>94</v>
      </c>
      <c r="AG4239">
        <v>76</v>
      </c>
      <c r="AH4239">
        <v>89</v>
      </c>
      <c r="AI4239">
        <v>102</v>
      </c>
      <c r="AJ4239">
        <v>76</v>
      </c>
      <c r="AK4239" s="1">
        <v>0</v>
      </c>
      <c r="AL4239" s="2">
        <f>IF(NOT(ISNUMBER(gepModelClass1(A4239:AJ4239))),#REF!,gepModelClass1(A4239:AJ4239))</f>
        <v>1.362924514707442E-3</v>
      </c>
      <c r="AM4239" s="2">
        <f>IF(NOT(ISNUMBER(gepModelClass2(A4239:AJ4239))),#REF!,gepModelClass2(A4239:AJ4239))</f>
        <v>3.3330633735091854E-2</v>
      </c>
      <c r="AN4239" s="2">
        <f>IF(NOT(ISNUMBER(gepModelClass3(A4239:AJ4239))),#REF!,gepModelClass3(A4239:AJ4239))</f>
        <v>5.9628228962643061E-2</v>
      </c>
      <c r="AO4239" s="2">
        <f>IF(NOT(ISNUMBER(gepModelClass4(A4239:AJ4239))),#REF!,gepModelClass4(A4239:AJ4239))</f>
        <v>4.9960930466177089E-4</v>
      </c>
      <c r="AP4239" s="2">
        <f>IF(NOT(ISNUMBER(gepModelClass5(A4239:AJ4239))),#REF!,gepModelClass5(A4239:AJ4239))</f>
        <v>0.79791149051392263</v>
      </c>
      <c r="AQ4239" s="2">
        <f>IF(NOT(ISNUMBER(gepModelClass6(A4239:AJ4239))),#REF!,gepModelClass6(A4239:AJ4239))</f>
        <v>3.5267391477859095E-3</v>
      </c>
      <c r="AR4239" s="3" t="str">
        <f t="shared" si="132"/>
        <v>soil_with_vegetation_stubble</v>
      </c>
      <c r="AS4239" s="5" t="s">
        <v>43</v>
      </c>
      <c r="AT4239">
        <f t="shared" si="133"/>
        <v>1</v>
      </c>
      <c r="AU4239" s="3"/>
      <c r="AV4239" s="3"/>
      <c r="AW4239" s="1"/>
      <c r="AX4239" s="4"/>
      <c r="AY4239" s="4"/>
    </row>
    <row r="4240" spans="1:51" x14ac:dyDescent="0.25">
      <c r="A4240">
        <v>67</v>
      </c>
      <c r="B4240">
        <v>88</v>
      </c>
      <c r="C4240">
        <v>105</v>
      </c>
      <c r="D4240">
        <v>86</v>
      </c>
      <c r="E4240">
        <v>63</v>
      </c>
      <c r="F4240">
        <v>73</v>
      </c>
      <c r="G4240">
        <v>97</v>
      </c>
      <c r="H4240">
        <v>86</v>
      </c>
      <c r="I4240">
        <v>59</v>
      </c>
      <c r="J4240">
        <v>70</v>
      </c>
      <c r="K4240">
        <v>105</v>
      </c>
      <c r="L4240">
        <v>94</v>
      </c>
      <c r="M4240">
        <v>70</v>
      </c>
      <c r="N4240">
        <v>92</v>
      </c>
      <c r="O4240">
        <v>110</v>
      </c>
      <c r="P4240">
        <v>83</v>
      </c>
      <c r="Q4240">
        <v>60</v>
      </c>
      <c r="R4240">
        <v>75</v>
      </c>
      <c r="S4240">
        <v>101</v>
      </c>
      <c r="T4240">
        <v>83</v>
      </c>
      <c r="U4240">
        <v>60</v>
      </c>
      <c r="V4240">
        <v>75</v>
      </c>
      <c r="W4240">
        <v>101</v>
      </c>
      <c r="X4240">
        <v>83</v>
      </c>
      <c r="Y4240">
        <v>76</v>
      </c>
      <c r="Z4240">
        <v>89</v>
      </c>
      <c r="AA4240">
        <v>102</v>
      </c>
      <c r="AB4240">
        <v>76</v>
      </c>
      <c r="AC4240">
        <v>64</v>
      </c>
      <c r="AD4240">
        <v>77</v>
      </c>
      <c r="AE4240">
        <v>94</v>
      </c>
      <c r="AF4240">
        <v>76</v>
      </c>
      <c r="AG4240">
        <v>60</v>
      </c>
      <c r="AH4240">
        <v>77</v>
      </c>
      <c r="AI4240">
        <v>94</v>
      </c>
      <c r="AJ4240">
        <v>76</v>
      </c>
      <c r="AK4240" s="1">
        <v>0</v>
      </c>
      <c r="AL4240" s="2">
        <f>IF(NOT(ISNUMBER(gepModelClass1(A4240:AJ4240))),#REF!,gepModelClass1(A4240:AJ4240))</f>
        <v>2.9720983056891268E-4</v>
      </c>
      <c r="AM4240" s="2">
        <f>IF(NOT(ISNUMBER(gepModelClass2(A4240:AJ4240))),#REF!,gepModelClass2(A4240:AJ4240))</f>
        <v>0.11703000883919992</v>
      </c>
      <c r="AN4240" s="2">
        <f>IF(NOT(ISNUMBER(gepModelClass3(A4240:AJ4240))),#REF!,gepModelClass3(A4240:AJ4240))</f>
        <v>3.7536526227826769E-4</v>
      </c>
      <c r="AO4240" s="2">
        <f>IF(NOT(ISNUMBER(gepModelClass4(A4240:AJ4240))),#REF!,gepModelClass4(A4240:AJ4240))</f>
        <v>0.49000967770553883</v>
      </c>
      <c r="AP4240" s="2">
        <f>IF(NOT(ISNUMBER(gepModelClass5(A4240:AJ4240))),#REF!,gepModelClass5(A4240:AJ4240))</f>
        <v>0.50211280971219363</v>
      </c>
      <c r="AQ4240" s="2">
        <f>IF(NOT(ISNUMBER(gepModelClass6(A4240:AJ4240))),#REF!,gepModelClass6(A4240:AJ4240))</f>
        <v>9.6691087752627525E-4</v>
      </c>
      <c r="AR4240" s="3" t="str">
        <f t="shared" si="132"/>
        <v>soil_with_vegetation_stubble</v>
      </c>
      <c r="AS4240" s="5" t="s">
        <v>40</v>
      </c>
      <c r="AT4240">
        <f t="shared" si="133"/>
        <v>0</v>
      </c>
      <c r="AU4240" s="3"/>
      <c r="AV4240" s="3"/>
      <c r="AW4240" s="1"/>
      <c r="AX4240" s="4"/>
      <c r="AY4240" s="4"/>
    </row>
    <row r="4241" spans="1:51" x14ac:dyDescent="0.25">
      <c r="A4241">
        <v>52</v>
      </c>
      <c r="B4241">
        <v>54</v>
      </c>
      <c r="C4241">
        <v>86</v>
      </c>
      <c r="D4241">
        <v>83</v>
      </c>
      <c r="E4241">
        <v>49</v>
      </c>
      <c r="F4241">
        <v>45</v>
      </c>
      <c r="G4241">
        <v>86</v>
      </c>
      <c r="H4241">
        <v>86</v>
      </c>
      <c r="I4241">
        <v>49</v>
      </c>
      <c r="J4241">
        <v>51</v>
      </c>
      <c r="K4241">
        <v>86</v>
      </c>
      <c r="L4241">
        <v>83</v>
      </c>
      <c r="M4241">
        <v>47</v>
      </c>
      <c r="N4241">
        <v>49</v>
      </c>
      <c r="O4241">
        <v>82</v>
      </c>
      <c r="P4241">
        <v>83</v>
      </c>
      <c r="Q4241">
        <v>44</v>
      </c>
      <c r="R4241">
        <v>43</v>
      </c>
      <c r="S4241">
        <v>82</v>
      </c>
      <c r="T4241">
        <v>87</v>
      </c>
      <c r="U4241">
        <v>50</v>
      </c>
      <c r="V4241">
        <v>46</v>
      </c>
      <c r="W4241">
        <v>82</v>
      </c>
      <c r="X4241">
        <v>83</v>
      </c>
      <c r="Y4241">
        <v>50</v>
      </c>
      <c r="Z4241">
        <v>52</v>
      </c>
      <c r="AA4241">
        <v>82</v>
      </c>
      <c r="AB4241">
        <v>83</v>
      </c>
      <c r="AC4241">
        <v>50</v>
      </c>
      <c r="AD4241">
        <v>52</v>
      </c>
      <c r="AE4241">
        <v>78</v>
      </c>
      <c r="AF4241">
        <v>83</v>
      </c>
      <c r="AG4241">
        <v>50</v>
      </c>
      <c r="AH4241">
        <v>52</v>
      </c>
      <c r="AI4241">
        <v>82</v>
      </c>
      <c r="AJ4241">
        <v>79</v>
      </c>
      <c r="AK4241" s="1">
        <v>0</v>
      </c>
      <c r="AL4241" s="2">
        <f>IF(NOT(ISNUMBER(gepModelClass1(A4241:AJ4241))),#REF!,gepModelClass1(A4241:AJ4241))</f>
        <v>0.33074047748309721</v>
      </c>
      <c r="AM4241" s="2">
        <f>IF(NOT(ISNUMBER(gepModelClass2(A4241:AJ4241))),#REF!,gepModelClass2(A4241:AJ4241))</f>
        <v>1.0693472196049494E-4</v>
      </c>
      <c r="AN4241" s="2">
        <f>IF(NOT(ISNUMBER(gepModelClass3(A4241:AJ4241))),#REF!,gepModelClass3(A4241:AJ4241))</f>
        <v>1.3729091752830235E-6</v>
      </c>
      <c r="AO4241" s="2">
        <f>IF(NOT(ISNUMBER(gepModelClass4(A4241:AJ4241))),#REF!,gepModelClass4(A4241:AJ4241))</f>
        <v>7.5424614794943223E-2</v>
      </c>
      <c r="AP4241" s="2">
        <f>IF(NOT(ISNUMBER(gepModelClass5(A4241:AJ4241))),#REF!,gepModelClass5(A4241:AJ4241))</f>
        <v>0.72288372947982416</v>
      </c>
      <c r="AQ4241" s="2">
        <f>IF(NOT(ISNUMBER(gepModelClass6(A4241:AJ4241))),#REF!,gepModelClass6(A4241:AJ4241))</f>
        <v>0.10175116690811473</v>
      </c>
      <c r="AR4241" s="3" t="str">
        <f t="shared" si="132"/>
        <v>soil_with_vegetation_stubble</v>
      </c>
      <c r="AS4241" s="5" t="s">
        <v>40</v>
      </c>
      <c r="AT4241">
        <f t="shared" si="133"/>
        <v>0</v>
      </c>
      <c r="AU4241" s="3"/>
      <c r="AV4241" s="3"/>
      <c r="AW4241" s="1"/>
      <c r="AX4241" s="4"/>
      <c r="AY4241" s="4"/>
    </row>
    <row r="4242" spans="1:51" x14ac:dyDescent="0.25">
      <c r="A4242">
        <v>49</v>
      </c>
      <c r="B4242">
        <v>45</v>
      </c>
      <c r="C4242">
        <v>86</v>
      </c>
      <c r="D4242">
        <v>86</v>
      </c>
      <c r="E4242">
        <v>49</v>
      </c>
      <c r="F4242">
        <v>51</v>
      </c>
      <c r="G4242">
        <v>86</v>
      </c>
      <c r="H4242">
        <v>83</v>
      </c>
      <c r="I4242">
        <v>59</v>
      </c>
      <c r="J4242">
        <v>70</v>
      </c>
      <c r="K4242">
        <v>90</v>
      </c>
      <c r="L4242">
        <v>72</v>
      </c>
      <c r="M4242">
        <v>44</v>
      </c>
      <c r="N4242">
        <v>43</v>
      </c>
      <c r="O4242">
        <v>82</v>
      </c>
      <c r="P4242">
        <v>87</v>
      </c>
      <c r="Q4242">
        <v>50</v>
      </c>
      <c r="R4242">
        <v>46</v>
      </c>
      <c r="S4242">
        <v>82</v>
      </c>
      <c r="T4242">
        <v>83</v>
      </c>
      <c r="U4242">
        <v>57</v>
      </c>
      <c r="V4242">
        <v>67</v>
      </c>
      <c r="W4242">
        <v>85</v>
      </c>
      <c r="X4242">
        <v>76</v>
      </c>
      <c r="Y4242">
        <v>50</v>
      </c>
      <c r="Z4242">
        <v>52</v>
      </c>
      <c r="AA4242">
        <v>78</v>
      </c>
      <c r="AB4242">
        <v>83</v>
      </c>
      <c r="AC4242">
        <v>50</v>
      </c>
      <c r="AD4242">
        <v>52</v>
      </c>
      <c r="AE4242">
        <v>82</v>
      </c>
      <c r="AF4242">
        <v>79</v>
      </c>
      <c r="AG4242">
        <v>57</v>
      </c>
      <c r="AH4242">
        <v>66</v>
      </c>
      <c r="AI4242">
        <v>82</v>
      </c>
      <c r="AJ4242">
        <v>72</v>
      </c>
      <c r="AK4242" s="1">
        <v>0</v>
      </c>
      <c r="AL4242" s="2">
        <f>IF(NOT(ISNUMBER(gepModelClass1(A4242:AJ4242))),#REF!,gepModelClass1(A4242:AJ4242))</f>
        <v>2.2874965849999304E-2</v>
      </c>
      <c r="AM4242" s="2">
        <f>IF(NOT(ISNUMBER(gepModelClass2(A4242:AJ4242))),#REF!,gepModelClass2(A4242:AJ4242))</f>
        <v>3.8751880766179654E-4</v>
      </c>
      <c r="AN4242" s="2">
        <f>IF(NOT(ISNUMBER(gepModelClass3(A4242:AJ4242))),#REF!,gepModelClass3(A4242:AJ4242))</f>
        <v>2.7376576748281408E-6</v>
      </c>
      <c r="AO4242" s="2">
        <f>IF(NOT(ISNUMBER(gepModelClass4(A4242:AJ4242))),#REF!,gepModelClass4(A4242:AJ4242))</f>
        <v>4.5086574382227344E-2</v>
      </c>
      <c r="AP4242" s="2">
        <f>IF(NOT(ISNUMBER(gepModelClass5(A4242:AJ4242))),#REF!,gepModelClass5(A4242:AJ4242))</f>
        <v>0.89759585201570302</v>
      </c>
      <c r="AQ4242" s="2">
        <f>IF(NOT(ISNUMBER(gepModelClass6(A4242:AJ4242))),#REF!,gepModelClass6(A4242:AJ4242))</f>
        <v>0.12054345561199305</v>
      </c>
      <c r="AR4242" s="3" t="str">
        <f t="shared" si="132"/>
        <v>soil_with_vegetation_stubble</v>
      </c>
      <c r="AS4242" s="5" t="s">
        <v>40</v>
      </c>
      <c r="AT4242">
        <f t="shared" si="133"/>
        <v>0</v>
      </c>
      <c r="AU4242" s="3"/>
      <c r="AV4242" s="3"/>
      <c r="AW4242" s="1"/>
      <c r="AX4242" s="4"/>
      <c r="AY4242" s="4"/>
    </row>
    <row r="4243" spans="1:51" x14ac:dyDescent="0.25">
      <c r="A4243">
        <v>49</v>
      </c>
      <c r="B4243">
        <v>51</v>
      </c>
      <c r="C4243">
        <v>86</v>
      </c>
      <c r="D4243">
        <v>83</v>
      </c>
      <c r="E4243">
        <v>59</v>
      </c>
      <c r="F4243">
        <v>70</v>
      </c>
      <c r="G4243">
        <v>90</v>
      </c>
      <c r="H4243">
        <v>72</v>
      </c>
      <c r="I4243">
        <v>59</v>
      </c>
      <c r="J4243">
        <v>63</v>
      </c>
      <c r="K4243">
        <v>97</v>
      </c>
      <c r="L4243">
        <v>90</v>
      </c>
      <c r="M4243">
        <v>50</v>
      </c>
      <c r="N4243">
        <v>46</v>
      </c>
      <c r="O4243">
        <v>82</v>
      </c>
      <c r="P4243">
        <v>83</v>
      </c>
      <c r="Q4243">
        <v>57</v>
      </c>
      <c r="R4243">
        <v>67</v>
      </c>
      <c r="S4243">
        <v>85</v>
      </c>
      <c r="T4243">
        <v>76</v>
      </c>
      <c r="U4243">
        <v>60</v>
      </c>
      <c r="V4243">
        <v>71</v>
      </c>
      <c r="W4243">
        <v>97</v>
      </c>
      <c r="X4243">
        <v>83</v>
      </c>
      <c r="Y4243">
        <v>50</v>
      </c>
      <c r="Z4243">
        <v>52</v>
      </c>
      <c r="AA4243">
        <v>82</v>
      </c>
      <c r="AB4243">
        <v>79</v>
      </c>
      <c r="AC4243">
        <v>57</v>
      </c>
      <c r="AD4243">
        <v>66</v>
      </c>
      <c r="AE4243">
        <v>82</v>
      </c>
      <c r="AF4243">
        <v>72</v>
      </c>
      <c r="AG4243">
        <v>60</v>
      </c>
      <c r="AH4243">
        <v>77</v>
      </c>
      <c r="AI4243">
        <v>90</v>
      </c>
      <c r="AJ4243">
        <v>83</v>
      </c>
      <c r="AK4243" s="1">
        <v>0</v>
      </c>
      <c r="AL4243" s="2">
        <f>IF(NOT(ISNUMBER(gepModelClass1(A4243:AJ4243))),#REF!,gepModelClass1(A4243:AJ4243))</f>
        <v>6.7228673828428065E-2</v>
      </c>
      <c r="AM4243" s="2">
        <f>IF(NOT(ISNUMBER(gepModelClass2(A4243:AJ4243))),#REF!,gepModelClass2(A4243:AJ4243))</f>
        <v>2.6320970718290162E-3</v>
      </c>
      <c r="AN4243" s="2">
        <f>IF(NOT(ISNUMBER(gepModelClass3(A4243:AJ4243))),#REF!,gepModelClass3(A4243:AJ4243))</f>
        <v>1.4753978709028937E-5</v>
      </c>
      <c r="AO4243" s="2">
        <f>IF(NOT(ISNUMBER(gepModelClass4(A4243:AJ4243))),#REF!,gepModelClass4(A4243:AJ4243))</f>
        <v>2.1408883037045936E-2</v>
      </c>
      <c r="AP4243" s="2">
        <f>IF(NOT(ISNUMBER(gepModelClass5(A4243:AJ4243))),#REF!,gepModelClass5(A4243:AJ4243))</f>
        <v>0.89452950199625481</v>
      </c>
      <c r="AQ4243" s="2">
        <f>IF(NOT(ISNUMBER(gepModelClass6(A4243:AJ4243))),#REF!,gepModelClass6(A4243:AJ4243))</f>
        <v>4.5606931216558379E-2</v>
      </c>
      <c r="AR4243" s="3" t="str">
        <f t="shared" si="132"/>
        <v>soil_with_vegetation_stubble</v>
      </c>
      <c r="AS4243" s="5" t="s">
        <v>40</v>
      </c>
      <c r="AT4243">
        <f t="shared" si="133"/>
        <v>0</v>
      </c>
      <c r="AU4243" s="3"/>
      <c r="AV4243" s="3"/>
      <c r="AW4243" s="1"/>
      <c r="AX4243" s="4"/>
      <c r="AY4243" s="4"/>
    </row>
    <row r="4244" spans="1:51" x14ac:dyDescent="0.25">
      <c r="A4244">
        <v>59</v>
      </c>
      <c r="B4244">
        <v>70</v>
      </c>
      <c r="C4244">
        <v>90</v>
      </c>
      <c r="D4244">
        <v>72</v>
      </c>
      <c r="E4244">
        <v>59</v>
      </c>
      <c r="F4244">
        <v>63</v>
      </c>
      <c r="G4244">
        <v>97</v>
      </c>
      <c r="H4244">
        <v>90</v>
      </c>
      <c r="I4244">
        <v>59</v>
      </c>
      <c r="J4244">
        <v>60</v>
      </c>
      <c r="K4244">
        <v>97</v>
      </c>
      <c r="L4244">
        <v>90</v>
      </c>
      <c r="M4244">
        <v>57</v>
      </c>
      <c r="N4244">
        <v>67</v>
      </c>
      <c r="O4244">
        <v>85</v>
      </c>
      <c r="P4244">
        <v>76</v>
      </c>
      <c r="Q4244">
        <v>60</v>
      </c>
      <c r="R4244">
        <v>71</v>
      </c>
      <c r="S4244">
        <v>97</v>
      </c>
      <c r="T4244">
        <v>83</v>
      </c>
      <c r="U4244">
        <v>60</v>
      </c>
      <c r="V4244">
        <v>60</v>
      </c>
      <c r="W4244">
        <v>97</v>
      </c>
      <c r="X4244">
        <v>87</v>
      </c>
      <c r="Y4244">
        <v>57</v>
      </c>
      <c r="Z4244">
        <v>66</v>
      </c>
      <c r="AA4244">
        <v>82</v>
      </c>
      <c r="AB4244">
        <v>72</v>
      </c>
      <c r="AC4244">
        <v>60</v>
      </c>
      <c r="AD4244">
        <v>77</v>
      </c>
      <c r="AE4244">
        <v>90</v>
      </c>
      <c r="AF4244">
        <v>83</v>
      </c>
      <c r="AG4244">
        <v>60</v>
      </c>
      <c r="AH4244">
        <v>66</v>
      </c>
      <c r="AI4244">
        <v>102</v>
      </c>
      <c r="AJ4244">
        <v>91</v>
      </c>
      <c r="AK4244" s="1">
        <v>0</v>
      </c>
      <c r="AL4244" s="2">
        <f>IF(NOT(ISNUMBER(gepModelClass1(A4244:AJ4244))),#REF!,gepModelClass1(A4244:AJ4244))</f>
        <v>1.451557705507768E-2</v>
      </c>
      <c r="AM4244" s="2">
        <f>IF(NOT(ISNUMBER(gepModelClass2(A4244:AJ4244))),#REF!,gepModelClass2(A4244:AJ4244))</f>
        <v>5.6865903127552601E-3</v>
      </c>
      <c r="AN4244" s="2">
        <f>IF(NOT(ISNUMBER(gepModelClass3(A4244:AJ4244))),#REF!,gepModelClass3(A4244:AJ4244))</f>
        <v>8.7817170850927864E-5</v>
      </c>
      <c r="AO4244" s="2">
        <f>IF(NOT(ISNUMBER(gepModelClass4(A4244:AJ4244))),#REF!,gepModelClass4(A4244:AJ4244))</f>
        <v>0.2047339902117411</v>
      </c>
      <c r="AP4244" s="2">
        <f>IF(NOT(ISNUMBER(gepModelClass5(A4244:AJ4244))),#REF!,gepModelClass5(A4244:AJ4244))</f>
        <v>0.88034409481098808</v>
      </c>
      <c r="AQ4244" s="2">
        <f>IF(NOT(ISNUMBER(gepModelClass6(A4244:AJ4244))),#REF!,gepModelClass6(A4244:AJ4244))</f>
        <v>6.0526977540602218E-2</v>
      </c>
      <c r="AR4244" s="3" t="str">
        <f t="shared" si="132"/>
        <v>soil_with_vegetation_stubble</v>
      </c>
      <c r="AS4244" s="5" t="s">
        <v>40</v>
      </c>
      <c r="AT4244">
        <f t="shared" si="133"/>
        <v>0</v>
      </c>
      <c r="AU4244" s="3"/>
      <c r="AV4244" s="3"/>
      <c r="AW4244" s="1"/>
      <c r="AX4244" s="4"/>
      <c r="AY4244" s="4"/>
    </row>
    <row r="4245" spans="1:51" x14ac:dyDescent="0.25">
      <c r="A4245">
        <v>59</v>
      </c>
      <c r="B4245">
        <v>63</v>
      </c>
      <c r="C4245">
        <v>97</v>
      </c>
      <c r="D4245">
        <v>90</v>
      </c>
      <c r="E4245">
        <v>59</v>
      </c>
      <c r="F4245">
        <v>60</v>
      </c>
      <c r="G4245">
        <v>97</v>
      </c>
      <c r="H4245">
        <v>90</v>
      </c>
      <c r="I4245">
        <v>59</v>
      </c>
      <c r="J4245">
        <v>63</v>
      </c>
      <c r="K4245">
        <v>93</v>
      </c>
      <c r="L4245">
        <v>90</v>
      </c>
      <c r="M4245">
        <v>60</v>
      </c>
      <c r="N4245">
        <v>71</v>
      </c>
      <c r="O4245">
        <v>97</v>
      </c>
      <c r="P4245">
        <v>83</v>
      </c>
      <c r="Q4245">
        <v>60</v>
      </c>
      <c r="R4245">
        <v>60</v>
      </c>
      <c r="S4245">
        <v>97</v>
      </c>
      <c r="T4245">
        <v>87</v>
      </c>
      <c r="U4245">
        <v>63</v>
      </c>
      <c r="V4245">
        <v>71</v>
      </c>
      <c r="W4245">
        <v>101</v>
      </c>
      <c r="X4245">
        <v>87</v>
      </c>
      <c r="Y4245">
        <v>60</v>
      </c>
      <c r="Z4245">
        <v>77</v>
      </c>
      <c r="AA4245">
        <v>90</v>
      </c>
      <c r="AB4245">
        <v>83</v>
      </c>
      <c r="AC4245">
        <v>60</v>
      </c>
      <c r="AD4245">
        <v>66</v>
      </c>
      <c r="AE4245">
        <v>102</v>
      </c>
      <c r="AF4245">
        <v>91</v>
      </c>
      <c r="AG4245">
        <v>60</v>
      </c>
      <c r="AH4245">
        <v>62</v>
      </c>
      <c r="AI4245">
        <v>106</v>
      </c>
      <c r="AJ4245">
        <v>94</v>
      </c>
      <c r="AK4245" s="1">
        <v>0</v>
      </c>
      <c r="AL4245" s="2">
        <f>IF(NOT(ISNUMBER(gepModelClass1(A4245:AJ4245))),#REF!,gepModelClass1(A4245:AJ4245))</f>
        <v>1.4860762504360889E-2</v>
      </c>
      <c r="AM4245" s="2">
        <f>IF(NOT(ISNUMBER(gepModelClass2(A4245:AJ4245))),#REF!,gepModelClass2(A4245:AJ4245))</f>
        <v>6.1741127801439158E-2</v>
      </c>
      <c r="AN4245" s="2">
        <f>IF(NOT(ISNUMBER(gepModelClass3(A4245:AJ4245))),#REF!,gepModelClass3(A4245:AJ4245))</f>
        <v>1.7625750332602585E-4</v>
      </c>
      <c r="AO4245" s="2">
        <f>IF(NOT(ISNUMBER(gepModelClass4(A4245:AJ4245))),#REF!,gepModelClass4(A4245:AJ4245))</f>
        <v>0.21338026339956515</v>
      </c>
      <c r="AP4245" s="2">
        <f>IF(NOT(ISNUMBER(gepModelClass5(A4245:AJ4245))),#REF!,gepModelClass5(A4245:AJ4245))</f>
        <v>0.75175553053871635</v>
      </c>
      <c r="AQ4245" s="2">
        <f>IF(NOT(ISNUMBER(gepModelClass6(A4245:AJ4245))),#REF!,gepModelClass6(A4245:AJ4245))</f>
        <v>4.1676316751658995E-3</v>
      </c>
      <c r="AR4245" s="3" t="str">
        <f t="shared" si="132"/>
        <v>soil_with_vegetation_stubble</v>
      </c>
      <c r="AS4245" s="5" t="s">
        <v>40</v>
      </c>
      <c r="AT4245">
        <f t="shared" si="133"/>
        <v>0</v>
      </c>
      <c r="AU4245" s="3"/>
      <c r="AV4245" s="3"/>
      <c r="AW4245" s="1"/>
      <c r="AX4245" s="4"/>
      <c r="AY4245" s="4"/>
    </row>
    <row r="4246" spans="1:51" x14ac:dyDescent="0.25">
      <c r="A4246">
        <v>59</v>
      </c>
      <c r="B4246">
        <v>63</v>
      </c>
      <c r="C4246">
        <v>93</v>
      </c>
      <c r="D4246">
        <v>90</v>
      </c>
      <c r="E4246">
        <v>63</v>
      </c>
      <c r="F4246">
        <v>66</v>
      </c>
      <c r="G4246">
        <v>97</v>
      </c>
      <c r="H4246">
        <v>94</v>
      </c>
      <c r="I4246">
        <v>67</v>
      </c>
      <c r="J4246">
        <v>77</v>
      </c>
      <c r="K4246">
        <v>110</v>
      </c>
      <c r="L4246">
        <v>90</v>
      </c>
      <c r="M4246">
        <v>63</v>
      </c>
      <c r="N4246">
        <v>71</v>
      </c>
      <c r="O4246">
        <v>101</v>
      </c>
      <c r="P4246">
        <v>87</v>
      </c>
      <c r="Q4246">
        <v>63</v>
      </c>
      <c r="R4246">
        <v>71</v>
      </c>
      <c r="S4246">
        <v>101</v>
      </c>
      <c r="T4246">
        <v>90</v>
      </c>
      <c r="U4246">
        <v>67</v>
      </c>
      <c r="V4246">
        <v>75</v>
      </c>
      <c r="W4246">
        <v>105</v>
      </c>
      <c r="X4246">
        <v>90</v>
      </c>
      <c r="Y4246">
        <v>60</v>
      </c>
      <c r="Z4246">
        <v>62</v>
      </c>
      <c r="AA4246">
        <v>106</v>
      </c>
      <c r="AB4246">
        <v>94</v>
      </c>
      <c r="AC4246">
        <v>60</v>
      </c>
      <c r="AD4246">
        <v>66</v>
      </c>
      <c r="AE4246">
        <v>106</v>
      </c>
      <c r="AF4246">
        <v>94</v>
      </c>
      <c r="AG4246">
        <v>64</v>
      </c>
      <c r="AH4246">
        <v>73</v>
      </c>
      <c r="AI4246">
        <v>102</v>
      </c>
      <c r="AJ4246">
        <v>94</v>
      </c>
      <c r="AK4246" s="1">
        <v>0</v>
      </c>
      <c r="AL4246" s="2">
        <f>IF(NOT(ISNUMBER(gepModelClass1(A4246:AJ4246))),#REF!,gepModelClass1(A4246:AJ4246))</f>
        <v>1.1351896024653507E-2</v>
      </c>
      <c r="AM4246" s="2">
        <f>IF(NOT(ISNUMBER(gepModelClass2(A4246:AJ4246))),#REF!,gepModelClass2(A4246:AJ4246))</f>
        <v>0.27290225657178219</v>
      </c>
      <c r="AN4246" s="2">
        <f>IF(NOT(ISNUMBER(gepModelClass3(A4246:AJ4246))),#REF!,gepModelClass3(A4246:AJ4246))</f>
        <v>9.1877186127018937E-4</v>
      </c>
      <c r="AO4246" s="2">
        <f>IF(NOT(ISNUMBER(gepModelClass4(A4246:AJ4246))),#REF!,gepModelClass4(A4246:AJ4246))</f>
        <v>6.158250388047392E-2</v>
      </c>
      <c r="AP4246" s="2">
        <f>IF(NOT(ISNUMBER(gepModelClass5(A4246:AJ4246))),#REF!,gepModelClass5(A4246:AJ4246))</f>
        <v>0.86886810896944633</v>
      </c>
      <c r="AQ4246" s="2">
        <f>IF(NOT(ISNUMBER(gepModelClass6(A4246:AJ4246))),#REF!,gepModelClass6(A4246:AJ4246))</f>
        <v>3.8564612698249079E-3</v>
      </c>
      <c r="AR4246" s="3" t="str">
        <f t="shared" si="132"/>
        <v>soil_with_vegetation_stubble</v>
      </c>
      <c r="AS4246" s="5" t="s">
        <v>40</v>
      </c>
      <c r="AT4246">
        <f t="shared" si="133"/>
        <v>0</v>
      </c>
      <c r="AU4246" s="3"/>
      <c r="AV4246" s="3"/>
      <c r="AW4246" s="1"/>
      <c r="AX4246" s="4"/>
      <c r="AY4246" s="4"/>
    </row>
    <row r="4247" spans="1:51" x14ac:dyDescent="0.25">
      <c r="A4247">
        <v>78</v>
      </c>
      <c r="B4247">
        <v>92</v>
      </c>
      <c r="C4247">
        <v>101</v>
      </c>
      <c r="D4247">
        <v>80</v>
      </c>
      <c r="E4247">
        <v>78</v>
      </c>
      <c r="F4247">
        <v>92</v>
      </c>
      <c r="G4247">
        <v>97</v>
      </c>
      <c r="H4247">
        <v>76</v>
      </c>
      <c r="I4247">
        <v>78</v>
      </c>
      <c r="J4247">
        <v>92</v>
      </c>
      <c r="K4247">
        <v>101</v>
      </c>
      <c r="L4247">
        <v>76</v>
      </c>
      <c r="M4247">
        <v>80</v>
      </c>
      <c r="N4247">
        <v>98</v>
      </c>
      <c r="O4247">
        <v>98</v>
      </c>
      <c r="P4247">
        <v>76</v>
      </c>
      <c r="Q4247">
        <v>80</v>
      </c>
      <c r="R4247">
        <v>94</v>
      </c>
      <c r="S4247">
        <v>98</v>
      </c>
      <c r="T4247">
        <v>76</v>
      </c>
      <c r="U4247">
        <v>80</v>
      </c>
      <c r="V4247">
        <v>94</v>
      </c>
      <c r="W4247">
        <v>102</v>
      </c>
      <c r="X4247">
        <v>79</v>
      </c>
      <c r="Y4247">
        <v>84</v>
      </c>
      <c r="Z4247">
        <v>99</v>
      </c>
      <c r="AA4247">
        <v>108</v>
      </c>
      <c r="AB4247">
        <v>81</v>
      </c>
      <c r="AC4247">
        <v>84</v>
      </c>
      <c r="AD4247">
        <v>99</v>
      </c>
      <c r="AE4247">
        <v>108</v>
      </c>
      <c r="AF4247">
        <v>81</v>
      </c>
      <c r="AG4247">
        <v>80</v>
      </c>
      <c r="AH4247">
        <v>95</v>
      </c>
      <c r="AI4247">
        <v>100</v>
      </c>
      <c r="AJ4247">
        <v>81</v>
      </c>
      <c r="AK4247" s="1">
        <v>0</v>
      </c>
      <c r="AL4247" s="2">
        <f>IF(NOT(ISNUMBER(gepModelClass1(A4247:AJ4247))),#REF!,gepModelClass1(A4247:AJ4247))</f>
        <v>4.232303066655158E-6</v>
      </c>
      <c r="AM4247" s="2">
        <f>IF(NOT(ISNUMBER(gepModelClass2(A4247:AJ4247))),#REF!,gepModelClass2(A4247:AJ4247))</f>
        <v>0.96994283003710036</v>
      </c>
      <c r="AN4247" s="2">
        <f>IF(NOT(ISNUMBER(gepModelClass3(A4247:AJ4247))),#REF!,gepModelClass3(A4247:AJ4247))</f>
        <v>0.59066928105043248</v>
      </c>
      <c r="AO4247" s="2">
        <f>IF(NOT(ISNUMBER(gepModelClass4(A4247:AJ4247))),#REF!,gepModelClass4(A4247:AJ4247))</f>
        <v>1.3606516584351128E-4</v>
      </c>
      <c r="AP4247" s="2">
        <f>IF(NOT(ISNUMBER(gepModelClass5(A4247:AJ4247))),#REF!,gepModelClass5(A4247:AJ4247))</f>
        <v>1.1705651638033073E-2</v>
      </c>
      <c r="AQ4247" s="2">
        <f>IF(NOT(ISNUMBER(gepModelClass6(A4247:AJ4247))),#REF!,gepModelClass6(A4247:AJ4247))</f>
        <v>0.18490529943923889</v>
      </c>
      <c r="AR4247" s="3" t="str">
        <f t="shared" si="132"/>
        <v>damp_grey_soil</v>
      </c>
      <c r="AS4247" s="5" t="s">
        <v>38</v>
      </c>
      <c r="AT4247">
        <f t="shared" si="133"/>
        <v>1</v>
      </c>
      <c r="AU4247" s="3"/>
      <c r="AV4247" s="3"/>
      <c r="AW4247" s="1"/>
      <c r="AX4247" s="4"/>
      <c r="AY4247" s="4"/>
    </row>
    <row r="4248" spans="1:51" x14ac:dyDescent="0.25">
      <c r="A4248">
        <v>78</v>
      </c>
      <c r="B4248">
        <v>92</v>
      </c>
      <c r="C4248">
        <v>97</v>
      </c>
      <c r="D4248">
        <v>76</v>
      </c>
      <c r="E4248">
        <v>78</v>
      </c>
      <c r="F4248">
        <v>92</v>
      </c>
      <c r="G4248">
        <v>101</v>
      </c>
      <c r="H4248">
        <v>76</v>
      </c>
      <c r="I4248">
        <v>78</v>
      </c>
      <c r="J4248">
        <v>92</v>
      </c>
      <c r="K4248">
        <v>97</v>
      </c>
      <c r="L4248">
        <v>76</v>
      </c>
      <c r="M4248">
        <v>80</v>
      </c>
      <c r="N4248">
        <v>94</v>
      </c>
      <c r="O4248">
        <v>98</v>
      </c>
      <c r="P4248">
        <v>76</v>
      </c>
      <c r="Q4248">
        <v>80</v>
      </c>
      <c r="R4248">
        <v>94</v>
      </c>
      <c r="S4248">
        <v>102</v>
      </c>
      <c r="T4248">
        <v>79</v>
      </c>
      <c r="U4248">
        <v>80</v>
      </c>
      <c r="V4248">
        <v>98</v>
      </c>
      <c r="W4248">
        <v>94</v>
      </c>
      <c r="X4248">
        <v>76</v>
      </c>
      <c r="Y4248">
        <v>84</v>
      </c>
      <c r="Z4248">
        <v>99</v>
      </c>
      <c r="AA4248">
        <v>108</v>
      </c>
      <c r="AB4248">
        <v>81</v>
      </c>
      <c r="AC4248">
        <v>80</v>
      </c>
      <c r="AD4248">
        <v>95</v>
      </c>
      <c r="AE4248">
        <v>100</v>
      </c>
      <c r="AF4248">
        <v>81</v>
      </c>
      <c r="AG4248">
        <v>84</v>
      </c>
      <c r="AH4248">
        <v>95</v>
      </c>
      <c r="AI4248">
        <v>100</v>
      </c>
      <c r="AJ4248">
        <v>85</v>
      </c>
      <c r="AK4248" s="1">
        <v>0</v>
      </c>
      <c r="AL4248" s="2">
        <f>IF(NOT(ISNUMBER(gepModelClass1(A4248:AJ4248))),#REF!,gepModelClass1(A4248:AJ4248))</f>
        <v>9.5834036852144503E-6</v>
      </c>
      <c r="AM4248" s="2">
        <f>IF(NOT(ISNUMBER(gepModelClass2(A4248:AJ4248))),#REF!,gepModelClass2(A4248:AJ4248))</f>
        <v>0.98505958845161612</v>
      </c>
      <c r="AN4248" s="2">
        <f>IF(NOT(ISNUMBER(gepModelClass3(A4248:AJ4248))),#REF!,gepModelClass3(A4248:AJ4248))</f>
        <v>0.54599357561243456</v>
      </c>
      <c r="AO4248" s="2">
        <f>IF(NOT(ISNUMBER(gepModelClass4(A4248:AJ4248))),#REF!,gepModelClass4(A4248:AJ4248))</f>
        <v>1.3950784000299495E-4</v>
      </c>
      <c r="AP4248" s="2">
        <f>IF(NOT(ISNUMBER(gepModelClass5(A4248:AJ4248))),#REF!,gepModelClass5(A4248:AJ4248))</f>
        <v>1.1151435823100766E-2</v>
      </c>
      <c r="AQ4248" s="2">
        <f>IF(NOT(ISNUMBER(gepModelClass6(A4248:AJ4248))),#REF!,gepModelClass6(A4248:AJ4248))</f>
        <v>0.18756175240917802</v>
      </c>
      <c r="AR4248" s="3" t="str">
        <f t="shared" si="132"/>
        <v>damp_grey_soil</v>
      </c>
      <c r="AS4248" s="5" t="s">
        <v>38</v>
      </c>
      <c r="AT4248">
        <f t="shared" si="133"/>
        <v>1</v>
      </c>
      <c r="AU4248" s="3"/>
      <c r="AV4248" s="3"/>
      <c r="AW4248" s="1"/>
      <c r="AX4248" s="4"/>
      <c r="AY4248" s="4"/>
    </row>
    <row r="4249" spans="1:51" x14ac:dyDescent="0.25">
      <c r="A4249">
        <v>78</v>
      </c>
      <c r="B4249">
        <v>92</v>
      </c>
      <c r="C4249">
        <v>101</v>
      </c>
      <c r="D4249">
        <v>76</v>
      </c>
      <c r="E4249">
        <v>78</v>
      </c>
      <c r="F4249">
        <v>92</v>
      </c>
      <c r="G4249">
        <v>97</v>
      </c>
      <c r="H4249">
        <v>76</v>
      </c>
      <c r="I4249">
        <v>82</v>
      </c>
      <c r="J4249">
        <v>97</v>
      </c>
      <c r="K4249">
        <v>97</v>
      </c>
      <c r="L4249">
        <v>80</v>
      </c>
      <c r="M4249">
        <v>80</v>
      </c>
      <c r="N4249">
        <v>94</v>
      </c>
      <c r="O4249">
        <v>102</v>
      </c>
      <c r="P4249">
        <v>79</v>
      </c>
      <c r="Q4249">
        <v>80</v>
      </c>
      <c r="R4249">
        <v>98</v>
      </c>
      <c r="S4249">
        <v>94</v>
      </c>
      <c r="T4249">
        <v>76</v>
      </c>
      <c r="U4249">
        <v>84</v>
      </c>
      <c r="V4249">
        <v>94</v>
      </c>
      <c r="W4249">
        <v>98</v>
      </c>
      <c r="X4249">
        <v>79</v>
      </c>
      <c r="Y4249">
        <v>80</v>
      </c>
      <c r="Z4249">
        <v>95</v>
      </c>
      <c r="AA4249">
        <v>100</v>
      </c>
      <c r="AB4249">
        <v>81</v>
      </c>
      <c r="AC4249">
        <v>84</v>
      </c>
      <c r="AD4249">
        <v>95</v>
      </c>
      <c r="AE4249">
        <v>100</v>
      </c>
      <c r="AF4249">
        <v>85</v>
      </c>
      <c r="AG4249">
        <v>84</v>
      </c>
      <c r="AH4249">
        <v>103</v>
      </c>
      <c r="AI4249">
        <v>108</v>
      </c>
      <c r="AJ4249">
        <v>92</v>
      </c>
      <c r="AK4249" s="1">
        <v>0</v>
      </c>
      <c r="AL4249" s="2">
        <f>IF(NOT(ISNUMBER(gepModelClass1(A4249:AJ4249))),#REF!,gepModelClass1(A4249:AJ4249))</f>
        <v>1.3521672978264681E-5</v>
      </c>
      <c r="AM4249" s="2">
        <f>IF(NOT(ISNUMBER(gepModelClass2(A4249:AJ4249))),#REF!,gepModelClass2(A4249:AJ4249))</f>
        <v>2.4262243371001814E-3</v>
      </c>
      <c r="AN4249" s="2">
        <f>IF(NOT(ISNUMBER(gepModelClass3(A4249:AJ4249))),#REF!,gepModelClass3(A4249:AJ4249))</f>
        <v>0.7954927767191039</v>
      </c>
      <c r="AO4249" s="2">
        <f>IF(NOT(ISNUMBER(gepModelClass4(A4249:AJ4249))),#REF!,gepModelClass4(A4249:AJ4249))</f>
        <v>8.2581209765399726E-5</v>
      </c>
      <c r="AP4249" s="2">
        <f>IF(NOT(ISNUMBER(gepModelClass5(A4249:AJ4249))),#REF!,gepModelClass5(A4249:AJ4249))</f>
        <v>1.4528394633732624E-2</v>
      </c>
      <c r="AQ4249" s="2">
        <f>IF(NOT(ISNUMBER(gepModelClass6(A4249:AJ4249))),#REF!,gepModelClass6(A4249:AJ4249))</f>
        <v>0.10746726062147079</v>
      </c>
      <c r="AR4249" s="3" t="str">
        <f t="shared" si="132"/>
        <v>grey_soil</v>
      </c>
      <c r="AS4249" s="5" t="s">
        <v>38</v>
      </c>
      <c r="AT4249">
        <f t="shared" si="133"/>
        <v>0</v>
      </c>
      <c r="AU4249" s="3"/>
      <c r="AV4249" s="3"/>
      <c r="AW4249" s="1"/>
      <c r="AX4249" s="4"/>
      <c r="AY4249" s="4"/>
    </row>
    <row r="4250" spans="1:51" x14ac:dyDescent="0.25">
      <c r="A4250">
        <v>78</v>
      </c>
      <c r="B4250">
        <v>92</v>
      </c>
      <c r="C4250">
        <v>97</v>
      </c>
      <c r="D4250">
        <v>76</v>
      </c>
      <c r="E4250">
        <v>82</v>
      </c>
      <c r="F4250">
        <v>97</v>
      </c>
      <c r="G4250">
        <v>97</v>
      </c>
      <c r="H4250">
        <v>80</v>
      </c>
      <c r="I4250">
        <v>85</v>
      </c>
      <c r="J4250">
        <v>97</v>
      </c>
      <c r="K4250">
        <v>97</v>
      </c>
      <c r="L4250">
        <v>80</v>
      </c>
      <c r="M4250">
        <v>80</v>
      </c>
      <c r="N4250">
        <v>98</v>
      </c>
      <c r="O4250">
        <v>94</v>
      </c>
      <c r="P4250">
        <v>76</v>
      </c>
      <c r="Q4250">
        <v>84</v>
      </c>
      <c r="R4250">
        <v>94</v>
      </c>
      <c r="S4250">
        <v>98</v>
      </c>
      <c r="T4250">
        <v>79</v>
      </c>
      <c r="U4250">
        <v>88</v>
      </c>
      <c r="V4250">
        <v>106</v>
      </c>
      <c r="W4250">
        <v>106</v>
      </c>
      <c r="X4250">
        <v>87</v>
      </c>
      <c r="Y4250">
        <v>84</v>
      </c>
      <c r="Z4250">
        <v>95</v>
      </c>
      <c r="AA4250">
        <v>100</v>
      </c>
      <c r="AB4250">
        <v>85</v>
      </c>
      <c r="AC4250">
        <v>84</v>
      </c>
      <c r="AD4250">
        <v>103</v>
      </c>
      <c r="AE4250">
        <v>108</v>
      </c>
      <c r="AF4250">
        <v>92</v>
      </c>
      <c r="AG4250">
        <v>92</v>
      </c>
      <c r="AH4250">
        <v>107</v>
      </c>
      <c r="AI4250">
        <v>118</v>
      </c>
      <c r="AJ4250">
        <v>96</v>
      </c>
      <c r="AK4250" s="1">
        <v>0</v>
      </c>
      <c r="AL4250" s="2">
        <f>IF(NOT(ISNUMBER(gepModelClass1(A4250:AJ4250))),#REF!,gepModelClass1(A4250:AJ4250))</f>
        <v>1.5885976240151578E-5</v>
      </c>
      <c r="AM4250" s="2">
        <f>IF(NOT(ISNUMBER(gepModelClass2(A4250:AJ4250))),#REF!,gepModelClass2(A4250:AJ4250))</f>
        <v>1.1062945290290015E-2</v>
      </c>
      <c r="AN4250" s="2">
        <f>IF(NOT(ISNUMBER(gepModelClass3(A4250:AJ4250))),#REF!,gepModelClass3(A4250:AJ4250))</f>
        <v>0.97118625008042936</v>
      </c>
      <c r="AO4250" s="2">
        <f>IF(NOT(ISNUMBER(gepModelClass4(A4250:AJ4250))),#REF!,gepModelClass4(A4250:AJ4250))</f>
        <v>8.7975536655935196E-5</v>
      </c>
      <c r="AP4250" s="2">
        <f>IF(NOT(ISNUMBER(gepModelClass5(A4250:AJ4250))),#REF!,gepModelClass5(A4250:AJ4250))</f>
        <v>1.3258758523041782E-2</v>
      </c>
      <c r="AQ4250" s="2">
        <f>IF(NOT(ISNUMBER(gepModelClass6(A4250:AJ4250))),#REF!,gepModelClass6(A4250:AJ4250))</f>
        <v>0.18273625545866629</v>
      </c>
      <c r="AR4250" s="3" t="str">
        <f t="shared" si="132"/>
        <v>grey_soil</v>
      </c>
      <c r="AS4250" s="5" t="s">
        <v>38</v>
      </c>
      <c r="AT4250">
        <f t="shared" si="133"/>
        <v>0</v>
      </c>
      <c r="AU4250" s="3"/>
      <c r="AV4250" s="3"/>
      <c r="AW4250" s="1"/>
      <c r="AX4250" s="4"/>
      <c r="AY4250" s="4"/>
    </row>
    <row r="4251" spans="1:51" x14ac:dyDescent="0.25">
      <c r="A4251">
        <v>85</v>
      </c>
      <c r="B4251">
        <v>97</v>
      </c>
      <c r="C4251">
        <v>97</v>
      </c>
      <c r="D4251">
        <v>80</v>
      </c>
      <c r="E4251">
        <v>85</v>
      </c>
      <c r="F4251">
        <v>106</v>
      </c>
      <c r="G4251">
        <v>105</v>
      </c>
      <c r="H4251">
        <v>80</v>
      </c>
      <c r="I4251">
        <v>93</v>
      </c>
      <c r="J4251">
        <v>111</v>
      </c>
      <c r="K4251">
        <v>114</v>
      </c>
      <c r="L4251">
        <v>90</v>
      </c>
      <c r="M4251">
        <v>88</v>
      </c>
      <c r="N4251">
        <v>106</v>
      </c>
      <c r="O4251">
        <v>106</v>
      </c>
      <c r="P4251">
        <v>87</v>
      </c>
      <c r="Q4251">
        <v>92</v>
      </c>
      <c r="R4251">
        <v>115</v>
      </c>
      <c r="S4251">
        <v>115</v>
      </c>
      <c r="T4251">
        <v>94</v>
      </c>
      <c r="U4251">
        <v>92</v>
      </c>
      <c r="V4251">
        <v>120</v>
      </c>
      <c r="W4251">
        <v>125</v>
      </c>
      <c r="X4251">
        <v>98</v>
      </c>
      <c r="Y4251">
        <v>92</v>
      </c>
      <c r="Z4251">
        <v>107</v>
      </c>
      <c r="AA4251">
        <v>118</v>
      </c>
      <c r="AB4251">
        <v>96</v>
      </c>
      <c r="AC4251">
        <v>97</v>
      </c>
      <c r="AD4251">
        <v>112</v>
      </c>
      <c r="AE4251">
        <v>122</v>
      </c>
      <c r="AF4251">
        <v>92</v>
      </c>
      <c r="AG4251">
        <v>97</v>
      </c>
      <c r="AH4251">
        <v>116</v>
      </c>
      <c r="AI4251">
        <v>122</v>
      </c>
      <c r="AJ4251">
        <v>96</v>
      </c>
      <c r="AK4251" s="1">
        <v>0</v>
      </c>
      <c r="AL4251" s="2">
        <f>IF(NOT(ISNUMBER(gepModelClass1(A4251:AJ4251))),#REF!,gepModelClass1(A4251:AJ4251))</f>
        <v>5.4688800952587873E-5</v>
      </c>
      <c r="AM4251" s="2">
        <f>IF(NOT(ISNUMBER(gepModelClass2(A4251:AJ4251))),#REF!,gepModelClass2(A4251:AJ4251))</f>
        <v>0.38337255930451164</v>
      </c>
      <c r="AN4251" s="2">
        <f>IF(NOT(ISNUMBER(gepModelClass3(A4251:AJ4251))),#REF!,gepModelClass3(A4251:AJ4251))</f>
        <v>0.99988881685376452</v>
      </c>
      <c r="AO4251" s="2">
        <f>IF(NOT(ISNUMBER(gepModelClass4(A4251:AJ4251))),#REF!,gepModelClass4(A4251:AJ4251))</f>
        <v>1.5911364171795439E-4</v>
      </c>
      <c r="AP4251" s="2">
        <f>IF(NOT(ISNUMBER(gepModelClass5(A4251:AJ4251))),#REF!,gepModelClass5(A4251:AJ4251))</f>
        <v>1.2035781350758263E-2</v>
      </c>
      <c r="AQ4251" s="2">
        <f>IF(NOT(ISNUMBER(gepModelClass6(A4251:AJ4251))),#REF!,gepModelClass6(A4251:AJ4251))</f>
        <v>2.0755145581006069E-2</v>
      </c>
      <c r="AR4251" s="3" t="str">
        <f t="shared" si="132"/>
        <v>grey_soil</v>
      </c>
      <c r="AS4251" s="5" t="s">
        <v>38</v>
      </c>
      <c r="AT4251">
        <f t="shared" si="133"/>
        <v>0</v>
      </c>
      <c r="AU4251" s="3"/>
      <c r="AV4251" s="3"/>
      <c r="AW4251" s="1"/>
      <c r="AX4251" s="4"/>
      <c r="AY4251" s="4"/>
    </row>
    <row r="4252" spans="1:51" x14ac:dyDescent="0.25">
      <c r="A4252">
        <v>85</v>
      </c>
      <c r="B4252">
        <v>106</v>
      </c>
      <c r="C4252">
        <v>105</v>
      </c>
      <c r="D4252">
        <v>80</v>
      </c>
      <c r="E4252">
        <v>93</v>
      </c>
      <c r="F4252">
        <v>111</v>
      </c>
      <c r="G4252">
        <v>114</v>
      </c>
      <c r="H4252">
        <v>90</v>
      </c>
      <c r="I4252">
        <v>93</v>
      </c>
      <c r="J4252">
        <v>115</v>
      </c>
      <c r="K4252">
        <v>114</v>
      </c>
      <c r="L4252">
        <v>94</v>
      </c>
      <c r="M4252">
        <v>92</v>
      </c>
      <c r="N4252">
        <v>115</v>
      </c>
      <c r="O4252">
        <v>115</v>
      </c>
      <c r="P4252">
        <v>94</v>
      </c>
      <c r="Q4252">
        <v>92</v>
      </c>
      <c r="R4252">
        <v>120</v>
      </c>
      <c r="S4252">
        <v>125</v>
      </c>
      <c r="T4252">
        <v>98</v>
      </c>
      <c r="U4252">
        <v>92</v>
      </c>
      <c r="V4252">
        <v>115</v>
      </c>
      <c r="W4252">
        <v>115</v>
      </c>
      <c r="X4252">
        <v>87</v>
      </c>
      <c r="Y4252">
        <v>97</v>
      </c>
      <c r="Z4252">
        <v>112</v>
      </c>
      <c r="AA4252">
        <v>122</v>
      </c>
      <c r="AB4252">
        <v>92</v>
      </c>
      <c r="AC4252">
        <v>97</v>
      </c>
      <c r="AD4252">
        <v>116</v>
      </c>
      <c r="AE4252">
        <v>122</v>
      </c>
      <c r="AF4252">
        <v>96</v>
      </c>
      <c r="AG4252">
        <v>92</v>
      </c>
      <c r="AH4252">
        <v>103</v>
      </c>
      <c r="AI4252">
        <v>113</v>
      </c>
      <c r="AJ4252">
        <v>88</v>
      </c>
      <c r="AK4252" s="1">
        <v>0</v>
      </c>
      <c r="AL4252" s="2">
        <f>IF(NOT(ISNUMBER(gepModelClass1(A4252:AJ4252))),#REF!,gepModelClass1(A4252:AJ4252))</f>
        <v>1.6755647347487516E-5</v>
      </c>
      <c r="AM4252" s="2">
        <f>IF(NOT(ISNUMBER(gepModelClass2(A4252:AJ4252))),#REF!,gepModelClass2(A4252:AJ4252))</f>
        <v>0.11767720538946992</v>
      </c>
      <c r="AN4252" s="2">
        <f>IF(NOT(ISNUMBER(gepModelClass3(A4252:AJ4252))),#REF!,gepModelClass3(A4252:AJ4252))</f>
        <v>0.99966329036246915</v>
      </c>
      <c r="AO4252" s="2">
        <f>IF(NOT(ISNUMBER(gepModelClass4(A4252:AJ4252))),#REF!,gepModelClass4(A4252:AJ4252))</f>
        <v>1.0031414572094684E-4</v>
      </c>
      <c r="AP4252" s="2">
        <f>IF(NOT(ISNUMBER(gepModelClass5(A4252:AJ4252))),#REF!,gepModelClass5(A4252:AJ4252))</f>
        <v>1.1309420119989307E-2</v>
      </c>
      <c r="AQ4252" s="2">
        <f>IF(NOT(ISNUMBER(gepModelClass6(A4252:AJ4252))),#REF!,gepModelClass6(A4252:AJ4252))</f>
        <v>2.6522335170208421E-2</v>
      </c>
      <c r="AR4252" s="3" t="str">
        <f t="shared" si="132"/>
        <v>grey_soil</v>
      </c>
      <c r="AS4252" s="5" t="s">
        <v>38</v>
      </c>
      <c r="AT4252">
        <f t="shared" si="133"/>
        <v>0</v>
      </c>
      <c r="AU4252" s="3"/>
      <c r="AV4252" s="3"/>
      <c r="AW4252" s="1"/>
      <c r="AX4252" s="4"/>
      <c r="AY4252" s="4"/>
    </row>
    <row r="4253" spans="1:51" x14ac:dyDescent="0.25">
      <c r="A4253">
        <v>93</v>
      </c>
      <c r="B4253">
        <v>111</v>
      </c>
      <c r="C4253">
        <v>114</v>
      </c>
      <c r="D4253">
        <v>90</v>
      </c>
      <c r="E4253">
        <v>93</v>
      </c>
      <c r="F4253">
        <v>115</v>
      </c>
      <c r="G4253">
        <v>114</v>
      </c>
      <c r="H4253">
        <v>94</v>
      </c>
      <c r="I4253">
        <v>93</v>
      </c>
      <c r="J4253">
        <v>111</v>
      </c>
      <c r="K4253">
        <v>114</v>
      </c>
      <c r="L4253">
        <v>94</v>
      </c>
      <c r="M4253">
        <v>92</v>
      </c>
      <c r="N4253">
        <v>120</v>
      </c>
      <c r="O4253">
        <v>125</v>
      </c>
      <c r="P4253">
        <v>98</v>
      </c>
      <c r="Q4253">
        <v>92</v>
      </c>
      <c r="R4253">
        <v>115</v>
      </c>
      <c r="S4253">
        <v>115</v>
      </c>
      <c r="T4253">
        <v>87</v>
      </c>
      <c r="U4253">
        <v>84</v>
      </c>
      <c r="V4253">
        <v>102</v>
      </c>
      <c r="W4253">
        <v>102</v>
      </c>
      <c r="X4253">
        <v>79</v>
      </c>
      <c r="Y4253">
        <v>97</v>
      </c>
      <c r="Z4253">
        <v>116</v>
      </c>
      <c r="AA4253">
        <v>122</v>
      </c>
      <c r="AB4253">
        <v>96</v>
      </c>
      <c r="AC4253">
        <v>92</v>
      </c>
      <c r="AD4253">
        <v>103</v>
      </c>
      <c r="AE4253">
        <v>113</v>
      </c>
      <c r="AF4253">
        <v>88</v>
      </c>
      <c r="AG4253">
        <v>84</v>
      </c>
      <c r="AH4253">
        <v>95</v>
      </c>
      <c r="AI4253">
        <v>96</v>
      </c>
      <c r="AJ4253">
        <v>74</v>
      </c>
      <c r="AK4253" s="1">
        <v>0</v>
      </c>
      <c r="AL4253" s="2">
        <f>IF(NOT(ISNUMBER(gepModelClass1(A4253:AJ4253))),#REF!,gepModelClass1(A4253:AJ4253))</f>
        <v>6.5307394244871493E-5</v>
      </c>
      <c r="AM4253" s="2">
        <f>IF(NOT(ISNUMBER(gepModelClass2(A4253:AJ4253))),#REF!,gepModelClass2(A4253:AJ4253))</f>
        <v>2.4903783597660868E-3</v>
      </c>
      <c r="AN4253" s="2">
        <f>IF(NOT(ISNUMBER(gepModelClass3(A4253:AJ4253))),#REF!,gepModelClass3(A4253:AJ4253))</f>
        <v>0.99913564428588131</v>
      </c>
      <c r="AO4253" s="2">
        <f>IF(NOT(ISNUMBER(gepModelClass4(A4253:AJ4253))),#REF!,gepModelClass4(A4253:AJ4253))</f>
        <v>4.7134087468489421E-5</v>
      </c>
      <c r="AP4253" s="2">
        <f>IF(NOT(ISNUMBER(gepModelClass5(A4253:AJ4253))),#REF!,gepModelClass5(A4253:AJ4253))</f>
        <v>1.2239665844935389E-2</v>
      </c>
      <c r="AQ4253" s="2">
        <f>IF(NOT(ISNUMBER(gepModelClass6(A4253:AJ4253))),#REF!,gepModelClass6(A4253:AJ4253))</f>
        <v>4.3077811252843282E-3</v>
      </c>
      <c r="AR4253" s="3" t="str">
        <f t="shared" si="132"/>
        <v>grey_soil</v>
      </c>
      <c r="AS4253" s="5" t="s">
        <v>38</v>
      </c>
      <c r="AT4253">
        <f t="shared" si="133"/>
        <v>0</v>
      </c>
      <c r="AU4253" s="3"/>
      <c r="AV4253" s="3"/>
      <c r="AW4253" s="1"/>
      <c r="AX4253" s="4"/>
      <c r="AY4253" s="4"/>
    </row>
    <row r="4254" spans="1:51" x14ac:dyDescent="0.25">
      <c r="A4254">
        <v>93</v>
      </c>
      <c r="B4254">
        <v>115</v>
      </c>
      <c r="C4254">
        <v>114</v>
      </c>
      <c r="D4254">
        <v>94</v>
      </c>
      <c r="E4254">
        <v>93</v>
      </c>
      <c r="F4254">
        <v>111</v>
      </c>
      <c r="G4254">
        <v>114</v>
      </c>
      <c r="H4254">
        <v>94</v>
      </c>
      <c r="I4254">
        <v>89</v>
      </c>
      <c r="J4254">
        <v>102</v>
      </c>
      <c r="K4254">
        <v>110</v>
      </c>
      <c r="L4254">
        <v>87</v>
      </c>
      <c r="M4254">
        <v>92</v>
      </c>
      <c r="N4254">
        <v>115</v>
      </c>
      <c r="O4254">
        <v>115</v>
      </c>
      <c r="P4254">
        <v>87</v>
      </c>
      <c r="Q4254">
        <v>84</v>
      </c>
      <c r="R4254">
        <v>102</v>
      </c>
      <c r="S4254">
        <v>102</v>
      </c>
      <c r="T4254">
        <v>79</v>
      </c>
      <c r="U4254">
        <v>80</v>
      </c>
      <c r="V4254">
        <v>94</v>
      </c>
      <c r="W4254">
        <v>94</v>
      </c>
      <c r="X4254">
        <v>76</v>
      </c>
      <c r="Y4254">
        <v>92</v>
      </c>
      <c r="Z4254">
        <v>103</v>
      </c>
      <c r="AA4254">
        <v>113</v>
      </c>
      <c r="AB4254">
        <v>88</v>
      </c>
      <c r="AC4254">
        <v>84</v>
      </c>
      <c r="AD4254">
        <v>95</v>
      </c>
      <c r="AE4254">
        <v>96</v>
      </c>
      <c r="AF4254">
        <v>74</v>
      </c>
      <c r="AG4254">
        <v>80</v>
      </c>
      <c r="AH4254">
        <v>95</v>
      </c>
      <c r="AI4254">
        <v>96</v>
      </c>
      <c r="AJ4254">
        <v>74</v>
      </c>
      <c r="AK4254" s="1">
        <v>0</v>
      </c>
      <c r="AL4254" s="2">
        <f>IF(NOT(ISNUMBER(gepModelClass1(A4254:AJ4254))),#REF!,gepModelClass1(A4254:AJ4254))</f>
        <v>2.0230364112775891E-5</v>
      </c>
      <c r="AM4254" s="2">
        <f>IF(NOT(ISNUMBER(gepModelClass2(A4254:AJ4254))),#REF!,gepModelClass2(A4254:AJ4254))</f>
        <v>0.9919032414248844</v>
      </c>
      <c r="AN4254" s="2">
        <f>IF(NOT(ISNUMBER(gepModelClass3(A4254:AJ4254))),#REF!,gepModelClass3(A4254:AJ4254))</f>
        <v>0.98101201769026081</v>
      </c>
      <c r="AO4254" s="2">
        <f>IF(NOT(ISNUMBER(gepModelClass4(A4254:AJ4254))),#REF!,gepModelClass4(A4254:AJ4254))</f>
        <v>7.7468453750116457E-5</v>
      </c>
      <c r="AP4254" s="2">
        <f>IF(NOT(ISNUMBER(gepModelClass5(A4254:AJ4254))),#REF!,gepModelClass5(A4254:AJ4254))</f>
        <v>1.2933651895969085E-2</v>
      </c>
      <c r="AQ4254" s="2">
        <f>IF(NOT(ISNUMBER(gepModelClass6(A4254:AJ4254))),#REF!,gepModelClass6(A4254:AJ4254))</f>
        <v>7.9694839227675576E-2</v>
      </c>
      <c r="AR4254" s="3" t="str">
        <f t="shared" si="132"/>
        <v>damp_grey_soil</v>
      </c>
      <c r="AS4254" s="5" t="s">
        <v>38</v>
      </c>
      <c r="AT4254">
        <f t="shared" si="133"/>
        <v>1</v>
      </c>
      <c r="AU4254" s="3"/>
      <c r="AV4254" s="3"/>
      <c r="AW4254" s="1"/>
      <c r="AX4254" s="4"/>
      <c r="AY4254" s="4"/>
    </row>
    <row r="4255" spans="1:51" x14ac:dyDescent="0.25">
      <c r="A4255">
        <v>93</v>
      </c>
      <c r="B4255">
        <v>111</v>
      </c>
      <c r="C4255">
        <v>114</v>
      </c>
      <c r="D4255">
        <v>94</v>
      </c>
      <c r="E4255">
        <v>89</v>
      </c>
      <c r="F4255">
        <v>102</v>
      </c>
      <c r="G4255">
        <v>110</v>
      </c>
      <c r="H4255">
        <v>87</v>
      </c>
      <c r="I4255">
        <v>85</v>
      </c>
      <c r="J4255">
        <v>97</v>
      </c>
      <c r="K4255">
        <v>110</v>
      </c>
      <c r="L4255">
        <v>83</v>
      </c>
      <c r="M4255">
        <v>84</v>
      </c>
      <c r="N4255">
        <v>102</v>
      </c>
      <c r="O4255">
        <v>102</v>
      </c>
      <c r="P4255">
        <v>79</v>
      </c>
      <c r="Q4255">
        <v>80</v>
      </c>
      <c r="R4255">
        <v>94</v>
      </c>
      <c r="S4255">
        <v>94</v>
      </c>
      <c r="T4255">
        <v>76</v>
      </c>
      <c r="U4255">
        <v>80</v>
      </c>
      <c r="V4255">
        <v>94</v>
      </c>
      <c r="W4255">
        <v>98</v>
      </c>
      <c r="X4255">
        <v>79</v>
      </c>
      <c r="Y4255">
        <v>84</v>
      </c>
      <c r="Z4255">
        <v>95</v>
      </c>
      <c r="AA4255">
        <v>96</v>
      </c>
      <c r="AB4255">
        <v>74</v>
      </c>
      <c r="AC4255">
        <v>80</v>
      </c>
      <c r="AD4255">
        <v>95</v>
      </c>
      <c r="AE4255">
        <v>96</v>
      </c>
      <c r="AF4255">
        <v>74</v>
      </c>
      <c r="AG4255">
        <v>84</v>
      </c>
      <c r="AH4255">
        <v>95</v>
      </c>
      <c r="AI4255">
        <v>100</v>
      </c>
      <c r="AJ4255">
        <v>81</v>
      </c>
      <c r="AK4255" s="1">
        <v>0</v>
      </c>
      <c r="AL4255" s="2">
        <f>IF(NOT(ISNUMBER(gepModelClass1(A4255:AJ4255))),#REF!,gepModelClass1(A4255:AJ4255))</f>
        <v>2.6019529912210456E-6</v>
      </c>
      <c r="AM4255" s="2">
        <f>IF(NOT(ISNUMBER(gepModelClass2(A4255:AJ4255))),#REF!,gepModelClass2(A4255:AJ4255))</f>
        <v>0.92849645829709104</v>
      </c>
      <c r="AN4255" s="2">
        <f>IF(NOT(ISNUMBER(gepModelClass3(A4255:AJ4255))),#REF!,gepModelClass3(A4255:AJ4255))</f>
        <v>0.94705124216212722</v>
      </c>
      <c r="AO4255" s="2">
        <f>IF(NOT(ISNUMBER(gepModelClass4(A4255:AJ4255))),#REF!,gepModelClass4(A4255:AJ4255))</f>
        <v>9.2815927177618778E-5</v>
      </c>
      <c r="AP4255" s="2">
        <f>IF(NOT(ISNUMBER(gepModelClass5(A4255:AJ4255))),#REF!,gepModelClass5(A4255:AJ4255))</f>
        <v>1.1781671469212707E-2</v>
      </c>
      <c r="AQ4255" s="2">
        <f>IF(NOT(ISNUMBER(gepModelClass6(A4255:AJ4255))),#REF!,gepModelClass6(A4255:AJ4255))</f>
        <v>0.23365412149878753</v>
      </c>
      <c r="AR4255" s="3" t="str">
        <f t="shared" si="132"/>
        <v>grey_soil</v>
      </c>
      <c r="AS4255" s="5" t="s">
        <v>38</v>
      </c>
      <c r="AT4255">
        <f t="shared" si="133"/>
        <v>0</v>
      </c>
      <c r="AU4255" s="3"/>
      <c r="AV4255" s="3"/>
      <c r="AW4255" s="1"/>
      <c r="AX4255" s="4"/>
      <c r="AY4255" s="4"/>
    </row>
    <row r="4256" spans="1:51" x14ac:dyDescent="0.25">
      <c r="A4256">
        <v>85</v>
      </c>
      <c r="B4256">
        <v>97</v>
      </c>
      <c r="C4256">
        <v>110</v>
      </c>
      <c r="D4256">
        <v>83</v>
      </c>
      <c r="E4256">
        <v>85</v>
      </c>
      <c r="F4256">
        <v>102</v>
      </c>
      <c r="G4256">
        <v>105</v>
      </c>
      <c r="H4256">
        <v>80</v>
      </c>
      <c r="I4256">
        <v>85</v>
      </c>
      <c r="J4256">
        <v>102</v>
      </c>
      <c r="K4256">
        <v>105</v>
      </c>
      <c r="L4256">
        <v>83</v>
      </c>
      <c r="M4256">
        <v>80</v>
      </c>
      <c r="N4256">
        <v>94</v>
      </c>
      <c r="O4256">
        <v>98</v>
      </c>
      <c r="P4256">
        <v>79</v>
      </c>
      <c r="Q4256">
        <v>84</v>
      </c>
      <c r="R4256">
        <v>98</v>
      </c>
      <c r="S4256">
        <v>102</v>
      </c>
      <c r="T4256">
        <v>83</v>
      </c>
      <c r="U4256">
        <v>84</v>
      </c>
      <c r="V4256">
        <v>98</v>
      </c>
      <c r="W4256">
        <v>102</v>
      </c>
      <c r="X4256">
        <v>79</v>
      </c>
      <c r="Y4256">
        <v>84</v>
      </c>
      <c r="Z4256">
        <v>95</v>
      </c>
      <c r="AA4256">
        <v>100</v>
      </c>
      <c r="AB4256">
        <v>81</v>
      </c>
      <c r="AC4256">
        <v>88</v>
      </c>
      <c r="AD4256">
        <v>99</v>
      </c>
      <c r="AE4256">
        <v>104</v>
      </c>
      <c r="AF4256">
        <v>81</v>
      </c>
      <c r="AG4256">
        <v>80</v>
      </c>
      <c r="AH4256">
        <v>95</v>
      </c>
      <c r="AI4256">
        <v>104</v>
      </c>
      <c r="AJ4256">
        <v>81</v>
      </c>
      <c r="AK4256" s="1">
        <v>0</v>
      </c>
      <c r="AL4256" s="2">
        <f>IF(NOT(ISNUMBER(gepModelClass1(A4256:AJ4256))),#REF!,gepModelClass1(A4256:AJ4256))</f>
        <v>1.1312879961502615E-5</v>
      </c>
      <c r="AM4256" s="2">
        <f>IF(NOT(ISNUMBER(gepModelClass2(A4256:AJ4256))),#REF!,gepModelClass2(A4256:AJ4256))</f>
        <v>6.8938282688759131E-3</v>
      </c>
      <c r="AN4256" s="2">
        <f>IF(NOT(ISNUMBER(gepModelClass3(A4256:AJ4256))),#REF!,gepModelClass3(A4256:AJ4256))</f>
        <v>0.94356745463861391</v>
      </c>
      <c r="AO4256" s="2">
        <f>IF(NOT(ISNUMBER(gepModelClass4(A4256:AJ4256))),#REF!,gepModelClass4(A4256:AJ4256))</f>
        <v>3.748749591949134E-5</v>
      </c>
      <c r="AP4256" s="2">
        <f>IF(NOT(ISNUMBER(gepModelClass5(A4256:AJ4256))),#REF!,gepModelClass5(A4256:AJ4256))</f>
        <v>1.0429862187887474E-2</v>
      </c>
      <c r="AQ4256" s="2">
        <f>IF(NOT(ISNUMBER(gepModelClass6(A4256:AJ4256))),#REF!,gepModelClass6(A4256:AJ4256))</f>
        <v>0.32620633711779912</v>
      </c>
      <c r="AR4256" s="3" t="str">
        <f t="shared" si="132"/>
        <v>grey_soil</v>
      </c>
      <c r="AS4256" s="5" t="s">
        <v>38</v>
      </c>
      <c r="AT4256">
        <f t="shared" si="133"/>
        <v>0</v>
      </c>
      <c r="AU4256" s="3"/>
      <c r="AV4256" s="3"/>
      <c r="AW4256" s="1"/>
      <c r="AX4256" s="4"/>
      <c r="AY4256" s="4"/>
    </row>
    <row r="4257" spans="1:51" x14ac:dyDescent="0.25">
      <c r="A4257">
        <v>85</v>
      </c>
      <c r="B4257">
        <v>102</v>
      </c>
      <c r="C4257">
        <v>105</v>
      </c>
      <c r="D4257">
        <v>80</v>
      </c>
      <c r="E4257">
        <v>85</v>
      </c>
      <c r="F4257">
        <v>102</v>
      </c>
      <c r="G4257">
        <v>105</v>
      </c>
      <c r="H4257">
        <v>83</v>
      </c>
      <c r="I4257">
        <v>85</v>
      </c>
      <c r="J4257">
        <v>97</v>
      </c>
      <c r="K4257">
        <v>101</v>
      </c>
      <c r="L4257">
        <v>83</v>
      </c>
      <c r="M4257">
        <v>84</v>
      </c>
      <c r="N4257">
        <v>98</v>
      </c>
      <c r="O4257">
        <v>102</v>
      </c>
      <c r="P4257">
        <v>83</v>
      </c>
      <c r="Q4257">
        <v>84</v>
      </c>
      <c r="R4257">
        <v>98</v>
      </c>
      <c r="S4257">
        <v>102</v>
      </c>
      <c r="T4257">
        <v>79</v>
      </c>
      <c r="U4257">
        <v>76</v>
      </c>
      <c r="V4257">
        <v>94</v>
      </c>
      <c r="W4257">
        <v>102</v>
      </c>
      <c r="X4257">
        <v>79</v>
      </c>
      <c r="Y4257">
        <v>88</v>
      </c>
      <c r="Z4257">
        <v>99</v>
      </c>
      <c r="AA4257">
        <v>104</v>
      </c>
      <c r="AB4257">
        <v>81</v>
      </c>
      <c r="AC4257">
        <v>80</v>
      </c>
      <c r="AD4257">
        <v>95</v>
      </c>
      <c r="AE4257">
        <v>104</v>
      </c>
      <c r="AF4257">
        <v>81</v>
      </c>
      <c r="AG4257">
        <v>84</v>
      </c>
      <c r="AH4257">
        <v>99</v>
      </c>
      <c r="AI4257">
        <v>108</v>
      </c>
      <c r="AJ4257">
        <v>88</v>
      </c>
      <c r="AK4257" s="1">
        <v>0</v>
      </c>
      <c r="AL4257" s="2">
        <f>IF(NOT(ISNUMBER(gepModelClass1(A4257:AJ4257))),#REF!,gepModelClass1(A4257:AJ4257))</f>
        <v>8.004497120742559E-6</v>
      </c>
      <c r="AM4257" s="2">
        <f>IF(NOT(ISNUMBER(gepModelClass2(A4257:AJ4257))),#REF!,gepModelClass2(A4257:AJ4257))</f>
        <v>2.1024972837763302E-3</v>
      </c>
      <c r="AN4257" s="2">
        <f>IF(NOT(ISNUMBER(gepModelClass3(A4257:AJ4257))),#REF!,gepModelClass3(A4257:AJ4257))</f>
        <v>0.90577667406943407</v>
      </c>
      <c r="AO4257" s="2">
        <f>IF(NOT(ISNUMBER(gepModelClass4(A4257:AJ4257))),#REF!,gepModelClass4(A4257:AJ4257))</f>
        <v>5.7119889393339236E-5</v>
      </c>
      <c r="AP4257" s="2">
        <f>IF(NOT(ISNUMBER(gepModelClass5(A4257:AJ4257))),#REF!,gepModelClass5(A4257:AJ4257))</f>
        <v>1.2875658411870185E-2</v>
      </c>
      <c r="AQ4257" s="2">
        <f>IF(NOT(ISNUMBER(gepModelClass6(A4257:AJ4257))),#REF!,gepModelClass6(A4257:AJ4257))</f>
        <v>0.22024196498687149</v>
      </c>
      <c r="AR4257" s="3" t="str">
        <f t="shared" si="132"/>
        <v>grey_soil</v>
      </c>
      <c r="AS4257" s="5" t="s">
        <v>38</v>
      </c>
      <c r="AT4257">
        <f t="shared" si="133"/>
        <v>0</v>
      </c>
      <c r="AU4257" s="3"/>
      <c r="AV4257" s="3"/>
      <c r="AW4257" s="1"/>
      <c r="AX4257" s="4"/>
      <c r="AY4257" s="4"/>
    </row>
    <row r="4258" spans="1:51" x14ac:dyDescent="0.25">
      <c r="A4258">
        <v>85</v>
      </c>
      <c r="B4258">
        <v>102</v>
      </c>
      <c r="C4258">
        <v>105</v>
      </c>
      <c r="D4258">
        <v>83</v>
      </c>
      <c r="E4258">
        <v>85</v>
      </c>
      <c r="F4258">
        <v>97</v>
      </c>
      <c r="G4258">
        <v>101</v>
      </c>
      <c r="H4258">
        <v>83</v>
      </c>
      <c r="I4258">
        <v>85</v>
      </c>
      <c r="J4258">
        <v>97</v>
      </c>
      <c r="K4258">
        <v>101</v>
      </c>
      <c r="L4258">
        <v>83</v>
      </c>
      <c r="M4258">
        <v>84</v>
      </c>
      <c r="N4258">
        <v>98</v>
      </c>
      <c r="O4258">
        <v>102</v>
      </c>
      <c r="P4258">
        <v>79</v>
      </c>
      <c r="Q4258">
        <v>76</v>
      </c>
      <c r="R4258">
        <v>94</v>
      </c>
      <c r="S4258">
        <v>102</v>
      </c>
      <c r="T4258">
        <v>79</v>
      </c>
      <c r="U4258">
        <v>84</v>
      </c>
      <c r="V4258">
        <v>102</v>
      </c>
      <c r="W4258">
        <v>111</v>
      </c>
      <c r="X4258">
        <v>91</v>
      </c>
      <c r="Y4258">
        <v>80</v>
      </c>
      <c r="Z4258">
        <v>95</v>
      </c>
      <c r="AA4258">
        <v>104</v>
      </c>
      <c r="AB4258">
        <v>81</v>
      </c>
      <c r="AC4258">
        <v>84</v>
      </c>
      <c r="AD4258">
        <v>99</v>
      </c>
      <c r="AE4258">
        <v>108</v>
      </c>
      <c r="AF4258">
        <v>88</v>
      </c>
      <c r="AG4258">
        <v>84</v>
      </c>
      <c r="AH4258">
        <v>103</v>
      </c>
      <c r="AI4258">
        <v>113</v>
      </c>
      <c r="AJ4258">
        <v>96</v>
      </c>
      <c r="AK4258" s="1">
        <v>0</v>
      </c>
      <c r="AL4258" s="2">
        <f>IF(NOT(ISNUMBER(gepModelClass1(A4258:AJ4258))),#REF!,gepModelClass1(A4258:AJ4258))</f>
        <v>6.1752483015984029E-6</v>
      </c>
      <c r="AM4258" s="2">
        <f>IF(NOT(ISNUMBER(gepModelClass2(A4258:AJ4258))),#REF!,gepModelClass2(A4258:AJ4258))</f>
        <v>2.2123409424293842E-3</v>
      </c>
      <c r="AN4258" s="2">
        <f>IF(NOT(ISNUMBER(gepModelClass3(A4258:AJ4258))),#REF!,gepModelClass3(A4258:AJ4258))</f>
        <v>0.96158108442505397</v>
      </c>
      <c r="AO4258" s="2">
        <f>IF(NOT(ISNUMBER(gepModelClass4(A4258:AJ4258))),#REF!,gepModelClass4(A4258:AJ4258))</f>
        <v>0.3848745155561587</v>
      </c>
      <c r="AP4258" s="2">
        <f>IF(NOT(ISNUMBER(gepModelClass5(A4258:AJ4258))),#REF!,gepModelClass5(A4258:AJ4258))</f>
        <v>1.0693277536930125E-2</v>
      </c>
      <c r="AQ4258" s="2">
        <f>IF(NOT(ISNUMBER(gepModelClass6(A4258:AJ4258))),#REF!,gepModelClass6(A4258:AJ4258))</f>
        <v>5.0141816228896074E-2</v>
      </c>
      <c r="AR4258" s="3" t="str">
        <f t="shared" si="132"/>
        <v>grey_soil</v>
      </c>
      <c r="AS4258" s="5" t="s">
        <v>38</v>
      </c>
      <c r="AT4258">
        <f t="shared" si="133"/>
        <v>0</v>
      </c>
      <c r="AU4258" s="3"/>
      <c r="AV4258" s="3"/>
      <c r="AW4258" s="1"/>
      <c r="AX4258" s="4"/>
      <c r="AY4258" s="4"/>
    </row>
    <row r="4259" spans="1:51" x14ac:dyDescent="0.25">
      <c r="A4259">
        <v>85</v>
      </c>
      <c r="B4259">
        <v>97</v>
      </c>
      <c r="C4259">
        <v>101</v>
      </c>
      <c r="D4259">
        <v>83</v>
      </c>
      <c r="E4259">
        <v>85</v>
      </c>
      <c r="F4259">
        <v>97</v>
      </c>
      <c r="G4259">
        <v>101</v>
      </c>
      <c r="H4259">
        <v>83</v>
      </c>
      <c r="I4259">
        <v>89</v>
      </c>
      <c r="J4259">
        <v>102</v>
      </c>
      <c r="K4259">
        <v>105</v>
      </c>
      <c r="L4259">
        <v>87</v>
      </c>
      <c r="M4259">
        <v>76</v>
      </c>
      <c r="N4259">
        <v>94</v>
      </c>
      <c r="O4259">
        <v>102</v>
      </c>
      <c r="P4259">
        <v>79</v>
      </c>
      <c r="Q4259">
        <v>84</v>
      </c>
      <c r="R4259">
        <v>102</v>
      </c>
      <c r="S4259">
        <v>111</v>
      </c>
      <c r="T4259">
        <v>91</v>
      </c>
      <c r="U4259">
        <v>84</v>
      </c>
      <c r="V4259">
        <v>102</v>
      </c>
      <c r="W4259">
        <v>106</v>
      </c>
      <c r="X4259">
        <v>91</v>
      </c>
      <c r="Y4259">
        <v>84</v>
      </c>
      <c r="Z4259">
        <v>99</v>
      </c>
      <c r="AA4259">
        <v>108</v>
      </c>
      <c r="AB4259">
        <v>88</v>
      </c>
      <c r="AC4259">
        <v>84</v>
      </c>
      <c r="AD4259">
        <v>103</v>
      </c>
      <c r="AE4259">
        <v>113</v>
      </c>
      <c r="AF4259">
        <v>96</v>
      </c>
      <c r="AG4259">
        <v>84</v>
      </c>
      <c r="AH4259">
        <v>99</v>
      </c>
      <c r="AI4259">
        <v>113</v>
      </c>
      <c r="AJ4259">
        <v>88</v>
      </c>
      <c r="AK4259" s="1">
        <v>0</v>
      </c>
      <c r="AL4259" s="2">
        <f>IF(NOT(ISNUMBER(gepModelClass1(A4259:AJ4259))),#REF!,gepModelClass1(A4259:AJ4259))</f>
        <v>3.6673013510214749E-5</v>
      </c>
      <c r="AM4259" s="2">
        <f>IF(NOT(ISNUMBER(gepModelClass2(A4259:AJ4259))),#REF!,gepModelClass2(A4259:AJ4259))</f>
        <v>1.284542154992545E-2</v>
      </c>
      <c r="AN4259" s="2">
        <f>IF(NOT(ISNUMBER(gepModelClass3(A4259:AJ4259))),#REF!,gepModelClass3(A4259:AJ4259))</f>
        <v>0.98524623383046284</v>
      </c>
      <c r="AO4259" s="2">
        <f>IF(NOT(ISNUMBER(gepModelClass4(A4259:AJ4259))),#REF!,gepModelClass4(A4259:AJ4259))</f>
        <v>8.7726873712661417E-5</v>
      </c>
      <c r="AP4259" s="2">
        <f>IF(NOT(ISNUMBER(gepModelClass5(A4259:AJ4259))),#REF!,gepModelClass5(A4259:AJ4259))</f>
        <v>1.1669675917348727E-2</v>
      </c>
      <c r="AQ4259" s="2">
        <f>IF(NOT(ISNUMBER(gepModelClass6(A4259:AJ4259))),#REF!,gepModelClass6(A4259:AJ4259))</f>
        <v>1.8824860825564792E-2</v>
      </c>
      <c r="AR4259" s="3" t="str">
        <f t="shared" si="132"/>
        <v>grey_soil</v>
      </c>
      <c r="AS4259" s="5" t="s">
        <v>38</v>
      </c>
      <c r="AT4259">
        <f t="shared" si="133"/>
        <v>0</v>
      </c>
      <c r="AU4259" s="3"/>
      <c r="AV4259" s="3"/>
      <c r="AW4259" s="1"/>
      <c r="AX4259" s="4"/>
      <c r="AY4259" s="4"/>
    </row>
    <row r="4260" spans="1:51" x14ac:dyDescent="0.25">
      <c r="A4260">
        <v>85</v>
      </c>
      <c r="B4260">
        <v>97</v>
      </c>
      <c r="C4260">
        <v>101</v>
      </c>
      <c r="D4260">
        <v>83</v>
      </c>
      <c r="E4260">
        <v>89</v>
      </c>
      <c r="F4260">
        <v>102</v>
      </c>
      <c r="G4260">
        <v>105</v>
      </c>
      <c r="H4260">
        <v>87</v>
      </c>
      <c r="I4260">
        <v>85</v>
      </c>
      <c r="J4260">
        <v>102</v>
      </c>
      <c r="K4260">
        <v>110</v>
      </c>
      <c r="L4260">
        <v>87</v>
      </c>
      <c r="M4260">
        <v>84</v>
      </c>
      <c r="N4260">
        <v>102</v>
      </c>
      <c r="O4260">
        <v>111</v>
      </c>
      <c r="P4260">
        <v>91</v>
      </c>
      <c r="Q4260">
        <v>84</v>
      </c>
      <c r="R4260">
        <v>102</v>
      </c>
      <c r="S4260">
        <v>106</v>
      </c>
      <c r="T4260">
        <v>91</v>
      </c>
      <c r="U4260">
        <v>88</v>
      </c>
      <c r="V4260">
        <v>106</v>
      </c>
      <c r="W4260">
        <v>111</v>
      </c>
      <c r="X4260">
        <v>91</v>
      </c>
      <c r="Y4260">
        <v>84</v>
      </c>
      <c r="Z4260">
        <v>103</v>
      </c>
      <c r="AA4260">
        <v>113</v>
      </c>
      <c r="AB4260">
        <v>96</v>
      </c>
      <c r="AC4260">
        <v>84</v>
      </c>
      <c r="AD4260">
        <v>99</v>
      </c>
      <c r="AE4260">
        <v>113</v>
      </c>
      <c r="AF4260">
        <v>88</v>
      </c>
      <c r="AG4260">
        <v>84</v>
      </c>
      <c r="AH4260">
        <v>99</v>
      </c>
      <c r="AI4260">
        <v>108</v>
      </c>
      <c r="AJ4260">
        <v>92</v>
      </c>
      <c r="AK4260" s="1">
        <v>0</v>
      </c>
      <c r="AL4260" s="2">
        <f>IF(NOT(ISNUMBER(gepModelClass1(A4260:AJ4260))),#REF!,gepModelClass1(A4260:AJ4260))</f>
        <v>5.0499351497737132E-5</v>
      </c>
      <c r="AM4260" s="2">
        <f>IF(NOT(ISNUMBER(gepModelClass2(A4260:AJ4260))),#REF!,gepModelClass2(A4260:AJ4260))</f>
        <v>2.942849382307957E-2</v>
      </c>
      <c r="AN4260" s="2">
        <f>IF(NOT(ISNUMBER(gepModelClass3(A4260:AJ4260))),#REF!,gepModelClass3(A4260:AJ4260))</f>
        <v>0.98969536919418277</v>
      </c>
      <c r="AO4260" s="2">
        <f>IF(NOT(ISNUMBER(gepModelClass4(A4260:AJ4260))),#REF!,gepModelClass4(A4260:AJ4260))</f>
        <v>1.356383500246202E-4</v>
      </c>
      <c r="AP4260" s="2">
        <f>IF(NOT(ISNUMBER(gepModelClass5(A4260:AJ4260))),#REF!,gepModelClass5(A4260:AJ4260))</f>
        <v>1.0308310580462788E-2</v>
      </c>
      <c r="AQ4260" s="2">
        <f>IF(NOT(ISNUMBER(gepModelClass6(A4260:AJ4260))),#REF!,gepModelClass6(A4260:AJ4260))</f>
        <v>5.3449225315213272E-3</v>
      </c>
      <c r="AR4260" s="3" t="str">
        <f t="shared" si="132"/>
        <v>grey_soil</v>
      </c>
      <c r="AS4260" s="5" t="s">
        <v>38</v>
      </c>
      <c r="AT4260">
        <f t="shared" si="133"/>
        <v>0</v>
      </c>
      <c r="AU4260" s="3"/>
      <c r="AV4260" s="3"/>
      <c r="AW4260" s="1"/>
      <c r="AX4260" s="4"/>
      <c r="AY4260" s="4"/>
    </row>
    <row r="4261" spans="1:51" x14ac:dyDescent="0.25">
      <c r="A4261">
        <v>89</v>
      </c>
      <c r="B4261">
        <v>102</v>
      </c>
      <c r="C4261">
        <v>105</v>
      </c>
      <c r="D4261">
        <v>87</v>
      </c>
      <c r="E4261">
        <v>85</v>
      </c>
      <c r="F4261">
        <v>102</v>
      </c>
      <c r="G4261">
        <v>110</v>
      </c>
      <c r="H4261">
        <v>87</v>
      </c>
      <c r="I4261">
        <v>85</v>
      </c>
      <c r="J4261">
        <v>102</v>
      </c>
      <c r="K4261">
        <v>110</v>
      </c>
      <c r="L4261">
        <v>94</v>
      </c>
      <c r="M4261">
        <v>84</v>
      </c>
      <c r="N4261">
        <v>102</v>
      </c>
      <c r="O4261">
        <v>106</v>
      </c>
      <c r="P4261">
        <v>91</v>
      </c>
      <c r="Q4261">
        <v>88</v>
      </c>
      <c r="R4261">
        <v>106</v>
      </c>
      <c r="S4261">
        <v>111</v>
      </c>
      <c r="T4261">
        <v>91</v>
      </c>
      <c r="U4261">
        <v>88</v>
      </c>
      <c r="V4261">
        <v>106</v>
      </c>
      <c r="W4261">
        <v>111</v>
      </c>
      <c r="X4261">
        <v>98</v>
      </c>
      <c r="Y4261">
        <v>84</v>
      </c>
      <c r="Z4261">
        <v>99</v>
      </c>
      <c r="AA4261">
        <v>113</v>
      </c>
      <c r="AB4261">
        <v>88</v>
      </c>
      <c r="AC4261">
        <v>84</v>
      </c>
      <c r="AD4261">
        <v>99</v>
      </c>
      <c r="AE4261">
        <v>108</v>
      </c>
      <c r="AF4261">
        <v>92</v>
      </c>
      <c r="AG4261">
        <v>84</v>
      </c>
      <c r="AH4261">
        <v>107</v>
      </c>
      <c r="AI4261">
        <v>113</v>
      </c>
      <c r="AJ4261">
        <v>96</v>
      </c>
      <c r="AK4261" s="1">
        <v>0</v>
      </c>
      <c r="AL4261" s="2">
        <f>IF(NOT(ISNUMBER(gepModelClass1(A4261:AJ4261))),#REF!,gepModelClass1(A4261:AJ4261))</f>
        <v>2.2862073539864213E-5</v>
      </c>
      <c r="AM4261" s="2">
        <f>IF(NOT(ISNUMBER(gepModelClass2(A4261:AJ4261))),#REF!,gepModelClass2(A4261:AJ4261))</f>
        <v>2.7797649871450284E-2</v>
      </c>
      <c r="AN4261" s="2">
        <f>IF(NOT(ISNUMBER(gepModelClass3(A4261:AJ4261))),#REF!,gepModelClass3(A4261:AJ4261))</f>
        <v>0.99736248431221508</v>
      </c>
      <c r="AO4261" s="2">
        <f>IF(NOT(ISNUMBER(gepModelClass4(A4261:AJ4261))),#REF!,gepModelClass4(A4261:AJ4261))</f>
        <v>0.42939589207746282</v>
      </c>
      <c r="AP4261" s="2">
        <f>IF(NOT(ISNUMBER(gepModelClass5(A4261:AJ4261))),#REF!,gepModelClass5(A4261:AJ4261))</f>
        <v>8.475202841061371E-3</v>
      </c>
      <c r="AQ4261" s="2">
        <f>IF(NOT(ISNUMBER(gepModelClass6(A4261:AJ4261))),#REF!,gepModelClass6(A4261:AJ4261))</f>
        <v>1.008930601068332E-2</v>
      </c>
      <c r="AR4261" s="3" t="str">
        <f t="shared" si="132"/>
        <v>grey_soil</v>
      </c>
      <c r="AS4261" s="5" t="s">
        <v>38</v>
      </c>
      <c r="AT4261">
        <f t="shared" si="133"/>
        <v>0</v>
      </c>
      <c r="AU4261" s="3"/>
      <c r="AV4261" s="3"/>
      <c r="AW4261" s="1"/>
      <c r="AX4261" s="4"/>
      <c r="AY4261" s="4"/>
    </row>
    <row r="4262" spans="1:51" x14ac:dyDescent="0.25">
      <c r="A4262">
        <v>85</v>
      </c>
      <c r="B4262">
        <v>102</v>
      </c>
      <c r="C4262">
        <v>110</v>
      </c>
      <c r="D4262">
        <v>94</v>
      </c>
      <c r="E4262">
        <v>78</v>
      </c>
      <c r="F4262">
        <v>92</v>
      </c>
      <c r="G4262">
        <v>110</v>
      </c>
      <c r="H4262">
        <v>87</v>
      </c>
      <c r="I4262">
        <v>70</v>
      </c>
      <c r="J4262">
        <v>88</v>
      </c>
      <c r="K4262">
        <v>105</v>
      </c>
      <c r="L4262">
        <v>90</v>
      </c>
      <c r="M4262">
        <v>88</v>
      </c>
      <c r="N4262">
        <v>106</v>
      </c>
      <c r="O4262">
        <v>111</v>
      </c>
      <c r="P4262">
        <v>98</v>
      </c>
      <c r="Q4262">
        <v>76</v>
      </c>
      <c r="R4262">
        <v>94</v>
      </c>
      <c r="S4262">
        <v>106</v>
      </c>
      <c r="T4262">
        <v>91</v>
      </c>
      <c r="U4262">
        <v>68</v>
      </c>
      <c r="V4262">
        <v>94</v>
      </c>
      <c r="W4262">
        <v>111</v>
      </c>
      <c r="X4262">
        <v>91</v>
      </c>
      <c r="Y4262">
        <v>84</v>
      </c>
      <c r="Z4262">
        <v>107</v>
      </c>
      <c r="AA4262">
        <v>113</v>
      </c>
      <c r="AB4262">
        <v>96</v>
      </c>
      <c r="AC4262">
        <v>84</v>
      </c>
      <c r="AD4262">
        <v>107</v>
      </c>
      <c r="AE4262">
        <v>122</v>
      </c>
      <c r="AF4262">
        <v>96</v>
      </c>
      <c r="AG4262">
        <v>68</v>
      </c>
      <c r="AH4262">
        <v>103</v>
      </c>
      <c r="AI4262">
        <v>113</v>
      </c>
      <c r="AJ4262">
        <v>92</v>
      </c>
      <c r="AK4262" s="1">
        <v>0</v>
      </c>
      <c r="AL4262" s="2">
        <f>IF(NOT(ISNUMBER(gepModelClass1(A4262:AJ4262))),#REF!,gepModelClass1(A4262:AJ4262))</f>
        <v>6.3973912450823766E-5</v>
      </c>
      <c r="AM4262" s="2">
        <f>IF(NOT(ISNUMBER(gepModelClass2(A4262:AJ4262))),#REF!,gepModelClass2(A4262:AJ4262))</f>
        <v>2.1226750221096228E-3</v>
      </c>
      <c r="AN4262" s="2">
        <f>IF(NOT(ISNUMBER(gepModelClass3(A4262:AJ4262))),#REF!,gepModelClass3(A4262:AJ4262))</f>
        <v>0.5062346450505758</v>
      </c>
      <c r="AO4262" s="2">
        <f>IF(NOT(ISNUMBER(gepModelClass4(A4262:AJ4262))),#REF!,gepModelClass4(A4262:AJ4262))</f>
        <v>0.93499953684290826</v>
      </c>
      <c r="AP4262" s="2">
        <f>IF(NOT(ISNUMBER(gepModelClass5(A4262:AJ4262))),#REF!,gepModelClass5(A4262:AJ4262))</f>
        <v>4.0530462223061503E-3</v>
      </c>
      <c r="AQ4262" s="2">
        <f>IF(NOT(ISNUMBER(gepModelClass6(A4262:AJ4262))),#REF!,gepModelClass6(A4262:AJ4262))</f>
        <v>6.5984495837420158E-3</v>
      </c>
      <c r="AR4262" s="3" t="str">
        <f t="shared" si="132"/>
        <v>red_soil</v>
      </c>
      <c r="AS4262" s="5" t="s">
        <v>43</v>
      </c>
      <c r="AT4262">
        <f t="shared" si="133"/>
        <v>0</v>
      </c>
      <c r="AU4262" s="3"/>
      <c r="AV4262" s="3"/>
      <c r="AW4262" s="1"/>
      <c r="AX4262" s="4"/>
      <c r="AY4262" s="4"/>
    </row>
    <row r="4263" spans="1:51" x14ac:dyDescent="0.25">
      <c r="A4263">
        <v>78</v>
      </c>
      <c r="B4263">
        <v>92</v>
      </c>
      <c r="C4263">
        <v>110</v>
      </c>
      <c r="D4263">
        <v>87</v>
      </c>
      <c r="E4263">
        <v>70</v>
      </c>
      <c r="F4263">
        <v>88</v>
      </c>
      <c r="G4263">
        <v>105</v>
      </c>
      <c r="H4263">
        <v>90</v>
      </c>
      <c r="I4263">
        <v>60</v>
      </c>
      <c r="J4263">
        <v>92</v>
      </c>
      <c r="K4263">
        <v>105</v>
      </c>
      <c r="L4263">
        <v>87</v>
      </c>
      <c r="M4263">
        <v>76</v>
      </c>
      <c r="N4263">
        <v>94</v>
      </c>
      <c r="O4263">
        <v>106</v>
      </c>
      <c r="P4263">
        <v>91</v>
      </c>
      <c r="Q4263">
        <v>68</v>
      </c>
      <c r="R4263">
        <v>94</v>
      </c>
      <c r="S4263">
        <v>111</v>
      </c>
      <c r="T4263">
        <v>91</v>
      </c>
      <c r="U4263">
        <v>57</v>
      </c>
      <c r="V4263">
        <v>81</v>
      </c>
      <c r="W4263">
        <v>102</v>
      </c>
      <c r="X4263">
        <v>83</v>
      </c>
      <c r="Y4263">
        <v>84</v>
      </c>
      <c r="Z4263">
        <v>107</v>
      </c>
      <c r="AA4263">
        <v>122</v>
      </c>
      <c r="AB4263">
        <v>96</v>
      </c>
      <c r="AC4263">
        <v>68</v>
      </c>
      <c r="AD4263">
        <v>103</v>
      </c>
      <c r="AE4263">
        <v>113</v>
      </c>
      <c r="AF4263">
        <v>92</v>
      </c>
      <c r="AG4263">
        <v>53</v>
      </c>
      <c r="AH4263">
        <v>91</v>
      </c>
      <c r="AI4263">
        <v>104</v>
      </c>
      <c r="AJ4263">
        <v>88</v>
      </c>
      <c r="AK4263" s="1">
        <v>0</v>
      </c>
      <c r="AL4263" s="2">
        <f>IF(NOT(ISNUMBER(gepModelClass1(A4263:AJ4263))),#REF!,gepModelClass1(A4263:AJ4263))</f>
        <v>8.626222747104605E-5</v>
      </c>
      <c r="AM4263" s="2">
        <f>IF(NOT(ISNUMBER(gepModelClass2(A4263:AJ4263))),#REF!,gepModelClass2(A4263:AJ4263))</f>
        <v>0.77811279314924231</v>
      </c>
      <c r="AN4263" s="2">
        <f>IF(NOT(ISNUMBER(gepModelClass3(A4263:AJ4263))),#REF!,gepModelClass3(A4263:AJ4263))</f>
        <v>1.9341101601589819E-3</v>
      </c>
      <c r="AO4263" s="2">
        <f>IF(NOT(ISNUMBER(gepModelClass4(A4263:AJ4263))),#REF!,gepModelClass4(A4263:AJ4263))</f>
        <v>0.98131183417588796</v>
      </c>
      <c r="AP4263" s="2">
        <f>IF(NOT(ISNUMBER(gepModelClass5(A4263:AJ4263))),#REF!,gepModelClass5(A4263:AJ4263))</f>
        <v>0.40582980772286092</v>
      </c>
      <c r="AQ4263" s="2">
        <f>IF(NOT(ISNUMBER(gepModelClass6(A4263:AJ4263))),#REF!,gepModelClass6(A4263:AJ4263))</f>
        <v>2.2225253886142191E-2</v>
      </c>
      <c r="AR4263" s="3" t="str">
        <f t="shared" si="132"/>
        <v>red_soil</v>
      </c>
      <c r="AS4263" s="5" t="s">
        <v>43</v>
      </c>
      <c r="AT4263">
        <f t="shared" si="133"/>
        <v>0</v>
      </c>
      <c r="AU4263" s="3"/>
      <c r="AV4263" s="3"/>
      <c r="AW4263" s="1"/>
      <c r="AX4263" s="4"/>
      <c r="AY4263" s="4"/>
    </row>
    <row r="4264" spans="1:51" x14ac:dyDescent="0.25">
      <c r="A4264">
        <v>70</v>
      </c>
      <c r="B4264">
        <v>88</v>
      </c>
      <c r="C4264">
        <v>105</v>
      </c>
      <c r="D4264">
        <v>90</v>
      </c>
      <c r="E4264">
        <v>60</v>
      </c>
      <c r="F4264">
        <v>92</v>
      </c>
      <c r="G4264">
        <v>105</v>
      </c>
      <c r="H4264">
        <v>87</v>
      </c>
      <c r="I4264">
        <v>53</v>
      </c>
      <c r="J4264">
        <v>84</v>
      </c>
      <c r="K4264">
        <v>97</v>
      </c>
      <c r="L4264">
        <v>83</v>
      </c>
      <c r="M4264">
        <v>68</v>
      </c>
      <c r="N4264">
        <v>94</v>
      </c>
      <c r="O4264">
        <v>111</v>
      </c>
      <c r="P4264">
        <v>91</v>
      </c>
      <c r="Q4264">
        <v>57</v>
      </c>
      <c r="R4264">
        <v>81</v>
      </c>
      <c r="S4264">
        <v>102</v>
      </c>
      <c r="T4264">
        <v>83</v>
      </c>
      <c r="U4264">
        <v>50</v>
      </c>
      <c r="V4264">
        <v>77</v>
      </c>
      <c r="W4264">
        <v>90</v>
      </c>
      <c r="X4264">
        <v>79</v>
      </c>
      <c r="Y4264">
        <v>68</v>
      </c>
      <c r="Z4264">
        <v>103</v>
      </c>
      <c r="AA4264">
        <v>113</v>
      </c>
      <c r="AB4264">
        <v>92</v>
      </c>
      <c r="AC4264">
        <v>53</v>
      </c>
      <c r="AD4264">
        <v>91</v>
      </c>
      <c r="AE4264">
        <v>104</v>
      </c>
      <c r="AF4264">
        <v>88</v>
      </c>
      <c r="AG4264">
        <v>50</v>
      </c>
      <c r="AH4264">
        <v>79</v>
      </c>
      <c r="AI4264">
        <v>104</v>
      </c>
      <c r="AJ4264">
        <v>85</v>
      </c>
      <c r="AK4264" s="1">
        <v>0</v>
      </c>
      <c r="AL4264" s="2">
        <f>IF(NOT(ISNUMBER(gepModelClass1(A4264:AJ4264))),#REF!,gepModelClass1(A4264:AJ4264))</f>
        <v>6.3118154716276846E-5</v>
      </c>
      <c r="AM4264" s="2">
        <f>IF(NOT(ISNUMBER(gepModelClass2(A4264:AJ4264))),#REF!,gepModelClass2(A4264:AJ4264))</f>
        <v>6.4459573895910324E-2</v>
      </c>
      <c r="AN4264" s="2">
        <f>IF(NOT(ISNUMBER(gepModelClass3(A4264:AJ4264))),#REF!,gepModelClass3(A4264:AJ4264))</f>
        <v>3.0720726441623161E-5</v>
      </c>
      <c r="AO4264" s="2">
        <f>IF(NOT(ISNUMBER(gepModelClass4(A4264:AJ4264))),#REF!,gepModelClass4(A4264:AJ4264))</f>
        <v>0.99735863664429136</v>
      </c>
      <c r="AP4264" s="2">
        <f>IF(NOT(ISNUMBER(gepModelClass5(A4264:AJ4264))),#REF!,gepModelClass5(A4264:AJ4264))</f>
        <v>0.31697245776998872</v>
      </c>
      <c r="AQ4264" s="2">
        <f>IF(NOT(ISNUMBER(gepModelClass6(A4264:AJ4264))),#REF!,gepModelClass6(A4264:AJ4264))</f>
        <v>2.2696972102107032E-3</v>
      </c>
      <c r="AR4264" s="3" t="str">
        <f t="shared" si="132"/>
        <v>red_soil</v>
      </c>
      <c r="AS4264" s="5" t="s">
        <v>43</v>
      </c>
      <c r="AT4264">
        <f t="shared" si="133"/>
        <v>0</v>
      </c>
      <c r="AU4264" s="3"/>
      <c r="AV4264" s="3"/>
      <c r="AW4264" s="1"/>
      <c r="AX4264" s="4"/>
      <c r="AY4264" s="4"/>
    </row>
    <row r="4265" spans="1:51" x14ac:dyDescent="0.25">
      <c r="A4265">
        <v>60</v>
      </c>
      <c r="B4265">
        <v>92</v>
      </c>
      <c r="C4265">
        <v>105</v>
      </c>
      <c r="D4265">
        <v>87</v>
      </c>
      <c r="E4265">
        <v>53</v>
      </c>
      <c r="F4265">
        <v>84</v>
      </c>
      <c r="G4265">
        <v>97</v>
      </c>
      <c r="H4265">
        <v>83</v>
      </c>
      <c r="I4265">
        <v>50</v>
      </c>
      <c r="J4265">
        <v>79</v>
      </c>
      <c r="K4265">
        <v>101</v>
      </c>
      <c r="L4265">
        <v>83</v>
      </c>
      <c r="M4265">
        <v>57</v>
      </c>
      <c r="N4265">
        <v>81</v>
      </c>
      <c r="O4265">
        <v>102</v>
      </c>
      <c r="P4265">
        <v>83</v>
      </c>
      <c r="Q4265">
        <v>50</v>
      </c>
      <c r="R4265">
        <v>77</v>
      </c>
      <c r="S4265">
        <v>90</v>
      </c>
      <c r="T4265">
        <v>79</v>
      </c>
      <c r="U4265">
        <v>50</v>
      </c>
      <c r="V4265">
        <v>73</v>
      </c>
      <c r="W4265">
        <v>86</v>
      </c>
      <c r="X4265">
        <v>76</v>
      </c>
      <c r="Y4265">
        <v>53</v>
      </c>
      <c r="Z4265">
        <v>91</v>
      </c>
      <c r="AA4265">
        <v>104</v>
      </c>
      <c r="AB4265">
        <v>88</v>
      </c>
      <c r="AC4265">
        <v>50</v>
      </c>
      <c r="AD4265">
        <v>79</v>
      </c>
      <c r="AE4265">
        <v>104</v>
      </c>
      <c r="AF4265">
        <v>85</v>
      </c>
      <c r="AG4265">
        <v>50</v>
      </c>
      <c r="AH4265">
        <v>79</v>
      </c>
      <c r="AI4265">
        <v>100</v>
      </c>
      <c r="AJ4265">
        <v>81</v>
      </c>
      <c r="AK4265" s="1">
        <v>0</v>
      </c>
      <c r="AL4265" s="2">
        <f>IF(NOT(ISNUMBER(gepModelClass1(A4265:AJ4265))),#REF!,gepModelClass1(A4265:AJ4265))</f>
        <v>2.3103357738619423E-4</v>
      </c>
      <c r="AM4265" s="2">
        <f>IF(NOT(ISNUMBER(gepModelClass2(A4265:AJ4265))),#REF!,gepModelClass2(A4265:AJ4265))</f>
        <v>8.4401519715213765E-4</v>
      </c>
      <c r="AN4265" s="2">
        <f>IF(NOT(ISNUMBER(gepModelClass3(A4265:AJ4265))),#REF!,gepModelClass3(A4265:AJ4265))</f>
        <v>3.4109176725135899E-6</v>
      </c>
      <c r="AO4265" s="2">
        <f>IF(NOT(ISNUMBER(gepModelClass4(A4265:AJ4265))),#REF!,gepModelClass4(A4265:AJ4265))</f>
        <v>0.99754245494696647</v>
      </c>
      <c r="AP4265" s="2">
        <f>IF(NOT(ISNUMBER(gepModelClass5(A4265:AJ4265))),#REF!,gepModelClass5(A4265:AJ4265))</f>
        <v>0.26897821633517138</v>
      </c>
      <c r="AQ4265" s="2">
        <f>IF(NOT(ISNUMBER(gepModelClass6(A4265:AJ4265))),#REF!,gepModelClass6(A4265:AJ4265))</f>
        <v>8.5914975251236373E-3</v>
      </c>
      <c r="AR4265" s="3" t="str">
        <f t="shared" si="132"/>
        <v>red_soil</v>
      </c>
      <c r="AS4265" s="5" t="s">
        <v>43</v>
      </c>
      <c r="AT4265">
        <f t="shared" si="133"/>
        <v>0</v>
      </c>
      <c r="AU4265" s="3"/>
      <c r="AV4265" s="3"/>
      <c r="AW4265" s="1"/>
      <c r="AX4265" s="4"/>
      <c r="AY4265" s="4"/>
    </row>
    <row r="4266" spans="1:51" x14ac:dyDescent="0.25">
      <c r="A4266">
        <v>53</v>
      </c>
      <c r="B4266">
        <v>84</v>
      </c>
      <c r="C4266">
        <v>97</v>
      </c>
      <c r="D4266">
        <v>83</v>
      </c>
      <c r="E4266">
        <v>50</v>
      </c>
      <c r="F4266">
        <v>79</v>
      </c>
      <c r="G4266">
        <v>101</v>
      </c>
      <c r="H4266">
        <v>83</v>
      </c>
      <c r="I4266">
        <v>50</v>
      </c>
      <c r="J4266">
        <v>75</v>
      </c>
      <c r="K4266">
        <v>93</v>
      </c>
      <c r="L4266">
        <v>80</v>
      </c>
      <c r="M4266">
        <v>50</v>
      </c>
      <c r="N4266">
        <v>77</v>
      </c>
      <c r="O4266">
        <v>90</v>
      </c>
      <c r="P4266">
        <v>79</v>
      </c>
      <c r="Q4266">
        <v>50</v>
      </c>
      <c r="R4266">
        <v>73</v>
      </c>
      <c r="S4266">
        <v>86</v>
      </c>
      <c r="T4266">
        <v>76</v>
      </c>
      <c r="U4266">
        <v>50</v>
      </c>
      <c r="V4266">
        <v>69</v>
      </c>
      <c r="W4266">
        <v>86</v>
      </c>
      <c r="X4266">
        <v>72</v>
      </c>
      <c r="Y4266">
        <v>50</v>
      </c>
      <c r="Z4266">
        <v>79</v>
      </c>
      <c r="AA4266">
        <v>104</v>
      </c>
      <c r="AB4266">
        <v>85</v>
      </c>
      <c r="AC4266">
        <v>50</v>
      </c>
      <c r="AD4266">
        <v>79</v>
      </c>
      <c r="AE4266">
        <v>100</v>
      </c>
      <c r="AF4266">
        <v>81</v>
      </c>
      <c r="AG4266">
        <v>50</v>
      </c>
      <c r="AH4266">
        <v>75</v>
      </c>
      <c r="AI4266">
        <v>96</v>
      </c>
      <c r="AJ4266">
        <v>78</v>
      </c>
      <c r="AK4266" s="1">
        <v>0</v>
      </c>
      <c r="AL4266" s="2">
        <f>IF(NOT(ISNUMBER(gepModelClass1(A4266:AJ4266))),#REF!,gepModelClass1(A4266:AJ4266))</f>
        <v>4.142207670053591E-4</v>
      </c>
      <c r="AM4266" s="2">
        <f>IF(NOT(ISNUMBER(gepModelClass2(A4266:AJ4266))),#REF!,gepModelClass2(A4266:AJ4266))</f>
        <v>1.5612404298762935E-4</v>
      </c>
      <c r="AN4266" s="2">
        <f>IF(NOT(ISNUMBER(gepModelClass3(A4266:AJ4266))),#REF!,gepModelClass3(A4266:AJ4266))</f>
        <v>1.0271668787459751E-6</v>
      </c>
      <c r="AO4266" s="2">
        <f>IF(NOT(ISNUMBER(gepModelClass4(A4266:AJ4266))),#REF!,gepModelClass4(A4266:AJ4266))</f>
        <v>0.99404348385361996</v>
      </c>
      <c r="AP4266" s="2">
        <f>IF(NOT(ISNUMBER(gepModelClass5(A4266:AJ4266))),#REF!,gepModelClass5(A4266:AJ4266))</f>
        <v>0.42825468134631572</v>
      </c>
      <c r="AQ4266" s="2">
        <f>IF(NOT(ISNUMBER(gepModelClass6(A4266:AJ4266))),#REF!,gepModelClass6(A4266:AJ4266))</f>
        <v>6.887399910367821E-2</v>
      </c>
      <c r="AR4266" s="3" t="str">
        <f t="shared" si="132"/>
        <v>red_soil</v>
      </c>
      <c r="AS4266" s="5" t="s">
        <v>43</v>
      </c>
      <c r="AT4266">
        <f t="shared" si="133"/>
        <v>0</v>
      </c>
      <c r="AU4266" s="3"/>
      <c r="AV4266" s="3"/>
      <c r="AW4266" s="1"/>
      <c r="AX4266" s="4"/>
      <c r="AY4266" s="4"/>
    </row>
    <row r="4267" spans="1:51" x14ac:dyDescent="0.25">
      <c r="A4267">
        <v>50</v>
      </c>
      <c r="B4267">
        <v>75</v>
      </c>
      <c r="C4267">
        <v>93</v>
      </c>
      <c r="D4267">
        <v>80</v>
      </c>
      <c r="E4267">
        <v>50</v>
      </c>
      <c r="F4267">
        <v>71</v>
      </c>
      <c r="G4267">
        <v>89</v>
      </c>
      <c r="H4267">
        <v>80</v>
      </c>
      <c r="I4267">
        <v>50</v>
      </c>
      <c r="J4267">
        <v>75</v>
      </c>
      <c r="K4267">
        <v>101</v>
      </c>
      <c r="L4267">
        <v>80</v>
      </c>
      <c r="M4267">
        <v>50</v>
      </c>
      <c r="N4267">
        <v>69</v>
      </c>
      <c r="O4267">
        <v>86</v>
      </c>
      <c r="P4267">
        <v>72</v>
      </c>
      <c r="Q4267">
        <v>50</v>
      </c>
      <c r="R4267">
        <v>69</v>
      </c>
      <c r="S4267">
        <v>90</v>
      </c>
      <c r="T4267">
        <v>76</v>
      </c>
      <c r="U4267">
        <v>50</v>
      </c>
      <c r="V4267">
        <v>69</v>
      </c>
      <c r="W4267">
        <v>90</v>
      </c>
      <c r="X4267">
        <v>76</v>
      </c>
      <c r="Y4267">
        <v>50</v>
      </c>
      <c r="Z4267">
        <v>75</v>
      </c>
      <c r="AA4267">
        <v>96</v>
      </c>
      <c r="AB4267">
        <v>78</v>
      </c>
      <c r="AC4267">
        <v>46</v>
      </c>
      <c r="AD4267">
        <v>71</v>
      </c>
      <c r="AE4267">
        <v>87</v>
      </c>
      <c r="AF4267">
        <v>74</v>
      </c>
      <c r="AG4267">
        <v>50</v>
      </c>
      <c r="AH4267">
        <v>71</v>
      </c>
      <c r="AI4267">
        <v>87</v>
      </c>
      <c r="AJ4267">
        <v>74</v>
      </c>
      <c r="AK4267" s="1">
        <v>0</v>
      </c>
      <c r="AL4267" s="2">
        <f>IF(NOT(ISNUMBER(gepModelClass1(A4267:AJ4267))),#REF!,gepModelClass1(A4267:AJ4267))</f>
        <v>3.4554834617841286E-4</v>
      </c>
      <c r="AM4267" s="2">
        <f>IF(NOT(ISNUMBER(gepModelClass2(A4267:AJ4267))),#REF!,gepModelClass2(A4267:AJ4267))</f>
        <v>2.708916889845048E-4</v>
      </c>
      <c r="AN4267" s="2">
        <f>IF(NOT(ISNUMBER(gepModelClass3(A4267:AJ4267))),#REF!,gepModelClass3(A4267:AJ4267))</f>
        <v>7.5671031558238463E-7</v>
      </c>
      <c r="AO4267" s="2">
        <f>IF(NOT(ISNUMBER(gepModelClass4(A4267:AJ4267))),#REF!,gepModelClass4(A4267:AJ4267))</f>
        <v>0.97799193411505314</v>
      </c>
      <c r="AP4267" s="2">
        <f>IF(NOT(ISNUMBER(gepModelClass5(A4267:AJ4267))),#REF!,gepModelClass5(A4267:AJ4267))</f>
        <v>0.62261784502547191</v>
      </c>
      <c r="AQ4267" s="2">
        <f>IF(NOT(ISNUMBER(gepModelClass6(A4267:AJ4267))),#REF!,gepModelClass6(A4267:AJ4267))</f>
        <v>9.9141508871392559E-2</v>
      </c>
      <c r="AR4267" s="3" t="str">
        <f t="shared" si="132"/>
        <v>red_soil</v>
      </c>
      <c r="AS4267" s="5" t="s">
        <v>43</v>
      </c>
      <c r="AT4267">
        <f t="shared" si="133"/>
        <v>0</v>
      </c>
      <c r="AU4267" s="3"/>
      <c r="AV4267" s="3"/>
      <c r="AW4267" s="1"/>
      <c r="AX4267" s="4"/>
      <c r="AY4267" s="4"/>
    </row>
    <row r="4268" spans="1:51" x14ac:dyDescent="0.25">
      <c r="A4268">
        <v>50</v>
      </c>
      <c r="B4268">
        <v>71</v>
      </c>
      <c r="C4268">
        <v>89</v>
      </c>
      <c r="D4268">
        <v>80</v>
      </c>
      <c r="E4268">
        <v>50</v>
      </c>
      <c r="F4268">
        <v>75</v>
      </c>
      <c r="G4268">
        <v>101</v>
      </c>
      <c r="H4268">
        <v>80</v>
      </c>
      <c r="I4268">
        <v>47</v>
      </c>
      <c r="J4268">
        <v>75</v>
      </c>
      <c r="K4268">
        <v>97</v>
      </c>
      <c r="L4268">
        <v>80</v>
      </c>
      <c r="M4268">
        <v>50</v>
      </c>
      <c r="N4268">
        <v>69</v>
      </c>
      <c r="O4268">
        <v>90</v>
      </c>
      <c r="P4268">
        <v>76</v>
      </c>
      <c r="Q4268">
        <v>50</v>
      </c>
      <c r="R4268">
        <v>69</v>
      </c>
      <c r="S4268">
        <v>90</v>
      </c>
      <c r="T4268">
        <v>76</v>
      </c>
      <c r="U4268">
        <v>50</v>
      </c>
      <c r="V4268">
        <v>73</v>
      </c>
      <c r="W4268">
        <v>94</v>
      </c>
      <c r="X4268">
        <v>76</v>
      </c>
      <c r="Y4268">
        <v>46</v>
      </c>
      <c r="Z4268">
        <v>71</v>
      </c>
      <c r="AA4268">
        <v>87</v>
      </c>
      <c r="AB4268">
        <v>74</v>
      </c>
      <c r="AC4268">
        <v>50</v>
      </c>
      <c r="AD4268">
        <v>71</v>
      </c>
      <c r="AE4268">
        <v>87</v>
      </c>
      <c r="AF4268">
        <v>74</v>
      </c>
      <c r="AG4268">
        <v>50</v>
      </c>
      <c r="AH4268">
        <v>75</v>
      </c>
      <c r="AI4268">
        <v>91</v>
      </c>
      <c r="AJ4268">
        <v>78</v>
      </c>
      <c r="AK4268" s="1">
        <v>0</v>
      </c>
      <c r="AL4268" s="2">
        <f>IF(NOT(ISNUMBER(gepModelClass1(A4268:AJ4268))),#REF!,gepModelClass1(A4268:AJ4268))</f>
        <v>1.4940202240776624E-4</v>
      </c>
      <c r="AM4268" s="2">
        <f>IF(NOT(ISNUMBER(gepModelClass2(A4268:AJ4268))),#REF!,gepModelClass2(A4268:AJ4268))</f>
        <v>4.466122834834948E-4</v>
      </c>
      <c r="AN4268" s="2">
        <f>IF(NOT(ISNUMBER(gepModelClass3(A4268:AJ4268))),#REF!,gepModelClass3(A4268:AJ4268))</f>
        <v>7.6696704167017279E-7</v>
      </c>
      <c r="AO4268" s="2">
        <f>IF(NOT(ISNUMBER(gepModelClass4(A4268:AJ4268))),#REF!,gepModelClass4(A4268:AJ4268))</f>
        <v>0.99046180732381439</v>
      </c>
      <c r="AP4268" s="2">
        <f>IF(NOT(ISNUMBER(gepModelClass5(A4268:AJ4268))),#REF!,gepModelClass5(A4268:AJ4268))</f>
        <v>0.6327246263102464</v>
      </c>
      <c r="AQ4268" s="2">
        <f>IF(NOT(ISNUMBER(gepModelClass6(A4268:AJ4268))),#REF!,gepModelClass6(A4268:AJ4268))</f>
        <v>4.1922261838821528E-2</v>
      </c>
      <c r="AR4268" s="3" t="str">
        <f t="shared" si="132"/>
        <v>red_soil</v>
      </c>
      <c r="AS4268" s="5" t="s">
        <v>43</v>
      </c>
      <c r="AT4268">
        <f t="shared" si="133"/>
        <v>0</v>
      </c>
      <c r="AU4268" s="3"/>
      <c r="AV4268" s="3"/>
      <c r="AW4268" s="1"/>
      <c r="AX4268" s="4"/>
      <c r="AY4268" s="4"/>
    </row>
    <row r="4269" spans="1:51" x14ac:dyDescent="0.25">
      <c r="A4269">
        <v>47</v>
      </c>
      <c r="B4269">
        <v>75</v>
      </c>
      <c r="C4269">
        <v>97</v>
      </c>
      <c r="D4269">
        <v>80</v>
      </c>
      <c r="E4269">
        <v>50</v>
      </c>
      <c r="F4269">
        <v>71</v>
      </c>
      <c r="G4269">
        <v>89</v>
      </c>
      <c r="H4269">
        <v>76</v>
      </c>
      <c r="I4269">
        <v>50</v>
      </c>
      <c r="J4269">
        <v>67</v>
      </c>
      <c r="K4269">
        <v>93</v>
      </c>
      <c r="L4269">
        <v>76</v>
      </c>
      <c r="M4269">
        <v>50</v>
      </c>
      <c r="N4269">
        <v>73</v>
      </c>
      <c r="O4269">
        <v>94</v>
      </c>
      <c r="P4269">
        <v>76</v>
      </c>
      <c r="Q4269">
        <v>50</v>
      </c>
      <c r="R4269">
        <v>73</v>
      </c>
      <c r="S4269">
        <v>90</v>
      </c>
      <c r="T4269">
        <v>76</v>
      </c>
      <c r="U4269">
        <v>50</v>
      </c>
      <c r="V4269">
        <v>73</v>
      </c>
      <c r="W4269">
        <v>94</v>
      </c>
      <c r="X4269">
        <v>79</v>
      </c>
      <c r="Y4269">
        <v>50</v>
      </c>
      <c r="Z4269">
        <v>75</v>
      </c>
      <c r="AA4269">
        <v>91</v>
      </c>
      <c r="AB4269">
        <v>78</v>
      </c>
      <c r="AC4269">
        <v>50</v>
      </c>
      <c r="AD4269">
        <v>79</v>
      </c>
      <c r="AE4269">
        <v>96</v>
      </c>
      <c r="AF4269">
        <v>78</v>
      </c>
      <c r="AG4269">
        <v>46</v>
      </c>
      <c r="AH4269">
        <v>79</v>
      </c>
      <c r="AI4269">
        <v>96</v>
      </c>
      <c r="AJ4269">
        <v>78</v>
      </c>
      <c r="AK4269" s="1">
        <v>0</v>
      </c>
      <c r="AL4269" s="2">
        <f>IF(NOT(ISNUMBER(gepModelClass1(A4269:AJ4269))),#REF!,gepModelClass1(A4269:AJ4269))</f>
        <v>6.63155730648153E-4</v>
      </c>
      <c r="AM4269" s="2">
        <f>IF(NOT(ISNUMBER(gepModelClass2(A4269:AJ4269))),#REF!,gepModelClass2(A4269:AJ4269))</f>
        <v>3.4960979188540997E-4</v>
      </c>
      <c r="AN4269" s="2">
        <f>IF(NOT(ISNUMBER(gepModelClass3(A4269:AJ4269))),#REF!,gepModelClass3(A4269:AJ4269))</f>
        <v>6.3060455865122854E-7</v>
      </c>
      <c r="AO4269" s="2">
        <f>IF(NOT(ISNUMBER(gepModelClass4(A4269:AJ4269))),#REF!,gepModelClass4(A4269:AJ4269))</f>
        <v>0.99582723333204248</v>
      </c>
      <c r="AP4269" s="2">
        <f>IF(NOT(ISNUMBER(gepModelClass5(A4269:AJ4269))),#REF!,gepModelClass5(A4269:AJ4269))</f>
        <v>0.51909201471115118</v>
      </c>
      <c r="AQ4269" s="2">
        <f>IF(NOT(ISNUMBER(gepModelClass6(A4269:AJ4269))),#REF!,gepModelClass6(A4269:AJ4269))</f>
        <v>1.021167842740206E-2</v>
      </c>
      <c r="AR4269" s="3" t="str">
        <f t="shared" si="132"/>
        <v>red_soil</v>
      </c>
      <c r="AS4269" s="5" t="s">
        <v>43</v>
      </c>
      <c r="AT4269">
        <f t="shared" si="133"/>
        <v>0</v>
      </c>
      <c r="AU4269" s="3"/>
      <c r="AV4269" s="3"/>
      <c r="AW4269" s="1"/>
      <c r="AX4269" s="4"/>
      <c r="AY4269" s="4"/>
    </row>
    <row r="4270" spans="1:51" x14ac:dyDescent="0.25">
      <c r="A4270">
        <v>50</v>
      </c>
      <c r="B4270">
        <v>67</v>
      </c>
      <c r="C4270">
        <v>93</v>
      </c>
      <c r="D4270">
        <v>76</v>
      </c>
      <c r="E4270">
        <v>50</v>
      </c>
      <c r="F4270">
        <v>75</v>
      </c>
      <c r="G4270">
        <v>97</v>
      </c>
      <c r="H4270">
        <v>80</v>
      </c>
      <c r="I4270">
        <v>53</v>
      </c>
      <c r="J4270">
        <v>75</v>
      </c>
      <c r="K4270">
        <v>97</v>
      </c>
      <c r="L4270">
        <v>80</v>
      </c>
      <c r="M4270">
        <v>50</v>
      </c>
      <c r="N4270">
        <v>73</v>
      </c>
      <c r="O4270">
        <v>94</v>
      </c>
      <c r="P4270">
        <v>79</v>
      </c>
      <c r="Q4270">
        <v>53</v>
      </c>
      <c r="R4270">
        <v>81</v>
      </c>
      <c r="S4270">
        <v>102</v>
      </c>
      <c r="T4270">
        <v>83</v>
      </c>
      <c r="U4270">
        <v>53</v>
      </c>
      <c r="V4270">
        <v>77</v>
      </c>
      <c r="W4270">
        <v>98</v>
      </c>
      <c r="X4270">
        <v>79</v>
      </c>
      <c r="Y4270">
        <v>46</v>
      </c>
      <c r="Z4270">
        <v>79</v>
      </c>
      <c r="AA4270">
        <v>96</v>
      </c>
      <c r="AB4270">
        <v>78</v>
      </c>
      <c r="AC4270">
        <v>50</v>
      </c>
      <c r="AD4270">
        <v>79</v>
      </c>
      <c r="AE4270">
        <v>96</v>
      </c>
      <c r="AF4270">
        <v>81</v>
      </c>
      <c r="AG4270">
        <v>53</v>
      </c>
      <c r="AH4270">
        <v>79</v>
      </c>
      <c r="AI4270">
        <v>96</v>
      </c>
      <c r="AJ4270">
        <v>81</v>
      </c>
      <c r="AK4270" s="1">
        <v>0</v>
      </c>
      <c r="AL4270" s="2">
        <f>IF(NOT(ISNUMBER(gepModelClass1(A4270:AJ4270))),#REF!,gepModelClass1(A4270:AJ4270))</f>
        <v>3.0903857459136638E-4</v>
      </c>
      <c r="AM4270" s="2">
        <f>IF(NOT(ISNUMBER(gepModelClass2(A4270:AJ4270))),#REF!,gepModelClass2(A4270:AJ4270))</f>
        <v>1.5796527149268881E-3</v>
      </c>
      <c r="AN4270" s="2">
        <f>IF(NOT(ISNUMBER(gepModelClass3(A4270:AJ4270))),#REF!,gepModelClass3(A4270:AJ4270))</f>
        <v>2.021531053286912E-6</v>
      </c>
      <c r="AO4270" s="2">
        <f>IF(NOT(ISNUMBER(gepModelClass4(A4270:AJ4270))),#REF!,gepModelClass4(A4270:AJ4270))</f>
        <v>0.99632264192901565</v>
      </c>
      <c r="AP4270" s="2">
        <f>IF(NOT(ISNUMBER(gepModelClass5(A4270:AJ4270))),#REF!,gepModelClass5(A4270:AJ4270))</f>
        <v>0.68832424116810409</v>
      </c>
      <c r="AQ4270" s="2">
        <f>IF(NOT(ISNUMBER(gepModelClass6(A4270:AJ4270))),#REF!,gepModelClass6(A4270:AJ4270))</f>
        <v>1.430987701108973E-2</v>
      </c>
      <c r="AR4270" s="3" t="str">
        <f t="shared" si="132"/>
        <v>red_soil</v>
      </c>
      <c r="AS4270" s="5" t="s">
        <v>43</v>
      </c>
      <c r="AT4270">
        <f t="shared" si="133"/>
        <v>0</v>
      </c>
      <c r="AU4270" s="3"/>
      <c r="AV4270" s="3"/>
      <c r="AW4270" s="1"/>
      <c r="AX4270" s="4"/>
      <c r="AY4270" s="4"/>
    </row>
    <row r="4271" spans="1:51" x14ac:dyDescent="0.25">
      <c r="A4271">
        <v>53</v>
      </c>
      <c r="B4271">
        <v>75</v>
      </c>
      <c r="C4271">
        <v>97</v>
      </c>
      <c r="D4271">
        <v>80</v>
      </c>
      <c r="E4271">
        <v>53</v>
      </c>
      <c r="F4271">
        <v>71</v>
      </c>
      <c r="G4271">
        <v>89</v>
      </c>
      <c r="H4271">
        <v>73</v>
      </c>
      <c r="I4271">
        <v>50</v>
      </c>
      <c r="J4271">
        <v>71</v>
      </c>
      <c r="K4271">
        <v>89</v>
      </c>
      <c r="L4271">
        <v>73</v>
      </c>
      <c r="M4271">
        <v>53</v>
      </c>
      <c r="N4271">
        <v>77</v>
      </c>
      <c r="O4271">
        <v>98</v>
      </c>
      <c r="P4271">
        <v>79</v>
      </c>
      <c r="Q4271">
        <v>53</v>
      </c>
      <c r="R4271">
        <v>81</v>
      </c>
      <c r="S4271">
        <v>98</v>
      </c>
      <c r="T4271">
        <v>79</v>
      </c>
      <c r="U4271">
        <v>53</v>
      </c>
      <c r="V4271">
        <v>77</v>
      </c>
      <c r="W4271">
        <v>94</v>
      </c>
      <c r="X4271">
        <v>76</v>
      </c>
      <c r="Y4271">
        <v>53</v>
      </c>
      <c r="Z4271">
        <v>79</v>
      </c>
      <c r="AA4271">
        <v>96</v>
      </c>
      <c r="AB4271">
        <v>81</v>
      </c>
      <c r="AC4271">
        <v>53</v>
      </c>
      <c r="AD4271">
        <v>83</v>
      </c>
      <c r="AE4271">
        <v>96</v>
      </c>
      <c r="AF4271">
        <v>78</v>
      </c>
      <c r="AG4271">
        <v>53</v>
      </c>
      <c r="AH4271">
        <v>75</v>
      </c>
      <c r="AI4271">
        <v>96</v>
      </c>
      <c r="AJ4271">
        <v>78</v>
      </c>
      <c r="AK4271" s="1">
        <v>0</v>
      </c>
      <c r="AL4271" s="2">
        <f>IF(NOT(ISNUMBER(gepModelClass1(A4271:AJ4271))),#REF!,gepModelClass1(A4271:AJ4271))</f>
        <v>1.8612582096337016E-4</v>
      </c>
      <c r="AM4271" s="2">
        <f>IF(NOT(ISNUMBER(gepModelClass2(A4271:AJ4271))),#REF!,gepModelClass2(A4271:AJ4271))</f>
        <v>1.6806245378154045E-3</v>
      </c>
      <c r="AN4271" s="2">
        <f>IF(NOT(ISNUMBER(gepModelClass3(A4271:AJ4271))),#REF!,gepModelClass3(A4271:AJ4271))</f>
        <v>2.2941190525317866E-6</v>
      </c>
      <c r="AO4271" s="2">
        <f>IF(NOT(ISNUMBER(gepModelClass4(A4271:AJ4271))),#REF!,gepModelClass4(A4271:AJ4271))</f>
        <v>0.99471371944044573</v>
      </c>
      <c r="AP4271" s="2">
        <f>IF(NOT(ISNUMBER(gepModelClass5(A4271:AJ4271))),#REF!,gepModelClass5(A4271:AJ4271))</f>
        <v>0.53676929324681877</v>
      </c>
      <c r="AQ4271" s="2">
        <f>IF(NOT(ISNUMBER(gepModelClass6(A4271:AJ4271))),#REF!,gepModelClass6(A4271:AJ4271))</f>
        <v>6.9851986478553585E-3</v>
      </c>
      <c r="AR4271" s="3" t="str">
        <f t="shared" si="132"/>
        <v>red_soil</v>
      </c>
      <c r="AS4271" s="5" t="s">
        <v>43</v>
      </c>
      <c r="AT4271">
        <f t="shared" si="133"/>
        <v>0</v>
      </c>
      <c r="AU4271" s="3"/>
      <c r="AV4271" s="3"/>
      <c r="AW4271" s="1"/>
      <c r="AX4271" s="4"/>
      <c r="AY4271" s="4"/>
    </row>
    <row r="4272" spans="1:51" x14ac:dyDescent="0.25">
      <c r="A4272">
        <v>53</v>
      </c>
      <c r="B4272">
        <v>71</v>
      </c>
      <c r="C4272">
        <v>89</v>
      </c>
      <c r="D4272">
        <v>73</v>
      </c>
      <c r="E4272">
        <v>50</v>
      </c>
      <c r="F4272">
        <v>71</v>
      </c>
      <c r="G4272">
        <v>89</v>
      </c>
      <c r="H4272">
        <v>73</v>
      </c>
      <c r="I4272">
        <v>50</v>
      </c>
      <c r="J4272">
        <v>71</v>
      </c>
      <c r="K4272">
        <v>85</v>
      </c>
      <c r="L4272">
        <v>73</v>
      </c>
      <c r="M4272">
        <v>53</v>
      </c>
      <c r="N4272">
        <v>81</v>
      </c>
      <c r="O4272">
        <v>98</v>
      </c>
      <c r="P4272">
        <v>79</v>
      </c>
      <c r="Q4272">
        <v>53</v>
      </c>
      <c r="R4272">
        <v>77</v>
      </c>
      <c r="S4272">
        <v>94</v>
      </c>
      <c r="T4272">
        <v>76</v>
      </c>
      <c r="U4272">
        <v>53</v>
      </c>
      <c r="V4272">
        <v>73</v>
      </c>
      <c r="W4272">
        <v>98</v>
      </c>
      <c r="X4272">
        <v>76</v>
      </c>
      <c r="Y4272">
        <v>53</v>
      </c>
      <c r="Z4272">
        <v>83</v>
      </c>
      <c r="AA4272">
        <v>96</v>
      </c>
      <c r="AB4272">
        <v>78</v>
      </c>
      <c r="AC4272">
        <v>53</v>
      </c>
      <c r="AD4272">
        <v>75</v>
      </c>
      <c r="AE4272">
        <v>96</v>
      </c>
      <c r="AF4272">
        <v>78</v>
      </c>
      <c r="AG4272">
        <v>53</v>
      </c>
      <c r="AH4272">
        <v>71</v>
      </c>
      <c r="AI4272">
        <v>87</v>
      </c>
      <c r="AJ4272">
        <v>74</v>
      </c>
      <c r="AK4272" s="1">
        <v>0</v>
      </c>
      <c r="AL4272" s="2">
        <f>IF(NOT(ISNUMBER(gepModelClass1(A4272:AJ4272))),#REF!,gepModelClass1(A4272:AJ4272))</f>
        <v>1.1373011426569338E-4</v>
      </c>
      <c r="AM4272" s="2">
        <f>IF(NOT(ISNUMBER(gepModelClass2(A4272:AJ4272))),#REF!,gepModelClass2(A4272:AJ4272))</f>
        <v>1.35854595230581E-3</v>
      </c>
      <c r="AN4272" s="2">
        <f>IF(NOT(ISNUMBER(gepModelClass3(A4272:AJ4272))),#REF!,gepModelClass3(A4272:AJ4272))</f>
        <v>2.4253909687187498E-6</v>
      </c>
      <c r="AO4272" s="2">
        <f>IF(NOT(ISNUMBER(gepModelClass4(A4272:AJ4272))),#REF!,gepModelClass4(A4272:AJ4272))</f>
        <v>0.94793162795171992</v>
      </c>
      <c r="AP4272" s="2">
        <f>IF(NOT(ISNUMBER(gepModelClass5(A4272:AJ4272))),#REF!,gepModelClass5(A4272:AJ4272))</f>
        <v>0.75110753758363169</v>
      </c>
      <c r="AQ4272" s="2">
        <f>IF(NOT(ISNUMBER(gepModelClass6(A4272:AJ4272))),#REF!,gepModelClass6(A4272:AJ4272))</f>
        <v>8.6297184860620237E-3</v>
      </c>
      <c r="AR4272" s="3" t="str">
        <f t="shared" si="132"/>
        <v>red_soil</v>
      </c>
      <c r="AS4272" s="5" t="s">
        <v>43</v>
      </c>
      <c r="AT4272">
        <f t="shared" si="133"/>
        <v>0</v>
      </c>
      <c r="AU4272" s="3"/>
      <c r="AV4272" s="3"/>
      <c r="AW4272" s="1"/>
      <c r="AX4272" s="4"/>
      <c r="AY4272" s="4"/>
    </row>
    <row r="4273" spans="1:51" x14ac:dyDescent="0.25">
      <c r="A4273">
        <v>50</v>
      </c>
      <c r="B4273">
        <v>71</v>
      </c>
      <c r="C4273">
        <v>89</v>
      </c>
      <c r="D4273">
        <v>73</v>
      </c>
      <c r="E4273">
        <v>50</v>
      </c>
      <c r="F4273">
        <v>71</v>
      </c>
      <c r="G4273">
        <v>85</v>
      </c>
      <c r="H4273">
        <v>73</v>
      </c>
      <c r="I4273">
        <v>53</v>
      </c>
      <c r="J4273">
        <v>79</v>
      </c>
      <c r="K4273">
        <v>89</v>
      </c>
      <c r="L4273">
        <v>76</v>
      </c>
      <c r="M4273">
        <v>53</v>
      </c>
      <c r="N4273">
        <v>77</v>
      </c>
      <c r="O4273">
        <v>94</v>
      </c>
      <c r="P4273">
        <v>76</v>
      </c>
      <c r="Q4273">
        <v>53</v>
      </c>
      <c r="R4273">
        <v>73</v>
      </c>
      <c r="S4273">
        <v>98</v>
      </c>
      <c r="T4273">
        <v>76</v>
      </c>
      <c r="U4273">
        <v>57</v>
      </c>
      <c r="V4273">
        <v>77</v>
      </c>
      <c r="W4273">
        <v>98</v>
      </c>
      <c r="X4273">
        <v>79</v>
      </c>
      <c r="Y4273">
        <v>53</v>
      </c>
      <c r="Z4273">
        <v>75</v>
      </c>
      <c r="AA4273">
        <v>96</v>
      </c>
      <c r="AB4273">
        <v>78</v>
      </c>
      <c r="AC4273">
        <v>53</v>
      </c>
      <c r="AD4273">
        <v>71</v>
      </c>
      <c r="AE4273">
        <v>87</v>
      </c>
      <c r="AF4273">
        <v>74</v>
      </c>
      <c r="AG4273">
        <v>53</v>
      </c>
      <c r="AH4273">
        <v>71</v>
      </c>
      <c r="AI4273">
        <v>87</v>
      </c>
      <c r="AJ4273">
        <v>74</v>
      </c>
      <c r="AK4273" s="1">
        <v>0</v>
      </c>
      <c r="AL4273" s="2">
        <f>IF(NOT(ISNUMBER(gepModelClass1(A4273:AJ4273))),#REF!,gepModelClass1(A4273:AJ4273))</f>
        <v>1.0600427849297312E-4</v>
      </c>
      <c r="AM4273" s="2">
        <f>IF(NOT(ISNUMBER(gepModelClass2(A4273:AJ4273))),#REF!,gepModelClass2(A4273:AJ4273))</f>
        <v>1.7797645129236045E-3</v>
      </c>
      <c r="AN4273" s="2">
        <f>IF(NOT(ISNUMBER(gepModelClass3(A4273:AJ4273))),#REF!,gepModelClass3(A4273:AJ4273))</f>
        <v>3.4080261524860193E-6</v>
      </c>
      <c r="AO4273" s="2">
        <f>IF(NOT(ISNUMBER(gepModelClass4(A4273:AJ4273))),#REF!,gepModelClass4(A4273:AJ4273))</f>
        <v>0.98443202284908016</v>
      </c>
      <c r="AP4273" s="2">
        <f>IF(NOT(ISNUMBER(gepModelClass5(A4273:AJ4273))),#REF!,gepModelClass5(A4273:AJ4273))</f>
        <v>2.6087376843019895E-3</v>
      </c>
      <c r="AQ4273" s="2">
        <f>IF(NOT(ISNUMBER(gepModelClass6(A4273:AJ4273))),#REF!,gepModelClass6(A4273:AJ4273))</f>
        <v>2.030783948540139E-2</v>
      </c>
      <c r="AR4273" s="3" t="str">
        <f t="shared" si="132"/>
        <v>red_soil</v>
      </c>
      <c r="AS4273" s="5" t="s">
        <v>43</v>
      </c>
      <c r="AT4273">
        <f t="shared" si="133"/>
        <v>0</v>
      </c>
      <c r="AU4273" s="3"/>
      <c r="AV4273" s="3"/>
      <c r="AW4273" s="1"/>
      <c r="AX4273" s="4"/>
      <c r="AY4273" s="4"/>
    </row>
    <row r="4274" spans="1:51" x14ac:dyDescent="0.25">
      <c r="A4274">
        <v>50</v>
      </c>
      <c r="B4274">
        <v>71</v>
      </c>
      <c r="C4274">
        <v>85</v>
      </c>
      <c r="D4274">
        <v>73</v>
      </c>
      <c r="E4274">
        <v>53</v>
      </c>
      <c r="F4274">
        <v>79</v>
      </c>
      <c r="G4274">
        <v>89</v>
      </c>
      <c r="H4274">
        <v>76</v>
      </c>
      <c r="I4274">
        <v>53</v>
      </c>
      <c r="J4274">
        <v>75</v>
      </c>
      <c r="K4274">
        <v>93</v>
      </c>
      <c r="L4274">
        <v>73</v>
      </c>
      <c r="M4274">
        <v>53</v>
      </c>
      <c r="N4274">
        <v>73</v>
      </c>
      <c r="O4274">
        <v>98</v>
      </c>
      <c r="P4274">
        <v>76</v>
      </c>
      <c r="Q4274">
        <v>57</v>
      </c>
      <c r="R4274">
        <v>77</v>
      </c>
      <c r="S4274">
        <v>98</v>
      </c>
      <c r="T4274">
        <v>79</v>
      </c>
      <c r="U4274">
        <v>57</v>
      </c>
      <c r="V4274">
        <v>73</v>
      </c>
      <c r="W4274">
        <v>90</v>
      </c>
      <c r="X4274">
        <v>72</v>
      </c>
      <c r="Y4274">
        <v>53</v>
      </c>
      <c r="Z4274">
        <v>71</v>
      </c>
      <c r="AA4274">
        <v>87</v>
      </c>
      <c r="AB4274">
        <v>74</v>
      </c>
      <c r="AC4274">
        <v>53</v>
      </c>
      <c r="AD4274">
        <v>71</v>
      </c>
      <c r="AE4274">
        <v>87</v>
      </c>
      <c r="AF4274">
        <v>74</v>
      </c>
      <c r="AG4274">
        <v>53</v>
      </c>
      <c r="AH4274">
        <v>71</v>
      </c>
      <c r="AI4274">
        <v>83</v>
      </c>
      <c r="AJ4274">
        <v>74</v>
      </c>
      <c r="AK4274" s="1">
        <v>0</v>
      </c>
      <c r="AL4274" s="2">
        <f>IF(NOT(ISNUMBER(gepModelClass1(A4274:AJ4274))),#REF!,gepModelClass1(A4274:AJ4274))</f>
        <v>4.7224860663479755E-5</v>
      </c>
      <c r="AM4274" s="2">
        <f>IF(NOT(ISNUMBER(gepModelClass2(A4274:AJ4274))),#REF!,gepModelClass2(A4274:AJ4274))</f>
        <v>2.4876285439773597E-3</v>
      </c>
      <c r="AN4274" s="2">
        <f>IF(NOT(ISNUMBER(gepModelClass3(A4274:AJ4274))),#REF!,gepModelClass3(A4274:AJ4274))</f>
        <v>2.680358663202489E-6</v>
      </c>
      <c r="AO4274" s="2">
        <f>IF(NOT(ISNUMBER(gepModelClass4(A4274:AJ4274))),#REF!,gepModelClass4(A4274:AJ4274))</f>
        <v>0.95330163412287561</v>
      </c>
      <c r="AP4274" s="2">
        <f>IF(NOT(ISNUMBER(gepModelClass5(A4274:AJ4274))),#REF!,gepModelClass5(A4274:AJ4274))</f>
        <v>0.87575930836709404</v>
      </c>
      <c r="AQ4274" s="2">
        <f>IF(NOT(ISNUMBER(gepModelClass6(A4274:AJ4274))),#REF!,gepModelClass6(A4274:AJ4274))</f>
        <v>1.5564442197335496E-2</v>
      </c>
      <c r="AR4274" s="3" t="str">
        <f t="shared" si="132"/>
        <v>red_soil</v>
      </c>
      <c r="AS4274" s="5" t="s">
        <v>43</v>
      </c>
      <c r="AT4274">
        <f t="shared" si="133"/>
        <v>0</v>
      </c>
      <c r="AU4274" s="3"/>
      <c r="AV4274" s="3"/>
      <c r="AW4274" s="1"/>
      <c r="AX4274" s="4"/>
      <c r="AY4274" s="4"/>
    </row>
    <row r="4275" spans="1:51" x14ac:dyDescent="0.25">
      <c r="A4275">
        <v>53</v>
      </c>
      <c r="B4275">
        <v>79</v>
      </c>
      <c r="C4275">
        <v>89</v>
      </c>
      <c r="D4275">
        <v>76</v>
      </c>
      <c r="E4275">
        <v>53</v>
      </c>
      <c r="F4275">
        <v>75</v>
      </c>
      <c r="G4275">
        <v>93</v>
      </c>
      <c r="H4275">
        <v>73</v>
      </c>
      <c r="I4275">
        <v>53</v>
      </c>
      <c r="J4275">
        <v>71</v>
      </c>
      <c r="K4275">
        <v>85</v>
      </c>
      <c r="L4275">
        <v>69</v>
      </c>
      <c r="M4275">
        <v>57</v>
      </c>
      <c r="N4275">
        <v>77</v>
      </c>
      <c r="O4275">
        <v>98</v>
      </c>
      <c r="P4275">
        <v>79</v>
      </c>
      <c r="Q4275">
        <v>57</v>
      </c>
      <c r="R4275">
        <v>73</v>
      </c>
      <c r="S4275">
        <v>90</v>
      </c>
      <c r="T4275">
        <v>72</v>
      </c>
      <c r="U4275">
        <v>50</v>
      </c>
      <c r="V4275">
        <v>62</v>
      </c>
      <c r="W4275">
        <v>78</v>
      </c>
      <c r="X4275">
        <v>68</v>
      </c>
      <c r="Y4275">
        <v>53</v>
      </c>
      <c r="Z4275">
        <v>71</v>
      </c>
      <c r="AA4275">
        <v>87</v>
      </c>
      <c r="AB4275">
        <v>74</v>
      </c>
      <c r="AC4275">
        <v>53</v>
      </c>
      <c r="AD4275">
        <v>71</v>
      </c>
      <c r="AE4275">
        <v>83</v>
      </c>
      <c r="AF4275">
        <v>74</v>
      </c>
      <c r="AG4275">
        <v>53</v>
      </c>
      <c r="AH4275">
        <v>71</v>
      </c>
      <c r="AI4275">
        <v>87</v>
      </c>
      <c r="AJ4275">
        <v>74</v>
      </c>
      <c r="AK4275" s="1">
        <v>0</v>
      </c>
      <c r="AL4275" s="2">
        <f>IF(NOT(ISNUMBER(gepModelClass1(A4275:AJ4275))),#REF!,gepModelClass1(A4275:AJ4275))</f>
        <v>2.2946263893429915E-5</v>
      </c>
      <c r="AM4275" s="2">
        <f>IF(NOT(ISNUMBER(gepModelClass2(A4275:AJ4275))),#REF!,gepModelClass2(A4275:AJ4275))</f>
        <v>1.1489799127910752E-3</v>
      </c>
      <c r="AN4275" s="2">
        <f>IF(NOT(ISNUMBER(gepModelClass3(A4275:AJ4275))),#REF!,gepModelClass3(A4275:AJ4275))</f>
        <v>2.1703873720098221E-6</v>
      </c>
      <c r="AO4275" s="2">
        <f>IF(NOT(ISNUMBER(gepModelClass4(A4275:AJ4275))),#REF!,gepModelClass4(A4275:AJ4275))</f>
        <v>0.92809720260675643</v>
      </c>
      <c r="AP4275" s="2">
        <f>IF(NOT(ISNUMBER(gepModelClass5(A4275:AJ4275))),#REF!,gepModelClass5(A4275:AJ4275))</f>
        <v>0.7668199714233489</v>
      </c>
      <c r="AQ4275" s="2">
        <f>IF(NOT(ISNUMBER(gepModelClass6(A4275:AJ4275))),#REF!,gepModelClass6(A4275:AJ4275))</f>
        <v>3.146946156340618E-2</v>
      </c>
      <c r="AR4275" s="3" t="str">
        <f t="shared" si="132"/>
        <v>red_soil</v>
      </c>
      <c r="AS4275" s="5" t="s">
        <v>43</v>
      </c>
      <c r="AT4275">
        <f t="shared" si="133"/>
        <v>0</v>
      </c>
      <c r="AU4275" s="3"/>
      <c r="AV4275" s="3"/>
      <c r="AW4275" s="1"/>
      <c r="AX4275" s="4"/>
      <c r="AY4275" s="4"/>
    </row>
    <row r="4276" spans="1:51" x14ac:dyDescent="0.25">
      <c r="A4276">
        <v>53</v>
      </c>
      <c r="B4276">
        <v>71</v>
      </c>
      <c r="C4276">
        <v>85</v>
      </c>
      <c r="D4276">
        <v>69</v>
      </c>
      <c r="E4276">
        <v>53</v>
      </c>
      <c r="F4276">
        <v>75</v>
      </c>
      <c r="G4276">
        <v>93</v>
      </c>
      <c r="H4276">
        <v>76</v>
      </c>
      <c r="I4276">
        <v>57</v>
      </c>
      <c r="J4276">
        <v>79</v>
      </c>
      <c r="K4276">
        <v>97</v>
      </c>
      <c r="L4276">
        <v>80</v>
      </c>
      <c r="M4276">
        <v>50</v>
      </c>
      <c r="N4276">
        <v>62</v>
      </c>
      <c r="O4276">
        <v>78</v>
      </c>
      <c r="P4276">
        <v>68</v>
      </c>
      <c r="Q4276">
        <v>53</v>
      </c>
      <c r="R4276">
        <v>69</v>
      </c>
      <c r="S4276">
        <v>82</v>
      </c>
      <c r="T4276">
        <v>76</v>
      </c>
      <c r="U4276">
        <v>57</v>
      </c>
      <c r="V4276">
        <v>77</v>
      </c>
      <c r="W4276">
        <v>94</v>
      </c>
      <c r="X4276">
        <v>76</v>
      </c>
      <c r="Y4276">
        <v>53</v>
      </c>
      <c r="Z4276">
        <v>71</v>
      </c>
      <c r="AA4276">
        <v>87</v>
      </c>
      <c r="AB4276">
        <v>74</v>
      </c>
      <c r="AC4276">
        <v>53</v>
      </c>
      <c r="AD4276">
        <v>68</v>
      </c>
      <c r="AE4276">
        <v>83</v>
      </c>
      <c r="AF4276">
        <v>70</v>
      </c>
      <c r="AG4276">
        <v>56</v>
      </c>
      <c r="AH4276">
        <v>71</v>
      </c>
      <c r="AI4276">
        <v>79</v>
      </c>
      <c r="AJ4276">
        <v>74</v>
      </c>
      <c r="AK4276" s="1">
        <v>0</v>
      </c>
      <c r="AL4276" s="2">
        <f>IF(NOT(ISNUMBER(gepModelClass1(A4276:AJ4276))),#REF!,gepModelClass1(A4276:AJ4276))</f>
        <v>2.9521385471512892E-4</v>
      </c>
      <c r="AM4276" s="2">
        <f>IF(NOT(ISNUMBER(gepModelClass2(A4276:AJ4276))),#REF!,gepModelClass2(A4276:AJ4276))</f>
        <v>7.7081309215592728E-4</v>
      </c>
      <c r="AN4276" s="2">
        <f>IF(NOT(ISNUMBER(gepModelClass3(A4276:AJ4276))),#REF!,gepModelClass3(A4276:AJ4276))</f>
        <v>4.5500114474402083E-6</v>
      </c>
      <c r="AO4276" s="2">
        <f>IF(NOT(ISNUMBER(gepModelClass4(A4276:AJ4276))),#REF!,gepModelClass4(A4276:AJ4276))</f>
        <v>0.88617703338205489</v>
      </c>
      <c r="AP4276" s="2">
        <f>IF(NOT(ISNUMBER(gepModelClass5(A4276:AJ4276))),#REF!,gepModelClass5(A4276:AJ4276))</f>
        <v>4.2585900567827734E-3</v>
      </c>
      <c r="AQ4276" s="2">
        <f>IF(NOT(ISNUMBER(gepModelClass6(A4276:AJ4276))),#REF!,gepModelClass6(A4276:AJ4276))</f>
        <v>0.25979303991466707</v>
      </c>
      <c r="AR4276" s="3" t="str">
        <f t="shared" si="132"/>
        <v>red_soil</v>
      </c>
      <c r="AS4276" s="5" t="s">
        <v>43</v>
      </c>
      <c r="AT4276">
        <f t="shared" si="133"/>
        <v>0</v>
      </c>
      <c r="AU4276" s="3"/>
      <c r="AV4276" s="3"/>
      <c r="AW4276" s="1"/>
      <c r="AX4276" s="4"/>
      <c r="AY4276" s="4"/>
    </row>
    <row r="4277" spans="1:51" x14ac:dyDescent="0.25">
      <c r="A4277">
        <v>57</v>
      </c>
      <c r="B4277">
        <v>75</v>
      </c>
      <c r="C4277">
        <v>97</v>
      </c>
      <c r="D4277">
        <v>76</v>
      </c>
      <c r="E4277">
        <v>57</v>
      </c>
      <c r="F4277">
        <v>79</v>
      </c>
      <c r="G4277">
        <v>93</v>
      </c>
      <c r="H4277">
        <v>80</v>
      </c>
      <c r="I4277">
        <v>60</v>
      </c>
      <c r="J4277">
        <v>84</v>
      </c>
      <c r="K4277">
        <v>93</v>
      </c>
      <c r="L4277">
        <v>80</v>
      </c>
      <c r="M4277">
        <v>53</v>
      </c>
      <c r="N4277">
        <v>73</v>
      </c>
      <c r="O4277">
        <v>90</v>
      </c>
      <c r="P4277">
        <v>76</v>
      </c>
      <c r="Q4277">
        <v>57</v>
      </c>
      <c r="R4277">
        <v>77</v>
      </c>
      <c r="S4277">
        <v>94</v>
      </c>
      <c r="T4277">
        <v>79</v>
      </c>
      <c r="U4277">
        <v>60</v>
      </c>
      <c r="V4277">
        <v>81</v>
      </c>
      <c r="W4277">
        <v>98</v>
      </c>
      <c r="X4277">
        <v>79</v>
      </c>
      <c r="Y4277">
        <v>56</v>
      </c>
      <c r="Z4277">
        <v>75</v>
      </c>
      <c r="AA4277">
        <v>96</v>
      </c>
      <c r="AB4277">
        <v>74</v>
      </c>
      <c r="AC4277">
        <v>60</v>
      </c>
      <c r="AD4277">
        <v>79</v>
      </c>
      <c r="AE4277">
        <v>91</v>
      </c>
      <c r="AF4277">
        <v>81</v>
      </c>
      <c r="AG4277">
        <v>64</v>
      </c>
      <c r="AH4277">
        <v>87</v>
      </c>
      <c r="AI4277">
        <v>100</v>
      </c>
      <c r="AJ4277">
        <v>85</v>
      </c>
      <c r="AK4277" s="1">
        <v>0</v>
      </c>
      <c r="AL4277" s="2">
        <f>IF(NOT(ISNUMBER(gepModelClass1(A4277:AJ4277))),#REF!,gepModelClass1(A4277:AJ4277))</f>
        <v>5.2231096417186858E-5</v>
      </c>
      <c r="AM4277" s="2">
        <f>IF(NOT(ISNUMBER(gepModelClass2(A4277:AJ4277))),#REF!,gepModelClass2(A4277:AJ4277))</f>
        <v>3.2910910365786883E-3</v>
      </c>
      <c r="AN4277" s="2">
        <f>IF(NOT(ISNUMBER(gepModelClass3(A4277:AJ4277))),#REF!,gepModelClass3(A4277:AJ4277))</f>
        <v>3.6243618133564054E-5</v>
      </c>
      <c r="AO4277" s="2">
        <f>IF(NOT(ISNUMBER(gepModelClass4(A4277:AJ4277))),#REF!,gepModelClass4(A4277:AJ4277))</f>
        <v>0.95344210144945851</v>
      </c>
      <c r="AP4277" s="2">
        <f>IF(NOT(ISNUMBER(gepModelClass5(A4277:AJ4277))),#REF!,gepModelClass5(A4277:AJ4277))</f>
        <v>4.2451925143891615E-3</v>
      </c>
      <c r="AQ4277" s="2">
        <f>IF(NOT(ISNUMBER(gepModelClass6(A4277:AJ4277))),#REF!,gepModelClass6(A4277:AJ4277))</f>
        <v>4.871720984743115E-2</v>
      </c>
      <c r="AR4277" s="3" t="str">
        <f t="shared" si="132"/>
        <v>red_soil</v>
      </c>
      <c r="AS4277" s="5" t="s">
        <v>43</v>
      </c>
      <c r="AT4277">
        <f t="shared" si="133"/>
        <v>0</v>
      </c>
      <c r="AU4277" s="3"/>
      <c r="AV4277" s="3"/>
      <c r="AW4277" s="1"/>
      <c r="AX4277" s="4"/>
      <c r="AY4277" s="4"/>
    </row>
    <row r="4278" spans="1:51" x14ac:dyDescent="0.25">
      <c r="A4278">
        <v>57</v>
      </c>
      <c r="B4278">
        <v>79</v>
      </c>
      <c r="C4278">
        <v>93</v>
      </c>
      <c r="D4278">
        <v>80</v>
      </c>
      <c r="E4278">
        <v>60</v>
      </c>
      <c r="F4278">
        <v>84</v>
      </c>
      <c r="G4278">
        <v>93</v>
      </c>
      <c r="H4278">
        <v>80</v>
      </c>
      <c r="I4278">
        <v>60</v>
      </c>
      <c r="J4278">
        <v>75</v>
      </c>
      <c r="K4278">
        <v>93</v>
      </c>
      <c r="L4278">
        <v>83</v>
      </c>
      <c r="M4278">
        <v>57</v>
      </c>
      <c r="N4278">
        <v>77</v>
      </c>
      <c r="O4278">
        <v>94</v>
      </c>
      <c r="P4278">
        <v>79</v>
      </c>
      <c r="Q4278">
        <v>60</v>
      </c>
      <c r="R4278">
        <v>81</v>
      </c>
      <c r="S4278">
        <v>98</v>
      </c>
      <c r="T4278">
        <v>79</v>
      </c>
      <c r="U4278">
        <v>60</v>
      </c>
      <c r="V4278">
        <v>73</v>
      </c>
      <c r="W4278">
        <v>90</v>
      </c>
      <c r="X4278">
        <v>79</v>
      </c>
      <c r="Y4278">
        <v>60</v>
      </c>
      <c r="Z4278">
        <v>79</v>
      </c>
      <c r="AA4278">
        <v>91</v>
      </c>
      <c r="AB4278">
        <v>81</v>
      </c>
      <c r="AC4278">
        <v>64</v>
      </c>
      <c r="AD4278">
        <v>87</v>
      </c>
      <c r="AE4278">
        <v>100</v>
      </c>
      <c r="AF4278">
        <v>85</v>
      </c>
      <c r="AG4278">
        <v>60</v>
      </c>
      <c r="AH4278">
        <v>83</v>
      </c>
      <c r="AI4278">
        <v>96</v>
      </c>
      <c r="AJ4278">
        <v>81</v>
      </c>
      <c r="AK4278" s="1">
        <v>0</v>
      </c>
      <c r="AL4278" s="2">
        <f>IF(NOT(ISNUMBER(gepModelClass1(A4278:AJ4278))),#REF!,gepModelClass1(A4278:AJ4278))</f>
        <v>2.9003132529667821E-4</v>
      </c>
      <c r="AM4278" s="2">
        <f>IF(NOT(ISNUMBER(gepModelClass2(A4278:AJ4278))),#REF!,gepModelClass2(A4278:AJ4278))</f>
        <v>5.7300396330510891E-3</v>
      </c>
      <c r="AN4278" s="2">
        <f>IF(NOT(ISNUMBER(gepModelClass3(A4278:AJ4278))),#REF!,gepModelClass3(A4278:AJ4278))</f>
        <v>5.5853838902076022E-5</v>
      </c>
      <c r="AO4278" s="2">
        <f>IF(NOT(ISNUMBER(gepModelClass4(A4278:AJ4278))),#REF!,gepModelClass4(A4278:AJ4278))</f>
        <v>0.89855263010856279</v>
      </c>
      <c r="AP4278" s="2">
        <f>IF(NOT(ISNUMBER(gepModelClass5(A4278:AJ4278))),#REF!,gepModelClass5(A4278:AJ4278))</f>
        <v>0.84244752461555683</v>
      </c>
      <c r="AQ4278" s="2">
        <f>IF(NOT(ISNUMBER(gepModelClass6(A4278:AJ4278))),#REF!,gepModelClass6(A4278:AJ4278))</f>
        <v>2.3393053842926663E-2</v>
      </c>
      <c r="AR4278" s="3" t="str">
        <f t="shared" si="132"/>
        <v>red_soil</v>
      </c>
      <c r="AS4278" s="5" t="s">
        <v>43</v>
      </c>
      <c r="AT4278">
        <f t="shared" si="133"/>
        <v>0</v>
      </c>
      <c r="AU4278" s="3"/>
      <c r="AV4278" s="3"/>
      <c r="AW4278" s="1"/>
      <c r="AX4278" s="4"/>
      <c r="AY4278" s="4"/>
    </row>
    <row r="4279" spans="1:51" x14ac:dyDescent="0.25">
      <c r="A4279">
        <v>60</v>
      </c>
      <c r="B4279">
        <v>84</v>
      </c>
      <c r="C4279">
        <v>93</v>
      </c>
      <c r="D4279">
        <v>80</v>
      </c>
      <c r="E4279">
        <v>60</v>
      </c>
      <c r="F4279">
        <v>75</v>
      </c>
      <c r="G4279">
        <v>93</v>
      </c>
      <c r="H4279">
        <v>83</v>
      </c>
      <c r="I4279">
        <v>63</v>
      </c>
      <c r="J4279">
        <v>84</v>
      </c>
      <c r="K4279">
        <v>97</v>
      </c>
      <c r="L4279">
        <v>83</v>
      </c>
      <c r="M4279">
        <v>60</v>
      </c>
      <c r="N4279">
        <v>81</v>
      </c>
      <c r="O4279">
        <v>98</v>
      </c>
      <c r="P4279">
        <v>79</v>
      </c>
      <c r="Q4279">
        <v>60</v>
      </c>
      <c r="R4279">
        <v>73</v>
      </c>
      <c r="S4279">
        <v>90</v>
      </c>
      <c r="T4279">
        <v>79</v>
      </c>
      <c r="U4279">
        <v>60</v>
      </c>
      <c r="V4279">
        <v>73</v>
      </c>
      <c r="W4279">
        <v>90</v>
      </c>
      <c r="X4279">
        <v>79</v>
      </c>
      <c r="Y4279">
        <v>64</v>
      </c>
      <c r="Z4279">
        <v>87</v>
      </c>
      <c r="AA4279">
        <v>100</v>
      </c>
      <c r="AB4279">
        <v>85</v>
      </c>
      <c r="AC4279">
        <v>60</v>
      </c>
      <c r="AD4279">
        <v>83</v>
      </c>
      <c r="AE4279">
        <v>96</v>
      </c>
      <c r="AF4279">
        <v>81</v>
      </c>
      <c r="AG4279">
        <v>68</v>
      </c>
      <c r="AH4279">
        <v>83</v>
      </c>
      <c r="AI4279">
        <v>96</v>
      </c>
      <c r="AJ4279">
        <v>81</v>
      </c>
      <c r="AK4279" s="1">
        <v>0</v>
      </c>
      <c r="AL4279" s="2">
        <f>IF(NOT(ISNUMBER(gepModelClass1(A4279:AJ4279))),#REF!,gepModelClass1(A4279:AJ4279))</f>
        <v>9.0813917297870338E-5</v>
      </c>
      <c r="AM4279" s="2">
        <f>IF(NOT(ISNUMBER(gepModelClass2(A4279:AJ4279))),#REF!,gepModelClass2(A4279:AJ4279))</f>
        <v>8.7109552354545303E-3</v>
      </c>
      <c r="AN4279" s="2">
        <f>IF(NOT(ISNUMBER(gepModelClass3(A4279:AJ4279))),#REF!,gepModelClass3(A4279:AJ4279))</f>
        <v>1.3648078738450958E-4</v>
      </c>
      <c r="AO4279" s="2">
        <f>IF(NOT(ISNUMBER(gepModelClass4(A4279:AJ4279))),#REF!,gepModelClass4(A4279:AJ4279))</f>
        <v>0.7410559162265935</v>
      </c>
      <c r="AP4279" s="2">
        <f>IF(NOT(ISNUMBER(gepModelClass5(A4279:AJ4279))),#REF!,gepModelClass5(A4279:AJ4279))</f>
        <v>0.8682261831768664</v>
      </c>
      <c r="AQ4279" s="2">
        <f>IF(NOT(ISNUMBER(gepModelClass6(A4279:AJ4279))),#REF!,gepModelClass6(A4279:AJ4279))</f>
        <v>2.6351384248251324E-2</v>
      </c>
      <c r="AR4279" s="3" t="str">
        <f t="shared" si="132"/>
        <v>soil_with_vegetation_stubble</v>
      </c>
      <c r="AS4279" s="5" t="s">
        <v>43</v>
      </c>
      <c r="AT4279">
        <f t="shared" si="133"/>
        <v>1</v>
      </c>
      <c r="AU4279" s="3"/>
      <c r="AV4279" s="3"/>
      <c r="AW4279" s="1"/>
      <c r="AX4279" s="4"/>
      <c r="AY4279" s="4"/>
    </row>
    <row r="4280" spans="1:51" x14ac:dyDescent="0.25">
      <c r="A4280">
        <v>63</v>
      </c>
      <c r="B4280">
        <v>84</v>
      </c>
      <c r="C4280">
        <v>97</v>
      </c>
      <c r="D4280">
        <v>83</v>
      </c>
      <c r="E4280">
        <v>63</v>
      </c>
      <c r="F4280">
        <v>84</v>
      </c>
      <c r="G4280">
        <v>93</v>
      </c>
      <c r="H4280">
        <v>80</v>
      </c>
      <c r="I4280">
        <v>63</v>
      </c>
      <c r="J4280">
        <v>79</v>
      </c>
      <c r="K4280">
        <v>89</v>
      </c>
      <c r="L4280">
        <v>83</v>
      </c>
      <c r="M4280">
        <v>60</v>
      </c>
      <c r="N4280">
        <v>73</v>
      </c>
      <c r="O4280">
        <v>90</v>
      </c>
      <c r="P4280">
        <v>79</v>
      </c>
      <c r="Q4280">
        <v>60</v>
      </c>
      <c r="R4280">
        <v>81</v>
      </c>
      <c r="S4280">
        <v>94</v>
      </c>
      <c r="T4280">
        <v>79</v>
      </c>
      <c r="U4280">
        <v>64</v>
      </c>
      <c r="V4280">
        <v>81</v>
      </c>
      <c r="W4280">
        <v>98</v>
      </c>
      <c r="X4280">
        <v>83</v>
      </c>
      <c r="Y4280">
        <v>68</v>
      </c>
      <c r="Z4280">
        <v>83</v>
      </c>
      <c r="AA4280">
        <v>96</v>
      </c>
      <c r="AB4280">
        <v>81</v>
      </c>
      <c r="AC4280">
        <v>64</v>
      </c>
      <c r="AD4280">
        <v>87</v>
      </c>
      <c r="AE4280">
        <v>104</v>
      </c>
      <c r="AF4280">
        <v>85</v>
      </c>
      <c r="AG4280">
        <v>60</v>
      </c>
      <c r="AH4280">
        <v>83</v>
      </c>
      <c r="AI4280">
        <v>100</v>
      </c>
      <c r="AJ4280">
        <v>85</v>
      </c>
      <c r="AK4280" s="1">
        <v>0</v>
      </c>
      <c r="AL4280" s="2">
        <f>IF(NOT(ISNUMBER(gepModelClass1(A4280:AJ4280))),#REF!,gepModelClass1(A4280:AJ4280))</f>
        <v>3.6706557870922201E-4</v>
      </c>
      <c r="AM4280" s="2">
        <f>IF(NOT(ISNUMBER(gepModelClass2(A4280:AJ4280))),#REF!,gepModelClass2(A4280:AJ4280))</f>
        <v>1.5953433851976177E-2</v>
      </c>
      <c r="AN4280" s="2">
        <f>IF(NOT(ISNUMBER(gepModelClass3(A4280:AJ4280))),#REF!,gepModelClass3(A4280:AJ4280))</f>
        <v>2.4095116316333451E-4</v>
      </c>
      <c r="AO4280" s="2">
        <f>IF(NOT(ISNUMBER(gepModelClass4(A4280:AJ4280))),#REF!,gepModelClass4(A4280:AJ4280))</f>
        <v>0.88717998181450397</v>
      </c>
      <c r="AP4280" s="2">
        <f>IF(NOT(ISNUMBER(gepModelClass5(A4280:AJ4280))),#REF!,gepModelClass5(A4280:AJ4280))</f>
        <v>5.455045105254349E-3</v>
      </c>
      <c r="AQ4280" s="2">
        <f>IF(NOT(ISNUMBER(gepModelClass6(A4280:AJ4280))),#REF!,gepModelClass6(A4280:AJ4280))</f>
        <v>3.7982126894551098E-2</v>
      </c>
      <c r="AR4280" s="3" t="str">
        <f t="shared" si="132"/>
        <v>red_soil</v>
      </c>
      <c r="AS4280" s="5" t="s">
        <v>43</v>
      </c>
      <c r="AT4280">
        <f t="shared" si="133"/>
        <v>0</v>
      </c>
      <c r="AU4280" s="3"/>
      <c r="AV4280" s="3"/>
      <c r="AW4280" s="1"/>
      <c r="AX4280" s="4"/>
      <c r="AY4280" s="4"/>
    </row>
    <row r="4281" spans="1:51" x14ac:dyDescent="0.25">
      <c r="A4281">
        <v>63</v>
      </c>
      <c r="B4281">
        <v>84</v>
      </c>
      <c r="C4281">
        <v>93</v>
      </c>
      <c r="D4281">
        <v>80</v>
      </c>
      <c r="E4281">
        <v>63</v>
      </c>
      <c r="F4281">
        <v>79</v>
      </c>
      <c r="G4281">
        <v>89</v>
      </c>
      <c r="H4281">
        <v>83</v>
      </c>
      <c r="I4281">
        <v>67</v>
      </c>
      <c r="J4281">
        <v>88</v>
      </c>
      <c r="K4281">
        <v>105</v>
      </c>
      <c r="L4281">
        <v>87</v>
      </c>
      <c r="M4281">
        <v>60</v>
      </c>
      <c r="N4281">
        <v>81</v>
      </c>
      <c r="O4281">
        <v>94</v>
      </c>
      <c r="P4281">
        <v>79</v>
      </c>
      <c r="Q4281">
        <v>64</v>
      </c>
      <c r="R4281">
        <v>81</v>
      </c>
      <c r="S4281">
        <v>98</v>
      </c>
      <c r="T4281">
        <v>83</v>
      </c>
      <c r="U4281">
        <v>64</v>
      </c>
      <c r="V4281">
        <v>85</v>
      </c>
      <c r="W4281">
        <v>98</v>
      </c>
      <c r="X4281">
        <v>83</v>
      </c>
      <c r="Y4281">
        <v>64</v>
      </c>
      <c r="Z4281">
        <v>87</v>
      </c>
      <c r="AA4281">
        <v>104</v>
      </c>
      <c r="AB4281">
        <v>85</v>
      </c>
      <c r="AC4281">
        <v>60</v>
      </c>
      <c r="AD4281">
        <v>83</v>
      </c>
      <c r="AE4281">
        <v>100</v>
      </c>
      <c r="AF4281">
        <v>85</v>
      </c>
      <c r="AG4281">
        <v>64</v>
      </c>
      <c r="AH4281">
        <v>83</v>
      </c>
      <c r="AI4281">
        <v>96</v>
      </c>
      <c r="AJ4281">
        <v>81</v>
      </c>
      <c r="AK4281" s="1">
        <v>0</v>
      </c>
      <c r="AL4281" s="2">
        <f>IF(NOT(ISNUMBER(gepModelClass1(A4281:AJ4281))),#REF!,gepModelClass1(A4281:AJ4281))</f>
        <v>1.1812113354532819E-4</v>
      </c>
      <c r="AM4281" s="2">
        <f>IF(NOT(ISNUMBER(gepModelClass2(A4281:AJ4281))),#REF!,gepModelClass2(A4281:AJ4281))</f>
        <v>4.3689319045326983E-2</v>
      </c>
      <c r="AN4281" s="2">
        <f>IF(NOT(ISNUMBER(gepModelClass3(A4281:AJ4281))),#REF!,gepModelClass3(A4281:AJ4281))</f>
        <v>4.4090167744512728E-4</v>
      </c>
      <c r="AO4281" s="2">
        <f>IF(NOT(ISNUMBER(gepModelClass4(A4281:AJ4281))),#REF!,gepModelClass4(A4281:AJ4281))</f>
        <v>0.88323421809459512</v>
      </c>
      <c r="AP4281" s="2">
        <f>IF(NOT(ISNUMBER(gepModelClass5(A4281:AJ4281))),#REF!,gepModelClass5(A4281:AJ4281))</f>
        <v>6.4654151028231029E-3</v>
      </c>
      <c r="AQ4281" s="2">
        <f>IF(NOT(ISNUMBER(gepModelClass6(A4281:AJ4281))),#REF!,gepModelClass6(A4281:AJ4281))</f>
        <v>2.7873576358460304E-2</v>
      </c>
      <c r="AR4281" s="3" t="str">
        <f t="shared" si="132"/>
        <v>red_soil</v>
      </c>
      <c r="AS4281" s="5" t="s">
        <v>43</v>
      </c>
      <c r="AT4281">
        <f t="shared" si="133"/>
        <v>0</v>
      </c>
      <c r="AU4281" s="3"/>
      <c r="AV4281" s="3"/>
      <c r="AW4281" s="1"/>
      <c r="AX4281" s="4"/>
      <c r="AY4281" s="4"/>
    </row>
    <row r="4282" spans="1:51" x14ac:dyDescent="0.25">
      <c r="A4282">
        <v>67</v>
      </c>
      <c r="B4282">
        <v>92</v>
      </c>
      <c r="C4282">
        <v>101</v>
      </c>
      <c r="D4282">
        <v>90</v>
      </c>
      <c r="E4282">
        <v>60</v>
      </c>
      <c r="F4282">
        <v>84</v>
      </c>
      <c r="G4282">
        <v>97</v>
      </c>
      <c r="H4282">
        <v>83</v>
      </c>
      <c r="I4282">
        <v>63</v>
      </c>
      <c r="J4282">
        <v>75</v>
      </c>
      <c r="K4282">
        <v>97</v>
      </c>
      <c r="L4282">
        <v>80</v>
      </c>
      <c r="M4282">
        <v>64</v>
      </c>
      <c r="N4282">
        <v>85</v>
      </c>
      <c r="O4282">
        <v>102</v>
      </c>
      <c r="P4282">
        <v>83</v>
      </c>
      <c r="Q4282">
        <v>60</v>
      </c>
      <c r="R4282">
        <v>81</v>
      </c>
      <c r="S4282">
        <v>90</v>
      </c>
      <c r="T4282">
        <v>76</v>
      </c>
      <c r="U4282">
        <v>60</v>
      </c>
      <c r="V4282">
        <v>81</v>
      </c>
      <c r="W4282">
        <v>90</v>
      </c>
      <c r="X4282">
        <v>79</v>
      </c>
      <c r="Y4282">
        <v>60</v>
      </c>
      <c r="Z4282">
        <v>87</v>
      </c>
      <c r="AA4282">
        <v>104</v>
      </c>
      <c r="AB4282">
        <v>85</v>
      </c>
      <c r="AC4282">
        <v>60</v>
      </c>
      <c r="AD4282">
        <v>91</v>
      </c>
      <c r="AE4282">
        <v>108</v>
      </c>
      <c r="AF4282">
        <v>85</v>
      </c>
      <c r="AG4282">
        <v>64</v>
      </c>
      <c r="AH4282">
        <v>91</v>
      </c>
      <c r="AI4282">
        <v>113</v>
      </c>
      <c r="AJ4282">
        <v>88</v>
      </c>
      <c r="AK4282" s="1">
        <v>0</v>
      </c>
      <c r="AL4282" s="2">
        <f>IF(NOT(ISNUMBER(gepModelClass1(A4282:AJ4282))),#REF!,gepModelClass1(A4282:AJ4282))</f>
        <v>1.6675772506009648E-4</v>
      </c>
      <c r="AM4282" s="2">
        <f>IF(NOT(ISNUMBER(gepModelClass2(A4282:AJ4282))),#REF!,gepModelClass2(A4282:AJ4282))</f>
        <v>1.9582103228493207E-2</v>
      </c>
      <c r="AN4282" s="2">
        <f>IF(NOT(ISNUMBER(gepModelClass3(A4282:AJ4282))),#REF!,gepModelClass3(A4282:AJ4282))</f>
        <v>2.5225427913080971E-4</v>
      </c>
      <c r="AO4282" s="2">
        <f>IF(NOT(ISNUMBER(gepModelClass4(A4282:AJ4282))),#REF!,gepModelClass4(A4282:AJ4282))</f>
        <v>0.97898531052216564</v>
      </c>
      <c r="AP4282" s="2">
        <f>IF(NOT(ISNUMBER(gepModelClass5(A4282:AJ4282))),#REF!,gepModelClass5(A4282:AJ4282))</f>
        <v>4.3111702678768704E-3</v>
      </c>
      <c r="AQ4282" s="2">
        <f>IF(NOT(ISNUMBER(gepModelClass6(A4282:AJ4282))),#REF!,gepModelClass6(A4282:AJ4282))</f>
        <v>4.5784749497516514E-3</v>
      </c>
      <c r="AR4282" s="3" t="str">
        <f t="shared" si="132"/>
        <v>red_soil</v>
      </c>
      <c r="AS4282" s="5" t="s">
        <v>43</v>
      </c>
      <c r="AT4282">
        <f t="shared" si="133"/>
        <v>0</v>
      </c>
      <c r="AU4282" s="3"/>
      <c r="AV4282" s="3"/>
      <c r="AW4282" s="1"/>
      <c r="AX4282" s="4"/>
      <c r="AY4282" s="4"/>
    </row>
    <row r="4283" spans="1:51" x14ac:dyDescent="0.25">
      <c r="A4283">
        <v>63</v>
      </c>
      <c r="B4283">
        <v>75</v>
      </c>
      <c r="C4283">
        <v>97</v>
      </c>
      <c r="D4283">
        <v>80</v>
      </c>
      <c r="E4283">
        <v>63</v>
      </c>
      <c r="F4283">
        <v>79</v>
      </c>
      <c r="G4283">
        <v>85</v>
      </c>
      <c r="H4283">
        <v>80</v>
      </c>
      <c r="I4283">
        <v>60</v>
      </c>
      <c r="J4283">
        <v>75</v>
      </c>
      <c r="K4283">
        <v>89</v>
      </c>
      <c r="L4283">
        <v>80</v>
      </c>
      <c r="M4283">
        <v>60</v>
      </c>
      <c r="N4283">
        <v>81</v>
      </c>
      <c r="O4283">
        <v>90</v>
      </c>
      <c r="P4283">
        <v>79</v>
      </c>
      <c r="Q4283">
        <v>68</v>
      </c>
      <c r="R4283">
        <v>89</v>
      </c>
      <c r="S4283">
        <v>106</v>
      </c>
      <c r="T4283">
        <v>87</v>
      </c>
      <c r="U4283">
        <v>68</v>
      </c>
      <c r="V4283">
        <v>98</v>
      </c>
      <c r="W4283">
        <v>111</v>
      </c>
      <c r="X4283">
        <v>91</v>
      </c>
      <c r="Y4283">
        <v>64</v>
      </c>
      <c r="Z4283">
        <v>91</v>
      </c>
      <c r="AA4283">
        <v>113</v>
      </c>
      <c r="AB4283">
        <v>88</v>
      </c>
      <c r="AC4283">
        <v>64</v>
      </c>
      <c r="AD4283">
        <v>95</v>
      </c>
      <c r="AE4283">
        <v>113</v>
      </c>
      <c r="AF4283">
        <v>88</v>
      </c>
      <c r="AG4283">
        <v>68</v>
      </c>
      <c r="AH4283">
        <v>103</v>
      </c>
      <c r="AI4283">
        <v>113</v>
      </c>
      <c r="AJ4283">
        <v>88</v>
      </c>
      <c r="AK4283" s="1">
        <v>0</v>
      </c>
      <c r="AL4283" s="2">
        <f>IF(NOT(ISNUMBER(gepModelClass1(A4283:AJ4283))),#REF!,gepModelClass1(A4283:AJ4283))</f>
        <v>2.4599318963376012E-3</v>
      </c>
      <c r="AM4283" s="2">
        <f>IF(NOT(ISNUMBER(gepModelClass2(A4283:AJ4283))),#REF!,gepModelClass2(A4283:AJ4283))</f>
        <v>1.1363555795195575E-3</v>
      </c>
      <c r="AN4283" s="2">
        <f>IF(NOT(ISNUMBER(gepModelClass3(A4283:AJ4283))),#REF!,gepModelClass3(A4283:AJ4283))</f>
        <v>1.2077862264839232E-3</v>
      </c>
      <c r="AO4283" s="2">
        <f>IF(NOT(ISNUMBER(gepModelClass4(A4283:AJ4283))),#REF!,gepModelClass4(A4283:AJ4283))</f>
        <v>0.96573456043826567</v>
      </c>
      <c r="AP4283" s="2">
        <f>IF(NOT(ISNUMBER(gepModelClass5(A4283:AJ4283))),#REF!,gepModelClass5(A4283:AJ4283))</f>
        <v>2.7632128073665023E-3</v>
      </c>
      <c r="AQ4283" s="2">
        <f>IF(NOT(ISNUMBER(gepModelClass6(A4283:AJ4283))),#REF!,gepModelClass6(A4283:AJ4283))</f>
        <v>4.2566076356134915E-3</v>
      </c>
      <c r="AR4283" s="3" t="str">
        <f t="shared" si="132"/>
        <v>red_soil</v>
      </c>
      <c r="AS4283" s="5" t="s">
        <v>43</v>
      </c>
      <c r="AT4283">
        <f t="shared" si="133"/>
        <v>0</v>
      </c>
      <c r="AU4283" s="3"/>
      <c r="AV4283" s="3"/>
      <c r="AW4283" s="1"/>
      <c r="AX4283" s="4"/>
      <c r="AY4283" s="4"/>
    </row>
    <row r="4284" spans="1:51" x14ac:dyDescent="0.25">
      <c r="A4284">
        <v>60</v>
      </c>
      <c r="B4284">
        <v>75</v>
      </c>
      <c r="C4284">
        <v>89</v>
      </c>
      <c r="D4284">
        <v>80</v>
      </c>
      <c r="E4284">
        <v>60</v>
      </c>
      <c r="F4284">
        <v>84</v>
      </c>
      <c r="G4284">
        <v>97</v>
      </c>
      <c r="H4284">
        <v>80</v>
      </c>
      <c r="I4284">
        <v>63</v>
      </c>
      <c r="J4284">
        <v>92</v>
      </c>
      <c r="K4284">
        <v>105</v>
      </c>
      <c r="L4284">
        <v>87</v>
      </c>
      <c r="M4284">
        <v>68</v>
      </c>
      <c r="N4284">
        <v>98</v>
      </c>
      <c r="O4284">
        <v>111</v>
      </c>
      <c r="P4284">
        <v>91</v>
      </c>
      <c r="Q4284">
        <v>64</v>
      </c>
      <c r="R4284">
        <v>98</v>
      </c>
      <c r="S4284">
        <v>106</v>
      </c>
      <c r="T4284">
        <v>91</v>
      </c>
      <c r="U4284">
        <v>64</v>
      </c>
      <c r="V4284">
        <v>94</v>
      </c>
      <c r="W4284">
        <v>111</v>
      </c>
      <c r="X4284">
        <v>91</v>
      </c>
      <c r="Y4284">
        <v>68</v>
      </c>
      <c r="Z4284">
        <v>103</v>
      </c>
      <c r="AA4284">
        <v>113</v>
      </c>
      <c r="AB4284">
        <v>88</v>
      </c>
      <c r="AC4284">
        <v>68</v>
      </c>
      <c r="AD4284">
        <v>103</v>
      </c>
      <c r="AE4284">
        <v>118</v>
      </c>
      <c r="AF4284">
        <v>92</v>
      </c>
      <c r="AG4284">
        <v>68</v>
      </c>
      <c r="AH4284">
        <v>107</v>
      </c>
      <c r="AI4284">
        <v>113</v>
      </c>
      <c r="AJ4284">
        <v>92</v>
      </c>
      <c r="AK4284" s="1">
        <v>0</v>
      </c>
      <c r="AL4284" s="2">
        <f>IF(NOT(ISNUMBER(gepModelClass1(A4284:AJ4284))),#REF!,gepModelClass1(A4284:AJ4284))</f>
        <v>5.6239074671161495E-5</v>
      </c>
      <c r="AM4284" s="2">
        <f>IF(NOT(ISNUMBER(gepModelClass2(A4284:AJ4284))),#REF!,gepModelClass2(A4284:AJ4284))</f>
        <v>8.0239697472782973E-4</v>
      </c>
      <c r="AN4284" s="2">
        <f>IF(NOT(ISNUMBER(gepModelClass3(A4284:AJ4284))),#REF!,gepModelClass3(A4284:AJ4284))</f>
        <v>1.1236907479832314E-3</v>
      </c>
      <c r="AO4284" s="2">
        <f>IF(NOT(ISNUMBER(gepModelClass4(A4284:AJ4284))),#REF!,gepModelClass4(A4284:AJ4284))</f>
        <v>0.99790906402115176</v>
      </c>
      <c r="AP4284" s="2">
        <f>IF(NOT(ISNUMBER(gepModelClass5(A4284:AJ4284))),#REF!,gepModelClass5(A4284:AJ4284))</f>
        <v>3.9377744013871291E-3</v>
      </c>
      <c r="AQ4284" s="2">
        <f>IF(NOT(ISNUMBER(gepModelClass6(A4284:AJ4284))),#REF!,gepModelClass6(A4284:AJ4284))</f>
        <v>5.6850978181623016E-4</v>
      </c>
      <c r="AR4284" s="3" t="str">
        <f t="shared" si="132"/>
        <v>red_soil</v>
      </c>
      <c r="AS4284" s="5" t="s">
        <v>43</v>
      </c>
      <c r="AT4284">
        <f t="shared" si="133"/>
        <v>0</v>
      </c>
      <c r="AU4284" s="3"/>
      <c r="AV4284" s="3"/>
      <c r="AW4284" s="1"/>
      <c r="AX4284" s="4"/>
      <c r="AY4284" s="4"/>
    </row>
    <row r="4285" spans="1:51" x14ac:dyDescent="0.25">
      <c r="A4285">
        <v>60</v>
      </c>
      <c r="B4285">
        <v>84</v>
      </c>
      <c r="C4285">
        <v>97</v>
      </c>
      <c r="D4285">
        <v>80</v>
      </c>
      <c r="E4285">
        <v>63</v>
      </c>
      <c r="F4285">
        <v>92</v>
      </c>
      <c r="G4285">
        <v>105</v>
      </c>
      <c r="H4285">
        <v>87</v>
      </c>
      <c r="I4285">
        <v>63</v>
      </c>
      <c r="J4285">
        <v>92</v>
      </c>
      <c r="K4285">
        <v>105</v>
      </c>
      <c r="L4285">
        <v>87</v>
      </c>
      <c r="M4285">
        <v>64</v>
      </c>
      <c r="N4285">
        <v>98</v>
      </c>
      <c r="O4285">
        <v>106</v>
      </c>
      <c r="P4285">
        <v>91</v>
      </c>
      <c r="Q4285">
        <v>64</v>
      </c>
      <c r="R4285">
        <v>94</v>
      </c>
      <c r="S4285">
        <v>111</v>
      </c>
      <c r="T4285">
        <v>91</v>
      </c>
      <c r="U4285">
        <v>60</v>
      </c>
      <c r="V4285">
        <v>94</v>
      </c>
      <c r="W4285">
        <v>111</v>
      </c>
      <c r="X4285">
        <v>91</v>
      </c>
      <c r="Y4285">
        <v>68</v>
      </c>
      <c r="Z4285">
        <v>103</v>
      </c>
      <c r="AA4285">
        <v>118</v>
      </c>
      <c r="AB4285">
        <v>92</v>
      </c>
      <c r="AC4285">
        <v>68</v>
      </c>
      <c r="AD4285">
        <v>107</v>
      </c>
      <c r="AE4285">
        <v>113</v>
      </c>
      <c r="AF4285">
        <v>92</v>
      </c>
      <c r="AG4285">
        <v>68</v>
      </c>
      <c r="AH4285">
        <v>107</v>
      </c>
      <c r="AI4285">
        <v>118</v>
      </c>
      <c r="AJ4285">
        <v>92</v>
      </c>
      <c r="AK4285" s="1">
        <v>0</v>
      </c>
      <c r="AL4285" s="2">
        <f>IF(NOT(ISNUMBER(gepModelClass1(A4285:AJ4285))),#REF!,gepModelClass1(A4285:AJ4285))</f>
        <v>1.0104337028220133E-4</v>
      </c>
      <c r="AM4285" s="2">
        <f>IF(NOT(ISNUMBER(gepModelClass2(A4285:AJ4285))),#REF!,gepModelClass2(A4285:AJ4285))</f>
        <v>1.9793136419808267E-4</v>
      </c>
      <c r="AN4285" s="2">
        <f>IF(NOT(ISNUMBER(gepModelClass3(A4285:AJ4285))),#REF!,gepModelClass3(A4285:AJ4285))</f>
        <v>6.6821580976310444E-4</v>
      </c>
      <c r="AO4285" s="2">
        <f>IF(NOT(ISNUMBER(gepModelClass4(A4285:AJ4285))),#REF!,gepModelClass4(A4285:AJ4285))</f>
        <v>0.99771743903481769</v>
      </c>
      <c r="AP4285" s="2">
        <f>IF(NOT(ISNUMBER(gepModelClass5(A4285:AJ4285))),#REF!,gepModelClass5(A4285:AJ4285))</f>
        <v>3.5823050102336213E-3</v>
      </c>
      <c r="AQ4285" s="2">
        <f>IF(NOT(ISNUMBER(gepModelClass6(A4285:AJ4285))),#REF!,gepModelClass6(A4285:AJ4285))</f>
        <v>1.2839618855560151E-3</v>
      </c>
      <c r="AR4285" s="3" t="str">
        <f t="shared" si="132"/>
        <v>red_soil</v>
      </c>
      <c r="AS4285" s="5" t="s">
        <v>43</v>
      </c>
      <c r="AT4285">
        <f t="shared" si="133"/>
        <v>0</v>
      </c>
      <c r="AU4285" s="3"/>
      <c r="AV4285" s="3"/>
      <c r="AW4285" s="1"/>
      <c r="AX4285" s="4"/>
      <c r="AY4285" s="4"/>
    </row>
    <row r="4286" spans="1:51" x14ac:dyDescent="0.25">
      <c r="A4286">
        <v>63</v>
      </c>
      <c r="B4286">
        <v>92</v>
      </c>
      <c r="C4286">
        <v>105</v>
      </c>
      <c r="D4286">
        <v>87</v>
      </c>
      <c r="E4286">
        <v>63</v>
      </c>
      <c r="F4286">
        <v>92</v>
      </c>
      <c r="G4286">
        <v>105</v>
      </c>
      <c r="H4286">
        <v>87</v>
      </c>
      <c r="I4286">
        <v>60</v>
      </c>
      <c r="J4286">
        <v>92</v>
      </c>
      <c r="K4286">
        <v>110</v>
      </c>
      <c r="L4286">
        <v>90</v>
      </c>
      <c r="M4286">
        <v>64</v>
      </c>
      <c r="N4286">
        <v>94</v>
      </c>
      <c r="O4286">
        <v>111</v>
      </c>
      <c r="P4286">
        <v>91</v>
      </c>
      <c r="Q4286">
        <v>60</v>
      </c>
      <c r="R4286">
        <v>94</v>
      </c>
      <c r="S4286">
        <v>111</v>
      </c>
      <c r="T4286">
        <v>91</v>
      </c>
      <c r="U4286">
        <v>64</v>
      </c>
      <c r="V4286">
        <v>98</v>
      </c>
      <c r="W4286">
        <v>111</v>
      </c>
      <c r="X4286">
        <v>91</v>
      </c>
      <c r="Y4286">
        <v>68</v>
      </c>
      <c r="Z4286">
        <v>107</v>
      </c>
      <c r="AA4286">
        <v>113</v>
      </c>
      <c r="AB4286">
        <v>92</v>
      </c>
      <c r="AC4286">
        <v>68</v>
      </c>
      <c r="AD4286">
        <v>107</v>
      </c>
      <c r="AE4286">
        <v>118</v>
      </c>
      <c r="AF4286">
        <v>92</v>
      </c>
      <c r="AG4286">
        <v>68</v>
      </c>
      <c r="AH4286">
        <v>103</v>
      </c>
      <c r="AI4286">
        <v>118</v>
      </c>
      <c r="AJ4286">
        <v>92</v>
      </c>
      <c r="AK4286" s="1">
        <v>0</v>
      </c>
      <c r="AL4286" s="2">
        <f>IF(NOT(ISNUMBER(gepModelClass1(A4286:AJ4286))),#REF!,gepModelClass1(A4286:AJ4286))</f>
        <v>1.1071658962651896E-4</v>
      </c>
      <c r="AM4286" s="2">
        <f>IF(NOT(ISNUMBER(gepModelClass2(A4286:AJ4286))),#REF!,gepModelClass2(A4286:AJ4286))</f>
        <v>1.2697405163984691E-4</v>
      </c>
      <c r="AN4286" s="2">
        <f>IF(NOT(ISNUMBER(gepModelClass3(A4286:AJ4286))),#REF!,gepModelClass3(A4286:AJ4286))</f>
        <v>8.3965878896114941E-4</v>
      </c>
      <c r="AO4286" s="2">
        <f>IF(NOT(ISNUMBER(gepModelClass4(A4286:AJ4286))),#REF!,gepModelClass4(A4286:AJ4286))</f>
        <v>0.99827485614963718</v>
      </c>
      <c r="AP4286" s="2">
        <f>IF(NOT(ISNUMBER(gepModelClass5(A4286:AJ4286))),#REF!,gepModelClass5(A4286:AJ4286))</f>
        <v>2.473409569575371E-3</v>
      </c>
      <c r="AQ4286" s="2">
        <f>IF(NOT(ISNUMBER(gepModelClass6(A4286:AJ4286))),#REF!,gepModelClass6(A4286:AJ4286))</f>
        <v>3.2849093265507233E-4</v>
      </c>
      <c r="AR4286" s="3" t="str">
        <f t="shared" si="132"/>
        <v>red_soil</v>
      </c>
      <c r="AS4286" s="5" t="s">
        <v>43</v>
      </c>
      <c r="AT4286">
        <f t="shared" si="133"/>
        <v>0</v>
      </c>
      <c r="AU4286" s="3"/>
      <c r="AV4286" s="3"/>
      <c r="AW4286" s="1"/>
      <c r="AX4286" s="4"/>
      <c r="AY4286" s="4"/>
    </row>
    <row r="4287" spans="1:51" x14ac:dyDescent="0.25">
      <c r="A4287">
        <v>60</v>
      </c>
      <c r="B4287">
        <v>92</v>
      </c>
      <c r="C4287">
        <v>110</v>
      </c>
      <c r="D4287">
        <v>90</v>
      </c>
      <c r="E4287">
        <v>67</v>
      </c>
      <c r="F4287">
        <v>102</v>
      </c>
      <c r="G4287">
        <v>114</v>
      </c>
      <c r="H4287">
        <v>90</v>
      </c>
      <c r="I4287">
        <v>70</v>
      </c>
      <c r="J4287">
        <v>106</v>
      </c>
      <c r="K4287">
        <v>119</v>
      </c>
      <c r="L4287">
        <v>94</v>
      </c>
      <c r="M4287">
        <v>64</v>
      </c>
      <c r="N4287">
        <v>98</v>
      </c>
      <c r="O4287">
        <v>111</v>
      </c>
      <c r="P4287">
        <v>91</v>
      </c>
      <c r="Q4287">
        <v>68</v>
      </c>
      <c r="R4287">
        <v>106</v>
      </c>
      <c r="S4287">
        <v>115</v>
      </c>
      <c r="T4287">
        <v>94</v>
      </c>
      <c r="U4287">
        <v>72</v>
      </c>
      <c r="V4287">
        <v>106</v>
      </c>
      <c r="W4287">
        <v>115</v>
      </c>
      <c r="X4287">
        <v>98</v>
      </c>
      <c r="Y4287">
        <v>68</v>
      </c>
      <c r="Z4287">
        <v>103</v>
      </c>
      <c r="AA4287">
        <v>118</v>
      </c>
      <c r="AB4287">
        <v>92</v>
      </c>
      <c r="AC4287">
        <v>71</v>
      </c>
      <c r="AD4287">
        <v>103</v>
      </c>
      <c r="AE4287">
        <v>118</v>
      </c>
      <c r="AF4287">
        <v>92</v>
      </c>
      <c r="AG4287">
        <v>71</v>
      </c>
      <c r="AH4287">
        <v>103</v>
      </c>
      <c r="AI4287">
        <v>118</v>
      </c>
      <c r="AJ4287">
        <v>96</v>
      </c>
      <c r="AK4287" s="1">
        <v>0</v>
      </c>
      <c r="AL4287" s="2">
        <f>IF(NOT(ISNUMBER(gepModelClass1(A4287:AJ4287))),#REF!,gepModelClass1(A4287:AJ4287))</f>
        <v>4.1989737797799086E-5</v>
      </c>
      <c r="AM4287" s="2">
        <f>IF(NOT(ISNUMBER(gepModelClass2(A4287:AJ4287))),#REF!,gepModelClass2(A4287:AJ4287))</f>
        <v>5.7783308267867481E-4</v>
      </c>
      <c r="AN4287" s="2">
        <f>IF(NOT(ISNUMBER(gepModelClass3(A4287:AJ4287))),#REF!,gepModelClass3(A4287:AJ4287))</f>
        <v>8.6514461757301112E-3</v>
      </c>
      <c r="AO4287" s="2">
        <f>IF(NOT(ISNUMBER(gepModelClass4(A4287:AJ4287))),#REF!,gepModelClass4(A4287:AJ4287))</f>
        <v>0.99835444460754674</v>
      </c>
      <c r="AP4287" s="2">
        <f>IF(NOT(ISNUMBER(gepModelClass5(A4287:AJ4287))),#REF!,gepModelClass5(A4287:AJ4287))</f>
        <v>3.8840426914810667E-3</v>
      </c>
      <c r="AQ4287" s="2">
        <f>IF(NOT(ISNUMBER(gepModelClass6(A4287:AJ4287))),#REF!,gepModelClass6(A4287:AJ4287))</f>
        <v>3.8699954017436516E-4</v>
      </c>
      <c r="AR4287" s="3" t="str">
        <f t="shared" si="132"/>
        <v>red_soil</v>
      </c>
      <c r="AS4287" s="5" t="s">
        <v>43</v>
      </c>
      <c r="AT4287">
        <f t="shared" si="133"/>
        <v>0</v>
      </c>
      <c r="AU4287" s="3"/>
      <c r="AV4287" s="3"/>
      <c r="AW4287" s="1"/>
      <c r="AX4287" s="4"/>
      <c r="AY4287" s="4"/>
    </row>
    <row r="4288" spans="1:51" x14ac:dyDescent="0.25">
      <c r="A4288">
        <v>67</v>
      </c>
      <c r="B4288">
        <v>102</v>
      </c>
      <c r="C4288">
        <v>114</v>
      </c>
      <c r="D4288">
        <v>90</v>
      </c>
      <c r="E4288">
        <v>70</v>
      </c>
      <c r="F4288">
        <v>106</v>
      </c>
      <c r="G4288">
        <v>119</v>
      </c>
      <c r="H4288">
        <v>94</v>
      </c>
      <c r="I4288">
        <v>67</v>
      </c>
      <c r="J4288">
        <v>106</v>
      </c>
      <c r="K4288">
        <v>110</v>
      </c>
      <c r="L4288">
        <v>90</v>
      </c>
      <c r="M4288">
        <v>68</v>
      </c>
      <c r="N4288">
        <v>106</v>
      </c>
      <c r="O4288">
        <v>115</v>
      </c>
      <c r="P4288">
        <v>94</v>
      </c>
      <c r="Q4288">
        <v>72</v>
      </c>
      <c r="R4288">
        <v>106</v>
      </c>
      <c r="S4288">
        <v>115</v>
      </c>
      <c r="T4288">
        <v>98</v>
      </c>
      <c r="U4288">
        <v>72</v>
      </c>
      <c r="V4288">
        <v>106</v>
      </c>
      <c r="W4288">
        <v>115</v>
      </c>
      <c r="X4288">
        <v>94</v>
      </c>
      <c r="Y4288">
        <v>71</v>
      </c>
      <c r="Z4288">
        <v>103</v>
      </c>
      <c r="AA4288">
        <v>118</v>
      </c>
      <c r="AB4288">
        <v>92</v>
      </c>
      <c r="AC4288">
        <v>71</v>
      </c>
      <c r="AD4288">
        <v>103</v>
      </c>
      <c r="AE4288">
        <v>118</v>
      </c>
      <c r="AF4288">
        <v>96</v>
      </c>
      <c r="AG4288">
        <v>68</v>
      </c>
      <c r="AH4288">
        <v>107</v>
      </c>
      <c r="AI4288">
        <v>122</v>
      </c>
      <c r="AJ4288">
        <v>96</v>
      </c>
      <c r="AK4288" s="1">
        <v>0</v>
      </c>
      <c r="AL4288" s="2">
        <f>IF(NOT(ISNUMBER(gepModelClass1(A4288:AJ4288))),#REF!,gepModelClass1(A4288:AJ4288))</f>
        <v>1.2845852295363064E-5</v>
      </c>
      <c r="AM4288" s="2">
        <f>IF(NOT(ISNUMBER(gepModelClass2(A4288:AJ4288))),#REF!,gepModelClass2(A4288:AJ4288))</f>
        <v>5.6292512111699028E-4</v>
      </c>
      <c r="AN4288" s="2">
        <f>IF(NOT(ISNUMBER(gepModelClass3(A4288:AJ4288))),#REF!,gepModelClass3(A4288:AJ4288))</f>
        <v>1.6309425512788207E-2</v>
      </c>
      <c r="AO4288" s="2">
        <f>IF(NOT(ISNUMBER(gepModelClass4(A4288:AJ4288))),#REF!,gepModelClass4(A4288:AJ4288))</f>
        <v>0.99854458590969564</v>
      </c>
      <c r="AP4288" s="2">
        <f>IF(NOT(ISNUMBER(gepModelClass5(A4288:AJ4288))),#REF!,gepModelClass5(A4288:AJ4288))</f>
        <v>2.8890432605397478E-3</v>
      </c>
      <c r="AQ4288" s="2">
        <f>IF(NOT(ISNUMBER(gepModelClass6(A4288:AJ4288))),#REF!,gepModelClass6(A4288:AJ4288))</f>
        <v>2.9752298778727986E-4</v>
      </c>
      <c r="AR4288" s="3" t="str">
        <f t="shared" si="132"/>
        <v>red_soil</v>
      </c>
      <c r="AS4288" s="5" t="s">
        <v>43</v>
      </c>
      <c r="AT4288">
        <f t="shared" si="133"/>
        <v>0</v>
      </c>
      <c r="AU4288" s="3"/>
      <c r="AV4288" s="3"/>
      <c r="AW4288" s="1"/>
      <c r="AX4288" s="4"/>
      <c r="AY4288" s="4"/>
    </row>
    <row r="4289" spans="1:51" x14ac:dyDescent="0.25">
      <c r="A4289">
        <v>70</v>
      </c>
      <c r="B4289">
        <v>106</v>
      </c>
      <c r="C4289">
        <v>119</v>
      </c>
      <c r="D4289">
        <v>94</v>
      </c>
      <c r="E4289">
        <v>67</v>
      </c>
      <c r="F4289">
        <v>106</v>
      </c>
      <c r="G4289">
        <v>110</v>
      </c>
      <c r="H4289">
        <v>90</v>
      </c>
      <c r="I4289">
        <v>70</v>
      </c>
      <c r="J4289">
        <v>111</v>
      </c>
      <c r="K4289">
        <v>114</v>
      </c>
      <c r="L4289">
        <v>97</v>
      </c>
      <c r="M4289">
        <v>72</v>
      </c>
      <c r="N4289">
        <v>106</v>
      </c>
      <c r="O4289">
        <v>115</v>
      </c>
      <c r="P4289">
        <v>98</v>
      </c>
      <c r="Q4289">
        <v>72</v>
      </c>
      <c r="R4289">
        <v>106</v>
      </c>
      <c r="S4289">
        <v>115</v>
      </c>
      <c r="T4289">
        <v>94</v>
      </c>
      <c r="U4289">
        <v>68</v>
      </c>
      <c r="V4289">
        <v>106</v>
      </c>
      <c r="W4289">
        <v>120</v>
      </c>
      <c r="X4289">
        <v>94</v>
      </c>
      <c r="Y4289">
        <v>71</v>
      </c>
      <c r="Z4289">
        <v>103</v>
      </c>
      <c r="AA4289">
        <v>118</v>
      </c>
      <c r="AB4289">
        <v>96</v>
      </c>
      <c r="AC4289">
        <v>68</v>
      </c>
      <c r="AD4289">
        <v>107</v>
      </c>
      <c r="AE4289">
        <v>122</v>
      </c>
      <c r="AF4289">
        <v>96</v>
      </c>
      <c r="AG4289">
        <v>68</v>
      </c>
      <c r="AH4289">
        <v>103</v>
      </c>
      <c r="AI4289">
        <v>118</v>
      </c>
      <c r="AJ4289">
        <v>92</v>
      </c>
      <c r="AK4289" s="1">
        <v>0</v>
      </c>
      <c r="AL4289" s="2">
        <f>IF(NOT(ISNUMBER(gepModelClass1(A4289:AJ4289))),#REF!,gepModelClass1(A4289:AJ4289))</f>
        <v>3.4439441992893769E-5</v>
      </c>
      <c r="AM4289" s="2">
        <f>IF(NOT(ISNUMBER(gepModelClass2(A4289:AJ4289))),#REF!,gepModelClass2(A4289:AJ4289))</f>
        <v>4.8274319809784693E-4</v>
      </c>
      <c r="AN4289" s="2">
        <f>IF(NOT(ISNUMBER(gepModelClass3(A4289:AJ4289))),#REF!,gepModelClass3(A4289:AJ4289))</f>
        <v>2.1668973983241663E-2</v>
      </c>
      <c r="AO4289" s="2">
        <f>IF(NOT(ISNUMBER(gepModelClass4(A4289:AJ4289))),#REF!,gepModelClass4(A4289:AJ4289))</f>
        <v>0.99886184408427803</v>
      </c>
      <c r="AP4289" s="2">
        <f>IF(NOT(ISNUMBER(gepModelClass5(A4289:AJ4289))),#REF!,gepModelClass5(A4289:AJ4289))</f>
        <v>2.8468103200782061E-3</v>
      </c>
      <c r="AQ4289" s="2">
        <f>IF(NOT(ISNUMBER(gepModelClass6(A4289:AJ4289))),#REF!,gepModelClass6(A4289:AJ4289))</f>
        <v>7.1655861241174442E-4</v>
      </c>
      <c r="AR4289" s="3" t="str">
        <f t="shared" si="132"/>
        <v>red_soil</v>
      </c>
      <c r="AS4289" s="5" t="s">
        <v>43</v>
      </c>
      <c r="AT4289">
        <f t="shared" si="133"/>
        <v>0</v>
      </c>
      <c r="AU4289" s="3"/>
      <c r="AV4289" s="3"/>
      <c r="AW4289" s="1"/>
      <c r="AX4289" s="4"/>
      <c r="AY4289" s="4"/>
    </row>
    <row r="4290" spans="1:51" x14ac:dyDescent="0.25">
      <c r="A4290">
        <v>70</v>
      </c>
      <c r="B4290">
        <v>115</v>
      </c>
      <c r="C4290">
        <v>119</v>
      </c>
      <c r="D4290">
        <v>97</v>
      </c>
      <c r="E4290">
        <v>67</v>
      </c>
      <c r="F4290">
        <v>106</v>
      </c>
      <c r="G4290">
        <v>124</v>
      </c>
      <c r="H4290">
        <v>94</v>
      </c>
      <c r="I4290">
        <v>67</v>
      </c>
      <c r="J4290">
        <v>106</v>
      </c>
      <c r="K4290">
        <v>114</v>
      </c>
      <c r="L4290">
        <v>94</v>
      </c>
      <c r="M4290">
        <v>72</v>
      </c>
      <c r="N4290">
        <v>111</v>
      </c>
      <c r="O4290">
        <v>120</v>
      </c>
      <c r="P4290">
        <v>94</v>
      </c>
      <c r="Q4290">
        <v>64</v>
      </c>
      <c r="R4290">
        <v>106</v>
      </c>
      <c r="S4290">
        <v>115</v>
      </c>
      <c r="T4290">
        <v>94</v>
      </c>
      <c r="U4290">
        <v>64</v>
      </c>
      <c r="V4290">
        <v>102</v>
      </c>
      <c r="W4290">
        <v>115</v>
      </c>
      <c r="X4290">
        <v>94</v>
      </c>
      <c r="Y4290">
        <v>64</v>
      </c>
      <c r="Z4290">
        <v>103</v>
      </c>
      <c r="AA4290">
        <v>122</v>
      </c>
      <c r="AB4290">
        <v>92</v>
      </c>
      <c r="AC4290">
        <v>71</v>
      </c>
      <c r="AD4290">
        <v>107</v>
      </c>
      <c r="AE4290">
        <v>122</v>
      </c>
      <c r="AF4290">
        <v>96</v>
      </c>
      <c r="AG4290">
        <v>71</v>
      </c>
      <c r="AH4290">
        <v>107</v>
      </c>
      <c r="AI4290">
        <v>122</v>
      </c>
      <c r="AJ4290">
        <v>96</v>
      </c>
      <c r="AK4290" s="1">
        <v>0</v>
      </c>
      <c r="AL4290" s="2">
        <f>IF(NOT(ISNUMBER(gepModelClass1(A4290:AJ4290))),#REF!,gepModelClass1(A4290:AJ4290))</f>
        <v>6.2381212308077007E-6</v>
      </c>
      <c r="AM4290" s="2">
        <f>IF(NOT(ISNUMBER(gepModelClass2(A4290:AJ4290))),#REF!,gepModelClass2(A4290:AJ4290))</f>
        <v>3.6229786349350755E-5</v>
      </c>
      <c r="AN4290" s="2">
        <f>IF(NOT(ISNUMBER(gepModelClass3(A4290:AJ4290))),#REF!,gepModelClass3(A4290:AJ4290))</f>
        <v>1.0173460745258826E-2</v>
      </c>
      <c r="AO4290" s="2">
        <f>IF(NOT(ISNUMBER(gepModelClass4(A4290:AJ4290))),#REF!,gepModelClass4(A4290:AJ4290))</f>
        <v>0.99980514782176622</v>
      </c>
      <c r="AP4290" s="2">
        <f>IF(NOT(ISNUMBER(gepModelClass5(A4290:AJ4290))),#REF!,gepModelClass5(A4290:AJ4290))</f>
        <v>2.5057516933124236E-3</v>
      </c>
      <c r="AQ4290" s="2">
        <f>IF(NOT(ISNUMBER(gepModelClass6(A4290:AJ4290))),#REF!,gepModelClass6(A4290:AJ4290))</f>
        <v>1.6457077155563696E-4</v>
      </c>
      <c r="AR4290" s="3" t="str">
        <f t="shared" si="132"/>
        <v>red_soil</v>
      </c>
      <c r="AS4290" s="5" t="s">
        <v>43</v>
      </c>
      <c r="AT4290">
        <f t="shared" si="133"/>
        <v>0</v>
      </c>
      <c r="AU4290" s="3"/>
      <c r="AV4290" s="3"/>
      <c r="AW4290" s="1"/>
      <c r="AX4290" s="4"/>
      <c r="AY4290" s="4"/>
    </row>
    <row r="4291" spans="1:51" x14ac:dyDescent="0.25">
      <c r="A4291">
        <v>67</v>
      </c>
      <c r="B4291">
        <v>106</v>
      </c>
      <c r="C4291">
        <v>114</v>
      </c>
      <c r="D4291">
        <v>94</v>
      </c>
      <c r="E4291">
        <v>70</v>
      </c>
      <c r="F4291">
        <v>106</v>
      </c>
      <c r="G4291">
        <v>119</v>
      </c>
      <c r="H4291">
        <v>94</v>
      </c>
      <c r="I4291">
        <v>70</v>
      </c>
      <c r="J4291">
        <v>106</v>
      </c>
      <c r="K4291">
        <v>119</v>
      </c>
      <c r="L4291">
        <v>94</v>
      </c>
      <c r="M4291">
        <v>64</v>
      </c>
      <c r="N4291">
        <v>102</v>
      </c>
      <c r="O4291">
        <v>115</v>
      </c>
      <c r="P4291">
        <v>94</v>
      </c>
      <c r="Q4291">
        <v>68</v>
      </c>
      <c r="R4291">
        <v>106</v>
      </c>
      <c r="S4291">
        <v>115</v>
      </c>
      <c r="T4291">
        <v>94</v>
      </c>
      <c r="U4291">
        <v>68</v>
      </c>
      <c r="V4291">
        <v>102</v>
      </c>
      <c r="W4291">
        <v>115</v>
      </c>
      <c r="X4291">
        <v>94</v>
      </c>
      <c r="Y4291">
        <v>71</v>
      </c>
      <c r="Z4291">
        <v>107</v>
      </c>
      <c r="AA4291">
        <v>122</v>
      </c>
      <c r="AB4291">
        <v>96</v>
      </c>
      <c r="AC4291">
        <v>71</v>
      </c>
      <c r="AD4291">
        <v>103</v>
      </c>
      <c r="AE4291">
        <v>113</v>
      </c>
      <c r="AF4291">
        <v>92</v>
      </c>
      <c r="AG4291">
        <v>71</v>
      </c>
      <c r="AH4291">
        <v>103</v>
      </c>
      <c r="AI4291">
        <v>118</v>
      </c>
      <c r="AJ4291">
        <v>92</v>
      </c>
      <c r="AK4291" s="1">
        <v>0</v>
      </c>
      <c r="AL4291" s="2">
        <f>IF(NOT(ISNUMBER(gepModelClass1(A4291:AJ4291))),#REF!,gepModelClass1(A4291:AJ4291))</f>
        <v>4.1989737797799086E-5</v>
      </c>
      <c r="AM4291" s="2">
        <f>IF(NOT(ISNUMBER(gepModelClass2(A4291:AJ4291))),#REF!,gepModelClass2(A4291:AJ4291))</f>
        <v>9.9388866833957645E-5</v>
      </c>
      <c r="AN4291" s="2">
        <f>IF(NOT(ISNUMBER(gepModelClass3(A4291:AJ4291))),#REF!,gepModelClass3(A4291:AJ4291))</f>
        <v>1.1333989905850911E-2</v>
      </c>
      <c r="AO4291" s="2">
        <f>IF(NOT(ISNUMBER(gepModelClass4(A4291:AJ4291))),#REF!,gepModelClass4(A4291:AJ4291))</f>
        <v>0.99778528629675634</v>
      </c>
      <c r="AP4291" s="2">
        <f>IF(NOT(ISNUMBER(gepModelClass5(A4291:AJ4291))),#REF!,gepModelClass5(A4291:AJ4291))</f>
        <v>4.0221329333281486E-3</v>
      </c>
      <c r="AQ4291" s="2">
        <f>IF(NOT(ISNUMBER(gepModelClass6(A4291:AJ4291))),#REF!,gepModelClass6(A4291:AJ4291))</f>
        <v>3.3410879669716197E-4</v>
      </c>
      <c r="AR4291" s="3" t="str">
        <f t="shared" ref="AR4291:AR4354" si="134">INDEX($AL$1:$AQ$1,1,MATCH(MAX(AL4291:AQ4291),AL4291:AQ4291,0))</f>
        <v>red_soil</v>
      </c>
      <c r="AS4291" s="5" t="s">
        <v>43</v>
      </c>
      <c r="AT4291">
        <f t="shared" ref="AT4291:AT4354" si="135">IF(AR4291=AS4291,0,1)</f>
        <v>0</v>
      </c>
      <c r="AU4291" s="3"/>
      <c r="AV4291" s="3"/>
      <c r="AW4291" s="1"/>
      <c r="AX4291" s="4"/>
      <c r="AY4291" s="4"/>
    </row>
    <row r="4292" spans="1:51" x14ac:dyDescent="0.25">
      <c r="A4292">
        <v>70</v>
      </c>
      <c r="B4292">
        <v>106</v>
      </c>
      <c r="C4292">
        <v>119</v>
      </c>
      <c r="D4292">
        <v>94</v>
      </c>
      <c r="E4292">
        <v>70</v>
      </c>
      <c r="F4292">
        <v>106</v>
      </c>
      <c r="G4292">
        <v>119</v>
      </c>
      <c r="H4292">
        <v>94</v>
      </c>
      <c r="I4292">
        <v>74</v>
      </c>
      <c r="J4292">
        <v>111</v>
      </c>
      <c r="K4292">
        <v>114</v>
      </c>
      <c r="L4292">
        <v>97</v>
      </c>
      <c r="M4292">
        <v>68</v>
      </c>
      <c r="N4292">
        <v>106</v>
      </c>
      <c r="O4292">
        <v>115</v>
      </c>
      <c r="P4292">
        <v>94</v>
      </c>
      <c r="Q4292">
        <v>68</v>
      </c>
      <c r="R4292">
        <v>102</v>
      </c>
      <c r="S4292">
        <v>115</v>
      </c>
      <c r="T4292">
        <v>94</v>
      </c>
      <c r="U4292">
        <v>72</v>
      </c>
      <c r="V4292">
        <v>106</v>
      </c>
      <c r="W4292">
        <v>115</v>
      </c>
      <c r="X4292">
        <v>94</v>
      </c>
      <c r="Y4292">
        <v>71</v>
      </c>
      <c r="Z4292">
        <v>103</v>
      </c>
      <c r="AA4292">
        <v>113</v>
      </c>
      <c r="AB4292">
        <v>92</v>
      </c>
      <c r="AC4292">
        <v>71</v>
      </c>
      <c r="AD4292">
        <v>103</v>
      </c>
      <c r="AE4292">
        <v>118</v>
      </c>
      <c r="AF4292">
        <v>92</v>
      </c>
      <c r="AG4292">
        <v>71</v>
      </c>
      <c r="AH4292">
        <v>107</v>
      </c>
      <c r="AI4292">
        <v>118</v>
      </c>
      <c r="AJ4292">
        <v>96</v>
      </c>
      <c r="AK4292" s="1">
        <v>0</v>
      </c>
      <c r="AL4292" s="2">
        <f>IF(NOT(ISNUMBER(gepModelClass1(A4292:AJ4292))),#REF!,gepModelClass1(A4292:AJ4292))</f>
        <v>1.6332379996572883E-5</v>
      </c>
      <c r="AM4292" s="2">
        <f>IF(NOT(ISNUMBER(gepModelClass2(A4292:AJ4292))),#REF!,gepModelClass2(A4292:AJ4292))</f>
        <v>1.7234780387203558E-4</v>
      </c>
      <c r="AN4292" s="2">
        <f>IF(NOT(ISNUMBER(gepModelClass3(A4292:AJ4292))),#REF!,gepModelClass3(A4292:AJ4292))</f>
        <v>3.4603666791245609E-2</v>
      </c>
      <c r="AO4292" s="2">
        <f>IF(NOT(ISNUMBER(gepModelClass4(A4292:AJ4292))),#REF!,gepModelClass4(A4292:AJ4292))</f>
        <v>0.99838396840548183</v>
      </c>
      <c r="AP4292" s="2">
        <f>IF(NOT(ISNUMBER(gepModelClass5(A4292:AJ4292))),#REF!,gepModelClass5(A4292:AJ4292))</f>
        <v>4.4212226043835283E-3</v>
      </c>
      <c r="AQ4292" s="2">
        <f>IF(NOT(ISNUMBER(gepModelClass6(A4292:AJ4292))),#REF!,gepModelClass6(A4292:AJ4292))</f>
        <v>5.2732852360829743E-4</v>
      </c>
      <c r="AR4292" s="3" t="str">
        <f t="shared" si="134"/>
        <v>red_soil</v>
      </c>
      <c r="AS4292" s="5" t="s">
        <v>43</v>
      </c>
      <c r="AT4292">
        <f t="shared" si="135"/>
        <v>0</v>
      </c>
      <c r="AU4292" s="3"/>
      <c r="AV4292" s="3"/>
      <c r="AW4292" s="1"/>
      <c r="AX4292" s="4"/>
      <c r="AY4292" s="4"/>
    </row>
    <row r="4293" spans="1:51" x14ac:dyDescent="0.25">
      <c r="A4293">
        <v>70</v>
      </c>
      <c r="B4293">
        <v>111</v>
      </c>
      <c r="C4293">
        <v>124</v>
      </c>
      <c r="D4293">
        <v>97</v>
      </c>
      <c r="E4293">
        <v>70</v>
      </c>
      <c r="F4293">
        <v>106</v>
      </c>
      <c r="G4293">
        <v>114</v>
      </c>
      <c r="H4293">
        <v>94</v>
      </c>
      <c r="I4293">
        <v>74</v>
      </c>
      <c r="J4293">
        <v>106</v>
      </c>
      <c r="K4293">
        <v>114</v>
      </c>
      <c r="L4293">
        <v>97</v>
      </c>
      <c r="M4293">
        <v>72</v>
      </c>
      <c r="N4293">
        <v>106</v>
      </c>
      <c r="O4293">
        <v>115</v>
      </c>
      <c r="P4293">
        <v>91</v>
      </c>
      <c r="Q4293">
        <v>76</v>
      </c>
      <c r="R4293">
        <v>111</v>
      </c>
      <c r="S4293">
        <v>115</v>
      </c>
      <c r="T4293">
        <v>94</v>
      </c>
      <c r="U4293">
        <v>76</v>
      </c>
      <c r="V4293">
        <v>111</v>
      </c>
      <c r="W4293">
        <v>115</v>
      </c>
      <c r="X4293">
        <v>94</v>
      </c>
      <c r="Y4293">
        <v>71</v>
      </c>
      <c r="Z4293">
        <v>107</v>
      </c>
      <c r="AA4293">
        <v>118</v>
      </c>
      <c r="AB4293">
        <v>96</v>
      </c>
      <c r="AC4293">
        <v>76</v>
      </c>
      <c r="AD4293">
        <v>107</v>
      </c>
      <c r="AE4293">
        <v>122</v>
      </c>
      <c r="AF4293">
        <v>99</v>
      </c>
      <c r="AG4293">
        <v>71</v>
      </c>
      <c r="AH4293">
        <v>116</v>
      </c>
      <c r="AI4293">
        <v>122</v>
      </c>
      <c r="AJ4293">
        <v>99</v>
      </c>
      <c r="AK4293" s="1">
        <v>0</v>
      </c>
      <c r="AL4293" s="2">
        <f>IF(NOT(ISNUMBER(gepModelClass1(A4293:AJ4293))),#REF!,gepModelClass1(A4293:AJ4293))</f>
        <v>2.3080626656866751E-5</v>
      </c>
      <c r="AM4293" s="2">
        <f>IF(NOT(ISNUMBER(gepModelClass2(A4293:AJ4293))),#REF!,gepModelClass2(A4293:AJ4293))</f>
        <v>7.8971324917251871E-4</v>
      </c>
      <c r="AN4293" s="2">
        <f>IF(NOT(ISNUMBER(gepModelClass3(A4293:AJ4293))),#REF!,gepModelClass3(A4293:AJ4293))</f>
        <v>0.13577411245200371</v>
      </c>
      <c r="AO4293" s="2">
        <f>IF(NOT(ISNUMBER(gepModelClass4(A4293:AJ4293))),#REF!,gepModelClass4(A4293:AJ4293))</f>
        <v>0.99857443154268988</v>
      </c>
      <c r="AP4293" s="2">
        <f>IF(NOT(ISNUMBER(gepModelClass5(A4293:AJ4293))),#REF!,gepModelClass5(A4293:AJ4293))</f>
        <v>3.9540669226567314E-3</v>
      </c>
      <c r="AQ4293" s="2">
        <f>IF(NOT(ISNUMBER(gepModelClass6(A4293:AJ4293))),#REF!,gepModelClass6(A4293:AJ4293))</f>
        <v>2.7347419626576059E-4</v>
      </c>
      <c r="AR4293" s="3" t="str">
        <f t="shared" si="134"/>
        <v>red_soil</v>
      </c>
      <c r="AS4293" s="5" t="s">
        <v>43</v>
      </c>
      <c r="AT4293">
        <f t="shared" si="135"/>
        <v>0</v>
      </c>
      <c r="AU4293" s="3"/>
      <c r="AV4293" s="3"/>
      <c r="AW4293" s="1"/>
      <c r="AX4293" s="4"/>
      <c r="AY4293" s="4"/>
    </row>
    <row r="4294" spans="1:51" x14ac:dyDescent="0.25">
      <c r="A4294">
        <v>70</v>
      </c>
      <c r="B4294">
        <v>102</v>
      </c>
      <c r="C4294">
        <v>114</v>
      </c>
      <c r="D4294">
        <v>94</v>
      </c>
      <c r="E4294">
        <v>70</v>
      </c>
      <c r="F4294">
        <v>106</v>
      </c>
      <c r="G4294">
        <v>114</v>
      </c>
      <c r="H4294">
        <v>94</v>
      </c>
      <c r="I4294">
        <v>67</v>
      </c>
      <c r="J4294">
        <v>97</v>
      </c>
      <c r="K4294">
        <v>114</v>
      </c>
      <c r="L4294">
        <v>90</v>
      </c>
      <c r="M4294">
        <v>72</v>
      </c>
      <c r="N4294">
        <v>106</v>
      </c>
      <c r="O4294">
        <v>115</v>
      </c>
      <c r="P4294">
        <v>94</v>
      </c>
      <c r="Q4294">
        <v>76</v>
      </c>
      <c r="R4294">
        <v>111</v>
      </c>
      <c r="S4294">
        <v>115</v>
      </c>
      <c r="T4294">
        <v>94</v>
      </c>
      <c r="U4294">
        <v>76</v>
      </c>
      <c r="V4294">
        <v>106</v>
      </c>
      <c r="W4294">
        <v>115</v>
      </c>
      <c r="X4294">
        <v>94</v>
      </c>
      <c r="Y4294">
        <v>76</v>
      </c>
      <c r="Z4294">
        <v>112</v>
      </c>
      <c r="AA4294">
        <v>122</v>
      </c>
      <c r="AB4294">
        <v>96</v>
      </c>
      <c r="AC4294">
        <v>76</v>
      </c>
      <c r="AD4294">
        <v>112</v>
      </c>
      <c r="AE4294">
        <v>122</v>
      </c>
      <c r="AF4294">
        <v>99</v>
      </c>
      <c r="AG4294">
        <v>80</v>
      </c>
      <c r="AH4294">
        <v>107</v>
      </c>
      <c r="AI4294">
        <v>122</v>
      </c>
      <c r="AJ4294">
        <v>96</v>
      </c>
      <c r="AK4294" s="1">
        <v>0</v>
      </c>
      <c r="AL4294" s="2">
        <f>IF(NOT(ISNUMBER(gepModelClass1(A4294:AJ4294))),#REF!,gepModelClass1(A4294:AJ4294))</f>
        <v>2.2353956714246326E-5</v>
      </c>
      <c r="AM4294" s="2">
        <f>IF(NOT(ISNUMBER(gepModelClass2(A4294:AJ4294))),#REF!,gepModelClass2(A4294:AJ4294))</f>
        <v>1.1141360730413041E-3</v>
      </c>
      <c r="AN4294" s="2">
        <f>IF(NOT(ISNUMBER(gepModelClass3(A4294:AJ4294))),#REF!,gepModelClass3(A4294:AJ4294))</f>
        <v>0.14430224961989607</v>
      </c>
      <c r="AO4294" s="2">
        <f>IF(NOT(ISNUMBER(gepModelClass4(A4294:AJ4294))),#REF!,gepModelClass4(A4294:AJ4294))</f>
        <v>0.99281992404272335</v>
      </c>
      <c r="AP4294" s="2">
        <f>IF(NOT(ISNUMBER(gepModelClass5(A4294:AJ4294))),#REF!,gepModelClass5(A4294:AJ4294))</f>
        <v>3.3711411640471624E-3</v>
      </c>
      <c r="AQ4294" s="2">
        <f>IF(NOT(ISNUMBER(gepModelClass6(A4294:AJ4294))),#REF!,gepModelClass6(A4294:AJ4294))</f>
        <v>1.5428635478252815E-4</v>
      </c>
      <c r="AR4294" s="3" t="str">
        <f t="shared" si="134"/>
        <v>red_soil</v>
      </c>
      <c r="AS4294" s="5" t="s">
        <v>43</v>
      </c>
      <c r="AT4294">
        <f t="shared" si="135"/>
        <v>0</v>
      </c>
      <c r="AU4294" s="3"/>
      <c r="AV4294" s="3"/>
      <c r="AW4294" s="1"/>
      <c r="AX4294" s="4"/>
      <c r="AY4294" s="4"/>
    </row>
    <row r="4295" spans="1:51" x14ac:dyDescent="0.25">
      <c r="A4295">
        <v>70</v>
      </c>
      <c r="B4295">
        <v>106</v>
      </c>
      <c r="C4295">
        <v>114</v>
      </c>
      <c r="D4295">
        <v>94</v>
      </c>
      <c r="E4295">
        <v>67</v>
      </c>
      <c r="F4295">
        <v>97</v>
      </c>
      <c r="G4295">
        <v>114</v>
      </c>
      <c r="H4295">
        <v>90</v>
      </c>
      <c r="I4295">
        <v>67</v>
      </c>
      <c r="J4295">
        <v>84</v>
      </c>
      <c r="K4295">
        <v>101</v>
      </c>
      <c r="L4295">
        <v>87</v>
      </c>
      <c r="M4295">
        <v>76</v>
      </c>
      <c r="N4295">
        <v>111</v>
      </c>
      <c r="O4295">
        <v>115</v>
      </c>
      <c r="P4295">
        <v>94</v>
      </c>
      <c r="Q4295">
        <v>76</v>
      </c>
      <c r="R4295">
        <v>106</v>
      </c>
      <c r="S4295">
        <v>115</v>
      </c>
      <c r="T4295">
        <v>94</v>
      </c>
      <c r="U4295">
        <v>76</v>
      </c>
      <c r="V4295">
        <v>102</v>
      </c>
      <c r="W4295">
        <v>111</v>
      </c>
      <c r="X4295">
        <v>98</v>
      </c>
      <c r="Y4295">
        <v>76</v>
      </c>
      <c r="Z4295">
        <v>112</v>
      </c>
      <c r="AA4295">
        <v>122</v>
      </c>
      <c r="AB4295">
        <v>99</v>
      </c>
      <c r="AC4295">
        <v>80</v>
      </c>
      <c r="AD4295">
        <v>107</v>
      </c>
      <c r="AE4295">
        <v>122</v>
      </c>
      <c r="AF4295">
        <v>96</v>
      </c>
      <c r="AG4295">
        <v>76</v>
      </c>
      <c r="AH4295">
        <v>107</v>
      </c>
      <c r="AI4295">
        <v>118</v>
      </c>
      <c r="AJ4295">
        <v>96</v>
      </c>
      <c r="AK4295" s="1">
        <v>0</v>
      </c>
      <c r="AL4295" s="2">
        <f>IF(NOT(ISNUMBER(gepModelClass1(A4295:AJ4295))),#REF!,gepModelClass1(A4295:AJ4295))</f>
        <v>1.773815875211728E-4</v>
      </c>
      <c r="AM4295" s="2">
        <f>IF(NOT(ISNUMBER(gepModelClass2(A4295:AJ4295))),#REF!,gepModelClass2(A4295:AJ4295))</f>
        <v>5.6508535490589927E-4</v>
      </c>
      <c r="AN4295" s="2">
        <f>IF(NOT(ISNUMBER(gepModelClass3(A4295:AJ4295))),#REF!,gepModelClass3(A4295:AJ4295))</f>
        <v>0.21344998843405585</v>
      </c>
      <c r="AO4295" s="2">
        <f>IF(NOT(ISNUMBER(gepModelClass4(A4295:AJ4295))),#REF!,gepModelClass4(A4295:AJ4295))</f>
        <v>0.99415174793994465</v>
      </c>
      <c r="AP4295" s="2">
        <f>IF(NOT(ISNUMBER(gepModelClass5(A4295:AJ4295))),#REF!,gepModelClass5(A4295:AJ4295))</f>
        <v>3.4554577174758564E-3</v>
      </c>
      <c r="AQ4295" s="2">
        <f>IF(NOT(ISNUMBER(gepModelClass6(A4295:AJ4295))),#REF!,gepModelClass6(A4295:AJ4295))</f>
        <v>6.2306235712581909E-5</v>
      </c>
      <c r="AR4295" s="3" t="str">
        <f t="shared" si="134"/>
        <v>red_soil</v>
      </c>
      <c r="AS4295" s="5" t="s">
        <v>43</v>
      </c>
      <c r="AT4295">
        <f t="shared" si="135"/>
        <v>0</v>
      </c>
      <c r="AU4295" s="3"/>
      <c r="AV4295" s="3"/>
      <c r="AW4295" s="1"/>
      <c r="AX4295" s="4"/>
      <c r="AY4295" s="4"/>
    </row>
    <row r="4296" spans="1:51" x14ac:dyDescent="0.25">
      <c r="A4296">
        <v>67</v>
      </c>
      <c r="B4296">
        <v>97</v>
      </c>
      <c r="C4296">
        <v>114</v>
      </c>
      <c r="D4296">
        <v>90</v>
      </c>
      <c r="E4296">
        <v>67</v>
      </c>
      <c r="F4296">
        <v>84</v>
      </c>
      <c r="G4296">
        <v>101</v>
      </c>
      <c r="H4296">
        <v>87</v>
      </c>
      <c r="I4296">
        <v>74</v>
      </c>
      <c r="J4296">
        <v>92</v>
      </c>
      <c r="K4296">
        <v>105</v>
      </c>
      <c r="L4296">
        <v>90</v>
      </c>
      <c r="M4296">
        <v>76</v>
      </c>
      <c r="N4296">
        <v>106</v>
      </c>
      <c r="O4296">
        <v>115</v>
      </c>
      <c r="P4296">
        <v>94</v>
      </c>
      <c r="Q4296">
        <v>76</v>
      </c>
      <c r="R4296">
        <v>102</v>
      </c>
      <c r="S4296">
        <v>111</v>
      </c>
      <c r="T4296">
        <v>98</v>
      </c>
      <c r="U4296">
        <v>80</v>
      </c>
      <c r="V4296">
        <v>111</v>
      </c>
      <c r="W4296">
        <v>125</v>
      </c>
      <c r="X4296">
        <v>102</v>
      </c>
      <c r="Y4296">
        <v>80</v>
      </c>
      <c r="Z4296">
        <v>107</v>
      </c>
      <c r="AA4296">
        <v>122</v>
      </c>
      <c r="AB4296">
        <v>96</v>
      </c>
      <c r="AC4296">
        <v>76</v>
      </c>
      <c r="AD4296">
        <v>107</v>
      </c>
      <c r="AE4296">
        <v>118</v>
      </c>
      <c r="AF4296">
        <v>96</v>
      </c>
      <c r="AG4296">
        <v>84</v>
      </c>
      <c r="AH4296">
        <v>116</v>
      </c>
      <c r="AI4296">
        <v>128</v>
      </c>
      <c r="AJ4296">
        <v>103</v>
      </c>
      <c r="AK4296" s="1">
        <v>0</v>
      </c>
      <c r="AL4296" s="2">
        <f>IF(NOT(ISNUMBER(gepModelClass1(A4296:AJ4296))),#REF!,gepModelClass1(A4296:AJ4296))</f>
        <v>2.1194711053316469E-4</v>
      </c>
      <c r="AM4296" s="2">
        <f>IF(NOT(ISNUMBER(gepModelClass2(A4296:AJ4296))),#REF!,gepModelClass2(A4296:AJ4296))</f>
        <v>7.5186984865326604E-3</v>
      </c>
      <c r="AN4296" s="2">
        <f>IF(NOT(ISNUMBER(gepModelClass3(A4296:AJ4296))),#REF!,gepModelClass3(A4296:AJ4296))</f>
        <v>0.43548804428631871</v>
      </c>
      <c r="AO4296" s="2">
        <f>IF(NOT(ISNUMBER(gepModelClass4(A4296:AJ4296))),#REF!,gepModelClass4(A4296:AJ4296))</f>
        <v>0.99026543829665659</v>
      </c>
      <c r="AP4296" s="2">
        <f>IF(NOT(ISNUMBER(gepModelClass5(A4296:AJ4296))),#REF!,gepModelClass5(A4296:AJ4296))</f>
        <v>4.4968168220732669E-3</v>
      </c>
      <c r="AQ4296" s="2">
        <f>IF(NOT(ISNUMBER(gepModelClass6(A4296:AJ4296))),#REF!,gepModelClass6(A4296:AJ4296))</f>
        <v>4.1755761272657274E-5</v>
      </c>
      <c r="AR4296" s="3" t="str">
        <f t="shared" si="134"/>
        <v>red_soil</v>
      </c>
      <c r="AS4296" s="5" t="s">
        <v>43</v>
      </c>
      <c r="AT4296">
        <f t="shared" si="135"/>
        <v>0</v>
      </c>
      <c r="AU4296" s="3"/>
      <c r="AV4296" s="3"/>
      <c r="AW4296" s="1"/>
      <c r="AX4296" s="4"/>
      <c r="AY4296" s="4"/>
    </row>
    <row r="4297" spans="1:51" x14ac:dyDescent="0.25">
      <c r="A4297">
        <v>74</v>
      </c>
      <c r="B4297">
        <v>92</v>
      </c>
      <c r="C4297">
        <v>105</v>
      </c>
      <c r="D4297">
        <v>90</v>
      </c>
      <c r="E4297">
        <v>78</v>
      </c>
      <c r="F4297">
        <v>92</v>
      </c>
      <c r="G4297">
        <v>110</v>
      </c>
      <c r="H4297">
        <v>94</v>
      </c>
      <c r="I4297">
        <v>78</v>
      </c>
      <c r="J4297">
        <v>97</v>
      </c>
      <c r="K4297">
        <v>114</v>
      </c>
      <c r="L4297">
        <v>97</v>
      </c>
      <c r="M4297">
        <v>80</v>
      </c>
      <c r="N4297">
        <v>111</v>
      </c>
      <c r="O4297">
        <v>125</v>
      </c>
      <c r="P4297">
        <v>102</v>
      </c>
      <c r="Q4297">
        <v>88</v>
      </c>
      <c r="R4297">
        <v>115</v>
      </c>
      <c r="S4297">
        <v>131</v>
      </c>
      <c r="T4297">
        <v>102</v>
      </c>
      <c r="U4297">
        <v>88</v>
      </c>
      <c r="V4297">
        <v>111</v>
      </c>
      <c r="W4297">
        <v>120</v>
      </c>
      <c r="X4297">
        <v>94</v>
      </c>
      <c r="Y4297">
        <v>84</v>
      </c>
      <c r="Z4297">
        <v>116</v>
      </c>
      <c r="AA4297">
        <v>128</v>
      </c>
      <c r="AB4297">
        <v>103</v>
      </c>
      <c r="AC4297">
        <v>92</v>
      </c>
      <c r="AD4297">
        <v>116</v>
      </c>
      <c r="AE4297">
        <v>133</v>
      </c>
      <c r="AF4297">
        <v>103</v>
      </c>
      <c r="AG4297">
        <v>84</v>
      </c>
      <c r="AH4297">
        <v>112</v>
      </c>
      <c r="AI4297">
        <v>122</v>
      </c>
      <c r="AJ4297">
        <v>96</v>
      </c>
      <c r="AK4297" s="1">
        <v>0</v>
      </c>
      <c r="AL4297" s="2">
        <f>IF(NOT(ISNUMBER(gepModelClass1(A4297:AJ4297))),#REF!,gepModelClass1(A4297:AJ4297))</f>
        <v>9.1364970970476305E-5</v>
      </c>
      <c r="AM4297" s="2">
        <f>IF(NOT(ISNUMBER(gepModelClass2(A4297:AJ4297))),#REF!,gepModelClass2(A4297:AJ4297))</f>
        <v>8.915290128651833E-2</v>
      </c>
      <c r="AN4297" s="2">
        <f>IF(NOT(ISNUMBER(gepModelClass3(A4297:AJ4297))),#REF!,gepModelClass3(A4297:AJ4297))</f>
        <v>0.96817500799996881</v>
      </c>
      <c r="AO4297" s="2">
        <f>IF(NOT(ISNUMBER(gepModelClass4(A4297:AJ4297))),#REF!,gepModelClass4(A4297:AJ4297))</f>
        <v>0.89934272145531935</v>
      </c>
      <c r="AP4297" s="2">
        <f>IF(NOT(ISNUMBER(gepModelClass5(A4297:AJ4297))),#REF!,gepModelClass5(A4297:AJ4297))</f>
        <v>6.0016444432002174E-3</v>
      </c>
      <c r="AQ4297" s="2">
        <f>IF(NOT(ISNUMBER(gepModelClass6(A4297:AJ4297))),#REF!,gepModelClass6(A4297:AJ4297))</f>
        <v>1.8222324389896109E-5</v>
      </c>
      <c r="AR4297" s="3" t="str">
        <f t="shared" si="134"/>
        <v>grey_soil</v>
      </c>
      <c r="AS4297" s="5" t="s">
        <v>43</v>
      </c>
      <c r="AT4297">
        <f t="shared" si="135"/>
        <v>1</v>
      </c>
      <c r="AU4297" s="3"/>
      <c r="AV4297" s="3"/>
      <c r="AW4297" s="1"/>
      <c r="AX4297" s="4"/>
      <c r="AY4297" s="4"/>
    </row>
    <row r="4298" spans="1:51" x14ac:dyDescent="0.25">
      <c r="A4298">
        <v>78</v>
      </c>
      <c r="B4298">
        <v>92</v>
      </c>
      <c r="C4298">
        <v>110</v>
      </c>
      <c r="D4298">
        <v>94</v>
      </c>
      <c r="E4298">
        <v>78</v>
      </c>
      <c r="F4298">
        <v>97</v>
      </c>
      <c r="G4298">
        <v>114</v>
      </c>
      <c r="H4298">
        <v>97</v>
      </c>
      <c r="I4298">
        <v>70</v>
      </c>
      <c r="J4298">
        <v>92</v>
      </c>
      <c r="K4298">
        <v>110</v>
      </c>
      <c r="L4298">
        <v>83</v>
      </c>
      <c r="M4298">
        <v>88</v>
      </c>
      <c r="N4298">
        <v>115</v>
      </c>
      <c r="O4298">
        <v>131</v>
      </c>
      <c r="P4298">
        <v>102</v>
      </c>
      <c r="Q4298">
        <v>88</v>
      </c>
      <c r="R4298">
        <v>111</v>
      </c>
      <c r="S4298">
        <v>120</v>
      </c>
      <c r="T4298">
        <v>94</v>
      </c>
      <c r="U4298">
        <v>76</v>
      </c>
      <c r="V4298">
        <v>89</v>
      </c>
      <c r="W4298">
        <v>102</v>
      </c>
      <c r="X4298">
        <v>76</v>
      </c>
      <c r="Y4298">
        <v>92</v>
      </c>
      <c r="Z4298">
        <v>116</v>
      </c>
      <c r="AA4298">
        <v>133</v>
      </c>
      <c r="AB4298">
        <v>103</v>
      </c>
      <c r="AC4298">
        <v>84</v>
      </c>
      <c r="AD4298">
        <v>112</v>
      </c>
      <c r="AE4298">
        <v>122</v>
      </c>
      <c r="AF4298">
        <v>96</v>
      </c>
      <c r="AG4298">
        <v>71</v>
      </c>
      <c r="AH4298">
        <v>83</v>
      </c>
      <c r="AI4298">
        <v>96</v>
      </c>
      <c r="AJ4298">
        <v>85</v>
      </c>
      <c r="AK4298" s="1">
        <v>0</v>
      </c>
      <c r="AL4298" s="2">
        <f>IF(NOT(ISNUMBER(gepModelClass1(A4298:AJ4298))),#REF!,gepModelClass1(A4298:AJ4298))</f>
        <v>7.561016056316475E-5</v>
      </c>
      <c r="AM4298" s="2">
        <f>IF(NOT(ISNUMBER(gepModelClass2(A4298:AJ4298))),#REF!,gepModelClass2(A4298:AJ4298))</f>
        <v>7.41004735567971E-3</v>
      </c>
      <c r="AN4298" s="2">
        <f>IF(NOT(ISNUMBER(gepModelClass3(A4298:AJ4298))),#REF!,gepModelClass3(A4298:AJ4298))</f>
        <v>0.41692073463710466</v>
      </c>
      <c r="AO4298" s="2">
        <f>IF(NOT(ISNUMBER(gepModelClass4(A4298:AJ4298))),#REF!,gepModelClass4(A4298:AJ4298))</f>
        <v>0.66517258573243232</v>
      </c>
      <c r="AP4298" s="2">
        <f>IF(NOT(ISNUMBER(gepModelClass5(A4298:AJ4298))),#REF!,gepModelClass5(A4298:AJ4298))</f>
        <v>0.61845329243894365</v>
      </c>
      <c r="AQ4298" s="2">
        <f>IF(NOT(ISNUMBER(gepModelClass6(A4298:AJ4298))),#REF!,gepModelClass6(A4298:AJ4298))</f>
        <v>1.4401303573732918E-4</v>
      </c>
      <c r="AR4298" s="3" t="str">
        <f t="shared" si="134"/>
        <v>red_soil</v>
      </c>
      <c r="AS4298" s="5" t="s">
        <v>43</v>
      </c>
      <c r="AT4298">
        <f t="shared" si="135"/>
        <v>0</v>
      </c>
      <c r="AU4298" s="3"/>
      <c r="AV4298" s="3"/>
      <c r="AW4298" s="1"/>
      <c r="AX4298" s="4"/>
      <c r="AY4298" s="4"/>
    </row>
    <row r="4299" spans="1:51" x14ac:dyDescent="0.25">
      <c r="A4299">
        <v>78</v>
      </c>
      <c r="B4299">
        <v>97</v>
      </c>
      <c r="C4299">
        <v>114</v>
      </c>
      <c r="D4299">
        <v>97</v>
      </c>
      <c r="E4299">
        <v>70</v>
      </c>
      <c r="F4299">
        <v>92</v>
      </c>
      <c r="G4299">
        <v>110</v>
      </c>
      <c r="H4299">
        <v>83</v>
      </c>
      <c r="I4299">
        <v>60</v>
      </c>
      <c r="J4299">
        <v>75</v>
      </c>
      <c r="K4299">
        <v>101</v>
      </c>
      <c r="L4299">
        <v>83</v>
      </c>
      <c r="M4299">
        <v>88</v>
      </c>
      <c r="N4299">
        <v>111</v>
      </c>
      <c r="O4299">
        <v>120</v>
      </c>
      <c r="P4299">
        <v>94</v>
      </c>
      <c r="Q4299">
        <v>76</v>
      </c>
      <c r="R4299">
        <v>89</v>
      </c>
      <c r="S4299">
        <v>102</v>
      </c>
      <c r="T4299">
        <v>76</v>
      </c>
      <c r="U4299">
        <v>64</v>
      </c>
      <c r="V4299">
        <v>77</v>
      </c>
      <c r="W4299">
        <v>94</v>
      </c>
      <c r="X4299">
        <v>76</v>
      </c>
      <c r="Y4299">
        <v>84</v>
      </c>
      <c r="Z4299">
        <v>112</v>
      </c>
      <c r="AA4299">
        <v>122</v>
      </c>
      <c r="AB4299">
        <v>96</v>
      </c>
      <c r="AC4299">
        <v>71</v>
      </c>
      <c r="AD4299">
        <v>83</v>
      </c>
      <c r="AE4299">
        <v>96</v>
      </c>
      <c r="AF4299">
        <v>85</v>
      </c>
      <c r="AG4299">
        <v>64</v>
      </c>
      <c r="AH4299">
        <v>79</v>
      </c>
      <c r="AI4299">
        <v>96</v>
      </c>
      <c r="AJ4299">
        <v>81</v>
      </c>
      <c r="AK4299" s="1">
        <v>0</v>
      </c>
      <c r="AL4299" s="2">
        <f>IF(NOT(ISNUMBER(gepModelClass1(A4299:AJ4299))),#REF!,gepModelClass1(A4299:AJ4299))</f>
        <v>7.561016056316475E-5</v>
      </c>
      <c r="AM4299" s="2">
        <f>IF(NOT(ISNUMBER(gepModelClass2(A4299:AJ4299))),#REF!,gepModelClass2(A4299:AJ4299))</f>
        <v>0.9437969245788479</v>
      </c>
      <c r="AN4299" s="2">
        <f>IF(NOT(ISNUMBER(gepModelClass3(A4299:AJ4299))),#REF!,gepModelClass3(A4299:AJ4299))</f>
        <v>1.6959962782813622E-2</v>
      </c>
      <c r="AO4299" s="2">
        <f>IF(NOT(ISNUMBER(gepModelClass4(A4299:AJ4299))),#REF!,gepModelClass4(A4299:AJ4299))</f>
        <v>0.66596633238994607</v>
      </c>
      <c r="AP4299" s="2">
        <f>IF(NOT(ISNUMBER(gepModelClass5(A4299:AJ4299))),#REF!,gepModelClass5(A4299:AJ4299))</f>
        <v>0.36379095939265138</v>
      </c>
      <c r="AQ4299" s="2">
        <f>IF(NOT(ISNUMBER(gepModelClass6(A4299:AJ4299))),#REF!,gepModelClass6(A4299:AJ4299))</f>
        <v>1.6359390076595812E-3</v>
      </c>
      <c r="AR4299" s="3" t="str">
        <f t="shared" si="134"/>
        <v>damp_grey_soil</v>
      </c>
      <c r="AS4299" s="5" t="s">
        <v>40</v>
      </c>
      <c r="AT4299">
        <f t="shared" si="135"/>
        <v>1</v>
      </c>
      <c r="AU4299" s="3"/>
      <c r="AV4299" s="3"/>
      <c r="AW4299" s="1"/>
      <c r="AX4299" s="4"/>
      <c r="AY4299" s="4"/>
    </row>
    <row r="4300" spans="1:51" x14ac:dyDescent="0.25">
      <c r="A4300">
        <v>60</v>
      </c>
      <c r="B4300">
        <v>71</v>
      </c>
      <c r="C4300">
        <v>93</v>
      </c>
      <c r="D4300">
        <v>80</v>
      </c>
      <c r="E4300">
        <v>57</v>
      </c>
      <c r="F4300">
        <v>67</v>
      </c>
      <c r="G4300">
        <v>93</v>
      </c>
      <c r="H4300">
        <v>83</v>
      </c>
      <c r="I4300">
        <v>53</v>
      </c>
      <c r="J4300">
        <v>60</v>
      </c>
      <c r="K4300">
        <v>93</v>
      </c>
      <c r="L4300">
        <v>80</v>
      </c>
      <c r="M4300">
        <v>60</v>
      </c>
      <c r="N4300">
        <v>81</v>
      </c>
      <c r="O4300">
        <v>90</v>
      </c>
      <c r="P4300">
        <v>83</v>
      </c>
      <c r="Q4300">
        <v>60</v>
      </c>
      <c r="R4300">
        <v>73</v>
      </c>
      <c r="S4300">
        <v>90</v>
      </c>
      <c r="T4300">
        <v>83</v>
      </c>
      <c r="U4300">
        <v>53</v>
      </c>
      <c r="V4300">
        <v>62</v>
      </c>
      <c r="W4300">
        <v>86</v>
      </c>
      <c r="X4300">
        <v>83</v>
      </c>
      <c r="Y4300">
        <v>64</v>
      </c>
      <c r="Z4300">
        <v>83</v>
      </c>
      <c r="AA4300">
        <v>104</v>
      </c>
      <c r="AB4300">
        <v>88</v>
      </c>
      <c r="AC4300">
        <v>64</v>
      </c>
      <c r="AD4300">
        <v>79</v>
      </c>
      <c r="AE4300">
        <v>100</v>
      </c>
      <c r="AF4300">
        <v>85</v>
      </c>
      <c r="AG4300">
        <v>56</v>
      </c>
      <c r="AH4300">
        <v>71</v>
      </c>
      <c r="AI4300">
        <v>96</v>
      </c>
      <c r="AJ4300">
        <v>85</v>
      </c>
      <c r="AK4300" s="1">
        <v>0</v>
      </c>
      <c r="AL4300" s="2">
        <f>IF(NOT(ISNUMBER(gepModelClass1(A4300:AJ4300))),#REF!,gepModelClass1(A4300:AJ4300))</f>
        <v>6.8292437334913064E-3</v>
      </c>
      <c r="AM4300" s="2">
        <f>IF(NOT(ISNUMBER(gepModelClass2(A4300:AJ4300))),#REF!,gepModelClass2(A4300:AJ4300))</f>
        <v>1.3278016189176779E-2</v>
      </c>
      <c r="AN4300" s="2">
        <f>IF(NOT(ISNUMBER(gepModelClass3(A4300:AJ4300))),#REF!,gepModelClass3(A4300:AJ4300))</f>
        <v>4.1066926851866696E-5</v>
      </c>
      <c r="AO4300" s="2">
        <f>IF(NOT(ISNUMBER(gepModelClass4(A4300:AJ4300))),#REF!,gepModelClass4(A4300:AJ4300))</f>
        <v>0.60010769989878798</v>
      </c>
      <c r="AP4300" s="2">
        <f>IF(NOT(ISNUMBER(gepModelClass5(A4300:AJ4300))),#REF!,gepModelClass5(A4300:AJ4300))</f>
        <v>0.66922678042721739</v>
      </c>
      <c r="AQ4300" s="2">
        <f>IF(NOT(ISNUMBER(gepModelClass6(A4300:AJ4300))),#REF!,gepModelClass6(A4300:AJ4300))</f>
        <v>3.3124911171763187E-2</v>
      </c>
      <c r="AR4300" s="3" t="str">
        <f t="shared" si="134"/>
        <v>soil_with_vegetation_stubble</v>
      </c>
      <c r="AS4300" s="5" t="s">
        <v>43</v>
      </c>
      <c r="AT4300">
        <f t="shared" si="135"/>
        <v>1</v>
      </c>
      <c r="AU4300" s="3"/>
      <c r="AV4300" s="3"/>
      <c r="AW4300" s="1"/>
      <c r="AX4300" s="4"/>
      <c r="AY4300" s="4"/>
    </row>
    <row r="4301" spans="1:51" x14ac:dyDescent="0.25">
      <c r="A4301">
        <v>57</v>
      </c>
      <c r="B4301">
        <v>67</v>
      </c>
      <c r="C4301">
        <v>93</v>
      </c>
      <c r="D4301">
        <v>83</v>
      </c>
      <c r="E4301">
        <v>53</v>
      </c>
      <c r="F4301">
        <v>60</v>
      </c>
      <c r="G4301">
        <v>93</v>
      </c>
      <c r="H4301">
        <v>80</v>
      </c>
      <c r="I4301">
        <v>47</v>
      </c>
      <c r="J4301">
        <v>49</v>
      </c>
      <c r="K4301">
        <v>82</v>
      </c>
      <c r="L4301">
        <v>83</v>
      </c>
      <c r="M4301">
        <v>60</v>
      </c>
      <c r="N4301">
        <v>73</v>
      </c>
      <c r="O4301">
        <v>90</v>
      </c>
      <c r="P4301">
        <v>83</v>
      </c>
      <c r="Q4301">
        <v>53</v>
      </c>
      <c r="R4301">
        <v>62</v>
      </c>
      <c r="S4301">
        <v>86</v>
      </c>
      <c r="T4301">
        <v>83</v>
      </c>
      <c r="U4301">
        <v>50</v>
      </c>
      <c r="V4301">
        <v>52</v>
      </c>
      <c r="W4301">
        <v>82</v>
      </c>
      <c r="X4301">
        <v>83</v>
      </c>
      <c r="Y4301">
        <v>64</v>
      </c>
      <c r="Z4301">
        <v>79</v>
      </c>
      <c r="AA4301">
        <v>100</v>
      </c>
      <c r="AB4301">
        <v>85</v>
      </c>
      <c r="AC4301">
        <v>56</v>
      </c>
      <c r="AD4301">
        <v>71</v>
      </c>
      <c r="AE4301">
        <v>96</v>
      </c>
      <c r="AF4301">
        <v>85</v>
      </c>
      <c r="AG4301">
        <v>56</v>
      </c>
      <c r="AH4301">
        <v>68</v>
      </c>
      <c r="AI4301">
        <v>91</v>
      </c>
      <c r="AJ4301">
        <v>81</v>
      </c>
      <c r="AK4301" s="1">
        <v>0</v>
      </c>
      <c r="AL4301" s="2">
        <f>IF(NOT(ISNUMBER(gepModelClass1(A4301:AJ4301))),#REF!,gepModelClass1(A4301:AJ4301))</f>
        <v>5.7329413595794403E-2</v>
      </c>
      <c r="AM4301" s="2">
        <f>IF(NOT(ISNUMBER(gepModelClass2(A4301:AJ4301))),#REF!,gepModelClass2(A4301:AJ4301))</f>
        <v>3.9934632597928444E-3</v>
      </c>
      <c r="AN4301" s="2">
        <f>IF(NOT(ISNUMBER(gepModelClass3(A4301:AJ4301))),#REF!,gepModelClass3(A4301:AJ4301))</f>
        <v>8.5617026490956625E-6</v>
      </c>
      <c r="AO4301" s="2">
        <f>IF(NOT(ISNUMBER(gepModelClass4(A4301:AJ4301))),#REF!,gepModelClass4(A4301:AJ4301))</f>
        <v>0.30559728327729668</v>
      </c>
      <c r="AP4301" s="2">
        <f>IF(NOT(ISNUMBER(gepModelClass5(A4301:AJ4301))),#REF!,gepModelClass5(A4301:AJ4301))</f>
        <v>0.50445934471277298</v>
      </c>
      <c r="AQ4301" s="2">
        <f>IF(NOT(ISNUMBER(gepModelClass6(A4301:AJ4301))),#REF!,gepModelClass6(A4301:AJ4301))</f>
        <v>3.4984983146713437E-2</v>
      </c>
      <c r="AR4301" s="3" t="str">
        <f t="shared" si="134"/>
        <v>soil_with_vegetation_stubble</v>
      </c>
      <c r="AS4301" s="5" t="s">
        <v>40</v>
      </c>
      <c r="AT4301">
        <f t="shared" si="135"/>
        <v>0</v>
      </c>
      <c r="AU4301" s="3"/>
      <c r="AV4301" s="3"/>
      <c r="AW4301" s="1"/>
      <c r="AX4301" s="4"/>
      <c r="AY4301" s="4"/>
    </row>
    <row r="4302" spans="1:51" x14ac:dyDescent="0.25">
      <c r="A4302">
        <v>57</v>
      </c>
      <c r="B4302">
        <v>67</v>
      </c>
      <c r="C4302">
        <v>85</v>
      </c>
      <c r="D4302">
        <v>76</v>
      </c>
      <c r="E4302">
        <v>60</v>
      </c>
      <c r="F4302">
        <v>71</v>
      </c>
      <c r="G4302">
        <v>97</v>
      </c>
      <c r="H4302">
        <v>83</v>
      </c>
      <c r="I4302">
        <v>60</v>
      </c>
      <c r="J4302">
        <v>60</v>
      </c>
      <c r="K4302">
        <v>97</v>
      </c>
      <c r="L4302">
        <v>87</v>
      </c>
      <c r="M4302">
        <v>57</v>
      </c>
      <c r="N4302">
        <v>66</v>
      </c>
      <c r="O4302">
        <v>82</v>
      </c>
      <c r="P4302">
        <v>72</v>
      </c>
      <c r="Q4302">
        <v>60</v>
      </c>
      <c r="R4302">
        <v>77</v>
      </c>
      <c r="S4302">
        <v>90</v>
      </c>
      <c r="T4302">
        <v>83</v>
      </c>
      <c r="U4302">
        <v>60</v>
      </c>
      <c r="V4302">
        <v>66</v>
      </c>
      <c r="W4302">
        <v>102</v>
      </c>
      <c r="X4302">
        <v>91</v>
      </c>
      <c r="Y4302">
        <v>56</v>
      </c>
      <c r="Z4302">
        <v>68</v>
      </c>
      <c r="AA4302">
        <v>87</v>
      </c>
      <c r="AB4302">
        <v>74</v>
      </c>
      <c r="AC4302">
        <v>60</v>
      </c>
      <c r="AD4302">
        <v>71</v>
      </c>
      <c r="AE4302">
        <v>91</v>
      </c>
      <c r="AF4302">
        <v>81</v>
      </c>
      <c r="AG4302">
        <v>60</v>
      </c>
      <c r="AH4302">
        <v>64</v>
      </c>
      <c r="AI4302">
        <v>104</v>
      </c>
      <c r="AJ4302">
        <v>99</v>
      </c>
      <c r="AK4302" s="1">
        <v>0</v>
      </c>
      <c r="AL4302" s="2">
        <f>IF(NOT(ISNUMBER(gepModelClass1(A4302:AJ4302))),#REF!,gepModelClass1(A4302:AJ4302))</f>
        <v>3.9927070291389644E-2</v>
      </c>
      <c r="AM4302" s="2">
        <f>IF(NOT(ISNUMBER(gepModelClass2(A4302:AJ4302))),#REF!,gepModelClass2(A4302:AJ4302))</f>
        <v>1.080302690227598E-2</v>
      </c>
      <c r="AN4302" s="2">
        <f>IF(NOT(ISNUMBER(gepModelClass3(A4302:AJ4302))),#REF!,gepModelClass3(A4302:AJ4302))</f>
        <v>9.8227289227937776E-5</v>
      </c>
      <c r="AO4302" s="2">
        <f>IF(NOT(ISNUMBER(gepModelClass4(A4302:AJ4302))),#REF!,gepModelClass4(A4302:AJ4302))</f>
        <v>0.51776354661661816</v>
      </c>
      <c r="AP4302" s="2">
        <f>IF(NOT(ISNUMBER(gepModelClass5(A4302:AJ4302))),#REF!,gepModelClass5(A4302:AJ4302))</f>
        <v>0.93244072468552852</v>
      </c>
      <c r="AQ4302" s="2">
        <f>IF(NOT(ISNUMBER(gepModelClass6(A4302:AJ4302))),#REF!,gepModelClass6(A4302:AJ4302))</f>
        <v>5.194452722658123E-2</v>
      </c>
      <c r="AR4302" s="3" t="str">
        <f t="shared" si="134"/>
        <v>soil_with_vegetation_stubble</v>
      </c>
      <c r="AS4302" s="5" t="s">
        <v>40</v>
      </c>
      <c r="AT4302">
        <f t="shared" si="135"/>
        <v>0</v>
      </c>
      <c r="AU4302" s="3"/>
      <c r="AV4302" s="3"/>
      <c r="AW4302" s="1"/>
      <c r="AX4302" s="4"/>
      <c r="AY4302" s="4"/>
    </row>
    <row r="4303" spans="1:51" x14ac:dyDescent="0.25">
      <c r="A4303">
        <v>60</v>
      </c>
      <c r="B4303">
        <v>71</v>
      </c>
      <c r="C4303">
        <v>97</v>
      </c>
      <c r="D4303">
        <v>83</v>
      </c>
      <c r="E4303">
        <v>60</v>
      </c>
      <c r="F4303">
        <v>60</v>
      </c>
      <c r="G4303">
        <v>97</v>
      </c>
      <c r="H4303">
        <v>87</v>
      </c>
      <c r="I4303">
        <v>63</v>
      </c>
      <c r="J4303">
        <v>71</v>
      </c>
      <c r="K4303">
        <v>101</v>
      </c>
      <c r="L4303">
        <v>87</v>
      </c>
      <c r="M4303">
        <v>60</v>
      </c>
      <c r="N4303">
        <v>77</v>
      </c>
      <c r="O4303">
        <v>90</v>
      </c>
      <c r="P4303">
        <v>83</v>
      </c>
      <c r="Q4303">
        <v>60</v>
      </c>
      <c r="R4303">
        <v>66</v>
      </c>
      <c r="S4303">
        <v>102</v>
      </c>
      <c r="T4303">
        <v>91</v>
      </c>
      <c r="U4303">
        <v>60</v>
      </c>
      <c r="V4303">
        <v>62</v>
      </c>
      <c r="W4303">
        <v>106</v>
      </c>
      <c r="X4303">
        <v>94</v>
      </c>
      <c r="Y4303">
        <v>60</v>
      </c>
      <c r="Z4303">
        <v>71</v>
      </c>
      <c r="AA4303">
        <v>91</v>
      </c>
      <c r="AB4303">
        <v>81</v>
      </c>
      <c r="AC4303">
        <v>60</v>
      </c>
      <c r="AD4303">
        <v>64</v>
      </c>
      <c r="AE4303">
        <v>104</v>
      </c>
      <c r="AF4303">
        <v>99</v>
      </c>
      <c r="AG4303">
        <v>56</v>
      </c>
      <c r="AH4303">
        <v>64</v>
      </c>
      <c r="AI4303">
        <v>108</v>
      </c>
      <c r="AJ4303">
        <v>96</v>
      </c>
      <c r="AK4303" s="1">
        <v>0</v>
      </c>
      <c r="AL4303" s="2">
        <f>IF(NOT(ISNUMBER(gepModelClass1(A4303:AJ4303))),#REF!,gepModelClass1(A4303:AJ4303))</f>
        <v>4.9354818616630684E-3</v>
      </c>
      <c r="AM4303" s="2">
        <f>IF(NOT(ISNUMBER(gepModelClass2(A4303:AJ4303))),#REF!,gepModelClass2(A4303:AJ4303))</f>
        <v>2.4224855288164333E-2</v>
      </c>
      <c r="AN4303" s="2">
        <f>IF(NOT(ISNUMBER(gepModelClass3(A4303:AJ4303))),#REF!,gepModelClass3(A4303:AJ4303))</f>
        <v>2.414647332281982E-4</v>
      </c>
      <c r="AO4303" s="2">
        <f>IF(NOT(ISNUMBER(gepModelClass4(A4303:AJ4303))),#REF!,gepModelClass4(A4303:AJ4303))</f>
        <v>0.41651297970109491</v>
      </c>
      <c r="AP4303" s="2">
        <f>IF(NOT(ISNUMBER(gepModelClass5(A4303:AJ4303))),#REF!,gepModelClass5(A4303:AJ4303))</f>
        <v>0.79068056871569814</v>
      </c>
      <c r="AQ4303" s="2">
        <f>IF(NOT(ISNUMBER(gepModelClass6(A4303:AJ4303))),#REF!,gepModelClass6(A4303:AJ4303))</f>
        <v>3.5304753031496432E-2</v>
      </c>
      <c r="AR4303" s="3" t="str">
        <f t="shared" si="134"/>
        <v>soil_with_vegetation_stubble</v>
      </c>
      <c r="AS4303" s="5" t="s">
        <v>40</v>
      </c>
      <c r="AT4303">
        <f t="shared" si="135"/>
        <v>0</v>
      </c>
      <c r="AU4303" s="3"/>
      <c r="AV4303" s="3"/>
      <c r="AW4303" s="1"/>
      <c r="AX4303" s="4"/>
      <c r="AY4303" s="4"/>
    </row>
    <row r="4304" spans="1:51" x14ac:dyDescent="0.25">
      <c r="A4304">
        <v>63</v>
      </c>
      <c r="B4304">
        <v>71</v>
      </c>
      <c r="C4304">
        <v>101</v>
      </c>
      <c r="D4304">
        <v>87</v>
      </c>
      <c r="E4304">
        <v>63</v>
      </c>
      <c r="F4304">
        <v>71</v>
      </c>
      <c r="G4304">
        <v>101</v>
      </c>
      <c r="H4304">
        <v>90</v>
      </c>
      <c r="I4304">
        <v>67</v>
      </c>
      <c r="J4304">
        <v>75</v>
      </c>
      <c r="K4304">
        <v>105</v>
      </c>
      <c r="L4304">
        <v>90</v>
      </c>
      <c r="M4304">
        <v>60</v>
      </c>
      <c r="N4304">
        <v>62</v>
      </c>
      <c r="O4304">
        <v>106</v>
      </c>
      <c r="P4304">
        <v>94</v>
      </c>
      <c r="Q4304">
        <v>60</v>
      </c>
      <c r="R4304">
        <v>66</v>
      </c>
      <c r="S4304">
        <v>106</v>
      </c>
      <c r="T4304">
        <v>94</v>
      </c>
      <c r="U4304">
        <v>64</v>
      </c>
      <c r="V4304">
        <v>73</v>
      </c>
      <c r="W4304">
        <v>102</v>
      </c>
      <c r="X4304">
        <v>94</v>
      </c>
      <c r="Y4304">
        <v>56</v>
      </c>
      <c r="Z4304">
        <v>64</v>
      </c>
      <c r="AA4304">
        <v>108</v>
      </c>
      <c r="AB4304">
        <v>96</v>
      </c>
      <c r="AC4304">
        <v>64</v>
      </c>
      <c r="AD4304">
        <v>71</v>
      </c>
      <c r="AE4304">
        <v>108</v>
      </c>
      <c r="AF4304">
        <v>96</v>
      </c>
      <c r="AG4304">
        <v>68</v>
      </c>
      <c r="AH4304">
        <v>75</v>
      </c>
      <c r="AI4304">
        <v>108</v>
      </c>
      <c r="AJ4304">
        <v>96</v>
      </c>
      <c r="AK4304" s="1">
        <v>0</v>
      </c>
      <c r="AL4304" s="2">
        <f>IF(NOT(ISNUMBER(gepModelClass1(A4304:AJ4304))),#REF!,gepModelClass1(A4304:AJ4304))</f>
        <v>0.10388697431570458</v>
      </c>
      <c r="AM4304" s="2">
        <f>IF(NOT(ISNUMBER(gepModelClass2(A4304:AJ4304))),#REF!,gepModelClass2(A4304:AJ4304))</f>
        <v>6.7602880509681773E-2</v>
      </c>
      <c r="AN4304" s="2">
        <f>IF(NOT(ISNUMBER(gepModelClass3(A4304:AJ4304))),#REF!,gepModelClass3(A4304:AJ4304))</f>
        <v>1.6025179378406198E-3</v>
      </c>
      <c r="AO4304" s="2">
        <f>IF(NOT(ISNUMBER(gepModelClass4(A4304:AJ4304))),#REF!,gepModelClass4(A4304:AJ4304))</f>
        <v>0.10707753393569486</v>
      </c>
      <c r="AP4304" s="2">
        <f>IF(NOT(ISNUMBER(gepModelClass5(A4304:AJ4304))),#REF!,gepModelClass5(A4304:AJ4304))</f>
        <v>0.7626668770386853</v>
      </c>
      <c r="AQ4304" s="2">
        <f>IF(NOT(ISNUMBER(gepModelClass6(A4304:AJ4304))),#REF!,gepModelClass6(A4304:AJ4304))</f>
        <v>8.5905119380599014E-4</v>
      </c>
      <c r="AR4304" s="3" t="str">
        <f t="shared" si="134"/>
        <v>soil_with_vegetation_stubble</v>
      </c>
      <c r="AS4304" s="5" t="s">
        <v>40</v>
      </c>
      <c r="AT4304">
        <f t="shared" si="135"/>
        <v>0</v>
      </c>
      <c r="AU4304" s="3"/>
      <c r="AV4304" s="3"/>
      <c r="AW4304" s="1"/>
      <c r="AX4304" s="4"/>
      <c r="AY4304" s="4"/>
    </row>
    <row r="4305" spans="1:51" x14ac:dyDescent="0.25">
      <c r="A4305">
        <v>63</v>
      </c>
      <c r="B4305">
        <v>71</v>
      </c>
      <c r="C4305">
        <v>101</v>
      </c>
      <c r="D4305">
        <v>90</v>
      </c>
      <c r="E4305">
        <v>67</v>
      </c>
      <c r="F4305">
        <v>75</v>
      </c>
      <c r="G4305">
        <v>105</v>
      </c>
      <c r="H4305">
        <v>90</v>
      </c>
      <c r="I4305">
        <v>74</v>
      </c>
      <c r="J4305">
        <v>88</v>
      </c>
      <c r="K4305">
        <v>105</v>
      </c>
      <c r="L4305">
        <v>83</v>
      </c>
      <c r="M4305">
        <v>60</v>
      </c>
      <c r="N4305">
        <v>66</v>
      </c>
      <c r="O4305">
        <v>106</v>
      </c>
      <c r="P4305">
        <v>94</v>
      </c>
      <c r="Q4305">
        <v>64</v>
      </c>
      <c r="R4305">
        <v>73</v>
      </c>
      <c r="S4305">
        <v>102</v>
      </c>
      <c r="T4305">
        <v>94</v>
      </c>
      <c r="U4305">
        <v>76</v>
      </c>
      <c r="V4305">
        <v>89</v>
      </c>
      <c r="W4305">
        <v>106</v>
      </c>
      <c r="X4305">
        <v>87</v>
      </c>
      <c r="Y4305">
        <v>64</v>
      </c>
      <c r="Z4305">
        <v>71</v>
      </c>
      <c r="AA4305">
        <v>108</v>
      </c>
      <c r="AB4305">
        <v>96</v>
      </c>
      <c r="AC4305">
        <v>68</v>
      </c>
      <c r="AD4305">
        <v>75</v>
      </c>
      <c r="AE4305">
        <v>108</v>
      </c>
      <c r="AF4305">
        <v>96</v>
      </c>
      <c r="AG4305">
        <v>71</v>
      </c>
      <c r="AH4305">
        <v>87</v>
      </c>
      <c r="AI4305">
        <v>108</v>
      </c>
      <c r="AJ4305">
        <v>88</v>
      </c>
      <c r="AK4305" s="1">
        <v>0</v>
      </c>
      <c r="AL4305" s="2">
        <f>IF(NOT(ISNUMBER(gepModelClass1(A4305:AJ4305))),#REF!,gepModelClass1(A4305:AJ4305))</f>
        <v>2.5559560361028458E-3</v>
      </c>
      <c r="AM4305" s="2">
        <f>IF(NOT(ISNUMBER(gepModelClass2(A4305:AJ4305))),#REF!,gepModelClass2(A4305:AJ4305))</f>
        <v>0.2850549554980768</v>
      </c>
      <c r="AN4305" s="2">
        <f>IF(NOT(ISNUMBER(gepModelClass3(A4305:AJ4305))),#REF!,gepModelClass3(A4305:AJ4305))</f>
        <v>6.982008979652011E-3</v>
      </c>
      <c r="AO4305" s="2">
        <f>IF(NOT(ISNUMBER(gepModelClass4(A4305:AJ4305))),#REF!,gepModelClass4(A4305:AJ4305))</f>
        <v>9.7588826567167594E-2</v>
      </c>
      <c r="AP4305" s="2">
        <f>IF(NOT(ISNUMBER(gepModelClass5(A4305:AJ4305))),#REF!,gepModelClass5(A4305:AJ4305))</f>
        <v>0.82254102283157682</v>
      </c>
      <c r="AQ4305" s="2">
        <f>IF(NOT(ISNUMBER(gepModelClass6(A4305:AJ4305))),#REF!,gepModelClass6(A4305:AJ4305))</f>
        <v>1.3927526889894613E-3</v>
      </c>
      <c r="AR4305" s="3" t="str">
        <f t="shared" si="134"/>
        <v>soil_with_vegetation_stubble</v>
      </c>
      <c r="AS4305" s="5" t="s">
        <v>40</v>
      </c>
      <c r="AT4305">
        <f t="shared" si="135"/>
        <v>0</v>
      </c>
      <c r="AU4305" s="3"/>
      <c r="AV4305" s="3"/>
      <c r="AW4305" s="1"/>
      <c r="AX4305" s="4"/>
      <c r="AY4305" s="4"/>
    </row>
    <row r="4306" spans="1:51" x14ac:dyDescent="0.25">
      <c r="A4306">
        <v>67</v>
      </c>
      <c r="B4306">
        <v>75</v>
      </c>
      <c r="C4306">
        <v>105</v>
      </c>
      <c r="D4306">
        <v>90</v>
      </c>
      <c r="E4306">
        <v>74</v>
      </c>
      <c r="F4306">
        <v>88</v>
      </c>
      <c r="G4306">
        <v>105</v>
      </c>
      <c r="H4306">
        <v>83</v>
      </c>
      <c r="I4306">
        <v>74</v>
      </c>
      <c r="J4306">
        <v>92</v>
      </c>
      <c r="K4306">
        <v>101</v>
      </c>
      <c r="L4306">
        <v>80</v>
      </c>
      <c r="M4306">
        <v>64</v>
      </c>
      <c r="N4306">
        <v>73</v>
      </c>
      <c r="O4306">
        <v>102</v>
      </c>
      <c r="P4306">
        <v>94</v>
      </c>
      <c r="Q4306">
        <v>76</v>
      </c>
      <c r="R4306">
        <v>89</v>
      </c>
      <c r="S4306">
        <v>106</v>
      </c>
      <c r="T4306">
        <v>87</v>
      </c>
      <c r="U4306">
        <v>76</v>
      </c>
      <c r="V4306">
        <v>89</v>
      </c>
      <c r="W4306">
        <v>98</v>
      </c>
      <c r="X4306">
        <v>79</v>
      </c>
      <c r="Y4306">
        <v>68</v>
      </c>
      <c r="Z4306">
        <v>75</v>
      </c>
      <c r="AA4306">
        <v>108</v>
      </c>
      <c r="AB4306">
        <v>96</v>
      </c>
      <c r="AC4306">
        <v>71</v>
      </c>
      <c r="AD4306">
        <v>87</v>
      </c>
      <c r="AE4306">
        <v>108</v>
      </c>
      <c r="AF4306">
        <v>88</v>
      </c>
      <c r="AG4306">
        <v>71</v>
      </c>
      <c r="AH4306">
        <v>91</v>
      </c>
      <c r="AI4306">
        <v>100</v>
      </c>
      <c r="AJ4306">
        <v>81</v>
      </c>
      <c r="AK4306" s="1">
        <v>0</v>
      </c>
      <c r="AL4306" s="2">
        <f>IF(NOT(ISNUMBER(gepModelClass1(A4306:AJ4306))),#REF!,gepModelClass1(A4306:AJ4306))</f>
        <v>8.1008279651400628E-4</v>
      </c>
      <c r="AM4306" s="2">
        <f>IF(NOT(ISNUMBER(gepModelClass2(A4306:AJ4306))),#REF!,gepModelClass2(A4306:AJ4306))</f>
        <v>0.66880715897881404</v>
      </c>
      <c r="AN4306" s="2">
        <f>IF(NOT(ISNUMBER(gepModelClass3(A4306:AJ4306))),#REF!,gepModelClass3(A4306:AJ4306))</f>
        <v>1.6805597579754684E-2</v>
      </c>
      <c r="AO4306" s="2">
        <f>IF(NOT(ISNUMBER(gepModelClass4(A4306:AJ4306))),#REF!,gepModelClass4(A4306:AJ4306))</f>
        <v>0.11757785682789272</v>
      </c>
      <c r="AP4306" s="2">
        <f>IF(NOT(ISNUMBER(gepModelClass5(A4306:AJ4306))),#REF!,gepModelClass5(A4306:AJ4306))</f>
        <v>7.7902761374473621E-3</v>
      </c>
      <c r="AQ4306" s="2">
        <f>IF(NOT(ISNUMBER(gepModelClass6(A4306:AJ4306))),#REF!,gepModelClass6(A4306:AJ4306))</f>
        <v>1.1551255855835971E-2</v>
      </c>
      <c r="AR4306" s="3" t="str">
        <f t="shared" si="134"/>
        <v>damp_grey_soil</v>
      </c>
      <c r="AS4306" s="5" t="s">
        <v>39</v>
      </c>
      <c r="AT4306">
        <f t="shared" si="135"/>
        <v>0</v>
      </c>
      <c r="AU4306" s="3"/>
      <c r="AV4306" s="3"/>
      <c r="AW4306" s="1"/>
      <c r="AX4306" s="4"/>
      <c r="AY4306" s="4"/>
    </row>
    <row r="4307" spans="1:51" x14ac:dyDescent="0.25">
      <c r="A4307">
        <v>74</v>
      </c>
      <c r="B4307">
        <v>92</v>
      </c>
      <c r="C4307">
        <v>101</v>
      </c>
      <c r="D4307">
        <v>80</v>
      </c>
      <c r="E4307">
        <v>74</v>
      </c>
      <c r="F4307">
        <v>84</v>
      </c>
      <c r="G4307">
        <v>97</v>
      </c>
      <c r="H4307">
        <v>76</v>
      </c>
      <c r="I4307">
        <v>74</v>
      </c>
      <c r="J4307">
        <v>88</v>
      </c>
      <c r="K4307">
        <v>93</v>
      </c>
      <c r="L4307">
        <v>76</v>
      </c>
      <c r="M4307">
        <v>76</v>
      </c>
      <c r="N4307">
        <v>89</v>
      </c>
      <c r="O4307">
        <v>98</v>
      </c>
      <c r="P4307">
        <v>79</v>
      </c>
      <c r="Q4307">
        <v>72</v>
      </c>
      <c r="R4307">
        <v>89</v>
      </c>
      <c r="S4307">
        <v>98</v>
      </c>
      <c r="T4307">
        <v>79</v>
      </c>
      <c r="U4307">
        <v>76</v>
      </c>
      <c r="V4307">
        <v>85</v>
      </c>
      <c r="W4307">
        <v>98</v>
      </c>
      <c r="X4307">
        <v>79</v>
      </c>
      <c r="Y4307">
        <v>71</v>
      </c>
      <c r="Z4307">
        <v>91</v>
      </c>
      <c r="AA4307">
        <v>100</v>
      </c>
      <c r="AB4307">
        <v>81</v>
      </c>
      <c r="AC4307">
        <v>76</v>
      </c>
      <c r="AD4307">
        <v>95</v>
      </c>
      <c r="AE4307">
        <v>108</v>
      </c>
      <c r="AF4307">
        <v>88</v>
      </c>
      <c r="AG4307">
        <v>80</v>
      </c>
      <c r="AH4307">
        <v>95</v>
      </c>
      <c r="AI4307">
        <v>104</v>
      </c>
      <c r="AJ4307">
        <v>85</v>
      </c>
      <c r="AK4307" s="1">
        <v>0</v>
      </c>
      <c r="AL4307" s="2">
        <f>IF(NOT(ISNUMBER(gepModelClass1(A4307:AJ4307))),#REF!,gepModelClass1(A4307:AJ4307))</f>
        <v>1.1778562783694324E-5</v>
      </c>
      <c r="AM4307" s="2">
        <f>IF(NOT(ISNUMBER(gepModelClass2(A4307:AJ4307))),#REF!,gepModelClass2(A4307:AJ4307))</f>
        <v>0.73196763053668457</v>
      </c>
      <c r="AN4307" s="2">
        <f>IF(NOT(ISNUMBER(gepModelClass3(A4307:AJ4307))),#REF!,gepModelClass3(A4307:AJ4307))</f>
        <v>9.6009024523232428E-2</v>
      </c>
      <c r="AO4307" s="2">
        <f>IF(NOT(ISNUMBER(gepModelClass4(A4307:AJ4307))),#REF!,gepModelClass4(A4307:AJ4307))</f>
        <v>5.2819833254947669E-4</v>
      </c>
      <c r="AP4307" s="2">
        <f>IF(NOT(ISNUMBER(gepModelClass5(A4307:AJ4307))),#REF!,gepModelClass5(A4307:AJ4307))</f>
        <v>1.1275159771766182E-2</v>
      </c>
      <c r="AQ4307" s="2">
        <f>IF(NOT(ISNUMBER(gepModelClass6(A4307:AJ4307))),#REF!,gepModelClass6(A4307:AJ4307))</f>
        <v>0.1108859040851648</v>
      </c>
      <c r="AR4307" s="3" t="str">
        <f t="shared" si="134"/>
        <v>damp_grey_soil</v>
      </c>
      <c r="AS4307" s="5" t="s">
        <v>39</v>
      </c>
      <c r="AT4307">
        <f t="shared" si="135"/>
        <v>0</v>
      </c>
      <c r="AU4307" s="3"/>
      <c r="AV4307" s="3"/>
      <c r="AW4307" s="1"/>
      <c r="AX4307" s="4"/>
      <c r="AY4307" s="4"/>
    </row>
    <row r="4308" spans="1:51" x14ac:dyDescent="0.25">
      <c r="A4308">
        <v>80</v>
      </c>
      <c r="B4308">
        <v>98</v>
      </c>
      <c r="C4308">
        <v>98</v>
      </c>
      <c r="D4308">
        <v>76</v>
      </c>
      <c r="E4308">
        <v>80</v>
      </c>
      <c r="F4308">
        <v>94</v>
      </c>
      <c r="G4308">
        <v>98</v>
      </c>
      <c r="H4308">
        <v>76</v>
      </c>
      <c r="I4308">
        <v>80</v>
      </c>
      <c r="J4308">
        <v>94</v>
      </c>
      <c r="K4308">
        <v>102</v>
      </c>
      <c r="L4308">
        <v>79</v>
      </c>
      <c r="M4308">
        <v>84</v>
      </c>
      <c r="N4308">
        <v>99</v>
      </c>
      <c r="O4308">
        <v>108</v>
      </c>
      <c r="P4308">
        <v>81</v>
      </c>
      <c r="Q4308">
        <v>84</v>
      </c>
      <c r="R4308">
        <v>99</v>
      </c>
      <c r="S4308">
        <v>108</v>
      </c>
      <c r="T4308">
        <v>81</v>
      </c>
      <c r="U4308">
        <v>80</v>
      </c>
      <c r="V4308">
        <v>95</v>
      </c>
      <c r="W4308">
        <v>100</v>
      </c>
      <c r="X4308">
        <v>81</v>
      </c>
      <c r="Y4308">
        <v>88</v>
      </c>
      <c r="Z4308">
        <v>99</v>
      </c>
      <c r="AA4308">
        <v>109</v>
      </c>
      <c r="AB4308">
        <v>83</v>
      </c>
      <c r="AC4308">
        <v>88</v>
      </c>
      <c r="AD4308">
        <v>103</v>
      </c>
      <c r="AE4308">
        <v>109</v>
      </c>
      <c r="AF4308">
        <v>87</v>
      </c>
      <c r="AG4308">
        <v>88</v>
      </c>
      <c r="AH4308">
        <v>103</v>
      </c>
      <c r="AI4308">
        <v>109</v>
      </c>
      <c r="AJ4308">
        <v>87</v>
      </c>
      <c r="AK4308" s="1">
        <v>0</v>
      </c>
      <c r="AL4308" s="2">
        <f>IF(NOT(ISNUMBER(gepModelClass1(A4308:AJ4308))),#REF!,gepModelClass1(A4308:AJ4308))</f>
        <v>9.7672992093951668E-6</v>
      </c>
      <c r="AM4308" s="2">
        <f>IF(NOT(ISNUMBER(gepModelClass2(A4308:AJ4308))),#REF!,gepModelClass2(A4308:AJ4308))</f>
        <v>3.9515618612510775E-3</v>
      </c>
      <c r="AN4308" s="2">
        <f>IF(NOT(ISNUMBER(gepModelClass3(A4308:AJ4308))),#REF!,gepModelClass3(A4308:AJ4308))</f>
        <v>0.9222544581218155</v>
      </c>
      <c r="AO4308" s="2">
        <f>IF(NOT(ISNUMBER(gepModelClass4(A4308:AJ4308))),#REF!,gepModelClass4(A4308:AJ4308))</f>
        <v>7.174188242685777E-5</v>
      </c>
      <c r="AP4308" s="2">
        <f>IF(NOT(ISNUMBER(gepModelClass5(A4308:AJ4308))),#REF!,gepModelClass5(A4308:AJ4308))</f>
        <v>1.3082439838184828E-2</v>
      </c>
      <c r="AQ4308" s="2">
        <f>IF(NOT(ISNUMBER(gepModelClass6(A4308:AJ4308))),#REF!,gepModelClass6(A4308:AJ4308))</f>
        <v>2.8888464816688816E-2</v>
      </c>
      <c r="AR4308" s="3" t="str">
        <f t="shared" si="134"/>
        <v>grey_soil</v>
      </c>
      <c r="AS4308" s="5" t="s">
        <v>38</v>
      </c>
      <c r="AT4308">
        <f t="shared" si="135"/>
        <v>0</v>
      </c>
      <c r="AU4308" s="3"/>
      <c r="AV4308" s="3"/>
      <c r="AW4308" s="1"/>
      <c r="AX4308" s="4"/>
      <c r="AY4308" s="4"/>
    </row>
    <row r="4309" spans="1:51" x14ac:dyDescent="0.25">
      <c r="A4309">
        <v>80</v>
      </c>
      <c r="B4309">
        <v>94</v>
      </c>
      <c r="C4309">
        <v>102</v>
      </c>
      <c r="D4309">
        <v>79</v>
      </c>
      <c r="E4309">
        <v>80</v>
      </c>
      <c r="F4309">
        <v>98</v>
      </c>
      <c r="G4309">
        <v>94</v>
      </c>
      <c r="H4309">
        <v>76</v>
      </c>
      <c r="I4309">
        <v>84</v>
      </c>
      <c r="J4309">
        <v>94</v>
      </c>
      <c r="K4309">
        <v>98</v>
      </c>
      <c r="L4309">
        <v>79</v>
      </c>
      <c r="M4309">
        <v>80</v>
      </c>
      <c r="N4309">
        <v>95</v>
      </c>
      <c r="O4309">
        <v>100</v>
      </c>
      <c r="P4309">
        <v>81</v>
      </c>
      <c r="Q4309">
        <v>84</v>
      </c>
      <c r="R4309">
        <v>95</v>
      </c>
      <c r="S4309">
        <v>100</v>
      </c>
      <c r="T4309">
        <v>85</v>
      </c>
      <c r="U4309">
        <v>84</v>
      </c>
      <c r="V4309">
        <v>103</v>
      </c>
      <c r="W4309">
        <v>108</v>
      </c>
      <c r="X4309">
        <v>92</v>
      </c>
      <c r="Y4309">
        <v>88</v>
      </c>
      <c r="Z4309">
        <v>103</v>
      </c>
      <c r="AA4309">
        <v>109</v>
      </c>
      <c r="AB4309">
        <v>87</v>
      </c>
      <c r="AC4309">
        <v>93</v>
      </c>
      <c r="AD4309">
        <v>107</v>
      </c>
      <c r="AE4309">
        <v>113</v>
      </c>
      <c r="AF4309">
        <v>92</v>
      </c>
      <c r="AG4309">
        <v>93</v>
      </c>
      <c r="AH4309">
        <v>111</v>
      </c>
      <c r="AI4309">
        <v>123</v>
      </c>
      <c r="AJ4309">
        <v>96</v>
      </c>
      <c r="AK4309" s="1">
        <v>0</v>
      </c>
      <c r="AL4309" s="2">
        <f>IF(NOT(ISNUMBER(gepModelClass1(A4309:AJ4309))),#REF!,gepModelClass1(A4309:AJ4309))</f>
        <v>3.2743211747379533E-5</v>
      </c>
      <c r="AM4309" s="2">
        <f>IF(NOT(ISNUMBER(gepModelClass2(A4309:AJ4309))),#REF!,gepModelClass2(A4309:AJ4309))</f>
        <v>1.7140520546176971E-2</v>
      </c>
      <c r="AN4309" s="2">
        <f>IF(NOT(ISNUMBER(gepModelClass3(A4309:AJ4309))),#REF!,gepModelClass3(A4309:AJ4309))</f>
        <v>0.98976557274473298</v>
      </c>
      <c r="AO4309" s="2">
        <f>IF(NOT(ISNUMBER(gepModelClass4(A4309:AJ4309))),#REF!,gepModelClass4(A4309:AJ4309))</f>
        <v>7.8901080754287096E-5</v>
      </c>
      <c r="AP4309" s="2">
        <f>IF(NOT(ISNUMBER(gepModelClass5(A4309:AJ4309))),#REF!,gepModelClass5(A4309:AJ4309))</f>
        <v>1.2380315208292091E-2</v>
      </c>
      <c r="AQ4309" s="2">
        <f>IF(NOT(ISNUMBER(gepModelClass6(A4309:AJ4309))),#REF!,gepModelClass6(A4309:AJ4309))</f>
        <v>2.421585820876538E-2</v>
      </c>
      <c r="AR4309" s="3" t="str">
        <f t="shared" si="134"/>
        <v>grey_soil</v>
      </c>
      <c r="AS4309" s="5" t="s">
        <v>38</v>
      </c>
      <c r="AT4309">
        <f t="shared" si="135"/>
        <v>0</v>
      </c>
      <c r="AU4309" s="3"/>
      <c r="AV4309" s="3"/>
      <c r="AW4309" s="1"/>
      <c r="AX4309" s="4"/>
      <c r="AY4309" s="4"/>
    </row>
    <row r="4310" spans="1:51" x14ac:dyDescent="0.25">
      <c r="A4310">
        <v>84</v>
      </c>
      <c r="B4310">
        <v>94</v>
      </c>
      <c r="C4310">
        <v>98</v>
      </c>
      <c r="D4310">
        <v>79</v>
      </c>
      <c r="E4310">
        <v>88</v>
      </c>
      <c r="F4310">
        <v>106</v>
      </c>
      <c r="G4310">
        <v>106</v>
      </c>
      <c r="H4310">
        <v>87</v>
      </c>
      <c r="I4310">
        <v>92</v>
      </c>
      <c r="J4310">
        <v>115</v>
      </c>
      <c r="K4310">
        <v>115</v>
      </c>
      <c r="L4310">
        <v>94</v>
      </c>
      <c r="M4310">
        <v>84</v>
      </c>
      <c r="N4310">
        <v>103</v>
      </c>
      <c r="O4310">
        <v>108</v>
      </c>
      <c r="P4310">
        <v>92</v>
      </c>
      <c r="Q4310">
        <v>92</v>
      </c>
      <c r="R4310">
        <v>107</v>
      </c>
      <c r="S4310">
        <v>118</v>
      </c>
      <c r="T4310">
        <v>96</v>
      </c>
      <c r="U4310">
        <v>97</v>
      </c>
      <c r="V4310">
        <v>112</v>
      </c>
      <c r="W4310">
        <v>122</v>
      </c>
      <c r="X4310">
        <v>92</v>
      </c>
      <c r="Y4310">
        <v>93</v>
      </c>
      <c r="Z4310">
        <v>111</v>
      </c>
      <c r="AA4310">
        <v>123</v>
      </c>
      <c r="AB4310">
        <v>96</v>
      </c>
      <c r="AC4310">
        <v>97</v>
      </c>
      <c r="AD4310">
        <v>111</v>
      </c>
      <c r="AE4310">
        <v>123</v>
      </c>
      <c r="AF4310">
        <v>96</v>
      </c>
      <c r="AG4310">
        <v>93</v>
      </c>
      <c r="AH4310">
        <v>111</v>
      </c>
      <c r="AI4310">
        <v>118</v>
      </c>
      <c r="AJ4310">
        <v>96</v>
      </c>
      <c r="AK4310" s="1">
        <v>0</v>
      </c>
      <c r="AL4310" s="2">
        <f>IF(NOT(ISNUMBER(gepModelClass1(A4310:AJ4310))),#REF!,gepModelClass1(A4310:AJ4310))</f>
        <v>1.0695832666105285E-4</v>
      </c>
      <c r="AM4310" s="2">
        <f>IF(NOT(ISNUMBER(gepModelClass2(A4310:AJ4310))),#REF!,gepModelClass2(A4310:AJ4310))</f>
        <v>0.24408214386832267</v>
      </c>
      <c r="AN4310" s="2">
        <f>IF(NOT(ISNUMBER(gepModelClass3(A4310:AJ4310))),#REF!,gepModelClass3(A4310:AJ4310))</f>
        <v>0.99974950450575517</v>
      </c>
      <c r="AO4310" s="2">
        <f>IF(NOT(ISNUMBER(gepModelClass4(A4310:AJ4310))),#REF!,gepModelClass4(A4310:AJ4310))</f>
        <v>2.8590873383790219E-5</v>
      </c>
      <c r="AP4310" s="2">
        <f>IF(NOT(ISNUMBER(gepModelClass5(A4310:AJ4310))),#REF!,gepModelClass5(A4310:AJ4310))</f>
        <v>1.2940134659584801E-2</v>
      </c>
      <c r="AQ4310" s="2">
        <f>IF(NOT(ISNUMBER(gepModelClass6(A4310:AJ4310))),#REF!,gepModelClass6(A4310:AJ4310))</f>
        <v>2.8904391950752048E-2</v>
      </c>
      <c r="AR4310" s="3" t="str">
        <f t="shared" si="134"/>
        <v>grey_soil</v>
      </c>
      <c r="AS4310" s="5" t="s">
        <v>38</v>
      </c>
      <c r="AT4310">
        <f t="shared" si="135"/>
        <v>0</v>
      </c>
      <c r="AU4310" s="3"/>
      <c r="AV4310" s="3"/>
      <c r="AW4310" s="1"/>
      <c r="AX4310" s="4"/>
      <c r="AY4310" s="4"/>
    </row>
    <row r="4311" spans="1:51" x14ac:dyDescent="0.25">
      <c r="A4311">
        <v>88</v>
      </c>
      <c r="B4311">
        <v>106</v>
      </c>
      <c r="C4311">
        <v>106</v>
      </c>
      <c r="D4311">
        <v>87</v>
      </c>
      <c r="E4311">
        <v>92</v>
      </c>
      <c r="F4311">
        <v>115</v>
      </c>
      <c r="G4311">
        <v>115</v>
      </c>
      <c r="H4311">
        <v>94</v>
      </c>
      <c r="I4311">
        <v>92</v>
      </c>
      <c r="J4311">
        <v>120</v>
      </c>
      <c r="K4311">
        <v>125</v>
      </c>
      <c r="L4311">
        <v>98</v>
      </c>
      <c r="M4311">
        <v>92</v>
      </c>
      <c r="N4311">
        <v>107</v>
      </c>
      <c r="O4311">
        <v>118</v>
      </c>
      <c r="P4311">
        <v>96</v>
      </c>
      <c r="Q4311">
        <v>97</v>
      </c>
      <c r="R4311">
        <v>112</v>
      </c>
      <c r="S4311">
        <v>122</v>
      </c>
      <c r="T4311">
        <v>92</v>
      </c>
      <c r="U4311">
        <v>97</v>
      </c>
      <c r="V4311">
        <v>116</v>
      </c>
      <c r="W4311">
        <v>122</v>
      </c>
      <c r="X4311">
        <v>96</v>
      </c>
      <c r="Y4311">
        <v>97</v>
      </c>
      <c r="Z4311">
        <v>111</v>
      </c>
      <c r="AA4311">
        <v>123</v>
      </c>
      <c r="AB4311">
        <v>96</v>
      </c>
      <c r="AC4311">
        <v>93</v>
      </c>
      <c r="AD4311">
        <v>111</v>
      </c>
      <c r="AE4311">
        <v>118</v>
      </c>
      <c r="AF4311">
        <v>96</v>
      </c>
      <c r="AG4311">
        <v>93</v>
      </c>
      <c r="AH4311">
        <v>111</v>
      </c>
      <c r="AI4311">
        <v>118</v>
      </c>
      <c r="AJ4311">
        <v>96</v>
      </c>
      <c r="AK4311" s="1">
        <v>0</v>
      </c>
      <c r="AL4311" s="2">
        <f>IF(NOT(ISNUMBER(gepModelClass1(A4311:AJ4311))),#REF!,gepModelClass1(A4311:AJ4311))</f>
        <v>4.9839943775312853E-5</v>
      </c>
      <c r="AM4311" s="2">
        <f>IF(NOT(ISNUMBER(gepModelClass2(A4311:AJ4311))),#REF!,gepModelClass2(A4311:AJ4311))</f>
        <v>0.25434714882313697</v>
      </c>
      <c r="AN4311" s="2">
        <f>IF(NOT(ISNUMBER(gepModelClass3(A4311:AJ4311))),#REF!,gepModelClass3(A4311:AJ4311))</f>
        <v>0.99994872093841769</v>
      </c>
      <c r="AO4311" s="2">
        <f>IF(NOT(ISNUMBER(gepModelClass4(A4311:AJ4311))),#REF!,gepModelClass4(A4311:AJ4311))</f>
        <v>1.253643087815239E-5</v>
      </c>
      <c r="AP4311" s="2">
        <f>IF(NOT(ISNUMBER(gepModelClass5(A4311:AJ4311))),#REF!,gepModelClass5(A4311:AJ4311))</f>
        <v>1.1417619328470668E-2</v>
      </c>
      <c r="AQ4311" s="2">
        <f>IF(NOT(ISNUMBER(gepModelClass6(A4311:AJ4311))),#REF!,gepModelClass6(A4311:AJ4311))</f>
        <v>7.0668033887850805E-3</v>
      </c>
      <c r="AR4311" s="3" t="str">
        <f t="shared" si="134"/>
        <v>grey_soil</v>
      </c>
      <c r="AS4311" s="5" t="s">
        <v>38</v>
      </c>
      <c r="AT4311">
        <f t="shared" si="135"/>
        <v>0</v>
      </c>
      <c r="AU4311" s="3"/>
      <c r="AV4311" s="3"/>
      <c r="AW4311" s="1"/>
      <c r="AX4311" s="4"/>
      <c r="AY4311" s="4"/>
    </row>
    <row r="4312" spans="1:51" x14ac:dyDescent="0.25">
      <c r="A4312">
        <v>92</v>
      </c>
      <c r="B4312">
        <v>115</v>
      </c>
      <c r="C4312">
        <v>115</v>
      </c>
      <c r="D4312">
        <v>94</v>
      </c>
      <c r="E4312">
        <v>92</v>
      </c>
      <c r="F4312">
        <v>120</v>
      </c>
      <c r="G4312">
        <v>125</v>
      </c>
      <c r="H4312">
        <v>98</v>
      </c>
      <c r="I4312">
        <v>92</v>
      </c>
      <c r="J4312">
        <v>115</v>
      </c>
      <c r="K4312">
        <v>115</v>
      </c>
      <c r="L4312">
        <v>87</v>
      </c>
      <c r="M4312">
        <v>97</v>
      </c>
      <c r="N4312">
        <v>112</v>
      </c>
      <c r="O4312">
        <v>122</v>
      </c>
      <c r="P4312">
        <v>92</v>
      </c>
      <c r="Q4312">
        <v>97</v>
      </c>
      <c r="R4312">
        <v>116</v>
      </c>
      <c r="S4312">
        <v>122</v>
      </c>
      <c r="T4312">
        <v>96</v>
      </c>
      <c r="U4312">
        <v>92</v>
      </c>
      <c r="V4312">
        <v>103</v>
      </c>
      <c r="W4312">
        <v>113</v>
      </c>
      <c r="X4312">
        <v>88</v>
      </c>
      <c r="Y4312">
        <v>93</v>
      </c>
      <c r="Z4312">
        <v>111</v>
      </c>
      <c r="AA4312">
        <v>118</v>
      </c>
      <c r="AB4312">
        <v>96</v>
      </c>
      <c r="AC4312">
        <v>93</v>
      </c>
      <c r="AD4312">
        <v>111</v>
      </c>
      <c r="AE4312">
        <v>118</v>
      </c>
      <c r="AF4312">
        <v>96</v>
      </c>
      <c r="AG4312">
        <v>84</v>
      </c>
      <c r="AH4312">
        <v>99</v>
      </c>
      <c r="AI4312">
        <v>109</v>
      </c>
      <c r="AJ4312">
        <v>83</v>
      </c>
      <c r="AK4312" s="1">
        <v>0</v>
      </c>
      <c r="AL4312" s="2">
        <f>IF(NOT(ISNUMBER(gepModelClass1(A4312:AJ4312))),#REF!,gepModelClass1(A4312:AJ4312))</f>
        <v>1.7473609160519845E-5</v>
      </c>
      <c r="AM4312" s="2">
        <f>IF(NOT(ISNUMBER(gepModelClass2(A4312:AJ4312))),#REF!,gepModelClass2(A4312:AJ4312))</f>
        <v>4.0953667473395801E-2</v>
      </c>
      <c r="AN4312" s="2">
        <f>IF(NOT(ISNUMBER(gepModelClass3(A4312:AJ4312))),#REF!,gepModelClass3(A4312:AJ4312))</f>
        <v>0.99980213214948677</v>
      </c>
      <c r="AO4312" s="2">
        <f>IF(NOT(ISNUMBER(gepModelClass4(A4312:AJ4312))),#REF!,gepModelClass4(A4312:AJ4312))</f>
        <v>2.0656501002888251E-5</v>
      </c>
      <c r="AP4312" s="2">
        <f>IF(NOT(ISNUMBER(gepModelClass5(A4312:AJ4312))),#REF!,gepModelClass5(A4312:AJ4312))</f>
        <v>1.1745027979015249E-2</v>
      </c>
      <c r="AQ4312" s="2">
        <f>IF(NOT(ISNUMBER(gepModelClass6(A4312:AJ4312))),#REF!,gepModelClass6(A4312:AJ4312))</f>
        <v>2.2645013490605576E-2</v>
      </c>
      <c r="AR4312" s="3" t="str">
        <f t="shared" si="134"/>
        <v>grey_soil</v>
      </c>
      <c r="AS4312" s="5" t="s">
        <v>38</v>
      </c>
      <c r="AT4312">
        <f t="shared" si="135"/>
        <v>0</v>
      </c>
      <c r="AU4312" s="3"/>
      <c r="AV4312" s="3"/>
      <c r="AW4312" s="1"/>
      <c r="AX4312" s="4"/>
      <c r="AY4312" s="4"/>
    </row>
    <row r="4313" spans="1:51" x14ac:dyDescent="0.25">
      <c r="A4313">
        <v>92</v>
      </c>
      <c r="B4313">
        <v>120</v>
      </c>
      <c r="C4313">
        <v>125</v>
      </c>
      <c r="D4313">
        <v>98</v>
      </c>
      <c r="E4313">
        <v>92</v>
      </c>
      <c r="F4313">
        <v>115</v>
      </c>
      <c r="G4313">
        <v>115</v>
      </c>
      <c r="H4313">
        <v>87</v>
      </c>
      <c r="I4313">
        <v>84</v>
      </c>
      <c r="J4313">
        <v>102</v>
      </c>
      <c r="K4313">
        <v>102</v>
      </c>
      <c r="L4313">
        <v>79</v>
      </c>
      <c r="M4313">
        <v>97</v>
      </c>
      <c r="N4313">
        <v>116</v>
      </c>
      <c r="O4313">
        <v>122</v>
      </c>
      <c r="P4313">
        <v>96</v>
      </c>
      <c r="Q4313">
        <v>92</v>
      </c>
      <c r="R4313">
        <v>103</v>
      </c>
      <c r="S4313">
        <v>113</v>
      </c>
      <c r="T4313">
        <v>88</v>
      </c>
      <c r="U4313">
        <v>84</v>
      </c>
      <c r="V4313">
        <v>95</v>
      </c>
      <c r="W4313">
        <v>96</v>
      </c>
      <c r="X4313">
        <v>74</v>
      </c>
      <c r="Y4313">
        <v>93</v>
      </c>
      <c r="Z4313">
        <v>111</v>
      </c>
      <c r="AA4313">
        <v>118</v>
      </c>
      <c r="AB4313">
        <v>96</v>
      </c>
      <c r="AC4313">
        <v>84</v>
      </c>
      <c r="AD4313">
        <v>99</v>
      </c>
      <c r="AE4313">
        <v>109</v>
      </c>
      <c r="AF4313">
        <v>83</v>
      </c>
      <c r="AG4313">
        <v>79</v>
      </c>
      <c r="AH4313">
        <v>91</v>
      </c>
      <c r="AI4313">
        <v>100</v>
      </c>
      <c r="AJ4313">
        <v>75</v>
      </c>
      <c r="AK4313" s="1">
        <v>0</v>
      </c>
      <c r="AL4313" s="2">
        <f>IF(NOT(ISNUMBER(gepModelClass1(A4313:AJ4313))),#REF!,gepModelClass1(A4313:AJ4313))</f>
        <v>5.6408420816075352E-5</v>
      </c>
      <c r="AM4313" s="2">
        <f>IF(NOT(ISNUMBER(gepModelClass2(A4313:AJ4313))),#REF!,gepModelClass2(A4313:AJ4313))</f>
        <v>1.2750990272310076E-3</v>
      </c>
      <c r="AN4313" s="2">
        <f>IF(NOT(ISNUMBER(gepModelClass3(A4313:AJ4313))),#REF!,gepModelClass3(A4313:AJ4313))</f>
        <v>0.98646144299369554</v>
      </c>
      <c r="AO4313" s="2">
        <f>IF(NOT(ISNUMBER(gepModelClass4(A4313:AJ4313))),#REF!,gepModelClass4(A4313:AJ4313))</f>
        <v>2.3185399875485069E-5</v>
      </c>
      <c r="AP4313" s="2">
        <f>IF(NOT(ISNUMBER(gepModelClass5(A4313:AJ4313))),#REF!,gepModelClass5(A4313:AJ4313))</f>
        <v>8.3226065086908288E-3</v>
      </c>
      <c r="AQ4313" s="2">
        <f>IF(NOT(ISNUMBER(gepModelClass6(A4313:AJ4313))),#REF!,gepModelClass6(A4313:AJ4313))</f>
        <v>3.9025094150295432E-2</v>
      </c>
      <c r="AR4313" s="3" t="str">
        <f t="shared" si="134"/>
        <v>grey_soil</v>
      </c>
      <c r="AS4313" s="5" t="s">
        <v>38</v>
      </c>
      <c r="AT4313">
        <f t="shared" si="135"/>
        <v>0</v>
      </c>
      <c r="AU4313" s="3"/>
      <c r="AV4313" s="3"/>
      <c r="AW4313" s="1"/>
      <c r="AX4313" s="4"/>
      <c r="AY4313" s="4"/>
    </row>
    <row r="4314" spans="1:51" x14ac:dyDescent="0.25">
      <c r="A4314">
        <v>80</v>
      </c>
      <c r="B4314">
        <v>94</v>
      </c>
      <c r="C4314">
        <v>94</v>
      </c>
      <c r="D4314">
        <v>76</v>
      </c>
      <c r="E4314">
        <v>80</v>
      </c>
      <c r="F4314">
        <v>94</v>
      </c>
      <c r="G4314">
        <v>98</v>
      </c>
      <c r="H4314">
        <v>79</v>
      </c>
      <c r="I4314">
        <v>84</v>
      </c>
      <c r="J4314">
        <v>98</v>
      </c>
      <c r="K4314">
        <v>102</v>
      </c>
      <c r="L4314">
        <v>83</v>
      </c>
      <c r="M4314">
        <v>80</v>
      </c>
      <c r="N4314">
        <v>95</v>
      </c>
      <c r="O4314">
        <v>96</v>
      </c>
      <c r="P4314">
        <v>74</v>
      </c>
      <c r="Q4314">
        <v>84</v>
      </c>
      <c r="R4314">
        <v>95</v>
      </c>
      <c r="S4314">
        <v>100</v>
      </c>
      <c r="T4314">
        <v>81</v>
      </c>
      <c r="U4314">
        <v>88</v>
      </c>
      <c r="V4314">
        <v>99</v>
      </c>
      <c r="W4314">
        <v>104</v>
      </c>
      <c r="X4314">
        <v>81</v>
      </c>
      <c r="Y4314">
        <v>79</v>
      </c>
      <c r="Z4314">
        <v>95</v>
      </c>
      <c r="AA4314">
        <v>100</v>
      </c>
      <c r="AB4314">
        <v>79</v>
      </c>
      <c r="AC4314">
        <v>79</v>
      </c>
      <c r="AD4314">
        <v>95</v>
      </c>
      <c r="AE4314">
        <v>100</v>
      </c>
      <c r="AF4314">
        <v>79</v>
      </c>
      <c r="AG4314">
        <v>84</v>
      </c>
      <c r="AH4314">
        <v>95</v>
      </c>
      <c r="AI4314">
        <v>96</v>
      </c>
      <c r="AJ4314">
        <v>79</v>
      </c>
      <c r="AK4314" s="1">
        <v>0</v>
      </c>
      <c r="AL4314" s="2">
        <f>IF(NOT(ISNUMBER(gepModelClass1(A4314:AJ4314))),#REF!,gepModelClass1(A4314:AJ4314))</f>
        <v>1.1519405264511737E-5</v>
      </c>
      <c r="AM4314" s="2">
        <f>IF(NOT(ISNUMBER(gepModelClass2(A4314:AJ4314))),#REF!,gepModelClass2(A4314:AJ4314))</f>
        <v>7.4949510170523245E-3</v>
      </c>
      <c r="AN4314" s="2">
        <f>IF(NOT(ISNUMBER(gepModelClass3(A4314:AJ4314))),#REF!,gepModelClass3(A4314:AJ4314))</f>
        <v>0.88578098761718094</v>
      </c>
      <c r="AO4314" s="2">
        <f>IF(NOT(ISNUMBER(gepModelClass4(A4314:AJ4314))),#REF!,gepModelClass4(A4314:AJ4314))</f>
        <v>9.8081820189915861E-5</v>
      </c>
      <c r="AP4314" s="2">
        <f>IF(NOT(ISNUMBER(gepModelClass5(A4314:AJ4314))),#REF!,gepModelClass5(A4314:AJ4314))</f>
        <v>1.4107782097121028E-2</v>
      </c>
      <c r="AQ4314" s="2">
        <f>IF(NOT(ISNUMBER(gepModelClass6(A4314:AJ4314))),#REF!,gepModelClass6(A4314:AJ4314))</f>
        <v>0.28683830979746672</v>
      </c>
      <c r="AR4314" s="3" t="str">
        <f t="shared" si="134"/>
        <v>grey_soil</v>
      </c>
      <c r="AS4314" s="5" t="s">
        <v>38</v>
      </c>
      <c r="AT4314">
        <f t="shared" si="135"/>
        <v>0</v>
      </c>
      <c r="AU4314" s="3"/>
      <c r="AV4314" s="3"/>
      <c r="AW4314" s="1"/>
      <c r="AX4314" s="4"/>
      <c r="AY4314" s="4"/>
    </row>
    <row r="4315" spans="1:51" x14ac:dyDescent="0.25">
      <c r="A4315">
        <v>80</v>
      </c>
      <c r="B4315">
        <v>94</v>
      </c>
      <c r="C4315">
        <v>98</v>
      </c>
      <c r="D4315">
        <v>79</v>
      </c>
      <c r="E4315">
        <v>84</v>
      </c>
      <c r="F4315">
        <v>98</v>
      </c>
      <c r="G4315">
        <v>102</v>
      </c>
      <c r="H4315">
        <v>83</v>
      </c>
      <c r="I4315">
        <v>84</v>
      </c>
      <c r="J4315">
        <v>98</v>
      </c>
      <c r="K4315">
        <v>102</v>
      </c>
      <c r="L4315">
        <v>79</v>
      </c>
      <c r="M4315">
        <v>84</v>
      </c>
      <c r="N4315">
        <v>95</v>
      </c>
      <c r="O4315">
        <v>100</v>
      </c>
      <c r="P4315">
        <v>81</v>
      </c>
      <c r="Q4315">
        <v>88</v>
      </c>
      <c r="R4315">
        <v>99</v>
      </c>
      <c r="S4315">
        <v>104</v>
      </c>
      <c r="T4315">
        <v>81</v>
      </c>
      <c r="U4315">
        <v>80</v>
      </c>
      <c r="V4315">
        <v>95</v>
      </c>
      <c r="W4315">
        <v>104</v>
      </c>
      <c r="X4315">
        <v>81</v>
      </c>
      <c r="Y4315">
        <v>79</v>
      </c>
      <c r="Z4315">
        <v>95</v>
      </c>
      <c r="AA4315">
        <v>100</v>
      </c>
      <c r="AB4315">
        <v>79</v>
      </c>
      <c r="AC4315">
        <v>84</v>
      </c>
      <c r="AD4315">
        <v>95</v>
      </c>
      <c r="AE4315">
        <v>96</v>
      </c>
      <c r="AF4315">
        <v>79</v>
      </c>
      <c r="AG4315">
        <v>84</v>
      </c>
      <c r="AH4315">
        <v>99</v>
      </c>
      <c r="AI4315">
        <v>104</v>
      </c>
      <c r="AJ4315">
        <v>83</v>
      </c>
      <c r="AK4315" s="1">
        <v>0</v>
      </c>
      <c r="AL4315" s="2">
        <f>IF(NOT(ISNUMBER(gepModelClass1(A4315:AJ4315))),#REF!,gepModelClass1(A4315:AJ4315))</f>
        <v>6.4056011677557785E-6</v>
      </c>
      <c r="AM4315" s="2">
        <f>IF(NOT(ISNUMBER(gepModelClass2(A4315:AJ4315))),#REF!,gepModelClass2(A4315:AJ4315))</f>
        <v>1.3801110430234811E-2</v>
      </c>
      <c r="AN4315" s="2">
        <f>IF(NOT(ISNUMBER(gepModelClass3(A4315:AJ4315))),#REF!,gepModelClass3(A4315:AJ4315))</f>
        <v>0.89348929595545556</v>
      </c>
      <c r="AO4315" s="2">
        <f>IF(NOT(ISNUMBER(gepModelClass4(A4315:AJ4315))),#REF!,gepModelClass4(A4315:AJ4315))</f>
        <v>5.7167509146262128E-5</v>
      </c>
      <c r="AP4315" s="2">
        <f>IF(NOT(ISNUMBER(gepModelClass5(A4315:AJ4315))),#REF!,gepModelClass5(A4315:AJ4315))</f>
        <v>1.4785317788970803E-2</v>
      </c>
      <c r="AQ4315" s="2">
        <f>IF(NOT(ISNUMBER(gepModelClass6(A4315:AJ4315))),#REF!,gepModelClass6(A4315:AJ4315))</f>
        <v>0.31370736971857988</v>
      </c>
      <c r="AR4315" s="3" t="str">
        <f t="shared" si="134"/>
        <v>grey_soil</v>
      </c>
      <c r="AS4315" s="5" t="s">
        <v>38</v>
      </c>
      <c r="AT4315">
        <f t="shared" si="135"/>
        <v>0</v>
      </c>
      <c r="AU4315" s="3"/>
      <c r="AV4315" s="3"/>
      <c r="AW4315" s="1"/>
      <c r="AX4315" s="4"/>
      <c r="AY4315" s="4"/>
    </row>
    <row r="4316" spans="1:51" x14ac:dyDescent="0.25">
      <c r="A4316">
        <v>84</v>
      </c>
      <c r="B4316">
        <v>98</v>
      </c>
      <c r="C4316">
        <v>102</v>
      </c>
      <c r="D4316">
        <v>83</v>
      </c>
      <c r="E4316">
        <v>84</v>
      </c>
      <c r="F4316">
        <v>98</v>
      </c>
      <c r="G4316">
        <v>102</v>
      </c>
      <c r="H4316">
        <v>79</v>
      </c>
      <c r="I4316">
        <v>76</v>
      </c>
      <c r="J4316">
        <v>94</v>
      </c>
      <c r="K4316">
        <v>102</v>
      </c>
      <c r="L4316">
        <v>79</v>
      </c>
      <c r="M4316">
        <v>88</v>
      </c>
      <c r="N4316">
        <v>99</v>
      </c>
      <c r="O4316">
        <v>104</v>
      </c>
      <c r="P4316">
        <v>81</v>
      </c>
      <c r="Q4316">
        <v>80</v>
      </c>
      <c r="R4316">
        <v>95</v>
      </c>
      <c r="S4316">
        <v>104</v>
      </c>
      <c r="T4316">
        <v>81</v>
      </c>
      <c r="U4316">
        <v>84</v>
      </c>
      <c r="V4316">
        <v>99</v>
      </c>
      <c r="W4316">
        <v>108</v>
      </c>
      <c r="X4316">
        <v>88</v>
      </c>
      <c r="Y4316">
        <v>84</v>
      </c>
      <c r="Z4316">
        <v>95</v>
      </c>
      <c r="AA4316">
        <v>96</v>
      </c>
      <c r="AB4316">
        <v>79</v>
      </c>
      <c r="AC4316">
        <v>84</v>
      </c>
      <c r="AD4316">
        <v>99</v>
      </c>
      <c r="AE4316">
        <v>104</v>
      </c>
      <c r="AF4316">
        <v>83</v>
      </c>
      <c r="AG4316">
        <v>88</v>
      </c>
      <c r="AH4316">
        <v>103</v>
      </c>
      <c r="AI4316">
        <v>113</v>
      </c>
      <c r="AJ4316">
        <v>92</v>
      </c>
      <c r="AK4316" s="1">
        <v>0</v>
      </c>
      <c r="AL4316" s="2">
        <f>IF(NOT(ISNUMBER(gepModelClass1(A4316:AJ4316))),#REF!,gepModelClass1(A4316:AJ4316))</f>
        <v>2.8591452993145029E-6</v>
      </c>
      <c r="AM4316" s="2">
        <f>IF(NOT(ISNUMBER(gepModelClass2(A4316:AJ4316))),#REF!,gepModelClass2(A4316:AJ4316))</f>
        <v>7.2247007207934515E-3</v>
      </c>
      <c r="AN4316" s="2">
        <f>IF(NOT(ISNUMBER(gepModelClass3(A4316:AJ4316))),#REF!,gepModelClass3(A4316:AJ4316))</f>
        <v>0.95249466724223342</v>
      </c>
      <c r="AO4316" s="2">
        <f>IF(NOT(ISNUMBER(gepModelClass4(A4316:AJ4316))),#REF!,gepModelClass4(A4316:AJ4316))</f>
        <v>1.0780163295411822E-4</v>
      </c>
      <c r="AP4316" s="2">
        <f>IF(NOT(ISNUMBER(gepModelClass5(A4316:AJ4316))),#REF!,gepModelClass5(A4316:AJ4316))</f>
        <v>9.0226429235479109E-3</v>
      </c>
      <c r="AQ4316" s="2">
        <f>IF(NOT(ISNUMBER(gepModelClass6(A4316:AJ4316))),#REF!,gepModelClass6(A4316:AJ4316))</f>
        <v>8.6457138883389975E-2</v>
      </c>
      <c r="AR4316" s="3" t="str">
        <f t="shared" si="134"/>
        <v>grey_soil</v>
      </c>
      <c r="AS4316" s="5" t="s">
        <v>38</v>
      </c>
      <c r="AT4316">
        <f t="shared" si="135"/>
        <v>0</v>
      </c>
      <c r="AU4316" s="3"/>
      <c r="AV4316" s="3"/>
      <c r="AW4316" s="1"/>
      <c r="AX4316" s="4"/>
      <c r="AY4316" s="4"/>
    </row>
    <row r="4317" spans="1:51" x14ac:dyDescent="0.25">
      <c r="A4317">
        <v>84</v>
      </c>
      <c r="B4317">
        <v>98</v>
      </c>
      <c r="C4317">
        <v>102</v>
      </c>
      <c r="D4317">
        <v>79</v>
      </c>
      <c r="E4317">
        <v>76</v>
      </c>
      <c r="F4317">
        <v>94</v>
      </c>
      <c r="G4317">
        <v>102</v>
      </c>
      <c r="H4317">
        <v>79</v>
      </c>
      <c r="I4317">
        <v>84</v>
      </c>
      <c r="J4317">
        <v>102</v>
      </c>
      <c r="K4317">
        <v>111</v>
      </c>
      <c r="L4317">
        <v>91</v>
      </c>
      <c r="M4317">
        <v>80</v>
      </c>
      <c r="N4317">
        <v>95</v>
      </c>
      <c r="O4317">
        <v>104</v>
      </c>
      <c r="P4317">
        <v>81</v>
      </c>
      <c r="Q4317">
        <v>84</v>
      </c>
      <c r="R4317">
        <v>99</v>
      </c>
      <c r="S4317">
        <v>108</v>
      </c>
      <c r="T4317">
        <v>88</v>
      </c>
      <c r="U4317">
        <v>84</v>
      </c>
      <c r="V4317">
        <v>103</v>
      </c>
      <c r="W4317">
        <v>113</v>
      </c>
      <c r="X4317">
        <v>96</v>
      </c>
      <c r="Y4317">
        <v>84</v>
      </c>
      <c r="Z4317">
        <v>99</v>
      </c>
      <c r="AA4317">
        <v>104</v>
      </c>
      <c r="AB4317">
        <v>83</v>
      </c>
      <c r="AC4317">
        <v>88</v>
      </c>
      <c r="AD4317">
        <v>103</v>
      </c>
      <c r="AE4317">
        <v>113</v>
      </c>
      <c r="AF4317">
        <v>92</v>
      </c>
      <c r="AG4317">
        <v>88</v>
      </c>
      <c r="AH4317">
        <v>103</v>
      </c>
      <c r="AI4317">
        <v>109</v>
      </c>
      <c r="AJ4317">
        <v>92</v>
      </c>
      <c r="AK4317" s="1">
        <v>0</v>
      </c>
      <c r="AL4317" s="2">
        <f>IF(NOT(ISNUMBER(gepModelClass1(A4317:AJ4317))),#REF!,gepModelClass1(A4317:AJ4317))</f>
        <v>2.8810610344560344E-5</v>
      </c>
      <c r="AM4317" s="2">
        <f>IF(NOT(ISNUMBER(gepModelClass2(A4317:AJ4317))),#REF!,gepModelClass2(A4317:AJ4317))</f>
        <v>1.5897408013031369E-2</v>
      </c>
      <c r="AN4317" s="2">
        <f>IF(NOT(ISNUMBER(gepModelClass3(A4317:AJ4317))),#REF!,gepModelClass3(A4317:AJ4317))</f>
        <v>0.99207589060817636</v>
      </c>
      <c r="AO4317" s="2">
        <f>IF(NOT(ISNUMBER(gepModelClass4(A4317:AJ4317))),#REF!,gepModelClass4(A4317:AJ4317))</f>
        <v>2.3957834343159547E-4</v>
      </c>
      <c r="AP4317" s="2">
        <f>IF(NOT(ISNUMBER(gepModelClass5(A4317:AJ4317))),#REF!,gepModelClass5(A4317:AJ4317))</f>
        <v>1.1135798811255994E-2</v>
      </c>
      <c r="AQ4317" s="2">
        <f>IF(NOT(ISNUMBER(gepModelClass6(A4317:AJ4317))),#REF!,gepModelClass6(A4317:AJ4317))</f>
        <v>1.2658751102586473E-2</v>
      </c>
      <c r="AR4317" s="3" t="str">
        <f t="shared" si="134"/>
        <v>grey_soil</v>
      </c>
      <c r="AS4317" s="5" t="s">
        <v>38</v>
      </c>
      <c r="AT4317">
        <f t="shared" si="135"/>
        <v>0</v>
      </c>
      <c r="AU4317" s="3"/>
      <c r="AV4317" s="3"/>
      <c r="AW4317" s="1"/>
      <c r="AX4317" s="4"/>
      <c r="AY4317" s="4"/>
    </row>
    <row r="4318" spans="1:51" x14ac:dyDescent="0.25">
      <c r="A4318">
        <v>76</v>
      </c>
      <c r="B4318">
        <v>94</v>
      </c>
      <c r="C4318">
        <v>102</v>
      </c>
      <c r="D4318">
        <v>79</v>
      </c>
      <c r="E4318">
        <v>84</v>
      </c>
      <c r="F4318">
        <v>102</v>
      </c>
      <c r="G4318">
        <v>111</v>
      </c>
      <c r="H4318">
        <v>91</v>
      </c>
      <c r="I4318">
        <v>84</v>
      </c>
      <c r="J4318">
        <v>102</v>
      </c>
      <c r="K4318">
        <v>106</v>
      </c>
      <c r="L4318">
        <v>91</v>
      </c>
      <c r="M4318">
        <v>84</v>
      </c>
      <c r="N4318">
        <v>99</v>
      </c>
      <c r="O4318">
        <v>108</v>
      </c>
      <c r="P4318">
        <v>88</v>
      </c>
      <c r="Q4318">
        <v>84</v>
      </c>
      <c r="R4318">
        <v>103</v>
      </c>
      <c r="S4318">
        <v>113</v>
      </c>
      <c r="T4318">
        <v>96</v>
      </c>
      <c r="U4318">
        <v>84</v>
      </c>
      <c r="V4318">
        <v>99</v>
      </c>
      <c r="W4318">
        <v>113</v>
      </c>
      <c r="X4318">
        <v>88</v>
      </c>
      <c r="Y4318">
        <v>88</v>
      </c>
      <c r="Z4318">
        <v>103</v>
      </c>
      <c r="AA4318">
        <v>113</v>
      </c>
      <c r="AB4318">
        <v>92</v>
      </c>
      <c r="AC4318">
        <v>88</v>
      </c>
      <c r="AD4318">
        <v>103</v>
      </c>
      <c r="AE4318">
        <v>109</v>
      </c>
      <c r="AF4318">
        <v>92</v>
      </c>
      <c r="AG4318">
        <v>84</v>
      </c>
      <c r="AH4318">
        <v>99</v>
      </c>
      <c r="AI4318">
        <v>109</v>
      </c>
      <c r="AJ4318">
        <v>92</v>
      </c>
      <c r="AK4318" s="1">
        <v>0</v>
      </c>
      <c r="AL4318" s="2">
        <f>IF(NOT(ISNUMBER(gepModelClass1(A4318:AJ4318))),#REF!,gepModelClass1(A4318:AJ4318))</f>
        <v>7.2118523566397325E-5</v>
      </c>
      <c r="AM4318" s="2">
        <f>IF(NOT(ISNUMBER(gepModelClass2(A4318:AJ4318))),#REF!,gepModelClass2(A4318:AJ4318))</f>
        <v>4.4155442526068636E-2</v>
      </c>
      <c r="AN4318" s="2">
        <f>IF(NOT(ISNUMBER(gepModelClass3(A4318:AJ4318))),#REF!,gepModelClass3(A4318:AJ4318))</f>
        <v>0.95160496187547783</v>
      </c>
      <c r="AO4318" s="2">
        <f>IF(NOT(ISNUMBER(gepModelClass4(A4318:AJ4318))),#REF!,gepModelClass4(A4318:AJ4318))</f>
        <v>9.9525115540556553E-5</v>
      </c>
      <c r="AP4318" s="2">
        <f>IF(NOT(ISNUMBER(gepModelClass5(A4318:AJ4318))),#REF!,gepModelClass5(A4318:AJ4318))</f>
        <v>1.0771517171827255E-2</v>
      </c>
      <c r="AQ4318" s="2">
        <f>IF(NOT(ISNUMBER(gepModelClass6(A4318:AJ4318))),#REF!,gepModelClass6(A4318:AJ4318))</f>
        <v>2.5435844046342231E-2</v>
      </c>
      <c r="AR4318" s="3" t="str">
        <f t="shared" si="134"/>
        <v>grey_soil</v>
      </c>
      <c r="AS4318" s="5" t="s">
        <v>38</v>
      </c>
      <c r="AT4318">
        <f t="shared" si="135"/>
        <v>0</v>
      </c>
      <c r="AU4318" s="3"/>
      <c r="AV4318" s="3"/>
      <c r="AW4318" s="1"/>
      <c r="AX4318" s="4"/>
      <c r="AY4318" s="4"/>
    </row>
    <row r="4319" spans="1:51" x14ac:dyDescent="0.25">
      <c r="A4319">
        <v>84</v>
      </c>
      <c r="B4319">
        <v>102</v>
      </c>
      <c r="C4319">
        <v>106</v>
      </c>
      <c r="D4319">
        <v>91</v>
      </c>
      <c r="E4319">
        <v>88</v>
      </c>
      <c r="F4319">
        <v>106</v>
      </c>
      <c r="G4319">
        <v>111</v>
      </c>
      <c r="H4319">
        <v>91</v>
      </c>
      <c r="I4319">
        <v>88</v>
      </c>
      <c r="J4319">
        <v>106</v>
      </c>
      <c r="K4319">
        <v>111</v>
      </c>
      <c r="L4319">
        <v>98</v>
      </c>
      <c r="M4319">
        <v>84</v>
      </c>
      <c r="N4319">
        <v>99</v>
      </c>
      <c r="O4319">
        <v>113</v>
      </c>
      <c r="P4319">
        <v>88</v>
      </c>
      <c r="Q4319">
        <v>84</v>
      </c>
      <c r="R4319">
        <v>99</v>
      </c>
      <c r="S4319">
        <v>108</v>
      </c>
      <c r="T4319">
        <v>92</v>
      </c>
      <c r="U4319">
        <v>84</v>
      </c>
      <c r="V4319">
        <v>107</v>
      </c>
      <c r="W4319">
        <v>113</v>
      </c>
      <c r="X4319">
        <v>96</v>
      </c>
      <c r="Y4319">
        <v>84</v>
      </c>
      <c r="Z4319">
        <v>99</v>
      </c>
      <c r="AA4319">
        <v>109</v>
      </c>
      <c r="AB4319">
        <v>92</v>
      </c>
      <c r="AC4319">
        <v>88</v>
      </c>
      <c r="AD4319">
        <v>103</v>
      </c>
      <c r="AE4319">
        <v>113</v>
      </c>
      <c r="AF4319">
        <v>96</v>
      </c>
      <c r="AG4319">
        <v>88</v>
      </c>
      <c r="AH4319">
        <v>103</v>
      </c>
      <c r="AI4319">
        <v>118</v>
      </c>
      <c r="AJ4319">
        <v>100</v>
      </c>
      <c r="AK4319" s="1">
        <v>0</v>
      </c>
      <c r="AL4319" s="2">
        <f>IF(NOT(ISNUMBER(gepModelClass1(A4319:AJ4319))),#REF!,gepModelClass1(A4319:AJ4319))</f>
        <v>4.6528115537195648E-5</v>
      </c>
      <c r="AM4319" s="2">
        <f>IF(NOT(ISNUMBER(gepModelClass2(A4319:AJ4319))),#REF!,gepModelClass2(A4319:AJ4319))</f>
        <v>2.9795114602113822E-2</v>
      </c>
      <c r="AN4319" s="2">
        <f>IF(NOT(ISNUMBER(gepModelClass3(A4319:AJ4319))),#REF!,gepModelClass3(A4319:AJ4319))</f>
        <v>0.99514564260521721</v>
      </c>
      <c r="AO4319" s="2">
        <f>IF(NOT(ISNUMBER(gepModelClass4(A4319:AJ4319))),#REF!,gepModelClass4(A4319:AJ4319))</f>
        <v>0.38904774600604058</v>
      </c>
      <c r="AP4319" s="2">
        <f>IF(NOT(ISNUMBER(gepModelClass5(A4319:AJ4319))),#REF!,gepModelClass5(A4319:AJ4319))</f>
        <v>1.089992581832743E-2</v>
      </c>
      <c r="AQ4319" s="2">
        <f>IF(NOT(ISNUMBER(gepModelClass6(A4319:AJ4319))),#REF!,gepModelClass6(A4319:AJ4319))</f>
        <v>2.4735596265165801E-3</v>
      </c>
      <c r="AR4319" s="3" t="str">
        <f t="shared" si="134"/>
        <v>grey_soil</v>
      </c>
      <c r="AS4319" s="5" t="s">
        <v>38</v>
      </c>
      <c r="AT4319">
        <f t="shared" si="135"/>
        <v>0</v>
      </c>
      <c r="AU4319" s="3"/>
      <c r="AV4319" s="3"/>
      <c r="AW4319" s="1"/>
      <c r="AX4319" s="4"/>
      <c r="AY4319" s="4"/>
    </row>
    <row r="4320" spans="1:51" x14ac:dyDescent="0.25">
      <c r="A4320">
        <v>88</v>
      </c>
      <c r="B4320">
        <v>106</v>
      </c>
      <c r="C4320">
        <v>111</v>
      </c>
      <c r="D4320">
        <v>91</v>
      </c>
      <c r="E4320">
        <v>88</v>
      </c>
      <c r="F4320">
        <v>106</v>
      </c>
      <c r="G4320">
        <v>111</v>
      </c>
      <c r="H4320">
        <v>98</v>
      </c>
      <c r="I4320">
        <v>76</v>
      </c>
      <c r="J4320">
        <v>94</v>
      </c>
      <c r="K4320">
        <v>106</v>
      </c>
      <c r="L4320">
        <v>91</v>
      </c>
      <c r="M4320">
        <v>84</v>
      </c>
      <c r="N4320">
        <v>99</v>
      </c>
      <c r="O4320">
        <v>108</v>
      </c>
      <c r="P4320">
        <v>92</v>
      </c>
      <c r="Q4320">
        <v>84</v>
      </c>
      <c r="R4320">
        <v>107</v>
      </c>
      <c r="S4320">
        <v>113</v>
      </c>
      <c r="T4320">
        <v>96</v>
      </c>
      <c r="U4320">
        <v>84</v>
      </c>
      <c r="V4320">
        <v>107</v>
      </c>
      <c r="W4320">
        <v>122</v>
      </c>
      <c r="X4320">
        <v>96</v>
      </c>
      <c r="Y4320">
        <v>88</v>
      </c>
      <c r="Z4320">
        <v>103</v>
      </c>
      <c r="AA4320">
        <v>113</v>
      </c>
      <c r="AB4320">
        <v>96</v>
      </c>
      <c r="AC4320">
        <v>88</v>
      </c>
      <c r="AD4320">
        <v>103</v>
      </c>
      <c r="AE4320">
        <v>118</v>
      </c>
      <c r="AF4320">
        <v>100</v>
      </c>
      <c r="AG4320">
        <v>79</v>
      </c>
      <c r="AH4320">
        <v>107</v>
      </c>
      <c r="AI4320">
        <v>123</v>
      </c>
      <c r="AJ4320">
        <v>100</v>
      </c>
      <c r="AK4320" s="1">
        <v>0</v>
      </c>
      <c r="AL4320" s="2">
        <f>IF(NOT(ISNUMBER(gepModelClass1(A4320:AJ4320))),#REF!,gepModelClass1(A4320:AJ4320))</f>
        <v>1.4167615308265937E-4</v>
      </c>
      <c r="AM4320" s="2">
        <f>IF(NOT(ISNUMBER(gepModelClass2(A4320:AJ4320))),#REF!,gepModelClass2(A4320:AJ4320))</f>
        <v>3.0091595135152287E-2</v>
      </c>
      <c r="AN4320" s="2">
        <f>IF(NOT(ISNUMBER(gepModelClass3(A4320:AJ4320))),#REF!,gepModelClass3(A4320:AJ4320))</f>
        <v>0.98566956701473474</v>
      </c>
      <c r="AO4320" s="2">
        <f>IF(NOT(ISNUMBER(gepModelClass4(A4320:AJ4320))),#REF!,gepModelClass4(A4320:AJ4320))</f>
        <v>0.71495514807017502</v>
      </c>
      <c r="AP4320" s="2">
        <f>IF(NOT(ISNUMBER(gepModelClass5(A4320:AJ4320))),#REF!,gepModelClass5(A4320:AJ4320))</f>
        <v>4.6971045742274769E-3</v>
      </c>
      <c r="AQ4320" s="2">
        <f>IF(NOT(ISNUMBER(gepModelClass6(A4320:AJ4320))),#REF!,gepModelClass6(A4320:AJ4320))</f>
        <v>2.8394785034496261E-3</v>
      </c>
      <c r="AR4320" s="3" t="str">
        <f t="shared" si="134"/>
        <v>grey_soil</v>
      </c>
      <c r="AS4320" s="5" t="s">
        <v>38</v>
      </c>
      <c r="AT4320">
        <f t="shared" si="135"/>
        <v>0</v>
      </c>
      <c r="AU4320" s="3"/>
      <c r="AV4320" s="3"/>
      <c r="AW4320" s="1"/>
      <c r="AX4320" s="4"/>
      <c r="AY4320" s="4"/>
    </row>
    <row r="4321" spans="1:51" x14ac:dyDescent="0.25">
      <c r="A4321">
        <v>76</v>
      </c>
      <c r="B4321">
        <v>94</v>
      </c>
      <c r="C4321">
        <v>106</v>
      </c>
      <c r="D4321">
        <v>91</v>
      </c>
      <c r="E4321">
        <v>68</v>
      </c>
      <c r="F4321">
        <v>94</v>
      </c>
      <c r="G4321">
        <v>111</v>
      </c>
      <c r="H4321">
        <v>91</v>
      </c>
      <c r="I4321">
        <v>57</v>
      </c>
      <c r="J4321">
        <v>81</v>
      </c>
      <c r="K4321">
        <v>102</v>
      </c>
      <c r="L4321">
        <v>83</v>
      </c>
      <c r="M4321">
        <v>84</v>
      </c>
      <c r="N4321">
        <v>107</v>
      </c>
      <c r="O4321">
        <v>122</v>
      </c>
      <c r="P4321">
        <v>96</v>
      </c>
      <c r="Q4321">
        <v>68</v>
      </c>
      <c r="R4321">
        <v>103</v>
      </c>
      <c r="S4321">
        <v>113</v>
      </c>
      <c r="T4321">
        <v>92</v>
      </c>
      <c r="U4321">
        <v>53</v>
      </c>
      <c r="V4321">
        <v>91</v>
      </c>
      <c r="W4321">
        <v>104</v>
      </c>
      <c r="X4321">
        <v>88</v>
      </c>
      <c r="Y4321">
        <v>79</v>
      </c>
      <c r="Z4321">
        <v>107</v>
      </c>
      <c r="AA4321">
        <v>123</v>
      </c>
      <c r="AB4321">
        <v>100</v>
      </c>
      <c r="AC4321">
        <v>67</v>
      </c>
      <c r="AD4321">
        <v>103</v>
      </c>
      <c r="AE4321">
        <v>113</v>
      </c>
      <c r="AF4321">
        <v>96</v>
      </c>
      <c r="AG4321">
        <v>55</v>
      </c>
      <c r="AH4321">
        <v>91</v>
      </c>
      <c r="AI4321">
        <v>109</v>
      </c>
      <c r="AJ4321">
        <v>87</v>
      </c>
      <c r="AK4321" s="1">
        <v>0</v>
      </c>
      <c r="AL4321" s="2">
        <f>IF(NOT(ISNUMBER(gepModelClass1(A4321:AJ4321))),#REF!,gepModelClass1(A4321:AJ4321))</f>
        <v>1.5070286444700712E-4</v>
      </c>
      <c r="AM4321" s="2">
        <f>IF(NOT(ISNUMBER(gepModelClass2(A4321:AJ4321))),#REF!,gepModelClass2(A4321:AJ4321))</f>
        <v>8.2733452929369361E-4</v>
      </c>
      <c r="AN4321" s="2">
        <f>IF(NOT(ISNUMBER(gepModelClass3(A4321:AJ4321))),#REF!,gepModelClass3(A4321:AJ4321))</f>
        <v>1.9696751672501956E-3</v>
      </c>
      <c r="AO4321" s="2">
        <f>IF(NOT(ISNUMBER(gepModelClass4(A4321:AJ4321))),#REF!,gepModelClass4(A4321:AJ4321))</f>
        <v>0.99912268369536072</v>
      </c>
      <c r="AP4321" s="2">
        <f>IF(NOT(ISNUMBER(gepModelClass5(A4321:AJ4321))),#REF!,gepModelClass5(A4321:AJ4321))</f>
        <v>0.39323386764784857</v>
      </c>
      <c r="AQ4321" s="2">
        <f>IF(NOT(ISNUMBER(gepModelClass6(A4321:AJ4321))),#REF!,gepModelClass6(A4321:AJ4321))</f>
        <v>1.2173201468276417E-4</v>
      </c>
      <c r="AR4321" s="3" t="str">
        <f t="shared" si="134"/>
        <v>red_soil</v>
      </c>
      <c r="AS4321" s="5" t="s">
        <v>43</v>
      </c>
      <c r="AT4321">
        <f t="shared" si="135"/>
        <v>0</v>
      </c>
      <c r="AU4321" s="3"/>
      <c r="AV4321" s="3"/>
      <c r="AW4321" s="1"/>
      <c r="AX4321" s="4"/>
      <c r="AY4321" s="4"/>
    </row>
    <row r="4322" spans="1:51" x14ac:dyDescent="0.25">
      <c r="A4322">
        <v>50</v>
      </c>
      <c r="B4322">
        <v>73</v>
      </c>
      <c r="C4322">
        <v>86</v>
      </c>
      <c r="D4322">
        <v>76</v>
      </c>
      <c r="E4322">
        <v>50</v>
      </c>
      <c r="F4322">
        <v>69</v>
      </c>
      <c r="G4322">
        <v>86</v>
      </c>
      <c r="H4322">
        <v>72</v>
      </c>
      <c r="I4322">
        <v>50</v>
      </c>
      <c r="J4322">
        <v>69</v>
      </c>
      <c r="K4322">
        <v>90</v>
      </c>
      <c r="L4322">
        <v>76</v>
      </c>
      <c r="M4322">
        <v>50</v>
      </c>
      <c r="N4322">
        <v>79</v>
      </c>
      <c r="O4322">
        <v>100</v>
      </c>
      <c r="P4322">
        <v>81</v>
      </c>
      <c r="Q4322">
        <v>50</v>
      </c>
      <c r="R4322">
        <v>75</v>
      </c>
      <c r="S4322">
        <v>96</v>
      </c>
      <c r="T4322">
        <v>78</v>
      </c>
      <c r="U4322">
        <v>46</v>
      </c>
      <c r="V4322">
        <v>71</v>
      </c>
      <c r="W4322">
        <v>87</v>
      </c>
      <c r="X4322">
        <v>74</v>
      </c>
      <c r="Y4322">
        <v>55</v>
      </c>
      <c r="Z4322">
        <v>83</v>
      </c>
      <c r="AA4322">
        <v>100</v>
      </c>
      <c r="AB4322">
        <v>87</v>
      </c>
      <c r="AC4322">
        <v>51</v>
      </c>
      <c r="AD4322">
        <v>79</v>
      </c>
      <c r="AE4322">
        <v>104</v>
      </c>
      <c r="AF4322">
        <v>83</v>
      </c>
      <c r="AG4322">
        <v>51</v>
      </c>
      <c r="AH4322">
        <v>83</v>
      </c>
      <c r="AI4322">
        <v>100</v>
      </c>
      <c r="AJ4322">
        <v>83</v>
      </c>
      <c r="AK4322" s="1">
        <v>0</v>
      </c>
      <c r="AL4322" s="2">
        <f>IF(NOT(ISNUMBER(gepModelClass1(A4322:AJ4322))),#REF!,gepModelClass1(A4322:AJ4322))</f>
        <v>9.3178413896859743E-4</v>
      </c>
      <c r="AM4322" s="2">
        <f>IF(NOT(ISNUMBER(gepModelClass2(A4322:AJ4322))),#REF!,gepModelClass2(A4322:AJ4322))</f>
        <v>3.9514674983826508E-4</v>
      </c>
      <c r="AN4322" s="2">
        <f>IF(NOT(ISNUMBER(gepModelClass3(A4322:AJ4322))),#REF!,gepModelClass3(A4322:AJ4322))</f>
        <v>7.6310281502259862E-7</v>
      </c>
      <c r="AO4322" s="2">
        <f>IF(NOT(ISNUMBER(gepModelClass4(A4322:AJ4322))),#REF!,gepModelClass4(A4322:AJ4322))</f>
        <v>0.9975484491825477</v>
      </c>
      <c r="AP4322" s="2">
        <f>IF(NOT(ISNUMBER(gepModelClass5(A4322:AJ4322))),#REF!,gepModelClass5(A4322:AJ4322))</f>
        <v>0.75265455237369594</v>
      </c>
      <c r="AQ4322" s="2">
        <f>IF(NOT(ISNUMBER(gepModelClass6(A4322:AJ4322))),#REF!,gepModelClass6(A4322:AJ4322))</f>
        <v>6.7304192606097001E-3</v>
      </c>
      <c r="AR4322" s="3" t="str">
        <f t="shared" si="134"/>
        <v>red_soil</v>
      </c>
      <c r="AS4322" s="5" t="s">
        <v>43</v>
      </c>
      <c r="AT4322">
        <f t="shared" si="135"/>
        <v>0</v>
      </c>
      <c r="AU4322" s="3"/>
      <c r="AV4322" s="3"/>
      <c r="AW4322" s="1"/>
      <c r="AX4322" s="4"/>
      <c r="AY4322" s="4"/>
    </row>
    <row r="4323" spans="1:51" x14ac:dyDescent="0.25">
      <c r="A4323">
        <v>50</v>
      </c>
      <c r="B4323">
        <v>69</v>
      </c>
      <c r="C4323">
        <v>86</v>
      </c>
      <c r="D4323">
        <v>72</v>
      </c>
      <c r="E4323">
        <v>50</v>
      </c>
      <c r="F4323">
        <v>69</v>
      </c>
      <c r="G4323">
        <v>90</v>
      </c>
      <c r="H4323">
        <v>76</v>
      </c>
      <c r="I4323">
        <v>50</v>
      </c>
      <c r="J4323">
        <v>69</v>
      </c>
      <c r="K4323">
        <v>90</v>
      </c>
      <c r="L4323">
        <v>76</v>
      </c>
      <c r="M4323">
        <v>50</v>
      </c>
      <c r="N4323">
        <v>75</v>
      </c>
      <c r="O4323">
        <v>96</v>
      </c>
      <c r="P4323">
        <v>78</v>
      </c>
      <c r="Q4323">
        <v>46</v>
      </c>
      <c r="R4323">
        <v>71</v>
      </c>
      <c r="S4323">
        <v>87</v>
      </c>
      <c r="T4323">
        <v>74</v>
      </c>
      <c r="U4323">
        <v>50</v>
      </c>
      <c r="V4323">
        <v>71</v>
      </c>
      <c r="W4323">
        <v>87</v>
      </c>
      <c r="X4323">
        <v>74</v>
      </c>
      <c r="Y4323">
        <v>51</v>
      </c>
      <c r="Z4323">
        <v>79</v>
      </c>
      <c r="AA4323">
        <v>104</v>
      </c>
      <c r="AB4323">
        <v>83</v>
      </c>
      <c r="AC4323">
        <v>51</v>
      </c>
      <c r="AD4323">
        <v>83</v>
      </c>
      <c r="AE4323">
        <v>100</v>
      </c>
      <c r="AF4323">
        <v>83</v>
      </c>
      <c r="AG4323">
        <v>51</v>
      </c>
      <c r="AH4323">
        <v>79</v>
      </c>
      <c r="AI4323">
        <v>96</v>
      </c>
      <c r="AJ4323">
        <v>79</v>
      </c>
      <c r="AK4323" s="1">
        <v>0</v>
      </c>
      <c r="AL4323" s="2">
        <f>IF(NOT(ISNUMBER(gepModelClass1(A4323:AJ4323))),#REF!,gepModelClass1(A4323:AJ4323))</f>
        <v>6.1043808408620007E-4</v>
      </c>
      <c r="AM4323" s="2">
        <f>IF(NOT(ISNUMBER(gepModelClass2(A4323:AJ4323))),#REF!,gepModelClass2(A4323:AJ4323))</f>
        <v>2.6814147346395544E-4</v>
      </c>
      <c r="AN4323" s="2">
        <f>IF(NOT(ISNUMBER(gepModelClass3(A4323:AJ4323))),#REF!,gepModelClass3(A4323:AJ4323))</f>
        <v>7.3958985338462116E-7</v>
      </c>
      <c r="AO4323" s="2">
        <f>IF(NOT(ISNUMBER(gepModelClass4(A4323:AJ4323))),#REF!,gepModelClass4(A4323:AJ4323))</f>
        <v>0.99519524220412614</v>
      </c>
      <c r="AP4323" s="2">
        <f>IF(NOT(ISNUMBER(gepModelClass5(A4323:AJ4323))),#REF!,gepModelClass5(A4323:AJ4323))</f>
        <v>0.82031961208791004</v>
      </c>
      <c r="AQ4323" s="2">
        <f>IF(NOT(ISNUMBER(gepModelClass6(A4323:AJ4323))),#REF!,gepModelClass6(A4323:AJ4323))</f>
        <v>1.3634685587693922E-2</v>
      </c>
      <c r="AR4323" s="3" t="str">
        <f t="shared" si="134"/>
        <v>red_soil</v>
      </c>
      <c r="AS4323" s="5" t="s">
        <v>43</v>
      </c>
      <c r="AT4323">
        <f t="shared" si="135"/>
        <v>0</v>
      </c>
      <c r="AU4323" s="3"/>
      <c r="AV4323" s="3"/>
      <c r="AW4323" s="1"/>
      <c r="AX4323" s="4"/>
      <c r="AY4323" s="4"/>
    </row>
    <row r="4324" spans="1:51" x14ac:dyDescent="0.25">
      <c r="A4324">
        <v>50</v>
      </c>
      <c r="B4324">
        <v>69</v>
      </c>
      <c r="C4324">
        <v>90</v>
      </c>
      <c r="D4324">
        <v>76</v>
      </c>
      <c r="E4324">
        <v>50</v>
      </c>
      <c r="F4324">
        <v>69</v>
      </c>
      <c r="G4324">
        <v>90</v>
      </c>
      <c r="H4324">
        <v>76</v>
      </c>
      <c r="I4324">
        <v>50</v>
      </c>
      <c r="J4324">
        <v>73</v>
      </c>
      <c r="K4324">
        <v>94</v>
      </c>
      <c r="L4324">
        <v>76</v>
      </c>
      <c r="M4324">
        <v>46</v>
      </c>
      <c r="N4324">
        <v>71</v>
      </c>
      <c r="O4324">
        <v>87</v>
      </c>
      <c r="P4324">
        <v>74</v>
      </c>
      <c r="Q4324">
        <v>50</v>
      </c>
      <c r="R4324">
        <v>71</v>
      </c>
      <c r="S4324">
        <v>87</v>
      </c>
      <c r="T4324">
        <v>74</v>
      </c>
      <c r="U4324">
        <v>50</v>
      </c>
      <c r="V4324">
        <v>75</v>
      </c>
      <c r="W4324">
        <v>91</v>
      </c>
      <c r="X4324">
        <v>78</v>
      </c>
      <c r="Y4324">
        <v>51</v>
      </c>
      <c r="Z4324">
        <v>83</v>
      </c>
      <c r="AA4324">
        <v>100</v>
      </c>
      <c r="AB4324">
        <v>83</v>
      </c>
      <c r="AC4324">
        <v>51</v>
      </c>
      <c r="AD4324">
        <v>79</v>
      </c>
      <c r="AE4324">
        <v>96</v>
      </c>
      <c r="AF4324">
        <v>79</v>
      </c>
      <c r="AG4324">
        <v>51</v>
      </c>
      <c r="AH4324">
        <v>75</v>
      </c>
      <c r="AI4324">
        <v>96</v>
      </c>
      <c r="AJ4324">
        <v>79</v>
      </c>
      <c r="AK4324" s="1">
        <v>0</v>
      </c>
      <c r="AL4324" s="2">
        <f>IF(NOT(ISNUMBER(gepModelClass1(A4324:AJ4324))),#REF!,gepModelClass1(A4324:AJ4324))</f>
        <v>7.0940649530477266E-4</v>
      </c>
      <c r="AM4324" s="2">
        <f>IF(NOT(ISNUMBER(gepModelClass2(A4324:AJ4324))),#REF!,gepModelClass2(A4324:AJ4324))</f>
        <v>1.6523849982691576E-4</v>
      </c>
      <c r="AN4324" s="2">
        <f>IF(NOT(ISNUMBER(gepModelClass3(A4324:AJ4324))),#REF!,gepModelClass3(A4324:AJ4324))</f>
        <v>8.9938364607965973E-7</v>
      </c>
      <c r="AO4324" s="2">
        <f>IF(NOT(ISNUMBER(gepModelClass4(A4324:AJ4324))),#REF!,gepModelClass4(A4324:AJ4324))</f>
        <v>0.99255420441297182</v>
      </c>
      <c r="AP4324" s="2">
        <f>IF(NOT(ISNUMBER(gepModelClass5(A4324:AJ4324))),#REF!,gepModelClass5(A4324:AJ4324))</f>
        <v>2.1156082015248417E-3</v>
      </c>
      <c r="AQ4324" s="2">
        <f>IF(NOT(ISNUMBER(gepModelClass6(A4324:AJ4324))),#REF!,gepModelClass6(A4324:AJ4324))</f>
        <v>4.1203439139930527E-2</v>
      </c>
      <c r="AR4324" s="3" t="str">
        <f t="shared" si="134"/>
        <v>red_soil</v>
      </c>
      <c r="AS4324" s="5" t="s">
        <v>43</v>
      </c>
      <c r="AT4324">
        <f t="shared" si="135"/>
        <v>0</v>
      </c>
      <c r="AU4324" s="3"/>
      <c r="AV4324" s="3"/>
      <c r="AW4324" s="1"/>
      <c r="AX4324" s="4"/>
      <c r="AY4324" s="4"/>
    </row>
    <row r="4325" spans="1:51" x14ac:dyDescent="0.25">
      <c r="A4325">
        <v>50</v>
      </c>
      <c r="B4325">
        <v>73</v>
      </c>
      <c r="C4325">
        <v>94</v>
      </c>
      <c r="D4325">
        <v>76</v>
      </c>
      <c r="E4325">
        <v>50</v>
      </c>
      <c r="F4325">
        <v>73</v>
      </c>
      <c r="G4325">
        <v>90</v>
      </c>
      <c r="H4325">
        <v>76</v>
      </c>
      <c r="I4325">
        <v>50</v>
      </c>
      <c r="J4325">
        <v>73</v>
      </c>
      <c r="K4325">
        <v>94</v>
      </c>
      <c r="L4325">
        <v>79</v>
      </c>
      <c r="M4325">
        <v>50</v>
      </c>
      <c r="N4325">
        <v>75</v>
      </c>
      <c r="O4325">
        <v>91</v>
      </c>
      <c r="P4325">
        <v>78</v>
      </c>
      <c r="Q4325">
        <v>50</v>
      </c>
      <c r="R4325">
        <v>79</v>
      </c>
      <c r="S4325">
        <v>96</v>
      </c>
      <c r="T4325">
        <v>78</v>
      </c>
      <c r="U4325">
        <v>46</v>
      </c>
      <c r="V4325">
        <v>79</v>
      </c>
      <c r="W4325">
        <v>96</v>
      </c>
      <c r="X4325">
        <v>78</v>
      </c>
      <c r="Y4325">
        <v>51</v>
      </c>
      <c r="Z4325">
        <v>75</v>
      </c>
      <c r="AA4325">
        <v>96</v>
      </c>
      <c r="AB4325">
        <v>79</v>
      </c>
      <c r="AC4325">
        <v>48</v>
      </c>
      <c r="AD4325">
        <v>72</v>
      </c>
      <c r="AE4325">
        <v>89</v>
      </c>
      <c r="AF4325">
        <v>79</v>
      </c>
      <c r="AG4325">
        <v>48</v>
      </c>
      <c r="AH4325">
        <v>68</v>
      </c>
      <c r="AI4325">
        <v>89</v>
      </c>
      <c r="AJ4325">
        <v>75</v>
      </c>
      <c r="AK4325" s="1">
        <v>0</v>
      </c>
      <c r="AL4325" s="2">
        <f>IF(NOT(ISNUMBER(gepModelClass1(A4325:AJ4325))),#REF!,gepModelClass1(A4325:AJ4325))</f>
        <v>3.3612684567667513E-4</v>
      </c>
      <c r="AM4325" s="2">
        <f>IF(NOT(ISNUMBER(gepModelClass2(A4325:AJ4325))),#REF!,gepModelClass2(A4325:AJ4325))</f>
        <v>6.5809465846108971E-4</v>
      </c>
      <c r="AN4325" s="2">
        <f>IF(NOT(ISNUMBER(gepModelClass3(A4325:AJ4325))),#REF!,gepModelClass3(A4325:AJ4325))</f>
        <v>6.6767843023030866E-7</v>
      </c>
      <c r="AO4325" s="2">
        <f>IF(NOT(ISNUMBER(gepModelClass4(A4325:AJ4325))),#REF!,gepModelClass4(A4325:AJ4325))</f>
        <v>0.99853914445064496</v>
      </c>
      <c r="AP4325" s="2">
        <f>IF(NOT(ISNUMBER(gepModelClass5(A4325:AJ4325))),#REF!,gepModelClass5(A4325:AJ4325))</f>
        <v>1.0292013368051512E-3</v>
      </c>
      <c r="AQ4325" s="2">
        <f>IF(NOT(ISNUMBER(gepModelClass6(A4325:AJ4325))),#REF!,gepModelClass6(A4325:AJ4325))</f>
        <v>1.8337991283065583E-2</v>
      </c>
      <c r="AR4325" s="3" t="str">
        <f t="shared" si="134"/>
        <v>red_soil</v>
      </c>
      <c r="AS4325" s="5" t="s">
        <v>43</v>
      </c>
      <c r="AT4325">
        <f t="shared" si="135"/>
        <v>0</v>
      </c>
      <c r="AU4325" s="3"/>
      <c r="AV4325" s="3"/>
      <c r="AW4325" s="1"/>
      <c r="AX4325" s="4"/>
      <c r="AY4325" s="4"/>
    </row>
    <row r="4326" spans="1:51" x14ac:dyDescent="0.25">
      <c r="A4326">
        <v>50</v>
      </c>
      <c r="B4326">
        <v>73</v>
      </c>
      <c r="C4326">
        <v>90</v>
      </c>
      <c r="D4326">
        <v>76</v>
      </c>
      <c r="E4326">
        <v>50</v>
      </c>
      <c r="F4326">
        <v>73</v>
      </c>
      <c r="G4326">
        <v>94</v>
      </c>
      <c r="H4326">
        <v>79</v>
      </c>
      <c r="I4326">
        <v>53</v>
      </c>
      <c r="J4326">
        <v>81</v>
      </c>
      <c r="K4326">
        <v>102</v>
      </c>
      <c r="L4326">
        <v>83</v>
      </c>
      <c r="M4326">
        <v>50</v>
      </c>
      <c r="N4326">
        <v>79</v>
      </c>
      <c r="O4326">
        <v>96</v>
      </c>
      <c r="P4326">
        <v>78</v>
      </c>
      <c r="Q4326">
        <v>46</v>
      </c>
      <c r="R4326">
        <v>79</v>
      </c>
      <c r="S4326">
        <v>96</v>
      </c>
      <c r="T4326">
        <v>78</v>
      </c>
      <c r="U4326">
        <v>50</v>
      </c>
      <c r="V4326">
        <v>79</v>
      </c>
      <c r="W4326">
        <v>96</v>
      </c>
      <c r="X4326">
        <v>81</v>
      </c>
      <c r="Y4326">
        <v>48</v>
      </c>
      <c r="Z4326">
        <v>72</v>
      </c>
      <c r="AA4326">
        <v>89</v>
      </c>
      <c r="AB4326">
        <v>79</v>
      </c>
      <c r="AC4326">
        <v>48</v>
      </c>
      <c r="AD4326">
        <v>68</v>
      </c>
      <c r="AE4326">
        <v>89</v>
      </c>
      <c r="AF4326">
        <v>75</v>
      </c>
      <c r="AG4326">
        <v>48</v>
      </c>
      <c r="AH4326">
        <v>75</v>
      </c>
      <c r="AI4326">
        <v>89</v>
      </c>
      <c r="AJ4326">
        <v>79</v>
      </c>
      <c r="AK4326" s="1">
        <v>0</v>
      </c>
      <c r="AL4326" s="2">
        <f>IF(NOT(ISNUMBER(gepModelClass1(A4326:AJ4326))),#REF!,gepModelClass1(A4326:AJ4326))</f>
        <v>1.2845762524526285E-4</v>
      </c>
      <c r="AM4326" s="2">
        <f>IF(NOT(ISNUMBER(gepModelClass2(A4326:AJ4326))),#REF!,gepModelClass2(A4326:AJ4326))</f>
        <v>4.420788615199604E-4</v>
      </c>
      <c r="AN4326" s="2">
        <f>IF(NOT(ISNUMBER(gepModelClass3(A4326:AJ4326))),#REF!,gepModelClass3(A4326:AJ4326))</f>
        <v>9.9918236663859432E-7</v>
      </c>
      <c r="AO4326" s="2">
        <f>IF(NOT(ISNUMBER(gepModelClass4(A4326:AJ4326))),#REF!,gepModelClass4(A4326:AJ4326))</f>
        <v>0.9993956212400199</v>
      </c>
      <c r="AP4326" s="2">
        <f>IF(NOT(ISNUMBER(gepModelClass5(A4326:AJ4326))),#REF!,gepModelClass5(A4326:AJ4326))</f>
        <v>2.1185731953303269E-3</v>
      </c>
      <c r="AQ4326" s="2">
        <f>IF(NOT(ISNUMBER(gepModelClass6(A4326:AJ4326))),#REF!,gepModelClass6(A4326:AJ4326))</f>
        <v>1.2169916474410274E-2</v>
      </c>
      <c r="AR4326" s="3" t="str">
        <f t="shared" si="134"/>
        <v>red_soil</v>
      </c>
      <c r="AS4326" s="5" t="s">
        <v>43</v>
      </c>
      <c r="AT4326">
        <f t="shared" si="135"/>
        <v>0</v>
      </c>
      <c r="AU4326" s="3"/>
      <c r="AV4326" s="3"/>
      <c r="AW4326" s="1"/>
      <c r="AX4326" s="4"/>
      <c r="AY4326" s="4"/>
    </row>
    <row r="4327" spans="1:51" x14ac:dyDescent="0.25">
      <c r="A4327">
        <v>53</v>
      </c>
      <c r="B4327">
        <v>77</v>
      </c>
      <c r="C4327">
        <v>98</v>
      </c>
      <c r="D4327">
        <v>79</v>
      </c>
      <c r="E4327">
        <v>53</v>
      </c>
      <c r="F4327">
        <v>81</v>
      </c>
      <c r="G4327">
        <v>98</v>
      </c>
      <c r="H4327">
        <v>79</v>
      </c>
      <c r="I4327">
        <v>53</v>
      </c>
      <c r="J4327">
        <v>77</v>
      </c>
      <c r="K4327">
        <v>94</v>
      </c>
      <c r="L4327">
        <v>76</v>
      </c>
      <c r="M4327">
        <v>53</v>
      </c>
      <c r="N4327">
        <v>79</v>
      </c>
      <c r="O4327">
        <v>96</v>
      </c>
      <c r="P4327">
        <v>81</v>
      </c>
      <c r="Q4327">
        <v>53</v>
      </c>
      <c r="R4327">
        <v>83</v>
      </c>
      <c r="S4327">
        <v>96</v>
      </c>
      <c r="T4327">
        <v>78</v>
      </c>
      <c r="U4327">
        <v>53</v>
      </c>
      <c r="V4327">
        <v>75</v>
      </c>
      <c r="W4327">
        <v>96</v>
      </c>
      <c r="X4327">
        <v>78</v>
      </c>
      <c r="Y4327">
        <v>51</v>
      </c>
      <c r="Z4327">
        <v>75</v>
      </c>
      <c r="AA4327">
        <v>96</v>
      </c>
      <c r="AB4327">
        <v>79</v>
      </c>
      <c r="AC4327">
        <v>51</v>
      </c>
      <c r="AD4327">
        <v>72</v>
      </c>
      <c r="AE4327">
        <v>89</v>
      </c>
      <c r="AF4327">
        <v>75</v>
      </c>
      <c r="AG4327">
        <v>48</v>
      </c>
      <c r="AH4327">
        <v>79</v>
      </c>
      <c r="AI4327">
        <v>93</v>
      </c>
      <c r="AJ4327">
        <v>79</v>
      </c>
      <c r="AK4327" s="1">
        <v>0</v>
      </c>
      <c r="AL4327" s="2">
        <f>IF(NOT(ISNUMBER(gepModelClass1(A4327:AJ4327))),#REF!,gepModelClass1(A4327:AJ4327))</f>
        <v>7.2653973290407291E-5</v>
      </c>
      <c r="AM4327" s="2">
        <f>IF(NOT(ISNUMBER(gepModelClass2(A4327:AJ4327))),#REF!,gepModelClass2(A4327:AJ4327))</f>
        <v>1.2051875372439372E-3</v>
      </c>
      <c r="AN4327" s="2">
        <f>IF(NOT(ISNUMBER(gepModelClass3(A4327:AJ4327))),#REF!,gepModelClass3(A4327:AJ4327))</f>
        <v>2.2775764796445573E-6</v>
      </c>
      <c r="AO4327" s="2">
        <f>IF(NOT(ISNUMBER(gepModelClass4(A4327:AJ4327))),#REF!,gepModelClass4(A4327:AJ4327))</f>
        <v>0.99738801723859127</v>
      </c>
      <c r="AP4327" s="2">
        <f>IF(NOT(ISNUMBER(gepModelClass5(A4327:AJ4327))),#REF!,gepModelClass5(A4327:AJ4327))</f>
        <v>0.56911265431345914</v>
      </c>
      <c r="AQ4327" s="2">
        <f>IF(NOT(ISNUMBER(gepModelClass6(A4327:AJ4327))),#REF!,gepModelClass6(A4327:AJ4327))</f>
        <v>1.4815465753345183E-2</v>
      </c>
      <c r="AR4327" s="3" t="str">
        <f t="shared" si="134"/>
        <v>red_soil</v>
      </c>
      <c r="AS4327" s="5" t="s">
        <v>43</v>
      </c>
      <c r="AT4327">
        <f t="shared" si="135"/>
        <v>0</v>
      </c>
      <c r="AU4327" s="3"/>
      <c r="AV4327" s="3"/>
      <c r="AW4327" s="1"/>
      <c r="AX4327" s="4"/>
      <c r="AY4327" s="4"/>
    </row>
    <row r="4328" spans="1:51" x14ac:dyDescent="0.25">
      <c r="A4328">
        <v>53</v>
      </c>
      <c r="B4328">
        <v>81</v>
      </c>
      <c r="C4328">
        <v>98</v>
      </c>
      <c r="D4328">
        <v>79</v>
      </c>
      <c r="E4328">
        <v>53</v>
      </c>
      <c r="F4328">
        <v>77</v>
      </c>
      <c r="G4328">
        <v>94</v>
      </c>
      <c r="H4328">
        <v>76</v>
      </c>
      <c r="I4328">
        <v>53</v>
      </c>
      <c r="J4328">
        <v>73</v>
      </c>
      <c r="K4328">
        <v>98</v>
      </c>
      <c r="L4328">
        <v>76</v>
      </c>
      <c r="M4328">
        <v>53</v>
      </c>
      <c r="N4328">
        <v>83</v>
      </c>
      <c r="O4328">
        <v>96</v>
      </c>
      <c r="P4328">
        <v>78</v>
      </c>
      <c r="Q4328">
        <v>53</v>
      </c>
      <c r="R4328">
        <v>75</v>
      </c>
      <c r="S4328">
        <v>96</v>
      </c>
      <c r="T4328">
        <v>78</v>
      </c>
      <c r="U4328">
        <v>53</v>
      </c>
      <c r="V4328">
        <v>71</v>
      </c>
      <c r="W4328">
        <v>87</v>
      </c>
      <c r="X4328">
        <v>74</v>
      </c>
      <c r="Y4328">
        <v>51</v>
      </c>
      <c r="Z4328">
        <v>72</v>
      </c>
      <c r="AA4328">
        <v>89</v>
      </c>
      <c r="AB4328">
        <v>75</v>
      </c>
      <c r="AC4328">
        <v>48</v>
      </c>
      <c r="AD4328">
        <v>79</v>
      </c>
      <c r="AE4328">
        <v>93</v>
      </c>
      <c r="AF4328">
        <v>79</v>
      </c>
      <c r="AG4328">
        <v>55</v>
      </c>
      <c r="AH4328">
        <v>79</v>
      </c>
      <c r="AI4328">
        <v>93</v>
      </c>
      <c r="AJ4328">
        <v>79</v>
      </c>
      <c r="AK4328" s="1">
        <v>0</v>
      </c>
      <c r="AL4328" s="2">
        <f>IF(NOT(ISNUMBER(gepModelClass1(A4328:AJ4328))),#REF!,gepModelClass1(A4328:AJ4328))</f>
        <v>2.5757337681132335E-5</v>
      </c>
      <c r="AM4328" s="2">
        <f>IF(NOT(ISNUMBER(gepModelClass2(A4328:AJ4328))),#REF!,gepModelClass2(A4328:AJ4328))</f>
        <v>7.0918619337476878E-4</v>
      </c>
      <c r="AN4328" s="2">
        <f>IF(NOT(ISNUMBER(gepModelClass3(A4328:AJ4328))),#REF!,gepModelClass3(A4328:AJ4328))</f>
        <v>2.1041562180649034E-6</v>
      </c>
      <c r="AO4328" s="2">
        <f>IF(NOT(ISNUMBER(gepModelClass4(A4328:AJ4328))),#REF!,gepModelClass4(A4328:AJ4328))</f>
        <v>0.99083543485160519</v>
      </c>
      <c r="AP4328" s="2">
        <f>IF(NOT(ISNUMBER(gepModelClass5(A4328:AJ4328))),#REF!,gepModelClass5(A4328:AJ4328))</f>
        <v>0.56974105135133613</v>
      </c>
      <c r="AQ4328" s="2">
        <f>IF(NOT(ISNUMBER(gepModelClass6(A4328:AJ4328))),#REF!,gepModelClass6(A4328:AJ4328))</f>
        <v>1.9136681979331698E-2</v>
      </c>
      <c r="AR4328" s="3" t="str">
        <f t="shared" si="134"/>
        <v>red_soil</v>
      </c>
      <c r="AS4328" s="5" t="s">
        <v>43</v>
      </c>
      <c r="AT4328">
        <f t="shared" si="135"/>
        <v>0</v>
      </c>
      <c r="AU4328" s="3"/>
      <c r="AV4328" s="3"/>
      <c r="AW4328" s="1"/>
      <c r="AX4328" s="4"/>
      <c r="AY4328" s="4"/>
    </row>
    <row r="4329" spans="1:51" x14ac:dyDescent="0.25">
      <c r="A4329">
        <v>53</v>
      </c>
      <c r="B4329">
        <v>77</v>
      </c>
      <c r="C4329">
        <v>94</v>
      </c>
      <c r="D4329">
        <v>76</v>
      </c>
      <c r="E4329">
        <v>53</v>
      </c>
      <c r="F4329">
        <v>73</v>
      </c>
      <c r="G4329">
        <v>98</v>
      </c>
      <c r="H4329">
        <v>76</v>
      </c>
      <c r="I4329">
        <v>57</v>
      </c>
      <c r="J4329">
        <v>77</v>
      </c>
      <c r="K4329">
        <v>98</v>
      </c>
      <c r="L4329">
        <v>79</v>
      </c>
      <c r="M4329">
        <v>53</v>
      </c>
      <c r="N4329">
        <v>75</v>
      </c>
      <c r="O4329">
        <v>96</v>
      </c>
      <c r="P4329">
        <v>78</v>
      </c>
      <c r="Q4329">
        <v>53</v>
      </c>
      <c r="R4329">
        <v>71</v>
      </c>
      <c r="S4329">
        <v>87</v>
      </c>
      <c r="T4329">
        <v>74</v>
      </c>
      <c r="U4329">
        <v>53</v>
      </c>
      <c r="V4329">
        <v>71</v>
      </c>
      <c r="W4329">
        <v>87</v>
      </c>
      <c r="X4329">
        <v>74</v>
      </c>
      <c r="Y4329">
        <v>48</v>
      </c>
      <c r="Z4329">
        <v>79</v>
      </c>
      <c r="AA4329">
        <v>93</v>
      </c>
      <c r="AB4329">
        <v>79</v>
      </c>
      <c r="AC4329">
        <v>55</v>
      </c>
      <c r="AD4329">
        <v>79</v>
      </c>
      <c r="AE4329">
        <v>93</v>
      </c>
      <c r="AF4329">
        <v>79</v>
      </c>
      <c r="AG4329">
        <v>55</v>
      </c>
      <c r="AH4329">
        <v>79</v>
      </c>
      <c r="AI4329">
        <v>93</v>
      </c>
      <c r="AJ4329">
        <v>75</v>
      </c>
      <c r="AK4329" s="1">
        <v>0</v>
      </c>
      <c r="AL4329" s="2">
        <f>IF(NOT(ISNUMBER(gepModelClass1(A4329:AJ4329))),#REF!,gepModelClass1(A4329:AJ4329))</f>
        <v>1.0414195781930831E-4</v>
      </c>
      <c r="AM4329" s="2">
        <f>IF(NOT(ISNUMBER(gepModelClass2(A4329:AJ4329))),#REF!,gepModelClass2(A4329:AJ4329))</f>
        <v>7.0198933741731401E-4</v>
      </c>
      <c r="AN4329" s="2">
        <f>IF(NOT(ISNUMBER(gepModelClass3(A4329:AJ4329))),#REF!,gepModelClass3(A4329:AJ4329))</f>
        <v>3.9471563505907457E-6</v>
      </c>
      <c r="AO4329" s="2">
        <f>IF(NOT(ISNUMBER(gepModelClass4(A4329:AJ4329))),#REF!,gepModelClass4(A4329:AJ4329))</f>
        <v>0.96836198235412885</v>
      </c>
      <c r="AP4329" s="2">
        <f>IF(NOT(ISNUMBER(gepModelClass5(A4329:AJ4329))),#REF!,gepModelClass5(A4329:AJ4329))</f>
        <v>0.78186505379935278</v>
      </c>
      <c r="AQ4329" s="2">
        <f>IF(NOT(ISNUMBER(gepModelClass6(A4329:AJ4329))),#REF!,gepModelClass6(A4329:AJ4329))</f>
        <v>2.6135912251480389E-2</v>
      </c>
      <c r="AR4329" s="3" t="str">
        <f t="shared" si="134"/>
        <v>red_soil</v>
      </c>
      <c r="AS4329" s="5" t="s">
        <v>43</v>
      </c>
      <c r="AT4329">
        <f t="shared" si="135"/>
        <v>0</v>
      </c>
      <c r="AU4329" s="3"/>
      <c r="AV4329" s="3"/>
      <c r="AW4329" s="1"/>
      <c r="AX4329" s="4"/>
      <c r="AY4329" s="4"/>
    </row>
    <row r="4330" spans="1:51" x14ac:dyDescent="0.25">
      <c r="A4330">
        <v>53</v>
      </c>
      <c r="B4330">
        <v>73</v>
      </c>
      <c r="C4330">
        <v>98</v>
      </c>
      <c r="D4330">
        <v>76</v>
      </c>
      <c r="E4330">
        <v>57</v>
      </c>
      <c r="F4330">
        <v>77</v>
      </c>
      <c r="G4330">
        <v>98</v>
      </c>
      <c r="H4330">
        <v>79</v>
      </c>
      <c r="I4330">
        <v>57</v>
      </c>
      <c r="J4330">
        <v>73</v>
      </c>
      <c r="K4330">
        <v>90</v>
      </c>
      <c r="L4330">
        <v>72</v>
      </c>
      <c r="M4330">
        <v>53</v>
      </c>
      <c r="N4330">
        <v>71</v>
      </c>
      <c r="O4330">
        <v>87</v>
      </c>
      <c r="P4330">
        <v>74</v>
      </c>
      <c r="Q4330">
        <v>53</v>
      </c>
      <c r="R4330">
        <v>71</v>
      </c>
      <c r="S4330">
        <v>87</v>
      </c>
      <c r="T4330">
        <v>74</v>
      </c>
      <c r="U4330">
        <v>53</v>
      </c>
      <c r="V4330">
        <v>71</v>
      </c>
      <c r="W4330">
        <v>83</v>
      </c>
      <c r="X4330">
        <v>74</v>
      </c>
      <c r="Y4330">
        <v>55</v>
      </c>
      <c r="Z4330">
        <v>79</v>
      </c>
      <c r="AA4330">
        <v>93</v>
      </c>
      <c r="AB4330">
        <v>79</v>
      </c>
      <c r="AC4330">
        <v>55</v>
      </c>
      <c r="AD4330">
        <v>79</v>
      </c>
      <c r="AE4330">
        <v>93</v>
      </c>
      <c r="AF4330">
        <v>75</v>
      </c>
      <c r="AG4330">
        <v>51</v>
      </c>
      <c r="AH4330">
        <v>75</v>
      </c>
      <c r="AI4330">
        <v>89</v>
      </c>
      <c r="AJ4330">
        <v>75</v>
      </c>
      <c r="AK4330" s="1">
        <v>0</v>
      </c>
      <c r="AL4330" s="2">
        <f>IF(NOT(ISNUMBER(gepModelClass1(A4330:AJ4330))),#REF!,gepModelClass1(A4330:AJ4330))</f>
        <v>1.7702731554893598E-4</v>
      </c>
      <c r="AM4330" s="2">
        <f>IF(NOT(ISNUMBER(gepModelClass2(A4330:AJ4330))),#REF!,gepModelClass2(A4330:AJ4330))</f>
        <v>9.1049682423341785E-4</v>
      </c>
      <c r="AN4330" s="2">
        <f>IF(NOT(ISNUMBER(gepModelClass3(A4330:AJ4330))),#REF!,gepModelClass3(A4330:AJ4330))</f>
        <v>2.8803666424484551E-6</v>
      </c>
      <c r="AO4330" s="2">
        <f>IF(NOT(ISNUMBER(gepModelClass4(A4330:AJ4330))),#REF!,gepModelClass4(A4330:AJ4330))</f>
        <v>0.94106892543239129</v>
      </c>
      <c r="AP4330" s="2">
        <f>IF(NOT(ISNUMBER(gepModelClass5(A4330:AJ4330))),#REF!,gepModelClass5(A4330:AJ4330))</f>
        <v>0.69302581635330829</v>
      </c>
      <c r="AQ4330" s="2">
        <f>IF(NOT(ISNUMBER(gepModelClass6(A4330:AJ4330))),#REF!,gepModelClass6(A4330:AJ4330))</f>
        <v>8.7574788706656331E-2</v>
      </c>
      <c r="AR4330" s="3" t="str">
        <f t="shared" si="134"/>
        <v>red_soil</v>
      </c>
      <c r="AS4330" s="5" t="s">
        <v>43</v>
      </c>
      <c r="AT4330">
        <f t="shared" si="135"/>
        <v>0</v>
      </c>
      <c r="AU4330" s="3"/>
      <c r="AV4330" s="3"/>
      <c r="AW4330" s="1"/>
      <c r="AX4330" s="4"/>
      <c r="AY4330" s="4"/>
    </row>
    <row r="4331" spans="1:51" x14ac:dyDescent="0.25">
      <c r="A4331">
        <v>50</v>
      </c>
      <c r="B4331">
        <v>62</v>
      </c>
      <c r="C4331">
        <v>78</v>
      </c>
      <c r="D4331">
        <v>68</v>
      </c>
      <c r="E4331">
        <v>53</v>
      </c>
      <c r="F4331">
        <v>69</v>
      </c>
      <c r="G4331">
        <v>82</v>
      </c>
      <c r="H4331">
        <v>76</v>
      </c>
      <c r="I4331">
        <v>57</v>
      </c>
      <c r="J4331">
        <v>77</v>
      </c>
      <c r="K4331">
        <v>94</v>
      </c>
      <c r="L4331">
        <v>76</v>
      </c>
      <c r="M4331">
        <v>53</v>
      </c>
      <c r="N4331">
        <v>71</v>
      </c>
      <c r="O4331">
        <v>87</v>
      </c>
      <c r="P4331">
        <v>74</v>
      </c>
      <c r="Q4331">
        <v>53</v>
      </c>
      <c r="R4331">
        <v>68</v>
      </c>
      <c r="S4331">
        <v>83</v>
      </c>
      <c r="T4331">
        <v>70</v>
      </c>
      <c r="U4331">
        <v>56</v>
      </c>
      <c r="V4331">
        <v>71</v>
      </c>
      <c r="W4331">
        <v>79</v>
      </c>
      <c r="X4331">
        <v>74</v>
      </c>
      <c r="Y4331">
        <v>51</v>
      </c>
      <c r="Z4331">
        <v>68</v>
      </c>
      <c r="AA4331">
        <v>85</v>
      </c>
      <c r="AB4331">
        <v>75</v>
      </c>
      <c r="AC4331">
        <v>51</v>
      </c>
      <c r="AD4331">
        <v>68</v>
      </c>
      <c r="AE4331">
        <v>81</v>
      </c>
      <c r="AF4331">
        <v>71</v>
      </c>
      <c r="AG4331">
        <v>55</v>
      </c>
      <c r="AH4331">
        <v>72</v>
      </c>
      <c r="AI4331">
        <v>81</v>
      </c>
      <c r="AJ4331">
        <v>71</v>
      </c>
      <c r="AK4331" s="1">
        <v>0</v>
      </c>
      <c r="AL4331" s="2">
        <f>IF(NOT(ISNUMBER(gepModelClass1(A4331:AJ4331))),#REF!,gepModelClass1(A4331:AJ4331))</f>
        <v>1.177449165513702E-4</v>
      </c>
      <c r="AM4331" s="2">
        <f>IF(NOT(ISNUMBER(gepModelClass2(A4331:AJ4331))),#REF!,gepModelClass2(A4331:AJ4331))</f>
        <v>1.4205000630670502E-3</v>
      </c>
      <c r="AN4331" s="2">
        <f>IF(NOT(ISNUMBER(gepModelClass3(A4331:AJ4331))),#REF!,gepModelClass3(A4331:AJ4331))</f>
        <v>2.8959831022492795E-6</v>
      </c>
      <c r="AO4331" s="2">
        <f>IF(NOT(ISNUMBER(gepModelClass4(A4331:AJ4331))),#REF!,gepModelClass4(A4331:AJ4331))</f>
        <v>0.87419290493166901</v>
      </c>
      <c r="AP4331" s="2">
        <f>IF(NOT(ISNUMBER(gepModelClass5(A4331:AJ4331))),#REF!,gepModelClass5(A4331:AJ4331))</f>
        <v>6.0681748263608087E-3</v>
      </c>
      <c r="AQ4331" s="2">
        <f>IF(NOT(ISNUMBER(gepModelClass6(A4331:AJ4331))),#REF!,gepModelClass6(A4331:AJ4331))</f>
        <v>0.11309085078123769</v>
      </c>
      <c r="AR4331" s="3" t="str">
        <f t="shared" si="134"/>
        <v>red_soil</v>
      </c>
      <c r="AS4331" s="5" t="s">
        <v>43</v>
      </c>
      <c r="AT4331">
        <f t="shared" si="135"/>
        <v>0</v>
      </c>
      <c r="AU4331" s="3"/>
      <c r="AV4331" s="3"/>
      <c r="AW4331" s="1"/>
      <c r="AX4331" s="4"/>
      <c r="AY4331" s="4"/>
    </row>
    <row r="4332" spans="1:51" x14ac:dyDescent="0.25">
      <c r="A4332">
        <v>53</v>
      </c>
      <c r="B4332">
        <v>69</v>
      </c>
      <c r="C4332">
        <v>82</v>
      </c>
      <c r="D4332">
        <v>76</v>
      </c>
      <c r="E4332">
        <v>57</v>
      </c>
      <c r="F4332">
        <v>77</v>
      </c>
      <c r="G4332">
        <v>94</v>
      </c>
      <c r="H4332">
        <v>76</v>
      </c>
      <c r="I4332">
        <v>57</v>
      </c>
      <c r="J4332">
        <v>73</v>
      </c>
      <c r="K4332">
        <v>90</v>
      </c>
      <c r="L4332">
        <v>76</v>
      </c>
      <c r="M4332">
        <v>53</v>
      </c>
      <c r="N4332">
        <v>68</v>
      </c>
      <c r="O4332">
        <v>83</v>
      </c>
      <c r="P4332">
        <v>70</v>
      </c>
      <c r="Q4332">
        <v>56</v>
      </c>
      <c r="R4332">
        <v>71</v>
      </c>
      <c r="S4332">
        <v>79</v>
      </c>
      <c r="T4332">
        <v>74</v>
      </c>
      <c r="U4332">
        <v>56</v>
      </c>
      <c r="V4332">
        <v>75</v>
      </c>
      <c r="W4332">
        <v>87</v>
      </c>
      <c r="X4332">
        <v>74</v>
      </c>
      <c r="Y4332">
        <v>51</v>
      </c>
      <c r="Z4332">
        <v>68</v>
      </c>
      <c r="AA4332">
        <v>81</v>
      </c>
      <c r="AB4332">
        <v>71</v>
      </c>
      <c r="AC4332">
        <v>55</v>
      </c>
      <c r="AD4332">
        <v>72</v>
      </c>
      <c r="AE4332">
        <v>81</v>
      </c>
      <c r="AF4332">
        <v>71</v>
      </c>
      <c r="AG4332">
        <v>55</v>
      </c>
      <c r="AH4332">
        <v>72</v>
      </c>
      <c r="AI4332">
        <v>85</v>
      </c>
      <c r="AJ4332">
        <v>75</v>
      </c>
      <c r="AK4332" s="1">
        <v>0</v>
      </c>
      <c r="AL4332" s="2">
        <f>IF(NOT(ISNUMBER(gepModelClass1(A4332:AJ4332))),#REF!,gepModelClass1(A4332:AJ4332))</f>
        <v>1.0111502749608593E-4</v>
      </c>
      <c r="AM4332" s="2">
        <f>IF(NOT(ISNUMBER(gepModelClass2(A4332:AJ4332))),#REF!,gepModelClass2(A4332:AJ4332))</f>
        <v>2.0525994267330183E-3</v>
      </c>
      <c r="AN4332" s="2">
        <f>IF(NOT(ISNUMBER(gepModelClass3(A4332:AJ4332))),#REF!,gepModelClass3(A4332:AJ4332))</f>
        <v>4.9660402382410419E-6</v>
      </c>
      <c r="AO4332" s="2">
        <f>IF(NOT(ISNUMBER(gepModelClass4(A4332:AJ4332))),#REF!,gepModelClass4(A4332:AJ4332))</f>
        <v>0.88991686382370849</v>
      </c>
      <c r="AP4332" s="2">
        <f>IF(NOT(ISNUMBER(gepModelClass5(A4332:AJ4332))),#REF!,gepModelClass5(A4332:AJ4332))</f>
        <v>4.8114972326835717E-3</v>
      </c>
      <c r="AQ4332" s="2">
        <f>IF(NOT(ISNUMBER(gepModelClass6(A4332:AJ4332))),#REF!,gepModelClass6(A4332:AJ4332))</f>
        <v>0.13203603093073768</v>
      </c>
      <c r="AR4332" s="3" t="str">
        <f t="shared" si="134"/>
        <v>red_soil</v>
      </c>
      <c r="AS4332" s="5" t="s">
        <v>43</v>
      </c>
      <c r="AT4332">
        <f t="shared" si="135"/>
        <v>0</v>
      </c>
      <c r="AU4332" s="3"/>
      <c r="AV4332" s="3"/>
      <c r="AW4332" s="1"/>
      <c r="AX4332" s="4"/>
      <c r="AY4332" s="4"/>
    </row>
    <row r="4333" spans="1:51" x14ac:dyDescent="0.25">
      <c r="A4333">
        <v>57</v>
      </c>
      <c r="B4333">
        <v>77</v>
      </c>
      <c r="C4333">
        <v>94</v>
      </c>
      <c r="D4333">
        <v>76</v>
      </c>
      <c r="E4333">
        <v>57</v>
      </c>
      <c r="F4333">
        <v>73</v>
      </c>
      <c r="G4333">
        <v>90</v>
      </c>
      <c r="H4333">
        <v>76</v>
      </c>
      <c r="I4333">
        <v>53</v>
      </c>
      <c r="J4333">
        <v>73</v>
      </c>
      <c r="K4333">
        <v>90</v>
      </c>
      <c r="L4333">
        <v>76</v>
      </c>
      <c r="M4333">
        <v>56</v>
      </c>
      <c r="N4333">
        <v>71</v>
      </c>
      <c r="O4333">
        <v>79</v>
      </c>
      <c r="P4333">
        <v>74</v>
      </c>
      <c r="Q4333">
        <v>56</v>
      </c>
      <c r="R4333">
        <v>75</v>
      </c>
      <c r="S4333">
        <v>87</v>
      </c>
      <c r="T4333">
        <v>74</v>
      </c>
      <c r="U4333">
        <v>56</v>
      </c>
      <c r="V4333">
        <v>75</v>
      </c>
      <c r="W4333">
        <v>96</v>
      </c>
      <c r="X4333">
        <v>74</v>
      </c>
      <c r="Y4333">
        <v>55</v>
      </c>
      <c r="Z4333">
        <v>72</v>
      </c>
      <c r="AA4333">
        <v>81</v>
      </c>
      <c r="AB4333">
        <v>71</v>
      </c>
      <c r="AC4333">
        <v>55</v>
      </c>
      <c r="AD4333">
        <v>72</v>
      </c>
      <c r="AE4333">
        <v>85</v>
      </c>
      <c r="AF4333">
        <v>75</v>
      </c>
      <c r="AG4333">
        <v>59</v>
      </c>
      <c r="AH4333">
        <v>79</v>
      </c>
      <c r="AI4333">
        <v>93</v>
      </c>
      <c r="AJ4333">
        <v>79</v>
      </c>
      <c r="AK4333" s="1">
        <v>0</v>
      </c>
      <c r="AL4333" s="2">
        <f>IF(NOT(ISNUMBER(gepModelClass1(A4333:AJ4333))),#REF!,gepModelClass1(A4333:AJ4333))</f>
        <v>6.8111008697268043E-5</v>
      </c>
      <c r="AM4333" s="2">
        <f>IF(NOT(ISNUMBER(gepModelClass2(A4333:AJ4333))),#REF!,gepModelClass2(A4333:AJ4333))</f>
        <v>2.7320263335255299E-3</v>
      </c>
      <c r="AN4333" s="2">
        <f>IF(NOT(ISNUMBER(gepModelClass3(A4333:AJ4333))),#REF!,gepModelClass3(A4333:AJ4333))</f>
        <v>8.6204703705383011E-6</v>
      </c>
      <c r="AO4333" s="2">
        <f>IF(NOT(ISNUMBER(gepModelClass4(A4333:AJ4333))),#REF!,gepModelClass4(A4333:AJ4333))</f>
        <v>0.93423784157151213</v>
      </c>
      <c r="AP4333" s="2">
        <f>IF(NOT(ISNUMBER(gepModelClass5(A4333:AJ4333))),#REF!,gepModelClass5(A4333:AJ4333))</f>
        <v>2.0190484411116566E-3</v>
      </c>
      <c r="AQ4333" s="2">
        <f>IF(NOT(ISNUMBER(gepModelClass6(A4333:AJ4333))),#REF!,gepModelClass6(A4333:AJ4333))</f>
        <v>0.28948834818709424</v>
      </c>
      <c r="AR4333" s="3" t="str">
        <f t="shared" si="134"/>
        <v>red_soil</v>
      </c>
      <c r="AS4333" s="5" t="s">
        <v>43</v>
      </c>
      <c r="AT4333">
        <f t="shared" si="135"/>
        <v>0</v>
      </c>
      <c r="AU4333" s="3"/>
      <c r="AV4333" s="3"/>
      <c r="AW4333" s="1"/>
      <c r="AX4333" s="4"/>
      <c r="AY4333" s="4"/>
    </row>
    <row r="4334" spans="1:51" x14ac:dyDescent="0.25">
      <c r="A4334">
        <v>57</v>
      </c>
      <c r="B4334">
        <v>73</v>
      </c>
      <c r="C4334">
        <v>90</v>
      </c>
      <c r="D4334">
        <v>76</v>
      </c>
      <c r="E4334">
        <v>53</v>
      </c>
      <c r="F4334">
        <v>73</v>
      </c>
      <c r="G4334">
        <v>90</v>
      </c>
      <c r="H4334">
        <v>76</v>
      </c>
      <c r="I4334">
        <v>57</v>
      </c>
      <c r="J4334">
        <v>77</v>
      </c>
      <c r="K4334">
        <v>94</v>
      </c>
      <c r="L4334">
        <v>79</v>
      </c>
      <c r="M4334">
        <v>56</v>
      </c>
      <c r="N4334">
        <v>75</v>
      </c>
      <c r="O4334">
        <v>87</v>
      </c>
      <c r="P4334">
        <v>74</v>
      </c>
      <c r="Q4334">
        <v>56</v>
      </c>
      <c r="R4334">
        <v>75</v>
      </c>
      <c r="S4334">
        <v>96</v>
      </c>
      <c r="T4334">
        <v>74</v>
      </c>
      <c r="U4334">
        <v>60</v>
      </c>
      <c r="V4334">
        <v>79</v>
      </c>
      <c r="W4334">
        <v>91</v>
      </c>
      <c r="X4334">
        <v>81</v>
      </c>
      <c r="Y4334">
        <v>55</v>
      </c>
      <c r="Z4334">
        <v>72</v>
      </c>
      <c r="AA4334">
        <v>85</v>
      </c>
      <c r="AB4334">
        <v>75</v>
      </c>
      <c r="AC4334">
        <v>59</v>
      </c>
      <c r="AD4334">
        <v>79</v>
      </c>
      <c r="AE4334">
        <v>93</v>
      </c>
      <c r="AF4334">
        <v>79</v>
      </c>
      <c r="AG4334">
        <v>63</v>
      </c>
      <c r="AH4334">
        <v>87</v>
      </c>
      <c r="AI4334">
        <v>100</v>
      </c>
      <c r="AJ4334">
        <v>83</v>
      </c>
      <c r="AK4334" s="1">
        <v>0</v>
      </c>
      <c r="AL4334" s="2">
        <f>IF(NOT(ISNUMBER(gepModelClass1(A4334:AJ4334))),#REF!,gepModelClass1(A4334:AJ4334))</f>
        <v>1.5075505388941469E-4</v>
      </c>
      <c r="AM4334" s="2">
        <f>IF(NOT(ISNUMBER(gepModelClass2(A4334:AJ4334))),#REF!,gepModelClass2(A4334:AJ4334))</f>
        <v>4.779702470073535E-3</v>
      </c>
      <c r="AN4334" s="2">
        <f>IF(NOT(ISNUMBER(gepModelClass3(A4334:AJ4334))),#REF!,gepModelClass3(A4334:AJ4334))</f>
        <v>3.2983146109459505E-5</v>
      </c>
      <c r="AO4334" s="2">
        <f>IF(NOT(ISNUMBER(gepModelClass4(A4334:AJ4334))),#REF!,gepModelClass4(A4334:AJ4334))</f>
        <v>0.96212196905092817</v>
      </c>
      <c r="AP4334" s="2">
        <f>IF(NOT(ISNUMBER(gepModelClass5(A4334:AJ4334))),#REF!,gepModelClass5(A4334:AJ4334))</f>
        <v>3.9985083554941857E-3</v>
      </c>
      <c r="AQ4334" s="2">
        <f>IF(NOT(ISNUMBER(gepModelClass6(A4334:AJ4334))),#REF!,gepModelClass6(A4334:AJ4334))</f>
        <v>5.4159750611367782E-2</v>
      </c>
      <c r="AR4334" s="3" t="str">
        <f t="shared" si="134"/>
        <v>red_soil</v>
      </c>
      <c r="AS4334" s="5" t="s">
        <v>43</v>
      </c>
      <c r="AT4334">
        <f t="shared" si="135"/>
        <v>0</v>
      </c>
      <c r="AU4334" s="3"/>
      <c r="AV4334" s="3"/>
      <c r="AW4334" s="1"/>
      <c r="AX4334" s="4"/>
      <c r="AY4334" s="4"/>
    </row>
    <row r="4335" spans="1:51" x14ac:dyDescent="0.25">
      <c r="A4335">
        <v>53</v>
      </c>
      <c r="B4335">
        <v>73</v>
      </c>
      <c r="C4335">
        <v>90</v>
      </c>
      <c r="D4335">
        <v>76</v>
      </c>
      <c r="E4335">
        <v>57</v>
      </c>
      <c r="F4335">
        <v>77</v>
      </c>
      <c r="G4335">
        <v>94</v>
      </c>
      <c r="H4335">
        <v>79</v>
      </c>
      <c r="I4335">
        <v>60</v>
      </c>
      <c r="J4335">
        <v>81</v>
      </c>
      <c r="K4335">
        <v>98</v>
      </c>
      <c r="L4335">
        <v>79</v>
      </c>
      <c r="M4335">
        <v>56</v>
      </c>
      <c r="N4335">
        <v>75</v>
      </c>
      <c r="O4335">
        <v>96</v>
      </c>
      <c r="P4335">
        <v>74</v>
      </c>
      <c r="Q4335">
        <v>60</v>
      </c>
      <c r="R4335">
        <v>79</v>
      </c>
      <c r="S4335">
        <v>91</v>
      </c>
      <c r="T4335">
        <v>81</v>
      </c>
      <c r="U4335">
        <v>64</v>
      </c>
      <c r="V4335">
        <v>87</v>
      </c>
      <c r="W4335">
        <v>100</v>
      </c>
      <c r="X4335">
        <v>85</v>
      </c>
      <c r="Y4335">
        <v>59</v>
      </c>
      <c r="Z4335">
        <v>79</v>
      </c>
      <c r="AA4335">
        <v>93</v>
      </c>
      <c r="AB4335">
        <v>79</v>
      </c>
      <c r="AC4335">
        <v>63</v>
      </c>
      <c r="AD4335">
        <v>87</v>
      </c>
      <c r="AE4335">
        <v>100</v>
      </c>
      <c r="AF4335">
        <v>83</v>
      </c>
      <c r="AG4335">
        <v>63</v>
      </c>
      <c r="AH4335">
        <v>95</v>
      </c>
      <c r="AI4335">
        <v>104</v>
      </c>
      <c r="AJ4335">
        <v>83</v>
      </c>
      <c r="AK4335" s="1">
        <v>0</v>
      </c>
      <c r="AL4335" s="2">
        <f>IF(NOT(ISNUMBER(gepModelClass1(A4335:AJ4335))),#REF!,gepModelClass1(A4335:AJ4335))</f>
        <v>2.7083752417745254E-4</v>
      </c>
      <c r="AM4335" s="2">
        <f>IF(NOT(ISNUMBER(gepModelClass2(A4335:AJ4335))),#REF!,gepModelClass2(A4335:AJ4335))</f>
        <v>2.0765996256839538E-2</v>
      </c>
      <c r="AN4335" s="2">
        <f>IF(NOT(ISNUMBER(gepModelClass3(A4335:AJ4335))),#REF!,gepModelClass3(A4335:AJ4335))</f>
        <v>6.8824372990654303E-5</v>
      </c>
      <c r="AO4335" s="2">
        <f>IF(NOT(ISNUMBER(gepModelClass4(A4335:AJ4335))),#REF!,gepModelClass4(A4335:AJ4335))</f>
        <v>0.95150659055178288</v>
      </c>
      <c r="AP4335" s="2">
        <f>IF(NOT(ISNUMBER(gepModelClass5(A4335:AJ4335))),#REF!,gepModelClass5(A4335:AJ4335))</f>
        <v>3.9637310151020818E-3</v>
      </c>
      <c r="AQ4335" s="2">
        <f>IF(NOT(ISNUMBER(gepModelClass6(A4335:AJ4335))),#REF!,gepModelClass6(A4335:AJ4335))</f>
        <v>6.2076798752353016E-3</v>
      </c>
      <c r="AR4335" s="3" t="str">
        <f t="shared" si="134"/>
        <v>red_soil</v>
      </c>
      <c r="AS4335" s="5" t="s">
        <v>43</v>
      </c>
      <c r="AT4335">
        <f t="shared" si="135"/>
        <v>0</v>
      </c>
      <c r="AU4335" s="3"/>
      <c r="AV4335" s="3"/>
      <c r="AW4335" s="1"/>
      <c r="AX4335" s="4"/>
      <c r="AY4335" s="4"/>
    </row>
    <row r="4336" spans="1:51" x14ac:dyDescent="0.25">
      <c r="A4336">
        <v>57</v>
      </c>
      <c r="B4336">
        <v>77</v>
      </c>
      <c r="C4336">
        <v>94</v>
      </c>
      <c r="D4336">
        <v>79</v>
      </c>
      <c r="E4336">
        <v>60</v>
      </c>
      <c r="F4336">
        <v>81</v>
      </c>
      <c r="G4336">
        <v>98</v>
      </c>
      <c r="H4336">
        <v>79</v>
      </c>
      <c r="I4336">
        <v>60</v>
      </c>
      <c r="J4336">
        <v>73</v>
      </c>
      <c r="K4336">
        <v>90</v>
      </c>
      <c r="L4336">
        <v>79</v>
      </c>
      <c r="M4336">
        <v>60</v>
      </c>
      <c r="N4336">
        <v>79</v>
      </c>
      <c r="O4336">
        <v>91</v>
      </c>
      <c r="P4336">
        <v>81</v>
      </c>
      <c r="Q4336">
        <v>64</v>
      </c>
      <c r="R4336">
        <v>87</v>
      </c>
      <c r="S4336">
        <v>100</v>
      </c>
      <c r="T4336">
        <v>85</v>
      </c>
      <c r="U4336">
        <v>60</v>
      </c>
      <c r="V4336">
        <v>83</v>
      </c>
      <c r="W4336">
        <v>96</v>
      </c>
      <c r="X4336">
        <v>81</v>
      </c>
      <c r="Y4336">
        <v>63</v>
      </c>
      <c r="Z4336">
        <v>87</v>
      </c>
      <c r="AA4336">
        <v>100</v>
      </c>
      <c r="AB4336">
        <v>83</v>
      </c>
      <c r="AC4336">
        <v>63</v>
      </c>
      <c r="AD4336">
        <v>95</v>
      </c>
      <c r="AE4336">
        <v>104</v>
      </c>
      <c r="AF4336">
        <v>83</v>
      </c>
      <c r="AG4336">
        <v>63</v>
      </c>
      <c r="AH4336">
        <v>95</v>
      </c>
      <c r="AI4336">
        <v>104</v>
      </c>
      <c r="AJ4336">
        <v>83</v>
      </c>
      <c r="AK4336" s="1">
        <v>0</v>
      </c>
      <c r="AL4336" s="2">
        <f>IF(NOT(ISNUMBER(gepModelClass1(A4336:AJ4336))),#REF!,gepModelClass1(A4336:AJ4336))</f>
        <v>4.5723335461997697E-4</v>
      </c>
      <c r="AM4336" s="2">
        <f>IF(NOT(ISNUMBER(gepModelClass2(A4336:AJ4336))),#REF!,gepModelClass2(A4336:AJ4336))</f>
        <v>7.1906746794295526E-2</v>
      </c>
      <c r="AN4336" s="2">
        <f>IF(NOT(ISNUMBER(gepModelClass3(A4336:AJ4336))),#REF!,gepModelClass3(A4336:AJ4336))</f>
        <v>9.2392777005993501E-5</v>
      </c>
      <c r="AO4336" s="2">
        <f>IF(NOT(ISNUMBER(gepModelClass4(A4336:AJ4336))),#REF!,gepModelClass4(A4336:AJ4336))</f>
        <v>0.95469470782966126</v>
      </c>
      <c r="AP4336" s="2">
        <f>IF(NOT(ISNUMBER(gepModelClass5(A4336:AJ4336))),#REF!,gepModelClass5(A4336:AJ4336))</f>
        <v>0.82039667187678578</v>
      </c>
      <c r="AQ4336" s="2">
        <f>IF(NOT(ISNUMBER(gepModelClass6(A4336:AJ4336))),#REF!,gepModelClass6(A4336:AJ4336))</f>
        <v>2.0110467932729071E-2</v>
      </c>
      <c r="AR4336" s="3" t="str">
        <f t="shared" si="134"/>
        <v>red_soil</v>
      </c>
      <c r="AS4336" s="5" t="s">
        <v>43</v>
      </c>
      <c r="AT4336">
        <f t="shared" si="135"/>
        <v>0</v>
      </c>
      <c r="AU4336" s="3"/>
      <c r="AV4336" s="3"/>
      <c r="AW4336" s="1"/>
      <c r="AX4336" s="4"/>
      <c r="AY4336" s="4"/>
    </row>
    <row r="4337" spans="1:51" x14ac:dyDescent="0.25">
      <c r="A4337">
        <v>64</v>
      </c>
      <c r="B4337">
        <v>85</v>
      </c>
      <c r="C4337">
        <v>98</v>
      </c>
      <c r="D4337">
        <v>83</v>
      </c>
      <c r="E4337">
        <v>64</v>
      </c>
      <c r="F4337">
        <v>85</v>
      </c>
      <c r="G4337">
        <v>102</v>
      </c>
      <c r="H4337">
        <v>83</v>
      </c>
      <c r="I4337">
        <v>60</v>
      </c>
      <c r="J4337">
        <v>81</v>
      </c>
      <c r="K4337">
        <v>90</v>
      </c>
      <c r="L4337">
        <v>76</v>
      </c>
      <c r="M4337">
        <v>64</v>
      </c>
      <c r="N4337">
        <v>83</v>
      </c>
      <c r="O4337">
        <v>96</v>
      </c>
      <c r="P4337">
        <v>81</v>
      </c>
      <c r="Q4337">
        <v>60</v>
      </c>
      <c r="R4337">
        <v>87</v>
      </c>
      <c r="S4337">
        <v>104</v>
      </c>
      <c r="T4337">
        <v>85</v>
      </c>
      <c r="U4337">
        <v>60</v>
      </c>
      <c r="V4337">
        <v>91</v>
      </c>
      <c r="W4337">
        <v>108</v>
      </c>
      <c r="X4337">
        <v>85</v>
      </c>
      <c r="Y4337">
        <v>63</v>
      </c>
      <c r="Z4337">
        <v>91</v>
      </c>
      <c r="AA4337">
        <v>104</v>
      </c>
      <c r="AB4337">
        <v>83</v>
      </c>
      <c r="AC4337">
        <v>67</v>
      </c>
      <c r="AD4337">
        <v>95</v>
      </c>
      <c r="AE4337">
        <v>109</v>
      </c>
      <c r="AF4337">
        <v>92</v>
      </c>
      <c r="AG4337">
        <v>71</v>
      </c>
      <c r="AH4337">
        <v>103</v>
      </c>
      <c r="AI4337">
        <v>113</v>
      </c>
      <c r="AJ4337">
        <v>92</v>
      </c>
      <c r="AK4337" s="1">
        <v>0</v>
      </c>
      <c r="AL4337" s="2">
        <f>IF(NOT(ISNUMBER(gepModelClass1(A4337:AJ4337))),#REF!,gepModelClass1(A4337:AJ4337))</f>
        <v>1.2309945287599321E-4</v>
      </c>
      <c r="AM4337" s="2">
        <f>IF(NOT(ISNUMBER(gepModelClass2(A4337:AJ4337))),#REF!,gepModelClass2(A4337:AJ4337))</f>
        <v>0.13539435398798769</v>
      </c>
      <c r="AN4337" s="2">
        <f>IF(NOT(ISNUMBER(gepModelClass3(A4337:AJ4337))),#REF!,gepModelClass3(A4337:AJ4337))</f>
        <v>4.806743777801218E-4</v>
      </c>
      <c r="AO4337" s="2">
        <f>IF(NOT(ISNUMBER(gepModelClass4(A4337:AJ4337))),#REF!,gepModelClass4(A4337:AJ4337))</f>
        <v>0.9881739397096212</v>
      </c>
      <c r="AP4337" s="2">
        <f>IF(NOT(ISNUMBER(gepModelClass5(A4337:AJ4337))),#REF!,gepModelClass5(A4337:AJ4337))</f>
        <v>2.5694722289277714E-3</v>
      </c>
      <c r="AQ4337" s="2">
        <f>IF(NOT(ISNUMBER(gepModelClass6(A4337:AJ4337))),#REF!,gepModelClass6(A4337:AJ4337))</f>
        <v>8.300414951859689E-3</v>
      </c>
      <c r="AR4337" s="3" t="str">
        <f t="shared" si="134"/>
        <v>red_soil</v>
      </c>
      <c r="AS4337" s="5" t="s">
        <v>43</v>
      </c>
      <c r="AT4337">
        <f t="shared" si="135"/>
        <v>0</v>
      </c>
      <c r="AU4337" s="3"/>
      <c r="AV4337" s="3"/>
      <c r="AW4337" s="1"/>
      <c r="AX4337" s="4"/>
      <c r="AY4337" s="4"/>
    </row>
    <row r="4338" spans="1:51" x14ac:dyDescent="0.25">
      <c r="A4338">
        <v>64</v>
      </c>
      <c r="B4338">
        <v>85</v>
      </c>
      <c r="C4338">
        <v>102</v>
      </c>
      <c r="D4338">
        <v>83</v>
      </c>
      <c r="E4338">
        <v>60</v>
      </c>
      <c r="F4338">
        <v>81</v>
      </c>
      <c r="G4338">
        <v>90</v>
      </c>
      <c r="H4338">
        <v>76</v>
      </c>
      <c r="I4338">
        <v>60</v>
      </c>
      <c r="J4338">
        <v>81</v>
      </c>
      <c r="K4338">
        <v>90</v>
      </c>
      <c r="L4338">
        <v>79</v>
      </c>
      <c r="M4338">
        <v>60</v>
      </c>
      <c r="N4338">
        <v>87</v>
      </c>
      <c r="O4338">
        <v>104</v>
      </c>
      <c r="P4338">
        <v>85</v>
      </c>
      <c r="Q4338">
        <v>60</v>
      </c>
      <c r="R4338">
        <v>91</v>
      </c>
      <c r="S4338">
        <v>108</v>
      </c>
      <c r="T4338">
        <v>85</v>
      </c>
      <c r="U4338">
        <v>64</v>
      </c>
      <c r="V4338">
        <v>91</v>
      </c>
      <c r="W4338">
        <v>113</v>
      </c>
      <c r="X4338">
        <v>88</v>
      </c>
      <c r="Y4338">
        <v>67</v>
      </c>
      <c r="Z4338">
        <v>95</v>
      </c>
      <c r="AA4338">
        <v>109</v>
      </c>
      <c r="AB4338">
        <v>92</v>
      </c>
      <c r="AC4338">
        <v>71</v>
      </c>
      <c r="AD4338">
        <v>103</v>
      </c>
      <c r="AE4338">
        <v>113</v>
      </c>
      <c r="AF4338">
        <v>92</v>
      </c>
      <c r="AG4338">
        <v>67</v>
      </c>
      <c r="AH4338">
        <v>103</v>
      </c>
      <c r="AI4338">
        <v>113</v>
      </c>
      <c r="AJ4338">
        <v>92</v>
      </c>
      <c r="AK4338" s="1">
        <v>0</v>
      </c>
      <c r="AL4338" s="2">
        <f>IF(NOT(ISNUMBER(gepModelClass1(A4338:AJ4338))),#REF!,gepModelClass1(A4338:AJ4338))</f>
        <v>4.4387244393902762E-4</v>
      </c>
      <c r="AM4338" s="2">
        <f>IF(NOT(ISNUMBER(gepModelClass2(A4338:AJ4338))),#REF!,gepModelClass2(A4338:AJ4338))</f>
        <v>7.0832534839899327E-5</v>
      </c>
      <c r="AN4338" s="2">
        <f>IF(NOT(ISNUMBER(gepModelClass3(A4338:AJ4338))),#REF!,gepModelClass3(A4338:AJ4338))</f>
        <v>6.7838855380381567E-4</v>
      </c>
      <c r="AO4338" s="2">
        <f>IF(NOT(ISNUMBER(gepModelClass4(A4338:AJ4338))),#REF!,gepModelClass4(A4338:AJ4338))</f>
        <v>0.99499312303995613</v>
      </c>
      <c r="AP4338" s="2">
        <f>IF(NOT(ISNUMBER(gepModelClass5(A4338:AJ4338))),#REF!,gepModelClass5(A4338:AJ4338))</f>
        <v>3.1504955387219231E-3</v>
      </c>
      <c r="AQ4338" s="2">
        <f>IF(NOT(ISNUMBER(gepModelClass6(A4338:AJ4338))),#REF!,gepModelClass6(A4338:AJ4338))</f>
        <v>9.2385568134771589E-4</v>
      </c>
      <c r="AR4338" s="3" t="str">
        <f t="shared" si="134"/>
        <v>red_soil</v>
      </c>
      <c r="AS4338" s="5" t="s">
        <v>43</v>
      </c>
      <c r="AT4338">
        <f t="shared" si="135"/>
        <v>0</v>
      </c>
      <c r="AU4338" s="3"/>
      <c r="AV4338" s="3"/>
      <c r="AW4338" s="1"/>
      <c r="AX4338" s="4"/>
      <c r="AY4338" s="4"/>
    </row>
    <row r="4339" spans="1:51" x14ac:dyDescent="0.25">
      <c r="A4339">
        <v>60</v>
      </c>
      <c r="B4339">
        <v>81</v>
      </c>
      <c r="C4339">
        <v>90</v>
      </c>
      <c r="D4339">
        <v>76</v>
      </c>
      <c r="E4339">
        <v>60</v>
      </c>
      <c r="F4339">
        <v>81</v>
      </c>
      <c r="G4339">
        <v>90</v>
      </c>
      <c r="H4339">
        <v>79</v>
      </c>
      <c r="I4339">
        <v>68</v>
      </c>
      <c r="J4339">
        <v>89</v>
      </c>
      <c r="K4339">
        <v>106</v>
      </c>
      <c r="L4339">
        <v>87</v>
      </c>
      <c r="M4339">
        <v>60</v>
      </c>
      <c r="N4339">
        <v>91</v>
      </c>
      <c r="O4339">
        <v>108</v>
      </c>
      <c r="P4339">
        <v>85</v>
      </c>
      <c r="Q4339">
        <v>64</v>
      </c>
      <c r="R4339">
        <v>91</v>
      </c>
      <c r="S4339">
        <v>113</v>
      </c>
      <c r="T4339">
        <v>88</v>
      </c>
      <c r="U4339">
        <v>64</v>
      </c>
      <c r="V4339">
        <v>95</v>
      </c>
      <c r="W4339">
        <v>113</v>
      </c>
      <c r="X4339">
        <v>88</v>
      </c>
      <c r="Y4339">
        <v>71</v>
      </c>
      <c r="Z4339">
        <v>103</v>
      </c>
      <c r="AA4339">
        <v>113</v>
      </c>
      <c r="AB4339">
        <v>92</v>
      </c>
      <c r="AC4339">
        <v>67</v>
      </c>
      <c r="AD4339">
        <v>103</v>
      </c>
      <c r="AE4339">
        <v>113</v>
      </c>
      <c r="AF4339">
        <v>92</v>
      </c>
      <c r="AG4339">
        <v>71</v>
      </c>
      <c r="AH4339">
        <v>103</v>
      </c>
      <c r="AI4339">
        <v>109</v>
      </c>
      <c r="AJ4339">
        <v>92</v>
      </c>
      <c r="AK4339" s="1">
        <v>0</v>
      </c>
      <c r="AL4339" s="2">
        <f>IF(NOT(ISNUMBER(gepModelClass1(A4339:AJ4339))),#REF!,gepModelClass1(A4339:AJ4339))</f>
        <v>2.8419962117697738E-4</v>
      </c>
      <c r="AM4339" s="2">
        <f>IF(NOT(ISNUMBER(gepModelClass2(A4339:AJ4339))),#REF!,gepModelClass2(A4339:AJ4339))</f>
        <v>1.8772514569300881E-4</v>
      </c>
      <c r="AN4339" s="2">
        <f>IF(NOT(ISNUMBER(gepModelClass3(A4339:AJ4339))),#REF!,gepModelClass3(A4339:AJ4339))</f>
        <v>9.8783495775810475E-4</v>
      </c>
      <c r="AO4339" s="2">
        <f>IF(NOT(ISNUMBER(gepModelClass4(A4339:AJ4339))),#REF!,gepModelClass4(A4339:AJ4339))</f>
        <v>0.99222603990001146</v>
      </c>
      <c r="AP4339" s="2">
        <f>IF(NOT(ISNUMBER(gepModelClass5(A4339:AJ4339))),#REF!,gepModelClass5(A4339:AJ4339))</f>
        <v>5.7942519759519792E-3</v>
      </c>
      <c r="AQ4339" s="2">
        <f>IF(NOT(ISNUMBER(gepModelClass6(A4339:AJ4339))),#REF!,gepModelClass6(A4339:AJ4339))</f>
        <v>6.400469571864652E-4</v>
      </c>
      <c r="AR4339" s="3" t="str">
        <f t="shared" si="134"/>
        <v>red_soil</v>
      </c>
      <c r="AS4339" s="5" t="s">
        <v>43</v>
      </c>
      <c r="AT4339">
        <f t="shared" si="135"/>
        <v>0</v>
      </c>
      <c r="AU4339" s="3"/>
      <c r="AV4339" s="3"/>
      <c r="AW4339" s="1"/>
      <c r="AX4339" s="4"/>
      <c r="AY4339" s="4"/>
    </row>
    <row r="4340" spans="1:51" x14ac:dyDescent="0.25">
      <c r="A4340">
        <v>68</v>
      </c>
      <c r="B4340">
        <v>98</v>
      </c>
      <c r="C4340">
        <v>111</v>
      </c>
      <c r="D4340">
        <v>91</v>
      </c>
      <c r="E4340">
        <v>64</v>
      </c>
      <c r="F4340">
        <v>98</v>
      </c>
      <c r="G4340">
        <v>106</v>
      </c>
      <c r="H4340">
        <v>91</v>
      </c>
      <c r="I4340">
        <v>64</v>
      </c>
      <c r="J4340">
        <v>94</v>
      </c>
      <c r="K4340">
        <v>111</v>
      </c>
      <c r="L4340">
        <v>91</v>
      </c>
      <c r="M4340">
        <v>68</v>
      </c>
      <c r="N4340">
        <v>103</v>
      </c>
      <c r="O4340">
        <v>113</v>
      </c>
      <c r="P4340">
        <v>88</v>
      </c>
      <c r="Q4340">
        <v>68</v>
      </c>
      <c r="R4340">
        <v>103</v>
      </c>
      <c r="S4340">
        <v>118</v>
      </c>
      <c r="T4340">
        <v>92</v>
      </c>
      <c r="U4340">
        <v>68</v>
      </c>
      <c r="V4340">
        <v>107</v>
      </c>
      <c r="W4340">
        <v>113</v>
      </c>
      <c r="X4340">
        <v>92</v>
      </c>
      <c r="Y4340">
        <v>71</v>
      </c>
      <c r="Z4340">
        <v>103</v>
      </c>
      <c r="AA4340">
        <v>113</v>
      </c>
      <c r="AB4340">
        <v>92</v>
      </c>
      <c r="AC4340">
        <v>71</v>
      </c>
      <c r="AD4340">
        <v>107</v>
      </c>
      <c r="AE4340">
        <v>118</v>
      </c>
      <c r="AF4340">
        <v>92</v>
      </c>
      <c r="AG4340">
        <v>71</v>
      </c>
      <c r="AH4340">
        <v>107</v>
      </c>
      <c r="AI4340">
        <v>113</v>
      </c>
      <c r="AJ4340">
        <v>96</v>
      </c>
      <c r="AK4340" s="1">
        <v>0</v>
      </c>
      <c r="AL4340" s="2">
        <f>IF(NOT(ISNUMBER(gepModelClass1(A4340:AJ4340))),#REF!,gepModelClass1(A4340:AJ4340))</f>
        <v>2.8281402011697893E-5</v>
      </c>
      <c r="AM4340" s="2">
        <f>IF(NOT(ISNUMBER(gepModelClass2(A4340:AJ4340))),#REF!,gepModelClass2(A4340:AJ4340))</f>
        <v>4.0200862521578738E-4</v>
      </c>
      <c r="AN4340" s="2">
        <f>IF(NOT(ISNUMBER(gepModelClass3(A4340:AJ4340))),#REF!,gepModelClass3(A4340:AJ4340))</f>
        <v>8.3061521870454232E-3</v>
      </c>
      <c r="AO4340" s="2">
        <f>IF(NOT(ISNUMBER(gepModelClass4(A4340:AJ4340))),#REF!,gepModelClass4(A4340:AJ4340))</f>
        <v>0.99924249113502905</v>
      </c>
      <c r="AP4340" s="2">
        <f>IF(NOT(ISNUMBER(gepModelClass5(A4340:AJ4340))),#REF!,gepModelClass5(A4340:AJ4340))</f>
        <v>2.6286045983188759E-3</v>
      </c>
      <c r="AQ4340" s="2">
        <f>IF(NOT(ISNUMBER(gepModelClass6(A4340:AJ4340))),#REF!,gepModelClass6(A4340:AJ4340))</f>
        <v>1.4950500501271371E-4</v>
      </c>
      <c r="AR4340" s="3" t="str">
        <f t="shared" si="134"/>
        <v>red_soil</v>
      </c>
      <c r="AS4340" s="5" t="s">
        <v>43</v>
      </c>
      <c r="AT4340">
        <f t="shared" si="135"/>
        <v>0</v>
      </c>
      <c r="AU4340" s="3"/>
      <c r="AV4340" s="3"/>
      <c r="AW4340" s="1"/>
      <c r="AX4340" s="4"/>
      <c r="AY4340" s="4"/>
    </row>
    <row r="4341" spans="1:51" x14ac:dyDescent="0.25">
      <c r="A4341">
        <v>64</v>
      </c>
      <c r="B4341">
        <v>94</v>
      </c>
      <c r="C4341">
        <v>111</v>
      </c>
      <c r="D4341">
        <v>91</v>
      </c>
      <c r="E4341">
        <v>60</v>
      </c>
      <c r="F4341">
        <v>94</v>
      </c>
      <c r="G4341">
        <v>111</v>
      </c>
      <c r="H4341">
        <v>91</v>
      </c>
      <c r="I4341">
        <v>64</v>
      </c>
      <c r="J4341">
        <v>98</v>
      </c>
      <c r="K4341">
        <v>111</v>
      </c>
      <c r="L4341">
        <v>91</v>
      </c>
      <c r="M4341">
        <v>68</v>
      </c>
      <c r="N4341">
        <v>107</v>
      </c>
      <c r="O4341">
        <v>113</v>
      </c>
      <c r="P4341">
        <v>92</v>
      </c>
      <c r="Q4341">
        <v>68</v>
      </c>
      <c r="R4341">
        <v>107</v>
      </c>
      <c r="S4341">
        <v>118</v>
      </c>
      <c r="T4341">
        <v>92</v>
      </c>
      <c r="U4341">
        <v>68</v>
      </c>
      <c r="V4341">
        <v>103</v>
      </c>
      <c r="W4341">
        <v>118</v>
      </c>
      <c r="X4341">
        <v>92</v>
      </c>
      <c r="Y4341">
        <v>71</v>
      </c>
      <c r="Z4341">
        <v>107</v>
      </c>
      <c r="AA4341">
        <v>113</v>
      </c>
      <c r="AB4341">
        <v>96</v>
      </c>
      <c r="AC4341">
        <v>71</v>
      </c>
      <c r="AD4341">
        <v>103</v>
      </c>
      <c r="AE4341">
        <v>118</v>
      </c>
      <c r="AF4341">
        <v>92</v>
      </c>
      <c r="AG4341">
        <v>67</v>
      </c>
      <c r="AH4341">
        <v>103</v>
      </c>
      <c r="AI4341">
        <v>118</v>
      </c>
      <c r="AJ4341">
        <v>92</v>
      </c>
      <c r="AK4341" s="1">
        <v>0</v>
      </c>
      <c r="AL4341" s="2">
        <f>IF(NOT(ISNUMBER(gepModelClass1(A4341:AJ4341))),#REF!,gepModelClass1(A4341:AJ4341))</f>
        <v>2.067911410598343E-5</v>
      </c>
      <c r="AM4341" s="2">
        <f>IF(NOT(ISNUMBER(gepModelClass2(A4341:AJ4341))),#REF!,gepModelClass2(A4341:AJ4341))</f>
        <v>2.812787188473969E-4</v>
      </c>
      <c r="AN4341" s="2">
        <f>IF(NOT(ISNUMBER(gepModelClass3(A4341:AJ4341))),#REF!,gepModelClass3(A4341:AJ4341))</f>
        <v>4.4540061772282607E-3</v>
      </c>
      <c r="AO4341" s="2">
        <f>IF(NOT(ISNUMBER(gepModelClass4(A4341:AJ4341))),#REF!,gepModelClass4(A4341:AJ4341))</f>
        <v>0.99958486407054314</v>
      </c>
      <c r="AP4341" s="2">
        <f>IF(NOT(ISNUMBER(gepModelClass5(A4341:AJ4341))),#REF!,gepModelClass5(A4341:AJ4341))</f>
        <v>2.7224796367143946E-3</v>
      </c>
      <c r="AQ4341" s="2">
        <f>IF(NOT(ISNUMBER(gepModelClass6(A4341:AJ4341))),#REF!,gepModelClass6(A4341:AJ4341))</f>
        <v>3.055967813608624E-4</v>
      </c>
      <c r="AR4341" s="3" t="str">
        <f t="shared" si="134"/>
        <v>red_soil</v>
      </c>
      <c r="AS4341" s="5" t="s">
        <v>43</v>
      </c>
      <c r="AT4341">
        <f t="shared" si="135"/>
        <v>0</v>
      </c>
      <c r="AU4341" s="3"/>
      <c r="AV4341" s="3"/>
      <c r="AW4341" s="1"/>
      <c r="AX4341" s="4"/>
      <c r="AY4341" s="4"/>
    </row>
    <row r="4342" spans="1:51" x14ac:dyDescent="0.25">
      <c r="A4342">
        <v>60</v>
      </c>
      <c r="B4342">
        <v>94</v>
      </c>
      <c r="C4342">
        <v>111</v>
      </c>
      <c r="D4342">
        <v>91</v>
      </c>
      <c r="E4342">
        <v>64</v>
      </c>
      <c r="F4342">
        <v>98</v>
      </c>
      <c r="G4342">
        <v>111</v>
      </c>
      <c r="H4342">
        <v>91</v>
      </c>
      <c r="I4342">
        <v>68</v>
      </c>
      <c r="J4342">
        <v>106</v>
      </c>
      <c r="K4342">
        <v>115</v>
      </c>
      <c r="L4342">
        <v>94</v>
      </c>
      <c r="M4342">
        <v>68</v>
      </c>
      <c r="N4342">
        <v>107</v>
      </c>
      <c r="O4342">
        <v>118</v>
      </c>
      <c r="P4342">
        <v>92</v>
      </c>
      <c r="Q4342">
        <v>68</v>
      </c>
      <c r="R4342">
        <v>103</v>
      </c>
      <c r="S4342">
        <v>118</v>
      </c>
      <c r="T4342">
        <v>92</v>
      </c>
      <c r="U4342">
        <v>71</v>
      </c>
      <c r="V4342">
        <v>103</v>
      </c>
      <c r="W4342">
        <v>118</v>
      </c>
      <c r="X4342">
        <v>92</v>
      </c>
      <c r="Y4342">
        <v>71</v>
      </c>
      <c r="Z4342">
        <v>103</v>
      </c>
      <c r="AA4342">
        <v>118</v>
      </c>
      <c r="AB4342">
        <v>92</v>
      </c>
      <c r="AC4342">
        <v>67</v>
      </c>
      <c r="AD4342">
        <v>103</v>
      </c>
      <c r="AE4342">
        <v>118</v>
      </c>
      <c r="AF4342">
        <v>92</v>
      </c>
      <c r="AG4342">
        <v>71</v>
      </c>
      <c r="AH4342">
        <v>103</v>
      </c>
      <c r="AI4342">
        <v>118</v>
      </c>
      <c r="AJ4342">
        <v>96</v>
      </c>
      <c r="AK4342" s="1">
        <v>0</v>
      </c>
      <c r="AL4342" s="2">
        <f>IF(NOT(ISNUMBER(gepModelClass1(A4342:AJ4342))),#REF!,gepModelClass1(A4342:AJ4342))</f>
        <v>1.4780088422744108E-5</v>
      </c>
      <c r="AM4342" s="2">
        <f>IF(NOT(ISNUMBER(gepModelClass2(A4342:AJ4342))),#REF!,gepModelClass2(A4342:AJ4342))</f>
        <v>2.812787188473969E-4</v>
      </c>
      <c r="AN4342" s="2">
        <f>IF(NOT(ISNUMBER(gepModelClass3(A4342:AJ4342))),#REF!,gepModelClass3(A4342:AJ4342))</f>
        <v>4.5855057483152025E-3</v>
      </c>
      <c r="AO4342" s="2">
        <f>IF(NOT(ISNUMBER(gepModelClass4(A4342:AJ4342))),#REF!,gepModelClass4(A4342:AJ4342))</f>
        <v>0.99897011332461072</v>
      </c>
      <c r="AP4342" s="2">
        <f>IF(NOT(ISNUMBER(gepModelClass5(A4342:AJ4342))),#REF!,gepModelClass5(A4342:AJ4342))</f>
        <v>3.6034488939751205E-3</v>
      </c>
      <c r="AQ4342" s="2">
        <f>IF(NOT(ISNUMBER(gepModelClass6(A4342:AJ4342))),#REF!,gepModelClass6(A4342:AJ4342))</f>
        <v>2.3158044211131601E-4</v>
      </c>
      <c r="AR4342" s="3" t="str">
        <f t="shared" si="134"/>
        <v>red_soil</v>
      </c>
      <c r="AS4342" s="5" t="s">
        <v>43</v>
      </c>
      <c r="AT4342">
        <f t="shared" si="135"/>
        <v>0</v>
      </c>
      <c r="AU4342" s="3"/>
      <c r="AV4342" s="3"/>
      <c r="AW4342" s="1"/>
      <c r="AX4342" s="4"/>
      <c r="AY4342" s="4"/>
    </row>
    <row r="4343" spans="1:51" x14ac:dyDescent="0.25">
      <c r="A4343">
        <v>64</v>
      </c>
      <c r="B4343">
        <v>98</v>
      </c>
      <c r="C4343">
        <v>111</v>
      </c>
      <c r="D4343">
        <v>91</v>
      </c>
      <c r="E4343">
        <v>68</v>
      </c>
      <c r="F4343">
        <v>106</v>
      </c>
      <c r="G4343">
        <v>115</v>
      </c>
      <c r="H4343">
        <v>94</v>
      </c>
      <c r="I4343">
        <v>72</v>
      </c>
      <c r="J4343">
        <v>106</v>
      </c>
      <c r="K4343">
        <v>115</v>
      </c>
      <c r="L4343">
        <v>98</v>
      </c>
      <c r="M4343">
        <v>68</v>
      </c>
      <c r="N4343">
        <v>103</v>
      </c>
      <c r="O4343">
        <v>118</v>
      </c>
      <c r="P4343">
        <v>92</v>
      </c>
      <c r="Q4343">
        <v>71</v>
      </c>
      <c r="R4343">
        <v>103</v>
      </c>
      <c r="S4343">
        <v>118</v>
      </c>
      <c r="T4343">
        <v>92</v>
      </c>
      <c r="U4343">
        <v>71</v>
      </c>
      <c r="V4343">
        <v>103</v>
      </c>
      <c r="W4343">
        <v>118</v>
      </c>
      <c r="X4343">
        <v>96</v>
      </c>
      <c r="Y4343">
        <v>67</v>
      </c>
      <c r="Z4343">
        <v>103</v>
      </c>
      <c r="AA4343">
        <v>118</v>
      </c>
      <c r="AB4343">
        <v>92</v>
      </c>
      <c r="AC4343">
        <v>71</v>
      </c>
      <c r="AD4343">
        <v>103</v>
      </c>
      <c r="AE4343">
        <v>118</v>
      </c>
      <c r="AF4343">
        <v>96</v>
      </c>
      <c r="AG4343">
        <v>71</v>
      </c>
      <c r="AH4343">
        <v>103</v>
      </c>
      <c r="AI4343">
        <v>109</v>
      </c>
      <c r="AJ4343">
        <v>92</v>
      </c>
      <c r="AK4343" s="1">
        <v>0</v>
      </c>
      <c r="AL4343" s="2">
        <f>IF(NOT(ISNUMBER(gepModelClass1(A4343:AJ4343))),#REF!,gepModelClass1(A4343:AJ4343))</f>
        <v>3.0615716910191562E-5</v>
      </c>
      <c r="AM4343" s="2">
        <f>IF(NOT(ISNUMBER(gepModelClass2(A4343:AJ4343))),#REF!,gepModelClass2(A4343:AJ4343))</f>
        <v>4.0406470811830736E-4</v>
      </c>
      <c r="AN4343" s="2">
        <f>IF(NOT(ISNUMBER(gepModelClass3(A4343:AJ4343))),#REF!,gepModelClass3(A4343:AJ4343))</f>
        <v>2.0281974764905657E-2</v>
      </c>
      <c r="AO4343" s="2">
        <f>IF(NOT(ISNUMBER(gepModelClass4(A4343:AJ4343))),#REF!,gepModelClass4(A4343:AJ4343))</f>
        <v>0.99660486138595106</v>
      </c>
      <c r="AP4343" s="2">
        <f>IF(NOT(ISNUMBER(gepModelClass5(A4343:AJ4343))),#REF!,gepModelClass5(A4343:AJ4343))</f>
        <v>4.613819128152891E-3</v>
      </c>
      <c r="AQ4343" s="2">
        <f>IF(NOT(ISNUMBER(gepModelClass6(A4343:AJ4343))),#REF!,gepModelClass6(A4343:AJ4343))</f>
        <v>1.5696090918407979E-4</v>
      </c>
      <c r="AR4343" s="3" t="str">
        <f t="shared" si="134"/>
        <v>red_soil</v>
      </c>
      <c r="AS4343" s="5" t="s">
        <v>43</v>
      </c>
      <c r="AT4343">
        <f t="shared" si="135"/>
        <v>0</v>
      </c>
      <c r="AU4343" s="3"/>
      <c r="AV4343" s="3"/>
      <c r="AW4343" s="1"/>
      <c r="AX4343" s="4"/>
      <c r="AY4343" s="4"/>
    </row>
    <row r="4344" spans="1:51" x14ac:dyDescent="0.25">
      <c r="A4344">
        <v>68</v>
      </c>
      <c r="B4344">
        <v>106</v>
      </c>
      <c r="C4344">
        <v>115</v>
      </c>
      <c r="D4344">
        <v>94</v>
      </c>
      <c r="E4344">
        <v>72</v>
      </c>
      <c r="F4344">
        <v>106</v>
      </c>
      <c r="G4344">
        <v>115</v>
      </c>
      <c r="H4344">
        <v>98</v>
      </c>
      <c r="I4344">
        <v>72</v>
      </c>
      <c r="J4344">
        <v>106</v>
      </c>
      <c r="K4344">
        <v>115</v>
      </c>
      <c r="L4344">
        <v>94</v>
      </c>
      <c r="M4344">
        <v>71</v>
      </c>
      <c r="N4344">
        <v>103</v>
      </c>
      <c r="O4344">
        <v>118</v>
      </c>
      <c r="P4344">
        <v>92</v>
      </c>
      <c r="Q4344">
        <v>71</v>
      </c>
      <c r="R4344">
        <v>103</v>
      </c>
      <c r="S4344">
        <v>118</v>
      </c>
      <c r="T4344">
        <v>96</v>
      </c>
      <c r="U4344">
        <v>68</v>
      </c>
      <c r="V4344">
        <v>107</v>
      </c>
      <c r="W4344">
        <v>122</v>
      </c>
      <c r="X4344">
        <v>96</v>
      </c>
      <c r="Y4344">
        <v>71</v>
      </c>
      <c r="Z4344">
        <v>103</v>
      </c>
      <c r="AA4344">
        <v>118</v>
      </c>
      <c r="AB4344">
        <v>96</v>
      </c>
      <c r="AC4344">
        <v>71</v>
      </c>
      <c r="AD4344">
        <v>103</v>
      </c>
      <c r="AE4344">
        <v>109</v>
      </c>
      <c r="AF4344">
        <v>92</v>
      </c>
      <c r="AG4344">
        <v>71</v>
      </c>
      <c r="AH4344">
        <v>99</v>
      </c>
      <c r="AI4344">
        <v>113</v>
      </c>
      <c r="AJ4344">
        <v>92</v>
      </c>
      <c r="AK4344" s="1">
        <v>0</v>
      </c>
      <c r="AL4344" s="2">
        <f>IF(NOT(ISNUMBER(gepModelClass1(A4344:AJ4344))),#REF!,gepModelClass1(A4344:AJ4344))</f>
        <v>3.7679502332316839E-5</v>
      </c>
      <c r="AM4344" s="2">
        <f>IF(NOT(ISNUMBER(gepModelClass2(A4344:AJ4344))),#REF!,gepModelClass2(A4344:AJ4344))</f>
        <v>6.4244586389580359E-4</v>
      </c>
      <c r="AN4344" s="2">
        <f>IF(NOT(ISNUMBER(gepModelClass3(A4344:AJ4344))),#REF!,gepModelClass3(A4344:AJ4344))</f>
        <v>2.8074069924319899E-2</v>
      </c>
      <c r="AO4344" s="2">
        <f>IF(NOT(ISNUMBER(gepModelClass4(A4344:AJ4344))),#REF!,gepModelClass4(A4344:AJ4344))</f>
        <v>0.99720325113151265</v>
      </c>
      <c r="AP4344" s="2">
        <f>IF(NOT(ISNUMBER(gepModelClass5(A4344:AJ4344))),#REF!,gepModelClass5(A4344:AJ4344))</f>
        <v>3.9577325606511725E-3</v>
      </c>
      <c r="AQ4344" s="2">
        <f>IF(NOT(ISNUMBER(gepModelClass6(A4344:AJ4344))),#REF!,gepModelClass6(A4344:AJ4344))</f>
        <v>1.3747579970291635E-4</v>
      </c>
      <c r="AR4344" s="3" t="str">
        <f t="shared" si="134"/>
        <v>red_soil</v>
      </c>
      <c r="AS4344" s="5" t="s">
        <v>43</v>
      </c>
      <c r="AT4344">
        <f t="shared" si="135"/>
        <v>0</v>
      </c>
      <c r="AU4344" s="3"/>
      <c r="AV4344" s="3"/>
      <c r="AW4344" s="1"/>
      <c r="AX4344" s="4"/>
      <c r="AY4344" s="4"/>
    </row>
    <row r="4345" spans="1:51" x14ac:dyDescent="0.25">
      <c r="A4345">
        <v>72</v>
      </c>
      <c r="B4345">
        <v>106</v>
      </c>
      <c r="C4345">
        <v>115</v>
      </c>
      <c r="D4345">
        <v>98</v>
      </c>
      <c r="E4345">
        <v>72</v>
      </c>
      <c r="F4345">
        <v>106</v>
      </c>
      <c r="G4345">
        <v>115</v>
      </c>
      <c r="H4345">
        <v>94</v>
      </c>
      <c r="I4345">
        <v>68</v>
      </c>
      <c r="J4345">
        <v>106</v>
      </c>
      <c r="K4345">
        <v>120</v>
      </c>
      <c r="L4345">
        <v>94</v>
      </c>
      <c r="M4345">
        <v>71</v>
      </c>
      <c r="N4345">
        <v>103</v>
      </c>
      <c r="O4345">
        <v>118</v>
      </c>
      <c r="P4345">
        <v>96</v>
      </c>
      <c r="Q4345">
        <v>68</v>
      </c>
      <c r="R4345">
        <v>107</v>
      </c>
      <c r="S4345">
        <v>122</v>
      </c>
      <c r="T4345">
        <v>96</v>
      </c>
      <c r="U4345">
        <v>68</v>
      </c>
      <c r="V4345">
        <v>103</v>
      </c>
      <c r="W4345">
        <v>118</v>
      </c>
      <c r="X4345">
        <v>92</v>
      </c>
      <c r="Y4345">
        <v>71</v>
      </c>
      <c r="Z4345">
        <v>103</v>
      </c>
      <c r="AA4345">
        <v>109</v>
      </c>
      <c r="AB4345">
        <v>92</v>
      </c>
      <c r="AC4345">
        <v>71</v>
      </c>
      <c r="AD4345">
        <v>99</v>
      </c>
      <c r="AE4345">
        <v>113</v>
      </c>
      <c r="AF4345">
        <v>92</v>
      </c>
      <c r="AG4345">
        <v>71</v>
      </c>
      <c r="AH4345">
        <v>99</v>
      </c>
      <c r="AI4345">
        <v>118</v>
      </c>
      <c r="AJ4345">
        <v>96</v>
      </c>
      <c r="AK4345" s="1">
        <v>0</v>
      </c>
      <c r="AL4345" s="2">
        <f>IF(NOT(ISNUMBER(gepModelClass1(A4345:AJ4345))),#REF!,gepModelClass1(A4345:AJ4345))</f>
        <v>1.5212418009331082E-5</v>
      </c>
      <c r="AM4345" s="2">
        <f>IF(NOT(ISNUMBER(gepModelClass2(A4345:AJ4345))),#REF!,gepModelClass2(A4345:AJ4345))</f>
        <v>3.0976323424138655E-4</v>
      </c>
      <c r="AN4345" s="2">
        <f>IF(NOT(ISNUMBER(gepModelClass3(A4345:AJ4345))),#REF!,gepModelClass3(A4345:AJ4345))</f>
        <v>2.2083423786884149E-2</v>
      </c>
      <c r="AO4345" s="2">
        <f>IF(NOT(ISNUMBER(gepModelClass4(A4345:AJ4345))),#REF!,gepModelClass4(A4345:AJ4345))</f>
        <v>0.99855402880317201</v>
      </c>
      <c r="AP4345" s="2">
        <f>IF(NOT(ISNUMBER(gepModelClass5(A4345:AJ4345))),#REF!,gepModelClass5(A4345:AJ4345))</f>
        <v>2.7326129520335086E-3</v>
      </c>
      <c r="AQ4345" s="2">
        <f>IF(NOT(ISNUMBER(gepModelClass6(A4345:AJ4345))),#REF!,gepModelClass6(A4345:AJ4345))</f>
        <v>2.7704907648217798E-4</v>
      </c>
      <c r="AR4345" s="3" t="str">
        <f t="shared" si="134"/>
        <v>red_soil</v>
      </c>
      <c r="AS4345" s="5" t="s">
        <v>43</v>
      </c>
      <c r="AT4345">
        <f t="shared" si="135"/>
        <v>0</v>
      </c>
      <c r="AU4345" s="3"/>
      <c r="AV4345" s="3"/>
      <c r="AW4345" s="1"/>
      <c r="AX4345" s="4"/>
      <c r="AY4345" s="4"/>
    </row>
    <row r="4346" spans="1:51" x14ac:dyDescent="0.25">
      <c r="A4346">
        <v>72</v>
      </c>
      <c r="B4346">
        <v>106</v>
      </c>
      <c r="C4346">
        <v>115</v>
      </c>
      <c r="D4346">
        <v>94</v>
      </c>
      <c r="E4346">
        <v>68</v>
      </c>
      <c r="F4346">
        <v>106</v>
      </c>
      <c r="G4346">
        <v>120</v>
      </c>
      <c r="H4346">
        <v>94</v>
      </c>
      <c r="I4346">
        <v>72</v>
      </c>
      <c r="J4346">
        <v>111</v>
      </c>
      <c r="K4346">
        <v>120</v>
      </c>
      <c r="L4346">
        <v>94</v>
      </c>
      <c r="M4346">
        <v>68</v>
      </c>
      <c r="N4346">
        <v>107</v>
      </c>
      <c r="O4346">
        <v>122</v>
      </c>
      <c r="P4346">
        <v>96</v>
      </c>
      <c r="Q4346">
        <v>68</v>
      </c>
      <c r="R4346">
        <v>103</v>
      </c>
      <c r="S4346">
        <v>118</v>
      </c>
      <c r="T4346">
        <v>92</v>
      </c>
      <c r="U4346">
        <v>64</v>
      </c>
      <c r="V4346">
        <v>103</v>
      </c>
      <c r="W4346">
        <v>122</v>
      </c>
      <c r="X4346">
        <v>92</v>
      </c>
      <c r="Y4346">
        <v>71</v>
      </c>
      <c r="Z4346">
        <v>99</v>
      </c>
      <c r="AA4346">
        <v>113</v>
      </c>
      <c r="AB4346">
        <v>92</v>
      </c>
      <c r="AC4346">
        <v>71</v>
      </c>
      <c r="AD4346">
        <v>99</v>
      </c>
      <c r="AE4346">
        <v>118</v>
      </c>
      <c r="AF4346">
        <v>96</v>
      </c>
      <c r="AG4346">
        <v>67</v>
      </c>
      <c r="AH4346">
        <v>103</v>
      </c>
      <c r="AI4346">
        <v>118</v>
      </c>
      <c r="AJ4346">
        <v>96</v>
      </c>
      <c r="AK4346" s="1">
        <v>0</v>
      </c>
      <c r="AL4346" s="2">
        <f>IF(NOT(ISNUMBER(gepModelClass1(A4346:AJ4346))),#REF!,gepModelClass1(A4346:AJ4346))</f>
        <v>1.1509243941340553E-5</v>
      </c>
      <c r="AM4346" s="2">
        <f>IF(NOT(ISNUMBER(gepModelClass2(A4346:AJ4346))),#REF!,gepModelClass2(A4346:AJ4346))</f>
        <v>1.0241393120698139E-4</v>
      </c>
      <c r="AN4346" s="2">
        <f>IF(NOT(ISNUMBER(gepModelClass3(A4346:AJ4346))),#REF!,gepModelClass3(A4346:AJ4346))</f>
        <v>1.4758922894665785E-2</v>
      </c>
      <c r="AO4346" s="2">
        <f>IF(NOT(ISNUMBER(gepModelClass4(A4346:AJ4346))),#REF!,gepModelClass4(A4346:AJ4346))</f>
        <v>0.99944589818596496</v>
      </c>
      <c r="AP4346" s="2">
        <f>IF(NOT(ISNUMBER(gepModelClass5(A4346:AJ4346))),#REF!,gepModelClass5(A4346:AJ4346))</f>
        <v>3.5063717162988253E-3</v>
      </c>
      <c r="AQ4346" s="2">
        <f>IF(NOT(ISNUMBER(gepModelClass6(A4346:AJ4346))),#REF!,gepModelClass6(A4346:AJ4346))</f>
        <v>1.6387529679377151E-4</v>
      </c>
      <c r="AR4346" s="3" t="str">
        <f t="shared" si="134"/>
        <v>red_soil</v>
      </c>
      <c r="AS4346" s="5" t="s">
        <v>43</v>
      </c>
      <c r="AT4346">
        <f t="shared" si="135"/>
        <v>0</v>
      </c>
      <c r="AU4346" s="3"/>
      <c r="AV4346" s="3"/>
      <c r="AW4346" s="1"/>
      <c r="AX4346" s="4"/>
      <c r="AY4346" s="4"/>
    </row>
    <row r="4347" spans="1:51" x14ac:dyDescent="0.25">
      <c r="A4347">
        <v>68</v>
      </c>
      <c r="B4347">
        <v>106</v>
      </c>
      <c r="C4347">
        <v>120</v>
      </c>
      <c r="D4347">
        <v>94</v>
      </c>
      <c r="E4347">
        <v>72</v>
      </c>
      <c r="F4347">
        <v>111</v>
      </c>
      <c r="G4347">
        <v>120</v>
      </c>
      <c r="H4347">
        <v>94</v>
      </c>
      <c r="I4347">
        <v>64</v>
      </c>
      <c r="J4347">
        <v>106</v>
      </c>
      <c r="K4347">
        <v>115</v>
      </c>
      <c r="L4347">
        <v>94</v>
      </c>
      <c r="M4347">
        <v>68</v>
      </c>
      <c r="N4347">
        <v>103</v>
      </c>
      <c r="O4347">
        <v>118</v>
      </c>
      <c r="P4347">
        <v>92</v>
      </c>
      <c r="Q4347">
        <v>64</v>
      </c>
      <c r="R4347">
        <v>103</v>
      </c>
      <c r="S4347">
        <v>122</v>
      </c>
      <c r="T4347">
        <v>92</v>
      </c>
      <c r="U4347">
        <v>71</v>
      </c>
      <c r="V4347">
        <v>107</v>
      </c>
      <c r="W4347">
        <v>122</v>
      </c>
      <c r="X4347">
        <v>96</v>
      </c>
      <c r="Y4347">
        <v>71</v>
      </c>
      <c r="Z4347">
        <v>99</v>
      </c>
      <c r="AA4347">
        <v>118</v>
      </c>
      <c r="AB4347">
        <v>96</v>
      </c>
      <c r="AC4347">
        <v>67</v>
      </c>
      <c r="AD4347">
        <v>103</v>
      </c>
      <c r="AE4347">
        <v>118</v>
      </c>
      <c r="AF4347">
        <v>96</v>
      </c>
      <c r="AG4347">
        <v>67</v>
      </c>
      <c r="AH4347">
        <v>107</v>
      </c>
      <c r="AI4347">
        <v>113</v>
      </c>
      <c r="AJ4347">
        <v>96</v>
      </c>
      <c r="AK4347" s="1">
        <v>0</v>
      </c>
      <c r="AL4347" s="2">
        <f>IF(NOT(ISNUMBER(gepModelClass1(A4347:AJ4347))),#REF!,gepModelClass1(A4347:AJ4347))</f>
        <v>3.2091780329970082E-5</v>
      </c>
      <c r="AM4347" s="2">
        <f>IF(NOT(ISNUMBER(gepModelClass2(A4347:AJ4347))),#REF!,gepModelClass2(A4347:AJ4347))</f>
        <v>1.2819506029984951E-4</v>
      </c>
      <c r="AN4347" s="2">
        <f>IF(NOT(ISNUMBER(gepModelClass3(A4347:AJ4347))),#REF!,gepModelClass3(A4347:AJ4347))</f>
        <v>7.3957743349267607E-3</v>
      </c>
      <c r="AO4347" s="2">
        <f>IF(NOT(ISNUMBER(gepModelClass4(A4347:AJ4347))),#REF!,gepModelClass4(A4347:AJ4347))</f>
        <v>0.99924951014442631</v>
      </c>
      <c r="AP4347" s="2">
        <f>IF(NOT(ISNUMBER(gepModelClass5(A4347:AJ4347))),#REF!,gepModelClass5(A4347:AJ4347))</f>
        <v>2.2996390261037021E-3</v>
      </c>
      <c r="AQ4347" s="2">
        <f>IF(NOT(ISNUMBER(gepModelClass6(A4347:AJ4347))),#REF!,gepModelClass6(A4347:AJ4347))</f>
        <v>1.1386919050286175E-4</v>
      </c>
      <c r="AR4347" s="3" t="str">
        <f t="shared" si="134"/>
        <v>red_soil</v>
      </c>
      <c r="AS4347" s="5" t="s">
        <v>43</v>
      </c>
      <c r="AT4347">
        <f t="shared" si="135"/>
        <v>0</v>
      </c>
      <c r="AU4347" s="3"/>
      <c r="AV4347" s="3"/>
      <c r="AW4347" s="1"/>
      <c r="AX4347" s="4"/>
      <c r="AY4347" s="4"/>
    </row>
    <row r="4348" spans="1:51" x14ac:dyDescent="0.25">
      <c r="A4348">
        <v>72</v>
      </c>
      <c r="B4348">
        <v>111</v>
      </c>
      <c r="C4348">
        <v>120</v>
      </c>
      <c r="D4348">
        <v>94</v>
      </c>
      <c r="E4348">
        <v>64</v>
      </c>
      <c r="F4348">
        <v>106</v>
      </c>
      <c r="G4348">
        <v>115</v>
      </c>
      <c r="H4348">
        <v>94</v>
      </c>
      <c r="I4348">
        <v>64</v>
      </c>
      <c r="J4348">
        <v>102</v>
      </c>
      <c r="K4348">
        <v>115</v>
      </c>
      <c r="L4348">
        <v>94</v>
      </c>
      <c r="M4348">
        <v>64</v>
      </c>
      <c r="N4348">
        <v>103</v>
      </c>
      <c r="O4348">
        <v>122</v>
      </c>
      <c r="P4348">
        <v>92</v>
      </c>
      <c r="Q4348">
        <v>71</v>
      </c>
      <c r="R4348">
        <v>107</v>
      </c>
      <c r="S4348">
        <v>122</v>
      </c>
      <c r="T4348">
        <v>96</v>
      </c>
      <c r="U4348">
        <v>71</v>
      </c>
      <c r="V4348">
        <v>107</v>
      </c>
      <c r="W4348">
        <v>122</v>
      </c>
      <c r="X4348">
        <v>96</v>
      </c>
      <c r="Y4348">
        <v>67</v>
      </c>
      <c r="Z4348">
        <v>103</v>
      </c>
      <c r="AA4348">
        <v>118</v>
      </c>
      <c r="AB4348">
        <v>96</v>
      </c>
      <c r="AC4348">
        <v>67</v>
      </c>
      <c r="AD4348">
        <v>107</v>
      </c>
      <c r="AE4348">
        <v>113</v>
      </c>
      <c r="AF4348">
        <v>96</v>
      </c>
      <c r="AG4348">
        <v>67</v>
      </c>
      <c r="AH4348">
        <v>107</v>
      </c>
      <c r="AI4348">
        <v>123</v>
      </c>
      <c r="AJ4348">
        <v>96</v>
      </c>
      <c r="AK4348" s="1">
        <v>0</v>
      </c>
      <c r="AL4348" s="2">
        <f>IF(NOT(ISNUMBER(gepModelClass1(A4348:AJ4348))),#REF!,gepModelClass1(A4348:AJ4348))</f>
        <v>3.2091780329970082E-5</v>
      </c>
      <c r="AM4348" s="2">
        <f>IF(NOT(ISNUMBER(gepModelClass2(A4348:AJ4348))),#REF!,gepModelClass2(A4348:AJ4348))</f>
        <v>1.5934285380439939E-4</v>
      </c>
      <c r="AN4348" s="2">
        <f>IF(NOT(ISNUMBER(gepModelClass3(A4348:AJ4348))),#REF!,gepModelClass3(A4348:AJ4348))</f>
        <v>1.4306166870166981E-2</v>
      </c>
      <c r="AO4348" s="2">
        <f>IF(NOT(ISNUMBER(gepModelClass4(A4348:AJ4348))),#REF!,gepModelClass4(A4348:AJ4348))</f>
        <v>0.99944901605236136</v>
      </c>
      <c r="AP4348" s="2">
        <f>IF(NOT(ISNUMBER(gepModelClass5(A4348:AJ4348))),#REF!,gepModelClass5(A4348:AJ4348))</f>
        <v>1.7717020392485831E-3</v>
      </c>
      <c r="AQ4348" s="2">
        <f>IF(NOT(ISNUMBER(gepModelClass6(A4348:AJ4348))),#REF!,gepModelClass6(A4348:AJ4348))</f>
        <v>2.6877936198636786E-5</v>
      </c>
      <c r="AR4348" s="3" t="str">
        <f t="shared" si="134"/>
        <v>red_soil</v>
      </c>
      <c r="AS4348" s="5" t="s">
        <v>43</v>
      </c>
      <c r="AT4348">
        <f t="shared" si="135"/>
        <v>0</v>
      </c>
      <c r="AU4348" s="3"/>
      <c r="AV4348" s="3"/>
      <c r="AW4348" s="1"/>
      <c r="AX4348" s="4"/>
      <c r="AY4348" s="4"/>
    </row>
    <row r="4349" spans="1:51" x14ac:dyDescent="0.25">
      <c r="A4349">
        <v>64</v>
      </c>
      <c r="B4349">
        <v>106</v>
      </c>
      <c r="C4349">
        <v>115</v>
      </c>
      <c r="D4349">
        <v>94</v>
      </c>
      <c r="E4349">
        <v>64</v>
      </c>
      <c r="F4349">
        <v>102</v>
      </c>
      <c r="G4349">
        <v>115</v>
      </c>
      <c r="H4349">
        <v>94</v>
      </c>
      <c r="I4349">
        <v>68</v>
      </c>
      <c r="J4349">
        <v>106</v>
      </c>
      <c r="K4349">
        <v>115</v>
      </c>
      <c r="L4349">
        <v>94</v>
      </c>
      <c r="M4349">
        <v>71</v>
      </c>
      <c r="N4349">
        <v>107</v>
      </c>
      <c r="O4349">
        <v>122</v>
      </c>
      <c r="P4349">
        <v>96</v>
      </c>
      <c r="Q4349">
        <v>71</v>
      </c>
      <c r="R4349">
        <v>107</v>
      </c>
      <c r="S4349">
        <v>122</v>
      </c>
      <c r="T4349">
        <v>96</v>
      </c>
      <c r="U4349">
        <v>71</v>
      </c>
      <c r="V4349">
        <v>103</v>
      </c>
      <c r="W4349">
        <v>113</v>
      </c>
      <c r="X4349">
        <v>92</v>
      </c>
      <c r="Y4349">
        <v>67</v>
      </c>
      <c r="Z4349">
        <v>107</v>
      </c>
      <c r="AA4349">
        <v>113</v>
      </c>
      <c r="AB4349">
        <v>96</v>
      </c>
      <c r="AC4349">
        <v>67</v>
      </c>
      <c r="AD4349">
        <v>107</v>
      </c>
      <c r="AE4349">
        <v>123</v>
      </c>
      <c r="AF4349">
        <v>96</v>
      </c>
      <c r="AG4349">
        <v>71</v>
      </c>
      <c r="AH4349">
        <v>111</v>
      </c>
      <c r="AI4349">
        <v>123</v>
      </c>
      <c r="AJ4349">
        <v>96</v>
      </c>
      <c r="AK4349" s="1">
        <v>0</v>
      </c>
      <c r="AL4349" s="2">
        <f>IF(NOT(ISNUMBER(gepModelClass1(A4349:AJ4349))),#REF!,gepModelClass1(A4349:AJ4349))</f>
        <v>2.067911410598343E-5</v>
      </c>
      <c r="AM4349" s="2">
        <f>IF(NOT(ISNUMBER(gepModelClass2(A4349:AJ4349))),#REF!,gepModelClass2(A4349:AJ4349))</f>
        <v>3.1134767279580367E-4</v>
      </c>
      <c r="AN4349" s="2">
        <f>IF(NOT(ISNUMBER(gepModelClass3(A4349:AJ4349))),#REF!,gepModelClass3(A4349:AJ4349))</f>
        <v>1.0640681080754066E-2</v>
      </c>
      <c r="AO4349" s="2">
        <f>IF(NOT(ISNUMBER(gepModelClass4(A4349:AJ4349))),#REF!,gepModelClass4(A4349:AJ4349))</f>
        <v>0.99910770990926867</v>
      </c>
      <c r="AP4349" s="2">
        <f>IF(NOT(ISNUMBER(gepModelClass5(A4349:AJ4349))),#REF!,gepModelClass5(A4349:AJ4349))</f>
        <v>3.3604995696501663E-3</v>
      </c>
      <c r="AQ4349" s="2">
        <f>IF(NOT(ISNUMBER(gepModelClass6(A4349:AJ4349))),#REF!,gepModelClass6(A4349:AJ4349))</f>
        <v>1.0840640890653342E-4</v>
      </c>
      <c r="AR4349" s="3" t="str">
        <f t="shared" si="134"/>
        <v>red_soil</v>
      </c>
      <c r="AS4349" s="5" t="s">
        <v>43</v>
      </c>
      <c r="AT4349">
        <f t="shared" si="135"/>
        <v>0</v>
      </c>
      <c r="AU4349" s="3"/>
      <c r="AV4349" s="3"/>
      <c r="AW4349" s="1"/>
      <c r="AX4349" s="4"/>
      <c r="AY4349" s="4"/>
    </row>
    <row r="4350" spans="1:51" x14ac:dyDescent="0.25">
      <c r="A4350">
        <v>64</v>
      </c>
      <c r="B4350">
        <v>102</v>
      </c>
      <c r="C4350">
        <v>115</v>
      </c>
      <c r="D4350">
        <v>94</v>
      </c>
      <c r="E4350">
        <v>68</v>
      </c>
      <c r="F4350">
        <v>106</v>
      </c>
      <c r="G4350">
        <v>115</v>
      </c>
      <c r="H4350">
        <v>94</v>
      </c>
      <c r="I4350">
        <v>68</v>
      </c>
      <c r="J4350">
        <v>102</v>
      </c>
      <c r="K4350">
        <v>115</v>
      </c>
      <c r="L4350">
        <v>94</v>
      </c>
      <c r="M4350">
        <v>71</v>
      </c>
      <c r="N4350">
        <v>107</v>
      </c>
      <c r="O4350">
        <v>122</v>
      </c>
      <c r="P4350">
        <v>96</v>
      </c>
      <c r="Q4350">
        <v>71</v>
      </c>
      <c r="R4350">
        <v>103</v>
      </c>
      <c r="S4350">
        <v>113</v>
      </c>
      <c r="T4350">
        <v>92</v>
      </c>
      <c r="U4350">
        <v>71</v>
      </c>
      <c r="V4350">
        <v>103</v>
      </c>
      <c r="W4350">
        <v>118</v>
      </c>
      <c r="X4350">
        <v>92</v>
      </c>
      <c r="Y4350">
        <v>67</v>
      </c>
      <c r="Z4350">
        <v>107</v>
      </c>
      <c r="AA4350">
        <v>123</v>
      </c>
      <c r="AB4350">
        <v>96</v>
      </c>
      <c r="AC4350">
        <v>71</v>
      </c>
      <c r="AD4350">
        <v>111</v>
      </c>
      <c r="AE4350">
        <v>123</v>
      </c>
      <c r="AF4350">
        <v>96</v>
      </c>
      <c r="AG4350">
        <v>71</v>
      </c>
      <c r="AH4350">
        <v>103</v>
      </c>
      <c r="AI4350">
        <v>118</v>
      </c>
      <c r="AJ4350">
        <v>96</v>
      </c>
      <c r="AK4350" s="1">
        <v>0</v>
      </c>
      <c r="AL4350" s="2">
        <f>IF(NOT(ISNUMBER(gepModelClass1(A4350:AJ4350))),#REF!,gepModelClass1(A4350:AJ4350))</f>
        <v>2.067911410598343E-5</v>
      </c>
      <c r="AM4350" s="2">
        <f>IF(NOT(ISNUMBER(gepModelClass2(A4350:AJ4350))),#REF!,gepModelClass2(A4350:AJ4350))</f>
        <v>3.0818685635940977E-4</v>
      </c>
      <c r="AN4350" s="2">
        <f>IF(NOT(ISNUMBER(gepModelClass3(A4350:AJ4350))),#REF!,gepModelClass3(A4350:AJ4350))</f>
        <v>1.3029722833928467E-2</v>
      </c>
      <c r="AO4350" s="2">
        <f>IF(NOT(ISNUMBER(gepModelClass4(A4350:AJ4350))),#REF!,gepModelClass4(A4350:AJ4350))</f>
        <v>0.99830078623543606</v>
      </c>
      <c r="AP4350" s="2">
        <f>IF(NOT(ISNUMBER(gepModelClass5(A4350:AJ4350))),#REF!,gepModelClass5(A4350:AJ4350))</f>
        <v>3.5605151040558427E-3</v>
      </c>
      <c r="AQ4350" s="2">
        <f>IF(NOT(ISNUMBER(gepModelClass6(A4350:AJ4350))),#REF!,gepModelClass6(A4350:AJ4350))</f>
        <v>6.959217305445791E-5</v>
      </c>
      <c r="AR4350" s="3" t="str">
        <f t="shared" si="134"/>
        <v>red_soil</v>
      </c>
      <c r="AS4350" s="5" t="s">
        <v>43</v>
      </c>
      <c r="AT4350">
        <f t="shared" si="135"/>
        <v>0</v>
      </c>
      <c r="AU4350" s="3"/>
      <c r="AV4350" s="3"/>
      <c r="AW4350" s="1"/>
      <c r="AX4350" s="4"/>
      <c r="AY4350" s="4"/>
    </row>
    <row r="4351" spans="1:51" x14ac:dyDescent="0.25">
      <c r="A4351">
        <v>68</v>
      </c>
      <c r="B4351">
        <v>106</v>
      </c>
      <c r="C4351">
        <v>115</v>
      </c>
      <c r="D4351">
        <v>94</v>
      </c>
      <c r="E4351">
        <v>68</v>
      </c>
      <c r="F4351">
        <v>102</v>
      </c>
      <c r="G4351">
        <v>115</v>
      </c>
      <c r="H4351">
        <v>94</v>
      </c>
      <c r="I4351">
        <v>72</v>
      </c>
      <c r="J4351">
        <v>106</v>
      </c>
      <c r="K4351">
        <v>115</v>
      </c>
      <c r="L4351">
        <v>94</v>
      </c>
      <c r="M4351">
        <v>71</v>
      </c>
      <c r="N4351">
        <v>103</v>
      </c>
      <c r="O4351">
        <v>113</v>
      </c>
      <c r="P4351">
        <v>92</v>
      </c>
      <c r="Q4351">
        <v>71</v>
      </c>
      <c r="R4351">
        <v>103</v>
      </c>
      <c r="S4351">
        <v>118</v>
      </c>
      <c r="T4351">
        <v>92</v>
      </c>
      <c r="U4351">
        <v>71</v>
      </c>
      <c r="V4351">
        <v>107</v>
      </c>
      <c r="W4351">
        <v>118</v>
      </c>
      <c r="X4351">
        <v>96</v>
      </c>
      <c r="Y4351">
        <v>71</v>
      </c>
      <c r="Z4351">
        <v>111</v>
      </c>
      <c r="AA4351">
        <v>123</v>
      </c>
      <c r="AB4351">
        <v>96</v>
      </c>
      <c r="AC4351">
        <v>71</v>
      </c>
      <c r="AD4351">
        <v>103</v>
      </c>
      <c r="AE4351">
        <v>118</v>
      </c>
      <c r="AF4351">
        <v>96</v>
      </c>
      <c r="AG4351">
        <v>71</v>
      </c>
      <c r="AH4351">
        <v>107</v>
      </c>
      <c r="AI4351">
        <v>113</v>
      </c>
      <c r="AJ4351">
        <v>92</v>
      </c>
      <c r="AK4351" s="1">
        <v>0</v>
      </c>
      <c r="AL4351" s="2">
        <f>IF(NOT(ISNUMBER(gepModelClass1(A4351:AJ4351))),#REF!,gepModelClass1(A4351:AJ4351))</f>
        <v>3.7679502332316839E-5</v>
      </c>
      <c r="AM4351" s="2">
        <f>IF(NOT(ISNUMBER(gepModelClass2(A4351:AJ4351))),#REF!,gepModelClass2(A4351:AJ4351))</f>
        <v>4.4725372506647181E-4</v>
      </c>
      <c r="AN4351" s="2">
        <f>IF(NOT(ISNUMBER(gepModelClass3(A4351:AJ4351))),#REF!,gepModelClass3(A4351:AJ4351))</f>
        <v>3.7327808053154381E-2</v>
      </c>
      <c r="AO4351" s="2">
        <f>IF(NOT(ISNUMBER(gepModelClass4(A4351:AJ4351))),#REF!,gepModelClass4(A4351:AJ4351))</f>
        <v>0.99735710988526438</v>
      </c>
      <c r="AP4351" s="2">
        <f>IF(NOT(ISNUMBER(gepModelClass5(A4351:AJ4351))),#REF!,gepModelClass5(A4351:AJ4351))</f>
        <v>4.2034221086604722E-3</v>
      </c>
      <c r="AQ4351" s="2">
        <f>IF(NOT(ISNUMBER(gepModelClass6(A4351:AJ4351))),#REF!,gepModelClass6(A4351:AJ4351))</f>
        <v>4.5335510886748459E-4</v>
      </c>
      <c r="AR4351" s="3" t="str">
        <f t="shared" si="134"/>
        <v>red_soil</v>
      </c>
      <c r="AS4351" s="5" t="s">
        <v>43</v>
      </c>
      <c r="AT4351">
        <f t="shared" si="135"/>
        <v>0</v>
      </c>
      <c r="AU4351" s="3"/>
      <c r="AV4351" s="3"/>
      <c r="AW4351" s="1"/>
      <c r="AX4351" s="4"/>
      <c r="AY4351" s="4"/>
    </row>
    <row r="4352" spans="1:51" x14ac:dyDescent="0.25">
      <c r="A4352">
        <v>68</v>
      </c>
      <c r="B4352">
        <v>102</v>
      </c>
      <c r="C4352">
        <v>115</v>
      </c>
      <c r="D4352">
        <v>94</v>
      </c>
      <c r="E4352">
        <v>72</v>
      </c>
      <c r="F4352">
        <v>106</v>
      </c>
      <c r="G4352">
        <v>115</v>
      </c>
      <c r="H4352">
        <v>94</v>
      </c>
      <c r="I4352">
        <v>72</v>
      </c>
      <c r="J4352">
        <v>106</v>
      </c>
      <c r="K4352">
        <v>115</v>
      </c>
      <c r="L4352">
        <v>91</v>
      </c>
      <c r="M4352">
        <v>71</v>
      </c>
      <c r="N4352">
        <v>103</v>
      </c>
      <c r="O4352">
        <v>118</v>
      </c>
      <c r="P4352">
        <v>92</v>
      </c>
      <c r="Q4352">
        <v>71</v>
      </c>
      <c r="R4352">
        <v>107</v>
      </c>
      <c r="S4352">
        <v>118</v>
      </c>
      <c r="T4352">
        <v>96</v>
      </c>
      <c r="U4352">
        <v>71</v>
      </c>
      <c r="V4352">
        <v>107</v>
      </c>
      <c r="W4352">
        <v>118</v>
      </c>
      <c r="X4352">
        <v>96</v>
      </c>
      <c r="Y4352">
        <v>71</v>
      </c>
      <c r="Z4352">
        <v>103</v>
      </c>
      <c r="AA4352">
        <v>118</v>
      </c>
      <c r="AB4352">
        <v>96</v>
      </c>
      <c r="AC4352">
        <v>71</v>
      </c>
      <c r="AD4352">
        <v>107</v>
      </c>
      <c r="AE4352">
        <v>113</v>
      </c>
      <c r="AF4352">
        <v>92</v>
      </c>
      <c r="AG4352">
        <v>71</v>
      </c>
      <c r="AH4352">
        <v>107</v>
      </c>
      <c r="AI4352">
        <v>113</v>
      </c>
      <c r="AJ4352">
        <v>96</v>
      </c>
      <c r="AK4352" s="1">
        <v>0</v>
      </c>
      <c r="AL4352" s="2">
        <f>IF(NOT(ISNUMBER(gepModelClass1(A4352:AJ4352))),#REF!,gepModelClass1(A4352:AJ4352))</f>
        <v>2.5025273598744106E-5</v>
      </c>
      <c r="AM4352" s="2">
        <f>IF(NOT(ISNUMBER(gepModelClass2(A4352:AJ4352))),#REF!,gepModelClass2(A4352:AJ4352))</f>
        <v>9.1338375456823247E-4</v>
      </c>
      <c r="AN4352" s="2">
        <f>IF(NOT(ISNUMBER(gepModelClass3(A4352:AJ4352))),#REF!,gepModelClass3(A4352:AJ4352))</f>
        <v>3.3560080562004997E-2</v>
      </c>
      <c r="AO4352" s="2">
        <f>IF(NOT(ISNUMBER(gepModelClass4(A4352:AJ4352))),#REF!,gepModelClass4(A4352:AJ4352))</f>
        <v>0.9980442747205871</v>
      </c>
      <c r="AP4352" s="2">
        <f>IF(NOT(ISNUMBER(gepModelClass5(A4352:AJ4352))),#REF!,gepModelClass5(A4352:AJ4352))</f>
        <v>3.986603542683988E-3</v>
      </c>
      <c r="AQ4352" s="2">
        <f>IF(NOT(ISNUMBER(gepModelClass6(A4352:AJ4352))),#REF!,gepModelClass6(A4352:AJ4352))</f>
        <v>1.373119496816859E-4</v>
      </c>
      <c r="AR4352" s="3" t="str">
        <f t="shared" si="134"/>
        <v>red_soil</v>
      </c>
      <c r="AS4352" s="5" t="s">
        <v>43</v>
      </c>
      <c r="AT4352">
        <f t="shared" si="135"/>
        <v>0</v>
      </c>
      <c r="AU4352" s="3"/>
      <c r="AV4352" s="3"/>
      <c r="AW4352" s="1"/>
      <c r="AX4352" s="4"/>
      <c r="AY4352" s="4"/>
    </row>
    <row r="4353" spans="1:51" x14ac:dyDescent="0.25">
      <c r="A4353">
        <v>72</v>
      </c>
      <c r="B4353">
        <v>106</v>
      </c>
      <c r="C4353">
        <v>115</v>
      </c>
      <c r="D4353">
        <v>94</v>
      </c>
      <c r="E4353">
        <v>72</v>
      </c>
      <c r="F4353">
        <v>106</v>
      </c>
      <c r="G4353">
        <v>115</v>
      </c>
      <c r="H4353">
        <v>91</v>
      </c>
      <c r="I4353">
        <v>76</v>
      </c>
      <c r="J4353">
        <v>111</v>
      </c>
      <c r="K4353">
        <v>115</v>
      </c>
      <c r="L4353">
        <v>94</v>
      </c>
      <c r="M4353">
        <v>71</v>
      </c>
      <c r="N4353">
        <v>107</v>
      </c>
      <c r="O4353">
        <v>118</v>
      </c>
      <c r="P4353">
        <v>96</v>
      </c>
      <c r="Q4353">
        <v>71</v>
      </c>
      <c r="R4353">
        <v>107</v>
      </c>
      <c r="S4353">
        <v>118</v>
      </c>
      <c r="T4353">
        <v>96</v>
      </c>
      <c r="U4353">
        <v>76</v>
      </c>
      <c r="V4353">
        <v>107</v>
      </c>
      <c r="W4353">
        <v>122</v>
      </c>
      <c r="X4353">
        <v>99</v>
      </c>
      <c r="Y4353">
        <v>71</v>
      </c>
      <c r="Z4353">
        <v>107</v>
      </c>
      <c r="AA4353">
        <v>113</v>
      </c>
      <c r="AB4353">
        <v>92</v>
      </c>
      <c r="AC4353">
        <v>71</v>
      </c>
      <c r="AD4353">
        <v>107</v>
      </c>
      <c r="AE4353">
        <v>113</v>
      </c>
      <c r="AF4353">
        <v>96</v>
      </c>
      <c r="AG4353">
        <v>75</v>
      </c>
      <c r="AH4353">
        <v>103</v>
      </c>
      <c r="AI4353">
        <v>118</v>
      </c>
      <c r="AJ4353">
        <v>96</v>
      </c>
      <c r="AK4353" s="1">
        <v>0</v>
      </c>
      <c r="AL4353" s="2">
        <f>IF(NOT(ISNUMBER(gepModelClass1(A4353:AJ4353))),#REF!,gepModelClass1(A4353:AJ4353))</f>
        <v>1.1509243941340553E-5</v>
      </c>
      <c r="AM4353" s="2">
        <f>IF(NOT(ISNUMBER(gepModelClass2(A4353:AJ4353))),#REF!,gepModelClass2(A4353:AJ4353))</f>
        <v>4.4725372506647181E-4</v>
      </c>
      <c r="AN4353" s="2">
        <f>IF(NOT(ISNUMBER(gepModelClass3(A4353:AJ4353))),#REF!,gepModelClass3(A4353:AJ4353))</f>
        <v>0.15988496159934698</v>
      </c>
      <c r="AO4353" s="2">
        <f>IF(NOT(ISNUMBER(gepModelClass4(A4353:AJ4353))),#REF!,gepModelClass4(A4353:AJ4353))</f>
        <v>0.99708645598806955</v>
      </c>
      <c r="AP4353" s="2">
        <f>IF(NOT(ISNUMBER(gepModelClass5(A4353:AJ4353))),#REF!,gepModelClass5(A4353:AJ4353))</f>
        <v>5.0216799673708417E-3</v>
      </c>
      <c r="AQ4353" s="2">
        <f>IF(NOT(ISNUMBER(gepModelClass6(A4353:AJ4353))),#REF!,gepModelClass6(A4353:AJ4353))</f>
        <v>1.8109854066353866E-4</v>
      </c>
      <c r="AR4353" s="3" t="str">
        <f t="shared" si="134"/>
        <v>red_soil</v>
      </c>
      <c r="AS4353" s="5" t="s">
        <v>43</v>
      </c>
      <c r="AT4353">
        <f t="shared" si="135"/>
        <v>0</v>
      </c>
      <c r="AU4353" s="3"/>
      <c r="AV4353" s="3"/>
      <c r="AW4353" s="1"/>
      <c r="AX4353" s="4"/>
      <c r="AY4353" s="4"/>
    </row>
    <row r="4354" spans="1:51" x14ac:dyDescent="0.25">
      <c r="A4354">
        <v>76</v>
      </c>
      <c r="B4354">
        <v>111</v>
      </c>
      <c r="C4354">
        <v>115</v>
      </c>
      <c r="D4354">
        <v>94</v>
      </c>
      <c r="E4354">
        <v>76</v>
      </c>
      <c r="F4354">
        <v>111</v>
      </c>
      <c r="G4354">
        <v>115</v>
      </c>
      <c r="H4354">
        <v>94</v>
      </c>
      <c r="I4354">
        <v>72</v>
      </c>
      <c r="J4354">
        <v>106</v>
      </c>
      <c r="K4354">
        <v>115</v>
      </c>
      <c r="L4354">
        <v>91</v>
      </c>
      <c r="M4354">
        <v>76</v>
      </c>
      <c r="N4354">
        <v>107</v>
      </c>
      <c r="O4354">
        <v>122</v>
      </c>
      <c r="P4354">
        <v>99</v>
      </c>
      <c r="Q4354">
        <v>71</v>
      </c>
      <c r="R4354">
        <v>116</v>
      </c>
      <c r="S4354">
        <v>122</v>
      </c>
      <c r="T4354">
        <v>99</v>
      </c>
      <c r="U4354">
        <v>76</v>
      </c>
      <c r="V4354">
        <v>107</v>
      </c>
      <c r="W4354">
        <v>122</v>
      </c>
      <c r="X4354">
        <v>103</v>
      </c>
      <c r="Y4354">
        <v>75</v>
      </c>
      <c r="Z4354">
        <v>103</v>
      </c>
      <c r="AA4354">
        <v>118</v>
      </c>
      <c r="AB4354">
        <v>96</v>
      </c>
      <c r="AC4354">
        <v>75</v>
      </c>
      <c r="AD4354">
        <v>103</v>
      </c>
      <c r="AE4354">
        <v>118</v>
      </c>
      <c r="AF4354">
        <v>96</v>
      </c>
      <c r="AG4354">
        <v>75</v>
      </c>
      <c r="AH4354">
        <v>107</v>
      </c>
      <c r="AI4354">
        <v>118</v>
      </c>
      <c r="AJ4354">
        <v>96</v>
      </c>
      <c r="AK4354" s="1">
        <v>0</v>
      </c>
      <c r="AL4354" s="2">
        <f>IF(NOT(ISNUMBER(gepModelClass1(A4354:AJ4354))),#REF!,gepModelClass1(A4354:AJ4354))</f>
        <v>2.1841919936655678E-5</v>
      </c>
      <c r="AM4354" s="2">
        <f>IF(NOT(ISNUMBER(gepModelClass2(A4354:AJ4354))),#REF!,gepModelClass2(A4354:AJ4354))</f>
        <v>7.2830135194387931E-4</v>
      </c>
      <c r="AN4354" s="2">
        <f>IF(NOT(ISNUMBER(gepModelClass3(A4354:AJ4354))),#REF!,gepModelClass3(A4354:AJ4354))</f>
        <v>0.36030635822328883</v>
      </c>
      <c r="AO4354" s="2">
        <f>IF(NOT(ISNUMBER(gepModelClass4(A4354:AJ4354))),#REF!,gepModelClass4(A4354:AJ4354))</f>
        <v>0.99782566132118777</v>
      </c>
      <c r="AP4354" s="2">
        <f>IF(NOT(ISNUMBER(gepModelClass5(A4354:AJ4354))),#REF!,gepModelClass5(A4354:AJ4354))</f>
        <v>3.901782095505547E-3</v>
      </c>
      <c r="AQ4354" s="2">
        <f>IF(NOT(ISNUMBER(gepModelClass6(A4354:AJ4354))),#REF!,gepModelClass6(A4354:AJ4354))</f>
        <v>3.8474196149193802E-5</v>
      </c>
      <c r="AR4354" s="3" t="str">
        <f t="shared" si="134"/>
        <v>red_soil</v>
      </c>
      <c r="AS4354" s="5" t="s">
        <v>43</v>
      </c>
      <c r="AT4354">
        <f t="shared" si="135"/>
        <v>0</v>
      </c>
      <c r="AU4354" s="3"/>
      <c r="AV4354" s="3"/>
      <c r="AW4354" s="1"/>
      <c r="AX4354" s="4"/>
      <c r="AY4354" s="4"/>
    </row>
    <row r="4355" spans="1:51" x14ac:dyDescent="0.25">
      <c r="A4355">
        <v>76</v>
      </c>
      <c r="B4355">
        <v>111</v>
      </c>
      <c r="C4355">
        <v>115</v>
      </c>
      <c r="D4355">
        <v>94</v>
      </c>
      <c r="E4355">
        <v>72</v>
      </c>
      <c r="F4355">
        <v>106</v>
      </c>
      <c r="G4355">
        <v>115</v>
      </c>
      <c r="H4355">
        <v>91</v>
      </c>
      <c r="I4355">
        <v>72</v>
      </c>
      <c r="J4355">
        <v>106</v>
      </c>
      <c r="K4355">
        <v>115</v>
      </c>
      <c r="L4355">
        <v>94</v>
      </c>
      <c r="M4355">
        <v>71</v>
      </c>
      <c r="N4355">
        <v>116</v>
      </c>
      <c r="O4355">
        <v>122</v>
      </c>
      <c r="P4355">
        <v>99</v>
      </c>
      <c r="Q4355">
        <v>76</v>
      </c>
      <c r="R4355">
        <v>107</v>
      </c>
      <c r="S4355">
        <v>122</v>
      </c>
      <c r="T4355">
        <v>103</v>
      </c>
      <c r="U4355">
        <v>76</v>
      </c>
      <c r="V4355">
        <v>112</v>
      </c>
      <c r="W4355">
        <v>122</v>
      </c>
      <c r="X4355">
        <v>96</v>
      </c>
      <c r="Y4355">
        <v>75</v>
      </c>
      <c r="Z4355">
        <v>103</v>
      </c>
      <c r="AA4355">
        <v>118</v>
      </c>
      <c r="AB4355">
        <v>96</v>
      </c>
      <c r="AC4355">
        <v>75</v>
      </c>
      <c r="AD4355">
        <v>107</v>
      </c>
      <c r="AE4355">
        <v>118</v>
      </c>
      <c r="AF4355">
        <v>96</v>
      </c>
      <c r="AG4355">
        <v>79</v>
      </c>
      <c r="AH4355">
        <v>103</v>
      </c>
      <c r="AI4355">
        <v>118</v>
      </c>
      <c r="AJ4355">
        <v>100</v>
      </c>
      <c r="AK4355" s="1">
        <v>0</v>
      </c>
      <c r="AL4355" s="2">
        <f>IF(NOT(ISNUMBER(gepModelClass1(A4355:AJ4355))),#REF!,gepModelClass1(A4355:AJ4355))</f>
        <v>7.6928485882946903E-6</v>
      </c>
      <c r="AM4355" s="2">
        <f>IF(NOT(ISNUMBER(gepModelClass2(A4355:AJ4355))),#REF!,gepModelClass2(A4355:AJ4355))</f>
        <v>7.2887980183103309E-4</v>
      </c>
      <c r="AN4355" s="2">
        <f>IF(NOT(ISNUMBER(gepModelClass3(A4355:AJ4355))),#REF!,gepModelClass3(A4355:AJ4355))</f>
        <v>0.33749305066986318</v>
      </c>
      <c r="AO4355" s="2">
        <f>IF(NOT(ISNUMBER(gepModelClass4(A4355:AJ4355))),#REF!,gepModelClass4(A4355:AJ4355))</f>
        <v>0.99816222442187086</v>
      </c>
      <c r="AP4355" s="2">
        <f>IF(NOT(ISNUMBER(gepModelClass5(A4355:AJ4355))),#REF!,gepModelClass5(A4355:AJ4355))</f>
        <v>3.5306687292317234E-3</v>
      </c>
      <c r="AQ4355" s="2">
        <f>IF(NOT(ISNUMBER(gepModelClass6(A4355:AJ4355))),#REF!,gepModelClass6(A4355:AJ4355))</f>
        <v>3.5747467537234346E-5</v>
      </c>
      <c r="AR4355" s="3" t="str">
        <f t="shared" ref="AR4355:AR4418" si="136">INDEX($AL$1:$AQ$1,1,MATCH(MAX(AL4355:AQ4355),AL4355:AQ4355,0))</f>
        <v>red_soil</v>
      </c>
      <c r="AS4355" s="5" t="s">
        <v>43</v>
      </c>
      <c r="AT4355">
        <f t="shared" ref="AT4355:AT4418" si="137">IF(AR4355=AS4355,0,1)</f>
        <v>0</v>
      </c>
      <c r="AU4355" s="3"/>
      <c r="AV4355" s="3"/>
      <c r="AW4355" s="1"/>
      <c r="AX4355" s="4"/>
      <c r="AY4355" s="4"/>
    </row>
    <row r="4356" spans="1:51" x14ac:dyDescent="0.25">
      <c r="A4356">
        <v>72</v>
      </c>
      <c r="B4356">
        <v>106</v>
      </c>
      <c r="C4356">
        <v>115</v>
      </c>
      <c r="D4356">
        <v>91</v>
      </c>
      <c r="E4356">
        <v>72</v>
      </c>
      <c r="F4356">
        <v>106</v>
      </c>
      <c r="G4356">
        <v>115</v>
      </c>
      <c r="H4356">
        <v>94</v>
      </c>
      <c r="I4356">
        <v>76</v>
      </c>
      <c r="J4356">
        <v>111</v>
      </c>
      <c r="K4356">
        <v>115</v>
      </c>
      <c r="L4356">
        <v>94</v>
      </c>
      <c r="M4356">
        <v>76</v>
      </c>
      <c r="N4356">
        <v>107</v>
      </c>
      <c r="O4356">
        <v>122</v>
      </c>
      <c r="P4356">
        <v>103</v>
      </c>
      <c r="Q4356">
        <v>76</v>
      </c>
      <c r="R4356">
        <v>112</v>
      </c>
      <c r="S4356">
        <v>122</v>
      </c>
      <c r="T4356">
        <v>96</v>
      </c>
      <c r="U4356">
        <v>76</v>
      </c>
      <c r="V4356">
        <v>112</v>
      </c>
      <c r="W4356">
        <v>122</v>
      </c>
      <c r="X4356">
        <v>99</v>
      </c>
      <c r="Y4356">
        <v>75</v>
      </c>
      <c r="Z4356">
        <v>107</v>
      </c>
      <c r="AA4356">
        <v>118</v>
      </c>
      <c r="AB4356">
        <v>96</v>
      </c>
      <c r="AC4356">
        <v>79</v>
      </c>
      <c r="AD4356">
        <v>103</v>
      </c>
      <c r="AE4356">
        <v>118</v>
      </c>
      <c r="AF4356">
        <v>100</v>
      </c>
      <c r="AG4356">
        <v>84</v>
      </c>
      <c r="AH4356">
        <v>111</v>
      </c>
      <c r="AI4356">
        <v>123</v>
      </c>
      <c r="AJ4356">
        <v>100</v>
      </c>
      <c r="AK4356" s="1">
        <v>0</v>
      </c>
      <c r="AL4356" s="2">
        <f>IF(NOT(ISNUMBER(gepModelClass1(A4356:AJ4356))),#REF!,gepModelClass1(A4356:AJ4356))</f>
        <v>2.6555900634488936E-5</v>
      </c>
      <c r="AM4356" s="2">
        <f>IF(NOT(ISNUMBER(gepModelClass2(A4356:AJ4356))),#REF!,gepModelClass2(A4356:AJ4356))</f>
        <v>2.6607302590485721E-3</v>
      </c>
      <c r="AN4356" s="2">
        <f>IF(NOT(ISNUMBER(gepModelClass3(A4356:AJ4356))),#REF!,gepModelClass3(A4356:AJ4356))</f>
        <v>0.56850266952030959</v>
      </c>
      <c r="AO4356" s="2">
        <f>IF(NOT(ISNUMBER(gepModelClass4(A4356:AJ4356))),#REF!,gepModelClass4(A4356:AJ4356))</f>
        <v>0.99591257366534214</v>
      </c>
      <c r="AP4356" s="2">
        <f>IF(NOT(ISNUMBER(gepModelClass5(A4356:AJ4356))),#REF!,gepModelClass5(A4356:AJ4356))</f>
        <v>4.9334880053913703E-3</v>
      </c>
      <c r="AQ4356" s="2">
        <f>IF(NOT(ISNUMBER(gepModelClass6(A4356:AJ4356))),#REF!,gepModelClass6(A4356:AJ4356))</f>
        <v>6.7689887064675385E-5</v>
      </c>
      <c r="AR4356" s="3" t="str">
        <f t="shared" si="136"/>
        <v>red_soil</v>
      </c>
      <c r="AS4356" s="5" t="s">
        <v>43</v>
      </c>
      <c r="AT4356">
        <f t="shared" si="137"/>
        <v>0</v>
      </c>
      <c r="AU4356" s="3"/>
      <c r="AV4356" s="3"/>
      <c r="AW4356" s="1"/>
      <c r="AX4356" s="4"/>
      <c r="AY4356" s="4"/>
    </row>
    <row r="4357" spans="1:51" x14ac:dyDescent="0.25">
      <c r="A4357">
        <v>72</v>
      </c>
      <c r="B4357">
        <v>106</v>
      </c>
      <c r="C4357">
        <v>115</v>
      </c>
      <c r="D4357">
        <v>94</v>
      </c>
      <c r="E4357">
        <v>76</v>
      </c>
      <c r="F4357">
        <v>111</v>
      </c>
      <c r="G4357">
        <v>115</v>
      </c>
      <c r="H4357">
        <v>94</v>
      </c>
      <c r="I4357">
        <v>76</v>
      </c>
      <c r="J4357">
        <v>106</v>
      </c>
      <c r="K4357">
        <v>115</v>
      </c>
      <c r="L4357">
        <v>94</v>
      </c>
      <c r="M4357">
        <v>76</v>
      </c>
      <c r="N4357">
        <v>112</v>
      </c>
      <c r="O4357">
        <v>122</v>
      </c>
      <c r="P4357">
        <v>96</v>
      </c>
      <c r="Q4357">
        <v>76</v>
      </c>
      <c r="R4357">
        <v>112</v>
      </c>
      <c r="S4357">
        <v>122</v>
      </c>
      <c r="T4357">
        <v>99</v>
      </c>
      <c r="U4357">
        <v>80</v>
      </c>
      <c r="V4357">
        <v>107</v>
      </c>
      <c r="W4357">
        <v>122</v>
      </c>
      <c r="X4357">
        <v>96</v>
      </c>
      <c r="Y4357">
        <v>79</v>
      </c>
      <c r="Z4357">
        <v>103</v>
      </c>
      <c r="AA4357">
        <v>118</v>
      </c>
      <c r="AB4357">
        <v>100</v>
      </c>
      <c r="AC4357">
        <v>84</v>
      </c>
      <c r="AD4357">
        <v>111</v>
      </c>
      <c r="AE4357">
        <v>123</v>
      </c>
      <c r="AF4357">
        <v>100</v>
      </c>
      <c r="AG4357">
        <v>84</v>
      </c>
      <c r="AH4357">
        <v>103</v>
      </c>
      <c r="AI4357">
        <v>118</v>
      </c>
      <c r="AJ4357">
        <v>96</v>
      </c>
      <c r="AK4357" s="1">
        <v>0</v>
      </c>
      <c r="AL4357" s="2">
        <f>IF(NOT(ISNUMBER(gepModelClass1(A4357:AJ4357))),#REF!,gepModelClass1(A4357:AJ4357))</f>
        <v>2.1450487385986346E-5</v>
      </c>
      <c r="AM4357" s="2">
        <f>IF(NOT(ISNUMBER(gepModelClass2(A4357:AJ4357))),#REF!,gepModelClass2(A4357:AJ4357))</f>
        <v>1.3513997344368174E-3</v>
      </c>
      <c r="AN4357" s="2">
        <f>IF(NOT(ISNUMBER(gepModelClass3(A4357:AJ4357))),#REF!,gepModelClass3(A4357:AJ4357))</f>
        <v>0.66596677488531408</v>
      </c>
      <c r="AO4357" s="2">
        <f>IF(NOT(ISNUMBER(gepModelClass4(A4357:AJ4357))),#REF!,gepModelClass4(A4357:AJ4357))</f>
        <v>0.98708686714682869</v>
      </c>
      <c r="AP4357" s="2">
        <f>IF(NOT(ISNUMBER(gepModelClass5(A4357:AJ4357))),#REF!,gepModelClass5(A4357:AJ4357))</f>
        <v>5.2572635147638555E-3</v>
      </c>
      <c r="AQ4357" s="2">
        <f>IF(NOT(ISNUMBER(gepModelClass6(A4357:AJ4357))),#REF!,gepModelClass6(A4357:AJ4357))</f>
        <v>7.7357262094636357E-5</v>
      </c>
      <c r="AR4357" s="3" t="str">
        <f t="shared" si="136"/>
        <v>red_soil</v>
      </c>
      <c r="AS4357" s="5" t="s">
        <v>43</v>
      </c>
      <c r="AT4357">
        <f t="shared" si="137"/>
        <v>0</v>
      </c>
      <c r="AU4357" s="3"/>
      <c r="AV4357" s="3"/>
      <c r="AW4357" s="1"/>
      <c r="AX4357" s="4"/>
      <c r="AY4357" s="4"/>
    </row>
    <row r="4358" spans="1:51" x14ac:dyDescent="0.25">
      <c r="A4358">
        <v>76</v>
      </c>
      <c r="B4358">
        <v>111</v>
      </c>
      <c r="C4358">
        <v>115</v>
      </c>
      <c r="D4358">
        <v>94</v>
      </c>
      <c r="E4358">
        <v>76</v>
      </c>
      <c r="F4358">
        <v>106</v>
      </c>
      <c r="G4358">
        <v>115</v>
      </c>
      <c r="H4358">
        <v>94</v>
      </c>
      <c r="I4358">
        <v>76</v>
      </c>
      <c r="J4358">
        <v>102</v>
      </c>
      <c r="K4358">
        <v>111</v>
      </c>
      <c r="L4358">
        <v>98</v>
      </c>
      <c r="M4358">
        <v>76</v>
      </c>
      <c r="N4358">
        <v>112</v>
      </c>
      <c r="O4358">
        <v>122</v>
      </c>
      <c r="P4358">
        <v>99</v>
      </c>
      <c r="Q4358">
        <v>80</v>
      </c>
      <c r="R4358">
        <v>107</v>
      </c>
      <c r="S4358">
        <v>122</v>
      </c>
      <c r="T4358">
        <v>96</v>
      </c>
      <c r="U4358">
        <v>76</v>
      </c>
      <c r="V4358">
        <v>107</v>
      </c>
      <c r="W4358">
        <v>118</v>
      </c>
      <c r="X4358">
        <v>96</v>
      </c>
      <c r="Y4358">
        <v>84</v>
      </c>
      <c r="Z4358">
        <v>111</v>
      </c>
      <c r="AA4358">
        <v>123</v>
      </c>
      <c r="AB4358">
        <v>100</v>
      </c>
      <c r="AC4358">
        <v>84</v>
      </c>
      <c r="AD4358">
        <v>103</v>
      </c>
      <c r="AE4358">
        <v>118</v>
      </c>
      <c r="AF4358">
        <v>96</v>
      </c>
      <c r="AG4358">
        <v>71</v>
      </c>
      <c r="AH4358">
        <v>79</v>
      </c>
      <c r="AI4358">
        <v>109</v>
      </c>
      <c r="AJ4358">
        <v>92</v>
      </c>
      <c r="AK4358" s="1">
        <v>0</v>
      </c>
      <c r="AL4358" s="2">
        <f>IF(NOT(ISNUMBER(gepModelClass1(A4358:AJ4358))),#REF!,gepModelClass1(A4358:AJ4358))</f>
        <v>3.5445786315181658E-5</v>
      </c>
      <c r="AM4358" s="2">
        <f>IF(NOT(ISNUMBER(gepModelClass2(A4358:AJ4358))),#REF!,gepModelClass2(A4358:AJ4358))</f>
        <v>1.0288319294152106E-3</v>
      </c>
      <c r="AN4358" s="2">
        <f>IF(NOT(ISNUMBER(gepModelClass3(A4358:AJ4358))),#REF!,gepModelClass3(A4358:AJ4358))</f>
        <v>0.58195390169679972</v>
      </c>
      <c r="AO4358" s="2">
        <f>IF(NOT(ISNUMBER(gepModelClass4(A4358:AJ4358))),#REF!,gepModelClass4(A4358:AJ4358))</f>
        <v>0.98660847019280029</v>
      </c>
      <c r="AP4358" s="2">
        <f>IF(NOT(ISNUMBER(gepModelClass5(A4358:AJ4358))),#REF!,gepModelClass5(A4358:AJ4358))</f>
        <v>4.9181739746474691E-3</v>
      </c>
      <c r="AQ4358" s="2">
        <f>IF(NOT(ISNUMBER(gepModelClass6(A4358:AJ4358))),#REF!,gepModelClass6(A4358:AJ4358))</f>
        <v>5.011378423097403E-5</v>
      </c>
      <c r="AR4358" s="3" t="str">
        <f t="shared" si="136"/>
        <v>red_soil</v>
      </c>
      <c r="AS4358" s="5" t="s">
        <v>43</v>
      </c>
      <c r="AT4358">
        <f t="shared" si="137"/>
        <v>0</v>
      </c>
      <c r="AU4358" s="3"/>
      <c r="AV4358" s="3"/>
      <c r="AW4358" s="1"/>
      <c r="AX4358" s="4"/>
      <c r="AY4358" s="4"/>
    </row>
    <row r="4359" spans="1:51" x14ac:dyDescent="0.25">
      <c r="A4359">
        <v>80</v>
      </c>
      <c r="B4359">
        <v>111</v>
      </c>
      <c r="C4359">
        <v>125</v>
      </c>
      <c r="D4359">
        <v>102</v>
      </c>
      <c r="E4359">
        <v>88</v>
      </c>
      <c r="F4359">
        <v>115</v>
      </c>
      <c r="G4359">
        <v>131</v>
      </c>
      <c r="H4359">
        <v>102</v>
      </c>
      <c r="I4359">
        <v>88</v>
      </c>
      <c r="J4359">
        <v>111</v>
      </c>
      <c r="K4359">
        <v>120</v>
      </c>
      <c r="L4359">
        <v>94</v>
      </c>
      <c r="M4359">
        <v>84</v>
      </c>
      <c r="N4359">
        <v>116</v>
      </c>
      <c r="O4359">
        <v>128</v>
      </c>
      <c r="P4359">
        <v>103</v>
      </c>
      <c r="Q4359">
        <v>92</v>
      </c>
      <c r="R4359">
        <v>116</v>
      </c>
      <c r="S4359">
        <v>133</v>
      </c>
      <c r="T4359">
        <v>103</v>
      </c>
      <c r="U4359">
        <v>84</v>
      </c>
      <c r="V4359">
        <v>112</v>
      </c>
      <c r="W4359">
        <v>122</v>
      </c>
      <c r="X4359">
        <v>96</v>
      </c>
      <c r="Y4359">
        <v>79</v>
      </c>
      <c r="Z4359">
        <v>103</v>
      </c>
      <c r="AA4359">
        <v>123</v>
      </c>
      <c r="AB4359">
        <v>100</v>
      </c>
      <c r="AC4359">
        <v>84</v>
      </c>
      <c r="AD4359">
        <v>111</v>
      </c>
      <c r="AE4359">
        <v>128</v>
      </c>
      <c r="AF4359">
        <v>100</v>
      </c>
      <c r="AG4359">
        <v>84</v>
      </c>
      <c r="AH4359">
        <v>103</v>
      </c>
      <c r="AI4359">
        <v>118</v>
      </c>
      <c r="AJ4359">
        <v>92</v>
      </c>
      <c r="AK4359" s="1">
        <v>0</v>
      </c>
      <c r="AL4359" s="2">
        <f>IF(NOT(ISNUMBER(gepModelClass1(A4359:AJ4359))),#REF!,gepModelClass1(A4359:AJ4359))</f>
        <v>1.6560942533107654E-5</v>
      </c>
      <c r="AM4359" s="2">
        <f>IF(NOT(ISNUMBER(gepModelClass2(A4359:AJ4359))),#REF!,gepModelClass2(A4359:AJ4359))</f>
        <v>2.9868968218620826E-2</v>
      </c>
      <c r="AN4359" s="2">
        <f>IF(NOT(ISNUMBER(gepModelClass3(A4359:AJ4359))),#REF!,gepModelClass3(A4359:AJ4359))</f>
        <v>0.99140590401467643</v>
      </c>
      <c r="AO4359" s="2">
        <f>IF(NOT(ISNUMBER(gepModelClass4(A4359:AJ4359))),#REF!,gepModelClass4(A4359:AJ4359))</f>
        <v>6.0101437496402194E-4</v>
      </c>
      <c r="AP4359" s="2">
        <f>IF(NOT(ISNUMBER(gepModelClass5(A4359:AJ4359))),#REF!,gepModelClass5(A4359:AJ4359))</f>
        <v>7.1392364009133747E-3</v>
      </c>
      <c r="AQ4359" s="2">
        <f>IF(NOT(ISNUMBER(gepModelClass6(A4359:AJ4359))),#REF!,gepModelClass6(A4359:AJ4359))</f>
        <v>4.4464247461622198E-5</v>
      </c>
      <c r="AR4359" s="3" t="str">
        <f t="shared" si="136"/>
        <v>grey_soil</v>
      </c>
      <c r="AS4359" s="5" t="s">
        <v>43</v>
      </c>
      <c r="AT4359">
        <f t="shared" si="137"/>
        <v>1</v>
      </c>
      <c r="AU4359" s="3"/>
      <c r="AV4359" s="3"/>
      <c r="AW4359" s="1"/>
      <c r="AX4359" s="4"/>
      <c r="AY4359" s="4"/>
    </row>
    <row r="4360" spans="1:51" x14ac:dyDescent="0.25">
      <c r="A4360">
        <v>88</v>
      </c>
      <c r="B4360">
        <v>111</v>
      </c>
      <c r="C4360">
        <v>120</v>
      </c>
      <c r="D4360">
        <v>94</v>
      </c>
      <c r="E4360">
        <v>76</v>
      </c>
      <c r="F4360">
        <v>89</v>
      </c>
      <c r="G4360">
        <v>102</v>
      </c>
      <c r="H4360">
        <v>76</v>
      </c>
      <c r="I4360">
        <v>64</v>
      </c>
      <c r="J4360">
        <v>77</v>
      </c>
      <c r="K4360">
        <v>94</v>
      </c>
      <c r="L4360">
        <v>76</v>
      </c>
      <c r="M4360">
        <v>84</v>
      </c>
      <c r="N4360">
        <v>112</v>
      </c>
      <c r="O4360">
        <v>122</v>
      </c>
      <c r="P4360">
        <v>96</v>
      </c>
      <c r="Q4360">
        <v>71</v>
      </c>
      <c r="R4360">
        <v>83</v>
      </c>
      <c r="S4360">
        <v>96</v>
      </c>
      <c r="T4360">
        <v>85</v>
      </c>
      <c r="U4360">
        <v>64</v>
      </c>
      <c r="V4360">
        <v>79</v>
      </c>
      <c r="W4360">
        <v>96</v>
      </c>
      <c r="X4360">
        <v>81</v>
      </c>
      <c r="Y4360">
        <v>84</v>
      </c>
      <c r="Z4360">
        <v>103</v>
      </c>
      <c r="AA4360">
        <v>118</v>
      </c>
      <c r="AB4360">
        <v>92</v>
      </c>
      <c r="AC4360">
        <v>71</v>
      </c>
      <c r="AD4360">
        <v>79</v>
      </c>
      <c r="AE4360">
        <v>96</v>
      </c>
      <c r="AF4360">
        <v>79</v>
      </c>
      <c r="AG4360">
        <v>63</v>
      </c>
      <c r="AH4360">
        <v>75</v>
      </c>
      <c r="AI4360">
        <v>96</v>
      </c>
      <c r="AJ4360">
        <v>83</v>
      </c>
      <c r="AK4360" s="1">
        <v>0</v>
      </c>
      <c r="AL4360" s="2">
        <f>IF(NOT(ISNUMBER(gepModelClass1(A4360:AJ4360))),#REF!,gepModelClass1(A4360:AJ4360))</f>
        <v>3.7086277580315826E-5</v>
      </c>
      <c r="AM4360" s="2">
        <f>IF(NOT(ISNUMBER(gepModelClass2(A4360:AJ4360))),#REF!,gepModelClass2(A4360:AJ4360))</f>
        <v>0.71070027705291716</v>
      </c>
      <c r="AN4360" s="2">
        <f>IF(NOT(ISNUMBER(gepModelClass3(A4360:AJ4360))),#REF!,gepModelClass3(A4360:AJ4360))</f>
        <v>4.5935269622711036E-2</v>
      </c>
      <c r="AO4360" s="2">
        <f>IF(NOT(ISNUMBER(gepModelClass4(A4360:AJ4360))),#REF!,gepModelClass4(A4360:AJ4360))</f>
        <v>0.83489950961456738</v>
      </c>
      <c r="AP4360" s="2">
        <f>IF(NOT(ISNUMBER(gepModelClass5(A4360:AJ4360))),#REF!,gepModelClass5(A4360:AJ4360))</f>
        <v>0.32232806795394442</v>
      </c>
      <c r="AQ4360" s="2">
        <f>IF(NOT(ISNUMBER(gepModelClass6(A4360:AJ4360))),#REF!,gepModelClass6(A4360:AJ4360))</f>
        <v>3.3807227650020221E-4</v>
      </c>
      <c r="AR4360" s="3" t="str">
        <f t="shared" si="136"/>
        <v>red_soil</v>
      </c>
      <c r="AS4360" s="5" t="s">
        <v>43</v>
      </c>
      <c r="AT4360">
        <f t="shared" si="137"/>
        <v>0</v>
      </c>
      <c r="AU4360" s="3"/>
      <c r="AV4360" s="3"/>
      <c r="AW4360" s="1"/>
      <c r="AX4360" s="4"/>
      <c r="AY4360" s="4"/>
    </row>
    <row r="4361" spans="1:51" x14ac:dyDescent="0.25">
      <c r="A4361">
        <v>60</v>
      </c>
      <c r="B4361">
        <v>77</v>
      </c>
      <c r="C4361">
        <v>94</v>
      </c>
      <c r="D4361">
        <v>76</v>
      </c>
      <c r="E4361">
        <v>57</v>
      </c>
      <c r="F4361">
        <v>81</v>
      </c>
      <c r="G4361">
        <v>90</v>
      </c>
      <c r="H4361">
        <v>76</v>
      </c>
      <c r="I4361">
        <v>60</v>
      </c>
      <c r="J4361">
        <v>85</v>
      </c>
      <c r="K4361">
        <v>94</v>
      </c>
      <c r="L4361">
        <v>79</v>
      </c>
      <c r="M4361">
        <v>60</v>
      </c>
      <c r="N4361">
        <v>83</v>
      </c>
      <c r="O4361">
        <v>100</v>
      </c>
      <c r="P4361">
        <v>81</v>
      </c>
      <c r="Q4361">
        <v>60</v>
      </c>
      <c r="R4361">
        <v>83</v>
      </c>
      <c r="S4361">
        <v>96</v>
      </c>
      <c r="T4361">
        <v>85</v>
      </c>
      <c r="U4361">
        <v>64</v>
      </c>
      <c r="V4361">
        <v>87</v>
      </c>
      <c r="W4361">
        <v>100</v>
      </c>
      <c r="X4361">
        <v>88</v>
      </c>
      <c r="Y4361">
        <v>67</v>
      </c>
      <c r="Z4361">
        <v>83</v>
      </c>
      <c r="AA4361">
        <v>104</v>
      </c>
      <c r="AB4361">
        <v>87</v>
      </c>
      <c r="AC4361">
        <v>59</v>
      </c>
      <c r="AD4361">
        <v>83</v>
      </c>
      <c r="AE4361">
        <v>100</v>
      </c>
      <c r="AF4361">
        <v>83</v>
      </c>
      <c r="AG4361">
        <v>63</v>
      </c>
      <c r="AH4361">
        <v>87</v>
      </c>
      <c r="AI4361">
        <v>100</v>
      </c>
      <c r="AJ4361">
        <v>87</v>
      </c>
      <c r="AK4361" s="1">
        <v>0</v>
      </c>
      <c r="AL4361" s="2">
        <f>IF(NOT(ISNUMBER(gepModelClass1(A4361:AJ4361))),#REF!,gepModelClass1(A4361:AJ4361))</f>
        <v>3.2060746987690761E-4</v>
      </c>
      <c r="AM4361" s="2">
        <f>IF(NOT(ISNUMBER(gepModelClass2(A4361:AJ4361))),#REF!,gepModelClass2(A4361:AJ4361))</f>
        <v>6.3843326942273224E-2</v>
      </c>
      <c r="AN4361" s="2">
        <f>IF(NOT(ISNUMBER(gepModelClass3(A4361:AJ4361))),#REF!,gepModelClass3(A4361:AJ4361))</f>
        <v>1.8708142926028221E-4</v>
      </c>
      <c r="AO4361" s="2">
        <f>IF(NOT(ISNUMBER(gepModelClass4(A4361:AJ4361))),#REF!,gepModelClass4(A4361:AJ4361))</f>
        <v>0.98187571263864548</v>
      </c>
      <c r="AP4361" s="2">
        <f>IF(NOT(ISNUMBER(gepModelClass5(A4361:AJ4361))),#REF!,gepModelClass5(A4361:AJ4361))</f>
        <v>3.4067222186118396E-3</v>
      </c>
      <c r="AQ4361" s="2">
        <f>IF(NOT(ISNUMBER(gepModelClass6(A4361:AJ4361))),#REF!,gepModelClass6(A4361:AJ4361))</f>
        <v>3.7479972606422099E-3</v>
      </c>
      <c r="AR4361" s="3" t="str">
        <f t="shared" si="136"/>
        <v>red_soil</v>
      </c>
      <c r="AS4361" s="5" t="s">
        <v>43</v>
      </c>
      <c r="AT4361">
        <f t="shared" si="137"/>
        <v>0</v>
      </c>
      <c r="AU4361" s="3"/>
      <c r="AV4361" s="3"/>
      <c r="AW4361" s="1"/>
      <c r="AX4361" s="4"/>
      <c r="AY4361" s="4"/>
    </row>
    <row r="4362" spans="1:51" x14ac:dyDescent="0.25">
      <c r="A4362">
        <v>57</v>
      </c>
      <c r="B4362">
        <v>81</v>
      </c>
      <c r="C4362">
        <v>90</v>
      </c>
      <c r="D4362">
        <v>76</v>
      </c>
      <c r="E4362">
        <v>60</v>
      </c>
      <c r="F4362">
        <v>85</v>
      </c>
      <c r="G4362">
        <v>94</v>
      </c>
      <c r="H4362">
        <v>79</v>
      </c>
      <c r="I4362">
        <v>60</v>
      </c>
      <c r="J4362">
        <v>81</v>
      </c>
      <c r="K4362">
        <v>90</v>
      </c>
      <c r="L4362">
        <v>83</v>
      </c>
      <c r="M4362">
        <v>60</v>
      </c>
      <c r="N4362">
        <v>83</v>
      </c>
      <c r="O4362">
        <v>96</v>
      </c>
      <c r="P4362">
        <v>85</v>
      </c>
      <c r="Q4362">
        <v>64</v>
      </c>
      <c r="R4362">
        <v>87</v>
      </c>
      <c r="S4362">
        <v>100</v>
      </c>
      <c r="T4362">
        <v>88</v>
      </c>
      <c r="U4362">
        <v>64</v>
      </c>
      <c r="V4362">
        <v>83</v>
      </c>
      <c r="W4362">
        <v>104</v>
      </c>
      <c r="X4362">
        <v>88</v>
      </c>
      <c r="Y4362">
        <v>59</v>
      </c>
      <c r="Z4362">
        <v>83</v>
      </c>
      <c r="AA4362">
        <v>100</v>
      </c>
      <c r="AB4362">
        <v>83</v>
      </c>
      <c r="AC4362">
        <v>63</v>
      </c>
      <c r="AD4362">
        <v>87</v>
      </c>
      <c r="AE4362">
        <v>100</v>
      </c>
      <c r="AF4362">
        <v>87</v>
      </c>
      <c r="AG4362">
        <v>63</v>
      </c>
      <c r="AH4362">
        <v>83</v>
      </c>
      <c r="AI4362">
        <v>104</v>
      </c>
      <c r="AJ4362">
        <v>87</v>
      </c>
      <c r="AK4362" s="1">
        <v>0</v>
      </c>
      <c r="AL4362" s="2">
        <f>IF(NOT(ISNUMBER(gepModelClass1(A4362:AJ4362))),#REF!,gepModelClass1(A4362:AJ4362))</f>
        <v>4.2495289275052474E-4</v>
      </c>
      <c r="AM4362" s="2">
        <f>IF(NOT(ISNUMBER(gepModelClass2(A4362:AJ4362))),#REF!,gepModelClass2(A4362:AJ4362))</f>
        <v>6.8574364447724148E-2</v>
      </c>
      <c r="AN4362" s="2">
        <f>IF(NOT(ISNUMBER(gepModelClass3(A4362:AJ4362))),#REF!,gepModelClass3(A4362:AJ4362))</f>
        <v>2.2072022941685144E-4</v>
      </c>
      <c r="AO4362" s="2">
        <f>IF(NOT(ISNUMBER(gepModelClass4(A4362:AJ4362))),#REF!,gepModelClass4(A4362:AJ4362))</f>
        <v>0.97334908489433181</v>
      </c>
      <c r="AP4362" s="2">
        <f>IF(NOT(ISNUMBER(gepModelClass5(A4362:AJ4362))),#REF!,gepModelClass5(A4362:AJ4362))</f>
        <v>0.87351586667144698</v>
      </c>
      <c r="AQ4362" s="2">
        <f>IF(NOT(ISNUMBER(gepModelClass6(A4362:AJ4362))),#REF!,gepModelClass6(A4362:AJ4362))</f>
        <v>8.1407179325151385E-3</v>
      </c>
      <c r="AR4362" s="3" t="str">
        <f t="shared" si="136"/>
        <v>red_soil</v>
      </c>
      <c r="AS4362" s="5" t="s">
        <v>43</v>
      </c>
      <c r="AT4362">
        <f t="shared" si="137"/>
        <v>0</v>
      </c>
      <c r="AU4362" s="3"/>
      <c r="AV4362" s="3"/>
      <c r="AW4362" s="1"/>
      <c r="AX4362" s="4"/>
      <c r="AY4362" s="4"/>
    </row>
    <row r="4363" spans="1:51" x14ac:dyDescent="0.25">
      <c r="A4363">
        <v>60</v>
      </c>
      <c r="B4363">
        <v>81</v>
      </c>
      <c r="C4363">
        <v>90</v>
      </c>
      <c r="D4363">
        <v>83</v>
      </c>
      <c r="E4363">
        <v>60</v>
      </c>
      <c r="F4363">
        <v>73</v>
      </c>
      <c r="G4363">
        <v>90</v>
      </c>
      <c r="H4363">
        <v>83</v>
      </c>
      <c r="I4363">
        <v>53</v>
      </c>
      <c r="J4363">
        <v>62</v>
      </c>
      <c r="K4363">
        <v>86</v>
      </c>
      <c r="L4363">
        <v>83</v>
      </c>
      <c r="M4363">
        <v>64</v>
      </c>
      <c r="N4363">
        <v>83</v>
      </c>
      <c r="O4363">
        <v>104</v>
      </c>
      <c r="P4363">
        <v>88</v>
      </c>
      <c r="Q4363">
        <v>64</v>
      </c>
      <c r="R4363">
        <v>79</v>
      </c>
      <c r="S4363">
        <v>100</v>
      </c>
      <c r="T4363">
        <v>85</v>
      </c>
      <c r="U4363">
        <v>56</v>
      </c>
      <c r="V4363">
        <v>71</v>
      </c>
      <c r="W4363">
        <v>96</v>
      </c>
      <c r="X4363">
        <v>85</v>
      </c>
      <c r="Y4363">
        <v>63</v>
      </c>
      <c r="Z4363">
        <v>83</v>
      </c>
      <c r="AA4363">
        <v>104</v>
      </c>
      <c r="AB4363">
        <v>87</v>
      </c>
      <c r="AC4363">
        <v>63</v>
      </c>
      <c r="AD4363">
        <v>79</v>
      </c>
      <c r="AE4363">
        <v>100</v>
      </c>
      <c r="AF4363">
        <v>87</v>
      </c>
      <c r="AG4363">
        <v>59</v>
      </c>
      <c r="AH4363">
        <v>75</v>
      </c>
      <c r="AI4363">
        <v>96</v>
      </c>
      <c r="AJ4363">
        <v>87</v>
      </c>
      <c r="AK4363" s="1">
        <v>0</v>
      </c>
      <c r="AL4363" s="2">
        <f>IF(NOT(ISNUMBER(gepModelClass1(A4363:AJ4363))),#REF!,gepModelClass1(A4363:AJ4363))</f>
        <v>4.744903687265445E-3</v>
      </c>
      <c r="AM4363" s="2">
        <f>IF(NOT(ISNUMBER(gepModelClass2(A4363:AJ4363))),#REF!,gepModelClass2(A4363:AJ4363))</f>
        <v>6.0825317286639424E-2</v>
      </c>
      <c r="AN4363" s="2">
        <f>IF(NOT(ISNUMBER(gepModelClass3(A4363:AJ4363))),#REF!,gepModelClass3(A4363:AJ4363))</f>
        <v>1.0093821890554044E-4</v>
      </c>
      <c r="AO4363" s="2">
        <f>IF(NOT(ISNUMBER(gepModelClass4(A4363:AJ4363))),#REF!,gepModelClass4(A4363:AJ4363))</f>
        <v>0.69423469396764104</v>
      </c>
      <c r="AP4363" s="2">
        <f>IF(NOT(ISNUMBER(gepModelClass5(A4363:AJ4363))),#REF!,gepModelClass5(A4363:AJ4363))</f>
        <v>0.73058466901239616</v>
      </c>
      <c r="AQ4363" s="2">
        <f>IF(NOT(ISNUMBER(gepModelClass6(A4363:AJ4363))),#REF!,gepModelClass6(A4363:AJ4363))</f>
        <v>1.3996147653003348E-3</v>
      </c>
      <c r="AR4363" s="3" t="str">
        <f t="shared" si="136"/>
        <v>soil_with_vegetation_stubble</v>
      </c>
      <c r="AS4363" s="5" t="s">
        <v>43</v>
      </c>
      <c r="AT4363">
        <f t="shared" si="137"/>
        <v>1</v>
      </c>
      <c r="AU4363" s="3"/>
      <c r="AV4363" s="3"/>
      <c r="AW4363" s="1"/>
      <c r="AX4363" s="4"/>
      <c r="AY4363" s="4"/>
    </row>
    <row r="4364" spans="1:51" x14ac:dyDescent="0.25">
      <c r="A4364">
        <v>60</v>
      </c>
      <c r="B4364">
        <v>73</v>
      </c>
      <c r="C4364">
        <v>90</v>
      </c>
      <c r="D4364">
        <v>83</v>
      </c>
      <c r="E4364">
        <v>53</v>
      </c>
      <c r="F4364">
        <v>62</v>
      </c>
      <c r="G4364">
        <v>86</v>
      </c>
      <c r="H4364">
        <v>83</v>
      </c>
      <c r="I4364">
        <v>50</v>
      </c>
      <c r="J4364">
        <v>52</v>
      </c>
      <c r="K4364">
        <v>82</v>
      </c>
      <c r="L4364">
        <v>83</v>
      </c>
      <c r="M4364">
        <v>64</v>
      </c>
      <c r="N4364">
        <v>79</v>
      </c>
      <c r="O4364">
        <v>100</v>
      </c>
      <c r="P4364">
        <v>85</v>
      </c>
      <c r="Q4364">
        <v>56</v>
      </c>
      <c r="R4364">
        <v>71</v>
      </c>
      <c r="S4364">
        <v>96</v>
      </c>
      <c r="T4364">
        <v>85</v>
      </c>
      <c r="U4364">
        <v>56</v>
      </c>
      <c r="V4364">
        <v>68</v>
      </c>
      <c r="W4364">
        <v>91</v>
      </c>
      <c r="X4364">
        <v>81</v>
      </c>
      <c r="Y4364">
        <v>63</v>
      </c>
      <c r="Z4364">
        <v>79</v>
      </c>
      <c r="AA4364">
        <v>100</v>
      </c>
      <c r="AB4364">
        <v>87</v>
      </c>
      <c r="AC4364">
        <v>59</v>
      </c>
      <c r="AD4364">
        <v>75</v>
      </c>
      <c r="AE4364">
        <v>96</v>
      </c>
      <c r="AF4364">
        <v>87</v>
      </c>
      <c r="AG4364">
        <v>59</v>
      </c>
      <c r="AH4364">
        <v>72</v>
      </c>
      <c r="AI4364">
        <v>96</v>
      </c>
      <c r="AJ4364">
        <v>83</v>
      </c>
      <c r="AK4364" s="1">
        <v>0</v>
      </c>
      <c r="AL4364" s="2">
        <f>IF(NOT(ISNUMBER(gepModelClass1(A4364:AJ4364))),#REF!,gepModelClass1(A4364:AJ4364))</f>
        <v>1.7507445079351851E-2</v>
      </c>
      <c r="AM4364" s="2">
        <f>IF(NOT(ISNUMBER(gepModelClass2(A4364:AJ4364))),#REF!,gepModelClass2(A4364:AJ4364))</f>
        <v>3.8541020510339308E-2</v>
      </c>
      <c r="AN4364" s="2">
        <f>IF(NOT(ISNUMBER(gepModelClass3(A4364:AJ4364))),#REF!,gepModelClass3(A4364:AJ4364))</f>
        <v>3.5999802297314994E-5</v>
      </c>
      <c r="AO4364" s="2">
        <f>IF(NOT(ISNUMBER(gepModelClass4(A4364:AJ4364))),#REF!,gepModelClass4(A4364:AJ4364))</f>
        <v>0.68725466016929526</v>
      </c>
      <c r="AP4364" s="2">
        <f>IF(NOT(ISNUMBER(gepModelClass5(A4364:AJ4364))),#REF!,gepModelClass5(A4364:AJ4364))</f>
        <v>0.66293505005704578</v>
      </c>
      <c r="AQ4364" s="2">
        <f>IF(NOT(ISNUMBER(gepModelClass6(A4364:AJ4364))),#REF!,gepModelClass6(A4364:AJ4364))</f>
        <v>2.9377194858242325E-3</v>
      </c>
      <c r="AR4364" s="3" t="str">
        <f t="shared" si="136"/>
        <v>red_soil</v>
      </c>
      <c r="AS4364" s="5" t="s">
        <v>40</v>
      </c>
      <c r="AT4364">
        <f t="shared" si="137"/>
        <v>1</v>
      </c>
      <c r="AU4364" s="3"/>
      <c r="AV4364" s="3"/>
      <c r="AW4364" s="1"/>
      <c r="AX4364" s="4"/>
      <c r="AY4364" s="4"/>
    </row>
    <row r="4365" spans="1:51" x14ac:dyDescent="0.25">
      <c r="A4365">
        <v>53</v>
      </c>
      <c r="B4365">
        <v>62</v>
      </c>
      <c r="C4365">
        <v>86</v>
      </c>
      <c r="D4365">
        <v>83</v>
      </c>
      <c r="E4365">
        <v>50</v>
      </c>
      <c r="F4365">
        <v>52</v>
      </c>
      <c r="G4365">
        <v>82</v>
      </c>
      <c r="H4365">
        <v>83</v>
      </c>
      <c r="I4365">
        <v>50</v>
      </c>
      <c r="J4365">
        <v>52</v>
      </c>
      <c r="K4365">
        <v>78</v>
      </c>
      <c r="L4365">
        <v>83</v>
      </c>
      <c r="M4365">
        <v>56</v>
      </c>
      <c r="N4365">
        <v>71</v>
      </c>
      <c r="O4365">
        <v>96</v>
      </c>
      <c r="P4365">
        <v>85</v>
      </c>
      <c r="Q4365">
        <v>56</v>
      </c>
      <c r="R4365">
        <v>68</v>
      </c>
      <c r="S4365">
        <v>91</v>
      </c>
      <c r="T4365">
        <v>81</v>
      </c>
      <c r="U4365">
        <v>56</v>
      </c>
      <c r="V4365">
        <v>64</v>
      </c>
      <c r="W4365">
        <v>91</v>
      </c>
      <c r="X4365">
        <v>81</v>
      </c>
      <c r="Y4365">
        <v>59</v>
      </c>
      <c r="Z4365">
        <v>75</v>
      </c>
      <c r="AA4365">
        <v>96</v>
      </c>
      <c r="AB4365">
        <v>87</v>
      </c>
      <c r="AC4365">
        <v>59</v>
      </c>
      <c r="AD4365">
        <v>72</v>
      </c>
      <c r="AE4365">
        <v>96</v>
      </c>
      <c r="AF4365">
        <v>83</v>
      </c>
      <c r="AG4365">
        <v>59</v>
      </c>
      <c r="AH4365">
        <v>75</v>
      </c>
      <c r="AI4365">
        <v>96</v>
      </c>
      <c r="AJ4365">
        <v>75</v>
      </c>
      <c r="AK4365" s="1">
        <v>0</v>
      </c>
      <c r="AL4365" s="2">
        <f>IF(NOT(ISNUMBER(gepModelClass1(A4365:AJ4365))),#REF!,gepModelClass1(A4365:AJ4365))</f>
        <v>6.61599524412851E-2</v>
      </c>
      <c r="AM4365" s="2">
        <f>IF(NOT(ISNUMBER(gepModelClass2(A4365:AJ4365))),#REF!,gepModelClass2(A4365:AJ4365))</f>
        <v>5.7527588481794782E-3</v>
      </c>
      <c r="AN4365" s="2">
        <f>IF(NOT(ISNUMBER(gepModelClass3(A4365:AJ4365))),#REF!,gepModelClass3(A4365:AJ4365))</f>
        <v>1.3000114231202498E-5</v>
      </c>
      <c r="AO4365" s="2">
        <f>IF(NOT(ISNUMBER(gepModelClass4(A4365:AJ4365))),#REF!,gepModelClass4(A4365:AJ4365))</f>
        <v>0.32766909377866971</v>
      </c>
      <c r="AP4365" s="2">
        <f>IF(NOT(ISNUMBER(gepModelClass5(A4365:AJ4365))),#REF!,gepModelClass5(A4365:AJ4365))</f>
        <v>0.83610338280711727</v>
      </c>
      <c r="AQ4365" s="2">
        <f>IF(NOT(ISNUMBER(gepModelClass6(A4365:AJ4365))),#REF!,gepModelClass6(A4365:AJ4365))</f>
        <v>5.0704364305012226E-3</v>
      </c>
      <c r="AR4365" s="3" t="str">
        <f t="shared" si="136"/>
        <v>soil_with_vegetation_stubble</v>
      </c>
      <c r="AS4365" s="5" t="s">
        <v>40</v>
      </c>
      <c r="AT4365">
        <f t="shared" si="137"/>
        <v>0</v>
      </c>
      <c r="AU4365" s="3"/>
      <c r="AV4365" s="3"/>
      <c r="AW4365" s="1"/>
      <c r="AX4365" s="4"/>
      <c r="AY4365" s="4"/>
    </row>
    <row r="4366" spans="1:51" x14ac:dyDescent="0.25">
      <c r="A4366">
        <v>50</v>
      </c>
      <c r="B4366">
        <v>52</v>
      </c>
      <c r="C4366">
        <v>78</v>
      </c>
      <c r="D4366">
        <v>83</v>
      </c>
      <c r="E4366">
        <v>50</v>
      </c>
      <c r="F4366">
        <v>52</v>
      </c>
      <c r="G4366">
        <v>82</v>
      </c>
      <c r="H4366">
        <v>79</v>
      </c>
      <c r="I4366">
        <v>57</v>
      </c>
      <c r="J4366">
        <v>66</v>
      </c>
      <c r="K4366">
        <v>82</v>
      </c>
      <c r="L4366">
        <v>72</v>
      </c>
      <c r="M4366">
        <v>56</v>
      </c>
      <c r="N4366">
        <v>64</v>
      </c>
      <c r="O4366">
        <v>91</v>
      </c>
      <c r="P4366">
        <v>81</v>
      </c>
      <c r="Q4366">
        <v>53</v>
      </c>
      <c r="R4366">
        <v>64</v>
      </c>
      <c r="S4366">
        <v>83</v>
      </c>
      <c r="T4366">
        <v>78</v>
      </c>
      <c r="U4366">
        <v>56</v>
      </c>
      <c r="V4366">
        <v>68</v>
      </c>
      <c r="W4366">
        <v>87</v>
      </c>
      <c r="X4366">
        <v>74</v>
      </c>
      <c r="Y4366">
        <v>59</v>
      </c>
      <c r="Z4366">
        <v>75</v>
      </c>
      <c r="AA4366">
        <v>96</v>
      </c>
      <c r="AB4366">
        <v>75</v>
      </c>
      <c r="AC4366">
        <v>59</v>
      </c>
      <c r="AD4366">
        <v>75</v>
      </c>
      <c r="AE4366">
        <v>89</v>
      </c>
      <c r="AF4366">
        <v>75</v>
      </c>
      <c r="AG4366">
        <v>59</v>
      </c>
      <c r="AH4366">
        <v>79</v>
      </c>
      <c r="AI4366">
        <v>89</v>
      </c>
      <c r="AJ4366">
        <v>71</v>
      </c>
      <c r="AK4366" s="1">
        <v>0</v>
      </c>
      <c r="AL4366" s="2">
        <f>IF(NOT(ISNUMBER(gepModelClass1(A4366:AJ4366))),#REF!,gepModelClass1(A4366:AJ4366))</f>
        <v>7.8531574943992404E-4</v>
      </c>
      <c r="AM4366" s="2">
        <f>IF(NOT(ISNUMBER(gepModelClass2(A4366:AJ4366))),#REF!,gepModelClass2(A4366:AJ4366))</f>
        <v>9.0991325571476295E-3</v>
      </c>
      <c r="AN4366" s="2">
        <f>IF(NOT(ISNUMBER(gepModelClass3(A4366:AJ4366))),#REF!,gepModelClass3(A4366:AJ4366))</f>
        <v>5.6531355112991406E-6</v>
      </c>
      <c r="AO4366" s="2">
        <f>IF(NOT(ISNUMBER(gepModelClass4(A4366:AJ4366))),#REF!,gepModelClass4(A4366:AJ4366))</f>
        <v>0.31361521352870098</v>
      </c>
      <c r="AP4366" s="2">
        <f>IF(NOT(ISNUMBER(gepModelClass5(A4366:AJ4366))),#REF!,gepModelClass5(A4366:AJ4366))</f>
        <v>0.97273955143237001</v>
      </c>
      <c r="AQ4366" s="2">
        <f>IF(NOT(ISNUMBER(gepModelClass6(A4366:AJ4366))),#REF!,gepModelClass6(A4366:AJ4366))</f>
        <v>3.8345423342081082E-2</v>
      </c>
      <c r="AR4366" s="3" t="str">
        <f t="shared" si="136"/>
        <v>soil_with_vegetation_stubble</v>
      </c>
      <c r="AS4366" s="5" t="s">
        <v>40</v>
      </c>
      <c r="AT4366">
        <f t="shared" si="137"/>
        <v>0</v>
      </c>
      <c r="AU4366" s="3"/>
      <c r="AV4366" s="3"/>
      <c r="AW4366" s="1"/>
      <c r="AX4366" s="4"/>
      <c r="AY4366" s="4"/>
    </row>
    <row r="4367" spans="1:51" x14ac:dyDescent="0.25">
      <c r="A4367">
        <v>57</v>
      </c>
      <c r="B4367">
        <v>66</v>
      </c>
      <c r="C4367">
        <v>82</v>
      </c>
      <c r="D4367">
        <v>72</v>
      </c>
      <c r="E4367">
        <v>60</v>
      </c>
      <c r="F4367">
        <v>77</v>
      </c>
      <c r="G4367">
        <v>90</v>
      </c>
      <c r="H4367">
        <v>83</v>
      </c>
      <c r="I4367">
        <v>60</v>
      </c>
      <c r="J4367">
        <v>66</v>
      </c>
      <c r="K4367">
        <v>102</v>
      </c>
      <c r="L4367">
        <v>91</v>
      </c>
      <c r="M4367">
        <v>56</v>
      </c>
      <c r="N4367">
        <v>68</v>
      </c>
      <c r="O4367">
        <v>87</v>
      </c>
      <c r="P4367">
        <v>74</v>
      </c>
      <c r="Q4367">
        <v>60</v>
      </c>
      <c r="R4367">
        <v>71</v>
      </c>
      <c r="S4367">
        <v>91</v>
      </c>
      <c r="T4367">
        <v>81</v>
      </c>
      <c r="U4367">
        <v>60</v>
      </c>
      <c r="V4367">
        <v>64</v>
      </c>
      <c r="W4367">
        <v>104</v>
      </c>
      <c r="X4367">
        <v>99</v>
      </c>
      <c r="Y4367">
        <v>59</v>
      </c>
      <c r="Z4367">
        <v>79</v>
      </c>
      <c r="AA4367">
        <v>89</v>
      </c>
      <c r="AB4367">
        <v>71</v>
      </c>
      <c r="AC4367">
        <v>63</v>
      </c>
      <c r="AD4367">
        <v>79</v>
      </c>
      <c r="AE4367">
        <v>93</v>
      </c>
      <c r="AF4367">
        <v>75</v>
      </c>
      <c r="AG4367">
        <v>63</v>
      </c>
      <c r="AH4367">
        <v>68</v>
      </c>
      <c r="AI4367">
        <v>109</v>
      </c>
      <c r="AJ4367">
        <v>92</v>
      </c>
      <c r="AK4367" s="1">
        <v>0</v>
      </c>
      <c r="AL4367" s="2">
        <f>IF(NOT(ISNUMBER(gepModelClass1(A4367:AJ4367))),#REF!,gepModelClass1(A4367:AJ4367))</f>
        <v>2.8281263122450558E-2</v>
      </c>
      <c r="AM4367" s="2">
        <f>IF(NOT(ISNUMBER(gepModelClass2(A4367:AJ4367))),#REF!,gepModelClass2(A4367:AJ4367))</f>
        <v>6.5970708318540726E-3</v>
      </c>
      <c r="AN4367" s="2">
        <f>IF(NOT(ISNUMBER(gepModelClass3(A4367:AJ4367))),#REF!,gepModelClass3(A4367:AJ4367))</f>
        <v>1.8029541459763882E-4</v>
      </c>
      <c r="AO4367" s="2">
        <f>IF(NOT(ISNUMBER(gepModelClass4(A4367:AJ4367))),#REF!,gepModelClass4(A4367:AJ4367))</f>
        <v>0.20287409218854427</v>
      </c>
      <c r="AP4367" s="2">
        <f>IF(NOT(ISNUMBER(gepModelClass5(A4367:AJ4367))),#REF!,gepModelClass5(A4367:AJ4367))</f>
        <v>0.95752441771849583</v>
      </c>
      <c r="AQ4367" s="2">
        <f>IF(NOT(ISNUMBER(gepModelClass6(A4367:AJ4367))),#REF!,gepModelClass6(A4367:AJ4367))</f>
        <v>2.0591504519902642E-2</v>
      </c>
      <c r="AR4367" s="3" t="str">
        <f t="shared" si="136"/>
        <v>soil_with_vegetation_stubble</v>
      </c>
      <c r="AS4367" s="5" t="s">
        <v>40</v>
      </c>
      <c r="AT4367">
        <f t="shared" si="137"/>
        <v>0</v>
      </c>
      <c r="AU4367" s="3"/>
      <c r="AV4367" s="3"/>
      <c r="AW4367" s="1"/>
      <c r="AX4367" s="4"/>
      <c r="AY4367" s="4"/>
    </row>
    <row r="4368" spans="1:51" x14ac:dyDescent="0.25">
      <c r="A4368">
        <v>60</v>
      </c>
      <c r="B4368">
        <v>66</v>
      </c>
      <c r="C4368">
        <v>106</v>
      </c>
      <c r="D4368">
        <v>94</v>
      </c>
      <c r="E4368">
        <v>64</v>
      </c>
      <c r="F4368">
        <v>73</v>
      </c>
      <c r="G4368">
        <v>102</v>
      </c>
      <c r="H4368">
        <v>94</v>
      </c>
      <c r="I4368">
        <v>76</v>
      </c>
      <c r="J4368">
        <v>89</v>
      </c>
      <c r="K4368">
        <v>106</v>
      </c>
      <c r="L4368">
        <v>87</v>
      </c>
      <c r="M4368">
        <v>64</v>
      </c>
      <c r="N4368">
        <v>71</v>
      </c>
      <c r="O4368">
        <v>108</v>
      </c>
      <c r="P4368">
        <v>96</v>
      </c>
      <c r="Q4368">
        <v>68</v>
      </c>
      <c r="R4368">
        <v>75</v>
      </c>
      <c r="S4368">
        <v>108</v>
      </c>
      <c r="T4368">
        <v>96</v>
      </c>
      <c r="U4368">
        <v>71</v>
      </c>
      <c r="V4368">
        <v>87</v>
      </c>
      <c r="W4368">
        <v>108</v>
      </c>
      <c r="X4368">
        <v>88</v>
      </c>
      <c r="Y4368">
        <v>67</v>
      </c>
      <c r="Z4368">
        <v>87</v>
      </c>
      <c r="AA4368">
        <v>113</v>
      </c>
      <c r="AB4368">
        <v>96</v>
      </c>
      <c r="AC4368">
        <v>67</v>
      </c>
      <c r="AD4368">
        <v>95</v>
      </c>
      <c r="AE4368">
        <v>109</v>
      </c>
      <c r="AF4368">
        <v>92</v>
      </c>
      <c r="AG4368">
        <v>75</v>
      </c>
      <c r="AH4368">
        <v>99</v>
      </c>
      <c r="AI4368">
        <v>104</v>
      </c>
      <c r="AJ4368">
        <v>83</v>
      </c>
      <c r="AK4368" s="1">
        <v>0</v>
      </c>
      <c r="AL4368" s="2">
        <f>IF(NOT(ISNUMBER(gepModelClass1(A4368:AJ4368))),#REF!,gepModelClass1(A4368:AJ4368))</f>
        <v>2.844853076232791E-3</v>
      </c>
      <c r="AM4368" s="2">
        <f>IF(NOT(ISNUMBER(gepModelClass2(A4368:AJ4368))),#REF!,gepModelClass2(A4368:AJ4368))</f>
        <v>0.75845940661546107</v>
      </c>
      <c r="AN4368" s="2">
        <f>IF(NOT(ISNUMBER(gepModelClass3(A4368:AJ4368))),#REF!,gepModelClass3(A4368:AJ4368))</f>
        <v>6.3840725831004223E-3</v>
      </c>
      <c r="AO4368" s="2">
        <f>IF(NOT(ISNUMBER(gepModelClass4(A4368:AJ4368))),#REF!,gepModelClass4(A4368:AJ4368))</f>
        <v>2.3271100711834888E-4</v>
      </c>
      <c r="AP4368" s="2">
        <f>IF(NOT(ISNUMBER(gepModelClass5(A4368:AJ4368))),#REF!,gepModelClass5(A4368:AJ4368))</f>
        <v>0.79052681711884398</v>
      </c>
      <c r="AQ4368" s="2">
        <f>IF(NOT(ISNUMBER(gepModelClass6(A4368:AJ4368))),#REF!,gepModelClass6(A4368:AJ4368))</f>
        <v>1.3087419176867536E-3</v>
      </c>
      <c r="AR4368" s="3" t="str">
        <f t="shared" si="136"/>
        <v>soil_with_vegetation_stubble</v>
      </c>
      <c r="AS4368" s="5" t="s">
        <v>40</v>
      </c>
      <c r="AT4368">
        <f t="shared" si="137"/>
        <v>0</v>
      </c>
      <c r="AU4368" s="3"/>
      <c r="AV4368" s="3"/>
      <c r="AW4368" s="1"/>
      <c r="AX4368" s="4"/>
      <c r="AY4368" s="4"/>
    </row>
    <row r="4369" spans="1:51" x14ac:dyDescent="0.25">
      <c r="A4369">
        <v>64</v>
      </c>
      <c r="B4369">
        <v>73</v>
      </c>
      <c r="C4369">
        <v>102</v>
      </c>
      <c r="D4369">
        <v>94</v>
      </c>
      <c r="E4369">
        <v>76</v>
      </c>
      <c r="F4369">
        <v>89</v>
      </c>
      <c r="G4369">
        <v>106</v>
      </c>
      <c r="H4369">
        <v>87</v>
      </c>
      <c r="I4369">
        <v>76</v>
      </c>
      <c r="J4369">
        <v>89</v>
      </c>
      <c r="K4369">
        <v>98</v>
      </c>
      <c r="L4369">
        <v>79</v>
      </c>
      <c r="M4369">
        <v>68</v>
      </c>
      <c r="N4369">
        <v>75</v>
      </c>
      <c r="O4369">
        <v>108</v>
      </c>
      <c r="P4369">
        <v>96</v>
      </c>
      <c r="Q4369">
        <v>71</v>
      </c>
      <c r="R4369">
        <v>87</v>
      </c>
      <c r="S4369">
        <v>108</v>
      </c>
      <c r="T4369">
        <v>88</v>
      </c>
      <c r="U4369">
        <v>71</v>
      </c>
      <c r="V4369">
        <v>91</v>
      </c>
      <c r="W4369">
        <v>100</v>
      </c>
      <c r="X4369">
        <v>81</v>
      </c>
      <c r="Y4369">
        <v>67</v>
      </c>
      <c r="Z4369">
        <v>95</v>
      </c>
      <c r="AA4369">
        <v>109</v>
      </c>
      <c r="AB4369">
        <v>92</v>
      </c>
      <c r="AC4369">
        <v>75</v>
      </c>
      <c r="AD4369">
        <v>99</v>
      </c>
      <c r="AE4369">
        <v>104</v>
      </c>
      <c r="AF4369">
        <v>83</v>
      </c>
      <c r="AG4369">
        <v>75</v>
      </c>
      <c r="AH4369">
        <v>95</v>
      </c>
      <c r="AI4369">
        <v>100</v>
      </c>
      <c r="AJ4369">
        <v>79</v>
      </c>
      <c r="AK4369" s="1">
        <v>0</v>
      </c>
      <c r="AL4369" s="2">
        <f>IF(NOT(ISNUMBER(gepModelClass1(A4369:AJ4369))),#REF!,gepModelClass1(A4369:AJ4369))</f>
        <v>3.8709570204980919E-4</v>
      </c>
      <c r="AM4369" s="2">
        <f>IF(NOT(ISNUMBER(gepModelClass2(A4369:AJ4369))),#REF!,gepModelClass2(A4369:AJ4369))</f>
        <v>0.85045901902652987</v>
      </c>
      <c r="AN4369" s="2">
        <f>IF(NOT(ISNUMBER(gepModelClass3(A4369:AJ4369))),#REF!,gepModelClass3(A4369:AJ4369))</f>
        <v>1.218478804143765E-2</v>
      </c>
      <c r="AO4369" s="2">
        <f>IF(NOT(ISNUMBER(gepModelClass4(A4369:AJ4369))),#REF!,gepModelClass4(A4369:AJ4369))</f>
        <v>1.126127850308216E-4</v>
      </c>
      <c r="AP4369" s="2">
        <f>IF(NOT(ISNUMBER(gepModelClass5(A4369:AJ4369))),#REF!,gepModelClass5(A4369:AJ4369))</f>
        <v>9.5373910063584685E-3</v>
      </c>
      <c r="AQ4369" s="2">
        <f>IF(NOT(ISNUMBER(gepModelClass6(A4369:AJ4369))),#REF!,gepModelClass6(A4369:AJ4369))</f>
        <v>2.5037687110267175E-3</v>
      </c>
      <c r="AR4369" s="3" t="str">
        <f t="shared" si="136"/>
        <v>damp_grey_soil</v>
      </c>
      <c r="AS4369" s="5" t="s">
        <v>39</v>
      </c>
      <c r="AT4369">
        <f t="shared" si="137"/>
        <v>0</v>
      </c>
      <c r="AU4369" s="3"/>
      <c r="AV4369" s="3"/>
      <c r="AW4369" s="1"/>
      <c r="AX4369" s="4"/>
      <c r="AY4369" s="4"/>
    </row>
    <row r="4370" spans="1:51" x14ac:dyDescent="0.25">
      <c r="A4370">
        <v>76</v>
      </c>
      <c r="B4370">
        <v>89</v>
      </c>
      <c r="C4370">
        <v>106</v>
      </c>
      <c r="D4370">
        <v>87</v>
      </c>
      <c r="E4370">
        <v>76</v>
      </c>
      <c r="F4370">
        <v>89</v>
      </c>
      <c r="G4370">
        <v>98</v>
      </c>
      <c r="H4370">
        <v>79</v>
      </c>
      <c r="I4370">
        <v>72</v>
      </c>
      <c r="J4370">
        <v>89</v>
      </c>
      <c r="K4370">
        <v>98</v>
      </c>
      <c r="L4370">
        <v>79</v>
      </c>
      <c r="M4370">
        <v>71</v>
      </c>
      <c r="N4370">
        <v>87</v>
      </c>
      <c r="O4370">
        <v>108</v>
      </c>
      <c r="P4370">
        <v>88</v>
      </c>
      <c r="Q4370">
        <v>71</v>
      </c>
      <c r="R4370">
        <v>91</v>
      </c>
      <c r="S4370">
        <v>100</v>
      </c>
      <c r="T4370">
        <v>81</v>
      </c>
      <c r="U4370">
        <v>76</v>
      </c>
      <c r="V4370">
        <v>95</v>
      </c>
      <c r="W4370">
        <v>108</v>
      </c>
      <c r="X4370">
        <v>88</v>
      </c>
      <c r="Y4370">
        <v>75</v>
      </c>
      <c r="Z4370">
        <v>99</v>
      </c>
      <c r="AA4370">
        <v>104</v>
      </c>
      <c r="AB4370">
        <v>83</v>
      </c>
      <c r="AC4370">
        <v>75</v>
      </c>
      <c r="AD4370">
        <v>95</v>
      </c>
      <c r="AE4370">
        <v>100</v>
      </c>
      <c r="AF4370">
        <v>79</v>
      </c>
      <c r="AG4370">
        <v>71</v>
      </c>
      <c r="AH4370">
        <v>91</v>
      </c>
      <c r="AI4370">
        <v>100</v>
      </c>
      <c r="AJ4370">
        <v>83</v>
      </c>
      <c r="AK4370" s="1">
        <v>0</v>
      </c>
      <c r="AL4370" s="2">
        <f>IF(NOT(ISNUMBER(gepModelClass1(A4370:AJ4370))),#REF!,gepModelClass1(A4370:AJ4370))</f>
        <v>3.6800716027605033E-5</v>
      </c>
      <c r="AM4370" s="2">
        <f>IF(NOT(ISNUMBER(gepModelClass2(A4370:AJ4370))),#REF!,gepModelClass2(A4370:AJ4370))</f>
        <v>1.0589289743581202E-3</v>
      </c>
      <c r="AN4370" s="2">
        <f>IF(NOT(ISNUMBER(gepModelClass3(A4370:AJ4370))),#REF!,gepModelClass3(A4370:AJ4370))</f>
        <v>7.532799443791309E-2</v>
      </c>
      <c r="AO4370" s="2">
        <f>IF(NOT(ISNUMBER(gepModelClass4(A4370:AJ4370))),#REF!,gepModelClass4(A4370:AJ4370))</f>
        <v>0.62587735769526309</v>
      </c>
      <c r="AP4370" s="2">
        <f>IF(NOT(ISNUMBER(gepModelClass5(A4370:AJ4370))),#REF!,gepModelClass5(A4370:AJ4370))</f>
        <v>6.8081010369893183E-3</v>
      </c>
      <c r="AQ4370" s="2">
        <f>IF(NOT(ISNUMBER(gepModelClass6(A4370:AJ4370))),#REF!,gepModelClass6(A4370:AJ4370))</f>
        <v>1.364193143052633E-3</v>
      </c>
      <c r="AR4370" s="3" t="str">
        <f t="shared" si="136"/>
        <v>red_soil</v>
      </c>
      <c r="AS4370" s="5" t="s">
        <v>39</v>
      </c>
      <c r="AT4370">
        <f t="shared" si="137"/>
        <v>1</v>
      </c>
      <c r="AU4370" s="3"/>
      <c r="AV4370" s="3"/>
      <c r="AW4370" s="1"/>
      <c r="AX4370" s="4"/>
      <c r="AY4370" s="4"/>
    </row>
    <row r="4371" spans="1:51" x14ac:dyDescent="0.25">
      <c r="A4371">
        <v>76</v>
      </c>
      <c r="B4371">
        <v>89</v>
      </c>
      <c r="C4371">
        <v>98</v>
      </c>
      <c r="D4371">
        <v>79</v>
      </c>
      <c r="E4371">
        <v>72</v>
      </c>
      <c r="F4371">
        <v>89</v>
      </c>
      <c r="G4371">
        <v>98</v>
      </c>
      <c r="H4371">
        <v>79</v>
      </c>
      <c r="I4371">
        <v>76</v>
      </c>
      <c r="J4371">
        <v>85</v>
      </c>
      <c r="K4371">
        <v>98</v>
      </c>
      <c r="L4371">
        <v>79</v>
      </c>
      <c r="M4371">
        <v>71</v>
      </c>
      <c r="N4371">
        <v>91</v>
      </c>
      <c r="O4371">
        <v>100</v>
      </c>
      <c r="P4371">
        <v>81</v>
      </c>
      <c r="Q4371">
        <v>76</v>
      </c>
      <c r="R4371">
        <v>95</v>
      </c>
      <c r="S4371">
        <v>108</v>
      </c>
      <c r="T4371">
        <v>88</v>
      </c>
      <c r="U4371">
        <v>80</v>
      </c>
      <c r="V4371">
        <v>95</v>
      </c>
      <c r="W4371">
        <v>104</v>
      </c>
      <c r="X4371">
        <v>85</v>
      </c>
      <c r="Y4371">
        <v>75</v>
      </c>
      <c r="Z4371">
        <v>95</v>
      </c>
      <c r="AA4371">
        <v>100</v>
      </c>
      <c r="AB4371">
        <v>79</v>
      </c>
      <c r="AC4371">
        <v>71</v>
      </c>
      <c r="AD4371">
        <v>91</v>
      </c>
      <c r="AE4371">
        <v>100</v>
      </c>
      <c r="AF4371">
        <v>83</v>
      </c>
      <c r="AG4371">
        <v>71</v>
      </c>
      <c r="AH4371">
        <v>95</v>
      </c>
      <c r="AI4371">
        <v>104</v>
      </c>
      <c r="AJ4371">
        <v>87</v>
      </c>
      <c r="AK4371" s="1">
        <v>0</v>
      </c>
      <c r="AL4371" s="2">
        <f>IF(NOT(ISNUMBER(gepModelClass1(A4371:AJ4371))),#REF!,gepModelClass1(A4371:AJ4371))</f>
        <v>2.1098884568714897E-5</v>
      </c>
      <c r="AM4371" s="2">
        <f>IF(NOT(ISNUMBER(gepModelClass2(A4371:AJ4371))),#REF!,gepModelClass2(A4371:AJ4371))</f>
        <v>2.4327826036641561E-3</v>
      </c>
      <c r="AN4371" s="2">
        <f>IF(NOT(ISNUMBER(gepModelClass3(A4371:AJ4371))),#REF!,gepModelClass3(A4371:AJ4371))</f>
        <v>0.11459833756440618</v>
      </c>
      <c r="AO4371" s="2">
        <f>IF(NOT(ISNUMBER(gepModelClass4(A4371:AJ4371))),#REF!,gepModelClass4(A4371:AJ4371))</f>
        <v>0.68955642405191098</v>
      </c>
      <c r="AP4371" s="2">
        <f>IF(NOT(ISNUMBER(gepModelClass5(A4371:AJ4371))),#REF!,gepModelClass5(A4371:AJ4371))</f>
        <v>8.3178496764808405E-3</v>
      </c>
      <c r="AQ4371" s="2">
        <f>IF(NOT(ISNUMBER(gepModelClass6(A4371:AJ4371))),#REF!,gepModelClass6(A4371:AJ4371))</f>
        <v>8.2110026559044837E-3</v>
      </c>
      <c r="AR4371" s="3" t="str">
        <f t="shared" si="136"/>
        <v>red_soil</v>
      </c>
      <c r="AS4371" s="5" t="s">
        <v>39</v>
      </c>
      <c r="AT4371">
        <f t="shared" si="137"/>
        <v>1</v>
      </c>
      <c r="AU4371" s="3"/>
      <c r="AV4371" s="3"/>
      <c r="AW4371" s="1"/>
      <c r="AX4371" s="4"/>
      <c r="AY4371" s="4"/>
    </row>
    <row r="4372" spans="1:51" x14ac:dyDescent="0.25">
      <c r="A4372">
        <v>84</v>
      </c>
      <c r="B4372">
        <v>99</v>
      </c>
      <c r="C4372">
        <v>108</v>
      </c>
      <c r="D4372">
        <v>81</v>
      </c>
      <c r="E4372">
        <v>84</v>
      </c>
      <c r="F4372">
        <v>99</v>
      </c>
      <c r="G4372">
        <v>108</v>
      </c>
      <c r="H4372">
        <v>81</v>
      </c>
      <c r="I4372">
        <v>80</v>
      </c>
      <c r="J4372">
        <v>95</v>
      </c>
      <c r="K4372">
        <v>100</v>
      </c>
      <c r="L4372">
        <v>81</v>
      </c>
      <c r="M4372">
        <v>88</v>
      </c>
      <c r="N4372">
        <v>99</v>
      </c>
      <c r="O4372">
        <v>109</v>
      </c>
      <c r="P4372">
        <v>83</v>
      </c>
      <c r="Q4372">
        <v>88</v>
      </c>
      <c r="R4372">
        <v>103</v>
      </c>
      <c r="S4372">
        <v>109</v>
      </c>
      <c r="T4372">
        <v>87</v>
      </c>
      <c r="U4372">
        <v>88</v>
      </c>
      <c r="V4372">
        <v>103</v>
      </c>
      <c r="W4372">
        <v>109</v>
      </c>
      <c r="X4372">
        <v>87</v>
      </c>
      <c r="Y4372">
        <v>86</v>
      </c>
      <c r="Z4372">
        <v>104</v>
      </c>
      <c r="AA4372">
        <v>104</v>
      </c>
      <c r="AB4372">
        <v>81</v>
      </c>
      <c r="AC4372">
        <v>78</v>
      </c>
      <c r="AD4372">
        <v>100</v>
      </c>
      <c r="AE4372">
        <v>100</v>
      </c>
      <c r="AF4372">
        <v>81</v>
      </c>
      <c r="AG4372">
        <v>86</v>
      </c>
      <c r="AH4372">
        <v>104</v>
      </c>
      <c r="AI4372">
        <v>108</v>
      </c>
      <c r="AJ4372">
        <v>85</v>
      </c>
      <c r="AK4372" s="1">
        <v>0</v>
      </c>
      <c r="AL4372" s="2">
        <f>IF(NOT(ISNUMBER(gepModelClass1(A4372:AJ4372))),#REF!,gepModelClass1(A4372:AJ4372))</f>
        <v>5.5327111146137633E-6</v>
      </c>
      <c r="AM4372" s="2">
        <f>IF(NOT(ISNUMBER(gepModelClass2(A4372:AJ4372))),#REF!,gepModelClass2(A4372:AJ4372))</f>
        <v>4.3806837741800289E-2</v>
      </c>
      <c r="AN4372" s="2">
        <f>IF(NOT(ISNUMBER(gepModelClass3(A4372:AJ4372))),#REF!,gepModelClass3(A4372:AJ4372))</f>
        <v>0.97304459679430422</v>
      </c>
      <c r="AO4372" s="2">
        <f>IF(NOT(ISNUMBER(gepModelClass4(A4372:AJ4372))),#REF!,gepModelClass4(A4372:AJ4372))</f>
        <v>6.7116364466653742E-5</v>
      </c>
      <c r="AP4372" s="2">
        <f>IF(NOT(ISNUMBER(gepModelClass5(A4372:AJ4372))),#REF!,gepModelClass5(A4372:AJ4372))</f>
        <v>8.7916198223220079E-3</v>
      </c>
      <c r="AQ4372" s="2">
        <f>IF(NOT(ISNUMBER(gepModelClass6(A4372:AJ4372))),#REF!,gepModelClass6(A4372:AJ4372))</f>
        <v>1.8974103367136216E-2</v>
      </c>
      <c r="AR4372" s="3" t="str">
        <f t="shared" si="136"/>
        <v>grey_soil</v>
      </c>
      <c r="AS4372" s="5" t="s">
        <v>38</v>
      </c>
      <c r="AT4372">
        <f t="shared" si="137"/>
        <v>0</v>
      </c>
      <c r="AU4372" s="3"/>
      <c r="AV4372" s="3"/>
      <c r="AW4372" s="1"/>
      <c r="AX4372" s="4"/>
      <c r="AY4372" s="4"/>
    </row>
    <row r="4373" spans="1:51" x14ac:dyDescent="0.25">
      <c r="A4373">
        <v>80</v>
      </c>
      <c r="B4373">
        <v>95</v>
      </c>
      <c r="C4373">
        <v>100</v>
      </c>
      <c r="D4373">
        <v>81</v>
      </c>
      <c r="E4373">
        <v>84</v>
      </c>
      <c r="F4373">
        <v>95</v>
      </c>
      <c r="G4373">
        <v>100</v>
      </c>
      <c r="H4373">
        <v>85</v>
      </c>
      <c r="I4373">
        <v>84</v>
      </c>
      <c r="J4373">
        <v>103</v>
      </c>
      <c r="K4373">
        <v>108</v>
      </c>
      <c r="L4373">
        <v>92</v>
      </c>
      <c r="M4373">
        <v>88</v>
      </c>
      <c r="N4373">
        <v>103</v>
      </c>
      <c r="O4373">
        <v>109</v>
      </c>
      <c r="P4373">
        <v>87</v>
      </c>
      <c r="Q4373">
        <v>93</v>
      </c>
      <c r="R4373">
        <v>107</v>
      </c>
      <c r="S4373">
        <v>113</v>
      </c>
      <c r="T4373">
        <v>92</v>
      </c>
      <c r="U4373">
        <v>93</v>
      </c>
      <c r="V4373">
        <v>111</v>
      </c>
      <c r="W4373">
        <v>123</v>
      </c>
      <c r="X4373">
        <v>96</v>
      </c>
      <c r="Y4373">
        <v>86</v>
      </c>
      <c r="Z4373">
        <v>104</v>
      </c>
      <c r="AA4373">
        <v>108</v>
      </c>
      <c r="AB4373">
        <v>85</v>
      </c>
      <c r="AC4373">
        <v>90</v>
      </c>
      <c r="AD4373">
        <v>109</v>
      </c>
      <c r="AE4373">
        <v>112</v>
      </c>
      <c r="AF4373">
        <v>92</v>
      </c>
      <c r="AG4373">
        <v>90</v>
      </c>
      <c r="AH4373">
        <v>118</v>
      </c>
      <c r="AI4373">
        <v>117</v>
      </c>
      <c r="AJ4373">
        <v>96</v>
      </c>
      <c r="AK4373" s="1">
        <v>0</v>
      </c>
      <c r="AL4373" s="2">
        <f>IF(NOT(ISNUMBER(gepModelClass1(A4373:AJ4373))),#REF!,gepModelClass1(A4373:AJ4373))</f>
        <v>1.5787629283285142E-5</v>
      </c>
      <c r="AM4373" s="2">
        <f>IF(NOT(ISNUMBER(gepModelClass2(A4373:AJ4373))),#REF!,gepModelClass2(A4373:AJ4373))</f>
        <v>0.25982948997623556</v>
      </c>
      <c r="AN4373" s="2">
        <f>IF(NOT(ISNUMBER(gepModelClass3(A4373:AJ4373))),#REF!,gepModelClass3(A4373:AJ4373))</f>
        <v>0.99830203249858118</v>
      </c>
      <c r="AO4373" s="2">
        <f>IF(NOT(ISNUMBER(gepModelClass4(A4373:AJ4373))),#REF!,gepModelClass4(A4373:AJ4373))</f>
        <v>6.6885660499312695E-5</v>
      </c>
      <c r="AP4373" s="2">
        <f>IF(NOT(ISNUMBER(gepModelClass5(A4373:AJ4373))),#REF!,gepModelClass5(A4373:AJ4373))</f>
        <v>9.5178007837303097E-3</v>
      </c>
      <c r="AQ4373" s="2">
        <f>IF(NOT(ISNUMBER(gepModelClass6(A4373:AJ4373))),#REF!,gepModelClass6(A4373:AJ4373))</f>
        <v>8.988374460922658E-3</v>
      </c>
      <c r="AR4373" s="3" t="str">
        <f t="shared" si="136"/>
        <v>grey_soil</v>
      </c>
      <c r="AS4373" s="5" t="s">
        <v>38</v>
      </c>
      <c r="AT4373">
        <f t="shared" si="137"/>
        <v>0</v>
      </c>
      <c r="AU4373" s="3"/>
      <c r="AV4373" s="3"/>
      <c r="AW4373" s="1"/>
      <c r="AX4373" s="4"/>
      <c r="AY4373" s="4"/>
    </row>
    <row r="4374" spans="1:51" x14ac:dyDescent="0.25">
      <c r="A4374">
        <v>84</v>
      </c>
      <c r="B4374">
        <v>95</v>
      </c>
      <c r="C4374">
        <v>100</v>
      </c>
      <c r="D4374">
        <v>85</v>
      </c>
      <c r="E4374">
        <v>84</v>
      </c>
      <c r="F4374">
        <v>103</v>
      </c>
      <c r="G4374">
        <v>108</v>
      </c>
      <c r="H4374">
        <v>92</v>
      </c>
      <c r="I4374">
        <v>92</v>
      </c>
      <c r="J4374">
        <v>107</v>
      </c>
      <c r="K4374">
        <v>118</v>
      </c>
      <c r="L4374">
        <v>96</v>
      </c>
      <c r="M4374">
        <v>93</v>
      </c>
      <c r="N4374">
        <v>107</v>
      </c>
      <c r="O4374">
        <v>113</v>
      </c>
      <c r="P4374">
        <v>92</v>
      </c>
      <c r="Q4374">
        <v>93</v>
      </c>
      <c r="R4374">
        <v>111</v>
      </c>
      <c r="S4374">
        <v>123</v>
      </c>
      <c r="T4374">
        <v>96</v>
      </c>
      <c r="U4374">
        <v>97</v>
      </c>
      <c r="V4374">
        <v>111</v>
      </c>
      <c r="W4374">
        <v>123</v>
      </c>
      <c r="X4374">
        <v>96</v>
      </c>
      <c r="Y4374">
        <v>90</v>
      </c>
      <c r="Z4374">
        <v>109</v>
      </c>
      <c r="AA4374">
        <v>112</v>
      </c>
      <c r="AB4374">
        <v>92</v>
      </c>
      <c r="AC4374">
        <v>90</v>
      </c>
      <c r="AD4374">
        <v>118</v>
      </c>
      <c r="AE4374">
        <v>117</v>
      </c>
      <c r="AF4374">
        <v>96</v>
      </c>
      <c r="AG4374">
        <v>95</v>
      </c>
      <c r="AH4374">
        <v>118</v>
      </c>
      <c r="AI4374">
        <v>122</v>
      </c>
      <c r="AJ4374">
        <v>96</v>
      </c>
      <c r="AK4374" s="1">
        <v>0</v>
      </c>
      <c r="AL4374" s="2">
        <f>IF(NOT(ISNUMBER(gepModelClass1(A4374:AJ4374))),#REF!,gepModelClass1(A4374:AJ4374))</f>
        <v>2.825253033398919E-5</v>
      </c>
      <c r="AM4374" s="2">
        <f>IF(NOT(ISNUMBER(gepModelClass2(A4374:AJ4374))),#REF!,gepModelClass2(A4374:AJ4374))</f>
        <v>0.44091202574736993</v>
      </c>
      <c r="AN4374" s="2">
        <f>IF(NOT(ISNUMBER(gepModelClass3(A4374:AJ4374))),#REF!,gepModelClass3(A4374:AJ4374))</f>
        <v>0.99983678430742484</v>
      </c>
      <c r="AO4374" s="2">
        <f>IF(NOT(ISNUMBER(gepModelClass4(A4374:AJ4374))),#REF!,gepModelClass4(A4374:AJ4374))</f>
        <v>5.0197129384143828E-5</v>
      </c>
      <c r="AP4374" s="2">
        <f>IF(NOT(ISNUMBER(gepModelClass5(A4374:AJ4374))),#REF!,gepModelClass5(A4374:AJ4374))</f>
        <v>1.2858340202532096E-2</v>
      </c>
      <c r="AQ4374" s="2">
        <f>IF(NOT(ISNUMBER(gepModelClass6(A4374:AJ4374))),#REF!,gepModelClass6(A4374:AJ4374))</f>
        <v>1.2951853580002799E-2</v>
      </c>
      <c r="AR4374" s="3" t="str">
        <f t="shared" si="136"/>
        <v>grey_soil</v>
      </c>
      <c r="AS4374" s="5" t="s">
        <v>38</v>
      </c>
      <c r="AT4374">
        <f t="shared" si="137"/>
        <v>0</v>
      </c>
      <c r="AU4374" s="3"/>
      <c r="AV4374" s="3"/>
      <c r="AW4374" s="1"/>
      <c r="AX4374" s="4"/>
      <c r="AY4374" s="4"/>
    </row>
    <row r="4375" spans="1:51" x14ac:dyDescent="0.25">
      <c r="A4375">
        <v>84</v>
      </c>
      <c r="B4375">
        <v>103</v>
      </c>
      <c r="C4375">
        <v>108</v>
      </c>
      <c r="D4375">
        <v>92</v>
      </c>
      <c r="E4375">
        <v>92</v>
      </c>
      <c r="F4375">
        <v>107</v>
      </c>
      <c r="G4375">
        <v>118</v>
      </c>
      <c r="H4375">
        <v>96</v>
      </c>
      <c r="I4375">
        <v>97</v>
      </c>
      <c r="J4375">
        <v>112</v>
      </c>
      <c r="K4375">
        <v>122</v>
      </c>
      <c r="L4375">
        <v>92</v>
      </c>
      <c r="M4375">
        <v>93</v>
      </c>
      <c r="N4375">
        <v>111</v>
      </c>
      <c r="O4375">
        <v>123</v>
      </c>
      <c r="P4375">
        <v>96</v>
      </c>
      <c r="Q4375">
        <v>97</v>
      </c>
      <c r="R4375">
        <v>111</v>
      </c>
      <c r="S4375">
        <v>123</v>
      </c>
      <c r="T4375">
        <v>96</v>
      </c>
      <c r="U4375">
        <v>93</v>
      </c>
      <c r="V4375">
        <v>111</v>
      </c>
      <c r="W4375">
        <v>118</v>
      </c>
      <c r="X4375">
        <v>96</v>
      </c>
      <c r="Y4375">
        <v>90</v>
      </c>
      <c r="Z4375">
        <v>118</v>
      </c>
      <c r="AA4375">
        <v>117</v>
      </c>
      <c r="AB4375">
        <v>96</v>
      </c>
      <c r="AC4375">
        <v>95</v>
      </c>
      <c r="AD4375">
        <v>118</v>
      </c>
      <c r="AE4375">
        <v>122</v>
      </c>
      <c r="AF4375">
        <v>96</v>
      </c>
      <c r="AG4375">
        <v>90</v>
      </c>
      <c r="AH4375">
        <v>104</v>
      </c>
      <c r="AI4375">
        <v>112</v>
      </c>
      <c r="AJ4375">
        <v>92</v>
      </c>
      <c r="AK4375" s="1">
        <v>0</v>
      </c>
      <c r="AL4375" s="2">
        <f>IF(NOT(ISNUMBER(gepModelClass1(A4375:AJ4375))),#REF!,gepModelClass1(A4375:AJ4375))</f>
        <v>1.3325032771139227E-5</v>
      </c>
      <c r="AM4375" s="2">
        <f>IF(NOT(ISNUMBER(gepModelClass2(A4375:AJ4375))),#REF!,gepModelClass2(A4375:AJ4375))</f>
        <v>0.24030715254071452</v>
      </c>
      <c r="AN4375" s="2">
        <f>IF(NOT(ISNUMBER(gepModelClass3(A4375:AJ4375))),#REF!,gepModelClass3(A4375:AJ4375))</f>
        <v>0.99986649977650466</v>
      </c>
      <c r="AO4375" s="2">
        <f>IF(NOT(ISNUMBER(gepModelClass4(A4375:AJ4375))),#REF!,gepModelClass4(A4375:AJ4375))</f>
        <v>3.5252625602736553E-5</v>
      </c>
      <c r="AP4375" s="2">
        <f>IF(NOT(ISNUMBER(gepModelClass5(A4375:AJ4375))),#REF!,gepModelClass5(A4375:AJ4375))</f>
        <v>1.355824115840619E-2</v>
      </c>
      <c r="AQ4375" s="2">
        <f>IF(NOT(ISNUMBER(gepModelClass6(A4375:AJ4375))),#REF!,gepModelClass6(A4375:AJ4375))</f>
        <v>1.0455378675764198E-3</v>
      </c>
      <c r="AR4375" s="3" t="str">
        <f t="shared" si="136"/>
        <v>grey_soil</v>
      </c>
      <c r="AS4375" s="5" t="s">
        <v>38</v>
      </c>
      <c r="AT4375">
        <f t="shared" si="137"/>
        <v>0</v>
      </c>
      <c r="AU4375" s="3"/>
      <c r="AV4375" s="3"/>
      <c r="AW4375" s="1"/>
      <c r="AX4375" s="4"/>
      <c r="AY4375" s="4"/>
    </row>
    <row r="4376" spans="1:51" x14ac:dyDescent="0.25">
      <c r="A4376">
        <v>92</v>
      </c>
      <c r="B4376">
        <v>107</v>
      </c>
      <c r="C4376">
        <v>118</v>
      </c>
      <c r="D4376">
        <v>96</v>
      </c>
      <c r="E4376">
        <v>97</v>
      </c>
      <c r="F4376">
        <v>112</v>
      </c>
      <c r="G4376">
        <v>122</v>
      </c>
      <c r="H4376">
        <v>92</v>
      </c>
      <c r="I4376">
        <v>97</v>
      </c>
      <c r="J4376">
        <v>116</v>
      </c>
      <c r="K4376">
        <v>122</v>
      </c>
      <c r="L4376">
        <v>96</v>
      </c>
      <c r="M4376">
        <v>97</v>
      </c>
      <c r="N4376">
        <v>111</v>
      </c>
      <c r="O4376">
        <v>123</v>
      </c>
      <c r="P4376">
        <v>96</v>
      </c>
      <c r="Q4376">
        <v>93</v>
      </c>
      <c r="R4376">
        <v>111</v>
      </c>
      <c r="S4376">
        <v>118</v>
      </c>
      <c r="T4376">
        <v>96</v>
      </c>
      <c r="U4376">
        <v>93</v>
      </c>
      <c r="V4376">
        <v>111</v>
      </c>
      <c r="W4376">
        <v>118</v>
      </c>
      <c r="X4376">
        <v>96</v>
      </c>
      <c r="Y4376">
        <v>95</v>
      </c>
      <c r="Z4376">
        <v>118</v>
      </c>
      <c r="AA4376">
        <v>122</v>
      </c>
      <c r="AB4376">
        <v>96</v>
      </c>
      <c r="AC4376">
        <v>90</v>
      </c>
      <c r="AD4376">
        <v>104</v>
      </c>
      <c r="AE4376">
        <v>112</v>
      </c>
      <c r="AF4376">
        <v>92</v>
      </c>
      <c r="AG4376">
        <v>90</v>
      </c>
      <c r="AH4376">
        <v>104</v>
      </c>
      <c r="AI4376">
        <v>108</v>
      </c>
      <c r="AJ4376">
        <v>89</v>
      </c>
      <c r="AK4376" s="1">
        <v>0</v>
      </c>
      <c r="AL4376" s="2">
        <f>IF(NOT(ISNUMBER(gepModelClass1(A4376:AJ4376))),#REF!,gepModelClass1(A4376:AJ4376))</f>
        <v>2.4106547431832205E-5</v>
      </c>
      <c r="AM4376" s="2">
        <f>IF(NOT(ISNUMBER(gepModelClass2(A4376:AJ4376))),#REF!,gepModelClass2(A4376:AJ4376))</f>
        <v>0.1736587547727923</v>
      </c>
      <c r="AN4376" s="2">
        <f>IF(NOT(ISNUMBER(gepModelClass3(A4376:AJ4376))),#REF!,gepModelClass3(A4376:AJ4376))</f>
        <v>0.99994068374027967</v>
      </c>
      <c r="AO4376" s="2">
        <f>IF(NOT(ISNUMBER(gepModelClass4(A4376:AJ4376))),#REF!,gepModelClass4(A4376:AJ4376))</f>
        <v>3.3978563888503361E-5</v>
      </c>
      <c r="AP4376" s="2">
        <f>IF(NOT(ISNUMBER(gepModelClass5(A4376:AJ4376))),#REF!,gepModelClass5(A4376:AJ4376))</f>
        <v>1.2155657598605183E-2</v>
      </c>
      <c r="AQ4376" s="2">
        <f>IF(NOT(ISNUMBER(gepModelClass6(A4376:AJ4376))),#REF!,gepModelClass6(A4376:AJ4376))</f>
        <v>4.1691058016214578E-3</v>
      </c>
      <c r="AR4376" s="3" t="str">
        <f t="shared" si="136"/>
        <v>grey_soil</v>
      </c>
      <c r="AS4376" s="5" t="s">
        <v>38</v>
      </c>
      <c r="AT4376">
        <f t="shared" si="137"/>
        <v>0</v>
      </c>
      <c r="AU4376" s="3"/>
      <c r="AV4376" s="3"/>
      <c r="AW4376" s="1"/>
      <c r="AX4376" s="4"/>
      <c r="AY4376" s="4"/>
    </row>
    <row r="4377" spans="1:51" x14ac:dyDescent="0.25">
      <c r="A4377">
        <v>97</v>
      </c>
      <c r="B4377">
        <v>112</v>
      </c>
      <c r="C4377">
        <v>122</v>
      </c>
      <c r="D4377">
        <v>92</v>
      </c>
      <c r="E4377">
        <v>97</v>
      </c>
      <c r="F4377">
        <v>116</v>
      </c>
      <c r="G4377">
        <v>122</v>
      </c>
      <c r="H4377">
        <v>96</v>
      </c>
      <c r="I4377">
        <v>92</v>
      </c>
      <c r="J4377">
        <v>103</v>
      </c>
      <c r="K4377">
        <v>113</v>
      </c>
      <c r="L4377">
        <v>88</v>
      </c>
      <c r="M4377">
        <v>93</v>
      </c>
      <c r="N4377">
        <v>111</v>
      </c>
      <c r="O4377">
        <v>118</v>
      </c>
      <c r="P4377">
        <v>96</v>
      </c>
      <c r="Q4377">
        <v>93</v>
      </c>
      <c r="R4377">
        <v>111</v>
      </c>
      <c r="S4377">
        <v>118</v>
      </c>
      <c r="T4377">
        <v>96</v>
      </c>
      <c r="U4377">
        <v>84</v>
      </c>
      <c r="V4377">
        <v>99</v>
      </c>
      <c r="W4377">
        <v>109</v>
      </c>
      <c r="X4377">
        <v>83</v>
      </c>
      <c r="Y4377">
        <v>90</v>
      </c>
      <c r="Z4377">
        <v>104</v>
      </c>
      <c r="AA4377">
        <v>112</v>
      </c>
      <c r="AB4377">
        <v>92</v>
      </c>
      <c r="AC4377">
        <v>90</v>
      </c>
      <c r="AD4377">
        <v>104</v>
      </c>
      <c r="AE4377">
        <v>108</v>
      </c>
      <c r="AF4377">
        <v>89</v>
      </c>
      <c r="AG4377">
        <v>86</v>
      </c>
      <c r="AH4377">
        <v>100</v>
      </c>
      <c r="AI4377">
        <v>104</v>
      </c>
      <c r="AJ4377">
        <v>89</v>
      </c>
      <c r="AK4377" s="1">
        <v>0</v>
      </c>
      <c r="AL4377" s="2">
        <f>IF(NOT(ISNUMBER(gepModelClass1(A4377:AJ4377))),#REF!,gepModelClass1(A4377:AJ4377))</f>
        <v>6.7617109955591986E-6</v>
      </c>
      <c r="AM4377" s="2">
        <f>IF(NOT(ISNUMBER(gepModelClass2(A4377:AJ4377))),#REF!,gepModelClass2(A4377:AJ4377))</f>
        <v>1.6065567710872884E-2</v>
      </c>
      <c r="AN4377" s="2">
        <f>IF(NOT(ISNUMBER(gepModelClass3(A4377:AJ4377))),#REF!,gepModelClass3(A4377:AJ4377))</f>
        <v>0.99953909899455062</v>
      </c>
      <c r="AO4377" s="2">
        <f>IF(NOT(ISNUMBER(gepModelClass4(A4377:AJ4377))),#REF!,gepModelClass4(A4377:AJ4377))</f>
        <v>3.1794685297975249E-5</v>
      </c>
      <c r="AP4377" s="2">
        <f>IF(NOT(ISNUMBER(gepModelClass5(A4377:AJ4377))),#REF!,gepModelClass5(A4377:AJ4377))</f>
        <v>1.0592478984152326E-2</v>
      </c>
      <c r="AQ4377" s="2">
        <f>IF(NOT(ISNUMBER(gepModelClass6(A4377:AJ4377))),#REF!,gepModelClass6(A4377:AJ4377))</f>
        <v>1.8983773323021213E-2</v>
      </c>
      <c r="AR4377" s="3" t="str">
        <f t="shared" si="136"/>
        <v>grey_soil</v>
      </c>
      <c r="AS4377" s="5" t="s">
        <v>38</v>
      </c>
      <c r="AT4377">
        <f t="shared" si="137"/>
        <v>0</v>
      </c>
      <c r="AU4377" s="3"/>
      <c r="AV4377" s="3"/>
      <c r="AW4377" s="1"/>
      <c r="AX4377" s="4"/>
      <c r="AY4377" s="4"/>
    </row>
    <row r="4378" spans="1:51" x14ac:dyDescent="0.25">
      <c r="A4378">
        <v>80</v>
      </c>
      <c r="B4378">
        <v>95</v>
      </c>
      <c r="C4378">
        <v>96</v>
      </c>
      <c r="D4378">
        <v>74</v>
      </c>
      <c r="E4378">
        <v>84</v>
      </c>
      <c r="F4378">
        <v>95</v>
      </c>
      <c r="G4378">
        <v>100</v>
      </c>
      <c r="H4378">
        <v>81</v>
      </c>
      <c r="I4378">
        <v>88</v>
      </c>
      <c r="J4378">
        <v>99</v>
      </c>
      <c r="K4378">
        <v>104</v>
      </c>
      <c r="L4378">
        <v>81</v>
      </c>
      <c r="M4378">
        <v>79</v>
      </c>
      <c r="N4378">
        <v>95</v>
      </c>
      <c r="O4378">
        <v>100</v>
      </c>
      <c r="P4378">
        <v>79</v>
      </c>
      <c r="Q4378">
        <v>79</v>
      </c>
      <c r="R4378">
        <v>95</v>
      </c>
      <c r="S4378">
        <v>100</v>
      </c>
      <c r="T4378">
        <v>79</v>
      </c>
      <c r="U4378">
        <v>84</v>
      </c>
      <c r="V4378">
        <v>95</v>
      </c>
      <c r="W4378">
        <v>96</v>
      </c>
      <c r="X4378">
        <v>79</v>
      </c>
      <c r="Y4378">
        <v>82</v>
      </c>
      <c r="Z4378">
        <v>91</v>
      </c>
      <c r="AA4378">
        <v>100</v>
      </c>
      <c r="AB4378">
        <v>74</v>
      </c>
      <c r="AC4378">
        <v>82</v>
      </c>
      <c r="AD4378">
        <v>96</v>
      </c>
      <c r="AE4378">
        <v>100</v>
      </c>
      <c r="AF4378">
        <v>78</v>
      </c>
      <c r="AG4378">
        <v>82</v>
      </c>
      <c r="AH4378">
        <v>91</v>
      </c>
      <c r="AI4378">
        <v>92</v>
      </c>
      <c r="AJ4378">
        <v>78</v>
      </c>
      <c r="AK4378" s="1">
        <v>0</v>
      </c>
      <c r="AL4378" s="2">
        <f>IF(NOT(ISNUMBER(gepModelClass1(A4378:AJ4378))),#REF!,gepModelClass1(A4378:AJ4378))</f>
        <v>5.6184221726190564E-6</v>
      </c>
      <c r="AM4378" s="2">
        <f>IF(NOT(ISNUMBER(gepModelClass2(A4378:AJ4378))),#REF!,gepModelClass2(A4378:AJ4378))</f>
        <v>0.96126310077005839</v>
      </c>
      <c r="AN4378" s="2">
        <f>IF(NOT(ISNUMBER(gepModelClass3(A4378:AJ4378))),#REF!,gepModelClass3(A4378:AJ4378))</f>
        <v>0.80943044969602007</v>
      </c>
      <c r="AO4378" s="2">
        <f>IF(NOT(ISNUMBER(gepModelClass4(A4378:AJ4378))),#REF!,gepModelClass4(A4378:AJ4378))</f>
        <v>6.0278400721373823E-5</v>
      </c>
      <c r="AP4378" s="2">
        <f>IF(NOT(ISNUMBER(gepModelClass5(A4378:AJ4378))),#REF!,gepModelClass5(A4378:AJ4378))</f>
        <v>1.7846085969179065E-2</v>
      </c>
      <c r="AQ4378" s="2">
        <f>IF(NOT(ISNUMBER(gepModelClass6(A4378:AJ4378))),#REF!,gepModelClass6(A4378:AJ4378))</f>
        <v>0.17467165666650056</v>
      </c>
      <c r="AR4378" s="3" t="str">
        <f t="shared" si="136"/>
        <v>damp_grey_soil</v>
      </c>
      <c r="AS4378" s="5" t="s">
        <v>38</v>
      </c>
      <c r="AT4378">
        <f t="shared" si="137"/>
        <v>1</v>
      </c>
      <c r="AU4378" s="3"/>
      <c r="AV4378" s="3"/>
      <c r="AW4378" s="1"/>
      <c r="AX4378" s="4"/>
      <c r="AY4378" s="4"/>
    </row>
    <row r="4379" spans="1:51" x14ac:dyDescent="0.25">
      <c r="A4379">
        <v>84</v>
      </c>
      <c r="B4379">
        <v>95</v>
      </c>
      <c r="C4379">
        <v>100</v>
      </c>
      <c r="D4379">
        <v>81</v>
      </c>
      <c r="E4379">
        <v>88</v>
      </c>
      <c r="F4379">
        <v>99</v>
      </c>
      <c r="G4379">
        <v>104</v>
      </c>
      <c r="H4379">
        <v>81</v>
      </c>
      <c r="I4379">
        <v>80</v>
      </c>
      <c r="J4379">
        <v>95</v>
      </c>
      <c r="K4379">
        <v>104</v>
      </c>
      <c r="L4379">
        <v>81</v>
      </c>
      <c r="M4379">
        <v>79</v>
      </c>
      <c r="N4379">
        <v>95</v>
      </c>
      <c r="O4379">
        <v>100</v>
      </c>
      <c r="P4379">
        <v>79</v>
      </c>
      <c r="Q4379">
        <v>84</v>
      </c>
      <c r="R4379">
        <v>95</v>
      </c>
      <c r="S4379">
        <v>96</v>
      </c>
      <c r="T4379">
        <v>79</v>
      </c>
      <c r="U4379">
        <v>84</v>
      </c>
      <c r="V4379">
        <v>99</v>
      </c>
      <c r="W4379">
        <v>104</v>
      </c>
      <c r="X4379">
        <v>83</v>
      </c>
      <c r="Y4379">
        <v>82</v>
      </c>
      <c r="Z4379">
        <v>96</v>
      </c>
      <c r="AA4379">
        <v>100</v>
      </c>
      <c r="AB4379">
        <v>78</v>
      </c>
      <c r="AC4379">
        <v>82</v>
      </c>
      <c r="AD4379">
        <v>91</v>
      </c>
      <c r="AE4379">
        <v>92</v>
      </c>
      <c r="AF4379">
        <v>78</v>
      </c>
      <c r="AG4379">
        <v>82</v>
      </c>
      <c r="AH4379">
        <v>96</v>
      </c>
      <c r="AI4379">
        <v>100</v>
      </c>
      <c r="AJ4379">
        <v>81</v>
      </c>
      <c r="AK4379" s="1">
        <v>0</v>
      </c>
      <c r="AL4379" s="2">
        <f>IF(NOT(ISNUMBER(gepModelClass1(A4379:AJ4379))),#REF!,gepModelClass1(A4379:AJ4379))</f>
        <v>5.5327111146137633E-6</v>
      </c>
      <c r="AM4379" s="2">
        <f>IF(NOT(ISNUMBER(gepModelClass2(A4379:AJ4379))),#REF!,gepModelClass2(A4379:AJ4379))</f>
        <v>4.676706699380217E-3</v>
      </c>
      <c r="AN4379" s="2">
        <f>IF(NOT(ISNUMBER(gepModelClass3(A4379:AJ4379))),#REF!,gepModelClass3(A4379:AJ4379))</f>
        <v>0.90170879025652118</v>
      </c>
      <c r="AO4379" s="2">
        <f>IF(NOT(ISNUMBER(gepModelClass4(A4379:AJ4379))),#REF!,gepModelClass4(A4379:AJ4379))</f>
        <v>3.8582642105339647E-5</v>
      </c>
      <c r="AP4379" s="2">
        <f>IF(NOT(ISNUMBER(gepModelClass5(A4379:AJ4379))),#REF!,gepModelClass5(A4379:AJ4379))</f>
        <v>1.1160163418098711E-2</v>
      </c>
      <c r="AQ4379" s="2">
        <f>IF(NOT(ISNUMBER(gepModelClass6(A4379:AJ4379))),#REF!,gepModelClass6(A4379:AJ4379))</f>
        <v>7.4988334985879729E-2</v>
      </c>
      <c r="AR4379" s="3" t="str">
        <f t="shared" si="136"/>
        <v>grey_soil</v>
      </c>
      <c r="AS4379" s="5" t="s">
        <v>38</v>
      </c>
      <c r="AT4379">
        <f t="shared" si="137"/>
        <v>0</v>
      </c>
      <c r="AU4379" s="3"/>
      <c r="AV4379" s="3"/>
      <c r="AW4379" s="1"/>
      <c r="AX4379" s="4"/>
      <c r="AY4379" s="4"/>
    </row>
    <row r="4380" spans="1:51" x14ac:dyDescent="0.25">
      <c r="A4380">
        <v>88</v>
      </c>
      <c r="B4380">
        <v>99</v>
      </c>
      <c r="C4380">
        <v>104</v>
      </c>
      <c r="D4380">
        <v>81</v>
      </c>
      <c r="E4380">
        <v>80</v>
      </c>
      <c r="F4380">
        <v>95</v>
      </c>
      <c r="G4380">
        <v>104</v>
      </c>
      <c r="H4380">
        <v>81</v>
      </c>
      <c r="I4380">
        <v>84</v>
      </c>
      <c r="J4380">
        <v>99</v>
      </c>
      <c r="K4380">
        <v>108</v>
      </c>
      <c r="L4380">
        <v>88</v>
      </c>
      <c r="M4380">
        <v>84</v>
      </c>
      <c r="N4380">
        <v>95</v>
      </c>
      <c r="O4380">
        <v>96</v>
      </c>
      <c r="P4380">
        <v>79</v>
      </c>
      <c r="Q4380">
        <v>84</v>
      </c>
      <c r="R4380">
        <v>99</v>
      </c>
      <c r="S4380">
        <v>104</v>
      </c>
      <c r="T4380">
        <v>83</v>
      </c>
      <c r="U4380">
        <v>88</v>
      </c>
      <c r="V4380">
        <v>103</v>
      </c>
      <c r="W4380">
        <v>113</v>
      </c>
      <c r="X4380">
        <v>92</v>
      </c>
      <c r="Y4380">
        <v>82</v>
      </c>
      <c r="Z4380">
        <v>91</v>
      </c>
      <c r="AA4380">
        <v>92</v>
      </c>
      <c r="AB4380">
        <v>78</v>
      </c>
      <c r="AC4380">
        <v>82</v>
      </c>
      <c r="AD4380">
        <v>96</v>
      </c>
      <c r="AE4380">
        <v>100</v>
      </c>
      <c r="AF4380">
        <v>81</v>
      </c>
      <c r="AG4380">
        <v>90</v>
      </c>
      <c r="AH4380">
        <v>100</v>
      </c>
      <c r="AI4380">
        <v>108</v>
      </c>
      <c r="AJ4380">
        <v>89</v>
      </c>
      <c r="AK4380" s="1">
        <v>0</v>
      </c>
      <c r="AL4380" s="2">
        <f>IF(NOT(ISNUMBER(gepModelClass1(A4380:AJ4380))),#REF!,gepModelClass1(A4380:AJ4380))</f>
        <v>9.6233707165283734E-6</v>
      </c>
      <c r="AM4380" s="2">
        <f>IF(NOT(ISNUMBER(gepModelClass2(A4380:AJ4380))),#REF!,gepModelClass2(A4380:AJ4380))</f>
        <v>1.576821822394513E-2</v>
      </c>
      <c r="AN4380" s="2">
        <f>IF(NOT(ISNUMBER(gepModelClass3(A4380:AJ4380))),#REF!,gepModelClass3(A4380:AJ4380))</f>
        <v>0.99383381388340752</v>
      </c>
      <c r="AO4380" s="2">
        <f>IF(NOT(ISNUMBER(gepModelClass4(A4380:AJ4380))),#REF!,gepModelClass4(A4380:AJ4380))</f>
        <v>1.3774443304883998E-4</v>
      </c>
      <c r="AP4380" s="2">
        <f>IF(NOT(ISNUMBER(gepModelClass5(A4380:AJ4380))),#REF!,gepModelClass5(A4380:AJ4380))</f>
        <v>1.141416749135361E-2</v>
      </c>
      <c r="AQ4380" s="2">
        <f>IF(NOT(ISNUMBER(gepModelClass6(A4380:AJ4380))),#REF!,gepModelClass6(A4380:AJ4380))</f>
        <v>0.21900013697507312</v>
      </c>
      <c r="AR4380" s="3" t="str">
        <f t="shared" si="136"/>
        <v>grey_soil</v>
      </c>
      <c r="AS4380" s="5" t="s">
        <v>38</v>
      </c>
      <c r="AT4380">
        <f t="shared" si="137"/>
        <v>0</v>
      </c>
      <c r="AU4380" s="3"/>
      <c r="AV4380" s="3"/>
      <c r="AW4380" s="1"/>
      <c r="AX4380" s="4"/>
      <c r="AY4380" s="4"/>
    </row>
    <row r="4381" spans="1:51" x14ac:dyDescent="0.25">
      <c r="A4381">
        <v>80</v>
      </c>
      <c r="B4381">
        <v>95</v>
      </c>
      <c r="C4381">
        <v>104</v>
      </c>
      <c r="D4381">
        <v>81</v>
      </c>
      <c r="E4381">
        <v>84</v>
      </c>
      <c r="F4381">
        <v>99</v>
      </c>
      <c r="G4381">
        <v>108</v>
      </c>
      <c r="H4381">
        <v>88</v>
      </c>
      <c r="I4381">
        <v>84</v>
      </c>
      <c r="J4381">
        <v>103</v>
      </c>
      <c r="K4381">
        <v>113</v>
      </c>
      <c r="L4381">
        <v>96</v>
      </c>
      <c r="M4381">
        <v>84</v>
      </c>
      <c r="N4381">
        <v>99</v>
      </c>
      <c r="O4381">
        <v>104</v>
      </c>
      <c r="P4381">
        <v>83</v>
      </c>
      <c r="Q4381">
        <v>88</v>
      </c>
      <c r="R4381">
        <v>103</v>
      </c>
      <c r="S4381">
        <v>113</v>
      </c>
      <c r="T4381">
        <v>92</v>
      </c>
      <c r="U4381">
        <v>88</v>
      </c>
      <c r="V4381">
        <v>103</v>
      </c>
      <c r="W4381">
        <v>109</v>
      </c>
      <c r="X4381">
        <v>92</v>
      </c>
      <c r="Y4381">
        <v>82</v>
      </c>
      <c r="Z4381">
        <v>96</v>
      </c>
      <c r="AA4381">
        <v>100</v>
      </c>
      <c r="AB4381">
        <v>81</v>
      </c>
      <c r="AC4381">
        <v>90</v>
      </c>
      <c r="AD4381">
        <v>100</v>
      </c>
      <c r="AE4381">
        <v>108</v>
      </c>
      <c r="AF4381">
        <v>89</v>
      </c>
      <c r="AG4381">
        <v>90</v>
      </c>
      <c r="AH4381">
        <v>109</v>
      </c>
      <c r="AI4381">
        <v>112</v>
      </c>
      <c r="AJ4381">
        <v>92</v>
      </c>
      <c r="AK4381" s="1">
        <v>0</v>
      </c>
      <c r="AL4381" s="2">
        <f>IF(NOT(ISNUMBER(gepModelClass1(A4381:AJ4381))),#REF!,gepModelClass1(A4381:AJ4381))</f>
        <v>1.7179538867483624E-5</v>
      </c>
      <c r="AM4381" s="2">
        <f>IF(NOT(ISNUMBER(gepModelClass2(A4381:AJ4381))),#REF!,gepModelClass2(A4381:AJ4381))</f>
        <v>6.2387282462048547E-2</v>
      </c>
      <c r="AN4381" s="2">
        <f>IF(NOT(ISNUMBER(gepModelClass3(A4381:AJ4381))),#REF!,gepModelClass3(A4381:AJ4381))</f>
        <v>0.994107963183266</v>
      </c>
      <c r="AO4381" s="2">
        <f>IF(NOT(ISNUMBER(gepModelClass4(A4381:AJ4381))),#REF!,gepModelClass4(A4381:AJ4381))</f>
        <v>7.801274760393351E-5</v>
      </c>
      <c r="AP4381" s="2">
        <f>IF(NOT(ISNUMBER(gepModelClass5(A4381:AJ4381))),#REF!,gepModelClass5(A4381:AJ4381))</f>
        <v>1.0479276090628346E-2</v>
      </c>
      <c r="AQ4381" s="2">
        <f>IF(NOT(ISNUMBER(gepModelClass6(A4381:AJ4381))),#REF!,gepModelClass6(A4381:AJ4381))</f>
        <v>4.330426544594386E-2</v>
      </c>
      <c r="AR4381" s="3" t="str">
        <f t="shared" si="136"/>
        <v>grey_soil</v>
      </c>
      <c r="AS4381" s="5" t="s">
        <v>38</v>
      </c>
      <c r="AT4381">
        <f t="shared" si="137"/>
        <v>0</v>
      </c>
      <c r="AU4381" s="3"/>
      <c r="AV4381" s="3"/>
      <c r="AW4381" s="1"/>
      <c r="AX4381" s="4"/>
      <c r="AY4381" s="4"/>
    </row>
    <row r="4382" spans="1:51" x14ac:dyDescent="0.25">
      <c r="A4382">
        <v>84</v>
      </c>
      <c r="B4382">
        <v>103</v>
      </c>
      <c r="C4382">
        <v>113</v>
      </c>
      <c r="D4382">
        <v>96</v>
      </c>
      <c r="E4382">
        <v>84</v>
      </c>
      <c r="F4382">
        <v>99</v>
      </c>
      <c r="G4382">
        <v>113</v>
      </c>
      <c r="H4382">
        <v>88</v>
      </c>
      <c r="I4382">
        <v>84</v>
      </c>
      <c r="J4382">
        <v>99</v>
      </c>
      <c r="K4382">
        <v>108</v>
      </c>
      <c r="L4382">
        <v>92</v>
      </c>
      <c r="M4382">
        <v>88</v>
      </c>
      <c r="N4382">
        <v>103</v>
      </c>
      <c r="O4382">
        <v>109</v>
      </c>
      <c r="P4382">
        <v>92</v>
      </c>
      <c r="Q4382">
        <v>84</v>
      </c>
      <c r="R4382">
        <v>99</v>
      </c>
      <c r="S4382">
        <v>109</v>
      </c>
      <c r="T4382">
        <v>92</v>
      </c>
      <c r="U4382">
        <v>88</v>
      </c>
      <c r="V4382">
        <v>103</v>
      </c>
      <c r="W4382">
        <v>113</v>
      </c>
      <c r="X4382">
        <v>96</v>
      </c>
      <c r="Y4382">
        <v>90</v>
      </c>
      <c r="Z4382">
        <v>109</v>
      </c>
      <c r="AA4382">
        <v>112</v>
      </c>
      <c r="AB4382">
        <v>92</v>
      </c>
      <c r="AC4382">
        <v>90</v>
      </c>
      <c r="AD4382">
        <v>104</v>
      </c>
      <c r="AE4382">
        <v>112</v>
      </c>
      <c r="AF4382">
        <v>92</v>
      </c>
      <c r="AG4382">
        <v>90</v>
      </c>
      <c r="AH4382">
        <v>104</v>
      </c>
      <c r="AI4382">
        <v>112</v>
      </c>
      <c r="AJ4382">
        <v>89</v>
      </c>
      <c r="AK4382" s="1">
        <v>0</v>
      </c>
      <c r="AL4382" s="2">
        <f>IF(NOT(ISNUMBER(gepModelClass1(A4382:AJ4382))),#REF!,gepModelClass1(A4382:AJ4382))</f>
        <v>3.1240739609784352E-5</v>
      </c>
      <c r="AM4382" s="2">
        <f>IF(NOT(ISNUMBER(gepModelClass2(A4382:AJ4382))),#REF!,gepModelClass2(A4382:AJ4382))</f>
        <v>2.0246416445987108E-2</v>
      </c>
      <c r="AN4382" s="2">
        <f>IF(NOT(ISNUMBER(gepModelClass3(A4382:AJ4382))),#REF!,gepModelClass3(A4382:AJ4382))</f>
        <v>0.99680325940777559</v>
      </c>
      <c r="AO4382" s="2">
        <f>IF(NOT(ISNUMBER(gepModelClass4(A4382:AJ4382))),#REF!,gepModelClass4(A4382:AJ4382))</f>
        <v>1.5144086666935E-4</v>
      </c>
      <c r="AP4382" s="2">
        <f>IF(NOT(ISNUMBER(gepModelClass5(A4382:AJ4382))),#REF!,gepModelClass5(A4382:AJ4382))</f>
        <v>9.7039138456876169E-3</v>
      </c>
      <c r="AQ4382" s="2">
        <f>IF(NOT(ISNUMBER(gepModelClass6(A4382:AJ4382))),#REF!,gepModelClass6(A4382:AJ4382))</f>
        <v>1.1074905426841171E-2</v>
      </c>
      <c r="AR4382" s="3" t="str">
        <f t="shared" si="136"/>
        <v>grey_soil</v>
      </c>
      <c r="AS4382" s="5" t="s">
        <v>38</v>
      </c>
      <c r="AT4382">
        <f t="shared" si="137"/>
        <v>0</v>
      </c>
      <c r="AU4382" s="3"/>
      <c r="AV4382" s="3"/>
      <c r="AW4382" s="1"/>
      <c r="AX4382" s="4"/>
      <c r="AY4382" s="4"/>
    </row>
    <row r="4383" spans="1:51" x14ac:dyDescent="0.25">
      <c r="A4383">
        <v>84</v>
      </c>
      <c r="B4383">
        <v>99</v>
      </c>
      <c r="C4383">
        <v>108</v>
      </c>
      <c r="D4383">
        <v>92</v>
      </c>
      <c r="E4383">
        <v>84</v>
      </c>
      <c r="F4383">
        <v>107</v>
      </c>
      <c r="G4383">
        <v>113</v>
      </c>
      <c r="H4383">
        <v>96</v>
      </c>
      <c r="I4383">
        <v>84</v>
      </c>
      <c r="J4383">
        <v>107</v>
      </c>
      <c r="K4383">
        <v>122</v>
      </c>
      <c r="L4383">
        <v>96</v>
      </c>
      <c r="M4383">
        <v>88</v>
      </c>
      <c r="N4383">
        <v>103</v>
      </c>
      <c r="O4383">
        <v>113</v>
      </c>
      <c r="P4383">
        <v>96</v>
      </c>
      <c r="Q4383">
        <v>88</v>
      </c>
      <c r="R4383">
        <v>103</v>
      </c>
      <c r="S4383">
        <v>118</v>
      </c>
      <c r="T4383">
        <v>100</v>
      </c>
      <c r="U4383">
        <v>79</v>
      </c>
      <c r="V4383">
        <v>107</v>
      </c>
      <c r="W4383">
        <v>123</v>
      </c>
      <c r="X4383">
        <v>100</v>
      </c>
      <c r="Y4383">
        <v>90</v>
      </c>
      <c r="Z4383">
        <v>104</v>
      </c>
      <c r="AA4383">
        <v>112</v>
      </c>
      <c r="AB4383">
        <v>89</v>
      </c>
      <c r="AC4383">
        <v>95</v>
      </c>
      <c r="AD4383">
        <v>109</v>
      </c>
      <c r="AE4383">
        <v>117</v>
      </c>
      <c r="AF4383">
        <v>96</v>
      </c>
      <c r="AG4383">
        <v>86</v>
      </c>
      <c r="AH4383">
        <v>104</v>
      </c>
      <c r="AI4383">
        <v>117</v>
      </c>
      <c r="AJ4383">
        <v>100</v>
      </c>
      <c r="AK4383" s="1">
        <v>0</v>
      </c>
      <c r="AL4383" s="2">
        <f>IF(NOT(ISNUMBER(gepModelClass1(A4383:AJ4383))),#REF!,gepModelClass1(A4383:AJ4383))</f>
        <v>1.5760418895412893E-5</v>
      </c>
      <c r="AM4383" s="2">
        <f>IF(NOT(ISNUMBER(gepModelClass2(A4383:AJ4383))),#REF!,gepModelClass2(A4383:AJ4383))</f>
        <v>0.16471507571928204</v>
      </c>
      <c r="AN4383" s="2">
        <f>IF(NOT(ISNUMBER(gepModelClass3(A4383:AJ4383))),#REF!,gepModelClass3(A4383:AJ4383))</f>
        <v>0.99668545234010231</v>
      </c>
      <c r="AO4383" s="2">
        <f>IF(NOT(ISNUMBER(gepModelClass4(A4383:AJ4383))),#REF!,gepModelClass4(A4383:AJ4383))</f>
        <v>0.59025000385235826</v>
      </c>
      <c r="AP4383" s="2">
        <f>IF(NOT(ISNUMBER(gepModelClass5(A4383:AJ4383))),#REF!,gepModelClass5(A4383:AJ4383))</f>
        <v>7.179362178904556E-3</v>
      </c>
      <c r="AQ4383" s="2">
        <f>IF(NOT(ISNUMBER(gepModelClass6(A4383:AJ4383))),#REF!,gepModelClass6(A4383:AJ4383))</f>
        <v>3.9414259587474782E-3</v>
      </c>
      <c r="AR4383" s="3" t="str">
        <f t="shared" si="136"/>
        <v>grey_soil</v>
      </c>
      <c r="AS4383" s="5" t="s">
        <v>38</v>
      </c>
      <c r="AT4383">
        <f t="shared" si="137"/>
        <v>0</v>
      </c>
      <c r="AU4383" s="3"/>
      <c r="AV4383" s="3"/>
      <c r="AW4383" s="1"/>
      <c r="AX4383" s="4"/>
      <c r="AY4383" s="4"/>
    </row>
    <row r="4384" spans="1:51" x14ac:dyDescent="0.25">
      <c r="A4384">
        <v>84</v>
      </c>
      <c r="B4384">
        <v>107</v>
      </c>
      <c r="C4384">
        <v>113</v>
      </c>
      <c r="D4384">
        <v>96</v>
      </c>
      <c r="E4384">
        <v>84</v>
      </c>
      <c r="F4384">
        <v>107</v>
      </c>
      <c r="G4384">
        <v>122</v>
      </c>
      <c r="H4384">
        <v>96</v>
      </c>
      <c r="I4384">
        <v>68</v>
      </c>
      <c r="J4384">
        <v>103</v>
      </c>
      <c r="K4384">
        <v>113</v>
      </c>
      <c r="L4384">
        <v>92</v>
      </c>
      <c r="M4384">
        <v>88</v>
      </c>
      <c r="N4384">
        <v>103</v>
      </c>
      <c r="O4384">
        <v>118</v>
      </c>
      <c r="P4384">
        <v>100</v>
      </c>
      <c r="Q4384">
        <v>79</v>
      </c>
      <c r="R4384">
        <v>107</v>
      </c>
      <c r="S4384">
        <v>123</v>
      </c>
      <c r="T4384">
        <v>100</v>
      </c>
      <c r="U4384">
        <v>67</v>
      </c>
      <c r="V4384">
        <v>103</v>
      </c>
      <c r="W4384">
        <v>113</v>
      </c>
      <c r="X4384">
        <v>96</v>
      </c>
      <c r="Y4384">
        <v>95</v>
      </c>
      <c r="Z4384">
        <v>109</v>
      </c>
      <c r="AA4384">
        <v>117</v>
      </c>
      <c r="AB4384">
        <v>96</v>
      </c>
      <c r="AC4384">
        <v>86</v>
      </c>
      <c r="AD4384">
        <v>104</v>
      </c>
      <c r="AE4384">
        <v>117</v>
      </c>
      <c r="AF4384">
        <v>100</v>
      </c>
      <c r="AG4384">
        <v>74</v>
      </c>
      <c r="AH4384">
        <v>104</v>
      </c>
      <c r="AI4384">
        <v>122</v>
      </c>
      <c r="AJ4384">
        <v>96</v>
      </c>
      <c r="AK4384" s="1">
        <v>0</v>
      </c>
      <c r="AL4384" s="2">
        <f>IF(NOT(ISNUMBER(gepModelClass1(A4384:AJ4384))),#REF!,gepModelClass1(A4384:AJ4384))</f>
        <v>2.3117407396656136E-5</v>
      </c>
      <c r="AM4384" s="2">
        <f>IF(NOT(ISNUMBER(gepModelClass2(A4384:AJ4384))),#REF!,gepModelClass2(A4384:AJ4384))</f>
        <v>1.6322143447806393E-2</v>
      </c>
      <c r="AN4384" s="2">
        <f>IF(NOT(ISNUMBER(gepModelClass3(A4384:AJ4384))),#REF!,gepModelClass3(A4384:AJ4384))</f>
        <v>0.7048197244937604</v>
      </c>
      <c r="AO4384" s="2">
        <f>IF(NOT(ISNUMBER(gepModelClass4(A4384:AJ4384))),#REF!,gepModelClass4(A4384:AJ4384))</f>
        <v>0.95052880990095834</v>
      </c>
      <c r="AP4384" s="2">
        <f>IF(NOT(ISNUMBER(gepModelClass5(A4384:AJ4384))),#REF!,gepModelClass5(A4384:AJ4384))</f>
        <v>2.752759288903877E-3</v>
      </c>
      <c r="AQ4384" s="2">
        <f>IF(NOT(ISNUMBER(gepModelClass6(A4384:AJ4384))),#REF!,gepModelClass6(A4384:AJ4384))</f>
        <v>1.1996850737378993E-3</v>
      </c>
      <c r="AR4384" s="3" t="str">
        <f t="shared" si="136"/>
        <v>red_soil</v>
      </c>
      <c r="AS4384" s="5" t="s">
        <v>43</v>
      </c>
      <c r="AT4384">
        <f t="shared" si="137"/>
        <v>0</v>
      </c>
      <c r="AU4384" s="3"/>
      <c r="AV4384" s="3"/>
      <c r="AW4384" s="1"/>
      <c r="AX4384" s="4"/>
      <c r="AY4384" s="4"/>
    </row>
    <row r="4385" spans="1:51" x14ac:dyDescent="0.25">
      <c r="A4385">
        <v>50</v>
      </c>
      <c r="B4385">
        <v>79</v>
      </c>
      <c r="C4385">
        <v>104</v>
      </c>
      <c r="D4385">
        <v>85</v>
      </c>
      <c r="E4385">
        <v>50</v>
      </c>
      <c r="F4385">
        <v>79</v>
      </c>
      <c r="G4385">
        <v>100</v>
      </c>
      <c r="H4385">
        <v>81</v>
      </c>
      <c r="I4385">
        <v>50</v>
      </c>
      <c r="J4385">
        <v>75</v>
      </c>
      <c r="K4385">
        <v>96</v>
      </c>
      <c r="L4385">
        <v>78</v>
      </c>
      <c r="M4385">
        <v>55</v>
      </c>
      <c r="N4385">
        <v>87</v>
      </c>
      <c r="O4385">
        <v>100</v>
      </c>
      <c r="P4385">
        <v>87</v>
      </c>
      <c r="Q4385">
        <v>55</v>
      </c>
      <c r="R4385">
        <v>83</v>
      </c>
      <c r="S4385">
        <v>100</v>
      </c>
      <c r="T4385">
        <v>87</v>
      </c>
      <c r="U4385">
        <v>51</v>
      </c>
      <c r="V4385">
        <v>79</v>
      </c>
      <c r="W4385">
        <v>104</v>
      </c>
      <c r="X4385">
        <v>83</v>
      </c>
      <c r="Y4385">
        <v>56</v>
      </c>
      <c r="Z4385">
        <v>91</v>
      </c>
      <c r="AA4385">
        <v>112</v>
      </c>
      <c r="AB4385">
        <v>89</v>
      </c>
      <c r="AC4385">
        <v>56</v>
      </c>
      <c r="AD4385">
        <v>87</v>
      </c>
      <c r="AE4385">
        <v>112</v>
      </c>
      <c r="AF4385">
        <v>89</v>
      </c>
      <c r="AG4385">
        <v>52</v>
      </c>
      <c r="AH4385">
        <v>87</v>
      </c>
      <c r="AI4385">
        <v>112</v>
      </c>
      <c r="AJ4385">
        <v>89</v>
      </c>
      <c r="AK4385" s="1">
        <v>0</v>
      </c>
      <c r="AL4385" s="2">
        <f>IF(NOT(ISNUMBER(gepModelClass1(A4385:AJ4385))),#REF!,gepModelClass1(A4385:AJ4385))</f>
        <v>2.9290867652876458E-4</v>
      </c>
      <c r="AM4385" s="2">
        <f>IF(NOT(ISNUMBER(gepModelClass2(A4385:AJ4385))),#REF!,gepModelClass2(A4385:AJ4385))</f>
        <v>5.4550618543857104E-3</v>
      </c>
      <c r="AN4385" s="2">
        <f>IF(NOT(ISNUMBER(gepModelClass3(A4385:AJ4385))),#REF!,gepModelClass3(A4385:AJ4385))</f>
        <v>3.6233737857325374E-6</v>
      </c>
      <c r="AO4385" s="2">
        <f>IF(NOT(ISNUMBER(gepModelClass4(A4385:AJ4385))),#REF!,gepModelClass4(A4385:AJ4385))</f>
        <v>0.99942341327326756</v>
      </c>
      <c r="AP4385" s="2">
        <f>IF(NOT(ISNUMBER(gepModelClass5(A4385:AJ4385))),#REF!,gepModelClass5(A4385:AJ4385))</f>
        <v>0.3555450751689343</v>
      </c>
      <c r="AQ4385" s="2">
        <f>IF(NOT(ISNUMBER(gepModelClass6(A4385:AJ4385))),#REF!,gepModelClass6(A4385:AJ4385))</f>
        <v>3.4119642010078206E-3</v>
      </c>
      <c r="AR4385" s="3" t="str">
        <f t="shared" si="136"/>
        <v>red_soil</v>
      </c>
      <c r="AS4385" s="5" t="s">
        <v>43</v>
      </c>
      <c r="AT4385">
        <f t="shared" si="137"/>
        <v>0</v>
      </c>
      <c r="AU4385" s="3"/>
      <c r="AV4385" s="3"/>
      <c r="AW4385" s="1"/>
      <c r="AX4385" s="4"/>
      <c r="AY4385" s="4"/>
    </row>
    <row r="4386" spans="1:51" x14ac:dyDescent="0.25">
      <c r="A4386">
        <v>50</v>
      </c>
      <c r="B4386">
        <v>79</v>
      </c>
      <c r="C4386">
        <v>100</v>
      </c>
      <c r="D4386">
        <v>81</v>
      </c>
      <c r="E4386">
        <v>50</v>
      </c>
      <c r="F4386">
        <v>75</v>
      </c>
      <c r="G4386">
        <v>96</v>
      </c>
      <c r="H4386">
        <v>78</v>
      </c>
      <c r="I4386">
        <v>46</v>
      </c>
      <c r="J4386">
        <v>71</v>
      </c>
      <c r="K4386">
        <v>87</v>
      </c>
      <c r="L4386">
        <v>74</v>
      </c>
      <c r="M4386">
        <v>55</v>
      </c>
      <c r="N4386">
        <v>83</v>
      </c>
      <c r="O4386">
        <v>100</v>
      </c>
      <c r="P4386">
        <v>87</v>
      </c>
      <c r="Q4386">
        <v>51</v>
      </c>
      <c r="R4386">
        <v>79</v>
      </c>
      <c r="S4386">
        <v>104</v>
      </c>
      <c r="T4386">
        <v>83</v>
      </c>
      <c r="U4386">
        <v>51</v>
      </c>
      <c r="V4386">
        <v>83</v>
      </c>
      <c r="W4386">
        <v>100</v>
      </c>
      <c r="X4386">
        <v>83</v>
      </c>
      <c r="Y4386">
        <v>56</v>
      </c>
      <c r="Z4386">
        <v>87</v>
      </c>
      <c r="AA4386">
        <v>112</v>
      </c>
      <c r="AB4386">
        <v>89</v>
      </c>
      <c r="AC4386">
        <v>52</v>
      </c>
      <c r="AD4386">
        <v>87</v>
      </c>
      <c r="AE4386">
        <v>112</v>
      </c>
      <c r="AF4386">
        <v>89</v>
      </c>
      <c r="AG4386">
        <v>52</v>
      </c>
      <c r="AH4386">
        <v>87</v>
      </c>
      <c r="AI4386">
        <v>104</v>
      </c>
      <c r="AJ4386">
        <v>85</v>
      </c>
      <c r="AK4386" s="1">
        <v>0</v>
      </c>
      <c r="AL4386" s="2">
        <f>IF(NOT(ISNUMBER(gepModelClass1(A4386:AJ4386))),#REF!,gepModelClass1(A4386:AJ4386))</f>
        <v>7.1716728572858153E-4</v>
      </c>
      <c r="AM4386" s="2">
        <f>IF(NOT(ISNUMBER(gepModelClass2(A4386:AJ4386))),#REF!,gepModelClass2(A4386:AJ4386))</f>
        <v>3.5781112062530859E-3</v>
      </c>
      <c r="AN4386" s="2">
        <f>IF(NOT(ISNUMBER(gepModelClass3(A4386:AJ4386))),#REF!,gepModelClass3(A4386:AJ4386))</f>
        <v>1.9345010352365944E-6</v>
      </c>
      <c r="AO4386" s="2">
        <f>IF(NOT(ISNUMBER(gepModelClass4(A4386:AJ4386))),#REF!,gepModelClass4(A4386:AJ4386))</f>
        <v>0.99935806957319073</v>
      </c>
      <c r="AP4386" s="2">
        <f>IF(NOT(ISNUMBER(gepModelClass5(A4386:AJ4386))),#REF!,gepModelClass5(A4386:AJ4386))</f>
        <v>0.32335693970340651</v>
      </c>
      <c r="AQ4386" s="2">
        <f>IF(NOT(ISNUMBER(gepModelClass6(A4386:AJ4386))),#REF!,gepModelClass6(A4386:AJ4386))</f>
        <v>1.9188540353271663E-3</v>
      </c>
      <c r="AR4386" s="3" t="str">
        <f t="shared" si="136"/>
        <v>red_soil</v>
      </c>
      <c r="AS4386" s="5" t="s">
        <v>43</v>
      </c>
      <c r="AT4386">
        <f t="shared" si="137"/>
        <v>0</v>
      </c>
      <c r="AU4386" s="3"/>
      <c r="AV4386" s="3"/>
      <c r="AW4386" s="1"/>
      <c r="AX4386" s="4"/>
      <c r="AY4386" s="4"/>
    </row>
    <row r="4387" spans="1:51" x14ac:dyDescent="0.25">
      <c r="A4387">
        <v>50</v>
      </c>
      <c r="B4387">
        <v>75</v>
      </c>
      <c r="C4387">
        <v>96</v>
      </c>
      <c r="D4387">
        <v>78</v>
      </c>
      <c r="E4387">
        <v>46</v>
      </c>
      <c r="F4387">
        <v>71</v>
      </c>
      <c r="G4387">
        <v>87</v>
      </c>
      <c r="H4387">
        <v>74</v>
      </c>
      <c r="I4387">
        <v>50</v>
      </c>
      <c r="J4387">
        <v>71</v>
      </c>
      <c r="K4387">
        <v>87</v>
      </c>
      <c r="L4387">
        <v>74</v>
      </c>
      <c r="M4387">
        <v>51</v>
      </c>
      <c r="N4387">
        <v>79</v>
      </c>
      <c r="O4387">
        <v>104</v>
      </c>
      <c r="P4387">
        <v>83</v>
      </c>
      <c r="Q4387">
        <v>51</v>
      </c>
      <c r="R4387">
        <v>83</v>
      </c>
      <c r="S4387">
        <v>100</v>
      </c>
      <c r="T4387">
        <v>83</v>
      </c>
      <c r="U4387">
        <v>51</v>
      </c>
      <c r="V4387">
        <v>79</v>
      </c>
      <c r="W4387">
        <v>96</v>
      </c>
      <c r="X4387">
        <v>79</v>
      </c>
      <c r="Y4387">
        <v>52</v>
      </c>
      <c r="Z4387">
        <v>87</v>
      </c>
      <c r="AA4387">
        <v>112</v>
      </c>
      <c r="AB4387">
        <v>89</v>
      </c>
      <c r="AC4387">
        <v>52</v>
      </c>
      <c r="AD4387">
        <v>87</v>
      </c>
      <c r="AE4387">
        <v>104</v>
      </c>
      <c r="AF4387">
        <v>85</v>
      </c>
      <c r="AG4387">
        <v>52</v>
      </c>
      <c r="AH4387">
        <v>83</v>
      </c>
      <c r="AI4387">
        <v>100</v>
      </c>
      <c r="AJ4387">
        <v>85</v>
      </c>
      <c r="AK4387" s="1">
        <v>0</v>
      </c>
      <c r="AL4387" s="2">
        <f>IF(NOT(ISNUMBER(gepModelClass1(A4387:AJ4387))),#REF!,gepModelClass1(A4387:AJ4387))</f>
        <v>9.1353594577389858E-4</v>
      </c>
      <c r="AM4387" s="2">
        <f>IF(NOT(ISNUMBER(gepModelClass2(A4387:AJ4387))),#REF!,gepModelClass2(A4387:AJ4387))</f>
        <v>1.1737193620628566E-3</v>
      </c>
      <c r="AN4387" s="2">
        <f>IF(NOT(ISNUMBER(gepModelClass3(A4387:AJ4387))),#REF!,gepModelClass3(A4387:AJ4387))</f>
        <v>1.5239329275884493E-6</v>
      </c>
      <c r="AO4387" s="2">
        <f>IF(NOT(ISNUMBER(gepModelClass4(A4387:AJ4387))),#REF!,gepModelClass4(A4387:AJ4387))</f>
        <v>0.99940398772259564</v>
      </c>
      <c r="AP4387" s="2">
        <f>IF(NOT(ISNUMBER(gepModelClass5(A4387:AJ4387))),#REF!,gepModelClass5(A4387:AJ4387))</f>
        <v>0.56005970896490676</v>
      </c>
      <c r="AQ4387" s="2">
        <f>IF(NOT(ISNUMBER(gepModelClass6(A4387:AJ4387))),#REF!,gepModelClass6(A4387:AJ4387))</f>
        <v>1.6566998534251164E-3</v>
      </c>
      <c r="AR4387" s="3" t="str">
        <f t="shared" si="136"/>
        <v>red_soil</v>
      </c>
      <c r="AS4387" s="5" t="s">
        <v>43</v>
      </c>
      <c r="AT4387">
        <f t="shared" si="137"/>
        <v>0</v>
      </c>
      <c r="AU4387" s="3"/>
      <c r="AV4387" s="3"/>
      <c r="AW4387" s="1"/>
      <c r="AX4387" s="4"/>
      <c r="AY4387" s="4"/>
    </row>
    <row r="4388" spans="1:51" x14ac:dyDescent="0.25">
      <c r="A4388">
        <v>46</v>
      </c>
      <c r="B4388">
        <v>71</v>
      </c>
      <c r="C4388">
        <v>87</v>
      </c>
      <c r="D4388">
        <v>74</v>
      </c>
      <c r="E4388">
        <v>50</v>
      </c>
      <c r="F4388">
        <v>71</v>
      </c>
      <c r="G4388">
        <v>87</v>
      </c>
      <c r="H4388">
        <v>74</v>
      </c>
      <c r="I4388">
        <v>50</v>
      </c>
      <c r="J4388">
        <v>75</v>
      </c>
      <c r="K4388">
        <v>91</v>
      </c>
      <c r="L4388">
        <v>78</v>
      </c>
      <c r="M4388">
        <v>51</v>
      </c>
      <c r="N4388">
        <v>83</v>
      </c>
      <c r="O4388">
        <v>100</v>
      </c>
      <c r="P4388">
        <v>83</v>
      </c>
      <c r="Q4388">
        <v>51</v>
      </c>
      <c r="R4388">
        <v>79</v>
      </c>
      <c r="S4388">
        <v>96</v>
      </c>
      <c r="T4388">
        <v>79</v>
      </c>
      <c r="U4388">
        <v>51</v>
      </c>
      <c r="V4388">
        <v>75</v>
      </c>
      <c r="W4388">
        <v>96</v>
      </c>
      <c r="X4388">
        <v>79</v>
      </c>
      <c r="Y4388">
        <v>52</v>
      </c>
      <c r="Z4388">
        <v>87</v>
      </c>
      <c r="AA4388">
        <v>104</v>
      </c>
      <c r="AB4388">
        <v>85</v>
      </c>
      <c r="AC4388">
        <v>52</v>
      </c>
      <c r="AD4388">
        <v>83</v>
      </c>
      <c r="AE4388">
        <v>100</v>
      </c>
      <c r="AF4388">
        <v>85</v>
      </c>
      <c r="AG4388">
        <v>49</v>
      </c>
      <c r="AH4388">
        <v>75</v>
      </c>
      <c r="AI4388">
        <v>96</v>
      </c>
      <c r="AJ4388">
        <v>78</v>
      </c>
      <c r="AK4388" s="1">
        <v>0</v>
      </c>
      <c r="AL4388" s="2">
        <f>IF(NOT(ISNUMBER(gepModelClass1(A4388:AJ4388))),#REF!,gepModelClass1(A4388:AJ4388))</f>
        <v>3.0025895433650969E-4</v>
      </c>
      <c r="AM4388" s="2">
        <f>IF(NOT(ISNUMBER(gepModelClass2(A4388:AJ4388))),#REF!,gepModelClass2(A4388:AJ4388))</f>
        <v>8.9580536653227323E-4</v>
      </c>
      <c r="AN4388" s="2">
        <f>IF(NOT(ISNUMBER(gepModelClass3(A4388:AJ4388))),#REF!,gepModelClass3(A4388:AJ4388))</f>
        <v>9.8693440512234777E-7</v>
      </c>
      <c r="AO4388" s="2">
        <f>IF(NOT(ISNUMBER(gepModelClass4(A4388:AJ4388))),#REF!,gepModelClass4(A4388:AJ4388))</f>
        <v>0.99830798088766315</v>
      </c>
      <c r="AP4388" s="2">
        <f>IF(NOT(ISNUMBER(gepModelClass5(A4388:AJ4388))),#REF!,gepModelClass5(A4388:AJ4388))</f>
        <v>0.78667373136646634</v>
      </c>
      <c r="AQ4388" s="2">
        <f>IF(NOT(ISNUMBER(gepModelClass6(A4388:AJ4388))),#REF!,gepModelClass6(A4388:AJ4388))</f>
        <v>5.7660400140172648E-3</v>
      </c>
      <c r="AR4388" s="3" t="str">
        <f t="shared" si="136"/>
        <v>red_soil</v>
      </c>
      <c r="AS4388" s="5" t="s">
        <v>43</v>
      </c>
      <c r="AT4388">
        <f t="shared" si="137"/>
        <v>0</v>
      </c>
      <c r="AU4388" s="3"/>
      <c r="AV4388" s="3"/>
      <c r="AW4388" s="1"/>
      <c r="AX4388" s="4"/>
      <c r="AY4388" s="4"/>
    </row>
    <row r="4389" spans="1:51" x14ac:dyDescent="0.25">
      <c r="A4389">
        <v>50</v>
      </c>
      <c r="B4389">
        <v>71</v>
      </c>
      <c r="C4389">
        <v>87</v>
      </c>
      <c r="D4389">
        <v>74</v>
      </c>
      <c r="E4389">
        <v>50</v>
      </c>
      <c r="F4389">
        <v>75</v>
      </c>
      <c r="G4389">
        <v>91</v>
      </c>
      <c r="H4389">
        <v>78</v>
      </c>
      <c r="I4389">
        <v>50</v>
      </c>
      <c r="J4389">
        <v>79</v>
      </c>
      <c r="K4389">
        <v>96</v>
      </c>
      <c r="L4389">
        <v>78</v>
      </c>
      <c r="M4389">
        <v>51</v>
      </c>
      <c r="N4389">
        <v>79</v>
      </c>
      <c r="O4389">
        <v>96</v>
      </c>
      <c r="P4389">
        <v>79</v>
      </c>
      <c r="Q4389">
        <v>51</v>
      </c>
      <c r="R4389">
        <v>75</v>
      </c>
      <c r="S4389">
        <v>96</v>
      </c>
      <c r="T4389">
        <v>79</v>
      </c>
      <c r="U4389">
        <v>48</v>
      </c>
      <c r="V4389">
        <v>72</v>
      </c>
      <c r="W4389">
        <v>89</v>
      </c>
      <c r="X4389">
        <v>79</v>
      </c>
      <c r="Y4389">
        <v>52</v>
      </c>
      <c r="Z4389">
        <v>83</v>
      </c>
      <c r="AA4389">
        <v>100</v>
      </c>
      <c r="AB4389">
        <v>85</v>
      </c>
      <c r="AC4389">
        <v>49</v>
      </c>
      <c r="AD4389">
        <v>75</v>
      </c>
      <c r="AE4389">
        <v>96</v>
      </c>
      <c r="AF4389">
        <v>78</v>
      </c>
      <c r="AG4389">
        <v>49</v>
      </c>
      <c r="AH4389">
        <v>71</v>
      </c>
      <c r="AI4389">
        <v>92</v>
      </c>
      <c r="AJ4389">
        <v>78</v>
      </c>
      <c r="AK4389" s="1">
        <v>0</v>
      </c>
      <c r="AL4389" s="2">
        <f>IF(NOT(ISNUMBER(gepModelClass1(A4389:AJ4389))),#REF!,gepModelClass1(A4389:AJ4389))</f>
        <v>2.5548639392363078E-4</v>
      </c>
      <c r="AM4389" s="2">
        <f>IF(NOT(ISNUMBER(gepModelClass2(A4389:AJ4389))),#REF!,gepModelClass2(A4389:AJ4389))</f>
        <v>7.370615361322289E-4</v>
      </c>
      <c r="AN4389" s="2">
        <f>IF(NOT(ISNUMBER(gepModelClass3(A4389:AJ4389))),#REF!,gepModelClass3(A4389:AJ4389))</f>
        <v>9.8144584164349749E-7</v>
      </c>
      <c r="AO4389" s="2">
        <f>IF(NOT(ISNUMBER(gepModelClass4(A4389:AJ4389))),#REF!,gepModelClass4(A4389:AJ4389))</f>
        <v>0.99654423739688414</v>
      </c>
      <c r="AP4389" s="2">
        <f>IF(NOT(ISNUMBER(gepModelClass5(A4389:AJ4389))),#REF!,gepModelClass5(A4389:AJ4389))</f>
        <v>0.71426141453727421</v>
      </c>
      <c r="AQ4389" s="2">
        <f>IF(NOT(ISNUMBER(gepModelClass6(A4389:AJ4389))),#REF!,gepModelClass6(A4389:AJ4389))</f>
        <v>1.8914144438891209E-2</v>
      </c>
      <c r="AR4389" s="3" t="str">
        <f t="shared" si="136"/>
        <v>red_soil</v>
      </c>
      <c r="AS4389" s="5" t="s">
        <v>43</v>
      </c>
      <c r="AT4389">
        <f t="shared" si="137"/>
        <v>0</v>
      </c>
      <c r="AU4389" s="3"/>
      <c r="AV4389" s="3"/>
      <c r="AW4389" s="1"/>
      <c r="AX4389" s="4"/>
      <c r="AY4389" s="4"/>
    </row>
    <row r="4390" spans="1:51" x14ac:dyDescent="0.25">
      <c r="A4390">
        <v>50</v>
      </c>
      <c r="B4390">
        <v>75</v>
      </c>
      <c r="C4390">
        <v>91</v>
      </c>
      <c r="D4390">
        <v>78</v>
      </c>
      <c r="E4390">
        <v>50</v>
      </c>
      <c r="F4390">
        <v>79</v>
      </c>
      <c r="G4390">
        <v>96</v>
      </c>
      <c r="H4390">
        <v>78</v>
      </c>
      <c r="I4390">
        <v>46</v>
      </c>
      <c r="J4390">
        <v>79</v>
      </c>
      <c r="K4390">
        <v>96</v>
      </c>
      <c r="L4390">
        <v>78</v>
      </c>
      <c r="M4390">
        <v>51</v>
      </c>
      <c r="N4390">
        <v>75</v>
      </c>
      <c r="O4390">
        <v>96</v>
      </c>
      <c r="P4390">
        <v>79</v>
      </c>
      <c r="Q4390">
        <v>48</v>
      </c>
      <c r="R4390">
        <v>72</v>
      </c>
      <c r="S4390">
        <v>89</v>
      </c>
      <c r="T4390">
        <v>79</v>
      </c>
      <c r="U4390">
        <v>48</v>
      </c>
      <c r="V4390">
        <v>68</v>
      </c>
      <c r="W4390">
        <v>89</v>
      </c>
      <c r="X4390">
        <v>75</v>
      </c>
      <c r="Y4390">
        <v>49</v>
      </c>
      <c r="Z4390">
        <v>75</v>
      </c>
      <c r="AA4390">
        <v>96</v>
      </c>
      <c r="AB4390">
        <v>78</v>
      </c>
      <c r="AC4390">
        <v>49</v>
      </c>
      <c r="AD4390">
        <v>71</v>
      </c>
      <c r="AE4390">
        <v>92</v>
      </c>
      <c r="AF4390">
        <v>78</v>
      </c>
      <c r="AG4390">
        <v>49</v>
      </c>
      <c r="AH4390">
        <v>71</v>
      </c>
      <c r="AI4390">
        <v>88</v>
      </c>
      <c r="AJ4390">
        <v>74</v>
      </c>
      <c r="AK4390" s="1">
        <v>0</v>
      </c>
      <c r="AL4390" s="2">
        <f>IF(NOT(ISNUMBER(gepModelClass1(A4390:AJ4390))),#REF!,gepModelClass1(A4390:AJ4390))</f>
        <v>7.7972469062912106E-5</v>
      </c>
      <c r="AM4390" s="2">
        <f>IF(NOT(ISNUMBER(gepModelClass2(A4390:AJ4390))),#REF!,gepModelClass2(A4390:AJ4390))</f>
        <v>3.2712480270072808E-4</v>
      </c>
      <c r="AN4390" s="2">
        <f>IF(NOT(ISNUMBER(gepModelClass3(A4390:AJ4390))),#REF!,gepModelClass3(A4390:AJ4390))</f>
        <v>5.6443783822736385E-7</v>
      </c>
      <c r="AO4390" s="2">
        <f>IF(NOT(ISNUMBER(gepModelClass4(A4390:AJ4390))),#REF!,gepModelClass4(A4390:AJ4390))</f>
        <v>0.9930883916002502</v>
      </c>
      <c r="AP4390" s="2">
        <f>IF(NOT(ISNUMBER(gepModelClass5(A4390:AJ4390))),#REF!,gepModelClass5(A4390:AJ4390))</f>
        <v>0.46875523607262892</v>
      </c>
      <c r="AQ4390" s="2">
        <f>IF(NOT(ISNUMBER(gepModelClass6(A4390:AJ4390))),#REF!,gepModelClass6(A4390:AJ4390))</f>
        <v>3.1832170473420449E-2</v>
      </c>
      <c r="AR4390" s="3" t="str">
        <f t="shared" si="136"/>
        <v>red_soil</v>
      </c>
      <c r="AS4390" s="5" t="s">
        <v>43</v>
      </c>
      <c r="AT4390">
        <f t="shared" si="137"/>
        <v>0</v>
      </c>
      <c r="AU4390" s="3"/>
      <c r="AV4390" s="3"/>
      <c r="AW4390" s="1"/>
      <c r="AX4390" s="4"/>
      <c r="AY4390" s="4"/>
    </row>
    <row r="4391" spans="1:51" x14ac:dyDescent="0.25">
      <c r="A4391">
        <v>50</v>
      </c>
      <c r="B4391">
        <v>79</v>
      </c>
      <c r="C4391">
        <v>96</v>
      </c>
      <c r="D4391">
        <v>78</v>
      </c>
      <c r="E4391">
        <v>46</v>
      </c>
      <c r="F4391">
        <v>79</v>
      </c>
      <c r="G4391">
        <v>96</v>
      </c>
      <c r="H4391">
        <v>78</v>
      </c>
      <c r="I4391">
        <v>50</v>
      </c>
      <c r="J4391">
        <v>79</v>
      </c>
      <c r="K4391">
        <v>96</v>
      </c>
      <c r="L4391">
        <v>81</v>
      </c>
      <c r="M4391">
        <v>48</v>
      </c>
      <c r="N4391">
        <v>72</v>
      </c>
      <c r="O4391">
        <v>89</v>
      </c>
      <c r="P4391">
        <v>79</v>
      </c>
      <c r="Q4391">
        <v>48</v>
      </c>
      <c r="R4391">
        <v>68</v>
      </c>
      <c r="S4391">
        <v>89</v>
      </c>
      <c r="T4391">
        <v>75</v>
      </c>
      <c r="U4391">
        <v>48</v>
      </c>
      <c r="V4391">
        <v>75</v>
      </c>
      <c r="W4391">
        <v>89</v>
      </c>
      <c r="X4391">
        <v>79</v>
      </c>
      <c r="Y4391">
        <v>49</v>
      </c>
      <c r="Z4391">
        <v>71</v>
      </c>
      <c r="AA4391">
        <v>92</v>
      </c>
      <c r="AB4391">
        <v>78</v>
      </c>
      <c r="AC4391">
        <v>49</v>
      </c>
      <c r="AD4391">
        <v>71</v>
      </c>
      <c r="AE4391">
        <v>88</v>
      </c>
      <c r="AF4391">
        <v>74</v>
      </c>
      <c r="AG4391">
        <v>49</v>
      </c>
      <c r="AH4391">
        <v>67</v>
      </c>
      <c r="AI4391">
        <v>88</v>
      </c>
      <c r="AJ4391">
        <v>70</v>
      </c>
      <c r="AK4391" s="1">
        <v>0</v>
      </c>
      <c r="AL4391" s="2">
        <f>IF(NOT(ISNUMBER(gepModelClass1(A4391:AJ4391))),#REF!,gepModelClass1(A4391:AJ4391))</f>
        <v>3.0072912368562393E-4</v>
      </c>
      <c r="AM4391" s="2">
        <f>IF(NOT(ISNUMBER(gepModelClass2(A4391:AJ4391))),#REF!,gepModelClass2(A4391:AJ4391))</f>
        <v>1.4137995786666214E-4</v>
      </c>
      <c r="AN4391" s="2">
        <f>IF(NOT(ISNUMBER(gepModelClass3(A4391:AJ4391))),#REF!,gepModelClass3(A4391:AJ4391))</f>
        <v>6.9804256422538674E-7</v>
      </c>
      <c r="AO4391" s="2">
        <f>IF(NOT(ISNUMBER(gepModelClass4(A4391:AJ4391))),#REF!,gepModelClass4(A4391:AJ4391))</f>
        <v>0.99354847163937621</v>
      </c>
      <c r="AP4391" s="2">
        <f>IF(NOT(ISNUMBER(gepModelClass5(A4391:AJ4391))),#REF!,gepModelClass5(A4391:AJ4391))</f>
        <v>0.44264362693057457</v>
      </c>
      <c r="AQ4391" s="2">
        <f>IF(NOT(ISNUMBER(gepModelClass6(A4391:AJ4391))),#REF!,gepModelClass6(A4391:AJ4391))</f>
        <v>4.6496680228928271E-2</v>
      </c>
      <c r="AR4391" s="3" t="str">
        <f t="shared" si="136"/>
        <v>red_soil</v>
      </c>
      <c r="AS4391" s="5" t="s">
        <v>43</v>
      </c>
      <c r="AT4391">
        <f t="shared" si="137"/>
        <v>0</v>
      </c>
      <c r="AU4391" s="3"/>
      <c r="AV4391" s="3"/>
      <c r="AW4391" s="1"/>
      <c r="AX4391" s="4"/>
      <c r="AY4391" s="4"/>
    </row>
    <row r="4392" spans="1:51" x14ac:dyDescent="0.25">
      <c r="A4392">
        <v>46</v>
      </c>
      <c r="B4392">
        <v>79</v>
      </c>
      <c r="C4392">
        <v>96</v>
      </c>
      <c r="D4392">
        <v>78</v>
      </c>
      <c r="E4392">
        <v>50</v>
      </c>
      <c r="F4392">
        <v>79</v>
      </c>
      <c r="G4392">
        <v>96</v>
      </c>
      <c r="H4392">
        <v>81</v>
      </c>
      <c r="I4392">
        <v>53</v>
      </c>
      <c r="J4392">
        <v>79</v>
      </c>
      <c r="K4392">
        <v>96</v>
      </c>
      <c r="L4392">
        <v>81</v>
      </c>
      <c r="M4392">
        <v>48</v>
      </c>
      <c r="N4392">
        <v>68</v>
      </c>
      <c r="O4392">
        <v>89</v>
      </c>
      <c r="P4392">
        <v>75</v>
      </c>
      <c r="Q4392">
        <v>48</v>
      </c>
      <c r="R4392">
        <v>75</v>
      </c>
      <c r="S4392">
        <v>89</v>
      </c>
      <c r="T4392">
        <v>79</v>
      </c>
      <c r="U4392">
        <v>51</v>
      </c>
      <c r="V4392">
        <v>75</v>
      </c>
      <c r="W4392">
        <v>96</v>
      </c>
      <c r="X4392">
        <v>79</v>
      </c>
      <c r="Y4392">
        <v>49</v>
      </c>
      <c r="Z4392">
        <v>71</v>
      </c>
      <c r="AA4392">
        <v>88</v>
      </c>
      <c r="AB4392">
        <v>74</v>
      </c>
      <c r="AC4392">
        <v>49</v>
      </c>
      <c r="AD4392">
        <v>67</v>
      </c>
      <c r="AE4392">
        <v>88</v>
      </c>
      <c r="AF4392">
        <v>70</v>
      </c>
      <c r="AG4392">
        <v>49</v>
      </c>
      <c r="AH4392">
        <v>67</v>
      </c>
      <c r="AI4392">
        <v>84</v>
      </c>
      <c r="AJ4392">
        <v>74</v>
      </c>
      <c r="AK4392" s="1">
        <v>0</v>
      </c>
      <c r="AL4392" s="2">
        <f>IF(NOT(ISNUMBER(gepModelClass1(A4392:AJ4392))),#REF!,gepModelClass1(A4392:AJ4392))</f>
        <v>1.9520742418094694E-4</v>
      </c>
      <c r="AM4392" s="2">
        <f>IF(NOT(ISNUMBER(gepModelClass2(A4392:AJ4392))),#REF!,gepModelClass2(A4392:AJ4392))</f>
        <v>1.8061758229861207E-4</v>
      </c>
      <c r="AN4392" s="2">
        <f>IF(NOT(ISNUMBER(gepModelClass3(A4392:AJ4392))),#REF!,gepModelClass3(A4392:AJ4392))</f>
        <v>6.7528224106656861E-7</v>
      </c>
      <c r="AO4392" s="2">
        <f>IF(NOT(ISNUMBER(gepModelClass4(A4392:AJ4392))),#REF!,gepModelClass4(A4392:AJ4392))</f>
        <v>0.99359063686697435</v>
      </c>
      <c r="AP4392" s="2">
        <f>IF(NOT(ISNUMBER(gepModelClass5(A4392:AJ4392))),#REF!,gepModelClass5(A4392:AJ4392))</f>
        <v>0.6211499476904484</v>
      </c>
      <c r="AQ4392" s="2">
        <f>IF(NOT(ISNUMBER(gepModelClass6(A4392:AJ4392))),#REF!,gepModelClass6(A4392:AJ4392))</f>
        <v>4.6346519081790667E-2</v>
      </c>
      <c r="AR4392" s="3" t="str">
        <f t="shared" si="136"/>
        <v>red_soil</v>
      </c>
      <c r="AS4392" s="5" t="s">
        <v>43</v>
      </c>
      <c r="AT4392">
        <f t="shared" si="137"/>
        <v>0</v>
      </c>
      <c r="AU4392" s="3"/>
      <c r="AV4392" s="3"/>
      <c r="AW4392" s="1"/>
      <c r="AX4392" s="4"/>
      <c r="AY4392" s="4"/>
    </row>
    <row r="4393" spans="1:51" x14ac:dyDescent="0.25">
      <c r="A4393">
        <v>50</v>
      </c>
      <c r="B4393">
        <v>79</v>
      </c>
      <c r="C4393">
        <v>96</v>
      </c>
      <c r="D4393">
        <v>81</v>
      </c>
      <c r="E4393">
        <v>53</v>
      </c>
      <c r="F4393">
        <v>79</v>
      </c>
      <c r="G4393">
        <v>96</v>
      </c>
      <c r="H4393">
        <v>81</v>
      </c>
      <c r="I4393">
        <v>53</v>
      </c>
      <c r="J4393">
        <v>83</v>
      </c>
      <c r="K4393">
        <v>96</v>
      </c>
      <c r="L4393">
        <v>78</v>
      </c>
      <c r="M4393">
        <v>48</v>
      </c>
      <c r="N4393">
        <v>75</v>
      </c>
      <c r="O4393">
        <v>89</v>
      </c>
      <c r="P4393">
        <v>79</v>
      </c>
      <c r="Q4393">
        <v>51</v>
      </c>
      <c r="R4393">
        <v>75</v>
      </c>
      <c r="S4393">
        <v>96</v>
      </c>
      <c r="T4393">
        <v>79</v>
      </c>
      <c r="U4393">
        <v>51</v>
      </c>
      <c r="V4393">
        <v>72</v>
      </c>
      <c r="W4393">
        <v>89</v>
      </c>
      <c r="X4393">
        <v>75</v>
      </c>
      <c r="Y4393">
        <v>49</v>
      </c>
      <c r="Z4393">
        <v>67</v>
      </c>
      <c r="AA4393">
        <v>88</v>
      </c>
      <c r="AB4393">
        <v>70</v>
      </c>
      <c r="AC4393">
        <v>49</v>
      </c>
      <c r="AD4393">
        <v>67</v>
      </c>
      <c r="AE4393">
        <v>84</v>
      </c>
      <c r="AF4393">
        <v>74</v>
      </c>
      <c r="AG4393">
        <v>49</v>
      </c>
      <c r="AH4393">
        <v>71</v>
      </c>
      <c r="AI4393">
        <v>92</v>
      </c>
      <c r="AJ4393">
        <v>78</v>
      </c>
      <c r="AK4393" s="1">
        <v>0</v>
      </c>
      <c r="AL4393" s="2">
        <f>IF(NOT(ISNUMBER(gepModelClass1(A4393:AJ4393))),#REF!,gepModelClass1(A4393:AJ4393))</f>
        <v>1.5427290306049199E-5</v>
      </c>
      <c r="AM4393" s="2">
        <f>IF(NOT(ISNUMBER(gepModelClass2(A4393:AJ4393))),#REF!,gepModelClass2(A4393:AJ4393))</f>
        <v>2.0336790787645769E-4</v>
      </c>
      <c r="AN4393" s="2">
        <f>IF(NOT(ISNUMBER(gepModelClass3(A4393:AJ4393))),#REF!,gepModelClass3(A4393:AJ4393))</f>
        <v>8.7634843727287667E-7</v>
      </c>
      <c r="AO4393" s="2">
        <f>IF(NOT(ISNUMBER(gepModelClass4(A4393:AJ4393))),#REF!,gepModelClass4(A4393:AJ4393))</f>
        <v>0.99333864344893519</v>
      </c>
      <c r="AP4393" s="2">
        <f>IF(NOT(ISNUMBER(gepModelClass5(A4393:AJ4393))),#REF!,gepModelClass5(A4393:AJ4393))</f>
        <v>0.6193412841749415</v>
      </c>
      <c r="AQ4393" s="2">
        <f>IF(NOT(ISNUMBER(gepModelClass6(A4393:AJ4393))),#REF!,gepModelClass6(A4393:AJ4393))</f>
        <v>9.9161481831909093E-2</v>
      </c>
      <c r="AR4393" s="3" t="str">
        <f t="shared" si="136"/>
        <v>red_soil</v>
      </c>
      <c r="AS4393" s="5" t="s">
        <v>43</v>
      </c>
      <c r="AT4393">
        <f t="shared" si="137"/>
        <v>0</v>
      </c>
      <c r="AU4393" s="3"/>
      <c r="AV4393" s="3"/>
      <c r="AW4393" s="1"/>
      <c r="AX4393" s="4"/>
      <c r="AY4393" s="4"/>
    </row>
    <row r="4394" spans="1:51" x14ac:dyDescent="0.25">
      <c r="A4394">
        <v>53</v>
      </c>
      <c r="B4394">
        <v>75</v>
      </c>
      <c r="C4394">
        <v>96</v>
      </c>
      <c r="D4394">
        <v>78</v>
      </c>
      <c r="E4394">
        <v>53</v>
      </c>
      <c r="F4394">
        <v>71</v>
      </c>
      <c r="G4394">
        <v>87</v>
      </c>
      <c r="H4394">
        <v>74</v>
      </c>
      <c r="I4394">
        <v>53</v>
      </c>
      <c r="J4394">
        <v>71</v>
      </c>
      <c r="K4394">
        <v>87</v>
      </c>
      <c r="L4394">
        <v>74</v>
      </c>
      <c r="M4394">
        <v>48</v>
      </c>
      <c r="N4394">
        <v>79</v>
      </c>
      <c r="O4394">
        <v>93</v>
      </c>
      <c r="P4394">
        <v>79</v>
      </c>
      <c r="Q4394">
        <v>55</v>
      </c>
      <c r="R4394">
        <v>79</v>
      </c>
      <c r="S4394">
        <v>93</v>
      </c>
      <c r="T4394">
        <v>79</v>
      </c>
      <c r="U4394">
        <v>55</v>
      </c>
      <c r="V4394">
        <v>79</v>
      </c>
      <c r="W4394">
        <v>93</v>
      </c>
      <c r="X4394">
        <v>75</v>
      </c>
      <c r="Y4394">
        <v>52</v>
      </c>
      <c r="Z4394">
        <v>75</v>
      </c>
      <c r="AA4394">
        <v>92</v>
      </c>
      <c r="AB4394">
        <v>78</v>
      </c>
      <c r="AC4394">
        <v>52</v>
      </c>
      <c r="AD4394">
        <v>75</v>
      </c>
      <c r="AE4394">
        <v>92</v>
      </c>
      <c r="AF4394">
        <v>78</v>
      </c>
      <c r="AG4394">
        <v>52</v>
      </c>
      <c r="AH4394">
        <v>75</v>
      </c>
      <c r="AI4394">
        <v>88</v>
      </c>
      <c r="AJ4394">
        <v>78</v>
      </c>
      <c r="AK4394" s="1">
        <v>0</v>
      </c>
      <c r="AL4394" s="2">
        <f>IF(NOT(ISNUMBER(gepModelClass1(A4394:AJ4394))),#REF!,gepModelClass1(A4394:AJ4394))</f>
        <v>8.9506581907332426E-5</v>
      </c>
      <c r="AM4394" s="2">
        <f>IF(NOT(ISNUMBER(gepModelClass2(A4394:AJ4394))),#REF!,gepModelClass2(A4394:AJ4394))</f>
        <v>5.9067765722448681E-4</v>
      </c>
      <c r="AN4394" s="2">
        <f>IF(NOT(ISNUMBER(gepModelClass3(A4394:AJ4394))),#REF!,gepModelClass3(A4394:AJ4394))</f>
        <v>2.418642910655299E-6</v>
      </c>
      <c r="AO4394" s="2">
        <f>IF(NOT(ISNUMBER(gepModelClass4(A4394:AJ4394))),#REF!,gepModelClass4(A4394:AJ4394))</f>
        <v>0.99397809166278139</v>
      </c>
      <c r="AP4394" s="2">
        <f>IF(NOT(ISNUMBER(gepModelClass5(A4394:AJ4394))),#REF!,gepModelClass5(A4394:AJ4394))</f>
        <v>0.62704299473677505</v>
      </c>
      <c r="AQ4394" s="2">
        <f>IF(NOT(ISNUMBER(gepModelClass6(A4394:AJ4394))),#REF!,gepModelClass6(A4394:AJ4394))</f>
        <v>1.4006559666254482E-2</v>
      </c>
      <c r="AR4394" s="3" t="str">
        <f t="shared" si="136"/>
        <v>red_soil</v>
      </c>
      <c r="AS4394" s="5" t="s">
        <v>43</v>
      </c>
      <c r="AT4394">
        <f t="shared" si="137"/>
        <v>0</v>
      </c>
      <c r="AU4394" s="3"/>
      <c r="AV4394" s="3"/>
      <c r="AW4394" s="1"/>
      <c r="AX4394" s="4"/>
      <c r="AY4394" s="4"/>
    </row>
    <row r="4395" spans="1:51" x14ac:dyDescent="0.25">
      <c r="A4395">
        <v>53</v>
      </c>
      <c r="B4395">
        <v>71</v>
      </c>
      <c r="C4395">
        <v>87</v>
      </c>
      <c r="D4395">
        <v>74</v>
      </c>
      <c r="E4395">
        <v>53</v>
      </c>
      <c r="F4395">
        <v>71</v>
      </c>
      <c r="G4395">
        <v>87</v>
      </c>
      <c r="H4395">
        <v>74</v>
      </c>
      <c r="I4395">
        <v>53</v>
      </c>
      <c r="J4395">
        <v>71</v>
      </c>
      <c r="K4395">
        <v>83</v>
      </c>
      <c r="L4395">
        <v>74</v>
      </c>
      <c r="M4395">
        <v>55</v>
      </c>
      <c r="N4395">
        <v>79</v>
      </c>
      <c r="O4395">
        <v>93</v>
      </c>
      <c r="P4395">
        <v>79</v>
      </c>
      <c r="Q4395">
        <v>55</v>
      </c>
      <c r="R4395">
        <v>79</v>
      </c>
      <c r="S4395">
        <v>93</v>
      </c>
      <c r="T4395">
        <v>75</v>
      </c>
      <c r="U4395">
        <v>51</v>
      </c>
      <c r="V4395">
        <v>75</v>
      </c>
      <c r="W4395">
        <v>89</v>
      </c>
      <c r="X4395">
        <v>75</v>
      </c>
      <c r="Y4395">
        <v>52</v>
      </c>
      <c r="Z4395">
        <v>75</v>
      </c>
      <c r="AA4395">
        <v>92</v>
      </c>
      <c r="AB4395">
        <v>78</v>
      </c>
      <c r="AC4395">
        <v>52</v>
      </c>
      <c r="AD4395">
        <v>75</v>
      </c>
      <c r="AE4395">
        <v>88</v>
      </c>
      <c r="AF4395">
        <v>78</v>
      </c>
      <c r="AG4395">
        <v>52</v>
      </c>
      <c r="AH4395">
        <v>75</v>
      </c>
      <c r="AI4395">
        <v>88</v>
      </c>
      <c r="AJ4395">
        <v>78</v>
      </c>
      <c r="AK4395" s="1">
        <v>0</v>
      </c>
      <c r="AL4395" s="2">
        <f>IF(NOT(ISNUMBER(gepModelClass1(A4395:AJ4395))),#REF!,gepModelClass1(A4395:AJ4395))</f>
        <v>1.2237222637846601E-4</v>
      </c>
      <c r="AM4395" s="2">
        <f>IF(NOT(ISNUMBER(gepModelClass2(A4395:AJ4395))),#REF!,gepModelClass2(A4395:AJ4395))</f>
        <v>3.056128270070508E-3</v>
      </c>
      <c r="AN4395" s="2">
        <f>IF(NOT(ISNUMBER(gepModelClass3(A4395:AJ4395))),#REF!,gepModelClass3(A4395:AJ4395))</f>
        <v>2.6317845724496643E-6</v>
      </c>
      <c r="AO4395" s="2">
        <f>IF(NOT(ISNUMBER(gepModelClass4(A4395:AJ4395))),#REF!,gepModelClass4(A4395:AJ4395))</f>
        <v>0.9932516883695649</v>
      </c>
      <c r="AP4395" s="2">
        <f>IF(NOT(ISNUMBER(gepModelClass5(A4395:AJ4395))),#REF!,gepModelClass5(A4395:AJ4395))</f>
        <v>0.78351440617931356</v>
      </c>
      <c r="AQ4395" s="2">
        <f>IF(NOT(ISNUMBER(gepModelClass6(A4395:AJ4395))),#REF!,gepModelClass6(A4395:AJ4395))</f>
        <v>2.1250688437798041E-2</v>
      </c>
      <c r="AR4395" s="3" t="str">
        <f t="shared" si="136"/>
        <v>red_soil</v>
      </c>
      <c r="AS4395" s="5" t="s">
        <v>43</v>
      </c>
      <c r="AT4395">
        <f t="shared" si="137"/>
        <v>0</v>
      </c>
      <c r="AU4395" s="3"/>
      <c r="AV4395" s="3"/>
      <c r="AW4395" s="1"/>
      <c r="AX4395" s="4"/>
      <c r="AY4395" s="4"/>
    </row>
    <row r="4396" spans="1:51" x14ac:dyDescent="0.25">
      <c r="A4396">
        <v>53</v>
      </c>
      <c r="B4396">
        <v>71</v>
      </c>
      <c r="C4396">
        <v>87</v>
      </c>
      <c r="D4396">
        <v>74</v>
      </c>
      <c r="E4396">
        <v>53</v>
      </c>
      <c r="F4396">
        <v>71</v>
      </c>
      <c r="G4396">
        <v>83</v>
      </c>
      <c r="H4396">
        <v>74</v>
      </c>
      <c r="I4396">
        <v>53</v>
      </c>
      <c r="J4396">
        <v>71</v>
      </c>
      <c r="K4396">
        <v>87</v>
      </c>
      <c r="L4396">
        <v>74</v>
      </c>
      <c r="M4396">
        <v>55</v>
      </c>
      <c r="N4396">
        <v>79</v>
      </c>
      <c r="O4396">
        <v>93</v>
      </c>
      <c r="P4396">
        <v>75</v>
      </c>
      <c r="Q4396">
        <v>51</v>
      </c>
      <c r="R4396">
        <v>75</v>
      </c>
      <c r="S4396">
        <v>89</v>
      </c>
      <c r="T4396">
        <v>75</v>
      </c>
      <c r="U4396">
        <v>51</v>
      </c>
      <c r="V4396">
        <v>68</v>
      </c>
      <c r="W4396">
        <v>85</v>
      </c>
      <c r="X4396">
        <v>75</v>
      </c>
      <c r="Y4396">
        <v>52</v>
      </c>
      <c r="Z4396">
        <v>75</v>
      </c>
      <c r="AA4396">
        <v>88</v>
      </c>
      <c r="AB4396">
        <v>78</v>
      </c>
      <c r="AC4396">
        <v>52</v>
      </c>
      <c r="AD4396">
        <v>75</v>
      </c>
      <c r="AE4396">
        <v>88</v>
      </c>
      <c r="AF4396">
        <v>78</v>
      </c>
      <c r="AG4396">
        <v>52</v>
      </c>
      <c r="AH4396">
        <v>71</v>
      </c>
      <c r="AI4396">
        <v>84</v>
      </c>
      <c r="AJ4396">
        <v>74</v>
      </c>
      <c r="AK4396" s="1">
        <v>0</v>
      </c>
      <c r="AL4396" s="2">
        <f>IF(NOT(ISNUMBER(gepModelClass1(A4396:AJ4396))),#REF!,gepModelClass1(A4396:AJ4396))</f>
        <v>1.2237222637846601E-4</v>
      </c>
      <c r="AM4396" s="2">
        <f>IF(NOT(ISNUMBER(gepModelClass2(A4396:AJ4396))),#REF!,gepModelClass2(A4396:AJ4396))</f>
        <v>1.2775560782974722E-3</v>
      </c>
      <c r="AN4396" s="2">
        <f>IF(NOT(ISNUMBER(gepModelClass3(A4396:AJ4396))),#REF!,gepModelClass3(A4396:AJ4396))</f>
        <v>2.1317583125998679E-6</v>
      </c>
      <c r="AO4396" s="2">
        <f>IF(NOT(ISNUMBER(gepModelClass4(A4396:AJ4396))),#REF!,gepModelClass4(A4396:AJ4396))</f>
        <v>0.98509884702443895</v>
      </c>
      <c r="AP4396" s="2">
        <f>IF(NOT(ISNUMBER(gepModelClass5(A4396:AJ4396))),#REF!,gepModelClass5(A4396:AJ4396))</f>
        <v>0.79402205667712022</v>
      </c>
      <c r="AQ4396" s="2">
        <f>IF(NOT(ISNUMBER(gepModelClass6(A4396:AJ4396))),#REF!,gepModelClass6(A4396:AJ4396))</f>
        <v>3.2420515919106198E-2</v>
      </c>
      <c r="AR4396" s="3" t="str">
        <f t="shared" si="136"/>
        <v>red_soil</v>
      </c>
      <c r="AS4396" s="5" t="s">
        <v>43</v>
      </c>
      <c r="AT4396">
        <f t="shared" si="137"/>
        <v>0</v>
      </c>
      <c r="AU4396" s="3"/>
      <c r="AV4396" s="3"/>
      <c r="AW4396" s="1"/>
      <c r="AX4396" s="4"/>
      <c r="AY4396" s="4"/>
    </row>
    <row r="4397" spans="1:51" x14ac:dyDescent="0.25">
      <c r="A4397">
        <v>53</v>
      </c>
      <c r="B4397">
        <v>71</v>
      </c>
      <c r="C4397">
        <v>83</v>
      </c>
      <c r="D4397">
        <v>74</v>
      </c>
      <c r="E4397">
        <v>53</v>
      </c>
      <c r="F4397">
        <v>71</v>
      </c>
      <c r="G4397">
        <v>87</v>
      </c>
      <c r="H4397">
        <v>74</v>
      </c>
      <c r="I4397">
        <v>53</v>
      </c>
      <c r="J4397">
        <v>68</v>
      </c>
      <c r="K4397">
        <v>83</v>
      </c>
      <c r="L4397">
        <v>70</v>
      </c>
      <c r="M4397">
        <v>51</v>
      </c>
      <c r="N4397">
        <v>75</v>
      </c>
      <c r="O4397">
        <v>89</v>
      </c>
      <c r="P4397">
        <v>75</v>
      </c>
      <c r="Q4397">
        <v>51</v>
      </c>
      <c r="R4397">
        <v>68</v>
      </c>
      <c r="S4397">
        <v>85</v>
      </c>
      <c r="T4397">
        <v>75</v>
      </c>
      <c r="U4397">
        <v>51</v>
      </c>
      <c r="V4397">
        <v>68</v>
      </c>
      <c r="W4397">
        <v>81</v>
      </c>
      <c r="X4397">
        <v>71</v>
      </c>
      <c r="Y4397">
        <v>52</v>
      </c>
      <c r="Z4397">
        <v>75</v>
      </c>
      <c r="AA4397">
        <v>88</v>
      </c>
      <c r="AB4397">
        <v>78</v>
      </c>
      <c r="AC4397">
        <v>52</v>
      </c>
      <c r="AD4397">
        <v>71</v>
      </c>
      <c r="AE4397">
        <v>84</v>
      </c>
      <c r="AF4397">
        <v>74</v>
      </c>
      <c r="AG4397">
        <v>56</v>
      </c>
      <c r="AH4397">
        <v>71</v>
      </c>
      <c r="AI4397">
        <v>88</v>
      </c>
      <c r="AJ4397">
        <v>74</v>
      </c>
      <c r="AK4397" s="1">
        <v>0</v>
      </c>
      <c r="AL4397" s="2">
        <f>IF(NOT(ISNUMBER(gepModelClass1(A4397:AJ4397))),#REF!,gepModelClass1(A4397:AJ4397))</f>
        <v>1.1983814147058765E-4</v>
      </c>
      <c r="AM4397" s="2">
        <f>IF(NOT(ISNUMBER(gepModelClass2(A4397:AJ4397))),#REF!,gepModelClass2(A4397:AJ4397))</f>
        <v>4.3808317712480281E-4</v>
      </c>
      <c r="AN4397" s="2">
        <f>IF(NOT(ISNUMBER(gepModelClass3(A4397:AJ4397))),#REF!,gepModelClass3(A4397:AJ4397))</f>
        <v>1.6856449198729748E-6</v>
      </c>
      <c r="AO4397" s="2">
        <f>IF(NOT(ISNUMBER(gepModelClass4(A4397:AJ4397))),#REF!,gepModelClass4(A4397:AJ4397))</f>
        <v>0.95186334726584654</v>
      </c>
      <c r="AP4397" s="2">
        <f>IF(NOT(ISNUMBER(gepModelClass5(A4397:AJ4397))),#REF!,gepModelClass5(A4397:AJ4397))</f>
        <v>0.86262739037927982</v>
      </c>
      <c r="AQ4397" s="2">
        <f>IF(NOT(ISNUMBER(gepModelClass6(A4397:AJ4397))),#REF!,gepModelClass6(A4397:AJ4397))</f>
        <v>5.7008692020337967E-2</v>
      </c>
      <c r="AR4397" s="3" t="str">
        <f t="shared" si="136"/>
        <v>red_soil</v>
      </c>
      <c r="AS4397" s="5" t="s">
        <v>43</v>
      </c>
      <c r="AT4397">
        <f t="shared" si="137"/>
        <v>0</v>
      </c>
      <c r="AU4397" s="3"/>
      <c r="AV4397" s="3"/>
      <c r="AW4397" s="1"/>
      <c r="AX4397" s="4"/>
      <c r="AY4397" s="4"/>
    </row>
    <row r="4398" spans="1:51" x14ac:dyDescent="0.25">
      <c r="A4398">
        <v>53</v>
      </c>
      <c r="B4398">
        <v>71</v>
      </c>
      <c r="C4398">
        <v>87</v>
      </c>
      <c r="D4398">
        <v>74</v>
      </c>
      <c r="E4398">
        <v>53</v>
      </c>
      <c r="F4398">
        <v>68</v>
      </c>
      <c r="G4398">
        <v>83</v>
      </c>
      <c r="H4398">
        <v>70</v>
      </c>
      <c r="I4398">
        <v>56</v>
      </c>
      <c r="J4398">
        <v>71</v>
      </c>
      <c r="K4398">
        <v>79</v>
      </c>
      <c r="L4398">
        <v>74</v>
      </c>
      <c r="M4398">
        <v>51</v>
      </c>
      <c r="N4398">
        <v>68</v>
      </c>
      <c r="O4398">
        <v>85</v>
      </c>
      <c r="P4398">
        <v>75</v>
      </c>
      <c r="Q4398">
        <v>51</v>
      </c>
      <c r="R4398">
        <v>68</v>
      </c>
      <c r="S4398">
        <v>81</v>
      </c>
      <c r="T4398">
        <v>71</v>
      </c>
      <c r="U4398">
        <v>55</v>
      </c>
      <c r="V4398">
        <v>72</v>
      </c>
      <c r="W4398">
        <v>81</v>
      </c>
      <c r="X4398">
        <v>71</v>
      </c>
      <c r="Y4398">
        <v>52</v>
      </c>
      <c r="Z4398">
        <v>71</v>
      </c>
      <c r="AA4398">
        <v>84</v>
      </c>
      <c r="AB4398">
        <v>74</v>
      </c>
      <c r="AC4398">
        <v>56</v>
      </c>
      <c r="AD4398">
        <v>71</v>
      </c>
      <c r="AE4398">
        <v>88</v>
      </c>
      <c r="AF4398">
        <v>74</v>
      </c>
      <c r="AG4398">
        <v>52</v>
      </c>
      <c r="AH4398">
        <v>79</v>
      </c>
      <c r="AI4398">
        <v>92</v>
      </c>
      <c r="AJ4398">
        <v>74</v>
      </c>
      <c r="AK4398" s="1">
        <v>0</v>
      </c>
      <c r="AL4398" s="2">
        <f>IF(NOT(ISNUMBER(gepModelClass1(A4398:AJ4398))),#REF!,gepModelClass1(A4398:AJ4398))</f>
        <v>1.2693647935519149E-4</v>
      </c>
      <c r="AM4398" s="2">
        <f>IF(NOT(ISNUMBER(gepModelClass2(A4398:AJ4398))),#REF!,gepModelClass2(A4398:AJ4398))</f>
        <v>4.3808317712480281E-4</v>
      </c>
      <c r="AN4398" s="2">
        <f>IF(NOT(ISNUMBER(gepModelClass3(A4398:AJ4398))),#REF!,gepModelClass3(A4398:AJ4398))</f>
        <v>2.5167336954421769E-6</v>
      </c>
      <c r="AO4398" s="2">
        <f>IF(NOT(ISNUMBER(gepModelClass4(A4398:AJ4398))),#REF!,gepModelClass4(A4398:AJ4398))</f>
        <v>0.93862406053382519</v>
      </c>
      <c r="AP4398" s="2">
        <f>IF(NOT(ISNUMBER(gepModelClass5(A4398:AJ4398))),#REF!,gepModelClass5(A4398:AJ4398))</f>
        <v>4.7156237767941615E-3</v>
      </c>
      <c r="AQ4398" s="2">
        <f>IF(NOT(ISNUMBER(gepModelClass6(A4398:AJ4398))),#REF!,gepModelClass6(A4398:AJ4398))</f>
        <v>0.1054702745027377</v>
      </c>
      <c r="AR4398" s="3" t="str">
        <f t="shared" si="136"/>
        <v>red_soil</v>
      </c>
      <c r="AS4398" s="5" t="s">
        <v>43</v>
      </c>
      <c r="AT4398">
        <f t="shared" si="137"/>
        <v>0</v>
      </c>
      <c r="AU4398" s="3"/>
      <c r="AV4398" s="3"/>
      <c r="AW4398" s="1"/>
      <c r="AX4398" s="4"/>
      <c r="AY4398" s="4"/>
    </row>
    <row r="4399" spans="1:51" x14ac:dyDescent="0.25">
      <c r="A4399">
        <v>53</v>
      </c>
      <c r="B4399">
        <v>68</v>
      </c>
      <c r="C4399">
        <v>83</v>
      </c>
      <c r="D4399">
        <v>70</v>
      </c>
      <c r="E4399">
        <v>56</v>
      </c>
      <c r="F4399">
        <v>71</v>
      </c>
      <c r="G4399">
        <v>79</v>
      </c>
      <c r="H4399">
        <v>74</v>
      </c>
      <c r="I4399">
        <v>56</v>
      </c>
      <c r="J4399">
        <v>75</v>
      </c>
      <c r="K4399">
        <v>87</v>
      </c>
      <c r="L4399">
        <v>74</v>
      </c>
      <c r="M4399">
        <v>51</v>
      </c>
      <c r="N4399">
        <v>68</v>
      </c>
      <c r="O4399">
        <v>81</v>
      </c>
      <c r="P4399">
        <v>71</v>
      </c>
      <c r="Q4399">
        <v>55</v>
      </c>
      <c r="R4399">
        <v>72</v>
      </c>
      <c r="S4399">
        <v>81</v>
      </c>
      <c r="T4399">
        <v>71</v>
      </c>
      <c r="U4399">
        <v>55</v>
      </c>
      <c r="V4399">
        <v>72</v>
      </c>
      <c r="W4399">
        <v>85</v>
      </c>
      <c r="X4399">
        <v>75</v>
      </c>
      <c r="Y4399">
        <v>56</v>
      </c>
      <c r="Z4399">
        <v>71</v>
      </c>
      <c r="AA4399">
        <v>88</v>
      </c>
      <c r="AB4399">
        <v>74</v>
      </c>
      <c r="AC4399">
        <v>52</v>
      </c>
      <c r="AD4399">
        <v>79</v>
      </c>
      <c r="AE4399">
        <v>92</v>
      </c>
      <c r="AF4399">
        <v>74</v>
      </c>
      <c r="AG4399">
        <v>56</v>
      </c>
      <c r="AH4399">
        <v>75</v>
      </c>
      <c r="AI4399">
        <v>92</v>
      </c>
      <c r="AJ4399">
        <v>74</v>
      </c>
      <c r="AK4399" s="1">
        <v>0</v>
      </c>
      <c r="AL4399" s="2">
        <f>IF(NOT(ISNUMBER(gepModelClass1(A4399:AJ4399))),#REF!,gepModelClass1(A4399:AJ4399))</f>
        <v>1.6614866220158862E-4</v>
      </c>
      <c r="AM4399" s="2">
        <f>IF(NOT(ISNUMBER(gepModelClass2(A4399:AJ4399))),#REF!,gepModelClass2(A4399:AJ4399))</f>
        <v>7.5899472463081665E-4</v>
      </c>
      <c r="AN4399" s="2">
        <f>IF(NOT(ISNUMBER(gepModelClass3(A4399:AJ4399))),#REF!,gepModelClass3(A4399:AJ4399))</f>
        <v>3.5327489605615945E-6</v>
      </c>
      <c r="AO4399" s="2">
        <f>IF(NOT(ISNUMBER(gepModelClass4(A4399:AJ4399))),#REF!,gepModelClass4(A4399:AJ4399))</f>
        <v>0.85966440034780633</v>
      </c>
      <c r="AP4399" s="2">
        <f>IF(NOT(ISNUMBER(gepModelClass5(A4399:AJ4399))),#REF!,gepModelClass5(A4399:AJ4399))</f>
        <v>5.1269714915036096E-3</v>
      </c>
      <c r="AQ4399" s="2">
        <f>IF(NOT(ISNUMBER(gepModelClass6(A4399:AJ4399))),#REF!,gepModelClass6(A4399:AJ4399))</f>
        <v>0.19845093546238232</v>
      </c>
      <c r="AR4399" s="3" t="str">
        <f t="shared" si="136"/>
        <v>red_soil</v>
      </c>
      <c r="AS4399" s="5" t="s">
        <v>43</v>
      </c>
      <c r="AT4399">
        <f t="shared" si="137"/>
        <v>0</v>
      </c>
      <c r="AU4399" s="3"/>
      <c r="AV4399" s="3"/>
      <c r="AW4399" s="1"/>
      <c r="AX4399" s="4"/>
      <c r="AY4399" s="4"/>
    </row>
    <row r="4400" spans="1:51" x14ac:dyDescent="0.25">
      <c r="A4400">
        <v>56</v>
      </c>
      <c r="B4400">
        <v>71</v>
      </c>
      <c r="C4400">
        <v>79</v>
      </c>
      <c r="D4400">
        <v>74</v>
      </c>
      <c r="E4400">
        <v>56</v>
      </c>
      <c r="F4400">
        <v>75</v>
      </c>
      <c r="G4400">
        <v>87</v>
      </c>
      <c r="H4400">
        <v>74</v>
      </c>
      <c r="I4400">
        <v>56</v>
      </c>
      <c r="J4400">
        <v>75</v>
      </c>
      <c r="K4400">
        <v>96</v>
      </c>
      <c r="L4400">
        <v>74</v>
      </c>
      <c r="M4400">
        <v>55</v>
      </c>
      <c r="N4400">
        <v>72</v>
      </c>
      <c r="O4400">
        <v>81</v>
      </c>
      <c r="P4400">
        <v>71</v>
      </c>
      <c r="Q4400">
        <v>55</v>
      </c>
      <c r="R4400">
        <v>72</v>
      </c>
      <c r="S4400">
        <v>85</v>
      </c>
      <c r="T4400">
        <v>75</v>
      </c>
      <c r="U4400">
        <v>59</v>
      </c>
      <c r="V4400">
        <v>79</v>
      </c>
      <c r="W4400">
        <v>93</v>
      </c>
      <c r="X4400">
        <v>79</v>
      </c>
      <c r="Y4400">
        <v>52</v>
      </c>
      <c r="Z4400">
        <v>79</v>
      </c>
      <c r="AA4400">
        <v>92</v>
      </c>
      <c r="AB4400">
        <v>74</v>
      </c>
      <c r="AC4400">
        <v>56</v>
      </c>
      <c r="AD4400">
        <v>75</v>
      </c>
      <c r="AE4400">
        <v>92</v>
      </c>
      <c r="AF4400">
        <v>74</v>
      </c>
      <c r="AG4400">
        <v>56</v>
      </c>
      <c r="AH4400">
        <v>79</v>
      </c>
      <c r="AI4400">
        <v>96</v>
      </c>
      <c r="AJ4400">
        <v>78</v>
      </c>
      <c r="AK4400" s="1">
        <v>0</v>
      </c>
      <c r="AL4400" s="2">
        <f>IF(NOT(ISNUMBER(gepModelClass1(A4400:AJ4400))),#REF!,gepModelClass1(A4400:AJ4400))</f>
        <v>1.4696030025078475E-4</v>
      </c>
      <c r="AM4400" s="2">
        <f>IF(NOT(ISNUMBER(gepModelClass2(A4400:AJ4400))),#REF!,gepModelClass2(A4400:AJ4400))</f>
        <v>4.042462572415282E-3</v>
      </c>
      <c r="AN4400" s="2">
        <f>IF(NOT(ISNUMBER(gepModelClass3(A4400:AJ4400))),#REF!,gepModelClass3(A4400:AJ4400))</f>
        <v>1.1655324188095081E-5</v>
      </c>
      <c r="AO4400" s="2">
        <f>IF(NOT(ISNUMBER(gepModelClass4(A4400:AJ4400))),#REF!,gepModelClass4(A4400:AJ4400))</f>
        <v>0.95265406325364244</v>
      </c>
      <c r="AP4400" s="2">
        <f>IF(NOT(ISNUMBER(gepModelClass5(A4400:AJ4400))),#REF!,gepModelClass5(A4400:AJ4400))</f>
        <v>4.2601334828947105E-3</v>
      </c>
      <c r="AQ4400" s="2">
        <f>IF(NOT(ISNUMBER(gepModelClass6(A4400:AJ4400))),#REF!,gepModelClass6(A4400:AJ4400))</f>
        <v>0.13816147400104678</v>
      </c>
      <c r="AR4400" s="3" t="str">
        <f t="shared" si="136"/>
        <v>red_soil</v>
      </c>
      <c r="AS4400" s="5" t="s">
        <v>43</v>
      </c>
      <c r="AT4400">
        <f t="shared" si="137"/>
        <v>0</v>
      </c>
      <c r="AU4400" s="3"/>
      <c r="AV4400" s="3"/>
      <c r="AW4400" s="1"/>
      <c r="AX4400" s="4"/>
      <c r="AY4400" s="4"/>
    </row>
    <row r="4401" spans="1:51" x14ac:dyDescent="0.25">
      <c r="A4401">
        <v>64</v>
      </c>
      <c r="B4401">
        <v>87</v>
      </c>
      <c r="C4401">
        <v>100</v>
      </c>
      <c r="D4401">
        <v>85</v>
      </c>
      <c r="E4401">
        <v>60</v>
      </c>
      <c r="F4401">
        <v>83</v>
      </c>
      <c r="G4401">
        <v>96</v>
      </c>
      <c r="H4401">
        <v>81</v>
      </c>
      <c r="I4401">
        <v>68</v>
      </c>
      <c r="J4401">
        <v>83</v>
      </c>
      <c r="K4401">
        <v>96</v>
      </c>
      <c r="L4401">
        <v>81</v>
      </c>
      <c r="M4401">
        <v>63</v>
      </c>
      <c r="N4401">
        <v>95</v>
      </c>
      <c r="O4401">
        <v>104</v>
      </c>
      <c r="P4401">
        <v>83</v>
      </c>
      <c r="Q4401">
        <v>63</v>
      </c>
      <c r="R4401">
        <v>95</v>
      </c>
      <c r="S4401">
        <v>104</v>
      </c>
      <c r="T4401">
        <v>83</v>
      </c>
      <c r="U4401">
        <v>63</v>
      </c>
      <c r="V4401">
        <v>95</v>
      </c>
      <c r="W4401">
        <v>104</v>
      </c>
      <c r="X4401">
        <v>87</v>
      </c>
      <c r="Y4401">
        <v>59</v>
      </c>
      <c r="Z4401">
        <v>87</v>
      </c>
      <c r="AA4401">
        <v>100</v>
      </c>
      <c r="AB4401">
        <v>89</v>
      </c>
      <c r="AC4401">
        <v>63</v>
      </c>
      <c r="AD4401">
        <v>96</v>
      </c>
      <c r="AE4401">
        <v>104</v>
      </c>
      <c r="AF4401">
        <v>89</v>
      </c>
      <c r="AG4401">
        <v>66</v>
      </c>
      <c r="AH4401">
        <v>100</v>
      </c>
      <c r="AI4401">
        <v>108</v>
      </c>
      <c r="AJ4401">
        <v>92</v>
      </c>
      <c r="AK4401" s="1">
        <v>0</v>
      </c>
      <c r="AL4401" s="2">
        <f>IF(NOT(ISNUMBER(gepModelClass1(A4401:AJ4401))),#REF!,gepModelClass1(A4401:AJ4401))</f>
        <v>7.4962442530975777E-5</v>
      </c>
      <c r="AM4401" s="2">
        <f>IF(NOT(ISNUMBER(gepModelClass2(A4401:AJ4401))),#REF!,gepModelClass2(A4401:AJ4401))</f>
        <v>8.6169210245989056E-5</v>
      </c>
      <c r="AN4401" s="2">
        <f>IF(NOT(ISNUMBER(gepModelClass3(A4401:AJ4401))),#REF!,gepModelClass3(A4401:AJ4401))</f>
        <v>8.0718602761009216E-4</v>
      </c>
      <c r="AO4401" s="2">
        <f>IF(NOT(ISNUMBER(gepModelClass4(A4401:AJ4401))),#REF!,gepModelClass4(A4401:AJ4401))</f>
        <v>0.99863765300845819</v>
      </c>
      <c r="AP4401" s="2">
        <f>IF(NOT(ISNUMBER(gepModelClass5(A4401:AJ4401))),#REF!,gepModelClass5(A4401:AJ4401))</f>
        <v>4.034642454175689E-3</v>
      </c>
      <c r="AQ4401" s="2">
        <f>IF(NOT(ISNUMBER(gepModelClass6(A4401:AJ4401))),#REF!,gepModelClass6(A4401:AJ4401))</f>
        <v>1.0627967329295317E-3</v>
      </c>
      <c r="AR4401" s="3" t="str">
        <f t="shared" si="136"/>
        <v>red_soil</v>
      </c>
      <c r="AS4401" s="5" t="s">
        <v>43</v>
      </c>
      <c r="AT4401">
        <f t="shared" si="137"/>
        <v>0</v>
      </c>
      <c r="AU4401" s="3"/>
      <c r="AV4401" s="3"/>
      <c r="AW4401" s="1"/>
      <c r="AX4401" s="4"/>
      <c r="AY4401" s="4"/>
    </row>
    <row r="4402" spans="1:51" x14ac:dyDescent="0.25">
      <c r="A4402">
        <v>68</v>
      </c>
      <c r="B4402">
        <v>83</v>
      </c>
      <c r="C4402">
        <v>96</v>
      </c>
      <c r="D4402">
        <v>81</v>
      </c>
      <c r="E4402">
        <v>64</v>
      </c>
      <c r="F4402">
        <v>87</v>
      </c>
      <c r="G4402">
        <v>104</v>
      </c>
      <c r="H4402">
        <v>85</v>
      </c>
      <c r="I4402">
        <v>60</v>
      </c>
      <c r="J4402">
        <v>83</v>
      </c>
      <c r="K4402">
        <v>100</v>
      </c>
      <c r="L4402">
        <v>85</v>
      </c>
      <c r="M4402">
        <v>63</v>
      </c>
      <c r="N4402">
        <v>95</v>
      </c>
      <c r="O4402">
        <v>104</v>
      </c>
      <c r="P4402">
        <v>87</v>
      </c>
      <c r="Q4402">
        <v>63</v>
      </c>
      <c r="R4402">
        <v>95</v>
      </c>
      <c r="S4402">
        <v>104</v>
      </c>
      <c r="T4402">
        <v>87</v>
      </c>
      <c r="U4402">
        <v>63</v>
      </c>
      <c r="V4402">
        <v>91</v>
      </c>
      <c r="W4402">
        <v>104</v>
      </c>
      <c r="X4402">
        <v>83</v>
      </c>
      <c r="Y4402">
        <v>66</v>
      </c>
      <c r="Z4402">
        <v>100</v>
      </c>
      <c r="AA4402">
        <v>108</v>
      </c>
      <c r="AB4402">
        <v>92</v>
      </c>
      <c r="AC4402">
        <v>63</v>
      </c>
      <c r="AD4402">
        <v>91</v>
      </c>
      <c r="AE4402">
        <v>100</v>
      </c>
      <c r="AF4402">
        <v>89</v>
      </c>
      <c r="AG4402">
        <v>63</v>
      </c>
      <c r="AH4402">
        <v>87</v>
      </c>
      <c r="AI4402">
        <v>100</v>
      </c>
      <c r="AJ4402">
        <v>85</v>
      </c>
      <c r="AK4402" s="1">
        <v>0</v>
      </c>
      <c r="AL4402" s="2">
        <f>IF(NOT(ISNUMBER(gepModelClass1(A4402:AJ4402))),#REF!,gepModelClass1(A4402:AJ4402))</f>
        <v>1.2666334287489355E-4</v>
      </c>
      <c r="AM4402" s="2">
        <f>IF(NOT(ISNUMBER(gepModelClass2(A4402:AJ4402))),#REF!,gepModelClass2(A4402:AJ4402))</f>
        <v>1.1763631523506221E-4</v>
      </c>
      <c r="AN4402" s="2">
        <f>IF(NOT(ISNUMBER(gepModelClass3(A4402:AJ4402))),#REF!,gepModelClass3(A4402:AJ4402))</f>
        <v>5.6492106225462541E-4</v>
      </c>
      <c r="AO4402" s="2">
        <f>IF(NOT(ISNUMBER(gepModelClass4(A4402:AJ4402))),#REF!,gepModelClass4(A4402:AJ4402))</f>
        <v>0.99531248877664025</v>
      </c>
      <c r="AP4402" s="2">
        <f>IF(NOT(ISNUMBER(gepModelClass5(A4402:AJ4402))),#REF!,gepModelClass5(A4402:AJ4402))</f>
        <v>2.4126699961581326E-3</v>
      </c>
      <c r="AQ4402" s="2">
        <f>IF(NOT(ISNUMBER(gepModelClass6(A4402:AJ4402))),#REF!,gepModelClass6(A4402:AJ4402))</f>
        <v>1.9179984966531682E-3</v>
      </c>
      <c r="AR4402" s="3" t="str">
        <f t="shared" si="136"/>
        <v>red_soil</v>
      </c>
      <c r="AS4402" s="5" t="s">
        <v>43</v>
      </c>
      <c r="AT4402">
        <f t="shared" si="137"/>
        <v>0</v>
      </c>
      <c r="AU4402" s="3"/>
      <c r="AV4402" s="3"/>
      <c r="AW4402" s="1"/>
      <c r="AX4402" s="4"/>
      <c r="AY4402" s="4"/>
    </row>
    <row r="4403" spans="1:51" x14ac:dyDescent="0.25">
      <c r="A4403">
        <v>64</v>
      </c>
      <c r="B4403">
        <v>87</v>
      </c>
      <c r="C4403">
        <v>104</v>
      </c>
      <c r="D4403">
        <v>85</v>
      </c>
      <c r="E4403">
        <v>60</v>
      </c>
      <c r="F4403">
        <v>83</v>
      </c>
      <c r="G4403">
        <v>100</v>
      </c>
      <c r="H4403">
        <v>85</v>
      </c>
      <c r="I4403">
        <v>64</v>
      </c>
      <c r="J4403">
        <v>83</v>
      </c>
      <c r="K4403">
        <v>96</v>
      </c>
      <c r="L4403">
        <v>81</v>
      </c>
      <c r="M4403">
        <v>63</v>
      </c>
      <c r="N4403">
        <v>95</v>
      </c>
      <c r="O4403">
        <v>104</v>
      </c>
      <c r="P4403">
        <v>87</v>
      </c>
      <c r="Q4403">
        <v>63</v>
      </c>
      <c r="R4403">
        <v>91</v>
      </c>
      <c r="S4403">
        <v>104</v>
      </c>
      <c r="T4403">
        <v>83</v>
      </c>
      <c r="U4403">
        <v>63</v>
      </c>
      <c r="V4403">
        <v>91</v>
      </c>
      <c r="W4403">
        <v>104</v>
      </c>
      <c r="X4403">
        <v>83</v>
      </c>
      <c r="Y4403">
        <v>63</v>
      </c>
      <c r="Z4403">
        <v>91</v>
      </c>
      <c r="AA4403">
        <v>100</v>
      </c>
      <c r="AB4403">
        <v>89</v>
      </c>
      <c r="AC4403">
        <v>63</v>
      </c>
      <c r="AD4403">
        <v>87</v>
      </c>
      <c r="AE4403">
        <v>100</v>
      </c>
      <c r="AF4403">
        <v>85</v>
      </c>
      <c r="AG4403">
        <v>59</v>
      </c>
      <c r="AH4403">
        <v>87</v>
      </c>
      <c r="AI4403">
        <v>96</v>
      </c>
      <c r="AJ4403">
        <v>81</v>
      </c>
      <c r="AK4403" s="1">
        <v>0</v>
      </c>
      <c r="AL4403" s="2">
        <f>IF(NOT(ISNUMBER(gepModelClass1(A4403:AJ4403))),#REF!,gepModelClass1(A4403:AJ4403))</f>
        <v>5.8830029173425893E-5</v>
      </c>
      <c r="AM4403" s="2">
        <f>IF(NOT(ISNUMBER(gepModelClass2(A4403:AJ4403))),#REF!,gepModelClass2(A4403:AJ4403))</f>
        <v>0.10674612111941552</v>
      </c>
      <c r="AN4403" s="2">
        <f>IF(NOT(ISNUMBER(gepModelClass3(A4403:AJ4403))),#REF!,gepModelClass3(A4403:AJ4403))</f>
        <v>3.4724939866024305E-4</v>
      </c>
      <c r="AO4403" s="2">
        <f>IF(NOT(ISNUMBER(gepModelClass4(A4403:AJ4403))),#REF!,gepModelClass4(A4403:AJ4403))</f>
        <v>0.99586086381809436</v>
      </c>
      <c r="AP4403" s="2">
        <f>IF(NOT(ISNUMBER(gepModelClass5(A4403:AJ4403))),#REF!,gepModelClass5(A4403:AJ4403))</f>
        <v>3.0303775937919851E-3</v>
      </c>
      <c r="AQ4403" s="2">
        <f>IF(NOT(ISNUMBER(gepModelClass6(A4403:AJ4403))),#REF!,gepModelClass6(A4403:AJ4403))</f>
        <v>1.9271751402949954E-3</v>
      </c>
      <c r="AR4403" s="3" t="str">
        <f t="shared" si="136"/>
        <v>red_soil</v>
      </c>
      <c r="AS4403" s="5" t="s">
        <v>43</v>
      </c>
      <c r="AT4403">
        <f t="shared" si="137"/>
        <v>0</v>
      </c>
      <c r="AU4403" s="3"/>
      <c r="AV4403" s="3"/>
      <c r="AW4403" s="1"/>
      <c r="AX4403" s="4"/>
      <c r="AY4403" s="4"/>
    </row>
    <row r="4404" spans="1:51" x14ac:dyDescent="0.25">
      <c r="A4404">
        <v>60</v>
      </c>
      <c r="B4404">
        <v>83</v>
      </c>
      <c r="C4404">
        <v>100</v>
      </c>
      <c r="D4404">
        <v>85</v>
      </c>
      <c r="E4404">
        <v>64</v>
      </c>
      <c r="F4404">
        <v>83</v>
      </c>
      <c r="G4404">
        <v>96</v>
      </c>
      <c r="H4404">
        <v>81</v>
      </c>
      <c r="I4404">
        <v>60</v>
      </c>
      <c r="J4404">
        <v>87</v>
      </c>
      <c r="K4404">
        <v>104</v>
      </c>
      <c r="L4404">
        <v>85</v>
      </c>
      <c r="M4404">
        <v>63</v>
      </c>
      <c r="N4404">
        <v>91</v>
      </c>
      <c r="O4404">
        <v>104</v>
      </c>
      <c r="P4404">
        <v>83</v>
      </c>
      <c r="Q4404">
        <v>63</v>
      </c>
      <c r="R4404">
        <v>91</v>
      </c>
      <c r="S4404">
        <v>104</v>
      </c>
      <c r="T4404">
        <v>83</v>
      </c>
      <c r="U4404">
        <v>67</v>
      </c>
      <c r="V4404">
        <v>95</v>
      </c>
      <c r="W4404">
        <v>109</v>
      </c>
      <c r="X4404">
        <v>92</v>
      </c>
      <c r="Y4404">
        <v>63</v>
      </c>
      <c r="Z4404">
        <v>87</v>
      </c>
      <c r="AA4404">
        <v>100</v>
      </c>
      <c r="AB4404">
        <v>85</v>
      </c>
      <c r="AC4404">
        <v>59</v>
      </c>
      <c r="AD4404">
        <v>87</v>
      </c>
      <c r="AE4404">
        <v>96</v>
      </c>
      <c r="AF4404">
        <v>81</v>
      </c>
      <c r="AG4404">
        <v>66</v>
      </c>
      <c r="AH4404">
        <v>96</v>
      </c>
      <c r="AI4404">
        <v>104</v>
      </c>
      <c r="AJ4404">
        <v>89</v>
      </c>
      <c r="AK4404" s="1">
        <v>0</v>
      </c>
      <c r="AL4404" s="2">
        <f>IF(NOT(ISNUMBER(gepModelClass1(A4404:AJ4404))),#REF!,gepModelClass1(A4404:AJ4404))</f>
        <v>1.0569825669206648E-4</v>
      </c>
      <c r="AM4404" s="2">
        <f>IF(NOT(ISNUMBER(gepModelClass2(A4404:AJ4404))),#REF!,gepModelClass2(A4404:AJ4404))</f>
        <v>1.6223998223622495E-4</v>
      </c>
      <c r="AN4404" s="2">
        <f>IF(NOT(ISNUMBER(gepModelClass3(A4404:AJ4404))),#REF!,gepModelClass3(A4404:AJ4404))</f>
        <v>4.9352407166526038E-4</v>
      </c>
      <c r="AO4404" s="2">
        <f>IF(NOT(ISNUMBER(gepModelClass4(A4404:AJ4404))),#REF!,gepModelClass4(A4404:AJ4404))</f>
        <v>0.99305298724201119</v>
      </c>
      <c r="AP4404" s="2">
        <f>IF(NOT(ISNUMBER(gepModelClass5(A4404:AJ4404))),#REF!,gepModelClass5(A4404:AJ4404))</f>
        <v>2.7902374118961141E-3</v>
      </c>
      <c r="AQ4404" s="2">
        <f>IF(NOT(ISNUMBER(gepModelClass6(A4404:AJ4404))),#REF!,gepModelClass6(A4404:AJ4404))</f>
        <v>9.7298824455446884E-4</v>
      </c>
      <c r="AR4404" s="3" t="str">
        <f t="shared" si="136"/>
        <v>red_soil</v>
      </c>
      <c r="AS4404" s="5" t="s">
        <v>43</v>
      </c>
      <c r="AT4404">
        <f t="shared" si="137"/>
        <v>0</v>
      </c>
      <c r="AU4404" s="3"/>
      <c r="AV4404" s="3"/>
      <c r="AW4404" s="1"/>
      <c r="AX4404" s="4"/>
      <c r="AY4404" s="4"/>
    </row>
    <row r="4405" spans="1:51" x14ac:dyDescent="0.25">
      <c r="A4405">
        <v>64</v>
      </c>
      <c r="B4405">
        <v>83</v>
      </c>
      <c r="C4405">
        <v>96</v>
      </c>
      <c r="D4405">
        <v>81</v>
      </c>
      <c r="E4405">
        <v>60</v>
      </c>
      <c r="F4405">
        <v>87</v>
      </c>
      <c r="G4405">
        <v>104</v>
      </c>
      <c r="H4405">
        <v>85</v>
      </c>
      <c r="I4405">
        <v>60</v>
      </c>
      <c r="J4405">
        <v>91</v>
      </c>
      <c r="K4405">
        <v>108</v>
      </c>
      <c r="L4405">
        <v>85</v>
      </c>
      <c r="M4405">
        <v>63</v>
      </c>
      <c r="N4405">
        <v>91</v>
      </c>
      <c r="O4405">
        <v>104</v>
      </c>
      <c r="P4405">
        <v>83</v>
      </c>
      <c r="Q4405">
        <v>67</v>
      </c>
      <c r="R4405">
        <v>95</v>
      </c>
      <c r="S4405">
        <v>109</v>
      </c>
      <c r="T4405">
        <v>92</v>
      </c>
      <c r="U4405">
        <v>71</v>
      </c>
      <c r="V4405">
        <v>103</v>
      </c>
      <c r="W4405">
        <v>113</v>
      </c>
      <c r="X4405">
        <v>92</v>
      </c>
      <c r="Y4405">
        <v>59</v>
      </c>
      <c r="Z4405">
        <v>87</v>
      </c>
      <c r="AA4405">
        <v>96</v>
      </c>
      <c r="AB4405">
        <v>81</v>
      </c>
      <c r="AC4405">
        <v>66</v>
      </c>
      <c r="AD4405">
        <v>96</v>
      </c>
      <c r="AE4405">
        <v>104</v>
      </c>
      <c r="AF4405">
        <v>89</v>
      </c>
      <c r="AG4405">
        <v>70</v>
      </c>
      <c r="AH4405">
        <v>104</v>
      </c>
      <c r="AI4405">
        <v>117</v>
      </c>
      <c r="AJ4405">
        <v>92</v>
      </c>
      <c r="AK4405" s="1">
        <v>0</v>
      </c>
      <c r="AL4405" s="2">
        <f>IF(NOT(ISNUMBER(gepModelClass1(A4405:AJ4405))),#REF!,gepModelClass1(A4405:AJ4405))</f>
        <v>4.4806659273546621E-5</v>
      </c>
      <c r="AM4405" s="2">
        <f>IF(NOT(ISNUMBER(gepModelClass2(A4405:AJ4405))),#REF!,gepModelClass2(A4405:AJ4405))</f>
        <v>1.0166036542111792E-3</v>
      </c>
      <c r="AN4405" s="2">
        <f>IF(NOT(ISNUMBER(gepModelClass3(A4405:AJ4405))),#REF!,gepModelClass3(A4405:AJ4405))</f>
        <v>2.4594771880843934E-3</v>
      </c>
      <c r="AO4405" s="2">
        <f>IF(NOT(ISNUMBER(gepModelClass4(A4405:AJ4405))),#REF!,gepModelClass4(A4405:AJ4405))</f>
        <v>0.99630859219613854</v>
      </c>
      <c r="AP4405" s="2">
        <f>IF(NOT(ISNUMBER(gepModelClass5(A4405:AJ4405))),#REF!,gepModelClass5(A4405:AJ4405))</f>
        <v>2.3326982177221968E-3</v>
      </c>
      <c r="AQ4405" s="2">
        <f>IF(NOT(ISNUMBER(gepModelClass6(A4405:AJ4405))),#REF!,gepModelClass6(A4405:AJ4405))</f>
        <v>7.7203184166973332E-4</v>
      </c>
      <c r="AR4405" s="3" t="str">
        <f t="shared" si="136"/>
        <v>red_soil</v>
      </c>
      <c r="AS4405" s="5" t="s">
        <v>43</v>
      </c>
      <c r="AT4405">
        <f t="shared" si="137"/>
        <v>0</v>
      </c>
      <c r="AU4405" s="3"/>
      <c r="AV4405" s="3"/>
      <c r="AW4405" s="1"/>
      <c r="AX4405" s="4"/>
      <c r="AY4405" s="4"/>
    </row>
    <row r="4406" spans="1:51" x14ac:dyDescent="0.25">
      <c r="A4406">
        <v>60</v>
      </c>
      <c r="B4406">
        <v>87</v>
      </c>
      <c r="C4406">
        <v>104</v>
      </c>
      <c r="D4406">
        <v>85</v>
      </c>
      <c r="E4406">
        <v>60</v>
      </c>
      <c r="F4406">
        <v>91</v>
      </c>
      <c r="G4406">
        <v>108</v>
      </c>
      <c r="H4406">
        <v>85</v>
      </c>
      <c r="I4406">
        <v>64</v>
      </c>
      <c r="J4406">
        <v>91</v>
      </c>
      <c r="K4406">
        <v>113</v>
      </c>
      <c r="L4406">
        <v>88</v>
      </c>
      <c r="M4406">
        <v>67</v>
      </c>
      <c r="N4406">
        <v>95</v>
      </c>
      <c r="O4406">
        <v>109</v>
      </c>
      <c r="P4406">
        <v>92</v>
      </c>
      <c r="Q4406">
        <v>71</v>
      </c>
      <c r="R4406">
        <v>103</v>
      </c>
      <c r="S4406">
        <v>113</v>
      </c>
      <c r="T4406">
        <v>92</v>
      </c>
      <c r="U4406">
        <v>67</v>
      </c>
      <c r="V4406">
        <v>103</v>
      </c>
      <c r="W4406">
        <v>113</v>
      </c>
      <c r="X4406">
        <v>92</v>
      </c>
      <c r="Y4406">
        <v>66</v>
      </c>
      <c r="Z4406">
        <v>96</v>
      </c>
      <c r="AA4406">
        <v>104</v>
      </c>
      <c r="AB4406">
        <v>89</v>
      </c>
      <c r="AC4406">
        <v>70</v>
      </c>
      <c r="AD4406">
        <v>104</v>
      </c>
      <c r="AE4406">
        <v>117</v>
      </c>
      <c r="AF4406">
        <v>92</v>
      </c>
      <c r="AG4406">
        <v>70</v>
      </c>
      <c r="AH4406">
        <v>109</v>
      </c>
      <c r="AI4406">
        <v>117</v>
      </c>
      <c r="AJ4406">
        <v>96</v>
      </c>
      <c r="AK4406" s="1">
        <v>0</v>
      </c>
      <c r="AL4406" s="2">
        <f>IF(NOT(ISNUMBER(gepModelClass1(A4406:AJ4406))),#REF!,gepModelClass1(A4406:AJ4406))</f>
        <v>8.6344386155952089E-5</v>
      </c>
      <c r="AM4406" s="2">
        <f>IF(NOT(ISNUMBER(gepModelClass2(A4406:AJ4406))),#REF!,gepModelClass2(A4406:AJ4406))</f>
        <v>1.7173720874670323E-3</v>
      </c>
      <c r="AN4406" s="2">
        <f>IF(NOT(ISNUMBER(gepModelClass3(A4406:AJ4406))),#REF!,gepModelClass3(A4406:AJ4406))</f>
        <v>3.132853907728864E-3</v>
      </c>
      <c r="AO4406" s="2">
        <f>IF(NOT(ISNUMBER(gepModelClass4(A4406:AJ4406))),#REF!,gepModelClass4(A4406:AJ4406))</f>
        <v>0.99837230477368621</v>
      </c>
      <c r="AP4406" s="2">
        <f>IF(NOT(ISNUMBER(gepModelClass5(A4406:AJ4406))),#REF!,gepModelClass5(A4406:AJ4406))</f>
        <v>2.9954789034882514E-3</v>
      </c>
      <c r="AQ4406" s="2">
        <f>IF(NOT(ISNUMBER(gepModelClass6(A4406:AJ4406))),#REF!,gepModelClass6(A4406:AJ4406))</f>
        <v>3.4550588055526837E-4</v>
      </c>
      <c r="AR4406" s="3" t="str">
        <f t="shared" si="136"/>
        <v>red_soil</v>
      </c>
      <c r="AS4406" s="5" t="s">
        <v>43</v>
      </c>
      <c r="AT4406">
        <f t="shared" si="137"/>
        <v>0</v>
      </c>
      <c r="AU4406" s="3"/>
      <c r="AV4406" s="3"/>
      <c r="AW4406" s="1"/>
      <c r="AX4406" s="4"/>
      <c r="AY4406" s="4"/>
    </row>
    <row r="4407" spans="1:51" x14ac:dyDescent="0.25">
      <c r="A4407">
        <v>64</v>
      </c>
      <c r="B4407">
        <v>91</v>
      </c>
      <c r="C4407">
        <v>113</v>
      </c>
      <c r="D4407">
        <v>88</v>
      </c>
      <c r="E4407">
        <v>64</v>
      </c>
      <c r="F4407">
        <v>95</v>
      </c>
      <c r="G4407">
        <v>113</v>
      </c>
      <c r="H4407">
        <v>88</v>
      </c>
      <c r="I4407">
        <v>68</v>
      </c>
      <c r="J4407">
        <v>103</v>
      </c>
      <c r="K4407">
        <v>113</v>
      </c>
      <c r="L4407">
        <v>88</v>
      </c>
      <c r="M4407">
        <v>67</v>
      </c>
      <c r="N4407">
        <v>103</v>
      </c>
      <c r="O4407">
        <v>113</v>
      </c>
      <c r="P4407">
        <v>92</v>
      </c>
      <c r="Q4407">
        <v>71</v>
      </c>
      <c r="R4407">
        <v>103</v>
      </c>
      <c r="S4407">
        <v>109</v>
      </c>
      <c r="T4407">
        <v>92</v>
      </c>
      <c r="U4407">
        <v>71</v>
      </c>
      <c r="V4407">
        <v>103</v>
      </c>
      <c r="W4407">
        <v>113</v>
      </c>
      <c r="X4407">
        <v>92</v>
      </c>
      <c r="Y4407">
        <v>70</v>
      </c>
      <c r="Z4407">
        <v>109</v>
      </c>
      <c r="AA4407">
        <v>117</v>
      </c>
      <c r="AB4407">
        <v>96</v>
      </c>
      <c r="AC4407">
        <v>70</v>
      </c>
      <c r="AD4407">
        <v>109</v>
      </c>
      <c r="AE4407">
        <v>112</v>
      </c>
      <c r="AF4407">
        <v>96</v>
      </c>
      <c r="AG4407">
        <v>66</v>
      </c>
      <c r="AH4407">
        <v>104</v>
      </c>
      <c r="AI4407">
        <v>112</v>
      </c>
      <c r="AJ4407">
        <v>92</v>
      </c>
      <c r="AK4407" s="1">
        <v>0</v>
      </c>
      <c r="AL4407" s="2">
        <f>IF(NOT(ISNUMBER(gepModelClass1(A4407:AJ4407))),#REF!,gepModelClass1(A4407:AJ4407))</f>
        <v>3.2091780329970082E-5</v>
      </c>
      <c r="AM4407" s="2">
        <f>IF(NOT(ISNUMBER(gepModelClass2(A4407:AJ4407))),#REF!,gepModelClass2(A4407:AJ4407))</f>
        <v>6.2268499179007463E-4</v>
      </c>
      <c r="AN4407" s="2">
        <f>IF(NOT(ISNUMBER(gepModelClass3(A4407:AJ4407))),#REF!,gepModelClass3(A4407:AJ4407))</f>
        <v>7.0147534754070326E-3</v>
      </c>
      <c r="AO4407" s="2">
        <f>IF(NOT(ISNUMBER(gepModelClass4(A4407:AJ4407))),#REF!,gepModelClass4(A4407:AJ4407))</f>
        <v>0.99809019781595176</v>
      </c>
      <c r="AP4407" s="2">
        <f>IF(NOT(ISNUMBER(gepModelClass5(A4407:AJ4407))),#REF!,gepModelClass5(A4407:AJ4407))</f>
        <v>3.5302118672305765E-3</v>
      </c>
      <c r="AQ4407" s="2">
        <f>IF(NOT(ISNUMBER(gepModelClass6(A4407:AJ4407))),#REF!,gepModelClass6(A4407:AJ4407))</f>
        <v>4.8674337511431302E-4</v>
      </c>
      <c r="AR4407" s="3" t="str">
        <f t="shared" si="136"/>
        <v>red_soil</v>
      </c>
      <c r="AS4407" s="5" t="s">
        <v>43</v>
      </c>
      <c r="AT4407">
        <f t="shared" si="137"/>
        <v>0</v>
      </c>
      <c r="AU4407" s="3"/>
      <c r="AV4407" s="3"/>
      <c r="AW4407" s="1"/>
      <c r="AX4407" s="4"/>
      <c r="AY4407" s="4"/>
    </row>
    <row r="4408" spans="1:51" x14ac:dyDescent="0.25">
      <c r="A4408">
        <v>68</v>
      </c>
      <c r="B4408">
        <v>103</v>
      </c>
      <c r="C4408">
        <v>113</v>
      </c>
      <c r="D4408">
        <v>88</v>
      </c>
      <c r="E4408">
        <v>68</v>
      </c>
      <c r="F4408">
        <v>103</v>
      </c>
      <c r="G4408">
        <v>118</v>
      </c>
      <c r="H4408">
        <v>92</v>
      </c>
      <c r="I4408">
        <v>68</v>
      </c>
      <c r="J4408">
        <v>107</v>
      </c>
      <c r="K4408">
        <v>113</v>
      </c>
      <c r="L4408">
        <v>92</v>
      </c>
      <c r="M4408">
        <v>71</v>
      </c>
      <c r="N4408">
        <v>103</v>
      </c>
      <c r="O4408">
        <v>113</v>
      </c>
      <c r="P4408">
        <v>92</v>
      </c>
      <c r="Q4408">
        <v>71</v>
      </c>
      <c r="R4408">
        <v>107</v>
      </c>
      <c r="S4408">
        <v>118</v>
      </c>
      <c r="T4408">
        <v>92</v>
      </c>
      <c r="U4408">
        <v>71</v>
      </c>
      <c r="V4408">
        <v>107</v>
      </c>
      <c r="W4408">
        <v>113</v>
      </c>
      <c r="X4408">
        <v>96</v>
      </c>
      <c r="Y4408">
        <v>66</v>
      </c>
      <c r="Z4408">
        <v>104</v>
      </c>
      <c r="AA4408">
        <v>112</v>
      </c>
      <c r="AB4408">
        <v>92</v>
      </c>
      <c r="AC4408">
        <v>70</v>
      </c>
      <c r="AD4408">
        <v>104</v>
      </c>
      <c r="AE4408">
        <v>112</v>
      </c>
      <c r="AF4408">
        <v>92</v>
      </c>
      <c r="AG4408">
        <v>70</v>
      </c>
      <c r="AH4408">
        <v>109</v>
      </c>
      <c r="AI4408">
        <v>117</v>
      </c>
      <c r="AJ4408">
        <v>96</v>
      </c>
      <c r="AK4408" s="1">
        <v>0</v>
      </c>
      <c r="AL4408" s="2">
        <f>IF(NOT(ISNUMBER(gepModelClass1(A4408:AJ4408))),#REF!,gepModelClass1(A4408:AJ4408))</f>
        <v>2.4795133136725822E-5</v>
      </c>
      <c r="AM4408" s="2">
        <f>IF(NOT(ISNUMBER(gepModelClass2(A4408:AJ4408))),#REF!,gepModelClass2(A4408:AJ4408))</f>
        <v>5.8236616590134178E-4</v>
      </c>
      <c r="AN4408" s="2">
        <f>IF(NOT(ISNUMBER(gepModelClass3(A4408:AJ4408))),#REF!,gepModelClass3(A4408:AJ4408))</f>
        <v>2.2958865026009734E-2</v>
      </c>
      <c r="AO4408" s="2">
        <f>IF(NOT(ISNUMBER(gepModelClass4(A4408:AJ4408))),#REF!,gepModelClass4(A4408:AJ4408))</f>
        <v>0.99892190639659728</v>
      </c>
      <c r="AP4408" s="2">
        <f>IF(NOT(ISNUMBER(gepModelClass5(A4408:AJ4408))),#REF!,gepModelClass5(A4408:AJ4408))</f>
        <v>3.317234182886561E-3</v>
      </c>
      <c r="AQ4408" s="2">
        <f>IF(NOT(ISNUMBER(gepModelClass6(A4408:AJ4408))),#REF!,gepModelClass6(A4408:AJ4408))</f>
        <v>5.042561206161319E-4</v>
      </c>
      <c r="AR4408" s="3" t="str">
        <f t="shared" si="136"/>
        <v>red_soil</v>
      </c>
      <c r="AS4408" s="5" t="s">
        <v>43</v>
      </c>
      <c r="AT4408">
        <f t="shared" si="137"/>
        <v>0</v>
      </c>
      <c r="AU4408" s="3"/>
      <c r="AV4408" s="3"/>
      <c r="AW4408" s="1"/>
      <c r="AX4408" s="4"/>
      <c r="AY4408" s="4"/>
    </row>
    <row r="4409" spans="1:51" x14ac:dyDescent="0.25">
      <c r="A4409">
        <v>68</v>
      </c>
      <c r="B4409">
        <v>107</v>
      </c>
      <c r="C4409">
        <v>113</v>
      </c>
      <c r="D4409">
        <v>92</v>
      </c>
      <c r="E4409">
        <v>68</v>
      </c>
      <c r="F4409">
        <v>107</v>
      </c>
      <c r="G4409">
        <v>118</v>
      </c>
      <c r="H4409">
        <v>92</v>
      </c>
      <c r="I4409">
        <v>68</v>
      </c>
      <c r="J4409">
        <v>103</v>
      </c>
      <c r="K4409">
        <v>118</v>
      </c>
      <c r="L4409">
        <v>92</v>
      </c>
      <c r="M4409">
        <v>71</v>
      </c>
      <c r="N4409">
        <v>107</v>
      </c>
      <c r="O4409">
        <v>113</v>
      </c>
      <c r="P4409">
        <v>96</v>
      </c>
      <c r="Q4409">
        <v>71</v>
      </c>
      <c r="R4409">
        <v>103</v>
      </c>
      <c r="S4409">
        <v>118</v>
      </c>
      <c r="T4409">
        <v>92</v>
      </c>
      <c r="U4409">
        <v>67</v>
      </c>
      <c r="V4409">
        <v>103</v>
      </c>
      <c r="W4409">
        <v>118</v>
      </c>
      <c r="X4409">
        <v>92</v>
      </c>
      <c r="Y4409">
        <v>70</v>
      </c>
      <c r="Z4409">
        <v>109</v>
      </c>
      <c r="AA4409">
        <v>117</v>
      </c>
      <c r="AB4409">
        <v>96</v>
      </c>
      <c r="AC4409">
        <v>70</v>
      </c>
      <c r="AD4409">
        <v>109</v>
      </c>
      <c r="AE4409">
        <v>117</v>
      </c>
      <c r="AF4409">
        <v>92</v>
      </c>
      <c r="AG4409">
        <v>70</v>
      </c>
      <c r="AH4409">
        <v>104</v>
      </c>
      <c r="AI4409">
        <v>112</v>
      </c>
      <c r="AJ4409">
        <v>92</v>
      </c>
      <c r="AK4409" s="1">
        <v>0</v>
      </c>
      <c r="AL4409" s="2">
        <f>IF(NOT(ISNUMBER(gepModelClass1(A4409:AJ4409))),#REF!,gepModelClass1(A4409:AJ4409))</f>
        <v>2.067911410598343E-5</v>
      </c>
      <c r="AM4409" s="2">
        <f>IF(NOT(ISNUMBER(gepModelClass2(A4409:AJ4409))),#REF!,gepModelClass2(A4409:AJ4409))</f>
        <v>1.9846944015935094E-4</v>
      </c>
      <c r="AN4409" s="2">
        <f>IF(NOT(ISNUMBER(gepModelClass3(A4409:AJ4409))),#REF!,gepModelClass3(A4409:AJ4409))</f>
        <v>1.2710409124294128E-2</v>
      </c>
      <c r="AO4409" s="2">
        <f>IF(NOT(ISNUMBER(gepModelClass4(A4409:AJ4409))),#REF!,gepModelClass4(A4409:AJ4409))</f>
        <v>0.99828886306541331</v>
      </c>
      <c r="AP4409" s="2">
        <f>IF(NOT(ISNUMBER(gepModelClass5(A4409:AJ4409))),#REF!,gepModelClass5(A4409:AJ4409))</f>
        <v>2.9237796933582762E-3</v>
      </c>
      <c r="AQ4409" s="2">
        <f>IF(NOT(ISNUMBER(gepModelClass6(A4409:AJ4409))),#REF!,gepModelClass6(A4409:AJ4409))</f>
        <v>6.5617042305278158E-4</v>
      </c>
      <c r="AR4409" s="3" t="str">
        <f t="shared" si="136"/>
        <v>red_soil</v>
      </c>
      <c r="AS4409" s="5" t="s">
        <v>43</v>
      </c>
      <c r="AT4409">
        <f t="shared" si="137"/>
        <v>0</v>
      </c>
      <c r="AU4409" s="3"/>
      <c r="AV4409" s="3"/>
      <c r="AW4409" s="1"/>
      <c r="AX4409" s="4"/>
      <c r="AY4409" s="4"/>
    </row>
    <row r="4410" spans="1:51" x14ac:dyDescent="0.25">
      <c r="A4410">
        <v>68</v>
      </c>
      <c r="B4410">
        <v>107</v>
      </c>
      <c r="C4410">
        <v>118</v>
      </c>
      <c r="D4410">
        <v>92</v>
      </c>
      <c r="E4410">
        <v>68</v>
      </c>
      <c r="F4410">
        <v>103</v>
      </c>
      <c r="G4410">
        <v>118</v>
      </c>
      <c r="H4410">
        <v>92</v>
      </c>
      <c r="I4410">
        <v>71</v>
      </c>
      <c r="J4410">
        <v>103</v>
      </c>
      <c r="K4410">
        <v>118</v>
      </c>
      <c r="L4410">
        <v>92</v>
      </c>
      <c r="M4410">
        <v>71</v>
      </c>
      <c r="N4410">
        <v>103</v>
      </c>
      <c r="O4410">
        <v>118</v>
      </c>
      <c r="P4410">
        <v>92</v>
      </c>
      <c r="Q4410">
        <v>67</v>
      </c>
      <c r="R4410">
        <v>103</v>
      </c>
      <c r="S4410">
        <v>118</v>
      </c>
      <c r="T4410">
        <v>92</v>
      </c>
      <c r="U4410">
        <v>71</v>
      </c>
      <c r="V4410">
        <v>103</v>
      </c>
      <c r="W4410">
        <v>118</v>
      </c>
      <c r="X4410">
        <v>96</v>
      </c>
      <c r="Y4410">
        <v>70</v>
      </c>
      <c r="Z4410">
        <v>109</v>
      </c>
      <c r="AA4410">
        <v>117</v>
      </c>
      <c r="AB4410">
        <v>92</v>
      </c>
      <c r="AC4410">
        <v>70</v>
      </c>
      <c r="AD4410">
        <v>104</v>
      </c>
      <c r="AE4410">
        <v>112</v>
      </c>
      <c r="AF4410">
        <v>92</v>
      </c>
      <c r="AG4410">
        <v>70</v>
      </c>
      <c r="AH4410">
        <v>109</v>
      </c>
      <c r="AI4410">
        <v>112</v>
      </c>
      <c r="AJ4410">
        <v>92</v>
      </c>
      <c r="AK4410" s="1">
        <v>0</v>
      </c>
      <c r="AL4410" s="2">
        <f>IF(NOT(ISNUMBER(gepModelClass1(A4410:AJ4410))),#REF!,gepModelClass1(A4410:AJ4410))</f>
        <v>1.7861209899924279E-5</v>
      </c>
      <c r="AM4410" s="2">
        <f>IF(NOT(ISNUMBER(gepModelClass2(A4410:AJ4410))),#REF!,gepModelClass2(A4410:AJ4410))</f>
        <v>1.7830237207440658E-4</v>
      </c>
      <c r="AN4410" s="2">
        <f>IF(NOT(ISNUMBER(gepModelClass3(A4410:AJ4410))),#REF!,gepModelClass3(A4410:AJ4410))</f>
        <v>2.1115449019103193E-2</v>
      </c>
      <c r="AO4410" s="2">
        <f>IF(NOT(ISNUMBER(gepModelClass4(A4410:AJ4410))),#REF!,gepModelClass4(A4410:AJ4410))</f>
        <v>0.99800740418458112</v>
      </c>
      <c r="AP4410" s="2">
        <f>IF(NOT(ISNUMBER(gepModelClass5(A4410:AJ4410))),#REF!,gepModelClass5(A4410:AJ4410))</f>
        <v>4.0925624697491642E-3</v>
      </c>
      <c r="AQ4410" s="2">
        <f>IF(NOT(ISNUMBER(gepModelClass6(A4410:AJ4410))),#REF!,gepModelClass6(A4410:AJ4410))</f>
        <v>1.3646488993048365E-4</v>
      </c>
      <c r="AR4410" s="3" t="str">
        <f t="shared" si="136"/>
        <v>red_soil</v>
      </c>
      <c r="AS4410" s="5" t="s">
        <v>43</v>
      </c>
      <c r="AT4410">
        <f t="shared" si="137"/>
        <v>0</v>
      </c>
      <c r="AU4410" s="3"/>
      <c r="AV4410" s="3"/>
      <c r="AW4410" s="1"/>
      <c r="AX4410" s="4"/>
      <c r="AY4410" s="4"/>
    </row>
    <row r="4411" spans="1:51" x14ac:dyDescent="0.25">
      <c r="A4411">
        <v>68</v>
      </c>
      <c r="B4411">
        <v>103</v>
      </c>
      <c r="C4411">
        <v>118</v>
      </c>
      <c r="D4411">
        <v>92</v>
      </c>
      <c r="E4411">
        <v>64</v>
      </c>
      <c r="F4411">
        <v>103</v>
      </c>
      <c r="G4411">
        <v>122</v>
      </c>
      <c r="H4411">
        <v>92</v>
      </c>
      <c r="I4411">
        <v>71</v>
      </c>
      <c r="J4411">
        <v>107</v>
      </c>
      <c r="K4411">
        <v>122</v>
      </c>
      <c r="L4411">
        <v>96</v>
      </c>
      <c r="M4411">
        <v>71</v>
      </c>
      <c r="N4411">
        <v>99</v>
      </c>
      <c r="O4411">
        <v>118</v>
      </c>
      <c r="P4411">
        <v>96</v>
      </c>
      <c r="Q4411">
        <v>67</v>
      </c>
      <c r="R4411">
        <v>103</v>
      </c>
      <c r="S4411">
        <v>118</v>
      </c>
      <c r="T4411">
        <v>96</v>
      </c>
      <c r="U4411">
        <v>67</v>
      </c>
      <c r="V4411">
        <v>107</v>
      </c>
      <c r="W4411">
        <v>113</v>
      </c>
      <c r="X4411">
        <v>96</v>
      </c>
      <c r="Y4411">
        <v>66</v>
      </c>
      <c r="Z4411">
        <v>100</v>
      </c>
      <c r="AA4411">
        <v>112</v>
      </c>
      <c r="AB4411">
        <v>92</v>
      </c>
      <c r="AC4411">
        <v>66</v>
      </c>
      <c r="AD4411">
        <v>104</v>
      </c>
      <c r="AE4411">
        <v>117</v>
      </c>
      <c r="AF4411">
        <v>92</v>
      </c>
      <c r="AG4411">
        <v>63</v>
      </c>
      <c r="AH4411">
        <v>104</v>
      </c>
      <c r="AI4411">
        <v>112</v>
      </c>
      <c r="AJ4411">
        <v>92</v>
      </c>
      <c r="AK4411" s="1">
        <v>0</v>
      </c>
      <c r="AL4411" s="2">
        <f>IF(NOT(ISNUMBER(gepModelClass1(A4411:AJ4411))),#REF!,gepModelClass1(A4411:AJ4411))</f>
        <v>3.7496448497452496E-5</v>
      </c>
      <c r="AM4411" s="2">
        <f>IF(NOT(ISNUMBER(gepModelClass2(A4411:AJ4411))),#REF!,gepModelClass2(A4411:AJ4411))</f>
        <v>7.3635213803402476E-4</v>
      </c>
      <c r="AN4411" s="2">
        <f>IF(NOT(ISNUMBER(gepModelClass3(A4411:AJ4411))),#REF!,gepModelClass3(A4411:AJ4411))</f>
        <v>7.946439687660508E-3</v>
      </c>
      <c r="AO4411" s="2">
        <f>IF(NOT(ISNUMBER(gepModelClass4(A4411:AJ4411))),#REF!,gepModelClass4(A4411:AJ4411))</f>
        <v>0.99948333666845379</v>
      </c>
      <c r="AP4411" s="2">
        <f>IF(NOT(ISNUMBER(gepModelClass5(A4411:AJ4411))),#REF!,gepModelClass5(A4411:AJ4411))</f>
        <v>2.8432126441343343E-3</v>
      </c>
      <c r="AQ4411" s="2">
        <f>IF(NOT(ISNUMBER(gepModelClass6(A4411:AJ4411))),#REF!,gepModelClass6(A4411:AJ4411))</f>
        <v>1.5455990767660526E-4</v>
      </c>
      <c r="AR4411" s="3" t="str">
        <f t="shared" si="136"/>
        <v>red_soil</v>
      </c>
      <c r="AS4411" s="5" t="s">
        <v>43</v>
      </c>
      <c r="AT4411">
        <f t="shared" si="137"/>
        <v>0</v>
      </c>
      <c r="AU4411" s="3"/>
      <c r="AV4411" s="3"/>
      <c r="AW4411" s="1"/>
      <c r="AX4411" s="4"/>
      <c r="AY4411" s="4"/>
    </row>
    <row r="4412" spans="1:51" x14ac:dyDescent="0.25">
      <c r="A4412">
        <v>64</v>
      </c>
      <c r="B4412">
        <v>103</v>
      </c>
      <c r="C4412">
        <v>122</v>
      </c>
      <c r="D4412">
        <v>92</v>
      </c>
      <c r="E4412">
        <v>71</v>
      </c>
      <c r="F4412">
        <v>107</v>
      </c>
      <c r="G4412">
        <v>122</v>
      </c>
      <c r="H4412">
        <v>96</v>
      </c>
      <c r="I4412">
        <v>71</v>
      </c>
      <c r="J4412">
        <v>107</v>
      </c>
      <c r="K4412">
        <v>122</v>
      </c>
      <c r="L4412">
        <v>96</v>
      </c>
      <c r="M4412">
        <v>67</v>
      </c>
      <c r="N4412">
        <v>103</v>
      </c>
      <c r="O4412">
        <v>118</v>
      </c>
      <c r="P4412">
        <v>96</v>
      </c>
      <c r="Q4412">
        <v>67</v>
      </c>
      <c r="R4412">
        <v>107</v>
      </c>
      <c r="S4412">
        <v>113</v>
      </c>
      <c r="T4412">
        <v>96</v>
      </c>
      <c r="U4412">
        <v>67</v>
      </c>
      <c r="V4412">
        <v>107</v>
      </c>
      <c r="W4412">
        <v>123</v>
      </c>
      <c r="X4412">
        <v>96</v>
      </c>
      <c r="Y4412">
        <v>66</v>
      </c>
      <c r="Z4412">
        <v>104</v>
      </c>
      <c r="AA4412">
        <v>117</v>
      </c>
      <c r="AB4412">
        <v>92</v>
      </c>
      <c r="AC4412">
        <v>63</v>
      </c>
      <c r="AD4412">
        <v>104</v>
      </c>
      <c r="AE4412">
        <v>112</v>
      </c>
      <c r="AF4412">
        <v>92</v>
      </c>
      <c r="AG4412">
        <v>66</v>
      </c>
      <c r="AH4412">
        <v>100</v>
      </c>
      <c r="AI4412">
        <v>112</v>
      </c>
      <c r="AJ4412">
        <v>92</v>
      </c>
      <c r="AK4412" s="1">
        <v>0</v>
      </c>
      <c r="AL4412" s="2">
        <f>IF(NOT(ISNUMBER(gepModelClass1(A4412:AJ4412))),#REF!,gepModelClass1(A4412:AJ4412))</f>
        <v>2.4458556180287903E-5</v>
      </c>
      <c r="AM4412" s="2">
        <f>IF(NOT(ISNUMBER(gepModelClass2(A4412:AJ4412))),#REF!,gepModelClass2(A4412:AJ4412))</f>
        <v>2.8529840964238606E-4</v>
      </c>
      <c r="AN4412" s="2">
        <f>IF(NOT(ISNUMBER(gepModelClass3(A4412:AJ4412))),#REF!,gepModelClass3(A4412:AJ4412))</f>
        <v>4.1551630556046796E-3</v>
      </c>
      <c r="AO4412" s="2">
        <f>IF(NOT(ISNUMBER(gepModelClass4(A4412:AJ4412))),#REF!,gepModelClass4(A4412:AJ4412))</f>
        <v>0.99942092039198227</v>
      </c>
      <c r="AP4412" s="2">
        <f>IF(NOT(ISNUMBER(gepModelClass5(A4412:AJ4412))),#REF!,gepModelClass5(A4412:AJ4412))</f>
        <v>3.3566136392016292E-3</v>
      </c>
      <c r="AQ4412" s="2">
        <f>IF(NOT(ISNUMBER(gepModelClass6(A4412:AJ4412))),#REF!,gepModelClass6(A4412:AJ4412))</f>
        <v>1.2203837746613083E-4</v>
      </c>
      <c r="AR4412" s="3" t="str">
        <f t="shared" si="136"/>
        <v>red_soil</v>
      </c>
      <c r="AS4412" s="5" t="s">
        <v>43</v>
      </c>
      <c r="AT4412">
        <f t="shared" si="137"/>
        <v>0</v>
      </c>
      <c r="AU4412" s="3"/>
      <c r="AV4412" s="3"/>
      <c r="AW4412" s="1"/>
      <c r="AX4412" s="4"/>
      <c r="AY4412" s="4"/>
    </row>
    <row r="4413" spans="1:51" x14ac:dyDescent="0.25">
      <c r="A4413">
        <v>71</v>
      </c>
      <c r="B4413">
        <v>107</v>
      </c>
      <c r="C4413">
        <v>122</v>
      </c>
      <c r="D4413">
        <v>96</v>
      </c>
      <c r="E4413">
        <v>71</v>
      </c>
      <c r="F4413">
        <v>107</v>
      </c>
      <c r="G4413">
        <v>122</v>
      </c>
      <c r="H4413">
        <v>96</v>
      </c>
      <c r="I4413">
        <v>71</v>
      </c>
      <c r="J4413">
        <v>103</v>
      </c>
      <c r="K4413">
        <v>113</v>
      </c>
      <c r="L4413">
        <v>92</v>
      </c>
      <c r="M4413">
        <v>67</v>
      </c>
      <c r="N4413">
        <v>107</v>
      </c>
      <c r="O4413">
        <v>113</v>
      </c>
      <c r="P4413">
        <v>96</v>
      </c>
      <c r="Q4413">
        <v>67</v>
      </c>
      <c r="R4413">
        <v>107</v>
      </c>
      <c r="S4413">
        <v>123</v>
      </c>
      <c r="T4413">
        <v>96</v>
      </c>
      <c r="U4413">
        <v>71</v>
      </c>
      <c r="V4413">
        <v>111</v>
      </c>
      <c r="W4413">
        <v>123</v>
      </c>
      <c r="X4413">
        <v>96</v>
      </c>
      <c r="Y4413">
        <v>63</v>
      </c>
      <c r="Z4413">
        <v>104</v>
      </c>
      <c r="AA4413">
        <v>112</v>
      </c>
      <c r="AB4413">
        <v>92</v>
      </c>
      <c r="AC4413">
        <v>66</v>
      </c>
      <c r="AD4413">
        <v>100</v>
      </c>
      <c r="AE4413">
        <v>112</v>
      </c>
      <c r="AF4413">
        <v>92</v>
      </c>
      <c r="AG4413">
        <v>66</v>
      </c>
      <c r="AH4413">
        <v>104</v>
      </c>
      <c r="AI4413">
        <v>117</v>
      </c>
      <c r="AJ4413">
        <v>92</v>
      </c>
      <c r="AK4413" s="1">
        <v>0</v>
      </c>
      <c r="AL4413" s="2">
        <f>IF(NOT(ISNUMBER(gepModelClass1(A4413:AJ4413))),#REF!,gepModelClass1(A4413:AJ4413))</f>
        <v>1.1509243941340553E-5</v>
      </c>
      <c r="AM4413" s="2">
        <f>IF(NOT(ISNUMBER(gepModelClass2(A4413:AJ4413))),#REF!,gepModelClass2(A4413:AJ4413))</f>
        <v>2.0476965420081591E-4</v>
      </c>
      <c r="AN4413" s="2">
        <f>IF(NOT(ISNUMBER(gepModelClass3(A4413:AJ4413))),#REF!,gepModelClass3(A4413:AJ4413))</f>
        <v>1.5583427450824371E-2</v>
      </c>
      <c r="AO4413" s="2">
        <f>IF(NOT(ISNUMBER(gepModelClass4(A4413:AJ4413))),#REF!,gepModelClass4(A4413:AJ4413))</f>
        <v>0.99964965203378942</v>
      </c>
      <c r="AP4413" s="2">
        <f>IF(NOT(ISNUMBER(gepModelClass5(A4413:AJ4413))),#REF!,gepModelClass5(A4413:AJ4413))</f>
        <v>3.1610849633958681E-3</v>
      </c>
      <c r="AQ4413" s="2">
        <f>IF(NOT(ISNUMBER(gepModelClass6(A4413:AJ4413))),#REF!,gepModelClass6(A4413:AJ4413))</f>
        <v>1.7490899876497872E-4</v>
      </c>
      <c r="AR4413" s="3" t="str">
        <f t="shared" si="136"/>
        <v>red_soil</v>
      </c>
      <c r="AS4413" s="5" t="s">
        <v>43</v>
      </c>
      <c r="AT4413">
        <f t="shared" si="137"/>
        <v>0</v>
      </c>
      <c r="AU4413" s="3"/>
      <c r="AV4413" s="3"/>
      <c r="AW4413" s="1"/>
      <c r="AX4413" s="4"/>
      <c r="AY4413" s="4"/>
    </row>
    <row r="4414" spans="1:51" x14ac:dyDescent="0.25">
      <c r="A4414">
        <v>71</v>
      </c>
      <c r="B4414">
        <v>107</v>
      </c>
      <c r="C4414">
        <v>122</v>
      </c>
      <c r="D4414">
        <v>96</v>
      </c>
      <c r="E4414">
        <v>71</v>
      </c>
      <c r="F4414">
        <v>103</v>
      </c>
      <c r="G4414">
        <v>113</v>
      </c>
      <c r="H4414">
        <v>92</v>
      </c>
      <c r="I4414">
        <v>71</v>
      </c>
      <c r="J4414">
        <v>103</v>
      </c>
      <c r="K4414">
        <v>118</v>
      </c>
      <c r="L4414">
        <v>92</v>
      </c>
      <c r="M4414">
        <v>67</v>
      </c>
      <c r="N4414">
        <v>107</v>
      </c>
      <c r="O4414">
        <v>123</v>
      </c>
      <c r="P4414">
        <v>96</v>
      </c>
      <c r="Q4414">
        <v>71</v>
      </c>
      <c r="R4414">
        <v>111</v>
      </c>
      <c r="S4414">
        <v>123</v>
      </c>
      <c r="T4414">
        <v>96</v>
      </c>
      <c r="U4414">
        <v>71</v>
      </c>
      <c r="V4414">
        <v>103</v>
      </c>
      <c r="W4414">
        <v>118</v>
      </c>
      <c r="X4414">
        <v>96</v>
      </c>
      <c r="Y4414">
        <v>66</v>
      </c>
      <c r="Z4414">
        <v>100</v>
      </c>
      <c r="AA4414">
        <v>112</v>
      </c>
      <c r="AB4414">
        <v>92</v>
      </c>
      <c r="AC4414">
        <v>66</v>
      </c>
      <c r="AD4414">
        <v>104</v>
      </c>
      <c r="AE4414">
        <v>117</v>
      </c>
      <c r="AF4414">
        <v>92</v>
      </c>
      <c r="AG4414">
        <v>70</v>
      </c>
      <c r="AH4414">
        <v>109</v>
      </c>
      <c r="AI4414">
        <v>122</v>
      </c>
      <c r="AJ4414">
        <v>96</v>
      </c>
      <c r="AK4414" s="1">
        <v>0</v>
      </c>
      <c r="AL4414" s="2">
        <f>IF(NOT(ISNUMBER(gepModelClass1(A4414:AJ4414))),#REF!,gepModelClass1(A4414:AJ4414))</f>
        <v>8.1857275303487065E-6</v>
      </c>
      <c r="AM4414" s="2">
        <f>IF(NOT(ISNUMBER(gepModelClass2(A4414:AJ4414))),#REF!,gepModelClass2(A4414:AJ4414))</f>
        <v>1.6867723574819042E-4</v>
      </c>
      <c r="AN4414" s="2">
        <f>IF(NOT(ISNUMBER(gepModelClass3(A4414:AJ4414))),#REF!,gepModelClass3(A4414:AJ4414))</f>
        <v>2.5134249407958699E-2</v>
      </c>
      <c r="AO4414" s="2">
        <f>IF(NOT(ISNUMBER(gepModelClass4(A4414:AJ4414))),#REF!,gepModelClass4(A4414:AJ4414))</f>
        <v>0.99901813292155739</v>
      </c>
      <c r="AP4414" s="2">
        <f>IF(NOT(ISNUMBER(gepModelClass5(A4414:AJ4414))),#REF!,gepModelClass5(A4414:AJ4414))</f>
        <v>3.6437643710724135E-3</v>
      </c>
      <c r="AQ4414" s="2">
        <f>IF(NOT(ISNUMBER(gepModelClass6(A4414:AJ4414))),#REF!,gepModelClass6(A4414:AJ4414))</f>
        <v>3.4958168764123552E-5</v>
      </c>
      <c r="AR4414" s="3" t="str">
        <f t="shared" si="136"/>
        <v>red_soil</v>
      </c>
      <c r="AS4414" s="5" t="s">
        <v>43</v>
      </c>
      <c r="AT4414">
        <f t="shared" si="137"/>
        <v>0</v>
      </c>
      <c r="AU4414" s="3"/>
      <c r="AV4414" s="3"/>
      <c r="AW4414" s="1"/>
      <c r="AX4414" s="4"/>
      <c r="AY4414" s="4"/>
    </row>
    <row r="4415" spans="1:51" x14ac:dyDescent="0.25">
      <c r="A4415">
        <v>71</v>
      </c>
      <c r="B4415">
        <v>103</v>
      </c>
      <c r="C4415">
        <v>113</v>
      </c>
      <c r="D4415">
        <v>92</v>
      </c>
      <c r="E4415">
        <v>71</v>
      </c>
      <c r="F4415">
        <v>103</v>
      </c>
      <c r="G4415">
        <v>118</v>
      </c>
      <c r="H4415">
        <v>92</v>
      </c>
      <c r="I4415">
        <v>71</v>
      </c>
      <c r="J4415">
        <v>107</v>
      </c>
      <c r="K4415">
        <v>118</v>
      </c>
      <c r="L4415">
        <v>96</v>
      </c>
      <c r="M4415">
        <v>71</v>
      </c>
      <c r="N4415">
        <v>111</v>
      </c>
      <c r="O4415">
        <v>123</v>
      </c>
      <c r="P4415">
        <v>96</v>
      </c>
      <c r="Q4415">
        <v>71</v>
      </c>
      <c r="R4415">
        <v>103</v>
      </c>
      <c r="S4415">
        <v>118</v>
      </c>
      <c r="T4415">
        <v>96</v>
      </c>
      <c r="U4415">
        <v>71</v>
      </c>
      <c r="V4415">
        <v>107</v>
      </c>
      <c r="W4415">
        <v>113</v>
      </c>
      <c r="X4415">
        <v>92</v>
      </c>
      <c r="Y4415">
        <v>66</v>
      </c>
      <c r="Z4415">
        <v>104</v>
      </c>
      <c r="AA4415">
        <v>117</v>
      </c>
      <c r="AB4415">
        <v>92</v>
      </c>
      <c r="AC4415">
        <v>70</v>
      </c>
      <c r="AD4415">
        <v>109</v>
      </c>
      <c r="AE4415">
        <v>122</v>
      </c>
      <c r="AF4415">
        <v>96</v>
      </c>
      <c r="AG4415">
        <v>74</v>
      </c>
      <c r="AH4415">
        <v>109</v>
      </c>
      <c r="AI4415">
        <v>117</v>
      </c>
      <c r="AJ4415">
        <v>96</v>
      </c>
      <c r="AK4415" s="1">
        <v>0</v>
      </c>
      <c r="AL4415" s="2">
        <f>IF(NOT(ISNUMBER(gepModelClass1(A4415:AJ4415))),#REF!,gepModelClass1(A4415:AJ4415))</f>
        <v>1.0406554357546641E-5</v>
      </c>
      <c r="AM4415" s="2">
        <f>IF(NOT(ISNUMBER(gepModelClass2(A4415:AJ4415))),#REF!,gepModelClass2(A4415:AJ4415))</f>
        <v>4.0542043187039701E-4</v>
      </c>
      <c r="AN4415" s="2">
        <f>IF(NOT(ISNUMBER(gepModelClass3(A4415:AJ4415))),#REF!,gepModelClass3(A4415:AJ4415))</f>
        <v>4.0674594845298076E-2</v>
      </c>
      <c r="AO4415" s="2">
        <f>IF(NOT(ISNUMBER(gepModelClass4(A4415:AJ4415))),#REF!,gepModelClass4(A4415:AJ4415))</f>
        <v>0.99861828730522539</v>
      </c>
      <c r="AP4415" s="2">
        <f>IF(NOT(ISNUMBER(gepModelClass5(A4415:AJ4415))),#REF!,gepModelClass5(A4415:AJ4415))</f>
        <v>3.8693120514979979E-3</v>
      </c>
      <c r="AQ4415" s="2">
        <f>IF(NOT(ISNUMBER(gepModelClass6(A4415:AJ4415))),#REF!,gepModelClass6(A4415:AJ4415))</f>
        <v>7.0198105982448357E-5</v>
      </c>
      <c r="AR4415" s="3" t="str">
        <f t="shared" si="136"/>
        <v>red_soil</v>
      </c>
      <c r="AS4415" s="5" t="s">
        <v>43</v>
      </c>
      <c r="AT4415">
        <f t="shared" si="137"/>
        <v>0</v>
      </c>
      <c r="AU4415" s="3"/>
      <c r="AV4415" s="3"/>
      <c r="AW4415" s="1"/>
      <c r="AX4415" s="4"/>
      <c r="AY4415" s="4"/>
    </row>
    <row r="4416" spans="1:51" x14ac:dyDescent="0.25">
      <c r="A4416">
        <v>71</v>
      </c>
      <c r="B4416">
        <v>103</v>
      </c>
      <c r="C4416">
        <v>118</v>
      </c>
      <c r="D4416">
        <v>92</v>
      </c>
      <c r="E4416">
        <v>71</v>
      </c>
      <c r="F4416">
        <v>107</v>
      </c>
      <c r="G4416">
        <v>118</v>
      </c>
      <c r="H4416">
        <v>96</v>
      </c>
      <c r="I4416">
        <v>71</v>
      </c>
      <c r="J4416">
        <v>107</v>
      </c>
      <c r="K4416">
        <v>118</v>
      </c>
      <c r="L4416">
        <v>96</v>
      </c>
      <c r="M4416">
        <v>71</v>
      </c>
      <c r="N4416">
        <v>103</v>
      </c>
      <c r="O4416">
        <v>118</v>
      </c>
      <c r="P4416">
        <v>96</v>
      </c>
      <c r="Q4416">
        <v>71</v>
      </c>
      <c r="R4416">
        <v>107</v>
      </c>
      <c r="S4416">
        <v>113</v>
      </c>
      <c r="T4416">
        <v>92</v>
      </c>
      <c r="U4416">
        <v>71</v>
      </c>
      <c r="V4416">
        <v>107</v>
      </c>
      <c r="W4416">
        <v>113</v>
      </c>
      <c r="X4416">
        <v>96</v>
      </c>
      <c r="Y4416">
        <v>70</v>
      </c>
      <c r="Z4416">
        <v>109</v>
      </c>
      <c r="AA4416">
        <v>122</v>
      </c>
      <c r="AB4416">
        <v>96</v>
      </c>
      <c r="AC4416">
        <v>74</v>
      </c>
      <c r="AD4416">
        <v>109</v>
      </c>
      <c r="AE4416">
        <v>117</v>
      </c>
      <c r="AF4416">
        <v>96</v>
      </c>
      <c r="AG4416">
        <v>74</v>
      </c>
      <c r="AH4416">
        <v>109</v>
      </c>
      <c r="AI4416">
        <v>112</v>
      </c>
      <c r="AJ4416">
        <v>96</v>
      </c>
      <c r="AK4416" s="1">
        <v>0</v>
      </c>
      <c r="AL4416" s="2">
        <f>IF(NOT(ISNUMBER(gepModelClass1(A4416:AJ4416))),#REF!,gepModelClass1(A4416:AJ4416))</f>
        <v>4.3945202519804258E-5</v>
      </c>
      <c r="AM4416" s="2">
        <f>IF(NOT(ISNUMBER(gepModelClass2(A4416:AJ4416))),#REF!,gepModelClass2(A4416:AJ4416))</f>
        <v>5.8236616590134178E-4</v>
      </c>
      <c r="AN4416" s="2">
        <f>IF(NOT(ISNUMBER(gepModelClass3(A4416:AJ4416))),#REF!,gepModelClass3(A4416:AJ4416))</f>
        <v>7.0389145831574837E-2</v>
      </c>
      <c r="AO4416" s="2">
        <f>IF(NOT(ISNUMBER(gepModelClass4(A4416:AJ4416))),#REF!,gepModelClass4(A4416:AJ4416))</f>
        <v>0.99776258655199979</v>
      </c>
      <c r="AP4416" s="2">
        <f>IF(NOT(ISNUMBER(gepModelClass5(A4416:AJ4416))),#REF!,gepModelClass5(A4416:AJ4416))</f>
        <v>3.9606434800616812E-3</v>
      </c>
      <c r="AQ4416" s="2">
        <f>IF(NOT(ISNUMBER(gepModelClass6(A4416:AJ4416))),#REF!,gepModelClass6(A4416:AJ4416))</f>
        <v>1.5396897298669763E-4</v>
      </c>
      <c r="AR4416" s="3" t="str">
        <f t="shared" si="136"/>
        <v>red_soil</v>
      </c>
      <c r="AS4416" s="5" t="s">
        <v>43</v>
      </c>
      <c r="AT4416">
        <f t="shared" si="137"/>
        <v>0</v>
      </c>
      <c r="AU4416" s="3"/>
      <c r="AV4416" s="3"/>
      <c r="AW4416" s="1"/>
      <c r="AX4416" s="4"/>
      <c r="AY4416" s="4"/>
    </row>
    <row r="4417" spans="1:51" x14ac:dyDescent="0.25">
      <c r="A4417">
        <v>71</v>
      </c>
      <c r="B4417">
        <v>107</v>
      </c>
      <c r="C4417">
        <v>118</v>
      </c>
      <c r="D4417">
        <v>96</v>
      </c>
      <c r="E4417">
        <v>71</v>
      </c>
      <c r="F4417">
        <v>107</v>
      </c>
      <c r="G4417">
        <v>118</v>
      </c>
      <c r="H4417">
        <v>96</v>
      </c>
      <c r="I4417">
        <v>76</v>
      </c>
      <c r="J4417">
        <v>107</v>
      </c>
      <c r="K4417">
        <v>122</v>
      </c>
      <c r="L4417">
        <v>99</v>
      </c>
      <c r="M4417">
        <v>71</v>
      </c>
      <c r="N4417">
        <v>107</v>
      </c>
      <c r="O4417">
        <v>113</v>
      </c>
      <c r="P4417">
        <v>92</v>
      </c>
      <c r="Q4417">
        <v>71</v>
      </c>
      <c r="R4417">
        <v>107</v>
      </c>
      <c r="S4417">
        <v>113</v>
      </c>
      <c r="T4417">
        <v>96</v>
      </c>
      <c r="U4417">
        <v>75</v>
      </c>
      <c r="V4417">
        <v>103</v>
      </c>
      <c r="W4417">
        <v>118</v>
      </c>
      <c r="X4417">
        <v>96</v>
      </c>
      <c r="Y4417">
        <v>74</v>
      </c>
      <c r="Z4417">
        <v>109</v>
      </c>
      <c r="AA4417">
        <v>117</v>
      </c>
      <c r="AB4417">
        <v>96</v>
      </c>
      <c r="AC4417">
        <v>74</v>
      </c>
      <c r="AD4417">
        <v>109</v>
      </c>
      <c r="AE4417">
        <v>112</v>
      </c>
      <c r="AF4417">
        <v>96</v>
      </c>
      <c r="AG4417">
        <v>74</v>
      </c>
      <c r="AH4417">
        <v>109</v>
      </c>
      <c r="AI4417">
        <v>112</v>
      </c>
      <c r="AJ4417">
        <v>96</v>
      </c>
      <c r="AK4417" s="1">
        <v>0</v>
      </c>
      <c r="AL4417" s="2">
        <f>IF(NOT(ISNUMBER(gepModelClass1(A4417:AJ4417))),#REF!,gepModelClass1(A4417:AJ4417))</f>
        <v>2.6222538540216911E-5</v>
      </c>
      <c r="AM4417" s="2">
        <f>IF(NOT(ISNUMBER(gepModelClass2(A4417:AJ4417))),#REF!,gepModelClass2(A4417:AJ4417))</f>
        <v>2.851171840253691E-4</v>
      </c>
      <c r="AN4417" s="2">
        <f>IF(NOT(ISNUMBER(gepModelClass3(A4417:AJ4417))),#REF!,gepModelClass3(A4417:AJ4417))</f>
        <v>0.13199848998075558</v>
      </c>
      <c r="AO4417" s="2">
        <f>IF(NOT(ISNUMBER(gepModelClass4(A4417:AJ4417))),#REF!,gepModelClass4(A4417:AJ4417))</f>
        <v>0.99630069024578438</v>
      </c>
      <c r="AP4417" s="2">
        <f>IF(NOT(ISNUMBER(gepModelClass5(A4417:AJ4417))),#REF!,gepModelClass5(A4417:AJ4417))</f>
        <v>5.2994117953907701E-3</v>
      </c>
      <c r="AQ4417" s="2">
        <f>IF(NOT(ISNUMBER(gepModelClass6(A4417:AJ4417))),#REF!,gepModelClass6(A4417:AJ4417))</f>
        <v>6.9238774589292331E-4</v>
      </c>
      <c r="AR4417" s="3" t="str">
        <f t="shared" si="136"/>
        <v>red_soil</v>
      </c>
      <c r="AS4417" s="5" t="s">
        <v>43</v>
      </c>
      <c r="AT4417">
        <f t="shared" si="137"/>
        <v>0</v>
      </c>
      <c r="AU4417" s="3"/>
      <c r="AV4417" s="3"/>
      <c r="AW4417" s="1"/>
      <c r="AX4417" s="4"/>
      <c r="AY4417" s="4"/>
    </row>
    <row r="4418" spans="1:51" x14ac:dyDescent="0.25">
      <c r="A4418">
        <v>71</v>
      </c>
      <c r="B4418">
        <v>107</v>
      </c>
      <c r="C4418">
        <v>118</v>
      </c>
      <c r="D4418">
        <v>96</v>
      </c>
      <c r="E4418">
        <v>76</v>
      </c>
      <c r="F4418">
        <v>107</v>
      </c>
      <c r="G4418">
        <v>122</v>
      </c>
      <c r="H4418">
        <v>99</v>
      </c>
      <c r="I4418">
        <v>71</v>
      </c>
      <c r="J4418">
        <v>116</v>
      </c>
      <c r="K4418">
        <v>122</v>
      </c>
      <c r="L4418">
        <v>99</v>
      </c>
      <c r="M4418">
        <v>71</v>
      </c>
      <c r="N4418">
        <v>107</v>
      </c>
      <c r="O4418">
        <v>113</v>
      </c>
      <c r="P4418">
        <v>96</v>
      </c>
      <c r="Q4418">
        <v>75</v>
      </c>
      <c r="R4418">
        <v>103</v>
      </c>
      <c r="S4418">
        <v>118</v>
      </c>
      <c r="T4418">
        <v>96</v>
      </c>
      <c r="U4418">
        <v>75</v>
      </c>
      <c r="V4418">
        <v>103</v>
      </c>
      <c r="W4418">
        <v>118</v>
      </c>
      <c r="X4418">
        <v>96</v>
      </c>
      <c r="Y4418">
        <v>74</v>
      </c>
      <c r="Z4418">
        <v>109</v>
      </c>
      <c r="AA4418">
        <v>112</v>
      </c>
      <c r="AB4418">
        <v>96</v>
      </c>
      <c r="AC4418">
        <v>74</v>
      </c>
      <c r="AD4418">
        <v>109</v>
      </c>
      <c r="AE4418">
        <v>112</v>
      </c>
      <c r="AF4418">
        <v>96</v>
      </c>
      <c r="AG4418">
        <v>74</v>
      </c>
      <c r="AH4418">
        <v>104</v>
      </c>
      <c r="AI4418">
        <v>117</v>
      </c>
      <c r="AJ4418">
        <v>92</v>
      </c>
      <c r="AK4418" s="1">
        <v>0</v>
      </c>
      <c r="AL4418" s="2">
        <f>IF(NOT(ISNUMBER(gepModelClass1(A4418:AJ4418))),#REF!,gepModelClass1(A4418:AJ4418))</f>
        <v>3.5991291978140255E-5</v>
      </c>
      <c r="AM4418" s="2">
        <f>IF(NOT(ISNUMBER(gepModelClass2(A4418:AJ4418))),#REF!,gepModelClass2(A4418:AJ4418))</f>
        <v>4.652898255942751E-4</v>
      </c>
      <c r="AN4418" s="2">
        <f>IF(NOT(ISNUMBER(gepModelClass3(A4418:AJ4418))),#REF!,gepModelClass3(A4418:AJ4418))</f>
        <v>0.12721689465994743</v>
      </c>
      <c r="AO4418" s="2">
        <f>IF(NOT(ISNUMBER(gepModelClass4(A4418:AJ4418))),#REF!,gepModelClass4(A4418:AJ4418))</f>
        <v>0.98336856834621833</v>
      </c>
      <c r="AP4418" s="2">
        <f>IF(NOT(ISNUMBER(gepModelClass5(A4418:AJ4418))),#REF!,gepModelClass5(A4418:AJ4418))</f>
        <v>4.0523701420115011E-3</v>
      </c>
      <c r="AQ4418" s="2">
        <f>IF(NOT(ISNUMBER(gepModelClass6(A4418:AJ4418))),#REF!,gepModelClass6(A4418:AJ4418))</f>
        <v>1.9941958614345698E-3</v>
      </c>
      <c r="AR4418" s="3" t="str">
        <f t="shared" si="136"/>
        <v>red_soil</v>
      </c>
      <c r="AS4418" s="5" t="s">
        <v>43</v>
      </c>
      <c r="AT4418">
        <f t="shared" si="137"/>
        <v>0</v>
      </c>
      <c r="AU4418" s="3"/>
      <c r="AV4418" s="3"/>
      <c r="AW4418" s="1"/>
      <c r="AX4418" s="4"/>
      <c r="AY4418" s="4"/>
    </row>
    <row r="4419" spans="1:51" x14ac:dyDescent="0.25">
      <c r="A4419">
        <v>71</v>
      </c>
      <c r="B4419">
        <v>116</v>
      </c>
      <c r="C4419">
        <v>122</v>
      </c>
      <c r="D4419">
        <v>99</v>
      </c>
      <c r="E4419">
        <v>76</v>
      </c>
      <c r="F4419">
        <v>107</v>
      </c>
      <c r="G4419">
        <v>122</v>
      </c>
      <c r="H4419">
        <v>103</v>
      </c>
      <c r="I4419">
        <v>76</v>
      </c>
      <c r="J4419">
        <v>112</v>
      </c>
      <c r="K4419">
        <v>122</v>
      </c>
      <c r="L4419">
        <v>96</v>
      </c>
      <c r="M4419">
        <v>75</v>
      </c>
      <c r="N4419">
        <v>103</v>
      </c>
      <c r="O4419">
        <v>118</v>
      </c>
      <c r="P4419">
        <v>96</v>
      </c>
      <c r="Q4419">
        <v>75</v>
      </c>
      <c r="R4419">
        <v>107</v>
      </c>
      <c r="S4419">
        <v>118</v>
      </c>
      <c r="T4419">
        <v>96</v>
      </c>
      <c r="U4419">
        <v>79</v>
      </c>
      <c r="V4419">
        <v>103</v>
      </c>
      <c r="W4419">
        <v>118</v>
      </c>
      <c r="X4419">
        <v>100</v>
      </c>
      <c r="Y4419">
        <v>74</v>
      </c>
      <c r="Z4419">
        <v>104</v>
      </c>
      <c r="AA4419">
        <v>117</v>
      </c>
      <c r="AB4419">
        <v>92</v>
      </c>
      <c r="AC4419">
        <v>74</v>
      </c>
      <c r="AD4419">
        <v>109</v>
      </c>
      <c r="AE4419">
        <v>117</v>
      </c>
      <c r="AF4419">
        <v>96</v>
      </c>
      <c r="AG4419">
        <v>78</v>
      </c>
      <c r="AH4419">
        <v>104</v>
      </c>
      <c r="AI4419">
        <v>112</v>
      </c>
      <c r="AJ4419">
        <v>96</v>
      </c>
      <c r="AK4419" s="1">
        <v>0</v>
      </c>
      <c r="AL4419" s="2">
        <f>IF(NOT(ISNUMBER(gepModelClass1(A4419:AJ4419))),#REF!,gepModelClass1(A4419:AJ4419))</f>
        <v>1.7861209899924279E-5</v>
      </c>
      <c r="AM4419" s="2">
        <f>IF(NOT(ISNUMBER(gepModelClass2(A4419:AJ4419))),#REF!,gepModelClass2(A4419:AJ4419))</f>
        <v>4.9878001324565619E-4</v>
      </c>
      <c r="AN4419" s="2">
        <f>IF(NOT(ISNUMBER(gepModelClass3(A4419:AJ4419))),#REF!,gepModelClass3(A4419:AJ4419))</f>
        <v>0.36450586426393972</v>
      </c>
      <c r="AO4419" s="2">
        <f>IF(NOT(ISNUMBER(gepModelClass4(A4419:AJ4419))),#REF!,gepModelClass4(A4419:AJ4419))</f>
        <v>0.97748837709248093</v>
      </c>
      <c r="AP4419" s="2">
        <f>IF(NOT(ISNUMBER(gepModelClass5(A4419:AJ4419))),#REF!,gepModelClass5(A4419:AJ4419))</f>
        <v>5.1981962587768762E-3</v>
      </c>
      <c r="AQ4419" s="2">
        <f>IF(NOT(ISNUMBER(gepModelClass6(A4419:AJ4419))),#REF!,gepModelClass6(A4419:AJ4419))</f>
        <v>3.5967775510017659E-4</v>
      </c>
      <c r="AR4419" s="3" t="str">
        <f t="shared" ref="AR4419:AR4436" si="138">INDEX($AL$1:$AQ$1,1,MATCH(MAX(AL4419:AQ4419),AL4419:AQ4419,0))</f>
        <v>red_soil</v>
      </c>
      <c r="AS4419" s="5" t="s">
        <v>43</v>
      </c>
      <c r="AT4419">
        <f t="shared" ref="AT4419:AT4436" si="139">IF(AR4419=AS4419,0,1)</f>
        <v>0</v>
      </c>
      <c r="AU4419" s="3"/>
      <c r="AV4419" s="3"/>
      <c r="AW4419" s="1"/>
      <c r="AX4419" s="4"/>
      <c r="AY4419" s="4"/>
    </row>
    <row r="4420" spans="1:51" x14ac:dyDescent="0.25">
      <c r="A4420">
        <v>76</v>
      </c>
      <c r="B4420">
        <v>112</v>
      </c>
      <c r="C4420">
        <v>122</v>
      </c>
      <c r="D4420">
        <v>96</v>
      </c>
      <c r="E4420">
        <v>76</v>
      </c>
      <c r="F4420">
        <v>112</v>
      </c>
      <c r="G4420">
        <v>122</v>
      </c>
      <c r="H4420">
        <v>99</v>
      </c>
      <c r="I4420">
        <v>80</v>
      </c>
      <c r="J4420">
        <v>107</v>
      </c>
      <c r="K4420">
        <v>122</v>
      </c>
      <c r="L4420">
        <v>96</v>
      </c>
      <c r="M4420">
        <v>79</v>
      </c>
      <c r="N4420">
        <v>103</v>
      </c>
      <c r="O4420">
        <v>118</v>
      </c>
      <c r="P4420">
        <v>100</v>
      </c>
      <c r="Q4420">
        <v>84</v>
      </c>
      <c r="R4420">
        <v>111</v>
      </c>
      <c r="S4420">
        <v>123</v>
      </c>
      <c r="T4420">
        <v>100</v>
      </c>
      <c r="U4420">
        <v>84</v>
      </c>
      <c r="V4420">
        <v>103</v>
      </c>
      <c r="W4420">
        <v>118</v>
      </c>
      <c r="X4420">
        <v>96</v>
      </c>
      <c r="Y4420">
        <v>78</v>
      </c>
      <c r="Z4420">
        <v>104</v>
      </c>
      <c r="AA4420">
        <v>112</v>
      </c>
      <c r="AB4420">
        <v>96</v>
      </c>
      <c r="AC4420">
        <v>78</v>
      </c>
      <c r="AD4420">
        <v>104</v>
      </c>
      <c r="AE4420">
        <v>112</v>
      </c>
      <c r="AF4420">
        <v>96</v>
      </c>
      <c r="AG4420">
        <v>78</v>
      </c>
      <c r="AH4420">
        <v>104</v>
      </c>
      <c r="AI4420">
        <v>112</v>
      </c>
      <c r="AJ4420">
        <v>96</v>
      </c>
      <c r="AK4420" s="1">
        <v>0</v>
      </c>
      <c r="AL4420" s="2">
        <f>IF(NOT(ISNUMBER(gepModelClass1(A4420:AJ4420))),#REF!,gepModelClass1(A4420:AJ4420))</f>
        <v>3.2091780329970082E-5</v>
      </c>
      <c r="AM4420" s="2">
        <f>IF(NOT(ISNUMBER(gepModelClass2(A4420:AJ4420))),#REF!,gepModelClass2(A4420:AJ4420))</f>
        <v>5.6004199285154986E-3</v>
      </c>
      <c r="AN4420" s="2">
        <f>IF(NOT(ISNUMBER(gepModelClass3(A4420:AJ4420))),#REF!,gepModelClass3(A4420:AJ4420))</f>
        <v>0.85445493037663667</v>
      </c>
      <c r="AO4420" s="2">
        <f>IF(NOT(ISNUMBER(gepModelClass4(A4420:AJ4420))),#REF!,gepModelClass4(A4420:AJ4420))</f>
        <v>0.91378417208489771</v>
      </c>
      <c r="AP4420" s="2">
        <f>IF(NOT(ISNUMBER(gepModelClass5(A4420:AJ4420))),#REF!,gepModelClass5(A4420:AJ4420))</f>
        <v>6.1410283119901704E-3</v>
      </c>
      <c r="AQ4420" s="2">
        <f>IF(NOT(ISNUMBER(gepModelClass6(A4420:AJ4420))),#REF!,gepModelClass6(A4420:AJ4420))</f>
        <v>4.6651187164018138E-4</v>
      </c>
      <c r="AR4420" s="3" t="str">
        <f t="shared" si="138"/>
        <v>red_soil</v>
      </c>
      <c r="AS4420" s="5" t="s">
        <v>43</v>
      </c>
      <c r="AT4420">
        <f t="shared" si="139"/>
        <v>0</v>
      </c>
      <c r="AU4420" s="3"/>
      <c r="AV4420" s="3"/>
      <c r="AW4420" s="1"/>
      <c r="AX4420" s="4"/>
      <c r="AY4420" s="4"/>
    </row>
    <row r="4421" spans="1:51" x14ac:dyDescent="0.25">
      <c r="A4421">
        <v>76</v>
      </c>
      <c r="B4421">
        <v>107</v>
      </c>
      <c r="C4421">
        <v>118</v>
      </c>
      <c r="D4421">
        <v>96</v>
      </c>
      <c r="E4421">
        <v>84</v>
      </c>
      <c r="F4421">
        <v>116</v>
      </c>
      <c r="G4421">
        <v>128</v>
      </c>
      <c r="H4421">
        <v>103</v>
      </c>
      <c r="I4421">
        <v>92</v>
      </c>
      <c r="J4421">
        <v>116</v>
      </c>
      <c r="K4421">
        <v>133</v>
      </c>
      <c r="L4421">
        <v>103</v>
      </c>
      <c r="M4421">
        <v>71</v>
      </c>
      <c r="N4421">
        <v>79</v>
      </c>
      <c r="O4421">
        <v>109</v>
      </c>
      <c r="P4421">
        <v>92</v>
      </c>
      <c r="Q4421">
        <v>79</v>
      </c>
      <c r="R4421">
        <v>103</v>
      </c>
      <c r="S4421">
        <v>123</v>
      </c>
      <c r="T4421">
        <v>100</v>
      </c>
      <c r="U4421">
        <v>84</v>
      </c>
      <c r="V4421">
        <v>111</v>
      </c>
      <c r="W4421">
        <v>128</v>
      </c>
      <c r="X4421">
        <v>100</v>
      </c>
      <c r="Y4421">
        <v>74</v>
      </c>
      <c r="Z4421">
        <v>83</v>
      </c>
      <c r="AA4421">
        <v>108</v>
      </c>
      <c r="AB4421">
        <v>89</v>
      </c>
      <c r="AC4421">
        <v>66</v>
      </c>
      <c r="AD4421">
        <v>71</v>
      </c>
      <c r="AE4421">
        <v>100</v>
      </c>
      <c r="AF4421">
        <v>85</v>
      </c>
      <c r="AG4421">
        <v>74</v>
      </c>
      <c r="AH4421">
        <v>83</v>
      </c>
      <c r="AI4421">
        <v>104</v>
      </c>
      <c r="AJ4421">
        <v>92</v>
      </c>
      <c r="AK4421" s="1">
        <v>0</v>
      </c>
      <c r="AL4421" s="2">
        <f>IF(NOT(ISNUMBER(gepModelClass1(A4421:AJ4421))),#REF!,gepModelClass1(A4421:AJ4421))</f>
        <v>2.9820195123761868E-4</v>
      </c>
      <c r="AM4421" s="2">
        <f>IF(NOT(ISNUMBER(gepModelClass2(A4421:AJ4421))),#REF!,gepModelClass2(A4421:AJ4421))</f>
        <v>2.855288035750007E-2</v>
      </c>
      <c r="AN4421" s="2">
        <f>IF(NOT(ISNUMBER(gepModelClass3(A4421:AJ4421))),#REF!,gepModelClass3(A4421:AJ4421))</f>
        <v>0.77655418726685588</v>
      </c>
      <c r="AO4421" s="2">
        <f>IF(NOT(ISNUMBER(gepModelClass4(A4421:AJ4421))),#REF!,gepModelClass4(A4421:AJ4421))</f>
        <v>0.62562843683880776</v>
      </c>
      <c r="AP4421" s="2">
        <f>IF(NOT(ISNUMBER(gepModelClass5(A4421:AJ4421))),#REF!,gepModelClass5(A4421:AJ4421))</f>
        <v>0.68466153543225838</v>
      </c>
      <c r="AQ4421" s="2">
        <f>IF(NOT(ISNUMBER(gepModelClass6(A4421:AJ4421))),#REF!,gepModelClass6(A4421:AJ4421))</f>
        <v>1.7180242857841529E-3</v>
      </c>
      <c r="AR4421" s="3" t="str">
        <f t="shared" si="138"/>
        <v>grey_soil</v>
      </c>
      <c r="AS4421" s="5" t="s">
        <v>43</v>
      </c>
      <c r="AT4421">
        <f t="shared" si="139"/>
        <v>1</v>
      </c>
      <c r="AU4421" s="3"/>
      <c r="AV4421" s="3"/>
      <c r="AW4421" s="1"/>
      <c r="AX4421" s="4"/>
      <c r="AY4421" s="4"/>
    </row>
    <row r="4422" spans="1:51" x14ac:dyDescent="0.25">
      <c r="A4422">
        <v>92</v>
      </c>
      <c r="B4422">
        <v>116</v>
      </c>
      <c r="C4422">
        <v>133</v>
      </c>
      <c r="D4422">
        <v>103</v>
      </c>
      <c r="E4422">
        <v>84</v>
      </c>
      <c r="F4422">
        <v>112</v>
      </c>
      <c r="G4422">
        <v>122</v>
      </c>
      <c r="H4422">
        <v>96</v>
      </c>
      <c r="I4422">
        <v>71</v>
      </c>
      <c r="J4422">
        <v>83</v>
      </c>
      <c r="K4422">
        <v>96</v>
      </c>
      <c r="L4422">
        <v>85</v>
      </c>
      <c r="M4422">
        <v>84</v>
      </c>
      <c r="N4422">
        <v>111</v>
      </c>
      <c r="O4422">
        <v>128</v>
      </c>
      <c r="P4422">
        <v>100</v>
      </c>
      <c r="Q4422">
        <v>84</v>
      </c>
      <c r="R4422">
        <v>103</v>
      </c>
      <c r="S4422">
        <v>118</v>
      </c>
      <c r="T4422">
        <v>92</v>
      </c>
      <c r="U4422">
        <v>71</v>
      </c>
      <c r="V4422">
        <v>79</v>
      </c>
      <c r="W4422">
        <v>96</v>
      </c>
      <c r="X4422">
        <v>79</v>
      </c>
      <c r="Y4422">
        <v>74</v>
      </c>
      <c r="Z4422">
        <v>83</v>
      </c>
      <c r="AA4422">
        <v>104</v>
      </c>
      <c r="AB4422">
        <v>92</v>
      </c>
      <c r="AC4422">
        <v>78</v>
      </c>
      <c r="AD4422">
        <v>96</v>
      </c>
      <c r="AE4422">
        <v>112</v>
      </c>
      <c r="AF4422">
        <v>96</v>
      </c>
      <c r="AG4422">
        <v>82</v>
      </c>
      <c r="AH4422">
        <v>91</v>
      </c>
      <c r="AI4422">
        <v>100</v>
      </c>
      <c r="AJ4422">
        <v>89</v>
      </c>
      <c r="AK4422" s="1">
        <v>0</v>
      </c>
      <c r="AL4422" s="2">
        <f>IF(NOT(ISNUMBER(gepModelClass1(A4422:AJ4422))),#REF!,gepModelClass1(A4422:AJ4422))</f>
        <v>3.3969832810852588E-5</v>
      </c>
      <c r="AM4422" s="2">
        <f>IF(NOT(ISNUMBER(gepModelClass2(A4422:AJ4422))),#REF!,gepModelClass2(A4422:AJ4422))</f>
        <v>9.7071730007171513E-5</v>
      </c>
      <c r="AN4422" s="2">
        <f>IF(NOT(ISNUMBER(gepModelClass3(A4422:AJ4422))),#REF!,gepModelClass3(A4422:AJ4422))</f>
        <v>0.80479623278777812</v>
      </c>
      <c r="AO4422" s="2">
        <f>IF(NOT(ISNUMBER(gepModelClass4(A4422:AJ4422))),#REF!,gepModelClass4(A4422:AJ4422))</f>
        <v>2.7738616569159506E-4</v>
      </c>
      <c r="AP4422" s="2">
        <f>IF(NOT(ISNUMBER(gepModelClass5(A4422:AJ4422))),#REF!,gepModelClass5(A4422:AJ4422))</f>
        <v>0.26783169562642234</v>
      </c>
      <c r="AQ4422" s="2">
        <f>IF(NOT(ISNUMBER(gepModelClass6(A4422:AJ4422))),#REF!,gepModelClass6(A4422:AJ4422))</f>
        <v>1.2591838958170965E-4</v>
      </c>
      <c r="AR4422" s="3" t="str">
        <f t="shared" si="138"/>
        <v>grey_soil</v>
      </c>
      <c r="AS4422" s="5" t="s">
        <v>43</v>
      </c>
      <c r="AT4422">
        <f t="shared" si="139"/>
        <v>1</v>
      </c>
      <c r="AU4422" s="3"/>
      <c r="AV4422" s="3"/>
      <c r="AW4422" s="1"/>
      <c r="AX4422" s="4"/>
      <c r="AY4422" s="4"/>
    </row>
    <row r="4423" spans="1:51" x14ac:dyDescent="0.25">
      <c r="A4423">
        <v>84</v>
      </c>
      <c r="B4423">
        <v>112</v>
      </c>
      <c r="C4423">
        <v>122</v>
      </c>
      <c r="D4423">
        <v>96</v>
      </c>
      <c r="E4423">
        <v>71</v>
      </c>
      <c r="F4423">
        <v>83</v>
      </c>
      <c r="G4423">
        <v>96</v>
      </c>
      <c r="H4423">
        <v>85</v>
      </c>
      <c r="I4423">
        <v>64</v>
      </c>
      <c r="J4423">
        <v>79</v>
      </c>
      <c r="K4423">
        <v>96</v>
      </c>
      <c r="L4423">
        <v>81</v>
      </c>
      <c r="M4423">
        <v>84</v>
      </c>
      <c r="N4423">
        <v>103</v>
      </c>
      <c r="O4423">
        <v>118</v>
      </c>
      <c r="P4423">
        <v>92</v>
      </c>
      <c r="Q4423">
        <v>71</v>
      </c>
      <c r="R4423">
        <v>79</v>
      </c>
      <c r="S4423">
        <v>96</v>
      </c>
      <c r="T4423">
        <v>79</v>
      </c>
      <c r="U4423">
        <v>63</v>
      </c>
      <c r="V4423">
        <v>75</v>
      </c>
      <c r="W4423">
        <v>96</v>
      </c>
      <c r="X4423">
        <v>83</v>
      </c>
      <c r="Y4423">
        <v>78</v>
      </c>
      <c r="Z4423">
        <v>96</v>
      </c>
      <c r="AA4423">
        <v>112</v>
      </c>
      <c r="AB4423">
        <v>96</v>
      </c>
      <c r="AC4423">
        <v>82</v>
      </c>
      <c r="AD4423">
        <v>91</v>
      </c>
      <c r="AE4423">
        <v>100</v>
      </c>
      <c r="AF4423">
        <v>89</v>
      </c>
      <c r="AG4423">
        <v>66</v>
      </c>
      <c r="AH4423">
        <v>71</v>
      </c>
      <c r="AI4423">
        <v>84</v>
      </c>
      <c r="AJ4423">
        <v>78</v>
      </c>
      <c r="AK4423" s="1">
        <v>0</v>
      </c>
      <c r="AL4423" s="2">
        <f>IF(NOT(ISNUMBER(gepModelClass1(A4423:AJ4423))),#REF!,gepModelClass1(A4423:AJ4423))</f>
        <v>1.6181520800983776E-4</v>
      </c>
      <c r="AM4423" s="2">
        <f>IF(NOT(ISNUMBER(gepModelClass2(A4423:AJ4423))),#REF!,gepModelClass2(A4423:AJ4423))</f>
        <v>0.45655157923353684</v>
      </c>
      <c r="AN4423" s="2">
        <f>IF(NOT(ISNUMBER(gepModelClass3(A4423:AJ4423))),#REF!,gepModelClass3(A4423:AJ4423))</f>
        <v>9.1271745577154298E-2</v>
      </c>
      <c r="AO4423" s="2">
        <f>IF(NOT(ISNUMBER(gepModelClass4(A4423:AJ4423))),#REF!,gepModelClass4(A4423:AJ4423))</f>
        <v>0.57137408993726935</v>
      </c>
      <c r="AP4423" s="2">
        <f>IF(NOT(ISNUMBER(gepModelClass5(A4423:AJ4423))),#REF!,gepModelClass5(A4423:AJ4423))</f>
        <v>0.303691239898845</v>
      </c>
      <c r="AQ4423" s="2">
        <f>IF(NOT(ISNUMBER(gepModelClass6(A4423:AJ4423))),#REF!,gepModelClass6(A4423:AJ4423))</f>
        <v>1.3754920545985415E-3</v>
      </c>
      <c r="AR4423" s="3" t="str">
        <f t="shared" si="138"/>
        <v>red_soil</v>
      </c>
      <c r="AS4423" s="5" t="s">
        <v>43</v>
      </c>
      <c r="AT4423">
        <f t="shared" si="139"/>
        <v>0</v>
      </c>
      <c r="AU4423" s="3"/>
      <c r="AV4423" s="3"/>
      <c r="AW4423" s="1"/>
      <c r="AX4423" s="4"/>
      <c r="AY4423" s="4"/>
    </row>
    <row r="4424" spans="1:51" x14ac:dyDescent="0.25">
      <c r="A4424">
        <v>71</v>
      </c>
      <c r="B4424">
        <v>83</v>
      </c>
      <c r="C4424">
        <v>96</v>
      </c>
      <c r="D4424">
        <v>85</v>
      </c>
      <c r="E4424">
        <v>64</v>
      </c>
      <c r="F4424">
        <v>79</v>
      </c>
      <c r="G4424">
        <v>96</v>
      </c>
      <c r="H4424">
        <v>81</v>
      </c>
      <c r="I4424">
        <v>60</v>
      </c>
      <c r="J4424">
        <v>83</v>
      </c>
      <c r="K4424">
        <v>100</v>
      </c>
      <c r="L4424">
        <v>81</v>
      </c>
      <c r="M4424">
        <v>71</v>
      </c>
      <c r="N4424">
        <v>79</v>
      </c>
      <c r="O4424">
        <v>96</v>
      </c>
      <c r="P4424">
        <v>79</v>
      </c>
      <c r="Q4424">
        <v>63</v>
      </c>
      <c r="R4424">
        <v>75</v>
      </c>
      <c r="S4424">
        <v>96</v>
      </c>
      <c r="T4424">
        <v>83</v>
      </c>
      <c r="U4424">
        <v>67</v>
      </c>
      <c r="V4424">
        <v>83</v>
      </c>
      <c r="W4424">
        <v>104</v>
      </c>
      <c r="X4424">
        <v>87</v>
      </c>
      <c r="Y4424">
        <v>82</v>
      </c>
      <c r="Z4424">
        <v>91</v>
      </c>
      <c r="AA4424">
        <v>100</v>
      </c>
      <c r="AB4424">
        <v>89</v>
      </c>
      <c r="AC4424">
        <v>66</v>
      </c>
      <c r="AD4424">
        <v>71</v>
      </c>
      <c r="AE4424">
        <v>84</v>
      </c>
      <c r="AF4424">
        <v>78</v>
      </c>
      <c r="AG4424">
        <v>63</v>
      </c>
      <c r="AH4424">
        <v>79</v>
      </c>
      <c r="AI4424">
        <v>96</v>
      </c>
      <c r="AJ4424">
        <v>85</v>
      </c>
      <c r="AK4424" s="1">
        <v>0</v>
      </c>
      <c r="AL4424" s="2">
        <f>IF(NOT(ISNUMBER(gepModelClass1(A4424:AJ4424))),#REF!,gepModelClass1(A4424:AJ4424))</f>
        <v>4.6055160838012814E-4</v>
      </c>
      <c r="AM4424" s="2">
        <f>IF(NOT(ISNUMBER(gepModelClass2(A4424:AJ4424))),#REF!,gepModelClass2(A4424:AJ4424))</f>
        <v>0.42965582241235556</v>
      </c>
      <c r="AN4424" s="2">
        <f>IF(NOT(ISNUMBER(gepModelClass3(A4424:AJ4424))),#REF!,gepModelClass3(A4424:AJ4424))</f>
        <v>2.4147964101924641E-3</v>
      </c>
      <c r="AO4424" s="2">
        <f>IF(NOT(ISNUMBER(gepModelClass4(A4424:AJ4424))),#REF!,gepModelClass4(A4424:AJ4424))</f>
        <v>0.66983090682052759</v>
      </c>
      <c r="AP4424" s="2">
        <f>IF(NOT(ISNUMBER(gepModelClass5(A4424:AJ4424))),#REF!,gepModelClass5(A4424:AJ4424))</f>
        <v>0.74226856273980768</v>
      </c>
      <c r="AQ4424" s="2">
        <f>IF(NOT(ISNUMBER(gepModelClass6(A4424:AJ4424))),#REF!,gepModelClass6(A4424:AJ4424))</f>
        <v>3.2536477109163825E-2</v>
      </c>
      <c r="AR4424" s="3" t="str">
        <f t="shared" si="138"/>
        <v>soil_with_vegetation_stubble</v>
      </c>
      <c r="AS4424" s="5" t="s">
        <v>43</v>
      </c>
      <c r="AT4424">
        <f t="shared" si="139"/>
        <v>1</v>
      </c>
      <c r="AU4424" s="3"/>
      <c r="AV4424" s="3"/>
      <c r="AW4424" s="1"/>
      <c r="AX4424" s="4"/>
      <c r="AY4424" s="4"/>
    </row>
    <row r="4425" spans="1:51" x14ac:dyDescent="0.25">
      <c r="A4425">
        <v>64</v>
      </c>
      <c r="B4425">
        <v>79</v>
      </c>
      <c r="C4425">
        <v>96</v>
      </c>
      <c r="D4425">
        <v>81</v>
      </c>
      <c r="E4425">
        <v>60</v>
      </c>
      <c r="F4425">
        <v>83</v>
      </c>
      <c r="G4425">
        <v>100</v>
      </c>
      <c r="H4425">
        <v>81</v>
      </c>
      <c r="I4425">
        <v>60</v>
      </c>
      <c r="J4425">
        <v>83</v>
      </c>
      <c r="K4425">
        <v>96</v>
      </c>
      <c r="L4425">
        <v>85</v>
      </c>
      <c r="M4425">
        <v>63</v>
      </c>
      <c r="N4425">
        <v>75</v>
      </c>
      <c r="O4425">
        <v>96</v>
      </c>
      <c r="P4425">
        <v>83</v>
      </c>
      <c r="Q4425">
        <v>67</v>
      </c>
      <c r="R4425">
        <v>83</v>
      </c>
      <c r="S4425">
        <v>104</v>
      </c>
      <c r="T4425">
        <v>87</v>
      </c>
      <c r="U4425">
        <v>59</v>
      </c>
      <c r="V4425">
        <v>83</v>
      </c>
      <c r="W4425">
        <v>100</v>
      </c>
      <c r="X4425">
        <v>83</v>
      </c>
      <c r="Y4425">
        <v>66</v>
      </c>
      <c r="Z4425">
        <v>71</v>
      </c>
      <c r="AA4425">
        <v>84</v>
      </c>
      <c r="AB4425">
        <v>78</v>
      </c>
      <c r="AC4425">
        <v>63</v>
      </c>
      <c r="AD4425">
        <v>79</v>
      </c>
      <c r="AE4425">
        <v>96</v>
      </c>
      <c r="AF4425">
        <v>85</v>
      </c>
      <c r="AG4425">
        <v>66</v>
      </c>
      <c r="AH4425">
        <v>91</v>
      </c>
      <c r="AI4425">
        <v>104</v>
      </c>
      <c r="AJ4425">
        <v>92</v>
      </c>
      <c r="AK4425" s="1">
        <v>0</v>
      </c>
      <c r="AL4425" s="2">
        <f>IF(NOT(ISNUMBER(gepModelClass1(A4425:AJ4425))),#REF!,gepModelClass1(A4425:AJ4425))</f>
        <v>2.4101552875827731E-4</v>
      </c>
      <c r="AM4425" s="2">
        <f>IF(NOT(ISNUMBER(gepModelClass2(A4425:AJ4425))),#REF!,gepModelClass2(A4425:AJ4425))</f>
        <v>0.201121489112108</v>
      </c>
      <c r="AN4425" s="2">
        <f>IF(NOT(ISNUMBER(gepModelClass3(A4425:AJ4425))),#REF!,gepModelClass3(A4425:AJ4425))</f>
        <v>4.0811461541648763E-4</v>
      </c>
      <c r="AO4425" s="2">
        <f>IF(NOT(ISNUMBER(gepModelClass4(A4425:AJ4425))),#REF!,gepModelClass4(A4425:AJ4425))</f>
        <v>0.92245882027739945</v>
      </c>
      <c r="AP4425" s="2">
        <f>IF(NOT(ISNUMBER(gepModelClass5(A4425:AJ4425))),#REF!,gepModelClass5(A4425:AJ4425))</f>
        <v>0.69869577780248493</v>
      </c>
      <c r="AQ4425" s="2">
        <f>IF(NOT(ISNUMBER(gepModelClass6(A4425:AJ4425))),#REF!,gepModelClass6(A4425:AJ4425))</f>
        <v>1.8124881296428919E-2</v>
      </c>
      <c r="AR4425" s="3" t="str">
        <f t="shared" si="138"/>
        <v>red_soil</v>
      </c>
      <c r="AS4425" s="5" t="s">
        <v>43</v>
      </c>
      <c r="AT4425">
        <f t="shared" si="139"/>
        <v>0</v>
      </c>
      <c r="AU4425" s="3"/>
      <c r="AV4425" s="3"/>
      <c r="AW4425" s="1"/>
      <c r="AX4425" s="4"/>
      <c r="AY4425" s="4"/>
    </row>
    <row r="4426" spans="1:51" x14ac:dyDescent="0.25">
      <c r="A4426">
        <v>60</v>
      </c>
      <c r="B4426">
        <v>83</v>
      </c>
      <c r="C4426">
        <v>100</v>
      </c>
      <c r="D4426">
        <v>81</v>
      </c>
      <c r="E4426">
        <v>60</v>
      </c>
      <c r="F4426">
        <v>83</v>
      </c>
      <c r="G4426">
        <v>96</v>
      </c>
      <c r="H4426">
        <v>85</v>
      </c>
      <c r="I4426">
        <v>64</v>
      </c>
      <c r="J4426">
        <v>87</v>
      </c>
      <c r="K4426">
        <v>100</v>
      </c>
      <c r="L4426">
        <v>88</v>
      </c>
      <c r="M4426">
        <v>67</v>
      </c>
      <c r="N4426">
        <v>83</v>
      </c>
      <c r="O4426">
        <v>104</v>
      </c>
      <c r="P4426">
        <v>87</v>
      </c>
      <c r="Q4426">
        <v>59</v>
      </c>
      <c r="R4426">
        <v>83</v>
      </c>
      <c r="S4426">
        <v>100</v>
      </c>
      <c r="T4426">
        <v>83</v>
      </c>
      <c r="U4426">
        <v>63</v>
      </c>
      <c r="V4426">
        <v>87</v>
      </c>
      <c r="W4426">
        <v>100</v>
      </c>
      <c r="X4426">
        <v>87</v>
      </c>
      <c r="Y4426">
        <v>63</v>
      </c>
      <c r="Z4426">
        <v>79</v>
      </c>
      <c r="AA4426">
        <v>96</v>
      </c>
      <c r="AB4426">
        <v>85</v>
      </c>
      <c r="AC4426">
        <v>66</v>
      </c>
      <c r="AD4426">
        <v>91</v>
      </c>
      <c r="AE4426">
        <v>104</v>
      </c>
      <c r="AF4426">
        <v>92</v>
      </c>
      <c r="AG4426">
        <v>66</v>
      </c>
      <c r="AH4426">
        <v>87</v>
      </c>
      <c r="AI4426">
        <v>108</v>
      </c>
      <c r="AJ4426">
        <v>89</v>
      </c>
      <c r="AK4426" s="1">
        <v>0</v>
      </c>
      <c r="AL4426" s="2">
        <f>IF(NOT(ISNUMBER(gepModelClass1(A4426:AJ4426))),#REF!,gepModelClass1(A4426:AJ4426))</f>
        <v>1.9846120807297856E-4</v>
      </c>
      <c r="AM4426" s="2">
        <f>IF(NOT(ISNUMBER(gepModelClass2(A4426:AJ4426))),#REF!,gepModelClass2(A4426:AJ4426))</f>
        <v>0.1897925743037871</v>
      </c>
      <c r="AN4426" s="2">
        <f>IF(NOT(ISNUMBER(gepModelClass3(A4426:AJ4426))),#REF!,gepModelClass3(A4426:AJ4426))</f>
        <v>5.166140849226326E-4</v>
      </c>
      <c r="AO4426" s="2">
        <f>IF(NOT(ISNUMBER(gepModelClass4(A4426:AJ4426))),#REF!,gepModelClass4(A4426:AJ4426))</f>
        <v>0.98207715227392034</v>
      </c>
      <c r="AP4426" s="2">
        <f>IF(NOT(ISNUMBER(gepModelClass5(A4426:AJ4426))),#REF!,gepModelClass5(A4426:AJ4426))</f>
        <v>4.5565102652377499E-3</v>
      </c>
      <c r="AQ4426" s="2">
        <f>IF(NOT(ISNUMBER(gepModelClass6(A4426:AJ4426))),#REF!,gepModelClass6(A4426:AJ4426))</f>
        <v>3.6780673637247033E-3</v>
      </c>
      <c r="AR4426" s="3" t="str">
        <f t="shared" si="138"/>
        <v>red_soil</v>
      </c>
      <c r="AS4426" s="5" t="s">
        <v>43</v>
      </c>
      <c r="AT4426">
        <f t="shared" si="139"/>
        <v>0</v>
      </c>
      <c r="AU4426" s="3"/>
      <c r="AV4426" s="3"/>
      <c r="AW4426" s="1"/>
      <c r="AX4426" s="4"/>
      <c r="AY4426" s="4"/>
    </row>
    <row r="4427" spans="1:51" x14ac:dyDescent="0.25">
      <c r="A4427">
        <v>64</v>
      </c>
      <c r="B4427">
        <v>83</v>
      </c>
      <c r="C4427">
        <v>104</v>
      </c>
      <c r="D4427">
        <v>88</v>
      </c>
      <c r="E4427">
        <v>64</v>
      </c>
      <c r="F4427">
        <v>79</v>
      </c>
      <c r="G4427">
        <v>100</v>
      </c>
      <c r="H4427">
        <v>85</v>
      </c>
      <c r="I4427">
        <v>56</v>
      </c>
      <c r="J4427">
        <v>71</v>
      </c>
      <c r="K4427">
        <v>96</v>
      </c>
      <c r="L4427">
        <v>85</v>
      </c>
      <c r="M4427">
        <v>63</v>
      </c>
      <c r="N4427">
        <v>83</v>
      </c>
      <c r="O4427">
        <v>104</v>
      </c>
      <c r="P4427">
        <v>87</v>
      </c>
      <c r="Q4427">
        <v>63</v>
      </c>
      <c r="R4427">
        <v>79</v>
      </c>
      <c r="S4427">
        <v>100</v>
      </c>
      <c r="T4427">
        <v>87</v>
      </c>
      <c r="U4427">
        <v>59</v>
      </c>
      <c r="V4427">
        <v>75</v>
      </c>
      <c r="W4427">
        <v>96</v>
      </c>
      <c r="X4427">
        <v>87</v>
      </c>
      <c r="Y4427">
        <v>63</v>
      </c>
      <c r="Z4427">
        <v>83</v>
      </c>
      <c r="AA4427">
        <v>104</v>
      </c>
      <c r="AB4427">
        <v>85</v>
      </c>
      <c r="AC4427">
        <v>63</v>
      </c>
      <c r="AD4427">
        <v>83</v>
      </c>
      <c r="AE4427">
        <v>100</v>
      </c>
      <c r="AF4427">
        <v>85</v>
      </c>
      <c r="AG4427">
        <v>66</v>
      </c>
      <c r="AH4427">
        <v>83</v>
      </c>
      <c r="AI4427">
        <v>100</v>
      </c>
      <c r="AJ4427">
        <v>85</v>
      </c>
      <c r="AK4427" s="1">
        <v>0</v>
      </c>
      <c r="AL4427" s="2">
        <f>IF(NOT(ISNUMBER(gepModelClass1(A4427:AJ4427))),#REF!,gepModelClass1(A4427:AJ4427))</f>
        <v>1.2739103709496756E-3</v>
      </c>
      <c r="AM4427" s="2">
        <f>IF(NOT(ISNUMBER(gepModelClass2(A4427:AJ4427))),#REF!,gepModelClass2(A4427:AJ4427))</f>
        <v>5.8542761419404767E-2</v>
      </c>
      <c r="AN4427" s="2">
        <f>IF(NOT(ISNUMBER(gepModelClass3(A4427:AJ4427))),#REF!,gepModelClass3(A4427:AJ4427))</f>
        <v>3.1856301049316645E-4</v>
      </c>
      <c r="AO4427" s="2">
        <f>IF(NOT(ISNUMBER(gepModelClass4(A4427:AJ4427))),#REF!,gepModelClass4(A4427:AJ4427))</f>
        <v>0.86555658236691846</v>
      </c>
      <c r="AP4427" s="2">
        <f>IF(NOT(ISNUMBER(gepModelClass5(A4427:AJ4427))),#REF!,gepModelClass5(A4427:AJ4427))</f>
        <v>0.44454465364296752</v>
      </c>
      <c r="AQ4427" s="2">
        <f>IF(NOT(ISNUMBER(gepModelClass6(A4427:AJ4427))),#REF!,gepModelClass6(A4427:AJ4427))</f>
        <v>1.6029654149285336E-3</v>
      </c>
      <c r="AR4427" s="3" t="str">
        <f t="shared" si="138"/>
        <v>red_soil</v>
      </c>
      <c r="AS4427" s="5" t="s">
        <v>43</v>
      </c>
      <c r="AT4427">
        <f t="shared" si="139"/>
        <v>0</v>
      </c>
      <c r="AU4427" s="3"/>
      <c r="AV4427" s="3"/>
      <c r="AW4427" s="1"/>
      <c r="AX4427" s="4"/>
      <c r="AY4427" s="4"/>
    </row>
    <row r="4428" spans="1:51" x14ac:dyDescent="0.25">
      <c r="A4428">
        <v>56</v>
      </c>
      <c r="B4428">
        <v>71</v>
      </c>
      <c r="C4428">
        <v>96</v>
      </c>
      <c r="D4428">
        <v>85</v>
      </c>
      <c r="E4428">
        <v>56</v>
      </c>
      <c r="F4428">
        <v>68</v>
      </c>
      <c r="G4428">
        <v>91</v>
      </c>
      <c r="H4428">
        <v>81</v>
      </c>
      <c r="I4428">
        <v>56</v>
      </c>
      <c r="J4428">
        <v>64</v>
      </c>
      <c r="K4428">
        <v>91</v>
      </c>
      <c r="L4428">
        <v>81</v>
      </c>
      <c r="M4428">
        <v>59</v>
      </c>
      <c r="N4428">
        <v>75</v>
      </c>
      <c r="O4428">
        <v>96</v>
      </c>
      <c r="P4428">
        <v>87</v>
      </c>
      <c r="Q4428">
        <v>59</v>
      </c>
      <c r="R4428">
        <v>72</v>
      </c>
      <c r="S4428">
        <v>96</v>
      </c>
      <c r="T4428">
        <v>83</v>
      </c>
      <c r="U4428">
        <v>59</v>
      </c>
      <c r="V4428">
        <v>75</v>
      </c>
      <c r="W4428">
        <v>96</v>
      </c>
      <c r="X4428">
        <v>75</v>
      </c>
      <c r="Y4428">
        <v>66</v>
      </c>
      <c r="Z4428">
        <v>83</v>
      </c>
      <c r="AA4428">
        <v>100</v>
      </c>
      <c r="AB4428">
        <v>85</v>
      </c>
      <c r="AC4428">
        <v>63</v>
      </c>
      <c r="AD4428">
        <v>83</v>
      </c>
      <c r="AE4428">
        <v>100</v>
      </c>
      <c r="AF4428">
        <v>81</v>
      </c>
      <c r="AG4428">
        <v>59</v>
      </c>
      <c r="AH4428">
        <v>87</v>
      </c>
      <c r="AI4428">
        <v>96</v>
      </c>
      <c r="AJ4428">
        <v>81</v>
      </c>
      <c r="AK4428" s="1">
        <v>0</v>
      </c>
      <c r="AL4428" s="2">
        <f>IF(NOT(ISNUMBER(gepModelClass1(A4428:AJ4428))),#REF!,gepModelClass1(A4428:AJ4428))</f>
        <v>1.6729467897262829E-3</v>
      </c>
      <c r="AM4428" s="2">
        <f>IF(NOT(ISNUMBER(gepModelClass2(A4428:AJ4428))),#REF!,gepModelClass2(A4428:AJ4428))</f>
        <v>2.4228455434400671E-2</v>
      </c>
      <c r="AN4428" s="2">
        <f>IF(NOT(ISNUMBER(gepModelClass3(A4428:AJ4428))),#REF!,gepModelClass3(A4428:AJ4428))</f>
        <v>2.9322743821490547E-5</v>
      </c>
      <c r="AO4428" s="2">
        <f>IF(NOT(ISNUMBER(gepModelClass4(A4428:AJ4428))),#REF!,gepModelClass4(A4428:AJ4428))</f>
        <v>0.86349483033044838</v>
      </c>
      <c r="AP4428" s="2">
        <f>IF(NOT(ISNUMBER(gepModelClass5(A4428:AJ4428))),#REF!,gepModelClass5(A4428:AJ4428))</f>
        <v>0.73055692156128615</v>
      </c>
      <c r="AQ4428" s="2">
        <f>IF(NOT(ISNUMBER(gepModelClass6(A4428:AJ4428))),#REF!,gepModelClass6(A4428:AJ4428))</f>
        <v>9.2401485397954654E-3</v>
      </c>
      <c r="AR4428" s="3" t="str">
        <f t="shared" si="138"/>
        <v>red_soil</v>
      </c>
      <c r="AS4428" s="5" t="s">
        <v>40</v>
      </c>
      <c r="AT4428">
        <f t="shared" si="139"/>
        <v>1</v>
      </c>
      <c r="AU4428" s="3"/>
      <c r="AV4428" s="3"/>
      <c r="AW4428" s="1"/>
      <c r="AX4428" s="4"/>
      <c r="AY4428" s="4"/>
    </row>
    <row r="4429" spans="1:51" x14ac:dyDescent="0.25">
      <c r="A4429">
        <v>56</v>
      </c>
      <c r="B4429">
        <v>64</v>
      </c>
      <c r="C4429">
        <v>91</v>
      </c>
      <c r="D4429">
        <v>81</v>
      </c>
      <c r="E4429">
        <v>53</v>
      </c>
      <c r="F4429">
        <v>64</v>
      </c>
      <c r="G4429">
        <v>83</v>
      </c>
      <c r="H4429">
        <v>78</v>
      </c>
      <c r="I4429">
        <v>56</v>
      </c>
      <c r="J4429">
        <v>68</v>
      </c>
      <c r="K4429">
        <v>87</v>
      </c>
      <c r="L4429">
        <v>74</v>
      </c>
      <c r="M4429">
        <v>59</v>
      </c>
      <c r="N4429">
        <v>75</v>
      </c>
      <c r="O4429">
        <v>96</v>
      </c>
      <c r="P4429">
        <v>75</v>
      </c>
      <c r="Q4429">
        <v>59</v>
      </c>
      <c r="R4429">
        <v>75</v>
      </c>
      <c r="S4429">
        <v>89</v>
      </c>
      <c r="T4429">
        <v>75</v>
      </c>
      <c r="U4429">
        <v>59</v>
      </c>
      <c r="V4429">
        <v>79</v>
      </c>
      <c r="W4429">
        <v>89</v>
      </c>
      <c r="X4429">
        <v>71</v>
      </c>
      <c r="Y4429">
        <v>59</v>
      </c>
      <c r="Z4429">
        <v>87</v>
      </c>
      <c r="AA4429">
        <v>96</v>
      </c>
      <c r="AB4429">
        <v>81</v>
      </c>
      <c r="AC4429">
        <v>63</v>
      </c>
      <c r="AD4429">
        <v>83</v>
      </c>
      <c r="AE4429">
        <v>92</v>
      </c>
      <c r="AF4429">
        <v>74</v>
      </c>
      <c r="AG4429">
        <v>59</v>
      </c>
      <c r="AH4429">
        <v>83</v>
      </c>
      <c r="AI4429">
        <v>96</v>
      </c>
      <c r="AJ4429">
        <v>74</v>
      </c>
      <c r="AK4429" s="1">
        <v>0</v>
      </c>
      <c r="AL4429" s="2">
        <f>IF(NOT(ISNUMBER(gepModelClass1(A4429:AJ4429))),#REF!,gepModelClass1(A4429:AJ4429))</f>
        <v>3.3436359008200828E-4</v>
      </c>
      <c r="AM4429" s="2">
        <f>IF(NOT(ISNUMBER(gepModelClass2(A4429:AJ4429))),#REF!,gepModelClass2(A4429:AJ4429))</f>
        <v>2.9663338983145278E-2</v>
      </c>
      <c r="AN4429" s="2">
        <f>IF(NOT(ISNUMBER(gepModelClass3(A4429:AJ4429))),#REF!,gepModelClass3(A4429:AJ4429))</f>
        <v>1.9361660425433738E-5</v>
      </c>
      <c r="AO4429" s="2">
        <f>IF(NOT(ISNUMBER(gepModelClass4(A4429:AJ4429))),#REF!,gepModelClass4(A4429:AJ4429))</f>
        <v>0.90353764959724348</v>
      </c>
      <c r="AP4429" s="2">
        <f>IF(NOT(ISNUMBER(gepModelClass5(A4429:AJ4429))),#REF!,gepModelClass5(A4429:AJ4429))</f>
        <v>3.9170698016176607E-3</v>
      </c>
      <c r="AQ4429" s="2">
        <f>IF(NOT(ISNUMBER(gepModelClass6(A4429:AJ4429))),#REF!,gepModelClass6(A4429:AJ4429))</f>
        <v>1.3596768133966836E-2</v>
      </c>
      <c r="AR4429" s="3" t="str">
        <f t="shared" si="138"/>
        <v>red_soil</v>
      </c>
      <c r="AS4429" s="5" t="s">
        <v>40</v>
      </c>
      <c r="AT4429">
        <f t="shared" si="139"/>
        <v>1</v>
      </c>
      <c r="AU4429" s="3"/>
      <c r="AV4429" s="3"/>
      <c r="AW4429" s="1"/>
      <c r="AX4429" s="4"/>
      <c r="AY4429" s="4"/>
    </row>
    <row r="4430" spans="1:51" x14ac:dyDescent="0.25">
      <c r="A4430">
        <v>53</v>
      </c>
      <c r="B4430">
        <v>64</v>
      </c>
      <c r="C4430">
        <v>83</v>
      </c>
      <c r="D4430">
        <v>78</v>
      </c>
      <c r="E4430">
        <v>56</v>
      </c>
      <c r="F4430">
        <v>68</v>
      </c>
      <c r="G4430">
        <v>87</v>
      </c>
      <c r="H4430">
        <v>74</v>
      </c>
      <c r="I4430">
        <v>60</v>
      </c>
      <c r="J4430">
        <v>71</v>
      </c>
      <c r="K4430">
        <v>91</v>
      </c>
      <c r="L4430">
        <v>81</v>
      </c>
      <c r="M4430">
        <v>59</v>
      </c>
      <c r="N4430">
        <v>75</v>
      </c>
      <c r="O4430">
        <v>89</v>
      </c>
      <c r="P4430">
        <v>75</v>
      </c>
      <c r="Q4430">
        <v>59</v>
      </c>
      <c r="R4430">
        <v>79</v>
      </c>
      <c r="S4430">
        <v>89</v>
      </c>
      <c r="T4430">
        <v>71</v>
      </c>
      <c r="U4430">
        <v>63</v>
      </c>
      <c r="V4430">
        <v>79</v>
      </c>
      <c r="W4430">
        <v>93</v>
      </c>
      <c r="X4430">
        <v>75</v>
      </c>
      <c r="Y4430">
        <v>63</v>
      </c>
      <c r="Z4430">
        <v>83</v>
      </c>
      <c r="AA4430">
        <v>92</v>
      </c>
      <c r="AB4430">
        <v>74</v>
      </c>
      <c r="AC4430">
        <v>59</v>
      </c>
      <c r="AD4430">
        <v>83</v>
      </c>
      <c r="AE4430">
        <v>96</v>
      </c>
      <c r="AF4430">
        <v>74</v>
      </c>
      <c r="AG4430">
        <v>59</v>
      </c>
      <c r="AH4430">
        <v>83</v>
      </c>
      <c r="AI4430">
        <v>92</v>
      </c>
      <c r="AJ4430">
        <v>74</v>
      </c>
      <c r="AK4430" s="1">
        <v>0</v>
      </c>
      <c r="AL4430" s="2">
        <f>IF(NOT(ISNUMBER(gepModelClass1(A4430:AJ4430))),#REF!,gepModelClass1(A4430:AJ4430))</f>
        <v>1.6991168447182389E-4</v>
      </c>
      <c r="AM4430" s="2">
        <f>IF(NOT(ISNUMBER(gepModelClass2(A4430:AJ4430))),#REF!,gepModelClass2(A4430:AJ4430))</f>
        <v>2.2121392274340325E-2</v>
      </c>
      <c r="AN4430" s="2">
        <f>IF(NOT(ISNUMBER(gepModelClass3(A4430:AJ4430))),#REF!,gepModelClass3(A4430:AJ4430))</f>
        <v>2.3225318221669998E-5</v>
      </c>
      <c r="AO4430" s="2">
        <f>IF(NOT(ISNUMBER(gepModelClass4(A4430:AJ4430))),#REF!,gepModelClass4(A4430:AJ4430))</f>
        <v>0.85928262959690194</v>
      </c>
      <c r="AP4430" s="2">
        <f>IF(NOT(ISNUMBER(gepModelClass5(A4430:AJ4430))),#REF!,gepModelClass5(A4430:AJ4430))</f>
        <v>6.5811232574827247E-3</v>
      </c>
      <c r="AQ4430" s="2">
        <f>IF(NOT(ISNUMBER(gepModelClass6(A4430:AJ4430))),#REF!,gepModelClass6(A4430:AJ4430))</f>
        <v>4.7782857121607195E-2</v>
      </c>
      <c r="AR4430" s="3" t="str">
        <f t="shared" si="138"/>
        <v>red_soil</v>
      </c>
      <c r="AS4430" s="5" t="s">
        <v>40</v>
      </c>
      <c r="AT4430">
        <f t="shared" si="139"/>
        <v>1</v>
      </c>
      <c r="AU4430" s="3"/>
      <c r="AV4430" s="3"/>
      <c r="AW4430" s="1"/>
      <c r="AX4430" s="4"/>
      <c r="AY4430" s="4"/>
    </row>
    <row r="4431" spans="1:51" x14ac:dyDescent="0.25">
      <c r="A4431">
        <v>60</v>
      </c>
      <c r="B4431">
        <v>64</v>
      </c>
      <c r="C4431">
        <v>104</v>
      </c>
      <c r="D4431">
        <v>99</v>
      </c>
      <c r="E4431">
        <v>56</v>
      </c>
      <c r="F4431">
        <v>64</v>
      </c>
      <c r="G4431">
        <v>108</v>
      </c>
      <c r="H4431">
        <v>96</v>
      </c>
      <c r="I4431">
        <v>64</v>
      </c>
      <c r="J4431">
        <v>71</v>
      </c>
      <c r="K4431">
        <v>108</v>
      </c>
      <c r="L4431">
        <v>96</v>
      </c>
      <c r="M4431">
        <v>63</v>
      </c>
      <c r="N4431">
        <v>68</v>
      </c>
      <c r="O4431">
        <v>109</v>
      </c>
      <c r="P4431">
        <v>92</v>
      </c>
      <c r="Q4431">
        <v>59</v>
      </c>
      <c r="R4431">
        <v>75</v>
      </c>
      <c r="S4431">
        <v>109</v>
      </c>
      <c r="T4431">
        <v>96</v>
      </c>
      <c r="U4431">
        <v>67</v>
      </c>
      <c r="V4431">
        <v>87</v>
      </c>
      <c r="W4431">
        <v>113</v>
      </c>
      <c r="X4431">
        <v>96</v>
      </c>
      <c r="Y4431">
        <v>59</v>
      </c>
      <c r="Z4431">
        <v>83</v>
      </c>
      <c r="AA4431">
        <v>92</v>
      </c>
      <c r="AB4431">
        <v>70</v>
      </c>
      <c r="AC4431">
        <v>63</v>
      </c>
      <c r="AD4431">
        <v>79</v>
      </c>
      <c r="AE4431">
        <v>108</v>
      </c>
      <c r="AF4431">
        <v>92</v>
      </c>
      <c r="AG4431">
        <v>66</v>
      </c>
      <c r="AH4431">
        <v>83</v>
      </c>
      <c r="AI4431">
        <v>108</v>
      </c>
      <c r="AJ4431">
        <v>96</v>
      </c>
      <c r="AK4431" s="1">
        <v>0</v>
      </c>
      <c r="AL4431" s="2">
        <f>IF(NOT(ISNUMBER(gepModelClass1(A4431:AJ4431))),#REF!,gepModelClass1(A4431:AJ4431))</f>
        <v>2.7448318210083569E-3</v>
      </c>
      <c r="AM4431" s="2">
        <f>IF(NOT(ISNUMBER(gepModelClass2(A4431:AJ4431))),#REF!,gepModelClass2(A4431:AJ4431))</f>
        <v>0.47480602119642973</v>
      </c>
      <c r="AN4431" s="2">
        <f>IF(NOT(ISNUMBER(gepModelClass3(A4431:AJ4431))),#REF!,gepModelClass3(A4431:AJ4431))</f>
        <v>9.2751222475225112E-4</v>
      </c>
      <c r="AO4431" s="2">
        <f>IF(NOT(ISNUMBER(gepModelClass4(A4431:AJ4431))),#REF!,gepModelClass4(A4431:AJ4431))</f>
        <v>0.8221539780613758</v>
      </c>
      <c r="AP4431" s="2">
        <f>IF(NOT(ISNUMBER(gepModelClass5(A4431:AJ4431))),#REF!,gepModelClass5(A4431:AJ4431))</f>
        <v>0.65382801960709769</v>
      </c>
      <c r="AQ4431" s="2">
        <f>IF(NOT(ISNUMBER(gepModelClass6(A4431:AJ4431))),#REF!,gepModelClass6(A4431:AJ4431))</f>
        <v>1.169896002229174E-4</v>
      </c>
      <c r="AR4431" s="3" t="str">
        <f t="shared" si="138"/>
        <v>red_soil</v>
      </c>
      <c r="AS4431" s="5" t="s">
        <v>40</v>
      </c>
      <c r="AT4431">
        <f t="shared" si="139"/>
        <v>1</v>
      </c>
      <c r="AU4431" s="3"/>
      <c r="AV4431" s="3"/>
      <c r="AW4431" s="1"/>
      <c r="AX4431" s="4"/>
      <c r="AY4431" s="4"/>
    </row>
    <row r="4432" spans="1:51" x14ac:dyDescent="0.25">
      <c r="A4432">
        <v>56</v>
      </c>
      <c r="B4432">
        <v>64</v>
      </c>
      <c r="C4432">
        <v>108</v>
      </c>
      <c r="D4432">
        <v>96</v>
      </c>
      <c r="E4432">
        <v>64</v>
      </c>
      <c r="F4432">
        <v>71</v>
      </c>
      <c r="G4432">
        <v>108</v>
      </c>
      <c r="H4432">
        <v>96</v>
      </c>
      <c r="I4432">
        <v>68</v>
      </c>
      <c r="J4432">
        <v>75</v>
      </c>
      <c r="K4432">
        <v>108</v>
      </c>
      <c r="L4432">
        <v>96</v>
      </c>
      <c r="M4432">
        <v>59</v>
      </c>
      <c r="N4432">
        <v>75</v>
      </c>
      <c r="O4432">
        <v>109</v>
      </c>
      <c r="P4432">
        <v>96</v>
      </c>
      <c r="Q4432">
        <v>67</v>
      </c>
      <c r="R4432">
        <v>87</v>
      </c>
      <c r="S4432">
        <v>113</v>
      </c>
      <c r="T4432">
        <v>96</v>
      </c>
      <c r="U4432">
        <v>67</v>
      </c>
      <c r="V4432">
        <v>95</v>
      </c>
      <c r="W4432">
        <v>109</v>
      </c>
      <c r="X4432">
        <v>92</v>
      </c>
      <c r="Y4432">
        <v>63</v>
      </c>
      <c r="Z4432">
        <v>79</v>
      </c>
      <c r="AA4432">
        <v>108</v>
      </c>
      <c r="AB4432">
        <v>92</v>
      </c>
      <c r="AC4432">
        <v>66</v>
      </c>
      <c r="AD4432">
        <v>83</v>
      </c>
      <c r="AE4432">
        <v>108</v>
      </c>
      <c r="AF4432">
        <v>96</v>
      </c>
      <c r="AG4432">
        <v>66</v>
      </c>
      <c r="AH4432">
        <v>87</v>
      </c>
      <c r="AI4432">
        <v>104</v>
      </c>
      <c r="AJ4432">
        <v>89</v>
      </c>
      <c r="AK4432" s="1">
        <v>0</v>
      </c>
      <c r="AL4432" s="2">
        <f>IF(NOT(ISNUMBER(gepModelClass1(A4432:AJ4432))),#REF!,gepModelClass1(A4432:AJ4432))</f>
        <v>1.4587789796197514E-2</v>
      </c>
      <c r="AM4432" s="2">
        <f>IF(NOT(ISNUMBER(gepModelClass2(A4432:AJ4432))),#REF!,gepModelClass2(A4432:AJ4432))</f>
        <v>0.5689112000274853</v>
      </c>
      <c r="AN4432" s="2">
        <f>IF(NOT(ISNUMBER(gepModelClass3(A4432:AJ4432))),#REF!,gepModelClass3(A4432:AJ4432))</f>
        <v>1.186630684560389E-3</v>
      </c>
      <c r="AO4432" s="2">
        <f>IF(NOT(ISNUMBER(gepModelClass4(A4432:AJ4432))),#REF!,gepModelClass4(A4432:AJ4432))</f>
        <v>0.79613343989535079</v>
      </c>
      <c r="AP4432" s="2">
        <f>IF(NOT(ISNUMBER(gepModelClass5(A4432:AJ4432))),#REF!,gepModelClass5(A4432:AJ4432))</f>
        <v>0.63324861751765282</v>
      </c>
      <c r="AQ4432" s="2">
        <f>IF(NOT(ISNUMBER(gepModelClass6(A4432:AJ4432))),#REF!,gepModelClass6(A4432:AJ4432))</f>
        <v>1.0066579206537179E-4</v>
      </c>
      <c r="AR4432" s="3" t="str">
        <f t="shared" si="138"/>
        <v>red_soil</v>
      </c>
      <c r="AS4432" s="5" t="s">
        <v>40</v>
      </c>
      <c r="AT4432">
        <f t="shared" si="139"/>
        <v>1</v>
      </c>
      <c r="AU4432" s="3"/>
      <c r="AV4432" s="3"/>
      <c r="AW4432" s="1"/>
      <c r="AX4432" s="4"/>
      <c r="AY4432" s="4"/>
    </row>
    <row r="4433" spans="1:51" x14ac:dyDescent="0.25">
      <c r="A4433">
        <v>64</v>
      </c>
      <c r="B4433">
        <v>71</v>
      </c>
      <c r="C4433">
        <v>108</v>
      </c>
      <c r="D4433">
        <v>96</v>
      </c>
      <c r="E4433">
        <v>68</v>
      </c>
      <c r="F4433">
        <v>75</v>
      </c>
      <c r="G4433">
        <v>108</v>
      </c>
      <c r="H4433">
        <v>96</v>
      </c>
      <c r="I4433">
        <v>71</v>
      </c>
      <c r="J4433">
        <v>87</v>
      </c>
      <c r="K4433">
        <v>108</v>
      </c>
      <c r="L4433">
        <v>88</v>
      </c>
      <c r="M4433">
        <v>67</v>
      </c>
      <c r="N4433">
        <v>87</v>
      </c>
      <c r="O4433">
        <v>113</v>
      </c>
      <c r="P4433">
        <v>96</v>
      </c>
      <c r="Q4433">
        <v>67</v>
      </c>
      <c r="R4433">
        <v>95</v>
      </c>
      <c r="S4433">
        <v>109</v>
      </c>
      <c r="T4433">
        <v>92</v>
      </c>
      <c r="U4433">
        <v>75</v>
      </c>
      <c r="V4433">
        <v>99</v>
      </c>
      <c r="W4433">
        <v>104</v>
      </c>
      <c r="X4433">
        <v>83</v>
      </c>
      <c r="Y4433">
        <v>66</v>
      </c>
      <c r="Z4433">
        <v>83</v>
      </c>
      <c r="AA4433">
        <v>108</v>
      </c>
      <c r="AB4433">
        <v>96</v>
      </c>
      <c r="AC4433">
        <v>66</v>
      </c>
      <c r="AD4433">
        <v>87</v>
      </c>
      <c r="AE4433">
        <v>104</v>
      </c>
      <c r="AF4433">
        <v>89</v>
      </c>
      <c r="AG4433">
        <v>63</v>
      </c>
      <c r="AH4433">
        <v>87</v>
      </c>
      <c r="AI4433">
        <v>104</v>
      </c>
      <c r="AJ4433">
        <v>89</v>
      </c>
      <c r="AK4433" s="1">
        <v>0</v>
      </c>
      <c r="AL4433" s="2">
        <f>IF(NOT(ISNUMBER(gepModelClass1(A4433:AJ4433))),#REF!,gepModelClass1(A4433:AJ4433))</f>
        <v>6.4676273163770674E-4</v>
      </c>
      <c r="AM4433" s="2">
        <f>IF(NOT(ISNUMBER(gepModelClass2(A4433:AJ4433))),#REF!,gepModelClass2(A4433:AJ4433))</f>
        <v>5.6754842671603084E-3</v>
      </c>
      <c r="AN4433" s="2">
        <f>IF(NOT(ISNUMBER(gepModelClass3(A4433:AJ4433))),#REF!,gepModelClass3(A4433:AJ4433))</f>
        <v>3.6724681876766593E-3</v>
      </c>
      <c r="AO4433" s="2">
        <f>IF(NOT(ISNUMBER(gepModelClass4(A4433:AJ4433))),#REF!,gepModelClass4(A4433:AJ4433))</f>
        <v>0.91779681193048424</v>
      </c>
      <c r="AP4433" s="2">
        <f>IF(NOT(ISNUMBER(gepModelClass5(A4433:AJ4433))),#REF!,gepModelClass5(A4433:AJ4433))</f>
        <v>4.4973096794255485E-3</v>
      </c>
      <c r="AQ4433" s="2">
        <f>IF(NOT(ISNUMBER(gepModelClass6(A4433:AJ4433))),#REF!,gepModelClass6(A4433:AJ4433))</f>
        <v>2.9171672025012795E-4</v>
      </c>
      <c r="AR4433" s="3" t="str">
        <f t="shared" si="138"/>
        <v>red_soil</v>
      </c>
      <c r="AS4433" s="5" t="s">
        <v>40</v>
      </c>
      <c r="AT4433">
        <f t="shared" si="139"/>
        <v>1</v>
      </c>
      <c r="AU4433" s="3"/>
      <c r="AV4433" s="3"/>
      <c r="AW4433" s="1"/>
      <c r="AX4433" s="4"/>
      <c r="AY4433" s="4"/>
    </row>
    <row r="4434" spans="1:51" x14ac:dyDescent="0.25">
      <c r="A4434">
        <v>68</v>
      </c>
      <c r="B4434">
        <v>75</v>
      </c>
      <c r="C4434">
        <v>108</v>
      </c>
      <c r="D4434">
        <v>96</v>
      </c>
      <c r="E4434">
        <v>71</v>
      </c>
      <c r="F4434">
        <v>87</v>
      </c>
      <c r="G4434">
        <v>108</v>
      </c>
      <c r="H4434">
        <v>88</v>
      </c>
      <c r="I4434">
        <v>71</v>
      </c>
      <c r="J4434">
        <v>91</v>
      </c>
      <c r="K4434">
        <v>100</v>
      </c>
      <c r="L4434">
        <v>81</v>
      </c>
      <c r="M4434">
        <v>67</v>
      </c>
      <c r="N4434">
        <v>95</v>
      </c>
      <c r="O4434">
        <v>109</v>
      </c>
      <c r="P4434">
        <v>92</v>
      </c>
      <c r="Q4434">
        <v>75</v>
      </c>
      <c r="R4434">
        <v>99</v>
      </c>
      <c r="S4434">
        <v>104</v>
      </c>
      <c r="T4434">
        <v>83</v>
      </c>
      <c r="U4434">
        <v>75</v>
      </c>
      <c r="V4434">
        <v>95</v>
      </c>
      <c r="W4434">
        <v>100</v>
      </c>
      <c r="X4434">
        <v>79</v>
      </c>
      <c r="Y4434">
        <v>66</v>
      </c>
      <c r="Z4434">
        <v>87</v>
      </c>
      <c r="AA4434">
        <v>104</v>
      </c>
      <c r="AB4434">
        <v>89</v>
      </c>
      <c r="AC4434">
        <v>63</v>
      </c>
      <c r="AD4434">
        <v>87</v>
      </c>
      <c r="AE4434">
        <v>104</v>
      </c>
      <c r="AF4434">
        <v>89</v>
      </c>
      <c r="AG4434">
        <v>70</v>
      </c>
      <c r="AH4434">
        <v>100</v>
      </c>
      <c r="AI4434">
        <v>104</v>
      </c>
      <c r="AJ4434">
        <v>85</v>
      </c>
      <c r="AK4434" s="1">
        <v>0</v>
      </c>
      <c r="AL4434" s="2">
        <f>IF(NOT(ISNUMBER(gepModelClass1(A4434:AJ4434))),#REF!,gepModelClass1(A4434:AJ4434))</f>
        <v>1.9658007048315704E-5</v>
      </c>
      <c r="AM4434" s="2">
        <f>IF(NOT(ISNUMBER(gepModelClass2(A4434:AJ4434))),#REF!,gepModelClass2(A4434:AJ4434))</f>
        <v>1.5849408042395395E-3</v>
      </c>
      <c r="AN4434" s="2">
        <f>IF(NOT(ISNUMBER(gepModelClass3(A4434:AJ4434))),#REF!,gepModelClass3(A4434:AJ4434))</f>
        <v>8.3962929306643334E-3</v>
      </c>
      <c r="AO4434" s="2">
        <f>IF(NOT(ISNUMBER(gepModelClass4(A4434:AJ4434))),#REF!,gepModelClass4(A4434:AJ4434))</f>
        <v>0.89657695329731635</v>
      </c>
      <c r="AP4434" s="2">
        <f>IF(NOT(ISNUMBER(gepModelClass5(A4434:AJ4434))),#REF!,gepModelClass5(A4434:AJ4434))</f>
        <v>5.714407932892171E-3</v>
      </c>
      <c r="AQ4434" s="2">
        <f>IF(NOT(ISNUMBER(gepModelClass6(A4434:AJ4434))),#REF!,gepModelClass6(A4434:AJ4434))</f>
        <v>1.9615097258033464E-3</v>
      </c>
      <c r="AR4434" s="3" t="str">
        <f t="shared" si="138"/>
        <v>red_soil</v>
      </c>
      <c r="AS4434" s="5" t="s">
        <v>39</v>
      </c>
      <c r="AT4434">
        <f t="shared" si="139"/>
        <v>1</v>
      </c>
      <c r="AU4434" s="3"/>
      <c r="AV4434" s="3"/>
      <c r="AW4434" s="1"/>
      <c r="AX4434" s="4"/>
      <c r="AY4434" s="4"/>
    </row>
    <row r="4435" spans="1:51" x14ac:dyDescent="0.25">
      <c r="A4435">
        <v>71</v>
      </c>
      <c r="B4435">
        <v>87</v>
      </c>
      <c r="C4435">
        <v>108</v>
      </c>
      <c r="D4435">
        <v>88</v>
      </c>
      <c r="E4435">
        <v>71</v>
      </c>
      <c r="F4435">
        <v>91</v>
      </c>
      <c r="G4435">
        <v>100</v>
      </c>
      <c r="H4435">
        <v>81</v>
      </c>
      <c r="I4435">
        <v>76</v>
      </c>
      <c r="J4435">
        <v>95</v>
      </c>
      <c r="K4435">
        <v>108</v>
      </c>
      <c r="L4435">
        <v>88</v>
      </c>
      <c r="M4435">
        <v>75</v>
      </c>
      <c r="N4435">
        <v>99</v>
      </c>
      <c r="O4435">
        <v>104</v>
      </c>
      <c r="P4435">
        <v>83</v>
      </c>
      <c r="Q4435">
        <v>75</v>
      </c>
      <c r="R4435">
        <v>95</v>
      </c>
      <c r="S4435">
        <v>100</v>
      </c>
      <c r="T4435">
        <v>79</v>
      </c>
      <c r="U4435">
        <v>71</v>
      </c>
      <c r="V4435">
        <v>91</v>
      </c>
      <c r="W4435">
        <v>100</v>
      </c>
      <c r="X4435">
        <v>83</v>
      </c>
      <c r="Y4435">
        <v>63</v>
      </c>
      <c r="Z4435">
        <v>87</v>
      </c>
      <c r="AA4435">
        <v>104</v>
      </c>
      <c r="AB4435">
        <v>89</v>
      </c>
      <c r="AC4435">
        <v>70</v>
      </c>
      <c r="AD4435">
        <v>100</v>
      </c>
      <c r="AE4435">
        <v>104</v>
      </c>
      <c r="AF4435">
        <v>85</v>
      </c>
      <c r="AG4435">
        <v>70</v>
      </c>
      <c r="AH4435">
        <v>91</v>
      </c>
      <c r="AI4435">
        <v>104</v>
      </c>
      <c r="AJ4435">
        <v>85</v>
      </c>
      <c r="AK4435" s="1">
        <v>0</v>
      </c>
      <c r="AL4435" s="2">
        <f>IF(NOT(ISNUMBER(gepModelClass1(A4435:AJ4435))),#REF!,gepModelClass1(A4435:AJ4435))</f>
        <v>2.2870270167720884E-5</v>
      </c>
      <c r="AM4435" s="2">
        <f>IF(NOT(ISNUMBER(gepModelClass2(A4435:AJ4435))),#REF!,gepModelClass2(A4435:AJ4435))</f>
        <v>0.8893561122986996</v>
      </c>
      <c r="AN4435" s="2">
        <f>IF(NOT(ISNUMBER(gepModelClass3(A4435:AJ4435))),#REF!,gepModelClass3(A4435:AJ4435))</f>
        <v>3.3489447809201059E-2</v>
      </c>
      <c r="AO4435" s="2">
        <f>IF(NOT(ISNUMBER(gepModelClass4(A4435:AJ4435))),#REF!,gepModelClass4(A4435:AJ4435))</f>
        <v>0.91230915511920752</v>
      </c>
      <c r="AP4435" s="2">
        <f>IF(NOT(ISNUMBER(gepModelClass5(A4435:AJ4435))),#REF!,gepModelClass5(A4435:AJ4435))</f>
        <v>8.6230721203137406E-3</v>
      </c>
      <c r="AQ4435" s="2">
        <f>IF(NOT(ISNUMBER(gepModelClass6(A4435:AJ4435))),#REF!,gepModelClass6(A4435:AJ4435))</f>
        <v>2.1551275332893621E-2</v>
      </c>
      <c r="AR4435" s="3" t="str">
        <f t="shared" si="138"/>
        <v>red_soil</v>
      </c>
      <c r="AS4435" s="5" t="s">
        <v>39</v>
      </c>
      <c r="AT4435">
        <f t="shared" si="139"/>
        <v>1</v>
      </c>
      <c r="AU4435" s="3"/>
      <c r="AV4435" s="3"/>
      <c r="AW4435" s="1"/>
      <c r="AX4435" s="4"/>
      <c r="AY4435" s="4"/>
    </row>
    <row r="4436" spans="1:51" x14ac:dyDescent="0.25">
      <c r="A4436">
        <v>71</v>
      </c>
      <c r="B4436">
        <v>91</v>
      </c>
      <c r="C4436">
        <v>100</v>
      </c>
      <c r="D4436">
        <v>81</v>
      </c>
      <c r="E4436">
        <v>76</v>
      </c>
      <c r="F4436">
        <v>95</v>
      </c>
      <c r="G4436">
        <v>108</v>
      </c>
      <c r="H4436">
        <v>88</v>
      </c>
      <c r="I4436">
        <v>80</v>
      </c>
      <c r="J4436">
        <v>95</v>
      </c>
      <c r="K4436">
        <v>104</v>
      </c>
      <c r="L4436">
        <v>85</v>
      </c>
      <c r="M4436">
        <v>75</v>
      </c>
      <c r="N4436">
        <v>95</v>
      </c>
      <c r="O4436">
        <v>100</v>
      </c>
      <c r="P4436">
        <v>79</v>
      </c>
      <c r="Q4436">
        <v>71</v>
      </c>
      <c r="R4436">
        <v>91</v>
      </c>
      <c r="S4436">
        <v>100</v>
      </c>
      <c r="T4436">
        <v>83</v>
      </c>
      <c r="U4436">
        <v>71</v>
      </c>
      <c r="V4436">
        <v>95</v>
      </c>
      <c r="W4436">
        <v>104</v>
      </c>
      <c r="X4436">
        <v>87</v>
      </c>
      <c r="Y4436">
        <v>70</v>
      </c>
      <c r="Z4436">
        <v>100</v>
      </c>
      <c r="AA4436">
        <v>104</v>
      </c>
      <c r="AB4436">
        <v>85</v>
      </c>
      <c r="AC4436">
        <v>70</v>
      </c>
      <c r="AD4436">
        <v>91</v>
      </c>
      <c r="AE4436">
        <v>104</v>
      </c>
      <c r="AF4436">
        <v>85</v>
      </c>
      <c r="AG4436">
        <v>63</v>
      </c>
      <c r="AH4436">
        <v>91</v>
      </c>
      <c r="AI4436">
        <v>100</v>
      </c>
      <c r="AJ4436">
        <v>81</v>
      </c>
      <c r="AK4436" s="1">
        <v>0</v>
      </c>
      <c r="AL4436" s="2">
        <f>IF(NOT(ISNUMBER(gepModelClass1(A4436:AJ4436))),#REF!,gepModelClass1(A4436:AJ4436))</f>
        <v>2.1404326286857525E-5</v>
      </c>
      <c r="AM4436" s="2">
        <f>IF(NOT(ISNUMBER(gepModelClass2(A4436:AJ4436))),#REF!,gepModelClass2(A4436:AJ4436))</f>
        <v>0.88630680542981644</v>
      </c>
      <c r="AN4436" s="2">
        <f>IF(NOT(ISNUMBER(gepModelClass3(A4436:AJ4436))),#REF!,gepModelClass3(A4436:AJ4436))</f>
        <v>2.7727596853473757E-2</v>
      </c>
      <c r="AO4436" s="2">
        <f>IF(NOT(ISNUMBER(gepModelClass4(A4436:AJ4436))),#REF!,gepModelClass4(A4436:AJ4436))</f>
        <v>0.89416854657597955</v>
      </c>
      <c r="AP4436" s="2">
        <f>IF(NOT(ISNUMBER(gepModelClass5(A4436:AJ4436))),#REF!,gepModelClass5(A4436:AJ4436))</f>
        <v>9.6876667735500115E-3</v>
      </c>
      <c r="AQ4436" s="2">
        <f>IF(NOT(ISNUMBER(gepModelClass6(A4436:AJ4436))),#REF!,gepModelClass6(A4436:AJ4436))</f>
        <v>3.1056027104607274E-2</v>
      </c>
      <c r="AR4436" s="3" t="str">
        <f t="shared" si="138"/>
        <v>red_soil</v>
      </c>
      <c r="AS4436" s="5" t="s">
        <v>39</v>
      </c>
      <c r="AT4436">
        <f t="shared" si="139"/>
        <v>1</v>
      </c>
      <c r="AU4436" s="3"/>
      <c r="AV4436" s="3"/>
      <c r="AW4436" s="1"/>
      <c r="AX4436" s="4"/>
      <c r="AY4436" s="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Y2001"/>
  <sheetViews>
    <sheetView topLeftCell="AI1" workbookViewId="0">
      <selection activeCell="AR2" sqref="AR2"/>
    </sheetView>
  </sheetViews>
  <sheetFormatPr defaultRowHeight="15" x14ac:dyDescent="0.25"/>
  <cols>
    <col min="38" max="38" width="12" bestFit="1" customWidth="1"/>
    <col min="39" max="39" width="15.140625" bestFit="1" customWidth="1"/>
    <col min="40" max="41" width="12" bestFit="1" customWidth="1"/>
    <col min="42" max="42" width="28" bestFit="1" customWidth="1"/>
    <col min="43" max="43" width="20.140625" bestFit="1" customWidth="1"/>
    <col min="44" max="44" width="12" bestFit="1" customWidth="1"/>
    <col min="45" max="45" width="28" style="5" bestFit="1" customWidth="1"/>
  </cols>
  <sheetData>
    <row r="1" spans="1:5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s="1" t="s">
        <v>36</v>
      </c>
      <c r="AL1" t="s">
        <v>42</v>
      </c>
      <c r="AM1" t="s">
        <v>39</v>
      </c>
      <c r="AN1" t="s">
        <v>38</v>
      </c>
      <c r="AO1" t="s">
        <v>43</v>
      </c>
      <c r="AP1" t="s">
        <v>40</v>
      </c>
      <c r="AQ1" t="s">
        <v>41</v>
      </c>
      <c r="AR1" s="3" t="s">
        <v>44</v>
      </c>
      <c r="AS1" s="5" t="s">
        <v>36</v>
      </c>
      <c r="AT1" s="2" t="s">
        <v>45</v>
      </c>
      <c r="AU1" s="3" t="s">
        <v>46</v>
      </c>
      <c r="AV1" s="3" t="s">
        <v>47</v>
      </c>
      <c r="AW1" s="1" t="s">
        <v>37</v>
      </c>
      <c r="AX1" s="4"/>
      <c r="AY1" s="4"/>
    </row>
    <row r="2" spans="1:51" x14ac:dyDescent="0.25">
      <c r="A2">
        <v>80</v>
      </c>
      <c r="B2">
        <v>102</v>
      </c>
      <c r="C2">
        <v>102</v>
      </c>
      <c r="D2">
        <v>79</v>
      </c>
      <c r="E2">
        <v>76</v>
      </c>
      <c r="F2">
        <v>102</v>
      </c>
      <c r="G2">
        <v>102</v>
      </c>
      <c r="H2">
        <v>79</v>
      </c>
      <c r="I2">
        <v>76</v>
      </c>
      <c r="J2">
        <v>102</v>
      </c>
      <c r="K2">
        <v>106</v>
      </c>
      <c r="L2">
        <v>83</v>
      </c>
      <c r="M2">
        <v>76</v>
      </c>
      <c r="N2">
        <v>99</v>
      </c>
      <c r="O2">
        <v>108</v>
      </c>
      <c r="P2">
        <v>85</v>
      </c>
      <c r="Q2">
        <v>76</v>
      </c>
      <c r="R2">
        <v>103</v>
      </c>
      <c r="S2">
        <v>118</v>
      </c>
      <c r="T2">
        <v>88</v>
      </c>
      <c r="U2">
        <v>80</v>
      </c>
      <c r="V2">
        <v>107</v>
      </c>
      <c r="W2">
        <v>118</v>
      </c>
      <c r="X2">
        <v>88</v>
      </c>
      <c r="Y2">
        <v>79</v>
      </c>
      <c r="Z2">
        <v>107</v>
      </c>
      <c r="AA2">
        <v>109</v>
      </c>
      <c r="AB2">
        <v>87</v>
      </c>
      <c r="AC2">
        <v>79</v>
      </c>
      <c r="AD2">
        <v>107</v>
      </c>
      <c r="AE2">
        <v>109</v>
      </c>
      <c r="AF2">
        <v>87</v>
      </c>
      <c r="AG2">
        <v>79</v>
      </c>
      <c r="AH2">
        <v>107</v>
      </c>
      <c r="AI2">
        <v>113</v>
      </c>
      <c r="AJ2">
        <v>87</v>
      </c>
      <c r="AK2" s="1">
        <v>0</v>
      </c>
      <c r="AL2" s="2">
        <f>IF(NOT(ISNUMBER(gepModelClass1(A2:AJ2))),#REF!,gepModelClass1(A2:AJ2))</f>
        <v>1.8899029155060175E-5</v>
      </c>
      <c r="AM2" s="2">
        <f>IF(NOT(ISNUMBER(gepModelClass2(A2:AJ2))),#REF!,gepModelClass2(A2:AJ2))</f>
        <v>2.390963903158046E-3</v>
      </c>
      <c r="AN2" s="2">
        <f>IF(NOT(ISNUMBER(gepModelClass3(A2:AJ2))),#REF!,gepModelClass3(A2:AJ2))</f>
        <v>0.52567321311302218</v>
      </c>
      <c r="AO2" s="2">
        <f>IF(NOT(ISNUMBER(gepModelClass4(A2:AJ2))),#REF!,gepModelClass4(A2:AJ2))</f>
        <v>2.481773705658964E-3</v>
      </c>
      <c r="AP2" s="2">
        <f>IF(NOT(ISNUMBER(gepModelClass5(A2:AJ2))),#REF!,gepModelClass5(A2:AJ2))</f>
        <v>6.8002867351024581E-3</v>
      </c>
      <c r="AQ2" s="2">
        <f>IF(NOT(ISNUMBER(gepModelClass6(A2:AJ2))),#REF!,gepModelClass6(A2:AJ2))</f>
        <v>3.9095415522713483E-3</v>
      </c>
      <c r="AR2" s="3" t="str">
        <f>INDEX($AL$1:$AQ$1,1,MATCH(MAX(AL2:AQ2),AL2:AQ2,0))</f>
        <v>grey_soil</v>
      </c>
      <c r="AS2" s="5" t="s">
        <v>38</v>
      </c>
      <c r="AT2">
        <f>IF(AR2=AS2,0,1)</f>
        <v>0</v>
      </c>
      <c r="AU2" s="3">
        <f>SUM(AT2:AT2001)</f>
        <v>328</v>
      </c>
      <c r="AV2" s="3">
        <f>AU2/COUNT(AT2:AT2001)*100</f>
        <v>16.400000000000002</v>
      </c>
      <c r="AW2" s="1">
        <f>100-AV2</f>
        <v>83.6</v>
      </c>
      <c r="AX2" s="4"/>
      <c r="AY2" s="4"/>
    </row>
    <row r="3" spans="1:51" x14ac:dyDescent="0.25">
      <c r="A3">
        <v>76</v>
      </c>
      <c r="B3">
        <v>102</v>
      </c>
      <c r="C3">
        <v>102</v>
      </c>
      <c r="D3">
        <v>79</v>
      </c>
      <c r="E3">
        <v>76</v>
      </c>
      <c r="F3">
        <v>102</v>
      </c>
      <c r="G3">
        <v>106</v>
      </c>
      <c r="H3">
        <v>83</v>
      </c>
      <c r="I3">
        <v>76</v>
      </c>
      <c r="J3">
        <v>102</v>
      </c>
      <c r="K3">
        <v>106</v>
      </c>
      <c r="L3">
        <v>87</v>
      </c>
      <c r="M3">
        <v>76</v>
      </c>
      <c r="N3">
        <v>103</v>
      </c>
      <c r="O3">
        <v>118</v>
      </c>
      <c r="P3">
        <v>88</v>
      </c>
      <c r="Q3">
        <v>80</v>
      </c>
      <c r="R3">
        <v>107</v>
      </c>
      <c r="S3">
        <v>118</v>
      </c>
      <c r="T3">
        <v>88</v>
      </c>
      <c r="U3">
        <v>80</v>
      </c>
      <c r="V3">
        <v>112</v>
      </c>
      <c r="W3">
        <v>118</v>
      </c>
      <c r="X3">
        <v>88</v>
      </c>
      <c r="Y3">
        <v>79</v>
      </c>
      <c r="Z3">
        <v>107</v>
      </c>
      <c r="AA3">
        <v>109</v>
      </c>
      <c r="AB3">
        <v>87</v>
      </c>
      <c r="AC3">
        <v>79</v>
      </c>
      <c r="AD3">
        <v>107</v>
      </c>
      <c r="AE3">
        <v>113</v>
      </c>
      <c r="AF3">
        <v>87</v>
      </c>
      <c r="AG3">
        <v>79</v>
      </c>
      <c r="AH3">
        <v>103</v>
      </c>
      <c r="AI3">
        <v>104</v>
      </c>
      <c r="AJ3">
        <v>83</v>
      </c>
      <c r="AK3" s="1">
        <v>0</v>
      </c>
      <c r="AL3" s="2">
        <f>IF(NOT(ISNUMBER(gepModelClass1(A3:AJ3))),#REF!,gepModelClass1(A3:AJ3))</f>
        <v>1.7182703095405873E-5</v>
      </c>
      <c r="AM3" s="2">
        <f>IF(NOT(ISNUMBER(gepModelClass2(A3:AJ3))),#REF!,gepModelClass2(A3:AJ3))</f>
        <v>4.1207723461218941E-3</v>
      </c>
      <c r="AN3" s="2">
        <f>IF(NOT(ISNUMBER(gepModelClass3(A3:AJ3))),#REF!,gepModelClass3(A3:AJ3))</f>
        <v>0.48020516253829093</v>
      </c>
      <c r="AO3" s="2">
        <f>IF(NOT(ISNUMBER(gepModelClass4(A3:AJ3))),#REF!,gepModelClass4(A3:AJ3))</f>
        <v>3.2223351835444849E-3</v>
      </c>
      <c r="AP3" s="2">
        <f>IF(NOT(ISNUMBER(gepModelClass5(A3:AJ3))),#REF!,gepModelClass5(A3:AJ3))</f>
        <v>6.1435982385016621E-3</v>
      </c>
      <c r="AQ3" s="2">
        <f>IF(NOT(ISNUMBER(gepModelClass6(A3:AJ3))),#REF!,gepModelClass6(A3:AJ3))</f>
        <v>2.1654844180645915E-4</v>
      </c>
      <c r="AR3" s="3" t="str">
        <f t="shared" ref="AR3:AR66" si="0">INDEX($AL$1:$AQ$1,1,MATCH(MAX(AL3:AQ3),AL3:AQ3,0))</f>
        <v>grey_soil</v>
      </c>
      <c r="AS3" s="5" t="s">
        <v>38</v>
      </c>
      <c r="AT3">
        <f t="shared" ref="AT3:AT66" si="1">IF(AR3=AS3,0,1)</f>
        <v>0</v>
      </c>
      <c r="AU3" s="3"/>
      <c r="AV3" s="3"/>
      <c r="AW3" s="1"/>
      <c r="AX3" s="4"/>
      <c r="AY3" s="4"/>
    </row>
    <row r="4" spans="1:51" x14ac:dyDescent="0.25">
      <c r="A4">
        <v>80</v>
      </c>
      <c r="B4">
        <v>98</v>
      </c>
      <c r="C4">
        <v>106</v>
      </c>
      <c r="D4">
        <v>79</v>
      </c>
      <c r="E4">
        <v>76</v>
      </c>
      <c r="F4">
        <v>94</v>
      </c>
      <c r="G4">
        <v>102</v>
      </c>
      <c r="H4">
        <v>76</v>
      </c>
      <c r="I4">
        <v>76</v>
      </c>
      <c r="J4">
        <v>94</v>
      </c>
      <c r="K4">
        <v>102</v>
      </c>
      <c r="L4">
        <v>76</v>
      </c>
      <c r="M4">
        <v>80</v>
      </c>
      <c r="N4">
        <v>107</v>
      </c>
      <c r="O4">
        <v>113</v>
      </c>
      <c r="P4">
        <v>85</v>
      </c>
      <c r="Q4">
        <v>80</v>
      </c>
      <c r="R4">
        <v>95</v>
      </c>
      <c r="S4">
        <v>100</v>
      </c>
      <c r="T4">
        <v>78</v>
      </c>
      <c r="U4">
        <v>80</v>
      </c>
      <c r="V4">
        <v>95</v>
      </c>
      <c r="W4">
        <v>100</v>
      </c>
      <c r="X4">
        <v>78</v>
      </c>
      <c r="Y4">
        <v>79</v>
      </c>
      <c r="Z4">
        <v>103</v>
      </c>
      <c r="AA4">
        <v>104</v>
      </c>
      <c r="AB4">
        <v>79</v>
      </c>
      <c r="AC4">
        <v>79</v>
      </c>
      <c r="AD4">
        <v>95</v>
      </c>
      <c r="AE4">
        <v>100</v>
      </c>
      <c r="AF4">
        <v>79</v>
      </c>
      <c r="AG4">
        <v>79</v>
      </c>
      <c r="AH4">
        <v>95</v>
      </c>
      <c r="AI4">
        <v>96</v>
      </c>
      <c r="AJ4">
        <v>75</v>
      </c>
      <c r="AK4" s="1">
        <v>0</v>
      </c>
      <c r="AL4" s="2">
        <f>IF(NOT(ISNUMBER(gepModelClass1(A4:AJ4))),#REF!,gepModelClass1(A4:AJ4))</f>
        <v>4.6750650986062559E-6</v>
      </c>
      <c r="AM4" s="2">
        <f>IF(NOT(ISNUMBER(gepModelClass2(A4:AJ4))),#REF!,gepModelClass2(A4:AJ4))</f>
        <v>0.96019843553466366</v>
      </c>
      <c r="AN4" s="2">
        <f>IF(NOT(ISNUMBER(gepModelClass3(A4:AJ4))),#REF!,gepModelClass3(A4:AJ4))</f>
        <v>0.416046910726867</v>
      </c>
      <c r="AO4" s="2">
        <f>IF(NOT(ISNUMBER(gepModelClass4(A4:AJ4))),#REF!,gepModelClass4(A4:AJ4))</f>
        <v>5.05497173297065E-4</v>
      </c>
      <c r="AP4" s="2">
        <f>IF(NOT(ISNUMBER(gepModelClass5(A4:AJ4))),#REF!,gepModelClass5(A4:AJ4))</f>
        <v>9.2173340585733274E-3</v>
      </c>
      <c r="AQ4" s="2">
        <f>IF(NOT(ISNUMBER(gepModelClass6(A4:AJ4))),#REF!,gepModelClass6(A4:AJ4))</f>
        <v>4.8914272640432164E-3</v>
      </c>
      <c r="AR4" s="3" t="str">
        <f t="shared" si="0"/>
        <v>damp_grey_soil</v>
      </c>
      <c r="AS4" s="5" t="s">
        <v>39</v>
      </c>
      <c r="AT4">
        <f t="shared" si="1"/>
        <v>0</v>
      </c>
      <c r="AU4" s="3"/>
      <c r="AV4" s="3"/>
      <c r="AW4" s="1"/>
      <c r="AX4" s="4"/>
      <c r="AY4" s="4"/>
    </row>
    <row r="5" spans="1:51" x14ac:dyDescent="0.25">
      <c r="A5">
        <v>76</v>
      </c>
      <c r="B5">
        <v>94</v>
      </c>
      <c r="C5">
        <v>102</v>
      </c>
      <c r="D5">
        <v>76</v>
      </c>
      <c r="E5">
        <v>76</v>
      </c>
      <c r="F5">
        <v>94</v>
      </c>
      <c r="G5">
        <v>102</v>
      </c>
      <c r="H5">
        <v>76</v>
      </c>
      <c r="I5">
        <v>76</v>
      </c>
      <c r="J5">
        <v>94</v>
      </c>
      <c r="K5">
        <v>102</v>
      </c>
      <c r="L5">
        <v>76</v>
      </c>
      <c r="M5">
        <v>80</v>
      </c>
      <c r="N5">
        <v>95</v>
      </c>
      <c r="O5">
        <v>100</v>
      </c>
      <c r="P5">
        <v>78</v>
      </c>
      <c r="Q5">
        <v>80</v>
      </c>
      <c r="R5">
        <v>95</v>
      </c>
      <c r="S5">
        <v>100</v>
      </c>
      <c r="T5">
        <v>78</v>
      </c>
      <c r="U5">
        <v>80</v>
      </c>
      <c r="V5">
        <v>91</v>
      </c>
      <c r="W5">
        <v>100</v>
      </c>
      <c r="X5">
        <v>78</v>
      </c>
      <c r="Y5">
        <v>79</v>
      </c>
      <c r="Z5">
        <v>95</v>
      </c>
      <c r="AA5">
        <v>100</v>
      </c>
      <c r="AB5">
        <v>79</v>
      </c>
      <c r="AC5">
        <v>79</v>
      </c>
      <c r="AD5">
        <v>95</v>
      </c>
      <c r="AE5">
        <v>96</v>
      </c>
      <c r="AF5">
        <v>75</v>
      </c>
      <c r="AG5">
        <v>79</v>
      </c>
      <c r="AH5">
        <v>95</v>
      </c>
      <c r="AI5">
        <v>100</v>
      </c>
      <c r="AJ5">
        <v>75</v>
      </c>
      <c r="AK5" s="1">
        <v>0</v>
      </c>
      <c r="AL5" s="2">
        <f>IF(NOT(ISNUMBER(gepModelClass1(A5:AJ5))),#REF!,gepModelClass1(A5:AJ5))</f>
        <v>7.0197808229629225E-6</v>
      </c>
      <c r="AM5" s="2">
        <f>IF(NOT(ISNUMBER(gepModelClass2(A5:AJ5))),#REF!,gepModelClass2(A5:AJ5))</f>
        <v>0.95980650939114265</v>
      </c>
      <c r="AN5" s="2">
        <f>IF(NOT(ISNUMBER(gepModelClass3(A5:AJ5))),#REF!,gepModelClass3(A5:AJ5))</f>
        <v>0.33265213731280596</v>
      </c>
      <c r="AO5" s="2">
        <f>IF(NOT(ISNUMBER(gepModelClass4(A5:AJ5))),#REF!,gepModelClass4(A5:AJ5))</f>
        <v>1.2919041213641606E-4</v>
      </c>
      <c r="AP5" s="2">
        <f>IF(NOT(ISNUMBER(gepModelClass5(A5:AJ5))),#REF!,gepModelClass5(A5:AJ5))</f>
        <v>1.0790874490354681E-2</v>
      </c>
      <c r="AQ5" s="2">
        <f>IF(NOT(ISNUMBER(gepModelClass6(A5:AJ5))),#REF!,gepModelClass6(A5:AJ5))</f>
        <v>0.16941601527300076</v>
      </c>
      <c r="AR5" s="3" t="str">
        <f t="shared" si="0"/>
        <v>damp_grey_soil</v>
      </c>
      <c r="AS5" s="5" t="s">
        <v>39</v>
      </c>
      <c r="AT5">
        <f t="shared" si="1"/>
        <v>0</v>
      </c>
      <c r="AU5" s="3"/>
      <c r="AV5" s="3"/>
      <c r="AW5" s="1"/>
      <c r="AX5" s="4"/>
      <c r="AY5" s="4"/>
    </row>
    <row r="6" spans="1:51" x14ac:dyDescent="0.25">
      <c r="A6">
        <v>76</v>
      </c>
      <c r="B6">
        <v>94</v>
      </c>
      <c r="C6">
        <v>102</v>
      </c>
      <c r="D6">
        <v>76</v>
      </c>
      <c r="E6">
        <v>76</v>
      </c>
      <c r="F6">
        <v>94</v>
      </c>
      <c r="G6">
        <v>102</v>
      </c>
      <c r="H6">
        <v>76</v>
      </c>
      <c r="I6">
        <v>76</v>
      </c>
      <c r="J6">
        <v>89</v>
      </c>
      <c r="K6">
        <v>94</v>
      </c>
      <c r="L6">
        <v>76</v>
      </c>
      <c r="M6">
        <v>80</v>
      </c>
      <c r="N6">
        <v>95</v>
      </c>
      <c r="O6">
        <v>100</v>
      </c>
      <c r="P6">
        <v>78</v>
      </c>
      <c r="Q6">
        <v>80</v>
      </c>
      <c r="R6">
        <v>91</v>
      </c>
      <c r="S6">
        <v>100</v>
      </c>
      <c r="T6">
        <v>78</v>
      </c>
      <c r="U6">
        <v>80</v>
      </c>
      <c r="V6">
        <v>91</v>
      </c>
      <c r="W6">
        <v>100</v>
      </c>
      <c r="X6">
        <v>74</v>
      </c>
      <c r="Y6">
        <v>79</v>
      </c>
      <c r="Z6">
        <v>95</v>
      </c>
      <c r="AA6">
        <v>96</v>
      </c>
      <c r="AB6">
        <v>75</v>
      </c>
      <c r="AC6">
        <v>79</v>
      </c>
      <c r="AD6">
        <v>95</v>
      </c>
      <c r="AE6">
        <v>100</v>
      </c>
      <c r="AF6">
        <v>75</v>
      </c>
      <c r="AG6">
        <v>75</v>
      </c>
      <c r="AH6">
        <v>95</v>
      </c>
      <c r="AI6">
        <v>100</v>
      </c>
      <c r="AJ6">
        <v>79</v>
      </c>
      <c r="AK6" s="1">
        <v>0</v>
      </c>
      <c r="AL6" s="2">
        <f>IF(NOT(ISNUMBER(gepModelClass1(A6:AJ6))),#REF!,gepModelClass1(A6:AJ6))</f>
        <v>3.5651024226773698E-6</v>
      </c>
      <c r="AM6" s="2">
        <f>IF(NOT(ISNUMBER(gepModelClass2(A6:AJ6))),#REF!,gepModelClass2(A6:AJ6))</f>
        <v>0.95980650939114265</v>
      </c>
      <c r="AN6" s="2">
        <f>IF(NOT(ISNUMBER(gepModelClass3(A6:AJ6))),#REF!,gepModelClass3(A6:AJ6))</f>
        <v>0.20678879342983114</v>
      </c>
      <c r="AO6" s="2">
        <f>IF(NOT(ISNUMBER(gepModelClass4(A6:AJ6))),#REF!,gepModelClass4(A6:AJ6))</f>
        <v>1.2992549137129164E-4</v>
      </c>
      <c r="AP6" s="2">
        <f>IF(NOT(ISNUMBER(gepModelClass5(A6:AJ6))),#REF!,gepModelClass5(A6:AJ6))</f>
        <v>1.0493526250771408E-2</v>
      </c>
      <c r="AQ6" s="2">
        <f>IF(NOT(ISNUMBER(gepModelClass6(A6:AJ6))),#REF!,gepModelClass6(A6:AJ6))</f>
        <v>0.15083148896699128</v>
      </c>
      <c r="AR6" s="3" t="str">
        <f t="shared" si="0"/>
        <v>damp_grey_soil</v>
      </c>
      <c r="AS6" s="5" t="s">
        <v>39</v>
      </c>
      <c r="AT6">
        <f t="shared" si="1"/>
        <v>0</v>
      </c>
      <c r="AU6" s="3"/>
      <c r="AV6" s="3"/>
      <c r="AW6" s="1"/>
      <c r="AX6" s="4"/>
      <c r="AY6" s="4"/>
    </row>
    <row r="7" spans="1:51" x14ac:dyDescent="0.25">
      <c r="A7">
        <v>76</v>
      </c>
      <c r="B7">
        <v>94</v>
      </c>
      <c r="C7">
        <v>102</v>
      </c>
      <c r="D7">
        <v>76</v>
      </c>
      <c r="E7">
        <v>76</v>
      </c>
      <c r="F7">
        <v>89</v>
      </c>
      <c r="G7">
        <v>94</v>
      </c>
      <c r="H7">
        <v>76</v>
      </c>
      <c r="I7">
        <v>76</v>
      </c>
      <c r="J7">
        <v>89</v>
      </c>
      <c r="K7">
        <v>98</v>
      </c>
      <c r="L7">
        <v>76</v>
      </c>
      <c r="M7">
        <v>80</v>
      </c>
      <c r="N7">
        <v>91</v>
      </c>
      <c r="O7">
        <v>100</v>
      </c>
      <c r="P7">
        <v>78</v>
      </c>
      <c r="Q7">
        <v>80</v>
      </c>
      <c r="R7">
        <v>91</v>
      </c>
      <c r="S7">
        <v>100</v>
      </c>
      <c r="T7">
        <v>74</v>
      </c>
      <c r="U7">
        <v>80</v>
      </c>
      <c r="V7">
        <v>95</v>
      </c>
      <c r="W7">
        <v>104</v>
      </c>
      <c r="X7">
        <v>74</v>
      </c>
      <c r="Y7">
        <v>79</v>
      </c>
      <c r="Z7">
        <v>95</v>
      </c>
      <c r="AA7">
        <v>100</v>
      </c>
      <c r="AB7">
        <v>75</v>
      </c>
      <c r="AC7">
        <v>75</v>
      </c>
      <c r="AD7">
        <v>95</v>
      </c>
      <c r="AE7">
        <v>100</v>
      </c>
      <c r="AF7">
        <v>79</v>
      </c>
      <c r="AG7">
        <v>75</v>
      </c>
      <c r="AH7">
        <v>91</v>
      </c>
      <c r="AI7">
        <v>96</v>
      </c>
      <c r="AJ7">
        <v>75</v>
      </c>
      <c r="AK7" s="1">
        <v>0</v>
      </c>
      <c r="AL7" s="2">
        <f>IF(NOT(ISNUMBER(gepModelClass1(A7:AJ7))),#REF!,gepModelClass1(A7:AJ7))</f>
        <v>6.039867735382055E-6</v>
      </c>
      <c r="AM7" s="2">
        <f>IF(NOT(ISNUMBER(gepModelClass2(A7:AJ7))),#REF!,gepModelClass2(A7:AJ7))</f>
        <v>0.95980650939114265</v>
      </c>
      <c r="AN7" s="2">
        <f>IF(NOT(ISNUMBER(gepModelClass3(A7:AJ7))),#REF!,gepModelClass3(A7:AJ7))</f>
        <v>0.16923671783654737</v>
      </c>
      <c r="AO7" s="2">
        <f>IF(NOT(ISNUMBER(gepModelClass4(A7:AJ7))),#REF!,gepModelClass4(A7:AJ7))</f>
        <v>1.2958670099273367E-4</v>
      </c>
      <c r="AP7" s="2">
        <f>IF(NOT(ISNUMBER(gepModelClass5(A7:AJ7))),#REF!,gepModelClass5(A7:AJ7))</f>
        <v>1.0212505186290383E-2</v>
      </c>
      <c r="AQ7" s="2">
        <f>IF(NOT(ISNUMBER(gepModelClass6(A7:AJ7))),#REF!,gepModelClass6(A7:AJ7))</f>
        <v>0.12276598506206911</v>
      </c>
      <c r="AR7" s="3" t="str">
        <f t="shared" si="0"/>
        <v>damp_grey_soil</v>
      </c>
      <c r="AS7" s="5" t="s">
        <v>39</v>
      </c>
      <c r="AT7">
        <f t="shared" si="1"/>
        <v>0</v>
      </c>
      <c r="AU7" s="3"/>
      <c r="AV7" s="3"/>
      <c r="AW7" s="1"/>
      <c r="AX7" s="4"/>
      <c r="AY7" s="4"/>
    </row>
    <row r="8" spans="1:51" x14ac:dyDescent="0.25">
      <c r="A8">
        <v>76</v>
      </c>
      <c r="B8">
        <v>89</v>
      </c>
      <c r="C8">
        <v>94</v>
      </c>
      <c r="D8">
        <v>76</v>
      </c>
      <c r="E8">
        <v>76</v>
      </c>
      <c r="F8">
        <v>89</v>
      </c>
      <c r="G8">
        <v>98</v>
      </c>
      <c r="H8">
        <v>76</v>
      </c>
      <c r="I8">
        <v>76</v>
      </c>
      <c r="J8">
        <v>94</v>
      </c>
      <c r="K8">
        <v>98</v>
      </c>
      <c r="L8">
        <v>76</v>
      </c>
      <c r="M8">
        <v>80</v>
      </c>
      <c r="N8">
        <v>91</v>
      </c>
      <c r="O8">
        <v>100</v>
      </c>
      <c r="P8">
        <v>74</v>
      </c>
      <c r="Q8">
        <v>80</v>
      </c>
      <c r="R8">
        <v>95</v>
      </c>
      <c r="S8">
        <v>104</v>
      </c>
      <c r="T8">
        <v>74</v>
      </c>
      <c r="U8">
        <v>76</v>
      </c>
      <c r="V8">
        <v>91</v>
      </c>
      <c r="W8">
        <v>104</v>
      </c>
      <c r="X8">
        <v>74</v>
      </c>
      <c r="Y8">
        <v>75</v>
      </c>
      <c r="Z8">
        <v>95</v>
      </c>
      <c r="AA8">
        <v>100</v>
      </c>
      <c r="AB8">
        <v>79</v>
      </c>
      <c r="AC8">
        <v>75</v>
      </c>
      <c r="AD8">
        <v>91</v>
      </c>
      <c r="AE8">
        <v>96</v>
      </c>
      <c r="AF8">
        <v>75</v>
      </c>
      <c r="AG8">
        <v>75</v>
      </c>
      <c r="AH8">
        <v>91</v>
      </c>
      <c r="AI8">
        <v>96</v>
      </c>
      <c r="AJ8">
        <v>71</v>
      </c>
      <c r="AK8" s="1">
        <v>0</v>
      </c>
      <c r="AL8" s="2">
        <f>IF(NOT(ISNUMBER(gepModelClass1(A8:AJ8))),#REF!,gepModelClass1(A8:AJ8))</f>
        <v>1.5412429067149717E-5</v>
      </c>
      <c r="AM8" s="2">
        <f>IF(NOT(ISNUMBER(gepModelClass2(A8:AJ8))),#REF!,gepModelClass2(A8:AJ8))</f>
        <v>2.6658199436817437E-3</v>
      </c>
      <c r="AN8" s="2">
        <f>IF(NOT(ISNUMBER(gepModelClass3(A8:AJ8))),#REF!,gepModelClass3(A8:AJ8))</f>
        <v>0.11673074484851345</v>
      </c>
      <c r="AO8" s="2">
        <f>IF(NOT(ISNUMBER(gepModelClass4(A8:AJ8))),#REF!,gepModelClass4(A8:AJ8))</f>
        <v>1.5950189404393854E-4</v>
      </c>
      <c r="AP8" s="2">
        <f>IF(NOT(ISNUMBER(gepModelClass5(A8:AJ8))),#REF!,gepModelClass5(A8:AJ8))</f>
        <v>1.2451864657832776E-2</v>
      </c>
      <c r="AQ8" s="2">
        <f>IF(NOT(ISNUMBER(gepModelClass6(A8:AJ8))),#REF!,gepModelClass6(A8:AJ8))</f>
        <v>0.22454123612608809</v>
      </c>
      <c r="AR8" s="3" t="str">
        <f t="shared" si="0"/>
        <v>very_damp_grey_soil</v>
      </c>
      <c r="AS8" s="5" t="s">
        <v>39</v>
      </c>
      <c r="AT8">
        <f t="shared" si="1"/>
        <v>1</v>
      </c>
      <c r="AU8" s="3"/>
      <c r="AV8" s="3"/>
      <c r="AW8" s="1"/>
      <c r="AX8" s="4"/>
      <c r="AY8" s="4"/>
    </row>
    <row r="9" spans="1:51" x14ac:dyDescent="0.25">
      <c r="A9">
        <v>76</v>
      </c>
      <c r="B9">
        <v>94</v>
      </c>
      <c r="C9">
        <v>90</v>
      </c>
      <c r="D9">
        <v>76</v>
      </c>
      <c r="E9">
        <v>76</v>
      </c>
      <c r="F9">
        <v>89</v>
      </c>
      <c r="G9">
        <v>94</v>
      </c>
      <c r="H9">
        <v>76</v>
      </c>
      <c r="I9">
        <v>72</v>
      </c>
      <c r="J9">
        <v>94</v>
      </c>
      <c r="K9">
        <v>90</v>
      </c>
      <c r="L9">
        <v>72</v>
      </c>
      <c r="M9">
        <v>76</v>
      </c>
      <c r="N9">
        <v>91</v>
      </c>
      <c r="O9">
        <v>100</v>
      </c>
      <c r="P9">
        <v>74</v>
      </c>
      <c r="Q9">
        <v>76</v>
      </c>
      <c r="R9">
        <v>87</v>
      </c>
      <c r="S9">
        <v>100</v>
      </c>
      <c r="T9">
        <v>74</v>
      </c>
      <c r="U9">
        <v>76</v>
      </c>
      <c r="V9">
        <v>87</v>
      </c>
      <c r="W9">
        <v>91</v>
      </c>
      <c r="X9">
        <v>74</v>
      </c>
      <c r="Y9">
        <v>79</v>
      </c>
      <c r="Z9">
        <v>87</v>
      </c>
      <c r="AA9">
        <v>93</v>
      </c>
      <c r="AB9">
        <v>67</v>
      </c>
      <c r="AC9">
        <v>75</v>
      </c>
      <c r="AD9">
        <v>87</v>
      </c>
      <c r="AE9">
        <v>96</v>
      </c>
      <c r="AF9">
        <v>71</v>
      </c>
      <c r="AG9">
        <v>75</v>
      </c>
      <c r="AH9">
        <v>91</v>
      </c>
      <c r="AI9">
        <v>96</v>
      </c>
      <c r="AJ9">
        <v>71</v>
      </c>
      <c r="AK9" s="1">
        <v>0</v>
      </c>
      <c r="AL9" s="2">
        <f>IF(NOT(ISNUMBER(gepModelClass1(A9:AJ9))),#REF!,gepModelClass1(A9:AJ9))</f>
        <v>2.6019529912210456E-6</v>
      </c>
      <c r="AM9" s="2">
        <f>IF(NOT(ISNUMBER(gepModelClass2(A9:AJ9))),#REF!,gepModelClass2(A9:AJ9))</f>
        <v>0.71668465061849107</v>
      </c>
      <c r="AN9" s="2">
        <f>IF(NOT(ISNUMBER(gepModelClass3(A9:AJ9))),#REF!,gepModelClass3(A9:AJ9))</f>
        <v>6.0156282262777049E-2</v>
      </c>
      <c r="AO9" s="2">
        <f>IF(NOT(ISNUMBER(gepModelClass4(A9:AJ9))),#REF!,gepModelClass4(A9:AJ9))</f>
        <v>1.4080238731765268E-4</v>
      </c>
      <c r="AP9" s="2">
        <f>IF(NOT(ISNUMBER(gepModelClass5(A9:AJ9))),#REF!,gepModelClass5(A9:AJ9))</f>
        <v>1.1503797254809543E-2</v>
      </c>
      <c r="AQ9" s="2">
        <f>IF(NOT(ISNUMBER(gepModelClass6(A9:AJ9))),#REF!,gepModelClass6(A9:AJ9))</f>
        <v>0.16329160869027345</v>
      </c>
      <c r="AR9" s="3" t="str">
        <f t="shared" si="0"/>
        <v>damp_grey_soil</v>
      </c>
      <c r="AS9" s="5" t="s">
        <v>39</v>
      </c>
      <c r="AT9">
        <f t="shared" si="1"/>
        <v>0</v>
      </c>
      <c r="AU9" s="3"/>
      <c r="AV9" s="3"/>
      <c r="AW9" s="1"/>
      <c r="AX9" s="4"/>
      <c r="AY9" s="4"/>
    </row>
    <row r="10" spans="1:51" x14ac:dyDescent="0.25">
      <c r="A10">
        <v>76</v>
      </c>
      <c r="B10">
        <v>89</v>
      </c>
      <c r="C10">
        <v>94</v>
      </c>
      <c r="D10">
        <v>76</v>
      </c>
      <c r="E10">
        <v>72</v>
      </c>
      <c r="F10">
        <v>94</v>
      </c>
      <c r="G10">
        <v>90</v>
      </c>
      <c r="H10">
        <v>72</v>
      </c>
      <c r="I10">
        <v>72</v>
      </c>
      <c r="J10">
        <v>89</v>
      </c>
      <c r="K10">
        <v>94</v>
      </c>
      <c r="L10">
        <v>76</v>
      </c>
      <c r="M10">
        <v>76</v>
      </c>
      <c r="N10">
        <v>87</v>
      </c>
      <c r="O10">
        <v>100</v>
      </c>
      <c r="P10">
        <v>74</v>
      </c>
      <c r="Q10">
        <v>76</v>
      </c>
      <c r="R10">
        <v>87</v>
      </c>
      <c r="S10">
        <v>91</v>
      </c>
      <c r="T10">
        <v>74</v>
      </c>
      <c r="U10">
        <v>76</v>
      </c>
      <c r="V10">
        <v>87</v>
      </c>
      <c r="W10">
        <v>91</v>
      </c>
      <c r="X10">
        <v>67</v>
      </c>
      <c r="Y10">
        <v>75</v>
      </c>
      <c r="Z10">
        <v>87</v>
      </c>
      <c r="AA10">
        <v>96</v>
      </c>
      <c r="AB10">
        <v>71</v>
      </c>
      <c r="AC10">
        <v>75</v>
      </c>
      <c r="AD10">
        <v>91</v>
      </c>
      <c r="AE10">
        <v>96</v>
      </c>
      <c r="AF10">
        <v>71</v>
      </c>
      <c r="AG10">
        <v>75</v>
      </c>
      <c r="AH10">
        <v>87</v>
      </c>
      <c r="AI10">
        <v>93</v>
      </c>
      <c r="AJ10">
        <v>67</v>
      </c>
      <c r="AK10" s="1">
        <v>0</v>
      </c>
      <c r="AL10" s="2">
        <f>IF(NOT(ISNUMBER(gepModelClass1(A10:AJ10))),#REF!,gepModelClass1(A10:AJ10))</f>
        <v>1.0163707444342447E-5</v>
      </c>
      <c r="AM10" s="2">
        <f>IF(NOT(ISNUMBER(gepModelClass2(A10:AJ10))),#REF!,gepModelClass2(A10:AJ10))</f>
        <v>0.80220822842093886</v>
      </c>
      <c r="AN10" s="2">
        <f>IF(NOT(ISNUMBER(gepModelClass3(A10:AJ10))),#REF!,gepModelClass3(A10:AJ10))</f>
        <v>3.1541343880147801E-2</v>
      </c>
      <c r="AO10" s="2">
        <f>IF(NOT(ISNUMBER(gepModelClass4(A10:AJ10))),#REF!,gepModelClass4(A10:AJ10))</f>
        <v>1.8464060066290927E-4</v>
      </c>
      <c r="AP10" s="2">
        <f>IF(NOT(ISNUMBER(gepModelClass5(A10:AJ10))),#REF!,gepModelClass5(A10:AJ10))</f>
        <v>1.1253368457882478E-2</v>
      </c>
      <c r="AQ10" s="2">
        <f>IF(NOT(ISNUMBER(gepModelClass6(A10:AJ10))),#REF!,gepModelClass6(A10:AJ10))</f>
        <v>0.16634476185976044</v>
      </c>
      <c r="AR10" s="3" t="str">
        <f t="shared" si="0"/>
        <v>damp_grey_soil</v>
      </c>
      <c r="AS10" s="5" t="s">
        <v>39</v>
      </c>
      <c r="AT10">
        <f t="shared" si="1"/>
        <v>0</v>
      </c>
      <c r="AU10" s="3"/>
      <c r="AV10" s="3"/>
      <c r="AW10" s="1"/>
      <c r="AX10" s="4"/>
      <c r="AY10" s="4"/>
    </row>
    <row r="11" spans="1:51" x14ac:dyDescent="0.25">
      <c r="A11">
        <v>72</v>
      </c>
      <c r="B11">
        <v>89</v>
      </c>
      <c r="C11">
        <v>98</v>
      </c>
      <c r="D11">
        <v>76</v>
      </c>
      <c r="E11">
        <v>76</v>
      </c>
      <c r="F11">
        <v>94</v>
      </c>
      <c r="G11">
        <v>98</v>
      </c>
      <c r="H11">
        <v>76</v>
      </c>
      <c r="I11">
        <v>72</v>
      </c>
      <c r="J11">
        <v>85</v>
      </c>
      <c r="K11">
        <v>90</v>
      </c>
      <c r="L11">
        <v>72</v>
      </c>
      <c r="M11">
        <v>71</v>
      </c>
      <c r="N11">
        <v>87</v>
      </c>
      <c r="O11">
        <v>87</v>
      </c>
      <c r="P11">
        <v>70</v>
      </c>
      <c r="Q11">
        <v>71</v>
      </c>
      <c r="R11">
        <v>83</v>
      </c>
      <c r="S11">
        <v>87</v>
      </c>
      <c r="T11">
        <v>67</v>
      </c>
      <c r="U11">
        <v>68</v>
      </c>
      <c r="V11">
        <v>83</v>
      </c>
      <c r="W11">
        <v>87</v>
      </c>
      <c r="X11">
        <v>67</v>
      </c>
      <c r="Y11">
        <v>71</v>
      </c>
      <c r="Z11">
        <v>87</v>
      </c>
      <c r="AA11">
        <v>89</v>
      </c>
      <c r="AB11">
        <v>67</v>
      </c>
      <c r="AC11">
        <v>71</v>
      </c>
      <c r="AD11">
        <v>79</v>
      </c>
      <c r="AE11">
        <v>81</v>
      </c>
      <c r="AF11">
        <v>62</v>
      </c>
      <c r="AG11">
        <v>71</v>
      </c>
      <c r="AH11">
        <v>79</v>
      </c>
      <c r="AI11">
        <v>85</v>
      </c>
      <c r="AJ11">
        <v>62</v>
      </c>
      <c r="AK11" s="1">
        <v>0</v>
      </c>
      <c r="AL11" s="2">
        <f>IF(NOT(ISNUMBER(gepModelClass1(A11:AJ11))),#REF!,gepModelClass1(A11:AJ11))</f>
        <v>6.4448202028530731E-6</v>
      </c>
      <c r="AM11" s="2">
        <f>IF(NOT(ISNUMBER(gepModelClass2(A11:AJ11))),#REF!,gepModelClass2(A11:AJ11))</f>
        <v>0.19405120107631402</v>
      </c>
      <c r="AN11" s="2">
        <f>IF(NOT(ISNUMBER(gepModelClass3(A11:AJ11))),#REF!,gepModelClass3(A11:AJ11))</f>
        <v>3.7331327087480079E-3</v>
      </c>
      <c r="AO11" s="2">
        <f>IF(NOT(ISNUMBER(gepModelClass4(A11:AJ11))),#REF!,gepModelClass4(A11:AJ11))</f>
        <v>3.8442294588079474E-4</v>
      </c>
      <c r="AP11" s="2">
        <f>IF(NOT(ISNUMBER(gepModelClass5(A11:AJ11))),#REF!,gepModelClass5(A11:AJ11))</f>
        <v>1.03268707013939E-2</v>
      </c>
      <c r="AQ11" s="2">
        <f>IF(NOT(ISNUMBER(gepModelClass6(A11:AJ11))),#REF!,gepModelClass6(A11:AJ11))</f>
        <v>0.65967756026375313</v>
      </c>
      <c r="AR11" s="3" t="str">
        <f t="shared" si="0"/>
        <v>very_damp_grey_soil</v>
      </c>
      <c r="AS11" s="5" t="s">
        <v>39</v>
      </c>
      <c r="AT11">
        <f t="shared" si="1"/>
        <v>1</v>
      </c>
      <c r="AU11" s="3"/>
      <c r="AV11" s="3"/>
      <c r="AW11" s="1"/>
      <c r="AX11" s="4"/>
      <c r="AY11" s="4"/>
    </row>
    <row r="12" spans="1:51" x14ac:dyDescent="0.25">
      <c r="A12">
        <v>72</v>
      </c>
      <c r="B12">
        <v>85</v>
      </c>
      <c r="C12">
        <v>90</v>
      </c>
      <c r="D12">
        <v>72</v>
      </c>
      <c r="E12">
        <v>68</v>
      </c>
      <c r="F12">
        <v>85</v>
      </c>
      <c r="G12">
        <v>94</v>
      </c>
      <c r="H12">
        <v>72</v>
      </c>
      <c r="I12">
        <v>68</v>
      </c>
      <c r="J12">
        <v>89</v>
      </c>
      <c r="K12">
        <v>90</v>
      </c>
      <c r="L12">
        <v>68</v>
      </c>
      <c r="M12">
        <v>68</v>
      </c>
      <c r="N12">
        <v>83</v>
      </c>
      <c r="O12">
        <v>87</v>
      </c>
      <c r="P12">
        <v>67</v>
      </c>
      <c r="Q12">
        <v>68</v>
      </c>
      <c r="R12">
        <v>83</v>
      </c>
      <c r="S12">
        <v>87</v>
      </c>
      <c r="T12">
        <v>67</v>
      </c>
      <c r="U12">
        <v>68</v>
      </c>
      <c r="V12">
        <v>79</v>
      </c>
      <c r="W12">
        <v>87</v>
      </c>
      <c r="X12">
        <v>63</v>
      </c>
      <c r="Y12">
        <v>71</v>
      </c>
      <c r="Z12">
        <v>79</v>
      </c>
      <c r="AA12">
        <v>85</v>
      </c>
      <c r="AB12">
        <v>62</v>
      </c>
      <c r="AC12">
        <v>67</v>
      </c>
      <c r="AD12">
        <v>75</v>
      </c>
      <c r="AE12">
        <v>85</v>
      </c>
      <c r="AF12">
        <v>62</v>
      </c>
      <c r="AG12">
        <v>71</v>
      </c>
      <c r="AH12">
        <v>75</v>
      </c>
      <c r="AI12">
        <v>85</v>
      </c>
      <c r="AJ12">
        <v>62</v>
      </c>
      <c r="AK12" s="1">
        <v>0</v>
      </c>
      <c r="AL12" s="2">
        <f>IF(NOT(ISNUMBER(gepModelClass1(A12:AJ12))),#REF!,gepModelClass1(A12:AJ12))</f>
        <v>3.3927572392092239E-6</v>
      </c>
      <c r="AM12" s="2">
        <f>IF(NOT(ISNUMBER(gepModelClass2(A12:AJ12))),#REF!,gepModelClass2(A12:AJ12))</f>
        <v>7.7828744630306979E-2</v>
      </c>
      <c r="AN12" s="2">
        <f>IF(NOT(ISNUMBER(gepModelClass3(A12:AJ12))),#REF!,gepModelClass3(A12:AJ12))</f>
        <v>1.120512270613962E-3</v>
      </c>
      <c r="AO12" s="2">
        <f>IF(NOT(ISNUMBER(gepModelClass4(A12:AJ12))),#REF!,gepModelClass4(A12:AJ12))</f>
        <v>5.4071896884092191E-4</v>
      </c>
      <c r="AP12" s="2">
        <f>IF(NOT(ISNUMBER(gepModelClass5(A12:AJ12))),#REF!,gepModelClass5(A12:AJ12))</f>
        <v>9.9121232096185067E-3</v>
      </c>
      <c r="AQ12" s="2">
        <f>IF(NOT(ISNUMBER(gepModelClass6(A12:AJ12))),#REF!,gepModelClass6(A12:AJ12))</f>
        <v>0.72648821251882734</v>
      </c>
      <c r="AR12" s="3" t="str">
        <f t="shared" si="0"/>
        <v>very_damp_grey_soil</v>
      </c>
      <c r="AS12" s="5" t="s">
        <v>39</v>
      </c>
      <c r="AT12">
        <f t="shared" si="1"/>
        <v>1</v>
      </c>
      <c r="AU12" s="3"/>
      <c r="AV12" s="3"/>
      <c r="AW12" s="1"/>
      <c r="AX12" s="4"/>
      <c r="AY12" s="4"/>
    </row>
    <row r="13" spans="1:51" x14ac:dyDescent="0.25">
      <c r="A13">
        <v>68</v>
      </c>
      <c r="B13">
        <v>85</v>
      </c>
      <c r="C13">
        <v>94</v>
      </c>
      <c r="D13">
        <v>72</v>
      </c>
      <c r="E13">
        <v>68</v>
      </c>
      <c r="F13">
        <v>89</v>
      </c>
      <c r="G13">
        <v>90</v>
      </c>
      <c r="H13">
        <v>68</v>
      </c>
      <c r="I13">
        <v>68</v>
      </c>
      <c r="J13">
        <v>85</v>
      </c>
      <c r="K13">
        <v>90</v>
      </c>
      <c r="L13">
        <v>72</v>
      </c>
      <c r="M13">
        <v>68</v>
      </c>
      <c r="N13">
        <v>83</v>
      </c>
      <c r="O13">
        <v>87</v>
      </c>
      <c r="P13">
        <v>67</v>
      </c>
      <c r="Q13">
        <v>68</v>
      </c>
      <c r="R13">
        <v>79</v>
      </c>
      <c r="S13">
        <v>87</v>
      </c>
      <c r="T13">
        <v>63</v>
      </c>
      <c r="U13">
        <v>68</v>
      </c>
      <c r="V13">
        <v>79</v>
      </c>
      <c r="W13">
        <v>87</v>
      </c>
      <c r="X13">
        <v>67</v>
      </c>
      <c r="Y13">
        <v>67</v>
      </c>
      <c r="Z13">
        <v>75</v>
      </c>
      <c r="AA13">
        <v>85</v>
      </c>
      <c r="AB13">
        <v>62</v>
      </c>
      <c r="AC13">
        <v>71</v>
      </c>
      <c r="AD13">
        <v>75</v>
      </c>
      <c r="AE13">
        <v>85</v>
      </c>
      <c r="AF13">
        <v>62</v>
      </c>
      <c r="AG13">
        <v>67</v>
      </c>
      <c r="AH13">
        <v>79</v>
      </c>
      <c r="AI13">
        <v>81</v>
      </c>
      <c r="AJ13">
        <v>62</v>
      </c>
      <c r="AK13" s="1">
        <v>0</v>
      </c>
      <c r="AL13" s="2">
        <f>IF(NOT(ISNUMBER(gepModelClass1(A13:AJ13))),#REF!,gepModelClass1(A13:AJ13))</f>
        <v>4.6163017179272753E-6</v>
      </c>
      <c r="AM13" s="2">
        <f>IF(NOT(ISNUMBER(gepModelClass2(A13:AJ13))),#REF!,gepModelClass2(A13:AJ13))</f>
        <v>5.6292163945515901E-2</v>
      </c>
      <c r="AN13" s="2">
        <f>IF(NOT(ISNUMBER(gepModelClass3(A13:AJ13))),#REF!,gepModelClass3(A13:AJ13))</f>
        <v>9.5451958769540138E-4</v>
      </c>
      <c r="AO13" s="2">
        <f>IF(NOT(ISNUMBER(gepModelClass4(A13:AJ13))),#REF!,gepModelClass4(A13:AJ13))</f>
        <v>6.3877139393578883E-4</v>
      </c>
      <c r="AP13" s="2">
        <f>IF(NOT(ISNUMBER(gepModelClass5(A13:AJ13))),#REF!,gepModelClass5(A13:AJ13))</f>
        <v>1.1542185850449962E-2</v>
      </c>
      <c r="AQ13" s="2">
        <f>IF(NOT(ISNUMBER(gepModelClass6(A13:AJ13))),#REF!,gepModelClass6(A13:AJ13))</f>
        <v>0.57376896372479314</v>
      </c>
      <c r="AR13" s="3" t="str">
        <f t="shared" si="0"/>
        <v>very_damp_grey_soil</v>
      </c>
      <c r="AS13" s="5" t="s">
        <v>39</v>
      </c>
      <c r="AT13">
        <f t="shared" si="1"/>
        <v>1</v>
      </c>
      <c r="AU13" s="3"/>
      <c r="AV13" s="3"/>
      <c r="AW13" s="1"/>
      <c r="AX13" s="4"/>
      <c r="AY13" s="4"/>
    </row>
    <row r="14" spans="1:51" x14ac:dyDescent="0.25">
      <c r="A14">
        <v>68</v>
      </c>
      <c r="B14">
        <v>89</v>
      </c>
      <c r="C14">
        <v>90</v>
      </c>
      <c r="D14">
        <v>68</v>
      </c>
      <c r="E14">
        <v>68</v>
      </c>
      <c r="F14">
        <v>85</v>
      </c>
      <c r="G14">
        <v>90</v>
      </c>
      <c r="H14">
        <v>72</v>
      </c>
      <c r="I14">
        <v>68</v>
      </c>
      <c r="J14">
        <v>85</v>
      </c>
      <c r="K14">
        <v>86</v>
      </c>
      <c r="L14">
        <v>68</v>
      </c>
      <c r="M14">
        <v>68</v>
      </c>
      <c r="N14">
        <v>79</v>
      </c>
      <c r="O14">
        <v>87</v>
      </c>
      <c r="P14">
        <v>63</v>
      </c>
      <c r="Q14">
        <v>68</v>
      </c>
      <c r="R14">
        <v>79</v>
      </c>
      <c r="S14">
        <v>87</v>
      </c>
      <c r="T14">
        <v>67</v>
      </c>
      <c r="U14">
        <v>71</v>
      </c>
      <c r="V14">
        <v>83</v>
      </c>
      <c r="W14">
        <v>87</v>
      </c>
      <c r="X14">
        <v>67</v>
      </c>
      <c r="Y14">
        <v>71</v>
      </c>
      <c r="Z14">
        <v>75</v>
      </c>
      <c r="AA14">
        <v>85</v>
      </c>
      <c r="AB14">
        <v>62</v>
      </c>
      <c r="AC14">
        <v>67</v>
      </c>
      <c r="AD14">
        <v>79</v>
      </c>
      <c r="AE14">
        <v>81</v>
      </c>
      <c r="AF14">
        <v>62</v>
      </c>
      <c r="AG14">
        <v>71</v>
      </c>
      <c r="AH14">
        <v>79</v>
      </c>
      <c r="AI14">
        <v>85</v>
      </c>
      <c r="AJ14">
        <v>62</v>
      </c>
      <c r="AK14" s="1">
        <v>0</v>
      </c>
      <c r="AL14" s="2">
        <f>IF(NOT(ISNUMBER(gepModelClass1(A14:AJ14))),#REF!,gepModelClass1(A14:AJ14))</f>
        <v>5.1308746845380459E-6</v>
      </c>
      <c r="AM14" s="2">
        <f>IF(NOT(ISNUMBER(gepModelClass2(A14:AJ14))),#REF!,gepModelClass2(A14:AJ14))</f>
        <v>7.7828744630306979E-2</v>
      </c>
      <c r="AN14" s="2">
        <f>IF(NOT(ISNUMBER(gepModelClass3(A14:AJ14))),#REF!,gepModelClass3(A14:AJ14))</f>
        <v>1.255909101047328E-3</v>
      </c>
      <c r="AO14" s="2">
        <f>IF(NOT(ISNUMBER(gepModelClass4(A14:AJ14))),#REF!,gepModelClass4(A14:AJ14))</f>
        <v>4.1834814401422294E-4</v>
      </c>
      <c r="AP14" s="2">
        <f>IF(NOT(ISNUMBER(gepModelClass5(A14:AJ14))),#REF!,gepModelClass5(A14:AJ14))</f>
        <v>1.0679484567575831E-2</v>
      </c>
      <c r="AQ14" s="2">
        <f>IF(NOT(ISNUMBER(gepModelClass6(A14:AJ14))),#REF!,gepModelClass6(A14:AJ14))</f>
        <v>0.52046311163158498</v>
      </c>
      <c r="AR14" s="3" t="str">
        <f t="shared" si="0"/>
        <v>very_damp_grey_soil</v>
      </c>
      <c r="AS14" s="5" t="s">
        <v>39</v>
      </c>
      <c r="AT14">
        <f t="shared" si="1"/>
        <v>1</v>
      </c>
      <c r="AU14" s="3"/>
      <c r="AV14" s="3"/>
      <c r="AW14" s="1"/>
      <c r="AX14" s="4"/>
      <c r="AY14" s="4"/>
    </row>
    <row r="15" spans="1:51" x14ac:dyDescent="0.25">
      <c r="A15">
        <v>68</v>
      </c>
      <c r="B15">
        <v>85</v>
      </c>
      <c r="C15">
        <v>90</v>
      </c>
      <c r="D15">
        <v>72</v>
      </c>
      <c r="E15">
        <v>68</v>
      </c>
      <c r="F15">
        <v>85</v>
      </c>
      <c r="G15">
        <v>86</v>
      </c>
      <c r="H15">
        <v>68</v>
      </c>
      <c r="I15">
        <v>68</v>
      </c>
      <c r="J15">
        <v>89</v>
      </c>
      <c r="K15">
        <v>86</v>
      </c>
      <c r="L15">
        <v>72</v>
      </c>
      <c r="M15">
        <v>68</v>
      </c>
      <c r="N15">
        <v>79</v>
      </c>
      <c r="O15">
        <v>87</v>
      </c>
      <c r="P15">
        <v>67</v>
      </c>
      <c r="Q15">
        <v>71</v>
      </c>
      <c r="R15">
        <v>83</v>
      </c>
      <c r="S15">
        <v>87</v>
      </c>
      <c r="T15">
        <v>67</v>
      </c>
      <c r="U15">
        <v>68</v>
      </c>
      <c r="V15">
        <v>83</v>
      </c>
      <c r="W15">
        <v>87</v>
      </c>
      <c r="X15">
        <v>67</v>
      </c>
      <c r="Y15">
        <v>67</v>
      </c>
      <c r="Z15">
        <v>79</v>
      </c>
      <c r="AA15">
        <v>81</v>
      </c>
      <c r="AB15">
        <v>62</v>
      </c>
      <c r="AC15">
        <v>71</v>
      </c>
      <c r="AD15">
        <v>79</v>
      </c>
      <c r="AE15">
        <v>85</v>
      </c>
      <c r="AF15">
        <v>62</v>
      </c>
      <c r="AG15">
        <v>71</v>
      </c>
      <c r="AH15">
        <v>75</v>
      </c>
      <c r="AI15">
        <v>81</v>
      </c>
      <c r="AJ15">
        <v>67</v>
      </c>
      <c r="AK15" s="1">
        <v>0</v>
      </c>
      <c r="AL15" s="2">
        <f>IF(NOT(ISNUMBER(gepModelClass1(A15:AJ15))),#REF!,gepModelClass1(A15:AJ15))</f>
        <v>4.6022343353477658E-6</v>
      </c>
      <c r="AM15" s="2">
        <f>IF(NOT(ISNUMBER(gepModelClass2(A15:AJ15))),#REF!,gepModelClass2(A15:AJ15))</f>
        <v>0.13368923344315362</v>
      </c>
      <c r="AN15" s="2">
        <f>IF(NOT(ISNUMBER(gepModelClass3(A15:AJ15))),#REF!,gepModelClass3(A15:AJ15))</f>
        <v>1.4560542903720977E-3</v>
      </c>
      <c r="AO15" s="2">
        <f>IF(NOT(ISNUMBER(gepModelClass4(A15:AJ15))),#REF!,gepModelClass4(A15:AJ15))</f>
        <v>7.7854626407617355E-4</v>
      </c>
      <c r="AP15" s="2">
        <f>IF(NOT(ISNUMBER(gepModelClass5(A15:AJ15))),#REF!,gepModelClass5(A15:AJ15))</f>
        <v>1.1075060252169637E-2</v>
      </c>
      <c r="AQ15" s="2">
        <f>IF(NOT(ISNUMBER(gepModelClass6(A15:AJ15))),#REF!,gepModelClass6(A15:AJ15))</f>
        <v>0.6088887351530452</v>
      </c>
      <c r="AR15" s="3" t="str">
        <f t="shared" si="0"/>
        <v>very_damp_grey_soil</v>
      </c>
      <c r="AS15" s="5" t="s">
        <v>39</v>
      </c>
      <c r="AT15">
        <f t="shared" si="1"/>
        <v>1</v>
      </c>
      <c r="AU15" s="3"/>
      <c r="AV15" s="3"/>
      <c r="AW15" s="1"/>
      <c r="AX15" s="4"/>
      <c r="AY15" s="4"/>
    </row>
    <row r="16" spans="1:51" x14ac:dyDescent="0.25">
      <c r="A16">
        <v>80</v>
      </c>
      <c r="B16">
        <v>98</v>
      </c>
      <c r="C16">
        <v>106</v>
      </c>
      <c r="D16">
        <v>83</v>
      </c>
      <c r="E16">
        <v>80</v>
      </c>
      <c r="F16">
        <v>94</v>
      </c>
      <c r="G16">
        <v>102</v>
      </c>
      <c r="H16">
        <v>83</v>
      </c>
      <c r="I16">
        <v>80</v>
      </c>
      <c r="J16">
        <v>102</v>
      </c>
      <c r="K16">
        <v>111</v>
      </c>
      <c r="L16">
        <v>87</v>
      </c>
      <c r="M16">
        <v>76</v>
      </c>
      <c r="N16">
        <v>95</v>
      </c>
      <c r="O16">
        <v>104</v>
      </c>
      <c r="P16">
        <v>81</v>
      </c>
      <c r="Q16">
        <v>84</v>
      </c>
      <c r="R16">
        <v>103</v>
      </c>
      <c r="S16">
        <v>104</v>
      </c>
      <c r="T16">
        <v>85</v>
      </c>
      <c r="U16">
        <v>84</v>
      </c>
      <c r="V16">
        <v>103</v>
      </c>
      <c r="W16">
        <v>108</v>
      </c>
      <c r="X16">
        <v>85</v>
      </c>
      <c r="Y16">
        <v>75</v>
      </c>
      <c r="Z16">
        <v>83</v>
      </c>
      <c r="AA16">
        <v>96</v>
      </c>
      <c r="AB16">
        <v>83</v>
      </c>
      <c r="AC16">
        <v>79</v>
      </c>
      <c r="AD16">
        <v>99</v>
      </c>
      <c r="AE16">
        <v>104</v>
      </c>
      <c r="AF16">
        <v>83</v>
      </c>
      <c r="AG16">
        <v>84</v>
      </c>
      <c r="AH16">
        <v>99</v>
      </c>
      <c r="AI16">
        <v>113</v>
      </c>
      <c r="AJ16">
        <v>87</v>
      </c>
      <c r="AK16" s="1">
        <v>0</v>
      </c>
      <c r="AL16" s="2">
        <f>IF(NOT(ISNUMBER(gepModelClass1(A16:AJ16))),#REF!,gepModelClass1(A16:AJ16))</f>
        <v>1.5848571303973436E-5</v>
      </c>
      <c r="AM16" s="2">
        <f>IF(NOT(ISNUMBER(gepModelClass2(A16:AJ16))),#REF!,gepModelClass2(A16:AJ16))</f>
        <v>6.1857524256868236E-3</v>
      </c>
      <c r="AN16" s="2">
        <f>IF(NOT(ISNUMBER(gepModelClass3(A16:AJ16))),#REF!,gepModelClass3(A16:AJ16))</f>
        <v>0.81066442930752258</v>
      </c>
      <c r="AO16" s="2">
        <f>IF(NOT(ISNUMBER(gepModelClass4(A16:AJ16))),#REF!,gepModelClass4(A16:AJ16))</f>
        <v>2.7531604852606013E-4</v>
      </c>
      <c r="AP16" s="2">
        <f>IF(NOT(ISNUMBER(gepModelClass5(A16:AJ16))),#REF!,gepModelClass5(A16:AJ16))</f>
        <v>8.551762516932555E-3</v>
      </c>
      <c r="AQ16" s="2">
        <f>IF(NOT(ISNUMBER(gepModelClass6(A16:AJ16))),#REF!,gepModelClass6(A16:AJ16))</f>
        <v>1.8748071136441634E-2</v>
      </c>
      <c r="AR16" s="3" t="str">
        <f t="shared" si="0"/>
        <v>grey_soil</v>
      </c>
      <c r="AS16" s="5" t="s">
        <v>38</v>
      </c>
      <c r="AT16">
        <f t="shared" si="1"/>
        <v>0</v>
      </c>
      <c r="AU16" s="3"/>
      <c r="AV16" s="3"/>
      <c r="AW16" s="1"/>
      <c r="AX16" s="4"/>
      <c r="AY16" s="4"/>
    </row>
    <row r="17" spans="1:51" x14ac:dyDescent="0.25">
      <c r="A17">
        <v>80</v>
      </c>
      <c r="B17">
        <v>102</v>
      </c>
      <c r="C17">
        <v>111</v>
      </c>
      <c r="D17">
        <v>87</v>
      </c>
      <c r="E17">
        <v>84</v>
      </c>
      <c r="F17">
        <v>106</v>
      </c>
      <c r="G17">
        <v>115</v>
      </c>
      <c r="H17">
        <v>91</v>
      </c>
      <c r="I17">
        <v>88</v>
      </c>
      <c r="J17">
        <v>106</v>
      </c>
      <c r="K17">
        <v>115</v>
      </c>
      <c r="L17">
        <v>91</v>
      </c>
      <c r="M17">
        <v>84</v>
      </c>
      <c r="N17">
        <v>103</v>
      </c>
      <c r="O17">
        <v>108</v>
      </c>
      <c r="P17">
        <v>85</v>
      </c>
      <c r="Q17">
        <v>88</v>
      </c>
      <c r="R17">
        <v>107</v>
      </c>
      <c r="S17">
        <v>118</v>
      </c>
      <c r="T17">
        <v>88</v>
      </c>
      <c r="U17">
        <v>88</v>
      </c>
      <c r="V17">
        <v>107</v>
      </c>
      <c r="W17">
        <v>118</v>
      </c>
      <c r="X17">
        <v>92</v>
      </c>
      <c r="Y17">
        <v>84</v>
      </c>
      <c r="Z17">
        <v>99</v>
      </c>
      <c r="AA17">
        <v>113</v>
      </c>
      <c r="AB17">
        <v>87</v>
      </c>
      <c r="AC17">
        <v>84</v>
      </c>
      <c r="AD17">
        <v>99</v>
      </c>
      <c r="AE17">
        <v>109</v>
      </c>
      <c r="AF17">
        <v>87</v>
      </c>
      <c r="AG17">
        <v>84</v>
      </c>
      <c r="AH17">
        <v>103</v>
      </c>
      <c r="AI17">
        <v>109</v>
      </c>
      <c r="AJ17">
        <v>83</v>
      </c>
      <c r="AK17" s="1">
        <v>0</v>
      </c>
      <c r="AL17" s="2">
        <f>IF(NOT(ISNUMBER(gepModelClass1(A17:AJ17))),#REF!,gepModelClass1(A17:AJ17))</f>
        <v>1.6666642435360992E-5</v>
      </c>
      <c r="AM17" s="2">
        <f>IF(NOT(ISNUMBER(gepModelClass2(A17:AJ17))),#REF!,gepModelClass2(A17:AJ17))</f>
        <v>2.0007326750940194E-2</v>
      </c>
      <c r="AN17" s="2">
        <f>IF(NOT(ISNUMBER(gepModelClass3(A17:AJ17))),#REF!,gepModelClass3(A17:AJ17))</f>
        <v>0.98455912586551531</v>
      </c>
      <c r="AO17" s="2">
        <f>IF(NOT(ISNUMBER(gepModelClass4(A17:AJ17))),#REF!,gepModelClass4(A17:AJ17))</f>
        <v>1.6496810850824209E-4</v>
      </c>
      <c r="AP17" s="2">
        <f>IF(NOT(ISNUMBER(gepModelClass5(A17:AJ17))),#REF!,gepModelClass5(A17:AJ17))</f>
        <v>1.0435230502596088E-2</v>
      </c>
      <c r="AQ17" s="2">
        <f>IF(NOT(ISNUMBER(gepModelClass6(A17:AJ17))),#REF!,gepModelClass6(A17:AJ17))</f>
        <v>1.5100767703857725E-2</v>
      </c>
      <c r="AR17" s="3" t="str">
        <f t="shared" si="0"/>
        <v>grey_soil</v>
      </c>
      <c r="AS17" s="5" t="s">
        <v>38</v>
      </c>
      <c r="AT17">
        <f t="shared" si="1"/>
        <v>0</v>
      </c>
      <c r="AU17" s="3"/>
      <c r="AV17" s="3"/>
      <c r="AW17" s="1"/>
      <c r="AX17" s="4"/>
      <c r="AY17" s="4"/>
    </row>
    <row r="18" spans="1:51" x14ac:dyDescent="0.25">
      <c r="A18">
        <v>84</v>
      </c>
      <c r="B18">
        <v>106</v>
      </c>
      <c r="C18">
        <v>115</v>
      </c>
      <c r="D18">
        <v>91</v>
      </c>
      <c r="E18">
        <v>88</v>
      </c>
      <c r="F18">
        <v>106</v>
      </c>
      <c r="G18">
        <v>115</v>
      </c>
      <c r="H18">
        <v>91</v>
      </c>
      <c r="I18">
        <v>88</v>
      </c>
      <c r="J18">
        <v>106</v>
      </c>
      <c r="K18">
        <v>115</v>
      </c>
      <c r="L18">
        <v>87</v>
      </c>
      <c r="M18">
        <v>88</v>
      </c>
      <c r="N18">
        <v>107</v>
      </c>
      <c r="O18">
        <v>118</v>
      </c>
      <c r="P18">
        <v>88</v>
      </c>
      <c r="Q18">
        <v>88</v>
      </c>
      <c r="R18">
        <v>107</v>
      </c>
      <c r="S18">
        <v>118</v>
      </c>
      <c r="T18">
        <v>92</v>
      </c>
      <c r="U18">
        <v>88</v>
      </c>
      <c r="V18">
        <v>107</v>
      </c>
      <c r="W18">
        <v>118</v>
      </c>
      <c r="X18">
        <v>92</v>
      </c>
      <c r="Y18">
        <v>84</v>
      </c>
      <c r="Z18">
        <v>99</v>
      </c>
      <c r="AA18">
        <v>109</v>
      </c>
      <c r="AB18">
        <v>87</v>
      </c>
      <c r="AC18">
        <v>84</v>
      </c>
      <c r="AD18">
        <v>103</v>
      </c>
      <c r="AE18">
        <v>109</v>
      </c>
      <c r="AF18">
        <v>83</v>
      </c>
      <c r="AG18">
        <v>88</v>
      </c>
      <c r="AH18">
        <v>107</v>
      </c>
      <c r="AI18">
        <v>113</v>
      </c>
      <c r="AJ18">
        <v>87</v>
      </c>
      <c r="AK18" s="1">
        <v>0</v>
      </c>
      <c r="AL18" s="2">
        <f>IF(NOT(ISNUMBER(gepModelClass1(A18:AJ18))),#REF!,gepModelClass1(A18:AJ18))</f>
        <v>5.5327111146137633E-6</v>
      </c>
      <c r="AM18" s="2">
        <f>IF(NOT(ISNUMBER(gepModelClass2(A18:AJ18))),#REF!,gepModelClass2(A18:AJ18))</f>
        <v>2.3226163584902815E-2</v>
      </c>
      <c r="AN18" s="2">
        <f>IF(NOT(ISNUMBER(gepModelClass3(A18:AJ18))),#REF!,gepModelClass3(A18:AJ18))</f>
        <v>0.99427332224706877</v>
      </c>
      <c r="AO18" s="2">
        <f>IF(NOT(ISNUMBER(gepModelClass4(A18:AJ18))),#REF!,gepModelClass4(A18:AJ18))</f>
        <v>1.7232591314633738E-4</v>
      </c>
      <c r="AP18" s="2">
        <f>IF(NOT(ISNUMBER(gepModelClass5(A18:AJ18))),#REF!,gepModelClass5(A18:AJ18))</f>
        <v>9.7773695936283073E-3</v>
      </c>
      <c r="AQ18" s="2">
        <f>IF(NOT(ISNUMBER(gepModelClass6(A18:AJ18))),#REF!,gepModelClass6(A18:AJ18))</f>
        <v>1.905496941605557E-3</v>
      </c>
      <c r="AR18" s="3" t="str">
        <f t="shared" si="0"/>
        <v>grey_soil</v>
      </c>
      <c r="AS18" s="5" t="s">
        <v>38</v>
      </c>
      <c r="AT18">
        <f t="shared" si="1"/>
        <v>0</v>
      </c>
      <c r="AU18" s="3"/>
      <c r="AV18" s="3"/>
      <c r="AW18" s="1"/>
      <c r="AX18" s="4"/>
      <c r="AY18" s="4"/>
    </row>
    <row r="19" spans="1:51" x14ac:dyDescent="0.25">
      <c r="A19">
        <v>88</v>
      </c>
      <c r="B19">
        <v>106</v>
      </c>
      <c r="C19">
        <v>115</v>
      </c>
      <c r="D19">
        <v>91</v>
      </c>
      <c r="E19">
        <v>88</v>
      </c>
      <c r="F19">
        <v>106</v>
      </c>
      <c r="G19">
        <v>115</v>
      </c>
      <c r="H19">
        <v>87</v>
      </c>
      <c r="I19">
        <v>88</v>
      </c>
      <c r="J19">
        <v>111</v>
      </c>
      <c r="K19">
        <v>111</v>
      </c>
      <c r="L19">
        <v>91</v>
      </c>
      <c r="M19">
        <v>88</v>
      </c>
      <c r="N19">
        <v>107</v>
      </c>
      <c r="O19">
        <v>118</v>
      </c>
      <c r="P19">
        <v>92</v>
      </c>
      <c r="Q19">
        <v>88</v>
      </c>
      <c r="R19">
        <v>107</v>
      </c>
      <c r="S19">
        <v>118</v>
      </c>
      <c r="T19">
        <v>92</v>
      </c>
      <c r="U19">
        <v>88</v>
      </c>
      <c r="V19">
        <v>112</v>
      </c>
      <c r="W19">
        <v>113</v>
      </c>
      <c r="X19">
        <v>88</v>
      </c>
      <c r="Y19">
        <v>84</v>
      </c>
      <c r="Z19">
        <v>103</v>
      </c>
      <c r="AA19">
        <v>109</v>
      </c>
      <c r="AB19">
        <v>83</v>
      </c>
      <c r="AC19">
        <v>88</v>
      </c>
      <c r="AD19">
        <v>107</v>
      </c>
      <c r="AE19">
        <v>113</v>
      </c>
      <c r="AF19">
        <v>87</v>
      </c>
      <c r="AG19">
        <v>88</v>
      </c>
      <c r="AH19">
        <v>107</v>
      </c>
      <c r="AI19">
        <v>104</v>
      </c>
      <c r="AJ19">
        <v>87</v>
      </c>
      <c r="AK19" s="1">
        <v>0</v>
      </c>
      <c r="AL19" s="2">
        <f>IF(NOT(ISNUMBER(gepModelClass1(A19:AJ19))),#REF!,gepModelClass1(A19:AJ19))</f>
        <v>4.3457688352332581E-6</v>
      </c>
      <c r="AM19" s="2">
        <f>IF(NOT(ISNUMBER(gepModelClass2(A19:AJ19))),#REF!,gepModelClass2(A19:AJ19))</f>
        <v>4.0017982474445879E-2</v>
      </c>
      <c r="AN19" s="2">
        <f>IF(NOT(ISNUMBER(gepModelClass3(A19:AJ19))),#REF!,gepModelClass3(A19:AJ19))</f>
        <v>0.99686117027855381</v>
      </c>
      <c r="AO19" s="2">
        <f>IF(NOT(ISNUMBER(gepModelClass4(A19:AJ19))),#REF!,gepModelClass4(A19:AJ19))</f>
        <v>2.6135425873311587E-4</v>
      </c>
      <c r="AP19" s="2">
        <f>IF(NOT(ISNUMBER(gepModelClass5(A19:AJ19))),#REF!,gepModelClass5(A19:AJ19))</f>
        <v>9.2116012967091536E-3</v>
      </c>
      <c r="AQ19" s="2">
        <f>IF(NOT(ISNUMBER(gepModelClass6(A19:AJ19))),#REF!,gepModelClass6(A19:AJ19))</f>
        <v>3.3775419464810922E-3</v>
      </c>
      <c r="AR19" s="3" t="str">
        <f t="shared" si="0"/>
        <v>grey_soil</v>
      </c>
      <c r="AS19" s="5" t="s">
        <v>38</v>
      </c>
      <c r="AT19">
        <f t="shared" si="1"/>
        <v>0</v>
      </c>
      <c r="AU19" s="3"/>
      <c r="AV19" s="3"/>
      <c r="AW19" s="1"/>
      <c r="AX19" s="4"/>
      <c r="AY19" s="4"/>
    </row>
    <row r="20" spans="1:51" x14ac:dyDescent="0.25">
      <c r="A20">
        <v>88</v>
      </c>
      <c r="B20">
        <v>111</v>
      </c>
      <c r="C20">
        <v>111</v>
      </c>
      <c r="D20">
        <v>91</v>
      </c>
      <c r="E20">
        <v>88</v>
      </c>
      <c r="F20">
        <v>106</v>
      </c>
      <c r="G20">
        <v>115</v>
      </c>
      <c r="H20">
        <v>87</v>
      </c>
      <c r="I20">
        <v>84</v>
      </c>
      <c r="J20">
        <v>98</v>
      </c>
      <c r="K20">
        <v>111</v>
      </c>
      <c r="L20">
        <v>83</v>
      </c>
      <c r="M20">
        <v>88</v>
      </c>
      <c r="N20">
        <v>112</v>
      </c>
      <c r="O20">
        <v>113</v>
      </c>
      <c r="P20">
        <v>88</v>
      </c>
      <c r="Q20">
        <v>88</v>
      </c>
      <c r="R20">
        <v>103</v>
      </c>
      <c r="S20">
        <v>113</v>
      </c>
      <c r="T20">
        <v>88</v>
      </c>
      <c r="U20">
        <v>88</v>
      </c>
      <c r="V20">
        <v>103</v>
      </c>
      <c r="W20">
        <v>108</v>
      </c>
      <c r="X20">
        <v>85</v>
      </c>
      <c r="Y20">
        <v>88</v>
      </c>
      <c r="Z20">
        <v>107</v>
      </c>
      <c r="AA20">
        <v>104</v>
      </c>
      <c r="AB20">
        <v>87</v>
      </c>
      <c r="AC20">
        <v>88</v>
      </c>
      <c r="AD20">
        <v>107</v>
      </c>
      <c r="AE20">
        <v>109</v>
      </c>
      <c r="AF20">
        <v>83</v>
      </c>
      <c r="AG20">
        <v>84</v>
      </c>
      <c r="AH20">
        <v>99</v>
      </c>
      <c r="AI20">
        <v>109</v>
      </c>
      <c r="AJ20">
        <v>83</v>
      </c>
      <c r="AK20" s="1">
        <v>0</v>
      </c>
      <c r="AL20" s="2">
        <f>IF(NOT(ISNUMBER(gepModelClass1(A20:AJ20))),#REF!,gepModelClass1(A20:AJ20))</f>
        <v>4.6750650986062559E-6</v>
      </c>
      <c r="AM20" s="2">
        <f>IF(NOT(ISNUMBER(gepModelClass2(A20:AJ20))),#REF!,gepModelClass2(A20:AJ20))</f>
        <v>3.1734005920211954E-3</v>
      </c>
      <c r="AN20" s="2">
        <f>IF(NOT(ISNUMBER(gepModelClass3(A20:AJ20))),#REF!,gepModelClass3(A20:AJ20))</f>
        <v>0.99143642570354151</v>
      </c>
      <c r="AO20" s="2">
        <f>IF(NOT(ISNUMBER(gepModelClass4(A20:AJ20))),#REF!,gepModelClass4(A20:AJ20))</f>
        <v>1.5578744404161452E-4</v>
      </c>
      <c r="AP20" s="2">
        <f>IF(NOT(ISNUMBER(gepModelClass5(A20:AJ20))),#REF!,gepModelClass5(A20:AJ20))</f>
        <v>9.8035613206815825E-3</v>
      </c>
      <c r="AQ20" s="2">
        <f>IF(NOT(ISNUMBER(gepModelClass6(A20:AJ20))),#REF!,gepModelClass6(A20:AJ20))</f>
        <v>1.0193085442485851E-2</v>
      </c>
      <c r="AR20" s="3" t="str">
        <f t="shared" si="0"/>
        <v>grey_soil</v>
      </c>
      <c r="AS20" s="5" t="s">
        <v>38</v>
      </c>
      <c r="AT20">
        <f t="shared" si="1"/>
        <v>0</v>
      </c>
      <c r="AU20" s="3"/>
      <c r="AV20" s="3"/>
      <c r="AW20" s="1"/>
      <c r="AX20" s="4"/>
      <c r="AY20" s="4"/>
    </row>
    <row r="21" spans="1:51" x14ac:dyDescent="0.25">
      <c r="A21">
        <v>88</v>
      </c>
      <c r="B21">
        <v>106</v>
      </c>
      <c r="C21">
        <v>115</v>
      </c>
      <c r="D21">
        <v>87</v>
      </c>
      <c r="E21">
        <v>84</v>
      </c>
      <c r="F21">
        <v>98</v>
      </c>
      <c r="G21">
        <v>111</v>
      </c>
      <c r="H21">
        <v>83</v>
      </c>
      <c r="I21">
        <v>80</v>
      </c>
      <c r="J21">
        <v>89</v>
      </c>
      <c r="K21">
        <v>115</v>
      </c>
      <c r="L21">
        <v>87</v>
      </c>
      <c r="M21">
        <v>88</v>
      </c>
      <c r="N21">
        <v>103</v>
      </c>
      <c r="O21">
        <v>113</v>
      </c>
      <c r="P21">
        <v>88</v>
      </c>
      <c r="Q21">
        <v>88</v>
      </c>
      <c r="R21">
        <v>103</v>
      </c>
      <c r="S21">
        <v>108</v>
      </c>
      <c r="T21">
        <v>85</v>
      </c>
      <c r="U21">
        <v>84</v>
      </c>
      <c r="V21">
        <v>99</v>
      </c>
      <c r="W21">
        <v>108</v>
      </c>
      <c r="X21">
        <v>85</v>
      </c>
      <c r="Y21">
        <v>88</v>
      </c>
      <c r="Z21">
        <v>107</v>
      </c>
      <c r="AA21">
        <v>109</v>
      </c>
      <c r="AB21">
        <v>83</v>
      </c>
      <c r="AC21">
        <v>84</v>
      </c>
      <c r="AD21">
        <v>99</v>
      </c>
      <c r="AE21">
        <v>109</v>
      </c>
      <c r="AF21">
        <v>83</v>
      </c>
      <c r="AG21">
        <v>88</v>
      </c>
      <c r="AH21">
        <v>103</v>
      </c>
      <c r="AI21">
        <v>109</v>
      </c>
      <c r="AJ21">
        <v>87</v>
      </c>
      <c r="AK21" s="1">
        <v>0</v>
      </c>
      <c r="AL21" s="2">
        <f>IF(NOT(ISNUMBER(gepModelClass1(A21:AJ21))),#REF!,gepModelClass1(A21:AJ21))</f>
        <v>5.6450227245166511E-6</v>
      </c>
      <c r="AM21" s="2">
        <f>IF(NOT(ISNUMBER(gepModelClass2(A21:AJ21))),#REF!,gepModelClass2(A21:AJ21))</f>
        <v>6.8677042161896917E-3</v>
      </c>
      <c r="AN21" s="2">
        <f>IF(NOT(ISNUMBER(gepModelClass3(A21:AJ21))),#REF!,gepModelClass3(A21:AJ21))</f>
        <v>0.98854707656210161</v>
      </c>
      <c r="AO21" s="2">
        <f>IF(NOT(ISNUMBER(gepModelClass4(A21:AJ21))),#REF!,gepModelClass4(A21:AJ21))</f>
        <v>5.0609897121032121E-5</v>
      </c>
      <c r="AP21" s="2">
        <f>IF(NOT(ISNUMBER(gepModelClass5(A21:AJ21))),#REF!,gepModelClass5(A21:AJ21))</f>
        <v>7.9101128928494215E-3</v>
      </c>
      <c r="AQ21" s="2">
        <f>IF(NOT(ISNUMBER(gepModelClass6(A21:AJ21))),#REF!,gepModelClass6(A21:AJ21))</f>
        <v>4.9003841029294608E-3</v>
      </c>
      <c r="AR21" s="3" t="str">
        <f t="shared" si="0"/>
        <v>grey_soil</v>
      </c>
      <c r="AS21" s="5" t="s">
        <v>38</v>
      </c>
      <c r="AT21">
        <f t="shared" si="1"/>
        <v>0</v>
      </c>
      <c r="AU21" s="3"/>
      <c r="AV21" s="3"/>
      <c r="AW21" s="1"/>
      <c r="AX21" s="4"/>
      <c r="AY21" s="4"/>
    </row>
    <row r="22" spans="1:51" x14ac:dyDescent="0.25">
      <c r="A22">
        <v>92</v>
      </c>
      <c r="B22">
        <v>115</v>
      </c>
      <c r="C22">
        <v>111</v>
      </c>
      <c r="D22">
        <v>91</v>
      </c>
      <c r="E22">
        <v>92</v>
      </c>
      <c r="F22">
        <v>115</v>
      </c>
      <c r="G22">
        <v>115</v>
      </c>
      <c r="H22">
        <v>94</v>
      </c>
      <c r="I22">
        <v>92</v>
      </c>
      <c r="J22">
        <v>111</v>
      </c>
      <c r="K22">
        <v>120</v>
      </c>
      <c r="L22">
        <v>91</v>
      </c>
      <c r="M22">
        <v>88</v>
      </c>
      <c r="N22">
        <v>103</v>
      </c>
      <c r="O22">
        <v>113</v>
      </c>
      <c r="P22">
        <v>88</v>
      </c>
      <c r="Q22">
        <v>88</v>
      </c>
      <c r="R22">
        <v>112</v>
      </c>
      <c r="S22">
        <v>118</v>
      </c>
      <c r="T22">
        <v>92</v>
      </c>
      <c r="U22">
        <v>88</v>
      </c>
      <c r="V22">
        <v>112</v>
      </c>
      <c r="W22">
        <v>122</v>
      </c>
      <c r="X22">
        <v>88</v>
      </c>
      <c r="Y22">
        <v>84</v>
      </c>
      <c r="Z22">
        <v>103</v>
      </c>
      <c r="AA22">
        <v>113</v>
      </c>
      <c r="AB22">
        <v>87</v>
      </c>
      <c r="AC22">
        <v>88</v>
      </c>
      <c r="AD22">
        <v>111</v>
      </c>
      <c r="AE22">
        <v>113</v>
      </c>
      <c r="AF22">
        <v>92</v>
      </c>
      <c r="AG22">
        <v>93</v>
      </c>
      <c r="AH22">
        <v>107</v>
      </c>
      <c r="AI22">
        <v>109</v>
      </c>
      <c r="AJ22">
        <v>92</v>
      </c>
      <c r="AK22" s="1">
        <v>0</v>
      </c>
      <c r="AL22" s="2">
        <f>IF(NOT(ISNUMBER(gepModelClass1(A22:AJ22))),#REF!,gepModelClass1(A22:AJ22))</f>
        <v>8.5862495398199892E-6</v>
      </c>
      <c r="AM22" s="2">
        <f>IF(NOT(ISNUMBER(gepModelClass2(A22:AJ22))),#REF!,gepModelClass2(A22:AJ22))</f>
        <v>2.3693829811798375E-2</v>
      </c>
      <c r="AN22" s="2">
        <f>IF(NOT(ISNUMBER(gepModelClass3(A22:AJ22))),#REF!,gepModelClass3(A22:AJ22))</f>
        <v>0.99930078997079019</v>
      </c>
      <c r="AO22" s="2">
        <f>IF(NOT(ISNUMBER(gepModelClass4(A22:AJ22))),#REF!,gepModelClass4(A22:AJ22))</f>
        <v>1.4794872816170762E-4</v>
      </c>
      <c r="AP22" s="2">
        <f>IF(NOT(ISNUMBER(gepModelClass5(A22:AJ22))),#REF!,gepModelClass5(A22:AJ22))</f>
        <v>1.0331373515320983E-2</v>
      </c>
      <c r="AQ22" s="2">
        <f>IF(NOT(ISNUMBER(gepModelClass6(A22:AJ22))),#REF!,gepModelClass6(A22:AJ22))</f>
        <v>1.4972026003660464E-2</v>
      </c>
      <c r="AR22" s="3" t="str">
        <f t="shared" si="0"/>
        <v>grey_soil</v>
      </c>
      <c r="AS22" s="5" t="s">
        <v>38</v>
      </c>
      <c r="AT22">
        <f t="shared" si="1"/>
        <v>0</v>
      </c>
      <c r="AU22" s="3"/>
      <c r="AV22" s="3"/>
      <c r="AW22" s="1"/>
      <c r="AX22" s="4"/>
      <c r="AY22" s="4"/>
    </row>
    <row r="23" spans="1:51" x14ac:dyDescent="0.25">
      <c r="A23">
        <v>84</v>
      </c>
      <c r="B23">
        <v>106</v>
      </c>
      <c r="C23">
        <v>111</v>
      </c>
      <c r="D23">
        <v>87</v>
      </c>
      <c r="E23">
        <v>84</v>
      </c>
      <c r="F23">
        <v>106</v>
      </c>
      <c r="G23">
        <v>111</v>
      </c>
      <c r="H23">
        <v>87</v>
      </c>
      <c r="I23">
        <v>84</v>
      </c>
      <c r="J23">
        <v>106</v>
      </c>
      <c r="K23">
        <v>111</v>
      </c>
      <c r="L23">
        <v>87</v>
      </c>
      <c r="M23">
        <v>92</v>
      </c>
      <c r="N23">
        <v>112</v>
      </c>
      <c r="O23">
        <v>128</v>
      </c>
      <c r="P23">
        <v>92</v>
      </c>
      <c r="Q23">
        <v>92</v>
      </c>
      <c r="R23">
        <v>112</v>
      </c>
      <c r="S23">
        <v>118</v>
      </c>
      <c r="T23">
        <v>96</v>
      </c>
      <c r="U23">
        <v>92</v>
      </c>
      <c r="V23">
        <v>112</v>
      </c>
      <c r="W23">
        <v>113</v>
      </c>
      <c r="X23">
        <v>88</v>
      </c>
      <c r="Y23">
        <v>93</v>
      </c>
      <c r="Z23">
        <v>111</v>
      </c>
      <c r="AA23">
        <v>113</v>
      </c>
      <c r="AB23">
        <v>92</v>
      </c>
      <c r="AC23">
        <v>93</v>
      </c>
      <c r="AD23">
        <v>116</v>
      </c>
      <c r="AE23">
        <v>118</v>
      </c>
      <c r="AF23">
        <v>92</v>
      </c>
      <c r="AG23">
        <v>88</v>
      </c>
      <c r="AH23">
        <v>111</v>
      </c>
      <c r="AI23">
        <v>118</v>
      </c>
      <c r="AJ23">
        <v>92</v>
      </c>
      <c r="AK23" s="1">
        <v>0</v>
      </c>
      <c r="AL23" s="2">
        <f>IF(NOT(ISNUMBER(gepModelClass1(A23:AJ23))),#REF!,gepModelClass1(A23:AJ23))</f>
        <v>6.6445467394655843E-6</v>
      </c>
      <c r="AM23" s="2">
        <f>IF(NOT(ISNUMBER(gepModelClass2(A23:AJ23))),#REF!,gepModelClass2(A23:AJ23))</f>
        <v>9.5403322414936861E-2</v>
      </c>
      <c r="AN23" s="2">
        <f>IF(NOT(ISNUMBER(gepModelClass3(A23:AJ23))),#REF!,gepModelClass3(A23:AJ23))</f>
        <v>0.99822423982291364</v>
      </c>
      <c r="AO23" s="2">
        <f>IF(NOT(ISNUMBER(gepModelClass4(A23:AJ23))),#REF!,gepModelClass4(A23:AJ23))</f>
        <v>1.4772891614051883E-4</v>
      </c>
      <c r="AP23" s="2">
        <f>IF(NOT(ISNUMBER(gepModelClass5(A23:AJ23))),#REF!,gepModelClass5(A23:AJ23))</f>
        <v>7.9907244072330678E-3</v>
      </c>
      <c r="AQ23" s="2">
        <f>IF(NOT(ISNUMBER(gepModelClass6(A23:AJ23))),#REF!,gepModelClass6(A23:AJ23))</f>
        <v>1.9684737032573256E-4</v>
      </c>
      <c r="AR23" s="3" t="str">
        <f t="shared" si="0"/>
        <v>grey_soil</v>
      </c>
      <c r="AS23" s="5" t="s">
        <v>38</v>
      </c>
      <c r="AT23">
        <f t="shared" si="1"/>
        <v>0</v>
      </c>
      <c r="AU23" s="3"/>
      <c r="AV23" s="3"/>
      <c r="AW23" s="1"/>
      <c r="AX23" s="4"/>
      <c r="AY23" s="4"/>
    </row>
    <row r="24" spans="1:51" x14ac:dyDescent="0.25">
      <c r="A24">
        <v>84</v>
      </c>
      <c r="B24">
        <v>106</v>
      </c>
      <c r="C24">
        <v>111</v>
      </c>
      <c r="D24">
        <v>87</v>
      </c>
      <c r="E24">
        <v>84</v>
      </c>
      <c r="F24">
        <v>106</v>
      </c>
      <c r="G24">
        <v>111</v>
      </c>
      <c r="H24">
        <v>87</v>
      </c>
      <c r="I24">
        <v>84</v>
      </c>
      <c r="J24">
        <v>98</v>
      </c>
      <c r="K24">
        <v>111</v>
      </c>
      <c r="L24">
        <v>87</v>
      </c>
      <c r="M24">
        <v>92</v>
      </c>
      <c r="N24">
        <v>112</v>
      </c>
      <c r="O24">
        <v>118</v>
      </c>
      <c r="P24">
        <v>96</v>
      </c>
      <c r="Q24">
        <v>92</v>
      </c>
      <c r="R24">
        <v>112</v>
      </c>
      <c r="S24">
        <v>113</v>
      </c>
      <c r="T24">
        <v>88</v>
      </c>
      <c r="U24">
        <v>88</v>
      </c>
      <c r="V24">
        <v>103</v>
      </c>
      <c r="W24">
        <v>113</v>
      </c>
      <c r="X24">
        <v>85</v>
      </c>
      <c r="Y24">
        <v>93</v>
      </c>
      <c r="Z24">
        <v>116</v>
      </c>
      <c r="AA24">
        <v>118</v>
      </c>
      <c r="AB24">
        <v>92</v>
      </c>
      <c r="AC24">
        <v>88</v>
      </c>
      <c r="AD24">
        <v>111</v>
      </c>
      <c r="AE24">
        <v>118</v>
      </c>
      <c r="AF24">
        <v>92</v>
      </c>
      <c r="AG24">
        <v>93</v>
      </c>
      <c r="AH24">
        <v>107</v>
      </c>
      <c r="AI24">
        <v>113</v>
      </c>
      <c r="AJ24">
        <v>87</v>
      </c>
      <c r="AK24" s="1">
        <v>0</v>
      </c>
      <c r="AL24" s="2">
        <f>IF(NOT(ISNUMBER(gepModelClass1(A24:AJ24))),#REF!,gepModelClass1(A24:AJ24))</f>
        <v>6.6445467394655843E-6</v>
      </c>
      <c r="AM24" s="2">
        <f>IF(NOT(ISNUMBER(gepModelClass2(A24:AJ24))),#REF!,gepModelClass2(A24:AJ24))</f>
        <v>1.4135041421074189E-2</v>
      </c>
      <c r="AN24" s="2">
        <f>IF(NOT(ISNUMBER(gepModelClass3(A24:AJ24))),#REF!,gepModelClass3(A24:AJ24))</f>
        <v>0.99741470587028358</v>
      </c>
      <c r="AO24" s="2">
        <f>IF(NOT(ISNUMBER(gepModelClass4(A24:AJ24))),#REF!,gepModelClass4(A24:AJ24))</f>
        <v>5.0620587440050176E-5</v>
      </c>
      <c r="AP24" s="2">
        <f>IF(NOT(ISNUMBER(gepModelClass5(A24:AJ24))),#REF!,gepModelClass5(A24:AJ24))</f>
        <v>1.0702511125460548E-2</v>
      </c>
      <c r="AQ24" s="2">
        <f>IF(NOT(ISNUMBER(gepModelClass6(A24:AJ24))),#REF!,gepModelClass6(A24:AJ24))</f>
        <v>4.6207542179529234E-3</v>
      </c>
      <c r="AR24" s="3" t="str">
        <f t="shared" si="0"/>
        <v>grey_soil</v>
      </c>
      <c r="AS24" s="5" t="s">
        <v>38</v>
      </c>
      <c r="AT24">
        <f t="shared" si="1"/>
        <v>0</v>
      </c>
      <c r="AU24" s="3"/>
      <c r="AV24" s="3"/>
      <c r="AW24" s="1"/>
      <c r="AX24" s="4"/>
      <c r="AY24" s="4"/>
    </row>
    <row r="25" spans="1:51" x14ac:dyDescent="0.25">
      <c r="A25">
        <v>84</v>
      </c>
      <c r="B25">
        <v>98</v>
      </c>
      <c r="C25">
        <v>111</v>
      </c>
      <c r="D25">
        <v>87</v>
      </c>
      <c r="E25">
        <v>84</v>
      </c>
      <c r="F25">
        <v>98</v>
      </c>
      <c r="G25">
        <v>106</v>
      </c>
      <c r="H25">
        <v>91</v>
      </c>
      <c r="I25">
        <v>84</v>
      </c>
      <c r="J25">
        <v>102</v>
      </c>
      <c r="K25">
        <v>111</v>
      </c>
      <c r="L25">
        <v>87</v>
      </c>
      <c r="M25">
        <v>88</v>
      </c>
      <c r="N25">
        <v>103</v>
      </c>
      <c r="O25">
        <v>113</v>
      </c>
      <c r="P25">
        <v>85</v>
      </c>
      <c r="Q25">
        <v>97</v>
      </c>
      <c r="R25">
        <v>107</v>
      </c>
      <c r="S25">
        <v>113</v>
      </c>
      <c r="T25">
        <v>88</v>
      </c>
      <c r="U25">
        <v>92</v>
      </c>
      <c r="V25">
        <v>112</v>
      </c>
      <c r="W25">
        <v>118</v>
      </c>
      <c r="X25">
        <v>92</v>
      </c>
      <c r="Y25">
        <v>93</v>
      </c>
      <c r="Z25">
        <v>107</v>
      </c>
      <c r="AA25">
        <v>113</v>
      </c>
      <c r="AB25">
        <v>87</v>
      </c>
      <c r="AC25">
        <v>93</v>
      </c>
      <c r="AD25">
        <v>107</v>
      </c>
      <c r="AE25">
        <v>113</v>
      </c>
      <c r="AF25">
        <v>87</v>
      </c>
      <c r="AG25">
        <v>93</v>
      </c>
      <c r="AH25">
        <v>107</v>
      </c>
      <c r="AI25">
        <v>109</v>
      </c>
      <c r="AJ25">
        <v>87</v>
      </c>
      <c r="AK25" s="1">
        <v>0</v>
      </c>
      <c r="AL25" s="2">
        <f>IF(NOT(ISNUMBER(gepModelClass1(A25:AJ25))),#REF!,gepModelClass1(A25:AJ25))</f>
        <v>8.5862495398199892E-6</v>
      </c>
      <c r="AM25" s="2">
        <f>IF(NOT(ISNUMBER(gepModelClass2(A25:AJ25))),#REF!,gepModelClass2(A25:AJ25))</f>
        <v>0.21597581578332217</v>
      </c>
      <c r="AN25" s="2">
        <f>IF(NOT(ISNUMBER(gepModelClass3(A25:AJ25))),#REF!,gepModelClass3(A25:AJ25))</f>
        <v>0.9993632127338804</v>
      </c>
      <c r="AO25" s="2">
        <f>IF(NOT(ISNUMBER(gepModelClass4(A25:AJ25))),#REF!,gepModelClass4(A25:AJ25))</f>
        <v>2.0419167658035023E-5</v>
      </c>
      <c r="AP25" s="2">
        <f>IF(NOT(ISNUMBER(gepModelClass5(A25:AJ25))),#REF!,gepModelClass5(A25:AJ25))</f>
        <v>9.0298843254839681E-3</v>
      </c>
      <c r="AQ25" s="2">
        <f>IF(NOT(ISNUMBER(gepModelClass6(A25:AJ25))),#REF!,gepModelClass6(A25:AJ25))</f>
        <v>3.5316311812169194E-3</v>
      </c>
      <c r="AR25" s="3" t="str">
        <f t="shared" si="0"/>
        <v>grey_soil</v>
      </c>
      <c r="AS25" s="5" t="s">
        <v>38</v>
      </c>
      <c r="AT25">
        <f t="shared" si="1"/>
        <v>0</v>
      </c>
      <c r="AU25" s="3"/>
      <c r="AV25" s="3"/>
      <c r="AW25" s="1"/>
      <c r="AX25" s="4"/>
      <c r="AY25" s="4"/>
    </row>
    <row r="26" spans="1:51" x14ac:dyDescent="0.25">
      <c r="A26">
        <v>88</v>
      </c>
      <c r="B26">
        <v>106</v>
      </c>
      <c r="C26">
        <v>106</v>
      </c>
      <c r="D26">
        <v>87</v>
      </c>
      <c r="E26">
        <v>84</v>
      </c>
      <c r="F26">
        <v>106</v>
      </c>
      <c r="G26">
        <v>111</v>
      </c>
      <c r="H26">
        <v>83</v>
      </c>
      <c r="I26">
        <v>88</v>
      </c>
      <c r="J26">
        <v>98</v>
      </c>
      <c r="K26">
        <v>106</v>
      </c>
      <c r="L26">
        <v>83</v>
      </c>
      <c r="M26">
        <v>88</v>
      </c>
      <c r="N26">
        <v>103</v>
      </c>
      <c r="O26">
        <v>108</v>
      </c>
      <c r="P26">
        <v>85</v>
      </c>
      <c r="Q26">
        <v>88</v>
      </c>
      <c r="R26">
        <v>103</v>
      </c>
      <c r="S26">
        <v>113</v>
      </c>
      <c r="T26">
        <v>92</v>
      </c>
      <c r="U26">
        <v>88</v>
      </c>
      <c r="V26">
        <v>107</v>
      </c>
      <c r="W26">
        <v>113</v>
      </c>
      <c r="X26">
        <v>88</v>
      </c>
      <c r="Y26">
        <v>93</v>
      </c>
      <c r="Z26">
        <v>103</v>
      </c>
      <c r="AA26">
        <v>109</v>
      </c>
      <c r="AB26">
        <v>87</v>
      </c>
      <c r="AC26">
        <v>88</v>
      </c>
      <c r="AD26">
        <v>107</v>
      </c>
      <c r="AE26">
        <v>109</v>
      </c>
      <c r="AF26">
        <v>87</v>
      </c>
      <c r="AG26">
        <v>88</v>
      </c>
      <c r="AH26">
        <v>111</v>
      </c>
      <c r="AI26">
        <v>113</v>
      </c>
      <c r="AJ26">
        <v>92</v>
      </c>
      <c r="AK26" s="1">
        <v>0</v>
      </c>
      <c r="AL26" s="2">
        <f>IF(NOT(ISNUMBER(gepModelClass1(A26:AJ26))),#REF!,gepModelClass1(A26:AJ26))</f>
        <v>5.9689610495006647E-6</v>
      </c>
      <c r="AM26" s="2">
        <f>IF(NOT(ISNUMBER(gepModelClass2(A26:AJ26))),#REF!,gepModelClass2(A26:AJ26))</f>
        <v>3.5920567049933044E-2</v>
      </c>
      <c r="AN26" s="2">
        <f>IF(NOT(ISNUMBER(gepModelClass3(A26:AJ26))),#REF!,gepModelClass3(A26:AJ26))</f>
        <v>0.99744006443384192</v>
      </c>
      <c r="AO26" s="2">
        <f>IF(NOT(ISNUMBER(gepModelClass4(A26:AJ26))),#REF!,gepModelClass4(A26:AJ26))</f>
        <v>6.4030647419659301E-5</v>
      </c>
      <c r="AP26" s="2">
        <f>IF(NOT(ISNUMBER(gepModelClass5(A26:AJ26))),#REF!,gepModelClass5(A26:AJ26))</f>
        <v>1.1147537132447555E-2</v>
      </c>
      <c r="AQ26" s="2">
        <f>IF(NOT(ISNUMBER(gepModelClass6(A26:AJ26))),#REF!,gepModelClass6(A26:AJ26))</f>
        <v>2.2219381236917423E-2</v>
      </c>
      <c r="AR26" s="3" t="str">
        <f t="shared" si="0"/>
        <v>grey_soil</v>
      </c>
      <c r="AS26" s="5" t="s">
        <v>38</v>
      </c>
      <c r="AT26">
        <f t="shared" si="1"/>
        <v>0</v>
      </c>
      <c r="AU26" s="3"/>
      <c r="AV26" s="3"/>
      <c r="AW26" s="1"/>
      <c r="AX26" s="4"/>
      <c r="AY26" s="4"/>
    </row>
    <row r="27" spans="1:51" x14ac:dyDescent="0.25">
      <c r="A27">
        <v>88</v>
      </c>
      <c r="B27">
        <v>111</v>
      </c>
      <c r="C27">
        <v>111</v>
      </c>
      <c r="D27">
        <v>87</v>
      </c>
      <c r="E27">
        <v>88</v>
      </c>
      <c r="F27">
        <v>111</v>
      </c>
      <c r="G27">
        <v>106</v>
      </c>
      <c r="H27">
        <v>87</v>
      </c>
      <c r="I27">
        <v>88</v>
      </c>
      <c r="J27">
        <v>106</v>
      </c>
      <c r="K27">
        <v>111</v>
      </c>
      <c r="L27">
        <v>87</v>
      </c>
      <c r="M27">
        <v>84</v>
      </c>
      <c r="N27">
        <v>103</v>
      </c>
      <c r="O27">
        <v>108</v>
      </c>
      <c r="P27">
        <v>85</v>
      </c>
      <c r="Q27">
        <v>88</v>
      </c>
      <c r="R27">
        <v>95</v>
      </c>
      <c r="S27">
        <v>104</v>
      </c>
      <c r="T27">
        <v>81</v>
      </c>
      <c r="U27">
        <v>84</v>
      </c>
      <c r="V27">
        <v>99</v>
      </c>
      <c r="W27">
        <v>108</v>
      </c>
      <c r="X27">
        <v>85</v>
      </c>
      <c r="Y27">
        <v>88</v>
      </c>
      <c r="Z27">
        <v>95</v>
      </c>
      <c r="AA27">
        <v>100</v>
      </c>
      <c r="AB27">
        <v>79</v>
      </c>
      <c r="AC27">
        <v>88</v>
      </c>
      <c r="AD27">
        <v>95</v>
      </c>
      <c r="AE27">
        <v>100</v>
      </c>
      <c r="AF27">
        <v>83</v>
      </c>
      <c r="AG27">
        <v>88</v>
      </c>
      <c r="AH27">
        <v>103</v>
      </c>
      <c r="AI27">
        <v>100</v>
      </c>
      <c r="AJ27">
        <v>83</v>
      </c>
      <c r="AK27" s="1">
        <v>0</v>
      </c>
      <c r="AL27" s="2">
        <f>IF(NOT(ISNUMBER(gepModelClass1(A27:AJ27))),#REF!,gepModelClass1(A27:AJ27))</f>
        <v>3.762471541548029E-6</v>
      </c>
      <c r="AM27" s="2">
        <f>IF(NOT(ISNUMBER(gepModelClass2(A27:AJ27))),#REF!,gepModelClass2(A27:AJ27))</f>
        <v>1.515599271516954E-3</v>
      </c>
      <c r="AN27" s="2">
        <f>IF(NOT(ISNUMBER(gepModelClass3(A27:AJ27))),#REF!,gepModelClass3(A27:AJ27))</f>
        <v>0.99480187285114796</v>
      </c>
      <c r="AO27" s="2">
        <f>IF(NOT(ISNUMBER(gepModelClass4(A27:AJ27))),#REF!,gepModelClass4(A27:AJ27))</f>
        <v>3.6072649178512504E-5</v>
      </c>
      <c r="AP27" s="2">
        <f>IF(NOT(ISNUMBER(gepModelClass5(A27:AJ27))),#REF!,gepModelClass5(A27:AJ27))</f>
        <v>1.2089415592264178E-2</v>
      </c>
      <c r="AQ27" s="2">
        <f>IF(NOT(ISNUMBER(gepModelClass6(A27:AJ27))),#REF!,gepModelClass6(A27:AJ27))</f>
        <v>5.2569742268620788E-2</v>
      </c>
      <c r="AR27" s="3" t="str">
        <f t="shared" si="0"/>
        <v>grey_soil</v>
      </c>
      <c r="AS27" s="5" t="s">
        <v>38</v>
      </c>
      <c r="AT27">
        <f t="shared" si="1"/>
        <v>0</v>
      </c>
      <c r="AU27" s="3"/>
      <c r="AV27" s="3"/>
      <c r="AW27" s="1"/>
      <c r="AX27" s="4"/>
      <c r="AY27" s="4"/>
    </row>
    <row r="28" spans="1:51" x14ac:dyDescent="0.25">
      <c r="A28">
        <v>84</v>
      </c>
      <c r="B28">
        <v>106</v>
      </c>
      <c r="C28">
        <v>106</v>
      </c>
      <c r="D28">
        <v>87</v>
      </c>
      <c r="E28">
        <v>84</v>
      </c>
      <c r="F28">
        <v>102</v>
      </c>
      <c r="G28">
        <v>111</v>
      </c>
      <c r="H28">
        <v>83</v>
      </c>
      <c r="I28">
        <v>84</v>
      </c>
      <c r="J28">
        <v>98</v>
      </c>
      <c r="K28">
        <v>98</v>
      </c>
      <c r="L28">
        <v>83</v>
      </c>
      <c r="M28">
        <v>84</v>
      </c>
      <c r="N28">
        <v>99</v>
      </c>
      <c r="O28">
        <v>104</v>
      </c>
      <c r="P28">
        <v>85</v>
      </c>
      <c r="Q28">
        <v>84</v>
      </c>
      <c r="R28">
        <v>99</v>
      </c>
      <c r="S28">
        <v>104</v>
      </c>
      <c r="T28">
        <v>81</v>
      </c>
      <c r="U28">
        <v>84</v>
      </c>
      <c r="V28">
        <v>99</v>
      </c>
      <c r="W28">
        <v>100</v>
      </c>
      <c r="X28">
        <v>81</v>
      </c>
      <c r="Y28">
        <v>88</v>
      </c>
      <c r="Z28">
        <v>99</v>
      </c>
      <c r="AA28">
        <v>100</v>
      </c>
      <c r="AB28">
        <v>79</v>
      </c>
      <c r="AC28">
        <v>84</v>
      </c>
      <c r="AD28">
        <v>99</v>
      </c>
      <c r="AE28">
        <v>104</v>
      </c>
      <c r="AF28">
        <v>79</v>
      </c>
      <c r="AG28">
        <v>79</v>
      </c>
      <c r="AH28">
        <v>95</v>
      </c>
      <c r="AI28">
        <v>100</v>
      </c>
      <c r="AJ28">
        <v>79</v>
      </c>
      <c r="AK28" s="1">
        <v>0</v>
      </c>
      <c r="AL28" s="2">
        <f>IF(NOT(ISNUMBER(gepModelClass1(A28:AJ28))),#REF!,gepModelClass1(A28:AJ28))</f>
        <v>5.8541915218368828E-6</v>
      </c>
      <c r="AM28" s="2">
        <f>IF(NOT(ISNUMBER(gepModelClass2(A28:AJ28))),#REF!,gepModelClass2(A28:AJ28))</f>
        <v>2.6237578884770536E-3</v>
      </c>
      <c r="AN28" s="2">
        <f>IF(NOT(ISNUMBER(gepModelClass3(A28:AJ28))),#REF!,gepModelClass3(A28:AJ28))</f>
        <v>0.9246660788928307</v>
      </c>
      <c r="AO28" s="2">
        <f>IF(NOT(ISNUMBER(gepModelClass4(A28:AJ28))),#REF!,gepModelClass4(A28:AJ28))</f>
        <v>5.7700350144248482E-5</v>
      </c>
      <c r="AP28" s="2">
        <f>IF(NOT(ISNUMBER(gepModelClass5(A28:AJ28))),#REF!,gepModelClass5(A28:AJ28))</f>
        <v>1.1826976840210489E-2</v>
      </c>
      <c r="AQ28" s="2">
        <f>IF(NOT(ISNUMBER(gepModelClass6(A28:AJ28))),#REF!,gepModelClass6(A28:AJ28))</f>
        <v>9.5567378155532429E-2</v>
      </c>
      <c r="AR28" s="3" t="str">
        <f t="shared" si="0"/>
        <v>grey_soil</v>
      </c>
      <c r="AS28" s="5" t="s">
        <v>38</v>
      </c>
      <c r="AT28">
        <f t="shared" si="1"/>
        <v>0</v>
      </c>
      <c r="AU28" s="3"/>
      <c r="AV28" s="3"/>
      <c r="AW28" s="1"/>
      <c r="AX28" s="4"/>
      <c r="AY28" s="4"/>
    </row>
    <row r="29" spans="1:51" x14ac:dyDescent="0.25">
      <c r="A29">
        <v>68</v>
      </c>
      <c r="B29">
        <v>77</v>
      </c>
      <c r="C29">
        <v>94</v>
      </c>
      <c r="D29">
        <v>79</v>
      </c>
      <c r="E29">
        <v>60</v>
      </c>
      <c r="F29">
        <v>62</v>
      </c>
      <c r="G29">
        <v>78</v>
      </c>
      <c r="H29">
        <v>76</v>
      </c>
      <c r="I29">
        <v>64</v>
      </c>
      <c r="J29">
        <v>73</v>
      </c>
      <c r="K29">
        <v>90</v>
      </c>
      <c r="L29">
        <v>76</v>
      </c>
      <c r="M29">
        <v>60</v>
      </c>
      <c r="N29">
        <v>54</v>
      </c>
      <c r="O29">
        <v>87</v>
      </c>
      <c r="P29">
        <v>74</v>
      </c>
      <c r="Q29">
        <v>56</v>
      </c>
      <c r="R29">
        <v>61</v>
      </c>
      <c r="S29">
        <v>87</v>
      </c>
      <c r="T29">
        <v>78</v>
      </c>
      <c r="U29">
        <v>71</v>
      </c>
      <c r="V29">
        <v>79</v>
      </c>
      <c r="W29">
        <v>100</v>
      </c>
      <c r="X29">
        <v>81</v>
      </c>
      <c r="Y29">
        <v>75</v>
      </c>
      <c r="Z29">
        <v>79</v>
      </c>
      <c r="AA29">
        <v>96</v>
      </c>
      <c r="AB29">
        <v>79</v>
      </c>
      <c r="AC29">
        <v>75</v>
      </c>
      <c r="AD29">
        <v>83</v>
      </c>
      <c r="AE29">
        <v>96</v>
      </c>
      <c r="AF29">
        <v>79</v>
      </c>
      <c r="AG29">
        <v>84</v>
      </c>
      <c r="AH29">
        <v>99</v>
      </c>
      <c r="AI29">
        <v>104</v>
      </c>
      <c r="AJ29">
        <v>83</v>
      </c>
      <c r="AK29" s="1">
        <v>0</v>
      </c>
      <c r="AL29" s="2">
        <f>IF(NOT(ISNUMBER(gepModelClass1(A29:AJ29))),#REF!,gepModelClass1(A29:AJ29))</f>
        <v>3.3844247077468356E-3</v>
      </c>
      <c r="AM29" s="2">
        <f>IF(NOT(ISNUMBER(gepModelClass2(A29:AJ29))),#REF!,gepModelClass2(A29:AJ29))</f>
        <v>1.4319283292168233E-2</v>
      </c>
      <c r="AN29" s="2">
        <f>IF(NOT(ISNUMBER(gepModelClass3(A29:AJ29))),#REF!,gepModelClass3(A29:AJ29))</f>
        <v>3.2492969442188134E-3</v>
      </c>
      <c r="AO29" s="2">
        <f>IF(NOT(ISNUMBER(gepModelClass4(A29:AJ29))),#REF!,gepModelClass4(A29:AJ29))</f>
        <v>5.5046788043009787E-4</v>
      </c>
      <c r="AP29" s="2">
        <f>IF(NOT(ISNUMBER(gepModelClass5(A29:AJ29))),#REF!,gepModelClass5(A29:AJ29))</f>
        <v>9.1499283795866675E-3</v>
      </c>
      <c r="AQ29" s="2">
        <f>IF(NOT(ISNUMBER(gepModelClass6(A29:AJ29))),#REF!,gepModelClass6(A29:AJ29))</f>
        <v>5.6099865258715138E-2</v>
      </c>
      <c r="AR29" s="3" t="str">
        <f t="shared" si="0"/>
        <v>very_damp_grey_soil</v>
      </c>
      <c r="AS29" s="5" t="s">
        <v>40</v>
      </c>
      <c r="AT29">
        <f t="shared" si="1"/>
        <v>1</v>
      </c>
      <c r="AU29" s="3"/>
      <c r="AV29" s="3"/>
      <c r="AW29" s="1"/>
      <c r="AX29" s="4"/>
      <c r="AY29" s="4"/>
    </row>
    <row r="30" spans="1:51" x14ac:dyDescent="0.25">
      <c r="A30">
        <v>84</v>
      </c>
      <c r="B30">
        <v>98</v>
      </c>
      <c r="C30">
        <v>102</v>
      </c>
      <c r="D30">
        <v>79</v>
      </c>
      <c r="E30">
        <v>80</v>
      </c>
      <c r="F30">
        <v>94</v>
      </c>
      <c r="G30">
        <v>102</v>
      </c>
      <c r="H30">
        <v>76</v>
      </c>
      <c r="I30">
        <v>76</v>
      </c>
      <c r="J30">
        <v>94</v>
      </c>
      <c r="K30">
        <v>94</v>
      </c>
      <c r="L30">
        <v>72</v>
      </c>
      <c r="M30">
        <v>80</v>
      </c>
      <c r="N30">
        <v>91</v>
      </c>
      <c r="O30">
        <v>100</v>
      </c>
      <c r="P30">
        <v>78</v>
      </c>
      <c r="Q30">
        <v>76</v>
      </c>
      <c r="R30">
        <v>83</v>
      </c>
      <c r="S30">
        <v>91</v>
      </c>
      <c r="T30">
        <v>74</v>
      </c>
      <c r="U30">
        <v>71</v>
      </c>
      <c r="V30">
        <v>79</v>
      </c>
      <c r="W30">
        <v>87</v>
      </c>
      <c r="X30">
        <v>70</v>
      </c>
      <c r="Y30">
        <v>75</v>
      </c>
      <c r="Z30">
        <v>87</v>
      </c>
      <c r="AA30">
        <v>93</v>
      </c>
      <c r="AB30">
        <v>71</v>
      </c>
      <c r="AC30">
        <v>75</v>
      </c>
      <c r="AD30">
        <v>83</v>
      </c>
      <c r="AE30">
        <v>85</v>
      </c>
      <c r="AF30">
        <v>71</v>
      </c>
      <c r="AG30">
        <v>71</v>
      </c>
      <c r="AH30">
        <v>75</v>
      </c>
      <c r="AI30">
        <v>85</v>
      </c>
      <c r="AJ30">
        <v>67</v>
      </c>
      <c r="AK30" s="1">
        <v>1</v>
      </c>
      <c r="AL30" s="2">
        <f>IF(NOT(ISNUMBER(gepModelClass1(A30:AJ30))),#REF!,gepModelClass1(A30:AJ30))</f>
        <v>4.8919035456435233E-6</v>
      </c>
      <c r="AM30" s="2">
        <f>IF(NOT(ISNUMBER(gepModelClass2(A30:AJ30))),#REF!,gepModelClass2(A30:AJ30))</f>
        <v>0.67864815004080337</v>
      </c>
      <c r="AN30" s="2">
        <f>IF(NOT(ISNUMBER(gepModelClass3(A30:AJ30))),#REF!,gepModelClass3(A30:AJ30))</f>
        <v>9.6597238538916441E-2</v>
      </c>
      <c r="AO30" s="2">
        <f>IF(NOT(ISNUMBER(gepModelClass4(A30:AJ30))),#REF!,gepModelClass4(A30:AJ30))</f>
        <v>8.4716474650410183E-5</v>
      </c>
      <c r="AP30" s="2">
        <f>IF(NOT(ISNUMBER(gepModelClass5(A30:AJ30))),#REF!,gepModelClass5(A30:AJ30))</f>
        <v>1.2022683994768172E-2</v>
      </c>
      <c r="AQ30" s="2">
        <f>IF(NOT(ISNUMBER(gepModelClass6(A30:AJ30))),#REF!,gepModelClass6(A30:AJ30))</f>
        <v>0.48858534450760138</v>
      </c>
      <c r="AR30" s="3" t="str">
        <f t="shared" si="0"/>
        <v>damp_grey_soil</v>
      </c>
      <c r="AS30" s="5" t="s">
        <v>41</v>
      </c>
      <c r="AT30">
        <f t="shared" si="1"/>
        <v>1</v>
      </c>
      <c r="AU30" s="3"/>
      <c r="AV30" s="3"/>
      <c r="AW30" s="1"/>
      <c r="AX30" s="4"/>
      <c r="AY30" s="4"/>
    </row>
    <row r="31" spans="1:51" x14ac:dyDescent="0.25">
      <c r="A31">
        <v>76</v>
      </c>
      <c r="B31">
        <v>94</v>
      </c>
      <c r="C31">
        <v>94</v>
      </c>
      <c r="D31">
        <v>72</v>
      </c>
      <c r="E31">
        <v>72</v>
      </c>
      <c r="F31">
        <v>81</v>
      </c>
      <c r="G31">
        <v>82</v>
      </c>
      <c r="H31">
        <v>68</v>
      </c>
      <c r="I31">
        <v>68</v>
      </c>
      <c r="J31">
        <v>73</v>
      </c>
      <c r="K31">
        <v>78</v>
      </c>
      <c r="L31">
        <v>65</v>
      </c>
      <c r="M31">
        <v>71</v>
      </c>
      <c r="N31">
        <v>79</v>
      </c>
      <c r="O31">
        <v>87</v>
      </c>
      <c r="P31">
        <v>70</v>
      </c>
      <c r="Q31">
        <v>71</v>
      </c>
      <c r="R31">
        <v>79</v>
      </c>
      <c r="S31">
        <v>79</v>
      </c>
      <c r="T31">
        <v>67</v>
      </c>
      <c r="U31">
        <v>71</v>
      </c>
      <c r="V31">
        <v>79</v>
      </c>
      <c r="W31">
        <v>83</v>
      </c>
      <c r="X31">
        <v>67</v>
      </c>
      <c r="Y31">
        <v>71</v>
      </c>
      <c r="Z31">
        <v>75</v>
      </c>
      <c r="AA31">
        <v>85</v>
      </c>
      <c r="AB31">
        <v>67</v>
      </c>
      <c r="AC31">
        <v>71</v>
      </c>
      <c r="AD31">
        <v>79</v>
      </c>
      <c r="AE31">
        <v>77</v>
      </c>
      <c r="AF31">
        <v>67</v>
      </c>
      <c r="AG31">
        <v>71</v>
      </c>
      <c r="AH31">
        <v>75</v>
      </c>
      <c r="AI31">
        <v>81</v>
      </c>
      <c r="AJ31">
        <v>67</v>
      </c>
      <c r="AK31" s="1">
        <v>1</v>
      </c>
      <c r="AL31" s="2">
        <f>IF(NOT(ISNUMBER(gepModelClass1(A31:AJ31))),#REF!,gepModelClass1(A31:AJ31))</f>
        <v>5.3608642380018295E-6</v>
      </c>
      <c r="AM31" s="2">
        <f>IF(NOT(ISNUMBER(gepModelClass2(A31:AJ31))),#REF!,gepModelClass2(A31:AJ31))</f>
        <v>9.6397103441370563E-2</v>
      </c>
      <c r="AN31" s="2">
        <f>IF(NOT(ISNUMBER(gepModelClass3(A31:AJ31))),#REF!,gepModelClass3(A31:AJ31))</f>
        <v>5.2738740331411127E-3</v>
      </c>
      <c r="AO31" s="2">
        <f>IF(NOT(ISNUMBER(gepModelClass4(A31:AJ31))),#REF!,gepModelClass4(A31:AJ31))</f>
        <v>1.6220501433217624E-4</v>
      </c>
      <c r="AP31" s="2">
        <f>IF(NOT(ISNUMBER(gepModelClass5(A31:AJ31))),#REF!,gepModelClass5(A31:AJ31))</f>
        <v>9.3484376288853685E-3</v>
      </c>
      <c r="AQ31" s="2">
        <f>IF(NOT(ISNUMBER(gepModelClass6(A31:AJ31))),#REF!,gepModelClass6(A31:AJ31))</f>
        <v>0.48187039770257012</v>
      </c>
      <c r="AR31" s="3" t="str">
        <f t="shared" si="0"/>
        <v>very_damp_grey_soil</v>
      </c>
      <c r="AS31" s="5" t="s">
        <v>41</v>
      </c>
      <c r="AT31">
        <f t="shared" si="1"/>
        <v>0</v>
      </c>
      <c r="AU31" s="3"/>
      <c r="AV31" s="3"/>
      <c r="AW31" s="1"/>
      <c r="AX31" s="4"/>
      <c r="AY31" s="4"/>
    </row>
    <row r="32" spans="1:51" x14ac:dyDescent="0.25">
      <c r="A32">
        <v>64</v>
      </c>
      <c r="B32">
        <v>69</v>
      </c>
      <c r="C32">
        <v>78</v>
      </c>
      <c r="D32">
        <v>65</v>
      </c>
      <c r="E32">
        <v>68</v>
      </c>
      <c r="F32">
        <v>77</v>
      </c>
      <c r="G32">
        <v>86</v>
      </c>
      <c r="H32">
        <v>65</v>
      </c>
      <c r="I32">
        <v>64</v>
      </c>
      <c r="J32">
        <v>66</v>
      </c>
      <c r="K32">
        <v>86</v>
      </c>
      <c r="L32">
        <v>68</v>
      </c>
      <c r="M32">
        <v>71</v>
      </c>
      <c r="N32">
        <v>79</v>
      </c>
      <c r="O32">
        <v>79</v>
      </c>
      <c r="P32">
        <v>63</v>
      </c>
      <c r="Q32">
        <v>68</v>
      </c>
      <c r="R32">
        <v>75</v>
      </c>
      <c r="S32">
        <v>79</v>
      </c>
      <c r="T32">
        <v>67</v>
      </c>
      <c r="U32">
        <v>60</v>
      </c>
      <c r="V32">
        <v>68</v>
      </c>
      <c r="W32">
        <v>79</v>
      </c>
      <c r="X32">
        <v>67</v>
      </c>
      <c r="Y32">
        <v>67</v>
      </c>
      <c r="Z32">
        <v>72</v>
      </c>
      <c r="AA32">
        <v>81</v>
      </c>
      <c r="AB32">
        <v>67</v>
      </c>
      <c r="AC32">
        <v>67</v>
      </c>
      <c r="AD32">
        <v>64</v>
      </c>
      <c r="AE32">
        <v>81</v>
      </c>
      <c r="AF32">
        <v>67</v>
      </c>
      <c r="AG32">
        <v>59</v>
      </c>
      <c r="AH32">
        <v>61</v>
      </c>
      <c r="AI32">
        <v>77</v>
      </c>
      <c r="AJ32">
        <v>71</v>
      </c>
      <c r="AK32" s="1">
        <v>1</v>
      </c>
      <c r="AL32" s="2">
        <f>IF(NOT(ISNUMBER(gepModelClass1(A32:AJ32))),#REF!,gepModelClass1(A32:AJ32))</f>
        <v>2.0318257242208174E-5</v>
      </c>
      <c r="AM32" s="2">
        <f>IF(NOT(ISNUMBER(gepModelClass2(A32:AJ32))),#REF!,gepModelClass2(A32:AJ32))</f>
        <v>0.21955868396548547</v>
      </c>
      <c r="AN32" s="2">
        <f>IF(NOT(ISNUMBER(gepModelClass3(A32:AJ32))),#REF!,gepModelClass3(A32:AJ32))</f>
        <v>2.4950079344667402E-4</v>
      </c>
      <c r="AO32" s="2">
        <f>IF(NOT(ISNUMBER(gepModelClass4(A32:AJ32))),#REF!,gepModelClass4(A32:AJ32))</f>
        <v>4.4605994332826242E-2</v>
      </c>
      <c r="AP32" s="2">
        <f>IF(NOT(ISNUMBER(gepModelClass5(A32:AJ32))),#REF!,gepModelClass5(A32:AJ32))</f>
        <v>0.9808595335493262</v>
      </c>
      <c r="AQ32" s="2">
        <f>IF(NOT(ISNUMBER(gepModelClass6(A32:AJ32))),#REF!,gepModelClass6(A32:AJ32))</f>
        <v>0.85027673023319184</v>
      </c>
      <c r="AR32" s="3" t="str">
        <f t="shared" si="0"/>
        <v>soil_with_vegetation_stubble</v>
      </c>
      <c r="AS32" s="5" t="s">
        <v>41</v>
      </c>
      <c r="AT32">
        <f t="shared" si="1"/>
        <v>1</v>
      </c>
      <c r="AU32" s="3"/>
      <c r="AV32" s="3"/>
      <c r="AW32" s="1"/>
      <c r="AX32" s="4"/>
      <c r="AY32" s="4"/>
    </row>
    <row r="33" spans="1:51" x14ac:dyDescent="0.25">
      <c r="A33">
        <v>53</v>
      </c>
      <c r="B33">
        <v>49</v>
      </c>
      <c r="C33">
        <v>71</v>
      </c>
      <c r="D33">
        <v>65</v>
      </c>
      <c r="E33">
        <v>57</v>
      </c>
      <c r="F33">
        <v>49</v>
      </c>
      <c r="G33">
        <v>74</v>
      </c>
      <c r="H33">
        <v>65</v>
      </c>
      <c r="I33">
        <v>53</v>
      </c>
      <c r="J33">
        <v>49</v>
      </c>
      <c r="K33">
        <v>74</v>
      </c>
      <c r="L33">
        <v>68</v>
      </c>
      <c r="M33">
        <v>53</v>
      </c>
      <c r="N33">
        <v>54</v>
      </c>
      <c r="O33">
        <v>71</v>
      </c>
      <c r="P33">
        <v>63</v>
      </c>
      <c r="Q33">
        <v>56</v>
      </c>
      <c r="R33">
        <v>54</v>
      </c>
      <c r="S33">
        <v>71</v>
      </c>
      <c r="T33">
        <v>63</v>
      </c>
      <c r="U33">
        <v>56</v>
      </c>
      <c r="V33">
        <v>51</v>
      </c>
      <c r="W33">
        <v>67</v>
      </c>
      <c r="X33">
        <v>63</v>
      </c>
      <c r="Y33">
        <v>55</v>
      </c>
      <c r="Z33">
        <v>51</v>
      </c>
      <c r="AA33">
        <v>74</v>
      </c>
      <c r="AB33">
        <v>67</v>
      </c>
      <c r="AC33">
        <v>55</v>
      </c>
      <c r="AD33">
        <v>48</v>
      </c>
      <c r="AE33">
        <v>70</v>
      </c>
      <c r="AF33">
        <v>62</v>
      </c>
      <c r="AG33">
        <v>51</v>
      </c>
      <c r="AH33">
        <v>48</v>
      </c>
      <c r="AI33">
        <v>70</v>
      </c>
      <c r="AJ33">
        <v>67</v>
      </c>
      <c r="AK33" s="1">
        <v>0</v>
      </c>
      <c r="AL33" s="2">
        <f>IF(NOT(ISNUMBER(gepModelClass1(A33:AJ33))),#REF!,gepModelClass1(A33:AJ33))</f>
        <v>1.958688381386586E-3</v>
      </c>
      <c r="AM33" s="2">
        <f>IF(NOT(ISNUMBER(gepModelClass2(A33:AJ33))),#REF!,gepModelClass2(A33:AJ33))</f>
        <v>6.7909977997527692E-4</v>
      </c>
      <c r="AN33" s="2">
        <f>IF(NOT(ISNUMBER(gepModelClass3(A33:AJ33))),#REF!,gepModelClass3(A33:AJ33))</f>
        <v>1.9139631700451446E-6</v>
      </c>
      <c r="AO33" s="2">
        <f>IF(NOT(ISNUMBER(gepModelClass4(A33:AJ33))),#REF!,gepModelClass4(A33:AJ33))</f>
        <v>2.2529240242205942E-3</v>
      </c>
      <c r="AP33" s="2">
        <f>IF(NOT(ISNUMBER(gepModelClass5(A33:AJ33))),#REF!,gepModelClass5(A33:AJ33))</f>
        <v>0.98914395591723703</v>
      </c>
      <c r="AQ33" s="2">
        <f>IF(NOT(ISNUMBER(gepModelClass6(A33:AJ33))),#REF!,gepModelClass6(A33:AJ33))</f>
        <v>0.67203389031051652</v>
      </c>
      <c r="AR33" s="3" t="str">
        <f t="shared" si="0"/>
        <v>soil_with_vegetation_stubble</v>
      </c>
      <c r="AS33" s="5" t="s">
        <v>40</v>
      </c>
      <c r="AT33">
        <f t="shared" si="1"/>
        <v>0</v>
      </c>
      <c r="AU33" s="3"/>
      <c r="AV33" s="3"/>
      <c r="AW33" s="1"/>
      <c r="AX33" s="4"/>
      <c r="AY33" s="4"/>
    </row>
    <row r="34" spans="1:51" x14ac:dyDescent="0.25">
      <c r="A34">
        <v>101</v>
      </c>
      <c r="B34">
        <v>132</v>
      </c>
      <c r="C34">
        <v>139</v>
      </c>
      <c r="D34">
        <v>103</v>
      </c>
      <c r="E34">
        <v>101</v>
      </c>
      <c r="F34">
        <v>126</v>
      </c>
      <c r="G34">
        <v>133</v>
      </c>
      <c r="H34">
        <v>103</v>
      </c>
      <c r="I34">
        <v>92</v>
      </c>
      <c r="J34">
        <v>112</v>
      </c>
      <c r="K34">
        <v>118</v>
      </c>
      <c r="L34">
        <v>85</v>
      </c>
      <c r="M34">
        <v>102</v>
      </c>
      <c r="N34">
        <v>137</v>
      </c>
      <c r="O34">
        <v>139</v>
      </c>
      <c r="P34">
        <v>108</v>
      </c>
      <c r="Q34">
        <v>102</v>
      </c>
      <c r="R34">
        <v>126</v>
      </c>
      <c r="S34">
        <v>134</v>
      </c>
      <c r="T34">
        <v>104</v>
      </c>
      <c r="U34">
        <v>88</v>
      </c>
      <c r="V34">
        <v>121</v>
      </c>
      <c r="W34">
        <v>128</v>
      </c>
      <c r="X34">
        <v>100</v>
      </c>
      <c r="Y34">
        <v>90</v>
      </c>
      <c r="Z34">
        <v>109</v>
      </c>
      <c r="AA34">
        <v>112</v>
      </c>
      <c r="AB34">
        <v>89</v>
      </c>
      <c r="AC34">
        <v>90</v>
      </c>
      <c r="AD34">
        <v>113</v>
      </c>
      <c r="AE34">
        <v>117</v>
      </c>
      <c r="AF34">
        <v>92</v>
      </c>
      <c r="AG34">
        <v>90</v>
      </c>
      <c r="AH34">
        <v>113</v>
      </c>
      <c r="AI34">
        <v>122</v>
      </c>
      <c r="AJ34">
        <v>96</v>
      </c>
      <c r="AK34" s="1">
        <v>0</v>
      </c>
      <c r="AL34" s="2">
        <f>IF(NOT(ISNUMBER(gepModelClass1(A34:AJ34))),#REF!,gepModelClass1(A34:AJ34))</f>
        <v>2.6019529912210456E-6</v>
      </c>
      <c r="AM34" s="2">
        <f>IF(NOT(ISNUMBER(gepModelClass2(A34:AJ34))),#REF!,gepModelClass2(A34:AJ34))</f>
        <v>1.7537459225975809E-2</v>
      </c>
      <c r="AN34" s="2">
        <f>IF(NOT(ISNUMBER(gepModelClass3(A34:AJ34))),#REF!,gepModelClass3(A34:AJ34))</f>
        <v>0.99998957503150321</v>
      </c>
      <c r="AO34" s="2">
        <f>IF(NOT(ISNUMBER(gepModelClass4(A34:AJ34))),#REF!,gepModelClass4(A34:AJ34))</f>
        <v>3.6639460000785897E-4</v>
      </c>
      <c r="AP34" s="2">
        <f>IF(NOT(ISNUMBER(gepModelClass5(A34:AJ34))),#REF!,gepModelClass5(A34:AJ34))</f>
        <v>5.8372339015331344E-3</v>
      </c>
      <c r="AQ34" s="2">
        <f>IF(NOT(ISNUMBER(gepModelClass6(A34:AJ34))),#REF!,gepModelClass6(A34:AJ34))</f>
        <v>1.5422617420643294E-5</v>
      </c>
      <c r="AR34" s="3" t="str">
        <f t="shared" si="0"/>
        <v>grey_soil</v>
      </c>
      <c r="AS34" s="5" t="s">
        <v>38</v>
      </c>
      <c r="AT34">
        <f t="shared" si="1"/>
        <v>0</v>
      </c>
      <c r="AU34" s="3"/>
      <c r="AV34" s="3"/>
      <c r="AW34" s="1"/>
      <c r="AX34" s="4"/>
      <c r="AY34" s="4"/>
    </row>
    <row r="35" spans="1:51" x14ac:dyDescent="0.25">
      <c r="A35">
        <v>76</v>
      </c>
      <c r="B35">
        <v>99</v>
      </c>
      <c r="C35">
        <v>104</v>
      </c>
      <c r="D35">
        <v>81</v>
      </c>
      <c r="E35">
        <v>76</v>
      </c>
      <c r="F35">
        <v>99</v>
      </c>
      <c r="G35">
        <v>108</v>
      </c>
      <c r="H35">
        <v>85</v>
      </c>
      <c r="I35">
        <v>76</v>
      </c>
      <c r="J35">
        <v>103</v>
      </c>
      <c r="K35">
        <v>118</v>
      </c>
      <c r="L35">
        <v>88</v>
      </c>
      <c r="M35">
        <v>84</v>
      </c>
      <c r="N35">
        <v>103</v>
      </c>
      <c r="O35">
        <v>104</v>
      </c>
      <c r="P35">
        <v>79</v>
      </c>
      <c r="Q35">
        <v>79</v>
      </c>
      <c r="R35">
        <v>107</v>
      </c>
      <c r="S35">
        <v>109</v>
      </c>
      <c r="T35">
        <v>87</v>
      </c>
      <c r="U35">
        <v>79</v>
      </c>
      <c r="V35">
        <v>107</v>
      </c>
      <c r="W35">
        <v>109</v>
      </c>
      <c r="X35">
        <v>87</v>
      </c>
      <c r="Y35">
        <v>82</v>
      </c>
      <c r="Z35">
        <v>100</v>
      </c>
      <c r="AA35">
        <v>108</v>
      </c>
      <c r="AB35">
        <v>81</v>
      </c>
      <c r="AC35">
        <v>82</v>
      </c>
      <c r="AD35">
        <v>100</v>
      </c>
      <c r="AE35">
        <v>104</v>
      </c>
      <c r="AF35">
        <v>78</v>
      </c>
      <c r="AG35">
        <v>78</v>
      </c>
      <c r="AH35">
        <v>100</v>
      </c>
      <c r="AI35">
        <v>104</v>
      </c>
      <c r="AJ35">
        <v>81</v>
      </c>
      <c r="AK35" s="1">
        <v>0</v>
      </c>
      <c r="AL35" s="2">
        <f>IF(NOT(ISNUMBER(gepModelClass1(A35:AJ35))),#REF!,gepModelClass1(A35:AJ35))</f>
        <v>6.4968851397290404E-6</v>
      </c>
      <c r="AM35" s="2">
        <f>IF(NOT(ISNUMBER(gepModelClass2(A35:AJ35))),#REF!,gepModelClass2(A35:AJ35))</f>
        <v>9.1132062723514977E-3</v>
      </c>
      <c r="AN35" s="2">
        <f>IF(NOT(ISNUMBER(gepModelClass3(A35:AJ35))),#REF!,gepModelClass3(A35:AJ35))</f>
        <v>0.57461575045072644</v>
      </c>
      <c r="AO35" s="2">
        <f>IF(NOT(ISNUMBER(gepModelClass4(A35:AJ35))),#REF!,gepModelClass4(A35:AJ35))</f>
        <v>1.9704417648186974E-3</v>
      </c>
      <c r="AP35" s="2">
        <f>IF(NOT(ISNUMBER(gepModelClass5(A35:AJ35))),#REF!,gepModelClass5(A35:AJ35))</f>
        <v>6.4804278999088076E-3</v>
      </c>
      <c r="AQ35" s="2">
        <f>IF(NOT(ISNUMBER(gepModelClass6(A35:AJ35))),#REF!,gepModelClass6(A35:AJ35))</f>
        <v>5.2975058906047673E-2</v>
      </c>
      <c r="AR35" s="3" t="str">
        <f t="shared" si="0"/>
        <v>grey_soil</v>
      </c>
      <c r="AS35" s="5" t="s">
        <v>38</v>
      </c>
      <c r="AT35">
        <f t="shared" si="1"/>
        <v>0</v>
      </c>
      <c r="AU35" s="3"/>
      <c r="AV35" s="3"/>
      <c r="AW35" s="1"/>
      <c r="AX35" s="4"/>
      <c r="AY35" s="4"/>
    </row>
    <row r="36" spans="1:51" x14ac:dyDescent="0.25">
      <c r="A36">
        <v>80</v>
      </c>
      <c r="B36">
        <v>107</v>
      </c>
      <c r="C36">
        <v>113</v>
      </c>
      <c r="D36">
        <v>85</v>
      </c>
      <c r="E36">
        <v>80</v>
      </c>
      <c r="F36">
        <v>95</v>
      </c>
      <c r="G36">
        <v>100</v>
      </c>
      <c r="H36">
        <v>78</v>
      </c>
      <c r="I36">
        <v>80</v>
      </c>
      <c r="J36">
        <v>95</v>
      </c>
      <c r="K36">
        <v>100</v>
      </c>
      <c r="L36">
        <v>78</v>
      </c>
      <c r="M36">
        <v>79</v>
      </c>
      <c r="N36">
        <v>103</v>
      </c>
      <c r="O36">
        <v>104</v>
      </c>
      <c r="P36">
        <v>79</v>
      </c>
      <c r="Q36">
        <v>79</v>
      </c>
      <c r="R36">
        <v>95</v>
      </c>
      <c r="S36">
        <v>100</v>
      </c>
      <c r="T36">
        <v>79</v>
      </c>
      <c r="U36">
        <v>79</v>
      </c>
      <c r="V36">
        <v>95</v>
      </c>
      <c r="W36">
        <v>96</v>
      </c>
      <c r="X36">
        <v>75</v>
      </c>
      <c r="Y36">
        <v>82</v>
      </c>
      <c r="Z36">
        <v>100</v>
      </c>
      <c r="AA36">
        <v>108</v>
      </c>
      <c r="AB36">
        <v>85</v>
      </c>
      <c r="AC36">
        <v>78</v>
      </c>
      <c r="AD36">
        <v>96</v>
      </c>
      <c r="AE36">
        <v>96</v>
      </c>
      <c r="AF36">
        <v>78</v>
      </c>
      <c r="AG36">
        <v>78</v>
      </c>
      <c r="AH36">
        <v>91</v>
      </c>
      <c r="AI36">
        <v>92</v>
      </c>
      <c r="AJ36">
        <v>70</v>
      </c>
      <c r="AK36" s="1">
        <v>0</v>
      </c>
      <c r="AL36" s="2">
        <f>IF(NOT(ISNUMBER(gepModelClass1(A36:AJ36))),#REF!,gepModelClass1(A36:AJ36))</f>
        <v>2.3422033214335027E-5</v>
      </c>
      <c r="AM36" s="2">
        <f>IF(NOT(ISNUMBER(gepModelClass2(A36:AJ36))),#REF!,gepModelClass2(A36:AJ36))</f>
        <v>0.88272597615613246</v>
      </c>
      <c r="AN36" s="2">
        <f>IF(NOT(ISNUMBER(gepModelClass3(A36:AJ36))),#REF!,gepModelClass3(A36:AJ36))</f>
        <v>0.36504144261810717</v>
      </c>
      <c r="AO36" s="2">
        <f>IF(NOT(ISNUMBER(gepModelClass4(A36:AJ36))),#REF!,gepModelClass4(A36:AJ36))</f>
        <v>3.1980802714488756E-4</v>
      </c>
      <c r="AP36" s="2">
        <f>IF(NOT(ISNUMBER(gepModelClass5(A36:AJ36))),#REF!,gepModelClass5(A36:AJ36))</f>
        <v>8.7253506546638073E-3</v>
      </c>
      <c r="AQ36" s="2">
        <f>IF(NOT(ISNUMBER(gepModelClass6(A36:AJ36))),#REF!,gepModelClass6(A36:AJ36))</f>
        <v>6.5485897456646056E-2</v>
      </c>
      <c r="AR36" s="3" t="str">
        <f t="shared" si="0"/>
        <v>damp_grey_soil</v>
      </c>
      <c r="AS36" s="5" t="s">
        <v>39</v>
      </c>
      <c r="AT36">
        <f t="shared" si="1"/>
        <v>0</v>
      </c>
      <c r="AU36" s="3"/>
      <c r="AV36" s="3"/>
      <c r="AW36" s="1"/>
      <c r="AX36" s="4"/>
      <c r="AY36" s="4"/>
    </row>
    <row r="37" spans="1:51" x14ac:dyDescent="0.25">
      <c r="A37">
        <v>80</v>
      </c>
      <c r="B37">
        <v>95</v>
      </c>
      <c r="C37">
        <v>100</v>
      </c>
      <c r="D37">
        <v>78</v>
      </c>
      <c r="E37">
        <v>80</v>
      </c>
      <c r="F37">
        <v>95</v>
      </c>
      <c r="G37">
        <v>100</v>
      </c>
      <c r="H37">
        <v>78</v>
      </c>
      <c r="I37">
        <v>80</v>
      </c>
      <c r="J37">
        <v>91</v>
      </c>
      <c r="K37">
        <v>100</v>
      </c>
      <c r="L37">
        <v>78</v>
      </c>
      <c r="M37">
        <v>79</v>
      </c>
      <c r="N37">
        <v>95</v>
      </c>
      <c r="O37">
        <v>100</v>
      </c>
      <c r="P37">
        <v>79</v>
      </c>
      <c r="Q37">
        <v>79</v>
      </c>
      <c r="R37">
        <v>95</v>
      </c>
      <c r="S37">
        <v>96</v>
      </c>
      <c r="T37">
        <v>75</v>
      </c>
      <c r="U37">
        <v>79</v>
      </c>
      <c r="V37">
        <v>95</v>
      </c>
      <c r="W37">
        <v>100</v>
      </c>
      <c r="X37">
        <v>75</v>
      </c>
      <c r="Y37">
        <v>78</v>
      </c>
      <c r="Z37">
        <v>96</v>
      </c>
      <c r="AA37">
        <v>96</v>
      </c>
      <c r="AB37">
        <v>78</v>
      </c>
      <c r="AC37">
        <v>78</v>
      </c>
      <c r="AD37">
        <v>91</v>
      </c>
      <c r="AE37">
        <v>92</v>
      </c>
      <c r="AF37">
        <v>70</v>
      </c>
      <c r="AG37">
        <v>74</v>
      </c>
      <c r="AH37">
        <v>91</v>
      </c>
      <c r="AI37">
        <v>92</v>
      </c>
      <c r="AJ37">
        <v>70</v>
      </c>
      <c r="AK37" s="1">
        <v>0</v>
      </c>
      <c r="AL37" s="2">
        <f>IF(NOT(ISNUMBER(gepModelClass1(A37:AJ37))),#REF!,gepModelClass1(A37:AJ37))</f>
        <v>1.1295102741810862E-5</v>
      </c>
      <c r="AM37" s="2">
        <f>IF(NOT(ISNUMBER(gepModelClass2(A37:AJ37))),#REF!,gepModelClass2(A37:AJ37))</f>
        <v>0.94291569681927978</v>
      </c>
      <c r="AN37" s="2">
        <f>IF(NOT(ISNUMBER(gepModelClass3(A37:AJ37))),#REF!,gepModelClass3(A37:AJ37))</f>
        <v>0.27950468017084412</v>
      </c>
      <c r="AO37" s="2">
        <f>IF(NOT(ISNUMBER(gepModelClass4(A37:AJ37))),#REF!,gepModelClass4(A37:AJ37))</f>
        <v>1.6788213397597794E-4</v>
      </c>
      <c r="AP37" s="2">
        <f>IF(NOT(ISNUMBER(gepModelClass5(A37:AJ37))),#REF!,gepModelClass5(A37:AJ37))</f>
        <v>1.0517535409562731E-2</v>
      </c>
      <c r="AQ37" s="2">
        <f>IF(NOT(ISNUMBER(gepModelClass6(A37:AJ37))),#REF!,gepModelClass6(A37:AJ37))</f>
        <v>0.11907265221001485</v>
      </c>
      <c r="AR37" s="3" t="str">
        <f t="shared" si="0"/>
        <v>damp_grey_soil</v>
      </c>
      <c r="AS37" s="5" t="s">
        <v>39</v>
      </c>
      <c r="AT37">
        <f t="shared" si="1"/>
        <v>0</v>
      </c>
      <c r="AU37" s="3"/>
      <c r="AV37" s="3"/>
      <c r="AW37" s="1"/>
      <c r="AX37" s="4"/>
      <c r="AY37" s="4"/>
    </row>
    <row r="38" spans="1:51" x14ac:dyDescent="0.25">
      <c r="A38">
        <v>80</v>
      </c>
      <c r="B38">
        <v>95</v>
      </c>
      <c r="C38">
        <v>100</v>
      </c>
      <c r="D38">
        <v>78</v>
      </c>
      <c r="E38">
        <v>80</v>
      </c>
      <c r="F38">
        <v>91</v>
      </c>
      <c r="G38">
        <v>100</v>
      </c>
      <c r="H38">
        <v>78</v>
      </c>
      <c r="I38">
        <v>80</v>
      </c>
      <c r="J38">
        <v>91</v>
      </c>
      <c r="K38">
        <v>100</v>
      </c>
      <c r="L38">
        <v>74</v>
      </c>
      <c r="M38">
        <v>79</v>
      </c>
      <c r="N38">
        <v>95</v>
      </c>
      <c r="O38">
        <v>96</v>
      </c>
      <c r="P38">
        <v>75</v>
      </c>
      <c r="Q38">
        <v>79</v>
      </c>
      <c r="R38">
        <v>95</v>
      </c>
      <c r="S38">
        <v>100</v>
      </c>
      <c r="T38">
        <v>75</v>
      </c>
      <c r="U38">
        <v>75</v>
      </c>
      <c r="V38">
        <v>95</v>
      </c>
      <c r="W38">
        <v>100</v>
      </c>
      <c r="X38">
        <v>79</v>
      </c>
      <c r="Y38">
        <v>78</v>
      </c>
      <c r="Z38">
        <v>91</v>
      </c>
      <c r="AA38">
        <v>92</v>
      </c>
      <c r="AB38">
        <v>70</v>
      </c>
      <c r="AC38">
        <v>74</v>
      </c>
      <c r="AD38">
        <v>91</v>
      </c>
      <c r="AE38">
        <v>92</v>
      </c>
      <c r="AF38">
        <v>70</v>
      </c>
      <c r="AG38">
        <v>78</v>
      </c>
      <c r="AH38">
        <v>91</v>
      </c>
      <c r="AI38">
        <v>96</v>
      </c>
      <c r="AJ38">
        <v>74</v>
      </c>
      <c r="AK38" s="1">
        <v>0</v>
      </c>
      <c r="AL38" s="2">
        <f>IF(NOT(ISNUMBER(gepModelClass1(A38:AJ38))),#REF!,gepModelClass1(A38:AJ38))</f>
        <v>2.6019529912210456E-6</v>
      </c>
      <c r="AM38" s="2">
        <f>IF(NOT(ISNUMBER(gepModelClass2(A38:AJ38))),#REF!,gepModelClass2(A38:AJ38))</f>
        <v>0.94291569681927978</v>
      </c>
      <c r="AN38" s="2">
        <f>IF(NOT(ISNUMBER(gepModelClass3(A38:AJ38))),#REF!,gepModelClass3(A38:AJ38))</f>
        <v>0.25880903514268472</v>
      </c>
      <c r="AO38" s="2">
        <f>IF(NOT(ISNUMBER(gepModelClass4(A38:AJ38))),#REF!,gepModelClass4(A38:AJ38))</f>
        <v>2.3176806735712352E-4</v>
      </c>
      <c r="AP38" s="2">
        <f>IF(NOT(ISNUMBER(gepModelClass5(A38:AJ38))),#REF!,gepModelClass5(A38:AJ38))</f>
        <v>1.0444204625637589E-2</v>
      </c>
      <c r="AQ38" s="2">
        <f>IF(NOT(ISNUMBER(gepModelClass6(A38:AJ38))),#REF!,gepModelClass6(A38:AJ38))</f>
        <v>0.22394404652500199</v>
      </c>
      <c r="AR38" s="3" t="str">
        <f t="shared" si="0"/>
        <v>damp_grey_soil</v>
      </c>
      <c r="AS38" s="5" t="s">
        <v>39</v>
      </c>
      <c r="AT38">
        <f t="shared" si="1"/>
        <v>0</v>
      </c>
      <c r="AU38" s="3"/>
      <c r="AV38" s="3"/>
      <c r="AW38" s="1"/>
      <c r="AX38" s="4"/>
      <c r="AY38" s="4"/>
    </row>
    <row r="39" spans="1:51" x14ac:dyDescent="0.25">
      <c r="A39">
        <v>80</v>
      </c>
      <c r="B39">
        <v>91</v>
      </c>
      <c r="C39">
        <v>100</v>
      </c>
      <c r="D39">
        <v>74</v>
      </c>
      <c r="E39">
        <v>80</v>
      </c>
      <c r="F39">
        <v>95</v>
      </c>
      <c r="G39">
        <v>104</v>
      </c>
      <c r="H39">
        <v>74</v>
      </c>
      <c r="I39">
        <v>76</v>
      </c>
      <c r="J39">
        <v>91</v>
      </c>
      <c r="K39">
        <v>104</v>
      </c>
      <c r="L39">
        <v>74</v>
      </c>
      <c r="M39">
        <v>75</v>
      </c>
      <c r="N39">
        <v>95</v>
      </c>
      <c r="O39">
        <v>100</v>
      </c>
      <c r="P39">
        <v>79</v>
      </c>
      <c r="Q39">
        <v>75</v>
      </c>
      <c r="R39">
        <v>91</v>
      </c>
      <c r="S39">
        <v>96</v>
      </c>
      <c r="T39">
        <v>75</v>
      </c>
      <c r="U39">
        <v>75</v>
      </c>
      <c r="V39">
        <v>91</v>
      </c>
      <c r="W39">
        <v>96</v>
      </c>
      <c r="X39">
        <v>71</v>
      </c>
      <c r="Y39">
        <v>78</v>
      </c>
      <c r="Z39">
        <v>91</v>
      </c>
      <c r="AA39">
        <v>96</v>
      </c>
      <c r="AB39">
        <v>74</v>
      </c>
      <c r="AC39">
        <v>74</v>
      </c>
      <c r="AD39">
        <v>87</v>
      </c>
      <c r="AE39">
        <v>92</v>
      </c>
      <c r="AF39">
        <v>70</v>
      </c>
      <c r="AG39">
        <v>74</v>
      </c>
      <c r="AH39">
        <v>87</v>
      </c>
      <c r="AI39">
        <v>88</v>
      </c>
      <c r="AJ39">
        <v>70</v>
      </c>
      <c r="AK39" s="1">
        <v>0</v>
      </c>
      <c r="AL39" s="2">
        <f>IF(NOT(ISNUMBER(gepModelClass1(A39:AJ39))),#REF!,gepModelClass1(A39:AJ39))</f>
        <v>4.6750650986062559E-6</v>
      </c>
      <c r="AM39" s="2">
        <f>IF(NOT(ISNUMBER(gepModelClass2(A39:AJ39))),#REF!,gepModelClass2(A39:AJ39))</f>
        <v>0.79065134467770382</v>
      </c>
      <c r="AN39" s="2">
        <f>IF(NOT(ISNUMBER(gepModelClass3(A39:AJ39))),#REF!,gepModelClass3(A39:AJ39))</f>
        <v>8.3324013216344361E-2</v>
      </c>
      <c r="AO39" s="2">
        <f>IF(NOT(ISNUMBER(gepModelClass4(A39:AJ39))),#REF!,gepModelClass4(A39:AJ39))</f>
        <v>2.636249832121127E-4</v>
      </c>
      <c r="AP39" s="2">
        <f>IF(NOT(ISNUMBER(gepModelClass5(A39:AJ39))),#REF!,gepModelClass5(A39:AJ39))</f>
        <v>9.2712855328091915E-3</v>
      </c>
      <c r="AQ39" s="2">
        <f>IF(NOT(ISNUMBER(gepModelClass6(A39:AJ39))),#REF!,gepModelClass6(A39:AJ39))</f>
        <v>0.1165899355915722</v>
      </c>
      <c r="AR39" s="3" t="str">
        <f t="shared" si="0"/>
        <v>damp_grey_soil</v>
      </c>
      <c r="AS39" s="5" t="s">
        <v>39</v>
      </c>
      <c r="AT39">
        <f t="shared" si="1"/>
        <v>0</v>
      </c>
      <c r="AU39" s="3"/>
      <c r="AV39" s="3"/>
      <c r="AW39" s="1"/>
      <c r="AX39" s="4"/>
      <c r="AY39" s="4"/>
    </row>
    <row r="40" spans="1:51" x14ac:dyDescent="0.25">
      <c r="A40">
        <v>76</v>
      </c>
      <c r="B40">
        <v>87</v>
      </c>
      <c r="C40">
        <v>100</v>
      </c>
      <c r="D40">
        <v>74</v>
      </c>
      <c r="E40">
        <v>76</v>
      </c>
      <c r="F40">
        <v>87</v>
      </c>
      <c r="G40">
        <v>91</v>
      </c>
      <c r="H40">
        <v>74</v>
      </c>
      <c r="I40">
        <v>76</v>
      </c>
      <c r="J40">
        <v>87</v>
      </c>
      <c r="K40">
        <v>91</v>
      </c>
      <c r="L40">
        <v>67</v>
      </c>
      <c r="M40">
        <v>75</v>
      </c>
      <c r="N40">
        <v>87</v>
      </c>
      <c r="O40">
        <v>96</v>
      </c>
      <c r="P40">
        <v>71</v>
      </c>
      <c r="Q40">
        <v>75</v>
      </c>
      <c r="R40">
        <v>91</v>
      </c>
      <c r="S40">
        <v>96</v>
      </c>
      <c r="T40">
        <v>71</v>
      </c>
      <c r="U40">
        <v>75</v>
      </c>
      <c r="V40">
        <v>87</v>
      </c>
      <c r="W40">
        <v>93</v>
      </c>
      <c r="X40">
        <v>67</v>
      </c>
      <c r="Y40">
        <v>74</v>
      </c>
      <c r="Z40">
        <v>87</v>
      </c>
      <c r="AA40">
        <v>92</v>
      </c>
      <c r="AB40">
        <v>70</v>
      </c>
      <c r="AC40">
        <v>78</v>
      </c>
      <c r="AD40">
        <v>87</v>
      </c>
      <c r="AE40">
        <v>88</v>
      </c>
      <c r="AF40">
        <v>66</v>
      </c>
      <c r="AG40">
        <v>78</v>
      </c>
      <c r="AH40">
        <v>87</v>
      </c>
      <c r="AI40">
        <v>92</v>
      </c>
      <c r="AJ40">
        <v>66</v>
      </c>
      <c r="AK40" s="1">
        <v>0</v>
      </c>
      <c r="AL40" s="2">
        <f>IF(NOT(ISNUMBER(gepModelClass1(A40:AJ40))),#REF!,gepModelClass1(A40:AJ40))</f>
        <v>4.6750650986062559E-6</v>
      </c>
      <c r="AM40" s="2">
        <f>IF(NOT(ISNUMBER(gepModelClass2(A40:AJ40))),#REF!,gepModelClass2(A40:AJ40))</f>
        <v>0.71826728126842287</v>
      </c>
      <c r="AN40" s="2">
        <f>IF(NOT(ISNUMBER(gepModelClass3(A40:AJ40))),#REF!,gepModelClass3(A40:AJ40))</f>
        <v>4.7381599143655459E-2</v>
      </c>
      <c r="AO40" s="2">
        <f>IF(NOT(ISNUMBER(gepModelClass4(A40:AJ40))),#REF!,gepModelClass4(A40:AJ40))</f>
        <v>1.4851854877102292E-4</v>
      </c>
      <c r="AP40" s="2">
        <f>IF(NOT(ISNUMBER(gepModelClass5(A40:AJ40))),#REF!,gepModelClass5(A40:AJ40))</f>
        <v>1.1557155886570006E-2</v>
      </c>
      <c r="AQ40" s="2">
        <f>IF(NOT(ISNUMBER(gepModelClass6(A40:AJ40))),#REF!,gepModelClass6(A40:AJ40))</f>
        <v>0.31392494275483196</v>
      </c>
      <c r="AR40" s="3" t="str">
        <f t="shared" si="0"/>
        <v>damp_grey_soil</v>
      </c>
      <c r="AS40" s="5" t="s">
        <v>39</v>
      </c>
      <c r="AT40">
        <f t="shared" si="1"/>
        <v>0</v>
      </c>
      <c r="AU40" s="3"/>
      <c r="AV40" s="3"/>
      <c r="AW40" s="1"/>
      <c r="AX40" s="4"/>
      <c r="AY40" s="4"/>
    </row>
    <row r="41" spans="1:51" x14ac:dyDescent="0.25">
      <c r="A41">
        <v>76</v>
      </c>
      <c r="B41">
        <v>87</v>
      </c>
      <c r="C41">
        <v>91</v>
      </c>
      <c r="D41">
        <v>67</v>
      </c>
      <c r="E41">
        <v>71</v>
      </c>
      <c r="F41">
        <v>87</v>
      </c>
      <c r="G41">
        <v>87</v>
      </c>
      <c r="H41">
        <v>70</v>
      </c>
      <c r="I41">
        <v>71</v>
      </c>
      <c r="J41">
        <v>83</v>
      </c>
      <c r="K41">
        <v>87</v>
      </c>
      <c r="L41">
        <v>67</v>
      </c>
      <c r="M41">
        <v>75</v>
      </c>
      <c r="N41">
        <v>87</v>
      </c>
      <c r="O41">
        <v>93</v>
      </c>
      <c r="P41">
        <v>67</v>
      </c>
      <c r="Q41">
        <v>71</v>
      </c>
      <c r="R41">
        <v>87</v>
      </c>
      <c r="S41">
        <v>89</v>
      </c>
      <c r="T41">
        <v>67</v>
      </c>
      <c r="U41">
        <v>71</v>
      </c>
      <c r="V41">
        <v>79</v>
      </c>
      <c r="W41">
        <v>81</v>
      </c>
      <c r="X41">
        <v>62</v>
      </c>
      <c r="Y41">
        <v>78</v>
      </c>
      <c r="Z41">
        <v>87</v>
      </c>
      <c r="AA41">
        <v>92</v>
      </c>
      <c r="AB41">
        <v>66</v>
      </c>
      <c r="AC41">
        <v>74</v>
      </c>
      <c r="AD41">
        <v>83</v>
      </c>
      <c r="AE41">
        <v>92</v>
      </c>
      <c r="AF41">
        <v>66</v>
      </c>
      <c r="AG41">
        <v>70</v>
      </c>
      <c r="AH41">
        <v>83</v>
      </c>
      <c r="AI41">
        <v>92</v>
      </c>
      <c r="AJ41">
        <v>66</v>
      </c>
      <c r="AK41" s="1">
        <v>0</v>
      </c>
      <c r="AL41" s="2">
        <f>IF(NOT(ISNUMBER(gepModelClass1(A41:AJ41))),#REF!,gepModelClass1(A41:AJ41))</f>
        <v>2.6019529912210456E-6</v>
      </c>
      <c r="AM41" s="2">
        <f>IF(NOT(ISNUMBER(gepModelClass2(A41:AJ41))),#REF!,gepModelClass2(A41:AJ41))</f>
        <v>0.36485515452526956</v>
      </c>
      <c r="AN41" s="2">
        <f>IF(NOT(ISNUMBER(gepModelClass3(A41:AJ41))),#REF!,gepModelClass3(A41:AJ41))</f>
        <v>7.7782057947567455E-3</v>
      </c>
      <c r="AO41" s="2">
        <f>IF(NOT(ISNUMBER(gepModelClass4(A41:AJ41))),#REF!,gepModelClass4(A41:AJ41))</f>
        <v>1.8979900005097755E-4</v>
      </c>
      <c r="AP41" s="2">
        <f>IF(NOT(ISNUMBER(gepModelClass5(A41:AJ41))),#REF!,gepModelClass5(A41:AJ41))</f>
        <v>1.2449731849852938E-2</v>
      </c>
      <c r="AQ41" s="2">
        <f>IF(NOT(ISNUMBER(gepModelClass6(A41:AJ41))),#REF!,gepModelClass6(A41:AJ41))</f>
        <v>0.58456487424494141</v>
      </c>
      <c r="AR41" s="3" t="str">
        <f t="shared" si="0"/>
        <v>very_damp_grey_soil</v>
      </c>
      <c r="AS41" s="5" t="s">
        <v>39</v>
      </c>
      <c r="AT41">
        <f t="shared" si="1"/>
        <v>1</v>
      </c>
      <c r="AU41" s="3"/>
      <c r="AV41" s="3"/>
      <c r="AW41" s="1"/>
      <c r="AX41" s="4"/>
      <c r="AY41" s="4"/>
    </row>
    <row r="42" spans="1:51" x14ac:dyDescent="0.25">
      <c r="A42">
        <v>71</v>
      </c>
      <c r="B42">
        <v>87</v>
      </c>
      <c r="C42">
        <v>87</v>
      </c>
      <c r="D42">
        <v>70</v>
      </c>
      <c r="E42">
        <v>71</v>
      </c>
      <c r="F42">
        <v>83</v>
      </c>
      <c r="G42">
        <v>87</v>
      </c>
      <c r="H42">
        <v>67</v>
      </c>
      <c r="I42">
        <v>68</v>
      </c>
      <c r="J42">
        <v>83</v>
      </c>
      <c r="K42">
        <v>87</v>
      </c>
      <c r="L42">
        <v>67</v>
      </c>
      <c r="M42">
        <v>71</v>
      </c>
      <c r="N42">
        <v>87</v>
      </c>
      <c r="O42">
        <v>89</v>
      </c>
      <c r="P42">
        <v>67</v>
      </c>
      <c r="Q42">
        <v>71</v>
      </c>
      <c r="R42">
        <v>79</v>
      </c>
      <c r="S42">
        <v>81</v>
      </c>
      <c r="T42">
        <v>62</v>
      </c>
      <c r="U42">
        <v>71</v>
      </c>
      <c r="V42">
        <v>79</v>
      </c>
      <c r="W42">
        <v>85</v>
      </c>
      <c r="X42">
        <v>62</v>
      </c>
      <c r="Y42">
        <v>74</v>
      </c>
      <c r="Z42">
        <v>83</v>
      </c>
      <c r="AA42">
        <v>92</v>
      </c>
      <c r="AB42">
        <v>66</v>
      </c>
      <c r="AC42">
        <v>70</v>
      </c>
      <c r="AD42">
        <v>83</v>
      </c>
      <c r="AE42">
        <v>92</v>
      </c>
      <c r="AF42">
        <v>66</v>
      </c>
      <c r="AG42">
        <v>70</v>
      </c>
      <c r="AH42">
        <v>83</v>
      </c>
      <c r="AI42">
        <v>88</v>
      </c>
      <c r="AJ42">
        <v>70</v>
      </c>
      <c r="AK42" s="1">
        <v>0</v>
      </c>
      <c r="AL42" s="2">
        <f>IF(NOT(ISNUMBER(gepModelClass1(A42:AJ42))),#REF!,gepModelClass1(A42:AJ42))</f>
        <v>2.6019529912210456E-6</v>
      </c>
      <c r="AM42" s="2">
        <f>IF(NOT(ISNUMBER(gepModelClass2(A42:AJ42))),#REF!,gepModelClass2(A42:AJ42))</f>
        <v>0.11375864428418958</v>
      </c>
      <c r="AN42" s="2">
        <f>IF(NOT(ISNUMBER(gepModelClass3(A42:AJ42))),#REF!,gepModelClass3(A42:AJ42))</f>
        <v>2.1504428277688494E-3</v>
      </c>
      <c r="AO42" s="2">
        <f>IF(NOT(ISNUMBER(gepModelClass4(A42:AJ42))),#REF!,gepModelClass4(A42:AJ42))</f>
        <v>2.3665142107417273E-4</v>
      </c>
      <c r="AP42" s="2">
        <f>IF(NOT(ISNUMBER(gepModelClass5(A42:AJ42))),#REF!,gepModelClass5(A42:AJ42))</f>
        <v>1.462494061658268E-2</v>
      </c>
      <c r="AQ42" s="2">
        <f>IF(NOT(ISNUMBER(gepModelClass6(A42:AJ42))),#REF!,gepModelClass6(A42:AJ42))</f>
        <v>0.6480025296386851</v>
      </c>
      <c r="AR42" s="3" t="str">
        <f t="shared" si="0"/>
        <v>very_damp_grey_soil</v>
      </c>
      <c r="AS42" s="5" t="s">
        <v>39</v>
      </c>
      <c r="AT42">
        <f t="shared" si="1"/>
        <v>1</v>
      </c>
      <c r="AU42" s="3"/>
      <c r="AV42" s="3"/>
      <c r="AW42" s="1"/>
      <c r="AX42" s="4"/>
      <c r="AY42" s="4"/>
    </row>
    <row r="43" spans="1:51" x14ac:dyDescent="0.25">
      <c r="A43">
        <v>68</v>
      </c>
      <c r="B43">
        <v>83</v>
      </c>
      <c r="C43">
        <v>87</v>
      </c>
      <c r="D43">
        <v>67</v>
      </c>
      <c r="E43">
        <v>71</v>
      </c>
      <c r="F43">
        <v>83</v>
      </c>
      <c r="G43">
        <v>87</v>
      </c>
      <c r="H43">
        <v>70</v>
      </c>
      <c r="I43">
        <v>76</v>
      </c>
      <c r="J43">
        <v>91</v>
      </c>
      <c r="K43">
        <v>91</v>
      </c>
      <c r="L43">
        <v>74</v>
      </c>
      <c r="M43">
        <v>71</v>
      </c>
      <c r="N43">
        <v>75</v>
      </c>
      <c r="O43">
        <v>81</v>
      </c>
      <c r="P43">
        <v>62</v>
      </c>
      <c r="Q43">
        <v>67</v>
      </c>
      <c r="R43">
        <v>75</v>
      </c>
      <c r="S43">
        <v>85</v>
      </c>
      <c r="T43">
        <v>71</v>
      </c>
      <c r="U43">
        <v>67</v>
      </c>
      <c r="V43">
        <v>75</v>
      </c>
      <c r="W43">
        <v>96</v>
      </c>
      <c r="X43">
        <v>79</v>
      </c>
      <c r="Y43">
        <v>59</v>
      </c>
      <c r="Z43">
        <v>60</v>
      </c>
      <c r="AA43">
        <v>96</v>
      </c>
      <c r="AB43">
        <v>81</v>
      </c>
      <c r="AC43">
        <v>56</v>
      </c>
      <c r="AD43">
        <v>49</v>
      </c>
      <c r="AE43">
        <v>104</v>
      </c>
      <c r="AF43">
        <v>100</v>
      </c>
      <c r="AG43">
        <v>49</v>
      </c>
      <c r="AH43">
        <v>40</v>
      </c>
      <c r="AI43">
        <v>112</v>
      </c>
      <c r="AJ43">
        <v>114</v>
      </c>
      <c r="AK43" s="1">
        <v>0</v>
      </c>
      <c r="AL43" s="2">
        <f>IF(NOT(ISNUMBER(gepModelClass1(A43:AJ43))),#REF!,gepModelClass1(A43:AJ43))</f>
        <v>3.7627361672704228E-3</v>
      </c>
      <c r="AM43" s="2">
        <f>IF(NOT(ISNUMBER(gepModelClass2(A43:AJ43))),#REF!,gepModelClass2(A43:AJ43))</f>
        <v>0.16656395541661617</v>
      </c>
      <c r="AN43" s="2">
        <f>IF(NOT(ISNUMBER(gepModelClass3(A43:AJ43))),#REF!,gepModelClass3(A43:AJ43))</f>
        <v>1.0902205161548012E-3</v>
      </c>
      <c r="AO43" s="2">
        <f>IF(NOT(ISNUMBER(gepModelClass4(A43:AJ43))),#REF!,gepModelClass4(A43:AJ43))</f>
        <v>0.93295902358128824</v>
      </c>
      <c r="AP43" s="2">
        <f>IF(NOT(ISNUMBER(gepModelClass5(A43:AJ43))),#REF!,gepModelClass5(A43:AJ43))</f>
        <v>0.95283348298287973</v>
      </c>
      <c r="AQ43" s="2">
        <f>IF(NOT(ISNUMBER(gepModelClass6(A43:AJ43))),#REF!,gepModelClass6(A43:AJ43))</f>
        <v>0.88617043526789518</v>
      </c>
      <c r="AR43" s="3" t="str">
        <f t="shared" si="0"/>
        <v>soil_with_vegetation_stubble</v>
      </c>
      <c r="AS43" s="5" t="s">
        <v>39</v>
      </c>
      <c r="AT43">
        <f t="shared" si="1"/>
        <v>1</v>
      </c>
      <c r="AU43" s="3"/>
      <c r="AV43" s="3"/>
      <c r="AW43" s="1"/>
      <c r="AX43" s="4"/>
      <c r="AY43" s="4"/>
    </row>
    <row r="44" spans="1:51" x14ac:dyDescent="0.25">
      <c r="A44">
        <v>84</v>
      </c>
      <c r="B44">
        <v>103</v>
      </c>
      <c r="C44">
        <v>108</v>
      </c>
      <c r="D44">
        <v>85</v>
      </c>
      <c r="E44">
        <v>88</v>
      </c>
      <c r="F44">
        <v>107</v>
      </c>
      <c r="G44">
        <v>118</v>
      </c>
      <c r="H44">
        <v>88</v>
      </c>
      <c r="I44">
        <v>88</v>
      </c>
      <c r="J44">
        <v>107</v>
      </c>
      <c r="K44">
        <v>118</v>
      </c>
      <c r="L44">
        <v>92</v>
      </c>
      <c r="M44">
        <v>84</v>
      </c>
      <c r="N44">
        <v>99</v>
      </c>
      <c r="O44">
        <v>113</v>
      </c>
      <c r="P44">
        <v>87</v>
      </c>
      <c r="Q44">
        <v>84</v>
      </c>
      <c r="R44">
        <v>99</v>
      </c>
      <c r="S44">
        <v>109</v>
      </c>
      <c r="T44">
        <v>87</v>
      </c>
      <c r="U44">
        <v>84</v>
      </c>
      <c r="V44">
        <v>103</v>
      </c>
      <c r="W44">
        <v>109</v>
      </c>
      <c r="X44">
        <v>83</v>
      </c>
      <c r="Y44">
        <v>63</v>
      </c>
      <c r="Z44">
        <v>67</v>
      </c>
      <c r="AA44">
        <v>104</v>
      </c>
      <c r="AB44">
        <v>85</v>
      </c>
      <c r="AC44">
        <v>82</v>
      </c>
      <c r="AD44">
        <v>96</v>
      </c>
      <c r="AE44">
        <v>104</v>
      </c>
      <c r="AF44">
        <v>78</v>
      </c>
      <c r="AG44">
        <v>86</v>
      </c>
      <c r="AH44">
        <v>100</v>
      </c>
      <c r="AI44">
        <v>108</v>
      </c>
      <c r="AJ44">
        <v>85</v>
      </c>
      <c r="AK44" s="1">
        <v>0</v>
      </c>
      <c r="AL44" s="2">
        <f>IF(NOT(ISNUMBER(gepModelClass1(A44:AJ44))),#REF!,gepModelClass1(A44:AJ44))</f>
        <v>1.7260083215669145E-5</v>
      </c>
      <c r="AM44" s="2">
        <f>IF(NOT(ISNUMBER(gepModelClass2(A44:AJ44))),#REF!,gepModelClass2(A44:AJ44))</f>
        <v>1.0432357755105747E-2</v>
      </c>
      <c r="AN44" s="2">
        <f>IF(NOT(ISNUMBER(gepModelClass3(A44:AJ44))),#REF!,gepModelClass3(A44:AJ44))</f>
        <v>0.96512160607762809</v>
      </c>
      <c r="AO44" s="2">
        <f>IF(NOT(ISNUMBER(gepModelClass4(A44:AJ44))),#REF!,gepModelClass4(A44:AJ44))</f>
        <v>3.0607373708143551E-4</v>
      </c>
      <c r="AP44" s="2">
        <f>IF(NOT(ISNUMBER(gepModelClass5(A44:AJ44))),#REF!,gepModelClass5(A44:AJ44))</f>
        <v>1.0237166949439125E-2</v>
      </c>
      <c r="AQ44" s="2">
        <f>IF(NOT(ISNUMBER(gepModelClass6(A44:AJ44))),#REF!,gepModelClass6(A44:AJ44))</f>
        <v>1.3177050728484352E-2</v>
      </c>
      <c r="AR44" s="3" t="str">
        <f t="shared" si="0"/>
        <v>grey_soil</v>
      </c>
      <c r="AS44" s="5" t="s">
        <v>38</v>
      </c>
      <c r="AT44">
        <f t="shared" si="1"/>
        <v>0</v>
      </c>
      <c r="AU44" s="3"/>
      <c r="AV44" s="3"/>
      <c r="AW44" s="1"/>
      <c r="AX44" s="4"/>
      <c r="AY44" s="4"/>
    </row>
    <row r="45" spans="1:51" x14ac:dyDescent="0.25">
      <c r="A45">
        <v>88</v>
      </c>
      <c r="B45">
        <v>107</v>
      </c>
      <c r="C45">
        <v>118</v>
      </c>
      <c r="D45">
        <v>88</v>
      </c>
      <c r="E45">
        <v>88</v>
      </c>
      <c r="F45">
        <v>107</v>
      </c>
      <c r="G45">
        <v>118</v>
      </c>
      <c r="H45">
        <v>92</v>
      </c>
      <c r="I45">
        <v>88</v>
      </c>
      <c r="J45">
        <v>107</v>
      </c>
      <c r="K45">
        <v>118</v>
      </c>
      <c r="L45">
        <v>92</v>
      </c>
      <c r="M45">
        <v>84</v>
      </c>
      <c r="N45">
        <v>99</v>
      </c>
      <c r="O45">
        <v>109</v>
      </c>
      <c r="P45">
        <v>87</v>
      </c>
      <c r="Q45">
        <v>84</v>
      </c>
      <c r="R45">
        <v>103</v>
      </c>
      <c r="S45">
        <v>109</v>
      </c>
      <c r="T45">
        <v>83</v>
      </c>
      <c r="U45">
        <v>88</v>
      </c>
      <c r="V45">
        <v>107</v>
      </c>
      <c r="W45">
        <v>113</v>
      </c>
      <c r="X45">
        <v>87</v>
      </c>
      <c r="Y45">
        <v>82</v>
      </c>
      <c r="Z45">
        <v>96</v>
      </c>
      <c r="AA45">
        <v>104</v>
      </c>
      <c r="AB45">
        <v>78</v>
      </c>
      <c r="AC45">
        <v>86</v>
      </c>
      <c r="AD45">
        <v>100</v>
      </c>
      <c r="AE45">
        <v>108</v>
      </c>
      <c r="AF45">
        <v>85</v>
      </c>
      <c r="AG45">
        <v>90</v>
      </c>
      <c r="AH45">
        <v>104</v>
      </c>
      <c r="AI45">
        <v>112</v>
      </c>
      <c r="AJ45">
        <v>85</v>
      </c>
      <c r="AK45" s="1">
        <v>0</v>
      </c>
      <c r="AL45" s="2">
        <f>IF(NOT(ISNUMBER(gepModelClass1(A45:AJ45))),#REF!,gepModelClass1(A45:AJ45))</f>
        <v>6.1900155249521006E-6</v>
      </c>
      <c r="AM45" s="2">
        <f>IF(NOT(ISNUMBER(gepModelClass2(A45:AJ45))),#REF!,gepModelClass2(A45:AJ45))</f>
        <v>6.889478006841615E-3</v>
      </c>
      <c r="AN45" s="2">
        <f>IF(NOT(ISNUMBER(gepModelClass3(A45:AJ45))),#REF!,gepModelClass3(A45:AJ45))</f>
        <v>0.99418496574024295</v>
      </c>
      <c r="AO45" s="2">
        <f>IF(NOT(ISNUMBER(gepModelClass4(A45:AJ45))),#REF!,gepModelClass4(A45:AJ45))</f>
        <v>1.5793590586478604E-4</v>
      </c>
      <c r="AP45" s="2">
        <f>IF(NOT(ISNUMBER(gepModelClass5(A45:AJ45))),#REF!,gepModelClass5(A45:AJ45))</f>
        <v>1.0786099588121335E-2</v>
      </c>
      <c r="AQ45" s="2">
        <f>IF(NOT(ISNUMBER(gepModelClass6(A45:AJ45))),#REF!,gepModelClass6(A45:AJ45))</f>
        <v>2.0796049347890037E-2</v>
      </c>
      <c r="AR45" s="3" t="str">
        <f t="shared" si="0"/>
        <v>grey_soil</v>
      </c>
      <c r="AS45" s="5" t="s">
        <v>38</v>
      </c>
      <c r="AT45">
        <f t="shared" si="1"/>
        <v>0</v>
      </c>
      <c r="AU45" s="3"/>
      <c r="AV45" s="3"/>
      <c r="AW45" s="1"/>
      <c r="AX45" s="4"/>
      <c r="AY45" s="4"/>
    </row>
    <row r="46" spans="1:51" x14ac:dyDescent="0.25">
      <c r="A46">
        <v>88</v>
      </c>
      <c r="B46">
        <v>107</v>
      </c>
      <c r="C46">
        <v>118</v>
      </c>
      <c r="D46">
        <v>92</v>
      </c>
      <c r="E46">
        <v>88</v>
      </c>
      <c r="F46">
        <v>112</v>
      </c>
      <c r="G46">
        <v>113</v>
      </c>
      <c r="H46">
        <v>88</v>
      </c>
      <c r="I46">
        <v>88</v>
      </c>
      <c r="J46">
        <v>103</v>
      </c>
      <c r="K46">
        <v>113</v>
      </c>
      <c r="L46">
        <v>88</v>
      </c>
      <c r="M46">
        <v>88</v>
      </c>
      <c r="N46">
        <v>107</v>
      </c>
      <c r="O46">
        <v>113</v>
      </c>
      <c r="P46">
        <v>87</v>
      </c>
      <c r="Q46">
        <v>88</v>
      </c>
      <c r="R46">
        <v>107</v>
      </c>
      <c r="S46">
        <v>104</v>
      </c>
      <c r="T46">
        <v>87</v>
      </c>
      <c r="U46">
        <v>88</v>
      </c>
      <c r="V46">
        <v>107</v>
      </c>
      <c r="W46">
        <v>109</v>
      </c>
      <c r="X46">
        <v>83</v>
      </c>
      <c r="Y46">
        <v>90</v>
      </c>
      <c r="Z46">
        <v>104</v>
      </c>
      <c r="AA46">
        <v>112</v>
      </c>
      <c r="AB46">
        <v>85</v>
      </c>
      <c r="AC46">
        <v>86</v>
      </c>
      <c r="AD46">
        <v>104</v>
      </c>
      <c r="AE46">
        <v>108</v>
      </c>
      <c r="AF46">
        <v>85</v>
      </c>
      <c r="AG46">
        <v>86</v>
      </c>
      <c r="AH46">
        <v>104</v>
      </c>
      <c r="AI46">
        <v>108</v>
      </c>
      <c r="AJ46">
        <v>85</v>
      </c>
      <c r="AK46" s="1">
        <v>0</v>
      </c>
      <c r="AL46" s="2">
        <f>IF(NOT(ISNUMBER(gepModelClass1(A46:AJ46))),#REF!,gepModelClass1(A46:AJ46))</f>
        <v>5.3917762181587548E-6</v>
      </c>
      <c r="AM46" s="2">
        <f>IF(NOT(ISNUMBER(gepModelClass2(A46:AJ46))),#REF!,gepModelClass2(A46:AJ46))</f>
        <v>1.2008111365507878E-2</v>
      </c>
      <c r="AN46" s="2">
        <f>IF(NOT(ISNUMBER(gepModelClass3(A46:AJ46))),#REF!,gepModelClass3(A46:AJ46))</f>
        <v>0.99333529559887412</v>
      </c>
      <c r="AO46" s="2">
        <f>IF(NOT(ISNUMBER(gepModelClass4(A46:AJ46))),#REF!,gepModelClass4(A46:AJ46))</f>
        <v>7.455825761623733E-5</v>
      </c>
      <c r="AP46" s="2">
        <f>IF(NOT(ISNUMBER(gepModelClass5(A46:AJ46))),#REF!,gepModelClass5(A46:AJ46))</f>
        <v>1.0208101547999088E-2</v>
      </c>
      <c r="AQ46" s="2">
        <f>IF(NOT(ISNUMBER(gepModelClass6(A46:AJ46))),#REF!,gepModelClass6(A46:AJ46))</f>
        <v>1.3997403185869875E-2</v>
      </c>
      <c r="AR46" s="3" t="str">
        <f t="shared" si="0"/>
        <v>grey_soil</v>
      </c>
      <c r="AS46" s="5" t="s">
        <v>38</v>
      </c>
      <c r="AT46">
        <f t="shared" si="1"/>
        <v>0</v>
      </c>
      <c r="AU46" s="3"/>
      <c r="AV46" s="3"/>
      <c r="AW46" s="1"/>
      <c r="AX46" s="4"/>
      <c r="AY46" s="4"/>
    </row>
    <row r="47" spans="1:51" x14ac:dyDescent="0.25">
      <c r="A47">
        <v>88</v>
      </c>
      <c r="B47">
        <v>103</v>
      </c>
      <c r="C47">
        <v>113</v>
      </c>
      <c r="D47">
        <v>88</v>
      </c>
      <c r="E47">
        <v>88</v>
      </c>
      <c r="F47">
        <v>103</v>
      </c>
      <c r="G47">
        <v>108</v>
      </c>
      <c r="H47">
        <v>85</v>
      </c>
      <c r="I47">
        <v>84</v>
      </c>
      <c r="J47">
        <v>99</v>
      </c>
      <c r="K47">
        <v>108</v>
      </c>
      <c r="L47">
        <v>85</v>
      </c>
      <c r="M47">
        <v>88</v>
      </c>
      <c r="N47">
        <v>107</v>
      </c>
      <c r="O47">
        <v>109</v>
      </c>
      <c r="P47">
        <v>83</v>
      </c>
      <c r="Q47">
        <v>84</v>
      </c>
      <c r="R47">
        <v>99</v>
      </c>
      <c r="S47">
        <v>109</v>
      </c>
      <c r="T47">
        <v>83</v>
      </c>
      <c r="U47">
        <v>88</v>
      </c>
      <c r="V47">
        <v>103</v>
      </c>
      <c r="W47">
        <v>109</v>
      </c>
      <c r="X47">
        <v>87</v>
      </c>
      <c r="Y47">
        <v>86</v>
      </c>
      <c r="Z47">
        <v>104</v>
      </c>
      <c r="AA47">
        <v>108</v>
      </c>
      <c r="AB47">
        <v>85</v>
      </c>
      <c r="AC47">
        <v>86</v>
      </c>
      <c r="AD47">
        <v>104</v>
      </c>
      <c r="AE47">
        <v>108</v>
      </c>
      <c r="AF47">
        <v>85</v>
      </c>
      <c r="AG47">
        <v>86</v>
      </c>
      <c r="AH47">
        <v>100</v>
      </c>
      <c r="AI47">
        <v>108</v>
      </c>
      <c r="AJ47">
        <v>85</v>
      </c>
      <c r="AK47" s="1">
        <v>0</v>
      </c>
      <c r="AL47" s="2">
        <f>IF(NOT(ISNUMBER(gepModelClass1(A47:AJ47))),#REF!,gepModelClass1(A47:AJ47))</f>
        <v>4.1275661891529065E-6</v>
      </c>
      <c r="AM47" s="2">
        <f>IF(NOT(ISNUMBER(gepModelClass2(A47:AJ47))),#REF!,gepModelClass2(A47:AJ47))</f>
        <v>5.0014885393581633E-3</v>
      </c>
      <c r="AN47" s="2">
        <f>IF(NOT(ISNUMBER(gepModelClass3(A47:AJ47))),#REF!,gepModelClass3(A47:AJ47))</f>
        <v>0.99044549011717176</v>
      </c>
      <c r="AO47" s="2">
        <f>IF(NOT(ISNUMBER(gepModelClass4(A47:AJ47))),#REF!,gepModelClass4(A47:AJ47))</f>
        <v>9.8549483954501346E-5</v>
      </c>
      <c r="AP47" s="2">
        <f>IF(NOT(ISNUMBER(gepModelClass5(A47:AJ47))),#REF!,gepModelClass5(A47:AJ47))</f>
        <v>1.0326167289093569E-2</v>
      </c>
      <c r="AQ47" s="2">
        <f>IF(NOT(ISNUMBER(gepModelClass6(A47:AJ47))),#REF!,gepModelClass6(A47:AJ47))</f>
        <v>2.8217508330879777E-2</v>
      </c>
      <c r="AR47" s="3" t="str">
        <f t="shared" si="0"/>
        <v>grey_soil</v>
      </c>
      <c r="AS47" s="5" t="s">
        <v>38</v>
      </c>
      <c r="AT47">
        <f t="shared" si="1"/>
        <v>0</v>
      </c>
      <c r="AU47" s="3"/>
      <c r="AV47" s="3"/>
      <c r="AW47" s="1"/>
      <c r="AX47" s="4"/>
      <c r="AY47" s="4"/>
    </row>
    <row r="48" spans="1:51" x14ac:dyDescent="0.25">
      <c r="A48">
        <v>88</v>
      </c>
      <c r="B48">
        <v>103</v>
      </c>
      <c r="C48">
        <v>108</v>
      </c>
      <c r="D48">
        <v>85</v>
      </c>
      <c r="E48">
        <v>84</v>
      </c>
      <c r="F48">
        <v>99</v>
      </c>
      <c r="G48">
        <v>108</v>
      </c>
      <c r="H48">
        <v>85</v>
      </c>
      <c r="I48">
        <v>88</v>
      </c>
      <c r="J48">
        <v>99</v>
      </c>
      <c r="K48">
        <v>104</v>
      </c>
      <c r="L48">
        <v>85</v>
      </c>
      <c r="M48">
        <v>84</v>
      </c>
      <c r="N48">
        <v>99</v>
      </c>
      <c r="O48">
        <v>109</v>
      </c>
      <c r="P48">
        <v>83</v>
      </c>
      <c r="Q48">
        <v>88</v>
      </c>
      <c r="R48">
        <v>103</v>
      </c>
      <c r="S48">
        <v>109</v>
      </c>
      <c r="T48">
        <v>87</v>
      </c>
      <c r="U48">
        <v>88</v>
      </c>
      <c r="V48">
        <v>103</v>
      </c>
      <c r="W48">
        <v>109</v>
      </c>
      <c r="X48">
        <v>87</v>
      </c>
      <c r="Y48">
        <v>86</v>
      </c>
      <c r="Z48">
        <v>104</v>
      </c>
      <c r="AA48">
        <v>108</v>
      </c>
      <c r="AB48">
        <v>85</v>
      </c>
      <c r="AC48">
        <v>86</v>
      </c>
      <c r="AD48">
        <v>100</v>
      </c>
      <c r="AE48">
        <v>108</v>
      </c>
      <c r="AF48">
        <v>85</v>
      </c>
      <c r="AG48">
        <v>90</v>
      </c>
      <c r="AH48">
        <v>104</v>
      </c>
      <c r="AI48">
        <v>112</v>
      </c>
      <c r="AJ48">
        <v>89</v>
      </c>
      <c r="AK48" s="1">
        <v>0</v>
      </c>
      <c r="AL48" s="2">
        <f>IF(NOT(ISNUMBER(gepModelClass1(A48:AJ48))),#REF!,gepModelClass1(A48:AJ48))</f>
        <v>9.9408883715284175E-6</v>
      </c>
      <c r="AM48" s="2">
        <f>IF(NOT(ISNUMBER(gepModelClass2(A48:AJ48))),#REF!,gepModelClass2(A48:AJ48))</f>
        <v>1.6169175423953516E-2</v>
      </c>
      <c r="AN48" s="2">
        <f>IF(NOT(ISNUMBER(gepModelClass3(A48:AJ48))),#REF!,gepModelClass3(A48:AJ48))</f>
        <v>0.99676021962303341</v>
      </c>
      <c r="AO48" s="2">
        <f>IF(NOT(ISNUMBER(gepModelClass4(A48:AJ48))),#REF!,gepModelClass4(A48:AJ48))</f>
        <v>6.9708695587013137E-5</v>
      </c>
      <c r="AP48" s="2">
        <f>IF(NOT(ISNUMBER(gepModelClass5(A48:AJ48))),#REF!,gepModelClass5(A48:AJ48))</f>
        <v>1.2647610697513965E-2</v>
      </c>
      <c r="AQ48" s="2">
        <f>IF(NOT(ISNUMBER(gepModelClass6(A48:AJ48))),#REF!,gepModelClass6(A48:AJ48))</f>
        <v>1.1752801756282643E-2</v>
      </c>
      <c r="AR48" s="3" t="str">
        <f t="shared" si="0"/>
        <v>grey_soil</v>
      </c>
      <c r="AS48" s="5" t="s">
        <v>38</v>
      </c>
      <c r="AT48">
        <f t="shared" si="1"/>
        <v>0</v>
      </c>
      <c r="AU48" s="3"/>
      <c r="AV48" s="3"/>
      <c r="AW48" s="1"/>
      <c r="AX48" s="4"/>
      <c r="AY48" s="4"/>
    </row>
    <row r="49" spans="1:51" x14ac:dyDescent="0.25">
      <c r="A49">
        <v>92</v>
      </c>
      <c r="B49">
        <v>112</v>
      </c>
      <c r="C49">
        <v>118</v>
      </c>
      <c r="D49">
        <v>92</v>
      </c>
      <c r="E49">
        <v>92</v>
      </c>
      <c r="F49">
        <v>107</v>
      </c>
      <c r="G49">
        <v>113</v>
      </c>
      <c r="H49">
        <v>92</v>
      </c>
      <c r="I49">
        <v>92</v>
      </c>
      <c r="J49">
        <v>107</v>
      </c>
      <c r="K49">
        <v>118</v>
      </c>
      <c r="L49">
        <v>88</v>
      </c>
      <c r="M49">
        <v>88</v>
      </c>
      <c r="N49">
        <v>107</v>
      </c>
      <c r="O49">
        <v>109</v>
      </c>
      <c r="P49">
        <v>92</v>
      </c>
      <c r="Q49">
        <v>88</v>
      </c>
      <c r="R49">
        <v>107</v>
      </c>
      <c r="S49">
        <v>109</v>
      </c>
      <c r="T49">
        <v>87</v>
      </c>
      <c r="U49">
        <v>88</v>
      </c>
      <c r="V49">
        <v>107</v>
      </c>
      <c r="W49">
        <v>109</v>
      </c>
      <c r="X49">
        <v>87</v>
      </c>
      <c r="Y49">
        <v>90</v>
      </c>
      <c r="Z49">
        <v>104</v>
      </c>
      <c r="AA49">
        <v>112</v>
      </c>
      <c r="AB49">
        <v>89</v>
      </c>
      <c r="AC49">
        <v>86</v>
      </c>
      <c r="AD49">
        <v>104</v>
      </c>
      <c r="AE49">
        <v>108</v>
      </c>
      <c r="AF49">
        <v>89</v>
      </c>
      <c r="AG49">
        <v>90</v>
      </c>
      <c r="AH49">
        <v>104</v>
      </c>
      <c r="AI49">
        <v>108</v>
      </c>
      <c r="AJ49">
        <v>92</v>
      </c>
      <c r="AK49" s="1">
        <v>0</v>
      </c>
      <c r="AL49" s="2">
        <f>IF(NOT(ISNUMBER(gepModelClass1(A49:AJ49))),#REF!,gepModelClass1(A49:AJ49))</f>
        <v>5.193556790067987E-6</v>
      </c>
      <c r="AM49" s="2">
        <f>IF(NOT(ISNUMBER(gepModelClass2(A49:AJ49))),#REF!,gepModelClass2(A49:AJ49))</f>
        <v>6.9376736707743095E-3</v>
      </c>
      <c r="AN49" s="2">
        <f>IF(NOT(ISNUMBER(gepModelClass3(A49:AJ49))),#REF!,gepModelClass3(A49:AJ49))</f>
        <v>0.99888139383430374</v>
      </c>
      <c r="AO49" s="2">
        <f>IF(NOT(ISNUMBER(gepModelClass4(A49:AJ49))),#REF!,gepModelClass4(A49:AJ49))</f>
        <v>5.3866959442917796E-5</v>
      </c>
      <c r="AP49" s="2">
        <f>IF(NOT(ISNUMBER(gepModelClass5(A49:AJ49))),#REF!,gepModelClass5(A49:AJ49))</f>
        <v>1.0719229696801754E-2</v>
      </c>
      <c r="AQ49" s="2">
        <f>IF(NOT(ISNUMBER(gepModelClass6(A49:AJ49))),#REF!,gepModelClass6(A49:AJ49))</f>
        <v>5.0386991956431502E-2</v>
      </c>
      <c r="AR49" s="3" t="str">
        <f t="shared" si="0"/>
        <v>grey_soil</v>
      </c>
      <c r="AS49" s="5" t="s">
        <v>38</v>
      </c>
      <c r="AT49">
        <f t="shared" si="1"/>
        <v>0</v>
      </c>
      <c r="AU49" s="3"/>
      <c r="AV49" s="3"/>
      <c r="AW49" s="1"/>
      <c r="AX49" s="4"/>
      <c r="AY49" s="4"/>
    </row>
    <row r="50" spans="1:51" x14ac:dyDescent="0.25">
      <c r="A50">
        <v>88</v>
      </c>
      <c r="B50">
        <v>107</v>
      </c>
      <c r="C50">
        <v>113</v>
      </c>
      <c r="D50">
        <v>88</v>
      </c>
      <c r="E50">
        <v>88</v>
      </c>
      <c r="F50">
        <v>103</v>
      </c>
      <c r="G50">
        <v>108</v>
      </c>
      <c r="H50">
        <v>81</v>
      </c>
      <c r="I50">
        <v>88</v>
      </c>
      <c r="J50">
        <v>103</v>
      </c>
      <c r="K50">
        <v>108</v>
      </c>
      <c r="L50">
        <v>88</v>
      </c>
      <c r="M50">
        <v>88</v>
      </c>
      <c r="N50">
        <v>111</v>
      </c>
      <c r="O50">
        <v>113</v>
      </c>
      <c r="P50">
        <v>92</v>
      </c>
      <c r="Q50">
        <v>88</v>
      </c>
      <c r="R50">
        <v>107</v>
      </c>
      <c r="S50">
        <v>113</v>
      </c>
      <c r="T50">
        <v>87</v>
      </c>
      <c r="U50">
        <v>88</v>
      </c>
      <c r="V50">
        <v>107</v>
      </c>
      <c r="W50">
        <v>113</v>
      </c>
      <c r="X50">
        <v>87</v>
      </c>
      <c r="Y50">
        <v>86</v>
      </c>
      <c r="Z50">
        <v>104</v>
      </c>
      <c r="AA50">
        <v>108</v>
      </c>
      <c r="AB50">
        <v>85</v>
      </c>
      <c r="AC50">
        <v>90</v>
      </c>
      <c r="AD50">
        <v>109</v>
      </c>
      <c r="AE50">
        <v>112</v>
      </c>
      <c r="AF50">
        <v>92</v>
      </c>
      <c r="AG50">
        <v>86</v>
      </c>
      <c r="AH50">
        <v>109</v>
      </c>
      <c r="AI50">
        <v>108</v>
      </c>
      <c r="AJ50">
        <v>89</v>
      </c>
      <c r="AK50" s="1">
        <v>0</v>
      </c>
      <c r="AL50" s="2">
        <f>IF(NOT(ISNUMBER(gepModelClass1(A50:AJ50))),#REF!,gepModelClass1(A50:AJ50))</f>
        <v>2.6596705597749574E-6</v>
      </c>
      <c r="AM50" s="2">
        <f>IF(NOT(ISNUMBER(gepModelClass2(A50:AJ50))),#REF!,gepModelClass2(A50:AJ50))</f>
        <v>7.6969514979494764E-3</v>
      </c>
      <c r="AN50" s="2">
        <f>IF(NOT(ISNUMBER(gepModelClass3(A50:AJ50))),#REF!,gepModelClass3(A50:AJ50))</f>
        <v>0.99692255520699258</v>
      </c>
      <c r="AO50" s="2">
        <f>IF(NOT(ISNUMBER(gepModelClass4(A50:AJ50))),#REF!,gepModelClass4(A50:AJ50))</f>
        <v>2.1658422386419514E-4</v>
      </c>
      <c r="AP50" s="2">
        <f>IF(NOT(ISNUMBER(gepModelClass5(A50:AJ50))),#REF!,gepModelClass5(A50:AJ50))</f>
        <v>1.064331923771933E-2</v>
      </c>
      <c r="AQ50" s="2">
        <f>IF(NOT(ISNUMBER(gepModelClass6(A50:AJ50))),#REF!,gepModelClass6(A50:AJ50))</f>
        <v>9.3764538719566023E-3</v>
      </c>
      <c r="AR50" s="3" t="str">
        <f t="shared" si="0"/>
        <v>grey_soil</v>
      </c>
      <c r="AS50" s="5" t="s">
        <v>38</v>
      </c>
      <c r="AT50">
        <f t="shared" si="1"/>
        <v>0</v>
      </c>
      <c r="AU50" s="3"/>
      <c r="AV50" s="3"/>
      <c r="AW50" s="1"/>
      <c r="AX50" s="4"/>
      <c r="AY50" s="4"/>
    </row>
    <row r="51" spans="1:51" x14ac:dyDescent="0.25">
      <c r="A51">
        <v>88</v>
      </c>
      <c r="B51">
        <v>103</v>
      </c>
      <c r="C51">
        <v>108</v>
      </c>
      <c r="D51">
        <v>88</v>
      </c>
      <c r="E51">
        <v>84</v>
      </c>
      <c r="F51">
        <v>99</v>
      </c>
      <c r="G51">
        <v>104</v>
      </c>
      <c r="H51">
        <v>85</v>
      </c>
      <c r="I51">
        <v>84</v>
      </c>
      <c r="J51">
        <v>103</v>
      </c>
      <c r="K51">
        <v>108</v>
      </c>
      <c r="L51">
        <v>81</v>
      </c>
      <c r="M51">
        <v>88</v>
      </c>
      <c r="N51">
        <v>107</v>
      </c>
      <c r="O51">
        <v>113</v>
      </c>
      <c r="P51">
        <v>87</v>
      </c>
      <c r="Q51">
        <v>88</v>
      </c>
      <c r="R51">
        <v>107</v>
      </c>
      <c r="S51">
        <v>109</v>
      </c>
      <c r="T51">
        <v>83</v>
      </c>
      <c r="U51">
        <v>84</v>
      </c>
      <c r="V51">
        <v>99</v>
      </c>
      <c r="W51">
        <v>104</v>
      </c>
      <c r="X51">
        <v>87</v>
      </c>
      <c r="Y51">
        <v>86</v>
      </c>
      <c r="Z51">
        <v>109</v>
      </c>
      <c r="AA51">
        <v>108</v>
      </c>
      <c r="AB51">
        <v>89</v>
      </c>
      <c r="AC51">
        <v>86</v>
      </c>
      <c r="AD51">
        <v>109</v>
      </c>
      <c r="AE51">
        <v>112</v>
      </c>
      <c r="AF51">
        <v>89</v>
      </c>
      <c r="AG51">
        <v>90</v>
      </c>
      <c r="AH51">
        <v>109</v>
      </c>
      <c r="AI51">
        <v>112</v>
      </c>
      <c r="AJ51">
        <v>92</v>
      </c>
      <c r="AK51" s="1">
        <v>0</v>
      </c>
      <c r="AL51" s="2">
        <f>IF(NOT(ISNUMBER(gepModelClass1(A51:AJ51))),#REF!,gepModelClass1(A51:AJ51))</f>
        <v>3.7672848644043846E-6</v>
      </c>
      <c r="AM51" s="2">
        <f>IF(NOT(ISNUMBER(gepModelClass2(A51:AJ51))),#REF!,gepModelClass2(A51:AJ51))</f>
        <v>4.8760909470925169E-3</v>
      </c>
      <c r="AN51" s="2">
        <f>IF(NOT(ISNUMBER(gepModelClass3(A51:AJ51))),#REF!,gepModelClass3(A51:AJ51))</f>
        <v>0.99382228077117352</v>
      </c>
      <c r="AO51" s="2">
        <f>IF(NOT(ISNUMBER(gepModelClass4(A51:AJ51))),#REF!,gepModelClass4(A51:AJ51))</f>
        <v>7.7322701295380752E-5</v>
      </c>
      <c r="AP51" s="2">
        <f>IF(NOT(ISNUMBER(gepModelClass5(A51:AJ51))),#REF!,gepModelClass5(A51:AJ51))</f>
        <v>1.0766224737425981E-2</v>
      </c>
      <c r="AQ51" s="2">
        <f>IF(NOT(ISNUMBER(gepModelClass6(A51:AJ51))),#REF!,gepModelClass6(A51:AJ51))</f>
        <v>1.7969518591244425E-2</v>
      </c>
      <c r="AR51" s="3" t="str">
        <f t="shared" si="0"/>
        <v>grey_soil</v>
      </c>
      <c r="AS51" s="5" t="s">
        <v>38</v>
      </c>
      <c r="AT51">
        <f t="shared" si="1"/>
        <v>0</v>
      </c>
      <c r="AU51" s="3"/>
      <c r="AV51" s="3"/>
      <c r="AW51" s="1"/>
      <c r="AX51" s="4"/>
      <c r="AY51" s="4"/>
    </row>
    <row r="52" spans="1:51" x14ac:dyDescent="0.25">
      <c r="A52">
        <v>84</v>
      </c>
      <c r="B52">
        <v>103</v>
      </c>
      <c r="C52">
        <v>108</v>
      </c>
      <c r="D52">
        <v>85</v>
      </c>
      <c r="E52">
        <v>88</v>
      </c>
      <c r="F52">
        <v>95</v>
      </c>
      <c r="G52">
        <v>104</v>
      </c>
      <c r="H52">
        <v>81</v>
      </c>
      <c r="I52">
        <v>84</v>
      </c>
      <c r="J52">
        <v>99</v>
      </c>
      <c r="K52">
        <v>108</v>
      </c>
      <c r="L52">
        <v>85</v>
      </c>
      <c r="M52">
        <v>88</v>
      </c>
      <c r="N52">
        <v>95</v>
      </c>
      <c r="O52">
        <v>100</v>
      </c>
      <c r="P52">
        <v>79</v>
      </c>
      <c r="Q52">
        <v>88</v>
      </c>
      <c r="R52">
        <v>95</v>
      </c>
      <c r="S52">
        <v>100</v>
      </c>
      <c r="T52">
        <v>83</v>
      </c>
      <c r="U52">
        <v>88</v>
      </c>
      <c r="V52">
        <v>103</v>
      </c>
      <c r="W52">
        <v>100</v>
      </c>
      <c r="X52">
        <v>83</v>
      </c>
      <c r="Y52">
        <v>86</v>
      </c>
      <c r="Z52">
        <v>104</v>
      </c>
      <c r="AA52">
        <v>104</v>
      </c>
      <c r="AB52">
        <v>85</v>
      </c>
      <c r="AC52">
        <v>82</v>
      </c>
      <c r="AD52">
        <v>100</v>
      </c>
      <c r="AE52">
        <v>100</v>
      </c>
      <c r="AF52">
        <v>85</v>
      </c>
      <c r="AG52">
        <v>82</v>
      </c>
      <c r="AH52">
        <v>100</v>
      </c>
      <c r="AI52">
        <v>104</v>
      </c>
      <c r="AJ52">
        <v>78</v>
      </c>
      <c r="AK52" s="1">
        <v>0</v>
      </c>
      <c r="AL52" s="2">
        <f>IF(NOT(ISNUMBER(gepModelClass1(A52:AJ52))),#REF!,gepModelClass1(A52:AJ52))</f>
        <v>2.7362757077104739E-5</v>
      </c>
      <c r="AM52" s="2">
        <f>IF(NOT(ISNUMBER(gepModelClass2(A52:AJ52))),#REF!,gepModelClass2(A52:AJ52))</f>
        <v>0.9991148020169861</v>
      </c>
      <c r="AN52" s="2">
        <f>IF(NOT(ISNUMBER(gepModelClass3(A52:AJ52))),#REF!,gepModelClass3(A52:AJ52))</f>
        <v>0.97531582572088682</v>
      </c>
      <c r="AO52" s="2">
        <f>IF(NOT(ISNUMBER(gepModelClass4(A52:AJ52))),#REF!,gepModelClass4(A52:AJ52))</f>
        <v>1.9996138159632511E-5</v>
      </c>
      <c r="AP52" s="2">
        <f>IF(NOT(ISNUMBER(gepModelClass5(A52:AJ52))),#REF!,gepModelClass5(A52:AJ52))</f>
        <v>1.0879389318116595E-2</v>
      </c>
      <c r="AQ52" s="2">
        <f>IF(NOT(ISNUMBER(gepModelClass6(A52:AJ52))),#REF!,gepModelClass6(A52:AJ52))</f>
        <v>0.37767830064024333</v>
      </c>
      <c r="AR52" s="3" t="str">
        <f t="shared" si="0"/>
        <v>damp_grey_soil</v>
      </c>
      <c r="AS52" s="5" t="s">
        <v>38</v>
      </c>
      <c r="AT52">
        <f t="shared" si="1"/>
        <v>1</v>
      </c>
      <c r="AU52" s="3"/>
      <c r="AV52" s="3"/>
      <c r="AW52" s="1"/>
      <c r="AX52" s="4"/>
      <c r="AY52" s="4"/>
    </row>
    <row r="53" spans="1:51" x14ac:dyDescent="0.25">
      <c r="A53">
        <v>88</v>
      </c>
      <c r="B53">
        <v>99</v>
      </c>
      <c r="C53">
        <v>104</v>
      </c>
      <c r="D53">
        <v>85</v>
      </c>
      <c r="E53">
        <v>84</v>
      </c>
      <c r="F53">
        <v>99</v>
      </c>
      <c r="G53">
        <v>104</v>
      </c>
      <c r="H53">
        <v>85</v>
      </c>
      <c r="I53">
        <v>84</v>
      </c>
      <c r="J53">
        <v>99</v>
      </c>
      <c r="K53">
        <v>104</v>
      </c>
      <c r="L53">
        <v>81</v>
      </c>
      <c r="M53">
        <v>84</v>
      </c>
      <c r="N53">
        <v>103</v>
      </c>
      <c r="O53">
        <v>104</v>
      </c>
      <c r="P53">
        <v>83</v>
      </c>
      <c r="Q53">
        <v>88</v>
      </c>
      <c r="R53">
        <v>99</v>
      </c>
      <c r="S53">
        <v>100</v>
      </c>
      <c r="T53">
        <v>79</v>
      </c>
      <c r="U53">
        <v>84</v>
      </c>
      <c r="V53">
        <v>99</v>
      </c>
      <c r="W53">
        <v>104</v>
      </c>
      <c r="X53">
        <v>79</v>
      </c>
      <c r="Y53">
        <v>82</v>
      </c>
      <c r="Z53">
        <v>96</v>
      </c>
      <c r="AA53">
        <v>100</v>
      </c>
      <c r="AB53">
        <v>81</v>
      </c>
      <c r="AC53">
        <v>82</v>
      </c>
      <c r="AD53">
        <v>100</v>
      </c>
      <c r="AE53">
        <v>108</v>
      </c>
      <c r="AF53">
        <v>81</v>
      </c>
      <c r="AG53">
        <v>82</v>
      </c>
      <c r="AH53">
        <v>96</v>
      </c>
      <c r="AI53">
        <v>104</v>
      </c>
      <c r="AJ53">
        <v>78</v>
      </c>
      <c r="AK53" s="1">
        <v>0</v>
      </c>
      <c r="AL53" s="2">
        <f>IF(NOT(ISNUMBER(gepModelClass1(A53:AJ53))),#REF!,gepModelClass1(A53:AJ53))</f>
        <v>4.7143857883135672E-6</v>
      </c>
      <c r="AM53" s="2">
        <f>IF(NOT(ISNUMBER(gepModelClass2(A53:AJ53))),#REF!,gepModelClass2(A53:AJ53))</f>
        <v>4.2972372621623324E-3</v>
      </c>
      <c r="AN53" s="2">
        <f>IF(NOT(ISNUMBER(gepModelClass3(A53:AJ53))),#REF!,gepModelClass3(A53:AJ53))</f>
        <v>0.95661147207832542</v>
      </c>
      <c r="AO53" s="2">
        <f>IF(NOT(ISNUMBER(gepModelClass4(A53:AJ53))),#REF!,gepModelClass4(A53:AJ53))</f>
        <v>6.6190751021126719E-5</v>
      </c>
      <c r="AP53" s="2">
        <f>IF(NOT(ISNUMBER(gepModelClass5(A53:AJ53))),#REF!,gepModelClass5(A53:AJ53))</f>
        <v>1.1018302874733201E-2</v>
      </c>
      <c r="AQ53" s="2">
        <f>IF(NOT(ISNUMBER(gepModelClass6(A53:AJ53))),#REF!,gepModelClass6(A53:AJ53))</f>
        <v>0.1286148244962014</v>
      </c>
      <c r="AR53" s="3" t="str">
        <f t="shared" si="0"/>
        <v>grey_soil</v>
      </c>
      <c r="AS53" s="5" t="s">
        <v>38</v>
      </c>
      <c r="AT53">
        <f t="shared" si="1"/>
        <v>0</v>
      </c>
      <c r="AU53" s="3"/>
      <c r="AV53" s="3"/>
      <c r="AW53" s="1"/>
      <c r="AX53" s="4"/>
      <c r="AY53" s="4"/>
    </row>
    <row r="54" spans="1:51" x14ac:dyDescent="0.25">
      <c r="A54">
        <v>84</v>
      </c>
      <c r="B54">
        <v>99</v>
      </c>
      <c r="C54">
        <v>104</v>
      </c>
      <c r="D54">
        <v>81</v>
      </c>
      <c r="E54">
        <v>84</v>
      </c>
      <c r="F54">
        <v>99</v>
      </c>
      <c r="G54">
        <v>100</v>
      </c>
      <c r="H54">
        <v>81</v>
      </c>
      <c r="I54">
        <v>80</v>
      </c>
      <c r="J54">
        <v>91</v>
      </c>
      <c r="K54">
        <v>96</v>
      </c>
      <c r="L54">
        <v>78</v>
      </c>
      <c r="M54">
        <v>84</v>
      </c>
      <c r="N54">
        <v>99</v>
      </c>
      <c r="O54">
        <v>104</v>
      </c>
      <c r="P54">
        <v>79</v>
      </c>
      <c r="Q54">
        <v>79</v>
      </c>
      <c r="R54">
        <v>95</v>
      </c>
      <c r="S54">
        <v>100</v>
      </c>
      <c r="T54">
        <v>79</v>
      </c>
      <c r="U54">
        <v>79</v>
      </c>
      <c r="V54">
        <v>99</v>
      </c>
      <c r="W54">
        <v>100</v>
      </c>
      <c r="X54">
        <v>83</v>
      </c>
      <c r="Y54">
        <v>82</v>
      </c>
      <c r="Z54">
        <v>96</v>
      </c>
      <c r="AA54">
        <v>104</v>
      </c>
      <c r="AB54">
        <v>78</v>
      </c>
      <c r="AC54">
        <v>82</v>
      </c>
      <c r="AD54">
        <v>96</v>
      </c>
      <c r="AE54">
        <v>100</v>
      </c>
      <c r="AF54">
        <v>81</v>
      </c>
      <c r="AG54">
        <v>86</v>
      </c>
      <c r="AH54">
        <v>96</v>
      </c>
      <c r="AI54">
        <v>104</v>
      </c>
      <c r="AJ54">
        <v>81</v>
      </c>
      <c r="AK54" s="1">
        <v>0</v>
      </c>
      <c r="AL54" s="2">
        <f>IF(NOT(ISNUMBER(gepModelClass1(A54:AJ54))),#REF!,gepModelClass1(A54:AJ54))</f>
        <v>2.6974000208140654E-6</v>
      </c>
      <c r="AM54" s="2">
        <f>IF(NOT(ISNUMBER(gepModelClass2(A54:AJ54))),#REF!,gepModelClass2(A54:AJ54))</f>
        <v>0.98984638991982399</v>
      </c>
      <c r="AN54" s="2">
        <f>IF(NOT(ISNUMBER(gepModelClass3(A54:AJ54))),#REF!,gepModelClass3(A54:AJ54))</f>
        <v>0.88344489214484911</v>
      </c>
      <c r="AO54" s="2">
        <f>IF(NOT(ISNUMBER(gepModelClass4(A54:AJ54))),#REF!,gepModelClass4(A54:AJ54))</f>
        <v>2.0388719380702564E-4</v>
      </c>
      <c r="AP54" s="2">
        <f>IF(NOT(ISNUMBER(gepModelClass5(A54:AJ54))),#REF!,gepModelClass5(A54:AJ54))</f>
        <v>9.2967641915130492E-3</v>
      </c>
      <c r="AQ54" s="2">
        <f>IF(NOT(ISNUMBER(gepModelClass6(A54:AJ54))),#REF!,gepModelClass6(A54:AJ54))</f>
        <v>4.5873801197204522E-2</v>
      </c>
      <c r="AR54" s="3" t="str">
        <f t="shared" si="0"/>
        <v>damp_grey_soil</v>
      </c>
      <c r="AS54" s="5" t="s">
        <v>38</v>
      </c>
      <c r="AT54">
        <f t="shared" si="1"/>
        <v>1</v>
      </c>
      <c r="AU54" s="3"/>
      <c r="AV54" s="3"/>
      <c r="AW54" s="1"/>
      <c r="AX54" s="4"/>
      <c r="AY54" s="4"/>
    </row>
    <row r="55" spans="1:51" x14ac:dyDescent="0.25">
      <c r="A55">
        <v>71</v>
      </c>
      <c r="B55">
        <v>75</v>
      </c>
      <c r="C55">
        <v>87</v>
      </c>
      <c r="D55">
        <v>78</v>
      </c>
      <c r="E55">
        <v>60</v>
      </c>
      <c r="F55">
        <v>54</v>
      </c>
      <c r="G55">
        <v>87</v>
      </c>
      <c r="H55">
        <v>74</v>
      </c>
      <c r="I55">
        <v>56</v>
      </c>
      <c r="J55">
        <v>61</v>
      </c>
      <c r="K55">
        <v>87</v>
      </c>
      <c r="L55">
        <v>78</v>
      </c>
      <c r="M55">
        <v>79</v>
      </c>
      <c r="N55">
        <v>91</v>
      </c>
      <c r="O55">
        <v>104</v>
      </c>
      <c r="P55">
        <v>79</v>
      </c>
      <c r="Q55">
        <v>75</v>
      </c>
      <c r="R55">
        <v>79</v>
      </c>
      <c r="S55">
        <v>96</v>
      </c>
      <c r="T55">
        <v>79</v>
      </c>
      <c r="U55">
        <v>75</v>
      </c>
      <c r="V55">
        <v>83</v>
      </c>
      <c r="W55">
        <v>96</v>
      </c>
      <c r="X55">
        <v>79</v>
      </c>
      <c r="Y55">
        <v>82</v>
      </c>
      <c r="Z55">
        <v>100</v>
      </c>
      <c r="AA55">
        <v>104</v>
      </c>
      <c r="AB55">
        <v>78</v>
      </c>
      <c r="AC55">
        <v>82</v>
      </c>
      <c r="AD55">
        <v>96</v>
      </c>
      <c r="AE55">
        <v>104</v>
      </c>
      <c r="AF55">
        <v>81</v>
      </c>
      <c r="AG55">
        <v>82</v>
      </c>
      <c r="AH55">
        <v>96</v>
      </c>
      <c r="AI55">
        <v>104</v>
      </c>
      <c r="AJ55">
        <v>85</v>
      </c>
      <c r="AK55" s="1">
        <v>0</v>
      </c>
      <c r="AL55" s="2">
        <f>IF(NOT(ISNUMBER(gepModelClass1(A55:AJ55))),#REF!,gepModelClass1(A55:AJ55))</f>
        <v>2.888128345902868E-4</v>
      </c>
      <c r="AM55" s="2">
        <f>IF(NOT(ISNUMBER(gepModelClass2(A55:AJ55))),#REF!,gepModelClass2(A55:AJ55))</f>
        <v>0.9724442157623624</v>
      </c>
      <c r="AN55" s="2">
        <f>IF(NOT(ISNUMBER(gepModelClass3(A55:AJ55))),#REF!,gepModelClass3(A55:AJ55))</f>
        <v>5.5438378010205798E-2</v>
      </c>
      <c r="AO55" s="2">
        <f>IF(NOT(ISNUMBER(gepModelClass4(A55:AJ55))),#REF!,gepModelClass4(A55:AJ55))</f>
        <v>9.3422852106728183E-5</v>
      </c>
      <c r="AP55" s="2">
        <f>IF(NOT(ISNUMBER(gepModelClass5(A55:AJ55))),#REF!,gepModelClass5(A55:AJ55))</f>
        <v>4.406406427754213E-3</v>
      </c>
      <c r="AQ55" s="2">
        <f>IF(NOT(ISNUMBER(gepModelClass6(A55:AJ55))),#REF!,gepModelClass6(A55:AJ55))</f>
        <v>6.0514040902172727E-3</v>
      </c>
      <c r="AR55" s="3" t="str">
        <f t="shared" si="0"/>
        <v>damp_grey_soil</v>
      </c>
      <c r="AS55" s="5" t="s">
        <v>40</v>
      </c>
      <c r="AT55">
        <f t="shared" si="1"/>
        <v>1</v>
      </c>
      <c r="AU55" s="3"/>
      <c r="AV55" s="3"/>
      <c r="AW55" s="1"/>
      <c r="AX55" s="4"/>
      <c r="AY55" s="4"/>
    </row>
    <row r="56" spans="1:51" x14ac:dyDescent="0.25">
      <c r="A56">
        <v>60</v>
      </c>
      <c r="B56">
        <v>54</v>
      </c>
      <c r="C56">
        <v>87</v>
      </c>
      <c r="D56">
        <v>74</v>
      </c>
      <c r="E56">
        <v>56</v>
      </c>
      <c r="F56">
        <v>61</v>
      </c>
      <c r="G56">
        <v>87</v>
      </c>
      <c r="H56">
        <v>78</v>
      </c>
      <c r="I56">
        <v>71</v>
      </c>
      <c r="J56">
        <v>79</v>
      </c>
      <c r="K56">
        <v>100</v>
      </c>
      <c r="L56">
        <v>81</v>
      </c>
      <c r="M56">
        <v>75</v>
      </c>
      <c r="N56">
        <v>79</v>
      </c>
      <c r="O56">
        <v>96</v>
      </c>
      <c r="P56">
        <v>79</v>
      </c>
      <c r="Q56">
        <v>75</v>
      </c>
      <c r="R56">
        <v>83</v>
      </c>
      <c r="S56">
        <v>96</v>
      </c>
      <c r="T56">
        <v>79</v>
      </c>
      <c r="U56">
        <v>84</v>
      </c>
      <c r="V56">
        <v>99</v>
      </c>
      <c r="W56">
        <v>104</v>
      </c>
      <c r="X56">
        <v>83</v>
      </c>
      <c r="Y56">
        <v>82</v>
      </c>
      <c r="Z56">
        <v>96</v>
      </c>
      <c r="AA56">
        <v>104</v>
      </c>
      <c r="AB56">
        <v>81</v>
      </c>
      <c r="AC56">
        <v>82</v>
      </c>
      <c r="AD56">
        <v>96</v>
      </c>
      <c r="AE56">
        <v>104</v>
      </c>
      <c r="AF56">
        <v>85</v>
      </c>
      <c r="AG56">
        <v>82</v>
      </c>
      <c r="AH56">
        <v>100</v>
      </c>
      <c r="AI56">
        <v>104</v>
      </c>
      <c r="AJ56">
        <v>85</v>
      </c>
      <c r="AK56" s="1">
        <v>0</v>
      </c>
      <c r="AL56" s="2">
        <f>IF(NOT(ISNUMBER(gepModelClass1(A56:AJ56))),#REF!,gepModelClass1(A56:AJ56))</f>
        <v>3.1307372185478171E-4</v>
      </c>
      <c r="AM56" s="2">
        <f>IF(NOT(ISNUMBER(gepModelClass2(A56:AJ56))),#REF!,gepModelClass2(A56:AJ56))</f>
        <v>0.99733085339772254</v>
      </c>
      <c r="AN56" s="2">
        <f>IF(NOT(ISNUMBER(gepModelClass3(A56:AJ56))),#REF!,gepModelClass3(A56:AJ56))</f>
        <v>8.1422748106301387E-2</v>
      </c>
      <c r="AO56" s="2">
        <f>IF(NOT(ISNUMBER(gepModelClass4(A56:AJ56))),#REF!,gepModelClass4(A56:AJ56))</f>
        <v>1.0630119882830135E-4</v>
      </c>
      <c r="AP56" s="2">
        <f>IF(NOT(ISNUMBER(gepModelClass5(A56:AJ56))),#REF!,gepModelClass5(A56:AJ56))</f>
        <v>8.8130501117863001E-3</v>
      </c>
      <c r="AQ56" s="2">
        <f>IF(NOT(ISNUMBER(gepModelClass6(A56:AJ56))),#REF!,gepModelClass6(A56:AJ56))</f>
        <v>2.1586178897442243E-2</v>
      </c>
      <c r="AR56" s="3" t="str">
        <f t="shared" si="0"/>
        <v>damp_grey_soil</v>
      </c>
      <c r="AS56" s="5" t="s">
        <v>40</v>
      </c>
      <c r="AT56">
        <f t="shared" si="1"/>
        <v>1</v>
      </c>
      <c r="AU56" s="3"/>
      <c r="AV56" s="3"/>
      <c r="AW56" s="1"/>
      <c r="AX56" s="4"/>
      <c r="AY56" s="4"/>
    </row>
    <row r="57" spans="1:51" x14ac:dyDescent="0.25">
      <c r="A57">
        <v>56</v>
      </c>
      <c r="B57">
        <v>61</v>
      </c>
      <c r="C57">
        <v>87</v>
      </c>
      <c r="D57">
        <v>78</v>
      </c>
      <c r="E57">
        <v>71</v>
      </c>
      <c r="F57">
        <v>79</v>
      </c>
      <c r="G57">
        <v>100</v>
      </c>
      <c r="H57">
        <v>81</v>
      </c>
      <c r="I57">
        <v>80</v>
      </c>
      <c r="J57">
        <v>95</v>
      </c>
      <c r="K57">
        <v>100</v>
      </c>
      <c r="L57">
        <v>85</v>
      </c>
      <c r="M57">
        <v>75</v>
      </c>
      <c r="N57">
        <v>83</v>
      </c>
      <c r="O57">
        <v>96</v>
      </c>
      <c r="P57">
        <v>79</v>
      </c>
      <c r="Q57">
        <v>84</v>
      </c>
      <c r="R57">
        <v>99</v>
      </c>
      <c r="S57">
        <v>104</v>
      </c>
      <c r="T57">
        <v>83</v>
      </c>
      <c r="U57">
        <v>84</v>
      </c>
      <c r="V57">
        <v>99</v>
      </c>
      <c r="W57">
        <v>104</v>
      </c>
      <c r="X57">
        <v>83</v>
      </c>
      <c r="Y57">
        <v>82</v>
      </c>
      <c r="Z57">
        <v>96</v>
      </c>
      <c r="AA57">
        <v>104</v>
      </c>
      <c r="AB57">
        <v>85</v>
      </c>
      <c r="AC57">
        <v>82</v>
      </c>
      <c r="AD57">
        <v>100</v>
      </c>
      <c r="AE57">
        <v>104</v>
      </c>
      <c r="AF57">
        <v>85</v>
      </c>
      <c r="AG57">
        <v>86</v>
      </c>
      <c r="AH57">
        <v>100</v>
      </c>
      <c r="AI57">
        <v>108</v>
      </c>
      <c r="AJ57">
        <v>85</v>
      </c>
      <c r="AK57" s="1">
        <v>0</v>
      </c>
      <c r="AL57" s="2">
        <f>IF(NOT(ISNUMBER(gepModelClass1(A57:AJ57))),#REF!,gepModelClass1(A57:AJ57))</f>
        <v>9.5124863506604619E-5</v>
      </c>
      <c r="AM57" s="2">
        <f>IF(NOT(ISNUMBER(gepModelClass2(A57:AJ57))),#REF!,gepModelClass2(A57:AJ57))</f>
        <v>0.22443600289722929</v>
      </c>
      <c r="AN57" s="2">
        <f>IF(NOT(ISNUMBER(gepModelClass3(A57:AJ57))),#REF!,gepModelClass3(A57:AJ57))</f>
        <v>0.19861214707297425</v>
      </c>
      <c r="AO57" s="2">
        <f>IF(NOT(ISNUMBER(gepModelClass4(A57:AJ57))),#REF!,gepModelClass4(A57:AJ57))</f>
        <v>2.3303933165201494E-5</v>
      </c>
      <c r="AP57" s="2">
        <f>IF(NOT(ISNUMBER(gepModelClass5(A57:AJ57))),#REF!,gepModelClass5(A57:AJ57))</f>
        <v>1.3345732452943503E-2</v>
      </c>
      <c r="AQ57" s="2">
        <f>IF(NOT(ISNUMBER(gepModelClass6(A57:AJ57))),#REF!,gepModelClass6(A57:AJ57))</f>
        <v>8.6854683004963962E-2</v>
      </c>
      <c r="AR57" s="3" t="str">
        <f t="shared" si="0"/>
        <v>damp_grey_soil</v>
      </c>
      <c r="AS57" s="5" t="s">
        <v>38</v>
      </c>
      <c r="AT57">
        <f t="shared" si="1"/>
        <v>1</v>
      </c>
      <c r="AU57" s="3"/>
      <c r="AV57" s="3"/>
      <c r="AW57" s="1"/>
      <c r="AX57" s="4"/>
      <c r="AY57" s="4"/>
    </row>
    <row r="58" spans="1:51" x14ac:dyDescent="0.25">
      <c r="A58">
        <v>80</v>
      </c>
      <c r="B58">
        <v>95</v>
      </c>
      <c r="C58">
        <v>100</v>
      </c>
      <c r="D58">
        <v>85</v>
      </c>
      <c r="E58">
        <v>80</v>
      </c>
      <c r="F58">
        <v>91</v>
      </c>
      <c r="G58">
        <v>100</v>
      </c>
      <c r="H58">
        <v>81</v>
      </c>
      <c r="I58">
        <v>80</v>
      </c>
      <c r="J58">
        <v>91</v>
      </c>
      <c r="K58">
        <v>100</v>
      </c>
      <c r="L58">
        <v>78</v>
      </c>
      <c r="M58">
        <v>84</v>
      </c>
      <c r="N58">
        <v>99</v>
      </c>
      <c r="O58">
        <v>104</v>
      </c>
      <c r="P58">
        <v>83</v>
      </c>
      <c r="Q58">
        <v>79</v>
      </c>
      <c r="R58">
        <v>95</v>
      </c>
      <c r="S58">
        <v>100</v>
      </c>
      <c r="T58">
        <v>75</v>
      </c>
      <c r="U58">
        <v>75</v>
      </c>
      <c r="V58">
        <v>87</v>
      </c>
      <c r="W58">
        <v>93</v>
      </c>
      <c r="X58">
        <v>71</v>
      </c>
      <c r="Y58">
        <v>86</v>
      </c>
      <c r="Z58">
        <v>100</v>
      </c>
      <c r="AA58">
        <v>108</v>
      </c>
      <c r="AB58">
        <v>85</v>
      </c>
      <c r="AC58">
        <v>86</v>
      </c>
      <c r="AD58">
        <v>100</v>
      </c>
      <c r="AE58">
        <v>112</v>
      </c>
      <c r="AF58">
        <v>85</v>
      </c>
      <c r="AG58">
        <v>86</v>
      </c>
      <c r="AH58">
        <v>100</v>
      </c>
      <c r="AI58">
        <v>112</v>
      </c>
      <c r="AJ58">
        <v>85</v>
      </c>
      <c r="AK58" s="1">
        <v>1</v>
      </c>
      <c r="AL58" s="2">
        <f>IF(NOT(ISNUMBER(gepModelClass1(A58:AJ58))),#REF!,gepModelClass1(A58:AJ58))</f>
        <v>5.1855821860719033E-6</v>
      </c>
      <c r="AM58" s="2">
        <f>IF(NOT(ISNUMBER(gepModelClass2(A58:AJ58))),#REF!,gepModelClass2(A58:AJ58))</f>
        <v>0.96473414578705308</v>
      </c>
      <c r="AN58" s="2">
        <f>IF(NOT(ISNUMBER(gepModelClass3(A58:AJ58))),#REF!,gepModelClass3(A58:AJ58))</f>
        <v>0.67113477682519884</v>
      </c>
      <c r="AO58" s="2">
        <f>IF(NOT(ISNUMBER(gepModelClass4(A58:AJ58))),#REF!,gepModelClass4(A58:AJ58))</f>
        <v>9.7392257034176107E-5</v>
      </c>
      <c r="AP58" s="2">
        <f>IF(NOT(ISNUMBER(gepModelClass5(A58:AJ58))),#REF!,gepModelClass5(A58:AJ58))</f>
        <v>1.4622512440258561E-2</v>
      </c>
      <c r="AQ58" s="2">
        <f>IF(NOT(ISNUMBER(gepModelClass6(A58:AJ58))),#REF!,gepModelClass6(A58:AJ58))</f>
        <v>0.2152967086866151</v>
      </c>
      <c r="AR58" s="3" t="str">
        <f t="shared" si="0"/>
        <v>damp_grey_soil</v>
      </c>
      <c r="AS58" s="5" t="s">
        <v>41</v>
      </c>
      <c r="AT58">
        <f t="shared" si="1"/>
        <v>1</v>
      </c>
      <c r="AU58" s="3"/>
      <c r="AV58" s="3"/>
      <c r="AW58" s="1"/>
      <c r="AX58" s="4"/>
      <c r="AY58" s="4"/>
    </row>
    <row r="59" spans="1:51" x14ac:dyDescent="0.25">
      <c r="A59">
        <v>76</v>
      </c>
      <c r="B59">
        <v>83</v>
      </c>
      <c r="C59">
        <v>91</v>
      </c>
      <c r="D59">
        <v>74</v>
      </c>
      <c r="E59">
        <v>71</v>
      </c>
      <c r="F59">
        <v>79</v>
      </c>
      <c r="G59">
        <v>87</v>
      </c>
      <c r="H59">
        <v>70</v>
      </c>
      <c r="I59">
        <v>71</v>
      </c>
      <c r="J59">
        <v>79</v>
      </c>
      <c r="K59">
        <v>79</v>
      </c>
      <c r="L59">
        <v>67</v>
      </c>
      <c r="M59">
        <v>75</v>
      </c>
      <c r="N59">
        <v>83</v>
      </c>
      <c r="O59">
        <v>85</v>
      </c>
      <c r="P59">
        <v>71</v>
      </c>
      <c r="Q59">
        <v>71</v>
      </c>
      <c r="R59">
        <v>75</v>
      </c>
      <c r="S59">
        <v>85</v>
      </c>
      <c r="T59">
        <v>67</v>
      </c>
      <c r="U59">
        <v>71</v>
      </c>
      <c r="V59">
        <v>79</v>
      </c>
      <c r="W59">
        <v>77</v>
      </c>
      <c r="X59">
        <v>67</v>
      </c>
      <c r="Y59">
        <v>82</v>
      </c>
      <c r="Z59">
        <v>96</v>
      </c>
      <c r="AA59">
        <v>100</v>
      </c>
      <c r="AB59">
        <v>81</v>
      </c>
      <c r="AC59">
        <v>78</v>
      </c>
      <c r="AD59">
        <v>83</v>
      </c>
      <c r="AE59">
        <v>84</v>
      </c>
      <c r="AF59">
        <v>70</v>
      </c>
      <c r="AG59">
        <v>74</v>
      </c>
      <c r="AH59">
        <v>75</v>
      </c>
      <c r="AI59">
        <v>88</v>
      </c>
      <c r="AJ59">
        <v>66</v>
      </c>
      <c r="AK59" s="1">
        <v>1</v>
      </c>
      <c r="AL59" s="2">
        <f>IF(NOT(ISNUMBER(gepModelClass1(A59:AJ59))),#REF!,gepModelClass1(A59:AJ59))</f>
        <v>3.5139883443079213E-5</v>
      </c>
      <c r="AM59" s="2">
        <f>IF(NOT(ISNUMBER(gepModelClass2(A59:AJ59))),#REF!,gepModelClass2(A59:AJ59))</f>
        <v>0.45467632060563379</v>
      </c>
      <c r="AN59" s="2">
        <f>IF(NOT(ISNUMBER(gepModelClass3(A59:AJ59))),#REF!,gepModelClass3(A59:AJ59))</f>
        <v>2.321294054579787E-2</v>
      </c>
      <c r="AO59" s="2">
        <f>IF(NOT(ISNUMBER(gepModelClass4(A59:AJ59))),#REF!,gepModelClass4(A59:AJ59))</f>
        <v>1.0717578618754472E-4</v>
      </c>
      <c r="AP59" s="2">
        <f>IF(NOT(ISNUMBER(gepModelClass5(A59:AJ59))),#REF!,gepModelClass5(A59:AJ59))</f>
        <v>1.3338156505229702E-2</v>
      </c>
      <c r="AQ59" s="2">
        <f>IF(NOT(ISNUMBER(gepModelClass6(A59:AJ59))),#REF!,gepModelClass6(A59:AJ59))</f>
        <v>0.83720540637826213</v>
      </c>
      <c r="AR59" s="3" t="str">
        <f t="shared" si="0"/>
        <v>very_damp_grey_soil</v>
      </c>
      <c r="AS59" s="5" t="s">
        <v>41</v>
      </c>
      <c r="AT59">
        <f t="shared" si="1"/>
        <v>0</v>
      </c>
      <c r="AU59" s="3"/>
      <c r="AV59" s="3"/>
      <c r="AW59" s="1"/>
      <c r="AX59" s="4"/>
      <c r="AY59" s="4"/>
    </row>
    <row r="60" spans="1:51" x14ac:dyDescent="0.25">
      <c r="A60">
        <v>71</v>
      </c>
      <c r="B60">
        <v>79</v>
      </c>
      <c r="C60">
        <v>79</v>
      </c>
      <c r="D60">
        <v>67</v>
      </c>
      <c r="E60">
        <v>71</v>
      </c>
      <c r="F60">
        <v>79</v>
      </c>
      <c r="G60">
        <v>83</v>
      </c>
      <c r="H60">
        <v>67</v>
      </c>
      <c r="I60">
        <v>71</v>
      </c>
      <c r="J60">
        <v>79</v>
      </c>
      <c r="K60">
        <v>79</v>
      </c>
      <c r="L60">
        <v>63</v>
      </c>
      <c r="M60">
        <v>71</v>
      </c>
      <c r="N60">
        <v>79</v>
      </c>
      <c r="O60">
        <v>77</v>
      </c>
      <c r="P60">
        <v>67</v>
      </c>
      <c r="Q60">
        <v>71</v>
      </c>
      <c r="R60">
        <v>75</v>
      </c>
      <c r="S60">
        <v>81</v>
      </c>
      <c r="T60">
        <v>67</v>
      </c>
      <c r="U60">
        <v>67</v>
      </c>
      <c r="V60">
        <v>72</v>
      </c>
      <c r="W60">
        <v>81</v>
      </c>
      <c r="X60">
        <v>67</v>
      </c>
      <c r="Y60">
        <v>74</v>
      </c>
      <c r="Z60">
        <v>75</v>
      </c>
      <c r="AA60">
        <v>88</v>
      </c>
      <c r="AB60">
        <v>66</v>
      </c>
      <c r="AC60">
        <v>70</v>
      </c>
      <c r="AD60">
        <v>79</v>
      </c>
      <c r="AE60">
        <v>88</v>
      </c>
      <c r="AF60">
        <v>66</v>
      </c>
      <c r="AG60">
        <v>70</v>
      </c>
      <c r="AH60">
        <v>75</v>
      </c>
      <c r="AI60">
        <v>76</v>
      </c>
      <c r="AJ60">
        <v>66</v>
      </c>
      <c r="AK60" s="1">
        <v>1</v>
      </c>
      <c r="AL60" s="2">
        <f>IF(NOT(ISNUMBER(gepModelClass1(A60:AJ60))),#REF!,gepModelClass1(A60:AJ60))</f>
        <v>4.2001818664632221E-6</v>
      </c>
      <c r="AM60" s="2">
        <f>IF(NOT(ISNUMBER(gepModelClass2(A60:AJ60))),#REF!,gepModelClass2(A60:AJ60))</f>
        <v>0.1780234244170289</v>
      </c>
      <c r="AN60" s="2">
        <f>IF(NOT(ISNUMBER(gepModelClass3(A60:AJ60))),#REF!,gepModelClass3(A60:AJ60))</f>
        <v>2.9470086505326448E-3</v>
      </c>
      <c r="AO60" s="2">
        <f>IF(NOT(ISNUMBER(gepModelClass4(A60:AJ60))),#REF!,gepModelClass4(A60:AJ60))</f>
        <v>8.3970357068883668E-5</v>
      </c>
      <c r="AP60" s="2">
        <f>IF(NOT(ISNUMBER(gepModelClass5(A60:AJ60))),#REF!,gepModelClass5(A60:AJ60))</f>
        <v>1.8419248835905094E-2</v>
      </c>
      <c r="AQ60" s="2">
        <f>IF(NOT(ISNUMBER(gepModelClass6(A60:AJ60))),#REF!,gepModelClass6(A60:AJ60))</f>
        <v>0.96008190999299992</v>
      </c>
      <c r="AR60" s="3" t="str">
        <f t="shared" si="0"/>
        <v>very_damp_grey_soil</v>
      </c>
      <c r="AS60" s="5" t="s">
        <v>41</v>
      </c>
      <c r="AT60">
        <f t="shared" si="1"/>
        <v>0</v>
      </c>
      <c r="AU60" s="3"/>
      <c r="AV60" s="3"/>
      <c r="AW60" s="1"/>
      <c r="AX60" s="4"/>
      <c r="AY60" s="4"/>
    </row>
    <row r="61" spans="1:51" x14ac:dyDescent="0.25">
      <c r="A61">
        <v>88</v>
      </c>
      <c r="B61">
        <v>121</v>
      </c>
      <c r="C61">
        <v>128</v>
      </c>
      <c r="D61">
        <v>100</v>
      </c>
      <c r="E61">
        <v>84</v>
      </c>
      <c r="F61">
        <v>107</v>
      </c>
      <c r="G61">
        <v>113</v>
      </c>
      <c r="H61">
        <v>87</v>
      </c>
      <c r="I61">
        <v>84</v>
      </c>
      <c r="J61">
        <v>99</v>
      </c>
      <c r="K61">
        <v>104</v>
      </c>
      <c r="L61">
        <v>79</v>
      </c>
      <c r="M61">
        <v>90</v>
      </c>
      <c r="N61">
        <v>113</v>
      </c>
      <c r="O61">
        <v>122</v>
      </c>
      <c r="P61">
        <v>96</v>
      </c>
      <c r="Q61">
        <v>95</v>
      </c>
      <c r="R61">
        <v>128</v>
      </c>
      <c r="S61">
        <v>127</v>
      </c>
      <c r="T61">
        <v>103</v>
      </c>
      <c r="U61">
        <v>95</v>
      </c>
      <c r="V61">
        <v>123</v>
      </c>
      <c r="W61">
        <v>127</v>
      </c>
      <c r="X61">
        <v>100</v>
      </c>
      <c r="Y61">
        <v>87</v>
      </c>
      <c r="Z61">
        <v>103</v>
      </c>
      <c r="AA61">
        <v>114</v>
      </c>
      <c r="AB61">
        <v>90</v>
      </c>
      <c r="AC61">
        <v>92</v>
      </c>
      <c r="AD61">
        <v>122</v>
      </c>
      <c r="AE61">
        <v>135</v>
      </c>
      <c r="AF61">
        <v>109</v>
      </c>
      <c r="AG61">
        <v>96</v>
      </c>
      <c r="AH61">
        <v>127</v>
      </c>
      <c r="AI61">
        <v>130</v>
      </c>
      <c r="AJ61">
        <v>105</v>
      </c>
      <c r="AK61" s="1">
        <v>0</v>
      </c>
      <c r="AL61" s="2">
        <f>IF(NOT(ISNUMBER(gepModelClass1(A61:AJ61))),#REF!,gepModelClass1(A61:AJ61))</f>
        <v>6.3938025942626738E-6</v>
      </c>
      <c r="AM61" s="2">
        <f>IF(NOT(ISNUMBER(gepModelClass2(A61:AJ61))),#REF!,gepModelClass2(A61:AJ61))</f>
        <v>0.13650794059478299</v>
      </c>
      <c r="AN61" s="2">
        <f>IF(NOT(ISNUMBER(gepModelClass3(A61:AJ61))),#REF!,gepModelClass3(A61:AJ61))</f>
        <v>0.99986231631414213</v>
      </c>
      <c r="AO61" s="2">
        <f>IF(NOT(ISNUMBER(gepModelClass4(A61:AJ61))),#REF!,gepModelClass4(A61:AJ61))</f>
        <v>0.91366261380506808</v>
      </c>
      <c r="AP61" s="2">
        <f>IF(NOT(ISNUMBER(gepModelClass5(A61:AJ61))),#REF!,gepModelClass5(A61:AJ61))</f>
        <v>5.5752041782325974E-3</v>
      </c>
      <c r="AQ61" s="2">
        <f>IF(NOT(ISNUMBER(gepModelClass6(A61:AJ61))),#REF!,gepModelClass6(A61:AJ61))</f>
        <v>5.1819959907700438E-5</v>
      </c>
      <c r="AR61" s="3" t="str">
        <f t="shared" si="0"/>
        <v>grey_soil</v>
      </c>
      <c r="AS61" s="5" t="s">
        <v>38</v>
      </c>
      <c r="AT61">
        <f t="shared" si="1"/>
        <v>0</v>
      </c>
      <c r="AU61" s="3"/>
      <c r="AV61" s="3"/>
      <c r="AW61" s="1"/>
      <c r="AX61" s="4"/>
      <c r="AY61" s="4"/>
    </row>
    <row r="62" spans="1:51" x14ac:dyDescent="0.25">
      <c r="A62">
        <v>79</v>
      </c>
      <c r="B62">
        <v>107</v>
      </c>
      <c r="C62">
        <v>109</v>
      </c>
      <c r="D62">
        <v>87</v>
      </c>
      <c r="E62">
        <v>79</v>
      </c>
      <c r="F62">
        <v>107</v>
      </c>
      <c r="G62">
        <v>113</v>
      </c>
      <c r="H62">
        <v>87</v>
      </c>
      <c r="I62">
        <v>79</v>
      </c>
      <c r="J62">
        <v>103</v>
      </c>
      <c r="K62">
        <v>104</v>
      </c>
      <c r="L62">
        <v>83</v>
      </c>
      <c r="M62">
        <v>78</v>
      </c>
      <c r="N62">
        <v>100</v>
      </c>
      <c r="O62">
        <v>104</v>
      </c>
      <c r="P62">
        <v>81</v>
      </c>
      <c r="Q62">
        <v>82</v>
      </c>
      <c r="R62">
        <v>104</v>
      </c>
      <c r="S62">
        <v>104</v>
      </c>
      <c r="T62">
        <v>85</v>
      </c>
      <c r="U62">
        <v>82</v>
      </c>
      <c r="V62">
        <v>104</v>
      </c>
      <c r="W62">
        <v>108</v>
      </c>
      <c r="X62">
        <v>85</v>
      </c>
      <c r="Y62">
        <v>79</v>
      </c>
      <c r="Z62">
        <v>99</v>
      </c>
      <c r="AA62">
        <v>105</v>
      </c>
      <c r="AB62">
        <v>83</v>
      </c>
      <c r="AC62">
        <v>83</v>
      </c>
      <c r="AD62">
        <v>103</v>
      </c>
      <c r="AE62">
        <v>114</v>
      </c>
      <c r="AF62">
        <v>86</v>
      </c>
      <c r="AG62">
        <v>79</v>
      </c>
      <c r="AH62">
        <v>99</v>
      </c>
      <c r="AI62">
        <v>105</v>
      </c>
      <c r="AJ62">
        <v>83</v>
      </c>
      <c r="AK62" s="1">
        <v>0</v>
      </c>
      <c r="AL62" s="2">
        <f>IF(NOT(ISNUMBER(gepModelClass1(A62:AJ62))),#REF!,gepModelClass1(A62:AJ62))</f>
        <v>6.6445467394655843E-6</v>
      </c>
      <c r="AM62" s="2">
        <f>IF(NOT(ISNUMBER(gepModelClass2(A62:AJ62))),#REF!,gepModelClass2(A62:AJ62))</f>
        <v>1.9250366301079836E-3</v>
      </c>
      <c r="AN62" s="2">
        <f>IF(NOT(ISNUMBER(gepModelClass3(A62:AJ62))),#REF!,gepModelClass3(A62:AJ62))</f>
        <v>0.72242676119744786</v>
      </c>
      <c r="AO62" s="2">
        <f>IF(NOT(ISNUMBER(gepModelClass4(A62:AJ62))),#REF!,gepModelClass4(A62:AJ62))</f>
        <v>6.8059504969504179E-4</v>
      </c>
      <c r="AP62" s="2">
        <f>IF(NOT(ISNUMBER(gepModelClass5(A62:AJ62))),#REF!,gepModelClass5(A62:AJ62))</f>
        <v>7.8581336355056739E-3</v>
      </c>
      <c r="AQ62" s="2">
        <f>IF(NOT(ISNUMBER(gepModelClass6(A62:AJ62))),#REF!,gepModelClass6(A62:AJ62))</f>
        <v>2.6798701242245447E-2</v>
      </c>
      <c r="AR62" s="3" t="str">
        <f t="shared" si="0"/>
        <v>grey_soil</v>
      </c>
      <c r="AS62" s="5" t="s">
        <v>38</v>
      </c>
      <c r="AT62">
        <f t="shared" si="1"/>
        <v>0</v>
      </c>
      <c r="AU62" s="3"/>
      <c r="AV62" s="3"/>
      <c r="AW62" s="1"/>
      <c r="AX62" s="4"/>
      <c r="AY62" s="4"/>
    </row>
    <row r="63" spans="1:51" x14ac:dyDescent="0.25">
      <c r="A63">
        <v>79</v>
      </c>
      <c r="B63">
        <v>107</v>
      </c>
      <c r="C63">
        <v>113</v>
      </c>
      <c r="D63">
        <v>87</v>
      </c>
      <c r="E63">
        <v>79</v>
      </c>
      <c r="F63">
        <v>103</v>
      </c>
      <c r="G63">
        <v>104</v>
      </c>
      <c r="H63">
        <v>83</v>
      </c>
      <c r="I63">
        <v>79</v>
      </c>
      <c r="J63">
        <v>103</v>
      </c>
      <c r="K63">
        <v>104</v>
      </c>
      <c r="L63">
        <v>79</v>
      </c>
      <c r="M63">
        <v>82</v>
      </c>
      <c r="N63">
        <v>104</v>
      </c>
      <c r="O63">
        <v>104</v>
      </c>
      <c r="P63">
        <v>85</v>
      </c>
      <c r="Q63">
        <v>82</v>
      </c>
      <c r="R63">
        <v>104</v>
      </c>
      <c r="S63">
        <v>108</v>
      </c>
      <c r="T63">
        <v>85</v>
      </c>
      <c r="U63">
        <v>82</v>
      </c>
      <c r="V63">
        <v>100</v>
      </c>
      <c r="W63">
        <v>108</v>
      </c>
      <c r="X63">
        <v>85</v>
      </c>
      <c r="Y63">
        <v>83</v>
      </c>
      <c r="Z63">
        <v>103</v>
      </c>
      <c r="AA63">
        <v>114</v>
      </c>
      <c r="AB63">
        <v>86</v>
      </c>
      <c r="AC63">
        <v>79</v>
      </c>
      <c r="AD63">
        <v>99</v>
      </c>
      <c r="AE63">
        <v>105</v>
      </c>
      <c r="AF63">
        <v>83</v>
      </c>
      <c r="AG63">
        <v>79</v>
      </c>
      <c r="AH63">
        <v>95</v>
      </c>
      <c r="AI63">
        <v>101</v>
      </c>
      <c r="AJ63">
        <v>79</v>
      </c>
      <c r="AK63" s="1">
        <v>0</v>
      </c>
      <c r="AL63" s="2">
        <f>IF(NOT(ISNUMBER(gepModelClass1(A63:AJ63))),#REF!,gepModelClass1(A63:AJ63))</f>
        <v>7.2552666713623824E-6</v>
      </c>
      <c r="AM63" s="2">
        <f>IF(NOT(ISNUMBER(gepModelClass2(A63:AJ63))),#REF!,gepModelClass2(A63:AJ63))</f>
        <v>1.4648174854996697E-3</v>
      </c>
      <c r="AN63" s="2">
        <f>IF(NOT(ISNUMBER(gepModelClass3(A63:AJ63))),#REF!,gepModelClass3(A63:AJ63))</f>
        <v>0.70142879522966295</v>
      </c>
      <c r="AO63" s="2">
        <f>IF(NOT(ISNUMBER(gepModelClass4(A63:AJ63))),#REF!,gepModelClass4(A63:AJ63))</f>
        <v>5.5058597255932705E-4</v>
      </c>
      <c r="AP63" s="2">
        <f>IF(NOT(ISNUMBER(gepModelClass5(A63:AJ63))),#REF!,gepModelClass5(A63:AJ63))</f>
        <v>8.0996947797857596E-3</v>
      </c>
      <c r="AQ63" s="2">
        <f>IF(NOT(ISNUMBER(gepModelClass6(A63:AJ63))),#REF!,gepModelClass6(A63:AJ63))</f>
        <v>6.996759248506533E-2</v>
      </c>
      <c r="AR63" s="3" t="str">
        <f t="shared" si="0"/>
        <v>grey_soil</v>
      </c>
      <c r="AS63" s="5" t="s">
        <v>38</v>
      </c>
      <c r="AT63">
        <f t="shared" si="1"/>
        <v>0</v>
      </c>
      <c r="AU63" s="3"/>
      <c r="AV63" s="3"/>
      <c r="AW63" s="1"/>
      <c r="AX63" s="4"/>
      <c r="AY63" s="4"/>
    </row>
    <row r="64" spans="1:51" x14ac:dyDescent="0.25">
      <c r="A64">
        <v>79</v>
      </c>
      <c r="B64">
        <v>95</v>
      </c>
      <c r="C64">
        <v>96</v>
      </c>
      <c r="D64">
        <v>75</v>
      </c>
      <c r="E64">
        <v>79</v>
      </c>
      <c r="F64">
        <v>95</v>
      </c>
      <c r="G64">
        <v>100</v>
      </c>
      <c r="H64">
        <v>75</v>
      </c>
      <c r="I64">
        <v>75</v>
      </c>
      <c r="J64">
        <v>95</v>
      </c>
      <c r="K64">
        <v>100</v>
      </c>
      <c r="L64">
        <v>79</v>
      </c>
      <c r="M64">
        <v>78</v>
      </c>
      <c r="N64">
        <v>91</v>
      </c>
      <c r="O64">
        <v>92</v>
      </c>
      <c r="P64">
        <v>70</v>
      </c>
      <c r="Q64">
        <v>74</v>
      </c>
      <c r="R64">
        <v>91</v>
      </c>
      <c r="S64">
        <v>92</v>
      </c>
      <c r="T64">
        <v>70</v>
      </c>
      <c r="U64">
        <v>78</v>
      </c>
      <c r="V64">
        <v>91</v>
      </c>
      <c r="W64">
        <v>96</v>
      </c>
      <c r="X64">
        <v>74</v>
      </c>
      <c r="Y64">
        <v>83</v>
      </c>
      <c r="Z64">
        <v>91</v>
      </c>
      <c r="AA64">
        <v>97</v>
      </c>
      <c r="AB64">
        <v>72</v>
      </c>
      <c r="AC64">
        <v>83</v>
      </c>
      <c r="AD64">
        <v>91</v>
      </c>
      <c r="AE64">
        <v>97</v>
      </c>
      <c r="AF64">
        <v>72</v>
      </c>
      <c r="AG64">
        <v>79</v>
      </c>
      <c r="AH64">
        <v>91</v>
      </c>
      <c r="AI64">
        <v>93</v>
      </c>
      <c r="AJ64">
        <v>72</v>
      </c>
      <c r="AK64" s="1">
        <v>0</v>
      </c>
      <c r="AL64" s="2">
        <f>IF(NOT(ISNUMBER(gepModelClass1(A64:AJ64))),#REF!,gepModelClass1(A64:AJ64))</f>
        <v>6.4353659013583781E-6</v>
      </c>
      <c r="AM64" s="2">
        <f>IF(NOT(ISNUMBER(gepModelClass2(A64:AJ64))),#REF!,gepModelClass2(A64:AJ64))</f>
        <v>0.76639242000514785</v>
      </c>
      <c r="AN64" s="2">
        <f>IF(NOT(ISNUMBER(gepModelClass3(A64:AJ64))),#REF!,gepModelClass3(A64:AJ64))</f>
        <v>0.25091802132633773</v>
      </c>
      <c r="AO64" s="2">
        <f>IF(NOT(ISNUMBER(gepModelClass4(A64:AJ64))),#REF!,gepModelClass4(A64:AJ64))</f>
        <v>1.4190070262275575E-4</v>
      </c>
      <c r="AP64" s="2">
        <f>IF(NOT(ISNUMBER(gepModelClass5(A64:AJ64))),#REF!,gepModelClass5(A64:AJ64))</f>
        <v>1.0636397257576771E-2</v>
      </c>
      <c r="AQ64" s="2">
        <f>IF(NOT(ISNUMBER(gepModelClass6(A64:AJ64))),#REF!,gepModelClass6(A64:AJ64))</f>
        <v>0.63755062346950464</v>
      </c>
      <c r="AR64" s="3" t="str">
        <f t="shared" si="0"/>
        <v>damp_grey_soil</v>
      </c>
      <c r="AS64" s="5" t="s">
        <v>39</v>
      </c>
      <c r="AT64">
        <f t="shared" si="1"/>
        <v>0</v>
      </c>
      <c r="AU64" s="3"/>
      <c r="AV64" s="3"/>
      <c r="AW64" s="1"/>
      <c r="AX64" s="4"/>
      <c r="AY64" s="4"/>
    </row>
    <row r="65" spans="1:51" x14ac:dyDescent="0.25">
      <c r="A65">
        <v>75</v>
      </c>
      <c r="B65">
        <v>91</v>
      </c>
      <c r="C65">
        <v>96</v>
      </c>
      <c r="D65">
        <v>71</v>
      </c>
      <c r="E65">
        <v>79</v>
      </c>
      <c r="F65">
        <v>87</v>
      </c>
      <c r="G65">
        <v>93</v>
      </c>
      <c r="H65">
        <v>71</v>
      </c>
      <c r="I65">
        <v>79</v>
      </c>
      <c r="J65">
        <v>87</v>
      </c>
      <c r="K65">
        <v>93</v>
      </c>
      <c r="L65">
        <v>67</v>
      </c>
      <c r="M65">
        <v>74</v>
      </c>
      <c r="N65">
        <v>87</v>
      </c>
      <c r="O65">
        <v>88</v>
      </c>
      <c r="P65">
        <v>70</v>
      </c>
      <c r="Q65">
        <v>78</v>
      </c>
      <c r="R65">
        <v>87</v>
      </c>
      <c r="S65">
        <v>84</v>
      </c>
      <c r="T65">
        <v>70</v>
      </c>
      <c r="U65">
        <v>74</v>
      </c>
      <c r="V65">
        <v>87</v>
      </c>
      <c r="W65">
        <v>88</v>
      </c>
      <c r="X65">
        <v>66</v>
      </c>
      <c r="Y65">
        <v>79</v>
      </c>
      <c r="Z65">
        <v>88</v>
      </c>
      <c r="AA65">
        <v>93</v>
      </c>
      <c r="AB65">
        <v>68</v>
      </c>
      <c r="AC65">
        <v>79</v>
      </c>
      <c r="AD65">
        <v>91</v>
      </c>
      <c r="AE65">
        <v>93</v>
      </c>
      <c r="AF65">
        <v>72</v>
      </c>
      <c r="AG65">
        <v>75</v>
      </c>
      <c r="AH65">
        <v>91</v>
      </c>
      <c r="AI65">
        <v>93</v>
      </c>
      <c r="AJ65">
        <v>68</v>
      </c>
      <c r="AK65" s="1">
        <v>0</v>
      </c>
      <c r="AL65" s="2">
        <f>IF(NOT(ISNUMBER(gepModelClass1(A65:AJ65))),#REF!,gepModelClass1(A65:AJ65))</f>
        <v>2.7999034920401833E-6</v>
      </c>
      <c r="AM65" s="2">
        <f>IF(NOT(ISNUMBER(gepModelClass2(A65:AJ65))),#REF!,gepModelClass2(A65:AJ65))</f>
        <v>0.61516141945978187</v>
      </c>
      <c r="AN65" s="2">
        <f>IF(NOT(ISNUMBER(gepModelClass3(A65:AJ65))),#REF!,gepModelClass3(A65:AJ65))</f>
        <v>5.6636993219495106E-2</v>
      </c>
      <c r="AO65" s="2">
        <f>IF(NOT(ISNUMBER(gepModelClass4(A65:AJ65))),#REF!,gepModelClass4(A65:AJ65))</f>
        <v>6.629300049103054E-5</v>
      </c>
      <c r="AP65" s="2">
        <f>IF(NOT(ISNUMBER(gepModelClass5(A65:AJ65))),#REF!,gepModelClass5(A65:AJ65))</f>
        <v>1.4308665330411266E-2</v>
      </c>
      <c r="AQ65" s="2">
        <f>IF(NOT(ISNUMBER(gepModelClass6(A65:AJ65))),#REF!,gepModelClass6(A65:AJ65))</f>
        <v>0.76036970079303934</v>
      </c>
      <c r="AR65" s="3" t="str">
        <f t="shared" si="0"/>
        <v>very_damp_grey_soil</v>
      </c>
      <c r="AS65" s="5" t="s">
        <v>39</v>
      </c>
      <c r="AT65">
        <f t="shared" si="1"/>
        <v>1</v>
      </c>
      <c r="AU65" s="3"/>
      <c r="AV65" s="3"/>
      <c r="AW65" s="1"/>
      <c r="AX65" s="4"/>
      <c r="AY65" s="4"/>
    </row>
    <row r="66" spans="1:51" x14ac:dyDescent="0.25">
      <c r="A66">
        <v>79</v>
      </c>
      <c r="B66">
        <v>87</v>
      </c>
      <c r="C66">
        <v>93</v>
      </c>
      <c r="D66">
        <v>67</v>
      </c>
      <c r="E66">
        <v>75</v>
      </c>
      <c r="F66">
        <v>87</v>
      </c>
      <c r="G66">
        <v>96</v>
      </c>
      <c r="H66">
        <v>71</v>
      </c>
      <c r="I66">
        <v>75</v>
      </c>
      <c r="J66">
        <v>91</v>
      </c>
      <c r="K66">
        <v>96</v>
      </c>
      <c r="L66">
        <v>71</v>
      </c>
      <c r="M66">
        <v>74</v>
      </c>
      <c r="N66">
        <v>87</v>
      </c>
      <c r="O66">
        <v>88</v>
      </c>
      <c r="P66">
        <v>66</v>
      </c>
      <c r="Q66">
        <v>74</v>
      </c>
      <c r="R66">
        <v>87</v>
      </c>
      <c r="S66">
        <v>92</v>
      </c>
      <c r="T66">
        <v>70</v>
      </c>
      <c r="U66">
        <v>78</v>
      </c>
      <c r="V66">
        <v>87</v>
      </c>
      <c r="W66">
        <v>88</v>
      </c>
      <c r="X66">
        <v>66</v>
      </c>
      <c r="Y66">
        <v>75</v>
      </c>
      <c r="Z66">
        <v>91</v>
      </c>
      <c r="AA66">
        <v>93</v>
      </c>
      <c r="AB66">
        <v>68</v>
      </c>
      <c r="AC66">
        <v>79</v>
      </c>
      <c r="AD66">
        <v>88</v>
      </c>
      <c r="AE66">
        <v>93</v>
      </c>
      <c r="AF66">
        <v>68</v>
      </c>
      <c r="AG66">
        <v>75</v>
      </c>
      <c r="AH66">
        <v>84</v>
      </c>
      <c r="AI66">
        <v>90</v>
      </c>
      <c r="AJ66">
        <v>68</v>
      </c>
      <c r="AK66" s="1">
        <v>0</v>
      </c>
      <c r="AL66" s="2">
        <f>IF(NOT(ISNUMBER(gepModelClass1(A66:AJ66))),#REF!,gepModelClass1(A66:AJ66))</f>
        <v>4.4092909198629149E-6</v>
      </c>
      <c r="AM66" s="2">
        <f>IF(NOT(ISNUMBER(gepModelClass2(A66:AJ66))),#REF!,gepModelClass2(A66:AJ66))</f>
        <v>0.61757496669832368</v>
      </c>
      <c r="AN66" s="2">
        <f>IF(NOT(ISNUMBER(gepModelClass3(A66:AJ66))),#REF!,gepModelClass3(A66:AJ66))</f>
        <v>6.8585021389264464E-2</v>
      </c>
      <c r="AO66" s="2">
        <f>IF(NOT(ISNUMBER(gepModelClass4(A66:AJ66))),#REF!,gepModelClass4(A66:AJ66))</f>
        <v>1.3250207052830138E-4</v>
      </c>
      <c r="AP66" s="2">
        <f>IF(NOT(ISNUMBER(gepModelClass5(A66:AJ66))),#REF!,gepModelClass5(A66:AJ66))</f>
        <v>1.2256891851126208E-2</v>
      </c>
      <c r="AQ66" s="2">
        <f>IF(NOT(ISNUMBER(gepModelClass6(A66:AJ66))),#REF!,gepModelClass6(A66:AJ66))</f>
        <v>0.8011006441175319</v>
      </c>
      <c r="AR66" s="3" t="str">
        <f t="shared" si="0"/>
        <v>very_damp_grey_soil</v>
      </c>
      <c r="AS66" s="5" t="s">
        <v>39</v>
      </c>
      <c r="AT66">
        <f t="shared" si="1"/>
        <v>1</v>
      </c>
      <c r="AU66" s="3"/>
      <c r="AV66" s="3"/>
      <c r="AW66" s="1"/>
      <c r="AX66" s="4"/>
      <c r="AY66" s="4"/>
    </row>
    <row r="67" spans="1:51" x14ac:dyDescent="0.25">
      <c r="A67">
        <v>75</v>
      </c>
      <c r="B67">
        <v>91</v>
      </c>
      <c r="C67">
        <v>96</v>
      </c>
      <c r="D67">
        <v>71</v>
      </c>
      <c r="E67">
        <v>75</v>
      </c>
      <c r="F67">
        <v>87</v>
      </c>
      <c r="G67">
        <v>93</v>
      </c>
      <c r="H67">
        <v>67</v>
      </c>
      <c r="I67">
        <v>71</v>
      </c>
      <c r="J67">
        <v>87</v>
      </c>
      <c r="K67">
        <v>89</v>
      </c>
      <c r="L67">
        <v>67</v>
      </c>
      <c r="M67">
        <v>78</v>
      </c>
      <c r="N67">
        <v>87</v>
      </c>
      <c r="O67">
        <v>88</v>
      </c>
      <c r="P67">
        <v>66</v>
      </c>
      <c r="Q67">
        <v>78</v>
      </c>
      <c r="R67">
        <v>87</v>
      </c>
      <c r="S67">
        <v>92</v>
      </c>
      <c r="T67">
        <v>66</v>
      </c>
      <c r="U67">
        <v>74</v>
      </c>
      <c r="V67">
        <v>83</v>
      </c>
      <c r="W67">
        <v>92</v>
      </c>
      <c r="X67">
        <v>66</v>
      </c>
      <c r="Y67">
        <v>75</v>
      </c>
      <c r="Z67">
        <v>84</v>
      </c>
      <c r="AA67">
        <v>90</v>
      </c>
      <c r="AB67">
        <v>68</v>
      </c>
      <c r="AC67">
        <v>75</v>
      </c>
      <c r="AD67">
        <v>84</v>
      </c>
      <c r="AE67">
        <v>93</v>
      </c>
      <c r="AF67">
        <v>72</v>
      </c>
      <c r="AG67">
        <v>75</v>
      </c>
      <c r="AH67">
        <v>88</v>
      </c>
      <c r="AI67">
        <v>90</v>
      </c>
      <c r="AJ67">
        <v>68</v>
      </c>
      <c r="AK67" s="1">
        <v>0</v>
      </c>
      <c r="AL67" s="2">
        <f>IF(NOT(ISNUMBER(gepModelClass1(A67:AJ67))),#REF!,gepModelClass1(A67:AJ67))</f>
        <v>2.7999034920401833E-6</v>
      </c>
      <c r="AM67" s="2">
        <f>IF(NOT(ISNUMBER(gepModelClass2(A67:AJ67))),#REF!,gepModelClass2(A67:AJ67))</f>
        <v>0.67676392030313104</v>
      </c>
      <c r="AN67" s="2">
        <f>IF(NOT(ISNUMBER(gepModelClass3(A67:AJ67))),#REF!,gepModelClass3(A67:AJ67))</f>
        <v>3.2175807243568631E-2</v>
      </c>
      <c r="AO67" s="2">
        <f>IF(NOT(ISNUMBER(gepModelClass4(A67:AJ67))),#REF!,gepModelClass4(A67:AJ67))</f>
        <v>7.7601671245472079E-5</v>
      </c>
      <c r="AP67" s="2">
        <f>IF(NOT(ISNUMBER(gepModelClass5(A67:AJ67))),#REF!,gepModelClass5(A67:AJ67))</f>
        <v>1.0679191193997651E-2</v>
      </c>
      <c r="AQ67" s="2">
        <f>IF(NOT(ISNUMBER(gepModelClass6(A67:AJ67))),#REF!,gepModelClass6(A67:AJ67))</f>
        <v>0.893419738197055</v>
      </c>
      <c r="AR67" s="3" t="str">
        <f t="shared" ref="AR67:AR130" si="2">INDEX($AL$1:$AQ$1,1,MATCH(MAX(AL67:AQ67),AL67:AQ67,0))</f>
        <v>very_damp_grey_soil</v>
      </c>
      <c r="AS67" s="5" t="s">
        <v>39</v>
      </c>
      <c r="AT67">
        <f t="shared" ref="AT67:AT130" si="3">IF(AR67=AS67,0,1)</f>
        <v>1</v>
      </c>
      <c r="AU67" s="3"/>
      <c r="AV67" s="3"/>
      <c r="AW67" s="1"/>
      <c r="AX67" s="4"/>
      <c r="AY67" s="4"/>
    </row>
    <row r="68" spans="1:51" x14ac:dyDescent="0.25">
      <c r="A68">
        <v>71</v>
      </c>
      <c r="B68">
        <v>79</v>
      </c>
      <c r="C68">
        <v>81</v>
      </c>
      <c r="D68">
        <v>62</v>
      </c>
      <c r="E68">
        <v>71</v>
      </c>
      <c r="F68">
        <v>79</v>
      </c>
      <c r="G68">
        <v>85</v>
      </c>
      <c r="H68">
        <v>62</v>
      </c>
      <c r="I68">
        <v>67</v>
      </c>
      <c r="J68">
        <v>75</v>
      </c>
      <c r="K68">
        <v>85</v>
      </c>
      <c r="L68">
        <v>62</v>
      </c>
      <c r="M68">
        <v>70</v>
      </c>
      <c r="N68">
        <v>83</v>
      </c>
      <c r="O68">
        <v>92</v>
      </c>
      <c r="P68">
        <v>66</v>
      </c>
      <c r="Q68">
        <v>70</v>
      </c>
      <c r="R68">
        <v>83</v>
      </c>
      <c r="S68">
        <v>88</v>
      </c>
      <c r="T68">
        <v>70</v>
      </c>
      <c r="U68">
        <v>70</v>
      </c>
      <c r="V68">
        <v>83</v>
      </c>
      <c r="W68">
        <v>84</v>
      </c>
      <c r="X68">
        <v>66</v>
      </c>
      <c r="Y68">
        <v>75</v>
      </c>
      <c r="Z68">
        <v>91</v>
      </c>
      <c r="AA68">
        <v>97</v>
      </c>
      <c r="AB68">
        <v>75</v>
      </c>
      <c r="AC68">
        <v>75</v>
      </c>
      <c r="AD68">
        <v>88</v>
      </c>
      <c r="AE68">
        <v>93</v>
      </c>
      <c r="AF68">
        <v>72</v>
      </c>
      <c r="AG68">
        <v>67</v>
      </c>
      <c r="AH68">
        <v>81</v>
      </c>
      <c r="AI68">
        <v>86</v>
      </c>
      <c r="AJ68">
        <v>64</v>
      </c>
      <c r="AK68" s="1">
        <v>0</v>
      </c>
      <c r="AL68" s="2">
        <f>IF(NOT(ISNUMBER(gepModelClass1(A68:AJ68))),#REF!,gepModelClass1(A68:AJ68))</f>
        <v>1.3325032771139227E-5</v>
      </c>
      <c r="AM68" s="2">
        <f>IF(NOT(ISNUMBER(gepModelClass2(A68:AJ68))),#REF!,gepModelClass2(A68:AJ68))</f>
        <v>0.34805660171911013</v>
      </c>
      <c r="AN68" s="2">
        <f>IF(NOT(ISNUMBER(gepModelClass3(A68:AJ68))),#REF!,gepModelClass3(A68:AJ68))</f>
        <v>2.8564656954290423E-3</v>
      </c>
      <c r="AO68" s="2">
        <f>IF(NOT(ISNUMBER(gepModelClass4(A68:AJ68))),#REF!,gepModelClass4(A68:AJ68))</f>
        <v>2.8193180682540366E-4</v>
      </c>
      <c r="AP68" s="2">
        <f>IF(NOT(ISNUMBER(gepModelClass5(A68:AJ68))),#REF!,gepModelClass5(A68:AJ68))</f>
        <v>9.4501394258701722E-3</v>
      </c>
      <c r="AQ68" s="2">
        <f>IF(NOT(ISNUMBER(gepModelClass6(A68:AJ68))),#REF!,gepModelClass6(A68:AJ68))</f>
        <v>0.20836010154245871</v>
      </c>
      <c r="AR68" s="3" t="str">
        <f t="shared" si="2"/>
        <v>damp_grey_soil</v>
      </c>
      <c r="AS68" s="5" t="s">
        <v>39</v>
      </c>
      <c r="AT68">
        <f t="shared" si="3"/>
        <v>0</v>
      </c>
      <c r="AU68" s="3"/>
      <c r="AV68" s="3"/>
      <c r="AW68" s="1"/>
      <c r="AX68" s="4"/>
      <c r="AY68" s="4"/>
    </row>
    <row r="69" spans="1:51" x14ac:dyDescent="0.25">
      <c r="A69">
        <v>71</v>
      </c>
      <c r="B69">
        <v>79</v>
      </c>
      <c r="C69">
        <v>85</v>
      </c>
      <c r="D69">
        <v>62</v>
      </c>
      <c r="E69">
        <v>67</v>
      </c>
      <c r="F69">
        <v>75</v>
      </c>
      <c r="G69">
        <v>85</v>
      </c>
      <c r="H69">
        <v>62</v>
      </c>
      <c r="I69">
        <v>71</v>
      </c>
      <c r="J69">
        <v>75</v>
      </c>
      <c r="K69">
        <v>85</v>
      </c>
      <c r="L69">
        <v>62</v>
      </c>
      <c r="M69">
        <v>70</v>
      </c>
      <c r="N69">
        <v>83</v>
      </c>
      <c r="O69">
        <v>88</v>
      </c>
      <c r="P69">
        <v>70</v>
      </c>
      <c r="Q69">
        <v>70</v>
      </c>
      <c r="R69">
        <v>83</v>
      </c>
      <c r="S69">
        <v>84</v>
      </c>
      <c r="T69">
        <v>66</v>
      </c>
      <c r="U69">
        <v>66</v>
      </c>
      <c r="V69">
        <v>79</v>
      </c>
      <c r="W69">
        <v>84</v>
      </c>
      <c r="X69">
        <v>63</v>
      </c>
      <c r="Y69">
        <v>75</v>
      </c>
      <c r="Z69">
        <v>88</v>
      </c>
      <c r="AA69">
        <v>93</v>
      </c>
      <c r="AB69">
        <v>72</v>
      </c>
      <c r="AC69">
        <v>67</v>
      </c>
      <c r="AD69">
        <v>81</v>
      </c>
      <c r="AE69">
        <v>86</v>
      </c>
      <c r="AF69">
        <v>64</v>
      </c>
      <c r="AG69">
        <v>63</v>
      </c>
      <c r="AH69">
        <v>77</v>
      </c>
      <c r="AI69">
        <v>86</v>
      </c>
      <c r="AJ69">
        <v>72</v>
      </c>
      <c r="AK69" s="1">
        <v>0</v>
      </c>
      <c r="AL69" s="2">
        <f>IF(NOT(ISNUMBER(gepModelClass1(A69:AJ69))),#REF!,gepModelClass1(A69:AJ69))</f>
        <v>8.5862495398199892E-6</v>
      </c>
      <c r="AM69" s="2">
        <f>IF(NOT(ISNUMBER(gepModelClass2(A69:AJ69))),#REF!,gepModelClass2(A69:AJ69))</f>
        <v>0.20716670990808242</v>
      </c>
      <c r="AN69" s="2">
        <f>IF(NOT(ISNUMBER(gepModelClass3(A69:AJ69))),#REF!,gepModelClass3(A69:AJ69))</f>
        <v>1.0015810030609769E-3</v>
      </c>
      <c r="AO69" s="2">
        <f>IF(NOT(ISNUMBER(gepModelClass4(A69:AJ69))),#REF!,gepModelClass4(A69:AJ69))</f>
        <v>0.20333213664046393</v>
      </c>
      <c r="AP69" s="2">
        <f>IF(NOT(ISNUMBER(gepModelClass5(A69:AJ69))),#REF!,gepModelClass5(A69:AJ69))</f>
        <v>1.3210536449019952E-2</v>
      </c>
      <c r="AQ69" s="2">
        <f>IF(NOT(ISNUMBER(gepModelClass6(A69:AJ69))),#REF!,gepModelClass6(A69:AJ69))</f>
        <v>0.4904797417141013</v>
      </c>
      <c r="AR69" s="3" t="str">
        <f t="shared" si="2"/>
        <v>very_damp_grey_soil</v>
      </c>
      <c r="AS69" s="5" t="s">
        <v>39</v>
      </c>
      <c r="AT69">
        <f t="shared" si="3"/>
        <v>1</v>
      </c>
      <c r="AU69" s="3"/>
      <c r="AV69" s="3"/>
      <c r="AW69" s="1"/>
      <c r="AX69" s="4"/>
      <c r="AY69" s="4"/>
    </row>
    <row r="70" spans="1:51" x14ac:dyDescent="0.25">
      <c r="A70">
        <v>67</v>
      </c>
      <c r="B70">
        <v>75</v>
      </c>
      <c r="C70">
        <v>85</v>
      </c>
      <c r="D70">
        <v>62</v>
      </c>
      <c r="E70">
        <v>71</v>
      </c>
      <c r="F70">
        <v>75</v>
      </c>
      <c r="G70">
        <v>85</v>
      </c>
      <c r="H70">
        <v>62</v>
      </c>
      <c r="I70">
        <v>67</v>
      </c>
      <c r="J70">
        <v>79</v>
      </c>
      <c r="K70">
        <v>81</v>
      </c>
      <c r="L70">
        <v>62</v>
      </c>
      <c r="M70">
        <v>70</v>
      </c>
      <c r="N70">
        <v>83</v>
      </c>
      <c r="O70">
        <v>84</v>
      </c>
      <c r="P70">
        <v>66</v>
      </c>
      <c r="Q70">
        <v>66</v>
      </c>
      <c r="R70">
        <v>79</v>
      </c>
      <c r="S70">
        <v>84</v>
      </c>
      <c r="T70">
        <v>63</v>
      </c>
      <c r="U70">
        <v>66</v>
      </c>
      <c r="V70">
        <v>79</v>
      </c>
      <c r="W70">
        <v>88</v>
      </c>
      <c r="X70">
        <v>66</v>
      </c>
      <c r="Y70">
        <v>67</v>
      </c>
      <c r="Z70">
        <v>81</v>
      </c>
      <c r="AA70">
        <v>86</v>
      </c>
      <c r="AB70">
        <v>64</v>
      </c>
      <c r="AC70">
        <v>63</v>
      </c>
      <c r="AD70">
        <v>77</v>
      </c>
      <c r="AE70">
        <v>86</v>
      </c>
      <c r="AF70">
        <v>72</v>
      </c>
      <c r="AG70">
        <v>63</v>
      </c>
      <c r="AH70">
        <v>73</v>
      </c>
      <c r="AI70">
        <v>97</v>
      </c>
      <c r="AJ70">
        <v>83</v>
      </c>
      <c r="AK70" s="1">
        <v>0</v>
      </c>
      <c r="AL70" s="2">
        <f>IF(NOT(ISNUMBER(gepModelClass1(A70:AJ70))),#REF!,gepModelClass1(A70:AJ70))</f>
        <v>4.7787690546070538E-6</v>
      </c>
      <c r="AM70" s="2">
        <f>IF(NOT(ISNUMBER(gepModelClass2(A70:AJ70))),#REF!,gepModelClass2(A70:AJ70))</f>
        <v>0.17015804282187089</v>
      </c>
      <c r="AN70" s="2">
        <f>IF(NOT(ISNUMBER(gepModelClass3(A70:AJ70))),#REF!,gepModelClass3(A70:AJ70))</f>
        <v>3.91494128106433E-4</v>
      </c>
      <c r="AO70" s="2">
        <f>IF(NOT(ISNUMBER(gepModelClass4(A70:AJ70))),#REF!,gepModelClass4(A70:AJ70))</f>
        <v>0.42667830858410472</v>
      </c>
      <c r="AP70" s="2">
        <f>IF(NOT(ISNUMBER(gepModelClass5(A70:AJ70))),#REF!,gepModelClass5(A70:AJ70))</f>
        <v>1.0277009264445375E-2</v>
      </c>
      <c r="AQ70" s="2">
        <f>IF(NOT(ISNUMBER(gepModelClass6(A70:AJ70))),#REF!,gepModelClass6(A70:AJ70))</f>
        <v>0.73854056183181416</v>
      </c>
      <c r="AR70" s="3" t="str">
        <f t="shared" si="2"/>
        <v>very_damp_grey_soil</v>
      </c>
      <c r="AS70" s="5" t="s">
        <v>39</v>
      </c>
      <c r="AT70">
        <f t="shared" si="3"/>
        <v>1</v>
      </c>
      <c r="AU70" s="3"/>
      <c r="AV70" s="3"/>
      <c r="AW70" s="1"/>
      <c r="AX70" s="4"/>
      <c r="AY70" s="4"/>
    </row>
    <row r="71" spans="1:51" x14ac:dyDescent="0.25">
      <c r="A71">
        <v>71</v>
      </c>
      <c r="B71">
        <v>75</v>
      </c>
      <c r="C71">
        <v>85</v>
      </c>
      <c r="D71">
        <v>62</v>
      </c>
      <c r="E71">
        <v>67</v>
      </c>
      <c r="F71">
        <v>79</v>
      </c>
      <c r="G71">
        <v>81</v>
      </c>
      <c r="H71">
        <v>62</v>
      </c>
      <c r="I71">
        <v>71</v>
      </c>
      <c r="J71">
        <v>79</v>
      </c>
      <c r="K71">
        <v>85</v>
      </c>
      <c r="L71">
        <v>62</v>
      </c>
      <c r="M71">
        <v>66</v>
      </c>
      <c r="N71">
        <v>79</v>
      </c>
      <c r="O71">
        <v>84</v>
      </c>
      <c r="P71">
        <v>63</v>
      </c>
      <c r="Q71">
        <v>66</v>
      </c>
      <c r="R71">
        <v>79</v>
      </c>
      <c r="S71">
        <v>88</v>
      </c>
      <c r="T71">
        <v>66</v>
      </c>
      <c r="U71">
        <v>70</v>
      </c>
      <c r="V71">
        <v>79</v>
      </c>
      <c r="W71">
        <v>88</v>
      </c>
      <c r="X71">
        <v>66</v>
      </c>
      <c r="Y71">
        <v>63</v>
      </c>
      <c r="Z71">
        <v>77</v>
      </c>
      <c r="AA71">
        <v>86</v>
      </c>
      <c r="AB71">
        <v>72</v>
      </c>
      <c r="AC71">
        <v>63</v>
      </c>
      <c r="AD71">
        <v>73</v>
      </c>
      <c r="AE71">
        <v>97</v>
      </c>
      <c r="AF71">
        <v>83</v>
      </c>
      <c r="AG71">
        <v>59</v>
      </c>
      <c r="AH71">
        <v>60</v>
      </c>
      <c r="AI71">
        <v>110</v>
      </c>
      <c r="AJ71">
        <v>98</v>
      </c>
      <c r="AK71" s="1">
        <v>0</v>
      </c>
      <c r="AL71" s="2">
        <f>IF(NOT(ISNUMBER(gepModelClass1(A71:AJ71))),#REF!,gepModelClass1(A71:AJ71))</f>
        <v>2.1547842241026449E-4</v>
      </c>
      <c r="AM71" s="2">
        <f>IF(NOT(ISNUMBER(gepModelClass2(A71:AJ71))),#REF!,gepModelClass2(A71:AJ71))</f>
        <v>8.0265696385629415E-2</v>
      </c>
      <c r="AN71" s="2">
        <f>IF(NOT(ISNUMBER(gepModelClass3(A71:AJ71))),#REF!,gepModelClass3(A71:AJ71))</f>
        <v>8.0240582511285701E-4</v>
      </c>
      <c r="AO71" s="2">
        <f>IF(NOT(ISNUMBER(gepModelClass4(A71:AJ71))),#REF!,gepModelClass4(A71:AJ71))</f>
        <v>0.80623087075015387</v>
      </c>
      <c r="AP71" s="2">
        <f>IF(NOT(ISNUMBER(gepModelClass5(A71:AJ71))),#REF!,gepModelClass5(A71:AJ71))</f>
        <v>1.203724653132451E-2</v>
      </c>
      <c r="AQ71" s="2">
        <f>IF(NOT(ISNUMBER(gepModelClass6(A71:AJ71))),#REF!,gepModelClass6(A71:AJ71))</f>
        <v>0.57786272686111118</v>
      </c>
      <c r="AR71" s="3" t="str">
        <f t="shared" si="2"/>
        <v>red_soil</v>
      </c>
      <c r="AS71" s="5" t="s">
        <v>39</v>
      </c>
      <c r="AT71">
        <f t="shared" si="3"/>
        <v>1</v>
      </c>
      <c r="AU71" s="3"/>
      <c r="AV71" s="3"/>
      <c r="AW71" s="1"/>
      <c r="AX71" s="4"/>
      <c r="AY71" s="4"/>
    </row>
    <row r="72" spans="1:51" x14ac:dyDescent="0.25">
      <c r="A72">
        <v>67</v>
      </c>
      <c r="B72">
        <v>79</v>
      </c>
      <c r="C72">
        <v>81</v>
      </c>
      <c r="D72">
        <v>62</v>
      </c>
      <c r="E72">
        <v>71</v>
      </c>
      <c r="F72">
        <v>79</v>
      </c>
      <c r="G72">
        <v>85</v>
      </c>
      <c r="H72">
        <v>62</v>
      </c>
      <c r="I72">
        <v>71</v>
      </c>
      <c r="J72">
        <v>75</v>
      </c>
      <c r="K72">
        <v>81</v>
      </c>
      <c r="L72">
        <v>67</v>
      </c>
      <c r="M72">
        <v>66</v>
      </c>
      <c r="N72">
        <v>79</v>
      </c>
      <c r="O72">
        <v>88</v>
      </c>
      <c r="P72">
        <v>66</v>
      </c>
      <c r="Q72">
        <v>70</v>
      </c>
      <c r="R72">
        <v>79</v>
      </c>
      <c r="S72">
        <v>88</v>
      </c>
      <c r="T72">
        <v>66</v>
      </c>
      <c r="U72">
        <v>66</v>
      </c>
      <c r="V72">
        <v>71</v>
      </c>
      <c r="W72">
        <v>88</v>
      </c>
      <c r="X72">
        <v>70</v>
      </c>
      <c r="Y72">
        <v>63</v>
      </c>
      <c r="Z72">
        <v>73</v>
      </c>
      <c r="AA72">
        <v>97</v>
      </c>
      <c r="AB72">
        <v>83</v>
      </c>
      <c r="AC72">
        <v>59</v>
      </c>
      <c r="AD72">
        <v>60</v>
      </c>
      <c r="AE72">
        <v>110</v>
      </c>
      <c r="AF72">
        <v>98</v>
      </c>
      <c r="AG72">
        <v>49</v>
      </c>
      <c r="AH72">
        <v>45</v>
      </c>
      <c r="AI72">
        <v>119</v>
      </c>
      <c r="AJ72">
        <v>116</v>
      </c>
      <c r="AK72" s="1">
        <v>0</v>
      </c>
      <c r="AL72" s="2">
        <f>IF(NOT(ISNUMBER(gepModelClass1(A72:AJ72))),#REF!,gepModelClass1(A72:AJ72))</f>
        <v>4.006965471711086E-2</v>
      </c>
      <c r="AM72" s="2">
        <f>IF(NOT(ISNUMBER(gepModelClass2(A72:AJ72))),#REF!,gepModelClass2(A72:AJ72))</f>
        <v>4.3016452635406141E-2</v>
      </c>
      <c r="AN72" s="2">
        <f>IF(NOT(ISNUMBER(gepModelClass3(A72:AJ72))),#REF!,gepModelClass3(A72:AJ72))</f>
        <v>4.1568456134277428E-4</v>
      </c>
      <c r="AO72" s="2">
        <f>IF(NOT(ISNUMBER(gepModelClass4(A72:AJ72))),#REF!,gepModelClass4(A72:AJ72))</f>
        <v>0.92693396394915761</v>
      </c>
      <c r="AP72" s="2">
        <f>IF(NOT(ISNUMBER(gepModelClass5(A72:AJ72))),#REF!,gepModelClass5(A72:AJ72))</f>
        <v>0.97813144799842877</v>
      </c>
      <c r="AQ72" s="2">
        <f>IF(NOT(ISNUMBER(gepModelClass6(A72:AJ72))),#REF!,gepModelClass6(A72:AJ72))</f>
        <v>0.31125429527693743</v>
      </c>
      <c r="AR72" s="3" t="str">
        <f t="shared" si="2"/>
        <v>soil_with_vegetation_stubble</v>
      </c>
      <c r="AS72" s="5" t="s">
        <v>39</v>
      </c>
      <c r="AT72">
        <f t="shared" si="3"/>
        <v>1</v>
      </c>
      <c r="AU72" s="3"/>
      <c r="AV72" s="3"/>
      <c r="AW72" s="1"/>
      <c r="AX72" s="4"/>
      <c r="AY72" s="4"/>
    </row>
    <row r="73" spans="1:51" x14ac:dyDescent="0.25">
      <c r="A73">
        <v>67</v>
      </c>
      <c r="B73">
        <v>75</v>
      </c>
      <c r="C73">
        <v>96</v>
      </c>
      <c r="D73">
        <v>79</v>
      </c>
      <c r="E73">
        <v>75</v>
      </c>
      <c r="F73">
        <v>83</v>
      </c>
      <c r="G73">
        <v>96</v>
      </c>
      <c r="H73">
        <v>83</v>
      </c>
      <c r="I73">
        <v>79</v>
      </c>
      <c r="J73">
        <v>99</v>
      </c>
      <c r="K73">
        <v>104</v>
      </c>
      <c r="L73">
        <v>83</v>
      </c>
      <c r="M73">
        <v>49</v>
      </c>
      <c r="N73">
        <v>40</v>
      </c>
      <c r="O73">
        <v>112</v>
      </c>
      <c r="P73">
        <v>114</v>
      </c>
      <c r="Q73">
        <v>46</v>
      </c>
      <c r="R73">
        <v>34</v>
      </c>
      <c r="S73">
        <v>122</v>
      </c>
      <c r="T73">
        <v>125</v>
      </c>
      <c r="U73">
        <v>49</v>
      </c>
      <c r="V73">
        <v>40</v>
      </c>
      <c r="W73">
        <v>117</v>
      </c>
      <c r="X73">
        <v>114</v>
      </c>
      <c r="Y73">
        <v>46</v>
      </c>
      <c r="Z73">
        <v>34</v>
      </c>
      <c r="AA73">
        <v>119</v>
      </c>
      <c r="AB73">
        <v>131</v>
      </c>
      <c r="AC73">
        <v>42</v>
      </c>
      <c r="AD73">
        <v>34</v>
      </c>
      <c r="AE73">
        <v>119</v>
      </c>
      <c r="AF73">
        <v>131</v>
      </c>
      <c r="AG73">
        <v>46</v>
      </c>
      <c r="AH73">
        <v>34</v>
      </c>
      <c r="AI73">
        <v>119</v>
      </c>
      <c r="AJ73">
        <v>131</v>
      </c>
      <c r="AK73" s="1">
        <v>0</v>
      </c>
      <c r="AL73" s="2">
        <f>IF(NOT(ISNUMBER(gepModelClass1(A73:AJ73))),#REF!,gepModelClass1(A73:AJ73))</f>
        <v>0.99854523811382911</v>
      </c>
      <c r="AM73" s="2">
        <f>IF(NOT(ISNUMBER(gepModelClass2(A73:AJ73))),#REF!,gepModelClass2(A73:AJ73))</f>
        <v>4.0853155969058929E-4</v>
      </c>
      <c r="AN73" s="2">
        <f>IF(NOT(ISNUMBER(gepModelClass3(A73:AJ73))),#REF!,gepModelClass3(A73:AJ73))</f>
        <v>2.4651621561192551E-4</v>
      </c>
      <c r="AO73" s="2">
        <f>IF(NOT(ISNUMBER(gepModelClass4(A73:AJ73))),#REF!,gepModelClass4(A73:AJ73))</f>
        <v>4.1361027993180716E-6</v>
      </c>
      <c r="AP73" s="2">
        <f>IF(NOT(ISNUMBER(gepModelClass5(A73:AJ73))),#REF!,gepModelClass5(A73:AJ73))</f>
        <v>0.42142324187961944</v>
      </c>
      <c r="AQ73" s="2">
        <f>IF(NOT(ISNUMBER(gepModelClass6(A73:AJ73))),#REF!,gepModelClass6(A73:AJ73))</f>
        <v>1.4493068677489701E-2</v>
      </c>
      <c r="AR73" s="3" t="str">
        <f t="shared" si="2"/>
        <v>cotton_crop</v>
      </c>
      <c r="AS73" s="5" t="s">
        <v>42</v>
      </c>
      <c r="AT73">
        <f t="shared" si="3"/>
        <v>0</v>
      </c>
      <c r="AU73" s="3"/>
      <c r="AV73" s="3"/>
      <c r="AW73" s="1"/>
      <c r="AX73" s="4"/>
      <c r="AY73" s="4"/>
    </row>
    <row r="74" spans="1:51" x14ac:dyDescent="0.25">
      <c r="A74">
        <v>88</v>
      </c>
      <c r="B74">
        <v>107</v>
      </c>
      <c r="C74">
        <v>104</v>
      </c>
      <c r="D74">
        <v>87</v>
      </c>
      <c r="E74">
        <v>88</v>
      </c>
      <c r="F74">
        <v>107</v>
      </c>
      <c r="G74">
        <v>109</v>
      </c>
      <c r="H74">
        <v>83</v>
      </c>
      <c r="I74">
        <v>84</v>
      </c>
      <c r="J74">
        <v>99</v>
      </c>
      <c r="K74">
        <v>109</v>
      </c>
      <c r="L74">
        <v>83</v>
      </c>
      <c r="M74">
        <v>86</v>
      </c>
      <c r="N74">
        <v>104</v>
      </c>
      <c r="O74">
        <v>108</v>
      </c>
      <c r="P74">
        <v>85</v>
      </c>
      <c r="Q74">
        <v>86</v>
      </c>
      <c r="R74">
        <v>104</v>
      </c>
      <c r="S74">
        <v>108</v>
      </c>
      <c r="T74">
        <v>85</v>
      </c>
      <c r="U74">
        <v>86</v>
      </c>
      <c r="V74">
        <v>104</v>
      </c>
      <c r="W74">
        <v>108</v>
      </c>
      <c r="X74">
        <v>85</v>
      </c>
      <c r="Y74">
        <v>87</v>
      </c>
      <c r="Z74">
        <v>95</v>
      </c>
      <c r="AA74">
        <v>105</v>
      </c>
      <c r="AB74">
        <v>83</v>
      </c>
      <c r="AC74">
        <v>83</v>
      </c>
      <c r="AD74">
        <v>99</v>
      </c>
      <c r="AE74">
        <v>110</v>
      </c>
      <c r="AF74">
        <v>83</v>
      </c>
      <c r="AG74">
        <v>87</v>
      </c>
      <c r="AH74">
        <v>99</v>
      </c>
      <c r="AI74">
        <v>105</v>
      </c>
      <c r="AJ74">
        <v>86</v>
      </c>
      <c r="AK74" s="1">
        <v>0</v>
      </c>
      <c r="AL74" s="2">
        <f>IF(NOT(ISNUMBER(gepModelClass1(A74:AJ74))),#REF!,gepModelClass1(A74:AJ74))</f>
        <v>3.2510284730310282E-6</v>
      </c>
      <c r="AM74" s="2">
        <f>IF(NOT(ISNUMBER(gepModelClass2(A74:AJ74))),#REF!,gepModelClass2(A74:AJ74))</f>
        <v>5.9153551152448343E-3</v>
      </c>
      <c r="AN74" s="2">
        <f>IF(NOT(ISNUMBER(gepModelClass3(A74:AJ74))),#REF!,gepModelClass3(A74:AJ74))</f>
        <v>0.98541934111384777</v>
      </c>
      <c r="AO74" s="2">
        <f>IF(NOT(ISNUMBER(gepModelClass4(A74:AJ74))),#REF!,gepModelClass4(A74:AJ74))</f>
        <v>7.2821210050344414E-5</v>
      </c>
      <c r="AP74" s="2">
        <f>IF(NOT(ISNUMBER(gepModelClass5(A74:AJ74))),#REF!,gepModelClass5(A74:AJ74))</f>
        <v>9.3406881702488634E-3</v>
      </c>
      <c r="AQ74" s="2">
        <f>IF(NOT(ISNUMBER(gepModelClass6(A74:AJ74))),#REF!,gepModelClass6(A74:AJ74))</f>
        <v>2.9031809134040652E-2</v>
      </c>
      <c r="AR74" s="3" t="str">
        <f t="shared" si="2"/>
        <v>grey_soil</v>
      </c>
      <c r="AS74" s="5" t="s">
        <v>38</v>
      </c>
      <c r="AT74">
        <f t="shared" si="3"/>
        <v>0</v>
      </c>
      <c r="AU74" s="3"/>
      <c r="AV74" s="3"/>
      <c r="AW74" s="1"/>
      <c r="AX74" s="4"/>
      <c r="AY74" s="4"/>
    </row>
    <row r="75" spans="1:51" x14ac:dyDescent="0.25">
      <c r="A75">
        <v>88</v>
      </c>
      <c r="B75">
        <v>103</v>
      </c>
      <c r="C75">
        <v>109</v>
      </c>
      <c r="D75">
        <v>87</v>
      </c>
      <c r="E75">
        <v>93</v>
      </c>
      <c r="F75">
        <v>103</v>
      </c>
      <c r="G75">
        <v>109</v>
      </c>
      <c r="H75">
        <v>87</v>
      </c>
      <c r="I75">
        <v>88</v>
      </c>
      <c r="J75">
        <v>107</v>
      </c>
      <c r="K75">
        <v>109</v>
      </c>
      <c r="L75">
        <v>87</v>
      </c>
      <c r="M75">
        <v>86</v>
      </c>
      <c r="N75">
        <v>104</v>
      </c>
      <c r="O75">
        <v>112</v>
      </c>
      <c r="P75">
        <v>85</v>
      </c>
      <c r="Q75">
        <v>86</v>
      </c>
      <c r="R75">
        <v>104</v>
      </c>
      <c r="S75">
        <v>104</v>
      </c>
      <c r="T75">
        <v>81</v>
      </c>
      <c r="U75">
        <v>86</v>
      </c>
      <c r="V75">
        <v>96</v>
      </c>
      <c r="W75">
        <v>104</v>
      </c>
      <c r="X75">
        <v>81</v>
      </c>
      <c r="Y75">
        <v>92</v>
      </c>
      <c r="Z75">
        <v>103</v>
      </c>
      <c r="AA75">
        <v>110</v>
      </c>
      <c r="AB75">
        <v>83</v>
      </c>
      <c r="AC75">
        <v>92</v>
      </c>
      <c r="AD75">
        <v>103</v>
      </c>
      <c r="AE75">
        <v>110</v>
      </c>
      <c r="AF75">
        <v>86</v>
      </c>
      <c r="AG75">
        <v>87</v>
      </c>
      <c r="AH75">
        <v>99</v>
      </c>
      <c r="AI75">
        <v>105</v>
      </c>
      <c r="AJ75">
        <v>83</v>
      </c>
      <c r="AK75" s="1">
        <v>0</v>
      </c>
      <c r="AL75" s="2">
        <f>IF(NOT(ISNUMBER(gepModelClass1(A75:AJ75))),#REF!,gepModelClass1(A75:AJ75))</f>
        <v>6.0772514663177273E-6</v>
      </c>
      <c r="AM75" s="2">
        <f>IF(NOT(ISNUMBER(gepModelClass2(A75:AJ75))),#REF!,gepModelClass2(A75:AJ75))</f>
        <v>2.442499432446006E-3</v>
      </c>
      <c r="AN75" s="2">
        <f>IF(NOT(ISNUMBER(gepModelClass3(A75:AJ75))),#REF!,gepModelClass3(A75:AJ75))</f>
        <v>0.99482065556963084</v>
      </c>
      <c r="AO75" s="2">
        <f>IF(NOT(ISNUMBER(gepModelClass4(A75:AJ75))),#REF!,gepModelClass4(A75:AJ75))</f>
        <v>1.6529285604656468E-5</v>
      </c>
      <c r="AP75" s="2">
        <f>IF(NOT(ISNUMBER(gepModelClass5(A75:AJ75))),#REF!,gepModelClass5(A75:AJ75))</f>
        <v>1.3589419410211113E-2</v>
      </c>
      <c r="AQ75" s="2">
        <f>IF(NOT(ISNUMBER(gepModelClass6(A75:AJ75))),#REF!,gepModelClass6(A75:AJ75))</f>
        <v>5.4948023503513563E-2</v>
      </c>
      <c r="AR75" s="3" t="str">
        <f t="shared" si="2"/>
        <v>grey_soil</v>
      </c>
      <c r="AS75" s="5" t="s">
        <v>38</v>
      </c>
      <c r="AT75">
        <f t="shared" si="3"/>
        <v>0</v>
      </c>
      <c r="AU75" s="3"/>
      <c r="AV75" s="3"/>
      <c r="AW75" s="1"/>
      <c r="AX75" s="4"/>
      <c r="AY75" s="4"/>
    </row>
    <row r="76" spans="1:51" x14ac:dyDescent="0.25">
      <c r="A76">
        <v>88</v>
      </c>
      <c r="B76">
        <v>103</v>
      </c>
      <c r="C76">
        <v>100</v>
      </c>
      <c r="D76">
        <v>83</v>
      </c>
      <c r="E76">
        <v>88</v>
      </c>
      <c r="F76">
        <v>103</v>
      </c>
      <c r="G76">
        <v>109</v>
      </c>
      <c r="H76">
        <v>83</v>
      </c>
      <c r="I76">
        <v>88</v>
      </c>
      <c r="J76">
        <v>103</v>
      </c>
      <c r="K76">
        <v>113</v>
      </c>
      <c r="L76">
        <v>83</v>
      </c>
      <c r="M76">
        <v>82</v>
      </c>
      <c r="N76">
        <v>100</v>
      </c>
      <c r="O76">
        <v>104</v>
      </c>
      <c r="P76">
        <v>78</v>
      </c>
      <c r="Q76">
        <v>86</v>
      </c>
      <c r="R76">
        <v>100</v>
      </c>
      <c r="S76">
        <v>96</v>
      </c>
      <c r="T76">
        <v>81</v>
      </c>
      <c r="U76">
        <v>82</v>
      </c>
      <c r="V76">
        <v>100</v>
      </c>
      <c r="W76">
        <v>104</v>
      </c>
      <c r="X76">
        <v>81</v>
      </c>
      <c r="Y76">
        <v>83</v>
      </c>
      <c r="Z76">
        <v>99</v>
      </c>
      <c r="AA76">
        <v>101</v>
      </c>
      <c r="AB76">
        <v>79</v>
      </c>
      <c r="AC76">
        <v>79</v>
      </c>
      <c r="AD76">
        <v>95</v>
      </c>
      <c r="AE76">
        <v>101</v>
      </c>
      <c r="AF76">
        <v>79</v>
      </c>
      <c r="AG76">
        <v>79</v>
      </c>
      <c r="AH76">
        <v>95</v>
      </c>
      <c r="AI76">
        <v>105</v>
      </c>
      <c r="AJ76">
        <v>79</v>
      </c>
      <c r="AK76" s="1">
        <v>0</v>
      </c>
      <c r="AL76" s="2">
        <f>IF(NOT(ISNUMBER(gepModelClass1(A76:AJ76))),#REF!,gepModelClass1(A76:AJ76))</f>
        <v>5.2636080257193915E-6</v>
      </c>
      <c r="AM76" s="2">
        <f>IF(NOT(ISNUMBER(gepModelClass2(A76:AJ76))),#REF!,gepModelClass2(A76:AJ76))</f>
        <v>3.3252230902239928E-3</v>
      </c>
      <c r="AN76" s="2">
        <f>IF(NOT(ISNUMBER(gepModelClass3(A76:AJ76))),#REF!,gepModelClass3(A76:AJ76))</f>
        <v>0.93802640692980688</v>
      </c>
      <c r="AO76" s="2">
        <f>IF(NOT(ISNUMBER(gepModelClass4(A76:AJ76))),#REF!,gepModelClass4(A76:AJ76))</f>
        <v>5.5423658083037582E-5</v>
      </c>
      <c r="AP76" s="2">
        <f>IF(NOT(ISNUMBER(gepModelClass5(A76:AJ76))),#REF!,gepModelClass5(A76:AJ76))</f>
        <v>1.2762857956060846E-2</v>
      </c>
      <c r="AQ76" s="2">
        <f>IF(NOT(ISNUMBER(gepModelClass6(A76:AJ76))),#REF!,gepModelClass6(A76:AJ76))</f>
        <v>0.10911454645256874</v>
      </c>
      <c r="AR76" s="3" t="str">
        <f t="shared" si="2"/>
        <v>grey_soil</v>
      </c>
      <c r="AS76" s="5" t="s">
        <v>38</v>
      </c>
      <c r="AT76">
        <f t="shared" si="3"/>
        <v>0</v>
      </c>
      <c r="AU76" s="3"/>
      <c r="AV76" s="3"/>
      <c r="AW76" s="1"/>
      <c r="AX76" s="4"/>
      <c r="AY76" s="4"/>
    </row>
    <row r="77" spans="1:51" x14ac:dyDescent="0.25">
      <c r="A77">
        <v>84</v>
      </c>
      <c r="B77">
        <v>103</v>
      </c>
      <c r="C77">
        <v>104</v>
      </c>
      <c r="D77">
        <v>83</v>
      </c>
      <c r="E77">
        <v>88</v>
      </c>
      <c r="F77">
        <v>99</v>
      </c>
      <c r="G77">
        <v>100</v>
      </c>
      <c r="H77">
        <v>79</v>
      </c>
      <c r="I77">
        <v>84</v>
      </c>
      <c r="J77">
        <v>99</v>
      </c>
      <c r="K77">
        <v>104</v>
      </c>
      <c r="L77">
        <v>79</v>
      </c>
      <c r="M77">
        <v>82</v>
      </c>
      <c r="N77">
        <v>96</v>
      </c>
      <c r="O77">
        <v>100</v>
      </c>
      <c r="P77">
        <v>81</v>
      </c>
      <c r="Q77">
        <v>82</v>
      </c>
      <c r="R77">
        <v>100</v>
      </c>
      <c r="S77">
        <v>108</v>
      </c>
      <c r="T77">
        <v>81</v>
      </c>
      <c r="U77">
        <v>82</v>
      </c>
      <c r="V77">
        <v>96</v>
      </c>
      <c r="W77">
        <v>104</v>
      </c>
      <c r="X77">
        <v>78</v>
      </c>
      <c r="Y77">
        <v>87</v>
      </c>
      <c r="Z77">
        <v>95</v>
      </c>
      <c r="AA77">
        <v>97</v>
      </c>
      <c r="AB77">
        <v>83</v>
      </c>
      <c r="AC77">
        <v>83</v>
      </c>
      <c r="AD77">
        <v>99</v>
      </c>
      <c r="AE77">
        <v>101</v>
      </c>
      <c r="AF77">
        <v>79</v>
      </c>
      <c r="AG77">
        <v>83</v>
      </c>
      <c r="AH77">
        <v>99</v>
      </c>
      <c r="AI77">
        <v>105</v>
      </c>
      <c r="AJ77">
        <v>79</v>
      </c>
      <c r="AK77" s="1">
        <v>0</v>
      </c>
      <c r="AL77" s="2">
        <f>IF(NOT(ISNUMBER(gepModelClass1(A77:AJ77))),#REF!,gepModelClass1(A77:AJ77))</f>
        <v>1.0311707984278337E-5</v>
      </c>
      <c r="AM77" s="2">
        <f>IF(NOT(ISNUMBER(gepModelClass2(A77:AJ77))),#REF!,gepModelClass2(A77:AJ77))</f>
        <v>2.2018018196656975E-3</v>
      </c>
      <c r="AN77" s="2">
        <f>IF(NOT(ISNUMBER(gepModelClass3(A77:AJ77))),#REF!,gepModelClass3(A77:AJ77))</f>
        <v>0.89172034099696085</v>
      </c>
      <c r="AO77" s="2">
        <f>IF(NOT(ISNUMBER(gepModelClass4(A77:AJ77))),#REF!,gepModelClass4(A77:AJ77))</f>
        <v>3.9540410595367586E-5</v>
      </c>
      <c r="AP77" s="2">
        <f>IF(NOT(ISNUMBER(gepModelClass5(A77:AJ77))),#REF!,gepModelClass5(A77:AJ77))</f>
        <v>1.1753550206362231E-2</v>
      </c>
      <c r="AQ77" s="2">
        <f>IF(NOT(ISNUMBER(gepModelClass6(A77:AJ77))),#REF!,gepModelClass6(A77:AJ77))</f>
        <v>0.30938162736695396</v>
      </c>
      <c r="AR77" s="3" t="str">
        <f t="shared" si="2"/>
        <v>grey_soil</v>
      </c>
      <c r="AS77" s="5" t="s">
        <v>38</v>
      </c>
      <c r="AT77">
        <f t="shared" si="3"/>
        <v>0</v>
      </c>
      <c r="AU77" s="3"/>
      <c r="AV77" s="3"/>
      <c r="AW77" s="1"/>
      <c r="AX77" s="4"/>
      <c r="AY77" s="4"/>
    </row>
    <row r="78" spans="1:51" x14ac:dyDescent="0.25">
      <c r="A78">
        <v>84</v>
      </c>
      <c r="B78">
        <v>99</v>
      </c>
      <c r="C78">
        <v>104</v>
      </c>
      <c r="D78">
        <v>79</v>
      </c>
      <c r="E78">
        <v>79</v>
      </c>
      <c r="F78">
        <v>95</v>
      </c>
      <c r="G78">
        <v>100</v>
      </c>
      <c r="H78">
        <v>79</v>
      </c>
      <c r="I78">
        <v>79</v>
      </c>
      <c r="J78">
        <v>99</v>
      </c>
      <c r="K78">
        <v>100</v>
      </c>
      <c r="L78">
        <v>83</v>
      </c>
      <c r="M78">
        <v>82</v>
      </c>
      <c r="N78">
        <v>96</v>
      </c>
      <c r="O78">
        <v>104</v>
      </c>
      <c r="P78">
        <v>78</v>
      </c>
      <c r="Q78">
        <v>82</v>
      </c>
      <c r="R78">
        <v>96</v>
      </c>
      <c r="S78">
        <v>100</v>
      </c>
      <c r="T78">
        <v>81</v>
      </c>
      <c r="U78">
        <v>86</v>
      </c>
      <c r="V78">
        <v>96</v>
      </c>
      <c r="W78">
        <v>104</v>
      </c>
      <c r="X78">
        <v>81</v>
      </c>
      <c r="Y78">
        <v>83</v>
      </c>
      <c r="Z78">
        <v>99</v>
      </c>
      <c r="AA78">
        <v>105</v>
      </c>
      <c r="AB78">
        <v>79</v>
      </c>
      <c r="AC78">
        <v>83</v>
      </c>
      <c r="AD78">
        <v>95</v>
      </c>
      <c r="AE78">
        <v>101</v>
      </c>
      <c r="AF78">
        <v>79</v>
      </c>
      <c r="AG78">
        <v>79</v>
      </c>
      <c r="AH78">
        <v>99</v>
      </c>
      <c r="AI78">
        <v>97</v>
      </c>
      <c r="AJ78">
        <v>79</v>
      </c>
      <c r="AK78" s="1">
        <v>0</v>
      </c>
      <c r="AL78" s="2">
        <f>IF(NOT(ISNUMBER(gepModelClass1(A78:AJ78))),#REF!,gepModelClass1(A78:AJ78))</f>
        <v>8.0540977907725562E-6</v>
      </c>
      <c r="AM78" s="2">
        <f>IF(NOT(ISNUMBER(gepModelClass2(A78:AJ78))),#REF!,gepModelClass2(A78:AJ78))</f>
        <v>3.3167767995493989E-3</v>
      </c>
      <c r="AN78" s="2">
        <f>IF(NOT(ISNUMBER(gepModelClass3(A78:AJ78))),#REF!,gepModelClass3(A78:AJ78))</f>
        <v>0.87521007328574019</v>
      </c>
      <c r="AO78" s="2">
        <f>IF(NOT(ISNUMBER(gepModelClass4(A78:AJ78))),#REF!,gepModelClass4(A78:AJ78))</f>
        <v>7.1509303941331938E-5</v>
      </c>
      <c r="AP78" s="2">
        <f>IF(NOT(ISNUMBER(gepModelClass5(A78:AJ78))),#REF!,gepModelClass5(A78:AJ78))</f>
        <v>1.0453862970224692E-2</v>
      </c>
      <c r="AQ78" s="2">
        <f>IF(NOT(ISNUMBER(gepModelClass6(A78:AJ78))),#REF!,gepModelClass6(A78:AJ78))</f>
        <v>8.5250132818707108E-2</v>
      </c>
      <c r="AR78" s="3" t="str">
        <f t="shared" si="2"/>
        <v>grey_soil</v>
      </c>
      <c r="AS78" s="5" t="s">
        <v>38</v>
      </c>
      <c r="AT78">
        <f t="shared" si="3"/>
        <v>0</v>
      </c>
      <c r="AU78" s="3"/>
      <c r="AV78" s="3"/>
      <c r="AW78" s="1"/>
      <c r="AX78" s="4"/>
      <c r="AY78" s="4"/>
    </row>
    <row r="79" spans="1:51" x14ac:dyDescent="0.25">
      <c r="A79">
        <v>79</v>
      </c>
      <c r="B79">
        <v>91</v>
      </c>
      <c r="C79">
        <v>104</v>
      </c>
      <c r="D79">
        <v>79</v>
      </c>
      <c r="E79">
        <v>75</v>
      </c>
      <c r="F79">
        <v>79</v>
      </c>
      <c r="G79">
        <v>96</v>
      </c>
      <c r="H79">
        <v>79</v>
      </c>
      <c r="I79">
        <v>75</v>
      </c>
      <c r="J79">
        <v>83</v>
      </c>
      <c r="K79">
        <v>96</v>
      </c>
      <c r="L79">
        <v>79</v>
      </c>
      <c r="M79">
        <v>82</v>
      </c>
      <c r="N79">
        <v>100</v>
      </c>
      <c r="O79">
        <v>104</v>
      </c>
      <c r="P79">
        <v>78</v>
      </c>
      <c r="Q79">
        <v>82</v>
      </c>
      <c r="R79">
        <v>96</v>
      </c>
      <c r="S79">
        <v>104</v>
      </c>
      <c r="T79">
        <v>81</v>
      </c>
      <c r="U79">
        <v>82</v>
      </c>
      <c r="V79">
        <v>96</v>
      </c>
      <c r="W79">
        <v>104</v>
      </c>
      <c r="X79">
        <v>85</v>
      </c>
      <c r="Y79">
        <v>83</v>
      </c>
      <c r="Z79">
        <v>95</v>
      </c>
      <c r="AA79">
        <v>105</v>
      </c>
      <c r="AB79">
        <v>83</v>
      </c>
      <c r="AC79">
        <v>83</v>
      </c>
      <c r="AD79">
        <v>95</v>
      </c>
      <c r="AE79">
        <v>101</v>
      </c>
      <c r="AF79">
        <v>79</v>
      </c>
      <c r="AG79">
        <v>83</v>
      </c>
      <c r="AH79">
        <v>99</v>
      </c>
      <c r="AI79">
        <v>105</v>
      </c>
      <c r="AJ79">
        <v>83</v>
      </c>
      <c r="AK79" s="1">
        <v>0</v>
      </c>
      <c r="AL79" s="2">
        <f>IF(NOT(ISNUMBER(gepModelClass1(A79:AJ79))),#REF!,gepModelClass1(A79:AJ79))</f>
        <v>1.8903566095684863E-5</v>
      </c>
      <c r="AM79" s="2">
        <f>IF(NOT(ISNUMBER(gepModelClass2(A79:AJ79))),#REF!,gepModelClass2(A79:AJ79))</f>
        <v>4.9305455647675562E-3</v>
      </c>
      <c r="AN79" s="2">
        <f>IF(NOT(ISNUMBER(gepModelClass3(A79:AJ79))),#REF!,gepModelClass3(A79:AJ79))</f>
        <v>0.78495281956826635</v>
      </c>
      <c r="AO79" s="2">
        <f>IF(NOT(ISNUMBER(gepModelClass4(A79:AJ79))),#REF!,gepModelClass4(A79:AJ79))</f>
        <v>1.7512014434111365E-4</v>
      </c>
      <c r="AP79" s="2">
        <f>IF(NOT(ISNUMBER(gepModelClass5(A79:AJ79))),#REF!,gepModelClass5(A79:AJ79))</f>
        <v>8.6268541648417164E-3</v>
      </c>
      <c r="AQ79" s="2">
        <f>IF(NOT(ISNUMBER(gepModelClass6(A79:AJ79))),#REF!,gepModelClass6(A79:AJ79))</f>
        <v>1.3670428988649766E-2</v>
      </c>
      <c r="AR79" s="3" t="str">
        <f t="shared" si="2"/>
        <v>grey_soil</v>
      </c>
      <c r="AS79" s="5" t="s">
        <v>38</v>
      </c>
      <c r="AT79">
        <f t="shared" si="3"/>
        <v>0</v>
      </c>
      <c r="AU79" s="3"/>
      <c r="AV79" s="3"/>
      <c r="AW79" s="1"/>
      <c r="AX79" s="4"/>
      <c r="AY79" s="4"/>
    </row>
    <row r="80" spans="1:51" x14ac:dyDescent="0.25">
      <c r="A80">
        <v>75</v>
      </c>
      <c r="B80">
        <v>83</v>
      </c>
      <c r="C80">
        <v>96</v>
      </c>
      <c r="D80">
        <v>79</v>
      </c>
      <c r="E80">
        <v>84</v>
      </c>
      <c r="F80">
        <v>99</v>
      </c>
      <c r="G80">
        <v>104</v>
      </c>
      <c r="H80">
        <v>83</v>
      </c>
      <c r="I80">
        <v>84</v>
      </c>
      <c r="J80">
        <v>99</v>
      </c>
      <c r="K80">
        <v>104</v>
      </c>
      <c r="L80">
        <v>83</v>
      </c>
      <c r="M80">
        <v>82</v>
      </c>
      <c r="N80">
        <v>96</v>
      </c>
      <c r="O80">
        <v>104</v>
      </c>
      <c r="P80">
        <v>85</v>
      </c>
      <c r="Q80">
        <v>82</v>
      </c>
      <c r="R80">
        <v>100</v>
      </c>
      <c r="S80">
        <v>104</v>
      </c>
      <c r="T80">
        <v>85</v>
      </c>
      <c r="U80">
        <v>86</v>
      </c>
      <c r="V80">
        <v>100</v>
      </c>
      <c r="W80">
        <v>108</v>
      </c>
      <c r="X80">
        <v>85</v>
      </c>
      <c r="Y80">
        <v>83</v>
      </c>
      <c r="Z80">
        <v>99</v>
      </c>
      <c r="AA80">
        <v>105</v>
      </c>
      <c r="AB80">
        <v>83</v>
      </c>
      <c r="AC80">
        <v>87</v>
      </c>
      <c r="AD80">
        <v>99</v>
      </c>
      <c r="AE80">
        <v>105</v>
      </c>
      <c r="AF80">
        <v>83</v>
      </c>
      <c r="AG80">
        <v>83</v>
      </c>
      <c r="AH80">
        <v>103</v>
      </c>
      <c r="AI80">
        <v>105</v>
      </c>
      <c r="AJ80">
        <v>86</v>
      </c>
      <c r="AK80" s="1">
        <v>0</v>
      </c>
      <c r="AL80" s="2">
        <f>IF(NOT(ISNUMBER(gepModelClass1(A80:AJ80))),#REF!,gepModelClass1(A80:AJ80))</f>
        <v>1.4471156105771751E-5</v>
      </c>
      <c r="AM80" s="2">
        <f>IF(NOT(ISNUMBER(gepModelClass2(A80:AJ80))),#REF!,gepModelClass2(A80:AJ80))</f>
        <v>3.7857880488621244E-2</v>
      </c>
      <c r="AN80" s="2">
        <f>IF(NOT(ISNUMBER(gepModelClass3(A80:AJ80))),#REF!,gepModelClass3(A80:AJ80))</f>
        <v>0.8831999897259013</v>
      </c>
      <c r="AO80" s="2">
        <f>IF(NOT(ISNUMBER(gepModelClass4(A80:AJ80))),#REF!,gepModelClass4(A80:AJ80))</f>
        <v>2.5701661172478617E-5</v>
      </c>
      <c r="AP80" s="2">
        <f>IF(NOT(ISNUMBER(gepModelClass5(A80:AJ80))),#REF!,gepModelClass5(A80:AJ80))</f>
        <v>1.2853345425666372E-2</v>
      </c>
      <c r="AQ80" s="2">
        <f>IF(NOT(ISNUMBER(gepModelClass6(A80:AJ80))),#REF!,gepModelClass6(A80:AJ80))</f>
        <v>4.785251249028083E-2</v>
      </c>
      <c r="AR80" s="3" t="str">
        <f t="shared" si="2"/>
        <v>grey_soil</v>
      </c>
      <c r="AS80" s="5" t="s">
        <v>38</v>
      </c>
      <c r="AT80">
        <f t="shared" si="3"/>
        <v>0</v>
      </c>
      <c r="AU80" s="3"/>
      <c r="AV80" s="3"/>
      <c r="AW80" s="1"/>
      <c r="AX80" s="4"/>
      <c r="AY80" s="4"/>
    </row>
    <row r="81" spans="1:51" x14ac:dyDescent="0.25">
      <c r="A81">
        <v>71</v>
      </c>
      <c r="B81">
        <v>75</v>
      </c>
      <c r="C81">
        <v>85</v>
      </c>
      <c r="D81">
        <v>67</v>
      </c>
      <c r="E81">
        <v>71</v>
      </c>
      <c r="F81">
        <v>79</v>
      </c>
      <c r="G81">
        <v>77</v>
      </c>
      <c r="H81">
        <v>67</v>
      </c>
      <c r="I81">
        <v>71</v>
      </c>
      <c r="J81">
        <v>75</v>
      </c>
      <c r="K81">
        <v>81</v>
      </c>
      <c r="L81">
        <v>67</v>
      </c>
      <c r="M81">
        <v>78</v>
      </c>
      <c r="N81">
        <v>83</v>
      </c>
      <c r="O81">
        <v>84</v>
      </c>
      <c r="P81">
        <v>70</v>
      </c>
      <c r="Q81">
        <v>74</v>
      </c>
      <c r="R81">
        <v>75</v>
      </c>
      <c r="S81">
        <v>88</v>
      </c>
      <c r="T81">
        <v>66</v>
      </c>
      <c r="U81">
        <v>70</v>
      </c>
      <c r="V81">
        <v>79</v>
      </c>
      <c r="W81">
        <v>88</v>
      </c>
      <c r="X81">
        <v>66</v>
      </c>
      <c r="Y81">
        <v>79</v>
      </c>
      <c r="Z81">
        <v>88</v>
      </c>
      <c r="AA81">
        <v>97</v>
      </c>
      <c r="AB81">
        <v>72</v>
      </c>
      <c r="AC81">
        <v>71</v>
      </c>
      <c r="AD81">
        <v>81</v>
      </c>
      <c r="AE81">
        <v>86</v>
      </c>
      <c r="AF81">
        <v>68</v>
      </c>
      <c r="AG81">
        <v>71</v>
      </c>
      <c r="AH81">
        <v>77</v>
      </c>
      <c r="AI81">
        <v>82</v>
      </c>
      <c r="AJ81">
        <v>64</v>
      </c>
      <c r="AK81" s="1">
        <v>1</v>
      </c>
      <c r="AL81" s="2">
        <f>IF(NOT(ISNUMBER(gepModelClass1(A81:AJ81))),#REF!,gepModelClass1(A81:AJ81))</f>
        <v>1.127264495092045E-5</v>
      </c>
      <c r="AM81" s="2">
        <f>IF(NOT(ISNUMBER(gepModelClass2(A81:AJ81))),#REF!,gepModelClass2(A81:AJ81))</f>
        <v>0.82570768903383451</v>
      </c>
      <c r="AN81" s="2">
        <f>IF(NOT(ISNUMBER(gepModelClass3(A81:AJ81))),#REF!,gepModelClass3(A81:AJ81))</f>
        <v>7.254333867665475E-3</v>
      </c>
      <c r="AO81" s="2">
        <f>IF(NOT(ISNUMBER(gepModelClass4(A81:AJ81))),#REF!,gepModelClass4(A81:AJ81))</f>
        <v>2.0238908044147553E-5</v>
      </c>
      <c r="AP81" s="2">
        <f>IF(NOT(ISNUMBER(gepModelClass5(A81:AJ81))),#REF!,gepModelClass5(A81:AJ81))</f>
        <v>1.4251265189590292E-2</v>
      </c>
      <c r="AQ81" s="2">
        <f>IF(NOT(ISNUMBER(gepModelClass6(A81:AJ81))),#REF!,gepModelClass6(A81:AJ81))</f>
        <v>0.90879446541697884</v>
      </c>
      <c r="AR81" s="3" t="str">
        <f t="shared" si="2"/>
        <v>very_damp_grey_soil</v>
      </c>
      <c r="AS81" s="5" t="s">
        <v>41</v>
      </c>
      <c r="AT81">
        <f t="shared" si="3"/>
        <v>0</v>
      </c>
      <c r="AU81" s="3"/>
      <c r="AV81" s="3"/>
      <c r="AW81" s="1"/>
      <c r="AX81" s="4"/>
      <c r="AY81" s="4"/>
    </row>
    <row r="82" spans="1:51" x14ac:dyDescent="0.25">
      <c r="A82">
        <v>71</v>
      </c>
      <c r="B82">
        <v>79</v>
      </c>
      <c r="C82">
        <v>77</v>
      </c>
      <c r="D82">
        <v>67</v>
      </c>
      <c r="E82">
        <v>71</v>
      </c>
      <c r="F82">
        <v>75</v>
      </c>
      <c r="G82">
        <v>81</v>
      </c>
      <c r="H82">
        <v>67</v>
      </c>
      <c r="I82">
        <v>67</v>
      </c>
      <c r="J82">
        <v>72</v>
      </c>
      <c r="K82">
        <v>81</v>
      </c>
      <c r="L82">
        <v>67</v>
      </c>
      <c r="M82">
        <v>74</v>
      </c>
      <c r="N82">
        <v>75</v>
      </c>
      <c r="O82">
        <v>88</v>
      </c>
      <c r="P82">
        <v>66</v>
      </c>
      <c r="Q82">
        <v>70</v>
      </c>
      <c r="R82">
        <v>79</v>
      </c>
      <c r="S82">
        <v>88</v>
      </c>
      <c r="T82">
        <v>66</v>
      </c>
      <c r="U82">
        <v>70</v>
      </c>
      <c r="V82">
        <v>75</v>
      </c>
      <c r="W82">
        <v>76</v>
      </c>
      <c r="X82">
        <v>66</v>
      </c>
      <c r="Y82">
        <v>71</v>
      </c>
      <c r="Z82">
        <v>81</v>
      </c>
      <c r="AA82">
        <v>86</v>
      </c>
      <c r="AB82">
        <v>68</v>
      </c>
      <c r="AC82">
        <v>71</v>
      </c>
      <c r="AD82">
        <v>77</v>
      </c>
      <c r="AE82">
        <v>82</v>
      </c>
      <c r="AF82">
        <v>64</v>
      </c>
      <c r="AG82">
        <v>71</v>
      </c>
      <c r="AH82">
        <v>81</v>
      </c>
      <c r="AI82">
        <v>82</v>
      </c>
      <c r="AJ82">
        <v>68</v>
      </c>
      <c r="AK82" s="1">
        <v>1</v>
      </c>
      <c r="AL82" s="2">
        <f>IF(NOT(ISNUMBER(gepModelClass1(A82:AJ82))),#REF!,gepModelClass1(A82:AJ82))</f>
        <v>1.1509243941340553E-5</v>
      </c>
      <c r="AM82" s="2">
        <f>IF(NOT(ISNUMBER(gepModelClass2(A82:AJ82))),#REF!,gepModelClass2(A82:AJ82))</f>
        <v>0.3467614455172765</v>
      </c>
      <c r="AN82" s="2">
        <f>IF(NOT(ISNUMBER(gepModelClass3(A82:AJ82))),#REF!,gepModelClass3(A82:AJ82))</f>
        <v>3.2788212758364682E-3</v>
      </c>
      <c r="AO82" s="2">
        <f>IF(NOT(ISNUMBER(gepModelClass4(A82:AJ82))),#REF!,gepModelClass4(A82:AJ82))</f>
        <v>7.616740022342232E-5</v>
      </c>
      <c r="AP82" s="2">
        <f>IF(NOT(ISNUMBER(gepModelClass5(A82:AJ82))),#REF!,gepModelClass5(A82:AJ82))</f>
        <v>1.449679843076381E-2</v>
      </c>
      <c r="AQ82" s="2">
        <f>IF(NOT(ISNUMBER(gepModelClass6(A82:AJ82))),#REF!,gepModelClass6(A82:AJ82))</f>
        <v>0.60014365865980634</v>
      </c>
      <c r="AR82" s="3" t="str">
        <f t="shared" si="2"/>
        <v>very_damp_grey_soil</v>
      </c>
      <c r="AS82" s="5" t="s">
        <v>41</v>
      </c>
      <c r="AT82">
        <f t="shared" si="3"/>
        <v>0</v>
      </c>
      <c r="AU82" s="3"/>
      <c r="AV82" s="3"/>
      <c r="AW82" s="1"/>
      <c r="AX82" s="4"/>
      <c r="AY82" s="4"/>
    </row>
    <row r="83" spans="1:51" x14ac:dyDescent="0.25">
      <c r="A83">
        <v>95</v>
      </c>
      <c r="B83">
        <v>128</v>
      </c>
      <c r="C83">
        <v>127</v>
      </c>
      <c r="D83">
        <v>103</v>
      </c>
      <c r="E83">
        <v>95</v>
      </c>
      <c r="F83">
        <v>123</v>
      </c>
      <c r="G83">
        <v>127</v>
      </c>
      <c r="H83">
        <v>100</v>
      </c>
      <c r="I83">
        <v>82</v>
      </c>
      <c r="J83">
        <v>100</v>
      </c>
      <c r="K83">
        <v>108</v>
      </c>
      <c r="L83">
        <v>85</v>
      </c>
      <c r="M83">
        <v>92</v>
      </c>
      <c r="N83">
        <v>122</v>
      </c>
      <c r="O83">
        <v>135</v>
      </c>
      <c r="P83">
        <v>109</v>
      </c>
      <c r="Q83">
        <v>96</v>
      </c>
      <c r="R83">
        <v>127</v>
      </c>
      <c r="S83">
        <v>130</v>
      </c>
      <c r="T83">
        <v>105</v>
      </c>
      <c r="U83">
        <v>92</v>
      </c>
      <c r="V83">
        <v>108</v>
      </c>
      <c r="W83">
        <v>114</v>
      </c>
      <c r="X83">
        <v>86</v>
      </c>
      <c r="Y83">
        <v>93</v>
      </c>
      <c r="Z83">
        <v>125</v>
      </c>
      <c r="AA83">
        <v>135</v>
      </c>
      <c r="AB83">
        <v>104</v>
      </c>
      <c r="AC83">
        <v>93</v>
      </c>
      <c r="AD83">
        <v>130</v>
      </c>
      <c r="AE83">
        <v>129</v>
      </c>
      <c r="AF83">
        <v>101</v>
      </c>
      <c r="AG83">
        <v>89</v>
      </c>
      <c r="AH83">
        <v>120</v>
      </c>
      <c r="AI83">
        <v>129</v>
      </c>
      <c r="AJ83">
        <v>97</v>
      </c>
      <c r="AK83" s="1">
        <v>0</v>
      </c>
      <c r="AL83" s="2">
        <f>IF(NOT(ISNUMBER(gepModelClass1(A83:AJ83))),#REF!,gepModelClass1(A83:AJ83))</f>
        <v>7.2552666713623824E-6</v>
      </c>
      <c r="AM83" s="2">
        <f>IF(NOT(ISNUMBER(gepModelClass2(A83:AJ83))),#REF!,gepModelClass2(A83:AJ83))</f>
        <v>7.9494859062758418E-3</v>
      </c>
      <c r="AN83" s="2">
        <f>IF(NOT(ISNUMBER(gepModelClass3(A83:AJ83))),#REF!,gepModelClass3(A83:AJ83))</f>
        <v>0.99966192055210823</v>
      </c>
      <c r="AO83" s="2">
        <f>IF(NOT(ISNUMBER(gepModelClass4(A83:AJ83))),#REF!,gepModelClass4(A83:AJ83))</f>
        <v>7.6773297572066968E-5</v>
      </c>
      <c r="AP83" s="2">
        <f>IF(NOT(ISNUMBER(gepModelClass5(A83:AJ83))),#REF!,gepModelClass5(A83:AJ83))</f>
        <v>5.5604570642412282E-3</v>
      </c>
      <c r="AQ83" s="2">
        <f>IF(NOT(ISNUMBER(gepModelClass6(A83:AJ83))),#REF!,gepModelClass6(A83:AJ83))</f>
        <v>2.5986560962048749E-5</v>
      </c>
      <c r="AR83" s="3" t="str">
        <f t="shared" si="2"/>
        <v>grey_soil</v>
      </c>
      <c r="AS83" s="5" t="s">
        <v>38</v>
      </c>
      <c r="AT83">
        <f t="shared" si="3"/>
        <v>0</v>
      </c>
      <c r="AU83" s="3"/>
      <c r="AV83" s="3"/>
      <c r="AW83" s="1"/>
      <c r="AX83" s="4"/>
      <c r="AY83" s="4"/>
    </row>
    <row r="84" spans="1:51" x14ac:dyDescent="0.25">
      <c r="A84">
        <v>78</v>
      </c>
      <c r="B84">
        <v>100</v>
      </c>
      <c r="C84">
        <v>104</v>
      </c>
      <c r="D84">
        <v>81</v>
      </c>
      <c r="E84">
        <v>82</v>
      </c>
      <c r="F84">
        <v>104</v>
      </c>
      <c r="G84">
        <v>104</v>
      </c>
      <c r="H84">
        <v>85</v>
      </c>
      <c r="I84">
        <v>82</v>
      </c>
      <c r="J84">
        <v>104</v>
      </c>
      <c r="K84">
        <v>108</v>
      </c>
      <c r="L84">
        <v>85</v>
      </c>
      <c r="M84">
        <v>79</v>
      </c>
      <c r="N84">
        <v>99</v>
      </c>
      <c r="O84">
        <v>105</v>
      </c>
      <c r="P84">
        <v>83</v>
      </c>
      <c r="Q84">
        <v>83</v>
      </c>
      <c r="R84">
        <v>103</v>
      </c>
      <c r="S84">
        <v>114</v>
      </c>
      <c r="T84">
        <v>86</v>
      </c>
      <c r="U84">
        <v>79</v>
      </c>
      <c r="V84">
        <v>99</v>
      </c>
      <c r="W84">
        <v>105</v>
      </c>
      <c r="X84">
        <v>83</v>
      </c>
      <c r="Y84">
        <v>78</v>
      </c>
      <c r="Z84">
        <v>102</v>
      </c>
      <c r="AA84">
        <v>110</v>
      </c>
      <c r="AB84">
        <v>83</v>
      </c>
      <c r="AC84">
        <v>82</v>
      </c>
      <c r="AD84">
        <v>102</v>
      </c>
      <c r="AE84">
        <v>105</v>
      </c>
      <c r="AF84">
        <v>83</v>
      </c>
      <c r="AG84">
        <v>82</v>
      </c>
      <c r="AH84">
        <v>102</v>
      </c>
      <c r="AI84">
        <v>101</v>
      </c>
      <c r="AJ84">
        <v>80</v>
      </c>
      <c r="AK84" s="1">
        <v>0</v>
      </c>
      <c r="AL84" s="2">
        <f>IF(NOT(ISNUMBER(gepModelClass1(A84:AJ84))),#REF!,gepModelClass1(A84:AJ84))</f>
        <v>1.1361433447162279E-5</v>
      </c>
      <c r="AM84" s="2">
        <f>IF(NOT(ISNUMBER(gepModelClass2(A84:AJ84))),#REF!,gepModelClass2(A84:AJ84))</f>
        <v>3.6457265553572187E-3</v>
      </c>
      <c r="AN84" s="2">
        <f>IF(NOT(ISNUMBER(gepModelClass3(A84:AJ84))),#REF!,gepModelClass3(A84:AJ84))</f>
        <v>0.72365579280754277</v>
      </c>
      <c r="AO84" s="2">
        <f>IF(NOT(ISNUMBER(gepModelClass4(A84:AJ84))),#REF!,gepModelClass4(A84:AJ84))</f>
        <v>3.3433054945263783E-4</v>
      </c>
      <c r="AP84" s="2">
        <f>IF(NOT(ISNUMBER(gepModelClass5(A84:AJ84))),#REF!,gepModelClass5(A84:AJ84))</f>
        <v>1.0762249403628073E-2</v>
      </c>
      <c r="AQ84" s="2">
        <f>IF(NOT(ISNUMBER(gepModelClass6(A84:AJ84))),#REF!,gepModelClass6(A84:AJ84))</f>
        <v>4.5658065055621498E-2</v>
      </c>
      <c r="AR84" s="3" t="str">
        <f t="shared" si="2"/>
        <v>grey_soil</v>
      </c>
      <c r="AS84" s="5" t="s">
        <v>38</v>
      </c>
      <c r="AT84">
        <f t="shared" si="3"/>
        <v>0</v>
      </c>
      <c r="AU84" s="3"/>
      <c r="AV84" s="3"/>
      <c r="AW84" s="1"/>
      <c r="AX84" s="4"/>
      <c r="AY84" s="4"/>
    </row>
    <row r="85" spans="1:51" x14ac:dyDescent="0.25">
      <c r="A85">
        <v>82</v>
      </c>
      <c r="B85">
        <v>104</v>
      </c>
      <c r="C85">
        <v>104</v>
      </c>
      <c r="D85">
        <v>85</v>
      </c>
      <c r="E85">
        <v>82</v>
      </c>
      <c r="F85">
        <v>104</v>
      </c>
      <c r="G85">
        <v>108</v>
      </c>
      <c r="H85">
        <v>85</v>
      </c>
      <c r="I85">
        <v>82</v>
      </c>
      <c r="J85">
        <v>100</v>
      </c>
      <c r="K85">
        <v>108</v>
      </c>
      <c r="L85">
        <v>85</v>
      </c>
      <c r="M85">
        <v>83</v>
      </c>
      <c r="N85">
        <v>103</v>
      </c>
      <c r="O85">
        <v>114</v>
      </c>
      <c r="P85">
        <v>86</v>
      </c>
      <c r="Q85">
        <v>79</v>
      </c>
      <c r="R85">
        <v>99</v>
      </c>
      <c r="S85">
        <v>105</v>
      </c>
      <c r="T85">
        <v>83</v>
      </c>
      <c r="U85">
        <v>79</v>
      </c>
      <c r="V85">
        <v>95</v>
      </c>
      <c r="W85">
        <v>101</v>
      </c>
      <c r="X85">
        <v>79</v>
      </c>
      <c r="Y85">
        <v>82</v>
      </c>
      <c r="Z85">
        <v>102</v>
      </c>
      <c r="AA85">
        <v>105</v>
      </c>
      <c r="AB85">
        <v>83</v>
      </c>
      <c r="AC85">
        <v>82</v>
      </c>
      <c r="AD85">
        <v>102</v>
      </c>
      <c r="AE85">
        <v>101</v>
      </c>
      <c r="AF85">
        <v>80</v>
      </c>
      <c r="AG85">
        <v>78</v>
      </c>
      <c r="AH85">
        <v>102</v>
      </c>
      <c r="AI85">
        <v>105</v>
      </c>
      <c r="AJ85">
        <v>80</v>
      </c>
      <c r="AK85" s="1">
        <v>0</v>
      </c>
      <c r="AL85" s="2">
        <f>IF(NOT(ISNUMBER(gepModelClass1(A85:AJ85))),#REF!,gepModelClass1(A85:AJ85))</f>
        <v>7.4482280362496661E-6</v>
      </c>
      <c r="AM85" s="2">
        <f>IF(NOT(ISNUMBER(gepModelClass2(A85:AJ85))),#REF!,gepModelClass2(A85:AJ85))</f>
        <v>8.7967999744830827E-4</v>
      </c>
      <c r="AN85" s="2">
        <f>IF(NOT(ISNUMBER(gepModelClass3(A85:AJ85))),#REF!,gepModelClass3(A85:AJ85))</f>
        <v>0.68436279892966301</v>
      </c>
      <c r="AO85" s="2">
        <f>IF(NOT(ISNUMBER(gepModelClass4(A85:AJ85))),#REF!,gepModelClass4(A85:AJ85))</f>
        <v>4.5980346854481346E-4</v>
      </c>
      <c r="AP85" s="2">
        <f>IF(NOT(ISNUMBER(gepModelClass5(A85:AJ85))),#REF!,gepModelClass5(A85:AJ85))</f>
        <v>1.0203713631458267E-2</v>
      </c>
      <c r="AQ85" s="2">
        <f>IF(NOT(ISNUMBER(gepModelClass6(A85:AJ85))),#REF!,gepModelClass6(A85:AJ85))</f>
        <v>9.9413593700321337E-3</v>
      </c>
      <c r="AR85" s="3" t="str">
        <f t="shared" si="2"/>
        <v>grey_soil</v>
      </c>
      <c r="AS85" s="5" t="s">
        <v>38</v>
      </c>
      <c r="AT85">
        <f t="shared" si="3"/>
        <v>0</v>
      </c>
      <c r="AU85" s="3"/>
      <c r="AV85" s="3"/>
      <c r="AW85" s="1"/>
      <c r="AX85" s="4"/>
      <c r="AY85" s="4"/>
    </row>
    <row r="86" spans="1:51" x14ac:dyDescent="0.25">
      <c r="A86">
        <v>82</v>
      </c>
      <c r="B86">
        <v>104</v>
      </c>
      <c r="C86">
        <v>108</v>
      </c>
      <c r="D86">
        <v>85</v>
      </c>
      <c r="E86">
        <v>82</v>
      </c>
      <c r="F86">
        <v>100</v>
      </c>
      <c r="G86">
        <v>108</v>
      </c>
      <c r="H86">
        <v>85</v>
      </c>
      <c r="I86">
        <v>78</v>
      </c>
      <c r="J86">
        <v>96</v>
      </c>
      <c r="K86">
        <v>96</v>
      </c>
      <c r="L86">
        <v>78</v>
      </c>
      <c r="M86">
        <v>79</v>
      </c>
      <c r="N86">
        <v>99</v>
      </c>
      <c r="O86">
        <v>105</v>
      </c>
      <c r="P86">
        <v>83</v>
      </c>
      <c r="Q86">
        <v>79</v>
      </c>
      <c r="R86">
        <v>95</v>
      </c>
      <c r="S86">
        <v>101</v>
      </c>
      <c r="T86">
        <v>79</v>
      </c>
      <c r="U86">
        <v>83</v>
      </c>
      <c r="V86">
        <v>95</v>
      </c>
      <c r="W86">
        <v>93</v>
      </c>
      <c r="X86">
        <v>75</v>
      </c>
      <c r="Y86">
        <v>82</v>
      </c>
      <c r="Z86">
        <v>102</v>
      </c>
      <c r="AA86">
        <v>101</v>
      </c>
      <c r="AB86">
        <v>80</v>
      </c>
      <c r="AC86">
        <v>78</v>
      </c>
      <c r="AD86">
        <v>102</v>
      </c>
      <c r="AE86">
        <v>105</v>
      </c>
      <c r="AF86">
        <v>80</v>
      </c>
      <c r="AG86">
        <v>78</v>
      </c>
      <c r="AH86">
        <v>97</v>
      </c>
      <c r="AI86">
        <v>101</v>
      </c>
      <c r="AJ86">
        <v>80</v>
      </c>
      <c r="AK86" s="1">
        <v>0</v>
      </c>
      <c r="AL86" s="2">
        <f>IF(NOT(ISNUMBER(gepModelClass1(A86:AJ86))),#REF!,gepModelClass1(A86:AJ86))</f>
        <v>3.9679394878908723E-6</v>
      </c>
      <c r="AM86" s="2">
        <f>IF(NOT(ISNUMBER(gepModelClass2(A86:AJ86))),#REF!,gepModelClass2(A86:AJ86))</f>
        <v>0.9111101714298202</v>
      </c>
      <c r="AN86" s="2">
        <f>IF(NOT(ISNUMBER(gepModelClass3(A86:AJ86))),#REF!,gepModelClass3(A86:AJ86))</f>
        <v>0.43423151281854083</v>
      </c>
      <c r="AO86" s="2">
        <f>IF(NOT(ISNUMBER(gepModelClass4(A86:AJ86))),#REF!,gepModelClass4(A86:AJ86))</f>
        <v>1.3895568160522689E-4</v>
      </c>
      <c r="AP86" s="2">
        <f>IF(NOT(ISNUMBER(gepModelClass5(A86:AJ86))),#REF!,gepModelClass5(A86:AJ86))</f>
        <v>1.005773730108586E-2</v>
      </c>
      <c r="AQ86" s="2">
        <f>IF(NOT(ISNUMBER(gepModelClass6(A86:AJ86))),#REF!,gepModelClass6(A86:AJ86))</f>
        <v>5.8009960090647482E-2</v>
      </c>
      <c r="AR86" s="3" t="str">
        <f t="shared" si="2"/>
        <v>damp_grey_soil</v>
      </c>
      <c r="AS86" s="5" t="s">
        <v>39</v>
      </c>
      <c r="AT86">
        <f t="shared" si="3"/>
        <v>0</v>
      </c>
      <c r="AU86" s="3"/>
      <c r="AV86" s="3"/>
      <c r="AW86" s="1"/>
      <c r="AX86" s="4"/>
      <c r="AY86" s="4"/>
    </row>
    <row r="87" spans="1:51" x14ac:dyDescent="0.25">
      <c r="A87">
        <v>82</v>
      </c>
      <c r="B87">
        <v>100</v>
      </c>
      <c r="C87">
        <v>108</v>
      </c>
      <c r="D87">
        <v>85</v>
      </c>
      <c r="E87">
        <v>78</v>
      </c>
      <c r="F87">
        <v>96</v>
      </c>
      <c r="G87">
        <v>96</v>
      </c>
      <c r="H87">
        <v>78</v>
      </c>
      <c r="I87">
        <v>78</v>
      </c>
      <c r="J87">
        <v>91</v>
      </c>
      <c r="K87">
        <v>92</v>
      </c>
      <c r="L87">
        <v>70</v>
      </c>
      <c r="M87">
        <v>79</v>
      </c>
      <c r="N87">
        <v>95</v>
      </c>
      <c r="O87">
        <v>101</v>
      </c>
      <c r="P87">
        <v>79</v>
      </c>
      <c r="Q87">
        <v>83</v>
      </c>
      <c r="R87">
        <v>95</v>
      </c>
      <c r="S87">
        <v>93</v>
      </c>
      <c r="T87">
        <v>75</v>
      </c>
      <c r="U87">
        <v>83</v>
      </c>
      <c r="V87">
        <v>91</v>
      </c>
      <c r="W87">
        <v>97</v>
      </c>
      <c r="X87">
        <v>72</v>
      </c>
      <c r="Y87">
        <v>78</v>
      </c>
      <c r="Z87">
        <v>102</v>
      </c>
      <c r="AA87">
        <v>105</v>
      </c>
      <c r="AB87">
        <v>80</v>
      </c>
      <c r="AC87">
        <v>78</v>
      </c>
      <c r="AD87">
        <v>97</v>
      </c>
      <c r="AE87">
        <v>101</v>
      </c>
      <c r="AF87">
        <v>80</v>
      </c>
      <c r="AG87">
        <v>82</v>
      </c>
      <c r="AH87">
        <v>92</v>
      </c>
      <c r="AI87">
        <v>93</v>
      </c>
      <c r="AJ87">
        <v>76</v>
      </c>
      <c r="AK87" s="1">
        <v>0</v>
      </c>
      <c r="AL87" s="2">
        <f>IF(NOT(ISNUMBER(gepModelClass1(A87:AJ87))),#REF!,gepModelClass1(A87:AJ87))</f>
        <v>4.6750650986062559E-6</v>
      </c>
      <c r="AM87" s="2">
        <f>IF(NOT(ISNUMBER(gepModelClass2(A87:AJ87))),#REF!,gepModelClass2(A87:AJ87))</f>
        <v>0.90859878328100363</v>
      </c>
      <c r="AN87" s="2">
        <f>IF(NOT(ISNUMBER(gepModelClass3(A87:AJ87))),#REF!,gepModelClass3(A87:AJ87))</f>
        <v>0.52116657542532474</v>
      </c>
      <c r="AO87" s="2">
        <f>IF(NOT(ISNUMBER(gepModelClass4(A87:AJ87))),#REF!,gepModelClass4(A87:AJ87))</f>
        <v>6.8741025847866963E-5</v>
      </c>
      <c r="AP87" s="2">
        <f>IF(NOT(ISNUMBER(gepModelClass5(A87:AJ87))),#REF!,gepModelClass5(A87:AJ87))</f>
        <v>1.2060495257533501E-2</v>
      </c>
      <c r="AQ87" s="2">
        <f>IF(NOT(ISNUMBER(gepModelClass6(A87:AJ87))),#REF!,gepModelClass6(A87:AJ87))</f>
        <v>0.1639419236118094</v>
      </c>
      <c r="AR87" s="3" t="str">
        <f t="shared" si="2"/>
        <v>damp_grey_soil</v>
      </c>
      <c r="AS87" s="5" t="s">
        <v>39</v>
      </c>
      <c r="AT87">
        <f t="shared" si="3"/>
        <v>0</v>
      </c>
      <c r="AU87" s="3"/>
      <c r="AV87" s="3"/>
      <c r="AW87" s="1"/>
      <c r="AX87" s="4"/>
      <c r="AY87" s="4"/>
    </row>
    <row r="88" spans="1:51" x14ac:dyDescent="0.25">
      <c r="A88">
        <v>74</v>
      </c>
      <c r="B88">
        <v>87</v>
      </c>
      <c r="C88">
        <v>88</v>
      </c>
      <c r="D88">
        <v>70</v>
      </c>
      <c r="E88">
        <v>78</v>
      </c>
      <c r="F88">
        <v>87</v>
      </c>
      <c r="G88">
        <v>84</v>
      </c>
      <c r="H88">
        <v>70</v>
      </c>
      <c r="I88">
        <v>74</v>
      </c>
      <c r="J88">
        <v>87</v>
      </c>
      <c r="K88">
        <v>88</v>
      </c>
      <c r="L88">
        <v>66</v>
      </c>
      <c r="M88">
        <v>79</v>
      </c>
      <c r="N88">
        <v>88</v>
      </c>
      <c r="O88">
        <v>93</v>
      </c>
      <c r="P88">
        <v>68</v>
      </c>
      <c r="Q88">
        <v>79</v>
      </c>
      <c r="R88">
        <v>91</v>
      </c>
      <c r="S88">
        <v>93</v>
      </c>
      <c r="T88">
        <v>72</v>
      </c>
      <c r="U88">
        <v>75</v>
      </c>
      <c r="V88">
        <v>91</v>
      </c>
      <c r="W88">
        <v>93</v>
      </c>
      <c r="X88">
        <v>68</v>
      </c>
      <c r="Y88">
        <v>82</v>
      </c>
      <c r="Z88">
        <v>88</v>
      </c>
      <c r="AA88">
        <v>97</v>
      </c>
      <c r="AB88">
        <v>73</v>
      </c>
      <c r="AC88">
        <v>78</v>
      </c>
      <c r="AD88">
        <v>92</v>
      </c>
      <c r="AE88">
        <v>97</v>
      </c>
      <c r="AF88">
        <v>73</v>
      </c>
      <c r="AG88">
        <v>78</v>
      </c>
      <c r="AH88">
        <v>88</v>
      </c>
      <c r="AI88">
        <v>93</v>
      </c>
      <c r="AJ88">
        <v>73</v>
      </c>
      <c r="AK88" s="1">
        <v>0</v>
      </c>
      <c r="AL88" s="2">
        <f>IF(NOT(ISNUMBER(gepModelClass1(A88:AJ88))),#REF!,gepModelClass1(A88:AJ88))</f>
        <v>3.8831562806062479E-6</v>
      </c>
      <c r="AM88" s="2">
        <f>IF(NOT(ISNUMBER(gepModelClass2(A88:AJ88))),#REF!,gepModelClass2(A88:AJ88))</f>
        <v>0.9472828160251372</v>
      </c>
      <c r="AN88" s="2">
        <f>IF(NOT(ISNUMBER(gepModelClass3(A88:AJ88))),#REF!,gepModelClass3(A88:AJ88))</f>
        <v>7.0211100371228671E-2</v>
      </c>
      <c r="AO88" s="2">
        <f>IF(NOT(ISNUMBER(gepModelClass4(A88:AJ88))),#REF!,gepModelClass4(A88:AJ88))</f>
        <v>7.7405755849843498E-5</v>
      </c>
      <c r="AP88" s="2">
        <f>IF(NOT(ISNUMBER(gepModelClass5(A88:AJ88))),#REF!,gepModelClass5(A88:AJ88))</f>
        <v>1.3080997179622536E-2</v>
      </c>
      <c r="AQ88" s="2">
        <f>IF(NOT(ISNUMBER(gepModelClass6(A88:AJ88))),#REF!,gepModelClass6(A88:AJ88))</f>
        <v>0.62378206678042647</v>
      </c>
      <c r="AR88" s="3" t="str">
        <f t="shared" si="2"/>
        <v>damp_grey_soil</v>
      </c>
      <c r="AS88" s="5" t="s">
        <v>39</v>
      </c>
      <c r="AT88">
        <f t="shared" si="3"/>
        <v>0</v>
      </c>
      <c r="AU88" s="3"/>
      <c r="AV88" s="3"/>
      <c r="AW88" s="1"/>
      <c r="AX88" s="4"/>
      <c r="AY88" s="4"/>
    </row>
    <row r="89" spans="1:51" x14ac:dyDescent="0.25">
      <c r="A89">
        <v>74</v>
      </c>
      <c r="B89">
        <v>83</v>
      </c>
      <c r="C89">
        <v>92</v>
      </c>
      <c r="D89">
        <v>66</v>
      </c>
      <c r="E89">
        <v>70</v>
      </c>
      <c r="F89">
        <v>83</v>
      </c>
      <c r="G89">
        <v>92</v>
      </c>
      <c r="H89">
        <v>66</v>
      </c>
      <c r="I89">
        <v>70</v>
      </c>
      <c r="J89">
        <v>83</v>
      </c>
      <c r="K89">
        <v>88</v>
      </c>
      <c r="L89">
        <v>70</v>
      </c>
      <c r="M89">
        <v>75</v>
      </c>
      <c r="N89">
        <v>88</v>
      </c>
      <c r="O89">
        <v>90</v>
      </c>
      <c r="P89">
        <v>68</v>
      </c>
      <c r="Q89">
        <v>75</v>
      </c>
      <c r="R89">
        <v>91</v>
      </c>
      <c r="S89">
        <v>97</v>
      </c>
      <c r="T89">
        <v>75</v>
      </c>
      <c r="U89">
        <v>75</v>
      </c>
      <c r="V89">
        <v>88</v>
      </c>
      <c r="W89">
        <v>93</v>
      </c>
      <c r="X89">
        <v>72</v>
      </c>
      <c r="Y89">
        <v>74</v>
      </c>
      <c r="Z89">
        <v>84</v>
      </c>
      <c r="AA89">
        <v>89</v>
      </c>
      <c r="AB89">
        <v>69</v>
      </c>
      <c r="AC89">
        <v>74</v>
      </c>
      <c r="AD89">
        <v>88</v>
      </c>
      <c r="AE89">
        <v>93</v>
      </c>
      <c r="AF89">
        <v>76</v>
      </c>
      <c r="AG89">
        <v>67</v>
      </c>
      <c r="AH89">
        <v>75</v>
      </c>
      <c r="AI89">
        <v>93</v>
      </c>
      <c r="AJ89">
        <v>80</v>
      </c>
      <c r="AK89" s="1">
        <v>0</v>
      </c>
      <c r="AL89" s="2">
        <f>IF(NOT(ISNUMBER(gepModelClass1(A89:AJ89))),#REF!,gepModelClass1(A89:AJ89))</f>
        <v>4.6165700849673543E-6</v>
      </c>
      <c r="AM89" s="2">
        <f>IF(NOT(ISNUMBER(gepModelClass2(A89:AJ89))),#REF!,gepModelClass2(A89:AJ89))</f>
        <v>0.85654670351876894</v>
      </c>
      <c r="AN89" s="2">
        <f>IF(NOT(ISNUMBER(gepModelClass3(A89:AJ89))),#REF!,gepModelClass3(A89:AJ89))</f>
        <v>1.7897972449008703E-2</v>
      </c>
      <c r="AO89" s="2">
        <f>IF(NOT(ISNUMBER(gepModelClass4(A89:AJ89))),#REF!,gepModelClass4(A89:AJ89))</f>
        <v>0.47055422254132484</v>
      </c>
      <c r="AP89" s="2">
        <f>IF(NOT(ISNUMBER(gepModelClass5(A89:AJ89))),#REF!,gepModelClass5(A89:AJ89))</f>
        <v>8.8951341009122914E-3</v>
      </c>
      <c r="AQ89" s="2">
        <f>IF(NOT(ISNUMBER(gepModelClass6(A89:AJ89))),#REF!,gepModelClass6(A89:AJ89))</f>
        <v>0.42566084781705865</v>
      </c>
      <c r="AR89" s="3" t="str">
        <f t="shared" si="2"/>
        <v>damp_grey_soil</v>
      </c>
      <c r="AS89" s="5" t="s">
        <v>39</v>
      </c>
      <c r="AT89">
        <f t="shared" si="3"/>
        <v>0</v>
      </c>
      <c r="AU89" s="3"/>
      <c r="AV89" s="3"/>
      <c r="AW89" s="1"/>
      <c r="AX89" s="4"/>
      <c r="AY89" s="4"/>
    </row>
    <row r="90" spans="1:51" x14ac:dyDescent="0.25">
      <c r="A90">
        <v>70</v>
      </c>
      <c r="B90">
        <v>83</v>
      </c>
      <c r="C90">
        <v>88</v>
      </c>
      <c r="D90">
        <v>70</v>
      </c>
      <c r="E90">
        <v>70</v>
      </c>
      <c r="F90">
        <v>83</v>
      </c>
      <c r="G90">
        <v>84</v>
      </c>
      <c r="H90">
        <v>66</v>
      </c>
      <c r="I90">
        <v>66</v>
      </c>
      <c r="J90">
        <v>79</v>
      </c>
      <c r="K90">
        <v>84</v>
      </c>
      <c r="L90">
        <v>63</v>
      </c>
      <c r="M90">
        <v>75</v>
      </c>
      <c r="N90">
        <v>88</v>
      </c>
      <c r="O90">
        <v>93</v>
      </c>
      <c r="P90">
        <v>72</v>
      </c>
      <c r="Q90">
        <v>67</v>
      </c>
      <c r="R90">
        <v>81</v>
      </c>
      <c r="S90">
        <v>86</v>
      </c>
      <c r="T90">
        <v>64</v>
      </c>
      <c r="U90">
        <v>63</v>
      </c>
      <c r="V90">
        <v>77</v>
      </c>
      <c r="W90">
        <v>86</v>
      </c>
      <c r="X90">
        <v>72</v>
      </c>
      <c r="Y90">
        <v>67</v>
      </c>
      <c r="Z90">
        <v>75</v>
      </c>
      <c r="AA90">
        <v>93</v>
      </c>
      <c r="AB90">
        <v>80</v>
      </c>
      <c r="AC90">
        <v>57</v>
      </c>
      <c r="AD90">
        <v>63</v>
      </c>
      <c r="AE90">
        <v>97</v>
      </c>
      <c r="AF90">
        <v>90</v>
      </c>
      <c r="AG90">
        <v>53</v>
      </c>
      <c r="AH90">
        <v>49</v>
      </c>
      <c r="AI90">
        <v>110</v>
      </c>
      <c r="AJ90">
        <v>108</v>
      </c>
      <c r="AK90" s="1">
        <v>0</v>
      </c>
      <c r="AL90" s="2">
        <f>IF(NOT(ISNUMBER(gepModelClass1(A90:AJ90))),#REF!,gepModelClass1(A90:AJ90))</f>
        <v>5.4697585053117652E-4</v>
      </c>
      <c r="AM90" s="2">
        <f>IF(NOT(ISNUMBER(gepModelClass2(A90:AJ90))),#REF!,gepModelClass2(A90:AJ90))</f>
        <v>0.27456816351808705</v>
      </c>
      <c r="AN90" s="2">
        <f>IF(NOT(ISNUMBER(gepModelClass3(A90:AJ90))),#REF!,gepModelClass3(A90:AJ90))</f>
        <v>4.0930739600618388E-4</v>
      </c>
      <c r="AO90" s="2">
        <f>IF(NOT(ISNUMBER(gepModelClass4(A90:AJ90))),#REF!,gepModelClass4(A90:AJ90))</f>
        <v>0.9568808411376214</v>
      </c>
      <c r="AP90" s="2">
        <f>IF(NOT(ISNUMBER(gepModelClass5(A90:AJ90))),#REF!,gepModelClass5(A90:AJ90))</f>
        <v>0.91773907130704868</v>
      </c>
      <c r="AQ90" s="2">
        <f>IF(NOT(ISNUMBER(gepModelClass6(A90:AJ90))),#REF!,gepModelClass6(A90:AJ90))</f>
        <v>0.34678451295586266</v>
      </c>
      <c r="AR90" s="3" t="str">
        <f t="shared" si="2"/>
        <v>red_soil</v>
      </c>
      <c r="AS90" s="5" t="s">
        <v>39</v>
      </c>
      <c r="AT90">
        <f t="shared" si="3"/>
        <v>1</v>
      </c>
      <c r="AU90" s="3"/>
      <c r="AV90" s="3"/>
      <c r="AW90" s="1"/>
      <c r="AX90" s="4"/>
      <c r="AY90" s="4"/>
    </row>
    <row r="91" spans="1:51" x14ac:dyDescent="0.25">
      <c r="A91">
        <v>66</v>
      </c>
      <c r="B91">
        <v>79</v>
      </c>
      <c r="C91">
        <v>84</v>
      </c>
      <c r="D91">
        <v>63</v>
      </c>
      <c r="E91">
        <v>66</v>
      </c>
      <c r="F91">
        <v>79</v>
      </c>
      <c r="G91">
        <v>88</v>
      </c>
      <c r="H91">
        <v>66</v>
      </c>
      <c r="I91">
        <v>70</v>
      </c>
      <c r="J91">
        <v>79</v>
      </c>
      <c r="K91">
        <v>88</v>
      </c>
      <c r="L91">
        <v>66</v>
      </c>
      <c r="M91">
        <v>63</v>
      </c>
      <c r="N91">
        <v>77</v>
      </c>
      <c r="O91">
        <v>86</v>
      </c>
      <c r="P91">
        <v>72</v>
      </c>
      <c r="Q91">
        <v>63</v>
      </c>
      <c r="R91">
        <v>73</v>
      </c>
      <c r="S91">
        <v>97</v>
      </c>
      <c r="T91">
        <v>83</v>
      </c>
      <c r="U91">
        <v>59</v>
      </c>
      <c r="V91">
        <v>60</v>
      </c>
      <c r="W91">
        <v>110</v>
      </c>
      <c r="X91">
        <v>98</v>
      </c>
      <c r="Y91">
        <v>53</v>
      </c>
      <c r="Z91">
        <v>49</v>
      </c>
      <c r="AA91">
        <v>110</v>
      </c>
      <c r="AB91">
        <v>108</v>
      </c>
      <c r="AC91">
        <v>47</v>
      </c>
      <c r="AD91">
        <v>40</v>
      </c>
      <c r="AE91">
        <v>119</v>
      </c>
      <c r="AF91">
        <v>122</v>
      </c>
      <c r="AG91">
        <v>42</v>
      </c>
      <c r="AH91">
        <v>37</v>
      </c>
      <c r="AI91">
        <v>119</v>
      </c>
      <c r="AJ91">
        <v>129</v>
      </c>
      <c r="AK91" s="1">
        <v>0</v>
      </c>
      <c r="AL91" s="2">
        <f>IF(NOT(ISNUMBER(gepModelClass1(A91:AJ91))),#REF!,gepModelClass1(A91:AJ91))</f>
        <v>0.86399666154205701</v>
      </c>
      <c r="AM91" s="2">
        <f>IF(NOT(ISNUMBER(gepModelClass2(A91:AJ91))),#REF!,gepModelClass2(A91:AJ91))</f>
        <v>1.8099752954126681E-2</v>
      </c>
      <c r="AN91" s="2">
        <f>IF(NOT(ISNUMBER(gepModelClass3(A91:AJ91))),#REF!,gepModelClass3(A91:AJ91))</f>
        <v>3.5810255242507531E-4</v>
      </c>
      <c r="AO91" s="2">
        <f>IF(NOT(ISNUMBER(gepModelClass4(A91:AJ91))),#REF!,gepModelClass4(A91:AJ91))</f>
        <v>1.3924540709841935E-4</v>
      </c>
      <c r="AP91" s="2">
        <f>IF(NOT(ISNUMBER(gepModelClass5(A91:AJ91))),#REF!,gepModelClass5(A91:AJ91))</f>
        <v>0.93285928315083122</v>
      </c>
      <c r="AQ91" s="2">
        <f>IF(NOT(ISNUMBER(gepModelClass6(A91:AJ91))),#REF!,gepModelClass6(A91:AJ91))</f>
        <v>0.16483386423840721</v>
      </c>
      <c r="AR91" s="3" t="str">
        <f t="shared" si="2"/>
        <v>soil_with_vegetation_stubble</v>
      </c>
      <c r="AS91" s="5" t="s">
        <v>42</v>
      </c>
      <c r="AT91">
        <f t="shared" si="3"/>
        <v>1</v>
      </c>
      <c r="AU91" s="3"/>
      <c r="AV91" s="3"/>
      <c r="AW91" s="1"/>
      <c r="AX91" s="4"/>
      <c r="AY91" s="4"/>
    </row>
    <row r="92" spans="1:51" x14ac:dyDescent="0.25">
      <c r="A92">
        <v>66</v>
      </c>
      <c r="B92">
        <v>79</v>
      </c>
      <c r="C92">
        <v>88</v>
      </c>
      <c r="D92">
        <v>66</v>
      </c>
      <c r="E92">
        <v>70</v>
      </c>
      <c r="F92">
        <v>79</v>
      </c>
      <c r="G92">
        <v>88</v>
      </c>
      <c r="H92">
        <v>66</v>
      </c>
      <c r="I92">
        <v>66</v>
      </c>
      <c r="J92">
        <v>71</v>
      </c>
      <c r="K92">
        <v>88</v>
      </c>
      <c r="L92">
        <v>70</v>
      </c>
      <c r="M92">
        <v>63</v>
      </c>
      <c r="N92">
        <v>73</v>
      </c>
      <c r="O92">
        <v>97</v>
      </c>
      <c r="P92">
        <v>83</v>
      </c>
      <c r="Q92">
        <v>59</v>
      </c>
      <c r="R92">
        <v>60</v>
      </c>
      <c r="S92">
        <v>110</v>
      </c>
      <c r="T92">
        <v>98</v>
      </c>
      <c r="U92">
        <v>49</v>
      </c>
      <c r="V92">
        <v>45</v>
      </c>
      <c r="W92">
        <v>119</v>
      </c>
      <c r="X92">
        <v>116</v>
      </c>
      <c r="Y92">
        <v>47</v>
      </c>
      <c r="Z92">
        <v>40</v>
      </c>
      <c r="AA92">
        <v>119</v>
      </c>
      <c r="AB92">
        <v>122</v>
      </c>
      <c r="AC92">
        <v>42</v>
      </c>
      <c r="AD92">
        <v>37</v>
      </c>
      <c r="AE92">
        <v>119</v>
      </c>
      <c r="AF92">
        <v>129</v>
      </c>
      <c r="AG92">
        <v>44</v>
      </c>
      <c r="AH92">
        <v>34</v>
      </c>
      <c r="AI92">
        <v>124</v>
      </c>
      <c r="AJ92">
        <v>136</v>
      </c>
      <c r="AK92" s="1">
        <v>0</v>
      </c>
      <c r="AL92" s="2">
        <f>IF(NOT(ISNUMBER(gepModelClass1(A92:AJ92))),#REF!,gepModelClass1(A92:AJ92))</f>
        <v>0.99862226115332531</v>
      </c>
      <c r="AM92" s="2">
        <f>IF(NOT(ISNUMBER(gepModelClass2(A92:AJ92))),#REF!,gepModelClass2(A92:AJ92))</f>
        <v>1.1055184915596174E-2</v>
      </c>
      <c r="AN92" s="2">
        <f>IF(NOT(ISNUMBER(gepModelClass3(A92:AJ92))),#REF!,gepModelClass3(A92:AJ92))</f>
        <v>2.5352388174013812E-4</v>
      </c>
      <c r="AO92" s="2">
        <f>IF(NOT(ISNUMBER(gepModelClass4(A92:AJ92))),#REF!,gepModelClass4(A92:AJ92))</f>
        <v>1.1148013152895985E-4</v>
      </c>
      <c r="AP92" s="2">
        <f>IF(NOT(ISNUMBER(gepModelClass5(A92:AJ92))),#REF!,gepModelClass5(A92:AJ92))</f>
        <v>0.66422716001376447</v>
      </c>
      <c r="AQ92" s="2">
        <f>IF(NOT(ISNUMBER(gepModelClass6(A92:AJ92))),#REF!,gepModelClass6(A92:AJ92))</f>
        <v>1.4069803435939268E-2</v>
      </c>
      <c r="AR92" s="3" t="str">
        <f t="shared" si="2"/>
        <v>cotton_crop</v>
      </c>
      <c r="AS92" s="5" t="s">
        <v>42</v>
      </c>
      <c r="AT92">
        <f t="shared" si="3"/>
        <v>0</v>
      </c>
      <c r="AU92" s="3"/>
      <c r="AV92" s="3"/>
      <c r="AW92" s="1"/>
      <c r="AX92" s="4"/>
      <c r="AY92" s="4"/>
    </row>
    <row r="93" spans="1:51" x14ac:dyDescent="0.25">
      <c r="A93">
        <v>56</v>
      </c>
      <c r="B93">
        <v>49</v>
      </c>
      <c r="C93">
        <v>104</v>
      </c>
      <c r="D93">
        <v>100</v>
      </c>
      <c r="E93">
        <v>49</v>
      </c>
      <c r="F93">
        <v>40</v>
      </c>
      <c r="G93">
        <v>112</v>
      </c>
      <c r="H93">
        <v>114</v>
      </c>
      <c r="I93">
        <v>46</v>
      </c>
      <c r="J93">
        <v>34</v>
      </c>
      <c r="K93">
        <v>122</v>
      </c>
      <c r="L93">
        <v>125</v>
      </c>
      <c r="M93">
        <v>46</v>
      </c>
      <c r="N93">
        <v>32</v>
      </c>
      <c r="O93">
        <v>119</v>
      </c>
      <c r="P93">
        <v>131</v>
      </c>
      <c r="Q93">
        <v>46</v>
      </c>
      <c r="R93">
        <v>34</v>
      </c>
      <c r="S93">
        <v>119</v>
      </c>
      <c r="T93">
        <v>131</v>
      </c>
      <c r="U93">
        <v>42</v>
      </c>
      <c r="V93">
        <v>34</v>
      </c>
      <c r="W93">
        <v>119</v>
      </c>
      <c r="X93">
        <v>131</v>
      </c>
      <c r="Y93">
        <v>42</v>
      </c>
      <c r="Z93">
        <v>31</v>
      </c>
      <c r="AA93">
        <v>124</v>
      </c>
      <c r="AB93">
        <v>133</v>
      </c>
      <c r="AC93">
        <v>44</v>
      </c>
      <c r="AD93">
        <v>34</v>
      </c>
      <c r="AE93">
        <v>119</v>
      </c>
      <c r="AF93">
        <v>133</v>
      </c>
      <c r="AG93">
        <v>44</v>
      </c>
      <c r="AH93">
        <v>37</v>
      </c>
      <c r="AI93">
        <v>119</v>
      </c>
      <c r="AJ93">
        <v>136</v>
      </c>
      <c r="AK93" s="1">
        <v>0</v>
      </c>
      <c r="AL93" s="2">
        <f>IF(NOT(ISNUMBER(gepModelClass1(A93:AJ93))),#REF!,gepModelClass1(A93:AJ93))</f>
        <v>0.9999999887826565</v>
      </c>
      <c r="AM93" s="2">
        <f>IF(NOT(ISNUMBER(gepModelClass2(A93:AJ93))),#REF!,gepModelClass2(A93:AJ93))</f>
        <v>8.8965649809997116E-4</v>
      </c>
      <c r="AN93" s="2">
        <f>IF(NOT(ISNUMBER(gepModelClass3(A93:AJ93))),#REF!,gepModelClass3(A93:AJ93))</f>
        <v>2.2066998825068741E-5</v>
      </c>
      <c r="AO93" s="2">
        <f>IF(NOT(ISNUMBER(gepModelClass4(A93:AJ93))),#REF!,gepModelClass4(A93:AJ93))</f>
        <v>1.0265930164112851E-4</v>
      </c>
      <c r="AP93" s="2">
        <f>IF(NOT(ISNUMBER(gepModelClass5(A93:AJ93))),#REF!,gepModelClass5(A93:AJ93))</f>
        <v>1.1447367342518026E-2</v>
      </c>
      <c r="AQ93" s="2">
        <f>IF(NOT(ISNUMBER(gepModelClass6(A93:AJ93))),#REF!,gepModelClass6(A93:AJ93))</f>
        <v>5.6953805082560339E-5</v>
      </c>
      <c r="AR93" s="3" t="str">
        <f t="shared" si="2"/>
        <v>cotton_crop</v>
      </c>
      <c r="AS93" s="5" t="s">
        <v>42</v>
      </c>
      <c r="AT93">
        <f t="shared" si="3"/>
        <v>0</v>
      </c>
      <c r="AU93" s="3"/>
      <c r="AV93" s="3"/>
      <c r="AW93" s="1"/>
      <c r="AX93" s="4"/>
      <c r="AY93" s="4"/>
    </row>
    <row r="94" spans="1:51" x14ac:dyDescent="0.25">
      <c r="A94">
        <v>82</v>
      </c>
      <c r="B94">
        <v>96</v>
      </c>
      <c r="C94">
        <v>104</v>
      </c>
      <c r="D94">
        <v>78</v>
      </c>
      <c r="E94">
        <v>86</v>
      </c>
      <c r="F94">
        <v>100</v>
      </c>
      <c r="G94">
        <v>108</v>
      </c>
      <c r="H94">
        <v>85</v>
      </c>
      <c r="I94">
        <v>90</v>
      </c>
      <c r="J94">
        <v>104</v>
      </c>
      <c r="K94">
        <v>112</v>
      </c>
      <c r="L94">
        <v>85</v>
      </c>
      <c r="M94">
        <v>71</v>
      </c>
      <c r="N94">
        <v>77</v>
      </c>
      <c r="O94">
        <v>97</v>
      </c>
      <c r="P94">
        <v>75</v>
      </c>
      <c r="Q94">
        <v>83</v>
      </c>
      <c r="R94">
        <v>99</v>
      </c>
      <c r="S94">
        <v>105</v>
      </c>
      <c r="T94">
        <v>83</v>
      </c>
      <c r="U94">
        <v>87</v>
      </c>
      <c r="V94">
        <v>103</v>
      </c>
      <c r="W94">
        <v>105</v>
      </c>
      <c r="X94">
        <v>86</v>
      </c>
      <c r="Y94">
        <v>53</v>
      </c>
      <c r="Z94">
        <v>56</v>
      </c>
      <c r="AA94">
        <v>105</v>
      </c>
      <c r="AB94">
        <v>97</v>
      </c>
      <c r="AC94">
        <v>74</v>
      </c>
      <c r="AD94">
        <v>92</v>
      </c>
      <c r="AE94">
        <v>101</v>
      </c>
      <c r="AF94">
        <v>76</v>
      </c>
      <c r="AG94">
        <v>82</v>
      </c>
      <c r="AH94">
        <v>102</v>
      </c>
      <c r="AI94">
        <v>110</v>
      </c>
      <c r="AJ94">
        <v>83</v>
      </c>
      <c r="AK94" s="1">
        <v>0</v>
      </c>
      <c r="AL94" s="2">
        <f>IF(NOT(ISNUMBER(gepModelClass1(A94:AJ94))),#REF!,gepModelClass1(A94:AJ94))</f>
        <v>1.0278693009133258E-3</v>
      </c>
      <c r="AM94" s="2">
        <f>IF(NOT(ISNUMBER(gepModelClass2(A94:AJ94))),#REF!,gepModelClass2(A94:AJ94))</f>
        <v>1.2332001896000172E-2</v>
      </c>
      <c r="AN94" s="2">
        <f>IF(NOT(ISNUMBER(gepModelClass3(A94:AJ94))),#REF!,gepModelClass3(A94:AJ94))</f>
        <v>0.88725684782230174</v>
      </c>
      <c r="AO94" s="2">
        <f>IF(NOT(ISNUMBER(gepModelClass4(A94:AJ94))),#REF!,gepModelClass4(A94:AJ94))</f>
        <v>6.9636780369844518E-5</v>
      </c>
      <c r="AP94" s="2">
        <f>IF(NOT(ISNUMBER(gepModelClass5(A94:AJ94))),#REF!,gepModelClass5(A94:AJ94))</f>
        <v>1.0399381268975926E-2</v>
      </c>
      <c r="AQ94" s="2">
        <f>IF(NOT(ISNUMBER(gepModelClass6(A94:AJ94))),#REF!,gepModelClass6(A94:AJ94))</f>
        <v>5.436750238232136E-2</v>
      </c>
      <c r="AR94" s="3" t="str">
        <f t="shared" si="2"/>
        <v>grey_soil</v>
      </c>
      <c r="AS94" s="5" t="s">
        <v>38</v>
      </c>
      <c r="AT94">
        <f t="shared" si="3"/>
        <v>0</v>
      </c>
      <c r="AU94" s="3"/>
      <c r="AV94" s="3"/>
      <c r="AW94" s="1"/>
      <c r="AX94" s="4"/>
      <c r="AY94" s="4"/>
    </row>
    <row r="95" spans="1:51" x14ac:dyDescent="0.25">
      <c r="A95">
        <v>86</v>
      </c>
      <c r="B95">
        <v>100</v>
      </c>
      <c r="C95">
        <v>108</v>
      </c>
      <c r="D95">
        <v>85</v>
      </c>
      <c r="E95">
        <v>90</v>
      </c>
      <c r="F95">
        <v>104</v>
      </c>
      <c r="G95">
        <v>112</v>
      </c>
      <c r="H95">
        <v>89</v>
      </c>
      <c r="I95">
        <v>90</v>
      </c>
      <c r="J95">
        <v>104</v>
      </c>
      <c r="K95">
        <v>112</v>
      </c>
      <c r="L95">
        <v>85</v>
      </c>
      <c r="M95">
        <v>87</v>
      </c>
      <c r="N95">
        <v>103</v>
      </c>
      <c r="O95">
        <v>105</v>
      </c>
      <c r="P95">
        <v>86</v>
      </c>
      <c r="Q95">
        <v>87</v>
      </c>
      <c r="R95">
        <v>108</v>
      </c>
      <c r="S95">
        <v>114</v>
      </c>
      <c r="T95">
        <v>86</v>
      </c>
      <c r="U95">
        <v>92</v>
      </c>
      <c r="V95">
        <v>108</v>
      </c>
      <c r="W95">
        <v>114</v>
      </c>
      <c r="X95">
        <v>90</v>
      </c>
      <c r="Y95">
        <v>93</v>
      </c>
      <c r="Z95">
        <v>106</v>
      </c>
      <c r="AA95">
        <v>114</v>
      </c>
      <c r="AB95">
        <v>90</v>
      </c>
      <c r="AC95">
        <v>93</v>
      </c>
      <c r="AD95">
        <v>115</v>
      </c>
      <c r="AE95">
        <v>114</v>
      </c>
      <c r="AF95">
        <v>90</v>
      </c>
      <c r="AG95">
        <v>93</v>
      </c>
      <c r="AH95">
        <v>115</v>
      </c>
      <c r="AI95">
        <v>114</v>
      </c>
      <c r="AJ95">
        <v>90</v>
      </c>
      <c r="AK95" s="1">
        <v>0</v>
      </c>
      <c r="AL95" s="2">
        <f>IF(NOT(ISNUMBER(gepModelClass1(A95:AJ95))),#REF!,gepModelClass1(A95:AJ95))</f>
        <v>1.3325032771139227E-5</v>
      </c>
      <c r="AM95" s="2">
        <f>IF(NOT(ISNUMBER(gepModelClass2(A95:AJ95))),#REF!,gepModelClass2(A95:AJ95))</f>
        <v>3.0641056820982306E-2</v>
      </c>
      <c r="AN95" s="2">
        <f>IF(NOT(ISNUMBER(gepModelClass3(A95:AJ95))),#REF!,gepModelClass3(A95:AJ95))</f>
        <v>0.99908213711385419</v>
      </c>
      <c r="AO95" s="2">
        <f>IF(NOT(ISNUMBER(gepModelClass4(A95:AJ95))),#REF!,gepModelClass4(A95:AJ95))</f>
        <v>3.0026650981706149E-5</v>
      </c>
      <c r="AP95" s="2">
        <f>IF(NOT(ISNUMBER(gepModelClass5(A95:AJ95))),#REF!,gepModelClass5(A95:AJ95))</f>
        <v>1.3069673414088722E-2</v>
      </c>
      <c r="AQ95" s="2">
        <f>IF(NOT(ISNUMBER(gepModelClass6(A95:AJ95))),#REF!,gepModelClass6(A95:AJ95))</f>
        <v>6.485056348607221E-2</v>
      </c>
      <c r="AR95" s="3" t="str">
        <f t="shared" si="2"/>
        <v>grey_soil</v>
      </c>
      <c r="AS95" s="5" t="s">
        <v>38</v>
      </c>
      <c r="AT95">
        <f t="shared" si="3"/>
        <v>0</v>
      </c>
      <c r="AU95" s="3"/>
      <c r="AV95" s="3"/>
      <c r="AW95" s="1"/>
      <c r="AX95" s="4"/>
      <c r="AY95" s="4"/>
    </row>
    <row r="96" spans="1:51" x14ac:dyDescent="0.25">
      <c r="A96">
        <v>90</v>
      </c>
      <c r="B96">
        <v>104</v>
      </c>
      <c r="C96">
        <v>112</v>
      </c>
      <c r="D96">
        <v>85</v>
      </c>
      <c r="E96">
        <v>90</v>
      </c>
      <c r="F96">
        <v>109</v>
      </c>
      <c r="G96">
        <v>112</v>
      </c>
      <c r="H96">
        <v>85</v>
      </c>
      <c r="I96">
        <v>90</v>
      </c>
      <c r="J96">
        <v>109</v>
      </c>
      <c r="K96">
        <v>117</v>
      </c>
      <c r="L96">
        <v>89</v>
      </c>
      <c r="M96">
        <v>92</v>
      </c>
      <c r="N96">
        <v>108</v>
      </c>
      <c r="O96">
        <v>114</v>
      </c>
      <c r="P96">
        <v>90</v>
      </c>
      <c r="Q96">
        <v>96</v>
      </c>
      <c r="R96">
        <v>108</v>
      </c>
      <c r="S96">
        <v>114</v>
      </c>
      <c r="T96">
        <v>90</v>
      </c>
      <c r="U96">
        <v>96</v>
      </c>
      <c r="V96">
        <v>112</v>
      </c>
      <c r="W96">
        <v>114</v>
      </c>
      <c r="X96">
        <v>90</v>
      </c>
      <c r="Y96">
        <v>93</v>
      </c>
      <c r="Z96">
        <v>115</v>
      </c>
      <c r="AA96">
        <v>114</v>
      </c>
      <c r="AB96">
        <v>90</v>
      </c>
      <c r="AC96">
        <v>93</v>
      </c>
      <c r="AD96">
        <v>111</v>
      </c>
      <c r="AE96">
        <v>119</v>
      </c>
      <c r="AF96">
        <v>90</v>
      </c>
      <c r="AG96">
        <v>89</v>
      </c>
      <c r="AH96">
        <v>111</v>
      </c>
      <c r="AI96">
        <v>114</v>
      </c>
      <c r="AJ96">
        <v>87</v>
      </c>
      <c r="AK96" s="1">
        <v>0</v>
      </c>
      <c r="AL96" s="2">
        <f>IF(NOT(ISNUMBER(gepModelClass1(A96:AJ96))),#REF!,gepModelClass1(A96:AJ96))</f>
        <v>1.0977283624826431E-5</v>
      </c>
      <c r="AM96" s="2">
        <f>IF(NOT(ISNUMBER(gepModelClass2(A96:AJ96))),#REF!,gepModelClass2(A96:AJ96))</f>
        <v>0.14244123959178251</v>
      </c>
      <c r="AN96" s="2">
        <f>IF(NOT(ISNUMBER(gepModelClass3(A96:AJ96))),#REF!,gepModelClass3(A96:AJ96))</f>
        <v>0.99983690374551437</v>
      </c>
      <c r="AO96" s="2">
        <f>IF(NOT(ISNUMBER(gepModelClass4(A96:AJ96))),#REF!,gepModelClass4(A96:AJ96))</f>
        <v>1.578906203093258E-5</v>
      </c>
      <c r="AP96" s="2">
        <f>IF(NOT(ISNUMBER(gepModelClass5(A96:AJ96))),#REF!,gepModelClass5(A96:AJ96))</f>
        <v>1.0782080116320059E-2</v>
      </c>
      <c r="AQ96" s="2">
        <f>IF(NOT(ISNUMBER(gepModelClass6(A96:AJ96))),#REF!,gepModelClass6(A96:AJ96))</f>
        <v>1.7010613478183355E-2</v>
      </c>
      <c r="AR96" s="3" t="str">
        <f t="shared" si="2"/>
        <v>grey_soil</v>
      </c>
      <c r="AS96" s="5" t="s">
        <v>38</v>
      </c>
      <c r="AT96">
        <f t="shared" si="3"/>
        <v>0</v>
      </c>
      <c r="AU96" s="3"/>
      <c r="AV96" s="3"/>
      <c r="AW96" s="1"/>
      <c r="AX96" s="4"/>
      <c r="AY96" s="4"/>
    </row>
    <row r="97" spans="1:51" x14ac:dyDescent="0.25">
      <c r="A97">
        <v>90</v>
      </c>
      <c r="B97">
        <v>109</v>
      </c>
      <c r="C97">
        <v>117</v>
      </c>
      <c r="D97">
        <v>89</v>
      </c>
      <c r="E97">
        <v>90</v>
      </c>
      <c r="F97">
        <v>109</v>
      </c>
      <c r="G97">
        <v>112</v>
      </c>
      <c r="H97">
        <v>89</v>
      </c>
      <c r="I97">
        <v>90</v>
      </c>
      <c r="J97">
        <v>109</v>
      </c>
      <c r="K97">
        <v>112</v>
      </c>
      <c r="L97">
        <v>89</v>
      </c>
      <c r="M97">
        <v>96</v>
      </c>
      <c r="N97">
        <v>112</v>
      </c>
      <c r="O97">
        <v>114</v>
      </c>
      <c r="P97">
        <v>90</v>
      </c>
      <c r="Q97">
        <v>92</v>
      </c>
      <c r="R97">
        <v>108</v>
      </c>
      <c r="S97">
        <v>110</v>
      </c>
      <c r="T97">
        <v>90</v>
      </c>
      <c r="U97">
        <v>87</v>
      </c>
      <c r="V97">
        <v>108</v>
      </c>
      <c r="W97">
        <v>110</v>
      </c>
      <c r="X97">
        <v>90</v>
      </c>
      <c r="Y97">
        <v>89</v>
      </c>
      <c r="Z97">
        <v>111</v>
      </c>
      <c r="AA97">
        <v>114</v>
      </c>
      <c r="AB97">
        <v>87</v>
      </c>
      <c r="AC97">
        <v>89</v>
      </c>
      <c r="AD97">
        <v>106</v>
      </c>
      <c r="AE97">
        <v>114</v>
      </c>
      <c r="AF97">
        <v>87</v>
      </c>
      <c r="AG97">
        <v>89</v>
      </c>
      <c r="AH97">
        <v>106</v>
      </c>
      <c r="AI97">
        <v>110</v>
      </c>
      <c r="AJ97">
        <v>87</v>
      </c>
      <c r="AK97" s="1">
        <v>0</v>
      </c>
      <c r="AL97" s="2">
        <f>IF(NOT(ISNUMBER(gepModelClass1(A97:AJ97))),#REF!,gepModelClass1(A97:AJ97))</f>
        <v>3.8407777231008608E-6</v>
      </c>
      <c r="AM97" s="2">
        <f>IF(NOT(ISNUMBER(gepModelClass2(A97:AJ97))),#REF!,gepModelClass2(A97:AJ97))</f>
        <v>3.7224314586258835E-2</v>
      </c>
      <c r="AN97" s="2">
        <f>IF(NOT(ISNUMBER(gepModelClass3(A97:AJ97))),#REF!,gepModelClass3(A97:AJ97))</f>
        <v>0.99929096720574073</v>
      </c>
      <c r="AO97" s="2">
        <f>IF(NOT(ISNUMBER(gepModelClass4(A97:AJ97))),#REF!,gepModelClass4(A97:AJ97))</f>
        <v>1.0808644082349759E-4</v>
      </c>
      <c r="AP97" s="2">
        <f>IF(NOT(ISNUMBER(gepModelClass5(A97:AJ97))),#REF!,gepModelClass5(A97:AJ97))</f>
        <v>9.5650077096488002E-3</v>
      </c>
      <c r="AQ97" s="2">
        <f>IF(NOT(ISNUMBER(gepModelClass6(A97:AJ97))),#REF!,gepModelClass6(A97:AJ97))</f>
        <v>5.6871719846007994E-2</v>
      </c>
      <c r="AR97" s="3" t="str">
        <f t="shared" si="2"/>
        <v>grey_soil</v>
      </c>
      <c r="AS97" s="5" t="s">
        <v>38</v>
      </c>
      <c r="AT97">
        <f t="shared" si="3"/>
        <v>0</v>
      </c>
      <c r="AU97" s="3"/>
      <c r="AV97" s="3"/>
      <c r="AW97" s="1"/>
      <c r="AX97" s="4"/>
      <c r="AY97" s="4"/>
    </row>
    <row r="98" spans="1:51" x14ac:dyDescent="0.25">
      <c r="A98">
        <v>90</v>
      </c>
      <c r="B98">
        <v>104</v>
      </c>
      <c r="C98">
        <v>112</v>
      </c>
      <c r="D98">
        <v>85</v>
      </c>
      <c r="E98">
        <v>90</v>
      </c>
      <c r="F98">
        <v>104</v>
      </c>
      <c r="G98">
        <v>112</v>
      </c>
      <c r="H98">
        <v>89</v>
      </c>
      <c r="I98">
        <v>86</v>
      </c>
      <c r="J98">
        <v>104</v>
      </c>
      <c r="K98">
        <v>108</v>
      </c>
      <c r="L98">
        <v>89</v>
      </c>
      <c r="M98">
        <v>92</v>
      </c>
      <c r="N98">
        <v>108</v>
      </c>
      <c r="O98">
        <v>114</v>
      </c>
      <c r="P98">
        <v>86</v>
      </c>
      <c r="Q98">
        <v>92</v>
      </c>
      <c r="R98">
        <v>108</v>
      </c>
      <c r="S98">
        <v>110</v>
      </c>
      <c r="T98">
        <v>86</v>
      </c>
      <c r="U98">
        <v>92</v>
      </c>
      <c r="V98">
        <v>108</v>
      </c>
      <c r="W98">
        <v>110</v>
      </c>
      <c r="X98">
        <v>86</v>
      </c>
      <c r="Y98">
        <v>93</v>
      </c>
      <c r="Z98">
        <v>106</v>
      </c>
      <c r="AA98">
        <v>114</v>
      </c>
      <c r="AB98">
        <v>87</v>
      </c>
      <c r="AC98">
        <v>89</v>
      </c>
      <c r="AD98">
        <v>111</v>
      </c>
      <c r="AE98">
        <v>110</v>
      </c>
      <c r="AF98">
        <v>87</v>
      </c>
      <c r="AG98">
        <v>85</v>
      </c>
      <c r="AH98">
        <v>106</v>
      </c>
      <c r="AI98">
        <v>110</v>
      </c>
      <c r="AJ98">
        <v>87</v>
      </c>
      <c r="AK98" s="1">
        <v>0</v>
      </c>
      <c r="AL98" s="2">
        <f>IF(NOT(ISNUMBER(gepModelClass1(A98:AJ98))),#REF!,gepModelClass1(A98:AJ98))</f>
        <v>7.0734248384010748E-6</v>
      </c>
      <c r="AM98" s="2">
        <f>IF(NOT(ISNUMBER(gepModelClass2(A98:AJ98))),#REF!,gepModelClass2(A98:AJ98))</f>
        <v>3.9409856280551561E-2</v>
      </c>
      <c r="AN98" s="2">
        <f>IF(NOT(ISNUMBER(gepModelClass3(A98:AJ98))),#REF!,gepModelClass3(A98:AJ98))</f>
        <v>0.99866414763706057</v>
      </c>
      <c r="AO98" s="2">
        <f>IF(NOT(ISNUMBER(gepModelClass4(A98:AJ98))),#REF!,gepModelClass4(A98:AJ98))</f>
        <v>2.4113910829629206E-5</v>
      </c>
      <c r="AP98" s="2">
        <f>IF(NOT(ISNUMBER(gepModelClass5(A98:AJ98))),#REF!,gepModelClass5(A98:AJ98))</f>
        <v>9.9751073422110915E-3</v>
      </c>
      <c r="AQ98" s="2">
        <f>IF(NOT(ISNUMBER(gepModelClass6(A98:AJ98))),#REF!,gepModelClass6(A98:AJ98))</f>
        <v>1.9370879832337245E-2</v>
      </c>
      <c r="AR98" s="3" t="str">
        <f t="shared" si="2"/>
        <v>grey_soil</v>
      </c>
      <c r="AS98" s="5" t="s">
        <v>38</v>
      </c>
      <c r="AT98">
        <f t="shared" si="3"/>
        <v>0</v>
      </c>
      <c r="AU98" s="3"/>
      <c r="AV98" s="3"/>
      <c r="AW98" s="1"/>
      <c r="AX98" s="4"/>
      <c r="AY98" s="4"/>
    </row>
    <row r="99" spans="1:51" x14ac:dyDescent="0.25">
      <c r="A99">
        <v>90</v>
      </c>
      <c r="B99">
        <v>109</v>
      </c>
      <c r="C99">
        <v>108</v>
      </c>
      <c r="D99">
        <v>89</v>
      </c>
      <c r="E99">
        <v>86</v>
      </c>
      <c r="F99">
        <v>104</v>
      </c>
      <c r="G99">
        <v>112</v>
      </c>
      <c r="H99">
        <v>85</v>
      </c>
      <c r="I99">
        <v>86</v>
      </c>
      <c r="J99">
        <v>104</v>
      </c>
      <c r="K99">
        <v>104</v>
      </c>
      <c r="L99">
        <v>81</v>
      </c>
      <c r="M99">
        <v>87</v>
      </c>
      <c r="N99">
        <v>103</v>
      </c>
      <c r="O99">
        <v>105</v>
      </c>
      <c r="P99">
        <v>83</v>
      </c>
      <c r="Q99">
        <v>92</v>
      </c>
      <c r="R99">
        <v>103</v>
      </c>
      <c r="S99">
        <v>110</v>
      </c>
      <c r="T99">
        <v>83</v>
      </c>
      <c r="U99">
        <v>92</v>
      </c>
      <c r="V99">
        <v>103</v>
      </c>
      <c r="W99">
        <v>110</v>
      </c>
      <c r="X99">
        <v>86</v>
      </c>
      <c r="Y99">
        <v>89</v>
      </c>
      <c r="Z99">
        <v>106</v>
      </c>
      <c r="AA99">
        <v>114</v>
      </c>
      <c r="AB99">
        <v>90</v>
      </c>
      <c r="AC99">
        <v>93</v>
      </c>
      <c r="AD99">
        <v>106</v>
      </c>
      <c r="AE99">
        <v>105</v>
      </c>
      <c r="AF99">
        <v>90</v>
      </c>
      <c r="AG99">
        <v>89</v>
      </c>
      <c r="AH99">
        <v>111</v>
      </c>
      <c r="AI99">
        <v>110</v>
      </c>
      <c r="AJ99">
        <v>83</v>
      </c>
      <c r="AK99" s="1">
        <v>0</v>
      </c>
      <c r="AL99" s="2">
        <f>IF(NOT(ISNUMBER(gepModelClass1(A99:AJ99))),#REF!,gepModelClass1(A99:AJ99))</f>
        <v>1.1060298928944041E-5</v>
      </c>
      <c r="AM99" s="2">
        <f>IF(NOT(ISNUMBER(gepModelClass2(A99:AJ99))),#REF!,gepModelClass2(A99:AJ99))</f>
        <v>8.2114932884466384E-3</v>
      </c>
      <c r="AN99" s="2">
        <f>IF(NOT(ISNUMBER(gepModelClass3(A99:AJ99))),#REF!,gepModelClass3(A99:AJ99))</f>
        <v>0.99892342847303106</v>
      </c>
      <c r="AO99" s="2">
        <f>IF(NOT(ISNUMBER(gepModelClass4(A99:AJ99))),#REF!,gepModelClass4(A99:AJ99))</f>
        <v>1.8606651156870883E-5</v>
      </c>
      <c r="AP99" s="2">
        <f>IF(NOT(ISNUMBER(gepModelClass5(A99:AJ99))),#REF!,gepModelClass5(A99:AJ99))</f>
        <v>1.2396091841426935E-2</v>
      </c>
      <c r="AQ99" s="2">
        <f>IF(NOT(ISNUMBER(gepModelClass6(A99:AJ99))),#REF!,gepModelClass6(A99:AJ99))</f>
        <v>0.12967128284821114</v>
      </c>
      <c r="AR99" s="3" t="str">
        <f t="shared" si="2"/>
        <v>grey_soil</v>
      </c>
      <c r="AS99" s="5" t="s">
        <v>38</v>
      </c>
      <c r="AT99">
        <f t="shared" si="3"/>
        <v>0</v>
      </c>
      <c r="AU99" s="3"/>
      <c r="AV99" s="3"/>
      <c r="AW99" s="1"/>
      <c r="AX99" s="4"/>
      <c r="AY99" s="4"/>
    </row>
    <row r="100" spans="1:51" x14ac:dyDescent="0.25">
      <c r="A100">
        <v>86</v>
      </c>
      <c r="B100">
        <v>104</v>
      </c>
      <c r="C100">
        <v>112</v>
      </c>
      <c r="D100">
        <v>85</v>
      </c>
      <c r="E100">
        <v>86</v>
      </c>
      <c r="F100">
        <v>104</v>
      </c>
      <c r="G100">
        <v>104</v>
      </c>
      <c r="H100">
        <v>81</v>
      </c>
      <c r="I100">
        <v>86</v>
      </c>
      <c r="J100">
        <v>96</v>
      </c>
      <c r="K100">
        <v>104</v>
      </c>
      <c r="L100">
        <v>81</v>
      </c>
      <c r="M100">
        <v>92</v>
      </c>
      <c r="N100">
        <v>103</v>
      </c>
      <c r="O100">
        <v>110</v>
      </c>
      <c r="P100">
        <v>83</v>
      </c>
      <c r="Q100">
        <v>92</v>
      </c>
      <c r="R100">
        <v>103</v>
      </c>
      <c r="S100">
        <v>110</v>
      </c>
      <c r="T100">
        <v>86</v>
      </c>
      <c r="U100">
        <v>87</v>
      </c>
      <c r="V100">
        <v>99</v>
      </c>
      <c r="W100">
        <v>105</v>
      </c>
      <c r="X100">
        <v>83</v>
      </c>
      <c r="Y100">
        <v>93</v>
      </c>
      <c r="Z100">
        <v>106</v>
      </c>
      <c r="AA100">
        <v>105</v>
      </c>
      <c r="AB100">
        <v>90</v>
      </c>
      <c r="AC100">
        <v>89</v>
      </c>
      <c r="AD100">
        <v>111</v>
      </c>
      <c r="AE100">
        <v>110</v>
      </c>
      <c r="AF100">
        <v>83</v>
      </c>
      <c r="AG100">
        <v>89</v>
      </c>
      <c r="AH100">
        <v>111</v>
      </c>
      <c r="AI100">
        <v>114</v>
      </c>
      <c r="AJ100">
        <v>87</v>
      </c>
      <c r="AK100" s="1">
        <v>0</v>
      </c>
      <c r="AL100" s="2">
        <f>IF(NOT(ISNUMBER(gepModelClass1(A100:AJ100))),#REF!,gepModelClass1(A100:AJ100))</f>
        <v>9.1804776326765572E-6</v>
      </c>
      <c r="AM100" s="2">
        <f>IF(NOT(ISNUMBER(gepModelClass2(A100:AJ100))),#REF!,gepModelClass2(A100:AJ100))</f>
        <v>2.5012275338109333E-2</v>
      </c>
      <c r="AN100" s="2">
        <f>IF(NOT(ISNUMBER(gepModelClass3(A100:AJ100))),#REF!,gepModelClass3(A100:AJ100))</f>
        <v>0.99644713860021661</v>
      </c>
      <c r="AO100" s="2">
        <f>IF(NOT(ISNUMBER(gepModelClass4(A100:AJ100))),#REF!,gepModelClass4(A100:AJ100))</f>
        <v>1.4706854806774858E-5</v>
      </c>
      <c r="AP100" s="2">
        <f>IF(NOT(ISNUMBER(gepModelClass5(A100:AJ100))),#REF!,gepModelClass5(A100:AJ100))</f>
        <v>1.2552246879644265E-2</v>
      </c>
      <c r="AQ100" s="2">
        <f>IF(NOT(ISNUMBER(gepModelClass6(A100:AJ100))),#REF!,gepModelClass6(A100:AJ100))</f>
        <v>7.3967248695223919E-2</v>
      </c>
      <c r="AR100" s="3" t="str">
        <f t="shared" si="2"/>
        <v>grey_soil</v>
      </c>
      <c r="AS100" s="5" t="s">
        <v>38</v>
      </c>
      <c r="AT100">
        <f t="shared" si="3"/>
        <v>0</v>
      </c>
      <c r="AU100" s="3"/>
      <c r="AV100" s="3"/>
      <c r="AW100" s="1"/>
      <c r="AX100" s="4"/>
      <c r="AY100" s="4"/>
    </row>
    <row r="101" spans="1:51" x14ac:dyDescent="0.25">
      <c r="A101">
        <v>90</v>
      </c>
      <c r="B101">
        <v>109</v>
      </c>
      <c r="C101">
        <v>112</v>
      </c>
      <c r="D101">
        <v>92</v>
      </c>
      <c r="E101">
        <v>86</v>
      </c>
      <c r="F101">
        <v>109</v>
      </c>
      <c r="G101">
        <v>108</v>
      </c>
      <c r="H101">
        <v>89</v>
      </c>
      <c r="I101">
        <v>86</v>
      </c>
      <c r="J101">
        <v>109</v>
      </c>
      <c r="K101">
        <v>112</v>
      </c>
      <c r="L101">
        <v>89</v>
      </c>
      <c r="M101">
        <v>92</v>
      </c>
      <c r="N101">
        <v>108</v>
      </c>
      <c r="O101">
        <v>110</v>
      </c>
      <c r="P101">
        <v>90</v>
      </c>
      <c r="Q101">
        <v>92</v>
      </c>
      <c r="R101">
        <v>108</v>
      </c>
      <c r="S101">
        <v>110</v>
      </c>
      <c r="T101">
        <v>90</v>
      </c>
      <c r="U101">
        <v>87</v>
      </c>
      <c r="V101">
        <v>108</v>
      </c>
      <c r="W101">
        <v>110</v>
      </c>
      <c r="X101">
        <v>86</v>
      </c>
      <c r="Y101">
        <v>89</v>
      </c>
      <c r="Z101">
        <v>106</v>
      </c>
      <c r="AA101">
        <v>110</v>
      </c>
      <c r="AB101">
        <v>87</v>
      </c>
      <c r="AC101">
        <v>89</v>
      </c>
      <c r="AD101">
        <v>106</v>
      </c>
      <c r="AE101">
        <v>114</v>
      </c>
      <c r="AF101">
        <v>90</v>
      </c>
      <c r="AG101">
        <v>89</v>
      </c>
      <c r="AH101">
        <v>102</v>
      </c>
      <c r="AI101">
        <v>114</v>
      </c>
      <c r="AJ101">
        <v>90</v>
      </c>
      <c r="AK101" s="1">
        <v>0</v>
      </c>
      <c r="AL101" s="2">
        <f>IF(NOT(ISNUMBER(gepModelClass1(A101:AJ101))),#REF!,gepModelClass1(A101:AJ101))</f>
        <v>4.535440109031488E-6</v>
      </c>
      <c r="AM101" s="2">
        <f>IF(NOT(ISNUMBER(gepModelClass2(A101:AJ101))),#REF!,gepModelClass2(A101:AJ101))</f>
        <v>3.5634552055600371E-2</v>
      </c>
      <c r="AN101" s="2">
        <f>IF(NOT(ISNUMBER(gepModelClass3(A101:AJ101))),#REF!,gepModelClass3(A101:AJ101))</f>
        <v>0.99850813476278633</v>
      </c>
      <c r="AO101" s="2">
        <f>IF(NOT(ISNUMBER(gepModelClass4(A101:AJ101))),#REF!,gepModelClass4(A101:AJ101))</f>
        <v>1.2323350014782609E-4</v>
      </c>
      <c r="AP101" s="2">
        <f>IF(NOT(ISNUMBER(gepModelClass5(A101:AJ101))),#REF!,gepModelClass5(A101:AJ101))</f>
        <v>8.6112471350483326E-3</v>
      </c>
      <c r="AQ101" s="2">
        <f>IF(NOT(ISNUMBER(gepModelClass6(A101:AJ101))),#REF!,gepModelClass6(A101:AJ101))</f>
        <v>0.10219935101406709</v>
      </c>
      <c r="AR101" s="3" t="str">
        <f t="shared" si="2"/>
        <v>grey_soil</v>
      </c>
      <c r="AS101" s="5" t="s">
        <v>38</v>
      </c>
      <c r="AT101">
        <f t="shared" si="3"/>
        <v>0</v>
      </c>
      <c r="AU101" s="3"/>
      <c r="AV101" s="3"/>
      <c r="AW101" s="1"/>
      <c r="AX101" s="4"/>
      <c r="AY101" s="4"/>
    </row>
    <row r="102" spans="1:51" x14ac:dyDescent="0.25">
      <c r="A102">
        <v>86</v>
      </c>
      <c r="B102">
        <v>104</v>
      </c>
      <c r="C102">
        <v>108</v>
      </c>
      <c r="D102">
        <v>89</v>
      </c>
      <c r="E102">
        <v>86</v>
      </c>
      <c r="F102">
        <v>104</v>
      </c>
      <c r="G102">
        <v>104</v>
      </c>
      <c r="H102">
        <v>85</v>
      </c>
      <c r="I102">
        <v>82</v>
      </c>
      <c r="J102">
        <v>100</v>
      </c>
      <c r="K102">
        <v>100</v>
      </c>
      <c r="L102">
        <v>85</v>
      </c>
      <c r="M102">
        <v>87</v>
      </c>
      <c r="N102">
        <v>103</v>
      </c>
      <c r="O102">
        <v>110</v>
      </c>
      <c r="P102">
        <v>86</v>
      </c>
      <c r="Q102">
        <v>83</v>
      </c>
      <c r="R102">
        <v>103</v>
      </c>
      <c r="S102">
        <v>105</v>
      </c>
      <c r="T102">
        <v>86</v>
      </c>
      <c r="U102">
        <v>83</v>
      </c>
      <c r="V102">
        <v>103</v>
      </c>
      <c r="W102">
        <v>110</v>
      </c>
      <c r="X102">
        <v>83</v>
      </c>
      <c r="Y102">
        <v>89</v>
      </c>
      <c r="Z102">
        <v>106</v>
      </c>
      <c r="AA102">
        <v>114</v>
      </c>
      <c r="AB102">
        <v>90</v>
      </c>
      <c r="AC102">
        <v>85</v>
      </c>
      <c r="AD102">
        <v>102</v>
      </c>
      <c r="AE102">
        <v>110</v>
      </c>
      <c r="AF102">
        <v>87</v>
      </c>
      <c r="AG102">
        <v>85</v>
      </c>
      <c r="AH102">
        <v>106</v>
      </c>
      <c r="AI102">
        <v>114</v>
      </c>
      <c r="AJ102">
        <v>87</v>
      </c>
      <c r="AK102" s="1">
        <v>0</v>
      </c>
      <c r="AL102" s="2">
        <f>IF(NOT(ISNUMBER(gepModelClass1(A102:AJ102))),#REF!,gepModelClass1(A102:AJ102))</f>
        <v>1.1157682384137155E-5</v>
      </c>
      <c r="AM102" s="2">
        <f>IF(NOT(ISNUMBER(gepModelClass2(A102:AJ102))),#REF!,gepModelClass2(A102:AJ102))</f>
        <v>7.5246993532444174E-3</v>
      </c>
      <c r="AN102" s="2">
        <f>IF(NOT(ISNUMBER(gepModelClass3(A102:AJ102))),#REF!,gepModelClass3(A102:AJ102))</f>
        <v>0.96672333343228445</v>
      </c>
      <c r="AO102" s="2">
        <f>IF(NOT(ISNUMBER(gepModelClass4(A102:AJ102))),#REF!,gepModelClass4(A102:AJ102))</f>
        <v>1.1870573341785649E-4</v>
      </c>
      <c r="AP102" s="2">
        <f>IF(NOT(ISNUMBER(gepModelClass5(A102:AJ102))),#REF!,gepModelClass5(A102:AJ102))</f>
        <v>8.4637372636887625E-3</v>
      </c>
      <c r="AQ102" s="2">
        <f>IF(NOT(ISNUMBER(gepModelClass6(A102:AJ102))),#REF!,gepModelClass6(A102:AJ102))</f>
        <v>2.6724192656591619E-2</v>
      </c>
      <c r="AR102" s="3" t="str">
        <f t="shared" si="2"/>
        <v>grey_soil</v>
      </c>
      <c r="AS102" s="5" t="s">
        <v>38</v>
      </c>
      <c r="AT102">
        <f t="shared" si="3"/>
        <v>0</v>
      </c>
      <c r="AU102" s="3"/>
      <c r="AV102" s="3"/>
      <c r="AW102" s="1"/>
      <c r="AX102" s="4"/>
      <c r="AY102" s="4"/>
    </row>
    <row r="103" spans="1:51" x14ac:dyDescent="0.25">
      <c r="A103">
        <v>82</v>
      </c>
      <c r="B103">
        <v>100</v>
      </c>
      <c r="C103">
        <v>100</v>
      </c>
      <c r="D103">
        <v>85</v>
      </c>
      <c r="E103">
        <v>82</v>
      </c>
      <c r="F103">
        <v>100</v>
      </c>
      <c r="G103">
        <v>104</v>
      </c>
      <c r="H103">
        <v>78</v>
      </c>
      <c r="I103">
        <v>86</v>
      </c>
      <c r="J103">
        <v>100</v>
      </c>
      <c r="K103">
        <v>96</v>
      </c>
      <c r="L103">
        <v>81</v>
      </c>
      <c r="M103">
        <v>83</v>
      </c>
      <c r="N103">
        <v>103</v>
      </c>
      <c r="O103">
        <v>110</v>
      </c>
      <c r="P103">
        <v>83</v>
      </c>
      <c r="Q103">
        <v>83</v>
      </c>
      <c r="R103">
        <v>99</v>
      </c>
      <c r="S103">
        <v>101</v>
      </c>
      <c r="T103">
        <v>79</v>
      </c>
      <c r="U103">
        <v>79</v>
      </c>
      <c r="V103">
        <v>95</v>
      </c>
      <c r="W103">
        <v>101</v>
      </c>
      <c r="X103">
        <v>79</v>
      </c>
      <c r="Y103">
        <v>85</v>
      </c>
      <c r="Z103">
        <v>106</v>
      </c>
      <c r="AA103">
        <v>114</v>
      </c>
      <c r="AB103">
        <v>87</v>
      </c>
      <c r="AC103">
        <v>89</v>
      </c>
      <c r="AD103">
        <v>97</v>
      </c>
      <c r="AE103">
        <v>105</v>
      </c>
      <c r="AF103">
        <v>83</v>
      </c>
      <c r="AG103">
        <v>85</v>
      </c>
      <c r="AH103">
        <v>102</v>
      </c>
      <c r="AI103">
        <v>105</v>
      </c>
      <c r="AJ103">
        <v>87</v>
      </c>
      <c r="AK103" s="1">
        <v>0</v>
      </c>
      <c r="AL103" s="2">
        <f>IF(NOT(ISNUMBER(gepModelClass1(A103:AJ103))),#REF!,gepModelClass1(A103:AJ103))</f>
        <v>5.9156143941749378E-6</v>
      </c>
      <c r="AM103" s="2">
        <f>IF(NOT(ISNUMBER(gepModelClass2(A103:AJ103))),#REF!,gepModelClass2(A103:AJ103))</f>
        <v>1.3345077779941424E-3</v>
      </c>
      <c r="AN103" s="2">
        <f>IF(NOT(ISNUMBER(gepModelClass3(A103:AJ103))),#REF!,gepModelClass3(A103:AJ103))</f>
        <v>0.92875297889854469</v>
      </c>
      <c r="AO103" s="2">
        <f>IF(NOT(ISNUMBER(gepModelClass4(A103:AJ103))),#REF!,gepModelClass4(A103:AJ103))</f>
        <v>1.1749066209523647E-4</v>
      </c>
      <c r="AP103" s="2">
        <f>IF(NOT(ISNUMBER(gepModelClass5(A103:AJ103))),#REF!,gepModelClass5(A103:AJ103))</f>
        <v>1.4401645201322548E-2</v>
      </c>
      <c r="AQ103" s="2">
        <f>IF(NOT(ISNUMBER(gepModelClass6(A103:AJ103))),#REF!,gepModelClass6(A103:AJ103))</f>
        <v>3.0430497260199675E-2</v>
      </c>
      <c r="AR103" s="3" t="str">
        <f t="shared" si="2"/>
        <v>grey_soil</v>
      </c>
      <c r="AS103" s="5" t="s">
        <v>38</v>
      </c>
      <c r="AT103">
        <f t="shared" si="3"/>
        <v>0</v>
      </c>
      <c r="AU103" s="3"/>
      <c r="AV103" s="3"/>
      <c r="AW103" s="1"/>
      <c r="AX103" s="4"/>
      <c r="AY103" s="4"/>
    </row>
    <row r="104" spans="1:51" x14ac:dyDescent="0.25">
      <c r="A104">
        <v>82</v>
      </c>
      <c r="B104">
        <v>100</v>
      </c>
      <c r="C104">
        <v>104</v>
      </c>
      <c r="D104">
        <v>78</v>
      </c>
      <c r="E104">
        <v>86</v>
      </c>
      <c r="F104">
        <v>100</v>
      </c>
      <c r="G104">
        <v>96</v>
      </c>
      <c r="H104">
        <v>81</v>
      </c>
      <c r="I104">
        <v>82</v>
      </c>
      <c r="J104">
        <v>100</v>
      </c>
      <c r="K104">
        <v>104</v>
      </c>
      <c r="L104">
        <v>81</v>
      </c>
      <c r="M104">
        <v>83</v>
      </c>
      <c r="N104">
        <v>99</v>
      </c>
      <c r="O104">
        <v>101</v>
      </c>
      <c r="P104">
        <v>79</v>
      </c>
      <c r="Q104">
        <v>79</v>
      </c>
      <c r="R104">
        <v>95</v>
      </c>
      <c r="S104">
        <v>101</v>
      </c>
      <c r="T104">
        <v>79</v>
      </c>
      <c r="U104">
        <v>79</v>
      </c>
      <c r="V104">
        <v>95</v>
      </c>
      <c r="W104">
        <v>105</v>
      </c>
      <c r="X104">
        <v>79</v>
      </c>
      <c r="Y104">
        <v>89</v>
      </c>
      <c r="Z104">
        <v>97</v>
      </c>
      <c r="AA104">
        <v>105</v>
      </c>
      <c r="AB104">
        <v>83</v>
      </c>
      <c r="AC104">
        <v>85</v>
      </c>
      <c r="AD104">
        <v>102</v>
      </c>
      <c r="AE104">
        <v>105</v>
      </c>
      <c r="AF104">
        <v>87</v>
      </c>
      <c r="AG104">
        <v>85</v>
      </c>
      <c r="AH104">
        <v>102</v>
      </c>
      <c r="AI104">
        <v>101</v>
      </c>
      <c r="AJ104">
        <v>80</v>
      </c>
      <c r="AK104" s="1">
        <v>0</v>
      </c>
      <c r="AL104" s="2">
        <f>IF(NOT(ISNUMBER(gepModelClass1(A104:AJ104))),#REF!,gepModelClass1(A104:AJ104))</f>
        <v>9.7011135499452838E-6</v>
      </c>
      <c r="AM104" s="2">
        <f>IF(NOT(ISNUMBER(gepModelClass2(A104:AJ104))),#REF!,gepModelClass2(A104:AJ104))</f>
        <v>1.3619931546874579E-3</v>
      </c>
      <c r="AN104" s="2">
        <f>IF(NOT(ISNUMBER(gepModelClass3(A104:AJ104))),#REF!,gepModelClass3(A104:AJ104))</f>
        <v>0.85755363808071183</v>
      </c>
      <c r="AO104" s="2">
        <f>IF(NOT(ISNUMBER(gepModelClass4(A104:AJ104))),#REF!,gepModelClass4(A104:AJ104))</f>
        <v>8.9014430315652155E-5</v>
      </c>
      <c r="AP104" s="2">
        <f>IF(NOT(ISNUMBER(gepModelClass5(A104:AJ104))),#REF!,gepModelClass5(A104:AJ104))</f>
        <v>1.1457010391798582E-2</v>
      </c>
      <c r="AQ104" s="2">
        <f>IF(NOT(ISNUMBER(gepModelClass6(A104:AJ104))),#REF!,gepModelClass6(A104:AJ104))</f>
        <v>0.29308370867085914</v>
      </c>
      <c r="AR104" s="3" t="str">
        <f t="shared" si="2"/>
        <v>grey_soil</v>
      </c>
      <c r="AS104" s="5" t="s">
        <v>38</v>
      </c>
      <c r="AT104">
        <f t="shared" si="3"/>
        <v>0</v>
      </c>
      <c r="AU104" s="3"/>
      <c r="AV104" s="3"/>
      <c r="AW104" s="1"/>
      <c r="AX104" s="4"/>
      <c r="AY104" s="4"/>
    </row>
    <row r="105" spans="1:51" x14ac:dyDescent="0.25">
      <c r="A105">
        <v>82</v>
      </c>
      <c r="B105">
        <v>100</v>
      </c>
      <c r="C105">
        <v>104</v>
      </c>
      <c r="D105">
        <v>81</v>
      </c>
      <c r="E105">
        <v>82</v>
      </c>
      <c r="F105">
        <v>100</v>
      </c>
      <c r="G105">
        <v>104</v>
      </c>
      <c r="H105">
        <v>81</v>
      </c>
      <c r="I105">
        <v>86</v>
      </c>
      <c r="J105">
        <v>100</v>
      </c>
      <c r="K105">
        <v>104</v>
      </c>
      <c r="L105">
        <v>81</v>
      </c>
      <c r="M105">
        <v>79</v>
      </c>
      <c r="N105">
        <v>95</v>
      </c>
      <c r="O105">
        <v>105</v>
      </c>
      <c r="P105">
        <v>79</v>
      </c>
      <c r="Q105">
        <v>83</v>
      </c>
      <c r="R105">
        <v>99</v>
      </c>
      <c r="S105">
        <v>105</v>
      </c>
      <c r="T105">
        <v>83</v>
      </c>
      <c r="U105">
        <v>87</v>
      </c>
      <c r="V105">
        <v>99</v>
      </c>
      <c r="W105">
        <v>105</v>
      </c>
      <c r="X105">
        <v>83</v>
      </c>
      <c r="Y105">
        <v>85</v>
      </c>
      <c r="Z105">
        <v>102</v>
      </c>
      <c r="AA105">
        <v>101</v>
      </c>
      <c r="AB105">
        <v>80</v>
      </c>
      <c r="AC105">
        <v>85</v>
      </c>
      <c r="AD105">
        <v>97</v>
      </c>
      <c r="AE105">
        <v>101</v>
      </c>
      <c r="AF105">
        <v>83</v>
      </c>
      <c r="AG105">
        <v>85</v>
      </c>
      <c r="AH105">
        <v>102</v>
      </c>
      <c r="AI105">
        <v>110</v>
      </c>
      <c r="AJ105">
        <v>83</v>
      </c>
      <c r="AK105" s="1">
        <v>0</v>
      </c>
      <c r="AL105" s="2">
        <f>IF(NOT(ISNUMBER(gepModelClass1(A105:AJ105))),#REF!,gepModelClass1(A105:AJ105))</f>
        <v>7.4162051514424502E-6</v>
      </c>
      <c r="AM105" s="2">
        <f>IF(NOT(ISNUMBER(gepModelClass2(A105:AJ105))),#REF!,gepModelClass2(A105:AJ105))</f>
        <v>3.9697962482714575E-3</v>
      </c>
      <c r="AN105" s="2">
        <f>IF(NOT(ISNUMBER(gepModelClass3(A105:AJ105))),#REF!,gepModelClass3(A105:AJ105))</f>
        <v>0.95329768657644032</v>
      </c>
      <c r="AO105" s="2">
        <f>IF(NOT(ISNUMBER(gepModelClass4(A105:AJ105))),#REF!,gepModelClass4(A105:AJ105))</f>
        <v>4.9363568700262245E-5</v>
      </c>
      <c r="AP105" s="2">
        <f>IF(NOT(ISNUMBER(gepModelClass5(A105:AJ105))),#REF!,gepModelClass5(A105:AJ105))</f>
        <v>1.3667469421961186E-2</v>
      </c>
      <c r="AQ105" s="2">
        <f>IF(NOT(ISNUMBER(gepModelClass6(A105:AJ105))),#REF!,gepModelClass6(A105:AJ105))</f>
        <v>3.1222328348714041E-2</v>
      </c>
      <c r="AR105" s="3" t="str">
        <f t="shared" si="2"/>
        <v>grey_soil</v>
      </c>
      <c r="AS105" s="5" t="s">
        <v>38</v>
      </c>
      <c r="AT105">
        <f t="shared" si="3"/>
        <v>0</v>
      </c>
      <c r="AU105" s="3"/>
      <c r="AV105" s="3"/>
      <c r="AW105" s="1"/>
      <c r="AX105" s="4"/>
      <c r="AY105" s="4"/>
    </row>
    <row r="106" spans="1:51" x14ac:dyDescent="0.25">
      <c r="A106">
        <v>82</v>
      </c>
      <c r="B106">
        <v>96</v>
      </c>
      <c r="C106">
        <v>104</v>
      </c>
      <c r="D106">
        <v>78</v>
      </c>
      <c r="E106">
        <v>82</v>
      </c>
      <c r="F106">
        <v>96</v>
      </c>
      <c r="G106">
        <v>100</v>
      </c>
      <c r="H106">
        <v>81</v>
      </c>
      <c r="I106">
        <v>86</v>
      </c>
      <c r="J106">
        <v>96</v>
      </c>
      <c r="K106">
        <v>104</v>
      </c>
      <c r="L106">
        <v>81</v>
      </c>
      <c r="M106">
        <v>83</v>
      </c>
      <c r="N106">
        <v>99</v>
      </c>
      <c r="O106">
        <v>105</v>
      </c>
      <c r="P106">
        <v>79</v>
      </c>
      <c r="Q106">
        <v>83</v>
      </c>
      <c r="R106">
        <v>95</v>
      </c>
      <c r="S106">
        <v>101</v>
      </c>
      <c r="T106">
        <v>79</v>
      </c>
      <c r="U106">
        <v>79</v>
      </c>
      <c r="V106">
        <v>99</v>
      </c>
      <c r="W106">
        <v>97</v>
      </c>
      <c r="X106">
        <v>79</v>
      </c>
      <c r="Y106">
        <v>89</v>
      </c>
      <c r="Z106">
        <v>106</v>
      </c>
      <c r="AA106">
        <v>105</v>
      </c>
      <c r="AB106">
        <v>87</v>
      </c>
      <c r="AC106">
        <v>85</v>
      </c>
      <c r="AD106">
        <v>102</v>
      </c>
      <c r="AE106">
        <v>110</v>
      </c>
      <c r="AF106">
        <v>83</v>
      </c>
      <c r="AG106">
        <v>85</v>
      </c>
      <c r="AH106">
        <v>102</v>
      </c>
      <c r="AI106">
        <v>105</v>
      </c>
      <c r="AJ106">
        <v>83</v>
      </c>
      <c r="AK106" s="1">
        <v>0</v>
      </c>
      <c r="AL106" s="2">
        <f>IF(NOT(ISNUMBER(gepModelClass1(A106:AJ106))),#REF!,gepModelClass1(A106:AJ106))</f>
        <v>1.7430399779675104E-5</v>
      </c>
      <c r="AM106" s="2">
        <f>IF(NOT(ISNUMBER(gepModelClass2(A106:AJ106))),#REF!,gepModelClass2(A106:AJ106))</f>
        <v>0.99344746718185017</v>
      </c>
      <c r="AN106" s="2">
        <f>IF(NOT(ISNUMBER(gepModelClass3(A106:AJ106))),#REF!,gepModelClass3(A106:AJ106))</f>
        <v>0.91996916484111746</v>
      </c>
      <c r="AO106" s="2">
        <f>IF(NOT(ISNUMBER(gepModelClass4(A106:AJ106))),#REF!,gepModelClass4(A106:AJ106))</f>
        <v>9.4733844672902358E-5</v>
      </c>
      <c r="AP106" s="2">
        <f>IF(NOT(ISNUMBER(gepModelClass5(A106:AJ106))),#REF!,gepModelClass5(A106:AJ106))</f>
        <v>1.2737826375938954E-2</v>
      </c>
      <c r="AQ106" s="2">
        <f>IF(NOT(ISNUMBER(gepModelClass6(A106:AJ106))),#REF!,gepModelClass6(A106:AJ106))</f>
        <v>6.0403146961212462E-2</v>
      </c>
      <c r="AR106" s="3" t="str">
        <f t="shared" si="2"/>
        <v>damp_grey_soil</v>
      </c>
      <c r="AS106" s="5" t="s">
        <v>38</v>
      </c>
      <c r="AT106">
        <f t="shared" si="3"/>
        <v>1</v>
      </c>
      <c r="AU106" s="3"/>
      <c r="AV106" s="3"/>
      <c r="AW106" s="1"/>
      <c r="AX106" s="4"/>
      <c r="AY106" s="4"/>
    </row>
    <row r="107" spans="1:51" x14ac:dyDescent="0.25">
      <c r="A107">
        <v>86</v>
      </c>
      <c r="B107">
        <v>96</v>
      </c>
      <c r="C107">
        <v>104</v>
      </c>
      <c r="D107">
        <v>81</v>
      </c>
      <c r="E107">
        <v>82</v>
      </c>
      <c r="F107">
        <v>96</v>
      </c>
      <c r="G107">
        <v>100</v>
      </c>
      <c r="H107">
        <v>81</v>
      </c>
      <c r="I107">
        <v>82</v>
      </c>
      <c r="J107">
        <v>100</v>
      </c>
      <c r="K107">
        <v>104</v>
      </c>
      <c r="L107">
        <v>78</v>
      </c>
      <c r="M107">
        <v>79</v>
      </c>
      <c r="N107">
        <v>99</v>
      </c>
      <c r="O107">
        <v>97</v>
      </c>
      <c r="P107">
        <v>79</v>
      </c>
      <c r="Q107">
        <v>79</v>
      </c>
      <c r="R107">
        <v>99</v>
      </c>
      <c r="S107">
        <v>105</v>
      </c>
      <c r="T107">
        <v>83</v>
      </c>
      <c r="U107">
        <v>83</v>
      </c>
      <c r="V107">
        <v>95</v>
      </c>
      <c r="W107">
        <v>105</v>
      </c>
      <c r="X107">
        <v>83</v>
      </c>
      <c r="Y107">
        <v>85</v>
      </c>
      <c r="Z107">
        <v>102</v>
      </c>
      <c r="AA107">
        <v>105</v>
      </c>
      <c r="AB107">
        <v>83</v>
      </c>
      <c r="AC107">
        <v>85</v>
      </c>
      <c r="AD107">
        <v>102</v>
      </c>
      <c r="AE107">
        <v>101</v>
      </c>
      <c r="AF107">
        <v>83</v>
      </c>
      <c r="AG107">
        <v>82</v>
      </c>
      <c r="AH107">
        <v>102</v>
      </c>
      <c r="AI107">
        <v>105</v>
      </c>
      <c r="AJ107">
        <v>83</v>
      </c>
      <c r="AK107" s="1">
        <v>0</v>
      </c>
      <c r="AL107" s="2">
        <f>IF(NOT(ISNUMBER(gepModelClass1(A107:AJ107))),#REF!,gepModelClass1(A107:AJ107))</f>
        <v>5.611196624567857E-6</v>
      </c>
      <c r="AM107" s="2">
        <f>IF(NOT(ISNUMBER(gepModelClass2(A107:AJ107))),#REF!,gepModelClass2(A107:AJ107))</f>
        <v>1.7228613648636677E-3</v>
      </c>
      <c r="AN107" s="2">
        <f>IF(NOT(ISNUMBER(gepModelClass3(A107:AJ107))),#REF!,gepModelClass3(A107:AJ107))</f>
        <v>0.91662930477089444</v>
      </c>
      <c r="AO107" s="2">
        <f>IF(NOT(ISNUMBER(gepModelClass4(A107:AJ107))),#REF!,gepModelClass4(A107:AJ107))</f>
        <v>1.0911938603356171E-4</v>
      </c>
      <c r="AP107" s="2">
        <f>IF(NOT(ISNUMBER(gepModelClass5(A107:AJ107))),#REF!,gepModelClass5(A107:AJ107))</f>
        <v>1.0644165749769953E-2</v>
      </c>
      <c r="AQ107" s="2">
        <f>IF(NOT(ISNUMBER(gepModelClass6(A107:AJ107))),#REF!,gepModelClass6(A107:AJ107))</f>
        <v>0.27153219154162672</v>
      </c>
      <c r="AR107" s="3" t="str">
        <f t="shared" si="2"/>
        <v>grey_soil</v>
      </c>
      <c r="AS107" s="5" t="s">
        <v>38</v>
      </c>
      <c r="AT107">
        <f t="shared" si="3"/>
        <v>0</v>
      </c>
      <c r="AU107" s="3"/>
      <c r="AV107" s="3"/>
      <c r="AW107" s="1"/>
      <c r="AX107" s="4"/>
      <c r="AY107" s="4"/>
    </row>
    <row r="108" spans="1:51" x14ac:dyDescent="0.25">
      <c r="A108">
        <v>82</v>
      </c>
      <c r="B108">
        <v>96</v>
      </c>
      <c r="C108">
        <v>104</v>
      </c>
      <c r="D108">
        <v>85</v>
      </c>
      <c r="E108">
        <v>82</v>
      </c>
      <c r="F108">
        <v>100</v>
      </c>
      <c r="G108">
        <v>104</v>
      </c>
      <c r="H108">
        <v>85</v>
      </c>
      <c r="I108">
        <v>86</v>
      </c>
      <c r="J108">
        <v>100</v>
      </c>
      <c r="K108">
        <v>108</v>
      </c>
      <c r="L108">
        <v>85</v>
      </c>
      <c r="M108">
        <v>83</v>
      </c>
      <c r="N108">
        <v>99</v>
      </c>
      <c r="O108">
        <v>105</v>
      </c>
      <c r="P108">
        <v>83</v>
      </c>
      <c r="Q108">
        <v>87</v>
      </c>
      <c r="R108">
        <v>99</v>
      </c>
      <c r="S108">
        <v>105</v>
      </c>
      <c r="T108">
        <v>83</v>
      </c>
      <c r="U108">
        <v>83</v>
      </c>
      <c r="V108">
        <v>103</v>
      </c>
      <c r="W108">
        <v>105</v>
      </c>
      <c r="X108">
        <v>86</v>
      </c>
      <c r="Y108">
        <v>89</v>
      </c>
      <c r="Z108">
        <v>106</v>
      </c>
      <c r="AA108">
        <v>114</v>
      </c>
      <c r="AB108">
        <v>87</v>
      </c>
      <c r="AC108">
        <v>89</v>
      </c>
      <c r="AD108">
        <v>106</v>
      </c>
      <c r="AE108">
        <v>114</v>
      </c>
      <c r="AF108">
        <v>83</v>
      </c>
      <c r="AG108">
        <v>82</v>
      </c>
      <c r="AH108">
        <v>102</v>
      </c>
      <c r="AI108">
        <v>105</v>
      </c>
      <c r="AJ108">
        <v>83</v>
      </c>
      <c r="AK108" s="1">
        <v>0</v>
      </c>
      <c r="AL108" s="2">
        <f>IF(NOT(ISNUMBER(gepModelClass1(A108:AJ108))),#REF!,gepModelClass1(A108:AJ108))</f>
        <v>1.5804052075106278E-5</v>
      </c>
      <c r="AM108" s="2">
        <f>IF(NOT(ISNUMBER(gepModelClass2(A108:AJ108))),#REF!,gepModelClass2(A108:AJ108))</f>
        <v>1.6520442580277191E-2</v>
      </c>
      <c r="AN108" s="2">
        <f>IF(NOT(ISNUMBER(gepModelClass3(A108:AJ108))),#REF!,gepModelClass3(A108:AJ108))</f>
        <v>0.97311657109068284</v>
      </c>
      <c r="AO108" s="2">
        <f>IF(NOT(ISNUMBER(gepModelClass4(A108:AJ108))),#REF!,gepModelClass4(A108:AJ108))</f>
        <v>6.2679735945925187E-5</v>
      </c>
      <c r="AP108" s="2">
        <f>IF(NOT(ISNUMBER(gepModelClass5(A108:AJ108))),#REF!,gepModelClass5(A108:AJ108))</f>
        <v>1.2237661731661832E-2</v>
      </c>
      <c r="AQ108" s="2">
        <f>IF(NOT(ISNUMBER(gepModelClass6(A108:AJ108))),#REF!,gepModelClass6(A108:AJ108))</f>
        <v>3.5400763087345903E-2</v>
      </c>
      <c r="AR108" s="3" t="str">
        <f t="shared" si="2"/>
        <v>grey_soil</v>
      </c>
      <c r="AS108" s="5" t="s">
        <v>38</v>
      </c>
      <c r="AT108">
        <f t="shared" si="3"/>
        <v>0</v>
      </c>
      <c r="AU108" s="3"/>
      <c r="AV108" s="3"/>
      <c r="AW108" s="1"/>
      <c r="AX108" s="4"/>
      <c r="AY108" s="4"/>
    </row>
    <row r="109" spans="1:51" x14ac:dyDescent="0.25">
      <c r="A109">
        <v>86</v>
      </c>
      <c r="B109">
        <v>100</v>
      </c>
      <c r="C109">
        <v>108</v>
      </c>
      <c r="D109">
        <v>85</v>
      </c>
      <c r="E109">
        <v>86</v>
      </c>
      <c r="F109">
        <v>100</v>
      </c>
      <c r="G109">
        <v>112</v>
      </c>
      <c r="H109">
        <v>85</v>
      </c>
      <c r="I109">
        <v>86</v>
      </c>
      <c r="J109">
        <v>100</v>
      </c>
      <c r="K109">
        <v>112</v>
      </c>
      <c r="L109">
        <v>85</v>
      </c>
      <c r="M109">
        <v>83</v>
      </c>
      <c r="N109">
        <v>103</v>
      </c>
      <c r="O109">
        <v>105</v>
      </c>
      <c r="P109">
        <v>86</v>
      </c>
      <c r="Q109">
        <v>83</v>
      </c>
      <c r="R109">
        <v>103</v>
      </c>
      <c r="S109">
        <v>105</v>
      </c>
      <c r="T109">
        <v>79</v>
      </c>
      <c r="U109">
        <v>83</v>
      </c>
      <c r="V109">
        <v>103</v>
      </c>
      <c r="W109">
        <v>105</v>
      </c>
      <c r="X109">
        <v>83</v>
      </c>
      <c r="Y109">
        <v>82</v>
      </c>
      <c r="Z109">
        <v>102</v>
      </c>
      <c r="AA109">
        <v>105</v>
      </c>
      <c r="AB109">
        <v>83</v>
      </c>
      <c r="AC109">
        <v>78</v>
      </c>
      <c r="AD109">
        <v>102</v>
      </c>
      <c r="AE109">
        <v>105</v>
      </c>
      <c r="AF109">
        <v>83</v>
      </c>
      <c r="AG109">
        <v>82</v>
      </c>
      <c r="AH109">
        <v>106</v>
      </c>
      <c r="AI109">
        <v>105</v>
      </c>
      <c r="AJ109">
        <v>87</v>
      </c>
      <c r="AK109" s="1">
        <v>0</v>
      </c>
      <c r="AL109" s="2">
        <f>IF(NOT(ISNUMBER(gepModelClass1(A109:AJ109))),#REF!,gepModelClass1(A109:AJ109))</f>
        <v>4.7787690546070538E-6</v>
      </c>
      <c r="AM109" s="2">
        <f>IF(NOT(ISNUMBER(gepModelClass2(A109:AJ109))),#REF!,gepModelClass2(A109:AJ109))</f>
        <v>3.1079825415798149E-3</v>
      </c>
      <c r="AN109" s="2">
        <f>IF(NOT(ISNUMBER(gepModelClass3(A109:AJ109))),#REF!,gepModelClass3(A109:AJ109))</f>
        <v>0.92467807236857025</v>
      </c>
      <c r="AO109" s="2">
        <f>IF(NOT(ISNUMBER(gepModelClass4(A109:AJ109))),#REF!,gepModelClass4(A109:AJ109))</f>
        <v>1.6172566363641613E-4</v>
      </c>
      <c r="AP109" s="2">
        <f>IF(NOT(ISNUMBER(gepModelClass5(A109:AJ109))),#REF!,gepModelClass5(A109:AJ109))</f>
        <v>1.0492077597740547E-2</v>
      </c>
      <c r="AQ109" s="2">
        <f>IF(NOT(ISNUMBER(gepModelClass6(A109:AJ109))),#REF!,gepModelClass6(A109:AJ109))</f>
        <v>4.8337505594848888E-2</v>
      </c>
      <c r="AR109" s="3" t="str">
        <f t="shared" si="2"/>
        <v>grey_soil</v>
      </c>
      <c r="AS109" s="5" t="s">
        <v>38</v>
      </c>
      <c r="AT109">
        <f t="shared" si="3"/>
        <v>0</v>
      </c>
      <c r="AU109" s="3"/>
      <c r="AV109" s="3"/>
      <c r="AW109" s="1"/>
      <c r="AX109" s="4"/>
      <c r="AY109" s="4"/>
    </row>
    <row r="110" spans="1:51" x14ac:dyDescent="0.25">
      <c r="A110">
        <v>70</v>
      </c>
      <c r="B110">
        <v>75</v>
      </c>
      <c r="C110">
        <v>76</v>
      </c>
      <c r="D110">
        <v>66</v>
      </c>
      <c r="E110">
        <v>66</v>
      </c>
      <c r="F110">
        <v>71</v>
      </c>
      <c r="G110">
        <v>80</v>
      </c>
      <c r="H110">
        <v>66</v>
      </c>
      <c r="I110">
        <v>66</v>
      </c>
      <c r="J110">
        <v>63</v>
      </c>
      <c r="K110">
        <v>76</v>
      </c>
      <c r="L110">
        <v>66</v>
      </c>
      <c r="M110">
        <v>71</v>
      </c>
      <c r="N110">
        <v>81</v>
      </c>
      <c r="O110">
        <v>82</v>
      </c>
      <c r="P110">
        <v>68</v>
      </c>
      <c r="Q110">
        <v>71</v>
      </c>
      <c r="R110">
        <v>77</v>
      </c>
      <c r="S110">
        <v>86</v>
      </c>
      <c r="T110">
        <v>68</v>
      </c>
      <c r="U110">
        <v>67</v>
      </c>
      <c r="V110">
        <v>73</v>
      </c>
      <c r="W110">
        <v>75</v>
      </c>
      <c r="X110">
        <v>60</v>
      </c>
      <c r="Y110">
        <v>70</v>
      </c>
      <c r="Z110">
        <v>88</v>
      </c>
      <c r="AA110">
        <v>89</v>
      </c>
      <c r="AB110">
        <v>69</v>
      </c>
      <c r="AC110">
        <v>74</v>
      </c>
      <c r="AD110">
        <v>84</v>
      </c>
      <c r="AE110">
        <v>85</v>
      </c>
      <c r="AF110">
        <v>69</v>
      </c>
      <c r="AG110">
        <v>74</v>
      </c>
      <c r="AH110">
        <v>79</v>
      </c>
      <c r="AI110">
        <v>85</v>
      </c>
      <c r="AJ110">
        <v>69</v>
      </c>
      <c r="AK110" s="1">
        <v>1</v>
      </c>
      <c r="AL110" s="2">
        <f>IF(NOT(ISNUMBER(gepModelClass1(A110:AJ110))),#REF!,gepModelClass1(A110:AJ110))</f>
        <v>1.6599701650779373E-5</v>
      </c>
      <c r="AM110" s="2">
        <f>IF(NOT(ISNUMBER(gepModelClass2(A110:AJ110))),#REF!,gepModelClass2(A110:AJ110))</f>
        <v>0.26963481653576821</v>
      </c>
      <c r="AN110" s="2">
        <f>IF(NOT(ISNUMBER(gepModelClass3(A110:AJ110))),#REF!,gepModelClass3(A110:AJ110))</f>
        <v>2.2886519054310605E-3</v>
      </c>
      <c r="AO110" s="2">
        <f>IF(NOT(ISNUMBER(gepModelClass4(A110:AJ110))),#REF!,gepModelClass4(A110:AJ110))</f>
        <v>1.8433264943628128E-4</v>
      </c>
      <c r="AP110" s="2">
        <f>IF(NOT(ISNUMBER(gepModelClass5(A110:AJ110))),#REF!,gepModelClass5(A110:AJ110))</f>
        <v>1.523627610608067E-2</v>
      </c>
      <c r="AQ110" s="2">
        <f>IF(NOT(ISNUMBER(gepModelClass6(A110:AJ110))),#REF!,gepModelClass6(A110:AJ110))</f>
        <v>0.74983543333311631</v>
      </c>
      <c r="AR110" s="3" t="str">
        <f t="shared" si="2"/>
        <v>very_damp_grey_soil</v>
      </c>
      <c r="AS110" s="5" t="s">
        <v>41</v>
      </c>
      <c r="AT110">
        <f t="shared" si="3"/>
        <v>0</v>
      </c>
      <c r="AU110" s="3"/>
      <c r="AV110" s="3"/>
      <c r="AW110" s="1"/>
      <c r="AX110" s="4"/>
      <c r="AY110" s="4"/>
    </row>
    <row r="111" spans="1:51" x14ac:dyDescent="0.25">
      <c r="A111">
        <v>79</v>
      </c>
      <c r="B111">
        <v>99</v>
      </c>
      <c r="C111">
        <v>105</v>
      </c>
      <c r="D111">
        <v>83</v>
      </c>
      <c r="E111">
        <v>83</v>
      </c>
      <c r="F111">
        <v>103</v>
      </c>
      <c r="G111">
        <v>114</v>
      </c>
      <c r="H111">
        <v>86</v>
      </c>
      <c r="I111">
        <v>79</v>
      </c>
      <c r="J111">
        <v>99</v>
      </c>
      <c r="K111">
        <v>105</v>
      </c>
      <c r="L111">
        <v>83</v>
      </c>
      <c r="M111">
        <v>78</v>
      </c>
      <c r="N111">
        <v>102</v>
      </c>
      <c r="O111">
        <v>110</v>
      </c>
      <c r="P111">
        <v>83</v>
      </c>
      <c r="Q111">
        <v>82</v>
      </c>
      <c r="R111">
        <v>102</v>
      </c>
      <c r="S111">
        <v>105</v>
      </c>
      <c r="T111">
        <v>83</v>
      </c>
      <c r="U111">
        <v>82</v>
      </c>
      <c r="V111">
        <v>102</v>
      </c>
      <c r="W111">
        <v>101</v>
      </c>
      <c r="X111">
        <v>80</v>
      </c>
      <c r="Y111">
        <v>80</v>
      </c>
      <c r="Z111">
        <v>98</v>
      </c>
      <c r="AA111">
        <v>102</v>
      </c>
      <c r="AB111">
        <v>79</v>
      </c>
      <c r="AC111">
        <v>80</v>
      </c>
      <c r="AD111">
        <v>98</v>
      </c>
      <c r="AE111">
        <v>102</v>
      </c>
      <c r="AF111">
        <v>79</v>
      </c>
      <c r="AG111">
        <v>80</v>
      </c>
      <c r="AH111">
        <v>98</v>
      </c>
      <c r="AI111">
        <v>98</v>
      </c>
      <c r="AJ111">
        <v>79</v>
      </c>
      <c r="AK111" s="1">
        <v>0</v>
      </c>
      <c r="AL111" s="2">
        <f>IF(NOT(ISNUMBER(gepModelClass1(A111:AJ111))),#REF!,gepModelClass1(A111:AJ111))</f>
        <v>4.2551678252762014E-6</v>
      </c>
      <c r="AM111" s="2">
        <f>IF(NOT(ISNUMBER(gepModelClass2(A111:AJ111))),#REF!,gepModelClass2(A111:AJ111))</f>
        <v>2.2773420234655996E-3</v>
      </c>
      <c r="AN111" s="2">
        <f>IF(NOT(ISNUMBER(gepModelClass3(A111:AJ111))),#REF!,gepModelClass3(A111:AJ111))</f>
        <v>0.57211400606496676</v>
      </c>
      <c r="AO111" s="2">
        <f>IF(NOT(ISNUMBER(gepModelClass4(A111:AJ111))),#REF!,gepModelClass4(A111:AJ111))</f>
        <v>4.2682064454932435E-4</v>
      </c>
      <c r="AP111" s="2">
        <f>IF(NOT(ISNUMBER(gepModelClass5(A111:AJ111))),#REF!,gepModelClass5(A111:AJ111))</f>
        <v>8.8005294509802597E-3</v>
      </c>
      <c r="AQ111" s="2">
        <f>IF(NOT(ISNUMBER(gepModelClass6(A111:AJ111))),#REF!,gepModelClass6(A111:AJ111))</f>
        <v>6.968681563263906E-3</v>
      </c>
      <c r="AR111" s="3" t="str">
        <f t="shared" si="2"/>
        <v>grey_soil</v>
      </c>
      <c r="AS111" s="5" t="s">
        <v>38</v>
      </c>
      <c r="AT111">
        <f t="shared" si="3"/>
        <v>0</v>
      </c>
      <c r="AU111" s="3"/>
      <c r="AV111" s="3"/>
      <c r="AW111" s="1"/>
      <c r="AX111" s="4"/>
      <c r="AY111" s="4"/>
    </row>
    <row r="112" spans="1:51" x14ac:dyDescent="0.25">
      <c r="A112">
        <v>83</v>
      </c>
      <c r="B112">
        <v>95</v>
      </c>
      <c r="C112">
        <v>93</v>
      </c>
      <c r="D112">
        <v>75</v>
      </c>
      <c r="E112">
        <v>83</v>
      </c>
      <c r="F112">
        <v>91</v>
      </c>
      <c r="G112">
        <v>97</v>
      </c>
      <c r="H112">
        <v>72</v>
      </c>
      <c r="I112">
        <v>83</v>
      </c>
      <c r="J112">
        <v>91</v>
      </c>
      <c r="K112">
        <v>97</v>
      </c>
      <c r="L112">
        <v>72</v>
      </c>
      <c r="M112">
        <v>78</v>
      </c>
      <c r="N112">
        <v>97</v>
      </c>
      <c r="O112">
        <v>101</v>
      </c>
      <c r="P112">
        <v>80</v>
      </c>
      <c r="Q112">
        <v>82</v>
      </c>
      <c r="R112">
        <v>92</v>
      </c>
      <c r="S112">
        <v>93</v>
      </c>
      <c r="T112">
        <v>76</v>
      </c>
      <c r="U112">
        <v>78</v>
      </c>
      <c r="V112">
        <v>92</v>
      </c>
      <c r="W112">
        <v>93</v>
      </c>
      <c r="X112">
        <v>73</v>
      </c>
      <c r="Y112">
        <v>84</v>
      </c>
      <c r="Z112">
        <v>94</v>
      </c>
      <c r="AA112">
        <v>98</v>
      </c>
      <c r="AB112">
        <v>76</v>
      </c>
      <c r="AC112">
        <v>80</v>
      </c>
      <c r="AD112">
        <v>94</v>
      </c>
      <c r="AE112">
        <v>94</v>
      </c>
      <c r="AF112">
        <v>72</v>
      </c>
      <c r="AG112">
        <v>80</v>
      </c>
      <c r="AH112">
        <v>89</v>
      </c>
      <c r="AI112">
        <v>94</v>
      </c>
      <c r="AJ112">
        <v>72</v>
      </c>
      <c r="AK112" s="1">
        <v>0</v>
      </c>
      <c r="AL112" s="2">
        <f>IF(NOT(ISNUMBER(gepModelClass1(A112:AJ112))),#REF!,gepModelClass1(A112:AJ112))</f>
        <v>4.6750650986062559E-6</v>
      </c>
      <c r="AM112" s="2">
        <f>IF(NOT(ISNUMBER(gepModelClass2(A112:AJ112))),#REF!,gepModelClass2(A112:AJ112))</f>
        <v>0.93267515549139279</v>
      </c>
      <c r="AN112" s="2">
        <f>IF(NOT(ISNUMBER(gepModelClass3(A112:AJ112))),#REF!,gepModelClass3(A112:AJ112))</f>
        <v>0.60102773039860513</v>
      </c>
      <c r="AO112" s="2">
        <f>IF(NOT(ISNUMBER(gepModelClass4(A112:AJ112))),#REF!,gepModelClass4(A112:AJ112))</f>
        <v>6.160827678572441E-5</v>
      </c>
      <c r="AP112" s="2">
        <f>IF(NOT(ISNUMBER(gepModelClass5(A112:AJ112))),#REF!,gepModelClass5(A112:AJ112))</f>
        <v>1.4838259895915929E-2</v>
      </c>
      <c r="AQ112" s="2">
        <f>IF(NOT(ISNUMBER(gepModelClass6(A112:AJ112))),#REF!,gepModelClass6(A112:AJ112))</f>
        <v>0.12882863852167289</v>
      </c>
      <c r="AR112" s="3" t="str">
        <f t="shared" si="2"/>
        <v>damp_grey_soil</v>
      </c>
      <c r="AS112" s="5" t="s">
        <v>39</v>
      </c>
      <c r="AT112">
        <f t="shared" si="3"/>
        <v>0</v>
      </c>
      <c r="AU112" s="3"/>
      <c r="AV112" s="3"/>
      <c r="AW112" s="1"/>
      <c r="AX112" s="4"/>
      <c r="AY112" s="4"/>
    </row>
    <row r="113" spans="1:51" x14ac:dyDescent="0.25">
      <c r="A113">
        <v>79</v>
      </c>
      <c r="B113">
        <v>88</v>
      </c>
      <c r="C113">
        <v>93</v>
      </c>
      <c r="D113">
        <v>68</v>
      </c>
      <c r="E113">
        <v>79</v>
      </c>
      <c r="F113">
        <v>91</v>
      </c>
      <c r="G113">
        <v>93</v>
      </c>
      <c r="H113">
        <v>72</v>
      </c>
      <c r="I113">
        <v>75</v>
      </c>
      <c r="J113">
        <v>91</v>
      </c>
      <c r="K113">
        <v>93</v>
      </c>
      <c r="L113">
        <v>68</v>
      </c>
      <c r="M113">
        <v>82</v>
      </c>
      <c r="N113">
        <v>88</v>
      </c>
      <c r="O113">
        <v>97</v>
      </c>
      <c r="P113">
        <v>73</v>
      </c>
      <c r="Q113">
        <v>78</v>
      </c>
      <c r="R113">
        <v>92</v>
      </c>
      <c r="S113">
        <v>97</v>
      </c>
      <c r="T113">
        <v>73</v>
      </c>
      <c r="U113">
        <v>78</v>
      </c>
      <c r="V113">
        <v>88</v>
      </c>
      <c r="W113">
        <v>93</v>
      </c>
      <c r="X113">
        <v>73</v>
      </c>
      <c r="Y113">
        <v>80</v>
      </c>
      <c r="Z113">
        <v>94</v>
      </c>
      <c r="AA113">
        <v>94</v>
      </c>
      <c r="AB113">
        <v>72</v>
      </c>
      <c r="AC113">
        <v>80</v>
      </c>
      <c r="AD113">
        <v>89</v>
      </c>
      <c r="AE113">
        <v>90</v>
      </c>
      <c r="AF113">
        <v>68</v>
      </c>
      <c r="AG113">
        <v>80</v>
      </c>
      <c r="AH113">
        <v>89</v>
      </c>
      <c r="AI113">
        <v>90</v>
      </c>
      <c r="AJ113">
        <v>72</v>
      </c>
      <c r="AK113" s="1">
        <v>0</v>
      </c>
      <c r="AL113" s="2">
        <f>IF(NOT(ISNUMBER(gepModelClass1(A113:AJ113))),#REF!,gepModelClass1(A113:AJ113))</f>
        <v>4.9570298611806204E-6</v>
      </c>
      <c r="AM113" s="2">
        <f>IF(NOT(ISNUMBER(gepModelClass2(A113:AJ113))),#REF!,gepModelClass2(A113:AJ113))</f>
        <v>0.96478787704072289</v>
      </c>
      <c r="AN113" s="2">
        <f>IF(NOT(ISNUMBER(gepModelClass3(A113:AJ113))),#REF!,gepModelClass3(A113:AJ113))</f>
        <v>0.2787741707158497</v>
      </c>
      <c r="AO113" s="2">
        <f>IF(NOT(ISNUMBER(gepModelClass4(A113:AJ113))),#REF!,gepModelClass4(A113:AJ113))</f>
        <v>5.1696731187549121E-5</v>
      </c>
      <c r="AP113" s="2">
        <f>IF(NOT(ISNUMBER(gepModelClass5(A113:AJ113))),#REF!,gepModelClass5(A113:AJ113))</f>
        <v>1.1802553145506758E-2</v>
      </c>
      <c r="AQ113" s="2">
        <f>IF(NOT(ISNUMBER(gepModelClass6(A113:AJ113))),#REF!,gepModelClass6(A113:AJ113))</f>
        <v>0.54284092680660301</v>
      </c>
      <c r="AR113" s="3" t="str">
        <f t="shared" si="2"/>
        <v>damp_grey_soil</v>
      </c>
      <c r="AS113" s="5" t="s">
        <v>39</v>
      </c>
      <c r="AT113">
        <f t="shared" si="3"/>
        <v>0</v>
      </c>
      <c r="AU113" s="3"/>
      <c r="AV113" s="3"/>
      <c r="AW113" s="1"/>
      <c r="AX113" s="4"/>
      <c r="AY113" s="4"/>
    </row>
    <row r="114" spans="1:51" x14ac:dyDescent="0.25">
      <c r="A114">
        <v>67</v>
      </c>
      <c r="B114">
        <v>81</v>
      </c>
      <c r="C114">
        <v>86</v>
      </c>
      <c r="D114">
        <v>64</v>
      </c>
      <c r="E114">
        <v>63</v>
      </c>
      <c r="F114">
        <v>77</v>
      </c>
      <c r="G114">
        <v>86</v>
      </c>
      <c r="H114">
        <v>72</v>
      </c>
      <c r="I114">
        <v>63</v>
      </c>
      <c r="J114">
        <v>73</v>
      </c>
      <c r="K114">
        <v>97</v>
      </c>
      <c r="L114">
        <v>83</v>
      </c>
      <c r="M114">
        <v>57</v>
      </c>
      <c r="N114">
        <v>63</v>
      </c>
      <c r="O114">
        <v>97</v>
      </c>
      <c r="P114">
        <v>90</v>
      </c>
      <c r="Q114">
        <v>53</v>
      </c>
      <c r="R114">
        <v>49</v>
      </c>
      <c r="S114">
        <v>110</v>
      </c>
      <c r="T114">
        <v>108</v>
      </c>
      <c r="U114">
        <v>47</v>
      </c>
      <c r="V114">
        <v>40</v>
      </c>
      <c r="W114">
        <v>119</v>
      </c>
      <c r="X114">
        <v>122</v>
      </c>
      <c r="Y114">
        <v>47</v>
      </c>
      <c r="Z114">
        <v>34</v>
      </c>
      <c r="AA114">
        <v>125</v>
      </c>
      <c r="AB114">
        <v>135</v>
      </c>
      <c r="AC114">
        <v>47</v>
      </c>
      <c r="AD114">
        <v>34</v>
      </c>
      <c r="AE114">
        <v>131</v>
      </c>
      <c r="AF114">
        <v>135</v>
      </c>
      <c r="AG114">
        <v>47</v>
      </c>
      <c r="AH114">
        <v>34</v>
      </c>
      <c r="AI114">
        <v>125</v>
      </c>
      <c r="AJ114">
        <v>135</v>
      </c>
      <c r="AK114" s="1">
        <v>0</v>
      </c>
      <c r="AL114" s="2">
        <f>IF(NOT(ISNUMBER(gepModelClass1(A114:AJ114))),#REF!,gepModelClass1(A114:AJ114))</f>
        <v>0.9999498487688151</v>
      </c>
      <c r="AM114" s="2">
        <f>IF(NOT(ISNUMBER(gepModelClass2(A114:AJ114))),#REF!,gepModelClass2(A114:AJ114))</f>
        <v>1.5921061438723195E-3</v>
      </c>
      <c r="AN114" s="2">
        <f>IF(NOT(ISNUMBER(gepModelClass3(A114:AJ114))),#REF!,gepModelClass3(A114:AJ114))</f>
        <v>3.2251135513371995E-4</v>
      </c>
      <c r="AO114" s="2">
        <f>IF(NOT(ISNUMBER(gepModelClass4(A114:AJ114))),#REF!,gepModelClass4(A114:AJ114))</f>
        <v>1.5581537361487605E-4</v>
      </c>
      <c r="AP114" s="2">
        <f>IF(NOT(ISNUMBER(gepModelClass5(A114:AJ114))),#REF!,gepModelClass5(A114:AJ114))</f>
        <v>0.43479386142795268</v>
      </c>
      <c r="AQ114" s="2">
        <f>IF(NOT(ISNUMBER(gepModelClass6(A114:AJ114))),#REF!,gepModelClass6(A114:AJ114))</f>
        <v>1.3325025781662137E-2</v>
      </c>
      <c r="AR114" s="3" t="str">
        <f t="shared" si="2"/>
        <v>cotton_crop</v>
      </c>
      <c r="AS114" s="5" t="s">
        <v>42</v>
      </c>
      <c r="AT114">
        <f t="shared" si="3"/>
        <v>0</v>
      </c>
      <c r="AU114" s="3"/>
      <c r="AV114" s="3"/>
      <c r="AW114" s="1"/>
      <c r="AX114" s="4"/>
      <c r="AY114" s="4"/>
    </row>
    <row r="115" spans="1:51" x14ac:dyDescent="0.25">
      <c r="A115">
        <v>63</v>
      </c>
      <c r="B115">
        <v>73</v>
      </c>
      <c r="C115">
        <v>97</v>
      </c>
      <c r="D115">
        <v>83</v>
      </c>
      <c r="E115">
        <v>59</v>
      </c>
      <c r="F115">
        <v>60</v>
      </c>
      <c r="G115">
        <v>110</v>
      </c>
      <c r="H115">
        <v>98</v>
      </c>
      <c r="I115">
        <v>49</v>
      </c>
      <c r="J115">
        <v>45</v>
      </c>
      <c r="K115">
        <v>119</v>
      </c>
      <c r="L115">
        <v>116</v>
      </c>
      <c r="M115">
        <v>47</v>
      </c>
      <c r="N115">
        <v>40</v>
      </c>
      <c r="O115">
        <v>119</v>
      </c>
      <c r="P115">
        <v>122</v>
      </c>
      <c r="Q115">
        <v>42</v>
      </c>
      <c r="R115">
        <v>37</v>
      </c>
      <c r="S115">
        <v>119</v>
      </c>
      <c r="T115">
        <v>129</v>
      </c>
      <c r="U115">
        <v>44</v>
      </c>
      <c r="V115">
        <v>34</v>
      </c>
      <c r="W115">
        <v>124</v>
      </c>
      <c r="X115">
        <v>136</v>
      </c>
      <c r="Y115">
        <v>47</v>
      </c>
      <c r="Z115">
        <v>34</v>
      </c>
      <c r="AA115">
        <v>125</v>
      </c>
      <c r="AB115">
        <v>135</v>
      </c>
      <c r="AC115">
        <v>44</v>
      </c>
      <c r="AD115">
        <v>34</v>
      </c>
      <c r="AE115">
        <v>131</v>
      </c>
      <c r="AF115">
        <v>131</v>
      </c>
      <c r="AG115">
        <v>44</v>
      </c>
      <c r="AH115">
        <v>34</v>
      </c>
      <c r="AI115">
        <v>120</v>
      </c>
      <c r="AJ115">
        <v>135</v>
      </c>
      <c r="AK115" s="1">
        <v>0</v>
      </c>
      <c r="AL115" s="2">
        <f>IF(NOT(ISNUMBER(gepModelClass1(A115:AJ115))),#REF!,gepModelClass1(A115:AJ115))</f>
        <v>0.99999996629337529</v>
      </c>
      <c r="AM115" s="2">
        <f>IF(NOT(ISNUMBER(gepModelClass2(A115:AJ115))),#REF!,gepModelClass2(A115:AJ115))</f>
        <v>1.3300265830840999E-4</v>
      </c>
      <c r="AN115" s="2">
        <f>IF(NOT(ISNUMBER(gepModelClass3(A115:AJ115))),#REF!,gepModelClass3(A115:AJ115))</f>
        <v>4.8058987652768929E-5</v>
      </c>
      <c r="AO115" s="2">
        <f>IF(NOT(ISNUMBER(gepModelClass4(A115:AJ115))),#REF!,gepModelClass4(A115:AJ115))</f>
        <v>1.2479028169029962E-4</v>
      </c>
      <c r="AP115" s="2">
        <f>IF(NOT(ISNUMBER(gepModelClass5(A115:AJ115))),#REF!,gepModelClass5(A115:AJ115))</f>
        <v>2.9855889640807241E-2</v>
      </c>
      <c r="AQ115" s="2">
        <f>IF(NOT(ISNUMBER(gepModelClass6(A115:AJ115))),#REF!,gepModelClass6(A115:AJ115))</f>
        <v>6.6791226594328063E-5</v>
      </c>
      <c r="AR115" s="3" t="str">
        <f t="shared" si="2"/>
        <v>cotton_crop</v>
      </c>
      <c r="AS115" s="5" t="s">
        <v>42</v>
      </c>
      <c r="AT115">
        <f t="shared" si="3"/>
        <v>0</v>
      </c>
      <c r="AU115" s="3"/>
      <c r="AV115" s="3"/>
      <c r="AW115" s="1"/>
      <c r="AX115" s="4"/>
      <c r="AY115" s="4"/>
    </row>
    <row r="116" spans="1:51" x14ac:dyDescent="0.25">
      <c r="A116">
        <v>46</v>
      </c>
      <c r="B116">
        <v>34</v>
      </c>
      <c r="C116">
        <v>119</v>
      </c>
      <c r="D116">
        <v>131</v>
      </c>
      <c r="E116">
        <v>42</v>
      </c>
      <c r="F116">
        <v>34</v>
      </c>
      <c r="G116">
        <v>119</v>
      </c>
      <c r="H116">
        <v>131</v>
      </c>
      <c r="I116">
        <v>46</v>
      </c>
      <c r="J116">
        <v>34</v>
      </c>
      <c r="K116">
        <v>119</v>
      </c>
      <c r="L116">
        <v>131</v>
      </c>
      <c r="M116">
        <v>44</v>
      </c>
      <c r="N116">
        <v>34</v>
      </c>
      <c r="O116">
        <v>119</v>
      </c>
      <c r="P116">
        <v>133</v>
      </c>
      <c r="Q116">
        <v>44</v>
      </c>
      <c r="R116">
        <v>37</v>
      </c>
      <c r="S116">
        <v>119</v>
      </c>
      <c r="T116">
        <v>136</v>
      </c>
      <c r="U116">
        <v>44</v>
      </c>
      <c r="V116">
        <v>34</v>
      </c>
      <c r="W116">
        <v>124</v>
      </c>
      <c r="X116">
        <v>136</v>
      </c>
      <c r="Y116">
        <v>44</v>
      </c>
      <c r="Z116">
        <v>31</v>
      </c>
      <c r="AA116">
        <v>125</v>
      </c>
      <c r="AB116">
        <v>135</v>
      </c>
      <c r="AC116">
        <v>47</v>
      </c>
      <c r="AD116">
        <v>31</v>
      </c>
      <c r="AE116">
        <v>131</v>
      </c>
      <c r="AF116">
        <v>139</v>
      </c>
      <c r="AG116">
        <v>41</v>
      </c>
      <c r="AH116">
        <v>31</v>
      </c>
      <c r="AI116">
        <v>131</v>
      </c>
      <c r="AJ116">
        <v>135</v>
      </c>
      <c r="AK116" s="1">
        <v>0</v>
      </c>
      <c r="AL116" s="2">
        <f>IF(NOT(ISNUMBER(gepModelClass1(A116:AJ116))),#REF!,gepModelClass1(A116:AJ116))</f>
        <v>0.99999999199135992</v>
      </c>
      <c r="AM116" s="2">
        <f>IF(NOT(ISNUMBER(gepModelClass2(A116:AJ116))),#REF!,gepModelClass2(A116:AJ116))</f>
        <v>1.1366754043631861E-3</v>
      </c>
      <c r="AN116" s="2">
        <f>IF(NOT(ISNUMBER(gepModelClass3(A116:AJ116))),#REF!,gepModelClass3(A116:AJ116))</f>
        <v>1.7348660639481468E-5</v>
      </c>
      <c r="AO116" s="2">
        <f>IF(NOT(ISNUMBER(gepModelClass4(A116:AJ116))),#REF!,gepModelClass4(A116:AJ116))</f>
        <v>7.1384228898651111E-5</v>
      </c>
      <c r="AP116" s="2">
        <f>IF(NOT(ISNUMBER(gepModelClass5(A116:AJ116))),#REF!,gepModelClass5(A116:AJ116))</f>
        <v>4.2774578813324516E-3</v>
      </c>
      <c r="AQ116" s="2">
        <f>IF(NOT(ISNUMBER(gepModelClass6(A116:AJ116))),#REF!,gepModelClass6(A116:AJ116))</f>
        <v>5.7634029170691827E-5</v>
      </c>
      <c r="AR116" s="3" t="str">
        <f t="shared" si="2"/>
        <v>cotton_crop</v>
      </c>
      <c r="AS116" s="5" t="s">
        <v>42</v>
      </c>
      <c r="AT116">
        <f t="shared" si="3"/>
        <v>0</v>
      </c>
      <c r="AU116" s="3"/>
      <c r="AV116" s="3"/>
      <c r="AW116" s="1"/>
      <c r="AX116" s="4"/>
      <c r="AY116" s="4"/>
    </row>
    <row r="117" spans="1:51" x14ac:dyDescent="0.25">
      <c r="A117">
        <v>46</v>
      </c>
      <c r="B117">
        <v>34</v>
      </c>
      <c r="C117">
        <v>119</v>
      </c>
      <c r="D117">
        <v>131</v>
      </c>
      <c r="E117">
        <v>52</v>
      </c>
      <c r="F117">
        <v>48</v>
      </c>
      <c r="G117">
        <v>110</v>
      </c>
      <c r="H117">
        <v>105</v>
      </c>
      <c r="I117">
        <v>71</v>
      </c>
      <c r="J117">
        <v>77</v>
      </c>
      <c r="K117">
        <v>97</v>
      </c>
      <c r="L117">
        <v>75</v>
      </c>
      <c r="M117">
        <v>44</v>
      </c>
      <c r="N117">
        <v>34</v>
      </c>
      <c r="O117">
        <v>124</v>
      </c>
      <c r="P117">
        <v>136</v>
      </c>
      <c r="Q117">
        <v>44</v>
      </c>
      <c r="R117">
        <v>34</v>
      </c>
      <c r="S117">
        <v>119</v>
      </c>
      <c r="T117">
        <v>133</v>
      </c>
      <c r="U117">
        <v>53</v>
      </c>
      <c r="V117">
        <v>56</v>
      </c>
      <c r="W117">
        <v>105</v>
      </c>
      <c r="X117">
        <v>97</v>
      </c>
      <c r="Y117">
        <v>41</v>
      </c>
      <c r="Z117">
        <v>31</v>
      </c>
      <c r="AA117">
        <v>131</v>
      </c>
      <c r="AB117">
        <v>135</v>
      </c>
      <c r="AC117">
        <v>41</v>
      </c>
      <c r="AD117">
        <v>31</v>
      </c>
      <c r="AE117">
        <v>131</v>
      </c>
      <c r="AF117">
        <v>139</v>
      </c>
      <c r="AG117">
        <v>44</v>
      </c>
      <c r="AH117">
        <v>40</v>
      </c>
      <c r="AI117">
        <v>120</v>
      </c>
      <c r="AJ117">
        <v>120</v>
      </c>
      <c r="AK117" s="1">
        <v>0</v>
      </c>
      <c r="AL117" s="2">
        <f>IF(NOT(ISNUMBER(gepModelClass1(A117:AJ117))),#REF!,gepModelClass1(A117:AJ117))</f>
        <v>0.99957058904451468</v>
      </c>
      <c r="AM117" s="2">
        <f>IF(NOT(ISNUMBER(gepModelClass2(A117:AJ117))),#REF!,gepModelClass2(A117:AJ117))</f>
        <v>3.2955899614643385E-3</v>
      </c>
      <c r="AN117" s="2">
        <f>IF(NOT(ISNUMBER(gepModelClass3(A117:AJ117))),#REF!,gepModelClass3(A117:AJ117))</f>
        <v>1.0723393005571126E-5</v>
      </c>
      <c r="AO117" s="2">
        <f>IF(NOT(ISNUMBER(gepModelClass4(A117:AJ117))),#REF!,gepModelClass4(A117:AJ117))</f>
        <v>7.9918504814994009E-5</v>
      </c>
      <c r="AP117" s="2">
        <f>IF(NOT(ISNUMBER(gepModelClass5(A117:AJ117))),#REF!,gepModelClass5(A117:AJ117))</f>
        <v>5.1123309409935251E-2</v>
      </c>
      <c r="AQ117" s="2">
        <f>IF(NOT(ISNUMBER(gepModelClass6(A117:AJ117))),#REF!,gepModelClass6(A117:AJ117))</f>
        <v>2.8378225243828967E-4</v>
      </c>
      <c r="AR117" s="3" t="str">
        <f t="shared" si="2"/>
        <v>cotton_crop</v>
      </c>
      <c r="AS117" s="5" t="s">
        <v>42</v>
      </c>
      <c r="AT117">
        <f t="shared" si="3"/>
        <v>0</v>
      </c>
      <c r="AU117" s="3"/>
      <c r="AV117" s="3"/>
      <c r="AW117" s="1"/>
      <c r="AX117" s="4"/>
      <c r="AY117" s="4"/>
    </row>
    <row r="118" spans="1:51" x14ac:dyDescent="0.25">
      <c r="A118">
        <v>83</v>
      </c>
      <c r="B118">
        <v>99</v>
      </c>
      <c r="C118">
        <v>105</v>
      </c>
      <c r="D118">
        <v>83</v>
      </c>
      <c r="E118">
        <v>87</v>
      </c>
      <c r="F118">
        <v>103</v>
      </c>
      <c r="G118">
        <v>105</v>
      </c>
      <c r="H118">
        <v>86</v>
      </c>
      <c r="I118">
        <v>87</v>
      </c>
      <c r="J118">
        <v>95</v>
      </c>
      <c r="K118">
        <v>105</v>
      </c>
      <c r="L118">
        <v>83</v>
      </c>
      <c r="M118">
        <v>74</v>
      </c>
      <c r="N118">
        <v>92</v>
      </c>
      <c r="O118">
        <v>101</v>
      </c>
      <c r="P118">
        <v>76</v>
      </c>
      <c r="Q118">
        <v>82</v>
      </c>
      <c r="R118">
        <v>102</v>
      </c>
      <c r="S118">
        <v>110</v>
      </c>
      <c r="T118">
        <v>83</v>
      </c>
      <c r="U118">
        <v>85</v>
      </c>
      <c r="V118">
        <v>102</v>
      </c>
      <c r="W118">
        <v>110</v>
      </c>
      <c r="X118">
        <v>83</v>
      </c>
      <c r="Y118">
        <v>64</v>
      </c>
      <c r="Z118">
        <v>73</v>
      </c>
      <c r="AA118">
        <v>106</v>
      </c>
      <c r="AB118">
        <v>83</v>
      </c>
      <c r="AC118">
        <v>84</v>
      </c>
      <c r="AD118">
        <v>102</v>
      </c>
      <c r="AE118">
        <v>106</v>
      </c>
      <c r="AF118">
        <v>83</v>
      </c>
      <c r="AG118">
        <v>88</v>
      </c>
      <c r="AH118">
        <v>111</v>
      </c>
      <c r="AI118">
        <v>111</v>
      </c>
      <c r="AJ118">
        <v>91</v>
      </c>
      <c r="AK118" s="1">
        <v>0</v>
      </c>
      <c r="AL118" s="2">
        <f>IF(NOT(ISNUMBER(gepModelClass1(A118:AJ118))),#REF!,gepModelClass1(A118:AJ118))</f>
        <v>1.6002762944496971E-5</v>
      </c>
      <c r="AM118" s="2">
        <f>IF(NOT(ISNUMBER(gepModelClass2(A118:AJ118))),#REF!,gepModelClass2(A118:AJ118))</f>
        <v>3.2540923442378302E-3</v>
      </c>
      <c r="AN118" s="2">
        <f>IF(NOT(ISNUMBER(gepModelClass3(A118:AJ118))),#REF!,gepModelClass3(A118:AJ118))</f>
        <v>0.93691012447858013</v>
      </c>
      <c r="AO118" s="2">
        <f>IF(NOT(ISNUMBER(gepModelClass4(A118:AJ118))),#REF!,gepModelClass4(A118:AJ118))</f>
        <v>1.9340978620409585E-4</v>
      </c>
      <c r="AP118" s="2">
        <f>IF(NOT(ISNUMBER(gepModelClass5(A118:AJ118))),#REF!,gepModelClass5(A118:AJ118))</f>
        <v>1.2015630335462575E-2</v>
      </c>
      <c r="AQ118" s="2">
        <f>IF(NOT(ISNUMBER(gepModelClass6(A118:AJ118))),#REF!,gepModelClass6(A118:AJ118))</f>
        <v>2.0111264306754108E-2</v>
      </c>
      <c r="AR118" s="3" t="str">
        <f t="shared" si="2"/>
        <v>grey_soil</v>
      </c>
      <c r="AS118" s="5" t="s">
        <v>38</v>
      </c>
      <c r="AT118">
        <f t="shared" si="3"/>
        <v>0</v>
      </c>
      <c r="AU118" s="3"/>
      <c r="AV118" s="3"/>
      <c r="AW118" s="1"/>
      <c r="AX118" s="4"/>
      <c r="AY118" s="4"/>
    </row>
    <row r="119" spans="1:51" x14ac:dyDescent="0.25">
      <c r="A119">
        <v>96</v>
      </c>
      <c r="B119">
        <v>112</v>
      </c>
      <c r="C119">
        <v>114</v>
      </c>
      <c r="D119">
        <v>90</v>
      </c>
      <c r="E119">
        <v>92</v>
      </c>
      <c r="F119">
        <v>108</v>
      </c>
      <c r="G119">
        <v>110</v>
      </c>
      <c r="H119">
        <v>90</v>
      </c>
      <c r="I119">
        <v>87</v>
      </c>
      <c r="J119">
        <v>108</v>
      </c>
      <c r="K119">
        <v>110</v>
      </c>
      <c r="L119">
        <v>90</v>
      </c>
      <c r="M119">
        <v>89</v>
      </c>
      <c r="N119">
        <v>111</v>
      </c>
      <c r="O119">
        <v>114</v>
      </c>
      <c r="P119">
        <v>87</v>
      </c>
      <c r="Q119">
        <v>89</v>
      </c>
      <c r="R119">
        <v>106</v>
      </c>
      <c r="S119">
        <v>114</v>
      </c>
      <c r="T119">
        <v>87</v>
      </c>
      <c r="U119">
        <v>89</v>
      </c>
      <c r="V119">
        <v>106</v>
      </c>
      <c r="W119">
        <v>110</v>
      </c>
      <c r="X119">
        <v>87</v>
      </c>
      <c r="Y119">
        <v>84</v>
      </c>
      <c r="Z119">
        <v>102</v>
      </c>
      <c r="AA119">
        <v>106</v>
      </c>
      <c r="AB119">
        <v>83</v>
      </c>
      <c r="AC119">
        <v>88</v>
      </c>
      <c r="AD119">
        <v>106</v>
      </c>
      <c r="AE119">
        <v>106</v>
      </c>
      <c r="AF119">
        <v>87</v>
      </c>
      <c r="AG119">
        <v>88</v>
      </c>
      <c r="AH119">
        <v>111</v>
      </c>
      <c r="AI119">
        <v>115</v>
      </c>
      <c r="AJ119">
        <v>83</v>
      </c>
      <c r="AK119" s="1">
        <v>0</v>
      </c>
      <c r="AL119" s="2">
        <f>IF(NOT(ISNUMBER(gepModelClass1(A119:AJ119))),#REF!,gepModelClass1(A119:AJ119))</f>
        <v>3.7343841656233178E-6</v>
      </c>
      <c r="AM119" s="2">
        <f>IF(NOT(ISNUMBER(gepModelClass2(A119:AJ119))),#REF!,gepModelClass2(A119:AJ119))</f>
        <v>5.0006977826056089E-3</v>
      </c>
      <c r="AN119" s="2">
        <f>IF(NOT(ISNUMBER(gepModelClass3(A119:AJ119))),#REF!,gepModelClass3(A119:AJ119))</f>
        <v>0.99910289334913005</v>
      </c>
      <c r="AO119" s="2">
        <f>IF(NOT(ISNUMBER(gepModelClass4(A119:AJ119))),#REF!,gepModelClass4(A119:AJ119))</f>
        <v>1.285136020615472E-4</v>
      </c>
      <c r="AP119" s="2">
        <f>IF(NOT(ISNUMBER(gepModelClass5(A119:AJ119))),#REF!,gepModelClass5(A119:AJ119))</f>
        <v>9.212940133327437E-3</v>
      </c>
      <c r="AQ119" s="2">
        <f>IF(NOT(ISNUMBER(gepModelClass6(A119:AJ119))),#REF!,gepModelClass6(A119:AJ119))</f>
        <v>1.6903511290270928E-2</v>
      </c>
      <c r="AR119" s="3" t="str">
        <f t="shared" si="2"/>
        <v>grey_soil</v>
      </c>
      <c r="AS119" s="5" t="s">
        <v>38</v>
      </c>
      <c r="AT119">
        <f t="shared" si="3"/>
        <v>0</v>
      </c>
      <c r="AU119" s="3"/>
      <c r="AV119" s="3"/>
      <c r="AW119" s="1"/>
      <c r="AX119" s="4"/>
      <c r="AY119" s="4"/>
    </row>
    <row r="120" spans="1:51" x14ac:dyDescent="0.25">
      <c r="A120">
        <v>92</v>
      </c>
      <c r="B120">
        <v>108</v>
      </c>
      <c r="C120">
        <v>114</v>
      </c>
      <c r="D120">
        <v>86</v>
      </c>
      <c r="E120">
        <v>92</v>
      </c>
      <c r="F120">
        <v>108</v>
      </c>
      <c r="G120">
        <v>110</v>
      </c>
      <c r="H120">
        <v>86</v>
      </c>
      <c r="I120">
        <v>92</v>
      </c>
      <c r="J120">
        <v>108</v>
      </c>
      <c r="K120">
        <v>110</v>
      </c>
      <c r="L120">
        <v>86</v>
      </c>
      <c r="M120">
        <v>93</v>
      </c>
      <c r="N120">
        <v>106</v>
      </c>
      <c r="O120">
        <v>114</v>
      </c>
      <c r="P120">
        <v>87</v>
      </c>
      <c r="Q120">
        <v>89</v>
      </c>
      <c r="R120">
        <v>111</v>
      </c>
      <c r="S120">
        <v>110</v>
      </c>
      <c r="T120">
        <v>87</v>
      </c>
      <c r="U120">
        <v>85</v>
      </c>
      <c r="V120">
        <v>106</v>
      </c>
      <c r="W120">
        <v>110</v>
      </c>
      <c r="X120">
        <v>87</v>
      </c>
      <c r="Y120">
        <v>88</v>
      </c>
      <c r="Z120">
        <v>106</v>
      </c>
      <c r="AA120">
        <v>111</v>
      </c>
      <c r="AB120">
        <v>87</v>
      </c>
      <c r="AC120">
        <v>84</v>
      </c>
      <c r="AD120">
        <v>102</v>
      </c>
      <c r="AE120">
        <v>115</v>
      </c>
      <c r="AF120">
        <v>87</v>
      </c>
      <c r="AG120">
        <v>84</v>
      </c>
      <c r="AH120">
        <v>106</v>
      </c>
      <c r="AI120">
        <v>115</v>
      </c>
      <c r="AJ120">
        <v>91</v>
      </c>
      <c r="AK120" s="1">
        <v>0</v>
      </c>
      <c r="AL120" s="2">
        <f>IF(NOT(ISNUMBER(gepModelClass1(A120:AJ120))),#REF!,gepModelClass1(A120:AJ120))</f>
        <v>6.1752483015984029E-6</v>
      </c>
      <c r="AM120" s="2">
        <f>IF(NOT(ISNUMBER(gepModelClass2(A120:AJ120))),#REF!,gepModelClass2(A120:AJ120))</f>
        <v>2.3353205084954157E-2</v>
      </c>
      <c r="AN120" s="2">
        <f>IF(NOT(ISNUMBER(gepModelClass3(A120:AJ120))),#REF!,gepModelClass3(A120:AJ120))</f>
        <v>0.9983823193069723</v>
      </c>
      <c r="AO120" s="2">
        <f>IF(NOT(ISNUMBER(gepModelClass4(A120:AJ120))),#REF!,gepModelClass4(A120:AJ120))</f>
        <v>5.0801946429185175E-5</v>
      </c>
      <c r="AP120" s="2">
        <f>IF(NOT(ISNUMBER(gepModelClass5(A120:AJ120))),#REF!,gepModelClass5(A120:AJ120))</f>
        <v>1.095458007954012E-2</v>
      </c>
      <c r="AQ120" s="2">
        <f>IF(NOT(ISNUMBER(gepModelClass6(A120:AJ120))),#REF!,gepModelClass6(A120:AJ120))</f>
        <v>4.3285067845247216E-2</v>
      </c>
      <c r="AR120" s="3" t="str">
        <f t="shared" si="2"/>
        <v>grey_soil</v>
      </c>
      <c r="AS120" s="5" t="s">
        <v>38</v>
      </c>
      <c r="AT120">
        <f t="shared" si="3"/>
        <v>0</v>
      </c>
      <c r="AU120" s="3"/>
      <c r="AV120" s="3"/>
      <c r="AW120" s="1"/>
      <c r="AX120" s="4"/>
      <c r="AY120" s="4"/>
    </row>
    <row r="121" spans="1:51" x14ac:dyDescent="0.25">
      <c r="A121">
        <v>92</v>
      </c>
      <c r="B121">
        <v>108</v>
      </c>
      <c r="C121">
        <v>110</v>
      </c>
      <c r="D121">
        <v>86</v>
      </c>
      <c r="E121">
        <v>92</v>
      </c>
      <c r="F121">
        <v>103</v>
      </c>
      <c r="G121">
        <v>105</v>
      </c>
      <c r="H121">
        <v>86</v>
      </c>
      <c r="I121">
        <v>87</v>
      </c>
      <c r="J121">
        <v>103</v>
      </c>
      <c r="K121">
        <v>105</v>
      </c>
      <c r="L121">
        <v>83</v>
      </c>
      <c r="M121">
        <v>85</v>
      </c>
      <c r="N121">
        <v>106</v>
      </c>
      <c r="O121">
        <v>110</v>
      </c>
      <c r="P121">
        <v>87</v>
      </c>
      <c r="Q121">
        <v>89</v>
      </c>
      <c r="R121">
        <v>106</v>
      </c>
      <c r="S121">
        <v>114</v>
      </c>
      <c r="T121">
        <v>90</v>
      </c>
      <c r="U121">
        <v>89</v>
      </c>
      <c r="V121">
        <v>106</v>
      </c>
      <c r="W121">
        <v>114</v>
      </c>
      <c r="X121">
        <v>90</v>
      </c>
      <c r="Y121">
        <v>84</v>
      </c>
      <c r="Z121">
        <v>106</v>
      </c>
      <c r="AA121">
        <v>115</v>
      </c>
      <c r="AB121">
        <v>91</v>
      </c>
      <c r="AC121">
        <v>88</v>
      </c>
      <c r="AD121">
        <v>111</v>
      </c>
      <c r="AE121">
        <v>115</v>
      </c>
      <c r="AF121">
        <v>87</v>
      </c>
      <c r="AG121">
        <v>88</v>
      </c>
      <c r="AH121">
        <v>106</v>
      </c>
      <c r="AI121">
        <v>111</v>
      </c>
      <c r="AJ121">
        <v>87</v>
      </c>
      <c r="AK121" s="1">
        <v>0</v>
      </c>
      <c r="AL121" s="2">
        <f>IF(NOT(ISNUMBER(gepModelClass1(A121:AJ121))),#REF!,gepModelClass1(A121:AJ121))</f>
        <v>8.3803809334059816E-6</v>
      </c>
      <c r="AM121" s="2">
        <f>IF(NOT(ISNUMBER(gepModelClass2(A121:AJ121))),#REF!,gepModelClass2(A121:AJ121))</f>
        <v>1.1279667495544187E-2</v>
      </c>
      <c r="AN121" s="2">
        <f>IF(NOT(ISNUMBER(gepModelClass3(A121:AJ121))),#REF!,gepModelClass3(A121:AJ121))</f>
        <v>0.99838387260361872</v>
      </c>
      <c r="AO121" s="2">
        <f>IF(NOT(ISNUMBER(gepModelClass4(A121:AJ121))),#REF!,gepModelClass4(A121:AJ121))</f>
        <v>8.6633587047024133E-5</v>
      </c>
      <c r="AP121" s="2">
        <f>IF(NOT(ISNUMBER(gepModelClass5(A121:AJ121))),#REF!,gepModelClass5(A121:AJ121))</f>
        <v>9.489198225284403E-3</v>
      </c>
      <c r="AQ121" s="2">
        <f>IF(NOT(ISNUMBER(gepModelClass6(A121:AJ121))),#REF!,gepModelClass6(A121:AJ121))</f>
        <v>1.2347064362487822E-2</v>
      </c>
      <c r="AR121" s="3" t="str">
        <f t="shared" si="2"/>
        <v>grey_soil</v>
      </c>
      <c r="AS121" s="5" t="s">
        <v>38</v>
      </c>
      <c r="AT121">
        <f t="shared" si="3"/>
        <v>0</v>
      </c>
      <c r="AU121" s="3"/>
      <c r="AV121" s="3"/>
      <c r="AW121" s="1"/>
      <c r="AX121" s="4"/>
      <c r="AY121" s="4"/>
    </row>
    <row r="122" spans="1:51" x14ac:dyDescent="0.25">
      <c r="A122">
        <v>87</v>
      </c>
      <c r="B122">
        <v>103</v>
      </c>
      <c r="C122">
        <v>105</v>
      </c>
      <c r="D122">
        <v>86</v>
      </c>
      <c r="E122">
        <v>92</v>
      </c>
      <c r="F122">
        <v>108</v>
      </c>
      <c r="G122">
        <v>110</v>
      </c>
      <c r="H122">
        <v>90</v>
      </c>
      <c r="I122">
        <v>92</v>
      </c>
      <c r="J122">
        <v>108</v>
      </c>
      <c r="K122">
        <v>110</v>
      </c>
      <c r="L122">
        <v>90</v>
      </c>
      <c r="M122">
        <v>89</v>
      </c>
      <c r="N122">
        <v>111</v>
      </c>
      <c r="O122">
        <v>110</v>
      </c>
      <c r="P122">
        <v>87</v>
      </c>
      <c r="Q122">
        <v>89</v>
      </c>
      <c r="R122">
        <v>106</v>
      </c>
      <c r="S122">
        <v>110</v>
      </c>
      <c r="T122">
        <v>87</v>
      </c>
      <c r="U122">
        <v>89</v>
      </c>
      <c r="V122">
        <v>106</v>
      </c>
      <c r="W122">
        <v>114</v>
      </c>
      <c r="X122">
        <v>90</v>
      </c>
      <c r="Y122">
        <v>88</v>
      </c>
      <c r="Z122">
        <v>106</v>
      </c>
      <c r="AA122">
        <v>115</v>
      </c>
      <c r="AB122">
        <v>91</v>
      </c>
      <c r="AC122">
        <v>88</v>
      </c>
      <c r="AD122">
        <v>115</v>
      </c>
      <c r="AE122">
        <v>115</v>
      </c>
      <c r="AF122">
        <v>91</v>
      </c>
      <c r="AG122">
        <v>92</v>
      </c>
      <c r="AH122">
        <v>115</v>
      </c>
      <c r="AI122">
        <v>120</v>
      </c>
      <c r="AJ122">
        <v>94</v>
      </c>
      <c r="AK122" s="1">
        <v>0</v>
      </c>
      <c r="AL122" s="2">
        <f>IF(NOT(ISNUMBER(gepModelClass1(A122:AJ122))),#REF!,gepModelClass1(A122:AJ122))</f>
        <v>9.1937700934165731E-6</v>
      </c>
      <c r="AM122" s="2">
        <f>IF(NOT(ISNUMBER(gepModelClass2(A122:AJ122))),#REF!,gepModelClass2(A122:AJ122))</f>
        <v>1.3566531669731919E-2</v>
      </c>
      <c r="AN122" s="2">
        <f>IF(NOT(ISNUMBER(gepModelClass3(A122:AJ122))),#REF!,gepModelClass3(A122:AJ122))</f>
        <v>0.99910197770114584</v>
      </c>
      <c r="AO122" s="2">
        <f>IF(NOT(ISNUMBER(gepModelClass4(A122:AJ122))),#REF!,gepModelClass4(A122:AJ122))</f>
        <v>5.3544601896122984E-5</v>
      </c>
      <c r="AP122" s="2">
        <f>IF(NOT(ISNUMBER(gepModelClass5(A122:AJ122))),#REF!,gepModelClass5(A122:AJ122))</f>
        <v>1.4268858018423739E-2</v>
      </c>
      <c r="AQ122" s="2">
        <f>IF(NOT(ISNUMBER(gepModelClass6(A122:AJ122))),#REF!,gepModelClass6(A122:AJ122))</f>
        <v>4.01707840053038E-2</v>
      </c>
      <c r="AR122" s="3" t="str">
        <f t="shared" si="2"/>
        <v>grey_soil</v>
      </c>
      <c r="AS122" s="5" t="s">
        <v>38</v>
      </c>
      <c r="AT122">
        <f t="shared" si="3"/>
        <v>0</v>
      </c>
      <c r="AU122" s="3"/>
      <c r="AV122" s="3"/>
      <c r="AW122" s="1"/>
      <c r="AX122" s="4"/>
      <c r="AY122" s="4"/>
    </row>
    <row r="123" spans="1:51" x14ac:dyDescent="0.25">
      <c r="A123">
        <v>87</v>
      </c>
      <c r="B123">
        <v>108</v>
      </c>
      <c r="C123">
        <v>119</v>
      </c>
      <c r="D123">
        <v>90</v>
      </c>
      <c r="E123">
        <v>87</v>
      </c>
      <c r="F123">
        <v>103</v>
      </c>
      <c r="G123">
        <v>110</v>
      </c>
      <c r="H123">
        <v>86</v>
      </c>
      <c r="I123">
        <v>83</v>
      </c>
      <c r="J123">
        <v>103</v>
      </c>
      <c r="K123">
        <v>105</v>
      </c>
      <c r="L123">
        <v>86</v>
      </c>
      <c r="M123">
        <v>89</v>
      </c>
      <c r="N123">
        <v>106</v>
      </c>
      <c r="O123">
        <v>114</v>
      </c>
      <c r="P123">
        <v>87</v>
      </c>
      <c r="Q123">
        <v>89</v>
      </c>
      <c r="R123">
        <v>106</v>
      </c>
      <c r="S123">
        <v>114</v>
      </c>
      <c r="T123">
        <v>90</v>
      </c>
      <c r="U123">
        <v>85</v>
      </c>
      <c r="V123">
        <v>102</v>
      </c>
      <c r="W123">
        <v>110</v>
      </c>
      <c r="X123">
        <v>87</v>
      </c>
      <c r="Y123">
        <v>84</v>
      </c>
      <c r="Z123">
        <v>106</v>
      </c>
      <c r="AA123">
        <v>111</v>
      </c>
      <c r="AB123">
        <v>87</v>
      </c>
      <c r="AC123">
        <v>88</v>
      </c>
      <c r="AD123">
        <v>106</v>
      </c>
      <c r="AE123">
        <v>115</v>
      </c>
      <c r="AF123">
        <v>87</v>
      </c>
      <c r="AG123">
        <v>92</v>
      </c>
      <c r="AH123">
        <v>106</v>
      </c>
      <c r="AI123">
        <v>111</v>
      </c>
      <c r="AJ123">
        <v>87</v>
      </c>
      <c r="AK123" s="1">
        <v>0</v>
      </c>
      <c r="AL123" s="2">
        <f>IF(NOT(ISNUMBER(gepModelClass1(A123:AJ123))),#REF!,gepModelClass1(A123:AJ123))</f>
        <v>5.6421623341085726E-6</v>
      </c>
      <c r="AM123" s="2">
        <f>IF(NOT(ISNUMBER(gepModelClass2(A123:AJ123))),#REF!,gepModelClass2(A123:AJ123))</f>
        <v>1.2281725651124386E-2</v>
      </c>
      <c r="AN123" s="2">
        <f>IF(NOT(ISNUMBER(gepModelClass3(A123:AJ123))),#REF!,gepModelClass3(A123:AJ123))</f>
        <v>0.99564589763602995</v>
      </c>
      <c r="AO123" s="2">
        <f>IF(NOT(ISNUMBER(gepModelClass4(A123:AJ123))),#REF!,gepModelClass4(A123:AJ123))</f>
        <v>1.2181250226777374E-4</v>
      </c>
      <c r="AP123" s="2">
        <f>IF(NOT(ISNUMBER(gepModelClass5(A123:AJ123))),#REF!,gepModelClass5(A123:AJ123))</f>
        <v>8.0446018560427074E-3</v>
      </c>
      <c r="AQ123" s="2">
        <f>IF(NOT(ISNUMBER(gepModelClass6(A123:AJ123))),#REF!,gepModelClass6(A123:AJ123))</f>
        <v>1.2682618648878045E-2</v>
      </c>
      <c r="AR123" s="3" t="str">
        <f t="shared" si="2"/>
        <v>grey_soil</v>
      </c>
      <c r="AS123" s="5" t="s">
        <v>38</v>
      </c>
      <c r="AT123">
        <f t="shared" si="3"/>
        <v>0</v>
      </c>
      <c r="AU123" s="3"/>
      <c r="AV123" s="3"/>
      <c r="AW123" s="1"/>
      <c r="AX123" s="4"/>
      <c r="AY123" s="4"/>
    </row>
    <row r="124" spans="1:51" x14ac:dyDescent="0.25">
      <c r="A124">
        <v>83</v>
      </c>
      <c r="B124">
        <v>103</v>
      </c>
      <c r="C124">
        <v>105</v>
      </c>
      <c r="D124">
        <v>86</v>
      </c>
      <c r="E124">
        <v>83</v>
      </c>
      <c r="F124">
        <v>103</v>
      </c>
      <c r="G124">
        <v>110</v>
      </c>
      <c r="H124">
        <v>83</v>
      </c>
      <c r="I124">
        <v>83</v>
      </c>
      <c r="J124">
        <v>99</v>
      </c>
      <c r="K124">
        <v>101</v>
      </c>
      <c r="L124">
        <v>79</v>
      </c>
      <c r="M124">
        <v>85</v>
      </c>
      <c r="N124">
        <v>102</v>
      </c>
      <c r="O124">
        <v>110</v>
      </c>
      <c r="P124">
        <v>87</v>
      </c>
      <c r="Q124">
        <v>85</v>
      </c>
      <c r="R124">
        <v>106</v>
      </c>
      <c r="S124">
        <v>114</v>
      </c>
      <c r="T124">
        <v>87</v>
      </c>
      <c r="U124">
        <v>89</v>
      </c>
      <c r="V124">
        <v>97</v>
      </c>
      <c r="W124">
        <v>105</v>
      </c>
      <c r="X124">
        <v>83</v>
      </c>
      <c r="Y124">
        <v>92</v>
      </c>
      <c r="Z124">
        <v>106</v>
      </c>
      <c r="AA124">
        <v>111</v>
      </c>
      <c r="AB124">
        <v>87</v>
      </c>
      <c r="AC124">
        <v>92</v>
      </c>
      <c r="AD124">
        <v>106</v>
      </c>
      <c r="AE124">
        <v>111</v>
      </c>
      <c r="AF124">
        <v>87</v>
      </c>
      <c r="AG124">
        <v>88</v>
      </c>
      <c r="AH124">
        <v>102</v>
      </c>
      <c r="AI124">
        <v>106</v>
      </c>
      <c r="AJ124">
        <v>83</v>
      </c>
      <c r="AK124" s="1">
        <v>0</v>
      </c>
      <c r="AL124" s="2">
        <f>IF(NOT(ISNUMBER(gepModelClass1(A124:AJ124))),#REF!,gepModelClass1(A124:AJ124))</f>
        <v>6.5649383305742514E-6</v>
      </c>
      <c r="AM124" s="2">
        <f>IF(NOT(ISNUMBER(gepModelClass2(A124:AJ124))),#REF!,gepModelClass2(A124:AJ124))</f>
        <v>5.113020142013802E-3</v>
      </c>
      <c r="AN124" s="2">
        <f>IF(NOT(ISNUMBER(gepModelClass3(A124:AJ124))),#REF!,gepModelClass3(A124:AJ124))</f>
        <v>0.98715076860753648</v>
      </c>
      <c r="AO124" s="2">
        <f>IF(NOT(ISNUMBER(gepModelClass4(A124:AJ124))),#REF!,gepModelClass4(A124:AJ124))</f>
        <v>3.3448003411501295E-5</v>
      </c>
      <c r="AP124" s="2">
        <f>IF(NOT(ISNUMBER(gepModelClass5(A124:AJ124))),#REF!,gepModelClass5(A124:AJ124))</f>
        <v>1.2270560763878949E-2</v>
      </c>
      <c r="AQ124" s="2">
        <f>IF(NOT(ISNUMBER(gepModelClass6(A124:AJ124))),#REF!,gepModelClass6(A124:AJ124))</f>
        <v>2.6150954175733165E-2</v>
      </c>
      <c r="AR124" s="3" t="str">
        <f t="shared" si="2"/>
        <v>grey_soil</v>
      </c>
      <c r="AS124" s="5" t="s">
        <v>38</v>
      </c>
      <c r="AT124">
        <f t="shared" si="3"/>
        <v>0</v>
      </c>
      <c r="AU124" s="3"/>
      <c r="AV124" s="3"/>
      <c r="AW124" s="1"/>
      <c r="AX124" s="4"/>
      <c r="AY124" s="4"/>
    </row>
    <row r="125" spans="1:51" x14ac:dyDescent="0.25">
      <c r="A125">
        <v>87</v>
      </c>
      <c r="B125">
        <v>99</v>
      </c>
      <c r="C125">
        <v>105</v>
      </c>
      <c r="D125">
        <v>83</v>
      </c>
      <c r="E125">
        <v>87</v>
      </c>
      <c r="F125">
        <v>95</v>
      </c>
      <c r="G125">
        <v>97</v>
      </c>
      <c r="H125">
        <v>83</v>
      </c>
      <c r="I125">
        <v>83</v>
      </c>
      <c r="J125">
        <v>99</v>
      </c>
      <c r="K125">
        <v>101</v>
      </c>
      <c r="L125">
        <v>79</v>
      </c>
      <c r="M125">
        <v>85</v>
      </c>
      <c r="N125">
        <v>102</v>
      </c>
      <c r="O125">
        <v>110</v>
      </c>
      <c r="P125">
        <v>83</v>
      </c>
      <c r="Q125">
        <v>85</v>
      </c>
      <c r="R125">
        <v>111</v>
      </c>
      <c r="S125">
        <v>114</v>
      </c>
      <c r="T125">
        <v>87</v>
      </c>
      <c r="U125">
        <v>89</v>
      </c>
      <c r="V125">
        <v>106</v>
      </c>
      <c r="W125">
        <v>114</v>
      </c>
      <c r="X125">
        <v>87</v>
      </c>
      <c r="Y125">
        <v>84</v>
      </c>
      <c r="Z125">
        <v>102</v>
      </c>
      <c r="AA125">
        <v>115</v>
      </c>
      <c r="AB125">
        <v>91</v>
      </c>
      <c r="AC125">
        <v>88</v>
      </c>
      <c r="AD125">
        <v>111</v>
      </c>
      <c r="AE125">
        <v>120</v>
      </c>
      <c r="AF125">
        <v>94</v>
      </c>
      <c r="AG125">
        <v>88</v>
      </c>
      <c r="AH125">
        <v>111</v>
      </c>
      <c r="AI125">
        <v>120</v>
      </c>
      <c r="AJ125">
        <v>91</v>
      </c>
      <c r="AK125" s="1">
        <v>0</v>
      </c>
      <c r="AL125" s="2">
        <f>IF(NOT(ISNUMBER(gepModelClass1(A125:AJ125))),#REF!,gepModelClass1(A125:AJ125))</f>
        <v>1.1795530994746755E-5</v>
      </c>
      <c r="AM125" s="2">
        <f>IF(NOT(ISNUMBER(gepModelClass2(A125:AJ125))),#REF!,gepModelClass2(A125:AJ125))</f>
        <v>2.0408358256150599E-2</v>
      </c>
      <c r="AN125" s="2">
        <f>IF(NOT(ISNUMBER(gepModelClass3(A125:AJ125))),#REF!,gepModelClass3(A125:AJ125))</f>
        <v>0.99389808350081121</v>
      </c>
      <c r="AO125" s="2">
        <f>IF(NOT(ISNUMBER(gepModelClass4(A125:AJ125))),#REF!,gepModelClass4(A125:AJ125))</f>
        <v>1.3431218735622023E-4</v>
      </c>
      <c r="AP125" s="2">
        <f>IF(NOT(ISNUMBER(gepModelClass5(A125:AJ125))),#REF!,gepModelClass5(A125:AJ125))</f>
        <v>1.0057359239056728E-2</v>
      </c>
      <c r="AQ125" s="2">
        <f>IF(NOT(ISNUMBER(gepModelClass6(A125:AJ125))),#REF!,gepModelClass6(A125:AJ125))</f>
        <v>1.0595245219536604E-2</v>
      </c>
      <c r="AR125" s="3" t="str">
        <f t="shared" si="2"/>
        <v>grey_soil</v>
      </c>
      <c r="AS125" s="5" t="s">
        <v>38</v>
      </c>
      <c r="AT125">
        <f t="shared" si="3"/>
        <v>0</v>
      </c>
      <c r="AU125" s="3"/>
      <c r="AV125" s="3"/>
      <c r="AW125" s="1"/>
      <c r="AX125" s="4"/>
      <c r="AY125" s="4"/>
    </row>
    <row r="126" spans="1:51" x14ac:dyDescent="0.25">
      <c r="A126">
        <v>83</v>
      </c>
      <c r="B126">
        <v>99</v>
      </c>
      <c r="C126">
        <v>101</v>
      </c>
      <c r="D126">
        <v>79</v>
      </c>
      <c r="E126">
        <v>83</v>
      </c>
      <c r="F126">
        <v>99</v>
      </c>
      <c r="G126">
        <v>105</v>
      </c>
      <c r="H126">
        <v>79</v>
      </c>
      <c r="I126">
        <v>83</v>
      </c>
      <c r="J126">
        <v>95</v>
      </c>
      <c r="K126">
        <v>101</v>
      </c>
      <c r="L126">
        <v>79</v>
      </c>
      <c r="M126">
        <v>89</v>
      </c>
      <c r="N126">
        <v>106</v>
      </c>
      <c r="O126">
        <v>114</v>
      </c>
      <c r="P126">
        <v>87</v>
      </c>
      <c r="Q126">
        <v>89</v>
      </c>
      <c r="R126">
        <v>106</v>
      </c>
      <c r="S126">
        <v>105</v>
      </c>
      <c r="T126">
        <v>87</v>
      </c>
      <c r="U126">
        <v>85</v>
      </c>
      <c r="V126">
        <v>102</v>
      </c>
      <c r="W126">
        <v>110</v>
      </c>
      <c r="X126">
        <v>83</v>
      </c>
      <c r="Y126">
        <v>88</v>
      </c>
      <c r="Z126">
        <v>111</v>
      </c>
      <c r="AA126">
        <v>120</v>
      </c>
      <c r="AB126">
        <v>91</v>
      </c>
      <c r="AC126">
        <v>88</v>
      </c>
      <c r="AD126">
        <v>106</v>
      </c>
      <c r="AE126">
        <v>111</v>
      </c>
      <c r="AF126">
        <v>91</v>
      </c>
      <c r="AG126">
        <v>88</v>
      </c>
      <c r="AH126">
        <v>106</v>
      </c>
      <c r="AI126">
        <v>106</v>
      </c>
      <c r="AJ126">
        <v>87</v>
      </c>
      <c r="AK126" s="1">
        <v>0</v>
      </c>
      <c r="AL126" s="2">
        <f>IF(NOT(ISNUMBER(gepModelClass1(A126:AJ126))),#REF!,gepModelClass1(A126:AJ126))</f>
        <v>1.1095360183119917E-5</v>
      </c>
      <c r="AM126" s="2">
        <f>IF(NOT(ISNUMBER(gepModelClass2(A126:AJ126))),#REF!,gepModelClass2(A126:AJ126))</f>
        <v>2.3455219165363757E-2</v>
      </c>
      <c r="AN126" s="2">
        <f>IF(NOT(ISNUMBER(gepModelClass3(A126:AJ126))),#REF!,gepModelClass3(A126:AJ126))</f>
        <v>0.98829903900125882</v>
      </c>
      <c r="AO126" s="2">
        <f>IF(NOT(ISNUMBER(gepModelClass4(A126:AJ126))),#REF!,gepModelClass4(A126:AJ126))</f>
        <v>7.0524224866122621E-5</v>
      </c>
      <c r="AP126" s="2">
        <f>IF(NOT(ISNUMBER(gepModelClass5(A126:AJ126))),#REF!,gepModelClass5(A126:AJ126))</f>
        <v>1.1479477907537752E-2</v>
      </c>
      <c r="AQ126" s="2">
        <f>IF(NOT(ISNUMBER(gepModelClass6(A126:AJ126))),#REF!,gepModelClass6(A126:AJ126))</f>
        <v>8.7572392350526908E-3</v>
      </c>
      <c r="AR126" s="3" t="str">
        <f t="shared" si="2"/>
        <v>grey_soil</v>
      </c>
      <c r="AS126" s="5" t="s">
        <v>38</v>
      </c>
      <c r="AT126">
        <f t="shared" si="3"/>
        <v>0</v>
      </c>
      <c r="AU126" s="3"/>
      <c r="AV126" s="3"/>
      <c r="AW126" s="1"/>
      <c r="AX126" s="4"/>
      <c r="AY126" s="4"/>
    </row>
    <row r="127" spans="1:51" x14ac:dyDescent="0.25">
      <c r="A127">
        <v>83</v>
      </c>
      <c r="B127">
        <v>99</v>
      </c>
      <c r="C127">
        <v>105</v>
      </c>
      <c r="D127">
        <v>79</v>
      </c>
      <c r="E127">
        <v>83</v>
      </c>
      <c r="F127">
        <v>95</v>
      </c>
      <c r="G127">
        <v>101</v>
      </c>
      <c r="H127">
        <v>79</v>
      </c>
      <c r="I127">
        <v>79</v>
      </c>
      <c r="J127">
        <v>99</v>
      </c>
      <c r="K127">
        <v>97</v>
      </c>
      <c r="L127">
        <v>79</v>
      </c>
      <c r="M127">
        <v>89</v>
      </c>
      <c r="N127">
        <v>106</v>
      </c>
      <c r="O127">
        <v>105</v>
      </c>
      <c r="P127">
        <v>87</v>
      </c>
      <c r="Q127">
        <v>85</v>
      </c>
      <c r="R127">
        <v>102</v>
      </c>
      <c r="S127">
        <v>110</v>
      </c>
      <c r="T127">
        <v>83</v>
      </c>
      <c r="U127">
        <v>85</v>
      </c>
      <c r="V127">
        <v>102</v>
      </c>
      <c r="W127">
        <v>105</v>
      </c>
      <c r="X127">
        <v>83</v>
      </c>
      <c r="Y127">
        <v>88</v>
      </c>
      <c r="Z127">
        <v>106</v>
      </c>
      <c r="AA127">
        <v>111</v>
      </c>
      <c r="AB127">
        <v>91</v>
      </c>
      <c r="AC127">
        <v>88</v>
      </c>
      <c r="AD127">
        <v>106</v>
      </c>
      <c r="AE127">
        <v>106</v>
      </c>
      <c r="AF127">
        <v>87</v>
      </c>
      <c r="AG127">
        <v>88</v>
      </c>
      <c r="AH127">
        <v>106</v>
      </c>
      <c r="AI127">
        <v>111</v>
      </c>
      <c r="AJ127">
        <v>87</v>
      </c>
      <c r="AK127" s="1">
        <v>0</v>
      </c>
      <c r="AL127" s="2">
        <f>IF(NOT(ISNUMBER(gepModelClass1(A127:AJ127))),#REF!,gepModelClass1(A127:AJ127))</f>
        <v>1.1095360183119917E-5</v>
      </c>
      <c r="AM127" s="2">
        <f>IF(NOT(ISNUMBER(gepModelClass2(A127:AJ127))),#REF!,gepModelClass2(A127:AJ127))</f>
        <v>9.8856368795640394E-3</v>
      </c>
      <c r="AN127" s="2">
        <f>IF(NOT(ISNUMBER(gepModelClass3(A127:AJ127))),#REF!,gepModelClass3(A127:AJ127))</f>
        <v>0.97672242723748981</v>
      </c>
      <c r="AO127" s="2">
        <f>IF(NOT(ISNUMBER(gepModelClass4(A127:AJ127))),#REF!,gepModelClass4(A127:AJ127))</f>
        <v>1.0749158073412709E-4</v>
      </c>
      <c r="AP127" s="2">
        <f>IF(NOT(ISNUMBER(gepModelClass5(A127:AJ127))),#REF!,gepModelClass5(A127:AJ127))</f>
        <v>9.5702764518384217E-3</v>
      </c>
      <c r="AQ127" s="2">
        <f>IF(NOT(ISNUMBER(gepModelClass6(A127:AJ127))),#REF!,gepModelClass6(A127:AJ127))</f>
        <v>0.16150958607400889</v>
      </c>
      <c r="AR127" s="3" t="str">
        <f t="shared" si="2"/>
        <v>grey_soil</v>
      </c>
      <c r="AS127" s="5" t="s">
        <v>38</v>
      </c>
      <c r="AT127">
        <f t="shared" si="3"/>
        <v>0</v>
      </c>
      <c r="AU127" s="3"/>
      <c r="AV127" s="3"/>
      <c r="AW127" s="1"/>
      <c r="AX127" s="4"/>
      <c r="AY127" s="4"/>
    </row>
    <row r="128" spans="1:51" x14ac:dyDescent="0.25">
      <c r="A128">
        <v>79</v>
      </c>
      <c r="B128">
        <v>99</v>
      </c>
      <c r="C128">
        <v>105</v>
      </c>
      <c r="D128">
        <v>83</v>
      </c>
      <c r="E128">
        <v>83</v>
      </c>
      <c r="F128">
        <v>95</v>
      </c>
      <c r="G128">
        <v>105</v>
      </c>
      <c r="H128">
        <v>83</v>
      </c>
      <c r="I128">
        <v>83</v>
      </c>
      <c r="J128">
        <v>95</v>
      </c>
      <c r="K128">
        <v>101</v>
      </c>
      <c r="L128">
        <v>79</v>
      </c>
      <c r="M128">
        <v>85</v>
      </c>
      <c r="N128">
        <v>102</v>
      </c>
      <c r="O128">
        <v>101</v>
      </c>
      <c r="P128">
        <v>83</v>
      </c>
      <c r="Q128">
        <v>82</v>
      </c>
      <c r="R128">
        <v>102</v>
      </c>
      <c r="S128">
        <v>105</v>
      </c>
      <c r="T128">
        <v>83</v>
      </c>
      <c r="U128">
        <v>82</v>
      </c>
      <c r="V128">
        <v>102</v>
      </c>
      <c r="W128">
        <v>114</v>
      </c>
      <c r="X128">
        <v>87</v>
      </c>
      <c r="Y128">
        <v>88</v>
      </c>
      <c r="Z128">
        <v>111</v>
      </c>
      <c r="AA128">
        <v>111</v>
      </c>
      <c r="AB128">
        <v>87</v>
      </c>
      <c r="AC128">
        <v>88</v>
      </c>
      <c r="AD128">
        <v>102</v>
      </c>
      <c r="AE128">
        <v>111</v>
      </c>
      <c r="AF128">
        <v>83</v>
      </c>
      <c r="AG128">
        <v>84</v>
      </c>
      <c r="AH128">
        <v>102</v>
      </c>
      <c r="AI128">
        <v>106</v>
      </c>
      <c r="AJ128">
        <v>83</v>
      </c>
      <c r="AK128" s="1">
        <v>0</v>
      </c>
      <c r="AL128" s="2">
        <f>IF(NOT(ISNUMBER(gepModelClass1(A128:AJ128))),#REF!,gepModelClass1(A128:AJ128))</f>
        <v>6.5649383305742514E-6</v>
      </c>
      <c r="AM128" s="2">
        <f>IF(NOT(ISNUMBER(gepModelClass2(A128:AJ128))),#REF!,gepModelClass2(A128:AJ128))</f>
        <v>6.3275787713357517E-3</v>
      </c>
      <c r="AN128" s="2">
        <f>IF(NOT(ISNUMBER(gepModelClass3(A128:AJ128))),#REF!,gepModelClass3(A128:AJ128))</f>
        <v>0.93951590771810745</v>
      </c>
      <c r="AO128" s="2">
        <f>IF(NOT(ISNUMBER(gepModelClass4(A128:AJ128))),#REF!,gepModelClass4(A128:AJ128))</f>
        <v>1.5904270079909969E-4</v>
      </c>
      <c r="AP128" s="2">
        <f>IF(NOT(ISNUMBER(gepModelClass5(A128:AJ128))),#REF!,gepModelClass5(A128:AJ128))</f>
        <v>1.106319439756798E-2</v>
      </c>
      <c r="AQ128" s="2">
        <f>IF(NOT(ISNUMBER(gepModelClass6(A128:AJ128))),#REF!,gepModelClass6(A128:AJ128))</f>
        <v>0.10010901699733757</v>
      </c>
      <c r="AR128" s="3" t="str">
        <f t="shared" si="2"/>
        <v>grey_soil</v>
      </c>
      <c r="AS128" s="5" t="s">
        <v>38</v>
      </c>
      <c r="AT128">
        <f t="shared" si="3"/>
        <v>0</v>
      </c>
      <c r="AU128" s="3"/>
      <c r="AV128" s="3"/>
      <c r="AW128" s="1"/>
      <c r="AX128" s="4"/>
      <c r="AY128" s="4"/>
    </row>
    <row r="129" spans="1:51" x14ac:dyDescent="0.25">
      <c r="A129">
        <v>83</v>
      </c>
      <c r="B129">
        <v>95</v>
      </c>
      <c r="C129">
        <v>101</v>
      </c>
      <c r="D129">
        <v>79</v>
      </c>
      <c r="E129">
        <v>83</v>
      </c>
      <c r="F129">
        <v>99</v>
      </c>
      <c r="G129">
        <v>105</v>
      </c>
      <c r="H129">
        <v>83</v>
      </c>
      <c r="I129">
        <v>87</v>
      </c>
      <c r="J129">
        <v>99</v>
      </c>
      <c r="K129">
        <v>105</v>
      </c>
      <c r="L129">
        <v>83</v>
      </c>
      <c r="M129">
        <v>82</v>
      </c>
      <c r="N129">
        <v>102</v>
      </c>
      <c r="O129">
        <v>114</v>
      </c>
      <c r="P129">
        <v>87</v>
      </c>
      <c r="Q129">
        <v>89</v>
      </c>
      <c r="R129">
        <v>106</v>
      </c>
      <c r="S129">
        <v>114</v>
      </c>
      <c r="T129">
        <v>87</v>
      </c>
      <c r="U129">
        <v>89</v>
      </c>
      <c r="V129">
        <v>106</v>
      </c>
      <c r="W129">
        <v>114</v>
      </c>
      <c r="X129">
        <v>83</v>
      </c>
      <c r="Y129">
        <v>84</v>
      </c>
      <c r="Z129">
        <v>102</v>
      </c>
      <c r="AA129">
        <v>106</v>
      </c>
      <c r="AB129">
        <v>83</v>
      </c>
      <c r="AC129">
        <v>88</v>
      </c>
      <c r="AD129">
        <v>102</v>
      </c>
      <c r="AE129">
        <v>115</v>
      </c>
      <c r="AF129">
        <v>87</v>
      </c>
      <c r="AG129">
        <v>84</v>
      </c>
      <c r="AH129">
        <v>102</v>
      </c>
      <c r="AI129">
        <v>102</v>
      </c>
      <c r="AJ129">
        <v>83</v>
      </c>
      <c r="AK129" s="1">
        <v>0</v>
      </c>
      <c r="AL129" s="2">
        <f>IF(NOT(ISNUMBER(gepModelClass1(A129:AJ129))),#REF!,gepModelClass1(A129:AJ129))</f>
        <v>7.6454726324365402E-6</v>
      </c>
      <c r="AM129" s="2">
        <f>IF(NOT(ISNUMBER(gepModelClass2(A129:AJ129))),#REF!,gepModelClass2(A129:AJ129))</f>
        <v>3.006364530459988E-2</v>
      </c>
      <c r="AN129" s="2">
        <f>IF(NOT(ISNUMBER(gepModelClass3(A129:AJ129))),#REF!,gepModelClass3(A129:AJ129))</f>
        <v>0.98566691010085761</v>
      </c>
      <c r="AO129" s="2">
        <f>IF(NOT(ISNUMBER(gepModelClass4(A129:AJ129))),#REF!,gepModelClass4(A129:AJ129))</f>
        <v>1.0356731279380317E-4</v>
      </c>
      <c r="AP129" s="2">
        <f>IF(NOT(ISNUMBER(gepModelClass5(A129:AJ129))),#REF!,gepModelClass5(A129:AJ129))</f>
        <v>1.1876811699003471E-2</v>
      </c>
      <c r="AQ129" s="2">
        <f>IF(NOT(ISNUMBER(gepModelClass6(A129:AJ129))),#REF!,gepModelClass6(A129:AJ129))</f>
        <v>2.5222945322289714E-3</v>
      </c>
      <c r="AR129" s="3" t="str">
        <f t="shared" si="2"/>
        <v>grey_soil</v>
      </c>
      <c r="AS129" s="5" t="s">
        <v>38</v>
      </c>
      <c r="AT129">
        <f t="shared" si="3"/>
        <v>0</v>
      </c>
      <c r="AU129" s="3"/>
      <c r="AV129" s="3"/>
      <c r="AW129" s="1"/>
      <c r="AX129" s="4"/>
      <c r="AY129" s="4"/>
    </row>
    <row r="130" spans="1:51" x14ac:dyDescent="0.25">
      <c r="A130">
        <v>87</v>
      </c>
      <c r="B130">
        <v>103</v>
      </c>
      <c r="C130">
        <v>105</v>
      </c>
      <c r="D130">
        <v>83</v>
      </c>
      <c r="E130">
        <v>79</v>
      </c>
      <c r="F130">
        <v>88</v>
      </c>
      <c r="G130">
        <v>97</v>
      </c>
      <c r="H130">
        <v>72</v>
      </c>
      <c r="I130">
        <v>71</v>
      </c>
      <c r="J130">
        <v>81</v>
      </c>
      <c r="K130">
        <v>86</v>
      </c>
      <c r="L130">
        <v>68</v>
      </c>
      <c r="M130">
        <v>82</v>
      </c>
      <c r="N130">
        <v>97</v>
      </c>
      <c r="O130">
        <v>105</v>
      </c>
      <c r="P130">
        <v>87</v>
      </c>
      <c r="Q130">
        <v>82</v>
      </c>
      <c r="R130">
        <v>97</v>
      </c>
      <c r="S130">
        <v>105</v>
      </c>
      <c r="T130">
        <v>80</v>
      </c>
      <c r="U130">
        <v>78</v>
      </c>
      <c r="V130">
        <v>88</v>
      </c>
      <c r="W130">
        <v>89</v>
      </c>
      <c r="X130">
        <v>73</v>
      </c>
      <c r="Y130">
        <v>80</v>
      </c>
      <c r="Z130">
        <v>98</v>
      </c>
      <c r="AA130">
        <v>98</v>
      </c>
      <c r="AB130">
        <v>79</v>
      </c>
      <c r="AC130">
        <v>76</v>
      </c>
      <c r="AD130">
        <v>94</v>
      </c>
      <c r="AE130">
        <v>94</v>
      </c>
      <c r="AF130">
        <v>76</v>
      </c>
      <c r="AG130">
        <v>76</v>
      </c>
      <c r="AH130">
        <v>89</v>
      </c>
      <c r="AI130">
        <v>86</v>
      </c>
      <c r="AJ130">
        <v>72</v>
      </c>
      <c r="AK130" s="1">
        <v>0</v>
      </c>
      <c r="AL130" s="2">
        <f>IF(NOT(ISNUMBER(gepModelClass1(A130:AJ130))),#REF!,gepModelClass1(A130:AJ130))</f>
        <v>7.2552666713623824E-6</v>
      </c>
      <c r="AM130" s="2">
        <f>IF(NOT(ISNUMBER(gepModelClass2(A130:AJ130))),#REF!,gepModelClass2(A130:AJ130))</f>
        <v>0.9464898414245394</v>
      </c>
      <c r="AN130" s="2">
        <f>IF(NOT(ISNUMBER(gepModelClass3(A130:AJ130))),#REF!,gepModelClass3(A130:AJ130))</f>
        <v>0.34198926157522197</v>
      </c>
      <c r="AO130" s="2">
        <f>IF(NOT(ISNUMBER(gepModelClass4(A130:AJ130))),#REF!,gepModelClass4(A130:AJ130))</f>
        <v>1.5426797246273106E-4</v>
      </c>
      <c r="AP130" s="2">
        <f>IF(NOT(ISNUMBER(gepModelClass5(A130:AJ130))),#REF!,gepModelClass5(A130:AJ130))</f>
        <v>6.7605508856083346E-3</v>
      </c>
      <c r="AQ130" s="2">
        <f>IF(NOT(ISNUMBER(gepModelClass6(A130:AJ130))),#REF!,gepModelClass6(A130:AJ130))</f>
        <v>5.2042935434125401E-2</v>
      </c>
      <c r="AR130" s="3" t="str">
        <f t="shared" si="2"/>
        <v>damp_grey_soil</v>
      </c>
      <c r="AS130" s="5" t="s">
        <v>38</v>
      </c>
      <c r="AT130">
        <f t="shared" si="3"/>
        <v>1</v>
      </c>
      <c r="AU130" s="3"/>
      <c r="AV130" s="3"/>
      <c r="AW130" s="1"/>
      <c r="AX130" s="4"/>
      <c r="AY130" s="4"/>
    </row>
    <row r="131" spans="1:51" x14ac:dyDescent="0.25">
      <c r="A131">
        <v>79</v>
      </c>
      <c r="B131">
        <v>88</v>
      </c>
      <c r="C131">
        <v>97</v>
      </c>
      <c r="D131">
        <v>72</v>
      </c>
      <c r="E131">
        <v>71</v>
      </c>
      <c r="F131">
        <v>81</v>
      </c>
      <c r="G131">
        <v>86</v>
      </c>
      <c r="H131">
        <v>68</v>
      </c>
      <c r="I131">
        <v>71</v>
      </c>
      <c r="J131">
        <v>77</v>
      </c>
      <c r="K131">
        <v>82</v>
      </c>
      <c r="L131">
        <v>64</v>
      </c>
      <c r="M131">
        <v>82</v>
      </c>
      <c r="N131">
        <v>97</v>
      </c>
      <c r="O131">
        <v>105</v>
      </c>
      <c r="P131">
        <v>80</v>
      </c>
      <c r="Q131">
        <v>78</v>
      </c>
      <c r="R131">
        <v>88</v>
      </c>
      <c r="S131">
        <v>89</v>
      </c>
      <c r="T131">
        <v>73</v>
      </c>
      <c r="U131">
        <v>70</v>
      </c>
      <c r="V131">
        <v>79</v>
      </c>
      <c r="W131">
        <v>82</v>
      </c>
      <c r="X131">
        <v>65</v>
      </c>
      <c r="Y131">
        <v>76</v>
      </c>
      <c r="Z131">
        <v>94</v>
      </c>
      <c r="AA131">
        <v>94</v>
      </c>
      <c r="AB131">
        <v>76</v>
      </c>
      <c r="AC131">
        <v>76</v>
      </c>
      <c r="AD131">
        <v>89</v>
      </c>
      <c r="AE131">
        <v>86</v>
      </c>
      <c r="AF131">
        <v>72</v>
      </c>
      <c r="AG131">
        <v>76</v>
      </c>
      <c r="AH131">
        <v>85</v>
      </c>
      <c r="AI131">
        <v>86</v>
      </c>
      <c r="AJ131">
        <v>72</v>
      </c>
      <c r="AK131" s="1">
        <v>1</v>
      </c>
      <c r="AL131" s="2">
        <f>IF(NOT(ISNUMBER(gepModelClass1(A131:AJ131))),#REF!,gepModelClass1(A131:AJ131))</f>
        <v>4.6750650986062559E-6</v>
      </c>
      <c r="AM131" s="2">
        <f>IF(NOT(ISNUMBER(gepModelClass2(A131:AJ131))),#REF!,gepModelClass2(A131:AJ131))</f>
        <v>0.91422598868535609</v>
      </c>
      <c r="AN131" s="2">
        <f>IF(NOT(ISNUMBER(gepModelClass3(A131:AJ131))),#REF!,gepModelClass3(A131:AJ131))</f>
        <v>5.9847652423874111E-2</v>
      </c>
      <c r="AO131" s="2">
        <f>IF(NOT(ISNUMBER(gepModelClass4(A131:AJ131))),#REF!,gepModelClass4(A131:AJ131))</f>
        <v>2.0392156449647935E-4</v>
      </c>
      <c r="AP131" s="2">
        <f>IF(NOT(ISNUMBER(gepModelClass5(A131:AJ131))),#REF!,gepModelClass5(A131:AJ131))</f>
        <v>1.0659143504169194E-2</v>
      </c>
      <c r="AQ131" s="2">
        <f>IF(NOT(ISNUMBER(gepModelClass6(A131:AJ131))),#REF!,gepModelClass6(A131:AJ131))</f>
        <v>0.10235924262044438</v>
      </c>
      <c r="AR131" s="3" t="str">
        <f t="shared" ref="AR131:AR194" si="4">INDEX($AL$1:$AQ$1,1,MATCH(MAX(AL131:AQ131),AL131:AQ131,0))</f>
        <v>damp_grey_soil</v>
      </c>
      <c r="AS131" s="5" t="s">
        <v>41</v>
      </c>
      <c r="AT131">
        <f t="shared" ref="AT131:AT194" si="5">IF(AR131=AS131,0,1)</f>
        <v>1</v>
      </c>
      <c r="AU131" s="3"/>
      <c r="AV131" s="3"/>
      <c r="AW131" s="1"/>
      <c r="AX131" s="4"/>
      <c r="AY131" s="4"/>
    </row>
    <row r="132" spans="1:51" x14ac:dyDescent="0.25">
      <c r="A132">
        <v>67</v>
      </c>
      <c r="B132">
        <v>73</v>
      </c>
      <c r="C132">
        <v>75</v>
      </c>
      <c r="D132">
        <v>60</v>
      </c>
      <c r="E132">
        <v>63</v>
      </c>
      <c r="F132">
        <v>66</v>
      </c>
      <c r="G132">
        <v>68</v>
      </c>
      <c r="H132">
        <v>57</v>
      </c>
      <c r="I132">
        <v>63</v>
      </c>
      <c r="J132">
        <v>63</v>
      </c>
      <c r="K132">
        <v>72</v>
      </c>
      <c r="L132">
        <v>60</v>
      </c>
      <c r="M132">
        <v>74</v>
      </c>
      <c r="N132">
        <v>79</v>
      </c>
      <c r="O132">
        <v>85</v>
      </c>
      <c r="P132">
        <v>69</v>
      </c>
      <c r="Q132">
        <v>67</v>
      </c>
      <c r="R132">
        <v>79</v>
      </c>
      <c r="S132">
        <v>82</v>
      </c>
      <c r="T132">
        <v>65</v>
      </c>
      <c r="U132">
        <v>70</v>
      </c>
      <c r="V132">
        <v>79</v>
      </c>
      <c r="W132">
        <v>82</v>
      </c>
      <c r="X132">
        <v>62</v>
      </c>
      <c r="Y132">
        <v>72</v>
      </c>
      <c r="Z132">
        <v>85</v>
      </c>
      <c r="AA132">
        <v>86</v>
      </c>
      <c r="AB132">
        <v>72</v>
      </c>
      <c r="AC132">
        <v>72</v>
      </c>
      <c r="AD132">
        <v>81</v>
      </c>
      <c r="AE132">
        <v>82</v>
      </c>
      <c r="AF132">
        <v>68</v>
      </c>
      <c r="AG132">
        <v>72</v>
      </c>
      <c r="AH132">
        <v>81</v>
      </c>
      <c r="AI132">
        <v>86</v>
      </c>
      <c r="AJ132">
        <v>68</v>
      </c>
      <c r="AK132" s="1">
        <v>1</v>
      </c>
      <c r="AL132" s="2">
        <f>IF(NOT(ISNUMBER(gepModelClass1(A132:AJ132))),#REF!,gepModelClass1(A132:AJ132))</f>
        <v>2.7718736549621585E-5</v>
      </c>
      <c r="AM132" s="2">
        <f>IF(NOT(ISNUMBER(gepModelClass2(A132:AJ132))),#REF!,gepModelClass2(A132:AJ132))</f>
        <v>0.48935915477723052</v>
      </c>
      <c r="AN132" s="2">
        <f>IF(NOT(ISNUMBER(gepModelClass3(A132:AJ132))),#REF!,gepModelClass3(A132:AJ132))</f>
        <v>1.0958126197483308E-3</v>
      </c>
      <c r="AO132" s="2">
        <f>IF(NOT(ISNUMBER(gepModelClass4(A132:AJ132))),#REF!,gepModelClass4(A132:AJ132))</f>
        <v>1.0960766855032287E-4</v>
      </c>
      <c r="AP132" s="2">
        <f>IF(NOT(ISNUMBER(gepModelClass5(A132:AJ132))),#REF!,gepModelClass5(A132:AJ132))</f>
        <v>1.3103409607241937E-2</v>
      </c>
      <c r="AQ132" s="2">
        <f>IF(NOT(ISNUMBER(gepModelClass6(A132:AJ132))),#REF!,gepModelClass6(A132:AJ132))</f>
        <v>0.64295615464652411</v>
      </c>
      <c r="AR132" s="3" t="str">
        <f t="shared" si="4"/>
        <v>very_damp_grey_soil</v>
      </c>
      <c r="AS132" s="5" t="s">
        <v>41</v>
      </c>
      <c r="AT132">
        <f t="shared" si="5"/>
        <v>0</v>
      </c>
      <c r="AU132" s="3"/>
      <c r="AV132" s="3"/>
      <c r="AW132" s="1"/>
      <c r="AX132" s="4"/>
      <c r="AY132" s="4"/>
    </row>
    <row r="133" spans="1:51" x14ac:dyDescent="0.25">
      <c r="A133">
        <v>78</v>
      </c>
      <c r="B133">
        <v>106</v>
      </c>
      <c r="C133">
        <v>110</v>
      </c>
      <c r="D133">
        <v>87</v>
      </c>
      <c r="E133">
        <v>78</v>
      </c>
      <c r="F133">
        <v>102</v>
      </c>
      <c r="G133">
        <v>110</v>
      </c>
      <c r="H133">
        <v>83</v>
      </c>
      <c r="I133">
        <v>78</v>
      </c>
      <c r="J133">
        <v>102</v>
      </c>
      <c r="K133">
        <v>110</v>
      </c>
      <c r="L133">
        <v>83</v>
      </c>
      <c r="M133">
        <v>84</v>
      </c>
      <c r="N133">
        <v>111</v>
      </c>
      <c r="O133">
        <v>111</v>
      </c>
      <c r="P133">
        <v>91</v>
      </c>
      <c r="Q133">
        <v>76</v>
      </c>
      <c r="R133">
        <v>102</v>
      </c>
      <c r="S133">
        <v>102</v>
      </c>
      <c r="T133">
        <v>79</v>
      </c>
      <c r="U133">
        <v>80</v>
      </c>
      <c r="V133">
        <v>98</v>
      </c>
      <c r="W133">
        <v>102</v>
      </c>
      <c r="X133">
        <v>79</v>
      </c>
      <c r="Y133">
        <v>84</v>
      </c>
      <c r="Z133">
        <v>107</v>
      </c>
      <c r="AA133">
        <v>113</v>
      </c>
      <c r="AB133">
        <v>85</v>
      </c>
      <c r="AC133">
        <v>84</v>
      </c>
      <c r="AD133">
        <v>99</v>
      </c>
      <c r="AE133">
        <v>104</v>
      </c>
      <c r="AF133">
        <v>78</v>
      </c>
      <c r="AG133">
        <v>80</v>
      </c>
      <c r="AH133">
        <v>95</v>
      </c>
      <c r="AI133">
        <v>100</v>
      </c>
      <c r="AJ133">
        <v>78</v>
      </c>
      <c r="AK133" s="1">
        <v>0</v>
      </c>
      <c r="AL133" s="2">
        <f>IF(NOT(ISNUMBER(gepModelClass1(A133:AJ133))),#REF!,gepModelClass1(A133:AJ133))</f>
        <v>7.2552666713623824E-6</v>
      </c>
      <c r="AM133" s="2">
        <f>IF(NOT(ISNUMBER(gepModelClass2(A133:AJ133))),#REF!,gepModelClass2(A133:AJ133))</f>
        <v>2.3528023133717246E-4</v>
      </c>
      <c r="AN133" s="2">
        <f>IF(NOT(ISNUMBER(gepModelClass3(A133:AJ133))),#REF!,gepModelClass3(A133:AJ133))</f>
        <v>0.5072309037739211</v>
      </c>
      <c r="AO133" s="2">
        <f>IF(NOT(ISNUMBER(gepModelClass4(A133:AJ133))),#REF!,gepModelClass4(A133:AJ133))</f>
        <v>1.1168913397371712E-3</v>
      </c>
      <c r="AP133" s="2">
        <f>IF(NOT(ISNUMBER(gepModelClass5(A133:AJ133))),#REF!,gepModelClass5(A133:AJ133))</f>
        <v>9.0420126205769027E-3</v>
      </c>
      <c r="AQ133" s="2">
        <f>IF(NOT(ISNUMBER(gepModelClass6(A133:AJ133))),#REF!,gepModelClass6(A133:AJ133))</f>
        <v>2.7488137326561437E-2</v>
      </c>
      <c r="AR133" s="3" t="str">
        <f t="shared" si="4"/>
        <v>grey_soil</v>
      </c>
      <c r="AS133" s="5" t="s">
        <v>38</v>
      </c>
      <c r="AT133">
        <f t="shared" si="5"/>
        <v>0</v>
      </c>
      <c r="AU133" s="3"/>
      <c r="AV133" s="3"/>
      <c r="AW133" s="1"/>
      <c r="AX133" s="4"/>
      <c r="AY133" s="4"/>
    </row>
    <row r="134" spans="1:51" x14ac:dyDescent="0.25">
      <c r="A134">
        <v>78</v>
      </c>
      <c r="B134">
        <v>88</v>
      </c>
      <c r="C134">
        <v>97</v>
      </c>
      <c r="D134">
        <v>73</v>
      </c>
      <c r="E134">
        <v>82</v>
      </c>
      <c r="F134">
        <v>88</v>
      </c>
      <c r="G134">
        <v>97</v>
      </c>
      <c r="H134">
        <v>73</v>
      </c>
      <c r="I134">
        <v>78</v>
      </c>
      <c r="J134">
        <v>92</v>
      </c>
      <c r="K134">
        <v>97</v>
      </c>
      <c r="L134">
        <v>73</v>
      </c>
      <c r="M134">
        <v>80</v>
      </c>
      <c r="N134">
        <v>94</v>
      </c>
      <c r="O134">
        <v>94</v>
      </c>
      <c r="P134">
        <v>72</v>
      </c>
      <c r="Q134">
        <v>80</v>
      </c>
      <c r="R134">
        <v>94</v>
      </c>
      <c r="S134">
        <v>94</v>
      </c>
      <c r="T134">
        <v>72</v>
      </c>
      <c r="U134">
        <v>80</v>
      </c>
      <c r="V134">
        <v>89</v>
      </c>
      <c r="W134">
        <v>90</v>
      </c>
      <c r="X134">
        <v>68</v>
      </c>
      <c r="Y134">
        <v>80</v>
      </c>
      <c r="Z134">
        <v>91</v>
      </c>
      <c r="AA134">
        <v>91</v>
      </c>
      <c r="AB134">
        <v>70</v>
      </c>
      <c r="AC134">
        <v>71</v>
      </c>
      <c r="AD134">
        <v>91</v>
      </c>
      <c r="AE134">
        <v>96</v>
      </c>
      <c r="AF134">
        <v>74</v>
      </c>
      <c r="AG134">
        <v>76</v>
      </c>
      <c r="AH134">
        <v>91</v>
      </c>
      <c r="AI134">
        <v>96</v>
      </c>
      <c r="AJ134">
        <v>70</v>
      </c>
      <c r="AK134" s="1">
        <v>0</v>
      </c>
      <c r="AL134" s="2">
        <f>IF(NOT(ISNUMBER(gepModelClass1(A134:AJ134))),#REF!,gepModelClass1(A134:AJ134))</f>
        <v>2.6019529912210456E-6</v>
      </c>
      <c r="AM134" s="2">
        <f>IF(NOT(ISNUMBER(gepModelClass2(A134:AJ134))),#REF!,gepModelClass2(A134:AJ134))</f>
        <v>0.9504321413510769</v>
      </c>
      <c r="AN134" s="2">
        <f>IF(NOT(ISNUMBER(gepModelClass3(A134:AJ134))),#REF!,gepModelClass3(A134:AJ134))</f>
        <v>0.12421584193565234</v>
      </c>
      <c r="AO134" s="2">
        <f>IF(NOT(ISNUMBER(gepModelClass4(A134:AJ134))),#REF!,gepModelClass4(A134:AJ134))</f>
        <v>4.8080786587464732E-5</v>
      </c>
      <c r="AP134" s="2">
        <f>IF(NOT(ISNUMBER(gepModelClass5(A134:AJ134))),#REF!,gepModelClass5(A134:AJ134))</f>
        <v>1.4130496652302357E-2</v>
      </c>
      <c r="AQ134" s="2">
        <f>IF(NOT(ISNUMBER(gepModelClass6(A134:AJ134))),#REF!,gepModelClass6(A134:AJ134))</f>
        <v>0.72679941324081476</v>
      </c>
      <c r="AR134" s="3" t="str">
        <f t="shared" si="4"/>
        <v>damp_grey_soil</v>
      </c>
      <c r="AS134" s="5" t="s">
        <v>39</v>
      </c>
      <c r="AT134">
        <f t="shared" si="5"/>
        <v>0</v>
      </c>
      <c r="AU134" s="3"/>
      <c r="AV134" s="3"/>
      <c r="AW134" s="1"/>
      <c r="AX134" s="4"/>
      <c r="AY134" s="4"/>
    </row>
    <row r="135" spans="1:51" x14ac:dyDescent="0.25">
      <c r="A135">
        <v>78</v>
      </c>
      <c r="B135">
        <v>88</v>
      </c>
      <c r="C135">
        <v>93</v>
      </c>
      <c r="D135">
        <v>73</v>
      </c>
      <c r="E135">
        <v>78</v>
      </c>
      <c r="F135">
        <v>84</v>
      </c>
      <c r="G135">
        <v>93</v>
      </c>
      <c r="H135">
        <v>69</v>
      </c>
      <c r="I135">
        <v>74</v>
      </c>
      <c r="J135">
        <v>84</v>
      </c>
      <c r="K135">
        <v>89</v>
      </c>
      <c r="L135">
        <v>69</v>
      </c>
      <c r="M135">
        <v>72</v>
      </c>
      <c r="N135">
        <v>85</v>
      </c>
      <c r="O135">
        <v>94</v>
      </c>
      <c r="P135">
        <v>72</v>
      </c>
      <c r="Q135">
        <v>72</v>
      </c>
      <c r="R135">
        <v>81</v>
      </c>
      <c r="S135">
        <v>94</v>
      </c>
      <c r="T135">
        <v>72</v>
      </c>
      <c r="U135">
        <v>64</v>
      </c>
      <c r="V135">
        <v>69</v>
      </c>
      <c r="W135">
        <v>102</v>
      </c>
      <c r="X135">
        <v>83</v>
      </c>
      <c r="Y135">
        <v>56</v>
      </c>
      <c r="Z135">
        <v>54</v>
      </c>
      <c r="AA135">
        <v>108</v>
      </c>
      <c r="AB135">
        <v>103</v>
      </c>
      <c r="AC135">
        <v>56</v>
      </c>
      <c r="AD135">
        <v>54</v>
      </c>
      <c r="AE135">
        <v>104</v>
      </c>
      <c r="AF135">
        <v>92</v>
      </c>
      <c r="AG135">
        <v>53</v>
      </c>
      <c r="AH135">
        <v>45</v>
      </c>
      <c r="AI135">
        <v>113</v>
      </c>
      <c r="AJ135">
        <v>114</v>
      </c>
      <c r="AK135" s="1">
        <v>0</v>
      </c>
      <c r="AL135" s="2">
        <f>IF(NOT(ISNUMBER(gepModelClass1(A135:AJ135))),#REF!,gepModelClass1(A135:AJ135))</f>
        <v>3.5237314666886774E-2</v>
      </c>
      <c r="AM135" s="2">
        <f>IF(NOT(ISNUMBER(gepModelClass2(A135:AJ135))),#REF!,gepModelClass2(A135:AJ135))</f>
        <v>0.14164268234844204</v>
      </c>
      <c r="AN135" s="2">
        <f>IF(NOT(ISNUMBER(gepModelClass3(A135:AJ135))),#REF!,gepModelClass3(A135:AJ135))</f>
        <v>5.5025160023438697E-3</v>
      </c>
      <c r="AO135" s="2">
        <f>IF(NOT(ISNUMBER(gepModelClass4(A135:AJ135))),#REF!,gepModelClass4(A135:AJ135))</f>
        <v>0.62459891604674711</v>
      </c>
      <c r="AP135" s="2">
        <f>IF(NOT(ISNUMBER(gepModelClass5(A135:AJ135))),#REF!,gepModelClass5(A135:AJ135))</f>
        <v>0.88744151317222619</v>
      </c>
      <c r="AQ135" s="2">
        <f>IF(NOT(ISNUMBER(gepModelClass6(A135:AJ135))),#REF!,gepModelClass6(A135:AJ135))</f>
        <v>0.23990454927489407</v>
      </c>
      <c r="AR135" s="3" t="str">
        <f t="shared" si="4"/>
        <v>soil_with_vegetation_stubble</v>
      </c>
      <c r="AS135" s="5" t="s">
        <v>39</v>
      </c>
      <c r="AT135">
        <f t="shared" si="5"/>
        <v>1</v>
      </c>
      <c r="AU135" s="3"/>
      <c r="AV135" s="3"/>
      <c r="AW135" s="1"/>
      <c r="AX135" s="4"/>
      <c r="AY135" s="4"/>
    </row>
    <row r="136" spans="1:51" x14ac:dyDescent="0.25">
      <c r="A136">
        <v>78</v>
      </c>
      <c r="B136">
        <v>84</v>
      </c>
      <c r="C136">
        <v>93</v>
      </c>
      <c r="D136">
        <v>69</v>
      </c>
      <c r="E136">
        <v>74</v>
      </c>
      <c r="F136">
        <v>84</v>
      </c>
      <c r="G136">
        <v>89</v>
      </c>
      <c r="H136">
        <v>69</v>
      </c>
      <c r="I136">
        <v>74</v>
      </c>
      <c r="J136">
        <v>88</v>
      </c>
      <c r="K136">
        <v>93</v>
      </c>
      <c r="L136">
        <v>76</v>
      </c>
      <c r="M136">
        <v>72</v>
      </c>
      <c r="N136">
        <v>81</v>
      </c>
      <c r="O136">
        <v>94</v>
      </c>
      <c r="P136">
        <v>72</v>
      </c>
      <c r="Q136">
        <v>64</v>
      </c>
      <c r="R136">
        <v>69</v>
      </c>
      <c r="S136">
        <v>102</v>
      </c>
      <c r="T136">
        <v>83</v>
      </c>
      <c r="U136">
        <v>57</v>
      </c>
      <c r="V136">
        <v>49</v>
      </c>
      <c r="W136">
        <v>111</v>
      </c>
      <c r="X136">
        <v>109</v>
      </c>
      <c r="Y136">
        <v>56</v>
      </c>
      <c r="Z136">
        <v>54</v>
      </c>
      <c r="AA136">
        <v>104</v>
      </c>
      <c r="AB136">
        <v>92</v>
      </c>
      <c r="AC136">
        <v>53</v>
      </c>
      <c r="AD136">
        <v>45</v>
      </c>
      <c r="AE136">
        <v>113</v>
      </c>
      <c r="AF136">
        <v>114</v>
      </c>
      <c r="AG136">
        <v>46</v>
      </c>
      <c r="AH136">
        <v>34</v>
      </c>
      <c r="AI136">
        <v>133</v>
      </c>
      <c r="AJ136">
        <v>146</v>
      </c>
      <c r="AK136" s="1">
        <v>0</v>
      </c>
      <c r="AL136" s="2">
        <f>IF(NOT(ISNUMBER(gepModelClass1(A136:AJ136))),#REF!,gepModelClass1(A136:AJ136))</f>
        <v>0.6289084040980214</v>
      </c>
      <c r="AM136" s="2">
        <f>IF(NOT(ISNUMBER(gepModelClass2(A136:AJ136))),#REF!,gepModelClass2(A136:AJ136))</f>
        <v>4.2353489799845892E-2</v>
      </c>
      <c r="AN136" s="2">
        <f>IF(NOT(ISNUMBER(gepModelClass3(A136:AJ136))),#REF!,gepModelClass3(A136:AJ136))</f>
        <v>6.1798720898369013E-3</v>
      </c>
      <c r="AO136" s="2">
        <f>IF(NOT(ISNUMBER(gepModelClass4(A136:AJ136))),#REF!,gepModelClass4(A136:AJ136))</f>
        <v>3.7948934123189658E-5</v>
      </c>
      <c r="AP136" s="2">
        <f>IF(NOT(ISNUMBER(gepModelClass5(A136:AJ136))),#REF!,gepModelClass5(A136:AJ136))</f>
        <v>0.84670215109528602</v>
      </c>
      <c r="AQ136" s="2">
        <f>IF(NOT(ISNUMBER(gepModelClass6(A136:AJ136))),#REF!,gepModelClass6(A136:AJ136))</f>
        <v>0.25908477217917952</v>
      </c>
      <c r="AR136" s="3" t="str">
        <f t="shared" si="4"/>
        <v>soil_with_vegetation_stubble</v>
      </c>
      <c r="AS136" s="5" t="s">
        <v>42</v>
      </c>
      <c r="AT136">
        <f t="shared" si="5"/>
        <v>1</v>
      </c>
      <c r="AU136" s="3"/>
      <c r="AV136" s="3"/>
      <c r="AW136" s="1"/>
      <c r="AX136" s="4"/>
      <c r="AY136" s="4"/>
    </row>
    <row r="137" spans="1:51" x14ac:dyDescent="0.25">
      <c r="A137">
        <v>67</v>
      </c>
      <c r="B137">
        <v>75</v>
      </c>
      <c r="C137">
        <v>93</v>
      </c>
      <c r="D137">
        <v>80</v>
      </c>
      <c r="E137">
        <v>57</v>
      </c>
      <c r="F137">
        <v>63</v>
      </c>
      <c r="G137">
        <v>97</v>
      </c>
      <c r="H137">
        <v>90</v>
      </c>
      <c r="I137">
        <v>53</v>
      </c>
      <c r="J137">
        <v>49</v>
      </c>
      <c r="K137">
        <v>110</v>
      </c>
      <c r="L137">
        <v>108</v>
      </c>
      <c r="M137">
        <v>50</v>
      </c>
      <c r="N137">
        <v>40</v>
      </c>
      <c r="O137">
        <v>125</v>
      </c>
      <c r="P137">
        <v>128</v>
      </c>
      <c r="Q137">
        <v>47</v>
      </c>
      <c r="R137">
        <v>34</v>
      </c>
      <c r="S137">
        <v>125</v>
      </c>
      <c r="T137">
        <v>135</v>
      </c>
      <c r="U137">
        <v>47</v>
      </c>
      <c r="V137">
        <v>34</v>
      </c>
      <c r="W137">
        <v>131</v>
      </c>
      <c r="X137">
        <v>135</v>
      </c>
      <c r="Y137">
        <v>46</v>
      </c>
      <c r="Z137">
        <v>31</v>
      </c>
      <c r="AA137">
        <v>139</v>
      </c>
      <c r="AB137">
        <v>143</v>
      </c>
      <c r="AC137">
        <v>46</v>
      </c>
      <c r="AD137">
        <v>31</v>
      </c>
      <c r="AE137">
        <v>133</v>
      </c>
      <c r="AF137">
        <v>146</v>
      </c>
      <c r="AG137">
        <v>43</v>
      </c>
      <c r="AH137">
        <v>31</v>
      </c>
      <c r="AI137">
        <v>139</v>
      </c>
      <c r="AJ137">
        <v>146</v>
      </c>
      <c r="AK137" s="1">
        <v>0</v>
      </c>
      <c r="AL137" s="2">
        <f>IF(NOT(ISNUMBER(gepModelClass1(A137:AJ137))),#REF!,gepModelClass1(A137:AJ137))</f>
        <v>0.99999999009309404</v>
      </c>
      <c r="AM137" s="2">
        <f>IF(NOT(ISNUMBER(gepModelClass2(A137:AJ137))),#REF!,gepModelClass2(A137:AJ137))</f>
        <v>7.466323945211652E-4</v>
      </c>
      <c r="AN137" s="2">
        <f>IF(NOT(ISNUMBER(gepModelClass3(A137:AJ137))),#REF!,gepModelClass3(A137:AJ137))</f>
        <v>2.186861763170521E-4</v>
      </c>
      <c r="AO137" s="2">
        <f>IF(NOT(ISNUMBER(gepModelClass4(A137:AJ137))),#REF!,gepModelClass4(A137:AJ137))</f>
        <v>6.2095747243215026E-5</v>
      </c>
      <c r="AP137" s="2">
        <f>IF(NOT(ISNUMBER(gepModelClass5(A137:AJ137))),#REF!,gepModelClass5(A137:AJ137))</f>
        <v>3.7342556898327703E-2</v>
      </c>
      <c r="AQ137" s="2">
        <f>IF(NOT(ISNUMBER(gepModelClass6(A137:AJ137))),#REF!,gepModelClass6(A137:AJ137))</f>
        <v>2.4392823105512693E-5</v>
      </c>
      <c r="AR137" s="3" t="str">
        <f t="shared" si="4"/>
        <v>cotton_crop</v>
      </c>
      <c r="AS137" s="5" t="s">
        <v>42</v>
      </c>
      <c r="AT137">
        <f t="shared" si="5"/>
        <v>0</v>
      </c>
      <c r="AU137" s="3"/>
      <c r="AV137" s="3"/>
      <c r="AW137" s="1"/>
      <c r="AX137" s="4"/>
      <c r="AY137" s="4"/>
    </row>
    <row r="138" spans="1:51" x14ac:dyDescent="0.25">
      <c r="A138">
        <v>57</v>
      </c>
      <c r="B138">
        <v>63</v>
      </c>
      <c r="C138">
        <v>97</v>
      </c>
      <c r="D138">
        <v>90</v>
      </c>
      <c r="E138">
        <v>53</v>
      </c>
      <c r="F138">
        <v>49</v>
      </c>
      <c r="G138">
        <v>110</v>
      </c>
      <c r="H138">
        <v>108</v>
      </c>
      <c r="I138">
        <v>47</v>
      </c>
      <c r="J138">
        <v>40</v>
      </c>
      <c r="K138">
        <v>119</v>
      </c>
      <c r="L138">
        <v>122</v>
      </c>
      <c r="M138">
        <v>47</v>
      </c>
      <c r="N138">
        <v>34</v>
      </c>
      <c r="O138">
        <v>125</v>
      </c>
      <c r="P138">
        <v>135</v>
      </c>
      <c r="Q138">
        <v>47</v>
      </c>
      <c r="R138">
        <v>34</v>
      </c>
      <c r="S138">
        <v>131</v>
      </c>
      <c r="T138">
        <v>135</v>
      </c>
      <c r="U138">
        <v>47</v>
      </c>
      <c r="V138">
        <v>34</v>
      </c>
      <c r="W138">
        <v>125</v>
      </c>
      <c r="X138">
        <v>135</v>
      </c>
      <c r="Y138">
        <v>46</v>
      </c>
      <c r="Z138">
        <v>31</v>
      </c>
      <c r="AA138">
        <v>133</v>
      </c>
      <c r="AB138">
        <v>146</v>
      </c>
      <c r="AC138">
        <v>43</v>
      </c>
      <c r="AD138">
        <v>31</v>
      </c>
      <c r="AE138">
        <v>139</v>
      </c>
      <c r="AF138">
        <v>146</v>
      </c>
      <c r="AG138">
        <v>43</v>
      </c>
      <c r="AH138">
        <v>31</v>
      </c>
      <c r="AI138">
        <v>139</v>
      </c>
      <c r="AJ138">
        <v>143</v>
      </c>
      <c r="AK138" s="1">
        <v>0</v>
      </c>
      <c r="AL138" s="2">
        <f>IF(NOT(ISNUMBER(gepModelClass1(A138:AJ138))),#REF!,gepModelClass1(A138:AJ138))</f>
        <v>0.99999999847511256</v>
      </c>
      <c r="AM138" s="2">
        <f>IF(NOT(ISNUMBER(gepModelClass2(A138:AJ138))),#REF!,gepModelClass2(A138:AJ138))</f>
        <v>7.7018252553417803E-4</v>
      </c>
      <c r="AN138" s="2">
        <f>IF(NOT(ISNUMBER(gepModelClass3(A138:AJ138))),#REF!,gepModelClass3(A138:AJ138))</f>
        <v>6.2977243203377606E-5</v>
      </c>
      <c r="AO138" s="2">
        <f>IF(NOT(ISNUMBER(gepModelClass4(A138:AJ138))),#REF!,gepModelClass4(A138:AJ138))</f>
        <v>5.3060870267494614E-5</v>
      </c>
      <c r="AP138" s="2">
        <f>IF(NOT(ISNUMBER(gepModelClass5(A138:AJ138))),#REF!,gepModelClass5(A138:AJ138))</f>
        <v>1.8176109265815563E-2</v>
      </c>
      <c r="AQ138" s="2">
        <f>IF(NOT(ISNUMBER(gepModelClass6(A138:AJ138))),#REF!,gepModelClass6(A138:AJ138))</f>
        <v>2.1747641960275256E-5</v>
      </c>
      <c r="AR138" s="3" t="str">
        <f t="shared" si="4"/>
        <v>cotton_crop</v>
      </c>
      <c r="AS138" s="5" t="s">
        <v>42</v>
      </c>
      <c r="AT138">
        <f t="shared" si="5"/>
        <v>0</v>
      </c>
      <c r="AU138" s="3"/>
      <c r="AV138" s="3"/>
      <c r="AW138" s="1"/>
      <c r="AX138" s="4"/>
      <c r="AY138" s="4"/>
    </row>
    <row r="139" spans="1:51" x14ac:dyDescent="0.25">
      <c r="A139">
        <v>44</v>
      </c>
      <c r="B139">
        <v>34</v>
      </c>
      <c r="C139">
        <v>124</v>
      </c>
      <c r="D139">
        <v>136</v>
      </c>
      <c r="E139">
        <v>44</v>
      </c>
      <c r="F139">
        <v>34</v>
      </c>
      <c r="G139">
        <v>124</v>
      </c>
      <c r="H139">
        <v>136</v>
      </c>
      <c r="I139">
        <v>42</v>
      </c>
      <c r="J139">
        <v>31</v>
      </c>
      <c r="K139">
        <v>124</v>
      </c>
      <c r="L139">
        <v>133</v>
      </c>
      <c r="M139">
        <v>44</v>
      </c>
      <c r="N139">
        <v>34</v>
      </c>
      <c r="O139">
        <v>120</v>
      </c>
      <c r="P139">
        <v>135</v>
      </c>
      <c r="Q139">
        <v>44</v>
      </c>
      <c r="R139">
        <v>31</v>
      </c>
      <c r="S139">
        <v>120</v>
      </c>
      <c r="T139">
        <v>139</v>
      </c>
      <c r="U139">
        <v>44</v>
      </c>
      <c r="V139">
        <v>34</v>
      </c>
      <c r="W139">
        <v>131</v>
      </c>
      <c r="X139">
        <v>135</v>
      </c>
      <c r="Y139">
        <v>46</v>
      </c>
      <c r="Z139">
        <v>31</v>
      </c>
      <c r="AA139">
        <v>133</v>
      </c>
      <c r="AB139">
        <v>139</v>
      </c>
      <c r="AC139">
        <v>43</v>
      </c>
      <c r="AD139">
        <v>31</v>
      </c>
      <c r="AE139">
        <v>133</v>
      </c>
      <c r="AF139">
        <v>139</v>
      </c>
      <c r="AG139">
        <v>43</v>
      </c>
      <c r="AH139">
        <v>31</v>
      </c>
      <c r="AI139">
        <v>128</v>
      </c>
      <c r="AJ139">
        <v>135</v>
      </c>
      <c r="AK139" s="1">
        <v>0</v>
      </c>
      <c r="AL139" s="2">
        <f>IF(NOT(ISNUMBER(gepModelClass1(A139:AJ139))),#REF!,gepModelClass1(A139:AJ139))</f>
        <v>0.99999999654785166</v>
      </c>
      <c r="AM139" s="2">
        <f>IF(NOT(ISNUMBER(gepModelClass2(A139:AJ139))),#REF!,gepModelClass2(A139:AJ139))</f>
        <v>1.3448954071079847E-3</v>
      </c>
      <c r="AN139" s="2">
        <f>IF(NOT(ISNUMBER(gepModelClass3(A139:AJ139))),#REF!,gepModelClass3(A139:AJ139))</f>
        <v>1.1919851840192506E-5</v>
      </c>
      <c r="AO139" s="2">
        <f>IF(NOT(ISNUMBER(gepModelClass4(A139:AJ139))),#REF!,gepModelClass4(A139:AJ139))</f>
        <v>5.9173860506006366E-5</v>
      </c>
      <c r="AP139" s="2">
        <f>IF(NOT(ISNUMBER(gepModelClass5(A139:AJ139))),#REF!,gepModelClass5(A139:AJ139))</f>
        <v>3.7259267267335718E-3</v>
      </c>
      <c r="AQ139" s="2">
        <f>IF(NOT(ISNUMBER(gepModelClass6(A139:AJ139))),#REF!,gepModelClass6(A139:AJ139))</f>
        <v>4.6779840544864133E-5</v>
      </c>
      <c r="AR139" s="3" t="str">
        <f t="shared" si="4"/>
        <v>cotton_crop</v>
      </c>
      <c r="AS139" s="5" t="s">
        <v>42</v>
      </c>
      <c r="AT139">
        <f t="shared" si="5"/>
        <v>0</v>
      </c>
      <c r="AU139" s="3"/>
      <c r="AV139" s="3"/>
      <c r="AW139" s="1"/>
      <c r="AX139" s="4"/>
      <c r="AY139" s="4"/>
    </row>
    <row r="140" spans="1:51" x14ac:dyDescent="0.25">
      <c r="A140">
        <v>42</v>
      </c>
      <c r="B140">
        <v>31</v>
      </c>
      <c r="C140">
        <v>124</v>
      </c>
      <c r="D140">
        <v>133</v>
      </c>
      <c r="E140">
        <v>44</v>
      </c>
      <c r="F140">
        <v>34</v>
      </c>
      <c r="G140">
        <v>119</v>
      </c>
      <c r="H140">
        <v>133</v>
      </c>
      <c r="I140">
        <v>44</v>
      </c>
      <c r="J140">
        <v>37</v>
      </c>
      <c r="K140">
        <v>119</v>
      </c>
      <c r="L140">
        <v>136</v>
      </c>
      <c r="M140">
        <v>44</v>
      </c>
      <c r="N140">
        <v>34</v>
      </c>
      <c r="O140">
        <v>131</v>
      </c>
      <c r="P140">
        <v>135</v>
      </c>
      <c r="Q140">
        <v>44</v>
      </c>
      <c r="R140">
        <v>31</v>
      </c>
      <c r="S140">
        <v>125</v>
      </c>
      <c r="T140">
        <v>135</v>
      </c>
      <c r="U140">
        <v>47</v>
      </c>
      <c r="V140">
        <v>31</v>
      </c>
      <c r="W140">
        <v>131</v>
      </c>
      <c r="X140">
        <v>139</v>
      </c>
      <c r="Y140">
        <v>43</v>
      </c>
      <c r="Z140">
        <v>31</v>
      </c>
      <c r="AA140">
        <v>128</v>
      </c>
      <c r="AB140">
        <v>135</v>
      </c>
      <c r="AC140">
        <v>43</v>
      </c>
      <c r="AD140">
        <v>31</v>
      </c>
      <c r="AE140">
        <v>128</v>
      </c>
      <c r="AF140">
        <v>135</v>
      </c>
      <c r="AG140">
        <v>46</v>
      </c>
      <c r="AH140">
        <v>34</v>
      </c>
      <c r="AI140">
        <v>133</v>
      </c>
      <c r="AJ140">
        <v>132</v>
      </c>
      <c r="AK140" s="1">
        <v>0</v>
      </c>
      <c r="AL140" s="2">
        <f>IF(NOT(ISNUMBER(gepModelClass1(A140:AJ140))),#REF!,gepModelClass1(A140:AJ140))</f>
        <v>0.99999999255700656</v>
      </c>
      <c r="AM140" s="2">
        <f>IF(NOT(ISNUMBER(gepModelClass2(A140:AJ140))),#REF!,gepModelClass2(A140:AJ140))</f>
        <v>1.0665014406158397E-3</v>
      </c>
      <c r="AN140" s="2">
        <f>IF(NOT(ISNUMBER(gepModelClass3(A140:AJ140))),#REF!,gepModelClass3(A140:AJ140))</f>
        <v>2.0923835210762357E-5</v>
      </c>
      <c r="AO140" s="2">
        <f>IF(NOT(ISNUMBER(gepModelClass4(A140:AJ140))),#REF!,gepModelClass4(A140:AJ140))</f>
        <v>3.9947906155318453E-5</v>
      </c>
      <c r="AP140" s="2">
        <f>IF(NOT(ISNUMBER(gepModelClass5(A140:AJ140))),#REF!,gepModelClass5(A140:AJ140))</f>
        <v>3.9919187043728028E-3</v>
      </c>
      <c r="AQ140" s="2">
        <f>IF(NOT(ISNUMBER(gepModelClass6(A140:AJ140))),#REF!,gepModelClass6(A140:AJ140))</f>
        <v>1.3873612265534166E-5</v>
      </c>
      <c r="AR140" s="3" t="str">
        <f t="shared" si="4"/>
        <v>cotton_crop</v>
      </c>
      <c r="AS140" s="5" t="s">
        <v>42</v>
      </c>
      <c r="AT140">
        <f t="shared" si="5"/>
        <v>0</v>
      </c>
      <c r="AU140" s="3"/>
      <c r="AV140" s="3"/>
      <c r="AW140" s="1"/>
      <c r="AX140" s="4"/>
      <c r="AY140" s="4"/>
    </row>
    <row r="141" spans="1:51" x14ac:dyDescent="0.25">
      <c r="A141">
        <v>44</v>
      </c>
      <c r="B141">
        <v>34</v>
      </c>
      <c r="C141">
        <v>119</v>
      </c>
      <c r="D141">
        <v>133</v>
      </c>
      <c r="E141">
        <v>53</v>
      </c>
      <c r="F141">
        <v>56</v>
      </c>
      <c r="G141">
        <v>105</v>
      </c>
      <c r="H141">
        <v>97</v>
      </c>
      <c r="I141">
        <v>74</v>
      </c>
      <c r="J141">
        <v>92</v>
      </c>
      <c r="K141">
        <v>101</v>
      </c>
      <c r="L141">
        <v>76</v>
      </c>
      <c r="M141">
        <v>41</v>
      </c>
      <c r="N141">
        <v>31</v>
      </c>
      <c r="O141">
        <v>131</v>
      </c>
      <c r="P141">
        <v>139</v>
      </c>
      <c r="Q141">
        <v>44</v>
      </c>
      <c r="R141">
        <v>40</v>
      </c>
      <c r="S141">
        <v>120</v>
      </c>
      <c r="T141">
        <v>120</v>
      </c>
      <c r="U141">
        <v>64</v>
      </c>
      <c r="V141">
        <v>73</v>
      </c>
      <c r="W141">
        <v>106</v>
      </c>
      <c r="X141">
        <v>83</v>
      </c>
      <c r="Y141">
        <v>43</v>
      </c>
      <c r="Z141">
        <v>31</v>
      </c>
      <c r="AA141">
        <v>128</v>
      </c>
      <c r="AB141">
        <v>132</v>
      </c>
      <c r="AC141">
        <v>46</v>
      </c>
      <c r="AD141">
        <v>34</v>
      </c>
      <c r="AE141">
        <v>118</v>
      </c>
      <c r="AF141">
        <v>132</v>
      </c>
      <c r="AG141">
        <v>50</v>
      </c>
      <c r="AH141">
        <v>51</v>
      </c>
      <c r="AI141">
        <v>113</v>
      </c>
      <c r="AJ141">
        <v>103</v>
      </c>
      <c r="AK141" s="1">
        <v>0</v>
      </c>
      <c r="AL141" s="2">
        <f>IF(NOT(ISNUMBER(gepModelClass1(A141:AJ141))),#REF!,gepModelClass1(A141:AJ141))</f>
        <v>0.97448140794492166</v>
      </c>
      <c r="AM141" s="2">
        <f>IF(NOT(ISNUMBER(gepModelClass2(A141:AJ141))),#REF!,gepModelClass2(A141:AJ141))</f>
        <v>1.5757822572192001E-3</v>
      </c>
      <c r="AN141" s="2">
        <f>IF(NOT(ISNUMBER(gepModelClass3(A141:AJ141))),#REF!,gepModelClass3(A141:AJ141))</f>
        <v>1.3317066241777522E-5</v>
      </c>
      <c r="AO141" s="2">
        <f>IF(NOT(ISNUMBER(gepModelClass4(A141:AJ141))),#REF!,gepModelClass4(A141:AJ141))</f>
        <v>9.7443697581669643E-5</v>
      </c>
      <c r="AP141" s="2">
        <f>IF(NOT(ISNUMBER(gepModelClass5(A141:AJ141))),#REF!,gepModelClass5(A141:AJ141))</f>
        <v>4.55344720063817E-2</v>
      </c>
      <c r="AQ141" s="2">
        <f>IF(NOT(ISNUMBER(gepModelClass6(A141:AJ141))),#REF!,gepModelClass6(A141:AJ141))</f>
        <v>4.4633670268158645E-4</v>
      </c>
      <c r="AR141" s="3" t="str">
        <f t="shared" si="4"/>
        <v>cotton_crop</v>
      </c>
      <c r="AS141" s="5" t="s">
        <v>42</v>
      </c>
      <c r="AT141">
        <f t="shared" si="5"/>
        <v>0</v>
      </c>
      <c r="AU141" s="3"/>
      <c r="AV141" s="3"/>
      <c r="AW141" s="1"/>
      <c r="AX141" s="4"/>
      <c r="AY141" s="4"/>
    </row>
    <row r="142" spans="1:51" x14ac:dyDescent="0.25">
      <c r="A142">
        <v>82</v>
      </c>
      <c r="B142">
        <v>97</v>
      </c>
      <c r="C142">
        <v>105</v>
      </c>
      <c r="D142">
        <v>83</v>
      </c>
      <c r="E142">
        <v>93</v>
      </c>
      <c r="F142">
        <v>106</v>
      </c>
      <c r="G142">
        <v>114</v>
      </c>
      <c r="H142">
        <v>90</v>
      </c>
      <c r="I142">
        <v>93</v>
      </c>
      <c r="J142">
        <v>115</v>
      </c>
      <c r="K142">
        <v>114</v>
      </c>
      <c r="L142">
        <v>90</v>
      </c>
      <c r="M142">
        <v>84</v>
      </c>
      <c r="N142">
        <v>111</v>
      </c>
      <c r="O142">
        <v>106</v>
      </c>
      <c r="P142">
        <v>87</v>
      </c>
      <c r="Q142">
        <v>84</v>
      </c>
      <c r="R142">
        <v>106</v>
      </c>
      <c r="S142">
        <v>111</v>
      </c>
      <c r="T142">
        <v>87</v>
      </c>
      <c r="U142">
        <v>92</v>
      </c>
      <c r="V142">
        <v>106</v>
      </c>
      <c r="W142">
        <v>111</v>
      </c>
      <c r="X142">
        <v>87</v>
      </c>
      <c r="Y142">
        <v>88</v>
      </c>
      <c r="Z142">
        <v>107</v>
      </c>
      <c r="AA142">
        <v>108</v>
      </c>
      <c r="AB142">
        <v>88</v>
      </c>
      <c r="AC142">
        <v>88</v>
      </c>
      <c r="AD142">
        <v>107</v>
      </c>
      <c r="AE142">
        <v>113</v>
      </c>
      <c r="AF142">
        <v>85</v>
      </c>
      <c r="AG142">
        <v>88</v>
      </c>
      <c r="AH142">
        <v>107</v>
      </c>
      <c r="AI142">
        <v>113</v>
      </c>
      <c r="AJ142">
        <v>88</v>
      </c>
      <c r="AK142" s="1">
        <v>0</v>
      </c>
      <c r="AL142" s="2">
        <f>IF(NOT(ISNUMBER(gepModelClass1(A142:AJ142))),#REF!,gepModelClass1(A142:AJ142))</f>
        <v>7.7683473680938916E-6</v>
      </c>
      <c r="AM142" s="2">
        <f>IF(NOT(ISNUMBER(gepModelClass2(A142:AJ142))),#REF!,gepModelClass2(A142:AJ142))</f>
        <v>7.4712779161134005E-3</v>
      </c>
      <c r="AN142" s="2">
        <f>IF(NOT(ISNUMBER(gepModelClass3(A142:AJ142))),#REF!,gepModelClass3(A142:AJ142))</f>
        <v>0.99439278560173583</v>
      </c>
      <c r="AO142" s="2">
        <f>IF(NOT(ISNUMBER(gepModelClass4(A142:AJ142))),#REF!,gepModelClass4(A142:AJ142))</f>
        <v>6.3243779645330803E-5</v>
      </c>
      <c r="AP142" s="2">
        <f>IF(NOT(ISNUMBER(gepModelClass5(A142:AJ142))),#REF!,gepModelClass5(A142:AJ142))</f>
        <v>1.4420871342236038E-2</v>
      </c>
      <c r="AQ142" s="2">
        <f>IF(NOT(ISNUMBER(gepModelClass6(A142:AJ142))),#REF!,gepModelClass6(A142:AJ142))</f>
        <v>0.12831107957707813</v>
      </c>
      <c r="AR142" s="3" t="str">
        <f t="shared" si="4"/>
        <v>grey_soil</v>
      </c>
      <c r="AS142" s="5" t="s">
        <v>38</v>
      </c>
      <c r="AT142">
        <f t="shared" si="5"/>
        <v>0</v>
      </c>
      <c r="AU142" s="3"/>
      <c r="AV142" s="3"/>
      <c r="AW142" s="1"/>
      <c r="AX142" s="4"/>
      <c r="AY142" s="4"/>
    </row>
    <row r="143" spans="1:51" x14ac:dyDescent="0.25">
      <c r="A143">
        <v>89</v>
      </c>
      <c r="B143">
        <v>106</v>
      </c>
      <c r="C143">
        <v>110</v>
      </c>
      <c r="D143">
        <v>87</v>
      </c>
      <c r="E143">
        <v>89</v>
      </c>
      <c r="F143">
        <v>102</v>
      </c>
      <c r="G143">
        <v>110</v>
      </c>
      <c r="H143">
        <v>87</v>
      </c>
      <c r="I143">
        <v>93</v>
      </c>
      <c r="J143">
        <v>106</v>
      </c>
      <c r="K143">
        <v>114</v>
      </c>
      <c r="L143">
        <v>90</v>
      </c>
      <c r="M143">
        <v>88</v>
      </c>
      <c r="N143">
        <v>111</v>
      </c>
      <c r="O143">
        <v>115</v>
      </c>
      <c r="P143">
        <v>83</v>
      </c>
      <c r="Q143">
        <v>92</v>
      </c>
      <c r="R143">
        <v>111</v>
      </c>
      <c r="S143">
        <v>115</v>
      </c>
      <c r="T143">
        <v>91</v>
      </c>
      <c r="U143">
        <v>88</v>
      </c>
      <c r="V143">
        <v>111</v>
      </c>
      <c r="W143">
        <v>111</v>
      </c>
      <c r="X143">
        <v>87</v>
      </c>
      <c r="Y143">
        <v>88</v>
      </c>
      <c r="Z143">
        <v>107</v>
      </c>
      <c r="AA143">
        <v>113</v>
      </c>
      <c r="AB143">
        <v>88</v>
      </c>
      <c r="AC143">
        <v>88</v>
      </c>
      <c r="AD143">
        <v>107</v>
      </c>
      <c r="AE143">
        <v>113</v>
      </c>
      <c r="AF143">
        <v>88</v>
      </c>
      <c r="AG143">
        <v>88</v>
      </c>
      <c r="AH143">
        <v>107</v>
      </c>
      <c r="AI143">
        <v>118</v>
      </c>
      <c r="AJ143">
        <v>88</v>
      </c>
      <c r="AK143" s="1">
        <v>0</v>
      </c>
      <c r="AL143" s="2">
        <f>IF(NOT(ISNUMBER(gepModelClass1(A143:AJ143))),#REF!,gepModelClass1(A143:AJ143))</f>
        <v>5.4124600632753229E-6</v>
      </c>
      <c r="AM143" s="2">
        <f>IF(NOT(ISNUMBER(gepModelClass2(A143:AJ143))),#REF!,gepModelClass2(A143:AJ143))</f>
        <v>3.2709571631616308E-2</v>
      </c>
      <c r="AN143" s="2">
        <f>IF(NOT(ISNUMBER(gepModelClass3(A143:AJ143))),#REF!,gepModelClass3(A143:AJ143))</f>
        <v>0.99897681924958803</v>
      </c>
      <c r="AO143" s="2">
        <f>IF(NOT(ISNUMBER(gepModelClass4(A143:AJ143))),#REF!,gepModelClass4(A143:AJ143))</f>
        <v>1.3681860580465503E-4</v>
      </c>
      <c r="AP143" s="2">
        <f>IF(NOT(ISNUMBER(gepModelClass5(A143:AJ143))),#REF!,gepModelClass5(A143:AJ143))</f>
        <v>1.0661071126170551E-2</v>
      </c>
      <c r="AQ143" s="2">
        <f>IF(NOT(ISNUMBER(gepModelClass6(A143:AJ143))),#REF!,gepModelClass6(A143:AJ143))</f>
        <v>5.4783878311926116E-3</v>
      </c>
      <c r="AR143" s="3" t="str">
        <f t="shared" si="4"/>
        <v>grey_soil</v>
      </c>
      <c r="AS143" s="5" t="s">
        <v>38</v>
      </c>
      <c r="AT143">
        <f t="shared" si="5"/>
        <v>0</v>
      </c>
      <c r="AU143" s="3"/>
      <c r="AV143" s="3"/>
      <c r="AW143" s="1"/>
      <c r="AX143" s="4"/>
      <c r="AY143" s="4"/>
    </row>
    <row r="144" spans="1:51" x14ac:dyDescent="0.25">
      <c r="A144">
        <v>93</v>
      </c>
      <c r="B144">
        <v>106</v>
      </c>
      <c r="C144">
        <v>114</v>
      </c>
      <c r="D144">
        <v>87</v>
      </c>
      <c r="E144">
        <v>89</v>
      </c>
      <c r="F144">
        <v>111</v>
      </c>
      <c r="G144">
        <v>110</v>
      </c>
      <c r="H144">
        <v>87</v>
      </c>
      <c r="I144">
        <v>85</v>
      </c>
      <c r="J144">
        <v>106</v>
      </c>
      <c r="K144">
        <v>110</v>
      </c>
      <c r="L144">
        <v>87</v>
      </c>
      <c r="M144">
        <v>88</v>
      </c>
      <c r="N144">
        <v>106</v>
      </c>
      <c r="O144">
        <v>111</v>
      </c>
      <c r="P144">
        <v>87</v>
      </c>
      <c r="Q144">
        <v>84</v>
      </c>
      <c r="R144">
        <v>102</v>
      </c>
      <c r="S144">
        <v>115</v>
      </c>
      <c r="T144">
        <v>87</v>
      </c>
      <c r="U144">
        <v>84</v>
      </c>
      <c r="V144">
        <v>106</v>
      </c>
      <c r="W144">
        <v>115</v>
      </c>
      <c r="X144">
        <v>91</v>
      </c>
      <c r="Y144">
        <v>88</v>
      </c>
      <c r="Z144">
        <v>107</v>
      </c>
      <c r="AA144">
        <v>108</v>
      </c>
      <c r="AB144">
        <v>85</v>
      </c>
      <c r="AC144">
        <v>88</v>
      </c>
      <c r="AD144">
        <v>107</v>
      </c>
      <c r="AE144">
        <v>104</v>
      </c>
      <c r="AF144">
        <v>88</v>
      </c>
      <c r="AG144">
        <v>88</v>
      </c>
      <c r="AH144">
        <v>107</v>
      </c>
      <c r="AI144">
        <v>108</v>
      </c>
      <c r="AJ144">
        <v>85</v>
      </c>
      <c r="AK144" s="1">
        <v>0</v>
      </c>
      <c r="AL144" s="2">
        <f>IF(NOT(ISNUMBER(gepModelClass1(A144:AJ144))),#REF!,gepModelClass1(A144:AJ144))</f>
        <v>5.5071506455315996E-6</v>
      </c>
      <c r="AM144" s="2">
        <f>IF(NOT(ISNUMBER(gepModelClass2(A144:AJ144))),#REF!,gepModelClass2(A144:AJ144))</f>
        <v>8.6036643579701366E-3</v>
      </c>
      <c r="AN144" s="2">
        <f>IF(NOT(ISNUMBER(gepModelClass3(A144:AJ144))),#REF!,gepModelClass3(A144:AJ144))</f>
        <v>0.99791307707506449</v>
      </c>
      <c r="AO144" s="2">
        <f>IF(NOT(ISNUMBER(gepModelClass4(A144:AJ144))),#REF!,gepModelClass4(A144:AJ144))</f>
        <v>1.396982034479351E-4</v>
      </c>
      <c r="AP144" s="2">
        <f>IF(NOT(ISNUMBER(gepModelClass5(A144:AJ144))),#REF!,gepModelClass5(A144:AJ144))</f>
        <v>8.5814997449292513E-3</v>
      </c>
      <c r="AQ144" s="2">
        <f>IF(NOT(ISNUMBER(gepModelClass6(A144:AJ144))),#REF!,gepModelClass6(A144:AJ144))</f>
        <v>1.7881533816948146E-2</v>
      </c>
      <c r="AR144" s="3" t="str">
        <f t="shared" si="4"/>
        <v>grey_soil</v>
      </c>
      <c r="AS144" s="5" t="s">
        <v>38</v>
      </c>
      <c r="AT144">
        <f t="shared" si="5"/>
        <v>0</v>
      </c>
      <c r="AU144" s="3"/>
      <c r="AV144" s="3"/>
      <c r="AW144" s="1"/>
      <c r="AX144" s="4"/>
      <c r="AY144" s="4"/>
    </row>
    <row r="145" spans="1:51" x14ac:dyDescent="0.25">
      <c r="A145">
        <v>93</v>
      </c>
      <c r="B145">
        <v>106</v>
      </c>
      <c r="C145">
        <v>105</v>
      </c>
      <c r="D145">
        <v>90</v>
      </c>
      <c r="E145">
        <v>89</v>
      </c>
      <c r="F145">
        <v>111</v>
      </c>
      <c r="G145">
        <v>110</v>
      </c>
      <c r="H145">
        <v>83</v>
      </c>
      <c r="I145">
        <v>89</v>
      </c>
      <c r="J145">
        <v>111</v>
      </c>
      <c r="K145">
        <v>114</v>
      </c>
      <c r="L145">
        <v>87</v>
      </c>
      <c r="M145">
        <v>88</v>
      </c>
      <c r="N145">
        <v>111</v>
      </c>
      <c r="O145">
        <v>111</v>
      </c>
      <c r="P145">
        <v>87</v>
      </c>
      <c r="Q145">
        <v>92</v>
      </c>
      <c r="R145">
        <v>111</v>
      </c>
      <c r="S145">
        <v>115</v>
      </c>
      <c r="T145">
        <v>91</v>
      </c>
      <c r="U145">
        <v>92</v>
      </c>
      <c r="V145">
        <v>111</v>
      </c>
      <c r="W145">
        <v>115</v>
      </c>
      <c r="X145">
        <v>91</v>
      </c>
      <c r="Y145">
        <v>84</v>
      </c>
      <c r="Z145">
        <v>107</v>
      </c>
      <c r="AA145">
        <v>113</v>
      </c>
      <c r="AB145">
        <v>88</v>
      </c>
      <c r="AC145">
        <v>88</v>
      </c>
      <c r="AD145">
        <v>107</v>
      </c>
      <c r="AE145">
        <v>118</v>
      </c>
      <c r="AF145">
        <v>92</v>
      </c>
      <c r="AG145">
        <v>88</v>
      </c>
      <c r="AH145">
        <v>107</v>
      </c>
      <c r="AI145">
        <v>113</v>
      </c>
      <c r="AJ145">
        <v>88</v>
      </c>
      <c r="AK145" s="1">
        <v>0</v>
      </c>
      <c r="AL145" s="2">
        <f>IF(NOT(ISNUMBER(gepModelClass1(A145:AJ145))),#REF!,gepModelClass1(A145:AJ145))</f>
        <v>3.759305151257406E-6</v>
      </c>
      <c r="AM145" s="2">
        <f>IF(NOT(ISNUMBER(gepModelClass2(A145:AJ145))),#REF!,gepModelClass2(A145:AJ145))</f>
        <v>3.2709571631616308E-2</v>
      </c>
      <c r="AN145" s="2">
        <f>IF(NOT(ISNUMBER(gepModelClass3(A145:AJ145))),#REF!,gepModelClass3(A145:AJ145))</f>
        <v>0.99949155967757486</v>
      </c>
      <c r="AO145" s="2">
        <f>IF(NOT(ISNUMBER(gepModelClass4(A145:AJ145))),#REF!,gepModelClass4(A145:AJ145))</f>
        <v>1.3299630618948967E-4</v>
      </c>
      <c r="AP145" s="2">
        <f>IF(NOT(ISNUMBER(gepModelClass5(A145:AJ145))),#REF!,gepModelClass5(A145:AJ145))</f>
        <v>9.6218367047415272E-3</v>
      </c>
      <c r="AQ145" s="2">
        <f>IF(NOT(ISNUMBER(gepModelClass6(A145:AJ145))),#REF!,gepModelClass6(A145:AJ145))</f>
        <v>2.178892926830547E-2</v>
      </c>
      <c r="AR145" s="3" t="str">
        <f t="shared" si="4"/>
        <v>grey_soil</v>
      </c>
      <c r="AS145" s="5" t="s">
        <v>38</v>
      </c>
      <c r="AT145">
        <f t="shared" si="5"/>
        <v>0</v>
      </c>
      <c r="AU145" s="3"/>
      <c r="AV145" s="3"/>
      <c r="AW145" s="1"/>
      <c r="AX145" s="4"/>
      <c r="AY145" s="4"/>
    </row>
    <row r="146" spans="1:51" x14ac:dyDescent="0.25">
      <c r="A146">
        <v>89</v>
      </c>
      <c r="B146">
        <v>111</v>
      </c>
      <c r="C146">
        <v>114</v>
      </c>
      <c r="D146">
        <v>87</v>
      </c>
      <c r="E146">
        <v>89</v>
      </c>
      <c r="F146">
        <v>111</v>
      </c>
      <c r="G146">
        <v>110</v>
      </c>
      <c r="H146">
        <v>87</v>
      </c>
      <c r="I146">
        <v>89</v>
      </c>
      <c r="J146">
        <v>106</v>
      </c>
      <c r="K146">
        <v>110</v>
      </c>
      <c r="L146">
        <v>87</v>
      </c>
      <c r="M146">
        <v>92</v>
      </c>
      <c r="N146">
        <v>111</v>
      </c>
      <c r="O146">
        <v>115</v>
      </c>
      <c r="P146">
        <v>91</v>
      </c>
      <c r="Q146">
        <v>88</v>
      </c>
      <c r="R146">
        <v>106</v>
      </c>
      <c r="S146">
        <v>115</v>
      </c>
      <c r="T146">
        <v>91</v>
      </c>
      <c r="U146">
        <v>88</v>
      </c>
      <c r="V146">
        <v>115</v>
      </c>
      <c r="W146">
        <v>115</v>
      </c>
      <c r="X146">
        <v>91</v>
      </c>
      <c r="Y146">
        <v>88</v>
      </c>
      <c r="Z146">
        <v>107</v>
      </c>
      <c r="AA146">
        <v>113</v>
      </c>
      <c r="AB146">
        <v>88</v>
      </c>
      <c r="AC146">
        <v>88</v>
      </c>
      <c r="AD146">
        <v>107</v>
      </c>
      <c r="AE146">
        <v>113</v>
      </c>
      <c r="AF146">
        <v>88</v>
      </c>
      <c r="AG146">
        <v>88</v>
      </c>
      <c r="AH146">
        <v>107</v>
      </c>
      <c r="AI146">
        <v>108</v>
      </c>
      <c r="AJ146">
        <v>88</v>
      </c>
      <c r="AK146" s="1">
        <v>0</v>
      </c>
      <c r="AL146" s="2">
        <f>IF(NOT(ISNUMBER(gepModelClass1(A146:AJ146))),#REF!,gepModelClass1(A146:AJ146))</f>
        <v>4.1275661891529065E-6</v>
      </c>
      <c r="AM146" s="2">
        <f>IF(NOT(ISNUMBER(gepModelClass2(A146:AJ146))),#REF!,gepModelClass2(A146:AJ146))</f>
        <v>3.2129332754030168E-2</v>
      </c>
      <c r="AN146" s="2">
        <f>IF(NOT(ISNUMBER(gepModelClass3(A146:AJ146))),#REF!,gepModelClass3(A146:AJ146))</f>
        <v>0.99878179717595728</v>
      </c>
      <c r="AO146" s="2">
        <f>IF(NOT(ISNUMBER(gepModelClass4(A146:AJ146))),#REF!,gepModelClass4(A146:AJ146))</f>
        <v>3.5036340198199806E-4</v>
      </c>
      <c r="AP146" s="2">
        <f>IF(NOT(ISNUMBER(gepModelClass5(A146:AJ146))),#REF!,gepModelClass5(A146:AJ146))</f>
        <v>8.1806174734610979E-3</v>
      </c>
      <c r="AQ146" s="2">
        <f>IF(NOT(ISNUMBER(gepModelClass6(A146:AJ146))),#REF!,gepModelClass6(A146:AJ146))</f>
        <v>6.5827287775862813E-3</v>
      </c>
      <c r="AR146" s="3" t="str">
        <f t="shared" si="4"/>
        <v>grey_soil</v>
      </c>
      <c r="AS146" s="5" t="s">
        <v>38</v>
      </c>
      <c r="AT146">
        <f t="shared" si="5"/>
        <v>0</v>
      </c>
      <c r="AU146" s="3"/>
      <c r="AV146" s="3"/>
      <c r="AW146" s="1"/>
      <c r="AX146" s="4"/>
      <c r="AY146" s="4"/>
    </row>
    <row r="147" spans="1:51" x14ac:dyDescent="0.25">
      <c r="A147">
        <v>89</v>
      </c>
      <c r="B147">
        <v>111</v>
      </c>
      <c r="C147">
        <v>110</v>
      </c>
      <c r="D147">
        <v>87</v>
      </c>
      <c r="E147">
        <v>89</v>
      </c>
      <c r="F147">
        <v>106</v>
      </c>
      <c r="G147">
        <v>110</v>
      </c>
      <c r="H147">
        <v>87</v>
      </c>
      <c r="I147">
        <v>89</v>
      </c>
      <c r="J147">
        <v>106</v>
      </c>
      <c r="K147">
        <v>114</v>
      </c>
      <c r="L147">
        <v>90</v>
      </c>
      <c r="M147">
        <v>88</v>
      </c>
      <c r="N147">
        <v>106</v>
      </c>
      <c r="O147">
        <v>115</v>
      </c>
      <c r="P147">
        <v>91</v>
      </c>
      <c r="Q147">
        <v>88</v>
      </c>
      <c r="R147">
        <v>115</v>
      </c>
      <c r="S147">
        <v>115</v>
      </c>
      <c r="T147">
        <v>91</v>
      </c>
      <c r="U147">
        <v>92</v>
      </c>
      <c r="V147">
        <v>115</v>
      </c>
      <c r="W147">
        <v>120</v>
      </c>
      <c r="X147">
        <v>94</v>
      </c>
      <c r="Y147">
        <v>88</v>
      </c>
      <c r="Z147">
        <v>107</v>
      </c>
      <c r="AA147">
        <v>113</v>
      </c>
      <c r="AB147">
        <v>88</v>
      </c>
      <c r="AC147">
        <v>88</v>
      </c>
      <c r="AD147">
        <v>107</v>
      </c>
      <c r="AE147">
        <v>108</v>
      </c>
      <c r="AF147">
        <v>88</v>
      </c>
      <c r="AG147">
        <v>88</v>
      </c>
      <c r="AH147">
        <v>107</v>
      </c>
      <c r="AI147">
        <v>113</v>
      </c>
      <c r="AJ147">
        <v>92</v>
      </c>
      <c r="AK147" s="1">
        <v>0</v>
      </c>
      <c r="AL147" s="2">
        <f>IF(NOT(ISNUMBER(gepModelClass1(A147:AJ147))),#REF!,gepModelClass1(A147:AJ147))</f>
        <v>9.2613590997147738E-6</v>
      </c>
      <c r="AM147" s="2">
        <f>IF(NOT(ISNUMBER(gepModelClass2(A147:AJ147))),#REF!,gepModelClass2(A147:AJ147))</f>
        <v>3.2508329160519267E-2</v>
      </c>
      <c r="AN147" s="2">
        <f>IF(NOT(ISNUMBER(gepModelClass3(A147:AJ147))),#REF!,gepModelClass3(A147:AJ147))</f>
        <v>0.99919442354314081</v>
      </c>
      <c r="AO147" s="2">
        <f>IF(NOT(ISNUMBER(gepModelClass4(A147:AJ147))),#REF!,gepModelClass4(A147:AJ147))</f>
        <v>1.779406914350404E-4</v>
      </c>
      <c r="AP147" s="2">
        <f>IF(NOT(ISNUMBER(gepModelClass5(A147:AJ147))),#REF!,gepModelClass5(A147:AJ147))</f>
        <v>9.6592519987452503E-3</v>
      </c>
      <c r="AQ147" s="2">
        <f>IF(NOT(ISNUMBER(gepModelClass6(A147:AJ147))),#REF!,gepModelClass6(A147:AJ147))</f>
        <v>1.9545020808057903E-3</v>
      </c>
      <c r="AR147" s="3" t="str">
        <f t="shared" si="4"/>
        <v>grey_soil</v>
      </c>
      <c r="AS147" s="5" t="s">
        <v>38</v>
      </c>
      <c r="AT147">
        <f t="shared" si="5"/>
        <v>0</v>
      </c>
      <c r="AU147" s="3"/>
      <c r="AV147" s="3"/>
      <c r="AW147" s="1"/>
      <c r="AX147" s="4"/>
      <c r="AY147" s="4"/>
    </row>
    <row r="148" spans="1:51" x14ac:dyDescent="0.25">
      <c r="A148">
        <v>85</v>
      </c>
      <c r="B148">
        <v>102</v>
      </c>
      <c r="C148">
        <v>110</v>
      </c>
      <c r="D148">
        <v>87</v>
      </c>
      <c r="E148">
        <v>85</v>
      </c>
      <c r="F148">
        <v>106</v>
      </c>
      <c r="G148">
        <v>114</v>
      </c>
      <c r="H148">
        <v>87</v>
      </c>
      <c r="I148">
        <v>89</v>
      </c>
      <c r="J148">
        <v>97</v>
      </c>
      <c r="K148">
        <v>105</v>
      </c>
      <c r="L148">
        <v>83</v>
      </c>
      <c r="M148">
        <v>92</v>
      </c>
      <c r="N148">
        <v>106</v>
      </c>
      <c r="O148">
        <v>111</v>
      </c>
      <c r="P148">
        <v>87</v>
      </c>
      <c r="Q148">
        <v>92</v>
      </c>
      <c r="R148">
        <v>106</v>
      </c>
      <c r="S148">
        <v>111</v>
      </c>
      <c r="T148">
        <v>87</v>
      </c>
      <c r="U148">
        <v>88</v>
      </c>
      <c r="V148">
        <v>102</v>
      </c>
      <c r="W148">
        <v>106</v>
      </c>
      <c r="X148">
        <v>83</v>
      </c>
      <c r="Y148">
        <v>84</v>
      </c>
      <c r="Z148">
        <v>103</v>
      </c>
      <c r="AA148">
        <v>113</v>
      </c>
      <c r="AB148">
        <v>88</v>
      </c>
      <c r="AC148">
        <v>88</v>
      </c>
      <c r="AD148">
        <v>107</v>
      </c>
      <c r="AE148">
        <v>113</v>
      </c>
      <c r="AF148">
        <v>85</v>
      </c>
      <c r="AG148">
        <v>88</v>
      </c>
      <c r="AH148">
        <v>103</v>
      </c>
      <c r="AI148">
        <v>108</v>
      </c>
      <c r="AJ148">
        <v>85</v>
      </c>
      <c r="AK148" s="1">
        <v>0</v>
      </c>
      <c r="AL148" s="2">
        <f>IF(NOT(ISNUMBER(gepModelClass1(A148:AJ148))),#REF!,gepModelClass1(A148:AJ148))</f>
        <v>5.9295844870607061E-6</v>
      </c>
      <c r="AM148" s="2">
        <f>IF(NOT(ISNUMBER(gepModelClass2(A148:AJ148))),#REF!,gepModelClass2(A148:AJ148))</f>
        <v>3.5025780803614334E-2</v>
      </c>
      <c r="AN148" s="2">
        <f>IF(NOT(ISNUMBER(gepModelClass3(A148:AJ148))),#REF!,gepModelClass3(A148:AJ148))</f>
        <v>0.9956919100011683</v>
      </c>
      <c r="AO148" s="2">
        <f>IF(NOT(ISNUMBER(gepModelClass4(A148:AJ148))),#REF!,gepModelClass4(A148:AJ148))</f>
        <v>6.8254635026109009E-5</v>
      </c>
      <c r="AP148" s="2">
        <f>IF(NOT(ISNUMBER(gepModelClass5(A148:AJ148))),#REF!,gepModelClass5(A148:AJ148))</f>
        <v>1.2966898778135625E-2</v>
      </c>
      <c r="AQ148" s="2">
        <f>IF(NOT(ISNUMBER(gepModelClass6(A148:AJ148))),#REF!,gepModelClass6(A148:AJ148))</f>
        <v>4.7050430530867902E-2</v>
      </c>
      <c r="AR148" s="3" t="str">
        <f t="shared" si="4"/>
        <v>grey_soil</v>
      </c>
      <c r="AS148" s="5" t="s">
        <v>38</v>
      </c>
      <c r="AT148">
        <f t="shared" si="5"/>
        <v>0</v>
      </c>
      <c r="AU148" s="3"/>
      <c r="AV148" s="3"/>
      <c r="AW148" s="1"/>
      <c r="AX148" s="4"/>
      <c r="AY148" s="4"/>
    </row>
    <row r="149" spans="1:51" x14ac:dyDescent="0.25">
      <c r="A149">
        <v>85</v>
      </c>
      <c r="B149">
        <v>102</v>
      </c>
      <c r="C149">
        <v>101</v>
      </c>
      <c r="D149">
        <v>80</v>
      </c>
      <c r="E149">
        <v>85</v>
      </c>
      <c r="F149">
        <v>97</v>
      </c>
      <c r="G149">
        <v>101</v>
      </c>
      <c r="H149">
        <v>83</v>
      </c>
      <c r="I149">
        <v>85</v>
      </c>
      <c r="J149">
        <v>102</v>
      </c>
      <c r="K149">
        <v>110</v>
      </c>
      <c r="L149">
        <v>83</v>
      </c>
      <c r="M149">
        <v>88</v>
      </c>
      <c r="N149">
        <v>106</v>
      </c>
      <c r="O149">
        <v>115</v>
      </c>
      <c r="P149">
        <v>87</v>
      </c>
      <c r="Q149">
        <v>84</v>
      </c>
      <c r="R149">
        <v>111</v>
      </c>
      <c r="S149">
        <v>115</v>
      </c>
      <c r="T149">
        <v>87</v>
      </c>
      <c r="U149">
        <v>84</v>
      </c>
      <c r="V149">
        <v>102</v>
      </c>
      <c r="W149">
        <v>115</v>
      </c>
      <c r="X149">
        <v>91</v>
      </c>
      <c r="Y149">
        <v>88</v>
      </c>
      <c r="Z149">
        <v>103</v>
      </c>
      <c r="AA149">
        <v>113</v>
      </c>
      <c r="AB149">
        <v>92</v>
      </c>
      <c r="AC149">
        <v>84</v>
      </c>
      <c r="AD149">
        <v>107</v>
      </c>
      <c r="AE149">
        <v>113</v>
      </c>
      <c r="AF149">
        <v>88</v>
      </c>
      <c r="AG149">
        <v>88</v>
      </c>
      <c r="AH149">
        <v>112</v>
      </c>
      <c r="AI149">
        <v>113</v>
      </c>
      <c r="AJ149">
        <v>92</v>
      </c>
      <c r="AK149" s="1">
        <v>0</v>
      </c>
      <c r="AL149" s="2">
        <f>IF(NOT(ISNUMBER(gepModelClass1(A149:AJ149))),#REF!,gepModelClass1(A149:AJ149))</f>
        <v>1.7007478897934582E-5</v>
      </c>
      <c r="AM149" s="2">
        <f>IF(NOT(ISNUMBER(gepModelClass2(A149:AJ149))),#REF!,gepModelClass2(A149:AJ149))</f>
        <v>8.5386122566964394E-3</v>
      </c>
      <c r="AN149" s="2">
        <f>IF(NOT(ISNUMBER(gepModelClass3(A149:AJ149))),#REF!,gepModelClass3(A149:AJ149))</f>
        <v>0.99069887005133017</v>
      </c>
      <c r="AO149" s="2">
        <f>IF(NOT(ISNUMBER(gepModelClass4(A149:AJ149))),#REF!,gepModelClass4(A149:AJ149))</f>
        <v>1.3025279147291523E-4</v>
      </c>
      <c r="AP149" s="2">
        <f>IF(NOT(ISNUMBER(gepModelClass5(A149:AJ149))),#REF!,gepModelClass5(A149:AJ149))</f>
        <v>1.0469107067492761E-2</v>
      </c>
      <c r="AQ149" s="2">
        <f>IF(NOT(ISNUMBER(gepModelClass6(A149:AJ149))),#REF!,gepModelClass6(A149:AJ149))</f>
        <v>4.8673904002116035E-3</v>
      </c>
      <c r="AR149" s="3" t="str">
        <f t="shared" si="4"/>
        <v>grey_soil</v>
      </c>
      <c r="AS149" s="5" t="s">
        <v>38</v>
      </c>
      <c r="AT149">
        <f t="shared" si="5"/>
        <v>0</v>
      </c>
      <c r="AU149" s="3"/>
      <c r="AV149" s="3"/>
      <c r="AW149" s="1"/>
      <c r="AX149" s="4"/>
      <c r="AY149" s="4"/>
    </row>
    <row r="150" spans="1:51" x14ac:dyDescent="0.25">
      <c r="A150">
        <v>85</v>
      </c>
      <c r="B150">
        <v>111</v>
      </c>
      <c r="C150">
        <v>114</v>
      </c>
      <c r="D150">
        <v>87</v>
      </c>
      <c r="E150">
        <v>89</v>
      </c>
      <c r="F150">
        <v>106</v>
      </c>
      <c r="G150">
        <v>114</v>
      </c>
      <c r="H150">
        <v>87</v>
      </c>
      <c r="I150">
        <v>89</v>
      </c>
      <c r="J150">
        <v>106</v>
      </c>
      <c r="K150">
        <v>105</v>
      </c>
      <c r="L150">
        <v>87</v>
      </c>
      <c r="M150">
        <v>88</v>
      </c>
      <c r="N150">
        <v>111</v>
      </c>
      <c r="O150">
        <v>120</v>
      </c>
      <c r="P150">
        <v>94</v>
      </c>
      <c r="Q150">
        <v>88</v>
      </c>
      <c r="R150">
        <v>111</v>
      </c>
      <c r="S150">
        <v>120</v>
      </c>
      <c r="T150">
        <v>91</v>
      </c>
      <c r="U150">
        <v>88</v>
      </c>
      <c r="V150">
        <v>106</v>
      </c>
      <c r="W150">
        <v>111</v>
      </c>
      <c r="X150">
        <v>91</v>
      </c>
      <c r="Y150">
        <v>92</v>
      </c>
      <c r="Z150">
        <v>112</v>
      </c>
      <c r="AA150">
        <v>118</v>
      </c>
      <c r="AB150">
        <v>92</v>
      </c>
      <c r="AC150">
        <v>88</v>
      </c>
      <c r="AD150">
        <v>103</v>
      </c>
      <c r="AE150">
        <v>113</v>
      </c>
      <c r="AF150">
        <v>85</v>
      </c>
      <c r="AG150">
        <v>88</v>
      </c>
      <c r="AH150">
        <v>103</v>
      </c>
      <c r="AI150">
        <v>108</v>
      </c>
      <c r="AJ150">
        <v>85</v>
      </c>
      <c r="AK150" s="1">
        <v>0</v>
      </c>
      <c r="AL150" s="2">
        <f>IF(NOT(ISNUMBER(gepModelClass1(A150:AJ150))),#REF!,gepModelClass1(A150:AJ150))</f>
        <v>8.9403459829874913E-6</v>
      </c>
      <c r="AM150" s="2">
        <f>IF(NOT(ISNUMBER(gepModelClass2(A150:AJ150))),#REF!,gepModelClass2(A150:AJ150))</f>
        <v>6.9552763585666588E-3</v>
      </c>
      <c r="AN150" s="2">
        <f>IF(NOT(ISNUMBER(gepModelClass3(A150:AJ150))),#REF!,gepModelClass3(A150:AJ150))</f>
        <v>0.99740487681943479</v>
      </c>
      <c r="AO150" s="2">
        <f>IF(NOT(ISNUMBER(gepModelClass4(A150:AJ150))),#REF!,gepModelClass4(A150:AJ150))</f>
        <v>7.8829050516746724E-5</v>
      </c>
      <c r="AP150" s="2">
        <f>IF(NOT(ISNUMBER(gepModelClass5(A150:AJ150))),#REF!,gepModelClass5(A150:AJ150))</f>
        <v>1.0864415152585263E-2</v>
      </c>
      <c r="AQ150" s="2">
        <f>IF(NOT(ISNUMBER(gepModelClass6(A150:AJ150))),#REF!,gepModelClass6(A150:AJ150))</f>
        <v>1.3019171622082994E-3</v>
      </c>
      <c r="AR150" s="3" t="str">
        <f t="shared" si="4"/>
        <v>grey_soil</v>
      </c>
      <c r="AS150" s="5" t="s">
        <v>38</v>
      </c>
      <c r="AT150">
        <f t="shared" si="5"/>
        <v>0</v>
      </c>
      <c r="AU150" s="3"/>
      <c r="AV150" s="3"/>
      <c r="AW150" s="1"/>
      <c r="AX150" s="4"/>
      <c r="AY150" s="4"/>
    </row>
    <row r="151" spans="1:51" x14ac:dyDescent="0.25">
      <c r="A151">
        <v>78</v>
      </c>
      <c r="B151">
        <v>102</v>
      </c>
      <c r="C151">
        <v>105</v>
      </c>
      <c r="D151">
        <v>83</v>
      </c>
      <c r="E151">
        <v>82</v>
      </c>
      <c r="F151">
        <v>106</v>
      </c>
      <c r="G151">
        <v>105</v>
      </c>
      <c r="H151">
        <v>87</v>
      </c>
      <c r="I151">
        <v>82</v>
      </c>
      <c r="J151">
        <v>97</v>
      </c>
      <c r="K151">
        <v>105</v>
      </c>
      <c r="L151">
        <v>87</v>
      </c>
      <c r="M151">
        <v>84</v>
      </c>
      <c r="N151">
        <v>98</v>
      </c>
      <c r="O151">
        <v>106</v>
      </c>
      <c r="P151">
        <v>83</v>
      </c>
      <c r="Q151">
        <v>80</v>
      </c>
      <c r="R151">
        <v>98</v>
      </c>
      <c r="S151">
        <v>102</v>
      </c>
      <c r="T151">
        <v>83</v>
      </c>
      <c r="U151">
        <v>80</v>
      </c>
      <c r="V151">
        <v>98</v>
      </c>
      <c r="W151">
        <v>98</v>
      </c>
      <c r="X151">
        <v>79</v>
      </c>
      <c r="Y151">
        <v>76</v>
      </c>
      <c r="Z151">
        <v>87</v>
      </c>
      <c r="AA151">
        <v>96</v>
      </c>
      <c r="AB151">
        <v>70</v>
      </c>
      <c r="AC151">
        <v>68</v>
      </c>
      <c r="AD151">
        <v>79</v>
      </c>
      <c r="AE151">
        <v>83</v>
      </c>
      <c r="AF151">
        <v>67</v>
      </c>
      <c r="AG151">
        <v>68</v>
      </c>
      <c r="AH151">
        <v>79</v>
      </c>
      <c r="AI151">
        <v>83</v>
      </c>
      <c r="AJ151">
        <v>67</v>
      </c>
      <c r="AK151" s="1">
        <v>0</v>
      </c>
      <c r="AL151" s="2">
        <f>IF(NOT(ISNUMBER(gepModelClass1(A151:AJ151))),#REF!,gepModelClass1(A151:AJ151))</f>
        <v>6.4190979399045002E-6</v>
      </c>
      <c r="AM151" s="2">
        <f>IF(NOT(ISNUMBER(gepModelClass2(A151:AJ151))),#REF!,gepModelClass2(A151:AJ151))</f>
        <v>3.1633190413925794E-3</v>
      </c>
      <c r="AN151" s="2">
        <f>IF(NOT(ISNUMBER(gepModelClass3(A151:AJ151))),#REF!,gepModelClass3(A151:AJ151))</f>
        <v>0.18487450784656118</v>
      </c>
      <c r="AO151" s="2">
        <f>IF(NOT(ISNUMBER(gepModelClass4(A151:AJ151))),#REF!,gepModelClass4(A151:AJ151))</f>
        <v>3.4244310121311591E-4</v>
      </c>
      <c r="AP151" s="2">
        <f>IF(NOT(ISNUMBER(gepModelClass5(A151:AJ151))),#REF!,gepModelClass5(A151:AJ151))</f>
        <v>9.447674946761608E-3</v>
      </c>
      <c r="AQ151" s="2">
        <f>IF(NOT(ISNUMBER(gepModelClass6(A151:AJ151))),#REF!,gepModelClass6(A151:AJ151))</f>
        <v>6.3991339972223477E-2</v>
      </c>
      <c r="AR151" s="3" t="str">
        <f t="shared" si="4"/>
        <v>grey_soil</v>
      </c>
      <c r="AS151" s="5" t="s">
        <v>38</v>
      </c>
      <c r="AT151">
        <f t="shared" si="5"/>
        <v>0</v>
      </c>
      <c r="AU151" s="3"/>
      <c r="AV151" s="3"/>
      <c r="AW151" s="1"/>
      <c r="AX151" s="4"/>
      <c r="AY151" s="4"/>
    </row>
    <row r="152" spans="1:51" x14ac:dyDescent="0.25">
      <c r="A152">
        <v>82</v>
      </c>
      <c r="B152">
        <v>97</v>
      </c>
      <c r="C152">
        <v>105</v>
      </c>
      <c r="D152">
        <v>87</v>
      </c>
      <c r="E152">
        <v>82</v>
      </c>
      <c r="F152">
        <v>97</v>
      </c>
      <c r="G152">
        <v>105</v>
      </c>
      <c r="H152">
        <v>80</v>
      </c>
      <c r="I152">
        <v>78</v>
      </c>
      <c r="J152">
        <v>88</v>
      </c>
      <c r="K152">
        <v>89</v>
      </c>
      <c r="L152">
        <v>73</v>
      </c>
      <c r="M152">
        <v>80</v>
      </c>
      <c r="N152">
        <v>98</v>
      </c>
      <c r="O152">
        <v>98</v>
      </c>
      <c r="P152">
        <v>79</v>
      </c>
      <c r="Q152">
        <v>76</v>
      </c>
      <c r="R152">
        <v>94</v>
      </c>
      <c r="S152">
        <v>94</v>
      </c>
      <c r="T152">
        <v>76</v>
      </c>
      <c r="U152">
        <v>76</v>
      </c>
      <c r="V152">
        <v>89</v>
      </c>
      <c r="W152">
        <v>86</v>
      </c>
      <c r="X152">
        <v>72</v>
      </c>
      <c r="Y152">
        <v>68</v>
      </c>
      <c r="Z152">
        <v>79</v>
      </c>
      <c r="AA152">
        <v>83</v>
      </c>
      <c r="AB152">
        <v>67</v>
      </c>
      <c r="AC152">
        <v>71</v>
      </c>
      <c r="AD152">
        <v>75</v>
      </c>
      <c r="AE152">
        <v>87</v>
      </c>
      <c r="AF152">
        <v>67</v>
      </c>
      <c r="AG152">
        <v>71</v>
      </c>
      <c r="AH152">
        <v>75</v>
      </c>
      <c r="AI152">
        <v>79</v>
      </c>
      <c r="AJ152">
        <v>63</v>
      </c>
      <c r="AK152" s="1">
        <v>1</v>
      </c>
      <c r="AL152" s="2">
        <f>IF(NOT(ISNUMBER(gepModelClass1(A152:AJ152))),#REF!,gepModelClass1(A152:AJ152))</f>
        <v>4.6750650986062559E-6</v>
      </c>
      <c r="AM152" s="2">
        <f>IF(NOT(ISNUMBER(gepModelClass2(A152:AJ152))),#REF!,gepModelClass2(A152:AJ152))</f>
        <v>0.88751015991252213</v>
      </c>
      <c r="AN152" s="2">
        <f>IF(NOT(ISNUMBER(gepModelClass3(A152:AJ152))),#REF!,gepModelClass3(A152:AJ152))</f>
        <v>0.10005323085781452</v>
      </c>
      <c r="AO152" s="2">
        <f>IF(NOT(ISNUMBER(gepModelClass4(A152:AJ152))),#REF!,gepModelClass4(A152:AJ152))</f>
        <v>4.5201870120420044E-4</v>
      </c>
      <c r="AP152" s="2">
        <f>IF(NOT(ISNUMBER(gepModelClass5(A152:AJ152))),#REF!,gepModelClass5(A152:AJ152))</f>
        <v>8.9801875035337396E-3</v>
      </c>
      <c r="AQ152" s="2">
        <f>IF(NOT(ISNUMBER(gepModelClass6(A152:AJ152))),#REF!,gepModelClass6(A152:AJ152))</f>
        <v>0.30573490874399711</v>
      </c>
      <c r="AR152" s="3" t="str">
        <f t="shared" si="4"/>
        <v>damp_grey_soil</v>
      </c>
      <c r="AS152" s="5" t="s">
        <v>41</v>
      </c>
      <c r="AT152">
        <f t="shared" si="5"/>
        <v>1</v>
      </c>
      <c r="AU152" s="3"/>
      <c r="AV152" s="3"/>
      <c r="AW152" s="1"/>
      <c r="AX152" s="4"/>
      <c r="AY152" s="4"/>
    </row>
    <row r="153" spans="1:51" x14ac:dyDescent="0.25">
      <c r="A153">
        <v>82</v>
      </c>
      <c r="B153">
        <v>97</v>
      </c>
      <c r="C153">
        <v>105</v>
      </c>
      <c r="D153">
        <v>80</v>
      </c>
      <c r="E153">
        <v>78</v>
      </c>
      <c r="F153">
        <v>88</v>
      </c>
      <c r="G153">
        <v>89</v>
      </c>
      <c r="H153">
        <v>73</v>
      </c>
      <c r="I153">
        <v>70</v>
      </c>
      <c r="J153">
        <v>79</v>
      </c>
      <c r="K153">
        <v>82</v>
      </c>
      <c r="L153">
        <v>65</v>
      </c>
      <c r="M153">
        <v>76</v>
      </c>
      <c r="N153">
        <v>94</v>
      </c>
      <c r="O153">
        <v>94</v>
      </c>
      <c r="P153">
        <v>76</v>
      </c>
      <c r="Q153">
        <v>76</v>
      </c>
      <c r="R153">
        <v>89</v>
      </c>
      <c r="S153">
        <v>86</v>
      </c>
      <c r="T153">
        <v>72</v>
      </c>
      <c r="U153">
        <v>76</v>
      </c>
      <c r="V153">
        <v>85</v>
      </c>
      <c r="W153">
        <v>86</v>
      </c>
      <c r="X153">
        <v>72</v>
      </c>
      <c r="Y153">
        <v>71</v>
      </c>
      <c r="Z153">
        <v>75</v>
      </c>
      <c r="AA153">
        <v>87</v>
      </c>
      <c r="AB153">
        <v>67</v>
      </c>
      <c r="AC153">
        <v>71</v>
      </c>
      <c r="AD153">
        <v>75</v>
      </c>
      <c r="AE153">
        <v>79</v>
      </c>
      <c r="AF153">
        <v>63</v>
      </c>
      <c r="AG153">
        <v>68</v>
      </c>
      <c r="AH153">
        <v>79</v>
      </c>
      <c r="AI153">
        <v>83</v>
      </c>
      <c r="AJ153">
        <v>67</v>
      </c>
      <c r="AK153" s="1">
        <v>1</v>
      </c>
      <c r="AL153" s="2">
        <f>IF(NOT(ISNUMBER(gepModelClass1(A153:AJ153))),#REF!,gepModelClass1(A153:AJ153))</f>
        <v>2.6019529912210456E-6</v>
      </c>
      <c r="AM153" s="2">
        <f>IF(NOT(ISNUMBER(gepModelClass2(A153:AJ153))),#REF!,gepModelClass2(A153:AJ153))</f>
        <v>0.55823279549318039</v>
      </c>
      <c r="AN153" s="2">
        <f>IF(NOT(ISNUMBER(gepModelClass3(A153:AJ153))),#REF!,gepModelClass3(A153:AJ153))</f>
        <v>3.3726730544658405E-2</v>
      </c>
      <c r="AO153" s="2">
        <f>IF(NOT(ISNUMBER(gepModelClass4(A153:AJ153))),#REF!,gepModelClass4(A153:AJ153))</f>
        <v>3.5081859217568601E-4</v>
      </c>
      <c r="AP153" s="2">
        <f>IF(NOT(ISNUMBER(gepModelClass5(A153:AJ153))),#REF!,gepModelClass5(A153:AJ153))</f>
        <v>6.3816007921321943E-3</v>
      </c>
      <c r="AQ153" s="2">
        <f>IF(NOT(ISNUMBER(gepModelClass6(A153:AJ153))),#REF!,gepModelClass6(A153:AJ153))</f>
        <v>0.26140442279624609</v>
      </c>
      <c r="AR153" s="3" t="str">
        <f t="shared" si="4"/>
        <v>damp_grey_soil</v>
      </c>
      <c r="AS153" s="5" t="s">
        <v>41</v>
      </c>
      <c r="AT153">
        <f t="shared" si="5"/>
        <v>1</v>
      </c>
      <c r="AU153" s="3"/>
      <c r="AV153" s="3"/>
      <c r="AW153" s="1"/>
      <c r="AX153" s="4"/>
      <c r="AY153" s="4"/>
    </row>
    <row r="154" spans="1:51" x14ac:dyDescent="0.25">
      <c r="A154">
        <v>74</v>
      </c>
      <c r="B154">
        <v>84</v>
      </c>
      <c r="C154">
        <v>85</v>
      </c>
      <c r="D154">
        <v>69</v>
      </c>
      <c r="E154">
        <v>74</v>
      </c>
      <c r="F154">
        <v>79</v>
      </c>
      <c r="G154">
        <v>85</v>
      </c>
      <c r="H154">
        <v>69</v>
      </c>
      <c r="I154">
        <v>67</v>
      </c>
      <c r="J154">
        <v>79</v>
      </c>
      <c r="K154">
        <v>82</v>
      </c>
      <c r="L154">
        <v>65</v>
      </c>
      <c r="M154">
        <v>68</v>
      </c>
      <c r="N154">
        <v>85</v>
      </c>
      <c r="O154">
        <v>86</v>
      </c>
      <c r="P154">
        <v>68</v>
      </c>
      <c r="Q154">
        <v>72</v>
      </c>
      <c r="R154">
        <v>85</v>
      </c>
      <c r="S154">
        <v>86</v>
      </c>
      <c r="T154">
        <v>72</v>
      </c>
      <c r="U154">
        <v>72</v>
      </c>
      <c r="V154">
        <v>81</v>
      </c>
      <c r="W154">
        <v>82</v>
      </c>
      <c r="X154">
        <v>68</v>
      </c>
      <c r="Y154">
        <v>71</v>
      </c>
      <c r="Z154">
        <v>83</v>
      </c>
      <c r="AA154">
        <v>91</v>
      </c>
      <c r="AB154">
        <v>74</v>
      </c>
      <c r="AC154">
        <v>76</v>
      </c>
      <c r="AD154">
        <v>87</v>
      </c>
      <c r="AE154">
        <v>91</v>
      </c>
      <c r="AF154">
        <v>70</v>
      </c>
      <c r="AG154">
        <v>76</v>
      </c>
      <c r="AH154">
        <v>83</v>
      </c>
      <c r="AI154">
        <v>87</v>
      </c>
      <c r="AJ154">
        <v>67</v>
      </c>
      <c r="AK154" s="1">
        <v>1</v>
      </c>
      <c r="AL154" s="2">
        <f>IF(NOT(ISNUMBER(gepModelClass1(A154:AJ154))),#REF!,gepModelClass1(A154:AJ154))</f>
        <v>7.6281056016884321E-6</v>
      </c>
      <c r="AM154" s="2">
        <f>IF(NOT(ISNUMBER(gepModelClass2(A154:AJ154))),#REF!,gepModelClass2(A154:AJ154))</f>
        <v>0.19572443639378415</v>
      </c>
      <c r="AN154" s="2">
        <f>IF(NOT(ISNUMBER(gepModelClass3(A154:AJ154))),#REF!,gepModelClass3(A154:AJ154))</f>
        <v>1.0126788310035297E-2</v>
      </c>
      <c r="AO154" s="2">
        <f>IF(NOT(ISNUMBER(gepModelClass4(A154:AJ154))),#REF!,gepModelClass4(A154:AJ154))</f>
        <v>3.1606843859911538E-4</v>
      </c>
      <c r="AP154" s="2">
        <f>IF(NOT(ISNUMBER(gepModelClass5(A154:AJ154))),#REF!,gepModelClass5(A154:AJ154))</f>
        <v>9.4796803966443691E-3</v>
      </c>
      <c r="AQ154" s="2">
        <f>IF(NOT(ISNUMBER(gepModelClass6(A154:AJ154))),#REF!,gepModelClass6(A154:AJ154))</f>
        <v>0.50059033459056335</v>
      </c>
      <c r="AR154" s="3" t="str">
        <f t="shared" si="4"/>
        <v>very_damp_grey_soil</v>
      </c>
      <c r="AS154" s="5" t="s">
        <v>41</v>
      </c>
      <c r="AT154">
        <f t="shared" si="5"/>
        <v>0</v>
      </c>
      <c r="AU154" s="3"/>
      <c r="AV154" s="3"/>
      <c r="AW154" s="1"/>
      <c r="AX154" s="4"/>
      <c r="AY154" s="4"/>
    </row>
    <row r="155" spans="1:51" x14ac:dyDescent="0.25">
      <c r="A155">
        <v>67</v>
      </c>
      <c r="B155">
        <v>75</v>
      </c>
      <c r="C155">
        <v>74</v>
      </c>
      <c r="D155">
        <v>62</v>
      </c>
      <c r="E155">
        <v>60</v>
      </c>
      <c r="F155">
        <v>63</v>
      </c>
      <c r="G155">
        <v>74</v>
      </c>
      <c r="H155">
        <v>58</v>
      </c>
      <c r="I155">
        <v>57</v>
      </c>
      <c r="J155">
        <v>56</v>
      </c>
      <c r="K155">
        <v>74</v>
      </c>
      <c r="L155">
        <v>62</v>
      </c>
      <c r="M155">
        <v>72</v>
      </c>
      <c r="N155">
        <v>77</v>
      </c>
      <c r="O155">
        <v>78</v>
      </c>
      <c r="P155">
        <v>61</v>
      </c>
      <c r="Q155">
        <v>64</v>
      </c>
      <c r="R155">
        <v>73</v>
      </c>
      <c r="S155">
        <v>74</v>
      </c>
      <c r="T155">
        <v>57</v>
      </c>
      <c r="U155">
        <v>68</v>
      </c>
      <c r="V155">
        <v>77</v>
      </c>
      <c r="W155">
        <v>78</v>
      </c>
      <c r="X155">
        <v>65</v>
      </c>
      <c r="Y155">
        <v>71</v>
      </c>
      <c r="Z155">
        <v>79</v>
      </c>
      <c r="AA155">
        <v>79</v>
      </c>
      <c r="AB155">
        <v>67</v>
      </c>
      <c r="AC155">
        <v>71</v>
      </c>
      <c r="AD155">
        <v>83</v>
      </c>
      <c r="AE155">
        <v>79</v>
      </c>
      <c r="AF155">
        <v>63</v>
      </c>
      <c r="AG155">
        <v>68</v>
      </c>
      <c r="AH155">
        <v>75</v>
      </c>
      <c r="AI155">
        <v>79</v>
      </c>
      <c r="AJ155">
        <v>63</v>
      </c>
      <c r="AK155" s="1">
        <v>1</v>
      </c>
      <c r="AL155" s="2">
        <f>IF(NOT(ISNUMBER(gepModelClass1(A155:AJ155))),#REF!,gepModelClass1(A155:AJ155))</f>
        <v>6.3300663425254234E-5</v>
      </c>
      <c r="AM155" s="2">
        <f>IF(NOT(ISNUMBER(gepModelClass2(A155:AJ155))),#REF!,gepModelClass2(A155:AJ155))</f>
        <v>0.13406242947612598</v>
      </c>
      <c r="AN155" s="2">
        <f>IF(NOT(ISNUMBER(gepModelClass3(A155:AJ155))),#REF!,gepModelClass3(A155:AJ155))</f>
        <v>3.9619945686413557E-4</v>
      </c>
      <c r="AO155" s="2">
        <f>IF(NOT(ISNUMBER(gepModelClass4(A155:AJ155))),#REF!,gepModelClass4(A155:AJ155))</f>
        <v>6.0972873070888416E-4</v>
      </c>
      <c r="AP155" s="2">
        <f>IF(NOT(ISNUMBER(gepModelClass5(A155:AJ155))),#REF!,gepModelClass5(A155:AJ155))</f>
        <v>9.946011107921671E-3</v>
      </c>
      <c r="AQ155" s="2">
        <f>IF(NOT(ISNUMBER(gepModelClass6(A155:AJ155))),#REF!,gepModelClass6(A155:AJ155))</f>
        <v>0.77671212847272764</v>
      </c>
      <c r="AR155" s="3" t="str">
        <f t="shared" si="4"/>
        <v>very_damp_grey_soil</v>
      </c>
      <c r="AS155" s="5" t="s">
        <v>41</v>
      </c>
      <c r="AT155">
        <f t="shared" si="5"/>
        <v>0</v>
      </c>
      <c r="AU155" s="3"/>
      <c r="AV155" s="3"/>
      <c r="AW155" s="1"/>
      <c r="AX155" s="4"/>
      <c r="AY155" s="4"/>
    </row>
    <row r="156" spans="1:51" x14ac:dyDescent="0.25">
      <c r="A156">
        <v>88</v>
      </c>
      <c r="B156">
        <v>125</v>
      </c>
      <c r="C156">
        <v>136</v>
      </c>
      <c r="D156">
        <v>105</v>
      </c>
      <c r="E156">
        <v>88</v>
      </c>
      <c r="F156">
        <v>125</v>
      </c>
      <c r="G156">
        <v>125</v>
      </c>
      <c r="H156">
        <v>102</v>
      </c>
      <c r="I156">
        <v>84</v>
      </c>
      <c r="J156">
        <v>111</v>
      </c>
      <c r="K156">
        <v>111</v>
      </c>
      <c r="L156">
        <v>91</v>
      </c>
      <c r="M156">
        <v>92</v>
      </c>
      <c r="N156">
        <v>116</v>
      </c>
      <c r="O156">
        <v>122</v>
      </c>
      <c r="P156">
        <v>99</v>
      </c>
      <c r="Q156">
        <v>88</v>
      </c>
      <c r="R156">
        <v>116</v>
      </c>
      <c r="S156">
        <v>122</v>
      </c>
      <c r="T156">
        <v>96</v>
      </c>
      <c r="U156">
        <v>84</v>
      </c>
      <c r="V156">
        <v>107</v>
      </c>
      <c r="W156">
        <v>113</v>
      </c>
      <c r="X156">
        <v>85</v>
      </c>
      <c r="Y156">
        <v>88</v>
      </c>
      <c r="Z156">
        <v>111</v>
      </c>
      <c r="AA156">
        <v>113</v>
      </c>
      <c r="AB156">
        <v>92</v>
      </c>
      <c r="AC156">
        <v>88</v>
      </c>
      <c r="AD156">
        <v>103</v>
      </c>
      <c r="AE156">
        <v>109</v>
      </c>
      <c r="AF156">
        <v>87</v>
      </c>
      <c r="AG156">
        <v>84</v>
      </c>
      <c r="AH156">
        <v>107</v>
      </c>
      <c r="AI156">
        <v>113</v>
      </c>
      <c r="AJ156">
        <v>87</v>
      </c>
      <c r="AK156" s="1">
        <v>0</v>
      </c>
      <c r="AL156" s="2">
        <f>IF(NOT(ISNUMBER(gepModelClass1(A156:AJ156))),#REF!,gepModelClass1(A156:AJ156))</f>
        <v>6.2201457629360601E-6</v>
      </c>
      <c r="AM156" s="2">
        <f>IF(NOT(ISNUMBER(gepModelClass2(A156:AJ156))),#REF!,gepModelClass2(A156:AJ156))</f>
        <v>2.4777323864785656E-3</v>
      </c>
      <c r="AN156" s="2">
        <f>IF(NOT(ISNUMBER(gepModelClass3(A156:AJ156))),#REF!,gepModelClass3(A156:AJ156))</f>
        <v>0.99294987388880462</v>
      </c>
      <c r="AO156" s="2">
        <f>IF(NOT(ISNUMBER(gepModelClass4(A156:AJ156))),#REF!,gepModelClass4(A156:AJ156))</f>
        <v>4.6101054704831472E-4</v>
      </c>
      <c r="AP156" s="2">
        <f>IF(NOT(ISNUMBER(gepModelClass5(A156:AJ156))),#REF!,gepModelClass5(A156:AJ156))</f>
        <v>5.7417204535787619E-3</v>
      </c>
      <c r="AQ156" s="2">
        <f>IF(NOT(ISNUMBER(gepModelClass6(A156:AJ156))),#REF!,gepModelClass6(A156:AJ156))</f>
        <v>4.2589598735877157E-3</v>
      </c>
      <c r="AR156" s="3" t="str">
        <f t="shared" si="4"/>
        <v>grey_soil</v>
      </c>
      <c r="AS156" s="5" t="s">
        <v>38</v>
      </c>
      <c r="AT156">
        <f t="shared" si="5"/>
        <v>0</v>
      </c>
      <c r="AU156" s="3"/>
      <c r="AV156" s="3"/>
      <c r="AW156" s="1"/>
      <c r="AX156" s="4"/>
      <c r="AY156" s="4"/>
    </row>
    <row r="157" spans="1:51" x14ac:dyDescent="0.25">
      <c r="A157">
        <v>88</v>
      </c>
      <c r="B157">
        <v>125</v>
      </c>
      <c r="C157">
        <v>125</v>
      </c>
      <c r="D157">
        <v>102</v>
      </c>
      <c r="E157">
        <v>84</v>
      </c>
      <c r="F157">
        <v>111</v>
      </c>
      <c r="G157">
        <v>111</v>
      </c>
      <c r="H157">
        <v>91</v>
      </c>
      <c r="I157">
        <v>76</v>
      </c>
      <c r="J157">
        <v>102</v>
      </c>
      <c r="K157">
        <v>102</v>
      </c>
      <c r="L157">
        <v>79</v>
      </c>
      <c r="M157">
        <v>88</v>
      </c>
      <c r="N157">
        <v>116</v>
      </c>
      <c r="O157">
        <v>122</v>
      </c>
      <c r="P157">
        <v>96</v>
      </c>
      <c r="Q157">
        <v>84</v>
      </c>
      <c r="R157">
        <v>107</v>
      </c>
      <c r="S157">
        <v>113</v>
      </c>
      <c r="T157">
        <v>85</v>
      </c>
      <c r="U157">
        <v>84</v>
      </c>
      <c r="V157">
        <v>99</v>
      </c>
      <c r="W157">
        <v>104</v>
      </c>
      <c r="X157">
        <v>78</v>
      </c>
      <c r="Y157">
        <v>88</v>
      </c>
      <c r="Z157">
        <v>103</v>
      </c>
      <c r="AA157">
        <v>109</v>
      </c>
      <c r="AB157">
        <v>87</v>
      </c>
      <c r="AC157">
        <v>84</v>
      </c>
      <c r="AD157">
        <v>107</v>
      </c>
      <c r="AE157">
        <v>113</v>
      </c>
      <c r="AF157">
        <v>87</v>
      </c>
      <c r="AG157">
        <v>84</v>
      </c>
      <c r="AH157">
        <v>103</v>
      </c>
      <c r="AI157">
        <v>104</v>
      </c>
      <c r="AJ157">
        <v>83</v>
      </c>
      <c r="AK157" s="1">
        <v>0</v>
      </c>
      <c r="AL157" s="2">
        <f>IF(NOT(ISNUMBER(gepModelClass1(A157:AJ157))),#REF!,gepModelClass1(A157:AJ157))</f>
        <v>4.6750650986062559E-6</v>
      </c>
      <c r="AM157" s="2">
        <f>IF(NOT(ISNUMBER(gepModelClass2(A157:AJ157))),#REF!,gepModelClass2(A157:AJ157))</f>
        <v>1.2746272083541158E-4</v>
      </c>
      <c r="AN157" s="2">
        <f>IF(NOT(ISNUMBER(gepModelClass3(A157:AJ157))),#REF!,gepModelClass3(A157:AJ157))</f>
        <v>0.93382997395340595</v>
      </c>
      <c r="AO157" s="2">
        <f>IF(NOT(ISNUMBER(gepModelClass4(A157:AJ157))),#REF!,gepModelClass4(A157:AJ157))</f>
        <v>2.9227301189503521E-4</v>
      </c>
      <c r="AP157" s="2">
        <f>IF(NOT(ISNUMBER(gepModelClass5(A157:AJ157))),#REF!,gepModelClass5(A157:AJ157))</f>
        <v>5.5375243736560092E-3</v>
      </c>
      <c r="AQ157" s="2">
        <f>IF(NOT(ISNUMBER(gepModelClass6(A157:AJ157))),#REF!,gepModelClass6(A157:AJ157))</f>
        <v>2.8296976883386547E-3</v>
      </c>
      <c r="AR157" s="3" t="str">
        <f t="shared" si="4"/>
        <v>grey_soil</v>
      </c>
      <c r="AS157" s="5" t="s">
        <v>38</v>
      </c>
      <c r="AT157">
        <f t="shared" si="5"/>
        <v>0</v>
      </c>
      <c r="AU157" s="3"/>
      <c r="AV157" s="3"/>
      <c r="AW157" s="1"/>
      <c r="AX157" s="4"/>
      <c r="AY157" s="4"/>
    </row>
    <row r="158" spans="1:51" x14ac:dyDescent="0.25">
      <c r="A158">
        <v>80</v>
      </c>
      <c r="B158">
        <v>98</v>
      </c>
      <c r="C158">
        <v>102</v>
      </c>
      <c r="D158">
        <v>79</v>
      </c>
      <c r="E158">
        <v>80</v>
      </c>
      <c r="F158">
        <v>98</v>
      </c>
      <c r="G158">
        <v>102</v>
      </c>
      <c r="H158">
        <v>79</v>
      </c>
      <c r="I158">
        <v>80</v>
      </c>
      <c r="J158">
        <v>98</v>
      </c>
      <c r="K158">
        <v>98</v>
      </c>
      <c r="L158">
        <v>79</v>
      </c>
      <c r="M158">
        <v>80</v>
      </c>
      <c r="N158">
        <v>95</v>
      </c>
      <c r="O158">
        <v>100</v>
      </c>
      <c r="P158">
        <v>78</v>
      </c>
      <c r="Q158">
        <v>80</v>
      </c>
      <c r="R158">
        <v>99</v>
      </c>
      <c r="S158">
        <v>104</v>
      </c>
      <c r="T158">
        <v>78</v>
      </c>
      <c r="U158">
        <v>80</v>
      </c>
      <c r="V158">
        <v>95</v>
      </c>
      <c r="W158">
        <v>100</v>
      </c>
      <c r="X158">
        <v>78</v>
      </c>
      <c r="Y158">
        <v>84</v>
      </c>
      <c r="Z158">
        <v>99</v>
      </c>
      <c r="AA158">
        <v>100</v>
      </c>
      <c r="AB158">
        <v>79</v>
      </c>
      <c r="AC158">
        <v>79</v>
      </c>
      <c r="AD158">
        <v>99</v>
      </c>
      <c r="AE158">
        <v>104</v>
      </c>
      <c r="AF158">
        <v>79</v>
      </c>
      <c r="AG158">
        <v>84</v>
      </c>
      <c r="AH158">
        <v>95</v>
      </c>
      <c r="AI158">
        <v>104</v>
      </c>
      <c r="AJ158">
        <v>79</v>
      </c>
      <c r="AK158" s="1">
        <v>0</v>
      </c>
      <c r="AL158" s="2">
        <f>IF(NOT(ISNUMBER(gepModelClass1(A158:AJ158))),#REF!,gepModelClass1(A158:AJ158))</f>
        <v>6.4056011677557785E-6</v>
      </c>
      <c r="AM158" s="2">
        <f>IF(NOT(ISNUMBER(gepModelClass2(A158:AJ158))),#REF!,gepModelClass2(A158:AJ158))</f>
        <v>1.6391075504702845E-3</v>
      </c>
      <c r="AN158" s="2">
        <f>IF(NOT(ISNUMBER(gepModelClass3(A158:AJ158))),#REF!,gepModelClass3(A158:AJ158))</f>
        <v>0.63571747931482137</v>
      </c>
      <c r="AO158" s="2">
        <f>IF(NOT(ISNUMBER(gepModelClass4(A158:AJ158))),#REF!,gepModelClass4(A158:AJ158))</f>
        <v>1.0574212793297516E-4</v>
      </c>
      <c r="AP158" s="2">
        <f>IF(NOT(ISNUMBER(gepModelClass5(A158:AJ158))),#REF!,gepModelClass5(A158:AJ158))</f>
        <v>1.245603036941135E-2</v>
      </c>
      <c r="AQ158" s="2">
        <f>IF(NOT(ISNUMBER(gepModelClass6(A158:AJ158))),#REF!,gepModelClass6(A158:AJ158))</f>
        <v>0.19625032761568889</v>
      </c>
      <c r="AR158" s="3" t="str">
        <f t="shared" si="4"/>
        <v>grey_soil</v>
      </c>
      <c r="AS158" s="5" t="s">
        <v>38</v>
      </c>
      <c r="AT158">
        <f t="shared" si="5"/>
        <v>0</v>
      </c>
      <c r="AU158" s="3"/>
      <c r="AV158" s="3"/>
      <c r="AW158" s="1"/>
      <c r="AX158" s="4"/>
      <c r="AY158" s="4"/>
    </row>
    <row r="159" spans="1:51" x14ac:dyDescent="0.25">
      <c r="A159">
        <v>80</v>
      </c>
      <c r="B159">
        <v>98</v>
      </c>
      <c r="C159">
        <v>102</v>
      </c>
      <c r="D159">
        <v>76</v>
      </c>
      <c r="E159">
        <v>84</v>
      </c>
      <c r="F159">
        <v>94</v>
      </c>
      <c r="G159">
        <v>98</v>
      </c>
      <c r="H159">
        <v>76</v>
      </c>
      <c r="I159">
        <v>80</v>
      </c>
      <c r="J159">
        <v>94</v>
      </c>
      <c r="K159">
        <v>94</v>
      </c>
      <c r="L159">
        <v>72</v>
      </c>
      <c r="M159">
        <v>80</v>
      </c>
      <c r="N159">
        <v>99</v>
      </c>
      <c r="O159">
        <v>100</v>
      </c>
      <c r="P159">
        <v>74</v>
      </c>
      <c r="Q159">
        <v>84</v>
      </c>
      <c r="R159">
        <v>95</v>
      </c>
      <c r="S159">
        <v>100</v>
      </c>
      <c r="T159">
        <v>78</v>
      </c>
      <c r="U159">
        <v>80</v>
      </c>
      <c r="V159">
        <v>99</v>
      </c>
      <c r="W159">
        <v>100</v>
      </c>
      <c r="X159">
        <v>74</v>
      </c>
      <c r="Y159">
        <v>84</v>
      </c>
      <c r="Z159">
        <v>99</v>
      </c>
      <c r="AA159">
        <v>100</v>
      </c>
      <c r="AB159">
        <v>75</v>
      </c>
      <c r="AC159">
        <v>79</v>
      </c>
      <c r="AD159">
        <v>99</v>
      </c>
      <c r="AE159">
        <v>100</v>
      </c>
      <c r="AF159">
        <v>75</v>
      </c>
      <c r="AG159">
        <v>84</v>
      </c>
      <c r="AH159">
        <v>91</v>
      </c>
      <c r="AI159">
        <v>100</v>
      </c>
      <c r="AJ159">
        <v>75</v>
      </c>
      <c r="AK159" s="1">
        <v>0</v>
      </c>
      <c r="AL159" s="2">
        <f>IF(NOT(ISNUMBER(gepModelClass1(A159:AJ159))),#REF!,gepModelClass1(A159:AJ159))</f>
        <v>2.6019529912210456E-6</v>
      </c>
      <c r="AM159" s="2">
        <f>IF(NOT(ISNUMBER(gepModelClass2(A159:AJ159))),#REF!,gepModelClass2(A159:AJ159))</f>
        <v>0.98182906874490883</v>
      </c>
      <c r="AN159" s="2">
        <f>IF(NOT(ISNUMBER(gepModelClass3(A159:AJ159))),#REF!,gepModelClass3(A159:AJ159))</f>
        <v>0.60247487625072094</v>
      </c>
      <c r="AO159" s="2">
        <f>IF(NOT(ISNUMBER(gepModelClass4(A159:AJ159))),#REF!,gepModelClass4(A159:AJ159))</f>
        <v>9.1897340278092885E-5</v>
      </c>
      <c r="AP159" s="2">
        <f>IF(NOT(ISNUMBER(gepModelClass5(A159:AJ159))),#REF!,gepModelClass5(A159:AJ159))</f>
        <v>1.1327953310832374E-2</v>
      </c>
      <c r="AQ159" s="2">
        <f>IF(NOT(ISNUMBER(gepModelClass6(A159:AJ159))),#REF!,gepModelClass6(A159:AJ159))</f>
        <v>0.18525510460239461</v>
      </c>
      <c r="AR159" s="3" t="str">
        <f t="shared" si="4"/>
        <v>damp_grey_soil</v>
      </c>
      <c r="AS159" s="5" t="s">
        <v>39</v>
      </c>
      <c r="AT159">
        <f t="shared" si="5"/>
        <v>0</v>
      </c>
      <c r="AU159" s="3"/>
      <c r="AV159" s="3"/>
      <c r="AW159" s="1"/>
      <c r="AX159" s="4"/>
      <c r="AY159" s="4"/>
    </row>
    <row r="160" spans="1:51" x14ac:dyDescent="0.25">
      <c r="A160">
        <v>84</v>
      </c>
      <c r="B160">
        <v>94</v>
      </c>
      <c r="C160">
        <v>98</v>
      </c>
      <c r="D160">
        <v>76</v>
      </c>
      <c r="E160">
        <v>80</v>
      </c>
      <c r="F160">
        <v>94</v>
      </c>
      <c r="G160">
        <v>94</v>
      </c>
      <c r="H160">
        <v>72</v>
      </c>
      <c r="I160">
        <v>80</v>
      </c>
      <c r="J160">
        <v>89</v>
      </c>
      <c r="K160">
        <v>94</v>
      </c>
      <c r="L160">
        <v>72</v>
      </c>
      <c r="M160">
        <v>84</v>
      </c>
      <c r="N160">
        <v>95</v>
      </c>
      <c r="O160">
        <v>100</v>
      </c>
      <c r="P160">
        <v>78</v>
      </c>
      <c r="Q160">
        <v>80</v>
      </c>
      <c r="R160">
        <v>99</v>
      </c>
      <c r="S160">
        <v>100</v>
      </c>
      <c r="T160">
        <v>74</v>
      </c>
      <c r="U160">
        <v>80</v>
      </c>
      <c r="V160">
        <v>95</v>
      </c>
      <c r="W160">
        <v>100</v>
      </c>
      <c r="X160">
        <v>74</v>
      </c>
      <c r="Y160">
        <v>79</v>
      </c>
      <c r="Z160">
        <v>99</v>
      </c>
      <c r="AA160">
        <v>100</v>
      </c>
      <c r="AB160">
        <v>75</v>
      </c>
      <c r="AC160">
        <v>84</v>
      </c>
      <c r="AD160">
        <v>91</v>
      </c>
      <c r="AE160">
        <v>100</v>
      </c>
      <c r="AF160">
        <v>75</v>
      </c>
      <c r="AG160">
        <v>84</v>
      </c>
      <c r="AH160">
        <v>95</v>
      </c>
      <c r="AI160">
        <v>100</v>
      </c>
      <c r="AJ160">
        <v>79</v>
      </c>
      <c r="AK160" s="1">
        <v>0</v>
      </c>
      <c r="AL160" s="2">
        <f>IF(NOT(ISNUMBER(gepModelClass1(A160:AJ160))),#REF!,gepModelClass1(A160:AJ160))</f>
        <v>2.6019529912210456E-6</v>
      </c>
      <c r="AM160" s="2">
        <f>IF(NOT(ISNUMBER(gepModelClass2(A160:AJ160))),#REF!,gepModelClass2(A160:AJ160))</f>
        <v>2.9873402093760341E-3</v>
      </c>
      <c r="AN160" s="2">
        <f>IF(NOT(ISNUMBER(gepModelClass3(A160:AJ160))),#REF!,gepModelClass3(A160:AJ160))</f>
        <v>0.78971046026411496</v>
      </c>
      <c r="AO160" s="2">
        <f>IF(NOT(ISNUMBER(gepModelClass4(A160:AJ160))),#REF!,gepModelClass4(A160:AJ160))</f>
        <v>1.2102467912895679E-4</v>
      </c>
      <c r="AP160" s="2">
        <f>IF(NOT(ISNUMBER(gepModelClass5(A160:AJ160))),#REF!,gepModelClass5(A160:AJ160))</f>
        <v>1.212000867423442E-2</v>
      </c>
      <c r="AQ160" s="2">
        <f>IF(NOT(ISNUMBER(gepModelClass6(A160:AJ160))),#REF!,gepModelClass6(A160:AJ160))</f>
        <v>0.27309991795227823</v>
      </c>
      <c r="AR160" s="3" t="str">
        <f t="shared" si="4"/>
        <v>grey_soil</v>
      </c>
      <c r="AS160" s="5" t="s">
        <v>38</v>
      </c>
      <c r="AT160">
        <f t="shared" si="5"/>
        <v>0</v>
      </c>
      <c r="AU160" s="3"/>
      <c r="AV160" s="3"/>
      <c r="AW160" s="1"/>
      <c r="AX160" s="4"/>
      <c r="AY160" s="4"/>
    </row>
    <row r="161" spans="1:51" x14ac:dyDescent="0.25">
      <c r="A161">
        <v>80</v>
      </c>
      <c r="B161">
        <v>89</v>
      </c>
      <c r="C161">
        <v>98</v>
      </c>
      <c r="D161">
        <v>72</v>
      </c>
      <c r="E161">
        <v>80</v>
      </c>
      <c r="F161">
        <v>94</v>
      </c>
      <c r="G161">
        <v>94</v>
      </c>
      <c r="H161">
        <v>72</v>
      </c>
      <c r="I161">
        <v>80</v>
      </c>
      <c r="J161">
        <v>94</v>
      </c>
      <c r="K161">
        <v>94</v>
      </c>
      <c r="L161">
        <v>72</v>
      </c>
      <c r="M161">
        <v>84</v>
      </c>
      <c r="N161">
        <v>95</v>
      </c>
      <c r="O161">
        <v>100</v>
      </c>
      <c r="P161">
        <v>74</v>
      </c>
      <c r="Q161">
        <v>80</v>
      </c>
      <c r="R161">
        <v>91</v>
      </c>
      <c r="S161">
        <v>91</v>
      </c>
      <c r="T161">
        <v>70</v>
      </c>
      <c r="U161">
        <v>71</v>
      </c>
      <c r="V161">
        <v>91</v>
      </c>
      <c r="W161">
        <v>96</v>
      </c>
      <c r="X161">
        <v>74</v>
      </c>
      <c r="Y161">
        <v>79</v>
      </c>
      <c r="Z161">
        <v>95</v>
      </c>
      <c r="AA161">
        <v>100</v>
      </c>
      <c r="AB161">
        <v>75</v>
      </c>
      <c r="AC161">
        <v>71</v>
      </c>
      <c r="AD161">
        <v>83</v>
      </c>
      <c r="AE161">
        <v>96</v>
      </c>
      <c r="AF161">
        <v>75</v>
      </c>
      <c r="AG161">
        <v>67</v>
      </c>
      <c r="AH161">
        <v>72</v>
      </c>
      <c r="AI161">
        <v>96</v>
      </c>
      <c r="AJ161">
        <v>83</v>
      </c>
      <c r="AK161" s="1">
        <v>0</v>
      </c>
      <c r="AL161" s="2">
        <f>IF(NOT(ISNUMBER(gepModelClass1(A161:AJ161))),#REF!,gepModelClass1(A161:AJ161))</f>
        <v>3.5651024226773698E-6</v>
      </c>
      <c r="AM161" s="2">
        <f>IF(NOT(ISNUMBER(gepModelClass2(A161:AJ161))),#REF!,gepModelClass2(A161:AJ161))</f>
        <v>0.98112216216139925</v>
      </c>
      <c r="AN161" s="2">
        <f>IF(NOT(ISNUMBER(gepModelClass3(A161:AJ161))),#REF!,gepModelClass3(A161:AJ161))</f>
        <v>0.12598947081612216</v>
      </c>
      <c r="AO161" s="2">
        <f>IF(NOT(ISNUMBER(gepModelClass4(A161:AJ161))),#REF!,gepModelClass4(A161:AJ161))</f>
        <v>0.23637451262101625</v>
      </c>
      <c r="AP161" s="2">
        <f>IF(NOT(ISNUMBER(gepModelClass5(A161:AJ161))),#REF!,gepModelClass5(A161:AJ161))</f>
        <v>1.1822973390769275E-2</v>
      </c>
      <c r="AQ161" s="2">
        <f>IF(NOT(ISNUMBER(gepModelClass6(A161:AJ161))),#REF!,gepModelClass6(A161:AJ161))</f>
        <v>0.43653984687590947</v>
      </c>
      <c r="AR161" s="3" t="str">
        <f t="shared" si="4"/>
        <v>damp_grey_soil</v>
      </c>
      <c r="AS161" s="5" t="s">
        <v>39</v>
      </c>
      <c r="AT161">
        <f t="shared" si="5"/>
        <v>0</v>
      </c>
      <c r="AU161" s="3"/>
      <c r="AV161" s="3"/>
      <c r="AW161" s="1"/>
      <c r="AX161" s="4"/>
      <c r="AY161" s="4"/>
    </row>
    <row r="162" spans="1:51" x14ac:dyDescent="0.25">
      <c r="A162">
        <v>80</v>
      </c>
      <c r="B162">
        <v>89</v>
      </c>
      <c r="C162">
        <v>90</v>
      </c>
      <c r="D162">
        <v>72</v>
      </c>
      <c r="E162">
        <v>80</v>
      </c>
      <c r="F162">
        <v>85</v>
      </c>
      <c r="G162">
        <v>90</v>
      </c>
      <c r="H162">
        <v>68</v>
      </c>
      <c r="I162">
        <v>72</v>
      </c>
      <c r="J162">
        <v>85</v>
      </c>
      <c r="K162">
        <v>94</v>
      </c>
      <c r="L162">
        <v>72</v>
      </c>
      <c r="M162">
        <v>71</v>
      </c>
      <c r="N162">
        <v>79</v>
      </c>
      <c r="O162">
        <v>96</v>
      </c>
      <c r="P162">
        <v>74</v>
      </c>
      <c r="Q162">
        <v>68</v>
      </c>
      <c r="R162">
        <v>68</v>
      </c>
      <c r="S162">
        <v>100</v>
      </c>
      <c r="T162">
        <v>88</v>
      </c>
      <c r="U162">
        <v>56</v>
      </c>
      <c r="V162">
        <v>54</v>
      </c>
      <c r="W162">
        <v>108</v>
      </c>
      <c r="X162">
        <v>103</v>
      </c>
      <c r="Y162">
        <v>51</v>
      </c>
      <c r="Z162">
        <v>45</v>
      </c>
      <c r="AA162">
        <v>113</v>
      </c>
      <c r="AB162">
        <v>116</v>
      </c>
      <c r="AC162">
        <v>44</v>
      </c>
      <c r="AD162">
        <v>34</v>
      </c>
      <c r="AE162">
        <v>128</v>
      </c>
      <c r="AF162">
        <v>129</v>
      </c>
      <c r="AG162">
        <v>44</v>
      </c>
      <c r="AH162">
        <v>34</v>
      </c>
      <c r="AI162">
        <v>123</v>
      </c>
      <c r="AJ162">
        <v>129</v>
      </c>
      <c r="AK162" s="1">
        <v>0</v>
      </c>
      <c r="AL162" s="2">
        <f>IF(NOT(ISNUMBER(gepModelClass1(A162:AJ162))),#REF!,gepModelClass1(A162:AJ162))</f>
        <v>0.84101101472068984</v>
      </c>
      <c r="AM162" s="2">
        <f>IF(NOT(ISNUMBER(gepModelClass2(A162:AJ162))),#REF!,gepModelClass2(A162:AJ162))</f>
        <v>7.7613085001171755E-2</v>
      </c>
      <c r="AN162" s="2">
        <f>IF(NOT(ISNUMBER(gepModelClass3(A162:AJ162))),#REF!,gepModelClass3(A162:AJ162))</f>
        <v>3.5623100523846673E-3</v>
      </c>
      <c r="AO162" s="2">
        <f>IF(NOT(ISNUMBER(gepModelClass4(A162:AJ162))),#REF!,gepModelClass4(A162:AJ162))</f>
        <v>2.6189509383810163E-5</v>
      </c>
      <c r="AP162" s="2">
        <f>IF(NOT(ISNUMBER(gepModelClass5(A162:AJ162))),#REF!,gepModelClass5(A162:AJ162))</f>
        <v>0.83028042827010107</v>
      </c>
      <c r="AQ162" s="2">
        <f>IF(NOT(ISNUMBER(gepModelClass6(A162:AJ162))),#REF!,gepModelClass6(A162:AJ162))</f>
        <v>0.14161711503804097</v>
      </c>
      <c r="AR162" s="3" t="str">
        <f t="shared" si="4"/>
        <v>cotton_crop</v>
      </c>
      <c r="AS162" s="5" t="s">
        <v>42</v>
      </c>
      <c r="AT162">
        <f t="shared" si="5"/>
        <v>0</v>
      </c>
      <c r="AU162" s="3"/>
      <c r="AV162" s="3"/>
      <c r="AW162" s="1"/>
      <c r="AX162" s="4"/>
      <c r="AY162" s="4"/>
    </row>
    <row r="163" spans="1:51" x14ac:dyDescent="0.25">
      <c r="A163">
        <v>47</v>
      </c>
      <c r="B163">
        <v>34</v>
      </c>
      <c r="C163">
        <v>125</v>
      </c>
      <c r="D163">
        <v>135</v>
      </c>
      <c r="E163">
        <v>44</v>
      </c>
      <c r="F163">
        <v>34</v>
      </c>
      <c r="G163">
        <v>131</v>
      </c>
      <c r="H163">
        <v>131</v>
      </c>
      <c r="I163">
        <v>44</v>
      </c>
      <c r="J163">
        <v>34</v>
      </c>
      <c r="K163">
        <v>120</v>
      </c>
      <c r="L163">
        <v>135</v>
      </c>
      <c r="M163">
        <v>43</v>
      </c>
      <c r="N163">
        <v>31</v>
      </c>
      <c r="O163">
        <v>139</v>
      </c>
      <c r="P163">
        <v>143</v>
      </c>
      <c r="Q163">
        <v>43</v>
      </c>
      <c r="R163">
        <v>31</v>
      </c>
      <c r="S163">
        <v>133</v>
      </c>
      <c r="T163">
        <v>139</v>
      </c>
      <c r="U163">
        <v>46</v>
      </c>
      <c r="V163">
        <v>31</v>
      </c>
      <c r="W163">
        <v>133</v>
      </c>
      <c r="X163">
        <v>139</v>
      </c>
      <c r="Y163">
        <v>44</v>
      </c>
      <c r="Z163">
        <v>29</v>
      </c>
      <c r="AA163">
        <v>139</v>
      </c>
      <c r="AB163">
        <v>150</v>
      </c>
      <c r="AC163">
        <v>44</v>
      </c>
      <c r="AD163">
        <v>27</v>
      </c>
      <c r="AE163">
        <v>134</v>
      </c>
      <c r="AF163">
        <v>146</v>
      </c>
      <c r="AG163">
        <v>44</v>
      </c>
      <c r="AH163">
        <v>29</v>
      </c>
      <c r="AI163">
        <v>134</v>
      </c>
      <c r="AJ163">
        <v>141</v>
      </c>
      <c r="AK163" s="1">
        <v>0</v>
      </c>
      <c r="AL163" s="2">
        <f>IF(NOT(ISNUMBER(gepModelClass1(A163:AJ163))),#REF!,gepModelClass1(A163:AJ163))</f>
        <v>0.99999999958770547</v>
      </c>
      <c r="AM163" s="2">
        <f>IF(NOT(ISNUMBER(gepModelClass2(A163:AJ163))),#REF!,gepModelClass2(A163:AJ163))</f>
        <v>7.286104770948765E-4</v>
      </c>
      <c r="AN163" s="2">
        <f>IF(NOT(ISNUMBER(gepModelClass3(A163:AJ163))),#REF!,gepModelClass3(A163:AJ163))</f>
        <v>3.1101852480613165E-5</v>
      </c>
      <c r="AO163" s="2">
        <f>IF(NOT(ISNUMBER(gepModelClass4(A163:AJ163))),#REF!,gepModelClass4(A163:AJ163))</f>
        <v>3.7058208930827436E-5</v>
      </c>
      <c r="AP163" s="2">
        <f>IF(NOT(ISNUMBER(gepModelClass5(A163:AJ163))),#REF!,gepModelClass5(A163:AJ163))</f>
        <v>1.3591854759426496E-3</v>
      </c>
      <c r="AQ163" s="2">
        <f>IF(NOT(ISNUMBER(gepModelClass6(A163:AJ163))),#REF!,gepModelClass6(A163:AJ163))</f>
        <v>4.5755727407314804E-6</v>
      </c>
      <c r="AR163" s="3" t="str">
        <f t="shared" si="4"/>
        <v>cotton_crop</v>
      </c>
      <c r="AS163" s="5" t="s">
        <v>42</v>
      </c>
      <c r="AT163">
        <f t="shared" si="5"/>
        <v>0</v>
      </c>
      <c r="AU163" s="3"/>
      <c r="AV163" s="3"/>
      <c r="AW163" s="1"/>
      <c r="AX163" s="4"/>
      <c r="AY163" s="4"/>
    </row>
    <row r="164" spans="1:51" x14ac:dyDescent="0.25">
      <c r="A164">
        <v>44</v>
      </c>
      <c r="B164">
        <v>34</v>
      </c>
      <c r="C164">
        <v>131</v>
      </c>
      <c r="D164">
        <v>131</v>
      </c>
      <c r="E164">
        <v>44</v>
      </c>
      <c r="F164">
        <v>34</v>
      </c>
      <c r="G164">
        <v>120</v>
      </c>
      <c r="H164">
        <v>135</v>
      </c>
      <c r="I164">
        <v>44</v>
      </c>
      <c r="J164">
        <v>31</v>
      </c>
      <c r="K164">
        <v>120</v>
      </c>
      <c r="L164">
        <v>139</v>
      </c>
      <c r="M164">
        <v>43</v>
      </c>
      <c r="N164">
        <v>31</v>
      </c>
      <c r="O164">
        <v>133</v>
      </c>
      <c r="P164">
        <v>139</v>
      </c>
      <c r="Q164">
        <v>46</v>
      </c>
      <c r="R164">
        <v>31</v>
      </c>
      <c r="S164">
        <v>133</v>
      </c>
      <c r="T164">
        <v>139</v>
      </c>
      <c r="U164">
        <v>43</v>
      </c>
      <c r="V164">
        <v>31</v>
      </c>
      <c r="W164">
        <v>133</v>
      </c>
      <c r="X164">
        <v>139</v>
      </c>
      <c r="Y164">
        <v>44</v>
      </c>
      <c r="Z164">
        <v>27</v>
      </c>
      <c r="AA164">
        <v>134</v>
      </c>
      <c r="AB164">
        <v>146</v>
      </c>
      <c r="AC164">
        <v>44</v>
      </c>
      <c r="AD164">
        <v>29</v>
      </c>
      <c r="AE164">
        <v>134</v>
      </c>
      <c r="AF164">
        <v>141</v>
      </c>
      <c r="AG164">
        <v>44</v>
      </c>
      <c r="AH164">
        <v>32</v>
      </c>
      <c r="AI164">
        <v>134</v>
      </c>
      <c r="AJ164">
        <v>137</v>
      </c>
      <c r="AK164" s="1">
        <v>0</v>
      </c>
      <c r="AL164" s="2">
        <f>IF(NOT(ISNUMBER(gepModelClass1(A164:AJ164))),#REF!,gepModelClass1(A164:AJ164))</f>
        <v>0.99999999958113572</v>
      </c>
      <c r="AM164" s="2">
        <f>IF(NOT(ISNUMBER(gepModelClass2(A164:AJ164))),#REF!,gepModelClass2(A164:AJ164))</f>
        <v>1.2397590628069929E-3</v>
      </c>
      <c r="AN164" s="2">
        <f>IF(NOT(ISNUMBER(gepModelClass3(A164:AJ164))),#REF!,gepModelClass3(A164:AJ164))</f>
        <v>1.8229921925254499E-5</v>
      </c>
      <c r="AO164" s="2">
        <f>IF(NOT(ISNUMBER(gepModelClass4(A164:AJ164))),#REF!,gepModelClass4(A164:AJ164))</f>
        <v>3.2928694467167468E-5</v>
      </c>
      <c r="AP164" s="2">
        <f>IF(NOT(ISNUMBER(gepModelClass5(A164:AJ164))),#REF!,gepModelClass5(A164:AJ164))</f>
        <v>4.9474955587582698E-4</v>
      </c>
      <c r="AQ164" s="2">
        <f>IF(NOT(ISNUMBER(gepModelClass6(A164:AJ164))),#REF!,gepModelClass6(A164:AJ164))</f>
        <v>9.7629240662451356E-6</v>
      </c>
      <c r="AR164" s="3" t="str">
        <f t="shared" si="4"/>
        <v>cotton_crop</v>
      </c>
      <c r="AS164" s="5" t="s">
        <v>42</v>
      </c>
      <c r="AT164">
        <f t="shared" si="5"/>
        <v>0</v>
      </c>
      <c r="AU164" s="3"/>
      <c r="AV164" s="3"/>
      <c r="AW164" s="1"/>
      <c r="AX164" s="4"/>
      <c r="AY164" s="4"/>
    </row>
    <row r="165" spans="1:51" x14ac:dyDescent="0.25">
      <c r="A165">
        <v>84</v>
      </c>
      <c r="B165">
        <v>111</v>
      </c>
      <c r="C165">
        <v>106</v>
      </c>
      <c r="D165">
        <v>87</v>
      </c>
      <c r="E165">
        <v>84</v>
      </c>
      <c r="F165">
        <v>106</v>
      </c>
      <c r="G165">
        <v>111</v>
      </c>
      <c r="H165">
        <v>87</v>
      </c>
      <c r="I165">
        <v>92</v>
      </c>
      <c r="J165">
        <v>106</v>
      </c>
      <c r="K165">
        <v>111</v>
      </c>
      <c r="L165">
        <v>87</v>
      </c>
      <c r="M165">
        <v>88</v>
      </c>
      <c r="N165">
        <v>107</v>
      </c>
      <c r="O165">
        <v>108</v>
      </c>
      <c r="P165">
        <v>88</v>
      </c>
      <c r="Q165">
        <v>88</v>
      </c>
      <c r="R165">
        <v>107</v>
      </c>
      <c r="S165">
        <v>113</v>
      </c>
      <c r="T165">
        <v>85</v>
      </c>
      <c r="U165">
        <v>88</v>
      </c>
      <c r="V165">
        <v>107</v>
      </c>
      <c r="W165">
        <v>113</v>
      </c>
      <c r="X165">
        <v>88</v>
      </c>
      <c r="Y165">
        <v>88</v>
      </c>
      <c r="Z165">
        <v>107</v>
      </c>
      <c r="AA165">
        <v>113</v>
      </c>
      <c r="AB165">
        <v>87</v>
      </c>
      <c r="AC165">
        <v>88</v>
      </c>
      <c r="AD165">
        <v>107</v>
      </c>
      <c r="AE165">
        <v>109</v>
      </c>
      <c r="AF165">
        <v>87</v>
      </c>
      <c r="AG165">
        <v>88</v>
      </c>
      <c r="AH165">
        <v>107</v>
      </c>
      <c r="AI165">
        <v>109</v>
      </c>
      <c r="AJ165">
        <v>87</v>
      </c>
      <c r="AK165" s="1">
        <v>0</v>
      </c>
      <c r="AL165" s="2">
        <f>IF(NOT(ISNUMBER(gepModelClass1(A165:AJ165))),#REF!,gepModelClass1(A165:AJ165))</f>
        <v>5.5327111146137633E-6</v>
      </c>
      <c r="AM165" s="2">
        <f>IF(NOT(ISNUMBER(gepModelClass2(A165:AJ165))),#REF!,gepModelClass2(A165:AJ165))</f>
        <v>6.2054353128965165E-3</v>
      </c>
      <c r="AN165" s="2">
        <f>IF(NOT(ISNUMBER(gepModelClass3(A165:AJ165))),#REF!,gepModelClass3(A165:AJ165))</f>
        <v>0.99667617917719276</v>
      </c>
      <c r="AO165" s="2">
        <f>IF(NOT(ISNUMBER(gepModelClass4(A165:AJ165))),#REF!,gepModelClass4(A165:AJ165))</f>
        <v>1.0428773971824396E-4</v>
      </c>
      <c r="AP165" s="2">
        <f>IF(NOT(ISNUMBER(gepModelClass5(A165:AJ165))),#REF!,gepModelClass5(A165:AJ165))</f>
        <v>1.3907592458754069E-2</v>
      </c>
      <c r="AQ165" s="2">
        <f>IF(NOT(ISNUMBER(gepModelClass6(A165:AJ165))),#REF!,gepModelClass6(A165:AJ165))</f>
        <v>4.9524912463112906E-2</v>
      </c>
      <c r="AR165" s="3" t="str">
        <f t="shared" si="4"/>
        <v>grey_soil</v>
      </c>
      <c r="AS165" s="5" t="s">
        <v>38</v>
      </c>
      <c r="AT165">
        <f t="shared" si="5"/>
        <v>0</v>
      </c>
      <c r="AU165" s="3"/>
      <c r="AV165" s="3"/>
      <c r="AW165" s="1"/>
      <c r="AX165" s="4"/>
      <c r="AY165" s="4"/>
    </row>
    <row r="166" spans="1:51" x14ac:dyDescent="0.25">
      <c r="A166">
        <v>84</v>
      </c>
      <c r="B166">
        <v>106</v>
      </c>
      <c r="C166">
        <v>111</v>
      </c>
      <c r="D166">
        <v>87</v>
      </c>
      <c r="E166">
        <v>92</v>
      </c>
      <c r="F166">
        <v>106</v>
      </c>
      <c r="G166">
        <v>111</v>
      </c>
      <c r="H166">
        <v>87</v>
      </c>
      <c r="I166">
        <v>92</v>
      </c>
      <c r="J166">
        <v>111</v>
      </c>
      <c r="K166">
        <v>111</v>
      </c>
      <c r="L166">
        <v>87</v>
      </c>
      <c r="M166">
        <v>88</v>
      </c>
      <c r="N166">
        <v>107</v>
      </c>
      <c r="O166">
        <v>113</v>
      </c>
      <c r="P166">
        <v>85</v>
      </c>
      <c r="Q166">
        <v>88</v>
      </c>
      <c r="R166">
        <v>107</v>
      </c>
      <c r="S166">
        <v>113</v>
      </c>
      <c r="T166">
        <v>88</v>
      </c>
      <c r="U166">
        <v>92</v>
      </c>
      <c r="V166">
        <v>107</v>
      </c>
      <c r="W166">
        <v>113</v>
      </c>
      <c r="X166">
        <v>88</v>
      </c>
      <c r="Y166">
        <v>88</v>
      </c>
      <c r="Z166">
        <v>107</v>
      </c>
      <c r="AA166">
        <v>109</v>
      </c>
      <c r="AB166">
        <v>87</v>
      </c>
      <c r="AC166">
        <v>88</v>
      </c>
      <c r="AD166">
        <v>107</v>
      </c>
      <c r="AE166">
        <v>109</v>
      </c>
      <c r="AF166">
        <v>87</v>
      </c>
      <c r="AG166">
        <v>88</v>
      </c>
      <c r="AH166">
        <v>107</v>
      </c>
      <c r="AI166">
        <v>104</v>
      </c>
      <c r="AJ166">
        <v>83</v>
      </c>
      <c r="AK166" s="1">
        <v>0</v>
      </c>
      <c r="AL166" s="2">
        <f>IF(NOT(ISNUMBER(gepModelClass1(A166:AJ166))),#REF!,gepModelClass1(A166:AJ166))</f>
        <v>7.9329210704921442E-6</v>
      </c>
      <c r="AM166" s="2">
        <f>IF(NOT(ISNUMBER(gepModelClass2(A166:AJ166))),#REF!,gepModelClass2(A166:AJ166))</f>
        <v>1.4948428105851029E-2</v>
      </c>
      <c r="AN166" s="2">
        <f>IF(NOT(ISNUMBER(gepModelClass3(A166:AJ166))),#REF!,gepModelClass3(A166:AJ166))</f>
        <v>0.99755714552221264</v>
      </c>
      <c r="AO166" s="2">
        <f>IF(NOT(ISNUMBER(gepModelClass4(A166:AJ166))),#REF!,gepModelClass4(A166:AJ166))</f>
        <v>6.6192450513686177E-5</v>
      </c>
      <c r="AP166" s="2">
        <f>IF(NOT(ISNUMBER(gepModelClass5(A166:AJ166))),#REF!,gepModelClass5(A166:AJ166))</f>
        <v>1.2782943583912116E-2</v>
      </c>
      <c r="AQ166" s="2">
        <f>IF(NOT(ISNUMBER(gepModelClass6(A166:AJ166))),#REF!,gepModelClass6(A166:AJ166))</f>
        <v>2.3617629993112118E-2</v>
      </c>
      <c r="AR166" s="3" t="str">
        <f t="shared" si="4"/>
        <v>grey_soil</v>
      </c>
      <c r="AS166" s="5" t="s">
        <v>38</v>
      </c>
      <c r="AT166">
        <f t="shared" si="5"/>
        <v>0</v>
      </c>
      <c r="AU166" s="3"/>
      <c r="AV166" s="3"/>
      <c r="AW166" s="1"/>
      <c r="AX166" s="4"/>
      <c r="AY166" s="4"/>
    </row>
    <row r="167" spans="1:51" x14ac:dyDescent="0.25">
      <c r="A167">
        <v>88</v>
      </c>
      <c r="B167">
        <v>106</v>
      </c>
      <c r="C167">
        <v>111</v>
      </c>
      <c r="D167">
        <v>87</v>
      </c>
      <c r="E167">
        <v>88</v>
      </c>
      <c r="F167">
        <v>111</v>
      </c>
      <c r="G167">
        <v>111</v>
      </c>
      <c r="H167">
        <v>87</v>
      </c>
      <c r="I167">
        <v>92</v>
      </c>
      <c r="J167">
        <v>111</v>
      </c>
      <c r="K167">
        <v>115</v>
      </c>
      <c r="L167">
        <v>91</v>
      </c>
      <c r="M167">
        <v>84</v>
      </c>
      <c r="N167">
        <v>103</v>
      </c>
      <c r="O167">
        <v>108</v>
      </c>
      <c r="P167">
        <v>85</v>
      </c>
      <c r="Q167">
        <v>84</v>
      </c>
      <c r="R167">
        <v>107</v>
      </c>
      <c r="S167">
        <v>113</v>
      </c>
      <c r="T167">
        <v>88</v>
      </c>
      <c r="U167">
        <v>88</v>
      </c>
      <c r="V167">
        <v>107</v>
      </c>
      <c r="W167">
        <v>118</v>
      </c>
      <c r="X167">
        <v>92</v>
      </c>
      <c r="Y167">
        <v>84</v>
      </c>
      <c r="Z167">
        <v>103</v>
      </c>
      <c r="AA167">
        <v>104</v>
      </c>
      <c r="AB167">
        <v>83</v>
      </c>
      <c r="AC167">
        <v>88</v>
      </c>
      <c r="AD167">
        <v>107</v>
      </c>
      <c r="AE167">
        <v>113</v>
      </c>
      <c r="AF167">
        <v>87</v>
      </c>
      <c r="AG167">
        <v>93</v>
      </c>
      <c r="AH167">
        <v>111</v>
      </c>
      <c r="AI167">
        <v>109</v>
      </c>
      <c r="AJ167">
        <v>92</v>
      </c>
      <c r="AK167" s="1">
        <v>0</v>
      </c>
      <c r="AL167" s="2">
        <f>IF(NOT(ISNUMBER(gepModelClass1(A167:AJ167))),#REF!,gepModelClass1(A167:AJ167))</f>
        <v>6.6579309586925808E-6</v>
      </c>
      <c r="AM167" s="2">
        <f>IF(NOT(ISNUMBER(gepModelClass2(A167:AJ167))),#REF!,gepModelClass2(A167:AJ167))</f>
        <v>8.5008708564051749E-3</v>
      </c>
      <c r="AN167" s="2">
        <f>IF(NOT(ISNUMBER(gepModelClass3(A167:AJ167))),#REF!,gepModelClass3(A167:AJ167))</f>
        <v>0.9981424560889125</v>
      </c>
      <c r="AO167" s="2">
        <f>IF(NOT(ISNUMBER(gepModelClass4(A167:AJ167))),#REF!,gepModelClass4(A167:AJ167))</f>
        <v>1.9479178531486168E-4</v>
      </c>
      <c r="AP167" s="2">
        <f>IF(NOT(ISNUMBER(gepModelClass5(A167:AJ167))),#REF!,gepModelClass5(A167:AJ167))</f>
        <v>1.3098982007284548E-2</v>
      </c>
      <c r="AQ167" s="2">
        <f>IF(NOT(ISNUMBER(gepModelClass6(A167:AJ167))),#REF!,gepModelClass6(A167:AJ167))</f>
        <v>2.6230159677214024E-2</v>
      </c>
      <c r="AR167" s="3" t="str">
        <f t="shared" si="4"/>
        <v>grey_soil</v>
      </c>
      <c r="AS167" s="5" t="s">
        <v>38</v>
      </c>
      <c r="AT167">
        <f t="shared" si="5"/>
        <v>0</v>
      </c>
      <c r="AU167" s="3"/>
      <c r="AV167" s="3"/>
      <c r="AW167" s="1"/>
      <c r="AX167" s="4"/>
      <c r="AY167" s="4"/>
    </row>
    <row r="168" spans="1:51" x14ac:dyDescent="0.25">
      <c r="A168">
        <v>92</v>
      </c>
      <c r="B168">
        <v>115</v>
      </c>
      <c r="C168">
        <v>120</v>
      </c>
      <c r="D168">
        <v>94</v>
      </c>
      <c r="E168">
        <v>88</v>
      </c>
      <c r="F168">
        <v>111</v>
      </c>
      <c r="G168">
        <v>111</v>
      </c>
      <c r="H168">
        <v>91</v>
      </c>
      <c r="I168">
        <v>84</v>
      </c>
      <c r="J168">
        <v>106</v>
      </c>
      <c r="K168">
        <v>111</v>
      </c>
      <c r="L168">
        <v>87</v>
      </c>
      <c r="M168">
        <v>88</v>
      </c>
      <c r="N168">
        <v>107</v>
      </c>
      <c r="O168">
        <v>113</v>
      </c>
      <c r="P168">
        <v>92</v>
      </c>
      <c r="Q168">
        <v>92</v>
      </c>
      <c r="R168">
        <v>112</v>
      </c>
      <c r="S168">
        <v>122</v>
      </c>
      <c r="T168">
        <v>92</v>
      </c>
      <c r="U168">
        <v>88</v>
      </c>
      <c r="V168">
        <v>112</v>
      </c>
      <c r="W168">
        <v>113</v>
      </c>
      <c r="X168">
        <v>85</v>
      </c>
      <c r="Y168">
        <v>84</v>
      </c>
      <c r="Z168">
        <v>107</v>
      </c>
      <c r="AA168">
        <v>109</v>
      </c>
      <c r="AB168">
        <v>92</v>
      </c>
      <c r="AC168">
        <v>88</v>
      </c>
      <c r="AD168">
        <v>107</v>
      </c>
      <c r="AE168">
        <v>113</v>
      </c>
      <c r="AF168">
        <v>92</v>
      </c>
      <c r="AG168">
        <v>84</v>
      </c>
      <c r="AH168">
        <v>103</v>
      </c>
      <c r="AI168">
        <v>109</v>
      </c>
      <c r="AJ168">
        <v>87</v>
      </c>
      <c r="AK168" s="1">
        <v>0</v>
      </c>
      <c r="AL168" s="2">
        <f>IF(NOT(ISNUMBER(gepModelClass1(A168:AJ168))),#REF!,gepModelClass1(A168:AJ168))</f>
        <v>1.1509243941340553E-5</v>
      </c>
      <c r="AM168" s="2">
        <f>IF(NOT(ISNUMBER(gepModelClass2(A168:AJ168))),#REF!,gepModelClass2(A168:AJ168))</f>
        <v>2.4170679629688181E-2</v>
      </c>
      <c r="AN168" s="2">
        <f>IF(NOT(ISNUMBER(gepModelClass3(A168:AJ168))),#REF!,gepModelClass3(A168:AJ168))</f>
        <v>0.99740105599221585</v>
      </c>
      <c r="AO168" s="2">
        <f>IF(NOT(ISNUMBER(gepModelClass4(A168:AJ168))),#REF!,gepModelClass4(A168:AJ168))</f>
        <v>1.7248711741471299E-4</v>
      </c>
      <c r="AP168" s="2">
        <f>IF(NOT(ISNUMBER(gepModelClass5(A168:AJ168))),#REF!,gepModelClass5(A168:AJ168))</f>
        <v>6.4398679406694088E-3</v>
      </c>
      <c r="AQ168" s="2">
        <f>IF(NOT(ISNUMBER(gepModelClass6(A168:AJ168))),#REF!,gepModelClass6(A168:AJ168))</f>
        <v>1.1690320735567339E-2</v>
      </c>
      <c r="AR168" s="3" t="str">
        <f t="shared" si="4"/>
        <v>grey_soil</v>
      </c>
      <c r="AS168" s="5" t="s">
        <v>38</v>
      </c>
      <c r="AT168">
        <f t="shared" si="5"/>
        <v>0</v>
      </c>
      <c r="AU168" s="3"/>
      <c r="AV168" s="3"/>
      <c r="AW168" s="1"/>
      <c r="AX168" s="4"/>
      <c r="AY168" s="4"/>
    </row>
    <row r="169" spans="1:51" x14ac:dyDescent="0.25">
      <c r="A169">
        <v>88</v>
      </c>
      <c r="B169">
        <v>111</v>
      </c>
      <c r="C169">
        <v>111</v>
      </c>
      <c r="D169">
        <v>91</v>
      </c>
      <c r="E169">
        <v>84</v>
      </c>
      <c r="F169">
        <v>106</v>
      </c>
      <c r="G169">
        <v>111</v>
      </c>
      <c r="H169">
        <v>87</v>
      </c>
      <c r="I169">
        <v>88</v>
      </c>
      <c r="J169">
        <v>106</v>
      </c>
      <c r="K169">
        <v>115</v>
      </c>
      <c r="L169">
        <v>87</v>
      </c>
      <c r="M169">
        <v>92</v>
      </c>
      <c r="N169">
        <v>112</v>
      </c>
      <c r="O169">
        <v>122</v>
      </c>
      <c r="P169">
        <v>92</v>
      </c>
      <c r="Q169">
        <v>88</v>
      </c>
      <c r="R169">
        <v>112</v>
      </c>
      <c r="S169">
        <v>113</v>
      </c>
      <c r="T169">
        <v>85</v>
      </c>
      <c r="U169">
        <v>84</v>
      </c>
      <c r="V169">
        <v>99</v>
      </c>
      <c r="W169">
        <v>108</v>
      </c>
      <c r="X169">
        <v>85</v>
      </c>
      <c r="Y169">
        <v>88</v>
      </c>
      <c r="Z169">
        <v>107</v>
      </c>
      <c r="AA169">
        <v>113</v>
      </c>
      <c r="AB169">
        <v>92</v>
      </c>
      <c r="AC169">
        <v>84</v>
      </c>
      <c r="AD169">
        <v>103</v>
      </c>
      <c r="AE169">
        <v>109</v>
      </c>
      <c r="AF169">
        <v>87</v>
      </c>
      <c r="AG169">
        <v>84</v>
      </c>
      <c r="AH169">
        <v>103</v>
      </c>
      <c r="AI169">
        <v>109</v>
      </c>
      <c r="AJ169">
        <v>83</v>
      </c>
      <c r="AK169" s="1">
        <v>0</v>
      </c>
      <c r="AL169" s="2">
        <f>IF(NOT(ISNUMBER(gepModelClass1(A169:AJ169))),#REF!,gepModelClass1(A169:AJ169))</f>
        <v>9.7251624738563793E-6</v>
      </c>
      <c r="AM169" s="2">
        <f>IF(NOT(ISNUMBER(gepModelClass2(A169:AJ169))),#REF!,gepModelClass2(A169:AJ169))</f>
        <v>2.2897148211069858E-3</v>
      </c>
      <c r="AN169" s="2">
        <f>IF(NOT(ISNUMBER(gepModelClass3(A169:AJ169))),#REF!,gepModelClass3(A169:AJ169))</f>
        <v>0.9927025443476456</v>
      </c>
      <c r="AO169" s="2">
        <f>IF(NOT(ISNUMBER(gepModelClass4(A169:AJ169))),#REF!,gepModelClass4(A169:AJ169))</f>
        <v>1.1188385029276166E-4</v>
      </c>
      <c r="AP169" s="2">
        <f>IF(NOT(ISNUMBER(gepModelClass5(A169:AJ169))),#REF!,gepModelClass5(A169:AJ169))</f>
        <v>1.1289565465327814E-2</v>
      </c>
      <c r="AQ169" s="2">
        <f>IF(NOT(ISNUMBER(gepModelClass6(A169:AJ169))),#REF!,gepModelClass6(A169:AJ169))</f>
        <v>4.2247355962360357E-3</v>
      </c>
      <c r="AR169" s="3" t="str">
        <f t="shared" si="4"/>
        <v>grey_soil</v>
      </c>
      <c r="AS169" s="5" t="s">
        <v>38</v>
      </c>
      <c r="AT169">
        <f t="shared" si="5"/>
        <v>0</v>
      </c>
      <c r="AU169" s="3"/>
      <c r="AV169" s="3"/>
      <c r="AW169" s="1"/>
      <c r="AX169" s="4"/>
      <c r="AY169" s="4"/>
    </row>
    <row r="170" spans="1:51" x14ac:dyDescent="0.25">
      <c r="A170">
        <v>84</v>
      </c>
      <c r="B170">
        <v>111</v>
      </c>
      <c r="C170">
        <v>115</v>
      </c>
      <c r="D170">
        <v>87</v>
      </c>
      <c r="E170">
        <v>84</v>
      </c>
      <c r="F170">
        <v>102</v>
      </c>
      <c r="G170">
        <v>115</v>
      </c>
      <c r="H170">
        <v>91</v>
      </c>
      <c r="I170">
        <v>88</v>
      </c>
      <c r="J170">
        <v>111</v>
      </c>
      <c r="K170">
        <v>120</v>
      </c>
      <c r="L170">
        <v>94</v>
      </c>
      <c r="M170">
        <v>84</v>
      </c>
      <c r="N170">
        <v>107</v>
      </c>
      <c r="O170">
        <v>113</v>
      </c>
      <c r="P170">
        <v>88</v>
      </c>
      <c r="Q170">
        <v>88</v>
      </c>
      <c r="R170">
        <v>112</v>
      </c>
      <c r="S170">
        <v>113</v>
      </c>
      <c r="T170">
        <v>92</v>
      </c>
      <c r="U170">
        <v>92</v>
      </c>
      <c r="V170">
        <v>112</v>
      </c>
      <c r="W170">
        <v>118</v>
      </c>
      <c r="X170">
        <v>92</v>
      </c>
      <c r="Y170">
        <v>84</v>
      </c>
      <c r="Z170">
        <v>107</v>
      </c>
      <c r="AA170">
        <v>118</v>
      </c>
      <c r="AB170">
        <v>92</v>
      </c>
      <c r="AC170">
        <v>88</v>
      </c>
      <c r="AD170">
        <v>111</v>
      </c>
      <c r="AE170">
        <v>123</v>
      </c>
      <c r="AF170">
        <v>96</v>
      </c>
      <c r="AG170">
        <v>93</v>
      </c>
      <c r="AH170">
        <v>116</v>
      </c>
      <c r="AI170">
        <v>118</v>
      </c>
      <c r="AJ170">
        <v>96</v>
      </c>
      <c r="AK170" s="1">
        <v>0</v>
      </c>
      <c r="AL170" s="2">
        <f>IF(NOT(ISNUMBER(gepModelClass1(A170:AJ170))),#REF!,gepModelClass1(A170:AJ170))</f>
        <v>2.0630830048127664E-5</v>
      </c>
      <c r="AM170" s="2">
        <f>IF(NOT(ISNUMBER(gepModelClass2(A170:AJ170))),#REF!,gepModelClass2(A170:AJ170))</f>
        <v>1.3697303507752183E-2</v>
      </c>
      <c r="AN170" s="2">
        <f>IF(NOT(ISNUMBER(gepModelClass3(A170:AJ170))),#REF!,gepModelClass3(A170:AJ170))</f>
        <v>0.99812315991251299</v>
      </c>
      <c r="AO170" s="2">
        <f>IF(NOT(ISNUMBER(gepModelClass4(A170:AJ170))),#REF!,gepModelClass4(A170:AJ170))</f>
        <v>2.7826490475408303E-4</v>
      </c>
      <c r="AP170" s="2">
        <f>IF(NOT(ISNUMBER(gepModelClass5(A170:AJ170))),#REF!,gepModelClass5(A170:AJ170))</f>
        <v>9.5953761825930631E-3</v>
      </c>
      <c r="AQ170" s="2">
        <f>IF(NOT(ISNUMBER(gepModelClass6(A170:AJ170))),#REF!,gepModelClass6(A170:AJ170))</f>
        <v>4.5318504065375333E-3</v>
      </c>
      <c r="AR170" s="3" t="str">
        <f t="shared" si="4"/>
        <v>grey_soil</v>
      </c>
      <c r="AS170" s="5" t="s">
        <v>38</v>
      </c>
      <c r="AT170">
        <f t="shared" si="5"/>
        <v>0</v>
      </c>
      <c r="AU170" s="3"/>
      <c r="AV170" s="3"/>
      <c r="AW170" s="1"/>
      <c r="AX170" s="4"/>
      <c r="AY170" s="4"/>
    </row>
    <row r="171" spans="1:51" x14ac:dyDescent="0.25">
      <c r="A171">
        <v>88</v>
      </c>
      <c r="B171">
        <v>111</v>
      </c>
      <c r="C171">
        <v>120</v>
      </c>
      <c r="D171">
        <v>91</v>
      </c>
      <c r="E171">
        <v>88</v>
      </c>
      <c r="F171">
        <v>106</v>
      </c>
      <c r="G171">
        <v>111</v>
      </c>
      <c r="H171">
        <v>91</v>
      </c>
      <c r="I171">
        <v>88</v>
      </c>
      <c r="J171">
        <v>106</v>
      </c>
      <c r="K171">
        <v>106</v>
      </c>
      <c r="L171">
        <v>87</v>
      </c>
      <c r="M171">
        <v>88</v>
      </c>
      <c r="N171">
        <v>103</v>
      </c>
      <c r="O171">
        <v>113</v>
      </c>
      <c r="P171">
        <v>85</v>
      </c>
      <c r="Q171">
        <v>88</v>
      </c>
      <c r="R171">
        <v>103</v>
      </c>
      <c r="S171">
        <v>108</v>
      </c>
      <c r="T171">
        <v>85</v>
      </c>
      <c r="U171">
        <v>88</v>
      </c>
      <c r="V171">
        <v>107</v>
      </c>
      <c r="W171">
        <v>113</v>
      </c>
      <c r="X171">
        <v>88</v>
      </c>
      <c r="Y171">
        <v>88</v>
      </c>
      <c r="Z171">
        <v>111</v>
      </c>
      <c r="AA171">
        <v>113</v>
      </c>
      <c r="AB171">
        <v>87</v>
      </c>
      <c r="AC171">
        <v>88</v>
      </c>
      <c r="AD171">
        <v>107</v>
      </c>
      <c r="AE171">
        <v>109</v>
      </c>
      <c r="AF171">
        <v>83</v>
      </c>
      <c r="AG171">
        <v>84</v>
      </c>
      <c r="AH171">
        <v>103</v>
      </c>
      <c r="AI171">
        <v>109</v>
      </c>
      <c r="AJ171">
        <v>83</v>
      </c>
      <c r="AK171" s="1">
        <v>0</v>
      </c>
      <c r="AL171" s="2">
        <f>IF(NOT(ISNUMBER(gepModelClass1(A171:AJ171))),#REF!,gepModelClass1(A171:AJ171))</f>
        <v>1.2146406642854858E-5</v>
      </c>
      <c r="AM171" s="2">
        <f>IF(NOT(ISNUMBER(gepModelClass2(A171:AJ171))),#REF!,gepModelClass2(A171:AJ171))</f>
        <v>9.6893355276226525E-3</v>
      </c>
      <c r="AN171" s="2">
        <f>IF(NOT(ISNUMBER(gepModelClass3(A171:AJ171))),#REF!,gepModelClass3(A171:AJ171))</f>
        <v>0.99538684748019723</v>
      </c>
      <c r="AO171" s="2">
        <f>IF(NOT(ISNUMBER(gepModelClass4(A171:AJ171))),#REF!,gepModelClass4(A171:AJ171))</f>
        <v>6.1389467191244598E-5</v>
      </c>
      <c r="AP171" s="2">
        <f>IF(NOT(ISNUMBER(gepModelClass5(A171:AJ171))),#REF!,gepModelClass5(A171:AJ171))</f>
        <v>1.0241757528041049E-2</v>
      </c>
      <c r="AQ171" s="2">
        <f>IF(NOT(ISNUMBER(gepModelClass6(A171:AJ171))),#REF!,gepModelClass6(A171:AJ171))</f>
        <v>1.2323010688812062E-2</v>
      </c>
      <c r="AR171" s="3" t="str">
        <f t="shared" si="4"/>
        <v>grey_soil</v>
      </c>
      <c r="AS171" s="5" t="s">
        <v>38</v>
      </c>
      <c r="AT171">
        <f t="shared" si="5"/>
        <v>0</v>
      </c>
      <c r="AU171" s="3"/>
      <c r="AV171" s="3"/>
      <c r="AW171" s="1"/>
      <c r="AX171" s="4"/>
      <c r="AY171" s="4"/>
    </row>
    <row r="172" spans="1:51" x14ac:dyDescent="0.25">
      <c r="A172">
        <v>88</v>
      </c>
      <c r="B172">
        <v>106</v>
      </c>
      <c r="C172">
        <v>106</v>
      </c>
      <c r="D172">
        <v>87</v>
      </c>
      <c r="E172">
        <v>88</v>
      </c>
      <c r="F172">
        <v>106</v>
      </c>
      <c r="G172">
        <v>111</v>
      </c>
      <c r="H172">
        <v>87</v>
      </c>
      <c r="I172">
        <v>88</v>
      </c>
      <c r="J172">
        <v>111</v>
      </c>
      <c r="K172">
        <v>111</v>
      </c>
      <c r="L172">
        <v>87</v>
      </c>
      <c r="M172">
        <v>88</v>
      </c>
      <c r="N172">
        <v>107</v>
      </c>
      <c r="O172">
        <v>113</v>
      </c>
      <c r="P172">
        <v>88</v>
      </c>
      <c r="Q172">
        <v>88</v>
      </c>
      <c r="R172">
        <v>107</v>
      </c>
      <c r="S172">
        <v>118</v>
      </c>
      <c r="T172">
        <v>88</v>
      </c>
      <c r="U172">
        <v>88</v>
      </c>
      <c r="V172">
        <v>103</v>
      </c>
      <c r="W172">
        <v>118</v>
      </c>
      <c r="X172">
        <v>85</v>
      </c>
      <c r="Y172">
        <v>84</v>
      </c>
      <c r="Z172">
        <v>103</v>
      </c>
      <c r="AA172">
        <v>109</v>
      </c>
      <c r="AB172">
        <v>83</v>
      </c>
      <c r="AC172">
        <v>88</v>
      </c>
      <c r="AD172">
        <v>103</v>
      </c>
      <c r="AE172">
        <v>113</v>
      </c>
      <c r="AF172">
        <v>87</v>
      </c>
      <c r="AG172">
        <v>88</v>
      </c>
      <c r="AH172">
        <v>107</v>
      </c>
      <c r="AI172">
        <v>109</v>
      </c>
      <c r="AJ172">
        <v>87</v>
      </c>
      <c r="AK172" s="1">
        <v>0</v>
      </c>
      <c r="AL172" s="2">
        <f>IF(NOT(ISNUMBER(gepModelClass1(A172:AJ172))),#REF!,gepModelClass1(A172:AJ172))</f>
        <v>3.0792854015031174E-6</v>
      </c>
      <c r="AM172" s="2">
        <f>IF(NOT(ISNUMBER(gepModelClass2(A172:AJ172))),#REF!,gepModelClass2(A172:AJ172))</f>
        <v>9.5918824178889053E-3</v>
      </c>
      <c r="AN172" s="2">
        <f>IF(NOT(ISNUMBER(gepModelClass3(A172:AJ172))),#REF!,gepModelClass3(A172:AJ172))</f>
        <v>0.99595695462948386</v>
      </c>
      <c r="AO172" s="2">
        <f>IF(NOT(ISNUMBER(gepModelClass4(A172:AJ172))),#REF!,gepModelClass4(A172:AJ172))</f>
        <v>1.1950651063036878E-4</v>
      </c>
      <c r="AP172" s="2">
        <f>IF(NOT(ISNUMBER(gepModelClass5(A172:AJ172))),#REF!,gepModelClass5(A172:AJ172))</f>
        <v>1.2508253797450663E-2</v>
      </c>
      <c r="AQ172" s="2">
        <f>IF(NOT(ISNUMBER(gepModelClass6(A172:AJ172))),#REF!,gepModelClass6(A172:AJ172))</f>
        <v>3.7699708902928987E-2</v>
      </c>
      <c r="AR172" s="3" t="str">
        <f t="shared" si="4"/>
        <v>grey_soil</v>
      </c>
      <c r="AS172" s="5" t="s">
        <v>38</v>
      </c>
      <c r="AT172">
        <f t="shared" si="5"/>
        <v>0</v>
      </c>
      <c r="AU172" s="3"/>
      <c r="AV172" s="3"/>
      <c r="AW172" s="1"/>
      <c r="AX172" s="4"/>
      <c r="AY172" s="4"/>
    </row>
    <row r="173" spans="1:51" x14ac:dyDescent="0.25">
      <c r="A173">
        <v>84</v>
      </c>
      <c r="B173">
        <v>102</v>
      </c>
      <c r="C173">
        <v>106</v>
      </c>
      <c r="D173">
        <v>83</v>
      </c>
      <c r="E173">
        <v>88</v>
      </c>
      <c r="F173">
        <v>102</v>
      </c>
      <c r="G173">
        <v>115</v>
      </c>
      <c r="H173">
        <v>87</v>
      </c>
      <c r="I173">
        <v>84</v>
      </c>
      <c r="J173">
        <v>102</v>
      </c>
      <c r="K173">
        <v>102</v>
      </c>
      <c r="L173">
        <v>83</v>
      </c>
      <c r="M173">
        <v>84</v>
      </c>
      <c r="N173">
        <v>103</v>
      </c>
      <c r="O173">
        <v>108</v>
      </c>
      <c r="P173">
        <v>85</v>
      </c>
      <c r="Q173">
        <v>88</v>
      </c>
      <c r="R173">
        <v>103</v>
      </c>
      <c r="S173">
        <v>113</v>
      </c>
      <c r="T173">
        <v>85</v>
      </c>
      <c r="U173">
        <v>84</v>
      </c>
      <c r="V173">
        <v>99</v>
      </c>
      <c r="W173">
        <v>104</v>
      </c>
      <c r="X173">
        <v>81</v>
      </c>
      <c r="Y173">
        <v>88</v>
      </c>
      <c r="Z173">
        <v>103</v>
      </c>
      <c r="AA173">
        <v>109</v>
      </c>
      <c r="AB173">
        <v>87</v>
      </c>
      <c r="AC173">
        <v>84</v>
      </c>
      <c r="AD173">
        <v>99</v>
      </c>
      <c r="AE173">
        <v>104</v>
      </c>
      <c r="AF173">
        <v>79</v>
      </c>
      <c r="AG173">
        <v>79</v>
      </c>
      <c r="AH173">
        <v>91</v>
      </c>
      <c r="AI173">
        <v>93</v>
      </c>
      <c r="AJ173">
        <v>71</v>
      </c>
      <c r="AK173" s="1">
        <v>0</v>
      </c>
      <c r="AL173" s="2">
        <f>IF(NOT(ISNUMBER(gepModelClass1(A173:AJ173))),#REF!,gepModelClass1(A173:AJ173))</f>
        <v>2.711722639262469E-5</v>
      </c>
      <c r="AM173" s="2">
        <f>IF(NOT(ISNUMBER(gepModelClass2(A173:AJ173))),#REF!,gepModelClass2(A173:AJ173))</f>
        <v>6.1466867045821549E-3</v>
      </c>
      <c r="AN173" s="2">
        <f>IF(NOT(ISNUMBER(gepModelClass3(A173:AJ173))),#REF!,gepModelClass3(A173:AJ173))</f>
        <v>0.94764726821025824</v>
      </c>
      <c r="AO173" s="2">
        <f>IF(NOT(ISNUMBER(gepModelClass4(A173:AJ173))),#REF!,gepModelClass4(A173:AJ173))</f>
        <v>3.5418614433123391E-5</v>
      </c>
      <c r="AP173" s="2">
        <f>IF(NOT(ISNUMBER(gepModelClass5(A173:AJ173))),#REF!,gepModelClass5(A173:AJ173))</f>
        <v>1.1242421843013687E-2</v>
      </c>
      <c r="AQ173" s="2">
        <f>IF(NOT(ISNUMBER(gepModelClass6(A173:AJ173))),#REF!,gepModelClass6(A173:AJ173))</f>
        <v>5.4841323432136997E-2</v>
      </c>
      <c r="AR173" s="3" t="str">
        <f t="shared" si="4"/>
        <v>grey_soil</v>
      </c>
      <c r="AS173" s="5" t="s">
        <v>38</v>
      </c>
      <c r="AT173">
        <f t="shared" si="5"/>
        <v>0</v>
      </c>
      <c r="AU173" s="3"/>
      <c r="AV173" s="3"/>
      <c r="AW173" s="1"/>
      <c r="AX173" s="4"/>
      <c r="AY173" s="4"/>
    </row>
    <row r="174" spans="1:51" x14ac:dyDescent="0.25">
      <c r="A174">
        <v>76</v>
      </c>
      <c r="B174">
        <v>89</v>
      </c>
      <c r="C174">
        <v>86</v>
      </c>
      <c r="D174">
        <v>72</v>
      </c>
      <c r="E174">
        <v>76</v>
      </c>
      <c r="F174">
        <v>85</v>
      </c>
      <c r="G174">
        <v>86</v>
      </c>
      <c r="H174">
        <v>72</v>
      </c>
      <c r="I174">
        <v>76</v>
      </c>
      <c r="J174">
        <v>85</v>
      </c>
      <c r="K174">
        <v>86</v>
      </c>
      <c r="L174">
        <v>72</v>
      </c>
      <c r="M174">
        <v>71</v>
      </c>
      <c r="N174">
        <v>75</v>
      </c>
      <c r="O174">
        <v>79</v>
      </c>
      <c r="P174">
        <v>63</v>
      </c>
      <c r="Q174">
        <v>68</v>
      </c>
      <c r="R174">
        <v>79</v>
      </c>
      <c r="S174">
        <v>83</v>
      </c>
      <c r="T174">
        <v>67</v>
      </c>
      <c r="U174">
        <v>71</v>
      </c>
      <c r="V174">
        <v>83</v>
      </c>
      <c r="W174">
        <v>87</v>
      </c>
      <c r="X174">
        <v>70</v>
      </c>
      <c r="Y174">
        <v>75</v>
      </c>
      <c r="Z174">
        <v>79</v>
      </c>
      <c r="AA174">
        <v>81</v>
      </c>
      <c r="AB174">
        <v>67</v>
      </c>
      <c r="AC174">
        <v>71</v>
      </c>
      <c r="AD174">
        <v>79</v>
      </c>
      <c r="AE174">
        <v>85</v>
      </c>
      <c r="AF174">
        <v>62</v>
      </c>
      <c r="AG174">
        <v>79</v>
      </c>
      <c r="AH174">
        <v>87</v>
      </c>
      <c r="AI174">
        <v>89</v>
      </c>
      <c r="AJ174">
        <v>71</v>
      </c>
      <c r="AK174" s="1">
        <v>1</v>
      </c>
      <c r="AL174" s="2">
        <f>IF(NOT(ISNUMBER(gepModelClass1(A174:AJ174))),#REF!,gepModelClass1(A174:AJ174))</f>
        <v>1.0729054676394804E-5</v>
      </c>
      <c r="AM174" s="2">
        <f>IF(NOT(ISNUMBER(gepModelClass2(A174:AJ174))),#REF!,gepModelClass2(A174:AJ174))</f>
        <v>0.15772575991761723</v>
      </c>
      <c r="AN174" s="2">
        <f>IF(NOT(ISNUMBER(gepModelClass3(A174:AJ174))),#REF!,gepModelClass3(A174:AJ174))</f>
        <v>1.9300498990222043E-2</v>
      </c>
      <c r="AO174" s="2">
        <f>IF(NOT(ISNUMBER(gepModelClass4(A174:AJ174))),#REF!,gepModelClass4(A174:AJ174))</f>
        <v>1.2068834085044694E-4</v>
      </c>
      <c r="AP174" s="2">
        <f>IF(NOT(ISNUMBER(gepModelClass5(A174:AJ174))),#REF!,gepModelClass5(A174:AJ174))</f>
        <v>1.6846156923359772E-2</v>
      </c>
      <c r="AQ174" s="2">
        <f>IF(NOT(ISNUMBER(gepModelClass6(A174:AJ174))),#REF!,gepModelClass6(A174:AJ174))</f>
        <v>0.9095859659534421</v>
      </c>
      <c r="AR174" s="3" t="str">
        <f t="shared" si="4"/>
        <v>very_damp_grey_soil</v>
      </c>
      <c r="AS174" s="5" t="s">
        <v>41</v>
      </c>
      <c r="AT174">
        <f t="shared" si="5"/>
        <v>0</v>
      </c>
      <c r="AU174" s="3"/>
      <c r="AV174" s="3"/>
      <c r="AW174" s="1"/>
      <c r="AX174" s="4"/>
      <c r="AY174" s="4"/>
    </row>
    <row r="175" spans="1:51" x14ac:dyDescent="0.25">
      <c r="A175">
        <v>76</v>
      </c>
      <c r="B175">
        <v>85</v>
      </c>
      <c r="C175">
        <v>86</v>
      </c>
      <c r="D175">
        <v>72</v>
      </c>
      <c r="E175">
        <v>76</v>
      </c>
      <c r="F175">
        <v>85</v>
      </c>
      <c r="G175">
        <v>86</v>
      </c>
      <c r="H175">
        <v>72</v>
      </c>
      <c r="I175">
        <v>68</v>
      </c>
      <c r="J175">
        <v>85</v>
      </c>
      <c r="K175">
        <v>86</v>
      </c>
      <c r="L175">
        <v>68</v>
      </c>
      <c r="M175">
        <v>68</v>
      </c>
      <c r="N175">
        <v>79</v>
      </c>
      <c r="O175">
        <v>83</v>
      </c>
      <c r="P175">
        <v>67</v>
      </c>
      <c r="Q175">
        <v>71</v>
      </c>
      <c r="R175">
        <v>83</v>
      </c>
      <c r="S175">
        <v>87</v>
      </c>
      <c r="T175">
        <v>70</v>
      </c>
      <c r="U175">
        <v>71</v>
      </c>
      <c r="V175">
        <v>83</v>
      </c>
      <c r="W175">
        <v>91</v>
      </c>
      <c r="X175">
        <v>74</v>
      </c>
      <c r="Y175">
        <v>71</v>
      </c>
      <c r="Z175">
        <v>79</v>
      </c>
      <c r="AA175">
        <v>85</v>
      </c>
      <c r="AB175">
        <v>62</v>
      </c>
      <c r="AC175">
        <v>79</v>
      </c>
      <c r="AD175">
        <v>87</v>
      </c>
      <c r="AE175">
        <v>89</v>
      </c>
      <c r="AF175">
        <v>71</v>
      </c>
      <c r="AG175">
        <v>75</v>
      </c>
      <c r="AH175">
        <v>87</v>
      </c>
      <c r="AI175">
        <v>89</v>
      </c>
      <c r="AJ175">
        <v>71</v>
      </c>
      <c r="AK175" s="1">
        <v>1</v>
      </c>
      <c r="AL175" s="2">
        <f>IF(NOT(ISNUMBER(gepModelClass1(A175:AJ175))),#REF!,gepModelClass1(A175:AJ175))</f>
        <v>2.6019529912210456E-6</v>
      </c>
      <c r="AM175" s="2">
        <f>IF(NOT(ISNUMBER(gepModelClass2(A175:AJ175))),#REF!,gepModelClass2(A175:AJ175))</f>
        <v>0.16840666073287136</v>
      </c>
      <c r="AN175" s="2">
        <f>IF(NOT(ISNUMBER(gepModelClass3(A175:AJ175))),#REF!,gepModelClass3(A175:AJ175))</f>
        <v>1.5913444005802111E-2</v>
      </c>
      <c r="AO175" s="2">
        <f>IF(NOT(ISNUMBER(gepModelClass4(A175:AJ175))),#REF!,gepModelClass4(A175:AJ175))</f>
        <v>1.7085447048073959E-4</v>
      </c>
      <c r="AP175" s="2">
        <f>IF(NOT(ISNUMBER(gepModelClass5(A175:AJ175))),#REF!,gepModelClass5(A175:AJ175))</f>
        <v>9.4678037074915396E-3</v>
      </c>
      <c r="AQ175" s="2">
        <f>IF(NOT(ISNUMBER(gepModelClass6(A175:AJ175))),#REF!,gepModelClass6(A175:AJ175))</f>
        <v>0.6357628860108927</v>
      </c>
      <c r="AR175" s="3" t="str">
        <f t="shared" si="4"/>
        <v>very_damp_grey_soil</v>
      </c>
      <c r="AS175" s="5" t="s">
        <v>41</v>
      </c>
      <c r="AT175">
        <f t="shared" si="5"/>
        <v>0</v>
      </c>
      <c r="AU175" s="3"/>
      <c r="AV175" s="3"/>
      <c r="AW175" s="1"/>
      <c r="AX175" s="4"/>
      <c r="AY175" s="4"/>
    </row>
    <row r="176" spans="1:51" x14ac:dyDescent="0.25">
      <c r="A176">
        <v>68</v>
      </c>
      <c r="B176">
        <v>85</v>
      </c>
      <c r="C176">
        <v>86</v>
      </c>
      <c r="D176">
        <v>68</v>
      </c>
      <c r="E176">
        <v>72</v>
      </c>
      <c r="F176">
        <v>85</v>
      </c>
      <c r="G176">
        <v>86</v>
      </c>
      <c r="H176">
        <v>72</v>
      </c>
      <c r="I176">
        <v>72</v>
      </c>
      <c r="J176">
        <v>81</v>
      </c>
      <c r="K176">
        <v>82</v>
      </c>
      <c r="L176">
        <v>68</v>
      </c>
      <c r="M176">
        <v>71</v>
      </c>
      <c r="N176">
        <v>83</v>
      </c>
      <c r="O176">
        <v>91</v>
      </c>
      <c r="P176">
        <v>74</v>
      </c>
      <c r="Q176">
        <v>76</v>
      </c>
      <c r="R176">
        <v>87</v>
      </c>
      <c r="S176">
        <v>91</v>
      </c>
      <c r="T176">
        <v>70</v>
      </c>
      <c r="U176">
        <v>76</v>
      </c>
      <c r="V176">
        <v>83</v>
      </c>
      <c r="W176">
        <v>87</v>
      </c>
      <c r="X176">
        <v>67</v>
      </c>
      <c r="Y176">
        <v>75</v>
      </c>
      <c r="Z176">
        <v>87</v>
      </c>
      <c r="AA176">
        <v>89</v>
      </c>
      <c r="AB176">
        <v>71</v>
      </c>
      <c r="AC176">
        <v>75</v>
      </c>
      <c r="AD176">
        <v>83</v>
      </c>
      <c r="AE176">
        <v>89</v>
      </c>
      <c r="AF176">
        <v>67</v>
      </c>
      <c r="AG176">
        <v>75</v>
      </c>
      <c r="AH176">
        <v>83</v>
      </c>
      <c r="AI176">
        <v>85</v>
      </c>
      <c r="AJ176">
        <v>67</v>
      </c>
      <c r="AK176" s="1">
        <v>1</v>
      </c>
      <c r="AL176" s="2">
        <f>IF(NOT(ISNUMBER(gepModelClass1(A176:AJ176))),#REF!,gepModelClass1(A176:AJ176))</f>
        <v>8.1097923920835685E-6</v>
      </c>
      <c r="AM176" s="2">
        <f>IF(NOT(ISNUMBER(gepModelClass2(A176:AJ176))),#REF!,gepModelClass2(A176:AJ176))</f>
        <v>0.4150269802754758</v>
      </c>
      <c r="AN176" s="2">
        <f>IF(NOT(ISNUMBER(gepModelClass3(A176:AJ176))),#REF!,gepModelClass3(A176:AJ176))</f>
        <v>1.0847785771487463E-2</v>
      </c>
      <c r="AO176" s="2">
        <f>IF(NOT(ISNUMBER(gepModelClass4(A176:AJ176))),#REF!,gepModelClass4(A176:AJ176))</f>
        <v>7.958778909479719E-5</v>
      </c>
      <c r="AP176" s="2">
        <f>IF(NOT(ISNUMBER(gepModelClass5(A176:AJ176))),#REF!,gepModelClass5(A176:AJ176))</f>
        <v>1.5328200222447472E-2</v>
      </c>
      <c r="AQ176" s="2">
        <f>IF(NOT(ISNUMBER(gepModelClass6(A176:AJ176))),#REF!,gepModelClass6(A176:AJ176))</f>
        <v>0.34689449011888812</v>
      </c>
      <c r="AR176" s="3" t="str">
        <f t="shared" si="4"/>
        <v>damp_grey_soil</v>
      </c>
      <c r="AS176" s="5" t="s">
        <v>41</v>
      </c>
      <c r="AT176">
        <f t="shared" si="5"/>
        <v>1</v>
      </c>
      <c r="AU176" s="3"/>
      <c r="AV176" s="3"/>
      <c r="AW176" s="1"/>
      <c r="AX176" s="4"/>
      <c r="AY176" s="4"/>
    </row>
    <row r="177" spans="1:51" x14ac:dyDescent="0.25">
      <c r="A177">
        <v>72</v>
      </c>
      <c r="B177">
        <v>85</v>
      </c>
      <c r="C177">
        <v>86</v>
      </c>
      <c r="D177">
        <v>72</v>
      </c>
      <c r="E177">
        <v>72</v>
      </c>
      <c r="F177">
        <v>81</v>
      </c>
      <c r="G177">
        <v>82</v>
      </c>
      <c r="H177">
        <v>68</v>
      </c>
      <c r="I177">
        <v>72</v>
      </c>
      <c r="J177">
        <v>81</v>
      </c>
      <c r="K177">
        <v>86</v>
      </c>
      <c r="L177">
        <v>68</v>
      </c>
      <c r="M177">
        <v>76</v>
      </c>
      <c r="N177">
        <v>87</v>
      </c>
      <c r="O177">
        <v>91</v>
      </c>
      <c r="P177">
        <v>70</v>
      </c>
      <c r="Q177">
        <v>76</v>
      </c>
      <c r="R177">
        <v>83</v>
      </c>
      <c r="S177">
        <v>87</v>
      </c>
      <c r="T177">
        <v>67</v>
      </c>
      <c r="U177">
        <v>71</v>
      </c>
      <c r="V177">
        <v>79</v>
      </c>
      <c r="W177">
        <v>83</v>
      </c>
      <c r="X177">
        <v>67</v>
      </c>
      <c r="Y177">
        <v>75</v>
      </c>
      <c r="Z177">
        <v>83</v>
      </c>
      <c r="AA177">
        <v>89</v>
      </c>
      <c r="AB177">
        <v>67</v>
      </c>
      <c r="AC177">
        <v>75</v>
      </c>
      <c r="AD177">
        <v>83</v>
      </c>
      <c r="AE177">
        <v>85</v>
      </c>
      <c r="AF177">
        <v>67</v>
      </c>
      <c r="AG177">
        <v>75</v>
      </c>
      <c r="AH177">
        <v>83</v>
      </c>
      <c r="AI177">
        <v>89</v>
      </c>
      <c r="AJ177">
        <v>71</v>
      </c>
      <c r="AK177" s="1">
        <v>1</v>
      </c>
      <c r="AL177" s="2">
        <f>IF(NOT(ISNUMBER(gepModelClass1(A177:AJ177))),#REF!,gepModelClass1(A177:AJ177))</f>
        <v>2.6019529912210456E-6</v>
      </c>
      <c r="AM177" s="2">
        <f>IF(NOT(ISNUMBER(gepModelClass2(A177:AJ177))),#REF!,gepModelClass2(A177:AJ177))</f>
        <v>0.58012951332770479</v>
      </c>
      <c r="AN177" s="2">
        <f>IF(NOT(ISNUMBER(gepModelClass3(A177:AJ177))),#REF!,gepModelClass3(A177:AJ177))</f>
        <v>1.651601280328556E-2</v>
      </c>
      <c r="AO177" s="2">
        <f>IF(NOT(ISNUMBER(gepModelClass4(A177:AJ177))),#REF!,gepModelClass4(A177:AJ177))</f>
        <v>1.043402808515702E-4</v>
      </c>
      <c r="AP177" s="2">
        <f>IF(NOT(ISNUMBER(gepModelClass5(A177:AJ177))),#REF!,gepModelClass5(A177:AJ177))</f>
        <v>1.4722643472912385E-2</v>
      </c>
      <c r="AQ177" s="2">
        <f>IF(NOT(ISNUMBER(gepModelClass6(A177:AJ177))),#REF!,gepModelClass6(A177:AJ177))</f>
        <v>0.61588036643753663</v>
      </c>
      <c r="AR177" s="3" t="str">
        <f t="shared" si="4"/>
        <v>very_damp_grey_soil</v>
      </c>
      <c r="AS177" s="5" t="s">
        <v>41</v>
      </c>
      <c r="AT177">
        <f t="shared" si="5"/>
        <v>0</v>
      </c>
      <c r="AU177" s="3"/>
      <c r="AV177" s="3"/>
      <c r="AW177" s="1"/>
      <c r="AX177" s="4"/>
      <c r="AY177" s="4"/>
    </row>
    <row r="178" spans="1:51" x14ac:dyDescent="0.25">
      <c r="A178">
        <v>72</v>
      </c>
      <c r="B178">
        <v>81</v>
      </c>
      <c r="C178">
        <v>82</v>
      </c>
      <c r="D178">
        <v>68</v>
      </c>
      <c r="E178">
        <v>72</v>
      </c>
      <c r="F178">
        <v>81</v>
      </c>
      <c r="G178">
        <v>86</v>
      </c>
      <c r="H178">
        <v>68</v>
      </c>
      <c r="I178">
        <v>72</v>
      </c>
      <c r="J178">
        <v>77</v>
      </c>
      <c r="K178">
        <v>78</v>
      </c>
      <c r="L178">
        <v>61</v>
      </c>
      <c r="M178">
        <v>76</v>
      </c>
      <c r="N178">
        <v>83</v>
      </c>
      <c r="O178">
        <v>87</v>
      </c>
      <c r="P178">
        <v>67</v>
      </c>
      <c r="Q178">
        <v>71</v>
      </c>
      <c r="R178">
        <v>79</v>
      </c>
      <c r="S178">
        <v>83</v>
      </c>
      <c r="T178">
        <v>67</v>
      </c>
      <c r="U178">
        <v>71</v>
      </c>
      <c r="V178">
        <v>79</v>
      </c>
      <c r="W178">
        <v>79</v>
      </c>
      <c r="X178">
        <v>67</v>
      </c>
      <c r="Y178">
        <v>75</v>
      </c>
      <c r="Z178">
        <v>83</v>
      </c>
      <c r="AA178">
        <v>85</v>
      </c>
      <c r="AB178">
        <v>67</v>
      </c>
      <c r="AC178">
        <v>75</v>
      </c>
      <c r="AD178">
        <v>83</v>
      </c>
      <c r="AE178">
        <v>89</v>
      </c>
      <c r="AF178">
        <v>71</v>
      </c>
      <c r="AG178">
        <v>75</v>
      </c>
      <c r="AH178">
        <v>79</v>
      </c>
      <c r="AI178">
        <v>89</v>
      </c>
      <c r="AJ178">
        <v>71</v>
      </c>
      <c r="AK178" s="1">
        <v>1</v>
      </c>
      <c r="AL178" s="2">
        <f>IF(NOT(ISNUMBER(gepModelClass1(A178:AJ178))),#REF!,gepModelClass1(A178:AJ178))</f>
        <v>2.6019529912210456E-6</v>
      </c>
      <c r="AM178" s="2">
        <f>IF(NOT(ISNUMBER(gepModelClass2(A178:AJ178))),#REF!,gepModelClass2(A178:AJ178))</f>
        <v>0.56796311221580742</v>
      </c>
      <c r="AN178" s="2">
        <f>IF(NOT(ISNUMBER(gepModelClass3(A178:AJ178))),#REF!,gepModelClass3(A178:AJ178))</f>
        <v>1.1165958839622198E-2</v>
      </c>
      <c r="AO178" s="2">
        <f>IF(NOT(ISNUMBER(gepModelClass4(A178:AJ178))),#REF!,gepModelClass4(A178:AJ178))</f>
        <v>1.3047341081870575E-4</v>
      </c>
      <c r="AP178" s="2">
        <f>IF(NOT(ISNUMBER(gepModelClass5(A178:AJ178))),#REF!,gepModelClass5(A178:AJ178))</f>
        <v>1.6065761417330945E-2</v>
      </c>
      <c r="AQ178" s="2">
        <f>IF(NOT(ISNUMBER(gepModelClass6(A178:AJ178))),#REF!,gepModelClass6(A178:AJ178))</f>
        <v>0.78197338460787946</v>
      </c>
      <c r="AR178" s="3" t="str">
        <f t="shared" si="4"/>
        <v>very_damp_grey_soil</v>
      </c>
      <c r="AS178" s="5" t="s">
        <v>41</v>
      </c>
      <c r="AT178">
        <f t="shared" si="5"/>
        <v>0</v>
      </c>
      <c r="AU178" s="3"/>
      <c r="AV178" s="3"/>
      <c r="AW178" s="1"/>
      <c r="AX178" s="4"/>
      <c r="AY178" s="4"/>
    </row>
    <row r="179" spans="1:51" x14ac:dyDescent="0.25">
      <c r="A179">
        <v>72</v>
      </c>
      <c r="B179">
        <v>77</v>
      </c>
      <c r="C179">
        <v>78</v>
      </c>
      <c r="D179">
        <v>61</v>
      </c>
      <c r="E179">
        <v>64</v>
      </c>
      <c r="F179">
        <v>73</v>
      </c>
      <c r="G179">
        <v>74</v>
      </c>
      <c r="H179">
        <v>57</v>
      </c>
      <c r="I179">
        <v>68</v>
      </c>
      <c r="J179">
        <v>77</v>
      </c>
      <c r="K179">
        <v>78</v>
      </c>
      <c r="L179">
        <v>65</v>
      </c>
      <c r="M179">
        <v>71</v>
      </c>
      <c r="N179">
        <v>79</v>
      </c>
      <c r="O179">
        <v>79</v>
      </c>
      <c r="P179">
        <v>67</v>
      </c>
      <c r="Q179">
        <v>71</v>
      </c>
      <c r="R179">
        <v>83</v>
      </c>
      <c r="S179">
        <v>79</v>
      </c>
      <c r="T179">
        <v>63</v>
      </c>
      <c r="U179">
        <v>68</v>
      </c>
      <c r="V179">
        <v>75</v>
      </c>
      <c r="W179">
        <v>79</v>
      </c>
      <c r="X179">
        <v>63</v>
      </c>
      <c r="Y179">
        <v>75</v>
      </c>
      <c r="Z179">
        <v>79</v>
      </c>
      <c r="AA179">
        <v>89</v>
      </c>
      <c r="AB179">
        <v>71</v>
      </c>
      <c r="AC179">
        <v>71</v>
      </c>
      <c r="AD179">
        <v>79</v>
      </c>
      <c r="AE179">
        <v>85</v>
      </c>
      <c r="AF179">
        <v>67</v>
      </c>
      <c r="AG179">
        <v>75</v>
      </c>
      <c r="AH179">
        <v>83</v>
      </c>
      <c r="AI179">
        <v>89</v>
      </c>
      <c r="AJ179">
        <v>67</v>
      </c>
      <c r="AK179" s="1">
        <v>1</v>
      </c>
      <c r="AL179" s="2">
        <f>IF(NOT(ISNUMBER(gepModelClass1(A179:AJ179))),#REF!,gepModelClass1(A179:AJ179))</f>
        <v>1.6432200896542191E-5</v>
      </c>
      <c r="AM179" s="2">
        <f>IF(NOT(ISNUMBER(gepModelClass2(A179:AJ179))),#REF!,gepModelClass2(A179:AJ179))</f>
        <v>0.1908784439237573</v>
      </c>
      <c r="AN179" s="2">
        <f>IF(NOT(ISNUMBER(gepModelClass3(A179:AJ179))),#REF!,gepModelClass3(A179:AJ179))</f>
        <v>3.5965339009742261E-3</v>
      </c>
      <c r="AO179" s="2">
        <f>IF(NOT(ISNUMBER(gepModelClass4(A179:AJ179))),#REF!,gepModelClass4(A179:AJ179))</f>
        <v>1.5983933752838634E-4</v>
      </c>
      <c r="AP179" s="2">
        <f>IF(NOT(ISNUMBER(gepModelClass5(A179:AJ179))),#REF!,gepModelClass5(A179:AJ179))</f>
        <v>1.6411167524570943E-2</v>
      </c>
      <c r="AQ179" s="2">
        <f>IF(NOT(ISNUMBER(gepModelClass6(A179:AJ179))),#REF!,gepModelClass6(A179:AJ179))</f>
        <v>0.92572991030679319</v>
      </c>
      <c r="AR179" s="3" t="str">
        <f t="shared" si="4"/>
        <v>very_damp_grey_soil</v>
      </c>
      <c r="AS179" s="5" t="s">
        <v>41</v>
      </c>
      <c r="AT179">
        <f t="shared" si="5"/>
        <v>0</v>
      </c>
      <c r="AU179" s="3"/>
      <c r="AV179" s="3"/>
      <c r="AW179" s="1"/>
      <c r="AX179" s="4"/>
      <c r="AY179" s="4"/>
    </row>
    <row r="180" spans="1:51" x14ac:dyDescent="0.25">
      <c r="A180">
        <v>88</v>
      </c>
      <c r="B180">
        <v>121</v>
      </c>
      <c r="C180">
        <v>128</v>
      </c>
      <c r="D180">
        <v>99</v>
      </c>
      <c r="E180">
        <v>92</v>
      </c>
      <c r="F180">
        <v>116</v>
      </c>
      <c r="G180">
        <v>122</v>
      </c>
      <c r="H180">
        <v>99</v>
      </c>
      <c r="I180">
        <v>88</v>
      </c>
      <c r="J180">
        <v>116</v>
      </c>
      <c r="K180">
        <v>122</v>
      </c>
      <c r="L180">
        <v>96</v>
      </c>
      <c r="M180">
        <v>88</v>
      </c>
      <c r="N180">
        <v>111</v>
      </c>
      <c r="O180">
        <v>118</v>
      </c>
      <c r="P180">
        <v>92</v>
      </c>
      <c r="Q180">
        <v>88</v>
      </c>
      <c r="R180">
        <v>111</v>
      </c>
      <c r="S180">
        <v>113</v>
      </c>
      <c r="T180">
        <v>92</v>
      </c>
      <c r="U180">
        <v>88</v>
      </c>
      <c r="V180">
        <v>103</v>
      </c>
      <c r="W180">
        <v>109</v>
      </c>
      <c r="X180">
        <v>87</v>
      </c>
      <c r="Y180">
        <v>90</v>
      </c>
      <c r="Z180">
        <v>109</v>
      </c>
      <c r="AA180">
        <v>117</v>
      </c>
      <c r="AB180">
        <v>89</v>
      </c>
      <c r="AC180">
        <v>86</v>
      </c>
      <c r="AD180">
        <v>109</v>
      </c>
      <c r="AE180">
        <v>112</v>
      </c>
      <c r="AF180">
        <v>92</v>
      </c>
      <c r="AG180">
        <v>90</v>
      </c>
      <c r="AH180">
        <v>113</v>
      </c>
      <c r="AI180">
        <v>122</v>
      </c>
      <c r="AJ180">
        <v>92</v>
      </c>
      <c r="AK180" s="1">
        <v>0</v>
      </c>
      <c r="AL180" s="2">
        <f>IF(NOT(ISNUMBER(gepModelClass1(A180:AJ180))),#REF!,gepModelClass1(A180:AJ180))</f>
        <v>6.7056630446963172E-6</v>
      </c>
      <c r="AM180" s="2">
        <f>IF(NOT(ISNUMBER(gepModelClass2(A180:AJ180))),#REF!,gepModelClass2(A180:AJ180))</f>
        <v>1.8428882153814108E-3</v>
      </c>
      <c r="AN180" s="2">
        <f>IF(NOT(ISNUMBER(gepModelClass3(A180:AJ180))),#REF!,gepModelClass3(A180:AJ180))</f>
        <v>0.99724522714140451</v>
      </c>
      <c r="AO180" s="2">
        <f>IF(NOT(ISNUMBER(gepModelClass4(A180:AJ180))),#REF!,gepModelClass4(A180:AJ180))</f>
        <v>1.009191587479739E-4</v>
      </c>
      <c r="AP180" s="2">
        <f>IF(NOT(ISNUMBER(gepModelClass5(A180:AJ180))),#REF!,gepModelClass5(A180:AJ180))</f>
        <v>9.7214071010461329E-3</v>
      </c>
      <c r="AQ180" s="2">
        <f>IF(NOT(ISNUMBER(gepModelClass6(A180:AJ180))),#REF!,gepModelClass6(A180:AJ180))</f>
        <v>1.2855825041376367E-2</v>
      </c>
      <c r="AR180" s="3" t="str">
        <f t="shared" si="4"/>
        <v>grey_soil</v>
      </c>
      <c r="AS180" s="5" t="s">
        <v>38</v>
      </c>
      <c r="AT180">
        <f t="shared" si="5"/>
        <v>0</v>
      </c>
      <c r="AU180" s="3"/>
      <c r="AV180" s="3"/>
      <c r="AW180" s="1"/>
      <c r="AX180" s="4"/>
      <c r="AY180" s="4"/>
    </row>
    <row r="181" spans="1:51" x14ac:dyDescent="0.25">
      <c r="A181">
        <v>80</v>
      </c>
      <c r="B181">
        <v>95</v>
      </c>
      <c r="C181">
        <v>100</v>
      </c>
      <c r="D181">
        <v>78</v>
      </c>
      <c r="E181">
        <v>80</v>
      </c>
      <c r="F181">
        <v>99</v>
      </c>
      <c r="G181">
        <v>104</v>
      </c>
      <c r="H181">
        <v>78</v>
      </c>
      <c r="I181">
        <v>80</v>
      </c>
      <c r="J181">
        <v>95</v>
      </c>
      <c r="K181">
        <v>100</v>
      </c>
      <c r="L181">
        <v>78</v>
      </c>
      <c r="M181">
        <v>84</v>
      </c>
      <c r="N181">
        <v>99</v>
      </c>
      <c r="O181">
        <v>100</v>
      </c>
      <c r="P181">
        <v>79</v>
      </c>
      <c r="Q181">
        <v>79</v>
      </c>
      <c r="R181">
        <v>99</v>
      </c>
      <c r="S181">
        <v>104</v>
      </c>
      <c r="T181">
        <v>79</v>
      </c>
      <c r="U181">
        <v>84</v>
      </c>
      <c r="V181">
        <v>95</v>
      </c>
      <c r="W181">
        <v>104</v>
      </c>
      <c r="X181">
        <v>79</v>
      </c>
      <c r="Y181">
        <v>86</v>
      </c>
      <c r="Z181">
        <v>109</v>
      </c>
      <c r="AA181">
        <v>104</v>
      </c>
      <c r="AB181">
        <v>85</v>
      </c>
      <c r="AC181">
        <v>82</v>
      </c>
      <c r="AD181">
        <v>100</v>
      </c>
      <c r="AE181">
        <v>104</v>
      </c>
      <c r="AF181">
        <v>81</v>
      </c>
      <c r="AG181">
        <v>82</v>
      </c>
      <c r="AH181">
        <v>100</v>
      </c>
      <c r="AI181">
        <v>100</v>
      </c>
      <c r="AJ181">
        <v>81</v>
      </c>
      <c r="AK181" s="1">
        <v>0</v>
      </c>
      <c r="AL181" s="2">
        <f>IF(NOT(ISNUMBER(gepModelClass1(A181:AJ181))),#REF!,gepModelClass1(A181:AJ181))</f>
        <v>9.9408883715284175E-6</v>
      </c>
      <c r="AM181" s="2">
        <f>IF(NOT(ISNUMBER(gepModelClass2(A181:AJ181))),#REF!,gepModelClass2(A181:AJ181))</f>
        <v>2.6405051416789117E-3</v>
      </c>
      <c r="AN181" s="2">
        <f>IF(NOT(ISNUMBER(gepModelClass3(A181:AJ181))),#REF!,gepModelClass3(A181:AJ181))</f>
        <v>0.76244834664996708</v>
      </c>
      <c r="AO181" s="2">
        <f>IF(NOT(ISNUMBER(gepModelClass4(A181:AJ181))),#REF!,gepModelClass4(A181:AJ181))</f>
        <v>1.0416361117404675E-4</v>
      </c>
      <c r="AP181" s="2">
        <f>IF(NOT(ISNUMBER(gepModelClass5(A181:AJ181))),#REF!,gepModelClass5(A181:AJ181))</f>
        <v>1.2701511912982758E-2</v>
      </c>
      <c r="AQ181" s="2">
        <f>IF(NOT(ISNUMBER(gepModelClass6(A181:AJ181))),#REF!,gepModelClass6(A181:AJ181))</f>
        <v>0.27824781418060157</v>
      </c>
      <c r="AR181" s="3" t="str">
        <f t="shared" si="4"/>
        <v>grey_soil</v>
      </c>
      <c r="AS181" s="5" t="s">
        <v>38</v>
      </c>
      <c r="AT181">
        <f t="shared" si="5"/>
        <v>0</v>
      </c>
      <c r="AU181" s="3"/>
      <c r="AV181" s="3"/>
      <c r="AW181" s="1"/>
      <c r="AX181" s="4"/>
      <c r="AY181" s="4"/>
    </row>
    <row r="182" spans="1:51" x14ac:dyDescent="0.25">
      <c r="A182">
        <v>80</v>
      </c>
      <c r="B182">
        <v>95</v>
      </c>
      <c r="C182">
        <v>100</v>
      </c>
      <c r="D182">
        <v>74</v>
      </c>
      <c r="E182">
        <v>84</v>
      </c>
      <c r="F182">
        <v>95</v>
      </c>
      <c r="G182">
        <v>100</v>
      </c>
      <c r="H182">
        <v>74</v>
      </c>
      <c r="I182">
        <v>80</v>
      </c>
      <c r="J182">
        <v>91</v>
      </c>
      <c r="K182">
        <v>91</v>
      </c>
      <c r="L182">
        <v>70</v>
      </c>
      <c r="M182">
        <v>84</v>
      </c>
      <c r="N182">
        <v>95</v>
      </c>
      <c r="O182">
        <v>100</v>
      </c>
      <c r="P182">
        <v>79</v>
      </c>
      <c r="Q182">
        <v>79</v>
      </c>
      <c r="R182">
        <v>95</v>
      </c>
      <c r="S182">
        <v>100</v>
      </c>
      <c r="T182">
        <v>75</v>
      </c>
      <c r="U182">
        <v>71</v>
      </c>
      <c r="V182">
        <v>83</v>
      </c>
      <c r="W182">
        <v>96</v>
      </c>
      <c r="X182">
        <v>75</v>
      </c>
      <c r="Y182">
        <v>82</v>
      </c>
      <c r="Z182">
        <v>91</v>
      </c>
      <c r="AA182">
        <v>100</v>
      </c>
      <c r="AB182">
        <v>74</v>
      </c>
      <c r="AC182">
        <v>74</v>
      </c>
      <c r="AD182">
        <v>79</v>
      </c>
      <c r="AE182">
        <v>96</v>
      </c>
      <c r="AF182">
        <v>81</v>
      </c>
      <c r="AG182">
        <v>66</v>
      </c>
      <c r="AH182">
        <v>63</v>
      </c>
      <c r="AI182">
        <v>100</v>
      </c>
      <c r="AJ182">
        <v>92</v>
      </c>
      <c r="AK182" s="1">
        <v>0</v>
      </c>
      <c r="AL182" s="2">
        <f>IF(NOT(ISNUMBER(gepModelClass1(A182:AJ182))),#REF!,gepModelClass1(A182:AJ182))</f>
        <v>3.0124617895916154E-6</v>
      </c>
      <c r="AM182" s="2">
        <f>IF(NOT(ISNUMBER(gepModelClass2(A182:AJ182))),#REF!,gepModelClass2(A182:AJ182))</f>
        <v>0.94686091375419179</v>
      </c>
      <c r="AN182" s="2">
        <f>IF(NOT(ISNUMBER(gepModelClass3(A182:AJ182))),#REF!,gepModelClass3(A182:AJ182))</f>
        <v>0.15361293382169441</v>
      </c>
      <c r="AO182" s="2">
        <f>IF(NOT(ISNUMBER(gepModelClass4(A182:AJ182))),#REF!,gepModelClass4(A182:AJ182))</f>
        <v>0.27621543133374343</v>
      </c>
      <c r="AP182" s="2">
        <f>IF(NOT(ISNUMBER(gepModelClass5(A182:AJ182))),#REF!,gepModelClass5(A182:AJ182))</f>
        <v>0.88030572057971346</v>
      </c>
      <c r="AQ182" s="2">
        <f>IF(NOT(ISNUMBER(gepModelClass6(A182:AJ182))),#REF!,gepModelClass6(A182:AJ182))</f>
        <v>0.49072489625688021</v>
      </c>
      <c r="AR182" s="3" t="str">
        <f t="shared" si="4"/>
        <v>damp_grey_soil</v>
      </c>
      <c r="AS182" s="5" t="s">
        <v>39</v>
      </c>
      <c r="AT182">
        <f t="shared" si="5"/>
        <v>0</v>
      </c>
      <c r="AU182" s="3"/>
      <c r="AV182" s="3"/>
      <c r="AW182" s="1"/>
      <c r="AX182" s="4"/>
      <c r="AY182" s="4"/>
    </row>
    <row r="183" spans="1:51" x14ac:dyDescent="0.25">
      <c r="A183">
        <v>80</v>
      </c>
      <c r="B183">
        <v>91</v>
      </c>
      <c r="C183">
        <v>91</v>
      </c>
      <c r="D183">
        <v>70</v>
      </c>
      <c r="E183">
        <v>71</v>
      </c>
      <c r="F183">
        <v>91</v>
      </c>
      <c r="G183">
        <v>96</v>
      </c>
      <c r="H183">
        <v>74</v>
      </c>
      <c r="I183">
        <v>76</v>
      </c>
      <c r="J183">
        <v>91</v>
      </c>
      <c r="K183">
        <v>96</v>
      </c>
      <c r="L183">
        <v>70</v>
      </c>
      <c r="M183">
        <v>71</v>
      </c>
      <c r="N183">
        <v>83</v>
      </c>
      <c r="O183">
        <v>96</v>
      </c>
      <c r="P183">
        <v>75</v>
      </c>
      <c r="Q183">
        <v>67</v>
      </c>
      <c r="R183">
        <v>72</v>
      </c>
      <c r="S183">
        <v>96</v>
      </c>
      <c r="T183">
        <v>83</v>
      </c>
      <c r="U183">
        <v>59</v>
      </c>
      <c r="V183">
        <v>58</v>
      </c>
      <c r="W183">
        <v>104</v>
      </c>
      <c r="X183">
        <v>100</v>
      </c>
      <c r="Y183">
        <v>66</v>
      </c>
      <c r="Z183">
        <v>63</v>
      </c>
      <c r="AA183">
        <v>100</v>
      </c>
      <c r="AB183">
        <v>92</v>
      </c>
      <c r="AC183">
        <v>56</v>
      </c>
      <c r="AD183">
        <v>53</v>
      </c>
      <c r="AE183">
        <v>108</v>
      </c>
      <c r="AF183">
        <v>107</v>
      </c>
      <c r="AG183">
        <v>49</v>
      </c>
      <c r="AH183">
        <v>37</v>
      </c>
      <c r="AI183">
        <v>122</v>
      </c>
      <c r="AJ183">
        <v>125</v>
      </c>
      <c r="AK183" s="1">
        <v>0</v>
      </c>
      <c r="AL183" s="2">
        <f>IF(NOT(ISNUMBER(gepModelClass1(A183:AJ183))),#REF!,gepModelClass1(A183:AJ183))</f>
        <v>2.2874965849999304E-2</v>
      </c>
      <c r="AM183" s="2">
        <f>IF(NOT(ISNUMBER(gepModelClass2(A183:AJ183))),#REF!,gepModelClass2(A183:AJ183))</f>
        <v>5.5795510983294883E-2</v>
      </c>
      <c r="AN183" s="2">
        <f>IF(NOT(ISNUMBER(gepModelClass3(A183:AJ183))),#REF!,gepModelClass3(A183:AJ183))</f>
        <v>8.6824754204385193E-3</v>
      </c>
      <c r="AO183" s="2">
        <f>IF(NOT(ISNUMBER(gepModelClass4(A183:AJ183))),#REF!,gepModelClass4(A183:AJ183))</f>
        <v>0.76010578621580138</v>
      </c>
      <c r="AP183" s="2">
        <f>IF(NOT(ISNUMBER(gepModelClass5(A183:AJ183))),#REF!,gepModelClass5(A183:AJ183))</f>
        <v>0.91824774726379821</v>
      </c>
      <c r="AQ183" s="2">
        <f>IF(NOT(ISNUMBER(gepModelClass6(A183:AJ183))),#REF!,gepModelClass6(A183:AJ183))</f>
        <v>0.16466582300587182</v>
      </c>
      <c r="AR183" s="3" t="str">
        <f t="shared" si="4"/>
        <v>soil_with_vegetation_stubble</v>
      </c>
      <c r="AS183" s="5" t="s">
        <v>42</v>
      </c>
      <c r="AT183">
        <f t="shared" si="5"/>
        <v>1</v>
      </c>
      <c r="AU183" s="3"/>
      <c r="AV183" s="3"/>
      <c r="AW183" s="1"/>
      <c r="AX183" s="4"/>
      <c r="AY183" s="4"/>
    </row>
    <row r="184" spans="1:51" x14ac:dyDescent="0.25">
      <c r="A184">
        <v>56</v>
      </c>
      <c r="B184">
        <v>54</v>
      </c>
      <c r="C184">
        <v>104</v>
      </c>
      <c r="D184">
        <v>92</v>
      </c>
      <c r="E184">
        <v>53</v>
      </c>
      <c r="F184">
        <v>45</v>
      </c>
      <c r="G184">
        <v>113</v>
      </c>
      <c r="H184">
        <v>114</v>
      </c>
      <c r="I184">
        <v>46</v>
      </c>
      <c r="J184">
        <v>34</v>
      </c>
      <c r="K184">
        <v>133</v>
      </c>
      <c r="L184">
        <v>146</v>
      </c>
      <c r="M184">
        <v>48</v>
      </c>
      <c r="N184">
        <v>37</v>
      </c>
      <c r="O184">
        <v>118</v>
      </c>
      <c r="P184">
        <v>121</v>
      </c>
      <c r="Q184">
        <v>51</v>
      </c>
      <c r="R184">
        <v>45</v>
      </c>
      <c r="S184">
        <v>113</v>
      </c>
      <c r="T184">
        <v>104</v>
      </c>
      <c r="U184">
        <v>44</v>
      </c>
      <c r="V184">
        <v>37</v>
      </c>
      <c r="W184">
        <v>128</v>
      </c>
      <c r="X184">
        <v>137</v>
      </c>
      <c r="Y184">
        <v>46</v>
      </c>
      <c r="Z184">
        <v>29</v>
      </c>
      <c r="AA184">
        <v>127</v>
      </c>
      <c r="AB184">
        <v>136</v>
      </c>
      <c r="AC184">
        <v>46</v>
      </c>
      <c r="AD184">
        <v>32</v>
      </c>
      <c r="AE184">
        <v>122</v>
      </c>
      <c r="AF184">
        <v>136</v>
      </c>
      <c r="AG184">
        <v>52</v>
      </c>
      <c r="AH184">
        <v>40</v>
      </c>
      <c r="AI184">
        <v>112</v>
      </c>
      <c r="AJ184">
        <v>114</v>
      </c>
      <c r="AK184" s="1">
        <v>0</v>
      </c>
      <c r="AL184" s="2">
        <f>IF(NOT(ISNUMBER(gepModelClass1(A184:AJ184))),#REF!,gepModelClass1(A184:AJ184))</f>
        <v>0.99999999695118491</v>
      </c>
      <c r="AM184" s="2">
        <f>IF(NOT(ISNUMBER(gepModelClass2(A184:AJ184))),#REF!,gepModelClass2(A184:AJ184))</f>
        <v>5.2596228982993809E-4</v>
      </c>
      <c r="AN184" s="2">
        <f>IF(NOT(ISNUMBER(gepModelClass3(A184:AJ184))),#REF!,gepModelClass3(A184:AJ184))</f>
        <v>9.7404651532942118E-5</v>
      </c>
      <c r="AO184" s="2">
        <f>IF(NOT(ISNUMBER(gepModelClass4(A184:AJ184))),#REF!,gepModelClass4(A184:AJ184))</f>
        <v>5.8130701808040461E-5</v>
      </c>
      <c r="AP184" s="2">
        <f>IF(NOT(ISNUMBER(gepModelClass5(A184:AJ184))),#REF!,gepModelClass5(A184:AJ184))</f>
        <v>7.9151539411025339E-3</v>
      </c>
      <c r="AQ184" s="2">
        <f>IF(NOT(ISNUMBER(gepModelClass6(A184:AJ184))),#REF!,gepModelClass6(A184:AJ184))</f>
        <v>3.1292972349345542E-5</v>
      </c>
      <c r="AR184" s="3" t="str">
        <f t="shared" si="4"/>
        <v>cotton_crop</v>
      </c>
      <c r="AS184" s="5" t="s">
        <v>42</v>
      </c>
      <c r="AT184">
        <f t="shared" si="5"/>
        <v>0</v>
      </c>
      <c r="AU184" s="3"/>
      <c r="AV184" s="3"/>
      <c r="AW184" s="1"/>
      <c r="AX184" s="4"/>
      <c r="AY184" s="4"/>
    </row>
    <row r="185" spans="1:51" x14ac:dyDescent="0.25">
      <c r="A185">
        <v>46</v>
      </c>
      <c r="B185">
        <v>31</v>
      </c>
      <c r="C185">
        <v>139</v>
      </c>
      <c r="D185">
        <v>143</v>
      </c>
      <c r="E185">
        <v>46</v>
      </c>
      <c r="F185">
        <v>31</v>
      </c>
      <c r="G185">
        <v>133</v>
      </c>
      <c r="H185">
        <v>146</v>
      </c>
      <c r="I185">
        <v>43</v>
      </c>
      <c r="J185">
        <v>31</v>
      </c>
      <c r="K185">
        <v>139</v>
      </c>
      <c r="L185">
        <v>146</v>
      </c>
      <c r="M185">
        <v>41</v>
      </c>
      <c r="N185">
        <v>32</v>
      </c>
      <c r="O185">
        <v>139</v>
      </c>
      <c r="P185">
        <v>150</v>
      </c>
      <c r="Q185">
        <v>44</v>
      </c>
      <c r="R185">
        <v>32</v>
      </c>
      <c r="S185">
        <v>139</v>
      </c>
      <c r="T185">
        <v>154</v>
      </c>
      <c r="U185">
        <v>44</v>
      </c>
      <c r="V185">
        <v>29</v>
      </c>
      <c r="W185">
        <v>145</v>
      </c>
      <c r="X185">
        <v>150</v>
      </c>
      <c r="Y185">
        <v>52</v>
      </c>
      <c r="Z185">
        <v>37</v>
      </c>
      <c r="AA185">
        <v>117</v>
      </c>
      <c r="AB185">
        <v>122</v>
      </c>
      <c r="AC185">
        <v>46</v>
      </c>
      <c r="AD185">
        <v>29</v>
      </c>
      <c r="AE185">
        <v>138</v>
      </c>
      <c r="AF185">
        <v>151</v>
      </c>
      <c r="AG185">
        <v>49</v>
      </c>
      <c r="AH185">
        <v>32</v>
      </c>
      <c r="AI185">
        <v>138</v>
      </c>
      <c r="AJ185">
        <v>151</v>
      </c>
      <c r="AK185" s="1">
        <v>0</v>
      </c>
      <c r="AL185" s="2">
        <f>IF(NOT(ISNUMBER(gepModelClass1(A185:AJ185))),#REF!,gepModelClass1(A185:AJ185))</f>
        <v>0.99999999659027516</v>
      </c>
      <c r="AM185" s="2">
        <f>IF(NOT(ISNUMBER(gepModelClass2(A185:AJ185))),#REF!,gepModelClass2(A185:AJ185))</f>
        <v>1.2354043575187829E-3</v>
      </c>
      <c r="AN185" s="2">
        <f>IF(NOT(ISNUMBER(gepModelClass3(A185:AJ185))),#REF!,gepModelClass3(A185:AJ185))</f>
        <v>3.8003046338702144E-5</v>
      </c>
      <c r="AO185" s="2">
        <f>IF(NOT(ISNUMBER(gepModelClass4(A185:AJ185))),#REF!,gepModelClass4(A185:AJ185))</f>
        <v>2.2999077005265724E-5</v>
      </c>
      <c r="AP185" s="2">
        <f>IF(NOT(ISNUMBER(gepModelClass5(A185:AJ185))),#REF!,gepModelClass5(A185:AJ185))</f>
        <v>1.5948539162249848E-3</v>
      </c>
      <c r="AQ185" s="2">
        <f>IF(NOT(ISNUMBER(gepModelClass6(A185:AJ185))),#REF!,gepModelClass6(A185:AJ185))</f>
        <v>5.0997661189850197E-6</v>
      </c>
      <c r="AR185" s="3" t="str">
        <f t="shared" si="4"/>
        <v>cotton_crop</v>
      </c>
      <c r="AS185" s="5" t="s">
        <v>42</v>
      </c>
      <c r="AT185">
        <f t="shared" si="5"/>
        <v>0</v>
      </c>
      <c r="AU185" s="3"/>
      <c r="AV185" s="3"/>
      <c r="AW185" s="1"/>
      <c r="AX185" s="4"/>
      <c r="AY185" s="4"/>
    </row>
    <row r="186" spans="1:51" x14ac:dyDescent="0.25">
      <c r="A186">
        <v>46</v>
      </c>
      <c r="B186">
        <v>31</v>
      </c>
      <c r="C186">
        <v>133</v>
      </c>
      <c r="D186">
        <v>146</v>
      </c>
      <c r="E186">
        <v>43</v>
      </c>
      <c r="F186">
        <v>31</v>
      </c>
      <c r="G186">
        <v>139</v>
      </c>
      <c r="H186">
        <v>146</v>
      </c>
      <c r="I186">
        <v>43</v>
      </c>
      <c r="J186">
        <v>31</v>
      </c>
      <c r="K186">
        <v>139</v>
      </c>
      <c r="L186">
        <v>143</v>
      </c>
      <c r="M186">
        <v>44</v>
      </c>
      <c r="N186">
        <v>32</v>
      </c>
      <c r="O186">
        <v>139</v>
      </c>
      <c r="P186">
        <v>154</v>
      </c>
      <c r="Q186">
        <v>44</v>
      </c>
      <c r="R186">
        <v>29</v>
      </c>
      <c r="S186">
        <v>145</v>
      </c>
      <c r="T186">
        <v>150</v>
      </c>
      <c r="U186">
        <v>44</v>
      </c>
      <c r="V186">
        <v>29</v>
      </c>
      <c r="W186">
        <v>139</v>
      </c>
      <c r="X186">
        <v>150</v>
      </c>
      <c r="Y186">
        <v>46</v>
      </c>
      <c r="Z186">
        <v>29</v>
      </c>
      <c r="AA186">
        <v>138</v>
      </c>
      <c r="AB186">
        <v>151</v>
      </c>
      <c r="AC186">
        <v>49</v>
      </c>
      <c r="AD186">
        <v>32</v>
      </c>
      <c r="AE186">
        <v>138</v>
      </c>
      <c r="AF186">
        <v>151</v>
      </c>
      <c r="AG186">
        <v>46</v>
      </c>
      <c r="AH186">
        <v>29</v>
      </c>
      <c r="AI186">
        <v>138</v>
      </c>
      <c r="AJ186">
        <v>151</v>
      </c>
      <c r="AK186" s="1">
        <v>0</v>
      </c>
      <c r="AL186" s="2">
        <f>IF(NOT(ISNUMBER(gepModelClass1(A186:AJ186))),#REF!,gepModelClass1(A186:AJ186))</f>
        <v>0.99999999994630351</v>
      </c>
      <c r="AM186" s="2">
        <f>IF(NOT(ISNUMBER(gepModelClass2(A186:AJ186))),#REF!,gepModelClass2(A186:AJ186))</f>
        <v>2.2101165869635891E-3</v>
      </c>
      <c r="AN186" s="2">
        <f>IF(NOT(ISNUMBER(gepModelClass3(A186:AJ186))),#REF!,gepModelClass3(A186:AJ186))</f>
        <v>5.6940826328024805E-5</v>
      </c>
      <c r="AO186" s="2">
        <f>IF(NOT(ISNUMBER(gepModelClass4(A186:AJ186))),#REF!,gepModelClass4(A186:AJ186))</f>
        <v>3.6885542198508147E-5</v>
      </c>
      <c r="AP186" s="2">
        <f>IF(NOT(ISNUMBER(gepModelClass5(A186:AJ186))),#REF!,gepModelClass5(A186:AJ186))</f>
        <v>5.0344377392945124E-4</v>
      </c>
      <c r="AQ186" s="2">
        <f>IF(NOT(ISNUMBER(gepModelClass6(A186:AJ186))),#REF!,gepModelClass6(A186:AJ186))</f>
        <v>2.900754385688079E-6</v>
      </c>
      <c r="AR186" s="3" t="str">
        <f t="shared" si="4"/>
        <v>cotton_crop</v>
      </c>
      <c r="AS186" s="5" t="s">
        <v>42</v>
      </c>
      <c r="AT186">
        <f t="shared" si="5"/>
        <v>0</v>
      </c>
      <c r="AU186" s="3"/>
      <c r="AV186" s="3"/>
      <c r="AW186" s="1"/>
      <c r="AX186" s="4"/>
      <c r="AY186" s="4"/>
    </row>
    <row r="187" spans="1:51" x14ac:dyDescent="0.25">
      <c r="A187">
        <v>46</v>
      </c>
      <c r="B187">
        <v>31</v>
      </c>
      <c r="C187">
        <v>133</v>
      </c>
      <c r="D187">
        <v>139</v>
      </c>
      <c r="E187">
        <v>43</v>
      </c>
      <c r="F187">
        <v>31</v>
      </c>
      <c r="G187">
        <v>133</v>
      </c>
      <c r="H187">
        <v>139</v>
      </c>
      <c r="I187">
        <v>43</v>
      </c>
      <c r="J187">
        <v>31</v>
      </c>
      <c r="K187">
        <v>128</v>
      </c>
      <c r="L187">
        <v>135</v>
      </c>
      <c r="M187">
        <v>44</v>
      </c>
      <c r="N187">
        <v>29</v>
      </c>
      <c r="O187">
        <v>134</v>
      </c>
      <c r="P187">
        <v>141</v>
      </c>
      <c r="Q187">
        <v>44</v>
      </c>
      <c r="R187">
        <v>32</v>
      </c>
      <c r="S187">
        <v>134</v>
      </c>
      <c r="T187">
        <v>137</v>
      </c>
      <c r="U187">
        <v>48</v>
      </c>
      <c r="V187">
        <v>34</v>
      </c>
      <c r="W187">
        <v>128</v>
      </c>
      <c r="X187">
        <v>129</v>
      </c>
      <c r="Y187">
        <v>46</v>
      </c>
      <c r="Z187">
        <v>29</v>
      </c>
      <c r="AA187">
        <v>138</v>
      </c>
      <c r="AB187">
        <v>147</v>
      </c>
      <c r="AC187">
        <v>46</v>
      </c>
      <c r="AD187">
        <v>29</v>
      </c>
      <c r="AE187">
        <v>133</v>
      </c>
      <c r="AF187">
        <v>140</v>
      </c>
      <c r="AG187">
        <v>46</v>
      </c>
      <c r="AH187">
        <v>32</v>
      </c>
      <c r="AI187">
        <v>127</v>
      </c>
      <c r="AJ187">
        <v>133</v>
      </c>
      <c r="AK187" s="1">
        <v>0</v>
      </c>
      <c r="AL187" s="2">
        <f>IF(NOT(ISNUMBER(gepModelClass1(A187:AJ187))),#REF!,gepModelClass1(A187:AJ187))</f>
        <v>0.99999999931931471</v>
      </c>
      <c r="AM187" s="2">
        <f>IF(NOT(ISNUMBER(gepModelClass2(A187:AJ187))),#REF!,gepModelClass2(A187:AJ187))</f>
        <v>1.4116131490897479E-3</v>
      </c>
      <c r="AN187" s="2">
        <f>IF(NOT(ISNUMBER(gepModelClass3(A187:AJ187))),#REF!,gepModelClass3(A187:AJ187))</f>
        <v>2.6346648816453703E-5</v>
      </c>
      <c r="AO187" s="2">
        <f>IF(NOT(ISNUMBER(gepModelClass4(A187:AJ187))),#REF!,gepModelClass4(A187:AJ187))</f>
        <v>3.1152119791814817E-5</v>
      </c>
      <c r="AP187" s="2">
        <f>IF(NOT(ISNUMBER(gepModelClass5(A187:AJ187))),#REF!,gepModelClass5(A187:AJ187))</f>
        <v>2.9304571759172062E-3</v>
      </c>
      <c r="AQ187" s="2">
        <f>IF(NOT(ISNUMBER(gepModelClass6(A187:AJ187))),#REF!,gepModelClass6(A187:AJ187))</f>
        <v>7.6168032452464395E-6</v>
      </c>
      <c r="AR187" s="3" t="str">
        <f t="shared" si="4"/>
        <v>cotton_crop</v>
      </c>
      <c r="AS187" s="5" t="s">
        <v>42</v>
      </c>
      <c r="AT187">
        <f t="shared" si="5"/>
        <v>0</v>
      </c>
      <c r="AU187" s="3"/>
      <c r="AV187" s="3"/>
      <c r="AW187" s="1"/>
      <c r="AX187" s="4"/>
      <c r="AY187" s="4"/>
    </row>
    <row r="188" spans="1:51" x14ac:dyDescent="0.25">
      <c r="A188">
        <v>43</v>
      </c>
      <c r="B188">
        <v>31</v>
      </c>
      <c r="C188">
        <v>133</v>
      </c>
      <c r="D188">
        <v>139</v>
      </c>
      <c r="E188">
        <v>43</v>
      </c>
      <c r="F188">
        <v>31</v>
      </c>
      <c r="G188">
        <v>128</v>
      </c>
      <c r="H188">
        <v>135</v>
      </c>
      <c r="I188">
        <v>43</v>
      </c>
      <c r="J188">
        <v>31</v>
      </c>
      <c r="K188">
        <v>128</v>
      </c>
      <c r="L188">
        <v>135</v>
      </c>
      <c r="M188">
        <v>44</v>
      </c>
      <c r="N188">
        <v>32</v>
      </c>
      <c r="O188">
        <v>134</v>
      </c>
      <c r="P188">
        <v>137</v>
      </c>
      <c r="Q188">
        <v>48</v>
      </c>
      <c r="R188">
        <v>34</v>
      </c>
      <c r="S188">
        <v>128</v>
      </c>
      <c r="T188">
        <v>129</v>
      </c>
      <c r="U188">
        <v>48</v>
      </c>
      <c r="V188">
        <v>37</v>
      </c>
      <c r="W188">
        <v>123</v>
      </c>
      <c r="X188">
        <v>125</v>
      </c>
      <c r="Y188">
        <v>46</v>
      </c>
      <c r="Z188">
        <v>29</v>
      </c>
      <c r="AA188">
        <v>133</v>
      </c>
      <c r="AB188">
        <v>140</v>
      </c>
      <c r="AC188">
        <v>46</v>
      </c>
      <c r="AD188">
        <v>32</v>
      </c>
      <c r="AE188">
        <v>127</v>
      </c>
      <c r="AF188">
        <v>133</v>
      </c>
      <c r="AG188">
        <v>46</v>
      </c>
      <c r="AH188">
        <v>32</v>
      </c>
      <c r="AI188">
        <v>122</v>
      </c>
      <c r="AJ188">
        <v>125</v>
      </c>
      <c r="AK188" s="1">
        <v>0</v>
      </c>
      <c r="AL188" s="2">
        <f>IF(NOT(ISNUMBER(gepModelClass1(A188:AJ188))),#REF!,gepModelClass1(A188:AJ188))</f>
        <v>0.99999999588656752</v>
      </c>
      <c r="AM188" s="2">
        <f>IF(NOT(ISNUMBER(gepModelClass2(A188:AJ188))),#REF!,gepModelClass2(A188:AJ188))</f>
        <v>2.0580275654065953E-3</v>
      </c>
      <c r="AN188" s="2">
        <f>IF(NOT(ISNUMBER(gepModelClass3(A188:AJ188))),#REF!,gepModelClass3(A188:AJ188))</f>
        <v>1.7802358828237367E-5</v>
      </c>
      <c r="AO188" s="2">
        <f>IF(NOT(ISNUMBER(gepModelClass4(A188:AJ188))),#REF!,gepModelClass4(A188:AJ188))</f>
        <v>3.0667414531846928E-5</v>
      </c>
      <c r="AP188" s="2">
        <f>IF(NOT(ISNUMBER(gepModelClass5(A188:AJ188))),#REF!,gepModelClass5(A188:AJ188))</f>
        <v>3.2773937333486118E-3</v>
      </c>
      <c r="AQ188" s="2">
        <f>IF(NOT(ISNUMBER(gepModelClass6(A188:AJ188))),#REF!,gepModelClass6(A188:AJ188))</f>
        <v>6.5739540163684002E-6</v>
      </c>
      <c r="AR188" s="3" t="str">
        <f t="shared" si="4"/>
        <v>cotton_crop</v>
      </c>
      <c r="AS188" s="5" t="s">
        <v>42</v>
      </c>
      <c r="AT188">
        <f t="shared" si="5"/>
        <v>0</v>
      </c>
      <c r="AU188" s="3"/>
      <c r="AV188" s="3"/>
      <c r="AW188" s="1"/>
      <c r="AX188" s="4"/>
      <c r="AY188" s="4"/>
    </row>
    <row r="189" spans="1:51" x14ac:dyDescent="0.25">
      <c r="A189">
        <v>43</v>
      </c>
      <c r="B189">
        <v>31</v>
      </c>
      <c r="C189">
        <v>128</v>
      </c>
      <c r="D189">
        <v>135</v>
      </c>
      <c r="E189">
        <v>43</v>
      </c>
      <c r="F189">
        <v>31</v>
      </c>
      <c r="G189">
        <v>128</v>
      </c>
      <c r="H189">
        <v>135</v>
      </c>
      <c r="I189">
        <v>46</v>
      </c>
      <c r="J189">
        <v>34</v>
      </c>
      <c r="K189">
        <v>133</v>
      </c>
      <c r="L189">
        <v>132</v>
      </c>
      <c r="M189">
        <v>48</v>
      </c>
      <c r="N189">
        <v>34</v>
      </c>
      <c r="O189">
        <v>128</v>
      </c>
      <c r="P189">
        <v>129</v>
      </c>
      <c r="Q189">
        <v>48</v>
      </c>
      <c r="R189">
        <v>37</v>
      </c>
      <c r="S189">
        <v>123</v>
      </c>
      <c r="T189">
        <v>125</v>
      </c>
      <c r="U189">
        <v>44</v>
      </c>
      <c r="V189">
        <v>34</v>
      </c>
      <c r="W189">
        <v>118</v>
      </c>
      <c r="X189">
        <v>129</v>
      </c>
      <c r="Y189">
        <v>46</v>
      </c>
      <c r="Z189">
        <v>32</v>
      </c>
      <c r="AA189">
        <v>127</v>
      </c>
      <c r="AB189">
        <v>133</v>
      </c>
      <c r="AC189">
        <v>46</v>
      </c>
      <c r="AD189">
        <v>32</v>
      </c>
      <c r="AE189">
        <v>122</v>
      </c>
      <c r="AF189">
        <v>125</v>
      </c>
      <c r="AG189">
        <v>46</v>
      </c>
      <c r="AH189">
        <v>34</v>
      </c>
      <c r="AI189">
        <v>122</v>
      </c>
      <c r="AJ189">
        <v>125</v>
      </c>
      <c r="AK189" s="1">
        <v>0</v>
      </c>
      <c r="AL189" s="2">
        <f>IF(NOT(ISNUMBER(gepModelClass1(A189:AJ189))),#REF!,gepModelClass1(A189:AJ189))</f>
        <v>0.99999997688423314</v>
      </c>
      <c r="AM189" s="2">
        <f>IF(NOT(ISNUMBER(gepModelClass2(A189:AJ189))),#REF!,gepModelClass2(A189:AJ189))</f>
        <v>4.0881041340357733E-3</v>
      </c>
      <c r="AN189" s="2">
        <f>IF(NOT(ISNUMBER(gepModelClass3(A189:AJ189))),#REF!,gepModelClass3(A189:AJ189))</f>
        <v>1.5184765928905663E-5</v>
      </c>
      <c r="AO189" s="2">
        <f>IF(NOT(ISNUMBER(gepModelClass4(A189:AJ189))),#REF!,gepModelClass4(A189:AJ189))</f>
        <v>3.6983909361125743E-5</v>
      </c>
      <c r="AP189" s="2">
        <f>IF(NOT(ISNUMBER(gepModelClass5(A189:AJ189))),#REF!,gepModelClass5(A189:AJ189))</f>
        <v>8.2351158433382563E-3</v>
      </c>
      <c r="AQ189" s="2">
        <f>IF(NOT(ISNUMBER(gepModelClass6(A189:AJ189))),#REF!,gepModelClass6(A189:AJ189))</f>
        <v>1.221405172346606E-5</v>
      </c>
      <c r="AR189" s="3" t="str">
        <f t="shared" si="4"/>
        <v>cotton_crop</v>
      </c>
      <c r="AS189" s="5" t="s">
        <v>42</v>
      </c>
      <c r="AT189">
        <f t="shared" si="5"/>
        <v>0</v>
      </c>
      <c r="AU189" s="3"/>
      <c r="AV189" s="3"/>
      <c r="AW189" s="1"/>
      <c r="AX189" s="4"/>
      <c r="AY189" s="4"/>
    </row>
    <row r="190" spans="1:51" x14ac:dyDescent="0.25">
      <c r="A190">
        <v>46</v>
      </c>
      <c r="B190">
        <v>34</v>
      </c>
      <c r="C190">
        <v>133</v>
      </c>
      <c r="D190">
        <v>132</v>
      </c>
      <c r="E190">
        <v>43</v>
      </c>
      <c r="F190">
        <v>31</v>
      </c>
      <c r="G190">
        <v>128</v>
      </c>
      <c r="H190">
        <v>135</v>
      </c>
      <c r="I190">
        <v>43</v>
      </c>
      <c r="J190">
        <v>31</v>
      </c>
      <c r="K190">
        <v>128</v>
      </c>
      <c r="L190">
        <v>132</v>
      </c>
      <c r="M190">
        <v>44</v>
      </c>
      <c r="N190">
        <v>34</v>
      </c>
      <c r="O190">
        <v>118</v>
      </c>
      <c r="P190">
        <v>129</v>
      </c>
      <c r="Q190">
        <v>44</v>
      </c>
      <c r="R190">
        <v>37</v>
      </c>
      <c r="S190">
        <v>123</v>
      </c>
      <c r="T190">
        <v>129</v>
      </c>
      <c r="U190">
        <v>48</v>
      </c>
      <c r="V190">
        <v>34</v>
      </c>
      <c r="W190">
        <v>123</v>
      </c>
      <c r="X190">
        <v>133</v>
      </c>
      <c r="Y190">
        <v>46</v>
      </c>
      <c r="Z190">
        <v>34</v>
      </c>
      <c r="AA190">
        <v>122</v>
      </c>
      <c r="AB190">
        <v>125</v>
      </c>
      <c r="AC190">
        <v>46</v>
      </c>
      <c r="AD190">
        <v>32</v>
      </c>
      <c r="AE190">
        <v>117</v>
      </c>
      <c r="AF190">
        <v>129</v>
      </c>
      <c r="AG190">
        <v>49</v>
      </c>
      <c r="AH190">
        <v>34</v>
      </c>
      <c r="AI190">
        <v>117</v>
      </c>
      <c r="AJ190">
        <v>129</v>
      </c>
      <c r="AK190" s="1">
        <v>0</v>
      </c>
      <c r="AL190" s="2">
        <f>IF(NOT(ISNUMBER(gepModelClass1(A190:AJ190))),#REF!,gepModelClass1(A190:AJ190))</f>
        <v>0.9999999672508354</v>
      </c>
      <c r="AM190" s="2">
        <f>IF(NOT(ISNUMBER(gepModelClass2(A190:AJ190))),#REF!,gepModelClass2(A190:AJ190))</f>
        <v>7.6759275224956591E-4</v>
      </c>
      <c r="AN190" s="2">
        <f>IF(NOT(ISNUMBER(gepModelClass3(A190:AJ190))),#REF!,gepModelClass3(A190:AJ190))</f>
        <v>2.3410371794592544E-5</v>
      </c>
      <c r="AO190" s="2">
        <f>IF(NOT(ISNUMBER(gepModelClass4(A190:AJ190))),#REF!,gepModelClass4(A190:AJ190))</f>
        <v>4.5602126216787545E-5</v>
      </c>
      <c r="AP190" s="2">
        <f>IF(NOT(ISNUMBER(gepModelClass5(A190:AJ190))),#REF!,gepModelClass5(A190:AJ190))</f>
        <v>6.5479102059611809E-3</v>
      </c>
      <c r="AQ190" s="2">
        <f>IF(NOT(ISNUMBER(gepModelClass6(A190:AJ190))),#REF!,gepModelClass6(A190:AJ190))</f>
        <v>6.815625446925768E-5</v>
      </c>
      <c r="AR190" s="3" t="str">
        <f t="shared" si="4"/>
        <v>cotton_crop</v>
      </c>
      <c r="AS190" s="5" t="s">
        <v>42</v>
      </c>
      <c r="AT190">
        <f t="shared" si="5"/>
        <v>0</v>
      </c>
      <c r="AU190" s="3"/>
      <c r="AV190" s="3"/>
      <c r="AW190" s="1"/>
      <c r="AX190" s="4"/>
      <c r="AY190" s="4"/>
    </row>
    <row r="191" spans="1:51" x14ac:dyDescent="0.25">
      <c r="A191">
        <v>71</v>
      </c>
      <c r="B191">
        <v>87</v>
      </c>
      <c r="C191">
        <v>104</v>
      </c>
      <c r="D191">
        <v>81</v>
      </c>
      <c r="E191">
        <v>88</v>
      </c>
      <c r="F191">
        <v>103</v>
      </c>
      <c r="G191">
        <v>108</v>
      </c>
      <c r="H191">
        <v>88</v>
      </c>
      <c r="I191">
        <v>88</v>
      </c>
      <c r="J191">
        <v>103</v>
      </c>
      <c r="K191">
        <v>108</v>
      </c>
      <c r="L191">
        <v>88</v>
      </c>
      <c r="M191">
        <v>59</v>
      </c>
      <c r="N191">
        <v>58</v>
      </c>
      <c r="O191">
        <v>104</v>
      </c>
      <c r="P191">
        <v>92</v>
      </c>
      <c r="Q191">
        <v>79</v>
      </c>
      <c r="R191">
        <v>91</v>
      </c>
      <c r="S191">
        <v>100</v>
      </c>
      <c r="T191">
        <v>79</v>
      </c>
      <c r="U191">
        <v>88</v>
      </c>
      <c r="V191">
        <v>107</v>
      </c>
      <c r="W191">
        <v>109</v>
      </c>
      <c r="X191">
        <v>87</v>
      </c>
      <c r="Y191">
        <v>49</v>
      </c>
      <c r="Z191">
        <v>37</v>
      </c>
      <c r="AA191">
        <v>117</v>
      </c>
      <c r="AB191">
        <v>125</v>
      </c>
      <c r="AC191">
        <v>49</v>
      </c>
      <c r="AD191">
        <v>43</v>
      </c>
      <c r="AE191">
        <v>117</v>
      </c>
      <c r="AF191">
        <v>111</v>
      </c>
      <c r="AG191">
        <v>66</v>
      </c>
      <c r="AH191">
        <v>71</v>
      </c>
      <c r="AI191">
        <v>100</v>
      </c>
      <c r="AJ191">
        <v>85</v>
      </c>
      <c r="AK191" s="1">
        <v>0</v>
      </c>
      <c r="AL191" s="2">
        <f>IF(NOT(ISNUMBER(gepModelClass1(A191:AJ191))),#REF!,gepModelClass1(A191:AJ191))</f>
        <v>0.30654247844148974</v>
      </c>
      <c r="AM191" s="2">
        <f>IF(NOT(ISNUMBER(gepModelClass2(A191:AJ191))),#REF!,gepModelClass2(A191:AJ191))</f>
        <v>6.5167542839958915E-3</v>
      </c>
      <c r="AN191" s="2">
        <f>IF(NOT(ISNUMBER(gepModelClass3(A191:AJ191))),#REF!,gepModelClass3(A191:AJ191))</f>
        <v>0.1228469155831525</v>
      </c>
      <c r="AO191" s="2">
        <f>IF(NOT(ISNUMBER(gepModelClass4(A191:AJ191))),#REF!,gepModelClass4(A191:AJ191))</f>
        <v>2.3886547548934222E-2</v>
      </c>
      <c r="AP191" s="2">
        <f>IF(NOT(ISNUMBER(gepModelClass5(A191:AJ191))),#REF!,gepModelClass5(A191:AJ191))</f>
        <v>0.55073097616466182</v>
      </c>
      <c r="AQ191" s="2">
        <f>IF(NOT(ISNUMBER(gepModelClass6(A191:AJ191))),#REF!,gepModelClass6(A191:AJ191))</f>
        <v>2.5095006397854443E-3</v>
      </c>
      <c r="AR191" s="3" t="str">
        <f t="shared" si="4"/>
        <v>soil_with_vegetation_stubble</v>
      </c>
      <c r="AS191" s="5" t="s">
        <v>42</v>
      </c>
      <c r="AT191">
        <f t="shared" si="5"/>
        <v>1</v>
      </c>
      <c r="AU191" s="3"/>
      <c r="AV191" s="3"/>
      <c r="AW191" s="1"/>
      <c r="AX191" s="4"/>
      <c r="AY191" s="4"/>
    </row>
    <row r="192" spans="1:51" x14ac:dyDescent="0.25">
      <c r="A192">
        <v>88</v>
      </c>
      <c r="B192">
        <v>107</v>
      </c>
      <c r="C192">
        <v>113</v>
      </c>
      <c r="D192">
        <v>88</v>
      </c>
      <c r="E192">
        <v>88</v>
      </c>
      <c r="F192">
        <v>107</v>
      </c>
      <c r="G192">
        <v>118</v>
      </c>
      <c r="H192">
        <v>88</v>
      </c>
      <c r="I192">
        <v>88</v>
      </c>
      <c r="J192">
        <v>107</v>
      </c>
      <c r="K192">
        <v>113</v>
      </c>
      <c r="L192">
        <v>88</v>
      </c>
      <c r="M192">
        <v>93</v>
      </c>
      <c r="N192">
        <v>107</v>
      </c>
      <c r="O192">
        <v>109</v>
      </c>
      <c r="P192">
        <v>87</v>
      </c>
      <c r="Q192">
        <v>88</v>
      </c>
      <c r="R192">
        <v>107</v>
      </c>
      <c r="S192">
        <v>113</v>
      </c>
      <c r="T192">
        <v>87</v>
      </c>
      <c r="U192">
        <v>93</v>
      </c>
      <c r="V192">
        <v>111</v>
      </c>
      <c r="W192">
        <v>109</v>
      </c>
      <c r="X192">
        <v>87</v>
      </c>
      <c r="Y192">
        <v>90</v>
      </c>
      <c r="Z192">
        <v>109</v>
      </c>
      <c r="AA192">
        <v>112</v>
      </c>
      <c r="AB192">
        <v>89</v>
      </c>
      <c r="AC192">
        <v>90</v>
      </c>
      <c r="AD192">
        <v>109</v>
      </c>
      <c r="AE192">
        <v>112</v>
      </c>
      <c r="AF192">
        <v>89</v>
      </c>
      <c r="AG192">
        <v>86</v>
      </c>
      <c r="AH192">
        <v>109</v>
      </c>
      <c r="AI192">
        <v>112</v>
      </c>
      <c r="AJ192">
        <v>89</v>
      </c>
      <c r="AK192" s="1">
        <v>0</v>
      </c>
      <c r="AL192" s="2">
        <f>IF(NOT(ISNUMBER(gepModelClass1(A192:AJ192))),#REF!,gepModelClass1(A192:AJ192))</f>
        <v>7.4162051514424502E-6</v>
      </c>
      <c r="AM192" s="2">
        <f>IF(NOT(ISNUMBER(gepModelClass2(A192:AJ192))),#REF!,gepModelClass2(A192:AJ192))</f>
        <v>3.719568393435406E-2</v>
      </c>
      <c r="AN192" s="2">
        <f>IF(NOT(ISNUMBER(gepModelClass3(A192:AJ192))),#REF!,gepModelClass3(A192:AJ192))</f>
        <v>0.99861233391199988</v>
      </c>
      <c r="AO192" s="2">
        <f>IF(NOT(ISNUMBER(gepModelClass4(A192:AJ192))),#REF!,gepModelClass4(A192:AJ192))</f>
        <v>6.2142832632777886E-5</v>
      </c>
      <c r="AP192" s="2">
        <f>IF(NOT(ISNUMBER(gepModelClass5(A192:AJ192))),#REF!,gepModelClass5(A192:AJ192))</f>
        <v>1.0102173505355928E-2</v>
      </c>
      <c r="AQ192" s="2">
        <f>IF(NOT(ISNUMBER(gepModelClass6(A192:AJ192))),#REF!,gepModelClass6(A192:AJ192))</f>
        <v>0.10352305085497646</v>
      </c>
      <c r="AR192" s="3" t="str">
        <f t="shared" si="4"/>
        <v>grey_soil</v>
      </c>
      <c r="AS192" s="5" t="s">
        <v>38</v>
      </c>
      <c r="AT192">
        <f t="shared" si="5"/>
        <v>0</v>
      </c>
      <c r="AU192" s="3"/>
      <c r="AV192" s="3"/>
      <c r="AW192" s="1"/>
      <c r="AX192" s="4"/>
      <c r="AY192" s="4"/>
    </row>
    <row r="193" spans="1:51" x14ac:dyDescent="0.25">
      <c r="A193">
        <v>88</v>
      </c>
      <c r="B193">
        <v>107</v>
      </c>
      <c r="C193">
        <v>108</v>
      </c>
      <c r="D193">
        <v>85</v>
      </c>
      <c r="E193">
        <v>88</v>
      </c>
      <c r="F193">
        <v>107</v>
      </c>
      <c r="G193">
        <v>104</v>
      </c>
      <c r="H193">
        <v>88</v>
      </c>
      <c r="I193">
        <v>88</v>
      </c>
      <c r="J193">
        <v>107</v>
      </c>
      <c r="K193">
        <v>108</v>
      </c>
      <c r="L193">
        <v>85</v>
      </c>
      <c r="M193">
        <v>93</v>
      </c>
      <c r="N193">
        <v>111</v>
      </c>
      <c r="O193">
        <v>109</v>
      </c>
      <c r="P193">
        <v>87</v>
      </c>
      <c r="Q193">
        <v>93</v>
      </c>
      <c r="R193">
        <v>107</v>
      </c>
      <c r="S193">
        <v>113</v>
      </c>
      <c r="T193">
        <v>92</v>
      </c>
      <c r="U193">
        <v>88</v>
      </c>
      <c r="V193">
        <v>103</v>
      </c>
      <c r="W193">
        <v>113</v>
      </c>
      <c r="X193">
        <v>87</v>
      </c>
      <c r="Y193">
        <v>90</v>
      </c>
      <c r="Z193">
        <v>113</v>
      </c>
      <c r="AA193">
        <v>112</v>
      </c>
      <c r="AB193">
        <v>92</v>
      </c>
      <c r="AC193">
        <v>90</v>
      </c>
      <c r="AD193">
        <v>113</v>
      </c>
      <c r="AE193">
        <v>112</v>
      </c>
      <c r="AF193">
        <v>89</v>
      </c>
      <c r="AG193">
        <v>90</v>
      </c>
      <c r="AH193">
        <v>109</v>
      </c>
      <c r="AI193">
        <v>112</v>
      </c>
      <c r="AJ193">
        <v>89</v>
      </c>
      <c r="AK193" s="1">
        <v>0</v>
      </c>
      <c r="AL193" s="2">
        <f>IF(NOT(ISNUMBER(gepModelClass1(A193:AJ193))),#REF!,gepModelClass1(A193:AJ193))</f>
        <v>7.4162051514424502E-6</v>
      </c>
      <c r="AM193" s="2">
        <f>IF(NOT(ISNUMBER(gepModelClass2(A193:AJ193))),#REF!,gepModelClass2(A193:AJ193))</f>
        <v>2.8491368579112903E-2</v>
      </c>
      <c r="AN193" s="2">
        <f>IF(NOT(ISNUMBER(gepModelClass3(A193:AJ193))),#REF!,gepModelClass3(A193:AJ193))</f>
        <v>0.99909922869463297</v>
      </c>
      <c r="AO193" s="2">
        <f>IF(NOT(ISNUMBER(gepModelClass4(A193:AJ193))),#REF!,gepModelClass4(A193:AJ193))</f>
        <v>6.0396047205870129E-5</v>
      </c>
      <c r="AP193" s="2">
        <f>IF(NOT(ISNUMBER(gepModelClass5(A193:AJ193))),#REF!,gepModelClass5(A193:AJ193))</f>
        <v>1.2114715098171934E-2</v>
      </c>
      <c r="AQ193" s="2">
        <f>IF(NOT(ISNUMBER(gepModelClass6(A193:AJ193))),#REF!,gepModelClass6(A193:AJ193))</f>
        <v>0.18235288546505571</v>
      </c>
      <c r="AR193" s="3" t="str">
        <f t="shared" si="4"/>
        <v>grey_soil</v>
      </c>
      <c r="AS193" s="5" t="s">
        <v>38</v>
      </c>
      <c r="AT193">
        <f t="shared" si="5"/>
        <v>0</v>
      </c>
      <c r="AU193" s="3"/>
      <c r="AV193" s="3"/>
      <c r="AW193" s="1"/>
      <c r="AX193" s="4"/>
      <c r="AY193" s="4"/>
    </row>
    <row r="194" spans="1:51" x14ac:dyDescent="0.25">
      <c r="A194">
        <v>88</v>
      </c>
      <c r="B194">
        <v>107</v>
      </c>
      <c r="C194">
        <v>104</v>
      </c>
      <c r="D194">
        <v>88</v>
      </c>
      <c r="E194">
        <v>88</v>
      </c>
      <c r="F194">
        <v>107</v>
      </c>
      <c r="G194">
        <v>108</v>
      </c>
      <c r="H194">
        <v>85</v>
      </c>
      <c r="I194">
        <v>88</v>
      </c>
      <c r="J194">
        <v>107</v>
      </c>
      <c r="K194">
        <v>113</v>
      </c>
      <c r="L194">
        <v>85</v>
      </c>
      <c r="M194">
        <v>93</v>
      </c>
      <c r="N194">
        <v>107</v>
      </c>
      <c r="O194">
        <v>113</v>
      </c>
      <c r="P194">
        <v>92</v>
      </c>
      <c r="Q194">
        <v>88</v>
      </c>
      <c r="R194">
        <v>103</v>
      </c>
      <c r="S194">
        <v>113</v>
      </c>
      <c r="T194">
        <v>87</v>
      </c>
      <c r="U194">
        <v>84</v>
      </c>
      <c r="V194">
        <v>103</v>
      </c>
      <c r="W194">
        <v>104</v>
      </c>
      <c r="X194">
        <v>83</v>
      </c>
      <c r="Y194">
        <v>90</v>
      </c>
      <c r="Z194">
        <v>113</v>
      </c>
      <c r="AA194">
        <v>112</v>
      </c>
      <c r="AB194">
        <v>89</v>
      </c>
      <c r="AC194">
        <v>90</v>
      </c>
      <c r="AD194">
        <v>109</v>
      </c>
      <c r="AE194">
        <v>112</v>
      </c>
      <c r="AF194">
        <v>89</v>
      </c>
      <c r="AG194">
        <v>86</v>
      </c>
      <c r="AH194">
        <v>109</v>
      </c>
      <c r="AI194">
        <v>108</v>
      </c>
      <c r="AJ194">
        <v>89</v>
      </c>
      <c r="AK194" s="1">
        <v>0</v>
      </c>
      <c r="AL194" s="2">
        <f>IF(NOT(ISNUMBER(gepModelClass1(A194:AJ194))),#REF!,gepModelClass1(A194:AJ194))</f>
        <v>5.6240436171167609E-6</v>
      </c>
      <c r="AM194" s="2">
        <f>IF(NOT(ISNUMBER(gepModelClass2(A194:AJ194))),#REF!,gepModelClass2(A194:AJ194))</f>
        <v>1.4731631017604614E-2</v>
      </c>
      <c r="AN194" s="2">
        <f>IF(NOT(ISNUMBER(gepModelClass3(A194:AJ194))),#REF!,gepModelClass3(A194:AJ194))</f>
        <v>0.99644274978973868</v>
      </c>
      <c r="AO194" s="2">
        <f>IF(NOT(ISNUMBER(gepModelClass4(A194:AJ194))),#REF!,gepModelClass4(A194:AJ194))</f>
        <v>6.1419455952873767E-5</v>
      </c>
      <c r="AP194" s="2">
        <f>IF(NOT(ISNUMBER(gepModelClass5(A194:AJ194))),#REF!,gepModelClass5(A194:AJ194))</f>
        <v>1.1565236394282748E-2</v>
      </c>
      <c r="AQ194" s="2">
        <f>IF(NOT(ISNUMBER(gepModelClass6(A194:AJ194))),#REF!,gepModelClass6(A194:AJ194))</f>
        <v>8.6265356962110143E-2</v>
      </c>
      <c r="AR194" s="3" t="str">
        <f t="shared" si="4"/>
        <v>grey_soil</v>
      </c>
      <c r="AS194" s="5" t="s">
        <v>38</v>
      </c>
      <c r="AT194">
        <f t="shared" si="5"/>
        <v>0</v>
      </c>
      <c r="AU194" s="3"/>
      <c r="AV194" s="3"/>
      <c r="AW194" s="1"/>
      <c r="AX194" s="4"/>
      <c r="AY194" s="4"/>
    </row>
    <row r="195" spans="1:51" x14ac:dyDescent="0.25">
      <c r="A195">
        <v>88</v>
      </c>
      <c r="B195">
        <v>107</v>
      </c>
      <c r="C195">
        <v>113</v>
      </c>
      <c r="D195">
        <v>85</v>
      </c>
      <c r="E195">
        <v>84</v>
      </c>
      <c r="F195">
        <v>103</v>
      </c>
      <c r="G195">
        <v>108</v>
      </c>
      <c r="H195">
        <v>85</v>
      </c>
      <c r="I195">
        <v>84</v>
      </c>
      <c r="J195">
        <v>107</v>
      </c>
      <c r="K195">
        <v>113</v>
      </c>
      <c r="L195">
        <v>88</v>
      </c>
      <c r="M195">
        <v>84</v>
      </c>
      <c r="N195">
        <v>103</v>
      </c>
      <c r="O195">
        <v>104</v>
      </c>
      <c r="P195">
        <v>83</v>
      </c>
      <c r="Q195">
        <v>84</v>
      </c>
      <c r="R195">
        <v>103</v>
      </c>
      <c r="S195">
        <v>104</v>
      </c>
      <c r="T195">
        <v>83</v>
      </c>
      <c r="U195">
        <v>88</v>
      </c>
      <c r="V195">
        <v>107</v>
      </c>
      <c r="W195">
        <v>113</v>
      </c>
      <c r="X195">
        <v>87</v>
      </c>
      <c r="Y195">
        <v>86</v>
      </c>
      <c r="Z195">
        <v>109</v>
      </c>
      <c r="AA195">
        <v>108</v>
      </c>
      <c r="AB195">
        <v>89</v>
      </c>
      <c r="AC195">
        <v>86</v>
      </c>
      <c r="AD195">
        <v>104</v>
      </c>
      <c r="AE195">
        <v>108</v>
      </c>
      <c r="AF195">
        <v>85</v>
      </c>
      <c r="AG195">
        <v>86</v>
      </c>
      <c r="AH195">
        <v>104</v>
      </c>
      <c r="AI195">
        <v>108</v>
      </c>
      <c r="AJ195">
        <v>89</v>
      </c>
      <c r="AK195" s="1">
        <v>0</v>
      </c>
      <c r="AL195" s="2">
        <f>IF(NOT(ISNUMBER(gepModelClass1(A195:AJ195))),#REF!,gepModelClass1(A195:AJ195))</f>
        <v>1.4884896116361325E-5</v>
      </c>
      <c r="AM195" s="2">
        <f>IF(NOT(ISNUMBER(gepModelClass2(A195:AJ195))),#REF!,gepModelClass2(A195:AJ195))</f>
        <v>4.4983122659732712E-3</v>
      </c>
      <c r="AN195" s="2">
        <f>IF(NOT(ISNUMBER(gepModelClass3(A195:AJ195))),#REF!,gepModelClass3(A195:AJ195))</f>
        <v>0.9914807598195281</v>
      </c>
      <c r="AO195" s="2">
        <f>IF(NOT(ISNUMBER(gepModelClass4(A195:AJ195))),#REF!,gepModelClass4(A195:AJ195))</f>
        <v>1.4039165264500243E-4</v>
      </c>
      <c r="AP195" s="2">
        <f>IF(NOT(ISNUMBER(gepModelClass5(A195:AJ195))),#REF!,gepModelClass5(A195:AJ195))</f>
        <v>9.7325955443080588E-3</v>
      </c>
      <c r="AQ195" s="2">
        <f>IF(NOT(ISNUMBER(gepModelClass6(A195:AJ195))),#REF!,gepModelClass6(A195:AJ195))</f>
        <v>7.9935204356168882E-2</v>
      </c>
      <c r="AR195" s="3" t="str">
        <f t="shared" ref="AR195:AR258" si="6">INDEX($AL$1:$AQ$1,1,MATCH(MAX(AL195:AQ195),AL195:AQ195,0))</f>
        <v>grey_soil</v>
      </c>
      <c r="AS195" s="5" t="s">
        <v>38</v>
      </c>
      <c r="AT195">
        <f t="shared" ref="AT195:AT258" si="7">IF(AR195=AS195,0,1)</f>
        <v>0</v>
      </c>
      <c r="AU195" s="3"/>
      <c r="AV195" s="3"/>
      <c r="AW195" s="1"/>
      <c r="AX195" s="4"/>
      <c r="AY195" s="4"/>
    </row>
    <row r="196" spans="1:51" x14ac:dyDescent="0.25">
      <c r="A196">
        <v>84</v>
      </c>
      <c r="B196">
        <v>103</v>
      </c>
      <c r="C196">
        <v>108</v>
      </c>
      <c r="D196">
        <v>85</v>
      </c>
      <c r="E196">
        <v>84</v>
      </c>
      <c r="F196">
        <v>107</v>
      </c>
      <c r="G196">
        <v>113</v>
      </c>
      <c r="H196">
        <v>88</v>
      </c>
      <c r="I196">
        <v>88</v>
      </c>
      <c r="J196">
        <v>107</v>
      </c>
      <c r="K196">
        <v>118</v>
      </c>
      <c r="L196">
        <v>92</v>
      </c>
      <c r="M196">
        <v>84</v>
      </c>
      <c r="N196">
        <v>103</v>
      </c>
      <c r="O196">
        <v>104</v>
      </c>
      <c r="P196">
        <v>83</v>
      </c>
      <c r="Q196">
        <v>88</v>
      </c>
      <c r="R196">
        <v>107</v>
      </c>
      <c r="S196">
        <v>113</v>
      </c>
      <c r="T196">
        <v>87</v>
      </c>
      <c r="U196">
        <v>93</v>
      </c>
      <c r="V196">
        <v>111</v>
      </c>
      <c r="W196">
        <v>109</v>
      </c>
      <c r="X196">
        <v>92</v>
      </c>
      <c r="Y196">
        <v>86</v>
      </c>
      <c r="Z196">
        <v>104</v>
      </c>
      <c r="AA196">
        <v>108</v>
      </c>
      <c r="AB196">
        <v>85</v>
      </c>
      <c r="AC196">
        <v>86</v>
      </c>
      <c r="AD196">
        <v>104</v>
      </c>
      <c r="AE196">
        <v>108</v>
      </c>
      <c r="AF196">
        <v>89</v>
      </c>
      <c r="AG196">
        <v>86</v>
      </c>
      <c r="AH196">
        <v>104</v>
      </c>
      <c r="AI196">
        <v>112</v>
      </c>
      <c r="AJ196">
        <v>85</v>
      </c>
      <c r="AK196" s="1">
        <v>0</v>
      </c>
      <c r="AL196" s="2">
        <f>IF(NOT(ISNUMBER(gepModelClass1(A196:AJ196))),#REF!,gepModelClass1(A196:AJ196))</f>
        <v>1.1372612866212619E-5</v>
      </c>
      <c r="AM196" s="2">
        <f>IF(NOT(ISNUMBER(gepModelClass2(A196:AJ196))),#REF!,gepModelClass2(A196:AJ196))</f>
        <v>2.4610843895483077E-2</v>
      </c>
      <c r="AN196" s="2">
        <f>IF(NOT(ISNUMBER(gepModelClass3(A196:AJ196))),#REF!,gepModelClass3(A196:AJ196))</f>
        <v>0.99659774213411223</v>
      </c>
      <c r="AO196" s="2">
        <f>IF(NOT(ISNUMBER(gepModelClass4(A196:AJ196))),#REF!,gepModelClass4(A196:AJ196))</f>
        <v>1.3013168121975836E-4</v>
      </c>
      <c r="AP196" s="2">
        <f>IF(NOT(ISNUMBER(gepModelClass5(A196:AJ196))),#REF!,gepModelClass5(A196:AJ196))</f>
        <v>1.0487565812834301E-2</v>
      </c>
      <c r="AQ196" s="2">
        <f>IF(NOT(ISNUMBER(gepModelClass6(A196:AJ196))),#REF!,gepModelClass6(A196:AJ196))</f>
        <v>3.7563992138755907E-2</v>
      </c>
      <c r="AR196" s="3" t="str">
        <f t="shared" si="6"/>
        <v>grey_soil</v>
      </c>
      <c r="AS196" s="5" t="s">
        <v>38</v>
      </c>
      <c r="AT196">
        <f t="shared" si="7"/>
        <v>0</v>
      </c>
      <c r="AU196" s="3"/>
      <c r="AV196" s="3"/>
      <c r="AW196" s="1"/>
      <c r="AX196" s="4"/>
      <c r="AY196" s="4"/>
    </row>
    <row r="197" spans="1:51" x14ac:dyDescent="0.25">
      <c r="A197">
        <v>84</v>
      </c>
      <c r="B197">
        <v>107</v>
      </c>
      <c r="C197">
        <v>113</v>
      </c>
      <c r="D197">
        <v>88</v>
      </c>
      <c r="E197">
        <v>88</v>
      </c>
      <c r="F197">
        <v>107</v>
      </c>
      <c r="G197">
        <v>118</v>
      </c>
      <c r="H197">
        <v>92</v>
      </c>
      <c r="I197">
        <v>88</v>
      </c>
      <c r="J197">
        <v>107</v>
      </c>
      <c r="K197">
        <v>113</v>
      </c>
      <c r="L197">
        <v>88</v>
      </c>
      <c r="M197">
        <v>88</v>
      </c>
      <c r="N197">
        <v>107</v>
      </c>
      <c r="O197">
        <v>113</v>
      </c>
      <c r="P197">
        <v>87</v>
      </c>
      <c r="Q197">
        <v>93</v>
      </c>
      <c r="R197">
        <v>111</v>
      </c>
      <c r="S197">
        <v>109</v>
      </c>
      <c r="T197">
        <v>92</v>
      </c>
      <c r="U197">
        <v>88</v>
      </c>
      <c r="V197">
        <v>107</v>
      </c>
      <c r="W197">
        <v>109</v>
      </c>
      <c r="X197">
        <v>87</v>
      </c>
      <c r="Y197">
        <v>86</v>
      </c>
      <c r="Z197">
        <v>104</v>
      </c>
      <c r="AA197">
        <v>108</v>
      </c>
      <c r="AB197">
        <v>89</v>
      </c>
      <c r="AC197">
        <v>86</v>
      </c>
      <c r="AD197">
        <v>104</v>
      </c>
      <c r="AE197">
        <v>112</v>
      </c>
      <c r="AF197">
        <v>85</v>
      </c>
      <c r="AG197">
        <v>86</v>
      </c>
      <c r="AH197">
        <v>104</v>
      </c>
      <c r="AI197">
        <v>108</v>
      </c>
      <c r="AJ197">
        <v>89</v>
      </c>
      <c r="AK197" s="1">
        <v>0</v>
      </c>
      <c r="AL197" s="2">
        <f>IF(NOT(ISNUMBER(gepModelClass1(A197:AJ197))),#REF!,gepModelClass1(A197:AJ197))</f>
        <v>7.4162051514424502E-6</v>
      </c>
      <c r="AM197" s="2">
        <f>IF(NOT(ISNUMBER(gepModelClass2(A197:AJ197))),#REF!,gepModelClass2(A197:AJ197))</f>
        <v>3.6905385956270353E-2</v>
      </c>
      <c r="AN197" s="2">
        <f>IF(NOT(ISNUMBER(gepModelClass3(A197:AJ197))),#REF!,gepModelClass3(A197:AJ197))</f>
        <v>0.99444138979145436</v>
      </c>
      <c r="AO197" s="2">
        <f>IF(NOT(ISNUMBER(gepModelClass4(A197:AJ197))),#REF!,gepModelClass4(A197:AJ197))</f>
        <v>8.2276949882106656E-5</v>
      </c>
      <c r="AP197" s="2">
        <f>IF(NOT(ISNUMBER(gepModelClass5(A197:AJ197))),#REF!,gepModelClass5(A197:AJ197))</f>
        <v>1.0116591814620199E-2</v>
      </c>
      <c r="AQ197" s="2">
        <f>IF(NOT(ISNUMBER(gepModelClass6(A197:AJ197))),#REF!,gepModelClass6(A197:AJ197))</f>
        <v>1.4560889639220332E-2</v>
      </c>
      <c r="AR197" s="3" t="str">
        <f t="shared" si="6"/>
        <v>grey_soil</v>
      </c>
      <c r="AS197" s="5" t="s">
        <v>38</v>
      </c>
      <c r="AT197">
        <f t="shared" si="7"/>
        <v>0</v>
      </c>
      <c r="AU197" s="3"/>
      <c r="AV197" s="3"/>
      <c r="AW197" s="1"/>
      <c r="AX197" s="4"/>
      <c r="AY197" s="4"/>
    </row>
    <row r="198" spans="1:51" x14ac:dyDescent="0.25">
      <c r="A198">
        <v>88</v>
      </c>
      <c r="B198">
        <v>107</v>
      </c>
      <c r="C198">
        <v>113</v>
      </c>
      <c r="D198">
        <v>92</v>
      </c>
      <c r="E198">
        <v>92</v>
      </c>
      <c r="F198">
        <v>112</v>
      </c>
      <c r="G198">
        <v>122</v>
      </c>
      <c r="H198">
        <v>92</v>
      </c>
      <c r="I198">
        <v>88</v>
      </c>
      <c r="J198">
        <v>112</v>
      </c>
      <c r="K198">
        <v>113</v>
      </c>
      <c r="L198">
        <v>85</v>
      </c>
      <c r="M198">
        <v>84</v>
      </c>
      <c r="N198">
        <v>107</v>
      </c>
      <c r="O198">
        <v>109</v>
      </c>
      <c r="P198">
        <v>92</v>
      </c>
      <c r="Q198">
        <v>88</v>
      </c>
      <c r="R198">
        <v>107</v>
      </c>
      <c r="S198">
        <v>113</v>
      </c>
      <c r="T198">
        <v>92</v>
      </c>
      <c r="U198">
        <v>84</v>
      </c>
      <c r="V198">
        <v>103</v>
      </c>
      <c r="W198">
        <v>109</v>
      </c>
      <c r="X198">
        <v>87</v>
      </c>
      <c r="Y198">
        <v>82</v>
      </c>
      <c r="Z198">
        <v>104</v>
      </c>
      <c r="AA198">
        <v>112</v>
      </c>
      <c r="AB198">
        <v>89</v>
      </c>
      <c r="AC198">
        <v>86</v>
      </c>
      <c r="AD198">
        <v>109</v>
      </c>
      <c r="AE198">
        <v>112</v>
      </c>
      <c r="AF198">
        <v>92</v>
      </c>
      <c r="AG198">
        <v>86</v>
      </c>
      <c r="AH198">
        <v>109</v>
      </c>
      <c r="AI198">
        <v>112</v>
      </c>
      <c r="AJ198">
        <v>89</v>
      </c>
      <c r="AK198" s="1">
        <v>0</v>
      </c>
      <c r="AL198" s="2">
        <f>IF(NOT(ISNUMBER(gepModelClass1(A198:AJ198))),#REF!,gepModelClass1(A198:AJ198))</f>
        <v>5.1286644334316918E-6</v>
      </c>
      <c r="AM198" s="2">
        <f>IF(NOT(ISNUMBER(gepModelClass2(A198:AJ198))),#REF!,gepModelClass2(A198:AJ198))</f>
        <v>7.9796918066406732E-3</v>
      </c>
      <c r="AN198" s="2">
        <f>IF(NOT(ISNUMBER(gepModelClass3(A198:AJ198))),#REF!,gepModelClass3(A198:AJ198))</f>
        <v>0.99304102804024785</v>
      </c>
      <c r="AO198" s="2">
        <f>IF(NOT(ISNUMBER(gepModelClass4(A198:AJ198))),#REF!,gepModelClass4(A198:AJ198))</f>
        <v>1.2542759422320949E-4</v>
      </c>
      <c r="AP198" s="2">
        <f>IF(NOT(ISNUMBER(gepModelClass5(A198:AJ198))),#REF!,gepModelClass5(A198:AJ198))</f>
        <v>9.6882154995866238E-3</v>
      </c>
      <c r="AQ198" s="2">
        <f>IF(NOT(ISNUMBER(gepModelClass6(A198:AJ198))),#REF!,gepModelClass6(A198:AJ198))</f>
        <v>5.6645583890263924E-2</v>
      </c>
      <c r="AR198" s="3" t="str">
        <f t="shared" si="6"/>
        <v>grey_soil</v>
      </c>
      <c r="AS198" s="5" t="s">
        <v>38</v>
      </c>
      <c r="AT198">
        <f t="shared" si="7"/>
        <v>0</v>
      </c>
      <c r="AU198" s="3"/>
      <c r="AV198" s="3"/>
      <c r="AW198" s="1"/>
      <c r="AX198" s="4"/>
      <c r="AY198" s="4"/>
    </row>
    <row r="199" spans="1:51" x14ac:dyDescent="0.25">
      <c r="A199">
        <v>92</v>
      </c>
      <c r="B199">
        <v>112</v>
      </c>
      <c r="C199">
        <v>122</v>
      </c>
      <c r="D199">
        <v>92</v>
      </c>
      <c r="E199">
        <v>88</v>
      </c>
      <c r="F199">
        <v>112</v>
      </c>
      <c r="G199">
        <v>113</v>
      </c>
      <c r="H199">
        <v>85</v>
      </c>
      <c r="I199">
        <v>84</v>
      </c>
      <c r="J199">
        <v>99</v>
      </c>
      <c r="K199">
        <v>108</v>
      </c>
      <c r="L199">
        <v>85</v>
      </c>
      <c r="M199">
        <v>88</v>
      </c>
      <c r="N199">
        <v>107</v>
      </c>
      <c r="O199">
        <v>113</v>
      </c>
      <c r="P199">
        <v>92</v>
      </c>
      <c r="Q199">
        <v>84</v>
      </c>
      <c r="R199">
        <v>103</v>
      </c>
      <c r="S199">
        <v>109</v>
      </c>
      <c r="T199">
        <v>87</v>
      </c>
      <c r="U199">
        <v>84</v>
      </c>
      <c r="V199">
        <v>103</v>
      </c>
      <c r="W199">
        <v>109</v>
      </c>
      <c r="X199">
        <v>83</v>
      </c>
      <c r="Y199">
        <v>86</v>
      </c>
      <c r="Z199">
        <v>109</v>
      </c>
      <c r="AA199">
        <v>112</v>
      </c>
      <c r="AB199">
        <v>92</v>
      </c>
      <c r="AC199">
        <v>86</v>
      </c>
      <c r="AD199">
        <v>109</v>
      </c>
      <c r="AE199">
        <v>112</v>
      </c>
      <c r="AF199">
        <v>89</v>
      </c>
      <c r="AG199">
        <v>82</v>
      </c>
      <c r="AH199">
        <v>100</v>
      </c>
      <c r="AI199">
        <v>104</v>
      </c>
      <c r="AJ199">
        <v>85</v>
      </c>
      <c r="AK199" s="1">
        <v>0</v>
      </c>
      <c r="AL199" s="2">
        <f>IF(NOT(ISNUMBER(gepModelClass1(A199:AJ199))),#REF!,gepModelClass1(A199:AJ199))</f>
        <v>1.1509243941340553E-5</v>
      </c>
      <c r="AM199" s="2">
        <f>IF(NOT(ISNUMBER(gepModelClass2(A199:AJ199))),#REF!,gepModelClass2(A199:AJ199))</f>
        <v>2.8663538927819043E-3</v>
      </c>
      <c r="AN199" s="2">
        <f>IF(NOT(ISNUMBER(gepModelClass3(A199:AJ199))),#REF!,gepModelClass3(A199:AJ199))</f>
        <v>0.98828690536367092</v>
      </c>
      <c r="AO199" s="2">
        <f>IF(NOT(ISNUMBER(gepModelClass4(A199:AJ199))),#REF!,gepModelClass4(A199:AJ199))</f>
        <v>2.5918267780912095E-4</v>
      </c>
      <c r="AP199" s="2">
        <f>IF(NOT(ISNUMBER(gepModelClass5(A199:AJ199))),#REF!,gepModelClass5(A199:AJ199))</f>
        <v>7.7478722967697878E-3</v>
      </c>
      <c r="AQ199" s="2">
        <f>IF(NOT(ISNUMBER(gepModelClass6(A199:AJ199))),#REF!,gepModelClass6(A199:AJ199))</f>
        <v>1.3104676377661285E-2</v>
      </c>
      <c r="AR199" s="3" t="str">
        <f t="shared" si="6"/>
        <v>grey_soil</v>
      </c>
      <c r="AS199" s="5" t="s">
        <v>38</v>
      </c>
      <c r="AT199">
        <f t="shared" si="7"/>
        <v>0</v>
      </c>
      <c r="AU199" s="3"/>
      <c r="AV199" s="3"/>
      <c r="AW199" s="1"/>
      <c r="AX199" s="4"/>
      <c r="AY199" s="4"/>
    </row>
    <row r="200" spans="1:51" x14ac:dyDescent="0.25">
      <c r="A200">
        <v>84</v>
      </c>
      <c r="B200">
        <v>99</v>
      </c>
      <c r="C200">
        <v>108</v>
      </c>
      <c r="D200">
        <v>85</v>
      </c>
      <c r="E200">
        <v>84</v>
      </c>
      <c r="F200">
        <v>103</v>
      </c>
      <c r="G200">
        <v>113</v>
      </c>
      <c r="H200">
        <v>88</v>
      </c>
      <c r="I200">
        <v>88</v>
      </c>
      <c r="J200">
        <v>107</v>
      </c>
      <c r="K200">
        <v>113</v>
      </c>
      <c r="L200">
        <v>85</v>
      </c>
      <c r="M200">
        <v>84</v>
      </c>
      <c r="N200">
        <v>103</v>
      </c>
      <c r="O200">
        <v>109</v>
      </c>
      <c r="P200">
        <v>83</v>
      </c>
      <c r="Q200">
        <v>88</v>
      </c>
      <c r="R200">
        <v>103</v>
      </c>
      <c r="S200">
        <v>109</v>
      </c>
      <c r="T200">
        <v>87</v>
      </c>
      <c r="U200">
        <v>88</v>
      </c>
      <c r="V200">
        <v>103</v>
      </c>
      <c r="W200">
        <v>109</v>
      </c>
      <c r="X200">
        <v>83</v>
      </c>
      <c r="Y200">
        <v>82</v>
      </c>
      <c r="Z200">
        <v>100</v>
      </c>
      <c r="AA200">
        <v>104</v>
      </c>
      <c r="AB200">
        <v>85</v>
      </c>
      <c r="AC200">
        <v>82</v>
      </c>
      <c r="AD200">
        <v>100</v>
      </c>
      <c r="AE200">
        <v>104</v>
      </c>
      <c r="AF200">
        <v>85</v>
      </c>
      <c r="AG200">
        <v>90</v>
      </c>
      <c r="AH200">
        <v>104</v>
      </c>
      <c r="AI200">
        <v>108</v>
      </c>
      <c r="AJ200">
        <v>85</v>
      </c>
      <c r="AK200" s="1">
        <v>0</v>
      </c>
      <c r="AL200" s="2">
        <f>IF(NOT(ISNUMBER(gepModelClass1(A200:AJ200))),#REF!,gepModelClass1(A200:AJ200))</f>
        <v>6.4056011677557785E-6</v>
      </c>
      <c r="AM200" s="2">
        <f>IF(NOT(ISNUMBER(gepModelClass2(A200:AJ200))),#REF!,gepModelClass2(A200:AJ200))</f>
        <v>1.6007603040507756E-2</v>
      </c>
      <c r="AN200" s="2">
        <f>IF(NOT(ISNUMBER(gepModelClass3(A200:AJ200))),#REF!,gepModelClass3(A200:AJ200))</f>
        <v>0.98569367020216969</v>
      </c>
      <c r="AO200" s="2">
        <f>IF(NOT(ISNUMBER(gepModelClass4(A200:AJ200))),#REF!,gepModelClass4(A200:AJ200))</f>
        <v>1.1559300979602952E-4</v>
      </c>
      <c r="AP200" s="2">
        <f>IF(NOT(ISNUMBER(gepModelClass5(A200:AJ200))),#REF!,gepModelClass5(A200:AJ200))</f>
        <v>1.2491319369619863E-2</v>
      </c>
      <c r="AQ200" s="2">
        <f>IF(NOT(ISNUMBER(gepModelClass6(A200:AJ200))),#REF!,gepModelClass6(A200:AJ200))</f>
        <v>4.0225180715191856E-2</v>
      </c>
      <c r="AR200" s="3" t="str">
        <f t="shared" si="6"/>
        <v>grey_soil</v>
      </c>
      <c r="AS200" s="5" t="s">
        <v>38</v>
      </c>
      <c r="AT200">
        <f t="shared" si="7"/>
        <v>0</v>
      </c>
      <c r="AU200" s="3"/>
      <c r="AV200" s="3"/>
      <c r="AW200" s="1"/>
      <c r="AX200" s="4"/>
      <c r="AY200" s="4"/>
    </row>
    <row r="201" spans="1:51" x14ac:dyDescent="0.25">
      <c r="A201">
        <v>88</v>
      </c>
      <c r="B201">
        <v>103</v>
      </c>
      <c r="C201">
        <v>113</v>
      </c>
      <c r="D201">
        <v>92</v>
      </c>
      <c r="E201">
        <v>84</v>
      </c>
      <c r="F201">
        <v>107</v>
      </c>
      <c r="G201">
        <v>113</v>
      </c>
      <c r="H201">
        <v>88</v>
      </c>
      <c r="I201">
        <v>88</v>
      </c>
      <c r="J201">
        <v>112</v>
      </c>
      <c r="K201">
        <v>113</v>
      </c>
      <c r="L201">
        <v>92</v>
      </c>
      <c r="M201">
        <v>84</v>
      </c>
      <c r="N201">
        <v>111</v>
      </c>
      <c r="O201">
        <v>113</v>
      </c>
      <c r="P201">
        <v>92</v>
      </c>
      <c r="Q201">
        <v>84</v>
      </c>
      <c r="R201">
        <v>107</v>
      </c>
      <c r="S201">
        <v>118</v>
      </c>
      <c r="T201">
        <v>92</v>
      </c>
      <c r="U201">
        <v>88</v>
      </c>
      <c r="V201">
        <v>111</v>
      </c>
      <c r="W201">
        <v>123</v>
      </c>
      <c r="X201">
        <v>96</v>
      </c>
      <c r="Y201">
        <v>90</v>
      </c>
      <c r="Z201">
        <v>109</v>
      </c>
      <c r="AA201">
        <v>117</v>
      </c>
      <c r="AB201">
        <v>92</v>
      </c>
      <c r="AC201">
        <v>90</v>
      </c>
      <c r="AD201">
        <v>113</v>
      </c>
      <c r="AE201">
        <v>112</v>
      </c>
      <c r="AF201">
        <v>96</v>
      </c>
      <c r="AG201">
        <v>90</v>
      </c>
      <c r="AH201">
        <v>113</v>
      </c>
      <c r="AI201">
        <v>122</v>
      </c>
      <c r="AJ201">
        <v>96</v>
      </c>
      <c r="AK201" s="1">
        <v>0</v>
      </c>
      <c r="AL201" s="2">
        <f>IF(NOT(ISNUMBER(gepModelClass1(A201:AJ201))),#REF!,gepModelClass1(A201:AJ201))</f>
        <v>7.4162051514424502E-6</v>
      </c>
      <c r="AM201" s="2">
        <f>IF(NOT(ISNUMBER(gepModelClass2(A201:AJ201))),#REF!,gepModelClass2(A201:AJ201))</f>
        <v>1.1598865303550759E-2</v>
      </c>
      <c r="AN201" s="2">
        <f>IF(NOT(ISNUMBER(gepModelClass3(A201:AJ201))),#REF!,gepModelClass3(A201:AJ201))</f>
        <v>0.99840382466847599</v>
      </c>
      <c r="AO201" s="2">
        <f>IF(NOT(ISNUMBER(gepModelClass4(A201:AJ201))),#REF!,gepModelClass4(A201:AJ201))</f>
        <v>6.0212098273616983E-4</v>
      </c>
      <c r="AP201" s="2">
        <f>IF(NOT(ISNUMBER(gepModelClass5(A201:AJ201))),#REF!,gepModelClass5(A201:AJ201))</f>
        <v>9.6957865516499597E-3</v>
      </c>
      <c r="AQ201" s="2">
        <f>IF(NOT(ISNUMBER(gepModelClass6(A201:AJ201))),#REF!,gepModelClass6(A201:AJ201))</f>
        <v>3.631117538500686E-3</v>
      </c>
      <c r="AR201" s="3" t="str">
        <f t="shared" si="6"/>
        <v>grey_soil</v>
      </c>
      <c r="AS201" s="5" t="s">
        <v>38</v>
      </c>
      <c r="AT201">
        <f t="shared" si="7"/>
        <v>0</v>
      </c>
      <c r="AU201" s="3"/>
      <c r="AV201" s="3"/>
      <c r="AW201" s="1"/>
      <c r="AX201" s="4"/>
      <c r="AY201" s="4"/>
    </row>
    <row r="202" spans="1:51" x14ac:dyDescent="0.25">
      <c r="A202">
        <v>88</v>
      </c>
      <c r="B202">
        <v>103</v>
      </c>
      <c r="C202">
        <v>113</v>
      </c>
      <c r="D202">
        <v>85</v>
      </c>
      <c r="E202">
        <v>88</v>
      </c>
      <c r="F202">
        <v>103</v>
      </c>
      <c r="G202">
        <v>108</v>
      </c>
      <c r="H202">
        <v>85</v>
      </c>
      <c r="I202">
        <v>88</v>
      </c>
      <c r="J202">
        <v>107</v>
      </c>
      <c r="K202">
        <v>113</v>
      </c>
      <c r="L202">
        <v>88</v>
      </c>
      <c r="M202">
        <v>88</v>
      </c>
      <c r="N202">
        <v>111</v>
      </c>
      <c r="O202">
        <v>113</v>
      </c>
      <c r="P202">
        <v>87</v>
      </c>
      <c r="Q202">
        <v>88</v>
      </c>
      <c r="R202">
        <v>107</v>
      </c>
      <c r="S202">
        <v>109</v>
      </c>
      <c r="T202">
        <v>83</v>
      </c>
      <c r="U202">
        <v>84</v>
      </c>
      <c r="V202">
        <v>103</v>
      </c>
      <c r="W202">
        <v>109</v>
      </c>
      <c r="X202">
        <v>83</v>
      </c>
      <c r="Y202">
        <v>95</v>
      </c>
      <c r="Z202">
        <v>113</v>
      </c>
      <c r="AA202">
        <v>112</v>
      </c>
      <c r="AB202">
        <v>92</v>
      </c>
      <c r="AC202">
        <v>86</v>
      </c>
      <c r="AD202">
        <v>104</v>
      </c>
      <c r="AE202">
        <v>108</v>
      </c>
      <c r="AF202">
        <v>85</v>
      </c>
      <c r="AG202">
        <v>86</v>
      </c>
      <c r="AH202">
        <v>100</v>
      </c>
      <c r="AI202">
        <v>108</v>
      </c>
      <c r="AJ202">
        <v>81</v>
      </c>
      <c r="AK202" s="1">
        <v>0</v>
      </c>
      <c r="AL202" s="2">
        <f>IF(NOT(ISNUMBER(gepModelClass1(A202:AJ202))),#REF!,gepModelClass1(A202:AJ202))</f>
        <v>1.4159786642897744E-5</v>
      </c>
      <c r="AM202" s="2">
        <f>IF(NOT(ISNUMBER(gepModelClass2(A202:AJ202))),#REF!,gepModelClass2(A202:AJ202))</f>
        <v>4.8760909470925169E-3</v>
      </c>
      <c r="AN202" s="2">
        <f>IF(NOT(ISNUMBER(gepModelClass3(A202:AJ202))),#REF!,gepModelClass3(A202:AJ202))</f>
        <v>0.99411067387404373</v>
      </c>
      <c r="AO202" s="2">
        <f>IF(NOT(ISNUMBER(gepModelClass4(A202:AJ202))),#REF!,gepModelClass4(A202:AJ202))</f>
        <v>6.6974875521721311E-5</v>
      </c>
      <c r="AP202" s="2">
        <f>IF(NOT(ISNUMBER(gepModelClass5(A202:AJ202))),#REF!,gepModelClass5(A202:AJ202))</f>
        <v>1.0805656137309914E-2</v>
      </c>
      <c r="AQ202" s="2">
        <f>IF(NOT(ISNUMBER(gepModelClass6(A202:AJ202))),#REF!,gepModelClass6(A202:AJ202))</f>
        <v>2.8394415114404593E-2</v>
      </c>
      <c r="AR202" s="3" t="str">
        <f t="shared" si="6"/>
        <v>grey_soil</v>
      </c>
      <c r="AS202" s="5" t="s">
        <v>38</v>
      </c>
      <c r="AT202">
        <f t="shared" si="7"/>
        <v>0</v>
      </c>
      <c r="AU202" s="3"/>
      <c r="AV202" s="3"/>
      <c r="AW202" s="1"/>
      <c r="AX202" s="4"/>
      <c r="AY202" s="4"/>
    </row>
    <row r="203" spans="1:51" x14ac:dyDescent="0.25">
      <c r="A203">
        <v>88</v>
      </c>
      <c r="B203">
        <v>103</v>
      </c>
      <c r="C203">
        <v>118</v>
      </c>
      <c r="D203">
        <v>85</v>
      </c>
      <c r="E203">
        <v>88</v>
      </c>
      <c r="F203">
        <v>99</v>
      </c>
      <c r="G203">
        <v>108</v>
      </c>
      <c r="H203">
        <v>85</v>
      </c>
      <c r="I203">
        <v>84</v>
      </c>
      <c r="J203">
        <v>103</v>
      </c>
      <c r="K203">
        <v>108</v>
      </c>
      <c r="L203">
        <v>85</v>
      </c>
      <c r="M203">
        <v>88</v>
      </c>
      <c r="N203">
        <v>107</v>
      </c>
      <c r="O203">
        <v>109</v>
      </c>
      <c r="P203">
        <v>87</v>
      </c>
      <c r="Q203">
        <v>88</v>
      </c>
      <c r="R203">
        <v>103</v>
      </c>
      <c r="S203">
        <v>113</v>
      </c>
      <c r="T203">
        <v>87</v>
      </c>
      <c r="U203">
        <v>88</v>
      </c>
      <c r="V203">
        <v>103</v>
      </c>
      <c r="W203">
        <v>109</v>
      </c>
      <c r="X203">
        <v>87</v>
      </c>
      <c r="Y203">
        <v>90</v>
      </c>
      <c r="Z203">
        <v>109</v>
      </c>
      <c r="AA203">
        <v>108</v>
      </c>
      <c r="AB203">
        <v>85</v>
      </c>
      <c r="AC203">
        <v>82</v>
      </c>
      <c r="AD203">
        <v>96</v>
      </c>
      <c r="AE203">
        <v>100</v>
      </c>
      <c r="AF203">
        <v>78</v>
      </c>
      <c r="AG203">
        <v>70</v>
      </c>
      <c r="AH203">
        <v>79</v>
      </c>
      <c r="AI203">
        <v>84</v>
      </c>
      <c r="AJ203">
        <v>66</v>
      </c>
      <c r="AK203" s="1">
        <v>0</v>
      </c>
      <c r="AL203" s="2">
        <f>IF(NOT(ISNUMBER(gepModelClass1(A203:AJ203))),#REF!,gepModelClass1(A203:AJ203))</f>
        <v>4.2082894651204968E-5</v>
      </c>
      <c r="AM203" s="2">
        <f>IF(NOT(ISNUMBER(gepModelClass2(A203:AJ203))),#REF!,gepModelClass2(A203:AJ203))</f>
        <v>1.1842739547824756E-2</v>
      </c>
      <c r="AN203" s="2">
        <f>IF(NOT(ISNUMBER(gepModelClass3(A203:AJ203))),#REF!,gepModelClass3(A203:AJ203))</f>
        <v>0.97253008097783666</v>
      </c>
      <c r="AO203" s="2">
        <f>IF(NOT(ISNUMBER(gepModelClass4(A203:AJ203))),#REF!,gepModelClass4(A203:AJ203))</f>
        <v>3.9572892366482249E-5</v>
      </c>
      <c r="AP203" s="2">
        <f>IF(NOT(ISNUMBER(gepModelClass5(A203:AJ203))),#REF!,gepModelClass5(A203:AJ203))</f>
        <v>8.2349713085992735E-3</v>
      </c>
      <c r="AQ203" s="2">
        <f>IF(NOT(ISNUMBER(gepModelClass6(A203:AJ203))),#REF!,gepModelClass6(A203:AJ203))</f>
        <v>4.3527530055979938E-2</v>
      </c>
      <c r="AR203" s="3" t="str">
        <f t="shared" si="6"/>
        <v>grey_soil</v>
      </c>
      <c r="AS203" s="5" t="s">
        <v>38</v>
      </c>
      <c r="AT203">
        <f t="shared" si="7"/>
        <v>0</v>
      </c>
      <c r="AU203" s="3"/>
      <c r="AV203" s="3"/>
      <c r="AW203" s="1"/>
      <c r="AX203" s="4"/>
      <c r="AY203" s="4"/>
    </row>
    <row r="204" spans="1:51" x14ac:dyDescent="0.25">
      <c r="A204">
        <v>88</v>
      </c>
      <c r="B204">
        <v>103</v>
      </c>
      <c r="C204">
        <v>113</v>
      </c>
      <c r="D204">
        <v>85</v>
      </c>
      <c r="E204">
        <v>84</v>
      </c>
      <c r="F204">
        <v>99</v>
      </c>
      <c r="G204">
        <v>104</v>
      </c>
      <c r="H204">
        <v>81</v>
      </c>
      <c r="I204">
        <v>80</v>
      </c>
      <c r="J204">
        <v>95</v>
      </c>
      <c r="K204">
        <v>91</v>
      </c>
      <c r="L204">
        <v>74</v>
      </c>
      <c r="M204">
        <v>84</v>
      </c>
      <c r="N204">
        <v>99</v>
      </c>
      <c r="O204">
        <v>104</v>
      </c>
      <c r="P204">
        <v>79</v>
      </c>
      <c r="Q204">
        <v>79</v>
      </c>
      <c r="R204">
        <v>91</v>
      </c>
      <c r="S204">
        <v>93</v>
      </c>
      <c r="T204">
        <v>71</v>
      </c>
      <c r="U204">
        <v>71</v>
      </c>
      <c r="V204">
        <v>79</v>
      </c>
      <c r="W204">
        <v>77</v>
      </c>
      <c r="X204">
        <v>62</v>
      </c>
      <c r="Y204">
        <v>70</v>
      </c>
      <c r="Z204">
        <v>75</v>
      </c>
      <c r="AA204">
        <v>76</v>
      </c>
      <c r="AB204">
        <v>63</v>
      </c>
      <c r="AC204">
        <v>70</v>
      </c>
      <c r="AD204">
        <v>79</v>
      </c>
      <c r="AE204">
        <v>80</v>
      </c>
      <c r="AF204">
        <v>66</v>
      </c>
      <c r="AG204">
        <v>66</v>
      </c>
      <c r="AH204">
        <v>75</v>
      </c>
      <c r="AI204">
        <v>80</v>
      </c>
      <c r="AJ204">
        <v>66</v>
      </c>
      <c r="AK204" s="1">
        <v>1</v>
      </c>
      <c r="AL204" s="2">
        <f>IF(NOT(ISNUMBER(gepModelClass1(A204:AJ204))),#REF!,gepModelClass1(A204:AJ204))</f>
        <v>2.6019529912210456E-6</v>
      </c>
      <c r="AM204" s="2">
        <f>IF(NOT(ISNUMBER(gepModelClass2(A204:AJ204))),#REF!,gepModelClass2(A204:AJ204))</f>
        <v>0.76531339110341223</v>
      </c>
      <c r="AN204" s="2">
        <f>IF(NOT(ISNUMBER(gepModelClass3(A204:AJ204))),#REF!,gepModelClass3(A204:AJ204))</f>
        <v>0.39917105434582389</v>
      </c>
      <c r="AO204" s="2">
        <f>IF(NOT(ISNUMBER(gepModelClass4(A204:AJ204))),#REF!,gepModelClass4(A204:AJ204))</f>
        <v>1.5434835658194695E-4</v>
      </c>
      <c r="AP204" s="2">
        <f>IF(NOT(ISNUMBER(gepModelClass5(A204:AJ204))),#REF!,gepModelClass5(A204:AJ204))</f>
        <v>1.1688260504071369E-2</v>
      </c>
      <c r="AQ204" s="2">
        <f>IF(NOT(ISNUMBER(gepModelClass6(A204:AJ204))),#REF!,gepModelClass6(A204:AJ204))</f>
        <v>0.59439351660246009</v>
      </c>
      <c r="AR204" s="3" t="str">
        <f t="shared" si="6"/>
        <v>damp_grey_soil</v>
      </c>
      <c r="AS204" s="5" t="s">
        <v>41</v>
      </c>
      <c r="AT204">
        <f t="shared" si="7"/>
        <v>1</v>
      </c>
      <c r="AU204" s="3"/>
      <c r="AV204" s="3"/>
      <c r="AW204" s="1"/>
      <c r="AX204" s="4"/>
      <c r="AY204" s="4"/>
    </row>
    <row r="205" spans="1:51" x14ac:dyDescent="0.25">
      <c r="A205">
        <v>84</v>
      </c>
      <c r="B205">
        <v>99</v>
      </c>
      <c r="C205">
        <v>104</v>
      </c>
      <c r="D205">
        <v>81</v>
      </c>
      <c r="E205">
        <v>80</v>
      </c>
      <c r="F205">
        <v>95</v>
      </c>
      <c r="G205">
        <v>91</v>
      </c>
      <c r="H205">
        <v>74</v>
      </c>
      <c r="I205">
        <v>76</v>
      </c>
      <c r="J205">
        <v>87</v>
      </c>
      <c r="K205">
        <v>96</v>
      </c>
      <c r="L205">
        <v>70</v>
      </c>
      <c r="M205">
        <v>79</v>
      </c>
      <c r="N205">
        <v>91</v>
      </c>
      <c r="O205">
        <v>93</v>
      </c>
      <c r="P205">
        <v>71</v>
      </c>
      <c r="Q205">
        <v>71</v>
      </c>
      <c r="R205">
        <v>79</v>
      </c>
      <c r="S205">
        <v>77</v>
      </c>
      <c r="T205">
        <v>62</v>
      </c>
      <c r="U205">
        <v>75</v>
      </c>
      <c r="V205">
        <v>83</v>
      </c>
      <c r="W205">
        <v>85</v>
      </c>
      <c r="X205">
        <v>67</v>
      </c>
      <c r="Y205">
        <v>70</v>
      </c>
      <c r="Z205">
        <v>79</v>
      </c>
      <c r="AA205">
        <v>80</v>
      </c>
      <c r="AB205">
        <v>66</v>
      </c>
      <c r="AC205">
        <v>66</v>
      </c>
      <c r="AD205">
        <v>75</v>
      </c>
      <c r="AE205">
        <v>80</v>
      </c>
      <c r="AF205">
        <v>66</v>
      </c>
      <c r="AG205">
        <v>66</v>
      </c>
      <c r="AH205">
        <v>71</v>
      </c>
      <c r="AI205">
        <v>80</v>
      </c>
      <c r="AJ205">
        <v>63</v>
      </c>
      <c r="AK205" s="1">
        <v>1</v>
      </c>
      <c r="AL205" s="2">
        <f>IF(NOT(ISNUMBER(gepModelClass1(A205:AJ205))),#REF!,gepModelClass1(A205:AJ205))</f>
        <v>4.037993914310706E-6</v>
      </c>
      <c r="AM205" s="2">
        <f>IF(NOT(ISNUMBER(gepModelClass2(A205:AJ205))),#REF!,gepModelClass2(A205:AJ205))</f>
        <v>0.31828696432722547</v>
      </c>
      <c r="AN205" s="2">
        <f>IF(NOT(ISNUMBER(gepModelClass3(A205:AJ205))),#REF!,gepModelClass3(A205:AJ205))</f>
        <v>2.4014584826462997E-2</v>
      </c>
      <c r="AO205" s="2">
        <f>IF(NOT(ISNUMBER(gepModelClass4(A205:AJ205))),#REF!,gepModelClass4(A205:AJ205))</f>
        <v>1.8903552274508289E-4</v>
      </c>
      <c r="AP205" s="2">
        <f>IF(NOT(ISNUMBER(gepModelClass5(A205:AJ205))),#REF!,gepModelClass5(A205:AJ205))</f>
        <v>1.1682919226602346E-2</v>
      </c>
      <c r="AQ205" s="2">
        <f>IF(NOT(ISNUMBER(gepModelClass6(A205:AJ205))),#REF!,gepModelClass6(A205:AJ205))</f>
        <v>0.72789220201433147</v>
      </c>
      <c r="AR205" s="3" t="str">
        <f t="shared" si="6"/>
        <v>very_damp_grey_soil</v>
      </c>
      <c r="AS205" s="5" t="s">
        <v>41</v>
      </c>
      <c r="AT205">
        <f t="shared" si="7"/>
        <v>0</v>
      </c>
      <c r="AU205" s="3"/>
      <c r="AV205" s="3"/>
      <c r="AW205" s="1"/>
      <c r="AX205" s="4"/>
      <c r="AY205" s="4"/>
    </row>
    <row r="206" spans="1:51" x14ac:dyDescent="0.25">
      <c r="A206">
        <v>71</v>
      </c>
      <c r="B206">
        <v>75</v>
      </c>
      <c r="C206">
        <v>79</v>
      </c>
      <c r="D206">
        <v>63</v>
      </c>
      <c r="E206">
        <v>68</v>
      </c>
      <c r="F206">
        <v>79</v>
      </c>
      <c r="G206">
        <v>83</v>
      </c>
      <c r="H206">
        <v>67</v>
      </c>
      <c r="I206">
        <v>71</v>
      </c>
      <c r="J206">
        <v>83</v>
      </c>
      <c r="K206">
        <v>87</v>
      </c>
      <c r="L206">
        <v>70</v>
      </c>
      <c r="M206">
        <v>75</v>
      </c>
      <c r="N206">
        <v>79</v>
      </c>
      <c r="O206">
        <v>81</v>
      </c>
      <c r="P206">
        <v>67</v>
      </c>
      <c r="Q206">
        <v>71</v>
      </c>
      <c r="R206">
        <v>79</v>
      </c>
      <c r="S206">
        <v>85</v>
      </c>
      <c r="T206">
        <v>62</v>
      </c>
      <c r="U206">
        <v>79</v>
      </c>
      <c r="V206">
        <v>87</v>
      </c>
      <c r="W206">
        <v>89</v>
      </c>
      <c r="X206">
        <v>71</v>
      </c>
      <c r="Y206">
        <v>74</v>
      </c>
      <c r="Z206">
        <v>79</v>
      </c>
      <c r="AA206">
        <v>80</v>
      </c>
      <c r="AB206">
        <v>66</v>
      </c>
      <c r="AC206">
        <v>70</v>
      </c>
      <c r="AD206">
        <v>75</v>
      </c>
      <c r="AE206">
        <v>76</v>
      </c>
      <c r="AF206">
        <v>63</v>
      </c>
      <c r="AG206">
        <v>70</v>
      </c>
      <c r="AH206">
        <v>75</v>
      </c>
      <c r="AI206">
        <v>76</v>
      </c>
      <c r="AJ206">
        <v>63</v>
      </c>
      <c r="AK206" s="1">
        <v>1</v>
      </c>
      <c r="AL206" s="2">
        <f>IF(NOT(ISNUMBER(gepModelClass1(A206:AJ206))),#REF!,gepModelClass1(A206:AJ206))</f>
        <v>9.8683402383360312E-6</v>
      </c>
      <c r="AM206" s="2">
        <f>IF(NOT(ISNUMBER(gepModelClass2(A206:AJ206))),#REF!,gepModelClass2(A206:AJ206))</f>
        <v>0.70597525789184223</v>
      </c>
      <c r="AN206" s="2">
        <f>IF(NOT(ISNUMBER(gepModelClass3(A206:AJ206))),#REF!,gepModelClass3(A206:AJ206))</f>
        <v>1.0328509837934863E-2</v>
      </c>
      <c r="AO206" s="2">
        <f>IF(NOT(ISNUMBER(gepModelClass4(A206:AJ206))),#REF!,gepModelClass4(A206:AJ206))</f>
        <v>3.9196101015123406E-5</v>
      </c>
      <c r="AP206" s="2">
        <f>IF(NOT(ISNUMBER(gepModelClass5(A206:AJ206))),#REF!,gepModelClass5(A206:AJ206))</f>
        <v>1.5454074440668212E-2</v>
      </c>
      <c r="AQ206" s="2">
        <f>IF(NOT(ISNUMBER(gepModelClass6(A206:AJ206))),#REF!,gepModelClass6(A206:AJ206))</f>
        <v>0.8920781122655389</v>
      </c>
      <c r="AR206" s="3" t="str">
        <f t="shared" si="6"/>
        <v>very_damp_grey_soil</v>
      </c>
      <c r="AS206" s="5" t="s">
        <v>41</v>
      </c>
      <c r="AT206">
        <f t="shared" si="7"/>
        <v>0</v>
      </c>
      <c r="AU206" s="3"/>
      <c r="AV206" s="3"/>
      <c r="AW206" s="1"/>
      <c r="AX206" s="4"/>
      <c r="AY206" s="4"/>
    </row>
    <row r="207" spans="1:51" x14ac:dyDescent="0.25">
      <c r="A207">
        <v>71</v>
      </c>
      <c r="B207">
        <v>79</v>
      </c>
      <c r="C207">
        <v>79</v>
      </c>
      <c r="D207">
        <v>67</v>
      </c>
      <c r="E207">
        <v>71</v>
      </c>
      <c r="F207">
        <v>83</v>
      </c>
      <c r="G207">
        <v>79</v>
      </c>
      <c r="H207">
        <v>63</v>
      </c>
      <c r="I207">
        <v>68</v>
      </c>
      <c r="J207">
        <v>75</v>
      </c>
      <c r="K207">
        <v>79</v>
      </c>
      <c r="L207">
        <v>63</v>
      </c>
      <c r="M207">
        <v>75</v>
      </c>
      <c r="N207">
        <v>79</v>
      </c>
      <c r="O207">
        <v>89</v>
      </c>
      <c r="P207">
        <v>71</v>
      </c>
      <c r="Q207">
        <v>71</v>
      </c>
      <c r="R207">
        <v>79</v>
      </c>
      <c r="S207">
        <v>85</v>
      </c>
      <c r="T207">
        <v>67</v>
      </c>
      <c r="U207">
        <v>75</v>
      </c>
      <c r="V207">
        <v>83</v>
      </c>
      <c r="W207">
        <v>89</v>
      </c>
      <c r="X207">
        <v>67</v>
      </c>
      <c r="Y207">
        <v>74</v>
      </c>
      <c r="Z207">
        <v>83</v>
      </c>
      <c r="AA207">
        <v>84</v>
      </c>
      <c r="AB207">
        <v>70</v>
      </c>
      <c r="AC207">
        <v>74</v>
      </c>
      <c r="AD207">
        <v>83</v>
      </c>
      <c r="AE207">
        <v>80</v>
      </c>
      <c r="AF207">
        <v>70</v>
      </c>
      <c r="AG207">
        <v>78</v>
      </c>
      <c r="AH207">
        <v>87</v>
      </c>
      <c r="AI207">
        <v>92</v>
      </c>
      <c r="AJ207">
        <v>74</v>
      </c>
      <c r="AK207" s="1">
        <v>1</v>
      </c>
      <c r="AL207" s="2">
        <f>IF(NOT(ISNUMBER(gepModelClass1(A207:AJ207))),#REF!,gepModelClass1(A207:AJ207))</f>
        <v>6.8843966980453148E-6</v>
      </c>
      <c r="AM207" s="2">
        <f>IF(NOT(ISNUMBER(gepModelClass2(A207:AJ207))),#REF!,gepModelClass2(A207:AJ207))</f>
        <v>0.63957756742346228</v>
      </c>
      <c r="AN207" s="2">
        <f>IF(NOT(ISNUMBER(gepModelClass3(A207:AJ207))),#REF!,gepModelClass3(A207:AJ207))</f>
        <v>1.0757769149759016E-2</v>
      </c>
      <c r="AO207" s="2">
        <f>IF(NOT(ISNUMBER(gepModelClass4(A207:AJ207))),#REF!,gepModelClass4(A207:AJ207))</f>
        <v>1.1524455761989099E-4</v>
      </c>
      <c r="AP207" s="2">
        <f>IF(NOT(ISNUMBER(gepModelClass5(A207:AJ207))),#REF!,gepModelClass5(A207:AJ207))</f>
        <v>1.4652417990073538E-2</v>
      </c>
      <c r="AQ207" s="2">
        <f>IF(NOT(ISNUMBER(gepModelClass6(A207:AJ207))),#REF!,gepModelClass6(A207:AJ207))</f>
        <v>0.5360175109754961</v>
      </c>
      <c r="AR207" s="3" t="str">
        <f t="shared" si="6"/>
        <v>damp_grey_soil</v>
      </c>
      <c r="AS207" s="5" t="s">
        <v>41</v>
      </c>
      <c r="AT207">
        <f t="shared" si="7"/>
        <v>1</v>
      </c>
      <c r="AU207" s="3"/>
      <c r="AV207" s="3"/>
      <c r="AW207" s="1"/>
      <c r="AX207" s="4"/>
      <c r="AY207" s="4"/>
    </row>
    <row r="208" spans="1:51" x14ac:dyDescent="0.25">
      <c r="A208">
        <v>93</v>
      </c>
      <c r="B208">
        <v>126</v>
      </c>
      <c r="C208">
        <v>134</v>
      </c>
      <c r="D208">
        <v>108</v>
      </c>
      <c r="E208">
        <v>88</v>
      </c>
      <c r="F208">
        <v>126</v>
      </c>
      <c r="G208">
        <v>134</v>
      </c>
      <c r="H208">
        <v>104</v>
      </c>
      <c r="I208">
        <v>88</v>
      </c>
      <c r="J208">
        <v>121</v>
      </c>
      <c r="K208">
        <v>128</v>
      </c>
      <c r="L208">
        <v>104</v>
      </c>
      <c r="M208">
        <v>90</v>
      </c>
      <c r="N208">
        <v>123</v>
      </c>
      <c r="O208">
        <v>133</v>
      </c>
      <c r="P208">
        <v>103</v>
      </c>
      <c r="Q208">
        <v>86</v>
      </c>
      <c r="R208">
        <v>128</v>
      </c>
      <c r="S208">
        <v>133</v>
      </c>
      <c r="T208">
        <v>107</v>
      </c>
      <c r="U208">
        <v>90</v>
      </c>
      <c r="V208">
        <v>123</v>
      </c>
      <c r="W208">
        <v>127</v>
      </c>
      <c r="X208">
        <v>103</v>
      </c>
      <c r="Y208">
        <v>87</v>
      </c>
      <c r="Z208">
        <v>122</v>
      </c>
      <c r="AA208">
        <v>130</v>
      </c>
      <c r="AB208">
        <v>101</v>
      </c>
      <c r="AC208">
        <v>92</v>
      </c>
      <c r="AD208">
        <v>127</v>
      </c>
      <c r="AE208">
        <v>135</v>
      </c>
      <c r="AF208">
        <v>105</v>
      </c>
      <c r="AG208">
        <v>92</v>
      </c>
      <c r="AH208">
        <v>122</v>
      </c>
      <c r="AI208">
        <v>130</v>
      </c>
      <c r="AJ208">
        <v>105</v>
      </c>
      <c r="AK208" s="1">
        <v>0</v>
      </c>
      <c r="AL208" s="2">
        <f>IF(NOT(ISNUMBER(gepModelClass1(A208:AJ208))),#REF!,gepModelClass1(A208:AJ208))</f>
        <v>6.8007876132231365E-6</v>
      </c>
      <c r="AM208" s="2">
        <f>IF(NOT(ISNUMBER(gepModelClass2(A208:AJ208))),#REF!,gepModelClass2(A208:AJ208))</f>
        <v>1.3411613594636737E-2</v>
      </c>
      <c r="AN208" s="2">
        <f>IF(NOT(ISNUMBER(gepModelClass3(A208:AJ208))),#REF!,gepModelClass3(A208:AJ208))</f>
        <v>0.99986926913803742</v>
      </c>
      <c r="AO208" s="2">
        <f>IF(NOT(ISNUMBER(gepModelClass4(A208:AJ208))),#REF!,gepModelClass4(A208:AJ208))</f>
        <v>0.9909641567914319</v>
      </c>
      <c r="AP208" s="2">
        <f>IF(NOT(ISNUMBER(gepModelClass5(A208:AJ208))),#REF!,gepModelClass5(A208:AJ208))</f>
        <v>5.2830038148460618E-3</v>
      </c>
      <c r="AQ208" s="2">
        <f>IF(NOT(ISNUMBER(gepModelClass6(A208:AJ208))),#REF!,gepModelClass6(A208:AJ208))</f>
        <v>1.5303204673693882E-5</v>
      </c>
      <c r="AR208" s="3" t="str">
        <f t="shared" si="6"/>
        <v>grey_soil</v>
      </c>
      <c r="AS208" s="5" t="s">
        <v>38</v>
      </c>
      <c r="AT208">
        <f t="shared" si="7"/>
        <v>0</v>
      </c>
      <c r="AU208" s="3"/>
      <c r="AV208" s="3"/>
      <c r="AW208" s="1"/>
      <c r="AX208" s="4"/>
      <c r="AY208" s="4"/>
    </row>
    <row r="209" spans="1:51" x14ac:dyDescent="0.25">
      <c r="A209">
        <v>93</v>
      </c>
      <c r="B209">
        <v>116</v>
      </c>
      <c r="C209">
        <v>123</v>
      </c>
      <c r="D209">
        <v>96</v>
      </c>
      <c r="E209">
        <v>88</v>
      </c>
      <c r="F209">
        <v>111</v>
      </c>
      <c r="G209">
        <v>118</v>
      </c>
      <c r="H209">
        <v>92</v>
      </c>
      <c r="I209">
        <v>88</v>
      </c>
      <c r="J209">
        <v>111</v>
      </c>
      <c r="K209">
        <v>113</v>
      </c>
      <c r="L209">
        <v>92</v>
      </c>
      <c r="M209">
        <v>90</v>
      </c>
      <c r="N209">
        <v>118</v>
      </c>
      <c r="O209">
        <v>122</v>
      </c>
      <c r="P209">
        <v>96</v>
      </c>
      <c r="Q209">
        <v>90</v>
      </c>
      <c r="R209">
        <v>109</v>
      </c>
      <c r="S209">
        <v>117</v>
      </c>
      <c r="T209">
        <v>89</v>
      </c>
      <c r="U209">
        <v>86</v>
      </c>
      <c r="V209">
        <v>109</v>
      </c>
      <c r="W209">
        <v>112</v>
      </c>
      <c r="X209">
        <v>92</v>
      </c>
      <c r="Y209">
        <v>96</v>
      </c>
      <c r="Z209">
        <v>117</v>
      </c>
      <c r="AA209">
        <v>119</v>
      </c>
      <c r="AB209">
        <v>94</v>
      </c>
      <c r="AC209">
        <v>92</v>
      </c>
      <c r="AD209">
        <v>112</v>
      </c>
      <c r="AE209">
        <v>119</v>
      </c>
      <c r="AF209">
        <v>90</v>
      </c>
      <c r="AG209">
        <v>92</v>
      </c>
      <c r="AH209">
        <v>112</v>
      </c>
      <c r="AI209">
        <v>114</v>
      </c>
      <c r="AJ209">
        <v>94</v>
      </c>
      <c r="AK209" s="1">
        <v>0</v>
      </c>
      <c r="AL209" s="2">
        <f>IF(NOT(ISNUMBER(gepModelClass1(A209:AJ209))),#REF!,gepModelClass1(A209:AJ209))</f>
        <v>3.8177580509349865E-6</v>
      </c>
      <c r="AM209" s="2">
        <f>IF(NOT(ISNUMBER(gepModelClass2(A209:AJ209))),#REF!,gepModelClass2(A209:AJ209))</f>
        <v>3.2376110268142575E-3</v>
      </c>
      <c r="AN209" s="2">
        <f>IF(NOT(ISNUMBER(gepModelClass3(A209:AJ209))),#REF!,gepModelClass3(A209:AJ209))</f>
        <v>0.99960831554671681</v>
      </c>
      <c r="AO209" s="2">
        <f>IF(NOT(ISNUMBER(gepModelClass4(A209:AJ209))),#REF!,gepModelClass4(A209:AJ209))</f>
        <v>1.4554102395782223E-4</v>
      </c>
      <c r="AP209" s="2">
        <f>IF(NOT(ISNUMBER(gepModelClass5(A209:AJ209))),#REF!,gepModelClass5(A209:AJ209))</f>
        <v>8.487209587220013E-3</v>
      </c>
      <c r="AQ209" s="2">
        <f>IF(NOT(ISNUMBER(gepModelClass6(A209:AJ209))),#REF!,gepModelClass6(A209:AJ209))</f>
        <v>1.2357593033714407E-3</v>
      </c>
      <c r="AR209" s="3" t="str">
        <f t="shared" si="6"/>
        <v>grey_soil</v>
      </c>
      <c r="AS209" s="5" t="s">
        <v>38</v>
      </c>
      <c r="AT209">
        <f t="shared" si="7"/>
        <v>0</v>
      </c>
      <c r="AU209" s="3"/>
      <c r="AV209" s="3"/>
      <c r="AW209" s="1"/>
      <c r="AX209" s="4"/>
      <c r="AY209" s="4"/>
    </row>
    <row r="210" spans="1:51" x14ac:dyDescent="0.25">
      <c r="A210">
        <v>84</v>
      </c>
      <c r="B210">
        <v>103</v>
      </c>
      <c r="C210">
        <v>104</v>
      </c>
      <c r="D210">
        <v>83</v>
      </c>
      <c r="E210">
        <v>84</v>
      </c>
      <c r="F210">
        <v>99</v>
      </c>
      <c r="G210">
        <v>100</v>
      </c>
      <c r="H210">
        <v>79</v>
      </c>
      <c r="I210">
        <v>79</v>
      </c>
      <c r="J210">
        <v>99</v>
      </c>
      <c r="K210">
        <v>104</v>
      </c>
      <c r="L210">
        <v>79</v>
      </c>
      <c r="M210">
        <v>86</v>
      </c>
      <c r="N210">
        <v>113</v>
      </c>
      <c r="O210">
        <v>112</v>
      </c>
      <c r="P210">
        <v>89</v>
      </c>
      <c r="Q210">
        <v>86</v>
      </c>
      <c r="R210">
        <v>109</v>
      </c>
      <c r="S210">
        <v>104</v>
      </c>
      <c r="T210">
        <v>85</v>
      </c>
      <c r="U210">
        <v>82</v>
      </c>
      <c r="V210">
        <v>100</v>
      </c>
      <c r="W210">
        <v>104</v>
      </c>
      <c r="X210">
        <v>81</v>
      </c>
      <c r="Y210">
        <v>96</v>
      </c>
      <c r="Z210">
        <v>112</v>
      </c>
      <c r="AA210">
        <v>119</v>
      </c>
      <c r="AB210">
        <v>94</v>
      </c>
      <c r="AC210">
        <v>92</v>
      </c>
      <c r="AD210">
        <v>108</v>
      </c>
      <c r="AE210">
        <v>114</v>
      </c>
      <c r="AF210">
        <v>90</v>
      </c>
      <c r="AG210">
        <v>87</v>
      </c>
      <c r="AH210">
        <v>103</v>
      </c>
      <c r="AI210">
        <v>105</v>
      </c>
      <c r="AJ210">
        <v>83</v>
      </c>
      <c r="AK210" s="1">
        <v>0</v>
      </c>
      <c r="AL210" s="2">
        <f>IF(NOT(ISNUMBER(gepModelClass1(A210:AJ210))),#REF!,gepModelClass1(A210:AJ210))</f>
        <v>1.303586896286262E-5</v>
      </c>
      <c r="AM210" s="2">
        <f>IF(NOT(ISNUMBER(gepModelClass2(A210:AJ210))),#REF!,gepModelClass2(A210:AJ210))</f>
        <v>2.1892291178102967E-3</v>
      </c>
      <c r="AN210" s="2">
        <f>IF(NOT(ISNUMBER(gepModelClass3(A210:AJ210))),#REF!,gepModelClass3(A210:AJ210))</f>
        <v>0.97671744517821113</v>
      </c>
      <c r="AO210" s="2">
        <f>IF(NOT(ISNUMBER(gepModelClass4(A210:AJ210))),#REF!,gepModelClass4(A210:AJ210))</f>
        <v>1.2219460495115794E-4</v>
      </c>
      <c r="AP210" s="2">
        <f>IF(NOT(ISNUMBER(gepModelClass5(A210:AJ210))),#REF!,gepModelClass5(A210:AJ210))</f>
        <v>8.3644360127241267E-3</v>
      </c>
      <c r="AQ210" s="2">
        <f>IF(NOT(ISNUMBER(gepModelClass6(A210:AJ210))),#REF!,gepModelClass6(A210:AJ210))</f>
        <v>1.8325658022642029E-2</v>
      </c>
      <c r="AR210" s="3" t="str">
        <f t="shared" si="6"/>
        <v>grey_soil</v>
      </c>
      <c r="AS210" s="5" t="s">
        <v>38</v>
      </c>
      <c r="AT210">
        <f t="shared" si="7"/>
        <v>0</v>
      </c>
      <c r="AU210" s="3"/>
      <c r="AV210" s="3"/>
      <c r="AW210" s="1"/>
      <c r="AX210" s="4"/>
      <c r="AY210" s="4"/>
    </row>
    <row r="211" spans="1:51" x14ac:dyDescent="0.25">
      <c r="A211">
        <v>79</v>
      </c>
      <c r="B211">
        <v>99</v>
      </c>
      <c r="C211">
        <v>104</v>
      </c>
      <c r="D211">
        <v>79</v>
      </c>
      <c r="E211">
        <v>84</v>
      </c>
      <c r="F211">
        <v>95</v>
      </c>
      <c r="G211">
        <v>104</v>
      </c>
      <c r="H211">
        <v>79</v>
      </c>
      <c r="I211">
        <v>84</v>
      </c>
      <c r="J211">
        <v>99</v>
      </c>
      <c r="K211">
        <v>100</v>
      </c>
      <c r="L211">
        <v>75</v>
      </c>
      <c r="M211">
        <v>82</v>
      </c>
      <c r="N211">
        <v>100</v>
      </c>
      <c r="O211">
        <v>104</v>
      </c>
      <c r="P211">
        <v>81</v>
      </c>
      <c r="Q211">
        <v>82</v>
      </c>
      <c r="R211">
        <v>100</v>
      </c>
      <c r="S211">
        <v>100</v>
      </c>
      <c r="T211">
        <v>81</v>
      </c>
      <c r="U211">
        <v>82</v>
      </c>
      <c r="V211">
        <v>100</v>
      </c>
      <c r="W211">
        <v>96</v>
      </c>
      <c r="X211">
        <v>78</v>
      </c>
      <c r="Y211">
        <v>87</v>
      </c>
      <c r="Z211">
        <v>103</v>
      </c>
      <c r="AA211">
        <v>105</v>
      </c>
      <c r="AB211">
        <v>83</v>
      </c>
      <c r="AC211">
        <v>83</v>
      </c>
      <c r="AD211">
        <v>99</v>
      </c>
      <c r="AE211">
        <v>101</v>
      </c>
      <c r="AF211">
        <v>79</v>
      </c>
      <c r="AG211">
        <v>83</v>
      </c>
      <c r="AH211">
        <v>95</v>
      </c>
      <c r="AI211">
        <v>101</v>
      </c>
      <c r="AJ211">
        <v>79</v>
      </c>
      <c r="AK211" s="1">
        <v>0</v>
      </c>
      <c r="AL211" s="2">
        <f>IF(NOT(ISNUMBER(gepModelClass1(A211:AJ211))),#REF!,gepModelClass1(A211:AJ211))</f>
        <v>4.6750650986062559E-6</v>
      </c>
      <c r="AM211" s="2">
        <f>IF(NOT(ISNUMBER(gepModelClass2(A211:AJ211))),#REF!,gepModelClass2(A211:AJ211))</f>
        <v>0.990554725642247</v>
      </c>
      <c r="AN211" s="2">
        <f>IF(NOT(ISNUMBER(gepModelClass3(A211:AJ211))),#REF!,gepModelClass3(A211:AJ211))</f>
        <v>0.79258292440782319</v>
      </c>
      <c r="AO211" s="2">
        <f>IF(NOT(ISNUMBER(gepModelClass4(A211:AJ211))),#REF!,gepModelClass4(A211:AJ211))</f>
        <v>1.0009070217491438E-4</v>
      </c>
      <c r="AP211" s="2">
        <f>IF(NOT(ISNUMBER(gepModelClass5(A211:AJ211))),#REF!,gepModelClass5(A211:AJ211))</f>
        <v>1.2406955629538623E-2</v>
      </c>
      <c r="AQ211" s="2">
        <f>IF(NOT(ISNUMBER(gepModelClass6(A211:AJ211))),#REF!,gepModelClass6(A211:AJ211))</f>
        <v>0.10445537178620731</v>
      </c>
      <c r="AR211" s="3" t="str">
        <f t="shared" si="6"/>
        <v>damp_grey_soil</v>
      </c>
      <c r="AS211" s="5" t="s">
        <v>38</v>
      </c>
      <c r="AT211">
        <f t="shared" si="7"/>
        <v>1</v>
      </c>
      <c r="AU211" s="3"/>
      <c r="AV211" s="3"/>
      <c r="AW211" s="1"/>
      <c r="AX211" s="4"/>
      <c r="AY211" s="4"/>
    </row>
    <row r="212" spans="1:51" x14ac:dyDescent="0.25">
      <c r="A212">
        <v>79</v>
      </c>
      <c r="B212">
        <v>99</v>
      </c>
      <c r="C212">
        <v>100</v>
      </c>
      <c r="D212">
        <v>75</v>
      </c>
      <c r="E212">
        <v>84</v>
      </c>
      <c r="F212">
        <v>91</v>
      </c>
      <c r="G212">
        <v>100</v>
      </c>
      <c r="H212">
        <v>75</v>
      </c>
      <c r="I212">
        <v>84</v>
      </c>
      <c r="J212">
        <v>95</v>
      </c>
      <c r="K212">
        <v>100</v>
      </c>
      <c r="L212">
        <v>79</v>
      </c>
      <c r="M212">
        <v>78</v>
      </c>
      <c r="N212">
        <v>96</v>
      </c>
      <c r="O212">
        <v>100</v>
      </c>
      <c r="P212">
        <v>81</v>
      </c>
      <c r="Q212">
        <v>82</v>
      </c>
      <c r="R212">
        <v>96</v>
      </c>
      <c r="S212">
        <v>96</v>
      </c>
      <c r="T212">
        <v>78</v>
      </c>
      <c r="U212">
        <v>82</v>
      </c>
      <c r="V212">
        <v>91</v>
      </c>
      <c r="W212">
        <v>100</v>
      </c>
      <c r="X212">
        <v>74</v>
      </c>
      <c r="Y212">
        <v>79</v>
      </c>
      <c r="Z212">
        <v>91</v>
      </c>
      <c r="AA212">
        <v>105</v>
      </c>
      <c r="AB212">
        <v>79</v>
      </c>
      <c r="AC212">
        <v>71</v>
      </c>
      <c r="AD212">
        <v>73</v>
      </c>
      <c r="AE212">
        <v>101</v>
      </c>
      <c r="AF212">
        <v>90</v>
      </c>
      <c r="AG212">
        <v>63</v>
      </c>
      <c r="AH212">
        <v>57</v>
      </c>
      <c r="AI212">
        <v>105</v>
      </c>
      <c r="AJ212">
        <v>101</v>
      </c>
      <c r="AK212" s="1">
        <v>0</v>
      </c>
      <c r="AL212" s="2">
        <f>IF(NOT(ISNUMBER(gepModelClass1(A212:AJ212))),#REF!,gepModelClass1(A212:AJ212))</f>
        <v>1.9733193360475806E-5</v>
      </c>
      <c r="AM212" s="2">
        <f>IF(NOT(ISNUMBER(gepModelClass2(A212:AJ212))),#REF!,gepModelClass2(A212:AJ212))</f>
        <v>0.91306610191375692</v>
      </c>
      <c r="AN212" s="2">
        <f>IF(NOT(ISNUMBER(gepModelClass3(A212:AJ212))),#REF!,gepModelClass3(A212:AJ212))</f>
        <v>0.23672864480150643</v>
      </c>
      <c r="AO212" s="2">
        <f>IF(NOT(ISNUMBER(gepModelClass4(A212:AJ212))),#REF!,gepModelClass4(A212:AJ212))</f>
        <v>0.46760724878385879</v>
      </c>
      <c r="AP212" s="2">
        <f>IF(NOT(ISNUMBER(gepModelClass5(A212:AJ212))),#REF!,gepModelClass5(A212:AJ212))</f>
        <v>0.90244837194887506</v>
      </c>
      <c r="AQ212" s="2">
        <f>IF(NOT(ISNUMBER(gepModelClass6(A212:AJ212))),#REF!,gepModelClass6(A212:AJ212))</f>
        <v>0.18849097930374492</v>
      </c>
      <c r="AR212" s="3" t="str">
        <f t="shared" si="6"/>
        <v>damp_grey_soil</v>
      </c>
      <c r="AS212" s="5" t="s">
        <v>39</v>
      </c>
      <c r="AT212">
        <f t="shared" si="7"/>
        <v>0</v>
      </c>
      <c r="AU212" s="3"/>
      <c r="AV212" s="3"/>
      <c r="AW212" s="1"/>
      <c r="AX212" s="4"/>
      <c r="AY212" s="4"/>
    </row>
    <row r="213" spans="1:51" x14ac:dyDescent="0.25">
      <c r="A213">
        <v>71</v>
      </c>
      <c r="B213">
        <v>83</v>
      </c>
      <c r="C213">
        <v>96</v>
      </c>
      <c r="D213">
        <v>75</v>
      </c>
      <c r="E213">
        <v>67</v>
      </c>
      <c r="F213">
        <v>72</v>
      </c>
      <c r="G213">
        <v>96</v>
      </c>
      <c r="H213">
        <v>83</v>
      </c>
      <c r="I213">
        <v>59</v>
      </c>
      <c r="J213">
        <v>58</v>
      </c>
      <c r="K213">
        <v>104</v>
      </c>
      <c r="L213">
        <v>100</v>
      </c>
      <c r="M213">
        <v>66</v>
      </c>
      <c r="N213">
        <v>63</v>
      </c>
      <c r="O213">
        <v>100</v>
      </c>
      <c r="P213">
        <v>92</v>
      </c>
      <c r="Q213">
        <v>56</v>
      </c>
      <c r="R213">
        <v>53</v>
      </c>
      <c r="S213">
        <v>108</v>
      </c>
      <c r="T213">
        <v>107</v>
      </c>
      <c r="U213">
        <v>49</v>
      </c>
      <c r="V213">
        <v>37</v>
      </c>
      <c r="W213">
        <v>122</v>
      </c>
      <c r="X213">
        <v>125</v>
      </c>
      <c r="Y213">
        <v>49</v>
      </c>
      <c r="Z213">
        <v>37</v>
      </c>
      <c r="AA213">
        <v>130</v>
      </c>
      <c r="AB213">
        <v>131</v>
      </c>
      <c r="AC213">
        <v>46</v>
      </c>
      <c r="AD213">
        <v>34</v>
      </c>
      <c r="AE213">
        <v>130</v>
      </c>
      <c r="AF213">
        <v>135</v>
      </c>
      <c r="AG213">
        <v>42</v>
      </c>
      <c r="AH213">
        <v>32</v>
      </c>
      <c r="AI213">
        <v>130</v>
      </c>
      <c r="AJ213">
        <v>135</v>
      </c>
      <c r="AK213" s="1">
        <v>0</v>
      </c>
      <c r="AL213" s="2">
        <f>IF(NOT(ISNUMBER(gepModelClass1(A213:AJ213))),#REF!,gepModelClass1(A213:AJ213))</f>
        <v>0.99999091762967951</v>
      </c>
      <c r="AM213" s="2">
        <f>IF(NOT(ISNUMBER(gepModelClass2(A213:AJ213))),#REF!,gepModelClass2(A213:AJ213))</f>
        <v>1.054603111663425E-2</v>
      </c>
      <c r="AN213" s="2">
        <f>IF(NOT(ISNUMBER(gepModelClass3(A213:AJ213))),#REF!,gepModelClass3(A213:AJ213))</f>
        <v>7.4016327623716981E-4</v>
      </c>
      <c r="AO213" s="2">
        <f>IF(NOT(ISNUMBER(gepModelClass4(A213:AJ213))),#REF!,gepModelClass4(A213:AJ213))</f>
        <v>4.931017912840023E-5</v>
      </c>
      <c r="AP213" s="2">
        <f>IF(NOT(ISNUMBER(gepModelClass5(A213:AJ213))),#REF!,gepModelClass5(A213:AJ213))</f>
        <v>0.18287747991041756</v>
      </c>
      <c r="AQ213" s="2">
        <f>IF(NOT(ISNUMBER(gepModelClass6(A213:AJ213))),#REF!,gepModelClass6(A213:AJ213))</f>
        <v>5.9563447858777775E-3</v>
      </c>
      <c r="AR213" s="3" t="str">
        <f t="shared" si="6"/>
        <v>cotton_crop</v>
      </c>
      <c r="AS213" s="5" t="s">
        <v>42</v>
      </c>
      <c r="AT213">
        <f t="shared" si="7"/>
        <v>0</v>
      </c>
      <c r="AU213" s="3"/>
      <c r="AV213" s="3"/>
      <c r="AW213" s="1"/>
      <c r="AX213" s="4"/>
      <c r="AY213" s="4"/>
    </row>
    <row r="214" spans="1:51" x14ac:dyDescent="0.25">
      <c r="A214">
        <v>44</v>
      </c>
      <c r="B214">
        <v>34</v>
      </c>
      <c r="C214">
        <v>123</v>
      </c>
      <c r="D214">
        <v>129</v>
      </c>
      <c r="E214">
        <v>48</v>
      </c>
      <c r="F214">
        <v>37</v>
      </c>
      <c r="G214">
        <v>118</v>
      </c>
      <c r="H214">
        <v>121</v>
      </c>
      <c r="I214">
        <v>51</v>
      </c>
      <c r="J214">
        <v>45</v>
      </c>
      <c r="K214">
        <v>113</v>
      </c>
      <c r="L214">
        <v>104</v>
      </c>
      <c r="M214">
        <v>43</v>
      </c>
      <c r="N214">
        <v>32</v>
      </c>
      <c r="O214">
        <v>122</v>
      </c>
      <c r="P214">
        <v>133</v>
      </c>
      <c r="Q214">
        <v>46</v>
      </c>
      <c r="R214">
        <v>29</v>
      </c>
      <c r="S214">
        <v>127</v>
      </c>
      <c r="T214">
        <v>136</v>
      </c>
      <c r="U214">
        <v>46</v>
      </c>
      <c r="V214">
        <v>32</v>
      </c>
      <c r="W214">
        <v>122</v>
      </c>
      <c r="X214">
        <v>136</v>
      </c>
      <c r="Y214">
        <v>42</v>
      </c>
      <c r="Z214">
        <v>32</v>
      </c>
      <c r="AA214">
        <v>130</v>
      </c>
      <c r="AB214">
        <v>135</v>
      </c>
      <c r="AC214">
        <v>46</v>
      </c>
      <c r="AD214">
        <v>32</v>
      </c>
      <c r="AE214">
        <v>124</v>
      </c>
      <c r="AF214">
        <v>139</v>
      </c>
      <c r="AG214">
        <v>42</v>
      </c>
      <c r="AH214">
        <v>34</v>
      </c>
      <c r="AI214">
        <v>124</v>
      </c>
      <c r="AJ214">
        <v>135</v>
      </c>
      <c r="AK214" s="1">
        <v>0</v>
      </c>
      <c r="AL214" s="2">
        <f>IF(NOT(ISNUMBER(gepModelClass1(A214:AJ214))),#REF!,gepModelClass1(A214:AJ214))</f>
        <v>0.9999999434188872</v>
      </c>
      <c r="AM214" s="2">
        <f>IF(NOT(ISNUMBER(gepModelClass2(A214:AJ214))),#REF!,gepModelClass2(A214:AJ214))</f>
        <v>1.0983942683127023E-3</v>
      </c>
      <c r="AN214" s="2">
        <f>IF(NOT(ISNUMBER(gepModelClass3(A214:AJ214))),#REF!,gepModelClass3(A214:AJ214))</f>
        <v>1.8192045849576676E-5</v>
      </c>
      <c r="AO214" s="2">
        <f>IF(NOT(ISNUMBER(gepModelClass4(A214:AJ214))),#REF!,gepModelClass4(A214:AJ214))</f>
        <v>2.1370255943928602E-5</v>
      </c>
      <c r="AP214" s="2">
        <f>IF(NOT(ISNUMBER(gepModelClass5(A214:AJ214))),#REF!,gepModelClass5(A214:AJ214))</f>
        <v>1.1223848963348527E-2</v>
      </c>
      <c r="AQ214" s="2">
        <f>IF(NOT(ISNUMBER(gepModelClass6(A214:AJ214))),#REF!,gepModelClass6(A214:AJ214))</f>
        <v>8.3034076675841964E-5</v>
      </c>
      <c r="AR214" s="3" t="str">
        <f t="shared" si="6"/>
        <v>cotton_crop</v>
      </c>
      <c r="AS214" s="5" t="s">
        <v>42</v>
      </c>
      <c r="AT214">
        <f t="shared" si="7"/>
        <v>0</v>
      </c>
      <c r="AU214" s="3"/>
      <c r="AV214" s="3"/>
      <c r="AW214" s="1"/>
      <c r="AX214" s="4"/>
      <c r="AY214" s="4"/>
    </row>
    <row r="215" spans="1:51" x14ac:dyDescent="0.25">
      <c r="A215">
        <v>44</v>
      </c>
      <c r="B215">
        <v>32</v>
      </c>
      <c r="C215">
        <v>134</v>
      </c>
      <c r="D215">
        <v>137</v>
      </c>
      <c r="E215">
        <v>48</v>
      </c>
      <c r="F215">
        <v>34</v>
      </c>
      <c r="G215">
        <v>128</v>
      </c>
      <c r="H215">
        <v>129</v>
      </c>
      <c r="I215">
        <v>48</v>
      </c>
      <c r="J215">
        <v>37</v>
      </c>
      <c r="K215">
        <v>123</v>
      </c>
      <c r="L215">
        <v>125</v>
      </c>
      <c r="M215">
        <v>46</v>
      </c>
      <c r="N215">
        <v>29</v>
      </c>
      <c r="O215">
        <v>133</v>
      </c>
      <c r="P215">
        <v>140</v>
      </c>
      <c r="Q215">
        <v>46</v>
      </c>
      <c r="R215">
        <v>32</v>
      </c>
      <c r="S215">
        <v>127</v>
      </c>
      <c r="T215">
        <v>133</v>
      </c>
      <c r="U215">
        <v>46</v>
      </c>
      <c r="V215">
        <v>32</v>
      </c>
      <c r="W215">
        <v>122</v>
      </c>
      <c r="X215">
        <v>125</v>
      </c>
      <c r="Y215">
        <v>46</v>
      </c>
      <c r="Z215">
        <v>30</v>
      </c>
      <c r="AA215">
        <v>124</v>
      </c>
      <c r="AB215">
        <v>135</v>
      </c>
      <c r="AC215">
        <v>46</v>
      </c>
      <c r="AD215">
        <v>32</v>
      </c>
      <c r="AE215">
        <v>124</v>
      </c>
      <c r="AF215">
        <v>131</v>
      </c>
      <c r="AG215">
        <v>46</v>
      </c>
      <c r="AH215">
        <v>34</v>
      </c>
      <c r="AI215">
        <v>130</v>
      </c>
      <c r="AJ215">
        <v>131</v>
      </c>
      <c r="AK215" s="1">
        <v>0</v>
      </c>
      <c r="AL215" s="2">
        <f>IF(NOT(ISNUMBER(gepModelClass1(A215:AJ215))),#REF!,gepModelClass1(A215:AJ215))</f>
        <v>0.99999996491885934</v>
      </c>
      <c r="AM215" s="2">
        <f>IF(NOT(ISNUMBER(gepModelClass2(A215:AJ215))),#REF!,gepModelClass2(A215:AJ215))</f>
        <v>2.307174375022886E-3</v>
      </c>
      <c r="AN215" s="2">
        <f>IF(NOT(ISNUMBER(gepModelClass3(A215:AJ215))),#REF!,gepModelClass3(A215:AJ215))</f>
        <v>1.5889886727175515E-5</v>
      </c>
      <c r="AO215" s="2">
        <f>IF(NOT(ISNUMBER(gepModelClass4(A215:AJ215))),#REF!,gepModelClass4(A215:AJ215))</f>
        <v>1.5096756356837537E-5</v>
      </c>
      <c r="AP215" s="2">
        <f>IF(NOT(ISNUMBER(gepModelClass5(A215:AJ215))),#REF!,gepModelClass5(A215:AJ215))</f>
        <v>6.4917311026206374E-3</v>
      </c>
      <c r="AQ215" s="2">
        <f>IF(NOT(ISNUMBER(gepModelClass6(A215:AJ215))),#REF!,gepModelClass6(A215:AJ215))</f>
        <v>1.1626906285821751E-5</v>
      </c>
      <c r="AR215" s="3" t="str">
        <f t="shared" si="6"/>
        <v>cotton_crop</v>
      </c>
      <c r="AS215" s="5" t="s">
        <v>42</v>
      </c>
      <c r="AT215">
        <f t="shared" si="7"/>
        <v>0</v>
      </c>
      <c r="AU215" s="3"/>
      <c r="AV215" s="3"/>
      <c r="AW215" s="1"/>
      <c r="AX215" s="4"/>
      <c r="AY215" s="4"/>
    </row>
    <row r="216" spans="1:51" x14ac:dyDescent="0.25">
      <c r="A216">
        <v>44</v>
      </c>
      <c r="B216">
        <v>34</v>
      </c>
      <c r="C216">
        <v>118</v>
      </c>
      <c r="D216">
        <v>129</v>
      </c>
      <c r="E216">
        <v>44</v>
      </c>
      <c r="F216">
        <v>37</v>
      </c>
      <c r="G216">
        <v>123</v>
      </c>
      <c r="H216">
        <v>129</v>
      </c>
      <c r="I216">
        <v>48</v>
      </c>
      <c r="J216">
        <v>34</v>
      </c>
      <c r="K216">
        <v>123</v>
      </c>
      <c r="L216">
        <v>133</v>
      </c>
      <c r="M216">
        <v>46</v>
      </c>
      <c r="N216">
        <v>34</v>
      </c>
      <c r="O216">
        <v>122</v>
      </c>
      <c r="P216">
        <v>125</v>
      </c>
      <c r="Q216">
        <v>46</v>
      </c>
      <c r="R216">
        <v>32</v>
      </c>
      <c r="S216">
        <v>117</v>
      </c>
      <c r="T216">
        <v>129</v>
      </c>
      <c r="U216">
        <v>49</v>
      </c>
      <c r="V216">
        <v>34</v>
      </c>
      <c r="W216">
        <v>117</v>
      </c>
      <c r="X216">
        <v>129</v>
      </c>
      <c r="Y216">
        <v>49</v>
      </c>
      <c r="Z216">
        <v>34</v>
      </c>
      <c r="AA216">
        <v>124</v>
      </c>
      <c r="AB216">
        <v>131</v>
      </c>
      <c r="AC216">
        <v>46</v>
      </c>
      <c r="AD216">
        <v>34</v>
      </c>
      <c r="AE216">
        <v>119</v>
      </c>
      <c r="AF216">
        <v>124</v>
      </c>
      <c r="AG216">
        <v>46</v>
      </c>
      <c r="AH216">
        <v>34</v>
      </c>
      <c r="AI216">
        <v>119</v>
      </c>
      <c r="AJ216">
        <v>131</v>
      </c>
      <c r="AK216" s="1">
        <v>0</v>
      </c>
      <c r="AL216" s="2">
        <f>IF(NOT(ISNUMBER(gepModelClass1(A216:AJ216))),#REF!,gepModelClass1(A216:AJ216))</f>
        <v>0.99999996277153291</v>
      </c>
      <c r="AM216" s="2">
        <f>IF(NOT(ISNUMBER(gepModelClass2(A216:AJ216))),#REF!,gepModelClass2(A216:AJ216))</f>
        <v>1.8346202345790642E-3</v>
      </c>
      <c r="AN216" s="2">
        <f>IF(NOT(ISNUMBER(gepModelClass3(A216:AJ216))),#REF!,gepModelClass3(A216:AJ216))</f>
        <v>2.4739599726410773E-5</v>
      </c>
      <c r="AO216" s="2">
        <f>IF(NOT(ISNUMBER(gepModelClass4(A216:AJ216))),#REF!,gepModelClass4(A216:AJ216))</f>
        <v>2.5373135781971898E-5</v>
      </c>
      <c r="AP216" s="2">
        <f>IF(NOT(ISNUMBER(gepModelClass5(A216:AJ216))),#REF!,gepModelClass5(A216:AJ216))</f>
        <v>2.4284064288698521E-2</v>
      </c>
      <c r="AQ216" s="2">
        <f>IF(NOT(ISNUMBER(gepModelClass6(A216:AJ216))),#REF!,gepModelClass6(A216:AJ216))</f>
        <v>3.9166302360677461E-5</v>
      </c>
      <c r="AR216" s="3" t="str">
        <f t="shared" si="6"/>
        <v>cotton_crop</v>
      </c>
      <c r="AS216" s="5" t="s">
        <v>42</v>
      </c>
      <c r="AT216">
        <f t="shared" si="7"/>
        <v>0</v>
      </c>
      <c r="AU216" s="3"/>
      <c r="AV216" s="3"/>
      <c r="AW216" s="1"/>
      <c r="AX216" s="4"/>
      <c r="AY216" s="4"/>
    </row>
    <row r="217" spans="1:51" x14ac:dyDescent="0.25">
      <c r="A217">
        <v>48</v>
      </c>
      <c r="B217">
        <v>32</v>
      </c>
      <c r="C217">
        <v>128</v>
      </c>
      <c r="D217">
        <v>129</v>
      </c>
      <c r="E217">
        <v>48</v>
      </c>
      <c r="F217">
        <v>37</v>
      </c>
      <c r="G217">
        <v>123</v>
      </c>
      <c r="H217">
        <v>125</v>
      </c>
      <c r="I217">
        <v>59</v>
      </c>
      <c r="J217">
        <v>58</v>
      </c>
      <c r="K217">
        <v>104</v>
      </c>
      <c r="L217">
        <v>92</v>
      </c>
      <c r="M217">
        <v>46</v>
      </c>
      <c r="N217">
        <v>34</v>
      </c>
      <c r="O217">
        <v>122</v>
      </c>
      <c r="P217">
        <v>129</v>
      </c>
      <c r="Q217">
        <v>46</v>
      </c>
      <c r="R217">
        <v>34</v>
      </c>
      <c r="S217">
        <v>122</v>
      </c>
      <c r="T217">
        <v>125</v>
      </c>
      <c r="U217">
        <v>49</v>
      </c>
      <c r="V217">
        <v>37</v>
      </c>
      <c r="W217">
        <v>117</v>
      </c>
      <c r="X217">
        <v>125</v>
      </c>
      <c r="Y217">
        <v>46</v>
      </c>
      <c r="Z217">
        <v>37</v>
      </c>
      <c r="AA217">
        <v>130</v>
      </c>
      <c r="AB217">
        <v>127</v>
      </c>
      <c r="AC217">
        <v>46</v>
      </c>
      <c r="AD217">
        <v>34</v>
      </c>
      <c r="AE217">
        <v>124</v>
      </c>
      <c r="AF217">
        <v>124</v>
      </c>
      <c r="AG217">
        <v>46</v>
      </c>
      <c r="AH217">
        <v>37</v>
      </c>
      <c r="AI217">
        <v>119</v>
      </c>
      <c r="AJ217">
        <v>127</v>
      </c>
      <c r="AK217" s="1">
        <v>0</v>
      </c>
      <c r="AL217" s="2">
        <f>IF(NOT(ISNUMBER(gepModelClass1(A217:AJ217))),#REF!,gepModelClass1(A217:AJ217))</f>
        <v>0.9999887595917808</v>
      </c>
      <c r="AM217" s="2">
        <f>IF(NOT(ISNUMBER(gepModelClass2(A217:AJ217))),#REF!,gepModelClass2(A217:AJ217))</f>
        <v>1.9354188302990814E-3</v>
      </c>
      <c r="AN217" s="2">
        <f>IF(NOT(ISNUMBER(gepModelClass3(A217:AJ217))),#REF!,gepModelClass3(A217:AJ217))</f>
        <v>2.9060526882917253E-5</v>
      </c>
      <c r="AO217" s="2">
        <f>IF(NOT(ISNUMBER(gepModelClass4(A217:AJ217))),#REF!,gepModelClass4(A217:AJ217))</f>
        <v>2.3097359722915659E-5</v>
      </c>
      <c r="AP217" s="2">
        <f>IF(NOT(ISNUMBER(gepModelClass5(A217:AJ217))),#REF!,gepModelClass5(A217:AJ217))</f>
        <v>6.543112633333123E-2</v>
      </c>
      <c r="AQ217" s="2">
        <f>IF(NOT(ISNUMBER(gepModelClass6(A217:AJ217))),#REF!,gepModelClass6(A217:AJ217))</f>
        <v>1.0806933633186359E-4</v>
      </c>
      <c r="AR217" s="3" t="str">
        <f t="shared" si="6"/>
        <v>cotton_crop</v>
      </c>
      <c r="AS217" s="5" t="s">
        <v>42</v>
      </c>
      <c r="AT217">
        <f t="shared" si="7"/>
        <v>0</v>
      </c>
      <c r="AU217" s="3"/>
      <c r="AV217" s="3"/>
      <c r="AW217" s="1"/>
      <c r="AX217" s="4"/>
      <c r="AY217" s="4"/>
    </row>
    <row r="218" spans="1:51" x14ac:dyDescent="0.25">
      <c r="A218">
        <v>48</v>
      </c>
      <c r="B218">
        <v>37</v>
      </c>
      <c r="C218">
        <v>123</v>
      </c>
      <c r="D218">
        <v>125</v>
      </c>
      <c r="E218">
        <v>59</v>
      </c>
      <c r="F218">
        <v>58</v>
      </c>
      <c r="G218">
        <v>104</v>
      </c>
      <c r="H218">
        <v>92</v>
      </c>
      <c r="I218">
        <v>79</v>
      </c>
      <c r="J218">
        <v>91</v>
      </c>
      <c r="K218">
        <v>100</v>
      </c>
      <c r="L218">
        <v>79</v>
      </c>
      <c r="M218">
        <v>46</v>
      </c>
      <c r="N218">
        <v>34</v>
      </c>
      <c r="O218">
        <v>122</v>
      </c>
      <c r="P218">
        <v>125</v>
      </c>
      <c r="Q218">
        <v>49</v>
      </c>
      <c r="R218">
        <v>37</v>
      </c>
      <c r="S218">
        <v>117</v>
      </c>
      <c r="T218">
        <v>125</v>
      </c>
      <c r="U218">
        <v>49</v>
      </c>
      <c r="V218">
        <v>43</v>
      </c>
      <c r="W218">
        <v>117</v>
      </c>
      <c r="X218">
        <v>111</v>
      </c>
      <c r="Y218">
        <v>46</v>
      </c>
      <c r="Z218">
        <v>34</v>
      </c>
      <c r="AA218">
        <v>124</v>
      </c>
      <c r="AB218">
        <v>124</v>
      </c>
      <c r="AC218">
        <v>46</v>
      </c>
      <c r="AD218">
        <v>37</v>
      </c>
      <c r="AE218">
        <v>119</v>
      </c>
      <c r="AF218">
        <v>127</v>
      </c>
      <c r="AG218">
        <v>46</v>
      </c>
      <c r="AH218">
        <v>37</v>
      </c>
      <c r="AI218">
        <v>119</v>
      </c>
      <c r="AJ218">
        <v>124</v>
      </c>
      <c r="AK218" s="1">
        <v>0</v>
      </c>
      <c r="AL218" s="2">
        <f>IF(NOT(ISNUMBER(gepModelClass1(A218:AJ218))),#REF!,gepModelClass1(A218:AJ218))</f>
        <v>0.99143878641692107</v>
      </c>
      <c r="AM218" s="2">
        <f>IF(NOT(ISNUMBER(gepModelClass2(A218:AJ218))),#REF!,gepModelClass2(A218:AJ218))</f>
        <v>3.3495066102349337E-3</v>
      </c>
      <c r="AN218" s="2">
        <f>IF(NOT(ISNUMBER(gepModelClass3(A218:AJ218))),#REF!,gepModelClass3(A218:AJ218))</f>
        <v>3.6181496937011849E-5</v>
      </c>
      <c r="AO218" s="2">
        <f>IF(NOT(ISNUMBER(gepModelClass4(A218:AJ218))),#REF!,gepModelClass4(A218:AJ218))</f>
        <v>9.0230784856231128E-6</v>
      </c>
      <c r="AP218" s="2">
        <f>IF(NOT(ISNUMBER(gepModelClass5(A218:AJ218))),#REF!,gepModelClass5(A218:AJ218))</f>
        <v>0.1307527070667478</v>
      </c>
      <c r="AQ218" s="2">
        <f>IF(NOT(ISNUMBER(gepModelClass6(A218:AJ218))),#REF!,gepModelClass6(A218:AJ218))</f>
        <v>1.50703154272097E-3</v>
      </c>
      <c r="AR218" s="3" t="str">
        <f t="shared" si="6"/>
        <v>cotton_crop</v>
      </c>
      <c r="AS218" s="5" t="s">
        <v>42</v>
      </c>
      <c r="AT218">
        <f t="shared" si="7"/>
        <v>0</v>
      </c>
      <c r="AU218" s="3"/>
      <c r="AV218" s="3"/>
      <c r="AW218" s="1"/>
      <c r="AX218" s="4"/>
      <c r="AY218" s="4"/>
    </row>
    <row r="219" spans="1:51" x14ac:dyDescent="0.25">
      <c r="A219">
        <v>88</v>
      </c>
      <c r="B219">
        <v>107</v>
      </c>
      <c r="C219">
        <v>113</v>
      </c>
      <c r="D219">
        <v>87</v>
      </c>
      <c r="E219">
        <v>88</v>
      </c>
      <c r="F219">
        <v>107</v>
      </c>
      <c r="G219">
        <v>109</v>
      </c>
      <c r="H219">
        <v>87</v>
      </c>
      <c r="I219">
        <v>88</v>
      </c>
      <c r="J219">
        <v>107</v>
      </c>
      <c r="K219">
        <v>109</v>
      </c>
      <c r="L219">
        <v>87</v>
      </c>
      <c r="M219">
        <v>82</v>
      </c>
      <c r="N219">
        <v>96</v>
      </c>
      <c r="O219">
        <v>104</v>
      </c>
      <c r="P219">
        <v>81</v>
      </c>
      <c r="Q219">
        <v>90</v>
      </c>
      <c r="R219">
        <v>104</v>
      </c>
      <c r="S219">
        <v>108</v>
      </c>
      <c r="T219">
        <v>85</v>
      </c>
      <c r="U219">
        <v>86</v>
      </c>
      <c r="V219">
        <v>104</v>
      </c>
      <c r="W219">
        <v>108</v>
      </c>
      <c r="X219">
        <v>85</v>
      </c>
      <c r="Y219">
        <v>75</v>
      </c>
      <c r="Z219">
        <v>84</v>
      </c>
      <c r="AA219">
        <v>101</v>
      </c>
      <c r="AB219">
        <v>79</v>
      </c>
      <c r="AC219">
        <v>87</v>
      </c>
      <c r="AD219">
        <v>99</v>
      </c>
      <c r="AE219">
        <v>105</v>
      </c>
      <c r="AF219">
        <v>83</v>
      </c>
      <c r="AG219">
        <v>87</v>
      </c>
      <c r="AH219">
        <v>103</v>
      </c>
      <c r="AI219">
        <v>110</v>
      </c>
      <c r="AJ219">
        <v>86</v>
      </c>
      <c r="AK219" s="1">
        <v>0</v>
      </c>
      <c r="AL219" s="2">
        <f>IF(NOT(ISNUMBER(gepModelClass1(A219:AJ219))),#REF!,gepModelClass1(A219:AJ219))</f>
        <v>6.2222178450387108E-6</v>
      </c>
      <c r="AM219" s="2">
        <f>IF(NOT(ISNUMBER(gepModelClass2(A219:AJ219))),#REF!,gepModelClass2(A219:AJ219))</f>
        <v>1.2110674860194221E-2</v>
      </c>
      <c r="AN219" s="2">
        <f>IF(NOT(ISNUMBER(gepModelClass3(A219:AJ219))),#REF!,gepModelClass3(A219:AJ219))</f>
        <v>0.99344506854282932</v>
      </c>
      <c r="AO219" s="2">
        <f>IF(NOT(ISNUMBER(gepModelClass4(A219:AJ219))),#REF!,gepModelClass4(A219:AJ219))</f>
        <v>6.7837749994706416E-5</v>
      </c>
      <c r="AP219" s="2">
        <f>IF(NOT(ISNUMBER(gepModelClass5(A219:AJ219))),#REF!,gepModelClass5(A219:AJ219))</f>
        <v>9.9371515189145276E-3</v>
      </c>
      <c r="AQ219" s="2">
        <f>IF(NOT(ISNUMBER(gepModelClass6(A219:AJ219))),#REF!,gepModelClass6(A219:AJ219))</f>
        <v>8.2279009650754686E-2</v>
      </c>
      <c r="AR219" s="3" t="str">
        <f t="shared" si="6"/>
        <v>grey_soil</v>
      </c>
      <c r="AS219" s="5" t="s">
        <v>38</v>
      </c>
      <c r="AT219">
        <f t="shared" si="7"/>
        <v>0</v>
      </c>
      <c r="AU219" s="3"/>
      <c r="AV219" s="3"/>
      <c r="AW219" s="1"/>
      <c r="AX219" s="4"/>
      <c r="AY219" s="4"/>
    </row>
    <row r="220" spans="1:51" x14ac:dyDescent="0.25">
      <c r="A220">
        <v>88</v>
      </c>
      <c r="B220">
        <v>107</v>
      </c>
      <c r="C220">
        <v>109</v>
      </c>
      <c r="D220">
        <v>87</v>
      </c>
      <c r="E220">
        <v>88</v>
      </c>
      <c r="F220">
        <v>107</v>
      </c>
      <c r="G220">
        <v>104</v>
      </c>
      <c r="H220">
        <v>83</v>
      </c>
      <c r="I220">
        <v>88</v>
      </c>
      <c r="J220">
        <v>107</v>
      </c>
      <c r="K220">
        <v>109</v>
      </c>
      <c r="L220">
        <v>87</v>
      </c>
      <c r="M220">
        <v>86</v>
      </c>
      <c r="N220">
        <v>104</v>
      </c>
      <c r="O220">
        <v>108</v>
      </c>
      <c r="P220">
        <v>85</v>
      </c>
      <c r="Q220">
        <v>86</v>
      </c>
      <c r="R220">
        <v>104</v>
      </c>
      <c r="S220">
        <v>104</v>
      </c>
      <c r="T220">
        <v>85</v>
      </c>
      <c r="U220">
        <v>86</v>
      </c>
      <c r="V220">
        <v>104</v>
      </c>
      <c r="W220">
        <v>112</v>
      </c>
      <c r="X220">
        <v>85</v>
      </c>
      <c r="Y220">
        <v>87</v>
      </c>
      <c r="Z220">
        <v>103</v>
      </c>
      <c r="AA220">
        <v>110</v>
      </c>
      <c r="AB220">
        <v>86</v>
      </c>
      <c r="AC220">
        <v>87</v>
      </c>
      <c r="AD220">
        <v>103</v>
      </c>
      <c r="AE220">
        <v>110</v>
      </c>
      <c r="AF220">
        <v>86</v>
      </c>
      <c r="AG220">
        <v>87</v>
      </c>
      <c r="AH220">
        <v>103</v>
      </c>
      <c r="AI220">
        <v>110</v>
      </c>
      <c r="AJ220">
        <v>86</v>
      </c>
      <c r="AK220" s="1">
        <v>0</v>
      </c>
      <c r="AL220" s="2">
        <f>IF(NOT(ISNUMBER(gepModelClass1(A220:AJ220))),#REF!,gepModelClass1(A220:AJ220))</f>
        <v>7.252574623807777E-6</v>
      </c>
      <c r="AM220" s="2">
        <f>IF(NOT(ISNUMBER(gepModelClass2(A220:AJ220))),#REF!,gepModelClass2(A220:AJ220))</f>
        <v>5.9153551152448343E-3</v>
      </c>
      <c r="AN220" s="2">
        <f>IF(NOT(ISNUMBER(gepModelClass3(A220:AJ220))),#REF!,gepModelClass3(A220:AJ220))</f>
        <v>0.99291706852056993</v>
      </c>
      <c r="AO220" s="2">
        <f>IF(NOT(ISNUMBER(gepModelClass4(A220:AJ220))),#REF!,gepModelClass4(A220:AJ220))</f>
        <v>7.2149098097921743E-5</v>
      </c>
      <c r="AP220" s="2">
        <f>IF(NOT(ISNUMBER(gepModelClass5(A220:AJ220))),#REF!,gepModelClass5(A220:AJ220))</f>
        <v>1.0848155457947114E-2</v>
      </c>
      <c r="AQ220" s="2">
        <f>IF(NOT(ISNUMBER(gepModelClass6(A220:AJ220))),#REF!,gepModelClass6(A220:AJ220))</f>
        <v>6.1531987455903756E-2</v>
      </c>
      <c r="AR220" s="3" t="str">
        <f t="shared" si="6"/>
        <v>grey_soil</v>
      </c>
      <c r="AS220" s="5" t="s">
        <v>38</v>
      </c>
      <c r="AT220">
        <f t="shared" si="7"/>
        <v>0</v>
      </c>
      <c r="AU220" s="3"/>
      <c r="AV220" s="3"/>
      <c r="AW220" s="1"/>
      <c r="AX220" s="4"/>
      <c r="AY220" s="4"/>
    </row>
    <row r="221" spans="1:51" x14ac:dyDescent="0.25">
      <c r="A221">
        <v>88</v>
      </c>
      <c r="B221">
        <v>103</v>
      </c>
      <c r="C221">
        <v>109</v>
      </c>
      <c r="D221">
        <v>87</v>
      </c>
      <c r="E221">
        <v>88</v>
      </c>
      <c r="F221">
        <v>111</v>
      </c>
      <c r="G221">
        <v>109</v>
      </c>
      <c r="H221">
        <v>87</v>
      </c>
      <c r="I221">
        <v>93</v>
      </c>
      <c r="J221">
        <v>107</v>
      </c>
      <c r="K221">
        <v>113</v>
      </c>
      <c r="L221">
        <v>92</v>
      </c>
      <c r="M221">
        <v>86</v>
      </c>
      <c r="N221">
        <v>104</v>
      </c>
      <c r="O221">
        <v>108</v>
      </c>
      <c r="P221">
        <v>89</v>
      </c>
      <c r="Q221">
        <v>86</v>
      </c>
      <c r="R221">
        <v>109</v>
      </c>
      <c r="S221">
        <v>104</v>
      </c>
      <c r="T221">
        <v>85</v>
      </c>
      <c r="U221">
        <v>86</v>
      </c>
      <c r="V221">
        <v>109</v>
      </c>
      <c r="W221">
        <v>112</v>
      </c>
      <c r="X221">
        <v>85</v>
      </c>
      <c r="Y221">
        <v>87</v>
      </c>
      <c r="Z221">
        <v>103</v>
      </c>
      <c r="AA221">
        <v>105</v>
      </c>
      <c r="AB221">
        <v>86</v>
      </c>
      <c r="AC221">
        <v>87</v>
      </c>
      <c r="AD221">
        <v>103</v>
      </c>
      <c r="AE221">
        <v>114</v>
      </c>
      <c r="AF221">
        <v>86</v>
      </c>
      <c r="AG221">
        <v>87</v>
      </c>
      <c r="AH221">
        <v>108</v>
      </c>
      <c r="AI221">
        <v>119</v>
      </c>
      <c r="AJ221">
        <v>90</v>
      </c>
      <c r="AK221" s="1">
        <v>0</v>
      </c>
      <c r="AL221" s="2">
        <f>IF(NOT(ISNUMBER(gepModelClass1(A221:AJ221))),#REF!,gepModelClass1(A221:AJ221))</f>
        <v>1.0052312338723217E-5</v>
      </c>
      <c r="AM221" s="2">
        <f>IF(NOT(ISNUMBER(gepModelClass2(A221:AJ221))),#REF!,gepModelClass2(A221:AJ221))</f>
        <v>1.5566553771994318E-2</v>
      </c>
      <c r="AN221" s="2">
        <f>IF(NOT(ISNUMBER(gepModelClass3(A221:AJ221))),#REF!,gepModelClass3(A221:AJ221))</f>
        <v>0.99559003905063359</v>
      </c>
      <c r="AO221" s="2">
        <f>IF(NOT(ISNUMBER(gepModelClass4(A221:AJ221))),#REF!,gepModelClass4(A221:AJ221))</f>
        <v>1.0204371990513544E-4</v>
      </c>
      <c r="AP221" s="2">
        <f>IF(NOT(ISNUMBER(gepModelClass5(A221:AJ221))),#REF!,gepModelClass5(A221:AJ221))</f>
        <v>1.1890187745836682E-2</v>
      </c>
      <c r="AQ221" s="2">
        <f>IF(NOT(ISNUMBER(gepModelClass6(A221:AJ221))),#REF!,gepModelClass6(A221:AJ221))</f>
        <v>4.2535149483726914E-2</v>
      </c>
      <c r="AR221" s="3" t="str">
        <f t="shared" si="6"/>
        <v>grey_soil</v>
      </c>
      <c r="AS221" s="5" t="s">
        <v>38</v>
      </c>
      <c r="AT221">
        <f t="shared" si="7"/>
        <v>0</v>
      </c>
      <c r="AU221" s="3"/>
      <c r="AV221" s="3"/>
      <c r="AW221" s="1"/>
      <c r="AX221" s="4"/>
      <c r="AY221" s="4"/>
    </row>
    <row r="222" spans="1:51" x14ac:dyDescent="0.25">
      <c r="A222">
        <v>88</v>
      </c>
      <c r="B222">
        <v>111</v>
      </c>
      <c r="C222">
        <v>109</v>
      </c>
      <c r="D222">
        <v>87</v>
      </c>
      <c r="E222">
        <v>93</v>
      </c>
      <c r="F222">
        <v>107</v>
      </c>
      <c r="G222">
        <v>113</v>
      </c>
      <c r="H222">
        <v>92</v>
      </c>
      <c r="I222">
        <v>93</v>
      </c>
      <c r="J222">
        <v>107</v>
      </c>
      <c r="K222">
        <v>109</v>
      </c>
      <c r="L222">
        <v>87</v>
      </c>
      <c r="M222">
        <v>86</v>
      </c>
      <c r="N222">
        <v>109</v>
      </c>
      <c r="O222">
        <v>104</v>
      </c>
      <c r="P222">
        <v>85</v>
      </c>
      <c r="Q222">
        <v>86</v>
      </c>
      <c r="R222">
        <v>109</v>
      </c>
      <c r="S222">
        <v>112</v>
      </c>
      <c r="T222">
        <v>85</v>
      </c>
      <c r="U222">
        <v>90</v>
      </c>
      <c r="V222">
        <v>109</v>
      </c>
      <c r="W222">
        <v>112</v>
      </c>
      <c r="X222">
        <v>89</v>
      </c>
      <c r="Y222">
        <v>87</v>
      </c>
      <c r="Z222">
        <v>103</v>
      </c>
      <c r="AA222">
        <v>114</v>
      </c>
      <c r="AB222">
        <v>86</v>
      </c>
      <c r="AC222">
        <v>87</v>
      </c>
      <c r="AD222">
        <v>108</v>
      </c>
      <c r="AE222">
        <v>119</v>
      </c>
      <c r="AF222">
        <v>90</v>
      </c>
      <c r="AG222">
        <v>92</v>
      </c>
      <c r="AH222">
        <v>112</v>
      </c>
      <c r="AI222">
        <v>119</v>
      </c>
      <c r="AJ222">
        <v>90</v>
      </c>
      <c r="AK222" s="1">
        <v>0</v>
      </c>
      <c r="AL222" s="2">
        <f>IF(NOT(ISNUMBER(gepModelClass1(A222:AJ222))),#REF!,gepModelClass1(A222:AJ222))</f>
        <v>3.8360391712940586E-6</v>
      </c>
      <c r="AM222" s="2">
        <f>IF(NOT(ISNUMBER(gepModelClass2(A222:AJ222))),#REF!,gepModelClass2(A222:AJ222))</f>
        <v>3.8609686748475435E-3</v>
      </c>
      <c r="AN222" s="2">
        <f>IF(NOT(ISNUMBER(gepModelClass3(A222:AJ222))),#REF!,gepModelClass3(A222:AJ222))</f>
        <v>0.99832514038445308</v>
      </c>
      <c r="AO222" s="2">
        <f>IF(NOT(ISNUMBER(gepModelClass4(A222:AJ222))),#REF!,gepModelClass4(A222:AJ222))</f>
        <v>8.0714182070847019E-5</v>
      </c>
      <c r="AP222" s="2">
        <f>IF(NOT(ISNUMBER(gepModelClass5(A222:AJ222))),#REF!,gepModelClass5(A222:AJ222))</f>
        <v>1.354716847213548E-2</v>
      </c>
      <c r="AQ222" s="2">
        <f>IF(NOT(ISNUMBER(gepModelClass6(A222:AJ222))),#REF!,gepModelClass6(A222:AJ222))</f>
        <v>9.7724926398880682E-2</v>
      </c>
      <c r="AR222" s="3" t="str">
        <f t="shared" si="6"/>
        <v>grey_soil</v>
      </c>
      <c r="AS222" s="5" t="s">
        <v>38</v>
      </c>
      <c r="AT222">
        <f t="shared" si="7"/>
        <v>0</v>
      </c>
      <c r="AU222" s="3"/>
      <c r="AV222" s="3"/>
      <c r="AW222" s="1"/>
      <c r="AX222" s="4"/>
      <c r="AY222" s="4"/>
    </row>
    <row r="223" spans="1:51" x14ac:dyDescent="0.25">
      <c r="A223">
        <v>88</v>
      </c>
      <c r="B223">
        <v>107</v>
      </c>
      <c r="C223">
        <v>113</v>
      </c>
      <c r="D223">
        <v>87</v>
      </c>
      <c r="E223">
        <v>93</v>
      </c>
      <c r="F223">
        <v>111</v>
      </c>
      <c r="G223">
        <v>109</v>
      </c>
      <c r="H223">
        <v>87</v>
      </c>
      <c r="I223">
        <v>93</v>
      </c>
      <c r="J223">
        <v>111</v>
      </c>
      <c r="K223">
        <v>109</v>
      </c>
      <c r="L223">
        <v>87</v>
      </c>
      <c r="M223">
        <v>90</v>
      </c>
      <c r="N223">
        <v>109</v>
      </c>
      <c r="O223">
        <v>112</v>
      </c>
      <c r="P223">
        <v>89</v>
      </c>
      <c r="Q223">
        <v>86</v>
      </c>
      <c r="R223">
        <v>109</v>
      </c>
      <c r="S223">
        <v>112</v>
      </c>
      <c r="T223">
        <v>89</v>
      </c>
      <c r="U223">
        <v>90</v>
      </c>
      <c r="V223">
        <v>113</v>
      </c>
      <c r="W223">
        <v>112</v>
      </c>
      <c r="X223">
        <v>92</v>
      </c>
      <c r="Y223">
        <v>92</v>
      </c>
      <c r="Z223">
        <v>108</v>
      </c>
      <c r="AA223">
        <v>110</v>
      </c>
      <c r="AB223">
        <v>90</v>
      </c>
      <c r="AC223">
        <v>92</v>
      </c>
      <c r="AD223">
        <v>112</v>
      </c>
      <c r="AE223">
        <v>119</v>
      </c>
      <c r="AF223">
        <v>90</v>
      </c>
      <c r="AG223">
        <v>92</v>
      </c>
      <c r="AH223">
        <v>108</v>
      </c>
      <c r="AI223">
        <v>119</v>
      </c>
      <c r="AJ223">
        <v>94</v>
      </c>
      <c r="AK223" s="1">
        <v>0</v>
      </c>
      <c r="AL223" s="2">
        <f>IF(NOT(ISNUMBER(gepModelClass1(A223:AJ223))),#REF!,gepModelClass1(A223:AJ223))</f>
        <v>6.8924055405851291E-6</v>
      </c>
      <c r="AM223" s="2">
        <f>IF(NOT(ISNUMBER(gepModelClass2(A223:AJ223))),#REF!,gepModelClass2(A223:AJ223))</f>
        <v>2.4587967733479613E-2</v>
      </c>
      <c r="AN223" s="2">
        <f>IF(NOT(ISNUMBER(gepModelClass3(A223:AJ223))),#REF!,gepModelClass3(A223:AJ223))</f>
        <v>0.99945776896491234</v>
      </c>
      <c r="AO223" s="2">
        <f>IF(NOT(ISNUMBER(gepModelClass4(A223:AJ223))),#REF!,gepModelClass4(A223:AJ223))</f>
        <v>8.8789056574986686E-5</v>
      </c>
      <c r="AP223" s="2">
        <f>IF(NOT(ISNUMBER(gepModelClass5(A223:AJ223))),#REF!,gepModelClass5(A223:AJ223))</f>
        <v>1.1815000117991194E-2</v>
      </c>
      <c r="AQ223" s="2">
        <f>IF(NOT(ISNUMBER(gepModelClass6(A223:AJ223))),#REF!,gepModelClass6(A223:AJ223))</f>
        <v>2.1019776062196158E-2</v>
      </c>
      <c r="AR223" s="3" t="str">
        <f t="shared" si="6"/>
        <v>grey_soil</v>
      </c>
      <c r="AS223" s="5" t="s">
        <v>38</v>
      </c>
      <c r="AT223">
        <f t="shared" si="7"/>
        <v>0</v>
      </c>
      <c r="AU223" s="3"/>
      <c r="AV223" s="3"/>
      <c r="AW223" s="1"/>
      <c r="AX223" s="4"/>
      <c r="AY223" s="4"/>
    </row>
    <row r="224" spans="1:51" x14ac:dyDescent="0.25">
      <c r="A224">
        <v>93</v>
      </c>
      <c r="B224">
        <v>111</v>
      </c>
      <c r="C224">
        <v>109</v>
      </c>
      <c r="D224">
        <v>87</v>
      </c>
      <c r="E224">
        <v>93</v>
      </c>
      <c r="F224">
        <v>107</v>
      </c>
      <c r="G224">
        <v>113</v>
      </c>
      <c r="H224">
        <v>92</v>
      </c>
      <c r="I224">
        <v>88</v>
      </c>
      <c r="J224">
        <v>103</v>
      </c>
      <c r="K224">
        <v>113</v>
      </c>
      <c r="L224">
        <v>87</v>
      </c>
      <c r="M224">
        <v>90</v>
      </c>
      <c r="N224">
        <v>113</v>
      </c>
      <c r="O224">
        <v>112</v>
      </c>
      <c r="P224">
        <v>92</v>
      </c>
      <c r="Q224">
        <v>90</v>
      </c>
      <c r="R224">
        <v>113</v>
      </c>
      <c r="S224">
        <v>112</v>
      </c>
      <c r="T224">
        <v>89</v>
      </c>
      <c r="U224">
        <v>90</v>
      </c>
      <c r="V224">
        <v>109</v>
      </c>
      <c r="W224">
        <v>112</v>
      </c>
      <c r="X224">
        <v>89</v>
      </c>
      <c r="Y224">
        <v>92</v>
      </c>
      <c r="Z224">
        <v>108</v>
      </c>
      <c r="AA224">
        <v>119</v>
      </c>
      <c r="AB224">
        <v>94</v>
      </c>
      <c r="AC224">
        <v>92</v>
      </c>
      <c r="AD224">
        <v>108</v>
      </c>
      <c r="AE224">
        <v>110</v>
      </c>
      <c r="AF224">
        <v>86</v>
      </c>
      <c r="AG224">
        <v>87</v>
      </c>
      <c r="AH224">
        <v>103</v>
      </c>
      <c r="AI224">
        <v>105</v>
      </c>
      <c r="AJ224">
        <v>86</v>
      </c>
      <c r="AK224" s="1">
        <v>0</v>
      </c>
      <c r="AL224" s="2">
        <f>IF(NOT(ISNUMBER(gepModelClass1(A224:AJ224))),#REF!,gepModelClass1(A224:AJ224))</f>
        <v>8.7762745507376763E-6</v>
      </c>
      <c r="AM224" s="2">
        <f>IF(NOT(ISNUMBER(gepModelClass2(A224:AJ224))),#REF!,gepModelClass2(A224:AJ224))</f>
        <v>9.9970934456924815E-3</v>
      </c>
      <c r="AN224" s="2">
        <f>IF(NOT(ISNUMBER(gepModelClass3(A224:AJ224))),#REF!,gepModelClass3(A224:AJ224))</f>
        <v>0.99950131821696153</v>
      </c>
      <c r="AO224" s="2">
        <f>IF(NOT(ISNUMBER(gepModelClass4(A224:AJ224))),#REF!,gepModelClass4(A224:AJ224))</f>
        <v>5.59687034166893E-5</v>
      </c>
      <c r="AP224" s="2">
        <f>IF(NOT(ISNUMBER(gepModelClass5(A224:AJ224))),#REF!,gepModelClass5(A224:AJ224))</f>
        <v>9.338168203558166E-3</v>
      </c>
      <c r="AQ224" s="2">
        <f>IF(NOT(ISNUMBER(gepModelClass6(A224:AJ224))),#REF!,gepModelClass6(A224:AJ224))</f>
        <v>1.5920834539413148E-2</v>
      </c>
      <c r="AR224" s="3" t="str">
        <f t="shared" si="6"/>
        <v>grey_soil</v>
      </c>
      <c r="AS224" s="5" t="s">
        <v>38</v>
      </c>
      <c r="AT224">
        <f t="shared" si="7"/>
        <v>0</v>
      </c>
      <c r="AU224" s="3"/>
      <c r="AV224" s="3"/>
      <c r="AW224" s="1"/>
      <c r="AX224" s="4"/>
      <c r="AY224" s="4"/>
    </row>
    <row r="225" spans="1:51" x14ac:dyDescent="0.25">
      <c r="A225">
        <v>84</v>
      </c>
      <c r="B225">
        <v>107</v>
      </c>
      <c r="C225">
        <v>109</v>
      </c>
      <c r="D225">
        <v>92</v>
      </c>
      <c r="E225">
        <v>88</v>
      </c>
      <c r="F225">
        <v>107</v>
      </c>
      <c r="G225">
        <v>109</v>
      </c>
      <c r="H225">
        <v>87</v>
      </c>
      <c r="I225">
        <v>84</v>
      </c>
      <c r="J225">
        <v>107</v>
      </c>
      <c r="K225">
        <v>109</v>
      </c>
      <c r="L225">
        <v>92</v>
      </c>
      <c r="M225">
        <v>86</v>
      </c>
      <c r="N225">
        <v>104</v>
      </c>
      <c r="O225">
        <v>108</v>
      </c>
      <c r="P225">
        <v>89</v>
      </c>
      <c r="Q225">
        <v>86</v>
      </c>
      <c r="R225">
        <v>109</v>
      </c>
      <c r="S225">
        <v>112</v>
      </c>
      <c r="T225">
        <v>89</v>
      </c>
      <c r="U225">
        <v>82</v>
      </c>
      <c r="V225">
        <v>104</v>
      </c>
      <c r="W225">
        <v>112</v>
      </c>
      <c r="X225">
        <v>89</v>
      </c>
      <c r="Y225">
        <v>83</v>
      </c>
      <c r="Z225">
        <v>103</v>
      </c>
      <c r="AA225">
        <v>110</v>
      </c>
      <c r="AB225">
        <v>90</v>
      </c>
      <c r="AC225">
        <v>87</v>
      </c>
      <c r="AD225">
        <v>108</v>
      </c>
      <c r="AE225">
        <v>110</v>
      </c>
      <c r="AF225">
        <v>90</v>
      </c>
      <c r="AG225">
        <v>83</v>
      </c>
      <c r="AH225">
        <v>103</v>
      </c>
      <c r="AI225">
        <v>105</v>
      </c>
      <c r="AJ225">
        <v>90</v>
      </c>
      <c r="AK225" s="1">
        <v>0</v>
      </c>
      <c r="AL225" s="2">
        <f>IF(NOT(ISNUMBER(gepModelClass1(A225:AJ225))),#REF!,gepModelClass1(A225:AJ225))</f>
        <v>1.4088737649690331E-5</v>
      </c>
      <c r="AM225" s="2">
        <f>IF(NOT(ISNUMBER(gepModelClass2(A225:AJ225))),#REF!,gepModelClass2(A225:AJ225))</f>
        <v>9.1449555793477293E-3</v>
      </c>
      <c r="AN225" s="2">
        <f>IF(NOT(ISNUMBER(gepModelClass3(A225:AJ225))),#REF!,gepModelClass3(A225:AJ225))</f>
        <v>0.97960813599604468</v>
      </c>
      <c r="AO225" s="2">
        <f>IF(NOT(ISNUMBER(gepModelClass4(A225:AJ225))),#REF!,gepModelClass4(A225:AJ225))</f>
        <v>2.2499559215848907E-4</v>
      </c>
      <c r="AP225" s="2">
        <f>IF(NOT(ISNUMBER(gepModelClass5(A225:AJ225))),#REF!,gepModelClass5(A225:AJ225))</f>
        <v>8.422495653370516E-3</v>
      </c>
      <c r="AQ225" s="2">
        <f>IF(NOT(ISNUMBER(gepModelClass6(A225:AJ225))),#REF!,gepModelClass6(A225:AJ225))</f>
        <v>4.0821899049159137E-2</v>
      </c>
      <c r="AR225" s="3" t="str">
        <f t="shared" si="6"/>
        <v>grey_soil</v>
      </c>
      <c r="AS225" s="5" t="s">
        <v>38</v>
      </c>
      <c r="AT225">
        <f t="shared" si="7"/>
        <v>0</v>
      </c>
      <c r="AU225" s="3"/>
      <c r="AV225" s="3"/>
      <c r="AW225" s="1"/>
      <c r="AX225" s="4"/>
      <c r="AY225" s="4"/>
    </row>
    <row r="226" spans="1:51" x14ac:dyDescent="0.25">
      <c r="A226">
        <v>88</v>
      </c>
      <c r="B226">
        <v>107</v>
      </c>
      <c r="C226">
        <v>113</v>
      </c>
      <c r="D226">
        <v>92</v>
      </c>
      <c r="E226">
        <v>84</v>
      </c>
      <c r="F226">
        <v>103</v>
      </c>
      <c r="G226">
        <v>109</v>
      </c>
      <c r="H226">
        <v>87</v>
      </c>
      <c r="I226">
        <v>84</v>
      </c>
      <c r="J226">
        <v>103</v>
      </c>
      <c r="K226">
        <v>109</v>
      </c>
      <c r="L226">
        <v>83</v>
      </c>
      <c r="M226">
        <v>86</v>
      </c>
      <c r="N226">
        <v>109</v>
      </c>
      <c r="O226">
        <v>112</v>
      </c>
      <c r="P226">
        <v>92</v>
      </c>
      <c r="Q226">
        <v>86</v>
      </c>
      <c r="R226">
        <v>109</v>
      </c>
      <c r="S226">
        <v>112</v>
      </c>
      <c r="T226">
        <v>89</v>
      </c>
      <c r="U226">
        <v>82</v>
      </c>
      <c r="V226">
        <v>100</v>
      </c>
      <c r="W226">
        <v>104</v>
      </c>
      <c r="X226">
        <v>85</v>
      </c>
      <c r="Y226">
        <v>87</v>
      </c>
      <c r="Z226">
        <v>108</v>
      </c>
      <c r="AA226">
        <v>110</v>
      </c>
      <c r="AB226">
        <v>90</v>
      </c>
      <c r="AC226">
        <v>92</v>
      </c>
      <c r="AD226">
        <v>108</v>
      </c>
      <c r="AE226">
        <v>114</v>
      </c>
      <c r="AF226">
        <v>86</v>
      </c>
      <c r="AG226">
        <v>87</v>
      </c>
      <c r="AH226">
        <v>103</v>
      </c>
      <c r="AI226">
        <v>105</v>
      </c>
      <c r="AJ226">
        <v>86</v>
      </c>
      <c r="AK226" s="1">
        <v>0</v>
      </c>
      <c r="AL226" s="2">
        <f>IF(NOT(ISNUMBER(gepModelClass1(A226:AJ226))),#REF!,gepModelClass1(A226:AJ226))</f>
        <v>5.1646791716421778E-6</v>
      </c>
      <c r="AM226" s="2">
        <f>IF(NOT(ISNUMBER(gepModelClass2(A226:AJ226))),#REF!,gepModelClass2(A226:AJ226))</f>
        <v>3.4260953291150114E-3</v>
      </c>
      <c r="AN226" s="2">
        <f>IF(NOT(ISNUMBER(gepModelClass3(A226:AJ226))),#REF!,gepModelClass3(A226:AJ226))</f>
        <v>0.99157962528865617</v>
      </c>
      <c r="AO226" s="2">
        <f>IF(NOT(ISNUMBER(gepModelClass4(A226:AJ226))),#REF!,gepModelClass4(A226:AJ226))</f>
        <v>2.6873815461435406E-4</v>
      </c>
      <c r="AP226" s="2">
        <f>IF(NOT(ISNUMBER(gepModelClass5(A226:AJ226))),#REF!,gepModelClass5(A226:AJ226))</f>
        <v>9.0956809116652885E-3</v>
      </c>
      <c r="AQ226" s="2">
        <f>IF(NOT(ISNUMBER(gepModelClass6(A226:AJ226))),#REF!,gepModelClass6(A226:AJ226))</f>
        <v>1.7360346126915532E-2</v>
      </c>
      <c r="AR226" s="3" t="str">
        <f t="shared" si="6"/>
        <v>grey_soil</v>
      </c>
      <c r="AS226" s="5" t="s">
        <v>38</v>
      </c>
      <c r="AT226">
        <f t="shared" si="7"/>
        <v>0</v>
      </c>
      <c r="AU226" s="3"/>
      <c r="AV226" s="3"/>
      <c r="AW226" s="1"/>
      <c r="AX226" s="4"/>
      <c r="AY226" s="4"/>
    </row>
    <row r="227" spans="1:51" x14ac:dyDescent="0.25">
      <c r="A227">
        <v>88</v>
      </c>
      <c r="B227">
        <v>103</v>
      </c>
      <c r="C227">
        <v>109</v>
      </c>
      <c r="D227">
        <v>87</v>
      </c>
      <c r="E227">
        <v>88</v>
      </c>
      <c r="F227">
        <v>103</v>
      </c>
      <c r="G227">
        <v>109</v>
      </c>
      <c r="H227">
        <v>83</v>
      </c>
      <c r="I227">
        <v>88</v>
      </c>
      <c r="J227">
        <v>107</v>
      </c>
      <c r="K227">
        <v>109</v>
      </c>
      <c r="L227">
        <v>87</v>
      </c>
      <c r="M227">
        <v>82</v>
      </c>
      <c r="N227">
        <v>100</v>
      </c>
      <c r="O227">
        <v>104</v>
      </c>
      <c r="P227">
        <v>85</v>
      </c>
      <c r="Q227">
        <v>90</v>
      </c>
      <c r="R227">
        <v>104</v>
      </c>
      <c r="S227">
        <v>108</v>
      </c>
      <c r="T227">
        <v>85</v>
      </c>
      <c r="U227">
        <v>90</v>
      </c>
      <c r="V227">
        <v>104</v>
      </c>
      <c r="W227">
        <v>112</v>
      </c>
      <c r="X227">
        <v>85</v>
      </c>
      <c r="Y227">
        <v>87</v>
      </c>
      <c r="Z227">
        <v>103</v>
      </c>
      <c r="AA227">
        <v>105</v>
      </c>
      <c r="AB227">
        <v>83</v>
      </c>
      <c r="AC227">
        <v>92</v>
      </c>
      <c r="AD227">
        <v>112</v>
      </c>
      <c r="AE227">
        <v>114</v>
      </c>
      <c r="AF227">
        <v>90</v>
      </c>
      <c r="AG227">
        <v>96</v>
      </c>
      <c r="AH227">
        <v>112</v>
      </c>
      <c r="AI227">
        <v>114</v>
      </c>
      <c r="AJ227">
        <v>94</v>
      </c>
      <c r="AK227" s="1">
        <v>0</v>
      </c>
      <c r="AL227" s="2">
        <f>IF(NOT(ISNUMBER(gepModelClass1(A227:AJ227))),#REF!,gepModelClass1(A227:AJ227))</f>
        <v>6.6445467394655843E-6</v>
      </c>
      <c r="AM227" s="2">
        <f>IF(NOT(ISNUMBER(gepModelClass2(A227:AJ227))),#REF!,gepModelClass2(A227:AJ227))</f>
        <v>1.2019427814083267E-2</v>
      </c>
      <c r="AN227" s="2">
        <f>IF(NOT(ISNUMBER(gepModelClass3(A227:AJ227))),#REF!,gepModelClass3(A227:AJ227))</f>
        <v>0.99847898930719869</v>
      </c>
      <c r="AO227" s="2">
        <f>IF(NOT(ISNUMBER(gepModelClass4(A227:AJ227))),#REF!,gepModelClass4(A227:AJ227))</f>
        <v>2.1955659935064172E-5</v>
      </c>
      <c r="AP227" s="2">
        <f>IF(NOT(ISNUMBER(gepModelClass5(A227:AJ227))),#REF!,gepModelClass5(A227:AJ227))</f>
        <v>1.3474976427400353E-2</v>
      </c>
      <c r="AQ227" s="2">
        <f>IF(NOT(ISNUMBER(gepModelClass6(A227:AJ227))),#REF!,gepModelClass6(A227:AJ227))</f>
        <v>8.2682871616377565E-2</v>
      </c>
      <c r="AR227" s="3" t="str">
        <f t="shared" si="6"/>
        <v>grey_soil</v>
      </c>
      <c r="AS227" s="5" t="s">
        <v>38</v>
      </c>
      <c r="AT227">
        <f t="shared" si="7"/>
        <v>0</v>
      </c>
      <c r="AU227" s="3"/>
      <c r="AV227" s="3"/>
      <c r="AW227" s="1"/>
      <c r="AX227" s="4"/>
      <c r="AY227" s="4"/>
    </row>
    <row r="228" spans="1:51" x14ac:dyDescent="0.25">
      <c r="A228">
        <v>88</v>
      </c>
      <c r="B228">
        <v>103</v>
      </c>
      <c r="C228">
        <v>109</v>
      </c>
      <c r="D228">
        <v>83</v>
      </c>
      <c r="E228">
        <v>88</v>
      </c>
      <c r="F228">
        <v>107</v>
      </c>
      <c r="G228">
        <v>109</v>
      </c>
      <c r="H228">
        <v>87</v>
      </c>
      <c r="I228">
        <v>88</v>
      </c>
      <c r="J228">
        <v>111</v>
      </c>
      <c r="K228">
        <v>109</v>
      </c>
      <c r="L228">
        <v>92</v>
      </c>
      <c r="M228">
        <v>90</v>
      </c>
      <c r="N228">
        <v>104</v>
      </c>
      <c r="O228">
        <v>108</v>
      </c>
      <c r="P228">
        <v>85</v>
      </c>
      <c r="Q228">
        <v>90</v>
      </c>
      <c r="R228">
        <v>104</v>
      </c>
      <c r="S228">
        <v>112</v>
      </c>
      <c r="T228">
        <v>85</v>
      </c>
      <c r="U228">
        <v>90</v>
      </c>
      <c r="V228">
        <v>109</v>
      </c>
      <c r="W228">
        <v>117</v>
      </c>
      <c r="X228">
        <v>85</v>
      </c>
      <c r="Y228">
        <v>92</v>
      </c>
      <c r="Z228">
        <v>112</v>
      </c>
      <c r="AA228">
        <v>114</v>
      </c>
      <c r="AB228">
        <v>90</v>
      </c>
      <c r="AC228">
        <v>96</v>
      </c>
      <c r="AD228">
        <v>112</v>
      </c>
      <c r="AE228">
        <v>114</v>
      </c>
      <c r="AF228">
        <v>94</v>
      </c>
      <c r="AG228">
        <v>92</v>
      </c>
      <c r="AH228">
        <v>117</v>
      </c>
      <c r="AI228">
        <v>124</v>
      </c>
      <c r="AJ228">
        <v>98</v>
      </c>
      <c r="AK228" s="1">
        <v>0</v>
      </c>
      <c r="AL228" s="2">
        <f>IF(NOT(ISNUMBER(gepModelClass1(A228:AJ228))),#REF!,gepModelClass1(A228:AJ228))</f>
        <v>2.5153024147840013E-5</v>
      </c>
      <c r="AM228" s="2">
        <f>IF(NOT(ISNUMBER(gepModelClass2(A228:AJ228))),#REF!,gepModelClass2(A228:AJ228))</f>
        <v>4.2218367752924965E-2</v>
      </c>
      <c r="AN228" s="2">
        <f>IF(NOT(ISNUMBER(gepModelClass3(A228:AJ228))),#REF!,gepModelClass3(A228:AJ228))</f>
        <v>0.99936947856344605</v>
      </c>
      <c r="AO228" s="2">
        <f>IF(NOT(ISNUMBER(gepModelClass4(A228:AJ228))),#REF!,gepModelClass4(A228:AJ228))</f>
        <v>3.6565736399514406E-5</v>
      </c>
      <c r="AP228" s="2">
        <f>IF(NOT(ISNUMBER(gepModelClass5(A228:AJ228))),#REF!,gepModelClass5(A228:AJ228))</f>
        <v>1.1950453856836641E-2</v>
      </c>
      <c r="AQ228" s="2">
        <f>IF(NOT(ISNUMBER(gepModelClass6(A228:AJ228))),#REF!,gepModelClass6(A228:AJ228))</f>
        <v>0.14440558334011971</v>
      </c>
      <c r="AR228" s="3" t="str">
        <f t="shared" si="6"/>
        <v>grey_soil</v>
      </c>
      <c r="AS228" s="5" t="s">
        <v>38</v>
      </c>
      <c r="AT228">
        <f t="shared" si="7"/>
        <v>0</v>
      </c>
      <c r="AU228" s="3"/>
      <c r="AV228" s="3"/>
      <c r="AW228" s="1"/>
      <c r="AX228" s="4"/>
      <c r="AY228" s="4"/>
    </row>
    <row r="229" spans="1:51" x14ac:dyDescent="0.25">
      <c r="A229">
        <v>84</v>
      </c>
      <c r="B229">
        <v>111</v>
      </c>
      <c r="C229">
        <v>113</v>
      </c>
      <c r="D229">
        <v>92</v>
      </c>
      <c r="E229">
        <v>84</v>
      </c>
      <c r="F229">
        <v>107</v>
      </c>
      <c r="G229">
        <v>118</v>
      </c>
      <c r="H229">
        <v>92</v>
      </c>
      <c r="I229">
        <v>88</v>
      </c>
      <c r="J229">
        <v>111</v>
      </c>
      <c r="K229">
        <v>123</v>
      </c>
      <c r="L229">
        <v>96</v>
      </c>
      <c r="M229">
        <v>90</v>
      </c>
      <c r="N229">
        <v>109</v>
      </c>
      <c r="O229">
        <v>117</v>
      </c>
      <c r="P229">
        <v>92</v>
      </c>
      <c r="Q229">
        <v>90</v>
      </c>
      <c r="R229">
        <v>113</v>
      </c>
      <c r="S229">
        <v>112</v>
      </c>
      <c r="T229">
        <v>96</v>
      </c>
      <c r="U229">
        <v>90</v>
      </c>
      <c r="V229">
        <v>113</v>
      </c>
      <c r="W229">
        <v>122</v>
      </c>
      <c r="X229">
        <v>96</v>
      </c>
      <c r="Y229">
        <v>92</v>
      </c>
      <c r="Z229">
        <v>117</v>
      </c>
      <c r="AA229">
        <v>119</v>
      </c>
      <c r="AB229">
        <v>94</v>
      </c>
      <c r="AC229">
        <v>92</v>
      </c>
      <c r="AD229">
        <v>108</v>
      </c>
      <c r="AE229">
        <v>114</v>
      </c>
      <c r="AF229">
        <v>94</v>
      </c>
      <c r="AG229">
        <v>92</v>
      </c>
      <c r="AH229">
        <v>108</v>
      </c>
      <c r="AI229">
        <v>114</v>
      </c>
      <c r="AJ229">
        <v>90</v>
      </c>
      <c r="AK229" s="1">
        <v>0</v>
      </c>
      <c r="AL229" s="2">
        <f>IF(NOT(ISNUMBER(gepModelClass1(A229:AJ229))),#REF!,gepModelClass1(A229:AJ229))</f>
        <v>2.0397054835266873E-5</v>
      </c>
      <c r="AM229" s="2">
        <f>IF(NOT(ISNUMBER(gepModelClass2(A229:AJ229))),#REF!,gepModelClass2(A229:AJ229))</f>
        <v>5.3570869550475131E-2</v>
      </c>
      <c r="AN229" s="2">
        <f>IF(NOT(ISNUMBER(gepModelClass3(A229:AJ229))),#REF!,gepModelClass3(A229:AJ229))</f>
        <v>0.99926506458874376</v>
      </c>
      <c r="AO229" s="2">
        <f>IF(NOT(ISNUMBER(gepModelClass4(A229:AJ229))),#REF!,gepModelClass4(A229:AJ229))</f>
        <v>2.20537312616305E-4</v>
      </c>
      <c r="AP229" s="2">
        <f>IF(NOT(ISNUMBER(gepModelClass5(A229:AJ229))),#REF!,gepModelClass5(A229:AJ229))</f>
        <v>9.2603215764409177E-3</v>
      </c>
      <c r="AQ229" s="2">
        <f>IF(NOT(ISNUMBER(gepModelClass6(A229:AJ229))),#REF!,gepModelClass6(A229:AJ229))</f>
        <v>2.7102973812106442E-3</v>
      </c>
      <c r="AR229" s="3" t="str">
        <f t="shared" si="6"/>
        <v>grey_soil</v>
      </c>
      <c r="AS229" s="5" t="s">
        <v>38</v>
      </c>
      <c r="AT229">
        <f t="shared" si="7"/>
        <v>0</v>
      </c>
      <c r="AU229" s="3"/>
      <c r="AV229" s="3"/>
      <c r="AW229" s="1"/>
      <c r="AX229" s="4"/>
      <c r="AY229" s="4"/>
    </row>
    <row r="230" spans="1:51" x14ac:dyDescent="0.25">
      <c r="A230">
        <v>93</v>
      </c>
      <c r="B230">
        <v>116</v>
      </c>
      <c r="C230">
        <v>118</v>
      </c>
      <c r="D230">
        <v>96</v>
      </c>
      <c r="E230">
        <v>88</v>
      </c>
      <c r="F230">
        <v>111</v>
      </c>
      <c r="G230">
        <v>113</v>
      </c>
      <c r="H230">
        <v>87</v>
      </c>
      <c r="I230">
        <v>88</v>
      </c>
      <c r="J230">
        <v>107</v>
      </c>
      <c r="K230">
        <v>109</v>
      </c>
      <c r="L230">
        <v>83</v>
      </c>
      <c r="M230">
        <v>95</v>
      </c>
      <c r="N230">
        <v>113</v>
      </c>
      <c r="O230">
        <v>117</v>
      </c>
      <c r="P230">
        <v>96</v>
      </c>
      <c r="Q230">
        <v>95</v>
      </c>
      <c r="R230">
        <v>113</v>
      </c>
      <c r="S230">
        <v>112</v>
      </c>
      <c r="T230">
        <v>92</v>
      </c>
      <c r="U230">
        <v>86</v>
      </c>
      <c r="V230">
        <v>104</v>
      </c>
      <c r="W230">
        <v>108</v>
      </c>
      <c r="X230">
        <v>85</v>
      </c>
      <c r="Y230">
        <v>92</v>
      </c>
      <c r="Z230">
        <v>103</v>
      </c>
      <c r="AA230">
        <v>110</v>
      </c>
      <c r="AB230">
        <v>86</v>
      </c>
      <c r="AC230">
        <v>92</v>
      </c>
      <c r="AD230">
        <v>99</v>
      </c>
      <c r="AE230">
        <v>101</v>
      </c>
      <c r="AF230">
        <v>83</v>
      </c>
      <c r="AG230">
        <v>83</v>
      </c>
      <c r="AH230">
        <v>95</v>
      </c>
      <c r="AI230">
        <v>101</v>
      </c>
      <c r="AJ230">
        <v>79</v>
      </c>
      <c r="AK230" s="1">
        <v>0</v>
      </c>
      <c r="AL230" s="2">
        <f>IF(NOT(ISNUMBER(gepModelClass1(A230:AJ230))),#REF!,gepModelClass1(A230:AJ230))</f>
        <v>7.2552666713623824E-6</v>
      </c>
      <c r="AM230" s="2">
        <f>IF(NOT(ISNUMBER(gepModelClass2(A230:AJ230))),#REF!,gepModelClass2(A230:AJ230))</f>
        <v>1.4057489724412099E-2</v>
      </c>
      <c r="AN230" s="2">
        <f>IF(NOT(ISNUMBER(gepModelClass3(A230:AJ230))),#REF!,gepModelClass3(A230:AJ230))</f>
        <v>0.99904298138219838</v>
      </c>
      <c r="AO230" s="2">
        <f>IF(NOT(ISNUMBER(gepModelClass4(A230:AJ230))),#REF!,gepModelClass4(A230:AJ230))</f>
        <v>7.4775064462740337E-5</v>
      </c>
      <c r="AP230" s="2">
        <f>IF(NOT(ISNUMBER(gepModelClass5(A230:AJ230))),#REF!,gepModelClass5(A230:AJ230))</f>
        <v>8.6140526192016523E-3</v>
      </c>
      <c r="AQ230" s="2">
        <f>IF(NOT(ISNUMBER(gepModelClass6(A230:AJ230))),#REF!,gepModelClass6(A230:AJ230))</f>
        <v>3.3498975924577561E-2</v>
      </c>
      <c r="AR230" s="3" t="str">
        <f t="shared" si="6"/>
        <v>grey_soil</v>
      </c>
      <c r="AS230" s="5" t="s">
        <v>38</v>
      </c>
      <c r="AT230">
        <f t="shared" si="7"/>
        <v>0</v>
      </c>
      <c r="AU230" s="3"/>
      <c r="AV230" s="3"/>
      <c r="AW230" s="1"/>
      <c r="AX230" s="4"/>
      <c r="AY230" s="4"/>
    </row>
    <row r="231" spans="1:51" x14ac:dyDescent="0.25">
      <c r="A231">
        <v>84</v>
      </c>
      <c r="B231">
        <v>103</v>
      </c>
      <c r="C231">
        <v>109</v>
      </c>
      <c r="D231">
        <v>83</v>
      </c>
      <c r="E231">
        <v>88</v>
      </c>
      <c r="F231">
        <v>103</v>
      </c>
      <c r="G231">
        <v>113</v>
      </c>
      <c r="H231">
        <v>87</v>
      </c>
      <c r="I231">
        <v>88</v>
      </c>
      <c r="J231">
        <v>107</v>
      </c>
      <c r="K231">
        <v>109</v>
      </c>
      <c r="L231">
        <v>87</v>
      </c>
      <c r="M231">
        <v>86</v>
      </c>
      <c r="N231">
        <v>100</v>
      </c>
      <c r="O231">
        <v>108</v>
      </c>
      <c r="P231">
        <v>81</v>
      </c>
      <c r="Q231">
        <v>86</v>
      </c>
      <c r="R231">
        <v>104</v>
      </c>
      <c r="S231">
        <v>108</v>
      </c>
      <c r="T231">
        <v>85</v>
      </c>
      <c r="U231">
        <v>90</v>
      </c>
      <c r="V231">
        <v>109</v>
      </c>
      <c r="W231">
        <v>108</v>
      </c>
      <c r="X231">
        <v>85</v>
      </c>
      <c r="Y231">
        <v>75</v>
      </c>
      <c r="Z231">
        <v>91</v>
      </c>
      <c r="AA231">
        <v>93</v>
      </c>
      <c r="AB231">
        <v>72</v>
      </c>
      <c r="AC231">
        <v>75</v>
      </c>
      <c r="AD231">
        <v>84</v>
      </c>
      <c r="AE231">
        <v>93</v>
      </c>
      <c r="AF231">
        <v>72</v>
      </c>
      <c r="AG231">
        <v>75</v>
      </c>
      <c r="AH231">
        <v>84</v>
      </c>
      <c r="AI231">
        <v>90</v>
      </c>
      <c r="AJ231">
        <v>68</v>
      </c>
      <c r="AK231" s="1">
        <v>0</v>
      </c>
      <c r="AL231" s="2">
        <f>IF(NOT(ISNUMBER(gepModelClass1(A231:AJ231))),#REF!,gepModelClass1(A231:AJ231))</f>
        <v>6.5666876706145509E-6</v>
      </c>
      <c r="AM231" s="2">
        <f>IF(NOT(ISNUMBER(gepModelClass2(A231:AJ231))),#REF!,gepModelClass2(A231:AJ231))</f>
        <v>2.3642207609116558E-2</v>
      </c>
      <c r="AN231" s="2">
        <f>IF(NOT(ISNUMBER(gepModelClass3(A231:AJ231))),#REF!,gepModelClass3(A231:AJ231))</f>
        <v>0.93095105093712527</v>
      </c>
      <c r="AO231" s="2">
        <f>IF(NOT(ISNUMBER(gepModelClass4(A231:AJ231))),#REF!,gepModelClass4(A231:AJ231))</f>
        <v>1.4412391609979676E-4</v>
      </c>
      <c r="AP231" s="2">
        <f>IF(NOT(ISNUMBER(gepModelClass5(A231:AJ231))),#REF!,gepModelClass5(A231:AJ231))</f>
        <v>9.7073013369569777E-3</v>
      </c>
      <c r="AQ231" s="2">
        <f>IF(NOT(ISNUMBER(gepModelClass6(A231:AJ231))),#REF!,gepModelClass6(A231:AJ231))</f>
        <v>4.4830537760646064E-2</v>
      </c>
      <c r="AR231" s="3" t="str">
        <f t="shared" si="6"/>
        <v>grey_soil</v>
      </c>
      <c r="AS231" s="5" t="s">
        <v>38</v>
      </c>
      <c r="AT231">
        <f t="shared" si="7"/>
        <v>0</v>
      </c>
      <c r="AU231" s="3"/>
      <c r="AV231" s="3"/>
      <c r="AW231" s="1"/>
      <c r="AX231" s="4"/>
      <c r="AY231" s="4"/>
    </row>
    <row r="232" spans="1:51" x14ac:dyDescent="0.25">
      <c r="A232">
        <v>88</v>
      </c>
      <c r="B232">
        <v>103</v>
      </c>
      <c r="C232">
        <v>109</v>
      </c>
      <c r="D232">
        <v>87</v>
      </c>
      <c r="E232">
        <v>84</v>
      </c>
      <c r="F232">
        <v>99</v>
      </c>
      <c r="G232">
        <v>104</v>
      </c>
      <c r="H232">
        <v>79</v>
      </c>
      <c r="I232">
        <v>79</v>
      </c>
      <c r="J232">
        <v>91</v>
      </c>
      <c r="K232">
        <v>93</v>
      </c>
      <c r="L232">
        <v>71</v>
      </c>
      <c r="M232">
        <v>70</v>
      </c>
      <c r="N232">
        <v>79</v>
      </c>
      <c r="O232">
        <v>84</v>
      </c>
      <c r="P232">
        <v>66</v>
      </c>
      <c r="Q232">
        <v>70</v>
      </c>
      <c r="R232">
        <v>75</v>
      </c>
      <c r="S232">
        <v>76</v>
      </c>
      <c r="T232">
        <v>63</v>
      </c>
      <c r="U232">
        <v>70</v>
      </c>
      <c r="V232">
        <v>79</v>
      </c>
      <c r="W232">
        <v>80</v>
      </c>
      <c r="X232">
        <v>66</v>
      </c>
      <c r="Y232">
        <v>63</v>
      </c>
      <c r="Z232">
        <v>66</v>
      </c>
      <c r="AA232">
        <v>72</v>
      </c>
      <c r="AB232">
        <v>60</v>
      </c>
      <c r="AC232">
        <v>67</v>
      </c>
      <c r="AD232">
        <v>70</v>
      </c>
      <c r="AE232">
        <v>72</v>
      </c>
      <c r="AF232">
        <v>60</v>
      </c>
      <c r="AG232">
        <v>67</v>
      </c>
      <c r="AH232">
        <v>73</v>
      </c>
      <c r="AI232">
        <v>75</v>
      </c>
      <c r="AJ232">
        <v>60</v>
      </c>
      <c r="AK232" s="1">
        <v>1</v>
      </c>
      <c r="AL232" s="2">
        <f>IF(NOT(ISNUMBER(gepModelClass1(A232:AJ232))),#REF!,gepModelClass1(A232:AJ232))</f>
        <v>5.6306003599124587E-6</v>
      </c>
      <c r="AM232" s="2">
        <f>IF(NOT(ISNUMBER(gepModelClass2(A232:AJ232))),#REF!,gepModelClass2(A232:AJ232))</f>
        <v>2.3388949627996567E-2</v>
      </c>
      <c r="AN232" s="2">
        <f>IF(NOT(ISNUMBER(gepModelClass3(A232:AJ232))),#REF!,gepModelClass3(A232:AJ232))</f>
        <v>2.3232316598742996E-2</v>
      </c>
      <c r="AO232" s="2">
        <f>IF(NOT(ISNUMBER(gepModelClass4(A232:AJ232))),#REF!,gepModelClass4(A232:AJ232))</f>
        <v>1.6811907801854905E-4</v>
      </c>
      <c r="AP232" s="2">
        <f>IF(NOT(ISNUMBER(gepModelClass5(A232:AJ232))),#REF!,gepModelClass5(A232:AJ232))</f>
        <v>1.3111362702858034E-2</v>
      </c>
      <c r="AQ232" s="2">
        <f>IF(NOT(ISNUMBER(gepModelClass6(A232:AJ232))),#REF!,gepModelClass6(A232:AJ232))</f>
        <v>0.89740056316720562</v>
      </c>
      <c r="AR232" s="3" t="str">
        <f t="shared" si="6"/>
        <v>very_damp_grey_soil</v>
      </c>
      <c r="AS232" s="5" t="s">
        <v>41</v>
      </c>
      <c r="AT232">
        <f t="shared" si="7"/>
        <v>0</v>
      </c>
      <c r="AU232" s="3"/>
      <c r="AV232" s="3"/>
      <c r="AW232" s="1"/>
      <c r="AX232" s="4"/>
      <c r="AY232" s="4"/>
    </row>
    <row r="233" spans="1:51" x14ac:dyDescent="0.25">
      <c r="A233">
        <v>75</v>
      </c>
      <c r="B233">
        <v>83</v>
      </c>
      <c r="C233">
        <v>85</v>
      </c>
      <c r="D233">
        <v>67</v>
      </c>
      <c r="E233">
        <v>75</v>
      </c>
      <c r="F233">
        <v>79</v>
      </c>
      <c r="G233">
        <v>89</v>
      </c>
      <c r="H233">
        <v>71</v>
      </c>
      <c r="I233">
        <v>75</v>
      </c>
      <c r="J233">
        <v>79</v>
      </c>
      <c r="K233">
        <v>85</v>
      </c>
      <c r="L233">
        <v>71</v>
      </c>
      <c r="M233">
        <v>66</v>
      </c>
      <c r="N233">
        <v>71</v>
      </c>
      <c r="O233">
        <v>80</v>
      </c>
      <c r="P233">
        <v>63</v>
      </c>
      <c r="Q233">
        <v>70</v>
      </c>
      <c r="R233">
        <v>79</v>
      </c>
      <c r="S233">
        <v>84</v>
      </c>
      <c r="T233">
        <v>66</v>
      </c>
      <c r="U233">
        <v>70</v>
      </c>
      <c r="V233">
        <v>79</v>
      </c>
      <c r="W233">
        <v>80</v>
      </c>
      <c r="X233">
        <v>70</v>
      </c>
      <c r="Y233">
        <v>71</v>
      </c>
      <c r="Z233">
        <v>73</v>
      </c>
      <c r="AA233">
        <v>79</v>
      </c>
      <c r="AB233">
        <v>64</v>
      </c>
      <c r="AC233">
        <v>67</v>
      </c>
      <c r="AD233">
        <v>73</v>
      </c>
      <c r="AE233">
        <v>72</v>
      </c>
      <c r="AF233">
        <v>60</v>
      </c>
      <c r="AG233">
        <v>63</v>
      </c>
      <c r="AH233">
        <v>70</v>
      </c>
      <c r="AI233">
        <v>75</v>
      </c>
      <c r="AJ233">
        <v>57</v>
      </c>
      <c r="AK233" s="1">
        <v>1</v>
      </c>
      <c r="AL233" s="2">
        <f>IF(NOT(ISNUMBER(gepModelClass1(A233:AJ233))),#REF!,gepModelClass1(A233:AJ233))</f>
        <v>2.7718736549621636E-5</v>
      </c>
      <c r="AM233" s="2">
        <f>IF(NOT(ISNUMBER(gepModelClass2(A233:AJ233))),#REF!,gepModelClass2(A233:AJ233))</f>
        <v>5.9011580543411268E-2</v>
      </c>
      <c r="AN233" s="2">
        <f>IF(NOT(ISNUMBER(gepModelClass3(A233:AJ233))),#REF!,gepModelClass3(A233:AJ233))</f>
        <v>3.5837844184792331E-3</v>
      </c>
      <c r="AO233" s="2">
        <f>IF(NOT(ISNUMBER(gepModelClass4(A233:AJ233))),#REF!,gepModelClass4(A233:AJ233))</f>
        <v>6.1305122335357783E-5</v>
      </c>
      <c r="AP233" s="2">
        <f>IF(NOT(ISNUMBER(gepModelClass5(A233:AJ233))),#REF!,gepModelClass5(A233:AJ233))</f>
        <v>1.5632773156547351E-2</v>
      </c>
      <c r="AQ233" s="2">
        <f>IF(NOT(ISNUMBER(gepModelClass6(A233:AJ233))),#REF!,gepModelClass6(A233:AJ233))</f>
        <v>0.70612912603046651</v>
      </c>
      <c r="AR233" s="3" t="str">
        <f t="shared" si="6"/>
        <v>very_damp_grey_soil</v>
      </c>
      <c r="AS233" s="5" t="s">
        <v>41</v>
      </c>
      <c r="AT233">
        <f t="shared" si="7"/>
        <v>0</v>
      </c>
      <c r="AU233" s="3"/>
      <c r="AV233" s="3"/>
      <c r="AW233" s="1"/>
      <c r="AX233" s="4"/>
      <c r="AY233" s="4"/>
    </row>
    <row r="234" spans="1:51" x14ac:dyDescent="0.25">
      <c r="A234">
        <v>79</v>
      </c>
      <c r="B234">
        <v>87</v>
      </c>
      <c r="C234">
        <v>89</v>
      </c>
      <c r="D234">
        <v>71</v>
      </c>
      <c r="E234">
        <v>75</v>
      </c>
      <c r="F234">
        <v>87</v>
      </c>
      <c r="G234">
        <v>89</v>
      </c>
      <c r="H234">
        <v>71</v>
      </c>
      <c r="I234">
        <v>75</v>
      </c>
      <c r="J234">
        <v>83</v>
      </c>
      <c r="K234">
        <v>89</v>
      </c>
      <c r="L234">
        <v>67</v>
      </c>
      <c r="M234">
        <v>70</v>
      </c>
      <c r="N234">
        <v>75</v>
      </c>
      <c r="O234">
        <v>76</v>
      </c>
      <c r="P234">
        <v>63</v>
      </c>
      <c r="Q234">
        <v>70</v>
      </c>
      <c r="R234">
        <v>79</v>
      </c>
      <c r="S234">
        <v>84</v>
      </c>
      <c r="T234">
        <v>66</v>
      </c>
      <c r="U234">
        <v>74</v>
      </c>
      <c r="V234">
        <v>87</v>
      </c>
      <c r="W234">
        <v>92</v>
      </c>
      <c r="X234">
        <v>74</v>
      </c>
      <c r="Y234">
        <v>71</v>
      </c>
      <c r="Z234">
        <v>77</v>
      </c>
      <c r="AA234">
        <v>75</v>
      </c>
      <c r="AB234">
        <v>64</v>
      </c>
      <c r="AC234">
        <v>71</v>
      </c>
      <c r="AD234">
        <v>77</v>
      </c>
      <c r="AE234">
        <v>82</v>
      </c>
      <c r="AF234">
        <v>68</v>
      </c>
      <c r="AG234">
        <v>71</v>
      </c>
      <c r="AH234">
        <v>88</v>
      </c>
      <c r="AI234">
        <v>93</v>
      </c>
      <c r="AJ234">
        <v>72</v>
      </c>
      <c r="AK234" s="1">
        <v>1</v>
      </c>
      <c r="AL234" s="2">
        <f>IF(NOT(ISNUMBER(gepModelClass1(A234:AJ234))),#REF!,gepModelClass1(A234:AJ234))</f>
        <v>4.6144796379999048E-6</v>
      </c>
      <c r="AM234" s="2">
        <f>IF(NOT(ISNUMBER(gepModelClass2(A234:AJ234))),#REF!,gepModelClass2(A234:AJ234))</f>
        <v>0.20948137423739871</v>
      </c>
      <c r="AN234" s="2">
        <f>IF(NOT(ISNUMBER(gepModelClass3(A234:AJ234))),#REF!,gepModelClass3(A234:AJ234))</f>
        <v>2.1974583659853289E-2</v>
      </c>
      <c r="AO234" s="2">
        <f>IF(NOT(ISNUMBER(gepModelClass4(A234:AJ234))),#REF!,gepModelClass4(A234:AJ234))</f>
        <v>1.3987142154537214E-4</v>
      </c>
      <c r="AP234" s="2">
        <f>IF(NOT(ISNUMBER(gepModelClass5(A234:AJ234))),#REF!,gepModelClass5(A234:AJ234))</f>
        <v>1.2608564588380451E-2</v>
      </c>
      <c r="AQ234" s="2">
        <f>IF(NOT(ISNUMBER(gepModelClass6(A234:AJ234))),#REF!,gepModelClass6(A234:AJ234))</f>
        <v>0.89413612449120294</v>
      </c>
      <c r="AR234" s="3" t="str">
        <f t="shared" si="6"/>
        <v>very_damp_grey_soil</v>
      </c>
      <c r="AS234" s="5" t="s">
        <v>41</v>
      </c>
      <c r="AT234">
        <f t="shared" si="7"/>
        <v>0</v>
      </c>
      <c r="AU234" s="3"/>
      <c r="AV234" s="3"/>
      <c r="AW234" s="1"/>
      <c r="AX234" s="4"/>
      <c r="AY234" s="4"/>
    </row>
    <row r="235" spans="1:51" x14ac:dyDescent="0.25">
      <c r="A235">
        <v>75</v>
      </c>
      <c r="B235">
        <v>87</v>
      </c>
      <c r="C235">
        <v>89</v>
      </c>
      <c r="D235">
        <v>71</v>
      </c>
      <c r="E235">
        <v>75</v>
      </c>
      <c r="F235">
        <v>83</v>
      </c>
      <c r="G235">
        <v>89</v>
      </c>
      <c r="H235">
        <v>67</v>
      </c>
      <c r="I235">
        <v>75</v>
      </c>
      <c r="J235">
        <v>83</v>
      </c>
      <c r="K235">
        <v>85</v>
      </c>
      <c r="L235">
        <v>67</v>
      </c>
      <c r="M235">
        <v>70</v>
      </c>
      <c r="N235">
        <v>79</v>
      </c>
      <c r="O235">
        <v>84</v>
      </c>
      <c r="P235">
        <v>66</v>
      </c>
      <c r="Q235">
        <v>74</v>
      </c>
      <c r="R235">
        <v>87</v>
      </c>
      <c r="S235">
        <v>92</v>
      </c>
      <c r="T235">
        <v>74</v>
      </c>
      <c r="U235">
        <v>74</v>
      </c>
      <c r="V235">
        <v>83</v>
      </c>
      <c r="W235">
        <v>84</v>
      </c>
      <c r="X235">
        <v>66</v>
      </c>
      <c r="Y235">
        <v>71</v>
      </c>
      <c r="Z235">
        <v>77</v>
      </c>
      <c r="AA235">
        <v>82</v>
      </c>
      <c r="AB235">
        <v>68</v>
      </c>
      <c r="AC235">
        <v>71</v>
      </c>
      <c r="AD235">
        <v>88</v>
      </c>
      <c r="AE235">
        <v>93</v>
      </c>
      <c r="AF235">
        <v>72</v>
      </c>
      <c r="AG235">
        <v>75</v>
      </c>
      <c r="AH235">
        <v>84</v>
      </c>
      <c r="AI235">
        <v>90</v>
      </c>
      <c r="AJ235">
        <v>68</v>
      </c>
      <c r="AK235" s="1">
        <v>1</v>
      </c>
      <c r="AL235" s="2">
        <f>IF(NOT(ISNUMBER(gepModelClass1(A235:AJ235))),#REF!,gepModelClass1(A235:AJ235))</f>
        <v>6.8025750887679448E-6</v>
      </c>
      <c r="AM235" s="2">
        <f>IF(NOT(ISNUMBER(gepModelClass2(A235:AJ235))),#REF!,gepModelClass2(A235:AJ235))</f>
        <v>0.35737762758297914</v>
      </c>
      <c r="AN235" s="2">
        <f>IF(NOT(ISNUMBER(gepModelClass3(A235:AJ235))),#REF!,gepModelClass3(A235:AJ235))</f>
        <v>1.2986041800766908E-2</v>
      </c>
      <c r="AO235" s="2">
        <f>IF(NOT(ISNUMBER(gepModelClass4(A235:AJ235))),#REF!,gepModelClass4(A235:AJ235))</f>
        <v>1.3675045388413908E-4</v>
      </c>
      <c r="AP235" s="2">
        <f>IF(NOT(ISNUMBER(gepModelClass5(A235:AJ235))),#REF!,gepModelClass5(A235:AJ235))</f>
        <v>1.2968550235996624E-2</v>
      </c>
      <c r="AQ235" s="2">
        <f>IF(NOT(ISNUMBER(gepModelClass6(A235:AJ235))),#REF!,gepModelClass6(A235:AJ235))</f>
        <v>0.76125581734437586</v>
      </c>
      <c r="AR235" s="3" t="str">
        <f t="shared" si="6"/>
        <v>very_damp_grey_soil</v>
      </c>
      <c r="AS235" s="5" t="s">
        <v>41</v>
      </c>
      <c r="AT235">
        <f t="shared" si="7"/>
        <v>0</v>
      </c>
      <c r="AU235" s="3"/>
      <c r="AV235" s="3"/>
      <c r="AW235" s="1"/>
      <c r="AX235" s="4"/>
      <c r="AY235" s="4"/>
    </row>
    <row r="236" spans="1:51" x14ac:dyDescent="0.25">
      <c r="A236">
        <v>75</v>
      </c>
      <c r="B236">
        <v>83</v>
      </c>
      <c r="C236">
        <v>85</v>
      </c>
      <c r="D236">
        <v>67</v>
      </c>
      <c r="E236">
        <v>75</v>
      </c>
      <c r="F236">
        <v>83</v>
      </c>
      <c r="G236">
        <v>89</v>
      </c>
      <c r="H236">
        <v>71</v>
      </c>
      <c r="I236">
        <v>75</v>
      </c>
      <c r="J236">
        <v>79</v>
      </c>
      <c r="K236">
        <v>89</v>
      </c>
      <c r="L236">
        <v>71</v>
      </c>
      <c r="M236">
        <v>74</v>
      </c>
      <c r="N236">
        <v>83</v>
      </c>
      <c r="O236">
        <v>84</v>
      </c>
      <c r="P236">
        <v>66</v>
      </c>
      <c r="Q236">
        <v>74</v>
      </c>
      <c r="R236">
        <v>83</v>
      </c>
      <c r="S236">
        <v>88</v>
      </c>
      <c r="T236">
        <v>70</v>
      </c>
      <c r="U236">
        <v>74</v>
      </c>
      <c r="V236">
        <v>83</v>
      </c>
      <c r="W236">
        <v>84</v>
      </c>
      <c r="X236">
        <v>70</v>
      </c>
      <c r="Y236">
        <v>75</v>
      </c>
      <c r="Z236">
        <v>84</v>
      </c>
      <c r="AA236">
        <v>90</v>
      </c>
      <c r="AB236">
        <v>68</v>
      </c>
      <c r="AC236">
        <v>67</v>
      </c>
      <c r="AD236">
        <v>73</v>
      </c>
      <c r="AE236">
        <v>75</v>
      </c>
      <c r="AF236">
        <v>60</v>
      </c>
      <c r="AG236">
        <v>63</v>
      </c>
      <c r="AH236">
        <v>66</v>
      </c>
      <c r="AI236">
        <v>72</v>
      </c>
      <c r="AJ236">
        <v>57</v>
      </c>
      <c r="AK236" s="1">
        <v>1</v>
      </c>
      <c r="AL236" s="2">
        <f>IF(NOT(ISNUMBER(gepModelClass1(A236:AJ236))),#REF!,gepModelClass1(A236:AJ236))</f>
        <v>1.5846692096193771E-5</v>
      </c>
      <c r="AM236" s="2">
        <f>IF(NOT(ISNUMBER(gepModelClass2(A236:AJ236))),#REF!,gepModelClass2(A236:AJ236))</f>
        <v>0.61274219152060405</v>
      </c>
      <c r="AN236" s="2">
        <f>IF(NOT(ISNUMBER(gepModelClass3(A236:AJ236))),#REF!,gepModelClass3(A236:AJ236))</f>
        <v>8.9960988886148303E-3</v>
      </c>
      <c r="AO236" s="2">
        <f>IF(NOT(ISNUMBER(gepModelClass4(A236:AJ236))),#REF!,gepModelClass4(A236:AJ236))</f>
        <v>7.4809439858181218E-5</v>
      </c>
      <c r="AP236" s="2">
        <f>IF(NOT(ISNUMBER(gepModelClass5(A236:AJ236))),#REF!,gepModelClass5(A236:AJ236))</f>
        <v>0.97187449258710634</v>
      </c>
      <c r="AQ236" s="2">
        <f>IF(NOT(ISNUMBER(gepModelClass6(A236:AJ236))),#REF!,gepModelClass6(A236:AJ236))</f>
        <v>0.77065437548132643</v>
      </c>
      <c r="AR236" s="3" t="str">
        <f t="shared" si="6"/>
        <v>soil_with_vegetation_stubble</v>
      </c>
      <c r="AS236" s="5" t="s">
        <v>41</v>
      </c>
      <c r="AT236">
        <f t="shared" si="7"/>
        <v>1</v>
      </c>
      <c r="AU236" s="3"/>
      <c r="AV236" s="3"/>
      <c r="AW236" s="1"/>
      <c r="AX236" s="4"/>
      <c r="AY236" s="4"/>
    </row>
    <row r="237" spans="1:51" x14ac:dyDescent="0.25">
      <c r="A237">
        <v>90</v>
      </c>
      <c r="B237">
        <v>113</v>
      </c>
      <c r="C237">
        <v>122</v>
      </c>
      <c r="D237">
        <v>92</v>
      </c>
      <c r="E237">
        <v>90</v>
      </c>
      <c r="F237">
        <v>109</v>
      </c>
      <c r="G237">
        <v>112</v>
      </c>
      <c r="H237">
        <v>92</v>
      </c>
      <c r="I237">
        <v>86</v>
      </c>
      <c r="J237">
        <v>113</v>
      </c>
      <c r="K237">
        <v>112</v>
      </c>
      <c r="L237">
        <v>89</v>
      </c>
      <c r="M237">
        <v>92</v>
      </c>
      <c r="N237">
        <v>112</v>
      </c>
      <c r="O237">
        <v>119</v>
      </c>
      <c r="P237">
        <v>94</v>
      </c>
      <c r="Q237">
        <v>92</v>
      </c>
      <c r="R237">
        <v>117</v>
      </c>
      <c r="S237">
        <v>119</v>
      </c>
      <c r="T237">
        <v>98</v>
      </c>
      <c r="U237">
        <v>96</v>
      </c>
      <c r="V237">
        <v>112</v>
      </c>
      <c r="W237">
        <v>119</v>
      </c>
      <c r="X237">
        <v>94</v>
      </c>
      <c r="Y237">
        <v>89</v>
      </c>
      <c r="Z237">
        <v>115</v>
      </c>
      <c r="AA237">
        <v>114</v>
      </c>
      <c r="AB237">
        <v>94</v>
      </c>
      <c r="AC237">
        <v>93</v>
      </c>
      <c r="AD237">
        <v>115</v>
      </c>
      <c r="AE237">
        <v>124</v>
      </c>
      <c r="AF237">
        <v>97</v>
      </c>
      <c r="AG237">
        <v>93</v>
      </c>
      <c r="AH237">
        <v>115</v>
      </c>
      <c r="AI237">
        <v>119</v>
      </c>
      <c r="AJ237">
        <v>94</v>
      </c>
      <c r="AK237" s="1">
        <v>0</v>
      </c>
      <c r="AL237" s="2">
        <f>IF(NOT(ISNUMBER(gepModelClass1(A237:AJ237))),#REF!,gepModelClass1(A237:AJ237))</f>
        <v>6.7548216009102103E-6</v>
      </c>
      <c r="AM237" s="2">
        <f>IF(NOT(ISNUMBER(gepModelClass2(A237:AJ237))),#REF!,gepModelClass2(A237:AJ237))</f>
        <v>5.6336807662188362E-2</v>
      </c>
      <c r="AN237" s="2">
        <f>IF(NOT(ISNUMBER(gepModelClass3(A237:AJ237))),#REF!,gepModelClass3(A237:AJ237))</f>
        <v>0.99982486523510183</v>
      </c>
      <c r="AO237" s="2">
        <f>IF(NOT(ISNUMBER(gepModelClass4(A237:AJ237))),#REF!,gepModelClass4(A237:AJ237))</f>
        <v>9.1936565725423994E-5</v>
      </c>
      <c r="AP237" s="2">
        <f>IF(NOT(ISNUMBER(gepModelClass5(A237:AJ237))),#REF!,gepModelClass5(A237:AJ237))</f>
        <v>7.9915104049811982E-3</v>
      </c>
      <c r="AQ237" s="2">
        <f>IF(NOT(ISNUMBER(gepModelClass6(A237:AJ237))),#REF!,gepModelClass6(A237:AJ237))</f>
        <v>3.8894632004740802E-3</v>
      </c>
      <c r="AR237" s="3" t="str">
        <f t="shared" si="6"/>
        <v>grey_soil</v>
      </c>
      <c r="AS237" s="5" t="s">
        <v>38</v>
      </c>
      <c r="AT237">
        <f t="shared" si="7"/>
        <v>0</v>
      </c>
      <c r="AU237" s="3"/>
      <c r="AV237" s="3"/>
      <c r="AW237" s="1"/>
      <c r="AX237" s="4"/>
      <c r="AY237" s="4"/>
    </row>
    <row r="238" spans="1:51" x14ac:dyDescent="0.25">
      <c r="A238">
        <v>90</v>
      </c>
      <c r="B238">
        <v>109</v>
      </c>
      <c r="C238">
        <v>112</v>
      </c>
      <c r="D238">
        <v>92</v>
      </c>
      <c r="E238">
        <v>86</v>
      </c>
      <c r="F238">
        <v>113</v>
      </c>
      <c r="G238">
        <v>112</v>
      </c>
      <c r="H238">
        <v>89</v>
      </c>
      <c r="I238">
        <v>86</v>
      </c>
      <c r="J238">
        <v>109</v>
      </c>
      <c r="K238">
        <v>104</v>
      </c>
      <c r="L238">
        <v>85</v>
      </c>
      <c r="M238">
        <v>92</v>
      </c>
      <c r="N238">
        <v>117</v>
      </c>
      <c r="O238">
        <v>119</v>
      </c>
      <c r="P238">
        <v>98</v>
      </c>
      <c r="Q238">
        <v>96</v>
      </c>
      <c r="R238">
        <v>112</v>
      </c>
      <c r="S238">
        <v>119</v>
      </c>
      <c r="T238">
        <v>94</v>
      </c>
      <c r="U238">
        <v>92</v>
      </c>
      <c r="V238">
        <v>108</v>
      </c>
      <c r="W238">
        <v>114</v>
      </c>
      <c r="X238">
        <v>90</v>
      </c>
      <c r="Y238">
        <v>93</v>
      </c>
      <c r="Z238">
        <v>115</v>
      </c>
      <c r="AA238">
        <v>124</v>
      </c>
      <c r="AB238">
        <v>97</v>
      </c>
      <c r="AC238">
        <v>93</v>
      </c>
      <c r="AD238">
        <v>115</v>
      </c>
      <c r="AE238">
        <v>119</v>
      </c>
      <c r="AF238">
        <v>94</v>
      </c>
      <c r="AG238">
        <v>97</v>
      </c>
      <c r="AH238">
        <v>111</v>
      </c>
      <c r="AI238">
        <v>119</v>
      </c>
      <c r="AJ238">
        <v>94</v>
      </c>
      <c r="AK238" s="1">
        <v>0</v>
      </c>
      <c r="AL238" s="2">
        <f>IF(NOT(ISNUMBER(gepModelClass1(A238:AJ238))),#REF!,gepModelClass1(A238:AJ238))</f>
        <v>4.037993914310706E-6</v>
      </c>
      <c r="AM238" s="2">
        <f>IF(NOT(ISNUMBER(gepModelClass2(A238:AJ238))),#REF!,gepModelClass2(A238:AJ238))</f>
        <v>3.2129332754030168E-2</v>
      </c>
      <c r="AN238" s="2">
        <f>IF(NOT(ISNUMBER(gepModelClass3(A238:AJ238))),#REF!,gepModelClass3(A238:AJ238))</f>
        <v>0.99986697281661807</v>
      </c>
      <c r="AO238" s="2">
        <f>IF(NOT(ISNUMBER(gepModelClass4(A238:AJ238))),#REF!,gepModelClass4(A238:AJ238))</f>
        <v>8.1783011667916863E-5</v>
      </c>
      <c r="AP238" s="2">
        <f>IF(NOT(ISNUMBER(gepModelClass5(A238:AJ238))),#REF!,gepModelClass5(A238:AJ238))</f>
        <v>9.9723056262034874E-3</v>
      </c>
      <c r="AQ238" s="2">
        <f>IF(NOT(ISNUMBER(gepModelClass6(A238:AJ238))),#REF!,gepModelClass6(A238:AJ238))</f>
        <v>4.9670390659717727E-3</v>
      </c>
      <c r="AR238" s="3" t="str">
        <f t="shared" si="6"/>
        <v>grey_soil</v>
      </c>
      <c r="AS238" s="5" t="s">
        <v>38</v>
      </c>
      <c r="AT238">
        <f t="shared" si="7"/>
        <v>0</v>
      </c>
      <c r="AU238" s="3"/>
      <c r="AV238" s="3"/>
      <c r="AW238" s="1"/>
      <c r="AX238" s="4"/>
      <c r="AY238" s="4"/>
    </row>
    <row r="239" spans="1:51" x14ac:dyDescent="0.25">
      <c r="A239">
        <v>82</v>
      </c>
      <c r="B239">
        <v>100</v>
      </c>
      <c r="C239">
        <v>100</v>
      </c>
      <c r="D239">
        <v>81</v>
      </c>
      <c r="E239">
        <v>82</v>
      </c>
      <c r="F239">
        <v>100</v>
      </c>
      <c r="G239">
        <v>96</v>
      </c>
      <c r="H239">
        <v>78</v>
      </c>
      <c r="I239">
        <v>78</v>
      </c>
      <c r="J239">
        <v>96</v>
      </c>
      <c r="K239">
        <v>100</v>
      </c>
      <c r="L239">
        <v>81</v>
      </c>
      <c r="M239">
        <v>83</v>
      </c>
      <c r="N239">
        <v>99</v>
      </c>
      <c r="O239">
        <v>101</v>
      </c>
      <c r="P239">
        <v>79</v>
      </c>
      <c r="Q239">
        <v>83</v>
      </c>
      <c r="R239">
        <v>95</v>
      </c>
      <c r="S239">
        <v>101</v>
      </c>
      <c r="T239">
        <v>79</v>
      </c>
      <c r="U239">
        <v>79</v>
      </c>
      <c r="V239">
        <v>91</v>
      </c>
      <c r="W239">
        <v>105</v>
      </c>
      <c r="X239">
        <v>79</v>
      </c>
      <c r="Y239">
        <v>89</v>
      </c>
      <c r="Z239">
        <v>106</v>
      </c>
      <c r="AA239">
        <v>101</v>
      </c>
      <c r="AB239">
        <v>80</v>
      </c>
      <c r="AC239">
        <v>74</v>
      </c>
      <c r="AD239">
        <v>75</v>
      </c>
      <c r="AE239">
        <v>97</v>
      </c>
      <c r="AF239">
        <v>83</v>
      </c>
      <c r="AG239">
        <v>53</v>
      </c>
      <c r="AH239">
        <v>49</v>
      </c>
      <c r="AI239">
        <v>114</v>
      </c>
      <c r="AJ239">
        <v>108</v>
      </c>
      <c r="AK239" s="1">
        <v>0</v>
      </c>
      <c r="AL239" s="2">
        <f>IF(NOT(ISNUMBER(gepModelClass1(A239:AJ239))),#REF!,gepModelClass1(A239:AJ239))</f>
        <v>2.7718736549621636E-5</v>
      </c>
      <c r="AM239" s="2">
        <f>IF(NOT(ISNUMBER(gepModelClass2(A239:AJ239))),#REF!,gepModelClass2(A239:AJ239))</f>
        <v>1.3294162773013539E-3</v>
      </c>
      <c r="AN239" s="2">
        <f>IF(NOT(ISNUMBER(gepModelClass3(A239:AJ239))),#REF!,gepModelClass3(A239:AJ239))</f>
        <v>0.2064674573262206</v>
      </c>
      <c r="AO239" s="2">
        <f>IF(NOT(ISNUMBER(gepModelClass4(A239:AJ239))),#REF!,gepModelClass4(A239:AJ239))</f>
        <v>0.77310884441075722</v>
      </c>
      <c r="AP239" s="2">
        <f>IF(NOT(ISNUMBER(gepModelClass5(A239:AJ239))),#REF!,gepModelClass5(A239:AJ239))</f>
        <v>0.85075796844395057</v>
      </c>
      <c r="AQ239" s="2">
        <f>IF(NOT(ISNUMBER(gepModelClass6(A239:AJ239))),#REF!,gepModelClass6(A239:AJ239))</f>
        <v>0.23521514553310277</v>
      </c>
      <c r="AR239" s="3" t="str">
        <f t="shared" si="6"/>
        <v>soil_with_vegetation_stubble</v>
      </c>
      <c r="AS239" s="5" t="s">
        <v>39</v>
      </c>
      <c r="AT239">
        <f t="shared" si="7"/>
        <v>1</v>
      </c>
      <c r="AU239" s="3"/>
      <c r="AV239" s="3"/>
      <c r="AW239" s="1"/>
      <c r="AX239" s="4"/>
      <c r="AY239" s="4"/>
    </row>
    <row r="240" spans="1:51" x14ac:dyDescent="0.25">
      <c r="A240">
        <v>82</v>
      </c>
      <c r="B240">
        <v>91</v>
      </c>
      <c r="C240">
        <v>100</v>
      </c>
      <c r="D240">
        <v>74</v>
      </c>
      <c r="E240">
        <v>74</v>
      </c>
      <c r="F240">
        <v>79</v>
      </c>
      <c r="G240">
        <v>96</v>
      </c>
      <c r="H240">
        <v>81</v>
      </c>
      <c r="I240">
        <v>66</v>
      </c>
      <c r="J240">
        <v>63</v>
      </c>
      <c r="K240">
        <v>100</v>
      </c>
      <c r="L240">
        <v>92</v>
      </c>
      <c r="M240">
        <v>63</v>
      </c>
      <c r="N240">
        <v>57</v>
      </c>
      <c r="O240">
        <v>105</v>
      </c>
      <c r="P240">
        <v>101</v>
      </c>
      <c r="Q240">
        <v>52</v>
      </c>
      <c r="R240">
        <v>42</v>
      </c>
      <c r="S240">
        <v>119</v>
      </c>
      <c r="T240">
        <v>124</v>
      </c>
      <c r="U240">
        <v>49</v>
      </c>
      <c r="V240">
        <v>37</v>
      </c>
      <c r="W240">
        <v>130</v>
      </c>
      <c r="X240">
        <v>131</v>
      </c>
      <c r="Y240">
        <v>44</v>
      </c>
      <c r="Z240">
        <v>31</v>
      </c>
      <c r="AA240">
        <v>124</v>
      </c>
      <c r="AB240">
        <v>133</v>
      </c>
      <c r="AC240">
        <v>44</v>
      </c>
      <c r="AD240">
        <v>31</v>
      </c>
      <c r="AE240">
        <v>129</v>
      </c>
      <c r="AF240">
        <v>140</v>
      </c>
      <c r="AG240">
        <v>44</v>
      </c>
      <c r="AH240">
        <v>34</v>
      </c>
      <c r="AI240">
        <v>129</v>
      </c>
      <c r="AJ240">
        <v>143</v>
      </c>
      <c r="AK240" s="1">
        <v>0</v>
      </c>
      <c r="AL240" s="2">
        <f>IF(NOT(ISNUMBER(gepModelClass1(A240:AJ240))),#REF!,gepModelClass1(A240:AJ240))</f>
        <v>0.99999683734214451</v>
      </c>
      <c r="AM240" s="2">
        <f>IF(NOT(ISNUMBER(gepModelClass2(A240:AJ240))),#REF!,gepModelClass2(A240:AJ240))</f>
        <v>5.3729305964802911E-3</v>
      </c>
      <c r="AN240" s="2">
        <f>IF(NOT(ISNUMBER(gepModelClass3(A240:AJ240))),#REF!,gepModelClass3(A240:AJ240))</f>
        <v>3.0709533577694616E-3</v>
      </c>
      <c r="AO240" s="2">
        <f>IF(NOT(ISNUMBER(gepModelClass4(A240:AJ240))),#REF!,gepModelClass4(A240:AJ240))</f>
        <v>3.665879798909051E-5</v>
      </c>
      <c r="AP240" s="2">
        <f>IF(NOT(ISNUMBER(gepModelClass5(A240:AJ240))),#REF!,gepModelClass5(A240:AJ240))</f>
        <v>5.3511170652900772E-2</v>
      </c>
      <c r="AQ240" s="2">
        <f>IF(NOT(ISNUMBER(gepModelClass6(A240:AJ240))),#REF!,gepModelClass6(A240:AJ240))</f>
        <v>1.6970045809021363E-3</v>
      </c>
      <c r="AR240" s="3" t="str">
        <f t="shared" si="6"/>
        <v>cotton_crop</v>
      </c>
      <c r="AS240" s="5" t="s">
        <v>42</v>
      </c>
      <c r="AT240">
        <f t="shared" si="7"/>
        <v>0</v>
      </c>
      <c r="AU240" s="3"/>
      <c r="AV240" s="3"/>
      <c r="AW240" s="1"/>
      <c r="AX240" s="4"/>
      <c r="AY240" s="4"/>
    </row>
    <row r="241" spans="1:51" x14ac:dyDescent="0.25">
      <c r="A241">
        <v>74</v>
      </c>
      <c r="B241">
        <v>79</v>
      </c>
      <c r="C241">
        <v>96</v>
      </c>
      <c r="D241">
        <v>81</v>
      </c>
      <c r="E241">
        <v>66</v>
      </c>
      <c r="F241">
        <v>63</v>
      </c>
      <c r="G241">
        <v>100</v>
      </c>
      <c r="H241">
        <v>92</v>
      </c>
      <c r="I241">
        <v>56</v>
      </c>
      <c r="J241">
        <v>53</v>
      </c>
      <c r="K241">
        <v>108</v>
      </c>
      <c r="L241">
        <v>107</v>
      </c>
      <c r="M241">
        <v>52</v>
      </c>
      <c r="N241">
        <v>42</v>
      </c>
      <c r="O241">
        <v>119</v>
      </c>
      <c r="P241">
        <v>124</v>
      </c>
      <c r="Q241">
        <v>49</v>
      </c>
      <c r="R241">
        <v>37</v>
      </c>
      <c r="S241">
        <v>130</v>
      </c>
      <c r="T241">
        <v>131</v>
      </c>
      <c r="U241">
        <v>46</v>
      </c>
      <c r="V241">
        <v>34</v>
      </c>
      <c r="W241">
        <v>130</v>
      </c>
      <c r="X241">
        <v>135</v>
      </c>
      <c r="Y241">
        <v>44</v>
      </c>
      <c r="Z241">
        <v>31</v>
      </c>
      <c r="AA241">
        <v>129</v>
      </c>
      <c r="AB241">
        <v>140</v>
      </c>
      <c r="AC241">
        <v>44</v>
      </c>
      <c r="AD241">
        <v>34</v>
      </c>
      <c r="AE241">
        <v>129</v>
      </c>
      <c r="AF241">
        <v>143</v>
      </c>
      <c r="AG241">
        <v>44</v>
      </c>
      <c r="AH241">
        <v>31</v>
      </c>
      <c r="AI241">
        <v>129</v>
      </c>
      <c r="AJ241">
        <v>140</v>
      </c>
      <c r="AK241" s="1">
        <v>0</v>
      </c>
      <c r="AL241" s="2">
        <f>IF(NOT(ISNUMBER(gepModelClass1(A241:AJ241))),#REF!,gepModelClass1(A241:AJ241))</f>
        <v>0.99999991778054254</v>
      </c>
      <c r="AM241" s="2">
        <f>IF(NOT(ISNUMBER(gepModelClass2(A241:AJ241))),#REF!,gepModelClass2(A241:AJ241))</f>
        <v>9.8552311049100619E-4</v>
      </c>
      <c r="AN241" s="2">
        <f>IF(NOT(ISNUMBER(gepModelClass3(A241:AJ241))),#REF!,gepModelClass3(A241:AJ241))</f>
        <v>4.1171088383606317E-4</v>
      </c>
      <c r="AO241" s="2">
        <f>IF(NOT(ISNUMBER(gepModelClass4(A241:AJ241))),#REF!,gepModelClass4(A241:AJ241))</f>
        <v>3.1775337138629425E-5</v>
      </c>
      <c r="AP241" s="2">
        <f>IF(NOT(ISNUMBER(gepModelClass5(A241:AJ241))),#REF!,gepModelClass5(A241:AJ241))</f>
        <v>3.6405656254811493E-2</v>
      </c>
      <c r="AQ241" s="2">
        <f>IF(NOT(ISNUMBER(gepModelClass6(A241:AJ241))),#REF!,gepModelClass6(A241:AJ241))</f>
        <v>7.2187097993560971E-5</v>
      </c>
      <c r="AR241" s="3" t="str">
        <f t="shared" si="6"/>
        <v>cotton_crop</v>
      </c>
      <c r="AS241" s="5" t="s">
        <v>42</v>
      </c>
      <c r="AT241">
        <f t="shared" si="7"/>
        <v>0</v>
      </c>
      <c r="AU241" s="3"/>
      <c r="AV241" s="3"/>
      <c r="AW241" s="1"/>
      <c r="AX241" s="4"/>
      <c r="AY241" s="4"/>
    </row>
    <row r="242" spans="1:51" x14ac:dyDescent="0.25">
      <c r="A242">
        <v>49</v>
      </c>
      <c r="B242">
        <v>37</v>
      </c>
      <c r="C242">
        <v>122</v>
      </c>
      <c r="D242">
        <v>125</v>
      </c>
      <c r="E242">
        <v>43</v>
      </c>
      <c r="F242">
        <v>32</v>
      </c>
      <c r="G242">
        <v>127</v>
      </c>
      <c r="H242">
        <v>133</v>
      </c>
      <c r="I242">
        <v>43</v>
      </c>
      <c r="J242">
        <v>34</v>
      </c>
      <c r="K242">
        <v>127</v>
      </c>
      <c r="L242">
        <v>133</v>
      </c>
      <c r="M242">
        <v>42</v>
      </c>
      <c r="N242">
        <v>32</v>
      </c>
      <c r="O242">
        <v>130</v>
      </c>
      <c r="P242">
        <v>135</v>
      </c>
      <c r="Q242">
        <v>42</v>
      </c>
      <c r="R242">
        <v>32</v>
      </c>
      <c r="S242">
        <v>124</v>
      </c>
      <c r="T242">
        <v>139</v>
      </c>
      <c r="U242">
        <v>42</v>
      </c>
      <c r="V242">
        <v>32</v>
      </c>
      <c r="W242">
        <v>135</v>
      </c>
      <c r="X242">
        <v>139</v>
      </c>
      <c r="Y242">
        <v>44</v>
      </c>
      <c r="Z242">
        <v>34</v>
      </c>
      <c r="AA242">
        <v>124</v>
      </c>
      <c r="AB242">
        <v>133</v>
      </c>
      <c r="AC242">
        <v>44</v>
      </c>
      <c r="AD242">
        <v>34</v>
      </c>
      <c r="AE242">
        <v>124</v>
      </c>
      <c r="AF242">
        <v>136</v>
      </c>
      <c r="AG242">
        <v>44</v>
      </c>
      <c r="AH242">
        <v>34</v>
      </c>
      <c r="AI242">
        <v>129</v>
      </c>
      <c r="AJ242">
        <v>140</v>
      </c>
      <c r="AK242" s="1">
        <v>0</v>
      </c>
      <c r="AL242" s="2">
        <f>IF(NOT(ISNUMBER(gepModelClass1(A242:AJ242))),#REF!,gepModelClass1(A242:AJ242))</f>
        <v>0.99999999517749572</v>
      </c>
      <c r="AM242" s="2">
        <f>IF(NOT(ISNUMBER(gepModelClass2(A242:AJ242))),#REF!,gepModelClass2(A242:AJ242))</f>
        <v>4.2275550005892561E-4</v>
      </c>
      <c r="AN242" s="2">
        <f>IF(NOT(ISNUMBER(gepModelClass3(A242:AJ242))),#REF!,gepModelClass3(A242:AJ242))</f>
        <v>1.2740155361886748E-5</v>
      </c>
      <c r="AO242" s="2">
        <f>IF(NOT(ISNUMBER(gepModelClass4(A242:AJ242))),#REF!,gepModelClass4(A242:AJ242))</f>
        <v>7.3734806405897416E-5</v>
      </c>
      <c r="AP242" s="2">
        <f>IF(NOT(ISNUMBER(gepModelClass5(A242:AJ242))),#REF!,gepModelClass5(A242:AJ242))</f>
        <v>3.2974888114199637E-3</v>
      </c>
      <c r="AQ242" s="2">
        <f>IF(NOT(ISNUMBER(gepModelClass6(A242:AJ242))),#REF!,gepModelClass6(A242:AJ242))</f>
        <v>1.7376627450751391E-5</v>
      </c>
      <c r="AR242" s="3" t="str">
        <f t="shared" si="6"/>
        <v>cotton_crop</v>
      </c>
      <c r="AS242" s="5" t="s">
        <v>42</v>
      </c>
      <c r="AT242">
        <f t="shared" si="7"/>
        <v>0</v>
      </c>
      <c r="AU242" s="3"/>
      <c r="AV242" s="3"/>
      <c r="AW242" s="1"/>
      <c r="AX242" s="4"/>
      <c r="AY242" s="4"/>
    </row>
    <row r="243" spans="1:51" x14ac:dyDescent="0.25">
      <c r="A243">
        <v>43</v>
      </c>
      <c r="B243">
        <v>32</v>
      </c>
      <c r="C243">
        <v>127</v>
      </c>
      <c r="D243">
        <v>133</v>
      </c>
      <c r="E243">
        <v>43</v>
      </c>
      <c r="F243">
        <v>34</v>
      </c>
      <c r="G243">
        <v>127</v>
      </c>
      <c r="H243">
        <v>133</v>
      </c>
      <c r="I243">
        <v>43</v>
      </c>
      <c r="J243">
        <v>32</v>
      </c>
      <c r="K243">
        <v>122</v>
      </c>
      <c r="L243">
        <v>133</v>
      </c>
      <c r="M243">
        <v>42</v>
      </c>
      <c r="N243">
        <v>32</v>
      </c>
      <c r="O243">
        <v>124</v>
      </c>
      <c r="P243">
        <v>139</v>
      </c>
      <c r="Q243">
        <v>42</v>
      </c>
      <c r="R243">
        <v>32</v>
      </c>
      <c r="S243">
        <v>135</v>
      </c>
      <c r="T243">
        <v>139</v>
      </c>
      <c r="U243">
        <v>42</v>
      </c>
      <c r="V243">
        <v>32</v>
      </c>
      <c r="W243">
        <v>130</v>
      </c>
      <c r="X243">
        <v>135</v>
      </c>
      <c r="Y243">
        <v>44</v>
      </c>
      <c r="Z243">
        <v>34</v>
      </c>
      <c r="AA243">
        <v>124</v>
      </c>
      <c r="AB243">
        <v>136</v>
      </c>
      <c r="AC243">
        <v>44</v>
      </c>
      <c r="AD243">
        <v>34</v>
      </c>
      <c r="AE243">
        <v>129</v>
      </c>
      <c r="AF243">
        <v>140</v>
      </c>
      <c r="AG243">
        <v>44</v>
      </c>
      <c r="AH243">
        <v>31</v>
      </c>
      <c r="AI243">
        <v>124</v>
      </c>
      <c r="AJ243">
        <v>140</v>
      </c>
      <c r="AK243" s="1">
        <v>0</v>
      </c>
      <c r="AL243" s="2">
        <f>IF(NOT(ISNUMBER(gepModelClass1(A243:AJ243))),#REF!,gepModelClass1(A243:AJ243))</f>
        <v>0.99999999520398197</v>
      </c>
      <c r="AM243" s="2">
        <f>IF(NOT(ISNUMBER(gepModelClass2(A243:AJ243))),#REF!,gepModelClass2(A243:AJ243))</f>
        <v>5.4557944944285915E-4</v>
      </c>
      <c r="AN243" s="2">
        <f>IF(NOT(ISNUMBER(gepModelClass3(A243:AJ243))),#REF!,gepModelClass3(A243:AJ243))</f>
        <v>7.8251008852172999E-6</v>
      </c>
      <c r="AO243" s="2">
        <f>IF(NOT(ISNUMBER(gepModelClass4(A243:AJ243))),#REF!,gepModelClass4(A243:AJ243))</f>
        <v>7.5429471646392283E-5</v>
      </c>
      <c r="AP243" s="2">
        <f>IF(NOT(ISNUMBER(gepModelClass5(A243:AJ243))),#REF!,gepModelClass5(A243:AJ243))</f>
        <v>3.283555884580177E-3</v>
      </c>
      <c r="AQ243" s="2">
        <f>IF(NOT(ISNUMBER(gepModelClass6(A243:AJ243))),#REF!,gepModelClass6(A243:AJ243))</f>
        <v>4.3860072077320197E-5</v>
      </c>
      <c r="AR243" s="3" t="str">
        <f t="shared" si="6"/>
        <v>cotton_crop</v>
      </c>
      <c r="AS243" s="5" t="s">
        <v>42</v>
      </c>
      <c r="AT243">
        <f t="shared" si="7"/>
        <v>0</v>
      </c>
      <c r="AU243" s="3"/>
      <c r="AV243" s="3"/>
      <c r="AW243" s="1"/>
      <c r="AX243" s="4"/>
      <c r="AY243" s="4"/>
    </row>
    <row r="244" spans="1:51" x14ac:dyDescent="0.25">
      <c r="A244">
        <v>52</v>
      </c>
      <c r="B244">
        <v>37</v>
      </c>
      <c r="C244">
        <v>117</v>
      </c>
      <c r="D244">
        <v>122</v>
      </c>
      <c r="E244">
        <v>46</v>
      </c>
      <c r="F244">
        <v>29</v>
      </c>
      <c r="G244">
        <v>138</v>
      </c>
      <c r="H244">
        <v>151</v>
      </c>
      <c r="I244">
        <v>49</v>
      </c>
      <c r="J244">
        <v>32</v>
      </c>
      <c r="K244">
        <v>138</v>
      </c>
      <c r="L244">
        <v>151</v>
      </c>
      <c r="M244">
        <v>52</v>
      </c>
      <c r="N244">
        <v>45</v>
      </c>
      <c r="O244">
        <v>110</v>
      </c>
      <c r="P244">
        <v>109</v>
      </c>
      <c r="Q244">
        <v>46</v>
      </c>
      <c r="R244">
        <v>40</v>
      </c>
      <c r="S244">
        <v>119</v>
      </c>
      <c r="T244">
        <v>139</v>
      </c>
      <c r="U244">
        <v>42</v>
      </c>
      <c r="V244">
        <v>30</v>
      </c>
      <c r="W244">
        <v>135</v>
      </c>
      <c r="X244">
        <v>157</v>
      </c>
      <c r="Y244">
        <v>44</v>
      </c>
      <c r="Z244">
        <v>37</v>
      </c>
      <c r="AA244">
        <v>119</v>
      </c>
      <c r="AB244">
        <v>126</v>
      </c>
      <c r="AC244">
        <v>50</v>
      </c>
      <c r="AD244">
        <v>43</v>
      </c>
      <c r="AE244">
        <v>110</v>
      </c>
      <c r="AF244">
        <v>115</v>
      </c>
      <c r="AG244">
        <v>44</v>
      </c>
      <c r="AH244">
        <v>34</v>
      </c>
      <c r="AI244">
        <v>129</v>
      </c>
      <c r="AJ244">
        <v>143</v>
      </c>
      <c r="AK244" s="1">
        <v>0</v>
      </c>
      <c r="AL244" s="2">
        <f>IF(NOT(ISNUMBER(gepModelClass1(A244:AJ244))),#REF!,gepModelClass1(A244:AJ244))</f>
        <v>0.99999999816850138</v>
      </c>
      <c r="AM244" s="2">
        <f>IF(NOT(ISNUMBER(gepModelClass2(A244:AJ244))),#REF!,gepModelClass2(A244:AJ244))</f>
        <v>1.0568301506036822E-2</v>
      </c>
      <c r="AN244" s="2">
        <f>IF(NOT(ISNUMBER(gepModelClass3(A244:AJ244))),#REF!,gepModelClass3(A244:AJ244))</f>
        <v>8.671763571574982E-5</v>
      </c>
      <c r="AO244" s="2">
        <f>IF(NOT(ISNUMBER(gepModelClass4(A244:AJ244))),#REF!,gepModelClass4(A244:AJ244))</f>
        <v>7.9424675880445555E-5</v>
      </c>
      <c r="AP244" s="2">
        <f>IF(NOT(ISNUMBER(gepModelClass5(A244:AJ244))),#REF!,gepModelClass5(A244:AJ244))</f>
        <v>3.0903683086231384E-3</v>
      </c>
      <c r="AQ244" s="2">
        <f>IF(NOT(ISNUMBER(gepModelClass6(A244:AJ244))),#REF!,gepModelClass6(A244:AJ244))</f>
        <v>9.3718436601102005E-5</v>
      </c>
      <c r="AR244" s="3" t="str">
        <f t="shared" si="6"/>
        <v>cotton_crop</v>
      </c>
      <c r="AS244" s="5" t="s">
        <v>42</v>
      </c>
      <c r="AT244">
        <f t="shared" si="7"/>
        <v>0</v>
      </c>
      <c r="AU244" s="3"/>
      <c r="AV244" s="3"/>
      <c r="AW244" s="1"/>
      <c r="AX244" s="4"/>
      <c r="AY244" s="4"/>
    </row>
    <row r="245" spans="1:51" x14ac:dyDescent="0.25">
      <c r="A245">
        <v>46</v>
      </c>
      <c r="B245">
        <v>29</v>
      </c>
      <c r="C245">
        <v>133</v>
      </c>
      <c r="D245">
        <v>151</v>
      </c>
      <c r="E245">
        <v>46</v>
      </c>
      <c r="F245">
        <v>29</v>
      </c>
      <c r="G245">
        <v>138</v>
      </c>
      <c r="H245">
        <v>147</v>
      </c>
      <c r="I245">
        <v>46</v>
      </c>
      <c r="J245">
        <v>29</v>
      </c>
      <c r="K245">
        <v>133</v>
      </c>
      <c r="L245">
        <v>140</v>
      </c>
      <c r="M245">
        <v>42</v>
      </c>
      <c r="N245">
        <v>30</v>
      </c>
      <c r="O245">
        <v>135</v>
      </c>
      <c r="P245">
        <v>150</v>
      </c>
      <c r="Q245">
        <v>42</v>
      </c>
      <c r="R245">
        <v>30</v>
      </c>
      <c r="S245">
        <v>130</v>
      </c>
      <c r="T245">
        <v>142</v>
      </c>
      <c r="U245">
        <v>46</v>
      </c>
      <c r="V245">
        <v>30</v>
      </c>
      <c r="W245">
        <v>124</v>
      </c>
      <c r="X245">
        <v>135</v>
      </c>
      <c r="Y245">
        <v>44</v>
      </c>
      <c r="Z245">
        <v>29</v>
      </c>
      <c r="AA245">
        <v>124</v>
      </c>
      <c r="AB245">
        <v>143</v>
      </c>
      <c r="AC245">
        <v>44</v>
      </c>
      <c r="AD245">
        <v>34</v>
      </c>
      <c r="AE245">
        <v>129</v>
      </c>
      <c r="AF245">
        <v>143</v>
      </c>
      <c r="AG245">
        <v>44</v>
      </c>
      <c r="AH245">
        <v>34</v>
      </c>
      <c r="AI245">
        <v>124</v>
      </c>
      <c r="AJ245">
        <v>143</v>
      </c>
      <c r="AK245" s="1">
        <v>0</v>
      </c>
      <c r="AL245" s="2">
        <f>IF(NOT(ISNUMBER(gepModelClass1(A245:AJ245))),#REF!,gepModelClass1(A245:AJ245))</f>
        <v>0.99999999965877062</v>
      </c>
      <c r="AM245" s="2">
        <f>IF(NOT(ISNUMBER(gepModelClass2(A245:AJ245))),#REF!,gepModelClass2(A245:AJ245))</f>
        <v>6.7076363228902821E-4</v>
      </c>
      <c r="AN245" s="2">
        <f>IF(NOT(ISNUMBER(gepModelClass3(A245:AJ245))),#REF!,gepModelClass3(A245:AJ245))</f>
        <v>2.1945093892789561E-5</v>
      </c>
      <c r="AO245" s="2">
        <f>IF(NOT(ISNUMBER(gepModelClass4(A245:AJ245))),#REF!,gepModelClass4(A245:AJ245))</f>
        <v>3.0722065844266673E-5</v>
      </c>
      <c r="AP245" s="2">
        <f>IF(NOT(ISNUMBER(gepModelClass5(A245:AJ245))),#REF!,gepModelClass5(A245:AJ245))</f>
        <v>2.5961334216331993E-3</v>
      </c>
      <c r="AQ245" s="2">
        <f>IF(NOT(ISNUMBER(gepModelClass6(A245:AJ245))),#REF!,gepModelClass6(A245:AJ245))</f>
        <v>1.0636904144129602E-5</v>
      </c>
      <c r="AR245" s="3" t="str">
        <f t="shared" si="6"/>
        <v>cotton_crop</v>
      </c>
      <c r="AS245" s="5" t="s">
        <v>42</v>
      </c>
      <c r="AT245">
        <f t="shared" si="7"/>
        <v>0</v>
      </c>
      <c r="AU245" s="3"/>
      <c r="AV245" s="3"/>
      <c r="AW245" s="1"/>
      <c r="AX245" s="4"/>
      <c r="AY245" s="4"/>
    </row>
    <row r="246" spans="1:51" x14ac:dyDescent="0.25">
      <c r="A246">
        <v>46</v>
      </c>
      <c r="B246">
        <v>29</v>
      </c>
      <c r="C246">
        <v>138</v>
      </c>
      <c r="D246">
        <v>147</v>
      </c>
      <c r="E246">
        <v>46</v>
      </c>
      <c r="F246">
        <v>29</v>
      </c>
      <c r="G246">
        <v>133</v>
      </c>
      <c r="H246">
        <v>140</v>
      </c>
      <c r="I246">
        <v>46</v>
      </c>
      <c r="J246">
        <v>32</v>
      </c>
      <c r="K246">
        <v>127</v>
      </c>
      <c r="L246">
        <v>133</v>
      </c>
      <c r="M246">
        <v>42</v>
      </c>
      <c r="N246">
        <v>30</v>
      </c>
      <c r="O246">
        <v>130</v>
      </c>
      <c r="P246">
        <v>142</v>
      </c>
      <c r="Q246">
        <v>46</v>
      </c>
      <c r="R246">
        <v>30</v>
      </c>
      <c r="S246">
        <v>124</v>
      </c>
      <c r="T246">
        <v>135</v>
      </c>
      <c r="U246">
        <v>46</v>
      </c>
      <c r="V246">
        <v>32</v>
      </c>
      <c r="W246">
        <v>124</v>
      </c>
      <c r="X246">
        <v>131</v>
      </c>
      <c r="Y246">
        <v>44</v>
      </c>
      <c r="Z246">
        <v>34</v>
      </c>
      <c r="AA246">
        <v>129</v>
      </c>
      <c r="AB246">
        <v>143</v>
      </c>
      <c r="AC246">
        <v>44</v>
      </c>
      <c r="AD246">
        <v>34</v>
      </c>
      <c r="AE246">
        <v>124</v>
      </c>
      <c r="AF246">
        <v>143</v>
      </c>
      <c r="AG246">
        <v>44</v>
      </c>
      <c r="AH246">
        <v>34</v>
      </c>
      <c r="AI246">
        <v>119</v>
      </c>
      <c r="AJ246">
        <v>136</v>
      </c>
      <c r="AK246" s="1">
        <v>0</v>
      </c>
      <c r="AL246" s="2">
        <f>IF(NOT(ISNUMBER(gepModelClass1(A246:AJ246))),#REF!,gepModelClass1(A246:AJ246))</f>
        <v>0.99999999851971444</v>
      </c>
      <c r="AM246" s="2">
        <f>IF(NOT(ISNUMBER(gepModelClass2(A246:AJ246))),#REF!,gepModelClass2(A246:AJ246))</f>
        <v>1.0215826116495371E-3</v>
      </c>
      <c r="AN246" s="2">
        <f>IF(NOT(ISNUMBER(gepModelClass3(A246:AJ246))),#REF!,gepModelClass3(A246:AJ246))</f>
        <v>2.0221380466805706E-5</v>
      </c>
      <c r="AO246" s="2">
        <f>IF(NOT(ISNUMBER(gepModelClass4(A246:AJ246))),#REF!,gepModelClass4(A246:AJ246))</f>
        <v>2.1759905803507375E-5</v>
      </c>
      <c r="AP246" s="2">
        <f>IF(NOT(ISNUMBER(gepModelClass5(A246:AJ246))),#REF!,gepModelClass5(A246:AJ246))</f>
        <v>7.6049476233261493E-3</v>
      </c>
      <c r="AQ246" s="2">
        <f>IF(NOT(ISNUMBER(gepModelClass6(A246:AJ246))),#REF!,gepModelClass6(A246:AJ246))</f>
        <v>2.2076771021081707E-5</v>
      </c>
      <c r="AR246" s="3" t="str">
        <f t="shared" si="6"/>
        <v>cotton_crop</v>
      </c>
      <c r="AS246" s="5" t="s">
        <v>42</v>
      </c>
      <c r="AT246">
        <f t="shared" si="7"/>
        <v>0</v>
      </c>
      <c r="AU246" s="3"/>
      <c r="AV246" s="3"/>
      <c r="AW246" s="1"/>
      <c r="AX246" s="4"/>
      <c r="AY246" s="4"/>
    </row>
    <row r="247" spans="1:51" x14ac:dyDescent="0.25">
      <c r="A247">
        <v>46</v>
      </c>
      <c r="B247">
        <v>32</v>
      </c>
      <c r="C247">
        <v>127</v>
      </c>
      <c r="D247">
        <v>133</v>
      </c>
      <c r="E247">
        <v>46</v>
      </c>
      <c r="F247">
        <v>32</v>
      </c>
      <c r="G247">
        <v>122</v>
      </c>
      <c r="H247">
        <v>125</v>
      </c>
      <c r="I247">
        <v>46</v>
      </c>
      <c r="J247">
        <v>34</v>
      </c>
      <c r="K247">
        <v>122</v>
      </c>
      <c r="L247">
        <v>125</v>
      </c>
      <c r="M247">
        <v>46</v>
      </c>
      <c r="N247">
        <v>32</v>
      </c>
      <c r="O247">
        <v>124</v>
      </c>
      <c r="P247">
        <v>131</v>
      </c>
      <c r="Q247">
        <v>46</v>
      </c>
      <c r="R247">
        <v>34</v>
      </c>
      <c r="S247">
        <v>130</v>
      </c>
      <c r="T247">
        <v>131</v>
      </c>
      <c r="U247">
        <v>49</v>
      </c>
      <c r="V247">
        <v>34</v>
      </c>
      <c r="W247">
        <v>124</v>
      </c>
      <c r="X247">
        <v>131</v>
      </c>
      <c r="Y247">
        <v>44</v>
      </c>
      <c r="Z247">
        <v>34</v>
      </c>
      <c r="AA247">
        <v>119</v>
      </c>
      <c r="AB247">
        <v>136</v>
      </c>
      <c r="AC247">
        <v>42</v>
      </c>
      <c r="AD247">
        <v>34</v>
      </c>
      <c r="AE247">
        <v>119</v>
      </c>
      <c r="AF247">
        <v>129</v>
      </c>
      <c r="AG247">
        <v>44</v>
      </c>
      <c r="AH247">
        <v>34</v>
      </c>
      <c r="AI247">
        <v>114</v>
      </c>
      <c r="AJ247">
        <v>129</v>
      </c>
      <c r="AK247" s="1">
        <v>0</v>
      </c>
      <c r="AL247" s="2">
        <f>IF(NOT(ISNUMBER(gepModelClass1(A247:AJ247))),#REF!,gepModelClass1(A247:AJ247))</f>
        <v>0.99999998754943431</v>
      </c>
      <c r="AM247" s="2">
        <f>IF(NOT(ISNUMBER(gepModelClass2(A247:AJ247))),#REF!,gepModelClass2(A247:AJ247))</f>
        <v>2.307174375022886E-3</v>
      </c>
      <c r="AN247" s="2">
        <f>IF(NOT(ISNUMBER(gepModelClass3(A247:AJ247))),#REF!,gepModelClass3(A247:AJ247))</f>
        <v>2.3143064075472906E-5</v>
      </c>
      <c r="AO247" s="2">
        <f>IF(NOT(ISNUMBER(gepModelClass4(A247:AJ247))),#REF!,gepModelClass4(A247:AJ247))</f>
        <v>2.3093711123230228E-5</v>
      </c>
      <c r="AP247" s="2">
        <f>IF(NOT(ISNUMBER(gepModelClass5(A247:AJ247))),#REF!,gepModelClass5(A247:AJ247))</f>
        <v>1.2221447111987235E-2</v>
      </c>
      <c r="AQ247" s="2">
        <f>IF(NOT(ISNUMBER(gepModelClass6(A247:AJ247))),#REF!,gepModelClass6(A247:AJ247))</f>
        <v>2.6622951432087348E-5</v>
      </c>
      <c r="AR247" s="3" t="str">
        <f t="shared" si="6"/>
        <v>cotton_crop</v>
      </c>
      <c r="AS247" s="5" t="s">
        <v>42</v>
      </c>
      <c r="AT247">
        <f t="shared" si="7"/>
        <v>0</v>
      </c>
      <c r="AU247" s="3"/>
      <c r="AV247" s="3"/>
      <c r="AW247" s="1"/>
      <c r="AX247" s="4"/>
      <c r="AY247" s="4"/>
    </row>
    <row r="248" spans="1:51" x14ac:dyDescent="0.25">
      <c r="A248">
        <v>46</v>
      </c>
      <c r="B248">
        <v>34</v>
      </c>
      <c r="C248">
        <v>122</v>
      </c>
      <c r="D248">
        <v>125</v>
      </c>
      <c r="E248">
        <v>46</v>
      </c>
      <c r="F248">
        <v>32</v>
      </c>
      <c r="G248">
        <v>117</v>
      </c>
      <c r="H248">
        <v>129</v>
      </c>
      <c r="I248">
        <v>49</v>
      </c>
      <c r="J248">
        <v>34</v>
      </c>
      <c r="K248">
        <v>117</v>
      </c>
      <c r="L248">
        <v>129</v>
      </c>
      <c r="M248">
        <v>49</v>
      </c>
      <c r="N248">
        <v>34</v>
      </c>
      <c r="O248">
        <v>124</v>
      </c>
      <c r="P248">
        <v>131</v>
      </c>
      <c r="Q248">
        <v>46</v>
      </c>
      <c r="R248">
        <v>34</v>
      </c>
      <c r="S248">
        <v>119</v>
      </c>
      <c r="T248">
        <v>124</v>
      </c>
      <c r="U248">
        <v>46</v>
      </c>
      <c r="V248">
        <v>34</v>
      </c>
      <c r="W248">
        <v>119</v>
      </c>
      <c r="X248">
        <v>131</v>
      </c>
      <c r="Y248">
        <v>44</v>
      </c>
      <c r="Z248">
        <v>34</v>
      </c>
      <c r="AA248">
        <v>114</v>
      </c>
      <c r="AB248">
        <v>129</v>
      </c>
      <c r="AC248">
        <v>44</v>
      </c>
      <c r="AD248">
        <v>34</v>
      </c>
      <c r="AE248">
        <v>114</v>
      </c>
      <c r="AF248">
        <v>126</v>
      </c>
      <c r="AG248">
        <v>47</v>
      </c>
      <c r="AH248">
        <v>37</v>
      </c>
      <c r="AI248">
        <v>114</v>
      </c>
      <c r="AJ248">
        <v>126</v>
      </c>
      <c r="AK248" s="1">
        <v>0</v>
      </c>
      <c r="AL248" s="2">
        <f>IF(NOT(ISNUMBER(gepModelClass1(A248:AJ248))),#REF!,gepModelClass1(A248:AJ248))</f>
        <v>0.99999996285789505</v>
      </c>
      <c r="AM248" s="2">
        <f>IF(NOT(ISNUMBER(gepModelClass2(A248:AJ248))),#REF!,gepModelClass2(A248:AJ248))</f>
        <v>3.0862709154467339E-3</v>
      </c>
      <c r="AN248" s="2">
        <f>IF(NOT(ISNUMBER(gepModelClass3(A248:AJ248))),#REF!,gepModelClass3(A248:AJ248))</f>
        <v>2.4882966247220097E-5</v>
      </c>
      <c r="AO248" s="2">
        <f>IF(NOT(ISNUMBER(gepModelClass4(A248:AJ248))),#REF!,gepModelClass4(A248:AJ248))</f>
        <v>3.3042045182205009E-5</v>
      </c>
      <c r="AP248" s="2">
        <f>IF(NOT(ISNUMBER(gepModelClass5(A248:AJ248))),#REF!,gepModelClass5(A248:AJ248))</f>
        <v>2.0071712329408641E-2</v>
      </c>
      <c r="AQ248" s="2">
        <f>IF(NOT(ISNUMBER(gepModelClass6(A248:AJ248))),#REF!,gepModelClass6(A248:AJ248))</f>
        <v>1.9414370241626414E-5</v>
      </c>
      <c r="AR248" s="3" t="str">
        <f t="shared" si="6"/>
        <v>cotton_crop</v>
      </c>
      <c r="AS248" s="5" t="s">
        <v>42</v>
      </c>
      <c r="AT248">
        <f t="shared" si="7"/>
        <v>0</v>
      </c>
      <c r="AU248" s="3"/>
      <c r="AV248" s="3"/>
      <c r="AW248" s="1"/>
      <c r="AX248" s="4"/>
      <c r="AY248" s="4"/>
    </row>
    <row r="249" spans="1:51" x14ac:dyDescent="0.25">
      <c r="A249">
        <v>46</v>
      </c>
      <c r="B249">
        <v>34</v>
      </c>
      <c r="C249">
        <v>122</v>
      </c>
      <c r="D249">
        <v>129</v>
      </c>
      <c r="E249">
        <v>46</v>
      </c>
      <c r="F249">
        <v>34</v>
      </c>
      <c r="G249">
        <v>122</v>
      </c>
      <c r="H249">
        <v>125</v>
      </c>
      <c r="I249">
        <v>49</v>
      </c>
      <c r="J249">
        <v>37</v>
      </c>
      <c r="K249">
        <v>117</v>
      </c>
      <c r="L249">
        <v>125</v>
      </c>
      <c r="M249">
        <v>46</v>
      </c>
      <c r="N249">
        <v>37</v>
      </c>
      <c r="O249">
        <v>130</v>
      </c>
      <c r="P249">
        <v>127</v>
      </c>
      <c r="Q249">
        <v>46</v>
      </c>
      <c r="R249">
        <v>34</v>
      </c>
      <c r="S249">
        <v>124</v>
      </c>
      <c r="T249">
        <v>124</v>
      </c>
      <c r="U249">
        <v>46</v>
      </c>
      <c r="V249">
        <v>37</v>
      </c>
      <c r="W249">
        <v>119</v>
      </c>
      <c r="X249">
        <v>127</v>
      </c>
      <c r="Y249">
        <v>47</v>
      </c>
      <c r="Z249">
        <v>34</v>
      </c>
      <c r="AA249">
        <v>119</v>
      </c>
      <c r="AB249">
        <v>126</v>
      </c>
      <c r="AC249">
        <v>47</v>
      </c>
      <c r="AD249">
        <v>34</v>
      </c>
      <c r="AE249">
        <v>114</v>
      </c>
      <c r="AF249">
        <v>126</v>
      </c>
      <c r="AG249">
        <v>47</v>
      </c>
      <c r="AH249">
        <v>34</v>
      </c>
      <c r="AI249">
        <v>114</v>
      </c>
      <c r="AJ249">
        <v>122</v>
      </c>
      <c r="AK249" s="1">
        <v>0</v>
      </c>
      <c r="AL249" s="2">
        <f>IF(NOT(ISNUMBER(gepModelClass1(A249:AJ249))),#REF!,gepModelClass1(A249:AJ249))</f>
        <v>0.99999977378136129</v>
      </c>
      <c r="AM249" s="2">
        <f>IF(NOT(ISNUMBER(gepModelClass2(A249:AJ249))),#REF!,gepModelClass2(A249:AJ249))</f>
        <v>1.631759933700581E-3</v>
      </c>
      <c r="AN249" s="2">
        <f>IF(NOT(ISNUMBER(gepModelClass3(A249:AJ249))),#REF!,gepModelClass3(A249:AJ249))</f>
        <v>1.9053186039192978E-5</v>
      </c>
      <c r="AO249" s="2">
        <f>IF(NOT(ISNUMBER(gepModelClass4(A249:AJ249))),#REF!,gepModelClass4(A249:AJ249))</f>
        <v>4.7146492699770813E-5</v>
      </c>
      <c r="AP249" s="2">
        <f>IF(NOT(ISNUMBER(gepModelClass5(A249:AJ249))),#REF!,gepModelClass5(A249:AJ249))</f>
        <v>2.3631923539163397E-2</v>
      </c>
      <c r="AQ249" s="2">
        <f>IF(NOT(ISNUMBER(gepModelClass6(A249:AJ249))),#REF!,gepModelClass6(A249:AJ249))</f>
        <v>1.0134227741017232E-5</v>
      </c>
      <c r="AR249" s="3" t="str">
        <f t="shared" si="6"/>
        <v>cotton_crop</v>
      </c>
      <c r="AS249" s="5" t="s">
        <v>42</v>
      </c>
      <c r="AT249">
        <f t="shared" si="7"/>
        <v>0</v>
      </c>
      <c r="AU249" s="3"/>
      <c r="AV249" s="3"/>
      <c r="AW249" s="1"/>
      <c r="AX249" s="4"/>
      <c r="AY249" s="4"/>
    </row>
    <row r="250" spans="1:51" x14ac:dyDescent="0.25">
      <c r="A250">
        <v>90</v>
      </c>
      <c r="B250">
        <v>104</v>
      </c>
      <c r="C250">
        <v>108</v>
      </c>
      <c r="D250">
        <v>85</v>
      </c>
      <c r="E250">
        <v>86</v>
      </c>
      <c r="F250">
        <v>104</v>
      </c>
      <c r="G250">
        <v>108</v>
      </c>
      <c r="H250">
        <v>85</v>
      </c>
      <c r="I250">
        <v>86</v>
      </c>
      <c r="J250">
        <v>104</v>
      </c>
      <c r="K250">
        <v>104</v>
      </c>
      <c r="L250">
        <v>85</v>
      </c>
      <c r="M250">
        <v>87</v>
      </c>
      <c r="N250">
        <v>99</v>
      </c>
      <c r="O250">
        <v>105</v>
      </c>
      <c r="P250">
        <v>83</v>
      </c>
      <c r="Q250">
        <v>87</v>
      </c>
      <c r="R250">
        <v>103</v>
      </c>
      <c r="S250">
        <v>110</v>
      </c>
      <c r="T250">
        <v>86</v>
      </c>
      <c r="U250">
        <v>87</v>
      </c>
      <c r="V250">
        <v>103</v>
      </c>
      <c r="W250">
        <v>110</v>
      </c>
      <c r="X250">
        <v>86</v>
      </c>
      <c r="Y250">
        <v>82</v>
      </c>
      <c r="Z250">
        <v>92</v>
      </c>
      <c r="AA250">
        <v>101</v>
      </c>
      <c r="AB250">
        <v>80</v>
      </c>
      <c r="AC250">
        <v>85</v>
      </c>
      <c r="AD250">
        <v>102</v>
      </c>
      <c r="AE250">
        <v>105</v>
      </c>
      <c r="AF250">
        <v>83</v>
      </c>
      <c r="AG250">
        <v>85</v>
      </c>
      <c r="AH250">
        <v>106</v>
      </c>
      <c r="AI250">
        <v>110</v>
      </c>
      <c r="AJ250">
        <v>90</v>
      </c>
      <c r="AK250" s="1">
        <v>0</v>
      </c>
      <c r="AL250" s="2">
        <f>IF(NOT(ISNUMBER(gepModelClass1(A250:AJ250))),#REF!,gepModelClass1(A250:AJ250))</f>
        <v>4.7787690546070538E-6</v>
      </c>
      <c r="AM250" s="2">
        <f>IF(NOT(ISNUMBER(gepModelClass2(A250:AJ250))),#REF!,gepModelClass2(A250:AJ250))</f>
        <v>1.8002153538109834E-2</v>
      </c>
      <c r="AN250" s="2">
        <f>IF(NOT(ISNUMBER(gepModelClass3(A250:AJ250))),#REF!,gepModelClass3(A250:AJ250))</f>
        <v>0.99282453616480815</v>
      </c>
      <c r="AO250" s="2">
        <f>IF(NOT(ISNUMBER(gepModelClass4(A250:AJ250))),#REF!,gepModelClass4(A250:AJ250))</f>
        <v>9.4559541349353407E-5</v>
      </c>
      <c r="AP250" s="2">
        <f>IF(NOT(ISNUMBER(gepModelClass5(A250:AJ250))),#REF!,gepModelClass5(A250:AJ250))</f>
        <v>9.8245335401307768E-3</v>
      </c>
      <c r="AQ250" s="2">
        <f>IF(NOT(ISNUMBER(gepModelClass6(A250:AJ250))),#REF!,gepModelClass6(A250:AJ250))</f>
        <v>0.11794475420510134</v>
      </c>
      <c r="AR250" s="3" t="str">
        <f t="shared" si="6"/>
        <v>grey_soil</v>
      </c>
      <c r="AS250" s="5" t="s">
        <v>38</v>
      </c>
      <c r="AT250">
        <f t="shared" si="7"/>
        <v>0</v>
      </c>
      <c r="AU250" s="3"/>
      <c r="AV250" s="3"/>
      <c r="AW250" s="1"/>
      <c r="AX250" s="4"/>
      <c r="AY250" s="4"/>
    </row>
    <row r="251" spans="1:51" x14ac:dyDescent="0.25">
      <c r="A251">
        <v>86</v>
      </c>
      <c r="B251">
        <v>104</v>
      </c>
      <c r="C251">
        <v>108</v>
      </c>
      <c r="D251">
        <v>85</v>
      </c>
      <c r="E251">
        <v>86</v>
      </c>
      <c r="F251">
        <v>104</v>
      </c>
      <c r="G251">
        <v>104</v>
      </c>
      <c r="H251">
        <v>85</v>
      </c>
      <c r="I251">
        <v>86</v>
      </c>
      <c r="J251">
        <v>104</v>
      </c>
      <c r="K251">
        <v>112</v>
      </c>
      <c r="L251">
        <v>85</v>
      </c>
      <c r="M251">
        <v>87</v>
      </c>
      <c r="N251">
        <v>103</v>
      </c>
      <c r="O251">
        <v>110</v>
      </c>
      <c r="P251">
        <v>86</v>
      </c>
      <c r="Q251">
        <v>87</v>
      </c>
      <c r="R251">
        <v>103</v>
      </c>
      <c r="S251">
        <v>110</v>
      </c>
      <c r="T251">
        <v>86</v>
      </c>
      <c r="U251">
        <v>87</v>
      </c>
      <c r="V251">
        <v>103</v>
      </c>
      <c r="W251">
        <v>110</v>
      </c>
      <c r="X251">
        <v>86</v>
      </c>
      <c r="Y251">
        <v>85</v>
      </c>
      <c r="Z251">
        <v>102</v>
      </c>
      <c r="AA251">
        <v>105</v>
      </c>
      <c r="AB251">
        <v>83</v>
      </c>
      <c r="AC251">
        <v>85</v>
      </c>
      <c r="AD251">
        <v>106</v>
      </c>
      <c r="AE251">
        <v>110</v>
      </c>
      <c r="AF251">
        <v>90</v>
      </c>
      <c r="AG251">
        <v>89</v>
      </c>
      <c r="AH251">
        <v>106</v>
      </c>
      <c r="AI251">
        <v>114</v>
      </c>
      <c r="AJ251">
        <v>90</v>
      </c>
      <c r="AK251" s="1">
        <v>0</v>
      </c>
      <c r="AL251" s="2">
        <f>IF(NOT(ISNUMBER(gepModelClass1(A251:AJ251))),#REF!,gepModelClass1(A251:AJ251))</f>
        <v>4.7787690546070538E-6</v>
      </c>
      <c r="AM251" s="2">
        <f>IF(NOT(ISNUMBER(gepModelClass2(A251:AJ251))),#REF!,gepModelClass2(A251:AJ251))</f>
        <v>1.1622678807817732E-2</v>
      </c>
      <c r="AN251" s="2">
        <f>IF(NOT(ISNUMBER(gepModelClass3(A251:AJ251))),#REF!,gepModelClass3(A251:AJ251))</f>
        <v>0.99191421778353095</v>
      </c>
      <c r="AO251" s="2">
        <f>IF(NOT(ISNUMBER(gepModelClass4(A251:AJ251))),#REF!,gepModelClass4(A251:AJ251))</f>
        <v>1.0664896679466243E-4</v>
      </c>
      <c r="AP251" s="2">
        <f>IF(NOT(ISNUMBER(gepModelClass5(A251:AJ251))),#REF!,gepModelClass5(A251:AJ251))</f>
        <v>1.1680283830433331E-2</v>
      </c>
      <c r="AQ251" s="2">
        <f>IF(NOT(ISNUMBER(gepModelClass6(A251:AJ251))),#REF!,gepModelClass6(A251:AJ251))</f>
        <v>3.0508181477342126E-2</v>
      </c>
      <c r="AR251" s="3" t="str">
        <f t="shared" si="6"/>
        <v>grey_soil</v>
      </c>
      <c r="AS251" s="5" t="s">
        <v>38</v>
      </c>
      <c r="AT251">
        <f t="shared" si="7"/>
        <v>0</v>
      </c>
      <c r="AU251" s="3"/>
      <c r="AV251" s="3"/>
      <c r="AW251" s="1"/>
      <c r="AX251" s="4"/>
      <c r="AY251" s="4"/>
    </row>
    <row r="252" spans="1:51" x14ac:dyDescent="0.25">
      <c r="A252">
        <v>86</v>
      </c>
      <c r="B252">
        <v>109</v>
      </c>
      <c r="C252">
        <v>112</v>
      </c>
      <c r="D252">
        <v>89</v>
      </c>
      <c r="E252">
        <v>90</v>
      </c>
      <c r="F252">
        <v>113</v>
      </c>
      <c r="G252">
        <v>112</v>
      </c>
      <c r="H252">
        <v>92</v>
      </c>
      <c r="I252">
        <v>90</v>
      </c>
      <c r="J252">
        <v>113</v>
      </c>
      <c r="K252">
        <v>112</v>
      </c>
      <c r="L252">
        <v>89</v>
      </c>
      <c r="M252">
        <v>92</v>
      </c>
      <c r="N252">
        <v>112</v>
      </c>
      <c r="O252">
        <v>119</v>
      </c>
      <c r="P252">
        <v>90</v>
      </c>
      <c r="Q252">
        <v>92</v>
      </c>
      <c r="R252">
        <v>108</v>
      </c>
      <c r="S252">
        <v>119</v>
      </c>
      <c r="T252">
        <v>94</v>
      </c>
      <c r="U252">
        <v>92</v>
      </c>
      <c r="V252">
        <v>108</v>
      </c>
      <c r="W252">
        <v>110</v>
      </c>
      <c r="X252">
        <v>86</v>
      </c>
      <c r="Y252">
        <v>93</v>
      </c>
      <c r="Z252">
        <v>111</v>
      </c>
      <c r="AA252">
        <v>114</v>
      </c>
      <c r="AB252">
        <v>90</v>
      </c>
      <c r="AC252">
        <v>93</v>
      </c>
      <c r="AD252">
        <v>111</v>
      </c>
      <c r="AE252">
        <v>114</v>
      </c>
      <c r="AF252">
        <v>90</v>
      </c>
      <c r="AG252">
        <v>89</v>
      </c>
      <c r="AH252">
        <v>106</v>
      </c>
      <c r="AI252">
        <v>114</v>
      </c>
      <c r="AJ252">
        <v>83</v>
      </c>
      <c r="AK252" s="1">
        <v>0</v>
      </c>
      <c r="AL252" s="2">
        <f>IF(NOT(ISNUMBER(gepModelClass1(A252:AJ252))),#REF!,gepModelClass1(A252:AJ252))</f>
        <v>8.6181077702621234E-6</v>
      </c>
      <c r="AM252" s="2">
        <f>IF(NOT(ISNUMBER(gepModelClass2(A252:AJ252))),#REF!,gepModelClass2(A252:AJ252))</f>
        <v>3.5634552055600371E-2</v>
      </c>
      <c r="AN252" s="2">
        <f>IF(NOT(ISNUMBER(gepModelClass3(A252:AJ252))),#REF!,gepModelClass3(A252:AJ252))</f>
        <v>0.99915170291523847</v>
      </c>
      <c r="AO252" s="2">
        <f>IF(NOT(ISNUMBER(gepModelClass4(A252:AJ252))),#REF!,gepModelClass4(A252:AJ252))</f>
        <v>6.4201984663862847E-5</v>
      </c>
      <c r="AP252" s="2">
        <f>IF(NOT(ISNUMBER(gepModelClass5(A252:AJ252))),#REF!,gepModelClass5(A252:AJ252))</f>
        <v>1.0986514169034083E-2</v>
      </c>
      <c r="AQ252" s="2">
        <f>IF(NOT(ISNUMBER(gepModelClass6(A252:AJ252))),#REF!,gepModelClass6(A252:AJ252))</f>
        <v>1.1823962036317763E-2</v>
      </c>
      <c r="AR252" s="3" t="str">
        <f t="shared" si="6"/>
        <v>grey_soil</v>
      </c>
      <c r="AS252" s="5" t="s">
        <v>38</v>
      </c>
      <c r="AT252">
        <f t="shared" si="7"/>
        <v>0</v>
      </c>
      <c r="AU252" s="3"/>
      <c r="AV252" s="3"/>
      <c r="AW252" s="1"/>
      <c r="AX252" s="4"/>
      <c r="AY252" s="4"/>
    </row>
    <row r="253" spans="1:51" x14ac:dyDescent="0.25">
      <c r="A253">
        <v>86</v>
      </c>
      <c r="B253">
        <v>109</v>
      </c>
      <c r="C253">
        <v>112</v>
      </c>
      <c r="D253">
        <v>89</v>
      </c>
      <c r="E253">
        <v>82</v>
      </c>
      <c r="F253">
        <v>104</v>
      </c>
      <c r="G253">
        <v>112</v>
      </c>
      <c r="H253">
        <v>89</v>
      </c>
      <c r="I253">
        <v>86</v>
      </c>
      <c r="J253">
        <v>109</v>
      </c>
      <c r="K253">
        <v>112</v>
      </c>
      <c r="L253">
        <v>92</v>
      </c>
      <c r="M253">
        <v>87</v>
      </c>
      <c r="N253">
        <v>108</v>
      </c>
      <c r="O253">
        <v>110</v>
      </c>
      <c r="P253">
        <v>90</v>
      </c>
      <c r="Q253">
        <v>83</v>
      </c>
      <c r="R253">
        <v>103</v>
      </c>
      <c r="S253">
        <v>105</v>
      </c>
      <c r="T253">
        <v>90</v>
      </c>
      <c r="U253">
        <v>87</v>
      </c>
      <c r="V253">
        <v>108</v>
      </c>
      <c r="W253">
        <v>110</v>
      </c>
      <c r="X253">
        <v>90</v>
      </c>
      <c r="Y253">
        <v>89</v>
      </c>
      <c r="Z253">
        <v>111</v>
      </c>
      <c r="AA253">
        <v>110</v>
      </c>
      <c r="AB253">
        <v>90</v>
      </c>
      <c r="AC253">
        <v>85</v>
      </c>
      <c r="AD253">
        <v>106</v>
      </c>
      <c r="AE253">
        <v>110</v>
      </c>
      <c r="AF253">
        <v>87</v>
      </c>
      <c r="AG253">
        <v>89</v>
      </c>
      <c r="AH253">
        <v>111</v>
      </c>
      <c r="AI253">
        <v>114</v>
      </c>
      <c r="AJ253">
        <v>94</v>
      </c>
      <c r="AK253" s="1">
        <v>0</v>
      </c>
      <c r="AL253" s="2">
        <f>IF(NOT(ISNUMBER(gepModelClass1(A253:AJ253))),#REF!,gepModelClass1(A253:AJ253))</f>
        <v>9.9567301441976145E-6</v>
      </c>
      <c r="AM253" s="2">
        <f>IF(NOT(ISNUMBER(gepModelClass2(A253:AJ253))),#REF!,gepModelClass2(A253:AJ253))</f>
        <v>6.6884066636417492E-3</v>
      </c>
      <c r="AN253" s="2">
        <f>IF(NOT(ISNUMBER(gepModelClass3(A253:AJ253))),#REF!,gepModelClass3(A253:AJ253))</f>
        <v>0.99205034126992442</v>
      </c>
      <c r="AO253" s="2">
        <f>IF(NOT(ISNUMBER(gepModelClass4(A253:AJ253))),#REF!,gepModelClass4(A253:AJ253))</f>
        <v>5.0739225029851527E-4</v>
      </c>
      <c r="AP253" s="2">
        <f>IF(NOT(ISNUMBER(gepModelClass5(A253:AJ253))),#REF!,gepModelClass5(A253:AJ253))</f>
        <v>9.7085029225887857E-3</v>
      </c>
      <c r="AQ253" s="2">
        <f>IF(NOT(ISNUMBER(gepModelClass6(A253:AJ253))),#REF!,gepModelClass6(A253:AJ253))</f>
        <v>2.4452701123162501E-2</v>
      </c>
      <c r="AR253" s="3" t="str">
        <f t="shared" si="6"/>
        <v>grey_soil</v>
      </c>
      <c r="AS253" s="5" t="s">
        <v>38</v>
      </c>
      <c r="AT253">
        <f t="shared" si="7"/>
        <v>0</v>
      </c>
      <c r="AU253" s="3"/>
      <c r="AV253" s="3"/>
      <c r="AW253" s="1"/>
      <c r="AX253" s="4"/>
      <c r="AY253" s="4"/>
    </row>
    <row r="254" spans="1:51" x14ac:dyDescent="0.25">
      <c r="A254">
        <v>82</v>
      </c>
      <c r="B254">
        <v>100</v>
      </c>
      <c r="C254">
        <v>104</v>
      </c>
      <c r="D254">
        <v>85</v>
      </c>
      <c r="E254">
        <v>82</v>
      </c>
      <c r="F254">
        <v>100</v>
      </c>
      <c r="G254">
        <v>104</v>
      </c>
      <c r="H254">
        <v>85</v>
      </c>
      <c r="I254">
        <v>90</v>
      </c>
      <c r="J254">
        <v>104</v>
      </c>
      <c r="K254">
        <v>108</v>
      </c>
      <c r="L254">
        <v>85</v>
      </c>
      <c r="M254">
        <v>87</v>
      </c>
      <c r="N254">
        <v>103</v>
      </c>
      <c r="O254">
        <v>105</v>
      </c>
      <c r="P254">
        <v>86</v>
      </c>
      <c r="Q254">
        <v>87</v>
      </c>
      <c r="R254">
        <v>103</v>
      </c>
      <c r="S254">
        <v>105</v>
      </c>
      <c r="T254">
        <v>83</v>
      </c>
      <c r="U254">
        <v>92</v>
      </c>
      <c r="V254">
        <v>112</v>
      </c>
      <c r="W254">
        <v>114</v>
      </c>
      <c r="X254">
        <v>90</v>
      </c>
      <c r="Y254">
        <v>89</v>
      </c>
      <c r="Z254">
        <v>106</v>
      </c>
      <c r="AA254">
        <v>114</v>
      </c>
      <c r="AB254">
        <v>90</v>
      </c>
      <c r="AC254">
        <v>89</v>
      </c>
      <c r="AD254">
        <v>111</v>
      </c>
      <c r="AE254">
        <v>114</v>
      </c>
      <c r="AF254">
        <v>94</v>
      </c>
      <c r="AG254">
        <v>97</v>
      </c>
      <c r="AH254">
        <v>120</v>
      </c>
      <c r="AI254">
        <v>119</v>
      </c>
      <c r="AJ254">
        <v>97</v>
      </c>
      <c r="AK254" s="1">
        <v>0</v>
      </c>
      <c r="AL254" s="2">
        <f>IF(NOT(ISNUMBER(gepModelClass1(A254:AJ254))),#REF!,gepModelClass1(A254:AJ254))</f>
        <v>1.3325032771139227E-5</v>
      </c>
      <c r="AM254" s="2">
        <f>IF(NOT(ISNUMBER(gepModelClass2(A254:AJ254))),#REF!,gepModelClass2(A254:AJ254))</f>
        <v>3.4115514434693572E-2</v>
      </c>
      <c r="AN254" s="2">
        <f>IF(NOT(ISNUMBER(gepModelClass3(A254:AJ254))),#REF!,gepModelClass3(A254:AJ254))</f>
        <v>0.99854511700608239</v>
      </c>
      <c r="AO254" s="2">
        <f>IF(NOT(ISNUMBER(gepModelClass4(A254:AJ254))),#REF!,gepModelClass4(A254:AJ254))</f>
        <v>9.6865737587226121E-5</v>
      </c>
      <c r="AP254" s="2">
        <f>IF(NOT(ISNUMBER(gepModelClass5(A254:AJ254))),#REF!,gepModelClass5(A254:AJ254))</f>
        <v>1.329910680662416E-2</v>
      </c>
      <c r="AQ254" s="2">
        <f>IF(NOT(ISNUMBER(gepModelClass6(A254:AJ254))),#REF!,gepModelClass6(A254:AJ254))</f>
        <v>4.3275710383101088E-2</v>
      </c>
      <c r="AR254" s="3" t="str">
        <f t="shared" si="6"/>
        <v>grey_soil</v>
      </c>
      <c r="AS254" s="5" t="s">
        <v>38</v>
      </c>
      <c r="AT254">
        <f t="shared" si="7"/>
        <v>0</v>
      </c>
      <c r="AU254" s="3"/>
      <c r="AV254" s="3"/>
      <c r="AW254" s="1"/>
      <c r="AX254" s="4"/>
      <c r="AY254" s="4"/>
    </row>
    <row r="255" spans="1:51" x14ac:dyDescent="0.25">
      <c r="A255">
        <v>90</v>
      </c>
      <c r="B255">
        <v>109</v>
      </c>
      <c r="C255">
        <v>117</v>
      </c>
      <c r="D255">
        <v>85</v>
      </c>
      <c r="E255">
        <v>90</v>
      </c>
      <c r="F255">
        <v>109</v>
      </c>
      <c r="G255">
        <v>117</v>
      </c>
      <c r="H255">
        <v>92</v>
      </c>
      <c r="I255">
        <v>90</v>
      </c>
      <c r="J255">
        <v>113</v>
      </c>
      <c r="K255">
        <v>112</v>
      </c>
      <c r="L255">
        <v>96</v>
      </c>
      <c r="M255">
        <v>92</v>
      </c>
      <c r="N255">
        <v>117</v>
      </c>
      <c r="O255">
        <v>124</v>
      </c>
      <c r="P255">
        <v>98</v>
      </c>
      <c r="Q255">
        <v>92</v>
      </c>
      <c r="R255">
        <v>117</v>
      </c>
      <c r="S255">
        <v>119</v>
      </c>
      <c r="T255">
        <v>94</v>
      </c>
      <c r="U255">
        <v>92</v>
      </c>
      <c r="V255">
        <v>108</v>
      </c>
      <c r="W255">
        <v>114</v>
      </c>
      <c r="X255">
        <v>94</v>
      </c>
      <c r="Y255">
        <v>89</v>
      </c>
      <c r="Z255">
        <v>111</v>
      </c>
      <c r="AA255">
        <v>114</v>
      </c>
      <c r="AB255">
        <v>94</v>
      </c>
      <c r="AC255">
        <v>89</v>
      </c>
      <c r="AD255">
        <v>111</v>
      </c>
      <c r="AE255">
        <v>110</v>
      </c>
      <c r="AF255">
        <v>90</v>
      </c>
      <c r="AG255">
        <v>85</v>
      </c>
      <c r="AH255">
        <v>97</v>
      </c>
      <c r="AI255">
        <v>105</v>
      </c>
      <c r="AJ255">
        <v>80</v>
      </c>
      <c r="AK255" s="1">
        <v>0</v>
      </c>
      <c r="AL255" s="2">
        <f>IF(NOT(ISNUMBER(gepModelClass1(A255:AJ255))),#REF!,gepModelClass1(A255:AJ255))</f>
        <v>2.1450487385986346E-5</v>
      </c>
      <c r="AM255" s="2">
        <f>IF(NOT(ISNUMBER(gepModelClass2(A255:AJ255))),#REF!,gepModelClass2(A255:AJ255))</f>
        <v>2.0132884638673333E-2</v>
      </c>
      <c r="AN255" s="2">
        <f>IF(NOT(ISNUMBER(gepModelClass3(A255:AJ255))),#REF!,gepModelClass3(A255:AJ255))</f>
        <v>0.99960448200225449</v>
      </c>
      <c r="AO255" s="2">
        <f>IF(NOT(ISNUMBER(gepModelClass4(A255:AJ255))),#REF!,gepModelClass4(A255:AJ255))</f>
        <v>1.1474721138821423E-4</v>
      </c>
      <c r="AP255" s="2">
        <f>IF(NOT(ISNUMBER(gepModelClass5(A255:AJ255))),#REF!,gepModelClass5(A255:AJ255))</f>
        <v>9.8979788984295391E-3</v>
      </c>
      <c r="AQ255" s="2">
        <f>IF(NOT(ISNUMBER(gepModelClass6(A255:AJ255))),#REF!,gepModelClass6(A255:AJ255))</f>
        <v>1.1102904610433134E-3</v>
      </c>
      <c r="AR255" s="3" t="str">
        <f t="shared" si="6"/>
        <v>grey_soil</v>
      </c>
      <c r="AS255" s="5" t="s">
        <v>38</v>
      </c>
      <c r="AT255">
        <f t="shared" si="7"/>
        <v>0</v>
      </c>
      <c r="AU255" s="3"/>
      <c r="AV255" s="3"/>
      <c r="AW255" s="1"/>
      <c r="AX255" s="4"/>
      <c r="AY255" s="4"/>
    </row>
    <row r="256" spans="1:51" x14ac:dyDescent="0.25">
      <c r="A256">
        <v>95</v>
      </c>
      <c r="B256">
        <v>113</v>
      </c>
      <c r="C256">
        <v>112</v>
      </c>
      <c r="D256">
        <v>92</v>
      </c>
      <c r="E256">
        <v>86</v>
      </c>
      <c r="F256">
        <v>104</v>
      </c>
      <c r="G256">
        <v>108</v>
      </c>
      <c r="H256">
        <v>85</v>
      </c>
      <c r="I256">
        <v>86</v>
      </c>
      <c r="J256">
        <v>100</v>
      </c>
      <c r="K256">
        <v>108</v>
      </c>
      <c r="L256">
        <v>81</v>
      </c>
      <c r="M256">
        <v>92</v>
      </c>
      <c r="N256">
        <v>99</v>
      </c>
      <c r="O256">
        <v>101</v>
      </c>
      <c r="P256">
        <v>83</v>
      </c>
      <c r="Q256">
        <v>83</v>
      </c>
      <c r="R256">
        <v>95</v>
      </c>
      <c r="S256">
        <v>101</v>
      </c>
      <c r="T256">
        <v>79</v>
      </c>
      <c r="U256">
        <v>75</v>
      </c>
      <c r="V256">
        <v>91</v>
      </c>
      <c r="W256">
        <v>93</v>
      </c>
      <c r="X256">
        <v>72</v>
      </c>
      <c r="Y256">
        <v>70</v>
      </c>
      <c r="Z256">
        <v>84</v>
      </c>
      <c r="AA256">
        <v>82</v>
      </c>
      <c r="AB256">
        <v>65</v>
      </c>
      <c r="AC256">
        <v>67</v>
      </c>
      <c r="AD256">
        <v>79</v>
      </c>
      <c r="AE256">
        <v>78</v>
      </c>
      <c r="AF256">
        <v>62</v>
      </c>
      <c r="AG256">
        <v>63</v>
      </c>
      <c r="AH256">
        <v>71</v>
      </c>
      <c r="AI256">
        <v>78</v>
      </c>
      <c r="AJ256">
        <v>58</v>
      </c>
      <c r="AK256" s="1">
        <v>1</v>
      </c>
      <c r="AL256" s="2">
        <f>IF(NOT(ISNUMBER(gepModelClass1(A256:AJ256))),#REF!,gepModelClass1(A256:AJ256))</f>
        <v>7.2552666713623824E-6</v>
      </c>
      <c r="AM256" s="2">
        <f>IF(NOT(ISNUMBER(gepModelClass2(A256:AJ256))),#REF!,gepModelClass2(A256:AJ256))</f>
        <v>0.98969193798734778</v>
      </c>
      <c r="AN256" s="2">
        <f>IF(NOT(ISNUMBER(gepModelClass3(A256:AJ256))),#REF!,gepModelClass3(A256:AJ256))</f>
        <v>0.97836371285061596</v>
      </c>
      <c r="AO256" s="2">
        <f>IF(NOT(ISNUMBER(gepModelClass4(A256:AJ256))),#REF!,gepModelClass4(A256:AJ256))</f>
        <v>1.8486078161617111E-4</v>
      </c>
      <c r="AP256" s="2">
        <f>IF(NOT(ISNUMBER(gepModelClass5(A256:AJ256))),#REF!,gepModelClass5(A256:AJ256))</f>
        <v>1.0474778614145619E-2</v>
      </c>
      <c r="AQ256" s="2">
        <f>IF(NOT(ISNUMBER(gepModelClass6(A256:AJ256))),#REF!,gepModelClass6(A256:AJ256))</f>
        <v>0.89453467518896645</v>
      </c>
      <c r="AR256" s="3" t="str">
        <f t="shared" si="6"/>
        <v>damp_grey_soil</v>
      </c>
      <c r="AS256" s="5" t="s">
        <v>41</v>
      </c>
      <c r="AT256">
        <f t="shared" si="7"/>
        <v>1</v>
      </c>
      <c r="AU256" s="3"/>
      <c r="AV256" s="3"/>
      <c r="AW256" s="1"/>
      <c r="AX256" s="4"/>
      <c r="AY256" s="4"/>
    </row>
    <row r="257" spans="1:51" x14ac:dyDescent="0.25">
      <c r="A257">
        <v>86</v>
      </c>
      <c r="B257">
        <v>100</v>
      </c>
      <c r="C257">
        <v>108</v>
      </c>
      <c r="D257">
        <v>81</v>
      </c>
      <c r="E257">
        <v>86</v>
      </c>
      <c r="F257">
        <v>104</v>
      </c>
      <c r="G257">
        <v>108</v>
      </c>
      <c r="H257">
        <v>85</v>
      </c>
      <c r="I257">
        <v>90</v>
      </c>
      <c r="J257">
        <v>109</v>
      </c>
      <c r="K257">
        <v>108</v>
      </c>
      <c r="L257">
        <v>85</v>
      </c>
      <c r="M257">
        <v>75</v>
      </c>
      <c r="N257">
        <v>91</v>
      </c>
      <c r="O257">
        <v>93</v>
      </c>
      <c r="P257">
        <v>72</v>
      </c>
      <c r="Q257">
        <v>75</v>
      </c>
      <c r="R257">
        <v>84</v>
      </c>
      <c r="S257">
        <v>93</v>
      </c>
      <c r="T257">
        <v>72</v>
      </c>
      <c r="U257">
        <v>75</v>
      </c>
      <c r="V257">
        <v>84</v>
      </c>
      <c r="W257">
        <v>90</v>
      </c>
      <c r="X257">
        <v>68</v>
      </c>
      <c r="Y257">
        <v>63</v>
      </c>
      <c r="Z257">
        <v>71</v>
      </c>
      <c r="AA257">
        <v>78</v>
      </c>
      <c r="AB257">
        <v>58</v>
      </c>
      <c r="AC257">
        <v>67</v>
      </c>
      <c r="AD257">
        <v>71</v>
      </c>
      <c r="AE257">
        <v>78</v>
      </c>
      <c r="AF257">
        <v>58</v>
      </c>
      <c r="AG257">
        <v>67</v>
      </c>
      <c r="AH257">
        <v>75</v>
      </c>
      <c r="AI257">
        <v>82</v>
      </c>
      <c r="AJ257">
        <v>62</v>
      </c>
      <c r="AK257" s="1">
        <v>1</v>
      </c>
      <c r="AL257" s="2">
        <f>IF(NOT(ISNUMBER(gepModelClass1(A257:AJ257))),#REF!,gepModelClass1(A257:AJ257))</f>
        <v>2.7839598860384743E-6</v>
      </c>
      <c r="AM257" s="2">
        <f>IF(NOT(ISNUMBER(gepModelClass2(A257:AJ257))),#REF!,gepModelClass2(A257:AJ257))</f>
        <v>0.37886089165725739</v>
      </c>
      <c r="AN257" s="2">
        <f>IF(NOT(ISNUMBER(gepModelClass3(A257:AJ257))),#REF!,gepModelClass3(A257:AJ257))</f>
        <v>0.11892875767215236</v>
      </c>
      <c r="AO257" s="2">
        <f>IF(NOT(ISNUMBER(gepModelClass4(A257:AJ257))),#REF!,gepModelClass4(A257:AJ257))</f>
        <v>1.8661866431834357E-4</v>
      </c>
      <c r="AP257" s="2">
        <f>IF(NOT(ISNUMBER(gepModelClass5(A257:AJ257))),#REF!,gepModelClass5(A257:AJ257))</f>
        <v>1.6369830384821527E-2</v>
      </c>
      <c r="AQ257" s="2">
        <f>IF(NOT(ISNUMBER(gepModelClass6(A257:AJ257))),#REF!,gepModelClass6(A257:AJ257))</f>
        <v>0.89790736942371452</v>
      </c>
      <c r="AR257" s="3" t="str">
        <f t="shared" si="6"/>
        <v>very_damp_grey_soil</v>
      </c>
      <c r="AS257" s="5" t="s">
        <v>41</v>
      </c>
      <c r="AT257">
        <f t="shared" si="7"/>
        <v>0</v>
      </c>
      <c r="AU257" s="3"/>
      <c r="AV257" s="3"/>
      <c r="AW257" s="1"/>
      <c r="AX257" s="4"/>
      <c r="AY257" s="4"/>
    </row>
    <row r="258" spans="1:51" x14ac:dyDescent="0.25">
      <c r="A258">
        <v>86</v>
      </c>
      <c r="B258">
        <v>104</v>
      </c>
      <c r="C258">
        <v>108</v>
      </c>
      <c r="D258">
        <v>85</v>
      </c>
      <c r="E258">
        <v>90</v>
      </c>
      <c r="F258">
        <v>109</v>
      </c>
      <c r="G258">
        <v>108</v>
      </c>
      <c r="H258">
        <v>85</v>
      </c>
      <c r="I258">
        <v>82</v>
      </c>
      <c r="J258">
        <v>96</v>
      </c>
      <c r="K258">
        <v>100</v>
      </c>
      <c r="L258">
        <v>78</v>
      </c>
      <c r="M258">
        <v>75</v>
      </c>
      <c r="N258">
        <v>84</v>
      </c>
      <c r="O258">
        <v>93</v>
      </c>
      <c r="P258">
        <v>72</v>
      </c>
      <c r="Q258">
        <v>75</v>
      </c>
      <c r="R258">
        <v>84</v>
      </c>
      <c r="S258">
        <v>90</v>
      </c>
      <c r="T258">
        <v>68</v>
      </c>
      <c r="U258">
        <v>67</v>
      </c>
      <c r="V258">
        <v>73</v>
      </c>
      <c r="W258">
        <v>79</v>
      </c>
      <c r="X258">
        <v>60</v>
      </c>
      <c r="Y258">
        <v>67</v>
      </c>
      <c r="Z258">
        <v>71</v>
      </c>
      <c r="AA258">
        <v>78</v>
      </c>
      <c r="AB258">
        <v>58</v>
      </c>
      <c r="AC258">
        <v>67</v>
      </c>
      <c r="AD258">
        <v>75</v>
      </c>
      <c r="AE258">
        <v>82</v>
      </c>
      <c r="AF258">
        <v>62</v>
      </c>
      <c r="AG258">
        <v>67</v>
      </c>
      <c r="AH258">
        <v>71</v>
      </c>
      <c r="AI258">
        <v>74</v>
      </c>
      <c r="AJ258">
        <v>58</v>
      </c>
      <c r="AK258" s="1">
        <v>1</v>
      </c>
      <c r="AL258" s="2">
        <f>IF(NOT(ISNUMBER(gepModelClass1(A258:AJ258))),#REF!,gepModelClass1(A258:AJ258))</f>
        <v>4.7922508405178821E-6</v>
      </c>
      <c r="AM258" s="2">
        <f>IF(NOT(ISNUMBER(gepModelClass2(A258:AJ258))),#REF!,gepModelClass2(A258:AJ258))</f>
        <v>9.0931223575470482E-2</v>
      </c>
      <c r="AN258" s="2">
        <f>IF(NOT(ISNUMBER(gepModelClass3(A258:AJ258))),#REF!,gepModelClass3(A258:AJ258))</f>
        <v>2.4090860567026834E-2</v>
      </c>
      <c r="AO258" s="2">
        <f>IF(NOT(ISNUMBER(gepModelClass4(A258:AJ258))),#REF!,gepModelClass4(A258:AJ258))</f>
        <v>4.3457267004560701E-5</v>
      </c>
      <c r="AP258" s="2">
        <f>IF(NOT(ISNUMBER(gepModelClass5(A258:AJ258))),#REF!,gepModelClass5(A258:AJ258))</f>
        <v>1.7733165129049457E-2</v>
      </c>
      <c r="AQ258" s="2">
        <f>IF(NOT(ISNUMBER(gepModelClass6(A258:AJ258))),#REF!,gepModelClass6(A258:AJ258))</f>
        <v>0.89294027414986332</v>
      </c>
      <c r="AR258" s="3" t="str">
        <f t="shared" si="6"/>
        <v>very_damp_grey_soil</v>
      </c>
      <c r="AS258" s="5" t="s">
        <v>41</v>
      </c>
      <c r="AT258">
        <f t="shared" si="7"/>
        <v>0</v>
      </c>
      <c r="AU258" s="3"/>
      <c r="AV258" s="3"/>
      <c r="AW258" s="1"/>
      <c r="AX258" s="4"/>
      <c r="AY258" s="4"/>
    </row>
    <row r="259" spans="1:51" x14ac:dyDescent="0.25">
      <c r="A259">
        <v>90</v>
      </c>
      <c r="B259">
        <v>109</v>
      </c>
      <c r="C259">
        <v>108</v>
      </c>
      <c r="D259">
        <v>85</v>
      </c>
      <c r="E259">
        <v>82</v>
      </c>
      <c r="F259">
        <v>96</v>
      </c>
      <c r="G259">
        <v>100</v>
      </c>
      <c r="H259">
        <v>78</v>
      </c>
      <c r="I259">
        <v>70</v>
      </c>
      <c r="J259">
        <v>79</v>
      </c>
      <c r="K259">
        <v>84</v>
      </c>
      <c r="L259">
        <v>66</v>
      </c>
      <c r="M259">
        <v>75</v>
      </c>
      <c r="N259">
        <v>84</v>
      </c>
      <c r="O259">
        <v>90</v>
      </c>
      <c r="P259">
        <v>68</v>
      </c>
      <c r="Q259">
        <v>67</v>
      </c>
      <c r="R259">
        <v>73</v>
      </c>
      <c r="S259">
        <v>79</v>
      </c>
      <c r="T259">
        <v>60</v>
      </c>
      <c r="U259">
        <v>63</v>
      </c>
      <c r="V259">
        <v>66</v>
      </c>
      <c r="W259">
        <v>72</v>
      </c>
      <c r="X259">
        <v>60</v>
      </c>
      <c r="Y259">
        <v>67</v>
      </c>
      <c r="Z259">
        <v>75</v>
      </c>
      <c r="AA259">
        <v>82</v>
      </c>
      <c r="AB259">
        <v>62</v>
      </c>
      <c r="AC259">
        <v>67</v>
      </c>
      <c r="AD259">
        <v>71</v>
      </c>
      <c r="AE259">
        <v>74</v>
      </c>
      <c r="AF259">
        <v>58</v>
      </c>
      <c r="AG259">
        <v>63</v>
      </c>
      <c r="AH259">
        <v>67</v>
      </c>
      <c r="AI259">
        <v>70</v>
      </c>
      <c r="AJ259">
        <v>55</v>
      </c>
      <c r="AK259" s="1">
        <v>1</v>
      </c>
      <c r="AL259" s="2">
        <f>IF(NOT(ISNUMBER(gepModelClass1(A259:AJ259))),#REF!,gepModelClass1(A259:AJ259))</f>
        <v>7.2552666713623824E-6</v>
      </c>
      <c r="AM259" s="2">
        <f>IF(NOT(ISNUMBER(gepModelClass2(A259:AJ259))),#REF!,gepModelClass2(A259:AJ259))</f>
        <v>7.9043953636137084E-3</v>
      </c>
      <c r="AN259" s="2">
        <f>IF(NOT(ISNUMBER(gepModelClass3(A259:AJ259))),#REF!,gepModelClass3(A259:AJ259))</f>
        <v>5.0732865602506469E-3</v>
      </c>
      <c r="AO259" s="2">
        <f>IF(NOT(ISNUMBER(gepModelClass4(A259:AJ259))),#REF!,gepModelClass4(A259:AJ259))</f>
        <v>1.0320699373604419E-4</v>
      </c>
      <c r="AP259" s="2">
        <f>IF(NOT(ISNUMBER(gepModelClass5(A259:AJ259))),#REF!,gepModelClass5(A259:AJ259))</f>
        <v>1.3031148785515314E-2</v>
      </c>
      <c r="AQ259" s="2">
        <f>IF(NOT(ISNUMBER(gepModelClass6(A259:AJ259))),#REF!,gepModelClass6(A259:AJ259))</f>
        <v>0.84959681129099007</v>
      </c>
      <c r="AR259" s="3" t="str">
        <f t="shared" ref="AR259:AR322" si="8">INDEX($AL$1:$AQ$1,1,MATCH(MAX(AL259:AQ259),AL259:AQ259,0))</f>
        <v>very_damp_grey_soil</v>
      </c>
      <c r="AS259" s="5" t="s">
        <v>41</v>
      </c>
      <c r="AT259">
        <f t="shared" ref="AT259:AT322" si="9">IF(AR259=AS259,0,1)</f>
        <v>0</v>
      </c>
      <c r="AU259" s="3"/>
      <c r="AV259" s="3"/>
      <c r="AW259" s="1"/>
      <c r="AX259" s="4"/>
      <c r="AY259" s="4"/>
    </row>
    <row r="260" spans="1:51" x14ac:dyDescent="0.25">
      <c r="A260">
        <v>66</v>
      </c>
      <c r="B260">
        <v>75</v>
      </c>
      <c r="C260">
        <v>80</v>
      </c>
      <c r="D260">
        <v>66</v>
      </c>
      <c r="E260">
        <v>66</v>
      </c>
      <c r="F260">
        <v>71</v>
      </c>
      <c r="G260">
        <v>80</v>
      </c>
      <c r="H260">
        <v>63</v>
      </c>
      <c r="I260">
        <v>70</v>
      </c>
      <c r="J260">
        <v>79</v>
      </c>
      <c r="K260">
        <v>84</v>
      </c>
      <c r="L260">
        <v>66</v>
      </c>
      <c r="M260">
        <v>71</v>
      </c>
      <c r="N260">
        <v>73</v>
      </c>
      <c r="O260">
        <v>75</v>
      </c>
      <c r="P260">
        <v>60</v>
      </c>
      <c r="Q260">
        <v>71</v>
      </c>
      <c r="R260">
        <v>73</v>
      </c>
      <c r="S260">
        <v>79</v>
      </c>
      <c r="T260">
        <v>64</v>
      </c>
      <c r="U260">
        <v>67</v>
      </c>
      <c r="V260">
        <v>73</v>
      </c>
      <c r="W260">
        <v>72</v>
      </c>
      <c r="X260">
        <v>60</v>
      </c>
      <c r="Y260">
        <v>70</v>
      </c>
      <c r="Z260">
        <v>84</v>
      </c>
      <c r="AA260">
        <v>93</v>
      </c>
      <c r="AB260">
        <v>76</v>
      </c>
      <c r="AC260">
        <v>70</v>
      </c>
      <c r="AD260">
        <v>84</v>
      </c>
      <c r="AE260">
        <v>85</v>
      </c>
      <c r="AF260">
        <v>69</v>
      </c>
      <c r="AG260">
        <v>67</v>
      </c>
      <c r="AH260">
        <v>75</v>
      </c>
      <c r="AI260">
        <v>78</v>
      </c>
      <c r="AJ260">
        <v>58</v>
      </c>
      <c r="AK260" s="1">
        <v>1</v>
      </c>
      <c r="AL260" s="2">
        <f>IF(NOT(ISNUMBER(gepModelClass1(A260:AJ260))),#REF!,gepModelClass1(A260:AJ260))</f>
        <v>8.849228307795934E-5</v>
      </c>
      <c r="AM260" s="2">
        <f>IF(NOT(ISNUMBER(gepModelClass2(A260:AJ260))),#REF!,gepModelClass2(A260:AJ260))</f>
        <v>0.20443085710340178</v>
      </c>
      <c r="AN260" s="2">
        <f>IF(NOT(ISNUMBER(gepModelClass3(A260:AJ260))),#REF!,gepModelClass3(A260:AJ260))</f>
        <v>9.4592643348446418E-4</v>
      </c>
      <c r="AO260" s="2">
        <f>IF(NOT(ISNUMBER(gepModelClass4(A260:AJ260))),#REF!,gepModelClass4(A260:AJ260))</f>
        <v>8.8749413501949139E-5</v>
      </c>
      <c r="AP260" s="2">
        <f>IF(NOT(ISNUMBER(gepModelClass5(A260:AJ260))),#REF!,gepModelClass5(A260:AJ260))</f>
        <v>2.2952458389605114E-2</v>
      </c>
      <c r="AQ260" s="2">
        <f>IF(NOT(ISNUMBER(gepModelClass6(A260:AJ260))),#REF!,gepModelClass6(A260:AJ260))</f>
        <v>0.98136922685159778</v>
      </c>
      <c r="AR260" s="3" t="str">
        <f t="shared" si="8"/>
        <v>very_damp_grey_soil</v>
      </c>
      <c r="AS260" s="5" t="s">
        <v>41</v>
      </c>
      <c r="AT260">
        <f t="shared" si="9"/>
        <v>0</v>
      </c>
      <c r="AU260" s="3"/>
      <c r="AV260" s="3"/>
      <c r="AW260" s="1"/>
      <c r="AX260" s="4"/>
      <c r="AY260" s="4"/>
    </row>
    <row r="261" spans="1:51" x14ac:dyDescent="0.25">
      <c r="A261">
        <v>74</v>
      </c>
      <c r="B261">
        <v>79</v>
      </c>
      <c r="C261">
        <v>80</v>
      </c>
      <c r="D261">
        <v>66</v>
      </c>
      <c r="E261">
        <v>70</v>
      </c>
      <c r="F261">
        <v>75</v>
      </c>
      <c r="G261">
        <v>76</v>
      </c>
      <c r="H261">
        <v>63</v>
      </c>
      <c r="I261">
        <v>70</v>
      </c>
      <c r="J261">
        <v>75</v>
      </c>
      <c r="K261">
        <v>76</v>
      </c>
      <c r="L261">
        <v>63</v>
      </c>
      <c r="M261">
        <v>71</v>
      </c>
      <c r="N261">
        <v>77</v>
      </c>
      <c r="O261">
        <v>82</v>
      </c>
      <c r="P261">
        <v>64</v>
      </c>
      <c r="Q261">
        <v>67</v>
      </c>
      <c r="R261">
        <v>77</v>
      </c>
      <c r="S261">
        <v>79</v>
      </c>
      <c r="T261">
        <v>64</v>
      </c>
      <c r="U261">
        <v>71</v>
      </c>
      <c r="V261">
        <v>77</v>
      </c>
      <c r="W261">
        <v>75</v>
      </c>
      <c r="X261">
        <v>64</v>
      </c>
      <c r="Y261">
        <v>70</v>
      </c>
      <c r="Z261">
        <v>79</v>
      </c>
      <c r="AA261">
        <v>82</v>
      </c>
      <c r="AB261">
        <v>62</v>
      </c>
      <c r="AC261">
        <v>78</v>
      </c>
      <c r="AD261">
        <v>84</v>
      </c>
      <c r="AE261">
        <v>89</v>
      </c>
      <c r="AF261">
        <v>73</v>
      </c>
      <c r="AG261">
        <v>74</v>
      </c>
      <c r="AH261">
        <v>88</v>
      </c>
      <c r="AI261">
        <v>89</v>
      </c>
      <c r="AJ261">
        <v>69</v>
      </c>
      <c r="AK261" s="1">
        <v>1</v>
      </c>
      <c r="AL261" s="2">
        <f>IF(NOT(ISNUMBER(gepModelClass1(A261:AJ261))),#REF!,gepModelClass1(A261:AJ261))</f>
        <v>2.9325307880514003E-6</v>
      </c>
      <c r="AM261" s="2">
        <f>IF(NOT(ISNUMBER(gepModelClass2(A261:AJ261))),#REF!,gepModelClass2(A261:AJ261))</f>
        <v>0.15772575991761723</v>
      </c>
      <c r="AN261" s="2">
        <f>IF(NOT(ISNUMBER(gepModelClass3(A261:AJ261))),#REF!,gepModelClass3(A261:AJ261))</f>
        <v>7.1906620295085792E-3</v>
      </c>
      <c r="AO261" s="2">
        <f>IF(NOT(ISNUMBER(gepModelClass4(A261:AJ261))),#REF!,gepModelClass4(A261:AJ261))</f>
        <v>1.688537581674346E-4</v>
      </c>
      <c r="AP261" s="2">
        <f>IF(NOT(ISNUMBER(gepModelClass5(A261:AJ261))),#REF!,gepModelClass5(A261:AJ261))</f>
        <v>1.6907496659990667E-2</v>
      </c>
      <c r="AQ261" s="2">
        <f>IF(NOT(ISNUMBER(gepModelClass6(A261:AJ261))),#REF!,gepModelClass6(A261:AJ261))</f>
        <v>0.83116823105995574</v>
      </c>
      <c r="AR261" s="3" t="str">
        <f t="shared" si="8"/>
        <v>very_damp_grey_soil</v>
      </c>
      <c r="AS261" s="5" t="s">
        <v>41</v>
      </c>
      <c r="AT261">
        <f t="shared" si="9"/>
        <v>0</v>
      </c>
      <c r="AU261" s="3"/>
      <c r="AV261" s="3"/>
      <c r="AW261" s="1"/>
      <c r="AX261" s="4"/>
      <c r="AY261" s="4"/>
    </row>
    <row r="262" spans="1:51" x14ac:dyDescent="0.25">
      <c r="A262">
        <v>74</v>
      </c>
      <c r="B262">
        <v>83</v>
      </c>
      <c r="C262">
        <v>84</v>
      </c>
      <c r="D262">
        <v>70</v>
      </c>
      <c r="E262">
        <v>74</v>
      </c>
      <c r="F262">
        <v>83</v>
      </c>
      <c r="G262">
        <v>80</v>
      </c>
      <c r="H262">
        <v>70</v>
      </c>
      <c r="I262">
        <v>78</v>
      </c>
      <c r="J262">
        <v>87</v>
      </c>
      <c r="K262">
        <v>92</v>
      </c>
      <c r="L262">
        <v>74</v>
      </c>
      <c r="M262">
        <v>63</v>
      </c>
      <c r="N262">
        <v>66</v>
      </c>
      <c r="O262">
        <v>72</v>
      </c>
      <c r="P262">
        <v>57</v>
      </c>
      <c r="Q262">
        <v>63</v>
      </c>
      <c r="R262">
        <v>70</v>
      </c>
      <c r="S262">
        <v>72</v>
      </c>
      <c r="T262">
        <v>60</v>
      </c>
      <c r="U262">
        <v>71</v>
      </c>
      <c r="V262">
        <v>77</v>
      </c>
      <c r="W262">
        <v>86</v>
      </c>
      <c r="X262">
        <v>64</v>
      </c>
      <c r="Y262">
        <v>67</v>
      </c>
      <c r="Z262">
        <v>67</v>
      </c>
      <c r="AA262">
        <v>70</v>
      </c>
      <c r="AB262">
        <v>55</v>
      </c>
      <c r="AC262">
        <v>60</v>
      </c>
      <c r="AD262">
        <v>63</v>
      </c>
      <c r="AE262">
        <v>70</v>
      </c>
      <c r="AF262">
        <v>58</v>
      </c>
      <c r="AG262">
        <v>63</v>
      </c>
      <c r="AH262">
        <v>67</v>
      </c>
      <c r="AI262">
        <v>70</v>
      </c>
      <c r="AJ262">
        <v>58</v>
      </c>
      <c r="AK262" s="1">
        <v>1</v>
      </c>
      <c r="AL262" s="2">
        <f>IF(NOT(ISNUMBER(gepModelClass1(A262:AJ262))),#REF!,gepModelClass1(A262:AJ262))</f>
        <v>1.3102688545530195E-5</v>
      </c>
      <c r="AM262" s="2">
        <f>IF(NOT(ISNUMBER(gepModelClass2(A262:AJ262))),#REF!,gepModelClass2(A262:AJ262))</f>
        <v>8.1320298233217899E-3</v>
      </c>
      <c r="AN262" s="2">
        <f>IF(NOT(ISNUMBER(gepModelClass3(A262:AJ262))),#REF!,gepModelClass3(A262:AJ262))</f>
        <v>8.0453372257563102E-4</v>
      </c>
      <c r="AO262" s="2">
        <f>IF(NOT(ISNUMBER(gepModelClass4(A262:AJ262))),#REF!,gepModelClass4(A262:AJ262))</f>
        <v>9.8728582995915738E-5</v>
      </c>
      <c r="AP262" s="2">
        <f>IF(NOT(ISNUMBER(gepModelClass5(A262:AJ262))),#REF!,gepModelClass5(A262:AJ262))</f>
        <v>0.97629808836661647</v>
      </c>
      <c r="AQ262" s="2">
        <f>IF(NOT(ISNUMBER(gepModelClass6(A262:AJ262))),#REF!,gepModelClass6(A262:AJ262))</f>
        <v>0.96368359084388833</v>
      </c>
      <c r="AR262" s="3" t="str">
        <f t="shared" si="8"/>
        <v>soil_with_vegetation_stubble</v>
      </c>
      <c r="AS262" s="5" t="s">
        <v>41</v>
      </c>
      <c r="AT262">
        <f t="shared" si="9"/>
        <v>1</v>
      </c>
      <c r="AU262" s="3"/>
      <c r="AV262" s="3"/>
      <c r="AW262" s="1"/>
      <c r="AX262" s="4"/>
      <c r="AY262" s="4"/>
    </row>
    <row r="263" spans="1:51" x14ac:dyDescent="0.25">
      <c r="A263">
        <v>92</v>
      </c>
      <c r="B263">
        <v>117</v>
      </c>
      <c r="C263">
        <v>119</v>
      </c>
      <c r="D263">
        <v>98</v>
      </c>
      <c r="E263">
        <v>96</v>
      </c>
      <c r="F263">
        <v>112</v>
      </c>
      <c r="G263">
        <v>119</v>
      </c>
      <c r="H263">
        <v>94</v>
      </c>
      <c r="I263">
        <v>92</v>
      </c>
      <c r="J263">
        <v>108</v>
      </c>
      <c r="K263">
        <v>114</v>
      </c>
      <c r="L263">
        <v>90</v>
      </c>
      <c r="M263">
        <v>93</v>
      </c>
      <c r="N263">
        <v>115</v>
      </c>
      <c r="O263">
        <v>124</v>
      </c>
      <c r="P263">
        <v>97</v>
      </c>
      <c r="Q263">
        <v>93</v>
      </c>
      <c r="R263">
        <v>115</v>
      </c>
      <c r="S263">
        <v>119</v>
      </c>
      <c r="T263">
        <v>94</v>
      </c>
      <c r="U263">
        <v>97</v>
      </c>
      <c r="V263">
        <v>111</v>
      </c>
      <c r="W263">
        <v>119</v>
      </c>
      <c r="X263">
        <v>94</v>
      </c>
      <c r="Y263">
        <v>88</v>
      </c>
      <c r="Z263">
        <v>111</v>
      </c>
      <c r="AA263">
        <v>115</v>
      </c>
      <c r="AB263">
        <v>91</v>
      </c>
      <c r="AC263">
        <v>92</v>
      </c>
      <c r="AD263">
        <v>111</v>
      </c>
      <c r="AE263">
        <v>115</v>
      </c>
      <c r="AF263">
        <v>91</v>
      </c>
      <c r="AG263">
        <v>88</v>
      </c>
      <c r="AH263">
        <v>111</v>
      </c>
      <c r="AI263">
        <v>111</v>
      </c>
      <c r="AJ263">
        <v>87</v>
      </c>
      <c r="AK263" s="1">
        <v>0</v>
      </c>
      <c r="AL263" s="2">
        <f>IF(NOT(ISNUMBER(gepModelClass1(A263:AJ263))),#REF!,gepModelClass1(A263:AJ263))</f>
        <v>5.4655788874399049E-6</v>
      </c>
      <c r="AM263" s="2">
        <f>IF(NOT(ISNUMBER(gepModelClass2(A263:AJ263))),#REF!,gepModelClass2(A263:AJ263))</f>
        <v>1.8326461026871309E-2</v>
      </c>
      <c r="AN263" s="2">
        <f>IF(NOT(ISNUMBER(gepModelClass3(A263:AJ263))),#REF!,gepModelClass3(A263:AJ263))</f>
        <v>0.99988251664603034</v>
      </c>
      <c r="AO263" s="2">
        <f>IF(NOT(ISNUMBER(gepModelClass4(A263:AJ263))),#REF!,gepModelClass4(A263:AJ263))</f>
        <v>5.6893618614218267E-5</v>
      </c>
      <c r="AP263" s="2">
        <f>IF(NOT(ISNUMBER(gepModelClass5(A263:AJ263))),#REF!,gepModelClass5(A263:AJ263))</f>
        <v>1.0206761458039827E-2</v>
      </c>
      <c r="AQ263" s="2">
        <f>IF(NOT(ISNUMBER(gepModelClass6(A263:AJ263))),#REF!,gepModelClass6(A263:AJ263))</f>
        <v>6.9453039161865499E-4</v>
      </c>
      <c r="AR263" s="3" t="str">
        <f t="shared" si="8"/>
        <v>grey_soil</v>
      </c>
      <c r="AS263" s="5" t="s">
        <v>38</v>
      </c>
      <c r="AT263">
        <f t="shared" si="9"/>
        <v>0</v>
      </c>
      <c r="AU263" s="3"/>
      <c r="AV263" s="3"/>
      <c r="AW263" s="1"/>
      <c r="AX263" s="4"/>
      <c r="AY263" s="4"/>
    </row>
    <row r="264" spans="1:51" x14ac:dyDescent="0.25">
      <c r="A264">
        <v>46</v>
      </c>
      <c r="B264">
        <v>34</v>
      </c>
      <c r="C264">
        <v>130</v>
      </c>
      <c r="D264">
        <v>135</v>
      </c>
      <c r="E264">
        <v>42</v>
      </c>
      <c r="F264">
        <v>32</v>
      </c>
      <c r="G264">
        <v>130</v>
      </c>
      <c r="H264">
        <v>135</v>
      </c>
      <c r="I264">
        <v>42</v>
      </c>
      <c r="J264">
        <v>32</v>
      </c>
      <c r="K264">
        <v>124</v>
      </c>
      <c r="L264">
        <v>139</v>
      </c>
      <c r="M264">
        <v>44</v>
      </c>
      <c r="N264">
        <v>31</v>
      </c>
      <c r="O264">
        <v>129</v>
      </c>
      <c r="P264">
        <v>140</v>
      </c>
      <c r="Q264">
        <v>44</v>
      </c>
      <c r="R264">
        <v>34</v>
      </c>
      <c r="S264">
        <v>124</v>
      </c>
      <c r="T264">
        <v>133</v>
      </c>
      <c r="U264">
        <v>44</v>
      </c>
      <c r="V264">
        <v>34</v>
      </c>
      <c r="W264">
        <v>124</v>
      </c>
      <c r="X264">
        <v>136</v>
      </c>
      <c r="Y264">
        <v>44</v>
      </c>
      <c r="Z264">
        <v>31</v>
      </c>
      <c r="AA264">
        <v>125</v>
      </c>
      <c r="AB264">
        <v>135</v>
      </c>
      <c r="AC264">
        <v>47</v>
      </c>
      <c r="AD264">
        <v>31</v>
      </c>
      <c r="AE264">
        <v>131</v>
      </c>
      <c r="AF264">
        <v>135</v>
      </c>
      <c r="AG264">
        <v>44</v>
      </c>
      <c r="AH264">
        <v>34</v>
      </c>
      <c r="AI264">
        <v>131</v>
      </c>
      <c r="AJ264">
        <v>139</v>
      </c>
      <c r="AK264" s="1">
        <v>0</v>
      </c>
      <c r="AL264" s="2">
        <f>IF(NOT(ISNUMBER(gepModelClass1(A264:AJ264))),#REF!,gepModelClass1(A264:AJ264))</f>
        <v>0.99999999597481537</v>
      </c>
      <c r="AM264" s="2">
        <f>IF(NOT(ISNUMBER(gepModelClass2(A264:AJ264))),#REF!,gepModelClass2(A264:AJ264))</f>
        <v>9.6066152202517886E-4</v>
      </c>
      <c r="AN264" s="2">
        <f>IF(NOT(ISNUMBER(gepModelClass3(A264:AJ264))),#REF!,gepModelClass3(A264:AJ264))</f>
        <v>1.7395487029189146E-5</v>
      </c>
      <c r="AO264" s="2">
        <f>IF(NOT(ISNUMBER(gepModelClass4(A264:AJ264))),#REF!,gepModelClass4(A264:AJ264))</f>
        <v>5.8780939680708187E-5</v>
      </c>
      <c r="AP264" s="2">
        <f>IF(NOT(ISNUMBER(gepModelClass5(A264:AJ264))),#REF!,gepModelClass5(A264:AJ264))</f>
        <v>1.819423395311605E-3</v>
      </c>
      <c r="AQ264" s="2">
        <f>IF(NOT(ISNUMBER(gepModelClass6(A264:AJ264))),#REF!,gepModelClass6(A264:AJ264))</f>
        <v>1.2357409835788881E-5</v>
      </c>
      <c r="AR264" s="3" t="str">
        <f t="shared" si="8"/>
        <v>cotton_crop</v>
      </c>
      <c r="AS264" s="5" t="s">
        <v>42</v>
      </c>
      <c r="AT264">
        <f t="shared" si="9"/>
        <v>0</v>
      </c>
      <c r="AU264" s="3"/>
      <c r="AV264" s="3"/>
      <c r="AW264" s="1"/>
      <c r="AX264" s="4"/>
      <c r="AY264" s="4"/>
    </row>
    <row r="265" spans="1:51" x14ac:dyDescent="0.25">
      <c r="A265">
        <v>42</v>
      </c>
      <c r="B265">
        <v>32</v>
      </c>
      <c r="C265">
        <v>124</v>
      </c>
      <c r="D265">
        <v>139</v>
      </c>
      <c r="E265">
        <v>42</v>
      </c>
      <c r="F265">
        <v>32</v>
      </c>
      <c r="G265">
        <v>135</v>
      </c>
      <c r="H265">
        <v>139</v>
      </c>
      <c r="I265">
        <v>42</v>
      </c>
      <c r="J265">
        <v>32</v>
      </c>
      <c r="K265">
        <v>130</v>
      </c>
      <c r="L265">
        <v>135</v>
      </c>
      <c r="M265">
        <v>44</v>
      </c>
      <c r="N265">
        <v>34</v>
      </c>
      <c r="O265">
        <v>124</v>
      </c>
      <c r="P265">
        <v>136</v>
      </c>
      <c r="Q265">
        <v>44</v>
      </c>
      <c r="R265">
        <v>34</v>
      </c>
      <c r="S265">
        <v>129</v>
      </c>
      <c r="T265">
        <v>140</v>
      </c>
      <c r="U265">
        <v>44</v>
      </c>
      <c r="V265">
        <v>31</v>
      </c>
      <c r="W265">
        <v>124</v>
      </c>
      <c r="X265">
        <v>140</v>
      </c>
      <c r="Y265">
        <v>44</v>
      </c>
      <c r="Z265">
        <v>34</v>
      </c>
      <c r="AA265">
        <v>131</v>
      </c>
      <c r="AB265">
        <v>139</v>
      </c>
      <c r="AC265">
        <v>47</v>
      </c>
      <c r="AD265">
        <v>34</v>
      </c>
      <c r="AE265">
        <v>136</v>
      </c>
      <c r="AF265">
        <v>139</v>
      </c>
      <c r="AG265">
        <v>47</v>
      </c>
      <c r="AH265">
        <v>31</v>
      </c>
      <c r="AI265">
        <v>125</v>
      </c>
      <c r="AJ265">
        <v>139</v>
      </c>
      <c r="AK265" s="1">
        <v>0</v>
      </c>
      <c r="AL265" s="2">
        <f>IF(NOT(ISNUMBER(gepModelClass1(A265:AJ265))),#REF!,gepModelClass1(A265:AJ265))</f>
        <v>0.99999999800757144</v>
      </c>
      <c r="AM265" s="2">
        <f>IF(NOT(ISNUMBER(gepModelClass2(A265:AJ265))),#REF!,gepModelClass2(A265:AJ265))</f>
        <v>1.3380583164743537E-3</v>
      </c>
      <c r="AN265" s="2">
        <f>IF(NOT(ISNUMBER(gepModelClass3(A265:AJ265))),#REF!,gepModelClass3(A265:AJ265))</f>
        <v>1.7725364632871525E-5</v>
      </c>
      <c r="AO265" s="2">
        <f>IF(NOT(ISNUMBER(gepModelClass4(A265:AJ265))),#REF!,gepModelClass4(A265:AJ265))</f>
        <v>5.9381741093077753E-5</v>
      </c>
      <c r="AP265" s="2">
        <f>IF(NOT(ISNUMBER(gepModelClass5(A265:AJ265))),#REF!,gepModelClass5(A265:AJ265))</f>
        <v>4.425831755176894E-3</v>
      </c>
      <c r="AQ265" s="2">
        <f>IF(NOT(ISNUMBER(gepModelClass6(A265:AJ265))),#REF!,gepModelClass6(A265:AJ265))</f>
        <v>3.1031897153295984E-5</v>
      </c>
      <c r="AR265" s="3" t="str">
        <f t="shared" si="8"/>
        <v>cotton_crop</v>
      </c>
      <c r="AS265" s="5" t="s">
        <v>42</v>
      </c>
      <c r="AT265">
        <f t="shared" si="9"/>
        <v>0</v>
      </c>
      <c r="AU265" s="3"/>
      <c r="AV265" s="3"/>
      <c r="AW265" s="1"/>
      <c r="AX265" s="4"/>
      <c r="AY265" s="4"/>
    </row>
    <row r="266" spans="1:51" x14ac:dyDescent="0.25">
      <c r="A266">
        <v>42</v>
      </c>
      <c r="B266">
        <v>32</v>
      </c>
      <c r="C266">
        <v>130</v>
      </c>
      <c r="D266">
        <v>135</v>
      </c>
      <c r="E266">
        <v>46</v>
      </c>
      <c r="F266">
        <v>32</v>
      </c>
      <c r="G266">
        <v>124</v>
      </c>
      <c r="H266">
        <v>139</v>
      </c>
      <c r="I266">
        <v>42</v>
      </c>
      <c r="J266">
        <v>34</v>
      </c>
      <c r="K266">
        <v>124</v>
      </c>
      <c r="L266">
        <v>135</v>
      </c>
      <c r="M266">
        <v>44</v>
      </c>
      <c r="N266">
        <v>31</v>
      </c>
      <c r="O266">
        <v>124</v>
      </c>
      <c r="P266">
        <v>140</v>
      </c>
      <c r="Q266">
        <v>44</v>
      </c>
      <c r="R266">
        <v>34</v>
      </c>
      <c r="S266">
        <v>119</v>
      </c>
      <c r="T266">
        <v>136</v>
      </c>
      <c r="U266">
        <v>44</v>
      </c>
      <c r="V266">
        <v>34</v>
      </c>
      <c r="W266">
        <v>129</v>
      </c>
      <c r="X266">
        <v>136</v>
      </c>
      <c r="Y266">
        <v>47</v>
      </c>
      <c r="Z266">
        <v>31</v>
      </c>
      <c r="AA266">
        <v>125</v>
      </c>
      <c r="AB266">
        <v>139</v>
      </c>
      <c r="AC266">
        <v>47</v>
      </c>
      <c r="AD266">
        <v>31</v>
      </c>
      <c r="AE266">
        <v>125</v>
      </c>
      <c r="AF266">
        <v>135</v>
      </c>
      <c r="AG266">
        <v>44</v>
      </c>
      <c r="AH266">
        <v>31</v>
      </c>
      <c r="AI266">
        <v>125</v>
      </c>
      <c r="AJ266">
        <v>135</v>
      </c>
      <c r="AK266" s="1">
        <v>0</v>
      </c>
      <c r="AL266" s="2">
        <f>IF(NOT(ISNUMBER(gepModelClass1(A266:AJ266))),#REF!,gepModelClass1(A266:AJ266))</f>
        <v>0.99999999679432472</v>
      </c>
      <c r="AM266" s="2">
        <f>IF(NOT(ISNUMBER(gepModelClass2(A266:AJ266))),#REF!,gepModelClass2(A266:AJ266))</f>
        <v>1.2651030538117791E-3</v>
      </c>
      <c r="AN266" s="2">
        <f>IF(NOT(ISNUMBER(gepModelClass3(A266:AJ266))),#REF!,gepModelClass3(A266:AJ266))</f>
        <v>1.3063401657431014E-5</v>
      </c>
      <c r="AO266" s="2">
        <f>IF(NOT(ISNUMBER(gepModelClass4(A266:AJ266))),#REF!,gepModelClass4(A266:AJ266))</f>
        <v>3.7985642894330826E-5</v>
      </c>
      <c r="AP266" s="2">
        <f>IF(NOT(ISNUMBER(gepModelClass5(A266:AJ266))),#REF!,gepModelClass5(A266:AJ266))</f>
        <v>3.1397858401391258E-3</v>
      </c>
      <c r="AQ266" s="2">
        <f>IF(NOT(ISNUMBER(gepModelClass6(A266:AJ266))),#REF!,gepModelClass6(A266:AJ266))</f>
        <v>2.758513109308398E-5</v>
      </c>
      <c r="AR266" s="3" t="str">
        <f t="shared" si="8"/>
        <v>cotton_crop</v>
      </c>
      <c r="AS266" s="5" t="s">
        <v>42</v>
      </c>
      <c r="AT266">
        <f t="shared" si="9"/>
        <v>0</v>
      </c>
      <c r="AU266" s="3"/>
      <c r="AV266" s="3"/>
      <c r="AW266" s="1"/>
      <c r="AX266" s="4"/>
      <c r="AY266" s="4"/>
    </row>
    <row r="267" spans="1:51" x14ac:dyDescent="0.25">
      <c r="A267">
        <v>75</v>
      </c>
      <c r="B267">
        <v>84</v>
      </c>
      <c r="C267">
        <v>101</v>
      </c>
      <c r="D267">
        <v>79</v>
      </c>
      <c r="E267">
        <v>87</v>
      </c>
      <c r="F267">
        <v>99</v>
      </c>
      <c r="G267">
        <v>105</v>
      </c>
      <c r="H267">
        <v>83</v>
      </c>
      <c r="I267">
        <v>87</v>
      </c>
      <c r="J267">
        <v>103</v>
      </c>
      <c r="K267">
        <v>110</v>
      </c>
      <c r="L267">
        <v>86</v>
      </c>
      <c r="M267">
        <v>57</v>
      </c>
      <c r="N267">
        <v>60</v>
      </c>
      <c r="O267">
        <v>105</v>
      </c>
      <c r="P267">
        <v>94</v>
      </c>
      <c r="Q267">
        <v>82</v>
      </c>
      <c r="R267">
        <v>92</v>
      </c>
      <c r="S267">
        <v>101</v>
      </c>
      <c r="T267">
        <v>80</v>
      </c>
      <c r="U267">
        <v>85</v>
      </c>
      <c r="V267">
        <v>102</v>
      </c>
      <c r="W267">
        <v>105</v>
      </c>
      <c r="X267">
        <v>83</v>
      </c>
      <c r="Y267">
        <v>50</v>
      </c>
      <c r="Z267">
        <v>40</v>
      </c>
      <c r="AA267">
        <v>111</v>
      </c>
      <c r="AB267">
        <v>109</v>
      </c>
      <c r="AC267">
        <v>64</v>
      </c>
      <c r="AD267">
        <v>69</v>
      </c>
      <c r="AE267">
        <v>102</v>
      </c>
      <c r="AF267">
        <v>79</v>
      </c>
      <c r="AG267">
        <v>80</v>
      </c>
      <c r="AH267">
        <v>98</v>
      </c>
      <c r="AI267">
        <v>102</v>
      </c>
      <c r="AJ267">
        <v>79</v>
      </c>
      <c r="AK267" s="1">
        <v>0</v>
      </c>
      <c r="AL267" s="2">
        <f>IF(NOT(ISNUMBER(gepModelClass1(A267:AJ267))),#REF!,gepModelClass1(A267:AJ267))</f>
        <v>3.3561908681397558E-2</v>
      </c>
      <c r="AM267" s="2">
        <f>IF(NOT(ISNUMBER(gepModelClass2(A267:AJ267))),#REF!,gepModelClass2(A267:AJ267))</f>
        <v>4.6455705846088395E-3</v>
      </c>
      <c r="AN267" s="2">
        <f>IF(NOT(ISNUMBER(gepModelClass3(A267:AJ267))),#REF!,gepModelClass3(A267:AJ267))</f>
        <v>0.32581340709278173</v>
      </c>
      <c r="AO267" s="2">
        <f>IF(NOT(ISNUMBER(gepModelClass4(A267:AJ267))),#REF!,gepModelClass4(A267:AJ267))</f>
        <v>5.4949855195756127E-6</v>
      </c>
      <c r="AP267" s="2">
        <f>IF(NOT(ISNUMBER(gepModelClass5(A267:AJ267))),#REF!,gepModelClass5(A267:AJ267))</f>
        <v>4.5916417709255721E-3</v>
      </c>
      <c r="AQ267" s="2">
        <f>IF(NOT(ISNUMBER(gepModelClass6(A267:AJ267))),#REF!,gepModelClass6(A267:AJ267))</f>
        <v>4.2310853114117791E-3</v>
      </c>
      <c r="AR267" s="3" t="str">
        <f t="shared" si="8"/>
        <v>grey_soil</v>
      </c>
      <c r="AS267" s="5" t="s">
        <v>38</v>
      </c>
      <c r="AT267">
        <f t="shared" si="9"/>
        <v>0</v>
      </c>
      <c r="AU267" s="3"/>
      <c r="AV267" s="3"/>
      <c r="AW267" s="1"/>
      <c r="AX267" s="4"/>
      <c r="AY267" s="4"/>
    </row>
    <row r="268" spans="1:51" x14ac:dyDescent="0.25">
      <c r="A268">
        <v>87</v>
      </c>
      <c r="B268">
        <v>103</v>
      </c>
      <c r="C268">
        <v>110</v>
      </c>
      <c r="D268">
        <v>86</v>
      </c>
      <c r="E268">
        <v>87</v>
      </c>
      <c r="F268">
        <v>103</v>
      </c>
      <c r="G268">
        <v>110</v>
      </c>
      <c r="H268">
        <v>86</v>
      </c>
      <c r="I268">
        <v>87</v>
      </c>
      <c r="J268">
        <v>103</v>
      </c>
      <c r="K268">
        <v>110</v>
      </c>
      <c r="L268">
        <v>86</v>
      </c>
      <c r="M268">
        <v>85</v>
      </c>
      <c r="N268">
        <v>102</v>
      </c>
      <c r="O268">
        <v>105</v>
      </c>
      <c r="P268">
        <v>83</v>
      </c>
      <c r="Q268">
        <v>85</v>
      </c>
      <c r="R268">
        <v>106</v>
      </c>
      <c r="S268">
        <v>110</v>
      </c>
      <c r="T268">
        <v>90</v>
      </c>
      <c r="U268">
        <v>89</v>
      </c>
      <c r="V268">
        <v>106</v>
      </c>
      <c r="W268">
        <v>114</v>
      </c>
      <c r="X268">
        <v>90</v>
      </c>
      <c r="Y268">
        <v>80</v>
      </c>
      <c r="Z268">
        <v>98</v>
      </c>
      <c r="AA268">
        <v>102</v>
      </c>
      <c r="AB268">
        <v>79</v>
      </c>
      <c r="AC268">
        <v>84</v>
      </c>
      <c r="AD268">
        <v>102</v>
      </c>
      <c r="AE268">
        <v>102</v>
      </c>
      <c r="AF268">
        <v>87</v>
      </c>
      <c r="AG268">
        <v>88</v>
      </c>
      <c r="AH268">
        <v>106</v>
      </c>
      <c r="AI268">
        <v>111</v>
      </c>
      <c r="AJ268">
        <v>87</v>
      </c>
      <c r="AK268" s="1">
        <v>0</v>
      </c>
      <c r="AL268" s="2">
        <f>IF(NOT(ISNUMBER(gepModelClass1(A268:AJ268))),#REF!,gepModelClass1(A268:AJ268))</f>
        <v>2.9685503629060406E-6</v>
      </c>
      <c r="AM268" s="2">
        <f>IF(NOT(ISNUMBER(gepModelClass2(A268:AJ268))),#REF!,gepModelClass2(A268:AJ268))</f>
        <v>1.8510913556719497E-2</v>
      </c>
      <c r="AN268" s="2">
        <f>IF(NOT(ISNUMBER(gepModelClass3(A268:AJ268))),#REF!,gepModelClass3(A268:AJ268))</f>
        <v>0.99326172310173411</v>
      </c>
      <c r="AO268" s="2">
        <f>IF(NOT(ISNUMBER(gepModelClass4(A268:AJ268))),#REF!,gepModelClass4(A268:AJ268))</f>
        <v>1.7389621397264398E-4</v>
      </c>
      <c r="AP268" s="2">
        <f>IF(NOT(ISNUMBER(gepModelClass5(A268:AJ268))),#REF!,gepModelClass5(A268:AJ268))</f>
        <v>1.0427414033656447E-2</v>
      </c>
      <c r="AQ268" s="2">
        <f>IF(NOT(ISNUMBER(gepModelClass6(A268:AJ268))),#REF!,gepModelClass6(A268:AJ268))</f>
        <v>4.0826612127132393E-2</v>
      </c>
      <c r="AR268" s="3" t="str">
        <f t="shared" si="8"/>
        <v>grey_soil</v>
      </c>
      <c r="AS268" s="5" t="s">
        <v>38</v>
      </c>
      <c r="AT268">
        <f t="shared" si="9"/>
        <v>0</v>
      </c>
      <c r="AU268" s="3"/>
      <c r="AV268" s="3"/>
      <c r="AW268" s="1"/>
      <c r="AX268" s="4"/>
      <c r="AY268" s="4"/>
    </row>
    <row r="269" spans="1:51" x14ac:dyDescent="0.25">
      <c r="A269">
        <v>87</v>
      </c>
      <c r="B269">
        <v>103</v>
      </c>
      <c r="C269">
        <v>105</v>
      </c>
      <c r="D269">
        <v>86</v>
      </c>
      <c r="E269">
        <v>87</v>
      </c>
      <c r="F269">
        <v>103</v>
      </c>
      <c r="G269">
        <v>114</v>
      </c>
      <c r="H269">
        <v>86</v>
      </c>
      <c r="I269">
        <v>87</v>
      </c>
      <c r="J269">
        <v>108</v>
      </c>
      <c r="K269">
        <v>119</v>
      </c>
      <c r="L269">
        <v>90</v>
      </c>
      <c r="M269">
        <v>89</v>
      </c>
      <c r="N269">
        <v>106</v>
      </c>
      <c r="O269">
        <v>110</v>
      </c>
      <c r="P269">
        <v>90</v>
      </c>
      <c r="Q269">
        <v>89</v>
      </c>
      <c r="R269">
        <v>111</v>
      </c>
      <c r="S269">
        <v>110</v>
      </c>
      <c r="T269">
        <v>87</v>
      </c>
      <c r="U269">
        <v>93</v>
      </c>
      <c r="V269">
        <v>106</v>
      </c>
      <c r="W269">
        <v>114</v>
      </c>
      <c r="X269">
        <v>87</v>
      </c>
      <c r="Y269">
        <v>88</v>
      </c>
      <c r="Z269">
        <v>106</v>
      </c>
      <c r="AA269">
        <v>111</v>
      </c>
      <c r="AB269">
        <v>87</v>
      </c>
      <c r="AC269">
        <v>88</v>
      </c>
      <c r="AD269">
        <v>102</v>
      </c>
      <c r="AE269">
        <v>106</v>
      </c>
      <c r="AF269">
        <v>87</v>
      </c>
      <c r="AG269">
        <v>88</v>
      </c>
      <c r="AH269">
        <v>102</v>
      </c>
      <c r="AI269">
        <v>111</v>
      </c>
      <c r="AJ269">
        <v>83</v>
      </c>
      <c r="AK269" s="1">
        <v>0</v>
      </c>
      <c r="AL269" s="2">
        <f>IF(NOT(ISNUMBER(gepModelClass1(A269:AJ269))),#REF!,gepModelClass1(A269:AJ269))</f>
        <v>1.129580988592236E-5</v>
      </c>
      <c r="AM269" s="2">
        <f>IF(NOT(ISNUMBER(gepModelClass2(A269:AJ269))),#REF!,gepModelClass2(A269:AJ269))</f>
        <v>2.3690154080224429E-2</v>
      </c>
      <c r="AN269" s="2">
        <f>IF(NOT(ISNUMBER(gepModelClass3(A269:AJ269))),#REF!,gepModelClass3(A269:AJ269))</f>
        <v>0.99813937880458659</v>
      </c>
      <c r="AO269" s="2">
        <f>IF(NOT(ISNUMBER(gepModelClass4(A269:AJ269))),#REF!,gepModelClass4(A269:AJ269))</f>
        <v>4.0280515928463533E-5</v>
      </c>
      <c r="AP269" s="2">
        <f>IF(NOT(ISNUMBER(gepModelClass5(A269:AJ269))),#REF!,gepModelClass5(A269:AJ269))</f>
        <v>1.1697039874302628E-2</v>
      </c>
      <c r="AQ269" s="2">
        <f>IF(NOT(ISNUMBER(gepModelClass6(A269:AJ269))),#REF!,gepModelClass6(A269:AJ269))</f>
        <v>5.0925065054447438E-2</v>
      </c>
      <c r="AR269" s="3" t="str">
        <f t="shared" si="8"/>
        <v>grey_soil</v>
      </c>
      <c r="AS269" s="5" t="s">
        <v>38</v>
      </c>
      <c r="AT269">
        <f t="shared" si="9"/>
        <v>0</v>
      </c>
      <c r="AU269" s="3"/>
      <c r="AV269" s="3"/>
      <c r="AW269" s="1"/>
      <c r="AX269" s="4"/>
      <c r="AY269" s="4"/>
    </row>
    <row r="270" spans="1:51" x14ac:dyDescent="0.25">
      <c r="A270">
        <v>87</v>
      </c>
      <c r="B270">
        <v>108</v>
      </c>
      <c r="C270">
        <v>119</v>
      </c>
      <c r="D270">
        <v>90</v>
      </c>
      <c r="E270">
        <v>92</v>
      </c>
      <c r="F270">
        <v>112</v>
      </c>
      <c r="G270">
        <v>119</v>
      </c>
      <c r="H270">
        <v>90</v>
      </c>
      <c r="I270">
        <v>92</v>
      </c>
      <c r="J270">
        <v>108</v>
      </c>
      <c r="K270">
        <v>110</v>
      </c>
      <c r="L270">
        <v>90</v>
      </c>
      <c r="M270">
        <v>93</v>
      </c>
      <c r="N270">
        <v>106</v>
      </c>
      <c r="O270">
        <v>114</v>
      </c>
      <c r="P270">
        <v>87</v>
      </c>
      <c r="Q270">
        <v>93</v>
      </c>
      <c r="R270">
        <v>106</v>
      </c>
      <c r="S270">
        <v>114</v>
      </c>
      <c r="T270">
        <v>90</v>
      </c>
      <c r="U270">
        <v>93</v>
      </c>
      <c r="V270">
        <v>111</v>
      </c>
      <c r="W270">
        <v>119</v>
      </c>
      <c r="X270">
        <v>94</v>
      </c>
      <c r="Y270">
        <v>88</v>
      </c>
      <c r="Z270">
        <v>102</v>
      </c>
      <c r="AA270">
        <v>111</v>
      </c>
      <c r="AB270">
        <v>83</v>
      </c>
      <c r="AC270">
        <v>88</v>
      </c>
      <c r="AD270">
        <v>111</v>
      </c>
      <c r="AE270">
        <v>111</v>
      </c>
      <c r="AF270">
        <v>91</v>
      </c>
      <c r="AG270">
        <v>92</v>
      </c>
      <c r="AH270">
        <v>115</v>
      </c>
      <c r="AI270">
        <v>115</v>
      </c>
      <c r="AJ270">
        <v>91</v>
      </c>
      <c r="AK270" s="1">
        <v>0</v>
      </c>
      <c r="AL270" s="2">
        <f>IF(NOT(ISNUMBER(gepModelClass1(A270:AJ270))),#REF!,gepModelClass1(A270:AJ270))</f>
        <v>3.4368968431329051E-6</v>
      </c>
      <c r="AM270" s="2">
        <f>IF(NOT(ISNUMBER(gepModelClass2(A270:AJ270))),#REF!,gepModelClass2(A270:AJ270))</f>
        <v>8.7854087083883037E-2</v>
      </c>
      <c r="AN270" s="2">
        <f>IF(NOT(ISNUMBER(gepModelClass3(A270:AJ270))),#REF!,gepModelClass3(A270:AJ270))</f>
        <v>0.99961088758522521</v>
      </c>
      <c r="AO270" s="2">
        <f>IF(NOT(ISNUMBER(gepModelClass4(A270:AJ270))),#REF!,gepModelClass4(A270:AJ270))</f>
        <v>4.8331550860296419E-5</v>
      </c>
      <c r="AP270" s="2">
        <f>IF(NOT(ISNUMBER(gepModelClass5(A270:AJ270))),#REF!,gepModelClass5(A270:AJ270))</f>
        <v>1.0863950212415256E-2</v>
      </c>
      <c r="AQ270" s="2">
        <f>IF(NOT(ISNUMBER(gepModelClass6(A270:AJ270))),#REF!,gepModelClass6(A270:AJ270))</f>
        <v>1.3770541103736249E-2</v>
      </c>
      <c r="AR270" s="3" t="str">
        <f t="shared" si="8"/>
        <v>grey_soil</v>
      </c>
      <c r="AS270" s="5" t="s">
        <v>38</v>
      </c>
      <c r="AT270">
        <f t="shared" si="9"/>
        <v>0</v>
      </c>
      <c r="AU270" s="3"/>
      <c r="AV270" s="3"/>
      <c r="AW270" s="1"/>
      <c r="AX270" s="4"/>
      <c r="AY270" s="4"/>
    </row>
    <row r="271" spans="1:51" x14ac:dyDescent="0.25">
      <c r="A271">
        <v>92</v>
      </c>
      <c r="B271">
        <v>112</v>
      </c>
      <c r="C271">
        <v>119</v>
      </c>
      <c r="D271">
        <v>90</v>
      </c>
      <c r="E271">
        <v>92</v>
      </c>
      <c r="F271">
        <v>108</v>
      </c>
      <c r="G271">
        <v>119</v>
      </c>
      <c r="H271">
        <v>94</v>
      </c>
      <c r="I271">
        <v>92</v>
      </c>
      <c r="J271">
        <v>108</v>
      </c>
      <c r="K271">
        <v>110</v>
      </c>
      <c r="L271">
        <v>86</v>
      </c>
      <c r="M271">
        <v>93</v>
      </c>
      <c r="N271">
        <v>111</v>
      </c>
      <c r="O271">
        <v>114</v>
      </c>
      <c r="P271">
        <v>90</v>
      </c>
      <c r="Q271">
        <v>93</v>
      </c>
      <c r="R271">
        <v>111</v>
      </c>
      <c r="S271">
        <v>114</v>
      </c>
      <c r="T271">
        <v>90</v>
      </c>
      <c r="U271">
        <v>89</v>
      </c>
      <c r="V271">
        <v>106</v>
      </c>
      <c r="W271">
        <v>114</v>
      </c>
      <c r="X271">
        <v>83</v>
      </c>
      <c r="Y271">
        <v>88</v>
      </c>
      <c r="Z271">
        <v>111</v>
      </c>
      <c r="AA271">
        <v>115</v>
      </c>
      <c r="AB271">
        <v>91</v>
      </c>
      <c r="AC271">
        <v>92</v>
      </c>
      <c r="AD271">
        <v>106</v>
      </c>
      <c r="AE271">
        <v>115</v>
      </c>
      <c r="AF271">
        <v>87</v>
      </c>
      <c r="AG271">
        <v>88</v>
      </c>
      <c r="AH271">
        <v>111</v>
      </c>
      <c r="AI271">
        <v>111</v>
      </c>
      <c r="AJ271">
        <v>91</v>
      </c>
      <c r="AK271" s="1">
        <v>0</v>
      </c>
      <c r="AL271" s="2">
        <f>IF(NOT(ISNUMBER(gepModelClass1(A271:AJ271))),#REF!,gepModelClass1(A271:AJ271))</f>
        <v>4.3886052157747427E-6</v>
      </c>
      <c r="AM271" s="2">
        <f>IF(NOT(ISNUMBER(gepModelClass2(A271:AJ271))),#REF!,gepModelClass2(A271:AJ271))</f>
        <v>1.8143729265104026E-2</v>
      </c>
      <c r="AN271" s="2">
        <f>IF(NOT(ISNUMBER(gepModelClass3(A271:AJ271))),#REF!,gepModelClass3(A271:AJ271))</f>
        <v>0.99940638534529169</v>
      </c>
      <c r="AO271" s="2">
        <f>IF(NOT(ISNUMBER(gepModelClass4(A271:AJ271))),#REF!,gepModelClass4(A271:AJ271))</f>
        <v>6.4942605073057118E-5</v>
      </c>
      <c r="AP271" s="2">
        <f>IF(NOT(ISNUMBER(gepModelClass5(A271:AJ271))),#REF!,gepModelClass5(A271:AJ271))</f>
        <v>1.0544061434356412E-2</v>
      </c>
      <c r="AQ271" s="2">
        <f>IF(NOT(ISNUMBER(gepModelClass6(A271:AJ271))),#REF!,gepModelClass6(A271:AJ271))</f>
        <v>6.3468831235348758E-2</v>
      </c>
      <c r="AR271" s="3" t="str">
        <f t="shared" si="8"/>
        <v>grey_soil</v>
      </c>
      <c r="AS271" s="5" t="s">
        <v>38</v>
      </c>
      <c r="AT271">
        <f t="shared" si="9"/>
        <v>0</v>
      </c>
      <c r="AU271" s="3"/>
      <c r="AV271" s="3"/>
      <c r="AW271" s="1"/>
      <c r="AX271" s="4"/>
      <c r="AY271" s="4"/>
    </row>
    <row r="272" spans="1:51" x14ac:dyDescent="0.25">
      <c r="A272">
        <v>92</v>
      </c>
      <c r="B272">
        <v>108</v>
      </c>
      <c r="C272">
        <v>110</v>
      </c>
      <c r="D272">
        <v>86</v>
      </c>
      <c r="E272">
        <v>87</v>
      </c>
      <c r="F272">
        <v>103</v>
      </c>
      <c r="G272">
        <v>105</v>
      </c>
      <c r="H272">
        <v>86</v>
      </c>
      <c r="I272">
        <v>87</v>
      </c>
      <c r="J272">
        <v>108</v>
      </c>
      <c r="K272">
        <v>110</v>
      </c>
      <c r="L272">
        <v>86</v>
      </c>
      <c r="M272">
        <v>89</v>
      </c>
      <c r="N272">
        <v>106</v>
      </c>
      <c r="O272">
        <v>114</v>
      </c>
      <c r="P272">
        <v>83</v>
      </c>
      <c r="Q272">
        <v>89</v>
      </c>
      <c r="R272">
        <v>106</v>
      </c>
      <c r="S272">
        <v>114</v>
      </c>
      <c r="T272">
        <v>87</v>
      </c>
      <c r="U272">
        <v>89</v>
      </c>
      <c r="V272">
        <v>106</v>
      </c>
      <c r="W272">
        <v>110</v>
      </c>
      <c r="X272">
        <v>87</v>
      </c>
      <c r="Y272">
        <v>88</v>
      </c>
      <c r="Z272">
        <v>111</v>
      </c>
      <c r="AA272">
        <v>111</v>
      </c>
      <c r="AB272">
        <v>91</v>
      </c>
      <c r="AC272">
        <v>92</v>
      </c>
      <c r="AD272">
        <v>111</v>
      </c>
      <c r="AE272">
        <v>115</v>
      </c>
      <c r="AF272">
        <v>91</v>
      </c>
      <c r="AG272">
        <v>97</v>
      </c>
      <c r="AH272">
        <v>111</v>
      </c>
      <c r="AI272">
        <v>120</v>
      </c>
      <c r="AJ272">
        <v>91</v>
      </c>
      <c r="AK272" s="1">
        <v>0</v>
      </c>
      <c r="AL272" s="2">
        <f>IF(NOT(ISNUMBER(gepModelClass1(A272:AJ272))),#REF!,gepModelClass1(A272:AJ272))</f>
        <v>1.1095360183119917E-5</v>
      </c>
      <c r="AM272" s="2">
        <f>IF(NOT(ISNUMBER(gepModelClass2(A272:AJ272))),#REF!,gepModelClass2(A272:AJ272))</f>
        <v>1.3738340929678976E-2</v>
      </c>
      <c r="AN272" s="2">
        <f>IF(NOT(ISNUMBER(gepModelClass3(A272:AJ272))),#REF!,gepModelClass3(A272:AJ272))</f>
        <v>0.99962019893852783</v>
      </c>
      <c r="AO272" s="2">
        <f>IF(NOT(ISNUMBER(gepModelClass4(A272:AJ272))),#REF!,gepModelClass4(A272:AJ272))</f>
        <v>5.7269052762250186E-5</v>
      </c>
      <c r="AP272" s="2">
        <f>IF(NOT(ISNUMBER(gepModelClass5(A272:AJ272))),#REF!,gepModelClass5(A272:AJ272))</f>
        <v>1.067083127728417E-2</v>
      </c>
      <c r="AQ272" s="2">
        <f>IF(NOT(ISNUMBER(gepModelClass6(A272:AJ272))),#REF!,gepModelClass6(A272:AJ272))</f>
        <v>1.6569797132214445E-2</v>
      </c>
      <c r="AR272" s="3" t="str">
        <f t="shared" si="8"/>
        <v>grey_soil</v>
      </c>
      <c r="AS272" s="5" t="s">
        <v>38</v>
      </c>
      <c r="AT272">
        <f t="shared" si="9"/>
        <v>0</v>
      </c>
      <c r="AU272" s="3"/>
      <c r="AV272" s="3"/>
      <c r="AW272" s="1"/>
      <c r="AX272" s="4"/>
      <c r="AY272" s="4"/>
    </row>
    <row r="273" spans="1:51" x14ac:dyDescent="0.25">
      <c r="A273">
        <v>83</v>
      </c>
      <c r="B273">
        <v>103</v>
      </c>
      <c r="C273">
        <v>105</v>
      </c>
      <c r="D273">
        <v>83</v>
      </c>
      <c r="E273">
        <v>83</v>
      </c>
      <c r="F273">
        <v>99</v>
      </c>
      <c r="G273">
        <v>110</v>
      </c>
      <c r="H273">
        <v>86</v>
      </c>
      <c r="I273">
        <v>87</v>
      </c>
      <c r="J273">
        <v>103</v>
      </c>
      <c r="K273">
        <v>105</v>
      </c>
      <c r="L273">
        <v>86</v>
      </c>
      <c r="M273">
        <v>89</v>
      </c>
      <c r="N273">
        <v>106</v>
      </c>
      <c r="O273">
        <v>114</v>
      </c>
      <c r="P273">
        <v>87</v>
      </c>
      <c r="Q273">
        <v>89</v>
      </c>
      <c r="R273">
        <v>106</v>
      </c>
      <c r="S273">
        <v>105</v>
      </c>
      <c r="T273">
        <v>87</v>
      </c>
      <c r="U273">
        <v>85</v>
      </c>
      <c r="V273">
        <v>106</v>
      </c>
      <c r="W273">
        <v>110</v>
      </c>
      <c r="X273">
        <v>87</v>
      </c>
      <c r="Y273">
        <v>88</v>
      </c>
      <c r="Z273">
        <v>111</v>
      </c>
      <c r="AA273">
        <v>115</v>
      </c>
      <c r="AB273">
        <v>87</v>
      </c>
      <c r="AC273">
        <v>88</v>
      </c>
      <c r="AD273">
        <v>111</v>
      </c>
      <c r="AE273">
        <v>115</v>
      </c>
      <c r="AF273">
        <v>87</v>
      </c>
      <c r="AG273">
        <v>88</v>
      </c>
      <c r="AH273">
        <v>111</v>
      </c>
      <c r="AI273">
        <v>115</v>
      </c>
      <c r="AJ273">
        <v>87</v>
      </c>
      <c r="AK273" s="1">
        <v>0</v>
      </c>
      <c r="AL273" s="2">
        <f>IF(NOT(ISNUMBER(gepModelClass1(A273:AJ273))),#REF!,gepModelClass1(A273:AJ273))</f>
        <v>8.0961925406217249E-6</v>
      </c>
      <c r="AM273" s="2">
        <f>IF(NOT(ISNUMBER(gepModelClass2(A273:AJ273))),#REF!,gepModelClass2(A273:AJ273))</f>
        <v>2.3690154080224429E-2</v>
      </c>
      <c r="AN273" s="2">
        <f>IF(NOT(ISNUMBER(gepModelClass3(A273:AJ273))),#REF!,gepModelClass3(A273:AJ273))</f>
        <v>0.993380678839763</v>
      </c>
      <c r="AO273" s="2">
        <f>IF(NOT(ISNUMBER(gepModelClass4(A273:AJ273))),#REF!,gepModelClass4(A273:AJ273))</f>
        <v>1.0457588944146958E-4</v>
      </c>
      <c r="AP273" s="2">
        <f>IF(NOT(ISNUMBER(gepModelClass5(A273:AJ273))),#REF!,gepModelClass5(A273:AJ273))</f>
        <v>1.1859395914826407E-2</v>
      </c>
      <c r="AQ273" s="2">
        <f>IF(NOT(ISNUMBER(gepModelClass6(A273:AJ273))),#REF!,gepModelClass6(A273:AJ273))</f>
        <v>9.2544329933523187E-3</v>
      </c>
      <c r="AR273" s="3" t="str">
        <f t="shared" si="8"/>
        <v>grey_soil</v>
      </c>
      <c r="AS273" s="5" t="s">
        <v>38</v>
      </c>
      <c r="AT273">
        <f t="shared" si="9"/>
        <v>0</v>
      </c>
      <c r="AU273" s="3"/>
      <c r="AV273" s="3"/>
      <c r="AW273" s="1"/>
      <c r="AX273" s="4"/>
      <c r="AY273" s="4"/>
    </row>
    <row r="274" spans="1:51" x14ac:dyDescent="0.25">
      <c r="A274">
        <v>83</v>
      </c>
      <c r="B274">
        <v>99</v>
      </c>
      <c r="C274">
        <v>110</v>
      </c>
      <c r="D274">
        <v>86</v>
      </c>
      <c r="E274">
        <v>87</v>
      </c>
      <c r="F274">
        <v>103</v>
      </c>
      <c r="G274">
        <v>105</v>
      </c>
      <c r="H274">
        <v>86</v>
      </c>
      <c r="I274">
        <v>83</v>
      </c>
      <c r="J274">
        <v>103</v>
      </c>
      <c r="K274">
        <v>110</v>
      </c>
      <c r="L274">
        <v>90</v>
      </c>
      <c r="M274">
        <v>89</v>
      </c>
      <c r="N274">
        <v>106</v>
      </c>
      <c r="O274">
        <v>105</v>
      </c>
      <c r="P274">
        <v>87</v>
      </c>
      <c r="Q274">
        <v>85</v>
      </c>
      <c r="R274">
        <v>106</v>
      </c>
      <c r="S274">
        <v>110</v>
      </c>
      <c r="T274">
        <v>87</v>
      </c>
      <c r="U274">
        <v>89</v>
      </c>
      <c r="V274">
        <v>111</v>
      </c>
      <c r="W274">
        <v>105</v>
      </c>
      <c r="X274">
        <v>90</v>
      </c>
      <c r="Y274">
        <v>88</v>
      </c>
      <c r="Z274">
        <v>111</v>
      </c>
      <c r="AA274">
        <v>115</v>
      </c>
      <c r="AB274">
        <v>87</v>
      </c>
      <c r="AC274">
        <v>88</v>
      </c>
      <c r="AD274">
        <v>111</v>
      </c>
      <c r="AE274">
        <v>115</v>
      </c>
      <c r="AF274">
        <v>87</v>
      </c>
      <c r="AG274">
        <v>92</v>
      </c>
      <c r="AH274">
        <v>111</v>
      </c>
      <c r="AI274">
        <v>115</v>
      </c>
      <c r="AJ274">
        <v>87</v>
      </c>
      <c r="AK274" s="1">
        <v>0</v>
      </c>
      <c r="AL274" s="2">
        <f>IF(NOT(ISNUMBER(gepModelClass1(A274:AJ274))),#REF!,gepModelClass1(A274:AJ274))</f>
        <v>8.7200531700788519E-6</v>
      </c>
      <c r="AM274" s="2">
        <f>IF(NOT(ISNUMBER(gepModelClass2(A274:AJ274))),#REF!,gepModelClass2(A274:AJ274))</f>
        <v>4.105382525980069E-2</v>
      </c>
      <c r="AN274" s="2">
        <f>IF(NOT(ISNUMBER(gepModelClass3(A274:AJ274))),#REF!,gepModelClass3(A274:AJ274))</f>
        <v>0.99450842934776529</v>
      </c>
      <c r="AO274" s="2">
        <f>IF(NOT(ISNUMBER(gepModelClass4(A274:AJ274))),#REF!,gepModelClass4(A274:AJ274))</f>
        <v>1.3252047564584117E-4</v>
      </c>
      <c r="AP274" s="2">
        <f>IF(NOT(ISNUMBER(gepModelClass5(A274:AJ274))),#REF!,gepModelClass5(A274:AJ274))</f>
        <v>8.8928632012339765E-3</v>
      </c>
      <c r="AQ274" s="2">
        <f>IF(NOT(ISNUMBER(gepModelClass6(A274:AJ274))),#REF!,gepModelClass6(A274:AJ274))</f>
        <v>6.4993353086144262E-2</v>
      </c>
      <c r="AR274" s="3" t="str">
        <f t="shared" si="8"/>
        <v>grey_soil</v>
      </c>
      <c r="AS274" s="5" t="s">
        <v>38</v>
      </c>
      <c r="AT274">
        <f t="shared" si="9"/>
        <v>0</v>
      </c>
      <c r="AU274" s="3"/>
      <c r="AV274" s="3"/>
      <c r="AW274" s="1"/>
      <c r="AX274" s="4"/>
      <c r="AY274" s="4"/>
    </row>
    <row r="275" spans="1:51" x14ac:dyDescent="0.25">
      <c r="A275">
        <v>87</v>
      </c>
      <c r="B275">
        <v>103</v>
      </c>
      <c r="C275">
        <v>105</v>
      </c>
      <c r="D275">
        <v>86</v>
      </c>
      <c r="E275">
        <v>83</v>
      </c>
      <c r="F275">
        <v>103</v>
      </c>
      <c r="G275">
        <v>110</v>
      </c>
      <c r="H275">
        <v>90</v>
      </c>
      <c r="I275">
        <v>87</v>
      </c>
      <c r="J275">
        <v>108</v>
      </c>
      <c r="K275">
        <v>110</v>
      </c>
      <c r="L275">
        <v>90</v>
      </c>
      <c r="M275">
        <v>85</v>
      </c>
      <c r="N275">
        <v>106</v>
      </c>
      <c r="O275">
        <v>110</v>
      </c>
      <c r="P275">
        <v>87</v>
      </c>
      <c r="Q275">
        <v>89</v>
      </c>
      <c r="R275">
        <v>111</v>
      </c>
      <c r="S275">
        <v>105</v>
      </c>
      <c r="T275">
        <v>90</v>
      </c>
      <c r="U275">
        <v>89</v>
      </c>
      <c r="V275">
        <v>111</v>
      </c>
      <c r="W275">
        <v>110</v>
      </c>
      <c r="X275">
        <v>90</v>
      </c>
      <c r="Y275">
        <v>88</v>
      </c>
      <c r="Z275">
        <v>111</v>
      </c>
      <c r="AA275">
        <v>115</v>
      </c>
      <c r="AB275">
        <v>87</v>
      </c>
      <c r="AC275">
        <v>92</v>
      </c>
      <c r="AD275">
        <v>111</v>
      </c>
      <c r="AE275">
        <v>115</v>
      </c>
      <c r="AF275">
        <v>87</v>
      </c>
      <c r="AG275">
        <v>88</v>
      </c>
      <c r="AH275">
        <v>106</v>
      </c>
      <c r="AI275">
        <v>111</v>
      </c>
      <c r="AJ275">
        <v>87</v>
      </c>
      <c r="AK275" s="1">
        <v>0</v>
      </c>
      <c r="AL275" s="2">
        <f>IF(NOT(ISNUMBER(gepModelClass1(A275:AJ275))),#REF!,gepModelClass1(A275:AJ275))</f>
        <v>8.7200531700788519E-6</v>
      </c>
      <c r="AM275" s="2">
        <f>IF(NOT(ISNUMBER(gepModelClass2(A275:AJ275))),#REF!,gepModelClass2(A275:AJ275))</f>
        <v>3.2243470508776614E-2</v>
      </c>
      <c r="AN275" s="2">
        <f>IF(NOT(ISNUMBER(gepModelClass3(A275:AJ275))),#REF!,gepModelClass3(A275:AJ275))</f>
        <v>0.99811426141607851</v>
      </c>
      <c r="AO275" s="2">
        <f>IF(NOT(ISNUMBER(gepModelClass4(A275:AJ275))),#REF!,gepModelClass4(A275:AJ275))</f>
        <v>2.0492605756758408E-4</v>
      </c>
      <c r="AP275" s="2">
        <f>IF(NOT(ISNUMBER(gepModelClass5(A275:AJ275))),#REF!,gepModelClass5(A275:AJ275))</f>
        <v>1.039449670599539E-2</v>
      </c>
      <c r="AQ275" s="2">
        <f>IF(NOT(ISNUMBER(gepModelClass6(A275:AJ275))),#REF!,gepModelClass6(A275:AJ275))</f>
        <v>1.1893118543906542E-2</v>
      </c>
      <c r="AR275" s="3" t="str">
        <f t="shared" si="8"/>
        <v>grey_soil</v>
      </c>
      <c r="AS275" s="5" t="s">
        <v>38</v>
      </c>
      <c r="AT275">
        <f t="shared" si="9"/>
        <v>0</v>
      </c>
      <c r="AU275" s="3"/>
      <c r="AV275" s="3"/>
      <c r="AW275" s="1"/>
      <c r="AX275" s="4"/>
      <c r="AY275" s="4"/>
    </row>
    <row r="276" spans="1:51" x14ac:dyDescent="0.25">
      <c r="A276">
        <v>87</v>
      </c>
      <c r="B276">
        <v>108</v>
      </c>
      <c r="C276">
        <v>110</v>
      </c>
      <c r="D276">
        <v>90</v>
      </c>
      <c r="E276">
        <v>92</v>
      </c>
      <c r="F276">
        <v>108</v>
      </c>
      <c r="G276">
        <v>114</v>
      </c>
      <c r="H276">
        <v>86</v>
      </c>
      <c r="I276">
        <v>87</v>
      </c>
      <c r="J276">
        <v>103</v>
      </c>
      <c r="K276">
        <v>105</v>
      </c>
      <c r="L276">
        <v>86</v>
      </c>
      <c r="M276">
        <v>89</v>
      </c>
      <c r="N276">
        <v>111</v>
      </c>
      <c r="O276">
        <v>114</v>
      </c>
      <c r="P276">
        <v>94</v>
      </c>
      <c r="Q276">
        <v>89</v>
      </c>
      <c r="R276">
        <v>111</v>
      </c>
      <c r="S276">
        <v>110</v>
      </c>
      <c r="T276">
        <v>90</v>
      </c>
      <c r="U276">
        <v>89</v>
      </c>
      <c r="V276">
        <v>106</v>
      </c>
      <c r="W276">
        <v>114</v>
      </c>
      <c r="X276">
        <v>90</v>
      </c>
      <c r="Y276">
        <v>92</v>
      </c>
      <c r="Z276">
        <v>106</v>
      </c>
      <c r="AA276">
        <v>111</v>
      </c>
      <c r="AB276">
        <v>91</v>
      </c>
      <c r="AC276">
        <v>92</v>
      </c>
      <c r="AD276">
        <v>111</v>
      </c>
      <c r="AE276">
        <v>115</v>
      </c>
      <c r="AF276">
        <v>91</v>
      </c>
      <c r="AG276">
        <v>92</v>
      </c>
      <c r="AH276">
        <v>111</v>
      </c>
      <c r="AI276">
        <v>120</v>
      </c>
      <c r="AJ276">
        <v>91</v>
      </c>
      <c r="AK276" s="1">
        <v>0</v>
      </c>
      <c r="AL276" s="2">
        <f>IF(NOT(ISNUMBER(gepModelClass1(A276:AJ276))),#REF!,gepModelClass1(A276:AJ276))</f>
        <v>4.3886052157747427E-6</v>
      </c>
      <c r="AM276" s="2">
        <f>IF(NOT(ISNUMBER(gepModelClass2(A276:AJ276))),#REF!,gepModelClass2(A276:AJ276))</f>
        <v>1.0977829806479792E-2</v>
      </c>
      <c r="AN276" s="2">
        <f>IF(NOT(ISNUMBER(gepModelClass3(A276:AJ276))),#REF!,gepModelClass3(A276:AJ276))</f>
        <v>0.99903404213897806</v>
      </c>
      <c r="AO276" s="2">
        <f>IF(NOT(ISNUMBER(gepModelClass4(A276:AJ276))),#REF!,gepModelClass4(A276:AJ276))</f>
        <v>4.8850047804162221E-5</v>
      </c>
      <c r="AP276" s="2">
        <f>IF(NOT(ISNUMBER(gepModelClass5(A276:AJ276))),#REF!,gepModelClass5(A276:AJ276))</f>
        <v>1.0997995870291034E-2</v>
      </c>
      <c r="AQ276" s="2">
        <f>IF(NOT(ISNUMBER(gepModelClass6(A276:AJ276))),#REF!,gepModelClass6(A276:AJ276))</f>
        <v>7.9735146650567884E-3</v>
      </c>
      <c r="AR276" s="3" t="str">
        <f t="shared" si="8"/>
        <v>grey_soil</v>
      </c>
      <c r="AS276" s="5" t="s">
        <v>38</v>
      </c>
      <c r="AT276">
        <f t="shared" si="9"/>
        <v>0</v>
      </c>
      <c r="AU276" s="3"/>
      <c r="AV276" s="3"/>
      <c r="AW276" s="1"/>
      <c r="AX276" s="4"/>
      <c r="AY276" s="4"/>
    </row>
    <row r="277" spans="1:51" x14ac:dyDescent="0.25">
      <c r="A277">
        <v>96</v>
      </c>
      <c r="B277">
        <v>112</v>
      </c>
      <c r="C277">
        <v>114</v>
      </c>
      <c r="D277">
        <v>94</v>
      </c>
      <c r="E277">
        <v>92</v>
      </c>
      <c r="F277">
        <v>117</v>
      </c>
      <c r="G277">
        <v>124</v>
      </c>
      <c r="H277">
        <v>98</v>
      </c>
      <c r="I277">
        <v>92</v>
      </c>
      <c r="J277">
        <v>117</v>
      </c>
      <c r="K277">
        <v>119</v>
      </c>
      <c r="L277">
        <v>94</v>
      </c>
      <c r="M277">
        <v>93</v>
      </c>
      <c r="N277">
        <v>115</v>
      </c>
      <c r="O277">
        <v>114</v>
      </c>
      <c r="P277">
        <v>90</v>
      </c>
      <c r="Q277">
        <v>89</v>
      </c>
      <c r="R277">
        <v>111</v>
      </c>
      <c r="S277">
        <v>114</v>
      </c>
      <c r="T277">
        <v>94</v>
      </c>
      <c r="U277">
        <v>89</v>
      </c>
      <c r="V277">
        <v>111</v>
      </c>
      <c r="W277">
        <v>110</v>
      </c>
      <c r="X277">
        <v>90</v>
      </c>
      <c r="Y277">
        <v>92</v>
      </c>
      <c r="Z277">
        <v>106</v>
      </c>
      <c r="AA277">
        <v>111</v>
      </c>
      <c r="AB277">
        <v>87</v>
      </c>
      <c r="AC277">
        <v>80</v>
      </c>
      <c r="AD277">
        <v>98</v>
      </c>
      <c r="AE277">
        <v>102</v>
      </c>
      <c r="AF277">
        <v>76</v>
      </c>
      <c r="AG277">
        <v>76</v>
      </c>
      <c r="AH277">
        <v>85</v>
      </c>
      <c r="AI277">
        <v>90</v>
      </c>
      <c r="AJ277">
        <v>68</v>
      </c>
      <c r="AK277" s="1">
        <v>0</v>
      </c>
      <c r="AL277" s="2">
        <f>IF(NOT(ISNUMBER(gepModelClass1(A277:AJ277))),#REF!,gepModelClass1(A277:AJ277))</f>
        <v>4.2082894651204968E-5</v>
      </c>
      <c r="AM277" s="2">
        <f>IF(NOT(ISNUMBER(gepModelClass2(A277:AJ277))),#REF!,gepModelClass2(A277:AJ277))</f>
        <v>2.0029331158698382E-2</v>
      </c>
      <c r="AN277" s="2">
        <f>IF(NOT(ISNUMBER(gepModelClass3(A277:AJ277))),#REF!,gepModelClass3(A277:AJ277))</f>
        <v>0.99803648584569105</v>
      </c>
      <c r="AO277" s="2">
        <f>IF(NOT(ISNUMBER(gepModelClass4(A277:AJ277))),#REF!,gepModelClass4(A277:AJ277))</f>
        <v>1.6488672534624129E-4</v>
      </c>
      <c r="AP277" s="2">
        <f>IF(NOT(ISNUMBER(gepModelClass5(A277:AJ277))),#REF!,gepModelClass5(A277:AJ277))</f>
        <v>8.5478592143208298E-3</v>
      </c>
      <c r="AQ277" s="2">
        <f>IF(NOT(ISNUMBER(gepModelClass6(A277:AJ277))),#REF!,gepModelClass6(A277:AJ277))</f>
        <v>5.6222077580571607E-2</v>
      </c>
      <c r="AR277" s="3" t="str">
        <f t="shared" si="8"/>
        <v>grey_soil</v>
      </c>
      <c r="AS277" s="5" t="s">
        <v>38</v>
      </c>
      <c r="AT277">
        <f t="shared" si="9"/>
        <v>0</v>
      </c>
      <c r="AU277" s="3"/>
      <c r="AV277" s="3"/>
      <c r="AW277" s="1"/>
      <c r="AX277" s="4"/>
      <c r="AY277" s="4"/>
    </row>
    <row r="278" spans="1:51" x14ac:dyDescent="0.25">
      <c r="A278">
        <v>92</v>
      </c>
      <c r="B278">
        <v>99</v>
      </c>
      <c r="C278">
        <v>101</v>
      </c>
      <c r="D278">
        <v>83</v>
      </c>
      <c r="E278">
        <v>83</v>
      </c>
      <c r="F278">
        <v>95</v>
      </c>
      <c r="G278">
        <v>101</v>
      </c>
      <c r="H278">
        <v>79</v>
      </c>
      <c r="I278">
        <v>75</v>
      </c>
      <c r="J278">
        <v>91</v>
      </c>
      <c r="K278">
        <v>93</v>
      </c>
      <c r="L278">
        <v>72</v>
      </c>
      <c r="M278">
        <v>70</v>
      </c>
      <c r="N278">
        <v>84</v>
      </c>
      <c r="O278">
        <v>82</v>
      </c>
      <c r="P278">
        <v>65</v>
      </c>
      <c r="Q278">
        <v>67</v>
      </c>
      <c r="R278">
        <v>79</v>
      </c>
      <c r="S278">
        <v>78</v>
      </c>
      <c r="T278">
        <v>62</v>
      </c>
      <c r="U278">
        <v>63</v>
      </c>
      <c r="V278">
        <v>71</v>
      </c>
      <c r="W278">
        <v>78</v>
      </c>
      <c r="X278">
        <v>58</v>
      </c>
      <c r="Y278">
        <v>64</v>
      </c>
      <c r="Z278">
        <v>69</v>
      </c>
      <c r="AA278">
        <v>71</v>
      </c>
      <c r="AB278">
        <v>57</v>
      </c>
      <c r="AC278">
        <v>64</v>
      </c>
      <c r="AD278">
        <v>66</v>
      </c>
      <c r="AE278">
        <v>67</v>
      </c>
      <c r="AF278">
        <v>54</v>
      </c>
      <c r="AG278">
        <v>64</v>
      </c>
      <c r="AH278">
        <v>62</v>
      </c>
      <c r="AI278">
        <v>71</v>
      </c>
      <c r="AJ278">
        <v>50</v>
      </c>
      <c r="AK278" s="1">
        <v>0</v>
      </c>
      <c r="AL278" s="2">
        <f>IF(NOT(ISNUMBER(gepModelClass1(A278:AJ278))),#REF!,gepModelClass1(A278:AJ278))</f>
        <v>7.2552666713623824E-6</v>
      </c>
      <c r="AM278" s="2">
        <f>IF(NOT(ISNUMBER(gepModelClass2(A278:AJ278))),#REF!,gepModelClass2(A278:AJ278))</f>
        <v>1.1807028482459651E-2</v>
      </c>
      <c r="AN278" s="2">
        <f>IF(NOT(ISNUMBER(gepModelClass3(A278:AJ278))),#REF!,gepModelClass3(A278:AJ278))</f>
        <v>5.819201617803086E-3</v>
      </c>
      <c r="AO278" s="2">
        <f>IF(NOT(ISNUMBER(gepModelClass4(A278:AJ278))),#REF!,gepModelClass4(A278:AJ278))</f>
        <v>1.6742491571023439E-4</v>
      </c>
      <c r="AP278" s="2">
        <f>IF(NOT(ISNUMBER(gepModelClass5(A278:AJ278))),#REF!,gepModelClass5(A278:AJ278))</f>
        <v>1.5576975265551926E-2</v>
      </c>
      <c r="AQ278" s="2">
        <f>IF(NOT(ISNUMBER(gepModelClass6(A278:AJ278))),#REF!,gepModelClass6(A278:AJ278))</f>
        <v>0.97339237210232477</v>
      </c>
      <c r="AR278" s="3" t="str">
        <f t="shared" si="8"/>
        <v>very_damp_grey_soil</v>
      </c>
      <c r="AS278" s="5" t="s">
        <v>40</v>
      </c>
      <c r="AT278">
        <f t="shared" si="9"/>
        <v>1</v>
      </c>
      <c r="AU278" s="3"/>
      <c r="AV278" s="3"/>
      <c r="AW278" s="1"/>
      <c r="AX278" s="4"/>
      <c r="AY278" s="4"/>
    </row>
    <row r="279" spans="1:51" x14ac:dyDescent="0.25">
      <c r="A279">
        <v>67</v>
      </c>
      <c r="B279">
        <v>70</v>
      </c>
      <c r="C279">
        <v>72</v>
      </c>
      <c r="D279">
        <v>60</v>
      </c>
      <c r="E279">
        <v>67</v>
      </c>
      <c r="F279">
        <v>73</v>
      </c>
      <c r="G279">
        <v>75</v>
      </c>
      <c r="H279">
        <v>60</v>
      </c>
      <c r="I279">
        <v>71</v>
      </c>
      <c r="J279">
        <v>73</v>
      </c>
      <c r="K279">
        <v>75</v>
      </c>
      <c r="L279">
        <v>60</v>
      </c>
      <c r="M279">
        <v>67</v>
      </c>
      <c r="N279">
        <v>71</v>
      </c>
      <c r="O279">
        <v>70</v>
      </c>
      <c r="P279">
        <v>58</v>
      </c>
      <c r="Q279">
        <v>67</v>
      </c>
      <c r="R279">
        <v>75</v>
      </c>
      <c r="S279">
        <v>82</v>
      </c>
      <c r="T279">
        <v>69</v>
      </c>
      <c r="U279">
        <v>70</v>
      </c>
      <c r="V279">
        <v>84</v>
      </c>
      <c r="W279">
        <v>93</v>
      </c>
      <c r="X279">
        <v>76</v>
      </c>
      <c r="Y279">
        <v>64</v>
      </c>
      <c r="Z279">
        <v>69</v>
      </c>
      <c r="AA279">
        <v>74</v>
      </c>
      <c r="AB279">
        <v>61</v>
      </c>
      <c r="AC279">
        <v>68</v>
      </c>
      <c r="AD279">
        <v>81</v>
      </c>
      <c r="AE279">
        <v>86</v>
      </c>
      <c r="AF279">
        <v>72</v>
      </c>
      <c r="AG279">
        <v>72</v>
      </c>
      <c r="AH279">
        <v>81</v>
      </c>
      <c r="AI279">
        <v>90</v>
      </c>
      <c r="AJ279">
        <v>76</v>
      </c>
      <c r="AK279" s="1">
        <v>1</v>
      </c>
      <c r="AL279" s="2">
        <f>IF(NOT(ISNUMBER(gepModelClass1(A279:AJ279))),#REF!,gepModelClass1(A279:AJ279))</f>
        <v>2.1098884568714897E-5</v>
      </c>
      <c r="AM279" s="2">
        <f>IF(NOT(ISNUMBER(gepModelClass2(A279:AJ279))),#REF!,gepModelClass2(A279:AJ279))</f>
        <v>0.27303457500744305</v>
      </c>
      <c r="AN279" s="2">
        <f>IF(NOT(ISNUMBER(gepModelClass3(A279:AJ279))),#REF!,gepModelClass3(A279:AJ279))</f>
        <v>2.4691989292436028E-3</v>
      </c>
      <c r="AO279" s="2">
        <f>IF(NOT(ISNUMBER(gepModelClass4(A279:AJ279))),#REF!,gepModelClass4(A279:AJ279))</f>
        <v>1.6718227745431268E-4</v>
      </c>
      <c r="AP279" s="2">
        <f>IF(NOT(ISNUMBER(gepModelClass5(A279:AJ279))),#REF!,gepModelClass5(A279:AJ279))</f>
        <v>1.5676996744206927E-2</v>
      </c>
      <c r="AQ279" s="2">
        <f>IF(NOT(ISNUMBER(gepModelClass6(A279:AJ279))),#REF!,gepModelClass6(A279:AJ279))</f>
        <v>0.88691419937255156</v>
      </c>
      <c r="AR279" s="3" t="str">
        <f t="shared" si="8"/>
        <v>very_damp_grey_soil</v>
      </c>
      <c r="AS279" s="5" t="s">
        <v>41</v>
      </c>
      <c r="AT279">
        <f t="shared" si="9"/>
        <v>0</v>
      </c>
      <c r="AU279" s="3"/>
      <c r="AV279" s="3"/>
      <c r="AW279" s="1"/>
      <c r="AX279" s="4"/>
      <c r="AY279" s="4"/>
    </row>
    <row r="280" spans="1:51" x14ac:dyDescent="0.25">
      <c r="A280">
        <v>71</v>
      </c>
      <c r="B280">
        <v>73</v>
      </c>
      <c r="C280">
        <v>79</v>
      </c>
      <c r="D280">
        <v>64</v>
      </c>
      <c r="E280">
        <v>67</v>
      </c>
      <c r="F280">
        <v>73</v>
      </c>
      <c r="G280">
        <v>72</v>
      </c>
      <c r="H280">
        <v>60</v>
      </c>
      <c r="I280">
        <v>63</v>
      </c>
      <c r="J280">
        <v>70</v>
      </c>
      <c r="K280">
        <v>75</v>
      </c>
      <c r="L280">
        <v>57</v>
      </c>
      <c r="M280">
        <v>70</v>
      </c>
      <c r="N280">
        <v>84</v>
      </c>
      <c r="O280">
        <v>85</v>
      </c>
      <c r="P280">
        <v>69</v>
      </c>
      <c r="Q280">
        <v>67</v>
      </c>
      <c r="R280">
        <v>75</v>
      </c>
      <c r="S280">
        <v>78</v>
      </c>
      <c r="T280">
        <v>58</v>
      </c>
      <c r="U280">
        <v>63</v>
      </c>
      <c r="V280">
        <v>63</v>
      </c>
      <c r="W280">
        <v>74</v>
      </c>
      <c r="X280">
        <v>58</v>
      </c>
      <c r="Y280">
        <v>72</v>
      </c>
      <c r="Z280">
        <v>81</v>
      </c>
      <c r="AA280">
        <v>86</v>
      </c>
      <c r="AB280">
        <v>68</v>
      </c>
      <c r="AC280">
        <v>64</v>
      </c>
      <c r="AD280">
        <v>73</v>
      </c>
      <c r="AE280">
        <v>74</v>
      </c>
      <c r="AF280">
        <v>61</v>
      </c>
      <c r="AG280">
        <v>64</v>
      </c>
      <c r="AH280">
        <v>69</v>
      </c>
      <c r="AI280">
        <v>71</v>
      </c>
      <c r="AJ280">
        <v>61</v>
      </c>
      <c r="AK280" s="1">
        <v>1</v>
      </c>
      <c r="AL280" s="2">
        <f>IF(NOT(ISNUMBER(gepModelClass1(A280:AJ280))),#REF!,gepModelClass1(A280:AJ280))</f>
        <v>7.2552666713623824E-6</v>
      </c>
      <c r="AM280" s="2">
        <f>IF(NOT(ISNUMBER(gepModelClass2(A280:AJ280))),#REF!,gepModelClass2(A280:AJ280))</f>
        <v>3.9657069723493039E-2</v>
      </c>
      <c r="AN280" s="2">
        <f>IF(NOT(ISNUMBER(gepModelClass3(A280:AJ280))),#REF!,gepModelClass3(A280:AJ280))</f>
        <v>2.583265266307514E-4</v>
      </c>
      <c r="AO280" s="2">
        <f>IF(NOT(ISNUMBER(gepModelClass4(A280:AJ280))),#REF!,gepModelClass4(A280:AJ280))</f>
        <v>1.3815690150142159E-4</v>
      </c>
      <c r="AP280" s="2">
        <f>IF(NOT(ISNUMBER(gepModelClass5(A280:AJ280))),#REF!,gepModelClass5(A280:AJ280))</f>
        <v>1.7716040193192808E-2</v>
      </c>
      <c r="AQ280" s="2">
        <f>IF(NOT(ISNUMBER(gepModelClass6(A280:AJ280))),#REF!,gepModelClass6(A280:AJ280))</f>
        <v>0.81967100074107113</v>
      </c>
      <c r="AR280" s="3" t="str">
        <f t="shared" si="8"/>
        <v>very_damp_grey_soil</v>
      </c>
      <c r="AS280" s="5" t="s">
        <v>41</v>
      </c>
      <c r="AT280">
        <f t="shared" si="9"/>
        <v>0</v>
      </c>
      <c r="AU280" s="3"/>
      <c r="AV280" s="3"/>
      <c r="AW280" s="1"/>
      <c r="AX280" s="4"/>
      <c r="AY280" s="4"/>
    </row>
    <row r="281" spans="1:51" x14ac:dyDescent="0.25">
      <c r="A281">
        <v>67</v>
      </c>
      <c r="B281">
        <v>73</v>
      </c>
      <c r="C281">
        <v>72</v>
      </c>
      <c r="D281">
        <v>60</v>
      </c>
      <c r="E281">
        <v>63</v>
      </c>
      <c r="F281">
        <v>70</v>
      </c>
      <c r="G281">
        <v>75</v>
      </c>
      <c r="H281">
        <v>57</v>
      </c>
      <c r="I281">
        <v>71</v>
      </c>
      <c r="J281">
        <v>77</v>
      </c>
      <c r="K281">
        <v>82</v>
      </c>
      <c r="L281">
        <v>64</v>
      </c>
      <c r="M281">
        <v>67</v>
      </c>
      <c r="N281">
        <v>75</v>
      </c>
      <c r="O281">
        <v>78</v>
      </c>
      <c r="P281">
        <v>58</v>
      </c>
      <c r="Q281">
        <v>63</v>
      </c>
      <c r="R281">
        <v>63</v>
      </c>
      <c r="S281">
        <v>74</v>
      </c>
      <c r="T281">
        <v>58</v>
      </c>
      <c r="U281">
        <v>67</v>
      </c>
      <c r="V281">
        <v>71</v>
      </c>
      <c r="W281">
        <v>74</v>
      </c>
      <c r="X281">
        <v>65</v>
      </c>
      <c r="Y281">
        <v>64</v>
      </c>
      <c r="Z281">
        <v>73</v>
      </c>
      <c r="AA281">
        <v>74</v>
      </c>
      <c r="AB281">
        <v>61</v>
      </c>
      <c r="AC281">
        <v>64</v>
      </c>
      <c r="AD281">
        <v>69</v>
      </c>
      <c r="AE281">
        <v>71</v>
      </c>
      <c r="AF281">
        <v>61</v>
      </c>
      <c r="AG281">
        <v>68</v>
      </c>
      <c r="AH281">
        <v>73</v>
      </c>
      <c r="AI281">
        <v>82</v>
      </c>
      <c r="AJ281">
        <v>65</v>
      </c>
      <c r="AK281" s="1">
        <v>1</v>
      </c>
      <c r="AL281" s="2">
        <f>IF(NOT(ISNUMBER(gepModelClass1(A281:AJ281))),#REF!,gepModelClass1(A281:AJ281))</f>
        <v>5.818459676826739E-6</v>
      </c>
      <c r="AM281" s="2">
        <f>IF(NOT(ISNUMBER(gepModelClass2(A281:AJ281))),#REF!,gepModelClass2(A281:AJ281))</f>
        <v>2.716562282973297E-2</v>
      </c>
      <c r="AN281" s="2">
        <f>IF(NOT(ISNUMBER(gepModelClass3(A281:AJ281))),#REF!,gepModelClass3(A281:AJ281))</f>
        <v>4.6061486835603479E-4</v>
      </c>
      <c r="AO281" s="2">
        <f>IF(NOT(ISNUMBER(gepModelClass4(A281:AJ281))),#REF!,gepModelClass4(A281:AJ281))</f>
        <v>3.7099026665501976E-4</v>
      </c>
      <c r="AP281" s="2">
        <f>IF(NOT(ISNUMBER(gepModelClass5(A281:AJ281))),#REF!,gepModelClass5(A281:AJ281))</f>
        <v>3.1128790625078624E-2</v>
      </c>
      <c r="AQ281" s="2">
        <f>IF(NOT(ISNUMBER(gepModelClass6(A281:AJ281))),#REF!,gepModelClass6(A281:AJ281))</f>
        <v>0.88670254650463853</v>
      </c>
      <c r="AR281" s="3" t="str">
        <f t="shared" si="8"/>
        <v>very_damp_grey_soil</v>
      </c>
      <c r="AS281" s="5" t="s">
        <v>41</v>
      </c>
      <c r="AT281">
        <f t="shared" si="9"/>
        <v>0</v>
      </c>
      <c r="AU281" s="3"/>
      <c r="AV281" s="3"/>
      <c r="AW281" s="1"/>
      <c r="AX281" s="4"/>
      <c r="AY281" s="4"/>
    </row>
    <row r="282" spans="1:51" x14ac:dyDescent="0.25">
      <c r="A282">
        <v>63</v>
      </c>
      <c r="B282">
        <v>70</v>
      </c>
      <c r="C282">
        <v>75</v>
      </c>
      <c r="D282">
        <v>57</v>
      </c>
      <c r="E282">
        <v>71</v>
      </c>
      <c r="F282">
        <v>77</v>
      </c>
      <c r="G282">
        <v>82</v>
      </c>
      <c r="H282">
        <v>64</v>
      </c>
      <c r="I282">
        <v>71</v>
      </c>
      <c r="J282">
        <v>77</v>
      </c>
      <c r="K282">
        <v>82</v>
      </c>
      <c r="L282">
        <v>64</v>
      </c>
      <c r="M282">
        <v>63</v>
      </c>
      <c r="N282">
        <v>63</v>
      </c>
      <c r="O282">
        <v>74</v>
      </c>
      <c r="P282">
        <v>58</v>
      </c>
      <c r="Q282">
        <v>67</v>
      </c>
      <c r="R282">
        <v>71</v>
      </c>
      <c r="S282">
        <v>74</v>
      </c>
      <c r="T282">
        <v>65</v>
      </c>
      <c r="U282">
        <v>70</v>
      </c>
      <c r="V282">
        <v>79</v>
      </c>
      <c r="W282">
        <v>82</v>
      </c>
      <c r="X282">
        <v>62</v>
      </c>
      <c r="Y282">
        <v>64</v>
      </c>
      <c r="Z282">
        <v>69</v>
      </c>
      <c r="AA282">
        <v>71</v>
      </c>
      <c r="AB282">
        <v>61</v>
      </c>
      <c r="AC282">
        <v>68</v>
      </c>
      <c r="AD282">
        <v>73</v>
      </c>
      <c r="AE282">
        <v>82</v>
      </c>
      <c r="AF282">
        <v>65</v>
      </c>
      <c r="AG282">
        <v>72</v>
      </c>
      <c r="AH282">
        <v>77</v>
      </c>
      <c r="AI282">
        <v>82</v>
      </c>
      <c r="AJ282">
        <v>68</v>
      </c>
      <c r="AK282" s="1">
        <v>1</v>
      </c>
      <c r="AL282" s="2">
        <f>IF(NOT(ISNUMBER(gepModelClass1(A282:AJ282))),#REF!,gepModelClass1(A282:AJ282))</f>
        <v>2.5555470861510249E-5</v>
      </c>
      <c r="AM282" s="2">
        <f>IF(NOT(ISNUMBER(gepModelClass2(A282:AJ282))),#REF!,gepModelClass2(A282:AJ282))</f>
        <v>5.3099912961612594E-2</v>
      </c>
      <c r="AN282" s="2">
        <f>IF(NOT(ISNUMBER(gepModelClass3(A282:AJ282))),#REF!,gepModelClass3(A282:AJ282))</f>
        <v>4.9176048762592352E-4</v>
      </c>
      <c r="AO282" s="2">
        <f>IF(NOT(ISNUMBER(gepModelClass4(A282:AJ282))),#REF!,gepModelClass4(A282:AJ282))</f>
        <v>3.8021579339486859E-5</v>
      </c>
      <c r="AP282" s="2">
        <f>IF(NOT(ISNUMBER(gepModelClass5(A282:AJ282))),#REF!,gepModelClass5(A282:AJ282))</f>
        <v>2.0415591388074424E-2</v>
      </c>
      <c r="AQ282" s="2">
        <f>IF(NOT(ISNUMBER(gepModelClass6(A282:AJ282))),#REF!,gepModelClass6(A282:AJ282))</f>
        <v>0.89627303083117826</v>
      </c>
      <c r="AR282" s="3" t="str">
        <f t="shared" si="8"/>
        <v>very_damp_grey_soil</v>
      </c>
      <c r="AS282" s="5" t="s">
        <v>41</v>
      </c>
      <c r="AT282">
        <f t="shared" si="9"/>
        <v>0</v>
      </c>
      <c r="AU282" s="3"/>
      <c r="AV282" s="3"/>
      <c r="AW282" s="1"/>
      <c r="AX282" s="4"/>
      <c r="AY282" s="4"/>
    </row>
    <row r="283" spans="1:51" x14ac:dyDescent="0.25">
      <c r="A283">
        <v>63</v>
      </c>
      <c r="B283">
        <v>66</v>
      </c>
      <c r="C283">
        <v>72</v>
      </c>
      <c r="D283">
        <v>57</v>
      </c>
      <c r="E283">
        <v>63</v>
      </c>
      <c r="F283">
        <v>70</v>
      </c>
      <c r="G283">
        <v>72</v>
      </c>
      <c r="H283">
        <v>60</v>
      </c>
      <c r="I283">
        <v>71</v>
      </c>
      <c r="J283">
        <v>77</v>
      </c>
      <c r="K283">
        <v>86</v>
      </c>
      <c r="L283">
        <v>64</v>
      </c>
      <c r="M283">
        <v>67</v>
      </c>
      <c r="N283">
        <v>67</v>
      </c>
      <c r="O283">
        <v>70</v>
      </c>
      <c r="P283">
        <v>55</v>
      </c>
      <c r="Q283">
        <v>60</v>
      </c>
      <c r="R283">
        <v>63</v>
      </c>
      <c r="S283">
        <v>70</v>
      </c>
      <c r="T283">
        <v>58</v>
      </c>
      <c r="U283">
        <v>63</v>
      </c>
      <c r="V283">
        <v>67</v>
      </c>
      <c r="W283">
        <v>70</v>
      </c>
      <c r="X283">
        <v>58</v>
      </c>
      <c r="Y283">
        <v>68</v>
      </c>
      <c r="Z283">
        <v>69</v>
      </c>
      <c r="AA283">
        <v>74</v>
      </c>
      <c r="AB283">
        <v>57</v>
      </c>
      <c r="AC283">
        <v>64</v>
      </c>
      <c r="AD283">
        <v>66</v>
      </c>
      <c r="AE283">
        <v>67</v>
      </c>
      <c r="AF283">
        <v>54</v>
      </c>
      <c r="AG283">
        <v>64</v>
      </c>
      <c r="AH283">
        <v>66</v>
      </c>
      <c r="AI283">
        <v>71</v>
      </c>
      <c r="AJ283">
        <v>57</v>
      </c>
      <c r="AK283" s="1">
        <v>1</v>
      </c>
      <c r="AL283" s="2">
        <f>IF(NOT(ISNUMBER(gepModelClass1(A283:AJ283))),#REF!,gepModelClass1(A283:AJ283))</f>
        <v>9.463511079692126E-6</v>
      </c>
      <c r="AM283" s="2">
        <f>IF(NOT(ISNUMBER(gepModelClass2(A283:AJ283))),#REF!,gepModelClass2(A283:AJ283))</f>
        <v>2.7676006147577752E-2</v>
      </c>
      <c r="AN283" s="2">
        <f>IF(NOT(ISNUMBER(gepModelClass3(A283:AJ283))),#REF!,gepModelClass3(A283:AJ283))</f>
        <v>9.2921723237336976E-5</v>
      </c>
      <c r="AO283" s="2">
        <f>IF(NOT(ISNUMBER(gepModelClass4(A283:AJ283))),#REF!,gepModelClass4(A283:AJ283))</f>
        <v>5.5655575223971836E-5</v>
      </c>
      <c r="AP283" s="2">
        <f>IF(NOT(ISNUMBER(gepModelClass5(A283:AJ283))),#REF!,gepModelClass5(A283:AJ283))</f>
        <v>0.99722511109710599</v>
      </c>
      <c r="AQ283" s="2">
        <f>IF(NOT(ISNUMBER(gepModelClass6(A283:AJ283))),#REF!,gepModelClass6(A283:AJ283))</f>
        <v>0.98934740873401017</v>
      </c>
      <c r="AR283" s="3" t="str">
        <f t="shared" si="8"/>
        <v>soil_with_vegetation_stubble</v>
      </c>
      <c r="AS283" s="5" t="s">
        <v>41</v>
      </c>
      <c r="AT283">
        <f t="shared" si="9"/>
        <v>1</v>
      </c>
      <c r="AU283" s="3"/>
      <c r="AV283" s="3"/>
      <c r="AW283" s="1"/>
      <c r="AX283" s="4"/>
      <c r="AY283" s="4"/>
    </row>
    <row r="284" spans="1:51" x14ac:dyDescent="0.25">
      <c r="A284">
        <v>93</v>
      </c>
      <c r="B284">
        <v>120</v>
      </c>
      <c r="C284">
        <v>124</v>
      </c>
      <c r="D284">
        <v>94</v>
      </c>
      <c r="E284">
        <v>93</v>
      </c>
      <c r="F284">
        <v>115</v>
      </c>
      <c r="G284">
        <v>119</v>
      </c>
      <c r="H284">
        <v>94</v>
      </c>
      <c r="I284">
        <v>89</v>
      </c>
      <c r="J284">
        <v>115</v>
      </c>
      <c r="K284">
        <v>119</v>
      </c>
      <c r="L284">
        <v>90</v>
      </c>
      <c r="M284">
        <v>92</v>
      </c>
      <c r="N284">
        <v>115</v>
      </c>
      <c r="O284">
        <v>115</v>
      </c>
      <c r="P284">
        <v>94</v>
      </c>
      <c r="Q284">
        <v>88</v>
      </c>
      <c r="R284">
        <v>111</v>
      </c>
      <c r="S284">
        <v>115</v>
      </c>
      <c r="T284">
        <v>91</v>
      </c>
      <c r="U284">
        <v>88</v>
      </c>
      <c r="V284">
        <v>102</v>
      </c>
      <c r="W284">
        <v>111</v>
      </c>
      <c r="X284">
        <v>87</v>
      </c>
      <c r="Y284">
        <v>88</v>
      </c>
      <c r="Z284">
        <v>107</v>
      </c>
      <c r="AA284">
        <v>113</v>
      </c>
      <c r="AB284">
        <v>88</v>
      </c>
      <c r="AC284">
        <v>84</v>
      </c>
      <c r="AD284">
        <v>107</v>
      </c>
      <c r="AE284">
        <v>113</v>
      </c>
      <c r="AF284">
        <v>88</v>
      </c>
      <c r="AG284">
        <v>84</v>
      </c>
      <c r="AH284">
        <v>112</v>
      </c>
      <c r="AI284">
        <v>113</v>
      </c>
      <c r="AJ284">
        <v>88</v>
      </c>
      <c r="AK284" s="1">
        <v>0</v>
      </c>
      <c r="AL284" s="2">
        <f>IF(NOT(ISNUMBER(gepModelClass1(A284:AJ284))),#REF!,gepModelClass1(A284:AJ284))</f>
        <v>3.2071756272959103E-6</v>
      </c>
      <c r="AM284" s="2">
        <f>IF(NOT(ISNUMBER(gepModelClass2(A284:AJ284))),#REF!,gepModelClass2(A284:AJ284))</f>
        <v>1.5887541224585695E-3</v>
      </c>
      <c r="AN284" s="2">
        <f>IF(NOT(ISNUMBER(gepModelClass3(A284:AJ284))),#REF!,gepModelClass3(A284:AJ284))</f>
        <v>0.99772155665788342</v>
      </c>
      <c r="AO284" s="2">
        <f>IF(NOT(ISNUMBER(gepModelClass4(A284:AJ284))),#REF!,gepModelClass4(A284:AJ284))</f>
        <v>1.2408008549929099E-4</v>
      </c>
      <c r="AP284" s="2">
        <f>IF(NOT(ISNUMBER(gepModelClass5(A284:AJ284))),#REF!,gepModelClass5(A284:AJ284))</f>
        <v>9.0332556823152707E-3</v>
      </c>
      <c r="AQ284" s="2">
        <f>IF(NOT(ISNUMBER(gepModelClass6(A284:AJ284))),#REF!,gepModelClass6(A284:AJ284))</f>
        <v>7.0014057278132369E-2</v>
      </c>
      <c r="AR284" s="3" t="str">
        <f t="shared" si="8"/>
        <v>grey_soil</v>
      </c>
      <c r="AS284" s="5" t="s">
        <v>38</v>
      </c>
      <c r="AT284">
        <f t="shared" si="9"/>
        <v>0</v>
      </c>
      <c r="AU284" s="3"/>
      <c r="AV284" s="3"/>
      <c r="AW284" s="1"/>
      <c r="AX284" s="4"/>
      <c r="AY284" s="4"/>
    </row>
    <row r="285" spans="1:51" x14ac:dyDescent="0.25">
      <c r="A285">
        <v>89</v>
      </c>
      <c r="B285">
        <v>115</v>
      </c>
      <c r="C285">
        <v>114</v>
      </c>
      <c r="D285">
        <v>94</v>
      </c>
      <c r="E285">
        <v>93</v>
      </c>
      <c r="F285">
        <v>115</v>
      </c>
      <c r="G285">
        <v>124</v>
      </c>
      <c r="H285">
        <v>97</v>
      </c>
      <c r="I285">
        <v>93</v>
      </c>
      <c r="J285">
        <v>115</v>
      </c>
      <c r="K285">
        <v>119</v>
      </c>
      <c r="L285">
        <v>94</v>
      </c>
      <c r="M285">
        <v>84</v>
      </c>
      <c r="N285">
        <v>106</v>
      </c>
      <c r="O285">
        <v>111</v>
      </c>
      <c r="P285">
        <v>91</v>
      </c>
      <c r="Q285">
        <v>88</v>
      </c>
      <c r="R285">
        <v>111</v>
      </c>
      <c r="S285">
        <v>115</v>
      </c>
      <c r="T285">
        <v>91</v>
      </c>
      <c r="U285">
        <v>92</v>
      </c>
      <c r="V285">
        <v>111</v>
      </c>
      <c r="W285">
        <v>115</v>
      </c>
      <c r="X285">
        <v>91</v>
      </c>
      <c r="Y285">
        <v>88</v>
      </c>
      <c r="Z285">
        <v>107</v>
      </c>
      <c r="AA285">
        <v>113</v>
      </c>
      <c r="AB285">
        <v>88</v>
      </c>
      <c r="AC285">
        <v>92</v>
      </c>
      <c r="AD285">
        <v>112</v>
      </c>
      <c r="AE285">
        <v>113</v>
      </c>
      <c r="AF285">
        <v>88</v>
      </c>
      <c r="AG285">
        <v>92</v>
      </c>
      <c r="AH285">
        <v>112</v>
      </c>
      <c r="AI285">
        <v>118</v>
      </c>
      <c r="AJ285">
        <v>88</v>
      </c>
      <c r="AK285" s="1">
        <v>0</v>
      </c>
      <c r="AL285" s="2">
        <f>IF(NOT(ISNUMBER(gepModelClass1(A285:AJ285))),#REF!,gepModelClass1(A285:AJ285))</f>
        <v>1.1735648851824975E-5</v>
      </c>
      <c r="AM285" s="2">
        <f>IF(NOT(ISNUMBER(gepModelClass2(A285:AJ285))),#REF!,gepModelClass2(A285:AJ285))</f>
        <v>8.0813278542032664E-3</v>
      </c>
      <c r="AN285" s="2">
        <f>IF(NOT(ISNUMBER(gepModelClass3(A285:AJ285))),#REF!,gepModelClass3(A285:AJ285))</f>
        <v>0.99939807266475189</v>
      </c>
      <c r="AO285" s="2">
        <f>IF(NOT(ISNUMBER(gepModelClass4(A285:AJ285))),#REF!,gepModelClass4(A285:AJ285))</f>
        <v>9.3928095487568671E-5</v>
      </c>
      <c r="AP285" s="2">
        <f>IF(NOT(ISNUMBER(gepModelClass5(A285:AJ285))),#REF!,gepModelClass5(A285:AJ285))</f>
        <v>1.1970669953018785E-2</v>
      </c>
      <c r="AQ285" s="2">
        <f>IF(NOT(ISNUMBER(gepModelClass6(A285:AJ285))),#REF!,gepModelClass6(A285:AJ285))</f>
        <v>1.5128712703141201E-2</v>
      </c>
      <c r="AR285" s="3" t="str">
        <f t="shared" si="8"/>
        <v>grey_soil</v>
      </c>
      <c r="AS285" s="5" t="s">
        <v>38</v>
      </c>
      <c r="AT285">
        <f t="shared" si="9"/>
        <v>0</v>
      </c>
      <c r="AU285" s="3"/>
      <c r="AV285" s="3"/>
      <c r="AW285" s="1"/>
      <c r="AX285" s="4"/>
      <c r="AY285" s="4"/>
    </row>
    <row r="286" spans="1:51" x14ac:dyDescent="0.25">
      <c r="A286">
        <v>47</v>
      </c>
      <c r="B286">
        <v>37</v>
      </c>
      <c r="C286">
        <v>119</v>
      </c>
      <c r="D286">
        <v>126</v>
      </c>
      <c r="E286">
        <v>44</v>
      </c>
      <c r="F286">
        <v>31</v>
      </c>
      <c r="G286">
        <v>124</v>
      </c>
      <c r="H286">
        <v>133</v>
      </c>
      <c r="I286">
        <v>44</v>
      </c>
      <c r="J286">
        <v>31</v>
      </c>
      <c r="K286">
        <v>129</v>
      </c>
      <c r="L286">
        <v>140</v>
      </c>
      <c r="M286">
        <v>44</v>
      </c>
      <c r="N286">
        <v>29</v>
      </c>
      <c r="O286">
        <v>125</v>
      </c>
      <c r="P286">
        <v>135</v>
      </c>
      <c r="Q286">
        <v>47</v>
      </c>
      <c r="R286">
        <v>34</v>
      </c>
      <c r="S286">
        <v>125</v>
      </c>
      <c r="T286">
        <v>135</v>
      </c>
      <c r="U286">
        <v>50</v>
      </c>
      <c r="V286">
        <v>31</v>
      </c>
      <c r="W286">
        <v>131</v>
      </c>
      <c r="X286">
        <v>135</v>
      </c>
      <c r="Y286">
        <v>46</v>
      </c>
      <c r="Z286">
        <v>36</v>
      </c>
      <c r="AA286">
        <v>122</v>
      </c>
      <c r="AB286">
        <v>139</v>
      </c>
      <c r="AC286">
        <v>46</v>
      </c>
      <c r="AD286">
        <v>31</v>
      </c>
      <c r="AE286">
        <v>128</v>
      </c>
      <c r="AF286">
        <v>135</v>
      </c>
      <c r="AG286">
        <v>46</v>
      </c>
      <c r="AH286">
        <v>31</v>
      </c>
      <c r="AI286">
        <v>128</v>
      </c>
      <c r="AJ286">
        <v>135</v>
      </c>
      <c r="AK286" s="1">
        <v>0</v>
      </c>
      <c r="AL286" s="2">
        <f>IF(NOT(ISNUMBER(gepModelClass1(A286:AJ286))),#REF!,gepModelClass1(A286:AJ286))</f>
        <v>0.99999999844765142</v>
      </c>
      <c r="AM286" s="2">
        <f>IF(NOT(ISNUMBER(gepModelClass2(A286:AJ286))),#REF!,gepModelClass2(A286:AJ286))</f>
        <v>1.2961060036579975E-3</v>
      </c>
      <c r="AN286" s="2">
        <f>IF(NOT(ISNUMBER(gepModelClass3(A286:AJ286))),#REF!,gepModelClass3(A286:AJ286))</f>
        <v>5.0076368210189254E-5</v>
      </c>
      <c r="AO286" s="2">
        <f>IF(NOT(ISNUMBER(gepModelClass4(A286:AJ286))),#REF!,gepModelClass4(A286:AJ286))</f>
        <v>1.287575091229885E-5</v>
      </c>
      <c r="AP286" s="2">
        <f>IF(NOT(ISNUMBER(gepModelClass5(A286:AJ286))),#REF!,gepModelClass5(A286:AJ286))</f>
        <v>1.3677450139958502E-2</v>
      </c>
      <c r="AQ286" s="2">
        <f>IF(NOT(ISNUMBER(gepModelClass6(A286:AJ286))),#REF!,gepModelClass6(A286:AJ286))</f>
        <v>3.1387979323071459E-5</v>
      </c>
      <c r="AR286" s="3" t="str">
        <f t="shared" si="8"/>
        <v>cotton_crop</v>
      </c>
      <c r="AS286" s="5" t="s">
        <v>42</v>
      </c>
      <c r="AT286">
        <f t="shared" si="9"/>
        <v>0</v>
      </c>
      <c r="AU286" s="3"/>
      <c r="AV286" s="3"/>
      <c r="AW286" s="1"/>
      <c r="AX286" s="4"/>
      <c r="AY286" s="4"/>
    </row>
    <row r="287" spans="1:51" x14ac:dyDescent="0.25">
      <c r="A287">
        <v>44</v>
      </c>
      <c r="B287">
        <v>31</v>
      </c>
      <c r="C287">
        <v>129</v>
      </c>
      <c r="D287">
        <v>140</v>
      </c>
      <c r="E287">
        <v>44</v>
      </c>
      <c r="F287">
        <v>34</v>
      </c>
      <c r="G287">
        <v>124</v>
      </c>
      <c r="H287">
        <v>133</v>
      </c>
      <c r="I287">
        <v>44</v>
      </c>
      <c r="J287">
        <v>34</v>
      </c>
      <c r="K287">
        <v>124</v>
      </c>
      <c r="L287">
        <v>136</v>
      </c>
      <c r="M287">
        <v>44</v>
      </c>
      <c r="N287">
        <v>31</v>
      </c>
      <c r="O287">
        <v>125</v>
      </c>
      <c r="P287">
        <v>135</v>
      </c>
      <c r="Q287">
        <v>47</v>
      </c>
      <c r="R287">
        <v>31</v>
      </c>
      <c r="S287">
        <v>131</v>
      </c>
      <c r="T287">
        <v>135</v>
      </c>
      <c r="U287">
        <v>44</v>
      </c>
      <c r="V287">
        <v>34</v>
      </c>
      <c r="W287">
        <v>131</v>
      </c>
      <c r="X287">
        <v>139</v>
      </c>
      <c r="Y287">
        <v>46</v>
      </c>
      <c r="Z287">
        <v>31</v>
      </c>
      <c r="AA287">
        <v>139</v>
      </c>
      <c r="AB287">
        <v>143</v>
      </c>
      <c r="AC287">
        <v>43</v>
      </c>
      <c r="AD287">
        <v>31</v>
      </c>
      <c r="AE287">
        <v>133</v>
      </c>
      <c r="AF287">
        <v>143</v>
      </c>
      <c r="AG287">
        <v>43</v>
      </c>
      <c r="AH287">
        <v>29</v>
      </c>
      <c r="AI287">
        <v>133</v>
      </c>
      <c r="AJ287">
        <v>143</v>
      </c>
      <c r="AK287" s="1">
        <v>0</v>
      </c>
      <c r="AL287" s="2">
        <f>IF(NOT(ISNUMBER(gepModelClass1(A287:AJ287))),#REF!,gepModelClass1(A287:AJ287))</f>
        <v>0.9999999987709548</v>
      </c>
      <c r="AM287" s="2">
        <f>IF(NOT(ISNUMBER(gepModelClass2(A287:AJ287))),#REF!,gepModelClass2(A287:AJ287))</f>
        <v>2.1137968067924231E-3</v>
      </c>
      <c r="AN287" s="2">
        <f>IF(NOT(ISNUMBER(gepModelClass3(A287:AJ287))),#REF!,gepModelClass3(A287:AJ287))</f>
        <v>1.9663576337811532E-5</v>
      </c>
      <c r="AO287" s="2">
        <f>IF(NOT(ISNUMBER(gepModelClass4(A287:AJ287))),#REF!,gepModelClass4(A287:AJ287))</f>
        <v>3.1605145414353342E-5</v>
      </c>
      <c r="AP287" s="2">
        <f>IF(NOT(ISNUMBER(gepModelClass5(A287:AJ287))),#REF!,gepModelClass5(A287:AJ287))</f>
        <v>3.698788455443656E-3</v>
      </c>
      <c r="AQ287" s="2">
        <f>IF(NOT(ISNUMBER(gepModelClass6(A287:AJ287))),#REF!,gepModelClass6(A287:AJ287))</f>
        <v>2.1150401956884829E-5</v>
      </c>
      <c r="AR287" s="3" t="str">
        <f t="shared" si="8"/>
        <v>cotton_crop</v>
      </c>
      <c r="AS287" s="5" t="s">
        <v>42</v>
      </c>
      <c r="AT287">
        <f t="shared" si="9"/>
        <v>0</v>
      </c>
      <c r="AU287" s="3"/>
      <c r="AV287" s="3"/>
      <c r="AW287" s="1"/>
      <c r="AX287" s="4"/>
      <c r="AY287" s="4"/>
    </row>
    <row r="288" spans="1:51" x14ac:dyDescent="0.25">
      <c r="A288">
        <v>44</v>
      </c>
      <c r="B288">
        <v>34</v>
      </c>
      <c r="C288">
        <v>124</v>
      </c>
      <c r="D288">
        <v>136</v>
      </c>
      <c r="E288">
        <v>44</v>
      </c>
      <c r="F288">
        <v>34</v>
      </c>
      <c r="G288">
        <v>129</v>
      </c>
      <c r="H288">
        <v>140</v>
      </c>
      <c r="I288">
        <v>44</v>
      </c>
      <c r="J288">
        <v>31</v>
      </c>
      <c r="K288">
        <v>124</v>
      </c>
      <c r="L288">
        <v>140</v>
      </c>
      <c r="M288">
        <v>44</v>
      </c>
      <c r="N288">
        <v>34</v>
      </c>
      <c r="O288">
        <v>131</v>
      </c>
      <c r="P288">
        <v>139</v>
      </c>
      <c r="Q288">
        <v>47</v>
      </c>
      <c r="R288">
        <v>34</v>
      </c>
      <c r="S288">
        <v>136</v>
      </c>
      <c r="T288">
        <v>139</v>
      </c>
      <c r="U288">
        <v>47</v>
      </c>
      <c r="V288">
        <v>31</v>
      </c>
      <c r="W288">
        <v>125</v>
      </c>
      <c r="X288">
        <v>139</v>
      </c>
      <c r="Y288">
        <v>43</v>
      </c>
      <c r="Z288">
        <v>29</v>
      </c>
      <c r="AA288">
        <v>133</v>
      </c>
      <c r="AB288">
        <v>143</v>
      </c>
      <c r="AC288">
        <v>46</v>
      </c>
      <c r="AD288">
        <v>31</v>
      </c>
      <c r="AE288">
        <v>133</v>
      </c>
      <c r="AF288">
        <v>150</v>
      </c>
      <c r="AG288">
        <v>46</v>
      </c>
      <c r="AH288">
        <v>31</v>
      </c>
      <c r="AI288">
        <v>139</v>
      </c>
      <c r="AJ288">
        <v>143</v>
      </c>
      <c r="AK288" s="1">
        <v>0</v>
      </c>
      <c r="AL288" s="2">
        <f>IF(NOT(ISNUMBER(gepModelClass1(A288:AJ288))),#REF!,gepModelClass1(A288:AJ288))</f>
        <v>0.99999999904072168</v>
      </c>
      <c r="AM288" s="2">
        <f>IF(NOT(ISNUMBER(gepModelClass2(A288:AJ288))),#REF!,gepModelClass2(A288:AJ288))</f>
        <v>1.9335434807115741E-3</v>
      </c>
      <c r="AN288" s="2">
        <f>IF(NOT(ISNUMBER(gepModelClass3(A288:AJ288))),#REF!,gepModelClass3(A288:AJ288))</f>
        <v>4.1548198028182966E-5</v>
      </c>
      <c r="AO288" s="2">
        <f>IF(NOT(ISNUMBER(gepModelClass4(A288:AJ288))),#REF!,gepModelClass4(A288:AJ288))</f>
        <v>2.7876775286814408E-5</v>
      </c>
      <c r="AP288" s="2">
        <f>IF(NOT(ISNUMBER(gepModelClass5(A288:AJ288))),#REF!,gepModelClass5(A288:AJ288))</f>
        <v>2.4672985264015397E-3</v>
      </c>
      <c r="AQ288" s="2">
        <f>IF(NOT(ISNUMBER(gepModelClass6(A288:AJ288))),#REF!,gepModelClass6(A288:AJ288))</f>
        <v>1.1147111328167823E-5</v>
      </c>
      <c r="AR288" s="3" t="str">
        <f t="shared" si="8"/>
        <v>cotton_crop</v>
      </c>
      <c r="AS288" s="5" t="s">
        <v>42</v>
      </c>
      <c r="AT288">
        <f t="shared" si="9"/>
        <v>0</v>
      </c>
      <c r="AU288" s="3"/>
      <c r="AV288" s="3"/>
      <c r="AW288" s="1"/>
      <c r="AX288" s="4"/>
      <c r="AY288" s="4"/>
    </row>
    <row r="289" spans="1:51" x14ac:dyDescent="0.25">
      <c r="A289">
        <v>44</v>
      </c>
      <c r="B289">
        <v>34</v>
      </c>
      <c r="C289">
        <v>119</v>
      </c>
      <c r="D289">
        <v>136</v>
      </c>
      <c r="E289">
        <v>44</v>
      </c>
      <c r="F289">
        <v>34</v>
      </c>
      <c r="G289">
        <v>129</v>
      </c>
      <c r="H289">
        <v>136</v>
      </c>
      <c r="I289">
        <v>44</v>
      </c>
      <c r="J289">
        <v>31</v>
      </c>
      <c r="K289">
        <v>124</v>
      </c>
      <c r="L289">
        <v>136</v>
      </c>
      <c r="M289">
        <v>47</v>
      </c>
      <c r="N289">
        <v>31</v>
      </c>
      <c r="O289">
        <v>125</v>
      </c>
      <c r="P289">
        <v>135</v>
      </c>
      <c r="Q289">
        <v>44</v>
      </c>
      <c r="R289">
        <v>31</v>
      </c>
      <c r="S289">
        <v>125</v>
      </c>
      <c r="T289">
        <v>135</v>
      </c>
      <c r="U289">
        <v>44</v>
      </c>
      <c r="V289">
        <v>31</v>
      </c>
      <c r="W289">
        <v>125</v>
      </c>
      <c r="X289">
        <v>135</v>
      </c>
      <c r="Y289">
        <v>50</v>
      </c>
      <c r="Z289">
        <v>31</v>
      </c>
      <c r="AA289">
        <v>133</v>
      </c>
      <c r="AB289">
        <v>135</v>
      </c>
      <c r="AC289">
        <v>50</v>
      </c>
      <c r="AD289">
        <v>31</v>
      </c>
      <c r="AE289">
        <v>128</v>
      </c>
      <c r="AF289">
        <v>132</v>
      </c>
      <c r="AG289">
        <v>46</v>
      </c>
      <c r="AH289">
        <v>34</v>
      </c>
      <c r="AI289">
        <v>128</v>
      </c>
      <c r="AJ289">
        <v>135</v>
      </c>
      <c r="AK289" s="1">
        <v>0</v>
      </c>
      <c r="AL289" s="2">
        <f>IF(NOT(ISNUMBER(gepModelClass1(A289:AJ289))),#REF!,gepModelClass1(A289:AJ289))</f>
        <v>0.99999999577416021</v>
      </c>
      <c r="AM289" s="2">
        <f>IF(NOT(ISNUMBER(gepModelClass2(A289:AJ289))),#REF!,gepModelClass2(A289:AJ289))</f>
        <v>2.025897335074963E-3</v>
      </c>
      <c r="AN289" s="2">
        <f>IF(NOT(ISNUMBER(gepModelClass3(A289:AJ289))),#REF!,gepModelClass3(A289:AJ289))</f>
        <v>2.0900978970382898E-5</v>
      </c>
      <c r="AO289" s="2">
        <f>IF(NOT(ISNUMBER(gepModelClass4(A289:AJ289))),#REF!,gepModelClass4(A289:AJ289))</f>
        <v>3.0218764375949015E-5</v>
      </c>
      <c r="AP289" s="2">
        <f>IF(NOT(ISNUMBER(gepModelClass5(A289:AJ289))),#REF!,gepModelClass5(A289:AJ289))</f>
        <v>5.4410397247483255E-3</v>
      </c>
      <c r="AQ289" s="2">
        <f>IF(NOT(ISNUMBER(gepModelClass6(A289:AJ289))),#REF!,gepModelClass6(A289:AJ289))</f>
        <v>2.170015568937817E-5</v>
      </c>
      <c r="AR289" s="3" t="str">
        <f t="shared" si="8"/>
        <v>cotton_crop</v>
      </c>
      <c r="AS289" s="5" t="s">
        <v>42</v>
      </c>
      <c r="AT289">
        <f t="shared" si="9"/>
        <v>0</v>
      </c>
      <c r="AU289" s="3"/>
      <c r="AV289" s="3"/>
      <c r="AW289" s="1"/>
      <c r="AX289" s="4"/>
      <c r="AY289" s="4"/>
    </row>
    <row r="290" spans="1:51" x14ac:dyDescent="0.25">
      <c r="A290">
        <v>44</v>
      </c>
      <c r="B290">
        <v>34</v>
      </c>
      <c r="C290">
        <v>129</v>
      </c>
      <c r="D290">
        <v>136</v>
      </c>
      <c r="E290">
        <v>44</v>
      </c>
      <c r="F290">
        <v>31</v>
      </c>
      <c r="G290">
        <v>124</v>
      </c>
      <c r="H290">
        <v>136</v>
      </c>
      <c r="I290">
        <v>44</v>
      </c>
      <c r="J290">
        <v>37</v>
      </c>
      <c r="K290">
        <v>119</v>
      </c>
      <c r="L290">
        <v>126</v>
      </c>
      <c r="M290">
        <v>44</v>
      </c>
      <c r="N290">
        <v>31</v>
      </c>
      <c r="O290">
        <v>125</v>
      </c>
      <c r="P290">
        <v>135</v>
      </c>
      <c r="Q290">
        <v>44</v>
      </c>
      <c r="R290">
        <v>31</v>
      </c>
      <c r="S290">
        <v>125</v>
      </c>
      <c r="T290">
        <v>135</v>
      </c>
      <c r="U290">
        <v>44</v>
      </c>
      <c r="V290">
        <v>31</v>
      </c>
      <c r="W290">
        <v>120</v>
      </c>
      <c r="X290">
        <v>131</v>
      </c>
      <c r="Y290">
        <v>50</v>
      </c>
      <c r="Z290">
        <v>31</v>
      </c>
      <c r="AA290">
        <v>128</v>
      </c>
      <c r="AB290">
        <v>132</v>
      </c>
      <c r="AC290">
        <v>46</v>
      </c>
      <c r="AD290">
        <v>34</v>
      </c>
      <c r="AE290">
        <v>128</v>
      </c>
      <c r="AF290">
        <v>135</v>
      </c>
      <c r="AG290">
        <v>46</v>
      </c>
      <c r="AH290">
        <v>36</v>
      </c>
      <c r="AI290">
        <v>128</v>
      </c>
      <c r="AJ290">
        <v>132</v>
      </c>
      <c r="AK290" s="1">
        <v>0</v>
      </c>
      <c r="AL290" s="2">
        <f>IF(NOT(ISNUMBER(gepModelClass1(A290:AJ290))),#REF!,gepModelClass1(A290:AJ290))</f>
        <v>0.99999996784762835</v>
      </c>
      <c r="AM290" s="2">
        <f>IF(NOT(ISNUMBER(gepModelClass2(A290:AJ290))),#REF!,gepModelClass2(A290:AJ290))</f>
        <v>9.0826443765271972E-4</v>
      </c>
      <c r="AN290" s="2">
        <f>IF(NOT(ISNUMBER(gepModelClass3(A290:AJ290))),#REF!,gepModelClass3(A290:AJ290))</f>
        <v>1.1286346245238644E-5</v>
      </c>
      <c r="AO290" s="2">
        <f>IF(NOT(ISNUMBER(gepModelClass4(A290:AJ290))),#REF!,gepModelClass4(A290:AJ290))</f>
        <v>3.0065991214678124E-5</v>
      </c>
      <c r="AP290" s="2">
        <f>IF(NOT(ISNUMBER(gepModelClass5(A290:AJ290))),#REF!,gepModelClass5(A290:AJ290))</f>
        <v>4.7265757010310173E-3</v>
      </c>
      <c r="AQ290" s="2">
        <f>IF(NOT(ISNUMBER(gepModelClass6(A290:AJ290))),#REF!,gepModelClass6(A290:AJ290))</f>
        <v>4.5136017132644285E-5</v>
      </c>
      <c r="AR290" s="3" t="str">
        <f t="shared" si="8"/>
        <v>cotton_crop</v>
      </c>
      <c r="AS290" s="5" t="s">
        <v>42</v>
      </c>
      <c r="AT290">
        <f t="shared" si="9"/>
        <v>0</v>
      </c>
      <c r="AU290" s="3"/>
      <c r="AV290" s="3"/>
      <c r="AW290" s="1"/>
      <c r="AX290" s="4"/>
      <c r="AY290" s="4"/>
    </row>
    <row r="291" spans="1:51" x14ac:dyDescent="0.25">
      <c r="A291">
        <v>44</v>
      </c>
      <c r="B291">
        <v>34</v>
      </c>
      <c r="C291">
        <v>129</v>
      </c>
      <c r="D291">
        <v>143</v>
      </c>
      <c r="E291">
        <v>42</v>
      </c>
      <c r="F291">
        <v>29</v>
      </c>
      <c r="G291">
        <v>135</v>
      </c>
      <c r="H291">
        <v>150</v>
      </c>
      <c r="I291">
        <v>44</v>
      </c>
      <c r="J291">
        <v>29</v>
      </c>
      <c r="K291">
        <v>124</v>
      </c>
      <c r="L291">
        <v>143</v>
      </c>
      <c r="M291">
        <v>50</v>
      </c>
      <c r="N291">
        <v>46</v>
      </c>
      <c r="O291">
        <v>111</v>
      </c>
      <c r="P291">
        <v>116</v>
      </c>
      <c r="Q291">
        <v>44</v>
      </c>
      <c r="R291">
        <v>31</v>
      </c>
      <c r="S291">
        <v>131</v>
      </c>
      <c r="T291">
        <v>142</v>
      </c>
      <c r="U291">
        <v>44</v>
      </c>
      <c r="V291">
        <v>29</v>
      </c>
      <c r="W291">
        <v>136</v>
      </c>
      <c r="X291">
        <v>146</v>
      </c>
      <c r="Y291">
        <v>53</v>
      </c>
      <c r="Z291">
        <v>45</v>
      </c>
      <c r="AA291">
        <v>108</v>
      </c>
      <c r="AB291">
        <v>103</v>
      </c>
      <c r="AC291">
        <v>50</v>
      </c>
      <c r="AD291">
        <v>36</v>
      </c>
      <c r="AE291">
        <v>118</v>
      </c>
      <c r="AF291">
        <v>128</v>
      </c>
      <c r="AG291">
        <v>43</v>
      </c>
      <c r="AH291">
        <v>31</v>
      </c>
      <c r="AI291">
        <v>139</v>
      </c>
      <c r="AJ291">
        <v>143</v>
      </c>
      <c r="AK291" s="1">
        <v>0</v>
      </c>
      <c r="AL291" s="2">
        <f>IF(NOT(ISNUMBER(gepModelClass1(A291:AJ291))),#REF!,gepModelClass1(A291:AJ291))</f>
        <v>0.99999963880819676</v>
      </c>
      <c r="AM291" s="2">
        <f>IF(NOT(ISNUMBER(gepModelClass2(A291:AJ291))),#REF!,gepModelClass2(A291:AJ291))</f>
        <v>5.8760421734723343E-3</v>
      </c>
      <c r="AN291" s="2">
        <f>IF(NOT(ISNUMBER(gepModelClass3(A291:AJ291))),#REF!,gepModelClass3(A291:AJ291))</f>
        <v>2.344605102421539E-5</v>
      </c>
      <c r="AO291" s="2">
        <f>IF(NOT(ISNUMBER(gepModelClass4(A291:AJ291))),#REF!,gepModelClass4(A291:AJ291))</f>
        <v>8.9012401855120897E-5</v>
      </c>
      <c r="AP291" s="2">
        <f>IF(NOT(ISNUMBER(gepModelClass5(A291:AJ291))),#REF!,gepModelClass5(A291:AJ291))</f>
        <v>4.3883437400437661E-3</v>
      </c>
      <c r="AQ291" s="2">
        <f>IF(NOT(ISNUMBER(gepModelClass6(A291:AJ291))),#REF!,gepModelClass6(A291:AJ291))</f>
        <v>1.3090051925421041E-4</v>
      </c>
      <c r="AR291" s="3" t="str">
        <f t="shared" si="8"/>
        <v>cotton_crop</v>
      </c>
      <c r="AS291" s="5" t="s">
        <v>42</v>
      </c>
      <c r="AT291">
        <f t="shared" si="9"/>
        <v>0</v>
      </c>
      <c r="AU291" s="3"/>
      <c r="AV291" s="3"/>
      <c r="AW291" s="1"/>
      <c r="AX291" s="4"/>
      <c r="AY291" s="4"/>
    </row>
    <row r="292" spans="1:51" x14ac:dyDescent="0.25">
      <c r="A292">
        <v>44</v>
      </c>
      <c r="B292">
        <v>29</v>
      </c>
      <c r="C292">
        <v>124</v>
      </c>
      <c r="D292">
        <v>143</v>
      </c>
      <c r="E292">
        <v>44</v>
      </c>
      <c r="F292">
        <v>34</v>
      </c>
      <c r="G292">
        <v>129</v>
      </c>
      <c r="H292">
        <v>143</v>
      </c>
      <c r="I292">
        <v>44</v>
      </c>
      <c r="J292">
        <v>34</v>
      </c>
      <c r="K292">
        <v>124</v>
      </c>
      <c r="L292">
        <v>143</v>
      </c>
      <c r="M292">
        <v>44</v>
      </c>
      <c r="N292">
        <v>29</v>
      </c>
      <c r="O292">
        <v>136</v>
      </c>
      <c r="P292">
        <v>146</v>
      </c>
      <c r="Q292">
        <v>44</v>
      </c>
      <c r="R292">
        <v>31</v>
      </c>
      <c r="S292">
        <v>136</v>
      </c>
      <c r="T292">
        <v>142</v>
      </c>
      <c r="U292">
        <v>44</v>
      </c>
      <c r="V292">
        <v>31</v>
      </c>
      <c r="W292">
        <v>136</v>
      </c>
      <c r="X292">
        <v>139</v>
      </c>
      <c r="Y292">
        <v>43</v>
      </c>
      <c r="Z292">
        <v>31</v>
      </c>
      <c r="AA292">
        <v>139</v>
      </c>
      <c r="AB292">
        <v>143</v>
      </c>
      <c r="AC292">
        <v>46</v>
      </c>
      <c r="AD292">
        <v>29</v>
      </c>
      <c r="AE292">
        <v>133</v>
      </c>
      <c r="AF292">
        <v>139</v>
      </c>
      <c r="AG292">
        <v>46</v>
      </c>
      <c r="AH292">
        <v>31</v>
      </c>
      <c r="AI292">
        <v>133</v>
      </c>
      <c r="AJ292">
        <v>135</v>
      </c>
      <c r="AK292" s="1">
        <v>0</v>
      </c>
      <c r="AL292" s="2">
        <f>IF(NOT(ISNUMBER(gepModelClass1(A292:AJ292))),#REF!,gepModelClass1(A292:AJ292))</f>
        <v>0.99999999918055371</v>
      </c>
      <c r="AM292" s="2">
        <f>IF(NOT(ISNUMBER(gepModelClass2(A292:AJ292))),#REF!,gepModelClass2(A292:AJ292))</f>
        <v>1.7574067504935126E-3</v>
      </c>
      <c r="AN292" s="2">
        <f>IF(NOT(ISNUMBER(gepModelClass3(A292:AJ292))),#REF!,gepModelClass3(A292:AJ292))</f>
        <v>2.3790626667802429E-5</v>
      </c>
      <c r="AO292" s="2">
        <f>IF(NOT(ISNUMBER(gepModelClass4(A292:AJ292))),#REF!,gepModelClass4(A292:AJ292))</f>
        <v>3.4868937475154572E-5</v>
      </c>
      <c r="AP292" s="2">
        <f>IF(NOT(ISNUMBER(gepModelClass5(A292:AJ292))),#REF!,gepModelClass5(A292:AJ292))</f>
        <v>3.9737644303300696E-3</v>
      </c>
      <c r="AQ292" s="2">
        <f>IF(NOT(ISNUMBER(gepModelClass6(A292:AJ292))),#REF!,gepModelClass6(A292:AJ292))</f>
        <v>5.9246262305518153E-6</v>
      </c>
      <c r="AR292" s="3" t="str">
        <f t="shared" si="8"/>
        <v>cotton_crop</v>
      </c>
      <c r="AS292" s="5" t="s">
        <v>42</v>
      </c>
      <c r="AT292">
        <f t="shared" si="9"/>
        <v>0</v>
      </c>
      <c r="AU292" s="3"/>
      <c r="AV292" s="3"/>
      <c r="AW292" s="1"/>
      <c r="AX292" s="4"/>
      <c r="AY292" s="4"/>
    </row>
    <row r="293" spans="1:51" x14ac:dyDescent="0.25">
      <c r="A293">
        <v>44</v>
      </c>
      <c r="B293">
        <v>34</v>
      </c>
      <c r="C293">
        <v>114</v>
      </c>
      <c r="D293">
        <v>129</v>
      </c>
      <c r="E293">
        <v>44</v>
      </c>
      <c r="F293">
        <v>34</v>
      </c>
      <c r="G293">
        <v>114</v>
      </c>
      <c r="H293">
        <v>126</v>
      </c>
      <c r="I293">
        <v>47</v>
      </c>
      <c r="J293">
        <v>37</v>
      </c>
      <c r="K293">
        <v>114</v>
      </c>
      <c r="L293">
        <v>126</v>
      </c>
      <c r="M293">
        <v>44</v>
      </c>
      <c r="N293">
        <v>31</v>
      </c>
      <c r="O293">
        <v>120</v>
      </c>
      <c r="P293">
        <v>128</v>
      </c>
      <c r="Q293">
        <v>44</v>
      </c>
      <c r="R293">
        <v>34</v>
      </c>
      <c r="S293">
        <v>115</v>
      </c>
      <c r="T293">
        <v>124</v>
      </c>
      <c r="U293">
        <v>47</v>
      </c>
      <c r="V293">
        <v>34</v>
      </c>
      <c r="W293">
        <v>115</v>
      </c>
      <c r="X293">
        <v>120</v>
      </c>
      <c r="Y293">
        <v>46</v>
      </c>
      <c r="Z293">
        <v>34</v>
      </c>
      <c r="AA293">
        <v>122</v>
      </c>
      <c r="AB293">
        <v>125</v>
      </c>
      <c r="AC293">
        <v>46</v>
      </c>
      <c r="AD293">
        <v>36</v>
      </c>
      <c r="AE293">
        <v>122</v>
      </c>
      <c r="AF293">
        <v>121</v>
      </c>
      <c r="AG293">
        <v>46</v>
      </c>
      <c r="AH293">
        <v>36</v>
      </c>
      <c r="AI293">
        <v>118</v>
      </c>
      <c r="AJ293">
        <v>125</v>
      </c>
      <c r="AK293" s="1">
        <v>0</v>
      </c>
      <c r="AL293" s="2">
        <f>IF(NOT(ISNUMBER(gepModelClass1(A293:AJ293))),#REF!,gepModelClass1(A293:AJ293))</f>
        <v>0.99999965107384881</v>
      </c>
      <c r="AM293" s="2">
        <f>IF(NOT(ISNUMBER(gepModelClass2(A293:AJ293))),#REF!,gepModelClass2(A293:AJ293))</f>
        <v>5.7983996521357819E-4</v>
      </c>
      <c r="AN293" s="2">
        <f>IF(NOT(ISNUMBER(gepModelClass3(A293:AJ293))),#REF!,gepModelClass3(A293:AJ293))</f>
        <v>8.6971954261121722E-6</v>
      </c>
      <c r="AO293" s="2">
        <f>IF(NOT(ISNUMBER(gepModelClass4(A293:AJ293))),#REF!,gepModelClass4(A293:AJ293))</f>
        <v>3.3742314263802152E-5</v>
      </c>
      <c r="AP293" s="2">
        <f>IF(NOT(ISNUMBER(gepModelClass5(A293:AJ293))),#REF!,gepModelClass5(A293:AJ293))</f>
        <v>3.6695350389779273E-2</v>
      </c>
      <c r="AQ293" s="2">
        <f>IF(NOT(ISNUMBER(gepModelClass6(A293:AJ293))),#REF!,gepModelClass6(A293:AJ293))</f>
        <v>1.061020962001324E-4</v>
      </c>
      <c r="AR293" s="3" t="str">
        <f t="shared" si="8"/>
        <v>cotton_crop</v>
      </c>
      <c r="AS293" s="5" t="s">
        <v>42</v>
      </c>
      <c r="AT293">
        <f t="shared" si="9"/>
        <v>0</v>
      </c>
      <c r="AU293" s="3"/>
      <c r="AV293" s="3"/>
      <c r="AW293" s="1"/>
      <c r="AX293" s="4"/>
      <c r="AY293" s="4"/>
    </row>
    <row r="294" spans="1:51" x14ac:dyDescent="0.25">
      <c r="A294">
        <v>47</v>
      </c>
      <c r="B294">
        <v>37</v>
      </c>
      <c r="C294">
        <v>114</v>
      </c>
      <c r="D294">
        <v>126</v>
      </c>
      <c r="E294">
        <v>47</v>
      </c>
      <c r="F294">
        <v>34</v>
      </c>
      <c r="G294">
        <v>119</v>
      </c>
      <c r="H294">
        <v>126</v>
      </c>
      <c r="I294">
        <v>47</v>
      </c>
      <c r="J294">
        <v>34</v>
      </c>
      <c r="K294">
        <v>114</v>
      </c>
      <c r="L294">
        <v>126</v>
      </c>
      <c r="M294">
        <v>47</v>
      </c>
      <c r="N294">
        <v>34</v>
      </c>
      <c r="O294">
        <v>115</v>
      </c>
      <c r="P294">
        <v>120</v>
      </c>
      <c r="Q294">
        <v>47</v>
      </c>
      <c r="R294">
        <v>37</v>
      </c>
      <c r="S294">
        <v>120</v>
      </c>
      <c r="T294">
        <v>124</v>
      </c>
      <c r="U294">
        <v>44</v>
      </c>
      <c r="V294">
        <v>34</v>
      </c>
      <c r="W294">
        <v>120</v>
      </c>
      <c r="X294">
        <v>120</v>
      </c>
      <c r="Y294">
        <v>46</v>
      </c>
      <c r="Z294">
        <v>36</v>
      </c>
      <c r="AA294">
        <v>118</v>
      </c>
      <c r="AB294">
        <v>125</v>
      </c>
      <c r="AC294">
        <v>46</v>
      </c>
      <c r="AD294">
        <v>34</v>
      </c>
      <c r="AE294">
        <v>118</v>
      </c>
      <c r="AF294">
        <v>121</v>
      </c>
      <c r="AG294">
        <v>43</v>
      </c>
      <c r="AH294">
        <v>36</v>
      </c>
      <c r="AI294">
        <v>118</v>
      </c>
      <c r="AJ294">
        <v>121</v>
      </c>
      <c r="AK294" s="1">
        <v>0</v>
      </c>
      <c r="AL294" s="2">
        <f>IF(NOT(ISNUMBER(gepModelClass1(A294:AJ294))),#REF!,gepModelClass1(A294:AJ294))</f>
        <v>0.99999971164758328</v>
      </c>
      <c r="AM294" s="2">
        <f>IF(NOT(ISNUMBER(gepModelClass2(A294:AJ294))),#REF!,gepModelClass2(A294:AJ294))</f>
        <v>1.7700805457562755E-3</v>
      </c>
      <c r="AN294" s="2">
        <f>IF(NOT(ISNUMBER(gepModelClass3(A294:AJ294))),#REF!,gepModelClass3(A294:AJ294))</f>
        <v>9.2722080008012484E-6</v>
      </c>
      <c r="AO294" s="2">
        <f>IF(NOT(ISNUMBER(gepModelClass4(A294:AJ294))),#REF!,gepModelClass4(A294:AJ294))</f>
        <v>2.9541128479807496E-5</v>
      </c>
      <c r="AP294" s="2">
        <f>IF(NOT(ISNUMBER(gepModelClass5(A294:AJ294))),#REF!,gepModelClass5(A294:AJ294))</f>
        <v>2.3728748910724684E-2</v>
      </c>
      <c r="AQ294" s="2">
        <f>IF(NOT(ISNUMBER(gepModelClass6(A294:AJ294))),#REF!,gepModelClass6(A294:AJ294))</f>
        <v>1.5151786945641072E-4</v>
      </c>
      <c r="AR294" s="3" t="str">
        <f t="shared" si="8"/>
        <v>cotton_crop</v>
      </c>
      <c r="AS294" s="5" t="s">
        <v>42</v>
      </c>
      <c r="AT294">
        <f t="shared" si="9"/>
        <v>0</v>
      </c>
      <c r="AU294" s="3"/>
      <c r="AV294" s="3"/>
      <c r="AW294" s="1"/>
      <c r="AX294" s="4"/>
      <c r="AY294" s="4"/>
    </row>
    <row r="295" spans="1:51" x14ac:dyDescent="0.25">
      <c r="A295">
        <v>47</v>
      </c>
      <c r="B295">
        <v>34</v>
      </c>
      <c r="C295">
        <v>114</v>
      </c>
      <c r="D295">
        <v>126</v>
      </c>
      <c r="E295">
        <v>47</v>
      </c>
      <c r="F295">
        <v>34</v>
      </c>
      <c r="G295">
        <v>114</v>
      </c>
      <c r="H295">
        <v>122</v>
      </c>
      <c r="I295">
        <v>47</v>
      </c>
      <c r="J295">
        <v>37</v>
      </c>
      <c r="K295">
        <v>114</v>
      </c>
      <c r="L295">
        <v>126</v>
      </c>
      <c r="M295">
        <v>44</v>
      </c>
      <c r="N295">
        <v>34</v>
      </c>
      <c r="O295">
        <v>120</v>
      </c>
      <c r="P295">
        <v>120</v>
      </c>
      <c r="Q295">
        <v>47</v>
      </c>
      <c r="R295">
        <v>37</v>
      </c>
      <c r="S295">
        <v>120</v>
      </c>
      <c r="T295">
        <v>124</v>
      </c>
      <c r="U295">
        <v>44</v>
      </c>
      <c r="V295">
        <v>37</v>
      </c>
      <c r="W295">
        <v>120</v>
      </c>
      <c r="X295">
        <v>124</v>
      </c>
      <c r="Y295">
        <v>43</v>
      </c>
      <c r="Z295">
        <v>36</v>
      </c>
      <c r="AA295">
        <v>118</v>
      </c>
      <c r="AB295">
        <v>121</v>
      </c>
      <c r="AC295">
        <v>46</v>
      </c>
      <c r="AD295">
        <v>36</v>
      </c>
      <c r="AE295">
        <v>118</v>
      </c>
      <c r="AF295">
        <v>128</v>
      </c>
      <c r="AG295">
        <v>46</v>
      </c>
      <c r="AH295">
        <v>34</v>
      </c>
      <c r="AI295">
        <v>122</v>
      </c>
      <c r="AJ295">
        <v>125</v>
      </c>
      <c r="AK295" s="1">
        <v>0</v>
      </c>
      <c r="AL295" s="2">
        <f>IF(NOT(ISNUMBER(gepModelClass1(A295:AJ295))),#REF!,gepModelClass1(A295:AJ295))</f>
        <v>0.99999945043295324</v>
      </c>
      <c r="AM295" s="2">
        <f>IF(NOT(ISNUMBER(gepModelClass2(A295:AJ295))),#REF!,gepModelClass2(A295:AJ295))</f>
        <v>1.1024342509116287E-3</v>
      </c>
      <c r="AN295" s="2">
        <f>IF(NOT(ISNUMBER(gepModelClass3(A295:AJ295))),#REF!,gepModelClass3(A295:AJ295))</f>
        <v>1.0976425822898594E-5</v>
      </c>
      <c r="AO295" s="2">
        <f>IF(NOT(ISNUMBER(gepModelClass4(A295:AJ295))),#REF!,gepModelClass4(A295:AJ295))</f>
        <v>4.2460976561540553E-5</v>
      </c>
      <c r="AP295" s="2">
        <f>IF(NOT(ISNUMBER(gepModelClass5(A295:AJ295))),#REF!,gepModelClass5(A295:AJ295))</f>
        <v>2.5309321676830629E-2</v>
      </c>
      <c r="AQ295" s="2">
        <f>IF(NOT(ISNUMBER(gepModelClass6(A295:AJ295))),#REF!,gepModelClass6(A295:AJ295))</f>
        <v>6.629005955572273E-5</v>
      </c>
      <c r="AR295" s="3" t="str">
        <f t="shared" si="8"/>
        <v>cotton_crop</v>
      </c>
      <c r="AS295" s="5" t="s">
        <v>42</v>
      </c>
      <c r="AT295">
        <f t="shared" si="9"/>
        <v>0</v>
      </c>
      <c r="AU295" s="3"/>
      <c r="AV295" s="3"/>
      <c r="AW295" s="1"/>
      <c r="AX295" s="4"/>
      <c r="AY295" s="4"/>
    </row>
    <row r="296" spans="1:51" x14ac:dyDescent="0.25">
      <c r="A296">
        <v>47</v>
      </c>
      <c r="B296">
        <v>34</v>
      </c>
      <c r="C296">
        <v>114</v>
      </c>
      <c r="D296">
        <v>122</v>
      </c>
      <c r="E296">
        <v>47</v>
      </c>
      <c r="F296">
        <v>37</v>
      </c>
      <c r="G296">
        <v>114</v>
      </c>
      <c r="H296">
        <v>126</v>
      </c>
      <c r="I296">
        <v>47</v>
      </c>
      <c r="J296">
        <v>40</v>
      </c>
      <c r="K296">
        <v>114</v>
      </c>
      <c r="L296">
        <v>115</v>
      </c>
      <c r="M296">
        <v>47</v>
      </c>
      <c r="N296">
        <v>37</v>
      </c>
      <c r="O296">
        <v>120</v>
      </c>
      <c r="P296">
        <v>124</v>
      </c>
      <c r="Q296">
        <v>44</v>
      </c>
      <c r="R296">
        <v>37</v>
      </c>
      <c r="S296">
        <v>120</v>
      </c>
      <c r="T296">
        <v>124</v>
      </c>
      <c r="U296">
        <v>44</v>
      </c>
      <c r="V296">
        <v>37</v>
      </c>
      <c r="W296">
        <v>115</v>
      </c>
      <c r="X296">
        <v>120</v>
      </c>
      <c r="Y296">
        <v>46</v>
      </c>
      <c r="Z296">
        <v>36</v>
      </c>
      <c r="AA296">
        <v>118</v>
      </c>
      <c r="AB296">
        <v>128</v>
      </c>
      <c r="AC296">
        <v>46</v>
      </c>
      <c r="AD296">
        <v>34</v>
      </c>
      <c r="AE296">
        <v>122</v>
      </c>
      <c r="AF296">
        <v>125</v>
      </c>
      <c r="AG296">
        <v>50</v>
      </c>
      <c r="AH296">
        <v>34</v>
      </c>
      <c r="AI296">
        <v>118</v>
      </c>
      <c r="AJ296">
        <v>125</v>
      </c>
      <c r="AK296" s="1">
        <v>0</v>
      </c>
      <c r="AL296" s="2">
        <f>IF(NOT(ISNUMBER(gepModelClass1(A296:AJ296))),#REF!,gepModelClass1(A296:AJ296))</f>
        <v>0.99999918996395332</v>
      </c>
      <c r="AM296" s="2">
        <f>IF(NOT(ISNUMBER(gepModelClass2(A296:AJ296))),#REF!,gepModelClass2(A296:AJ296))</f>
        <v>1.5663436419300592E-3</v>
      </c>
      <c r="AN296" s="2">
        <f>IF(NOT(ISNUMBER(gepModelClass3(A296:AJ296))),#REF!,gepModelClass3(A296:AJ296))</f>
        <v>1.0492394798521629E-5</v>
      </c>
      <c r="AO296" s="2">
        <f>IF(NOT(ISNUMBER(gepModelClass4(A296:AJ296))),#REF!,gepModelClass4(A296:AJ296))</f>
        <v>6.8860354072284799E-5</v>
      </c>
      <c r="AP296" s="2">
        <f>IF(NOT(ISNUMBER(gepModelClass5(A296:AJ296))),#REF!,gepModelClass5(A296:AJ296))</f>
        <v>2.9141908671242969E-2</v>
      </c>
      <c r="AQ296" s="2">
        <f>IF(NOT(ISNUMBER(gepModelClass6(A296:AJ296))),#REF!,gepModelClass6(A296:AJ296))</f>
        <v>6.4880321072658154E-5</v>
      </c>
      <c r="AR296" s="3" t="str">
        <f t="shared" si="8"/>
        <v>cotton_crop</v>
      </c>
      <c r="AS296" s="5" t="s">
        <v>42</v>
      </c>
      <c r="AT296">
        <f t="shared" si="9"/>
        <v>0</v>
      </c>
      <c r="AU296" s="3"/>
      <c r="AV296" s="3"/>
      <c r="AW296" s="1"/>
      <c r="AX296" s="4"/>
      <c r="AY296" s="4"/>
    </row>
    <row r="297" spans="1:51" x14ac:dyDescent="0.25">
      <c r="A297">
        <v>47</v>
      </c>
      <c r="B297">
        <v>40</v>
      </c>
      <c r="C297">
        <v>114</v>
      </c>
      <c r="D297">
        <v>115</v>
      </c>
      <c r="E297">
        <v>57</v>
      </c>
      <c r="F297">
        <v>60</v>
      </c>
      <c r="G297">
        <v>105</v>
      </c>
      <c r="H297">
        <v>94</v>
      </c>
      <c r="I297">
        <v>82</v>
      </c>
      <c r="J297">
        <v>92</v>
      </c>
      <c r="K297">
        <v>101</v>
      </c>
      <c r="L297">
        <v>80</v>
      </c>
      <c r="M297">
        <v>44</v>
      </c>
      <c r="N297">
        <v>37</v>
      </c>
      <c r="O297">
        <v>115</v>
      </c>
      <c r="P297">
        <v>120</v>
      </c>
      <c r="Q297">
        <v>50</v>
      </c>
      <c r="R297">
        <v>40</v>
      </c>
      <c r="S297">
        <v>111</v>
      </c>
      <c r="T297">
        <v>109</v>
      </c>
      <c r="U297">
        <v>64</v>
      </c>
      <c r="V297">
        <v>69</v>
      </c>
      <c r="W297">
        <v>102</v>
      </c>
      <c r="X297">
        <v>79</v>
      </c>
      <c r="Y297">
        <v>50</v>
      </c>
      <c r="Z297">
        <v>34</v>
      </c>
      <c r="AA297">
        <v>118</v>
      </c>
      <c r="AB297">
        <v>125</v>
      </c>
      <c r="AC297">
        <v>50</v>
      </c>
      <c r="AD297">
        <v>36</v>
      </c>
      <c r="AE297">
        <v>118</v>
      </c>
      <c r="AF297">
        <v>128</v>
      </c>
      <c r="AG297">
        <v>53</v>
      </c>
      <c r="AH297">
        <v>51</v>
      </c>
      <c r="AI297">
        <v>113</v>
      </c>
      <c r="AJ297">
        <v>103</v>
      </c>
      <c r="AK297" s="1">
        <v>0</v>
      </c>
      <c r="AL297" s="2">
        <f>IF(NOT(ISNUMBER(gepModelClass1(A297:AJ297))),#REF!,gepModelClass1(A297:AJ297))</f>
        <v>0.87924645651662658</v>
      </c>
      <c r="AM297" s="2">
        <f>IF(NOT(ISNUMBER(gepModelClass2(A297:AJ297))),#REF!,gepModelClass2(A297:AJ297))</f>
        <v>2.9691921706870902E-3</v>
      </c>
      <c r="AN297" s="2">
        <f>IF(NOT(ISNUMBER(gepModelClass3(A297:AJ297))),#REF!,gepModelClass3(A297:AJ297))</f>
        <v>3.7767740293138002E-5</v>
      </c>
      <c r="AO297" s="2">
        <f>IF(NOT(ISNUMBER(gepModelClass4(A297:AJ297))),#REF!,gepModelClass4(A297:AJ297))</f>
        <v>2.7879235780829616E-5</v>
      </c>
      <c r="AP297" s="2">
        <f>IF(NOT(ISNUMBER(gepModelClass5(A297:AJ297))),#REF!,gepModelClass5(A297:AJ297))</f>
        <v>0.2262121640693939</v>
      </c>
      <c r="AQ297" s="2">
        <f>IF(NOT(ISNUMBER(gepModelClass6(A297:AJ297))),#REF!,gepModelClass6(A297:AJ297))</f>
        <v>4.9571301025806589E-3</v>
      </c>
      <c r="AR297" s="3" t="str">
        <f t="shared" si="8"/>
        <v>cotton_crop</v>
      </c>
      <c r="AS297" s="5" t="s">
        <v>42</v>
      </c>
      <c r="AT297">
        <f t="shared" si="9"/>
        <v>0</v>
      </c>
      <c r="AU297" s="3"/>
      <c r="AV297" s="3"/>
      <c r="AW297" s="1"/>
      <c r="AX297" s="4"/>
      <c r="AY297" s="4"/>
    </row>
    <row r="298" spans="1:51" x14ac:dyDescent="0.25">
      <c r="A298">
        <v>57</v>
      </c>
      <c r="B298">
        <v>60</v>
      </c>
      <c r="C298">
        <v>105</v>
      </c>
      <c r="D298">
        <v>94</v>
      </c>
      <c r="E298">
        <v>82</v>
      </c>
      <c r="F298">
        <v>92</v>
      </c>
      <c r="G298">
        <v>101</v>
      </c>
      <c r="H298">
        <v>80</v>
      </c>
      <c r="I298">
        <v>85</v>
      </c>
      <c r="J298">
        <v>102</v>
      </c>
      <c r="K298">
        <v>105</v>
      </c>
      <c r="L298">
        <v>83</v>
      </c>
      <c r="M298">
        <v>50</v>
      </c>
      <c r="N298">
        <v>40</v>
      </c>
      <c r="O298">
        <v>111</v>
      </c>
      <c r="P298">
        <v>109</v>
      </c>
      <c r="Q298">
        <v>64</v>
      </c>
      <c r="R298">
        <v>69</v>
      </c>
      <c r="S298">
        <v>102</v>
      </c>
      <c r="T298">
        <v>79</v>
      </c>
      <c r="U298">
        <v>80</v>
      </c>
      <c r="V298">
        <v>98</v>
      </c>
      <c r="W298">
        <v>102</v>
      </c>
      <c r="X298">
        <v>79</v>
      </c>
      <c r="Y298">
        <v>50</v>
      </c>
      <c r="Z298">
        <v>36</v>
      </c>
      <c r="AA298">
        <v>118</v>
      </c>
      <c r="AB298">
        <v>128</v>
      </c>
      <c r="AC298">
        <v>53</v>
      </c>
      <c r="AD298">
        <v>51</v>
      </c>
      <c r="AE298">
        <v>113</v>
      </c>
      <c r="AF298">
        <v>103</v>
      </c>
      <c r="AG298">
        <v>71</v>
      </c>
      <c r="AH298">
        <v>83</v>
      </c>
      <c r="AI298">
        <v>100</v>
      </c>
      <c r="AJ298">
        <v>78</v>
      </c>
      <c r="AK298" s="1">
        <v>0</v>
      </c>
      <c r="AL298" s="2">
        <f>IF(NOT(ISNUMBER(gepModelClass1(A298:AJ298))),#REF!,gepModelClass1(A298:AJ298))</f>
        <v>0.80836287992419997</v>
      </c>
      <c r="AM298" s="2">
        <f>IF(NOT(ISNUMBER(gepModelClass2(A298:AJ298))),#REF!,gepModelClass2(A298:AJ298))</f>
        <v>2.0993344617031173E-2</v>
      </c>
      <c r="AN298" s="2">
        <f>IF(NOT(ISNUMBER(gepModelClass3(A298:AJ298))),#REF!,gepModelClass3(A298:AJ298))</f>
        <v>2.4430393776623746E-3</v>
      </c>
      <c r="AO298" s="2">
        <f>IF(NOT(ISNUMBER(gepModelClass4(A298:AJ298))),#REF!,gepModelClass4(A298:AJ298))</f>
        <v>1.7111427312354855E-5</v>
      </c>
      <c r="AP298" s="2">
        <f>IF(NOT(ISNUMBER(gepModelClass5(A298:AJ298))),#REF!,gepModelClass5(A298:AJ298))</f>
        <v>2.2212976137582093E-3</v>
      </c>
      <c r="AQ298" s="2">
        <f>IF(NOT(ISNUMBER(gepModelClass6(A298:AJ298))),#REF!,gepModelClass6(A298:AJ298))</f>
        <v>2.5821593086624009E-3</v>
      </c>
      <c r="AR298" s="3" t="str">
        <f t="shared" si="8"/>
        <v>cotton_crop</v>
      </c>
      <c r="AS298" s="5" t="s">
        <v>42</v>
      </c>
      <c r="AT298">
        <f t="shared" si="9"/>
        <v>0</v>
      </c>
      <c r="AU298" s="3"/>
      <c r="AV298" s="3"/>
      <c r="AW298" s="1"/>
      <c r="AX298" s="4"/>
      <c r="AY298" s="4"/>
    </row>
    <row r="299" spans="1:51" x14ac:dyDescent="0.25">
      <c r="A299">
        <v>89</v>
      </c>
      <c r="B299">
        <v>106</v>
      </c>
      <c r="C299">
        <v>114</v>
      </c>
      <c r="D299">
        <v>90</v>
      </c>
      <c r="E299">
        <v>89</v>
      </c>
      <c r="F299">
        <v>106</v>
      </c>
      <c r="G299">
        <v>110</v>
      </c>
      <c r="H299">
        <v>90</v>
      </c>
      <c r="I299">
        <v>89</v>
      </c>
      <c r="J299">
        <v>111</v>
      </c>
      <c r="K299">
        <v>110</v>
      </c>
      <c r="L299">
        <v>87</v>
      </c>
      <c r="M299">
        <v>88</v>
      </c>
      <c r="N299">
        <v>106</v>
      </c>
      <c r="O299">
        <v>111</v>
      </c>
      <c r="P299">
        <v>87</v>
      </c>
      <c r="Q299">
        <v>88</v>
      </c>
      <c r="R299">
        <v>106</v>
      </c>
      <c r="S299">
        <v>111</v>
      </c>
      <c r="T299">
        <v>87</v>
      </c>
      <c r="U299">
        <v>88</v>
      </c>
      <c r="V299">
        <v>102</v>
      </c>
      <c r="W299">
        <v>106</v>
      </c>
      <c r="X299">
        <v>87</v>
      </c>
      <c r="Y299">
        <v>84</v>
      </c>
      <c r="Z299">
        <v>103</v>
      </c>
      <c r="AA299">
        <v>113</v>
      </c>
      <c r="AB299">
        <v>88</v>
      </c>
      <c r="AC299">
        <v>88</v>
      </c>
      <c r="AD299">
        <v>107</v>
      </c>
      <c r="AE299">
        <v>118</v>
      </c>
      <c r="AF299">
        <v>88</v>
      </c>
      <c r="AG299">
        <v>88</v>
      </c>
      <c r="AH299">
        <v>107</v>
      </c>
      <c r="AI299">
        <v>108</v>
      </c>
      <c r="AJ299">
        <v>88</v>
      </c>
      <c r="AK299" s="1">
        <v>0</v>
      </c>
      <c r="AL299" s="2">
        <f>IF(NOT(ISNUMBER(gepModelClass1(A299:AJ299))),#REF!,gepModelClass1(A299:AJ299))</f>
        <v>6.539102517661583E-6</v>
      </c>
      <c r="AM299" s="2">
        <f>IF(NOT(ISNUMBER(gepModelClass2(A299:AJ299))),#REF!,gepModelClass2(A299:AJ299))</f>
        <v>8.5819259177447194E-3</v>
      </c>
      <c r="AN299" s="2">
        <f>IF(NOT(ISNUMBER(gepModelClass3(A299:AJ299))),#REF!,gepModelClass3(A299:AJ299))</f>
        <v>0.99735259839616808</v>
      </c>
      <c r="AO299" s="2">
        <f>IF(NOT(ISNUMBER(gepModelClass4(A299:AJ299))),#REF!,gepModelClass4(A299:AJ299))</f>
        <v>8.6820849761166976E-5</v>
      </c>
      <c r="AP299" s="2">
        <f>IF(NOT(ISNUMBER(gepModelClass5(A299:AJ299))),#REF!,gepModelClass5(A299:AJ299))</f>
        <v>1.0956187057651274E-2</v>
      </c>
      <c r="AQ299" s="2">
        <f>IF(NOT(ISNUMBER(gepModelClass6(A299:AJ299))),#REF!,gepModelClass6(A299:AJ299))</f>
        <v>6.005116931675105E-2</v>
      </c>
      <c r="AR299" s="3" t="str">
        <f t="shared" si="8"/>
        <v>grey_soil</v>
      </c>
      <c r="AS299" s="5" t="s">
        <v>38</v>
      </c>
      <c r="AT299">
        <f t="shared" si="9"/>
        <v>0</v>
      </c>
      <c r="AU299" s="3"/>
      <c r="AV299" s="3"/>
      <c r="AW299" s="1"/>
      <c r="AX299" s="4"/>
      <c r="AY299" s="4"/>
    </row>
    <row r="300" spans="1:51" x14ac:dyDescent="0.25">
      <c r="A300">
        <v>89</v>
      </c>
      <c r="B300">
        <v>106</v>
      </c>
      <c r="C300">
        <v>110</v>
      </c>
      <c r="D300">
        <v>90</v>
      </c>
      <c r="E300">
        <v>89</v>
      </c>
      <c r="F300">
        <v>111</v>
      </c>
      <c r="G300">
        <v>110</v>
      </c>
      <c r="H300">
        <v>87</v>
      </c>
      <c r="I300">
        <v>93</v>
      </c>
      <c r="J300">
        <v>106</v>
      </c>
      <c r="K300">
        <v>114</v>
      </c>
      <c r="L300">
        <v>87</v>
      </c>
      <c r="M300">
        <v>88</v>
      </c>
      <c r="N300">
        <v>106</v>
      </c>
      <c r="O300">
        <v>111</v>
      </c>
      <c r="P300">
        <v>87</v>
      </c>
      <c r="Q300">
        <v>88</v>
      </c>
      <c r="R300">
        <v>102</v>
      </c>
      <c r="S300">
        <v>106</v>
      </c>
      <c r="T300">
        <v>87</v>
      </c>
      <c r="U300">
        <v>88</v>
      </c>
      <c r="V300">
        <v>102</v>
      </c>
      <c r="W300">
        <v>111</v>
      </c>
      <c r="X300">
        <v>83</v>
      </c>
      <c r="Y300">
        <v>88</v>
      </c>
      <c r="Z300">
        <v>107</v>
      </c>
      <c r="AA300">
        <v>118</v>
      </c>
      <c r="AB300">
        <v>88</v>
      </c>
      <c r="AC300">
        <v>88</v>
      </c>
      <c r="AD300">
        <v>107</v>
      </c>
      <c r="AE300">
        <v>108</v>
      </c>
      <c r="AF300">
        <v>88</v>
      </c>
      <c r="AG300">
        <v>88</v>
      </c>
      <c r="AH300">
        <v>103</v>
      </c>
      <c r="AI300">
        <v>104</v>
      </c>
      <c r="AJ300">
        <v>85</v>
      </c>
      <c r="AK300" s="1">
        <v>0</v>
      </c>
      <c r="AL300" s="2">
        <f>IF(NOT(ISNUMBER(gepModelClass1(A300:AJ300))),#REF!,gepModelClass1(A300:AJ300))</f>
        <v>8.5465822059786714E-6</v>
      </c>
      <c r="AM300" s="2">
        <f>IF(NOT(ISNUMBER(gepModelClass2(A300:AJ300))),#REF!,gepModelClass2(A300:AJ300))</f>
        <v>8.5819259177447194E-3</v>
      </c>
      <c r="AN300" s="2">
        <f>IF(NOT(ISNUMBER(gepModelClass3(A300:AJ300))),#REF!,gepModelClass3(A300:AJ300))</f>
        <v>0.99736248868554267</v>
      </c>
      <c r="AO300" s="2">
        <f>IF(NOT(ISNUMBER(gepModelClass4(A300:AJ300))),#REF!,gepModelClass4(A300:AJ300))</f>
        <v>4.2828902213242054E-5</v>
      </c>
      <c r="AP300" s="2">
        <f>IF(NOT(ISNUMBER(gepModelClass5(A300:AJ300))),#REF!,gepModelClass5(A300:AJ300))</f>
        <v>1.3481792714861962E-2</v>
      </c>
      <c r="AQ300" s="2">
        <f>IF(NOT(ISNUMBER(gepModelClass6(A300:AJ300))),#REF!,gepModelClass6(A300:AJ300))</f>
        <v>5.044573423380528E-2</v>
      </c>
      <c r="AR300" s="3" t="str">
        <f t="shared" si="8"/>
        <v>grey_soil</v>
      </c>
      <c r="AS300" s="5" t="s">
        <v>38</v>
      </c>
      <c r="AT300">
        <f t="shared" si="9"/>
        <v>0</v>
      </c>
      <c r="AU300" s="3"/>
      <c r="AV300" s="3"/>
      <c r="AW300" s="1"/>
      <c r="AX300" s="4"/>
      <c r="AY300" s="4"/>
    </row>
    <row r="301" spans="1:51" x14ac:dyDescent="0.25">
      <c r="A301">
        <v>93</v>
      </c>
      <c r="B301">
        <v>106</v>
      </c>
      <c r="C301">
        <v>114</v>
      </c>
      <c r="D301">
        <v>87</v>
      </c>
      <c r="E301">
        <v>93</v>
      </c>
      <c r="F301">
        <v>106</v>
      </c>
      <c r="G301">
        <v>114</v>
      </c>
      <c r="H301">
        <v>90</v>
      </c>
      <c r="I301">
        <v>93</v>
      </c>
      <c r="J301">
        <v>111</v>
      </c>
      <c r="K301">
        <v>119</v>
      </c>
      <c r="L301">
        <v>94</v>
      </c>
      <c r="M301">
        <v>88</v>
      </c>
      <c r="N301">
        <v>102</v>
      </c>
      <c r="O301">
        <v>111</v>
      </c>
      <c r="P301">
        <v>83</v>
      </c>
      <c r="Q301">
        <v>88</v>
      </c>
      <c r="R301">
        <v>111</v>
      </c>
      <c r="S301">
        <v>111</v>
      </c>
      <c r="T301">
        <v>91</v>
      </c>
      <c r="U301">
        <v>92</v>
      </c>
      <c r="V301">
        <v>115</v>
      </c>
      <c r="W301">
        <v>115</v>
      </c>
      <c r="X301">
        <v>91</v>
      </c>
      <c r="Y301">
        <v>88</v>
      </c>
      <c r="Z301">
        <v>103</v>
      </c>
      <c r="AA301">
        <v>104</v>
      </c>
      <c r="AB301">
        <v>85</v>
      </c>
      <c r="AC301">
        <v>88</v>
      </c>
      <c r="AD301">
        <v>103</v>
      </c>
      <c r="AE301">
        <v>113</v>
      </c>
      <c r="AF301">
        <v>85</v>
      </c>
      <c r="AG301">
        <v>88</v>
      </c>
      <c r="AH301">
        <v>107</v>
      </c>
      <c r="AI301">
        <v>108</v>
      </c>
      <c r="AJ301">
        <v>88</v>
      </c>
      <c r="AK301" s="1">
        <v>0</v>
      </c>
      <c r="AL301" s="2">
        <f>IF(NOT(ISNUMBER(gepModelClass1(A301:AJ301))),#REF!,gepModelClass1(A301:AJ301))</f>
        <v>1.2471057007191317E-5</v>
      </c>
      <c r="AM301" s="2">
        <f>IF(NOT(ISNUMBER(gepModelClass2(A301:AJ301))),#REF!,gepModelClass2(A301:AJ301))</f>
        <v>8.3812454053695293E-2</v>
      </c>
      <c r="AN301" s="2">
        <f>IF(NOT(ISNUMBER(gepModelClass3(A301:AJ301))),#REF!,gepModelClass3(A301:AJ301))</f>
        <v>0.99961082781424038</v>
      </c>
      <c r="AO301" s="2">
        <f>IF(NOT(ISNUMBER(gepModelClass4(A301:AJ301))),#REF!,gepModelClass4(A301:AJ301))</f>
        <v>8.3224837862181763E-5</v>
      </c>
      <c r="AP301" s="2">
        <f>IF(NOT(ISNUMBER(gepModelClass5(A301:AJ301))),#REF!,gepModelClass5(A301:AJ301))</f>
        <v>9.5840850113953248E-3</v>
      </c>
      <c r="AQ301" s="2">
        <f>IF(NOT(ISNUMBER(gepModelClass6(A301:AJ301))),#REF!,gepModelClass6(A301:AJ301))</f>
        <v>1.5239579779120972E-2</v>
      </c>
      <c r="AR301" s="3" t="str">
        <f t="shared" si="8"/>
        <v>grey_soil</v>
      </c>
      <c r="AS301" s="5" t="s">
        <v>38</v>
      </c>
      <c r="AT301">
        <f t="shared" si="9"/>
        <v>0</v>
      </c>
      <c r="AU301" s="3"/>
      <c r="AV301" s="3"/>
      <c r="AW301" s="1"/>
      <c r="AX301" s="4"/>
      <c r="AY301" s="4"/>
    </row>
    <row r="302" spans="1:51" x14ac:dyDescent="0.25">
      <c r="A302">
        <v>93</v>
      </c>
      <c r="B302">
        <v>111</v>
      </c>
      <c r="C302">
        <v>114</v>
      </c>
      <c r="D302">
        <v>90</v>
      </c>
      <c r="E302">
        <v>89</v>
      </c>
      <c r="F302">
        <v>106</v>
      </c>
      <c r="G302">
        <v>114</v>
      </c>
      <c r="H302">
        <v>83</v>
      </c>
      <c r="I302">
        <v>89</v>
      </c>
      <c r="J302">
        <v>106</v>
      </c>
      <c r="K302">
        <v>114</v>
      </c>
      <c r="L302">
        <v>87</v>
      </c>
      <c r="M302">
        <v>92</v>
      </c>
      <c r="N302">
        <v>106</v>
      </c>
      <c r="O302">
        <v>115</v>
      </c>
      <c r="P302">
        <v>87</v>
      </c>
      <c r="Q302">
        <v>88</v>
      </c>
      <c r="R302">
        <v>111</v>
      </c>
      <c r="S302">
        <v>111</v>
      </c>
      <c r="T302">
        <v>91</v>
      </c>
      <c r="U302">
        <v>92</v>
      </c>
      <c r="V302">
        <v>111</v>
      </c>
      <c r="W302">
        <v>115</v>
      </c>
      <c r="X302">
        <v>91</v>
      </c>
      <c r="Y302">
        <v>92</v>
      </c>
      <c r="Z302">
        <v>112</v>
      </c>
      <c r="AA302">
        <v>118</v>
      </c>
      <c r="AB302">
        <v>88</v>
      </c>
      <c r="AC302">
        <v>92</v>
      </c>
      <c r="AD302">
        <v>112</v>
      </c>
      <c r="AE302">
        <v>113</v>
      </c>
      <c r="AF302">
        <v>92</v>
      </c>
      <c r="AG302">
        <v>92</v>
      </c>
      <c r="AH302">
        <v>112</v>
      </c>
      <c r="AI302">
        <v>118</v>
      </c>
      <c r="AJ302">
        <v>92</v>
      </c>
      <c r="AK302" s="1">
        <v>0</v>
      </c>
      <c r="AL302" s="2">
        <f>IF(NOT(ISNUMBER(gepModelClass1(A302:AJ302))),#REF!,gepModelClass1(A302:AJ302))</f>
        <v>5.4701824313586364E-6</v>
      </c>
      <c r="AM302" s="2">
        <f>IF(NOT(ISNUMBER(gepModelClass2(A302:AJ302))),#REF!,gepModelClass2(A302:AJ302))</f>
        <v>3.5986983461178082E-2</v>
      </c>
      <c r="AN302" s="2">
        <f>IF(NOT(ISNUMBER(gepModelClass3(A302:AJ302))),#REF!,gepModelClass3(A302:AJ302))</f>
        <v>0.99975776419628681</v>
      </c>
      <c r="AO302" s="2">
        <f>IF(NOT(ISNUMBER(gepModelClass4(A302:AJ302))),#REF!,gepModelClass4(A302:AJ302))</f>
        <v>5.9125429175139492E-5</v>
      </c>
      <c r="AP302" s="2">
        <f>IF(NOT(ISNUMBER(gepModelClass5(A302:AJ302))),#REF!,gepModelClass5(A302:AJ302))</f>
        <v>9.3242213871013967E-3</v>
      </c>
      <c r="AQ302" s="2">
        <f>IF(NOT(ISNUMBER(gepModelClass6(A302:AJ302))),#REF!,gepModelClass6(A302:AJ302))</f>
        <v>8.8585106344955828E-3</v>
      </c>
      <c r="AR302" s="3" t="str">
        <f t="shared" si="8"/>
        <v>grey_soil</v>
      </c>
      <c r="AS302" s="5" t="s">
        <v>38</v>
      </c>
      <c r="AT302">
        <f t="shared" si="9"/>
        <v>0</v>
      </c>
      <c r="AU302" s="3"/>
      <c r="AV302" s="3"/>
      <c r="AW302" s="1"/>
      <c r="AX302" s="4"/>
      <c r="AY302" s="4"/>
    </row>
    <row r="303" spans="1:51" x14ac:dyDescent="0.25">
      <c r="A303">
        <v>89</v>
      </c>
      <c r="B303">
        <v>106</v>
      </c>
      <c r="C303">
        <v>114</v>
      </c>
      <c r="D303">
        <v>90</v>
      </c>
      <c r="E303">
        <v>89</v>
      </c>
      <c r="F303">
        <v>106</v>
      </c>
      <c r="G303">
        <v>114</v>
      </c>
      <c r="H303">
        <v>87</v>
      </c>
      <c r="I303">
        <v>89</v>
      </c>
      <c r="J303">
        <v>106</v>
      </c>
      <c r="K303">
        <v>105</v>
      </c>
      <c r="L303">
        <v>87</v>
      </c>
      <c r="M303">
        <v>92</v>
      </c>
      <c r="N303">
        <v>111</v>
      </c>
      <c r="O303">
        <v>111</v>
      </c>
      <c r="P303">
        <v>87</v>
      </c>
      <c r="Q303">
        <v>88</v>
      </c>
      <c r="R303">
        <v>111</v>
      </c>
      <c r="S303">
        <v>115</v>
      </c>
      <c r="T303">
        <v>87</v>
      </c>
      <c r="U303">
        <v>88</v>
      </c>
      <c r="V303">
        <v>111</v>
      </c>
      <c r="W303">
        <v>115</v>
      </c>
      <c r="X303">
        <v>87</v>
      </c>
      <c r="Y303">
        <v>92</v>
      </c>
      <c r="Z303">
        <v>107</v>
      </c>
      <c r="AA303">
        <v>118</v>
      </c>
      <c r="AB303">
        <v>88</v>
      </c>
      <c r="AC303">
        <v>88</v>
      </c>
      <c r="AD303">
        <v>112</v>
      </c>
      <c r="AE303">
        <v>118</v>
      </c>
      <c r="AF303">
        <v>88</v>
      </c>
      <c r="AG303">
        <v>88</v>
      </c>
      <c r="AH303">
        <v>107</v>
      </c>
      <c r="AI303">
        <v>113</v>
      </c>
      <c r="AJ303">
        <v>85</v>
      </c>
      <c r="AK303" s="1">
        <v>0</v>
      </c>
      <c r="AL303" s="2">
        <f>IF(NOT(ISNUMBER(gepModelClass1(A303:AJ303))),#REF!,gepModelClass1(A303:AJ303))</f>
        <v>4.9758460002137452E-6</v>
      </c>
      <c r="AM303" s="2">
        <f>IF(NOT(ISNUMBER(gepModelClass2(A303:AJ303))),#REF!,gepModelClass2(A303:AJ303))</f>
        <v>2.2981445873090603E-2</v>
      </c>
      <c r="AN303" s="2">
        <f>IF(NOT(ISNUMBER(gepModelClass3(A303:AJ303))),#REF!,gepModelClass3(A303:AJ303))</f>
        <v>0.99822334533419466</v>
      </c>
      <c r="AO303" s="2">
        <f>IF(NOT(ISNUMBER(gepModelClass4(A303:AJ303))),#REF!,gepModelClass4(A303:AJ303))</f>
        <v>1.0971359598071428E-4</v>
      </c>
      <c r="AP303" s="2">
        <f>IF(NOT(ISNUMBER(gepModelClass5(A303:AJ303))),#REF!,gepModelClass5(A303:AJ303))</f>
        <v>9.2490857791119978E-3</v>
      </c>
      <c r="AQ303" s="2">
        <f>IF(NOT(ISNUMBER(gepModelClass6(A303:AJ303))),#REF!,gepModelClass6(A303:AJ303))</f>
        <v>4.4267061016442434E-2</v>
      </c>
      <c r="AR303" s="3" t="str">
        <f t="shared" si="8"/>
        <v>grey_soil</v>
      </c>
      <c r="AS303" s="5" t="s">
        <v>38</v>
      </c>
      <c r="AT303">
        <f t="shared" si="9"/>
        <v>0</v>
      </c>
      <c r="AU303" s="3"/>
      <c r="AV303" s="3"/>
      <c r="AW303" s="1"/>
      <c r="AX303" s="4"/>
      <c r="AY303" s="4"/>
    </row>
    <row r="304" spans="1:51" x14ac:dyDescent="0.25">
      <c r="A304">
        <v>89</v>
      </c>
      <c r="B304">
        <v>106</v>
      </c>
      <c r="C304">
        <v>114</v>
      </c>
      <c r="D304">
        <v>87</v>
      </c>
      <c r="E304">
        <v>89</v>
      </c>
      <c r="F304">
        <v>106</v>
      </c>
      <c r="G304">
        <v>105</v>
      </c>
      <c r="H304">
        <v>87</v>
      </c>
      <c r="I304">
        <v>85</v>
      </c>
      <c r="J304">
        <v>106</v>
      </c>
      <c r="K304">
        <v>110</v>
      </c>
      <c r="L304">
        <v>87</v>
      </c>
      <c r="M304">
        <v>88</v>
      </c>
      <c r="N304">
        <v>111</v>
      </c>
      <c r="O304">
        <v>115</v>
      </c>
      <c r="P304">
        <v>87</v>
      </c>
      <c r="Q304">
        <v>88</v>
      </c>
      <c r="R304">
        <v>111</v>
      </c>
      <c r="S304">
        <v>115</v>
      </c>
      <c r="T304">
        <v>87</v>
      </c>
      <c r="U304">
        <v>88</v>
      </c>
      <c r="V304">
        <v>111</v>
      </c>
      <c r="W304">
        <v>115</v>
      </c>
      <c r="X304">
        <v>87</v>
      </c>
      <c r="Y304">
        <v>88</v>
      </c>
      <c r="Z304">
        <v>112</v>
      </c>
      <c r="AA304">
        <v>118</v>
      </c>
      <c r="AB304">
        <v>88</v>
      </c>
      <c r="AC304">
        <v>88</v>
      </c>
      <c r="AD304">
        <v>107</v>
      </c>
      <c r="AE304">
        <v>113</v>
      </c>
      <c r="AF304">
        <v>85</v>
      </c>
      <c r="AG304">
        <v>88</v>
      </c>
      <c r="AH304">
        <v>107</v>
      </c>
      <c r="AI304">
        <v>113</v>
      </c>
      <c r="AJ304">
        <v>88</v>
      </c>
      <c r="AK304" s="1">
        <v>0</v>
      </c>
      <c r="AL304" s="2">
        <f>IF(NOT(ISNUMBER(gepModelClass1(A304:AJ304))),#REF!,gepModelClass1(A304:AJ304))</f>
        <v>4.1275661891529065E-6</v>
      </c>
      <c r="AM304" s="2">
        <f>IF(NOT(ISNUMBER(gepModelClass2(A304:AJ304))),#REF!,gepModelClass2(A304:AJ304))</f>
        <v>1.3382086392368953E-2</v>
      </c>
      <c r="AN304" s="2">
        <f>IF(NOT(ISNUMBER(gepModelClass3(A304:AJ304))),#REF!,gepModelClass3(A304:AJ304))</f>
        <v>0.99701381220696261</v>
      </c>
      <c r="AO304" s="2">
        <f>IF(NOT(ISNUMBER(gepModelClass4(A304:AJ304))),#REF!,gepModelClass4(A304:AJ304))</f>
        <v>1.424219633592051E-4</v>
      </c>
      <c r="AP304" s="2">
        <f>IF(NOT(ISNUMBER(gepModelClass5(A304:AJ304))),#REF!,gepModelClass5(A304:AJ304))</f>
        <v>7.8732544330118465E-3</v>
      </c>
      <c r="AQ304" s="2">
        <f>IF(NOT(ISNUMBER(gepModelClass6(A304:AJ304))),#REF!,gepModelClass6(A304:AJ304))</f>
        <v>5.8328847354436096E-3</v>
      </c>
      <c r="AR304" s="3" t="str">
        <f t="shared" si="8"/>
        <v>grey_soil</v>
      </c>
      <c r="AS304" s="5" t="s">
        <v>38</v>
      </c>
      <c r="AT304">
        <f t="shared" si="9"/>
        <v>0</v>
      </c>
      <c r="AU304" s="3"/>
      <c r="AV304" s="3"/>
      <c r="AW304" s="1"/>
      <c r="AX304" s="4"/>
      <c r="AY304" s="4"/>
    </row>
    <row r="305" spans="1:51" x14ac:dyDescent="0.25">
      <c r="A305">
        <v>89</v>
      </c>
      <c r="B305">
        <v>106</v>
      </c>
      <c r="C305">
        <v>105</v>
      </c>
      <c r="D305">
        <v>87</v>
      </c>
      <c r="E305">
        <v>85</v>
      </c>
      <c r="F305">
        <v>106</v>
      </c>
      <c r="G305">
        <v>110</v>
      </c>
      <c r="H305">
        <v>87</v>
      </c>
      <c r="I305">
        <v>89</v>
      </c>
      <c r="J305">
        <v>111</v>
      </c>
      <c r="K305">
        <v>105</v>
      </c>
      <c r="L305">
        <v>90</v>
      </c>
      <c r="M305">
        <v>88</v>
      </c>
      <c r="N305">
        <v>111</v>
      </c>
      <c r="O305">
        <v>115</v>
      </c>
      <c r="P305">
        <v>87</v>
      </c>
      <c r="Q305">
        <v>88</v>
      </c>
      <c r="R305">
        <v>111</v>
      </c>
      <c r="S305">
        <v>115</v>
      </c>
      <c r="T305">
        <v>87</v>
      </c>
      <c r="U305">
        <v>92</v>
      </c>
      <c r="V305">
        <v>111</v>
      </c>
      <c r="W305">
        <v>115</v>
      </c>
      <c r="X305">
        <v>87</v>
      </c>
      <c r="Y305">
        <v>88</v>
      </c>
      <c r="Z305">
        <v>107</v>
      </c>
      <c r="AA305">
        <v>113</v>
      </c>
      <c r="AB305">
        <v>85</v>
      </c>
      <c r="AC305">
        <v>88</v>
      </c>
      <c r="AD305">
        <v>107</v>
      </c>
      <c r="AE305">
        <v>113</v>
      </c>
      <c r="AF305">
        <v>88</v>
      </c>
      <c r="AG305">
        <v>92</v>
      </c>
      <c r="AH305">
        <v>103</v>
      </c>
      <c r="AI305">
        <v>113</v>
      </c>
      <c r="AJ305">
        <v>88</v>
      </c>
      <c r="AK305" s="1">
        <v>0</v>
      </c>
      <c r="AL305" s="2">
        <f>IF(NOT(ISNUMBER(gepModelClass1(A305:AJ305))),#REF!,gepModelClass1(A305:AJ305))</f>
        <v>3.4876163347949095E-6</v>
      </c>
      <c r="AM305" s="2">
        <f>IF(NOT(ISNUMBER(gepModelClass2(A305:AJ305))),#REF!,gepModelClass2(A305:AJ305))</f>
        <v>1.3382086392368953E-2</v>
      </c>
      <c r="AN305" s="2">
        <f>IF(NOT(ISNUMBER(gepModelClass3(A305:AJ305))),#REF!,gepModelClass3(A305:AJ305))</f>
        <v>0.9989052986853455</v>
      </c>
      <c r="AO305" s="2">
        <f>IF(NOT(ISNUMBER(gepModelClass4(A305:AJ305))),#REF!,gepModelClass4(A305:AJ305))</f>
        <v>1.4018410870462105E-4</v>
      </c>
      <c r="AP305" s="2">
        <f>IF(NOT(ISNUMBER(gepModelClass5(A305:AJ305))),#REF!,gepModelClass5(A305:AJ305))</f>
        <v>1.1652494395006397E-2</v>
      </c>
      <c r="AQ305" s="2">
        <f>IF(NOT(ISNUMBER(gepModelClass6(A305:AJ305))),#REF!,gepModelClass6(A305:AJ305))</f>
        <v>9.7116734153058319E-3</v>
      </c>
      <c r="AR305" s="3" t="str">
        <f t="shared" si="8"/>
        <v>grey_soil</v>
      </c>
      <c r="AS305" s="5" t="s">
        <v>38</v>
      </c>
      <c r="AT305">
        <f t="shared" si="9"/>
        <v>0</v>
      </c>
      <c r="AU305" s="3"/>
      <c r="AV305" s="3"/>
      <c r="AW305" s="1"/>
      <c r="AX305" s="4"/>
      <c r="AY305" s="4"/>
    </row>
    <row r="306" spans="1:51" x14ac:dyDescent="0.25">
      <c r="A306">
        <v>89</v>
      </c>
      <c r="B306">
        <v>111</v>
      </c>
      <c r="C306">
        <v>110</v>
      </c>
      <c r="D306">
        <v>90</v>
      </c>
      <c r="E306">
        <v>89</v>
      </c>
      <c r="F306">
        <v>106</v>
      </c>
      <c r="G306">
        <v>114</v>
      </c>
      <c r="H306">
        <v>90</v>
      </c>
      <c r="I306">
        <v>89</v>
      </c>
      <c r="J306">
        <v>111</v>
      </c>
      <c r="K306">
        <v>114</v>
      </c>
      <c r="L306">
        <v>94</v>
      </c>
      <c r="M306">
        <v>92</v>
      </c>
      <c r="N306">
        <v>111</v>
      </c>
      <c r="O306">
        <v>115</v>
      </c>
      <c r="P306">
        <v>91</v>
      </c>
      <c r="Q306">
        <v>92</v>
      </c>
      <c r="R306">
        <v>111</v>
      </c>
      <c r="S306">
        <v>120</v>
      </c>
      <c r="T306">
        <v>91</v>
      </c>
      <c r="U306">
        <v>92</v>
      </c>
      <c r="V306">
        <v>115</v>
      </c>
      <c r="W306">
        <v>120</v>
      </c>
      <c r="X306">
        <v>94</v>
      </c>
      <c r="Y306">
        <v>92</v>
      </c>
      <c r="Z306">
        <v>112</v>
      </c>
      <c r="AA306">
        <v>118</v>
      </c>
      <c r="AB306">
        <v>92</v>
      </c>
      <c r="AC306">
        <v>92</v>
      </c>
      <c r="AD306">
        <v>112</v>
      </c>
      <c r="AE306">
        <v>118</v>
      </c>
      <c r="AF306">
        <v>96</v>
      </c>
      <c r="AG306">
        <v>88</v>
      </c>
      <c r="AH306">
        <v>107</v>
      </c>
      <c r="AI306">
        <v>122</v>
      </c>
      <c r="AJ306">
        <v>88</v>
      </c>
      <c r="AK306" s="1">
        <v>0</v>
      </c>
      <c r="AL306" s="2">
        <f>IF(NOT(ISNUMBER(gepModelClass1(A306:AJ306))),#REF!,gepModelClass1(A306:AJ306))</f>
        <v>1.2461343060445225E-5</v>
      </c>
      <c r="AM306" s="2">
        <f>IF(NOT(ISNUMBER(gepModelClass2(A306:AJ306))),#REF!,gepModelClass2(A306:AJ306))</f>
        <v>5.0168067738404057E-2</v>
      </c>
      <c r="AN306" s="2">
        <f>IF(NOT(ISNUMBER(gepModelClass3(A306:AJ306))),#REF!,gepModelClass3(A306:AJ306))</f>
        <v>0.99972687052376852</v>
      </c>
      <c r="AO306" s="2">
        <f>IF(NOT(ISNUMBER(gepModelClass4(A306:AJ306))),#REF!,gepModelClass4(A306:AJ306))</f>
        <v>7.7404662873639381E-5</v>
      </c>
      <c r="AP306" s="2">
        <f>IF(NOT(ISNUMBER(gepModelClass5(A306:AJ306))),#REF!,gepModelClass5(A306:AJ306))</f>
        <v>9.6975843336702811E-3</v>
      </c>
      <c r="AQ306" s="2">
        <f>IF(NOT(ISNUMBER(gepModelClass6(A306:AJ306))),#REF!,gepModelClass6(A306:AJ306))</f>
        <v>7.9866079663210646E-3</v>
      </c>
      <c r="AR306" s="3" t="str">
        <f t="shared" si="8"/>
        <v>grey_soil</v>
      </c>
      <c r="AS306" s="5" t="s">
        <v>38</v>
      </c>
      <c r="AT306">
        <f t="shared" si="9"/>
        <v>0</v>
      </c>
      <c r="AU306" s="3"/>
      <c r="AV306" s="3"/>
      <c r="AW306" s="1"/>
      <c r="AX306" s="4"/>
      <c r="AY306" s="4"/>
    </row>
    <row r="307" spans="1:51" x14ac:dyDescent="0.25">
      <c r="A307">
        <v>93</v>
      </c>
      <c r="B307">
        <v>115</v>
      </c>
      <c r="C307">
        <v>114</v>
      </c>
      <c r="D307">
        <v>90</v>
      </c>
      <c r="E307">
        <v>89</v>
      </c>
      <c r="F307">
        <v>111</v>
      </c>
      <c r="G307">
        <v>114</v>
      </c>
      <c r="H307">
        <v>94</v>
      </c>
      <c r="I307">
        <v>89</v>
      </c>
      <c r="J307">
        <v>111</v>
      </c>
      <c r="K307">
        <v>110</v>
      </c>
      <c r="L307">
        <v>90</v>
      </c>
      <c r="M307">
        <v>92</v>
      </c>
      <c r="N307">
        <v>106</v>
      </c>
      <c r="O307">
        <v>111</v>
      </c>
      <c r="P307">
        <v>87</v>
      </c>
      <c r="Q307">
        <v>80</v>
      </c>
      <c r="R307">
        <v>98</v>
      </c>
      <c r="S307">
        <v>102</v>
      </c>
      <c r="T307">
        <v>76</v>
      </c>
      <c r="U307">
        <v>76</v>
      </c>
      <c r="V307">
        <v>85</v>
      </c>
      <c r="W307">
        <v>90</v>
      </c>
      <c r="X307">
        <v>68</v>
      </c>
      <c r="Y307">
        <v>80</v>
      </c>
      <c r="Z307">
        <v>87</v>
      </c>
      <c r="AA307">
        <v>91</v>
      </c>
      <c r="AB307">
        <v>67</v>
      </c>
      <c r="AC307">
        <v>68</v>
      </c>
      <c r="AD307">
        <v>71</v>
      </c>
      <c r="AE307">
        <v>75</v>
      </c>
      <c r="AF307">
        <v>59</v>
      </c>
      <c r="AG307">
        <v>60</v>
      </c>
      <c r="AH307">
        <v>57</v>
      </c>
      <c r="AI307">
        <v>60</v>
      </c>
      <c r="AJ307">
        <v>45</v>
      </c>
      <c r="AK307" s="1">
        <v>0</v>
      </c>
      <c r="AL307" s="2">
        <f>IF(NOT(ISNUMBER(gepModelClass1(A307:AJ307))),#REF!,gepModelClass1(A307:AJ307))</f>
        <v>6.5307394244871493E-5</v>
      </c>
      <c r="AM307" s="2">
        <f>IF(NOT(ISNUMBER(gepModelClass2(A307:AJ307))),#REF!,gepModelClass2(A307:AJ307))</f>
        <v>0.95327130182094022</v>
      </c>
      <c r="AN307" s="2">
        <f>IF(NOT(ISNUMBER(gepModelClass3(A307:AJ307))),#REF!,gepModelClass3(A307:AJ307))</f>
        <v>0.98829140311833352</v>
      </c>
      <c r="AO307" s="2">
        <f>IF(NOT(ISNUMBER(gepModelClass4(A307:AJ307))),#REF!,gepModelClass4(A307:AJ307))</f>
        <v>7.5545327846048292E-5</v>
      </c>
      <c r="AP307" s="2">
        <f>IF(NOT(ISNUMBER(gepModelClass5(A307:AJ307))),#REF!,gepModelClass5(A307:AJ307))</f>
        <v>0.73572972241285484</v>
      </c>
      <c r="AQ307" s="2">
        <f>IF(NOT(ISNUMBER(gepModelClass6(A307:AJ307))),#REF!,gepModelClass6(A307:AJ307))</f>
        <v>0.70872594029306013</v>
      </c>
      <c r="AR307" s="3" t="str">
        <f t="shared" si="8"/>
        <v>grey_soil</v>
      </c>
      <c r="AS307" s="5" t="s">
        <v>38</v>
      </c>
      <c r="AT307">
        <f t="shared" si="9"/>
        <v>0</v>
      </c>
      <c r="AU307" s="3"/>
      <c r="AV307" s="3"/>
      <c r="AW307" s="1"/>
      <c r="AX307" s="4"/>
      <c r="AY307" s="4"/>
    </row>
    <row r="308" spans="1:51" x14ac:dyDescent="0.25">
      <c r="A308">
        <v>85</v>
      </c>
      <c r="B308">
        <v>97</v>
      </c>
      <c r="C308">
        <v>105</v>
      </c>
      <c r="D308">
        <v>80</v>
      </c>
      <c r="E308">
        <v>82</v>
      </c>
      <c r="F308">
        <v>92</v>
      </c>
      <c r="G308">
        <v>97</v>
      </c>
      <c r="H308">
        <v>76</v>
      </c>
      <c r="I308">
        <v>78</v>
      </c>
      <c r="J308">
        <v>88</v>
      </c>
      <c r="K308">
        <v>89</v>
      </c>
      <c r="L308">
        <v>73</v>
      </c>
      <c r="M308">
        <v>64</v>
      </c>
      <c r="N308">
        <v>77</v>
      </c>
      <c r="O308">
        <v>78</v>
      </c>
      <c r="P308">
        <v>61</v>
      </c>
      <c r="Q308">
        <v>60</v>
      </c>
      <c r="R308">
        <v>69</v>
      </c>
      <c r="S308">
        <v>67</v>
      </c>
      <c r="T308">
        <v>54</v>
      </c>
      <c r="U308">
        <v>60</v>
      </c>
      <c r="V308">
        <v>66</v>
      </c>
      <c r="W308">
        <v>67</v>
      </c>
      <c r="X308">
        <v>57</v>
      </c>
      <c r="Y308">
        <v>53</v>
      </c>
      <c r="Z308">
        <v>54</v>
      </c>
      <c r="AA308">
        <v>53</v>
      </c>
      <c r="AB308">
        <v>38</v>
      </c>
      <c r="AC308">
        <v>53</v>
      </c>
      <c r="AD308">
        <v>54</v>
      </c>
      <c r="AE308">
        <v>53</v>
      </c>
      <c r="AF308">
        <v>34</v>
      </c>
      <c r="AG308">
        <v>56</v>
      </c>
      <c r="AH308">
        <v>57</v>
      </c>
      <c r="AI308">
        <v>56</v>
      </c>
      <c r="AJ308">
        <v>45</v>
      </c>
      <c r="AK308" s="1">
        <v>0</v>
      </c>
      <c r="AL308" s="2">
        <f>IF(NOT(ISNUMBER(gepModelClass1(A308:AJ308))),#REF!,gepModelClass1(A308:AJ308))</f>
        <v>2.6019529912210456E-6</v>
      </c>
      <c r="AM308" s="2">
        <f>IF(NOT(ISNUMBER(gepModelClass2(A308:AJ308))),#REF!,gepModelClass2(A308:AJ308))</f>
        <v>6.9281933510146622E-4</v>
      </c>
      <c r="AN308" s="2">
        <f>IF(NOT(ISNUMBER(gepModelClass3(A308:AJ308))),#REF!,gepModelClass3(A308:AJ308))</f>
        <v>3.1116616118831187E-4</v>
      </c>
      <c r="AO308" s="2">
        <f>IF(NOT(ISNUMBER(gepModelClass4(A308:AJ308))),#REF!,gepModelClass4(A308:AJ308))</f>
        <v>4.611538445679554E-4</v>
      </c>
      <c r="AP308" s="2">
        <f>IF(NOT(ISNUMBER(gepModelClass5(A308:AJ308))),#REF!,gepModelClass5(A308:AJ308))</f>
        <v>1.7191885007658201E-2</v>
      </c>
      <c r="AQ308" s="2">
        <f>IF(NOT(ISNUMBER(gepModelClass6(A308:AJ308))),#REF!,gepModelClass6(A308:AJ308))</f>
        <v>0.96788937128260055</v>
      </c>
      <c r="AR308" s="3" t="str">
        <f t="shared" si="8"/>
        <v>very_damp_grey_soil</v>
      </c>
      <c r="AS308" s="5" t="s">
        <v>40</v>
      </c>
      <c r="AT308">
        <f t="shared" si="9"/>
        <v>1</v>
      </c>
      <c r="AU308" s="3"/>
      <c r="AV308" s="3"/>
      <c r="AW308" s="1"/>
      <c r="AX308" s="4"/>
      <c r="AY308" s="4"/>
    </row>
    <row r="309" spans="1:51" x14ac:dyDescent="0.25">
      <c r="A309">
        <v>67</v>
      </c>
      <c r="B309">
        <v>79</v>
      </c>
      <c r="C309">
        <v>78</v>
      </c>
      <c r="D309">
        <v>62</v>
      </c>
      <c r="E309">
        <v>63</v>
      </c>
      <c r="F309">
        <v>71</v>
      </c>
      <c r="G309">
        <v>78</v>
      </c>
      <c r="H309">
        <v>58</v>
      </c>
      <c r="I309">
        <v>67</v>
      </c>
      <c r="J309">
        <v>71</v>
      </c>
      <c r="K309">
        <v>78</v>
      </c>
      <c r="L309">
        <v>58</v>
      </c>
      <c r="M309">
        <v>64</v>
      </c>
      <c r="N309">
        <v>66</v>
      </c>
      <c r="O309">
        <v>67</v>
      </c>
      <c r="P309">
        <v>54</v>
      </c>
      <c r="Q309">
        <v>64</v>
      </c>
      <c r="R309">
        <v>62</v>
      </c>
      <c r="S309">
        <v>71</v>
      </c>
      <c r="T309">
        <v>50</v>
      </c>
      <c r="U309">
        <v>60</v>
      </c>
      <c r="V309">
        <v>62</v>
      </c>
      <c r="W309">
        <v>67</v>
      </c>
      <c r="X309">
        <v>50</v>
      </c>
      <c r="Y309">
        <v>60</v>
      </c>
      <c r="Z309">
        <v>57</v>
      </c>
      <c r="AA309">
        <v>67</v>
      </c>
      <c r="AB309">
        <v>49</v>
      </c>
      <c r="AC309">
        <v>56</v>
      </c>
      <c r="AD309">
        <v>54</v>
      </c>
      <c r="AE309">
        <v>67</v>
      </c>
      <c r="AF309">
        <v>49</v>
      </c>
      <c r="AG309">
        <v>56</v>
      </c>
      <c r="AH309">
        <v>54</v>
      </c>
      <c r="AI309">
        <v>67</v>
      </c>
      <c r="AJ309">
        <v>52</v>
      </c>
      <c r="AK309" s="1">
        <v>0</v>
      </c>
      <c r="AL309" s="2">
        <f>IF(NOT(ISNUMBER(gepModelClass1(A309:AJ309))),#REF!,gepModelClass1(A309:AJ309))</f>
        <v>3.1540661764020464E-6</v>
      </c>
      <c r="AM309" s="2">
        <f>IF(NOT(ISNUMBER(gepModelClass2(A309:AJ309))),#REF!,gepModelClass2(A309:AJ309))</f>
        <v>2.0517817512563734E-3</v>
      </c>
      <c r="AN309" s="2">
        <f>IF(NOT(ISNUMBER(gepModelClass3(A309:AJ309))),#REF!,gepModelClass3(A309:AJ309))</f>
        <v>1.9716582130991319E-5</v>
      </c>
      <c r="AO309" s="2">
        <f>IF(NOT(ISNUMBER(gepModelClass4(A309:AJ309))),#REF!,gepModelClass4(A309:AJ309))</f>
        <v>1.5563684778249187E-4</v>
      </c>
      <c r="AP309" s="2">
        <f>IF(NOT(ISNUMBER(gepModelClass5(A309:AJ309))),#REF!,gepModelClass5(A309:AJ309))</f>
        <v>0.98502133977297235</v>
      </c>
      <c r="AQ309" s="2">
        <f>IF(NOT(ISNUMBER(gepModelClass6(A309:AJ309))),#REF!,gepModelClass6(A309:AJ309))</f>
        <v>0.99285530562373303</v>
      </c>
      <c r="AR309" s="3" t="str">
        <f t="shared" si="8"/>
        <v>very_damp_grey_soil</v>
      </c>
      <c r="AS309" s="5" t="s">
        <v>40</v>
      </c>
      <c r="AT309">
        <f t="shared" si="9"/>
        <v>1</v>
      </c>
      <c r="AU309" s="3"/>
      <c r="AV309" s="3"/>
      <c r="AW309" s="1"/>
      <c r="AX309" s="4"/>
      <c r="AY309" s="4"/>
    </row>
    <row r="310" spans="1:51" x14ac:dyDescent="0.25">
      <c r="A310">
        <v>63</v>
      </c>
      <c r="B310">
        <v>71</v>
      </c>
      <c r="C310">
        <v>78</v>
      </c>
      <c r="D310">
        <v>58</v>
      </c>
      <c r="E310">
        <v>67</v>
      </c>
      <c r="F310">
        <v>71</v>
      </c>
      <c r="G310">
        <v>78</v>
      </c>
      <c r="H310">
        <v>58</v>
      </c>
      <c r="I310">
        <v>67</v>
      </c>
      <c r="J310">
        <v>75</v>
      </c>
      <c r="K310">
        <v>82</v>
      </c>
      <c r="L310">
        <v>62</v>
      </c>
      <c r="M310">
        <v>64</v>
      </c>
      <c r="N310">
        <v>62</v>
      </c>
      <c r="O310">
        <v>71</v>
      </c>
      <c r="P310">
        <v>50</v>
      </c>
      <c r="Q310">
        <v>60</v>
      </c>
      <c r="R310">
        <v>62</v>
      </c>
      <c r="S310">
        <v>67</v>
      </c>
      <c r="T310">
        <v>50</v>
      </c>
      <c r="U310">
        <v>60</v>
      </c>
      <c r="V310">
        <v>62</v>
      </c>
      <c r="W310">
        <v>67</v>
      </c>
      <c r="X310">
        <v>54</v>
      </c>
      <c r="Y310">
        <v>56</v>
      </c>
      <c r="Z310">
        <v>54</v>
      </c>
      <c r="AA310">
        <v>67</v>
      </c>
      <c r="AB310">
        <v>49</v>
      </c>
      <c r="AC310">
        <v>56</v>
      </c>
      <c r="AD310">
        <v>54</v>
      </c>
      <c r="AE310">
        <v>67</v>
      </c>
      <c r="AF310">
        <v>52</v>
      </c>
      <c r="AG310">
        <v>53</v>
      </c>
      <c r="AH310">
        <v>57</v>
      </c>
      <c r="AI310">
        <v>67</v>
      </c>
      <c r="AJ310">
        <v>52</v>
      </c>
      <c r="AK310" s="1">
        <v>0</v>
      </c>
      <c r="AL310" s="2">
        <f>IF(NOT(ISNUMBER(gepModelClass1(A310:AJ310))),#REF!,gepModelClass1(A310:AJ310))</f>
        <v>6.1752483015984029E-6</v>
      </c>
      <c r="AM310" s="2">
        <f>IF(NOT(ISNUMBER(gepModelClass2(A310:AJ310))),#REF!,gepModelClass2(A310:AJ310))</f>
        <v>3.0210557560890771E-3</v>
      </c>
      <c r="AN310" s="2">
        <f>IF(NOT(ISNUMBER(gepModelClass3(A310:AJ310))),#REF!,gepModelClass3(A310:AJ310))</f>
        <v>1.1966626124673974E-5</v>
      </c>
      <c r="AO310" s="2">
        <f>IF(NOT(ISNUMBER(gepModelClass4(A310:AJ310))),#REF!,gepModelClass4(A310:AJ310))</f>
        <v>1.41169659633005E-4</v>
      </c>
      <c r="AP310" s="2">
        <f>IF(NOT(ISNUMBER(gepModelClass5(A310:AJ310))),#REF!,gepModelClass5(A310:AJ310))</f>
        <v>0.98354641953864275</v>
      </c>
      <c r="AQ310" s="2">
        <f>IF(NOT(ISNUMBER(gepModelClass6(A310:AJ310))),#REF!,gepModelClass6(A310:AJ310))</f>
        <v>0.98421351252329814</v>
      </c>
      <c r="AR310" s="3" t="str">
        <f t="shared" si="8"/>
        <v>very_damp_grey_soil</v>
      </c>
      <c r="AS310" s="5" t="s">
        <v>40</v>
      </c>
      <c r="AT310">
        <f t="shared" si="9"/>
        <v>1</v>
      </c>
      <c r="AU310" s="3"/>
      <c r="AV310" s="3"/>
      <c r="AW310" s="1"/>
      <c r="AX310" s="4"/>
      <c r="AY310" s="4"/>
    </row>
    <row r="311" spans="1:51" x14ac:dyDescent="0.25">
      <c r="A311">
        <v>67</v>
      </c>
      <c r="B311">
        <v>71</v>
      </c>
      <c r="C311">
        <v>74</v>
      </c>
      <c r="D311">
        <v>58</v>
      </c>
      <c r="E311">
        <v>63</v>
      </c>
      <c r="F311">
        <v>67</v>
      </c>
      <c r="G311">
        <v>70</v>
      </c>
      <c r="H311">
        <v>55</v>
      </c>
      <c r="I311">
        <v>67</v>
      </c>
      <c r="J311">
        <v>71</v>
      </c>
      <c r="K311">
        <v>70</v>
      </c>
      <c r="L311">
        <v>58</v>
      </c>
      <c r="M311">
        <v>64</v>
      </c>
      <c r="N311">
        <v>69</v>
      </c>
      <c r="O311">
        <v>74</v>
      </c>
      <c r="P311">
        <v>61</v>
      </c>
      <c r="Q311">
        <v>64</v>
      </c>
      <c r="R311">
        <v>66</v>
      </c>
      <c r="S311">
        <v>67</v>
      </c>
      <c r="T311">
        <v>54</v>
      </c>
      <c r="U311">
        <v>64</v>
      </c>
      <c r="V311">
        <v>69</v>
      </c>
      <c r="W311">
        <v>74</v>
      </c>
      <c r="X311">
        <v>61</v>
      </c>
      <c r="Y311">
        <v>60</v>
      </c>
      <c r="Z311">
        <v>64</v>
      </c>
      <c r="AA311">
        <v>75</v>
      </c>
      <c r="AB311">
        <v>63</v>
      </c>
      <c r="AC311">
        <v>64</v>
      </c>
      <c r="AD311">
        <v>68</v>
      </c>
      <c r="AE311">
        <v>79</v>
      </c>
      <c r="AF311">
        <v>59</v>
      </c>
      <c r="AG311">
        <v>64</v>
      </c>
      <c r="AH311">
        <v>68</v>
      </c>
      <c r="AI311">
        <v>71</v>
      </c>
      <c r="AJ311">
        <v>56</v>
      </c>
      <c r="AK311" s="1">
        <v>1</v>
      </c>
      <c r="AL311" s="2">
        <f>IF(NOT(ISNUMBER(gepModelClass1(A311:AJ311))),#REF!,gepModelClass1(A311:AJ311))</f>
        <v>1.2732793557293512E-5</v>
      </c>
      <c r="AM311" s="2">
        <f>IF(NOT(ISNUMBER(gepModelClass2(A311:AJ311))),#REF!,gepModelClass2(A311:AJ311))</f>
        <v>9.5594633992314455E-3</v>
      </c>
      <c r="AN311" s="2">
        <f>IF(NOT(ISNUMBER(gepModelClass3(A311:AJ311))),#REF!,gepModelClass3(A311:AJ311))</f>
        <v>1.6304342138361624E-4</v>
      </c>
      <c r="AO311" s="2">
        <f>IF(NOT(ISNUMBER(gepModelClass4(A311:AJ311))),#REF!,gepModelClass4(A311:AJ311))</f>
        <v>2.7017261712289044E-4</v>
      </c>
      <c r="AP311" s="2">
        <f>IF(NOT(ISNUMBER(gepModelClass5(A311:AJ311))),#REF!,gepModelClass5(A311:AJ311))</f>
        <v>2.1629609933151862E-2</v>
      </c>
      <c r="AQ311" s="2">
        <f>IF(NOT(ISNUMBER(gepModelClass6(A311:AJ311))),#REF!,gepModelClass6(A311:AJ311))</f>
        <v>0.91792401796482492</v>
      </c>
      <c r="AR311" s="3" t="str">
        <f t="shared" si="8"/>
        <v>very_damp_grey_soil</v>
      </c>
      <c r="AS311" s="5" t="s">
        <v>41</v>
      </c>
      <c r="AT311">
        <f t="shared" si="9"/>
        <v>0</v>
      </c>
      <c r="AU311" s="3"/>
      <c r="AV311" s="3"/>
      <c r="AW311" s="1"/>
      <c r="AX311" s="4"/>
      <c r="AY311" s="4"/>
    </row>
    <row r="312" spans="1:51" x14ac:dyDescent="0.25">
      <c r="A312">
        <v>67</v>
      </c>
      <c r="B312">
        <v>75</v>
      </c>
      <c r="C312">
        <v>82</v>
      </c>
      <c r="D312">
        <v>69</v>
      </c>
      <c r="E312">
        <v>70</v>
      </c>
      <c r="F312">
        <v>84</v>
      </c>
      <c r="G312">
        <v>93</v>
      </c>
      <c r="H312">
        <v>76</v>
      </c>
      <c r="I312">
        <v>70</v>
      </c>
      <c r="J312">
        <v>84</v>
      </c>
      <c r="K312">
        <v>85</v>
      </c>
      <c r="L312">
        <v>69</v>
      </c>
      <c r="M312">
        <v>68</v>
      </c>
      <c r="N312">
        <v>81</v>
      </c>
      <c r="O312">
        <v>86</v>
      </c>
      <c r="P312">
        <v>72</v>
      </c>
      <c r="Q312">
        <v>72</v>
      </c>
      <c r="R312">
        <v>81</v>
      </c>
      <c r="S312">
        <v>90</v>
      </c>
      <c r="T312">
        <v>76</v>
      </c>
      <c r="U312">
        <v>72</v>
      </c>
      <c r="V312">
        <v>81</v>
      </c>
      <c r="W312">
        <v>86</v>
      </c>
      <c r="X312">
        <v>68</v>
      </c>
      <c r="Y312">
        <v>64</v>
      </c>
      <c r="Z312">
        <v>71</v>
      </c>
      <c r="AA312">
        <v>75</v>
      </c>
      <c r="AB312">
        <v>63</v>
      </c>
      <c r="AC312">
        <v>68</v>
      </c>
      <c r="AD312">
        <v>79</v>
      </c>
      <c r="AE312">
        <v>79</v>
      </c>
      <c r="AF312">
        <v>67</v>
      </c>
      <c r="AG312">
        <v>71</v>
      </c>
      <c r="AH312">
        <v>79</v>
      </c>
      <c r="AI312">
        <v>79</v>
      </c>
      <c r="AJ312">
        <v>63</v>
      </c>
      <c r="AK312" s="1">
        <v>1</v>
      </c>
      <c r="AL312" s="2">
        <f>IF(NOT(ISNUMBER(gepModelClass1(A312:AJ312))),#REF!,gepModelClass1(A312:AJ312))</f>
        <v>4.7940121360917999E-6</v>
      </c>
      <c r="AM312" s="2">
        <f>IF(NOT(ISNUMBER(gepModelClass2(A312:AJ312))),#REF!,gepModelClass2(A312:AJ312))</f>
        <v>0.4285175174376662</v>
      </c>
      <c r="AN312" s="2">
        <f>IF(NOT(ISNUMBER(gepModelClass3(A312:AJ312))),#REF!,gepModelClass3(A312:AJ312))</f>
        <v>1.8272192411116302E-3</v>
      </c>
      <c r="AO312" s="2">
        <f>IF(NOT(ISNUMBER(gepModelClass4(A312:AJ312))),#REF!,gepModelClass4(A312:AJ312))</f>
        <v>3.9980204161810392E-4</v>
      </c>
      <c r="AP312" s="2">
        <f>IF(NOT(ISNUMBER(gepModelClass5(A312:AJ312))),#REF!,gepModelClass5(A312:AJ312))</f>
        <v>1.1962606607087391E-2</v>
      </c>
      <c r="AQ312" s="2">
        <f>IF(NOT(ISNUMBER(gepModelClass6(A312:AJ312))),#REF!,gepModelClass6(A312:AJ312))</f>
        <v>0.56882129422601568</v>
      </c>
      <c r="AR312" s="3" t="str">
        <f t="shared" si="8"/>
        <v>very_damp_grey_soil</v>
      </c>
      <c r="AS312" s="5" t="s">
        <v>41</v>
      </c>
      <c r="AT312">
        <f t="shared" si="9"/>
        <v>0</v>
      </c>
      <c r="AU312" s="3"/>
      <c r="AV312" s="3"/>
      <c r="AW312" s="1"/>
      <c r="AX312" s="4"/>
      <c r="AY312" s="4"/>
    </row>
    <row r="313" spans="1:51" x14ac:dyDescent="0.25">
      <c r="A313">
        <v>70</v>
      </c>
      <c r="B313">
        <v>84</v>
      </c>
      <c r="C313">
        <v>93</v>
      </c>
      <c r="D313">
        <v>76</v>
      </c>
      <c r="E313">
        <v>70</v>
      </c>
      <c r="F313">
        <v>84</v>
      </c>
      <c r="G313">
        <v>85</v>
      </c>
      <c r="H313">
        <v>69</v>
      </c>
      <c r="I313">
        <v>67</v>
      </c>
      <c r="J313">
        <v>75</v>
      </c>
      <c r="K313">
        <v>78</v>
      </c>
      <c r="L313">
        <v>58</v>
      </c>
      <c r="M313">
        <v>72</v>
      </c>
      <c r="N313">
        <v>81</v>
      </c>
      <c r="O313">
        <v>90</v>
      </c>
      <c r="P313">
        <v>76</v>
      </c>
      <c r="Q313">
        <v>72</v>
      </c>
      <c r="R313">
        <v>81</v>
      </c>
      <c r="S313">
        <v>86</v>
      </c>
      <c r="T313">
        <v>68</v>
      </c>
      <c r="U313">
        <v>64</v>
      </c>
      <c r="V313">
        <v>73</v>
      </c>
      <c r="W313">
        <v>74</v>
      </c>
      <c r="X313">
        <v>61</v>
      </c>
      <c r="Y313">
        <v>68</v>
      </c>
      <c r="Z313">
        <v>79</v>
      </c>
      <c r="AA313">
        <v>79</v>
      </c>
      <c r="AB313">
        <v>67</v>
      </c>
      <c r="AC313">
        <v>71</v>
      </c>
      <c r="AD313">
        <v>79</v>
      </c>
      <c r="AE313">
        <v>79</v>
      </c>
      <c r="AF313">
        <v>63</v>
      </c>
      <c r="AG313">
        <v>71</v>
      </c>
      <c r="AH313">
        <v>79</v>
      </c>
      <c r="AI313">
        <v>79</v>
      </c>
      <c r="AJ313">
        <v>67</v>
      </c>
      <c r="AK313" s="1">
        <v>1</v>
      </c>
      <c r="AL313" s="2">
        <f>IF(NOT(ISNUMBER(gepModelClass1(A313:AJ313))),#REF!,gepModelClass1(A313:AJ313))</f>
        <v>2.6019529912210456E-6</v>
      </c>
      <c r="AM313" s="2">
        <f>IF(NOT(ISNUMBER(gepModelClass2(A313:AJ313))),#REF!,gepModelClass2(A313:AJ313))</f>
        <v>0.18987169532679157</v>
      </c>
      <c r="AN313" s="2">
        <f>IF(NOT(ISNUMBER(gepModelClass3(A313:AJ313))),#REF!,gepModelClass3(A313:AJ313))</f>
        <v>1.1554304126312042E-3</v>
      </c>
      <c r="AO313" s="2">
        <f>IF(NOT(ISNUMBER(gepModelClass4(A313:AJ313))),#REF!,gepModelClass4(A313:AJ313))</f>
        <v>3.371687001965669E-4</v>
      </c>
      <c r="AP313" s="2">
        <f>IF(NOT(ISNUMBER(gepModelClass5(A313:AJ313))),#REF!,gepModelClass5(A313:AJ313))</f>
        <v>1.0838533100597103E-2</v>
      </c>
      <c r="AQ313" s="2">
        <f>IF(NOT(ISNUMBER(gepModelClass6(A313:AJ313))),#REF!,gepModelClass6(A313:AJ313))</f>
        <v>0.59650171213688219</v>
      </c>
      <c r="AR313" s="3" t="str">
        <f t="shared" si="8"/>
        <v>very_damp_grey_soil</v>
      </c>
      <c r="AS313" s="5" t="s">
        <v>41</v>
      </c>
      <c r="AT313">
        <f t="shared" si="9"/>
        <v>0</v>
      </c>
      <c r="AU313" s="3"/>
      <c r="AV313" s="3"/>
      <c r="AW313" s="1"/>
      <c r="AX313" s="4"/>
      <c r="AY313" s="4"/>
    </row>
    <row r="314" spans="1:51" x14ac:dyDescent="0.25">
      <c r="A314">
        <v>63</v>
      </c>
      <c r="B314">
        <v>63</v>
      </c>
      <c r="C314">
        <v>74</v>
      </c>
      <c r="D314">
        <v>58</v>
      </c>
      <c r="E314">
        <v>67</v>
      </c>
      <c r="F314">
        <v>71</v>
      </c>
      <c r="G314">
        <v>74</v>
      </c>
      <c r="H314">
        <v>65</v>
      </c>
      <c r="I314">
        <v>70</v>
      </c>
      <c r="J314">
        <v>79</v>
      </c>
      <c r="K314">
        <v>82</v>
      </c>
      <c r="L314">
        <v>62</v>
      </c>
      <c r="M314">
        <v>64</v>
      </c>
      <c r="N314">
        <v>69</v>
      </c>
      <c r="O314">
        <v>71</v>
      </c>
      <c r="P314">
        <v>61</v>
      </c>
      <c r="Q314">
        <v>68</v>
      </c>
      <c r="R314">
        <v>73</v>
      </c>
      <c r="S314">
        <v>82</v>
      </c>
      <c r="T314">
        <v>65</v>
      </c>
      <c r="U314">
        <v>72</v>
      </c>
      <c r="V314">
        <v>77</v>
      </c>
      <c r="W314">
        <v>82</v>
      </c>
      <c r="X314">
        <v>68</v>
      </c>
      <c r="Y314">
        <v>68</v>
      </c>
      <c r="Z314">
        <v>83</v>
      </c>
      <c r="AA314">
        <v>83</v>
      </c>
      <c r="AB314">
        <v>67</v>
      </c>
      <c r="AC314">
        <v>71</v>
      </c>
      <c r="AD314">
        <v>79</v>
      </c>
      <c r="AE314">
        <v>87</v>
      </c>
      <c r="AF314">
        <v>70</v>
      </c>
      <c r="AG314">
        <v>71</v>
      </c>
      <c r="AH314">
        <v>79</v>
      </c>
      <c r="AI314">
        <v>87</v>
      </c>
      <c r="AJ314">
        <v>70</v>
      </c>
      <c r="AK314" s="1">
        <v>1</v>
      </c>
      <c r="AL314" s="2">
        <f>IF(NOT(ISNUMBER(gepModelClass1(A314:AJ314))),#REF!,gepModelClass1(A314:AJ314))</f>
        <v>2.6627419857811344E-5</v>
      </c>
      <c r="AM314" s="2">
        <f>IF(NOT(ISNUMBER(gepModelClass2(A314:AJ314))),#REF!,gepModelClass2(A314:AJ314))</f>
        <v>0.10673160164239383</v>
      </c>
      <c r="AN314" s="2">
        <f>IF(NOT(ISNUMBER(gepModelClass3(A314:AJ314))),#REF!,gepModelClass3(A314:AJ314))</f>
        <v>1.0230592852029669E-3</v>
      </c>
      <c r="AO314" s="2">
        <f>IF(NOT(ISNUMBER(gepModelClass4(A314:AJ314))),#REF!,gepModelClass4(A314:AJ314))</f>
        <v>2.7265765881046714E-5</v>
      </c>
      <c r="AP314" s="2">
        <f>IF(NOT(ISNUMBER(gepModelClass5(A314:AJ314))),#REF!,gepModelClass5(A314:AJ314))</f>
        <v>2.2423414421878892E-2</v>
      </c>
      <c r="AQ314" s="2">
        <f>IF(NOT(ISNUMBER(gepModelClass6(A314:AJ314))),#REF!,gepModelClass6(A314:AJ314))</f>
        <v>0.94077840745559393</v>
      </c>
      <c r="AR314" s="3" t="str">
        <f t="shared" si="8"/>
        <v>very_damp_grey_soil</v>
      </c>
      <c r="AS314" s="5" t="s">
        <v>41</v>
      </c>
      <c r="AT314">
        <f t="shared" si="9"/>
        <v>0</v>
      </c>
      <c r="AU314" s="3"/>
      <c r="AV314" s="3"/>
      <c r="AW314" s="1"/>
      <c r="AX314" s="4"/>
      <c r="AY314" s="4"/>
    </row>
    <row r="315" spans="1:51" x14ac:dyDescent="0.25">
      <c r="A315">
        <v>88</v>
      </c>
      <c r="B315">
        <v>125</v>
      </c>
      <c r="C315">
        <v>125</v>
      </c>
      <c r="D315">
        <v>102</v>
      </c>
      <c r="E315">
        <v>92</v>
      </c>
      <c r="F315">
        <v>120</v>
      </c>
      <c r="G315">
        <v>120</v>
      </c>
      <c r="H315">
        <v>98</v>
      </c>
      <c r="I315">
        <v>97</v>
      </c>
      <c r="J315">
        <v>115</v>
      </c>
      <c r="K315">
        <v>120</v>
      </c>
      <c r="L315">
        <v>94</v>
      </c>
      <c r="M315">
        <v>92</v>
      </c>
      <c r="N315">
        <v>116</v>
      </c>
      <c r="O315">
        <v>122</v>
      </c>
      <c r="P315">
        <v>92</v>
      </c>
      <c r="Q315">
        <v>92</v>
      </c>
      <c r="R315">
        <v>116</v>
      </c>
      <c r="S315">
        <v>118</v>
      </c>
      <c r="T315">
        <v>92</v>
      </c>
      <c r="U315">
        <v>88</v>
      </c>
      <c r="V315">
        <v>107</v>
      </c>
      <c r="W315">
        <v>113</v>
      </c>
      <c r="X315">
        <v>88</v>
      </c>
      <c r="Y315">
        <v>93</v>
      </c>
      <c r="Z315">
        <v>116</v>
      </c>
      <c r="AA315">
        <v>118</v>
      </c>
      <c r="AB315">
        <v>96</v>
      </c>
      <c r="AC315">
        <v>93</v>
      </c>
      <c r="AD315">
        <v>111</v>
      </c>
      <c r="AE315">
        <v>118</v>
      </c>
      <c r="AF315">
        <v>92</v>
      </c>
      <c r="AG315">
        <v>88</v>
      </c>
      <c r="AH315">
        <v>111</v>
      </c>
      <c r="AI315">
        <v>113</v>
      </c>
      <c r="AJ315">
        <v>92</v>
      </c>
      <c r="AK315" s="1">
        <v>0</v>
      </c>
      <c r="AL315" s="2">
        <f>IF(NOT(ISNUMBER(gepModelClass1(A315:AJ315))),#REF!,gepModelClass1(A315:AJ315))</f>
        <v>9.2172023645629713E-6</v>
      </c>
      <c r="AM315" s="2">
        <f>IF(NOT(ISNUMBER(gepModelClass2(A315:AJ315))),#REF!,gepModelClass2(A315:AJ315))</f>
        <v>2.5578335838198E-3</v>
      </c>
      <c r="AN315" s="2">
        <f>IF(NOT(ISNUMBER(gepModelClass3(A315:AJ315))),#REF!,gepModelClass3(A315:AJ315))</f>
        <v>0.99955053960940998</v>
      </c>
      <c r="AO315" s="2">
        <f>IF(NOT(ISNUMBER(gepModelClass4(A315:AJ315))),#REF!,gepModelClass4(A315:AJ315))</f>
        <v>6.5740844535329559E-5</v>
      </c>
      <c r="AP315" s="2">
        <f>IF(NOT(ISNUMBER(gepModelClass5(A315:AJ315))),#REF!,gepModelClass5(A315:AJ315))</f>
        <v>1.2526287449196099E-2</v>
      </c>
      <c r="AQ315" s="2">
        <f>IF(NOT(ISNUMBER(gepModelClass6(A315:AJ315))),#REF!,gepModelClass6(A315:AJ315))</f>
        <v>5.0605836540661732E-3</v>
      </c>
      <c r="AR315" s="3" t="str">
        <f t="shared" si="8"/>
        <v>grey_soil</v>
      </c>
      <c r="AS315" s="5" t="s">
        <v>38</v>
      </c>
      <c r="AT315">
        <f t="shared" si="9"/>
        <v>0</v>
      </c>
      <c r="AU315" s="3"/>
      <c r="AV315" s="3"/>
      <c r="AW315" s="1"/>
      <c r="AX315" s="4"/>
      <c r="AY315" s="4"/>
    </row>
    <row r="316" spans="1:51" x14ac:dyDescent="0.25">
      <c r="A316">
        <v>92</v>
      </c>
      <c r="B316">
        <v>120</v>
      </c>
      <c r="C316">
        <v>120</v>
      </c>
      <c r="D316">
        <v>98</v>
      </c>
      <c r="E316">
        <v>97</v>
      </c>
      <c r="F316">
        <v>115</v>
      </c>
      <c r="G316">
        <v>120</v>
      </c>
      <c r="H316">
        <v>94</v>
      </c>
      <c r="I316">
        <v>92</v>
      </c>
      <c r="J316">
        <v>115</v>
      </c>
      <c r="K316">
        <v>115</v>
      </c>
      <c r="L316">
        <v>94</v>
      </c>
      <c r="M316">
        <v>92</v>
      </c>
      <c r="N316">
        <v>116</v>
      </c>
      <c r="O316">
        <v>118</v>
      </c>
      <c r="P316">
        <v>92</v>
      </c>
      <c r="Q316">
        <v>88</v>
      </c>
      <c r="R316">
        <v>107</v>
      </c>
      <c r="S316">
        <v>113</v>
      </c>
      <c r="T316">
        <v>88</v>
      </c>
      <c r="U316">
        <v>88</v>
      </c>
      <c r="V316">
        <v>107</v>
      </c>
      <c r="W316">
        <v>113</v>
      </c>
      <c r="X316">
        <v>88</v>
      </c>
      <c r="Y316">
        <v>93</v>
      </c>
      <c r="Z316">
        <v>111</v>
      </c>
      <c r="AA316">
        <v>118</v>
      </c>
      <c r="AB316">
        <v>92</v>
      </c>
      <c r="AC316">
        <v>88</v>
      </c>
      <c r="AD316">
        <v>111</v>
      </c>
      <c r="AE316">
        <v>113</v>
      </c>
      <c r="AF316">
        <v>92</v>
      </c>
      <c r="AG316">
        <v>88</v>
      </c>
      <c r="AH316">
        <v>111</v>
      </c>
      <c r="AI316">
        <v>113</v>
      </c>
      <c r="AJ316">
        <v>92</v>
      </c>
      <c r="AK316" s="1">
        <v>0</v>
      </c>
      <c r="AL316" s="2">
        <f>IF(NOT(ISNUMBER(gepModelClass1(A316:AJ316))),#REF!,gepModelClass1(A316:AJ316))</f>
        <v>5.129934035751594E-6</v>
      </c>
      <c r="AM316" s="2">
        <f>IF(NOT(ISNUMBER(gepModelClass2(A316:AJ316))),#REF!,gepModelClass2(A316:AJ316))</f>
        <v>1.8137870115851986E-3</v>
      </c>
      <c r="AN316" s="2">
        <f>IF(NOT(ISNUMBER(gepModelClass3(A316:AJ316))),#REF!,gepModelClass3(A316:AJ316))</f>
        <v>0.99919437771059416</v>
      </c>
      <c r="AO316" s="2">
        <f>IF(NOT(ISNUMBER(gepModelClass4(A316:AJ316))),#REF!,gepModelClass4(A316:AJ316))</f>
        <v>6.9104220707025377E-5</v>
      </c>
      <c r="AP316" s="2">
        <f>IF(NOT(ISNUMBER(gepModelClass5(A316:AJ316))),#REF!,gepModelClass5(A316:AJ316))</f>
        <v>1.0326365891949461E-2</v>
      </c>
      <c r="AQ316" s="2">
        <f>IF(NOT(ISNUMBER(gepModelClass6(A316:AJ316))),#REF!,gepModelClass6(A316:AJ316))</f>
        <v>1.8559429134068137E-2</v>
      </c>
      <c r="AR316" s="3" t="str">
        <f t="shared" si="8"/>
        <v>grey_soil</v>
      </c>
      <c r="AS316" s="5" t="s">
        <v>38</v>
      </c>
      <c r="AT316">
        <f t="shared" si="9"/>
        <v>0</v>
      </c>
      <c r="AU316" s="3"/>
      <c r="AV316" s="3"/>
      <c r="AW316" s="1"/>
      <c r="AX316" s="4"/>
      <c r="AY316" s="4"/>
    </row>
    <row r="317" spans="1:51" x14ac:dyDescent="0.25">
      <c r="A317">
        <v>88</v>
      </c>
      <c r="B317">
        <v>102</v>
      </c>
      <c r="C317">
        <v>111</v>
      </c>
      <c r="D317">
        <v>87</v>
      </c>
      <c r="E317">
        <v>84</v>
      </c>
      <c r="F317">
        <v>106</v>
      </c>
      <c r="G317">
        <v>111</v>
      </c>
      <c r="H317">
        <v>91</v>
      </c>
      <c r="I317">
        <v>88</v>
      </c>
      <c r="J317">
        <v>111</v>
      </c>
      <c r="K317">
        <v>115</v>
      </c>
      <c r="L317">
        <v>91</v>
      </c>
      <c r="M317">
        <v>84</v>
      </c>
      <c r="N317">
        <v>112</v>
      </c>
      <c r="O317">
        <v>113</v>
      </c>
      <c r="P317">
        <v>88</v>
      </c>
      <c r="Q317">
        <v>88</v>
      </c>
      <c r="R317">
        <v>107</v>
      </c>
      <c r="S317">
        <v>113</v>
      </c>
      <c r="T317">
        <v>88</v>
      </c>
      <c r="U317">
        <v>92</v>
      </c>
      <c r="V317">
        <v>112</v>
      </c>
      <c r="W317">
        <v>113</v>
      </c>
      <c r="X317">
        <v>88</v>
      </c>
      <c r="Y317">
        <v>84</v>
      </c>
      <c r="Z317">
        <v>111</v>
      </c>
      <c r="AA317">
        <v>118</v>
      </c>
      <c r="AB317">
        <v>92</v>
      </c>
      <c r="AC317">
        <v>93</v>
      </c>
      <c r="AD317">
        <v>111</v>
      </c>
      <c r="AE317">
        <v>113</v>
      </c>
      <c r="AF317">
        <v>92</v>
      </c>
      <c r="AG317">
        <v>93</v>
      </c>
      <c r="AH317">
        <v>111</v>
      </c>
      <c r="AI317">
        <v>113</v>
      </c>
      <c r="AJ317">
        <v>92</v>
      </c>
      <c r="AK317" s="1">
        <v>0</v>
      </c>
      <c r="AL317" s="2">
        <f>IF(NOT(ISNUMBER(gepModelClass1(A317:AJ317))),#REF!,gepModelClass1(A317:AJ317))</f>
        <v>9.5295588221099238E-6</v>
      </c>
      <c r="AM317" s="2">
        <f>IF(NOT(ISNUMBER(gepModelClass2(A317:AJ317))),#REF!,gepModelClass2(A317:AJ317))</f>
        <v>1.3123447297667632E-2</v>
      </c>
      <c r="AN317" s="2">
        <f>IF(NOT(ISNUMBER(gepModelClass3(A317:AJ317))),#REF!,gepModelClass3(A317:AJ317))</f>
        <v>0.998901037431836</v>
      </c>
      <c r="AO317" s="2">
        <f>IF(NOT(ISNUMBER(gepModelClass4(A317:AJ317))),#REF!,gepModelClass4(A317:AJ317))</f>
        <v>3.7439504804042285E-4</v>
      </c>
      <c r="AP317" s="2">
        <f>IF(NOT(ISNUMBER(gepModelClass5(A317:AJ317))),#REF!,gepModelClass5(A317:AJ317))</f>
        <v>1.053259318581061E-2</v>
      </c>
      <c r="AQ317" s="2">
        <f>IF(NOT(ISNUMBER(gepModelClass6(A317:AJ317))),#REF!,gepModelClass6(A317:AJ317))</f>
        <v>6.8757845308350255E-3</v>
      </c>
      <c r="AR317" s="3" t="str">
        <f t="shared" si="8"/>
        <v>grey_soil</v>
      </c>
      <c r="AS317" s="5" t="s">
        <v>38</v>
      </c>
      <c r="AT317">
        <f t="shared" si="9"/>
        <v>0</v>
      </c>
      <c r="AU317" s="3"/>
      <c r="AV317" s="3"/>
      <c r="AW317" s="1"/>
      <c r="AX317" s="4"/>
      <c r="AY317" s="4"/>
    </row>
    <row r="318" spans="1:51" x14ac:dyDescent="0.25">
      <c r="A318">
        <v>88</v>
      </c>
      <c r="B318">
        <v>111</v>
      </c>
      <c r="C318">
        <v>115</v>
      </c>
      <c r="D318">
        <v>91</v>
      </c>
      <c r="E318">
        <v>92</v>
      </c>
      <c r="F318">
        <v>111</v>
      </c>
      <c r="G318">
        <v>115</v>
      </c>
      <c r="H318">
        <v>91</v>
      </c>
      <c r="I318">
        <v>88</v>
      </c>
      <c r="J318">
        <v>111</v>
      </c>
      <c r="K318">
        <v>111</v>
      </c>
      <c r="L318">
        <v>87</v>
      </c>
      <c r="M318">
        <v>92</v>
      </c>
      <c r="N318">
        <v>112</v>
      </c>
      <c r="O318">
        <v>113</v>
      </c>
      <c r="P318">
        <v>88</v>
      </c>
      <c r="Q318">
        <v>92</v>
      </c>
      <c r="R318">
        <v>112</v>
      </c>
      <c r="S318">
        <v>118</v>
      </c>
      <c r="T318">
        <v>88</v>
      </c>
      <c r="U318">
        <v>88</v>
      </c>
      <c r="V318">
        <v>107</v>
      </c>
      <c r="W318">
        <v>113</v>
      </c>
      <c r="X318">
        <v>88</v>
      </c>
      <c r="Y318">
        <v>93</v>
      </c>
      <c r="Z318">
        <v>111</v>
      </c>
      <c r="AA318">
        <v>113</v>
      </c>
      <c r="AB318">
        <v>92</v>
      </c>
      <c r="AC318">
        <v>93</v>
      </c>
      <c r="AD318">
        <v>111</v>
      </c>
      <c r="AE318">
        <v>118</v>
      </c>
      <c r="AF318">
        <v>92</v>
      </c>
      <c r="AG318">
        <v>88</v>
      </c>
      <c r="AH318">
        <v>107</v>
      </c>
      <c r="AI318">
        <v>109</v>
      </c>
      <c r="AJ318">
        <v>87</v>
      </c>
      <c r="AK318" s="1">
        <v>0</v>
      </c>
      <c r="AL318" s="2">
        <f>IF(NOT(ISNUMBER(gepModelClass1(A318:AJ318))),#REF!,gepModelClass1(A318:AJ318))</f>
        <v>6.6445467394655843E-6</v>
      </c>
      <c r="AM318" s="2">
        <f>IF(NOT(ISNUMBER(gepModelClass2(A318:AJ318))),#REF!,gepModelClass2(A318:AJ318))</f>
        <v>1.2748827663047997E-2</v>
      </c>
      <c r="AN318" s="2">
        <f>IF(NOT(ISNUMBER(gepModelClass3(A318:AJ318))),#REF!,gepModelClass3(A318:AJ318))</f>
        <v>0.9991852692806521</v>
      </c>
      <c r="AO318" s="2">
        <f>IF(NOT(ISNUMBER(gepModelClass4(A318:AJ318))),#REF!,gepModelClass4(A318:AJ318))</f>
        <v>3.9195703394181889E-5</v>
      </c>
      <c r="AP318" s="2">
        <f>IF(NOT(ISNUMBER(gepModelClass5(A318:AJ318))),#REF!,gepModelClass5(A318:AJ318))</f>
        <v>1.0613337337878346E-2</v>
      </c>
      <c r="AQ318" s="2">
        <f>IF(NOT(ISNUMBER(gepModelClass6(A318:AJ318))),#REF!,gepModelClass6(A318:AJ318))</f>
        <v>5.4328418223542174E-2</v>
      </c>
      <c r="AR318" s="3" t="str">
        <f t="shared" si="8"/>
        <v>grey_soil</v>
      </c>
      <c r="AS318" s="5" t="s">
        <v>38</v>
      </c>
      <c r="AT318">
        <f t="shared" si="9"/>
        <v>0</v>
      </c>
      <c r="AU318" s="3"/>
      <c r="AV318" s="3"/>
      <c r="AW318" s="1"/>
      <c r="AX318" s="4"/>
      <c r="AY318" s="4"/>
    </row>
    <row r="319" spans="1:51" x14ac:dyDescent="0.25">
      <c r="A319">
        <v>92</v>
      </c>
      <c r="B319">
        <v>111</v>
      </c>
      <c r="C319">
        <v>115</v>
      </c>
      <c r="D319">
        <v>91</v>
      </c>
      <c r="E319">
        <v>88</v>
      </c>
      <c r="F319">
        <v>111</v>
      </c>
      <c r="G319">
        <v>111</v>
      </c>
      <c r="H319">
        <v>87</v>
      </c>
      <c r="I319">
        <v>92</v>
      </c>
      <c r="J319">
        <v>106</v>
      </c>
      <c r="K319">
        <v>115</v>
      </c>
      <c r="L319">
        <v>91</v>
      </c>
      <c r="M319">
        <v>92</v>
      </c>
      <c r="N319">
        <v>112</v>
      </c>
      <c r="O319">
        <v>118</v>
      </c>
      <c r="P319">
        <v>88</v>
      </c>
      <c r="Q319">
        <v>88</v>
      </c>
      <c r="R319">
        <v>107</v>
      </c>
      <c r="S319">
        <v>113</v>
      </c>
      <c r="T319">
        <v>88</v>
      </c>
      <c r="U319">
        <v>88</v>
      </c>
      <c r="V319">
        <v>103</v>
      </c>
      <c r="W319">
        <v>108</v>
      </c>
      <c r="X319">
        <v>85</v>
      </c>
      <c r="Y319">
        <v>93</v>
      </c>
      <c r="Z319">
        <v>111</v>
      </c>
      <c r="AA319">
        <v>118</v>
      </c>
      <c r="AB319">
        <v>92</v>
      </c>
      <c r="AC319">
        <v>88</v>
      </c>
      <c r="AD319">
        <v>107</v>
      </c>
      <c r="AE319">
        <v>109</v>
      </c>
      <c r="AF319">
        <v>87</v>
      </c>
      <c r="AG319">
        <v>88</v>
      </c>
      <c r="AH319">
        <v>95</v>
      </c>
      <c r="AI319">
        <v>104</v>
      </c>
      <c r="AJ319">
        <v>83</v>
      </c>
      <c r="AK319" s="1">
        <v>0</v>
      </c>
      <c r="AL319" s="2">
        <f>IF(NOT(ISNUMBER(gepModelClass1(A319:AJ319))),#REF!,gepModelClass1(A319:AJ319))</f>
        <v>1.366720427260201E-5</v>
      </c>
      <c r="AM319" s="2">
        <f>IF(NOT(ISNUMBER(gepModelClass2(A319:AJ319))),#REF!,gepModelClass2(A319:AJ319))</f>
        <v>5.1138522912802294E-3</v>
      </c>
      <c r="AN319" s="2">
        <f>IF(NOT(ISNUMBER(gepModelClass3(A319:AJ319))),#REF!,gepModelClass3(A319:AJ319))</f>
        <v>0.99910056400066083</v>
      </c>
      <c r="AO319" s="2">
        <f>IF(NOT(ISNUMBER(gepModelClass4(A319:AJ319))),#REF!,gepModelClass4(A319:AJ319))</f>
        <v>6.1797706923407959E-5</v>
      </c>
      <c r="AP319" s="2">
        <f>IF(NOT(ISNUMBER(gepModelClass5(A319:AJ319))),#REF!,gepModelClass5(A319:AJ319))</f>
        <v>1.1822012466379919E-2</v>
      </c>
      <c r="AQ319" s="2">
        <f>IF(NOT(ISNUMBER(gepModelClass6(A319:AJ319))),#REF!,gepModelClass6(A319:AJ319))</f>
        <v>1.0844530489784501E-2</v>
      </c>
      <c r="AR319" s="3" t="str">
        <f t="shared" si="8"/>
        <v>grey_soil</v>
      </c>
      <c r="AS319" s="5" t="s">
        <v>38</v>
      </c>
      <c r="AT319">
        <f t="shared" si="9"/>
        <v>0</v>
      </c>
      <c r="AU319" s="3"/>
      <c r="AV319" s="3"/>
      <c r="AW319" s="1"/>
      <c r="AX319" s="4"/>
      <c r="AY319" s="4"/>
    </row>
    <row r="320" spans="1:51" x14ac:dyDescent="0.25">
      <c r="A320">
        <v>92</v>
      </c>
      <c r="B320">
        <v>106</v>
      </c>
      <c r="C320">
        <v>115</v>
      </c>
      <c r="D320">
        <v>91</v>
      </c>
      <c r="E320">
        <v>88</v>
      </c>
      <c r="F320">
        <v>102</v>
      </c>
      <c r="G320">
        <v>111</v>
      </c>
      <c r="H320">
        <v>83</v>
      </c>
      <c r="I320">
        <v>76</v>
      </c>
      <c r="J320">
        <v>77</v>
      </c>
      <c r="K320">
        <v>102</v>
      </c>
      <c r="L320">
        <v>83</v>
      </c>
      <c r="M320">
        <v>88</v>
      </c>
      <c r="N320">
        <v>103</v>
      </c>
      <c r="O320">
        <v>108</v>
      </c>
      <c r="P320">
        <v>85</v>
      </c>
      <c r="Q320">
        <v>84</v>
      </c>
      <c r="R320">
        <v>95</v>
      </c>
      <c r="S320">
        <v>100</v>
      </c>
      <c r="T320">
        <v>85</v>
      </c>
      <c r="U320">
        <v>80</v>
      </c>
      <c r="V320">
        <v>95</v>
      </c>
      <c r="W320">
        <v>100</v>
      </c>
      <c r="X320">
        <v>74</v>
      </c>
      <c r="Y320">
        <v>88</v>
      </c>
      <c r="Z320">
        <v>95</v>
      </c>
      <c r="AA320">
        <v>104</v>
      </c>
      <c r="AB320">
        <v>83</v>
      </c>
      <c r="AC320">
        <v>84</v>
      </c>
      <c r="AD320">
        <v>99</v>
      </c>
      <c r="AE320">
        <v>100</v>
      </c>
      <c r="AF320">
        <v>79</v>
      </c>
      <c r="AG320">
        <v>84</v>
      </c>
      <c r="AH320">
        <v>95</v>
      </c>
      <c r="AI320">
        <v>96</v>
      </c>
      <c r="AJ320">
        <v>79</v>
      </c>
      <c r="AK320" s="1">
        <v>0</v>
      </c>
      <c r="AL320" s="2">
        <f>IF(NOT(ISNUMBER(gepModelClass1(A320:AJ320))),#REF!,gepModelClass1(A320:AJ320))</f>
        <v>1.6555812578803181E-5</v>
      </c>
      <c r="AM320" s="2">
        <f>IF(NOT(ISNUMBER(gepModelClass2(A320:AJ320))),#REF!,gepModelClass2(A320:AJ320))</f>
        <v>0.99627270271874069</v>
      </c>
      <c r="AN320" s="2">
        <f>IF(NOT(ISNUMBER(gepModelClass3(A320:AJ320))),#REF!,gepModelClass3(A320:AJ320))</f>
        <v>0.92806323292403847</v>
      </c>
      <c r="AO320" s="2">
        <f>IF(NOT(ISNUMBER(gepModelClass4(A320:AJ320))),#REF!,gepModelClass4(A320:AJ320))</f>
        <v>6.3669133278714945E-5</v>
      </c>
      <c r="AP320" s="2">
        <f>IF(NOT(ISNUMBER(gepModelClass5(A320:AJ320))),#REF!,gepModelClass5(A320:AJ320))</f>
        <v>6.7598494184061813E-3</v>
      </c>
      <c r="AQ320" s="2">
        <f>IF(NOT(ISNUMBER(gepModelClass6(A320:AJ320))),#REF!,gepModelClass6(A320:AJ320))</f>
        <v>2.9160335365199568E-2</v>
      </c>
      <c r="AR320" s="3" t="str">
        <f t="shared" si="8"/>
        <v>damp_grey_soil</v>
      </c>
      <c r="AS320" s="5" t="s">
        <v>39</v>
      </c>
      <c r="AT320">
        <f t="shared" si="9"/>
        <v>0</v>
      </c>
      <c r="AU320" s="3"/>
      <c r="AV320" s="3"/>
      <c r="AW320" s="1"/>
      <c r="AX320" s="4"/>
      <c r="AY320" s="4"/>
    </row>
    <row r="321" spans="1:51" x14ac:dyDescent="0.25">
      <c r="A321">
        <v>88</v>
      </c>
      <c r="B321">
        <v>102</v>
      </c>
      <c r="C321">
        <v>111</v>
      </c>
      <c r="D321">
        <v>83</v>
      </c>
      <c r="E321">
        <v>76</v>
      </c>
      <c r="F321">
        <v>77</v>
      </c>
      <c r="G321">
        <v>102</v>
      </c>
      <c r="H321">
        <v>83</v>
      </c>
      <c r="I321">
        <v>53</v>
      </c>
      <c r="J321">
        <v>40</v>
      </c>
      <c r="K321">
        <v>115</v>
      </c>
      <c r="L321">
        <v>116</v>
      </c>
      <c r="M321">
        <v>84</v>
      </c>
      <c r="N321">
        <v>95</v>
      </c>
      <c r="O321">
        <v>100</v>
      </c>
      <c r="P321">
        <v>85</v>
      </c>
      <c r="Q321">
        <v>80</v>
      </c>
      <c r="R321">
        <v>95</v>
      </c>
      <c r="S321">
        <v>100</v>
      </c>
      <c r="T321">
        <v>74</v>
      </c>
      <c r="U321">
        <v>64</v>
      </c>
      <c r="V321">
        <v>64</v>
      </c>
      <c r="W321">
        <v>104</v>
      </c>
      <c r="X321">
        <v>96</v>
      </c>
      <c r="Y321">
        <v>84</v>
      </c>
      <c r="Z321">
        <v>99</v>
      </c>
      <c r="AA321">
        <v>100</v>
      </c>
      <c r="AB321">
        <v>79</v>
      </c>
      <c r="AC321">
        <v>84</v>
      </c>
      <c r="AD321">
        <v>95</v>
      </c>
      <c r="AE321">
        <v>96</v>
      </c>
      <c r="AF321">
        <v>79</v>
      </c>
      <c r="AG321">
        <v>71</v>
      </c>
      <c r="AH321">
        <v>83</v>
      </c>
      <c r="AI321">
        <v>93</v>
      </c>
      <c r="AJ321">
        <v>79</v>
      </c>
      <c r="AK321" s="1">
        <v>0</v>
      </c>
      <c r="AL321" s="2">
        <f>IF(NOT(ISNUMBER(gepModelClass1(A321:AJ321))),#REF!,gepModelClass1(A321:AJ321))</f>
        <v>0.31378989095634663</v>
      </c>
      <c r="AM321" s="2">
        <f>IF(NOT(ISNUMBER(gepModelClass2(A321:AJ321))),#REF!,gepModelClass2(A321:AJ321))</f>
        <v>4.6434297688234255E-5</v>
      </c>
      <c r="AN321" s="2">
        <f>IF(NOT(ISNUMBER(gepModelClass3(A321:AJ321))),#REF!,gepModelClass3(A321:AJ321))</f>
        <v>0.39133152255637627</v>
      </c>
      <c r="AO321" s="2">
        <f>IF(NOT(ISNUMBER(gepModelClass4(A321:AJ321))),#REF!,gepModelClass4(A321:AJ321))</f>
        <v>4.9459089164295449E-6</v>
      </c>
      <c r="AP321" s="2">
        <f>IF(NOT(ISNUMBER(gepModelClass5(A321:AJ321))),#REF!,gepModelClass5(A321:AJ321))</f>
        <v>0.29231424728500449</v>
      </c>
      <c r="AQ321" s="2">
        <f>IF(NOT(ISNUMBER(gepModelClass6(A321:AJ321))),#REF!,gepModelClass6(A321:AJ321))</f>
        <v>1.7478425788025356E-2</v>
      </c>
      <c r="AR321" s="3" t="str">
        <f t="shared" si="8"/>
        <v>grey_soil</v>
      </c>
      <c r="AS321" s="5" t="s">
        <v>39</v>
      </c>
      <c r="AT321">
        <f t="shared" si="9"/>
        <v>1</v>
      </c>
      <c r="AU321" s="3"/>
      <c r="AV321" s="3"/>
      <c r="AW321" s="1"/>
      <c r="AX321" s="4"/>
      <c r="AY321" s="4"/>
    </row>
    <row r="322" spans="1:51" x14ac:dyDescent="0.25">
      <c r="A322">
        <v>53</v>
      </c>
      <c r="B322">
        <v>40</v>
      </c>
      <c r="C322">
        <v>115</v>
      </c>
      <c r="D322">
        <v>116</v>
      </c>
      <c r="E322">
        <v>44</v>
      </c>
      <c r="F322">
        <v>29</v>
      </c>
      <c r="G322">
        <v>125</v>
      </c>
      <c r="H322">
        <v>135</v>
      </c>
      <c r="I322">
        <v>47</v>
      </c>
      <c r="J322">
        <v>34</v>
      </c>
      <c r="K322">
        <v>125</v>
      </c>
      <c r="L322">
        <v>135</v>
      </c>
      <c r="M322">
        <v>64</v>
      </c>
      <c r="N322">
        <v>64</v>
      </c>
      <c r="O322">
        <v>104</v>
      </c>
      <c r="P322">
        <v>96</v>
      </c>
      <c r="Q322">
        <v>46</v>
      </c>
      <c r="R322">
        <v>36</v>
      </c>
      <c r="S322">
        <v>122</v>
      </c>
      <c r="T322">
        <v>139</v>
      </c>
      <c r="U322">
        <v>46</v>
      </c>
      <c r="V322">
        <v>31</v>
      </c>
      <c r="W322">
        <v>128</v>
      </c>
      <c r="X322">
        <v>135</v>
      </c>
      <c r="Y322">
        <v>71</v>
      </c>
      <c r="Z322">
        <v>83</v>
      </c>
      <c r="AA322">
        <v>93</v>
      </c>
      <c r="AB322">
        <v>79</v>
      </c>
      <c r="AC322">
        <v>55</v>
      </c>
      <c r="AD322">
        <v>51</v>
      </c>
      <c r="AE322">
        <v>113</v>
      </c>
      <c r="AF322">
        <v>108</v>
      </c>
      <c r="AG322">
        <v>44</v>
      </c>
      <c r="AH322">
        <v>37</v>
      </c>
      <c r="AI322">
        <v>134</v>
      </c>
      <c r="AJ322">
        <v>137</v>
      </c>
      <c r="AK322" s="1">
        <v>0</v>
      </c>
      <c r="AL322" s="2">
        <f>IF(NOT(ISNUMBER(gepModelClass1(A322:AJ322))),#REF!,gepModelClass1(A322:AJ322))</f>
        <v>0.99952707894242698</v>
      </c>
      <c r="AM322" s="2">
        <f>IF(NOT(ISNUMBER(gepModelClass2(A322:AJ322))),#REF!,gepModelClass2(A322:AJ322))</f>
        <v>0.17613361135918562</v>
      </c>
      <c r="AN322" s="2">
        <f>IF(NOT(ISNUMBER(gepModelClass3(A322:AJ322))),#REF!,gepModelClass3(A322:AJ322))</f>
        <v>5.3583651232501124E-5</v>
      </c>
      <c r="AO322" s="2">
        <f>IF(NOT(ISNUMBER(gepModelClass4(A322:AJ322))),#REF!,gepModelClass4(A322:AJ322))</f>
        <v>1.111006556164021E-4</v>
      </c>
      <c r="AP322" s="2">
        <f>IF(NOT(ISNUMBER(gepModelClass5(A322:AJ322))),#REF!,gepModelClass5(A322:AJ322))</f>
        <v>2.0335099553540459E-2</v>
      </c>
      <c r="AQ322" s="2">
        <f>IF(NOT(ISNUMBER(gepModelClass6(A322:AJ322))),#REF!,gepModelClass6(A322:AJ322))</f>
        <v>8.4550838688773303E-4</v>
      </c>
      <c r="AR322" s="3" t="str">
        <f t="shared" si="8"/>
        <v>cotton_crop</v>
      </c>
      <c r="AS322" s="5" t="s">
        <v>42</v>
      </c>
      <c r="AT322">
        <f t="shared" si="9"/>
        <v>0</v>
      </c>
      <c r="AU322" s="3"/>
      <c r="AV322" s="3"/>
      <c r="AW322" s="1"/>
      <c r="AX322" s="4"/>
      <c r="AY322" s="4"/>
    </row>
    <row r="323" spans="1:51" x14ac:dyDescent="0.25">
      <c r="A323">
        <v>47</v>
      </c>
      <c r="B323">
        <v>31</v>
      </c>
      <c r="C323">
        <v>125</v>
      </c>
      <c r="D323">
        <v>135</v>
      </c>
      <c r="E323">
        <v>44</v>
      </c>
      <c r="F323">
        <v>31</v>
      </c>
      <c r="G323">
        <v>125</v>
      </c>
      <c r="H323">
        <v>135</v>
      </c>
      <c r="I323">
        <v>47</v>
      </c>
      <c r="J323">
        <v>31</v>
      </c>
      <c r="K323">
        <v>131</v>
      </c>
      <c r="L323">
        <v>135</v>
      </c>
      <c r="M323">
        <v>46</v>
      </c>
      <c r="N323">
        <v>31</v>
      </c>
      <c r="O323">
        <v>133</v>
      </c>
      <c r="P323">
        <v>143</v>
      </c>
      <c r="Q323">
        <v>46</v>
      </c>
      <c r="R323">
        <v>31</v>
      </c>
      <c r="S323">
        <v>139</v>
      </c>
      <c r="T323">
        <v>143</v>
      </c>
      <c r="U323">
        <v>43</v>
      </c>
      <c r="V323">
        <v>31</v>
      </c>
      <c r="W323">
        <v>133</v>
      </c>
      <c r="X323">
        <v>143</v>
      </c>
      <c r="Y323">
        <v>44</v>
      </c>
      <c r="Z323">
        <v>34</v>
      </c>
      <c r="AA323">
        <v>139</v>
      </c>
      <c r="AB323">
        <v>146</v>
      </c>
      <c r="AC323">
        <v>44</v>
      </c>
      <c r="AD323">
        <v>29</v>
      </c>
      <c r="AE323">
        <v>134</v>
      </c>
      <c r="AF323">
        <v>146</v>
      </c>
      <c r="AG323">
        <v>44</v>
      </c>
      <c r="AH323">
        <v>34</v>
      </c>
      <c r="AI323">
        <v>139</v>
      </c>
      <c r="AJ323">
        <v>146</v>
      </c>
      <c r="AK323" s="1">
        <v>0</v>
      </c>
      <c r="AL323" s="2">
        <f>IF(NOT(ISNUMBER(gepModelClass1(A323:AJ323))),#REF!,gepModelClass1(A323:AJ323))</f>
        <v>0.99999999973433107</v>
      </c>
      <c r="AM323" s="2">
        <f>IF(NOT(ISNUMBER(gepModelClass2(A323:AJ323))),#REF!,gepModelClass2(A323:AJ323))</f>
        <v>4.1311251153522124E-3</v>
      </c>
      <c r="AN323" s="2">
        <f>IF(NOT(ISNUMBER(gepModelClass3(A323:AJ323))),#REF!,gepModelClass3(A323:AJ323))</f>
        <v>3.5864779256023255E-5</v>
      </c>
      <c r="AO323" s="2">
        <f>IF(NOT(ISNUMBER(gepModelClass4(A323:AJ323))),#REF!,gepModelClass4(A323:AJ323))</f>
        <v>3.2259277076342749E-5</v>
      </c>
      <c r="AP323" s="2">
        <f>IF(NOT(ISNUMBER(gepModelClass5(A323:AJ323))),#REF!,gepModelClass5(A323:AJ323))</f>
        <v>4.1576036019144638E-3</v>
      </c>
      <c r="AQ323" s="2">
        <f>IF(NOT(ISNUMBER(gepModelClass6(A323:AJ323))),#REF!,gepModelClass6(A323:AJ323))</f>
        <v>5.2720477310686157E-6</v>
      </c>
      <c r="AR323" s="3" t="str">
        <f t="shared" ref="AR323:AR386" si="10">INDEX($AL$1:$AQ$1,1,MATCH(MAX(AL323:AQ323),AL323:AQ323,0))</f>
        <v>cotton_crop</v>
      </c>
      <c r="AS323" s="5" t="s">
        <v>42</v>
      </c>
      <c r="AT323">
        <f t="shared" ref="AT323:AT386" si="11">IF(AR323=AS323,0,1)</f>
        <v>0</v>
      </c>
      <c r="AU323" s="3"/>
      <c r="AV323" s="3"/>
      <c r="AW323" s="1"/>
      <c r="AX323" s="4"/>
      <c r="AY323" s="4"/>
    </row>
    <row r="324" spans="1:51" x14ac:dyDescent="0.25">
      <c r="A324">
        <v>44</v>
      </c>
      <c r="B324">
        <v>31</v>
      </c>
      <c r="C324">
        <v>125</v>
      </c>
      <c r="D324">
        <v>135</v>
      </c>
      <c r="E324">
        <v>47</v>
      </c>
      <c r="F324">
        <v>31</v>
      </c>
      <c r="G324">
        <v>131</v>
      </c>
      <c r="H324">
        <v>135</v>
      </c>
      <c r="I324">
        <v>44</v>
      </c>
      <c r="J324">
        <v>34</v>
      </c>
      <c r="K324">
        <v>131</v>
      </c>
      <c r="L324">
        <v>139</v>
      </c>
      <c r="M324">
        <v>46</v>
      </c>
      <c r="N324">
        <v>31</v>
      </c>
      <c r="O324">
        <v>139</v>
      </c>
      <c r="P324">
        <v>143</v>
      </c>
      <c r="Q324">
        <v>43</v>
      </c>
      <c r="R324">
        <v>31</v>
      </c>
      <c r="S324">
        <v>133</v>
      </c>
      <c r="T324">
        <v>143</v>
      </c>
      <c r="U324">
        <v>43</v>
      </c>
      <c r="V324">
        <v>29</v>
      </c>
      <c r="W324">
        <v>133</v>
      </c>
      <c r="X324">
        <v>143</v>
      </c>
      <c r="Y324">
        <v>44</v>
      </c>
      <c r="Z324">
        <v>29</v>
      </c>
      <c r="AA324">
        <v>134</v>
      </c>
      <c r="AB324">
        <v>146</v>
      </c>
      <c r="AC324">
        <v>44</v>
      </c>
      <c r="AD324">
        <v>34</v>
      </c>
      <c r="AE324">
        <v>139</v>
      </c>
      <c r="AF324">
        <v>146</v>
      </c>
      <c r="AG324">
        <v>44</v>
      </c>
      <c r="AH324">
        <v>32</v>
      </c>
      <c r="AI324">
        <v>134</v>
      </c>
      <c r="AJ324">
        <v>141</v>
      </c>
      <c r="AK324" s="1">
        <v>0</v>
      </c>
      <c r="AL324" s="2">
        <f>IF(NOT(ISNUMBER(gepModelClass1(A324:AJ324))),#REF!,gepModelClass1(A324:AJ324))</f>
        <v>0.99999999961378483</v>
      </c>
      <c r="AM324" s="2">
        <f>IF(NOT(ISNUMBER(gepModelClass2(A324:AJ324))),#REF!,gepModelClass2(A324:AJ324))</f>
        <v>2.1293588284244441E-3</v>
      </c>
      <c r="AN324" s="2">
        <f>IF(NOT(ISNUMBER(gepModelClass3(A324:AJ324))),#REF!,gepModelClass3(A324:AJ324))</f>
        <v>2.2022098187712423E-5</v>
      </c>
      <c r="AO324" s="2">
        <f>IF(NOT(ISNUMBER(gepModelClass4(A324:AJ324))),#REF!,gepModelClass4(A324:AJ324))</f>
        <v>3.1754564058263043E-5</v>
      </c>
      <c r="AP324" s="2">
        <f>IF(NOT(ISNUMBER(gepModelClass5(A324:AJ324))),#REF!,gepModelClass5(A324:AJ324))</f>
        <v>9.0415938368476265E-4</v>
      </c>
      <c r="AQ324" s="2">
        <f>IF(NOT(ISNUMBER(gepModelClass6(A324:AJ324))),#REF!,gepModelClass6(A324:AJ324))</f>
        <v>2.9410960400960283E-6</v>
      </c>
      <c r="AR324" s="3" t="str">
        <f t="shared" si="10"/>
        <v>cotton_crop</v>
      </c>
      <c r="AS324" s="5" t="s">
        <v>42</v>
      </c>
      <c r="AT324">
        <f t="shared" si="11"/>
        <v>0</v>
      </c>
      <c r="AU324" s="3"/>
      <c r="AV324" s="3"/>
      <c r="AW324" s="1"/>
      <c r="AX324" s="4"/>
      <c r="AY324" s="4"/>
    </row>
    <row r="325" spans="1:51" x14ac:dyDescent="0.25">
      <c r="A325">
        <v>47</v>
      </c>
      <c r="B325">
        <v>31</v>
      </c>
      <c r="C325">
        <v>131</v>
      </c>
      <c r="D325">
        <v>135</v>
      </c>
      <c r="E325">
        <v>44</v>
      </c>
      <c r="F325">
        <v>34</v>
      </c>
      <c r="G325">
        <v>131</v>
      </c>
      <c r="H325">
        <v>139</v>
      </c>
      <c r="I325">
        <v>47</v>
      </c>
      <c r="J325">
        <v>34</v>
      </c>
      <c r="K325">
        <v>136</v>
      </c>
      <c r="L325">
        <v>139</v>
      </c>
      <c r="M325">
        <v>43</v>
      </c>
      <c r="N325">
        <v>31</v>
      </c>
      <c r="O325">
        <v>133</v>
      </c>
      <c r="P325">
        <v>143</v>
      </c>
      <c r="Q325">
        <v>43</v>
      </c>
      <c r="R325">
        <v>29</v>
      </c>
      <c r="S325">
        <v>133</v>
      </c>
      <c r="T325">
        <v>143</v>
      </c>
      <c r="U325">
        <v>46</v>
      </c>
      <c r="V325">
        <v>31</v>
      </c>
      <c r="W325">
        <v>133</v>
      </c>
      <c r="X325">
        <v>150</v>
      </c>
      <c r="Y325">
        <v>44</v>
      </c>
      <c r="Z325">
        <v>34</v>
      </c>
      <c r="AA325">
        <v>139</v>
      </c>
      <c r="AB325">
        <v>146</v>
      </c>
      <c r="AC325">
        <v>44</v>
      </c>
      <c r="AD325">
        <v>32</v>
      </c>
      <c r="AE325">
        <v>134</v>
      </c>
      <c r="AF325">
        <v>141</v>
      </c>
      <c r="AG325">
        <v>48</v>
      </c>
      <c r="AH325">
        <v>32</v>
      </c>
      <c r="AI325">
        <v>134</v>
      </c>
      <c r="AJ325">
        <v>141</v>
      </c>
      <c r="AK325" s="1">
        <v>0</v>
      </c>
      <c r="AL325" s="2">
        <f>IF(NOT(ISNUMBER(gepModelClass1(A325:AJ325))),#REF!,gepModelClass1(A325:AJ325))</f>
        <v>0.99999999986149246</v>
      </c>
      <c r="AM325" s="2">
        <f>IF(NOT(ISNUMBER(gepModelClass2(A325:AJ325))),#REF!,gepModelClass2(A325:AJ325))</f>
        <v>1.0612395515658269E-3</v>
      </c>
      <c r="AN325" s="2">
        <f>IF(NOT(ISNUMBER(gepModelClass3(A325:AJ325))),#REF!,gepModelClass3(A325:AJ325))</f>
        <v>6.1114967672212147E-5</v>
      </c>
      <c r="AO325" s="2">
        <f>IF(NOT(ISNUMBER(gepModelClass4(A325:AJ325))),#REF!,gepModelClass4(A325:AJ325))</f>
        <v>3.6361126156865417E-5</v>
      </c>
      <c r="AP325" s="2">
        <f>IF(NOT(ISNUMBER(gepModelClass5(A325:AJ325))),#REF!,gepModelClass5(A325:AJ325))</f>
        <v>3.430020022082553E-3</v>
      </c>
      <c r="AQ325" s="2">
        <f>IF(NOT(ISNUMBER(gepModelClass6(A325:AJ325))),#REF!,gepModelClass6(A325:AJ325))</f>
        <v>7.1573833449604651E-6</v>
      </c>
      <c r="AR325" s="3" t="str">
        <f t="shared" si="10"/>
        <v>cotton_crop</v>
      </c>
      <c r="AS325" s="5" t="s">
        <v>42</v>
      </c>
      <c r="AT325">
        <f t="shared" si="11"/>
        <v>0</v>
      </c>
      <c r="AU325" s="3"/>
      <c r="AV325" s="3"/>
      <c r="AW325" s="1"/>
      <c r="AX325" s="4"/>
      <c r="AY325" s="4"/>
    </row>
    <row r="326" spans="1:51" x14ac:dyDescent="0.25">
      <c r="A326">
        <v>47</v>
      </c>
      <c r="B326">
        <v>31</v>
      </c>
      <c r="C326">
        <v>125</v>
      </c>
      <c r="D326">
        <v>135</v>
      </c>
      <c r="E326">
        <v>44</v>
      </c>
      <c r="F326">
        <v>31</v>
      </c>
      <c r="G326">
        <v>125</v>
      </c>
      <c r="H326">
        <v>135</v>
      </c>
      <c r="I326">
        <v>44</v>
      </c>
      <c r="J326">
        <v>31</v>
      </c>
      <c r="K326">
        <v>125</v>
      </c>
      <c r="L326">
        <v>135</v>
      </c>
      <c r="M326">
        <v>50</v>
      </c>
      <c r="N326">
        <v>31</v>
      </c>
      <c r="O326">
        <v>133</v>
      </c>
      <c r="P326">
        <v>135</v>
      </c>
      <c r="Q326">
        <v>50</v>
      </c>
      <c r="R326">
        <v>31</v>
      </c>
      <c r="S326">
        <v>128</v>
      </c>
      <c r="T326">
        <v>132</v>
      </c>
      <c r="U326">
        <v>46</v>
      </c>
      <c r="V326">
        <v>34</v>
      </c>
      <c r="W326">
        <v>128</v>
      </c>
      <c r="X326">
        <v>135</v>
      </c>
      <c r="Y326">
        <v>44</v>
      </c>
      <c r="Z326">
        <v>32</v>
      </c>
      <c r="AA326">
        <v>134</v>
      </c>
      <c r="AB326">
        <v>137</v>
      </c>
      <c r="AC326">
        <v>48</v>
      </c>
      <c r="AD326">
        <v>34</v>
      </c>
      <c r="AE326">
        <v>128</v>
      </c>
      <c r="AF326">
        <v>133</v>
      </c>
      <c r="AG326">
        <v>48</v>
      </c>
      <c r="AH326">
        <v>32</v>
      </c>
      <c r="AI326">
        <v>134</v>
      </c>
      <c r="AJ326">
        <v>133</v>
      </c>
      <c r="AK326" s="1">
        <v>0</v>
      </c>
      <c r="AL326" s="2">
        <f>IF(NOT(ISNUMBER(gepModelClass1(A326:AJ326))),#REF!,gepModelClass1(A326:AJ326))</f>
        <v>0.99999999690036911</v>
      </c>
      <c r="AM326" s="2">
        <f>IF(NOT(ISNUMBER(gepModelClass2(A326:AJ326))),#REF!,gepModelClass2(A326:AJ326))</f>
        <v>1.5080356634816452E-2</v>
      </c>
      <c r="AN326" s="2">
        <f>IF(NOT(ISNUMBER(gepModelClass3(A326:AJ326))),#REF!,gepModelClass3(A326:AJ326))</f>
        <v>5.1303730188812836E-5</v>
      </c>
      <c r="AO326" s="2">
        <f>IF(NOT(ISNUMBER(gepModelClass4(A326:AJ326))),#REF!,gepModelClass4(A326:AJ326))</f>
        <v>1.9835821522007694E-5</v>
      </c>
      <c r="AP326" s="2">
        <f>IF(NOT(ISNUMBER(gepModelClass5(A326:AJ326))),#REF!,gepModelClass5(A326:AJ326))</f>
        <v>4.4262544391054665E-3</v>
      </c>
      <c r="AQ326" s="2">
        <f>IF(NOT(ISNUMBER(gepModelClass6(A326:AJ326))),#REF!,gepModelClass6(A326:AJ326))</f>
        <v>3.0224243307573021E-6</v>
      </c>
      <c r="AR326" s="3" t="str">
        <f t="shared" si="10"/>
        <v>cotton_crop</v>
      </c>
      <c r="AS326" s="5" t="s">
        <v>42</v>
      </c>
      <c r="AT326">
        <f t="shared" si="11"/>
        <v>0</v>
      </c>
      <c r="AU326" s="3"/>
      <c r="AV326" s="3"/>
      <c r="AW326" s="1"/>
      <c r="AX326" s="4"/>
      <c r="AY326" s="4"/>
    </row>
    <row r="327" spans="1:51" x14ac:dyDescent="0.25">
      <c r="A327">
        <v>50</v>
      </c>
      <c r="B327">
        <v>46</v>
      </c>
      <c r="C327">
        <v>111</v>
      </c>
      <c r="D327">
        <v>116</v>
      </c>
      <c r="E327">
        <v>44</v>
      </c>
      <c r="F327">
        <v>31</v>
      </c>
      <c r="G327">
        <v>131</v>
      </c>
      <c r="H327">
        <v>142</v>
      </c>
      <c r="I327">
        <v>44</v>
      </c>
      <c r="J327">
        <v>29</v>
      </c>
      <c r="K327">
        <v>136</v>
      </c>
      <c r="L327">
        <v>146</v>
      </c>
      <c r="M327">
        <v>53</v>
      </c>
      <c r="N327">
        <v>45</v>
      </c>
      <c r="O327">
        <v>108</v>
      </c>
      <c r="P327">
        <v>103</v>
      </c>
      <c r="Q327">
        <v>50</v>
      </c>
      <c r="R327">
        <v>36</v>
      </c>
      <c r="S327">
        <v>118</v>
      </c>
      <c r="T327">
        <v>128</v>
      </c>
      <c r="U327">
        <v>43</v>
      </c>
      <c r="V327">
        <v>31</v>
      </c>
      <c r="W327">
        <v>139</v>
      </c>
      <c r="X327">
        <v>143</v>
      </c>
      <c r="Y327">
        <v>48</v>
      </c>
      <c r="Z327">
        <v>40</v>
      </c>
      <c r="AA327">
        <v>118</v>
      </c>
      <c r="AB327">
        <v>112</v>
      </c>
      <c r="AC327">
        <v>51</v>
      </c>
      <c r="AD327">
        <v>45</v>
      </c>
      <c r="AE327">
        <v>104</v>
      </c>
      <c r="AF327">
        <v>100</v>
      </c>
      <c r="AG327">
        <v>48</v>
      </c>
      <c r="AH327">
        <v>37</v>
      </c>
      <c r="AI327">
        <v>123</v>
      </c>
      <c r="AJ327">
        <v>129</v>
      </c>
      <c r="AK327" s="1">
        <v>0</v>
      </c>
      <c r="AL327" s="2">
        <f>IF(NOT(ISNUMBER(gepModelClass1(A327:AJ327))),#REF!,gepModelClass1(A327:AJ327))</f>
        <v>0.99999993174357638</v>
      </c>
      <c r="AM327" s="2">
        <f>IF(NOT(ISNUMBER(gepModelClass2(A327:AJ327))),#REF!,gepModelClass2(A327:AJ327))</f>
        <v>8.2689375203763363E-3</v>
      </c>
      <c r="AN327" s="2">
        <f>IF(NOT(ISNUMBER(gepModelClass3(A327:AJ327))),#REF!,gepModelClass3(A327:AJ327))</f>
        <v>4.0342897426230233E-5</v>
      </c>
      <c r="AO327" s="2">
        <f>IF(NOT(ISNUMBER(gepModelClass4(A327:AJ327))),#REF!,gepModelClass4(A327:AJ327))</f>
        <v>4.9026774980362328E-5</v>
      </c>
      <c r="AP327" s="2">
        <f>IF(NOT(ISNUMBER(gepModelClass5(A327:AJ327))),#REF!,gepModelClass5(A327:AJ327))</f>
        <v>6.6869125062300559E-3</v>
      </c>
      <c r="AQ327" s="2">
        <f>IF(NOT(ISNUMBER(gepModelClass6(A327:AJ327))),#REF!,gepModelClass6(A327:AJ327))</f>
        <v>1.7672055118607066E-4</v>
      </c>
      <c r="AR327" s="3" t="str">
        <f t="shared" si="10"/>
        <v>cotton_crop</v>
      </c>
      <c r="AS327" s="5" t="s">
        <v>42</v>
      </c>
      <c r="AT327">
        <f t="shared" si="11"/>
        <v>0</v>
      </c>
      <c r="AU327" s="3"/>
      <c r="AV327" s="3"/>
      <c r="AW327" s="1"/>
      <c r="AX327" s="4"/>
      <c r="AY327" s="4"/>
    </row>
    <row r="328" spans="1:51" x14ac:dyDescent="0.25">
      <c r="A328">
        <v>44</v>
      </c>
      <c r="B328">
        <v>29</v>
      </c>
      <c r="C328">
        <v>136</v>
      </c>
      <c r="D328">
        <v>146</v>
      </c>
      <c r="E328">
        <v>44</v>
      </c>
      <c r="F328">
        <v>31</v>
      </c>
      <c r="G328">
        <v>136</v>
      </c>
      <c r="H328">
        <v>142</v>
      </c>
      <c r="I328">
        <v>44</v>
      </c>
      <c r="J328">
        <v>31</v>
      </c>
      <c r="K328">
        <v>136</v>
      </c>
      <c r="L328">
        <v>139</v>
      </c>
      <c r="M328">
        <v>43</v>
      </c>
      <c r="N328">
        <v>31</v>
      </c>
      <c r="O328">
        <v>139</v>
      </c>
      <c r="P328">
        <v>143</v>
      </c>
      <c r="Q328">
        <v>46</v>
      </c>
      <c r="R328">
        <v>29</v>
      </c>
      <c r="S328">
        <v>133</v>
      </c>
      <c r="T328">
        <v>139</v>
      </c>
      <c r="U328">
        <v>46</v>
      </c>
      <c r="V328">
        <v>31</v>
      </c>
      <c r="W328">
        <v>133</v>
      </c>
      <c r="X328">
        <v>135</v>
      </c>
      <c r="Y328">
        <v>48</v>
      </c>
      <c r="Z328">
        <v>37</v>
      </c>
      <c r="AA328">
        <v>123</v>
      </c>
      <c r="AB328">
        <v>129</v>
      </c>
      <c r="AC328">
        <v>44</v>
      </c>
      <c r="AD328">
        <v>32</v>
      </c>
      <c r="AE328">
        <v>128</v>
      </c>
      <c r="AF328">
        <v>137</v>
      </c>
      <c r="AG328">
        <v>44</v>
      </c>
      <c r="AH328">
        <v>32</v>
      </c>
      <c r="AI328">
        <v>123</v>
      </c>
      <c r="AJ328">
        <v>129</v>
      </c>
      <c r="AK328" s="1">
        <v>0</v>
      </c>
      <c r="AL328" s="2">
        <f>IF(NOT(ISNUMBER(gepModelClass1(A328:AJ328))),#REF!,gepModelClass1(A328:AJ328))</f>
        <v>0.99999999330985934</v>
      </c>
      <c r="AM328" s="2">
        <f>IF(NOT(ISNUMBER(gepModelClass2(A328:AJ328))),#REF!,gepModelClass2(A328:AJ328))</f>
        <v>1.6097892293112956E-3</v>
      </c>
      <c r="AN328" s="2">
        <f>IF(NOT(ISNUMBER(gepModelClass3(A328:AJ328))),#REF!,gepModelClass3(A328:AJ328))</f>
        <v>1.77088708396165E-5</v>
      </c>
      <c r="AO328" s="2">
        <f>IF(NOT(ISNUMBER(gepModelClass4(A328:AJ328))),#REF!,gepModelClass4(A328:AJ328))</f>
        <v>2.2472546690482581E-5</v>
      </c>
      <c r="AP328" s="2">
        <f>IF(NOT(ISNUMBER(gepModelClass5(A328:AJ328))),#REF!,gepModelClass5(A328:AJ328))</f>
        <v>6.788324093475866E-3</v>
      </c>
      <c r="AQ328" s="2">
        <f>IF(NOT(ISNUMBER(gepModelClass6(A328:AJ328))),#REF!,gepModelClass6(A328:AJ328))</f>
        <v>4.8094412375339658E-6</v>
      </c>
      <c r="AR328" s="3" t="str">
        <f t="shared" si="10"/>
        <v>cotton_crop</v>
      </c>
      <c r="AS328" s="5" t="s">
        <v>42</v>
      </c>
      <c r="AT328">
        <f t="shared" si="11"/>
        <v>0</v>
      </c>
      <c r="AU328" s="3"/>
      <c r="AV328" s="3"/>
      <c r="AW328" s="1"/>
      <c r="AX328" s="4"/>
      <c r="AY328" s="4"/>
    </row>
    <row r="329" spans="1:51" x14ac:dyDescent="0.25">
      <c r="A329">
        <v>44</v>
      </c>
      <c r="B329">
        <v>31</v>
      </c>
      <c r="C329">
        <v>136</v>
      </c>
      <c r="D329">
        <v>142</v>
      </c>
      <c r="E329">
        <v>44</v>
      </c>
      <c r="F329">
        <v>31</v>
      </c>
      <c r="G329">
        <v>136</v>
      </c>
      <c r="H329">
        <v>139</v>
      </c>
      <c r="I329">
        <v>44</v>
      </c>
      <c r="J329">
        <v>31</v>
      </c>
      <c r="K329">
        <v>131</v>
      </c>
      <c r="L329">
        <v>135</v>
      </c>
      <c r="M329">
        <v>46</v>
      </c>
      <c r="N329">
        <v>29</v>
      </c>
      <c r="O329">
        <v>133</v>
      </c>
      <c r="P329">
        <v>139</v>
      </c>
      <c r="Q329">
        <v>46</v>
      </c>
      <c r="R329">
        <v>31</v>
      </c>
      <c r="S329">
        <v>133</v>
      </c>
      <c r="T329">
        <v>135</v>
      </c>
      <c r="U329">
        <v>46</v>
      </c>
      <c r="V329">
        <v>31</v>
      </c>
      <c r="W329">
        <v>122</v>
      </c>
      <c r="X329">
        <v>132</v>
      </c>
      <c r="Y329">
        <v>44</v>
      </c>
      <c r="Z329">
        <v>32</v>
      </c>
      <c r="AA329">
        <v>128</v>
      </c>
      <c r="AB329">
        <v>137</v>
      </c>
      <c r="AC329">
        <v>44</v>
      </c>
      <c r="AD329">
        <v>32</v>
      </c>
      <c r="AE329">
        <v>123</v>
      </c>
      <c r="AF329">
        <v>129</v>
      </c>
      <c r="AG329">
        <v>44</v>
      </c>
      <c r="AH329">
        <v>34</v>
      </c>
      <c r="AI329">
        <v>128</v>
      </c>
      <c r="AJ329">
        <v>129</v>
      </c>
      <c r="AK329" s="1">
        <v>0</v>
      </c>
      <c r="AL329" s="2">
        <f>IF(NOT(ISNUMBER(gepModelClass1(A329:AJ329))),#REF!,gepModelClass1(A329:AJ329))</f>
        <v>0.9999999972341086</v>
      </c>
      <c r="AM329" s="2">
        <f>IF(NOT(ISNUMBER(gepModelClass2(A329:AJ329))),#REF!,gepModelClass2(A329:AJ329))</f>
        <v>2.5871908018755586E-3</v>
      </c>
      <c r="AN329" s="2">
        <f>IF(NOT(ISNUMBER(gepModelClass3(A329:AJ329))),#REF!,gepModelClass3(A329:AJ329))</f>
        <v>1.718282143020442E-5</v>
      </c>
      <c r="AO329" s="2">
        <f>IF(NOT(ISNUMBER(gepModelClass4(A329:AJ329))),#REF!,gepModelClass4(A329:AJ329))</f>
        <v>2.2049657681315355E-5</v>
      </c>
      <c r="AP329" s="2">
        <f>IF(NOT(ISNUMBER(gepModelClass5(A329:AJ329))),#REF!,gepModelClass5(A329:AJ329))</f>
        <v>4.4629895370238148E-3</v>
      </c>
      <c r="AQ329" s="2">
        <f>IF(NOT(ISNUMBER(gepModelClass6(A329:AJ329))),#REF!,gepModelClass6(A329:AJ329))</f>
        <v>8.0136345571130583E-6</v>
      </c>
      <c r="AR329" s="3" t="str">
        <f t="shared" si="10"/>
        <v>cotton_crop</v>
      </c>
      <c r="AS329" s="5" t="s">
        <v>42</v>
      </c>
      <c r="AT329">
        <f t="shared" si="11"/>
        <v>0</v>
      </c>
      <c r="AU329" s="3"/>
      <c r="AV329" s="3"/>
      <c r="AW329" s="1"/>
      <c r="AX329" s="4"/>
      <c r="AY329" s="4"/>
    </row>
    <row r="330" spans="1:51" x14ac:dyDescent="0.25">
      <c r="A330">
        <v>44</v>
      </c>
      <c r="B330">
        <v>31</v>
      </c>
      <c r="C330">
        <v>136</v>
      </c>
      <c r="D330">
        <v>139</v>
      </c>
      <c r="E330">
        <v>44</v>
      </c>
      <c r="F330">
        <v>31</v>
      </c>
      <c r="G330">
        <v>131</v>
      </c>
      <c r="H330">
        <v>135</v>
      </c>
      <c r="I330">
        <v>44</v>
      </c>
      <c r="J330">
        <v>31</v>
      </c>
      <c r="K330">
        <v>120</v>
      </c>
      <c r="L330">
        <v>131</v>
      </c>
      <c r="M330">
        <v>46</v>
      </c>
      <c r="N330">
        <v>31</v>
      </c>
      <c r="O330">
        <v>133</v>
      </c>
      <c r="P330">
        <v>135</v>
      </c>
      <c r="Q330">
        <v>46</v>
      </c>
      <c r="R330">
        <v>31</v>
      </c>
      <c r="S330">
        <v>122</v>
      </c>
      <c r="T330">
        <v>132</v>
      </c>
      <c r="U330">
        <v>46</v>
      </c>
      <c r="V330">
        <v>34</v>
      </c>
      <c r="W330">
        <v>122</v>
      </c>
      <c r="X330">
        <v>128</v>
      </c>
      <c r="Y330">
        <v>44</v>
      </c>
      <c r="Z330">
        <v>32</v>
      </c>
      <c r="AA330">
        <v>123</v>
      </c>
      <c r="AB330">
        <v>129</v>
      </c>
      <c r="AC330">
        <v>44</v>
      </c>
      <c r="AD330">
        <v>34</v>
      </c>
      <c r="AE330">
        <v>128</v>
      </c>
      <c r="AF330">
        <v>129</v>
      </c>
      <c r="AG330">
        <v>44</v>
      </c>
      <c r="AH330">
        <v>32</v>
      </c>
      <c r="AI330">
        <v>128</v>
      </c>
      <c r="AJ330">
        <v>125</v>
      </c>
      <c r="AK330" s="1">
        <v>0</v>
      </c>
      <c r="AL330" s="2">
        <f>IF(NOT(ISNUMBER(gepModelClass1(A330:AJ330))),#REF!,gepModelClass1(A330:AJ330))</f>
        <v>0.99999998020434178</v>
      </c>
      <c r="AM330" s="2">
        <f>IF(NOT(ISNUMBER(gepModelClass2(A330:AJ330))),#REF!,gepModelClass2(A330:AJ330))</f>
        <v>2.5871908018755586E-3</v>
      </c>
      <c r="AN330" s="2">
        <f>IF(NOT(ISNUMBER(gepModelClass3(A330:AJ330))),#REF!,gepModelClass3(A330:AJ330))</f>
        <v>1.2399640393471905E-5</v>
      </c>
      <c r="AO330" s="2">
        <f>IF(NOT(ISNUMBER(gepModelClass4(A330:AJ330))),#REF!,gepModelClass4(A330:AJ330))</f>
        <v>3.2849135128406257E-5</v>
      </c>
      <c r="AP330" s="2">
        <f>IF(NOT(ISNUMBER(gepModelClass5(A330:AJ330))),#REF!,gepModelClass5(A330:AJ330))</f>
        <v>5.3540168299181052E-3</v>
      </c>
      <c r="AQ330" s="2">
        <f>IF(NOT(ISNUMBER(gepModelClass6(A330:AJ330))),#REF!,gepModelClass6(A330:AJ330))</f>
        <v>6.7923020402297263E-6</v>
      </c>
      <c r="AR330" s="3" t="str">
        <f t="shared" si="10"/>
        <v>cotton_crop</v>
      </c>
      <c r="AS330" s="5" t="s">
        <v>42</v>
      </c>
      <c r="AT330">
        <f t="shared" si="11"/>
        <v>0</v>
      </c>
      <c r="AU330" s="3"/>
      <c r="AV330" s="3"/>
      <c r="AW330" s="1"/>
      <c r="AX330" s="4"/>
      <c r="AY330" s="4"/>
    </row>
    <row r="331" spans="1:51" x14ac:dyDescent="0.25">
      <c r="A331">
        <v>44</v>
      </c>
      <c r="B331">
        <v>31</v>
      </c>
      <c r="C331">
        <v>131</v>
      </c>
      <c r="D331">
        <v>135</v>
      </c>
      <c r="E331">
        <v>44</v>
      </c>
      <c r="F331">
        <v>31</v>
      </c>
      <c r="G331">
        <v>120</v>
      </c>
      <c r="H331">
        <v>131</v>
      </c>
      <c r="I331">
        <v>44</v>
      </c>
      <c r="J331">
        <v>31</v>
      </c>
      <c r="K331">
        <v>120</v>
      </c>
      <c r="L331">
        <v>128</v>
      </c>
      <c r="M331">
        <v>46</v>
      </c>
      <c r="N331">
        <v>31</v>
      </c>
      <c r="O331">
        <v>122</v>
      </c>
      <c r="P331">
        <v>132</v>
      </c>
      <c r="Q331">
        <v>46</v>
      </c>
      <c r="R331">
        <v>34</v>
      </c>
      <c r="S331">
        <v>122</v>
      </c>
      <c r="T331">
        <v>128</v>
      </c>
      <c r="U331">
        <v>46</v>
      </c>
      <c r="V331">
        <v>34</v>
      </c>
      <c r="W331">
        <v>122</v>
      </c>
      <c r="X331">
        <v>125</v>
      </c>
      <c r="Y331">
        <v>44</v>
      </c>
      <c r="Z331">
        <v>34</v>
      </c>
      <c r="AA331">
        <v>128</v>
      </c>
      <c r="AB331">
        <v>129</v>
      </c>
      <c r="AC331">
        <v>44</v>
      </c>
      <c r="AD331">
        <v>32</v>
      </c>
      <c r="AE331">
        <v>128</v>
      </c>
      <c r="AF331">
        <v>125</v>
      </c>
      <c r="AG331">
        <v>48</v>
      </c>
      <c r="AH331">
        <v>29</v>
      </c>
      <c r="AI331">
        <v>123</v>
      </c>
      <c r="AJ331">
        <v>125</v>
      </c>
      <c r="AK331" s="1">
        <v>0</v>
      </c>
      <c r="AL331" s="2">
        <f>IF(NOT(ISNUMBER(gepModelClass1(A331:AJ331))),#REF!,gepModelClass1(A331:AJ331))</f>
        <v>0.99999996257918555</v>
      </c>
      <c r="AM331" s="2">
        <f>IF(NOT(ISNUMBER(gepModelClass2(A331:AJ331))),#REF!,gepModelClass2(A331:AJ331))</f>
        <v>2.0469502662264225E-3</v>
      </c>
      <c r="AN331" s="2">
        <f>IF(NOT(ISNUMBER(gepModelClass3(A331:AJ331))),#REF!,gepModelClass3(A331:AJ331))</f>
        <v>1.2216482982106511E-5</v>
      </c>
      <c r="AO331" s="2">
        <f>IF(NOT(ISNUMBER(gepModelClass4(A331:AJ331))),#REF!,gepModelClass4(A331:AJ331))</f>
        <v>3.27360564083053E-5</v>
      </c>
      <c r="AP331" s="2">
        <f>IF(NOT(ISNUMBER(gepModelClass5(A331:AJ331))),#REF!,gepModelClass5(A331:AJ331))</f>
        <v>1.010722663774204E-2</v>
      </c>
      <c r="AQ331" s="2">
        <f>IF(NOT(ISNUMBER(gepModelClass6(A331:AJ331))),#REF!,gepModelClass6(A331:AJ331))</f>
        <v>4.1513906398893259E-5</v>
      </c>
      <c r="AR331" s="3" t="str">
        <f t="shared" si="10"/>
        <v>cotton_crop</v>
      </c>
      <c r="AS331" s="5" t="s">
        <v>42</v>
      </c>
      <c r="AT331">
        <f t="shared" si="11"/>
        <v>0</v>
      </c>
      <c r="AU331" s="3"/>
      <c r="AV331" s="3"/>
      <c r="AW331" s="1"/>
      <c r="AX331" s="4"/>
      <c r="AY331" s="4"/>
    </row>
    <row r="332" spans="1:51" x14ac:dyDescent="0.25">
      <c r="A332">
        <v>44</v>
      </c>
      <c r="B332">
        <v>31</v>
      </c>
      <c r="C332">
        <v>120</v>
      </c>
      <c r="D332">
        <v>128</v>
      </c>
      <c r="E332">
        <v>44</v>
      </c>
      <c r="F332">
        <v>34</v>
      </c>
      <c r="G332">
        <v>115</v>
      </c>
      <c r="H332">
        <v>124</v>
      </c>
      <c r="I332">
        <v>47</v>
      </c>
      <c r="J332">
        <v>34</v>
      </c>
      <c r="K332">
        <v>115</v>
      </c>
      <c r="L332">
        <v>120</v>
      </c>
      <c r="M332">
        <v>46</v>
      </c>
      <c r="N332">
        <v>34</v>
      </c>
      <c r="O332">
        <v>122</v>
      </c>
      <c r="P332">
        <v>125</v>
      </c>
      <c r="Q332">
        <v>46</v>
      </c>
      <c r="R332">
        <v>36</v>
      </c>
      <c r="S332">
        <v>122</v>
      </c>
      <c r="T332">
        <v>121</v>
      </c>
      <c r="U332">
        <v>46</v>
      </c>
      <c r="V332">
        <v>36</v>
      </c>
      <c r="W332">
        <v>118</v>
      </c>
      <c r="X332">
        <v>125</v>
      </c>
      <c r="Y332">
        <v>48</v>
      </c>
      <c r="Z332">
        <v>29</v>
      </c>
      <c r="AA332">
        <v>123</v>
      </c>
      <c r="AB332">
        <v>125</v>
      </c>
      <c r="AC332">
        <v>44</v>
      </c>
      <c r="AD332">
        <v>32</v>
      </c>
      <c r="AE332">
        <v>113</v>
      </c>
      <c r="AF332">
        <v>121</v>
      </c>
      <c r="AG332">
        <v>48</v>
      </c>
      <c r="AH332">
        <v>34</v>
      </c>
      <c r="AI332">
        <v>118</v>
      </c>
      <c r="AJ332">
        <v>112</v>
      </c>
      <c r="AK332" s="1">
        <v>0</v>
      </c>
      <c r="AL332" s="2">
        <f>IF(NOT(ISNUMBER(gepModelClass1(A332:AJ332))),#REF!,gepModelClass1(A332:AJ332))</f>
        <v>0.99999985293093452</v>
      </c>
      <c r="AM332" s="2">
        <f>IF(NOT(ISNUMBER(gepModelClass2(A332:AJ332))),#REF!,gepModelClass2(A332:AJ332))</f>
        <v>1.5271722073904937E-3</v>
      </c>
      <c r="AN332" s="2">
        <f>IF(NOT(ISNUMBER(gepModelClass3(A332:AJ332))),#REF!,gepModelClass3(A332:AJ332))</f>
        <v>1.1528335677991412E-5</v>
      </c>
      <c r="AO332" s="2">
        <f>IF(NOT(ISNUMBER(gepModelClass4(A332:AJ332))),#REF!,gepModelClass4(A332:AJ332))</f>
        <v>4.0033729216030951E-5</v>
      </c>
      <c r="AP332" s="2">
        <f>IF(NOT(ISNUMBER(gepModelClass5(A332:AJ332))),#REF!,gepModelClass5(A332:AJ332))</f>
        <v>8.2491604619954317E-3</v>
      </c>
      <c r="AQ332" s="2">
        <f>IF(NOT(ISNUMBER(gepModelClass6(A332:AJ332))),#REF!,gepModelClass6(A332:AJ332))</f>
        <v>3.7555614200164573E-5</v>
      </c>
      <c r="AR332" s="3" t="str">
        <f t="shared" si="10"/>
        <v>cotton_crop</v>
      </c>
      <c r="AS332" s="5" t="s">
        <v>42</v>
      </c>
      <c r="AT332">
        <f t="shared" si="11"/>
        <v>0</v>
      </c>
      <c r="AU332" s="3"/>
      <c r="AV332" s="3"/>
      <c r="AW332" s="1"/>
      <c r="AX332" s="4"/>
      <c r="AY332" s="4"/>
    </row>
    <row r="333" spans="1:51" x14ac:dyDescent="0.25">
      <c r="A333">
        <v>44</v>
      </c>
      <c r="B333">
        <v>34</v>
      </c>
      <c r="C333">
        <v>120</v>
      </c>
      <c r="D333">
        <v>120</v>
      </c>
      <c r="E333">
        <v>47</v>
      </c>
      <c r="F333">
        <v>37</v>
      </c>
      <c r="G333">
        <v>120</v>
      </c>
      <c r="H333">
        <v>124</v>
      </c>
      <c r="I333">
        <v>44</v>
      </c>
      <c r="J333">
        <v>37</v>
      </c>
      <c r="K333">
        <v>120</v>
      </c>
      <c r="L333">
        <v>124</v>
      </c>
      <c r="M333">
        <v>43</v>
      </c>
      <c r="N333">
        <v>36</v>
      </c>
      <c r="O333">
        <v>118</v>
      </c>
      <c r="P333">
        <v>121</v>
      </c>
      <c r="Q333">
        <v>46</v>
      </c>
      <c r="R333">
        <v>36</v>
      </c>
      <c r="S333">
        <v>118</v>
      </c>
      <c r="T333">
        <v>128</v>
      </c>
      <c r="U333">
        <v>46</v>
      </c>
      <c r="V333">
        <v>34</v>
      </c>
      <c r="W333">
        <v>122</v>
      </c>
      <c r="X333">
        <v>125</v>
      </c>
      <c r="Y333">
        <v>48</v>
      </c>
      <c r="Z333">
        <v>40</v>
      </c>
      <c r="AA333">
        <v>113</v>
      </c>
      <c r="AB333">
        <v>112</v>
      </c>
      <c r="AC333">
        <v>48</v>
      </c>
      <c r="AD333">
        <v>37</v>
      </c>
      <c r="AE333">
        <v>113</v>
      </c>
      <c r="AF333">
        <v>116</v>
      </c>
      <c r="AG333">
        <v>48</v>
      </c>
      <c r="AH333">
        <v>34</v>
      </c>
      <c r="AI333">
        <v>123</v>
      </c>
      <c r="AJ333">
        <v>125</v>
      </c>
      <c r="AK333" s="1">
        <v>0</v>
      </c>
      <c r="AL333" s="2">
        <f>IF(NOT(ISNUMBER(gepModelClass1(A333:AJ333))),#REF!,gepModelClass1(A333:AJ333))</f>
        <v>0.99999792950748145</v>
      </c>
      <c r="AM333" s="2">
        <f>IF(NOT(ISNUMBER(gepModelClass2(A333:AJ333))),#REF!,gepModelClass2(A333:AJ333))</f>
        <v>7.6673142712397702E-4</v>
      </c>
      <c r="AN333" s="2">
        <f>IF(NOT(ISNUMBER(gepModelClass3(A333:AJ333))),#REF!,gepModelClass3(A333:AJ333))</f>
        <v>8.3924381688798333E-6</v>
      </c>
      <c r="AO333" s="2">
        <f>IF(NOT(ISNUMBER(gepModelClass4(A333:AJ333))),#REF!,gepModelClass4(A333:AJ333))</f>
        <v>3.2091329074606447E-5</v>
      </c>
      <c r="AP333" s="2">
        <f>IF(NOT(ISNUMBER(gepModelClass5(A333:AJ333))),#REF!,gepModelClass5(A333:AJ333))</f>
        <v>2.4891069974824466E-2</v>
      </c>
      <c r="AQ333" s="2">
        <f>IF(NOT(ISNUMBER(gepModelClass6(A333:AJ333))),#REF!,gepModelClass6(A333:AJ333))</f>
        <v>1.2977662697796966E-4</v>
      </c>
      <c r="AR333" s="3" t="str">
        <f t="shared" si="10"/>
        <v>cotton_crop</v>
      </c>
      <c r="AS333" s="5" t="s">
        <v>42</v>
      </c>
      <c r="AT333">
        <f t="shared" si="11"/>
        <v>0</v>
      </c>
      <c r="AU333" s="3"/>
      <c r="AV333" s="3"/>
      <c r="AW333" s="1"/>
      <c r="AX333" s="4"/>
      <c r="AY333" s="4"/>
    </row>
    <row r="334" spans="1:51" x14ac:dyDescent="0.25">
      <c r="A334">
        <v>88</v>
      </c>
      <c r="B334">
        <v>106</v>
      </c>
      <c r="C334">
        <v>111</v>
      </c>
      <c r="D334">
        <v>87</v>
      </c>
      <c r="E334">
        <v>88</v>
      </c>
      <c r="F334">
        <v>102</v>
      </c>
      <c r="G334">
        <v>106</v>
      </c>
      <c r="H334">
        <v>87</v>
      </c>
      <c r="I334">
        <v>88</v>
      </c>
      <c r="J334">
        <v>102</v>
      </c>
      <c r="K334">
        <v>111</v>
      </c>
      <c r="L334">
        <v>83</v>
      </c>
      <c r="M334">
        <v>88</v>
      </c>
      <c r="N334">
        <v>107</v>
      </c>
      <c r="O334">
        <v>118</v>
      </c>
      <c r="P334">
        <v>88</v>
      </c>
      <c r="Q334">
        <v>88</v>
      </c>
      <c r="R334">
        <v>107</v>
      </c>
      <c r="S334">
        <v>108</v>
      </c>
      <c r="T334">
        <v>88</v>
      </c>
      <c r="U334">
        <v>88</v>
      </c>
      <c r="V334">
        <v>103</v>
      </c>
      <c r="W334">
        <v>104</v>
      </c>
      <c r="X334">
        <v>85</v>
      </c>
      <c r="Y334">
        <v>88</v>
      </c>
      <c r="Z334">
        <v>111</v>
      </c>
      <c r="AA334">
        <v>109</v>
      </c>
      <c r="AB334">
        <v>92</v>
      </c>
      <c r="AC334">
        <v>88</v>
      </c>
      <c r="AD334">
        <v>107</v>
      </c>
      <c r="AE334">
        <v>113</v>
      </c>
      <c r="AF334">
        <v>87</v>
      </c>
      <c r="AG334">
        <v>88</v>
      </c>
      <c r="AH334">
        <v>103</v>
      </c>
      <c r="AI334">
        <v>104</v>
      </c>
      <c r="AJ334">
        <v>83</v>
      </c>
      <c r="AK334" s="1">
        <v>0</v>
      </c>
      <c r="AL334" s="2">
        <f>IF(NOT(ISNUMBER(gepModelClass1(A334:AJ334))),#REF!,gepModelClass1(A334:AJ334))</f>
        <v>1.1509243941340553E-5</v>
      </c>
      <c r="AM334" s="2">
        <f>IF(NOT(ISNUMBER(gepModelClass2(A334:AJ334))),#REF!,gepModelClass2(A334:AJ334))</f>
        <v>9.5918824178889053E-3</v>
      </c>
      <c r="AN334" s="2">
        <f>IF(NOT(ISNUMBER(gepModelClass3(A334:AJ334))),#REF!,gepModelClass3(A334:AJ334))</f>
        <v>0.9968742036006828</v>
      </c>
      <c r="AO334" s="2">
        <f>IF(NOT(ISNUMBER(gepModelClass4(A334:AJ334))),#REF!,gepModelClass4(A334:AJ334))</f>
        <v>8.9154531761028447E-5</v>
      </c>
      <c r="AP334" s="2">
        <f>IF(NOT(ISNUMBER(gepModelClass5(A334:AJ334))),#REF!,gepModelClass5(A334:AJ334))</f>
        <v>1.2095479132884964E-2</v>
      </c>
      <c r="AQ334" s="2">
        <f>IF(NOT(ISNUMBER(gepModelClass6(A334:AJ334))),#REF!,gepModelClass6(A334:AJ334))</f>
        <v>3.6316190301274409E-3</v>
      </c>
      <c r="AR334" s="3" t="str">
        <f t="shared" si="10"/>
        <v>grey_soil</v>
      </c>
      <c r="AS334" s="5" t="s">
        <v>38</v>
      </c>
      <c r="AT334">
        <f t="shared" si="11"/>
        <v>0</v>
      </c>
      <c r="AU334" s="3"/>
      <c r="AV334" s="3"/>
      <c r="AW334" s="1"/>
      <c r="AX334" s="4"/>
      <c r="AY334" s="4"/>
    </row>
    <row r="335" spans="1:51" x14ac:dyDescent="0.25">
      <c r="A335">
        <v>92</v>
      </c>
      <c r="B335">
        <v>106</v>
      </c>
      <c r="C335">
        <v>115</v>
      </c>
      <c r="D335">
        <v>87</v>
      </c>
      <c r="E335">
        <v>88</v>
      </c>
      <c r="F335">
        <v>111</v>
      </c>
      <c r="G335">
        <v>111</v>
      </c>
      <c r="H335">
        <v>91</v>
      </c>
      <c r="I335">
        <v>92</v>
      </c>
      <c r="J335">
        <v>111</v>
      </c>
      <c r="K335">
        <v>115</v>
      </c>
      <c r="L335">
        <v>91</v>
      </c>
      <c r="M335">
        <v>92</v>
      </c>
      <c r="N335">
        <v>112</v>
      </c>
      <c r="O335">
        <v>118</v>
      </c>
      <c r="P335">
        <v>88</v>
      </c>
      <c r="Q335">
        <v>92</v>
      </c>
      <c r="R335">
        <v>112</v>
      </c>
      <c r="S335">
        <v>113</v>
      </c>
      <c r="T335">
        <v>92</v>
      </c>
      <c r="U335">
        <v>92</v>
      </c>
      <c r="V335">
        <v>112</v>
      </c>
      <c r="W335">
        <v>118</v>
      </c>
      <c r="X335">
        <v>92</v>
      </c>
      <c r="Y335">
        <v>88</v>
      </c>
      <c r="Z335">
        <v>111</v>
      </c>
      <c r="AA335">
        <v>118</v>
      </c>
      <c r="AB335">
        <v>87</v>
      </c>
      <c r="AC335">
        <v>88</v>
      </c>
      <c r="AD335">
        <v>111</v>
      </c>
      <c r="AE335">
        <v>118</v>
      </c>
      <c r="AF335">
        <v>96</v>
      </c>
      <c r="AG335">
        <v>93</v>
      </c>
      <c r="AH335">
        <v>111</v>
      </c>
      <c r="AI335">
        <v>118</v>
      </c>
      <c r="AJ335">
        <v>96</v>
      </c>
      <c r="AK335" s="1">
        <v>0</v>
      </c>
      <c r="AL335" s="2">
        <f>IF(NOT(ISNUMBER(gepModelClass1(A335:AJ335))),#REF!,gepModelClass1(A335:AJ335))</f>
        <v>4.5810343476375168E-6</v>
      </c>
      <c r="AM335" s="2">
        <f>IF(NOT(ISNUMBER(gepModelClass2(A335:AJ335))),#REF!,gepModelClass2(A335:AJ335))</f>
        <v>6.1867159691987333E-2</v>
      </c>
      <c r="AN335" s="2">
        <f>IF(NOT(ISNUMBER(gepModelClass3(A335:AJ335))),#REF!,gepModelClass3(A335:AJ335))</f>
        <v>0.99984593947004563</v>
      </c>
      <c r="AO335" s="2">
        <f>IF(NOT(ISNUMBER(gepModelClass4(A335:AJ335))),#REF!,gepModelClass4(A335:AJ335))</f>
        <v>1.3198299894130532E-4</v>
      </c>
      <c r="AP335" s="2">
        <f>IF(NOT(ISNUMBER(gepModelClass5(A335:AJ335))),#REF!,gepModelClass5(A335:AJ335))</f>
        <v>1.1028354103009957E-2</v>
      </c>
      <c r="AQ335" s="2">
        <f>IF(NOT(ISNUMBER(gepModelClass6(A335:AJ335))),#REF!,gepModelClass6(A335:AJ335))</f>
        <v>4.9326122846777634E-3</v>
      </c>
      <c r="AR335" s="3" t="str">
        <f t="shared" si="10"/>
        <v>grey_soil</v>
      </c>
      <c r="AS335" s="5" t="s">
        <v>38</v>
      </c>
      <c r="AT335">
        <f t="shared" si="11"/>
        <v>0</v>
      </c>
      <c r="AU335" s="3"/>
      <c r="AV335" s="3"/>
      <c r="AW335" s="1"/>
      <c r="AX335" s="4"/>
      <c r="AY335" s="4"/>
    </row>
    <row r="336" spans="1:51" x14ac:dyDescent="0.25">
      <c r="A336">
        <v>88</v>
      </c>
      <c r="B336">
        <v>111</v>
      </c>
      <c r="C336">
        <v>111</v>
      </c>
      <c r="D336">
        <v>91</v>
      </c>
      <c r="E336">
        <v>92</v>
      </c>
      <c r="F336">
        <v>111</v>
      </c>
      <c r="G336">
        <v>115</v>
      </c>
      <c r="H336">
        <v>91</v>
      </c>
      <c r="I336">
        <v>97</v>
      </c>
      <c r="J336">
        <v>111</v>
      </c>
      <c r="K336">
        <v>120</v>
      </c>
      <c r="L336">
        <v>91</v>
      </c>
      <c r="M336">
        <v>92</v>
      </c>
      <c r="N336">
        <v>112</v>
      </c>
      <c r="O336">
        <v>113</v>
      </c>
      <c r="P336">
        <v>92</v>
      </c>
      <c r="Q336">
        <v>92</v>
      </c>
      <c r="R336">
        <v>112</v>
      </c>
      <c r="S336">
        <v>118</v>
      </c>
      <c r="T336">
        <v>92</v>
      </c>
      <c r="U336">
        <v>92</v>
      </c>
      <c r="V336">
        <v>112</v>
      </c>
      <c r="W336">
        <v>118</v>
      </c>
      <c r="X336">
        <v>92</v>
      </c>
      <c r="Y336">
        <v>88</v>
      </c>
      <c r="Z336">
        <v>111</v>
      </c>
      <c r="AA336">
        <v>118</v>
      </c>
      <c r="AB336">
        <v>96</v>
      </c>
      <c r="AC336">
        <v>93</v>
      </c>
      <c r="AD336">
        <v>111</v>
      </c>
      <c r="AE336">
        <v>118</v>
      </c>
      <c r="AF336">
        <v>96</v>
      </c>
      <c r="AG336">
        <v>93</v>
      </c>
      <c r="AH336">
        <v>111</v>
      </c>
      <c r="AI336">
        <v>118</v>
      </c>
      <c r="AJ336">
        <v>92</v>
      </c>
      <c r="AK336" s="1">
        <v>0</v>
      </c>
      <c r="AL336" s="2">
        <f>IF(NOT(ISNUMBER(gepModelClass1(A336:AJ336))),#REF!,gepModelClass1(A336:AJ336))</f>
        <v>1.1938566380000185E-5</v>
      </c>
      <c r="AM336" s="2">
        <f>IF(NOT(ISNUMBER(gepModelClass2(A336:AJ336))),#REF!,gepModelClass2(A336:AJ336))</f>
        <v>3.5810350302047884E-2</v>
      </c>
      <c r="AN336" s="2">
        <f>IF(NOT(ISNUMBER(gepModelClass3(A336:AJ336))),#REF!,gepModelClass3(A336:AJ336))</f>
        <v>0.99985265063416195</v>
      </c>
      <c r="AO336" s="2">
        <f>IF(NOT(ISNUMBER(gepModelClass4(A336:AJ336))),#REF!,gepModelClass4(A336:AJ336))</f>
        <v>1.0264600882800458E-4</v>
      </c>
      <c r="AP336" s="2">
        <f>IF(NOT(ISNUMBER(gepModelClass5(A336:AJ336))),#REF!,gepModelClass5(A336:AJ336))</f>
        <v>1.3615078659702585E-2</v>
      </c>
      <c r="AQ336" s="2">
        <f>IF(NOT(ISNUMBER(gepModelClass6(A336:AJ336))),#REF!,gepModelClass6(A336:AJ336))</f>
        <v>2.3356605227139744E-2</v>
      </c>
      <c r="AR336" s="3" t="str">
        <f t="shared" si="10"/>
        <v>grey_soil</v>
      </c>
      <c r="AS336" s="5" t="s">
        <v>38</v>
      </c>
      <c r="AT336">
        <f t="shared" si="11"/>
        <v>0</v>
      </c>
      <c r="AU336" s="3"/>
      <c r="AV336" s="3"/>
      <c r="AW336" s="1"/>
      <c r="AX336" s="4"/>
      <c r="AY336" s="4"/>
    </row>
    <row r="337" spans="1:51" x14ac:dyDescent="0.25">
      <c r="A337">
        <v>92</v>
      </c>
      <c r="B337">
        <v>111</v>
      </c>
      <c r="C337">
        <v>115</v>
      </c>
      <c r="D337">
        <v>91</v>
      </c>
      <c r="E337">
        <v>97</v>
      </c>
      <c r="F337">
        <v>111</v>
      </c>
      <c r="G337">
        <v>120</v>
      </c>
      <c r="H337">
        <v>91</v>
      </c>
      <c r="I337">
        <v>92</v>
      </c>
      <c r="J337">
        <v>111</v>
      </c>
      <c r="K337">
        <v>111</v>
      </c>
      <c r="L337">
        <v>87</v>
      </c>
      <c r="M337">
        <v>92</v>
      </c>
      <c r="N337">
        <v>112</v>
      </c>
      <c r="O337">
        <v>118</v>
      </c>
      <c r="P337">
        <v>92</v>
      </c>
      <c r="Q337">
        <v>92</v>
      </c>
      <c r="R337">
        <v>112</v>
      </c>
      <c r="S337">
        <v>118</v>
      </c>
      <c r="T337">
        <v>92</v>
      </c>
      <c r="U337">
        <v>92</v>
      </c>
      <c r="V337">
        <v>107</v>
      </c>
      <c r="W337">
        <v>118</v>
      </c>
      <c r="X337">
        <v>88</v>
      </c>
      <c r="Y337">
        <v>93</v>
      </c>
      <c r="Z337">
        <v>111</v>
      </c>
      <c r="AA337">
        <v>118</v>
      </c>
      <c r="AB337">
        <v>96</v>
      </c>
      <c r="AC337">
        <v>93</v>
      </c>
      <c r="AD337">
        <v>111</v>
      </c>
      <c r="AE337">
        <v>118</v>
      </c>
      <c r="AF337">
        <v>92</v>
      </c>
      <c r="AG337">
        <v>93</v>
      </c>
      <c r="AH337">
        <v>111</v>
      </c>
      <c r="AI337">
        <v>118</v>
      </c>
      <c r="AJ337">
        <v>92</v>
      </c>
      <c r="AK337" s="1">
        <v>0</v>
      </c>
      <c r="AL337" s="2">
        <f>IF(NOT(ISNUMBER(gepModelClass1(A337:AJ337))),#REF!,gepModelClass1(A337:AJ337))</f>
        <v>8.1873757229697498E-6</v>
      </c>
      <c r="AM337" s="2">
        <f>IF(NOT(ISNUMBER(gepModelClass2(A337:AJ337))),#REF!,gepModelClass2(A337:AJ337))</f>
        <v>2.0233812070370658E-2</v>
      </c>
      <c r="AN337" s="2">
        <f>IF(NOT(ISNUMBER(gepModelClass3(A337:AJ337))),#REF!,gepModelClass3(A337:AJ337))</f>
        <v>0.99984868039934927</v>
      </c>
      <c r="AO337" s="2">
        <f>IF(NOT(ISNUMBER(gepModelClass4(A337:AJ337))),#REF!,gepModelClass4(A337:AJ337))</f>
        <v>2.0543260557704054E-5</v>
      </c>
      <c r="AP337" s="2">
        <f>IF(NOT(ISNUMBER(gepModelClass5(A337:AJ337))),#REF!,gepModelClass5(A337:AJ337))</f>
        <v>1.2279479072231645E-2</v>
      </c>
      <c r="AQ337" s="2">
        <f>IF(NOT(ISNUMBER(gepModelClass6(A337:AJ337))),#REF!,gepModelClass6(A337:AJ337))</f>
        <v>1.3849325246202171E-2</v>
      </c>
      <c r="AR337" s="3" t="str">
        <f t="shared" si="10"/>
        <v>grey_soil</v>
      </c>
      <c r="AS337" s="5" t="s">
        <v>38</v>
      </c>
      <c r="AT337">
        <f t="shared" si="11"/>
        <v>0</v>
      </c>
      <c r="AU337" s="3"/>
      <c r="AV337" s="3"/>
      <c r="AW337" s="1"/>
      <c r="AX337" s="4"/>
      <c r="AY337" s="4"/>
    </row>
    <row r="338" spans="1:51" x14ac:dyDescent="0.25">
      <c r="A338">
        <v>76</v>
      </c>
      <c r="B338">
        <v>85</v>
      </c>
      <c r="C338">
        <v>90</v>
      </c>
      <c r="D338">
        <v>68</v>
      </c>
      <c r="E338">
        <v>64</v>
      </c>
      <c r="F338">
        <v>77</v>
      </c>
      <c r="G338">
        <v>78</v>
      </c>
      <c r="H338">
        <v>61</v>
      </c>
      <c r="I338">
        <v>60</v>
      </c>
      <c r="J338">
        <v>69</v>
      </c>
      <c r="K338">
        <v>67</v>
      </c>
      <c r="L338">
        <v>54</v>
      </c>
      <c r="M338">
        <v>60</v>
      </c>
      <c r="N338">
        <v>57</v>
      </c>
      <c r="O338">
        <v>60</v>
      </c>
      <c r="P338">
        <v>45</v>
      </c>
      <c r="Q338">
        <v>53</v>
      </c>
      <c r="R338">
        <v>54</v>
      </c>
      <c r="S338">
        <v>53</v>
      </c>
      <c r="T338">
        <v>38</v>
      </c>
      <c r="U338">
        <v>53</v>
      </c>
      <c r="V338">
        <v>54</v>
      </c>
      <c r="W338">
        <v>53</v>
      </c>
      <c r="X338">
        <v>34</v>
      </c>
      <c r="Y338">
        <v>55</v>
      </c>
      <c r="Z338">
        <v>51</v>
      </c>
      <c r="AA338">
        <v>50</v>
      </c>
      <c r="AB338">
        <v>29</v>
      </c>
      <c r="AC338">
        <v>55</v>
      </c>
      <c r="AD338">
        <v>54</v>
      </c>
      <c r="AE338">
        <v>57</v>
      </c>
      <c r="AF338">
        <v>37</v>
      </c>
      <c r="AG338">
        <v>59</v>
      </c>
      <c r="AH338">
        <v>54</v>
      </c>
      <c r="AI338">
        <v>63</v>
      </c>
      <c r="AJ338">
        <v>42</v>
      </c>
      <c r="AK338" s="1">
        <v>0</v>
      </c>
      <c r="AL338" s="2">
        <f>IF(NOT(ISNUMBER(gepModelClass1(A338:AJ338))),#REF!,gepModelClass1(A338:AJ338))</f>
        <v>2.6019529912210456E-6</v>
      </c>
      <c r="AM338" s="2">
        <f>IF(NOT(ISNUMBER(gepModelClass2(A338:AJ338))),#REF!,gepModelClass2(A338:AJ338))</f>
        <v>5.6753943725911562E-5</v>
      </c>
      <c r="AN338" s="2">
        <f>IF(NOT(ISNUMBER(gepModelClass3(A338:AJ338))),#REF!,gepModelClass3(A338:AJ338))</f>
        <v>2.0898236498872348E-6</v>
      </c>
      <c r="AO338" s="2">
        <f>IF(NOT(ISNUMBER(gepModelClass4(A338:AJ338))),#REF!,gepModelClass4(A338:AJ338))</f>
        <v>2.9472155450630281E-4</v>
      </c>
      <c r="AP338" s="2">
        <f>IF(NOT(ISNUMBER(gepModelClass5(A338:AJ338))),#REF!,gepModelClass5(A338:AJ338))</f>
        <v>0.8789576346064738</v>
      </c>
      <c r="AQ338" s="2">
        <f>IF(NOT(ISNUMBER(gepModelClass6(A338:AJ338))),#REF!,gepModelClass6(A338:AJ338))</f>
        <v>0.99876522737079343</v>
      </c>
      <c r="AR338" s="3" t="str">
        <f t="shared" si="10"/>
        <v>very_damp_grey_soil</v>
      </c>
      <c r="AS338" s="5" t="s">
        <v>40</v>
      </c>
      <c r="AT338">
        <f t="shared" si="11"/>
        <v>1</v>
      </c>
      <c r="AU338" s="3"/>
      <c r="AV338" s="3"/>
      <c r="AW338" s="1"/>
      <c r="AX338" s="4"/>
      <c r="AY338" s="4"/>
    </row>
    <row r="339" spans="1:51" x14ac:dyDescent="0.25">
      <c r="A339">
        <v>68</v>
      </c>
      <c r="B339">
        <v>81</v>
      </c>
      <c r="C339">
        <v>86</v>
      </c>
      <c r="D339">
        <v>72</v>
      </c>
      <c r="E339">
        <v>72</v>
      </c>
      <c r="F339">
        <v>81</v>
      </c>
      <c r="G339">
        <v>90</v>
      </c>
      <c r="H339">
        <v>76</v>
      </c>
      <c r="I339">
        <v>72</v>
      </c>
      <c r="J339">
        <v>81</v>
      </c>
      <c r="K339">
        <v>86</v>
      </c>
      <c r="L339">
        <v>68</v>
      </c>
      <c r="M339">
        <v>64</v>
      </c>
      <c r="N339">
        <v>71</v>
      </c>
      <c r="O339">
        <v>75</v>
      </c>
      <c r="P339">
        <v>63</v>
      </c>
      <c r="Q339">
        <v>68</v>
      </c>
      <c r="R339">
        <v>79</v>
      </c>
      <c r="S339">
        <v>79</v>
      </c>
      <c r="T339">
        <v>67</v>
      </c>
      <c r="U339">
        <v>71</v>
      </c>
      <c r="V339">
        <v>79</v>
      </c>
      <c r="W339">
        <v>79</v>
      </c>
      <c r="X339">
        <v>63</v>
      </c>
      <c r="Y339">
        <v>63</v>
      </c>
      <c r="Z339">
        <v>68</v>
      </c>
      <c r="AA339">
        <v>70</v>
      </c>
      <c r="AB339">
        <v>58</v>
      </c>
      <c r="AC339">
        <v>67</v>
      </c>
      <c r="AD339">
        <v>75</v>
      </c>
      <c r="AE339">
        <v>74</v>
      </c>
      <c r="AF339">
        <v>62</v>
      </c>
      <c r="AG339">
        <v>71</v>
      </c>
      <c r="AH339">
        <v>79</v>
      </c>
      <c r="AI339">
        <v>85</v>
      </c>
      <c r="AJ339">
        <v>67</v>
      </c>
      <c r="AK339" s="1">
        <v>1</v>
      </c>
      <c r="AL339" s="2">
        <f>IF(NOT(ISNUMBER(gepModelClass1(A339:AJ339))),#REF!,gepModelClass1(A339:AJ339))</f>
        <v>4.4556233995823979E-6</v>
      </c>
      <c r="AM339" s="2">
        <f>IF(NOT(ISNUMBER(gepModelClass2(A339:AJ339))),#REF!,gepModelClass2(A339:AJ339))</f>
        <v>3.8399434495083179E-2</v>
      </c>
      <c r="AN339" s="2">
        <f>IF(NOT(ISNUMBER(gepModelClass3(A339:AJ339))),#REF!,gepModelClass3(A339:AJ339))</f>
        <v>8.4912580033452646E-4</v>
      </c>
      <c r="AO339" s="2">
        <f>IF(NOT(ISNUMBER(gepModelClass4(A339:AJ339))),#REF!,gepModelClass4(A339:AJ339))</f>
        <v>2.4235507432540963E-4</v>
      </c>
      <c r="AP339" s="2">
        <f>IF(NOT(ISNUMBER(gepModelClass5(A339:AJ339))),#REF!,gepModelClass5(A339:AJ339))</f>
        <v>1.6065971962427407E-2</v>
      </c>
      <c r="AQ339" s="2">
        <f>IF(NOT(ISNUMBER(gepModelClass6(A339:AJ339))),#REF!,gepModelClass6(A339:AJ339))</f>
        <v>0.91036046662616865</v>
      </c>
      <c r="AR339" s="3" t="str">
        <f t="shared" si="10"/>
        <v>very_damp_grey_soil</v>
      </c>
      <c r="AS339" s="5" t="s">
        <v>41</v>
      </c>
      <c r="AT339">
        <f t="shared" si="11"/>
        <v>0</v>
      </c>
      <c r="AU339" s="3"/>
      <c r="AV339" s="3"/>
      <c r="AW339" s="1"/>
      <c r="AX339" s="4"/>
      <c r="AY339" s="4"/>
    </row>
    <row r="340" spans="1:51" x14ac:dyDescent="0.25">
      <c r="A340">
        <v>64</v>
      </c>
      <c r="B340">
        <v>73</v>
      </c>
      <c r="C340">
        <v>74</v>
      </c>
      <c r="D340">
        <v>61</v>
      </c>
      <c r="E340">
        <v>64</v>
      </c>
      <c r="F340">
        <v>69</v>
      </c>
      <c r="G340">
        <v>71</v>
      </c>
      <c r="H340">
        <v>61</v>
      </c>
      <c r="I340">
        <v>68</v>
      </c>
      <c r="J340">
        <v>73</v>
      </c>
      <c r="K340">
        <v>82</v>
      </c>
      <c r="L340">
        <v>65</v>
      </c>
      <c r="M340">
        <v>71</v>
      </c>
      <c r="N340">
        <v>79</v>
      </c>
      <c r="O340">
        <v>79</v>
      </c>
      <c r="P340">
        <v>67</v>
      </c>
      <c r="Q340">
        <v>68</v>
      </c>
      <c r="R340">
        <v>83</v>
      </c>
      <c r="S340">
        <v>83</v>
      </c>
      <c r="T340">
        <v>67</v>
      </c>
      <c r="U340">
        <v>71</v>
      </c>
      <c r="V340">
        <v>79</v>
      </c>
      <c r="W340">
        <v>87</v>
      </c>
      <c r="X340">
        <v>70</v>
      </c>
      <c r="Y340">
        <v>71</v>
      </c>
      <c r="Z340">
        <v>87</v>
      </c>
      <c r="AA340">
        <v>96</v>
      </c>
      <c r="AB340">
        <v>75</v>
      </c>
      <c r="AC340">
        <v>75</v>
      </c>
      <c r="AD340">
        <v>91</v>
      </c>
      <c r="AE340">
        <v>96</v>
      </c>
      <c r="AF340">
        <v>79</v>
      </c>
      <c r="AG340">
        <v>75</v>
      </c>
      <c r="AH340">
        <v>83</v>
      </c>
      <c r="AI340">
        <v>89</v>
      </c>
      <c r="AJ340">
        <v>71</v>
      </c>
      <c r="AK340" s="1">
        <v>1</v>
      </c>
      <c r="AL340" s="2">
        <f>IF(NOT(ISNUMBER(gepModelClass1(A340:AJ340))),#REF!,gepModelClass1(A340:AJ340))</f>
        <v>4.0378181907676807E-5</v>
      </c>
      <c r="AM340" s="2">
        <f>IF(NOT(ISNUMBER(gepModelClass2(A340:AJ340))),#REF!,gepModelClass2(A340:AJ340))</f>
        <v>0.34889105844149415</v>
      </c>
      <c r="AN340" s="2">
        <f>IF(NOT(ISNUMBER(gepModelClass3(A340:AJ340))),#REF!,gepModelClass3(A340:AJ340))</f>
        <v>2.9795922267220548E-3</v>
      </c>
      <c r="AO340" s="2">
        <f>IF(NOT(ISNUMBER(gepModelClass4(A340:AJ340))),#REF!,gepModelClass4(A340:AJ340))</f>
        <v>3.0719400379872099E-4</v>
      </c>
      <c r="AP340" s="2">
        <f>IF(NOT(ISNUMBER(gepModelClass5(A340:AJ340))),#REF!,gepModelClass5(A340:AJ340))</f>
        <v>1.8369527907376754E-2</v>
      </c>
      <c r="AQ340" s="2">
        <f>IF(NOT(ISNUMBER(gepModelClass6(A340:AJ340))),#REF!,gepModelClass6(A340:AJ340))</f>
        <v>0.81183351496090805</v>
      </c>
      <c r="AR340" s="3" t="str">
        <f t="shared" si="10"/>
        <v>very_damp_grey_soil</v>
      </c>
      <c r="AS340" s="5" t="s">
        <v>41</v>
      </c>
      <c r="AT340">
        <f t="shared" si="11"/>
        <v>0</v>
      </c>
      <c r="AU340" s="3"/>
      <c r="AV340" s="3"/>
      <c r="AW340" s="1"/>
      <c r="AX340" s="4"/>
      <c r="AY340" s="4"/>
    </row>
    <row r="341" spans="1:51" x14ac:dyDescent="0.25">
      <c r="A341">
        <v>72</v>
      </c>
      <c r="B341">
        <v>77</v>
      </c>
      <c r="C341">
        <v>82</v>
      </c>
      <c r="D341">
        <v>68</v>
      </c>
      <c r="E341">
        <v>76</v>
      </c>
      <c r="F341">
        <v>81</v>
      </c>
      <c r="G341">
        <v>90</v>
      </c>
      <c r="H341">
        <v>76</v>
      </c>
      <c r="I341">
        <v>76</v>
      </c>
      <c r="J341">
        <v>85</v>
      </c>
      <c r="K341">
        <v>90</v>
      </c>
      <c r="L341">
        <v>72</v>
      </c>
      <c r="M341">
        <v>71</v>
      </c>
      <c r="N341">
        <v>79</v>
      </c>
      <c r="O341">
        <v>87</v>
      </c>
      <c r="P341">
        <v>70</v>
      </c>
      <c r="Q341">
        <v>71</v>
      </c>
      <c r="R341">
        <v>83</v>
      </c>
      <c r="S341">
        <v>87</v>
      </c>
      <c r="T341">
        <v>70</v>
      </c>
      <c r="U341">
        <v>68</v>
      </c>
      <c r="V341">
        <v>75</v>
      </c>
      <c r="W341">
        <v>79</v>
      </c>
      <c r="X341">
        <v>67</v>
      </c>
      <c r="Y341">
        <v>71</v>
      </c>
      <c r="Z341">
        <v>79</v>
      </c>
      <c r="AA341">
        <v>85</v>
      </c>
      <c r="AB341">
        <v>67</v>
      </c>
      <c r="AC341">
        <v>71</v>
      </c>
      <c r="AD341">
        <v>75</v>
      </c>
      <c r="AE341">
        <v>85</v>
      </c>
      <c r="AF341">
        <v>67</v>
      </c>
      <c r="AG341">
        <v>71</v>
      </c>
      <c r="AH341">
        <v>75</v>
      </c>
      <c r="AI341">
        <v>74</v>
      </c>
      <c r="AJ341">
        <v>62</v>
      </c>
      <c r="AK341" s="1">
        <v>1</v>
      </c>
      <c r="AL341" s="2">
        <f>IF(NOT(ISNUMBER(gepModelClass1(A341:AJ341))),#REF!,gepModelClass1(A341:AJ341))</f>
        <v>1.4308541106220299E-5</v>
      </c>
      <c r="AM341" s="2">
        <f>IF(NOT(ISNUMBER(gepModelClass2(A341:AJ341))),#REF!,gepModelClass2(A341:AJ341))</f>
        <v>0.3078485815579583</v>
      </c>
      <c r="AN341" s="2">
        <f>IF(NOT(ISNUMBER(gepModelClass3(A341:AJ341))),#REF!,gepModelClass3(A341:AJ341))</f>
        <v>6.6178601337298047E-3</v>
      </c>
      <c r="AO341" s="2">
        <f>IF(NOT(ISNUMBER(gepModelClass4(A341:AJ341))),#REF!,gepModelClass4(A341:AJ341))</f>
        <v>6.6865290743854452E-5</v>
      </c>
      <c r="AP341" s="2">
        <f>IF(NOT(ISNUMBER(gepModelClass5(A341:AJ341))),#REF!,gepModelClass5(A341:AJ341))</f>
        <v>2.0220332611018379E-2</v>
      </c>
      <c r="AQ341" s="2">
        <f>IF(NOT(ISNUMBER(gepModelClass6(A341:AJ341))),#REF!,gepModelClass6(A341:AJ341))</f>
        <v>0.74976804137270281</v>
      </c>
      <c r="AR341" s="3" t="str">
        <f t="shared" si="10"/>
        <v>very_damp_grey_soil</v>
      </c>
      <c r="AS341" s="5" t="s">
        <v>41</v>
      </c>
      <c r="AT341">
        <f t="shared" si="11"/>
        <v>0</v>
      </c>
      <c r="AU341" s="3"/>
      <c r="AV341" s="3"/>
      <c r="AW341" s="1"/>
      <c r="AX341" s="4"/>
      <c r="AY341" s="4"/>
    </row>
    <row r="342" spans="1:51" x14ac:dyDescent="0.25">
      <c r="A342">
        <v>76</v>
      </c>
      <c r="B342">
        <v>85</v>
      </c>
      <c r="C342">
        <v>90</v>
      </c>
      <c r="D342">
        <v>72</v>
      </c>
      <c r="E342">
        <v>76</v>
      </c>
      <c r="F342">
        <v>77</v>
      </c>
      <c r="G342">
        <v>90</v>
      </c>
      <c r="H342">
        <v>68</v>
      </c>
      <c r="I342">
        <v>72</v>
      </c>
      <c r="J342">
        <v>77</v>
      </c>
      <c r="K342">
        <v>78</v>
      </c>
      <c r="L342">
        <v>61</v>
      </c>
      <c r="M342">
        <v>68</v>
      </c>
      <c r="N342">
        <v>75</v>
      </c>
      <c r="O342">
        <v>79</v>
      </c>
      <c r="P342">
        <v>67</v>
      </c>
      <c r="Q342">
        <v>71</v>
      </c>
      <c r="R342">
        <v>75</v>
      </c>
      <c r="S342">
        <v>79</v>
      </c>
      <c r="T342">
        <v>63</v>
      </c>
      <c r="U342">
        <v>71</v>
      </c>
      <c r="V342">
        <v>79</v>
      </c>
      <c r="W342">
        <v>79</v>
      </c>
      <c r="X342">
        <v>63</v>
      </c>
      <c r="Y342">
        <v>71</v>
      </c>
      <c r="Z342">
        <v>75</v>
      </c>
      <c r="AA342">
        <v>74</v>
      </c>
      <c r="AB342">
        <v>62</v>
      </c>
      <c r="AC342">
        <v>67</v>
      </c>
      <c r="AD342">
        <v>72</v>
      </c>
      <c r="AE342">
        <v>70</v>
      </c>
      <c r="AF342">
        <v>58</v>
      </c>
      <c r="AG342">
        <v>67</v>
      </c>
      <c r="AH342">
        <v>72</v>
      </c>
      <c r="AI342">
        <v>74</v>
      </c>
      <c r="AJ342">
        <v>58</v>
      </c>
      <c r="AK342" s="1">
        <v>1</v>
      </c>
      <c r="AL342" s="2">
        <f>IF(NOT(ISNUMBER(gepModelClass1(A342:AJ342))),#REF!,gepModelClass1(A342:AJ342))</f>
        <v>6.2611133994633974E-6</v>
      </c>
      <c r="AM342" s="2">
        <f>IF(NOT(ISNUMBER(gepModelClass2(A342:AJ342))),#REF!,gepModelClass2(A342:AJ342))</f>
        <v>6.9315163422338955E-2</v>
      </c>
      <c r="AN342" s="2">
        <f>IF(NOT(ISNUMBER(gepModelClass3(A342:AJ342))),#REF!,gepModelClass3(A342:AJ342))</f>
        <v>2.396191322555388E-3</v>
      </c>
      <c r="AO342" s="2">
        <f>IF(NOT(ISNUMBER(gepModelClass4(A342:AJ342))),#REF!,gepModelClass4(A342:AJ342))</f>
        <v>7.2394751375195893E-5</v>
      </c>
      <c r="AP342" s="2">
        <f>IF(NOT(ISNUMBER(gepModelClass5(A342:AJ342))),#REF!,gepModelClass5(A342:AJ342))</f>
        <v>1.3576441362064817E-2</v>
      </c>
      <c r="AQ342" s="2">
        <f>IF(NOT(ISNUMBER(gepModelClass6(A342:AJ342))),#REF!,gepModelClass6(A342:AJ342))</f>
        <v>0.88068489944423767</v>
      </c>
      <c r="AR342" s="3" t="str">
        <f t="shared" si="10"/>
        <v>very_damp_grey_soil</v>
      </c>
      <c r="AS342" s="5" t="s">
        <v>41</v>
      </c>
      <c r="AT342">
        <f t="shared" si="11"/>
        <v>0</v>
      </c>
      <c r="AU342" s="3"/>
      <c r="AV342" s="3"/>
      <c r="AW342" s="1"/>
      <c r="AX342" s="4"/>
      <c r="AY342" s="4"/>
    </row>
    <row r="343" spans="1:51" x14ac:dyDescent="0.25">
      <c r="A343">
        <v>72</v>
      </c>
      <c r="B343">
        <v>77</v>
      </c>
      <c r="C343">
        <v>78</v>
      </c>
      <c r="D343">
        <v>61</v>
      </c>
      <c r="E343">
        <v>68</v>
      </c>
      <c r="F343">
        <v>69</v>
      </c>
      <c r="G343">
        <v>71</v>
      </c>
      <c r="H343">
        <v>57</v>
      </c>
      <c r="I343">
        <v>64</v>
      </c>
      <c r="J343">
        <v>69</v>
      </c>
      <c r="K343">
        <v>74</v>
      </c>
      <c r="L343">
        <v>57</v>
      </c>
      <c r="M343">
        <v>71</v>
      </c>
      <c r="N343">
        <v>79</v>
      </c>
      <c r="O343">
        <v>79</v>
      </c>
      <c r="P343">
        <v>63</v>
      </c>
      <c r="Q343">
        <v>68</v>
      </c>
      <c r="R343">
        <v>75</v>
      </c>
      <c r="S343">
        <v>75</v>
      </c>
      <c r="T343">
        <v>59</v>
      </c>
      <c r="U343">
        <v>68</v>
      </c>
      <c r="V343">
        <v>68</v>
      </c>
      <c r="W343">
        <v>71</v>
      </c>
      <c r="X343">
        <v>56</v>
      </c>
      <c r="Y343">
        <v>67</v>
      </c>
      <c r="Z343">
        <v>72</v>
      </c>
      <c r="AA343">
        <v>74</v>
      </c>
      <c r="AB343">
        <v>58</v>
      </c>
      <c r="AC343">
        <v>63</v>
      </c>
      <c r="AD343">
        <v>68</v>
      </c>
      <c r="AE343">
        <v>74</v>
      </c>
      <c r="AF343">
        <v>58</v>
      </c>
      <c r="AG343">
        <v>63</v>
      </c>
      <c r="AH343">
        <v>68</v>
      </c>
      <c r="AI343">
        <v>74</v>
      </c>
      <c r="AJ343">
        <v>58</v>
      </c>
      <c r="AK343" s="1">
        <v>1</v>
      </c>
      <c r="AL343" s="2">
        <f>IF(NOT(ISNUMBER(gepModelClass1(A343:AJ343))),#REF!,gepModelClass1(A343:AJ343))</f>
        <v>2.6019529912210456E-6</v>
      </c>
      <c r="AM343" s="2">
        <f>IF(NOT(ISNUMBER(gepModelClass2(A343:AJ343))),#REF!,gepModelClass2(A343:AJ343))</f>
        <v>6.4740358095766282E-2</v>
      </c>
      <c r="AN343" s="2">
        <f>IF(NOT(ISNUMBER(gepModelClass3(A343:AJ343))),#REF!,gepModelClass3(A343:AJ343))</f>
        <v>3.052401753766265E-4</v>
      </c>
      <c r="AO343" s="2">
        <f>IF(NOT(ISNUMBER(gepModelClass4(A343:AJ343))),#REF!,gepModelClass4(A343:AJ343))</f>
        <v>1.0569748118641534E-4</v>
      </c>
      <c r="AP343" s="2">
        <f>IF(NOT(ISNUMBER(gepModelClass5(A343:AJ343))),#REF!,gepModelClass5(A343:AJ343))</f>
        <v>1.5164306247862443E-2</v>
      </c>
      <c r="AQ343" s="2">
        <f>IF(NOT(ISNUMBER(gepModelClass6(A343:AJ343))),#REF!,gepModelClass6(A343:AJ343))</f>
        <v>0.94927658820493943</v>
      </c>
      <c r="AR343" s="3" t="str">
        <f t="shared" si="10"/>
        <v>very_damp_grey_soil</v>
      </c>
      <c r="AS343" s="5" t="s">
        <v>41</v>
      </c>
      <c r="AT343">
        <f t="shared" si="11"/>
        <v>0</v>
      </c>
      <c r="AU343" s="3"/>
      <c r="AV343" s="3"/>
      <c r="AW343" s="1"/>
      <c r="AX343" s="4"/>
      <c r="AY343" s="4"/>
    </row>
    <row r="344" spans="1:51" x14ac:dyDescent="0.25">
      <c r="A344">
        <v>68</v>
      </c>
      <c r="B344">
        <v>69</v>
      </c>
      <c r="C344">
        <v>71</v>
      </c>
      <c r="D344">
        <v>57</v>
      </c>
      <c r="E344">
        <v>64</v>
      </c>
      <c r="F344">
        <v>69</v>
      </c>
      <c r="G344">
        <v>74</v>
      </c>
      <c r="H344">
        <v>57</v>
      </c>
      <c r="I344">
        <v>68</v>
      </c>
      <c r="J344">
        <v>69</v>
      </c>
      <c r="K344">
        <v>74</v>
      </c>
      <c r="L344">
        <v>57</v>
      </c>
      <c r="M344">
        <v>68</v>
      </c>
      <c r="N344">
        <v>75</v>
      </c>
      <c r="O344">
        <v>75</v>
      </c>
      <c r="P344">
        <v>59</v>
      </c>
      <c r="Q344">
        <v>68</v>
      </c>
      <c r="R344">
        <v>68</v>
      </c>
      <c r="S344">
        <v>71</v>
      </c>
      <c r="T344">
        <v>56</v>
      </c>
      <c r="U344">
        <v>64</v>
      </c>
      <c r="V344">
        <v>71</v>
      </c>
      <c r="W344">
        <v>79</v>
      </c>
      <c r="X344">
        <v>59</v>
      </c>
      <c r="Y344">
        <v>63</v>
      </c>
      <c r="Z344">
        <v>68</v>
      </c>
      <c r="AA344">
        <v>74</v>
      </c>
      <c r="AB344">
        <v>58</v>
      </c>
      <c r="AC344">
        <v>63</v>
      </c>
      <c r="AD344">
        <v>68</v>
      </c>
      <c r="AE344">
        <v>74</v>
      </c>
      <c r="AF344">
        <v>58</v>
      </c>
      <c r="AG344">
        <v>67</v>
      </c>
      <c r="AH344">
        <v>72</v>
      </c>
      <c r="AI344">
        <v>74</v>
      </c>
      <c r="AJ344">
        <v>62</v>
      </c>
      <c r="AK344" s="1">
        <v>1</v>
      </c>
      <c r="AL344" s="2">
        <f>IF(NOT(ISNUMBER(gepModelClass1(A344:AJ344))),#REF!,gepModelClass1(A344:AJ344))</f>
        <v>2.6596705597749523E-6</v>
      </c>
      <c r="AM344" s="2">
        <f>IF(NOT(ISNUMBER(gepModelClass2(A344:AJ344))),#REF!,gepModelClass2(A344:AJ344))</f>
        <v>5.8782538506572932E-2</v>
      </c>
      <c r="AN344" s="2">
        <f>IF(NOT(ISNUMBER(gepModelClass3(A344:AJ344))),#REF!,gepModelClass3(A344:AJ344))</f>
        <v>2.8489456101589384E-4</v>
      </c>
      <c r="AO344" s="2">
        <f>IF(NOT(ISNUMBER(gepModelClass4(A344:AJ344))),#REF!,gepModelClass4(A344:AJ344))</f>
        <v>2.3711508554053026E-4</v>
      </c>
      <c r="AP344" s="2">
        <f>IF(NOT(ISNUMBER(gepModelClass5(A344:AJ344))),#REF!,gepModelClass5(A344:AJ344))</f>
        <v>2.2416178849378614E-2</v>
      </c>
      <c r="AQ344" s="2">
        <f>IF(NOT(ISNUMBER(gepModelClass6(A344:AJ344))),#REF!,gepModelClass6(A344:AJ344))</f>
        <v>0.94507816662667343</v>
      </c>
      <c r="AR344" s="3" t="str">
        <f t="shared" si="10"/>
        <v>very_damp_grey_soil</v>
      </c>
      <c r="AS344" s="5" t="s">
        <v>41</v>
      </c>
      <c r="AT344">
        <f t="shared" si="11"/>
        <v>0</v>
      </c>
      <c r="AU344" s="3"/>
      <c r="AV344" s="3"/>
      <c r="AW344" s="1"/>
      <c r="AX344" s="4"/>
      <c r="AY344" s="4"/>
    </row>
    <row r="345" spans="1:51" x14ac:dyDescent="0.25">
      <c r="A345">
        <v>92</v>
      </c>
      <c r="B345">
        <v>116</v>
      </c>
      <c r="C345">
        <v>118</v>
      </c>
      <c r="D345">
        <v>92</v>
      </c>
      <c r="E345">
        <v>88</v>
      </c>
      <c r="F345">
        <v>107</v>
      </c>
      <c r="G345">
        <v>113</v>
      </c>
      <c r="H345">
        <v>88</v>
      </c>
      <c r="I345">
        <v>88</v>
      </c>
      <c r="J345">
        <v>107</v>
      </c>
      <c r="K345">
        <v>113</v>
      </c>
      <c r="L345">
        <v>88</v>
      </c>
      <c r="M345">
        <v>93</v>
      </c>
      <c r="N345">
        <v>111</v>
      </c>
      <c r="O345">
        <v>118</v>
      </c>
      <c r="P345">
        <v>92</v>
      </c>
      <c r="Q345">
        <v>88</v>
      </c>
      <c r="R345">
        <v>111</v>
      </c>
      <c r="S345">
        <v>113</v>
      </c>
      <c r="T345">
        <v>92</v>
      </c>
      <c r="U345">
        <v>88</v>
      </c>
      <c r="V345">
        <v>111</v>
      </c>
      <c r="W345">
        <v>113</v>
      </c>
      <c r="X345">
        <v>92</v>
      </c>
      <c r="Y345">
        <v>95</v>
      </c>
      <c r="Z345">
        <v>109</v>
      </c>
      <c r="AA345">
        <v>112</v>
      </c>
      <c r="AB345">
        <v>89</v>
      </c>
      <c r="AC345">
        <v>95</v>
      </c>
      <c r="AD345">
        <v>109</v>
      </c>
      <c r="AE345">
        <v>117</v>
      </c>
      <c r="AF345">
        <v>85</v>
      </c>
      <c r="AG345">
        <v>90</v>
      </c>
      <c r="AH345">
        <v>113</v>
      </c>
      <c r="AI345">
        <v>117</v>
      </c>
      <c r="AJ345">
        <v>92</v>
      </c>
      <c r="AK345" s="1">
        <v>0</v>
      </c>
      <c r="AL345" s="2">
        <f>IF(NOT(ISNUMBER(gepModelClass1(A345:AJ345))),#REF!,gepModelClass1(A345:AJ345))</f>
        <v>3.3022885973568856E-6</v>
      </c>
      <c r="AM345" s="2">
        <f>IF(NOT(ISNUMBER(gepModelClass2(A345:AJ345))),#REF!,gepModelClass2(A345:AJ345))</f>
        <v>1.4602558302735802E-2</v>
      </c>
      <c r="AN345" s="2">
        <f>IF(NOT(ISNUMBER(gepModelClass3(A345:AJ345))),#REF!,gepModelClass3(A345:AJ345))</f>
        <v>0.99965539353293931</v>
      </c>
      <c r="AO345" s="2">
        <f>IF(NOT(ISNUMBER(gepModelClass4(A345:AJ345))),#REF!,gepModelClass4(A345:AJ345))</f>
        <v>1.1577357279704466E-4</v>
      </c>
      <c r="AP345" s="2">
        <f>IF(NOT(ISNUMBER(gepModelClass5(A345:AJ345))),#REF!,gepModelClass5(A345:AJ345))</f>
        <v>8.196734348753518E-3</v>
      </c>
      <c r="AQ345" s="2">
        <f>IF(NOT(ISNUMBER(gepModelClass6(A345:AJ345))),#REF!,gepModelClass6(A345:AJ345))</f>
        <v>4.1578508140613993E-3</v>
      </c>
      <c r="AR345" s="3" t="str">
        <f t="shared" si="10"/>
        <v>grey_soil</v>
      </c>
      <c r="AS345" s="5" t="s">
        <v>38</v>
      </c>
      <c r="AT345">
        <f t="shared" si="11"/>
        <v>0</v>
      </c>
      <c r="AU345" s="3"/>
      <c r="AV345" s="3"/>
      <c r="AW345" s="1"/>
      <c r="AX345" s="4"/>
      <c r="AY345" s="4"/>
    </row>
    <row r="346" spans="1:51" x14ac:dyDescent="0.25">
      <c r="A346">
        <v>88</v>
      </c>
      <c r="B346">
        <v>107</v>
      </c>
      <c r="C346">
        <v>113</v>
      </c>
      <c r="D346">
        <v>88</v>
      </c>
      <c r="E346">
        <v>84</v>
      </c>
      <c r="F346">
        <v>107</v>
      </c>
      <c r="G346">
        <v>113</v>
      </c>
      <c r="H346">
        <v>88</v>
      </c>
      <c r="I346">
        <v>84</v>
      </c>
      <c r="J346">
        <v>112</v>
      </c>
      <c r="K346">
        <v>113</v>
      </c>
      <c r="L346">
        <v>88</v>
      </c>
      <c r="M346">
        <v>88</v>
      </c>
      <c r="N346">
        <v>111</v>
      </c>
      <c r="O346">
        <v>113</v>
      </c>
      <c r="P346">
        <v>92</v>
      </c>
      <c r="Q346">
        <v>84</v>
      </c>
      <c r="R346">
        <v>111</v>
      </c>
      <c r="S346">
        <v>113</v>
      </c>
      <c r="T346">
        <v>92</v>
      </c>
      <c r="U346">
        <v>84</v>
      </c>
      <c r="V346">
        <v>111</v>
      </c>
      <c r="W346">
        <v>118</v>
      </c>
      <c r="X346">
        <v>92</v>
      </c>
      <c r="Y346">
        <v>90</v>
      </c>
      <c r="Z346">
        <v>113</v>
      </c>
      <c r="AA346">
        <v>117</v>
      </c>
      <c r="AB346">
        <v>92</v>
      </c>
      <c r="AC346">
        <v>95</v>
      </c>
      <c r="AD346">
        <v>113</v>
      </c>
      <c r="AE346">
        <v>117</v>
      </c>
      <c r="AF346">
        <v>92</v>
      </c>
      <c r="AG346">
        <v>95</v>
      </c>
      <c r="AH346">
        <v>118</v>
      </c>
      <c r="AI346">
        <v>117</v>
      </c>
      <c r="AJ346">
        <v>96</v>
      </c>
      <c r="AK346" s="1">
        <v>0</v>
      </c>
      <c r="AL346" s="2">
        <f>IF(NOT(ISNUMBER(gepModelClass1(A346:AJ346))),#REF!,gepModelClass1(A346:AJ346))</f>
        <v>7.4162051514424502E-6</v>
      </c>
      <c r="AM346" s="2">
        <f>IF(NOT(ISNUMBER(gepModelClass2(A346:AJ346))),#REF!,gepModelClass2(A346:AJ346))</f>
        <v>1.3148287284476905E-2</v>
      </c>
      <c r="AN346" s="2">
        <f>IF(NOT(ISNUMBER(gepModelClass3(A346:AJ346))),#REF!,gepModelClass3(A346:AJ346))</f>
        <v>0.99867042050053245</v>
      </c>
      <c r="AO346" s="2">
        <f>IF(NOT(ISNUMBER(gepModelClass4(A346:AJ346))),#REF!,gepModelClass4(A346:AJ346))</f>
        <v>7.8094843324119667E-4</v>
      </c>
      <c r="AP346" s="2">
        <f>IF(NOT(ISNUMBER(gepModelClass5(A346:AJ346))),#REF!,gepModelClass5(A346:AJ346))</f>
        <v>7.6425000572714142E-3</v>
      </c>
      <c r="AQ346" s="2">
        <f>IF(NOT(ISNUMBER(gepModelClass6(A346:AJ346))),#REF!,gepModelClass6(A346:AJ346))</f>
        <v>1.1588209257391683E-2</v>
      </c>
      <c r="AR346" s="3" t="str">
        <f t="shared" si="10"/>
        <v>grey_soil</v>
      </c>
      <c r="AS346" s="5" t="s">
        <v>38</v>
      </c>
      <c r="AT346">
        <f t="shared" si="11"/>
        <v>0</v>
      </c>
      <c r="AU346" s="3"/>
      <c r="AV346" s="3"/>
      <c r="AW346" s="1"/>
      <c r="AX346" s="4"/>
      <c r="AY346" s="4"/>
    </row>
    <row r="347" spans="1:51" x14ac:dyDescent="0.25">
      <c r="A347">
        <v>84</v>
      </c>
      <c r="B347">
        <v>112</v>
      </c>
      <c r="C347">
        <v>113</v>
      </c>
      <c r="D347">
        <v>88</v>
      </c>
      <c r="E347">
        <v>88</v>
      </c>
      <c r="F347">
        <v>107</v>
      </c>
      <c r="G347">
        <v>113</v>
      </c>
      <c r="H347">
        <v>88</v>
      </c>
      <c r="I347">
        <v>92</v>
      </c>
      <c r="J347">
        <v>112</v>
      </c>
      <c r="K347">
        <v>113</v>
      </c>
      <c r="L347">
        <v>88</v>
      </c>
      <c r="M347">
        <v>84</v>
      </c>
      <c r="N347">
        <v>111</v>
      </c>
      <c r="O347">
        <v>118</v>
      </c>
      <c r="P347">
        <v>92</v>
      </c>
      <c r="Q347">
        <v>93</v>
      </c>
      <c r="R347">
        <v>111</v>
      </c>
      <c r="S347">
        <v>113</v>
      </c>
      <c r="T347">
        <v>92</v>
      </c>
      <c r="U347">
        <v>93</v>
      </c>
      <c r="V347">
        <v>111</v>
      </c>
      <c r="W347">
        <v>113</v>
      </c>
      <c r="X347">
        <v>92</v>
      </c>
      <c r="Y347">
        <v>95</v>
      </c>
      <c r="Z347">
        <v>118</v>
      </c>
      <c r="AA347">
        <v>117</v>
      </c>
      <c r="AB347">
        <v>96</v>
      </c>
      <c r="AC347">
        <v>95</v>
      </c>
      <c r="AD347">
        <v>118</v>
      </c>
      <c r="AE347">
        <v>122</v>
      </c>
      <c r="AF347">
        <v>96</v>
      </c>
      <c r="AG347">
        <v>99</v>
      </c>
      <c r="AH347">
        <v>118</v>
      </c>
      <c r="AI347">
        <v>117</v>
      </c>
      <c r="AJ347">
        <v>92</v>
      </c>
      <c r="AK347" s="1">
        <v>0</v>
      </c>
      <c r="AL347" s="2">
        <f>IF(NOT(ISNUMBER(gepModelClass1(A347:AJ347))),#REF!,gepModelClass1(A347:AJ347))</f>
        <v>1.3325032771139227E-5</v>
      </c>
      <c r="AM347" s="2">
        <f>IF(NOT(ISNUMBER(gepModelClass2(A347:AJ347))),#REF!,gepModelClass2(A347:AJ347))</f>
        <v>1.2991907805614263E-2</v>
      </c>
      <c r="AN347" s="2">
        <f>IF(NOT(ISNUMBER(gepModelClass3(A347:AJ347))),#REF!,gepModelClass3(A347:AJ347))</f>
        <v>0.99976967098681668</v>
      </c>
      <c r="AO347" s="2">
        <f>IF(NOT(ISNUMBER(gepModelClass4(A347:AJ347))),#REF!,gepModelClass4(A347:AJ347))</f>
        <v>3.9857880150010425E-5</v>
      </c>
      <c r="AP347" s="2">
        <f>IF(NOT(ISNUMBER(gepModelClass5(A347:AJ347))),#REF!,gepModelClass5(A347:AJ347))</f>
        <v>1.2329604867371015E-2</v>
      </c>
      <c r="AQ347" s="2">
        <f>IF(NOT(ISNUMBER(gepModelClass6(A347:AJ347))),#REF!,gepModelClass6(A347:AJ347))</f>
        <v>1.3622430118917276E-3</v>
      </c>
      <c r="AR347" s="3" t="str">
        <f t="shared" si="10"/>
        <v>grey_soil</v>
      </c>
      <c r="AS347" s="5" t="s">
        <v>38</v>
      </c>
      <c r="AT347">
        <f t="shared" si="11"/>
        <v>0</v>
      </c>
      <c r="AU347" s="3"/>
      <c r="AV347" s="3"/>
      <c r="AW347" s="1"/>
      <c r="AX347" s="4"/>
      <c r="AY347" s="4"/>
    </row>
    <row r="348" spans="1:51" x14ac:dyDescent="0.25">
      <c r="A348">
        <v>92</v>
      </c>
      <c r="B348">
        <v>112</v>
      </c>
      <c r="C348">
        <v>113</v>
      </c>
      <c r="D348">
        <v>88</v>
      </c>
      <c r="E348">
        <v>92</v>
      </c>
      <c r="F348">
        <v>112</v>
      </c>
      <c r="G348">
        <v>118</v>
      </c>
      <c r="H348">
        <v>88</v>
      </c>
      <c r="I348">
        <v>88</v>
      </c>
      <c r="J348">
        <v>107</v>
      </c>
      <c r="K348">
        <v>113</v>
      </c>
      <c r="L348">
        <v>88</v>
      </c>
      <c r="M348">
        <v>93</v>
      </c>
      <c r="N348">
        <v>111</v>
      </c>
      <c r="O348">
        <v>113</v>
      </c>
      <c r="P348">
        <v>92</v>
      </c>
      <c r="Q348">
        <v>93</v>
      </c>
      <c r="R348">
        <v>111</v>
      </c>
      <c r="S348">
        <v>118</v>
      </c>
      <c r="T348">
        <v>92</v>
      </c>
      <c r="U348">
        <v>88</v>
      </c>
      <c r="V348">
        <v>107</v>
      </c>
      <c r="W348">
        <v>109</v>
      </c>
      <c r="X348">
        <v>87</v>
      </c>
      <c r="Y348">
        <v>99</v>
      </c>
      <c r="Z348">
        <v>118</v>
      </c>
      <c r="AA348">
        <v>117</v>
      </c>
      <c r="AB348">
        <v>92</v>
      </c>
      <c r="AC348">
        <v>95</v>
      </c>
      <c r="AD348">
        <v>113</v>
      </c>
      <c r="AE348">
        <v>117</v>
      </c>
      <c r="AF348">
        <v>96</v>
      </c>
      <c r="AG348">
        <v>86</v>
      </c>
      <c r="AH348">
        <v>104</v>
      </c>
      <c r="AI348">
        <v>108</v>
      </c>
      <c r="AJ348">
        <v>89</v>
      </c>
      <c r="AK348" s="1">
        <v>0</v>
      </c>
      <c r="AL348" s="2">
        <f>IF(NOT(ISNUMBER(gepModelClass1(A348:AJ348))),#REF!,gepModelClass1(A348:AJ348))</f>
        <v>7.4162051514424502E-6</v>
      </c>
      <c r="AM348" s="2">
        <f>IF(NOT(ISNUMBER(gepModelClass2(A348:AJ348))),#REF!,gepModelClass2(A348:AJ348))</f>
        <v>2.5702021106667038E-2</v>
      </c>
      <c r="AN348" s="2">
        <f>IF(NOT(ISNUMBER(gepModelClass3(A348:AJ348))),#REF!,gepModelClass3(A348:AJ348))</f>
        <v>0.99960359059868642</v>
      </c>
      <c r="AO348" s="2">
        <f>IF(NOT(ISNUMBER(gepModelClass4(A348:AJ348))),#REF!,gepModelClass4(A348:AJ348))</f>
        <v>2.4287320418824702E-5</v>
      </c>
      <c r="AP348" s="2">
        <f>IF(NOT(ISNUMBER(gepModelClass5(A348:AJ348))),#REF!,gepModelClass5(A348:AJ348))</f>
        <v>9.1859498939629632E-3</v>
      </c>
      <c r="AQ348" s="2">
        <f>IF(NOT(ISNUMBER(gepModelClass6(A348:AJ348))),#REF!,gepModelClass6(A348:AJ348))</f>
        <v>4.7102567637903291E-2</v>
      </c>
      <c r="AR348" s="3" t="str">
        <f t="shared" si="10"/>
        <v>grey_soil</v>
      </c>
      <c r="AS348" s="5" t="s">
        <v>38</v>
      </c>
      <c r="AT348">
        <f t="shared" si="11"/>
        <v>0</v>
      </c>
      <c r="AU348" s="3"/>
      <c r="AV348" s="3"/>
      <c r="AW348" s="1"/>
      <c r="AX348" s="4"/>
      <c r="AY348" s="4"/>
    </row>
    <row r="349" spans="1:51" x14ac:dyDescent="0.25">
      <c r="A349">
        <v>88</v>
      </c>
      <c r="B349">
        <v>107</v>
      </c>
      <c r="C349">
        <v>113</v>
      </c>
      <c r="D349">
        <v>88</v>
      </c>
      <c r="E349">
        <v>88</v>
      </c>
      <c r="F349">
        <v>103</v>
      </c>
      <c r="G349">
        <v>108</v>
      </c>
      <c r="H349">
        <v>85</v>
      </c>
      <c r="I349">
        <v>84</v>
      </c>
      <c r="J349">
        <v>95</v>
      </c>
      <c r="K349">
        <v>100</v>
      </c>
      <c r="L349">
        <v>85</v>
      </c>
      <c r="M349">
        <v>88</v>
      </c>
      <c r="N349">
        <v>107</v>
      </c>
      <c r="O349">
        <v>109</v>
      </c>
      <c r="P349">
        <v>87</v>
      </c>
      <c r="Q349">
        <v>88</v>
      </c>
      <c r="R349">
        <v>95</v>
      </c>
      <c r="S349">
        <v>104</v>
      </c>
      <c r="T349">
        <v>83</v>
      </c>
      <c r="U349">
        <v>84</v>
      </c>
      <c r="V349">
        <v>99</v>
      </c>
      <c r="W349">
        <v>100</v>
      </c>
      <c r="X349">
        <v>79</v>
      </c>
      <c r="Y349">
        <v>86</v>
      </c>
      <c r="Z349">
        <v>104</v>
      </c>
      <c r="AA349">
        <v>108</v>
      </c>
      <c r="AB349">
        <v>89</v>
      </c>
      <c r="AC349">
        <v>82</v>
      </c>
      <c r="AD349">
        <v>96</v>
      </c>
      <c r="AE349">
        <v>104</v>
      </c>
      <c r="AF349">
        <v>78</v>
      </c>
      <c r="AG349">
        <v>82</v>
      </c>
      <c r="AH349">
        <v>96</v>
      </c>
      <c r="AI349">
        <v>104</v>
      </c>
      <c r="AJ349">
        <v>81</v>
      </c>
      <c r="AK349" s="1">
        <v>0</v>
      </c>
      <c r="AL349" s="2">
        <f>IF(NOT(ISNUMBER(gepModelClass1(A349:AJ349))),#REF!,gepModelClass1(A349:AJ349))</f>
        <v>1.0724047838305987E-5</v>
      </c>
      <c r="AM349" s="2">
        <f>IF(NOT(ISNUMBER(gepModelClass2(A349:AJ349))),#REF!,gepModelClass2(A349:AJ349))</f>
        <v>0.99785141853634407</v>
      </c>
      <c r="AN349" s="2">
        <f>IF(NOT(ISNUMBER(gepModelClass3(A349:AJ349))),#REF!,gepModelClass3(A349:AJ349))</f>
        <v>0.96824730503878209</v>
      </c>
      <c r="AO349" s="2">
        <f>IF(NOT(ISNUMBER(gepModelClass4(A349:AJ349))),#REF!,gepModelClass4(A349:AJ349))</f>
        <v>5.7828722835958558E-5</v>
      </c>
      <c r="AP349" s="2">
        <f>IF(NOT(ISNUMBER(gepModelClass5(A349:AJ349))),#REF!,gepModelClass5(A349:AJ349))</f>
        <v>9.4709750298764064E-3</v>
      </c>
      <c r="AQ349" s="2">
        <f>IF(NOT(ISNUMBER(gepModelClass6(A349:AJ349))),#REF!,gepModelClass6(A349:AJ349))</f>
        <v>5.1732967355261825E-2</v>
      </c>
      <c r="AR349" s="3" t="str">
        <f t="shared" si="10"/>
        <v>damp_grey_soil</v>
      </c>
      <c r="AS349" s="5" t="s">
        <v>39</v>
      </c>
      <c r="AT349">
        <f t="shared" si="11"/>
        <v>0</v>
      </c>
      <c r="AU349" s="3"/>
      <c r="AV349" s="3"/>
      <c r="AW349" s="1"/>
      <c r="AX349" s="4"/>
      <c r="AY349" s="4"/>
    </row>
    <row r="350" spans="1:51" x14ac:dyDescent="0.25">
      <c r="A350">
        <v>80</v>
      </c>
      <c r="B350">
        <v>95</v>
      </c>
      <c r="C350">
        <v>100</v>
      </c>
      <c r="D350">
        <v>74</v>
      </c>
      <c r="E350">
        <v>64</v>
      </c>
      <c r="F350">
        <v>64</v>
      </c>
      <c r="G350">
        <v>104</v>
      </c>
      <c r="H350">
        <v>96</v>
      </c>
      <c r="I350">
        <v>46</v>
      </c>
      <c r="J350">
        <v>36</v>
      </c>
      <c r="K350">
        <v>122</v>
      </c>
      <c r="L350">
        <v>139</v>
      </c>
      <c r="M350">
        <v>84</v>
      </c>
      <c r="N350">
        <v>95</v>
      </c>
      <c r="O350">
        <v>96</v>
      </c>
      <c r="P350">
        <v>79</v>
      </c>
      <c r="Q350">
        <v>71</v>
      </c>
      <c r="R350">
        <v>83</v>
      </c>
      <c r="S350">
        <v>93</v>
      </c>
      <c r="T350">
        <v>79</v>
      </c>
      <c r="U350">
        <v>55</v>
      </c>
      <c r="V350">
        <v>51</v>
      </c>
      <c r="W350">
        <v>113</v>
      </c>
      <c r="X350">
        <v>108</v>
      </c>
      <c r="Y350">
        <v>82</v>
      </c>
      <c r="Z350">
        <v>96</v>
      </c>
      <c r="AA350">
        <v>100</v>
      </c>
      <c r="AB350">
        <v>81</v>
      </c>
      <c r="AC350">
        <v>82</v>
      </c>
      <c r="AD350">
        <v>91</v>
      </c>
      <c r="AE350">
        <v>92</v>
      </c>
      <c r="AF350">
        <v>78</v>
      </c>
      <c r="AG350">
        <v>78</v>
      </c>
      <c r="AH350">
        <v>83</v>
      </c>
      <c r="AI350">
        <v>96</v>
      </c>
      <c r="AJ350">
        <v>74</v>
      </c>
      <c r="AK350" s="1">
        <v>0</v>
      </c>
      <c r="AL350" s="2">
        <f>IF(NOT(ISNUMBER(gepModelClass1(A350:AJ350))),#REF!,gepModelClass1(A350:AJ350))</f>
        <v>0.94729612335954272</v>
      </c>
      <c r="AM350" s="2">
        <f>IF(NOT(ISNUMBER(gepModelClass2(A350:AJ350))),#REF!,gepModelClass2(A350:AJ350))</f>
        <v>0.27760925557092303</v>
      </c>
      <c r="AN350" s="2">
        <f>IF(NOT(ISNUMBER(gepModelClass3(A350:AJ350))),#REF!,gepModelClass3(A350:AJ350))</f>
        <v>0.11227729323782396</v>
      </c>
      <c r="AO350" s="2">
        <f>IF(NOT(ISNUMBER(gepModelClass4(A350:AJ350))),#REF!,gepModelClass4(A350:AJ350))</f>
        <v>3.1647427577566253E-5</v>
      </c>
      <c r="AP350" s="2">
        <f>IF(NOT(ISNUMBER(gepModelClass5(A350:AJ350))),#REF!,gepModelClass5(A350:AJ350))</f>
        <v>0.30526765393174438</v>
      </c>
      <c r="AQ350" s="2">
        <f>IF(NOT(ISNUMBER(gepModelClass6(A350:AJ350))),#REF!,gepModelClass6(A350:AJ350))</f>
        <v>6.38828281933147E-2</v>
      </c>
      <c r="AR350" s="3" t="str">
        <f t="shared" si="10"/>
        <v>cotton_crop</v>
      </c>
      <c r="AS350" s="5" t="s">
        <v>42</v>
      </c>
      <c r="AT350">
        <f t="shared" si="11"/>
        <v>0</v>
      </c>
      <c r="AU350" s="3"/>
      <c r="AV350" s="3"/>
      <c r="AW350" s="1"/>
      <c r="AX350" s="4"/>
      <c r="AY350" s="4"/>
    </row>
    <row r="351" spans="1:51" x14ac:dyDescent="0.25">
      <c r="A351">
        <v>46</v>
      </c>
      <c r="B351">
        <v>36</v>
      </c>
      <c r="C351">
        <v>122</v>
      </c>
      <c r="D351">
        <v>139</v>
      </c>
      <c r="E351">
        <v>46</v>
      </c>
      <c r="F351">
        <v>31</v>
      </c>
      <c r="G351">
        <v>128</v>
      </c>
      <c r="H351">
        <v>135</v>
      </c>
      <c r="I351">
        <v>46</v>
      </c>
      <c r="J351">
        <v>31</v>
      </c>
      <c r="K351">
        <v>128</v>
      </c>
      <c r="L351">
        <v>135</v>
      </c>
      <c r="M351">
        <v>55</v>
      </c>
      <c r="N351">
        <v>51</v>
      </c>
      <c r="O351">
        <v>113</v>
      </c>
      <c r="P351">
        <v>108</v>
      </c>
      <c r="Q351">
        <v>44</v>
      </c>
      <c r="R351">
        <v>37</v>
      </c>
      <c r="S351">
        <v>134</v>
      </c>
      <c r="T351">
        <v>137</v>
      </c>
      <c r="U351">
        <v>44</v>
      </c>
      <c r="V351">
        <v>32</v>
      </c>
      <c r="W351">
        <v>139</v>
      </c>
      <c r="X351">
        <v>141</v>
      </c>
      <c r="Y351">
        <v>78</v>
      </c>
      <c r="Z351">
        <v>83</v>
      </c>
      <c r="AA351">
        <v>96</v>
      </c>
      <c r="AB351">
        <v>74</v>
      </c>
      <c r="AC351">
        <v>63</v>
      </c>
      <c r="AD351">
        <v>56</v>
      </c>
      <c r="AE351">
        <v>108</v>
      </c>
      <c r="AF351">
        <v>103</v>
      </c>
      <c r="AG351">
        <v>46</v>
      </c>
      <c r="AH351">
        <v>34</v>
      </c>
      <c r="AI351">
        <v>127</v>
      </c>
      <c r="AJ351">
        <v>144</v>
      </c>
      <c r="AK351" s="1">
        <v>0</v>
      </c>
      <c r="AL351" s="2">
        <f>IF(NOT(ISNUMBER(gepModelClass1(A351:AJ351))),#REF!,gepModelClass1(A351:AJ351))</f>
        <v>0.99986362505816084</v>
      </c>
      <c r="AM351" s="2">
        <f>IF(NOT(ISNUMBER(gepModelClass2(A351:AJ351))),#REF!,gepModelClass2(A351:AJ351))</f>
        <v>1.7806311471971557E-2</v>
      </c>
      <c r="AN351" s="2">
        <f>IF(NOT(ISNUMBER(gepModelClass3(A351:AJ351))),#REF!,gepModelClass3(A351:AJ351))</f>
        <v>2.5445132075115426E-5</v>
      </c>
      <c r="AO351" s="2">
        <f>IF(NOT(ISNUMBER(gepModelClass4(A351:AJ351))),#REF!,gepModelClass4(A351:AJ351))</f>
        <v>4.3453739651768285E-5</v>
      </c>
      <c r="AP351" s="2">
        <f>IF(NOT(ISNUMBER(gepModelClass5(A351:AJ351))),#REF!,gepModelClass5(A351:AJ351))</f>
        <v>1.5306995798209797E-2</v>
      </c>
      <c r="AQ351" s="2">
        <f>IF(NOT(ISNUMBER(gepModelClass6(A351:AJ351))),#REF!,gepModelClass6(A351:AJ351))</f>
        <v>7.0348861185116991E-5</v>
      </c>
      <c r="AR351" s="3" t="str">
        <f t="shared" si="10"/>
        <v>cotton_crop</v>
      </c>
      <c r="AS351" s="5" t="s">
        <v>42</v>
      </c>
      <c r="AT351">
        <f t="shared" si="11"/>
        <v>0</v>
      </c>
      <c r="AU351" s="3"/>
      <c r="AV351" s="3"/>
      <c r="AW351" s="1"/>
      <c r="AX351" s="4"/>
      <c r="AY351" s="4"/>
    </row>
    <row r="352" spans="1:51" x14ac:dyDescent="0.25">
      <c r="A352">
        <v>46</v>
      </c>
      <c r="B352">
        <v>31</v>
      </c>
      <c r="C352">
        <v>139</v>
      </c>
      <c r="D352">
        <v>143</v>
      </c>
      <c r="E352">
        <v>43</v>
      </c>
      <c r="F352">
        <v>31</v>
      </c>
      <c r="G352">
        <v>133</v>
      </c>
      <c r="H352">
        <v>143</v>
      </c>
      <c r="I352">
        <v>43</v>
      </c>
      <c r="J352">
        <v>29</v>
      </c>
      <c r="K352">
        <v>133</v>
      </c>
      <c r="L352">
        <v>143</v>
      </c>
      <c r="M352">
        <v>44</v>
      </c>
      <c r="N352">
        <v>29</v>
      </c>
      <c r="O352">
        <v>134</v>
      </c>
      <c r="P352">
        <v>146</v>
      </c>
      <c r="Q352">
        <v>44</v>
      </c>
      <c r="R352">
        <v>34</v>
      </c>
      <c r="S352">
        <v>139</v>
      </c>
      <c r="T352">
        <v>146</v>
      </c>
      <c r="U352">
        <v>44</v>
      </c>
      <c r="V352">
        <v>32</v>
      </c>
      <c r="W352">
        <v>134</v>
      </c>
      <c r="X352">
        <v>141</v>
      </c>
      <c r="Y352">
        <v>43</v>
      </c>
      <c r="Z352">
        <v>32</v>
      </c>
      <c r="AA352">
        <v>138</v>
      </c>
      <c r="AB352">
        <v>144</v>
      </c>
      <c r="AC352">
        <v>46</v>
      </c>
      <c r="AD352">
        <v>32</v>
      </c>
      <c r="AE352">
        <v>138</v>
      </c>
      <c r="AF352">
        <v>144</v>
      </c>
      <c r="AG352">
        <v>46</v>
      </c>
      <c r="AH352">
        <v>32</v>
      </c>
      <c r="AI352">
        <v>138</v>
      </c>
      <c r="AJ352">
        <v>144</v>
      </c>
      <c r="AK352" s="1">
        <v>0</v>
      </c>
      <c r="AL352" s="2">
        <f>IF(NOT(ISNUMBER(gepModelClass1(A352:AJ352))),#REF!,gepModelClass1(A352:AJ352))</f>
        <v>0.999999999714141</v>
      </c>
      <c r="AM352" s="2">
        <f>IF(NOT(ISNUMBER(gepModelClass2(A352:AJ352))),#REF!,gepModelClass2(A352:AJ352))</f>
        <v>2.0897133834087912E-3</v>
      </c>
      <c r="AN352" s="2">
        <f>IF(NOT(ISNUMBER(gepModelClass3(A352:AJ352))),#REF!,gepModelClass3(A352:AJ352))</f>
        <v>2.9460740561928254E-5</v>
      </c>
      <c r="AO352" s="2">
        <f>IF(NOT(ISNUMBER(gepModelClass4(A352:AJ352))),#REF!,gepModelClass4(A352:AJ352))</f>
        <v>4.1746560698189121E-5</v>
      </c>
      <c r="AP352" s="2">
        <f>IF(NOT(ISNUMBER(gepModelClass5(A352:AJ352))),#REF!,gepModelClass5(A352:AJ352))</f>
        <v>1.6551792771083401E-3</v>
      </c>
      <c r="AQ352" s="2">
        <f>IF(NOT(ISNUMBER(gepModelClass6(A352:AJ352))),#REF!,gepModelClass6(A352:AJ352))</f>
        <v>5.5517067597479557E-6</v>
      </c>
      <c r="AR352" s="3" t="str">
        <f t="shared" si="10"/>
        <v>cotton_crop</v>
      </c>
      <c r="AS352" s="5" t="s">
        <v>42</v>
      </c>
      <c r="AT352">
        <f t="shared" si="11"/>
        <v>0</v>
      </c>
      <c r="AU352" s="3"/>
      <c r="AV352" s="3"/>
      <c r="AW352" s="1"/>
      <c r="AX352" s="4"/>
      <c r="AY352" s="4"/>
    </row>
    <row r="353" spans="1:51" x14ac:dyDescent="0.25">
      <c r="A353">
        <v>43</v>
      </c>
      <c r="B353">
        <v>29</v>
      </c>
      <c r="C353">
        <v>133</v>
      </c>
      <c r="D353">
        <v>143</v>
      </c>
      <c r="E353">
        <v>46</v>
      </c>
      <c r="F353">
        <v>31</v>
      </c>
      <c r="G353">
        <v>133</v>
      </c>
      <c r="H353">
        <v>150</v>
      </c>
      <c r="I353">
        <v>46</v>
      </c>
      <c r="J353">
        <v>31</v>
      </c>
      <c r="K353">
        <v>139</v>
      </c>
      <c r="L353">
        <v>143</v>
      </c>
      <c r="M353">
        <v>44</v>
      </c>
      <c r="N353">
        <v>32</v>
      </c>
      <c r="O353">
        <v>134</v>
      </c>
      <c r="P353">
        <v>141</v>
      </c>
      <c r="Q353">
        <v>48</v>
      </c>
      <c r="R353">
        <v>32</v>
      </c>
      <c r="S353">
        <v>134</v>
      </c>
      <c r="T353">
        <v>141</v>
      </c>
      <c r="U353">
        <v>44</v>
      </c>
      <c r="V353">
        <v>32</v>
      </c>
      <c r="W353">
        <v>134</v>
      </c>
      <c r="X353">
        <v>137</v>
      </c>
      <c r="Y353">
        <v>46</v>
      </c>
      <c r="Z353">
        <v>32</v>
      </c>
      <c r="AA353">
        <v>138</v>
      </c>
      <c r="AB353">
        <v>144</v>
      </c>
      <c r="AC353">
        <v>46</v>
      </c>
      <c r="AD353">
        <v>32</v>
      </c>
      <c r="AE353">
        <v>133</v>
      </c>
      <c r="AF353">
        <v>144</v>
      </c>
      <c r="AG353">
        <v>46</v>
      </c>
      <c r="AH353">
        <v>32</v>
      </c>
      <c r="AI353">
        <v>133</v>
      </c>
      <c r="AJ353">
        <v>136</v>
      </c>
      <c r="AK353" s="1">
        <v>0</v>
      </c>
      <c r="AL353" s="2">
        <f>IF(NOT(ISNUMBER(gepModelClass1(A353:AJ353))),#REF!,gepModelClass1(A353:AJ353))</f>
        <v>0.99999999973025389</v>
      </c>
      <c r="AM353" s="2">
        <f>IF(NOT(ISNUMBER(gepModelClass2(A353:AJ353))),#REF!,gepModelClass2(A353:AJ353))</f>
        <v>3.6023608805718353E-3</v>
      </c>
      <c r="AN353" s="2">
        <f>IF(NOT(ISNUMBER(gepModelClass3(A353:AJ353))),#REF!,gepModelClass3(A353:AJ353))</f>
        <v>2.7191348191913186E-5</v>
      </c>
      <c r="AO353" s="2">
        <f>IF(NOT(ISNUMBER(gepModelClass4(A353:AJ353))),#REF!,gepModelClass4(A353:AJ353))</f>
        <v>2.1832190215441356E-5</v>
      </c>
      <c r="AP353" s="2">
        <f>IF(NOT(ISNUMBER(gepModelClass5(A353:AJ353))),#REF!,gepModelClass5(A353:AJ353))</f>
        <v>5.0793024418720146E-3</v>
      </c>
      <c r="AQ353" s="2">
        <f>IF(NOT(ISNUMBER(gepModelClass6(A353:AJ353))),#REF!,gepModelClass6(A353:AJ353))</f>
        <v>6.8974829222769274E-6</v>
      </c>
      <c r="AR353" s="3" t="str">
        <f t="shared" si="10"/>
        <v>cotton_crop</v>
      </c>
      <c r="AS353" s="5" t="s">
        <v>42</v>
      </c>
      <c r="AT353">
        <f t="shared" si="11"/>
        <v>0</v>
      </c>
      <c r="AU353" s="3"/>
      <c r="AV353" s="3"/>
      <c r="AW353" s="1"/>
      <c r="AX353" s="4"/>
      <c r="AY353" s="4"/>
    </row>
    <row r="354" spans="1:51" x14ac:dyDescent="0.25">
      <c r="A354">
        <v>50</v>
      </c>
      <c r="B354">
        <v>31</v>
      </c>
      <c r="C354">
        <v>128</v>
      </c>
      <c r="D354">
        <v>132</v>
      </c>
      <c r="E354">
        <v>46</v>
      </c>
      <c r="F354">
        <v>34</v>
      </c>
      <c r="G354">
        <v>128</v>
      </c>
      <c r="H354">
        <v>135</v>
      </c>
      <c r="I354">
        <v>46</v>
      </c>
      <c r="J354">
        <v>36</v>
      </c>
      <c r="K354">
        <v>128</v>
      </c>
      <c r="L354">
        <v>132</v>
      </c>
      <c r="M354">
        <v>48</v>
      </c>
      <c r="N354">
        <v>34</v>
      </c>
      <c r="O354">
        <v>128</v>
      </c>
      <c r="P354">
        <v>133</v>
      </c>
      <c r="Q354">
        <v>48</v>
      </c>
      <c r="R354">
        <v>32</v>
      </c>
      <c r="S354">
        <v>134</v>
      </c>
      <c r="T354">
        <v>133</v>
      </c>
      <c r="U354">
        <v>48</v>
      </c>
      <c r="V354">
        <v>34</v>
      </c>
      <c r="W354">
        <v>123</v>
      </c>
      <c r="X354">
        <v>133</v>
      </c>
      <c r="Y354">
        <v>46</v>
      </c>
      <c r="Z354">
        <v>32</v>
      </c>
      <c r="AA354">
        <v>127</v>
      </c>
      <c r="AB354">
        <v>136</v>
      </c>
      <c r="AC354">
        <v>49</v>
      </c>
      <c r="AD354">
        <v>32</v>
      </c>
      <c r="AE354">
        <v>127</v>
      </c>
      <c r="AF354">
        <v>133</v>
      </c>
      <c r="AG354">
        <v>46</v>
      </c>
      <c r="AH354">
        <v>34</v>
      </c>
      <c r="AI354">
        <v>127</v>
      </c>
      <c r="AJ354">
        <v>129</v>
      </c>
      <c r="AK354" s="1">
        <v>0</v>
      </c>
      <c r="AL354" s="2">
        <f>IF(NOT(ISNUMBER(gepModelClass1(A354:AJ354))),#REF!,gepModelClass1(A354:AJ354))</f>
        <v>0.99999998640226551</v>
      </c>
      <c r="AM354" s="2">
        <f>IF(NOT(ISNUMBER(gepModelClass2(A354:AJ354))),#REF!,gepModelClass2(A354:AJ354))</f>
        <v>6.6554798134545916E-3</v>
      </c>
      <c r="AN354" s="2">
        <f>IF(NOT(ISNUMBER(gepModelClass3(A354:AJ354))),#REF!,gepModelClass3(A354:AJ354))</f>
        <v>6.287780849428911E-5</v>
      </c>
      <c r="AO354" s="2">
        <f>IF(NOT(ISNUMBER(gepModelClass4(A354:AJ354))),#REF!,gepModelClass4(A354:AJ354))</f>
        <v>2.1071089606910605E-5</v>
      </c>
      <c r="AP354" s="2">
        <f>IF(NOT(ISNUMBER(gepModelClass5(A354:AJ354))),#REF!,gepModelClass5(A354:AJ354))</f>
        <v>5.0820475319807573E-3</v>
      </c>
      <c r="AQ354" s="2">
        <f>IF(NOT(ISNUMBER(gepModelClass6(A354:AJ354))),#REF!,gepModelClass6(A354:AJ354))</f>
        <v>1.1180023555689266E-5</v>
      </c>
      <c r="AR354" s="3" t="str">
        <f t="shared" si="10"/>
        <v>cotton_crop</v>
      </c>
      <c r="AS354" s="5" t="s">
        <v>42</v>
      </c>
      <c r="AT354">
        <f t="shared" si="11"/>
        <v>0</v>
      </c>
      <c r="AU354" s="3"/>
      <c r="AV354" s="3"/>
      <c r="AW354" s="1"/>
      <c r="AX354" s="4"/>
      <c r="AY354" s="4"/>
    </row>
    <row r="355" spans="1:51" x14ac:dyDescent="0.25">
      <c r="A355">
        <v>50</v>
      </c>
      <c r="B355">
        <v>36</v>
      </c>
      <c r="C355">
        <v>118</v>
      </c>
      <c r="D355">
        <v>128</v>
      </c>
      <c r="E355">
        <v>43</v>
      </c>
      <c r="F355">
        <v>31</v>
      </c>
      <c r="G355">
        <v>139</v>
      </c>
      <c r="H355">
        <v>143</v>
      </c>
      <c r="I355">
        <v>46</v>
      </c>
      <c r="J355">
        <v>29</v>
      </c>
      <c r="K355">
        <v>133</v>
      </c>
      <c r="L355">
        <v>139</v>
      </c>
      <c r="M355">
        <v>51</v>
      </c>
      <c r="N355">
        <v>45</v>
      </c>
      <c r="O355">
        <v>104</v>
      </c>
      <c r="P355">
        <v>100</v>
      </c>
      <c r="Q355">
        <v>48</v>
      </c>
      <c r="R355">
        <v>37</v>
      </c>
      <c r="S355">
        <v>123</v>
      </c>
      <c r="T355">
        <v>129</v>
      </c>
      <c r="U355">
        <v>44</v>
      </c>
      <c r="V355">
        <v>32</v>
      </c>
      <c r="W355">
        <v>128</v>
      </c>
      <c r="X355">
        <v>137</v>
      </c>
      <c r="Y355">
        <v>49</v>
      </c>
      <c r="Z355">
        <v>37</v>
      </c>
      <c r="AA355">
        <v>112</v>
      </c>
      <c r="AB355">
        <v>118</v>
      </c>
      <c r="AC355">
        <v>52</v>
      </c>
      <c r="AD355">
        <v>43</v>
      </c>
      <c r="AE355">
        <v>104</v>
      </c>
      <c r="AF355">
        <v>103</v>
      </c>
      <c r="AG355">
        <v>49</v>
      </c>
      <c r="AH355">
        <v>37</v>
      </c>
      <c r="AI355">
        <v>117</v>
      </c>
      <c r="AJ355">
        <v>122</v>
      </c>
      <c r="AK355" s="1">
        <v>0</v>
      </c>
      <c r="AL355" s="2">
        <f>IF(NOT(ISNUMBER(gepModelClass1(A355:AJ355))),#REF!,gepModelClass1(A355:AJ355))</f>
        <v>0.99999992087433065</v>
      </c>
      <c r="AM355" s="2">
        <f>IF(NOT(ISNUMBER(gepModelClass2(A355:AJ355))),#REF!,gepModelClass2(A355:AJ355))</f>
        <v>7.6374690717890548E-3</v>
      </c>
      <c r="AN355" s="2">
        <f>IF(NOT(ISNUMBER(gepModelClass3(A355:AJ355))),#REF!,gepModelClass3(A355:AJ355))</f>
        <v>3.9457844659290379E-5</v>
      </c>
      <c r="AO355" s="2">
        <f>IF(NOT(ISNUMBER(gepModelClass4(A355:AJ355))),#REF!,gepModelClass4(A355:AJ355))</f>
        <v>6.665657031321856E-5</v>
      </c>
      <c r="AP355" s="2">
        <f>IF(NOT(ISNUMBER(gepModelClass5(A355:AJ355))),#REF!,gepModelClass5(A355:AJ355))</f>
        <v>8.9627724036553391E-3</v>
      </c>
      <c r="AQ355" s="2">
        <f>IF(NOT(ISNUMBER(gepModelClass6(A355:AJ355))),#REF!,gepModelClass6(A355:AJ355))</f>
        <v>4.0858275765899435E-4</v>
      </c>
      <c r="AR355" s="3" t="str">
        <f t="shared" si="10"/>
        <v>cotton_crop</v>
      </c>
      <c r="AS355" s="5" t="s">
        <v>42</v>
      </c>
      <c r="AT355">
        <f t="shared" si="11"/>
        <v>0</v>
      </c>
      <c r="AU355" s="3"/>
      <c r="AV355" s="3"/>
      <c r="AW355" s="1"/>
      <c r="AX355" s="4"/>
      <c r="AY355" s="4"/>
    </row>
    <row r="356" spans="1:51" x14ac:dyDescent="0.25">
      <c r="A356">
        <v>43</v>
      </c>
      <c r="B356">
        <v>36</v>
      </c>
      <c r="C356">
        <v>118</v>
      </c>
      <c r="D356">
        <v>121</v>
      </c>
      <c r="E356">
        <v>46</v>
      </c>
      <c r="F356">
        <v>36</v>
      </c>
      <c r="G356">
        <v>118</v>
      </c>
      <c r="H356">
        <v>128</v>
      </c>
      <c r="I356">
        <v>46</v>
      </c>
      <c r="J356">
        <v>34</v>
      </c>
      <c r="K356">
        <v>122</v>
      </c>
      <c r="L356">
        <v>125</v>
      </c>
      <c r="M356">
        <v>48</v>
      </c>
      <c r="N356">
        <v>40</v>
      </c>
      <c r="O356">
        <v>113</v>
      </c>
      <c r="P356">
        <v>112</v>
      </c>
      <c r="Q356">
        <v>48</v>
      </c>
      <c r="R356">
        <v>37</v>
      </c>
      <c r="S356">
        <v>113</v>
      </c>
      <c r="T356">
        <v>116</v>
      </c>
      <c r="U356">
        <v>48</v>
      </c>
      <c r="V356">
        <v>34</v>
      </c>
      <c r="W356">
        <v>123</v>
      </c>
      <c r="X356">
        <v>125</v>
      </c>
      <c r="Y356">
        <v>49</v>
      </c>
      <c r="Z356">
        <v>34</v>
      </c>
      <c r="AA356">
        <v>112</v>
      </c>
      <c r="AB356">
        <v>111</v>
      </c>
      <c r="AC356">
        <v>46</v>
      </c>
      <c r="AD356">
        <v>37</v>
      </c>
      <c r="AE356">
        <v>117</v>
      </c>
      <c r="AF356">
        <v>114</v>
      </c>
      <c r="AG356">
        <v>49</v>
      </c>
      <c r="AH356">
        <v>34</v>
      </c>
      <c r="AI356">
        <v>112</v>
      </c>
      <c r="AJ356">
        <v>118</v>
      </c>
      <c r="AK356" s="1">
        <v>0</v>
      </c>
      <c r="AL356" s="2">
        <f>IF(NOT(ISNUMBER(gepModelClass1(A356:AJ356))),#REF!,gepModelClass1(A356:AJ356))</f>
        <v>0.99999778496344471</v>
      </c>
      <c r="AM356" s="2">
        <f>IF(NOT(ISNUMBER(gepModelClass2(A356:AJ356))),#REF!,gepModelClass2(A356:AJ356))</f>
        <v>1.7608180316837621E-3</v>
      </c>
      <c r="AN356" s="2">
        <f>IF(NOT(ISNUMBER(gepModelClass3(A356:AJ356))),#REF!,gepModelClass3(A356:AJ356))</f>
        <v>1.3920576845678963E-5</v>
      </c>
      <c r="AO356" s="2">
        <f>IF(NOT(ISNUMBER(gepModelClass4(A356:AJ356))),#REF!,gepModelClass4(A356:AJ356))</f>
        <v>2.9424133386900746E-5</v>
      </c>
      <c r="AP356" s="2">
        <f>IF(NOT(ISNUMBER(gepModelClass5(A356:AJ356))),#REF!,gepModelClass5(A356:AJ356))</f>
        <v>2.1364135115782112E-2</v>
      </c>
      <c r="AQ356" s="2">
        <f>IF(NOT(ISNUMBER(gepModelClass6(A356:AJ356))),#REF!,gepModelClass6(A356:AJ356))</f>
        <v>1.5910624690713274E-4</v>
      </c>
      <c r="AR356" s="3" t="str">
        <f t="shared" si="10"/>
        <v>cotton_crop</v>
      </c>
      <c r="AS356" s="5" t="s">
        <v>42</v>
      </c>
      <c r="AT356">
        <f t="shared" si="11"/>
        <v>0</v>
      </c>
      <c r="AU356" s="3"/>
      <c r="AV356" s="3"/>
      <c r="AW356" s="1"/>
      <c r="AX356" s="4"/>
      <c r="AY356" s="4"/>
    </row>
    <row r="357" spans="1:51" x14ac:dyDescent="0.25">
      <c r="A357">
        <v>46</v>
      </c>
      <c r="B357">
        <v>36</v>
      </c>
      <c r="C357">
        <v>118</v>
      </c>
      <c r="D357">
        <v>128</v>
      </c>
      <c r="E357">
        <v>46</v>
      </c>
      <c r="F357">
        <v>34</v>
      </c>
      <c r="G357">
        <v>122</v>
      </c>
      <c r="H357">
        <v>125</v>
      </c>
      <c r="I357">
        <v>50</v>
      </c>
      <c r="J357">
        <v>34</v>
      </c>
      <c r="K357">
        <v>118</v>
      </c>
      <c r="L357">
        <v>125</v>
      </c>
      <c r="M357">
        <v>48</v>
      </c>
      <c r="N357">
        <v>37</v>
      </c>
      <c r="O357">
        <v>113</v>
      </c>
      <c r="P357">
        <v>116</v>
      </c>
      <c r="Q357">
        <v>48</v>
      </c>
      <c r="R357">
        <v>34</v>
      </c>
      <c r="S357">
        <v>123</v>
      </c>
      <c r="T357">
        <v>125</v>
      </c>
      <c r="U357">
        <v>48</v>
      </c>
      <c r="V357">
        <v>37</v>
      </c>
      <c r="W357">
        <v>118</v>
      </c>
      <c r="X357">
        <v>125</v>
      </c>
      <c r="Y357">
        <v>46</v>
      </c>
      <c r="Z357">
        <v>37</v>
      </c>
      <c r="AA357">
        <v>117</v>
      </c>
      <c r="AB357">
        <v>114</v>
      </c>
      <c r="AC357">
        <v>49</v>
      </c>
      <c r="AD357">
        <v>34</v>
      </c>
      <c r="AE357">
        <v>112</v>
      </c>
      <c r="AF357">
        <v>118</v>
      </c>
      <c r="AG357">
        <v>52</v>
      </c>
      <c r="AH357">
        <v>34</v>
      </c>
      <c r="AI357">
        <v>117</v>
      </c>
      <c r="AJ357">
        <v>122</v>
      </c>
      <c r="AK357" s="1">
        <v>0</v>
      </c>
      <c r="AL357" s="2">
        <f>IF(NOT(ISNUMBER(gepModelClass1(A357:AJ357))),#REF!,gepModelClass1(A357:AJ357))</f>
        <v>0.99999886662647797</v>
      </c>
      <c r="AM357" s="2">
        <f>IF(NOT(ISNUMBER(gepModelClass2(A357:AJ357))),#REF!,gepModelClass2(A357:AJ357))</f>
        <v>3.6648228708408234E-3</v>
      </c>
      <c r="AN357" s="2">
        <f>IF(NOT(ISNUMBER(gepModelClass3(A357:AJ357))),#REF!,gepModelClass3(A357:AJ357))</f>
        <v>3.0409664617867902E-5</v>
      </c>
      <c r="AO357" s="2">
        <f>IF(NOT(ISNUMBER(gepModelClass4(A357:AJ357))),#REF!,gepModelClass4(A357:AJ357))</f>
        <v>3.2365210286868647E-5</v>
      </c>
      <c r="AP357" s="2">
        <f>IF(NOT(ISNUMBER(gepModelClass5(A357:AJ357))),#REF!,gepModelClass5(A357:AJ357))</f>
        <v>5.3537572465725047E-2</v>
      </c>
      <c r="AQ357" s="2">
        <f>IF(NOT(ISNUMBER(gepModelClass6(A357:AJ357))),#REF!,gepModelClass6(A357:AJ357))</f>
        <v>1.1650438613943296E-4</v>
      </c>
      <c r="AR357" s="3" t="str">
        <f t="shared" si="10"/>
        <v>cotton_crop</v>
      </c>
      <c r="AS357" s="5" t="s">
        <v>42</v>
      </c>
      <c r="AT357">
        <f t="shared" si="11"/>
        <v>0</v>
      </c>
      <c r="AU357" s="3"/>
      <c r="AV357" s="3"/>
      <c r="AW357" s="1"/>
      <c r="AX357" s="4"/>
      <c r="AY357" s="4"/>
    </row>
    <row r="358" spans="1:51" x14ac:dyDescent="0.25">
      <c r="A358">
        <v>50</v>
      </c>
      <c r="B358">
        <v>36</v>
      </c>
      <c r="C358">
        <v>118</v>
      </c>
      <c r="D358">
        <v>128</v>
      </c>
      <c r="E358">
        <v>53</v>
      </c>
      <c r="F358">
        <v>51</v>
      </c>
      <c r="G358">
        <v>113</v>
      </c>
      <c r="H358">
        <v>103</v>
      </c>
      <c r="I358">
        <v>71</v>
      </c>
      <c r="J358">
        <v>83</v>
      </c>
      <c r="K358">
        <v>100</v>
      </c>
      <c r="L358">
        <v>78</v>
      </c>
      <c r="M358">
        <v>48</v>
      </c>
      <c r="N358">
        <v>34</v>
      </c>
      <c r="O358">
        <v>123</v>
      </c>
      <c r="P358">
        <v>125</v>
      </c>
      <c r="Q358">
        <v>48</v>
      </c>
      <c r="R358">
        <v>37</v>
      </c>
      <c r="S358">
        <v>118</v>
      </c>
      <c r="T358">
        <v>121</v>
      </c>
      <c r="U358">
        <v>63</v>
      </c>
      <c r="V358">
        <v>58</v>
      </c>
      <c r="W358">
        <v>109</v>
      </c>
      <c r="X358">
        <v>96</v>
      </c>
      <c r="Y358">
        <v>49</v>
      </c>
      <c r="Z358">
        <v>34</v>
      </c>
      <c r="AA358">
        <v>122</v>
      </c>
      <c r="AB358">
        <v>118</v>
      </c>
      <c r="AC358">
        <v>49</v>
      </c>
      <c r="AD358">
        <v>34</v>
      </c>
      <c r="AE358">
        <v>117</v>
      </c>
      <c r="AF358">
        <v>122</v>
      </c>
      <c r="AG358">
        <v>49</v>
      </c>
      <c r="AH358">
        <v>34</v>
      </c>
      <c r="AI358">
        <v>117</v>
      </c>
      <c r="AJ358">
        <v>125</v>
      </c>
      <c r="AK358" s="1">
        <v>0</v>
      </c>
      <c r="AL358" s="2">
        <f>IF(NOT(ISNUMBER(gepModelClass1(A358:AJ358))),#REF!,gepModelClass1(A358:AJ358))</f>
        <v>0.993996303552931</v>
      </c>
      <c r="AM358" s="2">
        <f>IF(NOT(ISNUMBER(gepModelClass2(A358:AJ358))),#REF!,gepModelClass2(A358:AJ358))</f>
        <v>1.0310992178147852E-2</v>
      </c>
      <c r="AN358" s="2">
        <f>IF(NOT(ISNUMBER(gepModelClass3(A358:AJ358))),#REF!,gepModelClass3(A358:AJ358))</f>
        <v>6.2986620189469045E-5</v>
      </c>
      <c r="AO358" s="2">
        <f>IF(NOT(ISNUMBER(gepModelClass4(A358:AJ358))),#REF!,gepModelClass4(A358:AJ358))</f>
        <v>1.6696166561822722E-5</v>
      </c>
      <c r="AP358" s="2">
        <f>IF(NOT(ISNUMBER(gepModelClass5(A358:AJ358))),#REF!,gepModelClass5(A358:AJ358))</f>
        <v>0.16819874140890273</v>
      </c>
      <c r="AQ358" s="2">
        <f>IF(NOT(ISNUMBER(gepModelClass6(A358:AJ358))),#REF!,gepModelClass6(A358:AJ358))</f>
        <v>3.1605976969983663E-4</v>
      </c>
      <c r="AR358" s="3" t="str">
        <f t="shared" si="10"/>
        <v>cotton_crop</v>
      </c>
      <c r="AS358" s="5" t="s">
        <v>42</v>
      </c>
      <c r="AT358">
        <f t="shared" si="11"/>
        <v>0</v>
      </c>
      <c r="AU358" s="3"/>
      <c r="AV358" s="3"/>
      <c r="AW358" s="1"/>
      <c r="AX358" s="4"/>
      <c r="AY358" s="4"/>
    </row>
    <row r="359" spans="1:51" x14ac:dyDescent="0.25">
      <c r="A359">
        <v>53</v>
      </c>
      <c r="B359">
        <v>51</v>
      </c>
      <c r="C359">
        <v>113</v>
      </c>
      <c r="D359">
        <v>103</v>
      </c>
      <c r="E359">
        <v>71</v>
      </c>
      <c r="F359">
        <v>83</v>
      </c>
      <c r="G359">
        <v>100</v>
      </c>
      <c r="H359">
        <v>78</v>
      </c>
      <c r="I359">
        <v>84</v>
      </c>
      <c r="J359">
        <v>99</v>
      </c>
      <c r="K359">
        <v>104</v>
      </c>
      <c r="L359">
        <v>85</v>
      </c>
      <c r="M359">
        <v>48</v>
      </c>
      <c r="N359">
        <v>37</v>
      </c>
      <c r="O359">
        <v>118</v>
      </c>
      <c r="P359">
        <v>121</v>
      </c>
      <c r="Q359">
        <v>63</v>
      </c>
      <c r="R359">
        <v>58</v>
      </c>
      <c r="S359">
        <v>109</v>
      </c>
      <c r="T359">
        <v>96</v>
      </c>
      <c r="U359">
        <v>79</v>
      </c>
      <c r="V359">
        <v>95</v>
      </c>
      <c r="W359">
        <v>100</v>
      </c>
      <c r="X359">
        <v>79</v>
      </c>
      <c r="Y359">
        <v>49</v>
      </c>
      <c r="Z359">
        <v>34</v>
      </c>
      <c r="AA359">
        <v>117</v>
      </c>
      <c r="AB359">
        <v>122</v>
      </c>
      <c r="AC359">
        <v>49</v>
      </c>
      <c r="AD359">
        <v>34</v>
      </c>
      <c r="AE359">
        <v>117</v>
      </c>
      <c r="AF359">
        <v>125</v>
      </c>
      <c r="AG359">
        <v>52</v>
      </c>
      <c r="AH359">
        <v>49</v>
      </c>
      <c r="AI359">
        <v>112</v>
      </c>
      <c r="AJ359">
        <v>107</v>
      </c>
      <c r="AK359" s="1">
        <v>0</v>
      </c>
      <c r="AL359" s="2">
        <f>IF(NOT(ISNUMBER(gepModelClass1(A359:AJ359))),#REF!,gepModelClass1(A359:AJ359))</f>
        <v>0.78777991890098642</v>
      </c>
      <c r="AM359" s="2">
        <f>IF(NOT(ISNUMBER(gepModelClass2(A359:AJ359))),#REF!,gepModelClass2(A359:AJ359))</f>
        <v>5.3537218387097046E-2</v>
      </c>
      <c r="AN359" s="2">
        <f>IF(NOT(ISNUMBER(gepModelClass3(A359:AJ359))),#REF!,gepModelClass3(A359:AJ359))</f>
        <v>4.8755079280033076E-4</v>
      </c>
      <c r="AO359" s="2">
        <f>IF(NOT(ISNUMBER(gepModelClass4(A359:AJ359))),#REF!,gepModelClass4(A359:AJ359))</f>
        <v>0.1132643382506304</v>
      </c>
      <c r="AP359" s="2">
        <f>IF(NOT(ISNUMBER(gepModelClass5(A359:AJ359))),#REF!,gepModelClass5(A359:AJ359))</f>
        <v>0.18878893825891077</v>
      </c>
      <c r="AQ359" s="2">
        <f>IF(NOT(ISNUMBER(gepModelClass6(A359:AJ359))),#REF!,gepModelClass6(A359:AJ359))</f>
        <v>8.1771001409241975E-4</v>
      </c>
      <c r="AR359" s="3" t="str">
        <f t="shared" si="10"/>
        <v>cotton_crop</v>
      </c>
      <c r="AS359" s="5" t="s">
        <v>42</v>
      </c>
      <c r="AT359">
        <f t="shared" si="11"/>
        <v>0</v>
      </c>
      <c r="AU359" s="3"/>
      <c r="AV359" s="3"/>
      <c r="AW359" s="1"/>
      <c r="AX359" s="4"/>
      <c r="AY359" s="4"/>
    </row>
    <row r="360" spans="1:51" x14ac:dyDescent="0.25">
      <c r="A360">
        <v>71</v>
      </c>
      <c r="B360">
        <v>83</v>
      </c>
      <c r="C360">
        <v>100</v>
      </c>
      <c r="D360">
        <v>78</v>
      </c>
      <c r="E360">
        <v>84</v>
      </c>
      <c r="F360">
        <v>99</v>
      </c>
      <c r="G360">
        <v>104</v>
      </c>
      <c r="H360">
        <v>85</v>
      </c>
      <c r="I360">
        <v>84</v>
      </c>
      <c r="J360">
        <v>103</v>
      </c>
      <c r="K360">
        <v>113</v>
      </c>
      <c r="L360">
        <v>88</v>
      </c>
      <c r="M360">
        <v>63</v>
      </c>
      <c r="N360">
        <v>58</v>
      </c>
      <c r="O360">
        <v>109</v>
      </c>
      <c r="P360">
        <v>96</v>
      </c>
      <c r="Q360">
        <v>79</v>
      </c>
      <c r="R360">
        <v>95</v>
      </c>
      <c r="S360">
        <v>100</v>
      </c>
      <c r="T360">
        <v>79</v>
      </c>
      <c r="U360">
        <v>88</v>
      </c>
      <c r="V360">
        <v>107</v>
      </c>
      <c r="W360">
        <v>109</v>
      </c>
      <c r="X360">
        <v>87</v>
      </c>
      <c r="Y360">
        <v>49</v>
      </c>
      <c r="Z360">
        <v>34</v>
      </c>
      <c r="AA360">
        <v>117</v>
      </c>
      <c r="AB360">
        <v>125</v>
      </c>
      <c r="AC360">
        <v>52</v>
      </c>
      <c r="AD360">
        <v>49</v>
      </c>
      <c r="AE360">
        <v>112</v>
      </c>
      <c r="AF360">
        <v>107</v>
      </c>
      <c r="AG360">
        <v>74</v>
      </c>
      <c r="AH360">
        <v>79</v>
      </c>
      <c r="AI360">
        <v>100</v>
      </c>
      <c r="AJ360">
        <v>81</v>
      </c>
      <c r="AK360" s="1">
        <v>0</v>
      </c>
      <c r="AL360" s="2">
        <f>IF(NOT(ISNUMBER(gepModelClass1(A360:AJ360))),#REF!,gepModelClass1(A360:AJ360))</f>
        <v>0.33816045176215975</v>
      </c>
      <c r="AM360" s="2">
        <f>IF(NOT(ISNUMBER(gepModelClass2(A360:AJ360))),#REF!,gepModelClass2(A360:AJ360))</f>
        <v>2.15006734672414E-2</v>
      </c>
      <c r="AN360" s="2">
        <f>IF(NOT(ISNUMBER(gepModelClass3(A360:AJ360))),#REF!,gepModelClass3(A360:AJ360))</f>
        <v>0.20805102833396277</v>
      </c>
      <c r="AO360" s="2">
        <f>IF(NOT(ISNUMBER(gepModelClass4(A360:AJ360))),#REF!,gepModelClass4(A360:AJ360))</f>
        <v>1.1394629749694083E-5</v>
      </c>
      <c r="AP360" s="2">
        <f>IF(NOT(ISNUMBER(gepModelClass5(A360:AJ360))),#REF!,gepModelClass5(A360:AJ360))</f>
        <v>0.43737617027660758</v>
      </c>
      <c r="AQ360" s="2">
        <f>IF(NOT(ISNUMBER(gepModelClass6(A360:AJ360))),#REF!,gepModelClass6(A360:AJ360))</f>
        <v>1.0854126893291036E-3</v>
      </c>
      <c r="AR360" s="3" t="str">
        <f t="shared" si="10"/>
        <v>soil_with_vegetation_stubble</v>
      </c>
      <c r="AS360" s="5" t="s">
        <v>38</v>
      </c>
      <c r="AT360">
        <f t="shared" si="11"/>
        <v>1</v>
      </c>
      <c r="AU360" s="3"/>
      <c r="AV360" s="3"/>
      <c r="AW360" s="1"/>
      <c r="AX360" s="4"/>
      <c r="AY360" s="4"/>
    </row>
    <row r="361" spans="1:51" x14ac:dyDescent="0.25">
      <c r="A361">
        <v>88</v>
      </c>
      <c r="B361">
        <v>107</v>
      </c>
      <c r="C361">
        <v>108</v>
      </c>
      <c r="D361">
        <v>88</v>
      </c>
      <c r="E361">
        <v>88</v>
      </c>
      <c r="F361">
        <v>103</v>
      </c>
      <c r="G361">
        <v>104</v>
      </c>
      <c r="H361">
        <v>85</v>
      </c>
      <c r="I361">
        <v>88</v>
      </c>
      <c r="J361">
        <v>103</v>
      </c>
      <c r="K361">
        <v>113</v>
      </c>
      <c r="L361">
        <v>85</v>
      </c>
      <c r="M361">
        <v>88</v>
      </c>
      <c r="N361">
        <v>107</v>
      </c>
      <c r="O361">
        <v>113</v>
      </c>
      <c r="P361">
        <v>87</v>
      </c>
      <c r="Q361">
        <v>88</v>
      </c>
      <c r="R361">
        <v>103</v>
      </c>
      <c r="S361">
        <v>104</v>
      </c>
      <c r="T361">
        <v>83</v>
      </c>
      <c r="U361">
        <v>88</v>
      </c>
      <c r="V361">
        <v>107</v>
      </c>
      <c r="W361">
        <v>109</v>
      </c>
      <c r="X361">
        <v>87</v>
      </c>
      <c r="Y361">
        <v>90</v>
      </c>
      <c r="Z361">
        <v>109</v>
      </c>
      <c r="AA361">
        <v>108</v>
      </c>
      <c r="AB361">
        <v>89</v>
      </c>
      <c r="AC361">
        <v>90</v>
      </c>
      <c r="AD361">
        <v>104</v>
      </c>
      <c r="AE361">
        <v>112</v>
      </c>
      <c r="AF361">
        <v>89</v>
      </c>
      <c r="AG361">
        <v>86</v>
      </c>
      <c r="AH361">
        <v>104</v>
      </c>
      <c r="AI361">
        <v>112</v>
      </c>
      <c r="AJ361">
        <v>85</v>
      </c>
      <c r="AK361" s="1">
        <v>0</v>
      </c>
      <c r="AL361" s="2">
        <f>IF(NOT(ISNUMBER(gepModelClass1(A361:AJ361))),#REF!,gepModelClass1(A361:AJ361))</f>
        <v>7.4162051514424502E-6</v>
      </c>
      <c r="AM361" s="2">
        <f>IF(NOT(ISNUMBER(gepModelClass2(A361:AJ361))),#REF!,gepModelClass2(A361:AJ361))</f>
        <v>7.6969514979494764E-3</v>
      </c>
      <c r="AN361" s="2">
        <f>IF(NOT(ISNUMBER(gepModelClass3(A361:AJ361))),#REF!,gepModelClass3(A361:AJ361))</f>
        <v>0.997665497081062</v>
      </c>
      <c r="AO361" s="2">
        <f>IF(NOT(ISNUMBER(gepModelClass4(A361:AJ361))),#REF!,gepModelClass4(A361:AJ361))</f>
        <v>6.6110090537928814E-5</v>
      </c>
      <c r="AP361" s="2">
        <f>IF(NOT(ISNUMBER(gepModelClass5(A361:AJ361))),#REF!,gepModelClass5(A361:AJ361))</f>
        <v>1.1900881251414587E-2</v>
      </c>
      <c r="AQ361" s="2">
        <f>IF(NOT(ISNUMBER(gepModelClass6(A361:AJ361))),#REF!,gepModelClass6(A361:AJ361))</f>
        <v>1.0241475930351776E-2</v>
      </c>
      <c r="AR361" s="3" t="str">
        <f t="shared" si="10"/>
        <v>grey_soil</v>
      </c>
      <c r="AS361" s="5" t="s">
        <v>38</v>
      </c>
      <c r="AT361">
        <f t="shared" si="11"/>
        <v>0</v>
      </c>
      <c r="AU361" s="3"/>
      <c r="AV361" s="3"/>
      <c r="AW361" s="1"/>
      <c r="AX361" s="4"/>
      <c r="AY361" s="4"/>
    </row>
    <row r="362" spans="1:51" x14ac:dyDescent="0.25">
      <c r="A362">
        <v>88</v>
      </c>
      <c r="B362">
        <v>103</v>
      </c>
      <c r="C362">
        <v>113</v>
      </c>
      <c r="D362">
        <v>85</v>
      </c>
      <c r="E362">
        <v>88</v>
      </c>
      <c r="F362">
        <v>107</v>
      </c>
      <c r="G362">
        <v>108</v>
      </c>
      <c r="H362">
        <v>88</v>
      </c>
      <c r="I362">
        <v>92</v>
      </c>
      <c r="J362">
        <v>107</v>
      </c>
      <c r="K362">
        <v>113</v>
      </c>
      <c r="L362">
        <v>92</v>
      </c>
      <c r="M362">
        <v>88</v>
      </c>
      <c r="N362">
        <v>107</v>
      </c>
      <c r="O362">
        <v>109</v>
      </c>
      <c r="P362">
        <v>87</v>
      </c>
      <c r="Q362">
        <v>93</v>
      </c>
      <c r="R362">
        <v>107</v>
      </c>
      <c r="S362">
        <v>113</v>
      </c>
      <c r="T362">
        <v>92</v>
      </c>
      <c r="U362">
        <v>93</v>
      </c>
      <c r="V362">
        <v>107</v>
      </c>
      <c r="W362">
        <v>113</v>
      </c>
      <c r="X362">
        <v>87</v>
      </c>
      <c r="Y362">
        <v>86</v>
      </c>
      <c r="Z362">
        <v>104</v>
      </c>
      <c r="AA362">
        <v>112</v>
      </c>
      <c r="AB362">
        <v>85</v>
      </c>
      <c r="AC362">
        <v>90</v>
      </c>
      <c r="AD362">
        <v>109</v>
      </c>
      <c r="AE362">
        <v>117</v>
      </c>
      <c r="AF362">
        <v>89</v>
      </c>
      <c r="AG362">
        <v>90</v>
      </c>
      <c r="AH362">
        <v>113</v>
      </c>
      <c r="AI362">
        <v>112</v>
      </c>
      <c r="AJ362">
        <v>92</v>
      </c>
      <c r="AK362" s="1">
        <v>0</v>
      </c>
      <c r="AL362" s="2">
        <f>IF(NOT(ISNUMBER(gepModelClass1(A362:AJ362))),#REF!,gepModelClass1(A362:AJ362))</f>
        <v>7.4933626939647673E-6</v>
      </c>
      <c r="AM362" s="2">
        <f>IF(NOT(ISNUMBER(gepModelClass2(A362:AJ362))),#REF!,gepModelClass2(A362:AJ362))</f>
        <v>5.6099749031627053E-2</v>
      </c>
      <c r="AN362" s="2">
        <f>IF(NOT(ISNUMBER(gepModelClass3(A362:AJ362))),#REF!,gepModelClass3(A362:AJ362))</f>
        <v>0.99940770038836835</v>
      </c>
      <c r="AO362" s="2">
        <f>IF(NOT(ISNUMBER(gepModelClass4(A362:AJ362))),#REF!,gepModelClass4(A362:AJ362))</f>
        <v>4.7149511941021881E-5</v>
      </c>
      <c r="AP362" s="2">
        <f>IF(NOT(ISNUMBER(gepModelClass5(A362:AJ362))),#REF!,gepModelClass5(A362:AJ362))</f>
        <v>1.2180315186076028E-2</v>
      </c>
      <c r="AQ362" s="2">
        <f>IF(NOT(ISNUMBER(gepModelClass6(A362:AJ362))),#REF!,gepModelClass6(A362:AJ362))</f>
        <v>4.5586927600835152E-2</v>
      </c>
      <c r="AR362" s="3" t="str">
        <f t="shared" si="10"/>
        <v>grey_soil</v>
      </c>
      <c r="AS362" s="5" t="s">
        <v>38</v>
      </c>
      <c r="AT362">
        <f t="shared" si="11"/>
        <v>0</v>
      </c>
      <c r="AU362" s="3"/>
      <c r="AV362" s="3"/>
      <c r="AW362" s="1"/>
      <c r="AX362" s="4"/>
      <c r="AY362" s="4"/>
    </row>
    <row r="363" spans="1:51" x14ac:dyDescent="0.25">
      <c r="A363">
        <v>92</v>
      </c>
      <c r="B363">
        <v>107</v>
      </c>
      <c r="C363">
        <v>113</v>
      </c>
      <c r="D363">
        <v>92</v>
      </c>
      <c r="E363">
        <v>92</v>
      </c>
      <c r="F363">
        <v>112</v>
      </c>
      <c r="G363">
        <v>118</v>
      </c>
      <c r="H363">
        <v>88</v>
      </c>
      <c r="I363">
        <v>92</v>
      </c>
      <c r="J363">
        <v>112</v>
      </c>
      <c r="K363">
        <v>113</v>
      </c>
      <c r="L363">
        <v>92</v>
      </c>
      <c r="M363">
        <v>93</v>
      </c>
      <c r="N363">
        <v>107</v>
      </c>
      <c r="O363">
        <v>113</v>
      </c>
      <c r="P363">
        <v>87</v>
      </c>
      <c r="Q363">
        <v>88</v>
      </c>
      <c r="R363">
        <v>111</v>
      </c>
      <c r="S363">
        <v>118</v>
      </c>
      <c r="T363">
        <v>87</v>
      </c>
      <c r="U363">
        <v>88</v>
      </c>
      <c r="V363">
        <v>111</v>
      </c>
      <c r="W363">
        <v>118</v>
      </c>
      <c r="X363">
        <v>96</v>
      </c>
      <c r="Y363">
        <v>90</v>
      </c>
      <c r="Z363">
        <v>113</v>
      </c>
      <c r="AA363">
        <v>112</v>
      </c>
      <c r="AB363">
        <v>92</v>
      </c>
      <c r="AC363">
        <v>90</v>
      </c>
      <c r="AD363">
        <v>113</v>
      </c>
      <c r="AE363">
        <v>112</v>
      </c>
      <c r="AF363">
        <v>92</v>
      </c>
      <c r="AG363">
        <v>90</v>
      </c>
      <c r="AH363">
        <v>109</v>
      </c>
      <c r="AI363">
        <v>112</v>
      </c>
      <c r="AJ363">
        <v>89</v>
      </c>
      <c r="AK363" s="1">
        <v>0</v>
      </c>
      <c r="AL363" s="2">
        <f>IF(NOT(ISNUMBER(gepModelClass1(A363:AJ363))),#REF!,gepModelClass1(A363:AJ363))</f>
        <v>1.486067563933378E-5</v>
      </c>
      <c r="AM363" s="2">
        <f>IF(NOT(ISNUMBER(gepModelClass2(A363:AJ363))),#REF!,gepModelClass2(A363:AJ363))</f>
        <v>3.719568393435406E-2</v>
      </c>
      <c r="AN363" s="2">
        <f>IF(NOT(ISNUMBER(gepModelClass3(A363:AJ363))),#REF!,gepModelClass3(A363:AJ363))</f>
        <v>0.99971024014442955</v>
      </c>
      <c r="AO363" s="2">
        <f>IF(NOT(ISNUMBER(gepModelClass4(A363:AJ363))),#REF!,gepModelClass4(A363:AJ363))</f>
        <v>7.5089789342160115E-5</v>
      </c>
      <c r="AP363" s="2">
        <f>IF(NOT(ISNUMBER(gepModelClass5(A363:AJ363))),#REF!,gepModelClass5(A363:AJ363))</f>
        <v>1.0715859570935184E-2</v>
      </c>
      <c r="AQ363" s="2">
        <f>IF(NOT(ISNUMBER(gepModelClass6(A363:AJ363))),#REF!,gepModelClass6(A363:AJ363))</f>
        <v>2.2832245243454372E-2</v>
      </c>
      <c r="AR363" s="3" t="str">
        <f t="shared" si="10"/>
        <v>grey_soil</v>
      </c>
      <c r="AS363" s="5" t="s">
        <v>38</v>
      </c>
      <c r="AT363">
        <f t="shared" si="11"/>
        <v>0</v>
      </c>
      <c r="AU363" s="3"/>
      <c r="AV363" s="3"/>
      <c r="AW363" s="1"/>
      <c r="AX363" s="4"/>
      <c r="AY363" s="4"/>
    </row>
    <row r="364" spans="1:51" x14ac:dyDescent="0.25">
      <c r="A364">
        <v>92</v>
      </c>
      <c r="B364">
        <v>103</v>
      </c>
      <c r="C364">
        <v>113</v>
      </c>
      <c r="D364">
        <v>88</v>
      </c>
      <c r="E364">
        <v>88</v>
      </c>
      <c r="F364">
        <v>107</v>
      </c>
      <c r="G364">
        <v>108</v>
      </c>
      <c r="H364">
        <v>92</v>
      </c>
      <c r="I364">
        <v>92</v>
      </c>
      <c r="J364">
        <v>107</v>
      </c>
      <c r="K364">
        <v>108</v>
      </c>
      <c r="L364">
        <v>88</v>
      </c>
      <c r="M364">
        <v>93</v>
      </c>
      <c r="N364">
        <v>111</v>
      </c>
      <c r="O364">
        <v>118</v>
      </c>
      <c r="P364">
        <v>87</v>
      </c>
      <c r="Q364">
        <v>88</v>
      </c>
      <c r="R364">
        <v>107</v>
      </c>
      <c r="S364">
        <v>109</v>
      </c>
      <c r="T364">
        <v>87</v>
      </c>
      <c r="U364">
        <v>88</v>
      </c>
      <c r="V364">
        <v>107</v>
      </c>
      <c r="W364">
        <v>109</v>
      </c>
      <c r="X364">
        <v>87</v>
      </c>
      <c r="Y364">
        <v>90</v>
      </c>
      <c r="Z364">
        <v>113</v>
      </c>
      <c r="AA364">
        <v>112</v>
      </c>
      <c r="AB364">
        <v>92</v>
      </c>
      <c r="AC364">
        <v>90</v>
      </c>
      <c r="AD364">
        <v>113</v>
      </c>
      <c r="AE364">
        <v>112</v>
      </c>
      <c r="AF364">
        <v>92</v>
      </c>
      <c r="AG364">
        <v>90</v>
      </c>
      <c r="AH364">
        <v>113</v>
      </c>
      <c r="AI364">
        <v>112</v>
      </c>
      <c r="AJ364">
        <v>89</v>
      </c>
      <c r="AK364" s="1">
        <v>0</v>
      </c>
      <c r="AL364" s="2">
        <f>IF(NOT(ISNUMBER(gepModelClass1(A364:AJ364))),#REF!,gepModelClass1(A364:AJ364))</f>
        <v>7.4162051514424502E-6</v>
      </c>
      <c r="AM364" s="2">
        <f>IF(NOT(ISNUMBER(gepModelClass2(A364:AJ364))),#REF!,gepModelClass2(A364:AJ364))</f>
        <v>2.3237086968723935E-2</v>
      </c>
      <c r="AN364" s="2">
        <f>IF(NOT(ISNUMBER(gepModelClass3(A364:AJ364))),#REF!,gepModelClass3(A364:AJ364))</f>
        <v>0.99950632673381368</v>
      </c>
      <c r="AO364" s="2">
        <f>IF(NOT(ISNUMBER(gepModelClass4(A364:AJ364))),#REF!,gepModelClass4(A364:AJ364))</f>
        <v>8.549251510353078E-5</v>
      </c>
      <c r="AP364" s="2">
        <f>IF(NOT(ISNUMBER(gepModelClass5(A364:AJ364))),#REF!,gepModelClass5(A364:AJ364))</f>
        <v>1.1605690361115134E-2</v>
      </c>
      <c r="AQ364" s="2">
        <f>IF(NOT(ISNUMBER(gepModelClass6(A364:AJ364))),#REF!,gepModelClass6(A364:AJ364))</f>
        <v>9.3016736602153944E-3</v>
      </c>
      <c r="AR364" s="3" t="str">
        <f t="shared" si="10"/>
        <v>grey_soil</v>
      </c>
      <c r="AS364" s="5" t="s">
        <v>38</v>
      </c>
      <c r="AT364">
        <f t="shared" si="11"/>
        <v>0</v>
      </c>
      <c r="AU364" s="3"/>
      <c r="AV364" s="3"/>
      <c r="AW364" s="1"/>
      <c r="AX364" s="4"/>
      <c r="AY364" s="4"/>
    </row>
    <row r="365" spans="1:51" x14ac:dyDescent="0.25">
      <c r="A365">
        <v>92</v>
      </c>
      <c r="B365">
        <v>107</v>
      </c>
      <c r="C365">
        <v>108</v>
      </c>
      <c r="D365">
        <v>88</v>
      </c>
      <c r="E365">
        <v>92</v>
      </c>
      <c r="F365">
        <v>112</v>
      </c>
      <c r="G365">
        <v>113</v>
      </c>
      <c r="H365">
        <v>88</v>
      </c>
      <c r="I365">
        <v>92</v>
      </c>
      <c r="J365">
        <v>112</v>
      </c>
      <c r="K365">
        <v>118</v>
      </c>
      <c r="L365">
        <v>92</v>
      </c>
      <c r="M365">
        <v>88</v>
      </c>
      <c r="N365">
        <v>107</v>
      </c>
      <c r="O365">
        <v>109</v>
      </c>
      <c r="P365">
        <v>87</v>
      </c>
      <c r="Q365">
        <v>93</v>
      </c>
      <c r="R365">
        <v>111</v>
      </c>
      <c r="S365">
        <v>113</v>
      </c>
      <c r="T365">
        <v>87</v>
      </c>
      <c r="U365">
        <v>88</v>
      </c>
      <c r="V365">
        <v>103</v>
      </c>
      <c r="W365">
        <v>113</v>
      </c>
      <c r="X365">
        <v>83</v>
      </c>
      <c r="Y365">
        <v>90</v>
      </c>
      <c r="Z365">
        <v>113</v>
      </c>
      <c r="AA365">
        <v>112</v>
      </c>
      <c r="AB365">
        <v>89</v>
      </c>
      <c r="AC365">
        <v>86</v>
      </c>
      <c r="AD365">
        <v>104</v>
      </c>
      <c r="AE365">
        <v>104</v>
      </c>
      <c r="AF365">
        <v>85</v>
      </c>
      <c r="AG365">
        <v>78</v>
      </c>
      <c r="AH365">
        <v>96</v>
      </c>
      <c r="AI365">
        <v>92</v>
      </c>
      <c r="AJ365">
        <v>81</v>
      </c>
      <c r="AK365" s="1">
        <v>0</v>
      </c>
      <c r="AL365" s="2">
        <f>IF(NOT(ISNUMBER(gepModelClass1(A365:AJ365))),#REF!,gepModelClass1(A365:AJ365))</f>
        <v>1.8930054214176385E-5</v>
      </c>
      <c r="AM365" s="2">
        <f>IF(NOT(ISNUMBER(gepModelClass2(A365:AJ365))),#REF!,gepModelClass2(A365:AJ365))</f>
        <v>1.3281388770521407E-2</v>
      </c>
      <c r="AN365" s="2">
        <f>IF(NOT(ISNUMBER(gepModelClass3(A365:AJ365))),#REF!,gepModelClass3(A365:AJ365))</f>
        <v>0.99753768988083813</v>
      </c>
      <c r="AO365" s="2">
        <f>IF(NOT(ISNUMBER(gepModelClass4(A365:AJ365))),#REF!,gepModelClass4(A365:AJ365))</f>
        <v>1.7960420684984645E-5</v>
      </c>
      <c r="AP365" s="2">
        <f>IF(NOT(ISNUMBER(gepModelClass5(A365:AJ365))),#REF!,gepModelClass5(A365:AJ365))</f>
        <v>1.2026543711123256E-2</v>
      </c>
      <c r="AQ365" s="2">
        <f>IF(NOT(ISNUMBER(gepModelClass6(A365:AJ365))),#REF!,gepModelClass6(A365:AJ365))</f>
        <v>0.14438842444853231</v>
      </c>
      <c r="AR365" s="3" t="str">
        <f t="shared" si="10"/>
        <v>grey_soil</v>
      </c>
      <c r="AS365" s="5" t="s">
        <v>38</v>
      </c>
      <c r="AT365">
        <f t="shared" si="11"/>
        <v>0</v>
      </c>
      <c r="AU365" s="3"/>
      <c r="AV365" s="3"/>
      <c r="AW365" s="1"/>
      <c r="AX365" s="4"/>
      <c r="AY365" s="4"/>
    </row>
    <row r="366" spans="1:51" x14ac:dyDescent="0.25">
      <c r="A366">
        <v>68</v>
      </c>
      <c r="B366">
        <v>71</v>
      </c>
      <c r="C366">
        <v>75</v>
      </c>
      <c r="D366">
        <v>59</v>
      </c>
      <c r="E366">
        <v>60</v>
      </c>
      <c r="F366">
        <v>57</v>
      </c>
      <c r="G366">
        <v>60</v>
      </c>
      <c r="H366">
        <v>45</v>
      </c>
      <c r="I366">
        <v>53</v>
      </c>
      <c r="J366">
        <v>54</v>
      </c>
      <c r="K366">
        <v>53</v>
      </c>
      <c r="L366">
        <v>38</v>
      </c>
      <c r="M366">
        <v>63</v>
      </c>
      <c r="N366">
        <v>61</v>
      </c>
      <c r="O366">
        <v>63</v>
      </c>
      <c r="P366">
        <v>42</v>
      </c>
      <c r="Q366">
        <v>55</v>
      </c>
      <c r="R366">
        <v>51</v>
      </c>
      <c r="S366">
        <v>50</v>
      </c>
      <c r="T366">
        <v>29</v>
      </c>
      <c r="U366">
        <v>55</v>
      </c>
      <c r="V366">
        <v>54</v>
      </c>
      <c r="W366">
        <v>57</v>
      </c>
      <c r="X366">
        <v>37</v>
      </c>
      <c r="Y366">
        <v>63</v>
      </c>
      <c r="Z366">
        <v>67</v>
      </c>
      <c r="AA366">
        <v>69</v>
      </c>
      <c r="AB366">
        <v>52</v>
      </c>
      <c r="AC366">
        <v>59</v>
      </c>
      <c r="AD366">
        <v>56</v>
      </c>
      <c r="AE366">
        <v>62</v>
      </c>
      <c r="AF366">
        <v>48</v>
      </c>
      <c r="AG366">
        <v>56</v>
      </c>
      <c r="AH366">
        <v>53</v>
      </c>
      <c r="AI366">
        <v>66</v>
      </c>
      <c r="AJ366">
        <v>48</v>
      </c>
      <c r="AK366" s="1">
        <v>0</v>
      </c>
      <c r="AL366" s="2">
        <f>IF(NOT(ISNUMBER(gepModelClass1(A366:AJ366))),#REF!,gepModelClass1(A366:AJ366))</f>
        <v>4.6750650986062475E-6</v>
      </c>
      <c r="AM366" s="2">
        <f>IF(NOT(ISNUMBER(gepModelClass2(A366:AJ366))),#REF!,gepModelClass2(A366:AJ366))</f>
        <v>2.0316297483490993E-4</v>
      </c>
      <c r="AN366" s="2">
        <f>IF(NOT(ISNUMBER(gepModelClass3(A366:AJ366))),#REF!,gepModelClass3(A366:AJ366))</f>
        <v>2.5043834842234709E-6</v>
      </c>
      <c r="AO366" s="2">
        <f>IF(NOT(ISNUMBER(gepModelClass4(A366:AJ366))),#REF!,gepModelClass4(A366:AJ366))</f>
        <v>2.0451483069844361E-4</v>
      </c>
      <c r="AP366" s="2">
        <f>IF(NOT(ISNUMBER(gepModelClass5(A366:AJ366))),#REF!,gepModelClass5(A366:AJ366))</f>
        <v>0.9792352588947465</v>
      </c>
      <c r="AQ366" s="2">
        <f>IF(NOT(ISNUMBER(gepModelClass6(A366:AJ366))),#REF!,gepModelClass6(A366:AJ366))</f>
        <v>0.99686155971551904</v>
      </c>
      <c r="AR366" s="3" t="str">
        <f t="shared" si="10"/>
        <v>very_damp_grey_soil</v>
      </c>
      <c r="AS366" s="5" t="s">
        <v>40</v>
      </c>
      <c r="AT366">
        <f t="shared" si="11"/>
        <v>1</v>
      </c>
      <c r="AU366" s="3"/>
      <c r="AV366" s="3"/>
      <c r="AW366" s="1"/>
      <c r="AX366" s="4"/>
      <c r="AY366" s="4"/>
    </row>
    <row r="367" spans="1:51" x14ac:dyDescent="0.25">
      <c r="A367">
        <v>60</v>
      </c>
      <c r="B367">
        <v>57</v>
      </c>
      <c r="C367">
        <v>60</v>
      </c>
      <c r="D367">
        <v>45</v>
      </c>
      <c r="E367">
        <v>53</v>
      </c>
      <c r="F367">
        <v>54</v>
      </c>
      <c r="G367">
        <v>53</v>
      </c>
      <c r="H367">
        <v>38</v>
      </c>
      <c r="I367">
        <v>53</v>
      </c>
      <c r="J367">
        <v>54</v>
      </c>
      <c r="K367">
        <v>53</v>
      </c>
      <c r="L367">
        <v>34</v>
      </c>
      <c r="M367">
        <v>55</v>
      </c>
      <c r="N367">
        <v>51</v>
      </c>
      <c r="O367">
        <v>50</v>
      </c>
      <c r="P367">
        <v>29</v>
      </c>
      <c r="Q367">
        <v>55</v>
      </c>
      <c r="R367">
        <v>54</v>
      </c>
      <c r="S367">
        <v>57</v>
      </c>
      <c r="T367">
        <v>37</v>
      </c>
      <c r="U367">
        <v>59</v>
      </c>
      <c r="V367">
        <v>54</v>
      </c>
      <c r="W367">
        <v>63</v>
      </c>
      <c r="X367">
        <v>42</v>
      </c>
      <c r="Y367">
        <v>59</v>
      </c>
      <c r="Z367">
        <v>56</v>
      </c>
      <c r="AA367">
        <v>62</v>
      </c>
      <c r="AB367">
        <v>48</v>
      </c>
      <c r="AC367">
        <v>56</v>
      </c>
      <c r="AD367">
        <v>53</v>
      </c>
      <c r="AE367">
        <v>66</v>
      </c>
      <c r="AF367">
        <v>48</v>
      </c>
      <c r="AG367">
        <v>59</v>
      </c>
      <c r="AH367">
        <v>53</v>
      </c>
      <c r="AI367">
        <v>66</v>
      </c>
      <c r="AJ367">
        <v>44</v>
      </c>
      <c r="AK367" s="1">
        <v>0</v>
      </c>
      <c r="AL367" s="2">
        <f>IF(NOT(ISNUMBER(gepModelClass1(A367:AJ367))),#REF!,gepModelClass1(A367:AJ367))</f>
        <v>4.6750650986062475E-6</v>
      </c>
      <c r="AM367" s="2">
        <f>IF(NOT(ISNUMBER(gepModelClass2(A367:AJ367))),#REF!,gepModelClass2(A367:AJ367))</f>
        <v>1.257498913801737E-4</v>
      </c>
      <c r="AN367" s="2">
        <f>IF(NOT(ISNUMBER(gepModelClass3(A367:AJ367))),#REF!,gepModelClass3(A367:AJ367))</f>
        <v>1.0938088373572207E-6</v>
      </c>
      <c r="AO367" s="2">
        <f>IF(NOT(ISNUMBER(gepModelClass4(A367:AJ367))),#REF!,gepModelClass4(A367:AJ367))</f>
        <v>1.2759724068392517E-4</v>
      </c>
      <c r="AP367" s="2">
        <f>IF(NOT(ISNUMBER(gepModelClass5(A367:AJ367))),#REF!,gepModelClass5(A367:AJ367))</f>
        <v>0.99904884635895153</v>
      </c>
      <c r="AQ367" s="2">
        <f>IF(NOT(ISNUMBER(gepModelClass6(A367:AJ367))),#REF!,gepModelClass6(A367:AJ367))</f>
        <v>0.99834749351918062</v>
      </c>
      <c r="AR367" s="3" t="str">
        <f t="shared" si="10"/>
        <v>soil_with_vegetation_stubble</v>
      </c>
      <c r="AS367" s="5" t="s">
        <v>40</v>
      </c>
      <c r="AT367">
        <f t="shared" si="11"/>
        <v>0</v>
      </c>
      <c r="AU367" s="3"/>
      <c r="AV367" s="3"/>
      <c r="AW367" s="1"/>
      <c r="AX367" s="4"/>
      <c r="AY367" s="4"/>
    </row>
    <row r="368" spans="1:51" x14ac:dyDescent="0.25">
      <c r="A368">
        <v>53</v>
      </c>
      <c r="B368">
        <v>54</v>
      </c>
      <c r="C368">
        <v>53</v>
      </c>
      <c r="D368">
        <v>38</v>
      </c>
      <c r="E368">
        <v>53</v>
      </c>
      <c r="F368">
        <v>54</v>
      </c>
      <c r="G368">
        <v>53</v>
      </c>
      <c r="H368">
        <v>34</v>
      </c>
      <c r="I368">
        <v>56</v>
      </c>
      <c r="J368">
        <v>57</v>
      </c>
      <c r="K368">
        <v>56</v>
      </c>
      <c r="L368">
        <v>45</v>
      </c>
      <c r="M368">
        <v>55</v>
      </c>
      <c r="N368">
        <v>54</v>
      </c>
      <c r="O368">
        <v>57</v>
      </c>
      <c r="P368">
        <v>37</v>
      </c>
      <c r="Q368">
        <v>59</v>
      </c>
      <c r="R368">
        <v>54</v>
      </c>
      <c r="S368">
        <v>63</v>
      </c>
      <c r="T368">
        <v>42</v>
      </c>
      <c r="U368">
        <v>55</v>
      </c>
      <c r="V368">
        <v>54</v>
      </c>
      <c r="W368">
        <v>63</v>
      </c>
      <c r="X368">
        <v>46</v>
      </c>
      <c r="Y368">
        <v>56</v>
      </c>
      <c r="Z368">
        <v>53</v>
      </c>
      <c r="AA368">
        <v>66</v>
      </c>
      <c r="AB368">
        <v>48</v>
      </c>
      <c r="AC368">
        <v>59</v>
      </c>
      <c r="AD368">
        <v>53</v>
      </c>
      <c r="AE368">
        <v>66</v>
      </c>
      <c r="AF368">
        <v>44</v>
      </c>
      <c r="AG368">
        <v>59</v>
      </c>
      <c r="AH368">
        <v>56</v>
      </c>
      <c r="AI368">
        <v>62</v>
      </c>
      <c r="AJ368">
        <v>44</v>
      </c>
      <c r="AK368" s="1">
        <v>0</v>
      </c>
      <c r="AL368" s="2">
        <f>IF(NOT(ISNUMBER(gepModelClass1(A368:AJ368))),#REF!,gepModelClass1(A368:AJ368))</f>
        <v>1.142525015414553E-5</v>
      </c>
      <c r="AM368" s="2">
        <f>IF(NOT(ISNUMBER(gepModelClass2(A368:AJ368))),#REF!,gepModelClass2(A368:AJ368))</f>
        <v>2.7103104856459763E-4</v>
      </c>
      <c r="AN368" s="2">
        <f>IF(NOT(ISNUMBER(gepModelClass3(A368:AJ368))),#REF!,gepModelClass3(A368:AJ368))</f>
        <v>1.148207686646295E-6</v>
      </c>
      <c r="AO368" s="2">
        <f>IF(NOT(ISNUMBER(gepModelClass4(A368:AJ368))),#REF!,gepModelClass4(A368:AJ368))</f>
        <v>7.9225557497848682E-5</v>
      </c>
      <c r="AP368" s="2">
        <f>IF(NOT(ISNUMBER(gepModelClass5(A368:AJ368))),#REF!,gepModelClass5(A368:AJ368))</f>
        <v>0.99995463182340727</v>
      </c>
      <c r="AQ368" s="2">
        <f>IF(NOT(ISNUMBER(gepModelClass6(A368:AJ368))),#REF!,gepModelClass6(A368:AJ368))</f>
        <v>0.99279305340418467</v>
      </c>
      <c r="AR368" s="3" t="str">
        <f t="shared" si="10"/>
        <v>soil_with_vegetation_stubble</v>
      </c>
      <c r="AS368" s="5" t="s">
        <v>40</v>
      </c>
      <c r="AT368">
        <f t="shared" si="11"/>
        <v>0</v>
      </c>
      <c r="AU368" s="3"/>
      <c r="AV368" s="3"/>
      <c r="AW368" s="1"/>
      <c r="AX368" s="4"/>
      <c r="AY368" s="4"/>
    </row>
    <row r="369" spans="1:51" x14ac:dyDescent="0.25">
      <c r="A369">
        <v>53</v>
      </c>
      <c r="B369">
        <v>54</v>
      </c>
      <c r="C369">
        <v>53</v>
      </c>
      <c r="D369">
        <v>34</v>
      </c>
      <c r="E369">
        <v>56</v>
      </c>
      <c r="F369">
        <v>57</v>
      </c>
      <c r="G369">
        <v>56</v>
      </c>
      <c r="H369">
        <v>45</v>
      </c>
      <c r="I369">
        <v>60</v>
      </c>
      <c r="J369">
        <v>57</v>
      </c>
      <c r="K369">
        <v>67</v>
      </c>
      <c r="L369">
        <v>49</v>
      </c>
      <c r="M369">
        <v>59</v>
      </c>
      <c r="N369">
        <v>54</v>
      </c>
      <c r="O369">
        <v>63</v>
      </c>
      <c r="P369">
        <v>42</v>
      </c>
      <c r="Q369">
        <v>55</v>
      </c>
      <c r="R369">
        <v>54</v>
      </c>
      <c r="S369">
        <v>63</v>
      </c>
      <c r="T369">
        <v>46</v>
      </c>
      <c r="U369">
        <v>59</v>
      </c>
      <c r="V369">
        <v>51</v>
      </c>
      <c r="W369">
        <v>67</v>
      </c>
      <c r="X369">
        <v>46</v>
      </c>
      <c r="Y369">
        <v>59</v>
      </c>
      <c r="Z369">
        <v>53</v>
      </c>
      <c r="AA369">
        <v>66</v>
      </c>
      <c r="AB369">
        <v>44</v>
      </c>
      <c r="AC369">
        <v>59</v>
      </c>
      <c r="AD369">
        <v>56</v>
      </c>
      <c r="AE369">
        <v>62</v>
      </c>
      <c r="AF369">
        <v>44</v>
      </c>
      <c r="AG369">
        <v>59</v>
      </c>
      <c r="AH369">
        <v>53</v>
      </c>
      <c r="AI369">
        <v>62</v>
      </c>
      <c r="AJ369">
        <v>44</v>
      </c>
      <c r="AK369" s="1">
        <v>0</v>
      </c>
      <c r="AL369" s="2">
        <f>IF(NOT(ISNUMBER(gepModelClass1(A369:AJ369))),#REF!,gepModelClass1(A369:AJ369))</f>
        <v>1.1535079560690026E-5</v>
      </c>
      <c r="AM369" s="2">
        <f>IF(NOT(ISNUMBER(gepModelClass2(A369:AJ369))),#REF!,gepModelClass2(A369:AJ369))</f>
        <v>6.8456259959021179E-4</v>
      </c>
      <c r="AN369" s="2">
        <f>IF(NOT(ISNUMBER(gepModelClass3(A369:AJ369))),#REF!,gepModelClass3(A369:AJ369))</f>
        <v>1.5325218934319727E-6</v>
      </c>
      <c r="AO369" s="2">
        <f>IF(NOT(ISNUMBER(gepModelClass4(A369:AJ369))),#REF!,gepModelClass4(A369:AJ369))</f>
        <v>9.8576002499647678E-6</v>
      </c>
      <c r="AP369" s="2">
        <f>IF(NOT(ISNUMBER(gepModelClass5(A369:AJ369))),#REF!,gepModelClass5(A369:AJ369))</f>
        <v>0.99997086365322163</v>
      </c>
      <c r="AQ369" s="2">
        <f>IF(NOT(ISNUMBER(gepModelClass6(A369:AJ369))),#REF!,gepModelClass6(A369:AJ369))</f>
        <v>0.98971814420285242</v>
      </c>
      <c r="AR369" s="3" t="str">
        <f t="shared" si="10"/>
        <v>soil_with_vegetation_stubble</v>
      </c>
      <c r="AS369" s="5" t="s">
        <v>40</v>
      </c>
      <c r="AT369">
        <f t="shared" si="11"/>
        <v>0</v>
      </c>
      <c r="AU369" s="3"/>
      <c r="AV369" s="3"/>
      <c r="AW369" s="1"/>
      <c r="AX369" s="4"/>
      <c r="AY369" s="4"/>
    </row>
    <row r="370" spans="1:51" x14ac:dyDescent="0.25">
      <c r="A370">
        <v>60</v>
      </c>
      <c r="B370">
        <v>57</v>
      </c>
      <c r="C370">
        <v>67</v>
      </c>
      <c r="D370">
        <v>49</v>
      </c>
      <c r="E370">
        <v>56</v>
      </c>
      <c r="F370">
        <v>54</v>
      </c>
      <c r="G370">
        <v>67</v>
      </c>
      <c r="H370">
        <v>49</v>
      </c>
      <c r="I370">
        <v>56</v>
      </c>
      <c r="J370">
        <v>54</v>
      </c>
      <c r="K370">
        <v>67</v>
      </c>
      <c r="L370">
        <v>52</v>
      </c>
      <c r="M370">
        <v>59</v>
      </c>
      <c r="N370">
        <v>51</v>
      </c>
      <c r="O370">
        <v>67</v>
      </c>
      <c r="P370">
        <v>50</v>
      </c>
      <c r="Q370">
        <v>55</v>
      </c>
      <c r="R370">
        <v>54</v>
      </c>
      <c r="S370">
        <v>67</v>
      </c>
      <c r="T370">
        <v>50</v>
      </c>
      <c r="U370">
        <v>55</v>
      </c>
      <c r="V370">
        <v>54</v>
      </c>
      <c r="W370">
        <v>60</v>
      </c>
      <c r="X370">
        <v>46</v>
      </c>
      <c r="Y370">
        <v>59</v>
      </c>
      <c r="Z370">
        <v>56</v>
      </c>
      <c r="AA370">
        <v>66</v>
      </c>
      <c r="AB370">
        <v>44</v>
      </c>
      <c r="AC370">
        <v>56</v>
      </c>
      <c r="AD370">
        <v>56</v>
      </c>
      <c r="AE370">
        <v>73</v>
      </c>
      <c r="AF370">
        <v>52</v>
      </c>
      <c r="AG370">
        <v>59</v>
      </c>
      <c r="AH370">
        <v>56</v>
      </c>
      <c r="AI370">
        <v>76</v>
      </c>
      <c r="AJ370">
        <v>55</v>
      </c>
      <c r="AK370" s="1">
        <v>0</v>
      </c>
      <c r="AL370" s="2">
        <f>IF(NOT(ISNUMBER(gepModelClass1(A370:AJ370))),#REF!,gepModelClass1(A370:AJ370))</f>
        <v>6.8633410066055302E-6</v>
      </c>
      <c r="AM370" s="2">
        <f>IF(NOT(ISNUMBER(gepModelClass2(A370:AJ370))),#REF!,gepModelClass2(A370:AJ370))</f>
        <v>9.131514053945626E-4</v>
      </c>
      <c r="AN370" s="2">
        <f>IF(NOT(ISNUMBER(gepModelClass3(A370:AJ370))),#REF!,gepModelClass3(A370:AJ370))</f>
        <v>2.0395009285094938E-6</v>
      </c>
      <c r="AO370" s="2">
        <f>IF(NOT(ISNUMBER(gepModelClass4(A370:AJ370))),#REF!,gepModelClass4(A370:AJ370))</f>
        <v>4.4430366965086464E-5</v>
      </c>
      <c r="AP370" s="2">
        <f>IF(NOT(ISNUMBER(gepModelClass5(A370:AJ370))),#REF!,gepModelClass5(A370:AJ370))</f>
        <v>0.99597343071157618</v>
      </c>
      <c r="AQ370" s="2">
        <f>IF(NOT(ISNUMBER(gepModelClass6(A370:AJ370))),#REF!,gepModelClass6(A370:AJ370))</f>
        <v>0.96921013536853351</v>
      </c>
      <c r="AR370" s="3" t="str">
        <f t="shared" si="10"/>
        <v>soil_with_vegetation_stubble</v>
      </c>
      <c r="AS370" s="5" t="s">
        <v>40</v>
      </c>
      <c r="AT370">
        <f t="shared" si="11"/>
        <v>0</v>
      </c>
      <c r="AU370" s="3"/>
      <c r="AV370" s="3"/>
      <c r="AW370" s="1"/>
      <c r="AX370" s="4"/>
      <c r="AY370" s="4"/>
    </row>
    <row r="371" spans="1:51" x14ac:dyDescent="0.25">
      <c r="A371">
        <v>56</v>
      </c>
      <c r="B371">
        <v>54</v>
      </c>
      <c r="C371">
        <v>67</v>
      </c>
      <c r="D371">
        <v>49</v>
      </c>
      <c r="E371">
        <v>56</v>
      </c>
      <c r="F371">
        <v>54</v>
      </c>
      <c r="G371">
        <v>67</v>
      </c>
      <c r="H371">
        <v>52</v>
      </c>
      <c r="I371">
        <v>53</v>
      </c>
      <c r="J371">
        <v>57</v>
      </c>
      <c r="K371">
        <v>67</v>
      </c>
      <c r="L371">
        <v>52</v>
      </c>
      <c r="M371">
        <v>55</v>
      </c>
      <c r="N371">
        <v>54</v>
      </c>
      <c r="O371">
        <v>67</v>
      </c>
      <c r="P371">
        <v>50</v>
      </c>
      <c r="Q371">
        <v>55</v>
      </c>
      <c r="R371">
        <v>54</v>
      </c>
      <c r="S371">
        <v>60</v>
      </c>
      <c r="T371">
        <v>46</v>
      </c>
      <c r="U371">
        <v>55</v>
      </c>
      <c r="V371">
        <v>54</v>
      </c>
      <c r="W371">
        <v>67</v>
      </c>
      <c r="X371">
        <v>50</v>
      </c>
      <c r="Y371">
        <v>56</v>
      </c>
      <c r="Z371">
        <v>56</v>
      </c>
      <c r="AA371">
        <v>73</v>
      </c>
      <c r="AB371">
        <v>52</v>
      </c>
      <c r="AC371">
        <v>59</v>
      </c>
      <c r="AD371">
        <v>56</v>
      </c>
      <c r="AE371">
        <v>76</v>
      </c>
      <c r="AF371">
        <v>55</v>
      </c>
      <c r="AG371">
        <v>59</v>
      </c>
      <c r="AH371">
        <v>49</v>
      </c>
      <c r="AI371">
        <v>69</v>
      </c>
      <c r="AJ371">
        <v>48</v>
      </c>
      <c r="AK371" s="1">
        <v>0</v>
      </c>
      <c r="AL371" s="2">
        <f>IF(NOT(ISNUMBER(gepModelClass1(A371:AJ371))),#REF!,gepModelClass1(A371:AJ371))</f>
        <v>1.504105403390338E-5</v>
      </c>
      <c r="AM371" s="2">
        <f>IF(NOT(ISNUMBER(gepModelClass2(A371:AJ371))),#REF!,gepModelClass2(A371:AJ371))</f>
        <v>2.8961744520260806E-4</v>
      </c>
      <c r="AN371" s="2">
        <f>IF(NOT(ISNUMBER(gepModelClass3(A371:AJ371))),#REF!,gepModelClass3(A371:AJ371))</f>
        <v>1.5929813248481356E-6</v>
      </c>
      <c r="AO371" s="2">
        <f>IF(NOT(ISNUMBER(gepModelClass4(A371:AJ371))),#REF!,gepModelClass4(A371:AJ371))</f>
        <v>6.715183458125169E-5</v>
      </c>
      <c r="AP371" s="2">
        <f>IF(NOT(ISNUMBER(gepModelClass5(A371:AJ371))),#REF!,gepModelClass5(A371:AJ371))</f>
        <v>0.99529548398657053</v>
      </c>
      <c r="AQ371" s="2">
        <f>IF(NOT(ISNUMBER(gepModelClass6(A371:AJ371))),#REF!,gepModelClass6(A371:AJ371))</f>
        <v>0.94346445635311516</v>
      </c>
      <c r="AR371" s="3" t="str">
        <f t="shared" si="10"/>
        <v>soil_with_vegetation_stubble</v>
      </c>
      <c r="AS371" s="5" t="s">
        <v>40</v>
      </c>
      <c r="AT371">
        <f t="shared" si="11"/>
        <v>0</v>
      </c>
      <c r="AU371" s="3"/>
      <c r="AV371" s="3"/>
      <c r="AW371" s="1"/>
      <c r="AX371" s="4"/>
      <c r="AY371" s="4"/>
    </row>
    <row r="372" spans="1:51" x14ac:dyDescent="0.25">
      <c r="A372">
        <v>60</v>
      </c>
      <c r="B372">
        <v>64</v>
      </c>
      <c r="C372">
        <v>75</v>
      </c>
      <c r="D372">
        <v>63</v>
      </c>
      <c r="E372">
        <v>64</v>
      </c>
      <c r="F372">
        <v>68</v>
      </c>
      <c r="G372">
        <v>79</v>
      </c>
      <c r="H372">
        <v>59</v>
      </c>
      <c r="I372">
        <v>64</v>
      </c>
      <c r="J372">
        <v>68</v>
      </c>
      <c r="K372">
        <v>71</v>
      </c>
      <c r="L372">
        <v>56</v>
      </c>
      <c r="M372">
        <v>55</v>
      </c>
      <c r="N372">
        <v>58</v>
      </c>
      <c r="O372">
        <v>70</v>
      </c>
      <c r="P372">
        <v>54</v>
      </c>
      <c r="Q372">
        <v>63</v>
      </c>
      <c r="R372">
        <v>68</v>
      </c>
      <c r="S372">
        <v>77</v>
      </c>
      <c r="T372">
        <v>62</v>
      </c>
      <c r="U372">
        <v>67</v>
      </c>
      <c r="V372">
        <v>72</v>
      </c>
      <c r="W372">
        <v>74</v>
      </c>
      <c r="X372">
        <v>58</v>
      </c>
      <c r="Y372">
        <v>59</v>
      </c>
      <c r="Z372">
        <v>53</v>
      </c>
      <c r="AA372">
        <v>66</v>
      </c>
      <c r="AB372">
        <v>44</v>
      </c>
      <c r="AC372">
        <v>56</v>
      </c>
      <c r="AD372">
        <v>53</v>
      </c>
      <c r="AE372">
        <v>66</v>
      </c>
      <c r="AF372">
        <v>48</v>
      </c>
      <c r="AG372">
        <v>59</v>
      </c>
      <c r="AH372">
        <v>56</v>
      </c>
      <c r="AI372">
        <v>73</v>
      </c>
      <c r="AJ372">
        <v>55</v>
      </c>
      <c r="AK372" s="1">
        <v>1</v>
      </c>
      <c r="AL372" s="2">
        <f>IF(NOT(ISNUMBER(gepModelClass1(A372:AJ372))),#REF!,gepModelClass1(A372:AJ372))</f>
        <v>2.6019529912210456E-6</v>
      </c>
      <c r="AM372" s="2">
        <f>IF(NOT(ISNUMBER(gepModelClass2(A372:AJ372))),#REF!,gepModelClass2(A372:AJ372))</f>
        <v>3.0060069134216845E-3</v>
      </c>
      <c r="AN372" s="2">
        <f>IF(NOT(ISNUMBER(gepModelClass3(A372:AJ372))),#REF!,gepModelClass3(A372:AJ372))</f>
        <v>1.2306996588997763E-5</v>
      </c>
      <c r="AO372" s="2">
        <f>IF(NOT(ISNUMBER(gepModelClass4(A372:AJ372))),#REF!,gepModelClass4(A372:AJ372))</f>
        <v>6.7570091649908669E-5</v>
      </c>
      <c r="AP372" s="2">
        <f>IF(NOT(ISNUMBER(gepModelClass5(A372:AJ372))),#REF!,gepModelClass5(A372:AJ372))</f>
        <v>0.9873592314924633</v>
      </c>
      <c r="AQ372" s="2">
        <f>IF(NOT(ISNUMBER(gepModelClass6(A372:AJ372))),#REF!,gepModelClass6(A372:AJ372))</f>
        <v>0.84800416570796988</v>
      </c>
      <c r="AR372" s="3" t="str">
        <f t="shared" si="10"/>
        <v>soil_with_vegetation_stubble</v>
      </c>
      <c r="AS372" s="5" t="s">
        <v>41</v>
      </c>
      <c r="AT372">
        <f t="shared" si="11"/>
        <v>1</v>
      </c>
      <c r="AU372" s="3"/>
      <c r="AV372" s="3"/>
      <c r="AW372" s="1"/>
      <c r="AX372" s="4"/>
      <c r="AY372" s="4"/>
    </row>
    <row r="373" spans="1:51" x14ac:dyDescent="0.25">
      <c r="A373">
        <v>64</v>
      </c>
      <c r="B373">
        <v>68</v>
      </c>
      <c r="C373">
        <v>79</v>
      </c>
      <c r="D373">
        <v>59</v>
      </c>
      <c r="E373">
        <v>64</v>
      </c>
      <c r="F373">
        <v>68</v>
      </c>
      <c r="G373">
        <v>71</v>
      </c>
      <c r="H373">
        <v>56</v>
      </c>
      <c r="I373">
        <v>64</v>
      </c>
      <c r="J373">
        <v>71</v>
      </c>
      <c r="K373">
        <v>75</v>
      </c>
      <c r="L373">
        <v>63</v>
      </c>
      <c r="M373">
        <v>63</v>
      </c>
      <c r="N373">
        <v>68</v>
      </c>
      <c r="O373">
        <v>77</v>
      </c>
      <c r="P373">
        <v>62</v>
      </c>
      <c r="Q373">
        <v>67</v>
      </c>
      <c r="R373">
        <v>72</v>
      </c>
      <c r="S373">
        <v>74</v>
      </c>
      <c r="T373">
        <v>58</v>
      </c>
      <c r="U373">
        <v>63</v>
      </c>
      <c r="V373">
        <v>68</v>
      </c>
      <c r="W373">
        <v>70</v>
      </c>
      <c r="X373">
        <v>58</v>
      </c>
      <c r="Y373">
        <v>56</v>
      </c>
      <c r="Z373">
        <v>53</v>
      </c>
      <c r="AA373">
        <v>66</v>
      </c>
      <c r="AB373">
        <v>48</v>
      </c>
      <c r="AC373">
        <v>59</v>
      </c>
      <c r="AD373">
        <v>56</v>
      </c>
      <c r="AE373">
        <v>73</v>
      </c>
      <c r="AF373">
        <v>55</v>
      </c>
      <c r="AG373">
        <v>66</v>
      </c>
      <c r="AH373">
        <v>67</v>
      </c>
      <c r="AI373">
        <v>80</v>
      </c>
      <c r="AJ373">
        <v>63</v>
      </c>
      <c r="AK373" s="1">
        <v>1</v>
      </c>
      <c r="AL373" s="2">
        <f>IF(NOT(ISNUMBER(gepModelClass1(A373:AJ373))),#REF!,gepModelClass1(A373:AJ373))</f>
        <v>2.6019529912210456E-6</v>
      </c>
      <c r="AM373" s="2">
        <f>IF(NOT(ISNUMBER(gepModelClass2(A373:AJ373))),#REF!,gepModelClass2(A373:AJ373))</f>
        <v>1.4658897547868307E-2</v>
      </c>
      <c r="AN373" s="2">
        <f>IF(NOT(ISNUMBER(gepModelClass3(A373:AJ373))),#REF!,gepModelClass3(A373:AJ373))</f>
        <v>6.1690835376672324E-5</v>
      </c>
      <c r="AO373" s="2">
        <f>IF(NOT(ISNUMBER(gepModelClass4(A373:AJ373))),#REF!,gepModelClass4(A373:AJ373))</f>
        <v>3.4050053054939699E-4</v>
      </c>
      <c r="AP373" s="2">
        <f>IF(NOT(ISNUMBER(gepModelClass5(A373:AJ373))),#REF!,gepModelClass5(A373:AJ373))</f>
        <v>0.97179162951291553</v>
      </c>
      <c r="AQ373" s="2">
        <f>IF(NOT(ISNUMBER(gepModelClass6(A373:AJ373))),#REF!,gepModelClass6(A373:AJ373))</f>
        <v>0.85355154522835841</v>
      </c>
      <c r="AR373" s="3" t="str">
        <f t="shared" si="10"/>
        <v>soil_with_vegetation_stubble</v>
      </c>
      <c r="AS373" s="5" t="s">
        <v>41</v>
      </c>
      <c r="AT373">
        <f t="shared" si="11"/>
        <v>1</v>
      </c>
      <c r="AU373" s="3"/>
      <c r="AV373" s="3"/>
      <c r="AW373" s="1"/>
      <c r="AX373" s="4"/>
      <c r="AY373" s="4"/>
    </row>
    <row r="374" spans="1:51" x14ac:dyDescent="0.25">
      <c r="A374">
        <v>64</v>
      </c>
      <c r="B374">
        <v>68</v>
      </c>
      <c r="C374">
        <v>71</v>
      </c>
      <c r="D374">
        <v>56</v>
      </c>
      <c r="E374">
        <v>64</v>
      </c>
      <c r="F374">
        <v>71</v>
      </c>
      <c r="G374">
        <v>75</v>
      </c>
      <c r="H374">
        <v>63</v>
      </c>
      <c r="I374">
        <v>68</v>
      </c>
      <c r="J374">
        <v>79</v>
      </c>
      <c r="K374">
        <v>79</v>
      </c>
      <c r="L374">
        <v>67</v>
      </c>
      <c r="M374">
        <v>67</v>
      </c>
      <c r="N374">
        <v>72</v>
      </c>
      <c r="O374">
        <v>74</v>
      </c>
      <c r="P374">
        <v>58</v>
      </c>
      <c r="Q374">
        <v>63</v>
      </c>
      <c r="R374">
        <v>68</v>
      </c>
      <c r="S374">
        <v>70</v>
      </c>
      <c r="T374">
        <v>58</v>
      </c>
      <c r="U374">
        <v>67</v>
      </c>
      <c r="V374">
        <v>75</v>
      </c>
      <c r="W374">
        <v>74</v>
      </c>
      <c r="X374">
        <v>62</v>
      </c>
      <c r="Y374">
        <v>59</v>
      </c>
      <c r="Z374">
        <v>56</v>
      </c>
      <c r="AA374">
        <v>73</v>
      </c>
      <c r="AB374">
        <v>55</v>
      </c>
      <c r="AC374">
        <v>66</v>
      </c>
      <c r="AD374">
        <v>67</v>
      </c>
      <c r="AE374">
        <v>80</v>
      </c>
      <c r="AF374">
        <v>63</v>
      </c>
      <c r="AG374">
        <v>63</v>
      </c>
      <c r="AH374">
        <v>71</v>
      </c>
      <c r="AI374">
        <v>73</v>
      </c>
      <c r="AJ374">
        <v>59</v>
      </c>
      <c r="AK374" s="1">
        <v>1</v>
      </c>
      <c r="AL374" s="2">
        <f>IF(NOT(ISNUMBER(gepModelClass1(A374:AJ374))),#REF!,gepModelClass1(A374:AJ374))</f>
        <v>5.6642966439393933E-6</v>
      </c>
      <c r="AM374" s="2">
        <f>IF(NOT(ISNUMBER(gepModelClass2(A374:AJ374))),#REF!,gepModelClass2(A374:AJ374))</f>
        <v>5.6300254249094073E-2</v>
      </c>
      <c r="AN374" s="2">
        <f>IF(NOT(ISNUMBER(gepModelClass3(A374:AJ374))),#REF!,gepModelClass3(A374:AJ374))</f>
        <v>1.8956315877151307E-4</v>
      </c>
      <c r="AO374" s="2">
        <f>IF(NOT(ISNUMBER(gepModelClass4(A374:AJ374))),#REF!,gepModelClass4(A374:AJ374))</f>
        <v>1.4815969459079545E-4</v>
      </c>
      <c r="AP374" s="2">
        <f>IF(NOT(ISNUMBER(gepModelClass5(A374:AJ374))),#REF!,gepModelClass5(A374:AJ374))</f>
        <v>1.9002620659263593E-2</v>
      </c>
      <c r="AQ374" s="2">
        <f>IF(NOT(ISNUMBER(gepModelClass6(A374:AJ374))),#REF!,gepModelClass6(A374:AJ374))</f>
        <v>0.95765056258770387</v>
      </c>
      <c r="AR374" s="3" t="str">
        <f t="shared" si="10"/>
        <v>very_damp_grey_soil</v>
      </c>
      <c r="AS374" s="5" t="s">
        <v>41</v>
      </c>
      <c r="AT374">
        <f t="shared" si="11"/>
        <v>0</v>
      </c>
      <c r="AU374" s="3"/>
      <c r="AV374" s="3"/>
      <c r="AW374" s="1"/>
      <c r="AX374" s="4"/>
      <c r="AY374" s="4"/>
    </row>
    <row r="375" spans="1:51" x14ac:dyDescent="0.25">
      <c r="A375">
        <v>64</v>
      </c>
      <c r="B375">
        <v>71</v>
      </c>
      <c r="C375">
        <v>75</v>
      </c>
      <c r="D375">
        <v>63</v>
      </c>
      <c r="E375">
        <v>68</v>
      </c>
      <c r="F375">
        <v>79</v>
      </c>
      <c r="G375">
        <v>79</v>
      </c>
      <c r="H375">
        <v>67</v>
      </c>
      <c r="I375">
        <v>71</v>
      </c>
      <c r="J375">
        <v>79</v>
      </c>
      <c r="K375">
        <v>79</v>
      </c>
      <c r="L375">
        <v>63</v>
      </c>
      <c r="M375">
        <v>63</v>
      </c>
      <c r="N375">
        <v>68</v>
      </c>
      <c r="O375">
        <v>70</v>
      </c>
      <c r="P375">
        <v>58</v>
      </c>
      <c r="Q375">
        <v>67</v>
      </c>
      <c r="R375">
        <v>75</v>
      </c>
      <c r="S375">
        <v>74</v>
      </c>
      <c r="T375">
        <v>62</v>
      </c>
      <c r="U375">
        <v>71</v>
      </c>
      <c r="V375">
        <v>79</v>
      </c>
      <c r="W375">
        <v>85</v>
      </c>
      <c r="X375">
        <v>67</v>
      </c>
      <c r="Y375">
        <v>66</v>
      </c>
      <c r="Z375">
        <v>67</v>
      </c>
      <c r="AA375">
        <v>80</v>
      </c>
      <c r="AB375">
        <v>63</v>
      </c>
      <c r="AC375">
        <v>63</v>
      </c>
      <c r="AD375">
        <v>71</v>
      </c>
      <c r="AE375">
        <v>73</v>
      </c>
      <c r="AF375">
        <v>59</v>
      </c>
      <c r="AG375">
        <v>63</v>
      </c>
      <c r="AH375">
        <v>67</v>
      </c>
      <c r="AI375">
        <v>73</v>
      </c>
      <c r="AJ375">
        <v>59</v>
      </c>
      <c r="AK375" s="1">
        <v>1</v>
      </c>
      <c r="AL375" s="2">
        <f>IF(NOT(ISNUMBER(gepModelClass1(A375:AJ375))),#REF!,gepModelClass1(A375:AJ375))</f>
        <v>1.6379233827744937E-5</v>
      </c>
      <c r="AM375" s="2">
        <f>IF(NOT(ISNUMBER(gepModelClass2(A375:AJ375))),#REF!,gepModelClass2(A375:AJ375))</f>
        <v>3.8593977080129856E-2</v>
      </c>
      <c r="AN375" s="2">
        <f>IF(NOT(ISNUMBER(gepModelClass3(A375:AJ375))),#REF!,gepModelClass3(A375:AJ375))</f>
        <v>3.3230265026533613E-4</v>
      </c>
      <c r="AO375" s="2">
        <f>IF(NOT(ISNUMBER(gepModelClass4(A375:AJ375))),#REF!,gepModelClass4(A375:AJ375))</f>
        <v>3.6506405830126665E-5</v>
      </c>
      <c r="AP375" s="2">
        <f>IF(NOT(ISNUMBER(gepModelClass5(A375:AJ375))),#REF!,gepModelClass5(A375:AJ375))</f>
        <v>1.9096268433357697E-2</v>
      </c>
      <c r="AQ375" s="2">
        <f>IF(NOT(ISNUMBER(gepModelClass6(A375:AJ375))),#REF!,gepModelClass6(A375:AJ375))</f>
        <v>0.94047170099617428</v>
      </c>
      <c r="AR375" s="3" t="str">
        <f t="shared" si="10"/>
        <v>very_damp_grey_soil</v>
      </c>
      <c r="AS375" s="5" t="s">
        <v>41</v>
      </c>
      <c r="AT375">
        <f t="shared" si="11"/>
        <v>0</v>
      </c>
      <c r="AU375" s="3"/>
      <c r="AV375" s="3"/>
      <c r="AW375" s="1"/>
      <c r="AX375" s="4"/>
      <c r="AY375" s="4"/>
    </row>
    <row r="376" spans="1:51" x14ac:dyDescent="0.25">
      <c r="A376">
        <v>71</v>
      </c>
      <c r="B376">
        <v>79</v>
      </c>
      <c r="C376">
        <v>79</v>
      </c>
      <c r="D376">
        <v>67</v>
      </c>
      <c r="E376">
        <v>68</v>
      </c>
      <c r="F376">
        <v>83</v>
      </c>
      <c r="G376">
        <v>83</v>
      </c>
      <c r="H376">
        <v>67</v>
      </c>
      <c r="I376">
        <v>71</v>
      </c>
      <c r="J376">
        <v>79</v>
      </c>
      <c r="K376">
        <v>87</v>
      </c>
      <c r="L376">
        <v>70</v>
      </c>
      <c r="M376">
        <v>71</v>
      </c>
      <c r="N376">
        <v>87</v>
      </c>
      <c r="O376">
        <v>96</v>
      </c>
      <c r="P376">
        <v>75</v>
      </c>
      <c r="Q376">
        <v>75</v>
      </c>
      <c r="R376">
        <v>91</v>
      </c>
      <c r="S376">
        <v>96</v>
      </c>
      <c r="T376">
        <v>79</v>
      </c>
      <c r="U376">
        <v>75</v>
      </c>
      <c r="V376">
        <v>83</v>
      </c>
      <c r="W376">
        <v>89</v>
      </c>
      <c r="X376">
        <v>71</v>
      </c>
      <c r="Y376">
        <v>66</v>
      </c>
      <c r="Z376">
        <v>75</v>
      </c>
      <c r="AA376">
        <v>80</v>
      </c>
      <c r="AB376">
        <v>63</v>
      </c>
      <c r="AC376">
        <v>70</v>
      </c>
      <c r="AD376">
        <v>79</v>
      </c>
      <c r="AE376">
        <v>84</v>
      </c>
      <c r="AF376">
        <v>70</v>
      </c>
      <c r="AG376">
        <v>70</v>
      </c>
      <c r="AH376">
        <v>79</v>
      </c>
      <c r="AI376">
        <v>84</v>
      </c>
      <c r="AJ376">
        <v>66</v>
      </c>
      <c r="AK376" s="1">
        <v>1</v>
      </c>
      <c r="AL376" s="2">
        <f>IF(NOT(ISNUMBER(gepModelClass1(A376:AJ376))),#REF!,gepModelClass1(A376:AJ376))</f>
        <v>2.6019529912210456E-6</v>
      </c>
      <c r="AM376" s="2">
        <f>IF(NOT(ISNUMBER(gepModelClass2(A376:AJ376))),#REF!,gepModelClass2(A376:AJ376))</f>
        <v>0.72250196301014313</v>
      </c>
      <c r="AN376" s="2">
        <f>IF(NOT(ISNUMBER(gepModelClass3(A376:AJ376))),#REF!,gepModelClass3(A376:AJ376))</f>
        <v>7.2274652031500772E-3</v>
      </c>
      <c r="AO376" s="2">
        <f>IF(NOT(ISNUMBER(gepModelClass4(A376:AJ376))),#REF!,gepModelClass4(A376:AJ376))</f>
        <v>4.9117587486955663E-4</v>
      </c>
      <c r="AP376" s="2">
        <f>IF(NOT(ISNUMBER(gepModelClass5(A376:AJ376))),#REF!,gepModelClass5(A376:AJ376))</f>
        <v>1.2006377252621251E-2</v>
      </c>
      <c r="AQ376" s="2">
        <f>IF(NOT(ISNUMBER(gepModelClass6(A376:AJ376))),#REF!,gepModelClass6(A376:AJ376))</f>
        <v>8.3329647918457345E-2</v>
      </c>
      <c r="AR376" s="3" t="str">
        <f t="shared" si="10"/>
        <v>damp_grey_soil</v>
      </c>
      <c r="AS376" s="5" t="s">
        <v>41</v>
      </c>
      <c r="AT376">
        <f t="shared" si="11"/>
        <v>1</v>
      </c>
      <c r="AU376" s="3"/>
      <c r="AV376" s="3"/>
      <c r="AW376" s="1"/>
      <c r="AX376" s="4"/>
      <c r="AY376" s="4"/>
    </row>
    <row r="377" spans="1:51" x14ac:dyDescent="0.25">
      <c r="A377">
        <v>71</v>
      </c>
      <c r="B377">
        <v>79</v>
      </c>
      <c r="C377">
        <v>87</v>
      </c>
      <c r="D377">
        <v>70</v>
      </c>
      <c r="E377">
        <v>71</v>
      </c>
      <c r="F377">
        <v>79</v>
      </c>
      <c r="G377">
        <v>87</v>
      </c>
      <c r="H377">
        <v>70</v>
      </c>
      <c r="I377">
        <v>71</v>
      </c>
      <c r="J377">
        <v>83</v>
      </c>
      <c r="K377">
        <v>87</v>
      </c>
      <c r="L377">
        <v>70</v>
      </c>
      <c r="M377">
        <v>75</v>
      </c>
      <c r="N377">
        <v>83</v>
      </c>
      <c r="O377">
        <v>89</v>
      </c>
      <c r="P377">
        <v>71</v>
      </c>
      <c r="Q377">
        <v>71</v>
      </c>
      <c r="R377">
        <v>79</v>
      </c>
      <c r="S377">
        <v>85</v>
      </c>
      <c r="T377">
        <v>67</v>
      </c>
      <c r="U377">
        <v>71</v>
      </c>
      <c r="V377">
        <v>75</v>
      </c>
      <c r="W377">
        <v>85</v>
      </c>
      <c r="X377">
        <v>67</v>
      </c>
      <c r="Y377">
        <v>70</v>
      </c>
      <c r="Z377">
        <v>79</v>
      </c>
      <c r="AA377">
        <v>84</v>
      </c>
      <c r="AB377">
        <v>66</v>
      </c>
      <c r="AC377">
        <v>70</v>
      </c>
      <c r="AD377">
        <v>71</v>
      </c>
      <c r="AE377">
        <v>73</v>
      </c>
      <c r="AF377">
        <v>63</v>
      </c>
      <c r="AG377">
        <v>63</v>
      </c>
      <c r="AH377">
        <v>67</v>
      </c>
      <c r="AI377">
        <v>69</v>
      </c>
      <c r="AJ377">
        <v>59</v>
      </c>
      <c r="AK377" s="1">
        <v>1</v>
      </c>
      <c r="AL377" s="2">
        <f>IF(NOT(ISNUMBER(gepModelClass1(A377:AJ377))),#REF!,gepModelClass1(A377:AJ377))</f>
        <v>9.2678220052294321E-6</v>
      </c>
      <c r="AM377" s="2">
        <f>IF(NOT(ISNUMBER(gepModelClass2(A377:AJ377))),#REF!,gepModelClass2(A377:AJ377))</f>
        <v>0.45025111128727391</v>
      </c>
      <c r="AN377" s="2">
        <f>IF(NOT(ISNUMBER(gepModelClass3(A377:AJ377))),#REF!,gepModelClass3(A377:AJ377))</f>
        <v>2.6061889898921402E-3</v>
      </c>
      <c r="AO377" s="2">
        <f>IF(NOT(ISNUMBER(gepModelClass4(A377:AJ377))),#REF!,gepModelClass4(A377:AJ377))</f>
        <v>1.0808778652134745E-4</v>
      </c>
      <c r="AP377" s="2">
        <f>IF(NOT(ISNUMBER(gepModelClass5(A377:AJ377))),#REF!,gepModelClass5(A377:AJ377))</f>
        <v>1.5997200787124757E-2</v>
      </c>
      <c r="AQ377" s="2">
        <f>IF(NOT(ISNUMBER(gepModelClass6(A377:AJ377))),#REF!,gepModelClass6(A377:AJ377))</f>
        <v>0.75594897709713482</v>
      </c>
      <c r="AR377" s="3" t="str">
        <f t="shared" si="10"/>
        <v>very_damp_grey_soil</v>
      </c>
      <c r="AS377" s="5" t="s">
        <v>41</v>
      </c>
      <c r="AT377">
        <f t="shared" si="11"/>
        <v>0</v>
      </c>
      <c r="AU377" s="3"/>
      <c r="AV377" s="3"/>
      <c r="AW377" s="1"/>
      <c r="AX377" s="4"/>
      <c r="AY377" s="4"/>
    </row>
    <row r="378" spans="1:51" x14ac:dyDescent="0.25">
      <c r="A378">
        <v>68</v>
      </c>
      <c r="B378">
        <v>75</v>
      </c>
      <c r="C378">
        <v>75</v>
      </c>
      <c r="D378">
        <v>59</v>
      </c>
      <c r="E378">
        <v>68</v>
      </c>
      <c r="F378">
        <v>68</v>
      </c>
      <c r="G378">
        <v>71</v>
      </c>
      <c r="H378">
        <v>56</v>
      </c>
      <c r="I378">
        <v>64</v>
      </c>
      <c r="J378">
        <v>71</v>
      </c>
      <c r="K378">
        <v>79</v>
      </c>
      <c r="L378">
        <v>59</v>
      </c>
      <c r="M378">
        <v>63</v>
      </c>
      <c r="N378">
        <v>68</v>
      </c>
      <c r="O378">
        <v>74</v>
      </c>
      <c r="P378">
        <v>58</v>
      </c>
      <c r="Q378">
        <v>63</v>
      </c>
      <c r="R378">
        <v>68</v>
      </c>
      <c r="S378">
        <v>74</v>
      </c>
      <c r="T378">
        <v>58</v>
      </c>
      <c r="U378">
        <v>67</v>
      </c>
      <c r="V378">
        <v>72</v>
      </c>
      <c r="W378">
        <v>74</v>
      </c>
      <c r="X378">
        <v>62</v>
      </c>
      <c r="Y378">
        <v>63</v>
      </c>
      <c r="Z378">
        <v>67</v>
      </c>
      <c r="AA378">
        <v>69</v>
      </c>
      <c r="AB378">
        <v>55</v>
      </c>
      <c r="AC378">
        <v>66</v>
      </c>
      <c r="AD378">
        <v>75</v>
      </c>
      <c r="AE378">
        <v>76</v>
      </c>
      <c r="AF378">
        <v>63</v>
      </c>
      <c r="AG378">
        <v>66</v>
      </c>
      <c r="AH378">
        <v>71</v>
      </c>
      <c r="AI378">
        <v>73</v>
      </c>
      <c r="AJ378">
        <v>59</v>
      </c>
      <c r="AK378" s="1">
        <v>1</v>
      </c>
      <c r="AL378" s="2">
        <f>IF(NOT(ISNUMBER(gepModelClass1(A378:AJ378))),#REF!,gepModelClass1(A378:AJ378))</f>
        <v>3.6980904005864205E-6</v>
      </c>
      <c r="AM378" s="2">
        <f>IF(NOT(ISNUMBER(gepModelClass2(A378:AJ378))),#REF!,gepModelClass2(A378:AJ378))</f>
        <v>8.7733348336074546E-3</v>
      </c>
      <c r="AN378" s="2">
        <f>IF(NOT(ISNUMBER(gepModelClass3(A378:AJ378))),#REF!,gepModelClass3(A378:AJ378))</f>
        <v>1.9230100564827512E-4</v>
      </c>
      <c r="AO378" s="2">
        <f>IF(NOT(ISNUMBER(gepModelClass4(A378:AJ378))),#REF!,gepModelClass4(A378:AJ378))</f>
        <v>1.9661996710895377E-4</v>
      </c>
      <c r="AP378" s="2">
        <f>IF(NOT(ISNUMBER(gepModelClass5(A378:AJ378))),#REF!,gepModelClass5(A378:AJ378))</f>
        <v>1.466850593315595E-2</v>
      </c>
      <c r="AQ378" s="2">
        <f>IF(NOT(ISNUMBER(gepModelClass6(A378:AJ378))),#REF!,gepModelClass6(A378:AJ378))</f>
        <v>0.88779262776591417</v>
      </c>
      <c r="AR378" s="3" t="str">
        <f t="shared" si="10"/>
        <v>very_damp_grey_soil</v>
      </c>
      <c r="AS378" s="5" t="s">
        <v>41</v>
      </c>
      <c r="AT378">
        <f t="shared" si="11"/>
        <v>0</v>
      </c>
      <c r="AU378" s="3"/>
      <c r="AV378" s="3"/>
      <c r="AW378" s="1"/>
      <c r="AX378" s="4"/>
      <c r="AY378" s="4"/>
    </row>
    <row r="379" spans="1:51" x14ac:dyDescent="0.25">
      <c r="A379">
        <v>68</v>
      </c>
      <c r="B379">
        <v>68</v>
      </c>
      <c r="C379">
        <v>71</v>
      </c>
      <c r="D379">
        <v>56</v>
      </c>
      <c r="E379">
        <v>64</v>
      </c>
      <c r="F379">
        <v>71</v>
      </c>
      <c r="G379">
        <v>79</v>
      </c>
      <c r="H379">
        <v>59</v>
      </c>
      <c r="I379">
        <v>68</v>
      </c>
      <c r="J379">
        <v>71</v>
      </c>
      <c r="K379">
        <v>71</v>
      </c>
      <c r="L379">
        <v>59</v>
      </c>
      <c r="M379">
        <v>63</v>
      </c>
      <c r="N379">
        <v>68</v>
      </c>
      <c r="O379">
        <v>74</v>
      </c>
      <c r="P379">
        <v>58</v>
      </c>
      <c r="Q379">
        <v>67</v>
      </c>
      <c r="R379">
        <v>72</v>
      </c>
      <c r="S379">
        <v>74</v>
      </c>
      <c r="T379">
        <v>62</v>
      </c>
      <c r="U379">
        <v>71</v>
      </c>
      <c r="V379">
        <v>75</v>
      </c>
      <c r="W379">
        <v>77</v>
      </c>
      <c r="X379">
        <v>67</v>
      </c>
      <c r="Y379">
        <v>66</v>
      </c>
      <c r="Z379">
        <v>75</v>
      </c>
      <c r="AA379">
        <v>76</v>
      </c>
      <c r="AB379">
        <v>63</v>
      </c>
      <c r="AC379">
        <v>66</v>
      </c>
      <c r="AD379">
        <v>71</v>
      </c>
      <c r="AE379">
        <v>73</v>
      </c>
      <c r="AF379">
        <v>59</v>
      </c>
      <c r="AG379">
        <v>63</v>
      </c>
      <c r="AH379">
        <v>67</v>
      </c>
      <c r="AI379">
        <v>66</v>
      </c>
      <c r="AJ379">
        <v>55</v>
      </c>
      <c r="AK379" s="1">
        <v>1</v>
      </c>
      <c r="AL379" s="2">
        <f>IF(NOT(ISNUMBER(gepModelClass1(A379:AJ379))),#REF!,gepModelClass1(A379:AJ379))</f>
        <v>1.9767582125499618E-5</v>
      </c>
      <c r="AM379" s="2">
        <f>IF(NOT(ISNUMBER(gepModelClass2(A379:AJ379))),#REF!,gepModelClass2(A379:AJ379))</f>
        <v>3.5456895759071176E-2</v>
      </c>
      <c r="AN379" s="2">
        <f>IF(NOT(ISNUMBER(gepModelClass3(A379:AJ379))),#REF!,gepModelClass3(A379:AJ379))</f>
        <v>5.0105208400450191E-4</v>
      </c>
      <c r="AO379" s="2">
        <f>IF(NOT(ISNUMBER(gepModelClass4(A379:AJ379))),#REF!,gepModelClass4(A379:AJ379))</f>
        <v>3.4707604667087734E-5</v>
      </c>
      <c r="AP379" s="2">
        <f>IF(NOT(ISNUMBER(gepModelClass5(A379:AJ379))),#REF!,gepModelClass5(A379:AJ379))</f>
        <v>2.1237404698713172E-2</v>
      </c>
      <c r="AQ379" s="2">
        <f>IF(NOT(ISNUMBER(gepModelClass6(A379:AJ379))),#REF!,gepModelClass6(A379:AJ379))</f>
        <v>0.81956942397644572</v>
      </c>
      <c r="AR379" s="3" t="str">
        <f t="shared" si="10"/>
        <v>very_damp_grey_soil</v>
      </c>
      <c r="AS379" s="5" t="s">
        <v>41</v>
      </c>
      <c r="AT379">
        <f t="shared" si="11"/>
        <v>0</v>
      </c>
      <c r="AU379" s="3"/>
      <c r="AV379" s="3"/>
      <c r="AW379" s="1"/>
      <c r="AX379" s="4"/>
      <c r="AY379" s="4"/>
    </row>
    <row r="380" spans="1:51" x14ac:dyDescent="0.25">
      <c r="A380">
        <v>88</v>
      </c>
      <c r="B380">
        <v>111</v>
      </c>
      <c r="C380">
        <v>113</v>
      </c>
      <c r="D380">
        <v>92</v>
      </c>
      <c r="E380">
        <v>84</v>
      </c>
      <c r="F380">
        <v>111</v>
      </c>
      <c r="G380">
        <v>113</v>
      </c>
      <c r="H380">
        <v>92</v>
      </c>
      <c r="I380">
        <v>84</v>
      </c>
      <c r="J380">
        <v>111</v>
      </c>
      <c r="K380">
        <v>118</v>
      </c>
      <c r="L380">
        <v>92</v>
      </c>
      <c r="M380">
        <v>90</v>
      </c>
      <c r="N380">
        <v>113</v>
      </c>
      <c r="O380">
        <v>117</v>
      </c>
      <c r="P380">
        <v>92</v>
      </c>
      <c r="Q380">
        <v>95</v>
      </c>
      <c r="R380">
        <v>113</v>
      </c>
      <c r="S380">
        <v>117</v>
      </c>
      <c r="T380">
        <v>92</v>
      </c>
      <c r="U380">
        <v>95</v>
      </c>
      <c r="V380">
        <v>118</v>
      </c>
      <c r="W380">
        <v>117</v>
      </c>
      <c r="X380">
        <v>96</v>
      </c>
      <c r="Y380">
        <v>92</v>
      </c>
      <c r="Z380">
        <v>117</v>
      </c>
      <c r="AA380">
        <v>119</v>
      </c>
      <c r="AB380">
        <v>98</v>
      </c>
      <c r="AC380">
        <v>96</v>
      </c>
      <c r="AD380">
        <v>117</v>
      </c>
      <c r="AE380">
        <v>130</v>
      </c>
      <c r="AF380">
        <v>94</v>
      </c>
      <c r="AG380">
        <v>92</v>
      </c>
      <c r="AH380">
        <v>112</v>
      </c>
      <c r="AI380">
        <v>124</v>
      </c>
      <c r="AJ380">
        <v>94</v>
      </c>
      <c r="AK380" s="1">
        <v>0</v>
      </c>
      <c r="AL380" s="2">
        <f>IF(NOT(ISNUMBER(gepModelClass1(A380:AJ380))),#REF!,gepModelClass1(A380:AJ380))</f>
        <v>1.4337683380458763E-5</v>
      </c>
      <c r="AM380" s="2">
        <f>IF(NOT(ISNUMBER(gepModelClass2(A380:AJ380))),#REF!,gepModelClass2(A380:AJ380))</f>
        <v>6.7278107471825957E-2</v>
      </c>
      <c r="AN380" s="2">
        <f>IF(NOT(ISNUMBER(gepModelClass3(A380:AJ380))),#REF!,gepModelClass3(A380:AJ380))</f>
        <v>0.99980294614119325</v>
      </c>
      <c r="AO380" s="2">
        <f>IF(NOT(ISNUMBER(gepModelClass4(A380:AJ380))),#REF!,gepModelClass4(A380:AJ380))</f>
        <v>1.6429778838627176E-4</v>
      </c>
      <c r="AP380" s="2">
        <f>IF(NOT(ISNUMBER(gepModelClass5(A380:AJ380))),#REF!,gepModelClass5(A380:AJ380))</f>
        <v>7.5969182771229741E-3</v>
      </c>
      <c r="AQ380" s="2">
        <f>IF(NOT(ISNUMBER(gepModelClass6(A380:AJ380))),#REF!,gepModelClass6(A380:AJ380))</f>
        <v>1.8225690499700351E-3</v>
      </c>
      <c r="AR380" s="3" t="str">
        <f t="shared" si="10"/>
        <v>grey_soil</v>
      </c>
      <c r="AS380" s="5" t="s">
        <v>38</v>
      </c>
      <c r="AT380">
        <f t="shared" si="11"/>
        <v>0</v>
      </c>
      <c r="AU380" s="3"/>
      <c r="AV380" s="3"/>
      <c r="AW380" s="1"/>
      <c r="AX380" s="4"/>
      <c r="AY380" s="4"/>
    </row>
    <row r="381" spans="1:51" x14ac:dyDescent="0.25">
      <c r="A381">
        <v>84</v>
      </c>
      <c r="B381">
        <v>111</v>
      </c>
      <c r="C381">
        <v>118</v>
      </c>
      <c r="D381">
        <v>92</v>
      </c>
      <c r="E381">
        <v>93</v>
      </c>
      <c r="F381">
        <v>111</v>
      </c>
      <c r="G381">
        <v>113</v>
      </c>
      <c r="H381">
        <v>92</v>
      </c>
      <c r="I381">
        <v>93</v>
      </c>
      <c r="J381">
        <v>111</v>
      </c>
      <c r="K381">
        <v>113</v>
      </c>
      <c r="L381">
        <v>92</v>
      </c>
      <c r="M381">
        <v>95</v>
      </c>
      <c r="N381">
        <v>118</v>
      </c>
      <c r="O381">
        <v>117</v>
      </c>
      <c r="P381">
        <v>96</v>
      </c>
      <c r="Q381">
        <v>95</v>
      </c>
      <c r="R381">
        <v>118</v>
      </c>
      <c r="S381">
        <v>122</v>
      </c>
      <c r="T381">
        <v>96</v>
      </c>
      <c r="U381">
        <v>99</v>
      </c>
      <c r="V381">
        <v>118</v>
      </c>
      <c r="W381">
        <v>117</v>
      </c>
      <c r="X381">
        <v>92</v>
      </c>
      <c r="Y381">
        <v>92</v>
      </c>
      <c r="Z381">
        <v>112</v>
      </c>
      <c r="AA381">
        <v>124</v>
      </c>
      <c r="AB381">
        <v>94</v>
      </c>
      <c r="AC381">
        <v>92</v>
      </c>
      <c r="AD381">
        <v>112</v>
      </c>
      <c r="AE381">
        <v>114</v>
      </c>
      <c r="AF381">
        <v>98</v>
      </c>
      <c r="AG381">
        <v>92</v>
      </c>
      <c r="AH381">
        <v>108</v>
      </c>
      <c r="AI381">
        <v>114</v>
      </c>
      <c r="AJ381">
        <v>90</v>
      </c>
      <c r="AK381" s="1">
        <v>0</v>
      </c>
      <c r="AL381" s="2">
        <f>IF(NOT(ISNUMBER(gepModelClass1(A381:AJ381))),#REF!,gepModelClass1(A381:AJ381))</f>
        <v>5.5592041459059697E-6</v>
      </c>
      <c r="AM381" s="2">
        <f>IF(NOT(ISNUMBER(gepModelClass2(A381:AJ381))),#REF!,gepModelClass2(A381:AJ381))</f>
        <v>0.11281570746593444</v>
      </c>
      <c r="AN381" s="2">
        <f>IF(NOT(ISNUMBER(gepModelClass3(A381:AJ381))),#REF!,gepModelClass3(A381:AJ381))</f>
        <v>0.99980817254340848</v>
      </c>
      <c r="AO381" s="2">
        <f>IF(NOT(ISNUMBER(gepModelClass4(A381:AJ381))),#REF!,gepModelClass4(A381:AJ381))</f>
        <v>8.2770187463725717E-5</v>
      </c>
      <c r="AP381" s="2">
        <f>IF(NOT(ISNUMBER(gepModelClass5(A381:AJ381))),#REF!,gepModelClass5(A381:AJ381))</f>
        <v>9.6010109725711678E-3</v>
      </c>
      <c r="AQ381" s="2">
        <f>IF(NOT(ISNUMBER(gepModelClass6(A381:AJ381))),#REF!,gepModelClass6(A381:AJ381))</f>
        <v>8.7210223189838933E-3</v>
      </c>
      <c r="AR381" s="3" t="str">
        <f t="shared" si="10"/>
        <v>grey_soil</v>
      </c>
      <c r="AS381" s="5" t="s">
        <v>38</v>
      </c>
      <c r="AT381">
        <f t="shared" si="11"/>
        <v>0</v>
      </c>
      <c r="AU381" s="3"/>
      <c r="AV381" s="3"/>
      <c r="AW381" s="1"/>
      <c r="AX381" s="4"/>
      <c r="AY381" s="4"/>
    </row>
    <row r="382" spans="1:51" x14ac:dyDescent="0.25">
      <c r="A382">
        <v>93</v>
      </c>
      <c r="B382">
        <v>111</v>
      </c>
      <c r="C382">
        <v>113</v>
      </c>
      <c r="D382">
        <v>92</v>
      </c>
      <c r="E382">
        <v>93</v>
      </c>
      <c r="F382">
        <v>111</v>
      </c>
      <c r="G382">
        <v>113</v>
      </c>
      <c r="H382">
        <v>92</v>
      </c>
      <c r="I382">
        <v>93</v>
      </c>
      <c r="J382">
        <v>111</v>
      </c>
      <c r="K382">
        <v>118</v>
      </c>
      <c r="L382">
        <v>92</v>
      </c>
      <c r="M382">
        <v>95</v>
      </c>
      <c r="N382">
        <v>118</v>
      </c>
      <c r="O382">
        <v>122</v>
      </c>
      <c r="P382">
        <v>96</v>
      </c>
      <c r="Q382">
        <v>99</v>
      </c>
      <c r="R382">
        <v>118</v>
      </c>
      <c r="S382">
        <v>117</v>
      </c>
      <c r="T382">
        <v>92</v>
      </c>
      <c r="U382">
        <v>95</v>
      </c>
      <c r="V382">
        <v>113</v>
      </c>
      <c r="W382">
        <v>117</v>
      </c>
      <c r="X382">
        <v>96</v>
      </c>
      <c r="Y382">
        <v>92</v>
      </c>
      <c r="Z382">
        <v>112</v>
      </c>
      <c r="AA382">
        <v>114</v>
      </c>
      <c r="AB382">
        <v>98</v>
      </c>
      <c r="AC382">
        <v>92</v>
      </c>
      <c r="AD382">
        <v>108</v>
      </c>
      <c r="AE382">
        <v>114</v>
      </c>
      <c r="AF382">
        <v>90</v>
      </c>
      <c r="AG382">
        <v>92</v>
      </c>
      <c r="AH382">
        <v>99</v>
      </c>
      <c r="AI382">
        <v>105</v>
      </c>
      <c r="AJ382">
        <v>86</v>
      </c>
      <c r="AK382" s="1">
        <v>0</v>
      </c>
      <c r="AL382" s="2">
        <f>IF(NOT(ISNUMBER(gepModelClass1(A382:AJ382))),#REF!,gepModelClass1(A382:AJ382))</f>
        <v>1.5092506525919258E-5</v>
      </c>
      <c r="AM382" s="2">
        <f>IF(NOT(ISNUMBER(gepModelClass2(A382:AJ382))),#REF!,gepModelClass2(A382:AJ382))</f>
        <v>6.3944817907413729E-2</v>
      </c>
      <c r="AN382" s="2">
        <f>IF(NOT(ISNUMBER(gepModelClass3(A382:AJ382))),#REF!,gepModelClass3(A382:AJ382))</f>
        <v>0.99996995447515591</v>
      </c>
      <c r="AO382" s="2">
        <f>IF(NOT(ISNUMBER(gepModelClass4(A382:AJ382))),#REF!,gepModelClass4(A382:AJ382))</f>
        <v>4.400563534572244E-5</v>
      </c>
      <c r="AP382" s="2">
        <f>IF(NOT(ISNUMBER(gepModelClass5(A382:AJ382))),#REF!,gepModelClass5(A382:AJ382))</f>
        <v>1.1243209404117291E-2</v>
      </c>
      <c r="AQ382" s="2">
        <f>IF(NOT(ISNUMBER(gepModelClass6(A382:AJ382))),#REF!,gepModelClass6(A382:AJ382))</f>
        <v>1.7280942652709095E-3</v>
      </c>
      <c r="AR382" s="3" t="str">
        <f t="shared" si="10"/>
        <v>grey_soil</v>
      </c>
      <c r="AS382" s="5" t="s">
        <v>38</v>
      </c>
      <c r="AT382">
        <f t="shared" si="11"/>
        <v>0</v>
      </c>
      <c r="AU382" s="3"/>
      <c r="AV382" s="3"/>
      <c r="AW382" s="1"/>
      <c r="AX382" s="4"/>
      <c r="AY382" s="4"/>
    </row>
    <row r="383" spans="1:51" x14ac:dyDescent="0.25">
      <c r="A383">
        <v>93</v>
      </c>
      <c r="B383">
        <v>111</v>
      </c>
      <c r="C383">
        <v>113</v>
      </c>
      <c r="D383">
        <v>92</v>
      </c>
      <c r="E383">
        <v>93</v>
      </c>
      <c r="F383">
        <v>111</v>
      </c>
      <c r="G383">
        <v>118</v>
      </c>
      <c r="H383">
        <v>92</v>
      </c>
      <c r="I383">
        <v>88</v>
      </c>
      <c r="J383">
        <v>107</v>
      </c>
      <c r="K383">
        <v>109</v>
      </c>
      <c r="L383">
        <v>87</v>
      </c>
      <c r="M383">
        <v>99</v>
      </c>
      <c r="N383">
        <v>118</v>
      </c>
      <c r="O383">
        <v>117</v>
      </c>
      <c r="P383">
        <v>92</v>
      </c>
      <c r="Q383">
        <v>95</v>
      </c>
      <c r="R383">
        <v>113</v>
      </c>
      <c r="S383">
        <v>117</v>
      </c>
      <c r="T383">
        <v>96</v>
      </c>
      <c r="U383">
        <v>86</v>
      </c>
      <c r="V383">
        <v>104</v>
      </c>
      <c r="W383">
        <v>108</v>
      </c>
      <c r="X383">
        <v>89</v>
      </c>
      <c r="Y383">
        <v>92</v>
      </c>
      <c r="Z383">
        <v>108</v>
      </c>
      <c r="AA383">
        <v>114</v>
      </c>
      <c r="AB383">
        <v>90</v>
      </c>
      <c r="AC383">
        <v>92</v>
      </c>
      <c r="AD383">
        <v>99</v>
      </c>
      <c r="AE383">
        <v>105</v>
      </c>
      <c r="AF383">
        <v>86</v>
      </c>
      <c r="AG383">
        <v>83</v>
      </c>
      <c r="AH383">
        <v>99</v>
      </c>
      <c r="AI383">
        <v>101</v>
      </c>
      <c r="AJ383">
        <v>75</v>
      </c>
      <c r="AK383" s="1">
        <v>0</v>
      </c>
      <c r="AL383" s="2">
        <f>IF(NOT(ISNUMBER(gepModelClass1(A383:AJ383))),#REF!,gepModelClass1(A383:AJ383))</f>
        <v>2.3422033214335027E-5</v>
      </c>
      <c r="AM383" s="2">
        <f>IF(NOT(ISNUMBER(gepModelClass2(A383:AJ383))),#REF!,gepModelClass2(A383:AJ383))</f>
        <v>3.5117672729247269E-2</v>
      </c>
      <c r="AN383" s="2">
        <f>IF(NOT(ISNUMBER(gepModelClass3(A383:AJ383))),#REF!,gepModelClass3(A383:AJ383))</f>
        <v>0.99949157419852119</v>
      </c>
      <c r="AO383" s="2">
        <f>IF(NOT(ISNUMBER(gepModelClass4(A383:AJ383))),#REF!,gepModelClass4(A383:AJ383))</f>
        <v>6.2717587557011253E-5</v>
      </c>
      <c r="AP383" s="2">
        <f>IF(NOT(ISNUMBER(gepModelClass5(A383:AJ383))),#REF!,gepModelClass5(A383:AJ383))</f>
        <v>8.6104260952389999E-3</v>
      </c>
      <c r="AQ383" s="2">
        <f>IF(NOT(ISNUMBER(gepModelClass6(A383:AJ383))),#REF!,gepModelClass6(A383:AJ383))</f>
        <v>6.1692537590417235E-2</v>
      </c>
      <c r="AR383" s="3" t="str">
        <f t="shared" si="10"/>
        <v>grey_soil</v>
      </c>
      <c r="AS383" s="5" t="s">
        <v>38</v>
      </c>
      <c r="AT383">
        <f t="shared" si="11"/>
        <v>0</v>
      </c>
      <c r="AU383" s="3"/>
      <c r="AV383" s="3"/>
      <c r="AW383" s="1"/>
      <c r="AX383" s="4"/>
      <c r="AY383" s="4"/>
    </row>
    <row r="384" spans="1:51" x14ac:dyDescent="0.25">
      <c r="A384">
        <v>84</v>
      </c>
      <c r="B384">
        <v>95</v>
      </c>
      <c r="C384">
        <v>96</v>
      </c>
      <c r="D384">
        <v>79</v>
      </c>
      <c r="E384">
        <v>71</v>
      </c>
      <c r="F384">
        <v>83</v>
      </c>
      <c r="G384">
        <v>93</v>
      </c>
      <c r="H384">
        <v>79</v>
      </c>
      <c r="I384">
        <v>55</v>
      </c>
      <c r="J384">
        <v>51</v>
      </c>
      <c r="K384">
        <v>113</v>
      </c>
      <c r="L384">
        <v>108</v>
      </c>
      <c r="M384">
        <v>82</v>
      </c>
      <c r="N384">
        <v>96</v>
      </c>
      <c r="O384">
        <v>100</v>
      </c>
      <c r="P384">
        <v>81</v>
      </c>
      <c r="Q384">
        <v>82</v>
      </c>
      <c r="R384">
        <v>91</v>
      </c>
      <c r="S384">
        <v>92</v>
      </c>
      <c r="T384">
        <v>78</v>
      </c>
      <c r="U384">
        <v>78</v>
      </c>
      <c r="V384">
        <v>83</v>
      </c>
      <c r="W384">
        <v>96</v>
      </c>
      <c r="X384">
        <v>74</v>
      </c>
      <c r="Y384">
        <v>83</v>
      </c>
      <c r="Z384">
        <v>91</v>
      </c>
      <c r="AA384">
        <v>101</v>
      </c>
      <c r="AB384">
        <v>79</v>
      </c>
      <c r="AC384">
        <v>79</v>
      </c>
      <c r="AD384">
        <v>95</v>
      </c>
      <c r="AE384">
        <v>93</v>
      </c>
      <c r="AF384">
        <v>75</v>
      </c>
      <c r="AG384">
        <v>79</v>
      </c>
      <c r="AH384">
        <v>95</v>
      </c>
      <c r="AI384">
        <v>93</v>
      </c>
      <c r="AJ384">
        <v>75</v>
      </c>
      <c r="AK384" s="1">
        <v>0</v>
      </c>
      <c r="AL384" s="2">
        <f>IF(NOT(ISNUMBER(gepModelClass1(A384:AJ384))),#REF!,gepModelClass1(A384:AJ384))</f>
        <v>3.025577720656673E-3</v>
      </c>
      <c r="AM384" s="2">
        <f>IF(NOT(ISNUMBER(gepModelClass2(A384:AJ384))),#REF!,gepModelClass2(A384:AJ384))</f>
        <v>0.9510155934624398</v>
      </c>
      <c r="AN384" s="2">
        <f>IF(NOT(ISNUMBER(gepModelClass3(A384:AJ384))),#REF!,gepModelClass3(A384:AJ384))</f>
        <v>0.2431275595911036</v>
      </c>
      <c r="AO384" s="2">
        <f>IF(NOT(ISNUMBER(gepModelClass4(A384:AJ384))),#REF!,gepModelClass4(A384:AJ384))</f>
        <v>7.8129863498600948E-5</v>
      </c>
      <c r="AP384" s="2">
        <f>IF(NOT(ISNUMBER(gepModelClass5(A384:AJ384))),#REF!,gepModelClass5(A384:AJ384))</f>
        <v>2.4622039809133276E-3</v>
      </c>
      <c r="AQ384" s="2">
        <f>IF(NOT(ISNUMBER(gepModelClass6(A384:AJ384))),#REF!,gepModelClass6(A384:AJ384))</f>
        <v>2.5361191159517557E-2</v>
      </c>
      <c r="AR384" s="3" t="str">
        <f t="shared" si="10"/>
        <v>damp_grey_soil</v>
      </c>
      <c r="AS384" s="5" t="s">
        <v>39</v>
      </c>
      <c r="AT384">
        <f t="shared" si="11"/>
        <v>0</v>
      </c>
      <c r="AU384" s="3"/>
      <c r="AV384" s="3"/>
      <c r="AW384" s="1"/>
      <c r="AX384" s="4"/>
      <c r="AY384" s="4"/>
    </row>
    <row r="385" spans="1:51" x14ac:dyDescent="0.25">
      <c r="A385">
        <v>48</v>
      </c>
      <c r="B385">
        <v>32</v>
      </c>
      <c r="C385">
        <v>134</v>
      </c>
      <c r="D385">
        <v>141</v>
      </c>
      <c r="E385">
        <v>44</v>
      </c>
      <c r="F385">
        <v>32</v>
      </c>
      <c r="G385">
        <v>134</v>
      </c>
      <c r="H385">
        <v>137</v>
      </c>
      <c r="I385">
        <v>44</v>
      </c>
      <c r="J385">
        <v>32</v>
      </c>
      <c r="K385">
        <v>134</v>
      </c>
      <c r="L385">
        <v>137</v>
      </c>
      <c r="M385">
        <v>46</v>
      </c>
      <c r="N385">
        <v>32</v>
      </c>
      <c r="O385">
        <v>133</v>
      </c>
      <c r="P385">
        <v>144</v>
      </c>
      <c r="Q385">
        <v>46</v>
      </c>
      <c r="R385">
        <v>32</v>
      </c>
      <c r="S385">
        <v>133</v>
      </c>
      <c r="T385">
        <v>136</v>
      </c>
      <c r="U385">
        <v>46</v>
      </c>
      <c r="V385">
        <v>32</v>
      </c>
      <c r="W385">
        <v>133</v>
      </c>
      <c r="X385">
        <v>136</v>
      </c>
      <c r="Y385">
        <v>46</v>
      </c>
      <c r="Z385">
        <v>32</v>
      </c>
      <c r="AA385">
        <v>130</v>
      </c>
      <c r="AB385">
        <v>142</v>
      </c>
      <c r="AC385">
        <v>46</v>
      </c>
      <c r="AD385">
        <v>32</v>
      </c>
      <c r="AE385">
        <v>124</v>
      </c>
      <c r="AF385">
        <v>139</v>
      </c>
      <c r="AG385">
        <v>46</v>
      </c>
      <c r="AH385">
        <v>32</v>
      </c>
      <c r="AI385">
        <v>124</v>
      </c>
      <c r="AJ385">
        <v>139</v>
      </c>
      <c r="AK385" s="1">
        <v>0</v>
      </c>
      <c r="AL385" s="2">
        <f>IF(NOT(ISNUMBER(gepModelClass1(A385:AJ385))),#REF!,gepModelClass1(A385:AJ385))</f>
        <v>0.9999999982201413</v>
      </c>
      <c r="AM385" s="2">
        <f>IF(NOT(ISNUMBER(gepModelClass2(A385:AJ385))),#REF!,gepModelClass2(A385:AJ385))</f>
        <v>2.7501400219135412E-3</v>
      </c>
      <c r="AN385" s="2">
        <f>IF(NOT(ISNUMBER(gepModelClass3(A385:AJ385))),#REF!,gepModelClass3(A385:AJ385))</f>
        <v>3.8682797951232278E-5</v>
      </c>
      <c r="AO385" s="2">
        <f>IF(NOT(ISNUMBER(gepModelClass4(A385:AJ385))),#REF!,gepModelClass4(A385:AJ385))</f>
        <v>2.7899456032509151E-5</v>
      </c>
      <c r="AP385" s="2">
        <f>IF(NOT(ISNUMBER(gepModelClass5(A385:AJ385))),#REF!,gepModelClass5(A385:AJ385))</f>
        <v>2.5898883079083328E-3</v>
      </c>
      <c r="AQ385" s="2">
        <f>IF(NOT(ISNUMBER(gepModelClass6(A385:AJ385))),#REF!,gepModelClass6(A385:AJ385))</f>
        <v>6.3518349659279259E-6</v>
      </c>
      <c r="AR385" s="3" t="str">
        <f t="shared" si="10"/>
        <v>cotton_crop</v>
      </c>
      <c r="AS385" s="5" t="s">
        <v>42</v>
      </c>
      <c r="AT385">
        <f t="shared" si="11"/>
        <v>0</v>
      </c>
      <c r="AU385" s="3"/>
      <c r="AV385" s="3"/>
      <c r="AW385" s="1"/>
      <c r="AX385" s="4"/>
      <c r="AY385" s="4"/>
    </row>
    <row r="386" spans="1:51" x14ac:dyDescent="0.25">
      <c r="A386">
        <v>48</v>
      </c>
      <c r="B386">
        <v>37</v>
      </c>
      <c r="C386">
        <v>118</v>
      </c>
      <c r="D386">
        <v>125</v>
      </c>
      <c r="E386">
        <v>48</v>
      </c>
      <c r="F386">
        <v>40</v>
      </c>
      <c r="G386">
        <v>118</v>
      </c>
      <c r="H386">
        <v>112</v>
      </c>
      <c r="I386">
        <v>51</v>
      </c>
      <c r="J386">
        <v>45</v>
      </c>
      <c r="K386">
        <v>104</v>
      </c>
      <c r="L386">
        <v>100</v>
      </c>
      <c r="M386">
        <v>49</v>
      </c>
      <c r="N386">
        <v>32</v>
      </c>
      <c r="O386">
        <v>127</v>
      </c>
      <c r="P386">
        <v>133</v>
      </c>
      <c r="Q386">
        <v>46</v>
      </c>
      <c r="R386">
        <v>32</v>
      </c>
      <c r="S386">
        <v>122</v>
      </c>
      <c r="T386">
        <v>129</v>
      </c>
      <c r="U386">
        <v>49</v>
      </c>
      <c r="V386">
        <v>37</v>
      </c>
      <c r="W386">
        <v>112</v>
      </c>
      <c r="X386">
        <v>118</v>
      </c>
      <c r="Y386">
        <v>46</v>
      </c>
      <c r="Z386">
        <v>32</v>
      </c>
      <c r="AA386">
        <v>119</v>
      </c>
      <c r="AB386">
        <v>131</v>
      </c>
      <c r="AC386">
        <v>46</v>
      </c>
      <c r="AD386">
        <v>34</v>
      </c>
      <c r="AE386">
        <v>119</v>
      </c>
      <c r="AF386">
        <v>127</v>
      </c>
      <c r="AG386">
        <v>49</v>
      </c>
      <c r="AH386">
        <v>34</v>
      </c>
      <c r="AI386">
        <v>114</v>
      </c>
      <c r="AJ386">
        <v>124</v>
      </c>
      <c r="AK386" s="1">
        <v>0</v>
      </c>
      <c r="AL386" s="2">
        <f>IF(NOT(ISNUMBER(gepModelClass1(A386:AJ386))),#REF!,gepModelClass1(A386:AJ386))</f>
        <v>0.99999874952487366</v>
      </c>
      <c r="AM386" s="2">
        <f>IF(NOT(ISNUMBER(gepModelClass2(A386:AJ386))),#REF!,gepModelClass2(A386:AJ386))</f>
        <v>4.1661359992547827E-3</v>
      </c>
      <c r="AN386" s="2">
        <f>IF(NOT(ISNUMBER(gepModelClass3(A386:AJ386))),#REF!,gepModelClass3(A386:AJ386))</f>
        <v>2.2411954452611245E-5</v>
      </c>
      <c r="AO386" s="2">
        <f>IF(NOT(ISNUMBER(gepModelClass4(A386:AJ386))),#REF!,gepModelClass4(A386:AJ386))</f>
        <v>2.1108507791097743E-5</v>
      </c>
      <c r="AP386" s="2">
        <f>IF(NOT(ISNUMBER(gepModelClass5(A386:AJ386))),#REF!,gepModelClass5(A386:AJ386))</f>
        <v>3.804796749783531E-2</v>
      </c>
      <c r="AQ386" s="2">
        <f>IF(NOT(ISNUMBER(gepModelClass6(A386:AJ386))),#REF!,gepModelClass6(A386:AJ386))</f>
        <v>2.3642247946869482E-5</v>
      </c>
      <c r="AR386" s="3" t="str">
        <f t="shared" si="10"/>
        <v>cotton_crop</v>
      </c>
      <c r="AS386" s="5" t="s">
        <v>42</v>
      </c>
      <c r="AT386">
        <f t="shared" si="11"/>
        <v>0</v>
      </c>
      <c r="AU386" s="3"/>
      <c r="AV386" s="3"/>
      <c r="AW386" s="1"/>
      <c r="AX386" s="4"/>
      <c r="AY386" s="4"/>
    </row>
    <row r="387" spans="1:51" x14ac:dyDescent="0.25">
      <c r="A387">
        <v>51</v>
      </c>
      <c r="B387">
        <v>45</v>
      </c>
      <c r="C387">
        <v>104</v>
      </c>
      <c r="D387">
        <v>100</v>
      </c>
      <c r="E387">
        <v>48</v>
      </c>
      <c r="F387">
        <v>37</v>
      </c>
      <c r="G387">
        <v>123</v>
      </c>
      <c r="H387">
        <v>129</v>
      </c>
      <c r="I387">
        <v>44</v>
      </c>
      <c r="J387">
        <v>32</v>
      </c>
      <c r="K387">
        <v>128</v>
      </c>
      <c r="L387">
        <v>137</v>
      </c>
      <c r="M387">
        <v>49</v>
      </c>
      <c r="N387">
        <v>37</v>
      </c>
      <c r="O387">
        <v>112</v>
      </c>
      <c r="P387">
        <v>118</v>
      </c>
      <c r="Q387">
        <v>52</v>
      </c>
      <c r="R387">
        <v>43</v>
      </c>
      <c r="S387">
        <v>104</v>
      </c>
      <c r="T387">
        <v>103</v>
      </c>
      <c r="U387">
        <v>49</v>
      </c>
      <c r="V387">
        <v>37</v>
      </c>
      <c r="W387">
        <v>117</v>
      </c>
      <c r="X387">
        <v>122</v>
      </c>
      <c r="Y387">
        <v>49</v>
      </c>
      <c r="Z387">
        <v>34</v>
      </c>
      <c r="AA387">
        <v>114</v>
      </c>
      <c r="AB387">
        <v>124</v>
      </c>
      <c r="AC387">
        <v>49</v>
      </c>
      <c r="AD387">
        <v>40</v>
      </c>
      <c r="AE387">
        <v>105</v>
      </c>
      <c r="AF387">
        <v>116</v>
      </c>
      <c r="AG387">
        <v>52</v>
      </c>
      <c r="AH387">
        <v>45</v>
      </c>
      <c r="AI387">
        <v>105</v>
      </c>
      <c r="AJ387">
        <v>105</v>
      </c>
      <c r="AK387" s="1">
        <v>0</v>
      </c>
      <c r="AL387" s="2">
        <f>IF(NOT(ISNUMBER(gepModelClass1(A387:AJ387))),#REF!,gepModelClass1(A387:AJ387))</f>
        <v>0.99999988152539376</v>
      </c>
      <c r="AM387" s="2">
        <f>IF(NOT(ISNUMBER(gepModelClass2(A387:AJ387))),#REF!,gepModelClass2(A387:AJ387))</f>
        <v>1.2370508092368749E-3</v>
      </c>
      <c r="AN387" s="2">
        <f>IF(NOT(ISNUMBER(gepModelClass3(A387:AJ387))),#REF!,gepModelClass3(A387:AJ387))</f>
        <v>4.7778679271659248E-5</v>
      </c>
      <c r="AO387" s="2">
        <f>IF(NOT(ISNUMBER(gepModelClass4(A387:AJ387))),#REF!,gepModelClass4(A387:AJ387))</f>
        <v>1.3878434557786695E-5</v>
      </c>
      <c r="AP387" s="2">
        <f>IF(NOT(ISNUMBER(gepModelClass5(A387:AJ387))),#REF!,gepModelClass5(A387:AJ387))</f>
        <v>3.3087248459660011E-2</v>
      </c>
      <c r="AQ387" s="2">
        <f>IF(NOT(ISNUMBER(gepModelClass6(A387:AJ387))),#REF!,gepModelClass6(A387:AJ387))</f>
        <v>1.3731931955526612E-4</v>
      </c>
      <c r="AR387" s="3" t="str">
        <f t="shared" ref="AR387:AR450" si="12">INDEX($AL$1:$AQ$1,1,MATCH(MAX(AL387:AQ387),AL387:AQ387,0))</f>
        <v>cotton_crop</v>
      </c>
      <c r="AS387" s="5" t="s">
        <v>42</v>
      </c>
      <c r="AT387">
        <f t="shared" ref="AT387:AT450" si="13">IF(AR387=AS387,0,1)</f>
        <v>0</v>
      </c>
      <c r="AU387" s="3"/>
      <c r="AV387" s="3"/>
      <c r="AW387" s="1"/>
      <c r="AX387" s="4"/>
      <c r="AY387" s="4"/>
    </row>
    <row r="388" spans="1:51" x14ac:dyDescent="0.25">
      <c r="A388">
        <v>48</v>
      </c>
      <c r="B388">
        <v>37</v>
      </c>
      <c r="C388">
        <v>123</v>
      </c>
      <c r="D388">
        <v>129</v>
      </c>
      <c r="E388">
        <v>44</v>
      </c>
      <c r="F388">
        <v>32</v>
      </c>
      <c r="G388">
        <v>128</v>
      </c>
      <c r="H388">
        <v>137</v>
      </c>
      <c r="I388">
        <v>44</v>
      </c>
      <c r="J388">
        <v>32</v>
      </c>
      <c r="K388">
        <v>123</v>
      </c>
      <c r="L388">
        <v>129</v>
      </c>
      <c r="M388">
        <v>52</v>
      </c>
      <c r="N388">
        <v>43</v>
      </c>
      <c r="O388">
        <v>104</v>
      </c>
      <c r="P388">
        <v>103</v>
      </c>
      <c r="Q388">
        <v>49</v>
      </c>
      <c r="R388">
        <v>37</v>
      </c>
      <c r="S388">
        <v>117</v>
      </c>
      <c r="T388">
        <v>122</v>
      </c>
      <c r="U388">
        <v>43</v>
      </c>
      <c r="V388">
        <v>29</v>
      </c>
      <c r="W388">
        <v>138</v>
      </c>
      <c r="X388">
        <v>140</v>
      </c>
      <c r="Y388">
        <v>49</v>
      </c>
      <c r="Z388">
        <v>40</v>
      </c>
      <c r="AA388">
        <v>105</v>
      </c>
      <c r="AB388">
        <v>116</v>
      </c>
      <c r="AC388">
        <v>52</v>
      </c>
      <c r="AD388">
        <v>45</v>
      </c>
      <c r="AE388">
        <v>105</v>
      </c>
      <c r="AF388">
        <v>105</v>
      </c>
      <c r="AG388">
        <v>46</v>
      </c>
      <c r="AH388">
        <v>32</v>
      </c>
      <c r="AI388">
        <v>124</v>
      </c>
      <c r="AJ388">
        <v>135</v>
      </c>
      <c r="AK388" s="1">
        <v>0</v>
      </c>
      <c r="AL388" s="2">
        <f>IF(NOT(ISNUMBER(gepModelClass1(A388:AJ388))),#REF!,gepModelClass1(A388:AJ388))</f>
        <v>0.99999985542315784</v>
      </c>
      <c r="AM388" s="2">
        <f>IF(NOT(ISNUMBER(gepModelClass2(A388:AJ388))),#REF!,gepModelClass2(A388:AJ388))</f>
        <v>5.8445348858835082E-3</v>
      </c>
      <c r="AN388" s="2">
        <f>IF(NOT(ISNUMBER(gepModelClass3(A388:AJ388))),#REF!,gepModelClass3(A388:AJ388))</f>
        <v>2.6068281212210065E-5</v>
      </c>
      <c r="AO388" s="2">
        <f>IF(NOT(ISNUMBER(gepModelClass4(A388:AJ388))),#REF!,gepModelClass4(A388:AJ388))</f>
        <v>3.932083290120441E-5</v>
      </c>
      <c r="AP388" s="2">
        <f>IF(NOT(ISNUMBER(gepModelClass5(A388:AJ388))),#REF!,gepModelClass5(A388:AJ388))</f>
        <v>4.1367098359715478E-3</v>
      </c>
      <c r="AQ388" s="2">
        <f>IF(NOT(ISNUMBER(gepModelClass6(A388:AJ388))),#REF!,gepModelClass6(A388:AJ388))</f>
        <v>5.5860512427736975E-4</v>
      </c>
      <c r="AR388" s="3" t="str">
        <f t="shared" si="12"/>
        <v>cotton_crop</v>
      </c>
      <c r="AS388" s="5" t="s">
        <v>42</v>
      </c>
      <c r="AT388">
        <f t="shared" si="13"/>
        <v>0</v>
      </c>
      <c r="AU388" s="3"/>
      <c r="AV388" s="3"/>
      <c r="AW388" s="1"/>
      <c r="AX388" s="4"/>
      <c r="AY388" s="4"/>
    </row>
    <row r="389" spans="1:51" x14ac:dyDescent="0.25">
      <c r="A389">
        <v>44</v>
      </c>
      <c r="B389">
        <v>32</v>
      </c>
      <c r="C389">
        <v>123</v>
      </c>
      <c r="D389">
        <v>129</v>
      </c>
      <c r="E389">
        <v>44</v>
      </c>
      <c r="F389">
        <v>34</v>
      </c>
      <c r="G389">
        <v>128</v>
      </c>
      <c r="H389">
        <v>129</v>
      </c>
      <c r="I389">
        <v>44</v>
      </c>
      <c r="J389">
        <v>32</v>
      </c>
      <c r="K389">
        <v>128</v>
      </c>
      <c r="L389">
        <v>125</v>
      </c>
      <c r="M389">
        <v>43</v>
      </c>
      <c r="N389">
        <v>29</v>
      </c>
      <c r="O389">
        <v>138</v>
      </c>
      <c r="P389">
        <v>140</v>
      </c>
      <c r="Q389">
        <v>46</v>
      </c>
      <c r="R389">
        <v>29</v>
      </c>
      <c r="S389">
        <v>127</v>
      </c>
      <c r="T389">
        <v>133</v>
      </c>
      <c r="U389">
        <v>46</v>
      </c>
      <c r="V389">
        <v>29</v>
      </c>
      <c r="W389">
        <v>122</v>
      </c>
      <c r="X389">
        <v>125</v>
      </c>
      <c r="Y389">
        <v>46</v>
      </c>
      <c r="Z389">
        <v>32</v>
      </c>
      <c r="AA389">
        <v>124</v>
      </c>
      <c r="AB389">
        <v>135</v>
      </c>
      <c r="AC389">
        <v>42</v>
      </c>
      <c r="AD389">
        <v>32</v>
      </c>
      <c r="AE389">
        <v>130</v>
      </c>
      <c r="AF389">
        <v>139</v>
      </c>
      <c r="AG389">
        <v>42</v>
      </c>
      <c r="AH389">
        <v>32</v>
      </c>
      <c r="AI389">
        <v>119</v>
      </c>
      <c r="AJ389">
        <v>127</v>
      </c>
      <c r="AK389" s="1">
        <v>0</v>
      </c>
      <c r="AL389" s="2">
        <f>IF(NOT(ISNUMBER(gepModelClass1(A389:AJ389))),#REF!,gepModelClass1(A389:AJ389))</f>
        <v>0.99999998212129293</v>
      </c>
      <c r="AM389" s="2">
        <f>IF(NOT(ISNUMBER(gepModelClass2(A389:AJ389))),#REF!,gepModelClass2(A389:AJ389))</f>
        <v>8.6765708605962067E-4</v>
      </c>
      <c r="AN389" s="2">
        <f>IF(NOT(ISNUMBER(gepModelClass3(A389:AJ389))),#REF!,gepModelClass3(A389:AJ389))</f>
        <v>8.8918115233947823E-6</v>
      </c>
      <c r="AO389" s="2">
        <f>IF(NOT(ISNUMBER(gepModelClass4(A389:AJ389))),#REF!,gepModelClass4(A389:AJ389))</f>
        <v>1.7326376546645098E-5</v>
      </c>
      <c r="AP389" s="2">
        <f>IF(NOT(ISNUMBER(gepModelClass5(A389:AJ389))),#REF!,gepModelClass5(A389:AJ389))</f>
        <v>7.6145567800665068E-3</v>
      </c>
      <c r="AQ389" s="2">
        <f>IF(NOT(ISNUMBER(gepModelClass6(A389:AJ389))),#REF!,gepModelClass6(A389:AJ389))</f>
        <v>1.0293143496624406E-5</v>
      </c>
      <c r="AR389" s="3" t="str">
        <f t="shared" si="12"/>
        <v>cotton_crop</v>
      </c>
      <c r="AS389" s="5" t="s">
        <v>42</v>
      </c>
      <c r="AT389">
        <f t="shared" si="13"/>
        <v>0</v>
      </c>
      <c r="AU389" s="3"/>
      <c r="AV389" s="3"/>
      <c r="AW389" s="1"/>
      <c r="AX389" s="4"/>
      <c r="AY389" s="4"/>
    </row>
    <row r="390" spans="1:51" x14ac:dyDescent="0.25">
      <c r="A390">
        <v>44</v>
      </c>
      <c r="B390">
        <v>32</v>
      </c>
      <c r="C390">
        <v>128</v>
      </c>
      <c r="D390">
        <v>125</v>
      </c>
      <c r="E390">
        <v>48</v>
      </c>
      <c r="F390">
        <v>29</v>
      </c>
      <c r="G390">
        <v>123</v>
      </c>
      <c r="H390">
        <v>125</v>
      </c>
      <c r="I390">
        <v>44</v>
      </c>
      <c r="J390">
        <v>32</v>
      </c>
      <c r="K390">
        <v>113</v>
      </c>
      <c r="L390">
        <v>121</v>
      </c>
      <c r="M390">
        <v>46</v>
      </c>
      <c r="N390">
        <v>29</v>
      </c>
      <c r="O390">
        <v>122</v>
      </c>
      <c r="P390">
        <v>125</v>
      </c>
      <c r="Q390">
        <v>46</v>
      </c>
      <c r="R390">
        <v>32</v>
      </c>
      <c r="S390">
        <v>112</v>
      </c>
      <c r="T390">
        <v>118</v>
      </c>
      <c r="U390">
        <v>46</v>
      </c>
      <c r="V390">
        <v>34</v>
      </c>
      <c r="W390">
        <v>112</v>
      </c>
      <c r="X390">
        <v>118</v>
      </c>
      <c r="Y390">
        <v>42</v>
      </c>
      <c r="Z390">
        <v>32</v>
      </c>
      <c r="AA390">
        <v>119</v>
      </c>
      <c r="AB390">
        <v>127</v>
      </c>
      <c r="AC390">
        <v>42</v>
      </c>
      <c r="AD390">
        <v>34</v>
      </c>
      <c r="AE390">
        <v>110</v>
      </c>
      <c r="AF390">
        <v>120</v>
      </c>
      <c r="AG390">
        <v>46</v>
      </c>
      <c r="AH390">
        <v>34</v>
      </c>
      <c r="AI390">
        <v>110</v>
      </c>
      <c r="AJ390">
        <v>116</v>
      </c>
      <c r="AK390" s="1">
        <v>0</v>
      </c>
      <c r="AL390" s="2">
        <f>IF(NOT(ISNUMBER(gepModelClass1(A390:AJ390))),#REF!,gepModelClass1(A390:AJ390))</f>
        <v>0.99999989153932745</v>
      </c>
      <c r="AM390" s="2">
        <f>IF(NOT(ISNUMBER(gepModelClass2(A390:AJ390))),#REF!,gepModelClass2(A390:AJ390))</f>
        <v>1.077103522330656E-3</v>
      </c>
      <c r="AN390" s="2">
        <f>IF(NOT(ISNUMBER(gepModelClass3(A390:AJ390))),#REF!,gepModelClass3(A390:AJ390))</f>
        <v>6.3338782271215758E-6</v>
      </c>
      <c r="AO390" s="2">
        <f>IF(NOT(ISNUMBER(gepModelClass4(A390:AJ390))),#REF!,gepModelClass4(A390:AJ390))</f>
        <v>2.1550788843127144E-5</v>
      </c>
      <c r="AP390" s="2">
        <f>IF(NOT(ISNUMBER(gepModelClass5(A390:AJ390))),#REF!,gepModelClass5(A390:AJ390))</f>
        <v>1.0641938020082618E-2</v>
      </c>
      <c r="AQ390" s="2">
        <f>IF(NOT(ISNUMBER(gepModelClass6(A390:AJ390))),#REF!,gepModelClass6(A390:AJ390))</f>
        <v>5.6874173901039325E-5</v>
      </c>
      <c r="AR390" s="3" t="str">
        <f t="shared" si="12"/>
        <v>cotton_crop</v>
      </c>
      <c r="AS390" s="5" t="s">
        <v>42</v>
      </c>
      <c r="AT390">
        <f t="shared" si="13"/>
        <v>0</v>
      </c>
      <c r="AU390" s="3"/>
      <c r="AV390" s="3"/>
      <c r="AW390" s="1"/>
      <c r="AX390" s="4"/>
      <c r="AY390" s="4"/>
    </row>
    <row r="391" spans="1:51" x14ac:dyDescent="0.25">
      <c r="A391">
        <v>48</v>
      </c>
      <c r="B391">
        <v>29</v>
      </c>
      <c r="C391">
        <v>123</v>
      </c>
      <c r="D391">
        <v>125</v>
      </c>
      <c r="E391">
        <v>44</v>
      </c>
      <c r="F391">
        <v>32</v>
      </c>
      <c r="G391">
        <v>113</v>
      </c>
      <c r="H391">
        <v>121</v>
      </c>
      <c r="I391">
        <v>48</v>
      </c>
      <c r="J391">
        <v>34</v>
      </c>
      <c r="K391">
        <v>118</v>
      </c>
      <c r="L391">
        <v>112</v>
      </c>
      <c r="M391">
        <v>46</v>
      </c>
      <c r="N391">
        <v>32</v>
      </c>
      <c r="O391">
        <v>112</v>
      </c>
      <c r="P391">
        <v>118</v>
      </c>
      <c r="Q391">
        <v>46</v>
      </c>
      <c r="R391">
        <v>34</v>
      </c>
      <c r="S391">
        <v>112</v>
      </c>
      <c r="T391">
        <v>118</v>
      </c>
      <c r="U391">
        <v>46</v>
      </c>
      <c r="V391">
        <v>34</v>
      </c>
      <c r="W391">
        <v>112</v>
      </c>
      <c r="X391">
        <v>114</v>
      </c>
      <c r="Y391">
        <v>42</v>
      </c>
      <c r="Z391">
        <v>34</v>
      </c>
      <c r="AA391">
        <v>110</v>
      </c>
      <c r="AB391">
        <v>120</v>
      </c>
      <c r="AC391">
        <v>46</v>
      </c>
      <c r="AD391">
        <v>34</v>
      </c>
      <c r="AE391">
        <v>110</v>
      </c>
      <c r="AF391">
        <v>116</v>
      </c>
      <c r="AG391">
        <v>49</v>
      </c>
      <c r="AH391">
        <v>34</v>
      </c>
      <c r="AI391">
        <v>110</v>
      </c>
      <c r="AJ391">
        <v>116</v>
      </c>
      <c r="AK391" s="1">
        <v>0</v>
      </c>
      <c r="AL391" s="2">
        <f>IF(NOT(ISNUMBER(gepModelClass1(A391:AJ391))),#REF!,gepModelClass1(A391:AJ391))</f>
        <v>0.99999879776891765</v>
      </c>
      <c r="AM391" s="2">
        <f>IF(NOT(ISNUMBER(gepModelClass2(A391:AJ391))),#REF!,gepModelClass2(A391:AJ391))</f>
        <v>1.2744248715421712E-3</v>
      </c>
      <c r="AN391" s="2">
        <f>IF(NOT(ISNUMBER(gepModelClass3(A391:AJ391))),#REF!,gepModelClass3(A391:AJ391))</f>
        <v>9.2911394358032285E-6</v>
      </c>
      <c r="AO391" s="2">
        <f>IF(NOT(ISNUMBER(gepModelClass4(A391:AJ391))),#REF!,gepModelClass4(A391:AJ391))</f>
        <v>3.658730139775849E-5</v>
      </c>
      <c r="AP391" s="2">
        <f>IF(NOT(ISNUMBER(gepModelClass5(A391:AJ391))),#REF!,gepModelClass5(A391:AJ391))</f>
        <v>2.1196214830977184E-2</v>
      </c>
      <c r="AQ391" s="2">
        <f>IF(NOT(ISNUMBER(gepModelClass6(A391:AJ391))),#REF!,gepModelClass6(A391:AJ391))</f>
        <v>3.3259132310177616E-4</v>
      </c>
      <c r="AR391" s="3" t="str">
        <f t="shared" si="12"/>
        <v>cotton_crop</v>
      </c>
      <c r="AS391" s="5" t="s">
        <v>42</v>
      </c>
      <c r="AT391">
        <f t="shared" si="13"/>
        <v>0</v>
      </c>
      <c r="AU391" s="3"/>
      <c r="AV391" s="3"/>
      <c r="AW391" s="1"/>
      <c r="AX391" s="4"/>
      <c r="AY391" s="4"/>
    </row>
    <row r="392" spans="1:51" x14ac:dyDescent="0.25">
      <c r="A392">
        <v>44</v>
      </c>
      <c r="B392">
        <v>32</v>
      </c>
      <c r="C392">
        <v>113</v>
      </c>
      <c r="D392">
        <v>121</v>
      </c>
      <c r="E392">
        <v>48</v>
      </c>
      <c r="F392">
        <v>34</v>
      </c>
      <c r="G392">
        <v>118</v>
      </c>
      <c r="H392">
        <v>112</v>
      </c>
      <c r="I392">
        <v>51</v>
      </c>
      <c r="J392">
        <v>37</v>
      </c>
      <c r="K392">
        <v>118</v>
      </c>
      <c r="L392">
        <v>112</v>
      </c>
      <c r="M392">
        <v>46</v>
      </c>
      <c r="N392">
        <v>34</v>
      </c>
      <c r="O392">
        <v>112</v>
      </c>
      <c r="P392">
        <v>118</v>
      </c>
      <c r="Q392">
        <v>46</v>
      </c>
      <c r="R392">
        <v>34</v>
      </c>
      <c r="S392">
        <v>112</v>
      </c>
      <c r="T392">
        <v>114</v>
      </c>
      <c r="U392">
        <v>46</v>
      </c>
      <c r="V392">
        <v>34</v>
      </c>
      <c r="W392">
        <v>112</v>
      </c>
      <c r="X392">
        <v>111</v>
      </c>
      <c r="Y392">
        <v>46</v>
      </c>
      <c r="Z392">
        <v>34</v>
      </c>
      <c r="AA392">
        <v>110</v>
      </c>
      <c r="AB392">
        <v>116</v>
      </c>
      <c r="AC392">
        <v>49</v>
      </c>
      <c r="AD392">
        <v>34</v>
      </c>
      <c r="AE392">
        <v>110</v>
      </c>
      <c r="AF392">
        <v>116</v>
      </c>
      <c r="AG392">
        <v>49</v>
      </c>
      <c r="AH392">
        <v>37</v>
      </c>
      <c r="AI392">
        <v>114</v>
      </c>
      <c r="AJ392">
        <v>116</v>
      </c>
      <c r="AK392" s="1">
        <v>0</v>
      </c>
      <c r="AL392" s="2">
        <f>IF(NOT(ISNUMBER(gepModelClass1(A392:AJ392))),#REF!,gepModelClass1(A392:AJ392))</f>
        <v>0.99999144086252167</v>
      </c>
      <c r="AM392" s="2">
        <f>IF(NOT(ISNUMBER(gepModelClass2(A392:AJ392))),#REF!,gepModelClass2(A392:AJ392))</f>
        <v>8.5192036549980538E-4</v>
      </c>
      <c r="AN392" s="2">
        <f>IF(NOT(ISNUMBER(gepModelClass3(A392:AJ392))),#REF!,gepModelClass3(A392:AJ392))</f>
        <v>7.3309739196804323E-6</v>
      </c>
      <c r="AO392" s="2">
        <f>IF(NOT(ISNUMBER(gepModelClass4(A392:AJ392))),#REF!,gepModelClass4(A392:AJ392))</f>
        <v>2.5288888342103782E-5</v>
      </c>
      <c r="AP392" s="2">
        <f>IF(NOT(ISNUMBER(gepModelClass5(A392:AJ392))),#REF!,gepModelClass5(A392:AJ392))</f>
        <v>7.3172641675655972E-2</v>
      </c>
      <c r="AQ392" s="2">
        <f>IF(NOT(ISNUMBER(gepModelClass6(A392:AJ392))),#REF!,gepModelClass6(A392:AJ392))</f>
        <v>4.181436379424615E-4</v>
      </c>
      <c r="AR392" s="3" t="str">
        <f t="shared" si="12"/>
        <v>cotton_crop</v>
      </c>
      <c r="AS392" s="5" t="s">
        <v>42</v>
      </c>
      <c r="AT392">
        <f t="shared" si="13"/>
        <v>0</v>
      </c>
      <c r="AU392" s="3"/>
      <c r="AV392" s="3"/>
      <c r="AW392" s="1"/>
      <c r="AX392" s="4"/>
      <c r="AY392" s="4"/>
    </row>
    <row r="393" spans="1:51" x14ac:dyDescent="0.25">
      <c r="A393">
        <v>51</v>
      </c>
      <c r="B393">
        <v>37</v>
      </c>
      <c r="C393">
        <v>118</v>
      </c>
      <c r="D393">
        <v>112</v>
      </c>
      <c r="E393">
        <v>48</v>
      </c>
      <c r="F393">
        <v>40</v>
      </c>
      <c r="G393">
        <v>113</v>
      </c>
      <c r="H393">
        <v>112</v>
      </c>
      <c r="I393">
        <v>48</v>
      </c>
      <c r="J393">
        <v>37</v>
      </c>
      <c r="K393">
        <v>113</v>
      </c>
      <c r="L393">
        <v>116</v>
      </c>
      <c r="M393">
        <v>46</v>
      </c>
      <c r="N393">
        <v>34</v>
      </c>
      <c r="O393">
        <v>112</v>
      </c>
      <c r="P393">
        <v>111</v>
      </c>
      <c r="Q393">
        <v>49</v>
      </c>
      <c r="R393">
        <v>34</v>
      </c>
      <c r="S393">
        <v>112</v>
      </c>
      <c r="T393">
        <v>111</v>
      </c>
      <c r="U393">
        <v>46</v>
      </c>
      <c r="V393">
        <v>37</v>
      </c>
      <c r="W393">
        <v>117</v>
      </c>
      <c r="X393">
        <v>114</v>
      </c>
      <c r="Y393">
        <v>49</v>
      </c>
      <c r="Z393">
        <v>37</v>
      </c>
      <c r="AA393">
        <v>114</v>
      </c>
      <c r="AB393">
        <v>116</v>
      </c>
      <c r="AC393">
        <v>52</v>
      </c>
      <c r="AD393">
        <v>40</v>
      </c>
      <c r="AE393">
        <v>110</v>
      </c>
      <c r="AF393">
        <v>113</v>
      </c>
      <c r="AG393">
        <v>49</v>
      </c>
      <c r="AH393">
        <v>37</v>
      </c>
      <c r="AI393">
        <v>105</v>
      </c>
      <c r="AJ393">
        <v>113</v>
      </c>
      <c r="AK393" s="1">
        <v>0</v>
      </c>
      <c r="AL393" s="2">
        <f>IF(NOT(ISNUMBER(gepModelClass1(A393:AJ393))),#REF!,gepModelClass1(A393:AJ393))</f>
        <v>0.99999536935765054</v>
      </c>
      <c r="AM393" s="2">
        <f>IF(NOT(ISNUMBER(gepModelClass2(A393:AJ393))),#REF!,gepModelClass2(A393:AJ393))</f>
        <v>9.8391167418530466E-4</v>
      </c>
      <c r="AN393" s="2">
        <f>IF(NOT(ISNUMBER(gepModelClass3(A393:AJ393))),#REF!,gepModelClass3(A393:AJ393))</f>
        <v>1.5915379689233829E-5</v>
      </c>
      <c r="AO393" s="2">
        <f>IF(NOT(ISNUMBER(gepModelClass4(A393:AJ393))),#REF!,gepModelClass4(A393:AJ393))</f>
        <v>1.9919556227898925E-5</v>
      </c>
      <c r="AP393" s="2">
        <f>IF(NOT(ISNUMBER(gepModelClass5(A393:AJ393))),#REF!,gepModelClass5(A393:AJ393))</f>
        <v>3.8469414062387255E-2</v>
      </c>
      <c r="AQ393" s="2">
        <f>IF(NOT(ISNUMBER(gepModelClass6(A393:AJ393))),#REF!,gepModelClass6(A393:AJ393))</f>
        <v>2.7946003997390275E-4</v>
      </c>
      <c r="AR393" s="3" t="str">
        <f t="shared" si="12"/>
        <v>cotton_crop</v>
      </c>
      <c r="AS393" s="5" t="s">
        <v>42</v>
      </c>
      <c r="AT393">
        <f t="shared" si="13"/>
        <v>0</v>
      </c>
      <c r="AU393" s="3"/>
      <c r="AV393" s="3"/>
      <c r="AW393" s="1"/>
      <c r="AX393" s="4"/>
      <c r="AY393" s="4"/>
    </row>
    <row r="394" spans="1:51" x14ac:dyDescent="0.25">
      <c r="A394">
        <v>48</v>
      </c>
      <c r="B394">
        <v>37</v>
      </c>
      <c r="C394">
        <v>113</v>
      </c>
      <c r="D394">
        <v>116</v>
      </c>
      <c r="E394">
        <v>48</v>
      </c>
      <c r="F394">
        <v>34</v>
      </c>
      <c r="G394">
        <v>123</v>
      </c>
      <c r="H394">
        <v>125</v>
      </c>
      <c r="I394">
        <v>48</v>
      </c>
      <c r="J394">
        <v>37</v>
      </c>
      <c r="K394">
        <v>118</v>
      </c>
      <c r="L394">
        <v>125</v>
      </c>
      <c r="M394">
        <v>46</v>
      </c>
      <c r="N394">
        <v>37</v>
      </c>
      <c r="O394">
        <v>117</v>
      </c>
      <c r="P394">
        <v>114</v>
      </c>
      <c r="Q394">
        <v>49</v>
      </c>
      <c r="R394">
        <v>34</v>
      </c>
      <c r="S394">
        <v>112</v>
      </c>
      <c r="T394">
        <v>118</v>
      </c>
      <c r="U394">
        <v>52</v>
      </c>
      <c r="V394">
        <v>34</v>
      </c>
      <c r="W394">
        <v>117</v>
      </c>
      <c r="X394">
        <v>122</v>
      </c>
      <c r="Y394">
        <v>49</v>
      </c>
      <c r="Z394">
        <v>37</v>
      </c>
      <c r="AA394">
        <v>105</v>
      </c>
      <c r="AB394">
        <v>113</v>
      </c>
      <c r="AC394">
        <v>49</v>
      </c>
      <c r="AD394">
        <v>37</v>
      </c>
      <c r="AE394">
        <v>110</v>
      </c>
      <c r="AF394">
        <v>116</v>
      </c>
      <c r="AG394">
        <v>49</v>
      </c>
      <c r="AH394">
        <v>37</v>
      </c>
      <c r="AI394">
        <v>110</v>
      </c>
      <c r="AJ394">
        <v>116</v>
      </c>
      <c r="AK394" s="1">
        <v>0</v>
      </c>
      <c r="AL394" s="2">
        <f>IF(NOT(ISNUMBER(gepModelClass1(A394:AJ394))),#REF!,gepModelClass1(A394:AJ394))</f>
        <v>0.99999722519977996</v>
      </c>
      <c r="AM394" s="2">
        <f>IF(NOT(ISNUMBER(gepModelClass2(A394:AJ394))),#REF!,gepModelClass2(A394:AJ394))</f>
        <v>1.2776769072515815E-3</v>
      </c>
      <c r="AN394" s="2">
        <f>IF(NOT(ISNUMBER(gepModelClass3(A394:AJ394))),#REF!,gepModelClass3(A394:AJ394))</f>
        <v>3.3761655045589484E-5</v>
      </c>
      <c r="AO394" s="2">
        <f>IF(NOT(ISNUMBER(gepModelClass4(A394:AJ394))),#REF!,gepModelClass4(A394:AJ394))</f>
        <v>1.2325503100897483E-5</v>
      </c>
      <c r="AP394" s="2">
        <f>IF(NOT(ISNUMBER(gepModelClass5(A394:AJ394))),#REF!,gepModelClass5(A394:AJ394))</f>
        <v>5.9450593853697373E-2</v>
      </c>
      <c r="AQ394" s="2">
        <f>IF(NOT(ISNUMBER(gepModelClass6(A394:AJ394))),#REF!,gepModelClass6(A394:AJ394))</f>
        <v>1.2522011322213224E-4</v>
      </c>
      <c r="AR394" s="3" t="str">
        <f t="shared" si="12"/>
        <v>cotton_crop</v>
      </c>
      <c r="AS394" s="5" t="s">
        <v>42</v>
      </c>
      <c r="AT394">
        <f t="shared" si="13"/>
        <v>0</v>
      </c>
      <c r="AU394" s="3"/>
      <c r="AV394" s="3"/>
      <c r="AW394" s="1"/>
      <c r="AX394" s="4"/>
      <c r="AY394" s="4"/>
    </row>
    <row r="395" spans="1:51" x14ac:dyDescent="0.25">
      <c r="A395">
        <v>48</v>
      </c>
      <c r="B395">
        <v>37</v>
      </c>
      <c r="C395">
        <v>118</v>
      </c>
      <c r="D395">
        <v>121</v>
      </c>
      <c r="E395">
        <v>63</v>
      </c>
      <c r="F395">
        <v>58</v>
      </c>
      <c r="G395">
        <v>109</v>
      </c>
      <c r="H395">
        <v>96</v>
      </c>
      <c r="I395">
        <v>79</v>
      </c>
      <c r="J395">
        <v>95</v>
      </c>
      <c r="K395">
        <v>100</v>
      </c>
      <c r="L395">
        <v>79</v>
      </c>
      <c r="M395">
        <v>49</v>
      </c>
      <c r="N395">
        <v>34</v>
      </c>
      <c r="O395">
        <v>117</v>
      </c>
      <c r="P395">
        <v>122</v>
      </c>
      <c r="Q395">
        <v>49</v>
      </c>
      <c r="R395">
        <v>34</v>
      </c>
      <c r="S395">
        <v>117</v>
      </c>
      <c r="T395">
        <v>125</v>
      </c>
      <c r="U395">
        <v>52</v>
      </c>
      <c r="V395">
        <v>49</v>
      </c>
      <c r="W395">
        <v>112</v>
      </c>
      <c r="X395">
        <v>107</v>
      </c>
      <c r="Y395">
        <v>46</v>
      </c>
      <c r="Z395">
        <v>37</v>
      </c>
      <c r="AA395">
        <v>114</v>
      </c>
      <c r="AB395">
        <v>116</v>
      </c>
      <c r="AC395">
        <v>46</v>
      </c>
      <c r="AD395">
        <v>37</v>
      </c>
      <c r="AE395">
        <v>110</v>
      </c>
      <c r="AF395">
        <v>113</v>
      </c>
      <c r="AG395">
        <v>52</v>
      </c>
      <c r="AH395">
        <v>45</v>
      </c>
      <c r="AI395">
        <v>110</v>
      </c>
      <c r="AJ395">
        <v>109</v>
      </c>
      <c r="AK395" s="1">
        <v>0</v>
      </c>
      <c r="AL395" s="2">
        <f>IF(NOT(ISNUMBER(gepModelClass1(A395:AJ395))),#REF!,gepModelClass1(A395:AJ395))</f>
        <v>0.84928196355292351</v>
      </c>
      <c r="AM395" s="2">
        <f>IF(NOT(ISNUMBER(gepModelClass2(A395:AJ395))),#REF!,gepModelClass2(A395:AJ395))</f>
        <v>1.1176795326978437E-2</v>
      </c>
      <c r="AN395" s="2">
        <f>IF(NOT(ISNUMBER(gepModelClass3(A395:AJ395))),#REF!,gepModelClass3(A395:AJ395))</f>
        <v>4.83621055318588E-5</v>
      </c>
      <c r="AO395" s="2">
        <f>IF(NOT(ISNUMBER(gepModelClass4(A395:AJ395))),#REF!,gepModelClass4(A395:AJ395))</f>
        <v>8.2804367088036701E-6</v>
      </c>
      <c r="AP395" s="2">
        <f>IF(NOT(ISNUMBER(gepModelClass5(A395:AJ395))),#REF!,gepModelClass5(A395:AJ395))</f>
        <v>0.32374042579901896</v>
      </c>
      <c r="AQ395" s="2">
        <f>IF(NOT(ISNUMBER(gepModelClass6(A395:AJ395))),#REF!,gepModelClass6(A395:AJ395))</f>
        <v>2.6918548720349243E-3</v>
      </c>
      <c r="AR395" s="3" t="str">
        <f t="shared" si="12"/>
        <v>cotton_crop</v>
      </c>
      <c r="AS395" s="5" t="s">
        <v>42</v>
      </c>
      <c r="AT395">
        <f t="shared" si="13"/>
        <v>0</v>
      </c>
      <c r="AU395" s="3"/>
      <c r="AV395" s="3"/>
      <c r="AW395" s="1"/>
      <c r="AX395" s="4"/>
      <c r="AY395" s="4"/>
    </row>
    <row r="396" spans="1:51" x14ac:dyDescent="0.25">
      <c r="A396">
        <v>63</v>
      </c>
      <c r="B396">
        <v>58</v>
      </c>
      <c r="C396">
        <v>109</v>
      </c>
      <c r="D396">
        <v>96</v>
      </c>
      <c r="E396">
        <v>79</v>
      </c>
      <c r="F396">
        <v>95</v>
      </c>
      <c r="G396">
        <v>100</v>
      </c>
      <c r="H396">
        <v>79</v>
      </c>
      <c r="I396">
        <v>88</v>
      </c>
      <c r="J396">
        <v>107</v>
      </c>
      <c r="K396">
        <v>109</v>
      </c>
      <c r="L396">
        <v>87</v>
      </c>
      <c r="M396">
        <v>49</v>
      </c>
      <c r="N396">
        <v>34</v>
      </c>
      <c r="O396">
        <v>117</v>
      </c>
      <c r="P396">
        <v>125</v>
      </c>
      <c r="Q396">
        <v>52</v>
      </c>
      <c r="R396">
        <v>49</v>
      </c>
      <c r="S396">
        <v>112</v>
      </c>
      <c r="T396">
        <v>107</v>
      </c>
      <c r="U396">
        <v>74</v>
      </c>
      <c r="V396">
        <v>79</v>
      </c>
      <c r="W396">
        <v>100</v>
      </c>
      <c r="X396">
        <v>81</v>
      </c>
      <c r="Y396">
        <v>46</v>
      </c>
      <c r="Z396">
        <v>37</v>
      </c>
      <c r="AA396">
        <v>110</v>
      </c>
      <c r="AB396">
        <v>113</v>
      </c>
      <c r="AC396">
        <v>52</v>
      </c>
      <c r="AD396">
        <v>45</v>
      </c>
      <c r="AE396">
        <v>110</v>
      </c>
      <c r="AF396">
        <v>109</v>
      </c>
      <c r="AG396">
        <v>67</v>
      </c>
      <c r="AH396">
        <v>70</v>
      </c>
      <c r="AI396">
        <v>101</v>
      </c>
      <c r="AJ396">
        <v>83</v>
      </c>
      <c r="AK396" s="1">
        <v>0</v>
      </c>
      <c r="AL396" s="2">
        <f>IF(NOT(ISNUMBER(gepModelClass1(A396:AJ396))),#REF!,gepModelClass1(A396:AJ396))</f>
        <v>0.4598874015181727</v>
      </c>
      <c r="AM396" s="2">
        <f>IF(NOT(ISNUMBER(gepModelClass2(A396:AJ396))),#REF!,gepModelClass2(A396:AJ396))</f>
        <v>1.0128770471314528E-2</v>
      </c>
      <c r="AN396" s="2">
        <f>IF(NOT(ISNUMBER(gepModelClass3(A396:AJ396))),#REF!,gepModelClass3(A396:AJ396))</f>
        <v>1.6302128541007123E-3</v>
      </c>
      <c r="AO396" s="2">
        <f>IF(NOT(ISNUMBER(gepModelClass4(A396:AJ396))),#REF!,gepModelClass4(A396:AJ396))</f>
        <v>1.7007638736833304E-3</v>
      </c>
      <c r="AP396" s="2">
        <f>IF(NOT(ISNUMBER(gepModelClass5(A396:AJ396))),#REF!,gepModelClass5(A396:AJ396))</f>
        <v>0.53156111024199082</v>
      </c>
      <c r="AQ396" s="2">
        <f>IF(NOT(ISNUMBER(gepModelClass6(A396:AJ396))),#REF!,gepModelClass6(A396:AJ396))</f>
        <v>5.1518691221676379E-3</v>
      </c>
      <c r="AR396" s="3" t="str">
        <f t="shared" si="12"/>
        <v>soil_with_vegetation_stubble</v>
      </c>
      <c r="AS396" s="5" t="s">
        <v>42</v>
      </c>
      <c r="AT396">
        <f t="shared" si="13"/>
        <v>1</v>
      </c>
      <c r="AU396" s="3"/>
      <c r="AV396" s="3"/>
      <c r="AW396" s="1"/>
      <c r="AX396" s="4"/>
      <c r="AY396" s="4"/>
    </row>
    <row r="397" spans="1:51" x14ac:dyDescent="0.25">
      <c r="A397">
        <v>79</v>
      </c>
      <c r="B397">
        <v>95</v>
      </c>
      <c r="C397">
        <v>100</v>
      </c>
      <c r="D397">
        <v>79</v>
      </c>
      <c r="E397">
        <v>88</v>
      </c>
      <c r="F397">
        <v>107</v>
      </c>
      <c r="G397">
        <v>109</v>
      </c>
      <c r="H397">
        <v>87</v>
      </c>
      <c r="I397">
        <v>88</v>
      </c>
      <c r="J397">
        <v>111</v>
      </c>
      <c r="K397">
        <v>109</v>
      </c>
      <c r="L397">
        <v>92</v>
      </c>
      <c r="M397">
        <v>52</v>
      </c>
      <c r="N397">
        <v>49</v>
      </c>
      <c r="O397">
        <v>112</v>
      </c>
      <c r="P397">
        <v>107</v>
      </c>
      <c r="Q397">
        <v>74</v>
      </c>
      <c r="R397">
        <v>79</v>
      </c>
      <c r="S397">
        <v>100</v>
      </c>
      <c r="T397">
        <v>81</v>
      </c>
      <c r="U397">
        <v>86</v>
      </c>
      <c r="V397">
        <v>100</v>
      </c>
      <c r="W397">
        <v>108</v>
      </c>
      <c r="X397">
        <v>85</v>
      </c>
      <c r="Y397">
        <v>52</v>
      </c>
      <c r="Z397">
        <v>45</v>
      </c>
      <c r="AA397">
        <v>110</v>
      </c>
      <c r="AB397">
        <v>109</v>
      </c>
      <c r="AC397">
        <v>67</v>
      </c>
      <c r="AD397">
        <v>70</v>
      </c>
      <c r="AE397">
        <v>101</v>
      </c>
      <c r="AF397">
        <v>83</v>
      </c>
      <c r="AG397">
        <v>79</v>
      </c>
      <c r="AH397">
        <v>95</v>
      </c>
      <c r="AI397">
        <v>97</v>
      </c>
      <c r="AJ397">
        <v>75</v>
      </c>
      <c r="AK397" s="1">
        <v>0</v>
      </c>
      <c r="AL397" s="2">
        <f>IF(NOT(ISNUMBER(gepModelClass1(A397:AJ397))),#REF!,gepModelClass1(A397:AJ397))</f>
        <v>0.13632599035574008</v>
      </c>
      <c r="AM397" s="2">
        <f>IF(NOT(ISNUMBER(gepModelClass2(A397:AJ397))),#REF!,gepModelClass2(A397:AJ397))</f>
        <v>1.621500719739281E-2</v>
      </c>
      <c r="AN397" s="2">
        <f>IF(NOT(ISNUMBER(gepModelClass3(A397:AJ397))),#REF!,gepModelClass3(A397:AJ397))</f>
        <v>0.37581610772956764</v>
      </c>
      <c r="AO397" s="2">
        <f>IF(NOT(ISNUMBER(gepModelClass4(A397:AJ397))),#REF!,gepModelClass4(A397:AJ397))</f>
        <v>1.6936795105764444E-5</v>
      </c>
      <c r="AP397" s="2">
        <f>IF(NOT(ISNUMBER(gepModelClass5(A397:AJ397))),#REF!,gepModelClass5(A397:AJ397))</f>
        <v>7.7106660704709361E-3</v>
      </c>
      <c r="AQ397" s="2">
        <f>IF(NOT(ISNUMBER(gepModelClass6(A397:AJ397))),#REF!,gepModelClass6(A397:AJ397))</f>
        <v>2.7474063430322666E-3</v>
      </c>
      <c r="AR397" s="3" t="str">
        <f t="shared" si="12"/>
        <v>grey_soil</v>
      </c>
      <c r="AS397" s="5" t="s">
        <v>42</v>
      </c>
      <c r="AT397">
        <f t="shared" si="13"/>
        <v>1</v>
      </c>
      <c r="AU397" s="3"/>
      <c r="AV397" s="3"/>
      <c r="AW397" s="1"/>
      <c r="AX397" s="4"/>
      <c r="AY397" s="4"/>
    </row>
    <row r="398" spans="1:51" x14ac:dyDescent="0.25">
      <c r="A398">
        <v>88</v>
      </c>
      <c r="B398">
        <v>107</v>
      </c>
      <c r="C398">
        <v>113</v>
      </c>
      <c r="D398">
        <v>87</v>
      </c>
      <c r="E398">
        <v>88</v>
      </c>
      <c r="F398">
        <v>103</v>
      </c>
      <c r="G398">
        <v>104</v>
      </c>
      <c r="H398">
        <v>83</v>
      </c>
      <c r="I398">
        <v>88</v>
      </c>
      <c r="J398">
        <v>107</v>
      </c>
      <c r="K398">
        <v>109</v>
      </c>
      <c r="L398">
        <v>87</v>
      </c>
      <c r="M398">
        <v>90</v>
      </c>
      <c r="N398">
        <v>109</v>
      </c>
      <c r="O398">
        <v>108</v>
      </c>
      <c r="P398">
        <v>89</v>
      </c>
      <c r="Q398">
        <v>90</v>
      </c>
      <c r="R398">
        <v>104</v>
      </c>
      <c r="S398">
        <v>112</v>
      </c>
      <c r="T398">
        <v>89</v>
      </c>
      <c r="U398">
        <v>86</v>
      </c>
      <c r="V398">
        <v>104</v>
      </c>
      <c r="W398">
        <v>112</v>
      </c>
      <c r="X398">
        <v>85</v>
      </c>
      <c r="Y398">
        <v>92</v>
      </c>
      <c r="Z398">
        <v>108</v>
      </c>
      <c r="AA398">
        <v>110</v>
      </c>
      <c r="AB398">
        <v>90</v>
      </c>
      <c r="AC398">
        <v>92</v>
      </c>
      <c r="AD398">
        <v>108</v>
      </c>
      <c r="AE398">
        <v>110</v>
      </c>
      <c r="AF398">
        <v>90</v>
      </c>
      <c r="AG398">
        <v>96</v>
      </c>
      <c r="AH398">
        <v>108</v>
      </c>
      <c r="AI398">
        <v>114</v>
      </c>
      <c r="AJ398">
        <v>94</v>
      </c>
      <c r="AK398" s="1">
        <v>0</v>
      </c>
      <c r="AL398" s="2">
        <f>IF(NOT(ISNUMBER(gepModelClass1(A398:AJ398))),#REF!,gepModelClass1(A398:AJ398))</f>
        <v>6.8924055405851291E-6</v>
      </c>
      <c r="AM398" s="2">
        <f>IF(NOT(ISNUMBER(gepModelClass2(A398:AJ398))),#REF!,gepModelClass2(A398:AJ398))</f>
        <v>1.3927627414312607E-2</v>
      </c>
      <c r="AN398" s="2">
        <f>IF(NOT(ISNUMBER(gepModelClass3(A398:AJ398))),#REF!,gepModelClass3(A398:AJ398))</f>
        <v>0.99911790272998735</v>
      </c>
      <c r="AO398" s="2">
        <f>IF(NOT(ISNUMBER(gepModelClass4(A398:AJ398))),#REF!,gepModelClass4(A398:AJ398))</f>
        <v>5.1480497191408204E-5</v>
      </c>
      <c r="AP398" s="2">
        <f>IF(NOT(ISNUMBER(gepModelClass5(A398:AJ398))),#REF!,gepModelClass5(A398:AJ398))</f>
        <v>1.0694750690998827E-2</v>
      </c>
      <c r="AQ398" s="2">
        <f>IF(NOT(ISNUMBER(gepModelClass6(A398:AJ398))),#REF!,gepModelClass6(A398:AJ398))</f>
        <v>0.13571484512511769</v>
      </c>
      <c r="AR398" s="3" t="str">
        <f t="shared" si="12"/>
        <v>grey_soil</v>
      </c>
      <c r="AS398" s="5" t="s">
        <v>38</v>
      </c>
      <c r="AT398">
        <f t="shared" si="13"/>
        <v>0</v>
      </c>
      <c r="AU398" s="3"/>
      <c r="AV398" s="3"/>
      <c r="AW398" s="1"/>
      <c r="AX398" s="4"/>
      <c r="AY398" s="4"/>
    </row>
    <row r="399" spans="1:51" x14ac:dyDescent="0.25">
      <c r="A399">
        <v>88</v>
      </c>
      <c r="B399">
        <v>107</v>
      </c>
      <c r="C399">
        <v>109</v>
      </c>
      <c r="D399">
        <v>87</v>
      </c>
      <c r="E399">
        <v>93</v>
      </c>
      <c r="F399">
        <v>107</v>
      </c>
      <c r="G399">
        <v>113</v>
      </c>
      <c r="H399">
        <v>92</v>
      </c>
      <c r="I399">
        <v>93</v>
      </c>
      <c r="J399">
        <v>107</v>
      </c>
      <c r="K399">
        <v>113</v>
      </c>
      <c r="L399">
        <v>87</v>
      </c>
      <c r="M399">
        <v>86</v>
      </c>
      <c r="N399">
        <v>104</v>
      </c>
      <c r="O399">
        <v>112</v>
      </c>
      <c r="P399">
        <v>85</v>
      </c>
      <c r="Q399">
        <v>90</v>
      </c>
      <c r="R399">
        <v>109</v>
      </c>
      <c r="S399">
        <v>117</v>
      </c>
      <c r="T399">
        <v>89</v>
      </c>
      <c r="U399">
        <v>90</v>
      </c>
      <c r="V399">
        <v>113</v>
      </c>
      <c r="W399">
        <v>112</v>
      </c>
      <c r="X399">
        <v>92</v>
      </c>
      <c r="Y399">
        <v>96</v>
      </c>
      <c r="Z399">
        <v>108</v>
      </c>
      <c r="AA399">
        <v>114</v>
      </c>
      <c r="AB399">
        <v>94</v>
      </c>
      <c r="AC399">
        <v>96</v>
      </c>
      <c r="AD399">
        <v>112</v>
      </c>
      <c r="AE399">
        <v>114</v>
      </c>
      <c r="AF399">
        <v>90</v>
      </c>
      <c r="AG399">
        <v>96</v>
      </c>
      <c r="AH399">
        <v>112</v>
      </c>
      <c r="AI399">
        <v>119</v>
      </c>
      <c r="AJ399">
        <v>90</v>
      </c>
      <c r="AK399" s="1">
        <v>0</v>
      </c>
      <c r="AL399" s="2">
        <f>IF(NOT(ISNUMBER(gepModelClass1(A399:AJ399))),#REF!,gepModelClass1(A399:AJ399))</f>
        <v>2.1450487385986346E-5</v>
      </c>
      <c r="AM399" s="2">
        <f>IF(NOT(ISNUMBER(gepModelClass2(A399:AJ399))),#REF!,gepModelClass2(A399:AJ399))</f>
        <v>3.7557040702486215E-2</v>
      </c>
      <c r="AN399" s="2">
        <f>IF(NOT(ISNUMBER(gepModelClass3(A399:AJ399))),#REF!,gepModelClass3(A399:AJ399))</f>
        <v>0.9997737019607974</v>
      </c>
      <c r="AO399" s="2">
        <f>IF(NOT(ISNUMBER(gepModelClass4(A399:AJ399))),#REF!,gepModelClass4(A399:AJ399))</f>
        <v>2.948103222017572E-5</v>
      </c>
      <c r="AP399" s="2">
        <f>IF(NOT(ISNUMBER(gepModelClass5(A399:AJ399))),#REF!,gepModelClass5(A399:AJ399))</f>
        <v>1.2859685184243162E-2</v>
      </c>
      <c r="AQ399" s="2">
        <f>IF(NOT(ISNUMBER(gepModelClass6(A399:AJ399))),#REF!,gepModelClass6(A399:AJ399))</f>
        <v>5.9514564845876581E-3</v>
      </c>
      <c r="AR399" s="3" t="str">
        <f t="shared" si="12"/>
        <v>grey_soil</v>
      </c>
      <c r="AS399" s="5" t="s">
        <v>38</v>
      </c>
      <c r="AT399">
        <f t="shared" si="13"/>
        <v>0</v>
      </c>
      <c r="AU399" s="3"/>
      <c r="AV399" s="3"/>
      <c r="AW399" s="1"/>
      <c r="AX399" s="4"/>
      <c r="AY399" s="4"/>
    </row>
    <row r="400" spans="1:51" x14ac:dyDescent="0.25">
      <c r="A400">
        <v>93</v>
      </c>
      <c r="B400">
        <v>107</v>
      </c>
      <c r="C400">
        <v>113</v>
      </c>
      <c r="D400">
        <v>87</v>
      </c>
      <c r="E400">
        <v>88</v>
      </c>
      <c r="F400">
        <v>111</v>
      </c>
      <c r="G400">
        <v>118</v>
      </c>
      <c r="H400">
        <v>87</v>
      </c>
      <c r="I400">
        <v>88</v>
      </c>
      <c r="J400">
        <v>111</v>
      </c>
      <c r="K400">
        <v>118</v>
      </c>
      <c r="L400">
        <v>96</v>
      </c>
      <c r="M400">
        <v>90</v>
      </c>
      <c r="N400">
        <v>113</v>
      </c>
      <c r="O400">
        <v>112</v>
      </c>
      <c r="P400">
        <v>92</v>
      </c>
      <c r="Q400">
        <v>90</v>
      </c>
      <c r="R400">
        <v>113</v>
      </c>
      <c r="S400">
        <v>112</v>
      </c>
      <c r="T400">
        <v>92</v>
      </c>
      <c r="U400">
        <v>90</v>
      </c>
      <c r="V400">
        <v>109</v>
      </c>
      <c r="W400">
        <v>112</v>
      </c>
      <c r="X400">
        <v>89</v>
      </c>
      <c r="Y400">
        <v>96</v>
      </c>
      <c r="Z400">
        <v>112</v>
      </c>
      <c r="AA400">
        <v>119</v>
      </c>
      <c r="AB400">
        <v>90</v>
      </c>
      <c r="AC400">
        <v>92</v>
      </c>
      <c r="AD400">
        <v>108</v>
      </c>
      <c r="AE400">
        <v>119</v>
      </c>
      <c r="AF400">
        <v>90</v>
      </c>
      <c r="AG400">
        <v>96</v>
      </c>
      <c r="AH400">
        <v>112</v>
      </c>
      <c r="AI400">
        <v>119</v>
      </c>
      <c r="AJ400">
        <v>90</v>
      </c>
      <c r="AK400" s="1">
        <v>0</v>
      </c>
      <c r="AL400" s="2">
        <f>IF(NOT(ISNUMBER(gepModelClass1(A400:AJ400))),#REF!,gepModelClass1(A400:AJ400))</f>
        <v>9.6494386248467541E-6</v>
      </c>
      <c r="AM400" s="2">
        <f>IF(NOT(ISNUMBER(gepModelClass2(A400:AJ400))),#REF!,gepModelClass2(A400:AJ400))</f>
        <v>2.186979968342179E-2</v>
      </c>
      <c r="AN400" s="2">
        <f>IF(NOT(ISNUMBER(gepModelClass3(A400:AJ400))),#REF!,gepModelClass3(A400:AJ400))</f>
        <v>0.99979075183798283</v>
      </c>
      <c r="AO400" s="2">
        <f>IF(NOT(ISNUMBER(gepModelClass4(A400:AJ400))),#REF!,gepModelClass4(A400:AJ400))</f>
        <v>6.7183943704226658E-5</v>
      </c>
      <c r="AP400" s="2">
        <f>IF(NOT(ISNUMBER(gepModelClass5(A400:AJ400))),#REF!,gepModelClass5(A400:AJ400))</f>
        <v>9.341207160558869E-3</v>
      </c>
      <c r="AQ400" s="2">
        <f>IF(NOT(ISNUMBER(gepModelClass6(A400:AJ400))),#REF!,gepModelClass6(A400:AJ400))</f>
        <v>3.2880801096654713E-2</v>
      </c>
      <c r="AR400" s="3" t="str">
        <f t="shared" si="12"/>
        <v>grey_soil</v>
      </c>
      <c r="AS400" s="5" t="s">
        <v>38</v>
      </c>
      <c r="AT400">
        <f t="shared" si="13"/>
        <v>0</v>
      </c>
      <c r="AU400" s="3"/>
      <c r="AV400" s="3"/>
      <c r="AW400" s="1"/>
      <c r="AX400" s="4"/>
      <c r="AY400" s="4"/>
    </row>
    <row r="401" spans="1:51" x14ac:dyDescent="0.25">
      <c r="A401">
        <v>88</v>
      </c>
      <c r="B401">
        <v>111</v>
      </c>
      <c r="C401">
        <v>118</v>
      </c>
      <c r="D401">
        <v>87</v>
      </c>
      <c r="E401">
        <v>88</v>
      </c>
      <c r="F401">
        <v>111</v>
      </c>
      <c r="G401">
        <v>118</v>
      </c>
      <c r="H401">
        <v>96</v>
      </c>
      <c r="I401">
        <v>93</v>
      </c>
      <c r="J401">
        <v>111</v>
      </c>
      <c r="K401">
        <v>118</v>
      </c>
      <c r="L401">
        <v>96</v>
      </c>
      <c r="M401">
        <v>90</v>
      </c>
      <c r="N401">
        <v>113</v>
      </c>
      <c r="O401">
        <v>112</v>
      </c>
      <c r="P401">
        <v>92</v>
      </c>
      <c r="Q401">
        <v>90</v>
      </c>
      <c r="R401">
        <v>109</v>
      </c>
      <c r="S401">
        <v>112</v>
      </c>
      <c r="T401">
        <v>89</v>
      </c>
      <c r="U401">
        <v>90</v>
      </c>
      <c r="V401">
        <v>113</v>
      </c>
      <c r="W401">
        <v>117</v>
      </c>
      <c r="X401">
        <v>92</v>
      </c>
      <c r="Y401">
        <v>92</v>
      </c>
      <c r="Z401">
        <v>108</v>
      </c>
      <c r="AA401">
        <v>119</v>
      </c>
      <c r="AB401">
        <v>90</v>
      </c>
      <c r="AC401">
        <v>96</v>
      </c>
      <c r="AD401">
        <v>112</v>
      </c>
      <c r="AE401">
        <v>119</v>
      </c>
      <c r="AF401">
        <v>90</v>
      </c>
      <c r="AG401">
        <v>96</v>
      </c>
      <c r="AH401">
        <v>112</v>
      </c>
      <c r="AI401">
        <v>119</v>
      </c>
      <c r="AJ401">
        <v>94</v>
      </c>
      <c r="AK401" s="1">
        <v>0</v>
      </c>
      <c r="AL401" s="2">
        <f>IF(NOT(ISNUMBER(gepModelClass1(A401:AJ401))),#REF!,gepModelClass1(A401:AJ401))</f>
        <v>9.6494386248467541E-6</v>
      </c>
      <c r="AM401" s="2">
        <f>IF(NOT(ISNUMBER(gepModelClass2(A401:AJ401))),#REF!,gepModelClass2(A401:AJ401))</f>
        <v>1.5753428669807695E-2</v>
      </c>
      <c r="AN401" s="2">
        <f>IF(NOT(ISNUMBER(gepModelClass3(A401:AJ401))),#REF!,gepModelClass3(A401:AJ401))</f>
        <v>0.99982339473714865</v>
      </c>
      <c r="AO401" s="2">
        <f>IF(NOT(ISNUMBER(gepModelClass4(A401:AJ401))),#REF!,gepModelClass4(A401:AJ401))</f>
        <v>1.1774208955993206E-4</v>
      </c>
      <c r="AP401" s="2">
        <f>IF(NOT(ISNUMBER(gepModelClass5(A401:AJ401))),#REF!,gepModelClass5(A401:AJ401))</f>
        <v>1.1543594760587922E-2</v>
      </c>
      <c r="AQ401" s="2">
        <f>IF(NOT(ISNUMBER(gepModelClass6(A401:AJ401))),#REF!,gepModelClass6(A401:AJ401))</f>
        <v>1.8043855319793661E-2</v>
      </c>
      <c r="AR401" s="3" t="str">
        <f t="shared" si="12"/>
        <v>grey_soil</v>
      </c>
      <c r="AS401" s="5" t="s">
        <v>38</v>
      </c>
      <c r="AT401">
        <f t="shared" si="13"/>
        <v>0</v>
      </c>
      <c r="AU401" s="3"/>
      <c r="AV401" s="3"/>
      <c r="AW401" s="1"/>
      <c r="AX401" s="4"/>
      <c r="AY401" s="4"/>
    </row>
    <row r="402" spans="1:51" x14ac:dyDescent="0.25">
      <c r="A402">
        <v>93</v>
      </c>
      <c r="B402">
        <v>111</v>
      </c>
      <c r="C402">
        <v>118</v>
      </c>
      <c r="D402">
        <v>92</v>
      </c>
      <c r="E402">
        <v>93</v>
      </c>
      <c r="F402">
        <v>111</v>
      </c>
      <c r="G402">
        <v>118</v>
      </c>
      <c r="H402">
        <v>92</v>
      </c>
      <c r="I402">
        <v>93</v>
      </c>
      <c r="J402">
        <v>111</v>
      </c>
      <c r="K402">
        <v>118</v>
      </c>
      <c r="L402">
        <v>92</v>
      </c>
      <c r="M402">
        <v>95</v>
      </c>
      <c r="N402">
        <v>113</v>
      </c>
      <c r="O402">
        <v>117</v>
      </c>
      <c r="P402">
        <v>96</v>
      </c>
      <c r="Q402">
        <v>90</v>
      </c>
      <c r="R402">
        <v>109</v>
      </c>
      <c r="S402">
        <v>117</v>
      </c>
      <c r="T402">
        <v>96</v>
      </c>
      <c r="U402">
        <v>90</v>
      </c>
      <c r="V402">
        <v>118</v>
      </c>
      <c r="W402">
        <v>122</v>
      </c>
      <c r="X402">
        <v>96</v>
      </c>
      <c r="Y402">
        <v>96</v>
      </c>
      <c r="Z402">
        <v>117</v>
      </c>
      <c r="AA402">
        <v>114</v>
      </c>
      <c r="AB402">
        <v>94</v>
      </c>
      <c r="AC402">
        <v>92</v>
      </c>
      <c r="AD402">
        <v>108</v>
      </c>
      <c r="AE402">
        <v>114</v>
      </c>
      <c r="AF402">
        <v>94</v>
      </c>
      <c r="AG402">
        <v>92</v>
      </c>
      <c r="AH402">
        <v>112</v>
      </c>
      <c r="AI402">
        <v>114</v>
      </c>
      <c r="AJ402">
        <v>90</v>
      </c>
      <c r="AK402" s="1">
        <v>0</v>
      </c>
      <c r="AL402" s="2">
        <f>IF(NOT(ISNUMBER(gepModelClass1(A402:AJ402))),#REF!,gepModelClass1(A402:AJ402))</f>
        <v>9.5529323593788107E-6</v>
      </c>
      <c r="AM402" s="2">
        <f>IF(NOT(ISNUMBER(gepModelClass2(A402:AJ402))),#REF!,gepModelClass2(A402:AJ402))</f>
        <v>0.11217877608870162</v>
      </c>
      <c r="AN402" s="2">
        <f>IF(NOT(ISNUMBER(gepModelClass3(A402:AJ402))),#REF!,gepModelClass3(A402:AJ402))</f>
        <v>0.99992855103790701</v>
      </c>
      <c r="AO402" s="2">
        <f>IF(NOT(ISNUMBER(gepModelClass4(A402:AJ402))),#REF!,gepModelClass4(A402:AJ402))</f>
        <v>1.8737325548802772E-4</v>
      </c>
      <c r="AP402" s="2">
        <f>IF(NOT(ISNUMBER(gepModelClass5(A402:AJ402))),#REF!,gepModelClass5(A402:AJ402))</f>
        <v>8.6407576410391911E-3</v>
      </c>
      <c r="AQ402" s="2">
        <f>IF(NOT(ISNUMBER(gepModelClass6(A402:AJ402))),#REF!,gepModelClass6(A402:AJ402))</f>
        <v>5.6409546847645065E-3</v>
      </c>
      <c r="AR402" s="3" t="str">
        <f t="shared" si="12"/>
        <v>grey_soil</v>
      </c>
      <c r="AS402" s="5" t="s">
        <v>38</v>
      </c>
      <c r="AT402">
        <f t="shared" si="13"/>
        <v>0</v>
      </c>
      <c r="AU402" s="3"/>
      <c r="AV402" s="3"/>
      <c r="AW402" s="1"/>
      <c r="AX402" s="4"/>
      <c r="AY402" s="4"/>
    </row>
    <row r="403" spans="1:51" x14ac:dyDescent="0.25">
      <c r="A403">
        <v>88</v>
      </c>
      <c r="B403">
        <v>103</v>
      </c>
      <c r="C403">
        <v>113</v>
      </c>
      <c r="D403">
        <v>83</v>
      </c>
      <c r="E403">
        <v>84</v>
      </c>
      <c r="F403">
        <v>95</v>
      </c>
      <c r="G403">
        <v>100</v>
      </c>
      <c r="H403">
        <v>83</v>
      </c>
      <c r="I403">
        <v>79</v>
      </c>
      <c r="J403">
        <v>87</v>
      </c>
      <c r="K403">
        <v>96</v>
      </c>
      <c r="L403">
        <v>75</v>
      </c>
      <c r="M403">
        <v>78</v>
      </c>
      <c r="N403">
        <v>96</v>
      </c>
      <c r="O403">
        <v>92</v>
      </c>
      <c r="P403">
        <v>81</v>
      </c>
      <c r="Q403">
        <v>74</v>
      </c>
      <c r="R403">
        <v>91</v>
      </c>
      <c r="S403">
        <v>96</v>
      </c>
      <c r="T403">
        <v>78</v>
      </c>
      <c r="U403">
        <v>74</v>
      </c>
      <c r="V403">
        <v>87</v>
      </c>
      <c r="W403">
        <v>92</v>
      </c>
      <c r="X403">
        <v>74</v>
      </c>
      <c r="Y403">
        <v>71</v>
      </c>
      <c r="Z403">
        <v>73</v>
      </c>
      <c r="AA403">
        <v>79</v>
      </c>
      <c r="AB403">
        <v>64</v>
      </c>
      <c r="AC403">
        <v>71</v>
      </c>
      <c r="AD403">
        <v>77</v>
      </c>
      <c r="AE403">
        <v>82</v>
      </c>
      <c r="AF403">
        <v>68</v>
      </c>
      <c r="AG403">
        <v>67</v>
      </c>
      <c r="AH403">
        <v>77</v>
      </c>
      <c r="AI403">
        <v>86</v>
      </c>
      <c r="AJ403">
        <v>68</v>
      </c>
      <c r="AK403" s="1">
        <v>1</v>
      </c>
      <c r="AL403" s="2">
        <f>IF(NOT(ISNUMBER(gepModelClass1(A403:AJ403))),#REF!,gepModelClass1(A403:AJ403))</f>
        <v>2.6019529912210456E-6</v>
      </c>
      <c r="AM403" s="2">
        <f>IF(NOT(ISNUMBER(gepModelClass2(A403:AJ403))),#REF!,gepModelClass2(A403:AJ403))</f>
        <v>0.67760067102859489</v>
      </c>
      <c r="AN403" s="2">
        <f>IF(NOT(ISNUMBER(gepModelClass3(A403:AJ403))),#REF!,gepModelClass3(A403:AJ403))</f>
        <v>0.13399588180399499</v>
      </c>
      <c r="AO403" s="2">
        <f>IF(NOT(ISNUMBER(gepModelClass4(A403:AJ403))),#REF!,gepModelClass4(A403:AJ403))</f>
        <v>4.0162330901023969E-4</v>
      </c>
      <c r="AP403" s="2">
        <f>IF(NOT(ISNUMBER(gepModelClass5(A403:AJ403))),#REF!,gepModelClass5(A403:AJ403))</f>
        <v>8.0898561439592676E-3</v>
      </c>
      <c r="AQ403" s="2">
        <f>IF(NOT(ISNUMBER(gepModelClass6(A403:AJ403))),#REF!,gepModelClass6(A403:AJ403))</f>
        <v>0.54972931733033092</v>
      </c>
      <c r="AR403" s="3" t="str">
        <f t="shared" si="12"/>
        <v>damp_grey_soil</v>
      </c>
      <c r="AS403" s="5" t="s">
        <v>41</v>
      </c>
      <c r="AT403">
        <f t="shared" si="13"/>
        <v>1</v>
      </c>
      <c r="AU403" s="3"/>
      <c r="AV403" s="3"/>
      <c r="AW403" s="1"/>
      <c r="AX403" s="4"/>
      <c r="AY403" s="4"/>
    </row>
    <row r="404" spans="1:51" x14ac:dyDescent="0.25">
      <c r="A404">
        <v>55</v>
      </c>
      <c r="B404">
        <v>54</v>
      </c>
      <c r="C404">
        <v>63</v>
      </c>
      <c r="D404">
        <v>46</v>
      </c>
      <c r="E404">
        <v>59</v>
      </c>
      <c r="F404">
        <v>51</v>
      </c>
      <c r="G404">
        <v>67</v>
      </c>
      <c r="H404">
        <v>46</v>
      </c>
      <c r="I404">
        <v>59</v>
      </c>
      <c r="J404">
        <v>51</v>
      </c>
      <c r="K404">
        <v>67</v>
      </c>
      <c r="L404">
        <v>50</v>
      </c>
      <c r="M404">
        <v>59</v>
      </c>
      <c r="N404">
        <v>56</v>
      </c>
      <c r="O404">
        <v>62</v>
      </c>
      <c r="P404">
        <v>44</v>
      </c>
      <c r="Q404">
        <v>59</v>
      </c>
      <c r="R404">
        <v>53</v>
      </c>
      <c r="S404">
        <v>62</v>
      </c>
      <c r="T404">
        <v>44</v>
      </c>
      <c r="U404">
        <v>59</v>
      </c>
      <c r="V404">
        <v>56</v>
      </c>
      <c r="W404">
        <v>66</v>
      </c>
      <c r="X404">
        <v>44</v>
      </c>
      <c r="Y404">
        <v>56</v>
      </c>
      <c r="Z404">
        <v>54</v>
      </c>
      <c r="AA404">
        <v>72</v>
      </c>
      <c r="AB404">
        <v>49</v>
      </c>
      <c r="AC404">
        <v>56</v>
      </c>
      <c r="AD404">
        <v>51</v>
      </c>
      <c r="AE404">
        <v>62</v>
      </c>
      <c r="AF404">
        <v>45</v>
      </c>
      <c r="AG404">
        <v>56</v>
      </c>
      <c r="AH404">
        <v>54</v>
      </c>
      <c r="AI404">
        <v>65</v>
      </c>
      <c r="AJ404">
        <v>45</v>
      </c>
      <c r="AK404" s="1">
        <v>0</v>
      </c>
      <c r="AL404" s="2">
        <f>IF(NOT(ISNUMBER(gepModelClass1(A404:AJ404))),#REF!,gepModelClass1(A404:AJ404))</f>
        <v>8.6493723309589225E-6</v>
      </c>
      <c r="AM404" s="2">
        <f>IF(NOT(ISNUMBER(gepModelClass2(A404:AJ404))),#REF!,gepModelClass2(A404:AJ404))</f>
        <v>1.0846089273544449E-3</v>
      </c>
      <c r="AN404" s="2">
        <f>IF(NOT(ISNUMBER(gepModelClass3(A404:AJ404))),#REF!,gepModelClass3(A404:AJ404))</f>
        <v>1.6535898498993758E-6</v>
      </c>
      <c r="AO404" s="2">
        <f>IF(NOT(ISNUMBER(gepModelClass4(A404:AJ404))),#REF!,gepModelClass4(A404:AJ404))</f>
        <v>3.2128655817403714E-5</v>
      </c>
      <c r="AP404" s="2">
        <f>IF(NOT(ISNUMBER(gepModelClass5(A404:AJ404))),#REF!,gepModelClass5(A404:AJ404))</f>
        <v>0.99919117098698773</v>
      </c>
      <c r="AQ404" s="2">
        <f>IF(NOT(ISNUMBER(gepModelClass6(A404:AJ404))),#REF!,gepModelClass6(A404:AJ404))</f>
        <v>0.98768237062909381</v>
      </c>
      <c r="AR404" s="3" t="str">
        <f t="shared" si="12"/>
        <v>soil_with_vegetation_stubble</v>
      </c>
      <c r="AS404" s="5" t="s">
        <v>40</v>
      </c>
      <c r="AT404">
        <f t="shared" si="13"/>
        <v>0</v>
      </c>
      <c r="AU404" s="3"/>
      <c r="AV404" s="3"/>
      <c r="AW404" s="1"/>
      <c r="AX404" s="4"/>
      <c r="AY404" s="4"/>
    </row>
    <row r="405" spans="1:51" x14ac:dyDescent="0.25">
      <c r="A405">
        <v>63</v>
      </c>
      <c r="B405">
        <v>68</v>
      </c>
      <c r="C405">
        <v>77</v>
      </c>
      <c r="D405">
        <v>62</v>
      </c>
      <c r="E405">
        <v>67</v>
      </c>
      <c r="F405">
        <v>72</v>
      </c>
      <c r="G405">
        <v>74</v>
      </c>
      <c r="H405">
        <v>58</v>
      </c>
      <c r="I405">
        <v>63</v>
      </c>
      <c r="J405">
        <v>68</v>
      </c>
      <c r="K405">
        <v>70</v>
      </c>
      <c r="L405">
        <v>58</v>
      </c>
      <c r="M405">
        <v>56</v>
      </c>
      <c r="N405">
        <v>53</v>
      </c>
      <c r="O405">
        <v>66</v>
      </c>
      <c r="P405">
        <v>48</v>
      </c>
      <c r="Q405">
        <v>59</v>
      </c>
      <c r="R405">
        <v>56</v>
      </c>
      <c r="S405">
        <v>73</v>
      </c>
      <c r="T405">
        <v>55</v>
      </c>
      <c r="U405">
        <v>66</v>
      </c>
      <c r="V405">
        <v>67</v>
      </c>
      <c r="W405">
        <v>80</v>
      </c>
      <c r="X405">
        <v>63</v>
      </c>
      <c r="Y405">
        <v>59</v>
      </c>
      <c r="Z405">
        <v>54</v>
      </c>
      <c r="AA405">
        <v>62</v>
      </c>
      <c r="AB405">
        <v>45</v>
      </c>
      <c r="AC405">
        <v>59</v>
      </c>
      <c r="AD405">
        <v>57</v>
      </c>
      <c r="AE405">
        <v>65</v>
      </c>
      <c r="AF405">
        <v>49</v>
      </c>
      <c r="AG405">
        <v>59</v>
      </c>
      <c r="AH405">
        <v>60</v>
      </c>
      <c r="AI405">
        <v>72</v>
      </c>
      <c r="AJ405">
        <v>57</v>
      </c>
      <c r="AK405" s="1">
        <v>1</v>
      </c>
      <c r="AL405" s="2">
        <f>IF(NOT(ISNUMBER(gepModelClass1(A405:AJ405))),#REF!,gepModelClass1(A405:AJ405))</f>
        <v>4.8450852518675705E-6</v>
      </c>
      <c r="AM405" s="2">
        <f>IF(NOT(ISNUMBER(gepModelClass2(A405:AJ405))),#REF!,gepModelClass2(A405:AJ405))</f>
        <v>9.0892196525856333E-4</v>
      </c>
      <c r="AN405" s="2">
        <f>IF(NOT(ISNUMBER(gepModelClass3(A405:AJ405))),#REF!,gepModelClass3(A405:AJ405))</f>
        <v>2.0195560980188221E-5</v>
      </c>
      <c r="AO405" s="2">
        <f>IF(NOT(ISNUMBER(gepModelClass4(A405:AJ405))),#REF!,gepModelClass4(A405:AJ405))</f>
        <v>8.933433039220594E-5</v>
      </c>
      <c r="AP405" s="2">
        <f>IF(NOT(ISNUMBER(gepModelClass5(A405:AJ405))),#REF!,gepModelClass5(A405:AJ405))</f>
        <v>0.98546164770514943</v>
      </c>
      <c r="AQ405" s="2">
        <f>IF(NOT(ISNUMBER(gepModelClass6(A405:AJ405))),#REF!,gepModelClass6(A405:AJ405))</f>
        <v>0.92473816507877926</v>
      </c>
      <c r="AR405" s="3" t="str">
        <f t="shared" si="12"/>
        <v>soil_with_vegetation_stubble</v>
      </c>
      <c r="AS405" s="5" t="s">
        <v>41</v>
      </c>
      <c r="AT405">
        <f t="shared" si="13"/>
        <v>1</v>
      </c>
      <c r="AU405" s="3"/>
      <c r="AV405" s="3"/>
      <c r="AW405" s="1"/>
      <c r="AX405" s="4"/>
      <c r="AY405" s="4"/>
    </row>
    <row r="406" spans="1:51" x14ac:dyDescent="0.25">
      <c r="A406">
        <v>71</v>
      </c>
      <c r="B406">
        <v>79</v>
      </c>
      <c r="C406">
        <v>85</v>
      </c>
      <c r="D406">
        <v>67</v>
      </c>
      <c r="E406">
        <v>71</v>
      </c>
      <c r="F406">
        <v>87</v>
      </c>
      <c r="G406">
        <v>96</v>
      </c>
      <c r="H406">
        <v>75</v>
      </c>
      <c r="I406">
        <v>75</v>
      </c>
      <c r="J406">
        <v>91</v>
      </c>
      <c r="K406">
        <v>96</v>
      </c>
      <c r="L406">
        <v>79</v>
      </c>
      <c r="M406">
        <v>63</v>
      </c>
      <c r="N406">
        <v>67</v>
      </c>
      <c r="O406">
        <v>73</v>
      </c>
      <c r="P406">
        <v>59</v>
      </c>
      <c r="Q406">
        <v>66</v>
      </c>
      <c r="R406">
        <v>75</v>
      </c>
      <c r="S406">
        <v>80</v>
      </c>
      <c r="T406">
        <v>63</v>
      </c>
      <c r="U406">
        <v>70</v>
      </c>
      <c r="V406">
        <v>79</v>
      </c>
      <c r="W406">
        <v>84</v>
      </c>
      <c r="X406">
        <v>70</v>
      </c>
      <c r="Y406">
        <v>63</v>
      </c>
      <c r="Z406">
        <v>66</v>
      </c>
      <c r="AA406">
        <v>72</v>
      </c>
      <c r="AB406">
        <v>60</v>
      </c>
      <c r="AC406">
        <v>63</v>
      </c>
      <c r="AD406">
        <v>70</v>
      </c>
      <c r="AE406">
        <v>75</v>
      </c>
      <c r="AF406">
        <v>64</v>
      </c>
      <c r="AG406">
        <v>67</v>
      </c>
      <c r="AH406">
        <v>73</v>
      </c>
      <c r="AI406">
        <v>79</v>
      </c>
      <c r="AJ406">
        <v>64</v>
      </c>
      <c r="AK406" s="1">
        <v>1</v>
      </c>
      <c r="AL406" s="2">
        <f>IF(NOT(ISNUMBER(gepModelClass1(A406:AJ406))),#REF!,gepModelClass1(A406:AJ406))</f>
        <v>2.180136989505902E-5</v>
      </c>
      <c r="AM406" s="2">
        <f>IF(NOT(ISNUMBER(gepModelClass2(A406:AJ406))),#REF!,gepModelClass2(A406:AJ406))</f>
        <v>2.1083961073400097E-2</v>
      </c>
      <c r="AN406" s="2">
        <f>IF(NOT(ISNUMBER(gepModelClass3(A406:AJ406))),#REF!,gepModelClass3(A406:AJ406))</f>
        <v>1.3574515245676458E-3</v>
      </c>
      <c r="AO406" s="2">
        <f>IF(NOT(ISNUMBER(gepModelClass4(A406:AJ406))),#REF!,gepModelClass4(A406:AJ406))</f>
        <v>2.4104640026132048E-4</v>
      </c>
      <c r="AP406" s="2">
        <f>IF(NOT(ISNUMBER(gepModelClass5(A406:AJ406))),#REF!,gepModelClass5(A406:AJ406))</f>
        <v>1.6138599048838621E-2</v>
      </c>
      <c r="AQ406" s="2">
        <f>IF(NOT(ISNUMBER(gepModelClass6(A406:AJ406))),#REF!,gepModelClass6(A406:AJ406))</f>
        <v>0.94638504608495511</v>
      </c>
      <c r="AR406" s="3" t="str">
        <f t="shared" si="12"/>
        <v>very_damp_grey_soil</v>
      </c>
      <c r="AS406" s="5" t="s">
        <v>41</v>
      </c>
      <c r="AT406">
        <f t="shared" si="13"/>
        <v>0</v>
      </c>
      <c r="AU406" s="3"/>
      <c r="AV406" s="3"/>
      <c r="AW406" s="1"/>
      <c r="AX406" s="4"/>
      <c r="AY406" s="4"/>
    </row>
    <row r="407" spans="1:51" x14ac:dyDescent="0.25">
      <c r="A407">
        <v>75</v>
      </c>
      <c r="B407">
        <v>83</v>
      </c>
      <c r="C407">
        <v>89</v>
      </c>
      <c r="D407">
        <v>71</v>
      </c>
      <c r="E407">
        <v>71</v>
      </c>
      <c r="F407">
        <v>79</v>
      </c>
      <c r="G407">
        <v>85</v>
      </c>
      <c r="H407">
        <v>67</v>
      </c>
      <c r="I407">
        <v>71</v>
      </c>
      <c r="J407">
        <v>75</v>
      </c>
      <c r="K407">
        <v>85</v>
      </c>
      <c r="L407">
        <v>67</v>
      </c>
      <c r="M407">
        <v>70</v>
      </c>
      <c r="N407">
        <v>79</v>
      </c>
      <c r="O407">
        <v>84</v>
      </c>
      <c r="P407">
        <v>66</v>
      </c>
      <c r="Q407">
        <v>70</v>
      </c>
      <c r="R407">
        <v>71</v>
      </c>
      <c r="S407">
        <v>73</v>
      </c>
      <c r="T407">
        <v>63</v>
      </c>
      <c r="U407">
        <v>63</v>
      </c>
      <c r="V407">
        <v>67</v>
      </c>
      <c r="W407">
        <v>69</v>
      </c>
      <c r="X407">
        <v>59</v>
      </c>
      <c r="Y407">
        <v>63</v>
      </c>
      <c r="Z407">
        <v>66</v>
      </c>
      <c r="AA407">
        <v>75</v>
      </c>
      <c r="AB407">
        <v>60</v>
      </c>
      <c r="AC407">
        <v>63</v>
      </c>
      <c r="AD407">
        <v>63</v>
      </c>
      <c r="AE407">
        <v>72</v>
      </c>
      <c r="AF407">
        <v>57</v>
      </c>
      <c r="AG407">
        <v>63</v>
      </c>
      <c r="AH407">
        <v>60</v>
      </c>
      <c r="AI407">
        <v>72</v>
      </c>
      <c r="AJ407">
        <v>60</v>
      </c>
      <c r="AK407" s="1">
        <v>1</v>
      </c>
      <c r="AL407" s="2">
        <f>IF(NOT(ISNUMBER(gepModelClass1(A407:AJ407))),#REF!,gepModelClass1(A407:AJ407))</f>
        <v>4.2049951172911535E-6</v>
      </c>
      <c r="AM407" s="2">
        <f>IF(NOT(ISNUMBER(gepModelClass2(A407:AJ407))),#REF!,gepModelClass2(A407:AJ407))</f>
        <v>4.5527338237294115E-2</v>
      </c>
      <c r="AN407" s="2">
        <f>IF(NOT(ISNUMBER(gepModelClass3(A407:AJ407))),#REF!,gepModelClass3(A407:AJ407))</f>
        <v>6.9059897482765149E-4</v>
      </c>
      <c r="AO407" s="2">
        <f>IF(NOT(ISNUMBER(gepModelClass4(A407:AJ407))),#REF!,gepModelClass4(A407:AJ407))</f>
        <v>2.1334128313975692E-4</v>
      </c>
      <c r="AP407" s="2">
        <f>IF(NOT(ISNUMBER(gepModelClass5(A407:AJ407))),#REF!,gepModelClass5(A407:AJ407))</f>
        <v>0.94576856212371296</v>
      </c>
      <c r="AQ407" s="2">
        <f>IF(NOT(ISNUMBER(gepModelClass6(A407:AJ407))),#REF!,gepModelClass6(A407:AJ407))</f>
        <v>0.85178430098978464</v>
      </c>
      <c r="AR407" s="3" t="str">
        <f t="shared" si="12"/>
        <v>soil_with_vegetation_stubble</v>
      </c>
      <c r="AS407" s="5" t="s">
        <v>41</v>
      </c>
      <c r="AT407">
        <f t="shared" si="13"/>
        <v>1</v>
      </c>
      <c r="AU407" s="3"/>
      <c r="AV407" s="3"/>
      <c r="AW407" s="1"/>
      <c r="AX407" s="4"/>
      <c r="AY407" s="4"/>
    </row>
    <row r="408" spans="1:51" x14ac:dyDescent="0.25">
      <c r="A408">
        <v>67</v>
      </c>
      <c r="B408">
        <v>72</v>
      </c>
      <c r="C408">
        <v>70</v>
      </c>
      <c r="D408">
        <v>58</v>
      </c>
      <c r="E408">
        <v>67</v>
      </c>
      <c r="F408">
        <v>72</v>
      </c>
      <c r="G408">
        <v>74</v>
      </c>
      <c r="H408">
        <v>58</v>
      </c>
      <c r="I408">
        <v>63</v>
      </c>
      <c r="J408">
        <v>68</v>
      </c>
      <c r="K408">
        <v>74</v>
      </c>
      <c r="L408">
        <v>58</v>
      </c>
      <c r="M408">
        <v>59</v>
      </c>
      <c r="N408">
        <v>63</v>
      </c>
      <c r="O408">
        <v>73</v>
      </c>
      <c r="P408">
        <v>59</v>
      </c>
      <c r="Q408">
        <v>63</v>
      </c>
      <c r="R408">
        <v>67</v>
      </c>
      <c r="S408">
        <v>73</v>
      </c>
      <c r="T408">
        <v>55</v>
      </c>
      <c r="U408">
        <v>63</v>
      </c>
      <c r="V408">
        <v>67</v>
      </c>
      <c r="W408">
        <v>69</v>
      </c>
      <c r="X408">
        <v>55</v>
      </c>
      <c r="Y408">
        <v>63</v>
      </c>
      <c r="Z408">
        <v>63</v>
      </c>
      <c r="AA408">
        <v>72</v>
      </c>
      <c r="AB408">
        <v>57</v>
      </c>
      <c r="AC408">
        <v>63</v>
      </c>
      <c r="AD408">
        <v>63</v>
      </c>
      <c r="AE408">
        <v>68</v>
      </c>
      <c r="AF408">
        <v>53</v>
      </c>
      <c r="AG408">
        <v>59</v>
      </c>
      <c r="AH408">
        <v>60</v>
      </c>
      <c r="AI408">
        <v>65</v>
      </c>
      <c r="AJ408">
        <v>53</v>
      </c>
      <c r="AK408" s="1">
        <v>1</v>
      </c>
      <c r="AL408" s="2">
        <f>IF(NOT(ISNUMBER(gepModelClass1(A408:AJ408))),#REF!,gepModelClass1(A408:AJ408))</f>
        <v>1.2781124947369742E-5</v>
      </c>
      <c r="AM408" s="2">
        <f>IF(NOT(ISNUMBER(gepModelClass2(A408:AJ408))),#REF!,gepModelClass2(A408:AJ408))</f>
        <v>2.0196327399260522E-3</v>
      </c>
      <c r="AN408" s="2">
        <f>IF(NOT(ISNUMBER(gepModelClass3(A408:AJ408))),#REF!,gepModelClass3(A408:AJ408))</f>
        <v>3.993654842075181E-5</v>
      </c>
      <c r="AO408" s="2">
        <f>IF(NOT(ISNUMBER(gepModelClass4(A408:AJ408))),#REF!,gepModelClass4(A408:AJ408))</f>
        <v>1.1664035486088392E-4</v>
      </c>
      <c r="AP408" s="2">
        <f>IF(NOT(ISNUMBER(gepModelClass5(A408:AJ408))),#REF!,gepModelClass5(A408:AJ408))</f>
        <v>0.99571541479866188</v>
      </c>
      <c r="AQ408" s="2">
        <f>IF(NOT(ISNUMBER(gepModelClass6(A408:AJ408))),#REF!,gepModelClass6(A408:AJ408))</f>
        <v>0.89706214908666093</v>
      </c>
      <c r="AR408" s="3" t="str">
        <f t="shared" si="12"/>
        <v>soil_with_vegetation_stubble</v>
      </c>
      <c r="AS408" s="5" t="s">
        <v>41</v>
      </c>
      <c r="AT408">
        <f t="shared" si="13"/>
        <v>1</v>
      </c>
      <c r="AU408" s="3"/>
      <c r="AV408" s="3"/>
      <c r="AW408" s="1"/>
      <c r="AX408" s="4"/>
      <c r="AY408" s="4"/>
    </row>
    <row r="409" spans="1:51" x14ac:dyDescent="0.25">
      <c r="A409">
        <v>67</v>
      </c>
      <c r="B409">
        <v>72</v>
      </c>
      <c r="C409">
        <v>74</v>
      </c>
      <c r="D409">
        <v>58</v>
      </c>
      <c r="E409">
        <v>63</v>
      </c>
      <c r="F409">
        <v>68</v>
      </c>
      <c r="G409">
        <v>74</v>
      </c>
      <c r="H409">
        <v>58</v>
      </c>
      <c r="I409">
        <v>63</v>
      </c>
      <c r="J409">
        <v>68</v>
      </c>
      <c r="K409">
        <v>74</v>
      </c>
      <c r="L409">
        <v>58</v>
      </c>
      <c r="M409">
        <v>63</v>
      </c>
      <c r="N409">
        <v>67</v>
      </c>
      <c r="O409">
        <v>73</v>
      </c>
      <c r="P409">
        <v>55</v>
      </c>
      <c r="Q409">
        <v>63</v>
      </c>
      <c r="R409">
        <v>67</v>
      </c>
      <c r="S409">
        <v>69</v>
      </c>
      <c r="T409">
        <v>55</v>
      </c>
      <c r="U409">
        <v>66</v>
      </c>
      <c r="V409">
        <v>75</v>
      </c>
      <c r="W409">
        <v>76</v>
      </c>
      <c r="X409">
        <v>63</v>
      </c>
      <c r="Y409">
        <v>63</v>
      </c>
      <c r="Z409">
        <v>63</v>
      </c>
      <c r="AA409">
        <v>68</v>
      </c>
      <c r="AB409">
        <v>53</v>
      </c>
      <c r="AC409">
        <v>59</v>
      </c>
      <c r="AD409">
        <v>60</v>
      </c>
      <c r="AE409">
        <v>65</v>
      </c>
      <c r="AF409">
        <v>53</v>
      </c>
      <c r="AG409">
        <v>59</v>
      </c>
      <c r="AH409">
        <v>66</v>
      </c>
      <c r="AI409">
        <v>72</v>
      </c>
      <c r="AJ409">
        <v>57</v>
      </c>
      <c r="AK409" s="1">
        <v>1</v>
      </c>
      <c r="AL409" s="2">
        <f>IF(NOT(ISNUMBER(gepModelClass1(A409:AJ409))),#REF!,gepModelClass1(A409:AJ409))</f>
        <v>3.4192030733635853E-6</v>
      </c>
      <c r="AM409" s="2">
        <f>IF(NOT(ISNUMBER(gepModelClass2(A409:AJ409))),#REF!,gepModelClass2(A409:AJ409))</f>
        <v>1.0957965514097747E-2</v>
      </c>
      <c r="AN409" s="2">
        <f>IF(NOT(ISNUMBER(gepModelClass3(A409:AJ409))),#REF!,gepModelClass3(A409:AJ409))</f>
        <v>7.0321893088602021E-5</v>
      </c>
      <c r="AO409" s="2">
        <f>IF(NOT(ISNUMBER(gepModelClass4(A409:AJ409))),#REF!,gepModelClass4(A409:AJ409))</f>
        <v>3.7382814806032066E-4</v>
      </c>
      <c r="AP409" s="2">
        <f>IF(NOT(ISNUMBER(gepModelClass5(A409:AJ409))),#REF!,gepModelClass5(A409:AJ409))</f>
        <v>0.98885345474487552</v>
      </c>
      <c r="AQ409" s="2">
        <f>IF(NOT(ISNUMBER(gepModelClass6(A409:AJ409))),#REF!,gepModelClass6(A409:AJ409))</f>
        <v>0.85541700732121784</v>
      </c>
      <c r="AR409" s="3" t="str">
        <f t="shared" si="12"/>
        <v>soil_with_vegetation_stubble</v>
      </c>
      <c r="AS409" s="5" t="s">
        <v>41</v>
      </c>
      <c r="AT409">
        <f t="shared" si="13"/>
        <v>1</v>
      </c>
      <c r="AU409" s="3"/>
      <c r="AV409" s="3"/>
      <c r="AW409" s="1"/>
      <c r="AX409" s="4"/>
      <c r="AY409" s="4"/>
    </row>
    <row r="410" spans="1:51" x14ac:dyDescent="0.25">
      <c r="A410">
        <v>63</v>
      </c>
      <c r="B410">
        <v>68</v>
      </c>
      <c r="C410">
        <v>74</v>
      </c>
      <c r="D410">
        <v>58</v>
      </c>
      <c r="E410">
        <v>67</v>
      </c>
      <c r="F410">
        <v>72</v>
      </c>
      <c r="G410">
        <v>74</v>
      </c>
      <c r="H410">
        <v>62</v>
      </c>
      <c r="I410">
        <v>71</v>
      </c>
      <c r="J410">
        <v>75</v>
      </c>
      <c r="K410">
        <v>77</v>
      </c>
      <c r="L410">
        <v>67</v>
      </c>
      <c r="M410">
        <v>66</v>
      </c>
      <c r="N410">
        <v>75</v>
      </c>
      <c r="O410">
        <v>76</v>
      </c>
      <c r="P410">
        <v>63</v>
      </c>
      <c r="Q410">
        <v>66</v>
      </c>
      <c r="R410">
        <v>71</v>
      </c>
      <c r="S410">
        <v>73</v>
      </c>
      <c r="T410">
        <v>59</v>
      </c>
      <c r="U410">
        <v>63</v>
      </c>
      <c r="V410">
        <v>67</v>
      </c>
      <c r="W410">
        <v>66</v>
      </c>
      <c r="X410">
        <v>55</v>
      </c>
      <c r="Y410">
        <v>59</v>
      </c>
      <c r="Z410">
        <v>66</v>
      </c>
      <c r="AA410">
        <v>72</v>
      </c>
      <c r="AB410">
        <v>57</v>
      </c>
      <c r="AC410">
        <v>63</v>
      </c>
      <c r="AD410">
        <v>73</v>
      </c>
      <c r="AE410">
        <v>75</v>
      </c>
      <c r="AF410">
        <v>64</v>
      </c>
      <c r="AG410">
        <v>67</v>
      </c>
      <c r="AH410">
        <v>70</v>
      </c>
      <c r="AI410">
        <v>72</v>
      </c>
      <c r="AJ410">
        <v>60</v>
      </c>
      <c r="AK410" s="1">
        <v>1</v>
      </c>
      <c r="AL410" s="2">
        <f>IF(NOT(ISNUMBER(gepModelClass1(A410:AJ410))),#REF!,gepModelClass1(A410:AJ410))</f>
        <v>4.8049624378702626E-6</v>
      </c>
      <c r="AM410" s="2">
        <f>IF(NOT(ISNUMBER(gepModelClass2(A410:AJ410))),#REF!,gepModelClass2(A410:AJ410))</f>
        <v>3.0262763571191446E-2</v>
      </c>
      <c r="AN410" s="2">
        <f>IF(NOT(ISNUMBER(gepModelClass3(A410:AJ410))),#REF!,gepModelClass3(A410:AJ410))</f>
        <v>1.3797378946700867E-4</v>
      </c>
      <c r="AO410" s="2">
        <f>IF(NOT(ISNUMBER(gepModelClass4(A410:AJ410))),#REF!,gepModelClass4(A410:AJ410))</f>
        <v>1.0470059793284066E-4</v>
      </c>
      <c r="AP410" s="2">
        <f>IF(NOT(ISNUMBER(gepModelClass5(A410:AJ410))),#REF!,gepModelClass5(A410:AJ410))</f>
        <v>3.3503250879544137E-2</v>
      </c>
      <c r="AQ410" s="2">
        <f>IF(NOT(ISNUMBER(gepModelClass6(A410:AJ410))),#REF!,gepModelClass6(A410:AJ410))</f>
        <v>0.95443310485507971</v>
      </c>
      <c r="AR410" s="3" t="str">
        <f t="shared" si="12"/>
        <v>very_damp_grey_soil</v>
      </c>
      <c r="AS410" s="5" t="s">
        <v>41</v>
      </c>
      <c r="AT410">
        <f t="shared" si="13"/>
        <v>0</v>
      </c>
      <c r="AU410" s="3"/>
      <c r="AV410" s="3"/>
      <c r="AW410" s="1"/>
      <c r="AX410" s="4"/>
      <c r="AY410" s="4"/>
    </row>
    <row r="411" spans="1:51" x14ac:dyDescent="0.25">
      <c r="A411">
        <v>67</v>
      </c>
      <c r="B411">
        <v>72</v>
      </c>
      <c r="C411">
        <v>74</v>
      </c>
      <c r="D411">
        <v>62</v>
      </c>
      <c r="E411">
        <v>71</v>
      </c>
      <c r="F411">
        <v>75</v>
      </c>
      <c r="G411">
        <v>77</v>
      </c>
      <c r="H411">
        <v>67</v>
      </c>
      <c r="I411">
        <v>71</v>
      </c>
      <c r="J411">
        <v>75</v>
      </c>
      <c r="K411">
        <v>74</v>
      </c>
      <c r="L411">
        <v>62</v>
      </c>
      <c r="M411">
        <v>66</v>
      </c>
      <c r="N411">
        <v>71</v>
      </c>
      <c r="O411">
        <v>73</v>
      </c>
      <c r="P411">
        <v>59</v>
      </c>
      <c r="Q411">
        <v>63</v>
      </c>
      <c r="R411">
        <v>67</v>
      </c>
      <c r="S411">
        <v>66</v>
      </c>
      <c r="T411">
        <v>55</v>
      </c>
      <c r="U411">
        <v>63</v>
      </c>
      <c r="V411">
        <v>75</v>
      </c>
      <c r="W411">
        <v>80</v>
      </c>
      <c r="X411">
        <v>63</v>
      </c>
      <c r="Y411">
        <v>63</v>
      </c>
      <c r="Z411">
        <v>73</v>
      </c>
      <c r="AA411">
        <v>75</v>
      </c>
      <c r="AB411">
        <v>64</v>
      </c>
      <c r="AC411">
        <v>67</v>
      </c>
      <c r="AD411">
        <v>70</v>
      </c>
      <c r="AE411">
        <v>72</v>
      </c>
      <c r="AF411">
        <v>60</v>
      </c>
      <c r="AG411">
        <v>67</v>
      </c>
      <c r="AH411">
        <v>73</v>
      </c>
      <c r="AI411">
        <v>82</v>
      </c>
      <c r="AJ411">
        <v>64</v>
      </c>
      <c r="AK411" s="1">
        <v>1</v>
      </c>
      <c r="AL411" s="2">
        <f>IF(NOT(ISNUMBER(gepModelClass1(A411:AJ411))),#REF!,gepModelClass1(A411:AJ411))</f>
        <v>9.9408883715284175E-6</v>
      </c>
      <c r="AM411" s="2">
        <f>IF(NOT(ISNUMBER(gepModelClass2(A411:AJ411))),#REF!,gepModelClass2(A411:AJ411))</f>
        <v>2.4906092894700523E-2</v>
      </c>
      <c r="AN411" s="2">
        <f>IF(NOT(ISNUMBER(gepModelClass3(A411:AJ411))),#REF!,gepModelClass3(A411:AJ411))</f>
        <v>3.5334951476948738E-4</v>
      </c>
      <c r="AO411" s="2">
        <f>IF(NOT(ISNUMBER(gepModelClass4(A411:AJ411))),#REF!,gepModelClass4(A411:AJ411))</f>
        <v>2.8205086636442117E-4</v>
      </c>
      <c r="AP411" s="2">
        <f>IF(NOT(ISNUMBER(gepModelClass5(A411:AJ411))),#REF!,gepModelClass5(A411:AJ411))</f>
        <v>2.3724647124709716E-2</v>
      </c>
      <c r="AQ411" s="2">
        <f>IF(NOT(ISNUMBER(gepModelClass6(A411:AJ411))),#REF!,gepModelClass6(A411:AJ411))</f>
        <v>0.94859588895307689</v>
      </c>
      <c r="AR411" s="3" t="str">
        <f t="shared" si="12"/>
        <v>very_damp_grey_soil</v>
      </c>
      <c r="AS411" s="5" t="s">
        <v>41</v>
      </c>
      <c r="AT411">
        <f t="shared" si="13"/>
        <v>0</v>
      </c>
      <c r="AU411" s="3"/>
      <c r="AV411" s="3"/>
      <c r="AW411" s="1"/>
      <c r="AX411" s="4"/>
      <c r="AY411" s="4"/>
    </row>
    <row r="412" spans="1:51" x14ac:dyDescent="0.25">
      <c r="A412">
        <v>90</v>
      </c>
      <c r="B412">
        <v>113</v>
      </c>
      <c r="C412">
        <v>122</v>
      </c>
      <c r="D412">
        <v>96</v>
      </c>
      <c r="E412">
        <v>95</v>
      </c>
      <c r="F412">
        <v>109</v>
      </c>
      <c r="G412">
        <v>112</v>
      </c>
      <c r="H412">
        <v>89</v>
      </c>
      <c r="I412">
        <v>95</v>
      </c>
      <c r="J412">
        <v>109</v>
      </c>
      <c r="K412">
        <v>117</v>
      </c>
      <c r="L412">
        <v>85</v>
      </c>
      <c r="M412">
        <v>101</v>
      </c>
      <c r="N412">
        <v>112</v>
      </c>
      <c r="O412">
        <v>124</v>
      </c>
      <c r="P412">
        <v>94</v>
      </c>
      <c r="Q412">
        <v>96</v>
      </c>
      <c r="R412">
        <v>112</v>
      </c>
      <c r="S412">
        <v>114</v>
      </c>
      <c r="T412">
        <v>90</v>
      </c>
      <c r="U412">
        <v>92</v>
      </c>
      <c r="V412">
        <v>112</v>
      </c>
      <c r="W412">
        <v>114</v>
      </c>
      <c r="X412">
        <v>94</v>
      </c>
      <c r="Y412">
        <v>93</v>
      </c>
      <c r="Z412">
        <v>111</v>
      </c>
      <c r="AA412">
        <v>114</v>
      </c>
      <c r="AB412">
        <v>94</v>
      </c>
      <c r="AC412">
        <v>97</v>
      </c>
      <c r="AD412">
        <v>115</v>
      </c>
      <c r="AE412">
        <v>119</v>
      </c>
      <c r="AF412">
        <v>94</v>
      </c>
      <c r="AG412">
        <v>97</v>
      </c>
      <c r="AH412">
        <v>115</v>
      </c>
      <c r="AI412">
        <v>124</v>
      </c>
      <c r="AJ412">
        <v>94</v>
      </c>
      <c r="AK412" s="1">
        <v>0</v>
      </c>
      <c r="AL412" s="2">
        <f>IF(NOT(ISNUMBER(gepModelClass1(A412:AJ412))),#REF!,gepModelClass1(A412:AJ412))</f>
        <v>3.7365301514900818E-6</v>
      </c>
      <c r="AM412" s="2">
        <f>IF(NOT(ISNUMBER(gepModelClass2(A412:AJ412))),#REF!,gepModelClass2(A412:AJ412))</f>
        <v>0.10528787347314607</v>
      </c>
      <c r="AN412" s="2">
        <f>IF(NOT(ISNUMBER(gepModelClass3(A412:AJ412))),#REF!,gepModelClass3(A412:AJ412))</f>
        <v>0.99997295507545247</v>
      </c>
      <c r="AO412" s="2">
        <f>IF(NOT(ISNUMBER(gepModelClass4(A412:AJ412))),#REF!,gepModelClass4(A412:AJ412))</f>
        <v>2.1726717575210381E-5</v>
      </c>
      <c r="AP412" s="2">
        <f>IF(NOT(ISNUMBER(gepModelClass5(A412:AJ412))),#REF!,gepModelClass5(A412:AJ412))</f>
        <v>1.2183235262922063E-2</v>
      </c>
      <c r="AQ412" s="2">
        <f>IF(NOT(ISNUMBER(gepModelClass6(A412:AJ412))),#REF!,gepModelClass6(A412:AJ412))</f>
        <v>4.809607123542922E-3</v>
      </c>
      <c r="AR412" s="3" t="str">
        <f t="shared" si="12"/>
        <v>grey_soil</v>
      </c>
      <c r="AS412" s="5" t="s">
        <v>38</v>
      </c>
      <c r="AT412">
        <f t="shared" si="13"/>
        <v>0</v>
      </c>
      <c r="AU412" s="3"/>
      <c r="AV412" s="3"/>
      <c r="AW412" s="1"/>
      <c r="AX412" s="4"/>
      <c r="AY412" s="4"/>
    </row>
    <row r="413" spans="1:51" x14ac:dyDescent="0.25">
      <c r="A413">
        <v>95</v>
      </c>
      <c r="B413">
        <v>109</v>
      </c>
      <c r="C413">
        <v>117</v>
      </c>
      <c r="D413">
        <v>85</v>
      </c>
      <c r="E413">
        <v>90</v>
      </c>
      <c r="F413">
        <v>113</v>
      </c>
      <c r="G413">
        <v>117</v>
      </c>
      <c r="H413">
        <v>92</v>
      </c>
      <c r="I413">
        <v>95</v>
      </c>
      <c r="J413">
        <v>113</v>
      </c>
      <c r="K413">
        <v>117</v>
      </c>
      <c r="L413">
        <v>92</v>
      </c>
      <c r="M413">
        <v>92</v>
      </c>
      <c r="N413">
        <v>112</v>
      </c>
      <c r="O413">
        <v>114</v>
      </c>
      <c r="P413">
        <v>94</v>
      </c>
      <c r="Q413">
        <v>92</v>
      </c>
      <c r="R413">
        <v>117</v>
      </c>
      <c r="S413">
        <v>119</v>
      </c>
      <c r="T413">
        <v>98</v>
      </c>
      <c r="U413">
        <v>96</v>
      </c>
      <c r="V413">
        <v>117</v>
      </c>
      <c r="W413">
        <v>130</v>
      </c>
      <c r="X413">
        <v>94</v>
      </c>
      <c r="Y413">
        <v>97</v>
      </c>
      <c r="Z413">
        <v>115</v>
      </c>
      <c r="AA413">
        <v>124</v>
      </c>
      <c r="AB413">
        <v>94</v>
      </c>
      <c r="AC413">
        <v>97</v>
      </c>
      <c r="AD413">
        <v>115</v>
      </c>
      <c r="AE413">
        <v>119</v>
      </c>
      <c r="AF413">
        <v>94</v>
      </c>
      <c r="AG413">
        <v>93</v>
      </c>
      <c r="AH413">
        <v>115</v>
      </c>
      <c r="AI413">
        <v>114</v>
      </c>
      <c r="AJ413">
        <v>90</v>
      </c>
      <c r="AK413" s="1">
        <v>0</v>
      </c>
      <c r="AL413" s="2">
        <f>IF(NOT(ISNUMBER(gepModelClass1(A413:AJ413))),#REF!,gepModelClass1(A413:AJ413))</f>
        <v>1.6626154713748465E-5</v>
      </c>
      <c r="AM413" s="2">
        <f>IF(NOT(ISNUMBER(gepModelClass2(A413:AJ413))),#REF!,gepModelClass2(A413:AJ413))</f>
        <v>0.14526967319002018</v>
      </c>
      <c r="AN413" s="2">
        <f>IF(NOT(ISNUMBER(gepModelClass3(A413:AJ413))),#REF!,gepModelClass3(A413:AJ413))</f>
        <v>0.99997915992855624</v>
      </c>
      <c r="AO413" s="2">
        <f>IF(NOT(ISNUMBER(gepModelClass4(A413:AJ413))),#REF!,gepModelClass4(A413:AJ413))</f>
        <v>9.3954102067465267E-5</v>
      </c>
      <c r="AP413" s="2">
        <f>IF(NOT(ISNUMBER(gepModelClass5(A413:AJ413))),#REF!,gepModelClass5(A413:AJ413))</f>
        <v>1.0564981652592686E-2</v>
      </c>
      <c r="AQ413" s="2">
        <f>IF(NOT(ISNUMBER(gepModelClass6(A413:AJ413))),#REF!,gepModelClass6(A413:AJ413))</f>
        <v>1.1726376490383505E-2</v>
      </c>
      <c r="AR413" s="3" t="str">
        <f t="shared" si="12"/>
        <v>grey_soil</v>
      </c>
      <c r="AS413" s="5" t="s">
        <v>38</v>
      </c>
      <c r="AT413">
        <f t="shared" si="13"/>
        <v>0</v>
      </c>
      <c r="AU413" s="3"/>
      <c r="AV413" s="3"/>
      <c r="AW413" s="1"/>
      <c r="AX413" s="4"/>
      <c r="AY413" s="4"/>
    </row>
    <row r="414" spans="1:51" x14ac:dyDescent="0.25">
      <c r="A414">
        <v>46</v>
      </c>
      <c r="B414">
        <v>32</v>
      </c>
      <c r="C414">
        <v>138</v>
      </c>
      <c r="D414">
        <v>144</v>
      </c>
      <c r="E414">
        <v>46</v>
      </c>
      <c r="F414">
        <v>32</v>
      </c>
      <c r="G414">
        <v>138</v>
      </c>
      <c r="H414">
        <v>144</v>
      </c>
      <c r="I414">
        <v>46</v>
      </c>
      <c r="J414">
        <v>32</v>
      </c>
      <c r="K414">
        <v>133</v>
      </c>
      <c r="L414">
        <v>144</v>
      </c>
      <c r="M414">
        <v>46</v>
      </c>
      <c r="N414">
        <v>32</v>
      </c>
      <c r="O414">
        <v>130</v>
      </c>
      <c r="P414">
        <v>142</v>
      </c>
      <c r="Q414">
        <v>46</v>
      </c>
      <c r="R414">
        <v>32</v>
      </c>
      <c r="S414">
        <v>135</v>
      </c>
      <c r="T414">
        <v>142</v>
      </c>
      <c r="U414">
        <v>46</v>
      </c>
      <c r="V414">
        <v>32</v>
      </c>
      <c r="W414">
        <v>130</v>
      </c>
      <c r="X414">
        <v>142</v>
      </c>
      <c r="Y414">
        <v>44</v>
      </c>
      <c r="Z414">
        <v>34</v>
      </c>
      <c r="AA414">
        <v>129</v>
      </c>
      <c r="AB414">
        <v>143</v>
      </c>
      <c r="AC414">
        <v>44</v>
      </c>
      <c r="AD414">
        <v>31</v>
      </c>
      <c r="AE414">
        <v>124</v>
      </c>
      <c r="AF414">
        <v>143</v>
      </c>
      <c r="AG414">
        <v>44</v>
      </c>
      <c r="AH414">
        <v>34</v>
      </c>
      <c r="AI414">
        <v>119</v>
      </c>
      <c r="AJ414">
        <v>140</v>
      </c>
      <c r="AK414" s="1">
        <v>0</v>
      </c>
      <c r="AL414" s="2">
        <f>IF(NOT(ISNUMBER(gepModelClass1(A414:AJ414))),#REF!,gepModelClass1(A414:AJ414))</f>
        <v>0.99999999942204731</v>
      </c>
      <c r="AM414" s="2">
        <f>IF(NOT(ISNUMBER(gepModelClass2(A414:AJ414))),#REF!,gepModelClass2(A414:AJ414))</f>
        <v>3.9064785295374041E-3</v>
      </c>
      <c r="AN414" s="2">
        <f>IF(NOT(ISNUMBER(gepModelClass3(A414:AJ414))),#REF!,gepModelClass3(A414:AJ414))</f>
        <v>4.5734388096978612E-5</v>
      </c>
      <c r="AO414" s="2">
        <f>IF(NOT(ISNUMBER(gepModelClass4(A414:AJ414))),#REF!,gepModelClass4(A414:AJ414))</f>
        <v>2.5398233636246126E-5</v>
      </c>
      <c r="AP414" s="2">
        <f>IF(NOT(ISNUMBER(gepModelClass5(A414:AJ414))),#REF!,gepModelClass5(A414:AJ414))</f>
        <v>4.9018973575066646E-3</v>
      </c>
      <c r="AQ414" s="2">
        <f>IF(NOT(ISNUMBER(gepModelClass6(A414:AJ414))),#REF!,gepModelClass6(A414:AJ414))</f>
        <v>7.9929897294003026E-6</v>
      </c>
      <c r="AR414" s="3" t="str">
        <f t="shared" si="12"/>
        <v>cotton_crop</v>
      </c>
      <c r="AS414" s="5" t="s">
        <v>42</v>
      </c>
      <c r="AT414">
        <f t="shared" si="13"/>
        <v>0</v>
      </c>
      <c r="AU414" s="3"/>
      <c r="AV414" s="3"/>
      <c r="AW414" s="1"/>
      <c r="AX414" s="4"/>
      <c r="AY414" s="4"/>
    </row>
    <row r="415" spans="1:51" x14ac:dyDescent="0.25">
      <c r="A415">
        <v>46</v>
      </c>
      <c r="B415">
        <v>32</v>
      </c>
      <c r="C415">
        <v>133</v>
      </c>
      <c r="D415">
        <v>144</v>
      </c>
      <c r="E415">
        <v>46</v>
      </c>
      <c r="F415">
        <v>32</v>
      </c>
      <c r="G415">
        <v>133</v>
      </c>
      <c r="H415">
        <v>136</v>
      </c>
      <c r="I415">
        <v>46</v>
      </c>
      <c r="J415">
        <v>32</v>
      </c>
      <c r="K415">
        <v>133</v>
      </c>
      <c r="L415">
        <v>136</v>
      </c>
      <c r="M415">
        <v>46</v>
      </c>
      <c r="N415">
        <v>32</v>
      </c>
      <c r="O415">
        <v>130</v>
      </c>
      <c r="P415">
        <v>142</v>
      </c>
      <c r="Q415">
        <v>46</v>
      </c>
      <c r="R415">
        <v>32</v>
      </c>
      <c r="S415">
        <v>124</v>
      </c>
      <c r="T415">
        <v>139</v>
      </c>
      <c r="U415">
        <v>46</v>
      </c>
      <c r="V415">
        <v>32</v>
      </c>
      <c r="W415">
        <v>124</v>
      </c>
      <c r="X415">
        <v>139</v>
      </c>
      <c r="Y415">
        <v>44</v>
      </c>
      <c r="Z415">
        <v>34</v>
      </c>
      <c r="AA415">
        <v>119</v>
      </c>
      <c r="AB415">
        <v>140</v>
      </c>
      <c r="AC415">
        <v>44</v>
      </c>
      <c r="AD415">
        <v>34</v>
      </c>
      <c r="AE415">
        <v>124</v>
      </c>
      <c r="AF415">
        <v>140</v>
      </c>
      <c r="AG415">
        <v>44</v>
      </c>
      <c r="AH415">
        <v>34</v>
      </c>
      <c r="AI415">
        <v>129</v>
      </c>
      <c r="AJ415">
        <v>140</v>
      </c>
      <c r="AK415" s="1">
        <v>0</v>
      </c>
      <c r="AL415" s="2">
        <f>IF(NOT(ISNUMBER(gepModelClass1(A415:AJ415))),#REF!,gepModelClass1(A415:AJ415))</f>
        <v>0.99999999840836873</v>
      </c>
      <c r="AM415" s="2">
        <f>IF(NOT(ISNUMBER(gepModelClass2(A415:AJ415))),#REF!,gepModelClass2(A415:AJ415))</f>
        <v>3.2778733827118255E-3</v>
      </c>
      <c r="AN415" s="2">
        <f>IF(NOT(ISNUMBER(gepModelClass3(A415:AJ415))),#REF!,gepModelClass3(A415:AJ415))</f>
        <v>3.3640993420102361E-5</v>
      </c>
      <c r="AO415" s="2">
        <f>IF(NOT(ISNUMBER(gepModelClass4(A415:AJ415))),#REF!,gepModelClass4(A415:AJ415))</f>
        <v>2.5335121160591621E-5</v>
      </c>
      <c r="AP415" s="2">
        <f>IF(NOT(ISNUMBER(gepModelClass5(A415:AJ415))),#REF!,gepModelClass5(A415:AJ415))</f>
        <v>6.4979839746689104E-3</v>
      </c>
      <c r="AQ415" s="2">
        <f>IF(NOT(ISNUMBER(gepModelClass6(A415:AJ415))),#REF!,gepModelClass6(A415:AJ415))</f>
        <v>8.97114877569965E-6</v>
      </c>
      <c r="AR415" s="3" t="str">
        <f t="shared" si="12"/>
        <v>cotton_crop</v>
      </c>
      <c r="AS415" s="5" t="s">
        <v>42</v>
      </c>
      <c r="AT415">
        <f t="shared" si="13"/>
        <v>0</v>
      </c>
      <c r="AU415" s="3"/>
      <c r="AV415" s="3"/>
      <c r="AW415" s="1"/>
      <c r="AX415" s="4"/>
      <c r="AY415" s="4"/>
    </row>
    <row r="416" spans="1:51" x14ac:dyDescent="0.25">
      <c r="A416">
        <v>46</v>
      </c>
      <c r="B416">
        <v>32</v>
      </c>
      <c r="C416">
        <v>127</v>
      </c>
      <c r="D416">
        <v>136</v>
      </c>
      <c r="E416">
        <v>49</v>
      </c>
      <c r="F416">
        <v>32</v>
      </c>
      <c r="G416">
        <v>127</v>
      </c>
      <c r="H416">
        <v>133</v>
      </c>
      <c r="I416">
        <v>46</v>
      </c>
      <c r="J416">
        <v>34</v>
      </c>
      <c r="K416">
        <v>127</v>
      </c>
      <c r="L416">
        <v>129</v>
      </c>
      <c r="M416">
        <v>42</v>
      </c>
      <c r="N416">
        <v>34</v>
      </c>
      <c r="O416">
        <v>124</v>
      </c>
      <c r="P416">
        <v>135</v>
      </c>
      <c r="Q416">
        <v>42</v>
      </c>
      <c r="R416">
        <v>32</v>
      </c>
      <c r="S416">
        <v>124</v>
      </c>
      <c r="T416">
        <v>135</v>
      </c>
      <c r="U416">
        <v>46</v>
      </c>
      <c r="V416">
        <v>32</v>
      </c>
      <c r="W416">
        <v>119</v>
      </c>
      <c r="X416">
        <v>135</v>
      </c>
      <c r="Y416">
        <v>44</v>
      </c>
      <c r="Z416">
        <v>34</v>
      </c>
      <c r="AA416">
        <v>124</v>
      </c>
      <c r="AB416">
        <v>136</v>
      </c>
      <c r="AC416">
        <v>44</v>
      </c>
      <c r="AD416">
        <v>34</v>
      </c>
      <c r="AE416">
        <v>124</v>
      </c>
      <c r="AF416">
        <v>136</v>
      </c>
      <c r="AG416">
        <v>44</v>
      </c>
      <c r="AH416">
        <v>34</v>
      </c>
      <c r="AI416">
        <v>124</v>
      </c>
      <c r="AJ416">
        <v>136</v>
      </c>
      <c r="AK416" s="1">
        <v>0</v>
      </c>
      <c r="AL416" s="2">
        <f>IF(NOT(ISNUMBER(gepModelClass1(A416:AJ416))),#REF!,gepModelClass1(A416:AJ416))</f>
        <v>0.99999999083253843</v>
      </c>
      <c r="AM416" s="2">
        <f>IF(NOT(ISNUMBER(gepModelClass2(A416:AJ416))),#REF!,gepModelClass2(A416:AJ416))</f>
        <v>4.4036536286299612E-4</v>
      </c>
      <c r="AN416" s="2">
        <f>IF(NOT(ISNUMBER(gepModelClass3(A416:AJ416))),#REF!,gepModelClass3(A416:AJ416))</f>
        <v>1.6409556939588697E-5</v>
      </c>
      <c r="AO416" s="2">
        <f>IF(NOT(ISNUMBER(gepModelClass4(A416:AJ416))),#REF!,gepModelClass4(A416:AJ416))</f>
        <v>3.7834724088454605E-5</v>
      </c>
      <c r="AP416" s="2">
        <f>IF(NOT(ISNUMBER(gepModelClass5(A416:AJ416))),#REF!,gepModelClass5(A416:AJ416))</f>
        <v>8.7053548087589819E-3</v>
      </c>
      <c r="AQ416" s="2">
        <f>IF(NOT(ISNUMBER(gepModelClass6(A416:AJ416))),#REF!,gepModelClass6(A416:AJ416))</f>
        <v>4.7006766243125878E-5</v>
      </c>
      <c r="AR416" s="3" t="str">
        <f t="shared" si="12"/>
        <v>cotton_crop</v>
      </c>
      <c r="AS416" s="5" t="s">
        <v>42</v>
      </c>
      <c r="AT416">
        <f t="shared" si="13"/>
        <v>0</v>
      </c>
      <c r="AU416" s="3"/>
      <c r="AV416" s="3"/>
      <c r="AW416" s="1"/>
      <c r="AX416" s="4"/>
      <c r="AY416" s="4"/>
    </row>
    <row r="417" spans="1:51" x14ac:dyDescent="0.25">
      <c r="A417">
        <v>49</v>
      </c>
      <c r="B417">
        <v>32</v>
      </c>
      <c r="C417">
        <v>127</v>
      </c>
      <c r="D417">
        <v>133</v>
      </c>
      <c r="E417">
        <v>46</v>
      </c>
      <c r="F417">
        <v>34</v>
      </c>
      <c r="G417">
        <v>127</v>
      </c>
      <c r="H417">
        <v>129</v>
      </c>
      <c r="I417">
        <v>49</v>
      </c>
      <c r="J417">
        <v>32</v>
      </c>
      <c r="K417">
        <v>127</v>
      </c>
      <c r="L417">
        <v>133</v>
      </c>
      <c r="M417">
        <v>42</v>
      </c>
      <c r="N417">
        <v>32</v>
      </c>
      <c r="O417">
        <v>124</v>
      </c>
      <c r="P417">
        <v>135</v>
      </c>
      <c r="Q417">
        <v>46</v>
      </c>
      <c r="R417">
        <v>32</v>
      </c>
      <c r="S417">
        <v>119</v>
      </c>
      <c r="T417">
        <v>135</v>
      </c>
      <c r="U417">
        <v>46</v>
      </c>
      <c r="V417">
        <v>32</v>
      </c>
      <c r="W417">
        <v>119</v>
      </c>
      <c r="X417">
        <v>131</v>
      </c>
      <c r="Y417">
        <v>44</v>
      </c>
      <c r="Z417">
        <v>34</v>
      </c>
      <c r="AA417">
        <v>124</v>
      </c>
      <c r="AB417">
        <v>136</v>
      </c>
      <c r="AC417">
        <v>44</v>
      </c>
      <c r="AD417">
        <v>34</v>
      </c>
      <c r="AE417">
        <v>124</v>
      </c>
      <c r="AF417">
        <v>136</v>
      </c>
      <c r="AG417">
        <v>44</v>
      </c>
      <c r="AH417">
        <v>34</v>
      </c>
      <c r="AI417">
        <v>119</v>
      </c>
      <c r="AJ417">
        <v>133</v>
      </c>
      <c r="AK417" s="1">
        <v>0</v>
      </c>
      <c r="AL417" s="2">
        <f>IF(NOT(ISNUMBER(gepModelClass1(A417:AJ417))),#REF!,gepModelClass1(A417:AJ417))</f>
        <v>0.99999999138272566</v>
      </c>
      <c r="AM417" s="2">
        <f>IF(NOT(ISNUMBER(gepModelClass2(A417:AJ417))),#REF!,gepModelClass2(A417:AJ417))</f>
        <v>8.766842774324831E-4</v>
      </c>
      <c r="AN417" s="2">
        <f>IF(NOT(ISNUMBER(gepModelClass3(A417:AJ417))),#REF!,gepModelClass3(A417:AJ417))</f>
        <v>2.4406655966978964E-5</v>
      </c>
      <c r="AO417" s="2">
        <f>IF(NOT(ISNUMBER(gepModelClass4(A417:AJ417))),#REF!,gepModelClass4(A417:AJ417))</f>
        <v>2.4496511340517187E-5</v>
      </c>
      <c r="AP417" s="2">
        <f>IF(NOT(ISNUMBER(gepModelClass5(A417:AJ417))),#REF!,gepModelClass5(A417:AJ417))</f>
        <v>9.8033658647130664E-3</v>
      </c>
      <c r="AQ417" s="2">
        <f>IF(NOT(ISNUMBER(gepModelClass6(A417:AJ417))),#REF!,gepModelClass6(A417:AJ417))</f>
        <v>5.1246800892279427E-5</v>
      </c>
      <c r="AR417" s="3" t="str">
        <f t="shared" si="12"/>
        <v>cotton_crop</v>
      </c>
      <c r="AS417" s="5" t="s">
        <v>42</v>
      </c>
      <c r="AT417">
        <f t="shared" si="13"/>
        <v>0</v>
      </c>
      <c r="AU417" s="3"/>
      <c r="AV417" s="3"/>
      <c r="AW417" s="1"/>
      <c r="AX417" s="4"/>
      <c r="AY417" s="4"/>
    </row>
    <row r="418" spans="1:51" x14ac:dyDescent="0.25">
      <c r="A418">
        <v>52</v>
      </c>
      <c r="B418">
        <v>43</v>
      </c>
      <c r="C418">
        <v>104</v>
      </c>
      <c r="D418">
        <v>103</v>
      </c>
      <c r="E418">
        <v>49</v>
      </c>
      <c r="F418">
        <v>37</v>
      </c>
      <c r="G418">
        <v>117</v>
      </c>
      <c r="H418">
        <v>122</v>
      </c>
      <c r="I418">
        <v>43</v>
      </c>
      <c r="J418">
        <v>29</v>
      </c>
      <c r="K418">
        <v>138</v>
      </c>
      <c r="L418">
        <v>140</v>
      </c>
      <c r="M418">
        <v>49</v>
      </c>
      <c r="N418">
        <v>40</v>
      </c>
      <c r="O418">
        <v>105</v>
      </c>
      <c r="P418">
        <v>116</v>
      </c>
      <c r="Q418">
        <v>52</v>
      </c>
      <c r="R418">
        <v>45</v>
      </c>
      <c r="S418">
        <v>105</v>
      </c>
      <c r="T418">
        <v>105</v>
      </c>
      <c r="U418">
        <v>46</v>
      </c>
      <c r="V418">
        <v>32</v>
      </c>
      <c r="W418">
        <v>124</v>
      </c>
      <c r="X418">
        <v>135</v>
      </c>
      <c r="Y418">
        <v>44</v>
      </c>
      <c r="Z418">
        <v>37</v>
      </c>
      <c r="AA418">
        <v>119</v>
      </c>
      <c r="AB418">
        <v>129</v>
      </c>
      <c r="AC418">
        <v>44</v>
      </c>
      <c r="AD418">
        <v>43</v>
      </c>
      <c r="AE418">
        <v>105</v>
      </c>
      <c r="AF418">
        <v>111</v>
      </c>
      <c r="AG418">
        <v>50</v>
      </c>
      <c r="AH418">
        <v>43</v>
      </c>
      <c r="AI418">
        <v>110</v>
      </c>
      <c r="AJ418">
        <v>111</v>
      </c>
      <c r="AK418" s="1">
        <v>0</v>
      </c>
      <c r="AL418" s="2">
        <f>IF(NOT(ISNUMBER(gepModelClass1(A418:AJ418))),#REF!,gepModelClass1(A418:AJ418))</f>
        <v>0.99999999043214904</v>
      </c>
      <c r="AM418" s="2">
        <f>IF(NOT(ISNUMBER(gepModelClass2(A418:AJ418))),#REF!,gepModelClass2(A418:AJ418))</f>
        <v>1.1651332983494854E-3</v>
      </c>
      <c r="AN418" s="2">
        <f>IF(NOT(ISNUMBER(gepModelClass3(A418:AJ418))),#REF!,gepModelClass3(A418:AJ418))</f>
        <v>4.4476147101939048E-5</v>
      </c>
      <c r="AO418" s="2">
        <f>IF(NOT(ISNUMBER(gepModelClass4(A418:AJ418))),#REF!,gepModelClass4(A418:AJ418))</f>
        <v>1.7323486158644588E-5</v>
      </c>
      <c r="AP418" s="2">
        <f>IF(NOT(ISNUMBER(gepModelClass5(A418:AJ418))),#REF!,gepModelClass5(A418:AJ418))</f>
        <v>1.3974579888151087E-2</v>
      </c>
      <c r="AQ418" s="2">
        <f>IF(NOT(ISNUMBER(gepModelClass6(A418:AJ418))),#REF!,gepModelClass6(A418:AJ418))</f>
        <v>3.9265018729948411E-4</v>
      </c>
      <c r="AR418" s="3" t="str">
        <f t="shared" si="12"/>
        <v>cotton_crop</v>
      </c>
      <c r="AS418" s="5" t="s">
        <v>42</v>
      </c>
      <c r="AT418">
        <f t="shared" si="13"/>
        <v>0</v>
      </c>
      <c r="AU418" s="3"/>
      <c r="AV418" s="3"/>
      <c r="AW418" s="1"/>
      <c r="AX418" s="4"/>
      <c r="AY418" s="4"/>
    </row>
    <row r="419" spans="1:51" x14ac:dyDescent="0.25">
      <c r="A419">
        <v>49</v>
      </c>
      <c r="B419">
        <v>34</v>
      </c>
      <c r="C419">
        <v>112</v>
      </c>
      <c r="D419">
        <v>111</v>
      </c>
      <c r="E419">
        <v>46</v>
      </c>
      <c r="F419">
        <v>37</v>
      </c>
      <c r="G419">
        <v>117</v>
      </c>
      <c r="H419">
        <v>114</v>
      </c>
      <c r="I419">
        <v>49</v>
      </c>
      <c r="J419">
        <v>34</v>
      </c>
      <c r="K419">
        <v>112</v>
      </c>
      <c r="L419">
        <v>118</v>
      </c>
      <c r="M419">
        <v>52</v>
      </c>
      <c r="N419">
        <v>40</v>
      </c>
      <c r="O419">
        <v>110</v>
      </c>
      <c r="P419">
        <v>113</v>
      </c>
      <c r="Q419">
        <v>49</v>
      </c>
      <c r="R419">
        <v>37</v>
      </c>
      <c r="S419">
        <v>105</v>
      </c>
      <c r="T419">
        <v>113</v>
      </c>
      <c r="U419">
        <v>49</v>
      </c>
      <c r="V419">
        <v>37</v>
      </c>
      <c r="W419">
        <v>110</v>
      </c>
      <c r="X419">
        <v>116</v>
      </c>
      <c r="Y419">
        <v>44</v>
      </c>
      <c r="Z419">
        <v>34</v>
      </c>
      <c r="AA419">
        <v>110</v>
      </c>
      <c r="AB419">
        <v>119</v>
      </c>
      <c r="AC419">
        <v>44</v>
      </c>
      <c r="AD419">
        <v>37</v>
      </c>
      <c r="AE419">
        <v>105</v>
      </c>
      <c r="AF419">
        <v>111</v>
      </c>
      <c r="AG419">
        <v>47</v>
      </c>
      <c r="AH419">
        <v>40</v>
      </c>
      <c r="AI419">
        <v>110</v>
      </c>
      <c r="AJ419">
        <v>111</v>
      </c>
      <c r="AK419" s="1">
        <v>0</v>
      </c>
      <c r="AL419" s="2">
        <f>IF(NOT(ISNUMBER(gepModelClass1(A419:AJ419))),#REF!,gepModelClass1(A419:AJ419))</f>
        <v>0.99999746033795356</v>
      </c>
      <c r="AM419" s="2">
        <f>IF(NOT(ISNUMBER(gepModelClass2(A419:AJ419))),#REF!,gepModelClass2(A419:AJ419))</f>
        <v>6.8481790921485772E-3</v>
      </c>
      <c r="AN419" s="2">
        <f>IF(NOT(ISNUMBER(gepModelClass3(A419:AJ419))),#REF!,gepModelClass3(A419:AJ419))</f>
        <v>1.9091002400616046E-5</v>
      </c>
      <c r="AO419" s="2">
        <f>IF(NOT(ISNUMBER(gepModelClass4(A419:AJ419))),#REF!,gepModelClass4(A419:AJ419))</f>
        <v>3.6107997471358018E-5</v>
      </c>
      <c r="AP419" s="2">
        <f>IF(NOT(ISNUMBER(gepModelClass5(A419:AJ419))),#REF!,gepModelClass5(A419:AJ419))</f>
        <v>5.5346466194429858E-2</v>
      </c>
      <c r="AQ419" s="2">
        <f>IF(NOT(ISNUMBER(gepModelClass6(A419:AJ419))),#REF!,gepModelClass6(A419:AJ419))</f>
        <v>2.358441928062542E-4</v>
      </c>
      <c r="AR419" s="3" t="str">
        <f t="shared" si="12"/>
        <v>cotton_crop</v>
      </c>
      <c r="AS419" s="5" t="s">
        <v>42</v>
      </c>
      <c r="AT419">
        <f t="shared" si="13"/>
        <v>0</v>
      </c>
      <c r="AU419" s="3"/>
      <c r="AV419" s="3"/>
      <c r="AW419" s="1"/>
      <c r="AX419" s="4"/>
      <c r="AY419" s="4"/>
    </row>
    <row r="420" spans="1:51" x14ac:dyDescent="0.25">
      <c r="A420">
        <v>49</v>
      </c>
      <c r="B420">
        <v>34</v>
      </c>
      <c r="C420">
        <v>112</v>
      </c>
      <c r="D420">
        <v>118</v>
      </c>
      <c r="E420">
        <v>52</v>
      </c>
      <c r="F420">
        <v>34</v>
      </c>
      <c r="G420">
        <v>117</v>
      </c>
      <c r="H420">
        <v>122</v>
      </c>
      <c r="I420">
        <v>49</v>
      </c>
      <c r="J420">
        <v>34</v>
      </c>
      <c r="K420">
        <v>122</v>
      </c>
      <c r="L420">
        <v>118</v>
      </c>
      <c r="M420">
        <v>49</v>
      </c>
      <c r="N420">
        <v>37</v>
      </c>
      <c r="O420">
        <v>110</v>
      </c>
      <c r="P420">
        <v>116</v>
      </c>
      <c r="Q420">
        <v>49</v>
      </c>
      <c r="R420">
        <v>37</v>
      </c>
      <c r="S420">
        <v>110</v>
      </c>
      <c r="T420">
        <v>116</v>
      </c>
      <c r="U420">
        <v>46</v>
      </c>
      <c r="V420">
        <v>37</v>
      </c>
      <c r="W420">
        <v>114</v>
      </c>
      <c r="X420">
        <v>116</v>
      </c>
      <c r="Y420">
        <v>47</v>
      </c>
      <c r="Z420">
        <v>40</v>
      </c>
      <c r="AA420">
        <v>110</v>
      </c>
      <c r="AB420">
        <v>111</v>
      </c>
      <c r="AC420">
        <v>47</v>
      </c>
      <c r="AD420">
        <v>40</v>
      </c>
      <c r="AE420">
        <v>110</v>
      </c>
      <c r="AF420">
        <v>111</v>
      </c>
      <c r="AG420">
        <v>50</v>
      </c>
      <c r="AH420">
        <v>40</v>
      </c>
      <c r="AI420">
        <v>105</v>
      </c>
      <c r="AJ420">
        <v>115</v>
      </c>
      <c r="AK420" s="1">
        <v>0</v>
      </c>
      <c r="AL420" s="2">
        <f>IF(NOT(ISNUMBER(gepModelClass1(A420:AJ420))),#REF!,gepModelClass1(A420:AJ420))</f>
        <v>0.9999942287734549</v>
      </c>
      <c r="AM420" s="2">
        <f>IF(NOT(ISNUMBER(gepModelClass2(A420:AJ420))),#REF!,gepModelClass2(A420:AJ420))</f>
        <v>3.6271905620114328E-3</v>
      </c>
      <c r="AN420" s="2">
        <f>IF(NOT(ISNUMBER(gepModelClass3(A420:AJ420))),#REF!,gepModelClass3(A420:AJ420))</f>
        <v>1.4338259089261876E-5</v>
      </c>
      <c r="AO420" s="2">
        <f>IF(NOT(ISNUMBER(gepModelClass4(A420:AJ420))),#REF!,gepModelClass4(A420:AJ420))</f>
        <v>2.007534026626354E-5</v>
      </c>
      <c r="AP420" s="2">
        <f>IF(NOT(ISNUMBER(gepModelClass5(A420:AJ420))),#REF!,gepModelClass5(A420:AJ420))</f>
        <v>6.8829875744073107E-2</v>
      </c>
      <c r="AQ420" s="2">
        <f>IF(NOT(ISNUMBER(gepModelClass6(A420:AJ420))),#REF!,gepModelClass6(A420:AJ420))</f>
        <v>2.622210115097487E-4</v>
      </c>
      <c r="AR420" s="3" t="str">
        <f t="shared" si="12"/>
        <v>cotton_crop</v>
      </c>
      <c r="AS420" s="5" t="s">
        <v>42</v>
      </c>
      <c r="AT420">
        <f t="shared" si="13"/>
        <v>0</v>
      </c>
      <c r="AU420" s="3"/>
      <c r="AV420" s="3"/>
      <c r="AW420" s="1"/>
      <c r="AX420" s="4"/>
      <c r="AY420" s="4"/>
    </row>
    <row r="421" spans="1:51" x14ac:dyDescent="0.25">
      <c r="A421">
        <v>49</v>
      </c>
      <c r="B421">
        <v>34</v>
      </c>
      <c r="C421">
        <v>122</v>
      </c>
      <c r="D421">
        <v>118</v>
      </c>
      <c r="E421">
        <v>49</v>
      </c>
      <c r="F421">
        <v>34</v>
      </c>
      <c r="G421">
        <v>117</v>
      </c>
      <c r="H421">
        <v>122</v>
      </c>
      <c r="I421">
        <v>49</v>
      </c>
      <c r="J421">
        <v>34</v>
      </c>
      <c r="K421">
        <v>117</v>
      </c>
      <c r="L421">
        <v>125</v>
      </c>
      <c r="M421">
        <v>46</v>
      </c>
      <c r="N421">
        <v>37</v>
      </c>
      <c r="O421">
        <v>114</v>
      </c>
      <c r="P421">
        <v>116</v>
      </c>
      <c r="Q421">
        <v>46</v>
      </c>
      <c r="R421">
        <v>37</v>
      </c>
      <c r="S421">
        <v>114</v>
      </c>
      <c r="T421">
        <v>116</v>
      </c>
      <c r="U421">
        <v>46</v>
      </c>
      <c r="V421">
        <v>37</v>
      </c>
      <c r="W421">
        <v>110</v>
      </c>
      <c r="X421">
        <v>113</v>
      </c>
      <c r="Y421">
        <v>50</v>
      </c>
      <c r="Z421">
        <v>40</v>
      </c>
      <c r="AA421">
        <v>105</v>
      </c>
      <c r="AB421">
        <v>115</v>
      </c>
      <c r="AC421">
        <v>53</v>
      </c>
      <c r="AD421">
        <v>46</v>
      </c>
      <c r="AE421">
        <v>110</v>
      </c>
      <c r="AF421">
        <v>111</v>
      </c>
      <c r="AG421">
        <v>60</v>
      </c>
      <c r="AH421">
        <v>63</v>
      </c>
      <c r="AI421">
        <v>97</v>
      </c>
      <c r="AJ421">
        <v>94</v>
      </c>
      <c r="AK421" s="1">
        <v>0</v>
      </c>
      <c r="AL421" s="2">
        <f>IF(NOT(ISNUMBER(gepModelClass1(A421:AJ421))),#REF!,gepModelClass1(A421:AJ421))</f>
        <v>0.99999824286240913</v>
      </c>
      <c r="AM421" s="2">
        <f>IF(NOT(ISNUMBER(gepModelClass2(A421:AJ421))),#REF!,gepModelClass2(A421:AJ421))</f>
        <v>1.0209611398369436E-3</v>
      </c>
      <c r="AN421" s="2">
        <f>IF(NOT(ISNUMBER(gepModelClass3(A421:AJ421))),#REF!,gepModelClass3(A421:AJ421))</f>
        <v>2.0056258934869391E-5</v>
      </c>
      <c r="AO421" s="2">
        <f>IF(NOT(ISNUMBER(gepModelClass4(A421:AJ421))),#REF!,gepModelClass4(A421:AJ421))</f>
        <v>5.0194308020201448E-3</v>
      </c>
      <c r="AP421" s="2">
        <f>IF(NOT(ISNUMBER(gepModelClass5(A421:AJ421))),#REF!,gepModelClass5(A421:AJ421))</f>
        <v>5.828882955034493E-2</v>
      </c>
      <c r="AQ421" s="2">
        <f>IF(NOT(ISNUMBER(gepModelClass6(A421:AJ421))),#REF!,gepModelClass6(A421:AJ421))</f>
        <v>1.9252579503373164E-4</v>
      </c>
      <c r="AR421" s="3" t="str">
        <f t="shared" si="12"/>
        <v>cotton_crop</v>
      </c>
      <c r="AS421" s="5" t="s">
        <v>42</v>
      </c>
      <c r="AT421">
        <f t="shared" si="13"/>
        <v>0</v>
      </c>
      <c r="AU421" s="3"/>
      <c r="AV421" s="3"/>
      <c r="AW421" s="1"/>
      <c r="AX421" s="4"/>
      <c r="AY421" s="4"/>
    </row>
    <row r="422" spans="1:51" x14ac:dyDescent="0.25">
      <c r="A422">
        <v>52</v>
      </c>
      <c r="B422">
        <v>49</v>
      </c>
      <c r="C422">
        <v>112</v>
      </c>
      <c r="D422">
        <v>107</v>
      </c>
      <c r="E422">
        <v>74</v>
      </c>
      <c r="F422">
        <v>79</v>
      </c>
      <c r="G422">
        <v>100</v>
      </c>
      <c r="H422">
        <v>81</v>
      </c>
      <c r="I422">
        <v>86</v>
      </c>
      <c r="J422">
        <v>100</v>
      </c>
      <c r="K422">
        <v>108</v>
      </c>
      <c r="L422">
        <v>85</v>
      </c>
      <c r="M422">
        <v>52</v>
      </c>
      <c r="N422">
        <v>45</v>
      </c>
      <c r="O422">
        <v>110</v>
      </c>
      <c r="P422">
        <v>109</v>
      </c>
      <c r="Q422">
        <v>67</v>
      </c>
      <c r="R422">
        <v>70</v>
      </c>
      <c r="S422">
        <v>101</v>
      </c>
      <c r="T422">
        <v>83</v>
      </c>
      <c r="U422">
        <v>79</v>
      </c>
      <c r="V422">
        <v>95</v>
      </c>
      <c r="W422">
        <v>97</v>
      </c>
      <c r="X422">
        <v>75</v>
      </c>
      <c r="Y422">
        <v>70</v>
      </c>
      <c r="Z422">
        <v>79</v>
      </c>
      <c r="AA422">
        <v>97</v>
      </c>
      <c r="AB422">
        <v>80</v>
      </c>
      <c r="AC422">
        <v>78</v>
      </c>
      <c r="AD422">
        <v>92</v>
      </c>
      <c r="AE422">
        <v>97</v>
      </c>
      <c r="AF422">
        <v>76</v>
      </c>
      <c r="AG422">
        <v>82</v>
      </c>
      <c r="AH422">
        <v>102</v>
      </c>
      <c r="AI422">
        <v>105</v>
      </c>
      <c r="AJ422">
        <v>76</v>
      </c>
      <c r="AK422" s="1">
        <v>0</v>
      </c>
      <c r="AL422" s="2">
        <f>IF(NOT(ISNUMBER(gepModelClass1(A422:AJ422))),#REF!,gepModelClass1(A422:AJ422))</f>
        <v>2.5496609581166368E-3</v>
      </c>
      <c r="AM422" s="2">
        <f>IF(NOT(ISNUMBER(gepModelClass2(A422:AJ422))),#REF!,gepModelClass2(A422:AJ422))</f>
        <v>0.11353601726960785</v>
      </c>
      <c r="AN422" s="2">
        <f>IF(NOT(ISNUMBER(gepModelClass3(A422:AJ422))),#REF!,gepModelClass3(A422:AJ422))</f>
        <v>2.6837539722907242E-3</v>
      </c>
      <c r="AO422" s="2">
        <f>IF(NOT(ISNUMBER(gepModelClass4(A422:AJ422))),#REF!,gepModelClass4(A422:AJ422))</f>
        <v>1.2760634102064115E-5</v>
      </c>
      <c r="AP422" s="2">
        <f>IF(NOT(ISNUMBER(gepModelClass5(A422:AJ422))),#REF!,gepModelClass5(A422:AJ422))</f>
        <v>1.4175102038396257E-2</v>
      </c>
      <c r="AQ422" s="2">
        <f>IF(NOT(ISNUMBER(gepModelClass6(A422:AJ422))),#REF!,gepModelClass6(A422:AJ422))</f>
        <v>4.1379636686693843E-3</v>
      </c>
      <c r="AR422" s="3" t="str">
        <f t="shared" si="12"/>
        <v>damp_grey_soil</v>
      </c>
      <c r="AS422" s="5" t="s">
        <v>42</v>
      </c>
      <c r="AT422">
        <f t="shared" si="13"/>
        <v>1</v>
      </c>
      <c r="AU422" s="3"/>
      <c r="AV422" s="3"/>
      <c r="AW422" s="1"/>
      <c r="AX422" s="4"/>
      <c r="AY422" s="4"/>
    </row>
    <row r="423" spans="1:51" x14ac:dyDescent="0.25">
      <c r="A423">
        <v>86</v>
      </c>
      <c r="B423">
        <v>100</v>
      </c>
      <c r="C423">
        <v>108</v>
      </c>
      <c r="D423">
        <v>85</v>
      </c>
      <c r="E423">
        <v>90</v>
      </c>
      <c r="F423">
        <v>109</v>
      </c>
      <c r="G423">
        <v>108</v>
      </c>
      <c r="H423">
        <v>89</v>
      </c>
      <c r="I423">
        <v>90</v>
      </c>
      <c r="J423">
        <v>104</v>
      </c>
      <c r="K423">
        <v>112</v>
      </c>
      <c r="L423">
        <v>89</v>
      </c>
      <c r="M423">
        <v>79</v>
      </c>
      <c r="N423">
        <v>95</v>
      </c>
      <c r="O423">
        <v>97</v>
      </c>
      <c r="P423">
        <v>75</v>
      </c>
      <c r="Q423">
        <v>92</v>
      </c>
      <c r="R423">
        <v>108</v>
      </c>
      <c r="S423">
        <v>110</v>
      </c>
      <c r="T423">
        <v>90</v>
      </c>
      <c r="U423">
        <v>92</v>
      </c>
      <c r="V423">
        <v>108</v>
      </c>
      <c r="W423">
        <v>110</v>
      </c>
      <c r="X423">
        <v>90</v>
      </c>
      <c r="Y423">
        <v>82</v>
      </c>
      <c r="Z423">
        <v>102</v>
      </c>
      <c r="AA423">
        <v>105</v>
      </c>
      <c r="AB423">
        <v>76</v>
      </c>
      <c r="AC423">
        <v>85</v>
      </c>
      <c r="AD423">
        <v>102</v>
      </c>
      <c r="AE423">
        <v>110</v>
      </c>
      <c r="AF423">
        <v>83</v>
      </c>
      <c r="AG423">
        <v>93</v>
      </c>
      <c r="AH423">
        <v>111</v>
      </c>
      <c r="AI423">
        <v>114</v>
      </c>
      <c r="AJ423">
        <v>90</v>
      </c>
      <c r="AK423" s="1">
        <v>0</v>
      </c>
      <c r="AL423" s="2">
        <f>IF(NOT(ISNUMBER(gepModelClass1(A423:AJ423))),#REF!,gepModelClass1(A423:AJ423))</f>
        <v>5.6430803154084487E-6</v>
      </c>
      <c r="AM423" s="2">
        <f>IF(NOT(ISNUMBER(gepModelClass2(A423:AJ423))),#REF!,gepModelClass2(A423:AJ423))</f>
        <v>5.5036530123253102E-2</v>
      </c>
      <c r="AN423" s="2">
        <f>IF(NOT(ISNUMBER(gepModelClass3(A423:AJ423))),#REF!,gepModelClass3(A423:AJ423))</f>
        <v>0.99776279587052052</v>
      </c>
      <c r="AO423" s="2">
        <f>IF(NOT(ISNUMBER(gepModelClass4(A423:AJ423))),#REF!,gepModelClass4(A423:AJ423))</f>
        <v>2.5442162813721918E-5</v>
      </c>
      <c r="AP423" s="2">
        <f>IF(NOT(ISNUMBER(gepModelClass5(A423:AJ423))),#REF!,gepModelClass5(A423:AJ423))</f>
        <v>1.2300800775631272E-2</v>
      </c>
      <c r="AQ423" s="2">
        <f>IF(NOT(ISNUMBER(gepModelClass6(A423:AJ423))),#REF!,gepModelClass6(A423:AJ423))</f>
        <v>9.7772817350306976E-2</v>
      </c>
      <c r="AR423" s="3" t="str">
        <f t="shared" si="12"/>
        <v>grey_soil</v>
      </c>
      <c r="AS423" s="5" t="s">
        <v>38</v>
      </c>
      <c r="AT423">
        <f t="shared" si="13"/>
        <v>0</v>
      </c>
      <c r="AU423" s="3"/>
      <c r="AV423" s="3"/>
      <c r="AW423" s="1"/>
      <c r="AX423" s="4"/>
      <c r="AY423" s="4"/>
    </row>
    <row r="424" spans="1:51" x14ac:dyDescent="0.25">
      <c r="A424">
        <v>90</v>
      </c>
      <c r="B424">
        <v>109</v>
      </c>
      <c r="C424">
        <v>108</v>
      </c>
      <c r="D424">
        <v>89</v>
      </c>
      <c r="E424">
        <v>90</v>
      </c>
      <c r="F424">
        <v>104</v>
      </c>
      <c r="G424">
        <v>112</v>
      </c>
      <c r="H424">
        <v>89</v>
      </c>
      <c r="I424">
        <v>86</v>
      </c>
      <c r="J424">
        <v>104</v>
      </c>
      <c r="K424">
        <v>112</v>
      </c>
      <c r="L424">
        <v>85</v>
      </c>
      <c r="M424">
        <v>92</v>
      </c>
      <c r="N424">
        <v>108</v>
      </c>
      <c r="O424">
        <v>110</v>
      </c>
      <c r="P424">
        <v>90</v>
      </c>
      <c r="Q424">
        <v>92</v>
      </c>
      <c r="R424">
        <v>108</v>
      </c>
      <c r="S424">
        <v>110</v>
      </c>
      <c r="T424">
        <v>90</v>
      </c>
      <c r="U424">
        <v>96</v>
      </c>
      <c r="V424">
        <v>108</v>
      </c>
      <c r="W424">
        <v>114</v>
      </c>
      <c r="X424">
        <v>94</v>
      </c>
      <c r="Y424">
        <v>85</v>
      </c>
      <c r="Z424">
        <v>102</v>
      </c>
      <c r="AA424">
        <v>110</v>
      </c>
      <c r="AB424">
        <v>83</v>
      </c>
      <c r="AC424">
        <v>93</v>
      </c>
      <c r="AD424">
        <v>111</v>
      </c>
      <c r="AE424">
        <v>114</v>
      </c>
      <c r="AF424">
        <v>90</v>
      </c>
      <c r="AG424">
        <v>97</v>
      </c>
      <c r="AH424">
        <v>115</v>
      </c>
      <c r="AI424">
        <v>114</v>
      </c>
      <c r="AJ424">
        <v>94</v>
      </c>
      <c r="AK424" s="1">
        <v>0</v>
      </c>
      <c r="AL424" s="2">
        <f>IF(NOT(ISNUMBER(gepModelClass1(A424:AJ424))),#REF!,gepModelClass1(A424:AJ424))</f>
        <v>2.6019529912210456E-6</v>
      </c>
      <c r="AM424" s="2">
        <f>IF(NOT(ISNUMBER(gepModelClass2(A424:AJ424))),#REF!,gepModelClass2(A424:AJ424))</f>
        <v>3.5634552055600371E-2</v>
      </c>
      <c r="AN424" s="2">
        <f>IF(NOT(ISNUMBER(gepModelClass3(A424:AJ424))),#REF!,gepModelClass3(A424:AJ424))</f>
        <v>0.99983751895297468</v>
      </c>
      <c r="AO424" s="2">
        <f>IF(NOT(ISNUMBER(gepModelClass4(A424:AJ424))),#REF!,gepModelClass4(A424:AJ424))</f>
        <v>5.1810982359755533E-5</v>
      </c>
      <c r="AP424" s="2">
        <f>IF(NOT(ISNUMBER(gepModelClass5(A424:AJ424))),#REF!,gepModelClass5(A424:AJ424))</f>
        <v>1.0721205677921777E-2</v>
      </c>
      <c r="AQ424" s="2">
        <f>IF(NOT(ISNUMBER(gepModelClass6(A424:AJ424))),#REF!,gepModelClass6(A424:AJ424))</f>
        <v>3.1563003434734685E-2</v>
      </c>
      <c r="AR424" s="3" t="str">
        <f t="shared" si="12"/>
        <v>grey_soil</v>
      </c>
      <c r="AS424" s="5" t="s">
        <v>38</v>
      </c>
      <c r="AT424">
        <f t="shared" si="13"/>
        <v>0</v>
      </c>
      <c r="AU424" s="3"/>
      <c r="AV424" s="3"/>
      <c r="AW424" s="1"/>
      <c r="AX424" s="4"/>
      <c r="AY424" s="4"/>
    </row>
    <row r="425" spans="1:51" x14ac:dyDescent="0.25">
      <c r="A425">
        <v>86</v>
      </c>
      <c r="B425">
        <v>104</v>
      </c>
      <c r="C425">
        <v>112</v>
      </c>
      <c r="D425">
        <v>85</v>
      </c>
      <c r="E425">
        <v>90</v>
      </c>
      <c r="F425">
        <v>109</v>
      </c>
      <c r="G425">
        <v>117</v>
      </c>
      <c r="H425">
        <v>89</v>
      </c>
      <c r="I425">
        <v>90</v>
      </c>
      <c r="J425">
        <v>113</v>
      </c>
      <c r="K425">
        <v>112</v>
      </c>
      <c r="L425">
        <v>92</v>
      </c>
      <c r="M425">
        <v>96</v>
      </c>
      <c r="N425">
        <v>108</v>
      </c>
      <c r="O425">
        <v>114</v>
      </c>
      <c r="P425">
        <v>94</v>
      </c>
      <c r="Q425">
        <v>96</v>
      </c>
      <c r="R425">
        <v>112</v>
      </c>
      <c r="S425">
        <v>114</v>
      </c>
      <c r="T425">
        <v>90</v>
      </c>
      <c r="U425">
        <v>96</v>
      </c>
      <c r="V425">
        <v>112</v>
      </c>
      <c r="W425">
        <v>119</v>
      </c>
      <c r="X425">
        <v>90</v>
      </c>
      <c r="Y425">
        <v>97</v>
      </c>
      <c r="Z425">
        <v>115</v>
      </c>
      <c r="AA425">
        <v>114</v>
      </c>
      <c r="AB425">
        <v>94</v>
      </c>
      <c r="AC425">
        <v>97</v>
      </c>
      <c r="AD425">
        <v>111</v>
      </c>
      <c r="AE425">
        <v>114</v>
      </c>
      <c r="AF425">
        <v>94</v>
      </c>
      <c r="AG425">
        <v>93</v>
      </c>
      <c r="AH425">
        <v>115</v>
      </c>
      <c r="AI425">
        <v>114</v>
      </c>
      <c r="AJ425">
        <v>94</v>
      </c>
      <c r="AK425" s="1">
        <v>0</v>
      </c>
      <c r="AL425" s="2">
        <f>IF(NOT(ISNUMBER(gepModelClass1(A425:AJ425))),#REF!,gepModelClass1(A425:AJ425))</f>
        <v>2.5233254381955276E-5</v>
      </c>
      <c r="AM425" s="2">
        <f>IF(NOT(ISNUMBER(gepModelClass2(A425:AJ425))),#REF!,gepModelClass2(A425:AJ425))</f>
        <v>0.22899557088239134</v>
      </c>
      <c r="AN425" s="2">
        <f>IF(NOT(ISNUMBER(gepModelClass3(A425:AJ425))),#REF!,gepModelClass3(A425:AJ425))</f>
        <v>0.99988700883996062</v>
      </c>
      <c r="AO425" s="2">
        <f>IF(NOT(ISNUMBER(gepModelClass4(A425:AJ425))),#REF!,gepModelClass4(A425:AJ425))</f>
        <v>1.2462229134927539E-5</v>
      </c>
      <c r="AP425" s="2">
        <f>IF(NOT(ISNUMBER(gepModelClass5(A425:AJ425))),#REF!,gepModelClass5(A425:AJ425))</f>
        <v>1.1147323358334559E-2</v>
      </c>
      <c r="AQ425" s="2">
        <f>IF(NOT(ISNUMBER(gepModelClass6(A425:AJ425))),#REF!,gepModelClass6(A425:AJ425))</f>
        <v>6.4434021193546145E-2</v>
      </c>
      <c r="AR425" s="3" t="str">
        <f t="shared" si="12"/>
        <v>grey_soil</v>
      </c>
      <c r="AS425" s="5" t="s">
        <v>38</v>
      </c>
      <c r="AT425">
        <f t="shared" si="13"/>
        <v>0</v>
      </c>
      <c r="AU425" s="3"/>
      <c r="AV425" s="3"/>
      <c r="AW425" s="1"/>
      <c r="AX425" s="4"/>
      <c r="AY425" s="4"/>
    </row>
    <row r="426" spans="1:51" x14ac:dyDescent="0.25">
      <c r="A426">
        <v>90</v>
      </c>
      <c r="B426">
        <v>113</v>
      </c>
      <c r="C426">
        <v>112</v>
      </c>
      <c r="D426">
        <v>92</v>
      </c>
      <c r="E426">
        <v>90</v>
      </c>
      <c r="F426">
        <v>113</v>
      </c>
      <c r="G426">
        <v>112</v>
      </c>
      <c r="H426">
        <v>92</v>
      </c>
      <c r="I426">
        <v>90</v>
      </c>
      <c r="J426">
        <v>109</v>
      </c>
      <c r="K426">
        <v>112</v>
      </c>
      <c r="L426">
        <v>89</v>
      </c>
      <c r="M426">
        <v>96</v>
      </c>
      <c r="N426">
        <v>112</v>
      </c>
      <c r="O426">
        <v>119</v>
      </c>
      <c r="P426">
        <v>90</v>
      </c>
      <c r="Q426">
        <v>92</v>
      </c>
      <c r="R426">
        <v>108</v>
      </c>
      <c r="S426">
        <v>119</v>
      </c>
      <c r="T426">
        <v>90</v>
      </c>
      <c r="U426">
        <v>96</v>
      </c>
      <c r="V426">
        <v>112</v>
      </c>
      <c r="W426">
        <v>119</v>
      </c>
      <c r="X426">
        <v>90</v>
      </c>
      <c r="Y426">
        <v>93</v>
      </c>
      <c r="Z426">
        <v>115</v>
      </c>
      <c r="AA426">
        <v>114</v>
      </c>
      <c r="AB426">
        <v>94</v>
      </c>
      <c r="AC426">
        <v>93</v>
      </c>
      <c r="AD426">
        <v>115</v>
      </c>
      <c r="AE426">
        <v>119</v>
      </c>
      <c r="AF426">
        <v>94</v>
      </c>
      <c r="AG426">
        <v>97</v>
      </c>
      <c r="AH426">
        <v>115</v>
      </c>
      <c r="AI426">
        <v>114</v>
      </c>
      <c r="AJ426">
        <v>97</v>
      </c>
      <c r="AK426" s="1">
        <v>0</v>
      </c>
      <c r="AL426" s="2">
        <f>IF(NOT(ISNUMBER(gepModelClass1(A426:AJ426))),#REF!,gepModelClass1(A426:AJ426))</f>
        <v>6.7548216009102103E-6</v>
      </c>
      <c r="AM426" s="2">
        <f>IF(NOT(ISNUMBER(gepModelClass2(A426:AJ426))),#REF!,gepModelClass2(A426:AJ426))</f>
        <v>3.7591856099395395E-2</v>
      </c>
      <c r="AN426" s="2">
        <f>IF(NOT(ISNUMBER(gepModelClass3(A426:AJ426))),#REF!,gepModelClass3(A426:AJ426))</f>
        <v>0.99990966934861814</v>
      </c>
      <c r="AO426" s="2">
        <f>IF(NOT(ISNUMBER(gepModelClass4(A426:AJ426))),#REF!,gepModelClass4(A426:AJ426))</f>
        <v>3.8946869825135777E-5</v>
      </c>
      <c r="AP426" s="2">
        <f>IF(NOT(ISNUMBER(gepModelClass5(A426:AJ426))),#REF!,gepModelClass5(A426:AJ426))</f>
        <v>1.1366667167983712E-2</v>
      </c>
      <c r="AQ426" s="2">
        <f>IF(NOT(ISNUMBER(gepModelClass6(A426:AJ426))),#REF!,gepModelClass6(A426:AJ426))</f>
        <v>8.9401417976450893E-3</v>
      </c>
      <c r="AR426" s="3" t="str">
        <f t="shared" si="12"/>
        <v>grey_soil</v>
      </c>
      <c r="AS426" s="5" t="s">
        <v>38</v>
      </c>
      <c r="AT426">
        <f t="shared" si="13"/>
        <v>0</v>
      </c>
      <c r="AU426" s="3"/>
      <c r="AV426" s="3"/>
      <c r="AW426" s="1"/>
      <c r="AX426" s="4"/>
      <c r="AY426" s="4"/>
    </row>
    <row r="427" spans="1:51" x14ac:dyDescent="0.25">
      <c r="A427">
        <v>90</v>
      </c>
      <c r="B427">
        <v>109</v>
      </c>
      <c r="C427">
        <v>112</v>
      </c>
      <c r="D427">
        <v>89</v>
      </c>
      <c r="E427">
        <v>90</v>
      </c>
      <c r="F427">
        <v>113</v>
      </c>
      <c r="G427">
        <v>117</v>
      </c>
      <c r="H427">
        <v>92</v>
      </c>
      <c r="I427">
        <v>95</v>
      </c>
      <c r="J427">
        <v>113</v>
      </c>
      <c r="K427">
        <v>117</v>
      </c>
      <c r="L427">
        <v>96</v>
      </c>
      <c r="M427">
        <v>96</v>
      </c>
      <c r="N427">
        <v>112</v>
      </c>
      <c r="O427">
        <v>119</v>
      </c>
      <c r="P427">
        <v>90</v>
      </c>
      <c r="Q427">
        <v>96</v>
      </c>
      <c r="R427">
        <v>112</v>
      </c>
      <c r="S427">
        <v>119</v>
      </c>
      <c r="T427">
        <v>94</v>
      </c>
      <c r="U427">
        <v>96</v>
      </c>
      <c r="V427">
        <v>117</v>
      </c>
      <c r="W427">
        <v>114</v>
      </c>
      <c r="X427">
        <v>94</v>
      </c>
      <c r="Y427">
        <v>97</v>
      </c>
      <c r="Z427">
        <v>115</v>
      </c>
      <c r="AA427">
        <v>114</v>
      </c>
      <c r="AB427">
        <v>97</v>
      </c>
      <c r="AC427">
        <v>97</v>
      </c>
      <c r="AD427">
        <v>115</v>
      </c>
      <c r="AE427">
        <v>114</v>
      </c>
      <c r="AF427">
        <v>94</v>
      </c>
      <c r="AG427">
        <v>97</v>
      </c>
      <c r="AH427">
        <v>115</v>
      </c>
      <c r="AI427">
        <v>114</v>
      </c>
      <c r="AJ427">
        <v>90</v>
      </c>
      <c r="AK427" s="1">
        <v>0</v>
      </c>
      <c r="AL427" s="2">
        <f>IF(NOT(ISNUMBER(gepModelClass1(A427:AJ427))),#REF!,gepModelClass1(A427:AJ427))</f>
        <v>2.5139677264420982E-5</v>
      </c>
      <c r="AM427" s="2">
        <f>IF(NOT(ISNUMBER(gepModelClass2(A427:AJ427))),#REF!,gepModelClass2(A427:AJ427))</f>
        <v>0.23125601822760339</v>
      </c>
      <c r="AN427" s="2">
        <f>IF(NOT(ISNUMBER(gepModelClass3(A427:AJ427))),#REF!,gepModelClass3(A427:AJ427))</f>
        <v>0.99998201614876769</v>
      </c>
      <c r="AO427" s="2">
        <f>IF(NOT(ISNUMBER(gepModelClass4(A427:AJ427))),#REF!,gepModelClass4(A427:AJ427))</f>
        <v>2.9171898977738204E-5</v>
      </c>
      <c r="AP427" s="2">
        <f>IF(NOT(ISNUMBER(gepModelClass5(A427:AJ427))),#REF!,gepModelClass5(A427:AJ427))</f>
        <v>1.1876057879924127E-2</v>
      </c>
      <c r="AQ427" s="2">
        <f>IF(NOT(ISNUMBER(gepModelClass6(A427:AJ427))),#REF!,gepModelClass6(A427:AJ427))</f>
        <v>6.1842449346810862E-3</v>
      </c>
      <c r="AR427" s="3" t="str">
        <f t="shared" si="12"/>
        <v>grey_soil</v>
      </c>
      <c r="AS427" s="5" t="s">
        <v>38</v>
      </c>
      <c r="AT427">
        <f t="shared" si="13"/>
        <v>0</v>
      </c>
      <c r="AU427" s="3"/>
      <c r="AV427" s="3"/>
      <c r="AW427" s="1"/>
      <c r="AX427" s="4"/>
      <c r="AY427" s="4"/>
    </row>
    <row r="428" spans="1:51" x14ac:dyDescent="0.25">
      <c r="A428">
        <v>95</v>
      </c>
      <c r="B428">
        <v>113</v>
      </c>
      <c r="C428">
        <v>117</v>
      </c>
      <c r="D428">
        <v>96</v>
      </c>
      <c r="E428">
        <v>90</v>
      </c>
      <c r="F428">
        <v>109</v>
      </c>
      <c r="G428">
        <v>117</v>
      </c>
      <c r="H428">
        <v>96</v>
      </c>
      <c r="I428">
        <v>90</v>
      </c>
      <c r="J428">
        <v>118</v>
      </c>
      <c r="K428">
        <v>122</v>
      </c>
      <c r="L428">
        <v>96</v>
      </c>
      <c r="M428">
        <v>96</v>
      </c>
      <c r="N428">
        <v>117</v>
      </c>
      <c r="O428">
        <v>114</v>
      </c>
      <c r="P428">
        <v>94</v>
      </c>
      <c r="Q428">
        <v>92</v>
      </c>
      <c r="R428">
        <v>108</v>
      </c>
      <c r="S428">
        <v>114</v>
      </c>
      <c r="T428">
        <v>94</v>
      </c>
      <c r="U428">
        <v>92</v>
      </c>
      <c r="V428">
        <v>112</v>
      </c>
      <c r="W428">
        <v>114</v>
      </c>
      <c r="X428">
        <v>90</v>
      </c>
      <c r="Y428">
        <v>97</v>
      </c>
      <c r="Z428">
        <v>115</v>
      </c>
      <c r="AA428">
        <v>114</v>
      </c>
      <c r="AB428">
        <v>90</v>
      </c>
      <c r="AC428">
        <v>93</v>
      </c>
      <c r="AD428">
        <v>111</v>
      </c>
      <c r="AE428">
        <v>114</v>
      </c>
      <c r="AF428">
        <v>87</v>
      </c>
      <c r="AG428">
        <v>89</v>
      </c>
      <c r="AH428">
        <v>106</v>
      </c>
      <c r="AI428">
        <v>114</v>
      </c>
      <c r="AJ428">
        <v>87</v>
      </c>
      <c r="AK428" s="1">
        <v>0</v>
      </c>
      <c r="AL428" s="2">
        <f>IF(NOT(ISNUMBER(gepModelClass1(A428:AJ428))),#REF!,gepModelClass1(A428:AJ428))</f>
        <v>6.3909556374089579E-6</v>
      </c>
      <c r="AM428" s="2">
        <f>IF(NOT(ISNUMBER(gepModelClass2(A428:AJ428))),#REF!,gepModelClass2(A428:AJ428))</f>
        <v>3.275011202475165E-2</v>
      </c>
      <c r="AN428" s="2">
        <f>IF(NOT(ISNUMBER(gepModelClass3(A428:AJ428))),#REF!,gepModelClass3(A428:AJ428))</f>
        <v>0.99988983055500191</v>
      </c>
      <c r="AO428" s="2">
        <f>IF(NOT(ISNUMBER(gepModelClass4(A428:AJ428))),#REF!,gepModelClass4(A428:AJ428))</f>
        <v>6.6303505113500348E-5</v>
      </c>
      <c r="AP428" s="2">
        <f>IF(NOT(ISNUMBER(gepModelClass5(A428:AJ428))),#REF!,gepModelClass5(A428:AJ428))</f>
        <v>8.5921949504115872E-3</v>
      </c>
      <c r="AQ428" s="2">
        <f>IF(NOT(ISNUMBER(gepModelClass6(A428:AJ428))),#REF!,gepModelClass6(A428:AJ428))</f>
        <v>0.11295693547399534</v>
      </c>
      <c r="AR428" s="3" t="str">
        <f t="shared" si="12"/>
        <v>grey_soil</v>
      </c>
      <c r="AS428" s="5" t="s">
        <v>38</v>
      </c>
      <c r="AT428">
        <f t="shared" si="13"/>
        <v>0</v>
      </c>
      <c r="AU428" s="3"/>
      <c r="AV428" s="3"/>
      <c r="AW428" s="1"/>
      <c r="AX428" s="4"/>
      <c r="AY428" s="4"/>
    </row>
    <row r="429" spans="1:51" x14ac:dyDescent="0.25">
      <c r="A429">
        <v>74</v>
      </c>
      <c r="B429">
        <v>91</v>
      </c>
      <c r="C429">
        <v>96</v>
      </c>
      <c r="D429">
        <v>78</v>
      </c>
      <c r="E429">
        <v>74</v>
      </c>
      <c r="F429">
        <v>87</v>
      </c>
      <c r="G429">
        <v>92</v>
      </c>
      <c r="H429">
        <v>74</v>
      </c>
      <c r="I429">
        <v>74</v>
      </c>
      <c r="J429">
        <v>79</v>
      </c>
      <c r="K429">
        <v>84</v>
      </c>
      <c r="L429">
        <v>66</v>
      </c>
      <c r="M429">
        <v>71</v>
      </c>
      <c r="N429">
        <v>77</v>
      </c>
      <c r="O429">
        <v>82</v>
      </c>
      <c r="P429">
        <v>68</v>
      </c>
      <c r="Q429">
        <v>67</v>
      </c>
      <c r="R429">
        <v>77</v>
      </c>
      <c r="S429">
        <v>86</v>
      </c>
      <c r="T429">
        <v>68</v>
      </c>
      <c r="U429">
        <v>67</v>
      </c>
      <c r="V429">
        <v>77</v>
      </c>
      <c r="W429">
        <v>75</v>
      </c>
      <c r="X429">
        <v>64</v>
      </c>
      <c r="Y429">
        <v>63</v>
      </c>
      <c r="Z429">
        <v>67</v>
      </c>
      <c r="AA429">
        <v>74</v>
      </c>
      <c r="AB429">
        <v>58</v>
      </c>
      <c r="AC429">
        <v>60</v>
      </c>
      <c r="AD429">
        <v>67</v>
      </c>
      <c r="AE429">
        <v>67</v>
      </c>
      <c r="AF429">
        <v>55</v>
      </c>
      <c r="AG429">
        <v>57</v>
      </c>
      <c r="AH429">
        <v>63</v>
      </c>
      <c r="AI429">
        <v>63</v>
      </c>
      <c r="AJ429">
        <v>51</v>
      </c>
      <c r="AK429" s="1">
        <v>1</v>
      </c>
      <c r="AL429" s="2">
        <f>IF(NOT(ISNUMBER(gepModelClass1(A429:AJ429))),#REF!,gepModelClass1(A429:AJ429))</f>
        <v>7.6928485882946903E-6</v>
      </c>
      <c r="AM429" s="2">
        <f>IF(NOT(ISNUMBER(gepModelClass2(A429:AJ429))),#REF!,gepModelClass2(A429:AJ429))</f>
        <v>8.1632840835873591E-2</v>
      </c>
      <c r="AN429" s="2">
        <f>IF(NOT(ISNUMBER(gepModelClass3(A429:AJ429))),#REF!,gepModelClass3(A429:AJ429))</f>
        <v>5.5709896423441314E-4</v>
      </c>
      <c r="AO429" s="2">
        <f>IF(NOT(ISNUMBER(gepModelClass4(A429:AJ429))),#REF!,gepModelClass4(A429:AJ429))</f>
        <v>4.0213821393081454E-4</v>
      </c>
      <c r="AP429" s="2">
        <f>IF(NOT(ISNUMBER(gepModelClass5(A429:AJ429))),#REF!,gepModelClass5(A429:AJ429))</f>
        <v>1.1073347114324426E-2</v>
      </c>
      <c r="AQ429" s="2">
        <f>IF(NOT(ISNUMBER(gepModelClass6(A429:AJ429))),#REF!,gepModelClass6(A429:AJ429))</f>
        <v>0.87451623480912011</v>
      </c>
      <c r="AR429" s="3" t="str">
        <f t="shared" si="12"/>
        <v>very_damp_grey_soil</v>
      </c>
      <c r="AS429" s="5" t="s">
        <v>41</v>
      </c>
      <c r="AT429">
        <f t="shared" si="13"/>
        <v>0</v>
      </c>
      <c r="AU429" s="3"/>
      <c r="AV429" s="3"/>
      <c r="AW429" s="1"/>
      <c r="AX429" s="4"/>
      <c r="AY429" s="4"/>
    </row>
    <row r="430" spans="1:51" x14ac:dyDescent="0.25">
      <c r="A430">
        <v>70</v>
      </c>
      <c r="B430">
        <v>79</v>
      </c>
      <c r="C430">
        <v>80</v>
      </c>
      <c r="D430">
        <v>63</v>
      </c>
      <c r="E430">
        <v>63</v>
      </c>
      <c r="F430">
        <v>67</v>
      </c>
      <c r="G430">
        <v>69</v>
      </c>
      <c r="H430">
        <v>52</v>
      </c>
      <c r="I430">
        <v>59</v>
      </c>
      <c r="J430">
        <v>56</v>
      </c>
      <c r="K430">
        <v>62</v>
      </c>
      <c r="L430">
        <v>48</v>
      </c>
      <c r="M430">
        <v>67</v>
      </c>
      <c r="N430">
        <v>70</v>
      </c>
      <c r="O430">
        <v>68</v>
      </c>
      <c r="P430">
        <v>57</v>
      </c>
      <c r="Q430">
        <v>59</v>
      </c>
      <c r="R430">
        <v>57</v>
      </c>
      <c r="S430">
        <v>55</v>
      </c>
      <c r="T430">
        <v>42</v>
      </c>
      <c r="U430">
        <v>52</v>
      </c>
      <c r="V430">
        <v>51</v>
      </c>
      <c r="W430">
        <v>58</v>
      </c>
      <c r="X430">
        <v>42</v>
      </c>
      <c r="Y430">
        <v>53</v>
      </c>
      <c r="Z430">
        <v>60</v>
      </c>
      <c r="AA430">
        <v>63</v>
      </c>
      <c r="AB430">
        <v>48</v>
      </c>
      <c r="AC430">
        <v>57</v>
      </c>
      <c r="AD430">
        <v>56</v>
      </c>
      <c r="AE430">
        <v>56</v>
      </c>
      <c r="AF430">
        <v>44</v>
      </c>
      <c r="AG430">
        <v>53</v>
      </c>
      <c r="AH430">
        <v>53</v>
      </c>
      <c r="AI430">
        <v>60</v>
      </c>
      <c r="AJ430">
        <v>44</v>
      </c>
      <c r="AK430" s="1">
        <v>0</v>
      </c>
      <c r="AL430" s="2">
        <f>IF(NOT(ISNUMBER(gepModelClass1(A430:AJ430))),#REF!,gepModelClass1(A430:AJ430))</f>
        <v>4.6750650986062475E-6</v>
      </c>
      <c r="AM430" s="2">
        <f>IF(NOT(ISNUMBER(gepModelClass2(A430:AJ430))),#REF!,gepModelClass2(A430:AJ430))</f>
        <v>6.6651465163411006E-4</v>
      </c>
      <c r="AN430" s="2">
        <f>IF(NOT(ISNUMBER(gepModelClass3(A430:AJ430))),#REF!,gepModelClass3(A430:AJ430))</f>
        <v>1.7862166224671698E-5</v>
      </c>
      <c r="AO430" s="2">
        <f>IF(NOT(ISNUMBER(gepModelClass4(A430:AJ430))),#REF!,gepModelClass4(A430:AJ430))</f>
        <v>3.7137314872978747E-4</v>
      </c>
      <c r="AP430" s="2">
        <f>IF(NOT(ISNUMBER(gepModelClass5(A430:AJ430))),#REF!,gepModelClass5(A430:AJ430))</f>
        <v>2.9306765355574228E-2</v>
      </c>
      <c r="AQ430" s="2">
        <f>IF(NOT(ISNUMBER(gepModelClass6(A430:AJ430))),#REF!,gepModelClass6(A430:AJ430))</f>
        <v>0.9951797054544983</v>
      </c>
      <c r="AR430" s="3" t="str">
        <f t="shared" si="12"/>
        <v>very_damp_grey_soil</v>
      </c>
      <c r="AS430" s="5" t="s">
        <v>40</v>
      </c>
      <c r="AT430">
        <f t="shared" si="13"/>
        <v>1</v>
      </c>
      <c r="AU430" s="3"/>
      <c r="AV430" s="3"/>
      <c r="AW430" s="1"/>
      <c r="AX430" s="4"/>
      <c r="AY430" s="4"/>
    </row>
    <row r="431" spans="1:51" x14ac:dyDescent="0.25">
      <c r="A431">
        <v>59</v>
      </c>
      <c r="B431">
        <v>56</v>
      </c>
      <c r="C431">
        <v>62</v>
      </c>
      <c r="D431">
        <v>48</v>
      </c>
      <c r="E431">
        <v>56</v>
      </c>
      <c r="F431">
        <v>53</v>
      </c>
      <c r="G431">
        <v>66</v>
      </c>
      <c r="H431">
        <v>48</v>
      </c>
      <c r="I431">
        <v>59</v>
      </c>
      <c r="J431">
        <v>53</v>
      </c>
      <c r="K431">
        <v>66</v>
      </c>
      <c r="L431">
        <v>44</v>
      </c>
      <c r="M431">
        <v>52</v>
      </c>
      <c r="N431">
        <v>51</v>
      </c>
      <c r="O431">
        <v>58</v>
      </c>
      <c r="P431">
        <v>42</v>
      </c>
      <c r="Q431">
        <v>52</v>
      </c>
      <c r="R431">
        <v>51</v>
      </c>
      <c r="S431">
        <v>72</v>
      </c>
      <c r="T431">
        <v>57</v>
      </c>
      <c r="U431">
        <v>56</v>
      </c>
      <c r="V431">
        <v>51</v>
      </c>
      <c r="W431">
        <v>68</v>
      </c>
      <c r="X431">
        <v>53</v>
      </c>
      <c r="Y431">
        <v>53</v>
      </c>
      <c r="Z431">
        <v>53</v>
      </c>
      <c r="AA431">
        <v>60</v>
      </c>
      <c r="AB431">
        <v>44</v>
      </c>
      <c r="AC431">
        <v>57</v>
      </c>
      <c r="AD431">
        <v>53</v>
      </c>
      <c r="AE431">
        <v>67</v>
      </c>
      <c r="AF431">
        <v>55</v>
      </c>
      <c r="AG431">
        <v>53</v>
      </c>
      <c r="AH431">
        <v>53</v>
      </c>
      <c r="AI431">
        <v>74</v>
      </c>
      <c r="AJ431">
        <v>62</v>
      </c>
      <c r="AK431" s="1">
        <v>0</v>
      </c>
      <c r="AL431" s="2">
        <f>IF(NOT(ISNUMBER(gepModelClass1(A431:AJ431))),#REF!,gepModelClass1(A431:AJ431))</f>
        <v>1.271818379559081E-5</v>
      </c>
      <c r="AM431" s="2">
        <f>IF(NOT(ISNUMBER(gepModelClass2(A431:AJ431))),#REF!,gepModelClass2(A431:AJ431))</f>
        <v>1.6092891521410458E-4</v>
      </c>
      <c r="AN431" s="2">
        <f>IF(NOT(ISNUMBER(gepModelClass3(A431:AJ431))),#REF!,gepModelClass3(A431:AJ431))</f>
        <v>1.4990556636490699E-6</v>
      </c>
      <c r="AO431" s="2">
        <f>IF(NOT(ISNUMBER(gepModelClass4(A431:AJ431))),#REF!,gepModelClass4(A431:AJ431))</f>
        <v>1.5145096058715203E-3</v>
      </c>
      <c r="AP431" s="2">
        <f>IF(NOT(ISNUMBER(gepModelClass5(A431:AJ431))),#REF!,gepModelClass5(A431:AJ431))</f>
        <v>0.99917562836900942</v>
      </c>
      <c r="AQ431" s="2">
        <f>IF(NOT(ISNUMBER(gepModelClass6(A431:AJ431))),#REF!,gepModelClass6(A431:AJ431))</f>
        <v>0.97822383519598022</v>
      </c>
      <c r="AR431" s="3" t="str">
        <f t="shared" si="12"/>
        <v>soil_with_vegetation_stubble</v>
      </c>
      <c r="AS431" s="5" t="s">
        <v>40</v>
      </c>
      <c r="AT431">
        <f t="shared" si="13"/>
        <v>0</v>
      </c>
      <c r="AU431" s="3"/>
      <c r="AV431" s="3"/>
      <c r="AW431" s="1"/>
      <c r="AX431" s="4"/>
      <c r="AY431" s="4"/>
    </row>
    <row r="432" spans="1:51" x14ac:dyDescent="0.25">
      <c r="A432">
        <v>59</v>
      </c>
      <c r="B432">
        <v>56</v>
      </c>
      <c r="C432">
        <v>66</v>
      </c>
      <c r="D432">
        <v>44</v>
      </c>
      <c r="E432">
        <v>56</v>
      </c>
      <c r="F432">
        <v>56</v>
      </c>
      <c r="G432">
        <v>73</v>
      </c>
      <c r="H432">
        <v>52</v>
      </c>
      <c r="I432">
        <v>59</v>
      </c>
      <c r="J432">
        <v>56</v>
      </c>
      <c r="K432">
        <v>76</v>
      </c>
      <c r="L432">
        <v>55</v>
      </c>
      <c r="M432">
        <v>56</v>
      </c>
      <c r="N432">
        <v>54</v>
      </c>
      <c r="O432">
        <v>65</v>
      </c>
      <c r="P432">
        <v>45</v>
      </c>
      <c r="Q432">
        <v>56</v>
      </c>
      <c r="R432">
        <v>51</v>
      </c>
      <c r="S432">
        <v>65</v>
      </c>
      <c r="T432">
        <v>49</v>
      </c>
      <c r="U432">
        <v>56</v>
      </c>
      <c r="V432">
        <v>51</v>
      </c>
      <c r="W432">
        <v>72</v>
      </c>
      <c r="X432">
        <v>60</v>
      </c>
      <c r="Y432">
        <v>57</v>
      </c>
      <c r="Z432">
        <v>56</v>
      </c>
      <c r="AA432">
        <v>63</v>
      </c>
      <c r="AB432">
        <v>51</v>
      </c>
      <c r="AC432">
        <v>53</v>
      </c>
      <c r="AD432">
        <v>56</v>
      </c>
      <c r="AE432">
        <v>67</v>
      </c>
      <c r="AF432">
        <v>48</v>
      </c>
      <c r="AG432">
        <v>53</v>
      </c>
      <c r="AH432">
        <v>49</v>
      </c>
      <c r="AI432">
        <v>70</v>
      </c>
      <c r="AJ432">
        <v>55</v>
      </c>
      <c r="AK432" s="1">
        <v>0</v>
      </c>
      <c r="AL432" s="2">
        <f>IF(NOT(ISNUMBER(gepModelClass1(A432:AJ432))),#REF!,gepModelClass1(A432:AJ432))</f>
        <v>8.0607881146145885E-5</v>
      </c>
      <c r="AM432" s="2">
        <f>IF(NOT(ISNUMBER(gepModelClass2(A432:AJ432))),#REF!,gepModelClass2(A432:AJ432))</f>
        <v>3.5107715581396572E-4</v>
      </c>
      <c r="AN432" s="2">
        <f>IF(NOT(ISNUMBER(gepModelClass3(A432:AJ432))),#REF!,gepModelClass3(A432:AJ432))</f>
        <v>2.8362997636248972E-6</v>
      </c>
      <c r="AO432" s="2">
        <f>IF(NOT(ISNUMBER(gepModelClass4(A432:AJ432))),#REF!,gepModelClass4(A432:AJ432))</f>
        <v>9.0260721550997608E-6</v>
      </c>
      <c r="AP432" s="2">
        <f>IF(NOT(ISNUMBER(gepModelClass5(A432:AJ432))),#REF!,gepModelClass5(A432:AJ432))</f>
        <v>0.9976763566768948</v>
      </c>
      <c r="AQ432" s="2">
        <f>IF(NOT(ISNUMBER(gepModelClass6(A432:AJ432))),#REF!,gepModelClass6(A432:AJ432))</f>
        <v>0.9432735023251767</v>
      </c>
      <c r="AR432" s="3" t="str">
        <f t="shared" si="12"/>
        <v>soil_with_vegetation_stubble</v>
      </c>
      <c r="AS432" s="5" t="s">
        <v>40</v>
      </c>
      <c r="AT432">
        <f t="shared" si="13"/>
        <v>0</v>
      </c>
      <c r="AU432" s="3"/>
      <c r="AV432" s="3"/>
      <c r="AW432" s="1"/>
      <c r="AX432" s="4"/>
      <c r="AY432" s="4"/>
    </row>
    <row r="433" spans="1:51" x14ac:dyDescent="0.25">
      <c r="A433">
        <v>59</v>
      </c>
      <c r="B433">
        <v>49</v>
      </c>
      <c r="C433">
        <v>69</v>
      </c>
      <c r="D433">
        <v>48</v>
      </c>
      <c r="E433">
        <v>59</v>
      </c>
      <c r="F433">
        <v>53</v>
      </c>
      <c r="G433">
        <v>66</v>
      </c>
      <c r="H433">
        <v>44</v>
      </c>
      <c r="I433">
        <v>56</v>
      </c>
      <c r="J433">
        <v>53</v>
      </c>
      <c r="K433">
        <v>66</v>
      </c>
      <c r="L433">
        <v>48</v>
      </c>
      <c r="M433">
        <v>59</v>
      </c>
      <c r="N433">
        <v>54</v>
      </c>
      <c r="O433">
        <v>72</v>
      </c>
      <c r="P433">
        <v>60</v>
      </c>
      <c r="Q433">
        <v>59</v>
      </c>
      <c r="R433">
        <v>51</v>
      </c>
      <c r="S433">
        <v>65</v>
      </c>
      <c r="T433">
        <v>45</v>
      </c>
      <c r="U433">
        <v>59</v>
      </c>
      <c r="V433">
        <v>54</v>
      </c>
      <c r="W433">
        <v>62</v>
      </c>
      <c r="X433">
        <v>45</v>
      </c>
      <c r="Y433">
        <v>57</v>
      </c>
      <c r="Z433">
        <v>56</v>
      </c>
      <c r="AA433">
        <v>74</v>
      </c>
      <c r="AB433">
        <v>62</v>
      </c>
      <c r="AC433">
        <v>57</v>
      </c>
      <c r="AD433">
        <v>60</v>
      </c>
      <c r="AE433">
        <v>74</v>
      </c>
      <c r="AF433">
        <v>58</v>
      </c>
      <c r="AG433">
        <v>57</v>
      </c>
      <c r="AH433">
        <v>53</v>
      </c>
      <c r="AI433">
        <v>67</v>
      </c>
      <c r="AJ433">
        <v>51</v>
      </c>
      <c r="AK433" s="1">
        <v>0</v>
      </c>
      <c r="AL433" s="2">
        <f>IF(NOT(ISNUMBER(gepModelClass1(A433:AJ433))),#REF!,gepModelClass1(A433:AJ433))</f>
        <v>4.801181946958015E-5</v>
      </c>
      <c r="AM433" s="2">
        <f>IF(NOT(ISNUMBER(gepModelClass2(A433:AJ433))),#REF!,gepModelClass2(A433:AJ433))</f>
        <v>1.4465876334399522E-3</v>
      </c>
      <c r="AN433" s="2">
        <f>IF(NOT(ISNUMBER(gepModelClass3(A433:AJ433))),#REF!,gepModelClass3(A433:AJ433))</f>
        <v>2.9014508097410478E-6</v>
      </c>
      <c r="AO433" s="2">
        <f>IF(NOT(ISNUMBER(gepModelClass4(A433:AJ433))),#REF!,gepModelClass4(A433:AJ433))</f>
        <v>2.1473592164879482E-5</v>
      </c>
      <c r="AP433" s="2">
        <f>IF(NOT(ISNUMBER(gepModelClass5(A433:AJ433))),#REF!,gepModelClass5(A433:AJ433))</f>
        <v>3.65363690395583E-2</v>
      </c>
      <c r="AQ433" s="2">
        <f>IF(NOT(ISNUMBER(gepModelClass6(A433:AJ433))),#REF!,gepModelClass6(A433:AJ433))</f>
        <v>0.92893765873835654</v>
      </c>
      <c r="AR433" s="3" t="str">
        <f t="shared" si="12"/>
        <v>very_damp_grey_soil</v>
      </c>
      <c r="AS433" s="5" t="s">
        <v>40</v>
      </c>
      <c r="AT433">
        <f t="shared" si="13"/>
        <v>1</v>
      </c>
      <c r="AU433" s="3"/>
      <c r="AV433" s="3"/>
      <c r="AW433" s="1"/>
      <c r="AX433" s="4"/>
      <c r="AY433" s="4"/>
    </row>
    <row r="434" spans="1:51" x14ac:dyDescent="0.25">
      <c r="A434">
        <v>66</v>
      </c>
      <c r="B434">
        <v>67</v>
      </c>
      <c r="C434">
        <v>80</v>
      </c>
      <c r="D434">
        <v>63</v>
      </c>
      <c r="E434">
        <v>63</v>
      </c>
      <c r="F434">
        <v>71</v>
      </c>
      <c r="G434">
        <v>73</v>
      </c>
      <c r="H434">
        <v>59</v>
      </c>
      <c r="I434">
        <v>63</v>
      </c>
      <c r="J434">
        <v>67</v>
      </c>
      <c r="K434">
        <v>73</v>
      </c>
      <c r="L434">
        <v>59</v>
      </c>
      <c r="M434">
        <v>59</v>
      </c>
      <c r="N434">
        <v>60</v>
      </c>
      <c r="O434">
        <v>72</v>
      </c>
      <c r="P434">
        <v>57</v>
      </c>
      <c r="Q434">
        <v>63</v>
      </c>
      <c r="R434">
        <v>66</v>
      </c>
      <c r="S434">
        <v>79</v>
      </c>
      <c r="T434">
        <v>64</v>
      </c>
      <c r="U434">
        <v>63</v>
      </c>
      <c r="V434">
        <v>66</v>
      </c>
      <c r="W434">
        <v>72</v>
      </c>
      <c r="X434">
        <v>60</v>
      </c>
      <c r="Y434">
        <v>57</v>
      </c>
      <c r="Z434">
        <v>56</v>
      </c>
      <c r="AA434">
        <v>70</v>
      </c>
      <c r="AB434">
        <v>51</v>
      </c>
      <c r="AC434">
        <v>57</v>
      </c>
      <c r="AD434">
        <v>56</v>
      </c>
      <c r="AE434">
        <v>74</v>
      </c>
      <c r="AF434">
        <v>58</v>
      </c>
      <c r="AG434">
        <v>57</v>
      </c>
      <c r="AH434">
        <v>60</v>
      </c>
      <c r="AI434">
        <v>74</v>
      </c>
      <c r="AJ434">
        <v>58</v>
      </c>
      <c r="AK434" s="1">
        <v>1</v>
      </c>
      <c r="AL434" s="2">
        <f>IF(NOT(ISNUMBER(gepModelClass1(A434:AJ434))),#REF!,gepModelClass1(A434:AJ434))</f>
        <v>5.3403740892443699E-6</v>
      </c>
      <c r="AM434" s="2">
        <f>IF(NOT(ISNUMBER(gepModelClass2(A434:AJ434))),#REF!,gepModelClass2(A434:AJ434))</f>
        <v>5.563569484267992E-3</v>
      </c>
      <c r="AN434" s="2">
        <f>IF(NOT(ISNUMBER(gepModelClass3(A434:AJ434))),#REF!,gepModelClass3(A434:AJ434))</f>
        <v>2.6868593644649762E-5</v>
      </c>
      <c r="AO434" s="2">
        <f>IF(NOT(ISNUMBER(gepModelClass4(A434:AJ434))),#REF!,gepModelClass4(A434:AJ434))</f>
        <v>2.626124707137204E-4</v>
      </c>
      <c r="AP434" s="2">
        <f>IF(NOT(ISNUMBER(gepModelClass5(A434:AJ434))),#REF!,gepModelClass5(A434:AJ434))</f>
        <v>0.96997618063080226</v>
      </c>
      <c r="AQ434" s="2">
        <f>IF(NOT(ISNUMBER(gepModelClass6(A434:AJ434))),#REF!,gepModelClass6(A434:AJ434))</f>
        <v>0.8723452554681761</v>
      </c>
      <c r="AR434" s="3" t="str">
        <f t="shared" si="12"/>
        <v>soil_with_vegetation_stubble</v>
      </c>
      <c r="AS434" s="5" t="s">
        <v>41</v>
      </c>
      <c r="AT434">
        <f t="shared" si="13"/>
        <v>1</v>
      </c>
      <c r="AU434" s="3"/>
      <c r="AV434" s="3"/>
      <c r="AW434" s="1"/>
      <c r="AX434" s="4"/>
      <c r="AY434" s="4"/>
    </row>
    <row r="435" spans="1:51" x14ac:dyDescent="0.25">
      <c r="A435">
        <v>66</v>
      </c>
      <c r="B435">
        <v>75</v>
      </c>
      <c r="C435">
        <v>80</v>
      </c>
      <c r="D435">
        <v>63</v>
      </c>
      <c r="E435">
        <v>70</v>
      </c>
      <c r="F435">
        <v>79</v>
      </c>
      <c r="G435">
        <v>84</v>
      </c>
      <c r="H435">
        <v>70</v>
      </c>
      <c r="I435">
        <v>70</v>
      </c>
      <c r="J435">
        <v>79</v>
      </c>
      <c r="K435">
        <v>84</v>
      </c>
      <c r="L435">
        <v>66</v>
      </c>
      <c r="M435">
        <v>63</v>
      </c>
      <c r="N435">
        <v>70</v>
      </c>
      <c r="O435">
        <v>75</v>
      </c>
      <c r="P435">
        <v>64</v>
      </c>
      <c r="Q435">
        <v>67</v>
      </c>
      <c r="R435">
        <v>73</v>
      </c>
      <c r="S435">
        <v>79</v>
      </c>
      <c r="T435">
        <v>64</v>
      </c>
      <c r="U435">
        <v>63</v>
      </c>
      <c r="V435">
        <v>66</v>
      </c>
      <c r="W435">
        <v>75</v>
      </c>
      <c r="X435">
        <v>60</v>
      </c>
      <c r="Y435">
        <v>63</v>
      </c>
      <c r="Z435">
        <v>63</v>
      </c>
      <c r="AA435">
        <v>74</v>
      </c>
      <c r="AB435">
        <v>62</v>
      </c>
      <c r="AC435">
        <v>63</v>
      </c>
      <c r="AD435">
        <v>60</v>
      </c>
      <c r="AE435">
        <v>70</v>
      </c>
      <c r="AF435">
        <v>62</v>
      </c>
      <c r="AG435">
        <v>60</v>
      </c>
      <c r="AH435">
        <v>60</v>
      </c>
      <c r="AI435">
        <v>70</v>
      </c>
      <c r="AJ435">
        <v>65</v>
      </c>
      <c r="AK435" s="1">
        <v>1</v>
      </c>
      <c r="AL435" s="2">
        <f>IF(NOT(ISNUMBER(gepModelClass1(A435:AJ435))),#REF!,gepModelClass1(A435:AJ435))</f>
        <v>1.0449954255301615E-5</v>
      </c>
      <c r="AM435" s="2">
        <f>IF(NOT(ISNUMBER(gepModelClass2(A435:AJ435))),#REF!,gepModelClass2(A435:AJ435))</f>
        <v>1.2045104891097579E-2</v>
      </c>
      <c r="AN435" s="2">
        <f>IF(NOT(ISNUMBER(gepModelClass3(A435:AJ435))),#REF!,gepModelClass3(A435:AJ435))</f>
        <v>1.3352597768960043E-4</v>
      </c>
      <c r="AO435" s="2">
        <f>IF(NOT(ISNUMBER(gepModelClass4(A435:AJ435))),#REF!,gepModelClass4(A435:AJ435))</f>
        <v>1.2599574235603876E-4</v>
      </c>
      <c r="AP435" s="2">
        <f>IF(NOT(ISNUMBER(gepModelClass5(A435:AJ435))),#REF!,gepModelClass5(A435:AJ435))</f>
        <v>0.98322486520353569</v>
      </c>
      <c r="AQ435" s="2">
        <f>IF(NOT(ISNUMBER(gepModelClass6(A435:AJ435))),#REF!,gepModelClass6(A435:AJ435))</f>
        <v>0.94393650904255688</v>
      </c>
      <c r="AR435" s="3" t="str">
        <f t="shared" si="12"/>
        <v>soil_with_vegetation_stubble</v>
      </c>
      <c r="AS435" s="5" t="s">
        <v>41</v>
      </c>
      <c r="AT435">
        <f t="shared" si="13"/>
        <v>1</v>
      </c>
      <c r="AU435" s="3"/>
      <c r="AV435" s="3"/>
      <c r="AW435" s="1"/>
      <c r="AX435" s="4"/>
      <c r="AY435" s="4"/>
    </row>
    <row r="436" spans="1:51" x14ac:dyDescent="0.25">
      <c r="A436">
        <v>70</v>
      </c>
      <c r="B436">
        <v>79</v>
      </c>
      <c r="C436">
        <v>84</v>
      </c>
      <c r="D436">
        <v>66</v>
      </c>
      <c r="E436">
        <v>70</v>
      </c>
      <c r="F436">
        <v>71</v>
      </c>
      <c r="G436">
        <v>73</v>
      </c>
      <c r="H436">
        <v>63</v>
      </c>
      <c r="I436">
        <v>63</v>
      </c>
      <c r="J436">
        <v>67</v>
      </c>
      <c r="K436">
        <v>69</v>
      </c>
      <c r="L436">
        <v>59</v>
      </c>
      <c r="M436">
        <v>63</v>
      </c>
      <c r="N436">
        <v>66</v>
      </c>
      <c r="O436">
        <v>75</v>
      </c>
      <c r="P436">
        <v>60</v>
      </c>
      <c r="Q436">
        <v>63</v>
      </c>
      <c r="R436">
        <v>63</v>
      </c>
      <c r="S436">
        <v>72</v>
      </c>
      <c r="T436">
        <v>57</v>
      </c>
      <c r="U436">
        <v>63</v>
      </c>
      <c r="V436">
        <v>60</v>
      </c>
      <c r="W436">
        <v>72</v>
      </c>
      <c r="X436">
        <v>60</v>
      </c>
      <c r="Y436">
        <v>60</v>
      </c>
      <c r="Z436">
        <v>60</v>
      </c>
      <c r="AA436">
        <v>70</v>
      </c>
      <c r="AB436">
        <v>65</v>
      </c>
      <c r="AC436">
        <v>53</v>
      </c>
      <c r="AD436">
        <v>53</v>
      </c>
      <c r="AE436">
        <v>82</v>
      </c>
      <c r="AF436">
        <v>83</v>
      </c>
      <c r="AG436">
        <v>50</v>
      </c>
      <c r="AH436">
        <v>43</v>
      </c>
      <c r="AI436">
        <v>97</v>
      </c>
      <c r="AJ436">
        <v>101</v>
      </c>
      <c r="AK436" s="1">
        <v>1</v>
      </c>
      <c r="AL436" s="2">
        <f>IF(NOT(ISNUMBER(gepModelClass1(A436:AJ436))),#REF!,gepModelClass1(A436:AJ436))</f>
        <v>1.6329980077701516E-3</v>
      </c>
      <c r="AM436" s="2">
        <f>IF(NOT(ISNUMBER(gepModelClass2(A436:AJ436))),#REF!,gepModelClass2(A436:AJ436))</f>
        <v>2.2750088688509871E-3</v>
      </c>
      <c r="AN436" s="2">
        <f>IF(NOT(ISNUMBER(gepModelClass3(A436:AJ436))),#REF!,gepModelClass3(A436:AJ436))</f>
        <v>4.0063547900410038E-5</v>
      </c>
      <c r="AO436" s="2">
        <f>IF(NOT(ISNUMBER(gepModelClass4(A436:AJ436))),#REF!,gepModelClass4(A436:AJ436))</f>
        <v>0.24103684931044955</v>
      </c>
      <c r="AP436" s="2">
        <f>IF(NOT(ISNUMBER(gepModelClass5(A436:AJ436))),#REF!,gepModelClass5(A436:AJ436))</f>
        <v>0.94763636035079168</v>
      </c>
      <c r="AQ436" s="2">
        <f>IF(NOT(ISNUMBER(gepModelClass6(A436:AJ436))),#REF!,gepModelClass6(A436:AJ436))</f>
        <v>0.90967987531158878</v>
      </c>
      <c r="AR436" s="3" t="str">
        <f t="shared" si="12"/>
        <v>soil_with_vegetation_stubble</v>
      </c>
      <c r="AS436" s="5" t="s">
        <v>41</v>
      </c>
      <c r="AT436">
        <f t="shared" si="13"/>
        <v>1</v>
      </c>
      <c r="AU436" s="3"/>
      <c r="AV436" s="3"/>
      <c r="AW436" s="1"/>
      <c r="AX436" s="4"/>
      <c r="AY436" s="4"/>
    </row>
    <row r="437" spans="1:51" x14ac:dyDescent="0.25">
      <c r="A437">
        <v>63</v>
      </c>
      <c r="B437">
        <v>67</v>
      </c>
      <c r="C437">
        <v>69</v>
      </c>
      <c r="D437">
        <v>59</v>
      </c>
      <c r="E437">
        <v>59</v>
      </c>
      <c r="F437">
        <v>63</v>
      </c>
      <c r="G437">
        <v>66</v>
      </c>
      <c r="H437">
        <v>55</v>
      </c>
      <c r="I437">
        <v>59</v>
      </c>
      <c r="J437">
        <v>63</v>
      </c>
      <c r="K437">
        <v>73</v>
      </c>
      <c r="L437">
        <v>59</v>
      </c>
      <c r="M437">
        <v>63</v>
      </c>
      <c r="N437">
        <v>60</v>
      </c>
      <c r="O437">
        <v>72</v>
      </c>
      <c r="P437">
        <v>60</v>
      </c>
      <c r="Q437">
        <v>59</v>
      </c>
      <c r="R437">
        <v>63</v>
      </c>
      <c r="S437">
        <v>75</v>
      </c>
      <c r="T437">
        <v>64</v>
      </c>
      <c r="U437">
        <v>63</v>
      </c>
      <c r="V437">
        <v>63</v>
      </c>
      <c r="W437">
        <v>72</v>
      </c>
      <c r="X437">
        <v>57</v>
      </c>
      <c r="Y437">
        <v>50</v>
      </c>
      <c r="Z437">
        <v>43</v>
      </c>
      <c r="AA437">
        <v>97</v>
      </c>
      <c r="AB437">
        <v>101</v>
      </c>
      <c r="AC437">
        <v>44</v>
      </c>
      <c r="AD437">
        <v>37</v>
      </c>
      <c r="AE437">
        <v>101</v>
      </c>
      <c r="AF437">
        <v>108</v>
      </c>
      <c r="AG437">
        <v>53</v>
      </c>
      <c r="AH437">
        <v>53</v>
      </c>
      <c r="AI437">
        <v>85</v>
      </c>
      <c r="AJ437">
        <v>76</v>
      </c>
      <c r="AK437" s="1">
        <v>1</v>
      </c>
      <c r="AL437" s="2">
        <f>IF(NOT(ISNUMBER(gepModelClass1(A437:AJ437))),#REF!,gepModelClass1(A437:AJ437))</f>
        <v>4.8086668469464258E-2</v>
      </c>
      <c r="AM437" s="2">
        <f>IF(NOT(ISNUMBER(gepModelClass2(A437:AJ437))),#REF!,gepModelClass2(A437:AJ437))</f>
        <v>9.2635324966668115E-3</v>
      </c>
      <c r="AN437" s="2">
        <f>IF(NOT(ISNUMBER(gepModelClass3(A437:AJ437))),#REF!,gepModelClass3(A437:AJ437))</f>
        <v>1.7027241683847629E-5</v>
      </c>
      <c r="AO437" s="2">
        <f>IF(NOT(ISNUMBER(gepModelClass4(A437:AJ437))),#REF!,gepModelClass4(A437:AJ437))</f>
        <v>0.18453945975833624</v>
      </c>
      <c r="AP437" s="2">
        <f>IF(NOT(ISNUMBER(gepModelClass5(A437:AJ437))),#REF!,gepModelClass5(A437:AJ437))</f>
        <v>0.9920127917771272</v>
      </c>
      <c r="AQ437" s="2">
        <f>IF(NOT(ISNUMBER(gepModelClass6(A437:AJ437))),#REF!,gepModelClass6(A437:AJ437))</f>
        <v>0.9260153030165954</v>
      </c>
      <c r="AR437" s="3" t="str">
        <f t="shared" si="12"/>
        <v>soil_with_vegetation_stubble</v>
      </c>
      <c r="AS437" s="5" t="s">
        <v>41</v>
      </c>
      <c r="AT437">
        <f t="shared" si="13"/>
        <v>1</v>
      </c>
      <c r="AU437" s="3"/>
      <c r="AV437" s="3"/>
      <c r="AW437" s="1"/>
      <c r="AX437" s="4"/>
      <c r="AY437" s="4"/>
    </row>
    <row r="438" spans="1:51" x14ac:dyDescent="0.25">
      <c r="A438">
        <v>59</v>
      </c>
      <c r="B438">
        <v>63</v>
      </c>
      <c r="C438">
        <v>66</v>
      </c>
      <c r="D438">
        <v>55</v>
      </c>
      <c r="E438">
        <v>59</v>
      </c>
      <c r="F438">
        <v>63</v>
      </c>
      <c r="G438">
        <v>73</v>
      </c>
      <c r="H438">
        <v>59</v>
      </c>
      <c r="I438">
        <v>63</v>
      </c>
      <c r="J438">
        <v>67</v>
      </c>
      <c r="K438">
        <v>73</v>
      </c>
      <c r="L438">
        <v>55</v>
      </c>
      <c r="M438">
        <v>59</v>
      </c>
      <c r="N438">
        <v>63</v>
      </c>
      <c r="O438">
        <v>75</v>
      </c>
      <c r="P438">
        <v>64</v>
      </c>
      <c r="Q438">
        <v>63</v>
      </c>
      <c r="R438">
        <v>63</v>
      </c>
      <c r="S438">
        <v>72</v>
      </c>
      <c r="T438">
        <v>57</v>
      </c>
      <c r="U438">
        <v>63</v>
      </c>
      <c r="V438">
        <v>63</v>
      </c>
      <c r="W438">
        <v>68</v>
      </c>
      <c r="X438">
        <v>53</v>
      </c>
      <c r="Y438">
        <v>44</v>
      </c>
      <c r="Z438">
        <v>37</v>
      </c>
      <c r="AA438">
        <v>101</v>
      </c>
      <c r="AB438">
        <v>108</v>
      </c>
      <c r="AC438">
        <v>53</v>
      </c>
      <c r="AD438">
        <v>53</v>
      </c>
      <c r="AE438">
        <v>85</v>
      </c>
      <c r="AF438">
        <v>76</v>
      </c>
      <c r="AG438">
        <v>60</v>
      </c>
      <c r="AH438">
        <v>60</v>
      </c>
      <c r="AI438">
        <v>74</v>
      </c>
      <c r="AJ438">
        <v>55</v>
      </c>
      <c r="AK438" s="1">
        <v>1</v>
      </c>
      <c r="AL438" s="2">
        <f>IF(NOT(ISNUMBER(gepModelClass1(A438:AJ438))),#REF!,gepModelClass1(A438:AJ438))</f>
        <v>1.4860762504360876E-2</v>
      </c>
      <c r="AM438" s="2">
        <f>IF(NOT(ISNUMBER(gepModelClass2(A438:AJ438))),#REF!,gepModelClass2(A438:AJ438))</f>
        <v>3.3899916707794751E-3</v>
      </c>
      <c r="AN438" s="2">
        <f>IF(NOT(ISNUMBER(gepModelClass3(A438:AJ438))),#REF!,gepModelClass3(A438:AJ438))</f>
        <v>1.9315234699740651E-5</v>
      </c>
      <c r="AO438" s="2">
        <f>IF(NOT(ISNUMBER(gepModelClass4(A438:AJ438))),#REF!,gepModelClass4(A438:AJ438))</f>
        <v>1.6047710661846074E-4</v>
      </c>
      <c r="AP438" s="2">
        <f>IF(NOT(ISNUMBER(gepModelClass5(A438:AJ438))),#REF!,gepModelClass5(A438:AJ438))</f>
        <v>1.0887098220558038E-2</v>
      </c>
      <c r="AQ438" s="2">
        <f>IF(NOT(ISNUMBER(gepModelClass6(A438:AJ438))),#REF!,gepModelClass6(A438:AJ438))</f>
        <v>0.87669258595774824</v>
      </c>
      <c r="AR438" s="3" t="str">
        <f t="shared" si="12"/>
        <v>very_damp_grey_soil</v>
      </c>
      <c r="AS438" s="5" t="s">
        <v>41</v>
      </c>
      <c r="AT438">
        <f t="shared" si="13"/>
        <v>0</v>
      </c>
      <c r="AU438" s="3"/>
      <c r="AV438" s="3"/>
      <c r="AW438" s="1"/>
      <c r="AX438" s="4"/>
      <c r="AY438" s="4"/>
    </row>
    <row r="439" spans="1:51" x14ac:dyDescent="0.25">
      <c r="A439">
        <v>66</v>
      </c>
      <c r="B439">
        <v>71</v>
      </c>
      <c r="C439">
        <v>73</v>
      </c>
      <c r="D439">
        <v>59</v>
      </c>
      <c r="E439">
        <v>63</v>
      </c>
      <c r="F439">
        <v>67</v>
      </c>
      <c r="G439">
        <v>66</v>
      </c>
      <c r="H439">
        <v>55</v>
      </c>
      <c r="I439">
        <v>63</v>
      </c>
      <c r="J439">
        <v>75</v>
      </c>
      <c r="K439">
        <v>80</v>
      </c>
      <c r="L439">
        <v>63</v>
      </c>
      <c r="M439">
        <v>63</v>
      </c>
      <c r="N439">
        <v>73</v>
      </c>
      <c r="O439">
        <v>75</v>
      </c>
      <c r="P439">
        <v>64</v>
      </c>
      <c r="Q439">
        <v>67</v>
      </c>
      <c r="R439">
        <v>70</v>
      </c>
      <c r="S439">
        <v>72</v>
      </c>
      <c r="T439">
        <v>60</v>
      </c>
      <c r="U439">
        <v>67</v>
      </c>
      <c r="V439">
        <v>73</v>
      </c>
      <c r="W439">
        <v>82</v>
      </c>
      <c r="X439">
        <v>64</v>
      </c>
      <c r="Y439">
        <v>67</v>
      </c>
      <c r="Z439">
        <v>71</v>
      </c>
      <c r="AA439">
        <v>78</v>
      </c>
      <c r="AB439">
        <v>62</v>
      </c>
      <c r="AC439">
        <v>67</v>
      </c>
      <c r="AD439">
        <v>75</v>
      </c>
      <c r="AE439">
        <v>78</v>
      </c>
      <c r="AF439">
        <v>65</v>
      </c>
      <c r="AG439">
        <v>67</v>
      </c>
      <c r="AH439">
        <v>71</v>
      </c>
      <c r="AI439">
        <v>82</v>
      </c>
      <c r="AJ439">
        <v>69</v>
      </c>
      <c r="AK439" s="1">
        <v>1</v>
      </c>
      <c r="AL439" s="2">
        <f>IF(NOT(ISNUMBER(gepModelClass1(A439:AJ439))),#REF!,gepModelClass1(A439:AJ439))</f>
        <v>8.3596869380672989E-6</v>
      </c>
      <c r="AM439" s="2">
        <f>IF(NOT(ISNUMBER(gepModelClass2(A439:AJ439))),#REF!,gepModelClass2(A439:AJ439))</f>
        <v>2.0461137782381868E-2</v>
      </c>
      <c r="AN439" s="2">
        <f>IF(NOT(ISNUMBER(gepModelClass3(A439:AJ439))),#REF!,gepModelClass3(A439:AJ439))</f>
        <v>2.7961314667550796E-4</v>
      </c>
      <c r="AO439" s="2">
        <f>IF(NOT(ISNUMBER(gepModelClass4(A439:AJ439))),#REF!,gepModelClass4(A439:AJ439))</f>
        <v>2.4159222360927275E-4</v>
      </c>
      <c r="AP439" s="2">
        <f>IF(NOT(ISNUMBER(gepModelClass5(A439:AJ439))),#REF!,gepModelClass5(A439:AJ439))</f>
        <v>1.6670655907110202E-2</v>
      </c>
      <c r="AQ439" s="2">
        <f>IF(NOT(ISNUMBER(gepModelClass6(A439:AJ439))),#REF!,gepModelClass6(A439:AJ439))</f>
        <v>0.86120332058923221</v>
      </c>
      <c r="AR439" s="3" t="str">
        <f t="shared" si="12"/>
        <v>very_damp_grey_soil</v>
      </c>
      <c r="AS439" s="5" t="s">
        <v>41</v>
      </c>
      <c r="AT439">
        <f t="shared" si="13"/>
        <v>0</v>
      </c>
      <c r="AU439" s="3"/>
      <c r="AV439" s="3"/>
      <c r="AW439" s="1"/>
      <c r="AX439" s="4"/>
      <c r="AY439" s="4"/>
    </row>
    <row r="440" spans="1:51" x14ac:dyDescent="0.25">
      <c r="A440">
        <v>92</v>
      </c>
      <c r="B440">
        <v>117</v>
      </c>
      <c r="C440">
        <v>119</v>
      </c>
      <c r="D440">
        <v>98</v>
      </c>
      <c r="E440">
        <v>96</v>
      </c>
      <c r="F440">
        <v>117</v>
      </c>
      <c r="G440">
        <v>130</v>
      </c>
      <c r="H440">
        <v>94</v>
      </c>
      <c r="I440">
        <v>92</v>
      </c>
      <c r="J440">
        <v>112</v>
      </c>
      <c r="K440">
        <v>124</v>
      </c>
      <c r="L440">
        <v>94</v>
      </c>
      <c r="M440">
        <v>97</v>
      </c>
      <c r="N440">
        <v>115</v>
      </c>
      <c r="O440">
        <v>119</v>
      </c>
      <c r="P440">
        <v>94</v>
      </c>
      <c r="Q440">
        <v>93</v>
      </c>
      <c r="R440">
        <v>115</v>
      </c>
      <c r="S440">
        <v>114</v>
      </c>
      <c r="T440">
        <v>90</v>
      </c>
      <c r="U440">
        <v>93</v>
      </c>
      <c r="V440">
        <v>106</v>
      </c>
      <c r="W440">
        <v>114</v>
      </c>
      <c r="X440">
        <v>90</v>
      </c>
      <c r="Y440">
        <v>88</v>
      </c>
      <c r="Z440">
        <v>106</v>
      </c>
      <c r="AA440">
        <v>111</v>
      </c>
      <c r="AB440">
        <v>87</v>
      </c>
      <c r="AC440">
        <v>84</v>
      </c>
      <c r="AD440">
        <v>94</v>
      </c>
      <c r="AE440">
        <v>102</v>
      </c>
      <c r="AF440">
        <v>76</v>
      </c>
      <c r="AG440">
        <v>76</v>
      </c>
      <c r="AH440">
        <v>94</v>
      </c>
      <c r="AI440">
        <v>98</v>
      </c>
      <c r="AJ440">
        <v>72</v>
      </c>
      <c r="AK440" s="1">
        <v>0</v>
      </c>
      <c r="AL440" s="2">
        <f>IF(NOT(ISNUMBER(gepModelClass1(A440:AJ440))),#REF!,gepModelClass1(A440:AJ440))</f>
        <v>2.3422033214335027E-5</v>
      </c>
      <c r="AM440" s="2">
        <f>IF(NOT(ISNUMBER(gepModelClass2(A440:AJ440))),#REF!,gepModelClass2(A440:AJ440))</f>
        <v>9.7862742989140543E-3</v>
      </c>
      <c r="AN440" s="2">
        <f>IF(NOT(ISNUMBER(gepModelClass3(A440:AJ440))),#REF!,gepModelClass3(A440:AJ440))</f>
        <v>0.99891199883965753</v>
      </c>
      <c r="AO440" s="2">
        <f>IF(NOT(ISNUMBER(gepModelClass4(A440:AJ440))),#REF!,gepModelClass4(A440:AJ440))</f>
        <v>4.0408881449257446E-5</v>
      </c>
      <c r="AP440" s="2">
        <f>IF(NOT(ISNUMBER(gepModelClass5(A440:AJ440))),#REF!,gepModelClass5(A440:AJ440))</f>
        <v>1.0307526576003773E-2</v>
      </c>
      <c r="AQ440" s="2">
        <f>IF(NOT(ISNUMBER(gepModelClass6(A440:AJ440))),#REF!,gepModelClass6(A440:AJ440))</f>
        <v>2.5641506149607977E-2</v>
      </c>
      <c r="AR440" s="3" t="str">
        <f t="shared" si="12"/>
        <v>grey_soil</v>
      </c>
      <c r="AS440" s="5" t="s">
        <v>38</v>
      </c>
      <c r="AT440">
        <f t="shared" si="13"/>
        <v>0</v>
      </c>
      <c r="AU440" s="3"/>
      <c r="AV440" s="3"/>
      <c r="AW440" s="1"/>
      <c r="AX440" s="4"/>
      <c r="AY440" s="4"/>
    </row>
    <row r="441" spans="1:51" x14ac:dyDescent="0.25">
      <c r="A441">
        <v>96</v>
      </c>
      <c r="B441">
        <v>117</v>
      </c>
      <c r="C441">
        <v>130</v>
      </c>
      <c r="D441">
        <v>94</v>
      </c>
      <c r="E441">
        <v>92</v>
      </c>
      <c r="F441">
        <v>112</v>
      </c>
      <c r="G441">
        <v>124</v>
      </c>
      <c r="H441">
        <v>94</v>
      </c>
      <c r="I441">
        <v>92</v>
      </c>
      <c r="J441">
        <v>112</v>
      </c>
      <c r="K441">
        <v>114</v>
      </c>
      <c r="L441">
        <v>98</v>
      </c>
      <c r="M441">
        <v>93</v>
      </c>
      <c r="N441">
        <v>115</v>
      </c>
      <c r="O441">
        <v>114</v>
      </c>
      <c r="P441">
        <v>90</v>
      </c>
      <c r="Q441">
        <v>93</v>
      </c>
      <c r="R441">
        <v>106</v>
      </c>
      <c r="S441">
        <v>114</v>
      </c>
      <c r="T441">
        <v>90</v>
      </c>
      <c r="U441">
        <v>89</v>
      </c>
      <c r="V441">
        <v>102</v>
      </c>
      <c r="W441">
        <v>110</v>
      </c>
      <c r="X441">
        <v>83</v>
      </c>
      <c r="Y441">
        <v>84</v>
      </c>
      <c r="Z441">
        <v>94</v>
      </c>
      <c r="AA441">
        <v>102</v>
      </c>
      <c r="AB441">
        <v>76</v>
      </c>
      <c r="AC441">
        <v>76</v>
      </c>
      <c r="AD441">
        <v>94</v>
      </c>
      <c r="AE441">
        <v>98</v>
      </c>
      <c r="AF441">
        <v>72</v>
      </c>
      <c r="AG441">
        <v>76</v>
      </c>
      <c r="AH441">
        <v>89</v>
      </c>
      <c r="AI441">
        <v>94</v>
      </c>
      <c r="AJ441">
        <v>76</v>
      </c>
      <c r="AK441" s="1">
        <v>0</v>
      </c>
      <c r="AL441" s="2">
        <f>IF(NOT(ISNUMBER(gepModelClass1(A441:AJ441))),#REF!,gepModelClass1(A441:AJ441))</f>
        <v>3.0381352144507014E-6</v>
      </c>
      <c r="AM441" s="2">
        <f>IF(NOT(ISNUMBER(gepModelClass2(A441:AJ441))),#REF!,gepModelClass2(A441:AJ441))</f>
        <v>3.891157579443665E-3</v>
      </c>
      <c r="AN441" s="2">
        <f>IF(NOT(ISNUMBER(gepModelClass3(A441:AJ441))),#REF!,gepModelClass3(A441:AJ441))</f>
        <v>0.99590260520645468</v>
      </c>
      <c r="AO441" s="2">
        <f>IF(NOT(ISNUMBER(gepModelClass4(A441:AJ441))),#REF!,gepModelClass4(A441:AJ441))</f>
        <v>6.4075067940447687E-5</v>
      </c>
      <c r="AP441" s="2">
        <f>IF(NOT(ISNUMBER(gepModelClass5(A441:AJ441))),#REF!,gepModelClass5(A441:AJ441))</f>
        <v>8.6933588602779843E-3</v>
      </c>
      <c r="AQ441" s="2">
        <f>IF(NOT(ISNUMBER(gepModelClass6(A441:AJ441))),#REF!,gepModelClass6(A441:AJ441))</f>
        <v>0.10897204499147771</v>
      </c>
      <c r="AR441" s="3" t="str">
        <f t="shared" si="12"/>
        <v>grey_soil</v>
      </c>
      <c r="AS441" s="5" t="s">
        <v>38</v>
      </c>
      <c r="AT441">
        <f t="shared" si="13"/>
        <v>0</v>
      </c>
      <c r="AU441" s="3"/>
      <c r="AV441" s="3"/>
      <c r="AW441" s="1"/>
      <c r="AX441" s="4"/>
      <c r="AY441" s="4"/>
    </row>
    <row r="442" spans="1:51" x14ac:dyDescent="0.25">
      <c r="A442">
        <v>92</v>
      </c>
      <c r="B442">
        <v>112</v>
      </c>
      <c r="C442">
        <v>124</v>
      </c>
      <c r="D442">
        <v>94</v>
      </c>
      <c r="E442">
        <v>92</v>
      </c>
      <c r="F442">
        <v>112</v>
      </c>
      <c r="G442">
        <v>114</v>
      </c>
      <c r="H442">
        <v>98</v>
      </c>
      <c r="I442">
        <v>92</v>
      </c>
      <c r="J442">
        <v>108</v>
      </c>
      <c r="K442">
        <v>114</v>
      </c>
      <c r="L442">
        <v>90</v>
      </c>
      <c r="M442">
        <v>93</v>
      </c>
      <c r="N442">
        <v>106</v>
      </c>
      <c r="O442">
        <v>114</v>
      </c>
      <c r="P442">
        <v>90</v>
      </c>
      <c r="Q442">
        <v>89</v>
      </c>
      <c r="R442">
        <v>102</v>
      </c>
      <c r="S442">
        <v>110</v>
      </c>
      <c r="T442">
        <v>83</v>
      </c>
      <c r="U442">
        <v>82</v>
      </c>
      <c r="V442">
        <v>92</v>
      </c>
      <c r="W442">
        <v>101</v>
      </c>
      <c r="X442">
        <v>80</v>
      </c>
      <c r="Y442">
        <v>76</v>
      </c>
      <c r="Z442">
        <v>94</v>
      </c>
      <c r="AA442">
        <v>98</v>
      </c>
      <c r="AB442">
        <v>72</v>
      </c>
      <c r="AC442">
        <v>76</v>
      </c>
      <c r="AD442">
        <v>89</v>
      </c>
      <c r="AE442">
        <v>94</v>
      </c>
      <c r="AF442">
        <v>76</v>
      </c>
      <c r="AG442">
        <v>80</v>
      </c>
      <c r="AH442">
        <v>89</v>
      </c>
      <c r="AI442">
        <v>94</v>
      </c>
      <c r="AJ442">
        <v>76</v>
      </c>
      <c r="AK442" s="1">
        <v>0</v>
      </c>
      <c r="AL442" s="2">
        <f>IF(NOT(ISNUMBER(gepModelClass1(A442:AJ442))),#REF!,gepModelClass1(A442:AJ442))</f>
        <v>2.6019529912210456E-6</v>
      </c>
      <c r="AM442" s="2">
        <f>IF(NOT(ISNUMBER(gepModelClass2(A442:AJ442))),#REF!,gepModelClass2(A442:AJ442))</f>
        <v>1.7678891724530878E-3</v>
      </c>
      <c r="AN442" s="2">
        <f>IF(NOT(ISNUMBER(gepModelClass3(A442:AJ442))),#REF!,gepModelClass3(A442:AJ442))</f>
        <v>0.9850529848531705</v>
      </c>
      <c r="AO442" s="2">
        <f>IF(NOT(ISNUMBER(gepModelClass4(A442:AJ442))),#REF!,gepModelClass4(A442:AJ442))</f>
        <v>4.6433779530869211E-5</v>
      </c>
      <c r="AP442" s="2">
        <f>IF(NOT(ISNUMBER(gepModelClass5(A442:AJ442))),#REF!,gepModelClass5(A442:AJ442))</f>
        <v>1.2543908052142026E-2</v>
      </c>
      <c r="AQ442" s="2">
        <f>IF(NOT(ISNUMBER(gepModelClass6(A442:AJ442))),#REF!,gepModelClass6(A442:AJ442))</f>
        <v>0.1719036956391671</v>
      </c>
      <c r="AR442" s="3" t="str">
        <f t="shared" si="12"/>
        <v>grey_soil</v>
      </c>
      <c r="AS442" s="5" t="s">
        <v>38</v>
      </c>
      <c r="AT442">
        <f t="shared" si="13"/>
        <v>0</v>
      </c>
      <c r="AU442" s="3"/>
      <c r="AV442" s="3"/>
      <c r="AW442" s="1"/>
      <c r="AX442" s="4"/>
      <c r="AY442" s="4"/>
    </row>
    <row r="443" spans="1:51" x14ac:dyDescent="0.25">
      <c r="A443">
        <v>92</v>
      </c>
      <c r="B443">
        <v>112</v>
      </c>
      <c r="C443">
        <v>114</v>
      </c>
      <c r="D443">
        <v>98</v>
      </c>
      <c r="E443">
        <v>92</v>
      </c>
      <c r="F443">
        <v>108</v>
      </c>
      <c r="G443">
        <v>114</v>
      </c>
      <c r="H443">
        <v>90</v>
      </c>
      <c r="I443">
        <v>92</v>
      </c>
      <c r="J443">
        <v>99</v>
      </c>
      <c r="K443">
        <v>105</v>
      </c>
      <c r="L443">
        <v>86</v>
      </c>
      <c r="M443">
        <v>89</v>
      </c>
      <c r="N443">
        <v>102</v>
      </c>
      <c r="O443">
        <v>110</v>
      </c>
      <c r="P443">
        <v>83</v>
      </c>
      <c r="Q443">
        <v>82</v>
      </c>
      <c r="R443">
        <v>92</v>
      </c>
      <c r="S443">
        <v>101</v>
      </c>
      <c r="T443">
        <v>80</v>
      </c>
      <c r="U443">
        <v>82</v>
      </c>
      <c r="V443">
        <v>88</v>
      </c>
      <c r="W443">
        <v>89</v>
      </c>
      <c r="X443">
        <v>73</v>
      </c>
      <c r="Y443">
        <v>76</v>
      </c>
      <c r="Z443">
        <v>89</v>
      </c>
      <c r="AA443">
        <v>94</v>
      </c>
      <c r="AB443">
        <v>76</v>
      </c>
      <c r="AC443">
        <v>80</v>
      </c>
      <c r="AD443">
        <v>89</v>
      </c>
      <c r="AE443">
        <v>94</v>
      </c>
      <c r="AF443">
        <v>76</v>
      </c>
      <c r="AG443">
        <v>76</v>
      </c>
      <c r="AH443">
        <v>89</v>
      </c>
      <c r="AI443">
        <v>98</v>
      </c>
      <c r="AJ443">
        <v>76</v>
      </c>
      <c r="AK443" s="1">
        <v>0</v>
      </c>
      <c r="AL443" s="2">
        <f>IF(NOT(ISNUMBER(gepModelClass1(A443:AJ443))),#REF!,gepModelClass1(A443:AJ443))</f>
        <v>4.560073095368755E-6</v>
      </c>
      <c r="AM443" s="2">
        <f>IF(NOT(ISNUMBER(gepModelClass2(A443:AJ443))),#REF!,gepModelClass2(A443:AJ443))</f>
        <v>0.97416119539385304</v>
      </c>
      <c r="AN443" s="2">
        <f>IF(NOT(ISNUMBER(gepModelClass3(A443:AJ443))),#REF!,gepModelClass3(A443:AJ443))</f>
        <v>0.9498253108251159</v>
      </c>
      <c r="AO443" s="2">
        <f>IF(NOT(ISNUMBER(gepModelClass4(A443:AJ443))),#REF!,gepModelClass4(A443:AJ443))</f>
        <v>6.361874430597002E-5</v>
      </c>
      <c r="AP443" s="2">
        <f>IF(NOT(ISNUMBER(gepModelClass5(A443:AJ443))),#REF!,gepModelClass5(A443:AJ443))</f>
        <v>1.5689983494531708E-2</v>
      </c>
      <c r="AQ443" s="2">
        <f>IF(NOT(ISNUMBER(gepModelClass6(A443:AJ443))),#REF!,gepModelClass6(A443:AJ443))</f>
        <v>0.21199708885640661</v>
      </c>
      <c r="AR443" s="3" t="str">
        <f t="shared" si="12"/>
        <v>damp_grey_soil</v>
      </c>
      <c r="AS443" s="5" t="s">
        <v>38</v>
      </c>
      <c r="AT443">
        <f t="shared" si="13"/>
        <v>1</v>
      </c>
      <c r="AU443" s="3"/>
      <c r="AV443" s="3"/>
      <c r="AW443" s="1"/>
      <c r="AX443" s="4"/>
      <c r="AY443" s="4"/>
    </row>
    <row r="444" spans="1:51" x14ac:dyDescent="0.25">
      <c r="A444">
        <v>92</v>
      </c>
      <c r="B444">
        <v>108</v>
      </c>
      <c r="C444">
        <v>114</v>
      </c>
      <c r="D444">
        <v>90</v>
      </c>
      <c r="E444">
        <v>92</v>
      </c>
      <c r="F444">
        <v>99</v>
      </c>
      <c r="G444">
        <v>105</v>
      </c>
      <c r="H444">
        <v>86</v>
      </c>
      <c r="I444">
        <v>83</v>
      </c>
      <c r="J444">
        <v>99</v>
      </c>
      <c r="K444">
        <v>101</v>
      </c>
      <c r="L444">
        <v>75</v>
      </c>
      <c r="M444">
        <v>82</v>
      </c>
      <c r="N444">
        <v>92</v>
      </c>
      <c r="O444">
        <v>101</v>
      </c>
      <c r="P444">
        <v>80</v>
      </c>
      <c r="Q444">
        <v>82</v>
      </c>
      <c r="R444">
        <v>88</v>
      </c>
      <c r="S444">
        <v>89</v>
      </c>
      <c r="T444">
        <v>73</v>
      </c>
      <c r="U444">
        <v>78</v>
      </c>
      <c r="V444">
        <v>92</v>
      </c>
      <c r="W444">
        <v>93</v>
      </c>
      <c r="X444">
        <v>80</v>
      </c>
      <c r="Y444">
        <v>80</v>
      </c>
      <c r="Z444">
        <v>89</v>
      </c>
      <c r="AA444">
        <v>94</v>
      </c>
      <c r="AB444">
        <v>76</v>
      </c>
      <c r="AC444">
        <v>76</v>
      </c>
      <c r="AD444">
        <v>89</v>
      </c>
      <c r="AE444">
        <v>98</v>
      </c>
      <c r="AF444">
        <v>76</v>
      </c>
      <c r="AG444">
        <v>80</v>
      </c>
      <c r="AH444">
        <v>89</v>
      </c>
      <c r="AI444">
        <v>94</v>
      </c>
      <c r="AJ444">
        <v>79</v>
      </c>
      <c r="AK444" s="1">
        <v>0</v>
      </c>
      <c r="AL444" s="2">
        <f>IF(NOT(ISNUMBER(gepModelClass1(A444:AJ444))),#REF!,gepModelClass1(A444:AJ444))</f>
        <v>4.0064300884975626E-6</v>
      </c>
      <c r="AM444" s="2">
        <f>IF(NOT(ISNUMBER(gepModelClass2(A444:AJ444))),#REF!,gepModelClass2(A444:AJ444))</f>
        <v>0.88568363449618059</v>
      </c>
      <c r="AN444" s="2">
        <f>IF(NOT(ISNUMBER(gepModelClass3(A444:AJ444))),#REF!,gepModelClass3(A444:AJ444))</f>
        <v>0.87370325563611995</v>
      </c>
      <c r="AO444" s="2">
        <f>IF(NOT(ISNUMBER(gepModelClass4(A444:AJ444))),#REF!,gepModelClass4(A444:AJ444))</f>
        <v>2.855210815601574E-5</v>
      </c>
      <c r="AP444" s="2">
        <f>IF(NOT(ISNUMBER(gepModelClass5(A444:AJ444))),#REF!,gepModelClass5(A444:AJ444))</f>
        <v>1.1284476229650299E-2</v>
      </c>
      <c r="AQ444" s="2">
        <f>IF(NOT(ISNUMBER(gepModelClass6(A444:AJ444))),#REF!,gepModelClass6(A444:AJ444))</f>
        <v>0.29815483542573495</v>
      </c>
      <c r="AR444" s="3" t="str">
        <f t="shared" si="12"/>
        <v>damp_grey_soil</v>
      </c>
      <c r="AS444" s="5" t="s">
        <v>39</v>
      </c>
      <c r="AT444">
        <f t="shared" si="13"/>
        <v>0</v>
      </c>
      <c r="AU444" s="3"/>
      <c r="AV444" s="3"/>
      <c r="AW444" s="1"/>
      <c r="AX444" s="4"/>
      <c r="AY444" s="4"/>
    </row>
    <row r="445" spans="1:51" x14ac:dyDescent="0.25">
      <c r="A445">
        <v>83</v>
      </c>
      <c r="B445">
        <v>99</v>
      </c>
      <c r="C445">
        <v>101</v>
      </c>
      <c r="D445">
        <v>75</v>
      </c>
      <c r="E445">
        <v>79</v>
      </c>
      <c r="F445">
        <v>91</v>
      </c>
      <c r="G445">
        <v>97</v>
      </c>
      <c r="H445">
        <v>75</v>
      </c>
      <c r="I445">
        <v>83</v>
      </c>
      <c r="J445">
        <v>91</v>
      </c>
      <c r="K445">
        <v>97</v>
      </c>
      <c r="L445">
        <v>79</v>
      </c>
      <c r="M445">
        <v>78</v>
      </c>
      <c r="N445">
        <v>92</v>
      </c>
      <c r="O445">
        <v>93</v>
      </c>
      <c r="P445">
        <v>80</v>
      </c>
      <c r="Q445">
        <v>78</v>
      </c>
      <c r="R445">
        <v>92</v>
      </c>
      <c r="S445">
        <v>101</v>
      </c>
      <c r="T445">
        <v>76</v>
      </c>
      <c r="U445">
        <v>82</v>
      </c>
      <c r="V445">
        <v>92</v>
      </c>
      <c r="W445">
        <v>101</v>
      </c>
      <c r="X445">
        <v>80</v>
      </c>
      <c r="Y445">
        <v>80</v>
      </c>
      <c r="Z445">
        <v>89</v>
      </c>
      <c r="AA445">
        <v>94</v>
      </c>
      <c r="AB445">
        <v>79</v>
      </c>
      <c r="AC445">
        <v>80</v>
      </c>
      <c r="AD445">
        <v>89</v>
      </c>
      <c r="AE445">
        <v>98</v>
      </c>
      <c r="AF445">
        <v>79</v>
      </c>
      <c r="AG445">
        <v>84</v>
      </c>
      <c r="AH445">
        <v>94</v>
      </c>
      <c r="AI445">
        <v>98</v>
      </c>
      <c r="AJ445">
        <v>76</v>
      </c>
      <c r="AK445" s="1">
        <v>0</v>
      </c>
      <c r="AL445" s="2">
        <f>IF(NOT(ISNUMBER(gepModelClass1(A445:AJ445))),#REF!,gepModelClass1(A445:AJ445))</f>
        <v>1.2528264114099488E-5</v>
      </c>
      <c r="AM445" s="2">
        <f>IF(NOT(ISNUMBER(gepModelClass2(A445:AJ445))),#REF!,gepModelClass2(A445:AJ445))</f>
        <v>0.86445418070370761</v>
      </c>
      <c r="AN445" s="2">
        <f>IF(NOT(ISNUMBER(gepModelClass3(A445:AJ445))),#REF!,gepModelClass3(A445:AJ445))</f>
        <v>0.80391789219240861</v>
      </c>
      <c r="AO445" s="2">
        <f>IF(NOT(ISNUMBER(gepModelClass4(A445:AJ445))),#REF!,gepModelClass4(A445:AJ445))</f>
        <v>8.9918275088845531E-5</v>
      </c>
      <c r="AP445" s="2">
        <f>IF(NOT(ISNUMBER(gepModelClass5(A445:AJ445))),#REF!,gepModelClass5(A445:AJ445))</f>
        <v>1.3330651324849832E-2</v>
      </c>
      <c r="AQ445" s="2">
        <f>IF(NOT(ISNUMBER(gepModelClass6(A445:AJ445))),#REF!,gepModelClass6(A445:AJ445))</f>
        <v>0.3372687672443625</v>
      </c>
      <c r="AR445" s="3" t="str">
        <f t="shared" si="12"/>
        <v>damp_grey_soil</v>
      </c>
      <c r="AS445" s="5" t="s">
        <v>39</v>
      </c>
      <c r="AT445">
        <f t="shared" si="13"/>
        <v>0</v>
      </c>
      <c r="AU445" s="3"/>
      <c r="AV445" s="3"/>
      <c r="AW445" s="1"/>
      <c r="AX445" s="4"/>
      <c r="AY445" s="4"/>
    </row>
    <row r="446" spans="1:51" x14ac:dyDescent="0.25">
      <c r="A446">
        <v>46</v>
      </c>
      <c r="B446">
        <v>32</v>
      </c>
      <c r="C446">
        <v>135</v>
      </c>
      <c r="D446">
        <v>142</v>
      </c>
      <c r="E446">
        <v>46</v>
      </c>
      <c r="F446">
        <v>32</v>
      </c>
      <c r="G446">
        <v>130</v>
      </c>
      <c r="H446">
        <v>142</v>
      </c>
      <c r="I446">
        <v>46</v>
      </c>
      <c r="J446">
        <v>32</v>
      </c>
      <c r="K446">
        <v>124</v>
      </c>
      <c r="L446">
        <v>139</v>
      </c>
      <c r="M446">
        <v>44</v>
      </c>
      <c r="N446">
        <v>31</v>
      </c>
      <c r="O446">
        <v>124</v>
      </c>
      <c r="P446">
        <v>143</v>
      </c>
      <c r="Q446">
        <v>44</v>
      </c>
      <c r="R446">
        <v>34</v>
      </c>
      <c r="S446">
        <v>119</v>
      </c>
      <c r="T446">
        <v>140</v>
      </c>
      <c r="U446">
        <v>44</v>
      </c>
      <c r="V446">
        <v>34</v>
      </c>
      <c r="W446">
        <v>124</v>
      </c>
      <c r="X446">
        <v>140</v>
      </c>
      <c r="Y446">
        <v>47</v>
      </c>
      <c r="Z446">
        <v>31</v>
      </c>
      <c r="AA446">
        <v>131</v>
      </c>
      <c r="AB446">
        <v>139</v>
      </c>
      <c r="AC446">
        <v>47</v>
      </c>
      <c r="AD446">
        <v>31</v>
      </c>
      <c r="AE446">
        <v>131</v>
      </c>
      <c r="AF446">
        <v>139</v>
      </c>
      <c r="AG446">
        <v>47</v>
      </c>
      <c r="AH446">
        <v>34</v>
      </c>
      <c r="AI446">
        <v>131</v>
      </c>
      <c r="AJ446">
        <v>139</v>
      </c>
      <c r="AK446" s="1">
        <v>0</v>
      </c>
      <c r="AL446" s="2">
        <f>IF(NOT(ISNUMBER(gepModelClass1(A446:AJ446))),#REF!,gepModelClass1(A446:AJ446))</f>
        <v>0.99999999866897604</v>
      </c>
      <c r="AM446" s="2">
        <f>IF(NOT(ISNUMBER(gepModelClass2(A446:AJ446))),#REF!,gepModelClass2(A446:AJ446))</f>
        <v>1.5831098473224978E-3</v>
      </c>
      <c r="AN446" s="2">
        <f>IF(NOT(ISNUMBER(gepModelClass3(A446:AJ446))),#REF!,gepModelClass3(A446:AJ446))</f>
        <v>3.038929686585571E-5</v>
      </c>
      <c r="AO446" s="2">
        <f>IF(NOT(ISNUMBER(gepModelClass4(A446:AJ446))),#REF!,gepModelClass4(A446:AJ446))</f>
        <v>3.6723828573962128E-5</v>
      </c>
      <c r="AP446" s="2">
        <f>IF(NOT(ISNUMBER(gepModelClass5(A446:AJ446))),#REF!,gepModelClass5(A446:AJ446))</f>
        <v>2.5901513346322682E-3</v>
      </c>
      <c r="AQ446" s="2">
        <f>IF(NOT(ISNUMBER(gepModelClass6(A446:AJ446))),#REF!,gepModelClass6(A446:AJ446))</f>
        <v>2.1897267973350541E-5</v>
      </c>
      <c r="AR446" s="3" t="str">
        <f t="shared" si="12"/>
        <v>cotton_crop</v>
      </c>
      <c r="AS446" s="5" t="s">
        <v>42</v>
      </c>
      <c r="AT446">
        <f t="shared" si="13"/>
        <v>0</v>
      </c>
      <c r="AU446" s="3"/>
      <c r="AV446" s="3"/>
      <c r="AW446" s="1"/>
      <c r="AX446" s="4"/>
      <c r="AY446" s="4"/>
    </row>
    <row r="447" spans="1:51" x14ac:dyDescent="0.25">
      <c r="A447">
        <v>46</v>
      </c>
      <c r="B447">
        <v>32</v>
      </c>
      <c r="C447">
        <v>130</v>
      </c>
      <c r="D447">
        <v>142</v>
      </c>
      <c r="E447">
        <v>46</v>
      </c>
      <c r="F447">
        <v>32</v>
      </c>
      <c r="G447">
        <v>124</v>
      </c>
      <c r="H447">
        <v>139</v>
      </c>
      <c r="I447">
        <v>46</v>
      </c>
      <c r="J447">
        <v>32</v>
      </c>
      <c r="K447">
        <v>124</v>
      </c>
      <c r="L447">
        <v>139</v>
      </c>
      <c r="M447">
        <v>44</v>
      </c>
      <c r="N447">
        <v>34</v>
      </c>
      <c r="O447">
        <v>119</v>
      </c>
      <c r="P447">
        <v>140</v>
      </c>
      <c r="Q447">
        <v>44</v>
      </c>
      <c r="R447">
        <v>34</v>
      </c>
      <c r="S447">
        <v>124</v>
      </c>
      <c r="T447">
        <v>140</v>
      </c>
      <c r="U447">
        <v>44</v>
      </c>
      <c r="V447">
        <v>34</v>
      </c>
      <c r="W447">
        <v>129</v>
      </c>
      <c r="X447">
        <v>140</v>
      </c>
      <c r="Y447">
        <v>47</v>
      </c>
      <c r="Z447">
        <v>31</v>
      </c>
      <c r="AA447">
        <v>131</v>
      </c>
      <c r="AB447">
        <v>139</v>
      </c>
      <c r="AC447">
        <v>47</v>
      </c>
      <c r="AD447">
        <v>34</v>
      </c>
      <c r="AE447">
        <v>131</v>
      </c>
      <c r="AF447">
        <v>139</v>
      </c>
      <c r="AG447">
        <v>44</v>
      </c>
      <c r="AH447">
        <v>31</v>
      </c>
      <c r="AI447">
        <v>136</v>
      </c>
      <c r="AJ447">
        <v>139</v>
      </c>
      <c r="AK447" s="1">
        <v>0</v>
      </c>
      <c r="AL447" s="2">
        <f>IF(NOT(ISNUMBER(gepModelClass1(A447:AJ447))),#REF!,gepModelClass1(A447:AJ447))</f>
        <v>0.99999999814930018</v>
      </c>
      <c r="AM447" s="2">
        <f>IF(NOT(ISNUMBER(gepModelClass2(A447:AJ447))),#REF!,gepModelClass2(A447:AJ447))</f>
        <v>1.5831098473224978E-3</v>
      </c>
      <c r="AN447" s="2">
        <f>IF(NOT(ISNUMBER(gepModelClass3(A447:AJ447))),#REF!,gepModelClass3(A447:AJ447))</f>
        <v>2.5919841903722139E-5</v>
      </c>
      <c r="AO447" s="2">
        <f>IF(NOT(ISNUMBER(gepModelClass4(A447:AJ447))),#REF!,gepModelClass4(A447:AJ447))</f>
        <v>4.6645274280100576E-5</v>
      </c>
      <c r="AP447" s="2">
        <f>IF(NOT(ISNUMBER(gepModelClass5(A447:AJ447))),#REF!,gepModelClass5(A447:AJ447))</f>
        <v>2.73671124222099E-3</v>
      </c>
      <c r="AQ447" s="2">
        <f>IF(NOT(ISNUMBER(gepModelClass6(A447:AJ447))),#REF!,gepModelClass6(A447:AJ447))</f>
        <v>4.565410934980652E-5</v>
      </c>
      <c r="AR447" s="3" t="str">
        <f t="shared" si="12"/>
        <v>cotton_crop</v>
      </c>
      <c r="AS447" s="5" t="s">
        <v>42</v>
      </c>
      <c r="AT447">
        <f t="shared" si="13"/>
        <v>0</v>
      </c>
      <c r="AU447" s="3"/>
      <c r="AV447" s="3"/>
      <c r="AW447" s="1"/>
      <c r="AX447" s="4"/>
      <c r="AY447" s="4"/>
    </row>
    <row r="448" spans="1:51" x14ac:dyDescent="0.25">
      <c r="A448">
        <v>49</v>
      </c>
      <c r="B448">
        <v>34</v>
      </c>
      <c r="C448">
        <v>114</v>
      </c>
      <c r="D448">
        <v>124</v>
      </c>
      <c r="E448">
        <v>49</v>
      </c>
      <c r="F448">
        <v>40</v>
      </c>
      <c r="G448">
        <v>105</v>
      </c>
      <c r="H448">
        <v>116</v>
      </c>
      <c r="I448">
        <v>52</v>
      </c>
      <c r="J448">
        <v>45</v>
      </c>
      <c r="K448">
        <v>105</v>
      </c>
      <c r="L448">
        <v>105</v>
      </c>
      <c r="M448">
        <v>44</v>
      </c>
      <c r="N448">
        <v>34</v>
      </c>
      <c r="O448">
        <v>114</v>
      </c>
      <c r="P448">
        <v>129</v>
      </c>
      <c r="Q448">
        <v>44</v>
      </c>
      <c r="R448">
        <v>37</v>
      </c>
      <c r="S448">
        <v>119</v>
      </c>
      <c r="T448">
        <v>129</v>
      </c>
      <c r="U448">
        <v>44</v>
      </c>
      <c r="V448">
        <v>43</v>
      </c>
      <c r="W448">
        <v>105</v>
      </c>
      <c r="X448">
        <v>111</v>
      </c>
      <c r="Y448">
        <v>47</v>
      </c>
      <c r="Z448">
        <v>34</v>
      </c>
      <c r="AA448">
        <v>115</v>
      </c>
      <c r="AB448">
        <v>124</v>
      </c>
      <c r="AC448">
        <v>44</v>
      </c>
      <c r="AD448">
        <v>34</v>
      </c>
      <c r="AE448">
        <v>115</v>
      </c>
      <c r="AF448">
        <v>120</v>
      </c>
      <c r="AG448">
        <v>47</v>
      </c>
      <c r="AH448">
        <v>40</v>
      </c>
      <c r="AI448">
        <v>115</v>
      </c>
      <c r="AJ448">
        <v>116</v>
      </c>
      <c r="AK448" s="1">
        <v>0</v>
      </c>
      <c r="AL448" s="2">
        <f>IF(NOT(ISNUMBER(gepModelClass1(A448:AJ448))),#REF!,gepModelClass1(A448:AJ448))</f>
        <v>0.99998983494478511</v>
      </c>
      <c r="AM448" s="2">
        <f>IF(NOT(ISNUMBER(gepModelClass2(A448:AJ448))),#REF!,gepModelClass2(A448:AJ448))</f>
        <v>1.2715678388240314E-3</v>
      </c>
      <c r="AN448" s="2">
        <f>IF(NOT(ISNUMBER(gepModelClass3(A448:AJ448))),#REF!,gepModelClass3(A448:AJ448))</f>
        <v>6.0527130734522021E-6</v>
      </c>
      <c r="AO448" s="2">
        <f>IF(NOT(ISNUMBER(gepModelClass4(A448:AJ448))),#REF!,gepModelClass4(A448:AJ448))</f>
        <v>6.8387880140316837E-5</v>
      </c>
      <c r="AP448" s="2">
        <f>IF(NOT(ISNUMBER(gepModelClass5(A448:AJ448))),#REF!,gepModelClass5(A448:AJ448))</f>
        <v>5.2574940279199615E-2</v>
      </c>
      <c r="AQ448" s="2">
        <f>IF(NOT(ISNUMBER(gepModelClass6(A448:AJ448))),#REF!,gepModelClass6(A448:AJ448))</f>
        <v>2.2773924407854608E-4</v>
      </c>
      <c r="AR448" s="3" t="str">
        <f t="shared" si="12"/>
        <v>cotton_crop</v>
      </c>
      <c r="AS448" s="5" t="s">
        <v>42</v>
      </c>
      <c r="AT448">
        <f t="shared" si="13"/>
        <v>0</v>
      </c>
      <c r="AU448" s="3"/>
      <c r="AV448" s="3"/>
      <c r="AW448" s="1"/>
      <c r="AX448" s="4"/>
      <c r="AY448" s="4"/>
    </row>
    <row r="449" spans="1:51" x14ac:dyDescent="0.25">
      <c r="A449">
        <v>49</v>
      </c>
      <c r="B449">
        <v>40</v>
      </c>
      <c r="C449">
        <v>105</v>
      </c>
      <c r="D449">
        <v>116</v>
      </c>
      <c r="E449">
        <v>52</v>
      </c>
      <c r="F449">
        <v>45</v>
      </c>
      <c r="G449">
        <v>105</v>
      </c>
      <c r="H449">
        <v>105</v>
      </c>
      <c r="I449">
        <v>46</v>
      </c>
      <c r="J449">
        <v>32</v>
      </c>
      <c r="K449">
        <v>124</v>
      </c>
      <c r="L449">
        <v>135</v>
      </c>
      <c r="M449">
        <v>44</v>
      </c>
      <c r="N449">
        <v>37</v>
      </c>
      <c r="O449">
        <v>119</v>
      </c>
      <c r="P449">
        <v>129</v>
      </c>
      <c r="Q449">
        <v>44</v>
      </c>
      <c r="R449">
        <v>43</v>
      </c>
      <c r="S449">
        <v>105</v>
      </c>
      <c r="T449">
        <v>111</v>
      </c>
      <c r="U449">
        <v>50</v>
      </c>
      <c r="V449">
        <v>43</v>
      </c>
      <c r="W449">
        <v>110</v>
      </c>
      <c r="X449">
        <v>111</v>
      </c>
      <c r="Y449">
        <v>44</v>
      </c>
      <c r="Z449">
        <v>34</v>
      </c>
      <c r="AA449">
        <v>115</v>
      </c>
      <c r="AB449">
        <v>120</v>
      </c>
      <c r="AC449">
        <v>47</v>
      </c>
      <c r="AD449">
        <v>40</v>
      </c>
      <c r="AE449">
        <v>115</v>
      </c>
      <c r="AF449">
        <v>116</v>
      </c>
      <c r="AG449">
        <v>50</v>
      </c>
      <c r="AH449">
        <v>43</v>
      </c>
      <c r="AI449">
        <v>106</v>
      </c>
      <c r="AJ449">
        <v>102</v>
      </c>
      <c r="AK449" s="1">
        <v>0</v>
      </c>
      <c r="AL449" s="2">
        <f>IF(NOT(ISNUMBER(gepModelClass1(A449:AJ449))),#REF!,gepModelClass1(A449:AJ449))</f>
        <v>0.9999984981008041</v>
      </c>
      <c r="AM449" s="2">
        <f>IF(NOT(ISNUMBER(gepModelClass2(A449:AJ449))),#REF!,gepModelClass2(A449:AJ449))</f>
        <v>3.3593466246379321E-4</v>
      </c>
      <c r="AN449" s="2">
        <f>IF(NOT(ISNUMBER(gepModelClass3(A449:AJ449))),#REF!,gepModelClass3(A449:AJ449))</f>
        <v>1.2589633438787349E-5</v>
      </c>
      <c r="AO449" s="2">
        <f>IF(NOT(ISNUMBER(gepModelClass4(A449:AJ449))),#REF!,gepModelClass4(A449:AJ449))</f>
        <v>4.9701913034945071E-5</v>
      </c>
      <c r="AP449" s="2">
        <f>IF(NOT(ISNUMBER(gepModelClass5(A449:AJ449))),#REF!,gepModelClass5(A449:AJ449))</f>
        <v>8.5860675331380559E-2</v>
      </c>
      <c r="AQ449" s="2">
        <f>IF(NOT(ISNUMBER(gepModelClass6(A449:AJ449))),#REF!,gepModelClass6(A449:AJ449))</f>
        <v>6.4671736271288896E-5</v>
      </c>
      <c r="AR449" s="3" t="str">
        <f t="shared" si="12"/>
        <v>cotton_crop</v>
      </c>
      <c r="AS449" s="5" t="s">
        <v>42</v>
      </c>
      <c r="AT449">
        <f t="shared" si="13"/>
        <v>0</v>
      </c>
      <c r="AU449" s="3"/>
      <c r="AV449" s="3"/>
      <c r="AW449" s="1"/>
      <c r="AX449" s="4"/>
      <c r="AY449" s="4"/>
    </row>
    <row r="450" spans="1:51" x14ac:dyDescent="0.25">
      <c r="A450">
        <v>42</v>
      </c>
      <c r="B450">
        <v>32</v>
      </c>
      <c r="C450">
        <v>119</v>
      </c>
      <c r="D450">
        <v>127</v>
      </c>
      <c r="E450">
        <v>42</v>
      </c>
      <c r="F450">
        <v>34</v>
      </c>
      <c r="G450">
        <v>110</v>
      </c>
      <c r="H450">
        <v>120</v>
      </c>
      <c r="I450">
        <v>46</v>
      </c>
      <c r="J450">
        <v>34</v>
      </c>
      <c r="K450">
        <v>110</v>
      </c>
      <c r="L450">
        <v>116</v>
      </c>
      <c r="M450">
        <v>44</v>
      </c>
      <c r="N450">
        <v>31</v>
      </c>
      <c r="O450">
        <v>124</v>
      </c>
      <c r="P450">
        <v>133</v>
      </c>
      <c r="Q450">
        <v>44</v>
      </c>
      <c r="R450">
        <v>31</v>
      </c>
      <c r="S450">
        <v>114</v>
      </c>
      <c r="T450">
        <v>122</v>
      </c>
      <c r="U450">
        <v>47</v>
      </c>
      <c r="V450">
        <v>34</v>
      </c>
      <c r="W450">
        <v>114</v>
      </c>
      <c r="X450">
        <v>126</v>
      </c>
      <c r="Y450">
        <v>44</v>
      </c>
      <c r="Z450">
        <v>31</v>
      </c>
      <c r="AA450">
        <v>131</v>
      </c>
      <c r="AB450">
        <v>135</v>
      </c>
      <c r="AC450">
        <v>47</v>
      </c>
      <c r="AD450">
        <v>31</v>
      </c>
      <c r="AE450">
        <v>125</v>
      </c>
      <c r="AF450">
        <v>128</v>
      </c>
      <c r="AG450">
        <v>47</v>
      </c>
      <c r="AH450">
        <v>31</v>
      </c>
      <c r="AI450">
        <v>120</v>
      </c>
      <c r="AJ450">
        <v>124</v>
      </c>
      <c r="AK450" s="1">
        <v>0</v>
      </c>
      <c r="AL450" s="2">
        <f>IF(NOT(ISNUMBER(gepModelClass1(A450:AJ450))),#REF!,gepModelClass1(A450:AJ450))</f>
        <v>0.99999997084980552</v>
      </c>
      <c r="AM450" s="2">
        <f>IF(NOT(ISNUMBER(gepModelClass2(A450:AJ450))),#REF!,gepModelClass2(A450:AJ450))</f>
        <v>5.7688996627155748E-4</v>
      </c>
      <c r="AN450" s="2">
        <f>IF(NOT(ISNUMBER(gepModelClass3(A450:AJ450))),#REF!,gepModelClass3(A450:AJ450))</f>
        <v>1.162093713976963E-5</v>
      </c>
      <c r="AO450" s="2">
        <f>IF(NOT(ISNUMBER(gepModelClass4(A450:AJ450))),#REF!,gepModelClass4(A450:AJ450))</f>
        <v>4.3895818681991115E-5</v>
      </c>
      <c r="AP450" s="2">
        <f>IF(NOT(ISNUMBER(gepModelClass5(A450:AJ450))),#REF!,gepModelClass5(A450:AJ450))</f>
        <v>1.2748819995661489E-2</v>
      </c>
      <c r="AQ450" s="2">
        <f>IF(NOT(ISNUMBER(gepModelClass6(A450:AJ450))),#REF!,gepModelClass6(A450:AJ450))</f>
        <v>4.1443158785229041E-5</v>
      </c>
      <c r="AR450" s="3" t="str">
        <f t="shared" si="12"/>
        <v>cotton_crop</v>
      </c>
      <c r="AS450" s="5" t="s">
        <v>42</v>
      </c>
      <c r="AT450">
        <f t="shared" si="13"/>
        <v>0</v>
      </c>
      <c r="AU450" s="3"/>
      <c r="AV450" s="3"/>
      <c r="AW450" s="1"/>
      <c r="AX450" s="4"/>
      <c r="AY450" s="4"/>
    </row>
    <row r="451" spans="1:51" x14ac:dyDescent="0.25">
      <c r="A451">
        <v>79</v>
      </c>
      <c r="B451">
        <v>95</v>
      </c>
      <c r="C451">
        <v>97</v>
      </c>
      <c r="D451">
        <v>75</v>
      </c>
      <c r="E451">
        <v>92</v>
      </c>
      <c r="F451">
        <v>108</v>
      </c>
      <c r="G451">
        <v>110</v>
      </c>
      <c r="H451">
        <v>90</v>
      </c>
      <c r="I451">
        <v>92</v>
      </c>
      <c r="J451">
        <v>108</v>
      </c>
      <c r="K451">
        <v>110</v>
      </c>
      <c r="L451">
        <v>90</v>
      </c>
      <c r="M451">
        <v>82</v>
      </c>
      <c r="N451">
        <v>102</v>
      </c>
      <c r="O451">
        <v>105</v>
      </c>
      <c r="P451">
        <v>76</v>
      </c>
      <c r="Q451">
        <v>85</v>
      </c>
      <c r="R451">
        <v>102</v>
      </c>
      <c r="S451">
        <v>110</v>
      </c>
      <c r="T451">
        <v>83</v>
      </c>
      <c r="U451">
        <v>93</v>
      </c>
      <c r="V451">
        <v>111</v>
      </c>
      <c r="W451">
        <v>114</v>
      </c>
      <c r="X451">
        <v>90</v>
      </c>
      <c r="Y451">
        <v>76</v>
      </c>
      <c r="Z451">
        <v>85</v>
      </c>
      <c r="AA451">
        <v>94</v>
      </c>
      <c r="AB451">
        <v>76</v>
      </c>
      <c r="AC451">
        <v>84</v>
      </c>
      <c r="AD451">
        <v>98</v>
      </c>
      <c r="AE451">
        <v>102</v>
      </c>
      <c r="AF451">
        <v>79</v>
      </c>
      <c r="AG451">
        <v>88</v>
      </c>
      <c r="AH451">
        <v>111</v>
      </c>
      <c r="AI451">
        <v>115</v>
      </c>
      <c r="AJ451">
        <v>94</v>
      </c>
      <c r="AK451" s="1">
        <v>0</v>
      </c>
      <c r="AL451" s="2">
        <f>IF(NOT(ISNUMBER(gepModelClass1(A451:AJ451))),#REF!,gepModelClass1(A451:AJ451))</f>
        <v>6.6445467394655843E-6</v>
      </c>
      <c r="AM451" s="2">
        <f>IF(NOT(ISNUMBER(gepModelClass2(A451:AJ451))),#REF!,gepModelClass2(A451:AJ451))</f>
        <v>2.1277243443226478E-2</v>
      </c>
      <c r="AN451" s="2">
        <f>IF(NOT(ISNUMBER(gepModelClass3(A451:AJ451))),#REF!,gepModelClass3(A451:AJ451))</f>
        <v>0.98937382019828646</v>
      </c>
      <c r="AO451" s="2">
        <f>IF(NOT(ISNUMBER(gepModelClass4(A451:AJ451))),#REF!,gepModelClass4(A451:AJ451))</f>
        <v>1.1453361802234311E-4</v>
      </c>
      <c r="AP451" s="2">
        <f>IF(NOT(ISNUMBER(gepModelClass5(A451:AJ451))),#REF!,gepModelClass5(A451:AJ451))</f>
        <v>1.3523917445727935E-2</v>
      </c>
      <c r="AQ451" s="2">
        <f>IF(NOT(ISNUMBER(gepModelClass6(A451:AJ451))),#REF!,gepModelClass6(A451:AJ451))</f>
        <v>2.7609675658756726E-2</v>
      </c>
      <c r="AR451" s="3" t="str">
        <f t="shared" ref="AR451:AR514" si="14">INDEX($AL$1:$AQ$1,1,MATCH(MAX(AL451:AQ451),AL451:AQ451,0))</f>
        <v>grey_soil</v>
      </c>
      <c r="AS451" s="5" t="s">
        <v>38</v>
      </c>
      <c r="AT451">
        <f t="shared" ref="AT451:AT514" si="15">IF(AR451=AS451,0,1)</f>
        <v>0</v>
      </c>
      <c r="AU451" s="3"/>
      <c r="AV451" s="3"/>
      <c r="AW451" s="1"/>
      <c r="AX451" s="4"/>
      <c r="AY451" s="4"/>
    </row>
    <row r="452" spans="1:51" x14ac:dyDescent="0.25">
      <c r="A452">
        <v>92</v>
      </c>
      <c r="B452">
        <v>108</v>
      </c>
      <c r="C452">
        <v>110</v>
      </c>
      <c r="D452">
        <v>90</v>
      </c>
      <c r="E452">
        <v>92</v>
      </c>
      <c r="F452">
        <v>108</v>
      </c>
      <c r="G452">
        <v>110</v>
      </c>
      <c r="H452">
        <v>90</v>
      </c>
      <c r="I452">
        <v>96</v>
      </c>
      <c r="J452">
        <v>108</v>
      </c>
      <c r="K452">
        <v>114</v>
      </c>
      <c r="L452">
        <v>94</v>
      </c>
      <c r="M452">
        <v>85</v>
      </c>
      <c r="N452">
        <v>102</v>
      </c>
      <c r="O452">
        <v>110</v>
      </c>
      <c r="P452">
        <v>83</v>
      </c>
      <c r="Q452">
        <v>93</v>
      </c>
      <c r="R452">
        <v>111</v>
      </c>
      <c r="S452">
        <v>114</v>
      </c>
      <c r="T452">
        <v>90</v>
      </c>
      <c r="U452">
        <v>97</v>
      </c>
      <c r="V452">
        <v>115</v>
      </c>
      <c r="W452">
        <v>114</v>
      </c>
      <c r="X452">
        <v>94</v>
      </c>
      <c r="Y452">
        <v>84</v>
      </c>
      <c r="Z452">
        <v>98</v>
      </c>
      <c r="AA452">
        <v>102</v>
      </c>
      <c r="AB452">
        <v>79</v>
      </c>
      <c r="AC452">
        <v>88</v>
      </c>
      <c r="AD452">
        <v>111</v>
      </c>
      <c r="AE452">
        <v>115</v>
      </c>
      <c r="AF452">
        <v>94</v>
      </c>
      <c r="AG452">
        <v>97</v>
      </c>
      <c r="AH452">
        <v>120</v>
      </c>
      <c r="AI452">
        <v>120</v>
      </c>
      <c r="AJ452">
        <v>98</v>
      </c>
      <c r="AK452" s="1">
        <v>0</v>
      </c>
      <c r="AL452" s="2">
        <f>IF(NOT(ISNUMBER(gepModelClass1(A452:AJ452))),#REF!,gepModelClass1(A452:AJ452))</f>
        <v>4.0796022386760633E-6</v>
      </c>
      <c r="AM452" s="2">
        <f>IF(NOT(ISNUMBER(gepModelClass2(A452:AJ452))),#REF!,gepModelClass2(A452:AJ452))</f>
        <v>6.8866306126072835E-2</v>
      </c>
      <c r="AN452" s="2">
        <f>IF(NOT(ISNUMBER(gepModelClass3(A452:AJ452))),#REF!,gepModelClass3(A452:AJ452))</f>
        <v>0.99991722822023976</v>
      </c>
      <c r="AO452" s="2">
        <f>IF(NOT(ISNUMBER(gepModelClass4(A452:AJ452))),#REF!,gepModelClass4(A452:AJ452))</f>
        <v>3.9841467934830695E-5</v>
      </c>
      <c r="AP452" s="2">
        <f>IF(NOT(ISNUMBER(gepModelClass5(A452:AJ452))),#REF!,gepModelClass5(A452:AJ452))</f>
        <v>1.3128815667725427E-2</v>
      </c>
      <c r="AQ452" s="2">
        <f>IF(NOT(ISNUMBER(gepModelClass6(A452:AJ452))),#REF!,gepModelClass6(A452:AJ452))</f>
        <v>5.7300255665167551E-3</v>
      </c>
      <c r="AR452" s="3" t="str">
        <f t="shared" si="14"/>
        <v>grey_soil</v>
      </c>
      <c r="AS452" s="5" t="s">
        <v>38</v>
      </c>
      <c r="AT452">
        <f t="shared" si="15"/>
        <v>0</v>
      </c>
      <c r="AU452" s="3"/>
      <c r="AV452" s="3"/>
      <c r="AW452" s="1"/>
      <c r="AX452" s="4"/>
      <c r="AY452" s="4"/>
    </row>
    <row r="453" spans="1:51" x14ac:dyDescent="0.25">
      <c r="A453">
        <v>96</v>
      </c>
      <c r="B453">
        <v>108</v>
      </c>
      <c r="C453">
        <v>114</v>
      </c>
      <c r="D453">
        <v>94</v>
      </c>
      <c r="E453">
        <v>96</v>
      </c>
      <c r="F453">
        <v>112</v>
      </c>
      <c r="G453">
        <v>114</v>
      </c>
      <c r="H453">
        <v>90</v>
      </c>
      <c r="I453">
        <v>96</v>
      </c>
      <c r="J453">
        <v>112</v>
      </c>
      <c r="K453">
        <v>119</v>
      </c>
      <c r="L453">
        <v>90</v>
      </c>
      <c r="M453">
        <v>97</v>
      </c>
      <c r="N453">
        <v>115</v>
      </c>
      <c r="O453">
        <v>114</v>
      </c>
      <c r="P453">
        <v>94</v>
      </c>
      <c r="Q453">
        <v>97</v>
      </c>
      <c r="R453">
        <v>111</v>
      </c>
      <c r="S453">
        <v>114</v>
      </c>
      <c r="T453">
        <v>94</v>
      </c>
      <c r="U453">
        <v>93</v>
      </c>
      <c r="V453">
        <v>115</v>
      </c>
      <c r="W453">
        <v>114</v>
      </c>
      <c r="X453">
        <v>94</v>
      </c>
      <c r="Y453">
        <v>97</v>
      </c>
      <c r="Z453">
        <v>120</v>
      </c>
      <c r="AA453">
        <v>120</v>
      </c>
      <c r="AB453">
        <v>98</v>
      </c>
      <c r="AC453">
        <v>97</v>
      </c>
      <c r="AD453">
        <v>120</v>
      </c>
      <c r="AE453">
        <v>120</v>
      </c>
      <c r="AF453">
        <v>94</v>
      </c>
      <c r="AG453">
        <v>97</v>
      </c>
      <c r="AH453">
        <v>115</v>
      </c>
      <c r="AI453">
        <v>115</v>
      </c>
      <c r="AJ453">
        <v>94</v>
      </c>
      <c r="AK453" s="1">
        <v>0</v>
      </c>
      <c r="AL453" s="2">
        <f>IF(NOT(ISNUMBER(gepModelClass1(A453:AJ453))),#REF!,gepModelClass1(A453:AJ453))</f>
        <v>7.9151306318554165E-6</v>
      </c>
      <c r="AM453" s="2">
        <f>IF(NOT(ISNUMBER(gepModelClass2(A453:AJ453))),#REF!,gepModelClass2(A453:AJ453))</f>
        <v>0.19174575074460409</v>
      </c>
      <c r="AN453" s="2">
        <f>IF(NOT(ISNUMBER(gepModelClass3(A453:AJ453))),#REF!,gepModelClass3(A453:AJ453))</f>
        <v>0.99999337134766197</v>
      </c>
      <c r="AO453" s="2">
        <f>IF(NOT(ISNUMBER(gepModelClass4(A453:AJ453))),#REF!,gepModelClass4(A453:AJ453))</f>
        <v>2.0978172314100415E-5</v>
      </c>
      <c r="AP453" s="2">
        <f>IF(NOT(ISNUMBER(gepModelClass5(A453:AJ453))),#REF!,gepModelClass5(A453:AJ453))</f>
        <v>1.1297388107959737E-2</v>
      </c>
      <c r="AQ453" s="2">
        <f>IF(NOT(ISNUMBER(gepModelClass6(A453:AJ453))),#REF!,gepModelClass6(A453:AJ453))</f>
        <v>4.650522907218798E-2</v>
      </c>
      <c r="AR453" s="3" t="str">
        <f t="shared" si="14"/>
        <v>grey_soil</v>
      </c>
      <c r="AS453" s="5" t="s">
        <v>38</v>
      </c>
      <c r="AT453">
        <f t="shared" si="15"/>
        <v>0</v>
      </c>
      <c r="AU453" s="3"/>
      <c r="AV453" s="3"/>
      <c r="AW453" s="1"/>
      <c r="AX453" s="4"/>
      <c r="AY453" s="4"/>
    </row>
    <row r="454" spans="1:51" x14ac:dyDescent="0.25">
      <c r="A454">
        <v>92</v>
      </c>
      <c r="B454">
        <v>108</v>
      </c>
      <c r="C454">
        <v>114</v>
      </c>
      <c r="D454">
        <v>90</v>
      </c>
      <c r="E454">
        <v>92</v>
      </c>
      <c r="F454">
        <v>108</v>
      </c>
      <c r="G454">
        <v>119</v>
      </c>
      <c r="H454">
        <v>90</v>
      </c>
      <c r="I454">
        <v>92</v>
      </c>
      <c r="J454">
        <v>103</v>
      </c>
      <c r="K454">
        <v>105</v>
      </c>
      <c r="L454">
        <v>83</v>
      </c>
      <c r="M454">
        <v>85</v>
      </c>
      <c r="N454">
        <v>106</v>
      </c>
      <c r="O454">
        <v>110</v>
      </c>
      <c r="P454">
        <v>83</v>
      </c>
      <c r="Q454">
        <v>85</v>
      </c>
      <c r="R454">
        <v>97</v>
      </c>
      <c r="S454">
        <v>105</v>
      </c>
      <c r="T454">
        <v>76</v>
      </c>
      <c r="U454">
        <v>82</v>
      </c>
      <c r="V454">
        <v>92</v>
      </c>
      <c r="W454">
        <v>101</v>
      </c>
      <c r="X454">
        <v>76</v>
      </c>
      <c r="Y454">
        <v>84</v>
      </c>
      <c r="Z454">
        <v>98</v>
      </c>
      <c r="AA454">
        <v>98</v>
      </c>
      <c r="AB454">
        <v>79</v>
      </c>
      <c r="AC454">
        <v>80</v>
      </c>
      <c r="AD454">
        <v>89</v>
      </c>
      <c r="AE454">
        <v>94</v>
      </c>
      <c r="AF454">
        <v>76</v>
      </c>
      <c r="AG454">
        <v>76</v>
      </c>
      <c r="AH454">
        <v>81</v>
      </c>
      <c r="AI454">
        <v>90</v>
      </c>
      <c r="AJ454">
        <v>65</v>
      </c>
      <c r="AK454" s="1">
        <v>0</v>
      </c>
      <c r="AL454" s="2">
        <f>IF(NOT(ISNUMBER(gepModelClass1(A454:AJ454))),#REF!,gepModelClass1(A454:AJ454))</f>
        <v>2.0230364112775891E-5</v>
      </c>
      <c r="AM454" s="2">
        <f>IF(NOT(ISNUMBER(gepModelClass2(A454:AJ454))),#REF!,gepModelClass2(A454:AJ454))</f>
        <v>3.3966821944309559E-4</v>
      </c>
      <c r="AN454" s="2">
        <f>IF(NOT(ISNUMBER(gepModelClass3(A454:AJ454))),#REF!,gepModelClass3(A454:AJ454))</f>
        <v>0.96102356188592397</v>
      </c>
      <c r="AO454" s="2">
        <f>IF(NOT(ISNUMBER(gepModelClass4(A454:AJ454))),#REF!,gepModelClass4(A454:AJ454))</f>
        <v>2.9873676307085123E-5</v>
      </c>
      <c r="AP454" s="2">
        <f>IF(NOT(ISNUMBER(gepModelClass5(A454:AJ454))),#REF!,gepModelClass5(A454:AJ454))</f>
        <v>1.5258816900511679E-2</v>
      </c>
      <c r="AQ454" s="2">
        <f>IF(NOT(ISNUMBER(gepModelClass6(A454:AJ454))),#REF!,gepModelClass6(A454:AJ454))</f>
        <v>0.10599827064769071</v>
      </c>
      <c r="AR454" s="3" t="str">
        <f t="shared" si="14"/>
        <v>grey_soil</v>
      </c>
      <c r="AS454" s="5" t="s">
        <v>38</v>
      </c>
      <c r="AT454">
        <f t="shared" si="15"/>
        <v>0</v>
      </c>
      <c r="AU454" s="3"/>
      <c r="AV454" s="3"/>
      <c r="AW454" s="1"/>
      <c r="AX454" s="4"/>
      <c r="AY454" s="4"/>
    </row>
    <row r="455" spans="1:51" x14ac:dyDescent="0.25">
      <c r="A455">
        <v>92</v>
      </c>
      <c r="B455">
        <v>108</v>
      </c>
      <c r="C455">
        <v>119</v>
      </c>
      <c r="D455">
        <v>90</v>
      </c>
      <c r="E455">
        <v>92</v>
      </c>
      <c r="F455">
        <v>103</v>
      </c>
      <c r="G455">
        <v>105</v>
      </c>
      <c r="H455">
        <v>83</v>
      </c>
      <c r="I455">
        <v>83</v>
      </c>
      <c r="J455">
        <v>99</v>
      </c>
      <c r="K455">
        <v>101</v>
      </c>
      <c r="L455">
        <v>83</v>
      </c>
      <c r="M455">
        <v>85</v>
      </c>
      <c r="N455">
        <v>97</v>
      </c>
      <c r="O455">
        <v>105</v>
      </c>
      <c r="P455">
        <v>76</v>
      </c>
      <c r="Q455">
        <v>82</v>
      </c>
      <c r="R455">
        <v>92</v>
      </c>
      <c r="S455">
        <v>101</v>
      </c>
      <c r="T455">
        <v>76</v>
      </c>
      <c r="U455">
        <v>78</v>
      </c>
      <c r="V455">
        <v>88</v>
      </c>
      <c r="W455">
        <v>93</v>
      </c>
      <c r="X455">
        <v>73</v>
      </c>
      <c r="Y455">
        <v>80</v>
      </c>
      <c r="Z455">
        <v>89</v>
      </c>
      <c r="AA455">
        <v>94</v>
      </c>
      <c r="AB455">
        <v>76</v>
      </c>
      <c r="AC455">
        <v>76</v>
      </c>
      <c r="AD455">
        <v>81</v>
      </c>
      <c r="AE455">
        <v>90</v>
      </c>
      <c r="AF455">
        <v>65</v>
      </c>
      <c r="AG455">
        <v>72</v>
      </c>
      <c r="AH455">
        <v>77</v>
      </c>
      <c r="AI455">
        <v>78</v>
      </c>
      <c r="AJ455">
        <v>65</v>
      </c>
      <c r="AK455" s="1">
        <v>1</v>
      </c>
      <c r="AL455" s="2">
        <f>IF(NOT(ISNUMBER(gepModelClass1(A455:AJ455))),#REF!,gepModelClass1(A455:AJ455))</f>
        <v>1.5468187738148451E-5</v>
      </c>
      <c r="AM455" s="2">
        <f>IF(NOT(ISNUMBER(gepModelClass2(A455:AJ455))),#REF!,gepModelClass2(A455:AJ455))</f>
        <v>0.93528400105365017</v>
      </c>
      <c r="AN455" s="2">
        <f>IF(NOT(ISNUMBER(gepModelClass3(A455:AJ455))),#REF!,gepModelClass3(A455:AJ455))</f>
        <v>0.72862772006314425</v>
      </c>
      <c r="AO455" s="2">
        <f>IF(NOT(ISNUMBER(gepModelClass4(A455:AJ455))),#REF!,gepModelClass4(A455:AJ455))</f>
        <v>2.5790549775486138E-5</v>
      </c>
      <c r="AP455" s="2">
        <f>IF(NOT(ISNUMBER(gepModelClass5(A455:AJ455))),#REF!,gepModelClass5(A455:AJ455))</f>
        <v>1.0410326088968901E-2</v>
      </c>
      <c r="AQ455" s="2">
        <f>IF(NOT(ISNUMBER(gepModelClass6(A455:AJ455))),#REF!,gepModelClass6(A455:AJ455))</f>
        <v>0.34324433916461405</v>
      </c>
      <c r="AR455" s="3" t="str">
        <f t="shared" si="14"/>
        <v>damp_grey_soil</v>
      </c>
      <c r="AS455" s="5" t="s">
        <v>41</v>
      </c>
      <c r="AT455">
        <f t="shared" si="15"/>
        <v>1</v>
      </c>
      <c r="AU455" s="3"/>
      <c r="AV455" s="3"/>
      <c r="AW455" s="1"/>
      <c r="AX455" s="4"/>
      <c r="AY455" s="4"/>
    </row>
    <row r="456" spans="1:51" x14ac:dyDescent="0.25">
      <c r="A456">
        <v>71</v>
      </c>
      <c r="B456">
        <v>73</v>
      </c>
      <c r="C456">
        <v>79</v>
      </c>
      <c r="D456">
        <v>64</v>
      </c>
      <c r="E456">
        <v>71</v>
      </c>
      <c r="F456">
        <v>77</v>
      </c>
      <c r="G456">
        <v>82</v>
      </c>
      <c r="H456">
        <v>68</v>
      </c>
      <c r="I456">
        <v>67</v>
      </c>
      <c r="J456">
        <v>77</v>
      </c>
      <c r="K456">
        <v>86</v>
      </c>
      <c r="L456">
        <v>68</v>
      </c>
      <c r="M456">
        <v>70</v>
      </c>
      <c r="N456">
        <v>71</v>
      </c>
      <c r="O456">
        <v>74</v>
      </c>
      <c r="P456">
        <v>58</v>
      </c>
      <c r="Q456">
        <v>63</v>
      </c>
      <c r="R456">
        <v>67</v>
      </c>
      <c r="S456">
        <v>74</v>
      </c>
      <c r="T456">
        <v>58</v>
      </c>
      <c r="U456">
        <v>60</v>
      </c>
      <c r="V456">
        <v>67</v>
      </c>
      <c r="W456">
        <v>67</v>
      </c>
      <c r="X456">
        <v>55</v>
      </c>
      <c r="Y456">
        <v>72</v>
      </c>
      <c r="Z456">
        <v>81</v>
      </c>
      <c r="AA456">
        <v>94</v>
      </c>
      <c r="AB456">
        <v>65</v>
      </c>
      <c r="AC456">
        <v>64</v>
      </c>
      <c r="AD456">
        <v>69</v>
      </c>
      <c r="AE456">
        <v>71</v>
      </c>
      <c r="AF456">
        <v>57</v>
      </c>
      <c r="AG456">
        <v>57</v>
      </c>
      <c r="AH456">
        <v>55</v>
      </c>
      <c r="AI456">
        <v>60</v>
      </c>
      <c r="AJ456">
        <v>46</v>
      </c>
      <c r="AK456" s="1">
        <v>1</v>
      </c>
      <c r="AL456" s="2">
        <f>IF(NOT(ISNUMBER(gepModelClass1(A456:AJ456))),#REF!,gepModelClass1(A456:AJ456))</f>
        <v>6.1907817843745081E-5</v>
      </c>
      <c r="AM456" s="2">
        <f>IF(NOT(ISNUMBER(gepModelClass2(A456:AJ456))),#REF!,gepModelClass2(A456:AJ456))</f>
        <v>4.1953662135969676E-2</v>
      </c>
      <c r="AN456" s="2">
        <f>IF(NOT(ISNUMBER(gepModelClass3(A456:AJ456))),#REF!,gepModelClass3(A456:AJ456))</f>
        <v>1.3616316300623001E-4</v>
      </c>
      <c r="AO456" s="2">
        <f>IF(NOT(ISNUMBER(gepModelClass4(A456:AJ456))),#REF!,gepModelClass4(A456:AJ456))</f>
        <v>1.0135637720627832E-4</v>
      </c>
      <c r="AP456" s="2">
        <f>IF(NOT(ISNUMBER(gepModelClass5(A456:AJ456))),#REF!,gepModelClass5(A456:AJ456))</f>
        <v>0.98453026078075778</v>
      </c>
      <c r="AQ456" s="2">
        <f>IF(NOT(ISNUMBER(gepModelClass6(A456:AJ456))),#REF!,gepModelClass6(A456:AJ456))</f>
        <v>0.98923579632358161</v>
      </c>
      <c r="AR456" s="3" t="str">
        <f t="shared" si="14"/>
        <v>very_damp_grey_soil</v>
      </c>
      <c r="AS456" s="5" t="s">
        <v>41</v>
      </c>
      <c r="AT456">
        <f t="shared" si="15"/>
        <v>0</v>
      </c>
      <c r="AU456" s="3"/>
      <c r="AV456" s="3"/>
      <c r="AW456" s="1"/>
      <c r="AX456" s="4"/>
      <c r="AY456" s="4"/>
    </row>
    <row r="457" spans="1:51" x14ac:dyDescent="0.25">
      <c r="A457">
        <v>71</v>
      </c>
      <c r="B457">
        <v>77</v>
      </c>
      <c r="C457">
        <v>82</v>
      </c>
      <c r="D457">
        <v>68</v>
      </c>
      <c r="E457">
        <v>67</v>
      </c>
      <c r="F457">
        <v>77</v>
      </c>
      <c r="G457">
        <v>86</v>
      </c>
      <c r="H457">
        <v>68</v>
      </c>
      <c r="I457">
        <v>67</v>
      </c>
      <c r="J457">
        <v>77</v>
      </c>
      <c r="K457">
        <v>75</v>
      </c>
      <c r="L457">
        <v>64</v>
      </c>
      <c r="M457">
        <v>63</v>
      </c>
      <c r="N457">
        <v>67</v>
      </c>
      <c r="O457">
        <v>74</v>
      </c>
      <c r="P457">
        <v>58</v>
      </c>
      <c r="Q457">
        <v>60</v>
      </c>
      <c r="R457">
        <v>67</v>
      </c>
      <c r="S457">
        <v>67</v>
      </c>
      <c r="T457">
        <v>55</v>
      </c>
      <c r="U457">
        <v>57</v>
      </c>
      <c r="V457">
        <v>63</v>
      </c>
      <c r="W457">
        <v>63</v>
      </c>
      <c r="X457">
        <v>51</v>
      </c>
      <c r="Y457">
        <v>64</v>
      </c>
      <c r="Z457">
        <v>69</v>
      </c>
      <c r="AA457">
        <v>71</v>
      </c>
      <c r="AB457">
        <v>57</v>
      </c>
      <c r="AC457">
        <v>57</v>
      </c>
      <c r="AD457">
        <v>55</v>
      </c>
      <c r="AE457">
        <v>60</v>
      </c>
      <c r="AF457">
        <v>46</v>
      </c>
      <c r="AG457">
        <v>53</v>
      </c>
      <c r="AH457">
        <v>55</v>
      </c>
      <c r="AI457">
        <v>60</v>
      </c>
      <c r="AJ457">
        <v>42</v>
      </c>
      <c r="AK457" s="1">
        <v>0</v>
      </c>
      <c r="AL457" s="2">
        <f>IF(NOT(ISNUMBER(gepModelClass1(A457:AJ457))),#REF!,gepModelClass1(A457:AJ457))</f>
        <v>2.9893565924035417E-5</v>
      </c>
      <c r="AM457" s="2">
        <f>IF(NOT(ISNUMBER(gepModelClass2(A457:AJ457))),#REF!,gepModelClass2(A457:AJ457))</f>
        <v>2.283713591282615E-3</v>
      </c>
      <c r="AN457" s="2">
        <f>IF(NOT(ISNUMBER(gepModelClass3(A457:AJ457))),#REF!,gepModelClass3(A457:AJ457))</f>
        <v>2.1478133897465042E-5</v>
      </c>
      <c r="AO457" s="2">
        <f>IF(NOT(ISNUMBER(gepModelClass4(A457:AJ457))),#REF!,gepModelClass4(A457:AJ457))</f>
        <v>2.2784941361542776E-4</v>
      </c>
      <c r="AP457" s="2">
        <f>IF(NOT(ISNUMBER(gepModelClass5(A457:AJ457))),#REF!,gepModelClass5(A457:AJ457))</f>
        <v>0.97385913444457417</v>
      </c>
      <c r="AQ457" s="2">
        <f>IF(NOT(ISNUMBER(gepModelClass6(A457:AJ457))),#REF!,gepModelClass6(A457:AJ457))</f>
        <v>0.9731276284279371</v>
      </c>
      <c r="AR457" s="3" t="str">
        <f t="shared" si="14"/>
        <v>soil_with_vegetation_stubble</v>
      </c>
      <c r="AS457" s="5" t="s">
        <v>40</v>
      </c>
      <c r="AT457">
        <f t="shared" si="15"/>
        <v>0</v>
      </c>
      <c r="AU457" s="3"/>
      <c r="AV457" s="3"/>
      <c r="AW457" s="1"/>
      <c r="AX457" s="4"/>
      <c r="AY457" s="4"/>
    </row>
    <row r="458" spans="1:51" x14ac:dyDescent="0.25">
      <c r="A458">
        <v>67</v>
      </c>
      <c r="B458">
        <v>77</v>
      </c>
      <c r="C458">
        <v>86</v>
      </c>
      <c r="D458">
        <v>68</v>
      </c>
      <c r="E458">
        <v>67</v>
      </c>
      <c r="F458">
        <v>77</v>
      </c>
      <c r="G458">
        <v>75</v>
      </c>
      <c r="H458">
        <v>64</v>
      </c>
      <c r="I458">
        <v>67</v>
      </c>
      <c r="J458">
        <v>70</v>
      </c>
      <c r="K458">
        <v>68</v>
      </c>
      <c r="L458">
        <v>57</v>
      </c>
      <c r="M458">
        <v>60</v>
      </c>
      <c r="N458">
        <v>67</v>
      </c>
      <c r="O458">
        <v>67</v>
      </c>
      <c r="P458">
        <v>55</v>
      </c>
      <c r="Q458">
        <v>57</v>
      </c>
      <c r="R458">
        <v>63</v>
      </c>
      <c r="S458">
        <v>63</v>
      </c>
      <c r="T458">
        <v>51</v>
      </c>
      <c r="U458">
        <v>53</v>
      </c>
      <c r="V458">
        <v>60</v>
      </c>
      <c r="W458">
        <v>63</v>
      </c>
      <c r="X458">
        <v>48</v>
      </c>
      <c r="Y458">
        <v>57</v>
      </c>
      <c r="Z458">
        <v>55</v>
      </c>
      <c r="AA458">
        <v>60</v>
      </c>
      <c r="AB458">
        <v>46</v>
      </c>
      <c r="AC458">
        <v>53</v>
      </c>
      <c r="AD458">
        <v>55</v>
      </c>
      <c r="AE458">
        <v>60</v>
      </c>
      <c r="AF458">
        <v>42</v>
      </c>
      <c r="AG458">
        <v>57</v>
      </c>
      <c r="AH458">
        <v>59</v>
      </c>
      <c r="AI458">
        <v>64</v>
      </c>
      <c r="AJ458">
        <v>50</v>
      </c>
      <c r="AK458" s="1">
        <v>0</v>
      </c>
      <c r="AL458" s="2">
        <f>IF(NOT(ISNUMBER(gepModelClass1(A458:AJ458))),#REF!,gepModelClass1(A458:AJ458))</f>
        <v>2.6019529912210456E-6</v>
      </c>
      <c r="AM458" s="2">
        <f>IF(NOT(ISNUMBER(gepModelClass2(A458:AJ458))),#REF!,gepModelClass2(A458:AJ458))</f>
        <v>5.1439912012947767E-4</v>
      </c>
      <c r="AN458" s="2">
        <f>IF(NOT(ISNUMBER(gepModelClass3(A458:AJ458))),#REF!,gepModelClass3(A458:AJ458))</f>
        <v>5.8269678899924483E-6</v>
      </c>
      <c r="AO458" s="2">
        <f>IF(NOT(ISNUMBER(gepModelClass4(A458:AJ458))),#REF!,gepModelClass4(A458:AJ458))</f>
        <v>4.7634104884221095E-4</v>
      </c>
      <c r="AP458" s="2">
        <f>IF(NOT(ISNUMBER(gepModelClass5(A458:AJ458))),#REF!,gepModelClass5(A458:AJ458))</f>
        <v>0.94420468452916329</v>
      </c>
      <c r="AQ458" s="2">
        <f>IF(NOT(ISNUMBER(gepModelClass6(A458:AJ458))),#REF!,gepModelClass6(A458:AJ458))</f>
        <v>0.9877017529569776</v>
      </c>
      <c r="AR458" s="3" t="str">
        <f t="shared" si="14"/>
        <v>very_damp_grey_soil</v>
      </c>
      <c r="AS458" s="5" t="s">
        <v>40</v>
      </c>
      <c r="AT458">
        <f t="shared" si="15"/>
        <v>1</v>
      </c>
      <c r="AU458" s="3"/>
      <c r="AV458" s="3"/>
      <c r="AW458" s="1"/>
      <c r="AX458" s="4"/>
      <c r="AY458" s="4"/>
    </row>
    <row r="459" spans="1:51" x14ac:dyDescent="0.25">
      <c r="A459">
        <v>59</v>
      </c>
      <c r="B459">
        <v>57</v>
      </c>
      <c r="C459">
        <v>55</v>
      </c>
      <c r="D459">
        <v>42</v>
      </c>
      <c r="E459">
        <v>52</v>
      </c>
      <c r="F459">
        <v>51</v>
      </c>
      <c r="G459">
        <v>58</v>
      </c>
      <c r="H459">
        <v>42</v>
      </c>
      <c r="I459">
        <v>52</v>
      </c>
      <c r="J459">
        <v>51</v>
      </c>
      <c r="K459">
        <v>72</v>
      </c>
      <c r="L459">
        <v>57</v>
      </c>
      <c r="M459">
        <v>57</v>
      </c>
      <c r="N459">
        <v>56</v>
      </c>
      <c r="O459">
        <v>56</v>
      </c>
      <c r="P459">
        <v>44</v>
      </c>
      <c r="Q459">
        <v>53</v>
      </c>
      <c r="R459">
        <v>53</v>
      </c>
      <c r="S459">
        <v>60</v>
      </c>
      <c r="T459">
        <v>44</v>
      </c>
      <c r="U459">
        <v>57</v>
      </c>
      <c r="V459">
        <v>53</v>
      </c>
      <c r="W459">
        <v>67</v>
      </c>
      <c r="X459">
        <v>55</v>
      </c>
      <c r="Y459">
        <v>60</v>
      </c>
      <c r="Z459">
        <v>59</v>
      </c>
      <c r="AA459">
        <v>67</v>
      </c>
      <c r="AB459">
        <v>54</v>
      </c>
      <c r="AC459">
        <v>60</v>
      </c>
      <c r="AD459">
        <v>59</v>
      </c>
      <c r="AE459">
        <v>71</v>
      </c>
      <c r="AF459">
        <v>57</v>
      </c>
      <c r="AG459">
        <v>57</v>
      </c>
      <c r="AH459">
        <v>59</v>
      </c>
      <c r="AI459">
        <v>78</v>
      </c>
      <c r="AJ459">
        <v>65</v>
      </c>
      <c r="AK459" s="1">
        <v>0</v>
      </c>
      <c r="AL459" s="2">
        <f>IF(NOT(ISNUMBER(gepModelClass1(A459:AJ459))),#REF!,gepModelClass1(A459:AJ459))</f>
        <v>2.7311552368702521E-4</v>
      </c>
      <c r="AM459" s="2">
        <f>IF(NOT(ISNUMBER(gepModelClass2(A459:AJ459))),#REF!,gepModelClass2(A459:AJ459))</f>
        <v>2.9175357236276266E-4</v>
      </c>
      <c r="AN459" s="2">
        <f>IF(NOT(ISNUMBER(gepModelClass3(A459:AJ459))),#REF!,gepModelClass3(A459:AJ459))</f>
        <v>2.8033110832849897E-6</v>
      </c>
      <c r="AO459" s="2">
        <f>IF(NOT(ISNUMBER(gepModelClass4(A459:AJ459))),#REF!,gepModelClass4(A459:AJ459))</f>
        <v>1.4239017340502552E-4</v>
      </c>
      <c r="AP459" s="2">
        <f>IF(NOT(ISNUMBER(gepModelClass5(A459:AJ459))),#REF!,gepModelClass5(A459:AJ459))</f>
        <v>0.99980697326530588</v>
      </c>
      <c r="AQ459" s="2">
        <f>IF(NOT(ISNUMBER(gepModelClass6(A459:AJ459))),#REF!,gepModelClass6(A459:AJ459))</f>
        <v>0.98945117324564824</v>
      </c>
      <c r="AR459" s="3" t="str">
        <f t="shared" si="14"/>
        <v>soil_with_vegetation_stubble</v>
      </c>
      <c r="AS459" s="5" t="s">
        <v>40</v>
      </c>
      <c r="AT459">
        <f t="shared" si="15"/>
        <v>0</v>
      </c>
      <c r="AU459" s="3"/>
      <c r="AV459" s="3"/>
      <c r="AW459" s="1"/>
      <c r="AX459" s="4"/>
      <c r="AY459" s="4"/>
    </row>
    <row r="460" spans="1:51" x14ac:dyDescent="0.25">
      <c r="A460">
        <v>52</v>
      </c>
      <c r="B460">
        <v>51</v>
      </c>
      <c r="C460">
        <v>72</v>
      </c>
      <c r="D460">
        <v>57</v>
      </c>
      <c r="E460">
        <v>56</v>
      </c>
      <c r="F460">
        <v>51</v>
      </c>
      <c r="G460">
        <v>68</v>
      </c>
      <c r="H460">
        <v>53</v>
      </c>
      <c r="I460">
        <v>56</v>
      </c>
      <c r="J460">
        <v>54</v>
      </c>
      <c r="K460">
        <v>72</v>
      </c>
      <c r="L460">
        <v>49</v>
      </c>
      <c r="M460">
        <v>57</v>
      </c>
      <c r="N460">
        <v>53</v>
      </c>
      <c r="O460">
        <v>67</v>
      </c>
      <c r="P460">
        <v>55</v>
      </c>
      <c r="Q460">
        <v>53</v>
      </c>
      <c r="R460">
        <v>53</v>
      </c>
      <c r="S460">
        <v>74</v>
      </c>
      <c r="T460">
        <v>62</v>
      </c>
      <c r="U460">
        <v>53</v>
      </c>
      <c r="V460">
        <v>53</v>
      </c>
      <c r="W460">
        <v>70</v>
      </c>
      <c r="X460">
        <v>58</v>
      </c>
      <c r="Y460">
        <v>57</v>
      </c>
      <c r="Z460">
        <v>59</v>
      </c>
      <c r="AA460">
        <v>78</v>
      </c>
      <c r="AB460">
        <v>65</v>
      </c>
      <c r="AC460">
        <v>53</v>
      </c>
      <c r="AD460">
        <v>52</v>
      </c>
      <c r="AE460">
        <v>78</v>
      </c>
      <c r="AF460">
        <v>65</v>
      </c>
      <c r="AG460">
        <v>53</v>
      </c>
      <c r="AH460">
        <v>49</v>
      </c>
      <c r="AI460">
        <v>74</v>
      </c>
      <c r="AJ460">
        <v>57</v>
      </c>
      <c r="AK460" s="1">
        <v>0</v>
      </c>
      <c r="AL460" s="2">
        <f>IF(NOT(ISNUMBER(gepModelClass1(A460:AJ460))),#REF!,gepModelClass1(A460:AJ460))</f>
        <v>1.6824571505412504E-4</v>
      </c>
      <c r="AM460" s="2">
        <f>IF(NOT(ISNUMBER(gepModelClass2(A460:AJ460))),#REF!,gepModelClass2(A460:AJ460))</f>
        <v>1.4995780347719138E-3</v>
      </c>
      <c r="AN460" s="2">
        <f>IF(NOT(ISNUMBER(gepModelClass3(A460:AJ460))),#REF!,gepModelClass3(A460:AJ460))</f>
        <v>1.1063755140743934E-6</v>
      </c>
      <c r="AO460" s="2">
        <f>IF(NOT(ISNUMBER(gepModelClass4(A460:AJ460))),#REF!,gepModelClass4(A460:AJ460))</f>
        <v>3.2464779139483772E-5</v>
      </c>
      <c r="AP460" s="2">
        <f>IF(NOT(ISNUMBER(gepModelClass5(A460:AJ460))),#REF!,gepModelClass5(A460:AJ460))</f>
        <v>0.99186605865828159</v>
      </c>
      <c r="AQ460" s="2">
        <f>IF(NOT(ISNUMBER(gepModelClass6(A460:AJ460))),#REF!,gepModelClass6(A460:AJ460))</f>
        <v>0.92784206196914087</v>
      </c>
      <c r="AR460" s="3" t="str">
        <f t="shared" si="14"/>
        <v>soil_with_vegetation_stubble</v>
      </c>
      <c r="AS460" s="5" t="s">
        <v>40</v>
      </c>
      <c r="AT460">
        <f t="shared" si="15"/>
        <v>0</v>
      </c>
      <c r="AU460" s="3"/>
      <c r="AV460" s="3"/>
      <c r="AW460" s="1"/>
      <c r="AX460" s="4"/>
      <c r="AY460" s="4"/>
    </row>
    <row r="461" spans="1:51" x14ac:dyDescent="0.25">
      <c r="A461">
        <v>56</v>
      </c>
      <c r="B461">
        <v>51</v>
      </c>
      <c r="C461">
        <v>68</v>
      </c>
      <c r="D461">
        <v>53</v>
      </c>
      <c r="E461">
        <v>56</v>
      </c>
      <c r="F461">
        <v>54</v>
      </c>
      <c r="G461">
        <v>72</v>
      </c>
      <c r="H461">
        <v>49</v>
      </c>
      <c r="I461">
        <v>56</v>
      </c>
      <c r="J461">
        <v>51</v>
      </c>
      <c r="K461">
        <v>62</v>
      </c>
      <c r="L461">
        <v>45</v>
      </c>
      <c r="M461">
        <v>53</v>
      </c>
      <c r="N461">
        <v>53</v>
      </c>
      <c r="O461">
        <v>74</v>
      </c>
      <c r="P461">
        <v>62</v>
      </c>
      <c r="Q461">
        <v>53</v>
      </c>
      <c r="R461">
        <v>53</v>
      </c>
      <c r="S461">
        <v>70</v>
      </c>
      <c r="T461">
        <v>58</v>
      </c>
      <c r="U461">
        <v>53</v>
      </c>
      <c r="V461">
        <v>53</v>
      </c>
      <c r="W461">
        <v>67</v>
      </c>
      <c r="X461">
        <v>48</v>
      </c>
      <c r="Y461">
        <v>53</v>
      </c>
      <c r="Z461">
        <v>52</v>
      </c>
      <c r="AA461">
        <v>78</v>
      </c>
      <c r="AB461">
        <v>65</v>
      </c>
      <c r="AC461">
        <v>53</v>
      </c>
      <c r="AD461">
        <v>49</v>
      </c>
      <c r="AE461">
        <v>74</v>
      </c>
      <c r="AF461">
        <v>57</v>
      </c>
      <c r="AG461">
        <v>53</v>
      </c>
      <c r="AH461">
        <v>52</v>
      </c>
      <c r="AI461">
        <v>71</v>
      </c>
      <c r="AJ461">
        <v>50</v>
      </c>
      <c r="AK461" s="1">
        <v>0</v>
      </c>
      <c r="AL461" s="2">
        <f>IF(NOT(ISNUMBER(gepModelClass1(A461:AJ461))),#REF!,gepModelClass1(A461:AJ461))</f>
        <v>7.3885720827805297E-5</v>
      </c>
      <c r="AM461" s="2">
        <f>IF(NOT(ISNUMBER(gepModelClass2(A461:AJ461))),#REF!,gepModelClass2(A461:AJ461))</f>
        <v>3.8257157948487296E-4</v>
      </c>
      <c r="AN461" s="2">
        <f>IF(NOT(ISNUMBER(gepModelClass3(A461:AJ461))),#REF!,gepModelClass3(A461:AJ461))</f>
        <v>7.2603426742378405E-7</v>
      </c>
      <c r="AO461" s="2">
        <f>IF(NOT(ISNUMBER(gepModelClass4(A461:AJ461))),#REF!,gepModelClass4(A461:AJ461))</f>
        <v>1.7209755780360484E-4</v>
      </c>
      <c r="AP461" s="2">
        <f>IF(NOT(ISNUMBER(gepModelClass5(A461:AJ461))),#REF!,gepModelClass5(A461:AJ461))</f>
        <v>0.99503199641000106</v>
      </c>
      <c r="AQ461" s="2">
        <f>IF(NOT(ISNUMBER(gepModelClass6(A461:AJ461))),#REF!,gepModelClass6(A461:AJ461))</f>
        <v>0.77418906288552736</v>
      </c>
      <c r="AR461" s="3" t="str">
        <f t="shared" si="14"/>
        <v>soil_with_vegetation_stubble</v>
      </c>
      <c r="AS461" s="5" t="s">
        <v>40</v>
      </c>
      <c r="AT461">
        <f t="shared" si="15"/>
        <v>0</v>
      </c>
      <c r="AU461" s="3"/>
      <c r="AV461" s="3"/>
      <c r="AW461" s="1"/>
      <c r="AX461" s="4"/>
      <c r="AY461" s="4"/>
    </row>
    <row r="462" spans="1:51" x14ac:dyDescent="0.25">
      <c r="A462">
        <v>56</v>
      </c>
      <c r="B462">
        <v>54</v>
      </c>
      <c r="C462">
        <v>65</v>
      </c>
      <c r="D462">
        <v>45</v>
      </c>
      <c r="E462">
        <v>56</v>
      </c>
      <c r="F462">
        <v>51</v>
      </c>
      <c r="G462">
        <v>65</v>
      </c>
      <c r="H462">
        <v>49</v>
      </c>
      <c r="I462">
        <v>56</v>
      </c>
      <c r="J462">
        <v>51</v>
      </c>
      <c r="K462">
        <v>72</v>
      </c>
      <c r="L462">
        <v>60</v>
      </c>
      <c r="M462">
        <v>57</v>
      </c>
      <c r="N462">
        <v>56</v>
      </c>
      <c r="O462">
        <v>63</v>
      </c>
      <c r="P462">
        <v>51</v>
      </c>
      <c r="Q462">
        <v>53</v>
      </c>
      <c r="R462">
        <v>56</v>
      </c>
      <c r="S462">
        <v>67</v>
      </c>
      <c r="T462">
        <v>48</v>
      </c>
      <c r="U462">
        <v>53</v>
      </c>
      <c r="V462">
        <v>49</v>
      </c>
      <c r="W462">
        <v>70</v>
      </c>
      <c r="X462">
        <v>55</v>
      </c>
      <c r="Y462">
        <v>53</v>
      </c>
      <c r="Z462">
        <v>49</v>
      </c>
      <c r="AA462">
        <v>71</v>
      </c>
      <c r="AB462">
        <v>50</v>
      </c>
      <c r="AC462">
        <v>53</v>
      </c>
      <c r="AD462">
        <v>52</v>
      </c>
      <c r="AE462">
        <v>71</v>
      </c>
      <c r="AF462">
        <v>50</v>
      </c>
      <c r="AG462">
        <v>53</v>
      </c>
      <c r="AH462">
        <v>52</v>
      </c>
      <c r="AI462">
        <v>71</v>
      </c>
      <c r="AJ462">
        <v>50</v>
      </c>
      <c r="AK462" s="1">
        <v>0</v>
      </c>
      <c r="AL462" s="2">
        <f>IF(NOT(ISNUMBER(gepModelClass1(A462:AJ462))),#REF!,gepModelClass1(A462:AJ462))</f>
        <v>7.0651563717297449E-5</v>
      </c>
      <c r="AM462" s="2">
        <f>IF(NOT(ISNUMBER(gepModelClass2(A462:AJ462))),#REF!,gepModelClass2(A462:AJ462))</f>
        <v>3.5281912712742359E-4</v>
      </c>
      <c r="AN462" s="2">
        <f>IF(NOT(ISNUMBER(gepModelClass3(A462:AJ462))),#REF!,gepModelClass3(A462:AJ462))</f>
        <v>1.2270649926536464E-6</v>
      </c>
      <c r="AO462" s="2">
        <f>IF(NOT(ISNUMBER(gepModelClass4(A462:AJ462))),#REF!,gepModelClass4(A462:AJ462))</f>
        <v>2.0605180013397831E-5</v>
      </c>
      <c r="AP462" s="2">
        <f>IF(NOT(ISNUMBER(gepModelClass5(A462:AJ462))),#REF!,gepModelClass5(A462:AJ462))</f>
        <v>0.99729832053460454</v>
      </c>
      <c r="AQ462" s="2">
        <f>IF(NOT(ISNUMBER(gepModelClass6(A462:AJ462))),#REF!,gepModelClass6(A462:AJ462))</f>
        <v>0.96744616671501915</v>
      </c>
      <c r="AR462" s="3" t="str">
        <f t="shared" si="14"/>
        <v>soil_with_vegetation_stubble</v>
      </c>
      <c r="AS462" s="5" t="s">
        <v>40</v>
      </c>
      <c r="AT462">
        <f t="shared" si="15"/>
        <v>0</v>
      </c>
      <c r="AU462" s="3"/>
      <c r="AV462" s="3"/>
      <c r="AW462" s="1"/>
      <c r="AX462" s="4"/>
      <c r="AY462" s="4"/>
    </row>
    <row r="463" spans="1:51" x14ac:dyDescent="0.25">
      <c r="A463">
        <v>59</v>
      </c>
      <c r="B463">
        <v>54</v>
      </c>
      <c r="C463">
        <v>72</v>
      </c>
      <c r="D463">
        <v>60</v>
      </c>
      <c r="E463">
        <v>59</v>
      </c>
      <c r="F463">
        <v>51</v>
      </c>
      <c r="G463">
        <v>65</v>
      </c>
      <c r="H463">
        <v>45</v>
      </c>
      <c r="I463">
        <v>59</v>
      </c>
      <c r="J463">
        <v>54</v>
      </c>
      <c r="K463">
        <v>62</v>
      </c>
      <c r="L463">
        <v>45</v>
      </c>
      <c r="M463">
        <v>57</v>
      </c>
      <c r="N463">
        <v>56</v>
      </c>
      <c r="O463">
        <v>74</v>
      </c>
      <c r="P463">
        <v>62</v>
      </c>
      <c r="Q463">
        <v>57</v>
      </c>
      <c r="R463">
        <v>60</v>
      </c>
      <c r="S463">
        <v>74</v>
      </c>
      <c r="T463">
        <v>58</v>
      </c>
      <c r="U463">
        <v>57</v>
      </c>
      <c r="V463">
        <v>53</v>
      </c>
      <c r="W463">
        <v>67</v>
      </c>
      <c r="X463">
        <v>51</v>
      </c>
      <c r="Y463">
        <v>57</v>
      </c>
      <c r="Z463">
        <v>55</v>
      </c>
      <c r="AA463">
        <v>74</v>
      </c>
      <c r="AB463">
        <v>61</v>
      </c>
      <c r="AC463">
        <v>57</v>
      </c>
      <c r="AD463">
        <v>55</v>
      </c>
      <c r="AE463">
        <v>78</v>
      </c>
      <c r="AF463">
        <v>65</v>
      </c>
      <c r="AG463">
        <v>57</v>
      </c>
      <c r="AH463">
        <v>55</v>
      </c>
      <c r="AI463">
        <v>67</v>
      </c>
      <c r="AJ463">
        <v>54</v>
      </c>
      <c r="AK463" s="1">
        <v>0</v>
      </c>
      <c r="AL463" s="2">
        <f>IF(NOT(ISNUMBER(gepModelClass1(A463:AJ463))),#REF!,gepModelClass1(A463:AJ463))</f>
        <v>2.0044358257115238E-5</v>
      </c>
      <c r="AM463" s="2">
        <f>IF(NOT(ISNUMBER(gepModelClass2(A463:AJ463))),#REF!,gepModelClass2(A463:AJ463))</f>
        <v>1.2466170297978545E-3</v>
      </c>
      <c r="AN463" s="2">
        <f>IF(NOT(ISNUMBER(gepModelClass3(A463:AJ463))),#REF!,gepModelClass3(A463:AJ463))</f>
        <v>3.5175610595335015E-6</v>
      </c>
      <c r="AO463" s="2">
        <f>IF(NOT(ISNUMBER(gepModelClass4(A463:AJ463))),#REF!,gepModelClass4(A463:AJ463))</f>
        <v>6.9293258710782996E-5</v>
      </c>
      <c r="AP463" s="2">
        <f>IF(NOT(ISNUMBER(gepModelClass5(A463:AJ463))),#REF!,gepModelClass5(A463:AJ463))</f>
        <v>0.99230972418182195</v>
      </c>
      <c r="AQ463" s="2">
        <f>IF(NOT(ISNUMBER(gepModelClass6(A463:AJ463))),#REF!,gepModelClass6(A463:AJ463))</f>
        <v>0.84742584599497472</v>
      </c>
      <c r="AR463" s="3" t="str">
        <f t="shared" si="14"/>
        <v>soil_with_vegetation_stubble</v>
      </c>
      <c r="AS463" s="5" t="s">
        <v>40</v>
      </c>
      <c r="AT463">
        <f t="shared" si="15"/>
        <v>0</v>
      </c>
      <c r="AU463" s="3"/>
      <c r="AV463" s="3"/>
      <c r="AW463" s="1"/>
      <c r="AX463" s="4"/>
      <c r="AY463" s="4"/>
    </row>
    <row r="464" spans="1:51" x14ac:dyDescent="0.25">
      <c r="A464">
        <v>59</v>
      </c>
      <c r="B464">
        <v>51</v>
      </c>
      <c r="C464">
        <v>65</v>
      </c>
      <c r="D464">
        <v>45</v>
      </c>
      <c r="E464">
        <v>59</v>
      </c>
      <c r="F464">
        <v>54</v>
      </c>
      <c r="G464">
        <v>62</v>
      </c>
      <c r="H464">
        <v>45</v>
      </c>
      <c r="I464">
        <v>59</v>
      </c>
      <c r="J464">
        <v>57</v>
      </c>
      <c r="K464">
        <v>65</v>
      </c>
      <c r="L464">
        <v>49</v>
      </c>
      <c r="M464">
        <v>57</v>
      </c>
      <c r="N464">
        <v>60</v>
      </c>
      <c r="O464">
        <v>74</v>
      </c>
      <c r="P464">
        <v>58</v>
      </c>
      <c r="Q464">
        <v>57</v>
      </c>
      <c r="R464">
        <v>53</v>
      </c>
      <c r="S464">
        <v>67</v>
      </c>
      <c r="T464">
        <v>51</v>
      </c>
      <c r="U464">
        <v>57</v>
      </c>
      <c r="V464">
        <v>56</v>
      </c>
      <c r="W464">
        <v>70</v>
      </c>
      <c r="X464">
        <v>48</v>
      </c>
      <c r="Y464">
        <v>57</v>
      </c>
      <c r="Z464">
        <v>55</v>
      </c>
      <c r="AA464">
        <v>78</v>
      </c>
      <c r="AB464">
        <v>65</v>
      </c>
      <c r="AC464">
        <v>57</v>
      </c>
      <c r="AD464">
        <v>55</v>
      </c>
      <c r="AE464">
        <v>67</v>
      </c>
      <c r="AF464">
        <v>54</v>
      </c>
      <c r="AG464">
        <v>53</v>
      </c>
      <c r="AH464">
        <v>49</v>
      </c>
      <c r="AI464">
        <v>64</v>
      </c>
      <c r="AJ464">
        <v>50</v>
      </c>
      <c r="AK464" s="1">
        <v>0</v>
      </c>
      <c r="AL464" s="2">
        <f>IF(NOT(ISNUMBER(gepModelClass1(A464:AJ464))),#REF!,gepModelClass1(A464:AJ464))</f>
        <v>5.5172326686277056E-5</v>
      </c>
      <c r="AM464" s="2">
        <f>IF(NOT(ISNUMBER(gepModelClass2(A464:AJ464))),#REF!,gepModelClass2(A464:AJ464))</f>
        <v>1.1504451289086625E-3</v>
      </c>
      <c r="AN464" s="2">
        <f>IF(NOT(ISNUMBER(gepModelClass3(A464:AJ464))),#REF!,gepModelClass3(A464:AJ464))</f>
        <v>2.5667004894713297E-6</v>
      </c>
      <c r="AO464" s="2">
        <f>IF(NOT(ISNUMBER(gepModelClass4(A464:AJ464))),#REF!,gepModelClass4(A464:AJ464))</f>
        <v>6.8199974174264005E-5</v>
      </c>
      <c r="AP464" s="2">
        <f>IF(NOT(ISNUMBER(gepModelClass5(A464:AJ464))),#REF!,gepModelClass5(A464:AJ464))</f>
        <v>0.99810273378839454</v>
      </c>
      <c r="AQ464" s="2">
        <f>IF(NOT(ISNUMBER(gepModelClass6(A464:AJ464))),#REF!,gepModelClass6(A464:AJ464))</f>
        <v>0.86848106963251237</v>
      </c>
      <c r="AR464" s="3" t="str">
        <f t="shared" si="14"/>
        <v>soil_with_vegetation_stubble</v>
      </c>
      <c r="AS464" s="5" t="s">
        <v>40</v>
      </c>
      <c r="AT464">
        <f t="shared" si="15"/>
        <v>0</v>
      </c>
      <c r="AU464" s="3"/>
      <c r="AV464" s="3"/>
      <c r="AW464" s="1"/>
      <c r="AX464" s="4"/>
      <c r="AY464" s="4"/>
    </row>
    <row r="465" spans="1:51" x14ac:dyDescent="0.25">
      <c r="A465">
        <v>59</v>
      </c>
      <c r="B465">
        <v>57</v>
      </c>
      <c r="C465">
        <v>65</v>
      </c>
      <c r="D465">
        <v>49</v>
      </c>
      <c r="E465">
        <v>59</v>
      </c>
      <c r="F465">
        <v>60</v>
      </c>
      <c r="G465">
        <v>72</v>
      </c>
      <c r="H465">
        <v>57</v>
      </c>
      <c r="I465">
        <v>63</v>
      </c>
      <c r="J465">
        <v>66</v>
      </c>
      <c r="K465">
        <v>79</v>
      </c>
      <c r="L465">
        <v>64</v>
      </c>
      <c r="M465">
        <v>57</v>
      </c>
      <c r="N465">
        <v>56</v>
      </c>
      <c r="O465">
        <v>70</v>
      </c>
      <c r="P465">
        <v>48</v>
      </c>
      <c r="Q465">
        <v>57</v>
      </c>
      <c r="R465">
        <v>56</v>
      </c>
      <c r="S465">
        <v>70</v>
      </c>
      <c r="T465">
        <v>51</v>
      </c>
      <c r="U465">
        <v>57</v>
      </c>
      <c r="V465">
        <v>56</v>
      </c>
      <c r="W465">
        <v>74</v>
      </c>
      <c r="X465">
        <v>58</v>
      </c>
      <c r="Y465">
        <v>53</v>
      </c>
      <c r="Z465">
        <v>49</v>
      </c>
      <c r="AA465">
        <v>64</v>
      </c>
      <c r="AB465">
        <v>50</v>
      </c>
      <c r="AC465">
        <v>57</v>
      </c>
      <c r="AD465">
        <v>55</v>
      </c>
      <c r="AE465">
        <v>67</v>
      </c>
      <c r="AF465">
        <v>50</v>
      </c>
      <c r="AG465">
        <v>57</v>
      </c>
      <c r="AH465">
        <v>55</v>
      </c>
      <c r="AI465">
        <v>71</v>
      </c>
      <c r="AJ465">
        <v>54</v>
      </c>
      <c r="AK465" s="1">
        <v>0</v>
      </c>
      <c r="AL465" s="2">
        <f>IF(NOT(ISNUMBER(gepModelClass1(A465:AJ465))),#REF!,gepModelClass1(A465:AJ465))</f>
        <v>1.7377284323897061E-5</v>
      </c>
      <c r="AM465" s="2">
        <f>IF(NOT(ISNUMBER(gepModelClass2(A465:AJ465))),#REF!,gepModelClass2(A465:AJ465))</f>
        <v>7.5540727646513457E-4</v>
      </c>
      <c r="AN465" s="2">
        <f>IF(NOT(ISNUMBER(gepModelClass3(A465:AJ465))),#REF!,gepModelClass3(A465:AJ465))</f>
        <v>6.4627425070642696E-6</v>
      </c>
      <c r="AO465" s="2">
        <f>IF(NOT(ISNUMBER(gepModelClass4(A465:AJ465))),#REF!,gepModelClass4(A465:AJ465))</f>
        <v>1.223106106053395E-5</v>
      </c>
      <c r="AP465" s="2">
        <f>IF(NOT(ISNUMBER(gepModelClass5(A465:AJ465))),#REF!,gepModelClass5(A465:AJ465))</f>
        <v>3.0004843287768052E-2</v>
      </c>
      <c r="AQ465" s="2">
        <f>IF(NOT(ISNUMBER(gepModelClass6(A465:AJ465))),#REF!,gepModelClass6(A465:AJ465))</f>
        <v>0.92358243869494361</v>
      </c>
      <c r="AR465" s="3" t="str">
        <f t="shared" si="14"/>
        <v>very_damp_grey_soil</v>
      </c>
      <c r="AS465" s="5" t="s">
        <v>40</v>
      </c>
      <c r="AT465">
        <f t="shared" si="15"/>
        <v>1</v>
      </c>
      <c r="AU465" s="3"/>
      <c r="AV465" s="3"/>
      <c r="AW465" s="1"/>
      <c r="AX465" s="4"/>
      <c r="AY465" s="4"/>
    </row>
    <row r="466" spans="1:51" x14ac:dyDescent="0.25">
      <c r="A466">
        <v>67</v>
      </c>
      <c r="B466">
        <v>73</v>
      </c>
      <c r="C466">
        <v>79</v>
      </c>
      <c r="D466">
        <v>64</v>
      </c>
      <c r="E466">
        <v>63</v>
      </c>
      <c r="F466">
        <v>66</v>
      </c>
      <c r="G466">
        <v>75</v>
      </c>
      <c r="H466">
        <v>60</v>
      </c>
      <c r="I466">
        <v>63</v>
      </c>
      <c r="J466">
        <v>63</v>
      </c>
      <c r="K466">
        <v>72</v>
      </c>
      <c r="L466">
        <v>57</v>
      </c>
      <c r="M466">
        <v>63</v>
      </c>
      <c r="N466">
        <v>60</v>
      </c>
      <c r="O466">
        <v>70</v>
      </c>
      <c r="P466">
        <v>62</v>
      </c>
      <c r="Q466">
        <v>60</v>
      </c>
      <c r="R466">
        <v>60</v>
      </c>
      <c r="S466">
        <v>70</v>
      </c>
      <c r="T466">
        <v>65</v>
      </c>
      <c r="U466">
        <v>53</v>
      </c>
      <c r="V466">
        <v>53</v>
      </c>
      <c r="W466">
        <v>82</v>
      </c>
      <c r="X466">
        <v>83</v>
      </c>
      <c r="Y466">
        <v>53</v>
      </c>
      <c r="Z466">
        <v>46</v>
      </c>
      <c r="AA466">
        <v>94</v>
      </c>
      <c r="AB466">
        <v>94</v>
      </c>
      <c r="AC466">
        <v>47</v>
      </c>
      <c r="AD466">
        <v>34</v>
      </c>
      <c r="AE466">
        <v>111</v>
      </c>
      <c r="AF466">
        <v>116</v>
      </c>
      <c r="AG466">
        <v>44</v>
      </c>
      <c r="AH466">
        <v>29</v>
      </c>
      <c r="AI466">
        <v>115</v>
      </c>
      <c r="AJ466">
        <v>124</v>
      </c>
      <c r="AK466" s="1">
        <v>0</v>
      </c>
      <c r="AL466" s="2">
        <f>IF(NOT(ISNUMBER(gepModelClass1(A466:AJ466))),#REF!,gepModelClass1(A466:AJ466))</f>
        <v>0.92280862342525516</v>
      </c>
      <c r="AM466" s="2">
        <f>IF(NOT(ISNUMBER(gepModelClass2(A466:AJ466))),#REF!,gepModelClass2(A466:AJ466))</f>
        <v>3.0640887884882031E-3</v>
      </c>
      <c r="AN466" s="2">
        <f>IF(NOT(ISNUMBER(gepModelClass3(A466:AJ466))),#REF!,gepModelClass3(A466:AJ466))</f>
        <v>5.5056113532141075E-5</v>
      </c>
      <c r="AO466" s="2">
        <f>IF(NOT(ISNUMBER(gepModelClass4(A466:AJ466))),#REF!,gepModelClass4(A466:AJ466))</f>
        <v>6.3322548619797325E-5</v>
      </c>
      <c r="AP466" s="2">
        <f>IF(NOT(ISNUMBER(gepModelClass5(A466:AJ466))),#REF!,gepModelClass5(A466:AJ466))</f>
        <v>0.95386571998535852</v>
      </c>
      <c r="AQ466" s="2">
        <f>IF(NOT(ISNUMBER(gepModelClass6(A466:AJ466))),#REF!,gepModelClass6(A466:AJ466))</f>
        <v>0.89172937620517312</v>
      </c>
      <c r="AR466" s="3" t="str">
        <f t="shared" si="14"/>
        <v>soil_with_vegetation_stubble</v>
      </c>
      <c r="AS466" s="5" t="s">
        <v>40</v>
      </c>
      <c r="AT466">
        <f t="shared" si="15"/>
        <v>0</v>
      </c>
      <c r="AU466" s="3"/>
      <c r="AV466" s="3"/>
      <c r="AW466" s="1"/>
      <c r="AX466" s="4"/>
      <c r="AY466" s="4"/>
    </row>
    <row r="467" spans="1:51" x14ac:dyDescent="0.25">
      <c r="A467">
        <v>63</v>
      </c>
      <c r="B467">
        <v>63</v>
      </c>
      <c r="C467">
        <v>68</v>
      </c>
      <c r="D467">
        <v>53</v>
      </c>
      <c r="E467">
        <v>59</v>
      </c>
      <c r="F467">
        <v>60</v>
      </c>
      <c r="G467">
        <v>65</v>
      </c>
      <c r="H467">
        <v>53</v>
      </c>
      <c r="I467">
        <v>59</v>
      </c>
      <c r="J467">
        <v>66</v>
      </c>
      <c r="K467">
        <v>72</v>
      </c>
      <c r="L467">
        <v>57</v>
      </c>
      <c r="M467">
        <v>60</v>
      </c>
      <c r="N467">
        <v>60</v>
      </c>
      <c r="O467">
        <v>74</v>
      </c>
      <c r="P467">
        <v>55</v>
      </c>
      <c r="Q467">
        <v>57</v>
      </c>
      <c r="R467">
        <v>60</v>
      </c>
      <c r="S467">
        <v>70</v>
      </c>
      <c r="T467">
        <v>58</v>
      </c>
      <c r="U467">
        <v>63</v>
      </c>
      <c r="V467">
        <v>67</v>
      </c>
      <c r="W467">
        <v>74</v>
      </c>
      <c r="X467">
        <v>58</v>
      </c>
      <c r="Y467">
        <v>53</v>
      </c>
      <c r="Z467">
        <v>52</v>
      </c>
      <c r="AA467">
        <v>78</v>
      </c>
      <c r="AB467">
        <v>57</v>
      </c>
      <c r="AC467">
        <v>57</v>
      </c>
      <c r="AD467">
        <v>52</v>
      </c>
      <c r="AE467">
        <v>71</v>
      </c>
      <c r="AF467">
        <v>61</v>
      </c>
      <c r="AG467">
        <v>57</v>
      </c>
      <c r="AH467">
        <v>59</v>
      </c>
      <c r="AI467">
        <v>78</v>
      </c>
      <c r="AJ467">
        <v>61</v>
      </c>
      <c r="AK467" s="1">
        <v>1</v>
      </c>
      <c r="AL467" s="2">
        <f>IF(NOT(ISNUMBER(gepModelClass1(A467:AJ467))),#REF!,gepModelClass1(A467:AJ467))</f>
        <v>1.6251443635163325E-5</v>
      </c>
      <c r="AM467" s="2">
        <f>IF(NOT(ISNUMBER(gepModelClass2(A467:AJ467))),#REF!,gepModelClass2(A467:AJ467))</f>
        <v>4.1963483159555316E-3</v>
      </c>
      <c r="AN467" s="2">
        <f>IF(NOT(ISNUMBER(gepModelClass3(A467:AJ467))),#REF!,gepModelClass3(A467:AJ467))</f>
        <v>1.1708050899879244E-5</v>
      </c>
      <c r="AO467" s="2">
        <f>IF(NOT(ISNUMBER(gepModelClass4(A467:AJ467))),#REF!,gepModelClass4(A467:AJ467))</f>
        <v>7.5214492397508725E-4</v>
      </c>
      <c r="AP467" s="2">
        <f>IF(NOT(ISNUMBER(gepModelClass5(A467:AJ467))),#REF!,gepModelClass5(A467:AJ467))</f>
        <v>0.99625796036525582</v>
      </c>
      <c r="AQ467" s="2">
        <f>IF(NOT(ISNUMBER(gepModelClass6(A467:AJ467))),#REF!,gepModelClass6(A467:AJ467))</f>
        <v>0.83650671378875174</v>
      </c>
      <c r="AR467" s="3" t="str">
        <f t="shared" si="14"/>
        <v>soil_with_vegetation_stubble</v>
      </c>
      <c r="AS467" s="5" t="s">
        <v>41</v>
      </c>
      <c r="AT467">
        <f t="shared" si="15"/>
        <v>1</v>
      </c>
      <c r="AU467" s="3"/>
      <c r="AV467" s="3"/>
      <c r="AW467" s="1"/>
      <c r="AX467" s="4"/>
      <c r="AY467" s="4"/>
    </row>
    <row r="468" spans="1:51" x14ac:dyDescent="0.25">
      <c r="A468">
        <v>63</v>
      </c>
      <c r="B468">
        <v>73</v>
      </c>
      <c r="C468">
        <v>75</v>
      </c>
      <c r="D468">
        <v>64</v>
      </c>
      <c r="E468">
        <v>67</v>
      </c>
      <c r="F468">
        <v>70</v>
      </c>
      <c r="G468">
        <v>72</v>
      </c>
      <c r="H468">
        <v>60</v>
      </c>
      <c r="I468">
        <v>67</v>
      </c>
      <c r="J468">
        <v>73</v>
      </c>
      <c r="K468">
        <v>82</v>
      </c>
      <c r="L468">
        <v>64</v>
      </c>
      <c r="M468">
        <v>67</v>
      </c>
      <c r="N468">
        <v>71</v>
      </c>
      <c r="O468">
        <v>78</v>
      </c>
      <c r="P468">
        <v>62</v>
      </c>
      <c r="Q468">
        <v>67</v>
      </c>
      <c r="R468">
        <v>75</v>
      </c>
      <c r="S468">
        <v>78</v>
      </c>
      <c r="T468">
        <v>65</v>
      </c>
      <c r="U468">
        <v>67</v>
      </c>
      <c r="V468">
        <v>71</v>
      </c>
      <c r="W468">
        <v>82</v>
      </c>
      <c r="X468">
        <v>69</v>
      </c>
      <c r="Y468">
        <v>60</v>
      </c>
      <c r="Z468">
        <v>62</v>
      </c>
      <c r="AA468">
        <v>82</v>
      </c>
      <c r="AB468">
        <v>65</v>
      </c>
      <c r="AC468">
        <v>60</v>
      </c>
      <c r="AD468">
        <v>62</v>
      </c>
      <c r="AE468">
        <v>78</v>
      </c>
      <c r="AF468">
        <v>68</v>
      </c>
      <c r="AG468">
        <v>60</v>
      </c>
      <c r="AH468">
        <v>59</v>
      </c>
      <c r="AI468">
        <v>90</v>
      </c>
      <c r="AJ468">
        <v>79</v>
      </c>
      <c r="AK468" s="1">
        <v>1</v>
      </c>
      <c r="AL468" s="2">
        <f>IF(NOT(ISNUMBER(gepModelClass1(A468:AJ468))),#REF!,gepModelClass1(A468:AJ468))</f>
        <v>2.7718736549621636E-5</v>
      </c>
      <c r="AM468" s="2">
        <f>IF(NOT(ISNUMBER(gepModelClass2(A468:AJ468))),#REF!,gepModelClass2(A468:AJ468))</f>
        <v>6.4085065401002062E-2</v>
      </c>
      <c r="AN468" s="2">
        <f>IF(NOT(ISNUMBER(gepModelClass3(A468:AJ468))),#REF!,gepModelClass3(A468:AJ468))</f>
        <v>1.9624977514275606E-4</v>
      </c>
      <c r="AO468" s="2">
        <f>IF(NOT(ISNUMBER(gepModelClass4(A468:AJ468))),#REF!,gepModelClass4(A468:AJ468))</f>
        <v>0.17926340007000735</v>
      </c>
      <c r="AP468" s="2">
        <f>IF(NOT(ISNUMBER(gepModelClass5(A468:AJ468))),#REF!,gepModelClass5(A468:AJ468))</f>
        <v>1.6215710042854589E-2</v>
      </c>
      <c r="AQ468" s="2">
        <f>IF(NOT(ISNUMBER(gepModelClass6(A468:AJ468))),#REF!,gepModelClass6(A468:AJ468))</f>
        <v>0.81440247787973874</v>
      </c>
      <c r="AR468" s="3" t="str">
        <f t="shared" si="14"/>
        <v>very_damp_grey_soil</v>
      </c>
      <c r="AS468" s="5" t="s">
        <v>41</v>
      </c>
      <c r="AT468">
        <f t="shared" si="15"/>
        <v>0</v>
      </c>
      <c r="AU468" s="3"/>
      <c r="AV468" s="3"/>
      <c r="AW468" s="1"/>
      <c r="AX468" s="4"/>
      <c r="AY468" s="4"/>
    </row>
    <row r="469" spans="1:51" x14ac:dyDescent="0.25">
      <c r="A469">
        <v>97</v>
      </c>
      <c r="B469">
        <v>115</v>
      </c>
      <c r="C469">
        <v>119</v>
      </c>
      <c r="D469">
        <v>94</v>
      </c>
      <c r="E469">
        <v>93</v>
      </c>
      <c r="F469">
        <v>115</v>
      </c>
      <c r="G469">
        <v>114</v>
      </c>
      <c r="H469">
        <v>90</v>
      </c>
      <c r="I469">
        <v>93</v>
      </c>
      <c r="J469">
        <v>106</v>
      </c>
      <c r="K469">
        <v>114</v>
      </c>
      <c r="L469">
        <v>90</v>
      </c>
      <c r="M469">
        <v>88</v>
      </c>
      <c r="N469">
        <v>106</v>
      </c>
      <c r="O469">
        <v>111</v>
      </c>
      <c r="P469">
        <v>87</v>
      </c>
      <c r="Q469">
        <v>84</v>
      </c>
      <c r="R469">
        <v>94</v>
      </c>
      <c r="S469">
        <v>102</v>
      </c>
      <c r="T469">
        <v>76</v>
      </c>
      <c r="U469">
        <v>76</v>
      </c>
      <c r="V469">
        <v>94</v>
      </c>
      <c r="W469">
        <v>98</v>
      </c>
      <c r="X469">
        <v>72</v>
      </c>
      <c r="Y469">
        <v>80</v>
      </c>
      <c r="Z469">
        <v>91</v>
      </c>
      <c r="AA469">
        <v>96</v>
      </c>
      <c r="AB469">
        <v>78</v>
      </c>
      <c r="AC469">
        <v>76</v>
      </c>
      <c r="AD469">
        <v>87</v>
      </c>
      <c r="AE469">
        <v>96</v>
      </c>
      <c r="AF469">
        <v>74</v>
      </c>
      <c r="AG469">
        <v>76</v>
      </c>
      <c r="AH469">
        <v>91</v>
      </c>
      <c r="AI469">
        <v>96</v>
      </c>
      <c r="AJ469">
        <v>74</v>
      </c>
      <c r="AK469" s="1">
        <v>0</v>
      </c>
      <c r="AL469" s="2">
        <f>IF(NOT(ISNUMBER(gepModelClass1(A469:AJ469))),#REF!,gepModelClass1(A469:AJ469))</f>
        <v>6.5692682146380666E-6</v>
      </c>
      <c r="AM469" s="2">
        <f>IF(NOT(ISNUMBER(gepModelClass2(A469:AJ469))),#REF!,gepModelClass2(A469:AJ469))</f>
        <v>0.97089664462335401</v>
      </c>
      <c r="AN469" s="2">
        <f>IF(NOT(ISNUMBER(gepModelClass3(A469:AJ469))),#REF!,gepModelClass3(A469:AJ469))</f>
        <v>0.95810342847928687</v>
      </c>
      <c r="AO469" s="2">
        <f>IF(NOT(ISNUMBER(gepModelClass4(A469:AJ469))),#REF!,gepModelClass4(A469:AJ469))</f>
        <v>8.9280466452238975E-5</v>
      </c>
      <c r="AP469" s="2">
        <f>IF(NOT(ISNUMBER(gepModelClass5(A469:AJ469))),#REF!,gepModelClass5(A469:AJ469))</f>
        <v>1.3982826234299896E-2</v>
      </c>
      <c r="AQ469" s="2">
        <f>IF(NOT(ISNUMBER(gepModelClass6(A469:AJ469))),#REF!,gepModelClass6(A469:AJ469))</f>
        <v>0.19880323582239298</v>
      </c>
      <c r="AR469" s="3" t="str">
        <f t="shared" si="14"/>
        <v>damp_grey_soil</v>
      </c>
      <c r="AS469" s="5" t="s">
        <v>39</v>
      </c>
      <c r="AT469">
        <f t="shared" si="15"/>
        <v>0</v>
      </c>
      <c r="AU469" s="3"/>
      <c r="AV469" s="3"/>
      <c r="AW469" s="1"/>
      <c r="AX469" s="4"/>
      <c r="AY469" s="4"/>
    </row>
    <row r="470" spans="1:51" x14ac:dyDescent="0.25">
      <c r="A470">
        <v>89</v>
      </c>
      <c r="B470">
        <v>102</v>
      </c>
      <c r="C470">
        <v>110</v>
      </c>
      <c r="D470">
        <v>83</v>
      </c>
      <c r="E470">
        <v>82</v>
      </c>
      <c r="F470">
        <v>92</v>
      </c>
      <c r="G470">
        <v>101</v>
      </c>
      <c r="H470">
        <v>80</v>
      </c>
      <c r="I470">
        <v>82</v>
      </c>
      <c r="J470">
        <v>88</v>
      </c>
      <c r="K470">
        <v>89</v>
      </c>
      <c r="L470">
        <v>73</v>
      </c>
      <c r="M470">
        <v>76</v>
      </c>
      <c r="N470">
        <v>89</v>
      </c>
      <c r="O470">
        <v>94</v>
      </c>
      <c r="P470">
        <v>76</v>
      </c>
      <c r="Q470">
        <v>80</v>
      </c>
      <c r="R470">
        <v>89</v>
      </c>
      <c r="S470">
        <v>94</v>
      </c>
      <c r="T470">
        <v>76</v>
      </c>
      <c r="U470">
        <v>76</v>
      </c>
      <c r="V470">
        <v>89</v>
      </c>
      <c r="W470">
        <v>98</v>
      </c>
      <c r="X470">
        <v>76</v>
      </c>
      <c r="Y470">
        <v>80</v>
      </c>
      <c r="Z470">
        <v>95</v>
      </c>
      <c r="AA470">
        <v>100</v>
      </c>
      <c r="AB470">
        <v>81</v>
      </c>
      <c r="AC470">
        <v>80</v>
      </c>
      <c r="AD470">
        <v>99</v>
      </c>
      <c r="AE470">
        <v>100</v>
      </c>
      <c r="AF470">
        <v>81</v>
      </c>
      <c r="AG470">
        <v>80</v>
      </c>
      <c r="AH470">
        <v>103</v>
      </c>
      <c r="AI470">
        <v>96</v>
      </c>
      <c r="AJ470">
        <v>81</v>
      </c>
      <c r="AK470" s="1">
        <v>0</v>
      </c>
      <c r="AL470" s="2">
        <f>IF(NOT(ISNUMBER(gepModelClass1(A470:AJ470))),#REF!,gepModelClass1(A470:AJ470))</f>
        <v>8.1252439568675595E-6</v>
      </c>
      <c r="AM470" s="2">
        <f>IF(NOT(ISNUMBER(gepModelClass2(A470:AJ470))),#REF!,gepModelClass2(A470:AJ470))</f>
        <v>0.72029749394990683</v>
      </c>
      <c r="AN470" s="2">
        <f>IF(NOT(ISNUMBER(gepModelClass3(A470:AJ470))),#REF!,gepModelClass3(A470:AJ470))</f>
        <v>0.72313327642217839</v>
      </c>
      <c r="AO470" s="2">
        <f>IF(NOT(ISNUMBER(gepModelClass4(A470:AJ470))),#REF!,gepModelClass4(A470:AJ470))</f>
        <v>5.9430876864595438E-5</v>
      </c>
      <c r="AP470" s="2">
        <f>IF(NOT(ISNUMBER(gepModelClass5(A470:AJ470))),#REF!,gepModelClass5(A470:AJ470))</f>
        <v>1.2483543873979664E-2</v>
      </c>
      <c r="AQ470" s="2">
        <f>IF(NOT(ISNUMBER(gepModelClass6(A470:AJ470))),#REF!,gepModelClass6(A470:AJ470))</f>
        <v>0.29597485627697145</v>
      </c>
      <c r="AR470" s="3" t="str">
        <f t="shared" si="14"/>
        <v>grey_soil</v>
      </c>
      <c r="AS470" s="5" t="s">
        <v>39</v>
      </c>
      <c r="AT470">
        <f t="shared" si="15"/>
        <v>1</v>
      </c>
      <c r="AU470" s="3"/>
      <c r="AV470" s="3"/>
      <c r="AW470" s="1"/>
      <c r="AX470" s="4"/>
      <c r="AY470" s="4"/>
    </row>
    <row r="471" spans="1:51" x14ac:dyDescent="0.25">
      <c r="A471">
        <v>82</v>
      </c>
      <c r="B471">
        <v>92</v>
      </c>
      <c r="C471">
        <v>101</v>
      </c>
      <c r="D471">
        <v>80</v>
      </c>
      <c r="E471">
        <v>82</v>
      </c>
      <c r="F471">
        <v>88</v>
      </c>
      <c r="G471">
        <v>89</v>
      </c>
      <c r="H471">
        <v>73</v>
      </c>
      <c r="I471">
        <v>78</v>
      </c>
      <c r="J471">
        <v>92</v>
      </c>
      <c r="K471">
        <v>93</v>
      </c>
      <c r="L471">
        <v>80</v>
      </c>
      <c r="M471">
        <v>80</v>
      </c>
      <c r="N471">
        <v>89</v>
      </c>
      <c r="O471">
        <v>94</v>
      </c>
      <c r="P471">
        <v>76</v>
      </c>
      <c r="Q471">
        <v>76</v>
      </c>
      <c r="R471">
        <v>89</v>
      </c>
      <c r="S471">
        <v>98</v>
      </c>
      <c r="T471">
        <v>76</v>
      </c>
      <c r="U471">
        <v>80</v>
      </c>
      <c r="V471">
        <v>89</v>
      </c>
      <c r="W471">
        <v>94</v>
      </c>
      <c r="X471">
        <v>79</v>
      </c>
      <c r="Y471">
        <v>80</v>
      </c>
      <c r="Z471">
        <v>99</v>
      </c>
      <c r="AA471">
        <v>100</v>
      </c>
      <c r="AB471">
        <v>81</v>
      </c>
      <c r="AC471">
        <v>80</v>
      </c>
      <c r="AD471">
        <v>103</v>
      </c>
      <c r="AE471">
        <v>96</v>
      </c>
      <c r="AF471">
        <v>81</v>
      </c>
      <c r="AG471">
        <v>84</v>
      </c>
      <c r="AH471">
        <v>95</v>
      </c>
      <c r="AI471">
        <v>100</v>
      </c>
      <c r="AJ471">
        <v>78</v>
      </c>
      <c r="AK471" s="1">
        <v>0</v>
      </c>
      <c r="AL471" s="2">
        <f>IF(NOT(ISNUMBER(gepModelClass1(A471:AJ471))),#REF!,gepModelClass1(A471:AJ471))</f>
        <v>1.9537940920611282E-5</v>
      </c>
      <c r="AM471" s="2">
        <f>IF(NOT(ISNUMBER(gepModelClass2(A471:AJ471))),#REF!,gepModelClass2(A471:AJ471))</f>
        <v>0.92929511631550021</v>
      </c>
      <c r="AN471" s="2">
        <f>IF(NOT(ISNUMBER(gepModelClass3(A471:AJ471))),#REF!,gepModelClass3(A471:AJ471))</f>
        <v>0.58947653128112221</v>
      </c>
      <c r="AO471" s="2">
        <f>IF(NOT(ISNUMBER(gepModelClass4(A471:AJ471))),#REF!,gepModelClass4(A471:AJ471))</f>
        <v>5.9228207317864532E-5</v>
      </c>
      <c r="AP471" s="2">
        <f>IF(NOT(ISNUMBER(gepModelClass5(A471:AJ471))),#REF!,gepModelClass5(A471:AJ471))</f>
        <v>1.2038509846162499E-2</v>
      </c>
      <c r="AQ471" s="2">
        <f>IF(NOT(ISNUMBER(gepModelClass6(A471:AJ471))),#REF!,gepModelClass6(A471:AJ471))</f>
        <v>0.47805341832960851</v>
      </c>
      <c r="AR471" s="3" t="str">
        <f t="shared" si="14"/>
        <v>damp_grey_soil</v>
      </c>
      <c r="AS471" s="5" t="s">
        <v>39</v>
      </c>
      <c r="AT471">
        <f t="shared" si="15"/>
        <v>0</v>
      </c>
      <c r="AU471" s="3"/>
      <c r="AV471" s="3"/>
      <c r="AW471" s="1"/>
      <c r="AX471" s="4"/>
      <c r="AY471" s="4"/>
    </row>
    <row r="472" spans="1:51" x14ac:dyDescent="0.25">
      <c r="A472">
        <v>78</v>
      </c>
      <c r="B472">
        <v>92</v>
      </c>
      <c r="C472">
        <v>101</v>
      </c>
      <c r="D472">
        <v>76</v>
      </c>
      <c r="E472">
        <v>82</v>
      </c>
      <c r="F472">
        <v>92</v>
      </c>
      <c r="G472">
        <v>101</v>
      </c>
      <c r="H472">
        <v>80</v>
      </c>
      <c r="I472">
        <v>78</v>
      </c>
      <c r="J472">
        <v>88</v>
      </c>
      <c r="K472">
        <v>93</v>
      </c>
      <c r="L472">
        <v>76</v>
      </c>
      <c r="M472">
        <v>80</v>
      </c>
      <c r="N472">
        <v>89</v>
      </c>
      <c r="O472">
        <v>98</v>
      </c>
      <c r="P472">
        <v>79</v>
      </c>
      <c r="Q472">
        <v>84</v>
      </c>
      <c r="R472">
        <v>94</v>
      </c>
      <c r="S472">
        <v>98</v>
      </c>
      <c r="T472">
        <v>76</v>
      </c>
      <c r="U472">
        <v>76</v>
      </c>
      <c r="V472">
        <v>85</v>
      </c>
      <c r="W472">
        <v>90</v>
      </c>
      <c r="X472">
        <v>72</v>
      </c>
      <c r="Y472">
        <v>84</v>
      </c>
      <c r="Z472">
        <v>95</v>
      </c>
      <c r="AA472">
        <v>100</v>
      </c>
      <c r="AB472">
        <v>78</v>
      </c>
      <c r="AC472">
        <v>80</v>
      </c>
      <c r="AD472">
        <v>91</v>
      </c>
      <c r="AE472">
        <v>96</v>
      </c>
      <c r="AF472">
        <v>81</v>
      </c>
      <c r="AG472">
        <v>71</v>
      </c>
      <c r="AH472">
        <v>87</v>
      </c>
      <c r="AI472">
        <v>91</v>
      </c>
      <c r="AJ472">
        <v>74</v>
      </c>
      <c r="AK472" s="1">
        <v>0</v>
      </c>
      <c r="AL472" s="2">
        <f>IF(NOT(ISNUMBER(gepModelClass1(A472:AJ472))),#REF!,gepModelClass1(A472:AJ472))</f>
        <v>1.2698141922541788E-5</v>
      </c>
      <c r="AM472" s="2">
        <f>IF(NOT(ISNUMBER(gepModelClass2(A472:AJ472))),#REF!,gepModelClass2(A472:AJ472))</f>
        <v>0.94994905933016627</v>
      </c>
      <c r="AN472" s="2">
        <f>IF(NOT(ISNUMBER(gepModelClass3(A472:AJ472))),#REF!,gepModelClass3(A472:AJ472))</f>
        <v>0.25753591805575754</v>
      </c>
      <c r="AO472" s="2">
        <f>IF(NOT(ISNUMBER(gepModelClass4(A472:AJ472))),#REF!,gepModelClass4(A472:AJ472))</f>
        <v>1.6872521021839375E-5</v>
      </c>
      <c r="AP472" s="2">
        <f>IF(NOT(ISNUMBER(gepModelClass5(A472:AJ472))),#REF!,gepModelClass5(A472:AJ472))</f>
        <v>1.1715834243334453E-2</v>
      </c>
      <c r="AQ472" s="2">
        <f>IF(NOT(ISNUMBER(gepModelClass6(A472:AJ472))),#REF!,gepModelClass6(A472:AJ472))</f>
        <v>0.34878053592878855</v>
      </c>
      <c r="AR472" s="3" t="str">
        <f t="shared" si="14"/>
        <v>damp_grey_soil</v>
      </c>
      <c r="AS472" s="5" t="s">
        <v>39</v>
      </c>
      <c r="AT472">
        <f t="shared" si="15"/>
        <v>0</v>
      </c>
      <c r="AU472" s="3"/>
      <c r="AV472" s="3"/>
      <c r="AW472" s="1"/>
      <c r="AX472" s="4"/>
      <c r="AY472" s="4"/>
    </row>
    <row r="473" spans="1:51" x14ac:dyDescent="0.25">
      <c r="A473">
        <v>82</v>
      </c>
      <c r="B473">
        <v>92</v>
      </c>
      <c r="C473">
        <v>101</v>
      </c>
      <c r="D473">
        <v>80</v>
      </c>
      <c r="E473">
        <v>78</v>
      </c>
      <c r="F473">
        <v>88</v>
      </c>
      <c r="G473">
        <v>93</v>
      </c>
      <c r="H473">
        <v>76</v>
      </c>
      <c r="I473">
        <v>78</v>
      </c>
      <c r="J473">
        <v>92</v>
      </c>
      <c r="K473">
        <v>93</v>
      </c>
      <c r="L473">
        <v>76</v>
      </c>
      <c r="M473">
        <v>84</v>
      </c>
      <c r="N473">
        <v>94</v>
      </c>
      <c r="O473">
        <v>98</v>
      </c>
      <c r="P473">
        <v>76</v>
      </c>
      <c r="Q473">
        <v>76</v>
      </c>
      <c r="R473">
        <v>85</v>
      </c>
      <c r="S473">
        <v>90</v>
      </c>
      <c r="T473">
        <v>72</v>
      </c>
      <c r="U473">
        <v>76</v>
      </c>
      <c r="V473">
        <v>85</v>
      </c>
      <c r="W473">
        <v>90</v>
      </c>
      <c r="X473">
        <v>72</v>
      </c>
      <c r="Y473">
        <v>80</v>
      </c>
      <c r="Z473">
        <v>91</v>
      </c>
      <c r="AA473">
        <v>96</v>
      </c>
      <c r="AB473">
        <v>81</v>
      </c>
      <c r="AC473">
        <v>71</v>
      </c>
      <c r="AD473">
        <v>87</v>
      </c>
      <c r="AE473">
        <v>91</v>
      </c>
      <c r="AF473">
        <v>74</v>
      </c>
      <c r="AG473">
        <v>76</v>
      </c>
      <c r="AH473">
        <v>87</v>
      </c>
      <c r="AI473">
        <v>87</v>
      </c>
      <c r="AJ473">
        <v>74</v>
      </c>
      <c r="AK473" s="1">
        <v>0</v>
      </c>
      <c r="AL473" s="2">
        <f>IF(NOT(ISNUMBER(gepModelClass1(A473:AJ473))),#REF!,gepModelClass1(A473:AJ473))</f>
        <v>1.1487080631093735E-5</v>
      </c>
      <c r="AM473" s="2">
        <f>IF(NOT(ISNUMBER(gepModelClass2(A473:AJ473))),#REF!,gepModelClass2(A473:AJ473))</f>
        <v>0.94423370248590466</v>
      </c>
      <c r="AN473" s="2">
        <f>IF(NOT(ISNUMBER(gepModelClass3(A473:AJ473))),#REF!,gepModelClass3(A473:AJ473))</f>
        <v>0.17973345472729041</v>
      </c>
      <c r="AO473" s="2">
        <f>IF(NOT(ISNUMBER(gepModelClass4(A473:AJ473))),#REF!,gepModelClass4(A473:AJ473))</f>
        <v>1.0601973687616775E-4</v>
      </c>
      <c r="AP473" s="2">
        <f>IF(NOT(ISNUMBER(gepModelClass5(A473:AJ473))),#REF!,gepModelClass5(A473:AJ473))</f>
        <v>1.2431608415481289E-2</v>
      </c>
      <c r="AQ473" s="2">
        <f>IF(NOT(ISNUMBER(gepModelClass6(A473:AJ473))),#REF!,gepModelClass6(A473:AJ473))</f>
        <v>0.62962219461459834</v>
      </c>
      <c r="AR473" s="3" t="str">
        <f t="shared" si="14"/>
        <v>damp_grey_soil</v>
      </c>
      <c r="AS473" s="5" t="s">
        <v>39</v>
      </c>
      <c r="AT473">
        <f t="shared" si="15"/>
        <v>0</v>
      </c>
      <c r="AU473" s="3"/>
      <c r="AV473" s="3"/>
      <c r="AW473" s="1"/>
      <c r="AX473" s="4"/>
      <c r="AY473" s="4"/>
    </row>
    <row r="474" spans="1:51" x14ac:dyDescent="0.25">
      <c r="A474">
        <v>78</v>
      </c>
      <c r="B474">
        <v>88</v>
      </c>
      <c r="C474">
        <v>93</v>
      </c>
      <c r="D474">
        <v>76</v>
      </c>
      <c r="E474">
        <v>78</v>
      </c>
      <c r="F474">
        <v>92</v>
      </c>
      <c r="G474">
        <v>93</v>
      </c>
      <c r="H474">
        <v>76</v>
      </c>
      <c r="I474">
        <v>78</v>
      </c>
      <c r="J474">
        <v>88</v>
      </c>
      <c r="K474">
        <v>97</v>
      </c>
      <c r="L474">
        <v>80</v>
      </c>
      <c r="M474">
        <v>76</v>
      </c>
      <c r="N474">
        <v>85</v>
      </c>
      <c r="O474">
        <v>90</v>
      </c>
      <c r="P474">
        <v>72</v>
      </c>
      <c r="Q474">
        <v>76</v>
      </c>
      <c r="R474">
        <v>85</v>
      </c>
      <c r="S474">
        <v>90</v>
      </c>
      <c r="T474">
        <v>72</v>
      </c>
      <c r="U474">
        <v>76</v>
      </c>
      <c r="V474">
        <v>85</v>
      </c>
      <c r="W474">
        <v>90</v>
      </c>
      <c r="X474">
        <v>76</v>
      </c>
      <c r="Y474">
        <v>71</v>
      </c>
      <c r="Z474">
        <v>87</v>
      </c>
      <c r="AA474">
        <v>91</v>
      </c>
      <c r="AB474">
        <v>74</v>
      </c>
      <c r="AC474">
        <v>76</v>
      </c>
      <c r="AD474">
        <v>87</v>
      </c>
      <c r="AE474">
        <v>87</v>
      </c>
      <c r="AF474">
        <v>74</v>
      </c>
      <c r="AG474">
        <v>76</v>
      </c>
      <c r="AH474">
        <v>87</v>
      </c>
      <c r="AI474">
        <v>91</v>
      </c>
      <c r="AJ474">
        <v>78</v>
      </c>
      <c r="AK474" s="1">
        <v>0</v>
      </c>
      <c r="AL474" s="2">
        <f>IF(NOT(ISNUMBER(gepModelClass1(A474:AJ474))),#REF!,gepModelClass1(A474:AJ474))</f>
        <v>1.2612763151299283E-5</v>
      </c>
      <c r="AM474" s="2">
        <f>IF(NOT(ISNUMBER(gepModelClass2(A474:AJ474))),#REF!,gepModelClass2(A474:AJ474))</f>
        <v>0.75127494141082496</v>
      </c>
      <c r="AN474" s="2">
        <f>IF(NOT(ISNUMBER(gepModelClass3(A474:AJ474))),#REF!,gepModelClass3(A474:AJ474))</f>
        <v>0.14313975299783216</v>
      </c>
      <c r="AO474" s="2">
        <f>IF(NOT(ISNUMBER(gepModelClass4(A474:AJ474))),#REF!,gepModelClass4(A474:AJ474))</f>
        <v>1.4905364356370492E-4</v>
      </c>
      <c r="AP474" s="2">
        <f>IF(NOT(ISNUMBER(gepModelClass5(A474:AJ474))),#REF!,gepModelClass5(A474:AJ474))</f>
        <v>1.4287088109116932E-2</v>
      </c>
      <c r="AQ474" s="2">
        <f>IF(NOT(ISNUMBER(gepModelClass6(A474:AJ474))),#REF!,gepModelClass6(A474:AJ474))</f>
        <v>0.54853853144245857</v>
      </c>
      <c r="AR474" s="3" t="str">
        <f t="shared" si="14"/>
        <v>damp_grey_soil</v>
      </c>
      <c r="AS474" s="5" t="s">
        <v>39</v>
      </c>
      <c r="AT474">
        <f t="shared" si="15"/>
        <v>0</v>
      </c>
      <c r="AU474" s="3"/>
      <c r="AV474" s="3"/>
      <c r="AW474" s="1"/>
      <c r="AX474" s="4"/>
      <c r="AY474" s="4"/>
    </row>
    <row r="475" spans="1:51" x14ac:dyDescent="0.25">
      <c r="A475">
        <v>78</v>
      </c>
      <c r="B475">
        <v>88</v>
      </c>
      <c r="C475">
        <v>97</v>
      </c>
      <c r="D475">
        <v>80</v>
      </c>
      <c r="E475">
        <v>78</v>
      </c>
      <c r="F475">
        <v>88</v>
      </c>
      <c r="G475">
        <v>93</v>
      </c>
      <c r="H475">
        <v>76</v>
      </c>
      <c r="I475">
        <v>63</v>
      </c>
      <c r="J475">
        <v>63</v>
      </c>
      <c r="K475">
        <v>101</v>
      </c>
      <c r="L475">
        <v>90</v>
      </c>
      <c r="M475">
        <v>76</v>
      </c>
      <c r="N475">
        <v>85</v>
      </c>
      <c r="O475">
        <v>90</v>
      </c>
      <c r="P475">
        <v>76</v>
      </c>
      <c r="Q475">
        <v>80</v>
      </c>
      <c r="R475">
        <v>89</v>
      </c>
      <c r="S475">
        <v>94</v>
      </c>
      <c r="T475">
        <v>76</v>
      </c>
      <c r="U475">
        <v>72</v>
      </c>
      <c r="V475">
        <v>81</v>
      </c>
      <c r="W475">
        <v>94</v>
      </c>
      <c r="X475">
        <v>76</v>
      </c>
      <c r="Y475">
        <v>76</v>
      </c>
      <c r="Z475">
        <v>87</v>
      </c>
      <c r="AA475">
        <v>91</v>
      </c>
      <c r="AB475">
        <v>78</v>
      </c>
      <c r="AC475">
        <v>80</v>
      </c>
      <c r="AD475">
        <v>91</v>
      </c>
      <c r="AE475">
        <v>96</v>
      </c>
      <c r="AF475">
        <v>78</v>
      </c>
      <c r="AG475">
        <v>84</v>
      </c>
      <c r="AH475">
        <v>91</v>
      </c>
      <c r="AI475">
        <v>96</v>
      </c>
      <c r="AJ475">
        <v>74</v>
      </c>
      <c r="AK475" s="1">
        <v>0</v>
      </c>
      <c r="AL475" s="2">
        <f>IF(NOT(ISNUMBER(gepModelClass1(A475:AJ475))),#REF!,gepModelClass1(A475:AJ475))</f>
        <v>7.151995193806081E-4</v>
      </c>
      <c r="AM475" s="2">
        <f>IF(NOT(ISNUMBER(gepModelClass2(A475:AJ475))),#REF!,gepModelClass2(A475:AJ475))</f>
        <v>0.81676306468203996</v>
      </c>
      <c r="AN475" s="2">
        <f>IF(NOT(ISNUMBER(gepModelClass3(A475:AJ475))),#REF!,gepModelClass3(A475:AJ475))</f>
        <v>0.14949652262158483</v>
      </c>
      <c r="AO475" s="2">
        <f>IF(NOT(ISNUMBER(gepModelClass4(A475:AJ475))),#REF!,gepModelClass4(A475:AJ475))</f>
        <v>8.1559305768305921E-5</v>
      </c>
      <c r="AP475" s="2">
        <f>IF(NOT(ISNUMBER(gepModelClass5(A475:AJ475))),#REF!,gepModelClass5(A475:AJ475))</f>
        <v>5.8110982290248145E-3</v>
      </c>
      <c r="AQ475" s="2">
        <f>IF(NOT(ISNUMBER(gepModelClass6(A475:AJ475))),#REF!,gepModelClass6(A475:AJ475))</f>
        <v>0.17523457805494738</v>
      </c>
      <c r="AR475" s="3" t="str">
        <f t="shared" si="14"/>
        <v>damp_grey_soil</v>
      </c>
      <c r="AS475" s="5" t="s">
        <v>39</v>
      </c>
      <c r="AT475">
        <f t="shared" si="15"/>
        <v>0</v>
      </c>
      <c r="AU475" s="3"/>
      <c r="AV475" s="3"/>
      <c r="AW475" s="1"/>
      <c r="AX475" s="4"/>
      <c r="AY475" s="4"/>
    </row>
    <row r="476" spans="1:51" x14ac:dyDescent="0.25">
      <c r="A476">
        <v>47</v>
      </c>
      <c r="B476">
        <v>37</v>
      </c>
      <c r="C476">
        <v>119</v>
      </c>
      <c r="D476">
        <v>133</v>
      </c>
      <c r="E476">
        <v>44</v>
      </c>
      <c r="F476">
        <v>34</v>
      </c>
      <c r="G476">
        <v>124</v>
      </c>
      <c r="H476">
        <v>143</v>
      </c>
      <c r="I476">
        <v>44</v>
      </c>
      <c r="J476">
        <v>34</v>
      </c>
      <c r="K476">
        <v>129</v>
      </c>
      <c r="L476">
        <v>143</v>
      </c>
      <c r="M476">
        <v>57</v>
      </c>
      <c r="N476">
        <v>49</v>
      </c>
      <c r="O476">
        <v>115</v>
      </c>
      <c r="P476">
        <v>113</v>
      </c>
      <c r="Q476">
        <v>47</v>
      </c>
      <c r="R476">
        <v>31</v>
      </c>
      <c r="S476">
        <v>131</v>
      </c>
      <c r="T476">
        <v>142</v>
      </c>
      <c r="U476">
        <v>44</v>
      </c>
      <c r="V476">
        <v>31</v>
      </c>
      <c r="W476">
        <v>131</v>
      </c>
      <c r="X476">
        <v>142</v>
      </c>
      <c r="Y476">
        <v>68</v>
      </c>
      <c r="Z476">
        <v>68</v>
      </c>
      <c r="AA476">
        <v>100</v>
      </c>
      <c r="AB476">
        <v>85</v>
      </c>
      <c r="AC476">
        <v>50</v>
      </c>
      <c r="AD476">
        <v>39</v>
      </c>
      <c r="AE476">
        <v>118</v>
      </c>
      <c r="AF476">
        <v>132</v>
      </c>
      <c r="AG476">
        <v>43</v>
      </c>
      <c r="AH476">
        <v>29</v>
      </c>
      <c r="AI476">
        <v>133</v>
      </c>
      <c r="AJ476">
        <v>143</v>
      </c>
      <c r="AK476" s="1">
        <v>0</v>
      </c>
      <c r="AL476" s="2">
        <f>IF(NOT(ISNUMBER(gepModelClass1(A476:AJ476))),#REF!,gepModelClass1(A476:AJ476))</f>
        <v>0.99997959776975742</v>
      </c>
      <c r="AM476" s="2">
        <f>IF(NOT(ISNUMBER(gepModelClass2(A476:AJ476))),#REF!,gepModelClass2(A476:AJ476))</f>
        <v>5.75463488100647E-2</v>
      </c>
      <c r="AN476" s="2">
        <f>IF(NOT(ISNUMBER(gepModelClass3(A476:AJ476))),#REF!,gepModelClass3(A476:AJ476))</f>
        <v>3.2615810112792013E-5</v>
      </c>
      <c r="AO476" s="2">
        <f>IF(NOT(ISNUMBER(gepModelClass4(A476:AJ476))),#REF!,gepModelClass4(A476:AJ476))</f>
        <v>4.1361614531103304E-5</v>
      </c>
      <c r="AP476" s="2">
        <f>IF(NOT(ISNUMBER(gepModelClass5(A476:AJ476))),#REF!,gepModelClass5(A476:AJ476))</f>
        <v>7.8521962759043988E-3</v>
      </c>
      <c r="AQ476" s="2">
        <f>IF(NOT(ISNUMBER(gepModelClass6(A476:AJ476))),#REF!,gepModelClass6(A476:AJ476))</f>
        <v>5.6842908070897416E-5</v>
      </c>
      <c r="AR476" s="3" t="str">
        <f t="shared" si="14"/>
        <v>cotton_crop</v>
      </c>
      <c r="AS476" s="5" t="s">
        <v>42</v>
      </c>
      <c r="AT476">
        <f t="shared" si="15"/>
        <v>0</v>
      </c>
      <c r="AU476" s="3"/>
      <c r="AV476" s="3"/>
      <c r="AW476" s="1"/>
      <c r="AX476" s="4"/>
      <c r="AY476" s="4"/>
    </row>
    <row r="477" spans="1:51" x14ac:dyDescent="0.25">
      <c r="A477">
        <v>44</v>
      </c>
      <c r="B477">
        <v>34</v>
      </c>
      <c r="C477">
        <v>124</v>
      </c>
      <c r="D477">
        <v>140</v>
      </c>
      <c r="E477">
        <v>44</v>
      </c>
      <c r="F477">
        <v>34</v>
      </c>
      <c r="G477">
        <v>129</v>
      </c>
      <c r="H477">
        <v>140</v>
      </c>
      <c r="I477">
        <v>44</v>
      </c>
      <c r="J477">
        <v>34</v>
      </c>
      <c r="K477">
        <v>124</v>
      </c>
      <c r="L477">
        <v>136</v>
      </c>
      <c r="M477">
        <v>47</v>
      </c>
      <c r="N477">
        <v>34</v>
      </c>
      <c r="O477">
        <v>131</v>
      </c>
      <c r="P477">
        <v>139</v>
      </c>
      <c r="Q477">
        <v>44</v>
      </c>
      <c r="R477">
        <v>31</v>
      </c>
      <c r="S477">
        <v>136</v>
      </c>
      <c r="T477">
        <v>139</v>
      </c>
      <c r="U477">
        <v>44</v>
      </c>
      <c r="V477">
        <v>31</v>
      </c>
      <c r="W477">
        <v>125</v>
      </c>
      <c r="X477">
        <v>139</v>
      </c>
      <c r="Y477">
        <v>46</v>
      </c>
      <c r="Z477">
        <v>31</v>
      </c>
      <c r="AA477">
        <v>133</v>
      </c>
      <c r="AB477">
        <v>143</v>
      </c>
      <c r="AC477">
        <v>46</v>
      </c>
      <c r="AD477">
        <v>31</v>
      </c>
      <c r="AE477">
        <v>133</v>
      </c>
      <c r="AF477">
        <v>139</v>
      </c>
      <c r="AG477">
        <v>43</v>
      </c>
      <c r="AH477">
        <v>31</v>
      </c>
      <c r="AI477">
        <v>128</v>
      </c>
      <c r="AJ477">
        <v>135</v>
      </c>
      <c r="AK477" s="1">
        <v>0</v>
      </c>
      <c r="AL477" s="2">
        <f>IF(NOT(ISNUMBER(gepModelClass1(A477:AJ477))),#REF!,gepModelClass1(A477:AJ477))</f>
        <v>0.99999999843050147</v>
      </c>
      <c r="AM477" s="2">
        <f>IF(NOT(ISNUMBER(gepModelClass2(A477:AJ477))),#REF!,gepModelClass2(A477:AJ477))</f>
        <v>2.5346583464814399E-3</v>
      </c>
      <c r="AN477" s="2">
        <f>IF(NOT(ISNUMBER(gepModelClass3(A477:AJ477))),#REF!,gepModelClass3(A477:AJ477))</f>
        <v>2.1793173496772463E-5</v>
      </c>
      <c r="AO477" s="2">
        <f>IF(NOT(ISNUMBER(gepModelClass4(A477:AJ477))),#REF!,gepModelClass4(A477:AJ477))</f>
        <v>4.4743798292557914E-5</v>
      </c>
      <c r="AP477" s="2">
        <f>IF(NOT(ISNUMBER(gepModelClass5(A477:AJ477))),#REF!,gepModelClass5(A477:AJ477))</f>
        <v>3.3091195991461135E-3</v>
      </c>
      <c r="AQ477" s="2">
        <f>IF(NOT(ISNUMBER(gepModelClass6(A477:AJ477))),#REF!,gepModelClass6(A477:AJ477))</f>
        <v>8.0842393357170563E-6</v>
      </c>
      <c r="AR477" s="3" t="str">
        <f t="shared" si="14"/>
        <v>cotton_crop</v>
      </c>
      <c r="AS477" s="5" t="s">
        <v>42</v>
      </c>
      <c r="AT477">
        <f t="shared" si="15"/>
        <v>0</v>
      </c>
      <c r="AU477" s="3"/>
      <c r="AV477" s="3"/>
      <c r="AW477" s="1"/>
      <c r="AX477" s="4"/>
      <c r="AY477" s="4"/>
    </row>
    <row r="478" spans="1:51" x14ac:dyDescent="0.25">
      <c r="A478">
        <v>44</v>
      </c>
      <c r="B478">
        <v>34</v>
      </c>
      <c r="C478">
        <v>129</v>
      </c>
      <c r="D478">
        <v>140</v>
      </c>
      <c r="E478">
        <v>44</v>
      </c>
      <c r="F478">
        <v>34</v>
      </c>
      <c r="G478">
        <v>124</v>
      </c>
      <c r="H478">
        <v>136</v>
      </c>
      <c r="I478">
        <v>44</v>
      </c>
      <c r="J478">
        <v>34</v>
      </c>
      <c r="K478">
        <v>124</v>
      </c>
      <c r="L478">
        <v>136</v>
      </c>
      <c r="M478">
        <v>44</v>
      </c>
      <c r="N478">
        <v>31</v>
      </c>
      <c r="O478">
        <v>136</v>
      </c>
      <c r="P478">
        <v>139</v>
      </c>
      <c r="Q478">
        <v>44</v>
      </c>
      <c r="R478">
        <v>31</v>
      </c>
      <c r="S478">
        <v>125</v>
      </c>
      <c r="T478">
        <v>139</v>
      </c>
      <c r="U478">
        <v>44</v>
      </c>
      <c r="V478">
        <v>31</v>
      </c>
      <c r="W478">
        <v>125</v>
      </c>
      <c r="X478">
        <v>139</v>
      </c>
      <c r="Y478">
        <v>46</v>
      </c>
      <c r="Z478">
        <v>31</v>
      </c>
      <c r="AA478">
        <v>133</v>
      </c>
      <c r="AB478">
        <v>139</v>
      </c>
      <c r="AC478">
        <v>43</v>
      </c>
      <c r="AD478">
        <v>31</v>
      </c>
      <c r="AE478">
        <v>128</v>
      </c>
      <c r="AF478">
        <v>135</v>
      </c>
      <c r="AG478">
        <v>43</v>
      </c>
      <c r="AH478">
        <v>29</v>
      </c>
      <c r="AI478">
        <v>128</v>
      </c>
      <c r="AJ478">
        <v>132</v>
      </c>
      <c r="AK478" s="1">
        <v>0</v>
      </c>
      <c r="AL478" s="2">
        <f>IF(NOT(ISNUMBER(gepModelClass1(A478:AJ478))),#REF!,gepModelClass1(A478:AJ478))</f>
        <v>0.99999999806781625</v>
      </c>
      <c r="AM478" s="2">
        <f>IF(NOT(ISNUMBER(gepModelClass2(A478:AJ478))),#REF!,gepModelClass2(A478:AJ478))</f>
        <v>1.1366754043631861E-3</v>
      </c>
      <c r="AN478" s="2">
        <f>IF(NOT(ISNUMBER(gepModelClass3(A478:AJ478))),#REF!,gepModelClass3(A478:AJ478))</f>
        <v>1.526674398537778E-5</v>
      </c>
      <c r="AO478" s="2">
        <f>IF(NOT(ISNUMBER(gepModelClass4(A478:AJ478))),#REF!,gepModelClass4(A478:AJ478))</f>
        <v>3.5592225842179458E-5</v>
      </c>
      <c r="AP478" s="2">
        <f>IF(NOT(ISNUMBER(gepModelClass5(A478:AJ478))),#REF!,gepModelClass5(A478:AJ478))</f>
        <v>3.0537340767696026E-3</v>
      </c>
      <c r="AQ478" s="2">
        <f>IF(NOT(ISNUMBER(gepModelClass6(A478:AJ478))),#REF!,gepModelClass6(A478:AJ478))</f>
        <v>5.9373110763849001E-6</v>
      </c>
      <c r="AR478" s="3" t="str">
        <f t="shared" si="14"/>
        <v>cotton_crop</v>
      </c>
      <c r="AS478" s="5" t="s">
        <v>42</v>
      </c>
      <c r="AT478">
        <f t="shared" si="15"/>
        <v>0</v>
      </c>
      <c r="AU478" s="3"/>
      <c r="AV478" s="3"/>
      <c r="AW478" s="1"/>
      <c r="AX478" s="4"/>
      <c r="AY478" s="4"/>
    </row>
    <row r="479" spans="1:51" x14ac:dyDescent="0.25">
      <c r="A479">
        <v>44</v>
      </c>
      <c r="B479">
        <v>34</v>
      </c>
      <c r="C479">
        <v>124</v>
      </c>
      <c r="D479">
        <v>136</v>
      </c>
      <c r="E479">
        <v>44</v>
      </c>
      <c r="F479">
        <v>34</v>
      </c>
      <c r="G479">
        <v>119</v>
      </c>
      <c r="H479">
        <v>133</v>
      </c>
      <c r="I479">
        <v>44</v>
      </c>
      <c r="J479">
        <v>37</v>
      </c>
      <c r="K479">
        <v>114</v>
      </c>
      <c r="L479">
        <v>129</v>
      </c>
      <c r="M479">
        <v>47</v>
      </c>
      <c r="N479">
        <v>34</v>
      </c>
      <c r="O479">
        <v>125</v>
      </c>
      <c r="P479">
        <v>135</v>
      </c>
      <c r="Q479">
        <v>44</v>
      </c>
      <c r="R479">
        <v>31</v>
      </c>
      <c r="S479">
        <v>125</v>
      </c>
      <c r="T479">
        <v>128</v>
      </c>
      <c r="U479">
        <v>47</v>
      </c>
      <c r="V479">
        <v>34</v>
      </c>
      <c r="W479">
        <v>120</v>
      </c>
      <c r="X479">
        <v>124</v>
      </c>
      <c r="Y479">
        <v>46</v>
      </c>
      <c r="Z479">
        <v>31</v>
      </c>
      <c r="AA479">
        <v>118</v>
      </c>
      <c r="AB479">
        <v>125</v>
      </c>
      <c r="AC479">
        <v>46</v>
      </c>
      <c r="AD479">
        <v>34</v>
      </c>
      <c r="AE479">
        <v>118</v>
      </c>
      <c r="AF479">
        <v>121</v>
      </c>
      <c r="AG479">
        <v>50</v>
      </c>
      <c r="AH479">
        <v>36</v>
      </c>
      <c r="AI479">
        <v>118</v>
      </c>
      <c r="AJ479">
        <v>121</v>
      </c>
      <c r="AK479" s="1">
        <v>0</v>
      </c>
      <c r="AL479" s="2">
        <f>IF(NOT(ISNUMBER(gepModelClass1(A479:AJ479))),#REF!,gepModelClass1(A479:AJ479))</f>
        <v>0.9999998481972362</v>
      </c>
      <c r="AM479" s="2">
        <f>IF(NOT(ISNUMBER(gepModelClass2(A479:AJ479))),#REF!,gepModelClass2(A479:AJ479))</f>
        <v>1.6377584617684239E-3</v>
      </c>
      <c r="AN479" s="2">
        <f>IF(NOT(ISNUMBER(gepModelClass3(A479:AJ479))),#REF!,gepModelClass3(A479:AJ479))</f>
        <v>1.3408358816464184E-5</v>
      </c>
      <c r="AO479" s="2">
        <f>IF(NOT(ISNUMBER(gepModelClass4(A479:AJ479))),#REF!,gepModelClass4(A479:AJ479))</f>
        <v>4.3999677236045689E-5</v>
      </c>
      <c r="AP479" s="2">
        <f>IF(NOT(ISNUMBER(gepModelClass5(A479:AJ479))),#REF!,gepModelClass5(A479:AJ479))</f>
        <v>9.0878516223740231E-3</v>
      </c>
      <c r="AQ479" s="2">
        <f>IF(NOT(ISNUMBER(gepModelClass6(A479:AJ479))),#REF!,gepModelClass6(A479:AJ479))</f>
        <v>3.0152479471493506E-5</v>
      </c>
      <c r="AR479" s="3" t="str">
        <f t="shared" si="14"/>
        <v>cotton_crop</v>
      </c>
      <c r="AS479" s="5" t="s">
        <v>42</v>
      </c>
      <c r="AT479">
        <f t="shared" si="15"/>
        <v>0</v>
      </c>
      <c r="AU479" s="3"/>
      <c r="AV479" s="3"/>
      <c r="AW479" s="1"/>
      <c r="AX479" s="4"/>
      <c r="AY479" s="4"/>
    </row>
    <row r="480" spans="1:51" x14ac:dyDescent="0.25">
      <c r="A480">
        <v>44</v>
      </c>
      <c r="B480">
        <v>34</v>
      </c>
      <c r="C480">
        <v>119</v>
      </c>
      <c r="D480">
        <v>133</v>
      </c>
      <c r="E480">
        <v>44</v>
      </c>
      <c r="F480">
        <v>37</v>
      </c>
      <c r="G480">
        <v>114</v>
      </c>
      <c r="H480">
        <v>129</v>
      </c>
      <c r="I480">
        <v>44</v>
      </c>
      <c r="J480">
        <v>34</v>
      </c>
      <c r="K480">
        <v>114</v>
      </c>
      <c r="L480">
        <v>129</v>
      </c>
      <c r="M480">
        <v>44</v>
      </c>
      <c r="N480">
        <v>31</v>
      </c>
      <c r="O480">
        <v>125</v>
      </c>
      <c r="P480">
        <v>128</v>
      </c>
      <c r="Q480">
        <v>47</v>
      </c>
      <c r="R480">
        <v>34</v>
      </c>
      <c r="S480">
        <v>120</v>
      </c>
      <c r="T480">
        <v>124</v>
      </c>
      <c r="U480">
        <v>47</v>
      </c>
      <c r="V480">
        <v>34</v>
      </c>
      <c r="W480">
        <v>115</v>
      </c>
      <c r="X480">
        <v>124</v>
      </c>
      <c r="Y480">
        <v>46</v>
      </c>
      <c r="Z480">
        <v>34</v>
      </c>
      <c r="AA480">
        <v>118</v>
      </c>
      <c r="AB480">
        <v>121</v>
      </c>
      <c r="AC480">
        <v>50</v>
      </c>
      <c r="AD480">
        <v>36</v>
      </c>
      <c r="AE480">
        <v>118</v>
      </c>
      <c r="AF480">
        <v>121</v>
      </c>
      <c r="AG480">
        <v>50</v>
      </c>
      <c r="AH480">
        <v>36</v>
      </c>
      <c r="AI480">
        <v>118</v>
      </c>
      <c r="AJ480">
        <v>121</v>
      </c>
      <c r="AK480" s="1">
        <v>0</v>
      </c>
      <c r="AL480" s="2">
        <f>IF(NOT(ISNUMBER(gepModelClass1(A480:AJ480))),#REF!,gepModelClass1(A480:AJ480))</f>
        <v>0.99999977435198517</v>
      </c>
      <c r="AM480" s="2">
        <f>IF(NOT(ISNUMBER(gepModelClass2(A480:AJ480))),#REF!,gepModelClass2(A480:AJ480))</f>
        <v>9.3171765622755242E-4</v>
      </c>
      <c r="AN480" s="2">
        <f>IF(NOT(ISNUMBER(gepModelClass3(A480:AJ480))),#REF!,gepModelClass3(A480:AJ480))</f>
        <v>1.4769867344520294E-5</v>
      </c>
      <c r="AO480" s="2">
        <f>IF(NOT(ISNUMBER(gepModelClass4(A480:AJ480))),#REF!,gepModelClass4(A480:AJ480))</f>
        <v>2.43222214989505E-5</v>
      </c>
      <c r="AP480" s="2">
        <f>IF(NOT(ISNUMBER(gepModelClass5(A480:AJ480))),#REF!,gepModelClass5(A480:AJ480))</f>
        <v>1.9624413974151184E-2</v>
      </c>
      <c r="AQ480" s="2">
        <f>IF(NOT(ISNUMBER(gepModelClass6(A480:AJ480))),#REF!,gepModelClass6(A480:AJ480))</f>
        <v>3.8690123755472806E-5</v>
      </c>
      <c r="AR480" s="3" t="str">
        <f t="shared" si="14"/>
        <v>cotton_crop</v>
      </c>
      <c r="AS480" s="5" t="s">
        <v>42</v>
      </c>
      <c r="AT480">
        <f t="shared" si="15"/>
        <v>0</v>
      </c>
      <c r="AU480" s="3"/>
      <c r="AV480" s="3"/>
      <c r="AW480" s="1"/>
      <c r="AX480" s="4"/>
      <c r="AY480" s="4"/>
    </row>
    <row r="481" spans="1:51" x14ac:dyDescent="0.25">
      <c r="A481">
        <v>44</v>
      </c>
      <c r="B481">
        <v>34</v>
      </c>
      <c r="C481">
        <v>114</v>
      </c>
      <c r="D481">
        <v>129</v>
      </c>
      <c r="E481">
        <v>44</v>
      </c>
      <c r="F481">
        <v>37</v>
      </c>
      <c r="G481">
        <v>119</v>
      </c>
      <c r="H481">
        <v>129</v>
      </c>
      <c r="I481">
        <v>44</v>
      </c>
      <c r="J481">
        <v>43</v>
      </c>
      <c r="K481">
        <v>105</v>
      </c>
      <c r="L481">
        <v>111</v>
      </c>
      <c r="M481">
        <v>47</v>
      </c>
      <c r="N481">
        <v>34</v>
      </c>
      <c r="O481">
        <v>115</v>
      </c>
      <c r="P481">
        <v>124</v>
      </c>
      <c r="Q481">
        <v>44</v>
      </c>
      <c r="R481">
        <v>34</v>
      </c>
      <c r="S481">
        <v>115</v>
      </c>
      <c r="T481">
        <v>120</v>
      </c>
      <c r="U481">
        <v>47</v>
      </c>
      <c r="V481">
        <v>40</v>
      </c>
      <c r="W481">
        <v>115</v>
      </c>
      <c r="X481">
        <v>116</v>
      </c>
      <c r="Y481">
        <v>50</v>
      </c>
      <c r="Z481">
        <v>36</v>
      </c>
      <c r="AA481">
        <v>118</v>
      </c>
      <c r="AB481">
        <v>121</v>
      </c>
      <c r="AC481">
        <v>50</v>
      </c>
      <c r="AD481">
        <v>36</v>
      </c>
      <c r="AE481">
        <v>122</v>
      </c>
      <c r="AF481">
        <v>121</v>
      </c>
      <c r="AG481">
        <v>46</v>
      </c>
      <c r="AH481">
        <v>36</v>
      </c>
      <c r="AI481">
        <v>122</v>
      </c>
      <c r="AJ481">
        <v>125</v>
      </c>
      <c r="AK481" s="1">
        <v>0</v>
      </c>
      <c r="AL481" s="2">
        <f>IF(NOT(ISNUMBER(gepModelClass1(A481:AJ481))),#REF!,gepModelClass1(A481:AJ481))</f>
        <v>0.99999811426429863</v>
      </c>
      <c r="AM481" s="2">
        <f>IF(NOT(ISNUMBER(gepModelClass2(A481:AJ481))),#REF!,gepModelClass2(A481:AJ481))</f>
        <v>1.4980382084687402E-3</v>
      </c>
      <c r="AN481" s="2">
        <f>IF(NOT(ISNUMBER(gepModelClass3(A481:AJ481))),#REF!,gepModelClass3(A481:AJ481))</f>
        <v>7.1678472534838993E-6</v>
      </c>
      <c r="AO481" s="2">
        <f>IF(NOT(ISNUMBER(gepModelClass4(A481:AJ481))),#REF!,gepModelClass4(A481:AJ481))</f>
        <v>5.970610579567585E-5</v>
      </c>
      <c r="AP481" s="2">
        <f>IF(NOT(ISNUMBER(gepModelClass5(A481:AJ481))),#REF!,gepModelClass5(A481:AJ481))</f>
        <v>3.6603367669337562E-2</v>
      </c>
      <c r="AQ481" s="2">
        <f>IF(NOT(ISNUMBER(gepModelClass6(A481:AJ481))),#REF!,gepModelClass6(A481:AJ481))</f>
        <v>1.4447701181431063E-4</v>
      </c>
      <c r="AR481" s="3" t="str">
        <f t="shared" si="14"/>
        <v>cotton_crop</v>
      </c>
      <c r="AS481" s="5" t="s">
        <v>42</v>
      </c>
      <c r="AT481">
        <f t="shared" si="15"/>
        <v>0</v>
      </c>
      <c r="AU481" s="3"/>
      <c r="AV481" s="3"/>
      <c r="AW481" s="1"/>
      <c r="AX481" s="4"/>
      <c r="AY481" s="4"/>
    </row>
    <row r="482" spans="1:51" x14ac:dyDescent="0.25">
      <c r="A482">
        <v>44</v>
      </c>
      <c r="B482">
        <v>31</v>
      </c>
      <c r="C482">
        <v>124</v>
      </c>
      <c r="D482">
        <v>133</v>
      </c>
      <c r="E482">
        <v>44</v>
      </c>
      <c r="F482">
        <v>31</v>
      </c>
      <c r="G482">
        <v>114</v>
      </c>
      <c r="H482">
        <v>122</v>
      </c>
      <c r="I482">
        <v>47</v>
      </c>
      <c r="J482">
        <v>34</v>
      </c>
      <c r="K482">
        <v>114</v>
      </c>
      <c r="L482">
        <v>126</v>
      </c>
      <c r="M482">
        <v>44</v>
      </c>
      <c r="N482">
        <v>31</v>
      </c>
      <c r="O482">
        <v>131</v>
      </c>
      <c r="P482">
        <v>135</v>
      </c>
      <c r="Q482">
        <v>47</v>
      </c>
      <c r="R482">
        <v>31</v>
      </c>
      <c r="S482">
        <v>125</v>
      </c>
      <c r="T482">
        <v>128</v>
      </c>
      <c r="U482">
        <v>47</v>
      </c>
      <c r="V482">
        <v>31</v>
      </c>
      <c r="W482">
        <v>120</v>
      </c>
      <c r="X482">
        <v>124</v>
      </c>
      <c r="Y482">
        <v>50</v>
      </c>
      <c r="Z482">
        <v>34</v>
      </c>
      <c r="AA482">
        <v>122</v>
      </c>
      <c r="AB482">
        <v>135</v>
      </c>
      <c r="AC482">
        <v>43</v>
      </c>
      <c r="AD482">
        <v>29</v>
      </c>
      <c r="AE482">
        <v>133</v>
      </c>
      <c r="AF482">
        <v>135</v>
      </c>
      <c r="AG482">
        <v>46</v>
      </c>
      <c r="AH482">
        <v>31</v>
      </c>
      <c r="AI482">
        <v>122</v>
      </c>
      <c r="AJ482">
        <v>125</v>
      </c>
      <c r="AK482" s="1">
        <v>0</v>
      </c>
      <c r="AL482" s="2">
        <f>IF(NOT(ISNUMBER(gepModelClass1(A482:AJ482))),#REF!,gepModelClass1(A482:AJ482))</f>
        <v>0.99999996718673545</v>
      </c>
      <c r="AM482" s="2">
        <f>IF(NOT(ISNUMBER(gepModelClass2(A482:AJ482))),#REF!,gepModelClass2(A482:AJ482))</f>
        <v>1.1749697509087797E-3</v>
      </c>
      <c r="AN482" s="2">
        <f>IF(NOT(ISNUMBER(gepModelClass3(A482:AJ482))),#REF!,gepModelClass3(A482:AJ482))</f>
        <v>1.4662487429223543E-5</v>
      </c>
      <c r="AO482" s="2">
        <f>IF(NOT(ISNUMBER(gepModelClass4(A482:AJ482))),#REF!,gepModelClass4(A482:AJ482))</f>
        <v>1.597066872959299E-5</v>
      </c>
      <c r="AP482" s="2">
        <f>IF(NOT(ISNUMBER(gepModelClass5(A482:AJ482))),#REF!,gepModelClass5(A482:AJ482))</f>
        <v>1.6993681761952074E-2</v>
      </c>
      <c r="AQ482" s="2">
        <f>IF(NOT(ISNUMBER(gepModelClass6(A482:AJ482))),#REF!,gepModelClass6(A482:AJ482))</f>
        <v>2.1835693114730415E-5</v>
      </c>
      <c r="AR482" s="3" t="str">
        <f t="shared" si="14"/>
        <v>cotton_crop</v>
      </c>
      <c r="AS482" s="5" t="s">
        <v>42</v>
      </c>
      <c r="AT482">
        <f t="shared" si="15"/>
        <v>0</v>
      </c>
      <c r="AU482" s="3"/>
      <c r="AV482" s="3"/>
      <c r="AW482" s="1"/>
      <c r="AX482" s="4"/>
      <c r="AY482" s="4"/>
    </row>
    <row r="483" spans="1:51" x14ac:dyDescent="0.25">
      <c r="A483">
        <v>47</v>
      </c>
      <c r="B483">
        <v>37</v>
      </c>
      <c r="C483">
        <v>114</v>
      </c>
      <c r="D483">
        <v>122</v>
      </c>
      <c r="E483">
        <v>47</v>
      </c>
      <c r="F483">
        <v>37</v>
      </c>
      <c r="G483">
        <v>114</v>
      </c>
      <c r="H483">
        <v>119</v>
      </c>
      <c r="I483">
        <v>44</v>
      </c>
      <c r="J483">
        <v>34</v>
      </c>
      <c r="K483">
        <v>110</v>
      </c>
      <c r="L483">
        <v>119</v>
      </c>
      <c r="M483">
        <v>47</v>
      </c>
      <c r="N483">
        <v>34</v>
      </c>
      <c r="O483">
        <v>115</v>
      </c>
      <c r="P483">
        <v>120</v>
      </c>
      <c r="Q483">
        <v>47</v>
      </c>
      <c r="R483">
        <v>37</v>
      </c>
      <c r="S483">
        <v>111</v>
      </c>
      <c r="T483">
        <v>113</v>
      </c>
      <c r="U483">
        <v>47</v>
      </c>
      <c r="V483">
        <v>37</v>
      </c>
      <c r="W483">
        <v>111</v>
      </c>
      <c r="X483">
        <v>105</v>
      </c>
      <c r="Y483">
        <v>50</v>
      </c>
      <c r="Z483">
        <v>34</v>
      </c>
      <c r="AA483">
        <v>113</v>
      </c>
      <c r="AB483">
        <v>114</v>
      </c>
      <c r="AC483">
        <v>50</v>
      </c>
      <c r="AD483">
        <v>39</v>
      </c>
      <c r="AE483">
        <v>104</v>
      </c>
      <c r="AF483">
        <v>103</v>
      </c>
      <c r="AG483">
        <v>56</v>
      </c>
      <c r="AH483">
        <v>51</v>
      </c>
      <c r="AI483">
        <v>100</v>
      </c>
      <c r="AJ483">
        <v>92</v>
      </c>
      <c r="AK483" s="1">
        <v>0</v>
      </c>
      <c r="AL483" s="2">
        <f>IF(NOT(ISNUMBER(gepModelClass1(A483:AJ483))),#REF!,gepModelClass1(A483:AJ483))</f>
        <v>0.99999747277900242</v>
      </c>
      <c r="AM483" s="2">
        <f>IF(NOT(ISNUMBER(gepModelClass2(A483:AJ483))),#REF!,gepModelClass2(A483:AJ483))</f>
        <v>1.0963279842738293E-3</v>
      </c>
      <c r="AN483" s="2">
        <f>IF(NOT(ISNUMBER(gepModelClass3(A483:AJ483))),#REF!,gepModelClass3(A483:AJ483))</f>
        <v>7.9311284200066953E-6</v>
      </c>
      <c r="AO483" s="2">
        <f>IF(NOT(ISNUMBER(gepModelClass4(A483:AJ483))),#REF!,gepModelClass4(A483:AJ483))</f>
        <v>4.5914587808590377E-3</v>
      </c>
      <c r="AP483" s="2">
        <f>IF(NOT(ISNUMBER(gepModelClass5(A483:AJ483))),#REF!,gepModelClass5(A483:AJ483))</f>
        <v>4.9611831943403538E-2</v>
      </c>
      <c r="AQ483" s="2">
        <f>IF(NOT(ISNUMBER(gepModelClass6(A483:AJ483))),#REF!,gepModelClass6(A483:AJ483))</f>
        <v>2.1471571473959022E-4</v>
      </c>
      <c r="AR483" s="3" t="str">
        <f t="shared" si="14"/>
        <v>cotton_crop</v>
      </c>
      <c r="AS483" s="5" t="s">
        <v>42</v>
      </c>
      <c r="AT483">
        <f t="shared" si="15"/>
        <v>0</v>
      </c>
      <c r="AU483" s="3"/>
      <c r="AV483" s="3"/>
      <c r="AW483" s="1"/>
      <c r="AX483" s="4"/>
      <c r="AY483" s="4"/>
    </row>
    <row r="484" spans="1:51" x14ac:dyDescent="0.25">
      <c r="A484">
        <v>47</v>
      </c>
      <c r="B484">
        <v>40</v>
      </c>
      <c r="C484">
        <v>110</v>
      </c>
      <c r="D484">
        <v>111</v>
      </c>
      <c r="E484">
        <v>47</v>
      </c>
      <c r="F484">
        <v>40</v>
      </c>
      <c r="G484">
        <v>110</v>
      </c>
      <c r="H484">
        <v>111</v>
      </c>
      <c r="I484">
        <v>50</v>
      </c>
      <c r="J484">
        <v>40</v>
      </c>
      <c r="K484">
        <v>105</v>
      </c>
      <c r="L484">
        <v>115</v>
      </c>
      <c r="M484">
        <v>53</v>
      </c>
      <c r="N484">
        <v>43</v>
      </c>
      <c r="O484">
        <v>106</v>
      </c>
      <c r="P484">
        <v>102</v>
      </c>
      <c r="Q484">
        <v>60</v>
      </c>
      <c r="R484">
        <v>55</v>
      </c>
      <c r="S484">
        <v>102</v>
      </c>
      <c r="T484">
        <v>91</v>
      </c>
      <c r="U484">
        <v>64</v>
      </c>
      <c r="V484">
        <v>69</v>
      </c>
      <c r="W484">
        <v>94</v>
      </c>
      <c r="X484">
        <v>79</v>
      </c>
      <c r="Y484">
        <v>68</v>
      </c>
      <c r="Z484">
        <v>71</v>
      </c>
      <c r="AA484">
        <v>91</v>
      </c>
      <c r="AB484">
        <v>70</v>
      </c>
      <c r="AC484">
        <v>71</v>
      </c>
      <c r="AD484">
        <v>75</v>
      </c>
      <c r="AE484">
        <v>87</v>
      </c>
      <c r="AF484">
        <v>63</v>
      </c>
      <c r="AG484">
        <v>68</v>
      </c>
      <c r="AH484">
        <v>75</v>
      </c>
      <c r="AI484">
        <v>75</v>
      </c>
      <c r="AJ484">
        <v>59</v>
      </c>
      <c r="AK484" s="1">
        <v>0</v>
      </c>
      <c r="AL484" s="2">
        <f>IF(NOT(ISNUMBER(gepModelClass1(A484:AJ484))),#REF!,gepModelClass1(A484:AJ484))</f>
        <v>0.98752508332199385</v>
      </c>
      <c r="AM484" s="2">
        <f>IF(NOT(ISNUMBER(gepModelClass2(A484:AJ484))),#REF!,gepModelClass2(A484:AJ484))</f>
        <v>4.6255193306355226E-2</v>
      </c>
      <c r="AN484" s="2">
        <f>IF(NOT(ISNUMBER(gepModelClass3(A484:AJ484))),#REF!,gepModelClass3(A484:AJ484))</f>
        <v>3.2948035320522837E-5</v>
      </c>
      <c r="AO484" s="2">
        <f>IF(NOT(ISNUMBER(gepModelClass4(A484:AJ484))),#REF!,gepModelClass4(A484:AJ484))</f>
        <v>1.8303456652951175E-5</v>
      </c>
      <c r="AP484" s="2">
        <f>IF(NOT(ISNUMBER(gepModelClass5(A484:AJ484))),#REF!,gepModelClass5(A484:AJ484))</f>
        <v>0.33523269719521442</v>
      </c>
      <c r="AQ484" s="2">
        <f>IF(NOT(ISNUMBER(gepModelClass6(A484:AJ484))),#REF!,gepModelClass6(A484:AJ484))</f>
        <v>3.7591982438142424E-4</v>
      </c>
      <c r="AR484" s="3" t="str">
        <f t="shared" si="14"/>
        <v>cotton_crop</v>
      </c>
      <c r="AS484" s="5" t="s">
        <v>42</v>
      </c>
      <c r="AT484">
        <f t="shared" si="15"/>
        <v>0</v>
      </c>
      <c r="AU484" s="3"/>
      <c r="AV484" s="3"/>
      <c r="AW484" s="1"/>
      <c r="AX484" s="4"/>
      <c r="AY484" s="4"/>
    </row>
    <row r="485" spans="1:51" x14ac:dyDescent="0.25">
      <c r="A485">
        <v>93</v>
      </c>
      <c r="B485">
        <v>111</v>
      </c>
      <c r="C485">
        <v>114</v>
      </c>
      <c r="D485">
        <v>90</v>
      </c>
      <c r="E485">
        <v>97</v>
      </c>
      <c r="F485">
        <v>115</v>
      </c>
      <c r="G485">
        <v>114</v>
      </c>
      <c r="H485">
        <v>94</v>
      </c>
      <c r="I485">
        <v>97</v>
      </c>
      <c r="J485">
        <v>111</v>
      </c>
      <c r="K485">
        <v>114</v>
      </c>
      <c r="L485">
        <v>94</v>
      </c>
      <c r="M485">
        <v>88</v>
      </c>
      <c r="N485">
        <v>111</v>
      </c>
      <c r="O485">
        <v>115</v>
      </c>
      <c r="P485">
        <v>94</v>
      </c>
      <c r="Q485">
        <v>97</v>
      </c>
      <c r="R485">
        <v>120</v>
      </c>
      <c r="S485">
        <v>120</v>
      </c>
      <c r="T485">
        <v>98</v>
      </c>
      <c r="U485">
        <v>97</v>
      </c>
      <c r="V485">
        <v>120</v>
      </c>
      <c r="W485">
        <v>120</v>
      </c>
      <c r="X485">
        <v>94</v>
      </c>
      <c r="Y485">
        <v>84</v>
      </c>
      <c r="Z485">
        <v>103</v>
      </c>
      <c r="AA485">
        <v>108</v>
      </c>
      <c r="AB485">
        <v>85</v>
      </c>
      <c r="AC485">
        <v>92</v>
      </c>
      <c r="AD485">
        <v>112</v>
      </c>
      <c r="AE485">
        <v>122</v>
      </c>
      <c r="AF485">
        <v>92</v>
      </c>
      <c r="AG485">
        <v>92</v>
      </c>
      <c r="AH485">
        <v>112</v>
      </c>
      <c r="AI485">
        <v>118</v>
      </c>
      <c r="AJ485">
        <v>92</v>
      </c>
      <c r="AK485" s="1">
        <v>0</v>
      </c>
      <c r="AL485" s="2">
        <f>IF(NOT(ISNUMBER(gepModelClass1(A485:AJ485))),#REF!,gepModelClass1(A485:AJ485))</f>
        <v>3.7591031317357512E-6</v>
      </c>
      <c r="AM485" s="2">
        <f>IF(NOT(ISNUMBER(gepModelClass2(A485:AJ485))),#REF!,gepModelClass2(A485:AJ485))</f>
        <v>0.18571387135003767</v>
      </c>
      <c r="AN485" s="2">
        <f>IF(NOT(ISNUMBER(gepModelClass3(A485:AJ485))),#REF!,gepModelClass3(A485:AJ485))</f>
        <v>0.99995888837932678</v>
      </c>
      <c r="AO485" s="2">
        <f>IF(NOT(ISNUMBER(gepModelClass4(A485:AJ485))),#REF!,gepModelClass4(A485:AJ485))</f>
        <v>5.4601968605390652E-5</v>
      </c>
      <c r="AP485" s="2">
        <f>IF(NOT(ISNUMBER(gepModelClass5(A485:AJ485))),#REF!,gepModelClass5(A485:AJ485))</f>
        <v>1.0668490874109071E-2</v>
      </c>
      <c r="AQ485" s="2">
        <f>IF(NOT(ISNUMBER(gepModelClass6(A485:AJ485))),#REF!,gepModelClass6(A485:AJ485))</f>
        <v>2.5360537657534172E-3</v>
      </c>
      <c r="AR485" s="3" t="str">
        <f t="shared" si="14"/>
        <v>grey_soil</v>
      </c>
      <c r="AS485" s="5" t="s">
        <v>38</v>
      </c>
      <c r="AT485">
        <f t="shared" si="15"/>
        <v>0</v>
      </c>
      <c r="AU485" s="3"/>
      <c r="AV485" s="3"/>
      <c r="AW485" s="1"/>
      <c r="AX485" s="4"/>
      <c r="AY485" s="4"/>
    </row>
    <row r="486" spans="1:51" x14ac:dyDescent="0.25">
      <c r="A486">
        <v>97</v>
      </c>
      <c r="B486">
        <v>115</v>
      </c>
      <c r="C486">
        <v>114</v>
      </c>
      <c r="D486">
        <v>94</v>
      </c>
      <c r="E486">
        <v>97</v>
      </c>
      <c r="F486">
        <v>111</v>
      </c>
      <c r="G486">
        <v>114</v>
      </c>
      <c r="H486">
        <v>94</v>
      </c>
      <c r="I486">
        <v>93</v>
      </c>
      <c r="J486">
        <v>115</v>
      </c>
      <c r="K486">
        <v>114</v>
      </c>
      <c r="L486">
        <v>94</v>
      </c>
      <c r="M486">
        <v>97</v>
      </c>
      <c r="N486">
        <v>120</v>
      </c>
      <c r="O486">
        <v>120</v>
      </c>
      <c r="P486">
        <v>98</v>
      </c>
      <c r="Q486">
        <v>97</v>
      </c>
      <c r="R486">
        <v>120</v>
      </c>
      <c r="S486">
        <v>120</v>
      </c>
      <c r="T486">
        <v>94</v>
      </c>
      <c r="U486">
        <v>97</v>
      </c>
      <c r="V486">
        <v>115</v>
      </c>
      <c r="W486">
        <v>115</v>
      </c>
      <c r="X486">
        <v>94</v>
      </c>
      <c r="Y486">
        <v>92</v>
      </c>
      <c r="Z486">
        <v>112</v>
      </c>
      <c r="AA486">
        <v>122</v>
      </c>
      <c r="AB486">
        <v>92</v>
      </c>
      <c r="AC486">
        <v>92</v>
      </c>
      <c r="AD486">
        <v>112</v>
      </c>
      <c r="AE486">
        <v>118</v>
      </c>
      <c r="AF486">
        <v>92</v>
      </c>
      <c r="AG486">
        <v>88</v>
      </c>
      <c r="AH486">
        <v>107</v>
      </c>
      <c r="AI486">
        <v>108</v>
      </c>
      <c r="AJ486">
        <v>88</v>
      </c>
      <c r="AK486" s="1">
        <v>0</v>
      </c>
      <c r="AL486" s="2">
        <f>IF(NOT(ISNUMBER(gepModelClass1(A486:AJ486))),#REF!,gepModelClass1(A486:AJ486))</f>
        <v>4.8349530810698809E-6</v>
      </c>
      <c r="AM486" s="2">
        <f>IF(NOT(ISNUMBER(gepModelClass2(A486:AJ486))),#REF!,gepModelClass2(A486:AJ486))</f>
        <v>5.185893670670829E-2</v>
      </c>
      <c r="AN486" s="2">
        <f>IF(NOT(ISNUMBER(gepModelClass3(A486:AJ486))),#REF!,gepModelClass3(A486:AJ486))</f>
        <v>0.99997342985249194</v>
      </c>
      <c r="AO486" s="2">
        <f>IF(NOT(ISNUMBER(gepModelClass4(A486:AJ486))),#REF!,gepModelClass4(A486:AJ486))</f>
        <v>5.3630494011502759E-5</v>
      </c>
      <c r="AP486" s="2">
        <f>IF(NOT(ISNUMBER(gepModelClass5(A486:AJ486))),#REF!,gepModelClass5(A486:AJ486))</f>
        <v>1.0263173020731979E-2</v>
      </c>
      <c r="AQ486" s="2">
        <f>IF(NOT(ISNUMBER(gepModelClass6(A486:AJ486))),#REF!,gepModelClass6(A486:AJ486))</f>
        <v>9.171268145805633E-3</v>
      </c>
      <c r="AR486" s="3" t="str">
        <f t="shared" si="14"/>
        <v>grey_soil</v>
      </c>
      <c r="AS486" s="5" t="s">
        <v>38</v>
      </c>
      <c r="AT486">
        <f t="shared" si="15"/>
        <v>0</v>
      </c>
      <c r="AU486" s="3"/>
      <c r="AV486" s="3"/>
      <c r="AW486" s="1"/>
      <c r="AX486" s="4"/>
      <c r="AY486" s="4"/>
    </row>
    <row r="487" spans="1:51" x14ac:dyDescent="0.25">
      <c r="A487">
        <v>93</v>
      </c>
      <c r="B487">
        <v>115</v>
      </c>
      <c r="C487">
        <v>114</v>
      </c>
      <c r="D487">
        <v>94</v>
      </c>
      <c r="E487">
        <v>93</v>
      </c>
      <c r="F487">
        <v>115</v>
      </c>
      <c r="G487">
        <v>119</v>
      </c>
      <c r="H487">
        <v>94</v>
      </c>
      <c r="I487">
        <v>97</v>
      </c>
      <c r="J487">
        <v>115</v>
      </c>
      <c r="K487">
        <v>114</v>
      </c>
      <c r="L487">
        <v>97</v>
      </c>
      <c r="M487">
        <v>97</v>
      </c>
      <c r="N487">
        <v>115</v>
      </c>
      <c r="O487">
        <v>115</v>
      </c>
      <c r="P487">
        <v>94</v>
      </c>
      <c r="Q487">
        <v>88</v>
      </c>
      <c r="R487">
        <v>115</v>
      </c>
      <c r="S487">
        <v>120</v>
      </c>
      <c r="T487">
        <v>94</v>
      </c>
      <c r="U487">
        <v>88</v>
      </c>
      <c r="V487">
        <v>111</v>
      </c>
      <c r="W487">
        <v>115</v>
      </c>
      <c r="X487">
        <v>91</v>
      </c>
      <c r="Y487">
        <v>88</v>
      </c>
      <c r="Z487">
        <v>107</v>
      </c>
      <c r="AA487">
        <v>108</v>
      </c>
      <c r="AB487">
        <v>88</v>
      </c>
      <c r="AC487">
        <v>84</v>
      </c>
      <c r="AD487">
        <v>99</v>
      </c>
      <c r="AE487">
        <v>104</v>
      </c>
      <c r="AF487">
        <v>81</v>
      </c>
      <c r="AG487">
        <v>84</v>
      </c>
      <c r="AH487">
        <v>99</v>
      </c>
      <c r="AI487">
        <v>104</v>
      </c>
      <c r="AJ487">
        <v>78</v>
      </c>
      <c r="AK487" s="1">
        <v>0</v>
      </c>
      <c r="AL487" s="2">
        <f>IF(NOT(ISNUMBER(gepModelClass1(A487:AJ487))),#REF!,gepModelClass1(A487:AJ487))</f>
        <v>1.3848205611741192E-5</v>
      </c>
      <c r="AM487" s="2">
        <f>IF(NOT(ISNUMBER(gepModelClass2(A487:AJ487))),#REF!,gepModelClass2(A487:AJ487))</f>
        <v>2.0319413010243589E-2</v>
      </c>
      <c r="AN487" s="2">
        <f>IF(NOT(ISNUMBER(gepModelClass3(A487:AJ487))),#REF!,gepModelClass3(A487:AJ487))</f>
        <v>0.99941906858394602</v>
      </c>
      <c r="AO487" s="2">
        <f>IF(NOT(ISNUMBER(gepModelClass4(A487:AJ487))),#REF!,gepModelClass4(A487:AJ487))</f>
        <v>2.5842885735359789E-4</v>
      </c>
      <c r="AP487" s="2">
        <f>IF(NOT(ISNUMBER(gepModelClass5(A487:AJ487))),#REF!,gepModelClass5(A487:AJ487))</f>
        <v>1.0800794949566511E-2</v>
      </c>
      <c r="AQ487" s="2">
        <f>IF(NOT(ISNUMBER(gepModelClass6(A487:AJ487))),#REF!,gepModelClass6(A487:AJ487))</f>
        <v>7.4321314952808817E-2</v>
      </c>
      <c r="AR487" s="3" t="str">
        <f t="shared" si="14"/>
        <v>grey_soil</v>
      </c>
      <c r="AS487" s="5" t="s">
        <v>38</v>
      </c>
      <c r="AT487">
        <f t="shared" si="15"/>
        <v>0</v>
      </c>
      <c r="AU487" s="3"/>
      <c r="AV487" s="3"/>
      <c r="AW487" s="1"/>
      <c r="AX487" s="4"/>
      <c r="AY487" s="4"/>
    </row>
    <row r="488" spans="1:51" x14ac:dyDescent="0.25">
      <c r="A488">
        <v>85</v>
      </c>
      <c r="B488">
        <v>106</v>
      </c>
      <c r="C488">
        <v>110</v>
      </c>
      <c r="D488">
        <v>83</v>
      </c>
      <c r="E488">
        <v>85</v>
      </c>
      <c r="F488">
        <v>97</v>
      </c>
      <c r="G488">
        <v>105</v>
      </c>
      <c r="H488">
        <v>76</v>
      </c>
      <c r="I488">
        <v>82</v>
      </c>
      <c r="J488">
        <v>92</v>
      </c>
      <c r="K488">
        <v>101</v>
      </c>
      <c r="L488">
        <v>76</v>
      </c>
      <c r="M488">
        <v>84</v>
      </c>
      <c r="N488">
        <v>98</v>
      </c>
      <c r="O488">
        <v>98</v>
      </c>
      <c r="P488">
        <v>79</v>
      </c>
      <c r="Q488">
        <v>80</v>
      </c>
      <c r="R488">
        <v>89</v>
      </c>
      <c r="S488">
        <v>94</v>
      </c>
      <c r="T488">
        <v>76</v>
      </c>
      <c r="U488">
        <v>76</v>
      </c>
      <c r="V488">
        <v>81</v>
      </c>
      <c r="W488">
        <v>90</v>
      </c>
      <c r="X488">
        <v>65</v>
      </c>
      <c r="Y488">
        <v>80</v>
      </c>
      <c r="Z488">
        <v>87</v>
      </c>
      <c r="AA488">
        <v>91</v>
      </c>
      <c r="AB488">
        <v>74</v>
      </c>
      <c r="AC488">
        <v>68</v>
      </c>
      <c r="AD488">
        <v>83</v>
      </c>
      <c r="AE488">
        <v>83</v>
      </c>
      <c r="AF488">
        <v>67</v>
      </c>
      <c r="AG488">
        <v>68</v>
      </c>
      <c r="AH488">
        <v>79</v>
      </c>
      <c r="AI488">
        <v>83</v>
      </c>
      <c r="AJ488">
        <v>67</v>
      </c>
      <c r="AK488" s="1">
        <v>1</v>
      </c>
      <c r="AL488" s="2">
        <f>IF(NOT(ISNUMBER(gepModelClass1(A488:AJ488))),#REF!,gepModelClass1(A488:AJ488))</f>
        <v>7.2552666713623824E-6</v>
      </c>
      <c r="AM488" s="2">
        <f>IF(NOT(ISNUMBER(gepModelClass2(A488:AJ488))),#REF!,gepModelClass2(A488:AJ488))</f>
        <v>0.84336185956803689</v>
      </c>
      <c r="AN488" s="2">
        <f>IF(NOT(ISNUMBER(gepModelClass3(A488:AJ488))),#REF!,gepModelClass3(A488:AJ488))</f>
        <v>0.12105059436026859</v>
      </c>
      <c r="AO488" s="2">
        <f>IF(NOT(ISNUMBER(gepModelClass4(A488:AJ488))),#REF!,gepModelClass4(A488:AJ488))</f>
        <v>3.9180289747826048E-5</v>
      </c>
      <c r="AP488" s="2">
        <f>IF(NOT(ISNUMBER(gepModelClass5(A488:AJ488))),#REF!,gepModelClass5(A488:AJ488))</f>
        <v>1.2862898215922545E-2</v>
      </c>
      <c r="AQ488" s="2">
        <f>IF(NOT(ISNUMBER(gepModelClass6(A488:AJ488))),#REF!,gepModelClass6(A488:AJ488))</f>
        <v>0.81005633868145599</v>
      </c>
      <c r="AR488" s="3" t="str">
        <f t="shared" si="14"/>
        <v>damp_grey_soil</v>
      </c>
      <c r="AS488" s="5" t="s">
        <v>41</v>
      </c>
      <c r="AT488">
        <f t="shared" si="15"/>
        <v>1</v>
      </c>
      <c r="AU488" s="3"/>
      <c r="AV488" s="3"/>
      <c r="AW488" s="1"/>
      <c r="AX488" s="4"/>
      <c r="AY488" s="4"/>
    </row>
    <row r="489" spans="1:51" x14ac:dyDescent="0.25">
      <c r="A489">
        <v>63</v>
      </c>
      <c r="B489">
        <v>67</v>
      </c>
      <c r="C489">
        <v>74</v>
      </c>
      <c r="D489">
        <v>58</v>
      </c>
      <c r="E489">
        <v>60</v>
      </c>
      <c r="F489">
        <v>67</v>
      </c>
      <c r="G489">
        <v>67</v>
      </c>
      <c r="H489">
        <v>55</v>
      </c>
      <c r="I489">
        <v>57</v>
      </c>
      <c r="J489">
        <v>63</v>
      </c>
      <c r="K489">
        <v>63</v>
      </c>
      <c r="L489">
        <v>51</v>
      </c>
      <c r="M489">
        <v>64</v>
      </c>
      <c r="N489">
        <v>69</v>
      </c>
      <c r="O489">
        <v>71</v>
      </c>
      <c r="P489">
        <v>57</v>
      </c>
      <c r="Q489">
        <v>57</v>
      </c>
      <c r="R489">
        <v>55</v>
      </c>
      <c r="S489">
        <v>60</v>
      </c>
      <c r="T489">
        <v>46</v>
      </c>
      <c r="U489">
        <v>53</v>
      </c>
      <c r="V489">
        <v>55</v>
      </c>
      <c r="W489">
        <v>60</v>
      </c>
      <c r="X489">
        <v>42</v>
      </c>
      <c r="Y489">
        <v>68</v>
      </c>
      <c r="Z489">
        <v>75</v>
      </c>
      <c r="AA489">
        <v>79</v>
      </c>
      <c r="AB489">
        <v>63</v>
      </c>
      <c r="AC489">
        <v>64</v>
      </c>
      <c r="AD489">
        <v>64</v>
      </c>
      <c r="AE489">
        <v>71</v>
      </c>
      <c r="AF489">
        <v>56</v>
      </c>
      <c r="AG489">
        <v>64</v>
      </c>
      <c r="AH489">
        <v>61</v>
      </c>
      <c r="AI489">
        <v>71</v>
      </c>
      <c r="AJ489">
        <v>59</v>
      </c>
      <c r="AK489" s="1">
        <v>0</v>
      </c>
      <c r="AL489" s="2">
        <f>IF(NOT(ISNUMBER(gepModelClass1(A489:AJ489))),#REF!,gepModelClass1(A489:AJ489))</f>
        <v>5.3452513008123997E-6</v>
      </c>
      <c r="AM489" s="2">
        <f>IF(NOT(ISNUMBER(gepModelClass2(A489:AJ489))),#REF!,gepModelClass2(A489:AJ489))</f>
        <v>1.4547255801757285E-3</v>
      </c>
      <c r="AN489" s="2">
        <f>IF(NOT(ISNUMBER(gepModelClass3(A489:AJ489))),#REF!,gepModelClass3(A489:AJ489))</f>
        <v>8.1618330057356216E-6</v>
      </c>
      <c r="AO489" s="2">
        <f>IF(NOT(ISNUMBER(gepModelClass4(A489:AJ489))),#REF!,gepModelClass4(A489:AJ489))</f>
        <v>2.955538856930335E-4</v>
      </c>
      <c r="AP489" s="2">
        <f>IF(NOT(ISNUMBER(gepModelClass5(A489:AJ489))),#REF!,gepModelClass5(A489:AJ489))</f>
        <v>0.98953098222831959</v>
      </c>
      <c r="AQ489" s="2">
        <f>IF(NOT(ISNUMBER(gepModelClass6(A489:AJ489))),#REF!,gepModelClass6(A489:AJ489))</f>
        <v>0.98713991179190186</v>
      </c>
      <c r="AR489" s="3" t="str">
        <f t="shared" si="14"/>
        <v>soil_with_vegetation_stubble</v>
      </c>
      <c r="AS489" s="5" t="s">
        <v>40</v>
      </c>
      <c r="AT489">
        <f t="shared" si="15"/>
        <v>0</v>
      </c>
      <c r="AU489" s="3"/>
      <c r="AV489" s="3"/>
      <c r="AW489" s="1"/>
      <c r="AX489" s="4"/>
      <c r="AY489" s="4"/>
    </row>
    <row r="490" spans="1:51" x14ac:dyDescent="0.25">
      <c r="A490">
        <v>60</v>
      </c>
      <c r="B490">
        <v>67</v>
      </c>
      <c r="C490">
        <v>67</v>
      </c>
      <c r="D490">
        <v>55</v>
      </c>
      <c r="E490">
        <v>57</v>
      </c>
      <c r="F490">
        <v>63</v>
      </c>
      <c r="G490">
        <v>63</v>
      </c>
      <c r="H490">
        <v>51</v>
      </c>
      <c r="I490">
        <v>53</v>
      </c>
      <c r="J490">
        <v>60</v>
      </c>
      <c r="K490">
        <v>63</v>
      </c>
      <c r="L490">
        <v>48</v>
      </c>
      <c r="M490">
        <v>57</v>
      </c>
      <c r="N490">
        <v>55</v>
      </c>
      <c r="O490">
        <v>60</v>
      </c>
      <c r="P490">
        <v>46</v>
      </c>
      <c r="Q490">
        <v>53</v>
      </c>
      <c r="R490">
        <v>55</v>
      </c>
      <c r="S490">
        <v>60</v>
      </c>
      <c r="T490">
        <v>42</v>
      </c>
      <c r="U490">
        <v>57</v>
      </c>
      <c r="V490">
        <v>59</v>
      </c>
      <c r="W490">
        <v>64</v>
      </c>
      <c r="X490">
        <v>50</v>
      </c>
      <c r="Y490">
        <v>64</v>
      </c>
      <c r="Z490">
        <v>64</v>
      </c>
      <c r="AA490">
        <v>71</v>
      </c>
      <c r="AB490">
        <v>56</v>
      </c>
      <c r="AC490">
        <v>64</v>
      </c>
      <c r="AD490">
        <v>61</v>
      </c>
      <c r="AE490">
        <v>71</v>
      </c>
      <c r="AF490">
        <v>59</v>
      </c>
      <c r="AG490">
        <v>60</v>
      </c>
      <c r="AH490">
        <v>61</v>
      </c>
      <c r="AI490">
        <v>71</v>
      </c>
      <c r="AJ490">
        <v>59</v>
      </c>
      <c r="AK490" s="1">
        <v>0</v>
      </c>
      <c r="AL490" s="2">
        <f>IF(NOT(ISNUMBER(gepModelClass1(A490:AJ490))),#REF!,gepModelClass1(A490:AJ490))</f>
        <v>9.9257303247995008E-6</v>
      </c>
      <c r="AM490" s="2">
        <f>IF(NOT(ISNUMBER(gepModelClass2(A490:AJ490))),#REF!,gepModelClass2(A490:AJ490))</f>
        <v>1.9546423619388244E-4</v>
      </c>
      <c r="AN490" s="2">
        <f>IF(NOT(ISNUMBER(gepModelClass3(A490:AJ490))),#REF!,gepModelClass3(A490:AJ490))</f>
        <v>3.5782349900236153E-6</v>
      </c>
      <c r="AO490" s="2">
        <f>IF(NOT(ISNUMBER(gepModelClass4(A490:AJ490))),#REF!,gepModelClass4(A490:AJ490))</f>
        <v>3.4186811697725687E-4</v>
      </c>
      <c r="AP490" s="2">
        <f>IF(NOT(ISNUMBER(gepModelClass5(A490:AJ490))),#REF!,gepModelClass5(A490:AJ490))</f>
        <v>0.99539965941369479</v>
      </c>
      <c r="AQ490" s="2">
        <f>IF(NOT(ISNUMBER(gepModelClass6(A490:AJ490))),#REF!,gepModelClass6(A490:AJ490))</f>
        <v>0.98885537037252647</v>
      </c>
      <c r="AR490" s="3" t="str">
        <f t="shared" si="14"/>
        <v>soil_with_vegetation_stubble</v>
      </c>
      <c r="AS490" s="5" t="s">
        <v>40</v>
      </c>
      <c r="AT490">
        <f t="shared" si="15"/>
        <v>0</v>
      </c>
      <c r="AU490" s="3"/>
      <c r="AV490" s="3"/>
      <c r="AW490" s="1"/>
      <c r="AX490" s="4"/>
      <c r="AY490" s="4"/>
    </row>
    <row r="491" spans="1:51" x14ac:dyDescent="0.25">
      <c r="A491">
        <v>53</v>
      </c>
      <c r="B491">
        <v>60</v>
      </c>
      <c r="C491">
        <v>63</v>
      </c>
      <c r="D491">
        <v>48</v>
      </c>
      <c r="E491">
        <v>57</v>
      </c>
      <c r="F491">
        <v>56</v>
      </c>
      <c r="G491">
        <v>56</v>
      </c>
      <c r="H491">
        <v>44</v>
      </c>
      <c r="I491">
        <v>53</v>
      </c>
      <c r="J491">
        <v>53</v>
      </c>
      <c r="K491">
        <v>60</v>
      </c>
      <c r="L491">
        <v>44</v>
      </c>
      <c r="M491">
        <v>57</v>
      </c>
      <c r="N491">
        <v>59</v>
      </c>
      <c r="O491">
        <v>64</v>
      </c>
      <c r="P491">
        <v>50</v>
      </c>
      <c r="Q491">
        <v>60</v>
      </c>
      <c r="R491">
        <v>59</v>
      </c>
      <c r="S491">
        <v>67</v>
      </c>
      <c r="T491">
        <v>54</v>
      </c>
      <c r="U491">
        <v>60</v>
      </c>
      <c r="V491">
        <v>59</v>
      </c>
      <c r="W491">
        <v>71</v>
      </c>
      <c r="X491">
        <v>57</v>
      </c>
      <c r="Y491">
        <v>60</v>
      </c>
      <c r="Z491">
        <v>61</v>
      </c>
      <c r="AA491">
        <v>71</v>
      </c>
      <c r="AB491">
        <v>59</v>
      </c>
      <c r="AC491">
        <v>60</v>
      </c>
      <c r="AD491">
        <v>61</v>
      </c>
      <c r="AE491">
        <v>75</v>
      </c>
      <c r="AF491">
        <v>63</v>
      </c>
      <c r="AG491">
        <v>60</v>
      </c>
      <c r="AH491">
        <v>61</v>
      </c>
      <c r="AI491">
        <v>75</v>
      </c>
      <c r="AJ491">
        <v>67</v>
      </c>
      <c r="AK491" s="1">
        <v>0</v>
      </c>
      <c r="AL491" s="2">
        <f>IF(NOT(ISNUMBER(gepModelClass1(A491:AJ491))),#REF!,gepModelClass1(A491:AJ491))</f>
        <v>9.3748955748884031E-5</v>
      </c>
      <c r="AM491" s="2">
        <f>IF(NOT(ISNUMBER(gepModelClass2(A491:AJ491))),#REF!,gepModelClass2(A491:AJ491))</f>
        <v>1.1637163443076017E-3</v>
      </c>
      <c r="AN491" s="2">
        <f>IF(NOT(ISNUMBER(gepModelClass3(A491:AJ491))),#REF!,gepModelClass3(A491:AJ491))</f>
        <v>3.878122621551742E-6</v>
      </c>
      <c r="AO491" s="2">
        <f>IF(NOT(ISNUMBER(gepModelClass4(A491:AJ491))),#REF!,gepModelClass4(A491:AJ491))</f>
        <v>1.7973630211003393E-4</v>
      </c>
      <c r="AP491" s="2">
        <f>IF(NOT(ISNUMBER(gepModelClass5(A491:AJ491))),#REF!,gepModelClass5(A491:AJ491))</f>
        <v>1.8102989980166937E-2</v>
      </c>
      <c r="AQ491" s="2">
        <f>IF(NOT(ISNUMBER(gepModelClass6(A491:AJ491))),#REF!,gepModelClass6(A491:AJ491))</f>
        <v>0.95030187296083846</v>
      </c>
      <c r="AR491" s="3" t="str">
        <f t="shared" si="14"/>
        <v>very_damp_grey_soil</v>
      </c>
      <c r="AS491" s="5" t="s">
        <v>40</v>
      </c>
      <c r="AT491">
        <f t="shared" si="15"/>
        <v>1</v>
      </c>
      <c r="AU491" s="3"/>
      <c r="AV491" s="3"/>
      <c r="AW491" s="1"/>
      <c r="AX491" s="4"/>
      <c r="AY491" s="4"/>
    </row>
    <row r="492" spans="1:51" x14ac:dyDescent="0.25">
      <c r="A492">
        <v>57</v>
      </c>
      <c r="B492">
        <v>56</v>
      </c>
      <c r="C492">
        <v>56</v>
      </c>
      <c r="D492">
        <v>44</v>
      </c>
      <c r="E492">
        <v>53</v>
      </c>
      <c r="F492">
        <v>53</v>
      </c>
      <c r="G492">
        <v>60</v>
      </c>
      <c r="H492">
        <v>44</v>
      </c>
      <c r="I492">
        <v>57</v>
      </c>
      <c r="J492">
        <v>53</v>
      </c>
      <c r="K492">
        <v>67</v>
      </c>
      <c r="L492">
        <v>55</v>
      </c>
      <c r="M492">
        <v>60</v>
      </c>
      <c r="N492">
        <v>59</v>
      </c>
      <c r="O492">
        <v>67</v>
      </c>
      <c r="P492">
        <v>54</v>
      </c>
      <c r="Q492">
        <v>60</v>
      </c>
      <c r="R492">
        <v>59</v>
      </c>
      <c r="S492">
        <v>71</v>
      </c>
      <c r="T492">
        <v>57</v>
      </c>
      <c r="U492">
        <v>57</v>
      </c>
      <c r="V492">
        <v>59</v>
      </c>
      <c r="W492">
        <v>78</v>
      </c>
      <c r="X492">
        <v>65</v>
      </c>
      <c r="Y492">
        <v>60</v>
      </c>
      <c r="Z492">
        <v>61</v>
      </c>
      <c r="AA492">
        <v>75</v>
      </c>
      <c r="AB492">
        <v>63</v>
      </c>
      <c r="AC492">
        <v>60</v>
      </c>
      <c r="AD492">
        <v>61</v>
      </c>
      <c r="AE492">
        <v>75</v>
      </c>
      <c r="AF492">
        <v>67</v>
      </c>
      <c r="AG492">
        <v>60</v>
      </c>
      <c r="AH492">
        <v>57</v>
      </c>
      <c r="AI492">
        <v>75</v>
      </c>
      <c r="AJ492">
        <v>67</v>
      </c>
      <c r="AK492" s="1">
        <v>0</v>
      </c>
      <c r="AL492" s="2">
        <f>IF(NOT(ISNUMBER(gepModelClass1(A492:AJ492))),#REF!,gepModelClass1(A492:AJ492))</f>
        <v>9.3686847233711169E-4</v>
      </c>
      <c r="AM492" s="2">
        <f>IF(NOT(ISNUMBER(gepModelClass2(A492:AJ492))),#REF!,gepModelClass2(A492:AJ492))</f>
        <v>4.4150999212976905E-3</v>
      </c>
      <c r="AN492" s="2">
        <f>IF(NOT(ISNUMBER(gepModelClass3(A492:AJ492))),#REF!,gepModelClass3(A492:AJ492))</f>
        <v>1.3287585091003157E-5</v>
      </c>
      <c r="AO492" s="2">
        <f>IF(NOT(ISNUMBER(gepModelClass4(A492:AJ492))),#REF!,gepModelClass4(A492:AJ492))</f>
        <v>2.2924016532497789E-5</v>
      </c>
      <c r="AP492" s="2">
        <f>IF(NOT(ISNUMBER(gepModelClass5(A492:AJ492))),#REF!,gepModelClass5(A492:AJ492))</f>
        <v>2.6213209864290217E-2</v>
      </c>
      <c r="AQ492" s="2">
        <f>IF(NOT(ISNUMBER(gepModelClass6(A492:AJ492))),#REF!,gepModelClass6(A492:AJ492))</f>
        <v>0.89353218634541332</v>
      </c>
      <c r="AR492" s="3" t="str">
        <f t="shared" si="14"/>
        <v>very_damp_grey_soil</v>
      </c>
      <c r="AS492" s="5" t="s">
        <v>40</v>
      </c>
      <c r="AT492">
        <f t="shared" si="15"/>
        <v>1</v>
      </c>
      <c r="AU492" s="3"/>
      <c r="AV492" s="3"/>
      <c r="AW492" s="1"/>
      <c r="AX492" s="4"/>
      <c r="AY492" s="4"/>
    </row>
    <row r="493" spans="1:51" x14ac:dyDescent="0.25">
      <c r="A493">
        <v>57</v>
      </c>
      <c r="B493">
        <v>56</v>
      </c>
      <c r="C493">
        <v>63</v>
      </c>
      <c r="D493">
        <v>51</v>
      </c>
      <c r="E493">
        <v>53</v>
      </c>
      <c r="F493">
        <v>56</v>
      </c>
      <c r="G493">
        <v>67</v>
      </c>
      <c r="H493">
        <v>48</v>
      </c>
      <c r="I493">
        <v>53</v>
      </c>
      <c r="J493">
        <v>49</v>
      </c>
      <c r="K493">
        <v>70</v>
      </c>
      <c r="L493">
        <v>55</v>
      </c>
      <c r="M493">
        <v>53</v>
      </c>
      <c r="N493">
        <v>49</v>
      </c>
      <c r="O493">
        <v>71</v>
      </c>
      <c r="P493">
        <v>50</v>
      </c>
      <c r="Q493">
        <v>53</v>
      </c>
      <c r="R493">
        <v>52</v>
      </c>
      <c r="S493">
        <v>71</v>
      </c>
      <c r="T493">
        <v>50</v>
      </c>
      <c r="U493">
        <v>53</v>
      </c>
      <c r="V493">
        <v>52</v>
      </c>
      <c r="W493">
        <v>71</v>
      </c>
      <c r="X493">
        <v>50</v>
      </c>
      <c r="Y493">
        <v>56</v>
      </c>
      <c r="Z493">
        <v>51</v>
      </c>
      <c r="AA493">
        <v>71</v>
      </c>
      <c r="AB493">
        <v>56</v>
      </c>
      <c r="AC493">
        <v>56</v>
      </c>
      <c r="AD493">
        <v>51</v>
      </c>
      <c r="AE493">
        <v>71</v>
      </c>
      <c r="AF493">
        <v>56</v>
      </c>
      <c r="AG493">
        <v>56</v>
      </c>
      <c r="AH493">
        <v>51</v>
      </c>
      <c r="AI493">
        <v>67</v>
      </c>
      <c r="AJ493">
        <v>56</v>
      </c>
      <c r="AK493" s="1">
        <v>0</v>
      </c>
      <c r="AL493" s="2">
        <f>IF(NOT(ISNUMBER(gepModelClass1(A493:AJ493))),#REF!,gepModelClass1(A493:AJ493))</f>
        <v>1.2499248130238912E-4</v>
      </c>
      <c r="AM493" s="2">
        <f>IF(NOT(ISNUMBER(gepModelClass2(A493:AJ493))),#REF!,gepModelClass2(A493:AJ493))</f>
        <v>1.5038505062421427E-4</v>
      </c>
      <c r="AN493" s="2">
        <f>IF(NOT(ISNUMBER(gepModelClass3(A493:AJ493))),#REF!,gepModelClass3(A493:AJ493))</f>
        <v>1.1458447637624897E-6</v>
      </c>
      <c r="AO493" s="2">
        <f>IF(NOT(ISNUMBER(gepModelClass4(A493:AJ493))),#REF!,gepModelClass4(A493:AJ493))</f>
        <v>5.5376126714993573E-5</v>
      </c>
      <c r="AP493" s="2">
        <f>IF(NOT(ISNUMBER(gepModelClass5(A493:AJ493))),#REF!,gepModelClass5(A493:AJ493))</f>
        <v>0.99805135357217589</v>
      </c>
      <c r="AQ493" s="2">
        <f>IF(NOT(ISNUMBER(gepModelClass6(A493:AJ493))),#REF!,gepModelClass6(A493:AJ493))</f>
        <v>0.79932416190425182</v>
      </c>
      <c r="AR493" s="3" t="str">
        <f t="shared" si="14"/>
        <v>soil_with_vegetation_stubble</v>
      </c>
      <c r="AS493" s="5" t="s">
        <v>40</v>
      </c>
      <c r="AT493">
        <f t="shared" si="15"/>
        <v>0</v>
      </c>
      <c r="AU493" s="3"/>
      <c r="AV493" s="3"/>
      <c r="AW493" s="1"/>
      <c r="AX493" s="4"/>
      <c r="AY493" s="4"/>
    </row>
    <row r="494" spans="1:51" x14ac:dyDescent="0.25">
      <c r="A494">
        <v>53</v>
      </c>
      <c r="B494">
        <v>56</v>
      </c>
      <c r="C494">
        <v>67</v>
      </c>
      <c r="D494">
        <v>48</v>
      </c>
      <c r="E494">
        <v>53</v>
      </c>
      <c r="F494">
        <v>49</v>
      </c>
      <c r="G494">
        <v>70</v>
      </c>
      <c r="H494">
        <v>55</v>
      </c>
      <c r="I494">
        <v>57</v>
      </c>
      <c r="J494">
        <v>56</v>
      </c>
      <c r="K494">
        <v>74</v>
      </c>
      <c r="L494">
        <v>62</v>
      </c>
      <c r="M494">
        <v>53</v>
      </c>
      <c r="N494">
        <v>52</v>
      </c>
      <c r="O494">
        <v>71</v>
      </c>
      <c r="P494">
        <v>50</v>
      </c>
      <c r="Q494">
        <v>53</v>
      </c>
      <c r="R494">
        <v>52</v>
      </c>
      <c r="S494">
        <v>71</v>
      </c>
      <c r="T494">
        <v>50</v>
      </c>
      <c r="U494">
        <v>57</v>
      </c>
      <c r="V494">
        <v>55</v>
      </c>
      <c r="W494">
        <v>74</v>
      </c>
      <c r="X494">
        <v>61</v>
      </c>
      <c r="Y494">
        <v>56</v>
      </c>
      <c r="Z494">
        <v>51</v>
      </c>
      <c r="AA494">
        <v>71</v>
      </c>
      <c r="AB494">
        <v>56</v>
      </c>
      <c r="AC494">
        <v>56</v>
      </c>
      <c r="AD494">
        <v>51</v>
      </c>
      <c r="AE494">
        <v>67</v>
      </c>
      <c r="AF494">
        <v>56</v>
      </c>
      <c r="AG494">
        <v>53</v>
      </c>
      <c r="AH494">
        <v>48</v>
      </c>
      <c r="AI494">
        <v>67</v>
      </c>
      <c r="AJ494">
        <v>56</v>
      </c>
      <c r="AK494" s="1">
        <v>0</v>
      </c>
      <c r="AL494" s="2">
        <f>IF(NOT(ISNUMBER(gepModelClass1(A494:AJ494))),#REF!,gepModelClass1(A494:AJ494))</f>
        <v>2.590783479665341E-4</v>
      </c>
      <c r="AM494" s="2">
        <f>IF(NOT(ISNUMBER(gepModelClass2(A494:AJ494))),#REF!,gepModelClass2(A494:AJ494))</f>
        <v>1.8420166457253705E-4</v>
      </c>
      <c r="AN494" s="2">
        <f>IF(NOT(ISNUMBER(gepModelClass3(A494:AJ494))),#REF!,gepModelClass3(A494:AJ494))</f>
        <v>1.8257620055663509E-6</v>
      </c>
      <c r="AO494" s="2">
        <f>IF(NOT(ISNUMBER(gepModelClass4(A494:AJ494))),#REF!,gepModelClass4(A494:AJ494))</f>
        <v>1.9341977481758821E-5</v>
      </c>
      <c r="AP494" s="2">
        <f>IF(NOT(ISNUMBER(gepModelClass5(A494:AJ494))),#REF!,gepModelClass5(A494:AJ494))</f>
        <v>0.99683739729207133</v>
      </c>
      <c r="AQ494" s="2">
        <f>IF(NOT(ISNUMBER(gepModelClass6(A494:AJ494))),#REF!,gepModelClass6(A494:AJ494))</f>
        <v>0.73523304988000093</v>
      </c>
      <c r="AR494" s="3" t="str">
        <f t="shared" si="14"/>
        <v>soil_with_vegetation_stubble</v>
      </c>
      <c r="AS494" s="5" t="s">
        <v>40</v>
      </c>
      <c r="AT494">
        <f t="shared" si="15"/>
        <v>0</v>
      </c>
      <c r="AU494" s="3"/>
      <c r="AV494" s="3"/>
      <c r="AW494" s="1"/>
      <c r="AX494" s="4"/>
      <c r="AY494" s="4"/>
    </row>
    <row r="495" spans="1:51" x14ac:dyDescent="0.25">
      <c r="A495">
        <v>57</v>
      </c>
      <c r="B495">
        <v>60</v>
      </c>
      <c r="C495">
        <v>74</v>
      </c>
      <c r="D495">
        <v>58</v>
      </c>
      <c r="E495">
        <v>57</v>
      </c>
      <c r="F495">
        <v>53</v>
      </c>
      <c r="G495">
        <v>67</v>
      </c>
      <c r="H495">
        <v>51</v>
      </c>
      <c r="I495">
        <v>57</v>
      </c>
      <c r="J495">
        <v>56</v>
      </c>
      <c r="K495">
        <v>70</v>
      </c>
      <c r="L495">
        <v>48</v>
      </c>
      <c r="M495">
        <v>57</v>
      </c>
      <c r="N495">
        <v>55</v>
      </c>
      <c r="O495">
        <v>78</v>
      </c>
      <c r="P495">
        <v>65</v>
      </c>
      <c r="Q495">
        <v>57</v>
      </c>
      <c r="R495">
        <v>55</v>
      </c>
      <c r="S495">
        <v>67</v>
      </c>
      <c r="T495">
        <v>54</v>
      </c>
      <c r="U495">
        <v>53</v>
      </c>
      <c r="V495">
        <v>49</v>
      </c>
      <c r="W495">
        <v>64</v>
      </c>
      <c r="X495">
        <v>50</v>
      </c>
      <c r="Y495">
        <v>56</v>
      </c>
      <c r="Z495">
        <v>54</v>
      </c>
      <c r="AA495">
        <v>79</v>
      </c>
      <c r="AB495">
        <v>63</v>
      </c>
      <c r="AC495">
        <v>56</v>
      </c>
      <c r="AD495">
        <v>54</v>
      </c>
      <c r="AE495">
        <v>79</v>
      </c>
      <c r="AF495">
        <v>63</v>
      </c>
      <c r="AG495">
        <v>56</v>
      </c>
      <c r="AH495">
        <v>51</v>
      </c>
      <c r="AI495">
        <v>67</v>
      </c>
      <c r="AJ495">
        <v>52</v>
      </c>
      <c r="AK495" s="1">
        <v>0</v>
      </c>
      <c r="AL495" s="2">
        <f>IF(NOT(ISNUMBER(gepModelClass1(A495:AJ495))),#REF!,gepModelClass1(A495:AJ495))</f>
        <v>3.5600661519545323E-5</v>
      </c>
      <c r="AM495" s="2">
        <f>IF(NOT(ISNUMBER(gepModelClass2(A495:AJ495))),#REF!,gepModelClass2(A495:AJ495))</f>
        <v>4.5766227630321323E-4</v>
      </c>
      <c r="AN495" s="2">
        <f>IF(NOT(ISNUMBER(gepModelClass3(A495:AJ495))),#REF!,gepModelClass3(A495:AJ495))</f>
        <v>1.953176157795978E-6</v>
      </c>
      <c r="AO495" s="2">
        <f>IF(NOT(ISNUMBER(gepModelClass4(A495:AJ495))),#REF!,gepModelClass4(A495:AJ495))</f>
        <v>3.5252052246537772E-5</v>
      </c>
      <c r="AP495" s="2">
        <f>IF(NOT(ISNUMBER(gepModelClass5(A495:AJ495))),#REF!,gepModelClass5(A495:AJ495))</f>
        <v>0.98731804542822066</v>
      </c>
      <c r="AQ495" s="2">
        <f>IF(NOT(ISNUMBER(gepModelClass6(A495:AJ495))),#REF!,gepModelClass6(A495:AJ495))</f>
        <v>0.77094362821214879</v>
      </c>
      <c r="AR495" s="3" t="str">
        <f t="shared" si="14"/>
        <v>soil_with_vegetation_stubble</v>
      </c>
      <c r="AS495" s="5" t="s">
        <v>40</v>
      </c>
      <c r="AT495">
        <f t="shared" si="15"/>
        <v>0</v>
      </c>
      <c r="AU495" s="3"/>
      <c r="AV495" s="3"/>
      <c r="AW495" s="1"/>
      <c r="AX495" s="4"/>
      <c r="AY495" s="4"/>
    </row>
    <row r="496" spans="1:51" x14ac:dyDescent="0.25">
      <c r="A496">
        <v>57</v>
      </c>
      <c r="B496">
        <v>53</v>
      </c>
      <c r="C496">
        <v>67</v>
      </c>
      <c r="D496">
        <v>51</v>
      </c>
      <c r="E496">
        <v>57</v>
      </c>
      <c r="F496">
        <v>56</v>
      </c>
      <c r="G496">
        <v>70</v>
      </c>
      <c r="H496">
        <v>48</v>
      </c>
      <c r="I496">
        <v>57</v>
      </c>
      <c r="J496">
        <v>56</v>
      </c>
      <c r="K496">
        <v>70</v>
      </c>
      <c r="L496">
        <v>51</v>
      </c>
      <c r="M496">
        <v>57</v>
      </c>
      <c r="N496">
        <v>55</v>
      </c>
      <c r="O496">
        <v>67</v>
      </c>
      <c r="P496">
        <v>54</v>
      </c>
      <c r="Q496">
        <v>53</v>
      </c>
      <c r="R496">
        <v>49</v>
      </c>
      <c r="S496">
        <v>64</v>
      </c>
      <c r="T496">
        <v>50</v>
      </c>
      <c r="U496">
        <v>57</v>
      </c>
      <c r="V496">
        <v>55</v>
      </c>
      <c r="W496">
        <v>67</v>
      </c>
      <c r="X496">
        <v>50</v>
      </c>
      <c r="Y496">
        <v>56</v>
      </c>
      <c r="Z496">
        <v>54</v>
      </c>
      <c r="AA496">
        <v>79</v>
      </c>
      <c r="AB496">
        <v>63</v>
      </c>
      <c r="AC496">
        <v>56</v>
      </c>
      <c r="AD496">
        <v>51</v>
      </c>
      <c r="AE496">
        <v>67</v>
      </c>
      <c r="AF496">
        <v>52</v>
      </c>
      <c r="AG496">
        <v>53</v>
      </c>
      <c r="AH496">
        <v>51</v>
      </c>
      <c r="AI496">
        <v>67</v>
      </c>
      <c r="AJ496">
        <v>52</v>
      </c>
      <c r="AK496" s="1">
        <v>0</v>
      </c>
      <c r="AL496" s="2">
        <f>IF(NOT(ISNUMBER(gepModelClass1(A496:AJ496))),#REF!,gepModelClass1(A496:AJ496))</f>
        <v>4.9802707823179953E-5</v>
      </c>
      <c r="AM496" s="2">
        <f>IF(NOT(ISNUMBER(gepModelClass2(A496:AJ496))),#REF!,gepModelClass2(A496:AJ496))</f>
        <v>6.7008802208367148E-4</v>
      </c>
      <c r="AN496" s="2">
        <f>IF(NOT(ISNUMBER(gepModelClass3(A496:AJ496))),#REF!,gepModelClass3(A496:AJ496))</f>
        <v>1.6611838190792699E-6</v>
      </c>
      <c r="AO496" s="2">
        <f>IF(NOT(ISNUMBER(gepModelClass4(A496:AJ496))),#REF!,gepModelClass4(A496:AJ496))</f>
        <v>8.2880718913149137E-5</v>
      </c>
      <c r="AP496" s="2">
        <f>IF(NOT(ISNUMBER(gepModelClass5(A496:AJ496))),#REF!,gepModelClass5(A496:AJ496))</f>
        <v>0.99728358427397146</v>
      </c>
      <c r="AQ496" s="2">
        <f>IF(NOT(ISNUMBER(gepModelClass6(A496:AJ496))),#REF!,gepModelClass6(A496:AJ496))</f>
        <v>0.95322468889998357</v>
      </c>
      <c r="AR496" s="3" t="str">
        <f t="shared" si="14"/>
        <v>soil_with_vegetation_stubble</v>
      </c>
      <c r="AS496" s="5" t="s">
        <v>40</v>
      </c>
      <c r="AT496">
        <f t="shared" si="15"/>
        <v>0</v>
      </c>
      <c r="AU496" s="3"/>
      <c r="AV496" s="3"/>
      <c r="AW496" s="1"/>
      <c r="AX496" s="4"/>
      <c r="AY496" s="4"/>
    </row>
    <row r="497" spans="1:51" x14ac:dyDescent="0.25">
      <c r="A497">
        <v>63</v>
      </c>
      <c r="B497">
        <v>63</v>
      </c>
      <c r="C497">
        <v>74</v>
      </c>
      <c r="D497">
        <v>62</v>
      </c>
      <c r="E497">
        <v>63</v>
      </c>
      <c r="F497">
        <v>60</v>
      </c>
      <c r="G497">
        <v>70</v>
      </c>
      <c r="H497">
        <v>62</v>
      </c>
      <c r="I497">
        <v>60</v>
      </c>
      <c r="J497">
        <v>60</v>
      </c>
      <c r="K497">
        <v>70</v>
      </c>
      <c r="L497">
        <v>65</v>
      </c>
      <c r="M497">
        <v>57</v>
      </c>
      <c r="N497">
        <v>52</v>
      </c>
      <c r="O497">
        <v>82</v>
      </c>
      <c r="P497">
        <v>72</v>
      </c>
      <c r="Q497">
        <v>53</v>
      </c>
      <c r="R497">
        <v>46</v>
      </c>
      <c r="S497">
        <v>94</v>
      </c>
      <c r="T497">
        <v>94</v>
      </c>
      <c r="U497">
        <v>47</v>
      </c>
      <c r="V497">
        <v>34</v>
      </c>
      <c r="W497">
        <v>111</v>
      </c>
      <c r="X497">
        <v>116</v>
      </c>
      <c r="Y497">
        <v>53</v>
      </c>
      <c r="Z497">
        <v>48</v>
      </c>
      <c r="AA497">
        <v>91</v>
      </c>
      <c r="AB497">
        <v>96</v>
      </c>
      <c r="AC497">
        <v>46</v>
      </c>
      <c r="AD497">
        <v>34</v>
      </c>
      <c r="AE497">
        <v>118</v>
      </c>
      <c r="AF497">
        <v>128</v>
      </c>
      <c r="AG497">
        <v>43</v>
      </c>
      <c r="AH497">
        <v>29</v>
      </c>
      <c r="AI497">
        <v>122</v>
      </c>
      <c r="AJ497">
        <v>139</v>
      </c>
      <c r="AK497" s="1">
        <v>0</v>
      </c>
      <c r="AL497" s="2">
        <f>IF(NOT(ISNUMBER(gepModelClass1(A497:AJ497))),#REF!,gepModelClass1(A497:AJ497))</f>
        <v>0.99909397617982365</v>
      </c>
      <c r="AM497" s="2">
        <f>IF(NOT(ISNUMBER(gepModelClass2(A497:AJ497))),#REF!,gepModelClass2(A497:AJ497))</f>
        <v>1.4124197556777682E-3</v>
      </c>
      <c r="AN497" s="2">
        <f>IF(NOT(ISNUMBER(gepModelClass3(A497:AJ497))),#REF!,gepModelClass3(A497:AJ497))</f>
        <v>5.6867220485562462E-5</v>
      </c>
      <c r="AO497" s="2">
        <f>IF(NOT(ISNUMBER(gepModelClass4(A497:AJ497))),#REF!,gepModelClass4(A497:AJ497))</f>
        <v>2.5532570260553465E-5</v>
      </c>
      <c r="AP497" s="2">
        <f>IF(NOT(ISNUMBER(gepModelClass5(A497:AJ497))),#REF!,gepModelClass5(A497:AJ497))</f>
        <v>0.86409972053861384</v>
      </c>
      <c r="AQ497" s="2">
        <f>IF(NOT(ISNUMBER(gepModelClass6(A497:AJ497))),#REF!,gepModelClass6(A497:AJ497))</f>
        <v>0.17990313178358056</v>
      </c>
      <c r="AR497" s="3" t="str">
        <f t="shared" si="14"/>
        <v>cotton_crop</v>
      </c>
      <c r="AS497" s="5" t="s">
        <v>42</v>
      </c>
      <c r="AT497">
        <f t="shared" si="15"/>
        <v>0</v>
      </c>
      <c r="AU497" s="3"/>
      <c r="AV497" s="3"/>
      <c r="AW497" s="1"/>
      <c r="AX497" s="4"/>
      <c r="AY497" s="4"/>
    </row>
    <row r="498" spans="1:51" x14ac:dyDescent="0.25">
      <c r="A498">
        <v>53</v>
      </c>
      <c r="B498">
        <v>53</v>
      </c>
      <c r="C498">
        <v>85</v>
      </c>
      <c r="D498">
        <v>76</v>
      </c>
      <c r="E498">
        <v>60</v>
      </c>
      <c r="F498">
        <v>60</v>
      </c>
      <c r="G498">
        <v>74</v>
      </c>
      <c r="H498">
        <v>55</v>
      </c>
      <c r="I498">
        <v>57</v>
      </c>
      <c r="J498">
        <v>60</v>
      </c>
      <c r="K498">
        <v>70</v>
      </c>
      <c r="L498">
        <v>58</v>
      </c>
      <c r="M498">
        <v>44</v>
      </c>
      <c r="N498">
        <v>37</v>
      </c>
      <c r="O498">
        <v>98</v>
      </c>
      <c r="P498">
        <v>94</v>
      </c>
      <c r="Q498">
        <v>53</v>
      </c>
      <c r="R498">
        <v>52</v>
      </c>
      <c r="S498">
        <v>78</v>
      </c>
      <c r="T498">
        <v>57</v>
      </c>
      <c r="U498">
        <v>57</v>
      </c>
      <c r="V498">
        <v>52</v>
      </c>
      <c r="W498">
        <v>71</v>
      </c>
      <c r="X498">
        <v>61</v>
      </c>
      <c r="Y498">
        <v>40</v>
      </c>
      <c r="Z498">
        <v>31</v>
      </c>
      <c r="AA498">
        <v>122</v>
      </c>
      <c r="AB498">
        <v>132</v>
      </c>
      <c r="AC498">
        <v>46</v>
      </c>
      <c r="AD498">
        <v>42</v>
      </c>
      <c r="AE498">
        <v>96</v>
      </c>
      <c r="AF498">
        <v>78</v>
      </c>
      <c r="AG498">
        <v>53</v>
      </c>
      <c r="AH498">
        <v>48</v>
      </c>
      <c r="AI498">
        <v>71</v>
      </c>
      <c r="AJ498">
        <v>59</v>
      </c>
      <c r="AK498" s="1">
        <v>0</v>
      </c>
      <c r="AL498" s="2">
        <f>IF(NOT(ISNUMBER(gepModelClass1(A498:AJ498))),#REF!,gepModelClass1(A498:AJ498))</f>
        <v>0.95394845811344897</v>
      </c>
      <c r="AM498" s="2">
        <f>IF(NOT(ISNUMBER(gepModelClass2(A498:AJ498))),#REF!,gepModelClass2(A498:AJ498))</f>
        <v>2.5761139450848644E-5</v>
      </c>
      <c r="AN498" s="2">
        <f>IF(NOT(ISNUMBER(gepModelClass3(A498:AJ498))),#REF!,gepModelClass3(A498:AJ498))</f>
        <v>1.9739652688929988E-6</v>
      </c>
      <c r="AO498" s="2">
        <f>IF(NOT(ISNUMBER(gepModelClass4(A498:AJ498))),#REF!,gepModelClass4(A498:AJ498))</f>
        <v>1.0768111752427125E-5</v>
      </c>
      <c r="AP498" s="2">
        <f>IF(NOT(ISNUMBER(gepModelClass5(A498:AJ498))),#REF!,gepModelClass5(A498:AJ498))</f>
        <v>0.66707221449015408</v>
      </c>
      <c r="AQ498" s="2">
        <f>IF(NOT(ISNUMBER(gepModelClass6(A498:AJ498))),#REF!,gepModelClass6(A498:AJ498))</f>
        <v>3.9912058778436232E-2</v>
      </c>
      <c r="AR498" s="3" t="str">
        <f t="shared" si="14"/>
        <v>cotton_crop</v>
      </c>
      <c r="AS498" s="5" t="s">
        <v>40</v>
      </c>
      <c r="AT498">
        <f t="shared" si="15"/>
        <v>1</v>
      </c>
      <c r="AU498" s="3"/>
      <c r="AV498" s="3"/>
      <c r="AW498" s="1"/>
      <c r="AX498" s="4"/>
      <c r="AY498" s="4"/>
    </row>
    <row r="499" spans="1:51" x14ac:dyDescent="0.25">
      <c r="A499">
        <v>60</v>
      </c>
      <c r="B499">
        <v>60</v>
      </c>
      <c r="C499">
        <v>74</v>
      </c>
      <c r="D499">
        <v>55</v>
      </c>
      <c r="E499">
        <v>57</v>
      </c>
      <c r="F499">
        <v>60</v>
      </c>
      <c r="G499">
        <v>70</v>
      </c>
      <c r="H499">
        <v>58</v>
      </c>
      <c r="I499">
        <v>63</v>
      </c>
      <c r="J499">
        <v>67</v>
      </c>
      <c r="K499">
        <v>74</v>
      </c>
      <c r="L499">
        <v>58</v>
      </c>
      <c r="M499">
        <v>53</v>
      </c>
      <c r="N499">
        <v>52</v>
      </c>
      <c r="O499">
        <v>78</v>
      </c>
      <c r="P499">
        <v>57</v>
      </c>
      <c r="Q499">
        <v>57</v>
      </c>
      <c r="R499">
        <v>52</v>
      </c>
      <c r="S499">
        <v>71</v>
      </c>
      <c r="T499">
        <v>61</v>
      </c>
      <c r="U499">
        <v>57</v>
      </c>
      <c r="V499">
        <v>59</v>
      </c>
      <c r="W499">
        <v>78</v>
      </c>
      <c r="X499">
        <v>61</v>
      </c>
      <c r="Y499">
        <v>46</v>
      </c>
      <c r="Z499">
        <v>42</v>
      </c>
      <c r="AA499">
        <v>96</v>
      </c>
      <c r="AB499">
        <v>78</v>
      </c>
      <c r="AC499">
        <v>53</v>
      </c>
      <c r="AD499">
        <v>48</v>
      </c>
      <c r="AE499">
        <v>71</v>
      </c>
      <c r="AF499">
        <v>59</v>
      </c>
      <c r="AG499">
        <v>56</v>
      </c>
      <c r="AH499">
        <v>51</v>
      </c>
      <c r="AI499">
        <v>71</v>
      </c>
      <c r="AJ499">
        <v>59</v>
      </c>
      <c r="AK499" s="1">
        <v>0</v>
      </c>
      <c r="AL499" s="2">
        <f>IF(NOT(ISNUMBER(gepModelClass1(A499:AJ499))),#REF!,gepModelClass1(A499:AJ499))</f>
        <v>7.5856069424485066E-4</v>
      </c>
      <c r="AM499" s="2">
        <f>IF(NOT(ISNUMBER(gepModelClass2(A499:AJ499))),#REF!,gepModelClass2(A499:AJ499))</f>
        <v>5.3434741776825511E-4</v>
      </c>
      <c r="AN499" s="2">
        <f>IF(NOT(ISNUMBER(gepModelClass3(A499:AJ499))),#REF!,gepModelClass3(A499:AJ499))</f>
        <v>7.0893544577207654E-6</v>
      </c>
      <c r="AO499" s="2">
        <f>IF(NOT(ISNUMBER(gepModelClass4(A499:AJ499))),#REF!,gepModelClass4(A499:AJ499))</f>
        <v>3.0855292119069855E-5</v>
      </c>
      <c r="AP499" s="2">
        <f>IF(NOT(ISNUMBER(gepModelClass5(A499:AJ499))),#REF!,gepModelClass5(A499:AJ499))</f>
        <v>0.97939063086514366</v>
      </c>
      <c r="AQ499" s="2">
        <f>IF(NOT(ISNUMBER(gepModelClass6(A499:AJ499))),#REF!,gepModelClass6(A499:AJ499))</f>
        <v>0.57288763790607045</v>
      </c>
      <c r="AR499" s="3" t="str">
        <f t="shared" si="14"/>
        <v>soil_with_vegetation_stubble</v>
      </c>
      <c r="AS499" s="5" t="s">
        <v>40</v>
      </c>
      <c r="AT499">
        <f t="shared" si="15"/>
        <v>0</v>
      </c>
      <c r="AU499" s="3"/>
      <c r="AV499" s="3"/>
      <c r="AW499" s="1"/>
      <c r="AX499" s="4"/>
      <c r="AY499" s="4"/>
    </row>
    <row r="500" spans="1:51" x14ac:dyDescent="0.25">
      <c r="A500">
        <v>67</v>
      </c>
      <c r="B500">
        <v>71</v>
      </c>
      <c r="C500">
        <v>78</v>
      </c>
      <c r="D500">
        <v>62</v>
      </c>
      <c r="E500">
        <v>67</v>
      </c>
      <c r="F500">
        <v>75</v>
      </c>
      <c r="G500">
        <v>78</v>
      </c>
      <c r="H500">
        <v>65</v>
      </c>
      <c r="I500">
        <v>67</v>
      </c>
      <c r="J500">
        <v>71</v>
      </c>
      <c r="K500">
        <v>82</v>
      </c>
      <c r="L500">
        <v>69</v>
      </c>
      <c r="M500">
        <v>60</v>
      </c>
      <c r="N500">
        <v>62</v>
      </c>
      <c r="O500">
        <v>82</v>
      </c>
      <c r="P500">
        <v>65</v>
      </c>
      <c r="Q500">
        <v>60</v>
      </c>
      <c r="R500">
        <v>62</v>
      </c>
      <c r="S500">
        <v>78</v>
      </c>
      <c r="T500">
        <v>68</v>
      </c>
      <c r="U500">
        <v>60</v>
      </c>
      <c r="V500">
        <v>59</v>
      </c>
      <c r="W500">
        <v>90</v>
      </c>
      <c r="X500">
        <v>79</v>
      </c>
      <c r="Y500">
        <v>60</v>
      </c>
      <c r="Z500">
        <v>54</v>
      </c>
      <c r="AA500">
        <v>75</v>
      </c>
      <c r="AB500">
        <v>63</v>
      </c>
      <c r="AC500">
        <v>60</v>
      </c>
      <c r="AD500">
        <v>57</v>
      </c>
      <c r="AE500">
        <v>79</v>
      </c>
      <c r="AF500">
        <v>67</v>
      </c>
      <c r="AG500">
        <v>60</v>
      </c>
      <c r="AH500">
        <v>64</v>
      </c>
      <c r="AI500">
        <v>87</v>
      </c>
      <c r="AJ500">
        <v>78</v>
      </c>
      <c r="AK500" s="1">
        <v>0</v>
      </c>
      <c r="AL500" s="2">
        <f>IF(NOT(ISNUMBER(gepModelClass1(A500:AJ500))),#REF!,gepModelClass1(A500:AJ500))</f>
        <v>2.5064185196982657E-4</v>
      </c>
      <c r="AM500" s="2">
        <f>IF(NOT(ISNUMBER(gepModelClass2(A500:AJ500))),#REF!,gepModelClass2(A500:AJ500))</f>
        <v>3.3808682436547422E-3</v>
      </c>
      <c r="AN500" s="2">
        <f>IF(NOT(ISNUMBER(gepModelClass3(A500:AJ500))),#REF!,gepModelClass3(A500:AJ500))</f>
        <v>1.7953349411381633E-4</v>
      </c>
      <c r="AO500" s="2">
        <f>IF(NOT(ISNUMBER(gepModelClass4(A500:AJ500))),#REF!,gepModelClass4(A500:AJ500))</f>
        <v>1.0395907527093738E-2</v>
      </c>
      <c r="AP500" s="2">
        <f>IF(NOT(ISNUMBER(gepModelClass5(A500:AJ500))),#REF!,gepModelClass5(A500:AJ500))</f>
        <v>0.98264090933132764</v>
      </c>
      <c r="AQ500" s="2">
        <f>IF(NOT(ISNUMBER(gepModelClass6(A500:AJ500))),#REF!,gepModelClass6(A500:AJ500))</f>
        <v>0.36370442784953566</v>
      </c>
      <c r="AR500" s="3" t="str">
        <f t="shared" si="14"/>
        <v>soil_with_vegetation_stubble</v>
      </c>
      <c r="AS500" s="5" t="s">
        <v>40</v>
      </c>
      <c r="AT500">
        <f t="shared" si="15"/>
        <v>0</v>
      </c>
      <c r="AU500" s="3"/>
      <c r="AV500" s="3"/>
      <c r="AW500" s="1"/>
      <c r="AX500" s="4"/>
      <c r="AY500" s="4"/>
    </row>
    <row r="501" spans="1:51" x14ac:dyDescent="0.25">
      <c r="A501">
        <v>92</v>
      </c>
      <c r="B501">
        <v>115</v>
      </c>
      <c r="C501">
        <v>120</v>
      </c>
      <c r="D501">
        <v>94</v>
      </c>
      <c r="E501">
        <v>88</v>
      </c>
      <c r="F501">
        <v>106</v>
      </c>
      <c r="G501">
        <v>111</v>
      </c>
      <c r="H501">
        <v>87</v>
      </c>
      <c r="I501">
        <v>84</v>
      </c>
      <c r="J501">
        <v>94</v>
      </c>
      <c r="K501">
        <v>102</v>
      </c>
      <c r="L501">
        <v>76</v>
      </c>
      <c r="M501">
        <v>84</v>
      </c>
      <c r="N501">
        <v>95</v>
      </c>
      <c r="O501">
        <v>96</v>
      </c>
      <c r="P501">
        <v>78</v>
      </c>
      <c r="Q501">
        <v>80</v>
      </c>
      <c r="R501">
        <v>91</v>
      </c>
      <c r="S501">
        <v>96</v>
      </c>
      <c r="T501">
        <v>78</v>
      </c>
      <c r="U501">
        <v>76</v>
      </c>
      <c r="V501">
        <v>87</v>
      </c>
      <c r="W501">
        <v>96</v>
      </c>
      <c r="X501">
        <v>74</v>
      </c>
      <c r="Y501">
        <v>84</v>
      </c>
      <c r="Z501">
        <v>91</v>
      </c>
      <c r="AA501">
        <v>96</v>
      </c>
      <c r="AB501">
        <v>75</v>
      </c>
      <c r="AC501">
        <v>79</v>
      </c>
      <c r="AD501">
        <v>95</v>
      </c>
      <c r="AE501">
        <v>100</v>
      </c>
      <c r="AF501">
        <v>79</v>
      </c>
      <c r="AG501">
        <v>84</v>
      </c>
      <c r="AH501">
        <v>95</v>
      </c>
      <c r="AI501">
        <v>100</v>
      </c>
      <c r="AJ501">
        <v>79</v>
      </c>
      <c r="AK501" s="1">
        <v>0</v>
      </c>
      <c r="AL501" s="2">
        <f>IF(NOT(ISNUMBER(gepModelClass1(A501:AJ501))),#REF!,gepModelClass1(A501:AJ501))</f>
        <v>2.7088228835970205E-6</v>
      </c>
      <c r="AM501" s="2">
        <f>IF(NOT(ISNUMBER(gepModelClass2(A501:AJ501))),#REF!,gepModelClass2(A501:AJ501))</f>
        <v>0.83191343740342283</v>
      </c>
      <c r="AN501" s="2">
        <f>IF(NOT(ISNUMBER(gepModelClass3(A501:AJ501))),#REF!,gepModelClass3(A501:AJ501))</f>
        <v>0.88015258531958485</v>
      </c>
      <c r="AO501" s="2">
        <f>IF(NOT(ISNUMBER(gepModelClass4(A501:AJ501))),#REF!,gepModelClass4(A501:AJ501))</f>
        <v>4.4067567686062604E-5</v>
      </c>
      <c r="AP501" s="2">
        <f>IF(NOT(ISNUMBER(gepModelClass5(A501:AJ501))),#REF!,gepModelClass5(A501:AJ501))</f>
        <v>1.2271022016357132E-2</v>
      </c>
      <c r="AQ501" s="2">
        <f>IF(NOT(ISNUMBER(gepModelClass6(A501:AJ501))),#REF!,gepModelClass6(A501:AJ501))</f>
        <v>0.76563790182144642</v>
      </c>
      <c r="AR501" s="3" t="str">
        <f t="shared" si="14"/>
        <v>grey_soil</v>
      </c>
      <c r="AS501" s="5" t="s">
        <v>39</v>
      </c>
      <c r="AT501">
        <f t="shared" si="15"/>
        <v>1</v>
      </c>
      <c r="AU501" s="3"/>
      <c r="AV501" s="3"/>
      <c r="AW501" s="1"/>
      <c r="AX501" s="4"/>
      <c r="AY501" s="4"/>
    </row>
    <row r="502" spans="1:51" x14ac:dyDescent="0.25">
      <c r="A502">
        <v>76</v>
      </c>
      <c r="B502">
        <v>85</v>
      </c>
      <c r="C502">
        <v>90</v>
      </c>
      <c r="D502">
        <v>76</v>
      </c>
      <c r="E502">
        <v>80</v>
      </c>
      <c r="F502">
        <v>89</v>
      </c>
      <c r="G502">
        <v>94</v>
      </c>
      <c r="H502">
        <v>76</v>
      </c>
      <c r="I502">
        <v>72</v>
      </c>
      <c r="J502">
        <v>81</v>
      </c>
      <c r="K502">
        <v>94</v>
      </c>
      <c r="L502">
        <v>76</v>
      </c>
      <c r="M502">
        <v>76</v>
      </c>
      <c r="N502">
        <v>87</v>
      </c>
      <c r="O502">
        <v>91</v>
      </c>
      <c r="P502">
        <v>78</v>
      </c>
      <c r="Q502">
        <v>80</v>
      </c>
      <c r="R502">
        <v>91</v>
      </c>
      <c r="S502">
        <v>96</v>
      </c>
      <c r="T502">
        <v>78</v>
      </c>
      <c r="U502">
        <v>84</v>
      </c>
      <c r="V502">
        <v>91</v>
      </c>
      <c r="W502">
        <v>96</v>
      </c>
      <c r="X502">
        <v>74</v>
      </c>
      <c r="Y502">
        <v>79</v>
      </c>
      <c r="Z502">
        <v>95</v>
      </c>
      <c r="AA502">
        <v>96</v>
      </c>
      <c r="AB502">
        <v>79</v>
      </c>
      <c r="AC502">
        <v>79</v>
      </c>
      <c r="AD502">
        <v>99</v>
      </c>
      <c r="AE502">
        <v>96</v>
      </c>
      <c r="AF502">
        <v>79</v>
      </c>
      <c r="AG502">
        <v>84</v>
      </c>
      <c r="AH502">
        <v>99</v>
      </c>
      <c r="AI502">
        <v>96</v>
      </c>
      <c r="AJ502">
        <v>79</v>
      </c>
      <c r="AK502" s="1">
        <v>0</v>
      </c>
      <c r="AL502" s="2">
        <f>IF(NOT(ISNUMBER(gepModelClass1(A502:AJ502))),#REF!,gepModelClass1(A502:AJ502))</f>
        <v>1.5427290306049199E-5</v>
      </c>
      <c r="AM502" s="2">
        <f>IF(NOT(ISNUMBER(gepModelClass2(A502:AJ502))),#REF!,gepModelClass2(A502:AJ502))</f>
        <v>0.95034054249923028</v>
      </c>
      <c r="AN502" s="2">
        <f>IF(NOT(ISNUMBER(gepModelClass3(A502:AJ502))),#REF!,gepModelClass3(A502:AJ502))</f>
        <v>0.30085235466341992</v>
      </c>
      <c r="AO502" s="2">
        <f>IF(NOT(ISNUMBER(gepModelClass4(A502:AJ502))),#REF!,gepModelClass4(A502:AJ502))</f>
        <v>3.3356878302209347E-5</v>
      </c>
      <c r="AP502" s="2">
        <f>IF(NOT(ISNUMBER(gepModelClass5(A502:AJ502))),#REF!,gepModelClass5(A502:AJ502))</f>
        <v>1.1158465063364167E-2</v>
      </c>
      <c r="AQ502" s="2">
        <f>IF(NOT(ISNUMBER(gepModelClass6(A502:AJ502))),#REF!,gepModelClass6(A502:AJ502))</f>
        <v>0.31385221305154154</v>
      </c>
      <c r="AR502" s="3" t="str">
        <f t="shared" si="14"/>
        <v>damp_grey_soil</v>
      </c>
      <c r="AS502" s="5" t="s">
        <v>39</v>
      </c>
      <c r="AT502">
        <f t="shared" si="15"/>
        <v>0</v>
      </c>
      <c r="AU502" s="3"/>
      <c r="AV502" s="3"/>
      <c r="AW502" s="1"/>
      <c r="AX502" s="4"/>
      <c r="AY502" s="4"/>
    </row>
    <row r="503" spans="1:51" x14ac:dyDescent="0.25">
      <c r="A503">
        <v>44</v>
      </c>
      <c r="B503">
        <v>31</v>
      </c>
      <c r="C503">
        <v>125</v>
      </c>
      <c r="D503">
        <v>139</v>
      </c>
      <c r="E503">
        <v>47</v>
      </c>
      <c r="F503">
        <v>34</v>
      </c>
      <c r="G503">
        <v>125</v>
      </c>
      <c r="H503">
        <v>135</v>
      </c>
      <c r="I503">
        <v>44</v>
      </c>
      <c r="J503">
        <v>31</v>
      </c>
      <c r="K503">
        <v>125</v>
      </c>
      <c r="L503">
        <v>128</v>
      </c>
      <c r="M503">
        <v>43</v>
      </c>
      <c r="N503">
        <v>29</v>
      </c>
      <c r="O503">
        <v>128</v>
      </c>
      <c r="P503">
        <v>132</v>
      </c>
      <c r="Q503">
        <v>46</v>
      </c>
      <c r="R503">
        <v>31</v>
      </c>
      <c r="S503">
        <v>118</v>
      </c>
      <c r="T503">
        <v>125</v>
      </c>
      <c r="U503">
        <v>46</v>
      </c>
      <c r="V503">
        <v>34</v>
      </c>
      <c r="W503">
        <v>118</v>
      </c>
      <c r="X503">
        <v>121</v>
      </c>
      <c r="Y503">
        <v>44</v>
      </c>
      <c r="Z503">
        <v>32</v>
      </c>
      <c r="AA503">
        <v>118</v>
      </c>
      <c r="AB503">
        <v>125</v>
      </c>
      <c r="AC503">
        <v>44</v>
      </c>
      <c r="AD503">
        <v>34</v>
      </c>
      <c r="AE503">
        <v>118</v>
      </c>
      <c r="AF503">
        <v>121</v>
      </c>
      <c r="AG503">
        <v>48</v>
      </c>
      <c r="AH503">
        <v>37</v>
      </c>
      <c r="AI503">
        <v>118</v>
      </c>
      <c r="AJ503">
        <v>121</v>
      </c>
      <c r="AK503" s="1">
        <v>0</v>
      </c>
      <c r="AL503" s="2">
        <f>IF(NOT(ISNUMBER(gepModelClass1(A503:AJ503))),#REF!,gepModelClass1(A503:AJ503))</f>
        <v>0.99999997179395961</v>
      </c>
      <c r="AM503" s="2">
        <f>IF(NOT(ISNUMBER(gepModelClass2(A503:AJ503))),#REF!,gepModelClass2(A503:AJ503))</f>
        <v>7.5220794997906163E-4</v>
      </c>
      <c r="AN503" s="2">
        <f>IF(NOT(ISNUMBER(gepModelClass3(A503:AJ503))),#REF!,gepModelClass3(A503:AJ503))</f>
        <v>8.0084838409853131E-6</v>
      </c>
      <c r="AO503" s="2">
        <f>IF(NOT(ISNUMBER(gepModelClass4(A503:AJ503))),#REF!,gepModelClass4(A503:AJ503))</f>
        <v>2.2015696557074229E-5</v>
      </c>
      <c r="AP503" s="2">
        <f>IF(NOT(ISNUMBER(gepModelClass5(A503:AJ503))),#REF!,gepModelClass5(A503:AJ503))</f>
        <v>1.1745378471915818E-2</v>
      </c>
      <c r="AQ503" s="2">
        <f>IF(NOT(ISNUMBER(gepModelClass6(A503:AJ503))),#REF!,gepModelClass6(A503:AJ503))</f>
        <v>2.9308175054774304E-5</v>
      </c>
      <c r="AR503" s="3" t="str">
        <f t="shared" si="14"/>
        <v>cotton_crop</v>
      </c>
      <c r="AS503" s="5" t="s">
        <v>42</v>
      </c>
      <c r="AT503">
        <f t="shared" si="15"/>
        <v>0</v>
      </c>
      <c r="AU503" s="3"/>
      <c r="AV503" s="3"/>
      <c r="AW503" s="1"/>
      <c r="AX503" s="4"/>
      <c r="AY503" s="4"/>
    </row>
    <row r="504" spans="1:51" x14ac:dyDescent="0.25">
      <c r="A504">
        <v>50</v>
      </c>
      <c r="B504">
        <v>43</v>
      </c>
      <c r="C504">
        <v>106</v>
      </c>
      <c r="D504">
        <v>102</v>
      </c>
      <c r="E504">
        <v>47</v>
      </c>
      <c r="F504">
        <v>40</v>
      </c>
      <c r="G504">
        <v>115</v>
      </c>
      <c r="H504">
        <v>120</v>
      </c>
      <c r="I504">
        <v>44</v>
      </c>
      <c r="J504">
        <v>31</v>
      </c>
      <c r="K504">
        <v>131</v>
      </c>
      <c r="L504">
        <v>135</v>
      </c>
      <c r="M504">
        <v>50</v>
      </c>
      <c r="N504">
        <v>39</v>
      </c>
      <c r="O504">
        <v>122</v>
      </c>
      <c r="P504">
        <v>117</v>
      </c>
      <c r="Q504">
        <v>50</v>
      </c>
      <c r="R504">
        <v>45</v>
      </c>
      <c r="S504">
        <v>113</v>
      </c>
      <c r="T504">
        <v>107</v>
      </c>
      <c r="U504">
        <v>50</v>
      </c>
      <c r="V504">
        <v>34</v>
      </c>
      <c r="W504">
        <v>122</v>
      </c>
      <c r="X504">
        <v>135</v>
      </c>
      <c r="Y504">
        <v>48</v>
      </c>
      <c r="Z504">
        <v>29</v>
      </c>
      <c r="AA504">
        <v>118</v>
      </c>
      <c r="AB504">
        <v>129</v>
      </c>
      <c r="AC504">
        <v>48</v>
      </c>
      <c r="AD504">
        <v>37</v>
      </c>
      <c r="AE504">
        <v>118</v>
      </c>
      <c r="AF504">
        <v>116</v>
      </c>
      <c r="AG504">
        <v>51</v>
      </c>
      <c r="AH504">
        <v>42</v>
      </c>
      <c r="AI504">
        <v>109</v>
      </c>
      <c r="AJ504">
        <v>104</v>
      </c>
      <c r="AK504" s="1">
        <v>0</v>
      </c>
      <c r="AL504" s="2">
        <f>IF(NOT(ISNUMBER(gepModelClass1(A504:AJ504))),#REF!,gepModelClass1(A504:AJ504))</f>
        <v>0.99999998760161146</v>
      </c>
      <c r="AM504" s="2">
        <f>IF(NOT(ISNUMBER(gepModelClass2(A504:AJ504))),#REF!,gepModelClass2(A504:AJ504))</f>
        <v>1.4878472806731226E-3</v>
      </c>
      <c r="AN504" s="2">
        <f>IF(NOT(ISNUMBER(gepModelClass3(A504:AJ504))),#REF!,gepModelClass3(A504:AJ504))</f>
        <v>8.4223153521820144E-5</v>
      </c>
      <c r="AO504" s="2">
        <f>IF(NOT(ISNUMBER(gepModelClass4(A504:AJ504))),#REF!,gepModelClass4(A504:AJ504))</f>
        <v>1.941731926831174E-2</v>
      </c>
      <c r="AP504" s="2">
        <f>IF(NOT(ISNUMBER(gepModelClass5(A504:AJ504))),#REF!,gepModelClass5(A504:AJ504))</f>
        <v>9.7296784986672397E-3</v>
      </c>
      <c r="AQ504" s="2">
        <f>IF(NOT(ISNUMBER(gepModelClass6(A504:AJ504))),#REF!,gepModelClass6(A504:AJ504))</f>
        <v>1.9117960271394255E-5</v>
      </c>
      <c r="AR504" s="3" t="str">
        <f t="shared" si="14"/>
        <v>cotton_crop</v>
      </c>
      <c r="AS504" s="5" t="s">
        <v>42</v>
      </c>
      <c r="AT504">
        <f t="shared" si="15"/>
        <v>0</v>
      </c>
      <c r="AU504" s="3"/>
      <c r="AV504" s="3"/>
      <c r="AW504" s="1"/>
      <c r="AX504" s="4"/>
      <c r="AY504" s="4"/>
    </row>
    <row r="505" spans="1:51" x14ac:dyDescent="0.25">
      <c r="A505">
        <v>47</v>
      </c>
      <c r="B505">
        <v>34</v>
      </c>
      <c r="C505">
        <v>115</v>
      </c>
      <c r="D505">
        <v>120</v>
      </c>
      <c r="E505">
        <v>47</v>
      </c>
      <c r="F505">
        <v>37</v>
      </c>
      <c r="G505">
        <v>111</v>
      </c>
      <c r="H505">
        <v>113</v>
      </c>
      <c r="I505">
        <v>47</v>
      </c>
      <c r="J505">
        <v>37</v>
      </c>
      <c r="K505">
        <v>111</v>
      </c>
      <c r="L505">
        <v>105</v>
      </c>
      <c r="M505">
        <v>50</v>
      </c>
      <c r="N505">
        <v>34</v>
      </c>
      <c r="O505">
        <v>113</v>
      </c>
      <c r="P505">
        <v>114</v>
      </c>
      <c r="Q505">
        <v>50</v>
      </c>
      <c r="R505">
        <v>39</v>
      </c>
      <c r="S505">
        <v>104</v>
      </c>
      <c r="T505">
        <v>103</v>
      </c>
      <c r="U505">
        <v>56</v>
      </c>
      <c r="V505">
        <v>51</v>
      </c>
      <c r="W505">
        <v>100</v>
      </c>
      <c r="X505">
        <v>92</v>
      </c>
      <c r="Y505">
        <v>59</v>
      </c>
      <c r="Z505">
        <v>51</v>
      </c>
      <c r="AA505">
        <v>100</v>
      </c>
      <c r="AB505">
        <v>83</v>
      </c>
      <c r="AC505">
        <v>63</v>
      </c>
      <c r="AD505">
        <v>64</v>
      </c>
      <c r="AE505">
        <v>85</v>
      </c>
      <c r="AF505">
        <v>67</v>
      </c>
      <c r="AG505">
        <v>67</v>
      </c>
      <c r="AH505">
        <v>75</v>
      </c>
      <c r="AI505">
        <v>81</v>
      </c>
      <c r="AJ505">
        <v>62</v>
      </c>
      <c r="AK505" s="1">
        <v>0</v>
      </c>
      <c r="AL505" s="2">
        <f>IF(NOT(ISNUMBER(gepModelClass1(A505:AJ505))),#REF!,gepModelClass1(A505:AJ505))</f>
        <v>0.9994379702501176</v>
      </c>
      <c r="AM505" s="2">
        <f>IF(NOT(ISNUMBER(gepModelClass2(A505:AJ505))),#REF!,gepModelClass2(A505:AJ505))</f>
        <v>5.8909672041657186E-3</v>
      </c>
      <c r="AN505" s="2">
        <f>IF(NOT(ISNUMBER(gepModelClass3(A505:AJ505))),#REF!,gepModelClass3(A505:AJ505))</f>
        <v>1.4188330415768185E-5</v>
      </c>
      <c r="AO505" s="2">
        <f>IF(NOT(ISNUMBER(gepModelClass4(A505:AJ505))),#REF!,gepModelClass4(A505:AJ505))</f>
        <v>2.0890832448056425E-5</v>
      </c>
      <c r="AP505" s="2">
        <f>IF(NOT(ISNUMBER(gepModelClass5(A505:AJ505))),#REF!,gepModelClass5(A505:AJ505))</f>
        <v>0.19703904689293347</v>
      </c>
      <c r="AQ505" s="2">
        <f>IF(NOT(ISNUMBER(gepModelClass6(A505:AJ505))),#REF!,gepModelClass6(A505:AJ505))</f>
        <v>1.6717662111249745E-4</v>
      </c>
      <c r="AR505" s="3" t="str">
        <f t="shared" si="14"/>
        <v>cotton_crop</v>
      </c>
      <c r="AS505" s="5" t="s">
        <v>42</v>
      </c>
      <c r="AT505">
        <f t="shared" si="15"/>
        <v>0</v>
      </c>
      <c r="AU505" s="3"/>
      <c r="AV505" s="3"/>
      <c r="AW505" s="1"/>
      <c r="AX505" s="4"/>
      <c r="AY505" s="4"/>
    </row>
    <row r="506" spans="1:51" x14ac:dyDescent="0.25">
      <c r="A506">
        <v>47</v>
      </c>
      <c r="B506">
        <v>37</v>
      </c>
      <c r="C506">
        <v>111</v>
      </c>
      <c r="D506">
        <v>105</v>
      </c>
      <c r="E506">
        <v>50</v>
      </c>
      <c r="F506">
        <v>40</v>
      </c>
      <c r="G506">
        <v>106</v>
      </c>
      <c r="H506">
        <v>105</v>
      </c>
      <c r="I506">
        <v>53</v>
      </c>
      <c r="J506">
        <v>43</v>
      </c>
      <c r="K506">
        <v>106</v>
      </c>
      <c r="L506">
        <v>102</v>
      </c>
      <c r="M506">
        <v>56</v>
      </c>
      <c r="N506">
        <v>51</v>
      </c>
      <c r="O506">
        <v>100</v>
      </c>
      <c r="P506">
        <v>92</v>
      </c>
      <c r="Q506">
        <v>64</v>
      </c>
      <c r="R506">
        <v>61</v>
      </c>
      <c r="S506">
        <v>96</v>
      </c>
      <c r="T506">
        <v>81</v>
      </c>
      <c r="U506">
        <v>68</v>
      </c>
      <c r="V506">
        <v>71</v>
      </c>
      <c r="W506">
        <v>91</v>
      </c>
      <c r="X506">
        <v>70</v>
      </c>
      <c r="Y506">
        <v>67</v>
      </c>
      <c r="Z506">
        <v>75</v>
      </c>
      <c r="AA506">
        <v>81</v>
      </c>
      <c r="AB506">
        <v>62</v>
      </c>
      <c r="AC506">
        <v>67</v>
      </c>
      <c r="AD506">
        <v>72</v>
      </c>
      <c r="AE506">
        <v>77</v>
      </c>
      <c r="AF506">
        <v>54</v>
      </c>
      <c r="AG506">
        <v>67</v>
      </c>
      <c r="AH506">
        <v>72</v>
      </c>
      <c r="AI506">
        <v>74</v>
      </c>
      <c r="AJ506">
        <v>58</v>
      </c>
      <c r="AK506" s="1">
        <v>0</v>
      </c>
      <c r="AL506" s="2">
        <f>IF(NOT(ISNUMBER(gepModelClass1(A506:AJ506))),#REF!,gepModelClass1(A506:AJ506))</f>
        <v>0.74645367013570341</v>
      </c>
      <c r="AM506" s="2">
        <f>IF(NOT(ISNUMBER(gepModelClass2(A506:AJ506))),#REF!,gepModelClass2(A506:AJ506))</f>
        <v>0.1088116557782475</v>
      </c>
      <c r="AN506" s="2">
        <f>IF(NOT(ISNUMBER(gepModelClass3(A506:AJ506))),#REF!,gepModelClass3(A506:AJ506))</f>
        <v>2.4643722324058562E-5</v>
      </c>
      <c r="AO506" s="2">
        <f>IF(NOT(ISNUMBER(gepModelClass4(A506:AJ506))),#REF!,gepModelClass4(A506:AJ506))</f>
        <v>8.7190024308568366E-5</v>
      </c>
      <c r="AP506" s="2">
        <f>IF(NOT(ISNUMBER(gepModelClass5(A506:AJ506))),#REF!,gepModelClass5(A506:AJ506))</f>
        <v>0.38198266620073407</v>
      </c>
      <c r="AQ506" s="2">
        <f>IF(NOT(ISNUMBER(gepModelClass6(A506:AJ506))),#REF!,gepModelClass6(A506:AJ506))</f>
        <v>2.1998178188286032E-3</v>
      </c>
      <c r="AR506" s="3" t="str">
        <f t="shared" si="14"/>
        <v>cotton_crop</v>
      </c>
      <c r="AS506" s="5" t="s">
        <v>42</v>
      </c>
      <c r="AT506">
        <f t="shared" si="15"/>
        <v>0</v>
      </c>
      <c r="AU506" s="3"/>
      <c r="AV506" s="3"/>
      <c r="AW506" s="1"/>
      <c r="AX506" s="4"/>
      <c r="AY506" s="4"/>
    </row>
    <row r="507" spans="1:51" x14ac:dyDescent="0.25">
      <c r="A507">
        <v>53</v>
      </c>
      <c r="B507">
        <v>43</v>
      </c>
      <c r="C507">
        <v>106</v>
      </c>
      <c r="D507">
        <v>102</v>
      </c>
      <c r="E507">
        <v>60</v>
      </c>
      <c r="F507">
        <v>55</v>
      </c>
      <c r="G507">
        <v>102</v>
      </c>
      <c r="H507">
        <v>91</v>
      </c>
      <c r="I507">
        <v>64</v>
      </c>
      <c r="J507">
        <v>69</v>
      </c>
      <c r="K507">
        <v>94</v>
      </c>
      <c r="L507">
        <v>79</v>
      </c>
      <c r="M507">
        <v>68</v>
      </c>
      <c r="N507">
        <v>71</v>
      </c>
      <c r="O507">
        <v>91</v>
      </c>
      <c r="P507">
        <v>70</v>
      </c>
      <c r="Q507">
        <v>71</v>
      </c>
      <c r="R507">
        <v>75</v>
      </c>
      <c r="S507">
        <v>87</v>
      </c>
      <c r="T507">
        <v>63</v>
      </c>
      <c r="U507">
        <v>68</v>
      </c>
      <c r="V507">
        <v>75</v>
      </c>
      <c r="W507">
        <v>75</v>
      </c>
      <c r="X507">
        <v>59</v>
      </c>
      <c r="Y507">
        <v>67</v>
      </c>
      <c r="Z507">
        <v>72</v>
      </c>
      <c r="AA507">
        <v>74</v>
      </c>
      <c r="AB507">
        <v>58</v>
      </c>
      <c r="AC507">
        <v>67</v>
      </c>
      <c r="AD507">
        <v>72</v>
      </c>
      <c r="AE507">
        <v>70</v>
      </c>
      <c r="AF507">
        <v>54</v>
      </c>
      <c r="AG507">
        <v>71</v>
      </c>
      <c r="AH507">
        <v>72</v>
      </c>
      <c r="AI507">
        <v>74</v>
      </c>
      <c r="AJ507">
        <v>58</v>
      </c>
      <c r="AK507" s="1">
        <v>1</v>
      </c>
      <c r="AL507" s="2">
        <f>IF(NOT(ISNUMBER(gepModelClass1(A507:AJ507))),#REF!,gepModelClass1(A507:AJ507))</f>
        <v>4.1265931777861783E-4</v>
      </c>
      <c r="AM507" s="2">
        <f>IF(NOT(ISNUMBER(gepModelClass2(A507:AJ507))),#REF!,gepModelClass2(A507:AJ507))</f>
        <v>0.6483052090981769</v>
      </c>
      <c r="AN507" s="2">
        <f>IF(NOT(ISNUMBER(gepModelClass3(A507:AJ507))),#REF!,gepModelClass3(A507:AJ507))</f>
        <v>1.0456334421417127E-4</v>
      </c>
      <c r="AO507" s="2">
        <f>IF(NOT(ISNUMBER(gepModelClass4(A507:AJ507))),#REF!,gepModelClass4(A507:AJ507))</f>
        <v>5.3258140429341235E-5</v>
      </c>
      <c r="AP507" s="2">
        <f>IF(NOT(ISNUMBER(gepModelClass5(A507:AJ507))),#REF!,gepModelClass5(A507:AJ507))</f>
        <v>8.8327993400872697E-3</v>
      </c>
      <c r="AQ507" s="2">
        <f>IF(NOT(ISNUMBER(gepModelClass6(A507:AJ507))),#REF!,gepModelClass6(A507:AJ507))</f>
        <v>0.25060145419746088</v>
      </c>
      <c r="AR507" s="3" t="str">
        <f t="shared" si="14"/>
        <v>damp_grey_soil</v>
      </c>
      <c r="AS507" s="5" t="s">
        <v>41</v>
      </c>
      <c r="AT507">
        <f t="shared" si="15"/>
        <v>1</v>
      </c>
      <c r="AU507" s="3"/>
      <c r="AV507" s="3"/>
      <c r="AW507" s="1"/>
      <c r="AX507" s="4"/>
      <c r="AY507" s="4"/>
    </row>
    <row r="508" spans="1:51" x14ac:dyDescent="0.25">
      <c r="A508">
        <v>64</v>
      </c>
      <c r="B508">
        <v>69</v>
      </c>
      <c r="C508">
        <v>94</v>
      </c>
      <c r="D508">
        <v>79</v>
      </c>
      <c r="E508">
        <v>68</v>
      </c>
      <c r="F508">
        <v>77</v>
      </c>
      <c r="G508">
        <v>86</v>
      </c>
      <c r="H508">
        <v>65</v>
      </c>
      <c r="I508">
        <v>68</v>
      </c>
      <c r="J508">
        <v>77</v>
      </c>
      <c r="K508">
        <v>78</v>
      </c>
      <c r="L508">
        <v>61</v>
      </c>
      <c r="M508">
        <v>68</v>
      </c>
      <c r="N508">
        <v>75</v>
      </c>
      <c r="O508">
        <v>75</v>
      </c>
      <c r="P508">
        <v>59</v>
      </c>
      <c r="Q508">
        <v>64</v>
      </c>
      <c r="R508">
        <v>68</v>
      </c>
      <c r="S508">
        <v>75</v>
      </c>
      <c r="T508">
        <v>56</v>
      </c>
      <c r="U508">
        <v>64</v>
      </c>
      <c r="V508">
        <v>71</v>
      </c>
      <c r="W508">
        <v>75</v>
      </c>
      <c r="X508">
        <v>56</v>
      </c>
      <c r="Y508">
        <v>71</v>
      </c>
      <c r="Z508">
        <v>72</v>
      </c>
      <c r="AA508">
        <v>74</v>
      </c>
      <c r="AB508">
        <v>58</v>
      </c>
      <c r="AC508">
        <v>67</v>
      </c>
      <c r="AD508">
        <v>75</v>
      </c>
      <c r="AE508">
        <v>74</v>
      </c>
      <c r="AF508">
        <v>58</v>
      </c>
      <c r="AG508">
        <v>67</v>
      </c>
      <c r="AH508">
        <v>75</v>
      </c>
      <c r="AI508">
        <v>77</v>
      </c>
      <c r="AJ508">
        <v>58</v>
      </c>
      <c r="AK508" s="1">
        <v>1</v>
      </c>
      <c r="AL508" s="2">
        <f>IF(NOT(ISNUMBER(gepModelClass1(A508:AJ508))),#REF!,gepModelClass1(A508:AJ508))</f>
        <v>3.4846860637001623E-6</v>
      </c>
      <c r="AM508" s="2">
        <f>IF(NOT(ISNUMBER(gepModelClass2(A508:AJ508))),#REF!,gepModelClass2(A508:AJ508))</f>
        <v>4.4825024978781811E-2</v>
      </c>
      <c r="AN508" s="2">
        <f>IF(NOT(ISNUMBER(gepModelClass3(A508:AJ508))),#REF!,gepModelClass3(A508:AJ508))</f>
        <v>1.2155468422804413E-4</v>
      </c>
      <c r="AO508" s="2">
        <f>IF(NOT(ISNUMBER(gepModelClass4(A508:AJ508))),#REF!,gepModelClass4(A508:AJ508))</f>
        <v>2.076682864289211E-4</v>
      </c>
      <c r="AP508" s="2">
        <f>IF(NOT(ISNUMBER(gepModelClass5(A508:AJ508))),#REF!,gepModelClass5(A508:AJ508))</f>
        <v>1.8117298128271033E-2</v>
      </c>
      <c r="AQ508" s="2">
        <f>IF(NOT(ISNUMBER(gepModelClass6(A508:AJ508))),#REF!,gepModelClass6(A508:AJ508))</f>
        <v>0.97523394685193709</v>
      </c>
      <c r="AR508" s="3" t="str">
        <f t="shared" si="14"/>
        <v>very_damp_grey_soil</v>
      </c>
      <c r="AS508" s="5" t="s">
        <v>41</v>
      </c>
      <c r="AT508">
        <f t="shared" si="15"/>
        <v>0</v>
      </c>
      <c r="AU508" s="3"/>
      <c r="AV508" s="3"/>
      <c r="AW508" s="1"/>
      <c r="AX508" s="4"/>
      <c r="AY508" s="4"/>
    </row>
    <row r="509" spans="1:51" x14ac:dyDescent="0.25">
      <c r="A509">
        <v>68</v>
      </c>
      <c r="B509">
        <v>77</v>
      </c>
      <c r="C509">
        <v>86</v>
      </c>
      <c r="D509">
        <v>65</v>
      </c>
      <c r="E509">
        <v>68</v>
      </c>
      <c r="F509">
        <v>77</v>
      </c>
      <c r="G509">
        <v>78</v>
      </c>
      <c r="H509">
        <v>61</v>
      </c>
      <c r="I509">
        <v>68</v>
      </c>
      <c r="J509">
        <v>77</v>
      </c>
      <c r="K509">
        <v>82</v>
      </c>
      <c r="L509">
        <v>61</v>
      </c>
      <c r="M509">
        <v>64</v>
      </c>
      <c r="N509">
        <v>68</v>
      </c>
      <c r="O509">
        <v>75</v>
      </c>
      <c r="P509">
        <v>56</v>
      </c>
      <c r="Q509">
        <v>64</v>
      </c>
      <c r="R509">
        <v>71</v>
      </c>
      <c r="S509">
        <v>75</v>
      </c>
      <c r="T509">
        <v>56</v>
      </c>
      <c r="U509">
        <v>68</v>
      </c>
      <c r="V509">
        <v>75</v>
      </c>
      <c r="W509">
        <v>75</v>
      </c>
      <c r="X509">
        <v>59</v>
      </c>
      <c r="Y509">
        <v>67</v>
      </c>
      <c r="Z509">
        <v>75</v>
      </c>
      <c r="AA509">
        <v>74</v>
      </c>
      <c r="AB509">
        <v>58</v>
      </c>
      <c r="AC509">
        <v>67</v>
      </c>
      <c r="AD509">
        <v>75</v>
      </c>
      <c r="AE509">
        <v>77</v>
      </c>
      <c r="AF509">
        <v>58</v>
      </c>
      <c r="AG509">
        <v>67</v>
      </c>
      <c r="AH509">
        <v>79</v>
      </c>
      <c r="AI509">
        <v>81</v>
      </c>
      <c r="AJ509">
        <v>62</v>
      </c>
      <c r="AK509" s="1">
        <v>1</v>
      </c>
      <c r="AL509" s="2">
        <f>IF(NOT(ISNUMBER(gepModelClass1(A509:AJ509))),#REF!,gepModelClass1(A509:AJ509))</f>
        <v>5.2891035761852734E-6</v>
      </c>
      <c r="AM509" s="2">
        <f>IF(NOT(ISNUMBER(gepModelClass2(A509:AJ509))),#REF!,gepModelClass2(A509:AJ509))</f>
        <v>1.1407692544668039E-2</v>
      </c>
      <c r="AN509" s="2">
        <f>IF(NOT(ISNUMBER(gepModelClass3(A509:AJ509))),#REF!,gepModelClass3(A509:AJ509))</f>
        <v>2.7576997288803222E-4</v>
      </c>
      <c r="AO509" s="2">
        <f>IF(NOT(ISNUMBER(gepModelClass4(A509:AJ509))),#REF!,gepModelClass4(A509:AJ509))</f>
        <v>1.6552480558419561E-4</v>
      </c>
      <c r="AP509" s="2">
        <f>IF(NOT(ISNUMBER(gepModelClass5(A509:AJ509))),#REF!,gepModelClass5(A509:AJ509))</f>
        <v>1.9241823989983982E-2</v>
      </c>
      <c r="AQ509" s="2">
        <f>IF(NOT(ISNUMBER(gepModelClass6(A509:AJ509))),#REF!,gepModelClass6(A509:AJ509))</f>
        <v>0.92683960245633346</v>
      </c>
      <c r="AR509" s="3" t="str">
        <f t="shared" si="14"/>
        <v>very_damp_grey_soil</v>
      </c>
      <c r="AS509" s="5" t="s">
        <v>41</v>
      </c>
      <c r="AT509">
        <f t="shared" si="15"/>
        <v>0</v>
      </c>
      <c r="AU509" s="3"/>
      <c r="AV509" s="3"/>
      <c r="AW509" s="1"/>
      <c r="AX509" s="4"/>
      <c r="AY509" s="4"/>
    </row>
    <row r="510" spans="1:51" x14ac:dyDescent="0.25">
      <c r="A510">
        <v>68</v>
      </c>
      <c r="B510">
        <v>81</v>
      </c>
      <c r="C510">
        <v>90</v>
      </c>
      <c r="D510">
        <v>68</v>
      </c>
      <c r="E510">
        <v>76</v>
      </c>
      <c r="F510">
        <v>85</v>
      </c>
      <c r="G510">
        <v>94</v>
      </c>
      <c r="H510">
        <v>76</v>
      </c>
      <c r="I510">
        <v>84</v>
      </c>
      <c r="J510">
        <v>98</v>
      </c>
      <c r="K510">
        <v>102</v>
      </c>
      <c r="L510">
        <v>79</v>
      </c>
      <c r="M510">
        <v>68</v>
      </c>
      <c r="N510">
        <v>75</v>
      </c>
      <c r="O510">
        <v>83</v>
      </c>
      <c r="P510">
        <v>59</v>
      </c>
      <c r="Q510">
        <v>71</v>
      </c>
      <c r="R510">
        <v>79</v>
      </c>
      <c r="S510">
        <v>83</v>
      </c>
      <c r="T510">
        <v>67</v>
      </c>
      <c r="U510">
        <v>71</v>
      </c>
      <c r="V510">
        <v>87</v>
      </c>
      <c r="W510">
        <v>96</v>
      </c>
      <c r="X510">
        <v>74</v>
      </c>
      <c r="Y510">
        <v>71</v>
      </c>
      <c r="Z510">
        <v>75</v>
      </c>
      <c r="AA510">
        <v>85</v>
      </c>
      <c r="AB510">
        <v>62</v>
      </c>
      <c r="AC510">
        <v>71</v>
      </c>
      <c r="AD510">
        <v>83</v>
      </c>
      <c r="AE510">
        <v>85</v>
      </c>
      <c r="AF510">
        <v>62</v>
      </c>
      <c r="AG510">
        <v>75</v>
      </c>
      <c r="AH510">
        <v>83</v>
      </c>
      <c r="AI510">
        <v>89</v>
      </c>
      <c r="AJ510">
        <v>67</v>
      </c>
      <c r="AK510" s="1">
        <v>1</v>
      </c>
      <c r="AL510" s="2">
        <f>IF(NOT(ISNUMBER(gepModelClass1(A510:AJ510))),#REF!,gepModelClass1(A510:AJ510))</f>
        <v>1.1008261188831529E-5</v>
      </c>
      <c r="AM510" s="2">
        <f>IF(NOT(ISNUMBER(gepModelClass2(A510:AJ510))),#REF!,gepModelClass2(A510:AJ510))</f>
        <v>0.23418118237872754</v>
      </c>
      <c r="AN510" s="2">
        <f>IF(NOT(ISNUMBER(gepModelClass3(A510:AJ510))),#REF!,gepModelClass3(A510:AJ510))</f>
        <v>1.2539084336042715E-2</v>
      </c>
      <c r="AO510" s="2">
        <f>IF(NOT(ISNUMBER(gepModelClass4(A510:AJ510))),#REF!,gepModelClass4(A510:AJ510))</f>
        <v>3.3123596487735149E-5</v>
      </c>
      <c r="AP510" s="2">
        <f>IF(NOT(ISNUMBER(gepModelClass5(A510:AJ510))),#REF!,gepModelClass5(A510:AJ510))</f>
        <v>2.1972437406883327E-2</v>
      </c>
      <c r="AQ510" s="2">
        <f>IF(NOT(ISNUMBER(gepModelClass6(A510:AJ510))),#REF!,gepModelClass6(A510:AJ510))</f>
        <v>0.80693982782343976</v>
      </c>
      <c r="AR510" s="3" t="str">
        <f t="shared" si="14"/>
        <v>very_damp_grey_soil</v>
      </c>
      <c r="AS510" s="5" t="s">
        <v>41</v>
      </c>
      <c r="AT510">
        <f t="shared" si="15"/>
        <v>0</v>
      </c>
      <c r="AU510" s="3"/>
      <c r="AV510" s="3"/>
      <c r="AW510" s="1"/>
      <c r="AX510" s="4"/>
      <c r="AY510" s="4"/>
    </row>
    <row r="511" spans="1:51" x14ac:dyDescent="0.25">
      <c r="A511">
        <v>76</v>
      </c>
      <c r="B511">
        <v>85</v>
      </c>
      <c r="C511">
        <v>94</v>
      </c>
      <c r="D511">
        <v>76</v>
      </c>
      <c r="E511">
        <v>84</v>
      </c>
      <c r="F511">
        <v>98</v>
      </c>
      <c r="G511">
        <v>102</v>
      </c>
      <c r="H511">
        <v>79</v>
      </c>
      <c r="I511">
        <v>88</v>
      </c>
      <c r="J511">
        <v>111</v>
      </c>
      <c r="K511">
        <v>115</v>
      </c>
      <c r="L511">
        <v>94</v>
      </c>
      <c r="M511">
        <v>71</v>
      </c>
      <c r="N511">
        <v>79</v>
      </c>
      <c r="O511">
        <v>83</v>
      </c>
      <c r="P511">
        <v>67</v>
      </c>
      <c r="Q511">
        <v>71</v>
      </c>
      <c r="R511">
        <v>87</v>
      </c>
      <c r="S511">
        <v>96</v>
      </c>
      <c r="T511">
        <v>74</v>
      </c>
      <c r="U511">
        <v>84</v>
      </c>
      <c r="V511">
        <v>103</v>
      </c>
      <c r="W511">
        <v>108</v>
      </c>
      <c r="X511">
        <v>85</v>
      </c>
      <c r="Y511">
        <v>71</v>
      </c>
      <c r="Z511">
        <v>83</v>
      </c>
      <c r="AA511">
        <v>85</v>
      </c>
      <c r="AB511">
        <v>62</v>
      </c>
      <c r="AC511">
        <v>75</v>
      </c>
      <c r="AD511">
        <v>83</v>
      </c>
      <c r="AE511">
        <v>89</v>
      </c>
      <c r="AF511">
        <v>67</v>
      </c>
      <c r="AG511">
        <v>75</v>
      </c>
      <c r="AH511">
        <v>91</v>
      </c>
      <c r="AI511">
        <v>96</v>
      </c>
      <c r="AJ511">
        <v>75</v>
      </c>
      <c r="AK511" s="1">
        <v>1</v>
      </c>
      <c r="AL511" s="2">
        <f>IF(NOT(ISNUMBER(gepModelClass1(A511:AJ511))),#REF!,gepModelClass1(A511:AJ511))</f>
        <v>9.917676953037126E-6</v>
      </c>
      <c r="AM511" s="2">
        <f>IF(NOT(ISNUMBER(gepModelClass2(A511:AJ511))),#REF!,gepModelClass2(A511:AJ511))</f>
        <v>0.79968524431164512</v>
      </c>
      <c r="AN511" s="2">
        <f>IF(NOT(ISNUMBER(gepModelClass3(A511:AJ511))),#REF!,gepModelClass3(A511:AJ511))</f>
        <v>0.29809586978715163</v>
      </c>
      <c r="AO511" s="2">
        <f>IF(NOT(ISNUMBER(gepModelClass4(A511:AJ511))),#REF!,gepModelClass4(A511:AJ511))</f>
        <v>6.6467907687009782E-5</v>
      </c>
      <c r="AP511" s="2">
        <f>IF(NOT(ISNUMBER(gepModelClass5(A511:AJ511))),#REF!,gepModelClass5(A511:AJ511))</f>
        <v>1.5126747810028018E-2</v>
      </c>
      <c r="AQ511" s="2">
        <f>IF(NOT(ISNUMBER(gepModelClass6(A511:AJ511))),#REF!,gepModelClass6(A511:AJ511))</f>
        <v>0.79636675356526954</v>
      </c>
      <c r="AR511" s="3" t="str">
        <f t="shared" si="14"/>
        <v>damp_grey_soil</v>
      </c>
      <c r="AS511" s="5" t="s">
        <v>41</v>
      </c>
      <c r="AT511">
        <f t="shared" si="15"/>
        <v>1</v>
      </c>
      <c r="AU511" s="3"/>
      <c r="AV511" s="3"/>
      <c r="AW511" s="1"/>
      <c r="AX511" s="4"/>
      <c r="AY511" s="4"/>
    </row>
    <row r="512" spans="1:51" x14ac:dyDescent="0.25">
      <c r="A512">
        <v>97</v>
      </c>
      <c r="B512">
        <v>115</v>
      </c>
      <c r="C512">
        <v>115</v>
      </c>
      <c r="D512">
        <v>94</v>
      </c>
      <c r="E512">
        <v>88</v>
      </c>
      <c r="F512">
        <v>115</v>
      </c>
      <c r="G512">
        <v>120</v>
      </c>
      <c r="H512">
        <v>94</v>
      </c>
      <c r="I512">
        <v>88</v>
      </c>
      <c r="J512">
        <v>111</v>
      </c>
      <c r="K512">
        <v>115</v>
      </c>
      <c r="L512">
        <v>91</v>
      </c>
      <c r="M512">
        <v>88</v>
      </c>
      <c r="N512">
        <v>107</v>
      </c>
      <c r="O512">
        <v>108</v>
      </c>
      <c r="P512">
        <v>88</v>
      </c>
      <c r="Q512">
        <v>84</v>
      </c>
      <c r="R512">
        <v>99</v>
      </c>
      <c r="S512">
        <v>104</v>
      </c>
      <c r="T512">
        <v>81</v>
      </c>
      <c r="U512">
        <v>84</v>
      </c>
      <c r="V512">
        <v>99</v>
      </c>
      <c r="W512">
        <v>104</v>
      </c>
      <c r="X512">
        <v>78</v>
      </c>
      <c r="Y512">
        <v>79</v>
      </c>
      <c r="Z512">
        <v>95</v>
      </c>
      <c r="AA512">
        <v>100</v>
      </c>
      <c r="AB512">
        <v>79</v>
      </c>
      <c r="AC512">
        <v>84</v>
      </c>
      <c r="AD512">
        <v>95</v>
      </c>
      <c r="AE512">
        <v>104</v>
      </c>
      <c r="AF512">
        <v>79</v>
      </c>
      <c r="AG512">
        <v>79</v>
      </c>
      <c r="AH512">
        <v>95</v>
      </c>
      <c r="AI512">
        <v>96</v>
      </c>
      <c r="AJ512">
        <v>75</v>
      </c>
      <c r="AK512" s="1">
        <v>0</v>
      </c>
      <c r="AL512" s="2">
        <f>IF(NOT(ISNUMBER(gepModelClass1(A512:AJ512))),#REF!,gepModelClass1(A512:AJ512))</f>
        <v>6.7987351494133277E-6</v>
      </c>
      <c r="AM512" s="2">
        <f>IF(NOT(ISNUMBER(gepModelClass2(A512:AJ512))),#REF!,gepModelClass2(A512:AJ512))</f>
        <v>6.8376213331744072E-4</v>
      </c>
      <c r="AN512" s="2">
        <f>IF(NOT(ISNUMBER(gepModelClass3(A512:AJ512))),#REF!,gepModelClass3(A512:AJ512))</f>
        <v>0.99010104009381428</v>
      </c>
      <c r="AO512" s="2">
        <f>IF(NOT(ISNUMBER(gepModelClass4(A512:AJ512))),#REF!,gepModelClass4(A512:AJ512))</f>
        <v>2.3272378636190609E-4</v>
      </c>
      <c r="AP512" s="2">
        <f>IF(NOT(ISNUMBER(gepModelClass5(A512:AJ512))),#REF!,gepModelClass5(A512:AJ512))</f>
        <v>1.0703595931212775E-2</v>
      </c>
      <c r="AQ512" s="2">
        <f>IF(NOT(ISNUMBER(gepModelClass6(A512:AJ512))),#REF!,gepModelClass6(A512:AJ512))</f>
        <v>0.29578822519293851</v>
      </c>
      <c r="AR512" s="3" t="str">
        <f t="shared" si="14"/>
        <v>grey_soil</v>
      </c>
      <c r="AS512" s="5" t="s">
        <v>38</v>
      </c>
      <c r="AT512">
        <f t="shared" si="15"/>
        <v>0</v>
      </c>
      <c r="AU512" s="3"/>
      <c r="AV512" s="3"/>
      <c r="AW512" s="1"/>
      <c r="AX512" s="4"/>
      <c r="AY512" s="4"/>
    </row>
    <row r="513" spans="1:51" x14ac:dyDescent="0.25">
      <c r="A513">
        <v>84</v>
      </c>
      <c r="B513">
        <v>98</v>
      </c>
      <c r="C513">
        <v>106</v>
      </c>
      <c r="D513">
        <v>83</v>
      </c>
      <c r="E513">
        <v>88</v>
      </c>
      <c r="F513">
        <v>98</v>
      </c>
      <c r="G513">
        <v>106</v>
      </c>
      <c r="H513">
        <v>79</v>
      </c>
      <c r="I513">
        <v>84</v>
      </c>
      <c r="J513">
        <v>98</v>
      </c>
      <c r="K513">
        <v>98</v>
      </c>
      <c r="L513">
        <v>79</v>
      </c>
      <c r="M513">
        <v>84</v>
      </c>
      <c r="N513">
        <v>103</v>
      </c>
      <c r="O513">
        <v>104</v>
      </c>
      <c r="P513">
        <v>81</v>
      </c>
      <c r="Q513">
        <v>84</v>
      </c>
      <c r="R513">
        <v>95</v>
      </c>
      <c r="S513">
        <v>96</v>
      </c>
      <c r="T513">
        <v>78</v>
      </c>
      <c r="U513">
        <v>80</v>
      </c>
      <c r="V513">
        <v>87</v>
      </c>
      <c r="W513">
        <v>91</v>
      </c>
      <c r="X513">
        <v>74</v>
      </c>
      <c r="Y513">
        <v>84</v>
      </c>
      <c r="Z513">
        <v>95</v>
      </c>
      <c r="AA513">
        <v>96</v>
      </c>
      <c r="AB513">
        <v>75</v>
      </c>
      <c r="AC513">
        <v>71</v>
      </c>
      <c r="AD513">
        <v>83</v>
      </c>
      <c r="AE513">
        <v>85</v>
      </c>
      <c r="AF513">
        <v>67</v>
      </c>
      <c r="AG513">
        <v>71</v>
      </c>
      <c r="AH513">
        <v>79</v>
      </c>
      <c r="AI513">
        <v>85</v>
      </c>
      <c r="AJ513">
        <v>67</v>
      </c>
      <c r="AK513" s="1">
        <v>1</v>
      </c>
      <c r="AL513" s="2">
        <f>IF(NOT(ISNUMBER(gepModelClass1(A513:AJ513))),#REF!,gepModelClass1(A513:AJ513))</f>
        <v>8.3999202325060009E-6</v>
      </c>
      <c r="AM513" s="2">
        <f>IF(NOT(ISNUMBER(gepModelClass2(A513:AJ513))),#REF!,gepModelClass2(A513:AJ513))</f>
        <v>0.97765302042703683</v>
      </c>
      <c r="AN513" s="2">
        <f>IF(NOT(ISNUMBER(gepModelClass3(A513:AJ513))),#REF!,gepModelClass3(A513:AJ513))</f>
        <v>0.49470152913044524</v>
      </c>
      <c r="AO513" s="2">
        <f>IF(NOT(ISNUMBER(gepModelClass4(A513:AJ513))),#REF!,gepModelClass4(A513:AJ513))</f>
        <v>2.4534454405052895E-5</v>
      </c>
      <c r="AP513" s="2">
        <f>IF(NOT(ISNUMBER(gepModelClass5(A513:AJ513))),#REF!,gepModelClass5(A513:AJ513))</f>
        <v>0.83410368530726675</v>
      </c>
      <c r="AQ513" s="2">
        <f>IF(NOT(ISNUMBER(gepModelClass6(A513:AJ513))),#REF!,gepModelClass6(A513:AJ513))</f>
        <v>0.332472705197014</v>
      </c>
      <c r="AR513" s="3" t="str">
        <f t="shared" si="14"/>
        <v>damp_grey_soil</v>
      </c>
      <c r="AS513" s="5" t="s">
        <v>41</v>
      </c>
      <c r="AT513">
        <f t="shared" si="15"/>
        <v>1</v>
      </c>
      <c r="AU513" s="3"/>
      <c r="AV513" s="3"/>
      <c r="AW513" s="1"/>
      <c r="AX513" s="4"/>
      <c r="AY513" s="4"/>
    </row>
    <row r="514" spans="1:51" x14ac:dyDescent="0.25">
      <c r="A514">
        <v>88</v>
      </c>
      <c r="B514">
        <v>98</v>
      </c>
      <c r="C514">
        <v>106</v>
      </c>
      <c r="D514">
        <v>79</v>
      </c>
      <c r="E514">
        <v>84</v>
      </c>
      <c r="F514">
        <v>98</v>
      </c>
      <c r="G514">
        <v>98</v>
      </c>
      <c r="H514">
        <v>79</v>
      </c>
      <c r="I514">
        <v>80</v>
      </c>
      <c r="J514">
        <v>89</v>
      </c>
      <c r="K514">
        <v>94</v>
      </c>
      <c r="L514">
        <v>76</v>
      </c>
      <c r="M514">
        <v>84</v>
      </c>
      <c r="N514">
        <v>95</v>
      </c>
      <c r="O514">
        <v>96</v>
      </c>
      <c r="P514">
        <v>78</v>
      </c>
      <c r="Q514">
        <v>80</v>
      </c>
      <c r="R514">
        <v>87</v>
      </c>
      <c r="S514">
        <v>91</v>
      </c>
      <c r="T514">
        <v>74</v>
      </c>
      <c r="U514">
        <v>68</v>
      </c>
      <c r="V514">
        <v>83</v>
      </c>
      <c r="W514">
        <v>83</v>
      </c>
      <c r="X514">
        <v>67</v>
      </c>
      <c r="Y514">
        <v>71</v>
      </c>
      <c r="Z514">
        <v>83</v>
      </c>
      <c r="AA514">
        <v>85</v>
      </c>
      <c r="AB514">
        <v>67</v>
      </c>
      <c r="AC514">
        <v>71</v>
      </c>
      <c r="AD514">
        <v>79</v>
      </c>
      <c r="AE514">
        <v>85</v>
      </c>
      <c r="AF514">
        <v>67</v>
      </c>
      <c r="AG514">
        <v>71</v>
      </c>
      <c r="AH514">
        <v>75</v>
      </c>
      <c r="AI514">
        <v>85</v>
      </c>
      <c r="AJ514">
        <v>67</v>
      </c>
      <c r="AK514" s="1">
        <v>1</v>
      </c>
      <c r="AL514" s="2">
        <f>IF(NOT(ISNUMBER(gepModelClass1(A514:AJ514))),#REF!,gepModelClass1(A514:AJ514))</f>
        <v>2.6019529912210456E-6</v>
      </c>
      <c r="AM514" s="2">
        <f>IF(NOT(ISNUMBER(gepModelClass2(A514:AJ514))),#REF!,gepModelClass2(A514:AJ514))</f>
        <v>0.927129232255963</v>
      </c>
      <c r="AN514" s="2">
        <f>IF(NOT(ISNUMBER(gepModelClass3(A514:AJ514))),#REF!,gepModelClass3(A514:AJ514))</f>
        <v>0.16533080499757333</v>
      </c>
      <c r="AO514" s="2">
        <f>IF(NOT(ISNUMBER(gepModelClass4(A514:AJ514))),#REF!,gepModelClass4(A514:AJ514))</f>
        <v>1.7145739848399815E-4</v>
      </c>
      <c r="AP514" s="2">
        <f>IF(NOT(ISNUMBER(gepModelClass5(A514:AJ514))),#REF!,gepModelClass5(A514:AJ514))</f>
        <v>1.213467750888988E-2</v>
      </c>
      <c r="AQ514" s="2">
        <f>IF(NOT(ISNUMBER(gepModelClass6(A514:AJ514))),#REF!,gepModelClass6(A514:AJ514))</f>
        <v>0.80474230288035697</v>
      </c>
      <c r="AR514" s="3" t="str">
        <f t="shared" si="14"/>
        <v>damp_grey_soil</v>
      </c>
      <c r="AS514" s="5" t="s">
        <v>41</v>
      </c>
      <c r="AT514">
        <f t="shared" si="15"/>
        <v>1</v>
      </c>
      <c r="AU514" s="3"/>
      <c r="AV514" s="3"/>
      <c r="AW514" s="1"/>
      <c r="AX514" s="4"/>
      <c r="AY514" s="4"/>
    </row>
    <row r="515" spans="1:51" x14ac:dyDescent="0.25">
      <c r="A515">
        <v>80</v>
      </c>
      <c r="B515">
        <v>89</v>
      </c>
      <c r="C515">
        <v>94</v>
      </c>
      <c r="D515">
        <v>76</v>
      </c>
      <c r="E515">
        <v>76</v>
      </c>
      <c r="F515">
        <v>81</v>
      </c>
      <c r="G515">
        <v>90</v>
      </c>
      <c r="H515">
        <v>65</v>
      </c>
      <c r="I515">
        <v>72</v>
      </c>
      <c r="J515">
        <v>77</v>
      </c>
      <c r="K515">
        <v>78</v>
      </c>
      <c r="L515">
        <v>65</v>
      </c>
      <c r="M515">
        <v>68</v>
      </c>
      <c r="N515">
        <v>83</v>
      </c>
      <c r="O515">
        <v>83</v>
      </c>
      <c r="P515">
        <v>67</v>
      </c>
      <c r="Q515">
        <v>68</v>
      </c>
      <c r="R515">
        <v>79</v>
      </c>
      <c r="S515">
        <v>83</v>
      </c>
      <c r="T515">
        <v>67</v>
      </c>
      <c r="U515">
        <v>71</v>
      </c>
      <c r="V515">
        <v>75</v>
      </c>
      <c r="W515">
        <v>83</v>
      </c>
      <c r="X515">
        <v>67</v>
      </c>
      <c r="Y515">
        <v>71</v>
      </c>
      <c r="Z515">
        <v>75</v>
      </c>
      <c r="AA515">
        <v>85</v>
      </c>
      <c r="AB515">
        <v>67</v>
      </c>
      <c r="AC515">
        <v>71</v>
      </c>
      <c r="AD515">
        <v>75</v>
      </c>
      <c r="AE515">
        <v>85</v>
      </c>
      <c r="AF515">
        <v>67</v>
      </c>
      <c r="AG515">
        <v>71</v>
      </c>
      <c r="AH515">
        <v>79</v>
      </c>
      <c r="AI515">
        <v>81</v>
      </c>
      <c r="AJ515">
        <v>67</v>
      </c>
      <c r="AK515" s="1">
        <v>1</v>
      </c>
      <c r="AL515" s="2">
        <f>IF(NOT(ISNUMBER(gepModelClass1(A515:AJ515))),#REF!,gepModelClass1(A515:AJ515))</f>
        <v>3.4233680691172635E-6</v>
      </c>
      <c r="AM515" s="2">
        <f>IF(NOT(ISNUMBER(gepModelClass2(A515:AJ515))),#REF!,gepModelClass2(A515:AJ515))</f>
        <v>4.0652271232006078E-2</v>
      </c>
      <c r="AN515" s="2">
        <f>IF(NOT(ISNUMBER(gepModelClass3(A515:AJ515))),#REF!,gepModelClass3(A515:AJ515))</f>
        <v>8.4143774366128386E-3</v>
      </c>
      <c r="AO515" s="2">
        <f>IF(NOT(ISNUMBER(gepModelClass4(A515:AJ515))),#REF!,gepModelClass4(A515:AJ515))</f>
        <v>1.5325432804318148E-4</v>
      </c>
      <c r="AP515" s="2">
        <f>IF(NOT(ISNUMBER(gepModelClass5(A515:AJ515))),#REF!,gepModelClass5(A515:AJ515))</f>
        <v>1.3362070838386248E-2</v>
      </c>
      <c r="AQ515" s="2">
        <f>IF(NOT(ISNUMBER(gepModelClass6(A515:AJ515))),#REF!,gepModelClass6(A515:AJ515))</f>
        <v>0.71971845602382922</v>
      </c>
      <c r="AR515" s="3" t="str">
        <f t="shared" ref="AR515:AR578" si="16">INDEX($AL$1:$AQ$1,1,MATCH(MAX(AL515:AQ515),AL515:AQ515,0))</f>
        <v>very_damp_grey_soil</v>
      </c>
      <c r="AS515" s="5" t="s">
        <v>41</v>
      </c>
      <c r="AT515">
        <f t="shared" ref="AT515:AT578" si="17">IF(AR515=AS515,0,1)</f>
        <v>0</v>
      </c>
      <c r="AU515" s="3"/>
      <c r="AV515" s="3"/>
      <c r="AW515" s="1"/>
      <c r="AX515" s="4"/>
      <c r="AY515" s="4"/>
    </row>
    <row r="516" spans="1:51" x14ac:dyDescent="0.25">
      <c r="A516">
        <v>72</v>
      </c>
      <c r="B516">
        <v>77</v>
      </c>
      <c r="C516">
        <v>78</v>
      </c>
      <c r="D516">
        <v>65</v>
      </c>
      <c r="E516">
        <v>72</v>
      </c>
      <c r="F516">
        <v>81</v>
      </c>
      <c r="G516">
        <v>78</v>
      </c>
      <c r="H516">
        <v>65</v>
      </c>
      <c r="I516">
        <v>72</v>
      </c>
      <c r="J516">
        <v>81</v>
      </c>
      <c r="K516">
        <v>90</v>
      </c>
      <c r="L516">
        <v>65</v>
      </c>
      <c r="M516">
        <v>71</v>
      </c>
      <c r="N516">
        <v>75</v>
      </c>
      <c r="O516">
        <v>83</v>
      </c>
      <c r="P516">
        <v>67</v>
      </c>
      <c r="Q516">
        <v>71</v>
      </c>
      <c r="R516">
        <v>79</v>
      </c>
      <c r="S516">
        <v>87</v>
      </c>
      <c r="T516">
        <v>70</v>
      </c>
      <c r="U516">
        <v>71</v>
      </c>
      <c r="V516">
        <v>83</v>
      </c>
      <c r="W516">
        <v>87</v>
      </c>
      <c r="X516">
        <v>70</v>
      </c>
      <c r="Y516">
        <v>71</v>
      </c>
      <c r="Z516">
        <v>79</v>
      </c>
      <c r="AA516">
        <v>81</v>
      </c>
      <c r="AB516">
        <v>67</v>
      </c>
      <c r="AC516">
        <v>75</v>
      </c>
      <c r="AD516">
        <v>79</v>
      </c>
      <c r="AE516">
        <v>85</v>
      </c>
      <c r="AF516">
        <v>67</v>
      </c>
      <c r="AG516">
        <v>75</v>
      </c>
      <c r="AH516">
        <v>87</v>
      </c>
      <c r="AI516">
        <v>89</v>
      </c>
      <c r="AJ516">
        <v>71</v>
      </c>
      <c r="AK516" s="1">
        <v>1</v>
      </c>
      <c r="AL516" s="2">
        <f>IF(NOT(ISNUMBER(gepModelClass1(A516:AJ516))),#REF!,gepModelClass1(A516:AJ516))</f>
        <v>9.9408883715284175E-6</v>
      </c>
      <c r="AM516" s="2">
        <f>IF(NOT(ISNUMBER(gepModelClass2(A516:AJ516))),#REF!,gepModelClass2(A516:AJ516))</f>
        <v>0.47863973458320513</v>
      </c>
      <c r="AN516" s="2">
        <f>IF(NOT(ISNUMBER(gepModelClass3(A516:AJ516))),#REF!,gepModelClass3(A516:AJ516))</f>
        <v>1.110173660356282E-2</v>
      </c>
      <c r="AO516" s="2">
        <f>IF(NOT(ISNUMBER(gepModelClass4(A516:AJ516))),#REF!,gepModelClass4(A516:AJ516))</f>
        <v>1.2959878166902061E-4</v>
      </c>
      <c r="AP516" s="2">
        <f>IF(NOT(ISNUMBER(gepModelClass5(A516:AJ516))),#REF!,gepModelClass5(A516:AJ516))</f>
        <v>1.4225924312012903E-2</v>
      </c>
      <c r="AQ516" s="2">
        <f>IF(NOT(ISNUMBER(gepModelClass6(A516:AJ516))),#REF!,gepModelClass6(A516:AJ516))</f>
        <v>0.74317415407564902</v>
      </c>
      <c r="AR516" s="3" t="str">
        <f t="shared" si="16"/>
        <v>very_damp_grey_soil</v>
      </c>
      <c r="AS516" s="5" t="s">
        <v>41</v>
      </c>
      <c r="AT516">
        <f t="shared" si="17"/>
        <v>0</v>
      </c>
      <c r="AU516" s="3"/>
      <c r="AV516" s="3"/>
      <c r="AW516" s="1"/>
      <c r="AX516" s="4"/>
      <c r="AY516" s="4"/>
    </row>
    <row r="517" spans="1:51" x14ac:dyDescent="0.25">
      <c r="A517">
        <v>72</v>
      </c>
      <c r="B517">
        <v>81</v>
      </c>
      <c r="C517">
        <v>94</v>
      </c>
      <c r="D517">
        <v>65</v>
      </c>
      <c r="E517">
        <v>64</v>
      </c>
      <c r="F517">
        <v>69</v>
      </c>
      <c r="G517">
        <v>71</v>
      </c>
      <c r="H517">
        <v>57</v>
      </c>
      <c r="I517">
        <v>57</v>
      </c>
      <c r="J517">
        <v>55</v>
      </c>
      <c r="K517">
        <v>60</v>
      </c>
      <c r="L517">
        <v>46</v>
      </c>
      <c r="M517">
        <v>71</v>
      </c>
      <c r="N517">
        <v>79</v>
      </c>
      <c r="O517">
        <v>83</v>
      </c>
      <c r="P517">
        <v>67</v>
      </c>
      <c r="Q517">
        <v>68</v>
      </c>
      <c r="R517">
        <v>75</v>
      </c>
      <c r="S517">
        <v>79</v>
      </c>
      <c r="T517">
        <v>63</v>
      </c>
      <c r="U517">
        <v>64</v>
      </c>
      <c r="V517">
        <v>64</v>
      </c>
      <c r="W517">
        <v>71</v>
      </c>
      <c r="X517">
        <v>56</v>
      </c>
      <c r="Y517">
        <v>75</v>
      </c>
      <c r="Z517">
        <v>87</v>
      </c>
      <c r="AA517">
        <v>85</v>
      </c>
      <c r="AB517">
        <v>71</v>
      </c>
      <c r="AC517">
        <v>71</v>
      </c>
      <c r="AD517">
        <v>83</v>
      </c>
      <c r="AE517">
        <v>89</v>
      </c>
      <c r="AF517">
        <v>75</v>
      </c>
      <c r="AG517">
        <v>71</v>
      </c>
      <c r="AH517">
        <v>79</v>
      </c>
      <c r="AI517">
        <v>89</v>
      </c>
      <c r="AJ517">
        <v>75</v>
      </c>
      <c r="AK517" s="1">
        <v>1</v>
      </c>
      <c r="AL517" s="2">
        <f>IF(NOT(ISNUMBER(gepModelClass1(A517:AJ517))),#REF!,gepModelClass1(A517:AJ517))</f>
        <v>4.8721988024853545E-5</v>
      </c>
      <c r="AM517" s="2">
        <f>IF(NOT(ISNUMBER(gepModelClass2(A517:AJ517))),#REF!,gepModelClass2(A517:AJ517))</f>
        <v>4.5910348528404692E-2</v>
      </c>
      <c r="AN517" s="2">
        <f>IF(NOT(ISNUMBER(gepModelClass3(A517:AJ517))),#REF!,gepModelClass3(A517:AJ517))</f>
        <v>5.110977359519931E-4</v>
      </c>
      <c r="AO517" s="2">
        <f>IF(NOT(ISNUMBER(gepModelClass4(A517:AJ517))),#REF!,gepModelClass4(A517:AJ517))</f>
        <v>1.2614651450199097E-4</v>
      </c>
      <c r="AP517" s="2">
        <f>IF(NOT(ISNUMBER(gepModelClass5(A517:AJ517))),#REF!,gepModelClass5(A517:AJ517))</f>
        <v>7.7233706082721638E-3</v>
      </c>
      <c r="AQ517" s="2">
        <f>IF(NOT(ISNUMBER(gepModelClass6(A517:AJ517))),#REF!,gepModelClass6(A517:AJ517))</f>
        <v>0.80400119976054918</v>
      </c>
      <c r="AR517" s="3" t="str">
        <f t="shared" si="16"/>
        <v>very_damp_grey_soil</v>
      </c>
      <c r="AS517" s="5" t="s">
        <v>41</v>
      </c>
      <c r="AT517">
        <f t="shared" si="17"/>
        <v>0</v>
      </c>
      <c r="AU517" s="3"/>
      <c r="AV517" s="3"/>
      <c r="AW517" s="1"/>
      <c r="AX517" s="4"/>
      <c r="AY517" s="4"/>
    </row>
    <row r="518" spans="1:51" x14ac:dyDescent="0.25">
      <c r="A518">
        <v>60</v>
      </c>
      <c r="B518">
        <v>59</v>
      </c>
      <c r="C518">
        <v>71</v>
      </c>
      <c r="D518">
        <v>57</v>
      </c>
      <c r="E518">
        <v>57</v>
      </c>
      <c r="F518">
        <v>59</v>
      </c>
      <c r="G518">
        <v>78</v>
      </c>
      <c r="H518">
        <v>65</v>
      </c>
      <c r="I518">
        <v>53</v>
      </c>
      <c r="J518">
        <v>52</v>
      </c>
      <c r="K518">
        <v>78</v>
      </c>
      <c r="L518">
        <v>65</v>
      </c>
      <c r="M518">
        <v>60</v>
      </c>
      <c r="N518">
        <v>61</v>
      </c>
      <c r="O518">
        <v>75</v>
      </c>
      <c r="P518">
        <v>67</v>
      </c>
      <c r="Q518">
        <v>60</v>
      </c>
      <c r="R518">
        <v>57</v>
      </c>
      <c r="S518">
        <v>75</v>
      </c>
      <c r="T518">
        <v>67</v>
      </c>
      <c r="U518">
        <v>56</v>
      </c>
      <c r="V518">
        <v>54</v>
      </c>
      <c r="W518">
        <v>79</v>
      </c>
      <c r="X518">
        <v>70</v>
      </c>
      <c r="Y518">
        <v>63</v>
      </c>
      <c r="Z518">
        <v>61</v>
      </c>
      <c r="AA518">
        <v>81</v>
      </c>
      <c r="AB518">
        <v>62</v>
      </c>
      <c r="AC518">
        <v>59</v>
      </c>
      <c r="AD518">
        <v>58</v>
      </c>
      <c r="AE518">
        <v>77</v>
      </c>
      <c r="AF518">
        <v>67</v>
      </c>
      <c r="AG518">
        <v>59</v>
      </c>
      <c r="AH518">
        <v>58</v>
      </c>
      <c r="AI518">
        <v>77</v>
      </c>
      <c r="AJ518">
        <v>67</v>
      </c>
      <c r="AK518" s="1">
        <v>0</v>
      </c>
      <c r="AL518" s="2">
        <f>IF(NOT(ISNUMBER(gepModelClass1(A518:AJ518))),#REF!,gepModelClass1(A518:AJ518))</f>
        <v>1.1421526604954181E-3</v>
      </c>
      <c r="AM518" s="2">
        <f>IF(NOT(ISNUMBER(gepModelClass2(A518:AJ518))),#REF!,gepModelClass2(A518:AJ518))</f>
        <v>5.1811262811531323E-3</v>
      </c>
      <c r="AN518" s="2">
        <f>IF(NOT(ISNUMBER(gepModelClass3(A518:AJ518))),#REF!,gepModelClass3(A518:AJ518))</f>
        <v>1.8150988890163286E-5</v>
      </c>
      <c r="AO518" s="2">
        <f>IF(NOT(ISNUMBER(gepModelClass4(A518:AJ518))),#REF!,gepModelClass4(A518:AJ518))</f>
        <v>1.5478837791688075E-5</v>
      </c>
      <c r="AP518" s="2">
        <f>IF(NOT(ISNUMBER(gepModelClass5(A518:AJ518))),#REF!,gepModelClass5(A518:AJ518))</f>
        <v>0.98672138061824222</v>
      </c>
      <c r="AQ518" s="2">
        <f>IF(NOT(ISNUMBER(gepModelClass6(A518:AJ518))),#REF!,gepModelClass6(A518:AJ518))</f>
        <v>0.6110597564200575</v>
      </c>
      <c r="AR518" s="3" t="str">
        <f t="shared" si="16"/>
        <v>soil_with_vegetation_stubble</v>
      </c>
      <c r="AS518" s="5" t="s">
        <v>40</v>
      </c>
      <c r="AT518">
        <f t="shared" si="17"/>
        <v>0</v>
      </c>
      <c r="AU518" s="3"/>
      <c r="AV518" s="3"/>
      <c r="AW518" s="1"/>
      <c r="AX518" s="4"/>
      <c r="AY518" s="4"/>
    </row>
    <row r="519" spans="1:51" x14ac:dyDescent="0.25">
      <c r="A519">
        <v>53</v>
      </c>
      <c r="B519">
        <v>49</v>
      </c>
      <c r="C519">
        <v>74</v>
      </c>
      <c r="D519">
        <v>57</v>
      </c>
      <c r="E519">
        <v>53</v>
      </c>
      <c r="F519">
        <v>52</v>
      </c>
      <c r="G519">
        <v>71</v>
      </c>
      <c r="H519">
        <v>50</v>
      </c>
      <c r="I519">
        <v>53</v>
      </c>
      <c r="J519">
        <v>49</v>
      </c>
      <c r="K519">
        <v>71</v>
      </c>
      <c r="L519">
        <v>50</v>
      </c>
      <c r="M519">
        <v>53</v>
      </c>
      <c r="N519">
        <v>48</v>
      </c>
      <c r="O519">
        <v>75</v>
      </c>
      <c r="P519">
        <v>63</v>
      </c>
      <c r="Q519">
        <v>53</v>
      </c>
      <c r="R519">
        <v>45</v>
      </c>
      <c r="S519">
        <v>75</v>
      </c>
      <c r="T519">
        <v>59</v>
      </c>
      <c r="U519">
        <v>56</v>
      </c>
      <c r="V519">
        <v>51</v>
      </c>
      <c r="W519">
        <v>71</v>
      </c>
      <c r="X519">
        <v>56</v>
      </c>
      <c r="Y519">
        <v>55</v>
      </c>
      <c r="Z519">
        <v>51</v>
      </c>
      <c r="AA519">
        <v>81</v>
      </c>
      <c r="AB519">
        <v>71</v>
      </c>
      <c r="AC519">
        <v>55</v>
      </c>
      <c r="AD519">
        <v>48</v>
      </c>
      <c r="AE519">
        <v>77</v>
      </c>
      <c r="AF519">
        <v>62</v>
      </c>
      <c r="AG519">
        <v>55</v>
      </c>
      <c r="AH519">
        <v>48</v>
      </c>
      <c r="AI519">
        <v>74</v>
      </c>
      <c r="AJ519">
        <v>62</v>
      </c>
      <c r="AK519" s="1">
        <v>0</v>
      </c>
      <c r="AL519" s="2">
        <f>IF(NOT(ISNUMBER(gepModelClass1(A519:AJ519))),#REF!,gepModelClass1(A519:AJ519))</f>
        <v>1.4222320155683444E-3</v>
      </c>
      <c r="AM519" s="2">
        <f>IF(NOT(ISNUMBER(gepModelClass2(A519:AJ519))),#REF!,gepModelClass2(A519:AJ519))</f>
        <v>4.07242786834775E-4</v>
      </c>
      <c r="AN519" s="2">
        <f>IF(NOT(ISNUMBER(gepModelClass3(A519:AJ519))),#REF!,gepModelClass3(A519:AJ519))</f>
        <v>1.1983476310870116E-6</v>
      </c>
      <c r="AO519" s="2">
        <f>IF(NOT(ISNUMBER(gepModelClass4(A519:AJ519))),#REF!,gepModelClass4(A519:AJ519))</f>
        <v>2.3065510692863182E-5</v>
      </c>
      <c r="AP519" s="2">
        <f>IF(NOT(ISNUMBER(gepModelClass5(A519:AJ519))),#REF!,gepModelClass5(A519:AJ519))</f>
        <v>0.98415040263380593</v>
      </c>
      <c r="AQ519" s="2">
        <f>IF(NOT(ISNUMBER(gepModelClass6(A519:AJ519))),#REF!,gepModelClass6(A519:AJ519))</f>
        <v>0.61327295325277165</v>
      </c>
      <c r="AR519" s="3" t="str">
        <f t="shared" si="16"/>
        <v>soil_with_vegetation_stubble</v>
      </c>
      <c r="AS519" s="5" t="s">
        <v>40</v>
      </c>
      <c r="AT519">
        <f t="shared" si="17"/>
        <v>0</v>
      </c>
      <c r="AU519" s="3"/>
      <c r="AV519" s="3"/>
      <c r="AW519" s="1"/>
      <c r="AX519" s="4"/>
      <c r="AY519" s="4"/>
    </row>
    <row r="520" spans="1:51" x14ac:dyDescent="0.25">
      <c r="A520">
        <v>53</v>
      </c>
      <c r="B520">
        <v>52</v>
      </c>
      <c r="C520">
        <v>71</v>
      </c>
      <c r="D520">
        <v>50</v>
      </c>
      <c r="E520">
        <v>53</v>
      </c>
      <c r="F520">
        <v>49</v>
      </c>
      <c r="G520">
        <v>71</v>
      </c>
      <c r="H520">
        <v>50</v>
      </c>
      <c r="I520">
        <v>53</v>
      </c>
      <c r="J520">
        <v>52</v>
      </c>
      <c r="K520">
        <v>71</v>
      </c>
      <c r="L520">
        <v>50</v>
      </c>
      <c r="M520">
        <v>53</v>
      </c>
      <c r="N520">
        <v>45</v>
      </c>
      <c r="O520">
        <v>75</v>
      </c>
      <c r="P520">
        <v>59</v>
      </c>
      <c r="Q520">
        <v>56</v>
      </c>
      <c r="R520">
        <v>51</v>
      </c>
      <c r="S520">
        <v>71</v>
      </c>
      <c r="T520">
        <v>56</v>
      </c>
      <c r="U520">
        <v>56</v>
      </c>
      <c r="V520">
        <v>51</v>
      </c>
      <c r="W520">
        <v>71</v>
      </c>
      <c r="X520">
        <v>56</v>
      </c>
      <c r="Y520">
        <v>55</v>
      </c>
      <c r="Z520">
        <v>48</v>
      </c>
      <c r="AA520">
        <v>77</v>
      </c>
      <c r="AB520">
        <v>62</v>
      </c>
      <c r="AC520">
        <v>55</v>
      </c>
      <c r="AD520">
        <v>48</v>
      </c>
      <c r="AE520">
        <v>74</v>
      </c>
      <c r="AF520">
        <v>62</v>
      </c>
      <c r="AG520">
        <v>55</v>
      </c>
      <c r="AH520">
        <v>51</v>
      </c>
      <c r="AI520">
        <v>67</v>
      </c>
      <c r="AJ520">
        <v>54</v>
      </c>
      <c r="AK520" s="1">
        <v>0</v>
      </c>
      <c r="AL520" s="2">
        <f>IF(NOT(ISNUMBER(gepModelClass1(A520:AJ520))),#REF!,gepModelClass1(A520:AJ520))</f>
        <v>4.9196471252336378E-4</v>
      </c>
      <c r="AM520" s="2">
        <f>IF(NOT(ISNUMBER(gepModelClass2(A520:AJ520))),#REF!,gepModelClass2(A520:AJ520))</f>
        <v>3.3891529677639877E-4</v>
      </c>
      <c r="AN520" s="2">
        <f>IF(NOT(ISNUMBER(gepModelClass3(A520:AJ520))),#REF!,gepModelClass3(A520:AJ520))</f>
        <v>1.4814978607835114E-6</v>
      </c>
      <c r="AO520" s="2">
        <f>IF(NOT(ISNUMBER(gepModelClass4(A520:AJ520))),#REF!,gepModelClass4(A520:AJ520))</f>
        <v>1.0880965856552533E-5</v>
      </c>
      <c r="AP520" s="2">
        <f>IF(NOT(ISNUMBER(gepModelClass5(A520:AJ520))),#REF!,gepModelClass5(A520:AJ520))</f>
        <v>0.99059314109044372</v>
      </c>
      <c r="AQ520" s="2">
        <f>IF(NOT(ISNUMBER(gepModelClass6(A520:AJ520))),#REF!,gepModelClass6(A520:AJ520))</f>
        <v>0.64986606187613527</v>
      </c>
      <c r="AR520" s="3" t="str">
        <f t="shared" si="16"/>
        <v>soil_with_vegetation_stubble</v>
      </c>
      <c r="AS520" s="5" t="s">
        <v>40</v>
      </c>
      <c r="AT520">
        <f t="shared" si="17"/>
        <v>0</v>
      </c>
      <c r="AU520" s="3"/>
      <c r="AV520" s="3"/>
      <c r="AW520" s="1"/>
      <c r="AX520" s="4"/>
      <c r="AY520" s="4"/>
    </row>
    <row r="521" spans="1:51" x14ac:dyDescent="0.25">
      <c r="A521">
        <v>53</v>
      </c>
      <c r="B521">
        <v>49</v>
      </c>
      <c r="C521">
        <v>71</v>
      </c>
      <c r="D521">
        <v>50</v>
      </c>
      <c r="E521">
        <v>53</v>
      </c>
      <c r="F521">
        <v>52</v>
      </c>
      <c r="G521">
        <v>71</v>
      </c>
      <c r="H521">
        <v>50</v>
      </c>
      <c r="I521">
        <v>53</v>
      </c>
      <c r="J521">
        <v>52</v>
      </c>
      <c r="K521">
        <v>71</v>
      </c>
      <c r="L521">
        <v>50</v>
      </c>
      <c r="M521">
        <v>56</v>
      </c>
      <c r="N521">
        <v>51</v>
      </c>
      <c r="O521">
        <v>71</v>
      </c>
      <c r="P521">
        <v>56</v>
      </c>
      <c r="Q521">
        <v>56</v>
      </c>
      <c r="R521">
        <v>51</v>
      </c>
      <c r="S521">
        <v>71</v>
      </c>
      <c r="T521">
        <v>56</v>
      </c>
      <c r="U521">
        <v>56</v>
      </c>
      <c r="V521">
        <v>51</v>
      </c>
      <c r="W521">
        <v>67</v>
      </c>
      <c r="X521">
        <v>56</v>
      </c>
      <c r="Y521">
        <v>55</v>
      </c>
      <c r="Z521">
        <v>48</v>
      </c>
      <c r="AA521">
        <v>74</v>
      </c>
      <c r="AB521">
        <v>62</v>
      </c>
      <c r="AC521">
        <v>55</v>
      </c>
      <c r="AD521">
        <v>51</v>
      </c>
      <c r="AE521">
        <v>67</v>
      </c>
      <c r="AF521">
        <v>54</v>
      </c>
      <c r="AG521">
        <v>55</v>
      </c>
      <c r="AH521">
        <v>51</v>
      </c>
      <c r="AI521">
        <v>67</v>
      </c>
      <c r="AJ521">
        <v>50</v>
      </c>
      <c r="AK521" s="1">
        <v>0</v>
      </c>
      <c r="AL521" s="2">
        <f>IF(NOT(ISNUMBER(gepModelClass1(A521:AJ521))),#REF!,gepModelClass1(A521:AJ521))</f>
        <v>2.5452875428914808E-4</v>
      </c>
      <c r="AM521" s="2">
        <f>IF(NOT(ISNUMBER(gepModelClass2(A521:AJ521))),#REF!,gepModelClass2(A521:AJ521))</f>
        <v>9.3715834579353389E-4</v>
      </c>
      <c r="AN521" s="2">
        <f>IF(NOT(ISNUMBER(gepModelClass3(A521:AJ521))),#REF!,gepModelClass3(A521:AJ521))</f>
        <v>1.4530504790319244E-6</v>
      </c>
      <c r="AO521" s="2">
        <f>IF(NOT(ISNUMBER(gepModelClass4(A521:AJ521))),#REF!,gepModelClass4(A521:AJ521))</f>
        <v>1.7584360156896717E-5</v>
      </c>
      <c r="AP521" s="2">
        <f>IF(NOT(ISNUMBER(gepModelClass5(A521:AJ521))),#REF!,gepModelClass5(A521:AJ521))</f>
        <v>0.99021095302455253</v>
      </c>
      <c r="AQ521" s="2">
        <f>IF(NOT(ISNUMBER(gepModelClass6(A521:AJ521))),#REF!,gepModelClass6(A521:AJ521))</f>
        <v>0.84381477298555285</v>
      </c>
      <c r="AR521" s="3" t="str">
        <f t="shared" si="16"/>
        <v>soil_with_vegetation_stubble</v>
      </c>
      <c r="AS521" s="5" t="s">
        <v>40</v>
      </c>
      <c r="AT521">
        <f t="shared" si="17"/>
        <v>0</v>
      </c>
      <c r="AU521" s="3"/>
      <c r="AV521" s="3"/>
      <c r="AW521" s="1"/>
      <c r="AX521" s="4"/>
      <c r="AY521" s="4"/>
    </row>
    <row r="522" spans="1:51" x14ac:dyDescent="0.25">
      <c r="A522">
        <v>57</v>
      </c>
      <c r="B522">
        <v>55</v>
      </c>
      <c r="C522">
        <v>71</v>
      </c>
      <c r="D522">
        <v>54</v>
      </c>
      <c r="E522">
        <v>57</v>
      </c>
      <c r="F522">
        <v>55</v>
      </c>
      <c r="G522">
        <v>74</v>
      </c>
      <c r="H522">
        <v>65</v>
      </c>
      <c r="I522">
        <v>57</v>
      </c>
      <c r="J522">
        <v>52</v>
      </c>
      <c r="K522">
        <v>82</v>
      </c>
      <c r="L522">
        <v>72</v>
      </c>
      <c r="M522">
        <v>53</v>
      </c>
      <c r="N522">
        <v>54</v>
      </c>
      <c r="O522">
        <v>71</v>
      </c>
      <c r="P522">
        <v>52</v>
      </c>
      <c r="Q522">
        <v>53</v>
      </c>
      <c r="R522">
        <v>51</v>
      </c>
      <c r="S522">
        <v>75</v>
      </c>
      <c r="T522">
        <v>63</v>
      </c>
      <c r="U522">
        <v>53</v>
      </c>
      <c r="V522">
        <v>48</v>
      </c>
      <c r="W522">
        <v>91</v>
      </c>
      <c r="X522">
        <v>96</v>
      </c>
      <c r="Y522">
        <v>55</v>
      </c>
      <c r="Z522">
        <v>48</v>
      </c>
      <c r="AA522">
        <v>70</v>
      </c>
      <c r="AB522">
        <v>54</v>
      </c>
      <c r="AC522">
        <v>55</v>
      </c>
      <c r="AD522">
        <v>51</v>
      </c>
      <c r="AE522">
        <v>77</v>
      </c>
      <c r="AF522">
        <v>67</v>
      </c>
      <c r="AG522">
        <v>55</v>
      </c>
      <c r="AH522">
        <v>51</v>
      </c>
      <c r="AI522">
        <v>85</v>
      </c>
      <c r="AJ522">
        <v>75</v>
      </c>
      <c r="AK522" s="1">
        <v>0</v>
      </c>
      <c r="AL522" s="2">
        <f>IF(NOT(ISNUMBER(gepModelClass1(A522:AJ522))),#REF!,gepModelClass1(A522:AJ522))</f>
        <v>5.0750572170488617E-2</v>
      </c>
      <c r="AM522" s="2">
        <f>IF(NOT(ISNUMBER(gepModelClass2(A522:AJ522))),#REF!,gepModelClass2(A522:AJ522))</f>
        <v>2.9492543910753362E-4</v>
      </c>
      <c r="AN522" s="2">
        <f>IF(NOT(ISNUMBER(gepModelClass3(A522:AJ522))),#REF!,gepModelClass3(A522:AJ522))</f>
        <v>1.7004949789099469E-5</v>
      </c>
      <c r="AO522" s="2">
        <f>IF(NOT(ISNUMBER(gepModelClass4(A522:AJ522))),#REF!,gepModelClass4(A522:AJ522))</f>
        <v>3.042536014735414E-3</v>
      </c>
      <c r="AP522" s="2">
        <f>IF(NOT(ISNUMBER(gepModelClass5(A522:AJ522))),#REF!,gepModelClass5(A522:AJ522))</f>
        <v>0.98210443684695381</v>
      </c>
      <c r="AQ522" s="2">
        <f>IF(NOT(ISNUMBER(gepModelClass6(A522:AJ522))),#REF!,gepModelClass6(A522:AJ522))</f>
        <v>0.33819733467396351</v>
      </c>
      <c r="AR522" s="3" t="str">
        <f t="shared" si="16"/>
        <v>soil_with_vegetation_stubble</v>
      </c>
      <c r="AS522" s="5" t="s">
        <v>40</v>
      </c>
      <c r="AT522">
        <f t="shared" si="17"/>
        <v>0</v>
      </c>
      <c r="AU522" s="3"/>
      <c r="AV522" s="3"/>
      <c r="AW522" s="1"/>
      <c r="AX522" s="4"/>
      <c r="AY522" s="4"/>
    </row>
    <row r="523" spans="1:51" x14ac:dyDescent="0.25">
      <c r="A523">
        <v>57</v>
      </c>
      <c r="B523">
        <v>55</v>
      </c>
      <c r="C523">
        <v>74</v>
      </c>
      <c r="D523">
        <v>65</v>
      </c>
      <c r="E523">
        <v>57</v>
      </c>
      <c r="F523">
        <v>52</v>
      </c>
      <c r="G523">
        <v>82</v>
      </c>
      <c r="H523">
        <v>72</v>
      </c>
      <c r="I523">
        <v>53</v>
      </c>
      <c r="J523">
        <v>46</v>
      </c>
      <c r="K523">
        <v>94</v>
      </c>
      <c r="L523">
        <v>94</v>
      </c>
      <c r="M523">
        <v>53</v>
      </c>
      <c r="N523">
        <v>51</v>
      </c>
      <c r="O523">
        <v>75</v>
      </c>
      <c r="P523">
        <v>63</v>
      </c>
      <c r="Q523">
        <v>53</v>
      </c>
      <c r="R523">
        <v>48</v>
      </c>
      <c r="S523">
        <v>91</v>
      </c>
      <c r="T523">
        <v>96</v>
      </c>
      <c r="U523">
        <v>46</v>
      </c>
      <c r="V523">
        <v>34</v>
      </c>
      <c r="W523">
        <v>118</v>
      </c>
      <c r="X523">
        <v>128</v>
      </c>
      <c r="Y523">
        <v>55</v>
      </c>
      <c r="Z523">
        <v>51</v>
      </c>
      <c r="AA523">
        <v>77</v>
      </c>
      <c r="AB523">
        <v>67</v>
      </c>
      <c r="AC523">
        <v>55</v>
      </c>
      <c r="AD523">
        <v>51</v>
      </c>
      <c r="AE523">
        <v>85</v>
      </c>
      <c r="AF523">
        <v>75</v>
      </c>
      <c r="AG523">
        <v>51</v>
      </c>
      <c r="AH523">
        <v>45</v>
      </c>
      <c r="AI523">
        <v>104</v>
      </c>
      <c r="AJ523">
        <v>112</v>
      </c>
      <c r="AK523" s="1">
        <v>0</v>
      </c>
      <c r="AL523" s="2">
        <f>IF(NOT(ISNUMBER(gepModelClass1(A523:AJ523))),#REF!,gepModelClass1(A523:AJ523))</f>
        <v>0.99354090985017218</v>
      </c>
      <c r="AM523" s="2">
        <f>IF(NOT(ISNUMBER(gepModelClass2(A523:AJ523))),#REF!,gepModelClass2(A523:AJ523))</f>
        <v>1.0650422706351417E-3</v>
      </c>
      <c r="AN523" s="2">
        <f>IF(NOT(ISNUMBER(gepModelClass3(A523:AJ523))),#REF!,gepModelClass3(A523:AJ523))</f>
        <v>3.2318929035395365E-5</v>
      </c>
      <c r="AO523" s="2">
        <f>IF(NOT(ISNUMBER(gepModelClass4(A523:AJ523))),#REF!,gepModelClass4(A523:AJ523))</f>
        <v>3.9169109957335823E-5</v>
      </c>
      <c r="AP523" s="2">
        <f>IF(NOT(ISNUMBER(gepModelClass5(A523:AJ523))),#REF!,gepModelClass5(A523:AJ523))</f>
        <v>0.68913215245857262</v>
      </c>
      <c r="AQ523" s="2">
        <f>IF(NOT(ISNUMBER(gepModelClass6(A523:AJ523))),#REF!,gepModelClass6(A523:AJ523))</f>
        <v>0.13212670702670545</v>
      </c>
      <c r="AR523" s="3" t="str">
        <f t="shared" si="16"/>
        <v>cotton_crop</v>
      </c>
      <c r="AS523" s="5" t="s">
        <v>42</v>
      </c>
      <c r="AT523">
        <f t="shared" si="17"/>
        <v>0</v>
      </c>
      <c r="AU523" s="3"/>
      <c r="AV523" s="3"/>
      <c r="AW523" s="1"/>
      <c r="AX523" s="4"/>
      <c r="AY523" s="4"/>
    </row>
    <row r="524" spans="1:51" x14ac:dyDescent="0.25">
      <c r="A524">
        <v>57</v>
      </c>
      <c r="B524">
        <v>52</v>
      </c>
      <c r="C524">
        <v>82</v>
      </c>
      <c r="D524">
        <v>72</v>
      </c>
      <c r="E524">
        <v>53</v>
      </c>
      <c r="F524">
        <v>46</v>
      </c>
      <c r="G524">
        <v>94</v>
      </c>
      <c r="H524">
        <v>94</v>
      </c>
      <c r="I524">
        <v>47</v>
      </c>
      <c r="J524">
        <v>34</v>
      </c>
      <c r="K524">
        <v>111</v>
      </c>
      <c r="L524">
        <v>116</v>
      </c>
      <c r="M524">
        <v>53</v>
      </c>
      <c r="N524">
        <v>48</v>
      </c>
      <c r="O524">
        <v>91</v>
      </c>
      <c r="P524">
        <v>96</v>
      </c>
      <c r="Q524">
        <v>46</v>
      </c>
      <c r="R524">
        <v>34</v>
      </c>
      <c r="S524">
        <v>118</v>
      </c>
      <c r="T524">
        <v>128</v>
      </c>
      <c r="U524">
        <v>43</v>
      </c>
      <c r="V524">
        <v>29</v>
      </c>
      <c r="W524">
        <v>122</v>
      </c>
      <c r="X524">
        <v>139</v>
      </c>
      <c r="Y524">
        <v>55</v>
      </c>
      <c r="Z524">
        <v>51</v>
      </c>
      <c r="AA524">
        <v>85</v>
      </c>
      <c r="AB524">
        <v>75</v>
      </c>
      <c r="AC524">
        <v>51</v>
      </c>
      <c r="AD524">
        <v>45</v>
      </c>
      <c r="AE524">
        <v>104</v>
      </c>
      <c r="AF524">
        <v>112</v>
      </c>
      <c r="AG524">
        <v>44</v>
      </c>
      <c r="AH524">
        <v>29</v>
      </c>
      <c r="AI524">
        <v>128</v>
      </c>
      <c r="AJ524">
        <v>146</v>
      </c>
      <c r="AK524" s="1">
        <v>0</v>
      </c>
      <c r="AL524" s="2">
        <f>IF(NOT(ISNUMBER(gepModelClass1(A524:AJ524))),#REF!,gepModelClass1(A524:AJ524))</f>
        <v>0.99996835173192589</v>
      </c>
      <c r="AM524" s="2">
        <f>IF(NOT(ISNUMBER(gepModelClass2(A524:AJ524))),#REF!,gepModelClass2(A524:AJ524))</f>
        <v>2.5582631142918246E-3</v>
      </c>
      <c r="AN524" s="2">
        <f>IF(NOT(ISNUMBER(gepModelClass3(A524:AJ524))),#REF!,gepModelClass3(A524:AJ524))</f>
        <v>2.5042586426742617E-5</v>
      </c>
      <c r="AO524" s="2">
        <f>IF(NOT(ISNUMBER(gepModelClass4(A524:AJ524))),#REF!,gepModelClass4(A524:AJ524))</f>
        <v>3.0109766101083372E-5</v>
      </c>
      <c r="AP524" s="2">
        <f>IF(NOT(ISNUMBER(gepModelClass5(A524:AJ524))),#REF!,gepModelClass5(A524:AJ524))</f>
        <v>4.2766691144423163E-2</v>
      </c>
      <c r="AQ524" s="2">
        <f>IF(NOT(ISNUMBER(gepModelClass6(A524:AJ524))),#REF!,gepModelClass6(A524:AJ524))</f>
        <v>6.1015183070903152E-3</v>
      </c>
      <c r="AR524" s="3" t="str">
        <f t="shared" si="16"/>
        <v>cotton_crop</v>
      </c>
      <c r="AS524" s="5" t="s">
        <v>42</v>
      </c>
      <c r="AT524">
        <f t="shared" si="17"/>
        <v>0</v>
      </c>
      <c r="AU524" s="3"/>
      <c r="AV524" s="3"/>
      <c r="AW524" s="1"/>
      <c r="AX524" s="4"/>
      <c r="AY524" s="4"/>
    </row>
    <row r="525" spans="1:51" x14ac:dyDescent="0.25">
      <c r="A525">
        <v>44</v>
      </c>
      <c r="B525">
        <v>29</v>
      </c>
      <c r="C525">
        <v>106</v>
      </c>
      <c r="D525">
        <v>113</v>
      </c>
      <c r="E525">
        <v>44</v>
      </c>
      <c r="F525">
        <v>31</v>
      </c>
      <c r="G525">
        <v>106</v>
      </c>
      <c r="H525">
        <v>116</v>
      </c>
      <c r="I525">
        <v>44</v>
      </c>
      <c r="J525">
        <v>37</v>
      </c>
      <c r="K525">
        <v>98</v>
      </c>
      <c r="L525">
        <v>94</v>
      </c>
      <c r="M525">
        <v>43</v>
      </c>
      <c r="N525">
        <v>29</v>
      </c>
      <c r="O525">
        <v>122</v>
      </c>
      <c r="P525">
        <v>128</v>
      </c>
      <c r="Q525">
        <v>43</v>
      </c>
      <c r="R525">
        <v>29</v>
      </c>
      <c r="S525">
        <v>122</v>
      </c>
      <c r="T525">
        <v>128</v>
      </c>
      <c r="U525">
        <v>40</v>
      </c>
      <c r="V525">
        <v>31</v>
      </c>
      <c r="W525">
        <v>122</v>
      </c>
      <c r="X525">
        <v>132</v>
      </c>
      <c r="Y525">
        <v>41</v>
      </c>
      <c r="Z525">
        <v>27</v>
      </c>
      <c r="AA525">
        <v>134</v>
      </c>
      <c r="AB525">
        <v>137</v>
      </c>
      <c r="AC525">
        <v>41</v>
      </c>
      <c r="AD525">
        <v>27</v>
      </c>
      <c r="AE525">
        <v>123</v>
      </c>
      <c r="AF525">
        <v>129</v>
      </c>
      <c r="AG525">
        <v>41</v>
      </c>
      <c r="AH525">
        <v>27</v>
      </c>
      <c r="AI525">
        <v>123</v>
      </c>
      <c r="AJ525">
        <v>133</v>
      </c>
      <c r="AK525" s="1">
        <v>0</v>
      </c>
      <c r="AL525" s="2">
        <f>IF(NOT(ISNUMBER(gepModelClass1(A525:AJ525))),#REF!,gepModelClass1(A525:AJ525))</f>
        <v>0.99999998522409639</v>
      </c>
      <c r="AM525" s="2">
        <f>IF(NOT(ISNUMBER(gepModelClass2(A525:AJ525))),#REF!,gepModelClass2(A525:AJ525))</f>
        <v>5.1770867548454555E-4</v>
      </c>
      <c r="AN525" s="2">
        <f>IF(NOT(ISNUMBER(gepModelClass3(A525:AJ525))),#REF!,gepModelClass3(A525:AJ525))</f>
        <v>3.3169724378436508E-6</v>
      </c>
      <c r="AO525" s="2">
        <f>IF(NOT(ISNUMBER(gepModelClass4(A525:AJ525))),#REF!,gepModelClass4(A525:AJ525))</f>
        <v>5.7759535232447603E-5</v>
      </c>
      <c r="AP525" s="2">
        <f>IF(NOT(ISNUMBER(gepModelClass5(A525:AJ525))),#REF!,gepModelClass5(A525:AJ525))</f>
        <v>1.3484659644005061E-3</v>
      </c>
      <c r="AQ525" s="2">
        <f>IF(NOT(ISNUMBER(gepModelClass6(A525:AJ525))),#REF!,gepModelClass6(A525:AJ525))</f>
        <v>7.6540724557194877E-5</v>
      </c>
      <c r="AR525" s="3" t="str">
        <f t="shared" si="16"/>
        <v>cotton_crop</v>
      </c>
      <c r="AS525" s="5" t="s">
        <v>42</v>
      </c>
      <c r="AT525">
        <f t="shared" si="17"/>
        <v>0</v>
      </c>
      <c r="AU525" s="3"/>
      <c r="AV525" s="3"/>
      <c r="AW525" s="1"/>
      <c r="AX525" s="4"/>
      <c r="AY525" s="4"/>
    </row>
    <row r="526" spans="1:51" x14ac:dyDescent="0.25">
      <c r="A526">
        <v>80</v>
      </c>
      <c r="B526">
        <v>99</v>
      </c>
      <c r="C526">
        <v>104</v>
      </c>
      <c r="D526">
        <v>81</v>
      </c>
      <c r="E526">
        <v>84</v>
      </c>
      <c r="F526">
        <v>95</v>
      </c>
      <c r="G526">
        <v>96</v>
      </c>
      <c r="H526">
        <v>78</v>
      </c>
      <c r="I526">
        <v>80</v>
      </c>
      <c r="J526">
        <v>91</v>
      </c>
      <c r="K526">
        <v>96</v>
      </c>
      <c r="L526">
        <v>78</v>
      </c>
      <c r="M526">
        <v>84</v>
      </c>
      <c r="N526">
        <v>95</v>
      </c>
      <c r="O526">
        <v>96</v>
      </c>
      <c r="P526">
        <v>75</v>
      </c>
      <c r="Q526">
        <v>84</v>
      </c>
      <c r="R526">
        <v>91</v>
      </c>
      <c r="S526">
        <v>96</v>
      </c>
      <c r="T526">
        <v>75</v>
      </c>
      <c r="U526">
        <v>79</v>
      </c>
      <c r="V526">
        <v>95</v>
      </c>
      <c r="W526">
        <v>100</v>
      </c>
      <c r="X526">
        <v>79</v>
      </c>
      <c r="Y526">
        <v>82</v>
      </c>
      <c r="Z526">
        <v>96</v>
      </c>
      <c r="AA526">
        <v>96</v>
      </c>
      <c r="AB526">
        <v>81</v>
      </c>
      <c r="AC526">
        <v>82</v>
      </c>
      <c r="AD526">
        <v>96</v>
      </c>
      <c r="AE526">
        <v>100</v>
      </c>
      <c r="AF526">
        <v>78</v>
      </c>
      <c r="AG526">
        <v>82</v>
      </c>
      <c r="AH526">
        <v>91</v>
      </c>
      <c r="AI526">
        <v>96</v>
      </c>
      <c r="AJ526">
        <v>78</v>
      </c>
      <c r="AK526" s="1">
        <v>0</v>
      </c>
      <c r="AL526" s="2">
        <f>IF(NOT(ISNUMBER(gepModelClass1(A526:AJ526))),#REF!,gepModelClass1(A526:AJ526))</f>
        <v>8.5862495398199892E-6</v>
      </c>
      <c r="AM526" s="2">
        <f>IF(NOT(ISNUMBER(gepModelClass2(A526:AJ526))),#REF!,gepModelClass2(A526:AJ526))</f>
        <v>0.98560393753454034</v>
      </c>
      <c r="AN526" s="2">
        <f>IF(NOT(ISNUMBER(gepModelClass3(A526:AJ526))),#REF!,gepModelClass3(A526:AJ526))</f>
        <v>0.76524176742883021</v>
      </c>
      <c r="AO526" s="2">
        <f>IF(NOT(ISNUMBER(gepModelClass4(A526:AJ526))),#REF!,gepModelClass4(A526:AJ526))</f>
        <v>5.2845643265010973E-5</v>
      </c>
      <c r="AP526" s="2">
        <f>IF(NOT(ISNUMBER(gepModelClass5(A526:AJ526))),#REF!,gepModelClass5(A526:AJ526))</f>
        <v>1.0699904654053382E-2</v>
      </c>
      <c r="AQ526" s="2">
        <f>IF(NOT(ISNUMBER(gepModelClass6(A526:AJ526))),#REF!,gepModelClass6(A526:AJ526))</f>
        <v>0.46258554948247349</v>
      </c>
      <c r="AR526" s="3" t="str">
        <f t="shared" si="16"/>
        <v>damp_grey_soil</v>
      </c>
      <c r="AS526" s="5" t="s">
        <v>39</v>
      </c>
      <c r="AT526">
        <f t="shared" si="17"/>
        <v>0</v>
      </c>
      <c r="AU526" s="3"/>
      <c r="AV526" s="3"/>
      <c r="AW526" s="1"/>
      <c r="AX526" s="4"/>
      <c r="AY526" s="4"/>
    </row>
    <row r="527" spans="1:51" x14ac:dyDescent="0.25">
      <c r="A527">
        <v>80</v>
      </c>
      <c r="B527">
        <v>103</v>
      </c>
      <c r="C527">
        <v>96</v>
      </c>
      <c r="D527">
        <v>81</v>
      </c>
      <c r="E527">
        <v>84</v>
      </c>
      <c r="F527">
        <v>95</v>
      </c>
      <c r="G527">
        <v>100</v>
      </c>
      <c r="H527">
        <v>78</v>
      </c>
      <c r="I527">
        <v>84</v>
      </c>
      <c r="J527">
        <v>95</v>
      </c>
      <c r="K527">
        <v>100</v>
      </c>
      <c r="L527">
        <v>78</v>
      </c>
      <c r="M527">
        <v>84</v>
      </c>
      <c r="N527">
        <v>99</v>
      </c>
      <c r="O527">
        <v>100</v>
      </c>
      <c r="P527">
        <v>79</v>
      </c>
      <c r="Q527">
        <v>84</v>
      </c>
      <c r="R527">
        <v>95</v>
      </c>
      <c r="S527">
        <v>104</v>
      </c>
      <c r="T527">
        <v>79</v>
      </c>
      <c r="U527">
        <v>79</v>
      </c>
      <c r="V527">
        <v>95</v>
      </c>
      <c r="W527">
        <v>96</v>
      </c>
      <c r="X527">
        <v>79</v>
      </c>
      <c r="Y527">
        <v>82</v>
      </c>
      <c r="Z527">
        <v>96</v>
      </c>
      <c r="AA527">
        <v>104</v>
      </c>
      <c r="AB527">
        <v>78</v>
      </c>
      <c r="AC527">
        <v>78</v>
      </c>
      <c r="AD527">
        <v>96</v>
      </c>
      <c r="AE527">
        <v>104</v>
      </c>
      <c r="AF527">
        <v>78</v>
      </c>
      <c r="AG527">
        <v>82</v>
      </c>
      <c r="AH527">
        <v>96</v>
      </c>
      <c r="AI527">
        <v>100</v>
      </c>
      <c r="AJ527">
        <v>81</v>
      </c>
      <c r="AK527" s="1">
        <v>0</v>
      </c>
      <c r="AL527" s="2">
        <f>IF(NOT(ISNUMBER(gepModelClass1(A527:AJ527))),#REF!,gepModelClass1(A527:AJ527))</f>
        <v>2.6974000208140654E-6</v>
      </c>
      <c r="AM527" s="2">
        <f>IF(NOT(ISNUMBER(gepModelClass2(A527:AJ527))),#REF!,gepModelClass2(A527:AJ527))</f>
        <v>0.98574804854523534</v>
      </c>
      <c r="AN527" s="2">
        <f>IF(NOT(ISNUMBER(gepModelClass3(A527:AJ527))),#REF!,gepModelClass3(A527:AJ527))</f>
        <v>0.759606795238987</v>
      </c>
      <c r="AO527" s="2">
        <f>IF(NOT(ISNUMBER(gepModelClass4(A527:AJ527))),#REF!,gepModelClass4(A527:AJ527))</f>
        <v>7.6792366852975602E-5</v>
      </c>
      <c r="AP527" s="2">
        <f>IF(NOT(ISNUMBER(gepModelClass5(A527:AJ527))),#REF!,gepModelClass5(A527:AJ527))</f>
        <v>1.3171393202097599E-2</v>
      </c>
      <c r="AQ527" s="2">
        <f>IF(NOT(ISNUMBER(gepModelClass6(A527:AJ527))),#REF!,gepModelClass6(A527:AJ527))</f>
        <v>0.29228918010018201</v>
      </c>
      <c r="AR527" s="3" t="str">
        <f t="shared" si="16"/>
        <v>damp_grey_soil</v>
      </c>
      <c r="AS527" s="5" t="s">
        <v>39</v>
      </c>
      <c r="AT527">
        <f t="shared" si="17"/>
        <v>0</v>
      </c>
      <c r="AU527" s="3"/>
      <c r="AV527" s="3"/>
      <c r="AW527" s="1"/>
      <c r="AX527" s="4"/>
      <c r="AY527" s="4"/>
    </row>
    <row r="528" spans="1:51" x14ac:dyDescent="0.25">
      <c r="A528">
        <v>76</v>
      </c>
      <c r="B528">
        <v>87</v>
      </c>
      <c r="C528">
        <v>91</v>
      </c>
      <c r="D528">
        <v>78</v>
      </c>
      <c r="E528">
        <v>80</v>
      </c>
      <c r="F528">
        <v>91</v>
      </c>
      <c r="G528">
        <v>96</v>
      </c>
      <c r="H528">
        <v>78</v>
      </c>
      <c r="I528">
        <v>84</v>
      </c>
      <c r="J528">
        <v>91</v>
      </c>
      <c r="K528">
        <v>96</v>
      </c>
      <c r="L528">
        <v>74</v>
      </c>
      <c r="M528">
        <v>79</v>
      </c>
      <c r="N528">
        <v>95</v>
      </c>
      <c r="O528">
        <v>96</v>
      </c>
      <c r="P528">
        <v>79</v>
      </c>
      <c r="Q528">
        <v>79</v>
      </c>
      <c r="R528">
        <v>99</v>
      </c>
      <c r="S528">
        <v>96</v>
      </c>
      <c r="T528">
        <v>79</v>
      </c>
      <c r="U528">
        <v>84</v>
      </c>
      <c r="V528">
        <v>99</v>
      </c>
      <c r="W528">
        <v>96</v>
      </c>
      <c r="X528">
        <v>79</v>
      </c>
      <c r="Y528">
        <v>82</v>
      </c>
      <c r="Z528">
        <v>91</v>
      </c>
      <c r="AA528">
        <v>104</v>
      </c>
      <c r="AB528">
        <v>81</v>
      </c>
      <c r="AC528">
        <v>82</v>
      </c>
      <c r="AD528">
        <v>96</v>
      </c>
      <c r="AE528">
        <v>104</v>
      </c>
      <c r="AF528">
        <v>81</v>
      </c>
      <c r="AG528">
        <v>82</v>
      </c>
      <c r="AH528">
        <v>100</v>
      </c>
      <c r="AI528">
        <v>100</v>
      </c>
      <c r="AJ528">
        <v>78</v>
      </c>
      <c r="AK528" s="1">
        <v>0</v>
      </c>
      <c r="AL528" s="2">
        <f>IF(NOT(ISNUMBER(gepModelClass1(A528:AJ528))),#REF!,gepModelClass1(A528:AJ528))</f>
        <v>5.8945434638563324E-6</v>
      </c>
      <c r="AM528" s="2">
        <f>IF(NOT(ISNUMBER(gepModelClass2(A528:AJ528))),#REF!,gepModelClass2(A528:AJ528))</f>
        <v>0.98787853463769959</v>
      </c>
      <c r="AN528" s="2">
        <f>IF(NOT(ISNUMBER(gepModelClass3(A528:AJ528))),#REF!,gepModelClass3(A528:AJ528))</f>
        <v>0.64751651824374334</v>
      </c>
      <c r="AO528" s="2">
        <f>IF(NOT(ISNUMBER(gepModelClass4(A528:AJ528))),#REF!,gepModelClass4(A528:AJ528))</f>
        <v>1.0996198422000418E-4</v>
      </c>
      <c r="AP528" s="2">
        <f>IF(NOT(ISNUMBER(gepModelClass5(A528:AJ528))),#REF!,gepModelClass5(A528:AJ528))</f>
        <v>1.48719156200633E-2</v>
      </c>
      <c r="AQ528" s="2">
        <f>IF(NOT(ISNUMBER(gepModelClass6(A528:AJ528))),#REF!,gepModelClass6(A528:AJ528))</f>
        <v>0.1842477796281359</v>
      </c>
      <c r="AR528" s="3" t="str">
        <f t="shared" si="16"/>
        <v>damp_grey_soil</v>
      </c>
      <c r="AS528" s="5" t="s">
        <v>39</v>
      </c>
      <c r="AT528">
        <f t="shared" si="17"/>
        <v>0</v>
      </c>
      <c r="AU528" s="3"/>
      <c r="AV528" s="3"/>
      <c r="AW528" s="1"/>
      <c r="AX528" s="4"/>
      <c r="AY528" s="4"/>
    </row>
    <row r="529" spans="1:51" x14ac:dyDescent="0.25">
      <c r="A529">
        <v>46</v>
      </c>
      <c r="B529">
        <v>31</v>
      </c>
      <c r="C529">
        <v>133</v>
      </c>
      <c r="D529">
        <v>139</v>
      </c>
      <c r="E529">
        <v>46</v>
      </c>
      <c r="F529">
        <v>31</v>
      </c>
      <c r="G529">
        <v>133</v>
      </c>
      <c r="H529">
        <v>143</v>
      </c>
      <c r="I529">
        <v>46</v>
      </c>
      <c r="J529">
        <v>31</v>
      </c>
      <c r="K529">
        <v>133</v>
      </c>
      <c r="L529">
        <v>139</v>
      </c>
      <c r="M529">
        <v>44</v>
      </c>
      <c r="N529">
        <v>32</v>
      </c>
      <c r="O529">
        <v>128</v>
      </c>
      <c r="P529">
        <v>137</v>
      </c>
      <c r="Q529">
        <v>44</v>
      </c>
      <c r="R529">
        <v>32</v>
      </c>
      <c r="S529">
        <v>128</v>
      </c>
      <c r="T529">
        <v>133</v>
      </c>
      <c r="U529">
        <v>48</v>
      </c>
      <c r="V529">
        <v>32</v>
      </c>
      <c r="W529">
        <v>123</v>
      </c>
      <c r="X529">
        <v>129</v>
      </c>
      <c r="Y529">
        <v>49</v>
      </c>
      <c r="Z529">
        <v>34</v>
      </c>
      <c r="AA529">
        <v>117</v>
      </c>
      <c r="AB529">
        <v>129</v>
      </c>
      <c r="AC529">
        <v>46</v>
      </c>
      <c r="AD529">
        <v>34</v>
      </c>
      <c r="AE529">
        <v>112</v>
      </c>
      <c r="AF529">
        <v>129</v>
      </c>
      <c r="AG529">
        <v>46</v>
      </c>
      <c r="AH529">
        <v>32</v>
      </c>
      <c r="AI529">
        <v>117</v>
      </c>
      <c r="AJ529">
        <v>125</v>
      </c>
      <c r="AK529" s="1">
        <v>0</v>
      </c>
      <c r="AL529" s="2">
        <f>IF(NOT(ISNUMBER(gepModelClass1(A529:AJ529))),#REF!,gepModelClass1(A529:AJ529))</f>
        <v>0.9999999940028157</v>
      </c>
      <c r="AM529" s="2">
        <f>IF(NOT(ISNUMBER(gepModelClass2(A529:AJ529))),#REF!,gepModelClass2(A529:AJ529))</f>
        <v>1.008337386615299E-3</v>
      </c>
      <c r="AN529" s="2">
        <f>IF(NOT(ISNUMBER(gepModelClass3(A529:AJ529))),#REF!,gepModelClass3(A529:AJ529))</f>
        <v>2.1854639436359996E-5</v>
      </c>
      <c r="AO529" s="2">
        <f>IF(NOT(ISNUMBER(gepModelClass4(A529:AJ529))),#REF!,gepModelClass4(A529:AJ529))</f>
        <v>2.2662870055799773E-5</v>
      </c>
      <c r="AP529" s="2">
        <f>IF(NOT(ISNUMBER(gepModelClass5(A529:AJ529))),#REF!,gepModelClass5(A529:AJ529))</f>
        <v>1.0085476344606071E-2</v>
      </c>
      <c r="AQ529" s="2">
        <f>IF(NOT(ISNUMBER(gepModelClass6(A529:AJ529))),#REF!,gepModelClass6(A529:AJ529))</f>
        <v>2.2755561697778189E-5</v>
      </c>
      <c r="AR529" s="3" t="str">
        <f t="shared" si="16"/>
        <v>cotton_crop</v>
      </c>
      <c r="AS529" s="5" t="s">
        <v>42</v>
      </c>
      <c r="AT529">
        <f t="shared" si="17"/>
        <v>0</v>
      </c>
      <c r="AU529" s="3"/>
      <c r="AV529" s="3"/>
      <c r="AW529" s="1"/>
      <c r="AX529" s="4"/>
      <c r="AY529" s="4"/>
    </row>
    <row r="530" spans="1:51" x14ac:dyDescent="0.25">
      <c r="A530">
        <v>46</v>
      </c>
      <c r="B530">
        <v>31</v>
      </c>
      <c r="C530">
        <v>133</v>
      </c>
      <c r="D530">
        <v>143</v>
      </c>
      <c r="E530">
        <v>46</v>
      </c>
      <c r="F530">
        <v>31</v>
      </c>
      <c r="G530">
        <v>133</v>
      </c>
      <c r="H530">
        <v>139</v>
      </c>
      <c r="I530">
        <v>43</v>
      </c>
      <c r="J530">
        <v>31</v>
      </c>
      <c r="K530">
        <v>128</v>
      </c>
      <c r="L530">
        <v>135</v>
      </c>
      <c r="M530">
        <v>44</v>
      </c>
      <c r="N530">
        <v>32</v>
      </c>
      <c r="O530">
        <v>128</v>
      </c>
      <c r="P530">
        <v>133</v>
      </c>
      <c r="Q530">
        <v>48</v>
      </c>
      <c r="R530">
        <v>32</v>
      </c>
      <c r="S530">
        <v>123</v>
      </c>
      <c r="T530">
        <v>129</v>
      </c>
      <c r="U530">
        <v>44</v>
      </c>
      <c r="V530">
        <v>34</v>
      </c>
      <c r="W530">
        <v>123</v>
      </c>
      <c r="X530">
        <v>129</v>
      </c>
      <c r="Y530">
        <v>46</v>
      </c>
      <c r="Z530">
        <v>34</v>
      </c>
      <c r="AA530">
        <v>112</v>
      </c>
      <c r="AB530">
        <v>129</v>
      </c>
      <c r="AC530">
        <v>46</v>
      </c>
      <c r="AD530">
        <v>32</v>
      </c>
      <c r="AE530">
        <v>117</v>
      </c>
      <c r="AF530">
        <v>125</v>
      </c>
      <c r="AG530">
        <v>46</v>
      </c>
      <c r="AH530">
        <v>34</v>
      </c>
      <c r="AI530">
        <v>112</v>
      </c>
      <c r="AJ530">
        <v>122</v>
      </c>
      <c r="AK530" s="1">
        <v>0</v>
      </c>
      <c r="AL530" s="2">
        <f>IF(NOT(ISNUMBER(gepModelClass1(A530:AJ530))),#REF!,gepModelClass1(A530:AJ530))</f>
        <v>0.99999998911222676</v>
      </c>
      <c r="AM530" s="2">
        <f>IF(NOT(ISNUMBER(gepModelClass2(A530:AJ530))),#REF!,gepModelClass2(A530:AJ530))</f>
        <v>1.7395910192241602E-3</v>
      </c>
      <c r="AN530" s="2">
        <f>IF(NOT(ISNUMBER(gepModelClass3(A530:AJ530))),#REF!,gepModelClass3(A530:AJ530))</f>
        <v>1.3680812998455657E-5</v>
      </c>
      <c r="AO530" s="2">
        <f>IF(NOT(ISNUMBER(gepModelClass4(A530:AJ530))),#REF!,gepModelClass4(A530:AJ530))</f>
        <v>2.6099919826681726E-5</v>
      </c>
      <c r="AP530" s="2">
        <f>IF(NOT(ISNUMBER(gepModelClass5(A530:AJ530))),#REF!,gepModelClass5(A530:AJ530))</f>
        <v>3.8743604511250387E-3</v>
      </c>
      <c r="AQ530" s="2">
        <f>IF(NOT(ISNUMBER(gepModelClass6(A530:AJ530))),#REF!,gepModelClass6(A530:AJ530))</f>
        <v>1.8367331175733567E-5</v>
      </c>
      <c r="AR530" s="3" t="str">
        <f t="shared" si="16"/>
        <v>cotton_crop</v>
      </c>
      <c r="AS530" s="5" t="s">
        <v>42</v>
      </c>
      <c r="AT530">
        <f t="shared" si="17"/>
        <v>0</v>
      </c>
      <c r="AU530" s="3"/>
      <c r="AV530" s="3"/>
      <c r="AW530" s="1"/>
      <c r="AX530" s="4"/>
      <c r="AY530" s="4"/>
    </row>
    <row r="531" spans="1:51" x14ac:dyDescent="0.25">
      <c r="A531">
        <v>43</v>
      </c>
      <c r="B531">
        <v>29</v>
      </c>
      <c r="C531">
        <v>128</v>
      </c>
      <c r="D531">
        <v>132</v>
      </c>
      <c r="E531">
        <v>46</v>
      </c>
      <c r="F531">
        <v>31</v>
      </c>
      <c r="G531">
        <v>118</v>
      </c>
      <c r="H531">
        <v>125</v>
      </c>
      <c r="I531">
        <v>46</v>
      </c>
      <c r="J531">
        <v>34</v>
      </c>
      <c r="K531">
        <v>118</v>
      </c>
      <c r="L531">
        <v>121</v>
      </c>
      <c r="M531">
        <v>44</v>
      </c>
      <c r="N531">
        <v>32</v>
      </c>
      <c r="O531">
        <v>118</v>
      </c>
      <c r="P531">
        <v>125</v>
      </c>
      <c r="Q531">
        <v>44</v>
      </c>
      <c r="R531">
        <v>34</v>
      </c>
      <c r="S531">
        <v>118</v>
      </c>
      <c r="T531">
        <v>121</v>
      </c>
      <c r="U531">
        <v>48</v>
      </c>
      <c r="V531">
        <v>37</v>
      </c>
      <c r="W531">
        <v>118</v>
      </c>
      <c r="X531">
        <v>121</v>
      </c>
      <c r="Y531">
        <v>49</v>
      </c>
      <c r="Z531">
        <v>34</v>
      </c>
      <c r="AA531">
        <v>122</v>
      </c>
      <c r="AB531">
        <v>125</v>
      </c>
      <c r="AC531">
        <v>49</v>
      </c>
      <c r="AD531">
        <v>34</v>
      </c>
      <c r="AE531">
        <v>117</v>
      </c>
      <c r="AF531">
        <v>125</v>
      </c>
      <c r="AG531">
        <v>46</v>
      </c>
      <c r="AH531">
        <v>32</v>
      </c>
      <c r="AI531">
        <v>117</v>
      </c>
      <c r="AJ531">
        <v>125</v>
      </c>
      <c r="AK531" s="1">
        <v>0</v>
      </c>
      <c r="AL531" s="2">
        <f>IF(NOT(ISNUMBER(gepModelClass1(A531:AJ531))),#REF!,gepModelClass1(A531:AJ531))</f>
        <v>0.99999972939633097</v>
      </c>
      <c r="AM531" s="2">
        <f>IF(NOT(ISNUMBER(gepModelClass2(A531:AJ531))),#REF!,gepModelClass2(A531:AJ531))</f>
        <v>7.57868726927426E-4</v>
      </c>
      <c r="AN531" s="2">
        <f>IF(NOT(ISNUMBER(gepModelClass3(A531:AJ531))),#REF!,gepModelClass3(A531:AJ531))</f>
        <v>1.0322474398654006E-5</v>
      </c>
      <c r="AO531" s="2">
        <f>IF(NOT(ISNUMBER(gepModelClass4(A531:AJ531))),#REF!,gepModelClass4(A531:AJ531))</f>
        <v>3.3541700134950751E-5</v>
      </c>
      <c r="AP531" s="2">
        <f>IF(NOT(ISNUMBER(gepModelClass5(A531:AJ531))),#REF!,gepModelClass5(A531:AJ531))</f>
        <v>1.6562493461466977E-2</v>
      </c>
      <c r="AQ531" s="2">
        <f>IF(NOT(ISNUMBER(gepModelClass6(A531:AJ531))),#REF!,gepModelClass6(A531:AJ531))</f>
        <v>9.040772834500882E-5</v>
      </c>
      <c r="AR531" s="3" t="str">
        <f t="shared" si="16"/>
        <v>cotton_crop</v>
      </c>
      <c r="AS531" s="5" t="s">
        <v>42</v>
      </c>
      <c r="AT531">
        <f t="shared" si="17"/>
        <v>0</v>
      </c>
      <c r="AU531" s="3"/>
      <c r="AV531" s="3"/>
      <c r="AW531" s="1"/>
      <c r="AX531" s="4"/>
      <c r="AY531" s="4"/>
    </row>
    <row r="532" spans="1:51" x14ac:dyDescent="0.25">
      <c r="A532">
        <v>50</v>
      </c>
      <c r="B532">
        <v>36</v>
      </c>
      <c r="C532">
        <v>118</v>
      </c>
      <c r="D532">
        <v>121</v>
      </c>
      <c r="E532">
        <v>50</v>
      </c>
      <c r="F532">
        <v>36</v>
      </c>
      <c r="G532">
        <v>122</v>
      </c>
      <c r="H532">
        <v>121</v>
      </c>
      <c r="I532">
        <v>46</v>
      </c>
      <c r="J532">
        <v>36</v>
      </c>
      <c r="K532">
        <v>122</v>
      </c>
      <c r="L532">
        <v>125</v>
      </c>
      <c r="M532">
        <v>48</v>
      </c>
      <c r="N532">
        <v>34</v>
      </c>
      <c r="O532">
        <v>118</v>
      </c>
      <c r="P532">
        <v>125</v>
      </c>
      <c r="Q532">
        <v>44</v>
      </c>
      <c r="R532">
        <v>34</v>
      </c>
      <c r="S532">
        <v>118</v>
      </c>
      <c r="T532">
        <v>129</v>
      </c>
      <c r="U532">
        <v>44</v>
      </c>
      <c r="V532">
        <v>34</v>
      </c>
      <c r="W532">
        <v>123</v>
      </c>
      <c r="X532">
        <v>129</v>
      </c>
      <c r="Y532">
        <v>46</v>
      </c>
      <c r="Z532">
        <v>32</v>
      </c>
      <c r="AA532">
        <v>122</v>
      </c>
      <c r="AB532">
        <v>122</v>
      </c>
      <c r="AC532">
        <v>46</v>
      </c>
      <c r="AD532">
        <v>32</v>
      </c>
      <c r="AE532">
        <v>122</v>
      </c>
      <c r="AF532">
        <v>125</v>
      </c>
      <c r="AG532">
        <v>46</v>
      </c>
      <c r="AH532">
        <v>29</v>
      </c>
      <c r="AI532">
        <v>122</v>
      </c>
      <c r="AJ532">
        <v>129</v>
      </c>
      <c r="AK532" s="1">
        <v>0</v>
      </c>
      <c r="AL532" s="2">
        <f>IF(NOT(ISNUMBER(gepModelClass1(A532:AJ532))),#REF!,gepModelClass1(A532:AJ532))</f>
        <v>0.9999998143742056</v>
      </c>
      <c r="AM532" s="2">
        <f>IF(NOT(ISNUMBER(gepModelClass2(A532:AJ532))),#REF!,gepModelClass2(A532:AJ532))</f>
        <v>2.0204376293416664E-3</v>
      </c>
      <c r="AN532" s="2">
        <f>IF(NOT(ISNUMBER(gepModelClass3(A532:AJ532))),#REF!,gepModelClass3(A532:AJ532))</f>
        <v>1.7234105823240725E-5</v>
      </c>
      <c r="AO532" s="2">
        <f>IF(NOT(ISNUMBER(gepModelClass4(A532:AJ532))),#REF!,gepModelClass4(A532:AJ532))</f>
        <v>3.377210745862477E-5</v>
      </c>
      <c r="AP532" s="2">
        <f>IF(NOT(ISNUMBER(gepModelClass5(A532:AJ532))),#REF!,gepModelClass5(A532:AJ532))</f>
        <v>7.9561844244799527E-3</v>
      </c>
      <c r="AQ532" s="2">
        <f>IF(NOT(ISNUMBER(gepModelClass6(A532:AJ532))),#REF!,gepModelClass6(A532:AJ532))</f>
        <v>6.5040601297192011E-5</v>
      </c>
      <c r="AR532" s="3" t="str">
        <f t="shared" si="16"/>
        <v>cotton_crop</v>
      </c>
      <c r="AS532" s="5" t="s">
        <v>42</v>
      </c>
      <c r="AT532">
        <f t="shared" si="17"/>
        <v>0</v>
      </c>
      <c r="AU532" s="3"/>
      <c r="AV532" s="3"/>
      <c r="AW532" s="1"/>
      <c r="AX532" s="4"/>
      <c r="AY532" s="4"/>
    </row>
    <row r="533" spans="1:51" x14ac:dyDescent="0.25">
      <c r="A533">
        <v>50</v>
      </c>
      <c r="B533">
        <v>39</v>
      </c>
      <c r="C533">
        <v>104</v>
      </c>
      <c r="D533">
        <v>103</v>
      </c>
      <c r="E533">
        <v>56</v>
      </c>
      <c r="F533">
        <v>51</v>
      </c>
      <c r="G533">
        <v>100</v>
      </c>
      <c r="H533">
        <v>92</v>
      </c>
      <c r="I533">
        <v>64</v>
      </c>
      <c r="J533">
        <v>61</v>
      </c>
      <c r="K533">
        <v>96</v>
      </c>
      <c r="L533">
        <v>81</v>
      </c>
      <c r="M533">
        <v>63</v>
      </c>
      <c r="N533">
        <v>64</v>
      </c>
      <c r="O533">
        <v>85</v>
      </c>
      <c r="P533">
        <v>67</v>
      </c>
      <c r="Q533">
        <v>67</v>
      </c>
      <c r="R533">
        <v>75</v>
      </c>
      <c r="S533">
        <v>81</v>
      </c>
      <c r="T533">
        <v>62</v>
      </c>
      <c r="U533">
        <v>67</v>
      </c>
      <c r="V533">
        <v>72</v>
      </c>
      <c r="W533">
        <v>77</v>
      </c>
      <c r="X533">
        <v>54</v>
      </c>
      <c r="Y533">
        <v>66</v>
      </c>
      <c r="Z533">
        <v>71</v>
      </c>
      <c r="AA533">
        <v>80</v>
      </c>
      <c r="AB533">
        <v>59</v>
      </c>
      <c r="AC533">
        <v>70</v>
      </c>
      <c r="AD533">
        <v>71</v>
      </c>
      <c r="AE533">
        <v>80</v>
      </c>
      <c r="AF533">
        <v>59</v>
      </c>
      <c r="AG533">
        <v>63</v>
      </c>
      <c r="AH533">
        <v>67</v>
      </c>
      <c r="AI533">
        <v>69</v>
      </c>
      <c r="AJ533">
        <v>55</v>
      </c>
      <c r="AK533" s="1">
        <v>1</v>
      </c>
      <c r="AL533" s="2">
        <f>IF(NOT(ISNUMBER(gepModelClass1(A533:AJ533))),#REF!,gepModelClass1(A533:AJ533))</f>
        <v>4.3375131362163441E-3</v>
      </c>
      <c r="AM533" s="2">
        <f>IF(NOT(ISNUMBER(gepModelClass2(A533:AJ533))),#REF!,gepModelClass2(A533:AJ533))</f>
        <v>0.21628712810733827</v>
      </c>
      <c r="AN533" s="2">
        <f>IF(NOT(ISNUMBER(gepModelClass3(A533:AJ533))),#REF!,gepModelClass3(A533:AJ533))</f>
        <v>2.3598496951213497E-5</v>
      </c>
      <c r="AO533" s="2">
        <f>IF(NOT(ISNUMBER(gepModelClass4(A533:AJ533))),#REF!,gepModelClass4(A533:AJ533))</f>
        <v>6.181683723467832E-5</v>
      </c>
      <c r="AP533" s="2">
        <f>IF(NOT(ISNUMBER(gepModelClass5(A533:AJ533))),#REF!,gepModelClass5(A533:AJ533))</f>
        <v>9.9137555264557555E-3</v>
      </c>
      <c r="AQ533" s="2">
        <f>IF(NOT(ISNUMBER(gepModelClass6(A533:AJ533))),#REF!,gepModelClass6(A533:AJ533))</f>
        <v>0.37541233434316851</v>
      </c>
      <c r="AR533" s="3" t="str">
        <f t="shared" si="16"/>
        <v>very_damp_grey_soil</v>
      </c>
      <c r="AS533" s="5" t="s">
        <v>41</v>
      </c>
      <c r="AT533">
        <f t="shared" si="17"/>
        <v>0</v>
      </c>
      <c r="AU533" s="3"/>
      <c r="AV533" s="3"/>
      <c r="AW533" s="1"/>
      <c r="AX533" s="4"/>
      <c r="AY533" s="4"/>
    </row>
    <row r="534" spans="1:51" x14ac:dyDescent="0.25">
      <c r="A534">
        <v>92</v>
      </c>
      <c r="B534">
        <v>112</v>
      </c>
      <c r="C534">
        <v>122</v>
      </c>
      <c r="D534">
        <v>92</v>
      </c>
      <c r="E534">
        <v>92</v>
      </c>
      <c r="F534">
        <v>112</v>
      </c>
      <c r="G534">
        <v>118</v>
      </c>
      <c r="H534">
        <v>92</v>
      </c>
      <c r="I534">
        <v>88</v>
      </c>
      <c r="J534">
        <v>107</v>
      </c>
      <c r="K534">
        <v>108</v>
      </c>
      <c r="L534">
        <v>88</v>
      </c>
      <c r="M534">
        <v>84</v>
      </c>
      <c r="N534">
        <v>103</v>
      </c>
      <c r="O534">
        <v>104</v>
      </c>
      <c r="P534">
        <v>83</v>
      </c>
      <c r="Q534">
        <v>79</v>
      </c>
      <c r="R534">
        <v>99</v>
      </c>
      <c r="S534">
        <v>96</v>
      </c>
      <c r="T534">
        <v>79</v>
      </c>
      <c r="U534">
        <v>79</v>
      </c>
      <c r="V534">
        <v>95</v>
      </c>
      <c r="W534">
        <v>100</v>
      </c>
      <c r="X534">
        <v>79</v>
      </c>
      <c r="Y534">
        <v>66</v>
      </c>
      <c r="Z534">
        <v>83</v>
      </c>
      <c r="AA534">
        <v>88</v>
      </c>
      <c r="AB534">
        <v>66</v>
      </c>
      <c r="AC534">
        <v>74</v>
      </c>
      <c r="AD534">
        <v>87</v>
      </c>
      <c r="AE534">
        <v>92</v>
      </c>
      <c r="AF534">
        <v>74</v>
      </c>
      <c r="AG534">
        <v>82</v>
      </c>
      <c r="AH534">
        <v>91</v>
      </c>
      <c r="AI534">
        <v>96</v>
      </c>
      <c r="AJ534">
        <v>78</v>
      </c>
      <c r="AK534" s="1">
        <v>0</v>
      </c>
      <c r="AL534" s="2">
        <f>IF(NOT(ISNUMBER(gepModelClass1(A534:AJ534))),#REF!,gepModelClass1(A534:AJ534))</f>
        <v>2.6019529912210456E-6</v>
      </c>
      <c r="AM534" s="2">
        <f>IF(NOT(ISNUMBER(gepModelClass2(A534:AJ534))),#REF!,gepModelClass2(A534:AJ534))</f>
        <v>2.8380406135130644E-4</v>
      </c>
      <c r="AN534" s="2">
        <f>IF(NOT(ISNUMBER(gepModelClass3(A534:AJ534))),#REF!,gepModelClass3(A534:AJ534))</f>
        <v>0.90330733822498765</v>
      </c>
      <c r="AO534" s="2">
        <f>IF(NOT(ISNUMBER(gepModelClass4(A534:AJ534))),#REF!,gepModelClass4(A534:AJ534))</f>
        <v>3.8508527708930356E-4</v>
      </c>
      <c r="AP534" s="2">
        <f>IF(NOT(ISNUMBER(gepModelClass5(A534:AJ534))),#REF!,gepModelClass5(A534:AJ534))</f>
        <v>1.063441449550797E-2</v>
      </c>
      <c r="AQ534" s="2">
        <f>IF(NOT(ISNUMBER(gepModelClass6(A534:AJ534))),#REF!,gepModelClass6(A534:AJ534))</f>
        <v>0.31263038406685983</v>
      </c>
      <c r="AR534" s="3" t="str">
        <f t="shared" si="16"/>
        <v>grey_soil</v>
      </c>
      <c r="AS534" s="5" t="s">
        <v>38</v>
      </c>
      <c r="AT534">
        <f t="shared" si="17"/>
        <v>0</v>
      </c>
      <c r="AU534" s="3"/>
      <c r="AV534" s="3"/>
      <c r="AW534" s="1"/>
      <c r="AX534" s="4"/>
      <c r="AY534" s="4"/>
    </row>
    <row r="535" spans="1:51" x14ac:dyDescent="0.25">
      <c r="A535">
        <v>84</v>
      </c>
      <c r="B535">
        <v>99</v>
      </c>
      <c r="C535">
        <v>104</v>
      </c>
      <c r="D535">
        <v>78</v>
      </c>
      <c r="E535">
        <v>84</v>
      </c>
      <c r="F535">
        <v>95</v>
      </c>
      <c r="G535">
        <v>104</v>
      </c>
      <c r="H535">
        <v>78</v>
      </c>
      <c r="I535">
        <v>84</v>
      </c>
      <c r="J535">
        <v>95</v>
      </c>
      <c r="K535">
        <v>104</v>
      </c>
      <c r="L535">
        <v>81</v>
      </c>
      <c r="M535">
        <v>79</v>
      </c>
      <c r="N535">
        <v>95</v>
      </c>
      <c r="O535">
        <v>96</v>
      </c>
      <c r="P535">
        <v>75</v>
      </c>
      <c r="Q535">
        <v>84</v>
      </c>
      <c r="R535">
        <v>95</v>
      </c>
      <c r="S535">
        <v>100</v>
      </c>
      <c r="T535">
        <v>79</v>
      </c>
      <c r="U535">
        <v>84</v>
      </c>
      <c r="V535">
        <v>99</v>
      </c>
      <c r="W535">
        <v>104</v>
      </c>
      <c r="X535">
        <v>79</v>
      </c>
      <c r="Y535">
        <v>82</v>
      </c>
      <c r="Z535">
        <v>96</v>
      </c>
      <c r="AA535">
        <v>100</v>
      </c>
      <c r="AB535">
        <v>78</v>
      </c>
      <c r="AC535">
        <v>82</v>
      </c>
      <c r="AD535">
        <v>96</v>
      </c>
      <c r="AE535">
        <v>100</v>
      </c>
      <c r="AF535">
        <v>78</v>
      </c>
      <c r="AG535">
        <v>82</v>
      </c>
      <c r="AH535">
        <v>91</v>
      </c>
      <c r="AI535">
        <v>100</v>
      </c>
      <c r="AJ535">
        <v>78</v>
      </c>
      <c r="AK535" s="1">
        <v>1</v>
      </c>
      <c r="AL535" s="2">
        <f>IF(NOT(ISNUMBER(gepModelClass1(A535:AJ535))),#REF!,gepModelClass1(A535:AJ535))</f>
        <v>7.1592144556974406E-6</v>
      </c>
      <c r="AM535" s="2">
        <f>IF(NOT(ISNUMBER(gepModelClass2(A535:AJ535))),#REF!,gepModelClass2(A535:AJ535))</f>
        <v>3.1738884769211932E-3</v>
      </c>
      <c r="AN535" s="2">
        <f>IF(NOT(ISNUMBER(gepModelClass3(A535:AJ535))),#REF!,gepModelClass3(A535:AJ535))</f>
        <v>0.89605230701096117</v>
      </c>
      <c r="AO535" s="2">
        <f>IF(NOT(ISNUMBER(gepModelClass4(A535:AJ535))),#REF!,gepModelClass4(A535:AJ535))</f>
        <v>5.3168531247240544E-5</v>
      </c>
      <c r="AP535" s="2">
        <f>IF(NOT(ISNUMBER(gepModelClass5(A535:AJ535))),#REF!,gepModelClass5(A535:AJ535))</f>
        <v>1.278984911509236E-2</v>
      </c>
      <c r="AQ535" s="2">
        <f>IF(NOT(ISNUMBER(gepModelClass6(A535:AJ535))),#REF!,gepModelClass6(A535:AJ535))</f>
        <v>0.23848668237130322</v>
      </c>
      <c r="AR535" s="3" t="str">
        <f t="shared" si="16"/>
        <v>grey_soil</v>
      </c>
      <c r="AS535" s="5" t="s">
        <v>41</v>
      </c>
      <c r="AT535">
        <f t="shared" si="17"/>
        <v>1</v>
      </c>
      <c r="AU535" s="3"/>
      <c r="AV535" s="3"/>
      <c r="AW535" s="1"/>
      <c r="AX535" s="4"/>
      <c r="AY535" s="4"/>
    </row>
    <row r="536" spans="1:51" x14ac:dyDescent="0.25">
      <c r="A536">
        <v>84</v>
      </c>
      <c r="B536">
        <v>95</v>
      </c>
      <c r="C536">
        <v>104</v>
      </c>
      <c r="D536">
        <v>78</v>
      </c>
      <c r="E536">
        <v>84</v>
      </c>
      <c r="F536">
        <v>95</v>
      </c>
      <c r="G536">
        <v>104</v>
      </c>
      <c r="H536">
        <v>81</v>
      </c>
      <c r="I536">
        <v>84</v>
      </c>
      <c r="J536">
        <v>103</v>
      </c>
      <c r="K536">
        <v>104</v>
      </c>
      <c r="L536">
        <v>81</v>
      </c>
      <c r="M536">
        <v>84</v>
      </c>
      <c r="N536">
        <v>95</v>
      </c>
      <c r="O536">
        <v>100</v>
      </c>
      <c r="P536">
        <v>79</v>
      </c>
      <c r="Q536">
        <v>84</v>
      </c>
      <c r="R536">
        <v>99</v>
      </c>
      <c r="S536">
        <v>104</v>
      </c>
      <c r="T536">
        <v>79</v>
      </c>
      <c r="U536">
        <v>84</v>
      </c>
      <c r="V536">
        <v>95</v>
      </c>
      <c r="W536">
        <v>96</v>
      </c>
      <c r="X536">
        <v>75</v>
      </c>
      <c r="Y536">
        <v>82</v>
      </c>
      <c r="Z536">
        <v>96</v>
      </c>
      <c r="AA536">
        <v>100</v>
      </c>
      <c r="AB536">
        <v>78</v>
      </c>
      <c r="AC536">
        <v>82</v>
      </c>
      <c r="AD536">
        <v>91</v>
      </c>
      <c r="AE536">
        <v>100</v>
      </c>
      <c r="AF536">
        <v>78</v>
      </c>
      <c r="AG536">
        <v>78</v>
      </c>
      <c r="AH536">
        <v>87</v>
      </c>
      <c r="AI536">
        <v>96</v>
      </c>
      <c r="AJ536">
        <v>78</v>
      </c>
      <c r="AK536" s="1">
        <v>1</v>
      </c>
      <c r="AL536" s="2">
        <f>IF(NOT(ISNUMBER(gepModelClass1(A536:AJ536))),#REF!,gepModelClass1(A536:AJ536))</f>
        <v>7.1592144556974406E-6</v>
      </c>
      <c r="AM536" s="2">
        <f>IF(NOT(ISNUMBER(gepModelClass2(A536:AJ536))),#REF!,gepModelClass2(A536:AJ536))</f>
        <v>0.99377840892242886</v>
      </c>
      <c r="AN536" s="2">
        <f>IF(NOT(ISNUMBER(gepModelClass3(A536:AJ536))),#REF!,gepModelClass3(A536:AJ536))</f>
        <v>0.86091413113363147</v>
      </c>
      <c r="AO536" s="2">
        <f>IF(NOT(ISNUMBER(gepModelClass4(A536:AJ536))),#REF!,gepModelClass4(A536:AJ536))</f>
        <v>3.3849038558967062E-5</v>
      </c>
      <c r="AP536" s="2">
        <f>IF(NOT(ISNUMBER(gepModelClass5(A536:AJ536))),#REF!,gepModelClass5(A536:AJ536))</f>
        <v>1.3514139730212817E-2</v>
      </c>
      <c r="AQ536" s="2">
        <f>IF(NOT(ISNUMBER(gepModelClass6(A536:AJ536))),#REF!,gepModelClass6(A536:AJ536))</f>
        <v>0.56298579432642637</v>
      </c>
      <c r="AR536" s="3" t="str">
        <f t="shared" si="16"/>
        <v>damp_grey_soil</v>
      </c>
      <c r="AS536" s="5" t="s">
        <v>41</v>
      </c>
      <c r="AT536">
        <f t="shared" si="17"/>
        <v>1</v>
      </c>
      <c r="AU536" s="3"/>
      <c r="AV536" s="3"/>
      <c r="AW536" s="1"/>
      <c r="AX536" s="4"/>
      <c r="AY536" s="4"/>
    </row>
    <row r="537" spans="1:51" x14ac:dyDescent="0.25">
      <c r="A537">
        <v>84</v>
      </c>
      <c r="B537">
        <v>95</v>
      </c>
      <c r="C537">
        <v>104</v>
      </c>
      <c r="D537">
        <v>81</v>
      </c>
      <c r="E537">
        <v>84</v>
      </c>
      <c r="F537">
        <v>103</v>
      </c>
      <c r="G537">
        <v>104</v>
      </c>
      <c r="H537">
        <v>81</v>
      </c>
      <c r="I537">
        <v>84</v>
      </c>
      <c r="J537">
        <v>95</v>
      </c>
      <c r="K537">
        <v>96</v>
      </c>
      <c r="L537">
        <v>78</v>
      </c>
      <c r="M537">
        <v>84</v>
      </c>
      <c r="N537">
        <v>99</v>
      </c>
      <c r="O537">
        <v>104</v>
      </c>
      <c r="P537">
        <v>79</v>
      </c>
      <c r="Q537">
        <v>84</v>
      </c>
      <c r="R537">
        <v>95</v>
      </c>
      <c r="S537">
        <v>96</v>
      </c>
      <c r="T537">
        <v>75</v>
      </c>
      <c r="U537">
        <v>71</v>
      </c>
      <c r="V537">
        <v>83</v>
      </c>
      <c r="W537">
        <v>85</v>
      </c>
      <c r="X537">
        <v>67</v>
      </c>
      <c r="Y537">
        <v>82</v>
      </c>
      <c r="Z537">
        <v>91</v>
      </c>
      <c r="AA537">
        <v>100</v>
      </c>
      <c r="AB537">
        <v>78</v>
      </c>
      <c r="AC537">
        <v>78</v>
      </c>
      <c r="AD537">
        <v>87</v>
      </c>
      <c r="AE537">
        <v>96</v>
      </c>
      <c r="AF537">
        <v>78</v>
      </c>
      <c r="AG537">
        <v>78</v>
      </c>
      <c r="AH537">
        <v>83</v>
      </c>
      <c r="AI537">
        <v>84</v>
      </c>
      <c r="AJ537">
        <v>70</v>
      </c>
      <c r="AK537" s="1">
        <v>1</v>
      </c>
      <c r="AL537" s="2">
        <f>IF(NOT(ISNUMBER(gepModelClass1(A537:AJ537))),#REF!,gepModelClass1(A537:AJ537))</f>
        <v>8.3999202325060009E-6</v>
      </c>
      <c r="AM537" s="2">
        <f>IF(NOT(ISNUMBER(gepModelClass2(A537:AJ537))),#REF!,gepModelClass2(A537:AJ537))</f>
        <v>0.96638847710769005</v>
      </c>
      <c r="AN537" s="2">
        <f>IF(NOT(ISNUMBER(gepModelClass3(A537:AJ537))),#REF!,gepModelClass3(A537:AJ537))</f>
        <v>0.55512227028742511</v>
      </c>
      <c r="AO537" s="2">
        <f>IF(NOT(ISNUMBER(gepModelClass4(A537:AJ537))),#REF!,gepModelClass4(A537:AJ537))</f>
        <v>3.5712598023371505E-5</v>
      </c>
      <c r="AP537" s="2">
        <f>IF(NOT(ISNUMBER(gepModelClass5(A537:AJ537))),#REF!,gepModelClass5(A537:AJ537))</f>
        <v>1.6365479582568225E-2</v>
      </c>
      <c r="AQ537" s="2">
        <f>IF(NOT(ISNUMBER(gepModelClass6(A537:AJ537))),#REF!,gepModelClass6(A537:AJ537))</f>
        <v>0.43451949790911853</v>
      </c>
      <c r="AR537" s="3" t="str">
        <f t="shared" si="16"/>
        <v>damp_grey_soil</v>
      </c>
      <c r="AS537" s="5" t="s">
        <v>41</v>
      </c>
      <c r="AT537">
        <f t="shared" si="17"/>
        <v>1</v>
      </c>
      <c r="AU537" s="3"/>
      <c r="AV537" s="3"/>
      <c r="AW537" s="1"/>
      <c r="AX537" s="4"/>
      <c r="AY537" s="4"/>
    </row>
    <row r="538" spans="1:51" x14ac:dyDescent="0.25">
      <c r="A538">
        <v>80</v>
      </c>
      <c r="B538">
        <v>87</v>
      </c>
      <c r="C538">
        <v>91</v>
      </c>
      <c r="D538">
        <v>74</v>
      </c>
      <c r="E538">
        <v>68</v>
      </c>
      <c r="F538">
        <v>83</v>
      </c>
      <c r="G538">
        <v>83</v>
      </c>
      <c r="H538">
        <v>67</v>
      </c>
      <c r="I538">
        <v>68</v>
      </c>
      <c r="J538">
        <v>79</v>
      </c>
      <c r="K538">
        <v>83</v>
      </c>
      <c r="L538">
        <v>67</v>
      </c>
      <c r="M538">
        <v>71</v>
      </c>
      <c r="N538">
        <v>79</v>
      </c>
      <c r="O538">
        <v>85</v>
      </c>
      <c r="P538">
        <v>67</v>
      </c>
      <c r="Q538">
        <v>71</v>
      </c>
      <c r="R538">
        <v>75</v>
      </c>
      <c r="S538">
        <v>85</v>
      </c>
      <c r="T538">
        <v>67</v>
      </c>
      <c r="U538">
        <v>71</v>
      </c>
      <c r="V538">
        <v>75</v>
      </c>
      <c r="W538">
        <v>85</v>
      </c>
      <c r="X538">
        <v>67</v>
      </c>
      <c r="Y538">
        <v>70</v>
      </c>
      <c r="Z538">
        <v>79</v>
      </c>
      <c r="AA538">
        <v>80</v>
      </c>
      <c r="AB538">
        <v>66</v>
      </c>
      <c r="AC538">
        <v>70</v>
      </c>
      <c r="AD538">
        <v>83</v>
      </c>
      <c r="AE538">
        <v>84</v>
      </c>
      <c r="AF538">
        <v>70</v>
      </c>
      <c r="AG538">
        <v>74</v>
      </c>
      <c r="AH538">
        <v>79</v>
      </c>
      <c r="AI538">
        <v>84</v>
      </c>
      <c r="AJ538">
        <v>66</v>
      </c>
      <c r="AK538" s="1">
        <v>1</v>
      </c>
      <c r="AL538" s="2">
        <f>IF(NOT(ISNUMBER(gepModelClass1(A538:AJ538))),#REF!,gepModelClass1(A538:AJ538))</f>
        <v>6.0317930834100122E-6</v>
      </c>
      <c r="AM538" s="2">
        <f>IF(NOT(ISNUMBER(gepModelClass2(A538:AJ538))),#REF!,gepModelClass2(A538:AJ538))</f>
        <v>0.12280301792939319</v>
      </c>
      <c r="AN538" s="2">
        <f>IF(NOT(ISNUMBER(gepModelClass3(A538:AJ538))),#REF!,gepModelClass3(A538:AJ538))</f>
        <v>9.6140268086329968E-3</v>
      </c>
      <c r="AO538" s="2">
        <f>IF(NOT(ISNUMBER(gepModelClass4(A538:AJ538))),#REF!,gepModelClass4(A538:AJ538))</f>
        <v>1.5455515774866283E-4</v>
      </c>
      <c r="AP538" s="2">
        <f>IF(NOT(ISNUMBER(gepModelClass5(A538:AJ538))),#REF!,gepModelClass5(A538:AJ538))</f>
        <v>1.1700339073805847E-2</v>
      </c>
      <c r="AQ538" s="2">
        <f>IF(NOT(ISNUMBER(gepModelClass6(A538:AJ538))),#REF!,gepModelClass6(A538:AJ538))</f>
        <v>0.73155064539590575</v>
      </c>
      <c r="AR538" s="3" t="str">
        <f t="shared" si="16"/>
        <v>very_damp_grey_soil</v>
      </c>
      <c r="AS538" s="5" t="s">
        <v>41</v>
      </c>
      <c r="AT538">
        <f t="shared" si="17"/>
        <v>0</v>
      </c>
      <c r="AU538" s="3"/>
      <c r="AV538" s="3"/>
      <c r="AW538" s="1"/>
      <c r="AX538" s="4"/>
      <c r="AY538" s="4"/>
    </row>
    <row r="539" spans="1:51" x14ac:dyDescent="0.25">
      <c r="A539">
        <v>68</v>
      </c>
      <c r="B539">
        <v>79</v>
      </c>
      <c r="C539">
        <v>83</v>
      </c>
      <c r="D539">
        <v>67</v>
      </c>
      <c r="E539">
        <v>71</v>
      </c>
      <c r="F539">
        <v>75</v>
      </c>
      <c r="G539">
        <v>83</v>
      </c>
      <c r="H539">
        <v>67</v>
      </c>
      <c r="I539">
        <v>71</v>
      </c>
      <c r="J539">
        <v>79</v>
      </c>
      <c r="K539">
        <v>87</v>
      </c>
      <c r="L539">
        <v>70</v>
      </c>
      <c r="M539">
        <v>71</v>
      </c>
      <c r="N539">
        <v>75</v>
      </c>
      <c r="O539">
        <v>85</v>
      </c>
      <c r="P539">
        <v>67</v>
      </c>
      <c r="Q539">
        <v>71</v>
      </c>
      <c r="R539">
        <v>79</v>
      </c>
      <c r="S539">
        <v>81</v>
      </c>
      <c r="T539">
        <v>67</v>
      </c>
      <c r="U539">
        <v>75</v>
      </c>
      <c r="V539">
        <v>79</v>
      </c>
      <c r="W539">
        <v>85</v>
      </c>
      <c r="X539">
        <v>67</v>
      </c>
      <c r="Y539">
        <v>74</v>
      </c>
      <c r="Z539">
        <v>79</v>
      </c>
      <c r="AA539">
        <v>84</v>
      </c>
      <c r="AB539">
        <v>66</v>
      </c>
      <c r="AC539">
        <v>70</v>
      </c>
      <c r="AD539">
        <v>75</v>
      </c>
      <c r="AE539">
        <v>84</v>
      </c>
      <c r="AF539">
        <v>66</v>
      </c>
      <c r="AG539">
        <v>70</v>
      </c>
      <c r="AH539">
        <v>75</v>
      </c>
      <c r="AI539">
        <v>80</v>
      </c>
      <c r="AJ539">
        <v>63</v>
      </c>
      <c r="AK539" s="1">
        <v>1</v>
      </c>
      <c r="AL539" s="2">
        <f>IF(NOT(ISNUMBER(gepModelClass1(A539:AJ539))),#REF!,gepModelClass1(A539:AJ539))</f>
        <v>1.4872511833562706E-5</v>
      </c>
      <c r="AM539" s="2">
        <f>IF(NOT(ISNUMBER(gepModelClass2(A539:AJ539))),#REF!,gepModelClass2(A539:AJ539))</f>
        <v>0.28993883964754125</v>
      </c>
      <c r="AN539" s="2">
        <f>IF(NOT(ISNUMBER(gepModelClass3(A539:AJ539))),#REF!,gepModelClass3(A539:AJ539))</f>
        <v>3.6216407462666984E-3</v>
      </c>
      <c r="AO539" s="2">
        <f>IF(NOT(ISNUMBER(gepModelClass4(A539:AJ539))),#REF!,gepModelClass4(A539:AJ539))</f>
        <v>6.1300647710554786E-5</v>
      </c>
      <c r="AP539" s="2">
        <f>IF(NOT(ISNUMBER(gepModelClass5(A539:AJ539))),#REF!,gepModelClass5(A539:AJ539))</f>
        <v>1.7014778924473999E-2</v>
      </c>
      <c r="AQ539" s="2">
        <f>IF(NOT(ISNUMBER(gepModelClass6(A539:AJ539))),#REF!,gepModelClass6(A539:AJ539))</f>
        <v>0.68684361168965902</v>
      </c>
      <c r="AR539" s="3" t="str">
        <f t="shared" si="16"/>
        <v>very_damp_grey_soil</v>
      </c>
      <c r="AS539" s="5" t="s">
        <v>41</v>
      </c>
      <c r="AT539">
        <f t="shared" si="17"/>
        <v>0</v>
      </c>
      <c r="AU539" s="3"/>
      <c r="AV539" s="3"/>
      <c r="AW539" s="1"/>
      <c r="AX539" s="4"/>
      <c r="AY539" s="4"/>
    </row>
    <row r="540" spans="1:51" x14ac:dyDescent="0.25">
      <c r="A540">
        <v>71</v>
      </c>
      <c r="B540">
        <v>79</v>
      </c>
      <c r="C540">
        <v>83</v>
      </c>
      <c r="D540">
        <v>67</v>
      </c>
      <c r="E540">
        <v>68</v>
      </c>
      <c r="F540">
        <v>75</v>
      </c>
      <c r="G540">
        <v>79</v>
      </c>
      <c r="H540">
        <v>63</v>
      </c>
      <c r="I540">
        <v>64</v>
      </c>
      <c r="J540">
        <v>64</v>
      </c>
      <c r="K540">
        <v>71</v>
      </c>
      <c r="L540">
        <v>56</v>
      </c>
      <c r="M540">
        <v>75</v>
      </c>
      <c r="N540">
        <v>87</v>
      </c>
      <c r="O540">
        <v>85</v>
      </c>
      <c r="P540">
        <v>71</v>
      </c>
      <c r="Q540">
        <v>71</v>
      </c>
      <c r="R540">
        <v>83</v>
      </c>
      <c r="S540">
        <v>89</v>
      </c>
      <c r="T540">
        <v>75</v>
      </c>
      <c r="U540">
        <v>71</v>
      </c>
      <c r="V540">
        <v>79</v>
      </c>
      <c r="W540">
        <v>89</v>
      </c>
      <c r="X540">
        <v>75</v>
      </c>
      <c r="Y540">
        <v>78</v>
      </c>
      <c r="Z540">
        <v>83</v>
      </c>
      <c r="AA540">
        <v>88</v>
      </c>
      <c r="AB540">
        <v>74</v>
      </c>
      <c r="AC540">
        <v>74</v>
      </c>
      <c r="AD540">
        <v>83</v>
      </c>
      <c r="AE540">
        <v>88</v>
      </c>
      <c r="AF540">
        <v>70</v>
      </c>
      <c r="AG540">
        <v>74</v>
      </c>
      <c r="AH540">
        <v>83</v>
      </c>
      <c r="AI540">
        <v>88</v>
      </c>
      <c r="AJ540">
        <v>74</v>
      </c>
      <c r="AK540" s="1">
        <v>1</v>
      </c>
      <c r="AL540" s="2">
        <f>IF(NOT(ISNUMBER(gepModelClass1(A540:AJ540))),#REF!,gepModelClass1(A540:AJ540))</f>
        <v>2.7667682076471541E-5</v>
      </c>
      <c r="AM540" s="2">
        <f>IF(NOT(ISNUMBER(gepModelClass2(A540:AJ540))),#REF!,gepModelClass2(A540:AJ540))</f>
        <v>0.71411793460757556</v>
      </c>
      <c r="AN540" s="2">
        <f>IF(NOT(ISNUMBER(gepModelClass3(A540:AJ540))),#REF!,gepModelClass3(A540:AJ540))</f>
        <v>8.3604244134292474E-3</v>
      </c>
      <c r="AO540" s="2">
        <f>IF(NOT(ISNUMBER(gepModelClass4(A540:AJ540))),#REF!,gepModelClass4(A540:AJ540))</f>
        <v>2.4201009297141992E-4</v>
      </c>
      <c r="AP540" s="2">
        <f>IF(NOT(ISNUMBER(gepModelClass5(A540:AJ540))),#REF!,gepModelClass5(A540:AJ540))</f>
        <v>9.3342319072868742E-3</v>
      </c>
      <c r="AQ540" s="2">
        <f>IF(NOT(ISNUMBER(gepModelClass6(A540:AJ540))),#REF!,gepModelClass6(A540:AJ540))</f>
        <v>0.50744709989249603</v>
      </c>
      <c r="AR540" s="3" t="str">
        <f t="shared" si="16"/>
        <v>damp_grey_soil</v>
      </c>
      <c r="AS540" s="5" t="s">
        <v>41</v>
      </c>
      <c r="AT540">
        <f t="shared" si="17"/>
        <v>1</v>
      </c>
      <c r="AU540" s="3"/>
      <c r="AV540" s="3"/>
      <c r="AW540" s="1"/>
      <c r="AX540" s="4"/>
      <c r="AY540" s="4"/>
    </row>
    <row r="541" spans="1:51" x14ac:dyDescent="0.25">
      <c r="A541">
        <v>64</v>
      </c>
      <c r="B541">
        <v>61</v>
      </c>
      <c r="C541">
        <v>71</v>
      </c>
      <c r="D541">
        <v>59</v>
      </c>
      <c r="E541">
        <v>60</v>
      </c>
      <c r="F541">
        <v>61</v>
      </c>
      <c r="G541">
        <v>71</v>
      </c>
      <c r="H541">
        <v>59</v>
      </c>
      <c r="I541">
        <v>60</v>
      </c>
      <c r="J541">
        <v>61</v>
      </c>
      <c r="K541">
        <v>75</v>
      </c>
      <c r="L541">
        <v>63</v>
      </c>
      <c r="M541">
        <v>63</v>
      </c>
      <c r="N541">
        <v>64</v>
      </c>
      <c r="O541">
        <v>85</v>
      </c>
      <c r="P541">
        <v>75</v>
      </c>
      <c r="Q541">
        <v>59</v>
      </c>
      <c r="R541">
        <v>58</v>
      </c>
      <c r="S541">
        <v>77</v>
      </c>
      <c r="T541">
        <v>71</v>
      </c>
      <c r="U541">
        <v>59</v>
      </c>
      <c r="V541">
        <v>58</v>
      </c>
      <c r="W541">
        <v>81</v>
      </c>
      <c r="X541">
        <v>67</v>
      </c>
      <c r="Y541">
        <v>74</v>
      </c>
      <c r="Z541">
        <v>83</v>
      </c>
      <c r="AA541">
        <v>88</v>
      </c>
      <c r="AB541">
        <v>74</v>
      </c>
      <c r="AC541">
        <v>66</v>
      </c>
      <c r="AD541">
        <v>71</v>
      </c>
      <c r="AE541">
        <v>88</v>
      </c>
      <c r="AF541">
        <v>70</v>
      </c>
      <c r="AG541">
        <v>59</v>
      </c>
      <c r="AH541">
        <v>60</v>
      </c>
      <c r="AI541">
        <v>84</v>
      </c>
      <c r="AJ541">
        <v>70</v>
      </c>
      <c r="AK541" s="1">
        <v>0</v>
      </c>
      <c r="AL541" s="2">
        <f>IF(NOT(ISNUMBER(gepModelClass1(A541:AJ541))),#REF!,gepModelClass1(A541:AJ541))</f>
        <v>6.3860009318398073E-4</v>
      </c>
      <c r="AM541" s="2">
        <f>IF(NOT(ISNUMBER(gepModelClass2(A541:AJ541))),#REF!,gepModelClass2(A541:AJ541))</f>
        <v>1.6620606439534061E-2</v>
      </c>
      <c r="AN541" s="2">
        <f>IF(NOT(ISNUMBER(gepModelClass3(A541:AJ541))),#REF!,gepModelClass3(A541:AJ541))</f>
        <v>6.9360978508979193E-5</v>
      </c>
      <c r="AO541" s="2">
        <f>IF(NOT(ISNUMBER(gepModelClass4(A541:AJ541))),#REF!,gepModelClass4(A541:AJ541))</f>
        <v>7.7691607529255127E-4</v>
      </c>
      <c r="AP541" s="2">
        <f>IF(NOT(ISNUMBER(gepModelClass5(A541:AJ541))),#REF!,gepModelClass5(A541:AJ541))</f>
        <v>0.99444710773990119</v>
      </c>
      <c r="AQ541" s="2">
        <f>IF(NOT(ISNUMBER(gepModelClass6(A541:AJ541))),#REF!,gepModelClass6(A541:AJ541))</f>
        <v>0.32867961275031299</v>
      </c>
      <c r="AR541" s="3" t="str">
        <f t="shared" si="16"/>
        <v>soil_with_vegetation_stubble</v>
      </c>
      <c r="AS541" s="5" t="s">
        <v>40</v>
      </c>
      <c r="AT541">
        <f t="shared" si="17"/>
        <v>0</v>
      </c>
      <c r="AU541" s="3"/>
      <c r="AV541" s="3"/>
      <c r="AW541" s="1"/>
      <c r="AX541" s="4"/>
      <c r="AY541" s="4"/>
    </row>
    <row r="542" spans="1:51" x14ac:dyDescent="0.25">
      <c r="A542">
        <v>60</v>
      </c>
      <c r="B542">
        <v>61</v>
      </c>
      <c r="C542">
        <v>71</v>
      </c>
      <c r="D542">
        <v>59</v>
      </c>
      <c r="E542">
        <v>60</v>
      </c>
      <c r="F542">
        <v>61</v>
      </c>
      <c r="G542">
        <v>75</v>
      </c>
      <c r="H542">
        <v>63</v>
      </c>
      <c r="I542">
        <v>60</v>
      </c>
      <c r="J542">
        <v>61</v>
      </c>
      <c r="K542">
        <v>75</v>
      </c>
      <c r="L542">
        <v>67</v>
      </c>
      <c r="M542">
        <v>59</v>
      </c>
      <c r="N542">
        <v>58</v>
      </c>
      <c r="O542">
        <v>77</v>
      </c>
      <c r="P542">
        <v>71</v>
      </c>
      <c r="Q542">
        <v>59</v>
      </c>
      <c r="R542">
        <v>58</v>
      </c>
      <c r="S542">
        <v>81</v>
      </c>
      <c r="T542">
        <v>67</v>
      </c>
      <c r="U542">
        <v>63</v>
      </c>
      <c r="V542">
        <v>61</v>
      </c>
      <c r="W542">
        <v>81</v>
      </c>
      <c r="X542">
        <v>62</v>
      </c>
      <c r="Y542">
        <v>66</v>
      </c>
      <c r="Z542">
        <v>71</v>
      </c>
      <c r="AA542">
        <v>88</v>
      </c>
      <c r="AB542">
        <v>70</v>
      </c>
      <c r="AC542">
        <v>59</v>
      </c>
      <c r="AD542">
        <v>60</v>
      </c>
      <c r="AE542">
        <v>84</v>
      </c>
      <c r="AF542">
        <v>70</v>
      </c>
      <c r="AG542">
        <v>59</v>
      </c>
      <c r="AH542">
        <v>56</v>
      </c>
      <c r="AI542">
        <v>80</v>
      </c>
      <c r="AJ542">
        <v>70</v>
      </c>
      <c r="AK542" s="1">
        <v>0</v>
      </c>
      <c r="AL542" s="2">
        <f>IF(NOT(ISNUMBER(gepModelClass1(A542:AJ542))),#REF!,gepModelClass1(A542:AJ542))</f>
        <v>6.1960621076313457E-4</v>
      </c>
      <c r="AM542" s="2">
        <f>IF(NOT(ISNUMBER(gepModelClass2(A542:AJ542))),#REF!,gepModelClass2(A542:AJ542))</f>
        <v>5.342181688320514E-3</v>
      </c>
      <c r="AN542" s="2">
        <f>IF(NOT(ISNUMBER(gepModelClass3(A542:AJ542))),#REF!,gepModelClass3(A542:AJ542))</f>
        <v>2.5785679943770617E-5</v>
      </c>
      <c r="AO542" s="2">
        <f>IF(NOT(ISNUMBER(gepModelClass4(A542:AJ542))),#REF!,gepModelClass4(A542:AJ542))</f>
        <v>3.2473578537334457E-3</v>
      </c>
      <c r="AP542" s="2">
        <f>IF(NOT(ISNUMBER(gepModelClass5(A542:AJ542))),#REF!,gepModelClass5(A542:AJ542))</f>
        <v>0.99550257034083278</v>
      </c>
      <c r="AQ542" s="2">
        <f>IF(NOT(ISNUMBER(gepModelClass6(A542:AJ542))),#REF!,gepModelClass6(A542:AJ542))</f>
        <v>0.63418045099524334</v>
      </c>
      <c r="AR542" s="3" t="str">
        <f t="shared" si="16"/>
        <v>soil_with_vegetation_stubble</v>
      </c>
      <c r="AS542" s="5" t="s">
        <v>40</v>
      </c>
      <c r="AT542">
        <f t="shared" si="17"/>
        <v>0</v>
      </c>
      <c r="AU542" s="3"/>
      <c r="AV542" s="3"/>
      <c r="AW542" s="1"/>
      <c r="AX542" s="4"/>
      <c r="AY542" s="4"/>
    </row>
    <row r="543" spans="1:51" x14ac:dyDescent="0.25">
      <c r="A543">
        <v>60</v>
      </c>
      <c r="B543">
        <v>61</v>
      </c>
      <c r="C543">
        <v>75</v>
      </c>
      <c r="D543">
        <v>67</v>
      </c>
      <c r="E543">
        <v>60</v>
      </c>
      <c r="F543">
        <v>57</v>
      </c>
      <c r="G543">
        <v>75</v>
      </c>
      <c r="H543">
        <v>67</v>
      </c>
      <c r="I543">
        <v>56</v>
      </c>
      <c r="J543">
        <v>54</v>
      </c>
      <c r="K543">
        <v>79</v>
      </c>
      <c r="L543">
        <v>70</v>
      </c>
      <c r="M543">
        <v>63</v>
      </c>
      <c r="N543">
        <v>61</v>
      </c>
      <c r="O543">
        <v>81</v>
      </c>
      <c r="P543">
        <v>62</v>
      </c>
      <c r="Q543">
        <v>59</v>
      </c>
      <c r="R543">
        <v>58</v>
      </c>
      <c r="S543">
        <v>77</v>
      </c>
      <c r="T543">
        <v>67</v>
      </c>
      <c r="U543">
        <v>59</v>
      </c>
      <c r="V543">
        <v>58</v>
      </c>
      <c r="W543">
        <v>77</v>
      </c>
      <c r="X543">
        <v>67</v>
      </c>
      <c r="Y543">
        <v>59</v>
      </c>
      <c r="Z543">
        <v>56</v>
      </c>
      <c r="AA543">
        <v>80</v>
      </c>
      <c r="AB543">
        <v>70</v>
      </c>
      <c r="AC543">
        <v>59</v>
      </c>
      <c r="AD543">
        <v>60</v>
      </c>
      <c r="AE543">
        <v>80</v>
      </c>
      <c r="AF543">
        <v>63</v>
      </c>
      <c r="AG543">
        <v>66</v>
      </c>
      <c r="AH543">
        <v>63</v>
      </c>
      <c r="AI543">
        <v>76</v>
      </c>
      <c r="AJ543">
        <v>66</v>
      </c>
      <c r="AK543" s="1">
        <v>0</v>
      </c>
      <c r="AL543" s="2">
        <f>IF(NOT(ISNUMBER(gepModelClass1(A543:AJ543))),#REF!,gepModelClass1(A543:AJ543))</f>
        <v>1.3199879328860003E-3</v>
      </c>
      <c r="AM543" s="2">
        <f>IF(NOT(ISNUMBER(gepModelClass2(A543:AJ543))),#REF!,gepModelClass2(A543:AJ543))</f>
        <v>1.2352578248377823E-2</v>
      </c>
      <c r="AN543" s="2">
        <f>IF(NOT(ISNUMBER(gepModelClass3(A543:AJ543))),#REF!,gepModelClass3(A543:AJ543))</f>
        <v>3.1675454843633986E-5</v>
      </c>
      <c r="AO543" s="2">
        <f>IF(NOT(ISNUMBER(gepModelClass4(A543:AJ543))),#REF!,gepModelClass4(A543:AJ543))</f>
        <v>2.2637743738928436E-5</v>
      </c>
      <c r="AP543" s="2">
        <f>IF(NOT(ISNUMBER(gepModelClass5(A543:AJ543))),#REF!,gepModelClass5(A543:AJ543))</f>
        <v>0.97365359225884895</v>
      </c>
      <c r="AQ543" s="2">
        <f>IF(NOT(ISNUMBER(gepModelClass6(A543:AJ543))),#REF!,gepModelClass6(A543:AJ543))</f>
        <v>0.42765115464376802</v>
      </c>
      <c r="AR543" s="3" t="str">
        <f t="shared" si="16"/>
        <v>soil_with_vegetation_stubble</v>
      </c>
      <c r="AS543" s="5" t="s">
        <v>40</v>
      </c>
      <c r="AT543">
        <f t="shared" si="17"/>
        <v>0</v>
      </c>
      <c r="AU543" s="3"/>
      <c r="AV543" s="3"/>
      <c r="AW543" s="1"/>
      <c r="AX543" s="4"/>
      <c r="AY543" s="4"/>
    </row>
    <row r="544" spans="1:51" x14ac:dyDescent="0.25">
      <c r="A544">
        <v>53</v>
      </c>
      <c r="B544">
        <v>48</v>
      </c>
      <c r="C544">
        <v>67</v>
      </c>
      <c r="D544">
        <v>56</v>
      </c>
      <c r="E544">
        <v>56</v>
      </c>
      <c r="F544">
        <v>54</v>
      </c>
      <c r="G544">
        <v>79</v>
      </c>
      <c r="H544">
        <v>63</v>
      </c>
      <c r="I544">
        <v>56</v>
      </c>
      <c r="J544">
        <v>54</v>
      </c>
      <c r="K544">
        <v>79</v>
      </c>
      <c r="L544">
        <v>63</v>
      </c>
      <c r="M544">
        <v>55</v>
      </c>
      <c r="N544">
        <v>51</v>
      </c>
      <c r="O544">
        <v>70</v>
      </c>
      <c r="P544">
        <v>54</v>
      </c>
      <c r="Q544">
        <v>55</v>
      </c>
      <c r="R544">
        <v>45</v>
      </c>
      <c r="S544">
        <v>70</v>
      </c>
      <c r="T544">
        <v>54</v>
      </c>
      <c r="U544">
        <v>55</v>
      </c>
      <c r="V544">
        <v>51</v>
      </c>
      <c r="W544">
        <v>77</v>
      </c>
      <c r="X544">
        <v>67</v>
      </c>
      <c r="Y544">
        <v>56</v>
      </c>
      <c r="Z544">
        <v>49</v>
      </c>
      <c r="AA544">
        <v>69</v>
      </c>
      <c r="AB544">
        <v>52</v>
      </c>
      <c r="AC544">
        <v>56</v>
      </c>
      <c r="AD544">
        <v>46</v>
      </c>
      <c r="AE544">
        <v>69</v>
      </c>
      <c r="AF544">
        <v>52</v>
      </c>
      <c r="AG544">
        <v>56</v>
      </c>
      <c r="AH544">
        <v>49</v>
      </c>
      <c r="AI544">
        <v>69</v>
      </c>
      <c r="AJ544">
        <v>55</v>
      </c>
      <c r="AK544" s="1">
        <v>0</v>
      </c>
      <c r="AL544" s="2">
        <f>IF(NOT(ISNUMBER(gepModelClass1(A544:AJ544))),#REF!,gepModelClass1(A544:AJ544))</f>
        <v>3.5325367080987422E-4</v>
      </c>
      <c r="AM544" s="2">
        <f>IF(NOT(ISNUMBER(gepModelClass2(A544:AJ544))),#REF!,gepModelClass2(A544:AJ544))</f>
        <v>6.169784880884605E-4</v>
      </c>
      <c r="AN544" s="2">
        <f>IF(NOT(ISNUMBER(gepModelClass3(A544:AJ544))),#REF!,gepModelClass3(A544:AJ544))</f>
        <v>2.6131262456437144E-6</v>
      </c>
      <c r="AO544" s="2">
        <f>IF(NOT(ISNUMBER(gepModelClass4(A544:AJ544))),#REF!,gepModelClass4(A544:AJ544))</f>
        <v>9.9661551415481686E-6</v>
      </c>
      <c r="AP544" s="2">
        <f>IF(NOT(ISNUMBER(gepModelClass5(A544:AJ544))),#REF!,gepModelClass5(A544:AJ544))</f>
        <v>0.99641387645022594</v>
      </c>
      <c r="AQ544" s="2">
        <f>IF(NOT(ISNUMBER(gepModelClass6(A544:AJ544))),#REF!,gepModelClass6(A544:AJ544))</f>
        <v>0.76779924351959206</v>
      </c>
      <c r="AR544" s="3" t="str">
        <f t="shared" si="16"/>
        <v>soil_with_vegetation_stubble</v>
      </c>
      <c r="AS544" s="5" t="s">
        <v>40</v>
      </c>
      <c r="AT544">
        <f t="shared" si="17"/>
        <v>0</v>
      </c>
      <c r="AU544" s="3"/>
      <c r="AV544" s="3"/>
      <c r="AW544" s="1"/>
      <c r="AX544" s="4"/>
      <c r="AY544" s="4"/>
    </row>
    <row r="545" spans="1:51" x14ac:dyDescent="0.25">
      <c r="A545">
        <v>56</v>
      </c>
      <c r="B545">
        <v>54</v>
      </c>
      <c r="C545">
        <v>79</v>
      </c>
      <c r="D545">
        <v>63</v>
      </c>
      <c r="E545">
        <v>56</v>
      </c>
      <c r="F545">
        <v>54</v>
      </c>
      <c r="G545">
        <v>79</v>
      </c>
      <c r="H545">
        <v>63</v>
      </c>
      <c r="I545">
        <v>56</v>
      </c>
      <c r="J545">
        <v>51</v>
      </c>
      <c r="K545">
        <v>67</v>
      </c>
      <c r="L545">
        <v>52</v>
      </c>
      <c r="M545">
        <v>55</v>
      </c>
      <c r="N545">
        <v>45</v>
      </c>
      <c r="O545">
        <v>70</v>
      </c>
      <c r="P545">
        <v>54</v>
      </c>
      <c r="Q545">
        <v>55</v>
      </c>
      <c r="R545">
        <v>51</v>
      </c>
      <c r="S545">
        <v>77</v>
      </c>
      <c r="T545">
        <v>67</v>
      </c>
      <c r="U545">
        <v>55</v>
      </c>
      <c r="V545">
        <v>54</v>
      </c>
      <c r="W545">
        <v>77</v>
      </c>
      <c r="X545">
        <v>62</v>
      </c>
      <c r="Y545">
        <v>56</v>
      </c>
      <c r="Z545">
        <v>46</v>
      </c>
      <c r="AA545">
        <v>69</v>
      </c>
      <c r="AB545">
        <v>52</v>
      </c>
      <c r="AC545">
        <v>56</v>
      </c>
      <c r="AD545">
        <v>49</v>
      </c>
      <c r="AE545">
        <v>69</v>
      </c>
      <c r="AF545">
        <v>55</v>
      </c>
      <c r="AG545">
        <v>56</v>
      </c>
      <c r="AH545">
        <v>53</v>
      </c>
      <c r="AI545">
        <v>73</v>
      </c>
      <c r="AJ545">
        <v>63</v>
      </c>
      <c r="AK545" s="1">
        <v>0</v>
      </c>
      <c r="AL545" s="2">
        <f>IF(NOT(ISNUMBER(gepModelClass1(A545:AJ545))),#REF!,gepModelClass1(A545:AJ545))</f>
        <v>1.5790455707037718E-4</v>
      </c>
      <c r="AM545" s="2">
        <f>IF(NOT(ISNUMBER(gepModelClass2(A545:AJ545))),#REF!,gepModelClass2(A545:AJ545))</f>
        <v>1.2629882571552683E-3</v>
      </c>
      <c r="AN545" s="2">
        <f>IF(NOT(ISNUMBER(gepModelClass3(A545:AJ545))),#REF!,gepModelClass3(A545:AJ545))</f>
        <v>2.3656303038152686E-6</v>
      </c>
      <c r="AO545" s="2">
        <f>IF(NOT(ISNUMBER(gepModelClass4(A545:AJ545))),#REF!,gepModelClass4(A545:AJ545))</f>
        <v>1.4297373329814535E-5</v>
      </c>
      <c r="AP545" s="2">
        <f>IF(NOT(ISNUMBER(gepModelClass5(A545:AJ545))),#REF!,gepModelClass5(A545:AJ545))</f>
        <v>0.95266748545008206</v>
      </c>
      <c r="AQ545" s="2">
        <f>IF(NOT(ISNUMBER(gepModelClass6(A545:AJ545))),#REF!,gepModelClass6(A545:AJ545))</f>
        <v>0.7702550050273872</v>
      </c>
      <c r="AR545" s="3" t="str">
        <f t="shared" si="16"/>
        <v>soil_with_vegetation_stubble</v>
      </c>
      <c r="AS545" s="5" t="s">
        <v>40</v>
      </c>
      <c r="AT545">
        <f t="shared" si="17"/>
        <v>0</v>
      </c>
      <c r="AU545" s="3"/>
      <c r="AV545" s="3"/>
      <c r="AW545" s="1"/>
      <c r="AX545" s="4"/>
      <c r="AY545" s="4"/>
    </row>
    <row r="546" spans="1:51" x14ac:dyDescent="0.25">
      <c r="A546">
        <v>53</v>
      </c>
      <c r="B546">
        <v>54</v>
      </c>
      <c r="C546">
        <v>71</v>
      </c>
      <c r="D546">
        <v>52</v>
      </c>
      <c r="E546">
        <v>53</v>
      </c>
      <c r="F546">
        <v>51</v>
      </c>
      <c r="G546">
        <v>75</v>
      </c>
      <c r="H546">
        <v>63</v>
      </c>
      <c r="I546">
        <v>53</v>
      </c>
      <c r="J546">
        <v>48</v>
      </c>
      <c r="K546">
        <v>91</v>
      </c>
      <c r="L546">
        <v>96</v>
      </c>
      <c r="M546">
        <v>55</v>
      </c>
      <c r="N546">
        <v>48</v>
      </c>
      <c r="O546">
        <v>70</v>
      </c>
      <c r="P546">
        <v>54</v>
      </c>
      <c r="Q546">
        <v>55</v>
      </c>
      <c r="R546">
        <v>51</v>
      </c>
      <c r="S546">
        <v>77</v>
      </c>
      <c r="T546">
        <v>67</v>
      </c>
      <c r="U546">
        <v>55</v>
      </c>
      <c r="V546">
        <v>51</v>
      </c>
      <c r="W546">
        <v>85</v>
      </c>
      <c r="X546">
        <v>75</v>
      </c>
      <c r="Y546">
        <v>56</v>
      </c>
      <c r="Z546">
        <v>49</v>
      </c>
      <c r="AA546">
        <v>69</v>
      </c>
      <c r="AB546">
        <v>59</v>
      </c>
      <c r="AC546">
        <v>52</v>
      </c>
      <c r="AD546">
        <v>49</v>
      </c>
      <c r="AE546">
        <v>76</v>
      </c>
      <c r="AF546">
        <v>59</v>
      </c>
      <c r="AG546">
        <v>56</v>
      </c>
      <c r="AH546">
        <v>53</v>
      </c>
      <c r="AI546">
        <v>84</v>
      </c>
      <c r="AJ546">
        <v>63</v>
      </c>
      <c r="AK546" s="1">
        <v>0</v>
      </c>
      <c r="AL546" s="2">
        <f>IF(NOT(ISNUMBER(gepModelClass1(A546:AJ546))),#REF!,gepModelClass1(A546:AJ546))</f>
        <v>3.2143929701020431E-2</v>
      </c>
      <c r="AM546" s="2">
        <f>IF(NOT(ISNUMBER(gepModelClass2(A546:AJ546))),#REF!,gepModelClass2(A546:AJ546))</f>
        <v>1.0234702353441195E-3</v>
      </c>
      <c r="AN546" s="2">
        <f>IF(NOT(ISNUMBER(gepModelClass3(A546:AJ546))),#REF!,gepModelClass3(A546:AJ546))</f>
        <v>5.3831673354298948E-6</v>
      </c>
      <c r="AO546" s="2">
        <f>IF(NOT(ISNUMBER(gepModelClass4(A546:AJ546))),#REF!,gepModelClass4(A546:AJ546))</f>
        <v>1.6490057781376265E-5</v>
      </c>
      <c r="AP546" s="2">
        <f>IF(NOT(ISNUMBER(gepModelClass5(A546:AJ546))),#REF!,gepModelClass5(A546:AJ546))</f>
        <v>0.98550722127684287</v>
      </c>
      <c r="AQ546" s="2">
        <f>IF(NOT(ISNUMBER(gepModelClass6(A546:AJ546))),#REF!,gepModelClass6(A546:AJ546))</f>
        <v>0.60836977839329731</v>
      </c>
      <c r="AR546" s="3" t="str">
        <f t="shared" si="16"/>
        <v>soil_with_vegetation_stubble</v>
      </c>
      <c r="AS546" s="5" t="s">
        <v>40</v>
      </c>
      <c r="AT546">
        <f t="shared" si="17"/>
        <v>0</v>
      </c>
      <c r="AU546" s="3"/>
      <c r="AV546" s="3"/>
      <c r="AW546" s="1"/>
      <c r="AX546" s="4"/>
      <c r="AY546" s="4"/>
    </row>
    <row r="547" spans="1:51" x14ac:dyDescent="0.25">
      <c r="A547">
        <v>43</v>
      </c>
      <c r="B547">
        <v>29</v>
      </c>
      <c r="C547">
        <v>122</v>
      </c>
      <c r="D547">
        <v>139</v>
      </c>
      <c r="E547">
        <v>43</v>
      </c>
      <c r="F547">
        <v>29</v>
      </c>
      <c r="G547">
        <v>122</v>
      </c>
      <c r="H547">
        <v>135</v>
      </c>
      <c r="I547">
        <v>43</v>
      </c>
      <c r="J547">
        <v>29</v>
      </c>
      <c r="K547">
        <v>122</v>
      </c>
      <c r="L547">
        <v>128</v>
      </c>
      <c r="M547">
        <v>44</v>
      </c>
      <c r="N547">
        <v>29</v>
      </c>
      <c r="O547">
        <v>128</v>
      </c>
      <c r="P547">
        <v>146</v>
      </c>
      <c r="Q547">
        <v>41</v>
      </c>
      <c r="R547">
        <v>27</v>
      </c>
      <c r="S547">
        <v>134</v>
      </c>
      <c r="T547">
        <v>146</v>
      </c>
      <c r="U547">
        <v>41</v>
      </c>
      <c r="V547">
        <v>27</v>
      </c>
      <c r="W547">
        <v>134</v>
      </c>
      <c r="X547">
        <v>137</v>
      </c>
      <c r="Y547">
        <v>52</v>
      </c>
      <c r="Z547">
        <v>43</v>
      </c>
      <c r="AA547">
        <v>104</v>
      </c>
      <c r="AB547">
        <v>100</v>
      </c>
      <c r="AC547">
        <v>46</v>
      </c>
      <c r="AD547">
        <v>29</v>
      </c>
      <c r="AE547">
        <v>117</v>
      </c>
      <c r="AF547">
        <v>133</v>
      </c>
      <c r="AG547">
        <v>43</v>
      </c>
      <c r="AH547">
        <v>27</v>
      </c>
      <c r="AI547">
        <v>133</v>
      </c>
      <c r="AJ547">
        <v>151</v>
      </c>
      <c r="AK547" s="1">
        <v>0</v>
      </c>
      <c r="AL547" s="2">
        <f>IF(NOT(ISNUMBER(gepModelClass1(A547:AJ547))),#REF!,gepModelClass1(A547:AJ547))</f>
        <v>0.99999989397022315</v>
      </c>
      <c r="AM547" s="2">
        <f>IF(NOT(ISNUMBER(gepModelClass2(A547:AJ547))),#REF!,gepModelClass2(A547:AJ547))</f>
        <v>1.0057702029613743E-3</v>
      </c>
      <c r="AN547" s="2">
        <f>IF(NOT(ISNUMBER(gepModelClass3(A547:AJ547))),#REF!,gepModelClass3(A547:AJ547))</f>
        <v>5.3265740432129948E-6</v>
      </c>
      <c r="AO547" s="2">
        <f>IF(NOT(ISNUMBER(gepModelClass4(A547:AJ547))),#REF!,gepModelClass4(A547:AJ547))</f>
        <v>3.6208328093165947E-5</v>
      </c>
      <c r="AP547" s="2">
        <f>IF(NOT(ISNUMBER(gepModelClass5(A547:AJ547))),#REF!,gepModelClass5(A547:AJ547))</f>
        <v>3.6250201694730099E-3</v>
      </c>
      <c r="AQ547" s="2">
        <f>IF(NOT(ISNUMBER(gepModelClass6(A547:AJ547))),#REF!,gepModelClass6(A547:AJ547))</f>
        <v>2.7453821864978565E-5</v>
      </c>
      <c r="AR547" s="3" t="str">
        <f t="shared" si="16"/>
        <v>cotton_crop</v>
      </c>
      <c r="AS547" s="5" t="s">
        <v>42</v>
      </c>
      <c r="AT547">
        <f t="shared" si="17"/>
        <v>0</v>
      </c>
      <c r="AU547" s="3"/>
      <c r="AV547" s="3"/>
      <c r="AW547" s="1"/>
      <c r="AX547" s="4"/>
      <c r="AY547" s="4"/>
    </row>
    <row r="548" spans="1:51" x14ac:dyDescent="0.25">
      <c r="A548">
        <v>43</v>
      </c>
      <c r="B548">
        <v>29</v>
      </c>
      <c r="C548">
        <v>122</v>
      </c>
      <c r="D548">
        <v>135</v>
      </c>
      <c r="E548">
        <v>43</v>
      </c>
      <c r="F548">
        <v>29</v>
      </c>
      <c r="G548">
        <v>122</v>
      </c>
      <c r="H548">
        <v>128</v>
      </c>
      <c r="I548">
        <v>43</v>
      </c>
      <c r="J548">
        <v>29</v>
      </c>
      <c r="K548">
        <v>122</v>
      </c>
      <c r="L548">
        <v>128</v>
      </c>
      <c r="M548">
        <v>41</v>
      </c>
      <c r="N548">
        <v>27</v>
      </c>
      <c r="O548">
        <v>134</v>
      </c>
      <c r="P548">
        <v>146</v>
      </c>
      <c r="Q548">
        <v>41</v>
      </c>
      <c r="R548">
        <v>27</v>
      </c>
      <c r="S548">
        <v>134</v>
      </c>
      <c r="T548">
        <v>137</v>
      </c>
      <c r="U548">
        <v>41</v>
      </c>
      <c r="V548">
        <v>27</v>
      </c>
      <c r="W548">
        <v>123</v>
      </c>
      <c r="X548">
        <v>129</v>
      </c>
      <c r="Y548">
        <v>46</v>
      </c>
      <c r="Z548">
        <v>29</v>
      </c>
      <c r="AA548">
        <v>117</v>
      </c>
      <c r="AB548">
        <v>133</v>
      </c>
      <c r="AC548">
        <v>43</v>
      </c>
      <c r="AD548">
        <v>27</v>
      </c>
      <c r="AE548">
        <v>133</v>
      </c>
      <c r="AF548">
        <v>151</v>
      </c>
      <c r="AG548">
        <v>43</v>
      </c>
      <c r="AH548">
        <v>27</v>
      </c>
      <c r="AI548">
        <v>127</v>
      </c>
      <c r="AJ548">
        <v>147</v>
      </c>
      <c r="AK548" s="1">
        <v>0</v>
      </c>
      <c r="AL548" s="2">
        <f>IF(NOT(ISNUMBER(gepModelClass1(A548:AJ548))),#REF!,gepModelClass1(A548:AJ548))</f>
        <v>0.99999999887113977</v>
      </c>
      <c r="AM548" s="2">
        <f>IF(NOT(ISNUMBER(gepModelClass2(A548:AJ548))),#REF!,gepModelClass2(A548:AJ548))</f>
        <v>2.8041010209407818E-4</v>
      </c>
      <c r="AN548" s="2">
        <f>IF(NOT(ISNUMBER(gepModelClass3(A548:AJ548))),#REF!,gepModelClass3(A548:AJ548))</f>
        <v>5.1716402045554235E-6</v>
      </c>
      <c r="AO548" s="2">
        <f>IF(NOT(ISNUMBER(gepModelClass4(A548:AJ548))),#REF!,gepModelClass4(A548:AJ548))</f>
        <v>3.8998103005265946E-5</v>
      </c>
      <c r="AP548" s="2">
        <f>IF(NOT(ISNUMBER(gepModelClass5(A548:AJ548))),#REF!,gepModelClass5(A548:AJ548))</f>
        <v>1.2612166496063205E-3</v>
      </c>
      <c r="AQ548" s="2">
        <f>IF(NOT(ISNUMBER(gepModelClass6(A548:AJ548))),#REF!,gepModelClass6(A548:AJ548))</f>
        <v>2.50773872335375E-5</v>
      </c>
      <c r="AR548" s="3" t="str">
        <f t="shared" si="16"/>
        <v>cotton_crop</v>
      </c>
      <c r="AS548" s="5" t="s">
        <v>42</v>
      </c>
      <c r="AT548">
        <f t="shared" si="17"/>
        <v>0</v>
      </c>
      <c r="AU548" s="3"/>
      <c r="AV548" s="3"/>
      <c r="AW548" s="1"/>
      <c r="AX548" s="4"/>
      <c r="AY548" s="4"/>
    </row>
    <row r="549" spans="1:51" x14ac:dyDescent="0.25">
      <c r="A549">
        <v>43</v>
      </c>
      <c r="B549">
        <v>29</v>
      </c>
      <c r="C549">
        <v>122</v>
      </c>
      <c r="D549">
        <v>128</v>
      </c>
      <c r="E549">
        <v>40</v>
      </c>
      <c r="F549">
        <v>31</v>
      </c>
      <c r="G549">
        <v>122</v>
      </c>
      <c r="H549">
        <v>132</v>
      </c>
      <c r="I549">
        <v>46</v>
      </c>
      <c r="J549">
        <v>42</v>
      </c>
      <c r="K549">
        <v>96</v>
      </c>
      <c r="L549">
        <v>78</v>
      </c>
      <c r="M549">
        <v>41</v>
      </c>
      <c r="N549">
        <v>27</v>
      </c>
      <c r="O549">
        <v>123</v>
      </c>
      <c r="P549">
        <v>129</v>
      </c>
      <c r="Q549">
        <v>41</v>
      </c>
      <c r="R549">
        <v>27</v>
      </c>
      <c r="S549">
        <v>123</v>
      </c>
      <c r="T549">
        <v>133</v>
      </c>
      <c r="U549">
        <v>44</v>
      </c>
      <c r="V549">
        <v>32</v>
      </c>
      <c r="W549">
        <v>113</v>
      </c>
      <c r="X549">
        <v>116</v>
      </c>
      <c r="Y549">
        <v>43</v>
      </c>
      <c r="Z549">
        <v>27</v>
      </c>
      <c r="AA549">
        <v>127</v>
      </c>
      <c r="AB549">
        <v>147</v>
      </c>
      <c r="AC549">
        <v>43</v>
      </c>
      <c r="AD549">
        <v>27</v>
      </c>
      <c r="AE549">
        <v>122</v>
      </c>
      <c r="AF549">
        <v>133</v>
      </c>
      <c r="AG549">
        <v>43</v>
      </c>
      <c r="AH549">
        <v>27</v>
      </c>
      <c r="AI549">
        <v>117</v>
      </c>
      <c r="AJ549">
        <v>129</v>
      </c>
      <c r="AK549" s="1">
        <v>0</v>
      </c>
      <c r="AL549" s="2">
        <f>IF(NOT(ISNUMBER(gepModelClass1(A549:AJ549))),#REF!,gepModelClass1(A549:AJ549))</f>
        <v>0.99999997201286994</v>
      </c>
      <c r="AM549" s="2">
        <f>IF(NOT(ISNUMBER(gepModelClass2(A549:AJ549))),#REF!,gepModelClass2(A549:AJ549))</f>
        <v>2.9546473058819406E-4</v>
      </c>
      <c r="AN549" s="2">
        <f>IF(NOT(ISNUMBER(gepModelClass3(A549:AJ549))),#REF!,gepModelClass3(A549:AJ549))</f>
        <v>2.6913532309741414E-6</v>
      </c>
      <c r="AO549" s="2">
        <f>IF(NOT(ISNUMBER(gepModelClass4(A549:AJ549))),#REF!,gepModelClass4(A549:AJ549))</f>
        <v>6.1245357965207458E-5</v>
      </c>
      <c r="AP549" s="2">
        <f>IF(NOT(ISNUMBER(gepModelClass5(A549:AJ549))),#REF!,gepModelClass5(A549:AJ549))</f>
        <v>3.3346042546591259E-3</v>
      </c>
      <c r="AQ549" s="2">
        <f>IF(NOT(ISNUMBER(gepModelClass6(A549:AJ549))),#REF!,gepModelClass6(A549:AJ549))</f>
        <v>1.7929371578133635E-4</v>
      </c>
      <c r="AR549" s="3" t="str">
        <f t="shared" si="16"/>
        <v>cotton_crop</v>
      </c>
      <c r="AS549" s="5" t="s">
        <v>42</v>
      </c>
      <c r="AT549">
        <f t="shared" si="17"/>
        <v>0</v>
      </c>
      <c r="AU549" s="3"/>
      <c r="AV549" s="3"/>
      <c r="AW549" s="1"/>
      <c r="AX549" s="4"/>
      <c r="AY549" s="4"/>
    </row>
    <row r="550" spans="1:51" x14ac:dyDescent="0.25">
      <c r="A550">
        <v>79</v>
      </c>
      <c r="B550">
        <v>95</v>
      </c>
      <c r="C550">
        <v>100</v>
      </c>
      <c r="D550">
        <v>79</v>
      </c>
      <c r="E550">
        <v>84</v>
      </c>
      <c r="F550">
        <v>95</v>
      </c>
      <c r="G550">
        <v>100</v>
      </c>
      <c r="H550">
        <v>79</v>
      </c>
      <c r="I550">
        <v>79</v>
      </c>
      <c r="J550">
        <v>95</v>
      </c>
      <c r="K550">
        <v>96</v>
      </c>
      <c r="L550">
        <v>75</v>
      </c>
      <c r="M550">
        <v>82</v>
      </c>
      <c r="N550">
        <v>91</v>
      </c>
      <c r="O550">
        <v>96</v>
      </c>
      <c r="P550">
        <v>78</v>
      </c>
      <c r="Q550">
        <v>82</v>
      </c>
      <c r="R550">
        <v>96</v>
      </c>
      <c r="S550">
        <v>100</v>
      </c>
      <c r="T550">
        <v>78</v>
      </c>
      <c r="U550">
        <v>82</v>
      </c>
      <c r="V550">
        <v>96</v>
      </c>
      <c r="W550">
        <v>96</v>
      </c>
      <c r="X550">
        <v>78</v>
      </c>
      <c r="Y550">
        <v>83</v>
      </c>
      <c r="Z550">
        <v>99</v>
      </c>
      <c r="AA550">
        <v>101</v>
      </c>
      <c r="AB550">
        <v>79</v>
      </c>
      <c r="AC550">
        <v>83</v>
      </c>
      <c r="AD550">
        <v>95</v>
      </c>
      <c r="AE550">
        <v>97</v>
      </c>
      <c r="AF550">
        <v>79</v>
      </c>
      <c r="AG550">
        <v>83</v>
      </c>
      <c r="AH550">
        <v>95</v>
      </c>
      <c r="AI550">
        <v>97</v>
      </c>
      <c r="AJ550">
        <v>75</v>
      </c>
      <c r="AK550" s="1">
        <v>0</v>
      </c>
      <c r="AL550" s="2">
        <f>IF(NOT(ISNUMBER(gepModelClass1(A550:AJ550))),#REF!,gepModelClass1(A550:AJ550))</f>
        <v>9.9408883715284175E-6</v>
      </c>
      <c r="AM550" s="2">
        <f>IF(NOT(ISNUMBER(gepModelClass2(A550:AJ550))),#REF!,gepModelClass2(A550:AJ550))</f>
        <v>0.98698658068746636</v>
      </c>
      <c r="AN550" s="2">
        <f>IF(NOT(ISNUMBER(gepModelClass3(A550:AJ550))),#REF!,gepModelClass3(A550:AJ550))</f>
        <v>0.72377735371947471</v>
      </c>
      <c r="AO550" s="2">
        <f>IF(NOT(ISNUMBER(gepModelClass4(A550:AJ550))),#REF!,gepModelClass4(A550:AJ550))</f>
        <v>3.9508446968545728E-5</v>
      </c>
      <c r="AP550" s="2">
        <f>IF(NOT(ISNUMBER(gepModelClass5(A550:AJ550))),#REF!,gepModelClass5(A550:AJ550))</f>
        <v>1.2068968307036869E-2</v>
      </c>
      <c r="AQ550" s="2">
        <f>IF(NOT(ISNUMBER(gepModelClass6(A550:AJ550))),#REF!,gepModelClass6(A550:AJ550))</f>
        <v>0.47021388283632054</v>
      </c>
      <c r="AR550" s="3" t="str">
        <f t="shared" si="16"/>
        <v>damp_grey_soil</v>
      </c>
      <c r="AS550" s="5" t="s">
        <v>39</v>
      </c>
      <c r="AT550">
        <f t="shared" si="17"/>
        <v>0</v>
      </c>
      <c r="AU550" s="3"/>
      <c r="AV550" s="3"/>
      <c r="AW550" s="1"/>
      <c r="AX550" s="4"/>
      <c r="AY550" s="4"/>
    </row>
    <row r="551" spans="1:51" x14ac:dyDescent="0.25">
      <c r="A551">
        <v>84</v>
      </c>
      <c r="B551">
        <v>95</v>
      </c>
      <c r="C551">
        <v>100</v>
      </c>
      <c r="D551">
        <v>79</v>
      </c>
      <c r="E551">
        <v>84</v>
      </c>
      <c r="F551">
        <v>99</v>
      </c>
      <c r="G551">
        <v>100</v>
      </c>
      <c r="H551">
        <v>79</v>
      </c>
      <c r="I551">
        <v>84</v>
      </c>
      <c r="J551">
        <v>99</v>
      </c>
      <c r="K551">
        <v>100</v>
      </c>
      <c r="L551">
        <v>79</v>
      </c>
      <c r="M551">
        <v>82</v>
      </c>
      <c r="N551">
        <v>96</v>
      </c>
      <c r="O551">
        <v>100</v>
      </c>
      <c r="P551">
        <v>78</v>
      </c>
      <c r="Q551">
        <v>82</v>
      </c>
      <c r="R551">
        <v>100</v>
      </c>
      <c r="S551">
        <v>96</v>
      </c>
      <c r="T551">
        <v>81</v>
      </c>
      <c r="U551">
        <v>82</v>
      </c>
      <c r="V551">
        <v>96</v>
      </c>
      <c r="W551">
        <v>104</v>
      </c>
      <c r="X551">
        <v>78</v>
      </c>
      <c r="Y551">
        <v>83</v>
      </c>
      <c r="Z551">
        <v>95</v>
      </c>
      <c r="AA551">
        <v>101</v>
      </c>
      <c r="AB551">
        <v>79</v>
      </c>
      <c r="AC551">
        <v>83</v>
      </c>
      <c r="AD551">
        <v>99</v>
      </c>
      <c r="AE551">
        <v>101</v>
      </c>
      <c r="AF551">
        <v>83</v>
      </c>
      <c r="AG551">
        <v>79</v>
      </c>
      <c r="AH551">
        <v>95</v>
      </c>
      <c r="AI551">
        <v>101</v>
      </c>
      <c r="AJ551">
        <v>83</v>
      </c>
      <c r="AK551" s="1">
        <v>0</v>
      </c>
      <c r="AL551" s="2">
        <f>IF(NOT(ISNUMBER(gepModelClass1(A551:AJ551))),#REF!,gepModelClass1(A551:AJ551))</f>
        <v>5.7390958055730794E-6</v>
      </c>
      <c r="AM551" s="2">
        <f>IF(NOT(ISNUMBER(gepModelClass2(A551:AJ551))),#REF!,gepModelClass2(A551:AJ551))</f>
        <v>4.9808778678899074E-3</v>
      </c>
      <c r="AN551" s="2">
        <f>IF(NOT(ISNUMBER(gepModelClass3(A551:AJ551))),#REF!,gepModelClass3(A551:AJ551))</f>
        <v>0.86673495873285977</v>
      </c>
      <c r="AO551" s="2">
        <f>IF(NOT(ISNUMBER(gepModelClass4(A551:AJ551))),#REF!,gepModelClass4(A551:AJ551))</f>
        <v>6.1698356667837969E-5</v>
      </c>
      <c r="AP551" s="2">
        <f>IF(NOT(ISNUMBER(gepModelClass5(A551:AJ551))),#REF!,gepModelClass5(A551:AJ551))</f>
        <v>1.1912883872851159E-2</v>
      </c>
      <c r="AQ551" s="2">
        <f>IF(NOT(ISNUMBER(gepModelClass6(A551:AJ551))),#REF!,gepModelClass6(A551:AJ551))</f>
        <v>0.2898116031524236</v>
      </c>
      <c r="AR551" s="3" t="str">
        <f t="shared" si="16"/>
        <v>grey_soil</v>
      </c>
      <c r="AS551" s="5" t="s">
        <v>39</v>
      </c>
      <c r="AT551">
        <f t="shared" si="17"/>
        <v>1</v>
      </c>
      <c r="AU551" s="3"/>
      <c r="AV551" s="3"/>
      <c r="AW551" s="1"/>
      <c r="AX551" s="4"/>
      <c r="AY551" s="4"/>
    </row>
    <row r="552" spans="1:51" x14ac:dyDescent="0.25">
      <c r="A552">
        <v>84</v>
      </c>
      <c r="B552">
        <v>95</v>
      </c>
      <c r="C552">
        <v>104</v>
      </c>
      <c r="D552">
        <v>79</v>
      </c>
      <c r="E552">
        <v>79</v>
      </c>
      <c r="F552">
        <v>95</v>
      </c>
      <c r="G552">
        <v>96</v>
      </c>
      <c r="H552">
        <v>79</v>
      </c>
      <c r="I552">
        <v>79</v>
      </c>
      <c r="J552">
        <v>91</v>
      </c>
      <c r="K552">
        <v>93</v>
      </c>
      <c r="L552">
        <v>75</v>
      </c>
      <c r="M552">
        <v>78</v>
      </c>
      <c r="N552">
        <v>96</v>
      </c>
      <c r="O552">
        <v>104</v>
      </c>
      <c r="P552">
        <v>78</v>
      </c>
      <c r="Q552">
        <v>82</v>
      </c>
      <c r="R552">
        <v>96</v>
      </c>
      <c r="S552">
        <v>100</v>
      </c>
      <c r="T552">
        <v>81</v>
      </c>
      <c r="U552">
        <v>78</v>
      </c>
      <c r="V552">
        <v>91</v>
      </c>
      <c r="W552">
        <v>96</v>
      </c>
      <c r="X552">
        <v>78</v>
      </c>
      <c r="Y552">
        <v>79</v>
      </c>
      <c r="Z552">
        <v>95</v>
      </c>
      <c r="AA552">
        <v>97</v>
      </c>
      <c r="AB552">
        <v>79</v>
      </c>
      <c r="AC552">
        <v>79</v>
      </c>
      <c r="AD552">
        <v>91</v>
      </c>
      <c r="AE552">
        <v>101</v>
      </c>
      <c r="AF552">
        <v>75</v>
      </c>
      <c r="AG552">
        <v>79</v>
      </c>
      <c r="AH552">
        <v>95</v>
      </c>
      <c r="AI552">
        <v>105</v>
      </c>
      <c r="AJ552">
        <v>79</v>
      </c>
      <c r="AK552" s="1">
        <v>0</v>
      </c>
      <c r="AL552" s="2">
        <f>IF(NOT(ISNUMBER(gepModelClass1(A552:AJ552))),#REF!,gepModelClass1(A552:AJ552))</f>
        <v>3.9443116225703019E-6</v>
      </c>
      <c r="AM552" s="2">
        <f>IF(NOT(ISNUMBER(gepModelClass2(A552:AJ552))),#REF!,gepModelClass2(A552:AJ552))</f>
        <v>0.95492899646391227</v>
      </c>
      <c r="AN552" s="2">
        <f>IF(NOT(ISNUMBER(gepModelClass3(A552:AJ552))),#REF!,gepModelClass3(A552:AJ552))</f>
        <v>0.58489880888896562</v>
      </c>
      <c r="AO552" s="2">
        <f>IF(NOT(ISNUMBER(gepModelClass4(A552:AJ552))),#REF!,gepModelClass4(A552:AJ552))</f>
        <v>1.6911143511283362E-4</v>
      </c>
      <c r="AP552" s="2">
        <f>IF(NOT(ISNUMBER(gepModelClass5(A552:AJ552))),#REF!,gepModelClass5(A552:AJ552))</f>
        <v>9.9036200862887697E-3</v>
      </c>
      <c r="AQ552" s="2">
        <f>IF(NOT(ISNUMBER(gepModelClass6(A552:AJ552))),#REF!,gepModelClass6(A552:AJ552))</f>
        <v>3.8948316345112359E-2</v>
      </c>
      <c r="AR552" s="3" t="str">
        <f t="shared" si="16"/>
        <v>damp_grey_soil</v>
      </c>
      <c r="AS552" s="5" t="s">
        <v>39</v>
      </c>
      <c r="AT552">
        <f t="shared" si="17"/>
        <v>0</v>
      </c>
      <c r="AU552" s="3"/>
      <c r="AV552" s="3"/>
      <c r="AW552" s="1"/>
      <c r="AX552" s="4"/>
      <c r="AY552" s="4"/>
    </row>
    <row r="553" spans="1:51" x14ac:dyDescent="0.25">
      <c r="A553">
        <v>79</v>
      </c>
      <c r="B553">
        <v>95</v>
      </c>
      <c r="C553">
        <v>96</v>
      </c>
      <c r="D553">
        <v>79</v>
      </c>
      <c r="E553">
        <v>79</v>
      </c>
      <c r="F553">
        <v>91</v>
      </c>
      <c r="G553">
        <v>93</v>
      </c>
      <c r="H553">
        <v>75</v>
      </c>
      <c r="I553">
        <v>79</v>
      </c>
      <c r="J553">
        <v>91</v>
      </c>
      <c r="K553">
        <v>96</v>
      </c>
      <c r="L553">
        <v>75</v>
      </c>
      <c r="M553">
        <v>82</v>
      </c>
      <c r="N553">
        <v>96</v>
      </c>
      <c r="O553">
        <v>100</v>
      </c>
      <c r="P553">
        <v>81</v>
      </c>
      <c r="Q553">
        <v>78</v>
      </c>
      <c r="R553">
        <v>91</v>
      </c>
      <c r="S553">
        <v>96</v>
      </c>
      <c r="T553">
        <v>78</v>
      </c>
      <c r="U553">
        <v>78</v>
      </c>
      <c r="V553">
        <v>91</v>
      </c>
      <c r="W553">
        <v>96</v>
      </c>
      <c r="X553">
        <v>78</v>
      </c>
      <c r="Y553">
        <v>79</v>
      </c>
      <c r="Z553">
        <v>91</v>
      </c>
      <c r="AA553">
        <v>101</v>
      </c>
      <c r="AB553">
        <v>75</v>
      </c>
      <c r="AC553">
        <v>79</v>
      </c>
      <c r="AD553">
        <v>95</v>
      </c>
      <c r="AE553">
        <v>105</v>
      </c>
      <c r="AF553">
        <v>79</v>
      </c>
      <c r="AG553">
        <v>83</v>
      </c>
      <c r="AH553">
        <v>95</v>
      </c>
      <c r="AI553">
        <v>97</v>
      </c>
      <c r="AJ553">
        <v>75</v>
      </c>
      <c r="AK553" s="1">
        <v>0</v>
      </c>
      <c r="AL553" s="2">
        <f>IF(NOT(ISNUMBER(gepModelClass1(A553:AJ553))),#REF!,gepModelClass1(A553:AJ553))</f>
        <v>3.194151146373109E-6</v>
      </c>
      <c r="AM553" s="2">
        <f>IF(NOT(ISNUMBER(gepModelClass2(A553:AJ553))),#REF!,gepModelClass2(A553:AJ553))</f>
        <v>0.96793764966601858</v>
      </c>
      <c r="AN553" s="2">
        <f>IF(NOT(ISNUMBER(gepModelClass3(A553:AJ553))),#REF!,gepModelClass3(A553:AJ553))</f>
        <v>0.46955268544323814</v>
      </c>
      <c r="AO553" s="2">
        <f>IF(NOT(ISNUMBER(gepModelClass4(A553:AJ553))),#REF!,gepModelClass4(A553:AJ553))</f>
        <v>1.61450647752587E-4</v>
      </c>
      <c r="AP553" s="2">
        <f>IF(NOT(ISNUMBER(gepModelClass5(A553:AJ553))),#REF!,gepModelClass5(A553:AJ553))</f>
        <v>1.1676944994657944E-2</v>
      </c>
      <c r="AQ553" s="2">
        <f>IF(NOT(ISNUMBER(gepModelClass6(A553:AJ553))),#REF!,gepModelClass6(A553:AJ553))</f>
        <v>0.19836499615650288</v>
      </c>
      <c r="AR553" s="3" t="str">
        <f t="shared" si="16"/>
        <v>damp_grey_soil</v>
      </c>
      <c r="AS553" s="5" t="s">
        <v>39</v>
      </c>
      <c r="AT553">
        <f t="shared" si="17"/>
        <v>0</v>
      </c>
      <c r="AU553" s="3"/>
      <c r="AV553" s="3"/>
      <c r="AW553" s="1"/>
      <c r="AX553" s="4"/>
      <c r="AY553" s="4"/>
    </row>
    <row r="554" spans="1:51" x14ac:dyDescent="0.25">
      <c r="A554">
        <v>79</v>
      </c>
      <c r="B554">
        <v>91</v>
      </c>
      <c r="C554">
        <v>93</v>
      </c>
      <c r="D554">
        <v>75</v>
      </c>
      <c r="E554">
        <v>79</v>
      </c>
      <c r="F554">
        <v>91</v>
      </c>
      <c r="G554">
        <v>96</v>
      </c>
      <c r="H554">
        <v>75</v>
      </c>
      <c r="I554">
        <v>84</v>
      </c>
      <c r="J554">
        <v>95</v>
      </c>
      <c r="K554">
        <v>100</v>
      </c>
      <c r="L554">
        <v>79</v>
      </c>
      <c r="M554">
        <v>78</v>
      </c>
      <c r="N554">
        <v>91</v>
      </c>
      <c r="O554">
        <v>96</v>
      </c>
      <c r="P554">
        <v>78</v>
      </c>
      <c r="Q554">
        <v>78</v>
      </c>
      <c r="R554">
        <v>91</v>
      </c>
      <c r="S554">
        <v>96</v>
      </c>
      <c r="T554">
        <v>78</v>
      </c>
      <c r="U554">
        <v>78</v>
      </c>
      <c r="V554">
        <v>91</v>
      </c>
      <c r="W554">
        <v>100</v>
      </c>
      <c r="X554">
        <v>74</v>
      </c>
      <c r="Y554">
        <v>79</v>
      </c>
      <c r="Z554">
        <v>95</v>
      </c>
      <c r="AA554">
        <v>105</v>
      </c>
      <c r="AB554">
        <v>79</v>
      </c>
      <c r="AC554">
        <v>83</v>
      </c>
      <c r="AD554">
        <v>95</v>
      </c>
      <c r="AE554">
        <v>97</v>
      </c>
      <c r="AF554">
        <v>75</v>
      </c>
      <c r="AG554">
        <v>79</v>
      </c>
      <c r="AH554">
        <v>95</v>
      </c>
      <c r="AI554">
        <v>97</v>
      </c>
      <c r="AJ554">
        <v>79</v>
      </c>
      <c r="AK554" s="1">
        <v>0</v>
      </c>
      <c r="AL554" s="2">
        <f>IF(NOT(ISNUMBER(gepModelClass1(A554:AJ554))),#REF!,gepModelClass1(A554:AJ554))</f>
        <v>1.393144965302066E-5</v>
      </c>
      <c r="AM554" s="2">
        <f>IF(NOT(ISNUMBER(gepModelClass2(A554:AJ554))),#REF!,gepModelClass2(A554:AJ554))</f>
        <v>0.93873489508374708</v>
      </c>
      <c r="AN554" s="2">
        <f>IF(NOT(ISNUMBER(gepModelClass3(A554:AJ554))),#REF!,gepModelClass3(A554:AJ554))</f>
        <v>0.48890972347936751</v>
      </c>
      <c r="AO554" s="2">
        <f>IF(NOT(ISNUMBER(gepModelClass4(A554:AJ554))),#REF!,gepModelClass4(A554:AJ554))</f>
        <v>1.0081592515827345E-4</v>
      </c>
      <c r="AP554" s="2">
        <f>IF(NOT(ISNUMBER(gepModelClass5(A554:AJ554))),#REF!,gepModelClass5(A554:AJ554))</f>
        <v>1.5594601286190465E-2</v>
      </c>
      <c r="AQ554" s="2">
        <f>IF(NOT(ISNUMBER(gepModelClass6(A554:AJ554))),#REF!,gepModelClass6(A554:AJ554))</f>
        <v>0.38220436008208158</v>
      </c>
      <c r="AR554" s="3" t="str">
        <f t="shared" si="16"/>
        <v>damp_grey_soil</v>
      </c>
      <c r="AS554" s="5" t="s">
        <v>39</v>
      </c>
      <c r="AT554">
        <f t="shared" si="17"/>
        <v>0</v>
      </c>
      <c r="AU554" s="3"/>
      <c r="AV554" s="3"/>
      <c r="AW554" s="1"/>
      <c r="AX554" s="4"/>
      <c r="AY554" s="4"/>
    </row>
    <row r="555" spans="1:51" x14ac:dyDescent="0.25">
      <c r="A555">
        <v>63</v>
      </c>
      <c r="B555">
        <v>58</v>
      </c>
      <c r="C555">
        <v>104</v>
      </c>
      <c r="D555">
        <v>100</v>
      </c>
      <c r="E555">
        <v>48</v>
      </c>
      <c r="F555">
        <v>34</v>
      </c>
      <c r="G555">
        <v>128</v>
      </c>
      <c r="H555">
        <v>137</v>
      </c>
      <c r="I555">
        <v>44</v>
      </c>
      <c r="J555">
        <v>32</v>
      </c>
      <c r="K555">
        <v>128</v>
      </c>
      <c r="L555">
        <v>141</v>
      </c>
      <c r="M555">
        <v>82</v>
      </c>
      <c r="N555">
        <v>100</v>
      </c>
      <c r="O555">
        <v>100</v>
      </c>
      <c r="P555">
        <v>85</v>
      </c>
      <c r="Q555">
        <v>78</v>
      </c>
      <c r="R555">
        <v>87</v>
      </c>
      <c r="S555">
        <v>92</v>
      </c>
      <c r="T555">
        <v>78</v>
      </c>
      <c r="U555">
        <v>63</v>
      </c>
      <c r="V555">
        <v>56</v>
      </c>
      <c r="W555">
        <v>104</v>
      </c>
      <c r="X555">
        <v>96</v>
      </c>
      <c r="Y555">
        <v>92</v>
      </c>
      <c r="Z555">
        <v>103</v>
      </c>
      <c r="AA555">
        <v>114</v>
      </c>
      <c r="AB555">
        <v>86</v>
      </c>
      <c r="AC555">
        <v>92</v>
      </c>
      <c r="AD555">
        <v>103</v>
      </c>
      <c r="AE555">
        <v>105</v>
      </c>
      <c r="AF555">
        <v>83</v>
      </c>
      <c r="AG555">
        <v>75</v>
      </c>
      <c r="AH555">
        <v>81</v>
      </c>
      <c r="AI555">
        <v>93</v>
      </c>
      <c r="AJ555">
        <v>79</v>
      </c>
      <c r="AK555" s="1">
        <v>0</v>
      </c>
      <c r="AL555" s="2">
        <f>IF(NOT(ISNUMBER(gepModelClass1(A555:AJ555))),#REF!,gepModelClass1(A555:AJ555))</f>
        <v>0.99919241726606844</v>
      </c>
      <c r="AM555" s="2">
        <f>IF(NOT(ISNUMBER(gepModelClass2(A555:AJ555))),#REF!,gepModelClass2(A555:AJ555))</f>
        <v>0.97131607350164728</v>
      </c>
      <c r="AN555" s="2">
        <f>IF(NOT(ISNUMBER(gepModelClass3(A555:AJ555))),#REF!,gepModelClass3(A555:AJ555))</f>
        <v>3.3871522133012935E-2</v>
      </c>
      <c r="AO555" s="2">
        <f>IF(NOT(ISNUMBER(gepModelClass4(A555:AJ555))),#REF!,gepModelClass4(A555:AJ555))</f>
        <v>1.1156882933159153E-5</v>
      </c>
      <c r="AP555" s="2">
        <f>IF(NOT(ISNUMBER(gepModelClass5(A555:AJ555))),#REF!,gepModelClass5(A555:AJ555))</f>
        <v>0.29044783908740091</v>
      </c>
      <c r="AQ555" s="2">
        <f>IF(NOT(ISNUMBER(gepModelClass6(A555:AJ555))),#REF!,gepModelClass6(A555:AJ555))</f>
        <v>1.6065316679423347E-2</v>
      </c>
      <c r="AR555" s="3" t="str">
        <f t="shared" si="16"/>
        <v>cotton_crop</v>
      </c>
      <c r="AS555" s="5" t="s">
        <v>42</v>
      </c>
      <c r="AT555">
        <f t="shared" si="17"/>
        <v>0</v>
      </c>
      <c r="AU555" s="3"/>
      <c r="AV555" s="3"/>
      <c r="AW555" s="1"/>
      <c r="AX555" s="4"/>
      <c r="AY555" s="4"/>
    </row>
    <row r="556" spans="1:51" x14ac:dyDescent="0.25">
      <c r="A556">
        <v>44</v>
      </c>
      <c r="B556">
        <v>34</v>
      </c>
      <c r="C556">
        <v>123</v>
      </c>
      <c r="D556">
        <v>129</v>
      </c>
      <c r="E556">
        <v>44</v>
      </c>
      <c r="F556">
        <v>32</v>
      </c>
      <c r="G556">
        <v>118</v>
      </c>
      <c r="H556">
        <v>125</v>
      </c>
      <c r="I556">
        <v>44</v>
      </c>
      <c r="J556">
        <v>34</v>
      </c>
      <c r="K556">
        <v>118</v>
      </c>
      <c r="L556">
        <v>121</v>
      </c>
      <c r="M556">
        <v>46</v>
      </c>
      <c r="N556">
        <v>34</v>
      </c>
      <c r="O556">
        <v>112</v>
      </c>
      <c r="P556">
        <v>122</v>
      </c>
      <c r="Q556">
        <v>49</v>
      </c>
      <c r="R556">
        <v>34</v>
      </c>
      <c r="S556">
        <v>122</v>
      </c>
      <c r="T556">
        <v>125</v>
      </c>
      <c r="U556">
        <v>49</v>
      </c>
      <c r="V556">
        <v>34</v>
      </c>
      <c r="W556">
        <v>117</v>
      </c>
      <c r="X556">
        <v>125</v>
      </c>
      <c r="Y556">
        <v>46</v>
      </c>
      <c r="Z556">
        <v>40</v>
      </c>
      <c r="AA556">
        <v>105</v>
      </c>
      <c r="AB556">
        <v>109</v>
      </c>
      <c r="AC556">
        <v>49</v>
      </c>
      <c r="AD556">
        <v>40</v>
      </c>
      <c r="AE556">
        <v>105</v>
      </c>
      <c r="AF556">
        <v>113</v>
      </c>
      <c r="AG556">
        <v>46</v>
      </c>
      <c r="AH556">
        <v>37</v>
      </c>
      <c r="AI556">
        <v>114</v>
      </c>
      <c r="AJ556">
        <v>120</v>
      </c>
      <c r="AK556" s="1">
        <v>0</v>
      </c>
      <c r="AL556" s="2">
        <f>IF(NOT(ISNUMBER(gepModelClass1(A556:AJ556))),#REF!,gepModelClass1(A556:AJ556))</f>
        <v>0.99999822726557963</v>
      </c>
      <c r="AM556" s="2">
        <f>IF(NOT(ISNUMBER(gepModelClass2(A556:AJ556))),#REF!,gepModelClass2(A556:AJ556))</f>
        <v>2.3397069957320966E-3</v>
      </c>
      <c r="AN556" s="2">
        <f>IF(NOT(ISNUMBER(gepModelClass3(A556:AJ556))),#REF!,gepModelClass3(A556:AJ556))</f>
        <v>1.3333981216091291E-5</v>
      </c>
      <c r="AO556" s="2">
        <f>IF(NOT(ISNUMBER(gepModelClass4(A556:AJ556))),#REF!,gepModelClass4(A556:AJ556))</f>
        <v>2.044893386742968E-5</v>
      </c>
      <c r="AP556" s="2">
        <f>IF(NOT(ISNUMBER(gepModelClass5(A556:AJ556))),#REF!,gepModelClass5(A556:AJ556))</f>
        <v>2.3747114569402383E-2</v>
      </c>
      <c r="AQ556" s="2">
        <f>IF(NOT(ISNUMBER(gepModelClass6(A556:AJ556))),#REF!,gepModelClass6(A556:AJ556))</f>
        <v>2.1380531893483274E-4</v>
      </c>
      <c r="AR556" s="3" t="str">
        <f t="shared" si="16"/>
        <v>cotton_crop</v>
      </c>
      <c r="AS556" s="5" t="s">
        <v>42</v>
      </c>
      <c r="AT556">
        <f t="shared" si="17"/>
        <v>0</v>
      </c>
      <c r="AU556" s="3"/>
      <c r="AV556" s="3"/>
      <c r="AW556" s="1"/>
      <c r="AX556" s="4"/>
      <c r="AY556" s="4"/>
    </row>
    <row r="557" spans="1:51" x14ac:dyDescent="0.25">
      <c r="A557">
        <v>44</v>
      </c>
      <c r="B557">
        <v>34</v>
      </c>
      <c r="C557">
        <v>118</v>
      </c>
      <c r="D557">
        <v>121</v>
      </c>
      <c r="E557">
        <v>48</v>
      </c>
      <c r="F557">
        <v>37</v>
      </c>
      <c r="G557">
        <v>118</v>
      </c>
      <c r="H557">
        <v>121</v>
      </c>
      <c r="I557">
        <v>48</v>
      </c>
      <c r="J557">
        <v>34</v>
      </c>
      <c r="K557">
        <v>118</v>
      </c>
      <c r="L557">
        <v>121</v>
      </c>
      <c r="M557">
        <v>49</v>
      </c>
      <c r="N557">
        <v>34</v>
      </c>
      <c r="O557">
        <v>117</v>
      </c>
      <c r="P557">
        <v>125</v>
      </c>
      <c r="Q557">
        <v>46</v>
      </c>
      <c r="R557">
        <v>32</v>
      </c>
      <c r="S557">
        <v>117</v>
      </c>
      <c r="T557">
        <v>125</v>
      </c>
      <c r="U557">
        <v>46</v>
      </c>
      <c r="V557">
        <v>32</v>
      </c>
      <c r="W557">
        <v>117</v>
      </c>
      <c r="X557">
        <v>122</v>
      </c>
      <c r="Y557">
        <v>46</v>
      </c>
      <c r="Z557">
        <v>37</v>
      </c>
      <c r="AA557">
        <v>114</v>
      </c>
      <c r="AB557">
        <v>120</v>
      </c>
      <c r="AC557">
        <v>46</v>
      </c>
      <c r="AD557">
        <v>34</v>
      </c>
      <c r="AE557">
        <v>124</v>
      </c>
      <c r="AF557">
        <v>131</v>
      </c>
      <c r="AG557">
        <v>46</v>
      </c>
      <c r="AH557">
        <v>32</v>
      </c>
      <c r="AI557">
        <v>124</v>
      </c>
      <c r="AJ557">
        <v>139</v>
      </c>
      <c r="AK557" s="1">
        <v>0</v>
      </c>
      <c r="AL557" s="2">
        <f>IF(NOT(ISNUMBER(gepModelClass1(A557:AJ557))),#REF!,gepModelClass1(A557:AJ557))</f>
        <v>0.9999999014026516</v>
      </c>
      <c r="AM557" s="2">
        <f>IF(NOT(ISNUMBER(gepModelClass2(A557:AJ557))),#REF!,gepModelClass2(A557:AJ557))</f>
        <v>2.8887259896165978E-3</v>
      </c>
      <c r="AN557" s="2">
        <f>IF(NOT(ISNUMBER(gepModelClass3(A557:AJ557))),#REF!,gepModelClass3(A557:AJ557))</f>
        <v>1.2597983507255901E-5</v>
      </c>
      <c r="AO557" s="2">
        <f>IF(NOT(ISNUMBER(gepModelClass4(A557:AJ557))),#REF!,gepModelClass4(A557:AJ557))</f>
        <v>2.2272733836235345E-5</v>
      </c>
      <c r="AP557" s="2">
        <f>IF(NOT(ISNUMBER(gepModelClass5(A557:AJ557))),#REF!,gepModelClass5(A557:AJ557))</f>
        <v>3.5848196017965302E-2</v>
      </c>
      <c r="AQ557" s="2">
        <f>IF(NOT(ISNUMBER(gepModelClass6(A557:AJ557))),#REF!,gepModelClass6(A557:AJ557))</f>
        <v>1.0663631136633284E-4</v>
      </c>
      <c r="AR557" s="3" t="str">
        <f t="shared" si="16"/>
        <v>cotton_crop</v>
      </c>
      <c r="AS557" s="5" t="s">
        <v>42</v>
      </c>
      <c r="AT557">
        <f t="shared" si="17"/>
        <v>0</v>
      </c>
      <c r="AU557" s="3"/>
      <c r="AV557" s="3"/>
      <c r="AW557" s="1"/>
      <c r="AX557" s="4"/>
      <c r="AY557" s="4"/>
    </row>
    <row r="558" spans="1:51" x14ac:dyDescent="0.25">
      <c r="A558">
        <v>48</v>
      </c>
      <c r="B558">
        <v>37</v>
      </c>
      <c r="C558">
        <v>118</v>
      </c>
      <c r="D558">
        <v>121</v>
      </c>
      <c r="E558">
        <v>48</v>
      </c>
      <c r="F558">
        <v>34</v>
      </c>
      <c r="G558">
        <v>118</v>
      </c>
      <c r="H558">
        <v>121</v>
      </c>
      <c r="I558">
        <v>48</v>
      </c>
      <c r="J558">
        <v>34</v>
      </c>
      <c r="K558">
        <v>118</v>
      </c>
      <c r="L558">
        <v>125</v>
      </c>
      <c r="M558">
        <v>46</v>
      </c>
      <c r="N558">
        <v>32</v>
      </c>
      <c r="O558">
        <v>117</v>
      </c>
      <c r="P558">
        <v>125</v>
      </c>
      <c r="Q558">
        <v>46</v>
      </c>
      <c r="R558">
        <v>32</v>
      </c>
      <c r="S558">
        <v>117</v>
      </c>
      <c r="T558">
        <v>122</v>
      </c>
      <c r="U558">
        <v>46</v>
      </c>
      <c r="V558">
        <v>32</v>
      </c>
      <c r="W558">
        <v>122</v>
      </c>
      <c r="X558">
        <v>122</v>
      </c>
      <c r="Y558">
        <v>46</v>
      </c>
      <c r="Z558">
        <v>34</v>
      </c>
      <c r="AA558">
        <v>124</v>
      </c>
      <c r="AB558">
        <v>131</v>
      </c>
      <c r="AC558">
        <v>46</v>
      </c>
      <c r="AD558">
        <v>32</v>
      </c>
      <c r="AE558">
        <v>124</v>
      </c>
      <c r="AF558">
        <v>139</v>
      </c>
      <c r="AG558">
        <v>46</v>
      </c>
      <c r="AH558">
        <v>30</v>
      </c>
      <c r="AI558">
        <v>119</v>
      </c>
      <c r="AJ558">
        <v>131</v>
      </c>
      <c r="AK558" s="1">
        <v>0</v>
      </c>
      <c r="AL558" s="2">
        <f>IF(NOT(ISNUMBER(gepModelClass1(A558:AJ558))),#REF!,gepModelClass1(A558:AJ558))</f>
        <v>0.99999995268592057</v>
      </c>
      <c r="AM558" s="2">
        <f>IF(NOT(ISNUMBER(gepModelClass2(A558:AJ558))),#REF!,gepModelClass2(A558:AJ558))</f>
        <v>9.1495932538022224E-4</v>
      </c>
      <c r="AN558" s="2">
        <f>IF(NOT(ISNUMBER(gepModelClass3(A558:AJ558))),#REF!,gepModelClass3(A558:AJ558))</f>
        <v>1.9041507557851738E-5</v>
      </c>
      <c r="AO558" s="2">
        <f>IF(NOT(ISNUMBER(gepModelClass4(A558:AJ558))),#REF!,gepModelClass4(A558:AJ558))</f>
        <v>1.8814623161091318E-5</v>
      </c>
      <c r="AP558" s="2">
        <f>IF(NOT(ISNUMBER(gepModelClass5(A558:AJ558))),#REF!,gepModelClass5(A558:AJ558))</f>
        <v>1.7861521260321169E-2</v>
      </c>
      <c r="AQ558" s="2">
        <f>IF(NOT(ISNUMBER(gepModelClass6(A558:AJ558))),#REF!,gepModelClass6(A558:AJ558))</f>
        <v>1.3622404858558844E-4</v>
      </c>
      <c r="AR558" s="3" t="str">
        <f t="shared" si="16"/>
        <v>cotton_crop</v>
      </c>
      <c r="AS558" s="5" t="s">
        <v>42</v>
      </c>
      <c r="AT558">
        <f t="shared" si="17"/>
        <v>0</v>
      </c>
      <c r="AU558" s="3"/>
      <c r="AV558" s="3"/>
      <c r="AW558" s="1"/>
      <c r="AX558" s="4"/>
      <c r="AY558" s="4"/>
    </row>
    <row r="559" spans="1:51" x14ac:dyDescent="0.25">
      <c r="A559">
        <v>48</v>
      </c>
      <c r="B559">
        <v>34</v>
      </c>
      <c r="C559">
        <v>118</v>
      </c>
      <c r="D559">
        <v>125</v>
      </c>
      <c r="E559">
        <v>44</v>
      </c>
      <c r="F559">
        <v>34</v>
      </c>
      <c r="G559">
        <v>118</v>
      </c>
      <c r="H559">
        <v>129</v>
      </c>
      <c r="I559">
        <v>44</v>
      </c>
      <c r="J559">
        <v>34</v>
      </c>
      <c r="K559">
        <v>123</v>
      </c>
      <c r="L559">
        <v>129</v>
      </c>
      <c r="M559">
        <v>46</v>
      </c>
      <c r="N559">
        <v>32</v>
      </c>
      <c r="O559">
        <v>122</v>
      </c>
      <c r="P559">
        <v>122</v>
      </c>
      <c r="Q559">
        <v>46</v>
      </c>
      <c r="R559">
        <v>32</v>
      </c>
      <c r="S559">
        <v>122</v>
      </c>
      <c r="T559">
        <v>125</v>
      </c>
      <c r="U559">
        <v>46</v>
      </c>
      <c r="V559">
        <v>29</v>
      </c>
      <c r="W559">
        <v>122</v>
      </c>
      <c r="X559">
        <v>129</v>
      </c>
      <c r="Y559">
        <v>46</v>
      </c>
      <c r="Z559">
        <v>30</v>
      </c>
      <c r="AA559">
        <v>119</v>
      </c>
      <c r="AB559">
        <v>131</v>
      </c>
      <c r="AC559">
        <v>46</v>
      </c>
      <c r="AD559">
        <v>32</v>
      </c>
      <c r="AE559">
        <v>114</v>
      </c>
      <c r="AF559">
        <v>127</v>
      </c>
      <c r="AG559">
        <v>42</v>
      </c>
      <c r="AH559">
        <v>34</v>
      </c>
      <c r="AI559">
        <v>119</v>
      </c>
      <c r="AJ559">
        <v>135</v>
      </c>
      <c r="AK559" s="1">
        <v>0</v>
      </c>
      <c r="AL559" s="2">
        <f>IF(NOT(ISNUMBER(gepModelClass1(A559:AJ559))),#REF!,gepModelClass1(A559:AJ559))</f>
        <v>0.99999997360562687</v>
      </c>
      <c r="AM559" s="2">
        <f>IF(NOT(ISNUMBER(gepModelClass2(A559:AJ559))),#REF!,gepModelClass2(A559:AJ559))</f>
        <v>1.0826086550000469E-3</v>
      </c>
      <c r="AN559" s="2">
        <f>IF(NOT(ISNUMBER(gepModelClass3(A559:AJ559))),#REF!,gepModelClass3(A559:AJ559))</f>
        <v>1.6714245963607744E-5</v>
      </c>
      <c r="AO559" s="2">
        <f>IF(NOT(ISNUMBER(gepModelClass4(A559:AJ559))),#REF!,gepModelClass4(A559:AJ559))</f>
        <v>2.1438233669603974E-5</v>
      </c>
      <c r="AP559" s="2">
        <f>IF(NOT(ISNUMBER(gepModelClass5(A559:AJ559))),#REF!,gepModelClass5(A559:AJ559))</f>
        <v>2.8672945127107938E-3</v>
      </c>
      <c r="AQ559" s="2">
        <f>IF(NOT(ISNUMBER(gepModelClass6(A559:AJ559))),#REF!,gepModelClass6(A559:AJ559))</f>
        <v>6.6526452026336941E-5</v>
      </c>
      <c r="AR559" s="3" t="str">
        <f t="shared" si="16"/>
        <v>cotton_crop</v>
      </c>
      <c r="AS559" s="5" t="s">
        <v>42</v>
      </c>
      <c r="AT559">
        <f t="shared" si="17"/>
        <v>0</v>
      </c>
      <c r="AU559" s="3"/>
      <c r="AV559" s="3"/>
      <c r="AW559" s="1"/>
      <c r="AX559" s="4"/>
      <c r="AY559" s="4"/>
    </row>
    <row r="560" spans="1:51" x14ac:dyDescent="0.25">
      <c r="A560">
        <v>44</v>
      </c>
      <c r="B560">
        <v>34</v>
      </c>
      <c r="C560">
        <v>118</v>
      </c>
      <c r="D560">
        <v>129</v>
      </c>
      <c r="E560">
        <v>44</v>
      </c>
      <c r="F560">
        <v>34</v>
      </c>
      <c r="G560">
        <v>123</v>
      </c>
      <c r="H560">
        <v>129</v>
      </c>
      <c r="I560">
        <v>48</v>
      </c>
      <c r="J560">
        <v>29</v>
      </c>
      <c r="K560">
        <v>118</v>
      </c>
      <c r="L560">
        <v>129</v>
      </c>
      <c r="M560">
        <v>46</v>
      </c>
      <c r="N560">
        <v>32</v>
      </c>
      <c r="O560">
        <v>122</v>
      </c>
      <c r="P560">
        <v>125</v>
      </c>
      <c r="Q560">
        <v>46</v>
      </c>
      <c r="R560">
        <v>29</v>
      </c>
      <c r="S560">
        <v>122</v>
      </c>
      <c r="T560">
        <v>129</v>
      </c>
      <c r="U560">
        <v>43</v>
      </c>
      <c r="V560">
        <v>32</v>
      </c>
      <c r="W560">
        <v>122</v>
      </c>
      <c r="X560">
        <v>133</v>
      </c>
      <c r="Y560">
        <v>46</v>
      </c>
      <c r="Z560">
        <v>32</v>
      </c>
      <c r="AA560">
        <v>114</v>
      </c>
      <c r="AB560">
        <v>127</v>
      </c>
      <c r="AC560">
        <v>42</v>
      </c>
      <c r="AD560">
        <v>34</v>
      </c>
      <c r="AE560">
        <v>119</v>
      </c>
      <c r="AF560">
        <v>135</v>
      </c>
      <c r="AG560">
        <v>52</v>
      </c>
      <c r="AH560">
        <v>37</v>
      </c>
      <c r="AI560">
        <v>114</v>
      </c>
      <c r="AJ560">
        <v>124</v>
      </c>
      <c r="AK560" s="1">
        <v>0</v>
      </c>
      <c r="AL560" s="2">
        <f>IF(NOT(ISNUMBER(gepModelClass1(A560:AJ560))),#REF!,gepModelClass1(A560:AJ560))</f>
        <v>0.99999998586149941</v>
      </c>
      <c r="AM560" s="2">
        <f>IF(NOT(ISNUMBER(gepModelClass2(A560:AJ560))),#REF!,gepModelClass2(A560:AJ560))</f>
        <v>1.631759933700581E-3</v>
      </c>
      <c r="AN560" s="2">
        <f>IF(NOT(ISNUMBER(gepModelClass3(A560:AJ560))),#REF!,gepModelClass3(A560:AJ560))</f>
        <v>1.6555376251308233E-5</v>
      </c>
      <c r="AO560" s="2">
        <f>IF(NOT(ISNUMBER(gepModelClass4(A560:AJ560))),#REF!,gepModelClass4(A560:AJ560))</f>
        <v>3.4077081626150784E-5</v>
      </c>
      <c r="AP560" s="2">
        <f>IF(NOT(ISNUMBER(gepModelClass5(A560:AJ560))),#REF!,gepModelClass5(A560:AJ560))</f>
        <v>9.4945740679696147E-3</v>
      </c>
      <c r="AQ560" s="2">
        <f>IF(NOT(ISNUMBER(gepModelClass6(A560:AJ560))),#REF!,gepModelClass6(A560:AJ560))</f>
        <v>3.5193639932741048E-5</v>
      </c>
      <c r="AR560" s="3" t="str">
        <f t="shared" si="16"/>
        <v>cotton_crop</v>
      </c>
      <c r="AS560" s="5" t="s">
        <v>42</v>
      </c>
      <c r="AT560">
        <f t="shared" si="17"/>
        <v>0</v>
      </c>
      <c r="AU560" s="3"/>
      <c r="AV560" s="3"/>
      <c r="AW560" s="1"/>
      <c r="AX560" s="4"/>
      <c r="AY560" s="4"/>
    </row>
    <row r="561" spans="1:51" x14ac:dyDescent="0.25">
      <c r="A561">
        <v>63</v>
      </c>
      <c r="B561">
        <v>64</v>
      </c>
      <c r="C561">
        <v>85</v>
      </c>
      <c r="D561">
        <v>67</v>
      </c>
      <c r="E561">
        <v>67</v>
      </c>
      <c r="F561">
        <v>75</v>
      </c>
      <c r="G561">
        <v>81</v>
      </c>
      <c r="H561">
        <v>62</v>
      </c>
      <c r="I561">
        <v>67</v>
      </c>
      <c r="J561">
        <v>72</v>
      </c>
      <c r="K561">
        <v>77</v>
      </c>
      <c r="L561">
        <v>54</v>
      </c>
      <c r="M561">
        <v>66</v>
      </c>
      <c r="N561">
        <v>71</v>
      </c>
      <c r="O561">
        <v>80</v>
      </c>
      <c r="P561">
        <v>59</v>
      </c>
      <c r="Q561">
        <v>70</v>
      </c>
      <c r="R561">
        <v>71</v>
      </c>
      <c r="S561">
        <v>80</v>
      </c>
      <c r="T561">
        <v>59</v>
      </c>
      <c r="U561">
        <v>63</v>
      </c>
      <c r="V561">
        <v>67</v>
      </c>
      <c r="W561">
        <v>69</v>
      </c>
      <c r="X561">
        <v>55</v>
      </c>
      <c r="Y561">
        <v>63</v>
      </c>
      <c r="Z561">
        <v>70</v>
      </c>
      <c r="AA561">
        <v>72</v>
      </c>
      <c r="AB561">
        <v>53</v>
      </c>
      <c r="AC561">
        <v>67</v>
      </c>
      <c r="AD561">
        <v>66</v>
      </c>
      <c r="AE561">
        <v>72</v>
      </c>
      <c r="AF561">
        <v>53</v>
      </c>
      <c r="AG561">
        <v>67</v>
      </c>
      <c r="AH561">
        <v>66</v>
      </c>
      <c r="AI561">
        <v>72</v>
      </c>
      <c r="AJ561">
        <v>53</v>
      </c>
      <c r="AK561" s="1">
        <v>1</v>
      </c>
      <c r="AL561" s="2">
        <f>IF(NOT(ISNUMBER(gepModelClass1(A561:AJ561))),#REF!,gepModelClass1(A561:AJ561))</f>
        <v>2.6019529912210456E-6</v>
      </c>
      <c r="AM561" s="2">
        <f>IF(NOT(ISNUMBER(gepModelClass2(A561:AJ561))),#REF!,gepModelClass2(A561:AJ561))</f>
        <v>5.5233357094337708E-2</v>
      </c>
      <c r="AN561" s="2">
        <f>IF(NOT(ISNUMBER(gepModelClass3(A561:AJ561))),#REF!,gepModelClass3(A561:AJ561))</f>
        <v>1.1383238135974706E-4</v>
      </c>
      <c r="AO561" s="2">
        <f>IF(NOT(ISNUMBER(gepModelClass4(A561:AJ561))),#REF!,gepModelClass4(A561:AJ561))</f>
        <v>2.6484965125553077E-5</v>
      </c>
      <c r="AP561" s="2">
        <f>IF(NOT(ISNUMBER(gepModelClass5(A561:AJ561))),#REF!,gepModelClass5(A561:AJ561))</f>
        <v>2.2034822145082983E-2</v>
      </c>
      <c r="AQ561" s="2">
        <f>IF(NOT(ISNUMBER(gepModelClass6(A561:AJ561))),#REF!,gepModelClass6(A561:AJ561))</f>
        <v>0.89349103998962198</v>
      </c>
      <c r="AR561" s="3" t="str">
        <f t="shared" si="16"/>
        <v>very_damp_grey_soil</v>
      </c>
      <c r="AS561" s="5" t="s">
        <v>41</v>
      </c>
      <c r="AT561">
        <f t="shared" si="17"/>
        <v>0</v>
      </c>
      <c r="AU561" s="3"/>
      <c r="AV561" s="3"/>
      <c r="AW561" s="1"/>
      <c r="AX561" s="4"/>
      <c r="AY561" s="4"/>
    </row>
    <row r="562" spans="1:51" x14ac:dyDescent="0.25">
      <c r="A562">
        <v>67</v>
      </c>
      <c r="B562">
        <v>72</v>
      </c>
      <c r="C562">
        <v>77</v>
      </c>
      <c r="D562">
        <v>54</v>
      </c>
      <c r="E562">
        <v>67</v>
      </c>
      <c r="F562">
        <v>72</v>
      </c>
      <c r="G562">
        <v>74</v>
      </c>
      <c r="H562">
        <v>58</v>
      </c>
      <c r="I562">
        <v>67</v>
      </c>
      <c r="J562">
        <v>72</v>
      </c>
      <c r="K562">
        <v>70</v>
      </c>
      <c r="L562">
        <v>54</v>
      </c>
      <c r="M562">
        <v>63</v>
      </c>
      <c r="N562">
        <v>67</v>
      </c>
      <c r="O562">
        <v>69</v>
      </c>
      <c r="P562">
        <v>55</v>
      </c>
      <c r="Q562">
        <v>63</v>
      </c>
      <c r="R562">
        <v>67</v>
      </c>
      <c r="S562">
        <v>69</v>
      </c>
      <c r="T562">
        <v>55</v>
      </c>
      <c r="U562">
        <v>63</v>
      </c>
      <c r="V562">
        <v>71</v>
      </c>
      <c r="W562">
        <v>69</v>
      </c>
      <c r="X562">
        <v>55</v>
      </c>
      <c r="Y562">
        <v>67</v>
      </c>
      <c r="Z562">
        <v>66</v>
      </c>
      <c r="AA562">
        <v>72</v>
      </c>
      <c r="AB562">
        <v>53</v>
      </c>
      <c r="AC562">
        <v>67</v>
      </c>
      <c r="AD562">
        <v>66</v>
      </c>
      <c r="AE562">
        <v>72</v>
      </c>
      <c r="AF562">
        <v>53</v>
      </c>
      <c r="AG562">
        <v>63</v>
      </c>
      <c r="AH562">
        <v>70</v>
      </c>
      <c r="AI562">
        <v>68</v>
      </c>
      <c r="AJ562">
        <v>53</v>
      </c>
      <c r="AK562" s="1">
        <v>1</v>
      </c>
      <c r="AL562" s="2">
        <f>IF(NOT(ISNUMBER(gepModelClass1(A562:AJ562))),#REF!,gepModelClass1(A562:AJ562))</f>
        <v>3.3722455695617303E-6</v>
      </c>
      <c r="AM562" s="2">
        <f>IF(NOT(ISNUMBER(gepModelClass2(A562:AJ562))),#REF!,gepModelClass2(A562:AJ562))</f>
        <v>8.0399304581968666E-3</v>
      </c>
      <c r="AN562" s="2">
        <f>IF(NOT(ISNUMBER(gepModelClass3(A562:AJ562))),#REF!,gepModelClass3(A562:AJ562))</f>
        <v>9.1238450730121015E-5</v>
      </c>
      <c r="AO562" s="2">
        <f>IF(NOT(ISNUMBER(gepModelClass4(A562:AJ562))),#REF!,gepModelClass4(A562:AJ562))</f>
        <v>1.7790025914805359E-4</v>
      </c>
      <c r="AP562" s="2">
        <f>IF(NOT(ISNUMBER(gepModelClass5(A562:AJ562))),#REF!,gepModelClass5(A562:AJ562))</f>
        <v>0.98806330988309377</v>
      </c>
      <c r="AQ562" s="2">
        <f>IF(NOT(ISNUMBER(gepModelClass6(A562:AJ562))),#REF!,gepModelClass6(A562:AJ562))</f>
        <v>0.97793267012479868</v>
      </c>
      <c r="AR562" s="3" t="str">
        <f t="shared" si="16"/>
        <v>soil_with_vegetation_stubble</v>
      </c>
      <c r="AS562" s="5" t="s">
        <v>41</v>
      </c>
      <c r="AT562">
        <f t="shared" si="17"/>
        <v>1</v>
      </c>
      <c r="AU562" s="3"/>
      <c r="AV562" s="3"/>
      <c r="AW562" s="1"/>
      <c r="AX562" s="4"/>
      <c r="AY562" s="4"/>
    </row>
    <row r="563" spans="1:51" x14ac:dyDescent="0.25">
      <c r="A563">
        <v>67</v>
      </c>
      <c r="B563">
        <v>72</v>
      </c>
      <c r="C563">
        <v>74</v>
      </c>
      <c r="D563">
        <v>58</v>
      </c>
      <c r="E563">
        <v>67</v>
      </c>
      <c r="F563">
        <v>72</v>
      </c>
      <c r="G563">
        <v>70</v>
      </c>
      <c r="H563">
        <v>54</v>
      </c>
      <c r="I563">
        <v>71</v>
      </c>
      <c r="J563">
        <v>72</v>
      </c>
      <c r="K563">
        <v>74</v>
      </c>
      <c r="L563">
        <v>58</v>
      </c>
      <c r="M563">
        <v>63</v>
      </c>
      <c r="N563">
        <v>67</v>
      </c>
      <c r="O563">
        <v>69</v>
      </c>
      <c r="P563">
        <v>55</v>
      </c>
      <c r="Q563">
        <v>63</v>
      </c>
      <c r="R563">
        <v>71</v>
      </c>
      <c r="S563">
        <v>69</v>
      </c>
      <c r="T563">
        <v>55</v>
      </c>
      <c r="U563">
        <v>63</v>
      </c>
      <c r="V563">
        <v>67</v>
      </c>
      <c r="W563">
        <v>73</v>
      </c>
      <c r="X563">
        <v>55</v>
      </c>
      <c r="Y563">
        <v>67</v>
      </c>
      <c r="Z563">
        <v>66</v>
      </c>
      <c r="AA563">
        <v>72</v>
      </c>
      <c r="AB563">
        <v>53</v>
      </c>
      <c r="AC563">
        <v>63</v>
      </c>
      <c r="AD563">
        <v>70</v>
      </c>
      <c r="AE563">
        <v>68</v>
      </c>
      <c r="AF563">
        <v>53</v>
      </c>
      <c r="AG563">
        <v>67</v>
      </c>
      <c r="AH563">
        <v>70</v>
      </c>
      <c r="AI563">
        <v>72</v>
      </c>
      <c r="AJ563">
        <v>57</v>
      </c>
      <c r="AK563" s="1">
        <v>1</v>
      </c>
      <c r="AL563" s="2">
        <f>IF(NOT(ISNUMBER(gepModelClass1(A563:AJ563))),#REF!,gepModelClass1(A563:AJ563))</f>
        <v>3.3511755279940686E-6</v>
      </c>
      <c r="AM563" s="2">
        <f>IF(NOT(ISNUMBER(gepModelClass2(A563:AJ563))),#REF!,gepModelClass2(A563:AJ563))</f>
        <v>5.812648242722292E-3</v>
      </c>
      <c r="AN563" s="2">
        <f>IF(NOT(ISNUMBER(gepModelClass3(A563:AJ563))),#REF!,gepModelClass3(A563:AJ563))</f>
        <v>1.1629492580519601E-4</v>
      </c>
      <c r="AO563" s="2">
        <f>IF(NOT(ISNUMBER(gepModelClass4(A563:AJ563))),#REF!,gepModelClass4(A563:AJ563))</f>
        <v>1.1035711744284279E-4</v>
      </c>
      <c r="AP563" s="2">
        <f>IF(NOT(ISNUMBER(gepModelClass5(A563:AJ563))),#REF!,gepModelClass5(A563:AJ563))</f>
        <v>3.1952357073166911E-2</v>
      </c>
      <c r="AQ563" s="2">
        <f>IF(NOT(ISNUMBER(gepModelClass6(A563:AJ563))),#REF!,gepModelClass6(A563:AJ563))</f>
        <v>0.98044590573994195</v>
      </c>
      <c r="AR563" s="3" t="str">
        <f t="shared" si="16"/>
        <v>very_damp_grey_soil</v>
      </c>
      <c r="AS563" s="5" t="s">
        <v>41</v>
      </c>
      <c r="AT563">
        <f t="shared" si="17"/>
        <v>0</v>
      </c>
      <c r="AU563" s="3"/>
      <c r="AV563" s="3"/>
      <c r="AW563" s="1"/>
      <c r="AX563" s="4"/>
      <c r="AY563" s="4"/>
    </row>
    <row r="564" spans="1:51" x14ac:dyDescent="0.25">
      <c r="A564">
        <v>71</v>
      </c>
      <c r="B564">
        <v>75</v>
      </c>
      <c r="C564">
        <v>85</v>
      </c>
      <c r="D564">
        <v>62</v>
      </c>
      <c r="E564">
        <v>71</v>
      </c>
      <c r="F564">
        <v>83</v>
      </c>
      <c r="G564">
        <v>85</v>
      </c>
      <c r="H564">
        <v>62</v>
      </c>
      <c r="I564">
        <v>75</v>
      </c>
      <c r="J564">
        <v>83</v>
      </c>
      <c r="K564">
        <v>89</v>
      </c>
      <c r="L564">
        <v>67</v>
      </c>
      <c r="M564">
        <v>66</v>
      </c>
      <c r="N564">
        <v>83</v>
      </c>
      <c r="O564">
        <v>80</v>
      </c>
      <c r="P564">
        <v>63</v>
      </c>
      <c r="Q564">
        <v>70</v>
      </c>
      <c r="R564">
        <v>79</v>
      </c>
      <c r="S564">
        <v>80</v>
      </c>
      <c r="T564">
        <v>63</v>
      </c>
      <c r="U564">
        <v>70</v>
      </c>
      <c r="V564">
        <v>79</v>
      </c>
      <c r="W564">
        <v>80</v>
      </c>
      <c r="X564">
        <v>63</v>
      </c>
      <c r="Y564">
        <v>71</v>
      </c>
      <c r="Z564">
        <v>77</v>
      </c>
      <c r="AA564">
        <v>90</v>
      </c>
      <c r="AB564">
        <v>64</v>
      </c>
      <c r="AC564">
        <v>71</v>
      </c>
      <c r="AD564">
        <v>81</v>
      </c>
      <c r="AE564">
        <v>82</v>
      </c>
      <c r="AF564">
        <v>64</v>
      </c>
      <c r="AG564">
        <v>71</v>
      </c>
      <c r="AH564">
        <v>81</v>
      </c>
      <c r="AI564">
        <v>82</v>
      </c>
      <c r="AJ564">
        <v>64</v>
      </c>
      <c r="AK564" s="1">
        <v>1</v>
      </c>
      <c r="AL564" s="2">
        <f>IF(NOT(ISNUMBER(gepModelClass1(A564:AJ564))),#REF!,gepModelClass1(A564:AJ564))</f>
        <v>4.1866468717841468E-6</v>
      </c>
      <c r="AM564" s="2">
        <f>IF(NOT(ISNUMBER(gepModelClass2(A564:AJ564))),#REF!,gepModelClass2(A564:AJ564))</f>
        <v>8.5501288443423862E-2</v>
      </c>
      <c r="AN564" s="2">
        <f>IF(NOT(ISNUMBER(gepModelClass3(A564:AJ564))),#REF!,gepModelClass3(A564:AJ564))</f>
        <v>2.8468911839557129E-3</v>
      </c>
      <c r="AO564" s="2">
        <f>IF(NOT(ISNUMBER(gepModelClass4(A564:AJ564))),#REF!,gepModelClass4(A564:AJ564))</f>
        <v>5.3479164483992562E-5</v>
      </c>
      <c r="AP564" s="2">
        <f>IF(NOT(ISNUMBER(gepModelClass5(A564:AJ564))),#REF!,gepModelClass5(A564:AJ564))</f>
        <v>1.8373828765502878E-2</v>
      </c>
      <c r="AQ564" s="2">
        <f>IF(NOT(ISNUMBER(gepModelClass6(A564:AJ564))),#REF!,gepModelClass6(A564:AJ564))</f>
        <v>0.85221454946362241</v>
      </c>
      <c r="AR564" s="3" t="str">
        <f t="shared" si="16"/>
        <v>very_damp_grey_soil</v>
      </c>
      <c r="AS564" s="5" t="s">
        <v>41</v>
      </c>
      <c r="AT564">
        <f t="shared" si="17"/>
        <v>0</v>
      </c>
      <c r="AU564" s="3"/>
      <c r="AV564" s="3"/>
      <c r="AW564" s="1"/>
      <c r="AX564" s="4"/>
      <c r="AY564" s="4"/>
    </row>
    <row r="565" spans="1:51" x14ac:dyDescent="0.25">
      <c r="A565">
        <v>71</v>
      </c>
      <c r="B565">
        <v>83</v>
      </c>
      <c r="C565">
        <v>85</v>
      </c>
      <c r="D565">
        <v>62</v>
      </c>
      <c r="E565">
        <v>75</v>
      </c>
      <c r="F565">
        <v>83</v>
      </c>
      <c r="G565">
        <v>89</v>
      </c>
      <c r="H565">
        <v>67</v>
      </c>
      <c r="I565">
        <v>75</v>
      </c>
      <c r="J565">
        <v>91</v>
      </c>
      <c r="K565">
        <v>96</v>
      </c>
      <c r="L565">
        <v>75</v>
      </c>
      <c r="M565">
        <v>70</v>
      </c>
      <c r="N565">
        <v>79</v>
      </c>
      <c r="O565">
        <v>80</v>
      </c>
      <c r="P565">
        <v>63</v>
      </c>
      <c r="Q565">
        <v>70</v>
      </c>
      <c r="R565">
        <v>79</v>
      </c>
      <c r="S565">
        <v>80</v>
      </c>
      <c r="T565">
        <v>63</v>
      </c>
      <c r="U565">
        <v>70</v>
      </c>
      <c r="V565">
        <v>79</v>
      </c>
      <c r="W565">
        <v>80</v>
      </c>
      <c r="X565">
        <v>63</v>
      </c>
      <c r="Y565">
        <v>71</v>
      </c>
      <c r="Z565">
        <v>81</v>
      </c>
      <c r="AA565">
        <v>82</v>
      </c>
      <c r="AB565">
        <v>64</v>
      </c>
      <c r="AC565">
        <v>71</v>
      </c>
      <c r="AD565">
        <v>81</v>
      </c>
      <c r="AE565">
        <v>82</v>
      </c>
      <c r="AF565">
        <v>64</v>
      </c>
      <c r="AG565">
        <v>71</v>
      </c>
      <c r="AH565">
        <v>81</v>
      </c>
      <c r="AI565">
        <v>82</v>
      </c>
      <c r="AJ565">
        <v>64</v>
      </c>
      <c r="AK565" s="1">
        <v>1</v>
      </c>
      <c r="AL565" s="2">
        <f>IF(NOT(ISNUMBER(gepModelClass1(A565:AJ565))),#REF!,gepModelClass1(A565:AJ565))</f>
        <v>1.1253600403383703E-5</v>
      </c>
      <c r="AM565" s="2">
        <f>IF(NOT(ISNUMBER(gepModelClass2(A565:AJ565))),#REF!,gepModelClass2(A565:AJ565))</f>
        <v>0.12364655179473721</v>
      </c>
      <c r="AN565" s="2">
        <f>IF(NOT(ISNUMBER(gepModelClass3(A565:AJ565))),#REF!,gepModelClass3(A565:AJ565))</f>
        <v>3.7352860503468257E-3</v>
      </c>
      <c r="AO565" s="2">
        <f>IF(NOT(ISNUMBER(gepModelClass4(A565:AJ565))),#REF!,gepModelClass4(A565:AJ565))</f>
        <v>1.1201863605315703E-4</v>
      </c>
      <c r="AP565" s="2">
        <f>IF(NOT(ISNUMBER(gepModelClass5(A565:AJ565))),#REF!,gepModelClass5(A565:AJ565))</f>
        <v>1.9045489674254863E-2</v>
      </c>
      <c r="AQ565" s="2">
        <f>IF(NOT(ISNUMBER(gepModelClass6(A565:AJ565))),#REF!,gepModelClass6(A565:AJ565))</f>
        <v>0.95784399907175233</v>
      </c>
      <c r="AR565" s="3" t="str">
        <f t="shared" si="16"/>
        <v>very_damp_grey_soil</v>
      </c>
      <c r="AS565" s="5" t="s">
        <v>41</v>
      </c>
      <c r="AT565">
        <f t="shared" si="17"/>
        <v>0</v>
      </c>
      <c r="AU565" s="3"/>
      <c r="AV565" s="3"/>
      <c r="AW565" s="1"/>
      <c r="AX565" s="4"/>
      <c r="AY565" s="4"/>
    </row>
    <row r="566" spans="1:51" x14ac:dyDescent="0.25">
      <c r="A566">
        <v>75</v>
      </c>
      <c r="B566">
        <v>83</v>
      </c>
      <c r="C566">
        <v>89</v>
      </c>
      <c r="D566">
        <v>67</v>
      </c>
      <c r="E566">
        <v>75</v>
      </c>
      <c r="F566">
        <v>91</v>
      </c>
      <c r="G566">
        <v>96</v>
      </c>
      <c r="H566">
        <v>75</v>
      </c>
      <c r="I566">
        <v>84</v>
      </c>
      <c r="J566">
        <v>103</v>
      </c>
      <c r="K566">
        <v>104</v>
      </c>
      <c r="L566">
        <v>83</v>
      </c>
      <c r="M566">
        <v>70</v>
      </c>
      <c r="N566">
        <v>79</v>
      </c>
      <c r="O566">
        <v>80</v>
      </c>
      <c r="P566">
        <v>63</v>
      </c>
      <c r="Q566">
        <v>70</v>
      </c>
      <c r="R566">
        <v>79</v>
      </c>
      <c r="S566">
        <v>80</v>
      </c>
      <c r="T566">
        <v>63</v>
      </c>
      <c r="U566">
        <v>66</v>
      </c>
      <c r="V566">
        <v>83</v>
      </c>
      <c r="W566">
        <v>88</v>
      </c>
      <c r="X566">
        <v>66</v>
      </c>
      <c r="Y566">
        <v>71</v>
      </c>
      <c r="Z566">
        <v>81</v>
      </c>
      <c r="AA566">
        <v>82</v>
      </c>
      <c r="AB566">
        <v>64</v>
      </c>
      <c r="AC566">
        <v>71</v>
      </c>
      <c r="AD566">
        <v>81</v>
      </c>
      <c r="AE566">
        <v>82</v>
      </c>
      <c r="AF566">
        <v>64</v>
      </c>
      <c r="AG566">
        <v>75</v>
      </c>
      <c r="AH566">
        <v>81</v>
      </c>
      <c r="AI566">
        <v>82</v>
      </c>
      <c r="AJ566">
        <v>64</v>
      </c>
      <c r="AK566" s="1">
        <v>1</v>
      </c>
      <c r="AL566" s="2">
        <f>IF(NOT(ISNUMBER(gepModelClass1(A566:AJ566))),#REF!,gepModelClass1(A566:AJ566))</f>
        <v>1.5522886345274673E-5</v>
      </c>
      <c r="AM566" s="2">
        <f>IF(NOT(ISNUMBER(gepModelClass2(A566:AJ566))),#REF!,gepModelClass2(A566:AJ566))</f>
        <v>0.16782875108301312</v>
      </c>
      <c r="AN566" s="2">
        <f>IF(NOT(ISNUMBER(gepModelClass3(A566:AJ566))),#REF!,gepModelClass3(A566:AJ566))</f>
        <v>1.6044957439052796E-2</v>
      </c>
      <c r="AO566" s="2">
        <f>IF(NOT(ISNUMBER(gepModelClass4(A566:AJ566))),#REF!,gepModelClass4(A566:AJ566))</f>
        <v>5.4129187263541963E-5</v>
      </c>
      <c r="AP566" s="2">
        <f>IF(NOT(ISNUMBER(gepModelClass5(A566:AJ566))),#REF!,gepModelClass5(A566:AJ566))</f>
        <v>2.4432798173219722E-2</v>
      </c>
      <c r="AQ566" s="2">
        <f>IF(NOT(ISNUMBER(gepModelClass6(A566:AJ566))),#REF!,gepModelClass6(A566:AJ566))</f>
        <v>0.98019203524750054</v>
      </c>
      <c r="AR566" s="3" t="str">
        <f t="shared" si="16"/>
        <v>very_damp_grey_soil</v>
      </c>
      <c r="AS566" s="5" t="s">
        <v>41</v>
      </c>
      <c r="AT566">
        <f t="shared" si="17"/>
        <v>0</v>
      </c>
      <c r="AU566" s="3"/>
      <c r="AV566" s="3"/>
      <c r="AW566" s="1"/>
      <c r="AX566" s="4"/>
      <c r="AY566" s="4"/>
    </row>
    <row r="567" spans="1:51" x14ac:dyDescent="0.25">
      <c r="A567">
        <v>84</v>
      </c>
      <c r="B567">
        <v>103</v>
      </c>
      <c r="C567">
        <v>104</v>
      </c>
      <c r="D567">
        <v>83</v>
      </c>
      <c r="E567">
        <v>79</v>
      </c>
      <c r="F567">
        <v>99</v>
      </c>
      <c r="G567">
        <v>96</v>
      </c>
      <c r="H567">
        <v>79</v>
      </c>
      <c r="I567">
        <v>79</v>
      </c>
      <c r="J567">
        <v>95</v>
      </c>
      <c r="K567">
        <v>100</v>
      </c>
      <c r="L567">
        <v>79</v>
      </c>
      <c r="M567">
        <v>66</v>
      </c>
      <c r="N567">
        <v>83</v>
      </c>
      <c r="O567">
        <v>88</v>
      </c>
      <c r="P567">
        <v>66</v>
      </c>
      <c r="Q567">
        <v>74</v>
      </c>
      <c r="R567">
        <v>87</v>
      </c>
      <c r="S567">
        <v>92</v>
      </c>
      <c r="T567">
        <v>74</v>
      </c>
      <c r="U567">
        <v>82</v>
      </c>
      <c r="V567">
        <v>91</v>
      </c>
      <c r="W567">
        <v>96</v>
      </c>
      <c r="X567">
        <v>78</v>
      </c>
      <c r="Y567">
        <v>75</v>
      </c>
      <c r="Z567">
        <v>81</v>
      </c>
      <c r="AA567">
        <v>82</v>
      </c>
      <c r="AB567">
        <v>64</v>
      </c>
      <c r="AC567">
        <v>75</v>
      </c>
      <c r="AD567">
        <v>84</v>
      </c>
      <c r="AE567">
        <v>86</v>
      </c>
      <c r="AF567">
        <v>64</v>
      </c>
      <c r="AG567">
        <v>75</v>
      </c>
      <c r="AH567">
        <v>91</v>
      </c>
      <c r="AI567">
        <v>90</v>
      </c>
      <c r="AJ567">
        <v>72</v>
      </c>
      <c r="AK567" s="1">
        <v>1</v>
      </c>
      <c r="AL567" s="2">
        <f>IF(NOT(ISNUMBER(gepModelClass1(A567:AJ567))),#REF!,gepModelClass1(A567:AJ567))</f>
        <v>4.5580578539849917E-6</v>
      </c>
      <c r="AM567" s="2">
        <f>IF(NOT(ISNUMBER(gepModelClass2(A567:AJ567))),#REF!,gepModelClass2(A567:AJ567))</f>
        <v>9.051802567285204E-2</v>
      </c>
      <c r="AN567" s="2">
        <f>IF(NOT(ISNUMBER(gepModelClass3(A567:AJ567))),#REF!,gepModelClass3(A567:AJ567))</f>
        <v>0.20567145969885084</v>
      </c>
      <c r="AO567" s="2">
        <f>IF(NOT(ISNUMBER(gepModelClass4(A567:AJ567))),#REF!,gepModelClass4(A567:AJ567))</f>
        <v>9.5713674314750505E-5</v>
      </c>
      <c r="AP567" s="2">
        <f>IF(NOT(ISNUMBER(gepModelClass5(A567:AJ567))),#REF!,gepModelClass5(A567:AJ567))</f>
        <v>1.0315662723896559E-2</v>
      </c>
      <c r="AQ567" s="2">
        <f>IF(NOT(ISNUMBER(gepModelClass6(A567:AJ567))),#REF!,gepModelClass6(A567:AJ567))</f>
        <v>0.29090733260368989</v>
      </c>
      <c r="AR567" s="3" t="str">
        <f t="shared" si="16"/>
        <v>very_damp_grey_soil</v>
      </c>
      <c r="AS567" s="5" t="s">
        <v>41</v>
      </c>
      <c r="AT567">
        <f t="shared" si="17"/>
        <v>0</v>
      </c>
      <c r="AU567" s="3"/>
      <c r="AV567" s="3"/>
      <c r="AW567" s="1"/>
      <c r="AX567" s="4"/>
      <c r="AY567" s="4"/>
    </row>
    <row r="568" spans="1:51" x14ac:dyDescent="0.25">
      <c r="A568">
        <v>84</v>
      </c>
      <c r="B568">
        <v>95</v>
      </c>
      <c r="C568">
        <v>104</v>
      </c>
      <c r="D568">
        <v>79</v>
      </c>
      <c r="E568">
        <v>79</v>
      </c>
      <c r="F568">
        <v>95</v>
      </c>
      <c r="G568">
        <v>96</v>
      </c>
      <c r="H568">
        <v>75</v>
      </c>
      <c r="I568">
        <v>84</v>
      </c>
      <c r="J568">
        <v>95</v>
      </c>
      <c r="K568">
        <v>100</v>
      </c>
      <c r="L568">
        <v>79</v>
      </c>
      <c r="M568">
        <v>78</v>
      </c>
      <c r="N568">
        <v>87</v>
      </c>
      <c r="O568">
        <v>92</v>
      </c>
      <c r="P568">
        <v>74</v>
      </c>
      <c r="Q568">
        <v>82</v>
      </c>
      <c r="R568">
        <v>96</v>
      </c>
      <c r="S568">
        <v>100</v>
      </c>
      <c r="T568">
        <v>78</v>
      </c>
      <c r="U568">
        <v>82</v>
      </c>
      <c r="V568">
        <v>96</v>
      </c>
      <c r="W568">
        <v>100</v>
      </c>
      <c r="X568">
        <v>78</v>
      </c>
      <c r="Y568">
        <v>79</v>
      </c>
      <c r="Z568">
        <v>91</v>
      </c>
      <c r="AA568">
        <v>90</v>
      </c>
      <c r="AB568">
        <v>72</v>
      </c>
      <c r="AC568">
        <v>79</v>
      </c>
      <c r="AD568">
        <v>95</v>
      </c>
      <c r="AE568">
        <v>97</v>
      </c>
      <c r="AF568">
        <v>75</v>
      </c>
      <c r="AG568">
        <v>83</v>
      </c>
      <c r="AH568">
        <v>95</v>
      </c>
      <c r="AI568">
        <v>97</v>
      </c>
      <c r="AJ568">
        <v>75</v>
      </c>
      <c r="AK568" s="1">
        <v>1</v>
      </c>
      <c r="AL568" s="2">
        <f>IF(NOT(ISNUMBER(gepModelClass1(A568:AJ568))),#REF!,gepModelClass1(A568:AJ568))</f>
        <v>7.6395391866345877E-6</v>
      </c>
      <c r="AM568" s="2">
        <f>IF(NOT(ISNUMBER(gepModelClass2(A568:AJ568))),#REF!,gepModelClass2(A568:AJ568))</f>
        <v>0.96220772205754079</v>
      </c>
      <c r="AN568" s="2">
        <f>IF(NOT(ISNUMBER(gepModelClass3(A568:AJ568))),#REF!,gepModelClass3(A568:AJ568))</f>
        <v>0.77636765403778785</v>
      </c>
      <c r="AO568" s="2">
        <f>IF(NOT(ISNUMBER(gepModelClass4(A568:AJ568))),#REF!,gepModelClass4(A568:AJ568))</f>
        <v>5.2965125597722013E-5</v>
      </c>
      <c r="AP568" s="2">
        <f>IF(NOT(ISNUMBER(gepModelClass5(A568:AJ568))),#REF!,gepModelClass5(A568:AJ568))</f>
        <v>1.2162937307863218E-2</v>
      </c>
      <c r="AQ568" s="2">
        <f>IF(NOT(ISNUMBER(gepModelClass6(A568:AJ568))),#REF!,gepModelClass6(A568:AJ568))</f>
        <v>0.47473681868913786</v>
      </c>
      <c r="AR568" s="3" t="str">
        <f t="shared" si="16"/>
        <v>damp_grey_soil</v>
      </c>
      <c r="AS568" s="5" t="s">
        <v>41</v>
      </c>
      <c r="AT568">
        <f t="shared" si="17"/>
        <v>1</v>
      </c>
      <c r="AU568" s="3"/>
      <c r="AV568" s="3"/>
      <c r="AW568" s="1"/>
      <c r="AX568" s="4"/>
      <c r="AY568" s="4"/>
    </row>
    <row r="569" spans="1:51" x14ac:dyDescent="0.25">
      <c r="A569">
        <v>79</v>
      </c>
      <c r="B569">
        <v>95</v>
      </c>
      <c r="C569">
        <v>96</v>
      </c>
      <c r="D569">
        <v>75</v>
      </c>
      <c r="E569">
        <v>84</v>
      </c>
      <c r="F569">
        <v>95</v>
      </c>
      <c r="G569">
        <v>100</v>
      </c>
      <c r="H569">
        <v>79</v>
      </c>
      <c r="I569">
        <v>84</v>
      </c>
      <c r="J569">
        <v>99</v>
      </c>
      <c r="K569">
        <v>104</v>
      </c>
      <c r="L569">
        <v>79</v>
      </c>
      <c r="M569">
        <v>82</v>
      </c>
      <c r="N569">
        <v>96</v>
      </c>
      <c r="O569">
        <v>100</v>
      </c>
      <c r="P569">
        <v>78</v>
      </c>
      <c r="Q569">
        <v>82</v>
      </c>
      <c r="R569">
        <v>96</v>
      </c>
      <c r="S569">
        <v>100</v>
      </c>
      <c r="T569">
        <v>78</v>
      </c>
      <c r="U569">
        <v>82</v>
      </c>
      <c r="V569">
        <v>91</v>
      </c>
      <c r="W569">
        <v>100</v>
      </c>
      <c r="X569">
        <v>78</v>
      </c>
      <c r="Y569">
        <v>79</v>
      </c>
      <c r="Z569">
        <v>95</v>
      </c>
      <c r="AA569">
        <v>97</v>
      </c>
      <c r="AB569">
        <v>75</v>
      </c>
      <c r="AC569">
        <v>83</v>
      </c>
      <c r="AD569">
        <v>95</v>
      </c>
      <c r="AE569">
        <v>97</v>
      </c>
      <c r="AF569">
        <v>75</v>
      </c>
      <c r="AG569">
        <v>75</v>
      </c>
      <c r="AH569">
        <v>84</v>
      </c>
      <c r="AI569">
        <v>93</v>
      </c>
      <c r="AJ569">
        <v>72</v>
      </c>
      <c r="AK569" s="1">
        <v>1</v>
      </c>
      <c r="AL569" s="2">
        <f>IF(NOT(ISNUMBER(gepModelClass1(A569:AJ569))),#REF!,gepModelClass1(A569:AJ569))</f>
        <v>5.9559396247001131E-6</v>
      </c>
      <c r="AM569" s="2">
        <f>IF(NOT(ISNUMBER(gepModelClass2(A569:AJ569))),#REF!,gepModelClass2(A569:AJ569))</f>
        <v>0.97823745036175724</v>
      </c>
      <c r="AN569" s="2">
        <f>IF(NOT(ISNUMBER(gepModelClass3(A569:AJ569))),#REF!,gepModelClass3(A569:AJ569))</f>
        <v>0.66078463478580785</v>
      </c>
      <c r="AO569" s="2">
        <f>IF(NOT(ISNUMBER(gepModelClass4(A569:AJ569))),#REF!,gepModelClass4(A569:AJ569))</f>
        <v>4.6522531472611369E-5</v>
      </c>
      <c r="AP569" s="2">
        <f>IF(NOT(ISNUMBER(gepModelClass5(A569:AJ569))),#REF!,gepModelClass5(A569:AJ569))</f>
        <v>1.6138035224531694E-2</v>
      </c>
      <c r="AQ569" s="2">
        <f>IF(NOT(ISNUMBER(gepModelClass6(A569:AJ569))),#REF!,gepModelClass6(A569:AJ569))</f>
        <v>0.36058419494427696</v>
      </c>
      <c r="AR569" s="3" t="str">
        <f t="shared" si="16"/>
        <v>damp_grey_soil</v>
      </c>
      <c r="AS569" s="5" t="s">
        <v>41</v>
      </c>
      <c r="AT569">
        <f t="shared" si="17"/>
        <v>1</v>
      </c>
      <c r="AU569" s="3"/>
      <c r="AV569" s="3"/>
      <c r="AW569" s="1"/>
      <c r="AX569" s="4"/>
      <c r="AY569" s="4"/>
    </row>
    <row r="570" spans="1:51" x14ac:dyDescent="0.25">
      <c r="A570">
        <v>75</v>
      </c>
      <c r="B570">
        <v>87</v>
      </c>
      <c r="C570">
        <v>89</v>
      </c>
      <c r="D570">
        <v>71</v>
      </c>
      <c r="E570">
        <v>75</v>
      </c>
      <c r="F570">
        <v>87</v>
      </c>
      <c r="G570">
        <v>85</v>
      </c>
      <c r="H570">
        <v>71</v>
      </c>
      <c r="I570">
        <v>71</v>
      </c>
      <c r="J570">
        <v>83</v>
      </c>
      <c r="K570">
        <v>89</v>
      </c>
      <c r="L570">
        <v>75</v>
      </c>
      <c r="M570">
        <v>70</v>
      </c>
      <c r="N570">
        <v>83</v>
      </c>
      <c r="O570">
        <v>88</v>
      </c>
      <c r="P570">
        <v>70</v>
      </c>
      <c r="Q570">
        <v>78</v>
      </c>
      <c r="R570">
        <v>83</v>
      </c>
      <c r="S570">
        <v>88</v>
      </c>
      <c r="T570">
        <v>74</v>
      </c>
      <c r="U570">
        <v>74</v>
      </c>
      <c r="V570">
        <v>83</v>
      </c>
      <c r="W570">
        <v>88</v>
      </c>
      <c r="X570">
        <v>70</v>
      </c>
      <c r="Y570">
        <v>75</v>
      </c>
      <c r="Z570">
        <v>84</v>
      </c>
      <c r="AA570">
        <v>90</v>
      </c>
      <c r="AB570">
        <v>75</v>
      </c>
      <c r="AC570">
        <v>75</v>
      </c>
      <c r="AD570">
        <v>88</v>
      </c>
      <c r="AE570">
        <v>97</v>
      </c>
      <c r="AF570">
        <v>75</v>
      </c>
      <c r="AG570">
        <v>75</v>
      </c>
      <c r="AH570">
        <v>84</v>
      </c>
      <c r="AI570">
        <v>93</v>
      </c>
      <c r="AJ570">
        <v>75</v>
      </c>
      <c r="AK570" s="1">
        <v>1</v>
      </c>
      <c r="AL570" s="2">
        <f>IF(NOT(ISNUMBER(gepModelClass1(A570:AJ570))),#REF!,gepModelClass1(A570:AJ570))</f>
        <v>1.8428219683847621E-5</v>
      </c>
      <c r="AM570" s="2">
        <f>IF(NOT(ISNUMBER(gepModelClass2(A570:AJ570))),#REF!,gepModelClass2(A570:AJ570))</f>
        <v>0.44791418908928093</v>
      </c>
      <c r="AN570" s="2">
        <f>IF(NOT(ISNUMBER(gepModelClass3(A570:AJ570))),#REF!,gepModelClass3(A570:AJ570))</f>
        <v>3.589002247322301E-2</v>
      </c>
      <c r="AO570" s="2">
        <f>IF(NOT(ISNUMBER(gepModelClass4(A570:AJ570))),#REF!,gepModelClass4(A570:AJ570))</f>
        <v>6.234801326987937E-5</v>
      </c>
      <c r="AP570" s="2">
        <f>IF(NOT(ISNUMBER(gepModelClass5(A570:AJ570))),#REF!,gepModelClass5(A570:AJ570))</f>
        <v>1.0509370161861247E-2</v>
      </c>
      <c r="AQ570" s="2">
        <f>IF(NOT(ISNUMBER(gepModelClass6(A570:AJ570))),#REF!,gepModelClass6(A570:AJ570))</f>
        <v>0.43637018680554607</v>
      </c>
      <c r="AR570" s="3" t="str">
        <f t="shared" si="16"/>
        <v>damp_grey_soil</v>
      </c>
      <c r="AS570" s="5" t="s">
        <v>41</v>
      </c>
      <c r="AT570">
        <f t="shared" si="17"/>
        <v>1</v>
      </c>
      <c r="AU570" s="3"/>
      <c r="AV570" s="3"/>
      <c r="AW570" s="1"/>
      <c r="AX570" s="4"/>
      <c r="AY570" s="4"/>
    </row>
    <row r="571" spans="1:51" x14ac:dyDescent="0.25">
      <c r="A571">
        <v>63</v>
      </c>
      <c r="B571">
        <v>64</v>
      </c>
      <c r="C571">
        <v>85</v>
      </c>
      <c r="D571">
        <v>75</v>
      </c>
      <c r="E571">
        <v>59</v>
      </c>
      <c r="F571">
        <v>58</v>
      </c>
      <c r="G571">
        <v>77</v>
      </c>
      <c r="H571">
        <v>71</v>
      </c>
      <c r="I571">
        <v>59</v>
      </c>
      <c r="J571">
        <v>58</v>
      </c>
      <c r="K571">
        <v>81</v>
      </c>
      <c r="L571">
        <v>67</v>
      </c>
      <c r="M571">
        <v>74</v>
      </c>
      <c r="N571">
        <v>83</v>
      </c>
      <c r="O571">
        <v>88</v>
      </c>
      <c r="P571">
        <v>74</v>
      </c>
      <c r="Q571">
        <v>66</v>
      </c>
      <c r="R571">
        <v>71</v>
      </c>
      <c r="S571">
        <v>88</v>
      </c>
      <c r="T571">
        <v>70</v>
      </c>
      <c r="U571">
        <v>59</v>
      </c>
      <c r="V571">
        <v>60</v>
      </c>
      <c r="W571">
        <v>84</v>
      </c>
      <c r="X571">
        <v>70</v>
      </c>
      <c r="Y571">
        <v>71</v>
      </c>
      <c r="Z571">
        <v>81</v>
      </c>
      <c r="AA571">
        <v>93</v>
      </c>
      <c r="AB571">
        <v>75</v>
      </c>
      <c r="AC571">
        <v>71</v>
      </c>
      <c r="AD571">
        <v>77</v>
      </c>
      <c r="AE571">
        <v>93</v>
      </c>
      <c r="AF571">
        <v>75</v>
      </c>
      <c r="AG571">
        <v>63</v>
      </c>
      <c r="AH571">
        <v>63</v>
      </c>
      <c r="AI571">
        <v>79</v>
      </c>
      <c r="AJ571">
        <v>72</v>
      </c>
      <c r="AK571" s="1">
        <v>0</v>
      </c>
      <c r="AL571" s="2">
        <f>IF(NOT(ISNUMBER(gepModelClass1(A571:AJ571))),#REF!,gepModelClass1(A571:AJ571))</f>
        <v>1.0420682443625831E-4</v>
      </c>
      <c r="AM571" s="2">
        <f>IF(NOT(ISNUMBER(gepModelClass2(A571:AJ571))),#REF!,gepModelClass2(A571:AJ571))</f>
        <v>0.33814271398983609</v>
      </c>
      <c r="AN571" s="2">
        <f>IF(NOT(ISNUMBER(gepModelClass3(A571:AJ571))),#REF!,gepModelClass3(A571:AJ571))</f>
        <v>2.6593615059878153E-4</v>
      </c>
      <c r="AO571" s="2">
        <f>IF(NOT(ISNUMBER(gepModelClass4(A571:AJ571))),#REF!,gepModelClass4(A571:AJ571))</f>
        <v>5.8102525270419952E-3</v>
      </c>
      <c r="AP571" s="2">
        <f>IF(NOT(ISNUMBER(gepModelClass5(A571:AJ571))),#REF!,gepModelClass5(A571:AJ571))</f>
        <v>0.92748164905307406</v>
      </c>
      <c r="AQ571" s="2">
        <f>IF(NOT(ISNUMBER(gepModelClass6(A571:AJ571))),#REF!,gepModelClass6(A571:AJ571))</f>
        <v>0.48153705435615041</v>
      </c>
      <c r="AR571" s="3" t="str">
        <f t="shared" si="16"/>
        <v>soil_with_vegetation_stubble</v>
      </c>
      <c r="AS571" s="5" t="s">
        <v>40</v>
      </c>
      <c r="AT571">
        <f t="shared" si="17"/>
        <v>0</v>
      </c>
      <c r="AU571" s="3"/>
      <c r="AV571" s="3"/>
      <c r="AW571" s="1"/>
      <c r="AX571" s="4"/>
      <c r="AY571" s="4"/>
    </row>
    <row r="572" spans="1:51" x14ac:dyDescent="0.25">
      <c r="A572">
        <v>59</v>
      </c>
      <c r="B572">
        <v>58</v>
      </c>
      <c r="C572">
        <v>81</v>
      </c>
      <c r="D572">
        <v>67</v>
      </c>
      <c r="E572">
        <v>63</v>
      </c>
      <c r="F572">
        <v>61</v>
      </c>
      <c r="G572">
        <v>81</v>
      </c>
      <c r="H572">
        <v>62</v>
      </c>
      <c r="I572">
        <v>59</v>
      </c>
      <c r="J572">
        <v>58</v>
      </c>
      <c r="K572">
        <v>77</v>
      </c>
      <c r="L572">
        <v>67</v>
      </c>
      <c r="M572">
        <v>59</v>
      </c>
      <c r="N572">
        <v>60</v>
      </c>
      <c r="O572">
        <v>84</v>
      </c>
      <c r="P572">
        <v>70</v>
      </c>
      <c r="Q572">
        <v>59</v>
      </c>
      <c r="R572">
        <v>56</v>
      </c>
      <c r="S572">
        <v>80</v>
      </c>
      <c r="T572">
        <v>70</v>
      </c>
      <c r="U572">
        <v>59</v>
      </c>
      <c r="V572">
        <v>60</v>
      </c>
      <c r="W572">
        <v>80</v>
      </c>
      <c r="X572">
        <v>63</v>
      </c>
      <c r="Y572">
        <v>63</v>
      </c>
      <c r="Z572">
        <v>63</v>
      </c>
      <c r="AA572">
        <v>79</v>
      </c>
      <c r="AB572">
        <v>72</v>
      </c>
      <c r="AC572">
        <v>63</v>
      </c>
      <c r="AD572">
        <v>57</v>
      </c>
      <c r="AE572">
        <v>86</v>
      </c>
      <c r="AF572">
        <v>72</v>
      </c>
      <c r="AG572">
        <v>59</v>
      </c>
      <c r="AH572">
        <v>57</v>
      </c>
      <c r="AI572">
        <v>82</v>
      </c>
      <c r="AJ572">
        <v>68</v>
      </c>
      <c r="AK572" s="1">
        <v>0</v>
      </c>
      <c r="AL572" s="2">
        <f>IF(NOT(ISNUMBER(gepModelClass1(A572:AJ572))),#REF!,gepModelClass1(A572:AJ572))</f>
        <v>4.7428137103328592E-4</v>
      </c>
      <c r="AM572" s="2">
        <f>IF(NOT(ISNUMBER(gepModelClass2(A572:AJ572))),#REF!,gepModelClass2(A572:AJ572))</f>
        <v>7.7058988506012961E-3</v>
      </c>
      <c r="AN572" s="2">
        <f>IF(NOT(ISNUMBER(gepModelClass3(A572:AJ572))),#REF!,gepModelClass3(A572:AJ572))</f>
        <v>2.1476407312076559E-5</v>
      </c>
      <c r="AO572" s="2">
        <f>IF(NOT(ISNUMBER(gepModelClass4(A572:AJ572))),#REF!,gepModelClass4(A572:AJ572))</f>
        <v>1.1342414304036563E-3</v>
      </c>
      <c r="AP572" s="2">
        <f>IF(NOT(ISNUMBER(gepModelClass5(A572:AJ572))),#REF!,gepModelClass5(A572:AJ572))</f>
        <v>0.96909892202794456</v>
      </c>
      <c r="AQ572" s="2">
        <f>IF(NOT(ISNUMBER(gepModelClass6(A572:AJ572))),#REF!,gepModelClass6(A572:AJ572))</f>
        <v>0.26256317248830108</v>
      </c>
      <c r="AR572" s="3" t="str">
        <f t="shared" si="16"/>
        <v>soil_with_vegetation_stubble</v>
      </c>
      <c r="AS572" s="5" t="s">
        <v>40</v>
      </c>
      <c r="AT572">
        <f t="shared" si="17"/>
        <v>0</v>
      </c>
      <c r="AU572" s="3"/>
      <c r="AV572" s="3"/>
      <c r="AW572" s="1"/>
      <c r="AX572" s="4"/>
      <c r="AY572" s="4"/>
    </row>
    <row r="573" spans="1:51" x14ac:dyDescent="0.25">
      <c r="A573">
        <v>63</v>
      </c>
      <c r="B573">
        <v>61</v>
      </c>
      <c r="C573">
        <v>81</v>
      </c>
      <c r="D573">
        <v>62</v>
      </c>
      <c r="E573">
        <v>59</v>
      </c>
      <c r="F573">
        <v>58</v>
      </c>
      <c r="G573">
        <v>77</v>
      </c>
      <c r="H573">
        <v>67</v>
      </c>
      <c r="I573">
        <v>59</v>
      </c>
      <c r="J573">
        <v>58</v>
      </c>
      <c r="K573">
        <v>77</v>
      </c>
      <c r="L573">
        <v>67</v>
      </c>
      <c r="M573">
        <v>59</v>
      </c>
      <c r="N573">
        <v>56</v>
      </c>
      <c r="O573">
        <v>80</v>
      </c>
      <c r="P573">
        <v>70</v>
      </c>
      <c r="Q573">
        <v>59</v>
      </c>
      <c r="R573">
        <v>60</v>
      </c>
      <c r="S573">
        <v>80</v>
      </c>
      <c r="T573">
        <v>63</v>
      </c>
      <c r="U573">
        <v>66</v>
      </c>
      <c r="V573">
        <v>63</v>
      </c>
      <c r="W573">
        <v>76</v>
      </c>
      <c r="X573">
        <v>66</v>
      </c>
      <c r="Y573">
        <v>63</v>
      </c>
      <c r="Z573">
        <v>57</v>
      </c>
      <c r="AA573">
        <v>86</v>
      </c>
      <c r="AB573">
        <v>72</v>
      </c>
      <c r="AC573">
        <v>59</v>
      </c>
      <c r="AD573">
        <v>57</v>
      </c>
      <c r="AE573">
        <v>82</v>
      </c>
      <c r="AF573">
        <v>68</v>
      </c>
      <c r="AG573">
        <v>59</v>
      </c>
      <c r="AH573">
        <v>60</v>
      </c>
      <c r="AI573">
        <v>82</v>
      </c>
      <c r="AJ573">
        <v>68</v>
      </c>
      <c r="AK573" s="1">
        <v>0</v>
      </c>
      <c r="AL573" s="2">
        <f>IF(NOT(ISNUMBER(gepModelClass1(A573:AJ573))),#REF!,gepModelClass1(A573:AJ573))</f>
        <v>1.5496881129619959E-3</v>
      </c>
      <c r="AM573" s="2">
        <f>IF(NOT(ISNUMBER(gepModelClass2(A573:AJ573))),#REF!,gepModelClass2(A573:AJ573))</f>
        <v>4.5989428188367406E-3</v>
      </c>
      <c r="AN573" s="2">
        <f>IF(NOT(ISNUMBER(gepModelClass3(A573:AJ573))),#REF!,gepModelClass3(A573:AJ573))</f>
        <v>5.0712524032457257E-5</v>
      </c>
      <c r="AO573" s="2">
        <f>IF(NOT(ISNUMBER(gepModelClass4(A573:AJ573))),#REF!,gepModelClass4(A573:AJ573))</f>
        <v>1.9784502481681916E-2</v>
      </c>
      <c r="AP573" s="2">
        <f>IF(NOT(ISNUMBER(gepModelClass5(A573:AJ573))),#REF!,gepModelClass5(A573:AJ573))</f>
        <v>0.96574328900903783</v>
      </c>
      <c r="AQ573" s="2">
        <f>IF(NOT(ISNUMBER(gepModelClass6(A573:AJ573))),#REF!,gepModelClass6(A573:AJ573))</f>
        <v>0.358231704149018</v>
      </c>
      <c r="AR573" s="3" t="str">
        <f t="shared" si="16"/>
        <v>soil_with_vegetation_stubble</v>
      </c>
      <c r="AS573" s="5" t="s">
        <v>40</v>
      </c>
      <c r="AT573">
        <f t="shared" si="17"/>
        <v>0</v>
      </c>
      <c r="AU573" s="3"/>
      <c r="AV573" s="3"/>
      <c r="AW573" s="1"/>
      <c r="AX573" s="4"/>
      <c r="AY573" s="4"/>
    </row>
    <row r="574" spans="1:51" x14ac:dyDescent="0.25">
      <c r="A574">
        <v>55</v>
      </c>
      <c r="B574">
        <v>48</v>
      </c>
      <c r="C574">
        <v>77</v>
      </c>
      <c r="D574">
        <v>62</v>
      </c>
      <c r="E574">
        <v>55</v>
      </c>
      <c r="F574">
        <v>48</v>
      </c>
      <c r="G574">
        <v>74</v>
      </c>
      <c r="H574">
        <v>62</v>
      </c>
      <c r="I574">
        <v>55</v>
      </c>
      <c r="J574">
        <v>51</v>
      </c>
      <c r="K574">
        <v>67</v>
      </c>
      <c r="L574">
        <v>54</v>
      </c>
      <c r="M574">
        <v>59</v>
      </c>
      <c r="N574">
        <v>53</v>
      </c>
      <c r="O574">
        <v>84</v>
      </c>
      <c r="P574">
        <v>70</v>
      </c>
      <c r="Q574">
        <v>52</v>
      </c>
      <c r="R574">
        <v>49</v>
      </c>
      <c r="S574">
        <v>76</v>
      </c>
      <c r="T574">
        <v>66</v>
      </c>
      <c r="U574">
        <v>52</v>
      </c>
      <c r="V574">
        <v>46</v>
      </c>
      <c r="W574">
        <v>80</v>
      </c>
      <c r="X574">
        <v>63</v>
      </c>
      <c r="Y574">
        <v>59</v>
      </c>
      <c r="Z574">
        <v>57</v>
      </c>
      <c r="AA574">
        <v>82</v>
      </c>
      <c r="AB574">
        <v>68</v>
      </c>
      <c r="AC574">
        <v>59</v>
      </c>
      <c r="AD574">
        <v>54</v>
      </c>
      <c r="AE574">
        <v>82</v>
      </c>
      <c r="AF574">
        <v>72</v>
      </c>
      <c r="AG574">
        <v>56</v>
      </c>
      <c r="AH574">
        <v>48</v>
      </c>
      <c r="AI574">
        <v>75</v>
      </c>
      <c r="AJ574">
        <v>64</v>
      </c>
      <c r="AK574" s="1">
        <v>0</v>
      </c>
      <c r="AL574" s="2">
        <f>IF(NOT(ISNUMBER(gepModelClass1(A574:AJ574))),#REF!,gepModelClass1(A574:AJ574))</f>
        <v>8.9322618288007784E-4</v>
      </c>
      <c r="AM574" s="2">
        <f>IF(NOT(ISNUMBER(gepModelClass2(A574:AJ574))),#REF!,gepModelClass2(A574:AJ574))</f>
        <v>2.2938452102330155E-3</v>
      </c>
      <c r="AN574" s="2">
        <f>IF(NOT(ISNUMBER(gepModelClass3(A574:AJ574))),#REF!,gepModelClass3(A574:AJ574))</f>
        <v>3.241949447067269E-6</v>
      </c>
      <c r="AO574" s="2">
        <f>IF(NOT(ISNUMBER(gepModelClass4(A574:AJ574))),#REF!,gepModelClass4(A574:AJ574))</f>
        <v>2.5632521960071754E-5</v>
      </c>
      <c r="AP574" s="2">
        <f>IF(NOT(ISNUMBER(gepModelClass5(A574:AJ574))),#REF!,gepModelClass5(A574:AJ574))</f>
        <v>0.97336585356251981</v>
      </c>
      <c r="AQ574" s="2">
        <f>IF(NOT(ISNUMBER(gepModelClass6(A574:AJ574))),#REF!,gepModelClass6(A574:AJ574))</f>
        <v>0.33745206857233645</v>
      </c>
      <c r="AR574" s="3" t="str">
        <f t="shared" si="16"/>
        <v>soil_with_vegetation_stubble</v>
      </c>
      <c r="AS574" s="5" t="s">
        <v>40</v>
      </c>
      <c r="AT574">
        <f t="shared" si="17"/>
        <v>0</v>
      </c>
      <c r="AU574" s="3"/>
      <c r="AV574" s="3"/>
      <c r="AW574" s="1"/>
      <c r="AX574" s="4"/>
      <c r="AY574" s="4"/>
    </row>
    <row r="575" spans="1:51" x14ac:dyDescent="0.25">
      <c r="A575">
        <v>55</v>
      </c>
      <c r="B575">
        <v>51</v>
      </c>
      <c r="C575">
        <v>67</v>
      </c>
      <c r="D575">
        <v>54</v>
      </c>
      <c r="E575">
        <v>55</v>
      </c>
      <c r="F575">
        <v>51</v>
      </c>
      <c r="G575">
        <v>67</v>
      </c>
      <c r="H575">
        <v>50</v>
      </c>
      <c r="I575">
        <v>55</v>
      </c>
      <c r="J575">
        <v>51</v>
      </c>
      <c r="K575">
        <v>70</v>
      </c>
      <c r="L575">
        <v>54</v>
      </c>
      <c r="M575">
        <v>52</v>
      </c>
      <c r="N575">
        <v>46</v>
      </c>
      <c r="O575">
        <v>80</v>
      </c>
      <c r="P575">
        <v>63</v>
      </c>
      <c r="Q575">
        <v>56</v>
      </c>
      <c r="R575">
        <v>49</v>
      </c>
      <c r="S575">
        <v>73</v>
      </c>
      <c r="T575">
        <v>59</v>
      </c>
      <c r="U575">
        <v>56</v>
      </c>
      <c r="V575">
        <v>49</v>
      </c>
      <c r="W575">
        <v>69</v>
      </c>
      <c r="X575">
        <v>52</v>
      </c>
      <c r="Y575">
        <v>56</v>
      </c>
      <c r="Z575">
        <v>48</v>
      </c>
      <c r="AA575">
        <v>75</v>
      </c>
      <c r="AB575">
        <v>64</v>
      </c>
      <c r="AC575">
        <v>52</v>
      </c>
      <c r="AD575">
        <v>48</v>
      </c>
      <c r="AE575">
        <v>75</v>
      </c>
      <c r="AF575">
        <v>60</v>
      </c>
      <c r="AG575">
        <v>56</v>
      </c>
      <c r="AH575">
        <v>51</v>
      </c>
      <c r="AI575">
        <v>72</v>
      </c>
      <c r="AJ575">
        <v>57</v>
      </c>
      <c r="AK575" s="1">
        <v>0</v>
      </c>
      <c r="AL575" s="2">
        <f>IF(NOT(ISNUMBER(gepModelClass1(A575:AJ575))),#REF!,gepModelClass1(A575:AJ575))</f>
        <v>3.8075295628476577E-4</v>
      </c>
      <c r="AM575" s="2">
        <f>IF(NOT(ISNUMBER(gepModelClass2(A575:AJ575))),#REF!,gepModelClass2(A575:AJ575))</f>
        <v>2.991381200786765E-4</v>
      </c>
      <c r="AN575" s="2">
        <f>IF(NOT(ISNUMBER(gepModelClass3(A575:AJ575))),#REF!,gepModelClass3(A575:AJ575))</f>
        <v>1.4362401397418684E-6</v>
      </c>
      <c r="AO575" s="2">
        <f>IF(NOT(ISNUMBER(gepModelClass4(A575:AJ575))),#REF!,gepModelClass4(A575:AJ575))</f>
        <v>8.2168846342063313E-6</v>
      </c>
      <c r="AP575" s="2">
        <f>IF(NOT(ISNUMBER(gepModelClass5(A575:AJ575))),#REF!,gepModelClass5(A575:AJ575))</f>
        <v>0.99625119712763432</v>
      </c>
      <c r="AQ575" s="2">
        <f>IF(NOT(ISNUMBER(gepModelClass6(A575:AJ575))),#REF!,gepModelClass6(A575:AJ575))</f>
        <v>0.46762953992889161</v>
      </c>
      <c r="AR575" s="3" t="str">
        <f t="shared" si="16"/>
        <v>soil_with_vegetation_stubble</v>
      </c>
      <c r="AS575" s="5" t="s">
        <v>40</v>
      </c>
      <c r="AT575">
        <f t="shared" si="17"/>
        <v>0</v>
      </c>
      <c r="AU575" s="3"/>
      <c r="AV575" s="3"/>
      <c r="AW575" s="1"/>
      <c r="AX575" s="4"/>
      <c r="AY575" s="4"/>
    </row>
    <row r="576" spans="1:51" x14ac:dyDescent="0.25">
      <c r="A576">
        <v>55</v>
      </c>
      <c r="B576">
        <v>51</v>
      </c>
      <c r="C576">
        <v>67</v>
      </c>
      <c r="D576">
        <v>50</v>
      </c>
      <c r="E576">
        <v>55</v>
      </c>
      <c r="F576">
        <v>51</v>
      </c>
      <c r="G576">
        <v>70</v>
      </c>
      <c r="H576">
        <v>54</v>
      </c>
      <c r="I576">
        <v>55</v>
      </c>
      <c r="J576">
        <v>45</v>
      </c>
      <c r="K576">
        <v>70</v>
      </c>
      <c r="L576">
        <v>54</v>
      </c>
      <c r="M576">
        <v>56</v>
      </c>
      <c r="N576">
        <v>49</v>
      </c>
      <c r="O576">
        <v>73</v>
      </c>
      <c r="P576">
        <v>59</v>
      </c>
      <c r="Q576">
        <v>56</v>
      </c>
      <c r="R576">
        <v>49</v>
      </c>
      <c r="S576">
        <v>69</v>
      </c>
      <c r="T576">
        <v>52</v>
      </c>
      <c r="U576">
        <v>56</v>
      </c>
      <c r="V576">
        <v>46</v>
      </c>
      <c r="W576">
        <v>69</v>
      </c>
      <c r="X576">
        <v>52</v>
      </c>
      <c r="Y576">
        <v>52</v>
      </c>
      <c r="Z576">
        <v>48</v>
      </c>
      <c r="AA576">
        <v>75</v>
      </c>
      <c r="AB576">
        <v>60</v>
      </c>
      <c r="AC576">
        <v>56</v>
      </c>
      <c r="AD576">
        <v>51</v>
      </c>
      <c r="AE576">
        <v>72</v>
      </c>
      <c r="AF576">
        <v>57</v>
      </c>
      <c r="AG576">
        <v>59</v>
      </c>
      <c r="AH576">
        <v>51</v>
      </c>
      <c r="AI576">
        <v>72</v>
      </c>
      <c r="AJ576">
        <v>53</v>
      </c>
      <c r="AK576" s="1">
        <v>0</v>
      </c>
      <c r="AL576" s="2">
        <f>IF(NOT(ISNUMBER(gepModelClass1(A576:AJ576))),#REF!,gepModelClass1(A576:AJ576))</f>
        <v>4.7880399766923203E-4</v>
      </c>
      <c r="AM576" s="2">
        <f>IF(NOT(ISNUMBER(gepModelClass2(A576:AJ576))),#REF!,gepModelClass2(A576:AJ576))</f>
        <v>4.2945531427626959E-4</v>
      </c>
      <c r="AN576" s="2">
        <f>IF(NOT(ISNUMBER(gepModelClass3(A576:AJ576))),#REF!,gepModelClass3(A576:AJ576))</f>
        <v>2.2521066322152344E-6</v>
      </c>
      <c r="AO576" s="2">
        <f>IF(NOT(ISNUMBER(gepModelClass4(A576:AJ576))),#REF!,gepModelClass4(A576:AJ576))</f>
        <v>9.6203714960907623E-6</v>
      </c>
      <c r="AP576" s="2">
        <f>IF(NOT(ISNUMBER(gepModelClass5(A576:AJ576))),#REF!,gepModelClass5(A576:AJ576))</f>
        <v>0.99669873217054339</v>
      </c>
      <c r="AQ576" s="2">
        <f>IF(NOT(ISNUMBER(gepModelClass6(A576:AJ576))),#REF!,gepModelClass6(A576:AJ576))</f>
        <v>0.79340875038545111</v>
      </c>
      <c r="AR576" s="3" t="str">
        <f t="shared" si="16"/>
        <v>soil_with_vegetation_stubble</v>
      </c>
      <c r="AS576" s="5" t="s">
        <v>40</v>
      </c>
      <c r="AT576">
        <f t="shared" si="17"/>
        <v>0</v>
      </c>
      <c r="AU576" s="3"/>
      <c r="AV576" s="3"/>
      <c r="AW576" s="1"/>
      <c r="AX576" s="4"/>
      <c r="AY576" s="4"/>
    </row>
    <row r="577" spans="1:51" x14ac:dyDescent="0.25">
      <c r="A577">
        <v>55</v>
      </c>
      <c r="B577">
        <v>51</v>
      </c>
      <c r="C577">
        <v>70</v>
      </c>
      <c r="D577">
        <v>54</v>
      </c>
      <c r="E577">
        <v>55</v>
      </c>
      <c r="F577">
        <v>45</v>
      </c>
      <c r="G577">
        <v>70</v>
      </c>
      <c r="H577">
        <v>54</v>
      </c>
      <c r="I577">
        <v>55</v>
      </c>
      <c r="J577">
        <v>51</v>
      </c>
      <c r="K577">
        <v>77</v>
      </c>
      <c r="L577">
        <v>67</v>
      </c>
      <c r="M577">
        <v>56</v>
      </c>
      <c r="N577">
        <v>49</v>
      </c>
      <c r="O577">
        <v>69</v>
      </c>
      <c r="P577">
        <v>52</v>
      </c>
      <c r="Q577">
        <v>56</v>
      </c>
      <c r="R577">
        <v>46</v>
      </c>
      <c r="S577">
        <v>69</v>
      </c>
      <c r="T577">
        <v>52</v>
      </c>
      <c r="U577">
        <v>56</v>
      </c>
      <c r="V577">
        <v>49</v>
      </c>
      <c r="W577">
        <v>69</v>
      </c>
      <c r="X577">
        <v>55</v>
      </c>
      <c r="Y577">
        <v>56</v>
      </c>
      <c r="Z577">
        <v>51</v>
      </c>
      <c r="AA577">
        <v>72</v>
      </c>
      <c r="AB577">
        <v>57</v>
      </c>
      <c r="AC577">
        <v>59</v>
      </c>
      <c r="AD577">
        <v>51</v>
      </c>
      <c r="AE577">
        <v>72</v>
      </c>
      <c r="AF577">
        <v>53</v>
      </c>
      <c r="AG577">
        <v>56</v>
      </c>
      <c r="AH577">
        <v>48</v>
      </c>
      <c r="AI577">
        <v>68</v>
      </c>
      <c r="AJ577">
        <v>53</v>
      </c>
      <c r="AK577" s="1">
        <v>0</v>
      </c>
      <c r="AL577" s="2">
        <f>IF(NOT(ISNUMBER(gepModelClass1(A577:AJ577))),#REF!,gepModelClass1(A577:AJ577))</f>
        <v>3.2265423205863741E-4</v>
      </c>
      <c r="AM577" s="2">
        <f>IF(NOT(ISNUMBER(gepModelClass2(A577:AJ577))),#REF!,gepModelClass2(A577:AJ577))</f>
        <v>5.3206411017530384E-4</v>
      </c>
      <c r="AN577" s="2">
        <f>IF(NOT(ISNUMBER(gepModelClass3(A577:AJ577))),#REF!,gepModelClass3(A577:AJ577))</f>
        <v>2.6604623220613058E-6</v>
      </c>
      <c r="AO577" s="2">
        <f>IF(NOT(ISNUMBER(gepModelClass4(A577:AJ577))),#REF!,gepModelClass4(A577:AJ577))</f>
        <v>6.1917862973322236E-6</v>
      </c>
      <c r="AP577" s="2">
        <f>IF(NOT(ISNUMBER(gepModelClass5(A577:AJ577))),#REF!,gepModelClass5(A577:AJ577))</f>
        <v>0.9944608018304244</v>
      </c>
      <c r="AQ577" s="2">
        <f>IF(NOT(ISNUMBER(gepModelClass6(A577:AJ577))),#REF!,gepModelClass6(A577:AJ577))</f>
        <v>0.88915862664636602</v>
      </c>
      <c r="AR577" s="3" t="str">
        <f t="shared" si="16"/>
        <v>soil_with_vegetation_stubble</v>
      </c>
      <c r="AS577" s="5" t="s">
        <v>40</v>
      </c>
      <c r="AT577">
        <f t="shared" si="17"/>
        <v>0</v>
      </c>
      <c r="AU577" s="3"/>
      <c r="AV577" s="3"/>
      <c r="AW577" s="1"/>
      <c r="AX577" s="4"/>
      <c r="AY577" s="4"/>
    </row>
    <row r="578" spans="1:51" x14ac:dyDescent="0.25">
      <c r="A578">
        <v>55</v>
      </c>
      <c r="B578">
        <v>51</v>
      </c>
      <c r="C578">
        <v>77</v>
      </c>
      <c r="D578">
        <v>67</v>
      </c>
      <c r="E578">
        <v>55</v>
      </c>
      <c r="F578">
        <v>54</v>
      </c>
      <c r="G578">
        <v>77</v>
      </c>
      <c r="H578">
        <v>62</v>
      </c>
      <c r="I578">
        <v>59</v>
      </c>
      <c r="J578">
        <v>48</v>
      </c>
      <c r="K578">
        <v>74</v>
      </c>
      <c r="L578">
        <v>54</v>
      </c>
      <c r="M578">
        <v>56</v>
      </c>
      <c r="N578">
        <v>49</v>
      </c>
      <c r="O578">
        <v>69</v>
      </c>
      <c r="P578">
        <v>55</v>
      </c>
      <c r="Q578">
        <v>56</v>
      </c>
      <c r="R578">
        <v>53</v>
      </c>
      <c r="S578">
        <v>73</v>
      </c>
      <c r="T578">
        <v>63</v>
      </c>
      <c r="U578">
        <v>59</v>
      </c>
      <c r="V578">
        <v>53</v>
      </c>
      <c r="W578">
        <v>84</v>
      </c>
      <c r="X578">
        <v>66</v>
      </c>
      <c r="Y578">
        <v>56</v>
      </c>
      <c r="Z578">
        <v>48</v>
      </c>
      <c r="AA578">
        <v>68</v>
      </c>
      <c r="AB578">
        <v>53</v>
      </c>
      <c r="AC578">
        <v>56</v>
      </c>
      <c r="AD578">
        <v>51</v>
      </c>
      <c r="AE578">
        <v>68</v>
      </c>
      <c r="AF578">
        <v>60</v>
      </c>
      <c r="AG578">
        <v>56</v>
      </c>
      <c r="AH578">
        <v>51</v>
      </c>
      <c r="AI578">
        <v>75</v>
      </c>
      <c r="AJ578">
        <v>68</v>
      </c>
      <c r="AK578" s="1">
        <v>0</v>
      </c>
      <c r="AL578" s="2">
        <f>IF(NOT(ISNUMBER(gepModelClass1(A578:AJ578))),#REF!,gepModelClass1(A578:AJ578))</f>
        <v>2.7798275189843752E-4</v>
      </c>
      <c r="AM578" s="2">
        <f>IF(NOT(ISNUMBER(gepModelClass2(A578:AJ578))),#REF!,gepModelClass2(A578:AJ578))</f>
        <v>1.5522914372099921E-3</v>
      </c>
      <c r="AN578" s="2">
        <f>IF(NOT(ISNUMBER(gepModelClass3(A578:AJ578))),#REF!,gepModelClass3(A578:AJ578))</f>
        <v>4.8470641164811075E-6</v>
      </c>
      <c r="AO578" s="2">
        <f>IF(NOT(ISNUMBER(gepModelClass4(A578:AJ578))),#REF!,gepModelClass4(A578:AJ578))</f>
        <v>1.0043863549686371E-3</v>
      </c>
      <c r="AP578" s="2">
        <f>IF(NOT(ISNUMBER(gepModelClass5(A578:AJ578))),#REF!,gepModelClass5(A578:AJ578))</f>
        <v>0.9808520646804505</v>
      </c>
      <c r="AQ578" s="2">
        <f>IF(NOT(ISNUMBER(gepModelClass6(A578:AJ578))),#REF!,gepModelClass6(A578:AJ578))</f>
        <v>0.76084575611675387</v>
      </c>
      <c r="AR578" s="3" t="str">
        <f t="shared" si="16"/>
        <v>soil_with_vegetation_stubble</v>
      </c>
      <c r="AS578" s="5" t="s">
        <v>40</v>
      </c>
      <c r="AT578">
        <f t="shared" si="17"/>
        <v>0</v>
      </c>
      <c r="AU578" s="3"/>
      <c r="AV578" s="3"/>
      <c r="AW578" s="1"/>
      <c r="AX578" s="4"/>
      <c r="AY578" s="4"/>
    </row>
    <row r="579" spans="1:51" x14ac:dyDescent="0.25">
      <c r="A579">
        <v>44</v>
      </c>
      <c r="B579">
        <v>29</v>
      </c>
      <c r="C579">
        <v>128</v>
      </c>
      <c r="D579">
        <v>146</v>
      </c>
      <c r="E579">
        <v>41</v>
      </c>
      <c r="F579">
        <v>27</v>
      </c>
      <c r="G579">
        <v>134</v>
      </c>
      <c r="H579">
        <v>146</v>
      </c>
      <c r="I579">
        <v>41</v>
      </c>
      <c r="J579">
        <v>27</v>
      </c>
      <c r="K579">
        <v>134</v>
      </c>
      <c r="L579">
        <v>137</v>
      </c>
      <c r="M579">
        <v>52</v>
      </c>
      <c r="N579">
        <v>43</v>
      </c>
      <c r="O579">
        <v>104</v>
      </c>
      <c r="P579">
        <v>100</v>
      </c>
      <c r="Q579">
        <v>46</v>
      </c>
      <c r="R579">
        <v>29</v>
      </c>
      <c r="S579">
        <v>117</v>
      </c>
      <c r="T579">
        <v>133</v>
      </c>
      <c r="U579">
        <v>43</v>
      </c>
      <c r="V579">
        <v>27</v>
      </c>
      <c r="W579">
        <v>133</v>
      </c>
      <c r="X579">
        <v>151</v>
      </c>
      <c r="Y579">
        <v>59</v>
      </c>
      <c r="Z579">
        <v>48</v>
      </c>
      <c r="AA579">
        <v>90</v>
      </c>
      <c r="AB579">
        <v>90</v>
      </c>
      <c r="AC579">
        <v>52</v>
      </c>
      <c r="AD579">
        <v>37</v>
      </c>
      <c r="AE579">
        <v>110</v>
      </c>
      <c r="AF579">
        <v>116</v>
      </c>
      <c r="AG579">
        <v>46</v>
      </c>
      <c r="AH579">
        <v>30</v>
      </c>
      <c r="AI579">
        <v>124</v>
      </c>
      <c r="AJ579">
        <v>142</v>
      </c>
      <c r="AK579" s="1">
        <v>0</v>
      </c>
      <c r="AL579" s="2">
        <f>IF(NOT(ISNUMBER(gepModelClass1(A579:AJ579))),#REF!,gepModelClass1(A579:AJ579))</f>
        <v>0.99999929815069122</v>
      </c>
      <c r="AM579" s="2">
        <f>IF(NOT(ISNUMBER(gepModelClass2(A579:AJ579))),#REF!,gepModelClass2(A579:AJ579))</f>
        <v>1.0149796043068643E-2</v>
      </c>
      <c r="AN579" s="2">
        <f>IF(NOT(ISNUMBER(gepModelClass3(A579:AJ579))),#REF!,gepModelClass3(A579:AJ579))</f>
        <v>2.347269249595625E-5</v>
      </c>
      <c r="AO579" s="2">
        <f>IF(NOT(ISNUMBER(gepModelClass4(A579:AJ579))),#REF!,gepModelClass4(A579:AJ579))</f>
        <v>4.5033662717407028E-5</v>
      </c>
      <c r="AP579" s="2">
        <f>IF(NOT(ISNUMBER(gepModelClass5(A579:AJ579))),#REF!,gepModelClass5(A579:AJ579))</f>
        <v>1.0699780629594001E-3</v>
      </c>
      <c r="AQ579" s="2">
        <f>IF(NOT(ISNUMBER(gepModelClass6(A579:AJ579))),#REF!,gepModelClass6(A579:AJ579))</f>
        <v>4.1299627314063077E-4</v>
      </c>
      <c r="AR579" s="3" t="str">
        <f t="shared" ref="AR579:AR642" si="18">INDEX($AL$1:$AQ$1,1,MATCH(MAX(AL579:AQ579),AL579:AQ579,0))</f>
        <v>cotton_crop</v>
      </c>
      <c r="AS579" s="5" t="s">
        <v>42</v>
      </c>
      <c r="AT579">
        <f t="shared" ref="AT579:AT642" si="19">IF(AR579=AS579,0,1)</f>
        <v>0</v>
      </c>
      <c r="AU579" s="3"/>
      <c r="AV579" s="3"/>
      <c r="AW579" s="1"/>
      <c r="AX579" s="4"/>
      <c r="AY579" s="4"/>
    </row>
    <row r="580" spans="1:51" x14ac:dyDescent="0.25">
      <c r="A580">
        <v>41</v>
      </c>
      <c r="B580">
        <v>27</v>
      </c>
      <c r="C580">
        <v>134</v>
      </c>
      <c r="D580">
        <v>137</v>
      </c>
      <c r="E580">
        <v>41</v>
      </c>
      <c r="F580">
        <v>27</v>
      </c>
      <c r="G580">
        <v>123</v>
      </c>
      <c r="H580">
        <v>129</v>
      </c>
      <c r="I580">
        <v>41</v>
      </c>
      <c r="J580">
        <v>27</v>
      </c>
      <c r="K580">
        <v>123</v>
      </c>
      <c r="L580">
        <v>133</v>
      </c>
      <c r="M580">
        <v>43</v>
      </c>
      <c r="N580">
        <v>27</v>
      </c>
      <c r="O580">
        <v>133</v>
      </c>
      <c r="P580">
        <v>151</v>
      </c>
      <c r="Q580">
        <v>43</v>
      </c>
      <c r="R580">
        <v>27</v>
      </c>
      <c r="S580">
        <v>127</v>
      </c>
      <c r="T580">
        <v>147</v>
      </c>
      <c r="U580">
        <v>43</v>
      </c>
      <c r="V580">
        <v>27</v>
      </c>
      <c r="W580">
        <v>122</v>
      </c>
      <c r="X580">
        <v>133</v>
      </c>
      <c r="Y580">
        <v>46</v>
      </c>
      <c r="Z580">
        <v>30</v>
      </c>
      <c r="AA580">
        <v>124</v>
      </c>
      <c r="AB580">
        <v>142</v>
      </c>
      <c r="AC580">
        <v>42</v>
      </c>
      <c r="AD580">
        <v>30</v>
      </c>
      <c r="AE580">
        <v>124</v>
      </c>
      <c r="AF580">
        <v>146</v>
      </c>
      <c r="AG580">
        <v>42</v>
      </c>
      <c r="AH580">
        <v>30</v>
      </c>
      <c r="AI580">
        <v>124</v>
      </c>
      <c r="AJ580">
        <v>135</v>
      </c>
      <c r="AK580" s="1">
        <v>0</v>
      </c>
      <c r="AL580" s="2">
        <f>IF(NOT(ISNUMBER(gepModelClass1(A580:AJ580))),#REF!,gepModelClass1(A580:AJ580))</f>
        <v>0.99999999923684535</v>
      </c>
      <c r="AM580" s="2">
        <f>IF(NOT(ISNUMBER(gepModelClass2(A580:AJ580))),#REF!,gepModelClass2(A580:AJ580))</f>
        <v>1.3079173326237964E-3</v>
      </c>
      <c r="AN580" s="2">
        <f>IF(NOT(ISNUMBER(gepModelClass3(A580:AJ580))),#REF!,gepModelClass3(A580:AJ580))</f>
        <v>7.3804781457327222E-6</v>
      </c>
      <c r="AO580" s="2">
        <f>IF(NOT(ISNUMBER(gepModelClass4(A580:AJ580))),#REF!,gepModelClass4(A580:AJ580))</f>
        <v>3.1854037839155559E-5</v>
      </c>
      <c r="AP580" s="2">
        <f>IF(NOT(ISNUMBER(gepModelClass5(A580:AJ580))),#REF!,gepModelClass5(A580:AJ580))</f>
        <v>1.4449751099604564E-3</v>
      </c>
      <c r="AQ580" s="2">
        <f>IF(NOT(ISNUMBER(gepModelClass6(A580:AJ580))),#REF!,gepModelClass6(A580:AJ580))</f>
        <v>1.6843577816679348E-5</v>
      </c>
      <c r="AR580" s="3" t="str">
        <f t="shared" si="18"/>
        <v>cotton_crop</v>
      </c>
      <c r="AS580" s="5" t="s">
        <v>42</v>
      </c>
      <c r="AT580">
        <f t="shared" si="19"/>
        <v>0</v>
      </c>
      <c r="AU580" s="3"/>
      <c r="AV580" s="3"/>
      <c r="AW580" s="1"/>
      <c r="AX580" s="4"/>
      <c r="AY580" s="4"/>
    </row>
    <row r="581" spans="1:51" x14ac:dyDescent="0.25">
      <c r="A581">
        <v>82</v>
      </c>
      <c r="B581">
        <v>96</v>
      </c>
      <c r="C581">
        <v>100</v>
      </c>
      <c r="D581">
        <v>78</v>
      </c>
      <c r="E581">
        <v>82</v>
      </c>
      <c r="F581">
        <v>96</v>
      </c>
      <c r="G581">
        <v>96</v>
      </c>
      <c r="H581">
        <v>78</v>
      </c>
      <c r="I581">
        <v>82</v>
      </c>
      <c r="J581">
        <v>96</v>
      </c>
      <c r="K581">
        <v>100</v>
      </c>
      <c r="L581">
        <v>78</v>
      </c>
      <c r="M581">
        <v>83</v>
      </c>
      <c r="N581">
        <v>95</v>
      </c>
      <c r="O581">
        <v>97</v>
      </c>
      <c r="P581">
        <v>79</v>
      </c>
      <c r="Q581">
        <v>83</v>
      </c>
      <c r="R581">
        <v>95</v>
      </c>
      <c r="S581">
        <v>97</v>
      </c>
      <c r="T581">
        <v>75</v>
      </c>
      <c r="U581">
        <v>83</v>
      </c>
      <c r="V581">
        <v>95</v>
      </c>
      <c r="W581">
        <v>101</v>
      </c>
      <c r="X581">
        <v>79</v>
      </c>
      <c r="Y581">
        <v>85</v>
      </c>
      <c r="Z581">
        <v>97</v>
      </c>
      <c r="AA581">
        <v>101</v>
      </c>
      <c r="AB581">
        <v>80</v>
      </c>
      <c r="AC581">
        <v>85</v>
      </c>
      <c r="AD581">
        <v>97</v>
      </c>
      <c r="AE581">
        <v>101</v>
      </c>
      <c r="AF581">
        <v>80</v>
      </c>
      <c r="AG581">
        <v>85</v>
      </c>
      <c r="AH581">
        <v>97</v>
      </c>
      <c r="AI581">
        <v>105</v>
      </c>
      <c r="AJ581">
        <v>80</v>
      </c>
      <c r="AK581" s="1">
        <v>0</v>
      </c>
      <c r="AL581" s="2">
        <f>IF(NOT(ISNUMBER(gepModelClass1(A581:AJ581))),#REF!,gepModelClass1(A581:AJ581))</f>
        <v>7.4162051514424502E-6</v>
      </c>
      <c r="AM581" s="2">
        <f>IF(NOT(ISNUMBER(gepModelClass2(A581:AJ581))),#REF!,gepModelClass2(A581:AJ581))</f>
        <v>0.98484480658430995</v>
      </c>
      <c r="AN581" s="2">
        <f>IF(NOT(ISNUMBER(gepModelClass3(A581:AJ581))),#REF!,gepModelClass3(A581:AJ581))</f>
        <v>0.90364255301993568</v>
      </c>
      <c r="AO581" s="2">
        <f>IF(NOT(ISNUMBER(gepModelClass4(A581:AJ581))),#REF!,gepModelClass4(A581:AJ581))</f>
        <v>4.3282872922300744E-5</v>
      </c>
      <c r="AP581" s="2">
        <f>IF(NOT(ISNUMBER(gepModelClass5(A581:AJ581))),#REF!,gepModelClass5(A581:AJ581))</f>
        <v>1.4780876607306379E-2</v>
      </c>
      <c r="AQ581" s="2">
        <f>IF(NOT(ISNUMBER(gepModelClass6(A581:AJ581))),#REF!,gepModelClass6(A581:AJ581))</f>
        <v>0.44864372264897162</v>
      </c>
      <c r="AR581" s="3" t="str">
        <f t="shared" si="18"/>
        <v>damp_grey_soil</v>
      </c>
      <c r="AS581" s="5" t="s">
        <v>39</v>
      </c>
      <c r="AT581">
        <f t="shared" si="19"/>
        <v>0</v>
      </c>
      <c r="AU581" s="3"/>
      <c r="AV581" s="3"/>
      <c r="AW581" s="1"/>
      <c r="AX581" s="4"/>
      <c r="AY581" s="4"/>
    </row>
    <row r="582" spans="1:51" x14ac:dyDescent="0.25">
      <c r="A582">
        <v>82</v>
      </c>
      <c r="B582">
        <v>96</v>
      </c>
      <c r="C582">
        <v>96</v>
      </c>
      <c r="D582">
        <v>78</v>
      </c>
      <c r="E582">
        <v>82</v>
      </c>
      <c r="F582">
        <v>96</v>
      </c>
      <c r="G582">
        <v>100</v>
      </c>
      <c r="H582">
        <v>78</v>
      </c>
      <c r="I582">
        <v>82</v>
      </c>
      <c r="J582">
        <v>100</v>
      </c>
      <c r="K582">
        <v>96</v>
      </c>
      <c r="L582">
        <v>81</v>
      </c>
      <c r="M582">
        <v>83</v>
      </c>
      <c r="N582">
        <v>95</v>
      </c>
      <c r="O582">
        <v>97</v>
      </c>
      <c r="P582">
        <v>75</v>
      </c>
      <c r="Q582">
        <v>83</v>
      </c>
      <c r="R582">
        <v>95</v>
      </c>
      <c r="S582">
        <v>101</v>
      </c>
      <c r="T582">
        <v>79</v>
      </c>
      <c r="U582">
        <v>83</v>
      </c>
      <c r="V582">
        <v>99</v>
      </c>
      <c r="W582">
        <v>101</v>
      </c>
      <c r="X582">
        <v>83</v>
      </c>
      <c r="Y582">
        <v>85</v>
      </c>
      <c r="Z582">
        <v>97</v>
      </c>
      <c r="AA582">
        <v>101</v>
      </c>
      <c r="AB582">
        <v>80</v>
      </c>
      <c r="AC582">
        <v>85</v>
      </c>
      <c r="AD582">
        <v>97</v>
      </c>
      <c r="AE582">
        <v>105</v>
      </c>
      <c r="AF582">
        <v>80</v>
      </c>
      <c r="AG582">
        <v>82</v>
      </c>
      <c r="AH582">
        <v>92</v>
      </c>
      <c r="AI582">
        <v>101</v>
      </c>
      <c r="AJ582">
        <v>80</v>
      </c>
      <c r="AK582" s="1">
        <v>0</v>
      </c>
      <c r="AL582" s="2">
        <f>IF(NOT(ISNUMBER(gepModelClass1(A582:AJ582))),#REF!,gepModelClass1(A582:AJ582))</f>
        <v>9.5964117098984861E-6</v>
      </c>
      <c r="AM582" s="2">
        <f>IF(NOT(ISNUMBER(gepModelClass2(A582:AJ582))),#REF!,gepModelClass2(A582:AJ582))</f>
        <v>0.99344746718185017</v>
      </c>
      <c r="AN582" s="2">
        <f>IF(NOT(ISNUMBER(gepModelClass3(A582:AJ582))),#REF!,gepModelClass3(A582:AJ582))</f>
        <v>0.91248564627319995</v>
      </c>
      <c r="AO582" s="2">
        <f>IF(NOT(ISNUMBER(gepModelClass4(A582:AJ582))),#REF!,gepModelClass4(A582:AJ582))</f>
        <v>6.3257060863445083E-5</v>
      </c>
      <c r="AP582" s="2">
        <f>IF(NOT(ISNUMBER(gepModelClass5(A582:AJ582))),#REF!,gepModelClass5(A582:AJ582))</f>
        <v>1.2938245993676737E-2</v>
      </c>
      <c r="AQ582" s="2">
        <f>IF(NOT(ISNUMBER(gepModelClass6(A582:AJ582))),#REF!,gepModelClass6(A582:AJ582))</f>
        <v>0.38007715997597147</v>
      </c>
      <c r="AR582" s="3" t="str">
        <f t="shared" si="18"/>
        <v>damp_grey_soil</v>
      </c>
      <c r="AS582" s="5" t="s">
        <v>39</v>
      </c>
      <c r="AT582">
        <f t="shared" si="19"/>
        <v>0</v>
      </c>
      <c r="AU582" s="3"/>
      <c r="AV582" s="3"/>
      <c r="AW582" s="1"/>
      <c r="AX582" s="4"/>
      <c r="AY582" s="4"/>
    </row>
    <row r="583" spans="1:51" x14ac:dyDescent="0.25">
      <c r="A583">
        <v>78</v>
      </c>
      <c r="B583">
        <v>96</v>
      </c>
      <c r="C583">
        <v>104</v>
      </c>
      <c r="D583">
        <v>78</v>
      </c>
      <c r="E583">
        <v>82</v>
      </c>
      <c r="F583">
        <v>96</v>
      </c>
      <c r="G583">
        <v>100</v>
      </c>
      <c r="H583">
        <v>81</v>
      </c>
      <c r="I583">
        <v>78</v>
      </c>
      <c r="J583">
        <v>91</v>
      </c>
      <c r="K583">
        <v>96</v>
      </c>
      <c r="L583">
        <v>78</v>
      </c>
      <c r="M583">
        <v>79</v>
      </c>
      <c r="N583">
        <v>95</v>
      </c>
      <c r="O583">
        <v>97</v>
      </c>
      <c r="P583">
        <v>79</v>
      </c>
      <c r="Q583">
        <v>79</v>
      </c>
      <c r="R583">
        <v>91</v>
      </c>
      <c r="S583">
        <v>101</v>
      </c>
      <c r="T583">
        <v>75</v>
      </c>
      <c r="U583">
        <v>79</v>
      </c>
      <c r="V583">
        <v>95</v>
      </c>
      <c r="W583">
        <v>105</v>
      </c>
      <c r="X583">
        <v>79</v>
      </c>
      <c r="Y583">
        <v>78</v>
      </c>
      <c r="Z583">
        <v>92</v>
      </c>
      <c r="AA583">
        <v>97</v>
      </c>
      <c r="AB583">
        <v>76</v>
      </c>
      <c r="AC583">
        <v>82</v>
      </c>
      <c r="AD583">
        <v>92</v>
      </c>
      <c r="AE583">
        <v>97</v>
      </c>
      <c r="AF583">
        <v>80</v>
      </c>
      <c r="AG583">
        <v>82</v>
      </c>
      <c r="AH583">
        <v>92</v>
      </c>
      <c r="AI583">
        <v>101</v>
      </c>
      <c r="AJ583">
        <v>83</v>
      </c>
      <c r="AK583" s="1">
        <v>0</v>
      </c>
      <c r="AL583" s="2">
        <f>IF(NOT(ISNUMBER(gepModelClass1(A583:AJ583))),#REF!,gepModelClass1(A583:AJ583))</f>
        <v>4.1275661891529065E-6</v>
      </c>
      <c r="AM583" s="2">
        <f>IF(NOT(ISNUMBER(gepModelClass2(A583:AJ583))),#REF!,gepModelClass2(A583:AJ583))</f>
        <v>0.93761602571805969</v>
      </c>
      <c r="AN583" s="2">
        <f>IF(NOT(ISNUMBER(gepModelClass3(A583:AJ583))),#REF!,gepModelClass3(A583:AJ583))</f>
        <v>0.49316288948591763</v>
      </c>
      <c r="AO583" s="2">
        <f>IF(NOT(ISNUMBER(gepModelClass4(A583:AJ583))),#REF!,gepModelClass4(A583:AJ583))</f>
        <v>1.4915669174177305E-4</v>
      </c>
      <c r="AP583" s="2">
        <f>IF(NOT(ISNUMBER(gepModelClass5(A583:AJ583))),#REF!,gepModelClass5(A583:AJ583))</f>
        <v>1.11127770632339E-2</v>
      </c>
      <c r="AQ583" s="2">
        <f>IF(NOT(ISNUMBER(gepModelClass6(A583:AJ583))),#REF!,gepModelClass6(A583:AJ583))</f>
        <v>0.17559923800142249</v>
      </c>
      <c r="AR583" s="3" t="str">
        <f t="shared" si="18"/>
        <v>damp_grey_soil</v>
      </c>
      <c r="AS583" s="5" t="s">
        <v>39</v>
      </c>
      <c r="AT583">
        <f t="shared" si="19"/>
        <v>0</v>
      </c>
      <c r="AU583" s="3"/>
      <c r="AV583" s="3"/>
      <c r="AW583" s="1"/>
      <c r="AX583" s="4"/>
      <c r="AY583" s="4"/>
    </row>
    <row r="584" spans="1:51" x14ac:dyDescent="0.25">
      <c r="A584">
        <v>78</v>
      </c>
      <c r="B584">
        <v>91</v>
      </c>
      <c r="C584">
        <v>96</v>
      </c>
      <c r="D584">
        <v>78</v>
      </c>
      <c r="E584">
        <v>78</v>
      </c>
      <c r="F584">
        <v>91</v>
      </c>
      <c r="G584">
        <v>96</v>
      </c>
      <c r="H584">
        <v>78</v>
      </c>
      <c r="I584">
        <v>78</v>
      </c>
      <c r="J584">
        <v>91</v>
      </c>
      <c r="K584">
        <v>100</v>
      </c>
      <c r="L584">
        <v>74</v>
      </c>
      <c r="M584">
        <v>79</v>
      </c>
      <c r="N584">
        <v>95</v>
      </c>
      <c r="O584">
        <v>105</v>
      </c>
      <c r="P584">
        <v>79</v>
      </c>
      <c r="Q584">
        <v>83</v>
      </c>
      <c r="R584">
        <v>95</v>
      </c>
      <c r="S584">
        <v>97</v>
      </c>
      <c r="T584">
        <v>75</v>
      </c>
      <c r="U584">
        <v>79</v>
      </c>
      <c r="V584">
        <v>95</v>
      </c>
      <c r="W584">
        <v>97</v>
      </c>
      <c r="X584">
        <v>79</v>
      </c>
      <c r="Y584">
        <v>82</v>
      </c>
      <c r="Z584">
        <v>92</v>
      </c>
      <c r="AA584">
        <v>101</v>
      </c>
      <c r="AB584">
        <v>83</v>
      </c>
      <c r="AC584">
        <v>85</v>
      </c>
      <c r="AD584">
        <v>97</v>
      </c>
      <c r="AE584">
        <v>101</v>
      </c>
      <c r="AF584">
        <v>80</v>
      </c>
      <c r="AG584">
        <v>85</v>
      </c>
      <c r="AH584">
        <v>97</v>
      </c>
      <c r="AI584">
        <v>110</v>
      </c>
      <c r="AJ584">
        <v>80</v>
      </c>
      <c r="AK584" s="1">
        <v>0</v>
      </c>
      <c r="AL584" s="2">
        <f>IF(NOT(ISNUMBER(gepModelClass1(A584:AJ584))),#REF!,gepModelClass1(A584:AJ584))</f>
        <v>7.9012146688459853E-6</v>
      </c>
      <c r="AM584" s="2">
        <f>IF(NOT(ISNUMBER(gepModelClass2(A584:AJ584))),#REF!,gepModelClass2(A584:AJ584))</f>
        <v>0.97298599965825872</v>
      </c>
      <c r="AN584" s="2">
        <f>IF(NOT(ISNUMBER(gepModelClass3(A584:AJ584))),#REF!,gepModelClass3(A584:AJ584))</f>
        <v>0.7234817070010664</v>
      </c>
      <c r="AO584" s="2">
        <f>IF(NOT(ISNUMBER(gepModelClass4(A584:AJ584))),#REF!,gepModelClass4(A584:AJ584))</f>
        <v>9.2775164418525024E-5</v>
      </c>
      <c r="AP584" s="2">
        <f>IF(NOT(ISNUMBER(gepModelClass5(A584:AJ584))),#REF!,gepModelClass5(A584:AJ584))</f>
        <v>1.2795325433683028E-2</v>
      </c>
      <c r="AQ584" s="2">
        <f>IF(NOT(ISNUMBER(gepModelClass6(A584:AJ584))),#REF!,gepModelClass6(A584:AJ584))</f>
        <v>2.5401197070826893E-2</v>
      </c>
      <c r="AR584" s="3" t="str">
        <f t="shared" si="18"/>
        <v>damp_grey_soil</v>
      </c>
      <c r="AS584" s="5" t="s">
        <v>39</v>
      </c>
      <c r="AT584">
        <f t="shared" si="19"/>
        <v>0</v>
      </c>
      <c r="AU584" s="3"/>
      <c r="AV584" s="3"/>
      <c r="AW584" s="1"/>
      <c r="AX584" s="4"/>
      <c r="AY584" s="4"/>
    </row>
    <row r="585" spans="1:51" x14ac:dyDescent="0.25">
      <c r="A585">
        <v>82</v>
      </c>
      <c r="B585">
        <v>91</v>
      </c>
      <c r="C585">
        <v>104</v>
      </c>
      <c r="D585">
        <v>81</v>
      </c>
      <c r="E585">
        <v>82</v>
      </c>
      <c r="F585">
        <v>96</v>
      </c>
      <c r="G585">
        <v>104</v>
      </c>
      <c r="H585">
        <v>81</v>
      </c>
      <c r="I585">
        <v>82</v>
      </c>
      <c r="J585">
        <v>100</v>
      </c>
      <c r="K585">
        <v>100</v>
      </c>
      <c r="L585">
        <v>78</v>
      </c>
      <c r="M585">
        <v>79</v>
      </c>
      <c r="N585">
        <v>99</v>
      </c>
      <c r="O585">
        <v>105</v>
      </c>
      <c r="P585">
        <v>83</v>
      </c>
      <c r="Q585">
        <v>83</v>
      </c>
      <c r="R585">
        <v>103</v>
      </c>
      <c r="S585">
        <v>105</v>
      </c>
      <c r="T585">
        <v>83</v>
      </c>
      <c r="U585">
        <v>83</v>
      </c>
      <c r="V585">
        <v>103</v>
      </c>
      <c r="W585">
        <v>105</v>
      </c>
      <c r="X585">
        <v>83</v>
      </c>
      <c r="Y585">
        <v>82</v>
      </c>
      <c r="Z585">
        <v>102</v>
      </c>
      <c r="AA585">
        <v>110</v>
      </c>
      <c r="AB585">
        <v>83</v>
      </c>
      <c r="AC585">
        <v>85</v>
      </c>
      <c r="AD585">
        <v>106</v>
      </c>
      <c r="AE585">
        <v>110</v>
      </c>
      <c r="AF585">
        <v>83</v>
      </c>
      <c r="AG585">
        <v>89</v>
      </c>
      <c r="AH585">
        <v>106</v>
      </c>
      <c r="AI585">
        <v>110</v>
      </c>
      <c r="AJ585">
        <v>87</v>
      </c>
      <c r="AK585" s="1">
        <v>0</v>
      </c>
      <c r="AL585" s="2">
        <f>IF(NOT(ISNUMBER(gepModelClass1(A585:AJ585))),#REF!,gepModelClass1(A585:AJ585))</f>
        <v>5.611196624567857E-6</v>
      </c>
      <c r="AM585" s="2">
        <f>IF(NOT(ISNUMBER(gepModelClass2(A585:AJ585))),#REF!,gepModelClass2(A585:AJ585))</f>
        <v>9.5570479754947171E-3</v>
      </c>
      <c r="AN585" s="2">
        <f>IF(NOT(ISNUMBER(gepModelClass3(A585:AJ585))),#REF!,gepModelClass3(A585:AJ585))</f>
        <v>0.93389548842303494</v>
      </c>
      <c r="AO585" s="2">
        <f>IF(NOT(ISNUMBER(gepModelClass4(A585:AJ585))),#REF!,gepModelClass4(A585:AJ585))</f>
        <v>2.4535113126539508E-4</v>
      </c>
      <c r="AP585" s="2">
        <f>IF(NOT(ISNUMBER(gepModelClass5(A585:AJ585))),#REF!,gepModelClass5(A585:AJ585))</f>
        <v>1.0884127360842034E-2</v>
      </c>
      <c r="AQ585" s="2">
        <f>IF(NOT(ISNUMBER(gepModelClass6(A585:AJ585))),#REF!,gepModelClass6(A585:AJ585))</f>
        <v>2.5415812358069903E-2</v>
      </c>
      <c r="AR585" s="3" t="str">
        <f t="shared" si="18"/>
        <v>grey_soil</v>
      </c>
      <c r="AS585" s="5" t="s">
        <v>38</v>
      </c>
      <c r="AT585">
        <f t="shared" si="19"/>
        <v>0</v>
      </c>
      <c r="AU585" s="3"/>
      <c r="AV585" s="3"/>
      <c r="AW585" s="1"/>
      <c r="AX585" s="4"/>
      <c r="AY585" s="4"/>
    </row>
    <row r="586" spans="1:51" x14ac:dyDescent="0.25">
      <c r="A586">
        <v>82</v>
      </c>
      <c r="B586">
        <v>96</v>
      </c>
      <c r="C586">
        <v>104</v>
      </c>
      <c r="D586">
        <v>81</v>
      </c>
      <c r="E586">
        <v>82</v>
      </c>
      <c r="F586">
        <v>100</v>
      </c>
      <c r="G586">
        <v>100</v>
      </c>
      <c r="H586">
        <v>78</v>
      </c>
      <c r="I586">
        <v>82</v>
      </c>
      <c r="J586">
        <v>96</v>
      </c>
      <c r="K586">
        <v>104</v>
      </c>
      <c r="L586">
        <v>81</v>
      </c>
      <c r="M586">
        <v>83</v>
      </c>
      <c r="N586">
        <v>103</v>
      </c>
      <c r="O586">
        <v>105</v>
      </c>
      <c r="P586">
        <v>83</v>
      </c>
      <c r="Q586">
        <v>83</v>
      </c>
      <c r="R586">
        <v>103</v>
      </c>
      <c r="S586">
        <v>105</v>
      </c>
      <c r="T586">
        <v>83</v>
      </c>
      <c r="U586">
        <v>83</v>
      </c>
      <c r="V586">
        <v>103</v>
      </c>
      <c r="W586">
        <v>105</v>
      </c>
      <c r="X586">
        <v>86</v>
      </c>
      <c r="Y586">
        <v>85</v>
      </c>
      <c r="Z586">
        <v>106</v>
      </c>
      <c r="AA586">
        <v>110</v>
      </c>
      <c r="AB586">
        <v>83</v>
      </c>
      <c r="AC586">
        <v>89</v>
      </c>
      <c r="AD586">
        <v>106</v>
      </c>
      <c r="AE586">
        <v>110</v>
      </c>
      <c r="AF586">
        <v>87</v>
      </c>
      <c r="AG586">
        <v>89</v>
      </c>
      <c r="AH586">
        <v>106</v>
      </c>
      <c r="AI586">
        <v>110</v>
      </c>
      <c r="AJ586">
        <v>90</v>
      </c>
      <c r="AK586" s="1">
        <v>0</v>
      </c>
      <c r="AL586" s="2">
        <f>IF(NOT(ISNUMBER(gepModelClass1(A586:AJ586))),#REF!,gepModelClass1(A586:AJ586))</f>
        <v>4.7787690546070538E-6</v>
      </c>
      <c r="AM586" s="2">
        <f>IF(NOT(ISNUMBER(gepModelClass2(A586:AJ586))),#REF!,gepModelClass2(A586:AJ586))</f>
        <v>7.1484400091766896E-3</v>
      </c>
      <c r="AN586" s="2">
        <f>IF(NOT(ISNUMBER(gepModelClass3(A586:AJ586))),#REF!,gepModelClass3(A586:AJ586))</f>
        <v>0.97184731073035846</v>
      </c>
      <c r="AO586" s="2">
        <f>IF(NOT(ISNUMBER(gepModelClass4(A586:AJ586))),#REF!,gepModelClass4(A586:AJ586))</f>
        <v>1.8436272882145705E-4</v>
      </c>
      <c r="AP586" s="2">
        <f>IF(NOT(ISNUMBER(gepModelClass5(A586:AJ586))),#REF!,gepModelClass5(A586:AJ586))</f>
        <v>1.0936209273221189E-2</v>
      </c>
      <c r="AQ586" s="2">
        <f>IF(NOT(ISNUMBER(gepModelClass6(A586:AJ586))),#REF!,gepModelClass6(A586:AJ586))</f>
        <v>2.4417402181256435E-2</v>
      </c>
      <c r="AR586" s="3" t="str">
        <f t="shared" si="18"/>
        <v>grey_soil</v>
      </c>
      <c r="AS586" s="5" t="s">
        <v>38</v>
      </c>
      <c r="AT586">
        <f t="shared" si="19"/>
        <v>0</v>
      </c>
      <c r="AU586" s="3"/>
      <c r="AV586" s="3"/>
      <c r="AW586" s="1"/>
      <c r="AX586" s="4"/>
      <c r="AY586" s="4"/>
    </row>
    <row r="587" spans="1:51" x14ac:dyDescent="0.25">
      <c r="A587">
        <v>82</v>
      </c>
      <c r="B587">
        <v>100</v>
      </c>
      <c r="C587">
        <v>100</v>
      </c>
      <c r="D587">
        <v>78</v>
      </c>
      <c r="E587">
        <v>82</v>
      </c>
      <c r="F587">
        <v>96</v>
      </c>
      <c r="G587">
        <v>104</v>
      </c>
      <c r="H587">
        <v>81</v>
      </c>
      <c r="I587">
        <v>82</v>
      </c>
      <c r="J587">
        <v>100</v>
      </c>
      <c r="K587">
        <v>100</v>
      </c>
      <c r="L587">
        <v>85</v>
      </c>
      <c r="M587">
        <v>83</v>
      </c>
      <c r="N587">
        <v>103</v>
      </c>
      <c r="O587">
        <v>105</v>
      </c>
      <c r="P587">
        <v>83</v>
      </c>
      <c r="Q587">
        <v>83</v>
      </c>
      <c r="R587">
        <v>103</v>
      </c>
      <c r="S587">
        <v>105</v>
      </c>
      <c r="T587">
        <v>86</v>
      </c>
      <c r="U587">
        <v>92</v>
      </c>
      <c r="V587">
        <v>103</v>
      </c>
      <c r="W587">
        <v>114</v>
      </c>
      <c r="X587">
        <v>86</v>
      </c>
      <c r="Y587">
        <v>89</v>
      </c>
      <c r="Z587">
        <v>106</v>
      </c>
      <c r="AA587">
        <v>110</v>
      </c>
      <c r="AB587">
        <v>87</v>
      </c>
      <c r="AC587">
        <v>89</v>
      </c>
      <c r="AD587">
        <v>106</v>
      </c>
      <c r="AE587">
        <v>110</v>
      </c>
      <c r="AF587">
        <v>90</v>
      </c>
      <c r="AG587">
        <v>93</v>
      </c>
      <c r="AH587">
        <v>111</v>
      </c>
      <c r="AI587">
        <v>114</v>
      </c>
      <c r="AJ587">
        <v>90</v>
      </c>
      <c r="AK587" s="1">
        <v>0</v>
      </c>
      <c r="AL587" s="2">
        <f>IF(NOT(ISNUMBER(gepModelClass1(A587:AJ587))),#REF!,gepModelClass1(A587:AJ587))</f>
        <v>1.598209131918527E-5</v>
      </c>
      <c r="AM587" s="2">
        <f>IF(NOT(ISNUMBER(gepModelClass2(A587:AJ587))),#REF!,gepModelClass2(A587:AJ587))</f>
        <v>6.5003446848777222E-3</v>
      </c>
      <c r="AN587" s="2">
        <f>IF(NOT(ISNUMBER(gepModelClass3(A587:AJ587))),#REF!,gepModelClass3(A587:AJ587))</f>
        <v>0.98967086325904308</v>
      </c>
      <c r="AO587" s="2">
        <f>IF(NOT(ISNUMBER(gepModelClass4(A587:AJ587))),#REF!,gepModelClass4(A587:AJ587))</f>
        <v>8.0921457803513597E-5</v>
      </c>
      <c r="AP587" s="2">
        <f>IF(NOT(ISNUMBER(gepModelClass5(A587:AJ587))),#REF!,gepModelClass5(A587:AJ587))</f>
        <v>1.1390826772889188E-2</v>
      </c>
      <c r="AQ587" s="2">
        <f>IF(NOT(ISNUMBER(gepModelClass6(A587:AJ587))),#REF!,gepModelClass6(A587:AJ587))</f>
        <v>3.5393060086575966E-2</v>
      </c>
      <c r="AR587" s="3" t="str">
        <f t="shared" si="18"/>
        <v>grey_soil</v>
      </c>
      <c r="AS587" s="5" t="s">
        <v>38</v>
      </c>
      <c r="AT587">
        <f t="shared" si="19"/>
        <v>0</v>
      </c>
      <c r="AU587" s="3"/>
      <c r="AV587" s="3"/>
      <c r="AW587" s="1"/>
      <c r="AX587" s="4"/>
      <c r="AY587" s="4"/>
    </row>
    <row r="588" spans="1:51" x14ac:dyDescent="0.25">
      <c r="A588">
        <v>46</v>
      </c>
      <c r="B588">
        <v>29</v>
      </c>
      <c r="C588">
        <v>122</v>
      </c>
      <c r="D588">
        <v>129</v>
      </c>
      <c r="E588">
        <v>43</v>
      </c>
      <c r="F588">
        <v>32</v>
      </c>
      <c r="G588">
        <v>122</v>
      </c>
      <c r="H588">
        <v>133</v>
      </c>
      <c r="I588">
        <v>43</v>
      </c>
      <c r="J588">
        <v>32</v>
      </c>
      <c r="K588">
        <v>122</v>
      </c>
      <c r="L588">
        <v>129</v>
      </c>
      <c r="M588">
        <v>42</v>
      </c>
      <c r="N588">
        <v>34</v>
      </c>
      <c r="O588">
        <v>119</v>
      </c>
      <c r="P588">
        <v>135</v>
      </c>
      <c r="Q588">
        <v>52</v>
      </c>
      <c r="R588">
        <v>37</v>
      </c>
      <c r="S588">
        <v>114</v>
      </c>
      <c r="T588">
        <v>124</v>
      </c>
      <c r="U588">
        <v>52</v>
      </c>
      <c r="V588">
        <v>48</v>
      </c>
      <c r="W588">
        <v>105</v>
      </c>
      <c r="X588">
        <v>105</v>
      </c>
      <c r="Y588">
        <v>53</v>
      </c>
      <c r="Z588">
        <v>56</v>
      </c>
      <c r="AA588">
        <v>101</v>
      </c>
      <c r="AB588">
        <v>97</v>
      </c>
      <c r="AC588">
        <v>60</v>
      </c>
      <c r="AD588">
        <v>63</v>
      </c>
      <c r="AE588">
        <v>85</v>
      </c>
      <c r="AF588">
        <v>73</v>
      </c>
      <c r="AG588">
        <v>67</v>
      </c>
      <c r="AH588">
        <v>71</v>
      </c>
      <c r="AI588">
        <v>78</v>
      </c>
      <c r="AJ588">
        <v>58</v>
      </c>
      <c r="AK588" s="1">
        <v>0</v>
      </c>
      <c r="AL588" s="2">
        <f>IF(NOT(ISNUMBER(gepModelClass1(A588:AJ588))),#REF!,gepModelClass1(A588:AJ588))</f>
        <v>0.99999869268957997</v>
      </c>
      <c r="AM588" s="2">
        <f>IF(NOT(ISNUMBER(gepModelClass2(A588:AJ588))),#REF!,gepModelClass2(A588:AJ588))</f>
        <v>3.2549330216865226E-3</v>
      </c>
      <c r="AN588" s="2">
        <f>IF(NOT(ISNUMBER(gepModelClass3(A588:AJ588))),#REF!,gepModelClass3(A588:AJ588))</f>
        <v>1.6743822011716706E-5</v>
      </c>
      <c r="AO588" s="2">
        <f>IF(NOT(ISNUMBER(gepModelClass4(A588:AJ588))),#REF!,gepModelClass4(A588:AJ588))</f>
        <v>3.459006395848878E-5</v>
      </c>
      <c r="AP588" s="2">
        <f>IF(NOT(ISNUMBER(gepModelClass5(A588:AJ588))),#REF!,gepModelClass5(A588:AJ588))</f>
        <v>8.2051541718497614E-2</v>
      </c>
      <c r="AQ588" s="2">
        <f>IF(NOT(ISNUMBER(gepModelClass6(A588:AJ588))),#REF!,gepModelClass6(A588:AJ588))</f>
        <v>7.2392131965072043E-5</v>
      </c>
      <c r="AR588" s="3" t="str">
        <f t="shared" si="18"/>
        <v>cotton_crop</v>
      </c>
      <c r="AS588" s="5" t="s">
        <v>42</v>
      </c>
      <c r="AT588">
        <f t="shared" si="19"/>
        <v>0</v>
      </c>
      <c r="AU588" s="3"/>
      <c r="AV588" s="3"/>
      <c r="AW588" s="1"/>
      <c r="AX588" s="4"/>
      <c r="AY588" s="4"/>
    </row>
    <row r="589" spans="1:51" x14ac:dyDescent="0.25">
      <c r="A589">
        <v>43</v>
      </c>
      <c r="B589">
        <v>32</v>
      </c>
      <c r="C589">
        <v>122</v>
      </c>
      <c r="D589">
        <v>133</v>
      </c>
      <c r="E589">
        <v>43</v>
      </c>
      <c r="F589">
        <v>32</v>
      </c>
      <c r="G589">
        <v>122</v>
      </c>
      <c r="H589">
        <v>129</v>
      </c>
      <c r="I589">
        <v>49</v>
      </c>
      <c r="J589">
        <v>34</v>
      </c>
      <c r="K589">
        <v>122</v>
      </c>
      <c r="L589">
        <v>129</v>
      </c>
      <c r="M589">
        <v>52</v>
      </c>
      <c r="N589">
        <v>37</v>
      </c>
      <c r="O589">
        <v>114</v>
      </c>
      <c r="P589">
        <v>124</v>
      </c>
      <c r="Q589">
        <v>52</v>
      </c>
      <c r="R589">
        <v>48</v>
      </c>
      <c r="S589">
        <v>105</v>
      </c>
      <c r="T589">
        <v>105</v>
      </c>
      <c r="U589">
        <v>59</v>
      </c>
      <c r="V589">
        <v>60</v>
      </c>
      <c r="W589">
        <v>97</v>
      </c>
      <c r="X589">
        <v>83</v>
      </c>
      <c r="Y589">
        <v>60</v>
      </c>
      <c r="Z589">
        <v>63</v>
      </c>
      <c r="AA589">
        <v>85</v>
      </c>
      <c r="AB589">
        <v>73</v>
      </c>
      <c r="AC589">
        <v>67</v>
      </c>
      <c r="AD589">
        <v>71</v>
      </c>
      <c r="AE589">
        <v>78</v>
      </c>
      <c r="AF589">
        <v>58</v>
      </c>
      <c r="AG589">
        <v>67</v>
      </c>
      <c r="AH589">
        <v>67</v>
      </c>
      <c r="AI589">
        <v>67</v>
      </c>
      <c r="AJ589">
        <v>51</v>
      </c>
      <c r="AK589" s="1">
        <v>0</v>
      </c>
      <c r="AL589" s="2">
        <f>IF(NOT(ISNUMBER(gepModelClass1(A589:AJ589))),#REF!,gepModelClass1(A589:AJ589))</f>
        <v>0.99988734392394585</v>
      </c>
      <c r="AM589" s="2">
        <f>IF(NOT(ISNUMBER(gepModelClass2(A589:AJ589))),#REF!,gepModelClass2(A589:AJ589))</f>
        <v>3.1627343120831569E-2</v>
      </c>
      <c r="AN589" s="2">
        <f>IF(NOT(ISNUMBER(gepModelClass3(A589:AJ589))),#REF!,gepModelClass3(A589:AJ589))</f>
        <v>1.1628772558849104E-5</v>
      </c>
      <c r="AO589" s="2">
        <f>IF(NOT(ISNUMBER(gepModelClass4(A589:AJ589))),#REF!,gepModelClass4(A589:AJ589))</f>
        <v>4.4438294350593362E-5</v>
      </c>
      <c r="AP589" s="2">
        <f>IF(NOT(ISNUMBER(gepModelClass5(A589:AJ589))),#REF!,gepModelClass5(A589:AJ589))</f>
        <v>0.1722497316366213</v>
      </c>
      <c r="AQ589" s="2">
        <f>IF(NOT(ISNUMBER(gepModelClass6(A589:AJ589))),#REF!,gepModelClass6(A589:AJ589))</f>
        <v>1.0239131419884658E-4</v>
      </c>
      <c r="AR589" s="3" t="str">
        <f t="shared" si="18"/>
        <v>cotton_crop</v>
      </c>
      <c r="AS589" s="5" t="s">
        <v>42</v>
      </c>
      <c r="AT589">
        <f t="shared" si="19"/>
        <v>0</v>
      </c>
      <c r="AU589" s="3"/>
      <c r="AV589" s="3"/>
      <c r="AW589" s="1"/>
      <c r="AX589" s="4"/>
      <c r="AY589" s="4"/>
    </row>
    <row r="590" spans="1:51" x14ac:dyDescent="0.25">
      <c r="A590">
        <v>63</v>
      </c>
      <c r="B590">
        <v>67</v>
      </c>
      <c r="C590">
        <v>73</v>
      </c>
      <c r="D590">
        <v>55</v>
      </c>
      <c r="E590">
        <v>66</v>
      </c>
      <c r="F590">
        <v>71</v>
      </c>
      <c r="G590">
        <v>73</v>
      </c>
      <c r="H590">
        <v>55</v>
      </c>
      <c r="I590">
        <v>66</v>
      </c>
      <c r="J590">
        <v>75</v>
      </c>
      <c r="K590">
        <v>76</v>
      </c>
      <c r="L590">
        <v>63</v>
      </c>
      <c r="M590">
        <v>67</v>
      </c>
      <c r="N590">
        <v>70</v>
      </c>
      <c r="O590">
        <v>72</v>
      </c>
      <c r="P590">
        <v>57</v>
      </c>
      <c r="Q590">
        <v>67</v>
      </c>
      <c r="R590">
        <v>73</v>
      </c>
      <c r="S590">
        <v>79</v>
      </c>
      <c r="T590">
        <v>57</v>
      </c>
      <c r="U590">
        <v>67</v>
      </c>
      <c r="V590">
        <v>77</v>
      </c>
      <c r="W590">
        <v>82</v>
      </c>
      <c r="X590">
        <v>60</v>
      </c>
      <c r="Y590">
        <v>63</v>
      </c>
      <c r="Z590">
        <v>67</v>
      </c>
      <c r="AA590">
        <v>74</v>
      </c>
      <c r="AB590">
        <v>55</v>
      </c>
      <c r="AC590">
        <v>63</v>
      </c>
      <c r="AD590">
        <v>71</v>
      </c>
      <c r="AE590">
        <v>78</v>
      </c>
      <c r="AF590">
        <v>58</v>
      </c>
      <c r="AG590">
        <v>67</v>
      </c>
      <c r="AH590">
        <v>71</v>
      </c>
      <c r="AI590">
        <v>78</v>
      </c>
      <c r="AJ590">
        <v>62</v>
      </c>
      <c r="AK590" s="1">
        <v>1</v>
      </c>
      <c r="AL590" s="2">
        <f>IF(NOT(ISNUMBER(gepModelClass1(A590:AJ590))),#REF!,gepModelClass1(A590:AJ590))</f>
        <v>5.6925771320245648E-6</v>
      </c>
      <c r="AM590" s="2">
        <f>IF(NOT(ISNUMBER(gepModelClass2(A590:AJ590))),#REF!,gepModelClass2(A590:AJ590))</f>
        <v>8.6694003146151347E-2</v>
      </c>
      <c r="AN590" s="2">
        <f>IF(NOT(ISNUMBER(gepModelClass3(A590:AJ590))),#REF!,gepModelClass3(A590:AJ590))</f>
        <v>1.5949871206983983E-4</v>
      </c>
      <c r="AO590" s="2">
        <f>IF(NOT(ISNUMBER(gepModelClass4(A590:AJ590))),#REF!,gepModelClass4(A590:AJ590))</f>
        <v>6.5112258780761423E-5</v>
      </c>
      <c r="AP590" s="2">
        <f>IF(NOT(ISNUMBER(gepModelClass5(A590:AJ590))),#REF!,gepModelClass5(A590:AJ590))</f>
        <v>1.8313927269107098E-2</v>
      </c>
      <c r="AQ590" s="2">
        <f>IF(NOT(ISNUMBER(gepModelClass6(A590:AJ590))),#REF!,gepModelClass6(A590:AJ590))</f>
        <v>0.96613696987584996</v>
      </c>
      <c r="AR590" s="3" t="str">
        <f t="shared" si="18"/>
        <v>very_damp_grey_soil</v>
      </c>
      <c r="AS590" s="5" t="s">
        <v>41</v>
      </c>
      <c r="AT590">
        <f t="shared" si="19"/>
        <v>0</v>
      </c>
      <c r="AU590" s="3"/>
      <c r="AV590" s="3"/>
      <c r="AW590" s="1"/>
      <c r="AX590" s="4"/>
      <c r="AY590" s="4"/>
    </row>
    <row r="591" spans="1:51" x14ac:dyDescent="0.25">
      <c r="A591">
        <v>66</v>
      </c>
      <c r="B591">
        <v>79</v>
      </c>
      <c r="C591">
        <v>84</v>
      </c>
      <c r="D591">
        <v>63</v>
      </c>
      <c r="E591">
        <v>66</v>
      </c>
      <c r="F591">
        <v>83</v>
      </c>
      <c r="G591">
        <v>80</v>
      </c>
      <c r="H591">
        <v>63</v>
      </c>
      <c r="I591">
        <v>70</v>
      </c>
      <c r="J591">
        <v>79</v>
      </c>
      <c r="K591">
        <v>80</v>
      </c>
      <c r="L591">
        <v>63</v>
      </c>
      <c r="M591">
        <v>67</v>
      </c>
      <c r="N591">
        <v>73</v>
      </c>
      <c r="O591">
        <v>86</v>
      </c>
      <c r="P591">
        <v>64</v>
      </c>
      <c r="Q591">
        <v>71</v>
      </c>
      <c r="R591">
        <v>77</v>
      </c>
      <c r="S591">
        <v>90</v>
      </c>
      <c r="T591">
        <v>64</v>
      </c>
      <c r="U591">
        <v>71</v>
      </c>
      <c r="V591">
        <v>81</v>
      </c>
      <c r="W591">
        <v>82</v>
      </c>
      <c r="X591">
        <v>64</v>
      </c>
      <c r="Y591">
        <v>67</v>
      </c>
      <c r="Z591">
        <v>75</v>
      </c>
      <c r="AA591">
        <v>78</v>
      </c>
      <c r="AB591">
        <v>62</v>
      </c>
      <c r="AC591">
        <v>70</v>
      </c>
      <c r="AD591">
        <v>79</v>
      </c>
      <c r="AE591">
        <v>78</v>
      </c>
      <c r="AF591">
        <v>58</v>
      </c>
      <c r="AG591">
        <v>74</v>
      </c>
      <c r="AH591">
        <v>79</v>
      </c>
      <c r="AI591">
        <v>82</v>
      </c>
      <c r="AJ591">
        <v>65</v>
      </c>
      <c r="AK591" s="1">
        <v>1</v>
      </c>
      <c r="AL591" s="2">
        <f>IF(NOT(ISNUMBER(gepModelClass1(A591:AJ591))),#REF!,gepModelClass1(A591:AJ591))</f>
        <v>5.9531791430377212E-6</v>
      </c>
      <c r="AM591" s="2">
        <f>IF(NOT(ISNUMBER(gepModelClass2(A591:AJ591))),#REF!,gepModelClass2(A591:AJ591))</f>
        <v>0.11064217603016607</v>
      </c>
      <c r="AN591" s="2">
        <f>IF(NOT(ISNUMBER(gepModelClass3(A591:AJ591))),#REF!,gepModelClass3(A591:AJ591))</f>
        <v>1.456836601609015E-3</v>
      </c>
      <c r="AO591" s="2">
        <f>IF(NOT(ISNUMBER(gepModelClass4(A591:AJ591))),#REF!,gepModelClass4(A591:AJ591))</f>
        <v>1.7852504501333579E-4</v>
      </c>
      <c r="AP591" s="2">
        <f>IF(NOT(ISNUMBER(gepModelClass5(A591:AJ591))),#REF!,gepModelClass5(A591:AJ591))</f>
        <v>1.6003430315710231E-2</v>
      </c>
      <c r="AQ591" s="2">
        <f>IF(NOT(ISNUMBER(gepModelClass6(A591:AJ591))),#REF!,gepModelClass6(A591:AJ591))</f>
        <v>0.50958918864412228</v>
      </c>
      <c r="AR591" s="3" t="str">
        <f t="shared" si="18"/>
        <v>very_damp_grey_soil</v>
      </c>
      <c r="AS591" s="5" t="s">
        <v>41</v>
      </c>
      <c r="AT591">
        <f t="shared" si="19"/>
        <v>0</v>
      </c>
      <c r="AU591" s="3"/>
      <c r="AV591" s="3"/>
      <c r="AW591" s="1"/>
      <c r="AX591" s="4"/>
      <c r="AY591" s="4"/>
    </row>
    <row r="592" spans="1:51" x14ac:dyDescent="0.25">
      <c r="A592">
        <v>70</v>
      </c>
      <c r="B592">
        <v>79</v>
      </c>
      <c r="C592">
        <v>80</v>
      </c>
      <c r="D592">
        <v>63</v>
      </c>
      <c r="E592">
        <v>70</v>
      </c>
      <c r="F592">
        <v>79</v>
      </c>
      <c r="G592">
        <v>80</v>
      </c>
      <c r="H592">
        <v>63</v>
      </c>
      <c r="I592">
        <v>66</v>
      </c>
      <c r="J592">
        <v>83</v>
      </c>
      <c r="K592">
        <v>88</v>
      </c>
      <c r="L592">
        <v>66</v>
      </c>
      <c r="M592">
        <v>71</v>
      </c>
      <c r="N592">
        <v>81</v>
      </c>
      <c r="O592">
        <v>82</v>
      </c>
      <c r="P592">
        <v>64</v>
      </c>
      <c r="Q592">
        <v>71</v>
      </c>
      <c r="R592">
        <v>81</v>
      </c>
      <c r="S592">
        <v>82</v>
      </c>
      <c r="T592">
        <v>64</v>
      </c>
      <c r="U592">
        <v>75</v>
      </c>
      <c r="V592">
        <v>81</v>
      </c>
      <c r="W592">
        <v>82</v>
      </c>
      <c r="X592">
        <v>64</v>
      </c>
      <c r="Y592">
        <v>70</v>
      </c>
      <c r="Z592">
        <v>79</v>
      </c>
      <c r="AA592">
        <v>82</v>
      </c>
      <c r="AB592">
        <v>62</v>
      </c>
      <c r="AC592">
        <v>70</v>
      </c>
      <c r="AD592">
        <v>79</v>
      </c>
      <c r="AE592">
        <v>78</v>
      </c>
      <c r="AF592">
        <v>65</v>
      </c>
      <c r="AG592">
        <v>67</v>
      </c>
      <c r="AH592">
        <v>75</v>
      </c>
      <c r="AI592">
        <v>82</v>
      </c>
      <c r="AJ592">
        <v>62</v>
      </c>
      <c r="AK592" s="1">
        <v>1</v>
      </c>
      <c r="AL592" s="2">
        <f>IF(NOT(ISNUMBER(gepModelClass1(A592:AJ592))),#REF!,gepModelClass1(A592:AJ592))</f>
        <v>3.5414417250158558E-6</v>
      </c>
      <c r="AM592" s="2">
        <f>IF(NOT(ISNUMBER(gepModelClass2(A592:AJ592))),#REF!,gepModelClass2(A592:AJ592))</f>
        <v>0.27139727024581928</v>
      </c>
      <c r="AN592" s="2">
        <f>IF(NOT(ISNUMBER(gepModelClass3(A592:AJ592))),#REF!,gepModelClass3(A592:AJ592))</f>
        <v>1.8920477603501151E-3</v>
      </c>
      <c r="AO592" s="2">
        <f>IF(NOT(ISNUMBER(gepModelClass4(A592:AJ592))),#REF!,gepModelClass4(A592:AJ592))</f>
        <v>1.5031934331411354E-4</v>
      </c>
      <c r="AP592" s="2">
        <f>IF(NOT(ISNUMBER(gepModelClass5(A592:AJ592))),#REF!,gepModelClass5(A592:AJ592))</f>
        <v>1.2775790161829408E-2</v>
      </c>
      <c r="AQ592" s="2">
        <f>IF(NOT(ISNUMBER(gepModelClass6(A592:AJ592))),#REF!,gepModelClass6(A592:AJ592))</f>
        <v>0.88219620069818905</v>
      </c>
      <c r="AR592" s="3" t="str">
        <f t="shared" si="18"/>
        <v>very_damp_grey_soil</v>
      </c>
      <c r="AS592" s="5" t="s">
        <v>41</v>
      </c>
      <c r="AT592">
        <f t="shared" si="19"/>
        <v>0</v>
      </c>
      <c r="AU592" s="3"/>
      <c r="AV592" s="3"/>
      <c r="AW592" s="1"/>
      <c r="AX592" s="4"/>
      <c r="AY592" s="4"/>
    </row>
    <row r="593" spans="1:51" x14ac:dyDescent="0.25">
      <c r="A593">
        <v>82</v>
      </c>
      <c r="B593">
        <v>96</v>
      </c>
      <c r="C593">
        <v>100</v>
      </c>
      <c r="D593">
        <v>78</v>
      </c>
      <c r="E593">
        <v>82</v>
      </c>
      <c r="F593">
        <v>96</v>
      </c>
      <c r="G593">
        <v>100</v>
      </c>
      <c r="H593">
        <v>78</v>
      </c>
      <c r="I593">
        <v>82</v>
      </c>
      <c r="J593">
        <v>91</v>
      </c>
      <c r="K593">
        <v>100</v>
      </c>
      <c r="L593">
        <v>78</v>
      </c>
      <c r="M593">
        <v>79</v>
      </c>
      <c r="N593">
        <v>95</v>
      </c>
      <c r="O593">
        <v>97</v>
      </c>
      <c r="P593">
        <v>75</v>
      </c>
      <c r="Q593">
        <v>83</v>
      </c>
      <c r="R593">
        <v>95</v>
      </c>
      <c r="S593">
        <v>97</v>
      </c>
      <c r="T593">
        <v>75</v>
      </c>
      <c r="U593">
        <v>75</v>
      </c>
      <c r="V593">
        <v>84</v>
      </c>
      <c r="W593">
        <v>93</v>
      </c>
      <c r="X593">
        <v>72</v>
      </c>
      <c r="Y593">
        <v>82</v>
      </c>
      <c r="Z593">
        <v>92</v>
      </c>
      <c r="AA593">
        <v>93</v>
      </c>
      <c r="AB593">
        <v>76</v>
      </c>
      <c r="AC593">
        <v>78</v>
      </c>
      <c r="AD593">
        <v>88</v>
      </c>
      <c r="AE593">
        <v>85</v>
      </c>
      <c r="AF593">
        <v>73</v>
      </c>
      <c r="AG593">
        <v>74</v>
      </c>
      <c r="AH593">
        <v>84</v>
      </c>
      <c r="AI593">
        <v>82</v>
      </c>
      <c r="AJ593">
        <v>69</v>
      </c>
      <c r="AK593" s="1">
        <v>1</v>
      </c>
      <c r="AL593" s="2">
        <f>IF(NOT(ISNUMBER(gepModelClass1(A593:AJ593))),#REF!,gepModelClass1(A593:AJ593))</f>
        <v>9.2127835610038389E-6</v>
      </c>
      <c r="AM593" s="2">
        <f>IF(NOT(ISNUMBER(gepModelClass2(A593:AJ593))),#REF!,gepModelClass2(A593:AJ593))</f>
        <v>0.8776130301405215</v>
      </c>
      <c r="AN593" s="2">
        <f>IF(NOT(ISNUMBER(gepModelClass3(A593:AJ593))),#REF!,gepModelClass3(A593:AJ593))</f>
        <v>0.39197133365216208</v>
      </c>
      <c r="AO593" s="2">
        <f>IF(NOT(ISNUMBER(gepModelClass4(A593:AJ593))),#REF!,gepModelClass4(A593:AJ593))</f>
        <v>3.4830549254470211E-5</v>
      </c>
      <c r="AP593" s="2">
        <f>IF(NOT(ISNUMBER(gepModelClass5(A593:AJ593))),#REF!,gepModelClass5(A593:AJ593))</f>
        <v>1.4959952400848181E-2</v>
      </c>
      <c r="AQ593" s="2">
        <f>IF(NOT(ISNUMBER(gepModelClass6(A593:AJ593))),#REF!,gepModelClass6(A593:AJ593))</f>
        <v>0.43669755086638912</v>
      </c>
      <c r="AR593" s="3" t="str">
        <f t="shared" si="18"/>
        <v>damp_grey_soil</v>
      </c>
      <c r="AS593" s="5" t="s">
        <v>41</v>
      </c>
      <c r="AT593">
        <f t="shared" si="19"/>
        <v>1</v>
      </c>
      <c r="AU593" s="3"/>
      <c r="AV593" s="3"/>
      <c r="AW593" s="1"/>
      <c r="AX593" s="4"/>
      <c r="AY593" s="4"/>
    </row>
    <row r="594" spans="1:51" x14ac:dyDescent="0.25">
      <c r="A594">
        <v>78</v>
      </c>
      <c r="B594">
        <v>87</v>
      </c>
      <c r="C594">
        <v>96</v>
      </c>
      <c r="D594">
        <v>78</v>
      </c>
      <c r="E594">
        <v>78</v>
      </c>
      <c r="F594">
        <v>83</v>
      </c>
      <c r="G594">
        <v>84</v>
      </c>
      <c r="H594">
        <v>70</v>
      </c>
      <c r="I594">
        <v>70</v>
      </c>
      <c r="J594">
        <v>79</v>
      </c>
      <c r="K594">
        <v>80</v>
      </c>
      <c r="L594">
        <v>66</v>
      </c>
      <c r="M594">
        <v>75</v>
      </c>
      <c r="N594">
        <v>91</v>
      </c>
      <c r="O594">
        <v>97</v>
      </c>
      <c r="P594">
        <v>72</v>
      </c>
      <c r="Q594">
        <v>79</v>
      </c>
      <c r="R594">
        <v>88</v>
      </c>
      <c r="S594">
        <v>90</v>
      </c>
      <c r="T594">
        <v>72</v>
      </c>
      <c r="U594">
        <v>75</v>
      </c>
      <c r="V594">
        <v>81</v>
      </c>
      <c r="W594">
        <v>82</v>
      </c>
      <c r="X594">
        <v>68</v>
      </c>
      <c r="Y594">
        <v>74</v>
      </c>
      <c r="Z594">
        <v>84</v>
      </c>
      <c r="AA594">
        <v>85</v>
      </c>
      <c r="AB594">
        <v>69</v>
      </c>
      <c r="AC594">
        <v>74</v>
      </c>
      <c r="AD594">
        <v>84</v>
      </c>
      <c r="AE594">
        <v>85</v>
      </c>
      <c r="AF594">
        <v>69</v>
      </c>
      <c r="AG594">
        <v>67</v>
      </c>
      <c r="AH594">
        <v>75</v>
      </c>
      <c r="AI594">
        <v>82</v>
      </c>
      <c r="AJ594">
        <v>69</v>
      </c>
      <c r="AK594" s="1">
        <v>1</v>
      </c>
      <c r="AL594" s="2">
        <f>IF(NOT(ISNUMBER(gepModelClass1(A594:AJ594))),#REF!,gepModelClass1(A594:AJ594))</f>
        <v>2.6019529912210456E-6</v>
      </c>
      <c r="AM594" s="2">
        <f>IF(NOT(ISNUMBER(gepModelClass2(A594:AJ594))),#REF!,gepModelClass2(A594:AJ594))</f>
        <v>0.69473050527536839</v>
      </c>
      <c r="AN594" s="2">
        <f>IF(NOT(ISNUMBER(gepModelClass3(A594:AJ594))),#REF!,gepModelClass3(A594:AJ594))</f>
        <v>2.0203832966775512E-2</v>
      </c>
      <c r="AO594" s="2">
        <f>IF(NOT(ISNUMBER(gepModelClass4(A594:AJ594))),#REF!,gepModelClass4(A594:AJ594))</f>
        <v>6.730012915699659E-5</v>
      </c>
      <c r="AP594" s="2">
        <f>IF(NOT(ISNUMBER(gepModelClass5(A594:AJ594))),#REF!,gepModelClass5(A594:AJ594))</f>
        <v>8.6941797591216594E-3</v>
      </c>
      <c r="AQ594" s="2">
        <f>IF(NOT(ISNUMBER(gepModelClass6(A594:AJ594))),#REF!,gepModelClass6(A594:AJ594))</f>
        <v>0.19273600044771844</v>
      </c>
      <c r="AR594" s="3" t="str">
        <f t="shared" si="18"/>
        <v>damp_grey_soil</v>
      </c>
      <c r="AS594" s="5" t="s">
        <v>41</v>
      </c>
      <c r="AT594">
        <f t="shared" si="19"/>
        <v>1</v>
      </c>
      <c r="AU594" s="3"/>
      <c r="AV594" s="3"/>
      <c r="AW594" s="1"/>
      <c r="AX594" s="4"/>
      <c r="AY594" s="4"/>
    </row>
    <row r="595" spans="1:51" x14ac:dyDescent="0.25">
      <c r="A595">
        <v>70</v>
      </c>
      <c r="B595">
        <v>75</v>
      </c>
      <c r="C595">
        <v>80</v>
      </c>
      <c r="D595">
        <v>63</v>
      </c>
      <c r="E595">
        <v>70</v>
      </c>
      <c r="F595">
        <v>83</v>
      </c>
      <c r="G595">
        <v>88</v>
      </c>
      <c r="H595">
        <v>70</v>
      </c>
      <c r="I595">
        <v>78</v>
      </c>
      <c r="J595">
        <v>83</v>
      </c>
      <c r="K595">
        <v>88</v>
      </c>
      <c r="L595">
        <v>74</v>
      </c>
      <c r="M595">
        <v>75</v>
      </c>
      <c r="N595">
        <v>84</v>
      </c>
      <c r="O595">
        <v>90</v>
      </c>
      <c r="P595">
        <v>72</v>
      </c>
      <c r="Q595">
        <v>75</v>
      </c>
      <c r="R595">
        <v>84</v>
      </c>
      <c r="S595">
        <v>90</v>
      </c>
      <c r="T595">
        <v>75</v>
      </c>
      <c r="U595">
        <v>75</v>
      </c>
      <c r="V595">
        <v>88</v>
      </c>
      <c r="W595">
        <v>97</v>
      </c>
      <c r="X595">
        <v>75</v>
      </c>
      <c r="Y595">
        <v>70</v>
      </c>
      <c r="Z595">
        <v>79</v>
      </c>
      <c r="AA595">
        <v>85</v>
      </c>
      <c r="AB595">
        <v>73</v>
      </c>
      <c r="AC595">
        <v>74</v>
      </c>
      <c r="AD595">
        <v>84</v>
      </c>
      <c r="AE595">
        <v>93</v>
      </c>
      <c r="AF595">
        <v>73</v>
      </c>
      <c r="AG595">
        <v>74</v>
      </c>
      <c r="AH595">
        <v>84</v>
      </c>
      <c r="AI595">
        <v>89</v>
      </c>
      <c r="AJ595">
        <v>76</v>
      </c>
      <c r="AK595" s="1">
        <v>1</v>
      </c>
      <c r="AL595" s="2">
        <f>IF(NOT(ISNUMBER(gepModelClass1(A595:AJ595))),#REF!,gepModelClass1(A595:AJ595))</f>
        <v>2.2228620737949921E-5</v>
      </c>
      <c r="AM595" s="2">
        <f>IF(NOT(ISNUMBER(gepModelClass2(A595:AJ595))),#REF!,gepModelClass2(A595:AJ595))</f>
        <v>0.92635608021329419</v>
      </c>
      <c r="AN595" s="2">
        <f>IF(NOT(ISNUMBER(gepModelClass3(A595:AJ595))),#REF!,gepModelClass3(A595:AJ595))</f>
        <v>3.8047361827236198E-2</v>
      </c>
      <c r="AO595" s="2">
        <f>IF(NOT(ISNUMBER(gepModelClass4(A595:AJ595))),#REF!,gepModelClass4(A595:AJ595))</f>
        <v>1.0094893322440938E-4</v>
      </c>
      <c r="AP595" s="2">
        <f>IF(NOT(ISNUMBER(gepModelClass5(A595:AJ595))),#REF!,gepModelClass5(A595:AJ595))</f>
        <v>1.6901522457978907E-2</v>
      </c>
      <c r="AQ595" s="2">
        <f>IF(NOT(ISNUMBER(gepModelClass6(A595:AJ595))),#REF!,gepModelClass6(A595:AJ595))</f>
        <v>0.36502974077101569</v>
      </c>
      <c r="AR595" s="3" t="str">
        <f t="shared" si="18"/>
        <v>damp_grey_soil</v>
      </c>
      <c r="AS595" s="5" t="s">
        <v>41</v>
      </c>
      <c r="AT595">
        <f t="shared" si="19"/>
        <v>1</v>
      </c>
      <c r="AU595" s="3"/>
      <c r="AV595" s="3"/>
      <c r="AW595" s="1"/>
      <c r="AX595" s="4"/>
      <c r="AY595" s="4"/>
    </row>
    <row r="596" spans="1:51" x14ac:dyDescent="0.25">
      <c r="A596">
        <v>74</v>
      </c>
      <c r="B596">
        <v>83</v>
      </c>
      <c r="C596">
        <v>88</v>
      </c>
      <c r="D596">
        <v>74</v>
      </c>
      <c r="E596">
        <v>74</v>
      </c>
      <c r="F596">
        <v>83</v>
      </c>
      <c r="G596">
        <v>88</v>
      </c>
      <c r="H596">
        <v>74</v>
      </c>
      <c r="I596">
        <v>66</v>
      </c>
      <c r="J596">
        <v>71</v>
      </c>
      <c r="K596">
        <v>88</v>
      </c>
      <c r="L596">
        <v>70</v>
      </c>
      <c r="M596">
        <v>75</v>
      </c>
      <c r="N596">
        <v>84</v>
      </c>
      <c r="O596">
        <v>90</v>
      </c>
      <c r="P596">
        <v>72</v>
      </c>
      <c r="Q596">
        <v>71</v>
      </c>
      <c r="R596">
        <v>81</v>
      </c>
      <c r="S596">
        <v>93</v>
      </c>
      <c r="T596">
        <v>75</v>
      </c>
      <c r="U596">
        <v>71</v>
      </c>
      <c r="V596">
        <v>77</v>
      </c>
      <c r="W596">
        <v>93</v>
      </c>
      <c r="X596">
        <v>75</v>
      </c>
      <c r="Y596">
        <v>70</v>
      </c>
      <c r="Z596">
        <v>84</v>
      </c>
      <c r="AA596">
        <v>85</v>
      </c>
      <c r="AB596">
        <v>69</v>
      </c>
      <c r="AC596">
        <v>74</v>
      </c>
      <c r="AD596">
        <v>84</v>
      </c>
      <c r="AE596">
        <v>85</v>
      </c>
      <c r="AF596">
        <v>73</v>
      </c>
      <c r="AG596">
        <v>70</v>
      </c>
      <c r="AH596">
        <v>84</v>
      </c>
      <c r="AI596">
        <v>89</v>
      </c>
      <c r="AJ596">
        <v>73</v>
      </c>
      <c r="AK596" s="1">
        <v>1</v>
      </c>
      <c r="AL596" s="2">
        <f>IF(NOT(ISNUMBER(gepModelClass1(A596:AJ596))),#REF!,gepModelClass1(A596:AJ596))</f>
        <v>1.452197017338808E-5</v>
      </c>
      <c r="AM596" s="2">
        <f>IF(NOT(ISNUMBER(gepModelClass2(A596:AJ596))),#REF!,gepModelClass2(A596:AJ596))</f>
        <v>0.58698779117338706</v>
      </c>
      <c r="AN596" s="2">
        <f>IF(NOT(ISNUMBER(gepModelClass3(A596:AJ596))),#REF!,gepModelClass3(A596:AJ596))</f>
        <v>1.0150761064250809E-2</v>
      </c>
      <c r="AO596" s="2">
        <f>IF(NOT(ISNUMBER(gepModelClass4(A596:AJ596))),#REF!,gepModelClass4(A596:AJ596))</f>
        <v>2.8170444621139577E-4</v>
      </c>
      <c r="AP596" s="2">
        <f>IF(NOT(ISNUMBER(gepModelClass5(A596:AJ596))),#REF!,gepModelClass5(A596:AJ596))</f>
        <v>8.2103925136741054E-3</v>
      </c>
      <c r="AQ596" s="2">
        <f>IF(NOT(ISNUMBER(gepModelClass6(A596:AJ596))),#REF!,gepModelClass6(A596:AJ596))</f>
        <v>0.31785295358980842</v>
      </c>
      <c r="AR596" s="3" t="str">
        <f t="shared" si="18"/>
        <v>damp_grey_soil</v>
      </c>
      <c r="AS596" s="5" t="s">
        <v>41</v>
      </c>
      <c r="AT596">
        <f t="shared" si="19"/>
        <v>1</v>
      </c>
      <c r="AU596" s="3"/>
      <c r="AV596" s="3"/>
      <c r="AW596" s="1"/>
      <c r="AX596" s="4"/>
      <c r="AY596" s="4"/>
    </row>
    <row r="597" spans="1:51" x14ac:dyDescent="0.25">
      <c r="A597">
        <v>66</v>
      </c>
      <c r="B597">
        <v>63</v>
      </c>
      <c r="C597">
        <v>76</v>
      </c>
      <c r="D597">
        <v>66</v>
      </c>
      <c r="E597">
        <v>63</v>
      </c>
      <c r="F597">
        <v>60</v>
      </c>
      <c r="G597">
        <v>80</v>
      </c>
      <c r="H597">
        <v>66</v>
      </c>
      <c r="I597">
        <v>59</v>
      </c>
      <c r="J597">
        <v>53</v>
      </c>
      <c r="K597">
        <v>84</v>
      </c>
      <c r="L597">
        <v>70</v>
      </c>
      <c r="M597">
        <v>59</v>
      </c>
      <c r="N597">
        <v>60</v>
      </c>
      <c r="O597">
        <v>82</v>
      </c>
      <c r="P597">
        <v>68</v>
      </c>
      <c r="Q597">
        <v>59</v>
      </c>
      <c r="R597">
        <v>60</v>
      </c>
      <c r="S597">
        <v>82</v>
      </c>
      <c r="T597">
        <v>68</v>
      </c>
      <c r="U597">
        <v>59</v>
      </c>
      <c r="V597">
        <v>57</v>
      </c>
      <c r="W597">
        <v>82</v>
      </c>
      <c r="X597">
        <v>68</v>
      </c>
      <c r="Y597">
        <v>57</v>
      </c>
      <c r="Z597">
        <v>56</v>
      </c>
      <c r="AA597">
        <v>82</v>
      </c>
      <c r="AB597">
        <v>65</v>
      </c>
      <c r="AC597">
        <v>60</v>
      </c>
      <c r="AD597">
        <v>60</v>
      </c>
      <c r="AE597">
        <v>82</v>
      </c>
      <c r="AF597">
        <v>65</v>
      </c>
      <c r="AG597">
        <v>60</v>
      </c>
      <c r="AH597">
        <v>60</v>
      </c>
      <c r="AI597">
        <v>82</v>
      </c>
      <c r="AJ597">
        <v>69</v>
      </c>
      <c r="AK597" s="1">
        <v>0</v>
      </c>
      <c r="AL597" s="2">
        <f>IF(NOT(ISNUMBER(gepModelClass1(A597:AJ597))),#REF!,gepModelClass1(A597:AJ597))</f>
        <v>9.4572480047936866E-4</v>
      </c>
      <c r="AM597" s="2">
        <f>IF(NOT(ISNUMBER(gepModelClass2(A597:AJ597))),#REF!,gepModelClass2(A597:AJ597))</f>
        <v>3.6914132370295914E-3</v>
      </c>
      <c r="AN597" s="2">
        <f>IF(NOT(ISNUMBER(gepModelClass3(A597:AJ597))),#REF!,gepModelClass3(A597:AJ597))</f>
        <v>4.3878946708279759E-5</v>
      </c>
      <c r="AO597" s="2">
        <f>IF(NOT(ISNUMBER(gepModelClass4(A597:AJ597))),#REF!,gepModelClass4(A597:AJ597))</f>
        <v>6.2894781886069636E-3</v>
      </c>
      <c r="AP597" s="2">
        <f>IF(NOT(ISNUMBER(gepModelClass5(A597:AJ597))),#REF!,gepModelClass5(A597:AJ597))</f>
        <v>0.97878644534837389</v>
      </c>
      <c r="AQ597" s="2">
        <f>IF(NOT(ISNUMBER(gepModelClass6(A597:AJ597))),#REF!,gepModelClass6(A597:AJ597))</f>
        <v>0.2555221234840836</v>
      </c>
      <c r="AR597" s="3" t="str">
        <f t="shared" si="18"/>
        <v>soil_with_vegetation_stubble</v>
      </c>
      <c r="AS597" s="5" t="s">
        <v>40</v>
      </c>
      <c r="AT597">
        <f t="shared" si="19"/>
        <v>0</v>
      </c>
      <c r="AU597" s="3"/>
      <c r="AV597" s="3"/>
      <c r="AW597" s="1"/>
      <c r="AX597" s="4"/>
      <c r="AY597" s="4"/>
    </row>
    <row r="598" spans="1:51" x14ac:dyDescent="0.25">
      <c r="A598">
        <v>63</v>
      </c>
      <c r="B598">
        <v>60</v>
      </c>
      <c r="C598">
        <v>80</v>
      </c>
      <c r="D598">
        <v>66</v>
      </c>
      <c r="E598">
        <v>59</v>
      </c>
      <c r="F598">
        <v>53</v>
      </c>
      <c r="G598">
        <v>84</v>
      </c>
      <c r="H598">
        <v>70</v>
      </c>
      <c r="I598">
        <v>52</v>
      </c>
      <c r="J598">
        <v>49</v>
      </c>
      <c r="K598">
        <v>76</v>
      </c>
      <c r="L598">
        <v>66</v>
      </c>
      <c r="M598">
        <v>59</v>
      </c>
      <c r="N598">
        <v>60</v>
      </c>
      <c r="O598">
        <v>82</v>
      </c>
      <c r="P598">
        <v>68</v>
      </c>
      <c r="Q598">
        <v>59</v>
      </c>
      <c r="R598">
        <v>57</v>
      </c>
      <c r="S598">
        <v>82</v>
      </c>
      <c r="T598">
        <v>68</v>
      </c>
      <c r="U598">
        <v>59</v>
      </c>
      <c r="V598">
        <v>54</v>
      </c>
      <c r="W598">
        <v>82</v>
      </c>
      <c r="X598">
        <v>72</v>
      </c>
      <c r="Y598">
        <v>60</v>
      </c>
      <c r="Z598">
        <v>60</v>
      </c>
      <c r="AA598">
        <v>82</v>
      </c>
      <c r="AB598">
        <v>65</v>
      </c>
      <c r="AC598">
        <v>60</v>
      </c>
      <c r="AD598">
        <v>60</v>
      </c>
      <c r="AE598">
        <v>82</v>
      </c>
      <c r="AF598">
        <v>69</v>
      </c>
      <c r="AG598">
        <v>57</v>
      </c>
      <c r="AH598">
        <v>60</v>
      </c>
      <c r="AI598">
        <v>82</v>
      </c>
      <c r="AJ598">
        <v>73</v>
      </c>
      <c r="AK598" s="1">
        <v>0</v>
      </c>
      <c r="AL598" s="2">
        <f>IF(NOT(ISNUMBER(gepModelClass1(A598:AJ598))),#REF!,gepModelClass1(A598:AJ598))</f>
        <v>2.3716791435640073E-3</v>
      </c>
      <c r="AM598" s="2">
        <f>IF(NOT(ISNUMBER(gepModelClass2(A598:AJ598))),#REF!,gepModelClass2(A598:AJ598))</f>
        <v>3.6633653060840457E-3</v>
      </c>
      <c r="AN598" s="2">
        <f>IF(NOT(ISNUMBER(gepModelClass3(A598:AJ598))),#REF!,gepModelClass3(A598:AJ598))</f>
        <v>2.2713160146472832E-5</v>
      </c>
      <c r="AO598" s="2">
        <f>IF(NOT(ISNUMBER(gepModelClass4(A598:AJ598))),#REF!,gepModelClass4(A598:AJ598))</f>
        <v>7.7850082887706822E-3</v>
      </c>
      <c r="AP598" s="2">
        <f>IF(NOT(ISNUMBER(gepModelClass5(A598:AJ598))),#REF!,gepModelClass5(A598:AJ598))</f>
        <v>0.92860146898111018</v>
      </c>
      <c r="AQ598" s="2">
        <f>IF(NOT(ISNUMBER(gepModelClass6(A598:AJ598))),#REF!,gepModelClass6(A598:AJ598))</f>
        <v>0.20708757847509401</v>
      </c>
      <c r="AR598" s="3" t="str">
        <f t="shared" si="18"/>
        <v>soil_with_vegetation_stubble</v>
      </c>
      <c r="AS598" s="5" t="s">
        <v>40</v>
      </c>
      <c r="AT598">
        <f t="shared" si="19"/>
        <v>0</v>
      </c>
      <c r="AU598" s="3"/>
      <c r="AV598" s="3"/>
      <c r="AW598" s="1"/>
      <c r="AX598" s="4"/>
      <c r="AY598" s="4"/>
    </row>
    <row r="599" spans="1:51" x14ac:dyDescent="0.25">
      <c r="A599">
        <v>52</v>
      </c>
      <c r="B599">
        <v>49</v>
      </c>
      <c r="C599">
        <v>76</v>
      </c>
      <c r="D599">
        <v>66</v>
      </c>
      <c r="E599">
        <v>52</v>
      </c>
      <c r="F599">
        <v>46</v>
      </c>
      <c r="G599">
        <v>80</v>
      </c>
      <c r="H599">
        <v>63</v>
      </c>
      <c r="I599">
        <v>56</v>
      </c>
      <c r="J599">
        <v>49</v>
      </c>
      <c r="K599">
        <v>73</v>
      </c>
      <c r="L599">
        <v>59</v>
      </c>
      <c r="M599">
        <v>59</v>
      </c>
      <c r="N599">
        <v>54</v>
      </c>
      <c r="O599">
        <v>82</v>
      </c>
      <c r="P599">
        <v>72</v>
      </c>
      <c r="Q599">
        <v>56</v>
      </c>
      <c r="R599">
        <v>48</v>
      </c>
      <c r="S599">
        <v>75</v>
      </c>
      <c r="T599">
        <v>64</v>
      </c>
      <c r="U599">
        <v>52</v>
      </c>
      <c r="V599">
        <v>48</v>
      </c>
      <c r="W599">
        <v>75</v>
      </c>
      <c r="X599">
        <v>60</v>
      </c>
      <c r="Y599">
        <v>57</v>
      </c>
      <c r="Z599">
        <v>60</v>
      </c>
      <c r="AA599">
        <v>82</v>
      </c>
      <c r="AB599">
        <v>73</v>
      </c>
      <c r="AC599">
        <v>53</v>
      </c>
      <c r="AD599">
        <v>53</v>
      </c>
      <c r="AE599">
        <v>78</v>
      </c>
      <c r="AF599">
        <v>73</v>
      </c>
      <c r="AG599">
        <v>53</v>
      </c>
      <c r="AH599">
        <v>46</v>
      </c>
      <c r="AI599">
        <v>78</v>
      </c>
      <c r="AJ599">
        <v>69</v>
      </c>
      <c r="AK599" s="1">
        <v>0</v>
      </c>
      <c r="AL599" s="2">
        <f>IF(NOT(ISNUMBER(gepModelClass1(A599:AJ599))),#REF!,gepModelClass1(A599:AJ599))</f>
        <v>2.8095116531530887E-3</v>
      </c>
      <c r="AM599" s="2">
        <f>IF(NOT(ISNUMBER(gepModelClass2(A599:AJ599))),#REF!,gepModelClass2(A599:AJ599))</f>
        <v>3.008005796835668E-3</v>
      </c>
      <c r="AN599" s="2">
        <f>IF(NOT(ISNUMBER(gepModelClass3(A599:AJ599))),#REF!,gepModelClass3(A599:AJ599))</f>
        <v>1.983657076860045E-6</v>
      </c>
      <c r="AO599" s="2">
        <f>IF(NOT(ISNUMBER(gepModelClass4(A599:AJ599))),#REF!,gepModelClass4(A599:AJ599))</f>
        <v>2.0208948720361699E-3</v>
      </c>
      <c r="AP599" s="2">
        <f>IF(NOT(ISNUMBER(gepModelClass5(A599:AJ599))),#REF!,gepModelClass5(A599:AJ599))</f>
        <v>0.98448322639298103</v>
      </c>
      <c r="AQ599" s="2">
        <f>IF(NOT(ISNUMBER(gepModelClass6(A599:AJ599))),#REF!,gepModelClass6(A599:AJ599))</f>
        <v>0.40982405902474095</v>
      </c>
      <c r="AR599" s="3" t="str">
        <f t="shared" si="18"/>
        <v>soil_with_vegetation_stubble</v>
      </c>
      <c r="AS599" s="5" t="s">
        <v>40</v>
      </c>
      <c r="AT599">
        <f t="shared" si="19"/>
        <v>0</v>
      </c>
      <c r="AU599" s="3"/>
      <c r="AV599" s="3"/>
      <c r="AW599" s="1"/>
      <c r="AX599" s="4"/>
      <c r="AY599" s="4"/>
    </row>
    <row r="600" spans="1:51" x14ac:dyDescent="0.25">
      <c r="A600">
        <v>56</v>
      </c>
      <c r="B600">
        <v>49</v>
      </c>
      <c r="C600">
        <v>73</v>
      </c>
      <c r="D600">
        <v>59</v>
      </c>
      <c r="E600">
        <v>56</v>
      </c>
      <c r="F600">
        <v>49</v>
      </c>
      <c r="G600">
        <v>69</v>
      </c>
      <c r="H600">
        <v>52</v>
      </c>
      <c r="I600">
        <v>56</v>
      </c>
      <c r="J600">
        <v>46</v>
      </c>
      <c r="K600">
        <v>69</v>
      </c>
      <c r="L600">
        <v>52</v>
      </c>
      <c r="M600">
        <v>52</v>
      </c>
      <c r="N600">
        <v>48</v>
      </c>
      <c r="O600">
        <v>75</v>
      </c>
      <c r="P600">
        <v>60</v>
      </c>
      <c r="Q600">
        <v>56</v>
      </c>
      <c r="R600">
        <v>51</v>
      </c>
      <c r="S600">
        <v>72</v>
      </c>
      <c r="T600">
        <v>57</v>
      </c>
      <c r="U600">
        <v>59</v>
      </c>
      <c r="V600">
        <v>51</v>
      </c>
      <c r="W600">
        <v>72</v>
      </c>
      <c r="X600">
        <v>53</v>
      </c>
      <c r="Y600">
        <v>53</v>
      </c>
      <c r="Z600">
        <v>46</v>
      </c>
      <c r="AA600">
        <v>78</v>
      </c>
      <c r="AB600">
        <v>69</v>
      </c>
      <c r="AC600">
        <v>50</v>
      </c>
      <c r="AD600">
        <v>46</v>
      </c>
      <c r="AE600">
        <v>74</v>
      </c>
      <c r="AF600">
        <v>62</v>
      </c>
      <c r="AG600">
        <v>53</v>
      </c>
      <c r="AH600">
        <v>49</v>
      </c>
      <c r="AI600">
        <v>74</v>
      </c>
      <c r="AJ600">
        <v>58</v>
      </c>
      <c r="AK600" s="1">
        <v>0</v>
      </c>
      <c r="AL600" s="2">
        <f>IF(NOT(ISNUMBER(gepModelClass1(A600:AJ600))),#REF!,gepModelClass1(A600:AJ600))</f>
        <v>1.0199816425456383E-3</v>
      </c>
      <c r="AM600" s="2">
        <f>IF(NOT(ISNUMBER(gepModelClass2(A600:AJ600))),#REF!,gepModelClass2(A600:AJ600))</f>
        <v>3.36382774030276E-4</v>
      </c>
      <c r="AN600" s="2">
        <f>IF(NOT(ISNUMBER(gepModelClass3(A600:AJ600))),#REF!,gepModelClass3(A600:AJ600))</f>
        <v>1.4069961930685818E-6</v>
      </c>
      <c r="AO600" s="2">
        <f>IF(NOT(ISNUMBER(gepModelClass4(A600:AJ600))),#REF!,gepModelClass4(A600:AJ600))</f>
        <v>1.0401013478747092E-5</v>
      </c>
      <c r="AP600" s="2">
        <f>IF(NOT(ISNUMBER(gepModelClass5(A600:AJ600))),#REF!,gepModelClass5(A600:AJ600))</f>
        <v>0.98612802829244894</v>
      </c>
      <c r="AQ600" s="2">
        <f>IF(NOT(ISNUMBER(gepModelClass6(A600:AJ600))),#REF!,gepModelClass6(A600:AJ600))</f>
        <v>0.59892785991345621</v>
      </c>
      <c r="AR600" s="3" t="str">
        <f t="shared" si="18"/>
        <v>soil_with_vegetation_stubble</v>
      </c>
      <c r="AS600" s="5" t="s">
        <v>40</v>
      </c>
      <c r="AT600">
        <f t="shared" si="19"/>
        <v>0</v>
      </c>
      <c r="AU600" s="3"/>
      <c r="AV600" s="3"/>
      <c r="AW600" s="1"/>
      <c r="AX600" s="4"/>
      <c r="AY600" s="4"/>
    </row>
    <row r="601" spans="1:51" x14ac:dyDescent="0.25">
      <c r="A601">
        <v>56</v>
      </c>
      <c r="B601">
        <v>53</v>
      </c>
      <c r="C601">
        <v>73</v>
      </c>
      <c r="D601">
        <v>63</v>
      </c>
      <c r="E601">
        <v>59</v>
      </c>
      <c r="F601">
        <v>53</v>
      </c>
      <c r="G601">
        <v>84</v>
      </c>
      <c r="H601">
        <v>66</v>
      </c>
      <c r="I601">
        <v>56</v>
      </c>
      <c r="J601">
        <v>49</v>
      </c>
      <c r="K601">
        <v>69</v>
      </c>
      <c r="L601">
        <v>59</v>
      </c>
      <c r="M601">
        <v>56</v>
      </c>
      <c r="N601">
        <v>51</v>
      </c>
      <c r="O601">
        <v>68</v>
      </c>
      <c r="P601">
        <v>60</v>
      </c>
      <c r="Q601">
        <v>56</v>
      </c>
      <c r="R601">
        <v>51</v>
      </c>
      <c r="S601">
        <v>75</v>
      </c>
      <c r="T601">
        <v>68</v>
      </c>
      <c r="U601">
        <v>52</v>
      </c>
      <c r="V601">
        <v>51</v>
      </c>
      <c r="W601">
        <v>79</v>
      </c>
      <c r="X601">
        <v>68</v>
      </c>
      <c r="Y601">
        <v>53</v>
      </c>
      <c r="Z601">
        <v>53</v>
      </c>
      <c r="AA601">
        <v>74</v>
      </c>
      <c r="AB601">
        <v>58</v>
      </c>
      <c r="AC601">
        <v>53</v>
      </c>
      <c r="AD601">
        <v>53</v>
      </c>
      <c r="AE601">
        <v>74</v>
      </c>
      <c r="AF601">
        <v>65</v>
      </c>
      <c r="AG601">
        <v>53</v>
      </c>
      <c r="AH601">
        <v>53</v>
      </c>
      <c r="AI601">
        <v>74</v>
      </c>
      <c r="AJ601">
        <v>69</v>
      </c>
      <c r="AK601" s="1">
        <v>0</v>
      </c>
      <c r="AL601" s="2">
        <f>IF(NOT(ISNUMBER(gepModelClass1(A601:AJ601))),#REF!,gepModelClass1(A601:AJ601))</f>
        <v>9.8917154511730617E-4</v>
      </c>
      <c r="AM601" s="2">
        <f>IF(NOT(ISNUMBER(gepModelClass2(A601:AJ601))),#REF!,gepModelClass2(A601:AJ601))</f>
        <v>1.6755842180681921E-3</v>
      </c>
      <c r="AN601" s="2">
        <f>IF(NOT(ISNUMBER(gepModelClass3(A601:AJ601))),#REF!,gepModelClass3(A601:AJ601))</f>
        <v>2.8340787458186827E-6</v>
      </c>
      <c r="AO601" s="2">
        <f>IF(NOT(ISNUMBER(gepModelClass4(A601:AJ601))),#REF!,gepModelClass4(A601:AJ601))</f>
        <v>1.7186294777203153E-3</v>
      </c>
      <c r="AP601" s="2">
        <f>IF(NOT(ISNUMBER(gepModelClass5(A601:AJ601))),#REF!,gepModelClass5(A601:AJ601))</f>
        <v>0.98419716081114805</v>
      </c>
      <c r="AQ601" s="2">
        <f>IF(NOT(ISNUMBER(gepModelClass6(A601:AJ601))),#REF!,gepModelClass6(A601:AJ601))</f>
        <v>0.79645453268521438</v>
      </c>
      <c r="AR601" s="3" t="str">
        <f t="shared" si="18"/>
        <v>soil_with_vegetation_stubble</v>
      </c>
      <c r="AS601" s="5" t="s">
        <v>40</v>
      </c>
      <c r="AT601">
        <f t="shared" si="19"/>
        <v>0</v>
      </c>
      <c r="AU601" s="3"/>
      <c r="AV601" s="3"/>
      <c r="AW601" s="1"/>
      <c r="AX601" s="4"/>
      <c r="AY601" s="4"/>
    </row>
    <row r="602" spans="1:51" x14ac:dyDescent="0.25">
      <c r="A602">
        <v>59</v>
      </c>
      <c r="B602">
        <v>53</v>
      </c>
      <c r="C602">
        <v>84</v>
      </c>
      <c r="D602">
        <v>66</v>
      </c>
      <c r="E602">
        <v>56</v>
      </c>
      <c r="F602">
        <v>49</v>
      </c>
      <c r="G602">
        <v>69</v>
      </c>
      <c r="H602">
        <v>59</v>
      </c>
      <c r="I602">
        <v>52</v>
      </c>
      <c r="J602">
        <v>49</v>
      </c>
      <c r="K602">
        <v>76</v>
      </c>
      <c r="L602">
        <v>59</v>
      </c>
      <c r="M602">
        <v>56</v>
      </c>
      <c r="N602">
        <v>51</v>
      </c>
      <c r="O602">
        <v>75</v>
      </c>
      <c r="P602">
        <v>68</v>
      </c>
      <c r="Q602">
        <v>52</v>
      </c>
      <c r="R602">
        <v>51</v>
      </c>
      <c r="S602">
        <v>79</v>
      </c>
      <c r="T602">
        <v>68</v>
      </c>
      <c r="U602">
        <v>56</v>
      </c>
      <c r="V602">
        <v>48</v>
      </c>
      <c r="W602">
        <v>72</v>
      </c>
      <c r="X602">
        <v>60</v>
      </c>
      <c r="Y602">
        <v>53</v>
      </c>
      <c r="Z602">
        <v>53</v>
      </c>
      <c r="AA602">
        <v>74</v>
      </c>
      <c r="AB602">
        <v>65</v>
      </c>
      <c r="AC602">
        <v>53</v>
      </c>
      <c r="AD602">
        <v>53</v>
      </c>
      <c r="AE602">
        <v>74</v>
      </c>
      <c r="AF602">
        <v>69</v>
      </c>
      <c r="AG602">
        <v>57</v>
      </c>
      <c r="AH602">
        <v>53</v>
      </c>
      <c r="AI602">
        <v>78</v>
      </c>
      <c r="AJ602">
        <v>65</v>
      </c>
      <c r="AK602" s="1">
        <v>0</v>
      </c>
      <c r="AL602" s="2">
        <f>IF(NOT(ISNUMBER(gepModelClass1(A602:AJ602))),#REF!,gepModelClass1(A602:AJ602))</f>
        <v>7.5293327804037079E-4</v>
      </c>
      <c r="AM602" s="2">
        <f>IF(NOT(ISNUMBER(gepModelClass2(A602:AJ602))),#REF!,gepModelClass2(A602:AJ602))</f>
        <v>9.5646779487256253E-4</v>
      </c>
      <c r="AN602" s="2">
        <f>IF(NOT(ISNUMBER(gepModelClass3(A602:AJ602))),#REF!,gepModelClass3(A602:AJ602))</f>
        <v>2.7279450910648916E-6</v>
      </c>
      <c r="AO602" s="2">
        <f>IF(NOT(ISNUMBER(gepModelClass4(A602:AJ602))),#REF!,gepModelClass4(A602:AJ602))</f>
        <v>2.2023914528830546E-5</v>
      </c>
      <c r="AP602" s="2">
        <f>IF(NOT(ISNUMBER(gepModelClass5(A602:AJ602))),#REF!,gepModelClass5(A602:AJ602))</f>
        <v>0.88127014355226463</v>
      </c>
      <c r="AQ602" s="2">
        <f>IF(NOT(ISNUMBER(gepModelClass6(A602:AJ602))),#REF!,gepModelClass6(A602:AJ602))</f>
        <v>0.65448153218355754</v>
      </c>
      <c r="AR602" s="3" t="str">
        <f t="shared" si="18"/>
        <v>soil_with_vegetation_stubble</v>
      </c>
      <c r="AS602" s="5" t="s">
        <v>40</v>
      </c>
      <c r="AT602">
        <f t="shared" si="19"/>
        <v>0</v>
      </c>
      <c r="AU602" s="3"/>
      <c r="AV602" s="3"/>
      <c r="AW602" s="1"/>
      <c r="AX602" s="4"/>
      <c r="AY602" s="4"/>
    </row>
    <row r="603" spans="1:51" x14ac:dyDescent="0.25">
      <c r="A603">
        <v>46</v>
      </c>
      <c r="B603">
        <v>29</v>
      </c>
      <c r="C603">
        <v>117</v>
      </c>
      <c r="D603">
        <v>133</v>
      </c>
      <c r="E603">
        <v>43</v>
      </c>
      <c r="F603">
        <v>27</v>
      </c>
      <c r="G603">
        <v>133</v>
      </c>
      <c r="H603">
        <v>151</v>
      </c>
      <c r="I603">
        <v>43</v>
      </c>
      <c r="J603">
        <v>27</v>
      </c>
      <c r="K603">
        <v>127</v>
      </c>
      <c r="L603">
        <v>147</v>
      </c>
      <c r="M603">
        <v>52</v>
      </c>
      <c r="N603">
        <v>37</v>
      </c>
      <c r="O603">
        <v>110</v>
      </c>
      <c r="P603">
        <v>116</v>
      </c>
      <c r="Q603">
        <v>46</v>
      </c>
      <c r="R603">
        <v>30</v>
      </c>
      <c r="S603">
        <v>124</v>
      </c>
      <c r="T603">
        <v>142</v>
      </c>
      <c r="U603">
        <v>42</v>
      </c>
      <c r="V603">
        <v>30</v>
      </c>
      <c r="W603">
        <v>124</v>
      </c>
      <c r="X603">
        <v>146</v>
      </c>
      <c r="Y603">
        <v>42</v>
      </c>
      <c r="Z603">
        <v>29</v>
      </c>
      <c r="AA603">
        <v>114</v>
      </c>
      <c r="AB603">
        <v>129</v>
      </c>
      <c r="AC603">
        <v>42</v>
      </c>
      <c r="AD603">
        <v>29</v>
      </c>
      <c r="AE603">
        <v>119</v>
      </c>
      <c r="AF603">
        <v>136</v>
      </c>
      <c r="AG603">
        <v>44</v>
      </c>
      <c r="AH603">
        <v>31</v>
      </c>
      <c r="AI603">
        <v>124</v>
      </c>
      <c r="AJ603">
        <v>140</v>
      </c>
      <c r="AK603" s="1">
        <v>0</v>
      </c>
      <c r="AL603" s="2">
        <f>IF(NOT(ISNUMBER(gepModelClass1(A603:AJ603))),#REF!,gepModelClass1(A603:AJ603))</f>
        <v>0.99999999828301123</v>
      </c>
      <c r="AM603" s="2">
        <f>IF(NOT(ISNUMBER(gepModelClass2(A603:AJ603))),#REF!,gepModelClass2(A603:AJ603))</f>
        <v>2.0778386786735891E-2</v>
      </c>
      <c r="AN603" s="2">
        <f>IF(NOT(ISNUMBER(gepModelClass3(A603:AJ603))),#REF!,gepModelClass3(A603:AJ603))</f>
        <v>2.8561262011346253E-5</v>
      </c>
      <c r="AO603" s="2">
        <f>IF(NOT(ISNUMBER(gepModelClass4(A603:AJ603))),#REF!,gepModelClass4(A603:AJ603))</f>
        <v>6.3157858573487241E-5</v>
      </c>
      <c r="AP603" s="2">
        <f>IF(NOT(ISNUMBER(gepModelClass5(A603:AJ603))),#REF!,gepModelClass5(A603:AJ603))</f>
        <v>7.2809907549564268E-4</v>
      </c>
      <c r="AQ603" s="2">
        <f>IF(NOT(ISNUMBER(gepModelClass6(A603:AJ603))),#REF!,gepModelClass6(A603:AJ603))</f>
        <v>1.2103839160697982E-4</v>
      </c>
      <c r="AR603" s="3" t="str">
        <f t="shared" si="18"/>
        <v>cotton_crop</v>
      </c>
      <c r="AS603" s="5" t="s">
        <v>42</v>
      </c>
      <c r="AT603">
        <f t="shared" si="19"/>
        <v>0</v>
      </c>
      <c r="AU603" s="3"/>
      <c r="AV603" s="3"/>
      <c r="AW603" s="1"/>
      <c r="AX603" s="4"/>
      <c r="AY603" s="4"/>
    </row>
    <row r="604" spans="1:51" x14ac:dyDescent="0.25">
      <c r="A604">
        <v>43</v>
      </c>
      <c r="B604">
        <v>27</v>
      </c>
      <c r="C604">
        <v>133</v>
      </c>
      <c r="D604">
        <v>151</v>
      </c>
      <c r="E604">
        <v>43</v>
      </c>
      <c r="F604">
        <v>27</v>
      </c>
      <c r="G604">
        <v>127</v>
      </c>
      <c r="H604">
        <v>147</v>
      </c>
      <c r="I604">
        <v>43</v>
      </c>
      <c r="J604">
        <v>27</v>
      </c>
      <c r="K604">
        <v>122</v>
      </c>
      <c r="L604">
        <v>133</v>
      </c>
      <c r="M604">
        <v>46</v>
      </c>
      <c r="N604">
        <v>30</v>
      </c>
      <c r="O604">
        <v>124</v>
      </c>
      <c r="P604">
        <v>142</v>
      </c>
      <c r="Q604">
        <v>42</v>
      </c>
      <c r="R604">
        <v>30</v>
      </c>
      <c r="S604">
        <v>124</v>
      </c>
      <c r="T604">
        <v>146</v>
      </c>
      <c r="U604">
        <v>42</v>
      </c>
      <c r="V604">
        <v>30</v>
      </c>
      <c r="W604">
        <v>124</v>
      </c>
      <c r="X604">
        <v>135</v>
      </c>
      <c r="Y604">
        <v>42</v>
      </c>
      <c r="Z604">
        <v>29</v>
      </c>
      <c r="AA604">
        <v>119</v>
      </c>
      <c r="AB604">
        <v>136</v>
      </c>
      <c r="AC604">
        <v>44</v>
      </c>
      <c r="AD604">
        <v>31</v>
      </c>
      <c r="AE604">
        <v>124</v>
      </c>
      <c r="AF604">
        <v>140</v>
      </c>
      <c r="AG604">
        <v>44</v>
      </c>
      <c r="AH604">
        <v>29</v>
      </c>
      <c r="AI604">
        <v>119</v>
      </c>
      <c r="AJ604">
        <v>133</v>
      </c>
      <c r="AK604" s="1">
        <v>0</v>
      </c>
      <c r="AL604" s="2">
        <f>IF(NOT(ISNUMBER(gepModelClass1(A604:AJ604))),#REF!,gepModelClass1(A604:AJ604))</f>
        <v>0.99999999932281425</v>
      </c>
      <c r="AM604" s="2">
        <f>IF(NOT(ISNUMBER(gepModelClass2(A604:AJ604))),#REF!,gepModelClass2(A604:AJ604))</f>
        <v>2.7641724701333225E-3</v>
      </c>
      <c r="AN604" s="2">
        <f>IF(NOT(ISNUMBER(gepModelClass3(A604:AJ604))),#REF!,gepModelClass3(A604:AJ604))</f>
        <v>1.0098713145953161E-5</v>
      </c>
      <c r="AO604" s="2">
        <f>IF(NOT(ISNUMBER(gepModelClass4(A604:AJ604))),#REF!,gepModelClass4(A604:AJ604))</f>
        <v>6.0865468586548769E-5</v>
      </c>
      <c r="AP604" s="2">
        <f>IF(NOT(ISNUMBER(gepModelClass5(A604:AJ604))),#REF!,gepModelClass5(A604:AJ604))</f>
        <v>9.7659114155184789E-4</v>
      </c>
      <c r="AQ604" s="2">
        <f>IF(NOT(ISNUMBER(gepModelClass6(A604:AJ604))),#REF!,gepModelClass6(A604:AJ604))</f>
        <v>2.8148094149269454E-5</v>
      </c>
      <c r="AR604" s="3" t="str">
        <f t="shared" si="18"/>
        <v>cotton_crop</v>
      </c>
      <c r="AS604" s="5" t="s">
        <v>42</v>
      </c>
      <c r="AT604">
        <f t="shared" si="19"/>
        <v>0</v>
      </c>
      <c r="AU604" s="3"/>
      <c r="AV604" s="3"/>
      <c r="AW604" s="1"/>
      <c r="AX604" s="4"/>
      <c r="AY604" s="4"/>
    </row>
    <row r="605" spans="1:51" x14ac:dyDescent="0.25">
      <c r="A605">
        <v>83</v>
      </c>
      <c r="B605">
        <v>95</v>
      </c>
      <c r="C605">
        <v>101</v>
      </c>
      <c r="D605">
        <v>79</v>
      </c>
      <c r="E605">
        <v>83</v>
      </c>
      <c r="F605">
        <v>99</v>
      </c>
      <c r="G605">
        <v>101</v>
      </c>
      <c r="H605">
        <v>83</v>
      </c>
      <c r="I605">
        <v>79</v>
      </c>
      <c r="J605">
        <v>95</v>
      </c>
      <c r="K605">
        <v>101</v>
      </c>
      <c r="L605">
        <v>83</v>
      </c>
      <c r="M605">
        <v>85</v>
      </c>
      <c r="N605">
        <v>97</v>
      </c>
      <c r="O605">
        <v>105</v>
      </c>
      <c r="P605">
        <v>80</v>
      </c>
      <c r="Q605">
        <v>82</v>
      </c>
      <c r="R605">
        <v>92</v>
      </c>
      <c r="S605">
        <v>101</v>
      </c>
      <c r="T605">
        <v>80</v>
      </c>
      <c r="U605">
        <v>82</v>
      </c>
      <c r="V605">
        <v>92</v>
      </c>
      <c r="W605">
        <v>101</v>
      </c>
      <c r="X605">
        <v>76</v>
      </c>
      <c r="Y605">
        <v>88</v>
      </c>
      <c r="Z605">
        <v>98</v>
      </c>
      <c r="AA605">
        <v>102</v>
      </c>
      <c r="AB605">
        <v>79</v>
      </c>
      <c r="AC605">
        <v>84</v>
      </c>
      <c r="AD605">
        <v>98</v>
      </c>
      <c r="AE605">
        <v>102</v>
      </c>
      <c r="AF605">
        <v>79</v>
      </c>
      <c r="AG605">
        <v>84</v>
      </c>
      <c r="AH605">
        <v>102</v>
      </c>
      <c r="AI605">
        <v>102</v>
      </c>
      <c r="AJ605">
        <v>79</v>
      </c>
      <c r="AK605" s="1">
        <v>0</v>
      </c>
      <c r="AL605" s="2">
        <f>IF(NOT(ISNUMBER(gepModelClass1(A605:AJ605))),#REF!,gepModelClass1(A605:AJ605))</f>
        <v>7.2415846017050387E-6</v>
      </c>
      <c r="AM605" s="2">
        <f>IF(NOT(ISNUMBER(gepModelClass2(A605:AJ605))),#REF!,gepModelClass2(A605:AJ605))</f>
        <v>0.99277374361964466</v>
      </c>
      <c r="AN605" s="2">
        <f>IF(NOT(ISNUMBER(gepModelClass3(A605:AJ605))),#REF!,gepModelClass3(A605:AJ605))</f>
        <v>0.84975613858270105</v>
      </c>
      <c r="AO605" s="2">
        <f>IF(NOT(ISNUMBER(gepModelClass4(A605:AJ605))),#REF!,gepModelClass4(A605:AJ605))</f>
        <v>3.8154883250626203E-5</v>
      </c>
      <c r="AP605" s="2">
        <f>IF(NOT(ISNUMBER(gepModelClass5(A605:AJ605))),#REF!,gepModelClass5(A605:AJ605))</f>
        <v>1.0942943007950534E-2</v>
      </c>
      <c r="AQ605" s="2">
        <f>IF(NOT(ISNUMBER(gepModelClass6(A605:AJ605))),#REF!,gepModelClass6(A605:AJ605))</f>
        <v>0.14703793778867413</v>
      </c>
      <c r="AR605" s="3" t="str">
        <f t="shared" si="18"/>
        <v>damp_grey_soil</v>
      </c>
      <c r="AS605" s="5" t="s">
        <v>39</v>
      </c>
      <c r="AT605">
        <f t="shared" si="19"/>
        <v>0</v>
      </c>
      <c r="AU605" s="3"/>
      <c r="AV605" s="3"/>
      <c r="AW605" s="1"/>
      <c r="AX605" s="4"/>
      <c r="AY605" s="4"/>
    </row>
    <row r="606" spans="1:51" x14ac:dyDescent="0.25">
      <c r="A606">
        <v>92</v>
      </c>
      <c r="B606">
        <v>103</v>
      </c>
      <c r="C606">
        <v>114</v>
      </c>
      <c r="D606">
        <v>86</v>
      </c>
      <c r="E606">
        <v>92</v>
      </c>
      <c r="F606">
        <v>103</v>
      </c>
      <c r="G606">
        <v>105</v>
      </c>
      <c r="H606">
        <v>83</v>
      </c>
      <c r="I606">
        <v>75</v>
      </c>
      <c r="J606">
        <v>81</v>
      </c>
      <c r="K606">
        <v>93</v>
      </c>
      <c r="L606">
        <v>79</v>
      </c>
      <c r="M606">
        <v>93</v>
      </c>
      <c r="N606">
        <v>111</v>
      </c>
      <c r="O606">
        <v>114</v>
      </c>
      <c r="P606">
        <v>90</v>
      </c>
      <c r="Q606">
        <v>93</v>
      </c>
      <c r="R606">
        <v>115</v>
      </c>
      <c r="S606">
        <v>110</v>
      </c>
      <c r="T606">
        <v>90</v>
      </c>
      <c r="U606">
        <v>89</v>
      </c>
      <c r="V606">
        <v>102</v>
      </c>
      <c r="W606">
        <v>105</v>
      </c>
      <c r="X606">
        <v>80</v>
      </c>
      <c r="Y606">
        <v>97</v>
      </c>
      <c r="Z606">
        <v>115</v>
      </c>
      <c r="AA606">
        <v>115</v>
      </c>
      <c r="AB606">
        <v>91</v>
      </c>
      <c r="AC606">
        <v>101</v>
      </c>
      <c r="AD606">
        <v>115</v>
      </c>
      <c r="AE606">
        <v>120</v>
      </c>
      <c r="AF606">
        <v>94</v>
      </c>
      <c r="AG606">
        <v>97</v>
      </c>
      <c r="AH606">
        <v>111</v>
      </c>
      <c r="AI606">
        <v>115</v>
      </c>
      <c r="AJ606">
        <v>87</v>
      </c>
      <c r="AK606" s="1">
        <v>0</v>
      </c>
      <c r="AL606" s="2">
        <f>IF(NOT(ISNUMBER(gepModelClass1(A606:AJ606))),#REF!,gepModelClass1(A606:AJ606))</f>
        <v>1.1259483751057289E-5</v>
      </c>
      <c r="AM606" s="2">
        <f>IF(NOT(ISNUMBER(gepModelClass2(A606:AJ606))),#REF!,gepModelClass2(A606:AJ606))</f>
        <v>3.1651742033142548E-2</v>
      </c>
      <c r="AN606" s="2">
        <f>IF(NOT(ISNUMBER(gepModelClass3(A606:AJ606))),#REF!,gepModelClass3(A606:AJ606))</f>
        <v>0.99946615721825949</v>
      </c>
      <c r="AO606" s="2">
        <f>IF(NOT(ISNUMBER(gepModelClass4(A606:AJ606))),#REF!,gepModelClass4(A606:AJ606))</f>
        <v>1.4329421819083423E-5</v>
      </c>
      <c r="AP606" s="2">
        <f>IF(NOT(ISNUMBER(gepModelClass5(A606:AJ606))),#REF!,gepModelClass5(A606:AJ606))</f>
        <v>6.1693646264457357E-3</v>
      </c>
      <c r="AQ606" s="2">
        <f>IF(NOT(ISNUMBER(gepModelClass6(A606:AJ606))),#REF!,gepModelClass6(A606:AJ606))</f>
        <v>9.4174387858345851E-3</v>
      </c>
      <c r="AR606" s="3" t="str">
        <f t="shared" si="18"/>
        <v>grey_soil</v>
      </c>
      <c r="AS606" s="5" t="s">
        <v>38</v>
      </c>
      <c r="AT606">
        <f t="shared" si="19"/>
        <v>0</v>
      </c>
      <c r="AU606" s="3"/>
      <c r="AV606" s="3"/>
      <c r="AW606" s="1"/>
      <c r="AX606" s="4"/>
      <c r="AY606" s="4"/>
    </row>
    <row r="607" spans="1:51" x14ac:dyDescent="0.25">
      <c r="A607">
        <v>46</v>
      </c>
      <c r="B607">
        <v>40</v>
      </c>
      <c r="C607">
        <v>105</v>
      </c>
      <c r="D607">
        <v>109</v>
      </c>
      <c r="E607">
        <v>49</v>
      </c>
      <c r="F607">
        <v>40</v>
      </c>
      <c r="G607">
        <v>105</v>
      </c>
      <c r="H607">
        <v>113</v>
      </c>
      <c r="I607">
        <v>46</v>
      </c>
      <c r="J607">
        <v>37</v>
      </c>
      <c r="K607">
        <v>114</v>
      </c>
      <c r="L607">
        <v>120</v>
      </c>
      <c r="M607">
        <v>47</v>
      </c>
      <c r="N607">
        <v>46</v>
      </c>
      <c r="O607">
        <v>105</v>
      </c>
      <c r="P607">
        <v>104</v>
      </c>
      <c r="Q607">
        <v>53</v>
      </c>
      <c r="R607">
        <v>49</v>
      </c>
      <c r="S607">
        <v>101</v>
      </c>
      <c r="T607">
        <v>101</v>
      </c>
      <c r="U607">
        <v>50</v>
      </c>
      <c r="V607">
        <v>53</v>
      </c>
      <c r="W607">
        <v>101</v>
      </c>
      <c r="X607">
        <v>101</v>
      </c>
      <c r="Y607">
        <v>64</v>
      </c>
      <c r="Z607">
        <v>69</v>
      </c>
      <c r="AA607">
        <v>98</v>
      </c>
      <c r="AB607">
        <v>87</v>
      </c>
      <c r="AC607">
        <v>68</v>
      </c>
      <c r="AD607">
        <v>77</v>
      </c>
      <c r="AE607">
        <v>90</v>
      </c>
      <c r="AF607">
        <v>79</v>
      </c>
      <c r="AG607">
        <v>64</v>
      </c>
      <c r="AH607">
        <v>73</v>
      </c>
      <c r="AI607">
        <v>98</v>
      </c>
      <c r="AJ607">
        <v>83</v>
      </c>
      <c r="AK607" s="1">
        <v>0</v>
      </c>
      <c r="AL607" s="2">
        <f>IF(NOT(ISNUMBER(gepModelClass1(A607:AJ607))),#REF!,gepModelClass1(A607:AJ607))</f>
        <v>0.99885353468922256</v>
      </c>
      <c r="AM607" s="2">
        <f>IF(NOT(ISNUMBER(gepModelClass2(A607:AJ607))),#REF!,gepModelClass2(A607:AJ607))</f>
        <v>2.5378861345189191E-3</v>
      </c>
      <c r="AN607" s="2">
        <f>IF(NOT(ISNUMBER(gepModelClass3(A607:AJ607))),#REF!,gepModelClass3(A607:AJ607))</f>
        <v>1.4137354309874515E-5</v>
      </c>
      <c r="AO607" s="2">
        <f>IF(NOT(ISNUMBER(gepModelClass4(A607:AJ607))),#REF!,gepModelClass4(A607:AJ607))</f>
        <v>5.1088493350481042E-3</v>
      </c>
      <c r="AP607" s="2">
        <f>IF(NOT(ISNUMBER(gepModelClass5(A607:AJ607))),#REF!,gepModelClass5(A607:AJ607))</f>
        <v>0.32074383785011723</v>
      </c>
      <c r="AQ607" s="2">
        <f>IF(NOT(ISNUMBER(gepModelClass6(A607:AJ607))),#REF!,gepModelClass6(A607:AJ607))</f>
        <v>3.6006405725960819E-4</v>
      </c>
      <c r="AR607" s="3" t="str">
        <f t="shared" si="18"/>
        <v>cotton_crop</v>
      </c>
      <c r="AS607" s="5" t="s">
        <v>42</v>
      </c>
      <c r="AT607">
        <f t="shared" si="19"/>
        <v>0</v>
      </c>
      <c r="AU607" s="3"/>
      <c r="AV607" s="3"/>
      <c r="AW607" s="1"/>
      <c r="AX607" s="4"/>
      <c r="AY607" s="4"/>
    </row>
    <row r="608" spans="1:51" x14ac:dyDescent="0.25">
      <c r="A608">
        <v>46</v>
      </c>
      <c r="B608">
        <v>37</v>
      </c>
      <c r="C608">
        <v>114</v>
      </c>
      <c r="D608">
        <v>120</v>
      </c>
      <c r="E608">
        <v>46</v>
      </c>
      <c r="F608">
        <v>34</v>
      </c>
      <c r="G608">
        <v>124</v>
      </c>
      <c r="H608">
        <v>131</v>
      </c>
      <c r="I608">
        <v>46</v>
      </c>
      <c r="J608">
        <v>32</v>
      </c>
      <c r="K608">
        <v>124</v>
      </c>
      <c r="L608">
        <v>139</v>
      </c>
      <c r="M608">
        <v>50</v>
      </c>
      <c r="N608">
        <v>53</v>
      </c>
      <c r="O608">
        <v>101</v>
      </c>
      <c r="P608">
        <v>101</v>
      </c>
      <c r="Q608">
        <v>47</v>
      </c>
      <c r="R608">
        <v>37</v>
      </c>
      <c r="S608">
        <v>110</v>
      </c>
      <c r="T608">
        <v>122</v>
      </c>
      <c r="U608">
        <v>44</v>
      </c>
      <c r="V608">
        <v>37</v>
      </c>
      <c r="W608">
        <v>124</v>
      </c>
      <c r="X608">
        <v>136</v>
      </c>
      <c r="Y608">
        <v>64</v>
      </c>
      <c r="Z608">
        <v>73</v>
      </c>
      <c r="AA608">
        <v>98</v>
      </c>
      <c r="AB608">
        <v>83</v>
      </c>
      <c r="AC608">
        <v>57</v>
      </c>
      <c r="AD608">
        <v>55</v>
      </c>
      <c r="AE608">
        <v>98</v>
      </c>
      <c r="AF608">
        <v>98</v>
      </c>
      <c r="AG608">
        <v>57</v>
      </c>
      <c r="AH608">
        <v>55</v>
      </c>
      <c r="AI608">
        <v>111</v>
      </c>
      <c r="AJ608">
        <v>102</v>
      </c>
      <c r="AK608" s="1">
        <v>0</v>
      </c>
      <c r="AL608" s="2">
        <f>IF(NOT(ISNUMBER(gepModelClass1(A608:AJ608))),#REF!,gepModelClass1(A608:AJ608))</f>
        <v>0.99996512724432207</v>
      </c>
      <c r="AM608" s="2">
        <f>IF(NOT(ISNUMBER(gepModelClass2(A608:AJ608))),#REF!,gepModelClass2(A608:AJ608))</f>
        <v>4.2348766049254156E-3</v>
      </c>
      <c r="AN608" s="2">
        <f>IF(NOT(ISNUMBER(gepModelClass3(A608:AJ608))),#REF!,gepModelClass3(A608:AJ608))</f>
        <v>2.52559416513027E-5</v>
      </c>
      <c r="AO608" s="2">
        <f>IF(NOT(ISNUMBER(gepModelClass4(A608:AJ608))),#REF!,gepModelClass4(A608:AJ608))</f>
        <v>3.2981705639900799E-2</v>
      </c>
      <c r="AP608" s="2">
        <f>IF(NOT(ISNUMBER(gepModelClass5(A608:AJ608))),#REF!,gepModelClass5(A608:AJ608))</f>
        <v>4.2474498573607106E-2</v>
      </c>
      <c r="AQ608" s="2">
        <f>IF(NOT(ISNUMBER(gepModelClass6(A608:AJ608))),#REF!,gepModelClass6(A608:AJ608))</f>
        <v>4.4913929855681028E-4</v>
      </c>
      <c r="AR608" s="3" t="str">
        <f t="shared" si="18"/>
        <v>cotton_crop</v>
      </c>
      <c r="AS608" s="5" t="s">
        <v>42</v>
      </c>
      <c r="AT608">
        <f t="shared" si="19"/>
        <v>0</v>
      </c>
      <c r="AU608" s="3"/>
      <c r="AV608" s="3"/>
      <c r="AW608" s="1"/>
      <c r="AX608" s="4"/>
      <c r="AY608" s="4"/>
    </row>
    <row r="609" spans="1:51" x14ac:dyDescent="0.25">
      <c r="A609">
        <v>46</v>
      </c>
      <c r="B609">
        <v>32</v>
      </c>
      <c r="C609">
        <v>124</v>
      </c>
      <c r="D609">
        <v>139</v>
      </c>
      <c r="E609">
        <v>46</v>
      </c>
      <c r="F609">
        <v>30</v>
      </c>
      <c r="G609">
        <v>119</v>
      </c>
      <c r="H609">
        <v>131</v>
      </c>
      <c r="I609">
        <v>46</v>
      </c>
      <c r="J609">
        <v>32</v>
      </c>
      <c r="K609">
        <v>114</v>
      </c>
      <c r="L609">
        <v>127</v>
      </c>
      <c r="M609">
        <v>44</v>
      </c>
      <c r="N609">
        <v>37</v>
      </c>
      <c r="O609">
        <v>124</v>
      </c>
      <c r="P609">
        <v>136</v>
      </c>
      <c r="Q609">
        <v>47</v>
      </c>
      <c r="R609">
        <v>37</v>
      </c>
      <c r="S609">
        <v>119</v>
      </c>
      <c r="T609">
        <v>133</v>
      </c>
      <c r="U609">
        <v>53</v>
      </c>
      <c r="V609">
        <v>43</v>
      </c>
      <c r="W609">
        <v>114</v>
      </c>
      <c r="X609">
        <v>119</v>
      </c>
      <c r="Y609">
        <v>57</v>
      </c>
      <c r="Z609">
        <v>55</v>
      </c>
      <c r="AA609">
        <v>111</v>
      </c>
      <c r="AB609">
        <v>102</v>
      </c>
      <c r="AC609">
        <v>60</v>
      </c>
      <c r="AD609">
        <v>69</v>
      </c>
      <c r="AE609">
        <v>102</v>
      </c>
      <c r="AF609">
        <v>87</v>
      </c>
      <c r="AG609">
        <v>68</v>
      </c>
      <c r="AH609">
        <v>73</v>
      </c>
      <c r="AI609">
        <v>78</v>
      </c>
      <c r="AJ609">
        <v>65</v>
      </c>
      <c r="AK609" s="1">
        <v>0</v>
      </c>
      <c r="AL609" s="2">
        <f>IF(NOT(ISNUMBER(gepModelClass1(A609:AJ609))),#REF!,gepModelClass1(A609:AJ609))</f>
        <v>0.99999877158471806</v>
      </c>
      <c r="AM609" s="2">
        <f>IF(NOT(ISNUMBER(gepModelClass2(A609:AJ609))),#REF!,gepModelClass2(A609:AJ609))</f>
        <v>2.9428694647101092E-3</v>
      </c>
      <c r="AN609" s="2">
        <f>IF(NOT(ISNUMBER(gepModelClass3(A609:AJ609))),#REF!,gepModelClass3(A609:AJ609))</f>
        <v>3.9503066037644094E-5</v>
      </c>
      <c r="AO609" s="2">
        <f>IF(NOT(ISNUMBER(gepModelClass4(A609:AJ609))),#REF!,gepModelClass4(A609:AJ609))</f>
        <v>3.2161439230007297E-5</v>
      </c>
      <c r="AP609" s="2">
        <f>IF(NOT(ISNUMBER(gepModelClass5(A609:AJ609))),#REF!,gepModelClass5(A609:AJ609))</f>
        <v>0.10561002605018757</v>
      </c>
      <c r="AQ609" s="2">
        <f>IF(NOT(ISNUMBER(gepModelClass6(A609:AJ609))),#REF!,gepModelClass6(A609:AJ609))</f>
        <v>2.1598712256281826E-5</v>
      </c>
      <c r="AR609" s="3" t="str">
        <f t="shared" si="18"/>
        <v>cotton_crop</v>
      </c>
      <c r="AS609" s="5" t="s">
        <v>42</v>
      </c>
      <c r="AT609">
        <f t="shared" si="19"/>
        <v>0</v>
      </c>
      <c r="AU609" s="3"/>
      <c r="AV609" s="3"/>
      <c r="AW609" s="1"/>
      <c r="AX609" s="4"/>
      <c r="AY609" s="4"/>
    </row>
    <row r="610" spans="1:51" x14ac:dyDescent="0.25">
      <c r="A610">
        <v>46</v>
      </c>
      <c r="B610">
        <v>32</v>
      </c>
      <c r="C610">
        <v>114</v>
      </c>
      <c r="D610">
        <v>127</v>
      </c>
      <c r="E610">
        <v>42</v>
      </c>
      <c r="F610">
        <v>34</v>
      </c>
      <c r="G610">
        <v>119</v>
      </c>
      <c r="H610">
        <v>135</v>
      </c>
      <c r="I610">
        <v>52</v>
      </c>
      <c r="J610">
        <v>37</v>
      </c>
      <c r="K610">
        <v>114</v>
      </c>
      <c r="L610">
        <v>124</v>
      </c>
      <c r="M610">
        <v>53</v>
      </c>
      <c r="N610">
        <v>43</v>
      </c>
      <c r="O610">
        <v>114</v>
      </c>
      <c r="P610">
        <v>119</v>
      </c>
      <c r="Q610">
        <v>53</v>
      </c>
      <c r="R610">
        <v>56</v>
      </c>
      <c r="S610">
        <v>101</v>
      </c>
      <c r="T610">
        <v>97</v>
      </c>
      <c r="U610">
        <v>60</v>
      </c>
      <c r="V610">
        <v>63</v>
      </c>
      <c r="W610">
        <v>85</v>
      </c>
      <c r="X610">
        <v>73</v>
      </c>
      <c r="Y610">
        <v>68</v>
      </c>
      <c r="Z610">
        <v>73</v>
      </c>
      <c r="AA610">
        <v>78</v>
      </c>
      <c r="AB610">
        <v>65</v>
      </c>
      <c r="AC610">
        <v>64</v>
      </c>
      <c r="AD610">
        <v>73</v>
      </c>
      <c r="AE610">
        <v>74</v>
      </c>
      <c r="AF610">
        <v>54</v>
      </c>
      <c r="AG610">
        <v>68</v>
      </c>
      <c r="AH610">
        <v>69</v>
      </c>
      <c r="AI610">
        <v>78</v>
      </c>
      <c r="AJ610">
        <v>54</v>
      </c>
      <c r="AK610" s="1">
        <v>0</v>
      </c>
      <c r="AL610" s="2">
        <f>IF(NOT(ISNUMBER(gepModelClass1(A610:AJ610))),#REF!,gepModelClass1(A610:AJ610))</f>
        <v>0.99960596386110834</v>
      </c>
      <c r="AM610" s="2">
        <f>IF(NOT(ISNUMBER(gepModelClass2(A610:AJ610))),#REF!,gepModelClass2(A610:AJ610))</f>
        <v>3.494531255196464E-2</v>
      </c>
      <c r="AN610" s="2">
        <f>IF(NOT(ISNUMBER(gepModelClass3(A610:AJ610))),#REF!,gepModelClass3(A610:AJ610))</f>
        <v>8.9976824401442193E-6</v>
      </c>
      <c r="AO610" s="2">
        <f>IF(NOT(ISNUMBER(gepModelClass4(A610:AJ610))),#REF!,gepModelClass4(A610:AJ610))</f>
        <v>5.6849547959728303E-5</v>
      </c>
      <c r="AP610" s="2">
        <f>IF(NOT(ISNUMBER(gepModelClass5(A610:AJ610))),#REF!,gepModelClass5(A610:AJ610))</f>
        <v>0.33137306964077023</v>
      </c>
      <c r="AQ610" s="2">
        <f>IF(NOT(ISNUMBER(gepModelClass6(A610:AJ610))),#REF!,gepModelClass6(A610:AJ610))</f>
        <v>1.7630018028555087E-4</v>
      </c>
      <c r="AR610" s="3" t="str">
        <f t="shared" si="18"/>
        <v>cotton_crop</v>
      </c>
      <c r="AS610" s="5" t="s">
        <v>42</v>
      </c>
      <c r="AT610">
        <f t="shared" si="19"/>
        <v>0</v>
      </c>
      <c r="AU610" s="3"/>
      <c r="AV610" s="3"/>
      <c r="AW610" s="1"/>
      <c r="AX610" s="4"/>
      <c r="AY610" s="4"/>
    </row>
    <row r="611" spans="1:51" x14ac:dyDescent="0.25">
      <c r="A611">
        <v>52</v>
      </c>
      <c r="B611">
        <v>48</v>
      </c>
      <c r="C611">
        <v>105</v>
      </c>
      <c r="D611">
        <v>105</v>
      </c>
      <c r="E611">
        <v>59</v>
      </c>
      <c r="F611">
        <v>60</v>
      </c>
      <c r="G611">
        <v>97</v>
      </c>
      <c r="H611">
        <v>83</v>
      </c>
      <c r="I611">
        <v>63</v>
      </c>
      <c r="J611">
        <v>66</v>
      </c>
      <c r="K611">
        <v>79</v>
      </c>
      <c r="L611">
        <v>64</v>
      </c>
      <c r="M611">
        <v>67</v>
      </c>
      <c r="N611">
        <v>71</v>
      </c>
      <c r="O611">
        <v>78</v>
      </c>
      <c r="P611">
        <v>58</v>
      </c>
      <c r="Q611">
        <v>67</v>
      </c>
      <c r="R611">
        <v>67</v>
      </c>
      <c r="S611">
        <v>67</v>
      </c>
      <c r="T611">
        <v>51</v>
      </c>
      <c r="U611">
        <v>60</v>
      </c>
      <c r="V611">
        <v>67</v>
      </c>
      <c r="W611">
        <v>70</v>
      </c>
      <c r="X611">
        <v>55</v>
      </c>
      <c r="Y611">
        <v>64</v>
      </c>
      <c r="Z611">
        <v>66</v>
      </c>
      <c r="AA611">
        <v>64</v>
      </c>
      <c r="AB611">
        <v>54</v>
      </c>
      <c r="AC611">
        <v>64</v>
      </c>
      <c r="AD611">
        <v>69</v>
      </c>
      <c r="AE611">
        <v>64</v>
      </c>
      <c r="AF611">
        <v>54</v>
      </c>
      <c r="AG611">
        <v>64</v>
      </c>
      <c r="AH611">
        <v>69</v>
      </c>
      <c r="AI611">
        <v>71</v>
      </c>
      <c r="AJ611">
        <v>57</v>
      </c>
      <c r="AK611" s="1">
        <v>1</v>
      </c>
      <c r="AL611" s="2">
        <f>IF(NOT(ISNUMBER(gepModelClass1(A611:AJ611))),#REF!,gepModelClass1(A611:AJ611))</f>
        <v>4.8955060174173297E-5</v>
      </c>
      <c r="AM611" s="2">
        <f>IF(NOT(ISNUMBER(gepModelClass2(A611:AJ611))),#REF!,gepModelClass2(A611:AJ611))</f>
        <v>0.1046384295940293</v>
      </c>
      <c r="AN611" s="2">
        <f>IF(NOT(ISNUMBER(gepModelClass3(A611:AJ611))),#REF!,gepModelClass3(A611:AJ611))</f>
        <v>1.7472940754173565E-5</v>
      </c>
      <c r="AO611" s="2">
        <f>IF(NOT(ISNUMBER(gepModelClass4(A611:AJ611))),#REF!,gepModelClass4(A611:AJ611))</f>
        <v>9.0713605238663695E-5</v>
      </c>
      <c r="AP611" s="2">
        <f>IF(NOT(ISNUMBER(gepModelClass5(A611:AJ611))),#REF!,gepModelClass5(A611:AJ611))</f>
        <v>1.2467943088319666E-2</v>
      </c>
      <c r="AQ611" s="2">
        <f>IF(NOT(ISNUMBER(gepModelClass6(A611:AJ611))),#REF!,gepModelClass6(A611:AJ611))</f>
        <v>0.89194159479239921</v>
      </c>
      <c r="AR611" s="3" t="str">
        <f t="shared" si="18"/>
        <v>very_damp_grey_soil</v>
      </c>
      <c r="AS611" s="5" t="s">
        <v>41</v>
      </c>
      <c r="AT611">
        <f t="shared" si="19"/>
        <v>0</v>
      </c>
      <c r="AU611" s="3"/>
      <c r="AV611" s="3"/>
      <c r="AW611" s="1"/>
      <c r="AX611" s="4"/>
      <c r="AY611" s="4"/>
    </row>
    <row r="612" spans="1:51" x14ac:dyDescent="0.25">
      <c r="A612">
        <v>63</v>
      </c>
      <c r="B612">
        <v>66</v>
      </c>
      <c r="C612">
        <v>79</v>
      </c>
      <c r="D612">
        <v>64</v>
      </c>
      <c r="E612">
        <v>67</v>
      </c>
      <c r="F612">
        <v>70</v>
      </c>
      <c r="G612">
        <v>75</v>
      </c>
      <c r="H612">
        <v>57</v>
      </c>
      <c r="I612">
        <v>63</v>
      </c>
      <c r="J612">
        <v>70</v>
      </c>
      <c r="K612">
        <v>75</v>
      </c>
      <c r="L612">
        <v>57</v>
      </c>
      <c r="M612">
        <v>60</v>
      </c>
      <c r="N612">
        <v>67</v>
      </c>
      <c r="O612">
        <v>70</v>
      </c>
      <c r="P612">
        <v>55</v>
      </c>
      <c r="Q612">
        <v>63</v>
      </c>
      <c r="R612">
        <v>63</v>
      </c>
      <c r="S612">
        <v>67</v>
      </c>
      <c r="T612">
        <v>51</v>
      </c>
      <c r="U612">
        <v>60</v>
      </c>
      <c r="V612">
        <v>67</v>
      </c>
      <c r="W612">
        <v>70</v>
      </c>
      <c r="X612">
        <v>51</v>
      </c>
      <c r="Y612">
        <v>64</v>
      </c>
      <c r="Z612">
        <v>69</v>
      </c>
      <c r="AA612">
        <v>71</v>
      </c>
      <c r="AB612">
        <v>57</v>
      </c>
      <c r="AC612">
        <v>64</v>
      </c>
      <c r="AD612">
        <v>69</v>
      </c>
      <c r="AE612">
        <v>71</v>
      </c>
      <c r="AF612">
        <v>54</v>
      </c>
      <c r="AG612">
        <v>64</v>
      </c>
      <c r="AH612">
        <v>69</v>
      </c>
      <c r="AI612">
        <v>67</v>
      </c>
      <c r="AJ612">
        <v>54</v>
      </c>
      <c r="AK612" s="1">
        <v>1</v>
      </c>
      <c r="AL612" s="2">
        <f>IF(NOT(ISNUMBER(gepModelClass1(A612:AJ612))),#REF!,gepModelClass1(A612:AJ612))</f>
        <v>7.1633044606102459E-6</v>
      </c>
      <c r="AM612" s="2">
        <f>IF(NOT(ISNUMBER(gepModelClass2(A612:AJ612))),#REF!,gepModelClass2(A612:AJ612))</f>
        <v>2.988480880280709E-3</v>
      </c>
      <c r="AN612" s="2">
        <f>IF(NOT(ISNUMBER(gepModelClass3(A612:AJ612))),#REF!,gepModelClass3(A612:AJ612))</f>
        <v>2.1617068252540497E-5</v>
      </c>
      <c r="AO612" s="2">
        <f>IF(NOT(ISNUMBER(gepModelClass4(A612:AJ612))),#REF!,gepModelClass4(A612:AJ612))</f>
        <v>1.694932536329814E-4</v>
      </c>
      <c r="AP612" s="2">
        <f>IF(NOT(ISNUMBER(gepModelClass5(A612:AJ612))),#REF!,gepModelClass5(A612:AJ612))</f>
        <v>1.8599006633626024E-2</v>
      </c>
      <c r="AQ612" s="2">
        <f>IF(NOT(ISNUMBER(gepModelClass6(A612:AJ612))),#REF!,gepModelClass6(A612:AJ612))</f>
        <v>0.96579037275663615</v>
      </c>
      <c r="AR612" s="3" t="str">
        <f t="shared" si="18"/>
        <v>very_damp_grey_soil</v>
      </c>
      <c r="AS612" s="5" t="s">
        <v>41</v>
      </c>
      <c r="AT612">
        <f t="shared" si="19"/>
        <v>0</v>
      </c>
      <c r="AU612" s="3"/>
      <c r="AV612" s="3"/>
      <c r="AW612" s="1"/>
      <c r="AX612" s="4"/>
      <c r="AY612" s="4"/>
    </row>
    <row r="613" spans="1:51" x14ac:dyDescent="0.25">
      <c r="A613">
        <v>67</v>
      </c>
      <c r="B613">
        <v>70</v>
      </c>
      <c r="C613">
        <v>75</v>
      </c>
      <c r="D613">
        <v>57</v>
      </c>
      <c r="E613">
        <v>63</v>
      </c>
      <c r="F613">
        <v>70</v>
      </c>
      <c r="G613">
        <v>75</v>
      </c>
      <c r="H613">
        <v>57</v>
      </c>
      <c r="I613">
        <v>63</v>
      </c>
      <c r="J613">
        <v>70</v>
      </c>
      <c r="K613">
        <v>72</v>
      </c>
      <c r="L613">
        <v>53</v>
      </c>
      <c r="M613">
        <v>63</v>
      </c>
      <c r="N613">
        <v>63</v>
      </c>
      <c r="O613">
        <v>67</v>
      </c>
      <c r="P613">
        <v>51</v>
      </c>
      <c r="Q613">
        <v>60</v>
      </c>
      <c r="R613">
        <v>67</v>
      </c>
      <c r="S613">
        <v>70</v>
      </c>
      <c r="T613">
        <v>51</v>
      </c>
      <c r="U613">
        <v>63</v>
      </c>
      <c r="V613">
        <v>67</v>
      </c>
      <c r="W613">
        <v>74</v>
      </c>
      <c r="X613">
        <v>55</v>
      </c>
      <c r="Y613">
        <v>64</v>
      </c>
      <c r="Z613">
        <v>69</v>
      </c>
      <c r="AA613">
        <v>71</v>
      </c>
      <c r="AB613">
        <v>54</v>
      </c>
      <c r="AC613">
        <v>64</v>
      </c>
      <c r="AD613">
        <v>69</v>
      </c>
      <c r="AE613">
        <v>67</v>
      </c>
      <c r="AF613">
        <v>54</v>
      </c>
      <c r="AG613">
        <v>64</v>
      </c>
      <c r="AH613">
        <v>69</v>
      </c>
      <c r="AI613">
        <v>71</v>
      </c>
      <c r="AJ613">
        <v>54</v>
      </c>
      <c r="AK613" s="1">
        <v>1</v>
      </c>
      <c r="AL613" s="2">
        <f>IF(NOT(ISNUMBER(gepModelClass1(A613:AJ613))),#REF!,gepModelClass1(A613:AJ613))</f>
        <v>5.0713659856987785E-6</v>
      </c>
      <c r="AM613" s="2">
        <f>IF(NOT(ISNUMBER(gepModelClass2(A613:AJ613))),#REF!,gepModelClass2(A613:AJ613))</f>
        <v>4.0632952424120641E-3</v>
      </c>
      <c r="AN613" s="2">
        <f>IF(NOT(ISNUMBER(gepModelClass3(A613:AJ613))),#REF!,gepModelClass3(A613:AJ613))</f>
        <v>5.0378177964310658E-5</v>
      </c>
      <c r="AO613" s="2">
        <f>IF(NOT(ISNUMBER(gepModelClass4(A613:AJ613))),#REF!,gepModelClass4(A613:AJ613))</f>
        <v>2.1774186205609844E-4</v>
      </c>
      <c r="AP613" s="2">
        <f>IF(NOT(ISNUMBER(gepModelClass5(A613:AJ613))),#REF!,gepModelClass5(A613:AJ613))</f>
        <v>2.0706362271288727E-2</v>
      </c>
      <c r="AQ613" s="2">
        <f>IF(NOT(ISNUMBER(gepModelClass6(A613:AJ613))),#REF!,gepModelClass6(A613:AJ613))</f>
        <v>0.98533877376783929</v>
      </c>
      <c r="AR613" s="3" t="str">
        <f t="shared" si="18"/>
        <v>very_damp_grey_soil</v>
      </c>
      <c r="AS613" s="5" t="s">
        <v>41</v>
      </c>
      <c r="AT613">
        <f t="shared" si="19"/>
        <v>0</v>
      </c>
      <c r="AU613" s="3"/>
      <c r="AV613" s="3"/>
      <c r="AW613" s="1"/>
      <c r="AX613" s="4"/>
      <c r="AY613" s="4"/>
    </row>
    <row r="614" spans="1:51" x14ac:dyDescent="0.25">
      <c r="A614">
        <v>67</v>
      </c>
      <c r="B614">
        <v>66</v>
      </c>
      <c r="C614">
        <v>72</v>
      </c>
      <c r="D614">
        <v>53</v>
      </c>
      <c r="E614">
        <v>67</v>
      </c>
      <c r="F614">
        <v>66</v>
      </c>
      <c r="G614">
        <v>72</v>
      </c>
      <c r="H614">
        <v>53</v>
      </c>
      <c r="I614">
        <v>63</v>
      </c>
      <c r="J614">
        <v>70</v>
      </c>
      <c r="K614">
        <v>68</v>
      </c>
      <c r="L614">
        <v>53</v>
      </c>
      <c r="M614">
        <v>63</v>
      </c>
      <c r="N614">
        <v>67</v>
      </c>
      <c r="O614">
        <v>70</v>
      </c>
      <c r="P614">
        <v>55</v>
      </c>
      <c r="Q614">
        <v>63</v>
      </c>
      <c r="R614">
        <v>67</v>
      </c>
      <c r="S614">
        <v>70</v>
      </c>
      <c r="T614">
        <v>55</v>
      </c>
      <c r="U614">
        <v>63</v>
      </c>
      <c r="V614">
        <v>71</v>
      </c>
      <c r="W614">
        <v>74</v>
      </c>
      <c r="X614">
        <v>55</v>
      </c>
      <c r="Y614">
        <v>64</v>
      </c>
      <c r="Z614">
        <v>69</v>
      </c>
      <c r="AA614">
        <v>71</v>
      </c>
      <c r="AB614">
        <v>54</v>
      </c>
      <c r="AC614">
        <v>68</v>
      </c>
      <c r="AD614">
        <v>69</v>
      </c>
      <c r="AE614">
        <v>78</v>
      </c>
      <c r="AF614">
        <v>54</v>
      </c>
      <c r="AG614">
        <v>68</v>
      </c>
      <c r="AH614">
        <v>69</v>
      </c>
      <c r="AI614">
        <v>71</v>
      </c>
      <c r="AJ614">
        <v>57</v>
      </c>
      <c r="AK614" s="1">
        <v>1</v>
      </c>
      <c r="AL614" s="2">
        <f>IF(NOT(ISNUMBER(gepModelClass1(A614:AJ614))),#REF!,gepModelClass1(A614:AJ614))</f>
        <v>3.5651024226773698E-6</v>
      </c>
      <c r="AM614" s="2">
        <f>IF(NOT(ISNUMBER(gepModelClass2(A614:AJ614))),#REF!,gepModelClass2(A614:AJ614))</f>
        <v>1.2763905441860618E-2</v>
      </c>
      <c r="AN614" s="2">
        <f>IF(NOT(ISNUMBER(gepModelClass3(A614:AJ614))),#REF!,gepModelClass3(A614:AJ614))</f>
        <v>9.9760314178623296E-5</v>
      </c>
      <c r="AO614" s="2">
        <f>IF(NOT(ISNUMBER(gepModelClass4(A614:AJ614))),#REF!,gepModelClass4(A614:AJ614))</f>
        <v>1.9953315408515393E-4</v>
      </c>
      <c r="AP614" s="2">
        <f>IF(NOT(ISNUMBER(gepModelClass5(A614:AJ614))),#REF!,gepModelClass5(A614:AJ614))</f>
        <v>1.7322163892434014E-2</v>
      </c>
      <c r="AQ614" s="2">
        <f>IF(NOT(ISNUMBER(gepModelClass6(A614:AJ614))),#REF!,gepModelClass6(A614:AJ614))</f>
        <v>0.96912557047254122</v>
      </c>
      <c r="AR614" s="3" t="str">
        <f t="shared" si="18"/>
        <v>very_damp_grey_soil</v>
      </c>
      <c r="AS614" s="5" t="s">
        <v>41</v>
      </c>
      <c r="AT614">
        <f t="shared" si="19"/>
        <v>0</v>
      </c>
      <c r="AU614" s="3"/>
      <c r="AV614" s="3"/>
      <c r="AW614" s="1"/>
      <c r="AX614" s="4"/>
      <c r="AY614" s="4"/>
    </row>
    <row r="615" spans="1:51" x14ac:dyDescent="0.25">
      <c r="A615">
        <v>67</v>
      </c>
      <c r="B615">
        <v>66</v>
      </c>
      <c r="C615">
        <v>72</v>
      </c>
      <c r="D615">
        <v>53</v>
      </c>
      <c r="E615">
        <v>63</v>
      </c>
      <c r="F615">
        <v>70</v>
      </c>
      <c r="G615">
        <v>68</v>
      </c>
      <c r="H615">
        <v>53</v>
      </c>
      <c r="I615">
        <v>67</v>
      </c>
      <c r="J615">
        <v>70</v>
      </c>
      <c r="K615">
        <v>72</v>
      </c>
      <c r="L615">
        <v>57</v>
      </c>
      <c r="M615">
        <v>63</v>
      </c>
      <c r="N615">
        <v>67</v>
      </c>
      <c r="O615">
        <v>70</v>
      </c>
      <c r="P615">
        <v>55</v>
      </c>
      <c r="Q615">
        <v>63</v>
      </c>
      <c r="R615">
        <v>71</v>
      </c>
      <c r="S615">
        <v>74</v>
      </c>
      <c r="T615">
        <v>55</v>
      </c>
      <c r="U615">
        <v>63</v>
      </c>
      <c r="V615">
        <v>67</v>
      </c>
      <c r="W615">
        <v>74</v>
      </c>
      <c r="X615">
        <v>55</v>
      </c>
      <c r="Y615">
        <v>68</v>
      </c>
      <c r="Z615">
        <v>69</v>
      </c>
      <c r="AA615">
        <v>78</v>
      </c>
      <c r="AB615">
        <v>54</v>
      </c>
      <c r="AC615">
        <v>68</v>
      </c>
      <c r="AD615">
        <v>69</v>
      </c>
      <c r="AE615">
        <v>71</v>
      </c>
      <c r="AF615">
        <v>57</v>
      </c>
      <c r="AG615">
        <v>68</v>
      </c>
      <c r="AH615">
        <v>73</v>
      </c>
      <c r="AI615">
        <v>71</v>
      </c>
      <c r="AJ615">
        <v>57</v>
      </c>
      <c r="AK615" s="1">
        <v>1</v>
      </c>
      <c r="AL615" s="2">
        <f>IF(NOT(ISNUMBER(gepModelClass1(A615:AJ615))),#REF!,gepModelClass1(A615:AJ615))</f>
        <v>5.0308288178138208E-6</v>
      </c>
      <c r="AM615" s="2">
        <f>IF(NOT(ISNUMBER(gepModelClass2(A615:AJ615))),#REF!,gepModelClass2(A615:AJ615))</f>
        <v>9.2869813066942496E-3</v>
      </c>
      <c r="AN615" s="2">
        <f>IF(NOT(ISNUMBER(gepModelClass3(A615:AJ615))),#REF!,gepModelClass3(A615:AJ615))</f>
        <v>1.3881142254357388E-4</v>
      </c>
      <c r="AO615" s="2">
        <f>IF(NOT(ISNUMBER(gepModelClass4(A615:AJ615))),#REF!,gepModelClass4(A615:AJ615))</f>
        <v>4.5836844170283413E-5</v>
      </c>
      <c r="AP615" s="2">
        <f>IF(NOT(ISNUMBER(gepModelClass5(A615:AJ615))),#REF!,gepModelClass5(A615:AJ615))</f>
        <v>2.7613459851088266E-2</v>
      </c>
      <c r="AQ615" s="2">
        <f>IF(NOT(ISNUMBER(gepModelClass6(A615:AJ615))),#REF!,gepModelClass6(A615:AJ615))</f>
        <v>0.97112332267455503</v>
      </c>
      <c r="AR615" s="3" t="str">
        <f t="shared" si="18"/>
        <v>very_damp_grey_soil</v>
      </c>
      <c r="AS615" s="5" t="s">
        <v>41</v>
      </c>
      <c r="AT615">
        <f t="shared" si="19"/>
        <v>0</v>
      </c>
      <c r="AU615" s="3"/>
      <c r="AV615" s="3"/>
      <c r="AW615" s="1"/>
      <c r="AX615" s="4"/>
      <c r="AY615" s="4"/>
    </row>
    <row r="616" spans="1:51" x14ac:dyDescent="0.25">
      <c r="A616">
        <v>67</v>
      </c>
      <c r="B616">
        <v>73</v>
      </c>
      <c r="C616">
        <v>86</v>
      </c>
      <c r="D616">
        <v>64</v>
      </c>
      <c r="E616">
        <v>71</v>
      </c>
      <c r="F616">
        <v>77</v>
      </c>
      <c r="G616">
        <v>90</v>
      </c>
      <c r="H616">
        <v>64</v>
      </c>
      <c r="I616">
        <v>71</v>
      </c>
      <c r="J616">
        <v>81</v>
      </c>
      <c r="K616">
        <v>82</v>
      </c>
      <c r="L616">
        <v>64</v>
      </c>
      <c r="M616">
        <v>67</v>
      </c>
      <c r="N616">
        <v>75</v>
      </c>
      <c r="O616">
        <v>78</v>
      </c>
      <c r="P616">
        <v>62</v>
      </c>
      <c r="Q616">
        <v>70</v>
      </c>
      <c r="R616">
        <v>79</v>
      </c>
      <c r="S616">
        <v>78</v>
      </c>
      <c r="T616">
        <v>58</v>
      </c>
      <c r="U616">
        <v>74</v>
      </c>
      <c r="V616">
        <v>79</v>
      </c>
      <c r="W616">
        <v>82</v>
      </c>
      <c r="X616">
        <v>65</v>
      </c>
      <c r="Y616">
        <v>68</v>
      </c>
      <c r="Z616">
        <v>73</v>
      </c>
      <c r="AA616">
        <v>78</v>
      </c>
      <c r="AB616">
        <v>57</v>
      </c>
      <c r="AC616">
        <v>68</v>
      </c>
      <c r="AD616">
        <v>77</v>
      </c>
      <c r="AE616">
        <v>78</v>
      </c>
      <c r="AF616">
        <v>61</v>
      </c>
      <c r="AG616">
        <v>68</v>
      </c>
      <c r="AH616">
        <v>77</v>
      </c>
      <c r="AI616">
        <v>74</v>
      </c>
      <c r="AJ616">
        <v>61</v>
      </c>
      <c r="AK616" s="1">
        <v>1</v>
      </c>
      <c r="AL616" s="2">
        <f>IF(NOT(ISNUMBER(gepModelClass1(A616:AJ616))),#REF!,gepModelClass1(A616:AJ616))</f>
        <v>2.9719497969658252E-6</v>
      </c>
      <c r="AM616" s="2">
        <f>IF(NOT(ISNUMBER(gepModelClass2(A616:AJ616))),#REF!,gepModelClass2(A616:AJ616))</f>
        <v>8.5190605671182723E-2</v>
      </c>
      <c r="AN616" s="2">
        <f>IF(NOT(ISNUMBER(gepModelClass3(A616:AJ616))),#REF!,gepModelClass3(A616:AJ616))</f>
        <v>1.2350369088271556E-3</v>
      </c>
      <c r="AO616" s="2">
        <f>IF(NOT(ISNUMBER(gepModelClass4(A616:AJ616))),#REF!,gepModelClass4(A616:AJ616))</f>
        <v>8.0570228006135181E-5</v>
      </c>
      <c r="AP616" s="2">
        <f>IF(NOT(ISNUMBER(gepModelClass5(A616:AJ616))),#REF!,gepModelClass5(A616:AJ616))</f>
        <v>1.8407343273904239E-2</v>
      </c>
      <c r="AQ616" s="2">
        <f>IF(NOT(ISNUMBER(gepModelClass6(A616:AJ616))),#REF!,gepModelClass6(A616:AJ616))</f>
        <v>0.88930684083318856</v>
      </c>
      <c r="AR616" s="3" t="str">
        <f t="shared" si="18"/>
        <v>very_damp_grey_soil</v>
      </c>
      <c r="AS616" s="5" t="s">
        <v>41</v>
      </c>
      <c r="AT616">
        <f t="shared" si="19"/>
        <v>0</v>
      </c>
      <c r="AU616" s="3"/>
      <c r="AV616" s="3"/>
      <c r="AW616" s="1"/>
      <c r="AX616" s="4"/>
      <c r="AY616" s="4"/>
    </row>
    <row r="617" spans="1:51" x14ac:dyDescent="0.25">
      <c r="A617">
        <v>71</v>
      </c>
      <c r="B617">
        <v>81</v>
      </c>
      <c r="C617">
        <v>82</v>
      </c>
      <c r="D617">
        <v>64</v>
      </c>
      <c r="E617">
        <v>71</v>
      </c>
      <c r="F617">
        <v>81</v>
      </c>
      <c r="G617">
        <v>82</v>
      </c>
      <c r="H617">
        <v>64</v>
      </c>
      <c r="I617">
        <v>71</v>
      </c>
      <c r="J617">
        <v>81</v>
      </c>
      <c r="K617">
        <v>82</v>
      </c>
      <c r="L617">
        <v>64</v>
      </c>
      <c r="M617">
        <v>74</v>
      </c>
      <c r="N617">
        <v>79</v>
      </c>
      <c r="O617">
        <v>82</v>
      </c>
      <c r="P617">
        <v>65</v>
      </c>
      <c r="Q617">
        <v>70</v>
      </c>
      <c r="R617">
        <v>79</v>
      </c>
      <c r="S617">
        <v>82</v>
      </c>
      <c r="T617">
        <v>62</v>
      </c>
      <c r="U617">
        <v>70</v>
      </c>
      <c r="V617">
        <v>79</v>
      </c>
      <c r="W617">
        <v>78</v>
      </c>
      <c r="X617">
        <v>65</v>
      </c>
      <c r="Y617">
        <v>68</v>
      </c>
      <c r="Z617">
        <v>77</v>
      </c>
      <c r="AA617">
        <v>74</v>
      </c>
      <c r="AB617">
        <v>61</v>
      </c>
      <c r="AC617">
        <v>68</v>
      </c>
      <c r="AD617">
        <v>73</v>
      </c>
      <c r="AE617">
        <v>78</v>
      </c>
      <c r="AF617">
        <v>61</v>
      </c>
      <c r="AG617">
        <v>72</v>
      </c>
      <c r="AH617">
        <v>77</v>
      </c>
      <c r="AI617">
        <v>78</v>
      </c>
      <c r="AJ617">
        <v>57</v>
      </c>
      <c r="AK617" s="1">
        <v>1</v>
      </c>
      <c r="AL617" s="2">
        <f>IF(NOT(ISNUMBER(gepModelClass1(A617:AJ617))),#REF!,gepModelClass1(A617:AJ617))</f>
        <v>5.0083532651377771E-6</v>
      </c>
      <c r="AM617" s="2">
        <f>IF(NOT(ISNUMBER(gepModelClass2(A617:AJ617))),#REF!,gepModelClass2(A617:AJ617))</f>
        <v>0.30993002380887102</v>
      </c>
      <c r="AN617" s="2">
        <f>IF(NOT(ISNUMBER(gepModelClass3(A617:AJ617))),#REF!,gepModelClass3(A617:AJ617))</f>
        <v>3.1675766299382345E-3</v>
      </c>
      <c r="AO617" s="2">
        <f>IF(NOT(ISNUMBER(gepModelClass4(A617:AJ617))),#REF!,gepModelClass4(A617:AJ617))</f>
        <v>1.7526821976509804E-4</v>
      </c>
      <c r="AP617" s="2">
        <f>IF(NOT(ISNUMBER(gepModelClass5(A617:AJ617))),#REF!,gepModelClass5(A617:AJ617))</f>
        <v>1.5446524905020543E-2</v>
      </c>
      <c r="AQ617" s="2">
        <f>IF(NOT(ISNUMBER(gepModelClass6(A617:AJ617))),#REF!,gepModelClass6(A617:AJ617))</f>
        <v>0.92587069560229007</v>
      </c>
      <c r="AR617" s="3" t="str">
        <f t="shared" si="18"/>
        <v>very_damp_grey_soil</v>
      </c>
      <c r="AS617" s="5" t="s">
        <v>41</v>
      </c>
      <c r="AT617">
        <f t="shared" si="19"/>
        <v>0</v>
      </c>
      <c r="AU617" s="3"/>
      <c r="AV617" s="3"/>
      <c r="AW617" s="1"/>
      <c r="AX617" s="4"/>
      <c r="AY617" s="4"/>
    </row>
    <row r="618" spans="1:51" x14ac:dyDescent="0.25">
      <c r="A618">
        <v>71</v>
      </c>
      <c r="B618">
        <v>81</v>
      </c>
      <c r="C618">
        <v>82</v>
      </c>
      <c r="D618">
        <v>64</v>
      </c>
      <c r="E618">
        <v>71</v>
      </c>
      <c r="F618">
        <v>81</v>
      </c>
      <c r="G618">
        <v>82</v>
      </c>
      <c r="H618">
        <v>64</v>
      </c>
      <c r="I618">
        <v>75</v>
      </c>
      <c r="J618">
        <v>81</v>
      </c>
      <c r="K618">
        <v>82</v>
      </c>
      <c r="L618">
        <v>64</v>
      </c>
      <c r="M618">
        <v>70</v>
      </c>
      <c r="N618">
        <v>79</v>
      </c>
      <c r="O618">
        <v>82</v>
      </c>
      <c r="P618">
        <v>62</v>
      </c>
      <c r="Q618">
        <v>70</v>
      </c>
      <c r="R618">
        <v>79</v>
      </c>
      <c r="S618">
        <v>78</v>
      </c>
      <c r="T618">
        <v>65</v>
      </c>
      <c r="U618">
        <v>67</v>
      </c>
      <c r="V618">
        <v>75</v>
      </c>
      <c r="W618">
        <v>82</v>
      </c>
      <c r="X618">
        <v>62</v>
      </c>
      <c r="Y618">
        <v>68</v>
      </c>
      <c r="Z618">
        <v>73</v>
      </c>
      <c r="AA618">
        <v>78</v>
      </c>
      <c r="AB618">
        <v>61</v>
      </c>
      <c r="AC618">
        <v>72</v>
      </c>
      <c r="AD618">
        <v>77</v>
      </c>
      <c r="AE618">
        <v>78</v>
      </c>
      <c r="AF618">
        <v>57</v>
      </c>
      <c r="AG618">
        <v>68</v>
      </c>
      <c r="AH618">
        <v>73</v>
      </c>
      <c r="AI618">
        <v>78</v>
      </c>
      <c r="AJ618">
        <v>57</v>
      </c>
      <c r="AK618" s="1">
        <v>1</v>
      </c>
      <c r="AL618" s="2">
        <f>IF(NOT(ISNUMBER(gepModelClass1(A618:AJ618))),#REF!,gepModelClass1(A618:AJ618))</f>
        <v>5.0083532651377771E-6</v>
      </c>
      <c r="AM618" s="2">
        <f>IF(NOT(ISNUMBER(gepModelClass2(A618:AJ618))),#REF!,gepModelClass2(A618:AJ618))</f>
        <v>0.12281942311253022</v>
      </c>
      <c r="AN618" s="2">
        <f>IF(NOT(ISNUMBER(gepModelClass3(A618:AJ618))),#REF!,gepModelClass3(A618:AJ618))</f>
        <v>2.2005350626218743E-3</v>
      </c>
      <c r="AO618" s="2">
        <f>IF(NOT(ISNUMBER(gepModelClass4(A618:AJ618))),#REF!,gepModelClass4(A618:AJ618))</f>
        <v>1.6051854140164577E-4</v>
      </c>
      <c r="AP618" s="2">
        <f>IF(NOT(ISNUMBER(gepModelClass5(A618:AJ618))),#REF!,gepModelClass5(A618:AJ618))</f>
        <v>2.0281470088113974E-2</v>
      </c>
      <c r="AQ618" s="2">
        <f>IF(NOT(ISNUMBER(gepModelClass6(A618:AJ618))),#REF!,gepModelClass6(A618:AJ618))</f>
        <v>0.89616260202227216</v>
      </c>
      <c r="AR618" s="3" t="str">
        <f t="shared" si="18"/>
        <v>very_damp_grey_soil</v>
      </c>
      <c r="AS618" s="5" t="s">
        <v>41</v>
      </c>
      <c r="AT618">
        <f t="shared" si="19"/>
        <v>0</v>
      </c>
      <c r="AU618" s="3"/>
      <c r="AV618" s="3"/>
      <c r="AW618" s="1"/>
      <c r="AX618" s="4"/>
      <c r="AY618" s="4"/>
    </row>
    <row r="619" spans="1:51" x14ac:dyDescent="0.25">
      <c r="A619">
        <v>75</v>
      </c>
      <c r="B619">
        <v>91</v>
      </c>
      <c r="C619">
        <v>90</v>
      </c>
      <c r="D619">
        <v>72</v>
      </c>
      <c r="E619">
        <v>79</v>
      </c>
      <c r="F619">
        <v>91</v>
      </c>
      <c r="G619">
        <v>90</v>
      </c>
      <c r="H619">
        <v>72</v>
      </c>
      <c r="I619">
        <v>79</v>
      </c>
      <c r="J619">
        <v>95</v>
      </c>
      <c r="K619">
        <v>97</v>
      </c>
      <c r="L619">
        <v>75</v>
      </c>
      <c r="M619">
        <v>74</v>
      </c>
      <c r="N619">
        <v>79</v>
      </c>
      <c r="O619">
        <v>89</v>
      </c>
      <c r="P619">
        <v>69</v>
      </c>
      <c r="Q619">
        <v>78</v>
      </c>
      <c r="R619">
        <v>88</v>
      </c>
      <c r="S619">
        <v>93</v>
      </c>
      <c r="T619">
        <v>73</v>
      </c>
      <c r="U619">
        <v>82</v>
      </c>
      <c r="V619">
        <v>92</v>
      </c>
      <c r="W619">
        <v>93</v>
      </c>
      <c r="X619">
        <v>76</v>
      </c>
      <c r="Y619">
        <v>68</v>
      </c>
      <c r="Z619">
        <v>73</v>
      </c>
      <c r="AA619">
        <v>82</v>
      </c>
      <c r="AB619">
        <v>61</v>
      </c>
      <c r="AC619">
        <v>76</v>
      </c>
      <c r="AD619">
        <v>85</v>
      </c>
      <c r="AE619">
        <v>86</v>
      </c>
      <c r="AF619">
        <v>68</v>
      </c>
      <c r="AG619">
        <v>80</v>
      </c>
      <c r="AH619">
        <v>94</v>
      </c>
      <c r="AI619">
        <v>94</v>
      </c>
      <c r="AJ619">
        <v>76</v>
      </c>
      <c r="AK619" s="1">
        <v>1</v>
      </c>
      <c r="AL619" s="2">
        <f>IF(NOT(ISNUMBER(gepModelClass1(A619:AJ619))),#REF!,gepModelClass1(A619:AJ619))</f>
        <v>3.352360743875098E-6</v>
      </c>
      <c r="AM619" s="2">
        <f>IF(NOT(ISNUMBER(gepModelClass2(A619:AJ619))),#REF!,gepModelClass2(A619:AJ619))</f>
        <v>0.77439856780645799</v>
      </c>
      <c r="AN619" s="2">
        <f>IF(NOT(ISNUMBER(gepModelClass3(A619:AJ619))),#REF!,gepModelClass3(A619:AJ619))</f>
        <v>0.16620740393737043</v>
      </c>
      <c r="AO619" s="2">
        <f>IF(NOT(ISNUMBER(gepModelClass4(A619:AJ619))),#REF!,gepModelClass4(A619:AJ619))</f>
        <v>8.8469268447211708E-5</v>
      </c>
      <c r="AP619" s="2">
        <f>IF(NOT(ISNUMBER(gepModelClass5(A619:AJ619))),#REF!,gepModelClass5(A619:AJ619))</f>
        <v>1.4512048497096553E-2</v>
      </c>
      <c r="AQ619" s="2">
        <f>IF(NOT(ISNUMBER(gepModelClass6(A619:AJ619))),#REF!,gepModelClass6(A619:AJ619))</f>
        <v>0.59147894470949525</v>
      </c>
      <c r="AR619" s="3" t="str">
        <f t="shared" si="18"/>
        <v>damp_grey_soil</v>
      </c>
      <c r="AS619" s="5" t="s">
        <v>41</v>
      </c>
      <c r="AT619">
        <f t="shared" si="19"/>
        <v>1</v>
      </c>
      <c r="AU619" s="3"/>
      <c r="AV619" s="3"/>
      <c r="AW619" s="1"/>
      <c r="AX619" s="4"/>
      <c r="AY619" s="4"/>
    </row>
    <row r="620" spans="1:51" x14ac:dyDescent="0.25">
      <c r="A620">
        <v>83</v>
      </c>
      <c r="B620">
        <v>95</v>
      </c>
      <c r="C620">
        <v>97</v>
      </c>
      <c r="D620">
        <v>75</v>
      </c>
      <c r="E620">
        <v>75</v>
      </c>
      <c r="F620">
        <v>84</v>
      </c>
      <c r="G620">
        <v>93</v>
      </c>
      <c r="H620">
        <v>72</v>
      </c>
      <c r="I620">
        <v>75</v>
      </c>
      <c r="J620">
        <v>91</v>
      </c>
      <c r="K620">
        <v>97</v>
      </c>
      <c r="L620">
        <v>72</v>
      </c>
      <c r="M620">
        <v>78</v>
      </c>
      <c r="N620">
        <v>88</v>
      </c>
      <c r="O620">
        <v>85</v>
      </c>
      <c r="P620">
        <v>73</v>
      </c>
      <c r="Q620">
        <v>74</v>
      </c>
      <c r="R620">
        <v>84</v>
      </c>
      <c r="S620">
        <v>82</v>
      </c>
      <c r="T620">
        <v>69</v>
      </c>
      <c r="U620">
        <v>74</v>
      </c>
      <c r="V620">
        <v>84</v>
      </c>
      <c r="W620">
        <v>85</v>
      </c>
      <c r="X620">
        <v>69</v>
      </c>
      <c r="Y620">
        <v>80</v>
      </c>
      <c r="Z620">
        <v>89</v>
      </c>
      <c r="AA620">
        <v>94</v>
      </c>
      <c r="AB620">
        <v>72</v>
      </c>
      <c r="AC620">
        <v>76</v>
      </c>
      <c r="AD620">
        <v>81</v>
      </c>
      <c r="AE620">
        <v>86</v>
      </c>
      <c r="AF620">
        <v>72</v>
      </c>
      <c r="AG620">
        <v>72</v>
      </c>
      <c r="AH620">
        <v>81</v>
      </c>
      <c r="AI620">
        <v>90</v>
      </c>
      <c r="AJ620">
        <v>72</v>
      </c>
      <c r="AK620" s="1">
        <v>1</v>
      </c>
      <c r="AL620" s="2">
        <f>IF(NOT(ISNUMBER(gepModelClass1(A620:AJ620))),#REF!,gepModelClass1(A620:AJ620))</f>
        <v>4.9570298611806204E-6</v>
      </c>
      <c r="AM620" s="2">
        <f>IF(NOT(ISNUMBER(gepModelClass2(A620:AJ620))),#REF!,gepModelClass2(A620:AJ620))</f>
        <v>0.59520351364238078</v>
      </c>
      <c r="AN620" s="2">
        <f>IF(NOT(ISNUMBER(gepModelClass3(A620:AJ620))),#REF!,gepModelClass3(A620:AJ620))</f>
        <v>0.10322480164517137</v>
      </c>
      <c r="AO620" s="2">
        <f>IF(NOT(ISNUMBER(gepModelClass4(A620:AJ620))),#REF!,gepModelClass4(A620:AJ620))</f>
        <v>1.2346072755480724E-4</v>
      </c>
      <c r="AP620" s="2">
        <f>IF(NOT(ISNUMBER(gepModelClass5(A620:AJ620))),#REF!,gepModelClass5(A620:AJ620))</f>
        <v>1.1954207834965173E-2</v>
      </c>
      <c r="AQ620" s="2">
        <f>IF(NOT(ISNUMBER(gepModelClass6(A620:AJ620))),#REF!,gepModelClass6(A620:AJ620))</f>
        <v>0.94780538025783156</v>
      </c>
      <c r="AR620" s="3" t="str">
        <f t="shared" si="18"/>
        <v>very_damp_grey_soil</v>
      </c>
      <c r="AS620" s="5" t="s">
        <v>41</v>
      </c>
      <c r="AT620">
        <f t="shared" si="19"/>
        <v>0</v>
      </c>
      <c r="AU620" s="3"/>
      <c r="AV620" s="3"/>
      <c r="AW620" s="1"/>
      <c r="AX620" s="4"/>
      <c r="AY620" s="4"/>
    </row>
    <row r="621" spans="1:51" x14ac:dyDescent="0.25">
      <c r="A621">
        <v>75</v>
      </c>
      <c r="B621">
        <v>84</v>
      </c>
      <c r="C621">
        <v>90</v>
      </c>
      <c r="D621">
        <v>72</v>
      </c>
      <c r="E621">
        <v>75</v>
      </c>
      <c r="F621">
        <v>84</v>
      </c>
      <c r="G621">
        <v>90</v>
      </c>
      <c r="H621">
        <v>75</v>
      </c>
      <c r="I621">
        <v>75</v>
      </c>
      <c r="J621">
        <v>88</v>
      </c>
      <c r="K621">
        <v>97</v>
      </c>
      <c r="L621">
        <v>75</v>
      </c>
      <c r="M621">
        <v>70</v>
      </c>
      <c r="N621">
        <v>79</v>
      </c>
      <c r="O621">
        <v>85</v>
      </c>
      <c r="P621">
        <v>73</v>
      </c>
      <c r="Q621">
        <v>74</v>
      </c>
      <c r="R621">
        <v>84</v>
      </c>
      <c r="S621">
        <v>93</v>
      </c>
      <c r="T621">
        <v>73</v>
      </c>
      <c r="U621">
        <v>74</v>
      </c>
      <c r="V621">
        <v>84</v>
      </c>
      <c r="W621">
        <v>89</v>
      </c>
      <c r="X621">
        <v>76</v>
      </c>
      <c r="Y621">
        <v>68</v>
      </c>
      <c r="Z621">
        <v>73</v>
      </c>
      <c r="AA621">
        <v>86</v>
      </c>
      <c r="AB621">
        <v>72</v>
      </c>
      <c r="AC621">
        <v>72</v>
      </c>
      <c r="AD621">
        <v>81</v>
      </c>
      <c r="AE621">
        <v>86</v>
      </c>
      <c r="AF621">
        <v>72</v>
      </c>
      <c r="AG621">
        <v>72</v>
      </c>
      <c r="AH621">
        <v>77</v>
      </c>
      <c r="AI621">
        <v>90</v>
      </c>
      <c r="AJ621">
        <v>72</v>
      </c>
      <c r="AK621" s="1">
        <v>1</v>
      </c>
      <c r="AL621" s="2">
        <f>IF(NOT(ISNUMBER(gepModelClass1(A621:AJ621))),#REF!,gepModelClass1(A621:AJ621))</f>
        <v>1.6795385626803064E-5</v>
      </c>
      <c r="AM621" s="2">
        <f>IF(NOT(ISNUMBER(gepModelClass2(A621:AJ621))),#REF!,gepModelClass2(A621:AJ621))</f>
        <v>0.41785454806807965</v>
      </c>
      <c r="AN621" s="2">
        <f>IF(NOT(ISNUMBER(gepModelClass3(A621:AJ621))),#REF!,gepModelClass3(A621:AJ621))</f>
        <v>2.7634317350520132E-2</v>
      </c>
      <c r="AO621" s="2">
        <f>IF(NOT(ISNUMBER(gepModelClass4(A621:AJ621))),#REF!,gepModelClass4(A621:AJ621))</f>
        <v>1.7958924343102883E-4</v>
      </c>
      <c r="AP621" s="2">
        <f>IF(NOT(ISNUMBER(gepModelClass5(A621:AJ621))),#REF!,gepModelClass5(A621:AJ621))</f>
        <v>1.1619860455454304E-2</v>
      </c>
      <c r="AQ621" s="2">
        <f>IF(NOT(ISNUMBER(gepModelClass6(A621:AJ621))),#REF!,gepModelClass6(A621:AJ621))</f>
        <v>0.58677365044236063</v>
      </c>
      <c r="AR621" s="3" t="str">
        <f t="shared" si="18"/>
        <v>very_damp_grey_soil</v>
      </c>
      <c r="AS621" s="5" t="s">
        <v>41</v>
      </c>
      <c r="AT621">
        <f t="shared" si="19"/>
        <v>0</v>
      </c>
      <c r="AU621" s="3"/>
      <c r="AV621" s="3"/>
      <c r="AW621" s="1"/>
      <c r="AX621" s="4"/>
      <c r="AY621" s="4"/>
    </row>
    <row r="622" spans="1:51" x14ac:dyDescent="0.25">
      <c r="A622">
        <v>75</v>
      </c>
      <c r="B622">
        <v>84</v>
      </c>
      <c r="C622">
        <v>90</v>
      </c>
      <c r="D622">
        <v>75</v>
      </c>
      <c r="E622">
        <v>75</v>
      </c>
      <c r="F622">
        <v>88</v>
      </c>
      <c r="G622">
        <v>97</v>
      </c>
      <c r="H622">
        <v>75</v>
      </c>
      <c r="I622">
        <v>75</v>
      </c>
      <c r="J622">
        <v>84</v>
      </c>
      <c r="K622">
        <v>93</v>
      </c>
      <c r="L622">
        <v>75</v>
      </c>
      <c r="M622">
        <v>74</v>
      </c>
      <c r="N622">
        <v>84</v>
      </c>
      <c r="O622">
        <v>93</v>
      </c>
      <c r="P622">
        <v>73</v>
      </c>
      <c r="Q622">
        <v>74</v>
      </c>
      <c r="R622">
        <v>84</v>
      </c>
      <c r="S622">
        <v>89</v>
      </c>
      <c r="T622">
        <v>76</v>
      </c>
      <c r="U622">
        <v>74</v>
      </c>
      <c r="V622">
        <v>84</v>
      </c>
      <c r="W622">
        <v>85</v>
      </c>
      <c r="X622">
        <v>73</v>
      </c>
      <c r="Y622">
        <v>72</v>
      </c>
      <c r="Z622">
        <v>81</v>
      </c>
      <c r="AA622">
        <v>86</v>
      </c>
      <c r="AB622">
        <v>72</v>
      </c>
      <c r="AC622">
        <v>72</v>
      </c>
      <c r="AD622">
        <v>77</v>
      </c>
      <c r="AE622">
        <v>90</v>
      </c>
      <c r="AF622">
        <v>72</v>
      </c>
      <c r="AG622">
        <v>72</v>
      </c>
      <c r="AH622">
        <v>81</v>
      </c>
      <c r="AI622">
        <v>86</v>
      </c>
      <c r="AJ622">
        <v>72</v>
      </c>
      <c r="AK622" s="1">
        <v>1</v>
      </c>
      <c r="AL622" s="2">
        <f>IF(NOT(ISNUMBER(gepModelClass1(A622:AJ622))),#REF!,gepModelClass1(A622:AJ622))</f>
        <v>9.8394694474085335E-6</v>
      </c>
      <c r="AM622" s="2">
        <f>IF(NOT(ISNUMBER(gepModelClass2(A622:AJ622))),#REF!,gepModelClass2(A622:AJ622))</f>
        <v>0.73848442401215075</v>
      </c>
      <c r="AN622" s="2">
        <f>IF(NOT(ISNUMBER(gepModelClass3(A622:AJ622))),#REF!,gepModelClass3(A622:AJ622))</f>
        <v>2.8295164362769454E-2</v>
      </c>
      <c r="AO622" s="2">
        <f>IF(NOT(ISNUMBER(gepModelClass4(A622:AJ622))),#REF!,gepModelClass4(A622:AJ622))</f>
        <v>2.2686424628479542E-4</v>
      </c>
      <c r="AP622" s="2">
        <f>IF(NOT(ISNUMBER(gepModelClass5(A622:AJ622))),#REF!,gepModelClass5(A622:AJ622))</f>
        <v>1.1408839432834531E-2</v>
      </c>
      <c r="AQ622" s="2">
        <f>IF(NOT(ISNUMBER(gepModelClass6(A622:AJ622))),#REF!,gepModelClass6(A622:AJ622))</f>
        <v>0.27191202461390512</v>
      </c>
      <c r="AR622" s="3" t="str">
        <f t="shared" si="18"/>
        <v>damp_grey_soil</v>
      </c>
      <c r="AS622" s="5" t="s">
        <v>41</v>
      </c>
      <c r="AT622">
        <f t="shared" si="19"/>
        <v>1</v>
      </c>
      <c r="AU622" s="3"/>
      <c r="AV622" s="3"/>
      <c r="AW622" s="1"/>
      <c r="AX622" s="4"/>
      <c r="AY622" s="4"/>
    </row>
    <row r="623" spans="1:51" x14ac:dyDescent="0.25">
      <c r="A623">
        <v>75</v>
      </c>
      <c r="B623">
        <v>84</v>
      </c>
      <c r="C623">
        <v>93</v>
      </c>
      <c r="D623">
        <v>75</v>
      </c>
      <c r="E623">
        <v>75</v>
      </c>
      <c r="F623">
        <v>84</v>
      </c>
      <c r="G623">
        <v>90</v>
      </c>
      <c r="H623">
        <v>72</v>
      </c>
      <c r="I623">
        <v>71</v>
      </c>
      <c r="J623">
        <v>81</v>
      </c>
      <c r="K623">
        <v>93</v>
      </c>
      <c r="L623">
        <v>75</v>
      </c>
      <c r="M623">
        <v>74</v>
      </c>
      <c r="N623">
        <v>84</v>
      </c>
      <c r="O623">
        <v>85</v>
      </c>
      <c r="P623">
        <v>73</v>
      </c>
      <c r="Q623">
        <v>70</v>
      </c>
      <c r="R623">
        <v>84</v>
      </c>
      <c r="S623">
        <v>85</v>
      </c>
      <c r="T623">
        <v>69</v>
      </c>
      <c r="U623">
        <v>74</v>
      </c>
      <c r="V623">
        <v>84</v>
      </c>
      <c r="W623">
        <v>85</v>
      </c>
      <c r="X623">
        <v>73</v>
      </c>
      <c r="Y623">
        <v>72</v>
      </c>
      <c r="Z623">
        <v>81</v>
      </c>
      <c r="AA623">
        <v>86</v>
      </c>
      <c r="AB623">
        <v>72</v>
      </c>
      <c r="AC623">
        <v>72</v>
      </c>
      <c r="AD623">
        <v>81</v>
      </c>
      <c r="AE623">
        <v>82</v>
      </c>
      <c r="AF623">
        <v>68</v>
      </c>
      <c r="AG623">
        <v>72</v>
      </c>
      <c r="AH623">
        <v>77</v>
      </c>
      <c r="AI623">
        <v>82</v>
      </c>
      <c r="AJ623">
        <v>68</v>
      </c>
      <c r="AK623" s="1">
        <v>1</v>
      </c>
      <c r="AL623" s="2">
        <f>IF(NOT(ISNUMBER(gepModelClass1(A623:AJ623))),#REF!,gepModelClass1(A623:AJ623))</f>
        <v>1.366104517016849E-5</v>
      </c>
      <c r="AM623" s="2">
        <f>IF(NOT(ISNUMBER(gepModelClass2(A623:AJ623))),#REF!,gepModelClass2(A623:AJ623))</f>
        <v>0.50562486507960647</v>
      </c>
      <c r="AN623" s="2">
        <f>IF(NOT(ISNUMBER(gepModelClass3(A623:AJ623))),#REF!,gepModelClass3(A623:AJ623))</f>
        <v>1.5028811572335328E-2</v>
      </c>
      <c r="AO623" s="2">
        <f>IF(NOT(ISNUMBER(gepModelClass4(A623:AJ623))),#REF!,gepModelClass4(A623:AJ623))</f>
        <v>2.2404968420190667E-4</v>
      </c>
      <c r="AP623" s="2">
        <f>IF(NOT(ISNUMBER(gepModelClass5(A623:AJ623))),#REF!,gepModelClass5(A623:AJ623))</f>
        <v>9.7544277120315739E-3</v>
      </c>
      <c r="AQ623" s="2">
        <f>IF(NOT(ISNUMBER(gepModelClass6(A623:AJ623))),#REF!,gepModelClass6(A623:AJ623))</f>
        <v>0.67570118756027808</v>
      </c>
      <c r="AR623" s="3" t="str">
        <f t="shared" si="18"/>
        <v>very_damp_grey_soil</v>
      </c>
      <c r="AS623" s="5" t="s">
        <v>41</v>
      </c>
      <c r="AT623">
        <f t="shared" si="19"/>
        <v>0</v>
      </c>
      <c r="AU623" s="3"/>
      <c r="AV623" s="3"/>
      <c r="AW623" s="1"/>
      <c r="AX623" s="4"/>
      <c r="AY623" s="4"/>
    </row>
    <row r="624" spans="1:51" x14ac:dyDescent="0.25">
      <c r="A624">
        <v>71</v>
      </c>
      <c r="B624">
        <v>81</v>
      </c>
      <c r="C624">
        <v>93</v>
      </c>
      <c r="D624">
        <v>75</v>
      </c>
      <c r="E624">
        <v>71</v>
      </c>
      <c r="F624">
        <v>77</v>
      </c>
      <c r="G624">
        <v>93</v>
      </c>
      <c r="H624">
        <v>75</v>
      </c>
      <c r="I624">
        <v>63</v>
      </c>
      <c r="J624">
        <v>63</v>
      </c>
      <c r="K624">
        <v>79</v>
      </c>
      <c r="L624">
        <v>72</v>
      </c>
      <c r="M624">
        <v>74</v>
      </c>
      <c r="N624">
        <v>84</v>
      </c>
      <c r="O624">
        <v>85</v>
      </c>
      <c r="P624">
        <v>73</v>
      </c>
      <c r="Q624">
        <v>70</v>
      </c>
      <c r="R624">
        <v>84</v>
      </c>
      <c r="S624">
        <v>89</v>
      </c>
      <c r="T624">
        <v>73</v>
      </c>
      <c r="U624">
        <v>67</v>
      </c>
      <c r="V624">
        <v>67</v>
      </c>
      <c r="W624">
        <v>85</v>
      </c>
      <c r="X624">
        <v>73</v>
      </c>
      <c r="Y624">
        <v>72</v>
      </c>
      <c r="Z624">
        <v>77</v>
      </c>
      <c r="AA624">
        <v>82</v>
      </c>
      <c r="AB624">
        <v>68</v>
      </c>
      <c r="AC624">
        <v>68</v>
      </c>
      <c r="AD624">
        <v>77</v>
      </c>
      <c r="AE624">
        <v>90</v>
      </c>
      <c r="AF624">
        <v>72</v>
      </c>
      <c r="AG624">
        <v>68</v>
      </c>
      <c r="AH624">
        <v>77</v>
      </c>
      <c r="AI624">
        <v>90</v>
      </c>
      <c r="AJ624">
        <v>76</v>
      </c>
      <c r="AK624" s="1">
        <v>1</v>
      </c>
      <c r="AL624" s="2">
        <f>IF(NOT(ISNUMBER(gepModelClass1(A624:AJ624))),#REF!,gepModelClass1(A624:AJ624))</f>
        <v>3.0430643861654298E-5</v>
      </c>
      <c r="AM624" s="2">
        <f>IF(NOT(ISNUMBER(gepModelClass2(A624:AJ624))),#REF!,gepModelClass2(A624:AJ624))</f>
        <v>0.27945362376694621</v>
      </c>
      <c r="AN624" s="2">
        <f>IF(NOT(ISNUMBER(gepModelClass3(A624:AJ624))),#REF!,gepModelClass3(A624:AJ624))</f>
        <v>2.2293090700089141E-3</v>
      </c>
      <c r="AO624" s="2">
        <f>IF(NOT(ISNUMBER(gepModelClass4(A624:AJ624))),#REF!,gepModelClass4(A624:AJ624))</f>
        <v>2.0295861758590778E-4</v>
      </c>
      <c r="AP624" s="2">
        <f>IF(NOT(ISNUMBER(gepModelClass5(A624:AJ624))),#REF!,gepModelClass5(A624:AJ624))</f>
        <v>0.86020451221198313</v>
      </c>
      <c r="AQ624" s="2">
        <f>IF(NOT(ISNUMBER(gepModelClass6(A624:AJ624))),#REF!,gepModelClass6(A624:AJ624))</f>
        <v>0.59341197282544544</v>
      </c>
      <c r="AR624" s="3" t="str">
        <f t="shared" si="18"/>
        <v>soil_with_vegetation_stubble</v>
      </c>
      <c r="AS624" s="5" t="s">
        <v>41</v>
      </c>
      <c r="AT624">
        <f t="shared" si="19"/>
        <v>1</v>
      </c>
      <c r="AU624" s="3"/>
      <c r="AV624" s="3"/>
      <c r="AW624" s="1"/>
      <c r="AX624" s="4"/>
      <c r="AY624" s="4"/>
    </row>
    <row r="625" spans="1:51" x14ac:dyDescent="0.25">
      <c r="A625">
        <v>56</v>
      </c>
      <c r="B625">
        <v>48</v>
      </c>
      <c r="C625">
        <v>75</v>
      </c>
      <c r="D625">
        <v>64</v>
      </c>
      <c r="E625">
        <v>52</v>
      </c>
      <c r="F625">
        <v>48</v>
      </c>
      <c r="G625">
        <v>75</v>
      </c>
      <c r="H625">
        <v>60</v>
      </c>
      <c r="I625">
        <v>56</v>
      </c>
      <c r="J625">
        <v>51</v>
      </c>
      <c r="K625">
        <v>72</v>
      </c>
      <c r="L625">
        <v>57</v>
      </c>
      <c r="M625">
        <v>53</v>
      </c>
      <c r="N625">
        <v>53</v>
      </c>
      <c r="O625">
        <v>78</v>
      </c>
      <c r="P625">
        <v>73</v>
      </c>
      <c r="Q625">
        <v>53</v>
      </c>
      <c r="R625">
        <v>46</v>
      </c>
      <c r="S625">
        <v>78</v>
      </c>
      <c r="T625">
        <v>69</v>
      </c>
      <c r="U625">
        <v>50</v>
      </c>
      <c r="V625">
        <v>46</v>
      </c>
      <c r="W625">
        <v>74</v>
      </c>
      <c r="X625">
        <v>62</v>
      </c>
      <c r="Y625">
        <v>57</v>
      </c>
      <c r="Z625">
        <v>52</v>
      </c>
      <c r="AA625">
        <v>78</v>
      </c>
      <c r="AB625">
        <v>72</v>
      </c>
      <c r="AC625">
        <v>50</v>
      </c>
      <c r="AD625">
        <v>46</v>
      </c>
      <c r="AE625">
        <v>78</v>
      </c>
      <c r="AF625">
        <v>76</v>
      </c>
      <c r="AG625">
        <v>53</v>
      </c>
      <c r="AH625">
        <v>49</v>
      </c>
      <c r="AI625">
        <v>82</v>
      </c>
      <c r="AJ625">
        <v>65</v>
      </c>
      <c r="AK625" s="1">
        <v>0</v>
      </c>
      <c r="AL625" s="2">
        <f>IF(NOT(ISNUMBER(gepModelClass1(A625:AJ625))),#REF!,gepModelClass1(A625:AJ625))</f>
        <v>1.528540455546434E-3</v>
      </c>
      <c r="AM625" s="2">
        <f>IF(NOT(ISNUMBER(gepModelClass2(A625:AJ625))),#REF!,gepModelClass2(A625:AJ625))</f>
        <v>6.0934676286271937E-4</v>
      </c>
      <c r="AN625" s="2">
        <f>IF(NOT(ISNUMBER(gepModelClass3(A625:AJ625))),#REF!,gepModelClass3(A625:AJ625))</f>
        <v>1.6615982620655902E-6</v>
      </c>
      <c r="AO625" s="2">
        <f>IF(NOT(ISNUMBER(gepModelClass4(A625:AJ625))),#REF!,gepModelClass4(A625:AJ625))</f>
        <v>1.6909225574788672E-3</v>
      </c>
      <c r="AP625" s="2">
        <f>IF(NOT(ISNUMBER(gepModelClass5(A625:AJ625))),#REF!,gepModelClass5(A625:AJ625))</f>
        <v>0.97533135409518479</v>
      </c>
      <c r="AQ625" s="2">
        <f>IF(NOT(ISNUMBER(gepModelClass6(A625:AJ625))),#REF!,gepModelClass6(A625:AJ625))</f>
        <v>0.47385018495475145</v>
      </c>
      <c r="AR625" s="3" t="str">
        <f t="shared" si="18"/>
        <v>soil_with_vegetation_stubble</v>
      </c>
      <c r="AS625" s="5" t="s">
        <v>40</v>
      </c>
      <c r="AT625">
        <f t="shared" si="19"/>
        <v>0</v>
      </c>
      <c r="AU625" s="3"/>
      <c r="AV625" s="3"/>
      <c r="AW625" s="1"/>
      <c r="AX625" s="4"/>
      <c r="AY625" s="4"/>
    </row>
    <row r="626" spans="1:51" x14ac:dyDescent="0.25">
      <c r="A626">
        <v>59</v>
      </c>
      <c r="B626">
        <v>51</v>
      </c>
      <c r="C626">
        <v>72</v>
      </c>
      <c r="D626">
        <v>53</v>
      </c>
      <c r="E626">
        <v>56</v>
      </c>
      <c r="F626">
        <v>48</v>
      </c>
      <c r="G626">
        <v>68</v>
      </c>
      <c r="H626">
        <v>53</v>
      </c>
      <c r="I626">
        <v>56</v>
      </c>
      <c r="J626">
        <v>51</v>
      </c>
      <c r="K626">
        <v>68</v>
      </c>
      <c r="L626">
        <v>60</v>
      </c>
      <c r="M626">
        <v>53</v>
      </c>
      <c r="N626">
        <v>49</v>
      </c>
      <c r="O626">
        <v>74</v>
      </c>
      <c r="P626">
        <v>58</v>
      </c>
      <c r="Q626">
        <v>53</v>
      </c>
      <c r="R626">
        <v>49</v>
      </c>
      <c r="S626">
        <v>74</v>
      </c>
      <c r="T626">
        <v>58</v>
      </c>
      <c r="U626">
        <v>53</v>
      </c>
      <c r="V626">
        <v>53</v>
      </c>
      <c r="W626">
        <v>74</v>
      </c>
      <c r="X626">
        <v>58</v>
      </c>
      <c r="Y626">
        <v>53</v>
      </c>
      <c r="Z626">
        <v>49</v>
      </c>
      <c r="AA626">
        <v>82</v>
      </c>
      <c r="AB626">
        <v>65</v>
      </c>
      <c r="AC626">
        <v>57</v>
      </c>
      <c r="AD626">
        <v>55</v>
      </c>
      <c r="AE626">
        <v>71</v>
      </c>
      <c r="AF626">
        <v>61</v>
      </c>
      <c r="AG626">
        <v>57</v>
      </c>
      <c r="AH626">
        <v>55</v>
      </c>
      <c r="AI626">
        <v>78</v>
      </c>
      <c r="AJ626">
        <v>65</v>
      </c>
      <c r="AK626" s="1">
        <v>0</v>
      </c>
      <c r="AL626" s="2">
        <f>IF(NOT(ISNUMBER(gepModelClass1(A626:AJ626))),#REF!,gepModelClass1(A626:AJ626))</f>
        <v>1.5230810757357717E-3</v>
      </c>
      <c r="AM626" s="2">
        <f>IF(NOT(ISNUMBER(gepModelClass2(A626:AJ626))),#REF!,gepModelClass2(A626:AJ626))</f>
        <v>3.8257157948487296E-4</v>
      </c>
      <c r="AN626" s="2">
        <f>IF(NOT(ISNUMBER(gepModelClass3(A626:AJ626))),#REF!,gepModelClass3(A626:AJ626))</f>
        <v>2.7429423284183422E-6</v>
      </c>
      <c r="AO626" s="2">
        <f>IF(NOT(ISNUMBER(gepModelClass4(A626:AJ626))),#REF!,gepModelClass4(A626:AJ626))</f>
        <v>3.2491550310454559E-5</v>
      </c>
      <c r="AP626" s="2">
        <f>IF(NOT(ISNUMBER(gepModelClass5(A626:AJ626))),#REF!,gepModelClass5(A626:AJ626))</f>
        <v>0.98653187497377548</v>
      </c>
      <c r="AQ626" s="2">
        <f>IF(NOT(ISNUMBER(gepModelClass6(A626:AJ626))),#REF!,gepModelClass6(A626:AJ626))</f>
        <v>0.61419321850694786</v>
      </c>
      <c r="AR626" s="3" t="str">
        <f t="shared" si="18"/>
        <v>soil_with_vegetation_stubble</v>
      </c>
      <c r="AS626" s="5" t="s">
        <v>40</v>
      </c>
      <c r="AT626">
        <f t="shared" si="19"/>
        <v>0</v>
      </c>
      <c r="AU626" s="3"/>
      <c r="AV626" s="3"/>
      <c r="AW626" s="1"/>
      <c r="AX626" s="4"/>
      <c r="AY626" s="4"/>
    </row>
    <row r="627" spans="1:51" x14ac:dyDescent="0.25">
      <c r="A627">
        <v>52</v>
      </c>
      <c r="B627">
        <v>37</v>
      </c>
      <c r="C627">
        <v>110</v>
      </c>
      <c r="D627">
        <v>116</v>
      </c>
      <c r="E627">
        <v>46</v>
      </c>
      <c r="F627">
        <v>30</v>
      </c>
      <c r="G627">
        <v>124</v>
      </c>
      <c r="H627">
        <v>142</v>
      </c>
      <c r="I627">
        <v>42</v>
      </c>
      <c r="J627">
        <v>30</v>
      </c>
      <c r="K627">
        <v>124</v>
      </c>
      <c r="L627">
        <v>146</v>
      </c>
      <c r="M627">
        <v>42</v>
      </c>
      <c r="N627">
        <v>29</v>
      </c>
      <c r="O627">
        <v>114</v>
      </c>
      <c r="P627">
        <v>129</v>
      </c>
      <c r="Q627">
        <v>42</v>
      </c>
      <c r="R627">
        <v>29</v>
      </c>
      <c r="S627">
        <v>119</v>
      </c>
      <c r="T627">
        <v>136</v>
      </c>
      <c r="U627">
        <v>44</v>
      </c>
      <c r="V627">
        <v>31</v>
      </c>
      <c r="W627">
        <v>124</v>
      </c>
      <c r="X627">
        <v>140</v>
      </c>
      <c r="Y627">
        <v>44</v>
      </c>
      <c r="Z627">
        <v>31</v>
      </c>
      <c r="AA627">
        <v>111</v>
      </c>
      <c r="AB627">
        <v>120</v>
      </c>
      <c r="AC627">
        <v>44</v>
      </c>
      <c r="AD627">
        <v>31</v>
      </c>
      <c r="AE627">
        <v>115</v>
      </c>
      <c r="AF627">
        <v>124</v>
      </c>
      <c r="AG627">
        <v>44</v>
      </c>
      <c r="AH627">
        <v>37</v>
      </c>
      <c r="AI627">
        <v>115</v>
      </c>
      <c r="AJ627">
        <v>120</v>
      </c>
      <c r="AK627" s="1">
        <v>0</v>
      </c>
      <c r="AL627" s="2">
        <f>IF(NOT(ISNUMBER(gepModelClass1(A627:AJ627))),#REF!,gepModelClass1(A627:AJ627))</f>
        <v>0.99999999166757036</v>
      </c>
      <c r="AM627" s="2">
        <f>IF(NOT(ISNUMBER(gepModelClass2(A627:AJ627))),#REF!,gepModelClass2(A627:AJ627))</f>
        <v>3.4121972052160855E-4</v>
      </c>
      <c r="AN627" s="2">
        <f>IF(NOT(ISNUMBER(gepModelClass3(A627:AJ627))),#REF!,gepModelClass3(A627:AJ627))</f>
        <v>1.7962379902175038E-5</v>
      </c>
      <c r="AO627" s="2">
        <f>IF(NOT(ISNUMBER(gepModelClass4(A627:AJ627))),#REF!,gepModelClass4(A627:AJ627))</f>
        <v>3.6563453486906618E-5</v>
      </c>
      <c r="AP627" s="2">
        <f>IF(NOT(ISNUMBER(gepModelClass5(A627:AJ627))),#REF!,gepModelClass5(A627:AJ627))</f>
        <v>2.6685982167896404E-3</v>
      </c>
      <c r="AQ627" s="2">
        <f>IF(NOT(ISNUMBER(gepModelClass6(A627:AJ627))),#REF!,gepModelClass6(A627:AJ627))</f>
        <v>1.5519879801094506E-4</v>
      </c>
      <c r="AR627" s="3" t="str">
        <f t="shared" si="18"/>
        <v>cotton_crop</v>
      </c>
      <c r="AS627" s="5" t="s">
        <v>42</v>
      </c>
      <c r="AT627">
        <f t="shared" si="19"/>
        <v>0</v>
      </c>
      <c r="AU627" s="3"/>
      <c r="AV627" s="3"/>
      <c r="AW627" s="1"/>
      <c r="AX627" s="4"/>
      <c r="AY627" s="4"/>
    </row>
    <row r="628" spans="1:51" x14ac:dyDescent="0.25">
      <c r="A628">
        <v>46</v>
      </c>
      <c r="B628">
        <v>30</v>
      </c>
      <c r="C628">
        <v>124</v>
      </c>
      <c r="D628">
        <v>142</v>
      </c>
      <c r="E628">
        <v>42</v>
      </c>
      <c r="F628">
        <v>30</v>
      </c>
      <c r="G628">
        <v>124</v>
      </c>
      <c r="H628">
        <v>146</v>
      </c>
      <c r="I628">
        <v>42</v>
      </c>
      <c r="J628">
        <v>30</v>
      </c>
      <c r="K628">
        <v>124</v>
      </c>
      <c r="L628">
        <v>135</v>
      </c>
      <c r="M628">
        <v>42</v>
      </c>
      <c r="N628">
        <v>29</v>
      </c>
      <c r="O628">
        <v>119</v>
      </c>
      <c r="P628">
        <v>136</v>
      </c>
      <c r="Q628">
        <v>44</v>
      </c>
      <c r="R628">
        <v>31</v>
      </c>
      <c r="S628">
        <v>124</v>
      </c>
      <c r="T628">
        <v>140</v>
      </c>
      <c r="U628">
        <v>44</v>
      </c>
      <c r="V628">
        <v>29</v>
      </c>
      <c r="W628">
        <v>119</v>
      </c>
      <c r="X628">
        <v>133</v>
      </c>
      <c r="Y628">
        <v>44</v>
      </c>
      <c r="Z628">
        <v>31</v>
      </c>
      <c r="AA628">
        <v>115</v>
      </c>
      <c r="AB628">
        <v>124</v>
      </c>
      <c r="AC628">
        <v>44</v>
      </c>
      <c r="AD628">
        <v>37</v>
      </c>
      <c r="AE628">
        <v>115</v>
      </c>
      <c r="AF628">
        <v>120</v>
      </c>
      <c r="AG628">
        <v>47</v>
      </c>
      <c r="AH628">
        <v>37</v>
      </c>
      <c r="AI628">
        <v>106</v>
      </c>
      <c r="AJ628">
        <v>113</v>
      </c>
      <c r="AK628" s="1">
        <v>0</v>
      </c>
      <c r="AL628" s="2">
        <f>IF(NOT(ISNUMBER(gepModelClass1(A628:AJ628))),#REF!,gepModelClass1(A628:AJ628))</f>
        <v>0.99999999552688101</v>
      </c>
      <c r="AM628" s="2">
        <f>IF(NOT(ISNUMBER(gepModelClass2(A628:AJ628))),#REF!,gepModelClass2(A628:AJ628))</f>
        <v>7.7569769696405591E-4</v>
      </c>
      <c r="AN628" s="2">
        <f>IF(NOT(ISNUMBER(gepModelClass3(A628:AJ628))),#REF!,gepModelClass3(A628:AJ628))</f>
        <v>9.5853348939911774E-6</v>
      </c>
      <c r="AO628" s="2">
        <f>IF(NOT(ISNUMBER(gepModelClass4(A628:AJ628))),#REF!,gepModelClass4(A628:AJ628))</f>
        <v>3.461077359907958E-5</v>
      </c>
      <c r="AP628" s="2">
        <f>IF(NOT(ISNUMBER(gepModelClass5(A628:AJ628))),#REF!,gepModelClass5(A628:AJ628))</f>
        <v>2.3023741100508194E-3</v>
      </c>
      <c r="AQ628" s="2">
        <f>IF(NOT(ISNUMBER(gepModelClass6(A628:AJ628))),#REF!,gepModelClass6(A628:AJ628))</f>
        <v>1.2518342537592685E-4</v>
      </c>
      <c r="AR628" s="3" t="str">
        <f t="shared" si="18"/>
        <v>cotton_crop</v>
      </c>
      <c r="AS628" s="5" t="s">
        <v>42</v>
      </c>
      <c r="AT628">
        <f t="shared" si="19"/>
        <v>0</v>
      </c>
      <c r="AU628" s="3"/>
      <c r="AV628" s="3"/>
      <c r="AW628" s="1"/>
      <c r="AX628" s="4"/>
      <c r="AY628" s="4"/>
    </row>
    <row r="629" spans="1:51" x14ac:dyDescent="0.25">
      <c r="A629">
        <v>42</v>
      </c>
      <c r="B629">
        <v>30</v>
      </c>
      <c r="C629">
        <v>124</v>
      </c>
      <c r="D629">
        <v>135</v>
      </c>
      <c r="E629">
        <v>42</v>
      </c>
      <c r="F629">
        <v>30</v>
      </c>
      <c r="G629">
        <v>119</v>
      </c>
      <c r="H629">
        <v>127</v>
      </c>
      <c r="I629">
        <v>42</v>
      </c>
      <c r="J629">
        <v>28</v>
      </c>
      <c r="K629">
        <v>119</v>
      </c>
      <c r="L629">
        <v>127</v>
      </c>
      <c r="M629">
        <v>44</v>
      </c>
      <c r="N629">
        <v>29</v>
      </c>
      <c r="O629">
        <v>119</v>
      </c>
      <c r="P629">
        <v>133</v>
      </c>
      <c r="Q629">
        <v>44</v>
      </c>
      <c r="R629">
        <v>34</v>
      </c>
      <c r="S629">
        <v>110</v>
      </c>
      <c r="T629">
        <v>115</v>
      </c>
      <c r="U629">
        <v>47</v>
      </c>
      <c r="V629">
        <v>37</v>
      </c>
      <c r="W629">
        <v>101</v>
      </c>
      <c r="X629">
        <v>101</v>
      </c>
      <c r="Y629">
        <v>47</v>
      </c>
      <c r="Z629">
        <v>37</v>
      </c>
      <c r="AA629">
        <v>106</v>
      </c>
      <c r="AB629">
        <v>113</v>
      </c>
      <c r="AC629">
        <v>47</v>
      </c>
      <c r="AD629">
        <v>37</v>
      </c>
      <c r="AE629">
        <v>106</v>
      </c>
      <c r="AF629">
        <v>109</v>
      </c>
      <c r="AG629">
        <v>41</v>
      </c>
      <c r="AH629">
        <v>34</v>
      </c>
      <c r="AI629">
        <v>115</v>
      </c>
      <c r="AJ629">
        <v>113</v>
      </c>
      <c r="AK629" s="1">
        <v>0</v>
      </c>
      <c r="AL629" s="2">
        <f>IF(NOT(ISNUMBER(gepModelClass1(A629:AJ629))),#REF!,gepModelClass1(A629:AJ629))</f>
        <v>0.9999996975345482</v>
      </c>
      <c r="AM629" s="2">
        <f>IF(NOT(ISNUMBER(gepModelClass2(A629:AJ629))),#REF!,gepModelClass2(A629:AJ629))</f>
        <v>5.1302976962993197E-4</v>
      </c>
      <c r="AN629" s="2">
        <f>IF(NOT(ISNUMBER(gepModelClass3(A629:AJ629))),#REF!,gepModelClass3(A629:AJ629))</f>
        <v>1.7557528778445444E-6</v>
      </c>
      <c r="AO629" s="2">
        <f>IF(NOT(ISNUMBER(gepModelClass4(A629:AJ629))),#REF!,gepModelClass4(A629:AJ629))</f>
        <v>4.4958388743134307E-5</v>
      </c>
      <c r="AP629" s="2">
        <f>IF(NOT(ISNUMBER(gepModelClass5(A629:AJ629))),#REF!,gepModelClass5(A629:AJ629))</f>
        <v>2.3298331204605328E-2</v>
      </c>
      <c r="AQ629" s="2">
        <f>IF(NOT(ISNUMBER(gepModelClass6(A629:AJ629))),#REF!,gepModelClass6(A629:AJ629))</f>
        <v>1.510601243030512E-4</v>
      </c>
      <c r="AR629" s="3" t="str">
        <f t="shared" si="18"/>
        <v>cotton_crop</v>
      </c>
      <c r="AS629" s="5" t="s">
        <v>42</v>
      </c>
      <c r="AT629">
        <f t="shared" si="19"/>
        <v>0</v>
      </c>
      <c r="AU629" s="3"/>
      <c r="AV629" s="3"/>
      <c r="AW629" s="1"/>
      <c r="AX629" s="4"/>
      <c r="AY629" s="4"/>
    </row>
    <row r="630" spans="1:51" x14ac:dyDescent="0.25">
      <c r="A630">
        <v>42</v>
      </c>
      <c r="B630">
        <v>28</v>
      </c>
      <c r="C630">
        <v>119</v>
      </c>
      <c r="D630">
        <v>127</v>
      </c>
      <c r="E630">
        <v>46</v>
      </c>
      <c r="F630">
        <v>32</v>
      </c>
      <c r="G630">
        <v>105</v>
      </c>
      <c r="H630">
        <v>113</v>
      </c>
      <c r="I630">
        <v>49</v>
      </c>
      <c r="J630">
        <v>45</v>
      </c>
      <c r="K630">
        <v>82</v>
      </c>
      <c r="L630">
        <v>72</v>
      </c>
      <c r="M630">
        <v>47</v>
      </c>
      <c r="N630">
        <v>37</v>
      </c>
      <c r="O630">
        <v>101</v>
      </c>
      <c r="P630">
        <v>101</v>
      </c>
      <c r="Q630">
        <v>50</v>
      </c>
      <c r="R630">
        <v>37</v>
      </c>
      <c r="S630">
        <v>101</v>
      </c>
      <c r="T630">
        <v>104</v>
      </c>
      <c r="U630">
        <v>47</v>
      </c>
      <c r="V630">
        <v>40</v>
      </c>
      <c r="W630">
        <v>93</v>
      </c>
      <c r="X630">
        <v>94</v>
      </c>
      <c r="Y630">
        <v>41</v>
      </c>
      <c r="Z630">
        <v>34</v>
      </c>
      <c r="AA630">
        <v>115</v>
      </c>
      <c r="AB630">
        <v>113</v>
      </c>
      <c r="AC630">
        <v>44</v>
      </c>
      <c r="AD630">
        <v>29</v>
      </c>
      <c r="AE630">
        <v>115</v>
      </c>
      <c r="AF630">
        <v>120</v>
      </c>
      <c r="AG630">
        <v>47</v>
      </c>
      <c r="AH630">
        <v>31</v>
      </c>
      <c r="AI630">
        <v>106</v>
      </c>
      <c r="AJ630">
        <v>105</v>
      </c>
      <c r="AK630" s="1">
        <v>0</v>
      </c>
      <c r="AL630" s="2">
        <f>IF(NOT(ISNUMBER(gepModelClass1(A630:AJ630))),#REF!,gepModelClass1(A630:AJ630))</f>
        <v>0.99970095970537975</v>
      </c>
      <c r="AM630" s="2">
        <f>IF(NOT(ISNUMBER(gepModelClass2(A630:AJ630))),#REF!,gepModelClass2(A630:AJ630))</f>
        <v>1.9082068551682487E-3</v>
      </c>
      <c r="AN630" s="2">
        <f>IF(NOT(ISNUMBER(gepModelClass3(A630:AJ630))),#REF!,gepModelClass3(A630:AJ630))</f>
        <v>1.9868724216645009E-6</v>
      </c>
      <c r="AO630" s="2">
        <f>IF(NOT(ISNUMBER(gepModelClass4(A630:AJ630))),#REF!,gepModelClass4(A630:AJ630))</f>
        <v>4.214511369017843E-5</v>
      </c>
      <c r="AP630" s="2">
        <f>IF(NOT(ISNUMBER(gepModelClass5(A630:AJ630))),#REF!,gepModelClass5(A630:AJ630))</f>
        <v>5.5748154487823422E-2</v>
      </c>
      <c r="AQ630" s="2">
        <f>IF(NOT(ISNUMBER(gepModelClass6(A630:AJ630))),#REF!,gepModelClass6(A630:AJ630))</f>
        <v>3.8559719791290636E-3</v>
      </c>
      <c r="AR630" s="3" t="str">
        <f t="shared" si="18"/>
        <v>cotton_crop</v>
      </c>
      <c r="AS630" s="5" t="s">
        <v>42</v>
      </c>
      <c r="AT630">
        <f t="shared" si="19"/>
        <v>0</v>
      </c>
      <c r="AU630" s="3"/>
      <c r="AV630" s="3"/>
      <c r="AW630" s="1"/>
      <c r="AX630" s="4"/>
      <c r="AY630" s="4"/>
    </row>
    <row r="631" spans="1:51" x14ac:dyDescent="0.25">
      <c r="A631">
        <v>97</v>
      </c>
      <c r="B631">
        <v>115</v>
      </c>
      <c r="C631">
        <v>119</v>
      </c>
      <c r="D631">
        <v>94</v>
      </c>
      <c r="E631">
        <v>97</v>
      </c>
      <c r="F631">
        <v>115</v>
      </c>
      <c r="G631">
        <v>114</v>
      </c>
      <c r="H631">
        <v>90</v>
      </c>
      <c r="I631">
        <v>89</v>
      </c>
      <c r="J631">
        <v>111</v>
      </c>
      <c r="K631">
        <v>114</v>
      </c>
      <c r="L631">
        <v>87</v>
      </c>
      <c r="M631">
        <v>97</v>
      </c>
      <c r="N631">
        <v>115</v>
      </c>
      <c r="O631">
        <v>120</v>
      </c>
      <c r="P631">
        <v>94</v>
      </c>
      <c r="Q631">
        <v>97</v>
      </c>
      <c r="R631">
        <v>111</v>
      </c>
      <c r="S631">
        <v>115</v>
      </c>
      <c r="T631">
        <v>94</v>
      </c>
      <c r="U631">
        <v>97</v>
      </c>
      <c r="V631">
        <v>111</v>
      </c>
      <c r="W631">
        <v>115</v>
      </c>
      <c r="X631">
        <v>94</v>
      </c>
      <c r="Y631">
        <v>97</v>
      </c>
      <c r="Z631">
        <v>112</v>
      </c>
      <c r="AA631">
        <v>118</v>
      </c>
      <c r="AB631">
        <v>96</v>
      </c>
      <c r="AC631">
        <v>101</v>
      </c>
      <c r="AD631">
        <v>116</v>
      </c>
      <c r="AE631">
        <v>122</v>
      </c>
      <c r="AF631">
        <v>96</v>
      </c>
      <c r="AG631">
        <v>101</v>
      </c>
      <c r="AH631">
        <v>116</v>
      </c>
      <c r="AI631">
        <v>122</v>
      </c>
      <c r="AJ631">
        <v>96</v>
      </c>
      <c r="AK631" s="1">
        <v>0</v>
      </c>
      <c r="AL631" s="2">
        <f>IF(NOT(ISNUMBER(gepModelClass1(A631:AJ631))),#REF!,gepModelClass1(A631:AJ631))</f>
        <v>4.3597429980004865E-6</v>
      </c>
      <c r="AM631" s="2">
        <f>IF(NOT(ISNUMBER(gepModelClass2(A631:AJ631))),#REF!,gepModelClass2(A631:AJ631))</f>
        <v>5.8292843865797035E-2</v>
      </c>
      <c r="AN631" s="2">
        <f>IF(NOT(ISNUMBER(gepModelClass3(A631:AJ631))),#REF!,gepModelClass3(A631:AJ631))</f>
        <v>0.99999599287406371</v>
      </c>
      <c r="AO631" s="2">
        <f>IF(NOT(ISNUMBER(gepModelClass4(A631:AJ631))),#REF!,gepModelClass4(A631:AJ631))</f>
        <v>1.0645500912688158E-5</v>
      </c>
      <c r="AP631" s="2">
        <f>IF(NOT(ISNUMBER(gepModelClass5(A631:AJ631))),#REF!,gepModelClass5(A631:AJ631))</f>
        <v>1.033853368390889E-2</v>
      </c>
      <c r="AQ631" s="2">
        <f>IF(NOT(ISNUMBER(gepModelClass6(A631:AJ631))),#REF!,gepModelClass6(A631:AJ631))</f>
        <v>9.1876722645000807E-3</v>
      </c>
      <c r="AR631" s="3" t="str">
        <f t="shared" si="18"/>
        <v>grey_soil</v>
      </c>
      <c r="AS631" s="5" t="s">
        <v>38</v>
      </c>
      <c r="AT631">
        <f t="shared" si="19"/>
        <v>0</v>
      </c>
      <c r="AU631" s="3"/>
      <c r="AV631" s="3"/>
      <c r="AW631" s="1"/>
      <c r="AX631" s="4"/>
      <c r="AY631" s="4"/>
    </row>
    <row r="632" spans="1:51" x14ac:dyDescent="0.25">
      <c r="A632">
        <v>85</v>
      </c>
      <c r="B632">
        <v>97</v>
      </c>
      <c r="C632">
        <v>101</v>
      </c>
      <c r="D632">
        <v>80</v>
      </c>
      <c r="E632">
        <v>85</v>
      </c>
      <c r="F632">
        <v>97</v>
      </c>
      <c r="G632">
        <v>110</v>
      </c>
      <c r="H632">
        <v>80</v>
      </c>
      <c r="I632">
        <v>82</v>
      </c>
      <c r="J632">
        <v>102</v>
      </c>
      <c r="K632">
        <v>110</v>
      </c>
      <c r="L632">
        <v>83</v>
      </c>
      <c r="M632">
        <v>88</v>
      </c>
      <c r="N632">
        <v>106</v>
      </c>
      <c r="O632">
        <v>106</v>
      </c>
      <c r="P632">
        <v>87</v>
      </c>
      <c r="Q632">
        <v>92</v>
      </c>
      <c r="R632">
        <v>106</v>
      </c>
      <c r="S632">
        <v>106</v>
      </c>
      <c r="T632">
        <v>87</v>
      </c>
      <c r="U632">
        <v>92</v>
      </c>
      <c r="V632">
        <v>106</v>
      </c>
      <c r="W632">
        <v>106</v>
      </c>
      <c r="X632">
        <v>83</v>
      </c>
      <c r="Y632">
        <v>88</v>
      </c>
      <c r="Z632">
        <v>107</v>
      </c>
      <c r="AA632">
        <v>113</v>
      </c>
      <c r="AB632">
        <v>88</v>
      </c>
      <c r="AC632">
        <v>92</v>
      </c>
      <c r="AD632">
        <v>107</v>
      </c>
      <c r="AE632">
        <v>108</v>
      </c>
      <c r="AF632">
        <v>85</v>
      </c>
      <c r="AG632">
        <v>92</v>
      </c>
      <c r="AH632">
        <v>107</v>
      </c>
      <c r="AI632">
        <v>113</v>
      </c>
      <c r="AJ632">
        <v>88</v>
      </c>
      <c r="AK632" s="1">
        <v>0</v>
      </c>
      <c r="AL632" s="2">
        <f>IF(NOT(ISNUMBER(gepModelClass1(A632:AJ632))),#REF!,gepModelClass1(A632:AJ632))</f>
        <v>9.4657297095796076E-6</v>
      </c>
      <c r="AM632" s="2">
        <f>IF(NOT(ISNUMBER(gepModelClass2(A632:AJ632))),#REF!,gepModelClass2(A632:AJ632))</f>
        <v>5.3716546575857879E-2</v>
      </c>
      <c r="AN632" s="2">
        <f>IF(NOT(ISNUMBER(gepModelClass3(A632:AJ632))),#REF!,gepModelClass3(A632:AJ632))</f>
        <v>0.99724265271845791</v>
      </c>
      <c r="AO632" s="2">
        <f>IF(NOT(ISNUMBER(gepModelClass4(A632:AJ632))),#REF!,gepModelClass4(A632:AJ632))</f>
        <v>3.2080911573583949E-5</v>
      </c>
      <c r="AP632" s="2">
        <f>IF(NOT(ISNUMBER(gepModelClass5(A632:AJ632))),#REF!,gepModelClass5(A632:AJ632))</f>
        <v>1.0486743809240211E-2</v>
      </c>
      <c r="AQ632" s="2">
        <f>IF(NOT(ISNUMBER(gepModelClass6(A632:AJ632))),#REF!,gepModelClass6(A632:AJ632))</f>
        <v>0.10176430465374801</v>
      </c>
      <c r="AR632" s="3" t="str">
        <f t="shared" si="18"/>
        <v>grey_soil</v>
      </c>
      <c r="AS632" s="5" t="s">
        <v>38</v>
      </c>
      <c r="AT632">
        <f t="shared" si="19"/>
        <v>0</v>
      </c>
      <c r="AU632" s="3"/>
      <c r="AV632" s="3"/>
      <c r="AW632" s="1"/>
      <c r="AX632" s="4"/>
      <c r="AY632" s="4"/>
    </row>
    <row r="633" spans="1:51" x14ac:dyDescent="0.25">
      <c r="A633">
        <v>85</v>
      </c>
      <c r="B633">
        <v>97</v>
      </c>
      <c r="C633">
        <v>110</v>
      </c>
      <c r="D633">
        <v>80</v>
      </c>
      <c r="E633">
        <v>82</v>
      </c>
      <c r="F633">
        <v>102</v>
      </c>
      <c r="G633">
        <v>110</v>
      </c>
      <c r="H633">
        <v>83</v>
      </c>
      <c r="I633">
        <v>85</v>
      </c>
      <c r="J633">
        <v>106</v>
      </c>
      <c r="K633">
        <v>110</v>
      </c>
      <c r="L633">
        <v>83</v>
      </c>
      <c r="M633">
        <v>92</v>
      </c>
      <c r="N633">
        <v>106</v>
      </c>
      <c r="O633">
        <v>106</v>
      </c>
      <c r="P633">
        <v>87</v>
      </c>
      <c r="Q633">
        <v>92</v>
      </c>
      <c r="R633">
        <v>106</v>
      </c>
      <c r="S633">
        <v>106</v>
      </c>
      <c r="T633">
        <v>83</v>
      </c>
      <c r="U633">
        <v>88</v>
      </c>
      <c r="V633">
        <v>106</v>
      </c>
      <c r="W633">
        <v>106</v>
      </c>
      <c r="X633">
        <v>87</v>
      </c>
      <c r="Y633">
        <v>92</v>
      </c>
      <c r="Z633">
        <v>107</v>
      </c>
      <c r="AA633">
        <v>108</v>
      </c>
      <c r="AB633">
        <v>85</v>
      </c>
      <c r="AC633">
        <v>92</v>
      </c>
      <c r="AD633">
        <v>107</v>
      </c>
      <c r="AE633">
        <v>113</v>
      </c>
      <c r="AF633">
        <v>88</v>
      </c>
      <c r="AG633">
        <v>92</v>
      </c>
      <c r="AH633">
        <v>107</v>
      </c>
      <c r="AI633">
        <v>113</v>
      </c>
      <c r="AJ633">
        <v>88</v>
      </c>
      <c r="AK633" s="1">
        <v>0</v>
      </c>
      <c r="AL633" s="2">
        <f>IF(NOT(ISNUMBER(gepModelClass1(A633:AJ633))),#REF!,gepModelClass1(A633:AJ633))</f>
        <v>6.0994225836954122E-6</v>
      </c>
      <c r="AM633" s="2">
        <f>IF(NOT(ISNUMBER(gepModelClass2(A633:AJ633))),#REF!,gepModelClass2(A633:AJ633))</f>
        <v>6.05475602693702E-2</v>
      </c>
      <c r="AN633" s="2">
        <f>IF(NOT(ISNUMBER(gepModelClass3(A633:AJ633))),#REF!,gepModelClass3(A633:AJ633))</f>
        <v>0.99830609034518047</v>
      </c>
      <c r="AO633" s="2">
        <f>IF(NOT(ISNUMBER(gepModelClass4(A633:AJ633))),#REF!,gepModelClass4(A633:AJ633))</f>
        <v>4.0726231877023593E-5</v>
      </c>
      <c r="AP633" s="2">
        <f>IF(NOT(ISNUMBER(gepModelClass5(A633:AJ633))),#REF!,gepModelClass5(A633:AJ633))</f>
        <v>1.1160613784030472E-2</v>
      </c>
      <c r="AQ633" s="2">
        <f>IF(NOT(ISNUMBER(gepModelClass6(A633:AJ633))),#REF!,gepModelClass6(A633:AJ633))</f>
        <v>0.22459249362521741</v>
      </c>
      <c r="AR633" s="3" t="str">
        <f t="shared" si="18"/>
        <v>grey_soil</v>
      </c>
      <c r="AS633" s="5" t="s">
        <v>38</v>
      </c>
      <c r="AT633">
        <f t="shared" si="19"/>
        <v>0</v>
      </c>
      <c r="AU633" s="3"/>
      <c r="AV633" s="3"/>
      <c r="AW633" s="1"/>
      <c r="AX633" s="4"/>
      <c r="AY633" s="4"/>
    </row>
    <row r="634" spans="1:51" x14ac:dyDescent="0.25">
      <c r="A634">
        <v>85</v>
      </c>
      <c r="B634">
        <v>106</v>
      </c>
      <c r="C634">
        <v>110</v>
      </c>
      <c r="D634">
        <v>83</v>
      </c>
      <c r="E634">
        <v>89</v>
      </c>
      <c r="F634">
        <v>106</v>
      </c>
      <c r="G634">
        <v>110</v>
      </c>
      <c r="H634">
        <v>87</v>
      </c>
      <c r="I634">
        <v>89</v>
      </c>
      <c r="J634">
        <v>106</v>
      </c>
      <c r="K634">
        <v>110</v>
      </c>
      <c r="L634">
        <v>90</v>
      </c>
      <c r="M634">
        <v>88</v>
      </c>
      <c r="N634">
        <v>106</v>
      </c>
      <c r="O634">
        <v>106</v>
      </c>
      <c r="P634">
        <v>87</v>
      </c>
      <c r="Q634">
        <v>92</v>
      </c>
      <c r="R634">
        <v>106</v>
      </c>
      <c r="S634">
        <v>111</v>
      </c>
      <c r="T634">
        <v>87</v>
      </c>
      <c r="U634">
        <v>92</v>
      </c>
      <c r="V634">
        <v>111</v>
      </c>
      <c r="W634">
        <v>115</v>
      </c>
      <c r="X634">
        <v>91</v>
      </c>
      <c r="Y634">
        <v>92</v>
      </c>
      <c r="Z634">
        <v>107</v>
      </c>
      <c r="AA634">
        <v>113</v>
      </c>
      <c r="AB634">
        <v>88</v>
      </c>
      <c r="AC634">
        <v>92</v>
      </c>
      <c r="AD634">
        <v>107</v>
      </c>
      <c r="AE634">
        <v>113</v>
      </c>
      <c r="AF634">
        <v>92</v>
      </c>
      <c r="AG634">
        <v>92</v>
      </c>
      <c r="AH634">
        <v>107</v>
      </c>
      <c r="AI634">
        <v>113</v>
      </c>
      <c r="AJ634">
        <v>88</v>
      </c>
      <c r="AK634" s="1">
        <v>0</v>
      </c>
      <c r="AL634" s="2">
        <f>IF(NOT(ISNUMBER(gepModelClass1(A634:AJ634))),#REF!,gepModelClass1(A634:AJ634))</f>
        <v>1.3077926121128525E-5</v>
      </c>
      <c r="AM634" s="2">
        <f>IF(NOT(ISNUMBER(gepModelClass2(A634:AJ634))),#REF!,gepModelClass2(A634:AJ634))</f>
        <v>3.5744247792047976E-2</v>
      </c>
      <c r="AN634" s="2">
        <f>IF(NOT(ISNUMBER(gepModelClass3(A634:AJ634))),#REF!,gepModelClass3(A634:AJ634))</f>
        <v>0.99932199761025309</v>
      </c>
      <c r="AO634" s="2">
        <f>IF(NOT(ISNUMBER(gepModelClass4(A634:AJ634))),#REF!,gepModelClass4(A634:AJ634))</f>
        <v>3.3096403715243876E-5</v>
      </c>
      <c r="AP634" s="2">
        <f>IF(NOT(ISNUMBER(gepModelClass5(A634:AJ634))),#REF!,gepModelClass5(A634:AJ634))</f>
        <v>1.124264388494354E-2</v>
      </c>
      <c r="AQ634" s="2">
        <f>IF(NOT(ISNUMBER(gepModelClass6(A634:AJ634))),#REF!,gepModelClass6(A634:AJ634))</f>
        <v>4.8804436847630507E-2</v>
      </c>
      <c r="AR634" s="3" t="str">
        <f t="shared" si="18"/>
        <v>grey_soil</v>
      </c>
      <c r="AS634" s="5" t="s">
        <v>38</v>
      </c>
      <c r="AT634">
        <f t="shared" si="19"/>
        <v>0</v>
      </c>
      <c r="AU634" s="3"/>
      <c r="AV634" s="3"/>
      <c r="AW634" s="1"/>
      <c r="AX634" s="4"/>
      <c r="AY634" s="4"/>
    </row>
    <row r="635" spans="1:51" x14ac:dyDescent="0.25">
      <c r="A635">
        <v>67</v>
      </c>
      <c r="B635">
        <v>71</v>
      </c>
      <c r="C635">
        <v>89</v>
      </c>
      <c r="D635">
        <v>80</v>
      </c>
      <c r="E635">
        <v>50</v>
      </c>
      <c r="F635">
        <v>43</v>
      </c>
      <c r="G635">
        <v>97</v>
      </c>
      <c r="H635">
        <v>108</v>
      </c>
      <c r="I635">
        <v>44</v>
      </c>
      <c r="J635">
        <v>40</v>
      </c>
      <c r="K635">
        <v>105</v>
      </c>
      <c r="L635">
        <v>111</v>
      </c>
      <c r="M635">
        <v>80</v>
      </c>
      <c r="N635">
        <v>89</v>
      </c>
      <c r="O635">
        <v>98</v>
      </c>
      <c r="P635">
        <v>72</v>
      </c>
      <c r="Q635">
        <v>64</v>
      </c>
      <c r="R635">
        <v>62</v>
      </c>
      <c r="S635">
        <v>94</v>
      </c>
      <c r="T635">
        <v>83</v>
      </c>
      <c r="U635">
        <v>60</v>
      </c>
      <c r="V635">
        <v>59</v>
      </c>
      <c r="W635">
        <v>98</v>
      </c>
      <c r="X635">
        <v>91</v>
      </c>
      <c r="Y635">
        <v>92</v>
      </c>
      <c r="Z635">
        <v>107</v>
      </c>
      <c r="AA635">
        <v>113</v>
      </c>
      <c r="AB635">
        <v>85</v>
      </c>
      <c r="AC635">
        <v>84</v>
      </c>
      <c r="AD635">
        <v>95</v>
      </c>
      <c r="AE635">
        <v>104</v>
      </c>
      <c r="AF635">
        <v>74</v>
      </c>
      <c r="AG635">
        <v>71</v>
      </c>
      <c r="AH635">
        <v>83</v>
      </c>
      <c r="AI635">
        <v>100</v>
      </c>
      <c r="AJ635">
        <v>78</v>
      </c>
      <c r="AK635" s="1">
        <v>0</v>
      </c>
      <c r="AL635" s="2">
        <f>IF(NOT(ISNUMBER(gepModelClass1(A635:AJ635))),#REF!,gepModelClass1(A635:AJ635))</f>
        <v>0.8145243451923293</v>
      </c>
      <c r="AM635" s="2">
        <f>IF(NOT(ISNUMBER(gepModelClass2(A635:AJ635))),#REF!,gepModelClass2(A635:AJ635))</f>
        <v>0.73334776435466031</v>
      </c>
      <c r="AN635" s="2">
        <f>IF(NOT(ISNUMBER(gepModelClass3(A635:AJ635))),#REF!,gepModelClass3(A635:AJ635))</f>
        <v>4.4040586255476542E-3</v>
      </c>
      <c r="AO635" s="2">
        <f>IF(NOT(ISNUMBER(gepModelClass4(A635:AJ635))),#REF!,gepModelClass4(A635:AJ635))</f>
        <v>3.2431306927602307E-5</v>
      </c>
      <c r="AP635" s="2">
        <f>IF(NOT(ISNUMBER(gepModelClass5(A635:AJ635))),#REF!,gepModelClass5(A635:AJ635))</f>
        <v>0.54528459418365605</v>
      </c>
      <c r="AQ635" s="2">
        <f>IF(NOT(ISNUMBER(gepModelClass6(A635:AJ635))),#REF!,gepModelClass6(A635:AJ635))</f>
        <v>2.6466684011152389E-2</v>
      </c>
      <c r="AR635" s="3" t="str">
        <f t="shared" si="18"/>
        <v>cotton_crop</v>
      </c>
      <c r="AS635" s="5" t="s">
        <v>42</v>
      </c>
      <c r="AT635">
        <f t="shared" si="19"/>
        <v>0</v>
      </c>
      <c r="AU635" s="3"/>
      <c r="AV635" s="3"/>
      <c r="AW635" s="1"/>
      <c r="AX635" s="4"/>
      <c r="AY635" s="4"/>
    </row>
    <row r="636" spans="1:51" x14ac:dyDescent="0.25">
      <c r="A636">
        <v>44</v>
      </c>
      <c r="B636">
        <v>40</v>
      </c>
      <c r="C636">
        <v>105</v>
      </c>
      <c r="D636">
        <v>111</v>
      </c>
      <c r="E636">
        <v>47</v>
      </c>
      <c r="F636">
        <v>46</v>
      </c>
      <c r="G636">
        <v>105</v>
      </c>
      <c r="H636">
        <v>104</v>
      </c>
      <c r="I636">
        <v>53</v>
      </c>
      <c r="J636">
        <v>49</v>
      </c>
      <c r="K636">
        <v>101</v>
      </c>
      <c r="L636">
        <v>101</v>
      </c>
      <c r="M636">
        <v>60</v>
      </c>
      <c r="N636">
        <v>59</v>
      </c>
      <c r="O636">
        <v>98</v>
      </c>
      <c r="P636">
        <v>91</v>
      </c>
      <c r="Q636">
        <v>64</v>
      </c>
      <c r="R636">
        <v>69</v>
      </c>
      <c r="S636">
        <v>98</v>
      </c>
      <c r="T636">
        <v>87</v>
      </c>
      <c r="U636">
        <v>68</v>
      </c>
      <c r="V636">
        <v>77</v>
      </c>
      <c r="W636">
        <v>90</v>
      </c>
      <c r="X636">
        <v>79</v>
      </c>
      <c r="Y636">
        <v>71</v>
      </c>
      <c r="Z636">
        <v>83</v>
      </c>
      <c r="AA636">
        <v>100</v>
      </c>
      <c r="AB636">
        <v>78</v>
      </c>
      <c r="AC636">
        <v>68</v>
      </c>
      <c r="AD636">
        <v>79</v>
      </c>
      <c r="AE636">
        <v>100</v>
      </c>
      <c r="AF636">
        <v>81</v>
      </c>
      <c r="AG636">
        <v>68</v>
      </c>
      <c r="AH636">
        <v>75</v>
      </c>
      <c r="AI636">
        <v>96</v>
      </c>
      <c r="AJ636">
        <v>78</v>
      </c>
      <c r="AK636" s="1">
        <v>0</v>
      </c>
      <c r="AL636" s="2">
        <f>IF(NOT(ISNUMBER(gepModelClass1(A636:AJ636))),#REF!,gepModelClass1(A636:AJ636))</f>
        <v>0.7092931159463034</v>
      </c>
      <c r="AM636" s="2">
        <f>IF(NOT(ISNUMBER(gepModelClass2(A636:AJ636))),#REF!,gepModelClass2(A636:AJ636))</f>
        <v>0.47110345752482163</v>
      </c>
      <c r="AN636" s="2">
        <f>IF(NOT(ISNUMBER(gepModelClass3(A636:AJ636))),#REF!,gepModelClass3(A636:AJ636))</f>
        <v>6.6540336563791766E-5</v>
      </c>
      <c r="AO636" s="2">
        <f>IF(NOT(ISNUMBER(gepModelClass4(A636:AJ636))),#REF!,gepModelClass4(A636:AJ636))</f>
        <v>6.9058242568736189E-2</v>
      </c>
      <c r="AP636" s="2">
        <f>IF(NOT(ISNUMBER(gepModelClass5(A636:AJ636))),#REF!,gepModelClass5(A636:AJ636))</f>
        <v>0.48464220046263762</v>
      </c>
      <c r="AQ636" s="2">
        <f>IF(NOT(ISNUMBER(gepModelClass6(A636:AJ636))),#REF!,gepModelClass6(A636:AJ636))</f>
        <v>1.880652216569284E-3</v>
      </c>
      <c r="AR636" s="3" t="str">
        <f t="shared" si="18"/>
        <v>cotton_crop</v>
      </c>
      <c r="AS636" s="5" t="s">
        <v>42</v>
      </c>
      <c r="AT636">
        <f t="shared" si="19"/>
        <v>0</v>
      </c>
      <c r="AU636" s="3"/>
      <c r="AV636" s="3"/>
      <c r="AW636" s="1"/>
      <c r="AX636" s="4"/>
      <c r="AY636" s="4"/>
    </row>
    <row r="637" spans="1:51" x14ac:dyDescent="0.25">
      <c r="A637">
        <v>47</v>
      </c>
      <c r="B637">
        <v>37</v>
      </c>
      <c r="C637">
        <v>110</v>
      </c>
      <c r="D637">
        <v>122</v>
      </c>
      <c r="E637">
        <v>44</v>
      </c>
      <c r="F637">
        <v>37</v>
      </c>
      <c r="G637">
        <v>124</v>
      </c>
      <c r="H637">
        <v>136</v>
      </c>
      <c r="I637">
        <v>47</v>
      </c>
      <c r="J637">
        <v>37</v>
      </c>
      <c r="K637">
        <v>119</v>
      </c>
      <c r="L637">
        <v>133</v>
      </c>
      <c r="M637">
        <v>57</v>
      </c>
      <c r="N637">
        <v>55</v>
      </c>
      <c r="O637">
        <v>98</v>
      </c>
      <c r="P637">
        <v>98</v>
      </c>
      <c r="Q637">
        <v>57</v>
      </c>
      <c r="R637">
        <v>55</v>
      </c>
      <c r="S637">
        <v>111</v>
      </c>
      <c r="T637">
        <v>102</v>
      </c>
      <c r="U637">
        <v>60</v>
      </c>
      <c r="V637">
        <v>69</v>
      </c>
      <c r="W637">
        <v>102</v>
      </c>
      <c r="X637">
        <v>87</v>
      </c>
      <c r="Y637">
        <v>68</v>
      </c>
      <c r="Z637">
        <v>75</v>
      </c>
      <c r="AA637">
        <v>83</v>
      </c>
      <c r="AB637">
        <v>70</v>
      </c>
      <c r="AC637">
        <v>71</v>
      </c>
      <c r="AD637">
        <v>75</v>
      </c>
      <c r="AE637">
        <v>83</v>
      </c>
      <c r="AF637">
        <v>63</v>
      </c>
      <c r="AG637">
        <v>68</v>
      </c>
      <c r="AH637">
        <v>71</v>
      </c>
      <c r="AI637">
        <v>79</v>
      </c>
      <c r="AJ637">
        <v>59</v>
      </c>
      <c r="AK637" s="1">
        <v>0</v>
      </c>
      <c r="AL637" s="2">
        <f>IF(NOT(ISNUMBER(gepModelClass1(A637:AJ637))),#REF!,gepModelClass1(A637:AJ637))</f>
        <v>0.99961529485196066</v>
      </c>
      <c r="AM637" s="2">
        <f>IF(NOT(ISNUMBER(gepModelClass2(A637:AJ637))),#REF!,gepModelClass2(A637:AJ637))</f>
        <v>0.24423712038264908</v>
      </c>
      <c r="AN637" s="2">
        <f>IF(NOT(ISNUMBER(gepModelClass3(A637:AJ637))),#REF!,gepModelClass3(A637:AJ637))</f>
        <v>4.3762662162248751E-5</v>
      </c>
      <c r="AO637" s="2">
        <f>IF(NOT(ISNUMBER(gepModelClass4(A637:AJ637))),#REF!,gepModelClass4(A637:AJ637))</f>
        <v>1.2632947099662975E-4</v>
      </c>
      <c r="AP637" s="2">
        <f>IF(NOT(ISNUMBER(gepModelClass5(A637:AJ637))),#REF!,gepModelClass5(A637:AJ637))</f>
        <v>0.24139681925770368</v>
      </c>
      <c r="AQ637" s="2">
        <f>IF(NOT(ISNUMBER(gepModelClass6(A637:AJ637))),#REF!,gepModelClass6(A637:AJ637))</f>
        <v>9.0265066439303089E-4</v>
      </c>
      <c r="AR637" s="3" t="str">
        <f t="shared" si="18"/>
        <v>cotton_crop</v>
      </c>
      <c r="AS637" s="5" t="s">
        <v>42</v>
      </c>
      <c r="AT637">
        <f t="shared" si="19"/>
        <v>0</v>
      </c>
      <c r="AU637" s="3"/>
      <c r="AV637" s="3"/>
      <c r="AW637" s="1"/>
      <c r="AX637" s="4"/>
      <c r="AY637" s="4"/>
    </row>
    <row r="638" spans="1:51" x14ac:dyDescent="0.25">
      <c r="A638">
        <v>53</v>
      </c>
      <c r="B638">
        <v>56</v>
      </c>
      <c r="C638">
        <v>101</v>
      </c>
      <c r="D638">
        <v>97</v>
      </c>
      <c r="E638">
        <v>60</v>
      </c>
      <c r="F638">
        <v>63</v>
      </c>
      <c r="G638">
        <v>85</v>
      </c>
      <c r="H638">
        <v>73</v>
      </c>
      <c r="I638">
        <v>67</v>
      </c>
      <c r="J638">
        <v>71</v>
      </c>
      <c r="K638">
        <v>78</v>
      </c>
      <c r="L638">
        <v>58</v>
      </c>
      <c r="M638">
        <v>64</v>
      </c>
      <c r="N638">
        <v>73</v>
      </c>
      <c r="O638">
        <v>74</v>
      </c>
      <c r="P638">
        <v>54</v>
      </c>
      <c r="Q638">
        <v>68</v>
      </c>
      <c r="R638">
        <v>69</v>
      </c>
      <c r="S638">
        <v>78</v>
      </c>
      <c r="T638">
        <v>54</v>
      </c>
      <c r="U638">
        <v>64</v>
      </c>
      <c r="V638">
        <v>66</v>
      </c>
      <c r="W638">
        <v>64</v>
      </c>
      <c r="X638">
        <v>54</v>
      </c>
      <c r="Y638">
        <v>64</v>
      </c>
      <c r="Z638">
        <v>71</v>
      </c>
      <c r="AA638">
        <v>75</v>
      </c>
      <c r="AB638">
        <v>59</v>
      </c>
      <c r="AC638">
        <v>71</v>
      </c>
      <c r="AD638">
        <v>71</v>
      </c>
      <c r="AE638">
        <v>75</v>
      </c>
      <c r="AF638">
        <v>52</v>
      </c>
      <c r="AG638">
        <v>64</v>
      </c>
      <c r="AH638">
        <v>68</v>
      </c>
      <c r="AI638">
        <v>71</v>
      </c>
      <c r="AJ638">
        <v>52</v>
      </c>
      <c r="AK638" s="1">
        <v>1</v>
      </c>
      <c r="AL638" s="2">
        <f>IF(NOT(ISNUMBER(gepModelClass1(A638:AJ638))),#REF!,gepModelClass1(A638:AJ638))</f>
        <v>9.7251624738563793E-6</v>
      </c>
      <c r="AM638" s="2">
        <f>IF(NOT(ISNUMBER(gepModelClass2(A638:AJ638))),#REF!,gepModelClass2(A638:AJ638))</f>
        <v>3.1571421941308214E-2</v>
      </c>
      <c r="AN638" s="2">
        <f>IF(NOT(ISNUMBER(gepModelClass3(A638:AJ638))),#REF!,gepModelClass3(A638:AJ638))</f>
        <v>3.0112053555178662E-5</v>
      </c>
      <c r="AO638" s="2">
        <f>IF(NOT(ISNUMBER(gepModelClass4(A638:AJ638))),#REF!,gepModelClass4(A638:AJ638))</f>
        <v>5.3990733830672413E-5</v>
      </c>
      <c r="AP638" s="2">
        <f>IF(NOT(ISNUMBER(gepModelClass5(A638:AJ638))),#REF!,gepModelClass5(A638:AJ638))</f>
        <v>1.8020657340566831E-2</v>
      </c>
      <c r="AQ638" s="2">
        <f>IF(NOT(ISNUMBER(gepModelClass6(A638:AJ638))),#REF!,gepModelClass6(A638:AJ638))</f>
        <v>0.95166100391327857</v>
      </c>
      <c r="AR638" s="3" t="str">
        <f t="shared" si="18"/>
        <v>very_damp_grey_soil</v>
      </c>
      <c r="AS638" s="5" t="s">
        <v>41</v>
      </c>
      <c r="AT638">
        <f t="shared" si="19"/>
        <v>0</v>
      </c>
      <c r="AU638" s="3"/>
      <c r="AV638" s="3"/>
      <c r="AW638" s="1"/>
      <c r="AX638" s="4"/>
      <c r="AY638" s="4"/>
    </row>
    <row r="639" spans="1:51" x14ac:dyDescent="0.25">
      <c r="A639">
        <v>60</v>
      </c>
      <c r="B639">
        <v>67</v>
      </c>
      <c r="C639">
        <v>70</v>
      </c>
      <c r="D639">
        <v>55</v>
      </c>
      <c r="E639">
        <v>63</v>
      </c>
      <c r="F639">
        <v>63</v>
      </c>
      <c r="G639">
        <v>67</v>
      </c>
      <c r="H639">
        <v>51</v>
      </c>
      <c r="I639">
        <v>60</v>
      </c>
      <c r="J639">
        <v>67</v>
      </c>
      <c r="K639">
        <v>70</v>
      </c>
      <c r="L639">
        <v>51</v>
      </c>
      <c r="M639">
        <v>64</v>
      </c>
      <c r="N639">
        <v>69</v>
      </c>
      <c r="O639">
        <v>71</v>
      </c>
      <c r="P639">
        <v>57</v>
      </c>
      <c r="Q639">
        <v>64</v>
      </c>
      <c r="R639">
        <v>69</v>
      </c>
      <c r="S639">
        <v>71</v>
      </c>
      <c r="T639">
        <v>54</v>
      </c>
      <c r="U639">
        <v>64</v>
      </c>
      <c r="V639">
        <v>69</v>
      </c>
      <c r="W639">
        <v>67</v>
      </c>
      <c r="X639">
        <v>54</v>
      </c>
      <c r="Y639">
        <v>64</v>
      </c>
      <c r="Z639">
        <v>71</v>
      </c>
      <c r="AA639">
        <v>71</v>
      </c>
      <c r="AB639">
        <v>56</v>
      </c>
      <c r="AC639">
        <v>60</v>
      </c>
      <c r="AD639">
        <v>71</v>
      </c>
      <c r="AE639">
        <v>75</v>
      </c>
      <c r="AF639">
        <v>56</v>
      </c>
      <c r="AG639">
        <v>64</v>
      </c>
      <c r="AH639">
        <v>71</v>
      </c>
      <c r="AI639">
        <v>75</v>
      </c>
      <c r="AJ639">
        <v>56</v>
      </c>
      <c r="AK639" s="1">
        <v>1</v>
      </c>
      <c r="AL639" s="2">
        <f>IF(NOT(ISNUMBER(gepModelClass1(A639:AJ639))),#REF!,gepModelClass1(A639:AJ639))</f>
        <v>2.6019529912210456E-6</v>
      </c>
      <c r="AM639" s="2">
        <f>IF(NOT(ISNUMBER(gepModelClass2(A639:AJ639))),#REF!,gepModelClass2(A639:AJ639))</f>
        <v>1.3071047917200035E-2</v>
      </c>
      <c r="AN639" s="2">
        <f>IF(NOT(ISNUMBER(gepModelClass3(A639:AJ639))),#REF!,gepModelClass3(A639:AJ639))</f>
        <v>2.1312092461508588E-5</v>
      </c>
      <c r="AO639" s="2">
        <f>IF(NOT(ISNUMBER(gepModelClass4(A639:AJ639))),#REF!,gepModelClass4(A639:AJ639))</f>
        <v>2.1181746701582721E-4</v>
      </c>
      <c r="AP639" s="2">
        <f>IF(NOT(ISNUMBER(gepModelClass5(A639:AJ639))),#REF!,gepModelClass5(A639:AJ639))</f>
        <v>1.9485367261936965E-2</v>
      </c>
      <c r="AQ639" s="2">
        <f>IF(NOT(ISNUMBER(gepModelClass6(A639:AJ639))),#REF!,gepModelClass6(A639:AJ639))</f>
        <v>0.96590155973149994</v>
      </c>
      <c r="AR639" s="3" t="str">
        <f t="shared" si="18"/>
        <v>very_damp_grey_soil</v>
      </c>
      <c r="AS639" s="5" t="s">
        <v>41</v>
      </c>
      <c r="AT639">
        <f t="shared" si="19"/>
        <v>0</v>
      </c>
      <c r="AU639" s="3"/>
      <c r="AV639" s="3"/>
      <c r="AW639" s="1"/>
      <c r="AX639" s="4"/>
      <c r="AY639" s="4"/>
    </row>
    <row r="640" spans="1:51" x14ac:dyDescent="0.25">
      <c r="A640">
        <v>63</v>
      </c>
      <c r="B640">
        <v>63</v>
      </c>
      <c r="C640">
        <v>67</v>
      </c>
      <c r="D640">
        <v>51</v>
      </c>
      <c r="E640">
        <v>60</v>
      </c>
      <c r="F640">
        <v>67</v>
      </c>
      <c r="G640">
        <v>70</v>
      </c>
      <c r="H640">
        <v>51</v>
      </c>
      <c r="I640">
        <v>63</v>
      </c>
      <c r="J640">
        <v>67</v>
      </c>
      <c r="K640">
        <v>74</v>
      </c>
      <c r="L640">
        <v>55</v>
      </c>
      <c r="M640">
        <v>64</v>
      </c>
      <c r="N640">
        <v>69</v>
      </c>
      <c r="O640">
        <v>71</v>
      </c>
      <c r="P640">
        <v>54</v>
      </c>
      <c r="Q640">
        <v>64</v>
      </c>
      <c r="R640">
        <v>69</v>
      </c>
      <c r="S640">
        <v>67</v>
      </c>
      <c r="T640">
        <v>54</v>
      </c>
      <c r="U640">
        <v>64</v>
      </c>
      <c r="V640">
        <v>69</v>
      </c>
      <c r="W640">
        <v>71</v>
      </c>
      <c r="X640">
        <v>54</v>
      </c>
      <c r="Y640">
        <v>60</v>
      </c>
      <c r="Z640">
        <v>71</v>
      </c>
      <c r="AA640">
        <v>75</v>
      </c>
      <c r="AB640">
        <v>56</v>
      </c>
      <c r="AC640">
        <v>64</v>
      </c>
      <c r="AD640">
        <v>71</v>
      </c>
      <c r="AE640">
        <v>75</v>
      </c>
      <c r="AF640">
        <v>56</v>
      </c>
      <c r="AG640">
        <v>68</v>
      </c>
      <c r="AH640">
        <v>68</v>
      </c>
      <c r="AI640">
        <v>75</v>
      </c>
      <c r="AJ640">
        <v>56</v>
      </c>
      <c r="AK640" s="1">
        <v>1</v>
      </c>
      <c r="AL640" s="2">
        <f>IF(NOT(ISNUMBER(gepModelClass1(A640:AJ640))),#REF!,gepModelClass1(A640:AJ640))</f>
        <v>5.5400843320218848E-6</v>
      </c>
      <c r="AM640" s="2">
        <f>IF(NOT(ISNUMBER(gepModelClass2(A640:AJ640))),#REF!,gepModelClass2(A640:AJ640))</f>
        <v>1.7849335047433162E-2</v>
      </c>
      <c r="AN640" s="2">
        <f>IF(NOT(ISNUMBER(gepModelClass3(A640:AJ640))),#REF!,gepModelClass3(A640:AJ640))</f>
        <v>5.7798541320576605E-5</v>
      </c>
      <c r="AO640" s="2">
        <f>IF(NOT(ISNUMBER(gepModelClass4(A640:AJ640))),#REF!,gepModelClass4(A640:AJ640))</f>
        <v>9.6876243093049378E-5</v>
      </c>
      <c r="AP640" s="2">
        <f>IF(NOT(ISNUMBER(gepModelClass5(A640:AJ640))),#REF!,gepModelClass5(A640:AJ640))</f>
        <v>2.7568467420664381E-2</v>
      </c>
      <c r="AQ640" s="2">
        <f>IF(NOT(ISNUMBER(gepModelClass6(A640:AJ640))),#REF!,gepModelClass6(A640:AJ640))</f>
        <v>0.96232193564244362</v>
      </c>
      <c r="AR640" s="3" t="str">
        <f t="shared" si="18"/>
        <v>very_damp_grey_soil</v>
      </c>
      <c r="AS640" s="5" t="s">
        <v>41</v>
      </c>
      <c r="AT640">
        <f t="shared" si="19"/>
        <v>0</v>
      </c>
      <c r="AU640" s="3"/>
      <c r="AV640" s="3"/>
      <c r="AW640" s="1"/>
      <c r="AX640" s="4"/>
      <c r="AY640" s="4"/>
    </row>
    <row r="641" spans="1:51" x14ac:dyDescent="0.25">
      <c r="A641">
        <v>63</v>
      </c>
      <c r="B641">
        <v>67</v>
      </c>
      <c r="C641">
        <v>74</v>
      </c>
      <c r="D641">
        <v>55</v>
      </c>
      <c r="E641">
        <v>67</v>
      </c>
      <c r="F641">
        <v>67</v>
      </c>
      <c r="G641">
        <v>70</v>
      </c>
      <c r="H641">
        <v>55</v>
      </c>
      <c r="I641">
        <v>63</v>
      </c>
      <c r="J641">
        <v>67</v>
      </c>
      <c r="K641">
        <v>70</v>
      </c>
      <c r="L641">
        <v>55</v>
      </c>
      <c r="M641">
        <v>64</v>
      </c>
      <c r="N641">
        <v>69</v>
      </c>
      <c r="O641">
        <v>71</v>
      </c>
      <c r="P641">
        <v>54</v>
      </c>
      <c r="Q641">
        <v>64</v>
      </c>
      <c r="R641">
        <v>66</v>
      </c>
      <c r="S641">
        <v>67</v>
      </c>
      <c r="T641">
        <v>54</v>
      </c>
      <c r="U641">
        <v>64</v>
      </c>
      <c r="V641">
        <v>69</v>
      </c>
      <c r="W641">
        <v>71</v>
      </c>
      <c r="X641">
        <v>54</v>
      </c>
      <c r="Y641">
        <v>68</v>
      </c>
      <c r="Z641">
        <v>68</v>
      </c>
      <c r="AA641">
        <v>75</v>
      </c>
      <c r="AB641">
        <v>56</v>
      </c>
      <c r="AC641">
        <v>64</v>
      </c>
      <c r="AD641">
        <v>68</v>
      </c>
      <c r="AE641">
        <v>71</v>
      </c>
      <c r="AF641">
        <v>52</v>
      </c>
      <c r="AG641">
        <v>64</v>
      </c>
      <c r="AH641">
        <v>71</v>
      </c>
      <c r="AI641">
        <v>67</v>
      </c>
      <c r="AJ641">
        <v>59</v>
      </c>
      <c r="AK641" s="1">
        <v>1</v>
      </c>
      <c r="AL641" s="2">
        <f>IF(NOT(ISNUMBER(gepModelClass1(A641:AJ641))),#REF!,gepModelClass1(A641:AJ641))</f>
        <v>3.8360391712940586E-6</v>
      </c>
      <c r="AM641" s="2">
        <f>IF(NOT(ISNUMBER(gepModelClass2(A641:AJ641))),#REF!,gepModelClass2(A641:AJ641))</f>
        <v>1.3071047917200035E-2</v>
      </c>
      <c r="AN641" s="2">
        <f>IF(NOT(ISNUMBER(gepModelClass3(A641:AJ641))),#REF!,gepModelClass3(A641:AJ641))</f>
        <v>4.5218724988246465E-5</v>
      </c>
      <c r="AO641" s="2">
        <f>IF(NOT(ISNUMBER(gepModelClass4(A641:AJ641))),#REF!,gepModelClass4(A641:AJ641))</f>
        <v>1.3056292910554136E-4</v>
      </c>
      <c r="AP641" s="2">
        <f>IF(NOT(ISNUMBER(gepModelClass5(A641:AJ641))),#REF!,gepModelClass5(A641:AJ641))</f>
        <v>0.99304769089966083</v>
      </c>
      <c r="AQ641" s="2">
        <f>IF(NOT(ISNUMBER(gepModelClass6(A641:AJ641))),#REF!,gepModelClass6(A641:AJ641))</f>
        <v>0.96563901912402661</v>
      </c>
      <c r="AR641" s="3" t="str">
        <f t="shared" si="18"/>
        <v>soil_with_vegetation_stubble</v>
      </c>
      <c r="AS641" s="5" t="s">
        <v>41</v>
      </c>
      <c r="AT641">
        <f t="shared" si="19"/>
        <v>1</v>
      </c>
      <c r="AU641" s="3"/>
      <c r="AV641" s="3"/>
      <c r="AW641" s="1"/>
      <c r="AX641" s="4"/>
      <c r="AY641" s="4"/>
    </row>
    <row r="642" spans="1:51" x14ac:dyDescent="0.25">
      <c r="A642">
        <v>67</v>
      </c>
      <c r="B642">
        <v>71</v>
      </c>
      <c r="C642">
        <v>78</v>
      </c>
      <c r="D642">
        <v>62</v>
      </c>
      <c r="E642">
        <v>67</v>
      </c>
      <c r="F642">
        <v>75</v>
      </c>
      <c r="G642">
        <v>78</v>
      </c>
      <c r="H642">
        <v>62</v>
      </c>
      <c r="I642">
        <v>70</v>
      </c>
      <c r="J642">
        <v>79</v>
      </c>
      <c r="K642">
        <v>78</v>
      </c>
      <c r="L642">
        <v>58</v>
      </c>
      <c r="M642">
        <v>64</v>
      </c>
      <c r="N642">
        <v>73</v>
      </c>
      <c r="O642">
        <v>74</v>
      </c>
      <c r="P642">
        <v>57</v>
      </c>
      <c r="Q642">
        <v>68</v>
      </c>
      <c r="R642">
        <v>73</v>
      </c>
      <c r="S642">
        <v>78</v>
      </c>
      <c r="T642">
        <v>57</v>
      </c>
      <c r="U642">
        <v>68</v>
      </c>
      <c r="V642">
        <v>77</v>
      </c>
      <c r="W642">
        <v>78</v>
      </c>
      <c r="X642">
        <v>61</v>
      </c>
      <c r="Y642">
        <v>64</v>
      </c>
      <c r="Z642">
        <v>71</v>
      </c>
      <c r="AA642">
        <v>71</v>
      </c>
      <c r="AB642">
        <v>59</v>
      </c>
      <c r="AC642">
        <v>71</v>
      </c>
      <c r="AD642">
        <v>75</v>
      </c>
      <c r="AE642">
        <v>75</v>
      </c>
      <c r="AF642">
        <v>59</v>
      </c>
      <c r="AG642">
        <v>68</v>
      </c>
      <c r="AH642">
        <v>71</v>
      </c>
      <c r="AI642">
        <v>75</v>
      </c>
      <c r="AJ642">
        <v>56</v>
      </c>
      <c r="AK642" s="1">
        <v>1</v>
      </c>
      <c r="AL642" s="2">
        <f>IF(NOT(ISNUMBER(gepModelClass1(A642:AJ642))),#REF!,gepModelClass1(A642:AJ642))</f>
        <v>4.612740392099871E-6</v>
      </c>
      <c r="AM642" s="2">
        <f>IF(NOT(ISNUMBER(gepModelClass2(A642:AJ642))),#REF!,gepModelClass2(A642:AJ642))</f>
        <v>3.072439888704773E-2</v>
      </c>
      <c r="AN642" s="2">
        <f>IF(NOT(ISNUMBER(gepModelClass3(A642:AJ642))),#REF!,gepModelClass3(A642:AJ642))</f>
        <v>5.6082127576983641E-4</v>
      </c>
      <c r="AO642" s="2">
        <f>IF(NOT(ISNUMBER(gepModelClass4(A642:AJ642))),#REF!,gepModelClass4(A642:AJ642))</f>
        <v>1.8535171091052088E-4</v>
      </c>
      <c r="AP642" s="2">
        <f>IF(NOT(ISNUMBER(gepModelClass5(A642:AJ642))),#REF!,gepModelClass5(A642:AJ642))</f>
        <v>2.2289277359924045E-2</v>
      </c>
      <c r="AQ642" s="2">
        <f>IF(NOT(ISNUMBER(gepModelClass6(A642:AJ642))),#REF!,gepModelClass6(A642:AJ642))</f>
        <v>0.93729520415912781</v>
      </c>
      <c r="AR642" s="3" t="str">
        <f t="shared" si="18"/>
        <v>very_damp_grey_soil</v>
      </c>
      <c r="AS642" s="5" t="s">
        <v>41</v>
      </c>
      <c r="AT642">
        <f t="shared" si="19"/>
        <v>0</v>
      </c>
      <c r="AU642" s="3"/>
      <c r="AV642" s="3"/>
      <c r="AW642" s="1"/>
      <c r="AX642" s="4"/>
      <c r="AY642" s="4"/>
    </row>
    <row r="643" spans="1:51" x14ac:dyDescent="0.25">
      <c r="A643">
        <v>70</v>
      </c>
      <c r="B643">
        <v>79</v>
      </c>
      <c r="C643">
        <v>82</v>
      </c>
      <c r="D643">
        <v>62</v>
      </c>
      <c r="E643">
        <v>70</v>
      </c>
      <c r="F643">
        <v>79</v>
      </c>
      <c r="G643">
        <v>78</v>
      </c>
      <c r="H643">
        <v>65</v>
      </c>
      <c r="I643">
        <v>67</v>
      </c>
      <c r="J643">
        <v>75</v>
      </c>
      <c r="K643">
        <v>82</v>
      </c>
      <c r="L643">
        <v>62</v>
      </c>
      <c r="M643">
        <v>68</v>
      </c>
      <c r="N643">
        <v>73</v>
      </c>
      <c r="O643">
        <v>78</v>
      </c>
      <c r="P643">
        <v>61</v>
      </c>
      <c r="Q643">
        <v>72</v>
      </c>
      <c r="R643">
        <v>77</v>
      </c>
      <c r="S643">
        <v>78</v>
      </c>
      <c r="T643">
        <v>57</v>
      </c>
      <c r="U643">
        <v>68</v>
      </c>
      <c r="V643">
        <v>73</v>
      </c>
      <c r="W643">
        <v>78</v>
      </c>
      <c r="X643">
        <v>57</v>
      </c>
      <c r="Y643">
        <v>68</v>
      </c>
      <c r="Z643">
        <v>71</v>
      </c>
      <c r="AA643">
        <v>71</v>
      </c>
      <c r="AB643">
        <v>59</v>
      </c>
      <c r="AC643">
        <v>68</v>
      </c>
      <c r="AD643">
        <v>75</v>
      </c>
      <c r="AE643">
        <v>71</v>
      </c>
      <c r="AF643">
        <v>56</v>
      </c>
      <c r="AG643">
        <v>68</v>
      </c>
      <c r="AH643">
        <v>71</v>
      </c>
      <c r="AI643">
        <v>75</v>
      </c>
      <c r="AJ643">
        <v>56</v>
      </c>
      <c r="AK643" s="1">
        <v>1</v>
      </c>
      <c r="AL643" s="2">
        <f>IF(NOT(ISNUMBER(gepModelClass1(A643:AJ643))),#REF!,gepModelClass1(A643:AJ643))</f>
        <v>6.4359433552603825E-6</v>
      </c>
      <c r="AM643" s="2">
        <f>IF(NOT(ISNUMBER(gepModelClass2(A643:AJ643))),#REF!,gepModelClass2(A643:AJ643))</f>
        <v>4.4174038043062906E-2</v>
      </c>
      <c r="AN643" s="2">
        <f>IF(NOT(ISNUMBER(gepModelClass3(A643:AJ643))),#REF!,gepModelClass3(A643:AJ643))</f>
        <v>6.694528781301443E-4</v>
      </c>
      <c r="AO643" s="2">
        <f>IF(NOT(ISNUMBER(gepModelClass4(A643:AJ643))),#REF!,gepModelClass4(A643:AJ643))</f>
        <v>6.4614328954020329E-5</v>
      </c>
      <c r="AP643" s="2">
        <f>IF(NOT(ISNUMBER(gepModelClass5(A643:AJ643))),#REF!,gepModelClass5(A643:AJ643))</f>
        <v>1.6305038323841361E-2</v>
      </c>
      <c r="AQ643" s="2">
        <f>IF(NOT(ISNUMBER(gepModelClass6(A643:AJ643))),#REF!,gepModelClass6(A643:AJ643))</f>
        <v>0.93624012203700691</v>
      </c>
      <c r="AR643" s="3" t="str">
        <f t="shared" ref="AR643:AR706" si="20">INDEX($AL$1:$AQ$1,1,MATCH(MAX(AL643:AQ643),AL643:AQ643,0))</f>
        <v>very_damp_grey_soil</v>
      </c>
      <c r="AS643" s="5" t="s">
        <v>41</v>
      </c>
      <c r="AT643">
        <f t="shared" ref="AT643:AT706" si="21">IF(AR643=AS643,0,1)</f>
        <v>0</v>
      </c>
      <c r="AU643" s="3"/>
      <c r="AV643" s="3"/>
      <c r="AW643" s="1"/>
      <c r="AX643" s="4"/>
      <c r="AY643" s="4"/>
    </row>
    <row r="644" spans="1:51" x14ac:dyDescent="0.25">
      <c r="A644">
        <v>78</v>
      </c>
      <c r="B644">
        <v>88</v>
      </c>
      <c r="C644">
        <v>93</v>
      </c>
      <c r="D644">
        <v>73</v>
      </c>
      <c r="E644">
        <v>82</v>
      </c>
      <c r="F644">
        <v>92</v>
      </c>
      <c r="G644">
        <v>93</v>
      </c>
      <c r="H644">
        <v>76</v>
      </c>
      <c r="I644">
        <v>78</v>
      </c>
      <c r="J644">
        <v>88</v>
      </c>
      <c r="K644">
        <v>85</v>
      </c>
      <c r="L644">
        <v>73</v>
      </c>
      <c r="M644">
        <v>76</v>
      </c>
      <c r="N644">
        <v>85</v>
      </c>
      <c r="O644">
        <v>86</v>
      </c>
      <c r="P644">
        <v>68</v>
      </c>
      <c r="Q644">
        <v>80</v>
      </c>
      <c r="R644">
        <v>94</v>
      </c>
      <c r="S644">
        <v>94</v>
      </c>
      <c r="T644">
        <v>76</v>
      </c>
      <c r="U644">
        <v>80</v>
      </c>
      <c r="V644">
        <v>89</v>
      </c>
      <c r="W644">
        <v>94</v>
      </c>
      <c r="X644">
        <v>72</v>
      </c>
      <c r="Y644">
        <v>68</v>
      </c>
      <c r="Z644">
        <v>79</v>
      </c>
      <c r="AA644">
        <v>79</v>
      </c>
      <c r="AB644">
        <v>63</v>
      </c>
      <c r="AC644">
        <v>76</v>
      </c>
      <c r="AD644">
        <v>87</v>
      </c>
      <c r="AE644">
        <v>83</v>
      </c>
      <c r="AF644">
        <v>74</v>
      </c>
      <c r="AG644">
        <v>80</v>
      </c>
      <c r="AH644">
        <v>87</v>
      </c>
      <c r="AI644">
        <v>100</v>
      </c>
      <c r="AJ644">
        <v>78</v>
      </c>
      <c r="AK644" s="1">
        <v>1</v>
      </c>
      <c r="AL644" s="2">
        <f>IF(NOT(ISNUMBER(gepModelClass1(A644:AJ644))),#REF!,gepModelClass1(A644:AJ644))</f>
        <v>2.6019529912210456E-6</v>
      </c>
      <c r="AM644" s="2">
        <f>IF(NOT(ISNUMBER(gepModelClass2(A644:AJ644))),#REF!,gepModelClass2(A644:AJ644))</f>
        <v>0.90584523788668725</v>
      </c>
      <c r="AN644" s="2">
        <f>IF(NOT(ISNUMBER(gepModelClass3(A644:AJ644))),#REF!,gepModelClass3(A644:AJ644))</f>
        <v>0.19398118243571902</v>
      </c>
      <c r="AO644" s="2">
        <f>IF(NOT(ISNUMBER(gepModelClass4(A644:AJ644))),#REF!,gepModelClass4(A644:AJ644))</f>
        <v>7.8273571784944629E-5</v>
      </c>
      <c r="AP644" s="2">
        <f>IF(NOT(ISNUMBER(gepModelClass5(A644:AJ644))),#REF!,gepModelClass5(A644:AJ644))</f>
        <v>1.4093117068619496E-2</v>
      </c>
      <c r="AQ644" s="2">
        <f>IF(NOT(ISNUMBER(gepModelClass6(A644:AJ644))),#REF!,gepModelClass6(A644:AJ644))</f>
        <v>0.81151163102599788</v>
      </c>
      <c r="AR644" s="3" t="str">
        <f t="shared" si="20"/>
        <v>damp_grey_soil</v>
      </c>
      <c r="AS644" s="5" t="s">
        <v>41</v>
      </c>
      <c r="AT644">
        <f t="shared" si="21"/>
        <v>1</v>
      </c>
      <c r="AU644" s="3"/>
      <c r="AV644" s="3"/>
      <c r="AW644" s="1"/>
      <c r="AX644" s="4"/>
      <c r="AY644" s="4"/>
    </row>
    <row r="645" spans="1:51" x14ac:dyDescent="0.25">
      <c r="A645">
        <v>67</v>
      </c>
      <c r="B645">
        <v>75</v>
      </c>
      <c r="C645">
        <v>82</v>
      </c>
      <c r="D645">
        <v>69</v>
      </c>
      <c r="E645">
        <v>70</v>
      </c>
      <c r="F645">
        <v>75</v>
      </c>
      <c r="G645">
        <v>85</v>
      </c>
      <c r="H645">
        <v>69</v>
      </c>
      <c r="I645">
        <v>70</v>
      </c>
      <c r="J645">
        <v>75</v>
      </c>
      <c r="K645">
        <v>82</v>
      </c>
      <c r="L645">
        <v>69</v>
      </c>
      <c r="M645">
        <v>68</v>
      </c>
      <c r="N645">
        <v>77</v>
      </c>
      <c r="O645">
        <v>90</v>
      </c>
      <c r="P645">
        <v>72</v>
      </c>
      <c r="Q645">
        <v>68</v>
      </c>
      <c r="R645">
        <v>73</v>
      </c>
      <c r="S645">
        <v>86</v>
      </c>
      <c r="T645">
        <v>72</v>
      </c>
      <c r="U645">
        <v>68</v>
      </c>
      <c r="V645">
        <v>69</v>
      </c>
      <c r="W645">
        <v>86</v>
      </c>
      <c r="X645">
        <v>76</v>
      </c>
      <c r="Y645">
        <v>64</v>
      </c>
      <c r="Z645">
        <v>64</v>
      </c>
      <c r="AA645">
        <v>87</v>
      </c>
      <c r="AB645">
        <v>78</v>
      </c>
      <c r="AC645">
        <v>64</v>
      </c>
      <c r="AD645">
        <v>68</v>
      </c>
      <c r="AE645">
        <v>87</v>
      </c>
      <c r="AF645">
        <v>78</v>
      </c>
      <c r="AG645">
        <v>64</v>
      </c>
      <c r="AH645">
        <v>71</v>
      </c>
      <c r="AI645">
        <v>87</v>
      </c>
      <c r="AJ645">
        <v>74</v>
      </c>
      <c r="AK645" s="1">
        <v>1</v>
      </c>
      <c r="AL645" s="2">
        <f>IF(NOT(ISNUMBER(gepModelClass1(A645:AJ645))),#REF!,gepModelClass1(A645:AJ645))</f>
        <v>9.8233569903932903E-5</v>
      </c>
      <c r="AM645" s="2">
        <f>IF(NOT(ISNUMBER(gepModelClass2(A645:AJ645))),#REF!,gepModelClass2(A645:AJ645))</f>
        <v>0.1126517421425788</v>
      </c>
      <c r="AN645" s="2">
        <f>IF(NOT(ISNUMBER(gepModelClass3(A645:AJ645))),#REF!,gepModelClass3(A645:AJ645))</f>
        <v>1.4270220714718278E-3</v>
      </c>
      <c r="AO645" s="2">
        <f>IF(NOT(ISNUMBER(gepModelClass4(A645:AJ645))),#REF!,gepModelClass4(A645:AJ645))</f>
        <v>7.2075692799100144E-2</v>
      </c>
      <c r="AP645" s="2">
        <f>IF(NOT(ISNUMBER(gepModelClass5(A645:AJ645))),#REF!,gepModelClass5(A645:AJ645))</f>
        <v>0.9779137906063976</v>
      </c>
      <c r="AQ645" s="2">
        <f>IF(NOT(ISNUMBER(gepModelClass6(A645:AJ645))),#REF!,gepModelClass6(A645:AJ645))</f>
        <v>0.2130645754684348</v>
      </c>
      <c r="AR645" s="3" t="str">
        <f t="shared" si="20"/>
        <v>soil_with_vegetation_stubble</v>
      </c>
      <c r="AS645" s="5" t="s">
        <v>41</v>
      </c>
      <c r="AT645">
        <f t="shared" si="21"/>
        <v>1</v>
      </c>
      <c r="AU645" s="3"/>
      <c r="AV645" s="3"/>
      <c r="AW645" s="1"/>
      <c r="AX645" s="4"/>
      <c r="AY645" s="4"/>
    </row>
    <row r="646" spans="1:51" x14ac:dyDescent="0.25">
      <c r="A646">
        <v>74</v>
      </c>
      <c r="B646">
        <v>84</v>
      </c>
      <c r="C646">
        <v>89</v>
      </c>
      <c r="D646">
        <v>76</v>
      </c>
      <c r="E646">
        <v>74</v>
      </c>
      <c r="F646">
        <v>84</v>
      </c>
      <c r="G646">
        <v>85</v>
      </c>
      <c r="H646">
        <v>73</v>
      </c>
      <c r="I646">
        <v>70</v>
      </c>
      <c r="J646">
        <v>84</v>
      </c>
      <c r="K646">
        <v>85</v>
      </c>
      <c r="L646">
        <v>69</v>
      </c>
      <c r="M646">
        <v>72</v>
      </c>
      <c r="N646">
        <v>77</v>
      </c>
      <c r="O646">
        <v>90</v>
      </c>
      <c r="P646">
        <v>72</v>
      </c>
      <c r="Q646">
        <v>72</v>
      </c>
      <c r="R646">
        <v>81</v>
      </c>
      <c r="S646">
        <v>86</v>
      </c>
      <c r="T646">
        <v>72</v>
      </c>
      <c r="U646">
        <v>72</v>
      </c>
      <c r="V646">
        <v>81</v>
      </c>
      <c r="W646">
        <v>82</v>
      </c>
      <c r="X646">
        <v>68</v>
      </c>
      <c r="Y646">
        <v>68</v>
      </c>
      <c r="Z646">
        <v>75</v>
      </c>
      <c r="AA646">
        <v>83</v>
      </c>
      <c r="AB646">
        <v>67</v>
      </c>
      <c r="AC646">
        <v>68</v>
      </c>
      <c r="AD646">
        <v>71</v>
      </c>
      <c r="AE646">
        <v>83</v>
      </c>
      <c r="AF646">
        <v>70</v>
      </c>
      <c r="AG646">
        <v>71</v>
      </c>
      <c r="AH646">
        <v>75</v>
      </c>
      <c r="AI646">
        <v>87</v>
      </c>
      <c r="AJ646">
        <v>88</v>
      </c>
      <c r="AK646" s="1">
        <v>1</v>
      </c>
      <c r="AL646" s="2">
        <f>IF(NOT(ISNUMBER(gepModelClass1(A646:AJ646))),#REF!,gepModelClass1(A646:AJ646))</f>
        <v>8.0906978915080643E-6</v>
      </c>
      <c r="AM646" s="2">
        <f>IF(NOT(ISNUMBER(gepModelClass2(A646:AJ646))),#REF!,gepModelClass2(A646:AJ646))</f>
        <v>0.41499000731249241</v>
      </c>
      <c r="AN646" s="2">
        <f>IF(NOT(ISNUMBER(gepModelClass3(A646:AJ646))),#REF!,gepModelClass3(A646:AJ646))</f>
        <v>5.8338828023488561E-3</v>
      </c>
      <c r="AO646" s="2">
        <f>IF(NOT(ISNUMBER(gepModelClass4(A646:AJ646))),#REF!,gepModelClass4(A646:AJ646))</f>
        <v>0.18397642909243225</v>
      </c>
      <c r="AP646" s="2">
        <f>IF(NOT(ISNUMBER(gepModelClass5(A646:AJ646))),#REF!,gepModelClass5(A646:AJ646))</f>
        <v>9.7080221103560023E-3</v>
      </c>
      <c r="AQ646" s="2">
        <f>IF(NOT(ISNUMBER(gepModelClass6(A646:AJ646))),#REF!,gepModelClass6(A646:AJ646))</f>
        <v>0.51545409895105931</v>
      </c>
      <c r="AR646" s="3" t="str">
        <f t="shared" si="20"/>
        <v>very_damp_grey_soil</v>
      </c>
      <c r="AS646" s="5" t="s">
        <v>41</v>
      </c>
      <c r="AT646">
        <f t="shared" si="21"/>
        <v>0</v>
      </c>
      <c r="AU646" s="3"/>
      <c r="AV646" s="3"/>
      <c r="AW646" s="1"/>
      <c r="AX646" s="4"/>
      <c r="AY646" s="4"/>
    </row>
    <row r="647" spans="1:51" x14ac:dyDescent="0.25">
      <c r="A647">
        <v>74</v>
      </c>
      <c r="B647">
        <v>84</v>
      </c>
      <c r="C647">
        <v>85</v>
      </c>
      <c r="D647">
        <v>73</v>
      </c>
      <c r="E647">
        <v>70</v>
      </c>
      <c r="F647">
        <v>84</v>
      </c>
      <c r="G647">
        <v>85</v>
      </c>
      <c r="H647">
        <v>69</v>
      </c>
      <c r="I647">
        <v>74</v>
      </c>
      <c r="J647">
        <v>84</v>
      </c>
      <c r="K647">
        <v>85</v>
      </c>
      <c r="L647">
        <v>73</v>
      </c>
      <c r="M647">
        <v>72</v>
      </c>
      <c r="N647">
        <v>81</v>
      </c>
      <c r="O647">
        <v>86</v>
      </c>
      <c r="P647">
        <v>72</v>
      </c>
      <c r="Q647">
        <v>72</v>
      </c>
      <c r="R647">
        <v>81</v>
      </c>
      <c r="S647">
        <v>82</v>
      </c>
      <c r="T647">
        <v>68</v>
      </c>
      <c r="U647">
        <v>72</v>
      </c>
      <c r="V647">
        <v>77</v>
      </c>
      <c r="W647">
        <v>82</v>
      </c>
      <c r="X647">
        <v>68</v>
      </c>
      <c r="Y647">
        <v>68</v>
      </c>
      <c r="Z647">
        <v>71</v>
      </c>
      <c r="AA647">
        <v>83</v>
      </c>
      <c r="AB647">
        <v>70</v>
      </c>
      <c r="AC647">
        <v>71</v>
      </c>
      <c r="AD647">
        <v>75</v>
      </c>
      <c r="AE647">
        <v>87</v>
      </c>
      <c r="AF647">
        <v>88</v>
      </c>
      <c r="AG647">
        <v>71</v>
      </c>
      <c r="AH647">
        <v>75</v>
      </c>
      <c r="AI647">
        <v>83</v>
      </c>
      <c r="AJ647">
        <v>70</v>
      </c>
      <c r="AK647" s="1">
        <v>1</v>
      </c>
      <c r="AL647" s="2">
        <f>IF(NOT(ISNUMBER(gepModelClass1(A647:AJ647))),#REF!,gepModelClass1(A647:AJ647))</f>
        <v>1.0183183004895145E-5</v>
      </c>
      <c r="AM647" s="2">
        <f>IF(NOT(ISNUMBER(gepModelClass2(A647:AJ647))),#REF!,gepModelClass2(A647:AJ647))</f>
        <v>0.25407239636729861</v>
      </c>
      <c r="AN647" s="2">
        <f>IF(NOT(ISNUMBER(gepModelClass3(A647:AJ647))),#REF!,gepModelClass3(A647:AJ647))</f>
        <v>1.2602897072679663E-2</v>
      </c>
      <c r="AO647" s="2">
        <f>IF(NOT(ISNUMBER(gepModelClass4(A647:AJ647))),#REF!,gepModelClass4(A647:AJ647))</f>
        <v>2.490551369832484E-4</v>
      </c>
      <c r="AP647" s="2">
        <f>IF(NOT(ISNUMBER(gepModelClass5(A647:AJ647))),#REF!,gepModelClass5(A647:AJ647))</f>
        <v>1.5836564992818304E-2</v>
      </c>
      <c r="AQ647" s="2">
        <f>IF(NOT(ISNUMBER(gepModelClass6(A647:AJ647))),#REF!,gepModelClass6(A647:AJ647))</f>
        <v>0.76012015857812743</v>
      </c>
      <c r="AR647" s="3" t="str">
        <f t="shared" si="20"/>
        <v>very_damp_grey_soil</v>
      </c>
      <c r="AS647" s="5" t="s">
        <v>41</v>
      </c>
      <c r="AT647">
        <f t="shared" si="21"/>
        <v>0</v>
      </c>
      <c r="AU647" s="3"/>
      <c r="AV647" s="3"/>
      <c r="AW647" s="1"/>
      <c r="AX647" s="4"/>
      <c r="AY647" s="4"/>
    </row>
    <row r="648" spans="1:51" x14ac:dyDescent="0.25">
      <c r="A648">
        <v>74</v>
      </c>
      <c r="B648">
        <v>84</v>
      </c>
      <c r="C648">
        <v>85</v>
      </c>
      <c r="D648">
        <v>73</v>
      </c>
      <c r="E648">
        <v>70</v>
      </c>
      <c r="F648">
        <v>84</v>
      </c>
      <c r="G648">
        <v>89</v>
      </c>
      <c r="H648">
        <v>73</v>
      </c>
      <c r="I648">
        <v>67</v>
      </c>
      <c r="J648">
        <v>67</v>
      </c>
      <c r="K648">
        <v>85</v>
      </c>
      <c r="L648">
        <v>73</v>
      </c>
      <c r="M648">
        <v>72</v>
      </c>
      <c r="N648">
        <v>77</v>
      </c>
      <c r="O648">
        <v>82</v>
      </c>
      <c r="P648">
        <v>68</v>
      </c>
      <c r="Q648">
        <v>68</v>
      </c>
      <c r="R648">
        <v>77</v>
      </c>
      <c r="S648">
        <v>90</v>
      </c>
      <c r="T648">
        <v>72</v>
      </c>
      <c r="U648">
        <v>68</v>
      </c>
      <c r="V648">
        <v>77</v>
      </c>
      <c r="W648">
        <v>90</v>
      </c>
      <c r="X648">
        <v>76</v>
      </c>
      <c r="Y648">
        <v>71</v>
      </c>
      <c r="Z648">
        <v>75</v>
      </c>
      <c r="AA648">
        <v>83</v>
      </c>
      <c r="AB648">
        <v>70</v>
      </c>
      <c r="AC648">
        <v>68</v>
      </c>
      <c r="AD648">
        <v>75</v>
      </c>
      <c r="AE648">
        <v>83</v>
      </c>
      <c r="AF648">
        <v>67</v>
      </c>
      <c r="AG648">
        <v>71</v>
      </c>
      <c r="AH648">
        <v>79</v>
      </c>
      <c r="AI648">
        <v>87</v>
      </c>
      <c r="AJ648">
        <v>74</v>
      </c>
      <c r="AK648" s="1">
        <v>1</v>
      </c>
      <c r="AL648" s="2">
        <f>IF(NOT(ISNUMBER(gepModelClass1(A648:AJ648))),#REF!,gepModelClass1(A648:AJ648))</f>
        <v>9.8233569903932903E-5</v>
      </c>
      <c r="AM648" s="2">
        <f>IF(NOT(ISNUMBER(gepModelClass2(A648:AJ648))),#REF!,gepModelClass2(A648:AJ648))</f>
        <v>0.25383066670790305</v>
      </c>
      <c r="AN648" s="2">
        <f>IF(NOT(ISNUMBER(gepModelClass3(A648:AJ648))),#REF!,gepModelClass3(A648:AJ648))</f>
        <v>4.7585133121823909E-3</v>
      </c>
      <c r="AO648" s="2">
        <f>IF(NOT(ISNUMBER(gepModelClass4(A648:AJ648))),#REF!,gepModelClass4(A648:AJ648))</f>
        <v>4.0983912746179188E-4</v>
      </c>
      <c r="AP648" s="2">
        <f>IF(NOT(ISNUMBER(gepModelClass5(A648:AJ648))),#REF!,gepModelClass5(A648:AJ648))</f>
        <v>9.2761623057383905E-3</v>
      </c>
      <c r="AQ648" s="2">
        <f>IF(NOT(ISNUMBER(gepModelClass6(A648:AJ648))),#REF!,gepModelClass6(A648:AJ648))</f>
        <v>0.53921049497864626</v>
      </c>
      <c r="AR648" s="3" t="str">
        <f t="shared" si="20"/>
        <v>very_damp_grey_soil</v>
      </c>
      <c r="AS648" s="5" t="s">
        <v>41</v>
      </c>
      <c r="AT648">
        <f t="shared" si="21"/>
        <v>0</v>
      </c>
      <c r="AU648" s="3"/>
      <c r="AV648" s="3"/>
      <c r="AW648" s="1"/>
      <c r="AX648" s="4"/>
      <c r="AY648" s="4"/>
    </row>
    <row r="649" spans="1:51" x14ac:dyDescent="0.25">
      <c r="A649">
        <v>70</v>
      </c>
      <c r="B649">
        <v>84</v>
      </c>
      <c r="C649">
        <v>89</v>
      </c>
      <c r="D649">
        <v>73</v>
      </c>
      <c r="E649">
        <v>67</v>
      </c>
      <c r="F649">
        <v>67</v>
      </c>
      <c r="G649">
        <v>85</v>
      </c>
      <c r="H649">
        <v>73</v>
      </c>
      <c r="I649">
        <v>57</v>
      </c>
      <c r="J649">
        <v>56</v>
      </c>
      <c r="K649">
        <v>82</v>
      </c>
      <c r="L649">
        <v>73</v>
      </c>
      <c r="M649">
        <v>68</v>
      </c>
      <c r="N649">
        <v>77</v>
      </c>
      <c r="O649">
        <v>90</v>
      </c>
      <c r="P649">
        <v>72</v>
      </c>
      <c r="Q649">
        <v>68</v>
      </c>
      <c r="R649">
        <v>77</v>
      </c>
      <c r="S649">
        <v>90</v>
      </c>
      <c r="T649">
        <v>76</v>
      </c>
      <c r="U649">
        <v>60</v>
      </c>
      <c r="V649">
        <v>59</v>
      </c>
      <c r="W649">
        <v>86</v>
      </c>
      <c r="X649">
        <v>72</v>
      </c>
      <c r="Y649">
        <v>68</v>
      </c>
      <c r="Z649">
        <v>75</v>
      </c>
      <c r="AA649">
        <v>83</v>
      </c>
      <c r="AB649">
        <v>67</v>
      </c>
      <c r="AC649">
        <v>71</v>
      </c>
      <c r="AD649">
        <v>79</v>
      </c>
      <c r="AE649">
        <v>87</v>
      </c>
      <c r="AF649">
        <v>74</v>
      </c>
      <c r="AG649">
        <v>71</v>
      </c>
      <c r="AH649">
        <v>71</v>
      </c>
      <c r="AI649">
        <v>87</v>
      </c>
      <c r="AJ649">
        <v>74</v>
      </c>
      <c r="AK649" s="1">
        <v>1</v>
      </c>
      <c r="AL649" s="2">
        <f>IF(NOT(ISNUMBER(gepModelClass1(A649:AJ649))),#REF!,gepModelClass1(A649:AJ649))</f>
        <v>1.7648794809071002E-4</v>
      </c>
      <c r="AM649" s="2">
        <f>IF(NOT(ISNUMBER(gepModelClass2(A649:AJ649))),#REF!,gepModelClass2(A649:AJ649))</f>
        <v>3.4145750578074008E-2</v>
      </c>
      <c r="AN649" s="2">
        <f>IF(NOT(ISNUMBER(gepModelClass3(A649:AJ649))),#REF!,gepModelClass3(A649:AJ649))</f>
        <v>7.900745567758717E-4</v>
      </c>
      <c r="AO649" s="2">
        <f>IF(NOT(ISNUMBER(gepModelClass4(A649:AJ649))),#REF!,gepModelClass4(A649:AJ649))</f>
        <v>4.4686869752205348E-5</v>
      </c>
      <c r="AP649" s="2">
        <f>IF(NOT(ISNUMBER(gepModelClass5(A649:AJ649))),#REF!,gepModelClass5(A649:AJ649))</f>
        <v>0.87624231341493175</v>
      </c>
      <c r="AQ649" s="2">
        <f>IF(NOT(ISNUMBER(gepModelClass6(A649:AJ649))),#REF!,gepModelClass6(A649:AJ649))</f>
        <v>0.1473489692548641</v>
      </c>
      <c r="AR649" s="3" t="str">
        <f t="shared" si="20"/>
        <v>soil_with_vegetation_stubble</v>
      </c>
      <c r="AS649" s="5" t="s">
        <v>41</v>
      </c>
      <c r="AT649">
        <f t="shared" si="21"/>
        <v>1</v>
      </c>
      <c r="AU649" s="3"/>
      <c r="AV649" s="3"/>
      <c r="AW649" s="1"/>
      <c r="AX649" s="4"/>
      <c r="AY649" s="4"/>
    </row>
    <row r="650" spans="1:51" x14ac:dyDescent="0.25">
      <c r="A650">
        <v>57</v>
      </c>
      <c r="B650">
        <v>53</v>
      </c>
      <c r="C650">
        <v>85</v>
      </c>
      <c r="D650">
        <v>76</v>
      </c>
      <c r="E650">
        <v>57</v>
      </c>
      <c r="F650">
        <v>56</v>
      </c>
      <c r="G650">
        <v>82</v>
      </c>
      <c r="H650">
        <v>65</v>
      </c>
      <c r="I650">
        <v>60</v>
      </c>
      <c r="J650">
        <v>60</v>
      </c>
      <c r="K650">
        <v>82</v>
      </c>
      <c r="L650">
        <v>65</v>
      </c>
      <c r="M650">
        <v>57</v>
      </c>
      <c r="N650">
        <v>52</v>
      </c>
      <c r="O650">
        <v>90</v>
      </c>
      <c r="P650">
        <v>76</v>
      </c>
      <c r="Q650">
        <v>57</v>
      </c>
      <c r="R650">
        <v>52</v>
      </c>
      <c r="S650">
        <v>78</v>
      </c>
      <c r="T650">
        <v>72</v>
      </c>
      <c r="U650">
        <v>57</v>
      </c>
      <c r="V650">
        <v>59</v>
      </c>
      <c r="W650">
        <v>78</v>
      </c>
      <c r="X650">
        <v>68</v>
      </c>
      <c r="Y650">
        <v>60</v>
      </c>
      <c r="Z650">
        <v>61</v>
      </c>
      <c r="AA650">
        <v>87</v>
      </c>
      <c r="AB650">
        <v>74</v>
      </c>
      <c r="AC650">
        <v>56</v>
      </c>
      <c r="AD650">
        <v>57</v>
      </c>
      <c r="AE650">
        <v>87</v>
      </c>
      <c r="AF650">
        <v>74</v>
      </c>
      <c r="AG650">
        <v>56</v>
      </c>
      <c r="AH650">
        <v>54</v>
      </c>
      <c r="AI650">
        <v>83</v>
      </c>
      <c r="AJ650">
        <v>70</v>
      </c>
      <c r="AK650" s="1">
        <v>0</v>
      </c>
      <c r="AL650" s="2">
        <f>IF(NOT(ISNUMBER(gepModelClass1(A650:AJ650))),#REF!,gepModelClass1(A650:AJ650))</f>
        <v>1.7704067110295161E-3</v>
      </c>
      <c r="AM650" s="2">
        <f>IF(NOT(ISNUMBER(gepModelClass2(A650:AJ650))),#REF!,gepModelClass2(A650:AJ650))</f>
        <v>5.7010368990531935E-3</v>
      </c>
      <c r="AN650" s="2">
        <f>IF(NOT(ISNUMBER(gepModelClass3(A650:AJ650))),#REF!,gepModelClass3(A650:AJ650))</f>
        <v>1.0562999437767343E-5</v>
      </c>
      <c r="AO650" s="2">
        <f>IF(NOT(ISNUMBER(gepModelClass4(A650:AJ650))),#REF!,gepModelClass4(A650:AJ650))</f>
        <v>1.6521682539953854E-3</v>
      </c>
      <c r="AP650" s="2">
        <f>IF(NOT(ISNUMBER(gepModelClass5(A650:AJ650))),#REF!,gepModelClass5(A650:AJ650))</f>
        <v>0.94760275006864636</v>
      </c>
      <c r="AQ650" s="2">
        <f>IF(NOT(ISNUMBER(gepModelClass6(A650:AJ650))),#REF!,gepModelClass6(A650:AJ650))</f>
        <v>7.6239507252827715E-2</v>
      </c>
      <c r="AR650" s="3" t="str">
        <f t="shared" si="20"/>
        <v>soil_with_vegetation_stubble</v>
      </c>
      <c r="AS650" s="5" t="s">
        <v>40</v>
      </c>
      <c r="AT650">
        <f t="shared" si="21"/>
        <v>0</v>
      </c>
      <c r="AU650" s="3"/>
      <c r="AV650" s="3"/>
      <c r="AW650" s="1"/>
      <c r="AX650" s="4"/>
      <c r="AY650" s="4"/>
    </row>
    <row r="651" spans="1:51" x14ac:dyDescent="0.25">
      <c r="A651">
        <v>57</v>
      </c>
      <c r="B651">
        <v>60</v>
      </c>
      <c r="C651">
        <v>82</v>
      </c>
      <c r="D651">
        <v>73</v>
      </c>
      <c r="E651">
        <v>53</v>
      </c>
      <c r="F651">
        <v>53</v>
      </c>
      <c r="G651">
        <v>78</v>
      </c>
      <c r="H651">
        <v>73</v>
      </c>
      <c r="I651">
        <v>53</v>
      </c>
      <c r="J651">
        <v>46</v>
      </c>
      <c r="K651">
        <v>78</v>
      </c>
      <c r="L651">
        <v>69</v>
      </c>
      <c r="M651">
        <v>60</v>
      </c>
      <c r="N651">
        <v>62</v>
      </c>
      <c r="O651">
        <v>86</v>
      </c>
      <c r="P651">
        <v>68</v>
      </c>
      <c r="Q651">
        <v>57</v>
      </c>
      <c r="R651">
        <v>52</v>
      </c>
      <c r="S651">
        <v>78</v>
      </c>
      <c r="T651">
        <v>72</v>
      </c>
      <c r="U651">
        <v>50</v>
      </c>
      <c r="V651">
        <v>46</v>
      </c>
      <c r="W651">
        <v>78</v>
      </c>
      <c r="X651">
        <v>76</v>
      </c>
      <c r="Y651">
        <v>64</v>
      </c>
      <c r="Z651">
        <v>61</v>
      </c>
      <c r="AA651">
        <v>83</v>
      </c>
      <c r="AB651">
        <v>70</v>
      </c>
      <c r="AC651">
        <v>60</v>
      </c>
      <c r="AD651">
        <v>61</v>
      </c>
      <c r="AE651">
        <v>83</v>
      </c>
      <c r="AF651">
        <v>70</v>
      </c>
      <c r="AG651">
        <v>56</v>
      </c>
      <c r="AH651">
        <v>54</v>
      </c>
      <c r="AI651">
        <v>83</v>
      </c>
      <c r="AJ651">
        <v>74</v>
      </c>
      <c r="AK651" s="1">
        <v>0</v>
      </c>
      <c r="AL651" s="2">
        <f>IF(NOT(ISNUMBER(gepModelClass1(A651:AJ651))),#REF!,gepModelClass1(A651:AJ651))</f>
        <v>8.4354142332107064E-3</v>
      </c>
      <c r="AM651" s="2">
        <f>IF(NOT(ISNUMBER(gepModelClass2(A651:AJ651))),#REF!,gepModelClass2(A651:AJ651))</f>
        <v>2.9097017498635122E-3</v>
      </c>
      <c r="AN651" s="2">
        <f>IF(NOT(ISNUMBER(gepModelClass3(A651:AJ651))),#REF!,gepModelClass3(A651:AJ651))</f>
        <v>9.1878062663106519E-6</v>
      </c>
      <c r="AO651" s="2">
        <f>IF(NOT(ISNUMBER(gepModelClass4(A651:AJ651))),#REF!,gepModelClass4(A651:AJ651))</f>
        <v>3.8327065928087959E-3</v>
      </c>
      <c r="AP651" s="2">
        <f>IF(NOT(ISNUMBER(gepModelClass5(A651:AJ651))),#REF!,gepModelClass5(A651:AJ651))</f>
        <v>0.91435200321988663</v>
      </c>
      <c r="AQ651" s="2">
        <f>IF(NOT(ISNUMBER(gepModelClass6(A651:AJ651))),#REF!,gepModelClass6(A651:AJ651))</f>
        <v>0.12935000316605863</v>
      </c>
      <c r="AR651" s="3" t="str">
        <f t="shared" si="20"/>
        <v>soil_with_vegetation_stubble</v>
      </c>
      <c r="AS651" s="5" t="s">
        <v>40</v>
      </c>
      <c r="AT651">
        <f t="shared" si="21"/>
        <v>0</v>
      </c>
      <c r="AU651" s="3"/>
      <c r="AV651" s="3"/>
      <c r="AW651" s="1"/>
      <c r="AX651" s="4"/>
      <c r="AY651" s="4"/>
    </row>
    <row r="652" spans="1:51" x14ac:dyDescent="0.25">
      <c r="A652">
        <v>53</v>
      </c>
      <c r="B652">
        <v>53</v>
      </c>
      <c r="C652">
        <v>78</v>
      </c>
      <c r="D652">
        <v>73</v>
      </c>
      <c r="E652">
        <v>53</v>
      </c>
      <c r="F652">
        <v>46</v>
      </c>
      <c r="G652">
        <v>78</v>
      </c>
      <c r="H652">
        <v>69</v>
      </c>
      <c r="I652">
        <v>50</v>
      </c>
      <c r="J652">
        <v>46</v>
      </c>
      <c r="K652">
        <v>74</v>
      </c>
      <c r="L652">
        <v>62</v>
      </c>
      <c r="M652">
        <v>57</v>
      </c>
      <c r="N652">
        <v>52</v>
      </c>
      <c r="O652">
        <v>78</v>
      </c>
      <c r="P652">
        <v>72</v>
      </c>
      <c r="Q652">
        <v>50</v>
      </c>
      <c r="R652">
        <v>46</v>
      </c>
      <c r="S652">
        <v>78</v>
      </c>
      <c r="T652">
        <v>76</v>
      </c>
      <c r="U652">
        <v>53</v>
      </c>
      <c r="V652">
        <v>49</v>
      </c>
      <c r="W652">
        <v>82</v>
      </c>
      <c r="X652">
        <v>65</v>
      </c>
      <c r="Y652">
        <v>60</v>
      </c>
      <c r="Z652">
        <v>61</v>
      </c>
      <c r="AA652">
        <v>83</v>
      </c>
      <c r="AB652">
        <v>70</v>
      </c>
      <c r="AC652">
        <v>56</v>
      </c>
      <c r="AD652">
        <v>54</v>
      </c>
      <c r="AE652">
        <v>83</v>
      </c>
      <c r="AF652">
        <v>74</v>
      </c>
      <c r="AG652">
        <v>56</v>
      </c>
      <c r="AH652">
        <v>54</v>
      </c>
      <c r="AI652">
        <v>83</v>
      </c>
      <c r="AJ652">
        <v>70</v>
      </c>
      <c r="AK652" s="1">
        <v>0</v>
      </c>
      <c r="AL652" s="2">
        <f>IF(NOT(ISNUMBER(gepModelClass1(A652:AJ652))),#REF!,gepModelClass1(A652:AJ652))</f>
        <v>4.0387139249476638E-3</v>
      </c>
      <c r="AM652" s="2">
        <f>IF(NOT(ISNUMBER(gepModelClass2(A652:AJ652))),#REF!,gepModelClass2(A652:AJ652))</f>
        <v>1.8764136685995192E-3</v>
      </c>
      <c r="AN652" s="2">
        <f>IF(NOT(ISNUMBER(gepModelClass3(A652:AJ652))),#REF!,gepModelClass3(A652:AJ652))</f>
        <v>1.9186123571832162E-6</v>
      </c>
      <c r="AO652" s="2">
        <f>IF(NOT(ISNUMBER(gepModelClass4(A652:AJ652))),#REF!,gepModelClass4(A652:AJ652))</f>
        <v>2.2460805129433346E-3</v>
      </c>
      <c r="AP652" s="2">
        <f>IF(NOT(ISNUMBER(gepModelClass5(A652:AJ652))),#REF!,gepModelClass5(A652:AJ652))</f>
        <v>0.96104232836546155</v>
      </c>
      <c r="AQ652" s="2">
        <f>IF(NOT(ISNUMBER(gepModelClass6(A652:AJ652))),#REF!,gepModelClass6(A652:AJ652))</f>
        <v>0.43096659446584301</v>
      </c>
      <c r="AR652" s="3" t="str">
        <f t="shared" si="20"/>
        <v>soil_with_vegetation_stubble</v>
      </c>
      <c r="AS652" s="5" t="s">
        <v>40</v>
      </c>
      <c r="AT652">
        <f t="shared" si="21"/>
        <v>0</v>
      </c>
      <c r="AU652" s="3"/>
      <c r="AV652" s="3"/>
      <c r="AW652" s="1"/>
      <c r="AX652" s="4"/>
      <c r="AY652" s="4"/>
    </row>
    <row r="653" spans="1:51" x14ac:dyDescent="0.25">
      <c r="A653">
        <v>53</v>
      </c>
      <c r="B653">
        <v>46</v>
      </c>
      <c r="C653">
        <v>78</v>
      </c>
      <c r="D653">
        <v>69</v>
      </c>
      <c r="E653">
        <v>50</v>
      </c>
      <c r="F653">
        <v>46</v>
      </c>
      <c r="G653">
        <v>74</v>
      </c>
      <c r="H653">
        <v>62</v>
      </c>
      <c r="I653">
        <v>53</v>
      </c>
      <c r="J653">
        <v>49</v>
      </c>
      <c r="K653">
        <v>74</v>
      </c>
      <c r="L653">
        <v>58</v>
      </c>
      <c r="M653">
        <v>50</v>
      </c>
      <c r="N653">
        <v>46</v>
      </c>
      <c r="O653">
        <v>78</v>
      </c>
      <c r="P653">
        <v>76</v>
      </c>
      <c r="Q653">
        <v>53</v>
      </c>
      <c r="R653">
        <v>49</v>
      </c>
      <c r="S653">
        <v>82</v>
      </c>
      <c r="T653">
        <v>65</v>
      </c>
      <c r="U653">
        <v>53</v>
      </c>
      <c r="V653">
        <v>49</v>
      </c>
      <c r="W653">
        <v>82</v>
      </c>
      <c r="X653">
        <v>65</v>
      </c>
      <c r="Y653">
        <v>56</v>
      </c>
      <c r="Z653">
        <v>54</v>
      </c>
      <c r="AA653">
        <v>83</v>
      </c>
      <c r="AB653">
        <v>74</v>
      </c>
      <c r="AC653">
        <v>56</v>
      </c>
      <c r="AD653">
        <v>54</v>
      </c>
      <c r="AE653">
        <v>83</v>
      </c>
      <c r="AF653">
        <v>70</v>
      </c>
      <c r="AG653">
        <v>60</v>
      </c>
      <c r="AH653">
        <v>54</v>
      </c>
      <c r="AI653">
        <v>83</v>
      </c>
      <c r="AJ653">
        <v>70</v>
      </c>
      <c r="AK653" s="1">
        <v>0</v>
      </c>
      <c r="AL653" s="2">
        <f>IF(NOT(ISNUMBER(gepModelClass1(A653:AJ653))),#REF!,gepModelClass1(A653:AJ653))</f>
        <v>7.7705720043738224E-3</v>
      </c>
      <c r="AM653" s="2">
        <f>IF(NOT(ISNUMBER(gepModelClass2(A653:AJ653))),#REF!,gepModelClass2(A653:AJ653))</f>
        <v>2.8398283033552539E-4</v>
      </c>
      <c r="AN653" s="2">
        <f>IF(NOT(ISNUMBER(gepModelClass3(A653:AJ653))),#REF!,gepModelClass3(A653:AJ653))</f>
        <v>2.2266614314420679E-6</v>
      </c>
      <c r="AO653" s="2">
        <f>IF(NOT(ISNUMBER(gepModelClass4(A653:AJ653))),#REF!,gepModelClass4(A653:AJ653))</f>
        <v>1.5417732316659835E-3</v>
      </c>
      <c r="AP653" s="2">
        <f>IF(NOT(ISNUMBER(gepModelClass5(A653:AJ653))),#REF!,gepModelClass5(A653:AJ653))</f>
        <v>0.96723880496029091</v>
      </c>
      <c r="AQ653" s="2">
        <f>IF(NOT(ISNUMBER(gepModelClass6(A653:AJ653))),#REF!,gepModelClass6(A653:AJ653))</f>
        <v>0.32085965699395014</v>
      </c>
      <c r="AR653" s="3" t="str">
        <f t="shared" si="20"/>
        <v>soil_with_vegetation_stubble</v>
      </c>
      <c r="AS653" s="5" t="s">
        <v>40</v>
      </c>
      <c r="AT653">
        <f t="shared" si="21"/>
        <v>0</v>
      </c>
      <c r="AU653" s="3"/>
      <c r="AV653" s="3"/>
      <c r="AW653" s="1"/>
      <c r="AX653" s="4"/>
      <c r="AY653" s="4"/>
    </row>
    <row r="654" spans="1:51" x14ac:dyDescent="0.25">
      <c r="A654">
        <v>53</v>
      </c>
      <c r="B654">
        <v>53</v>
      </c>
      <c r="C654">
        <v>74</v>
      </c>
      <c r="D654">
        <v>69</v>
      </c>
      <c r="E654">
        <v>57</v>
      </c>
      <c r="F654">
        <v>53</v>
      </c>
      <c r="G654">
        <v>78</v>
      </c>
      <c r="H654">
        <v>65</v>
      </c>
      <c r="I654">
        <v>53</v>
      </c>
      <c r="J654">
        <v>49</v>
      </c>
      <c r="K654">
        <v>78</v>
      </c>
      <c r="L654">
        <v>73</v>
      </c>
      <c r="M654">
        <v>53</v>
      </c>
      <c r="N654">
        <v>46</v>
      </c>
      <c r="O654">
        <v>90</v>
      </c>
      <c r="P654">
        <v>83</v>
      </c>
      <c r="Q654">
        <v>44</v>
      </c>
      <c r="R654">
        <v>37</v>
      </c>
      <c r="S654">
        <v>94</v>
      </c>
      <c r="T654">
        <v>98</v>
      </c>
      <c r="U654">
        <v>41</v>
      </c>
      <c r="V654">
        <v>31</v>
      </c>
      <c r="W654">
        <v>98</v>
      </c>
      <c r="X654">
        <v>113</v>
      </c>
      <c r="Y654">
        <v>46</v>
      </c>
      <c r="Z654">
        <v>36</v>
      </c>
      <c r="AA654">
        <v>100</v>
      </c>
      <c r="AB654">
        <v>107</v>
      </c>
      <c r="AC654">
        <v>43</v>
      </c>
      <c r="AD654">
        <v>31</v>
      </c>
      <c r="AE654">
        <v>108</v>
      </c>
      <c r="AF654">
        <v>117</v>
      </c>
      <c r="AG654">
        <v>40</v>
      </c>
      <c r="AH654">
        <v>29</v>
      </c>
      <c r="AI654">
        <v>108</v>
      </c>
      <c r="AJ654">
        <v>121</v>
      </c>
      <c r="AK654" s="1">
        <v>0</v>
      </c>
      <c r="AL654" s="2">
        <f>IF(NOT(ISNUMBER(gepModelClass1(A654:AJ654))),#REF!,gepModelClass1(A654:AJ654))</f>
        <v>0.9997412997981161</v>
      </c>
      <c r="AM654" s="2">
        <f>IF(NOT(ISNUMBER(gepModelClass2(A654:AJ654))),#REF!,gepModelClass2(A654:AJ654))</f>
        <v>3.6821004131499239E-4</v>
      </c>
      <c r="AN654" s="2">
        <f>IF(NOT(ISNUMBER(gepModelClass3(A654:AJ654))),#REF!,gepModelClass3(A654:AJ654))</f>
        <v>3.8740473541594117E-6</v>
      </c>
      <c r="AO654" s="2">
        <f>IF(NOT(ISNUMBER(gepModelClass4(A654:AJ654))),#REF!,gepModelClass4(A654:AJ654))</f>
        <v>4.2549511754060761E-5</v>
      </c>
      <c r="AP654" s="2">
        <f>IF(NOT(ISNUMBER(gepModelClass5(A654:AJ654))),#REF!,gepModelClass5(A654:AJ654))</f>
        <v>0.4538044594027732</v>
      </c>
      <c r="AQ654" s="2">
        <f>IF(NOT(ISNUMBER(gepModelClass6(A654:AJ654))),#REF!,gepModelClass6(A654:AJ654))</f>
        <v>2.9187781878663902E-2</v>
      </c>
      <c r="AR654" s="3" t="str">
        <f t="shared" si="20"/>
        <v>cotton_crop</v>
      </c>
      <c r="AS654" s="5" t="s">
        <v>42</v>
      </c>
      <c r="AT654">
        <f t="shared" si="21"/>
        <v>0</v>
      </c>
      <c r="AU654" s="3"/>
      <c r="AV654" s="3"/>
      <c r="AW654" s="1"/>
      <c r="AX654" s="4"/>
      <c r="AY654" s="4"/>
    </row>
    <row r="655" spans="1:51" x14ac:dyDescent="0.25">
      <c r="A655">
        <v>42</v>
      </c>
      <c r="B655">
        <v>29</v>
      </c>
      <c r="C655">
        <v>114</v>
      </c>
      <c r="D655">
        <v>129</v>
      </c>
      <c r="E655">
        <v>42</v>
      </c>
      <c r="F655">
        <v>29</v>
      </c>
      <c r="G655">
        <v>119</v>
      </c>
      <c r="H655">
        <v>136</v>
      </c>
      <c r="I655">
        <v>44</v>
      </c>
      <c r="J655">
        <v>31</v>
      </c>
      <c r="K655">
        <v>124</v>
      </c>
      <c r="L655">
        <v>140</v>
      </c>
      <c r="M655">
        <v>44</v>
      </c>
      <c r="N655">
        <v>31</v>
      </c>
      <c r="O655">
        <v>111</v>
      </c>
      <c r="P655">
        <v>120</v>
      </c>
      <c r="Q655">
        <v>44</v>
      </c>
      <c r="R655">
        <v>31</v>
      </c>
      <c r="S655">
        <v>115</v>
      </c>
      <c r="T655">
        <v>124</v>
      </c>
      <c r="U655">
        <v>44</v>
      </c>
      <c r="V655">
        <v>37</v>
      </c>
      <c r="W655">
        <v>115</v>
      </c>
      <c r="X655">
        <v>120</v>
      </c>
      <c r="Y655">
        <v>50</v>
      </c>
      <c r="Z655">
        <v>48</v>
      </c>
      <c r="AA655">
        <v>96</v>
      </c>
      <c r="AB655">
        <v>96</v>
      </c>
      <c r="AC655">
        <v>46</v>
      </c>
      <c r="AD655">
        <v>36</v>
      </c>
      <c r="AE655">
        <v>104</v>
      </c>
      <c r="AF655">
        <v>107</v>
      </c>
      <c r="AG655">
        <v>43</v>
      </c>
      <c r="AH655">
        <v>31</v>
      </c>
      <c r="AI655">
        <v>104</v>
      </c>
      <c r="AJ655">
        <v>107</v>
      </c>
      <c r="AK655" s="1">
        <v>0</v>
      </c>
      <c r="AL655" s="2">
        <f>IF(NOT(ISNUMBER(gepModelClass1(A655:AJ655))),#REF!,gepModelClass1(A655:AJ655))</f>
        <v>0.99999860298617615</v>
      </c>
      <c r="AM655" s="2">
        <f>IF(NOT(ISNUMBER(gepModelClass2(A655:AJ655))),#REF!,gepModelClass2(A655:AJ655))</f>
        <v>8.9675995334869644E-4</v>
      </c>
      <c r="AN655" s="2">
        <f>IF(NOT(ISNUMBER(gepModelClass3(A655:AJ655))),#REF!,gepModelClass3(A655:AJ655))</f>
        <v>3.1259553487513377E-6</v>
      </c>
      <c r="AO655" s="2">
        <f>IF(NOT(ISNUMBER(gepModelClass4(A655:AJ655))),#REF!,gepModelClass4(A655:AJ655))</f>
        <v>5.8693662175404118E-5</v>
      </c>
      <c r="AP655" s="2">
        <f>IF(NOT(ISNUMBER(gepModelClass5(A655:AJ655))),#REF!,gepModelClass5(A655:AJ655))</f>
        <v>5.2537467494947573E-2</v>
      </c>
      <c r="AQ655" s="2">
        <f>IF(NOT(ISNUMBER(gepModelClass6(A655:AJ655))),#REF!,gepModelClass6(A655:AJ655))</f>
        <v>2.3947533859675427E-4</v>
      </c>
      <c r="AR655" s="3" t="str">
        <f t="shared" si="20"/>
        <v>cotton_crop</v>
      </c>
      <c r="AS655" s="5" t="s">
        <v>42</v>
      </c>
      <c r="AT655">
        <f t="shared" si="21"/>
        <v>0</v>
      </c>
      <c r="AU655" s="3"/>
      <c r="AV655" s="3"/>
      <c r="AW655" s="1"/>
      <c r="AX655" s="4"/>
      <c r="AY655" s="4"/>
    </row>
    <row r="656" spans="1:51" x14ac:dyDescent="0.25">
      <c r="A656">
        <v>44</v>
      </c>
      <c r="B656">
        <v>29</v>
      </c>
      <c r="C656">
        <v>119</v>
      </c>
      <c r="D656">
        <v>133</v>
      </c>
      <c r="E656">
        <v>44</v>
      </c>
      <c r="F656">
        <v>34</v>
      </c>
      <c r="G656">
        <v>110</v>
      </c>
      <c r="H656">
        <v>115</v>
      </c>
      <c r="I656">
        <v>47</v>
      </c>
      <c r="J656">
        <v>37</v>
      </c>
      <c r="K656">
        <v>101</v>
      </c>
      <c r="L656">
        <v>101</v>
      </c>
      <c r="M656">
        <v>47</v>
      </c>
      <c r="N656">
        <v>37</v>
      </c>
      <c r="O656">
        <v>106</v>
      </c>
      <c r="P656">
        <v>113</v>
      </c>
      <c r="Q656">
        <v>47</v>
      </c>
      <c r="R656">
        <v>37</v>
      </c>
      <c r="S656">
        <v>106</v>
      </c>
      <c r="T656">
        <v>109</v>
      </c>
      <c r="U656">
        <v>41</v>
      </c>
      <c r="V656">
        <v>34</v>
      </c>
      <c r="W656">
        <v>115</v>
      </c>
      <c r="X656">
        <v>113</v>
      </c>
      <c r="Y656">
        <v>40</v>
      </c>
      <c r="Z656">
        <v>31</v>
      </c>
      <c r="AA656">
        <v>104</v>
      </c>
      <c r="AB656">
        <v>110</v>
      </c>
      <c r="AC656">
        <v>40</v>
      </c>
      <c r="AD656">
        <v>31</v>
      </c>
      <c r="AE656">
        <v>104</v>
      </c>
      <c r="AF656">
        <v>107</v>
      </c>
      <c r="AG656">
        <v>43</v>
      </c>
      <c r="AH656">
        <v>31</v>
      </c>
      <c r="AI656">
        <v>104</v>
      </c>
      <c r="AJ656">
        <v>114</v>
      </c>
      <c r="AK656" s="1">
        <v>0</v>
      </c>
      <c r="AL656" s="2">
        <f>IF(NOT(ISNUMBER(gepModelClass1(A656:AJ656))),#REF!,gepModelClass1(A656:AJ656))</f>
        <v>0.99997227128621202</v>
      </c>
      <c r="AM656" s="2">
        <f>IF(NOT(ISNUMBER(gepModelClass2(A656:AJ656))),#REF!,gepModelClass2(A656:AJ656))</f>
        <v>1.140509000504983E-3</v>
      </c>
      <c r="AN656" s="2">
        <f>IF(NOT(ISNUMBER(gepModelClass3(A656:AJ656))),#REF!,gepModelClass3(A656:AJ656))</f>
        <v>1.9010626267835309E-6</v>
      </c>
      <c r="AO656" s="2">
        <f>IF(NOT(ISNUMBER(gepModelClass4(A656:AJ656))),#REF!,gepModelClass4(A656:AJ656))</f>
        <v>7.7599870107324611E-5</v>
      </c>
      <c r="AP656" s="2">
        <f>IF(NOT(ISNUMBER(gepModelClass5(A656:AJ656))),#REF!,gepModelClass5(A656:AJ656))</f>
        <v>9.7253082526396369E-3</v>
      </c>
      <c r="AQ656" s="2">
        <f>IF(NOT(ISNUMBER(gepModelClass6(A656:AJ656))),#REF!,gepModelClass6(A656:AJ656))</f>
        <v>9.2557943495841959E-4</v>
      </c>
      <c r="AR656" s="3" t="str">
        <f t="shared" si="20"/>
        <v>cotton_crop</v>
      </c>
      <c r="AS656" s="5" t="s">
        <v>42</v>
      </c>
      <c r="AT656">
        <f t="shared" si="21"/>
        <v>0</v>
      </c>
      <c r="AU656" s="3"/>
      <c r="AV656" s="3"/>
      <c r="AW656" s="1"/>
      <c r="AX656" s="4"/>
      <c r="AY656" s="4"/>
    </row>
    <row r="657" spans="1:51" x14ac:dyDescent="0.25">
      <c r="A657">
        <v>44</v>
      </c>
      <c r="B657">
        <v>34</v>
      </c>
      <c r="C657">
        <v>110</v>
      </c>
      <c r="D657">
        <v>115</v>
      </c>
      <c r="E657">
        <v>47</v>
      </c>
      <c r="F657">
        <v>37</v>
      </c>
      <c r="G657">
        <v>101</v>
      </c>
      <c r="H657">
        <v>101</v>
      </c>
      <c r="I657">
        <v>50</v>
      </c>
      <c r="J657">
        <v>37</v>
      </c>
      <c r="K657">
        <v>101</v>
      </c>
      <c r="L657">
        <v>104</v>
      </c>
      <c r="M657">
        <v>47</v>
      </c>
      <c r="N657">
        <v>37</v>
      </c>
      <c r="O657">
        <v>106</v>
      </c>
      <c r="P657">
        <v>109</v>
      </c>
      <c r="Q657">
        <v>41</v>
      </c>
      <c r="R657">
        <v>34</v>
      </c>
      <c r="S657">
        <v>115</v>
      </c>
      <c r="T657">
        <v>113</v>
      </c>
      <c r="U657">
        <v>44</v>
      </c>
      <c r="V657">
        <v>29</v>
      </c>
      <c r="W657">
        <v>115</v>
      </c>
      <c r="X657">
        <v>120</v>
      </c>
      <c r="Y657">
        <v>40</v>
      </c>
      <c r="Z657">
        <v>31</v>
      </c>
      <c r="AA657">
        <v>104</v>
      </c>
      <c r="AB657">
        <v>107</v>
      </c>
      <c r="AC657">
        <v>43</v>
      </c>
      <c r="AD657">
        <v>31</v>
      </c>
      <c r="AE657">
        <v>104</v>
      </c>
      <c r="AF657">
        <v>114</v>
      </c>
      <c r="AG657">
        <v>43</v>
      </c>
      <c r="AH657">
        <v>29</v>
      </c>
      <c r="AI657">
        <v>113</v>
      </c>
      <c r="AJ657">
        <v>114</v>
      </c>
      <c r="AK657" s="1">
        <v>0</v>
      </c>
      <c r="AL657" s="2">
        <f>IF(NOT(ISNUMBER(gepModelClass1(A657:AJ657))),#REF!,gepModelClass1(A657:AJ657))</f>
        <v>0.99998587058615573</v>
      </c>
      <c r="AM657" s="2">
        <f>IF(NOT(ISNUMBER(gepModelClass2(A657:AJ657))),#REF!,gepModelClass2(A657:AJ657))</f>
        <v>3.3965795006497167E-4</v>
      </c>
      <c r="AN657" s="2">
        <f>IF(NOT(ISNUMBER(gepModelClass3(A657:AJ657))),#REF!,gepModelClass3(A657:AJ657))</f>
        <v>3.5738662281476079E-6</v>
      </c>
      <c r="AO657" s="2">
        <f>IF(NOT(ISNUMBER(gepModelClass4(A657:AJ657))),#REF!,gepModelClass4(A657:AJ657))</f>
        <v>6.4305011860114441E-5</v>
      </c>
      <c r="AP657" s="2">
        <f>IF(NOT(ISNUMBER(gepModelClass5(A657:AJ657))),#REF!,gepModelClass5(A657:AJ657))</f>
        <v>1.8574201038092413E-2</v>
      </c>
      <c r="AQ657" s="2">
        <f>IF(NOT(ISNUMBER(gepModelClass6(A657:AJ657))),#REF!,gepModelClass6(A657:AJ657))</f>
        <v>1.1442978358281598E-3</v>
      </c>
      <c r="AR657" s="3" t="str">
        <f t="shared" si="20"/>
        <v>cotton_crop</v>
      </c>
      <c r="AS657" s="5" t="s">
        <v>42</v>
      </c>
      <c r="AT657">
        <f t="shared" si="21"/>
        <v>0</v>
      </c>
      <c r="AU657" s="3"/>
      <c r="AV657" s="3"/>
      <c r="AW657" s="1"/>
      <c r="AX657" s="4"/>
      <c r="AY657" s="4"/>
    </row>
    <row r="658" spans="1:51" x14ac:dyDescent="0.25">
      <c r="A658">
        <v>47</v>
      </c>
      <c r="B658">
        <v>37</v>
      </c>
      <c r="C658">
        <v>101</v>
      </c>
      <c r="D658">
        <v>101</v>
      </c>
      <c r="E658">
        <v>50</v>
      </c>
      <c r="F658">
        <v>37</v>
      </c>
      <c r="G658">
        <v>101</v>
      </c>
      <c r="H658">
        <v>104</v>
      </c>
      <c r="I658">
        <v>47</v>
      </c>
      <c r="J658">
        <v>40</v>
      </c>
      <c r="K658">
        <v>93</v>
      </c>
      <c r="L658">
        <v>94</v>
      </c>
      <c r="M658">
        <v>41</v>
      </c>
      <c r="N658">
        <v>34</v>
      </c>
      <c r="O658">
        <v>115</v>
      </c>
      <c r="P658">
        <v>113</v>
      </c>
      <c r="Q658">
        <v>44</v>
      </c>
      <c r="R658">
        <v>29</v>
      </c>
      <c r="S658">
        <v>115</v>
      </c>
      <c r="T658">
        <v>120</v>
      </c>
      <c r="U658">
        <v>47</v>
      </c>
      <c r="V658">
        <v>31</v>
      </c>
      <c r="W658">
        <v>106</v>
      </c>
      <c r="X658">
        <v>105</v>
      </c>
      <c r="Y658">
        <v>43</v>
      </c>
      <c r="Z658">
        <v>31</v>
      </c>
      <c r="AA658">
        <v>104</v>
      </c>
      <c r="AB658">
        <v>114</v>
      </c>
      <c r="AC658">
        <v>43</v>
      </c>
      <c r="AD658">
        <v>29</v>
      </c>
      <c r="AE658">
        <v>113</v>
      </c>
      <c r="AF658">
        <v>114</v>
      </c>
      <c r="AG658">
        <v>43</v>
      </c>
      <c r="AH658">
        <v>29</v>
      </c>
      <c r="AI658">
        <v>108</v>
      </c>
      <c r="AJ658">
        <v>114</v>
      </c>
      <c r="AK658" s="1">
        <v>0</v>
      </c>
      <c r="AL658" s="2">
        <f>IF(NOT(ISNUMBER(gepModelClass1(A658:AJ658))),#REF!,gepModelClass1(A658:AJ658))</f>
        <v>0.99997318232880283</v>
      </c>
      <c r="AM658" s="2">
        <f>IF(NOT(ISNUMBER(gepModelClass2(A658:AJ658))),#REF!,gepModelClass2(A658:AJ658))</f>
        <v>1.5104496303164914E-4</v>
      </c>
      <c r="AN658" s="2">
        <f>IF(NOT(ISNUMBER(gepModelClass3(A658:AJ658))),#REF!,gepModelClass3(A658:AJ658))</f>
        <v>2.2858289728648743E-6</v>
      </c>
      <c r="AO658" s="2">
        <f>IF(NOT(ISNUMBER(gepModelClass4(A658:AJ658))),#REF!,gepModelClass4(A658:AJ658))</f>
        <v>2.2869093739213539E-5</v>
      </c>
      <c r="AP658" s="2">
        <f>IF(NOT(ISNUMBER(gepModelClass5(A658:AJ658))),#REF!,gepModelClass5(A658:AJ658))</f>
        <v>6.0616806007833889E-2</v>
      </c>
      <c r="AQ658" s="2">
        <f>IF(NOT(ISNUMBER(gepModelClass6(A658:AJ658))),#REF!,gepModelClass6(A658:AJ658))</f>
        <v>8.1721842245960851E-4</v>
      </c>
      <c r="AR658" s="3" t="str">
        <f t="shared" si="20"/>
        <v>cotton_crop</v>
      </c>
      <c r="AS658" s="5" t="s">
        <v>42</v>
      </c>
      <c r="AT658">
        <f t="shared" si="21"/>
        <v>0</v>
      </c>
      <c r="AU658" s="3"/>
      <c r="AV658" s="3"/>
      <c r="AW658" s="1"/>
      <c r="AX658" s="4"/>
      <c r="AY658" s="4"/>
    </row>
    <row r="659" spans="1:51" x14ac:dyDescent="0.25">
      <c r="A659">
        <v>97</v>
      </c>
      <c r="B659">
        <v>115</v>
      </c>
      <c r="C659">
        <v>120</v>
      </c>
      <c r="D659">
        <v>94</v>
      </c>
      <c r="E659">
        <v>97</v>
      </c>
      <c r="F659">
        <v>111</v>
      </c>
      <c r="G659">
        <v>115</v>
      </c>
      <c r="H659">
        <v>94</v>
      </c>
      <c r="I659">
        <v>97</v>
      </c>
      <c r="J659">
        <v>111</v>
      </c>
      <c r="K659">
        <v>115</v>
      </c>
      <c r="L659">
        <v>94</v>
      </c>
      <c r="M659">
        <v>97</v>
      </c>
      <c r="N659">
        <v>112</v>
      </c>
      <c r="O659">
        <v>118</v>
      </c>
      <c r="P659">
        <v>96</v>
      </c>
      <c r="Q659">
        <v>101</v>
      </c>
      <c r="R659">
        <v>116</v>
      </c>
      <c r="S659">
        <v>122</v>
      </c>
      <c r="T659">
        <v>96</v>
      </c>
      <c r="U659">
        <v>101</v>
      </c>
      <c r="V659">
        <v>116</v>
      </c>
      <c r="W659">
        <v>122</v>
      </c>
      <c r="X659">
        <v>96</v>
      </c>
      <c r="Y659">
        <v>97</v>
      </c>
      <c r="Z659">
        <v>116</v>
      </c>
      <c r="AA659">
        <v>118</v>
      </c>
      <c r="AB659">
        <v>96</v>
      </c>
      <c r="AC659">
        <v>97</v>
      </c>
      <c r="AD659">
        <v>116</v>
      </c>
      <c r="AE659">
        <v>123</v>
      </c>
      <c r="AF659">
        <v>96</v>
      </c>
      <c r="AG659">
        <v>93</v>
      </c>
      <c r="AH659">
        <v>116</v>
      </c>
      <c r="AI659">
        <v>123</v>
      </c>
      <c r="AJ659">
        <v>96</v>
      </c>
      <c r="AK659" s="1">
        <v>0</v>
      </c>
      <c r="AL659" s="2">
        <f>IF(NOT(ISNUMBER(gepModelClass1(A659:AJ659))),#REF!,gepModelClass1(A659:AJ659))</f>
        <v>1.1938566380000185E-5</v>
      </c>
      <c r="AM659" s="2">
        <f>IF(NOT(ISNUMBER(gepModelClass2(A659:AJ659))),#REF!,gepModelClass2(A659:AJ659))</f>
        <v>0.25833039148990017</v>
      </c>
      <c r="AN659" s="2">
        <f>IF(NOT(ISNUMBER(gepModelClass3(A659:AJ659))),#REF!,gepModelClass3(A659:AJ659))</f>
        <v>0.99999777090729725</v>
      </c>
      <c r="AO659" s="2">
        <f>IF(NOT(ISNUMBER(gepModelClass4(A659:AJ659))),#REF!,gepModelClass4(A659:AJ659))</f>
        <v>6.0864245568715084E-6</v>
      </c>
      <c r="AP659" s="2">
        <f>IF(NOT(ISNUMBER(gepModelClass5(A659:AJ659))),#REF!,gepModelClass5(A659:AJ659))</f>
        <v>1.1381675061076279E-2</v>
      </c>
      <c r="AQ659" s="2">
        <f>IF(NOT(ISNUMBER(gepModelClass6(A659:AJ659))),#REF!,gepModelClass6(A659:AJ659))</f>
        <v>8.118641728354881E-3</v>
      </c>
      <c r="AR659" s="3" t="str">
        <f t="shared" si="20"/>
        <v>grey_soil</v>
      </c>
      <c r="AS659" s="5" t="s">
        <v>38</v>
      </c>
      <c r="AT659">
        <f t="shared" si="21"/>
        <v>0</v>
      </c>
      <c r="AU659" s="3"/>
      <c r="AV659" s="3"/>
      <c r="AW659" s="1"/>
      <c r="AX659" s="4"/>
      <c r="AY659" s="4"/>
    </row>
    <row r="660" spans="1:51" x14ac:dyDescent="0.25">
      <c r="A660">
        <v>88</v>
      </c>
      <c r="B660">
        <v>98</v>
      </c>
      <c r="C660">
        <v>102</v>
      </c>
      <c r="D660">
        <v>83</v>
      </c>
      <c r="E660">
        <v>88</v>
      </c>
      <c r="F660">
        <v>98</v>
      </c>
      <c r="G660">
        <v>102</v>
      </c>
      <c r="H660">
        <v>79</v>
      </c>
      <c r="I660">
        <v>84</v>
      </c>
      <c r="J660">
        <v>98</v>
      </c>
      <c r="K660">
        <v>102</v>
      </c>
      <c r="L660">
        <v>79</v>
      </c>
      <c r="M660">
        <v>92</v>
      </c>
      <c r="N660">
        <v>107</v>
      </c>
      <c r="O660">
        <v>113</v>
      </c>
      <c r="P660">
        <v>88</v>
      </c>
      <c r="Q660">
        <v>92</v>
      </c>
      <c r="R660">
        <v>107</v>
      </c>
      <c r="S660">
        <v>118</v>
      </c>
      <c r="T660">
        <v>85</v>
      </c>
      <c r="U660">
        <v>92</v>
      </c>
      <c r="V660">
        <v>112</v>
      </c>
      <c r="W660">
        <v>118</v>
      </c>
      <c r="X660">
        <v>92</v>
      </c>
      <c r="Y660">
        <v>93</v>
      </c>
      <c r="Z660">
        <v>116</v>
      </c>
      <c r="AA660">
        <v>118</v>
      </c>
      <c r="AB660">
        <v>96</v>
      </c>
      <c r="AC660">
        <v>97</v>
      </c>
      <c r="AD660">
        <v>111</v>
      </c>
      <c r="AE660">
        <v>118</v>
      </c>
      <c r="AF660">
        <v>96</v>
      </c>
      <c r="AG660">
        <v>97</v>
      </c>
      <c r="AH660">
        <v>111</v>
      </c>
      <c r="AI660">
        <v>118</v>
      </c>
      <c r="AJ660">
        <v>96</v>
      </c>
      <c r="AK660" s="1">
        <v>0</v>
      </c>
      <c r="AL660" s="2">
        <f>IF(NOT(ISNUMBER(gepModelClass1(A660:AJ660))),#REF!,gepModelClass1(A660:AJ660))</f>
        <v>1.3905639802989819E-5</v>
      </c>
      <c r="AM660" s="2">
        <f>IF(NOT(ISNUMBER(gepModelClass2(A660:AJ660))),#REF!,gepModelClass2(A660:AJ660))</f>
        <v>0.11557410248970984</v>
      </c>
      <c r="AN660" s="2">
        <f>IF(NOT(ISNUMBER(gepModelClass3(A660:AJ660))),#REF!,gepModelClass3(A660:AJ660))</f>
        <v>0.99980791393856827</v>
      </c>
      <c r="AO660" s="2">
        <f>IF(NOT(ISNUMBER(gepModelClass4(A660:AJ660))),#REF!,gepModelClass4(A660:AJ660))</f>
        <v>3.5337596435850257E-5</v>
      </c>
      <c r="AP660" s="2">
        <f>IF(NOT(ISNUMBER(gepModelClass5(A660:AJ660))),#REF!,gepModelClass5(A660:AJ660))</f>
        <v>1.0734123102867208E-2</v>
      </c>
      <c r="AQ660" s="2">
        <f>IF(NOT(ISNUMBER(gepModelClass6(A660:AJ660))),#REF!,gepModelClass6(A660:AJ660))</f>
        <v>6.9296040163190275E-3</v>
      </c>
      <c r="AR660" s="3" t="str">
        <f t="shared" si="20"/>
        <v>grey_soil</v>
      </c>
      <c r="AS660" s="5" t="s">
        <v>38</v>
      </c>
      <c r="AT660">
        <f t="shared" si="21"/>
        <v>0</v>
      </c>
      <c r="AU660" s="3"/>
      <c r="AV660" s="3"/>
      <c r="AW660" s="1"/>
      <c r="AX660" s="4"/>
      <c r="AY660" s="4"/>
    </row>
    <row r="661" spans="1:51" x14ac:dyDescent="0.25">
      <c r="A661">
        <v>84</v>
      </c>
      <c r="B661">
        <v>102</v>
      </c>
      <c r="C661">
        <v>102</v>
      </c>
      <c r="D661">
        <v>79</v>
      </c>
      <c r="E661">
        <v>84</v>
      </c>
      <c r="F661">
        <v>102</v>
      </c>
      <c r="G661">
        <v>102</v>
      </c>
      <c r="H661">
        <v>83</v>
      </c>
      <c r="I661">
        <v>84</v>
      </c>
      <c r="J661">
        <v>98</v>
      </c>
      <c r="K661">
        <v>106</v>
      </c>
      <c r="L661">
        <v>83</v>
      </c>
      <c r="M661">
        <v>92</v>
      </c>
      <c r="N661">
        <v>112</v>
      </c>
      <c r="O661">
        <v>118</v>
      </c>
      <c r="P661">
        <v>88</v>
      </c>
      <c r="Q661">
        <v>92</v>
      </c>
      <c r="R661">
        <v>107</v>
      </c>
      <c r="S661">
        <v>113</v>
      </c>
      <c r="T661">
        <v>85</v>
      </c>
      <c r="U661">
        <v>88</v>
      </c>
      <c r="V661">
        <v>103</v>
      </c>
      <c r="W661">
        <v>108</v>
      </c>
      <c r="X661">
        <v>81</v>
      </c>
      <c r="Y661">
        <v>97</v>
      </c>
      <c r="Z661">
        <v>116</v>
      </c>
      <c r="AA661">
        <v>113</v>
      </c>
      <c r="AB661">
        <v>92</v>
      </c>
      <c r="AC661">
        <v>93</v>
      </c>
      <c r="AD661">
        <v>111</v>
      </c>
      <c r="AE661">
        <v>113</v>
      </c>
      <c r="AF661">
        <v>92</v>
      </c>
      <c r="AG661">
        <v>88</v>
      </c>
      <c r="AH661">
        <v>111</v>
      </c>
      <c r="AI661">
        <v>109</v>
      </c>
      <c r="AJ661">
        <v>87</v>
      </c>
      <c r="AK661" s="1">
        <v>0</v>
      </c>
      <c r="AL661" s="2">
        <f>IF(NOT(ISNUMBER(gepModelClass1(A661:AJ661))),#REF!,gepModelClass1(A661:AJ661))</f>
        <v>9.8665986387081323E-6</v>
      </c>
      <c r="AM661" s="2">
        <f>IF(NOT(ISNUMBER(gepModelClass2(A661:AJ661))),#REF!,gepModelClass2(A661:AJ661))</f>
        <v>1.5708996912853278E-2</v>
      </c>
      <c r="AN661" s="2">
        <f>IF(NOT(ISNUMBER(gepModelClass3(A661:AJ661))),#REF!,gepModelClass3(A661:AJ661))</f>
        <v>0.99606808918407175</v>
      </c>
      <c r="AO661" s="2">
        <f>IF(NOT(ISNUMBER(gepModelClass4(A661:AJ661))),#REF!,gepModelClass4(A661:AJ661))</f>
        <v>3.832084967397045E-5</v>
      </c>
      <c r="AP661" s="2">
        <f>IF(NOT(ISNUMBER(gepModelClass5(A661:AJ661))),#REF!,gepModelClass5(A661:AJ661))</f>
        <v>1.1933886317444008E-2</v>
      </c>
      <c r="AQ661" s="2">
        <f>IF(NOT(ISNUMBER(gepModelClass6(A661:AJ661))),#REF!,gepModelClass6(A661:AJ661))</f>
        <v>7.035858785862715E-3</v>
      </c>
      <c r="AR661" s="3" t="str">
        <f t="shared" si="20"/>
        <v>grey_soil</v>
      </c>
      <c r="AS661" s="5" t="s">
        <v>38</v>
      </c>
      <c r="AT661">
        <f t="shared" si="21"/>
        <v>0</v>
      </c>
      <c r="AU661" s="3"/>
      <c r="AV661" s="3"/>
      <c r="AW661" s="1"/>
      <c r="AX661" s="4"/>
      <c r="AY661" s="4"/>
    </row>
    <row r="662" spans="1:51" x14ac:dyDescent="0.25">
      <c r="A662">
        <v>92</v>
      </c>
      <c r="B662">
        <v>106</v>
      </c>
      <c r="C662">
        <v>106</v>
      </c>
      <c r="D662">
        <v>83</v>
      </c>
      <c r="E662">
        <v>88</v>
      </c>
      <c r="F662">
        <v>106</v>
      </c>
      <c r="G662">
        <v>106</v>
      </c>
      <c r="H662">
        <v>87</v>
      </c>
      <c r="I662">
        <v>92</v>
      </c>
      <c r="J662">
        <v>106</v>
      </c>
      <c r="K662">
        <v>111</v>
      </c>
      <c r="L662">
        <v>87</v>
      </c>
      <c r="M662">
        <v>92</v>
      </c>
      <c r="N662">
        <v>107</v>
      </c>
      <c r="O662">
        <v>113</v>
      </c>
      <c r="P662">
        <v>88</v>
      </c>
      <c r="Q662">
        <v>92</v>
      </c>
      <c r="R662">
        <v>107</v>
      </c>
      <c r="S662">
        <v>113</v>
      </c>
      <c r="T662">
        <v>88</v>
      </c>
      <c r="U662">
        <v>92</v>
      </c>
      <c r="V662">
        <v>107</v>
      </c>
      <c r="W662">
        <v>113</v>
      </c>
      <c r="X662">
        <v>92</v>
      </c>
      <c r="Y662">
        <v>93</v>
      </c>
      <c r="Z662">
        <v>111</v>
      </c>
      <c r="AA662">
        <v>118</v>
      </c>
      <c r="AB662">
        <v>92</v>
      </c>
      <c r="AC662">
        <v>97</v>
      </c>
      <c r="AD662">
        <v>111</v>
      </c>
      <c r="AE662">
        <v>118</v>
      </c>
      <c r="AF662">
        <v>92</v>
      </c>
      <c r="AG662">
        <v>93</v>
      </c>
      <c r="AH662">
        <v>111</v>
      </c>
      <c r="AI662">
        <v>113</v>
      </c>
      <c r="AJ662">
        <v>92</v>
      </c>
      <c r="AK662" s="1">
        <v>0</v>
      </c>
      <c r="AL662" s="2">
        <f>IF(NOT(ISNUMBER(gepModelClass1(A662:AJ662))),#REF!,gepModelClass1(A662:AJ662))</f>
        <v>1.6502160541660883E-5</v>
      </c>
      <c r="AM662" s="2">
        <f>IF(NOT(ISNUMBER(gepModelClass2(A662:AJ662))),#REF!,gepModelClass2(A662:AJ662))</f>
        <v>3.9603514610490199E-2</v>
      </c>
      <c r="AN662" s="2">
        <f>IF(NOT(ISNUMBER(gepModelClass3(A662:AJ662))),#REF!,gepModelClass3(A662:AJ662))</f>
        <v>0.99992096841785116</v>
      </c>
      <c r="AO662" s="2">
        <f>IF(NOT(ISNUMBER(gepModelClass4(A662:AJ662))),#REF!,gepModelClass4(A662:AJ662))</f>
        <v>2.5091040680916658E-5</v>
      </c>
      <c r="AP662" s="2">
        <f>IF(NOT(ISNUMBER(gepModelClass5(A662:AJ662))),#REF!,gepModelClass5(A662:AJ662))</f>
        <v>1.4148234838775732E-2</v>
      </c>
      <c r="AQ662" s="2">
        <f>IF(NOT(ISNUMBER(gepModelClass6(A662:AJ662))),#REF!,gepModelClass6(A662:AJ662))</f>
        <v>1.9299500618001522E-2</v>
      </c>
      <c r="AR662" s="3" t="str">
        <f t="shared" si="20"/>
        <v>grey_soil</v>
      </c>
      <c r="AS662" s="5" t="s">
        <v>38</v>
      </c>
      <c r="AT662">
        <f t="shared" si="21"/>
        <v>0</v>
      </c>
      <c r="AU662" s="3"/>
      <c r="AV662" s="3"/>
      <c r="AW662" s="1"/>
      <c r="AX662" s="4"/>
      <c r="AY662" s="4"/>
    </row>
    <row r="663" spans="1:51" x14ac:dyDescent="0.25">
      <c r="A663">
        <v>88</v>
      </c>
      <c r="B663">
        <v>106</v>
      </c>
      <c r="C663">
        <v>106</v>
      </c>
      <c r="D663">
        <v>87</v>
      </c>
      <c r="E663">
        <v>92</v>
      </c>
      <c r="F663">
        <v>106</v>
      </c>
      <c r="G663">
        <v>111</v>
      </c>
      <c r="H663">
        <v>87</v>
      </c>
      <c r="I663">
        <v>92</v>
      </c>
      <c r="J663">
        <v>111</v>
      </c>
      <c r="K663">
        <v>115</v>
      </c>
      <c r="L663">
        <v>91</v>
      </c>
      <c r="M663">
        <v>92</v>
      </c>
      <c r="N663">
        <v>107</v>
      </c>
      <c r="O663">
        <v>113</v>
      </c>
      <c r="P663">
        <v>88</v>
      </c>
      <c r="Q663">
        <v>92</v>
      </c>
      <c r="R663">
        <v>107</v>
      </c>
      <c r="S663">
        <v>113</v>
      </c>
      <c r="T663">
        <v>92</v>
      </c>
      <c r="U663">
        <v>92</v>
      </c>
      <c r="V663">
        <v>107</v>
      </c>
      <c r="W663">
        <v>113</v>
      </c>
      <c r="X663">
        <v>88</v>
      </c>
      <c r="Y663">
        <v>97</v>
      </c>
      <c r="Z663">
        <v>111</v>
      </c>
      <c r="AA663">
        <v>118</v>
      </c>
      <c r="AB663">
        <v>92</v>
      </c>
      <c r="AC663">
        <v>93</v>
      </c>
      <c r="AD663">
        <v>111</v>
      </c>
      <c r="AE663">
        <v>113</v>
      </c>
      <c r="AF663">
        <v>92</v>
      </c>
      <c r="AG663">
        <v>93</v>
      </c>
      <c r="AH663">
        <v>111</v>
      </c>
      <c r="AI663">
        <v>109</v>
      </c>
      <c r="AJ663">
        <v>87</v>
      </c>
      <c r="AK663" s="1">
        <v>0</v>
      </c>
      <c r="AL663" s="2">
        <f>IF(NOT(ISNUMBER(gepModelClass1(A663:AJ663))),#REF!,gepModelClass1(A663:AJ663))</f>
        <v>1.6242840042473023E-5</v>
      </c>
      <c r="AM663" s="2">
        <f>IF(NOT(ISNUMBER(gepModelClass2(A663:AJ663))),#REF!,gepModelClass2(A663:AJ663))</f>
        <v>6.1867159691987333E-2</v>
      </c>
      <c r="AN663" s="2">
        <f>IF(NOT(ISNUMBER(gepModelClass3(A663:AJ663))),#REF!,gepModelClass3(A663:AJ663))</f>
        <v>0.99971064389754161</v>
      </c>
      <c r="AO663" s="2">
        <f>IF(NOT(ISNUMBER(gepModelClass4(A663:AJ663))),#REF!,gepModelClass4(A663:AJ663))</f>
        <v>1.5376201001392976E-5</v>
      </c>
      <c r="AP663" s="2">
        <f>IF(NOT(ISNUMBER(gepModelClass5(A663:AJ663))),#REF!,gepModelClass5(A663:AJ663))</f>
        <v>1.3614636632095736E-2</v>
      </c>
      <c r="AQ663" s="2">
        <f>IF(NOT(ISNUMBER(gepModelClass6(A663:AJ663))),#REF!,gepModelClass6(A663:AJ663))</f>
        <v>4.9661669239827871E-2</v>
      </c>
      <c r="AR663" s="3" t="str">
        <f t="shared" si="20"/>
        <v>grey_soil</v>
      </c>
      <c r="AS663" s="5" t="s">
        <v>38</v>
      </c>
      <c r="AT663">
        <f t="shared" si="21"/>
        <v>0</v>
      </c>
      <c r="AU663" s="3"/>
      <c r="AV663" s="3"/>
      <c r="AW663" s="1"/>
      <c r="AX663" s="4"/>
      <c r="AY663" s="4"/>
    </row>
    <row r="664" spans="1:51" x14ac:dyDescent="0.25">
      <c r="A664">
        <v>92</v>
      </c>
      <c r="B664">
        <v>106</v>
      </c>
      <c r="C664">
        <v>111</v>
      </c>
      <c r="D664">
        <v>87</v>
      </c>
      <c r="E664">
        <v>92</v>
      </c>
      <c r="F664">
        <v>111</v>
      </c>
      <c r="G664">
        <v>115</v>
      </c>
      <c r="H664">
        <v>91</v>
      </c>
      <c r="I664">
        <v>97</v>
      </c>
      <c r="J664">
        <v>115</v>
      </c>
      <c r="K664">
        <v>115</v>
      </c>
      <c r="L664">
        <v>91</v>
      </c>
      <c r="M664">
        <v>92</v>
      </c>
      <c r="N664">
        <v>107</v>
      </c>
      <c r="O664">
        <v>113</v>
      </c>
      <c r="P664">
        <v>92</v>
      </c>
      <c r="Q664">
        <v>92</v>
      </c>
      <c r="R664">
        <v>107</v>
      </c>
      <c r="S664">
        <v>113</v>
      </c>
      <c r="T664">
        <v>88</v>
      </c>
      <c r="U664">
        <v>92</v>
      </c>
      <c r="V664">
        <v>107</v>
      </c>
      <c r="W664">
        <v>118</v>
      </c>
      <c r="X664">
        <v>92</v>
      </c>
      <c r="Y664">
        <v>93</v>
      </c>
      <c r="Z664">
        <v>111</v>
      </c>
      <c r="AA664">
        <v>113</v>
      </c>
      <c r="AB664">
        <v>92</v>
      </c>
      <c r="AC664">
        <v>93</v>
      </c>
      <c r="AD664">
        <v>111</v>
      </c>
      <c r="AE664">
        <v>109</v>
      </c>
      <c r="AF664">
        <v>87</v>
      </c>
      <c r="AG664">
        <v>97</v>
      </c>
      <c r="AH664">
        <v>111</v>
      </c>
      <c r="AI664">
        <v>109</v>
      </c>
      <c r="AJ664">
        <v>87</v>
      </c>
      <c r="AK664" s="1">
        <v>0</v>
      </c>
      <c r="AL664" s="2">
        <f>IF(NOT(ISNUMBER(gepModelClass1(A664:AJ664))),#REF!,gepModelClass1(A664:AJ664))</f>
        <v>1.6242840042473023E-5</v>
      </c>
      <c r="AM664" s="2">
        <f>IF(NOT(ISNUMBER(gepModelClass2(A664:AJ664))),#REF!,gepModelClass2(A664:AJ664))</f>
        <v>3.9603514610490199E-2</v>
      </c>
      <c r="AN664" s="2">
        <f>IF(NOT(ISNUMBER(gepModelClass3(A664:AJ664))),#REF!,gepModelClass3(A664:AJ664))</f>
        <v>0.99994875401015249</v>
      </c>
      <c r="AO664" s="2">
        <f>IF(NOT(ISNUMBER(gepModelClass4(A664:AJ664))),#REF!,gepModelClass4(A664:AJ664))</f>
        <v>1.7287944938356233E-5</v>
      </c>
      <c r="AP664" s="2">
        <f>IF(NOT(ISNUMBER(gepModelClass5(A664:AJ664))),#REF!,gepModelClass5(A664:AJ664))</f>
        <v>1.6183021851372159E-2</v>
      </c>
      <c r="AQ664" s="2">
        <f>IF(NOT(ISNUMBER(gepModelClass6(A664:AJ664))),#REF!,gepModelClass6(A664:AJ664))</f>
        <v>5.3407910778003095E-2</v>
      </c>
      <c r="AR664" s="3" t="str">
        <f t="shared" si="20"/>
        <v>grey_soil</v>
      </c>
      <c r="AS664" s="5" t="s">
        <v>38</v>
      </c>
      <c r="AT664">
        <f t="shared" si="21"/>
        <v>0</v>
      </c>
      <c r="AU664" s="3"/>
      <c r="AV664" s="3"/>
      <c r="AW664" s="1"/>
      <c r="AX664" s="4"/>
      <c r="AY664" s="4"/>
    </row>
    <row r="665" spans="1:51" x14ac:dyDescent="0.25">
      <c r="A665">
        <v>101</v>
      </c>
      <c r="B665">
        <v>115</v>
      </c>
      <c r="C665">
        <v>120</v>
      </c>
      <c r="D665">
        <v>94</v>
      </c>
      <c r="E665">
        <v>97</v>
      </c>
      <c r="F665">
        <v>111</v>
      </c>
      <c r="G665">
        <v>115</v>
      </c>
      <c r="H665">
        <v>87</v>
      </c>
      <c r="I665">
        <v>80</v>
      </c>
      <c r="J665">
        <v>89</v>
      </c>
      <c r="K665">
        <v>98</v>
      </c>
      <c r="L665">
        <v>72</v>
      </c>
      <c r="M665">
        <v>97</v>
      </c>
      <c r="N665">
        <v>112</v>
      </c>
      <c r="O665">
        <v>122</v>
      </c>
      <c r="P665">
        <v>88</v>
      </c>
      <c r="Q665">
        <v>101</v>
      </c>
      <c r="R665">
        <v>112</v>
      </c>
      <c r="S665">
        <v>118</v>
      </c>
      <c r="T665">
        <v>92</v>
      </c>
      <c r="U665">
        <v>92</v>
      </c>
      <c r="V665">
        <v>107</v>
      </c>
      <c r="W665">
        <v>113</v>
      </c>
      <c r="X665">
        <v>85</v>
      </c>
      <c r="Y665">
        <v>97</v>
      </c>
      <c r="Z665">
        <v>111</v>
      </c>
      <c r="AA665">
        <v>113</v>
      </c>
      <c r="AB665">
        <v>87</v>
      </c>
      <c r="AC665">
        <v>93</v>
      </c>
      <c r="AD665">
        <v>107</v>
      </c>
      <c r="AE665">
        <v>113</v>
      </c>
      <c r="AF665">
        <v>92</v>
      </c>
      <c r="AG665">
        <v>88</v>
      </c>
      <c r="AH665">
        <v>111</v>
      </c>
      <c r="AI665">
        <v>118</v>
      </c>
      <c r="AJ665">
        <v>92</v>
      </c>
      <c r="AK665" s="1">
        <v>0</v>
      </c>
      <c r="AL665" s="2">
        <f>IF(NOT(ISNUMBER(gepModelClass1(A665:AJ665))),#REF!,gepModelClass1(A665:AJ665))</f>
        <v>4.037993914310706E-6</v>
      </c>
      <c r="AM665" s="2">
        <f>IF(NOT(ISNUMBER(gepModelClass2(A665:AJ665))),#REF!,gepModelClass2(A665:AJ665))</f>
        <v>6.3773271640270579E-2</v>
      </c>
      <c r="AN665" s="2">
        <f>IF(NOT(ISNUMBER(gepModelClass3(A665:AJ665))),#REF!,gepModelClass3(A665:AJ665))</f>
        <v>0.99990024246412634</v>
      </c>
      <c r="AO665" s="2">
        <f>IF(NOT(ISNUMBER(gepModelClass4(A665:AJ665))),#REF!,gepModelClass4(A665:AJ665))</f>
        <v>5.2808910260470078E-6</v>
      </c>
      <c r="AP665" s="2">
        <f>IF(NOT(ISNUMBER(gepModelClass5(A665:AJ665))),#REF!,gepModelClass5(A665:AJ665))</f>
        <v>6.0244623182556896E-3</v>
      </c>
      <c r="AQ665" s="2">
        <f>IF(NOT(ISNUMBER(gepModelClass6(A665:AJ665))),#REF!,gepModelClass6(A665:AJ665))</f>
        <v>2.2018168678200785E-3</v>
      </c>
      <c r="AR665" s="3" t="str">
        <f t="shared" si="20"/>
        <v>grey_soil</v>
      </c>
      <c r="AS665" s="5" t="s">
        <v>38</v>
      </c>
      <c r="AT665">
        <f t="shared" si="21"/>
        <v>0</v>
      </c>
      <c r="AU665" s="3"/>
      <c r="AV665" s="3"/>
      <c r="AW665" s="1"/>
      <c r="AX665" s="4"/>
      <c r="AY665" s="4"/>
    </row>
    <row r="666" spans="1:51" x14ac:dyDescent="0.25">
      <c r="A666">
        <v>68</v>
      </c>
      <c r="B666">
        <v>73</v>
      </c>
      <c r="C666">
        <v>78</v>
      </c>
      <c r="D666">
        <v>65</v>
      </c>
      <c r="E666">
        <v>64</v>
      </c>
      <c r="F666">
        <v>73</v>
      </c>
      <c r="G666">
        <v>74</v>
      </c>
      <c r="H666">
        <v>54</v>
      </c>
      <c r="I666">
        <v>68</v>
      </c>
      <c r="J666">
        <v>69</v>
      </c>
      <c r="K666">
        <v>78</v>
      </c>
      <c r="L666">
        <v>54</v>
      </c>
      <c r="M666">
        <v>64</v>
      </c>
      <c r="N666">
        <v>71</v>
      </c>
      <c r="O666">
        <v>75</v>
      </c>
      <c r="P666">
        <v>56</v>
      </c>
      <c r="Q666">
        <v>64</v>
      </c>
      <c r="R666">
        <v>71</v>
      </c>
      <c r="S666">
        <v>75</v>
      </c>
      <c r="T666">
        <v>59</v>
      </c>
      <c r="U666">
        <v>71</v>
      </c>
      <c r="V666">
        <v>71</v>
      </c>
      <c r="W666">
        <v>75</v>
      </c>
      <c r="X666">
        <v>52</v>
      </c>
      <c r="Y666">
        <v>63</v>
      </c>
      <c r="Z666">
        <v>72</v>
      </c>
      <c r="AA666">
        <v>74</v>
      </c>
      <c r="AB666">
        <v>58</v>
      </c>
      <c r="AC666">
        <v>67</v>
      </c>
      <c r="AD666">
        <v>72</v>
      </c>
      <c r="AE666">
        <v>77</v>
      </c>
      <c r="AF666">
        <v>58</v>
      </c>
      <c r="AG666">
        <v>67</v>
      </c>
      <c r="AH666">
        <v>72</v>
      </c>
      <c r="AI666">
        <v>77</v>
      </c>
      <c r="AJ666">
        <v>54</v>
      </c>
      <c r="AK666" s="1">
        <v>1</v>
      </c>
      <c r="AL666" s="2">
        <f>IF(NOT(ISNUMBER(gepModelClass1(A666:AJ666))),#REF!,gepModelClass1(A666:AJ666))</f>
        <v>4.6750650986062475E-6</v>
      </c>
      <c r="AM666" s="2">
        <f>IF(NOT(ISNUMBER(gepModelClass2(A666:AJ666))),#REF!,gepModelClass2(A666:AJ666))</f>
        <v>1.438285709983661E-2</v>
      </c>
      <c r="AN666" s="2">
        <f>IF(NOT(ISNUMBER(gepModelClass3(A666:AJ666))),#REF!,gepModelClass3(A666:AJ666))</f>
        <v>1.5986224808522807E-4</v>
      </c>
      <c r="AO666" s="2">
        <f>IF(NOT(ISNUMBER(gepModelClass4(A666:AJ666))),#REF!,gepModelClass4(A666:AJ666))</f>
        <v>2.0268866932243243E-4</v>
      </c>
      <c r="AP666" s="2">
        <f>IF(NOT(ISNUMBER(gepModelClass5(A666:AJ666))),#REF!,gepModelClass5(A666:AJ666))</f>
        <v>2.4590420796173674E-2</v>
      </c>
      <c r="AQ666" s="2">
        <f>IF(NOT(ISNUMBER(gepModelClass6(A666:AJ666))),#REF!,gepModelClass6(A666:AJ666))</f>
        <v>0.93472283347886187</v>
      </c>
      <c r="AR666" s="3" t="str">
        <f t="shared" si="20"/>
        <v>very_damp_grey_soil</v>
      </c>
      <c r="AS666" s="5" t="s">
        <v>41</v>
      </c>
      <c r="AT666">
        <f t="shared" si="21"/>
        <v>0</v>
      </c>
      <c r="AU666" s="3"/>
      <c r="AV666" s="3"/>
      <c r="AW666" s="1"/>
      <c r="AX666" s="4"/>
      <c r="AY666" s="4"/>
    </row>
    <row r="667" spans="1:51" x14ac:dyDescent="0.25">
      <c r="A667">
        <v>64</v>
      </c>
      <c r="B667">
        <v>73</v>
      </c>
      <c r="C667">
        <v>74</v>
      </c>
      <c r="D667">
        <v>54</v>
      </c>
      <c r="E667">
        <v>68</v>
      </c>
      <c r="F667">
        <v>69</v>
      </c>
      <c r="G667">
        <v>78</v>
      </c>
      <c r="H667">
        <v>54</v>
      </c>
      <c r="I667">
        <v>64</v>
      </c>
      <c r="J667">
        <v>66</v>
      </c>
      <c r="K667">
        <v>64</v>
      </c>
      <c r="L667">
        <v>54</v>
      </c>
      <c r="M667">
        <v>64</v>
      </c>
      <c r="N667">
        <v>71</v>
      </c>
      <c r="O667">
        <v>75</v>
      </c>
      <c r="P667">
        <v>59</v>
      </c>
      <c r="Q667">
        <v>71</v>
      </c>
      <c r="R667">
        <v>71</v>
      </c>
      <c r="S667">
        <v>75</v>
      </c>
      <c r="T667">
        <v>52</v>
      </c>
      <c r="U667">
        <v>64</v>
      </c>
      <c r="V667">
        <v>68</v>
      </c>
      <c r="W667">
        <v>71</v>
      </c>
      <c r="X667">
        <v>52</v>
      </c>
      <c r="Y667">
        <v>67</v>
      </c>
      <c r="Z667">
        <v>72</v>
      </c>
      <c r="AA667">
        <v>77</v>
      </c>
      <c r="AB667">
        <v>58</v>
      </c>
      <c r="AC667">
        <v>67</v>
      </c>
      <c r="AD667">
        <v>72</v>
      </c>
      <c r="AE667">
        <v>77</v>
      </c>
      <c r="AF667">
        <v>54</v>
      </c>
      <c r="AG667">
        <v>67</v>
      </c>
      <c r="AH667">
        <v>72</v>
      </c>
      <c r="AI667">
        <v>77</v>
      </c>
      <c r="AJ667">
        <v>54</v>
      </c>
      <c r="AK667" s="1">
        <v>1</v>
      </c>
      <c r="AL667" s="2">
        <f>IF(NOT(ISNUMBER(gepModelClass1(A667:AJ667))),#REF!,gepModelClass1(A667:AJ667))</f>
        <v>4.6750650986062475E-6</v>
      </c>
      <c r="AM667" s="2">
        <f>IF(NOT(ISNUMBER(gepModelClass2(A667:AJ667))),#REF!,gepModelClass2(A667:AJ667))</f>
        <v>1.0157075855649704E-2</v>
      </c>
      <c r="AN667" s="2">
        <f>IF(NOT(ISNUMBER(gepModelClass3(A667:AJ667))),#REF!,gepModelClass3(A667:AJ667))</f>
        <v>1.0605351341307602E-4</v>
      </c>
      <c r="AO667" s="2">
        <f>IF(NOT(ISNUMBER(gepModelClass4(A667:AJ667))),#REF!,gepModelClass4(A667:AJ667))</f>
        <v>6.2545048218473314E-5</v>
      </c>
      <c r="AP667" s="2">
        <f>IF(NOT(ISNUMBER(gepModelClass5(A667:AJ667))),#REF!,gepModelClass5(A667:AJ667))</f>
        <v>2.7974062756326069E-2</v>
      </c>
      <c r="AQ667" s="2">
        <f>IF(NOT(ISNUMBER(gepModelClass6(A667:AJ667))),#REF!,gepModelClass6(A667:AJ667))</f>
        <v>0.93282066151705412</v>
      </c>
      <c r="AR667" s="3" t="str">
        <f t="shared" si="20"/>
        <v>very_damp_grey_soil</v>
      </c>
      <c r="AS667" s="5" t="s">
        <v>41</v>
      </c>
      <c r="AT667">
        <f t="shared" si="21"/>
        <v>0</v>
      </c>
      <c r="AU667" s="3"/>
      <c r="AV667" s="3"/>
      <c r="AW667" s="1"/>
      <c r="AX667" s="4"/>
      <c r="AY667" s="4"/>
    </row>
    <row r="668" spans="1:51" x14ac:dyDescent="0.25">
      <c r="A668">
        <v>64</v>
      </c>
      <c r="B668">
        <v>66</v>
      </c>
      <c r="C668">
        <v>64</v>
      </c>
      <c r="D668">
        <v>54</v>
      </c>
      <c r="E668">
        <v>64</v>
      </c>
      <c r="F668">
        <v>69</v>
      </c>
      <c r="G668">
        <v>64</v>
      </c>
      <c r="H668">
        <v>54</v>
      </c>
      <c r="I668">
        <v>64</v>
      </c>
      <c r="J668">
        <v>69</v>
      </c>
      <c r="K668">
        <v>71</v>
      </c>
      <c r="L668">
        <v>57</v>
      </c>
      <c r="M668">
        <v>64</v>
      </c>
      <c r="N668">
        <v>68</v>
      </c>
      <c r="O668">
        <v>71</v>
      </c>
      <c r="P668">
        <v>52</v>
      </c>
      <c r="Q668">
        <v>60</v>
      </c>
      <c r="R668">
        <v>71</v>
      </c>
      <c r="S668">
        <v>71</v>
      </c>
      <c r="T668">
        <v>56</v>
      </c>
      <c r="U668">
        <v>64</v>
      </c>
      <c r="V668">
        <v>71</v>
      </c>
      <c r="W668">
        <v>71</v>
      </c>
      <c r="X668">
        <v>56</v>
      </c>
      <c r="Y668">
        <v>67</v>
      </c>
      <c r="Z668">
        <v>72</v>
      </c>
      <c r="AA668">
        <v>77</v>
      </c>
      <c r="AB668">
        <v>54</v>
      </c>
      <c r="AC668">
        <v>63</v>
      </c>
      <c r="AD668">
        <v>68</v>
      </c>
      <c r="AE668">
        <v>70</v>
      </c>
      <c r="AF668">
        <v>54</v>
      </c>
      <c r="AG668">
        <v>67</v>
      </c>
      <c r="AH668">
        <v>68</v>
      </c>
      <c r="AI668">
        <v>70</v>
      </c>
      <c r="AJ668">
        <v>54</v>
      </c>
      <c r="AK668" s="1">
        <v>1</v>
      </c>
      <c r="AL668" s="2">
        <f>IF(NOT(ISNUMBER(gepModelClass1(A668:AJ668))),#REF!,gepModelClass1(A668:AJ668))</f>
        <v>4.1515038178324951E-6</v>
      </c>
      <c r="AM668" s="2">
        <f>IF(NOT(ISNUMBER(gepModelClass2(A668:AJ668))),#REF!,gepModelClass2(A668:AJ668))</f>
        <v>1.4712079558154963E-2</v>
      </c>
      <c r="AN668" s="2">
        <f>IF(NOT(ISNUMBER(gepModelClass3(A668:AJ668))),#REF!,gepModelClass3(A668:AJ668))</f>
        <v>5.3521468763486223E-5</v>
      </c>
      <c r="AO668" s="2">
        <f>IF(NOT(ISNUMBER(gepModelClass4(A668:AJ668))),#REF!,gepModelClass4(A668:AJ668))</f>
        <v>3.1010447159204884E-4</v>
      </c>
      <c r="AP668" s="2">
        <f>IF(NOT(ISNUMBER(gepModelClass5(A668:AJ668))),#REF!,gepModelClass5(A668:AJ668))</f>
        <v>2.7199342574534879E-2</v>
      </c>
      <c r="AQ668" s="2">
        <f>IF(NOT(ISNUMBER(gepModelClass6(A668:AJ668))),#REF!,gepModelClass6(A668:AJ668))</f>
        <v>0.96012419132186511</v>
      </c>
      <c r="AR668" s="3" t="str">
        <f t="shared" si="20"/>
        <v>very_damp_grey_soil</v>
      </c>
      <c r="AS668" s="5" t="s">
        <v>41</v>
      </c>
      <c r="AT668">
        <f t="shared" si="21"/>
        <v>0</v>
      </c>
      <c r="AU668" s="3"/>
      <c r="AV668" s="3"/>
      <c r="AW668" s="1"/>
      <c r="AX668" s="4"/>
      <c r="AY668" s="4"/>
    </row>
    <row r="669" spans="1:51" x14ac:dyDescent="0.25">
      <c r="A669">
        <v>64</v>
      </c>
      <c r="B669">
        <v>69</v>
      </c>
      <c r="C669">
        <v>67</v>
      </c>
      <c r="D669">
        <v>54</v>
      </c>
      <c r="E669">
        <v>64</v>
      </c>
      <c r="F669">
        <v>69</v>
      </c>
      <c r="G669">
        <v>71</v>
      </c>
      <c r="H669">
        <v>54</v>
      </c>
      <c r="I669">
        <v>64</v>
      </c>
      <c r="J669">
        <v>66</v>
      </c>
      <c r="K669">
        <v>67</v>
      </c>
      <c r="L669">
        <v>54</v>
      </c>
      <c r="M669">
        <v>64</v>
      </c>
      <c r="N669">
        <v>71</v>
      </c>
      <c r="O669">
        <v>75</v>
      </c>
      <c r="P669">
        <v>56</v>
      </c>
      <c r="Q669">
        <v>68</v>
      </c>
      <c r="R669">
        <v>68</v>
      </c>
      <c r="S669">
        <v>75</v>
      </c>
      <c r="T669">
        <v>56</v>
      </c>
      <c r="U669">
        <v>64</v>
      </c>
      <c r="V669">
        <v>68</v>
      </c>
      <c r="W669">
        <v>71</v>
      </c>
      <c r="X669">
        <v>52</v>
      </c>
      <c r="Y669">
        <v>67</v>
      </c>
      <c r="Z669">
        <v>72</v>
      </c>
      <c r="AA669">
        <v>74</v>
      </c>
      <c r="AB669">
        <v>54</v>
      </c>
      <c r="AC669">
        <v>67</v>
      </c>
      <c r="AD669">
        <v>72</v>
      </c>
      <c r="AE669">
        <v>74</v>
      </c>
      <c r="AF669">
        <v>54</v>
      </c>
      <c r="AG669">
        <v>67</v>
      </c>
      <c r="AH669">
        <v>72</v>
      </c>
      <c r="AI669">
        <v>77</v>
      </c>
      <c r="AJ669">
        <v>54</v>
      </c>
      <c r="AK669" s="1">
        <v>1</v>
      </c>
      <c r="AL669" s="2">
        <f>IF(NOT(ISNUMBER(gepModelClass1(A669:AJ669))),#REF!,gepModelClass1(A669:AJ669))</f>
        <v>2.6019529912210456E-6</v>
      </c>
      <c r="AM669" s="2">
        <f>IF(NOT(ISNUMBER(gepModelClass2(A669:AJ669))),#REF!,gepModelClass2(A669:AJ669))</f>
        <v>1.6064429392868233E-2</v>
      </c>
      <c r="AN669" s="2">
        <f>IF(NOT(ISNUMBER(gepModelClass3(A669:AJ669))),#REF!,gepModelClass3(A669:AJ669))</f>
        <v>8.3799315366246696E-5</v>
      </c>
      <c r="AO669" s="2">
        <f>IF(NOT(ISNUMBER(gepModelClass4(A669:AJ669))),#REF!,gepModelClass4(A669:AJ669))</f>
        <v>1.1992306237160123E-4</v>
      </c>
      <c r="AP669" s="2">
        <f>IF(NOT(ISNUMBER(gepModelClass5(A669:AJ669))),#REF!,gepModelClass5(A669:AJ669))</f>
        <v>2.9975009856902851E-2</v>
      </c>
      <c r="AQ669" s="2">
        <f>IF(NOT(ISNUMBER(gepModelClass6(A669:AJ669))),#REF!,gepModelClass6(A669:AJ669))</f>
        <v>0.92833802576331859</v>
      </c>
      <c r="AR669" s="3" t="str">
        <f t="shared" si="20"/>
        <v>very_damp_grey_soil</v>
      </c>
      <c r="AS669" s="5" t="s">
        <v>41</v>
      </c>
      <c r="AT669">
        <f t="shared" si="21"/>
        <v>0</v>
      </c>
      <c r="AU669" s="3"/>
      <c r="AV669" s="3"/>
      <c r="AW669" s="1"/>
      <c r="AX669" s="4"/>
      <c r="AY669" s="4"/>
    </row>
    <row r="670" spans="1:51" x14ac:dyDescent="0.25">
      <c r="A670">
        <v>64</v>
      </c>
      <c r="B670">
        <v>66</v>
      </c>
      <c r="C670">
        <v>67</v>
      </c>
      <c r="D670">
        <v>54</v>
      </c>
      <c r="E670">
        <v>64</v>
      </c>
      <c r="F670">
        <v>69</v>
      </c>
      <c r="G670">
        <v>71</v>
      </c>
      <c r="H670">
        <v>54</v>
      </c>
      <c r="I670">
        <v>68</v>
      </c>
      <c r="J670">
        <v>69</v>
      </c>
      <c r="K670">
        <v>78</v>
      </c>
      <c r="L670">
        <v>54</v>
      </c>
      <c r="M670">
        <v>64</v>
      </c>
      <c r="N670">
        <v>68</v>
      </c>
      <c r="O670">
        <v>71</v>
      </c>
      <c r="P670">
        <v>52</v>
      </c>
      <c r="Q670">
        <v>64</v>
      </c>
      <c r="R670">
        <v>71</v>
      </c>
      <c r="S670">
        <v>67</v>
      </c>
      <c r="T670">
        <v>59</v>
      </c>
      <c r="U670">
        <v>68</v>
      </c>
      <c r="V670">
        <v>71</v>
      </c>
      <c r="W670">
        <v>75</v>
      </c>
      <c r="X670">
        <v>59</v>
      </c>
      <c r="Y670">
        <v>67</v>
      </c>
      <c r="Z670">
        <v>72</v>
      </c>
      <c r="AA670">
        <v>77</v>
      </c>
      <c r="AB670">
        <v>54</v>
      </c>
      <c r="AC670">
        <v>67</v>
      </c>
      <c r="AD670">
        <v>72</v>
      </c>
      <c r="AE670">
        <v>77</v>
      </c>
      <c r="AF670">
        <v>54</v>
      </c>
      <c r="AG670">
        <v>67</v>
      </c>
      <c r="AH670">
        <v>72</v>
      </c>
      <c r="AI670">
        <v>74</v>
      </c>
      <c r="AJ670">
        <v>54</v>
      </c>
      <c r="AK670" s="1">
        <v>1</v>
      </c>
      <c r="AL670" s="2">
        <f>IF(NOT(ISNUMBER(gepModelClass1(A670:AJ670))),#REF!,gepModelClass1(A670:AJ670))</f>
        <v>3.1941511463731031E-6</v>
      </c>
      <c r="AM670" s="2">
        <f>IF(NOT(ISNUMBER(gepModelClass2(A670:AJ670))),#REF!,gepModelClass2(A670:AJ670))</f>
        <v>2.4758985246926168E-2</v>
      </c>
      <c r="AN670" s="2">
        <f>IF(NOT(ISNUMBER(gepModelClass3(A670:AJ670))),#REF!,gepModelClass3(A670:AJ670))</f>
        <v>1.5319870246478036E-4</v>
      </c>
      <c r="AO670" s="2">
        <f>IF(NOT(ISNUMBER(gepModelClass4(A670:AJ670))),#REF!,gepModelClass4(A670:AJ670))</f>
        <v>5.7933465979714222E-5</v>
      </c>
      <c r="AP670" s="2">
        <f>IF(NOT(ISNUMBER(gepModelClass5(A670:AJ670))),#REF!,gepModelClass5(A670:AJ670))</f>
        <v>3.1036871207259464E-2</v>
      </c>
      <c r="AQ670" s="2">
        <f>IF(NOT(ISNUMBER(gepModelClass6(A670:AJ670))),#REF!,gepModelClass6(A670:AJ670))</f>
        <v>0.95317542146169398</v>
      </c>
      <c r="AR670" s="3" t="str">
        <f t="shared" si="20"/>
        <v>very_damp_grey_soil</v>
      </c>
      <c r="AS670" s="5" t="s">
        <v>41</v>
      </c>
      <c r="AT670">
        <f t="shared" si="21"/>
        <v>0</v>
      </c>
      <c r="AU670" s="3"/>
      <c r="AV670" s="3"/>
      <c r="AW670" s="1"/>
      <c r="AX670" s="4"/>
      <c r="AY670" s="4"/>
    </row>
    <row r="671" spans="1:51" x14ac:dyDescent="0.25">
      <c r="A671">
        <v>64</v>
      </c>
      <c r="B671">
        <v>69</v>
      </c>
      <c r="C671">
        <v>71</v>
      </c>
      <c r="D671">
        <v>54</v>
      </c>
      <c r="E671">
        <v>68</v>
      </c>
      <c r="F671">
        <v>69</v>
      </c>
      <c r="G671">
        <v>78</v>
      </c>
      <c r="H671">
        <v>54</v>
      </c>
      <c r="I671">
        <v>68</v>
      </c>
      <c r="J671">
        <v>69</v>
      </c>
      <c r="K671">
        <v>71</v>
      </c>
      <c r="L671">
        <v>57</v>
      </c>
      <c r="M671">
        <v>64</v>
      </c>
      <c r="N671">
        <v>71</v>
      </c>
      <c r="O671">
        <v>67</v>
      </c>
      <c r="P671">
        <v>59</v>
      </c>
      <c r="Q671">
        <v>68</v>
      </c>
      <c r="R671">
        <v>71</v>
      </c>
      <c r="S671">
        <v>75</v>
      </c>
      <c r="T671">
        <v>59</v>
      </c>
      <c r="U671">
        <v>64</v>
      </c>
      <c r="V671">
        <v>75</v>
      </c>
      <c r="W671">
        <v>75</v>
      </c>
      <c r="X671">
        <v>56</v>
      </c>
      <c r="Y671">
        <v>67</v>
      </c>
      <c r="Z671">
        <v>72</v>
      </c>
      <c r="AA671">
        <v>77</v>
      </c>
      <c r="AB671">
        <v>54</v>
      </c>
      <c r="AC671">
        <v>67</v>
      </c>
      <c r="AD671">
        <v>72</v>
      </c>
      <c r="AE671">
        <v>74</v>
      </c>
      <c r="AF671">
        <v>54</v>
      </c>
      <c r="AG671">
        <v>67</v>
      </c>
      <c r="AH671">
        <v>68</v>
      </c>
      <c r="AI671">
        <v>74</v>
      </c>
      <c r="AJ671">
        <v>54</v>
      </c>
      <c r="AK671" s="1">
        <v>1</v>
      </c>
      <c r="AL671" s="2">
        <f>IF(NOT(ISNUMBER(gepModelClass1(A671:AJ671))),#REF!,gepModelClass1(A671:AJ671))</f>
        <v>3.0204984420549549E-6</v>
      </c>
      <c r="AM671" s="2">
        <f>IF(NOT(ISNUMBER(gepModelClass2(A671:AJ671))),#REF!,gepModelClass2(A671:AJ671))</f>
        <v>3.6156407107306422E-2</v>
      </c>
      <c r="AN671" s="2">
        <f>IF(NOT(ISNUMBER(gepModelClass3(A671:AJ671))),#REF!,gepModelClass3(A671:AJ671))</f>
        <v>1.4084778113282218E-4</v>
      </c>
      <c r="AO671" s="2">
        <f>IF(NOT(ISNUMBER(gepModelClass4(A671:AJ671))),#REF!,gepModelClass4(A671:AJ671))</f>
        <v>1.4782728336716183E-4</v>
      </c>
      <c r="AP671" s="2">
        <f>IF(NOT(ISNUMBER(gepModelClass5(A671:AJ671))),#REF!,gepModelClass5(A671:AJ671))</f>
        <v>2.3991404884318612E-2</v>
      </c>
      <c r="AQ671" s="2">
        <f>IF(NOT(ISNUMBER(gepModelClass6(A671:AJ671))),#REF!,gepModelClass6(A671:AJ671))</f>
        <v>0.98026282041710056</v>
      </c>
      <c r="AR671" s="3" t="str">
        <f t="shared" si="20"/>
        <v>very_damp_grey_soil</v>
      </c>
      <c r="AS671" s="5" t="s">
        <v>41</v>
      </c>
      <c r="AT671">
        <f t="shared" si="21"/>
        <v>0</v>
      </c>
      <c r="AU671" s="3"/>
      <c r="AV671" s="3"/>
      <c r="AW671" s="1"/>
      <c r="AX671" s="4"/>
      <c r="AY671" s="4"/>
    </row>
    <row r="672" spans="1:51" x14ac:dyDescent="0.25">
      <c r="A672">
        <v>68</v>
      </c>
      <c r="B672">
        <v>73</v>
      </c>
      <c r="C672">
        <v>78</v>
      </c>
      <c r="D672">
        <v>57</v>
      </c>
      <c r="E672">
        <v>68</v>
      </c>
      <c r="F672">
        <v>77</v>
      </c>
      <c r="G672">
        <v>78</v>
      </c>
      <c r="H672">
        <v>61</v>
      </c>
      <c r="I672">
        <v>68</v>
      </c>
      <c r="J672">
        <v>77</v>
      </c>
      <c r="K672">
        <v>74</v>
      </c>
      <c r="L672">
        <v>61</v>
      </c>
      <c r="M672">
        <v>71</v>
      </c>
      <c r="N672">
        <v>75</v>
      </c>
      <c r="O672">
        <v>75</v>
      </c>
      <c r="P672">
        <v>59</v>
      </c>
      <c r="Q672">
        <v>68</v>
      </c>
      <c r="R672">
        <v>71</v>
      </c>
      <c r="S672">
        <v>75</v>
      </c>
      <c r="T672">
        <v>56</v>
      </c>
      <c r="U672">
        <v>68</v>
      </c>
      <c r="V672">
        <v>71</v>
      </c>
      <c r="W672">
        <v>67</v>
      </c>
      <c r="X672">
        <v>56</v>
      </c>
      <c r="Y672">
        <v>67</v>
      </c>
      <c r="Z672">
        <v>72</v>
      </c>
      <c r="AA672">
        <v>70</v>
      </c>
      <c r="AB672">
        <v>58</v>
      </c>
      <c r="AC672">
        <v>67</v>
      </c>
      <c r="AD672">
        <v>72</v>
      </c>
      <c r="AE672">
        <v>70</v>
      </c>
      <c r="AF672">
        <v>54</v>
      </c>
      <c r="AG672">
        <v>67</v>
      </c>
      <c r="AH672">
        <v>72</v>
      </c>
      <c r="AI672">
        <v>70</v>
      </c>
      <c r="AJ672">
        <v>58</v>
      </c>
      <c r="AK672" s="1">
        <v>1</v>
      </c>
      <c r="AL672" s="2">
        <f>IF(NOT(ISNUMBER(gepModelClass1(A672:AJ672))),#REF!,gepModelClass1(A672:AJ672))</f>
        <v>3.813076977381727E-6</v>
      </c>
      <c r="AM672" s="2">
        <f>IF(NOT(ISNUMBER(gepModelClass2(A672:AJ672))),#REF!,gepModelClass2(A672:AJ672))</f>
        <v>9.056038682965202E-2</v>
      </c>
      <c r="AN672" s="2">
        <f>IF(NOT(ISNUMBER(gepModelClass3(A672:AJ672))),#REF!,gepModelClass3(A672:AJ672))</f>
        <v>5.8376166041043437E-4</v>
      </c>
      <c r="AO672" s="2">
        <f>IF(NOT(ISNUMBER(gepModelClass4(A672:AJ672))),#REF!,gepModelClass4(A672:AJ672))</f>
        <v>1.0084635253788357E-4</v>
      </c>
      <c r="AP672" s="2">
        <f>IF(NOT(ISNUMBER(gepModelClass5(A672:AJ672))),#REF!,gepModelClass5(A672:AJ672))</f>
        <v>2.5428715915789483E-2</v>
      </c>
      <c r="AQ672" s="2">
        <f>IF(NOT(ISNUMBER(gepModelClass6(A672:AJ672))),#REF!,gepModelClass6(A672:AJ672))</f>
        <v>0.98652520150550782</v>
      </c>
      <c r="AR672" s="3" t="str">
        <f t="shared" si="20"/>
        <v>very_damp_grey_soil</v>
      </c>
      <c r="AS672" s="5" t="s">
        <v>41</v>
      </c>
      <c r="AT672">
        <f t="shared" si="21"/>
        <v>0</v>
      </c>
      <c r="AU672" s="3"/>
      <c r="AV672" s="3"/>
      <c r="AW672" s="1"/>
      <c r="AX672" s="4"/>
      <c r="AY672" s="4"/>
    </row>
    <row r="673" spans="1:51" x14ac:dyDescent="0.25">
      <c r="A673">
        <v>80</v>
      </c>
      <c r="B673">
        <v>89</v>
      </c>
      <c r="C673">
        <v>94</v>
      </c>
      <c r="D673">
        <v>72</v>
      </c>
      <c r="E673">
        <v>76</v>
      </c>
      <c r="F673">
        <v>81</v>
      </c>
      <c r="G673">
        <v>86</v>
      </c>
      <c r="H673">
        <v>72</v>
      </c>
      <c r="I673">
        <v>72</v>
      </c>
      <c r="J673">
        <v>81</v>
      </c>
      <c r="K673">
        <v>90</v>
      </c>
      <c r="L673">
        <v>72</v>
      </c>
      <c r="M673">
        <v>80</v>
      </c>
      <c r="N673">
        <v>87</v>
      </c>
      <c r="O673">
        <v>100</v>
      </c>
      <c r="P673">
        <v>78</v>
      </c>
      <c r="Q673">
        <v>80</v>
      </c>
      <c r="R673">
        <v>87</v>
      </c>
      <c r="S673">
        <v>100</v>
      </c>
      <c r="T673">
        <v>74</v>
      </c>
      <c r="U673">
        <v>71</v>
      </c>
      <c r="V673">
        <v>75</v>
      </c>
      <c r="W673">
        <v>87</v>
      </c>
      <c r="X673">
        <v>74</v>
      </c>
      <c r="Y673">
        <v>79</v>
      </c>
      <c r="Z673">
        <v>95</v>
      </c>
      <c r="AA673">
        <v>96</v>
      </c>
      <c r="AB673">
        <v>75</v>
      </c>
      <c r="AC673">
        <v>79</v>
      </c>
      <c r="AD673">
        <v>91</v>
      </c>
      <c r="AE673">
        <v>96</v>
      </c>
      <c r="AF673">
        <v>75</v>
      </c>
      <c r="AG673">
        <v>71</v>
      </c>
      <c r="AH673">
        <v>75</v>
      </c>
      <c r="AI673">
        <v>93</v>
      </c>
      <c r="AJ673">
        <v>79</v>
      </c>
      <c r="AK673" s="1">
        <v>1</v>
      </c>
      <c r="AL673" s="2">
        <f>IF(NOT(ISNUMBER(gepModelClass1(A673:AJ673))),#REF!,gepModelClass1(A673:AJ673))</f>
        <v>8.5862495398199892E-6</v>
      </c>
      <c r="AM673" s="2">
        <f>IF(NOT(ISNUMBER(gepModelClass2(A673:AJ673))),#REF!,gepModelClass2(A673:AJ673))</f>
        <v>0.83606054301754396</v>
      </c>
      <c r="AN673" s="2">
        <f>IF(NOT(ISNUMBER(gepModelClass3(A673:AJ673))),#REF!,gepModelClass3(A673:AJ673))</f>
        <v>0.1290147553510532</v>
      </c>
      <c r="AO673" s="2">
        <f>IF(NOT(ISNUMBER(gepModelClass4(A673:AJ673))),#REF!,gepModelClass4(A673:AJ673))</f>
        <v>2.4057330315120193E-5</v>
      </c>
      <c r="AP673" s="2">
        <f>IF(NOT(ISNUMBER(gepModelClass5(A673:AJ673))),#REF!,gepModelClass5(A673:AJ673))</f>
        <v>1.2672123683485017E-2</v>
      </c>
      <c r="AQ673" s="2">
        <f>IF(NOT(ISNUMBER(gepModelClass6(A673:AJ673))),#REF!,gepModelClass6(A673:AJ673))</f>
        <v>0.20023588316567936</v>
      </c>
      <c r="AR673" s="3" t="str">
        <f t="shared" si="20"/>
        <v>damp_grey_soil</v>
      </c>
      <c r="AS673" s="5" t="s">
        <v>41</v>
      </c>
      <c r="AT673">
        <f t="shared" si="21"/>
        <v>1</v>
      </c>
      <c r="AU673" s="3"/>
      <c r="AV673" s="3"/>
      <c r="AW673" s="1"/>
      <c r="AX673" s="4"/>
      <c r="AY673" s="4"/>
    </row>
    <row r="674" spans="1:51" x14ac:dyDescent="0.25">
      <c r="A674">
        <v>68</v>
      </c>
      <c r="B674">
        <v>77</v>
      </c>
      <c r="C674">
        <v>90</v>
      </c>
      <c r="D674">
        <v>72</v>
      </c>
      <c r="E674">
        <v>68</v>
      </c>
      <c r="F674">
        <v>73</v>
      </c>
      <c r="G674">
        <v>86</v>
      </c>
      <c r="H674">
        <v>72</v>
      </c>
      <c r="I674">
        <v>68</v>
      </c>
      <c r="J674">
        <v>69</v>
      </c>
      <c r="K674">
        <v>86</v>
      </c>
      <c r="L674">
        <v>76</v>
      </c>
      <c r="M674">
        <v>64</v>
      </c>
      <c r="N674">
        <v>64</v>
      </c>
      <c r="O674">
        <v>87</v>
      </c>
      <c r="P674">
        <v>78</v>
      </c>
      <c r="Q674">
        <v>64</v>
      </c>
      <c r="R674">
        <v>68</v>
      </c>
      <c r="S674">
        <v>87</v>
      </c>
      <c r="T674">
        <v>78</v>
      </c>
      <c r="U674">
        <v>64</v>
      </c>
      <c r="V674">
        <v>71</v>
      </c>
      <c r="W674">
        <v>87</v>
      </c>
      <c r="X674">
        <v>74</v>
      </c>
      <c r="Y674">
        <v>67</v>
      </c>
      <c r="Z674">
        <v>68</v>
      </c>
      <c r="AA674">
        <v>89</v>
      </c>
      <c r="AB674">
        <v>79</v>
      </c>
      <c r="AC674">
        <v>63</v>
      </c>
      <c r="AD674">
        <v>68</v>
      </c>
      <c r="AE674">
        <v>85</v>
      </c>
      <c r="AF674">
        <v>79</v>
      </c>
      <c r="AG674">
        <v>67</v>
      </c>
      <c r="AH674">
        <v>68</v>
      </c>
      <c r="AI674">
        <v>89</v>
      </c>
      <c r="AJ674">
        <v>79</v>
      </c>
      <c r="AK674" s="1">
        <v>0</v>
      </c>
      <c r="AL674" s="2">
        <f>IF(NOT(ISNUMBER(gepModelClass1(A674:AJ674))),#REF!,gepModelClass1(A674:AJ674))</f>
        <v>1.0899608540175429E-3</v>
      </c>
      <c r="AM674" s="2">
        <f>IF(NOT(ISNUMBER(gepModelClass2(A674:AJ674))),#REF!,gepModelClass2(A674:AJ674))</f>
        <v>4.7780739141171209E-2</v>
      </c>
      <c r="AN674" s="2">
        <f>IF(NOT(ISNUMBER(gepModelClass3(A674:AJ674))),#REF!,gepModelClass3(A674:AJ674))</f>
        <v>7.6148814642331591E-4</v>
      </c>
      <c r="AO674" s="2">
        <f>IF(NOT(ISNUMBER(gepModelClass4(A674:AJ674))),#REF!,gepModelClass4(A674:AJ674))</f>
        <v>6.2789394783133931E-2</v>
      </c>
      <c r="AP674" s="2">
        <f>IF(NOT(ISNUMBER(gepModelClass5(A674:AJ674))),#REF!,gepModelClass5(A674:AJ674))</f>
        <v>0.91333910651546868</v>
      </c>
      <c r="AQ674" s="2">
        <f>IF(NOT(ISNUMBER(gepModelClass6(A674:AJ674))),#REF!,gepModelClass6(A674:AJ674))</f>
        <v>0.15795433251033458</v>
      </c>
      <c r="AR674" s="3" t="str">
        <f t="shared" si="20"/>
        <v>soil_with_vegetation_stubble</v>
      </c>
      <c r="AS674" s="5" t="s">
        <v>40</v>
      </c>
      <c r="AT674">
        <f t="shared" si="21"/>
        <v>0</v>
      </c>
      <c r="AU674" s="3"/>
      <c r="AV674" s="3"/>
      <c r="AW674" s="1"/>
      <c r="AX674" s="4"/>
      <c r="AY674" s="4"/>
    </row>
    <row r="675" spans="1:51" x14ac:dyDescent="0.25">
      <c r="A675">
        <v>72</v>
      </c>
      <c r="B675">
        <v>77</v>
      </c>
      <c r="C675">
        <v>82</v>
      </c>
      <c r="D675">
        <v>68</v>
      </c>
      <c r="E675">
        <v>68</v>
      </c>
      <c r="F675">
        <v>77</v>
      </c>
      <c r="G675">
        <v>90</v>
      </c>
      <c r="H675">
        <v>72</v>
      </c>
      <c r="I675">
        <v>68</v>
      </c>
      <c r="J675">
        <v>77</v>
      </c>
      <c r="K675">
        <v>90</v>
      </c>
      <c r="L675">
        <v>76</v>
      </c>
      <c r="M675">
        <v>71</v>
      </c>
      <c r="N675">
        <v>75</v>
      </c>
      <c r="O675">
        <v>83</v>
      </c>
      <c r="P675">
        <v>70</v>
      </c>
      <c r="Q675">
        <v>68</v>
      </c>
      <c r="R675">
        <v>75</v>
      </c>
      <c r="S675">
        <v>83</v>
      </c>
      <c r="T675">
        <v>67</v>
      </c>
      <c r="U675">
        <v>71</v>
      </c>
      <c r="V675">
        <v>79</v>
      </c>
      <c r="W675">
        <v>87</v>
      </c>
      <c r="X675">
        <v>74</v>
      </c>
      <c r="Y675">
        <v>67</v>
      </c>
      <c r="Z675">
        <v>72</v>
      </c>
      <c r="AA675">
        <v>85</v>
      </c>
      <c r="AB675">
        <v>67</v>
      </c>
      <c r="AC675">
        <v>67</v>
      </c>
      <c r="AD675">
        <v>75</v>
      </c>
      <c r="AE675">
        <v>81</v>
      </c>
      <c r="AF675">
        <v>67</v>
      </c>
      <c r="AG675">
        <v>71</v>
      </c>
      <c r="AH675">
        <v>79</v>
      </c>
      <c r="AI675">
        <v>89</v>
      </c>
      <c r="AJ675">
        <v>71</v>
      </c>
      <c r="AK675" s="1">
        <v>1</v>
      </c>
      <c r="AL675" s="2">
        <f>IF(NOT(ISNUMBER(gepModelClass1(A675:AJ675))),#REF!,gepModelClass1(A675:AJ675))</f>
        <v>2.4239958400455714E-5</v>
      </c>
      <c r="AM675" s="2">
        <f>IF(NOT(ISNUMBER(gepModelClass2(A675:AJ675))),#REF!,gepModelClass2(A675:AJ675))</f>
        <v>0.27367387489812572</v>
      </c>
      <c r="AN675" s="2">
        <f>IF(NOT(ISNUMBER(gepModelClass3(A675:AJ675))),#REF!,gepModelClass3(A675:AJ675))</f>
        <v>3.8677084288718864E-3</v>
      </c>
      <c r="AO675" s="2">
        <f>IF(NOT(ISNUMBER(gepModelClass4(A675:AJ675))),#REF!,gepModelClass4(A675:AJ675))</f>
        <v>3.9628538239114519E-4</v>
      </c>
      <c r="AP675" s="2">
        <f>IF(NOT(ISNUMBER(gepModelClass5(A675:AJ675))),#REF!,gepModelClass5(A675:AJ675))</f>
        <v>1.0865987727538065E-2</v>
      </c>
      <c r="AQ675" s="2">
        <f>IF(NOT(ISNUMBER(gepModelClass6(A675:AJ675))),#REF!,gepModelClass6(A675:AJ675))</f>
        <v>0.6263490127604443</v>
      </c>
      <c r="AR675" s="3" t="str">
        <f t="shared" si="20"/>
        <v>very_damp_grey_soil</v>
      </c>
      <c r="AS675" s="5" t="s">
        <v>41</v>
      </c>
      <c r="AT675">
        <f t="shared" si="21"/>
        <v>0</v>
      </c>
      <c r="AU675" s="3"/>
      <c r="AV675" s="3"/>
      <c r="AW675" s="1"/>
      <c r="AX675" s="4"/>
      <c r="AY675" s="4"/>
    </row>
    <row r="676" spans="1:51" x14ac:dyDescent="0.25">
      <c r="A676">
        <v>68</v>
      </c>
      <c r="B676">
        <v>77</v>
      </c>
      <c r="C676">
        <v>90</v>
      </c>
      <c r="D676">
        <v>72</v>
      </c>
      <c r="E676">
        <v>68</v>
      </c>
      <c r="F676">
        <v>77</v>
      </c>
      <c r="G676">
        <v>90</v>
      </c>
      <c r="H676">
        <v>76</v>
      </c>
      <c r="I676">
        <v>60</v>
      </c>
      <c r="J676">
        <v>59</v>
      </c>
      <c r="K676">
        <v>86</v>
      </c>
      <c r="L676">
        <v>72</v>
      </c>
      <c r="M676">
        <v>68</v>
      </c>
      <c r="N676">
        <v>75</v>
      </c>
      <c r="O676">
        <v>83</v>
      </c>
      <c r="P676">
        <v>67</v>
      </c>
      <c r="Q676">
        <v>71</v>
      </c>
      <c r="R676">
        <v>79</v>
      </c>
      <c r="S676">
        <v>87</v>
      </c>
      <c r="T676">
        <v>74</v>
      </c>
      <c r="U676">
        <v>71</v>
      </c>
      <c r="V676">
        <v>71</v>
      </c>
      <c r="W676">
        <v>87</v>
      </c>
      <c r="X676">
        <v>74</v>
      </c>
      <c r="Y676">
        <v>67</v>
      </c>
      <c r="Z676">
        <v>75</v>
      </c>
      <c r="AA676">
        <v>81</v>
      </c>
      <c r="AB676">
        <v>67</v>
      </c>
      <c r="AC676">
        <v>71</v>
      </c>
      <c r="AD676">
        <v>79</v>
      </c>
      <c r="AE676">
        <v>89</v>
      </c>
      <c r="AF676">
        <v>71</v>
      </c>
      <c r="AG676">
        <v>71</v>
      </c>
      <c r="AH676">
        <v>79</v>
      </c>
      <c r="AI676">
        <v>93</v>
      </c>
      <c r="AJ676">
        <v>71</v>
      </c>
      <c r="AK676" s="1">
        <v>1</v>
      </c>
      <c r="AL676" s="2">
        <f>IF(NOT(ISNUMBER(gepModelClass1(A676:AJ676))),#REF!,gepModelClass1(A676:AJ676))</f>
        <v>2.0495118490480269E-4</v>
      </c>
      <c r="AM676" s="2">
        <f>IF(NOT(ISNUMBER(gepModelClass2(A676:AJ676))),#REF!,gepModelClass2(A676:AJ676))</f>
        <v>0.16769313922926724</v>
      </c>
      <c r="AN676" s="2">
        <f>IF(NOT(ISNUMBER(gepModelClass3(A676:AJ676))),#REF!,gepModelClass3(A676:AJ676))</f>
        <v>1.9232899416826417E-3</v>
      </c>
      <c r="AO676" s="2">
        <f>IF(NOT(ISNUMBER(gepModelClass4(A676:AJ676))),#REF!,gepModelClass4(A676:AJ676))</f>
        <v>1.486556107545649E-4</v>
      </c>
      <c r="AP676" s="2">
        <f>IF(NOT(ISNUMBER(gepModelClass5(A676:AJ676))),#REF!,gepModelClass5(A676:AJ676))</f>
        <v>0.90119824427974571</v>
      </c>
      <c r="AQ676" s="2">
        <f>IF(NOT(ISNUMBER(gepModelClass6(A676:AJ676))),#REF!,gepModelClass6(A676:AJ676))</f>
        <v>0.30420461922058362</v>
      </c>
      <c r="AR676" s="3" t="str">
        <f t="shared" si="20"/>
        <v>soil_with_vegetation_stubble</v>
      </c>
      <c r="AS676" s="5" t="s">
        <v>41</v>
      </c>
      <c r="AT676">
        <f t="shared" si="21"/>
        <v>1</v>
      </c>
      <c r="AU676" s="3"/>
      <c r="AV676" s="3"/>
      <c r="AW676" s="1"/>
      <c r="AX676" s="4"/>
      <c r="AY676" s="4"/>
    </row>
    <row r="677" spans="1:51" x14ac:dyDescent="0.25">
      <c r="A677">
        <v>57</v>
      </c>
      <c r="B677">
        <v>52</v>
      </c>
      <c r="C677">
        <v>90</v>
      </c>
      <c r="D677">
        <v>76</v>
      </c>
      <c r="E677">
        <v>57</v>
      </c>
      <c r="F677">
        <v>52</v>
      </c>
      <c r="G677">
        <v>78</v>
      </c>
      <c r="H677">
        <v>72</v>
      </c>
      <c r="I677">
        <v>57</v>
      </c>
      <c r="J677">
        <v>59</v>
      </c>
      <c r="K677">
        <v>78</v>
      </c>
      <c r="L677">
        <v>68</v>
      </c>
      <c r="M677">
        <v>60</v>
      </c>
      <c r="N677">
        <v>61</v>
      </c>
      <c r="O677">
        <v>87</v>
      </c>
      <c r="P677">
        <v>74</v>
      </c>
      <c r="Q677">
        <v>56</v>
      </c>
      <c r="R677">
        <v>57</v>
      </c>
      <c r="S677">
        <v>87</v>
      </c>
      <c r="T677">
        <v>74</v>
      </c>
      <c r="U677">
        <v>56</v>
      </c>
      <c r="V677">
        <v>54</v>
      </c>
      <c r="W677">
        <v>83</v>
      </c>
      <c r="X677">
        <v>70</v>
      </c>
      <c r="Y677">
        <v>67</v>
      </c>
      <c r="Z677">
        <v>68</v>
      </c>
      <c r="AA677">
        <v>89</v>
      </c>
      <c r="AB677">
        <v>75</v>
      </c>
      <c r="AC677">
        <v>63</v>
      </c>
      <c r="AD677">
        <v>61</v>
      </c>
      <c r="AE677">
        <v>93</v>
      </c>
      <c r="AF677">
        <v>79</v>
      </c>
      <c r="AG677">
        <v>63</v>
      </c>
      <c r="AH677">
        <v>58</v>
      </c>
      <c r="AI677">
        <v>85</v>
      </c>
      <c r="AJ677">
        <v>75</v>
      </c>
      <c r="AK677" s="1">
        <v>0</v>
      </c>
      <c r="AL677" s="2">
        <f>IF(NOT(ISNUMBER(gepModelClass1(A677:AJ677))),#REF!,gepModelClass1(A677:AJ677))</f>
        <v>1.002155706361498E-3</v>
      </c>
      <c r="AM677" s="2">
        <f>IF(NOT(ISNUMBER(gepModelClass2(A677:AJ677))),#REF!,gepModelClass2(A677:AJ677))</f>
        <v>1.0137563367218477E-2</v>
      </c>
      <c r="AN677" s="2">
        <f>IF(NOT(ISNUMBER(gepModelClass3(A677:AJ677))),#REF!,gepModelClass3(A677:AJ677))</f>
        <v>2.2963850026450554E-5</v>
      </c>
      <c r="AO677" s="2">
        <f>IF(NOT(ISNUMBER(gepModelClass4(A677:AJ677))),#REF!,gepModelClass4(A677:AJ677))</f>
        <v>2.7409360354607717E-3</v>
      </c>
      <c r="AP677" s="2">
        <f>IF(NOT(ISNUMBER(gepModelClass5(A677:AJ677))),#REF!,gepModelClass5(A677:AJ677))</f>
        <v>0.86843677499369776</v>
      </c>
      <c r="AQ677" s="2">
        <f>IF(NOT(ISNUMBER(gepModelClass6(A677:AJ677))),#REF!,gepModelClass6(A677:AJ677))</f>
        <v>0.17523566989929998</v>
      </c>
      <c r="AR677" s="3" t="str">
        <f t="shared" si="20"/>
        <v>soil_with_vegetation_stubble</v>
      </c>
      <c r="AS677" s="5" t="s">
        <v>40</v>
      </c>
      <c r="AT677">
        <f t="shared" si="21"/>
        <v>0</v>
      </c>
      <c r="AU677" s="3"/>
      <c r="AV677" s="3"/>
      <c r="AW677" s="1"/>
      <c r="AX677" s="4"/>
      <c r="AY677" s="4"/>
    </row>
    <row r="678" spans="1:51" x14ac:dyDescent="0.25">
      <c r="A678">
        <v>57</v>
      </c>
      <c r="B678">
        <v>52</v>
      </c>
      <c r="C678">
        <v>78</v>
      </c>
      <c r="D678">
        <v>72</v>
      </c>
      <c r="E678">
        <v>50</v>
      </c>
      <c r="F678">
        <v>46</v>
      </c>
      <c r="G678">
        <v>78</v>
      </c>
      <c r="H678">
        <v>76</v>
      </c>
      <c r="I678">
        <v>53</v>
      </c>
      <c r="J678">
        <v>49</v>
      </c>
      <c r="K678">
        <v>82</v>
      </c>
      <c r="L678">
        <v>65</v>
      </c>
      <c r="M678">
        <v>60</v>
      </c>
      <c r="N678">
        <v>61</v>
      </c>
      <c r="O678">
        <v>83</v>
      </c>
      <c r="P678">
        <v>70</v>
      </c>
      <c r="Q678">
        <v>56</v>
      </c>
      <c r="R678">
        <v>54</v>
      </c>
      <c r="S678">
        <v>83</v>
      </c>
      <c r="T678">
        <v>74</v>
      </c>
      <c r="U678">
        <v>56</v>
      </c>
      <c r="V678">
        <v>54</v>
      </c>
      <c r="W678">
        <v>83</v>
      </c>
      <c r="X678">
        <v>70</v>
      </c>
      <c r="Y678">
        <v>63</v>
      </c>
      <c r="Z678">
        <v>64</v>
      </c>
      <c r="AA678">
        <v>77</v>
      </c>
      <c r="AB678">
        <v>62</v>
      </c>
      <c r="AC678">
        <v>67</v>
      </c>
      <c r="AD678">
        <v>68</v>
      </c>
      <c r="AE678">
        <v>81</v>
      </c>
      <c r="AF678">
        <v>67</v>
      </c>
      <c r="AG678">
        <v>71</v>
      </c>
      <c r="AH678">
        <v>75</v>
      </c>
      <c r="AI678">
        <v>85</v>
      </c>
      <c r="AJ678">
        <v>71</v>
      </c>
      <c r="AK678" s="1">
        <v>0</v>
      </c>
      <c r="AL678" s="2">
        <f>IF(NOT(ISNUMBER(gepModelClass1(A678:AJ678))),#REF!,gepModelClass1(A678:AJ678))</f>
        <v>7.6859663358883653E-4</v>
      </c>
      <c r="AM678" s="2">
        <f>IF(NOT(ISNUMBER(gepModelClass2(A678:AJ678))),#REF!,gepModelClass2(A678:AJ678))</f>
        <v>1.0137563367218477E-2</v>
      </c>
      <c r="AN678" s="2">
        <f>IF(NOT(ISNUMBER(gepModelClass3(A678:AJ678))),#REF!,gepModelClass3(A678:AJ678))</f>
        <v>2.4336619778003525E-5</v>
      </c>
      <c r="AO678" s="2">
        <f>IF(NOT(ISNUMBER(gepModelClass4(A678:AJ678))),#REF!,gepModelClass4(A678:AJ678))</f>
        <v>6.179541624036699E-5</v>
      </c>
      <c r="AP678" s="2">
        <f>IF(NOT(ISNUMBER(gepModelClass5(A678:AJ678))),#REF!,gepModelClass5(A678:AJ678))</f>
        <v>0.95428055786040966</v>
      </c>
      <c r="AQ678" s="2">
        <f>IF(NOT(ISNUMBER(gepModelClass6(A678:AJ678))),#REF!,gepModelClass6(A678:AJ678))</f>
        <v>0.21739294759215469</v>
      </c>
      <c r="AR678" s="3" t="str">
        <f t="shared" si="20"/>
        <v>soil_with_vegetation_stubble</v>
      </c>
      <c r="AS678" s="5" t="s">
        <v>40</v>
      </c>
      <c r="AT678">
        <f t="shared" si="21"/>
        <v>0</v>
      </c>
      <c r="AU678" s="3"/>
      <c r="AV678" s="3"/>
      <c r="AW678" s="1"/>
      <c r="AX678" s="4"/>
      <c r="AY678" s="4"/>
    </row>
    <row r="679" spans="1:51" x14ac:dyDescent="0.25">
      <c r="A679">
        <v>57</v>
      </c>
      <c r="B679">
        <v>55</v>
      </c>
      <c r="C679">
        <v>71</v>
      </c>
      <c r="D679">
        <v>61</v>
      </c>
      <c r="E679">
        <v>57</v>
      </c>
      <c r="F679">
        <v>55</v>
      </c>
      <c r="G679">
        <v>78</v>
      </c>
      <c r="H679">
        <v>65</v>
      </c>
      <c r="I679">
        <v>57</v>
      </c>
      <c r="J679">
        <v>55</v>
      </c>
      <c r="K679">
        <v>82</v>
      </c>
      <c r="L679">
        <v>68</v>
      </c>
      <c r="M679">
        <v>56</v>
      </c>
      <c r="N679">
        <v>57</v>
      </c>
      <c r="O679">
        <v>83</v>
      </c>
      <c r="P679">
        <v>78</v>
      </c>
      <c r="Q679">
        <v>53</v>
      </c>
      <c r="R679">
        <v>48</v>
      </c>
      <c r="S679">
        <v>91</v>
      </c>
      <c r="T679">
        <v>85</v>
      </c>
      <c r="U679">
        <v>53</v>
      </c>
      <c r="V679">
        <v>45</v>
      </c>
      <c r="W679">
        <v>96</v>
      </c>
      <c r="X679">
        <v>96</v>
      </c>
      <c r="Y679">
        <v>48</v>
      </c>
      <c r="Z679">
        <v>37</v>
      </c>
      <c r="AA679">
        <v>100</v>
      </c>
      <c r="AB679">
        <v>104</v>
      </c>
      <c r="AC679">
        <v>48</v>
      </c>
      <c r="AD679">
        <v>37</v>
      </c>
      <c r="AE679">
        <v>104</v>
      </c>
      <c r="AF679">
        <v>104</v>
      </c>
      <c r="AG679">
        <v>51</v>
      </c>
      <c r="AH679">
        <v>32</v>
      </c>
      <c r="AI679">
        <v>100</v>
      </c>
      <c r="AJ679">
        <v>108</v>
      </c>
      <c r="AK679" s="1">
        <v>0</v>
      </c>
      <c r="AL679" s="2">
        <f>IF(NOT(ISNUMBER(gepModelClass1(A679:AJ679))),#REF!,gepModelClass1(A679:AJ679))</f>
        <v>0.98326299526169758</v>
      </c>
      <c r="AM679" s="2">
        <f>IF(NOT(ISNUMBER(gepModelClass2(A679:AJ679))),#REF!,gepModelClass2(A679:AJ679))</f>
        <v>2.3124857631099198E-3</v>
      </c>
      <c r="AN679" s="2">
        <f>IF(NOT(ISNUMBER(gepModelClass3(A679:AJ679))),#REF!,gepModelClass3(A679:AJ679))</f>
        <v>2.6516922314609602E-5</v>
      </c>
      <c r="AO679" s="2">
        <f>IF(NOT(ISNUMBER(gepModelClass4(A679:AJ679))),#REF!,gepModelClass4(A679:AJ679))</f>
        <v>3.445453075761694E-5</v>
      </c>
      <c r="AP679" s="2">
        <f>IF(NOT(ISNUMBER(gepModelClass5(A679:AJ679))),#REF!,gepModelClass5(A679:AJ679))</f>
        <v>0.95178480665787968</v>
      </c>
      <c r="AQ679" s="2">
        <f>IF(NOT(ISNUMBER(gepModelClass6(A679:AJ679))),#REF!,gepModelClass6(A679:AJ679))</f>
        <v>0.10335333162304229</v>
      </c>
      <c r="AR679" s="3" t="str">
        <f t="shared" si="20"/>
        <v>cotton_crop</v>
      </c>
      <c r="AS679" s="5" t="s">
        <v>42</v>
      </c>
      <c r="AT679">
        <f t="shared" si="21"/>
        <v>0</v>
      </c>
      <c r="AU679" s="3"/>
      <c r="AV679" s="3"/>
      <c r="AW679" s="1"/>
      <c r="AX679" s="4"/>
      <c r="AY679" s="4"/>
    </row>
    <row r="680" spans="1:51" x14ac:dyDescent="0.25">
      <c r="A680">
        <v>50</v>
      </c>
      <c r="B680">
        <v>46</v>
      </c>
      <c r="C680">
        <v>102</v>
      </c>
      <c r="D680">
        <v>102</v>
      </c>
      <c r="E680">
        <v>44</v>
      </c>
      <c r="F680">
        <v>31</v>
      </c>
      <c r="G680">
        <v>111</v>
      </c>
      <c r="H680">
        <v>120</v>
      </c>
      <c r="I680">
        <v>44</v>
      </c>
      <c r="J680">
        <v>31</v>
      </c>
      <c r="K680">
        <v>115</v>
      </c>
      <c r="L680">
        <v>124</v>
      </c>
      <c r="M680">
        <v>50</v>
      </c>
      <c r="N680">
        <v>42</v>
      </c>
      <c r="O680">
        <v>96</v>
      </c>
      <c r="P680">
        <v>96</v>
      </c>
      <c r="Q680">
        <v>50</v>
      </c>
      <c r="R680">
        <v>48</v>
      </c>
      <c r="S680">
        <v>96</v>
      </c>
      <c r="T680">
        <v>96</v>
      </c>
      <c r="U680">
        <v>46</v>
      </c>
      <c r="V680">
        <v>36</v>
      </c>
      <c r="W680">
        <v>104</v>
      </c>
      <c r="X680">
        <v>107</v>
      </c>
      <c r="Y680">
        <v>44</v>
      </c>
      <c r="Z680">
        <v>32</v>
      </c>
      <c r="AA680">
        <v>104</v>
      </c>
      <c r="AB680">
        <v>116</v>
      </c>
      <c r="AC680">
        <v>51</v>
      </c>
      <c r="AD680">
        <v>40</v>
      </c>
      <c r="AE680">
        <v>96</v>
      </c>
      <c r="AF680">
        <v>96</v>
      </c>
      <c r="AG680">
        <v>44</v>
      </c>
      <c r="AH680">
        <v>34</v>
      </c>
      <c r="AI680">
        <v>100</v>
      </c>
      <c r="AJ680">
        <v>100</v>
      </c>
      <c r="AK680" s="1">
        <v>0</v>
      </c>
      <c r="AL680" s="2">
        <f>IF(NOT(ISNUMBER(gepModelClass1(A680:AJ680))),#REF!,gepModelClass1(A680:AJ680))</f>
        <v>0.99999754839954147</v>
      </c>
      <c r="AM680" s="2">
        <f>IF(NOT(ISNUMBER(gepModelClass2(A680:AJ680))),#REF!,gepModelClass2(A680:AJ680))</f>
        <v>6.9784693258295217E-4</v>
      </c>
      <c r="AN680" s="2">
        <f>IF(NOT(ISNUMBER(gepModelClass3(A680:AJ680))),#REF!,gepModelClass3(A680:AJ680))</f>
        <v>7.6277984648453418E-6</v>
      </c>
      <c r="AO680" s="2">
        <f>IF(NOT(ISNUMBER(gepModelClass4(A680:AJ680))),#REF!,gepModelClass4(A680:AJ680))</f>
        <v>8.8252207053910584E-2</v>
      </c>
      <c r="AP680" s="2">
        <f>IF(NOT(ISNUMBER(gepModelClass5(A680:AJ680))),#REF!,gepModelClass5(A680:AJ680))</f>
        <v>3.1907734535414095E-2</v>
      </c>
      <c r="AQ680" s="2">
        <f>IF(NOT(ISNUMBER(gepModelClass6(A680:AJ680))),#REF!,gepModelClass6(A680:AJ680))</f>
        <v>3.7641291215265381E-3</v>
      </c>
      <c r="AR680" s="3" t="str">
        <f t="shared" si="20"/>
        <v>cotton_crop</v>
      </c>
      <c r="AS680" s="5" t="s">
        <v>42</v>
      </c>
      <c r="AT680">
        <f t="shared" si="21"/>
        <v>0</v>
      </c>
      <c r="AU680" s="3"/>
      <c r="AV680" s="3"/>
      <c r="AW680" s="1"/>
      <c r="AX680" s="4"/>
      <c r="AY680" s="4"/>
    </row>
    <row r="681" spans="1:51" x14ac:dyDescent="0.25">
      <c r="A681">
        <v>44</v>
      </c>
      <c r="B681">
        <v>31</v>
      </c>
      <c r="C681">
        <v>111</v>
      </c>
      <c r="D681">
        <v>120</v>
      </c>
      <c r="E681">
        <v>44</v>
      </c>
      <c r="F681">
        <v>31</v>
      </c>
      <c r="G681">
        <v>115</v>
      </c>
      <c r="H681">
        <v>124</v>
      </c>
      <c r="I681">
        <v>44</v>
      </c>
      <c r="J681">
        <v>37</v>
      </c>
      <c r="K681">
        <v>115</v>
      </c>
      <c r="L681">
        <v>120</v>
      </c>
      <c r="M681">
        <v>50</v>
      </c>
      <c r="N681">
        <v>48</v>
      </c>
      <c r="O681">
        <v>96</v>
      </c>
      <c r="P681">
        <v>96</v>
      </c>
      <c r="Q681">
        <v>46</v>
      </c>
      <c r="R681">
        <v>36</v>
      </c>
      <c r="S681">
        <v>104</v>
      </c>
      <c r="T681">
        <v>107</v>
      </c>
      <c r="U681">
        <v>43</v>
      </c>
      <c r="V681">
        <v>31</v>
      </c>
      <c r="W681">
        <v>104</v>
      </c>
      <c r="X681">
        <v>107</v>
      </c>
      <c r="Y681">
        <v>51</v>
      </c>
      <c r="Z681">
        <v>40</v>
      </c>
      <c r="AA681">
        <v>96</v>
      </c>
      <c r="AB681">
        <v>96</v>
      </c>
      <c r="AC681">
        <v>44</v>
      </c>
      <c r="AD681">
        <v>34</v>
      </c>
      <c r="AE681">
        <v>100</v>
      </c>
      <c r="AF681">
        <v>100</v>
      </c>
      <c r="AG681">
        <v>48</v>
      </c>
      <c r="AH681">
        <v>29</v>
      </c>
      <c r="AI681">
        <v>100</v>
      </c>
      <c r="AJ681">
        <v>100</v>
      </c>
      <c r="AK681" s="1">
        <v>0</v>
      </c>
      <c r="AL681" s="2">
        <f>IF(NOT(ISNUMBER(gepModelClass1(A681:AJ681))),#REF!,gepModelClass1(A681:AJ681))</f>
        <v>0.99987991364417839</v>
      </c>
      <c r="AM681" s="2">
        <f>IF(NOT(ISNUMBER(gepModelClass2(A681:AJ681))),#REF!,gepModelClass2(A681:AJ681))</f>
        <v>1.4840610990339068E-3</v>
      </c>
      <c r="AN681" s="2">
        <f>IF(NOT(ISNUMBER(gepModelClass3(A681:AJ681))),#REF!,gepModelClass3(A681:AJ681))</f>
        <v>2.3882998733230621E-6</v>
      </c>
      <c r="AO681" s="2">
        <f>IF(NOT(ISNUMBER(gepModelClass4(A681:AJ681))),#REF!,gepModelClass4(A681:AJ681))</f>
        <v>9.2030589352943209E-5</v>
      </c>
      <c r="AP681" s="2">
        <f>IF(NOT(ISNUMBER(gepModelClass5(A681:AJ681))),#REF!,gepModelClass5(A681:AJ681))</f>
        <v>2.8258395774626521E-2</v>
      </c>
      <c r="AQ681" s="2">
        <f>IF(NOT(ISNUMBER(gepModelClass6(A681:AJ681))),#REF!,gepModelClass6(A681:AJ681))</f>
        <v>7.243341153382001E-3</v>
      </c>
      <c r="AR681" s="3" t="str">
        <f t="shared" si="20"/>
        <v>cotton_crop</v>
      </c>
      <c r="AS681" s="5" t="s">
        <v>42</v>
      </c>
      <c r="AT681">
        <f t="shared" si="21"/>
        <v>0</v>
      </c>
      <c r="AU681" s="3"/>
      <c r="AV681" s="3"/>
      <c r="AW681" s="1"/>
      <c r="AX681" s="4"/>
      <c r="AY681" s="4"/>
    </row>
    <row r="682" spans="1:51" x14ac:dyDescent="0.25">
      <c r="A682">
        <v>44</v>
      </c>
      <c r="B682">
        <v>31</v>
      </c>
      <c r="C682">
        <v>115</v>
      </c>
      <c r="D682">
        <v>124</v>
      </c>
      <c r="E682">
        <v>44</v>
      </c>
      <c r="F682">
        <v>37</v>
      </c>
      <c r="G682">
        <v>115</v>
      </c>
      <c r="H682">
        <v>120</v>
      </c>
      <c r="I682">
        <v>47</v>
      </c>
      <c r="J682">
        <v>37</v>
      </c>
      <c r="K682">
        <v>106</v>
      </c>
      <c r="L682">
        <v>113</v>
      </c>
      <c r="M682">
        <v>46</v>
      </c>
      <c r="N682">
        <v>36</v>
      </c>
      <c r="O682">
        <v>104</v>
      </c>
      <c r="P682">
        <v>107</v>
      </c>
      <c r="Q682">
        <v>43</v>
      </c>
      <c r="R682">
        <v>31</v>
      </c>
      <c r="S682">
        <v>104</v>
      </c>
      <c r="T682">
        <v>107</v>
      </c>
      <c r="U682">
        <v>40</v>
      </c>
      <c r="V682">
        <v>31</v>
      </c>
      <c r="W682">
        <v>104</v>
      </c>
      <c r="X682">
        <v>110</v>
      </c>
      <c r="Y682">
        <v>44</v>
      </c>
      <c r="Z682">
        <v>34</v>
      </c>
      <c r="AA682">
        <v>100</v>
      </c>
      <c r="AB682">
        <v>100</v>
      </c>
      <c r="AC682">
        <v>48</v>
      </c>
      <c r="AD682">
        <v>29</v>
      </c>
      <c r="AE682">
        <v>100</v>
      </c>
      <c r="AF682">
        <v>100</v>
      </c>
      <c r="AG682">
        <v>44</v>
      </c>
      <c r="AH682">
        <v>29</v>
      </c>
      <c r="AI682">
        <v>100</v>
      </c>
      <c r="AJ682">
        <v>100</v>
      </c>
      <c r="AK682" s="1">
        <v>0</v>
      </c>
      <c r="AL682" s="2">
        <f>IF(NOT(ISNUMBER(gepModelClass1(A682:AJ682))),#REF!,gepModelClass1(A682:AJ682))</f>
        <v>0.99995737473199875</v>
      </c>
      <c r="AM682" s="2">
        <f>IF(NOT(ISNUMBER(gepModelClass2(A682:AJ682))),#REF!,gepModelClass2(A682:AJ682))</f>
        <v>3.3284735494930068E-4</v>
      </c>
      <c r="AN682" s="2">
        <f>IF(NOT(ISNUMBER(gepModelClass3(A682:AJ682))),#REF!,gepModelClass3(A682:AJ682))</f>
        <v>1.6980446236715094E-6</v>
      </c>
      <c r="AO682" s="2">
        <f>IF(NOT(ISNUMBER(gepModelClass4(A682:AJ682))),#REF!,gepModelClass4(A682:AJ682))</f>
        <v>8.4501178940290031E-5</v>
      </c>
      <c r="AP682" s="2">
        <f>IF(NOT(ISNUMBER(gepModelClass5(A682:AJ682))),#REF!,gepModelClass5(A682:AJ682))</f>
        <v>1.9369419092332113E-2</v>
      </c>
      <c r="AQ682" s="2">
        <f>IF(NOT(ISNUMBER(gepModelClass6(A682:AJ682))),#REF!,gepModelClass6(A682:AJ682))</f>
        <v>1.9557803932315175E-3</v>
      </c>
      <c r="AR682" s="3" t="str">
        <f t="shared" si="20"/>
        <v>cotton_crop</v>
      </c>
      <c r="AS682" s="5" t="s">
        <v>42</v>
      </c>
      <c r="AT682">
        <f t="shared" si="21"/>
        <v>0</v>
      </c>
      <c r="AU682" s="3"/>
      <c r="AV682" s="3"/>
      <c r="AW682" s="1"/>
      <c r="AX682" s="4"/>
      <c r="AY682" s="4"/>
    </row>
    <row r="683" spans="1:51" x14ac:dyDescent="0.25">
      <c r="A683">
        <v>47</v>
      </c>
      <c r="B683">
        <v>37</v>
      </c>
      <c r="C683">
        <v>106</v>
      </c>
      <c r="D683">
        <v>109</v>
      </c>
      <c r="E683">
        <v>41</v>
      </c>
      <c r="F683">
        <v>34</v>
      </c>
      <c r="G683">
        <v>115</v>
      </c>
      <c r="H683">
        <v>113</v>
      </c>
      <c r="I683">
        <v>44</v>
      </c>
      <c r="J683">
        <v>29</v>
      </c>
      <c r="K683">
        <v>115</v>
      </c>
      <c r="L683">
        <v>120</v>
      </c>
      <c r="M683">
        <v>40</v>
      </c>
      <c r="N683">
        <v>31</v>
      </c>
      <c r="O683">
        <v>104</v>
      </c>
      <c r="P683">
        <v>107</v>
      </c>
      <c r="Q683">
        <v>43</v>
      </c>
      <c r="R683">
        <v>31</v>
      </c>
      <c r="S683">
        <v>104</v>
      </c>
      <c r="T683">
        <v>114</v>
      </c>
      <c r="U683">
        <v>43</v>
      </c>
      <c r="V683">
        <v>29</v>
      </c>
      <c r="W683">
        <v>113</v>
      </c>
      <c r="X683">
        <v>114</v>
      </c>
      <c r="Y683">
        <v>44</v>
      </c>
      <c r="Z683">
        <v>32</v>
      </c>
      <c r="AA683">
        <v>104</v>
      </c>
      <c r="AB683">
        <v>104</v>
      </c>
      <c r="AC683">
        <v>44</v>
      </c>
      <c r="AD683">
        <v>34</v>
      </c>
      <c r="AE683">
        <v>104</v>
      </c>
      <c r="AF683">
        <v>104</v>
      </c>
      <c r="AG683">
        <v>44</v>
      </c>
      <c r="AH683">
        <v>32</v>
      </c>
      <c r="AI683">
        <v>109</v>
      </c>
      <c r="AJ683">
        <v>104</v>
      </c>
      <c r="AK683" s="1">
        <v>0</v>
      </c>
      <c r="AL683" s="2">
        <f>IF(NOT(ISNUMBER(gepModelClass1(A683:AJ683))),#REF!,gepModelClass1(A683:AJ683))</f>
        <v>0.99999518285274913</v>
      </c>
      <c r="AM683" s="2">
        <f>IF(NOT(ISNUMBER(gepModelClass2(A683:AJ683))),#REF!,gepModelClass2(A683:AJ683))</f>
        <v>6.4673505952548055E-5</v>
      </c>
      <c r="AN683" s="2">
        <f>IF(NOT(ISNUMBER(gepModelClass3(A683:AJ683))),#REF!,gepModelClass3(A683:AJ683))</f>
        <v>1.9992959669242261E-6</v>
      </c>
      <c r="AO683" s="2">
        <f>IF(NOT(ISNUMBER(gepModelClass4(A683:AJ683))),#REF!,gepModelClass4(A683:AJ683))</f>
        <v>5.0213642842228446E-5</v>
      </c>
      <c r="AP683" s="2">
        <f>IF(NOT(ISNUMBER(gepModelClass5(A683:AJ683))),#REF!,gepModelClass5(A683:AJ683))</f>
        <v>1.494695198916933E-2</v>
      </c>
      <c r="AQ683" s="2">
        <f>IF(NOT(ISNUMBER(gepModelClass6(A683:AJ683))),#REF!,gepModelClass6(A683:AJ683))</f>
        <v>2.3176758311810233E-3</v>
      </c>
      <c r="AR683" s="3" t="str">
        <f t="shared" si="20"/>
        <v>cotton_crop</v>
      </c>
      <c r="AS683" s="5" t="s">
        <v>42</v>
      </c>
      <c r="AT683">
        <f t="shared" si="21"/>
        <v>0</v>
      </c>
      <c r="AU683" s="3"/>
      <c r="AV683" s="3"/>
      <c r="AW683" s="1"/>
      <c r="AX683" s="4"/>
      <c r="AY683" s="4"/>
    </row>
    <row r="684" spans="1:51" x14ac:dyDescent="0.25">
      <c r="A684">
        <v>44</v>
      </c>
      <c r="B684">
        <v>29</v>
      </c>
      <c r="C684">
        <v>115</v>
      </c>
      <c r="D684">
        <v>120</v>
      </c>
      <c r="E684">
        <v>47</v>
      </c>
      <c r="F684">
        <v>31</v>
      </c>
      <c r="G684">
        <v>106</v>
      </c>
      <c r="H684">
        <v>105</v>
      </c>
      <c r="I684">
        <v>47</v>
      </c>
      <c r="J684">
        <v>37</v>
      </c>
      <c r="K684">
        <v>94</v>
      </c>
      <c r="L684">
        <v>87</v>
      </c>
      <c r="M684">
        <v>43</v>
      </c>
      <c r="N684">
        <v>29</v>
      </c>
      <c r="O684">
        <v>113</v>
      </c>
      <c r="P684">
        <v>114</v>
      </c>
      <c r="Q684">
        <v>43</v>
      </c>
      <c r="R684">
        <v>29</v>
      </c>
      <c r="S684">
        <v>108</v>
      </c>
      <c r="T684">
        <v>114</v>
      </c>
      <c r="U684">
        <v>46</v>
      </c>
      <c r="V684">
        <v>34</v>
      </c>
      <c r="W684">
        <v>104</v>
      </c>
      <c r="X684">
        <v>103</v>
      </c>
      <c r="Y684">
        <v>44</v>
      </c>
      <c r="Z684">
        <v>32</v>
      </c>
      <c r="AA684">
        <v>109</v>
      </c>
      <c r="AB684">
        <v>104</v>
      </c>
      <c r="AC684">
        <v>41</v>
      </c>
      <c r="AD684">
        <v>32</v>
      </c>
      <c r="AE684">
        <v>109</v>
      </c>
      <c r="AF684">
        <v>112</v>
      </c>
      <c r="AG684">
        <v>44</v>
      </c>
      <c r="AH684">
        <v>32</v>
      </c>
      <c r="AI684">
        <v>109</v>
      </c>
      <c r="AJ684">
        <v>112</v>
      </c>
      <c r="AK684" s="1">
        <v>0</v>
      </c>
      <c r="AL684" s="2">
        <f>IF(NOT(ISNUMBER(gepModelClass1(A684:AJ684))),#REF!,gepModelClass1(A684:AJ684))</f>
        <v>0.99991149639352228</v>
      </c>
      <c r="AM684" s="2">
        <f>IF(NOT(ISNUMBER(gepModelClass2(A684:AJ684))),#REF!,gepModelClass2(A684:AJ684))</f>
        <v>2.8319987195853964E-4</v>
      </c>
      <c r="AN684" s="2">
        <f>IF(NOT(ISNUMBER(gepModelClass3(A684:AJ684))),#REF!,gepModelClass3(A684:AJ684))</f>
        <v>1.2713853160186238E-6</v>
      </c>
      <c r="AO684" s="2">
        <f>IF(NOT(ISNUMBER(gepModelClass4(A684:AJ684))),#REF!,gepModelClass4(A684:AJ684))</f>
        <v>3.0222182828317501E-5</v>
      </c>
      <c r="AP684" s="2">
        <f>IF(NOT(ISNUMBER(gepModelClass5(A684:AJ684))),#REF!,gepModelClass5(A684:AJ684))</f>
        <v>4.0036694102437924E-2</v>
      </c>
      <c r="AQ684" s="2">
        <f>IF(NOT(ISNUMBER(gepModelClass6(A684:AJ684))),#REF!,gepModelClass6(A684:AJ684))</f>
        <v>6.4673174995383091E-4</v>
      </c>
      <c r="AR684" s="3" t="str">
        <f t="shared" si="20"/>
        <v>cotton_crop</v>
      </c>
      <c r="AS684" s="5" t="s">
        <v>42</v>
      </c>
      <c r="AT684">
        <f t="shared" si="21"/>
        <v>0</v>
      </c>
      <c r="AU684" s="3"/>
      <c r="AV684" s="3"/>
      <c r="AW684" s="1"/>
      <c r="AX684" s="4"/>
      <c r="AY684" s="4"/>
    </row>
    <row r="685" spans="1:51" x14ac:dyDescent="0.25">
      <c r="A685">
        <v>101</v>
      </c>
      <c r="B685">
        <v>116</v>
      </c>
      <c r="C685">
        <v>122</v>
      </c>
      <c r="D685">
        <v>96</v>
      </c>
      <c r="E685">
        <v>101</v>
      </c>
      <c r="F685">
        <v>116</v>
      </c>
      <c r="G685">
        <v>122</v>
      </c>
      <c r="H685">
        <v>96</v>
      </c>
      <c r="I685">
        <v>97</v>
      </c>
      <c r="J685">
        <v>116</v>
      </c>
      <c r="K685">
        <v>122</v>
      </c>
      <c r="L685">
        <v>96</v>
      </c>
      <c r="M685">
        <v>97</v>
      </c>
      <c r="N685">
        <v>116</v>
      </c>
      <c r="O685">
        <v>123</v>
      </c>
      <c r="P685">
        <v>96</v>
      </c>
      <c r="Q685">
        <v>93</v>
      </c>
      <c r="R685">
        <v>116</v>
      </c>
      <c r="S685">
        <v>123</v>
      </c>
      <c r="T685">
        <v>96</v>
      </c>
      <c r="U685">
        <v>97</v>
      </c>
      <c r="V685">
        <v>116</v>
      </c>
      <c r="W685">
        <v>118</v>
      </c>
      <c r="X685">
        <v>96</v>
      </c>
      <c r="Y685">
        <v>95</v>
      </c>
      <c r="Z685">
        <v>118</v>
      </c>
      <c r="AA685">
        <v>122</v>
      </c>
      <c r="AB685">
        <v>96</v>
      </c>
      <c r="AC685">
        <v>95</v>
      </c>
      <c r="AD685">
        <v>118</v>
      </c>
      <c r="AE685">
        <v>117</v>
      </c>
      <c r="AF685">
        <v>92</v>
      </c>
      <c r="AG685">
        <v>99</v>
      </c>
      <c r="AH685">
        <v>113</v>
      </c>
      <c r="AI685">
        <v>117</v>
      </c>
      <c r="AJ685">
        <v>96</v>
      </c>
      <c r="AK685" s="1">
        <v>0</v>
      </c>
      <c r="AL685" s="2">
        <f>IF(NOT(ISNUMBER(gepModelClass1(A685:AJ685))),#REF!,gepModelClass1(A685:AJ685))</f>
        <v>7.6928485882946903E-6</v>
      </c>
      <c r="AM685" s="2">
        <f>IF(NOT(ISNUMBER(gepModelClass2(A685:AJ685))),#REF!,gepModelClass2(A685:AJ685))</f>
        <v>6.5939799726110596E-2</v>
      </c>
      <c r="AN685" s="2">
        <f>IF(NOT(ISNUMBER(gepModelClass3(A685:AJ685))),#REF!,gepModelClass3(A685:AJ685))</f>
        <v>0.99999684473303008</v>
      </c>
      <c r="AO685" s="2">
        <f>IF(NOT(ISNUMBER(gepModelClass4(A685:AJ685))),#REF!,gepModelClass4(A685:AJ685))</f>
        <v>4.5897060346881793E-5</v>
      </c>
      <c r="AP685" s="2">
        <f>IF(NOT(ISNUMBER(gepModelClass5(A685:AJ685))),#REF!,gepModelClass5(A685:AJ685))</f>
        <v>1.0481769329672005E-2</v>
      </c>
      <c r="AQ685" s="2">
        <f>IF(NOT(ISNUMBER(gepModelClass6(A685:AJ685))),#REF!,gepModelClass6(A685:AJ685))</f>
        <v>3.0857464248790359E-3</v>
      </c>
      <c r="AR685" s="3" t="str">
        <f t="shared" si="20"/>
        <v>grey_soil</v>
      </c>
      <c r="AS685" s="5" t="s">
        <v>38</v>
      </c>
      <c r="AT685">
        <f t="shared" si="21"/>
        <v>0</v>
      </c>
      <c r="AU685" s="3"/>
      <c r="AV685" s="3"/>
      <c r="AW685" s="1"/>
      <c r="AX685" s="4"/>
      <c r="AY685" s="4"/>
    </row>
    <row r="686" spans="1:51" x14ac:dyDescent="0.25">
      <c r="A686">
        <v>101</v>
      </c>
      <c r="B686">
        <v>116</v>
      </c>
      <c r="C686">
        <v>122</v>
      </c>
      <c r="D686">
        <v>96</v>
      </c>
      <c r="E686">
        <v>97</v>
      </c>
      <c r="F686">
        <v>116</v>
      </c>
      <c r="G686">
        <v>122</v>
      </c>
      <c r="H686">
        <v>96</v>
      </c>
      <c r="I686">
        <v>97</v>
      </c>
      <c r="J686">
        <v>112</v>
      </c>
      <c r="K686">
        <v>118</v>
      </c>
      <c r="L686">
        <v>92</v>
      </c>
      <c r="M686">
        <v>93</v>
      </c>
      <c r="N686">
        <v>116</v>
      </c>
      <c r="O686">
        <v>123</v>
      </c>
      <c r="P686">
        <v>96</v>
      </c>
      <c r="Q686">
        <v>97</v>
      </c>
      <c r="R686">
        <v>116</v>
      </c>
      <c r="S686">
        <v>118</v>
      </c>
      <c r="T686">
        <v>96</v>
      </c>
      <c r="U686">
        <v>93</v>
      </c>
      <c r="V686">
        <v>111</v>
      </c>
      <c r="W686">
        <v>118</v>
      </c>
      <c r="X686">
        <v>92</v>
      </c>
      <c r="Y686">
        <v>95</v>
      </c>
      <c r="Z686">
        <v>118</v>
      </c>
      <c r="AA686">
        <v>117</v>
      </c>
      <c r="AB686">
        <v>92</v>
      </c>
      <c r="AC686">
        <v>99</v>
      </c>
      <c r="AD686">
        <v>113</v>
      </c>
      <c r="AE686">
        <v>117</v>
      </c>
      <c r="AF686">
        <v>96</v>
      </c>
      <c r="AG686">
        <v>99</v>
      </c>
      <c r="AH686">
        <v>118</v>
      </c>
      <c r="AI686">
        <v>122</v>
      </c>
      <c r="AJ686">
        <v>96</v>
      </c>
      <c r="AK686" s="1">
        <v>0</v>
      </c>
      <c r="AL686" s="2">
        <f>IF(NOT(ISNUMBER(gepModelClass1(A686:AJ686))),#REF!,gepModelClass1(A686:AJ686))</f>
        <v>2.9591115179201644E-6</v>
      </c>
      <c r="AM686" s="2">
        <f>IF(NOT(ISNUMBER(gepModelClass2(A686:AJ686))),#REF!,gepModelClass2(A686:AJ686))</f>
        <v>3.719568393435406E-2</v>
      </c>
      <c r="AN686" s="2">
        <f>IF(NOT(ISNUMBER(gepModelClass3(A686:AJ686))),#REF!,gepModelClass3(A686:AJ686))</f>
        <v>0.99999679197590652</v>
      </c>
      <c r="AO686" s="2">
        <f>IF(NOT(ISNUMBER(gepModelClass4(A686:AJ686))),#REF!,gepModelClass4(A686:AJ686))</f>
        <v>3.4069659982674511E-5</v>
      </c>
      <c r="AP686" s="2">
        <f>IF(NOT(ISNUMBER(gepModelClass5(A686:AJ686))),#REF!,gepModelClass5(A686:AJ686))</f>
        <v>1.1505143889958398E-2</v>
      </c>
      <c r="AQ686" s="2">
        <f>IF(NOT(ISNUMBER(gepModelClass6(A686:AJ686))),#REF!,gepModelClass6(A686:AJ686))</f>
        <v>1.7937917513105469E-3</v>
      </c>
      <c r="AR686" s="3" t="str">
        <f t="shared" si="20"/>
        <v>grey_soil</v>
      </c>
      <c r="AS686" s="5" t="s">
        <v>38</v>
      </c>
      <c r="AT686">
        <f t="shared" si="21"/>
        <v>0</v>
      </c>
      <c r="AU686" s="3"/>
      <c r="AV686" s="3"/>
      <c r="AW686" s="1"/>
      <c r="AX686" s="4"/>
      <c r="AY686" s="4"/>
    </row>
    <row r="687" spans="1:51" x14ac:dyDescent="0.25">
      <c r="A687">
        <v>88</v>
      </c>
      <c r="B687">
        <v>107</v>
      </c>
      <c r="C687">
        <v>113</v>
      </c>
      <c r="D687">
        <v>88</v>
      </c>
      <c r="E687">
        <v>92</v>
      </c>
      <c r="F687">
        <v>107</v>
      </c>
      <c r="G687">
        <v>108</v>
      </c>
      <c r="H687">
        <v>85</v>
      </c>
      <c r="I687">
        <v>92</v>
      </c>
      <c r="J687">
        <v>107</v>
      </c>
      <c r="K687">
        <v>113</v>
      </c>
      <c r="L687">
        <v>88</v>
      </c>
      <c r="M687">
        <v>88</v>
      </c>
      <c r="N687">
        <v>107</v>
      </c>
      <c r="O687">
        <v>109</v>
      </c>
      <c r="P687">
        <v>92</v>
      </c>
      <c r="Q687">
        <v>97</v>
      </c>
      <c r="R687">
        <v>111</v>
      </c>
      <c r="S687">
        <v>113</v>
      </c>
      <c r="T687">
        <v>92</v>
      </c>
      <c r="U687">
        <v>93</v>
      </c>
      <c r="V687">
        <v>111</v>
      </c>
      <c r="W687">
        <v>118</v>
      </c>
      <c r="X687">
        <v>92</v>
      </c>
      <c r="Y687">
        <v>90</v>
      </c>
      <c r="Z687">
        <v>109</v>
      </c>
      <c r="AA687">
        <v>117</v>
      </c>
      <c r="AB687">
        <v>89</v>
      </c>
      <c r="AC687">
        <v>90</v>
      </c>
      <c r="AD687">
        <v>104</v>
      </c>
      <c r="AE687">
        <v>117</v>
      </c>
      <c r="AF687">
        <v>89</v>
      </c>
      <c r="AG687">
        <v>95</v>
      </c>
      <c r="AH687">
        <v>109</v>
      </c>
      <c r="AI687">
        <v>112</v>
      </c>
      <c r="AJ687">
        <v>89</v>
      </c>
      <c r="AK687" s="1">
        <v>0</v>
      </c>
      <c r="AL687" s="2">
        <f>IF(NOT(ISNUMBER(gepModelClass1(A687:AJ687))),#REF!,gepModelClass1(A687:AJ687))</f>
        <v>7.4162051514424502E-6</v>
      </c>
      <c r="AM687" s="2">
        <f>IF(NOT(ISNUMBER(gepModelClass2(A687:AJ687))),#REF!,gepModelClass2(A687:AJ687))</f>
        <v>8.761132692406555E-2</v>
      </c>
      <c r="AN687" s="2">
        <f>IF(NOT(ISNUMBER(gepModelClass3(A687:AJ687))),#REF!,gepModelClass3(A687:AJ687))</f>
        <v>0.99983967174700639</v>
      </c>
      <c r="AO687" s="2">
        <f>IF(NOT(ISNUMBER(gepModelClass4(A687:AJ687))),#REF!,gepModelClass4(A687:AJ687))</f>
        <v>2.6895286602386632E-5</v>
      </c>
      <c r="AP687" s="2">
        <f>IF(NOT(ISNUMBER(gepModelClass5(A687:AJ687))),#REF!,gepModelClass5(A687:AJ687))</f>
        <v>1.1647538513005781E-2</v>
      </c>
      <c r="AQ687" s="2">
        <f>IF(NOT(ISNUMBER(gepModelClass6(A687:AJ687))),#REF!,gepModelClass6(A687:AJ687))</f>
        <v>2.3327411502268362E-2</v>
      </c>
      <c r="AR687" s="3" t="str">
        <f t="shared" si="20"/>
        <v>grey_soil</v>
      </c>
      <c r="AS687" s="5" t="s">
        <v>38</v>
      </c>
      <c r="AT687">
        <f t="shared" si="21"/>
        <v>0</v>
      </c>
      <c r="AU687" s="3"/>
      <c r="AV687" s="3"/>
      <c r="AW687" s="1"/>
      <c r="AX687" s="4"/>
      <c r="AY687" s="4"/>
    </row>
    <row r="688" spans="1:51" x14ac:dyDescent="0.25">
      <c r="A688">
        <v>92</v>
      </c>
      <c r="B688">
        <v>107</v>
      </c>
      <c r="C688">
        <v>113</v>
      </c>
      <c r="D688">
        <v>88</v>
      </c>
      <c r="E688">
        <v>92</v>
      </c>
      <c r="F688">
        <v>107</v>
      </c>
      <c r="G688">
        <v>113</v>
      </c>
      <c r="H688">
        <v>88</v>
      </c>
      <c r="I688">
        <v>92</v>
      </c>
      <c r="J688">
        <v>107</v>
      </c>
      <c r="K688">
        <v>113</v>
      </c>
      <c r="L688">
        <v>92</v>
      </c>
      <c r="M688">
        <v>93</v>
      </c>
      <c r="N688">
        <v>111</v>
      </c>
      <c r="O688">
        <v>118</v>
      </c>
      <c r="P688">
        <v>92</v>
      </c>
      <c r="Q688">
        <v>97</v>
      </c>
      <c r="R688">
        <v>111</v>
      </c>
      <c r="S688">
        <v>118</v>
      </c>
      <c r="T688">
        <v>92</v>
      </c>
      <c r="U688">
        <v>93</v>
      </c>
      <c r="V688">
        <v>111</v>
      </c>
      <c r="W688">
        <v>113</v>
      </c>
      <c r="X688">
        <v>92</v>
      </c>
      <c r="Y688">
        <v>95</v>
      </c>
      <c r="Z688">
        <v>109</v>
      </c>
      <c r="AA688">
        <v>112</v>
      </c>
      <c r="AB688">
        <v>89</v>
      </c>
      <c r="AC688">
        <v>95</v>
      </c>
      <c r="AD688">
        <v>113</v>
      </c>
      <c r="AE688">
        <v>117</v>
      </c>
      <c r="AF688">
        <v>89</v>
      </c>
      <c r="AG688">
        <v>99</v>
      </c>
      <c r="AH688">
        <v>113</v>
      </c>
      <c r="AI688">
        <v>117</v>
      </c>
      <c r="AJ688">
        <v>92</v>
      </c>
      <c r="AK688" s="1">
        <v>0</v>
      </c>
      <c r="AL688" s="2">
        <f>IF(NOT(ISNUMBER(gepModelClass1(A688:AJ688))),#REF!,gepModelClass1(A688:AJ688))</f>
        <v>6.8051623199034113E-6</v>
      </c>
      <c r="AM688" s="2">
        <f>IF(NOT(ISNUMBER(gepModelClass2(A688:AJ688))),#REF!,gepModelClass2(A688:AJ688))</f>
        <v>0.10808402077332104</v>
      </c>
      <c r="AN688" s="2">
        <f>IF(NOT(ISNUMBER(gepModelClass3(A688:AJ688))),#REF!,gepModelClass3(A688:AJ688))</f>
        <v>0.9999689314170559</v>
      </c>
      <c r="AO688" s="2">
        <f>IF(NOT(ISNUMBER(gepModelClass4(A688:AJ688))),#REF!,gepModelClass4(A688:AJ688))</f>
        <v>1.6546742814343266E-5</v>
      </c>
      <c r="AP688" s="2">
        <f>IF(NOT(ISNUMBER(gepModelClass5(A688:AJ688))),#REF!,gepModelClass5(A688:AJ688))</f>
        <v>1.2080396227914007E-2</v>
      </c>
      <c r="AQ688" s="2">
        <f>IF(NOT(ISNUMBER(gepModelClass6(A688:AJ688))),#REF!,gepModelClass6(A688:AJ688))</f>
        <v>4.1600363902361938E-3</v>
      </c>
      <c r="AR688" s="3" t="str">
        <f t="shared" si="20"/>
        <v>grey_soil</v>
      </c>
      <c r="AS688" s="5" t="s">
        <v>38</v>
      </c>
      <c r="AT688">
        <f t="shared" si="21"/>
        <v>0</v>
      </c>
      <c r="AU688" s="3"/>
      <c r="AV688" s="3"/>
      <c r="AW688" s="1"/>
      <c r="AX688" s="4"/>
      <c r="AY688" s="4"/>
    </row>
    <row r="689" spans="1:51" x14ac:dyDescent="0.25">
      <c r="A689">
        <v>92</v>
      </c>
      <c r="B689">
        <v>107</v>
      </c>
      <c r="C689">
        <v>113</v>
      </c>
      <c r="D689">
        <v>88</v>
      </c>
      <c r="E689">
        <v>92</v>
      </c>
      <c r="F689">
        <v>107</v>
      </c>
      <c r="G689">
        <v>113</v>
      </c>
      <c r="H689">
        <v>92</v>
      </c>
      <c r="I689">
        <v>92</v>
      </c>
      <c r="J689">
        <v>107</v>
      </c>
      <c r="K689">
        <v>113</v>
      </c>
      <c r="L689">
        <v>88</v>
      </c>
      <c r="M689">
        <v>97</v>
      </c>
      <c r="N689">
        <v>111</v>
      </c>
      <c r="O689">
        <v>118</v>
      </c>
      <c r="P689">
        <v>92</v>
      </c>
      <c r="Q689">
        <v>93</v>
      </c>
      <c r="R689">
        <v>111</v>
      </c>
      <c r="S689">
        <v>113</v>
      </c>
      <c r="T689">
        <v>92</v>
      </c>
      <c r="U689">
        <v>93</v>
      </c>
      <c r="V689">
        <v>111</v>
      </c>
      <c r="W689">
        <v>109</v>
      </c>
      <c r="X689">
        <v>87</v>
      </c>
      <c r="Y689">
        <v>95</v>
      </c>
      <c r="Z689">
        <v>113</v>
      </c>
      <c r="AA689">
        <v>117</v>
      </c>
      <c r="AB689">
        <v>89</v>
      </c>
      <c r="AC689">
        <v>99</v>
      </c>
      <c r="AD689">
        <v>113</v>
      </c>
      <c r="AE689">
        <v>117</v>
      </c>
      <c r="AF689">
        <v>92</v>
      </c>
      <c r="AG689">
        <v>99</v>
      </c>
      <c r="AH689">
        <v>113</v>
      </c>
      <c r="AI689">
        <v>122</v>
      </c>
      <c r="AJ689">
        <v>96</v>
      </c>
      <c r="AK689" s="1">
        <v>0</v>
      </c>
      <c r="AL689" s="2">
        <f>IF(NOT(ISNUMBER(gepModelClass1(A689:AJ689))),#REF!,gepModelClass1(A689:AJ689))</f>
        <v>4.7787690546070538E-6</v>
      </c>
      <c r="AM689" s="2">
        <f>IF(NOT(ISNUMBER(gepModelClass2(A689:AJ689))),#REF!,gepModelClass2(A689:AJ689))</f>
        <v>0.11562331645578493</v>
      </c>
      <c r="AN689" s="2">
        <f>IF(NOT(ISNUMBER(gepModelClass3(A689:AJ689))),#REF!,gepModelClass3(A689:AJ689))</f>
        <v>0.99995862202124508</v>
      </c>
      <c r="AO689" s="2">
        <f>IF(NOT(ISNUMBER(gepModelClass4(A689:AJ689))),#REF!,gepModelClass4(A689:AJ689))</f>
        <v>2.5672056455721175E-5</v>
      </c>
      <c r="AP689" s="2">
        <f>IF(NOT(ISNUMBER(gepModelClass5(A689:AJ689))),#REF!,gepModelClass5(A689:AJ689))</f>
        <v>1.2377241457320337E-2</v>
      </c>
      <c r="AQ689" s="2">
        <f>IF(NOT(ISNUMBER(gepModelClass6(A689:AJ689))),#REF!,gepModelClass6(A689:AJ689))</f>
        <v>1.9348300909387394E-2</v>
      </c>
      <c r="AR689" s="3" t="str">
        <f t="shared" si="20"/>
        <v>grey_soil</v>
      </c>
      <c r="AS689" s="5" t="s">
        <v>38</v>
      </c>
      <c r="AT689">
        <f t="shared" si="21"/>
        <v>0</v>
      </c>
      <c r="AU689" s="3"/>
      <c r="AV689" s="3"/>
      <c r="AW689" s="1"/>
      <c r="AX689" s="4"/>
      <c r="AY689" s="4"/>
    </row>
    <row r="690" spans="1:51" x14ac:dyDescent="0.25">
      <c r="A690">
        <v>92</v>
      </c>
      <c r="B690">
        <v>107</v>
      </c>
      <c r="C690">
        <v>113</v>
      </c>
      <c r="D690">
        <v>92</v>
      </c>
      <c r="E690">
        <v>92</v>
      </c>
      <c r="F690">
        <v>107</v>
      </c>
      <c r="G690">
        <v>113</v>
      </c>
      <c r="H690">
        <v>88</v>
      </c>
      <c r="I690">
        <v>92</v>
      </c>
      <c r="J690">
        <v>107</v>
      </c>
      <c r="K690">
        <v>118</v>
      </c>
      <c r="L690">
        <v>92</v>
      </c>
      <c r="M690">
        <v>93</v>
      </c>
      <c r="N690">
        <v>111</v>
      </c>
      <c r="O690">
        <v>113</v>
      </c>
      <c r="P690">
        <v>92</v>
      </c>
      <c r="Q690">
        <v>93</v>
      </c>
      <c r="R690">
        <v>111</v>
      </c>
      <c r="S690">
        <v>109</v>
      </c>
      <c r="T690">
        <v>87</v>
      </c>
      <c r="U690">
        <v>97</v>
      </c>
      <c r="V690">
        <v>111</v>
      </c>
      <c r="W690">
        <v>109</v>
      </c>
      <c r="X690">
        <v>87</v>
      </c>
      <c r="Y690">
        <v>99</v>
      </c>
      <c r="Z690">
        <v>113</v>
      </c>
      <c r="AA690">
        <v>117</v>
      </c>
      <c r="AB690">
        <v>92</v>
      </c>
      <c r="AC690">
        <v>99</v>
      </c>
      <c r="AD690">
        <v>113</v>
      </c>
      <c r="AE690">
        <v>122</v>
      </c>
      <c r="AF690">
        <v>96</v>
      </c>
      <c r="AG690">
        <v>95</v>
      </c>
      <c r="AH690">
        <v>109</v>
      </c>
      <c r="AI690">
        <v>117</v>
      </c>
      <c r="AJ690">
        <v>89</v>
      </c>
      <c r="AK690" s="1">
        <v>0</v>
      </c>
      <c r="AL690" s="2">
        <f>IF(NOT(ISNUMBER(gepModelClass1(A690:AJ690))),#REF!,gepModelClass1(A690:AJ690))</f>
        <v>9.6677019235853727E-6</v>
      </c>
      <c r="AM690" s="2">
        <f>IF(NOT(ISNUMBER(gepModelClass2(A690:AJ690))),#REF!,gepModelClass2(A690:AJ690))</f>
        <v>4.018384931135828E-2</v>
      </c>
      <c r="AN690" s="2">
        <f>IF(NOT(ISNUMBER(gepModelClass3(A690:AJ690))),#REF!,gepModelClass3(A690:AJ690))</f>
        <v>0.99995311531550857</v>
      </c>
      <c r="AO690" s="2">
        <f>IF(NOT(ISNUMBER(gepModelClass4(A690:AJ690))),#REF!,gepModelClass4(A690:AJ690))</f>
        <v>1.5490411019146458E-5</v>
      </c>
      <c r="AP690" s="2">
        <f>IF(NOT(ISNUMBER(gepModelClass5(A690:AJ690))),#REF!,gepModelClass5(A690:AJ690))</f>
        <v>1.2621803161305808E-2</v>
      </c>
      <c r="AQ690" s="2">
        <f>IF(NOT(ISNUMBER(gepModelClass6(A690:AJ690))),#REF!,gepModelClass6(A690:AJ690))</f>
        <v>3.2179358696389708E-2</v>
      </c>
      <c r="AR690" s="3" t="str">
        <f t="shared" si="20"/>
        <v>grey_soil</v>
      </c>
      <c r="AS690" s="5" t="s">
        <v>38</v>
      </c>
      <c r="AT690">
        <f t="shared" si="21"/>
        <v>0</v>
      </c>
      <c r="AU690" s="3"/>
      <c r="AV690" s="3"/>
      <c r="AW690" s="1"/>
      <c r="AX690" s="4"/>
      <c r="AY690" s="4"/>
    </row>
    <row r="691" spans="1:51" x14ac:dyDescent="0.25">
      <c r="A691">
        <v>97</v>
      </c>
      <c r="B691">
        <v>112</v>
      </c>
      <c r="C691">
        <v>122</v>
      </c>
      <c r="D691">
        <v>88</v>
      </c>
      <c r="E691">
        <v>101</v>
      </c>
      <c r="F691">
        <v>112</v>
      </c>
      <c r="G691">
        <v>118</v>
      </c>
      <c r="H691">
        <v>92</v>
      </c>
      <c r="I691">
        <v>92</v>
      </c>
      <c r="J691">
        <v>107</v>
      </c>
      <c r="K691">
        <v>113</v>
      </c>
      <c r="L691">
        <v>85</v>
      </c>
      <c r="M691">
        <v>97</v>
      </c>
      <c r="N691">
        <v>111</v>
      </c>
      <c r="O691">
        <v>113</v>
      </c>
      <c r="P691">
        <v>87</v>
      </c>
      <c r="Q691">
        <v>93</v>
      </c>
      <c r="R691">
        <v>107</v>
      </c>
      <c r="S691">
        <v>113</v>
      </c>
      <c r="T691">
        <v>92</v>
      </c>
      <c r="U691">
        <v>88</v>
      </c>
      <c r="V691">
        <v>111</v>
      </c>
      <c r="W691">
        <v>118</v>
      </c>
      <c r="X691">
        <v>92</v>
      </c>
      <c r="Y691">
        <v>95</v>
      </c>
      <c r="Z691">
        <v>109</v>
      </c>
      <c r="AA691">
        <v>117</v>
      </c>
      <c r="AB691">
        <v>89</v>
      </c>
      <c r="AC691">
        <v>90</v>
      </c>
      <c r="AD691">
        <v>113</v>
      </c>
      <c r="AE691">
        <v>112</v>
      </c>
      <c r="AF691">
        <v>92</v>
      </c>
      <c r="AG691">
        <v>90</v>
      </c>
      <c r="AH691">
        <v>109</v>
      </c>
      <c r="AI691">
        <v>108</v>
      </c>
      <c r="AJ691">
        <v>89</v>
      </c>
      <c r="AK691" s="1">
        <v>0</v>
      </c>
      <c r="AL691" s="2">
        <f>IF(NOT(ISNUMBER(gepModelClass1(A691:AJ691))),#REF!,gepModelClass1(A691:AJ691))</f>
        <v>3.5866726644693887E-6</v>
      </c>
      <c r="AM691" s="2">
        <f>IF(NOT(ISNUMBER(gepModelClass2(A691:AJ691))),#REF!,gepModelClass2(A691:AJ691))</f>
        <v>6.6571264589764409E-2</v>
      </c>
      <c r="AN691" s="2">
        <f>IF(NOT(ISNUMBER(gepModelClass3(A691:AJ691))),#REF!,gepModelClass3(A691:AJ691))</f>
        <v>0.99991708263271495</v>
      </c>
      <c r="AO691" s="2">
        <f>IF(NOT(ISNUMBER(gepModelClass4(A691:AJ691))),#REF!,gepModelClass4(A691:AJ691))</f>
        <v>2.0548364783356825E-5</v>
      </c>
      <c r="AP691" s="2">
        <f>IF(NOT(ISNUMBER(gepModelClass5(A691:AJ691))),#REF!,gepModelClass5(A691:AJ691))</f>
        <v>9.2479505555748045E-3</v>
      </c>
      <c r="AQ691" s="2">
        <f>IF(NOT(ISNUMBER(gepModelClass6(A691:AJ691))),#REF!,gepModelClass6(A691:AJ691))</f>
        <v>7.2979167889629756E-2</v>
      </c>
      <c r="AR691" s="3" t="str">
        <f t="shared" si="20"/>
        <v>grey_soil</v>
      </c>
      <c r="AS691" s="5" t="s">
        <v>38</v>
      </c>
      <c r="AT691">
        <f t="shared" si="21"/>
        <v>0</v>
      </c>
      <c r="AU691" s="3"/>
      <c r="AV691" s="3"/>
      <c r="AW691" s="1"/>
      <c r="AX691" s="4"/>
      <c r="AY691" s="4"/>
    </row>
    <row r="692" spans="1:51" x14ac:dyDescent="0.25">
      <c r="A692">
        <v>101</v>
      </c>
      <c r="B692">
        <v>112</v>
      </c>
      <c r="C692">
        <v>118</v>
      </c>
      <c r="D692">
        <v>92</v>
      </c>
      <c r="E692">
        <v>92</v>
      </c>
      <c r="F692">
        <v>107</v>
      </c>
      <c r="G692">
        <v>113</v>
      </c>
      <c r="H692">
        <v>85</v>
      </c>
      <c r="I692">
        <v>84</v>
      </c>
      <c r="J692">
        <v>95</v>
      </c>
      <c r="K692">
        <v>104</v>
      </c>
      <c r="L692">
        <v>74</v>
      </c>
      <c r="M692">
        <v>93</v>
      </c>
      <c r="N692">
        <v>107</v>
      </c>
      <c r="O692">
        <v>113</v>
      </c>
      <c r="P692">
        <v>92</v>
      </c>
      <c r="Q692">
        <v>88</v>
      </c>
      <c r="R692">
        <v>111</v>
      </c>
      <c r="S692">
        <v>118</v>
      </c>
      <c r="T692">
        <v>92</v>
      </c>
      <c r="U692">
        <v>84</v>
      </c>
      <c r="V692">
        <v>103</v>
      </c>
      <c r="W692">
        <v>109</v>
      </c>
      <c r="X692">
        <v>83</v>
      </c>
      <c r="Y692">
        <v>90</v>
      </c>
      <c r="Z692">
        <v>113</v>
      </c>
      <c r="AA692">
        <v>112</v>
      </c>
      <c r="AB692">
        <v>92</v>
      </c>
      <c r="AC692">
        <v>90</v>
      </c>
      <c r="AD692">
        <v>109</v>
      </c>
      <c r="AE692">
        <v>108</v>
      </c>
      <c r="AF692">
        <v>89</v>
      </c>
      <c r="AG692">
        <v>86</v>
      </c>
      <c r="AH692">
        <v>104</v>
      </c>
      <c r="AI692">
        <v>108</v>
      </c>
      <c r="AJ692">
        <v>85</v>
      </c>
      <c r="AK692" s="1">
        <v>0</v>
      </c>
      <c r="AL692" s="2">
        <f>IF(NOT(ISNUMBER(gepModelClass1(A692:AJ692))),#REF!,gepModelClass1(A692:AJ692))</f>
        <v>7.2552666713623824E-6</v>
      </c>
      <c r="AM692" s="2">
        <f>IF(NOT(ISNUMBER(gepModelClass2(A692:AJ692))),#REF!,gepModelClass2(A692:AJ692))</f>
        <v>1.4383878004309509E-2</v>
      </c>
      <c r="AN692" s="2">
        <f>IF(NOT(ISNUMBER(gepModelClass3(A692:AJ692))),#REF!,gepModelClass3(A692:AJ692))</f>
        <v>0.99902622182933065</v>
      </c>
      <c r="AO692" s="2">
        <f>IF(NOT(ISNUMBER(gepModelClass4(A692:AJ692))),#REF!,gepModelClass4(A692:AJ692))</f>
        <v>9.415528426228535E-5</v>
      </c>
      <c r="AP692" s="2">
        <f>IF(NOT(ISNUMBER(gepModelClass5(A692:AJ692))),#REF!,gepModelClass5(A692:AJ692))</f>
        <v>7.967193579096107E-3</v>
      </c>
      <c r="AQ692" s="2">
        <f>IF(NOT(ISNUMBER(gepModelClass6(A692:AJ692))),#REF!,gepModelClass6(A692:AJ692))</f>
        <v>3.650547102687357E-2</v>
      </c>
      <c r="AR692" s="3" t="str">
        <f t="shared" si="20"/>
        <v>grey_soil</v>
      </c>
      <c r="AS692" s="5" t="s">
        <v>38</v>
      </c>
      <c r="AT692">
        <f t="shared" si="21"/>
        <v>0</v>
      </c>
      <c r="AU692" s="3"/>
      <c r="AV692" s="3"/>
      <c r="AW692" s="1"/>
      <c r="AX692" s="4"/>
      <c r="AY692" s="4"/>
    </row>
    <row r="693" spans="1:51" x14ac:dyDescent="0.25">
      <c r="A693">
        <v>92</v>
      </c>
      <c r="B693">
        <v>107</v>
      </c>
      <c r="C693">
        <v>113</v>
      </c>
      <c r="D693">
        <v>85</v>
      </c>
      <c r="E693">
        <v>84</v>
      </c>
      <c r="F693">
        <v>95</v>
      </c>
      <c r="G693">
        <v>104</v>
      </c>
      <c r="H693">
        <v>74</v>
      </c>
      <c r="I693">
        <v>71</v>
      </c>
      <c r="J693">
        <v>83</v>
      </c>
      <c r="K693">
        <v>100</v>
      </c>
      <c r="L693">
        <v>78</v>
      </c>
      <c r="M693">
        <v>88</v>
      </c>
      <c r="N693">
        <v>111</v>
      </c>
      <c r="O693">
        <v>118</v>
      </c>
      <c r="P693">
        <v>92</v>
      </c>
      <c r="Q693">
        <v>84</v>
      </c>
      <c r="R693">
        <v>103</v>
      </c>
      <c r="S693">
        <v>109</v>
      </c>
      <c r="T693">
        <v>83</v>
      </c>
      <c r="U693">
        <v>71</v>
      </c>
      <c r="V693">
        <v>79</v>
      </c>
      <c r="W693">
        <v>93</v>
      </c>
      <c r="X693">
        <v>71</v>
      </c>
      <c r="Y693">
        <v>90</v>
      </c>
      <c r="Z693">
        <v>109</v>
      </c>
      <c r="AA693">
        <v>108</v>
      </c>
      <c r="AB693">
        <v>89</v>
      </c>
      <c r="AC693">
        <v>86</v>
      </c>
      <c r="AD693">
        <v>104</v>
      </c>
      <c r="AE693">
        <v>108</v>
      </c>
      <c r="AF693">
        <v>85</v>
      </c>
      <c r="AG693">
        <v>74</v>
      </c>
      <c r="AH693">
        <v>91</v>
      </c>
      <c r="AI693">
        <v>92</v>
      </c>
      <c r="AJ693">
        <v>74</v>
      </c>
      <c r="AK693" s="1">
        <v>0</v>
      </c>
      <c r="AL693" s="2">
        <f>IF(NOT(ISNUMBER(gepModelClass1(A693:AJ693))),#REF!,gepModelClass1(A693:AJ693))</f>
        <v>2.3422033214335027E-5</v>
      </c>
      <c r="AM693" s="2">
        <f>IF(NOT(ISNUMBER(gepModelClass2(A693:AJ693))),#REF!,gepModelClass2(A693:AJ693))</f>
        <v>0.96998168172979993</v>
      </c>
      <c r="AN693" s="2">
        <f>IF(NOT(ISNUMBER(gepModelClass3(A693:AJ693))),#REF!,gepModelClass3(A693:AJ693))</f>
        <v>0.74654297927477287</v>
      </c>
      <c r="AO693" s="2">
        <f>IF(NOT(ISNUMBER(gepModelClass4(A693:AJ693))),#REF!,gepModelClass4(A693:AJ693))</f>
        <v>6.3949086068021193E-5</v>
      </c>
      <c r="AP693" s="2">
        <f>IF(NOT(ISNUMBER(gepModelClass5(A693:AJ693))),#REF!,gepModelClass5(A693:AJ693))</f>
        <v>0.60593749155122079</v>
      </c>
      <c r="AQ693" s="2">
        <f>IF(NOT(ISNUMBER(gepModelClass6(A693:AJ693))),#REF!,gepModelClass6(A693:AJ693))</f>
        <v>9.0558752677848842E-3</v>
      </c>
      <c r="AR693" s="3" t="str">
        <f t="shared" si="20"/>
        <v>damp_grey_soil</v>
      </c>
      <c r="AS693" s="5" t="s">
        <v>38</v>
      </c>
      <c r="AT693">
        <f t="shared" si="21"/>
        <v>1</v>
      </c>
      <c r="AU693" s="3"/>
      <c r="AV693" s="3"/>
      <c r="AW693" s="1"/>
      <c r="AX693" s="4"/>
      <c r="AY693" s="4"/>
    </row>
    <row r="694" spans="1:51" x14ac:dyDescent="0.25">
      <c r="A694">
        <v>84</v>
      </c>
      <c r="B694">
        <v>95</v>
      </c>
      <c r="C694">
        <v>104</v>
      </c>
      <c r="D694">
        <v>74</v>
      </c>
      <c r="E694">
        <v>71</v>
      </c>
      <c r="F694">
        <v>83</v>
      </c>
      <c r="G694">
        <v>100</v>
      </c>
      <c r="H694">
        <v>78</v>
      </c>
      <c r="I694">
        <v>68</v>
      </c>
      <c r="J694">
        <v>79</v>
      </c>
      <c r="K694">
        <v>100</v>
      </c>
      <c r="L694">
        <v>81</v>
      </c>
      <c r="M694">
        <v>84</v>
      </c>
      <c r="N694">
        <v>103</v>
      </c>
      <c r="O694">
        <v>109</v>
      </c>
      <c r="P694">
        <v>83</v>
      </c>
      <c r="Q694">
        <v>71</v>
      </c>
      <c r="R694">
        <v>79</v>
      </c>
      <c r="S694">
        <v>93</v>
      </c>
      <c r="T694">
        <v>71</v>
      </c>
      <c r="U694">
        <v>63</v>
      </c>
      <c r="V694">
        <v>68</v>
      </c>
      <c r="W694">
        <v>89</v>
      </c>
      <c r="X694">
        <v>71</v>
      </c>
      <c r="Y694">
        <v>86</v>
      </c>
      <c r="Z694">
        <v>104</v>
      </c>
      <c r="AA694">
        <v>108</v>
      </c>
      <c r="AB694">
        <v>85</v>
      </c>
      <c r="AC694">
        <v>74</v>
      </c>
      <c r="AD694">
        <v>91</v>
      </c>
      <c r="AE694">
        <v>92</v>
      </c>
      <c r="AF694">
        <v>74</v>
      </c>
      <c r="AG694">
        <v>70</v>
      </c>
      <c r="AH694">
        <v>75</v>
      </c>
      <c r="AI694">
        <v>84</v>
      </c>
      <c r="AJ694">
        <v>63</v>
      </c>
      <c r="AK694" s="1">
        <v>0</v>
      </c>
      <c r="AL694" s="2">
        <f>IF(NOT(ISNUMBER(gepModelClass1(A694:AJ694))),#REF!,gepModelClass1(A694:AJ694))</f>
        <v>6.5307394244871493E-5</v>
      </c>
      <c r="AM694" s="2">
        <f>IF(NOT(ISNUMBER(gepModelClass2(A694:AJ694))),#REF!,gepModelClass2(A694:AJ694))</f>
        <v>0.53516954546733642</v>
      </c>
      <c r="AN694" s="2">
        <f>IF(NOT(ISNUMBER(gepModelClass3(A694:AJ694))),#REF!,gepModelClass3(A694:AJ694))</f>
        <v>4.3256322126036022E-2</v>
      </c>
      <c r="AO694" s="2">
        <f>IF(NOT(ISNUMBER(gepModelClass4(A694:AJ694))),#REF!,gepModelClass4(A694:AJ694))</f>
        <v>3.0661823287248235E-4</v>
      </c>
      <c r="AP694" s="2">
        <f>IF(NOT(ISNUMBER(gepModelClass5(A694:AJ694))),#REF!,gepModelClass5(A694:AJ694))</f>
        <v>0.74826529782139828</v>
      </c>
      <c r="AQ694" s="2">
        <f>IF(NOT(ISNUMBER(gepModelClass6(A694:AJ694))),#REF!,gepModelClass6(A694:AJ694))</f>
        <v>6.2853033992898669E-2</v>
      </c>
      <c r="AR694" s="3" t="str">
        <f t="shared" si="20"/>
        <v>soil_with_vegetation_stubble</v>
      </c>
      <c r="AS694" s="5" t="s">
        <v>42</v>
      </c>
      <c r="AT694">
        <f t="shared" si="21"/>
        <v>1</v>
      </c>
      <c r="AU694" s="3"/>
      <c r="AV694" s="3"/>
      <c r="AW694" s="1"/>
      <c r="AX694" s="4"/>
      <c r="AY694" s="4"/>
    </row>
    <row r="695" spans="1:51" x14ac:dyDescent="0.25">
      <c r="A695">
        <v>71</v>
      </c>
      <c r="B695">
        <v>83</v>
      </c>
      <c r="C695">
        <v>100</v>
      </c>
      <c r="D695">
        <v>78</v>
      </c>
      <c r="E695">
        <v>68</v>
      </c>
      <c r="F695">
        <v>79</v>
      </c>
      <c r="G695">
        <v>100</v>
      </c>
      <c r="H695">
        <v>81</v>
      </c>
      <c r="I695">
        <v>68</v>
      </c>
      <c r="J695">
        <v>75</v>
      </c>
      <c r="K695">
        <v>96</v>
      </c>
      <c r="L695">
        <v>78</v>
      </c>
      <c r="M695">
        <v>71</v>
      </c>
      <c r="N695">
        <v>79</v>
      </c>
      <c r="O695">
        <v>93</v>
      </c>
      <c r="P695">
        <v>71</v>
      </c>
      <c r="Q695">
        <v>63</v>
      </c>
      <c r="R695">
        <v>68</v>
      </c>
      <c r="S695">
        <v>89</v>
      </c>
      <c r="T695">
        <v>71</v>
      </c>
      <c r="U695">
        <v>67</v>
      </c>
      <c r="V695">
        <v>75</v>
      </c>
      <c r="W695">
        <v>77</v>
      </c>
      <c r="X695">
        <v>62</v>
      </c>
      <c r="Y695">
        <v>74</v>
      </c>
      <c r="Z695">
        <v>91</v>
      </c>
      <c r="AA695">
        <v>92</v>
      </c>
      <c r="AB695">
        <v>74</v>
      </c>
      <c r="AC695">
        <v>70</v>
      </c>
      <c r="AD695">
        <v>75</v>
      </c>
      <c r="AE695">
        <v>84</v>
      </c>
      <c r="AF695">
        <v>63</v>
      </c>
      <c r="AG695">
        <v>63</v>
      </c>
      <c r="AH695">
        <v>71</v>
      </c>
      <c r="AI695">
        <v>73</v>
      </c>
      <c r="AJ695">
        <v>55</v>
      </c>
      <c r="AK695" s="1">
        <v>0</v>
      </c>
      <c r="AL695" s="2">
        <f>IF(NOT(ISNUMBER(gepModelClass1(A695:AJ695))),#REF!,gepModelClass1(A695:AJ695))</f>
        <v>2.3691132650843514E-4</v>
      </c>
      <c r="AM695" s="2">
        <f>IF(NOT(ISNUMBER(gepModelClass2(A695:AJ695))),#REF!,gepModelClass2(A695:AJ695))</f>
        <v>0.12211746182852502</v>
      </c>
      <c r="AN695" s="2">
        <f>IF(NOT(ISNUMBER(gepModelClass3(A695:AJ695))),#REF!,gepModelClass3(A695:AJ695))</f>
        <v>7.0619914731574187E-4</v>
      </c>
      <c r="AO695" s="2">
        <f>IF(NOT(ISNUMBER(gepModelClass4(A695:AJ695))),#REF!,gepModelClass4(A695:AJ695))</f>
        <v>4.5520368346286557E-4</v>
      </c>
      <c r="AP695" s="2">
        <f>IF(NOT(ISNUMBER(gepModelClass5(A695:AJ695))),#REF!,gepModelClass5(A695:AJ695))</f>
        <v>8.841117069728616E-3</v>
      </c>
      <c r="AQ695" s="2">
        <f>IF(NOT(ISNUMBER(gepModelClass6(A695:AJ695))),#REF!,gepModelClass6(A695:AJ695))</f>
        <v>0.29525271543867787</v>
      </c>
      <c r="AR695" s="3" t="str">
        <f t="shared" si="20"/>
        <v>very_damp_grey_soil</v>
      </c>
      <c r="AS695" s="5" t="s">
        <v>42</v>
      </c>
      <c r="AT695">
        <f t="shared" si="21"/>
        <v>1</v>
      </c>
      <c r="AU695" s="3"/>
      <c r="AV695" s="3"/>
      <c r="AW695" s="1"/>
      <c r="AX695" s="4"/>
      <c r="AY695" s="4"/>
    </row>
    <row r="696" spans="1:51" x14ac:dyDescent="0.25">
      <c r="A696">
        <v>68</v>
      </c>
      <c r="B696">
        <v>79</v>
      </c>
      <c r="C696">
        <v>100</v>
      </c>
      <c r="D696">
        <v>81</v>
      </c>
      <c r="E696">
        <v>68</v>
      </c>
      <c r="F696">
        <v>75</v>
      </c>
      <c r="G696">
        <v>96</v>
      </c>
      <c r="H696">
        <v>78</v>
      </c>
      <c r="I696">
        <v>64</v>
      </c>
      <c r="J696">
        <v>75</v>
      </c>
      <c r="K696">
        <v>87</v>
      </c>
      <c r="L696">
        <v>78</v>
      </c>
      <c r="M696">
        <v>63</v>
      </c>
      <c r="N696">
        <v>68</v>
      </c>
      <c r="O696">
        <v>89</v>
      </c>
      <c r="P696">
        <v>71</v>
      </c>
      <c r="Q696">
        <v>67</v>
      </c>
      <c r="R696">
        <v>75</v>
      </c>
      <c r="S696">
        <v>77</v>
      </c>
      <c r="T696">
        <v>62</v>
      </c>
      <c r="U696">
        <v>67</v>
      </c>
      <c r="V696">
        <v>72</v>
      </c>
      <c r="W696">
        <v>77</v>
      </c>
      <c r="X696">
        <v>58</v>
      </c>
      <c r="Y696">
        <v>70</v>
      </c>
      <c r="Z696">
        <v>75</v>
      </c>
      <c r="AA696">
        <v>84</v>
      </c>
      <c r="AB696">
        <v>63</v>
      </c>
      <c r="AC696">
        <v>63</v>
      </c>
      <c r="AD696">
        <v>71</v>
      </c>
      <c r="AE696">
        <v>73</v>
      </c>
      <c r="AF696">
        <v>55</v>
      </c>
      <c r="AG696">
        <v>63</v>
      </c>
      <c r="AH696">
        <v>71</v>
      </c>
      <c r="AI696">
        <v>73</v>
      </c>
      <c r="AJ696">
        <v>55</v>
      </c>
      <c r="AK696" s="1">
        <v>1</v>
      </c>
      <c r="AL696" s="2">
        <f>IF(NOT(ISNUMBER(gepModelClass1(A696:AJ696))),#REF!,gepModelClass1(A696:AJ696))</f>
        <v>8.0471738563051045E-5</v>
      </c>
      <c r="AM696" s="2">
        <f>IF(NOT(ISNUMBER(gepModelClass2(A696:AJ696))),#REF!,gepModelClass2(A696:AJ696))</f>
        <v>1.2029931263047045E-2</v>
      </c>
      <c r="AN696" s="2">
        <f>IF(NOT(ISNUMBER(gepModelClass3(A696:AJ696))),#REF!,gepModelClass3(A696:AJ696))</f>
        <v>1.4123618874152056E-4</v>
      </c>
      <c r="AO696" s="2">
        <f>IF(NOT(ISNUMBER(gepModelClass4(A696:AJ696))),#REF!,gepModelClass4(A696:AJ696))</f>
        <v>1.0243592060410334E-4</v>
      </c>
      <c r="AP696" s="2">
        <f>IF(NOT(ISNUMBER(gepModelClass5(A696:AJ696))),#REF!,gepModelClass5(A696:AJ696))</f>
        <v>8.4059337634656787E-3</v>
      </c>
      <c r="AQ696" s="2">
        <f>IF(NOT(ISNUMBER(gepModelClass6(A696:AJ696))),#REF!,gepModelClass6(A696:AJ696))</f>
        <v>0.34741464523997684</v>
      </c>
      <c r="AR696" s="3" t="str">
        <f t="shared" si="20"/>
        <v>very_damp_grey_soil</v>
      </c>
      <c r="AS696" s="5" t="s">
        <v>41</v>
      </c>
      <c r="AT696">
        <f t="shared" si="21"/>
        <v>0</v>
      </c>
      <c r="AU696" s="3"/>
      <c r="AV696" s="3"/>
      <c r="AW696" s="1"/>
      <c r="AX696" s="4"/>
      <c r="AY696" s="4"/>
    </row>
    <row r="697" spans="1:51" x14ac:dyDescent="0.25">
      <c r="A697">
        <v>64</v>
      </c>
      <c r="B697">
        <v>75</v>
      </c>
      <c r="C697">
        <v>87</v>
      </c>
      <c r="D697">
        <v>78</v>
      </c>
      <c r="E697">
        <v>68</v>
      </c>
      <c r="F697">
        <v>75</v>
      </c>
      <c r="G697">
        <v>83</v>
      </c>
      <c r="H697">
        <v>70</v>
      </c>
      <c r="I697">
        <v>71</v>
      </c>
      <c r="J697">
        <v>75</v>
      </c>
      <c r="K697">
        <v>83</v>
      </c>
      <c r="L697">
        <v>63</v>
      </c>
      <c r="M697">
        <v>67</v>
      </c>
      <c r="N697">
        <v>72</v>
      </c>
      <c r="O697">
        <v>77</v>
      </c>
      <c r="P697">
        <v>58</v>
      </c>
      <c r="Q697">
        <v>67</v>
      </c>
      <c r="R697">
        <v>68</v>
      </c>
      <c r="S697">
        <v>77</v>
      </c>
      <c r="T697">
        <v>54</v>
      </c>
      <c r="U697">
        <v>67</v>
      </c>
      <c r="V697">
        <v>72</v>
      </c>
      <c r="W697">
        <v>70</v>
      </c>
      <c r="X697">
        <v>54</v>
      </c>
      <c r="Y697">
        <v>63</v>
      </c>
      <c r="Z697">
        <v>71</v>
      </c>
      <c r="AA697">
        <v>73</v>
      </c>
      <c r="AB697">
        <v>55</v>
      </c>
      <c r="AC697">
        <v>63</v>
      </c>
      <c r="AD697">
        <v>67</v>
      </c>
      <c r="AE697">
        <v>66</v>
      </c>
      <c r="AF697">
        <v>55</v>
      </c>
      <c r="AG697">
        <v>63</v>
      </c>
      <c r="AH697">
        <v>67</v>
      </c>
      <c r="AI697">
        <v>73</v>
      </c>
      <c r="AJ697">
        <v>55</v>
      </c>
      <c r="AK697" s="1">
        <v>1</v>
      </c>
      <c r="AL697" s="2">
        <f>IF(NOT(ISNUMBER(gepModelClass1(A697:AJ697))),#REF!,gepModelClass1(A697:AJ697))</f>
        <v>4.6553782691005515E-6</v>
      </c>
      <c r="AM697" s="2">
        <f>IF(NOT(ISNUMBER(gepModelClass2(A697:AJ697))),#REF!,gepModelClass2(A697:AJ697))</f>
        <v>2.3811070485345986E-2</v>
      </c>
      <c r="AN697" s="2">
        <f>IF(NOT(ISNUMBER(gepModelClass3(A697:AJ697))),#REF!,gepModelClass3(A697:AJ697))</f>
        <v>1.0770229067656458E-4</v>
      </c>
      <c r="AO697" s="2">
        <f>IF(NOT(ISNUMBER(gepModelClass4(A697:AJ697))),#REF!,gepModelClass4(A697:AJ697))</f>
        <v>1.4939950294111525E-4</v>
      </c>
      <c r="AP697" s="2">
        <f>IF(NOT(ISNUMBER(gepModelClass5(A697:AJ697))),#REF!,gepModelClass5(A697:AJ697))</f>
        <v>2.4008110339906571E-2</v>
      </c>
      <c r="AQ697" s="2">
        <f>IF(NOT(ISNUMBER(gepModelClass6(A697:AJ697))),#REF!,gepModelClass6(A697:AJ697))</f>
        <v>0.94977667736121796</v>
      </c>
      <c r="AR697" s="3" t="str">
        <f t="shared" si="20"/>
        <v>very_damp_grey_soil</v>
      </c>
      <c r="AS697" s="5" t="s">
        <v>41</v>
      </c>
      <c r="AT697">
        <f t="shared" si="21"/>
        <v>0</v>
      </c>
      <c r="AU697" s="3"/>
      <c r="AV697" s="3"/>
      <c r="AW697" s="1"/>
      <c r="AX697" s="4"/>
      <c r="AY697" s="4"/>
    </row>
    <row r="698" spans="1:51" x14ac:dyDescent="0.25">
      <c r="A698">
        <v>68</v>
      </c>
      <c r="B698">
        <v>71</v>
      </c>
      <c r="C698">
        <v>79</v>
      </c>
      <c r="D698">
        <v>59</v>
      </c>
      <c r="E698">
        <v>64</v>
      </c>
      <c r="F698">
        <v>71</v>
      </c>
      <c r="G698">
        <v>75</v>
      </c>
      <c r="H698">
        <v>56</v>
      </c>
      <c r="I698">
        <v>64</v>
      </c>
      <c r="J698">
        <v>71</v>
      </c>
      <c r="K698">
        <v>75</v>
      </c>
      <c r="L698">
        <v>59</v>
      </c>
      <c r="M698">
        <v>67</v>
      </c>
      <c r="N698">
        <v>72</v>
      </c>
      <c r="O698">
        <v>70</v>
      </c>
      <c r="P698">
        <v>54</v>
      </c>
      <c r="Q698">
        <v>63</v>
      </c>
      <c r="R698">
        <v>72</v>
      </c>
      <c r="S698">
        <v>74</v>
      </c>
      <c r="T698">
        <v>58</v>
      </c>
      <c r="U698">
        <v>67</v>
      </c>
      <c r="V698">
        <v>72</v>
      </c>
      <c r="W698">
        <v>77</v>
      </c>
      <c r="X698">
        <v>58</v>
      </c>
      <c r="Y698">
        <v>63</v>
      </c>
      <c r="Z698">
        <v>71</v>
      </c>
      <c r="AA698">
        <v>69</v>
      </c>
      <c r="AB698">
        <v>55</v>
      </c>
      <c r="AC698">
        <v>63</v>
      </c>
      <c r="AD698">
        <v>71</v>
      </c>
      <c r="AE698">
        <v>76</v>
      </c>
      <c r="AF698">
        <v>55</v>
      </c>
      <c r="AG698">
        <v>63</v>
      </c>
      <c r="AH698">
        <v>71</v>
      </c>
      <c r="AI698">
        <v>76</v>
      </c>
      <c r="AJ698">
        <v>59</v>
      </c>
      <c r="AK698" s="1">
        <v>1</v>
      </c>
      <c r="AL698" s="2">
        <f>IF(NOT(ISNUMBER(gepModelClass1(A698:AJ698))),#REF!,gepModelClass1(A698:AJ698))</f>
        <v>2.6019529912210456E-6</v>
      </c>
      <c r="AM698" s="2">
        <f>IF(NOT(ISNUMBER(gepModelClass2(A698:AJ698))),#REF!,gepModelClass2(A698:AJ698))</f>
        <v>3.4744883811092996E-2</v>
      </c>
      <c r="AN698" s="2">
        <f>IF(NOT(ISNUMBER(gepModelClass3(A698:AJ698))),#REF!,gepModelClass3(A698:AJ698))</f>
        <v>1.2007531138791122E-4</v>
      </c>
      <c r="AO698" s="2">
        <f>IF(NOT(ISNUMBER(gepModelClass4(A698:AJ698))),#REF!,gepModelClass4(A698:AJ698))</f>
        <v>3.3705777150428752E-4</v>
      </c>
      <c r="AP698" s="2">
        <f>IF(NOT(ISNUMBER(gepModelClass5(A698:AJ698))),#REF!,gepModelClass5(A698:AJ698))</f>
        <v>1.3283957208513506E-2</v>
      </c>
      <c r="AQ698" s="2">
        <f>IF(NOT(ISNUMBER(gepModelClass6(A698:AJ698))),#REF!,gepModelClass6(A698:AJ698))</f>
        <v>0.98040795403992576</v>
      </c>
      <c r="AR698" s="3" t="str">
        <f t="shared" si="20"/>
        <v>very_damp_grey_soil</v>
      </c>
      <c r="AS698" s="5" t="s">
        <v>41</v>
      </c>
      <c r="AT698">
        <f t="shared" si="21"/>
        <v>0</v>
      </c>
      <c r="AU698" s="3"/>
      <c r="AV698" s="3"/>
      <c r="AW698" s="1"/>
      <c r="AX698" s="4"/>
      <c r="AY698" s="4"/>
    </row>
    <row r="699" spans="1:51" x14ac:dyDescent="0.25">
      <c r="A699">
        <v>68</v>
      </c>
      <c r="B699">
        <v>68</v>
      </c>
      <c r="C699">
        <v>75</v>
      </c>
      <c r="D699">
        <v>56</v>
      </c>
      <c r="E699">
        <v>64</v>
      </c>
      <c r="F699">
        <v>68</v>
      </c>
      <c r="G699">
        <v>71</v>
      </c>
      <c r="H699">
        <v>52</v>
      </c>
      <c r="I699">
        <v>64</v>
      </c>
      <c r="J699">
        <v>71</v>
      </c>
      <c r="K699">
        <v>67</v>
      </c>
      <c r="L699">
        <v>59</v>
      </c>
      <c r="M699">
        <v>67</v>
      </c>
      <c r="N699">
        <v>72</v>
      </c>
      <c r="O699">
        <v>74</v>
      </c>
      <c r="P699">
        <v>54</v>
      </c>
      <c r="Q699">
        <v>67</v>
      </c>
      <c r="R699">
        <v>72</v>
      </c>
      <c r="S699">
        <v>77</v>
      </c>
      <c r="T699">
        <v>54</v>
      </c>
      <c r="U699">
        <v>67</v>
      </c>
      <c r="V699">
        <v>72</v>
      </c>
      <c r="W699">
        <v>77</v>
      </c>
      <c r="X699">
        <v>54</v>
      </c>
      <c r="Y699">
        <v>66</v>
      </c>
      <c r="Z699">
        <v>75</v>
      </c>
      <c r="AA699">
        <v>73</v>
      </c>
      <c r="AB699">
        <v>59</v>
      </c>
      <c r="AC699">
        <v>66</v>
      </c>
      <c r="AD699">
        <v>75</v>
      </c>
      <c r="AE699">
        <v>76</v>
      </c>
      <c r="AF699">
        <v>59</v>
      </c>
      <c r="AG699">
        <v>66</v>
      </c>
      <c r="AH699">
        <v>75</v>
      </c>
      <c r="AI699">
        <v>76</v>
      </c>
      <c r="AJ699">
        <v>59</v>
      </c>
      <c r="AK699" s="1">
        <v>1</v>
      </c>
      <c r="AL699" s="2">
        <f>IF(NOT(ISNUMBER(gepModelClass1(A699:AJ699))),#REF!,gepModelClass1(A699:AJ699))</f>
        <v>5.5983506739496702E-6</v>
      </c>
      <c r="AM699" s="2">
        <f>IF(NOT(ISNUMBER(gepModelClass2(A699:AJ699))),#REF!,gepModelClass2(A699:AJ699))</f>
        <v>4.2229298968012932E-2</v>
      </c>
      <c r="AN699" s="2">
        <f>IF(NOT(ISNUMBER(gepModelClass3(A699:AJ699))),#REF!,gepModelClass3(A699:AJ699))</f>
        <v>1.825703353213354E-4</v>
      </c>
      <c r="AO699" s="2">
        <f>IF(NOT(ISNUMBER(gepModelClass4(A699:AJ699))),#REF!,gepModelClass4(A699:AJ699))</f>
        <v>1.5385418638415746E-4</v>
      </c>
      <c r="AP699" s="2">
        <f>IF(NOT(ISNUMBER(gepModelClass5(A699:AJ699))),#REF!,gepModelClass5(A699:AJ699))</f>
        <v>1.7512012202830874E-2</v>
      </c>
      <c r="AQ699" s="2">
        <f>IF(NOT(ISNUMBER(gepModelClass6(A699:AJ699))),#REF!,gepModelClass6(A699:AJ699))</f>
        <v>0.96469438112458938</v>
      </c>
      <c r="AR699" s="3" t="str">
        <f t="shared" si="20"/>
        <v>very_damp_grey_soil</v>
      </c>
      <c r="AS699" s="5" t="s">
        <v>41</v>
      </c>
      <c r="AT699">
        <f t="shared" si="21"/>
        <v>0</v>
      </c>
      <c r="AU699" s="3"/>
      <c r="AV699" s="3"/>
      <c r="AW699" s="1"/>
      <c r="AX699" s="4"/>
      <c r="AY699" s="4"/>
    </row>
    <row r="700" spans="1:51" x14ac:dyDescent="0.25">
      <c r="A700">
        <v>64</v>
      </c>
      <c r="B700">
        <v>75</v>
      </c>
      <c r="C700">
        <v>75</v>
      </c>
      <c r="D700">
        <v>56</v>
      </c>
      <c r="E700">
        <v>68</v>
      </c>
      <c r="F700">
        <v>71</v>
      </c>
      <c r="G700">
        <v>71</v>
      </c>
      <c r="H700">
        <v>56</v>
      </c>
      <c r="I700">
        <v>64</v>
      </c>
      <c r="J700">
        <v>75</v>
      </c>
      <c r="K700">
        <v>71</v>
      </c>
      <c r="L700">
        <v>56</v>
      </c>
      <c r="M700">
        <v>67</v>
      </c>
      <c r="N700">
        <v>68</v>
      </c>
      <c r="O700">
        <v>74</v>
      </c>
      <c r="P700">
        <v>54</v>
      </c>
      <c r="Q700">
        <v>67</v>
      </c>
      <c r="R700">
        <v>72</v>
      </c>
      <c r="S700">
        <v>70</v>
      </c>
      <c r="T700">
        <v>54</v>
      </c>
      <c r="U700">
        <v>67</v>
      </c>
      <c r="V700">
        <v>68</v>
      </c>
      <c r="W700">
        <v>74</v>
      </c>
      <c r="X700">
        <v>54</v>
      </c>
      <c r="Y700">
        <v>66</v>
      </c>
      <c r="Z700">
        <v>71</v>
      </c>
      <c r="AA700">
        <v>73</v>
      </c>
      <c r="AB700">
        <v>55</v>
      </c>
      <c r="AC700">
        <v>66</v>
      </c>
      <c r="AD700">
        <v>71</v>
      </c>
      <c r="AE700">
        <v>76</v>
      </c>
      <c r="AF700">
        <v>55</v>
      </c>
      <c r="AG700">
        <v>66</v>
      </c>
      <c r="AH700">
        <v>71</v>
      </c>
      <c r="AI700">
        <v>73</v>
      </c>
      <c r="AJ700">
        <v>55</v>
      </c>
      <c r="AK700" s="1">
        <v>1</v>
      </c>
      <c r="AL700" s="2">
        <f>IF(NOT(ISNUMBER(gepModelClass1(A700:AJ700))),#REF!,gepModelClass1(A700:AJ700))</f>
        <v>4.0420826213387761E-6</v>
      </c>
      <c r="AM700" s="2">
        <f>IF(NOT(ISNUMBER(gepModelClass2(A700:AJ700))),#REF!,gepModelClass2(A700:AJ700))</f>
        <v>1.7225985686107687E-2</v>
      </c>
      <c r="AN700" s="2">
        <f>IF(NOT(ISNUMBER(gepModelClass3(A700:AJ700))),#REF!,gepModelClass3(A700:AJ700))</f>
        <v>1.085365827159254E-4</v>
      </c>
      <c r="AO700" s="2">
        <f>IF(NOT(ISNUMBER(gepModelClass4(A700:AJ700))),#REF!,gepModelClass4(A700:AJ700))</f>
        <v>6.6549925452543798E-5</v>
      </c>
      <c r="AP700" s="2">
        <f>IF(NOT(ISNUMBER(gepModelClass5(A700:AJ700))),#REF!,gepModelClass5(A700:AJ700))</f>
        <v>2.5590651022870808E-2</v>
      </c>
      <c r="AQ700" s="2">
        <f>IF(NOT(ISNUMBER(gepModelClass6(A700:AJ700))),#REF!,gepModelClass6(A700:AJ700))</f>
        <v>0.97991710205537463</v>
      </c>
      <c r="AR700" s="3" t="str">
        <f t="shared" si="20"/>
        <v>very_damp_grey_soil</v>
      </c>
      <c r="AS700" s="5" t="s">
        <v>41</v>
      </c>
      <c r="AT700">
        <f t="shared" si="21"/>
        <v>0</v>
      </c>
      <c r="AU700" s="3"/>
      <c r="AV700" s="3"/>
      <c r="AW700" s="1"/>
      <c r="AX700" s="4"/>
      <c r="AY700" s="4"/>
    </row>
    <row r="701" spans="1:51" x14ac:dyDescent="0.25">
      <c r="A701">
        <v>71</v>
      </c>
      <c r="B701">
        <v>75</v>
      </c>
      <c r="C701">
        <v>75</v>
      </c>
      <c r="D701">
        <v>59</v>
      </c>
      <c r="E701">
        <v>68</v>
      </c>
      <c r="F701">
        <v>71</v>
      </c>
      <c r="G701">
        <v>75</v>
      </c>
      <c r="H701">
        <v>56</v>
      </c>
      <c r="I701">
        <v>68</v>
      </c>
      <c r="J701">
        <v>71</v>
      </c>
      <c r="K701">
        <v>67</v>
      </c>
      <c r="L701">
        <v>56</v>
      </c>
      <c r="M701">
        <v>67</v>
      </c>
      <c r="N701">
        <v>72</v>
      </c>
      <c r="O701">
        <v>70</v>
      </c>
      <c r="P701">
        <v>58</v>
      </c>
      <c r="Q701">
        <v>67</v>
      </c>
      <c r="R701">
        <v>72</v>
      </c>
      <c r="S701">
        <v>70</v>
      </c>
      <c r="T701">
        <v>54</v>
      </c>
      <c r="U701">
        <v>67</v>
      </c>
      <c r="V701">
        <v>72</v>
      </c>
      <c r="W701">
        <v>70</v>
      </c>
      <c r="X701">
        <v>58</v>
      </c>
      <c r="Y701">
        <v>66</v>
      </c>
      <c r="Z701">
        <v>71</v>
      </c>
      <c r="AA701">
        <v>73</v>
      </c>
      <c r="AB701">
        <v>55</v>
      </c>
      <c r="AC701">
        <v>66</v>
      </c>
      <c r="AD701">
        <v>71</v>
      </c>
      <c r="AE701">
        <v>69</v>
      </c>
      <c r="AF701">
        <v>55</v>
      </c>
      <c r="AG701">
        <v>66</v>
      </c>
      <c r="AH701">
        <v>71</v>
      </c>
      <c r="AI701">
        <v>73</v>
      </c>
      <c r="AJ701">
        <v>55</v>
      </c>
      <c r="AK701" s="1">
        <v>1</v>
      </c>
      <c r="AL701" s="2">
        <f>IF(NOT(ISNUMBER(gepModelClass1(A701:AJ701))),#REF!,gepModelClass1(A701:AJ701))</f>
        <v>2.6182504766418599E-6</v>
      </c>
      <c r="AM701" s="2">
        <f>IF(NOT(ISNUMBER(gepModelClass2(A701:AJ701))),#REF!,gepModelClass2(A701:AJ701))</f>
        <v>2.3900203360090019E-2</v>
      </c>
      <c r="AN701" s="2">
        <f>IF(NOT(ISNUMBER(gepModelClass3(A701:AJ701))),#REF!,gepModelClass3(A701:AJ701))</f>
        <v>3.9869650289989575E-4</v>
      </c>
      <c r="AO701" s="2">
        <f>IF(NOT(ISNUMBER(gepModelClass4(A701:AJ701))),#REF!,gepModelClass4(A701:AJ701))</f>
        <v>1.281356439557625E-4</v>
      </c>
      <c r="AP701" s="2">
        <f>IF(NOT(ISNUMBER(gepModelClass5(A701:AJ701))),#REF!,gepModelClass5(A701:AJ701))</f>
        <v>2.2114237624919496E-2</v>
      </c>
      <c r="AQ701" s="2">
        <f>IF(NOT(ISNUMBER(gepModelClass6(A701:AJ701))),#REF!,gepModelClass6(A701:AJ701))</f>
        <v>0.982251666522998</v>
      </c>
      <c r="AR701" s="3" t="str">
        <f t="shared" si="20"/>
        <v>very_damp_grey_soil</v>
      </c>
      <c r="AS701" s="5" t="s">
        <v>41</v>
      </c>
      <c r="AT701">
        <f t="shared" si="21"/>
        <v>0</v>
      </c>
      <c r="AU701" s="3"/>
      <c r="AV701" s="3"/>
      <c r="AW701" s="1"/>
      <c r="AX701" s="4"/>
      <c r="AY701" s="4"/>
    </row>
    <row r="702" spans="1:51" x14ac:dyDescent="0.25">
      <c r="A702">
        <v>68</v>
      </c>
      <c r="B702">
        <v>75</v>
      </c>
      <c r="C702">
        <v>71</v>
      </c>
      <c r="D702">
        <v>56</v>
      </c>
      <c r="E702">
        <v>68</v>
      </c>
      <c r="F702">
        <v>71</v>
      </c>
      <c r="G702">
        <v>75</v>
      </c>
      <c r="H702">
        <v>56</v>
      </c>
      <c r="I702">
        <v>68</v>
      </c>
      <c r="J702">
        <v>75</v>
      </c>
      <c r="K702">
        <v>75</v>
      </c>
      <c r="L702">
        <v>59</v>
      </c>
      <c r="M702">
        <v>71</v>
      </c>
      <c r="N702">
        <v>72</v>
      </c>
      <c r="O702">
        <v>74</v>
      </c>
      <c r="P702">
        <v>58</v>
      </c>
      <c r="Q702">
        <v>67</v>
      </c>
      <c r="R702">
        <v>75</v>
      </c>
      <c r="S702">
        <v>77</v>
      </c>
      <c r="T702">
        <v>58</v>
      </c>
      <c r="U702">
        <v>71</v>
      </c>
      <c r="V702">
        <v>75</v>
      </c>
      <c r="W702">
        <v>77</v>
      </c>
      <c r="X702">
        <v>67</v>
      </c>
      <c r="Y702">
        <v>66</v>
      </c>
      <c r="Z702">
        <v>71</v>
      </c>
      <c r="AA702">
        <v>73</v>
      </c>
      <c r="AB702">
        <v>59</v>
      </c>
      <c r="AC702">
        <v>70</v>
      </c>
      <c r="AD702">
        <v>75</v>
      </c>
      <c r="AE702">
        <v>80</v>
      </c>
      <c r="AF702">
        <v>59</v>
      </c>
      <c r="AG702">
        <v>70</v>
      </c>
      <c r="AH702">
        <v>79</v>
      </c>
      <c r="AI702">
        <v>88</v>
      </c>
      <c r="AJ702">
        <v>66</v>
      </c>
      <c r="AK702" s="1">
        <v>1</v>
      </c>
      <c r="AL702" s="2">
        <f>IF(NOT(ISNUMBER(gepModelClass1(A702:AJ702))),#REF!,gepModelClass1(A702:AJ702))</f>
        <v>5.5983506739496702E-6</v>
      </c>
      <c r="AM702" s="2">
        <f>IF(NOT(ISNUMBER(gepModelClass2(A702:AJ702))),#REF!,gepModelClass2(A702:AJ702))</f>
        <v>0.11741033513883321</v>
      </c>
      <c r="AN702" s="2">
        <f>IF(NOT(ISNUMBER(gepModelClass3(A702:AJ702))),#REF!,gepModelClass3(A702:AJ702))</f>
        <v>1.3704543388810856E-3</v>
      </c>
      <c r="AO702" s="2">
        <f>IF(NOT(ISNUMBER(gepModelClass4(A702:AJ702))),#REF!,gepModelClass4(A702:AJ702))</f>
        <v>1.2023177307140951E-4</v>
      </c>
      <c r="AP702" s="2">
        <f>IF(NOT(ISNUMBER(gepModelClass5(A702:AJ702))),#REF!,gepModelClass5(A702:AJ702))</f>
        <v>2.437137416152186E-2</v>
      </c>
      <c r="AQ702" s="2">
        <f>IF(NOT(ISNUMBER(gepModelClass6(A702:AJ702))),#REF!,gepModelClass6(A702:AJ702))</f>
        <v>0.96782271450895707</v>
      </c>
      <c r="AR702" s="3" t="str">
        <f t="shared" si="20"/>
        <v>very_damp_grey_soil</v>
      </c>
      <c r="AS702" s="5" t="s">
        <v>41</v>
      </c>
      <c r="AT702">
        <f t="shared" si="21"/>
        <v>0</v>
      </c>
      <c r="AU702" s="3"/>
      <c r="AV702" s="3"/>
      <c r="AW702" s="1"/>
      <c r="AX702" s="4"/>
      <c r="AY702" s="4"/>
    </row>
    <row r="703" spans="1:51" x14ac:dyDescent="0.25">
      <c r="A703">
        <v>80</v>
      </c>
      <c r="B703">
        <v>87</v>
      </c>
      <c r="C703">
        <v>100</v>
      </c>
      <c r="D703">
        <v>78</v>
      </c>
      <c r="E703">
        <v>80</v>
      </c>
      <c r="F703">
        <v>87</v>
      </c>
      <c r="G703">
        <v>100</v>
      </c>
      <c r="H703">
        <v>74</v>
      </c>
      <c r="I703">
        <v>71</v>
      </c>
      <c r="J703">
        <v>75</v>
      </c>
      <c r="K703">
        <v>87</v>
      </c>
      <c r="L703">
        <v>74</v>
      </c>
      <c r="M703">
        <v>79</v>
      </c>
      <c r="N703">
        <v>95</v>
      </c>
      <c r="O703">
        <v>96</v>
      </c>
      <c r="P703">
        <v>75</v>
      </c>
      <c r="Q703">
        <v>79</v>
      </c>
      <c r="R703">
        <v>91</v>
      </c>
      <c r="S703">
        <v>96</v>
      </c>
      <c r="T703">
        <v>75</v>
      </c>
      <c r="U703">
        <v>71</v>
      </c>
      <c r="V703">
        <v>75</v>
      </c>
      <c r="W703">
        <v>93</v>
      </c>
      <c r="X703">
        <v>79</v>
      </c>
      <c r="Y703">
        <v>78</v>
      </c>
      <c r="Z703">
        <v>83</v>
      </c>
      <c r="AA703">
        <v>84</v>
      </c>
      <c r="AB703">
        <v>66</v>
      </c>
      <c r="AC703">
        <v>78</v>
      </c>
      <c r="AD703">
        <v>83</v>
      </c>
      <c r="AE703">
        <v>92</v>
      </c>
      <c r="AF703">
        <v>70</v>
      </c>
      <c r="AG703">
        <v>78</v>
      </c>
      <c r="AH703">
        <v>91</v>
      </c>
      <c r="AI703">
        <v>96</v>
      </c>
      <c r="AJ703">
        <v>78</v>
      </c>
      <c r="AK703" s="1">
        <v>1</v>
      </c>
      <c r="AL703" s="2">
        <f>IF(NOT(ISNUMBER(gepModelClass1(A703:AJ703))),#REF!,gepModelClass1(A703:AJ703))</f>
        <v>9.9225781637774612E-6</v>
      </c>
      <c r="AM703" s="2">
        <f>IF(NOT(ISNUMBER(gepModelClass2(A703:AJ703))),#REF!,gepModelClass2(A703:AJ703))</f>
        <v>0.82896654996128427</v>
      </c>
      <c r="AN703" s="2">
        <f>IF(NOT(ISNUMBER(gepModelClass3(A703:AJ703))),#REF!,gepModelClass3(A703:AJ703))</f>
        <v>0.16042645456078725</v>
      </c>
      <c r="AO703" s="2">
        <f>IF(NOT(ISNUMBER(gepModelClass4(A703:AJ703))),#REF!,gepModelClass4(A703:AJ703))</f>
        <v>4.8256972458983775E-5</v>
      </c>
      <c r="AP703" s="2">
        <f>IF(NOT(ISNUMBER(gepModelClass5(A703:AJ703))),#REF!,gepModelClass5(A703:AJ703))</f>
        <v>0.83327512201187348</v>
      </c>
      <c r="AQ703" s="2">
        <f>IF(NOT(ISNUMBER(gepModelClass6(A703:AJ703))),#REF!,gepModelClass6(A703:AJ703))</f>
        <v>0.20369842675522334</v>
      </c>
      <c r="AR703" s="3" t="str">
        <f t="shared" si="20"/>
        <v>soil_with_vegetation_stubble</v>
      </c>
      <c r="AS703" s="5" t="s">
        <v>41</v>
      </c>
      <c r="AT703">
        <f t="shared" si="21"/>
        <v>1</v>
      </c>
      <c r="AU703" s="3"/>
      <c r="AV703" s="3"/>
      <c r="AW703" s="1"/>
      <c r="AX703" s="4"/>
      <c r="AY703" s="4"/>
    </row>
    <row r="704" spans="1:51" x14ac:dyDescent="0.25">
      <c r="A704">
        <v>64</v>
      </c>
      <c r="B704">
        <v>64</v>
      </c>
      <c r="C704">
        <v>87</v>
      </c>
      <c r="D704">
        <v>78</v>
      </c>
      <c r="E704">
        <v>64</v>
      </c>
      <c r="F704">
        <v>68</v>
      </c>
      <c r="G704">
        <v>87</v>
      </c>
      <c r="H704">
        <v>78</v>
      </c>
      <c r="I704">
        <v>64</v>
      </c>
      <c r="J704">
        <v>71</v>
      </c>
      <c r="K704">
        <v>87</v>
      </c>
      <c r="L704">
        <v>74</v>
      </c>
      <c r="M704">
        <v>67</v>
      </c>
      <c r="N704">
        <v>68</v>
      </c>
      <c r="O704">
        <v>89</v>
      </c>
      <c r="P704">
        <v>79</v>
      </c>
      <c r="Q704">
        <v>63</v>
      </c>
      <c r="R704">
        <v>68</v>
      </c>
      <c r="S704">
        <v>85</v>
      </c>
      <c r="T704">
        <v>79</v>
      </c>
      <c r="U704">
        <v>67</v>
      </c>
      <c r="V704">
        <v>68</v>
      </c>
      <c r="W704">
        <v>89</v>
      </c>
      <c r="X704">
        <v>79</v>
      </c>
      <c r="Y704">
        <v>70</v>
      </c>
      <c r="Z704">
        <v>79</v>
      </c>
      <c r="AA704">
        <v>96</v>
      </c>
      <c r="AB704">
        <v>78</v>
      </c>
      <c r="AC704">
        <v>70</v>
      </c>
      <c r="AD704">
        <v>79</v>
      </c>
      <c r="AE704">
        <v>92</v>
      </c>
      <c r="AF704">
        <v>81</v>
      </c>
      <c r="AG704">
        <v>70</v>
      </c>
      <c r="AH704">
        <v>67</v>
      </c>
      <c r="AI704">
        <v>88</v>
      </c>
      <c r="AJ704">
        <v>78</v>
      </c>
      <c r="AK704" s="1">
        <v>0</v>
      </c>
      <c r="AL704" s="2">
        <f>IF(NOT(ISNUMBER(gepModelClass1(A704:AJ704))),#REF!,gepModelClass1(A704:AJ704))</f>
        <v>5.6226007185945618E-4</v>
      </c>
      <c r="AM704" s="2">
        <f>IF(NOT(ISNUMBER(gepModelClass2(A704:AJ704))),#REF!,gepModelClass2(A704:AJ704))</f>
        <v>0.1981700112982191</v>
      </c>
      <c r="AN704" s="2">
        <f>IF(NOT(ISNUMBER(gepModelClass3(A704:AJ704))),#REF!,gepModelClass3(A704:AJ704))</f>
        <v>1.1270054002555658E-3</v>
      </c>
      <c r="AO704" s="2">
        <f>IF(NOT(ISNUMBER(gepModelClass4(A704:AJ704))),#REF!,gepModelClass4(A704:AJ704))</f>
        <v>7.4146953390387231E-5</v>
      </c>
      <c r="AP704" s="2">
        <f>IF(NOT(ISNUMBER(gepModelClass5(A704:AJ704))),#REF!,gepModelClass5(A704:AJ704))</f>
        <v>0.95034428476155797</v>
      </c>
      <c r="AQ704" s="2">
        <f>IF(NOT(ISNUMBER(gepModelClass6(A704:AJ704))),#REF!,gepModelClass6(A704:AJ704))</f>
        <v>0.15823400282117625</v>
      </c>
      <c r="AR704" s="3" t="str">
        <f t="shared" si="20"/>
        <v>soil_with_vegetation_stubble</v>
      </c>
      <c r="AS704" s="5" t="s">
        <v>40</v>
      </c>
      <c r="AT704">
        <f t="shared" si="21"/>
        <v>0</v>
      </c>
      <c r="AU704" s="3"/>
      <c r="AV704" s="3"/>
      <c r="AW704" s="1"/>
      <c r="AX704" s="4"/>
      <c r="AY704" s="4"/>
    </row>
    <row r="705" spans="1:51" x14ac:dyDescent="0.25">
      <c r="A705">
        <v>64</v>
      </c>
      <c r="B705">
        <v>68</v>
      </c>
      <c r="C705">
        <v>87</v>
      </c>
      <c r="D705">
        <v>78</v>
      </c>
      <c r="E705">
        <v>64</v>
      </c>
      <c r="F705">
        <v>71</v>
      </c>
      <c r="G705">
        <v>87</v>
      </c>
      <c r="H705">
        <v>74</v>
      </c>
      <c r="I705">
        <v>64</v>
      </c>
      <c r="J705">
        <v>71</v>
      </c>
      <c r="K705">
        <v>87</v>
      </c>
      <c r="L705">
        <v>78</v>
      </c>
      <c r="M705">
        <v>63</v>
      </c>
      <c r="N705">
        <v>68</v>
      </c>
      <c r="O705">
        <v>85</v>
      </c>
      <c r="P705">
        <v>79</v>
      </c>
      <c r="Q705">
        <v>67</v>
      </c>
      <c r="R705">
        <v>68</v>
      </c>
      <c r="S705">
        <v>89</v>
      </c>
      <c r="T705">
        <v>79</v>
      </c>
      <c r="U705">
        <v>67</v>
      </c>
      <c r="V705">
        <v>68</v>
      </c>
      <c r="W705">
        <v>89</v>
      </c>
      <c r="X705">
        <v>75</v>
      </c>
      <c r="Y705">
        <v>70</v>
      </c>
      <c r="Z705">
        <v>79</v>
      </c>
      <c r="AA705">
        <v>92</v>
      </c>
      <c r="AB705">
        <v>81</v>
      </c>
      <c r="AC705">
        <v>70</v>
      </c>
      <c r="AD705">
        <v>67</v>
      </c>
      <c r="AE705">
        <v>88</v>
      </c>
      <c r="AF705">
        <v>78</v>
      </c>
      <c r="AG705">
        <v>66</v>
      </c>
      <c r="AH705">
        <v>71</v>
      </c>
      <c r="AI705">
        <v>88</v>
      </c>
      <c r="AJ705">
        <v>78</v>
      </c>
      <c r="AK705" s="1">
        <v>0</v>
      </c>
      <c r="AL705" s="2">
        <f>IF(NOT(ISNUMBER(gepModelClass1(A705:AJ705))),#REF!,gepModelClass1(A705:AJ705))</f>
        <v>6.3563896159285732E-4</v>
      </c>
      <c r="AM705" s="2">
        <f>IF(NOT(ISNUMBER(gepModelClass2(A705:AJ705))),#REF!,gepModelClass2(A705:AJ705))</f>
        <v>8.2204247414172801E-2</v>
      </c>
      <c r="AN705" s="2">
        <f>IF(NOT(ISNUMBER(gepModelClass3(A705:AJ705))),#REF!,gepModelClass3(A705:AJ705))</f>
        <v>8.6560655822242086E-4</v>
      </c>
      <c r="AO705" s="2">
        <f>IF(NOT(ISNUMBER(gepModelClass4(A705:AJ705))),#REF!,gepModelClass4(A705:AJ705))</f>
        <v>4.1685578972883483E-2</v>
      </c>
      <c r="AP705" s="2">
        <f>IF(NOT(ISNUMBER(gepModelClass5(A705:AJ705))),#REF!,gepModelClass5(A705:AJ705))</f>
        <v>0.95124776335662564</v>
      </c>
      <c r="AQ705" s="2">
        <f>IF(NOT(ISNUMBER(gepModelClass6(A705:AJ705))),#REF!,gepModelClass6(A705:AJ705))</f>
        <v>0.24680836368685968</v>
      </c>
      <c r="AR705" s="3" t="str">
        <f t="shared" si="20"/>
        <v>soil_with_vegetation_stubble</v>
      </c>
      <c r="AS705" s="5" t="s">
        <v>40</v>
      </c>
      <c r="AT705">
        <f t="shared" si="21"/>
        <v>0</v>
      </c>
      <c r="AU705" s="3"/>
      <c r="AV705" s="3"/>
      <c r="AW705" s="1"/>
      <c r="AX705" s="4"/>
      <c r="AY705" s="4"/>
    </row>
    <row r="706" spans="1:51" x14ac:dyDescent="0.25">
      <c r="A706">
        <v>64</v>
      </c>
      <c r="B706">
        <v>71</v>
      </c>
      <c r="C706">
        <v>87</v>
      </c>
      <c r="D706">
        <v>78</v>
      </c>
      <c r="E706">
        <v>68</v>
      </c>
      <c r="F706">
        <v>71</v>
      </c>
      <c r="G706">
        <v>87</v>
      </c>
      <c r="H706">
        <v>74</v>
      </c>
      <c r="I706">
        <v>68</v>
      </c>
      <c r="J706">
        <v>75</v>
      </c>
      <c r="K706">
        <v>87</v>
      </c>
      <c r="L706">
        <v>74</v>
      </c>
      <c r="M706">
        <v>67</v>
      </c>
      <c r="N706">
        <v>68</v>
      </c>
      <c r="O706">
        <v>89</v>
      </c>
      <c r="P706">
        <v>75</v>
      </c>
      <c r="Q706">
        <v>67</v>
      </c>
      <c r="R706">
        <v>72</v>
      </c>
      <c r="S706">
        <v>85</v>
      </c>
      <c r="T706">
        <v>71</v>
      </c>
      <c r="U706">
        <v>67</v>
      </c>
      <c r="V706">
        <v>72</v>
      </c>
      <c r="W706">
        <v>81</v>
      </c>
      <c r="X706">
        <v>67</v>
      </c>
      <c r="Y706">
        <v>66</v>
      </c>
      <c r="Z706">
        <v>71</v>
      </c>
      <c r="AA706">
        <v>88</v>
      </c>
      <c r="AB706">
        <v>78</v>
      </c>
      <c r="AC706">
        <v>66</v>
      </c>
      <c r="AD706">
        <v>71</v>
      </c>
      <c r="AE706">
        <v>92</v>
      </c>
      <c r="AF706">
        <v>74</v>
      </c>
      <c r="AG706">
        <v>66</v>
      </c>
      <c r="AH706">
        <v>75</v>
      </c>
      <c r="AI706">
        <v>84</v>
      </c>
      <c r="AJ706">
        <v>70</v>
      </c>
      <c r="AK706" s="1">
        <v>0</v>
      </c>
      <c r="AL706" s="2">
        <f>IF(NOT(ISNUMBER(gepModelClass1(A706:AJ706))),#REF!,gepModelClass1(A706:AJ706))</f>
        <v>1.4065588051722313E-4</v>
      </c>
      <c r="AM706" s="2">
        <f>IF(NOT(ISNUMBER(gepModelClass2(A706:AJ706))),#REF!,gepModelClass2(A706:AJ706))</f>
        <v>0.1281900914970994</v>
      </c>
      <c r="AN706" s="2">
        <f>IF(NOT(ISNUMBER(gepModelClass3(A706:AJ706))),#REF!,gepModelClass3(A706:AJ706))</f>
        <v>5.3741815085356164E-4</v>
      </c>
      <c r="AO706" s="2">
        <f>IF(NOT(ISNUMBER(gepModelClass4(A706:AJ706))),#REF!,gepModelClass4(A706:AJ706))</f>
        <v>1.7676531384343543E-4</v>
      </c>
      <c r="AP706" s="2">
        <f>IF(NOT(ISNUMBER(gepModelClass5(A706:AJ706))),#REF!,gepModelClass5(A706:AJ706))</f>
        <v>1.4184221748735591E-2</v>
      </c>
      <c r="AQ706" s="2">
        <f>IF(NOT(ISNUMBER(gepModelClass6(A706:AJ706))),#REF!,gepModelClass6(A706:AJ706))</f>
        <v>0.30902688326916894</v>
      </c>
      <c r="AR706" s="3" t="str">
        <f t="shared" si="20"/>
        <v>very_damp_grey_soil</v>
      </c>
      <c r="AS706" s="5" t="s">
        <v>40</v>
      </c>
      <c r="AT706">
        <f t="shared" si="21"/>
        <v>1</v>
      </c>
      <c r="AU706" s="3"/>
      <c r="AV706" s="3"/>
      <c r="AW706" s="1"/>
      <c r="AX706" s="4"/>
      <c r="AY706" s="4"/>
    </row>
    <row r="707" spans="1:51" x14ac:dyDescent="0.25">
      <c r="A707">
        <v>68</v>
      </c>
      <c r="B707">
        <v>75</v>
      </c>
      <c r="C707">
        <v>83</v>
      </c>
      <c r="D707">
        <v>67</v>
      </c>
      <c r="E707">
        <v>68</v>
      </c>
      <c r="F707">
        <v>71</v>
      </c>
      <c r="G707">
        <v>83</v>
      </c>
      <c r="H707">
        <v>70</v>
      </c>
      <c r="I707">
        <v>71</v>
      </c>
      <c r="J707">
        <v>75</v>
      </c>
      <c r="K707">
        <v>87</v>
      </c>
      <c r="L707">
        <v>88</v>
      </c>
      <c r="M707">
        <v>67</v>
      </c>
      <c r="N707">
        <v>72</v>
      </c>
      <c r="O707">
        <v>81</v>
      </c>
      <c r="P707">
        <v>67</v>
      </c>
      <c r="Q707">
        <v>71</v>
      </c>
      <c r="R707">
        <v>72</v>
      </c>
      <c r="S707">
        <v>77</v>
      </c>
      <c r="T707">
        <v>67</v>
      </c>
      <c r="U707">
        <v>67</v>
      </c>
      <c r="V707">
        <v>68</v>
      </c>
      <c r="W707">
        <v>81</v>
      </c>
      <c r="X707">
        <v>67</v>
      </c>
      <c r="Y707">
        <v>66</v>
      </c>
      <c r="Z707">
        <v>71</v>
      </c>
      <c r="AA707">
        <v>84</v>
      </c>
      <c r="AB707">
        <v>70</v>
      </c>
      <c r="AC707">
        <v>66</v>
      </c>
      <c r="AD707">
        <v>71</v>
      </c>
      <c r="AE707">
        <v>80</v>
      </c>
      <c r="AF707">
        <v>66</v>
      </c>
      <c r="AG707">
        <v>66</v>
      </c>
      <c r="AH707">
        <v>71</v>
      </c>
      <c r="AI707">
        <v>80</v>
      </c>
      <c r="AJ707">
        <v>66</v>
      </c>
      <c r="AK707" s="1">
        <v>0</v>
      </c>
      <c r="AL707" s="2">
        <f>IF(NOT(ISNUMBER(gepModelClass1(A707:AJ707))),#REF!,gepModelClass1(A707:AJ707))</f>
        <v>8.0170053744800778E-5</v>
      </c>
      <c r="AM707" s="2">
        <f>IF(NOT(ISNUMBER(gepModelClass2(A707:AJ707))),#REF!,gepModelClass2(A707:AJ707))</f>
        <v>6.9737715313549664E-2</v>
      </c>
      <c r="AN707" s="2">
        <f>IF(NOT(ISNUMBER(gepModelClass3(A707:AJ707))),#REF!,gepModelClass3(A707:AJ707))</f>
        <v>1.2072311342774058E-3</v>
      </c>
      <c r="AO707" s="2">
        <f>IF(NOT(ISNUMBER(gepModelClass4(A707:AJ707))),#REF!,gepModelClass4(A707:AJ707))</f>
        <v>1.0530709533370398E-4</v>
      </c>
      <c r="AP707" s="2">
        <f>IF(NOT(ISNUMBER(gepModelClass5(A707:AJ707))),#REF!,gepModelClass5(A707:AJ707))</f>
        <v>1.8542761471498651E-2</v>
      </c>
      <c r="AQ707" s="2">
        <f>IF(NOT(ISNUMBER(gepModelClass6(A707:AJ707))),#REF!,gepModelClass6(A707:AJ707))</f>
        <v>0.77638750336818096</v>
      </c>
      <c r="AR707" s="3" t="str">
        <f t="shared" ref="AR707:AR770" si="22">INDEX($AL$1:$AQ$1,1,MATCH(MAX(AL707:AQ707),AL707:AQ707,0))</f>
        <v>very_damp_grey_soil</v>
      </c>
      <c r="AS707" s="5" t="s">
        <v>40</v>
      </c>
      <c r="AT707">
        <f t="shared" ref="AT707:AT770" si="23">IF(AR707=AS707,0,1)</f>
        <v>1</v>
      </c>
      <c r="AU707" s="3"/>
      <c r="AV707" s="3"/>
      <c r="AW707" s="1"/>
      <c r="AX707" s="4"/>
      <c r="AY707" s="4"/>
    </row>
    <row r="708" spans="1:51" x14ac:dyDescent="0.25">
      <c r="A708">
        <v>56</v>
      </c>
      <c r="B708">
        <v>54</v>
      </c>
      <c r="C708">
        <v>83</v>
      </c>
      <c r="D708">
        <v>70</v>
      </c>
      <c r="E708">
        <v>56</v>
      </c>
      <c r="F708">
        <v>57</v>
      </c>
      <c r="G708">
        <v>79</v>
      </c>
      <c r="H708">
        <v>70</v>
      </c>
      <c r="I708">
        <v>64</v>
      </c>
      <c r="J708">
        <v>61</v>
      </c>
      <c r="K708">
        <v>83</v>
      </c>
      <c r="L708">
        <v>70</v>
      </c>
      <c r="M708">
        <v>63</v>
      </c>
      <c r="N708">
        <v>58</v>
      </c>
      <c r="O708">
        <v>85</v>
      </c>
      <c r="P708">
        <v>75</v>
      </c>
      <c r="Q708">
        <v>63</v>
      </c>
      <c r="R708">
        <v>54</v>
      </c>
      <c r="S708">
        <v>81</v>
      </c>
      <c r="T708">
        <v>71</v>
      </c>
      <c r="U708">
        <v>63</v>
      </c>
      <c r="V708">
        <v>58</v>
      </c>
      <c r="W708">
        <v>85</v>
      </c>
      <c r="X708">
        <v>67</v>
      </c>
      <c r="Y708">
        <v>70</v>
      </c>
      <c r="Z708">
        <v>75</v>
      </c>
      <c r="AA708">
        <v>88</v>
      </c>
      <c r="AB708">
        <v>74</v>
      </c>
      <c r="AC708">
        <v>63</v>
      </c>
      <c r="AD708">
        <v>67</v>
      </c>
      <c r="AE708">
        <v>88</v>
      </c>
      <c r="AF708">
        <v>78</v>
      </c>
      <c r="AG708">
        <v>66</v>
      </c>
      <c r="AH708">
        <v>63</v>
      </c>
      <c r="AI708">
        <v>80</v>
      </c>
      <c r="AJ708">
        <v>70</v>
      </c>
      <c r="AK708" s="1">
        <v>0</v>
      </c>
      <c r="AL708" s="2">
        <f>IF(NOT(ISNUMBER(gepModelClass1(A708:AJ708))),#REF!,gepModelClass1(A708:AJ708))</f>
        <v>9.1652459923166868E-4</v>
      </c>
      <c r="AM708" s="2">
        <f>IF(NOT(ISNUMBER(gepModelClass2(A708:AJ708))),#REF!,gepModelClass2(A708:AJ708))</f>
        <v>4.0186945312383843E-2</v>
      </c>
      <c r="AN708" s="2">
        <f>IF(NOT(ISNUMBER(gepModelClass3(A708:AJ708))),#REF!,gepModelClass3(A708:AJ708))</f>
        <v>7.6536918784639597E-5</v>
      </c>
      <c r="AO708" s="2">
        <f>IF(NOT(ISNUMBER(gepModelClass4(A708:AJ708))),#REF!,gepModelClass4(A708:AJ708))</f>
        <v>6.2182444909643142E-6</v>
      </c>
      <c r="AP708" s="2">
        <f>IF(NOT(ISNUMBER(gepModelClass5(A708:AJ708))),#REF!,gepModelClass5(A708:AJ708))</f>
        <v>0.9745180296766488</v>
      </c>
      <c r="AQ708" s="2">
        <f>IF(NOT(ISNUMBER(gepModelClass6(A708:AJ708))),#REF!,gepModelClass6(A708:AJ708))</f>
        <v>0.32996167143316613</v>
      </c>
      <c r="AR708" s="3" t="str">
        <f t="shared" si="22"/>
        <v>soil_with_vegetation_stubble</v>
      </c>
      <c r="AS708" s="5" t="s">
        <v>40</v>
      </c>
      <c r="AT708">
        <f t="shared" si="23"/>
        <v>0</v>
      </c>
      <c r="AU708" s="3"/>
      <c r="AV708" s="3"/>
      <c r="AW708" s="1"/>
      <c r="AX708" s="4"/>
      <c r="AY708" s="4"/>
    </row>
    <row r="709" spans="1:51" x14ac:dyDescent="0.25">
      <c r="A709">
        <v>60</v>
      </c>
      <c r="B709">
        <v>61</v>
      </c>
      <c r="C709">
        <v>83</v>
      </c>
      <c r="D709">
        <v>70</v>
      </c>
      <c r="E709">
        <v>56</v>
      </c>
      <c r="F709">
        <v>54</v>
      </c>
      <c r="G709">
        <v>83</v>
      </c>
      <c r="H709">
        <v>74</v>
      </c>
      <c r="I709">
        <v>56</v>
      </c>
      <c r="J709">
        <v>54</v>
      </c>
      <c r="K709">
        <v>83</v>
      </c>
      <c r="L709">
        <v>70</v>
      </c>
      <c r="M709">
        <v>63</v>
      </c>
      <c r="N709">
        <v>64</v>
      </c>
      <c r="O709">
        <v>77</v>
      </c>
      <c r="P709">
        <v>62</v>
      </c>
      <c r="Q709">
        <v>67</v>
      </c>
      <c r="R709">
        <v>68</v>
      </c>
      <c r="S709">
        <v>81</v>
      </c>
      <c r="T709">
        <v>67</v>
      </c>
      <c r="U709">
        <v>71</v>
      </c>
      <c r="V709">
        <v>75</v>
      </c>
      <c r="W709">
        <v>85</v>
      </c>
      <c r="X709">
        <v>71</v>
      </c>
      <c r="Y709">
        <v>63</v>
      </c>
      <c r="Z709">
        <v>67</v>
      </c>
      <c r="AA709">
        <v>80</v>
      </c>
      <c r="AB709">
        <v>63</v>
      </c>
      <c r="AC709">
        <v>66</v>
      </c>
      <c r="AD709">
        <v>71</v>
      </c>
      <c r="AE709">
        <v>76</v>
      </c>
      <c r="AF709">
        <v>63</v>
      </c>
      <c r="AG709">
        <v>66</v>
      </c>
      <c r="AH709">
        <v>79</v>
      </c>
      <c r="AI709">
        <v>80</v>
      </c>
      <c r="AJ709">
        <v>63</v>
      </c>
      <c r="AK709" s="1">
        <v>0</v>
      </c>
      <c r="AL709" s="2">
        <f>IF(NOT(ISNUMBER(gepModelClass1(A709:AJ709))),#REF!,gepModelClass1(A709:AJ709))</f>
        <v>7.5771204653921444E-4</v>
      </c>
      <c r="AM709" s="2">
        <f>IF(NOT(ISNUMBER(gepModelClass2(A709:AJ709))),#REF!,gepModelClass2(A709:AJ709))</f>
        <v>8.8578915494053126E-2</v>
      </c>
      <c r="AN709" s="2">
        <f>IF(NOT(ISNUMBER(gepModelClass3(A709:AJ709))),#REF!,gepModelClass3(A709:AJ709))</f>
        <v>1.5990673135855523E-4</v>
      </c>
      <c r="AO709" s="2">
        <f>IF(NOT(ISNUMBER(gepModelClass4(A709:AJ709))),#REF!,gepModelClass4(A709:AJ709))</f>
        <v>1.1697209423365735E-4</v>
      </c>
      <c r="AP709" s="2">
        <f>IF(NOT(ISNUMBER(gepModelClass5(A709:AJ709))),#REF!,gepModelClass5(A709:AJ709))</f>
        <v>5.937612911307193E-3</v>
      </c>
      <c r="AQ709" s="2">
        <f>IF(NOT(ISNUMBER(gepModelClass6(A709:AJ709))),#REF!,gepModelClass6(A709:AJ709))</f>
        <v>0.34580769607991729</v>
      </c>
      <c r="AR709" s="3" t="str">
        <f t="shared" si="22"/>
        <v>very_damp_grey_soil</v>
      </c>
      <c r="AS709" s="5" t="s">
        <v>40</v>
      </c>
      <c r="AT709">
        <f t="shared" si="23"/>
        <v>1</v>
      </c>
      <c r="AU709" s="3"/>
      <c r="AV709" s="3"/>
      <c r="AW709" s="1"/>
      <c r="AX709" s="4"/>
      <c r="AY709" s="4"/>
    </row>
    <row r="710" spans="1:51" x14ac:dyDescent="0.25">
      <c r="A710">
        <v>56</v>
      </c>
      <c r="B710">
        <v>54</v>
      </c>
      <c r="C710">
        <v>83</v>
      </c>
      <c r="D710">
        <v>70</v>
      </c>
      <c r="E710">
        <v>60</v>
      </c>
      <c r="F710">
        <v>54</v>
      </c>
      <c r="G710">
        <v>83</v>
      </c>
      <c r="H710">
        <v>70</v>
      </c>
      <c r="I710">
        <v>56</v>
      </c>
      <c r="J710">
        <v>57</v>
      </c>
      <c r="K710">
        <v>83</v>
      </c>
      <c r="L710">
        <v>78</v>
      </c>
      <c r="M710">
        <v>71</v>
      </c>
      <c r="N710">
        <v>75</v>
      </c>
      <c r="O710">
        <v>85</v>
      </c>
      <c r="P710">
        <v>71</v>
      </c>
      <c r="Q710">
        <v>63</v>
      </c>
      <c r="R710">
        <v>54</v>
      </c>
      <c r="S710">
        <v>100</v>
      </c>
      <c r="T710">
        <v>92</v>
      </c>
      <c r="U710">
        <v>48</v>
      </c>
      <c r="V710">
        <v>37</v>
      </c>
      <c r="W710">
        <v>100</v>
      </c>
      <c r="X710">
        <v>104</v>
      </c>
      <c r="Y710">
        <v>66</v>
      </c>
      <c r="Z710">
        <v>79</v>
      </c>
      <c r="AA710">
        <v>80</v>
      </c>
      <c r="AB710">
        <v>63</v>
      </c>
      <c r="AC710">
        <v>70</v>
      </c>
      <c r="AD710">
        <v>79</v>
      </c>
      <c r="AE710">
        <v>92</v>
      </c>
      <c r="AF710">
        <v>70</v>
      </c>
      <c r="AG710">
        <v>74</v>
      </c>
      <c r="AH710">
        <v>87</v>
      </c>
      <c r="AI710">
        <v>96</v>
      </c>
      <c r="AJ710">
        <v>78</v>
      </c>
      <c r="AK710" s="1">
        <v>0</v>
      </c>
      <c r="AL710" s="2">
        <f>IF(NOT(ISNUMBER(gepModelClass1(A710:AJ710))),#REF!,gepModelClass1(A710:AJ710))</f>
        <v>1.9772189348459052E-2</v>
      </c>
      <c r="AM710" s="2">
        <f>IF(NOT(ISNUMBER(gepModelClass2(A710:AJ710))),#REF!,gepModelClass2(A710:AJ710))</f>
        <v>0.23616440373634576</v>
      </c>
      <c r="AN710" s="2">
        <f>IF(NOT(ISNUMBER(gepModelClass3(A710:AJ710))),#REF!,gepModelClass3(A710:AJ710))</f>
        <v>3.1083495621518734E-4</v>
      </c>
      <c r="AO710" s="2">
        <f>IF(NOT(ISNUMBER(gepModelClass4(A710:AJ710))),#REF!,gepModelClass4(A710:AJ710))</f>
        <v>1.4591858027650642E-5</v>
      </c>
      <c r="AP710" s="2">
        <f>IF(NOT(ISNUMBER(gepModelClass5(A710:AJ710))),#REF!,gepModelClass5(A710:AJ710))</f>
        <v>0.88187461191284822</v>
      </c>
      <c r="AQ710" s="2">
        <f>IF(NOT(ISNUMBER(gepModelClass6(A710:AJ710))),#REF!,gepModelClass6(A710:AJ710))</f>
        <v>0.47483523724018795</v>
      </c>
      <c r="AR710" s="3" t="str">
        <f t="shared" si="22"/>
        <v>soil_with_vegetation_stubble</v>
      </c>
      <c r="AS710" s="5" t="s">
        <v>42</v>
      </c>
      <c r="AT710">
        <f t="shared" si="23"/>
        <v>1</v>
      </c>
      <c r="AU710" s="3"/>
      <c r="AV710" s="3"/>
      <c r="AW710" s="1"/>
      <c r="AX710" s="4"/>
      <c r="AY710" s="4"/>
    </row>
    <row r="711" spans="1:51" x14ac:dyDescent="0.25">
      <c r="A711">
        <v>60</v>
      </c>
      <c r="B711">
        <v>54</v>
      </c>
      <c r="C711">
        <v>83</v>
      </c>
      <c r="D711">
        <v>70</v>
      </c>
      <c r="E711">
        <v>56</v>
      </c>
      <c r="F711">
        <v>57</v>
      </c>
      <c r="G711">
        <v>83</v>
      </c>
      <c r="H711">
        <v>78</v>
      </c>
      <c r="I711">
        <v>53</v>
      </c>
      <c r="J711">
        <v>48</v>
      </c>
      <c r="K711">
        <v>91</v>
      </c>
      <c r="L711">
        <v>85</v>
      </c>
      <c r="M711">
        <v>63</v>
      </c>
      <c r="N711">
        <v>54</v>
      </c>
      <c r="O711">
        <v>100</v>
      </c>
      <c r="P711">
        <v>92</v>
      </c>
      <c r="Q711">
        <v>48</v>
      </c>
      <c r="R711">
        <v>37</v>
      </c>
      <c r="S711">
        <v>100</v>
      </c>
      <c r="T711">
        <v>104</v>
      </c>
      <c r="U711">
        <v>48</v>
      </c>
      <c r="V711">
        <v>37</v>
      </c>
      <c r="W711">
        <v>104</v>
      </c>
      <c r="X711">
        <v>104</v>
      </c>
      <c r="Y711">
        <v>70</v>
      </c>
      <c r="Z711">
        <v>79</v>
      </c>
      <c r="AA711">
        <v>92</v>
      </c>
      <c r="AB711">
        <v>70</v>
      </c>
      <c r="AC711">
        <v>74</v>
      </c>
      <c r="AD711">
        <v>87</v>
      </c>
      <c r="AE711">
        <v>96</v>
      </c>
      <c r="AF711">
        <v>78</v>
      </c>
      <c r="AG711">
        <v>63</v>
      </c>
      <c r="AH711">
        <v>56</v>
      </c>
      <c r="AI711">
        <v>104</v>
      </c>
      <c r="AJ711">
        <v>100</v>
      </c>
      <c r="AK711" s="1">
        <v>0</v>
      </c>
      <c r="AL711" s="2">
        <f>IF(NOT(ISNUMBER(gepModelClass1(A711:AJ711))),#REF!,gepModelClass1(A711:AJ711))</f>
        <v>0.70729739976735373</v>
      </c>
      <c r="AM711" s="2">
        <f>IF(NOT(ISNUMBER(gepModelClass2(A711:AJ711))),#REF!,gepModelClass2(A711:AJ711))</f>
        <v>1.4788460774464154E-2</v>
      </c>
      <c r="AN711" s="2">
        <f>IF(NOT(ISNUMBER(gepModelClass3(A711:AJ711))),#REF!,gepModelClass3(A711:AJ711))</f>
        <v>8.2242921985007278E-5</v>
      </c>
      <c r="AO711" s="2">
        <f>IF(NOT(ISNUMBER(gepModelClass4(A711:AJ711))),#REF!,gepModelClass4(A711:AJ711))</f>
        <v>2.7794725598104999E-3</v>
      </c>
      <c r="AP711" s="2">
        <f>IF(NOT(ISNUMBER(gepModelClass5(A711:AJ711))),#REF!,gepModelClass5(A711:AJ711))</f>
        <v>0.88488471965331728</v>
      </c>
      <c r="AQ711" s="2">
        <f>IF(NOT(ISNUMBER(gepModelClass6(A711:AJ711))),#REF!,gepModelClass6(A711:AJ711))</f>
        <v>6.6213017811817612E-3</v>
      </c>
      <c r="AR711" s="3" t="str">
        <f t="shared" si="22"/>
        <v>soil_with_vegetation_stubble</v>
      </c>
      <c r="AS711" s="5" t="s">
        <v>42</v>
      </c>
      <c r="AT711">
        <f t="shared" si="23"/>
        <v>1</v>
      </c>
      <c r="AU711" s="3"/>
      <c r="AV711" s="3"/>
      <c r="AW711" s="1"/>
      <c r="AX711" s="4"/>
      <c r="AY711" s="4"/>
    </row>
    <row r="712" spans="1:51" x14ac:dyDescent="0.25">
      <c r="A712">
        <v>53</v>
      </c>
      <c r="B712">
        <v>48</v>
      </c>
      <c r="C712">
        <v>91</v>
      </c>
      <c r="D712">
        <v>85</v>
      </c>
      <c r="E712">
        <v>53</v>
      </c>
      <c r="F712">
        <v>45</v>
      </c>
      <c r="G712">
        <v>96</v>
      </c>
      <c r="H712">
        <v>96</v>
      </c>
      <c r="I712">
        <v>46</v>
      </c>
      <c r="J712">
        <v>36</v>
      </c>
      <c r="K712">
        <v>100</v>
      </c>
      <c r="L712">
        <v>107</v>
      </c>
      <c r="M712">
        <v>48</v>
      </c>
      <c r="N712">
        <v>37</v>
      </c>
      <c r="O712">
        <v>104</v>
      </c>
      <c r="P712">
        <v>104</v>
      </c>
      <c r="Q712">
        <v>51</v>
      </c>
      <c r="R712">
        <v>32</v>
      </c>
      <c r="S712">
        <v>100</v>
      </c>
      <c r="T712">
        <v>108</v>
      </c>
      <c r="U712">
        <v>48</v>
      </c>
      <c r="V712">
        <v>34</v>
      </c>
      <c r="W712">
        <v>104</v>
      </c>
      <c r="X712">
        <v>108</v>
      </c>
      <c r="Y712">
        <v>63</v>
      </c>
      <c r="Z712">
        <v>56</v>
      </c>
      <c r="AA712">
        <v>104</v>
      </c>
      <c r="AB712">
        <v>100</v>
      </c>
      <c r="AC712">
        <v>46</v>
      </c>
      <c r="AD712">
        <v>32</v>
      </c>
      <c r="AE712">
        <v>104</v>
      </c>
      <c r="AF712">
        <v>114</v>
      </c>
      <c r="AG712">
        <v>46</v>
      </c>
      <c r="AH712">
        <v>32</v>
      </c>
      <c r="AI712">
        <v>104</v>
      </c>
      <c r="AJ712">
        <v>111</v>
      </c>
      <c r="AK712" s="1">
        <v>0</v>
      </c>
      <c r="AL712" s="2">
        <f>IF(NOT(ISNUMBER(gepModelClass1(A712:AJ712))),#REF!,gepModelClass1(A712:AJ712))</f>
        <v>0.99991288022945224</v>
      </c>
      <c r="AM712" s="2">
        <f>IF(NOT(ISNUMBER(gepModelClass2(A712:AJ712))),#REF!,gepModelClass2(A712:AJ712))</f>
        <v>8.0726011441371989E-4</v>
      </c>
      <c r="AN712" s="2">
        <f>IF(NOT(ISNUMBER(gepModelClass3(A712:AJ712))),#REF!,gepModelClass3(A712:AJ712))</f>
        <v>9.2359124089198906E-6</v>
      </c>
      <c r="AO712" s="2">
        <f>IF(NOT(ISNUMBER(gepModelClass4(A712:AJ712))),#REF!,gepModelClass4(A712:AJ712))</f>
        <v>4.9856285519205758E-6</v>
      </c>
      <c r="AP712" s="2">
        <f>IF(NOT(ISNUMBER(gepModelClass5(A712:AJ712))),#REF!,gepModelClass5(A712:AJ712))</f>
        <v>0.28853012638811421</v>
      </c>
      <c r="AQ712" s="2">
        <f>IF(NOT(ISNUMBER(gepModelClass6(A712:AJ712))),#REF!,gepModelClass6(A712:AJ712))</f>
        <v>1.4285835749715166E-3</v>
      </c>
      <c r="AR712" s="3" t="str">
        <f t="shared" si="22"/>
        <v>cotton_crop</v>
      </c>
      <c r="AS712" s="5" t="s">
        <v>42</v>
      </c>
      <c r="AT712">
        <f t="shared" si="23"/>
        <v>0</v>
      </c>
      <c r="AU712" s="3"/>
      <c r="AV712" s="3"/>
      <c r="AW712" s="1"/>
      <c r="AX712" s="4"/>
      <c r="AY712" s="4"/>
    </row>
    <row r="713" spans="1:51" x14ac:dyDescent="0.25">
      <c r="A713">
        <v>46</v>
      </c>
      <c r="B713">
        <v>36</v>
      </c>
      <c r="C713">
        <v>100</v>
      </c>
      <c r="D713">
        <v>107</v>
      </c>
      <c r="E713">
        <v>43</v>
      </c>
      <c r="F713">
        <v>31</v>
      </c>
      <c r="G713">
        <v>108</v>
      </c>
      <c r="H713">
        <v>117</v>
      </c>
      <c r="I713">
        <v>40</v>
      </c>
      <c r="J713">
        <v>29</v>
      </c>
      <c r="K713">
        <v>108</v>
      </c>
      <c r="L713">
        <v>121</v>
      </c>
      <c r="M713">
        <v>48</v>
      </c>
      <c r="N713">
        <v>34</v>
      </c>
      <c r="O713">
        <v>104</v>
      </c>
      <c r="P713">
        <v>108</v>
      </c>
      <c r="Q713">
        <v>48</v>
      </c>
      <c r="R713">
        <v>37</v>
      </c>
      <c r="S713">
        <v>104</v>
      </c>
      <c r="T713">
        <v>112</v>
      </c>
      <c r="U713">
        <v>44</v>
      </c>
      <c r="V713">
        <v>29</v>
      </c>
      <c r="W713">
        <v>109</v>
      </c>
      <c r="X713">
        <v>121</v>
      </c>
      <c r="Y713">
        <v>46</v>
      </c>
      <c r="Z713">
        <v>32</v>
      </c>
      <c r="AA713">
        <v>104</v>
      </c>
      <c r="AB713">
        <v>111</v>
      </c>
      <c r="AC713">
        <v>43</v>
      </c>
      <c r="AD713">
        <v>32</v>
      </c>
      <c r="AE713">
        <v>104</v>
      </c>
      <c r="AF713">
        <v>114</v>
      </c>
      <c r="AG713">
        <v>46</v>
      </c>
      <c r="AH713">
        <v>34</v>
      </c>
      <c r="AI713">
        <v>104</v>
      </c>
      <c r="AJ713">
        <v>118</v>
      </c>
      <c r="AK713" s="1">
        <v>0</v>
      </c>
      <c r="AL713" s="2">
        <f>IF(NOT(ISNUMBER(gepModelClass1(A713:AJ713))),#REF!,gepModelClass1(A713:AJ713))</f>
        <v>0.99999912587296058</v>
      </c>
      <c r="AM713" s="2">
        <f>IF(NOT(ISNUMBER(gepModelClass2(A713:AJ713))),#REF!,gepModelClass2(A713:AJ713))</f>
        <v>1.0154601534824754E-3</v>
      </c>
      <c r="AN713" s="2">
        <f>IF(NOT(ISNUMBER(gepModelClass3(A713:AJ713))),#REF!,gepModelClass3(A713:AJ713))</f>
        <v>5.5250698876101436E-6</v>
      </c>
      <c r="AO713" s="2">
        <f>IF(NOT(ISNUMBER(gepModelClass4(A713:AJ713))),#REF!,gepModelClass4(A713:AJ713))</f>
        <v>2.5974968309018572E-5</v>
      </c>
      <c r="AP713" s="2">
        <f>IF(NOT(ISNUMBER(gepModelClass5(A713:AJ713))),#REF!,gepModelClass5(A713:AJ713))</f>
        <v>7.2149579630697699E-3</v>
      </c>
      <c r="AQ713" s="2">
        <f>IF(NOT(ISNUMBER(gepModelClass6(A713:AJ713))),#REF!,gepModelClass6(A713:AJ713))</f>
        <v>1.1026140505753328E-3</v>
      </c>
      <c r="AR713" s="3" t="str">
        <f t="shared" si="22"/>
        <v>cotton_crop</v>
      </c>
      <c r="AS713" s="5" t="s">
        <v>42</v>
      </c>
      <c r="AT713">
        <f t="shared" si="23"/>
        <v>0</v>
      </c>
      <c r="AU713" s="3"/>
      <c r="AV713" s="3"/>
      <c r="AW713" s="1"/>
      <c r="AX713" s="4"/>
      <c r="AY713" s="4"/>
    </row>
    <row r="714" spans="1:51" x14ac:dyDescent="0.25">
      <c r="A714">
        <v>43</v>
      </c>
      <c r="B714">
        <v>31</v>
      </c>
      <c r="C714">
        <v>104</v>
      </c>
      <c r="D714">
        <v>117</v>
      </c>
      <c r="E714">
        <v>50</v>
      </c>
      <c r="F714">
        <v>42</v>
      </c>
      <c r="G714">
        <v>96</v>
      </c>
      <c r="H714">
        <v>96</v>
      </c>
      <c r="I714">
        <v>50</v>
      </c>
      <c r="J714">
        <v>48</v>
      </c>
      <c r="K714">
        <v>96</v>
      </c>
      <c r="L714">
        <v>96</v>
      </c>
      <c r="M714">
        <v>44</v>
      </c>
      <c r="N714">
        <v>29</v>
      </c>
      <c r="O714">
        <v>104</v>
      </c>
      <c r="P714">
        <v>121</v>
      </c>
      <c r="Q714">
        <v>44</v>
      </c>
      <c r="R714">
        <v>32</v>
      </c>
      <c r="S714">
        <v>104</v>
      </c>
      <c r="T714">
        <v>116</v>
      </c>
      <c r="U714">
        <v>51</v>
      </c>
      <c r="V714">
        <v>40</v>
      </c>
      <c r="W714">
        <v>96</v>
      </c>
      <c r="X714">
        <v>96</v>
      </c>
      <c r="Y714">
        <v>46</v>
      </c>
      <c r="Z714">
        <v>34</v>
      </c>
      <c r="AA714">
        <v>104</v>
      </c>
      <c r="AB714">
        <v>114</v>
      </c>
      <c r="AC714">
        <v>40</v>
      </c>
      <c r="AD714">
        <v>29</v>
      </c>
      <c r="AE714">
        <v>112</v>
      </c>
      <c r="AF714">
        <v>122</v>
      </c>
      <c r="AG714">
        <v>43</v>
      </c>
      <c r="AH714">
        <v>27</v>
      </c>
      <c r="AI714">
        <v>108</v>
      </c>
      <c r="AJ714">
        <v>125</v>
      </c>
      <c r="AK714" s="1">
        <v>0</v>
      </c>
      <c r="AL714" s="2">
        <f>IF(NOT(ISNUMBER(gepModelClass1(A714:AJ714))),#REF!,gepModelClass1(A714:AJ714))</f>
        <v>0.99998681028491621</v>
      </c>
      <c r="AM714" s="2">
        <f>IF(NOT(ISNUMBER(gepModelClass2(A714:AJ714))),#REF!,gepModelClass2(A714:AJ714))</f>
        <v>6.0862787011340639E-4</v>
      </c>
      <c r="AN714" s="2">
        <f>IF(NOT(ISNUMBER(gepModelClass3(A714:AJ714))),#REF!,gepModelClass3(A714:AJ714))</f>
        <v>2.1186600755495895E-6</v>
      </c>
      <c r="AO714" s="2">
        <f>IF(NOT(ISNUMBER(gepModelClass4(A714:AJ714))),#REF!,gepModelClass4(A714:AJ714))</f>
        <v>1.9843535180323082E-5</v>
      </c>
      <c r="AP714" s="2">
        <f>IF(NOT(ISNUMBER(gepModelClass5(A714:AJ714))),#REF!,gepModelClass5(A714:AJ714))</f>
        <v>0.16417604989423196</v>
      </c>
      <c r="AQ714" s="2">
        <f>IF(NOT(ISNUMBER(gepModelClass6(A714:AJ714))),#REF!,gepModelClass6(A714:AJ714))</f>
        <v>2.968843189288774E-3</v>
      </c>
      <c r="AR714" s="3" t="str">
        <f t="shared" si="22"/>
        <v>cotton_crop</v>
      </c>
      <c r="AS714" s="5" t="s">
        <v>42</v>
      </c>
      <c r="AT714">
        <f t="shared" si="23"/>
        <v>0</v>
      </c>
      <c r="AU714" s="3"/>
      <c r="AV714" s="3"/>
      <c r="AW714" s="1"/>
      <c r="AX714" s="4"/>
      <c r="AY714" s="4"/>
    </row>
    <row r="715" spans="1:51" x14ac:dyDescent="0.25">
      <c r="A715">
        <v>46</v>
      </c>
      <c r="B715">
        <v>36</v>
      </c>
      <c r="C715">
        <v>104</v>
      </c>
      <c r="D715">
        <v>107</v>
      </c>
      <c r="E715">
        <v>43</v>
      </c>
      <c r="F715">
        <v>31</v>
      </c>
      <c r="G715">
        <v>104</v>
      </c>
      <c r="H715">
        <v>107</v>
      </c>
      <c r="I715">
        <v>40</v>
      </c>
      <c r="J715">
        <v>31</v>
      </c>
      <c r="K715">
        <v>104</v>
      </c>
      <c r="L715">
        <v>110</v>
      </c>
      <c r="M715">
        <v>44</v>
      </c>
      <c r="N715">
        <v>34</v>
      </c>
      <c r="O715">
        <v>100</v>
      </c>
      <c r="P715">
        <v>100</v>
      </c>
      <c r="Q715">
        <v>48</v>
      </c>
      <c r="R715">
        <v>29</v>
      </c>
      <c r="S715">
        <v>100</v>
      </c>
      <c r="T715">
        <v>100</v>
      </c>
      <c r="U715">
        <v>44</v>
      </c>
      <c r="V715">
        <v>29</v>
      </c>
      <c r="W715">
        <v>100</v>
      </c>
      <c r="X715">
        <v>100</v>
      </c>
      <c r="Y715">
        <v>46</v>
      </c>
      <c r="Z715">
        <v>29</v>
      </c>
      <c r="AA715">
        <v>108</v>
      </c>
      <c r="AB715">
        <v>122</v>
      </c>
      <c r="AC715">
        <v>49</v>
      </c>
      <c r="AD715">
        <v>40</v>
      </c>
      <c r="AE715">
        <v>96</v>
      </c>
      <c r="AF715">
        <v>100</v>
      </c>
      <c r="AG715">
        <v>49</v>
      </c>
      <c r="AH715">
        <v>40</v>
      </c>
      <c r="AI715">
        <v>92</v>
      </c>
      <c r="AJ715">
        <v>92</v>
      </c>
      <c r="AK715" s="1">
        <v>0</v>
      </c>
      <c r="AL715" s="2">
        <f>IF(NOT(ISNUMBER(gepModelClass1(A715:AJ715))),#REF!,gepModelClass1(A715:AJ715))</f>
        <v>0.99999657484904003</v>
      </c>
      <c r="AM715" s="2">
        <f>IF(NOT(ISNUMBER(gepModelClass2(A715:AJ715))),#REF!,gepModelClass2(A715:AJ715))</f>
        <v>1.704275956400639E-4</v>
      </c>
      <c r="AN715" s="2">
        <f>IF(NOT(ISNUMBER(gepModelClass3(A715:AJ715))),#REF!,gepModelClass3(A715:AJ715))</f>
        <v>2.2226136547300445E-6</v>
      </c>
      <c r="AO715" s="2">
        <f>IF(NOT(ISNUMBER(gepModelClass4(A715:AJ715))),#REF!,gepModelClass4(A715:AJ715))</f>
        <v>2.5885177146234866E-5</v>
      </c>
      <c r="AP715" s="2">
        <f>IF(NOT(ISNUMBER(gepModelClass5(A715:AJ715))),#REF!,gepModelClass5(A715:AJ715))</f>
        <v>1.1534531714462417E-2</v>
      </c>
      <c r="AQ715" s="2">
        <f>IF(NOT(ISNUMBER(gepModelClass6(A715:AJ715))),#REF!,gepModelClass6(A715:AJ715))</f>
        <v>5.4383508535107263E-3</v>
      </c>
      <c r="AR715" s="3" t="str">
        <f t="shared" si="22"/>
        <v>cotton_crop</v>
      </c>
      <c r="AS715" s="5" t="s">
        <v>42</v>
      </c>
      <c r="AT715">
        <f t="shared" si="23"/>
        <v>0</v>
      </c>
      <c r="AU715" s="3"/>
      <c r="AV715" s="3"/>
      <c r="AW715" s="1"/>
      <c r="AX715" s="4"/>
      <c r="AY715" s="4"/>
    </row>
    <row r="716" spans="1:51" x14ac:dyDescent="0.25">
      <c r="A716">
        <v>40</v>
      </c>
      <c r="B716">
        <v>31</v>
      </c>
      <c r="C716">
        <v>104</v>
      </c>
      <c r="D716">
        <v>107</v>
      </c>
      <c r="E716">
        <v>43</v>
      </c>
      <c r="F716">
        <v>31</v>
      </c>
      <c r="G716">
        <v>104</v>
      </c>
      <c r="H716">
        <v>114</v>
      </c>
      <c r="I716">
        <v>43</v>
      </c>
      <c r="J716">
        <v>29</v>
      </c>
      <c r="K716">
        <v>113</v>
      </c>
      <c r="L716">
        <v>114</v>
      </c>
      <c r="M716">
        <v>44</v>
      </c>
      <c r="N716">
        <v>32</v>
      </c>
      <c r="O716">
        <v>104</v>
      </c>
      <c r="P716">
        <v>104</v>
      </c>
      <c r="Q716">
        <v>44</v>
      </c>
      <c r="R716">
        <v>34</v>
      </c>
      <c r="S716">
        <v>104</v>
      </c>
      <c r="T716">
        <v>104</v>
      </c>
      <c r="U716">
        <v>44</v>
      </c>
      <c r="V716">
        <v>32</v>
      </c>
      <c r="W716">
        <v>109</v>
      </c>
      <c r="X716">
        <v>104</v>
      </c>
      <c r="Y716">
        <v>43</v>
      </c>
      <c r="Z716">
        <v>32</v>
      </c>
      <c r="AA716">
        <v>104</v>
      </c>
      <c r="AB716">
        <v>107</v>
      </c>
      <c r="AC716">
        <v>43</v>
      </c>
      <c r="AD716">
        <v>29</v>
      </c>
      <c r="AE716">
        <v>104</v>
      </c>
      <c r="AF716">
        <v>107</v>
      </c>
      <c r="AG716">
        <v>43</v>
      </c>
      <c r="AH716">
        <v>32</v>
      </c>
      <c r="AI716">
        <v>100</v>
      </c>
      <c r="AJ716">
        <v>107</v>
      </c>
      <c r="AK716" s="1">
        <v>0</v>
      </c>
      <c r="AL716" s="2">
        <f>IF(NOT(ISNUMBER(gepModelClass1(A716:AJ716))),#REF!,gepModelClass1(A716:AJ716))</f>
        <v>0.99999138099301821</v>
      </c>
      <c r="AM716" s="2">
        <f>IF(NOT(ISNUMBER(gepModelClass2(A716:AJ716))),#REF!,gepModelClass2(A716:AJ716))</f>
        <v>1.9811298099128171E-4</v>
      </c>
      <c r="AN716" s="2">
        <f>IF(NOT(ISNUMBER(gepModelClass3(A716:AJ716))),#REF!,gepModelClass3(A716:AJ716))</f>
        <v>1.0636912818374099E-6</v>
      </c>
      <c r="AO716" s="2">
        <f>IF(NOT(ISNUMBER(gepModelClass4(A716:AJ716))),#REF!,gepModelClass4(A716:AJ716))</f>
        <v>5.107964958829318E-5</v>
      </c>
      <c r="AP716" s="2">
        <f>IF(NOT(ISNUMBER(gepModelClass5(A716:AJ716))),#REF!,gepModelClass5(A716:AJ716))</f>
        <v>3.9764117476510229E-2</v>
      </c>
      <c r="AQ716" s="2">
        <f>IF(NOT(ISNUMBER(gepModelClass6(A716:AJ716))),#REF!,gepModelClass6(A716:AJ716))</f>
        <v>1.905388377172944E-3</v>
      </c>
      <c r="AR716" s="3" t="str">
        <f t="shared" si="22"/>
        <v>cotton_crop</v>
      </c>
      <c r="AS716" s="5" t="s">
        <v>42</v>
      </c>
      <c r="AT716">
        <f t="shared" si="23"/>
        <v>0</v>
      </c>
      <c r="AU716" s="3"/>
      <c r="AV716" s="3"/>
      <c r="AW716" s="1"/>
      <c r="AX716" s="4"/>
      <c r="AY716" s="4"/>
    </row>
    <row r="717" spans="1:51" x14ac:dyDescent="0.25">
      <c r="A717">
        <v>43</v>
      </c>
      <c r="B717">
        <v>29</v>
      </c>
      <c r="C717">
        <v>113</v>
      </c>
      <c r="D717">
        <v>114</v>
      </c>
      <c r="E717">
        <v>43</v>
      </c>
      <c r="F717">
        <v>29</v>
      </c>
      <c r="G717">
        <v>108</v>
      </c>
      <c r="H717">
        <v>114</v>
      </c>
      <c r="I717">
        <v>46</v>
      </c>
      <c r="J717">
        <v>34</v>
      </c>
      <c r="K717">
        <v>104</v>
      </c>
      <c r="L717">
        <v>103</v>
      </c>
      <c r="M717">
        <v>44</v>
      </c>
      <c r="N717">
        <v>32</v>
      </c>
      <c r="O717">
        <v>109</v>
      </c>
      <c r="P717">
        <v>104</v>
      </c>
      <c r="Q717">
        <v>41</v>
      </c>
      <c r="R717">
        <v>32</v>
      </c>
      <c r="S717">
        <v>109</v>
      </c>
      <c r="T717">
        <v>112</v>
      </c>
      <c r="U717">
        <v>44</v>
      </c>
      <c r="V717">
        <v>32</v>
      </c>
      <c r="W717">
        <v>109</v>
      </c>
      <c r="X717">
        <v>112</v>
      </c>
      <c r="Y717">
        <v>43</v>
      </c>
      <c r="Z717">
        <v>32</v>
      </c>
      <c r="AA717">
        <v>100</v>
      </c>
      <c r="AB717">
        <v>107</v>
      </c>
      <c r="AC717">
        <v>43</v>
      </c>
      <c r="AD717">
        <v>32</v>
      </c>
      <c r="AE717">
        <v>100</v>
      </c>
      <c r="AF717">
        <v>103</v>
      </c>
      <c r="AG717">
        <v>40</v>
      </c>
      <c r="AH717">
        <v>32</v>
      </c>
      <c r="AI717">
        <v>100</v>
      </c>
      <c r="AJ717">
        <v>107</v>
      </c>
      <c r="AK717" s="1">
        <v>0</v>
      </c>
      <c r="AL717" s="2">
        <f>IF(NOT(ISNUMBER(gepModelClass1(A717:AJ717))),#REF!,gepModelClass1(A717:AJ717))</f>
        <v>0.99998567779273995</v>
      </c>
      <c r="AM717" s="2">
        <f>IF(NOT(ISNUMBER(gepModelClass2(A717:AJ717))),#REF!,gepModelClass2(A717:AJ717))</f>
        <v>2.2506723544454558E-4</v>
      </c>
      <c r="AN717" s="2">
        <f>IF(NOT(ISNUMBER(gepModelClass3(A717:AJ717))),#REF!,gepModelClass3(A717:AJ717))</f>
        <v>1.3485524561464425E-6</v>
      </c>
      <c r="AO717" s="2">
        <f>IF(NOT(ISNUMBER(gepModelClass4(A717:AJ717))),#REF!,gepModelClass4(A717:AJ717))</f>
        <v>7.1623780382162891E-5</v>
      </c>
      <c r="AP717" s="2">
        <f>IF(NOT(ISNUMBER(gepModelClass5(A717:AJ717))),#REF!,gepModelClass5(A717:AJ717))</f>
        <v>2.3797013288413795E-2</v>
      </c>
      <c r="AQ717" s="2">
        <f>IF(NOT(ISNUMBER(gepModelClass6(A717:AJ717))),#REF!,gepModelClass6(A717:AJ717))</f>
        <v>7.9440020243769021E-4</v>
      </c>
      <c r="AR717" s="3" t="str">
        <f t="shared" si="22"/>
        <v>cotton_crop</v>
      </c>
      <c r="AS717" s="5" t="s">
        <v>42</v>
      </c>
      <c r="AT717">
        <f t="shared" si="23"/>
        <v>0</v>
      </c>
      <c r="AU717" s="3"/>
      <c r="AV717" s="3"/>
      <c r="AW717" s="1"/>
      <c r="AX717" s="4"/>
      <c r="AY717" s="4"/>
    </row>
    <row r="718" spans="1:51" x14ac:dyDescent="0.25">
      <c r="A718">
        <v>97</v>
      </c>
      <c r="B718">
        <v>116</v>
      </c>
      <c r="C718">
        <v>118</v>
      </c>
      <c r="D718">
        <v>96</v>
      </c>
      <c r="E718">
        <v>97</v>
      </c>
      <c r="F718">
        <v>116</v>
      </c>
      <c r="G718">
        <v>123</v>
      </c>
      <c r="H718">
        <v>96</v>
      </c>
      <c r="I718">
        <v>93</v>
      </c>
      <c r="J718">
        <v>116</v>
      </c>
      <c r="K718">
        <v>123</v>
      </c>
      <c r="L718">
        <v>96</v>
      </c>
      <c r="M718">
        <v>99</v>
      </c>
      <c r="N718">
        <v>113</v>
      </c>
      <c r="O718">
        <v>117</v>
      </c>
      <c r="P718">
        <v>92</v>
      </c>
      <c r="Q718">
        <v>95</v>
      </c>
      <c r="R718">
        <v>118</v>
      </c>
      <c r="S718">
        <v>122</v>
      </c>
      <c r="T718">
        <v>96</v>
      </c>
      <c r="U718">
        <v>95</v>
      </c>
      <c r="V718">
        <v>118</v>
      </c>
      <c r="W718">
        <v>117</v>
      </c>
      <c r="X718">
        <v>92</v>
      </c>
      <c r="Y718">
        <v>92</v>
      </c>
      <c r="Z718">
        <v>112</v>
      </c>
      <c r="AA718">
        <v>110</v>
      </c>
      <c r="AB718">
        <v>90</v>
      </c>
      <c r="AC718">
        <v>96</v>
      </c>
      <c r="AD718">
        <v>112</v>
      </c>
      <c r="AE718">
        <v>119</v>
      </c>
      <c r="AF718">
        <v>90</v>
      </c>
      <c r="AG718">
        <v>96</v>
      </c>
      <c r="AH718">
        <v>112</v>
      </c>
      <c r="AI718">
        <v>114</v>
      </c>
      <c r="AJ718">
        <v>94</v>
      </c>
      <c r="AK718" s="1">
        <v>0</v>
      </c>
      <c r="AL718" s="2">
        <f>IF(NOT(ISNUMBER(gepModelClass1(A718:AJ718))),#REF!,gepModelClass1(A718:AJ718))</f>
        <v>5.2770767571209293E-6</v>
      </c>
      <c r="AM718" s="2">
        <f>IF(NOT(ISNUMBER(gepModelClass2(A718:AJ718))),#REF!,gepModelClass2(A718:AJ718))</f>
        <v>0.17879856407711639</v>
      </c>
      <c r="AN718" s="2">
        <f>IF(NOT(ISNUMBER(gepModelClass3(A718:AJ718))),#REF!,gepModelClass3(A718:AJ718))</f>
        <v>0.99998602781223878</v>
      </c>
      <c r="AO718" s="2">
        <f>IF(NOT(ISNUMBER(gepModelClass4(A718:AJ718))),#REF!,gepModelClass4(A718:AJ718))</f>
        <v>6.0150445137251161E-5</v>
      </c>
      <c r="AP718" s="2">
        <f>IF(NOT(ISNUMBER(gepModelClass5(A718:AJ718))),#REF!,gepModelClass5(A718:AJ718))</f>
        <v>8.9587284840288387E-3</v>
      </c>
      <c r="AQ718" s="2">
        <f>IF(NOT(ISNUMBER(gepModelClass6(A718:AJ718))),#REF!,gepModelClass6(A718:AJ718))</f>
        <v>4.1210561215322829E-2</v>
      </c>
      <c r="AR718" s="3" t="str">
        <f t="shared" si="22"/>
        <v>grey_soil</v>
      </c>
      <c r="AS718" s="5" t="s">
        <v>38</v>
      </c>
      <c r="AT718">
        <f t="shared" si="23"/>
        <v>0</v>
      </c>
      <c r="AU718" s="3"/>
      <c r="AV718" s="3"/>
      <c r="AW718" s="1"/>
      <c r="AX718" s="4"/>
      <c r="AY718" s="4"/>
    </row>
    <row r="719" spans="1:51" x14ac:dyDescent="0.25">
      <c r="A719">
        <v>97</v>
      </c>
      <c r="B719">
        <v>116</v>
      </c>
      <c r="C719">
        <v>123</v>
      </c>
      <c r="D719">
        <v>96</v>
      </c>
      <c r="E719">
        <v>93</v>
      </c>
      <c r="F719">
        <v>116</v>
      </c>
      <c r="G719">
        <v>123</v>
      </c>
      <c r="H719">
        <v>96</v>
      </c>
      <c r="I719">
        <v>97</v>
      </c>
      <c r="J719">
        <v>116</v>
      </c>
      <c r="K719">
        <v>118</v>
      </c>
      <c r="L719">
        <v>96</v>
      </c>
      <c r="M719">
        <v>95</v>
      </c>
      <c r="N719">
        <v>118</v>
      </c>
      <c r="O719">
        <v>122</v>
      </c>
      <c r="P719">
        <v>96</v>
      </c>
      <c r="Q719">
        <v>95</v>
      </c>
      <c r="R719">
        <v>118</v>
      </c>
      <c r="S719">
        <v>117</v>
      </c>
      <c r="T719">
        <v>92</v>
      </c>
      <c r="U719">
        <v>99</v>
      </c>
      <c r="V719">
        <v>113</v>
      </c>
      <c r="W719">
        <v>117</v>
      </c>
      <c r="X719">
        <v>96</v>
      </c>
      <c r="Y719">
        <v>96</v>
      </c>
      <c r="Z719">
        <v>112</v>
      </c>
      <c r="AA719">
        <v>119</v>
      </c>
      <c r="AB719">
        <v>90</v>
      </c>
      <c r="AC719">
        <v>96</v>
      </c>
      <c r="AD719">
        <v>112</v>
      </c>
      <c r="AE719">
        <v>114</v>
      </c>
      <c r="AF719">
        <v>94</v>
      </c>
      <c r="AG719">
        <v>96</v>
      </c>
      <c r="AH719">
        <v>117</v>
      </c>
      <c r="AI719">
        <v>119</v>
      </c>
      <c r="AJ719">
        <v>94</v>
      </c>
      <c r="AK719" s="1">
        <v>0</v>
      </c>
      <c r="AL719" s="2">
        <f>IF(NOT(ISNUMBER(gepModelClass1(A719:AJ719))),#REF!,gepModelClass1(A719:AJ719))</f>
        <v>3.0699017964360307E-6</v>
      </c>
      <c r="AM719" s="2">
        <f>IF(NOT(ISNUMBER(gepModelClass2(A719:AJ719))),#REF!,gepModelClass2(A719:AJ719))</f>
        <v>2.2999396972473746E-2</v>
      </c>
      <c r="AN719" s="2">
        <f>IF(NOT(ISNUMBER(gepModelClass3(A719:AJ719))),#REF!,gepModelClass3(A719:AJ719))</f>
        <v>0.99999440819683616</v>
      </c>
      <c r="AO719" s="2">
        <f>IF(NOT(ISNUMBER(gepModelClass4(A719:AJ719))),#REF!,gepModelClass4(A719:AJ719))</f>
        <v>2.5547440721978058E-5</v>
      </c>
      <c r="AP719" s="2">
        <f>IF(NOT(ISNUMBER(gepModelClass5(A719:AJ719))),#REF!,gepModelClass5(A719:AJ719))</f>
        <v>1.2115519333440525E-2</v>
      </c>
      <c r="AQ719" s="2">
        <f>IF(NOT(ISNUMBER(gepModelClass6(A719:AJ719))),#REF!,gepModelClass6(A719:AJ719))</f>
        <v>2.9994262980603068E-3</v>
      </c>
      <c r="AR719" s="3" t="str">
        <f t="shared" si="22"/>
        <v>grey_soil</v>
      </c>
      <c r="AS719" s="5" t="s">
        <v>38</v>
      </c>
      <c r="AT719">
        <f t="shared" si="23"/>
        <v>0</v>
      </c>
      <c r="AU719" s="3"/>
      <c r="AV719" s="3"/>
      <c r="AW719" s="1"/>
      <c r="AX719" s="4"/>
      <c r="AY719" s="4"/>
    </row>
    <row r="720" spans="1:51" x14ac:dyDescent="0.25">
      <c r="A720">
        <v>97</v>
      </c>
      <c r="B720">
        <v>111</v>
      </c>
      <c r="C720">
        <v>118</v>
      </c>
      <c r="D720">
        <v>96</v>
      </c>
      <c r="E720">
        <v>97</v>
      </c>
      <c r="F720">
        <v>116</v>
      </c>
      <c r="G720">
        <v>113</v>
      </c>
      <c r="H720">
        <v>92</v>
      </c>
      <c r="I720">
        <v>93</v>
      </c>
      <c r="J720">
        <v>111</v>
      </c>
      <c r="K720">
        <v>113</v>
      </c>
      <c r="L720">
        <v>92</v>
      </c>
      <c r="M720">
        <v>104</v>
      </c>
      <c r="N720">
        <v>113</v>
      </c>
      <c r="O720">
        <v>127</v>
      </c>
      <c r="P720">
        <v>96</v>
      </c>
      <c r="Q720">
        <v>99</v>
      </c>
      <c r="R720">
        <v>118</v>
      </c>
      <c r="S720">
        <v>117</v>
      </c>
      <c r="T720">
        <v>92</v>
      </c>
      <c r="U720">
        <v>95</v>
      </c>
      <c r="V720">
        <v>113</v>
      </c>
      <c r="W720">
        <v>122</v>
      </c>
      <c r="X720">
        <v>92</v>
      </c>
      <c r="Y720">
        <v>96</v>
      </c>
      <c r="Z720">
        <v>112</v>
      </c>
      <c r="AA720">
        <v>114</v>
      </c>
      <c r="AB720">
        <v>94</v>
      </c>
      <c r="AC720">
        <v>96</v>
      </c>
      <c r="AD720">
        <v>112</v>
      </c>
      <c r="AE720">
        <v>114</v>
      </c>
      <c r="AF720">
        <v>98</v>
      </c>
      <c r="AG720">
        <v>92</v>
      </c>
      <c r="AH720">
        <v>112</v>
      </c>
      <c r="AI720">
        <v>119</v>
      </c>
      <c r="AJ720">
        <v>90</v>
      </c>
      <c r="AK720" s="1">
        <v>0</v>
      </c>
      <c r="AL720" s="2">
        <f>IF(NOT(ISNUMBER(gepModelClass1(A720:AJ720))),#REF!,gepModelClass1(A720:AJ720))</f>
        <v>9.5529323593788107E-6</v>
      </c>
      <c r="AM720" s="2">
        <f>IF(NOT(ISNUMBER(gepModelClass2(A720:AJ720))),#REF!,gepModelClass2(A720:AJ720))</f>
        <v>0.28981329320873472</v>
      </c>
      <c r="AN720" s="2">
        <f>IF(NOT(ISNUMBER(gepModelClass3(A720:AJ720))),#REF!,gepModelClass3(A720:AJ720))</f>
        <v>0.99999082034305131</v>
      </c>
      <c r="AO720" s="2">
        <f>IF(NOT(ISNUMBER(gepModelClass4(A720:AJ720))),#REF!,gepModelClass4(A720:AJ720))</f>
        <v>9.1719931904621044E-6</v>
      </c>
      <c r="AP720" s="2">
        <f>IF(NOT(ISNUMBER(gepModelClass5(A720:AJ720))),#REF!,gepModelClass5(A720:AJ720))</f>
        <v>9.8111834735814963E-3</v>
      </c>
      <c r="AQ720" s="2">
        <f>IF(NOT(ISNUMBER(gepModelClass6(A720:AJ720))),#REF!,gepModelClass6(A720:AJ720))</f>
        <v>4.7721580434081307E-3</v>
      </c>
      <c r="AR720" s="3" t="str">
        <f t="shared" si="22"/>
        <v>grey_soil</v>
      </c>
      <c r="AS720" s="5" t="s">
        <v>38</v>
      </c>
      <c r="AT720">
        <f t="shared" si="23"/>
        <v>0</v>
      </c>
      <c r="AU720" s="3"/>
      <c r="AV720" s="3"/>
      <c r="AW720" s="1"/>
      <c r="AX720" s="4"/>
      <c r="AY720" s="4"/>
    </row>
    <row r="721" spans="1:51" x14ac:dyDescent="0.25">
      <c r="A721">
        <v>97</v>
      </c>
      <c r="B721">
        <v>116</v>
      </c>
      <c r="C721">
        <v>113</v>
      </c>
      <c r="D721">
        <v>92</v>
      </c>
      <c r="E721">
        <v>93</v>
      </c>
      <c r="F721">
        <v>111</v>
      </c>
      <c r="G721">
        <v>113</v>
      </c>
      <c r="H721">
        <v>92</v>
      </c>
      <c r="I721">
        <v>88</v>
      </c>
      <c r="J721">
        <v>111</v>
      </c>
      <c r="K721">
        <v>109</v>
      </c>
      <c r="L721">
        <v>87</v>
      </c>
      <c r="M721">
        <v>99</v>
      </c>
      <c r="N721">
        <v>118</v>
      </c>
      <c r="O721">
        <v>117</v>
      </c>
      <c r="P721">
        <v>92</v>
      </c>
      <c r="Q721">
        <v>95</v>
      </c>
      <c r="R721">
        <v>113</v>
      </c>
      <c r="S721">
        <v>122</v>
      </c>
      <c r="T721">
        <v>92</v>
      </c>
      <c r="U721">
        <v>95</v>
      </c>
      <c r="V721">
        <v>113</v>
      </c>
      <c r="W721">
        <v>112</v>
      </c>
      <c r="X721">
        <v>89</v>
      </c>
      <c r="Y721">
        <v>96</v>
      </c>
      <c r="Z721">
        <v>112</v>
      </c>
      <c r="AA721">
        <v>114</v>
      </c>
      <c r="AB721">
        <v>98</v>
      </c>
      <c r="AC721">
        <v>92</v>
      </c>
      <c r="AD721">
        <v>112</v>
      </c>
      <c r="AE721">
        <v>119</v>
      </c>
      <c r="AF721">
        <v>90</v>
      </c>
      <c r="AG721">
        <v>92</v>
      </c>
      <c r="AH721">
        <v>112</v>
      </c>
      <c r="AI721">
        <v>114</v>
      </c>
      <c r="AJ721">
        <v>90</v>
      </c>
      <c r="AK721" s="1">
        <v>0</v>
      </c>
      <c r="AL721" s="2">
        <f>IF(NOT(ISNUMBER(gepModelClass1(A721:AJ721))),#REF!,gepModelClass1(A721:AJ721))</f>
        <v>8.3999202325060009E-6</v>
      </c>
      <c r="AM721" s="2">
        <f>IF(NOT(ISNUMBER(gepModelClass2(A721:AJ721))),#REF!,gepModelClass2(A721:AJ721))</f>
        <v>3.6527685230829596E-2</v>
      </c>
      <c r="AN721" s="2">
        <f>IF(NOT(ISNUMBER(gepModelClass3(A721:AJ721))),#REF!,gepModelClass3(A721:AJ721))</f>
        <v>0.9999537178172847</v>
      </c>
      <c r="AO721" s="2">
        <f>IF(NOT(ISNUMBER(gepModelClass4(A721:AJ721))),#REF!,gepModelClass4(A721:AJ721))</f>
        <v>3.4094090850062807E-5</v>
      </c>
      <c r="AP721" s="2">
        <f>IF(NOT(ISNUMBER(gepModelClass5(A721:AJ721))),#REF!,gepModelClass5(A721:AJ721))</f>
        <v>8.4552315364225944E-3</v>
      </c>
      <c r="AQ721" s="2">
        <f>IF(NOT(ISNUMBER(gepModelClass6(A721:AJ721))),#REF!,gepModelClass6(A721:AJ721))</f>
        <v>5.1475268102166405E-2</v>
      </c>
      <c r="AR721" s="3" t="str">
        <f t="shared" si="22"/>
        <v>grey_soil</v>
      </c>
      <c r="AS721" s="5" t="s">
        <v>38</v>
      </c>
      <c r="AT721">
        <f t="shared" si="23"/>
        <v>0</v>
      </c>
      <c r="AU721" s="3"/>
      <c r="AV721" s="3"/>
      <c r="AW721" s="1"/>
      <c r="AX721" s="4"/>
      <c r="AY721" s="4"/>
    </row>
    <row r="722" spans="1:51" x14ac:dyDescent="0.25">
      <c r="A722">
        <v>93</v>
      </c>
      <c r="B722">
        <v>111</v>
      </c>
      <c r="C722">
        <v>113</v>
      </c>
      <c r="D722">
        <v>92</v>
      </c>
      <c r="E722">
        <v>93</v>
      </c>
      <c r="F722">
        <v>111</v>
      </c>
      <c r="G722">
        <v>109</v>
      </c>
      <c r="H722">
        <v>87</v>
      </c>
      <c r="I722">
        <v>97</v>
      </c>
      <c r="J722">
        <v>111</v>
      </c>
      <c r="K722">
        <v>109</v>
      </c>
      <c r="L722">
        <v>87</v>
      </c>
      <c r="M722">
        <v>99</v>
      </c>
      <c r="N722">
        <v>113</v>
      </c>
      <c r="O722">
        <v>117</v>
      </c>
      <c r="P722">
        <v>92</v>
      </c>
      <c r="Q722">
        <v>99</v>
      </c>
      <c r="R722">
        <v>113</v>
      </c>
      <c r="S722">
        <v>122</v>
      </c>
      <c r="T722">
        <v>96</v>
      </c>
      <c r="U722">
        <v>95</v>
      </c>
      <c r="V722">
        <v>109</v>
      </c>
      <c r="W722">
        <v>117</v>
      </c>
      <c r="X722">
        <v>89</v>
      </c>
      <c r="Y722">
        <v>96</v>
      </c>
      <c r="Z722">
        <v>117</v>
      </c>
      <c r="AA722">
        <v>119</v>
      </c>
      <c r="AB722">
        <v>94</v>
      </c>
      <c r="AC722">
        <v>92</v>
      </c>
      <c r="AD722">
        <v>117</v>
      </c>
      <c r="AE722">
        <v>114</v>
      </c>
      <c r="AF722">
        <v>90</v>
      </c>
      <c r="AG722">
        <v>92</v>
      </c>
      <c r="AH722">
        <v>108</v>
      </c>
      <c r="AI722">
        <v>105</v>
      </c>
      <c r="AJ722">
        <v>86</v>
      </c>
      <c r="AK722" s="1">
        <v>0</v>
      </c>
      <c r="AL722" s="2">
        <f>IF(NOT(ISNUMBER(gepModelClass1(A722:AJ722))),#REF!,gepModelClass1(A722:AJ722))</f>
        <v>8.7762745507376763E-6</v>
      </c>
      <c r="AM722" s="2">
        <f>IF(NOT(ISNUMBER(gepModelClass2(A722:AJ722))),#REF!,gepModelClass2(A722:AJ722))</f>
        <v>0.17471422117627144</v>
      </c>
      <c r="AN722" s="2">
        <f>IF(NOT(ISNUMBER(gepModelClass3(A722:AJ722))),#REF!,gepModelClass3(A722:AJ722))</f>
        <v>0.99996986930742549</v>
      </c>
      <c r="AO722" s="2">
        <f>IF(NOT(ISNUMBER(gepModelClass4(A722:AJ722))),#REF!,gepModelClass4(A722:AJ722))</f>
        <v>1.6863530141106023E-5</v>
      </c>
      <c r="AP722" s="2">
        <f>IF(NOT(ISNUMBER(gepModelClass5(A722:AJ722))),#REF!,gepModelClass5(A722:AJ722))</f>
        <v>1.3690020028583653E-2</v>
      </c>
      <c r="AQ722" s="2">
        <f>IF(NOT(ISNUMBER(gepModelClass6(A722:AJ722))),#REF!,gepModelClass6(A722:AJ722))</f>
        <v>6.7767026795946247E-2</v>
      </c>
      <c r="AR722" s="3" t="str">
        <f t="shared" si="22"/>
        <v>grey_soil</v>
      </c>
      <c r="AS722" s="5" t="s">
        <v>38</v>
      </c>
      <c r="AT722">
        <f t="shared" si="23"/>
        <v>0</v>
      </c>
      <c r="AU722" s="3"/>
      <c r="AV722" s="3"/>
      <c r="AW722" s="1"/>
      <c r="AX722" s="4"/>
      <c r="AY722" s="4"/>
    </row>
    <row r="723" spans="1:51" x14ac:dyDescent="0.25">
      <c r="A723">
        <v>88</v>
      </c>
      <c r="B723">
        <v>111</v>
      </c>
      <c r="C723">
        <v>118</v>
      </c>
      <c r="D723">
        <v>92</v>
      </c>
      <c r="E723">
        <v>84</v>
      </c>
      <c r="F723">
        <v>103</v>
      </c>
      <c r="G723">
        <v>109</v>
      </c>
      <c r="H723">
        <v>83</v>
      </c>
      <c r="I723">
        <v>71</v>
      </c>
      <c r="J723">
        <v>79</v>
      </c>
      <c r="K723">
        <v>93</v>
      </c>
      <c r="L723">
        <v>71</v>
      </c>
      <c r="M723">
        <v>90</v>
      </c>
      <c r="N723">
        <v>109</v>
      </c>
      <c r="O723">
        <v>108</v>
      </c>
      <c r="P723">
        <v>89</v>
      </c>
      <c r="Q723">
        <v>86</v>
      </c>
      <c r="R723">
        <v>104</v>
      </c>
      <c r="S723">
        <v>108</v>
      </c>
      <c r="T723">
        <v>85</v>
      </c>
      <c r="U723">
        <v>74</v>
      </c>
      <c r="V723">
        <v>91</v>
      </c>
      <c r="W723">
        <v>92</v>
      </c>
      <c r="X723">
        <v>74</v>
      </c>
      <c r="Y723">
        <v>75</v>
      </c>
      <c r="Z723">
        <v>84</v>
      </c>
      <c r="AA723">
        <v>90</v>
      </c>
      <c r="AB723">
        <v>68</v>
      </c>
      <c r="AC723">
        <v>75</v>
      </c>
      <c r="AD723">
        <v>77</v>
      </c>
      <c r="AE723">
        <v>82</v>
      </c>
      <c r="AF723">
        <v>57</v>
      </c>
      <c r="AG723">
        <v>67</v>
      </c>
      <c r="AH723">
        <v>73</v>
      </c>
      <c r="AI723">
        <v>75</v>
      </c>
      <c r="AJ723">
        <v>49</v>
      </c>
      <c r="AK723" s="1">
        <v>0</v>
      </c>
      <c r="AL723" s="2">
        <f>IF(NOT(ISNUMBER(gepModelClass1(A723:AJ723))),#REF!,gepModelClass1(A723:AJ723))</f>
        <v>7.561016056316475E-5</v>
      </c>
      <c r="AM723" s="2">
        <f>IF(NOT(ISNUMBER(gepModelClass2(A723:AJ723))),#REF!,gepModelClass2(A723:AJ723))</f>
        <v>0.99488442766971674</v>
      </c>
      <c r="AN723" s="2">
        <f>IF(NOT(ISNUMBER(gepModelClass3(A723:AJ723))),#REF!,gepModelClass3(A723:AJ723))</f>
        <v>0.27809611726108224</v>
      </c>
      <c r="AO723" s="2">
        <f>IF(NOT(ISNUMBER(gepModelClass4(A723:AJ723))),#REF!,gepModelClass4(A723:AJ723))</f>
        <v>3.1687113126553326E-4</v>
      </c>
      <c r="AP723" s="2">
        <f>IF(NOT(ISNUMBER(gepModelClass5(A723:AJ723))),#REF!,gepModelClass5(A723:AJ723))</f>
        <v>4.2003151264066573E-3</v>
      </c>
      <c r="AQ723" s="2">
        <f>IF(NOT(ISNUMBER(gepModelClass6(A723:AJ723))),#REF!,gepModelClass6(A723:AJ723))</f>
        <v>7.6398799679779028E-2</v>
      </c>
      <c r="AR723" s="3" t="str">
        <f t="shared" si="22"/>
        <v>damp_grey_soil</v>
      </c>
      <c r="AS723" s="5" t="s">
        <v>38</v>
      </c>
      <c r="AT723">
        <f t="shared" si="23"/>
        <v>1</v>
      </c>
      <c r="AU723" s="3"/>
      <c r="AV723" s="3"/>
      <c r="AW723" s="1"/>
      <c r="AX723" s="4"/>
      <c r="AY723" s="4"/>
    </row>
    <row r="724" spans="1:51" x14ac:dyDescent="0.25">
      <c r="A724">
        <v>63</v>
      </c>
      <c r="B724">
        <v>68</v>
      </c>
      <c r="C724">
        <v>89</v>
      </c>
      <c r="D724">
        <v>71</v>
      </c>
      <c r="E724">
        <v>67</v>
      </c>
      <c r="F724">
        <v>75</v>
      </c>
      <c r="G724">
        <v>77</v>
      </c>
      <c r="H724">
        <v>62</v>
      </c>
      <c r="I724">
        <v>67</v>
      </c>
      <c r="J724">
        <v>72</v>
      </c>
      <c r="K724">
        <v>77</v>
      </c>
      <c r="L724">
        <v>58</v>
      </c>
      <c r="M724">
        <v>70</v>
      </c>
      <c r="N724">
        <v>75</v>
      </c>
      <c r="O724">
        <v>84</v>
      </c>
      <c r="P724">
        <v>63</v>
      </c>
      <c r="Q724">
        <v>63</v>
      </c>
      <c r="R724">
        <v>71</v>
      </c>
      <c r="S724">
        <v>73</v>
      </c>
      <c r="T724">
        <v>55</v>
      </c>
      <c r="U724">
        <v>63</v>
      </c>
      <c r="V724">
        <v>71</v>
      </c>
      <c r="W724">
        <v>73</v>
      </c>
      <c r="X724">
        <v>55</v>
      </c>
      <c r="Y724">
        <v>63</v>
      </c>
      <c r="Z724">
        <v>66</v>
      </c>
      <c r="AA724">
        <v>72</v>
      </c>
      <c r="AB724">
        <v>53</v>
      </c>
      <c r="AC724">
        <v>63</v>
      </c>
      <c r="AD724">
        <v>70</v>
      </c>
      <c r="AE724">
        <v>75</v>
      </c>
      <c r="AF724">
        <v>53</v>
      </c>
      <c r="AG724">
        <v>59</v>
      </c>
      <c r="AH724">
        <v>66</v>
      </c>
      <c r="AI724">
        <v>72</v>
      </c>
      <c r="AJ724">
        <v>53</v>
      </c>
      <c r="AK724" s="1">
        <v>1</v>
      </c>
      <c r="AL724" s="2">
        <f>IF(NOT(ISNUMBER(gepModelClass1(A724:AJ724))),#REF!,gepModelClass1(A724:AJ724))</f>
        <v>2.6019529912210456E-6</v>
      </c>
      <c r="AM724" s="2">
        <f>IF(NOT(ISNUMBER(gepModelClass2(A724:AJ724))),#REF!,gepModelClass2(A724:AJ724))</f>
        <v>7.0707525276275385E-2</v>
      </c>
      <c r="AN724" s="2">
        <f>IF(NOT(ISNUMBER(gepModelClass3(A724:AJ724))),#REF!,gepModelClass3(A724:AJ724))</f>
        <v>4.2795923586530239E-5</v>
      </c>
      <c r="AO724" s="2">
        <f>IF(NOT(ISNUMBER(gepModelClass4(A724:AJ724))),#REF!,gepModelClass4(A724:AJ724))</f>
        <v>1.0421034113041364E-4</v>
      </c>
      <c r="AP724" s="2">
        <f>IF(NOT(ISNUMBER(gepModelClass5(A724:AJ724))),#REF!,gepModelClass5(A724:AJ724))</f>
        <v>1.6649337042935145E-2</v>
      </c>
      <c r="AQ724" s="2">
        <f>IF(NOT(ISNUMBER(gepModelClass6(A724:AJ724))),#REF!,gepModelClass6(A724:AJ724))</f>
        <v>0.84199002571267789</v>
      </c>
      <c r="AR724" s="3" t="str">
        <f t="shared" si="22"/>
        <v>very_damp_grey_soil</v>
      </c>
      <c r="AS724" s="5" t="s">
        <v>41</v>
      </c>
      <c r="AT724">
        <f t="shared" si="23"/>
        <v>0</v>
      </c>
      <c r="AU724" s="3"/>
      <c r="AV724" s="3"/>
      <c r="AW724" s="1"/>
      <c r="AX724" s="4"/>
      <c r="AY724" s="4"/>
    </row>
    <row r="725" spans="1:51" x14ac:dyDescent="0.25">
      <c r="A725">
        <v>67</v>
      </c>
      <c r="B725">
        <v>72</v>
      </c>
      <c r="C725">
        <v>77</v>
      </c>
      <c r="D725">
        <v>58</v>
      </c>
      <c r="E725">
        <v>67</v>
      </c>
      <c r="F725">
        <v>68</v>
      </c>
      <c r="G725">
        <v>77</v>
      </c>
      <c r="H725">
        <v>54</v>
      </c>
      <c r="I725">
        <v>67</v>
      </c>
      <c r="J725">
        <v>72</v>
      </c>
      <c r="K725">
        <v>70</v>
      </c>
      <c r="L725">
        <v>54</v>
      </c>
      <c r="M725">
        <v>63</v>
      </c>
      <c r="N725">
        <v>71</v>
      </c>
      <c r="O725">
        <v>73</v>
      </c>
      <c r="P725">
        <v>55</v>
      </c>
      <c r="Q725">
        <v>63</v>
      </c>
      <c r="R725">
        <v>67</v>
      </c>
      <c r="S725">
        <v>66</v>
      </c>
      <c r="T725">
        <v>55</v>
      </c>
      <c r="U725">
        <v>63</v>
      </c>
      <c r="V725">
        <v>67</v>
      </c>
      <c r="W725">
        <v>73</v>
      </c>
      <c r="X725">
        <v>55</v>
      </c>
      <c r="Y725">
        <v>59</v>
      </c>
      <c r="Z725">
        <v>66</v>
      </c>
      <c r="AA725">
        <v>72</v>
      </c>
      <c r="AB725">
        <v>53</v>
      </c>
      <c r="AC725">
        <v>63</v>
      </c>
      <c r="AD725">
        <v>66</v>
      </c>
      <c r="AE725">
        <v>75</v>
      </c>
      <c r="AF725">
        <v>57</v>
      </c>
      <c r="AG725">
        <v>63</v>
      </c>
      <c r="AH725">
        <v>70</v>
      </c>
      <c r="AI725">
        <v>75</v>
      </c>
      <c r="AJ725">
        <v>57</v>
      </c>
      <c r="AK725" s="1">
        <v>1</v>
      </c>
      <c r="AL725" s="2">
        <f>IF(NOT(ISNUMBER(gepModelClass1(A725:AJ725))),#REF!,gepModelClass1(A725:AJ725))</f>
        <v>2.6019529912210456E-6</v>
      </c>
      <c r="AM725" s="2">
        <f>IF(NOT(ISNUMBER(gepModelClass2(A725:AJ725))),#REF!,gepModelClass2(A725:AJ725))</f>
        <v>5.8422154379374801E-3</v>
      </c>
      <c r="AN725" s="2">
        <f>IF(NOT(ISNUMBER(gepModelClass3(A725:AJ725))),#REF!,gepModelClass3(A725:AJ725))</f>
        <v>7.3492434257129409E-5</v>
      </c>
      <c r="AO725" s="2">
        <f>IF(NOT(ISNUMBER(gepModelClass4(A725:AJ725))),#REF!,gepModelClass4(A725:AJ725))</f>
        <v>2.5478424043009844E-4</v>
      </c>
      <c r="AP725" s="2">
        <f>IF(NOT(ISNUMBER(gepModelClass5(A725:AJ725))),#REF!,gepModelClass5(A725:AJ725))</f>
        <v>2.1795908413327573E-2</v>
      </c>
      <c r="AQ725" s="2">
        <f>IF(NOT(ISNUMBER(gepModelClass6(A725:AJ725))),#REF!,gepModelClass6(A725:AJ725))</f>
        <v>0.95806775397305155</v>
      </c>
      <c r="AR725" s="3" t="str">
        <f t="shared" si="22"/>
        <v>very_damp_grey_soil</v>
      </c>
      <c r="AS725" s="5" t="s">
        <v>41</v>
      </c>
      <c r="AT725">
        <f t="shared" si="23"/>
        <v>0</v>
      </c>
      <c r="AU725" s="3"/>
      <c r="AV725" s="3"/>
      <c r="AW725" s="1"/>
      <c r="AX725" s="4"/>
      <c r="AY725" s="4"/>
    </row>
    <row r="726" spans="1:51" x14ac:dyDescent="0.25">
      <c r="A726">
        <v>67</v>
      </c>
      <c r="B726">
        <v>68</v>
      </c>
      <c r="C726">
        <v>77</v>
      </c>
      <c r="D726">
        <v>54</v>
      </c>
      <c r="E726">
        <v>67</v>
      </c>
      <c r="F726">
        <v>72</v>
      </c>
      <c r="G726">
        <v>70</v>
      </c>
      <c r="H726">
        <v>54</v>
      </c>
      <c r="I726">
        <v>67</v>
      </c>
      <c r="J726">
        <v>72</v>
      </c>
      <c r="K726">
        <v>70</v>
      </c>
      <c r="L726">
        <v>54</v>
      </c>
      <c r="M726">
        <v>63</v>
      </c>
      <c r="N726">
        <v>67</v>
      </c>
      <c r="O726">
        <v>66</v>
      </c>
      <c r="P726">
        <v>55</v>
      </c>
      <c r="Q726">
        <v>63</v>
      </c>
      <c r="R726">
        <v>67</v>
      </c>
      <c r="S726">
        <v>73</v>
      </c>
      <c r="T726">
        <v>55</v>
      </c>
      <c r="U726">
        <v>63</v>
      </c>
      <c r="V726">
        <v>71</v>
      </c>
      <c r="W726">
        <v>69</v>
      </c>
      <c r="X726">
        <v>55</v>
      </c>
      <c r="Y726">
        <v>63</v>
      </c>
      <c r="Z726">
        <v>66</v>
      </c>
      <c r="AA726">
        <v>75</v>
      </c>
      <c r="AB726">
        <v>57</v>
      </c>
      <c r="AC726">
        <v>63</v>
      </c>
      <c r="AD726">
        <v>70</v>
      </c>
      <c r="AE726">
        <v>75</v>
      </c>
      <c r="AF726">
        <v>57</v>
      </c>
      <c r="AG726">
        <v>63</v>
      </c>
      <c r="AH726">
        <v>70</v>
      </c>
      <c r="AI726">
        <v>75</v>
      </c>
      <c r="AJ726">
        <v>57</v>
      </c>
      <c r="AK726" s="1">
        <v>1</v>
      </c>
      <c r="AL726" s="2">
        <f>IF(NOT(ISNUMBER(gepModelClass1(A726:AJ726))),#REF!,gepModelClass1(A726:AJ726))</f>
        <v>5.5327111146137633E-6</v>
      </c>
      <c r="AM726" s="2">
        <f>IF(NOT(ISNUMBER(gepModelClass2(A726:AJ726))),#REF!,gepModelClass2(A726:AJ726))</f>
        <v>1.0944146221738995E-2</v>
      </c>
      <c r="AN726" s="2">
        <f>IF(NOT(ISNUMBER(gepModelClass3(A726:AJ726))),#REF!,gepModelClass3(A726:AJ726))</f>
        <v>7.3767826576203886E-5</v>
      </c>
      <c r="AO726" s="2">
        <f>IF(NOT(ISNUMBER(gepModelClass4(A726:AJ726))),#REF!,gepModelClass4(A726:AJ726))</f>
        <v>1.8680377543273818E-4</v>
      </c>
      <c r="AP726" s="2">
        <f>IF(NOT(ISNUMBER(gepModelClass5(A726:AJ726))),#REF!,gepModelClass5(A726:AJ726))</f>
        <v>1.9047839417318701E-2</v>
      </c>
      <c r="AQ726" s="2">
        <f>IF(NOT(ISNUMBER(gepModelClass6(A726:AJ726))),#REF!,gepModelClass6(A726:AJ726))</f>
        <v>0.98828522073570546</v>
      </c>
      <c r="AR726" s="3" t="str">
        <f t="shared" si="22"/>
        <v>very_damp_grey_soil</v>
      </c>
      <c r="AS726" s="5" t="s">
        <v>41</v>
      </c>
      <c r="AT726">
        <f t="shared" si="23"/>
        <v>0</v>
      </c>
      <c r="AU726" s="3"/>
      <c r="AV726" s="3"/>
      <c r="AW726" s="1"/>
      <c r="AX726" s="4"/>
      <c r="AY726" s="4"/>
    </row>
    <row r="727" spans="1:51" x14ac:dyDescent="0.25">
      <c r="A727">
        <v>67</v>
      </c>
      <c r="B727">
        <v>72</v>
      </c>
      <c r="C727">
        <v>70</v>
      </c>
      <c r="D727">
        <v>54</v>
      </c>
      <c r="E727">
        <v>63</v>
      </c>
      <c r="F727">
        <v>72</v>
      </c>
      <c r="G727">
        <v>74</v>
      </c>
      <c r="H727">
        <v>58</v>
      </c>
      <c r="I727">
        <v>67</v>
      </c>
      <c r="J727">
        <v>72</v>
      </c>
      <c r="K727">
        <v>77</v>
      </c>
      <c r="L727">
        <v>58</v>
      </c>
      <c r="M727">
        <v>63</v>
      </c>
      <c r="N727">
        <v>71</v>
      </c>
      <c r="O727">
        <v>69</v>
      </c>
      <c r="P727">
        <v>55</v>
      </c>
      <c r="Q727">
        <v>63</v>
      </c>
      <c r="R727">
        <v>71</v>
      </c>
      <c r="S727">
        <v>76</v>
      </c>
      <c r="T727">
        <v>55</v>
      </c>
      <c r="U727">
        <v>63</v>
      </c>
      <c r="V727">
        <v>71</v>
      </c>
      <c r="W727">
        <v>76</v>
      </c>
      <c r="X727">
        <v>59</v>
      </c>
      <c r="Y727">
        <v>63</v>
      </c>
      <c r="Z727">
        <v>70</v>
      </c>
      <c r="AA727">
        <v>75</v>
      </c>
      <c r="AB727">
        <v>57</v>
      </c>
      <c r="AC727">
        <v>67</v>
      </c>
      <c r="AD727">
        <v>73</v>
      </c>
      <c r="AE727">
        <v>79</v>
      </c>
      <c r="AF727">
        <v>57</v>
      </c>
      <c r="AG727">
        <v>67</v>
      </c>
      <c r="AH727">
        <v>73</v>
      </c>
      <c r="AI727">
        <v>75</v>
      </c>
      <c r="AJ727">
        <v>60</v>
      </c>
      <c r="AK727" s="1">
        <v>1</v>
      </c>
      <c r="AL727" s="2">
        <f>IF(NOT(ISNUMBER(gepModelClass1(A727:AJ727))),#REF!,gepModelClass1(A727:AJ727))</f>
        <v>5.103125323184028E-6</v>
      </c>
      <c r="AM727" s="2">
        <f>IF(NOT(ISNUMBER(gepModelClass2(A727:AJ727))),#REF!,gepModelClass2(A727:AJ727))</f>
        <v>8.0399304581968666E-3</v>
      </c>
      <c r="AN727" s="2">
        <f>IF(NOT(ISNUMBER(gepModelClass3(A727:AJ727))),#REF!,gepModelClass3(A727:AJ727))</f>
        <v>1.5435370676864863E-4</v>
      </c>
      <c r="AO727" s="2">
        <f>IF(NOT(ISNUMBER(gepModelClass4(A727:AJ727))),#REF!,gepModelClass4(A727:AJ727))</f>
        <v>4.2194724266249371E-4</v>
      </c>
      <c r="AP727" s="2">
        <f>IF(NOT(ISNUMBER(gepModelClass5(A727:AJ727))),#REF!,gepModelClass5(A727:AJ727))</f>
        <v>2.3616161782208305E-2</v>
      </c>
      <c r="AQ727" s="2">
        <f>IF(NOT(ISNUMBER(gepModelClass6(A727:AJ727))),#REF!,gepModelClass6(A727:AJ727))</f>
        <v>0.96780040162219683</v>
      </c>
      <c r="AR727" s="3" t="str">
        <f t="shared" si="22"/>
        <v>very_damp_grey_soil</v>
      </c>
      <c r="AS727" s="5" t="s">
        <v>41</v>
      </c>
      <c r="AT727">
        <f t="shared" si="23"/>
        <v>0</v>
      </c>
      <c r="AU727" s="3"/>
      <c r="AV727" s="3"/>
      <c r="AW727" s="1"/>
      <c r="AX727" s="4"/>
      <c r="AY727" s="4"/>
    </row>
    <row r="728" spans="1:51" x14ac:dyDescent="0.25">
      <c r="A728">
        <v>67</v>
      </c>
      <c r="B728">
        <v>72</v>
      </c>
      <c r="C728">
        <v>77</v>
      </c>
      <c r="D728">
        <v>54</v>
      </c>
      <c r="E728">
        <v>63</v>
      </c>
      <c r="F728">
        <v>68</v>
      </c>
      <c r="G728">
        <v>70</v>
      </c>
      <c r="H728">
        <v>54</v>
      </c>
      <c r="I728">
        <v>67</v>
      </c>
      <c r="J728">
        <v>68</v>
      </c>
      <c r="K728">
        <v>70</v>
      </c>
      <c r="L728">
        <v>54</v>
      </c>
      <c r="M728">
        <v>63</v>
      </c>
      <c r="N728">
        <v>75</v>
      </c>
      <c r="O728">
        <v>76</v>
      </c>
      <c r="P728">
        <v>59</v>
      </c>
      <c r="Q728">
        <v>66</v>
      </c>
      <c r="R728">
        <v>75</v>
      </c>
      <c r="S728">
        <v>80</v>
      </c>
      <c r="T728">
        <v>59</v>
      </c>
      <c r="U728">
        <v>66</v>
      </c>
      <c r="V728">
        <v>75</v>
      </c>
      <c r="W728">
        <v>73</v>
      </c>
      <c r="X728">
        <v>55</v>
      </c>
      <c r="Y728">
        <v>67</v>
      </c>
      <c r="Z728">
        <v>73</v>
      </c>
      <c r="AA728">
        <v>79</v>
      </c>
      <c r="AB728">
        <v>60</v>
      </c>
      <c r="AC728">
        <v>67</v>
      </c>
      <c r="AD728">
        <v>73</v>
      </c>
      <c r="AE728">
        <v>82</v>
      </c>
      <c r="AF728">
        <v>60</v>
      </c>
      <c r="AG728">
        <v>71</v>
      </c>
      <c r="AH728">
        <v>77</v>
      </c>
      <c r="AI728">
        <v>82</v>
      </c>
      <c r="AJ728">
        <v>60</v>
      </c>
      <c r="AK728" s="1">
        <v>1</v>
      </c>
      <c r="AL728" s="2">
        <f>IF(NOT(ISNUMBER(gepModelClass1(A728:AJ728))),#REF!,gepModelClass1(A728:AJ728))</f>
        <v>3.5651024226773698E-6</v>
      </c>
      <c r="AM728" s="2">
        <f>IF(NOT(ISNUMBER(gepModelClass2(A728:AJ728))),#REF!,gepModelClass2(A728:AJ728))</f>
        <v>1.8958104872756509E-2</v>
      </c>
      <c r="AN728" s="2">
        <f>IF(NOT(ISNUMBER(gepModelClass3(A728:AJ728))),#REF!,gepModelClass3(A728:AJ728))</f>
        <v>2.236965529257834E-4</v>
      </c>
      <c r="AO728" s="2">
        <f>IF(NOT(ISNUMBER(gepModelClass4(A728:AJ728))),#REF!,gepModelClass4(A728:AJ728))</f>
        <v>3.789713824650687E-4</v>
      </c>
      <c r="AP728" s="2">
        <f>IF(NOT(ISNUMBER(gepModelClass5(A728:AJ728))),#REF!,gepModelClass5(A728:AJ728))</f>
        <v>1.6349026248095474E-2</v>
      </c>
      <c r="AQ728" s="2">
        <f>IF(NOT(ISNUMBER(gepModelClass6(A728:AJ728))),#REF!,gepModelClass6(A728:AJ728))</f>
        <v>0.85880971537950168</v>
      </c>
      <c r="AR728" s="3" t="str">
        <f t="shared" si="22"/>
        <v>very_damp_grey_soil</v>
      </c>
      <c r="AS728" s="5" t="s">
        <v>41</v>
      </c>
      <c r="AT728">
        <f t="shared" si="23"/>
        <v>0</v>
      </c>
      <c r="AU728" s="3"/>
      <c r="AV728" s="3"/>
      <c r="AW728" s="1"/>
      <c r="AX728" s="4"/>
      <c r="AY728" s="4"/>
    </row>
    <row r="729" spans="1:51" x14ac:dyDescent="0.25">
      <c r="A729">
        <v>67</v>
      </c>
      <c r="B729">
        <v>68</v>
      </c>
      <c r="C729">
        <v>70</v>
      </c>
      <c r="D729">
        <v>54</v>
      </c>
      <c r="E729">
        <v>67</v>
      </c>
      <c r="F729">
        <v>72</v>
      </c>
      <c r="G729">
        <v>74</v>
      </c>
      <c r="H729">
        <v>54</v>
      </c>
      <c r="I729">
        <v>67</v>
      </c>
      <c r="J729">
        <v>72</v>
      </c>
      <c r="K729">
        <v>74</v>
      </c>
      <c r="L729">
        <v>54</v>
      </c>
      <c r="M729">
        <v>63</v>
      </c>
      <c r="N729">
        <v>71</v>
      </c>
      <c r="O729">
        <v>73</v>
      </c>
      <c r="P729">
        <v>55</v>
      </c>
      <c r="Q729">
        <v>63</v>
      </c>
      <c r="R729">
        <v>71</v>
      </c>
      <c r="S729">
        <v>73</v>
      </c>
      <c r="T729">
        <v>55</v>
      </c>
      <c r="U729">
        <v>66</v>
      </c>
      <c r="V729">
        <v>75</v>
      </c>
      <c r="W729">
        <v>73</v>
      </c>
      <c r="X729">
        <v>59</v>
      </c>
      <c r="Y729">
        <v>67</v>
      </c>
      <c r="Z729">
        <v>73</v>
      </c>
      <c r="AA729">
        <v>75</v>
      </c>
      <c r="AB729">
        <v>57</v>
      </c>
      <c r="AC729">
        <v>67</v>
      </c>
      <c r="AD729">
        <v>81</v>
      </c>
      <c r="AE729">
        <v>82</v>
      </c>
      <c r="AF729">
        <v>60</v>
      </c>
      <c r="AG729">
        <v>67</v>
      </c>
      <c r="AH729">
        <v>81</v>
      </c>
      <c r="AI729">
        <v>82</v>
      </c>
      <c r="AJ729">
        <v>64</v>
      </c>
      <c r="AK729" s="1">
        <v>1</v>
      </c>
      <c r="AL729" s="2">
        <f>IF(NOT(ISNUMBER(gepModelClass1(A729:AJ729))),#REF!,gepModelClass1(A729:AJ729))</f>
        <v>3.5651024226773698E-6</v>
      </c>
      <c r="AM729" s="2">
        <f>IF(NOT(ISNUMBER(gepModelClass2(A729:AJ729))),#REF!,gepModelClass2(A729:AJ729))</f>
        <v>1.5032077552573493E-2</v>
      </c>
      <c r="AN729" s="2">
        <f>IF(NOT(ISNUMBER(gepModelClass3(A729:AJ729))),#REF!,gepModelClass3(A729:AJ729))</f>
        <v>1.6422139483165702E-4</v>
      </c>
      <c r="AO729" s="2">
        <f>IF(NOT(ISNUMBER(gepModelClass4(A729:AJ729))),#REF!,gepModelClass4(A729:AJ729))</f>
        <v>2.4613496108033767E-4</v>
      </c>
      <c r="AP729" s="2">
        <f>IF(NOT(ISNUMBER(gepModelClass5(A729:AJ729))),#REF!,gepModelClass5(A729:AJ729))</f>
        <v>2.1050720645936907E-2</v>
      </c>
      <c r="AQ729" s="2">
        <f>IF(NOT(ISNUMBER(gepModelClass6(A729:AJ729))),#REF!,gepModelClass6(A729:AJ729))</f>
        <v>0.92314733439199326</v>
      </c>
      <c r="AR729" s="3" t="str">
        <f t="shared" si="22"/>
        <v>very_damp_grey_soil</v>
      </c>
      <c r="AS729" s="5" t="s">
        <v>41</v>
      </c>
      <c r="AT729">
        <f t="shared" si="23"/>
        <v>0</v>
      </c>
      <c r="AU729" s="3"/>
      <c r="AV729" s="3"/>
      <c r="AW729" s="1"/>
      <c r="AX729" s="4"/>
      <c r="AY729" s="4"/>
    </row>
    <row r="730" spans="1:51" x14ac:dyDescent="0.25">
      <c r="A730">
        <v>67</v>
      </c>
      <c r="B730">
        <v>72</v>
      </c>
      <c r="C730">
        <v>74</v>
      </c>
      <c r="D730">
        <v>54</v>
      </c>
      <c r="E730">
        <v>67</v>
      </c>
      <c r="F730">
        <v>72</v>
      </c>
      <c r="G730">
        <v>77</v>
      </c>
      <c r="H730">
        <v>54</v>
      </c>
      <c r="I730">
        <v>67</v>
      </c>
      <c r="J730">
        <v>72</v>
      </c>
      <c r="K730">
        <v>77</v>
      </c>
      <c r="L730">
        <v>54</v>
      </c>
      <c r="M730">
        <v>66</v>
      </c>
      <c r="N730">
        <v>75</v>
      </c>
      <c r="O730">
        <v>73</v>
      </c>
      <c r="P730">
        <v>59</v>
      </c>
      <c r="Q730">
        <v>66</v>
      </c>
      <c r="R730">
        <v>75</v>
      </c>
      <c r="S730">
        <v>76</v>
      </c>
      <c r="T730">
        <v>59</v>
      </c>
      <c r="U730">
        <v>66</v>
      </c>
      <c r="V730">
        <v>75</v>
      </c>
      <c r="W730">
        <v>76</v>
      </c>
      <c r="X730">
        <v>59</v>
      </c>
      <c r="Y730">
        <v>67</v>
      </c>
      <c r="Z730">
        <v>81</v>
      </c>
      <c r="AA730">
        <v>82</v>
      </c>
      <c r="AB730">
        <v>64</v>
      </c>
      <c r="AC730">
        <v>67</v>
      </c>
      <c r="AD730">
        <v>77</v>
      </c>
      <c r="AE730">
        <v>82</v>
      </c>
      <c r="AF730">
        <v>64</v>
      </c>
      <c r="AG730">
        <v>63</v>
      </c>
      <c r="AH730">
        <v>77</v>
      </c>
      <c r="AI730">
        <v>75</v>
      </c>
      <c r="AJ730">
        <v>60</v>
      </c>
      <c r="AK730" s="1">
        <v>1</v>
      </c>
      <c r="AL730" s="2">
        <f>IF(NOT(ISNUMBER(gepModelClass1(A730:AJ730))),#REF!,gepModelClass1(A730:AJ730))</f>
        <v>6.4056011677557785E-6</v>
      </c>
      <c r="AM730" s="2">
        <f>IF(NOT(ISNUMBER(gepModelClass2(A730:AJ730))),#REF!,gepModelClass2(A730:AJ730))</f>
        <v>4.2287100848398845E-2</v>
      </c>
      <c r="AN730" s="2">
        <f>IF(NOT(ISNUMBER(gepModelClass3(A730:AJ730))),#REF!,gepModelClass3(A730:AJ730))</f>
        <v>2.1046182847475942E-4</v>
      </c>
      <c r="AO730" s="2">
        <f>IF(NOT(ISNUMBER(gepModelClass4(A730:AJ730))),#REF!,gepModelClass4(A730:AJ730))</f>
        <v>2.7687267431009019E-4</v>
      </c>
      <c r="AP730" s="2">
        <f>IF(NOT(ISNUMBER(gepModelClass5(A730:AJ730))),#REF!,gepModelClass5(A730:AJ730))</f>
        <v>1.6995119009935111E-2</v>
      </c>
      <c r="AQ730" s="2">
        <f>IF(NOT(ISNUMBER(gepModelClass6(A730:AJ730))),#REF!,gepModelClass6(A730:AJ730))</f>
        <v>0.95499462861178031</v>
      </c>
      <c r="AR730" s="3" t="str">
        <f t="shared" si="22"/>
        <v>very_damp_grey_soil</v>
      </c>
      <c r="AS730" s="5" t="s">
        <v>41</v>
      </c>
      <c r="AT730">
        <f t="shared" si="23"/>
        <v>0</v>
      </c>
      <c r="AU730" s="3"/>
      <c r="AV730" s="3"/>
      <c r="AW730" s="1"/>
      <c r="AX730" s="4"/>
      <c r="AY730" s="4"/>
    </row>
    <row r="731" spans="1:51" x14ac:dyDescent="0.25">
      <c r="A731">
        <v>67</v>
      </c>
      <c r="B731">
        <v>72</v>
      </c>
      <c r="C731">
        <v>77</v>
      </c>
      <c r="D731">
        <v>54</v>
      </c>
      <c r="E731">
        <v>67</v>
      </c>
      <c r="F731">
        <v>72</v>
      </c>
      <c r="G731">
        <v>77</v>
      </c>
      <c r="H731">
        <v>54</v>
      </c>
      <c r="I731">
        <v>67</v>
      </c>
      <c r="J731">
        <v>72</v>
      </c>
      <c r="K731">
        <v>74</v>
      </c>
      <c r="L731">
        <v>54</v>
      </c>
      <c r="M731">
        <v>66</v>
      </c>
      <c r="N731">
        <v>75</v>
      </c>
      <c r="O731">
        <v>76</v>
      </c>
      <c r="P731">
        <v>59</v>
      </c>
      <c r="Q731">
        <v>66</v>
      </c>
      <c r="R731">
        <v>75</v>
      </c>
      <c r="S731">
        <v>76</v>
      </c>
      <c r="T731">
        <v>59</v>
      </c>
      <c r="U731">
        <v>66</v>
      </c>
      <c r="V731">
        <v>79</v>
      </c>
      <c r="W731">
        <v>80</v>
      </c>
      <c r="X731">
        <v>59</v>
      </c>
      <c r="Y731">
        <v>67</v>
      </c>
      <c r="Z731">
        <v>77</v>
      </c>
      <c r="AA731">
        <v>82</v>
      </c>
      <c r="AB731">
        <v>64</v>
      </c>
      <c r="AC731">
        <v>63</v>
      </c>
      <c r="AD731">
        <v>77</v>
      </c>
      <c r="AE731">
        <v>75</v>
      </c>
      <c r="AF731">
        <v>60</v>
      </c>
      <c r="AG731">
        <v>71</v>
      </c>
      <c r="AH731">
        <v>84</v>
      </c>
      <c r="AI731">
        <v>86</v>
      </c>
      <c r="AJ731">
        <v>64</v>
      </c>
      <c r="AK731" s="1">
        <v>1</v>
      </c>
      <c r="AL731" s="2">
        <f>IF(NOT(ISNUMBER(gepModelClass1(A731:AJ731))),#REF!,gepModelClass1(A731:AJ731))</f>
        <v>6.4056011677557785E-6</v>
      </c>
      <c r="AM731" s="2">
        <f>IF(NOT(ISNUMBER(gepModelClass2(A731:AJ731))),#REF!,gepModelClass2(A731:AJ731))</f>
        <v>5.8237048168887369E-2</v>
      </c>
      <c r="AN731" s="2">
        <f>IF(NOT(ISNUMBER(gepModelClass3(A731:AJ731))),#REF!,gepModelClass3(A731:AJ731))</f>
        <v>2.583317113412442E-4</v>
      </c>
      <c r="AO731" s="2">
        <f>IF(NOT(ISNUMBER(gepModelClass4(A731:AJ731))),#REF!,gepModelClass4(A731:AJ731))</f>
        <v>4.0627904496288986E-4</v>
      </c>
      <c r="AP731" s="2">
        <f>IF(NOT(ISNUMBER(gepModelClass5(A731:AJ731))),#REF!,gepModelClass5(A731:AJ731))</f>
        <v>1.4392191521192855E-2</v>
      </c>
      <c r="AQ731" s="2">
        <f>IF(NOT(ISNUMBER(gepModelClass6(A731:AJ731))),#REF!,gepModelClass6(A731:AJ731))</f>
        <v>0.89998688359931911</v>
      </c>
      <c r="AR731" s="3" t="str">
        <f t="shared" si="22"/>
        <v>very_damp_grey_soil</v>
      </c>
      <c r="AS731" s="5" t="s">
        <v>41</v>
      </c>
      <c r="AT731">
        <f t="shared" si="23"/>
        <v>0</v>
      </c>
      <c r="AU731" s="3"/>
      <c r="AV731" s="3"/>
      <c r="AW731" s="1"/>
      <c r="AX731" s="4"/>
      <c r="AY731" s="4"/>
    </row>
    <row r="732" spans="1:51" x14ac:dyDescent="0.25">
      <c r="A732">
        <v>67</v>
      </c>
      <c r="B732">
        <v>68</v>
      </c>
      <c r="C732">
        <v>74</v>
      </c>
      <c r="D732">
        <v>54</v>
      </c>
      <c r="E732">
        <v>67</v>
      </c>
      <c r="F732">
        <v>72</v>
      </c>
      <c r="G732">
        <v>70</v>
      </c>
      <c r="H732">
        <v>54</v>
      </c>
      <c r="I732">
        <v>67</v>
      </c>
      <c r="J732">
        <v>68</v>
      </c>
      <c r="K732">
        <v>74</v>
      </c>
      <c r="L732">
        <v>54</v>
      </c>
      <c r="M732">
        <v>66</v>
      </c>
      <c r="N732">
        <v>71</v>
      </c>
      <c r="O732">
        <v>73</v>
      </c>
      <c r="P732">
        <v>55</v>
      </c>
      <c r="Q732">
        <v>66</v>
      </c>
      <c r="R732">
        <v>71</v>
      </c>
      <c r="S732">
        <v>76</v>
      </c>
      <c r="T732">
        <v>55</v>
      </c>
      <c r="U732">
        <v>66</v>
      </c>
      <c r="V732">
        <v>71</v>
      </c>
      <c r="W732">
        <v>73</v>
      </c>
      <c r="X732">
        <v>55</v>
      </c>
      <c r="Y732">
        <v>71</v>
      </c>
      <c r="Z732">
        <v>81</v>
      </c>
      <c r="AA732">
        <v>79</v>
      </c>
      <c r="AB732">
        <v>68</v>
      </c>
      <c r="AC732">
        <v>71</v>
      </c>
      <c r="AD732">
        <v>73</v>
      </c>
      <c r="AE732">
        <v>82</v>
      </c>
      <c r="AF732">
        <v>60</v>
      </c>
      <c r="AG732">
        <v>67</v>
      </c>
      <c r="AH732">
        <v>73</v>
      </c>
      <c r="AI732">
        <v>72</v>
      </c>
      <c r="AJ732">
        <v>57</v>
      </c>
      <c r="AK732" s="1">
        <v>1</v>
      </c>
      <c r="AL732" s="2">
        <f>IF(NOT(ISNUMBER(gepModelClass1(A732:AJ732))),#REF!,gepModelClass1(A732:AJ732))</f>
        <v>1.7861209899924279E-5</v>
      </c>
      <c r="AM732" s="2">
        <f>IF(NOT(ISNUMBER(gepModelClass2(A732:AJ732))),#REF!,gepModelClass2(A732:AJ732))</f>
        <v>3.0262763571191446E-2</v>
      </c>
      <c r="AN732" s="2">
        <f>IF(NOT(ISNUMBER(gepModelClass3(A732:AJ732))),#REF!,gepModelClass3(A732:AJ732))</f>
        <v>2.8388174007277763E-4</v>
      </c>
      <c r="AO732" s="2">
        <f>IF(NOT(ISNUMBER(gepModelClass4(A732:AJ732))),#REF!,gepModelClass4(A732:AJ732))</f>
        <v>9.8543454910123956E-5</v>
      </c>
      <c r="AP732" s="2">
        <f>IF(NOT(ISNUMBER(gepModelClass5(A732:AJ732))),#REF!,gepModelClass5(A732:AJ732))</f>
        <v>2.3501184267508524E-2</v>
      </c>
      <c r="AQ732" s="2">
        <f>IF(NOT(ISNUMBER(gepModelClass6(A732:AJ732))),#REF!,gepModelClass6(A732:AJ732))</f>
        <v>0.96258993701090834</v>
      </c>
      <c r="AR732" s="3" t="str">
        <f t="shared" si="22"/>
        <v>very_damp_grey_soil</v>
      </c>
      <c r="AS732" s="5" t="s">
        <v>41</v>
      </c>
      <c r="AT732">
        <f t="shared" si="23"/>
        <v>0</v>
      </c>
      <c r="AU732" s="3"/>
      <c r="AV732" s="3"/>
      <c r="AW732" s="1"/>
      <c r="AX732" s="4"/>
      <c r="AY732" s="4"/>
    </row>
    <row r="733" spans="1:51" x14ac:dyDescent="0.25">
      <c r="A733">
        <v>67</v>
      </c>
      <c r="B733">
        <v>72</v>
      </c>
      <c r="C733">
        <v>70</v>
      </c>
      <c r="D733">
        <v>54</v>
      </c>
      <c r="E733">
        <v>67</v>
      </c>
      <c r="F733">
        <v>72</v>
      </c>
      <c r="G733">
        <v>70</v>
      </c>
      <c r="H733">
        <v>58</v>
      </c>
      <c r="I733">
        <v>67</v>
      </c>
      <c r="J733">
        <v>72</v>
      </c>
      <c r="K733">
        <v>74</v>
      </c>
      <c r="L733">
        <v>58</v>
      </c>
      <c r="M733">
        <v>66</v>
      </c>
      <c r="N733">
        <v>71</v>
      </c>
      <c r="O733">
        <v>69</v>
      </c>
      <c r="P733">
        <v>55</v>
      </c>
      <c r="Q733">
        <v>66</v>
      </c>
      <c r="R733">
        <v>71</v>
      </c>
      <c r="S733">
        <v>73</v>
      </c>
      <c r="T733">
        <v>55</v>
      </c>
      <c r="U733">
        <v>70</v>
      </c>
      <c r="V733">
        <v>71</v>
      </c>
      <c r="W733">
        <v>73</v>
      </c>
      <c r="X733">
        <v>55</v>
      </c>
      <c r="Y733">
        <v>63</v>
      </c>
      <c r="Z733">
        <v>70</v>
      </c>
      <c r="AA733">
        <v>72</v>
      </c>
      <c r="AB733">
        <v>57</v>
      </c>
      <c r="AC733">
        <v>67</v>
      </c>
      <c r="AD733">
        <v>77</v>
      </c>
      <c r="AE733">
        <v>72</v>
      </c>
      <c r="AF733">
        <v>60</v>
      </c>
      <c r="AG733">
        <v>71</v>
      </c>
      <c r="AH733">
        <v>77</v>
      </c>
      <c r="AI733">
        <v>72</v>
      </c>
      <c r="AJ733">
        <v>64</v>
      </c>
      <c r="AK733" s="1">
        <v>1</v>
      </c>
      <c r="AL733" s="2">
        <f>IF(NOT(ISNUMBER(gepModelClass1(A733:AJ733))),#REF!,gepModelClass1(A733:AJ733))</f>
        <v>5.103125323184028E-6</v>
      </c>
      <c r="AM733" s="2">
        <f>IF(NOT(ISNUMBER(gepModelClass2(A733:AJ733))),#REF!,gepModelClass2(A733:AJ733))</f>
        <v>2.2015779497525232E-2</v>
      </c>
      <c r="AN733" s="2">
        <f>IF(NOT(ISNUMBER(gepModelClass3(A733:AJ733))),#REF!,gepModelClass3(A733:AJ733))</f>
        <v>2.9919738263976283E-4</v>
      </c>
      <c r="AO733" s="2">
        <f>IF(NOT(ISNUMBER(gepModelClass4(A733:AJ733))),#REF!,gepModelClass4(A733:AJ733))</f>
        <v>1.1750725237231506E-4</v>
      </c>
      <c r="AP733" s="2">
        <f>IF(NOT(ISNUMBER(gepModelClass5(A733:AJ733))),#REF!,gepModelClass5(A733:AJ733))</f>
        <v>3.0964456658379623E-2</v>
      </c>
      <c r="AQ733" s="2">
        <f>IF(NOT(ISNUMBER(gepModelClass6(A733:AJ733))),#REF!,gepModelClass6(A733:AJ733))</f>
        <v>0.98688674502848028</v>
      </c>
      <c r="AR733" s="3" t="str">
        <f t="shared" si="22"/>
        <v>very_damp_grey_soil</v>
      </c>
      <c r="AS733" s="5" t="s">
        <v>41</v>
      </c>
      <c r="AT733">
        <f t="shared" si="23"/>
        <v>0</v>
      </c>
      <c r="AU733" s="3"/>
      <c r="AV733" s="3"/>
      <c r="AW733" s="1"/>
      <c r="AX733" s="4"/>
      <c r="AY733" s="4"/>
    </row>
    <row r="734" spans="1:51" x14ac:dyDescent="0.25">
      <c r="A734">
        <v>71</v>
      </c>
      <c r="B734">
        <v>75</v>
      </c>
      <c r="C734">
        <v>77</v>
      </c>
      <c r="D734">
        <v>67</v>
      </c>
      <c r="E734">
        <v>71</v>
      </c>
      <c r="F734">
        <v>79</v>
      </c>
      <c r="G734">
        <v>81</v>
      </c>
      <c r="H734">
        <v>67</v>
      </c>
      <c r="I734">
        <v>75</v>
      </c>
      <c r="J734">
        <v>83</v>
      </c>
      <c r="K734">
        <v>85</v>
      </c>
      <c r="L734">
        <v>67</v>
      </c>
      <c r="M734">
        <v>70</v>
      </c>
      <c r="N734">
        <v>79</v>
      </c>
      <c r="O734">
        <v>88</v>
      </c>
      <c r="P734">
        <v>66</v>
      </c>
      <c r="Q734">
        <v>74</v>
      </c>
      <c r="R734">
        <v>79</v>
      </c>
      <c r="S734">
        <v>88</v>
      </c>
      <c r="T734">
        <v>66</v>
      </c>
      <c r="U734">
        <v>74</v>
      </c>
      <c r="V734">
        <v>83</v>
      </c>
      <c r="W734">
        <v>88</v>
      </c>
      <c r="X734">
        <v>70</v>
      </c>
      <c r="Y734">
        <v>71</v>
      </c>
      <c r="Z734">
        <v>81</v>
      </c>
      <c r="AA734">
        <v>79</v>
      </c>
      <c r="AB734">
        <v>64</v>
      </c>
      <c r="AC734">
        <v>67</v>
      </c>
      <c r="AD734">
        <v>73</v>
      </c>
      <c r="AE734">
        <v>79</v>
      </c>
      <c r="AF734">
        <v>60</v>
      </c>
      <c r="AG734">
        <v>71</v>
      </c>
      <c r="AH734">
        <v>77</v>
      </c>
      <c r="AI734">
        <v>86</v>
      </c>
      <c r="AJ734">
        <v>60</v>
      </c>
      <c r="AK734" s="1">
        <v>1</v>
      </c>
      <c r="AL734" s="2">
        <f>IF(NOT(ISNUMBER(gepModelClass1(A734:AJ734))),#REF!,gepModelClass1(A734:AJ734))</f>
        <v>7.5553251232491912E-6</v>
      </c>
      <c r="AM734" s="2">
        <f>IF(NOT(ISNUMBER(gepModelClass2(A734:AJ734))),#REF!,gepModelClass2(A734:AJ734))</f>
        <v>0.42532143802270744</v>
      </c>
      <c r="AN734" s="2">
        <f>IF(NOT(ISNUMBER(gepModelClass3(A734:AJ734))),#REF!,gepModelClass3(A734:AJ734))</f>
        <v>7.3671969288784424E-3</v>
      </c>
      <c r="AO734" s="2">
        <f>IF(NOT(ISNUMBER(gepModelClass4(A734:AJ734))),#REF!,gepModelClass4(A734:AJ734))</f>
        <v>2.5858243438201918E-5</v>
      </c>
      <c r="AP734" s="2">
        <f>IF(NOT(ISNUMBER(gepModelClass5(A734:AJ734))),#REF!,gepModelClass5(A734:AJ734))</f>
        <v>2.0522773024583687E-2</v>
      </c>
      <c r="AQ734" s="2">
        <f>IF(NOT(ISNUMBER(gepModelClass6(A734:AJ734))),#REF!,gepModelClass6(A734:AJ734))</f>
        <v>0.46041556125945571</v>
      </c>
      <c r="AR734" s="3" t="str">
        <f t="shared" si="22"/>
        <v>very_damp_grey_soil</v>
      </c>
      <c r="AS734" s="5" t="s">
        <v>41</v>
      </c>
      <c r="AT734">
        <f t="shared" si="23"/>
        <v>0</v>
      </c>
      <c r="AU734" s="3"/>
      <c r="AV734" s="3"/>
      <c r="AW734" s="1"/>
      <c r="AX734" s="4"/>
      <c r="AY734" s="4"/>
    </row>
    <row r="735" spans="1:51" x14ac:dyDescent="0.25">
      <c r="A735">
        <v>79</v>
      </c>
      <c r="B735">
        <v>91</v>
      </c>
      <c r="C735">
        <v>96</v>
      </c>
      <c r="D735">
        <v>75</v>
      </c>
      <c r="E735">
        <v>71</v>
      </c>
      <c r="F735">
        <v>75</v>
      </c>
      <c r="G735">
        <v>93</v>
      </c>
      <c r="H735">
        <v>79</v>
      </c>
      <c r="I735">
        <v>67</v>
      </c>
      <c r="J735">
        <v>68</v>
      </c>
      <c r="K735">
        <v>93</v>
      </c>
      <c r="L735">
        <v>79</v>
      </c>
      <c r="M735">
        <v>78</v>
      </c>
      <c r="N735">
        <v>83</v>
      </c>
      <c r="O735">
        <v>92</v>
      </c>
      <c r="P735">
        <v>70</v>
      </c>
      <c r="Q735">
        <v>78</v>
      </c>
      <c r="R735">
        <v>91</v>
      </c>
      <c r="S735">
        <v>96</v>
      </c>
      <c r="T735">
        <v>78</v>
      </c>
      <c r="U735">
        <v>78</v>
      </c>
      <c r="V735">
        <v>83</v>
      </c>
      <c r="W735">
        <v>88</v>
      </c>
      <c r="X735">
        <v>74</v>
      </c>
      <c r="Y735">
        <v>75</v>
      </c>
      <c r="Z735">
        <v>91</v>
      </c>
      <c r="AA735">
        <v>97</v>
      </c>
      <c r="AB735">
        <v>75</v>
      </c>
      <c r="AC735">
        <v>83</v>
      </c>
      <c r="AD735">
        <v>95</v>
      </c>
      <c r="AE735">
        <v>105</v>
      </c>
      <c r="AF735">
        <v>79</v>
      </c>
      <c r="AG735">
        <v>83</v>
      </c>
      <c r="AH735">
        <v>99</v>
      </c>
      <c r="AI735">
        <v>105</v>
      </c>
      <c r="AJ735">
        <v>75</v>
      </c>
      <c r="AK735" s="1">
        <v>1</v>
      </c>
      <c r="AL735" s="2">
        <f>IF(NOT(ISNUMBER(gepModelClass1(A735:AJ735))),#REF!,gepModelClass1(A735:AJ735))</f>
        <v>9.2660357296067838E-5</v>
      </c>
      <c r="AM735" s="2">
        <f>IF(NOT(ISNUMBER(gepModelClass2(A735:AJ735))),#REF!,gepModelClass2(A735:AJ735))</f>
        <v>0.87359981273032905</v>
      </c>
      <c r="AN735" s="2">
        <f>IF(NOT(ISNUMBER(gepModelClass3(A735:AJ735))),#REF!,gepModelClass3(A735:AJ735))</f>
        <v>0.23593233285979093</v>
      </c>
      <c r="AO735" s="2">
        <f>IF(NOT(ISNUMBER(gepModelClass4(A735:AJ735))),#REF!,gepModelClass4(A735:AJ735))</f>
        <v>1.0280892760328197E-4</v>
      </c>
      <c r="AP735" s="2">
        <f>IF(NOT(ISNUMBER(gepModelClass5(A735:AJ735))),#REF!,gepModelClass5(A735:AJ735))</f>
        <v>7.6384306308475347E-3</v>
      </c>
      <c r="AQ735" s="2">
        <f>IF(NOT(ISNUMBER(gepModelClass6(A735:AJ735))),#REF!,gepModelClass6(A735:AJ735))</f>
        <v>0.21925402585453441</v>
      </c>
      <c r="AR735" s="3" t="str">
        <f t="shared" si="22"/>
        <v>damp_grey_soil</v>
      </c>
      <c r="AS735" s="5" t="s">
        <v>41</v>
      </c>
      <c r="AT735">
        <f t="shared" si="23"/>
        <v>1</v>
      </c>
      <c r="AU735" s="3"/>
      <c r="AV735" s="3"/>
      <c r="AW735" s="1"/>
      <c r="AX735" s="4"/>
      <c r="AY735" s="4"/>
    </row>
    <row r="736" spans="1:51" x14ac:dyDescent="0.25">
      <c r="A736">
        <v>67</v>
      </c>
      <c r="B736">
        <v>72</v>
      </c>
      <c r="C736">
        <v>85</v>
      </c>
      <c r="D736">
        <v>71</v>
      </c>
      <c r="E736">
        <v>67</v>
      </c>
      <c r="F736">
        <v>72</v>
      </c>
      <c r="G736">
        <v>81</v>
      </c>
      <c r="H736">
        <v>67</v>
      </c>
      <c r="I736">
        <v>67</v>
      </c>
      <c r="J736">
        <v>72</v>
      </c>
      <c r="K736">
        <v>81</v>
      </c>
      <c r="L736">
        <v>67</v>
      </c>
      <c r="M736">
        <v>66</v>
      </c>
      <c r="N736">
        <v>71</v>
      </c>
      <c r="O736">
        <v>92</v>
      </c>
      <c r="P736">
        <v>74</v>
      </c>
      <c r="Q736">
        <v>66</v>
      </c>
      <c r="R736">
        <v>75</v>
      </c>
      <c r="S736">
        <v>84</v>
      </c>
      <c r="T736">
        <v>70</v>
      </c>
      <c r="U736">
        <v>66</v>
      </c>
      <c r="V736">
        <v>71</v>
      </c>
      <c r="W736">
        <v>84</v>
      </c>
      <c r="X736">
        <v>70</v>
      </c>
      <c r="Y736">
        <v>67</v>
      </c>
      <c r="Z736">
        <v>73</v>
      </c>
      <c r="AA736">
        <v>90</v>
      </c>
      <c r="AB736">
        <v>75</v>
      </c>
      <c r="AC736">
        <v>67</v>
      </c>
      <c r="AD736">
        <v>73</v>
      </c>
      <c r="AE736">
        <v>90</v>
      </c>
      <c r="AF736">
        <v>75</v>
      </c>
      <c r="AG736">
        <v>63</v>
      </c>
      <c r="AH736">
        <v>70</v>
      </c>
      <c r="AI736">
        <v>86</v>
      </c>
      <c r="AJ736">
        <v>75</v>
      </c>
      <c r="AK736" s="1">
        <v>0</v>
      </c>
      <c r="AL736" s="2">
        <f>IF(NOT(ISNUMBER(gepModelClass1(A736:AJ736))),#REF!,gepModelClass1(A736:AJ736))</f>
        <v>5.7809979679715608E-5</v>
      </c>
      <c r="AM736" s="2">
        <f>IF(NOT(ISNUMBER(gepModelClass2(A736:AJ736))),#REF!,gepModelClass2(A736:AJ736))</f>
        <v>7.3740222077735618E-2</v>
      </c>
      <c r="AN736" s="2">
        <f>IF(NOT(ISNUMBER(gepModelClass3(A736:AJ736))),#REF!,gepModelClass3(A736:AJ736))</f>
        <v>5.6828157588141299E-4</v>
      </c>
      <c r="AO736" s="2">
        <f>IF(NOT(ISNUMBER(gepModelClass4(A736:AJ736))),#REF!,gepModelClass4(A736:AJ736))</f>
        <v>0.11886003054524444</v>
      </c>
      <c r="AP736" s="2">
        <f>IF(NOT(ISNUMBER(gepModelClass5(A736:AJ736))),#REF!,gepModelClass5(A736:AJ736))</f>
        <v>1.1281806869204034E-2</v>
      </c>
      <c r="AQ736" s="2">
        <f>IF(NOT(ISNUMBER(gepModelClass6(A736:AJ736))),#REF!,gepModelClass6(A736:AJ736))</f>
        <v>0.11956208025612489</v>
      </c>
      <c r="AR736" s="3" t="str">
        <f t="shared" si="22"/>
        <v>very_damp_grey_soil</v>
      </c>
      <c r="AS736" s="5" t="s">
        <v>40</v>
      </c>
      <c r="AT736">
        <f t="shared" si="23"/>
        <v>1</v>
      </c>
      <c r="AU736" s="3"/>
      <c r="AV736" s="3"/>
      <c r="AW736" s="1"/>
      <c r="AX736" s="4"/>
      <c r="AY736" s="4"/>
    </row>
    <row r="737" spans="1:51" x14ac:dyDescent="0.25">
      <c r="A737">
        <v>67</v>
      </c>
      <c r="B737">
        <v>72</v>
      </c>
      <c r="C737">
        <v>81</v>
      </c>
      <c r="D737">
        <v>67</v>
      </c>
      <c r="E737">
        <v>67</v>
      </c>
      <c r="F737">
        <v>72</v>
      </c>
      <c r="G737">
        <v>81</v>
      </c>
      <c r="H737">
        <v>67</v>
      </c>
      <c r="I737">
        <v>71</v>
      </c>
      <c r="J737">
        <v>72</v>
      </c>
      <c r="K737">
        <v>77</v>
      </c>
      <c r="L737">
        <v>67</v>
      </c>
      <c r="M737">
        <v>66</v>
      </c>
      <c r="N737">
        <v>75</v>
      </c>
      <c r="O737">
        <v>84</v>
      </c>
      <c r="P737">
        <v>70</v>
      </c>
      <c r="Q737">
        <v>66</v>
      </c>
      <c r="R737">
        <v>71</v>
      </c>
      <c r="S737">
        <v>84</v>
      </c>
      <c r="T737">
        <v>70</v>
      </c>
      <c r="U737">
        <v>66</v>
      </c>
      <c r="V737">
        <v>71</v>
      </c>
      <c r="W737">
        <v>80</v>
      </c>
      <c r="X737">
        <v>66</v>
      </c>
      <c r="Y737">
        <v>67</v>
      </c>
      <c r="Z737">
        <v>73</v>
      </c>
      <c r="AA737">
        <v>90</v>
      </c>
      <c r="AB737">
        <v>75</v>
      </c>
      <c r="AC737">
        <v>63</v>
      </c>
      <c r="AD737">
        <v>70</v>
      </c>
      <c r="AE737">
        <v>86</v>
      </c>
      <c r="AF737">
        <v>75</v>
      </c>
      <c r="AG737">
        <v>63</v>
      </c>
      <c r="AH737">
        <v>70</v>
      </c>
      <c r="AI737">
        <v>82</v>
      </c>
      <c r="AJ737">
        <v>72</v>
      </c>
      <c r="AK737" s="1">
        <v>0</v>
      </c>
      <c r="AL737" s="2">
        <f>IF(NOT(ISNUMBER(gepModelClass1(A737:AJ737))),#REF!,gepModelClass1(A737:AJ737))</f>
        <v>3.2091780329970082E-5</v>
      </c>
      <c r="AM737" s="2">
        <f>IF(NOT(ISNUMBER(gepModelClass2(A737:AJ737))),#REF!,gepModelClass2(A737:AJ737))</f>
        <v>7.3740222077735618E-2</v>
      </c>
      <c r="AN737" s="2">
        <f>IF(NOT(ISNUMBER(gepModelClass3(A737:AJ737))),#REF!,gepModelClass3(A737:AJ737))</f>
        <v>4.5409372057708973E-4</v>
      </c>
      <c r="AO737" s="2">
        <f>IF(NOT(ISNUMBER(gepModelClass4(A737:AJ737))),#REF!,gepModelClass4(A737:AJ737))</f>
        <v>7.617767066133907E-2</v>
      </c>
      <c r="AP737" s="2">
        <f>IF(NOT(ISNUMBER(gepModelClass5(A737:AJ737))),#REF!,gepModelClass5(A737:AJ737))</f>
        <v>1.5721761870744182E-2</v>
      </c>
      <c r="AQ737" s="2">
        <f>IF(NOT(ISNUMBER(gepModelClass6(A737:AJ737))),#REF!,gepModelClass6(A737:AJ737))</f>
        <v>0.51302975460645817</v>
      </c>
      <c r="AR737" s="3" t="str">
        <f t="shared" si="22"/>
        <v>very_damp_grey_soil</v>
      </c>
      <c r="AS737" s="5" t="s">
        <v>40</v>
      </c>
      <c r="AT737">
        <f t="shared" si="23"/>
        <v>1</v>
      </c>
      <c r="AU737" s="3"/>
      <c r="AV737" s="3"/>
      <c r="AW737" s="1"/>
      <c r="AX737" s="4"/>
      <c r="AY737" s="4"/>
    </row>
    <row r="738" spans="1:51" x14ac:dyDescent="0.25">
      <c r="A738">
        <v>71</v>
      </c>
      <c r="B738">
        <v>79</v>
      </c>
      <c r="C738">
        <v>89</v>
      </c>
      <c r="D738">
        <v>71</v>
      </c>
      <c r="E738">
        <v>71</v>
      </c>
      <c r="F738">
        <v>79</v>
      </c>
      <c r="G738">
        <v>93</v>
      </c>
      <c r="H738">
        <v>71</v>
      </c>
      <c r="I738">
        <v>67</v>
      </c>
      <c r="J738">
        <v>68</v>
      </c>
      <c r="K738">
        <v>89</v>
      </c>
      <c r="L738">
        <v>75</v>
      </c>
      <c r="M738">
        <v>66</v>
      </c>
      <c r="N738">
        <v>75</v>
      </c>
      <c r="O738">
        <v>80</v>
      </c>
      <c r="P738">
        <v>70</v>
      </c>
      <c r="Q738">
        <v>66</v>
      </c>
      <c r="R738">
        <v>75</v>
      </c>
      <c r="S738">
        <v>88</v>
      </c>
      <c r="T738">
        <v>70</v>
      </c>
      <c r="U738">
        <v>70</v>
      </c>
      <c r="V738">
        <v>79</v>
      </c>
      <c r="W738">
        <v>88</v>
      </c>
      <c r="X738">
        <v>74</v>
      </c>
      <c r="Y738">
        <v>67</v>
      </c>
      <c r="Z738">
        <v>73</v>
      </c>
      <c r="AA738">
        <v>86</v>
      </c>
      <c r="AB738">
        <v>72</v>
      </c>
      <c r="AC738">
        <v>71</v>
      </c>
      <c r="AD738">
        <v>77</v>
      </c>
      <c r="AE738">
        <v>90</v>
      </c>
      <c r="AF738">
        <v>72</v>
      </c>
      <c r="AG738">
        <v>71</v>
      </c>
      <c r="AH738">
        <v>81</v>
      </c>
      <c r="AI738">
        <v>90</v>
      </c>
      <c r="AJ738">
        <v>75</v>
      </c>
      <c r="AK738" s="1">
        <v>1</v>
      </c>
      <c r="AL738" s="2">
        <f>IF(NOT(ISNUMBER(gepModelClass1(A738:AJ738))),#REF!,gepModelClass1(A738:AJ738))</f>
        <v>1.4167615308265937E-4</v>
      </c>
      <c r="AM738" s="2">
        <f>IF(NOT(ISNUMBER(gepModelClass2(A738:AJ738))),#REF!,gepModelClass2(A738:AJ738))</f>
        <v>8.1022451350870814E-2</v>
      </c>
      <c r="AN738" s="2">
        <f>IF(NOT(ISNUMBER(gepModelClass3(A738:AJ738))),#REF!,gepModelClass3(A738:AJ738))</f>
        <v>3.0986015469446847E-3</v>
      </c>
      <c r="AO738" s="2">
        <f>IF(NOT(ISNUMBER(gepModelClass4(A738:AJ738))),#REF!,gepModelClass4(A738:AJ738))</f>
        <v>4.8440693044987762E-4</v>
      </c>
      <c r="AP738" s="2">
        <f>IF(NOT(ISNUMBER(gepModelClass5(A738:AJ738))),#REF!,gepModelClass5(A738:AJ738))</f>
        <v>8.7339422831979908E-3</v>
      </c>
      <c r="AQ738" s="2">
        <f>IF(NOT(ISNUMBER(gepModelClass6(A738:AJ738))),#REF!,gepModelClass6(A738:AJ738))</f>
        <v>0.40604789536615254</v>
      </c>
      <c r="AR738" s="3" t="str">
        <f t="shared" si="22"/>
        <v>very_damp_grey_soil</v>
      </c>
      <c r="AS738" s="5" t="s">
        <v>41</v>
      </c>
      <c r="AT738">
        <f t="shared" si="23"/>
        <v>0</v>
      </c>
      <c r="AU738" s="3"/>
      <c r="AV738" s="3"/>
      <c r="AW738" s="1"/>
      <c r="AX738" s="4"/>
      <c r="AY738" s="4"/>
    </row>
    <row r="739" spans="1:51" x14ac:dyDescent="0.25">
      <c r="A739">
        <v>67</v>
      </c>
      <c r="B739">
        <v>68</v>
      </c>
      <c r="C739">
        <v>89</v>
      </c>
      <c r="D739">
        <v>75</v>
      </c>
      <c r="E739">
        <v>63</v>
      </c>
      <c r="F739">
        <v>61</v>
      </c>
      <c r="G739">
        <v>93</v>
      </c>
      <c r="H739">
        <v>79</v>
      </c>
      <c r="I739">
        <v>63</v>
      </c>
      <c r="J739">
        <v>58</v>
      </c>
      <c r="K739">
        <v>85</v>
      </c>
      <c r="L739">
        <v>75</v>
      </c>
      <c r="M739">
        <v>70</v>
      </c>
      <c r="N739">
        <v>79</v>
      </c>
      <c r="O739">
        <v>88</v>
      </c>
      <c r="P739">
        <v>74</v>
      </c>
      <c r="Q739">
        <v>70</v>
      </c>
      <c r="R739">
        <v>79</v>
      </c>
      <c r="S739">
        <v>88</v>
      </c>
      <c r="T739">
        <v>74</v>
      </c>
      <c r="U739">
        <v>70</v>
      </c>
      <c r="V739">
        <v>75</v>
      </c>
      <c r="W739">
        <v>88</v>
      </c>
      <c r="X739">
        <v>74</v>
      </c>
      <c r="Y739">
        <v>71</v>
      </c>
      <c r="Z739">
        <v>81</v>
      </c>
      <c r="AA739">
        <v>90</v>
      </c>
      <c r="AB739">
        <v>75</v>
      </c>
      <c r="AC739">
        <v>71</v>
      </c>
      <c r="AD739">
        <v>84</v>
      </c>
      <c r="AE739">
        <v>93</v>
      </c>
      <c r="AF739">
        <v>75</v>
      </c>
      <c r="AG739">
        <v>75</v>
      </c>
      <c r="AH739">
        <v>88</v>
      </c>
      <c r="AI739">
        <v>93</v>
      </c>
      <c r="AJ739">
        <v>75</v>
      </c>
      <c r="AK739" s="1">
        <v>0</v>
      </c>
      <c r="AL739" s="2">
        <f>IF(NOT(ISNUMBER(gepModelClass1(A739:AJ739))),#REF!,gepModelClass1(A739:AJ739))</f>
        <v>4.5723335461997697E-4</v>
      </c>
      <c r="AM739" s="2">
        <f>IF(NOT(ISNUMBER(gepModelClass2(A739:AJ739))),#REF!,gepModelClass2(A739:AJ739))</f>
        <v>0.49238116746880478</v>
      </c>
      <c r="AN739" s="2">
        <f>IF(NOT(ISNUMBER(gepModelClass3(A739:AJ739))),#REF!,gepModelClass3(A739:AJ739))</f>
        <v>3.1501958523232174E-3</v>
      </c>
      <c r="AO739" s="2">
        <f>IF(NOT(ISNUMBER(gepModelClass4(A739:AJ739))),#REF!,gepModelClass4(A739:AJ739))</f>
        <v>1.1506619770100459E-4</v>
      </c>
      <c r="AP739" s="2">
        <f>IF(NOT(ISNUMBER(gepModelClass5(A739:AJ739))),#REF!,gepModelClass5(A739:AJ739))</f>
        <v>9.2776306387912007E-3</v>
      </c>
      <c r="AQ739" s="2">
        <f>IF(NOT(ISNUMBER(gepModelClass6(A739:AJ739))),#REF!,gepModelClass6(A739:AJ739))</f>
        <v>0.12492516779256822</v>
      </c>
      <c r="AR739" s="3" t="str">
        <f t="shared" si="22"/>
        <v>damp_grey_soil</v>
      </c>
      <c r="AS739" s="5" t="s">
        <v>39</v>
      </c>
      <c r="AT739">
        <f t="shared" si="23"/>
        <v>0</v>
      </c>
      <c r="AU739" s="3"/>
      <c r="AV739" s="3"/>
      <c r="AW739" s="1"/>
      <c r="AX739" s="4"/>
      <c r="AY739" s="4"/>
    </row>
    <row r="740" spans="1:51" x14ac:dyDescent="0.25">
      <c r="A740">
        <v>63</v>
      </c>
      <c r="B740">
        <v>58</v>
      </c>
      <c r="C740">
        <v>85</v>
      </c>
      <c r="D740">
        <v>75</v>
      </c>
      <c r="E740">
        <v>63</v>
      </c>
      <c r="F740">
        <v>54</v>
      </c>
      <c r="G740">
        <v>81</v>
      </c>
      <c r="H740">
        <v>71</v>
      </c>
      <c r="I740">
        <v>63</v>
      </c>
      <c r="J740">
        <v>58</v>
      </c>
      <c r="K740">
        <v>85</v>
      </c>
      <c r="L740">
        <v>67</v>
      </c>
      <c r="M740">
        <v>70</v>
      </c>
      <c r="N740">
        <v>75</v>
      </c>
      <c r="O740">
        <v>88</v>
      </c>
      <c r="P740">
        <v>74</v>
      </c>
      <c r="Q740">
        <v>63</v>
      </c>
      <c r="R740">
        <v>67</v>
      </c>
      <c r="S740">
        <v>88</v>
      </c>
      <c r="T740">
        <v>78</v>
      </c>
      <c r="U740">
        <v>66</v>
      </c>
      <c r="V740">
        <v>63</v>
      </c>
      <c r="W740">
        <v>80</v>
      </c>
      <c r="X740">
        <v>70</v>
      </c>
      <c r="Y740">
        <v>75</v>
      </c>
      <c r="Z740">
        <v>88</v>
      </c>
      <c r="AA740">
        <v>93</v>
      </c>
      <c r="AB740">
        <v>75</v>
      </c>
      <c r="AC740">
        <v>75</v>
      </c>
      <c r="AD740">
        <v>77</v>
      </c>
      <c r="AE740">
        <v>86</v>
      </c>
      <c r="AF740">
        <v>68</v>
      </c>
      <c r="AG740">
        <v>71</v>
      </c>
      <c r="AH740">
        <v>73</v>
      </c>
      <c r="AI740">
        <v>79</v>
      </c>
      <c r="AJ740">
        <v>60</v>
      </c>
      <c r="AK740" s="1">
        <v>0</v>
      </c>
      <c r="AL740" s="2">
        <f>IF(NOT(ISNUMBER(gepModelClass1(A740:AJ740))),#REF!,gepModelClass1(A740:AJ740))</f>
        <v>7.0093237361055474E-4</v>
      </c>
      <c r="AM740" s="2">
        <f>IF(NOT(ISNUMBER(gepModelClass2(A740:AJ740))),#REF!,gepModelClass2(A740:AJ740))</f>
        <v>0.36031311613611039</v>
      </c>
      <c r="AN740" s="2">
        <f>IF(NOT(ISNUMBER(gepModelClass3(A740:AJ740))),#REF!,gepModelClass3(A740:AJ740))</f>
        <v>6.704728077444118E-4</v>
      </c>
      <c r="AO740" s="2">
        <f>IF(NOT(ISNUMBER(gepModelClass4(A740:AJ740))),#REF!,gepModelClass4(A740:AJ740))</f>
        <v>7.1041764457587943E-5</v>
      </c>
      <c r="AP740" s="2">
        <f>IF(NOT(ISNUMBER(gepModelClass5(A740:AJ740))),#REF!,gepModelClass5(A740:AJ740))</f>
        <v>0.96416670034849317</v>
      </c>
      <c r="AQ740" s="2">
        <f>IF(NOT(ISNUMBER(gepModelClass6(A740:AJ740))),#REF!,gepModelClass6(A740:AJ740))</f>
        <v>0.27836948051253485</v>
      </c>
      <c r="AR740" s="3" t="str">
        <f t="shared" si="22"/>
        <v>soil_with_vegetation_stubble</v>
      </c>
      <c r="AS740" s="5" t="s">
        <v>39</v>
      </c>
      <c r="AT740">
        <f t="shared" si="23"/>
        <v>1</v>
      </c>
      <c r="AU740" s="3"/>
      <c r="AV740" s="3"/>
      <c r="AW740" s="1"/>
      <c r="AX740" s="4"/>
      <c r="AY740" s="4"/>
    </row>
    <row r="741" spans="1:51" x14ac:dyDescent="0.25">
      <c r="A741">
        <v>63</v>
      </c>
      <c r="B741">
        <v>58</v>
      </c>
      <c r="C741">
        <v>85</v>
      </c>
      <c r="D741">
        <v>67</v>
      </c>
      <c r="E741">
        <v>63</v>
      </c>
      <c r="F741">
        <v>64</v>
      </c>
      <c r="G741">
        <v>77</v>
      </c>
      <c r="H741">
        <v>62</v>
      </c>
      <c r="I741">
        <v>67</v>
      </c>
      <c r="J741">
        <v>68</v>
      </c>
      <c r="K741">
        <v>81</v>
      </c>
      <c r="L741">
        <v>67</v>
      </c>
      <c r="M741">
        <v>66</v>
      </c>
      <c r="N741">
        <v>63</v>
      </c>
      <c r="O741">
        <v>80</v>
      </c>
      <c r="P741">
        <v>70</v>
      </c>
      <c r="Q741">
        <v>63</v>
      </c>
      <c r="R741">
        <v>67</v>
      </c>
      <c r="S741">
        <v>80</v>
      </c>
      <c r="T741">
        <v>63</v>
      </c>
      <c r="U741">
        <v>66</v>
      </c>
      <c r="V741">
        <v>71</v>
      </c>
      <c r="W741">
        <v>76</v>
      </c>
      <c r="X741">
        <v>63</v>
      </c>
      <c r="Y741">
        <v>71</v>
      </c>
      <c r="Z741">
        <v>73</v>
      </c>
      <c r="AA741">
        <v>79</v>
      </c>
      <c r="AB741">
        <v>60</v>
      </c>
      <c r="AC741">
        <v>67</v>
      </c>
      <c r="AD741">
        <v>66</v>
      </c>
      <c r="AE741">
        <v>75</v>
      </c>
      <c r="AF741">
        <v>60</v>
      </c>
      <c r="AG741">
        <v>67</v>
      </c>
      <c r="AH741">
        <v>66</v>
      </c>
      <c r="AI741">
        <v>68</v>
      </c>
      <c r="AJ741">
        <v>60</v>
      </c>
      <c r="AK741" s="1">
        <v>0</v>
      </c>
      <c r="AL741" s="2">
        <f>IF(NOT(ISNUMBER(gepModelClass1(A741:AJ741))),#REF!,gepModelClass1(A741:AJ741))</f>
        <v>2.2017906797708079E-5</v>
      </c>
      <c r="AM741" s="2">
        <f>IF(NOT(ISNUMBER(gepModelClass2(A741:AJ741))),#REF!,gepModelClass2(A741:AJ741))</f>
        <v>9.8144439832151542E-2</v>
      </c>
      <c r="AN741" s="2">
        <f>IF(NOT(ISNUMBER(gepModelClass3(A741:AJ741))),#REF!,gepModelClass3(A741:AJ741))</f>
        <v>2.2243485118370434E-4</v>
      </c>
      <c r="AO741" s="2">
        <f>IF(NOT(ISNUMBER(gepModelClass4(A741:AJ741))),#REF!,gepModelClass4(A741:AJ741))</f>
        <v>3.5142557717908582E-5</v>
      </c>
      <c r="AP741" s="2">
        <f>IF(NOT(ISNUMBER(gepModelClass5(A741:AJ741))),#REF!,gepModelClass5(A741:AJ741))</f>
        <v>0.96961515103871354</v>
      </c>
      <c r="AQ741" s="2">
        <f>IF(NOT(ISNUMBER(gepModelClass6(A741:AJ741))),#REF!,gepModelClass6(A741:AJ741))</f>
        <v>0.70973944207283268</v>
      </c>
      <c r="AR741" s="3" t="str">
        <f t="shared" si="22"/>
        <v>soil_with_vegetation_stubble</v>
      </c>
      <c r="AS741" s="5" t="s">
        <v>40</v>
      </c>
      <c r="AT741">
        <f t="shared" si="23"/>
        <v>0</v>
      </c>
      <c r="AU741" s="3"/>
      <c r="AV741" s="3"/>
      <c r="AW741" s="1"/>
      <c r="AX741" s="4"/>
      <c r="AY741" s="4"/>
    </row>
    <row r="742" spans="1:51" x14ac:dyDescent="0.25">
      <c r="A742">
        <v>67</v>
      </c>
      <c r="B742">
        <v>68</v>
      </c>
      <c r="C742">
        <v>81</v>
      </c>
      <c r="D742">
        <v>67</v>
      </c>
      <c r="E742">
        <v>71</v>
      </c>
      <c r="F742">
        <v>75</v>
      </c>
      <c r="G742">
        <v>85</v>
      </c>
      <c r="H742">
        <v>71</v>
      </c>
      <c r="I742">
        <v>63</v>
      </c>
      <c r="J742">
        <v>54</v>
      </c>
      <c r="K742">
        <v>100</v>
      </c>
      <c r="L742">
        <v>92</v>
      </c>
      <c r="M742">
        <v>66</v>
      </c>
      <c r="N742">
        <v>71</v>
      </c>
      <c r="O742">
        <v>76</v>
      </c>
      <c r="P742">
        <v>63</v>
      </c>
      <c r="Q742">
        <v>66</v>
      </c>
      <c r="R742">
        <v>79</v>
      </c>
      <c r="S742">
        <v>80</v>
      </c>
      <c r="T742">
        <v>63</v>
      </c>
      <c r="U742">
        <v>70</v>
      </c>
      <c r="V742">
        <v>79</v>
      </c>
      <c r="W742">
        <v>92</v>
      </c>
      <c r="X742">
        <v>70</v>
      </c>
      <c r="Y742">
        <v>67</v>
      </c>
      <c r="Z742">
        <v>66</v>
      </c>
      <c r="AA742">
        <v>68</v>
      </c>
      <c r="AB742">
        <v>60</v>
      </c>
      <c r="AC742">
        <v>71</v>
      </c>
      <c r="AD742">
        <v>73</v>
      </c>
      <c r="AE742">
        <v>75</v>
      </c>
      <c r="AF742">
        <v>60</v>
      </c>
      <c r="AG742">
        <v>71</v>
      </c>
      <c r="AH742">
        <v>77</v>
      </c>
      <c r="AI742">
        <v>79</v>
      </c>
      <c r="AJ742">
        <v>64</v>
      </c>
      <c r="AK742" s="1">
        <v>0</v>
      </c>
      <c r="AL742" s="2">
        <f>IF(NOT(ISNUMBER(gepModelClass1(A742:AJ742))),#REF!,gepModelClass1(A742:AJ742))</f>
        <v>5.9549010529860323E-4</v>
      </c>
      <c r="AM742" s="2">
        <f>IF(NOT(ISNUMBER(gepModelClass2(A742:AJ742))),#REF!,gepModelClass2(A742:AJ742))</f>
        <v>0.10718999970164125</v>
      </c>
      <c r="AN742" s="2">
        <f>IF(NOT(ISNUMBER(gepModelClass3(A742:AJ742))),#REF!,gepModelClass3(A742:AJ742))</f>
        <v>1.0523287989680232E-3</v>
      </c>
      <c r="AO742" s="2">
        <f>IF(NOT(ISNUMBER(gepModelClass4(A742:AJ742))),#REF!,gepModelClass4(A742:AJ742))</f>
        <v>1.6029701790358863E-4</v>
      </c>
      <c r="AP742" s="2">
        <f>IF(NOT(ISNUMBER(gepModelClass5(A742:AJ742))),#REF!,gepModelClass5(A742:AJ742))</f>
        <v>1.0540330808647292E-2</v>
      </c>
      <c r="AQ742" s="2">
        <f>IF(NOT(ISNUMBER(gepModelClass6(A742:AJ742))),#REF!,gepModelClass6(A742:AJ742))</f>
        <v>0.47803382238543501</v>
      </c>
      <c r="AR742" s="3" t="str">
        <f t="shared" si="22"/>
        <v>very_damp_grey_soil</v>
      </c>
      <c r="AS742" s="5" t="s">
        <v>39</v>
      </c>
      <c r="AT742">
        <f t="shared" si="23"/>
        <v>1</v>
      </c>
      <c r="AU742" s="3"/>
      <c r="AV742" s="3"/>
      <c r="AW742" s="1"/>
      <c r="AX742" s="4"/>
      <c r="AY742" s="4"/>
    </row>
    <row r="743" spans="1:51" x14ac:dyDescent="0.25">
      <c r="A743">
        <v>48</v>
      </c>
      <c r="B743">
        <v>37</v>
      </c>
      <c r="C743">
        <v>104</v>
      </c>
      <c r="D743">
        <v>104</v>
      </c>
      <c r="E743">
        <v>51</v>
      </c>
      <c r="F743">
        <v>32</v>
      </c>
      <c r="G743">
        <v>100</v>
      </c>
      <c r="H743">
        <v>108</v>
      </c>
      <c r="I743">
        <v>48</v>
      </c>
      <c r="J743">
        <v>34</v>
      </c>
      <c r="K743">
        <v>104</v>
      </c>
      <c r="L743">
        <v>108</v>
      </c>
      <c r="M743">
        <v>63</v>
      </c>
      <c r="N743">
        <v>56</v>
      </c>
      <c r="O743">
        <v>104</v>
      </c>
      <c r="P743">
        <v>100</v>
      </c>
      <c r="Q743">
        <v>46</v>
      </c>
      <c r="R743">
        <v>32</v>
      </c>
      <c r="S743">
        <v>104</v>
      </c>
      <c r="T743">
        <v>114</v>
      </c>
      <c r="U743">
        <v>46</v>
      </c>
      <c r="V743">
        <v>32</v>
      </c>
      <c r="W743">
        <v>104</v>
      </c>
      <c r="X743">
        <v>111</v>
      </c>
      <c r="Y743">
        <v>71</v>
      </c>
      <c r="Z743">
        <v>81</v>
      </c>
      <c r="AA743">
        <v>93</v>
      </c>
      <c r="AB743">
        <v>83</v>
      </c>
      <c r="AC743">
        <v>59</v>
      </c>
      <c r="AD743">
        <v>51</v>
      </c>
      <c r="AE743">
        <v>101</v>
      </c>
      <c r="AF743">
        <v>113</v>
      </c>
      <c r="AG743">
        <v>46</v>
      </c>
      <c r="AH743">
        <v>32</v>
      </c>
      <c r="AI743">
        <v>101</v>
      </c>
      <c r="AJ743">
        <v>116</v>
      </c>
      <c r="AK743" s="1">
        <v>0</v>
      </c>
      <c r="AL743" s="2">
        <f>IF(NOT(ISNUMBER(gepModelClass1(A743:AJ743))),#REF!,gepModelClass1(A743:AJ743))</f>
        <v>0.99392401885389681</v>
      </c>
      <c r="AM743" s="2">
        <f>IF(NOT(ISNUMBER(gepModelClass2(A743:AJ743))),#REF!,gepModelClass2(A743:AJ743))</f>
        <v>4.9439805751317289E-2</v>
      </c>
      <c r="AN743" s="2">
        <f>IF(NOT(ISNUMBER(gepModelClass3(A743:AJ743))),#REF!,gepModelClass3(A743:AJ743))</f>
        <v>1.3497445447555235E-5</v>
      </c>
      <c r="AO743" s="2">
        <f>IF(NOT(ISNUMBER(gepModelClass4(A743:AJ743))),#REF!,gepModelClass4(A743:AJ743))</f>
        <v>3.5549732400889815E-5</v>
      </c>
      <c r="AP743" s="2">
        <f>IF(NOT(ISNUMBER(gepModelClass5(A743:AJ743))),#REF!,gepModelClass5(A743:AJ743))</f>
        <v>0.14558137113618966</v>
      </c>
      <c r="AQ743" s="2">
        <f>IF(NOT(ISNUMBER(gepModelClass6(A743:AJ743))),#REF!,gepModelClass6(A743:AJ743))</f>
        <v>1.7718866796958773E-3</v>
      </c>
      <c r="AR743" s="3" t="str">
        <f t="shared" si="22"/>
        <v>cotton_crop</v>
      </c>
      <c r="AS743" s="5" t="s">
        <v>42</v>
      </c>
      <c r="AT743">
        <f t="shared" si="23"/>
        <v>0</v>
      </c>
      <c r="AU743" s="3"/>
      <c r="AV743" s="3"/>
      <c r="AW743" s="1"/>
      <c r="AX743" s="4"/>
      <c r="AY743" s="4"/>
    </row>
    <row r="744" spans="1:51" x14ac:dyDescent="0.25">
      <c r="A744">
        <v>44</v>
      </c>
      <c r="B744">
        <v>29</v>
      </c>
      <c r="C744">
        <v>109</v>
      </c>
      <c r="D744">
        <v>121</v>
      </c>
      <c r="E744">
        <v>44</v>
      </c>
      <c r="F744">
        <v>29</v>
      </c>
      <c r="G744">
        <v>104</v>
      </c>
      <c r="H744">
        <v>121</v>
      </c>
      <c r="I744">
        <v>44</v>
      </c>
      <c r="J744">
        <v>32</v>
      </c>
      <c r="K744">
        <v>104</v>
      </c>
      <c r="L744">
        <v>116</v>
      </c>
      <c r="M744">
        <v>46</v>
      </c>
      <c r="N744">
        <v>34</v>
      </c>
      <c r="O744">
        <v>104</v>
      </c>
      <c r="P744">
        <v>118</v>
      </c>
      <c r="Q744">
        <v>46</v>
      </c>
      <c r="R744">
        <v>34</v>
      </c>
      <c r="S744">
        <v>104</v>
      </c>
      <c r="T744">
        <v>114</v>
      </c>
      <c r="U744">
        <v>40</v>
      </c>
      <c r="V744">
        <v>29</v>
      </c>
      <c r="W744">
        <v>112</v>
      </c>
      <c r="X744">
        <v>122</v>
      </c>
      <c r="Y744">
        <v>42</v>
      </c>
      <c r="Z744">
        <v>30</v>
      </c>
      <c r="AA744">
        <v>101</v>
      </c>
      <c r="AB744">
        <v>120</v>
      </c>
      <c r="AC744">
        <v>46</v>
      </c>
      <c r="AD744">
        <v>32</v>
      </c>
      <c r="AE744">
        <v>105</v>
      </c>
      <c r="AF744">
        <v>116</v>
      </c>
      <c r="AG744">
        <v>46</v>
      </c>
      <c r="AH744">
        <v>32</v>
      </c>
      <c r="AI744">
        <v>105</v>
      </c>
      <c r="AJ744">
        <v>120</v>
      </c>
      <c r="AK744" s="1">
        <v>0</v>
      </c>
      <c r="AL744" s="2">
        <f>IF(NOT(ISNUMBER(gepModelClass1(A744:AJ744))),#REF!,gepModelClass1(A744:AJ744))</f>
        <v>0.99999954432422278</v>
      </c>
      <c r="AM744" s="2">
        <f>IF(NOT(ISNUMBER(gepModelClass2(A744:AJ744))),#REF!,gepModelClass2(A744:AJ744))</f>
        <v>7.5186463517209004E-4</v>
      </c>
      <c r="AN744" s="2">
        <f>IF(NOT(ISNUMBER(gepModelClass3(A744:AJ744))),#REF!,gepModelClass3(A744:AJ744))</f>
        <v>3.9773743808909042E-6</v>
      </c>
      <c r="AO744" s="2">
        <f>IF(NOT(ISNUMBER(gepModelClass4(A744:AJ744))),#REF!,gepModelClass4(A744:AJ744))</f>
        <v>4.8371899649613583E-5</v>
      </c>
      <c r="AP744" s="2">
        <f>IF(NOT(ISNUMBER(gepModelClass5(A744:AJ744))),#REF!,gepModelClass5(A744:AJ744))</f>
        <v>4.8590336954168686E-3</v>
      </c>
      <c r="AQ744" s="2">
        <f>IF(NOT(ISNUMBER(gepModelClass6(A744:AJ744))),#REF!,gepModelClass6(A744:AJ744))</f>
        <v>1.2658565202945738E-3</v>
      </c>
      <c r="AR744" s="3" t="str">
        <f t="shared" si="22"/>
        <v>cotton_crop</v>
      </c>
      <c r="AS744" s="5" t="s">
        <v>42</v>
      </c>
      <c r="AT744">
        <f t="shared" si="23"/>
        <v>0</v>
      </c>
      <c r="AU744" s="3"/>
      <c r="AV744" s="3"/>
      <c r="AW744" s="1"/>
      <c r="AX744" s="4"/>
      <c r="AY744" s="4"/>
    </row>
    <row r="745" spans="1:51" x14ac:dyDescent="0.25">
      <c r="A745">
        <v>51</v>
      </c>
      <c r="B745">
        <v>40</v>
      </c>
      <c r="C745">
        <v>96</v>
      </c>
      <c r="D745">
        <v>96</v>
      </c>
      <c r="E745">
        <v>44</v>
      </c>
      <c r="F745">
        <v>34</v>
      </c>
      <c r="G745">
        <v>100</v>
      </c>
      <c r="H745">
        <v>100</v>
      </c>
      <c r="I745">
        <v>48</v>
      </c>
      <c r="J745">
        <v>29</v>
      </c>
      <c r="K745">
        <v>100</v>
      </c>
      <c r="L745">
        <v>100</v>
      </c>
      <c r="M745">
        <v>43</v>
      </c>
      <c r="N745">
        <v>27</v>
      </c>
      <c r="O745">
        <v>108</v>
      </c>
      <c r="P745">
        <v>125</v>
      </c>
      <c r="Q745">
        <v>46</v>
      </c>
      <c r="R745">
        <v>29</v>
      </c>
      <c r="S745">
        <v>108</v>
      </c>
      <c r="T745">
        <v>122</v>
      </c>
      <c r="U745">
        <v>49</v>
      </c>
      <c r="V745">
        <v>40</v>
      </c>
      <c r="W745">
        <v>96</v>
      </c>
      <c r="X745">
        <v>100</v>
      </c>
      <c r="Y745">
        <v>42</v>
      </c>
      <c r="Z745">
        <v>32</v>
      </c>
      <c r="AA745">
        <v>101</v>
      </c>
      <c r="AB745">
        <v>127</v>
      </c>
      <c r="AC745">
        <v>46</v>
      </c>
      <c r="AD745">
        <v>30</v>
      </c>
      <c r="AE745">
        <v>110</v>
      </c>
      <c r="AF745">
        <v>127</v>
      </c>
      <c r="AG745">
        <v>46</v>
      </c>
      <c r="AH745">
        <v>32</v>
      </c>
      <c r="AI745">
        <v>110</v>
      </c>
      <c r="AJ745">
        <v>120</v>
      </c>
      <c r="AK745" s="1">
        <v>0</v>
      </c>
      <c r="AL745" s="2">
        <f>IF(NOT(ISNUMBER(gepModelClass1(A745:AJ745))),#REF!,gepModelClass1(A745:AJ745))</f>
        <v>0.99999988228056058</v>
      </c>
      <c r="AM745" s="2">
        <f>IF(NOT(ISNUMBER(gepModelClass2(A745:AJ745))),#REF!,gepModelClass2(A745:AJ745))</f>
        <v>5.4758724391061272E-4</v>
      </c>
      <c r="AN745" s="2">
        <f>IF(NOT(ISNUMBER(gepModelClass3(A745:AJ745))),#REF!,gepModelClass3(A745:AJ745))</f>
        <v>6.7187069125868865E-6</v>
      </c>
      <c r="AO745" s="2">
        <f>IF(NOT(ISNUMBER(gepModelClass4(A745:AJ745))),#REF!,gepModelClass4(A745:AJ745))</f>
        <v>3.0680691522982314E-5</v>
      </c>
      <c r="AP745" s="2">
        <f>IF(NOT(ISNUMBER(gepModelClass5(A745:AJ745))),#REF!,gepModelClass5(A745:AJ745))</f>
        <v>0.13226173502999472</v>
      </c>
      <c r="AQ745" s="2">
        <f>IF(NOT(ISNUMBER(gepModelClass6(A745:AJ745))),#REF!,gepModelClass6(A745:AJ745))</f>
        <v>6.8944542204687261E-4</v>
      </c>
      <c r="AR745" s="3" t="str">
        <f t="shared" si="22"/>
        <v>cotton_crop</v>
      </c>
      <c r="AS745" s="5" t="s">
        <v>42</v>
      </c>
      <c r="AT745">
        <f t="shared" si="23"/>
        <v>0</v>
      </c>
      <c r="AU745" s="3"/>
      <c r="AV745" s="3"/>
      <c r="AW745" s="1"/>
      <c r="AX745" s="4"/>
      <c r="AY745" s="4"/>
    </row>
    <row r="746" spans="1:51" x14ac:dyDescent="0.25">
      <c r="A746">
        <v>44</v>
      </c>
      <c r="B746">
        <v>29</v>
      </c>
      <c r="C746">
        <v>100</v>
      </c>
      <c r="D746">
        <v>100</v>
      </c>
      <c r="E746">
        <v>44</v>
      </c>
      <c r="F746">
        <v>32</v>
      </c>
      <c r="G746">
        <v>104</v>
      </c>
      <c r="H746">
        <v>104</v>
      </c>
      <c r="I746">
        <v>44</v>
      </c>
      <c r="J746">
        <v>34</v>
      </c>
      <c r="K746">
        <v>104</v>
      </c>
      <c r="L746">
        <v>104</v>
      </c>
      <c r="M746">
        <v>49</v>
      </c>
      <c r="N746">
        <v>40</v>
      </c>
      <c r="O746">
        <v>92</v>
      </c>
      <c r="P746">
        <v>92</v>
      </c>
      <c r="Q746">
        <v>43</v>
      </c>
      <c r="R746">
        <v>32</v>
      </c>
      <c r="S746">
        <v>104</v>
      </c>
      <c r="T746">
        <v>107</v>
      </c>
      <c r="U746">
        <v>43</v>
      </c>
      <c r="V746">
        <v>29</v>
      </c>
      <c r="W746">
        <v>104</v>
      </c>
      <c r="X746">
        <v>107</v>
      </c>
      <c r="Y746">
        <v>49</v>
      </c>
      <c r="Z746">
        <v>40</v>
      </c>
      <c r="AA746">
        <v>97</v>
      </c>
      <c r="AB746">
        <v>101</v>
      </c>
      <c r="AC746">
        <v>46</v>
      </c>
      <c r="AD746">
        <v>32</v>
      </c>
      <c r="AE746">
        <v>110</v>
      </c>
      <c r="AF746">
        <v>113</v>
      </c>
      <c r="AG746">
        <v>39</v>
      </c>
      <c r="AH746">
        <v>30</v>
      </c>
      <c r="AI746">
        <v>101</v>
      </c>
      <c r="AJ746">
        <v>113</v>
      </c>
      <c r="AK746" s="1">
        <v>0</v>
      </c>
      <c r="AL746" s="2">
        <f>IF(NOT(ISNUMBER(gepModelClass1(A746:AJ746))),#REF!,gepModelClass1(A746:AJ746))</f>
        <v>0.99987578503052432</v>
      </c>
      <c r="AM746" s="2">
        <f>IF(NOT(ISNUMBER(gepModelClass2(A746:AJ746))),#REF!,gepModelClass2(A746:AJ746))</f>
        <v>7.4769868306758631E-4</v>
      </c>
      <c r="AN746" s="2">
        <f>IF(NOT(ISNUMBER(gepModelClass3(A746:AJ746))),#REF!,gepModelClass3(A746:AJ746))</f>
        <v>1.5166876857410229E-6</v>
      </c>
      <c r="AO746" s="2">
        <f>IF(NOT(ISNUMBER(gepModelClass4(A746:AJ746))),#REF!,gepModelClass4(A746:AJ746))</f>
        <v>6.5750980738806748E-5</v>
      </c>
      <c r="AP746" s="2">
        <f>IF(NOT(ISNUMBER(gepModelClass5(A746:AJ746))),#REF!,gepModelClass5(A746:AJ746))</f>
        <v>4.2570347211069684E-2</v>
      </c>
      <c r="AQ746" s="2">
        <f>IF(NOT(ISNUMBER(gepModelClass6(A746:AJ746))),#REF!,gepModelClass6(A746:AJ746))</f>
        <v>1.4656794705331036E-2</v>
      </c>
      <c r="AR746" s="3" t="str">
        <f t="shared" si="22"/>
        <v>cotton_crop</v>
      </c>
      <c r="AS746" s="5" t="s">
        <v>42</v>
      </c>
      <c r="AT746">
        <f t="shared" si="23"/>
        <v>0</v>
      </c>
      <c r="AU746" s="3"/>
      <c r="AV746" s="3"/>
      <c r="AW746" s="1"/>
      <c r="AX746" s="4"/>
      <c r="AY746" s="4"/>
    </row>
    <row r="747" spans="1:51" x14ac:dyDescent="0.25">
      <c r="A747">
        <v>44</v>
      </c>
      <c r="B747">
        <v>34</v>
      </c>
      <c r="C747">
        <v>104</v>
      </c>
      <c r="D747">
        <v>104</v>
      </c>
      <c r="E747">
        <v>44</v>
      </c>
      <c r="F747">
        <v>32</v>
      </c>
      <c r="G747">
        <v>109</v>
      </c>
      <c r="H747">
        <v>104</v>
      </c>
      <c r="I747">
        <v>41</v>
      </c>
      <c r="J747">
        <v>32</v>
      </c>
      <c r="K747">
        <v>109</v>
      </c>
      <c r="L747">
        <v>112</v>
      </c>
      <c r="M747">
        <v>43</v>
      </c>
      <c r="N747">
        <v>29</v>
      </c>
      <c r="O747">
        <v>104</v>
      </c>
      <c r="P747">
        <v>107</v>
      </c>
      <c r="Q747">
        <v>43</v>
      </c>
      <c r="R747">
        <v>32</v>
      </c>
      <c r="S747">
        <v>100</v>
      </c>
      <c r="T747">
        <v>107</v>
      </c>
      <c r="U747">
        <v>43</v>
      </c>
      <c r="V747">
        <v>32</v>
      </c>
      <c r="W747">
        <v>100</v>
      </c>
      <c r="X747">
        <v>103</v>
      </c>
      <c r="Y747">
        <v>39</v>
      </c>
      <c r="Z747">
        <v>30</v>
      </c>
      <c r="AA747">
        <v>101</v>
      </c>
      <c r="AB747">
        <v>113</v>
      </c>
      <c r="AC747">
        <v>42</v>
      </c>
      <c r="AD747">
        <v>30</v>
      </c>
      <c r="AE747">
        <v>105</v>
      </c>
      <c r="AF747">
        <v>113</v>
      </c>
      <c r="AG747">
        <v>42</v>
      </c>
      <c r="AH747">
        <v>30</v>
      </c>
      <c r="AI747">
        <v>105</v>
      </c>
      <c r="AJ747">
        <v>116</v>
      </c>
      <c r="AK747" s="1">
        <v>0</v>
      </c>
      <c r="AL747" s="2">
        <f>IF(NOT(ISNUMBER(gepModelClass1(A747:AJ747))),#REF!,gepModelClass1(A747:AJ747))</f>
        <v>0.99999704328297156</v>
      </c>
      <c r="AM747" s="2">
        <f>IF(NOT(ISNUMBER(gepModelClass2(A747:AJ747))),#REF!,gepModelClass2(A747:AJ747))</f>
        <v>1.3308368940198804E-4</v>
      </c>
      <c r="AN747" s="2">
        <f>IF(NOT(ISNUMBER(gepModelClass3(A747:AJ747))),#REF!,gepModelClass3(A747:AJ747))</f>
        <v>1.039804511197254E-6</v>
      </c>
      <c r="AO747" s="2">
        <f>IF(NOT(ISNUMBER(gepModelClass4(A747:AJ747))),#REF!,gepModelClass4(A747:AJ747))</f>
        <v>5.3672833134513842E-5</v>
      </c>
      <c r="AP747" s="2">
        <f>IF(NOT(ISNUMBER(gepModelClass5(A747:AJ747))),#REF!,gepModelClass5(A747:AJ747))</f>
        <v>1.288245090806151E-2</v>
      </c>
      <c r="AQ747" s="2">
        <f>IF(NOT(ISNUMBER(gepModelClass6(A747:AJ747))),#REF!,gepModelClass6(A747:AJ747))</f>
        <v>2.3196893084043153E-3</v>
      </c>
      <c r="AR747" s="3" t="str">
        <f t="shared" si="22"/>
        <v>cotton_crop</v>
      </c>
      <c r="AS747" s="5" t="s">
        <v>42</v>
      </c>
      <c r="AT747">
        <f t="shared" si="23"/>
        <v>0</v>
      </c>
      <c r="AU747" s="3"/>
      <c r="AV747" s="3"/>
      <c r="AW747" s="1"/>
      <c r="AX747" s="4"/>
      <c r="AY747" s="4"/>
    </row>
    <row r="748" spans="1:51" x14ac:dyDescent="0.25">
      <c r="A748">
        <v>41</v>
      </c>
      <c r="B748">
        <v>32</v>
      </c>
      <c r="C748">
        <v>109</v>
      </c>
      <c r="D748">
        <v>112</v>
      </c>
      <c r="E748">
        <v>44</v>
      </c>
      <c r="F748">
        <v>32</v>
      </c>
      <c r="G748">
        <v>109</v>
      </c>
      <c r="H748">
        <v>112</v>
      </c>
      <c r="I748">
        <v>48</v>
      </c>
      <c r="J748">
        <v>37</v>
      </c>
      <c r="K748">
        <v>104</v>
      </c>
      <c r="L748">
        <v>100</v>
      </c>
      <c r="M748">
        <v>43</v>
      </c>
      <c r="N748">
        <v>32</v>
      </c>
      <c r="O748">
        <v>100</v>
      </c>
      <c r="P748">
        <v>103</v>
      </c>
      <c r="Q748">
        <v>40</v>
      </c>
      <c r="R748">
        <v>32</v>
      </c>
      <c r="S748">
        <v>100</v>
      </c>
      <c r="T748">
        <v>107</v>
      </c>
      <c r="U748">
        <v>43</v>
      </c>
      <c r="V748">
        <v>29</v>
      </c>
      <c r="W748">
        <v>104</v>
      </c>
      <c r="X748">
        <v>107</v>
      </c>
      <c r="Y748">
        <v>42</v>
      </c>
      <c r="Z748">
        <v>30</v>
      </c>
      <c r="AA748">
        <v>105</v>
      </c>
      <c r="AB748">
        <v>116</v>
      </c>
      <c r="AC748">
        <v>42</v>
      </c>
      <c r="AD748">
        <v>32</v>
      </c>
      <c r="AE748">
        <v>105</v>
      </c>
      <c r="AF748">
        <v>109</v>
      </c>
      <c r="AG748">
        <v>42</v>
      </c>
      <c r="AH748">
        <v>30</v>
      </c>
      <c r="AI748">
        <v>101</v>
      </c>
      <c r="AJ748">
        <v>109</v>
      </c>
      <c r="AK748" s="1">
        <v>0</v>
      </c>
      <c r="AL748" s="2">
        <f>IF(NOT(ISNUMBER(gepModelClass1(A748:AJ748))),#REF!,gepModelClass1(A748:AJ748))</f>
        <v>0.99998605329450796</v>
      </c>
      <c r="AM748" s="2">
        <f>IF(NOT(ISNUMBER(gepModelClass2(A748:AJ748))),#REF!,gepModelClass2(A748:AJ748))</f>
        <v>8.3221170046259891E-5</v>
      </c>
      <c r="AN748" s="2">
        <f>IF(NOT(ISNUMBER(gepModelClass3(A748:AJ748))),#REF!,gepModelClass3(A748:AJ748))</f>
        <v>9.9765724186817849E-7</v>
      </c>
      <c r="AO748" s="2">
        <f>IF(NOT(ISNUMBER(gepModelClass4(A748:AJ748))),#REF!,gepModelClass4(A748:AJ748))</f>
        <v>6.3445293267425291E-5</v>
      </c>
      <c r="AP748" s="2">
        <f>IF(NOT(ISNUMBER(gepModelClass5(A748:AJ748))),#REF!,gepModelClass5(A748:AJ748))</f>
        <v>2.564801748825473E-2</v>
      </c>
      <c r="AQ748" s="2">
        <f>IF(NOT(ISNUMBER(gepModelClass6(A748:AJ748))),#REF!,gepModelClass6(A748:AJ748))</f>
        <v>5.5119043473175252E-3</v>
      </c>
      <c r="AR748" s="3" t="str">
        <f t="shared" si="22"/>
        <v>cotton_crop</v>
      </c>
      <c r="AS748" s="5" t="s">
        <v>42</v>
      </c>
      <c r="AT748">
        <f t="shared" si="23"/>
        <v>0</v>
      </c>
      <c r="AU748" s="3"/>
      <c r="AV748" s="3"/>
      <c r="AW748" s="1"/>
      <c r="AX748" s="4"/>
      <c r="AY748" s="4"/>
    </row>
    <row r="749" spans="1:51" x14ac:dyDescent="0.25">
      <c r="A749">
        <v>95</v>
      </c>
      <c r="B749">
        <v>113</v>
      </c>
      <c r="C749">
        <v>117</v>
      </c>
      <c r="D749">
        <v>96</v>
      </c>
      <c r="E749">
        <v>104</v>
      </c>
      <c r="F749">
        <v>113</v>
      </c>
      <c r="G749">
        <v>127</v>
      </c>
      <c r="H749">
        <v>96</v>
      </c>
      <c r="I749">
        <v>99</v>
      </c>
      <c r="J749">
        <v>118</v>
      </c>
      <c r="K749">
        <v>117</v>
      </c>
      <c r="L749">
        <v>92</v>
      </c>
      <c r="M749">
        <v>96</v>
      </c>
      <c r="N749">
        <v>112</v>
      </c>
      <c r="O749">
        <v>119</v>
      </c>
      <c r="P749">
        <v>94</v>
      </c>
      <c r="Q749">
        <v>96</v>
      </c>
      <c r="R749">
        <v>112</v>
      </c>
      <c r="S749">
        <v>114</v>
      </c>
      <c r="T749">
        <v>94</v>
      </c>
      <c r="U749">
        <v>96</v>
      </c>
      <c r="V749">
        <v>112</v>
      </c>
      <c r="W749">
        <v>114</v>
      </c>
      <c r="X749">
        <v>98</v>
      </c>
      <c r="Y749">
        <v>97</v>
      </c>
      <c r="Z749">
        <v>115</v>
      </c>
      <c r="AA749">
        <v>119</v>
      </c>
      <c r="AB749">
        <v>97</v>
      </c>
      <c r="AC749">
        <v>97</v>
      </c>
      <c r="AD749">
        <v>111</v>
      </c>
      <c r="AE749">
        <v>119</v>
      </c>
      <c r="AF749">
        <v>94</v>
      </c>
      <c r="AG749">
        <v>97</v>
      </c>
      <c r="AH749">
        <v>115</v>
      </c>
      <c r="AI749">
        <v>114</v>
      </c>
      <c r="AJ749">
        <v>94</v>
      </c>
      <c r="AK749" s="1">
        <v>0</v>
      </c>
      <c r="AL749" s="2">
        <f>IF(NOT(ISNUMBER(gepModelClass1(A749:AJ749))),#REF!,gepModelClass1(A749:AJ749))</f>
        <v>1.1564354884692159E-5</v>
      </c>
      <c r="AM749" s="2">
        <f>IF(NOT(ISNUMBER(gepModelClass2(A749:AJ749))),#REF!,gepModelClass2(A749:AJ749))</f>
        <v>9.1671751473736032E-2</v>
      </c>
      <c r="AN749" s="2">
        <f>IF(NOT(ISNUMBER(gepModelClass3(A749:AJ749))),#REF!,gepModelClass3(A749:AJ749))</f>
        <v>0.99999628008676378</v>
      </c>
      <c r="AO749" s="2">
        <f>IF(NOT(ISNUMBER(gepModelClass4(A749:AJ749))),#REF!,gepModelClass4(A749:AJ749))</f>
        <v>6.0594985166718965E-6</v>
      </c>
      <c r="AP749" s="2">
        <f>IF(NOT(ISNUMBER(gepModelClass5(A749:AJ749))),#REF!,gepModelClass5(A749:AJ749))</f>
        <v>1.3856217421241357E-2</v>
      </c>
      <c r="AQ749" s="2">
        <f>IF(NOT(ISNUMBER(gepModelClass6(A749:AJ749))),#REF!,gepModelClass6(A749:AJ749))</f>
        <v>1.4918834013288956E-2</v>
      </c>
      <c r="AR749" s="3" t="str">
        <f t="shared" si="22"/>
        <v>grey_soil</v>
      </c>
      <c r="AS749" s="5" t="s">
        <v>38</v>
      </c>
      <c r="AT749">
        <f t="shared" si="23"/>
        <v>0</v>
      </c>
      <c r="AU749" s="3"/>
      <c r="AV749" s="3"/>
      <c r="AW749" s="1"/>
      <c r="AX749" s="4"/>
      <c r="AY749" s="4"/>
    </row>
    <row r="750" spans="1:51" x14ac:dyDescent="0.25">
      <c r="A750">
        <v>95</v>
      </c>
      <c r="B750">
        <v>113</v>
      </c>
      <c r="C750">
        <v>112</v>
      </c>
      <c r="D750">
        <v>89</v>
      </c>
      <c r="E750">
        <v>90</v>
      </c>
      <c r="F750">
        <v>109</v>
      </c>
      <c r="G750">
        <v>117</v>
      </c>
      <c r="H750">
        <v>89</v>
      </c>
      <c r="I750">
        <v>90</v>
      </c>
      <c r="J750">
        <v>104</v>
      </c>
      <c r="K750">
        <v>117</v>
      </c>
      <c r="L750">
        <v>89</v>
      </c>
      <c r="M750">
        <v>92</v>
      </c>
      <c r="N750">
        <v>112</v>
      </c>
      <c r="O750">
        <v>114</v>
      </c>
      <c r="P750">
        <v>90</v>
      </c>
      <c r="Q750">
        <v>92</v>
      </c>
      <c r="R750">
        <v>108</v>
      </c>
      <c r="S750">
        <v>114</v>
      </c>
      <c r="T750">
        <v>94</v>
      </c>
      <c r="U750">
        <v>92</v>
      </c>
      <c r="V750">
        <v>108</v>
      </c>
      <c r="W750">
        <v>114</v>
      </c>
      <c r="X750">
        <v>90</v>
      </c>
      <c r="Y750">
        <v>97</v>
      </c>
      <c r="Z750">
        <v>115</v>
      </c>
      <c r="AA750">
        <v>114</v>
      </c>
      <c r="AB750">
        <v>90</v>
      </c>
      <c r="AC750">
        <v>93</v>
      </c>
      <c r="AD750">
        <v>111</v>
      </c>
      <c r="AE750">
        <v>114</v>
      </c>
      <c r="AF750">
        <v>94</v>
      </c>
      <c r="AG750">
        <v>89</v>
      </c>
      <c r="AH750">
        <v>111</v>
      </c>
      <c r="AI750">
        <v>114</v>
      </c>
      <c r="AJ750">
        <v>87</v>
      </c>
      <c r="AK750" s="1">
        <v>0</v>
      </c>
      <c r="AL750" s="2">
        <f>IF(NOT(ISNUMBER(gepModelClass1(A750:AJ750))),#REF!,gepModelClass1(A750:AJ750))</f>
        <v>5.9605329229986134E-6</v>
      </c>
      <c r="AM750" s="2">
        <f>IF(NOT(ISNUMBER(gepModelClass2(A750:AJ750))),#REF!,gepModelClass2(A750:AJ750))</f>
        <v>2.2810184924534207E-2</v>
      </c>
      <c r="AN750" s="2">
        <f>IF(NOT(ISNUMBER(gepModelClass3(A750:AJ750))),#REF!,gepModelClass3(A750:AJ750))</f>
        <v>0.99987574579940719</v>
      </c>
      <c r="AO750" s="2">
        <f>IF(NOT(ISNUMBER(gepModelClass4(A750:AJ750))),#REF!,gepModelClass4(A750:AJ750))</f>
        <v>3.269513569373702E-5</v>
      </c>
      <c r="AP750" s="2">
        <f>IF(NOT(ISNUMBER(gepModelClass5(A750:AJ750))),#REF!,gepModelClass5(A750:AJ750))</f>
        <v>9.7839773795217171E-3</v>
      </c>
      <c r="AQ750" s="2">
        <f>IF(NOT(ISNUMBER(gepModelClass6(A750:AJ750))),#REF!,gepModelClass6(A750:AJ750))</f>
        <v>1.3065259451959153E-2</v>
      </c>
      <c r="AR750" s="3" t="str">
        <f t="shared" si="22"/>
        <v>grey_soil</v>
      </c>
      <c r="AS750" s="5" t="s">
        <v>38</v>
      </c>
      <c r="AT750">
        <f t="shared" si="23"/>
        <v>0</v>
      </c>
      <c r="AU750" s="3"/>
      <c r="AV750" s="3"/>
      <c r="AW750" s="1"/>
      <c r="AX750" s="4"/>
      <c r="AY750" s="4"/>
    </row>
    <row r="751" spans="1:51" x14ac:dyDescent="0.25">
      <c r="A751">
        <v>95</v>
      </c>
      <c r="B751">
        <v>109</v>
      </c>
      <c r="C751">
        <v>112</v>
      </c>
      <c r="D751">
        <v>89</v>
      </c>
      <c r="E751">
        <v>95</v>
      </c>
      <c r="F751">
        <v>113</v>
      </c>
      <c r="G751">
        <v>117</v>
      </c>
      <c r="H751">
        <v>89</v>
      </c>
      <c r="I751">
        <v>99</v>
      </c>
      <c r="J751">
        <v>113</v>
      </c>
      <c r="K751">
        <v>117</v>
      </c>
      <c r="L751">
        <v>92</v>
      </c>
      <c r="M751">
        <v>96</v>
      </c>
      <c r="N751">
        <v>108</v>
      </c>
      <c r="O751">
        <v>110</v>
      </c>
      <c r="P751">
        <v>90</v>
      </c>
      <c r="Q751">
        <v>96</v>
      </c>
      <c r="R751">
        <v>112</v>
      </c>
      <c r="S751">
        <v>114</v>
      </c>
      <c r="T751">
        <v>94</v>
      </c>
      <c r="U751">
        <v>96</v>
      </c>
      <c r="V751">
        <v>117</v>
      </c>
      <c r="W751">
        <v>119</v>
      </c>
      <c r="X751">
        <v>94</v>
      </c>
      <c r="Y751">
        <v>93</v>
      </c>
      <c r="Z751">
        <v>111</v>
      </c>
      <c r="AA751">
        <v>110</v>
      </c>
      <c r="AB751">
        <v>87</v>
      </c>
      <c r="AC751">
        <v>93</v>
      </c>
      <c r="AD751">
        <v>111</v>
      </c>
      <c r="AE751">
        <v>114</v>
      </c>
      <c r="AF751">
        <v>90</v>
      </c>
      <c r="AG751">
        <v>93</v>
      </c>
      <c r="AH751">
        <v>111</v>
      </c>
      <c r="AI751">
        <v>114</v>
      </c>
      <c r="AJ751">
        <v>87</v>
      </c>
      <c r="AK751" s="1">
        <v>0</v>
      </c>
      <c r="AL751" s="2">
        <f>IF(NOT(ISNUMBER(gepModelClass1(A751:AJ751))),#REF!,gepModelClass1(A751:AJ751))</f>
        <v>7.6197011328756105E-6</v>
      </c>
      <c r="AM751" s="2">
        <f>IF(NOT(ISNUMBER(gepModelClass2(A751:AJ751))),#REF!,gepModelClass2(A751:AJ751))</f>
        <v>0.3293133907090573</v>
      </c>
      <c r="AN751" s="2">
        <f>IF(NOT(ISNUMBER(gepModelClass3(A751:AJ751))),#REF!,gepModelClass3(A751:AJ751))</f>
        <v>0.99998709563783861</v>
      </c>
      <c r="AO751" s="2">
        <f>IF(NOT(ISNUMBER(gepModelClass4(A751:AJ751))),#REF!,gepModelClass4(A751:AJ751))</f>
        <v>2.9072819384454874E-5</v>
      </c>
      <c r="AP751" s="2">
        <f>IF(NOT(ISNUMBER(gepModelClass5(A751:AJ751))),#REF!,gepModelClass5(A751:AJ751))</f>
        <v>1.296407755442136E-2</v>
      </c>
      <c r="AQ751" s="2">
        <f>IF(NOT(ISNUMBER(gepModelClass6(A751:AJ751))),#REF!,gepModelClass6(A751:AJ751))</f>
        <v>0.10800153320996869</v>
      </c>
      <c r="AR751" s="3" t="str">
        <f t="shared" si="22"/>
        <v>grey_soil</v>
      </c>
      <c r="AS751" s="5" t="s">
        <v>38</v>
      </c>
      <c r="AT751">
        <f t="shared" si="23"/>
        <v>0</v>
      </c>
      <c r="AU751" s="3"/>
      <c r="AV751" s="3"/>
      <c r="AW751" s="1"/>
      <c r="AX751" s="4"/>
      <c r="AY751" s="4"/>
    </row>
    <row r="752" spans="1:51" x14ac:dyDescent="0.25">
      <c r="A752">
        <v>95</v>
      </c>
      <c r="B752">
        <v>109</v>
      </c>
      <c r="C752">
        <v>117</v>
      </c>
      <c r="D752">
        <v>89</v>
      </c>
      <c r="E752">
        <v>90</v>
      </c>
      <c r="F752">
        <v>113</v>
      </c>
      <c r="G752">
        <v>112</v>
      </c>
      <c r="H752">
        <v>92</v>
      </c>
      <c r="I752">
        <v>90</v>
      </c>
      <c r="J752">
        <v>109</v>
      </c>
      <c r="K752">
        <v>108</v>
      </c>
      <c r="L752">
        <v>89</v>
      </c>
      <c r="M752">
        <v>87</v>
      </c>
      <c r="N752">
        <v>99</v>
      </c>
      <c r="O752">
        <v>105</v>
      </c>
      <c r="P752">
        <v>83</v>
      </c>
      <c r="Q752">
        <v>83</v>
      </c>
      <c r="R752">
        <v>95</v>
      </c>
      <c r="S752">
        <v>97</v>
      </c>
      <c r="T752">
        <v>79</v>
      </c>
      <c r="U752">
        <v>75</v>
      </c>
      <c r="V752">
        <v>84</v>
      </c>
      <c r="W752">
        <v>90</v>
      </c>
      <c r="X752">
        <v>68</v>
      </c>
      <c r="Y752">
        <v>82</v>
      </c>
      <c r="Z752">
        <v>88</v>
      </c>
      <c r="AA752">
        <v>97</v>
      </c>
      <c r="AB752">
        <v>73</v>
      </c>
      <c r="AC752">
        <v>78</v>
      </c>
      <c r="AD752">
        <v>84</v>
      </c>
      <c r="AE752">
        <v>89</v>
      </c>
      <c r="AF752">
        <v>69</v>
      </c>
      <c r="AG752">
        <v>67</v>
      </c>
      <c r="AH752">
        <v>71</v>
      </c>
      <c r="AI752">
        <v>74</v>
      </c>
      <c r="AJ752">
        <v>55</v>
      </c>
      <c r="AK752" s="1">
        <v>1</v>
      </c>
      <c r="AL752" s="2">
        <f>IF(NOT(ISNUMBER(gepModelClass1(A752:AJ752))),#REF!,gepModelClass1(A752:AJ752))</f>
        <v>3.6348443316644623E-5</v>
      </c>
      <c r="AM752" s="2">
        <f>IF(NOT(ISNUMBER(gepModelClass2(A752:AJ752))),#REF!,gepModelClass2(A752:AJ752))</f>
        <v>0.95358836495981336</v>
      </c>
      <c r="AN752" s="2">
        <f>IF(NOT(ISNUMBER(gepModelClass3(A752:AJ752))),#REF!,gepModelClass3(A752:AJ752))</f>
        <v>0.81582871833060777</v>
      </c>
      <c r="AO752" s="2">
        <f>IF(NOT(ISNUMBER(gepModelClass4(A752:AJ752))),#REF!,gepModelClass4(A752:AJ752))</f>
        <v>2.4260861635834748E-5</v>
      </c>
      <c r="AP752" s="2">
        <f>IF(NOT(ISNUMBER(gepModelClass5(A752:AJ752))),#REF!,gepModelClass5(A752:AJ752))</f>
        <v>1.4421235828840286E-2</v>
      </c>
      <c r="AQ752" s="2">
        <f>IF(NOT(ISNUMBER(gepModelClass6(A752:AJ752))),#REF!,gepModelClass6(A752:AJ752))</f>
        <v>0.79775858862107463</v>
      </c>
      <c r="AR752" s="3" t="str">
        <f t="shared" si="22"/>
        <v>damp_grey_soil</v>
      </c>
      <c r="AS752" s="5" t="s">
        <v>41</v>
      </c>
      <c r="AT752">
        <f t="shared" si="23"/>
        <v>1</v>
      </c>
      <c r="AU752" s="3"/>
      <c r="AV752" s="3"/>
      <c r="AW752" s="1"/>
      <c r="AX752" s="4"/>
      <c r="AY752" s="4"/>
    </row>
    <row r="753" spans="1:51" x14ac:dyDescent="0.25">
      <c r="A753">
        <v>86</v>
      </c>
      <c r="B753">
        <v>104</v>
      </c>
      <c r="C753">
        <v>108</v>
      </c>
      <c r="D753">
        <v>85</v>
      </c>
      <c r="E753">
        <v>74</v>
      </c>
      <c r="F753">
        <v>91</v>
      </c>
      <c r="G753">
        <v>92</v>
      </c>
      <c r="H753">
        <v>74</v>
      </c>
      <c r="I753">
        <v>70</v>
      </c>
      <c r="J753">
        <v>75</v>
      </c>
      <c r="K753">
        <v>84</v>
      </c>
      <c r="L753">
        <v>63</v>
      </c>
      <c r="M753">
        <v>75</v>
      </c>
      <c r="N753">
        <v>77</v>
      </c>
      <c r="O753">
        <v>82</v>
      </c>
      <c r="P753">
        <v>57</v>
      </c>
      <c r="Q753">
        <v>67</v>
      </c>
      <c r="R753">
        <v>73</v>
      </c>
      <c r="S753">
        <v>75</v>
      </c>
      <c r="T753">
        <v>49</v>
      </c>
      <c r="U753">
        <v>63</v>
      </c>
      <c r="V753">
        <v>66</v>
      </c>
      <c r="W753">
        <v>72</v>
      </c>
      <c r="X753">
        <v>53</v>
      </c>
      <c r="Y753">
        <v>67</v>
      </c>
      <c r="Z753">
        <v>67</v>
      </c>
      <c r="AA753">
        <v>70</v>
      </c>
      <c r="AB753">
        <v>48</v>
      </c>
      <c r="AC753">
        <v>63</v>
      </c>
      <c r="AD753">
        <v>67</v>
      </c>
      <c r="AE753">
        <v>70</v>
      </c>
      <c r="AF753">
        <v>51</v>
      </c>
      <c r="AG753">
        <v>63</v>
      </c>
      <c r="AH753">
        <v>67</v>
      </c>
      <c r="AI753">
        <v>74</v>
      </c>
      <c r="AJ753">
        <v>51</v>
      </c>
      <c r="AK753" s="1">
        <v>1</v>
      </c>
      <c r="AL753" s="2">
        <f>IF(NOT(ISNUMBER(gepModelClass1(A753:AJ753))),#REF!,gepModelClass1(A753:AJ753))</f>
        <v>2.6019529912210456E-6</v>
      </c>
      <c r="AM753" s="2">
        <f>IF(NOT(ISNUMBER(gepModelClass2(A753:AJ753))),#REF!,gepModelClass2(A753:AJ753))</f>
        <v>4.9384433205987323E-3</v>
      </c>
      <c r="AN753" s="2">
        <f>IF(NOT(ISNUMBER(gepModelClass3(A753:AJ753))),#REF!,gepModelClass3(A753:AJ753))</f>
        <v>3.6979784539912289E-3</v>
      </c>
      <c r="AO753" s="2">
        <f>IF(NOT(ISNUMBER(gepModelClass4(A753:AJ753))),#REF!,gepModelClass4(A753:AJ753))</f>
        <v>1.0310496112985514E-4</v>
      </c>
      <c r="AP753" s="2">
        <f>IF(NOT(ISNUMBER(gepModelClass5(A753:AJ753))),#REF!,gepModelClass5(A753:AJ753))</f>
        <v>0.69712356634384731</v>
      </c>
      <c r="AQ753" s="2">
        <f>IF(NOT(ISNUMBER(gepModelClass6(A753:AJ753))),#REF!,gepModelClass6(A753:AJ753))</f>
        <v>0.97715560695182258</v>
      </c>
      <c r="AR753" s="3" t="str">
        <f t="shared" si="22"/>
        <v>very_damp_grey_soil</v>
      </c>
      <c r="AS753" s="5" t="s">
        <v>41</v>
      </c>
      <c r="AT753">
        <f t="shared" si="23"/>
        <v>0</v>
      </c>
      <c r="AU753" s="3"/>
      <c r="AV753" s="3"/>
      <c r="AW753" s="1"/>
      <c r="AX753" s="4"/>
      <c r="AY753" s="4"/>
    </row>
    <row r="754" spans="1:51" x14ac:dyDescent="0.25">
      <c r="A754">
        <v>74</v>
      </c>
      <c r="B754">
        <v>91</v>
      </c>
      <c r="C754">
        <v>92</v>
      </c>
      <c r="D754">
        <v>74</v>
      </c>
      <c r="E754">
        <v>70</v>
      </c>
      <c r="F754">
        <v>75</v>
      </c>
      <c r="G754">
        <v>84</v>
      </c>
      <c r="H754">
        <v>63</v>
      </c>
      <c r="I754">
        <v>63</v>
      </c>
      <c r="J754">
        <v>71</v>
      </c>
      <c r="K754">
        <v>73</v>
      </c>
      <c r="L754">
        <v>55</v>
      </c>
      <c r="M754">
        <v>67</v>
      </c>
      <c r="N754">
        <v>73</v>
      </c>
      <c r="O754">
        <v>75</v>
      </c>
      <c r="P754">
        <v>49</v>
      </c>
      <c r="Q754">
        <v>63</v>
      </c>
      <c r="R754">
        <v>66</v>
      </c>
      <c r="S754">
        <v>72</v>
      </c>
      <c r="T754">
        <v>53</v>
      </c>
      <c r="U754">
        <v>63</v>
      </c>
      <c r="V754">
        <v>70</v>
      </c>
      <c r="W754">
        <v>75</v>
      </c>
      <c r="X754">
        <v>53</v>
      </c>
      <c r="Y754">
        <v>63</v>
      </c>
      <c r="Z754">
        <v>67</v>
      </c>
      <c r="AA754">
        <v>70</v>
      </c>
      <c r="AB754">
        <v>51</v>
      </c>
      <c r="AC754">
        <v>63</v>
      </c>
      <c r="AD754">
        <v>67</v>
      </c>
      <c r="AE754">
        <v>74</v>
      </c>
      <c r="AF754">
        <v>51</v>
      </c>
      <c r="AG754">
        <v>60</v>
      </c>
      <c r="AH754">
        <v>67</v>
      </c>
      <c r="AI754">
        <v>78</v>
      </c>
      <c r="AJ754">
        <v>55</v>
      </c>
      <c r="AK754" s="1">
        <v>1</v>
      </c>
      <c r="AL754" s="2">
        <f>IF(NOT(ISNUMBER(gepModelClass1(A754:AJ754))),#REF!,gepModelClass1(A754:AJ754))</f>
        <v>2.6019529912210456E-6</v>
      </c>
      <c r="AM754" s="2">
        <f>IF(NOT(ISNUMBER(gepModelClass2(A754:AJ754))),#REF!,gepModelClass2(A754:AJ754))</f>
        <v>3.7674742017312838E-3</v>
      </c>
      <c r="AN754" s="2">
        <f>IF(NOT(ISNUMBER(gepModelClass3(A754:AJ754))),#REF!,gepModelClass3(A754:AJ754))</f>
        <v>8.201315501003385E-5</v>
      </c>
      <c r="AO754" s="2">
        <f>IF(NOT(ISNUMBER(gepModelClass4(A754:AJ754))),#REF!,gepModelClass4(A754:AJ754))</f>
        <v>3.5049813182794611E-4</v>
      </c>
      <c r="AP754" s="2">
        <f>IF(NOT(ISNUMBER(gepModelClass5(A754:AJ754))),#REF!,gepModelClass5(A754:AJ754))</f>
        <v>1.0525308439316481E-2</v>
      </c>
      <c r="AQ754" s="2">
        <f>IF(NOT(ISNUMBER(gepModelClass6(A754:AJ754))),#REF!,gepModelClass6(A754:AJ754))</f>
        <v>0.9664415837814414</v>
      </c>
      <c r="AR754" s="3" t="str">
        <f t="shared" si="22"/>
        <v>very_damp_grey_soil</v>
      </c>
      <c r="AS754" s="5" t="s">
        <v>41</v>
      </c>
      <c r="AT754">
        <f t="shared" si="23"/>
        <v>0</v>
      </c>
      <c r="AU754" s="3"/>
      <c r="AV754" s="3"/>
      <c r="AW754" s="1"/>
      <c r="AX754" s="4"/>
      <c r="AY754" s="4"/>
    </row>
    <row r="755" spans="1:51" x14ac:dyDescent="0.25">
      <c r="A755">
        <v>63</v>
      </c>
      <c r="B755">
        <v>67</v>
      </c>
      <c r="C755">
        <v>66</v>
      </c>
      <c r="D755">
        <v>55</v>
      </c>
      <c r="E755">
        <v>63</v>
      </c>
      <c r="F755">
        <v>67</v>
      </c>
      <c r="G755">
        <v>73</v>
      </c>
      <c r="H755">
        <v>55</v>
      </c>
      <c r="I755">
        <v>63</v>
      </c>
      <c r="J755">
        <v>71</v>
      </c>
      <c r="K755">
        <v>69</v>
      </c>
      <c r="L755">
        <v>55</v>
      </c>
      <c r="M755">
        <v>63</v>
      </c>
      <c r="N755">
        <v>66</v>
      </c>
      <c r="O755">
        <v>75</v>
      </c>
      <c r="P755">
        <v>57</v>
      </c>
      <c r="Q755">
        <v>63</v>
      </c>
      <c r="R755">
        <v>70</v>
      </c>
      <c r="S755">
        <v>75</v>
      </c>
      <c r="T755">
        <v>57</v>
      </c>
      <c r="U755">
        <v>63</v>
      </c>
      <c r="V755">
        <v>70</v>
      </c>
      <c r="W755">
        <v>75</v>
      </c>
      <c r="X755">
        <v>57</v>
      </c>
      <c r="Y755">
        <v>63</v>
      </c>
      <c r="Z755">
        <v>67</v>
      </c>
      <c r="AA755">
        <v>74</v>
      </c>
      <c r="AB755">
        <v>58</v>
      </c>
      <c r="AC755">
        <v>63</v>
      </c>
      <c r="AD755">
        <v>71</v>
      </c>
      <c r="AE755">
        <v>78</v>
      </c>
      <c r="AF755">
        <v>55</v>
      </c>
      <c r="AG755">
        <v>67</v>
      </c>
      <c r="AH755">
        <v>71</v>
      </c>
      <c r="AI755">
        <v>78</v>
      </c>
      <c r="AJ755">
        <v>58</v>
      </c>
      <c r="AK755" s="1">
        <v>1</v>
      </c>
      <c r="AL755" s="2">
        <f>IF(NOT(ISNUMBER(gepModelClass1(A755:AJ755))),#REF!,gepModelClass1(A755:AJ755))</f>
        <v>7.1495100507763884E-6</v>
      </c>
      <c r="AM755" s="2">
        <f>IF(NOT(ISNUMBER(gepModelClass2(A755:AJ755))),#REF!,gepModelClass2(A755:AJ755))</f>
        <v>1.2796100317307163E-2</v>
      </c>
      <c r="AN755" s="2">
        <f>IF(NOT(ISNUMBER(gepModelClass3(A755:AJ755))),#REF!,gepModelClass3(A755:AJ755))</f>
        <v>5.3144629018012791E-5</v>
      </c>
      <c r="AO755" s="2">
        <f>IF(NOT(ISNUMBER(gepModelClass4(A755:AJ755))),#REF!,gepModelClass4(A755:AJ755))</f>
        <v>2.5466804093218326E-4</v>
      </c>
      <c r="AP755" s="2">
        <f>IF(NOT(ISNUMBER(gepModelClass5(A755:AJ755))),#REF!,gepModelClass5(A755:AJ755))</f>
        <v>2.3761370045614138E-2</v>
      </c>
      <c r="AQ755" s="2">
        <f>IF(NOT(ISNUMBER(gepModelClass6(A755:AJ755))),#REF!,gepModelClass6(A755:AJ755))</f>
        <v>0.90899394169436576</v>
      </c>
      <c r="AR755" s="3" t="str">
        <f t="shared" si="22"/>
        <v>very_damp_grey_soil</v>
      </c>
      <c r="AS755" s="5" t="s">
        <v>41</v>
      </c>
      <c r="AT755">
        <f t="shared" si="23"/>
        <v>0</v>
      </c>
      <c r="AU755" s="3"/>
      <c r="AV755" s="3"/>
      <c r="AW755" s="1"/>
      <c r="AX755" s="4"/>
      <c r="AY755" s="4"/>
    </row>
    <row r="756" spans="1:51" x14ac:dyDescent="0.25">
      <c r="A756">
        <v>63</v>
      </c>
      <c r="B756">
        <v>71</v>
      </c>
      <c r="C756">
        <v>76</v>
      </c>
      <c r="D756">
        <v>59</v>
      </c>
      <c r="E756">
        <v>63</v>
      </c>
      <c r="F756">
        <v>75</v>
      </c>
      <c r="G756">
        <v>76</v>
      </c>
      <c r="H756">
        <v>59</v>
      </c>
      <c r="I756">
        <v>63</v>
      </c>
      <c r="J756">
        <v>75</v>
      </c>
      <c r="K756">
        <v>76</v>
      </c>
      <c r="L756">
        <v>59</v>
      </c>
      <c r="M756">
        <v>67</v>
      </c>
      <c r="N756">
        <v>73</v>
      </c>
      <c r="O756">
        <v>75</v>
      </c>
      <c r="P756">
        <v>60</v>
      </c>
      <c r="Q756">
        <v>67</v>
      </c>
      <c r="R756">
        <v>73</v>
      </c>
      <c r="S756">
        <v>75</v>
      </c>
      <c r="T756">
        <v>60</v>
      </c>
      <c r="U756">
        <v>67</v>
      </c>
      <c r="V756">
        <v>73</v>
      </c>
      <c r="W756">
        <v>79</v>
      </c>
      <c r="X756">
        <v>60</v>
      </c>
      <c r="Y756">
        <v>63</v>
      </c>
      <c r="Z756">
        <v>71</v>
      </c>
      <c r="AA756">
        <v>74</v>
      </c>
      <c r="AB756">
        <v>58</v>
      </c>
      <c r="AC756">
        <v>67</v>
      </c>
      <c r="AD756">
        <v>75</v>
      </c>
      <c r="AE756">
        <v>78</v>
      </c>
      <c r="AF756">
        <v>58</v>
      </c>
      <c r="AG756">
        <v>67</v>
      </c>
      <c r="AH756">
        <v>79</v>
      </c>
      <c r="AI756">
        <v>82</v>
      </c>
      <c r="AJ756">
        <v>62</v>
      </c>
      <c r="AK756" s="1">
        <v>1</v>
      </c>
      <c r="AL756" s="2">
        <f>IF(NOT(ISNUMBER(gepModelClass1(A756:AJ756))),#REF!,gepModelClass1(A756:AJ756))</f>
        <v>3.3133016826501529E-6</v>
      </c>
      <c r="AM756" s="2">
        <f>IF(NOT(ISNUMBER(gepModelClass2(A756:AJ756))),#REF!,gepModelClass2(A756:AJ756))</f>
        <v>5.8861604844878138E-2</v>
      </c>
      <c r="AN756" s="2">
        <f>IF(NOT(ISNUMBER(gepModelClass3(A756:AJ756))),#REF!,gepModelClass3(A756:AJ756))</f>
        <v>1.6120911686616575E-4</v>
      </c>
      <c r="AO756" s="2">
        <f>IF(NOT(ISNUMBER(gepModelClass4(A756:AJ756))),#REF!,gepModelClass4(A756:AJ756))</f>
        <v>2.6845823694749359E-4</v>
      </c>
      <c r="AP756" s="2">
        <f>IF(NOT(ISNUMBER(gepModelClass5(A756:AJ756))),#REF!,gepModelClass5(A756:AJ756))</f>
        <v>1.5909361116748729E-2</v>
      </c>
      <c r="AQ756" s="2">
        <f>IF(NOT(ISNUMBER(gepModelClass6(A756:AJ756))),#REF!,gepModelClass6(A756:AJ756))</f>
        <v>0.94763746179742481</v>
      </c>
      <c r="AR756" s="3" t="str">
        <f t="shared" si="22"/>
        <v>very_damp_grey_soil</v>
      </c>
      <c r="AS756" s="5" t="s">
        <v>41</v>
      </c>
      <c r="AT756">
        <f t="shared" si="23"/>
        <v>0</v>
      </c>
      <c r="AU756" s="3"/>
      <c r="AV756" s="3"/>
      <c r="AW756" s="1"/>
      <c r="AX756" s="4"/>
      <c r="AY756" s="4"/>
    </row>
    <row r="757" spans="1:51" x14ac:dyDescent="0.25">
      <c r="A757">
        <v>63</v>
      </c>
      <c r="B757">
        <v>75</v>
      </c>
      <c r="C757">
        <v>76</v>
      </c>
      <c r="D757">
        <v>59</v>
      </c>
      <c r="E757">
        <v>63</v>
      </c>
      <c r="F757">
        <v>75</v>
      </c>
      <c r="G757">
        <v>76</v>
      </c>
      <c r="H757">
        <v>59</v>
      </c>
      <c r="I757">
        <v>66</v>
      </c>
      <c r="J757">
        <v>75</v>
      </c>
      <c r="K757">
        <v>80</v>
      </c>
      <c r="L757">
        <v>59</v>
      </c>
      <c r="M757">
        <v>67</v>
      </c>
      <c r="N757">
        <v>73</v>
      </c>
      <c r="O757">
        <v>75</v>
      </c>
      <c r="P757">
        <v>60</v>
      </c>
      <c r="Q757">
        <v>67</v>
      </c>
      <c r="R757">
        <v>73</v>
      </c>
      <c r="S757">
        <v>79</v>
      </c>
      <c r="T757">
        <v>60</v>
      </c>
      <c r="U757">
        <v>67</v>
      </c>
      <c r="V757">
        <v>73</v>
      </c>
      <c r="W757">
        <v>82</v>
      </c>
      <c r="X757">
        <v>60</v>
      </c>
      <c r="Y757">
        <v>67</v>
      </c>
      <c r="Z757">
        <v>75</v>
      </c>
      <c r="AA757">
        <v>78</v>
      </c>
      <c r="AB757">
        <v>58</v>
      </c>
      <c r="AC757">
        <v>67</v>
      </c>
      <c r="AD757">
        <v>79</v>
      </c>
      <c r="AE757">
        <v>82</v>
      </c>
      <c r="AF757">
        <v>62</v>
      </c>
      <c r="AG757">
        <v>67</v>
      </c>
      <c r="AH757">
        <v>75</v>
      </c>
      <c r="AI757">
        <v>82</v>
      </c>
      <c r="AJ757">
        <v>62</v>
      </c>
      <c r="AK757" s="1">
        <v>1</v>
      </c>
      <c r="AL757" s="2">
        <f>IF(NOT(ISNUMBER(gepModelClass1(A757:AJ757))),#REF!,gepModelClass1(A757:AJ757))</f>
        <v>3.3133016826501529E-6</v>
      </c>
      <c r="AM757" s="2">
        <f>IF(NOT(ISNUMBER(gepModelClass2(A757:AJ757))),#REF!,gepModelClass2(A757:AJ757))</f>
        <v>4.2957698527656955E-2</v>
      </c>
      <c r="AN757" s="2">
        <f>IF(NOT(ISNUMBER(gepModelClass3(A757:AJ757))),#REF!,gepModelClass3(A757:AJ757))</f>
        <v>1.9283522717368072E-4</v>
      </c>
      <c r="AO757" s="2">
        <f>IF(NOT(ISNUMBER(gepModelClass4(A757:AJ757))),#REF!,gepModelClass4(A757:AJ757))</f>
        <v>2.4115066417110422E-4</v>
      </c>
      <c r="AP757" s="2">
        <f>IF(NOT(ISNUMBER(gepModelClass5(A757:AJ757))),#REF!,gepModelClass5(A757:AJ757))</f>
        <v>2.0215864455412708E-2</v>
      </c>
      <c r="AQ757" s="2">
        <f>IF(NOT(ISNUMBER(gepModelClass6(A757:AJ757))),#REF!,gepModelClass6(A757:AJ757))</f>
        <v>0.94774260407774935</v>
      </c>
      <c r="AR757" s="3" t="str">
        <f t="shared" si="22"/>
        <v>very_damp_grey_soil</v>
      </c>
      <c r="AS757" s="5" t="s">
        <v>41</v>
      </c>
      <c r="AT757">
        <f t="shared" si="23"/>
        <v>0</v>
      </c>
      <c r="AU757" s="3"/>
      <c r="AV757" s="3"/>
      <c r="AW757" s="1"/>
      <c r="AX757" s="4"/>
      <c r="AY757" s="4"/>
    </row>
    <row r="758" spans="1:51" x14ac:dyDescent="0.25">
      <c r="A758">
        <v>66</v>
      </c>
      <c r="B758">
        <v>75</v>
      </c>
      <c r="C758">
        <v>73</v>
      </c>
      <c r="D758">
        <v>55</v>
      </c>
      <c r="E758">
        <v>63</v>
      </c>
      <c r="F758">
        <v>71</v>
      </c>
      <c r="G758">
        <v>73</v>
      </c>
      <c r="H758">
        <v>55</v>
      </c>
      <c r="I758">
        <v>63</v>
      </c>
      <c r="J758">
        <v>71</v>
      </c>
      <c r="K758">
        <v>73</v>
      </c>
      <c r="L758">
        <v>55</v>
      </c>
      <c r="M758">
        <v>71</v>
      </c>
      <c r="N758">
        <v>77</v>
      </c>
      <c r="O758">
        <v>82</v>
      </c>
      <c r="P758">
        <v>60</v>
      </c>
      <c r="Q758">
        <v>67</v>
      </c>
      <c r="R758">
        <v>73</v>
      </c>
      <c r="S758">
        <v>75</v>
      </c>
      <c r="T758">
        <v>57</v>
      </c>
      <c r="U758">
        <v>67</v>
      </c>
      <c r="V758">
        <v>81</v>
      </c>
      <c r="W758">
        <v>82</v>
      </c>
      <c r="X758">
        <v>60</v>
      </c>
      <c r="Y758">
        <v>67</v>
      </c>
      <c r="Z758">
        <v>75</v>
      </c>
      <c r="AA758">
        <v>78</v>
      </c>
      <c r="AB758">
        <v>58</v>
      </c>
      <c r="AC758">
        <v>70</v>
      </c>
      <c r="AD758">
        <v>75</v>
      </c>
      <c r="AE758">
        <v>78</v>
      </c>
      <c r="AF758">
        <v>58</v>
      </c>
      <c r="AG758">
        <v>67</v>
      </c>
      <c r="AH758">
        <v>79</v>
      </c>
      <c r="AI758">
        <v>82</v>
      </c>
      <c r="AJ758">
        <v>62</v>
      </c>
      <c r="AK758" s="1">
        <v>1</v>
      </c>
      <c r="AL758" s="2">
        <f>IF(NOT(ISNUMBER(gepModelClass1(A758:AJ758))),#REF!,gepModelClass1(A758:AJ758))</f>
        <v>2.6019529912210456E-6</v>
      </c>
      <c r="AM758" s="2">
        <f>IF(NOT(ISNUMBER(gepModelClass2(A758:AJ758))),#REF!,gepModelClass2(A758:AJ758))</f>
        <v>0.17376977726846274</v>
      </c>
      <c r="AN758" s="2">
        <f>IF(NOT(ISNUMBER(gepModelClass3(A758:AJ758))),#REF!,gepModelClass3(A758:AJ758))</f>
        <v>3.1506081432280746E-4</v>
      </c>
      <c r="AO758" s="2">
        <f>IF(NOT(ISNUMBER(gepModelClass4(A758:AJ758))),#REF!,gepModelClass4(A758:AJ758))</f>
        <v>6.2613431731332696E-4</v>
      </c>
      <c r="AP758" s="2">
        <f>IF(NOT(ISNUMBER(gepModelClass5(A758:AJ758))),#REF!,gepModelClass5(A758:AJ758))</f>
        <v>1.3796565361758547E-2</v>
      </c>
      <c r="AQ758" s="2">
        <f>IF(NOT(ISNUMBER(gepModelClass6(A758:AJ758))),#REF!,gepModelClass6(A758:AJ758))</f>
        <v>0.80315855501372602</v>
      </c>
      <c r="AR758" s="3" t="str">
        <f t="shared" si="22"/>
        <v>very_damp_grey_soil</v>
      </c>
      <c r="AS758" s="5" t="s">
        <v>41</v>
      </c>
      <c r="AT758">
        <f t="shared" si="23"/>
        <v>0</v>
      </c>
      <c r="AU758" s="3"/>
      <c r="AV758" s="3"/>
      <c r="AW758" s="1"/>
      <c r="AX758" s="4"/>
      <c r="AY758" s="4"/>
    </row>
    <row r="759" spans="1:51" x14ac:dyDescent="0.25">
      <c r="A759">
        <v>66</v>
      </c>
      <c r="B759">
        <v>75</v>
      </c>
      <c r="C759">
        <v>73</v>
      </c>
      <c r="D759">
        <v>59</v>
      </c>
      <c r="E759">
        <v>66</v>
      </c>
      <c r="F759">
        <v>75</v>
      </c>
      <c r="G759">
        <v>76</v>
      </c>
      <c r="H759">
        <v>59</v>
      </c>
      <c r="I759">
        <v>66</v>
      </c>
      <c r="J759">
        <v>75</v>
      </c>
      <c r="K759">
        <v>76</v>
      </c>
      <c r="L759">
        <v>59</v>
      </c>
      <c r="M759">
        <v>67</v>
      </c>
      <c r="N759">
        <v>81</v>
      </c>
      <c r="O759">
        <v>82</v>
      </c>
      <c r="P759">
        <v>64</v>
      </c>
      <c r="Q759">
        <v>67</v>
      </c>
      <c r="R759">
        <v>77</v>
      </c>
      <c r="S759">
        <v>82</v>
      </c>
      <c r="T759">
        <v>64</v>
      </c>
      <c r="U759">
        <v>63</v>
      </c>
      <c r="V759">
        <v>77</v>
      </c>
      <c r="W759">
        <v>75</v>
      </c>
      <c r="X759">
        <v>60</v>
      </c>
      <c r="Y759">
        <v>67</v>
      </c>
      <c r="Z759">
        <v>75</v>
      </c>
      <c r="AA759">
        <v>82</v>
      </c>
      <c r="AB759">
        <v>58</v>
      </c>
      <c r="AC759">
        <v>63</v>
      </c>
      <c r="AD759">
        <v>75</v>
      </c>
      <c r="AE759">
        <v>78</v>
      </c>
      <c r="AF759">
        <v>55</v>
      </c>
      <c r="AG759">
        <v>63</v>
      </c>
      <c r="AH759">
        <v>75</v>
      </c>
      <c r="AI759">
        <v>78</v>
      </c>
      <c r="AJ759">
        <v>58</v>
      </c>
      <c r="AK759" s="1">
        <v>1</v>
      </c>
      <c r="AL759" s="2">
        <f>IF(NOT(ISNUMBER(gepModelClass1(A759:AJ759))),#REF!,gepModelClass1(A759:AJ759))</f>
        <v>2.6019529912210456E-6</v>
      </c>
      <c r="AM759" s="2">
        <f>IF(NOT(ISNUMBER(gepModelClass2(A759:AJ759))),#REF!,gepModelClass2(A759:AJ759))</f>
        <v>8.1678519019764306E-2</v>
      </c>
      <c r="AN759" s="2">
        <f>IF(NOT(ISNUMBER(gepModelClass3(A759:AJ759))),#REF!,gepModelClass3(A759:AJ759))</f>
        <v>1.3014768915026422E-4</v>
      </c>
      <c r="AO759" s="2">
        <f>IF(NOT(ISNUMBER(gepModelClass4(A759:AJ759))),#REF!,gepModelClass4(A759:AJ759))</f>
        <v>7.1745123406860979E-4</v>
      </c>
      <c r="AP759" s="2">
        <f>IF(NOT(ISNUMBER(gepModelClass5(A759:AJ759))),#REF!,gepModelClass5(A759:AJ759))</f>
        <v>1.2527047700987977E-2</v>
      </c>
      <c r="AQ759" s="2">
        <f>IF(NOT(ISNUMBER(gepModelClass6(A759:AJ759))),#REF!,gepModelClass6(A759:AJ759))</f>
        <v>0.76530455657235352</v>
      </c>
      <c r="AR759" s="3" t="str">
        <f t="shared" si="22"/>
        <v>very_damp_grey_soil</v>
      </c>
      <c r="AS759" s="5" t="s">
        <v>41</v>
      </c>
      <c r="AT759">
        <f t="shared" si="23"/>
        <v>0</v>
      </c>
      <c r="AU759" s="3"/>
      <c r="AV759" s="3"/>
      <c r="AW759" s="1"/>
      <c r="AX759" s="4"/>
      <c r="AY759" s="4"/>
    </row>
    <row r="760" spans="1:51" x14ac:dyDescent="0.25">
      <c r="A760">
        <v>66</v>
      </c>
      <c r="B760">
        <v>71</v>
      </c>
      <c r="C760">
        <v>73</v>
      </c>
      <c r="D760">
        <v>55</v>
      </c>
      <c r="E760">
        <v>70</v>
      </c>
      <c r="F760">
        <v>71</v>
      </c>
      <c r="G760">
        <v>73</v>
      </c>
      <c r="H760">
        <v>55</v>
      </c>
      <c r="I760">
        <v>66</v>
      </c>
      <c r="J760">
        <v>71</v>
      </c>
      <c r="K760">
        <v>73</v>
      </c>
      <c r="L760">
        <v>59</v>
      </c>
      <c r="M760">
        <v>67</v>
      </c>
      <c r="N760">
        <v>77</v>
      </c>
      <c r="O760">
        <v>72</v>
      </c>
      <c r="P760">
        <v>60</v>
      </c>
      <c r="Q760">
        <v>71</v>
      </c>
      <c r="R760">
        <v>77</v>
      </c>
      <c r="S760">
        <v>72</v>
      </c>
      <c r="T760">
        <v>64</v>
      </c>
      <c r="U760">
        <v>71</v>
      </c>
      <c r="V760">
        <v>81</v>
      </c>
      <c r="W760">
        <v>82</v>
      </c>
      <c r="X760">
        <v>64</v>
      </c>
      <c r="Y760">
        <v>70</v>
      </c>
      <c r="Z760">
        <v>79</v>
      </c>
      <c r="AA760">
        <v>82</v>
      </c>
      <c r="AB760">
        <v>65</v>
      </c>
      <c r="AC760">
        <v>70</v>
      </c>
      <c r="AD760">
        <v>79</v>
      </c>
      <c r="AE760">
        <v>85</v>
      </c>
      <c r="AF760">
        <v>65</v>
      </c>
      <c r="AG760">
        <v>70</v>
      </c>
      <c r="AH760">
        <v>79</v>
      </c>
      <c r="AI760">
        <v>85</v>
      </c>
      <c r="AJ760">
        <v>69</v>
      </c>
      <c r="AK760" s="1">
        <v>1</v>
      </c>
      <c r="AL760" s="2">
        <f>IF(NOT(ISNUMBER(gepModelClass1(A760:AJ760))),#REF!,gepModelClass1(A760:AJ760))</f>
        <v>8.7259491853766787E-6</v>
      </c>
      <c r="AM760" s="2">
        <f>IF(NOT(ISNUMBER(gepModelClass2(A760:AJ760))),#REF!,gepModelClass2(A760:AJ760))</f>
        <v>0.1947460378741761</v>
      </c>
      <c r="AN760" s="2">
        <f>IF(NOT(ISNUMBER(gepModelClass3(A760:AJ760))),#REF!,gepModelClass3(A760:AJ760))</f>
        <v>9.2193829754039962E-4</v>
      </c>
      <c r="AO760" s="2">
        <f>IF(NOT(ISNUMBER(gepModelClass4(A760:AJ760))),#REF!,gepModelClass4(A760:AJ760))</f>
        <v>1.4137219070261159E-4</v>
      </c>
      <c r="AP760" s="2">
        <f>IF(NOT(ISNUMBER(gepModelClass5(A760:AJ760))),#REF!,gepModelClass5(A760:AJ760))</f>
        <v>1.5222061519714914E-2</v>
      </c>
      <c r="AQ760" s="2">
        <f>IF(NOT(ISNUMBER(gepModelClass6(A760:AJ760))),#REF!,gepModelClass6(A760:AJ760))</f>
        <v>0.93547950245218059</v>
      </c>
      <c r="AR760" s="3" t="str">
        <f t="shared" si="22"/>
        <v>very_damp_grey_soil</v>
      </c>
      <c r="AS760" s="5" t="s">
        <v>41</v>
      </c>
      <c r="AT760">
        <f t="shared" si="23"/>
        <v>0</v>
      </c>
      <c r="AU760" s="3"/>
      <c r="AV760" s="3"/>
      <c r="AW760" s="1"/>
      <c r="AX760" s="4"/>
      <c r="AY760" s="4"/>
    </row>
    <row r="761" spans="1:51" x14ac:dyDescent="0.25">
      <c r="A761">
        <v>74</v>
      </c>
      <c r="B761">
        <v>79</v>
      </c>
      <c r="C761">
        <v>88</v>
      </c>
      <c r="D761">
        <v>66</v>
      </c>
      <c r="E761">
        <v>74</v>
      </c>
      <c r="F761">
        <v>83</v>
      </c>
      <c r="G761">
        <v>88</v>
      </c>
      <c r="H761">
        <v>70</v>
      </c>
      <c r="I761">
        <v>70</v>
      </c>
      <c r="J761">
        <v>79</v>
      </c>
      <c r="K761">
        <v>88</v>
      </c>
      <c r="L761">
        <v>66</v>
      </c>
      <c r="M761">
        <v>67</v>
      </c>
      <c r="N761">
        <v>73</v>
      </c>
      <c r="O761">
        <v>79</v>
      </c>
      <c r="P761">
        <v>60</v>
      </c>
      <c r="Q761">
        <v>71</v>
      </c>
      <c r="R761">
        <v>77</v>
      </c>
      <c r="S761">
        <v>86</v>
      </c>
      <c r="T761">
        <v>60</v>
      </c>
      <c r="U761">
        <v>75</v>
      </c>
      <c r="V761">
        <v>81</v>
      </c>
      <c r="W761">
        <v>82</v>
      </c>
      <c r="X761">
        <v>64</v>
      </c>
      <c r="Y761">
        <v>67</v>
      </c>
      <c r="Z761">
        <v>79</v>
      </c>
      <c r="AA761">
        <v>85</v>
      </c>
      <c r="AB761">
        <v>62</v>
      </c>
      <c r="AC761">
        <v>67</v>
      </c>
      <c r="AD761">
        <v>84</v>
      </c>
      <c r="AE761">
        <v>89</v>
      </c>
      <c r="AF761">
        <v>69</v>
      </c>
      <c r="AG761">
        <v>74</v>
      </c>
      <c r="AH761">
        <v>88</v>
      </c>
      <c r="AI761">
        <v>93</v>
      </c>
      <c r="AJ761">
        <v>73</v>
      </c>
      <c r="AK761" s="1">
        <v>1</v>
      </c>
      <c r="AL761" s="2">
        <f>IF(NOT(ISNUMBER(gepModelClass1(A761:AJ761))),#REF!,gepModelClass1(A761:AJ761))</f>
        <v>5.9531791430377212E-6</v>
      </c>
      <c r="AM761" s="2">
        <f>IF(NOT(ISNUMBER(gepModelClass2(A761:AJ761))),#REF!,gepModelClass2(A761:AJ761))</f>
        <v>7.9784824141053229E-2</v>
      </c>
      <c r="AN761" s="2">
        <f>IF(NOT(ISNUMBER(gepModelClass3(A761:AJ761))),#REF!,gepModelClass3(A761:AJ761))</f>
        <v>4.1742780599867092E-3</v>
      </c>
      <c r="AO761" s="2">
        <f>IF(NOT(ISNUMBER(gepModelClass4(A761:AJ761))),#REF!,gepModelClass4(A761:AJ761))</f>
        <v>6.5077529625180179E-5</v>
      </c>
      <c r="AP761" s="2">
        <f>IF(NOT(ISNUMBER(gepModelClass5(A761:AJ761))),#REF!,gepModelClass5(A761:AJ761))</f>
        <v>1.6695749017020419E-2</v>
      </c>
      <c r="AQ761" s="2">
        <f>IF(NOT(ISNUMBER(gepModelClass6(A761:AJ761))),#REF!,gepModelClass6(A761:AJ761))</f>
        <v>0.84322060616579986</v>
      </c>
      <c r="AR761" s="3" t="str">
        <f t="shared" si="22"/>
        <v>very_damp_grey_soil</v>
      </c>
      <c r="AS761" s="5" t="s">
        <v>41</v>
      </c>
      <c r="AT761">
        <f t="shared" si="23"/>
        <v>0</v>
      </c>
      <c r="AU761" s="3"/>
      <c r="AV761" s="3"/>
      <c r="AW761" s="1"/>
      <c r="AX761" s="4"/>
      <c r="AY761" s="4"/>
    </row>
    <row r="762" spans="1:51" x14ac:dyDescent="0.25">
      <c r="A762">
        <v>78</v>
      </c>
      <c r="B762">
        <v>83</v>
      </c>
      <c r="C762">
        <v>92</v>
      </c>
      <c r="D762">
        <v>70</v>
      </c>
      <c r="E762">
        <v>78</v>
      </c>
      <c r="F762">
        <v>91</v>
      </c>
      <c r="G762">
        <v>96</v>
      </c>
      <c r="H762">
        <v>78</v>
      </c>
      <c r="I762">
        <v>78</v>
      </c>
      <c r="J762">
        <v>83</v>
      </c>
      <c r="K762">
        <v>88</v>
      </c>
      <c r="L762">
        <v>74</v>
      </c>
      <c r="M762">
        <v>75</v>
      </c>
      <c r="N762">
        <v>91</v>
      </c>
      <c r="O762">
        <v>97</v>
      </c>
      <c r="P762">
        <v>75</v>
      </c>
      <c r="Q762">
        <v>83</v>
      </c>
      <c r="R762">
        <v>95</v>
      </c>
      <c r="S762">
        <v>105</v>
      </c>
      <c r="T762">
        <v>79</v>
      </c>
      <c r="U762">
        <v>83</v>
      </c>
      <c r="V762">
        <v>99</v>
      </c>
      <c r="W762">
        <v>105</v>
      </c>
      <c r="X762">
        <v>75</v>
      </c>
      <c r="Y762">
        <v>78</v>
      </c>
      <c r="Z762">
        <v>92</v>
      </c>
      <c r="AA762">
        <v>93</v>
      </c>
      <c r="AB762">
        <v>76</v>
      </c>
      <c r="AC762">
        <v>78</v>
      </c>
      <c r="AD762">
        <v>92</v>
      </c>
      <c r="AE762">
        <v>93</v>
      </c>
      <c r="AF762">
        <v>76</v>
      </c>
      <c r="AG762">
        <v>85</v>
      </c>
      <c r="AH762">
        <v>97</v>
      </c>
      <c r="AI762">
        <v>101</v>
      </c>
      <c r="AJ762">
        <v>76</v>
      </c>
      <c r="AK762" s="1">
        <v>1</v>
      </c>
      <c r="AL762" s="2">
        <f>IF(NOT(ISNUMBER(gepModelClass1(A762:AJ762))),#REF!,gepModelClass1(A762:AJ762))</f>
        <v>9.1840682933227068E-6</v>
      </c>
      <c r="AM762" s="2">
        <f>IF(NOT(ISNUMBER(gepModelClass2(A762:AJ762))),#REF!,gepModelClass2(A762:AJ762))</f>
        <v>1.0109700191955387E-2</v>
      </c>
      <c r="AN762" s="2">
        <f>IF(NOT(ISNUMBER(gepModelClass3(A762:AJ762))),#REF!,gepModelClass3(A762:AJ762))</f>
        <v>0.51417125508309458</v>
      </c>
      <c r="AO762" s="2">
        <f>IF(NOT(ISNUMBER(gepModelClass4(A762:AJ762))),#REF!,gepModelClass4(A762:AJ762))</f>
        <v>1.390502896136757E-4</v>
      </c>
      <c r="AP762" s="2">
        <f>IF(NOT(ISNUMBER(gepModelClass5(A762:AJ762))),#REF!,gepModelClass5(A762:AJ762))</f>
        <v>1.1610847261263976E-2</v>
      </c>
      <c r="AQ762" s="2">
        <f>IF(NOT(ISNUMBER(gepModelClass6(A762:AJ762))),#REF!,gepModelClass6(A762:AJ762))</f>
        <v>5.2833921424255859E-2</v>
      </c>
      <c r="AR762" s="3" t="str">
        <f t="shared" si="22"/>
        <v>grey_soil</v>
      </c>
      <c r="AS762" s="5" t="s">
        <v>41</v>
      </c>
      <c r="AT762">
        <f t="shared" si="23"/>
        <v>1</v>
      </c>
      <c r="AU762" s="3"/>
      <c r="AV762" s="3"/>
      <c r="AW762" s="1"/>
      <c r="AX762" s="4"/>
      <c r="AY762" s="4"/>
    </row>
    <row r="763" spans="1:51" x14ac:dyDescent="0.25">
      <c r="A763">
        <v>70</v>
      </c>
      <c r="B763">
        <v>79</v>
      </c>
      <c r="C763">
        <v>92</v>
      </c>
      <c r="D763">
        <v>81</v>
      </c>
      <c r="E763">
        <v>70</v>
      </c>
      <c r="F763">
        <v>67</v>
      </c>
      <c r="G763">
        <v>88</v>
      </c>
      <c r="H763">
        <v>78</v>
      </c>
      <c r="I763">
        <v>66</v>
      </c>
      <c r="J763">
        <v>71</v>
      </c>
      <c r="K763">
        <v>88</v>
      </c>
      <c r="L763">
        <v>78</v>
      </c>
      <c r="M763">
        <v>71</v>
      </c>
      <c r="N763">
        <v>81</v>
      </c>
      <c r="O763">
        <v>93</v>
      </c>
      <c r="P763">
        <v>79</v>
      </c>
      <c r="Q763">
        <v>71</v>
      </c>
      <c r="R763">
        <v>77</v>
      </c>
      <c r="S763">
        <v>93</v>
      </c>
      <c r="T763">
        <v>79</v>
      </c>
      <c r="U763">
        <v>71</v>
      </c>
      <c r="V763">
        <v>73</v>
      </c>
      <c r="W763">
        <v>93</v>
      </c>
      <c r="X763">
        <v>79</v>
      </c>
      <c r="Y763">
        <v>74</v>
      </c>
      <c r="Z763">
        <v>84</v>
      </c>
      <c r="AA763">
        <v>89</v>
      </c>
      <c r="AB763">
        <v>73</v>
      </c>
      <c r="AC763">
        <v>70</v>
      </c>
      <c r="AD763">
        <v>84</v>
      </c>
      <c r="AE763">
        <v>97</v>
      </c>
      <c r="AF763">
        <v>80</v>
      </c>
      <c r="AG763">
        <v>70</v>
      </c>
      <c r="AH763">
        <v>75</v>
      </c>
      <c r="AI763">
        <v>93</v>
      </c>
      <c r="AJ763">
        <v>76</v>
      </c>
      <c r="AK763" s="1">
        <v>0</v>
      </c>
      <c r="AL763" s="2">
        <f>IF(NOT(ISNUMBER(gepModelClass1(A763:AJ763))),#REF!,gepModelClass1(A763:AJ763))</f>
        <v>9.8788569498200419E-5</v>
      </c>
      <c r="AM763" s="2">
        <f>IF(NOT(ISNUMBER(gepModelClass2(A763:AJ763))),#REF!,gepModelClass2(A763:AJ763))</f>
        <v>0.41286032438962877</v>
      </c>
      <c r="AN763" s="2">
        <f>IF(NOT(ISNUMBER(gepModelClass3(A763:AJ763))),#REF!,gepModelClass3(A763:AJ763))</f>
        <v>6.4280568398405085E-3</v>
      </c>
      <c r="AO763" s="2">
        <f>IF(NOT(ISNUMBER(gepModelClass4(A763:AJ763))),#REF!,gepModelClass4(A763:AJ763))</f>
        <v>1.82427019913012E-4</v>
      </c>
      <c r="AP763" s="2">
        <f>IF(NOT(ISNUMBER(gepModelClass5(A763:AJ763))),#REF!,gepModelClass5(A763:AJ763))</f>
        <v>0.91449815806396417</v>
      </c>
      <c r="AQ763" s="2">
        <f>IF(NOT(ISNUMBER(gepModelClass6(A763:AJ763))),#REF!,gepModelClass6(A763:AJ763))</f>
        <v>8.9628524565226339E-2</v>
      </c>
      <c r="AR763" s="3" t="str">
        <f t="shared" si="22"/>
        <v>soil_with_vegetation_stubble</v>
      </c>
      <c r="AS763" s="5" t="s">
        <v>40</v>
      </c>
      <c r="AT763">
        <f t="shared" si="23"/>
        <v>0</v>
      </c>
      <c r="AU763" s="3"/>
      <c r="AV763" s="3"/>
      <c r="AW763" s="1"/>
      <c r="AX763" s="4"/>
      <c r="AY763" s="4"/>
    </row>
    <row r="764" spans="1:51" x14ac:dyDescent="0.25">
      <c r="A764">
        <v>70</v>
      </c>
      <c r="B764">
        <v>67</v>
      </c>
      <c r="C764">
        <v>88</v>
      </c>
      <c r="D764">
        <v>78</v>
      </c>
      <c r="E764">
        <v>66</v>
      </c>
      <c r="F764">
        <v>71</v>
      </c>
      <c r="G764">
        <v>88</v>
      </c>
      <c r="H764">
        <v>78</v>
      </c>
      <c r="I764">
        <v>66</v>
      </c>
      <c r="J764">
        <v>71</v>
      </c>
      <c r="K764">
        <v>92</v>
      </c>
      <c r="L764">
        <v>74</v>
      </c>
      <c r="M764">
        <v>71</v>
      </c>
      <c r="N764">
        <v>77</v>
      </c>
      <c r="O764">
        <v>93</v>
      </c>
      <c r="P764">
        <v>79</v>
      </c>
      <c r="Q764">
        <v>71</v>
      </c>
      <c r="R764">
        <v>73</v>
      </c>
      <c r="S764">
        <v>93</v>
      </c>
      <c r="T764">
        <v>79</v>
      </c>
      <c r="U764">
        <v>67</v>
      </c>
      <c r="V764">
        <v>73</v>
      </c>
      <c r="W764">
        <v>90</v>
      </c>
      <c r="X764">
        <v>75</v>
      </c>
      <c r="Y764">
        <v>70</v>
      </c>
      <c r="Z764">
        <v>84</v>
      </c>
      <c r="AA764">
        <v>97</v>
      </c>
      <c r="AB764">
        <v>80</v>
      </c>
      <c r="AC764">
        <v>70</v>
      </c>
      <c r="AD764">
        <v>75</v>
      </c>
      <c r="AE764">
        <v>93</v>
      </c>
      <c r="AF764">
        <v>76</v>
      </c>
      <c r="AG764">
        <v>67</v>
      </c>
      <c r="AH764">
        <v>75</v>
      </c>
      <c r="AI764">
        <v>89</v>
      </c>
      <c r="AJ764">
        <v>76</v>
      </c>
      <c r="AK764" s="1">
        <v>0</v>
      </c>
      <c r="AL764" s="2">
        <f>IF(NOT(ISNUMBER(gepModelClass1(A764:AJ764))),#REF!,gepModelClass1(A764:AJ764))</f>
        <v>1.7544307318781587E-4</v>
      </c>
      <c r="AM764" s="2">
        <f>IF(NOT(ISNUMBER(gepModelClass2(A764:AJ764))),#REF!,gepModelClass2(A764:AJ764))</f>
        <v>0.66913617986182883</v>
      </c>
      <c r="AN764" s="2">
        <f>IF(NOT(ISNUMBER(gepModelClass3(A764:AJ764))),#REF!,gepModelClass3(A764:AJ764))</f>
        <v>3.4185037574100494E-3</v>
      </c>
      <c r="AO764" s="2">
        <f>IF(NOT(ISNUMBER(gepModelClass4(A764:AJ764))),#REF!,gepModelClass4(A764:AJ764))</f>
        <v>2.2947412034788471E-2</v>
      </c>
      <c r="AP764" s="2">
        <f>IF(NOT(ISNUMBER(gepModelClass5(A764:AJ764))),#REF!,gepModelClass5(A764:AJ764))</f>
        <v>0.93229701764004536</v>
      </c>
      <c r="AQ764" s="2">
        <f>IF(NOT(ISNUMBER(gepModelClass6(A764:AJ764))),#REF!,gepModelClass6(A764:AJ764))</f>
        <v>0.11169688901264713</v>
      </c>
      <c r="AR764" s="3" t="str">
        <f t="shared" si="22"/>
        <v>soil_with_vegetation_stubble</v>
      </c>
      <c r="AS764" s="5" t="s">
        <v>40</v>
      </c>
      <c r="AT764">
        <f t="shared" si="23"/>
        <v>0</v>
      </c>
      <c r="AU764" s="3"/>
      <c r="AV764" s="3"/>
      <c r="AW764" s="1"/>
      <c r="AX764" s="4"/>
      <c r="AY764" s="4"/>
    </row>
    <row r="765" spans="1:51" x14ac:dyDescent="0.25">
      <c r="A765">
        <v>66</v>
      </c>
      <c r="B765">
        <v>71</v>
      </c>
      <c r="C765">
        <v>88</v>
      </c>
      <c r="D765">
        <v>78</v>
      </c>
      <c r="E765">
        <v>66</v>
      </c>
      <c r="F765">
        <v>71</v>
      </c>
      <c r="G765">
        <v>92</v>
      </c>
      <c r="H765">
        <v>74</v>
      </c>
      <c r="I765">
        <v>66</v>
      </c>
      <c r="J765">
        <v>75</v>
      </c>
      <c r="K765">
        <v>84</v>
      </c>
      <c r="L765">
        <v>70</v>
      </c>
      <c r="M765">
        <v>71</v>
      </c>
      <c r="N765">
        <v>73</v>
      </c>
      <c r="O765">
        <v>93</v>
      </c>
      <c r="P765">
        <v>79</v>
      </c>
      <c r="Q765">
        <v>67</v>
      </c>
      <c r="R765">
        <v>73</v>
      </c>
      <c r="S765">
        <v>90</v>
      </c>
      <c r="T765">
        <v>75</v>
      </c>
      <c r="U765">
        <v>67</v>
      </c>
      <c r="V765">
        <v>73</v>
      </c>
      <c r="W765">
        <v>90</v>
      </c>
      <c r="X765">
        <v>75</v>
      </c>
      <c r="Y765">
        <v>70</v>
      </c>
      <c r="Z765">
        <v>75</v>
      </c>
      <c r="AA765">
        <v>93</v>
      </c>
      <c r="AB765">
        <v>76</v>
      </c>
      <c r="AC765">
        <v>67</v>
      </c>
      <c r="AD765">
        <v>75</v>
      </c>
      <c r="AE765">
        <v>89</v>
      </c>
      <c r="AF765">
        <v>76</v>
      </c>
      <c r="AG765">
        <v>67</v>
      </c>
      <c r="AH765">
        <v>75</v>
      </c>
      <c r="AI765">
        <v>89</v>
      </c>
      <c r="AJ765">
        <v>80</v>
      </c>
      <c r="AK765" s="1">
        <v>0</v>
      </c>
      <c r="AL765" s="2">
        <f>IF(NOT(ISNUMBER(gepModelClass1(A765:AJ765))),#REF!,gepModelClass1(A765:AJ765))</f>
        <v>5.3319202025379989E-5</v>
      </c>
      <c r="AM765" s="2">
        <f>IF(NOT(ISNUMBER(gepModelClass2(A765:AJ765))),#REF!,gepModelClass2(A765:AJ765))</f>
        <v>0.4029997059470285</v>
      </c>
      <c r="AN765" s="2">
        <f>IF(NOT(ISNUMBER(gepModelClass3(A765:AJ765))),#REF!,gepModelClass3(A765:AJ765))</f>
        <v>1.2579845091575561E-3</v>
      </c>
      <c r="AO765" s="2">
        <f>IF(NOT(ISNUMBER(gepModelClass4(A765:AJ765))),#REF!,gepModelClass4(A765:AJ765))</f>
        <v>3.6593059363757938E-2</v>
      </c>
      <c r="AP765" s="2">
        <f>IF(NOT(ISNUMBER(gepModelClass5(A765:AJ765))),#REF!,gepModelClass5(A765:AJ765))</f>
        <v>0.94343523884548885</v>
      </c>
      <c r="AQ765" s="2">
        <f>IF(NOT(ISNUMBER(gepModelClass6(A765:AJ765))),#REF!,gepModelClass6(A765:AJ765))</f>
        <v>0.14603736037266912</v>
      </c>
      <c r="AR765" s="3" t="str">
        <f t="shared" si="22"/>
        <v>soil_with_vegetation_stubble</v>
      </c>
      <c r="AS765" s="5" t="s">
        <v>40</v>
      </c>
      <c r="AT765">
        <f t="shared" si="23"/>
        <v>0</v>
      </c>
      <c r="AU765" s="3"/>
      <c r="AV765" s="3"/>
      <c r="AW765" s="1"/>
      <c r="AX765" s="4"/>
      <c r="AY765" s="4"/>
    </row>
    <row r="766" spans="1:51" x14ac:dyDescent="0.25">
      <c r="A766">
        <v>66</v>
      </c>
      <c r="B766">
        <v>71</v>
      </c>
      <c r="C766">
        <v>80</v>
      </c>
      <c r="D766">
        <v>66</v>
      </c>
      <c r="E766">
        <v>63</v>
      </c>
      <c r="F766">
        <v>71</v>
      </c>
      <c r="G766">
        <v>73</v>
      </c>
      <c r="H766">
        <v>66</v>
      </c>
      <c r="I766">
        <v>66</v>
      </c>
      <c r="J766">
        <v>71</v>
      </c>
      <c r="K766">
        <v>80</v>
      </c>
      <c r="L766">
        <v>66</v>
      </c>
      <c r="M766">
        <v>63</v>
      </c>
      <c r="N766">
        <v>66</v>
      </c>
      <c r="O766">
        <v>82</v>
      </c>
      <c r="P766">
        <v>68</v>
      </c>
      <c r="Q766">
        <v>63</v>
      </c>
      <c r="R766">
        <v>66</v>
      </c>
      <c r="S766">
        <v>82</v>
      </c>
      <c r="T766">
        <v>68</v>
      </c>
      <c r="U766">
        <v>63</v>
      </c>
      <c r="V766">
        <v>70</v>
      </c>
      <c r="W766">
        <v>82</v>
      </c>
      <c r="X766">
        <v>68</v>
      </c>
      <c r="Y766">
        <v>67</v>
      </c>
      <c r="Z766">
        <v>79</v>
      </c>
      <c r="AA766">
        <v>89</v>
      </c>
      <c r="AB766">
        <v>76</v>
      </c>
      <c r="AC766">
        <v>70</v>
      </c>
      <c r="AD766">
        <v>79</v>
      </c>
      <c r="AE766">
        <v>89</v>
      </c>
      <c r="AF766">
        <v>80</v>
      </c>
      <c r="AG766">
        <v>70</v>
      </c>
      <c r="AH766">
        <v>84</v>
      </c>
      <c r="AI766">
        <v>89</v>
      </c>
      <c r="AJ766">
        <v>73</v>
      </c>
      <c r="AK766" s="1">
        <v>0</v>
      </c>
      <c r="AL766" s="2">
        <f>IF(NOT(ISNUMBER(gepModelClass1(A766:AJ766))),#REF!,gepModelClass1(A766:AJ766))</f>
        <v>1.3658197828813015E-4</v>
      </c>
      <c r="AM766" s="2">
        <f>IF(NOT(ISNUMBER(gepModelClass2(A766:AJ766))),#REF!,gepModelClass2(A766:AJ766))</f>
        <v>2.246966722366027E-2</v>
      </c>
      <c r="AN766" s="2">
        <f>IF(NOT(ISNUMBER(gepModelClass3(A766:AJ766))),#REF!,gepModelClass3(A766:AJ766))</f>
        <v>5.5065590437025603E-4</v>
      </c>
      <c r="AO766" s="2">
        <f>IF(NOT(ISNUMBER(gepModelClass4(A766:AJ766))),#REF!,gepModelClass4(A766:AJ766))</f>
        <v>4.006358571507062E-4</v>
      </c>
      <c r="AP766" s="2">
        <f>IF(NOT(ISNUMBER(gepModelClass5(A766:AJ766))),#REF!,gepModelClass5(A766:AJ766))</f>
        <v>1.4621409322347791E-2</v>
      </c>
      <c r="AQ766" s="2">
        <f>IF(NOT(ISNUMBER(gepModelClass6(A766:AJ766))),#REF!,gepModelClass6(A766:AJ766))</f>
        <v>0.48031665781965505</v>
      </c>
      <c r="AR766" s="3" t="str">
        <f t="shared" si="22"/>
        <v>very_damp_grey_soil</v>
      </c>
      <c r="AS766" s="5" t="s">
        <v>40</v>
      </c>
      <c r="AT766">
        <f t="shared" si="23"/>
        <v>1</v>
      </c>
      <c r="AU766" s="3"/>
      <c r="AV766" s="3"/>
      <c r="AW766" s="1"/>
      <c r="AX766" s="4"/>
      <c r="AY766" s="4"/>
    </row>
    <row r="767" spans="1:51" x14ac:dyDescent="0.25">
      <c r="A767">
        <v>70</v>
      </c>
      <c r="B767">
        <v>79</v>
      </c>
      <c r="C767">
        <v>88</v>
      </c>
      <c r="D767">
        <v>74</v>
      </c>
      <c r="E767">
        <v>70</v>
      </c>
      <c r="F767">
        <v>79</v>
      </c>
      <c r="G767">
        <v>88</v>
      </c>
      <c r="H767">
        <v>74</v>
      </c>
      <c r="I767">
        <v>70</v>
      </c>
      <c r="J767">
        <v>75</v>
      </c>
      <c r="K767">
        <v>88</v>
      </c>
      <c r="L767">
        <v>74</v>
      </c>
      <c r="M767">
        <v>71</v>
      </c>
      <c r="N767">
        <v>81</v>
      </c>
      <c r="O767">
        <v>90</v>
      </c>
      <c r="P767">
        <v>75</v>
      </c>
      <c r="Q767">
        <v>71</v>
      </c>
      <c r="R767">
        <v>84</v>
      </c>
      <c r="S767">
        <v>93</v>
      </c>
      <c r="T767">
        <v>75</v>
      </c>
      <c r="U767">
        <v>75</v>
      </c>
      <c r="V767">
        <v>88</v>
      </c>
      <c r="W767">
        <v>93</v>
      </c>
      <c r="X767">
        <v>75</v>
      </c>
      <c r="Y767">
        <v>74</v>
      </c>
      <c r="Z767">
        <v>84</v>
      </c>
      <c r="AA767">
        <v>97</v>
      </c>
      <c r="AB767">
        <v>76</v>
      </c>
      <c r="AC767">
        <v>74</v>
      </c>
      <c r="AD767">
        <v>88</v>
      </c>
      <c r="AE767">
        <v>97</v>
      </c>
      <c r="AF767">
        <v>76</v>
      </c>
      <c r="AG767">
        <v>74</v>
      </c>
      <c r="AH767">
        <v>79</v>
      </c>
      <c r="AI767">
        <v>89</v>
      </c>
      <c r="AJ767">
        <v>73</v>
      </c>
      <c r="AK767" s="1">
        <v>0</v>
      </c>
      <c r="AL767" s="2">
        <f>IF(NOT(ISNUMBER(gepModelClass1(A767:AJ767))),#REF!,gepModelClass1(A767:AJ767))</f>
        <v>4.4194683036908586E-5</v>
      </c>
      <c r="AM767" s="2">
        <f>IF(NOT(ISNUMBER(gepModelClass2(A767:AJ767))),#REF!,gepModelClass2(A767:AJ767))</f>
        <v>0.6557280062949411</v>
      </c>
      <c r="AN767" s="2">
        <f>IF(NOT(ISNUMBER(gepModelClass3(A767:AJ767))),#REF!,gepModelClass3(A767:AJ767))</f>
        <v>1.2731070449234525E-2</v>
      </c>
      <c r="AO767" s="2">
        <f>IF(NOT(ISNUMBER(gepModelClass4(A767:AJ767))),#REF!,gepModelClass4(A767:AJ767))</f>
        <v>4.5128340930257477E-4</v>
      </c>
      <c r="AP767" s="2">
        <f>IF(NOT(ISNUMBER(gepModelClass5(A767:AJ767))),#REF!,gepModelClass5(A767:AJ767))</f>
        <v>1.0212928561606062E-2</v>
      </c>
      <c r="AQ767" s="2">
        <f>IF(NOT(ISNUMBER(gepModelClass6(A767:AJ767))),#REF!,gepModelClass6(A767:AJ767))</f>
        <v>0.12641783360076728</v>
      </c>
      <c r="AR767" s="3" t="str">
        <f t="shared" si="22"/>
        <v>damp_grey_soil</v>
      </c>
      <c r="AS767" s="5" t="s">
        <v>39</v>
      </c>
      <c r="AT767">
        <f t="shared" si="23"/>
        <v>0</v>
      </c>
      <c r="AU767" s="3"/>
      <c r="AV767" s="3"/>
      <c r="AW767" s="1"/>
      <c r="AX767" s="4"/>
      <c r="AY767" s="4"/>
    </row>
    <row r="768" spans="1:51" x14ac:dyDescent="0.25">
      <c r="A768">
        <v>70</v>
      </c>
      <c r="B768">
        <v>79</v>
      </c>
      <c r="C768">
        <v>88</v>
      </c>
      <c r="D768">
        <v>74</v>
      </c>
      <c r="E768">
        <v>70</v>
      </c>
      <c r="F768">
        <v>75</v>
      </c>
      <c r="G768">
        <v>88</v>
      </c>
      <c r="H768">
        <v>74</v>
      </c>
      <c r="I768">
        <v>63</v>
      </c>
      <c r="J768">
        <v>67</v>
      </c>
      <c r="K768">
        <v>88</v>
      </c>
      <c r="L768">
        <v>78</v>
      </c>
      <c r="M768">
        <v>71</v>
      </c>
      <c r="N768">
        <v>84</v>
      </c>
      <c r="O768">
        <v>93</v>
      </c>
      <c r="P768">
        <v>75</v>
      </c>
      <c r="Q768">
        <v>75</v>
      </c>
      <c r="R768">
        <v>88</v>
      </c>
      <c r="S768">
        <v>93</v>
      </c>
      <c r="T768">
        <v>75</v>
      </c>
      <c r="U768">
        <v>75</v>
      </c>
      <c r="V768">
        <v>77</v>
      </c>
      <c r="W768">
        <v>86</v>
      </c>
      <c r="X768">
        <v>68</v>
      </c>
      <c r="Y768">
        <v>74</v>
      </c>
      <c r="Z768">
        <v>88</v>
      </c>
      <c r="AA768">
        <v>97</v>
      </c>
      <c r="AB768">
        <v>76</v>
      </c>
      <c r="AC768">
        <v>74</v>
      </c>
      <c r="AD768">
        <v>79</v>
      </c>
      <c r="AE768">
        <v>89</v>
      </c>
      <c r="AF768">
        <v>73</v>
      </c>
      <c r="AG768">
        <v>67</v>
      </c>
      <c r="AH768">
        <v>79</v>
      </c>
      <c r="AI768">
        <v>85</v>
      </c>
      <c r="AJ768">
        <v>65</v>
      </c>
      <c r="AK768" s="1">
        <v>0</v>
      </c>
      <c r="AL768" s="2">
        <f>IF(NOT(ISNUMBER(gepModelClass1(A768:AJ768))),#REF!,gepModelClass1(A768:AJ768))</f>
        <v>1.0745951607150258E-4</v>
      </c>
      <c r="AM768" s="2">
        <f>IF(NOT(ISNUMBER(gepModelClass2(A768:AJ768))),#REF!,gepModelClass2(A768:AJ768))</f>
        <v>0.50765254901527823</v>
      </c>
      <c r="AN768" s="2">
        <f>IF(NOT(ISNUMBER(gepModelClass3(A768:AJ768))),#REF!,gepModelClass3(A768:AJ768))</f>
        <v>4.1200523922725503E-3</v>
      </c>
      <c r="AO768" s="2">
        <f>IF(NOT(ISNUMBER(gepModelClass4(A768:AJ768))),#REF!,gepModelClass4(A768:AJ768))</f>
        <v>1.2662053348845302E-4</v>
      </c>
      <c r="AP768" s="2">
        <f>IF(NOT(ISNUMBER(gepModelClass5(A768:AJ768))),#REF!,gepModelClass5(A768:AJ768))</f>
        <v>8.3663294344365428E-3</v>
      </c>
      <c r="AQ768" s="2">
        <f>IF(NOT(ISNUMBER(gepModelClass6(A768:AJ768))),#REF!,gepModelClass6(A768:AJ768))</f>
        <v>0.11596083606507272</v>
      </c>
      <c r="AR768" s="3" t="str">
        <f t="shared" si="22"/>
        <v>damp_grey_soil</v>
      </c>
      <c r="AS768" s="5" t="s">
        <v>39</v>
      </c>
      <c r="AT768">
        <f t="shared" si="23"/>
        <v>0</v>
      </c>
      <c r="AU768" s="3"/>
      <c r="AV768" s="3"/>
      <c r="AW768" s="1"/>
      <c r="AX768" s="4"/>
      <c r="AY768" s="4"/>
    </row>
    <row r="769" spans="1:51" x14ac:dyDescent="0.25">
      <c r="A769">
        <v>74</v>
      </c>
      <c r="B769">
        <v>87</v>
      </c>
      <c r="C769">
        <v>96</v>
      </c>
      <c r="D769">
        <v>78</v>
      </c>
      <c r="E769">
        <v>63</v>
      </c>
      <c r="F769">
        <v>56</v>
      </c>
      <c r="G769">
        <v>104</v>
      </c>
      <c r="H769">
        <v>100</v>
      </c>
      <c r="I769">
        <v>46</v>
      </c>
      <c r="J769">
        <v>32</v>
      </c>
      <c r="K769">
        <v>104</v>
      </c>
      <c r="L769">
        <v>114</v>
      </c>
      <c r="M769">
        <v>75</v>
      </c>
      <c r="N769">
        <v>81</v>
      </c>
      <c r="O769">
        <v>86</v>
      </c>
      <c r="P769">
        <v>72</v>
      </c>
      <c r="Q769">
        <v>71</v>
      </c>
      <c r="R769">
        <v>81</v>
      </c>
      <c r="S769">
        <v>93</v>
      </c>
      <c r="T769">
        <v>83</v>
      </c>
      <c r="U769">
        <v>59</v>
      </c>
      <c r="V769">
        <v>51</v>
      </c>
      <c r="W769">
        <v>101</v>
      </c>
      <c r="X769">
        <v>113</v>
      </c>
      <c r="Y769">
        <v>67</v>
      </c>
      <c r="Z769">
        <v>75</v>
      </c>
      <c r="AA769">
        <v>85</v>
      </c>
      <c r="AB769">
        <v>65</v>
      </c>
      <c r="AC769">
        <v>70</v>
      </c>
      <c r="AD769">
        <v>84</v>
      </c>
      <c r="AE769">
        <v>89</v>
      </c>
      <c r="AF769">
        <v>76</v>
      </c>
      <c r="AG769">
        <v>74</v>
      </c>
      <c r="AH769">
        <v>79</v>
      </c>
      <c r="AI769">
        <v>97</v>
      </c>
      <c r="AJ769">
        <v>94</v>
      </c>
      <c r="AK769" s="1">
        <v>0</v>
      </c>
      <c r="AL769" s="2">
        <f>IF(NOT(ISNUMBER(gepModelClass1(A769:AJ769))),#REF!,gepModelClass1(A769:AJ769))</f>
        <v>0.88301167649397772</v>
      </c>
      <c r="AM769" s="2">
        <f>IF(NOT(ISNUMBER(gepModelClass2(A769:AJ769))),#REF!,gepModelClass2(A769:AJ769))</f>
        <v>0.14377207852226287</v>
      </c>
      <c r="AN769" s="2">
        <f>IF(NOT(ISNUMBER(gepModelClass3(A769:AJ769))),#REF!,gepModelClass3(A769:AJ769))</f>
        <v>1.4782616757805919E-2</v>
      </c>
      <c r="AO769" s="2">
        <f>IF(NOT(ISNUMBER(gepModelClass4(A769:AJ769))),#REF!,gepModelClass4(A769:AJ769))</f>
        <v>5.335402388696471E-2</v>
      </c>
      <c r="AP769" s="2">
        <f>IF(NOT(ISNUMBER(gepModelClass5(A769:AJ769))),#REF!,gepModelClass5(A769:AJ769))</f>
        <v>0.34685349490341377</v>
      </c>
      <c r="AQ769" s="2">
        <f>IF(NOT(ISNUMBER(gepModelClass6(A769:AJ769))),#REF!,gepModelClass6(A769:AJ769))</f>
        <v>8.0878259882490533E-2</v>
      </c>
      <c r="AR769" s="3" t="str">
        <f t="shared" si="22"/>
        <v>cotton_crop</v>
      </c>
      <c r="AS769" s="5" t="s">
        <v>42</v>
      </c>
      <c r="AT769">
        <f t="shared" si="23"/>
        <v>0</v>
      </c>
      <c r="AU769" s="3"/>
      <c r="AV769" s="3"/>
      <c r="AW769" s="1"/>
      <c r="AX769" s="4"/>
      <c r="AY769" s="4"/>
    </row>
    <row r="770" spans="1:51" x14ac:dyDescent="0.25">
      <c r="A770">
        <v>46</v>
      </c>
      <c r="B770">
        <v>32</v>
      </c>
      <c r="C770">
        <v>104</v>
      </c>
      <c r="D770">
        <v>114</v>
      </c>
      <c r="E770">
        <v>46</v>
      </c>
      <c r="F770">
        <v>32</v>
      </c>
      <c r="G770">
        <v>104</v>
      </c>
      <c r="H770">
        <v>111</v>
      </c>
      <c r="I770">
        <v>43</v>
      </c>
      <c r="J770">
        <v>32</v>
      </c>
      <c r="K770">
        <v>104</v>
      </c>
      <c r="L770">
        <v>114</v>
      </c>
      <c r="M770">
        <v>59</v>
      </c>
      <c r="N770">
        <v>51</v>
      </c>
      <c r="O770">
        <v>101</v>
      </c>
      <c r="P770">
        <v>113</v>
      </c>
      <c r="Q770">
        <v>46</v>
      </c>
      <c r="R770">
        <v>32</v>
      </c>
      <c r="S770">
        <v>101</v>
      </c>
      <c r="T770">
        <v>116</v>
      </c>
      <c r="U770">
        <v>46</v>
      </c>
      <c r="V770">
        <v>32</v>
      </c>
      <c r="W770">
        <v>101</v>
      </c>
      <c r="X770">
        <v>116</v>
      </c>
      <c r="Y770">
        <v>74</v>
      </c>
      <c r="Z770">
        <v>79</v>
      </c>
      <c r="AA770">
        <v>97</v>
      </c>
      <c r="AB770">
        <v>94</v>
      </c>
      <c r="AC770">
        <v>53</v>
      </c>
      <c r="AD770">
        <v>43</v>
      </c>
      <c r="AE770">
        <v>105</v>
      </c>
      <c r="AF770">
        <v>115</v>
      </c>
      <c r="AG770">
        <v>50</v>
      </c>
      <c r="AH770">
        <v>34</v>
      </c>
      <c r="AI770">
        <v>105</v>
      </c>
      <c r="AJ770">
        <v>115</v>
      </c>
      <c r="AK770" s="1">
        <v>0</v>
      </c>
      <c r="AL770" s="2">
        <f>IF(NOT(ISNUMBER(gepModelClass1(A770:AJ770))),#REF!,gepModelClass1(A770:AJ770))</f>
        <v>0.99970601198758713</v>
      </c>
      <c r="AM770" s="2">
        <f>IF(NOT(ISNUMBER(gepModelClass2(A770:AJ770))),#REF!,gepModelClass2(A770:AJ770))</f>
        <v>2.8299187125015765E-2</v>
      </c>
      <c r="AN770" s="2">
        <f>IF(NOT(ISNUMBER(gepModelClass3(A770:AJ770))),#REF!,gepModelClass3(A770:AJ770))</f>
        <v>1.1498151334771933E-5</v>
      </c>
      <c r="AO770" s="2">
        <f>IF(NOT(ISNUMBER(gepModelClass4(A770:AJ770))),#REF!,gepModelClass4(A770:AJ770))</f>
        <v>3.4113148312462711E-5</v>
      </c>
      <c r="AP770" s="2">
        <f>IF(NOT(ISNUMBER(gepModelClass5(A770:AJ770))),#REF!,gepModelClass5(A770:AJ770))</f>
        <v>9.6772477442215329E-2</v>
      </c>
      <c r="AQ770" s="2">
        <f>IF(NOT(ISNUMBER(gepModelClass6(A770:AJ770))),#REF!,gepModelClass6(A770:AJ770))</f>
        <v>2.0087504893993384E-3</v>
      </c>
      <c r="AR770" s="3" t="str">
        <f t="shared" si="22"/>
        <v>cotton_crop</v>
      </c>
      <c r="AS770" s="5" t="s">
        <v>42</v>
      </c>
      <c r="AT770">
        <f t="shared" si="23"/>
        <v>0</v>
      </c>
      <c r="AU770" s="3"/>
      <c r="AV770" s="3"/>
      <c r="AW770" s="1"/>
      <c r="AX770" s="4"/>
      <c r="AY770" s="4"/>
    </row>
    <row r="771" spans="1:51" x14ac:dyDescent="0.25">
      <c r="A771">
        <v>46</v>
      </c>
      <c r="B771">
        <v>32</v>
      </c>
      <c r="C771">
        <v>104</v>
      </c>
      <c r="D771">
        <v>111</v>
      </c>
      <c r="E771">
        <v>43</v>
      </c>
      <c r="F771">
        <v>32</v>
      </c>
      <c r="G771">
        <v>104</v>
      </c>
      <c r="H771">
        <v>114</v>
      </c>
      <c r="I771">
        <v>46</v>
      </c>
      <c r="J771">
        <v>34</v>
      </c>
      <c r="K771">
        <v>104</v>
      </c>
      <c r="L771">
        <v>118</v>
      </c>
      <c r="M771">
        <v>46</v>
      </c>
      <c r="N771">
        <v>32</v>
      </c>
      <c r="O771">
        <v>101</v>
      </c>
      <c r="P771">
        <v>116</v>
      </c>
      <c r="Q771">
        <v>46</v>
      </c>
      <c r="R771">
        <v>32</v>
      </c>
      <c r="S771">
        <v>101</v>
      </c>
      <c r="T771">
        <v>116</v>
      </c>
      <c r="U771">
        <v>42</v>
      </c>
      <c r="V771">
        <v>30</v>
      </c>
      <c r="W771">
        <v>101</v>
      </c>
      <c r="X771">
        <v>120</v>
      </c>
      <c r="Y771">
        <v>53</v>
      </c>
      <c r="Z771">
        <v>43</v>
      </c>
      <c r="AA771">
        <v>105</v>
      </c>
      <c r="AB771">
        <v>115</v>
      </c>
      <c r="AC771">
        <v>50</v>
      </c>
      <c r="AD771">
        <v>34</v>
      </c>
      <c r="AE771">
        <v>105</v>
      </c>
      <c r="AF771">
        <v>115</v>
      </c>
      <c r="AG771">
        <v>47</v>
      </c>
      <c r="AH771">
        <v>34</v>
      </c>
      <c r="AI771">
        <v>101</v>
      </c>
      <c r="AJ771">
        <v>111</v>
      </c>
      <c r="AK771" s="1">
        <v>0</v>
      </c>
      <c r="AL771" s="2">
        <f>IF(NOT(ISNUMBER(gepModelClass1(A771:AJ771))),#REF!,gepModelClass1(A771:AJ771))</f>
        <v>0.99999890820853699</v>
      </c>
      <c r="AM771" s="2">
        <f>IF(NOT(ISNUMBER(gepModelClass2(A771:AJ771))),#REF!,gepModelClass2(A771:AJ771))</f>
        <v>7.5763810928213546E-4</v>
      </c>
      <c r="AN771" s="2">
        <f>IF(NOT(ISNUMBER(gepModelClass3(A771:AJ771))),#REF!,gepModelClass3(A771:AJ771))</f>
        <v>6.5651894479275254E-6</v>
      </c>
      <c r="AO771" s="2">
        <f>IF(NOT(ISNUMBER(gepModelClass4(A771:AJ771))),#REF!,gepModelClass4(A771:AJ771))</f>
        <v>2.5926879669903924E-5</v>
      </c>
      <c r="AP771" s="2">
        <f>IF(NOT(ISNUMBER(gepModelClass5(A771:AJ771))),#REF!,gepModelClass5(A771:AJ771))</f>
        <v>4.5560444000617872E-2</v>
      </c>
      <c r="AQ771" s="2">
        <f>IF(NOT(ISNUMBER(gepModelClass6(A771:AJ771))),#REF!,gepModelClass6(A771:AJ771))</f>
        <v>2.0956019961772864E-3</v>
      </c>
      <c r="AR771" s="3" t="str">
        <f t="shared" ref="AR771:AR834" si="24">INDEX($AL$1:$AQ$1,1,MATCH(MAX(AL771:AQ771),AL771:AQ771,0))</f>
        <v>cotton_crop</v>
      </c>
      <c r="AS771" s="5" t="s">
        <v>42</v>
      </c>
      <c r="AT771">
        <f t="shared" ref="AT771:AT834" si="25">IF(AR771=AS771,0,1)</f>
        <v>0</v>
      </c>
      <c r="AU771" s="3"/>
      <c r="AV771" s="3"/>
      <c r="AW771" s="1"/>
      <c r="AX771" s="4"/>
      <c r="AY771" s="4"/>
    </row>
    <row r="772" spans="1:51" x14ac:dyDescent="0.25">
      <c r="A772">
        <v>40</v>
      </c>
      <c r="B772">
        <v>29</v>
      </c>
      <c r="C772">
        <v>112</v>
      </c>
      <c r="D772">
        <v>122</v>
      </c>
      <c r="E772">
        <v>43</v>
      </c>
      <c r="F772">
        <v>27</v>
      </c>
      <c r="G772">
        <v>108</v>
      </c>
      <c r="H772">
        <v>125</v>
      </c>
      <c r="I772">
        <v>46</v>
      </c>
      <c r="J772">
        <v>29</v>
      </c>
      <c r="K772">
        <v>108</v>
      </c>
      <c r="L772">
        <v>122</v>
      </c>
      <c r="M772">
        <v>46</v>
      </c>
      <c r="N772">
        <v>32</v>
      </c>
      <c r="O772">
        <v>105</v>
      </c>
      <c r="P772">
        <v>120</v>
      </c>
      <c r="Q772">
        <v>42</v>
      </c>
      <c r="R772">
        <v>32</v>
      </c>
      <c r="S772">
        <v>101</v>
      </c>
      <c r="T772">
        <v>127</v>
      </c>
      <c r="U772">
        <v>46</v>
      </c>
      <c r="V772">
        <v>30</v>
      </c>
      <c r="W772">
        <v>110</v>
      </c>
      <c r="X772">
        <v>127</v>
      </c>
      <c r="Y772">
        <v>44</v>
      </c>
      <c r="Z772">
        <v>31</v>
      </c>
      <c r="AA772">
        <v>105</v>
      </c>
      <c r="AB772">
        <v>122</v>
      </c>
      <c r="AC772">
        <v>44</v>
      </c>
      <c r="AD772">
        <v>31</v>
      </c>
      <c r="AE772">
        <v>110</v>
      </c>
      <c r="AF772">
        <v>129</v>
      </c>
      <c r="AG772">
        <v>42</v>
      </c>
      <c r="AH772">
        <v>29</v>
      </c>
      <c r="AI772">
        <v>110</v>
      </c>
      <c r="AJ772">
        <v>126</v>
      </c>
      <c r="AK772" s="1">
        <v>0</v>
      </c>
      <c r="AL772" s="2">
        <f>IF(NOT(ISNUMBER(gepModelClass1(A772:AJ772))),#REF!,gepModelClass1(A772:AJ772))</f>
        <v>0.99999992242816282</v>
      </c>
      <c r="AM772" s="2">
        <f>IF(NOT(ISNUMBER(gepModelClass2(A772:AJ772))),#REF!,gepModelClass2(A772:AJ772))</f>
        <v>8.9420443680199573E-4</v>
      </c>
      <c r="AN772" s="2">
        <f>IF(NOT(ISNUMBER(gepModelClass3(A772:AJ772))),#REF!,gepModelClass3(A772:AJ772))</f>
        <v>6.3531272079527599E-6</v>
      </c>
      <c r="AO772" s="2">
        <f>IF(NOT(ISNUMBER(gepModelClass4(A772:AJ772))),#REF!,gepModelClass4(A772:AJ772))</f>
        <v>4.5308600535766318E-5</v>
      </c>
      <c r="AP772" s="2">
        <f>IF(NOT(ISNUMBER(gepModelClass5(A772:AJ772))),#REF!,gepModelClass5(A772:AJ772))</f>
        <v>1.0992898770930789E-2</v>
      </c>
      <c r="AQ772" s="2">
        <f>IF(NOT(ISNUMBER(gepModelClass6(A772:AJ772))),#REF!,gepModelClass6(A772:AJ772))</f>
        <v>7.4455433885460575E-4</v>
      </c>
      <c r="AR772" s="3" t="str">
        <f t="shared" si="24"/>
        <v>cotton_crop</v>
      </c>
      <c r="AS772" s="5" t="s">
        <v>42</v>
      </c>
      <c r="AT772">
        <f t="shared" si="25"/>
        <v>0</v>
      </c>
      <c r="AU772" s="3"/>
      <c r="AV772" s="3"/>
      <c r="AW772" s="1"/>
      <c r="AX772" s="4"/>
      <c r="AY772" s="4"/>
    </row>
    <row r="773" spans="1:51" x14ac:dyDescent="0.25">
      <c r="A773">
        <v>43</v>
      </c>
      <c r="B773">
        <v>29</v>
      </c>
      <c r="C773">
        <v>104</v>
      </c>
      <c r="D773">
        <v>107</v>
      </c>
      <c r="E773">
        <v>43</v>
      </c>
      <c r="F773">
        <v>32</v>
      </c>
      <c r="G773">
        <v>100</v>
      </c>
      <c r="H773">
        <v>107</v>
      </c>
      <c r="I773">
        <v>43</v>
      </c>
      <c r="J773">
        <v>32</v>
      </c>
      <c r="K773">
        <v>100</v>
      </c>
      <c r="L773">
        <v>103</v>
      </c>
      <c r="M773">
        <v>39</v>
      </c>
      <c r="N773">
        <v>30</v>
      </c>
      <c r="O773">
        <v>101</v>
      </c>
      <c r="P773">
        <v>113</v>
      </c>
      <c r="Q773">
        <v>42</v>
      </c>
      <c r="R773">
        <v>30</v>
      </c>
      <c r="S773">
        <v>105</v>
      </c>
      <c r="T773">
        <v>113</v>
      </c>
      <c r="U773">
        <v>42</v>
      </c>
      <c r="V773">
        <v>30</v>
      </c>
      <c r="W773">
        <v>105</v>
      </c>
      <c r="X773">
        <v>116</v>
      </c>
      <c r="Y773">
        <v>44</v>
      </c>
      <c r="Z773">
        <v>29</v>
      </c>
      <c r="AA773">
        <v>114</v>
      </c>
      <c r="AB773">
        <v>126</v>
      </c>
      <c r="AC773">
        <v>44</v>
      </c>
      <c r="AD773">
        <v>29</v>
      </c>
      <c r="AE773">
        <v>105</v>
      </c>
      <c r="AF773">
        <v>119</v>
      </c>
      <c r="AG773">
        <v>44</v>
      </c>
      <c r="AH773">
        <v>29</v>
      </c>
      <c r="AI773">
        <v>101</v>
      </c>
      <c r="AJ773">
        <v>115</v>
      </c>
      <c r="AK773" s="1">
        <v>0</v>
      </c>
      <c r="AL773" s="2">
        <f>IF(NOT(ISNUMBER(gepModelClass1(A773:AJ773))),#REF!,gepModelClass1(A773:AJ773))</f>
        <v>0.99999970653596892</v>
      </c>
      <c r="AM773" s="2">
        <f>IF(NOT(ISNUMBER(gepModelClass2(A773:AJ773))),#REF!,gepModelClass2(A773:AJ773))</f>
        <v>6.257294260090023E-5</v>
      </c>
      <c r="AN773" s="2">
        <f>IF(NOT(ISNUMBER(gepModelClass3(A773:AJ773))),#REF!,gepModelClass3(A773:AJ773))</f>
        <v>1.6920073547945828E-6</v>
      </c>
      <c r="AO773" s="2">
        <f>IF(NOT(ISNUMBER(gepModelClass4(A773:AJ773))),#REF!,gepModelClass4(A773:AJ773))</f>
        <v>5.4090680528548951E-5</v>
      </c>
      <c r="AP773" s="2">
        <f>IF(NOT(ISNUMBER(gepModelClass5(A773:AJ773))),#REF!,gepModelClass5(A773:AJ773))</f>
        <v>6.8380428280309076E-3</v>
      </c>
      <c r="AQ773" s="2">
        <f>IF(NOT(ISNUMBER(gepModelClass6(A773:AJ773))),#REF!,gepModelClass6(A773:AJ773))</f>
        <v>3.4778684276858072E-3</v>
      </c>
      <c r="AR773" s="3" t="str">
        <f t="shared" si="24"/>
        <v>cotton_crop</v>
      </c>
      <c r="AS773" s="5" t="s">
        <v>42</v>
      </c>
      <c r="AT773">
        <f t="shared" si="25"/>
        <v>0</v>
      </c>
      <c r="AU773" s="3"/>
      <c r="AV773" s="3"/>
      <c r="AW773" s="1"/>
      <c r="AX773" s="4"/>
      <c r="AY773" s="4"/>
    </row>
    <row r="774" spans="1:51" x14ac:dyDescent="0.25">
      <c r="A774">
        <v>96</v>
      </c>
      <c r="B774">
        <v>112</v>
      </c>
      <c r="C774">
        <v>119</v>
      </c>
      <c r="D774">
        <v>90</v>
      </c>
      <c r="E774">
        <v>96</v>
      </c>
      <c r="F774">
        <v>112</v>
      </c>
      <c r="G774">
        <v>114</v>
      </c>
      <c r="H774">
        <v>94</v>
      </c>
      <c r="I774">
        <v>96</v>
      </c>
      <c r="J774">
        <v>117</v>
      </c>
      <c r="K774">
        <v>119</v>
      </c>
      <c r="L774">
        <v>94</v>
      </c>
      <c r="M774">
        <v>93</v>
      </c>
      <c r="N774">
        <v>115</v>
      </c>
      <c r="O774">
        <v>114</v>
      </c>
      <c r="P774">
        <v>90</v>
      </c>
      <c r="Q774">
        <v>93</v>
      </c>
      <c r="R774">
        <v>115</v>
      </c>
      <c r="S774">
        <v>114</v>
      </c>
      <c r="T774">
        <v>90</v>
      </c>
      <c r="U774">
        <v>101</v>
      </c>
      <c r="V774">
        <v>120</v>
      </c>
      <c r="W774">
        <v>119</v>
      </c>
      <c r="X774">
        <v>94</v>
      </c>
      <c r="Y774">
        <v>92</v>
      </c>
      <c r="Z774">
        <v>111</v>
      </c>
      <c r="AA774">
        <v>115</v>
      </c>
      <c r="AB774">
        <v>91</v>
      </c>
      <c r="AC774">
        <v>97</v>
      </c>
      <c r="AD774">
        <v>115</v>
      </c>
      <c r="AE774">
        <v>120</v>
      </c>
      <c r="AF774">
        <v>94</v>
      </c>
      <c r="AG774">
        <v>101</v>
      </c>
      <c r="AH774">
        <v>120</v>
      </c>
      <c r="AI774">
        <v>120</v>
      </c>
      <c r="AJ774">
        <v>98</v>
      </c>
      <c r="AK774" s="1">
        <v>0</v>
      </c>
      <c r="AL774" s="2">
        <f>IF(NOT(ISNUMBER(gepModelClass1(A774:AJ774))),#REF!,gepModelClass1(A774:AJ774))</f>
        <v>5.9069705797211211E-6</v>
      </c>
      <c r="AM774" s="2">
        <f>IF(NOT(ISNUMBER(gepModelClass2(A774:AJ774))),#REF!,gepModelClass2(A774:AJ774))</f>
        <v>5.707904660923472E-2</v>
      </c>
      <c r="AN774" s="2">
        <f>IF(NOT(ISNUMBER(gepModelClass3(A774:AJ774))),#REF!,gepModelClass3(A774:AJ774))</f>
        <v>0.99999534664194811</v>
      </c>
      <c r="AO774" s="2">
        <f>IF(NOT(ISNUMBER(gepModelClass4(A774:AJ774))),#REF!,gepModelClass4(A774:AJ774))</f>
        <v>3.8048318875734884E-5</v>
      </c>
      <c r="AP774" s="2">
        <f>IF(NOT(ISNUMBER(gepModelClass5(A774:AJ774))),#REF!,gepModelClass5(A774:AJ774))</f>
        <v>1.1512101867072808E-2</v>
      </c>
      <c r="AQ774" s="2">
        <f>IF(NOT(ISNUMBER(gepModelClass6(A774:AJ774))),#REF!,gepModelClass6(A774:AJ774))</f>
        <v>1.9879421611579771E-2</v>
      </c>
      <c r="AR774" s="3" t="str">
        <f t="shared" si="24"/>
        <v>grey_soil</v>
      </c>
      <c r="AS774" s="5" t="s">
        <v>38</v>
      </c>
      <c r="AT774">
        <f t="shared" si="25"/>
        <v>0</v>
      </c>
      <c r="AU774" s="3"/>
      <c r="AV774" s="3"/>
      <c r="AW774" s="1"/>
      <c r="AX774" s="4"/>
      <c r="AY774" s="4"/>
    </row>
    <row r="775" spans="1:51" x14ac:dyDescent="0.25">
      <c r="A775">
        <v>96</v>
      </c>
      <c r="B775">
        <v>117</v>
      </c>
      <c r="C775">
        <v>119</v>
      </c>
      <c r="D775">
        <v>94</v>
      </c>
      <c r="E775">
        <v>96</v>
      </c>
      <c r="F775">
        <v>117</v>
      </c>
      <c r="G775">
        <v>119</v>
      </c>
      <c r="H775">
        <v>94</v>
      </c>
      <c r="I775">
        <v>96</v>
      </c>
      <c r="J775">
        <v>117</v>
      </c>
      <c r="K775">
        <v>119</v>
      </c>
      <c r="L775">
        <v>94</v>
      </c>
      <c r="M775">
        <v>101</v>
      </c>
      <c r="N775">
        <v>120</v>
      </c>
      <c r="O775">
        <v>119</v>
      </c>
      <c r="P775">
        <v>94</v>
      </c>
      <c r="Q775">
        <v>97</v>
      </c>
      <c r="R775">
        <v>120</v>
      </c>
      <c r="S775">
        <v>124</v>
      </c>
      <c r="T775">
        <v>97</v>
      </c>
      <c r="U775">
        <v>97</v>
      </c>
      <c r="V775">
        <v>115</v>
      </c>
      <c r="W775">
        <v>119</v>
      </c>
      <c r="X775">
        <v>94</v>
      </c>
      <c r="Y775">
        <v>101</v>
      </c>
      <c r="Z775">
        <v>120</v>
      </c>
      <c r="AA775">
        <v>120</v>
      </c>
      <c r="AB775">
        <v>98</v>
      </c>
      <c r="AC775">
        <v>101</v>
      </c>
      <c r="AD775">
        <v>120</v>
      </c>
      <c r="AE775">
        <v>120</v>
      </c>
      <c r="AF775">
        <v>94</v>
      </c>
      <c r="AG775">
        <v>101</v>
      </c>
      <c r="AH775">
        <v>115</v>
      </c>
      <c r="AI775">
        <v>120</v>
      </c>
      <c r="AJ775">
        <v>94</v>
      </c>
      <c r="AK775" s="1">
        <v>0</v>
      </c>
      <c r="AL775" s="2">
        <f>IF(NOT(ISNUMBER(gepModelClass1(A775:AJ775))),#REF!,gepModelClass1(A775:AJ775))</f>
        <v>6.6445467394655843E-6</v>
      </c>
      <c r="AM775" s="2">
        <f>IF(NOT(ISNUMBER(gepModelClass2(A775:AJ775))),#REF!,gepModelClass2(A775:AJ775))</f>
        <v>9.0444402235056023E-2</v>
      </c>
      <c r="AN775" s="2">
        <f>IF(NOT(ISNUMBER(gepModelClass3(A775:AJ775))),#REF!,gepModelClass3(A775:AJ775))</f>
        <v>0.9999980102092485</v>
      </c>
      <c r="AO775" s="2">
        <f>IF(NOT(ISNUMBER(gepModelClass4(A775:AJ775))),#REF!,gepModelClass4(A775:AJ775))</f>
        <v>2.0553645595960705E-5</v>
      </c>
      <c r="AP775" s="2">
        <f>IF(NOT(ISNUMBER(gepModelClass5(A775:AJ775))),#REF!,gepModelClass5(A775:AJ775))</f>
        <v>1.1918628033475478E-2</v>
      </c>
      <c r="AQ775" s="2">
        <f>IF(NOT(ISNUMBER(gepModelClass6(A775:AJ775))),#REF!,gepModelClass6(A775:AJ775))</f>
        <v>4.2498603762325268E-2</v>
      </c>
      <c r="AR775" s="3" t="str">
        <f t="shared" si="24"/>
        <v>grey_soil</v>
      </c>
      <c r="AS775" s="5" t="s">
        <v>38</v>
      </c>
      <c r="AT775">
        <f t="shared" si="25"/>
        <v>0</v>
      </c>
      <c r="AU775" s="3"/>
      <c r="AV775" s="3"/>
      <c r="AW775" s="1"/>
      <c r="AX775" s="4"/>
      <c r="AY775" s="4"/>
    </row>
    <row r="776" spans="1:51" x14ac:dyDescent="0.25">
      <c r="A776">
        <v>96</v>
      </c>
      <c r="B776">
        <v>112</v>
      </c>
      <c r="C776">
        <v>119</v>
      </c>
      <c r="D776">
        <v>94</v>
      </c>
      <c r="E776">
        <v>96</v>
      </c>
      <c r="F776">
        <v>112</v>
      </c>
      <c r="G776">
        <v>114</v>
      </c>
      <c r="H776">
        <v>94</v>
      </c>
      <c r="I776">
        <v>96</v>
      </c>
      <c r="J776">
        <v>112</v>
      </c>
      <c r="K776">
        <v>114</v>
      </c>
      <c r="L776">
        <v>98</v>
      </c>
      <c r="M776">
        <v>97</v>
      </c>
      <c r="N776">
        <v>115</v>
      </c>
      <c r="O776">
        <v>119</v>
      </c>
      <c r="P776">
        <v>97</v>
      </c>
      <c r="Q776">
        <v>97</v>
      </c>
      <c r="R776">
        <v>111</v>
      </c>
      <c r="S776">
        <v>119</v>
      </c>
      <c r="T776">
        <v>94</v>
      </c>
      <c r="U776">
        <v>97</v>
      </c>
      <c r="V776">
        <v>115</v>
      </c>
      <c r="W776">
        <v>114</v>
      </c>
      <c r="X776">
        <v>94</v>
      </c>
      <c r="Y776">
        <v>97</v>
      </c>
      <c r="Z776">
        <v>115</v>
      </c>
      <c r="AA776">
        <v>125</v>
      </c>
      <c r="AB776">
        <v>94</v>
      </c>
      <c r="AC776">
        <v>92</v>
      </c>
      <c r="AD776">
        <v>115</v>
      </c>
      <c r="AE776">
        <v>115</v>
      </c>
      <c r="AF776">
        <v>94</v>
      </c>
      <c r="AG776">
        <v>92</v>
      </c>
      <c r="AH776">
        <v>111</v>
      </c>
      <c r="AI776">
        <v>111</v>
      </c>
      <c r="AJ776">
        <v>91</v>
      </c>
      <c r="AK776" s="1">
        <v>0</v>
      </c>
      <c r="AL776" s="2">
        <f>IF(NOT(ISNUMBER(gepModelClass1(A776:AJ776))),#REF!,gepModelClass1(A776:AJ776))</f>
        <v>1.1691315725373658E-5</v>
      </c>
      <c r="AM776" s="2">
        <f>IF(NOT(ISNUMBER(gepModelClass2(A776:AJ776))),#REF!,gepModelClass2(A776:AJ776))</f>
        <v>0.12746696169037558</v>
      </c>
      <c r="AN776" s="2">
        <f>IF(NOT(ISNUMBER(gepModelClass3(A776:AJ776))),#REF!,gepModelClass3(A776:AJ776))</f>
        <v>0.99998810571804964</v>
      </c>
      <c r="AO776" s="2">
        <f>IF(NOT(ISNUMBER(gepModelClass4(A776:AJ776))),#REF!,gepModelClass4(A776:AJ776))</f>
        <v>1.5927938496245498E-5</v>
      </c>
      <c r="AP776" s="2">
        <f>IF(NOT(ISNUMBER(gepModelClass5(A776:AJ776))),#REF!,gepModelClass5(A776:AJ776))</f>
        <v>1.1349020586610321E-2</v>
      </c>
      <c r="AQ776" s="2">
        <f>IF(NOT(ISNUMBER(gepModelClass6(A776:AJ776))),#REF!,gepModelClass6(A776:AJ776))</f>
        <v>8.1229275365403489E-3</v>
      </c>
      <c r="AR776" s="3" t="str">
        <f t="shared" si="24"/>
        <v>grey_soil</v>
      </c>
      <c r="AS776" s="5" t="s">
        <v>38</v>
      </c>
      <c r="AT776">
        <f t="shared" si="25"/>
        <v>0</v>
      </c>
      <c r="AU776" s="3"/>
      <c r="AV776" s="3"/>
      <c r="AW776" s="1"/>
      <c r="AX776" s="4"/>
      <c r="AY776" s="4"/>
    </row>
    <row r="777" spans="1:51" x14ac:dyDescent="0.25">
      <c r="A777">
        <v>96</v>
      </c>
      <c r="B777">
        <v>112</v>
      </c>
      <c r="C777">
        <v>114</v>
      </c>
      <c r="D777">
        <v>98</v>
      </c>
      <c r="E777">
        <v>92</v>
      </c>
      <c r="F777">
        <v>112</v>
      </c>
      <c r="G777">
        <v>119</v>
      </c>
      <c r="H777">
        <v>90</v>
      </c>
      <c r="I777">
        <v>92</v>
      </c>
      <c r="J777">
        <v>112</v>
      </c>
      <c r="K777">
        <v>114</v>
      </c>
      <c r="L777">
        <v>90</v>
      </c>
      <c r="M777">
        <v>97</v>
      </c>
      <c r="N777">
        <v>115</v>
      </c>
      <c r="O777">
        <v>114</v>
      </c>
      <c r="P777">
        <v>94</v>
      </c>
      <c r="Q777">
        <v>93</v>
      </c>
      <c r="R777">
        <v>106</v>
      </c>
      <c r="S777">
        <v>114</v>
      </c>
      <c r="T777">
        <v>90</v>
      </c>
      <c r="U777">
        <v>93</v>
      </c>
      <c r="V777">
        <v>111</v>
      </c>
      <c r="W777">
        <v>114</v>
      </c>
      <c r="X777">
        <v>90</v>
      </c>
      <c r="Y777">
        <v>92</v>
      </c>
      <c r="Z777">
        <v>111</v>
      </c>
      <c r="AA777">
        <v>111</v>
      </c>
      <c r="AB777">
        <v>91</v>
      </c>
      <c r="AC777">
        <v>92</v>
      </c>
      <c r="AD777">
        <v>111</v>
      </c>
      <c r="AE777">
        <v>115</v>
      </c>
      <c r="AF777">
        <v>91</v>
      </c>
      <c r="AG777">
        <v>88</v>
      </c>
      <c r="AH777">
        <v>106</v>
      </c>
      <c r="AI777">
        <v>111</v>
      </c>
      <c r="AJ777">
        <v>91</v>
      </c>
      <c r="AK777" s="1">
        <v>0</v>
      </c>
      <c r="AL777" s="2">
        <f>IF(NOT(ISNUMBER(gepModelClass1(A777:AJ777))),#REF!,gepModelClass1(A777:AJ777))</f>
        <v>3.7587776786743594E-6</v>
      </c>
      <c r="AM777" s="2">
        <f>IF(NOT(ISNUMBER(gepModelClass2(A777:AJ777))),#REF!,gepModelClass2(A777:AJ777))</f>
        <v>3.3151606662306758E-2</v>
      </c>
      <c r="AN777" s="2">
        <f>IF(NOT(ISNUMBER(gepModelClass3(A777:AJ777))),#REF!,gepModelClass3(A777:AJ777))</f>
        <v>0.99989973297527002</v>
      </c>
      <c r="AO777" s="2">
        <f>IF(NOT(ISNUMBER(gepModelClass4(A777:AJ777))),#REF!,gepModelClass4(A777:AJ777))</f>
        <v>4.7451343716076343E-5</v>
      </c>
      <c r="AP777" s="2">
        <f>IF(NOT(ISNUMBER(gepModelClass5(A777:AJ777))),#REF!,gepModelClass5(A777:AJ777))</f>
        <v>1.0005991408298068E-2</v>
      </c>
      <c r="AQ777" s="2">
        <f>IF(NOT(ISNUMBER(gepModelClass6(A777:AJ777))),#REF!,gepModelClass6(A777:AJ777))</f>
        <v>8.301649178084837E-2</v>
      </c>
      <c r="AR777" s="3" t="str">
        <f t="shared" si="24"/>
        <v>grey_soil</v>
      </c>
      <c r="AS777" s="5" t="s">
        <v>38</v>
      </c>
      <c r="AT777">
        <f t="shared" si="25"/>
        <v>0</v>
      </c>
      <c r="AU777" s="3"/>
      <c r="AV777" s="3"/>
      <c r="AW777" s="1"/>
      <c r="AX777" s="4"/>
      <c r="AY777" s="4"/>
    </row>
    <row r="778" spans="1:51" x14ac:dyDescent="0.25">
      <c r="A778">
        <v>92</v>
      </c>
      <c r="B778">
        <v>112</v>
      </c>
      <c r="C778">
        <v>114</v>
      </c>
      <c r="D778">
        <v>90</v>
      </c>
      <c r="E778">
        <v>92</v>
      </c>
      <c r="F778">
        <v>112</v>
      </c>
      <c r="G778">
        <v>114</v>
      </c>
      <c r="H778">
        <v>90</v>
      </c>
      <c r="I778">
        <v>92</v>
      </c>
      <c r="J778">
        <v>108</v>
      </c>
      <c r="K778">
        <v>114</v>
      </c>
      <c r="L778">
        <v>94</v>
      </c>
      <c r="M778">
        <v>93</v>
      </c>
      <c r="N778">
        <v>111</v>
      </c>
      <c r="O778">
        <v>114</v>
      </c>
      <c r="P778">
        <v>90</v>
      </c>
      <c r="Q778">
        <v>97</v>
      </c>
      <c r="R778">
        <v>115</v>
      </c>
      <c r="S778">
        <v>114</v>
      </c>
      <c r="T778">
        <v>90</v>
      </c>
      <c r="U778">
        <v>93</v>
      </c>
      <c r="V778">
        <v>111</v>
      </c>
      <c r="W778">
        <v>114</v>
      </c>
      <c r="X778">
        <v>94</v>
      </c>
      <c r="Y778">
        <v>88</v>
      </c>
      <c r="Z778">
        <v>106</v>
      </c>
      <c r="AA778">
        <v>111</v>
      </c>
      <c r="AB778">
        <v>91</v>
      </c>
      <c r="AC778">
        <v>88</v>
      </c>
      <c r="AD778">
        <v>106</v>
      </c>
      <c r="AE778">
        <v>111</v>
      </c>
      <c r="AF778">
        <v>87</v>
      </c>
      <c r="AG778">
        <v>88</v>
      </c>
      <c r="AH778">
        <v>106</v>
      </c>
      <c r="AI778">
        <v>111</v>
      </c>
      <c r="AJ778">
        <v>91</v>
      </c>
      <c r="AK778" s="1">
        <v>0</v>
      </c>
      <c r="AL778" s="2">
        <f>IF(NOT(ISNUMBER(gepModelClass1(A778:AJ778))),#REF!,gepModelClass1(A778:AJ778))</f>
        <v>9.0534814681928354E-6</v>
      </c>
      <c r="AM778" s="2">
        <f>IF(NOT(ISNUMBER(gepModelClass2(A778:AJ778))),#REF!,gepModelClass2(A778:AJ778))</f>
        <v>5.0221320194943762E-2</v>
      </c>
      <c r="AN778" s="2">
        <f>IF(NOT(ISNUMBER(gepModelClass3(A778:AJ778))),#REF!,gepModelClass3(A778:AJ778))</f>
        <v>0.99984316355647773</v>
      </c>
      <c r="AO778" s="2">
        <f>IF(NOT(ISNUMBER(gepModelClass4(A778:AJ778))),#REF!,gepModelClass4(A778:AJ778))</f>
        <v>4.4510060271659651E-5</v>
      </c>
      <c r="AP778" s="2">
        <f>IF(NOT(ISNUMBER(gepModelClass5(A778:AJ778))),#REF!,gepModelClass5(A778:AJ778))</f>
        <v>1.1052807714144127E-2</v>
      </c>
      <c r="AQ778" s="2">
        <f>IF(NOT(ISNUMBER(gepModelClass6(A778:AJ778))),#REF!,gepModelClass6(A778:AJ778))</f>
        <v>1.3034606486949964E-2</v>
      </c>
      <c r="AR778" s="3" t="str">
        <f t="shared" si="24"/>
        <v>grey_soil</v>
      </c>
      <c r="AS778" s="5" t="s">
        <v>38</v>
      </c>
      <c r="AT778">
        <f t="shared" si="25"/>
        <v>0</v>
      </c>
      <c r="AU778" s="3"/>
      <c r="AV778" s="3"/>
      <c r="AW778" s="1"/>
      <c r="AX778" s="4"/>
      <c r="AY778" s="4"/>
    </row>
    <row r="779" spans="1:51" x14ac:dyDescent="0.25">
      <c r="A779">
        <v>92</v>
      </c>
      <c r="B779">
        <v>108</v>
      </c>
      <c r="C779">
        <v>114</v>
      </c>
      <c r="D779">
        <v>94</v>
      </c>
      <c r="E779">
        <v>92</v>
      </c>
      <c r="F779">
        <v>108</v>
      </c>
      <c r="G779">
        <v>114</v>
      </c>
      <c r="H779">
        <v>90</v>
      </c>
      <c r="I779">
        <v>96</v>
      </c>
      <c r="J779">
        <v>108</v>
      </c>
      <c r="K779">
        <v>110</v>
      </c>
      <c r="L779">
        <v>90</v>
      </c>
      <c r="M779">
        <v>93</v>
      </c>
      <c r="N779">
        <v>111</v>
      </c>
      <c r="O779">
        <v>114</v>
      </c>
      <c r="P779">
        <v>94</v>
      </c>
      <c r="Q779">
        <v>89</v>
      </c>
      <c r="R779">
        <v>111</v>
      </c>
      <c r="S779">
        <v>114</v>
      </c>
      <c r="T779">
        <v>87</v>
      </c>
      <c r="U779">
        <v>93</v>
      </c>
      <c r="V779">
        <v>111</v>
      </c>
      <c r="W779">
        <v>110</v>
      </c>
      <c r="X779">
        <v>87</v>
      </c>
      <c r="Y779">
        <v>88</v>
      </c>
      <c r="Z779">
        <v>106</v>
      </c>
      <c r="AA779">
        <v>111</v>
      </c>
      <c r="AB779">
        <v>91</v>
      </c>
      <c r="AC779">
        <v>84</v>
      </c>
      <c r="AD779">
        <v>106</v>
      </c>
      <c r="AE779">
        <v>111</v>
      </c>
      <c r="AF779">
        <v>83</v>
      </c>
      <c r="AG779">
        <v>84</v>
      </c>
      <c r="AH779">
        <v>98</v>
      </c>
      <c r="AI779">
        <v>102</v>
      </c>
      <c r="AJ779">
        <v>83</v>
      </c>
      <c r="AK779" s="1">
        <v>0</v>
      </c>
      <c r="AL779" s="2">
        <f>IF(NOT(ISNUMBER(gepModelClass1(A779:AJ779))),#REF!,gepModelClass1(A779:AJ779))</f>
        <v>1.2055732774144517E-5</v>
      </c>
      <c r="AM779" s="2">
        <f>IF(NOT(ISNUMBER(gepModelClass2(A779:AJ779))),#REF!,gepModelClass2(A779:AJ779))</f>
        <v>2.3353205084954157E-2</v>
      </c>
      <c r="AN779" s="2">
        <f>IF(NOT(ISNUMBER(gepModelClass3(A779:AJ779))),#REF!,gepModelClass3(A779:AJ779))</f>
        <v>0.9991341468938294</v>
      </c>
      <c r="AO779" s="2">
        <f>IF(NOT(ISNUMBER(gepModelClass4(A779:AJ779))),#REF!,gepModelClass4(A779:AJ779))</f>
        <v>6.4697206125943768E-5</v>
      </c>
      <c r="AP779" s="2">
        <f>IF(NOT(ISNUMBER(gepModelClass5(A779:AJ779))),#REF!,gepModelClass5(A779:AJ779))</f>
        <v>1.2721706592809915E-2</v>
      </c>
      <c r="AQ779" s="2">
        <f>IF(NOT(ISNUMBER(gepModelClass6(A779:AJ779))),#REF!,gepModelClass6(A779:AJ779))</f>
        <v>2.8389908146871319E-2</v>
      </c>
      <c r="AR779" s="3" t="str">
        <f t="shared" si="24"/>
        <v>grey_soil</v>
      </c>
      <c r="AS779" s="5" t="s">
        <v>38</v>
      </c>
      <c r="AT779">
        <f t="shared" si="25"/>
        <v>0</v>
      </c>
      <c r="AU779" s="3"/>
      <c r="AV779" s="3"/>
      <c r="AW779" s="1"/>
      <c r="AX779" s="4"/>
      <c r="AY779" s="4"/>
    </row>
    <row r="780" spans="1:51" x14ac:dyDescent="0.25">
      <c r="A780">
        <v>92</v>
      </c>
      <c r="B780">
        <v>108</v>
      </c>
      <c r="C780">
        <v>114</v>
      </c>
      <c r="D780">
        <v>90</v>
      </c>
      <c r="E780">
        <v>96</v>
      </c>
      <c r="F780">
        <v>108</v>
      </c>
      <c r="G780">
        <v>110</v>
      </c>
      <c r="H780">
        <v>90</v>
      </c>
      <c r="I780">
        <v>96</v>
      </c>
      <c r="J780">
        <v>112</v>
      </c>
      <c r="K780">
        <v>114</v>
      </c>
      <c r="L780">
        <v>94</v>
      </c>
      <c r="M780">
        <v>89</v>
      </c>
      <c r="N780">
        <v>111</v>
      </c>
      <c r="O780">
        <v>114</v>
      </c>
      <c r="P780">
        <v>87</v>
      </c>
      <c r="Q780">
        <v>93</v>
      </c>
      <c r="R780">
        <v>111</v>
      </c>
      <c r="S780">
        <v>110</v>
      </c>
      <c r="T780">
        <v>87</v>
      </c>
      <c r="U780">
        <v>93</v>
      </c>
      <c r="V780">
        <v>111</v>
      </c>
      <c r="W780">
        <v>114</v>
      </c>
      <c r="X780">
        <v>90</v>
      </c>
      <c r="Y780">
        <v>84</v>
      </c>
      <c r="Z780">
        <v>106</v>
      </c>
      <c r="AA780">
        <v>111</v>
      </c>
      <c r="AB780">
        <v>83</v>
      </c>
      <c r="AC780">
        <v>84</v>
      </c>
      <c r="AD780">
        <v>98</v>
      </c>
      <c r="AE780">
        <v>102</v>
      </c>
      <c r="AF780">
        <v>83</v>
      </c>
      <c r="AG780">
        <v>84</v>
      </c>
      <c r="AH780">
        <v>106</v>
      </c>
      <c r="AI780">
        <v>111</v>
      </c>
      <c r="AJ780">
        <v>83</v>
      </c>
      <c r="AK780" s="1">
        <v>0</v>
      </c>
      <c r="AL780" s="2">
        <f>IF(NOT(ISNUMBER(gepModelClass1(A780:AJ780))),#REF!,gepModelClass1(A780:AJ780))</f>
        <v>5.1379350504496113E-6</v>
      </c>
      <c r="AM780" s="2">
        <f>IF(NOT(ISNUMBER(gepModelClass2(A780:AJ780))),#REF!,gepModelClass2(A780:AJ780))</f>
        <v>2.1095425790793067E-2</v>
      </c>
      <c r="AN780" s="2">
        <f>IF(NOT(ISNUMBER(gepModelClass3(A780:AJ780))),#REF!,gepModelClass3(A780:AJ780))</f>
        <v>0.99943685499417478</v>
      </c>
      <c r="AO780" s="2">
        <f>IF(NOT(ISNUMBER(gepModelClass4(A780:AJ780))),#REF!,gepModelClass4(A780:AJ780))</f>
        <v>5.7334001300985487E-5</v>
      </c>
      <c r="AP780" s="2">
        <f>IF(NOT(ISNUMBER(gepModelClass5(A780:AJ780))),#REF!,gepModelClass5(A780:AJ780))</f>
        <v>1.2567003151755461E-2</v>
      </c>
      <c r="AQ780" s="2">
        <f>IF(NOT(ISNUMBER(gepModelClass6(A780:AJ780))),#REF!,gepModelClass6(A780:AJ780))</f>
        <v>1.3892218013957939E-2</v>
      </c>
      <c r="AR780" s="3" t="str">
        <f t="shared" si="24"/>
        <v>grey_soil</v>
      </c>
      <c r="AS780" s="5" t="s">
        <v>38</v>
      </c>
      <c r="AT780">
        <f t="shared" si="25"/>
        <v>0</v>
      </c>
      <c r="AU780" s="3"/>
      <c r="AV780" s="3"/>
      <c r="AW780" s="1"/>
      <c r="AX780" s="4"/>
      <c r="AY780" s="4"/>
    </row>
    <row r="781" spans="1:51" x14ac:dyDescent="0.25">
      <c r="A781">
        <v>92</v>
      </c>
      <c r="B781">
        <v>117</v>
      </c>
      <c r="C781">
        <v>114</v>
      </c>
      <c r="D781">
        <v>90</v>
      </c>
      <c r="E781">
        <v>92</v>
      </c>
      <c r="F781">
        <v>108</v>
      </c>
      <c r="G781">
        <v>105</v>
      </c>
      <c r="H781">
        <v>86</v>
      </c>
      <c r="I781">
        <v>87</v>
      </c>
      <c r="J781">
        <v>99</v>
      </c>
      <c r="K781">
        <v>105</v>
      </c>
      <c r="L781">
        <v>83</v>
      </c>
      <c r="M781">
        <v>89</v>
      </c>
      <c r="N781">
        <v>106</v>
      </c>
      <c r="O781">
        <v>110</v>
      </c>
      <c r="P781">
        <v>87</v>
      </c>
      <c r="Q781">
        <v>85</v>
      </c>
      <c r="R781">
        <v>97</v>
      </c>
      <c r="S781">
        <v>105</v>
      </c>
      <c r="T781">
        <v>80</v>
      </c>
      <c r="U781">
        <v>82</v>
      </c>
      <c r="V781">
        <v>88</v>
      </c>
      <c r="W781">
        <v>97</v>
      </c>
      <c r="X781">
        <v>73</v>
      </c>
      <c r="Y781">
        <v>80</v>
      </c>
      <c r="Z781">
        <v>106</v>
      </c>
      <c r="AA781">
        <v>102</v>
      </c>
      <c r="AB781">
        <v>79</v>
      </c>
      <c r="AC781">
        <v>80</v>
      </c>
      <c r="AD781">
        <v>98</v>
      </c>
      <c r="AE781">
        <v>98</v>
      </c>
      <c r="AF781">
        <v>76</v>
      </c>
      <c r="AG781">
        <v>80</v>
      </c>
      <c r="AH781">
        <v>94</v>
      </c>
      <c r="AI781">
        <v>94</v>
      </c>
      <c r="AJ781">
        <v>72</v>
      </c>
      <c r="AK781" s="1">
        <v>0</v>
      </c>
      <c r="AL781" s="2">
        <f>IF(NOT(ISNUMBER(gepModelClass1(A781:AJ781))),#REF!,gepModelClass1(A781:AJ781))</f>
        <v>7.2552666713623824E-6</v>
      </c>
      <c r="AM781" s="2">
        <f>IF(NOT(ISNUMBER(gepModelClass2(A781:AJ781))),#REF!,gepModelClass2(A781:AJ781))</f>
        <v>0.96706168115437363</v>
      </c>
      <c r="AN781" s="2">
        <f>IF(NOT(ISNUMBER(gepModelClass3(A781:AJ781))),#REF!,gepModelClass3(A781:AJ781))</f>
        <v>0.95042073295641338</v>
      </c>
      <c r="AO781" s="2">
        <f>IF(NOT(ISNUMBER(gepModelClass4(A781:AJ781))),#REF!,gepModelClass4(A781:AJ781))</f>
        <v>5.7317705666412477E-5</v>
      </c>
      <c r="AP781" s="2">
        <f>IF(NOT(ISNUMBER(gepModelClass5(A781:AJ781))),#REF!,gepModelClass5(A781:AJ781))</f>
        <v>1.4081318962687444E-2</v>
      </c>
      <c r="AQ781" s="2">
        <f>IF(NOT(ISNUMBER(gepModelClass6(A781:AJ781))),#REF!,gepModelClass6(A781:AJ781))</f>
        <v>0.22548539306271553</v>
      </c>
      <c r="AR781" s="3" t="str">
        <f t="shared" si="24"/>
        <v>damp_grey_soil</v>
      </c>
      <c r="AS781" s="5" t="s">
        <v>38</v>
      </c>
      <c r="AT781">
        <f t="shared" si="25"/>
        <v>1</v>
      </c>
      <c r="AU781" s="3"/>
      <c r="AV781" s="3"/>
      <c r="AW781" s="1"/>
      <c r="AX781" s="4"/>
      <c r="AY781" s="4"/>
    </row>
    <row r="782" spans="1:51" x14ac:dyDescent="0.25">
      <c r="A782">
        <v>75</v>
      </c>
      <c r="B782">
        <v>77</v>
      </c>
      <c r="C782">
        <v>82</v>
      </c>
      <c r="D782">
        <v>57</v>
      </c>
      <c r="E782">
        <v>67</v>
      </c>
      <c r="F782">
        <v>73</v>
      </c>
      <c r="G782">
        <v>75</v>
      </c>
      <c r="H782">
        <v>49</v>
      </c>
      <c r="I782">
        <v>63</v>
      </c>
      <c r="J782">
        <v>66</v>
      </c>
      <c r="K782">
        <v>72</v>
      </c>
      <c r="L782">
        <v>53</v>
      </c>
      <c r="M782">
        <v>67</v>
      </c>
      <c r="N782">
        <v>67</v>
      </c>
      <c r="O782">
        <v>70</v>
      </c>
      <c r="P782">
        <v>48</v>
      </c>
      <c r="Q782">
        <v>63</v>
      </c>
      <c r="R782">
        <v>67</v>
      </c>
      <c r="S782">
        <v>70</v>
      </c>
      <c r="T782">
        <v>51</v>
      </c>
      <c r="U782">
        <v>63</v>
      </c>
      <c r="V782">
        <v>67</v>
      </c>
      <c r="W782">
        <v>74</v>
      </c>
      <c r="X782">
        <v>51</v>
      </c>
      <c r="Y782">
        <v>64</v>
      </c>
      <c r="Z782">
        <v>66</v>
      </c>
      <c r="AA782">
        <v>71</v>
      </c>
      <c r="AB782">
        <v>54</v>
      </c>
      <c r="AC782">
        <v>64</v>
      </c>
      <c r="AD782">
        <v>69</v>
      </c>
      <c r="AE782">
        <v>71</v>
      </c>
      <c r="AF782">
        <v>54</v>
      </c>
      <c r="AG782">
        <v>64</v>
      </c>
      <c r="AH782">
        <v>69</v>
      </c>
      <c r="AI782">
        <v>74</v>
      </c>
      <c r="AJ782">
        <v>54</v>
      </c>
      <c r="AK782" s="1">
        <v>1</v>
      </c>
      <c r="AL782" s="2">
        <f>IF(NOT(ISNUMBER(gepModelClass1(A782:AJ782))),#REF!,gepModelClass1(A782:AJ782))</f>
        <v>3.2498107136519375E-6</v>
      </c>
      <c r="AM782" s="2">
        <f>IF(NOT(ISNUMBER(gepModelClass2(A782:AJ782))),#REF!,gepModelClass2(A782:AJ782))</f>
        <v>8.0046227426347795E-3</v>
      </c>
      <c r="AN782" s="2">
        <f>IF(NOT(ISNUMBER(gepModelClass3(A782:AJ782))),#REF!,gepModelClass3(A782:AJ782))</f>
        <v>1.3612941387483807E-4</v>
      </c>
      <c r="AO782" s="2">
        <f>IF(NOT(ISNUMBER(gepModelClass4(A782:AJ782))),#REF!,gepModelClass4(A782:AJ782))</f>
        <v>1.5696451728717197E-4</v>
      </c>
      <c r="AP782" s="2">
        <f>IF(NOT(ISNUMBER(gepModelClass5(A782:AJ782))),#REF!,gepModelClass5(A782:AJ782))</f>
        <v>1.6919402164858429E-2</v>
      </c>
      <c r="AQ782" s="2">
        <f>IF(NOT(ISNUMBER(gepModelClass6(A782:AJ782))),#REF!,gepModelClass6(A782:AJ782))</f>
        <v>0.98763805473347166</v>
      </c>
      <c r="AR782" s="3" t="str">
        <f t="shared" si="24"/>
        <v>very_damp_grey_soil</v>
      </c>
      <c r="AS782" s="5" t="s">
        <v>41</v>
      </c>
      <c r="AT782">
        <f t="shared" si="25"/>
        <v>0</v>
      </c>
      <c r="AU782" s="3"/>
      <c r="AV782" s="3"/>
      <c r="AW782" s="1"/>
      <c r="AX782" s="4"/>
      <c r="AY782" s="4"/>
    </row>
    <row r="783" spans="1:51" x14ac:dyDescent="0.25">
      <c r="A783">
        <v>63</v>
      </c>
      <c r="B783">
        <v>70</v>
      </c>
      <c r="C783">
        <v>75</v>
      </c>
      <c r="D783">
        <v>53</v>
      </c>
      <c r="E783">
        <v>59</v>
      </c>
      <c r="F783">
        <v>66</v>
      </c>
      <c r="G783">
        <v>72</v>
      </c>
      <c r="H783">
        <v>53</v>
      </c>
      <c r="I783">
        <v>63</v>
      </c>
      <c r="J783">
        <v>66</v>
      </c>
      <c r="K783">
        <v>75</v>
      </c>
      <c r="L783">
        <v>57</v>
      </c>
      <c r="M783">
        <v>60</v>
      </c>
      <c r="N783">
        <v>67</v>
      </c>
      <c r="O783">
        <v>78</v>
      </c>
      <c r="P783">
        <v>55</v>
      </c>
      <c r="Q783">
        <v>60</v>
      </c>
      <c r="R783">
        <v>67</v>
      </c>
      <c r="S783">
        <v>74</v>
      </c>
      <c r="T783">
        <v>55</v>
      </c>
      <c r="U783">
        <v>63</v>
      </c>
      <c r="V783">
        <v>67</v>
      </c>
      <c r="W783">
        <v>74</v>
      </c>
      <c r="X783">
        <v>58</v>
      </c>
      <c r="Y783">
        <v>64</v>
      </c>
      <c r="Z783">
        <v>69</v>
      </c>
      <c r="AA783">
        <v>74</v>
      </c>
      <c r="AB783">
        <v>57</v>
      </c>
      <c r="AC783">
        <v>64</v>
      </c>
      <c r="AD783">
        <v>73</v>
      </c>
      <c r="AE783">
        <v>74</v>
      </c>
      <c r="AF783">
        <v>57</v>
      </c>
      <c r="AG783">
        <v>68</v>
      </c>
      <c r="AH783">
        <v>77</v>
      </c>
      <c r="AI783">
        <v>74</v>
      </c>
      <c r="AJ783">
        <v>57</v>
      </c>
      <c r="AK783" s="1">
        <v>1</v>
      </c>
      <c r="AL783" s="2">
        <f>IF(NOT(ISNUMBER(gepModelClass1(A783:AJ783))),#REF!,gepModelClass1(A783:AJ783))</f>
        <v>7.8073773764864935E-6</v>
      </c>
      <c r="AM783" s="2">
        <f>IF(NOT(ISNUMBER(gepModelClass2(A783:AJ783))),#REF!,gepModelClass2(A783:AJ783))</f>
        <v>2.4849847146412207E-3</v>
      </c>
      <c r="AN783" s="2">
        <f>IF(NOT(ISNUMBER(gepModelClass3(A783:AJ783))),#REF!,gepModelClass3(A783:AJ783))</f>
        <v>4.5204798792850275E-5</v>
      </c>
      <c r="AO783" s="2">
        <f>IF(NOT(ISNUMBER(gepModelClass4(A783:AJ783))),#REF!,gepModelClass4(A783:AJ783))</f>
        <v>4.2615201692536845E-4</v>
      </c>
      <c r="AP783" s="2">
        <f>IF(NOT(ISNUMBER(gepModelClass5(A783:AJ783))),#REF!,gepModelClass5(A783:AJ783))</f>
        <v>2.343822585451882E-2</v>
      </c>
      <c r="AQ783" s="2">
        <f>IF(NOT(ISNUMBER(gepModelClass6(A783:AJ783))),#REF!,gepModelClass6(A783:AJ783))</f>
        <v>0.70384721394008154</v>
      </c>
      <c r="AR783" s="3" t="str">
        <f t="shared" si="24"/>
        <v>very_damp_grey_soil</v>
      </c>
      <c r="AS783" s="5" t="s">
        <v>41</v>
      </c>
      <c r="AT783">
        <f t="shared" si="25"/>
        <v>0</v>
      </c>
      <c r="AU783" s="3"/>
      <c r="AV783" s="3"/>
      <c r="AW783" s="1"/>
      <c r="AX783" s="4"/>
      <c r="AY783" s="4"/>
    </row>
    <row r="784" spans="1:51" x14ac:dyDescent="0.25">
      <c r="A784">
        <v>59</v>
      </c>
      <c r="B784">
        <v>66</v>
      </c>
      <c r="C784">
        <v>72</v>
      </c>
      <c r="D784">
        <v>53</v>
      </c>
      <c r="E784">
        <v>63</v>
      </c>
      <c r="F784">
        <v>66</v>
      </c>
      <c r="G784">
        <v>75</v>
      </c>
      <c r="H784">
        <v>57</v>
      </c>
      <c r="I784">
        <v>63</v>
      </c>
      <c r="J784">
        <v>70</v>
      </c>
      <c r="K784">
        <v>75</v>
      </c>
      <c r="L784">
        <v>57</v>
      </c>
      <c r="M784">
        <v>60</v>
      </c>
      <c r="N784">
        <v>67</v>
      </c>
      <c r="O784">
        <v>74</v>
      </c>
      <c r="P784">
        <v>55</v>
      </c>
      <c r="Q784">
        <v>63</v>
      </c>
      <c r="R784">
        <v>67</v>
      </c>
      <c r="S784">
        <v>74</v>
      </c>
      <c r="T784">
        <v>58</v>
      </c>
      <c r="U784">
        <v>63</v>
      </c>
      <c r="V784">
        <v>71</v>
      </c>
      <c r="W784">
        <v>78</v>
      </c>
      <c r="X784">
        <v>55</v>
      </c>
      <c r="Y784">
        <v>64</v>
      </c>
      <c r="Z784">
        <v>73</v>
      </c>
      <c r="AA784">
        <v>74</v>
      </c>
      <c r="AB784">
        <v>57</v>
      </c>
      <c r="AC784">
        <v>68</v>
      </c>
      <c r="AD784">
        <v>77</v>
      </c>
      <c r="AE784">
        <v>74</v>
      </c>
      <c r="AF784">
        <v>57</v>
      </c>
      <c r="AG784">
        <v>64</v>
      </c>
      <c r="AH784">
        <v>73</v>
      </c>
      <c r="AI784">
        <v>74</v>
      </c>
      <c r="AJ784">
        <v>57</v>
      </c>
      <c r="AK784" s="1">
        <v>1</v>
      </c>
      <c r="AL784" s="2">
        <f>IF(NOT(ISNUMBER(gepModelClass1(A784:AJ784))),#REF!,gepModelClass1(A784:AJ784))</f>
        <v>7.807377376486507E-6</v>
      </c>
      <c r="AM784" s="2">
        <f>IF(NOT(ISNUMBER(gepModelClass2(A784:AJ784))),#REF!,gepModelClass2(A784:AJ784))</f>
        <v>7.0958900777232927E-3</v>
      </c>
      <c r="AN784" s="2">
        <f>IF(NOT(ISNUMBER(gepModelClass3(A784:AJ784))),#REF!,gepModelClass3(A784:AJ784))</f>
        <v>2.8433466116830521E-5</v>
      </c>
      <c r="AO784" s="2">
        <f>IF(NOT(ISNUMBER(gepModelClass4(A784:AJ784))),#REF!,gepModelClass4(A784:AJ784))</f>
        <v>2.8771158749991282E-4</v>
      </c>
      <c r="AP784" s="2">
        <f>IF(NOT(ISNUMBER(gepModelClass5(A784:AJ784))),#REF!,gepModelClass5(A784:AJ784))</f>
        <v>2.0335269906713641E-2</v>
      </c>
      <c r="AQ784" s="2">
        <f>IF(NOT(ISNUMBER(gepModelClass6(A784:AJ784))),#REF!,gepModelClass6(A784:AJ784))</f>
        <v>0.88417178733844159</v>
      </c>
      <c r="AR784" s="3" t="str">
        <f t="shared" si="24"/>
        <v>very_damp_grey_soil</v>
      </c>
      <c r="AS784" s="5" t="s">
        <v>41</v>
      </c>
      <c r="AT784">
        <f t="shared" si="25"/>
        <v>0</v>
      </c>
      <c r="AU784" s="3"/>
      <c r="AV784" s="3"/>
      <c r="AW784" s="1"/>
      <c r="AX784" s="4"/>
      <c r="AY784" s="4"/>
    </row>
    <row r="785" spans="1:51" x14ac:dyDescent="0.25">
      <c r="A785">
        <v>67</v>
      </c>
      <c r="B785">
        <v>73</v>
      </c>
      <c r="C785">
        <v>79</v>
      </c>
      <c r="D785">
        <v>57</v>
      </c>
      <c r="E785">
        <v>67</v>
      </c>
      <c r="F785">
        <v>73</v>
      </c>
      <c r="G785">
        <v>75</v>
      </c>
      <c r="H785">
        <v>60</v>
      </c>
      <c r="I785">
        <v>67</v>
      </c>
      <c r="J785">
        <v>73</v>
      </c>
      <c r="K785">
        <v>75</v>
      </c>
      <c r="L785">
        <v>60</v>
      </c>
      <c r="M785">
        <v>63</v>
      </c>
      <c r="N785">
        <v>75</v>
      </c>
      <c r="O785">
        <v>78</v>
      </c>
      <c r="P785">
        <v>58</v>
      </c>
      <c r="Q785">
        <v>63</v>
      </c>
      <c r="R785">
        <v>71</v>
      </c>
      <c r="S785">
        <v>74</v>
      </c>
      <c r="T785">
        <v>58</v>
      </c>
      <c r="U785">
        <v>67</v>
      </c>
      <c r="V785">
        <v>75</v>
      </c>
      <c r="W785">
        <v>78</v>
      </c>
      <c r="X785">
        <v>58</v>
      </c>
      <c r="Y785">
        <v>64</v>
      </c>
      <c r="Z785">
        <v>73</v>
      </c>
      <c r="AA785">
        <v>82</v>
      </c>
      <c r="AB785">
        <v>61</v>
      </c>
      <c r="AC785">
        <v>64</v>
      </c>
      <c r="AD785">
        <v>73</v>
      </c>
      <c r="AE785">
        <v>86</v>
      </c>
      <c r="AF785">
        <v>61</v>
      </c>
      <c r="AG785">
        <v>64</v>
      </c>
      <c r="AH785">
        <v>73</v>
      </c>
      <c r="AI785">
        <v>78</v>
      </c>
      <c r="AJ785">
        <v>57</v>
      </c>
      <c r="AK785" s="1">
        <v>1</v>
      </c>
      <c r="AL785" s="2">
        <f>IF(NOT(ISNUMBER(gepModelClass1(A785:AJ785))),#REF!,gepModelClass1(A785:AJ785))</f>
        <v>5.4323188534753E-6</v>
      </c>
      <c r="AM785" s="2">
        <f>IF(NOT(ISNUMBER(gepModelClass2(A785:AJ785))),#REF!,gepModelClass2(A785:AJ785))</f>
        <v>1.2990959556800977E-2</v>
      </c>
      <c r="AN785" s="2">
        <f>IF(NOT(ISNUMBER(gepModelClass3(A785:AJ785))),#REF!,gepModelClass3(A785:AJ785))</f>
        <v>1.3596540421259492E-4</v>
      </c>
      <c r="AO785" s="2">
        <f>IF(NOT(ISNUMBER(gepModelClass4(A785:AJ785))),#REF!,gepModelClass4(A785:AJ785))</f>
        <v>4.3909020953881468E-4</v>
      </c>
      <c r="AP785" s="2">
        <f>IF(NOT(ISNUMBER(gepModelClass5(A785:AJ785))),#REF!,gepModelClass5(A785:AJ785))</f>
        <v>1.8559015420762152E-2</v>
      </c>
      <c r="AQ785" s="2">
        <f>IF(NOT(ISNUMBER(gepModelClass6(A785:AJ785))),#REF!,gepModelClass6(A785:AJ785))</f>
        <v>0.81888239078903358</v>
      </c>
      <c r="AR785" s="3" t="str">
        <f t="shared" si="24"/>
        <v>very_damp_grey_soil</v>
      </c>
      <c r="AS785" s="5" t="s">
        <v>41</v>
      </c>
      <c r="AT785">
        <f t="shared" si="25"/>
        <v>0</v>
      </c>
      <c r="AU785" s="3"/>
      <c r="AV785" s="3"/>
      <c r="AW785" s="1"/>
      <c r="AX785" s="4"/>
      <c r="AY785" s="4"/>
    </row>
    <row r="786" spans="1:51" x14ac:dyDescent="0.25">
      <c r="A786">
        <v>67</v>
      </c>
      <c r="B786">
        <v>73</v>
      </c>
      <c r="C786">
        <v>75</v>
      </c>
      <c r="D786">
        <v>60</v>
      </c>
      <c r="E786">
        <v>67</v>
      </c>
      <c r="F786">
        <v>73</v>
      </c>
      <c r="G786">
        <v>75</v>
      </c>
      <c r="H786">
        <v>60</v>
      </c>
      <c r="I786">
        <v>67</v>
      </c>
      <c r="J786">
        <v>73</v>
      </c>
      <c r="K786">
        <v>79</v>
      </c>
      <c r="L786">
        <v>60</v>
      </c>
      <c r="M786">
        <v>63</v>
      </c>
      <c r="N786">
        <v>71</v>
      </c>
      <c r="O786">
        <v>74</v>
      </c>
      <c r="P786">
        <v>58</v>
      </c>
      <c r="Q786">
        <v>67</v>
      </c>
      <c r="R786">
        <v>75</v>
      </c>
      <c r="S786">
        <v>78</v>
      </c>
      <c r="T786">
        <v>58</v>
      </c>
      <c r="U786">
        <v>67</v>
      </c>
      <c r="V786">
        <v>79</v>
      </c>
      <c r="W786">
        <v>82</v>
      </c>
      <c r="X786">
        <v>62</v>
      </c>
      <c r="Y786">
        <v>64</v>
      </c>
      <c r="Z786">
        <v>73</v>
      </c>
      <c r="AA786">
        <v>86</v>
      </c>
      <c r="AB786">
        <v>61</v>
      </c>
      <c r="AC786">
        <v>64</v>
      </c>
      <c r="AD786">
        <v>73</v>
      </c>
      <c r="AE786">
        <v>78</v>
      </c>
      <c r="AF786">
        <v>57</v>
      </c>
      <c r="AG786">
        <v>64</v>
      </c>
      <c r="AH786">
        <v>73</v>
      </c>
      <c r="AI786">
        <v>78</v>
      </c>
      <c r="AJ786">
        <v>61</v>
      </c>
      <c r="AK786" s="1">
        <v>1</v>
      </c>
      <c r="AL786" s="2">
        <f>IF(NOT(ISNUMBER(gepModelClass1(A786:AJ786))),#REF!,gepModelClass1(A786:AJ786))</f>
        <v>6.4056011677557785E-6</v>
      </c>
      <c r="AM786" s="2">
        <f>IF(NOT(ISNUMBER(gepModelClass2(A786:AJ786))),#REF!,gepModelClass2(A786:AJ786))</f>
        <v>2.3825233725386301E-2</v>
      </c>
      <c r="AN786" s="2">
        <f>IF(NOT(ISNUMBER(gepModelClass3(A786:AJ786))),#REF!,gepModelClass3(A786:AJ786))</f>
        <v>2.1623589737328986E-4</v>
      </c>
      <c r="AO786" s="2">
        <f>IF(NOT(ISNUMBER(gepModelClass4(A786:AJ786))),#REF!,gepModelClass4(A786:AJ786))</f>
        <v>2.8168854102769545E-4</v>
      </c>
      <c r="AP786" s="2">
        <f>IF(NOT(ISNUMBER(gepModelClass5(A786:AJ786))),#REF!,gepModelClass5(A786:AJ786))</f>
        <v>1.7537377512103575E-2</v>
      </c>
      <c r="AQ786" s="2">
        <f>IF(NOT(ISNUMBER(gepModelClass6(A786:AJ786))),#REF!,gepModelClass6(A786:AJ786))</f>
        <v>0.86409675793860852</v>
      </c>
      <c r="AR786" s="3" t="str">
        <f t="shared" si="24"/>
        <v>very_damp_grey_soil</v>
      </c>
      <c r="AS786" s="5" t="s">
        <v>41</v>
      </c>
      <c r="AT786">
        <f t="shared" si="25"/>
        <v>0</v>
      </c>
      <c r="AU786" s="3"/>
      <c r="AV786" s="3"/>
      <c r="AW786" s="1"/>
      <c r="AX786" s="4"/>
      <c r="AY786" s="4"/>
    </row>
    <row r="787" spans="1:51" x14ac:dyDescent="0.25">
      <c r="A787">
        <v>67</v>
      </c>
      <c r="B787">
        <v>73</v>
      </c>
      <c r="C787">
        <v>79</v>
      </c>
      <c r="D787">
        <v>60</v>
      </c>
      <c r="E787">
        <v>67</v>
      </c>
      <c r="F787">
        <v>73</v>
      </c>
      <c r="G787">
        <v>82</v>
      </c>
      <c r="H787">
        <v>60</v>
      </c>
      <c r="I787">
        <v>71</v>
      </c>
      <c r="J787">
        <v>77</v>
      </c>
      <c r="K787">
        <v>82</v>
      </c>
      <c r="L787">
        <v>60</v>
      </c>
      <c r="M787">
        <v>67</v>
      </c>
      <c r="N787">
        <v>79</v>
      </c>
      <c r="O787">
        <v>82</v>
      </c>
      <c r="P787">
        <v>62</v>
      </c>
      <c r="Q787">
        <v>67</v>
      </c>
      <c r="R787">
        <v>75</v>
      </c>
      <c r="S787">
        <v>82</v>
      </c>
      <c r="T787">
        <v>62</v>
      </c>
      <c r="U787">
        <v>67</v>
      </c>
      <c r="V787">
        <v>75</v>
      </c>
      <c r="W787">
        <v>78</v>
      </c>
      <c r="X787">
        <v>58</v>
      </c>
      <c r="Y787">
        <v>64</v>
      </c>
      <c r="Z787">
        <v>73</v>
      </c>
      <c r="AA787">
        <v>78</v>
      </c>
      <c r="AB787">
        <v>61</v>
      </c>
      <c r="AC787">
        <v>64</v>
      </c>
      <c r="AD787">
        <v>73</v>
      </c>
      <c r="AE787">
        <v>78</v>
      </c>
      <c r="AF787">
        <v>61</v>
      </c>
      <c r="AG787">
        <v>68</v>
      </c>
      <c r="AH787">
        <v>73</v>
      </c>
      <c r="AI787">
        <v>78</v>
      </c>
      <c r="AJ787">
        <v>57</v>
      </c>
      <c r="AK787" s="1">
        <v>1</v>
      </c>
      <c r="AL787" s="2">
        <f>IF(NOT(ISNUMBER(gepModelClass1(A787:AJ787))),#REF!,gepModelClass1(A787:AJ787))</f>
        <v>4.6750650986062559E-6</v>
      </c>
      <c r="AM787" s="2">
        <f>IF(NOT(ISNUMBER(gepModelClass2(A787:AJ787))),#REF!,gepModelClass2(A787:AJ787))</f>
        <v>6.940735211716613E-2</v>
      </c>
      <c r="AN787" s="2">
        <f>IF(NOT(ISNUMBER(gepModelClass3(A787:AJ787))),#REF!,gepModelClass3(A787:AJ787))</f>
        <v>3.5519477516604038E-4</v>
      </c>
      <c r="AO787" s="2">
        <f>IF(NOT(ISNUMBER(gepModelClass4(A787:AJ787))),#REF!,gepModelClass4(A787:AJ787))</f>
        <v>3.4255098281129042E-4</v>
      </c>
      <c r="AP787" s="2">
        <f>IF(NOT(ISNUMBER(gepModelClass5(A787:AJ787))),#REF!,gepModelClass5(A787:AJ787))</f>
        <v>2.1611722385458443E-2</v>
      </c>
      <c r="AQ787" s="2">
        <f>IF(NOT(ISNUMBER(gepModelClass6(A787:AJ787))),#REF!,gepModelClass6(A787:AJ787))</f>
        <v>0.83119569376881242</v>
      </c>
      <c r="AR787" s="3" t="str">
        <f t="shared" si="24"/>
        <v>very_damp_grey_soil</v>
      </c>
      <c r="AS787" s="5" t="s">
        <v>41</v>
      </c>
      <c r="AT787">
        <f t="shared" si="25"/>
        <v>0</v>
      </c>
      <c r="AU787" s="3"/>
      <c r="AV787" s="3"/>
      <c r="AW787" s="1"/>
      <c r="AX787" s="4"/>
      <c r="AY787" s="4"/>
    </row>
    <row r="788" spans="1:51" x14ac:dyDescent="0.25">
      <c r="A788">
        <v>67</v>
      </c>
      <c r="B788">
        <v>73</v>
      </c>
      <c r="C788">
        <v>82</v>
      </c>
      <c r="D788">
        <v>60</v>
      </c>
      <c r="E788">
        <v>71</v>
      </c>
      <c r="F788">
        <v>77</v>
      </c>
      <c r="G788">
        <v>82</v>
      </c>
      <c r="H788">
        <v>60</v>
      </c>
      <c r="I788">
        <v>67</v>
      </c>
      <c r="J788">
        <v>73</v>
      </c>
      <c r="K788">
        <v>75</v>
      </c>
      <c r="L788">
        <v>57</v>
      </c>
      <c r="M788">
        <v>67</v>
      </c>
      <c r="N788">
        <v>75</v>
      </c>
      <c r="O788">
        <v>82</v>
      </c>
      <c r="P788">
        <v>62</v>
      </c>
      <c r="Q788">
        <v>67</v>
      </c>
      <c r="R788">
        <v>75</v>
      </c>
      <c r="S788">
        <v>78</v>
      </c>
      <c r="T788">
        <v>58</v>
      </c>
      <c r="U788">
        <v>70</v>
      </c>
      <c r="V788">
        <v>75</v>
      </c>
      <c r="W788">
        <v>78</v>
      </c>
      <c r="X788">
        <v>58</v>
      </c>
      <c r="Y788">
        <v>64</v>
      </c>
      <c r="Z788">
        <v>73</v>
      </c>
      <c r="AA788">
        <v>78</v>
      </c>
      <c r="AB788">
        <v>61</v>
      </c>
      <c r="AC788">
        <v>68</v>
      </c>
      <c r="AD788">
        <v>73</v>
      </c>
      <c r="AE788">
        <v>78</v>
      </c>
      <c r="AF788">
        <v>57</v>
      </c>
      <c r="AG788">
        <v>72</v>
      </c>
      <c r="AH788">
        <v>73</v>
      </c>
      <c r="AI788">
        <v>82</v>
      </c>
      <c r="AJ788">
        <v>61</v>
      </c>
      <c r="AK788" s="1">
        <v>1</v>
      </c>
      <c r="AL788" s="2">
        <f>IF(NOT(ISNUMBER(gepModelClass1(A788:AJ788))),#REF!,gepModelClass1(A788:AJ788))</f>
        <v>3.0911793846922588E-6</v>
      </c>
      <c r="AM788" s="2">
        <f>IF(NOT(ISNUMBER(gepModelClass2(A788:AJ788))),#REF!,gepModelClass2(A788:AJ788))</f>
        <v>5.031789825994238E-2</v>
      </c>
      <c r="AN788" s="2">
        <f>IF(NOT(ISNUMBER(gepModelClass3(A788:AJ788))),#REF!,gepModelClass3(A788:AJ788))</f>
        <v>4.9217268106211678E-4</v>
      </c>
      <c r="AO788" s="2">
        <f>IF(NOT(ISNUMBER(gepModelClass4(A788:AJ788))),#REF!,gepModelClass4(A788:AJ788))</f>
        <v>1.5107797999801246E-4</v>
      </c>
      <c r="AP788" s="2">
        <f>IF(NOT(ISNUMBER(gepModelClass5(A788:AJ788))),#REF!,gepModelClass5(A788:AJ788))</f>
        <v>1.8654919862624499E-2</v>
      </c>
      <c r="AQ788" s="2">
        <f>IF(NOT(ISNUMBER(gepModelClass6(A788:AJ788))),#REF!,gepModelClass6(A788:AJ788))</f>
        <v>0.79962703742875796</v>
      </c>
      <c r="AR788" s="3" t="str">
        <f t="shared" si="24"/>
        <v>very_damp_grey_soil</v>
      </c>
      <c r="AS788" s="5" t="s">
        <v>41</v>
      </c>
      <c r="AT788">
        <f t="shared" si="25"/>
        <v>0</v>
      </c>
      <c r="AU788" s="3"/>
      <c r="AV788" s="3"/>
      <c r="AW788" s="1"/>
      <c r="AX788" s="4"/>
      <c r="AY788" s="4"/>
    </row>
    <row r="789" spans="1:51" x14ac:dyDescent="0.25">
      <c r="A789">
        <v>67</v>
      </c>
      <c r="B789">
        <v>73</v>
      </c>
      <c r="C789">
        <v>75</v>
      </c>
      <c r="D789">
        <v>57</v>
      </c>
      <c r="E789">
        <v>67</v>
      </c>
      <c r="F789">
        <v>81</v>
      </c>
      <c r="G789">
        <v>82</v>
      </c>
      <c r="H789">
        <v>60</v>
      </c>
      <c r="I789">
        <v>67</v>
      </c>
      <c r="J789">
        <v>81</v>
      </c>
      <c r="K789">
        <v>82</v>
      </c>
      <c r="L789">
        <v>64</v>
      </c>
      <c r="M789">
        <v>70</v>
      </c>
      <c r="N789">
        <v>75</v>
      </c>
      <c r="O789">
        <v>78</v>
      </c>
      <c r="P789">
        <v>58</v>
      </c>
      <c r="Q789">
        <v>67</v>
      </c>
      <c r="R789">
        <v>79</v>
      </c>
      <c r="S789">
        <v>82</v>
      </c>
      <c r="T789">
        <v>62</v>
      </c>
      <c r="U789">
        <v>67</v>
      </c>
      <c r="V789">
        <v>75</v>
      </c>
      <c r="W789">
        <v>82</v>
      </c>
      <c r="X789">
        <v>58</v>
      </c>
      <c r="Y789">
        <v>72</v>
      </c>
      <c r="Z789">
        <v>73</v>
      </c>
      <c r="AA789">
        <v>82</v>
      </c>
      <c r="AB789">
        <v>61</v>
      </c>
      <c r="AC789">
        <v>72</v>
      </c>
      <c r="AD789">
        <v>77</v>
      </c>
      <c r="AE789">
        <v>74</v>
      </c>
      <c r="AF789">
        <v>57</v>
      </c>
      <c r="AG789">
        <v>68</v>
      </c>
      <c r="AH789">
        <v>77</v>
      </c>
      <c r="AI789">
        <v>74</v>
      </c>
      <c r="AJ789">
        <v>57</v>
      </c>
      <c r="AK789" s="1">
        <v>1</v>
      </c>
      <c r="AL789" s="2">
        <f>IF(NOT(ISNUMBER(gepModelClass1(A789:AJ789))),#REF!,gepModelClass1(A789:AJ789))</f>
        <v>7.5273710506799463E-6</v>
      </c>
      <c r="AM789" s="2">
        <f>IF(NOT(ISNUMBER(gepModelClass2(A789:AJ789))),#REF!,gepModelClass2(A789:AJ789))</f>
        <v>0.14512760508760333</v>
      </c>
      <c r="AN789" s="2">
        <f>IF(NOT(ISNUMBER(gepModelClass3(A789:AJ789))),#REF!,gepModelClass3(A789:AJ789))</f>
        <v>5.0967740146195975E-4</v>
      </c>
      <c r="AO789" s="2">
        <f>IF(NOT(ISNUMBER(gepModelClass4(A789:AJ789))),#REF!,gepModelClass4(A789:AJ789))</f>
        <v>1.7589791135988193E-4</v>
      </c>
      <c r="AP789" s="2">
        <f>IF(NOT(ISNUMBER(gepModelClass5(A789:AJ789))),#REF!,gepModelClass5(A789:AJ789))</f>
        <v>1.9399525596834052E-2</v>
      </c>
      <c r="AQ789" s="2">
        <f>IF(NOT(ISNUMBER(gepModelClass6(A789:AJ789))),#REF!,gepModelClass6(A789:AJ789))</f>
        <v>0.96518695227295959</v>
      </c>
      <c r="AR789" s="3" t="str">
        <f t="shared" si="24"/>
        <v>very_damp_grey_soil</v>
      </c>
      <c r="AS789" s="5" t="s">
        <v>41</v>
      </c>
      <c r="AT789">
        <f t="shared" si="25"/>
        <v>0</v>
      </c>
      <c r="AU789" s="3"/>
      <c r="AV789" s="3"/>
      <c r="AW789" s="1"/>
      <c r="AX789" s="4"/>
      <c r="AY789" s="4"/>
    </row>
    <row r="790" spans="1:51" x14ac:dyDescent="0.25">
      <c r="A790">
        <v>71</v>
      </c>
      <c r="B790">
        <v>84</v>
      </c>
      <c r="C790">
        <v>86</v>
      </c>
      <c r="D790">
        <v>64</v>
      </c>
      <c r="E790">
        <v>71</v>
      </c>
      <c r="F790">
        <v>81</v>
      </c>
      <c r="G790">
        <v>79</v>
      </c>
      <c r="H790">
        <v>68</v>
      </c>
      <c r="I790">
        <v>71</v>
      </c>
      <c r="J790">
        <v>73</v>
      </c>
      <c r="K790">
        <v>82</v>
      </c>
      <c r="L790">
        <v>60</v>
      </c>
      <c r="M790">
        <v>67</v>
      </c>
      <c r="N790">
        <v>75</v>
      </c>
      <c r="O790">
        <v>82</v>
      </c>
      <c r="P790">
        <v>65</v>
      </c>
      <c r="Q790">
        <v>70</v>
      </c>
      <c r="R790">
        <v>84</v>
      </c>
      <c r="S790">
        <v>82</v>
      </c>
      <c r="T790">
        <v>62</v>
      </c>
      <c r="U790">
        <v>70</v>
      </c>
      <c r="V790">
        <v>75</v>
      </c>
      <c r="W790">
        <v>78</v>
      </c>
      <c r="X790">
        <v>65</v>
      </c>
      <c r="Y790">
        <v>64</v>
      </c>
      <c r="Z790">
        <v>69</v>
      </c>
      <c r="AA790">
        <v>74</v>
      </c>
      <c r="AB790">
        <v>57</v>
      </c>
      <c r="AC790">
        <v>68</v>
      </c>
      <c r="AD790">
        <v>73</v>
      </c>
      <c r="AE790">
        <v>74</v>
      </c>
      <c r="AF790">
        <v>57</v>
      </c>
      <c r="AG790">
        <v>64</v>
      </c>
      <c r="AH790">
        <v>73</v>
      </c>
      <c r="AI790">
        <v>74</v>
      </c>
      <c r="AJ790">
        <v>57</v>
      </c>
      <c r="AK790" s="1">
        <v>1</v>
      </c>
      <c r="AL790" s="2">
        <f>IF(NOT(ISNUMBER(gepModelClass1(A790:AJ790))),#REF!,gepModelClass1(A790:AJ790))</f>
        <v>3.0234109554261818E-6</v>
      </c>
      <c r="AM790" s="2">
        <f>IF(NOT(ISNUMBER(gepModelClass2(A790:AJ790))),#REF!,gepModelClass2(A790:AJ790))</f>
        <v>3.6140489069454107E-2</v>
      </c>
      <c r="AN790" s="2">
        <f>IF(NOT(ISNUMBER(gepModelClass3(A790:AJ790))),#REF!,gepModelClass3(A790:AJ790))</f>
        <v>9.6410188323477718E-4</v>
      </c>
      <c r="AO790" s="2">
        <f>IF(NOT(ISNUMBER(gepModelClass4(A790:AJ790))),#REF!,gepModelClass4(A790:AJ790))</f>
        <v>1.1980761407918307E-4</v>
      </c>
      <c r="AP790" s="2">
        <f>IF(NOT(ISNUMBER(gepModelClass5(A790:AJ790))),#REF!,gepModelClass5(A790:AJ790))</f>
        <v>1.4752280850883207E-2</v>
      </c>
      <c r="AQ790" s="2">
        <f>IF(NOT(ISNUMBER(gepModelClass6(A790:AJ790))),#REF!,gepModelClass6(A790:AJ790))</f>
        <v>0.69231018719975468</v>
      </c>
      <c r="AR790" s="3" t="str">
        <f t="shared" si="24"/>
        <v>very_damp_grey_soil</v>
      </c>
      <c r="AS790" s="5" t="s">
        <v>41</v>
      </c>
      <c r="AT790">
        <f t="shared" si="25"/>
        <v>0</v>
      </c>
      <c r="AU790" s="3"/>
      <c r="AV790" s="3"/>
      <c r="AW790" s="1"/>
      <c r="AX790" s="4"/>
      <c r="AY790" s="4"/>
    </row>
    <row r="791" spans="1:51" x14ac:dyDescent="0.25">
      <c r="A791">
        <v>71</v>
      </c>
      <c r="B791">
        <v>77</v>
      </c>
      <c r="C791">
        <v>72</v>
      </c>
      <c r="D791">
        <v>64</v>
      </c>
      <c r="E791">
        <v>71</v>
      </c>
      <c r="F791">
        <v>81</v>
      </c>
      <c r="G791">
        <v>82</v>
      </c>
      <c r="H791">
        <v>64</v>
      </c>
      <c r="I791">
        <v>71</v>
      </c>
      <c r="J791">
        <v>81</v>
      </c>
      <c r="K791">
        <v>86</v>
      </c>
      <c r="L791">
        <v>68</v>
      </c>
      <c r="M791">
        <v>70</v>
      </c>
      <c r="N791">
        <v>79</v>
      </c>
      <c r="O791">
        <v>85</v>
      </c>
      <c r="P791">
        <v>65</v>
      </c>
      <c r="Q791">
        <v>70</v>
      </c>
      <c r="R791">
        <v>79</v>
      </c>
      <c r="S791">
        <v>85</v>
      </c>
      <c r="T791">
        <v>69</v>
      </c>
      <c r="U791">
        <v>74</v>
      </c>
      <c r="V791">
        <v>79</v>
      </c>
      <c r="W791">
        <v>82</v>
      </c>
      <c r="X791">
        <v>65</v>
      </c>
      <c r="Y791">
        <v>72</v>
      </c>
      <c r="Z791">
        <v>81</v>
      </c>
      <c r="AA791">
        <v>82</v>
      </c>
      <c r="AB791">
        <v>65</v>
      </c>
      <c r="AC791">
        <v>72</v>
      </c>
      <c r="AD791">
        <v>81</v>
      </c>
      <c r="AE791">
        <v>82</v>
      </c>
      <c r="AF791">
        <v>65</v>
      </c>
      <c r="AG791">
        <v>76</v>
      </c>
      <c r="AH791">
        <v>81</v>
      </c>
      <c r="AI791">
        <v>82</v>
      </c>
      <c r="AJ791">
        <v>65</v>
      </c>
      <c r="AK791" s="1">
        <v>1</v>
      </c>
      <c r="AL791" s="2">
        <f>IF(NOT(ISNUMBER(gepModelClass1(A791:AJ791))),#REF!,gepModelClass1(A791:AJ791))</f>
        <v>6.7165064821297642E-6</v>
      </c>
      <c r="AM791" s="2">
        <f>IF(NOT(ISNUMBER(gepModelClass2(A791:AJ791))),#REF!,gepModelClass2(A791:AJ791))</f>
        <v>0.28892056274733796</v>
      </c>
      <c r="AN791" s="2">
        <f>IF(NOT(ISNUMBER(gepModelClass3(A791:AJ791))),#REF!,gepModelClass3(A791:AJ791))</f>
        <v>5.7930591509204512E-3</v>
      </c>
      <c r="AO791" s="2">
        <f>IF(NOT(ISNUMBER(gepModelClass4(A791:AJ791))),#REF!,gepModelClass4(A791:AJ791))</f>
        <v>1.5776709218245317E-4</v>
      </c>
      <c r="AP791" s="2">
        <f>IF(NOT(ISNUMBER(gepModelClass5(A791:AJ791))),#REF!,gepModelClass5(A791:AJ791))</f>
        <v>2.1211988179184859E-2</v>
      </c>
      <c r="AQ791" s="2">
        <f>IF(NOT(ISNUMBER(gepModelClass6(A791:AJ791))),#REF!,gepModelClass6(A791:AJ791))</f>
        <v>0.72321523564061863</v>
      </c>
      <c r="AR791" s="3" t="str">
        <f t="shared" si="24"/>
        <v>very_damp_grey_soil</v>
      </c>
      <c r="AS791" s="5" t="s">
        <v>41</v>
      </c>
      <c r="AT791">
        <f t="shared" si="25"/>
        <v>0</v>
      </c>
      <c r="AU791" s="3"/>
      <c r="AV791" s="3"/>
      <c r="AW791" s="1"/>
      <c r="AX791" s="4"/>
      <c r="AY791" s="4"/>
    </row>
    <row r="792" spans="1:51" x14ac:dyDescent="0.25">
      <c r="A792">
        <v>71</v>
      </c>
      <c r="B792">
        <v>77</v>
      </c>
      <c r="C792">
        <v>86</v>
      </c>
      <c r="D792">
        <v>60</v>
      </c>
      <c r="E792">
        <v>75</v>
      </c>
      <c r="F792">
        <v>81</v>
      </c>
      <c r="G792">
        <v>82</v>
      </c>
      <c r="H792">
        <v>64</v>
      </c>
      <c r="I792">
        <v>75</v>
      </c>
      <c r="J792">
        <v>84</v>
      </c>
      <c r="K792">
        <v>82</v>
      </c>
      <c r="L792">
        <v>68</v>
      </c>
      <c r="M792">
        <v>67</v>
      </c>
      <c r="N792">
        <v>84</v>
      </c>
      <c r="O792">
        <v>89</v>
      </c>
      <c r="P792">
        <v>69</v>
      </c>
      <c r="Q792">
        <v>74</v>
      </c>
      <c r="R792">
        <v>88</v>
      </c>
      <c r="S792">
        <v>93</v>
      </c>
      <c r="T792">
        <v>73</v>
      </c>
      <c r="U792">
        <v>78</v>
      </c>
      <c r="V792">
        <v>92</v>
      </c>
      <c r="W792">
        <v>93</v>
      </c>
      <c r="X792">
        <v>73</v>
      </c>
      <c r="Y792">
        <v>76</v>
      </c>
      <c r="Z792">
        <v>85</v>
      </c>
      <c r="AA792">
        <v>90</v>
      </c>
      <c r="AB792">
        <v>72</v>
      </c>
      <c r="AC792">
        <v>76</v>
      </c>
      <c r="AD792">
        <v>89</v>
      </c>
      <c r="AE792">
        <v>94</v>
      </c>
      <c r="AF792">
        <v>76</v>
      </c>
      <c r="AG792">
        <v>76</v>
      </c>
      <c r="AH792">
        <v>85</v>
      </c>
      <c r="AI792">
        <v>94</v>
      </c>
      <c r="AJ792">
        <v>76</v>
      </c>
      <c r="AK792" s="1">
        <v>1</v>
      </c>
      <c r="AL792" s="2">
        <f>IF(NOT(ISNUMBER(gepModelClass1(A792:AJ792))),#REF!,gepModelClass1(A792:AJ792))</f>
        <v>1.5865455472082432E-5</v>
      </c>
      <c r="AM792" s="2">
        <f>IF(NOT(ISNUMBER(gepModelClass2(A792:AJ792))),#REF!,gepModelClass2(A792:AJ792))</f>
        <v>0.52946133757881642</v>
      </c>
      <c r="AN792" s="2">
        <f>IF(NOT(ISNUMBER(gepModelClass3(A792:AJ792))),#REF!,gepModelClass3(A792:AJ792))</f>
        <v>2.8146272494239649E-2</v>
      </c>
      <c r="AO792" s="2">
        <f>IF(NOT(ISNUMBER(gepModelClass4(A792:AJ792))),#REF!,gepModelClass4(A792:AJ792))</f>
        <v>1.3603903665149991E-4</v>
      </c>
      <c r="AP792" s="2">
        <f>IF(NOT(ISNUMBER(gepModelClass5(A792:AJ792))),#REF!,gepModelClass5(A792:AJ792))</f>
        <v>1.3172961881684058E-2</v>
      </c>
      <c r="AQ792" s="2">
        <f>IF(NOT(ISNUMBER(gepModelClass6(A792:AJ792))),#REF!,gepModelClass6(A792:AJ792))</f>
        <v>0.18349573966499988</v>
      </c>
      <c r="AR792" s="3" t="str">
        <f t="shared" si="24"/>
        <v>damp_grey_soil</v>
      </c>
      <c r="AS792" s="5" t="s">
        <v>41</v>
      </c>
      <c r="AT792">
        <f t="shared" si="25"/>
        <v>1</v>
      </c>
      <c r="AU792" s="3"/>
      <c r="AV792" s="3"/>
      <c r="AW792" s="1"/>
      <c r="AX792" s="4"/>
      <c r="AY792" s="4"/>
    </row>
    <row r="793" spans="1:51" x14ac:dyDescent="0.25">
      <c r="A793">
        <v>79</v>
      </c>
      <c r="B793">
        <v>84</v>
      </c>
      <c r="C793">
        <v>93</v>
      </c>
      <c r="D793">
        <v>75</v>
      </c>
      <c r="E793">
        <v>71</v>
      </c>
      <c r="F793">
        <v>81</v>
      </c>
      <c r="G793">
        <v>93</v>
      </c>
      <c r="H793">
        <v>79</v>
      </c>
      <c r="I793">
        <v>71</v>
      </c>
      <c r="J793">
        <v>77</v>
      </c>
      <c r="K793">
        <v>93</v>
      </c>
      <c r="L793">
        <v>79</v>
      </c>
      <c r="M793">
        <v>82</v>
      </c>
      <c r="N793">
        <v>92</v>
      </c>
      <c r="O793">
        <v>97</v>
      </c>
      <c r="P793">
        <v>80</v>
      </c>
      <c r="Q793">
        <v>74</v>
      </c>
      <c r="R793">
        <v>84</v>
      </c>
      <c r="S793">
        <v>89</v>
      </c>
      <c r="T793">
        <v>73</v>
      </c>
      <c r="U793">
        <v>70</v>
      </c>
      <c r="V793">
        <v>84</v>
      </c>
      <c r="W793">
        <v>97</v>
      </c>
      <c r="X793">
        <v>80</v>
      </c>
      <c r="Y793">
        <v>80</v>
      </c>
      <c r="Z793">
        <v>94</v>
      </c>
      <c r="AA793">
        <v>98</v>
      </c>
      <c r="AB793">
        <v>76</v>
      </c>
      <c r="AC793">
        <v>76</v>
      </c>
      <c r="AD793">
        <v>85</v>
      </c>
      <c r="AE793">
        <v>90</v>
      </c>
      <c r="AF793">
        <v>76</v>
      </c>
      <c r="AG793">
        <v>72</v>
      </c>
      <c r="AH793">
        <v>81</v>
      </c>
      <c r="AI793">
        <v>90</v>
      </c>
      <c r="AJ793">
        <v>76</v>
      </c>
      <c r="AK793" s="1">
        <v>1</v>
      </c>
      <c r="AL793" s="2">
        <f>IF(NOT(ISNUMBER(gepModelClass1(A793:AJ793))),#REF!,gepModelClass1(A793:AJ793))</f>
        <v>2.6590342919239694E-5</v>
      </c>
      <c r="AM793" s="2">
        <f>IF(NOT(ISNUMBER(gepModelClass2(A793:AJ793))),#REF!,gepModelClass2(A793:AJ793))</f>
        <v>0.94920138276868382</v>
      </c>
      <c r="AN793" s="2">
        <f>IF(NOT(ISNUMBER(gepModelClass3(A793:AJ793))),#REF!,gepModelClass3(A793:AJ793))</f>
        <v>0.11022390597397778</v>
      </c>
      <c r="AO793" s="2">
        <f>IF(NOT(ISNUMBER(gepModelClass4(A793:AJ793))),#REF!,gepModelClass4(A793:AJ793))</f>
        <v>2.3950320165941604E-4</v>
      </c>
      <c r="AP793" s="2">
        <f>IF(NOT(ISNUMBER(gepModelClass5(A793:AJ793))),#REF!,gepModelClass5(A793:AJ793))</f>
        <v>9.1095160795372117E-3</v>
      </c>
      <c r="AQ793" s="2">
        <f>IF(NOT(ISNUMBER(gepModelClass6(A793:AJ793))),#REF!,gepModelClass6(A793:AJ793))</f>
        <v>0.16519463252903729</v>
      </c>
      <c r="AR793" s="3" t="str">
        <f t="shared" si="24"/>
        <v>damp_grey_soil</v>
      </c>
      <c r="AS793" s="5" t="s">
        <v>41</v>
      </c>
      <c r="AT793">
        <f t="shared" si="25"/>
        <v>1</v>
      </c>
      <c r="AU793" s="3"/>
      <c r="AV793" s="3"/>
      <c r="AW793" s="1"/>
      <c r="AX793" s="4"/>
      <c r="AY793" s="4"/>
    </row>
    <row r="794" spans="1:51" x14ac:dyDescent="0.25">
      <c r="A794">
        <v>67</v>
      </c>
      <c r="B794">
        <v>73</v>
      </c>
      <c r="C794">
        <v>90</v>
      </c>
      <c r="D794">
        <v>75</v>
      </c>
      <c r="E794">
        <v>63</v>
      </c>
      <c r="F794">
        <v>70</v>
      </c>
      <c r="G794">
        <v>86</v>
      </c>
      <c r="H794">
        <v>75</v>
      </c>
      <c r="I794">
        <v>63</v>
      </c>
      <c r="J794">
        <v>70</v>
      </c>
      <c r="K794">
        <v>82</v>
      </c>
      <c r="L794">
        <v>72</v>
      </c>
      <c r="M794">
        <v>67</v>
      </c>
      <c r="N794">
        <v>75</v>
      </c>
      <c r="O794">
        <v>89</v>
      </c>
      <c r="P794">
        <v>80</v>
      </c>
      <c r="Q794">
        <v>67</v>
      </c>
      <c r="R794">
        <v>79</v>
      </c>
      <c r="S794">
        <v>93</v>
      </c>
      <c r="T794">
        <v>76</v>
      </c>
      <c r="U794">
        <v>70</v>
      </c>
      <c r="V794">
        <v>75</v>
      </c>
      <c r="W794">
        <v>89</v>
      </c>
      <c r="X794">
        <v>76</v>
      </c>
      <c r="Y794">
        <v>80</v>
      </c>
      <c r="Z794">
        <v>94</v>
      </c>
      <c r="AA794">
        <v>102</v>
      </c>
      <c r="AB794">
        <v>83</v>
      </c>
      <c r="AC794">
        <v>80</v>
      </c>
      <c r="AD794">
        <v>94</v>
      </c>
      <c r="AE794">
        <v>102</v>
      </c>
      <c r="AF794">
        <v>83</v>
      </c>
      <c r="AG794">
        <v>80</v>
      </c>
      <c r="AH794">
        <v>94</v>
      </c>
      <c r="AI794">
        <v>106</v>
      </c>
      <c r="AJ794">
        <v>83</v>
      </c>
      <c r="AK794" s="1">
        <v>0</v>
      </c>
      <c r="AL794" s="2">
        <f>IF(NOT(ISNUMBER(gepModelClass1(A794:AJ794))),#REF!,gepModelClass1(A794:AJ794))</f>
        <v>5.5312783534044129E-4</v>
      </c>
      <c r="AM794" s="2">
        <f>IF(NOT(ISNUMBER(gepModelClass2(A794:AJ794))),#REF!,gepModelClass2(A794:AJ794))</f>
        <v>0.19796735269790366</v>
      </c>
      <c r="AN794" s="2">
        <f>IF(NOT(ISNUMBER(gepModelClass3(A794:AJ794))),#REF!,gepModelClass3(A794:AJ794))</f>
        <v>7.6913749681782051E-3</v>
      </c>
      <c r="AO794" s="2">
        <f>IF(NOT(ISNUMBER(gepModelClass4(A794:AJ794))),#REF!,gepModelClass4(A794:AJ794))</f>
        <v>1.6192706516072065E-4</v>
      </c>
      <c r="AP794" s="2">
        <f>IF(NOT(ISNUMBER(gepModelClass5(A794:AJ794))),#REF!,gepModelClass5(A794:AJ794))</f>
        <v>0.9304880266253146</v>
      </c>
      <c r="AQ794" s="2">
        <f>IF(NOT(ISNUMBER(gepModelClass6(A794:AJ794))),#REF!,gepModelClass6(A794:AJ794))</f>
        <v>0.12159648113556323</v>
      </c>
      <c r="AR794" s="3" t="str">
        <f t="shared" si="24"/>
        <v>soil_with_vegetation_stubble</v>
      </c>
      <c r="AS794" s="5" t="s">
        <v>40</v>
      </c>
      <c r="AT794">
        <f t="shared" si="25"/>
        <v>0</v>
      </c>
      <c r="AU794" s="3"/>
      <c r="AV794" s="3"/>
      <c r="AW794" s="1"/>
      <c r="AX794" s="4"/>
      <c r="AY794" s="4"/>
    </row>
    <row r="795" spans="1:51" x14ac:dyDescent="0.25">
      <c r="A795">
        <v>63</v>
      </c>
      <c r="B795">
        <v>66</v>
      </c>
      <c r="C795">
        <v>82</v>
      </c>
      <c r="D795">
        <v>68</v>
      </c>
      <c r="E795">
        <v>63</v>
      </c>
      <c r="F795">
        <v>66</v>
      </c>
      <c r="G795">
        <v>82</v>
      </c>
      <c r="H795">
        <v>68</v>
      </c>
      <c r="I795">
        <v>63</v>
      </c>
      <c r="J795">
        <v>70</v>
      </c>
      <c r="K795">
        <v>82</v>
      </c>
      <c r="L795">
        <v>68</v>
      </c>
      <c r="M795">
        <v>67</v>
      </c>
      <c r="N795">
        <v>79</v>
      </c>
      <c r="O795">
        <v>89</v>
      </c>
      <c r="P795">
        <v>76</v>
      </c>
      <c r="Q795">
        <v>70</v>
      </c>
      <c r="R795">
        <v>79</v>
      </c>
      <c r="S795">
        <v>89</v>
      </c>
      <c r="T795">
        <v>80</v>
      </c>
      <c r="U795">
        <v>70</v>
      </c>
      <c r="V795">
        <v>84</v>
      </c>
      <c r="W795">
        <v>89</v>
      </c>
      <c r="X795">
        <v>73</v>
      </c>
      <c r="Y795">
        <v>72</v>
      </c>
      <c r="Z795">
        <v>98</v>
      </c>
      <c r="AA795">
        <v>106</v>
      </c>
      <c r="AB795">
        <v>83</v>
      </c>
      <c r="AC795">
        <v>80</v>
      </c>
      <c r="AD795">
        <v>98</v>
      </c>
      <c r="AE795">
        <v>102</v>
      </c>
      <c r="AF795">
        <v>87</v>
      </c>
      <c r="AG795">
        <v>76</v>
      </c>
      <c r="AH795">
        <v>94</v>
      </c>
      <c r="AI795">
        <v>98</v>
      </c>
      <c r="AJ795">
        <v>83</v>
      </c>
      <c r="AK795" s="1">
        <v>0</v>
      </c>
      <c r="AL795" s="2">
        <f>IF(NOT(ISNUMBER(gepModelClass1(A795:AJ795))),#REF!,gepModelClass1(A795:AJ795))</f>
        <v>4.4814040894454953E-4</v>
      </c>
      <c r="AM795" s="2">
        <f>IF(NOT(ISNUMBER(gepModelClass2(A795:AJ795))),#REF!,gepModelClass2(A795:AJ795))</f>
        <v>0.64542549199638488</v>
      </c>
      <c r="AN795" s="2">
        <f>IF(NOT(ISNUMBER(gepModelClass3(A795:AJ795))),#REF!,gepModelClass3(A795:AJ795))</f>
        <v>3.5666069833812501E-3</v>
      </c>
      <c r="AO795" s="2">
        <f>IF(NOT(ISNUMBER(gepModelClass4(A795:AJ795))),#REF!,gepModelClass4(A795:AJ795))</f>
        <v>2.2195611944405327E-4</v>
      </c>
      <c r="AP795" s="2">
        <f>IF(NOT(ISNUMBER(gepModelClass5(A795:AJ795))),#REF!,gepModelClass5(A795:AJ795))</f>
        <v>7.975370531336198E-3</v>
      </c>
      <c r="AQ795" s="2">
        <f>IF(NOT(ISNUMBER(gepModelClass6(A795:AJ795))),#REF!,gepModelClass6(A795:AJ795))</f>
        <v>9.1578860975442267E-2</v>
      </c>
      <c r="AR795" s="3" t="str">
        <f t="shared" si="24"/>
        <v>damp_grey_soil</v>
      </c>
      <c r="AS795" s="5" t="s">
        <v>40</v>
      </c>
      <c r="AT795">
        <f t="shared" si="25"/>
        <v>1</v>
      </c>
      <c r="AU795" s="3"/>
      <c r="AV795" s="3"/>
      <c r="AW795" s="1"/>
      <c r="AX795" s="4"/>
      <c r="AY795" s="4"/>
    </row>
    <row r="796" spans="1:51" x14ac:dyDescent="0.25">
      <c r="A796">
        <v>67</v>
      </c>
      <c r="B796">
        <v>66</v>
      </c>
      <c r="C796">
        <v>68</v>
      </c>
      <c r="D796">
        <v>60</v>
      </c>
      <c r="E796">
        <v>71</v>
      </c>
      <c r="F796">
        <v>73</v>
      </c>
      <c r="G796">
        <v>75</v>
      </c>
      <c r="H796">
        <v>60</v>
      </c>
      <c r="I796">
        <v>71</v>
      </c>
      <c r="J796">
        <v>77</v>
      </c>
      <c r="K796">
        <v>79</v>
      </c>
      <c r="L796">
        <v>64</v>
      </c>
      <c r="M796">
        <v>67</v>
      </c>
      <c r="N796">
        <v>79</v>
      </c>
      <c r="O796">
        <v>82</v>
      </c>
      <c r="P796">
        <v>62</v>
      </c>
      <c r="Q796">
        <v>70</v>
      </c>
      <c r="R796">
        <v>75</v>
      </c>
      <c r="S796">
        <v>78</v>
      </c>
      <c r="T796">
        <v>58</v>
      </c>
      <c r="U796">
        <v>67</v>
      </c>
      <c r="V796">
        <v>75</v>
      </c>
      <c r="W796">
        <v>82</v>
      </c>
      <c r="X796">
        <v>69</v>
      </c>
      <c r="Y796">
        <v>72</v>
      </c>
      <c r="Z796">
        <v>85</v>
      </c>
      <c r="AA796">
        <v>86</v>
      </c>
      <c r="AB796">
        <v>72</v>
      </c>
      <c r="AC796">
        <v>72</v>
      </c>
      <c r="AD796">
        <v>77</v>
      </c>
      <c r="AE796">
        <v>82</v>
      </c>
      <c r="AF796">
        <v>68</v>
      </c>
      <c r="AG796">
        <v>68</v>
      </c>
      <c r="AH796">
        <v>73</v>
      </c>
      <c r="AI796">
        <v>78</v>
      </c>
      <c r="AJ796">
        <v>61</v>
      </c>
      <c r="AK796" s="1">
        <v>0</v>
      </c>
      <c r="AL796" s="2">
        <f>IF(NOT(ISNUMBER(gepModelClass1(A796:AJ796))),#REF!,gepModelClass1(A796:AJ796))</f>
        <v>1.9130805935764334E-5</v>
      </c>
      <c r="AM796" s="2">
        <f>IF(NOT(ISNUMBER(gepModelClass2(A796:AJ796))),#REF!,gepModelClass2(A796:AJ796))</f>
        <v>0.10571915564288056</v>
      </c>
      <c r="AN796" s="2">
        <f>IF(NOT(ISNUMBER(gepModelClass3(A796:AJ796))),#REF!,gepModelClass3(A796:AJ796))</f>
        <v>1.8874537084860004E-3</v>
      </c>
      <c r="AO796" s="2">
        <f>IF(NOT(ISNUMBER(gepModelClass4(A796:AJ796))),#REF!,gepModelClass4(A796:AJ796))</f>
        <v>3.3585873976229954E-5</v>
      </c>
      <c r="AP796" s="2">
        <f>IF(NOT(ISNUMBER(gepModelClass5(A796:AJ796))),#REF!,gepModelClass5(A796:AJ796))</f>
        <v>3.1317651138097362E-2</v>
      </c>
      <c r="AQ796" s="2">
        <f>IF(NOT(ISNUMBER(gepModelClass6(A796:AJ796))),#REF!,gepModelClass6(A796:AJ796))</f>
        <v>0.6905075874657981</v>
      </c>
      <c r="AR796" s="3" t="str">
        <f t="shared" si="24"/>
        <v>very_damp_grey_soil</v>
      </c>
      <c r="AS796" s="5" t="s">
        <v>39</v>
      </c>
      <c r="AT796">
        <f t="shared" si="25"/>
        <v>1</v>
      </c>
      <c r="AU796" s="3"/>
      <c r="AV796" s="3"/>
      <c r="AW796" s="1"/>
      <c r="AX796" s="4"/>
      <c r="AY796" s="4"/>
    </row>
    <row r="797" spans="1:51" x14ac:dyDescent="0.25">
      <c r="A797">
        <v>71</v>
      </c>
      <c r="B797">
        <v>77</v>
      </c>
      <c r="C797">
        <v>79</v>
      </c>
      <c r="D797">
        <v>64</v>
      </c>
      <c r="E797">
        <v>75</v>
      </c>
      <c r="F797">
        <v>81</v>
      </c>
      <c r="G797">
        <v>86</v>
      </c>
      <c r="H797">
        <v>72</v>
      </c>
      <c r="I797">
        <v>71</v>
      </c>
      <c r="J797">
        <v>81</v>
      </c>
      <c r="K797">
        <v>93</v>
      </c>
      <c r="L797">
        <v>83</v>
      </c>
      <c r="M797">
        <v>67</v>
      </c>
      <c r="N797">
        <v>75</v>
      </c>
      <c r="O797">
        <v>82</v>
      </c>
      <c r="P797">
        <v>69</v>
      </c>
      <c r="Q797">
        <v>67</v>
      </c>
      <c r="R797">
        <v>75</v>
      </c>
      <c r="S797">
        <v>85</v>
      </c>
      <c r="T797">
        <v>65</v>
      </c>
      <c r="U797">
        <v>70</v>
      </c>
      <c r="V797">
        <v>84</v>
      </c>
      <c r="W797">
        <v>89</v>
      </c>
      <c r="X797">
        <v>76</v>
      </c>
      <c r="Y797">
        <v>68</v>
      </c>
      <c r="Z797">
        <v>73</v>
      </c>
      <c r="AA797">
        <v>78</v>
      </c>
      <c r="AB797">
        <v>61</v>
      </c>
      <c r="AC797">
        <v>64</v>
      </c>
      <c r="AD797">
        <v>73</v>
      </c>
      <c r="AE797">
        <v>74</v>
      </c>
      <c r="AF797">
        <v>65</v>
      </c>
      <c r="AG797">
        <v>72</v>
      </c>
      <c r="AH797">
        <v>81</v>
      </c>
      <c r="AI797">
        <v>86</v>
      </c>
      <c r="AJ797">
        <v>72</v>
      </c>
      <c r="AK797" s="1">
        <v>0</v>
      </c>
      <c r="AL797" s="2">
        <f>IF(NOT(ISNUMBER(gepModelClass1(A797:AJ797))),#REF!,gepModelClass1(A797:AJ797))</f>
        <v>1.4810586721339545E-5</v>
      </c>
      <c r="AM797" s="2">
        <f>IF(NOT(ISNUMBER(gepModelClass2(A797:AJ797))),#REF!,gepModelClass2(A797:AJ797))</f>
        <v>0.12947888768902491</v>
      </c>
      <c r="AN797" s="2">
        <f>IF(NOT(ISNUMBER(gepModelClass3(A797:AJ797))),#REF!,gepModelClass3(A797:AJ797))</f>
        <v>3.6880266220975025E-3</v>
      </c>
      <c r="AO797" s="2">
        <f>IF(NOT(ISNUMBER(gepModelClass4(A797:AJ797))),#REF!,gepModelClass4(A797:AJ797))</f>
        <v>2.2526078822216126E-4</v>
      </c>
      <c r="AP797" s="2">
        <f>IF(NOT(ISNUMBER(gepModelClass5(A797:AJ797))),#REF!,gepModelClass5(A797:AJ797))</f>
        <v>1.2457323363576685E-2</v>
      </c>
      <c r="AQ797" s="2">
        <f>IF(NOT(ISNUMBER(gepModelClass6(A797:AJ797))),#REF!,gepModelClass6(A797:AJ797))</f>
        <v>0.47529959634236379</v>
      </c>
      <c r="AR797" s="3" t="str">
        <f t="shared" si="24"/>
        <v>very_damp_grey_soil</v>
      </c>
      <c r="AS797" s="5" t="s">
        <v>39</v>
      </c>
      <c r="AT797">
        <f t="shared" si="25"/>
        <v>1</v>
      </c>
      <c r="AU797" s="3"/>
      <c r="AV797" s="3"/>
      <c r="AW797" s="1"/>
      <c r="AX797" s="4"/>
      <c r="AY797" s="4"/>
    </row>
    <row r="798" spans="1:51" x14ac:dyDescent="0.25">
      <c r="A798">
        <v>42</v>
      </c>
      <c r="B798">
        <v>30</v>
      </c>
      <c r="C798">
        <v>101</v>
      </c>
      <c r="D798">
        <v>120</v>
      </c>
      <c r="E798">
        <v>46</v>
      </c>
      <c r="F798">
        <v>32</v>
      </c>
      <c r="G798">
        <v>105</v>
      </c>
      <c r="H798">
        <v>116</v>
      </c>
      <c r="I798">
        <v>46</v>
      </c>
      <c r="J798">
        <v>32</v>
      </c>
      <c r="K798">
        <v>105</v>
      </c>
      <c r="L798">
        <v>120</v>
      </c>
      <c r="M798">
        <v>47</v>
      </c>
      <c r="N798">
        <v>34</v>
      </c>
      <c r="O798">
        <v>101</v>
      </c>
      <c r="P798">
        <v>111</v>
      </c>
      <c r="Q798">
        <v>44</v>
      </c>
      <c r="R798">
        <v>31</v>
      </c>
      <c r="S798">
        <v>101</v>
      </c>
      <c r="T798">
        <v>119</v>
      </c>
      <c r="U798">
        <v>44</v>
      </c>
      <c r="V798">
        <v>31</v>
      </c>
      <c r="W798">
        <v>105</v>
      </c>
      <c r="X798">
        <v>122</v>
      </c>
      <c r="Y798">
        <v>44</v>
      </c>
      <c r="Z798">
        <v>34</v>
      </c>
      <c r="AA798">
        <v>102</v>
      </c>
      <c r="AB798">
        <v>109</v>
      </c>
      <c r="AC798">
        <v>47</v>
      </c>
      <c r="AD798">
        <v>34</v>
      </c>
      <c r="AE798">
        <v>106</v>
      </c>
      <c r="AF798">
        <v>113</v>
      </c>
      <c r="AG798">
        <v>47</v>
      </c>
      <c r="AH798">
        <v>34</v>
      </c>
      <c r="AI798">
        <v>106</v>
      </c>
      <c r="AJ798">
        <v>116</v>
      </c>
      <c r="AK798" s="1">
        <v>0</v>
      </c>
      <c r="AL798" s="2">
        <f>IF(NOT(ISNUMBER(gepModelClass1(A798:AJ798))),#REF!,gepModelClass1(A798:AJ798))</f>
        <v>0.99999807180065303</v>
      </c>
      <c r="AM798" s="2">
        <f>IF(NOT(ISNUMBER(gepModelClass2(A798:AJ798))),#REF!,gepModelClass2(A798:AJ798))</f>
        <v>1.0391845983810895E-3</v>
      </c>
      <c r="AN798" s="2">
        <f>IF(NOT(ISNUMBER(gepModelClass3(A798:AJ798))),#REF!,gepModelClass3(A798:AJ798))</f>
        <v>5.2340933952645321E-6</v>
      </c>
      <c r="AO798" s="2">
        <f>IF(NOT(ISNUMBER(gepModelClass4(A798:AJ798))),#REF!,gepModelClass4(A798:AJ798))</f>
        <v>4.0628606043523428E-5</v>
      </c>
      <c r="AP798" s="2">
        <f>IF(NOT(ISNUMBER(gepModelClass5(A798:AJ798))),#REF!,gepModelClass5(A798:AJ798))</f>
        <v>4.4456498119162489E-2</v>
      </c>
      <c r="AQ798" s="2">
        <f>IF(NOT(ISNUMBER(gepModelClass6(A798:AJ798))),#REF!,gepModelClass6(A798:AJ798))</f>
        <v>1.5873263119373347E-3</v>
      </c>
      <c r="AR798" s="3" t="str">
        <f t="shared" si="24"/>
        <v>cotton_crop</v>
      </c>
      <c r="AS798" s="5" t="s">
        <v>42</v>
      </c>
      <c r="AT798">
        <f t="shared" si="25"/>
        <v>0</v>
      </c>
      <c r="AU798" s="3"/>
      <c r="AV798" s="3"/>
      <c r="AW798" s="1"/>
      <c r="AX798" s="4"/>
      <c r="AY798" s="4"/>
    </row>
    <row r="799" spans="1:51" x14ac:dyDescent="0.25">
      <c r="A799">
        <v>46</v>
      </c>
      <c r="B799">
        <v>32</v>
      </c>
      <c r="C799">
        <v>110</v>
      </c>
      <c r="D799">
        <v>120</v>
      </c>
      <c r="E799">
        <v>49</v>
      </c>
      <c r="F799">
        <v>40</v>
      </c>
      <c r="G799">
        <v>97</v>
      </c>
      <c r="H799">
        <v>101</v>
      </c>
      <c r="I799">
        <v>46</v>
      </c>
      <c r="J799">
        <v>32</v>
      </c>
      <c r="K799">
        <v>110</v>
      </c>
      <c r="L799">
        <v>113</v>
      </c>
      <c r="M799">
        <v>42</v>
      </c>
      <c r="N799">
        <v>27</v>
      </c>
      <c r="O799">
        <v>110</v>
      </c>
      <c r="P799">
        <v>129</v>
      </c>
      <c r="Q799">
        <v>44</v>
      </c>
      <c r="R799">
        <v>34</v>
      </c>
      <c r="S799">
        <v>110</v>
      </c>
      <c r="T799">
        <v>122</v>
      </c>
      <c r="U799">
        <v>50</v>
      </c>
      <c r="V799">
        <v>37</v>
      </c>
      <c r="W799">
        <v>110</v>
      </c>
      <c r="X799">
        <v>119</v>
      </c>
      <c r="Y799">
        <v>41</v>
      </c>
      <c r="Z799">
        <v>29</v>
      </c>
      <c r="AA799">
        <v>111</v>
      </c>
      <c r="AB799">
        <v>128</v>
      </c>
      <c r="AC799">
        <v>44</v>
      </c>
      <c r="AD799">
        <v>31</v>
      </c>
      <c r="AE799">
        <v>106</v>
      </c>
      <c r="AF799">
        <v>124</v>
      </c>
      <c r="AG799">
        <v>47</v>
      </c>
      <c r="AH799">
        <v>34</v>
      </c>
      <c r="AI799">
        <v>102</v>
      </c>
      <c r="AJ799">
        <v>113</v>
      </c>
      <c r="AK799" s="1">
        <v>0</v>
      </c>
      <c r="AL799" s="2">
        <f>IF(NOT(ISNUMBER(gepModelClass1(A799:AJ799))),#REF!,gepModelClass1(A799:AJ799))</f>
        <v>0.9999999068394767</v>
      </c>
      <c r="AM799" s="2">
        <f>IF(NOT(ISNUMBER(gepModelClass2(A799:AJ799))),#REF!,gepModelClass2(A799:AJ799))</f>
        <v>3.9161215766328879E-4</v>
      </c>
      <c r="AN799" s="2">
        <f>IF(NOT(ISNUMBER(gepModelClass3(A799:AJ799))),#REF!,gepModelClass3(A799:AJ799))</f>
        <v>1.0778658266426405E-5</v>
      </c>
      <c r="AO799" s="2">
        <f>IF(NOT(ISNUMBER(gepModelClass4(A799:AJ799))),#REF!,gepModelClass4(A799:AJ799))</f>
        <v>2.0541458434234725E-5</v>
      </c>
      <c r="AP799" s="2">
        <f>IF(NOT(ISNUMBER(gepModelClass5(A799:AJ799))),#REF!,gepModelClass5(A799:AJ799))</f>
        <v>1.9081462165066461E-2</v>
      </c>
      <c r="AQ799" s="2">
        <f>IF(NOT(ISNUMBER(gepModelClass6(A799:AJ799))),#REF!,gepModelClass6(A799:AJ799))</f>
        <v>3.5630297551736845E-4</v>
      </c>
      <c r="AR799" s="3" t="str">
        <f t="shared" si="24"/>
        <v>cotton_crop</v>
      </c>
      <c r="AS799" s="5" t="s">
        <v>42</v>
      </c>
      <c r="AT799">
        <f t="shared" si="25"/>
        <v>0</v>
      </c>
      <c r="AU799" s="3"/>
      <c r="AV799" s="3"/>
      <c r="AW799" s="1"/>
      <c r="AX799" s="4"/>
      <c r="AY799" s="4"/>
    </row>
    <row r="800" spans="1:51" x14ac:dyDescent="0.25">
      <c r="A800">
        <v>46</v>
      </c>
      <c r="B800">
        <v>32</v>
      </c>
      <c r="C800">
        <v>110</v>
      </c>
      <c r="D800">
        <v>113</v>
      </c>
      <c r="E800">
        <v>39</v>
      </c>
      <c r="F800">
        <v>30</v>
      </c>
      <c r="G800">
        <v>101</v>
      </c>
      <c r="H800">
        <v>113</v>
      </c>
      <c r="I800">
        <v>42</v>
      </c>
      <c r="J800">
        <v>30</v>
      </c>
      <c r="K800">
        <v>105</v>
      </c>
      <c r="L800">
        <v>113</v>
      </c>
      <c r="M800">
        <v>50</v>
      </c>
      <c r="N800">
        <v>37</v>
      </c>
      <c r="O800">
        <v>110</v>
      </c>
      <c r="P800">
        <v>119</v>
      </c>
      <c r="Q800">
        <v>44</v>
      </c>
      <c r="R800">
        <v>29</v>
      </c>
      <c r="S800">
        <v>114</v>
      </c>
      <c r="T800">
        <v>126</v>
      </c>
      <c r="U800">
        <v>44</v>
      </c>
      <c r="V800">
        <v>29</v>
      </c>
      <c r="W800">
        <v>105</v>
      </c>
      <c r="X800">
        <v>119</v>
      </c>
      <c r="Y800">
        <v>47</v>
      </c>
      <c r="Z800">
        <v>34</v>
      </c>
      <c r="AA800">
        <v>102</v>
      </c>
      <c r="AB800">
        <v>113</v>
      </c>
      <c r="AC800">
        <v>50</v>
      </c>
      <c r="AD800">
        <v>34</v>
      </c>
      <c r="AE800">
        <v>106</v>
      </c>
      <c r="AF800">
        <v>113</v>
      </c>
      <c r="AG800">
        <v>47</v>
      </c>
      <c r="AH800">
        <v>37</v>
      </c>
      <c r="AI800">
        <v>106</v>
      </c>
      <c r="AJ800">
        <v>116</v>
      </c>
      <c r="AK800" s="1">
        <v>0</v>
      </c>
      <c r="AL800" s="2">
        <f>IF(NOT(ISNUMBER(gepModelClass1(A800:AJ800))),#REF!,gepModelClass1(A800:AJ800))</f>
        <v>0.99999812289801437</v>
      </c>
      <c r="AM800" s="2">
        <f>IF(NOT(ISNUMBER(gepModelClass2(A800:AJ800))),#REF!,gepModelClass2(A800:AJ800))</f>
        <v>2.7137198489940186E-3</v>
      </c>
      <c r="AN800" s="2">
        <f>IF(NOT(ISNUMBER(gepModelClass3(A800:AJ800))),#REF!,gepModelClass3(A800:AJ800))</f>
        <v>6.6865262113411702E-6</v>
      </c>
      <c r="AO800" s="2">
        <f>IF(NOT(ISNUMBER(gepModelClass4(A800:AJ800))),#REF!,gepModelClass4(A800:AJ800))</f>
        <v>7.0697131578314356E-5</v>
      </c>
      <c r="AP800" s="2">
        <f>IF(NOT(ISNUMBER(gepModelClass5(A800:AJ800))),#REF!,gepModelClass5(A800:AJ800))</f>
        <v>8.8748755129844197E-3</v>
      </c>
      <c r="AQ800" s="2">
        <f>IF(NOT(ISNUMBER(gepModelClass6(A800:AJ800))),#REF!,gepModelClass6(A800:AJ800))</f>
        <v>4.243462396319615E-4</v>
      </c>
      <c r="AR800" s="3" t="str">
        <f t="shared" si="24"/>
        <v>cotton_crop</v>
      </c>
      <c r="AS800" s="5" t="s">
        <v>42</v>
      </c>
      <c r="AT800">
        <f t="shared" si="25"/>
        <v>0</v>
      </c>
      <c r="AU800" s="3"/>
      <c r="AV800" s="3"/>
      <c r="AW800" s="1"/>
      <c r="AX800" s="4"/>
      <c r="AY800" s="4"/>
    </row>
    <row r="801" spans="1:51" x14ac:dyDescent="0.25">
      <c r="A801">
        <v>39</v>
      </c>
      <c r="B801">
        <v>30</v>
      </c>
      <c r="C801">
        <v>101</v>
      </c>
      <c r="D801">
        <v>113</v>
      </c>
      <c r="E801">
        <v>42</v>
      </c>
      <c r="F801">
        <v>30</v>
      </c>
      <c r="G801">
        <v>105</v>
      </c>
      <c r="H801">
        <v>113</v>
      </c>
      <c r="I801">
        <v>42</v>
      </c>
      <c r="J801">
        <v>30</v>
      </c>
      <c r="K801">
        <v>105</v>
      </c>
      <c r="L801">
        <v>116</v>
      </c>
      <c r="M801">
        <v>44</v>
      </c>
      <c r="N801">
        <v>29</v>
      </c>
      <c r="O801">
        <v>114</v>
      </c>
      <c r="P801">
        <v>126</v>
      </c>
      <c r="Q801">
        <v>44</v>
      </c>
      <c r="R801">
        <v>29</v>
      </c>
      <c r="S801">
        <v>105</v>
      </c>
      <c r="T801">
        <v>119</v>
      </c>
      <c r="U801">
        <v>44</v>
      </c>
      <c r="V801">
        <v>29</v>
      </c>
      <c r="W801">
        <v>101</v>
      </c>
      <c r="X801">
        <v>115</v>
      </c>
      <c r="Y801">
        <v>50</v>
      </c>
      <c r="Z801">
        <v>34</v>
      </c>
      <c r="AA801">
        <v>106</v>
      </c>
      <c r="AB801">
        <v>113</v>
      </c>
      <c r="AC801">
        <v>47</v>
      </c>
      <c r="AD801">
        <v>37</v>
      </c>
      <c r="AE801">
        <v>106</v>
      </c>
      <c r="AF801">
        <v>116</v>
      </c>
      <c r="AG801">
        <v>53</v>
      </c>
      <c r="AH801">
        <v>49</v>
      </c>
      <c r="AI801">
        <v>98</v>
      </c>
      <c r="AJ801">
        <v>94</v>
      </c>
      <c r="AK801" s="1">
        <v>0</v>
      </c>
      <c r="AL801" s="2">
        <f>IF(NOT(ISNUMBER(gepModelClass1(A801:AJ801))),#REF!,gepModelClass1(A801:AJ801))</f>
        <v>0.99999906398576965</v>
      </c>
      <c r="AM801" s="2">
        <f>IF(NOT(ISNUMBER(gepModelClass2(A801:AJ801))),#REF!,gepModelClass2(A801:AJ801))</f>
        <v>4.0988679761177327E-4</v>
      </c>
      <c r="AN801" s="2">
        <f>IF(NOT(ISNUMBER(gepModelClass3(A801:AJ801))),#REF!,gepModelClass3(A801:AJ801))</f>
        <v>2.9870309819265177E-6</v>
      </c>
      <c r="AO801" s="2">
        <f>IF(NOT(ISNUMBER(gepModelClass4(A801:AJ801))),#REF!,gepModelClass4(A801:AJ801))</f>
        <v>3.1208537066172158E-5</v>
      </c>
      <c r="AP801" s="2">
        <f>IF(NOT(ISNUMBER(gepModelClass5(A801:AJ801))),#REF!,gepModelClass5(A801:AJ801))</f>
        <v>4.6944737407733486E-2</v>
      </c>
      <c r="AQ801" s="2">
        <f>IF(NOT(ISNUMBER(gepModelClass6(A801:AJ801))),#REF!,gepModelClass6(A801:AJ801))</f>
        <v>3.9501128601783872E-4</v>
      </c>
      <c r="AR801" s="3" t="str">
        <f t="shared" si="24"/>
        <v>cotton_crop</v>
      </c>
      <c r="AS801" s="5" t="s">
        <v>42</v>
      </c>
      <c r="AT801">
        <f t="shared" si="25"/>
        <v>0</v>
      </c>
      <c r="AU801" s="3"/>
      <c r="AV801" s="3"/>
      <c r="AW801" s="1"/>
      <c r="AX801" s="4"/>
      <c r="AY801" s="4"/>
    </row>
    <row r="802" spans="1:51" x14ac:dyDescent="0.25">
      <c r="A802">
        <v>42</v>
      </c>
      <c r="B802">
        <v>30</v>
      </c>
      <c r="C802">
        <v>105</v>
      </c>
      <c r="D802">
        <v>116</v>
      </c>
      <c r="E802">
        <v>42</v>
      </c>
      <c r="F802">
        <v>32</v>
      </c>
      <c r="G802">
        <v>105</v>
      </c>
      <c r="H802">
        <v>109</v>
      </c>
      <c r="I802">
        <v>42</v>
      </c>
      <c r="J802">
        <v>30</v>
      </c>
      <c r="K802">
        <v>101</v>
      </c>
      <c r="L802">
        <v>109</v>
      </c>
      <c r="M802">
        <v>44</v>
      </c>
      <c r="N802">
        <v>29</v>
      </c>
      <c r="O802">
        <v>101</v>
      </c>
      <c r="P802">
        <v>115</v>
      </c>
      <c r="Q802">
        <v>44</v>
      </c>
      <c r="R802">
        <v>34</v>
      </c>
      <c r="S802">
        <v>105</v>
      </c>
      <c r="T802">
        <v>104</v>
      </c>
      <c r="U802">
        <v>47</v>
      </c>
      <c r="V802">
        <v>43</v>
      </c>
      <c r="W802">
        <v>101</v>
      </c>
      <c r="X802">
        <v>97</v>
      </c>
      <c r="Y802">
        <v>53</v>
      </c>
      <c r="Z802">
        <v>49</v>
      </c>
      <c r="AA802">
        <v>98</v>
      </c>
      <c r="AB802">
        <v>94</v>
      </c>
      <c r="AC802">
        <v>60</v>
      </c>
      <c r="AD802">
        <v>66</v>
      </c>
      <c r="AE802">
        <v>94</v>
      </c>
      <c r="AF802">
        <v>79</v>
      </c>
      <c r="AG802">
        <v>68</v>
      </c>
      <c r="AH802">
        <v>77</v>
      </c>
      <c r="AI802">
        <v>94</v>
      </c>
      <c r="AJ802">
        <v>72</v>
      </c>
      <c r="AK802" s="1">
        <v>0</v>
      </c>
      <c r="AL802" s="2">
        <f>IF(NOT(ISNUMBER(gepModelClass1(A802:AJ802))),#REF!,gepModelClass1(A802:AJ802))</f>
        <v>0.99994370552450884</v>
      </c>
      <c r="AM802" s="2">
        <f>IF(NOT(ISNUMBER(gepModelClass2(A802:AJ802))),#REF!,gepModelClass2(A802:AJ802))</f>
        <v>3.8751880766179654E-4</v>
      </c>
      <c r="AN802" s="2">
        <f>IF(NOT(ISNUMBER(gepModelClass3(A802:AJ802))),#REF!,gepModelClass3(A802:AJ802))</f>
        <v>2.6967140511466703E-6</v>
      </c>
      <c r="AO802" s="2">
        <f>IF(NOT(ISNUMBER(gepModelClass4(A802:AJ802))),#REF!,gepModelClass4(A802:AJ802))</f>
        <v>6.6416464984109385E-5</v>
      </c>
      <c r="AP802" s="2">
        <f>IF(NOT(ISNUMBER(gepModelClass5(A802:AJ802))),#REF!,gepModelClass5(A802:AJ802))</f>
        <v>0.24309440737706833</v>
      </c>
      <c r="AQ802" s="2">
        <f>IF(NOT(ISNUMBER(gepModelClass6(A802:AJ802))),#REF!,gepModelClass6(A802:AJ802))</f>
        <v>1.6704866574916496E-3</v>
      </c>
      <c r="AR802" s="3" t="str">
        <f t="shared" si="24"/>
        <v>cotton_crop</v>
      </c>
      <c r="AS802" s="5" t="s">
        <v>42</v>
      </c>
      <c r="AT802">
        <f t="shared" si="25"/>
        <v>0</v>
      </c>
      <c r="AU802" s="3"/>
      <c r="AV802" s="3"/>
      <c r="AW802" s="1"/>
      <c r="AX802" s="4"/>
      <c r="AY802" s="4"/>
    </row>
    <row r="803" spans="1:51" x14ac:dyDescent="0.25">
      <c r="A803">
        <v>93</v>
      </c>
      <c r="B803">
        <v>111</v>
      </c>
      <c r="C803">
        <v>114</v>
      </c>
      <c r="D803">
        <v>90</v>
      </c>
      <c r="E803">
        <v>93</v>
      </c>
      <c r="F803">
        <v>115</v>
      </c>
      <c r="G803">
        <v>114</v>
      </c>
      <c r="H803">
        <v>90</v>
      </c>
      <c r="I803">
        <v>93</v>
      </c>
      <c r="J803">
        <v>115</v>
      </c>
      <c r="K803">
        <v>114</v>
      </c>
      <c r="L803">
        <v>90</v>
      </c>
      <c r="M803">
        <v>92</v>
      </c>
      <c r="N803">
        <v>106</v>
      </c>
      <c r="O803">
        <v>115</v>
      </c>
      <c r="P803">
        <v>91</v>
      </c>
      <c r="Q803">
        <v>92</v>
      </c>
      <c r="R803">
        <v>111</v>
      </c>
      <c r="S803">
        <v>115</v>
      </c>
      <c r="T803">
        <v>91</v>
      </c>
      <c r="U803">
        <v>97</v>
      </c>
      <c r="V803">
        <v>115</v>
      </c>
      <c r="W803">
        <v>120</v>
      </c>
      <c r="X803">
        <v>94</v>
      </c>
      <c r="Y803">
        <v>92</v>
      </c>
      <c r="Z803">
        <v>107</v>
      </c>
      <c r="AA803">
        <v>113</v>
      </c>
      <c r="AB803">
        <v>92</v>
      </c>
      <c r="AC803">
        <v>97</v>
      </c>
      <c r="AD803">
        <v>112</v>
      </c>
      <c r="AE803">
        <v>118</v>
      </c>
      <c r="AF803">
        <v>96</v>
      </c>
      <c r="AG803">
        <v>101</v>
      </c>
      <c r="AH803">
        <v>116</v>
      </c>
      <c r="AI803">
        <v>122</v>
      </c>
      <c r="AJ803">
        <v>96</v>
      </c>
      <c r="AK803" s="1">
        <v>0</v>
      </c>
      <c r="AL803" s="2">
        <f>IF(NOT(ISNUMBER(gepModelClass1(A803:AJ803))),#REF!,gepModelClass1(A803:AJ803))</f>
        <v>1.2845852295363064E-5</v>
      </c>
      <c r="AM803" s="2">
        <f>IF(NOT(ISNUMBER(gepModelClass2(A803:AJ803))),#REF!,gepModelClass2(A803:AJ803))</f>
        <v>8.6748475987637158E-2</v>
      </c>
      <c r="AN803" s="2">
        <f>IF(NOT(ISNUMBER(gepModelClass3(A803:AJ803))),#REF!,gepModelClass3(A803:AJ803))</f>
        <v>0.99998411413414123</v>
      </c>
      <c r="AO803" s="2">
        <f>IF(NOT(ISNUMBER(gepModelClass4(A803:AJ803))),#REF!,gepModelClass4(A803:AJ803))</f>
        <v>2.46811468254227E-5</v>
      </c>
      <c r="AP803" s="2">
        <f>IF(NOT(ISNUMBER(gepModelClass5(A803:AJ803))),#REF!,gepModelClass5(A803:AJ803))</f>
        <v>1.1903997399163218E-2</v>
      </c>
      <c r="AQ803" s="2">
        <f>IF(NOT(ISNUMBER(gepModelClass6(A803:AJ803))),#REF!,gepModelClass6(A803:AJ803))</f>
        <v>1.3802823760711085E-2</v>
      </c>
      <c r="AR803" s="3" t="str">
        <f t="shared" si="24"/>
        <v>grey_soil</v>
      </c>
      <c r="AS803" s="5" t="s">
        <v>38</v>
      </c>
      <c r="AT803">
        <f t="shared" si="25"/>
        <v>0</v>
      </c>
      <c r="AU803" s="3"/>
      <c r="AV803" s="3"/>
      <c r="AW803" s="1"/>
      <c r="AX803" s="4"/>
      <c r="AY803" s="4"/>
    </row>
    <row r="804" spans="1:51" x14ac:dyDescent="0.25">
      <c r="A804">
        <v>93</v>
      </c>
      <c r="B804">
        <v>115</v>
      </c>
      <c r="C804">
        <v>114</v>
      </c>
      <c r="D804">
        <v>90</v>
      </c>
      <c r="E804">
        <v>93</v>
      </c>
      <c r="F804">
        <v>115</v>
      </c>
      <c r="G804">
        <v>114</v>
      </c>
      <c r="H804">
        <v>90</v>
      </c>
      <c r="I804">
        <v>101</v>
      </c>
      <c r="J804">
        <v>120</v>
      </c>
      <c r="K804">
        <v>119</v>
      </c>
      <c r="L804">
        <v>94</v>
      </c>
      <c r="M804">
        <v>92</v>
      </c>
      <c r="N804">
        <v>111</v>
      </c>
      <c r="O804">
        <v>115</v>
      </c>
      <c r="P804">
        <v>91</v>
      </c>
      <c r="Q804">
        <v>97</v>
      </c>
      <c r="R804">
        <v>115</v>
      </c>
      <c r="S804">
        <v>120</v>
      </c>
      <c r="T804">
        <v>94</v>
      </c>
      <c r="U804">
        <v>101</v>
      </c>
      <c r="V804">
        <v>120</v>
      </c>
      <c r="W804">
        <v>120</v>
      </c>
      <c r="X804">
        <v>98</v>
      </c>
      <c r="Y804">
        <v>97</v>
      </c>
      <c r="Z804">
        <v>112</v>
      </c>
      <c r="AA804">
        <v>118</v>
      </c>
      <c r="AB804">
        <v>96</v>
      </c>
      <c r="AC804">
        <v>101</v>
      </c>
      <c r="AD804">
        <v>116</v>
      </c>
      <c r="AE804">
        <v>122</v>
      </c>
      <c r="AF804">
        <v>96</v>
      </c>
      <c r="AG804">
        <v>101</v>
      </c>
      <c r="AH804">
        <v>116</v>
      </c>
      <c r="AI804">
        <v>122</v>
      </c>
      <c r="AJ804">
        <v>96</v>
      </c>
      <c r="AK804" s="1">
        <v>0</v>
      </c>
      <c r="AL804" s="2">
        <f>IF(NOT(ISNUMBER(gepModelClass1(A804:AJ804))),#REF!,gepModelClass1(A804:AJ804))</f>
        <v>1.8833141345744473E-5</v>
      </c>
      <c r="AM804" s="2">
        <f>IF(NOT(ISNUMBER(gepModelClass2(A804:AJ804))),#REF!,gepModelClass2(A804:AJ804))</f>
        <v>0.13452758334410433</v>
      </c>
      <c r="AN804" s="2">
        <f>IF(NOT(ISNUMBER(gepModelClass3(A804:AJ804))),#REF!,gepModelClass3(A804:AJ804))</f>
        <v>0.99999840597721612</v>
      </c>
      <c r="AO804" s="2">
        <f>IF(NOT(ISNUMBER(gepModelClass4(A804:AJ804))),#REF!,gepModelClass4(A804:AJ804))</f>
        <v>1.6693340054397992E-5</v>
      </c>
      <c r="AP804" s="2">
        <f>IF(NOT(ISNUMBER(gepModelClass5(A804:AJ804))),#REF!,gepModelClass5(A804:AJ804))</f>
        <v>1.3673372170072856E-2</v>
      </c>
      <c r="AQ804" s="2">
        <f>IF(NOT(ISNUMBER(gepModelClass6(A804:AJ804))),#REF!,gepModelClass6(A804:AJ804))</f>
        <v>1.0317872068499722E-2</v>
      </c>
      <c r="AR804" s="3" t="str">
        <f t="shared" si="24"/>
        <v>grey_soil</v>
      </c>
      <c r="AS804" s="5" t="s">
        <v>38</v>
      </c>
      <c r="AT804">
        <f t="shared" si="25"/>
        <v>0</v>
      </c>
      <c r="AU804" s="3"/>
      <c r="AV804" s="3"/>
      <c r="AW804" s="1"/>
      <c r="AX804" s="4"/>
      <c r="AY804" s="4"/>
    </row>
    <row r="805" spans="1:51" x14ac:dyDescent="0.25">
      <c r="A805">
        <v>97</v>
      </c>
      <c r="B805">
        <v>120</v>
      </c>
      <c r="C805">
        <v>124</v>
      </c>
      <c r="D805">
        <v>97</v>
      </c>
      <c r="E805">
        <v>97</v>
      </c>
      <c r="F805">
        <v>115</v>
      </c>
      <c r="G805">
        <v>119</v>
      </c>
      <c r="H805">
        <v>94</v>
      </c>
      <c r="I805">
        <v>97</v>
      </c>
      <c r="J805">
        <v>115</v>
      </c>
      <c r="K805">
        <v>119</v>
      </c>
      <c r="L805">
        <v>97</v>
      </c>
      <c r="M805">
        <v>101</v>
      </c>
      <c r="N805">
        <v>120</v>
      </c>
      <c r="O805">
        <v>120</v>
      </c>
      <c r="P805">
        <v>94</v>
      </c>
      <c r="Q805">
        <v>101</v>
      </c>
      <c r="R805">
        <v>115</v>
      </c>
      <c r="S805">
        <v>120</v>
      </c>
      <c r="T805">
        <v>94</v>
      </c>
      <c r="U805">
        <v>97</v>
      </c>
      <c r="V805">
        <v>115</v>
      </c>
      <c r="W805">
        <v>125</v>
      </c>
      <c r="X805">
        <v>94</v>
      </c>
      <c r="Y805">
        <v>101</v>
      </c>
      <c r="Z805">
        <v>116</v>
      </c>
      <c r="AA805">
        <v>122</v>
      </c>
      <c r="AB805">
        <v>96</v>
      </c>
      <c r="AC805">
        <v>101</v>
      </c>
      <c r="AD805">
        <v>112</v>
      </c>
      <c r="AE805">
        <v>122</v>
      </c>
      <c r="AF805">
        <v>96</v>
      </c>
      <c r="AG805">
        <v>97</v>
      </c>
      <c r="AH805">
        <v>112</v>
      </c>
      <c r="AI805">
        <v>122</v>
      </c>
      <c r="AJ805">
        <v>92</v>
      </c>
      <c r="AK805" s="1">
        <v>0</v>
      </c>
      <c r="AL805" s="2">
        <f>IF(NOT(ISNUMBER(gepModelClass1(A805:AJ805))),#REF!,gepModelClass1(A805:AJ805))</f>
        <v>7.7981258008644398E-6</v>
      </c>
      <c r="AM805" s="2">
        <f>IF(NOT(ISNUMBER(gepModelClass2(A805:AJ805))),#REF!,gepModelClass2(A805:AJ805))</f>
        <v>7.0521321659494901E-2</v>
      </c>
      <c r="AN805" s="2">
        <f>IF(NOT(ISNUMBER(gepModelClass3(A805:AJ805))),#REF!,gepModelClass3(A805:AJ805))</f>
        <v>0.99999864701727414</v>
      </c>
      <c r="AO805" s="2">
        <f>IF(NOT(ISNUMBER(gepModelClass4(A805:AJ805))),#REF!,gepModelClass4(A805:AJ805))</f>
        <v>1.1787666041637452E-5</v>
      </c>
      <c r="AP805" s="2">
        <f>IF(NOT(ISNUMBER(gepModelClass5(A805:AJ805))),#REF!,gepModelClass5(A805:AJ805))</f>
        <v>1.1525900847346608E-2</v>
      </c>
      <c r="AQ805" s="2">
        <f>IF(NOT(ISNUMBER(gepModelClass6(A805:AJ805))),#REF!,gepModelClass6(A805:AJ805))</f>
        <v>2.2685700246864993E-2</v>
      </c>
      <c r="AR805" s="3" t="str">
        <f t="shared" si="24"/>
        <v>grey_soil</v>
      </c>
      <c r="AS805" s="5" t="s">
        <v>38</v>
      </c>
      <c r="AT805">
        <f t="shared" si="25"/>
        <v>0</v>
      </c>
      <c r="AU805" s="3"/>
      <c r="AV805" s="3"/>
      <c r="AW805" s="1"/>
      <c r="AX805" s="4"/>
      <c r="AY805" s="4"/>
    </row>
    <row r="806" spans="1:51" x14ac:dyDescent="0.25">
      <c r="A806">
        <v>93</v>
      </c>
      <c r="B806">
        <v>111</v>
      </c>
      <c r="C806">
        <v>114</v>
      </c>
      <c r="D806">
        <v>90</v>
      </c>
      <c r="E806">
        <v>97</v>
      </c>
      <c r="F806">
        <v>115</v>
      </c>
      <c r="G806">
        <v>114</v>
      </c>
      <c r="H806">
        <v>90</v>
      </c>
      <c r="I806">
        <v>93</v>
      </c>
      <c r="J806">
        <v>111</v>
      </c>
      <c r="K806">
        <v>114</v>
      </c>
      <c r="L806">
        <v>94</v>
      </c>
      <c r="M806">
        <v>88</v>
      </c>
      <c r="N806">
        <v>106</v>
      </c>
      <c r="O806">
        <v>111</v>
      </c>
      <c r="P806">
        <v>91</v>
      </c>
      <c r="Q806">
        <v>88</v>
      </c>
      <c r="R806">
        <v>106</v>
      </c>
      <c r="S806">
        <v>111</v>
      </c>
      <c r="T806">
        <v>87</v>
      </c>
      <c r="U806">
        <v>88</v>
      </c>
      <c r="V806">
        <v>106</v>
      </c>
      <c r="W806">
        <v>111</v>
      </c>
      <c r="X806">
        <v>91</v>
      </c>
      <c r="Y806">
        <v>92</v>
      </c>
      <c r="Z806">
        <v>107</v>
      </c>
      <c r="AA806">
        <v>118</v>
      </c>
      <c r="AB806">
        <v>88</v>
      </c>
      <c r="AC806">
        <v>88</v>
      </c>
      <c r="AD806">
        <v>103</v>
      </c>
      <c r="AE806">
        <v>104</v>
      </c>
      <c r="AF806">
        <v>85</v>
      </c>
      <c r="AG806">
        <v>84</v>
      </c>
      <c r="AH806">
        <v>99</v>
      </c>
      <c r="AI806">
        <v>104</v>
      </c>
      <c r="AJ806">
        <v>81</v>
      </c>
      <c r="AK806" s="1">
        <v>0</v>
      </c>
      <c r="AL806" s="2">
        <f>IF(NOT(ISNUMBER(gepModelClass1(A806:AJ806))),#REF!,gepModelClass1(A806:AJ806))</f>
        <v>2.0922234706709411E-5</v>
      </c>
      <c r="AM806" s="2">
        <f>IF(NOT(ISNUMBER(gepModelClass2(A806:AJ806))),#REF!,gepModelClass2(A806:AJ806))</f>
        <v>7.7067024715032646E-3</v>
      </c>
      <c r="AN806" s="2">
        <f>IF(NOT(ISNUMBER(gepModelClass3(A806:AJ806))),#REF!,gepModelClass3(A806:AJ806))</f>
        <v>0.99928293941960056</v>
      </c>
      <c r="AO806" s="2">
        <f>IF(NOT(ISNUMBER(gepModelClass4(A806:AJ806))),#REF!,gepModelClass4(A806:AJ806))</f>
        <v>2.5085620055693938E-5</v>
      </c>
      <c r="AP806" s="2">
        <f>IF(NOT(ISNUMBER(gepModelClass5(A806:AJ806))),#REF!,gepModelClass5(A806:AJ806))</f>
        <v>1.1344428975068712E-2</v>
      </c>
      <c r="AQ806" s="2">
        <f>IF(NOT(ISNUMBER(gepModelClass6(A806:AJ806))),#REF!,gepModelClass6(A806:AJ806))</f>
        <v>3.2065037652645956E-2</v>
      </c>
      <c r="AR806" s="3" t="str">
        <f t="shared" si="24"/>
        <v>grey_soil</v>
      </c>
      <c r="AS806" s="5" t="s">
        <v>38</v>
      </c>
      <c r="AT806">
        <f t="shared" si="25"/>
        <v>0</v>
      </c>
      <c r="AU806" s="3"/>
      <c r="AV806" s="3"/>
      <c r="AW806" s="1"/>
      <c r="AX806" s="4"/>
      <c r="AY806" s="4"/>
    </row>
    <row r="807" spans="1:51" x14ac:dyDescent="0.25">
      <c r="A807">
        <v>89</v>
      </c>
      <c r="B807">
        <v>111</v>
      </c>
      <c r="C807">
        <v>114</v>
      </c>
      <c r="D807">
        <v>87</v>
      </c>
      <c r="E807">
        <v>93</v>
      </c>
      <c r="F807">
        <v>111</v>
      </c>
      <c r="G807">
        <v>110</v>
      </c>
      <c r="H807">
        <v>87</v>
      </c>
      <c r="I807">
        <v>93</v>
      </c>
      <c r="J807">
        <v>111</v>
      </c>
      <c r="K807">
        <v>114</v>
      </c>
      <c r="L807">
        <v>90</v>
      </c>
      <c r="M807">
        <v>84</v>
      </c>
      <c r="N807">
        <v>106</v>
      </c>
      <c r="O807">
        <v>111</v>
      </c>
      <c r="P807">
        <v>83</v>
      </c>
      <c r="Q807">
        <v>84</v>
      </c>
      <c r="R807">
        <v>98</v>
      </c>
      <c r="S807">
        <v>102</v>
      </c>
      <c r="T807">
        <v>83</v>
      </c>
      <c r="U807">
        <v>84</v>
      </c>
      <c r="V807">
        <v>106</v>
      </c>
      <c r="W807">
        <v>111</v>
      </c>
      <c r="X807">
        <v>83</v>
      </c>
      <c r="Y807">
        <v>84</v>
      </c>
      <c r="Z807">
        <v>99</v>
      </c>
      <c r="AA807">
        <v>104</v>
      </c>
      <c r="AB807">
        <v>81</v>
      </c>
      <c r="AC807">
        <v>84</v>
      </c>
      <c r="AD807">
        <v>99</v>
      </c>
      <c r="AE807">
        <v>108</v>
      </c>
      <c r="AF807">
        <v>85</v>
      </c>
      <c r="AG807">
        <v>84</v>
      </c>
      <c r="AH807">
        <v>107</v>
      </c>
      <c r="AI807">
        <v>113</v>
      </c>
      <c r="AJ807">
        <v>85</v>
      </c>
      <c r="AK807" s="1">
        <v>0</v>
      </c>
      <c r="AL807" s="2">
        <f>IF(NOT(ISNUMBER(gepModelClass1(A807:AJ807))),#REF!,gepModelClass1(A807:AJ807))</f>
        <v>3.9468805585997115E-6</v>
      </c>
      <c r="AM807" s="2">
        <f>IF(NOT(ISNUMBER(gepModelClass2(A807:AJ807))),#REF!,gepModelClass2(A807:AJ807))</f>
        <v>1.9256562939880236E-3</v>
      </c>
      <c r="AN807" s="2">
        <f>IF(NOT(ISNUMBER(gepModelClass3(A807:AJ807))),#REF!,gepModelClass3(A807:AJ807))</f>
        <v>0.98943749173423834</v>
      </c>
      <c r="AO807" s="2">
        <f>IF(NOT(ISNUMBER(gepModelClass4(A807:AJ807))),#REF!,gepModelClass4(A807:AJ807))</f>
        <v>1.2431416294347644E-4</v>
      </c>
      <c r="AP807" s="2">
        <f>IF(NOT(ISNUMBER(gepModelClass5(A807:AJ807))),#REF!,gepModelClass5(A807:AJ807))</f>
        <v>1.171612662058593E-2</v>
      </c>
      <c r="AQ807" s="2">
        <f>IF(NOT(ISNUMBER(gepModelClass6(A807:AJ807))),#REF!,gepModelClass6(A807:AJ807))</f>
        <v>3.2033975966564654E-2</v>
      </c>
      <c r="AR807" s="3" t="str">
        <f t="shared" si="24"/>
        <v>grey_soil</v>
      </c>
      <c r="AS807" s="5" t="s">
        <v>39</v>
      </c>
      <c r="AT807">
        <f t="shared" si="25"/>
        <v>1</v>
      </c>
      <c r="AU807" s="3"/>
      <c r="AV807" s="3"/>
      <c r="AW807" s="1"/>
      <c r="AX807" s="4"/>
      <c r="AY807" s="4"/>
    </row>
    <row r="808" spans="1:51" x14ac:dyDescent="0.25">
      <c r="A808">
        <v>93</v>
      </c>
      <c r="B808">
        <v>111</v>
      </c>
      <c r="C808">
        <v>114</v>
      </c>
      <c r="D808">
        <v>90</v>
      </c>
      <c r="E808">
        <v>93</v>
      </c>
      <c r="F808">
        <v>111</v>
      </c>
      <c r="G808">
        <v>114</v>
      </c>
      <c r="H808">
        <v>87</v>
      </c>
      <c r="I808">
        <v>89</v>
      </c>
      <c r="J808">
        <v>106</v>
      </c>
      <c r="K808">
        <v>110</v>
      </c>
      <c r="L808">
        <v>87</v>
      </c>
      <c r="M808">
        <v>84</v>
      </c>
      <c r="N808">
        <v>106</v>
      </c>
      <c r="O808">
        <v>111</v>
      </c>
      <c r="P808">
        <v>83</v>
      </c>
      <c r="Q808">
        <v>80</v>
      </c>
      <c r="R808">
        <v>106</v>
      </c>
      <c r="S808">
        <v>106</v>
      </c>
      <c r="T808">
        <v>79</v>
      </c>
      <c r="U808">
        <v>80</v>
      </c>
      <c r="V808">
        <v>106</v>
      </c>
      <c r="W808">
        <v>102</v>
      </c>
      <c r="X808">
        <v>79</v>
      </c>
      <c r="Y808">
        <v>84</v>
      </c>
      <c r="Z808">
        <v>107</v>
      </c>
      <c r="AA808">
        <v>113</v>
      </c>
      <c r="AB808">
        <v>85</v>
      </c>
      <c r="AC808">
        <v>84</v>
      </c>
      <c r="AD808">
        <v>107</v>
      </c>
      <c r="AE808">
        <v>113</v>
      </c>
      <c r="AF808">
        <v>85</v>
      </c>
      <c r="AG808">
        <v>88</v>
      </c>
      <c r="AH808">
        <v>103</v>
      </c>
      <c r="AI808">
        <v>108</v>
      </c>
      <c r="AJ808">
        <v>85</v>
      </c>
      <c r="AK808" s="1">
        <v>0</v>
      </c>
      <c r="AL808" s="2">
        <f>IF(NOT(ISNUMBER(gepModelClass1(A808:AJ808))),#REF!,gepModelClass1(A808:AJ808))</f>
        <v>5.5071506455315996E-6</v>
      </c>
      <c r="AM808" s="2">
        <f>IF(NOT(ISNUMBER(gepModelClass2(A808:AJ808))),#REF!,gepModelClass2(A808:AJ808))</f>
        <v>8.4223293811932424E-4</v>
      </c>
      <c r="AN808" s="2">
        <f>IF(NOT(ISNUMBER(gepModelClass3(A808:AJ808))),#REF!,gepModelClass3(A808:AJ808))</f>
        <v>0.98397428587095193</v>
      </c>
      <c r="AO808" s="2">
        <f>IF(NOT(ISNUMBER(gepModelClass4(A808:AJ808))),#REF!,gepModelClass4(A808:AJ808))</f>
        <v>2.6918901259839235E-4</v>
      </c>
      <c r="AP808" s="2">
        <f>IF(NOT(ISNUMBER(gepModelClass5(A808:AJ808))),#REF!,gepModelClass5(A808:AJ808))</f>
        <v>1.1129611291990244E-2</v>
      </c>
      <c r="AQ808" s="2">
        <f>IF(NOT(ISNUMBER(gepModelClass6(A808:AJ808))),#REF!,gepModelClass6(A808:AJ808))</f>
        <v>2.8984550988788063E-2</v>
      </c>
      <c r="AR808" s="3" t="str">
        <f t="shared" si="24"/>
        <v>grey_soil</v>
      </c>
      <c r="AS808" s="5" t="s">
        <v>39</v>
      </c>
      <c r="AT808">
        <f t="shared" si="25"/>
        <v>1</v>
      </c>
      <c r="AU808" s="3"/>
      <c r="AV808" s="3"/>
      <c r="AW808" s="1"/>
      <c r="AX808" s="4"/>
      <c r="AY808" s="4"/>
    </row>
    <row r="809" spans="1:51" x14ac:dyDescent="0.25">
      <c r="A809">
        <v>89</v>
      </c>
      <c r="B809">
        <v>106</v>
      </c>
      <c r="C809">
        <v>110</v>
      </c>
      <c r="D809">
        <v>87</v>
      </c>
      <c r="E809">
        <v>85</v>
      </c>
      <c r="F809">
        <v>97</v>
      </c>
      <c r="G809">
        <v>105</v>
      </c>
      <c r="H809">
        <v>80</v>
      </c>
      <c r="I809">
        <v>82</v>
      </c>
      <c r="J809">
        <v>88</v>
      </c>
      <c r="K809">
        <v>97</v>
      </c>
      <c r="L809">
        <v>73</v>
      </c>
      <c r="M809">
        <v>80</v>
      </c>
      <c r="N809">
        <v>106</v>
      </c>
      <c r="O809">
        <v>102</v>
      </c>
      <c r="P809">
        <v>79</v>
      </c>
      <c r="Q809">
        <v>80</v>
      </c>
      <c r="R809">
        <v>98</v>
      </c>
      <c r="S809">
        <v>98</v>
      </c>
      <c r="T809">
        <v>76</v>
      </c>
      <c r="U809">
        <v>80</v>
      </c>
      <c r="V809">
        <v>94</v>
      </c>
      <c r="W809">
        <v>94</v>
      </c>
      <c r="X809">
        <v>72</v>
      </c>
      <c r="Y809">
        <v>88</v>
      </c>
      <c r="Z809">
        <v>103</v>
      </c>
      <c r="AA809">
        <v>108</v>
      </c>
      <c r="AB809">
        <v>85</v>
      </c>
      <c r="AC809">
        <v>84</v>
      </c>
      <c r="AD809">
        <v>99</v>
      </c>
      <c r="AE809">
        <v>104</v>
      </c>
      <c r="AF809">
        <v>78</v>
      </c>
      <c r="AG809">
        <v>76</v>
      </c>
      <c r="AH809">
        <v>87</v>
      </c>
      <c r="AI809">
        <v>91</v>
      </c>
      <c r="AJ809">
        <v>74</v>
      </c>
      <c r="AK809" s="1">
        <v>0</v>
      </c>
      <c r="AL809" s="2">
        <f>IF(NOT(ISNUMBER(gepModelClass1(A809:AJ809))),#REF!,gepModelClass1(A809:AJ809))</f>
        <v>1.303586896286262E-5</v>
      </c>
      <c r="AM809" s="2">
        <f>IF(NOT(ISNUMBER(gepModelClass2(A809:AJ809))),#REF!,gepModelClass2(A809:AJ809))</f>
        <v>0.88877766850484285</v>
      </c>
      <c r="AN809" s="2">
        <f>IF(NOT(ISNUMBER(gepModelClass3(A809:AJ809))),#REF!,gepModelClass3(A809:AJ809))</f>
        <v>0.7890770738749957</v>
      </c>
      <c r="AO809" s="2">
        <f>IF(NOT(ISNUMBER(gepModelClass4(A809:AJ809))),#REF!,gepModelClass4(A809:AJ809))</f>
        <v>1.3288808135714862E-4</v>
      </c>
      <c r="AP809" s="2">
        <f>IF(NOT(ISNUMBER(gepModelClass5(A809:AJ809))),#REF!,gepModelClass5(A809:AJ809))</f>
        <v>1.0491622403179092E-2</v>
      </c>
      <c r="AQ809" s="2">
        <f>IF(NOT(ISNUMBER(gepModelClass6(A809:AJ809))),#REF!,gepModelClass6(A809:AJ809))</f>
        <v>0.11127968146973718</v>
      </c>
      <c r="AR809" s="3" t="str">
        <f t="shared" si="24"/>
        <v>damp_grey_soil</v>
      </c>
      <c r="AS809" s="5" t="s">
        <v>39</v>
      </c>
      <c r="AT809">
        <f t="shared" si="25"/>
        <v>0</v>
      </c>
      <c r="AU809" s="3"/>
      <c r="AV809" s="3"/>
      <c r="AW809" s="1"/>
      <c r="AX809" s="4"/>
      <c r="AY809" s="4"/>
    </row>
    <row r="810" spans="1:51" x14ac:dyDescent="0.25">
      <c r="A810">
        <v>60</v>
      </c>
      <c r="B810">
        <v>67</v>
      </c>
      <c r="C810">
        <v>78</v>
      </c>
      <c r="D810">
        <v>55</v>
      </c>
      <c r="E810">
        <v>60</v>
      </c>
      <c r="F810">
        <v>67</v>
      </c>
      <c r="G810">
        <v>74</v>
      </c>
      <c r="H810">
        <v>55</v>
      </c>
      <c r="I810">
        <v>63</v>
      </c>
      <c r="J810">
        <v>67</v>
      </c>
      <c r="K810">
        <v>74</v>
      </c>
      <c r="L810">
        <v>58</v>
      </c>
      <c r="M810">
        <v>64</v>
      </c>
      <c r="N810">
        <v>69</v>
      </c>
      <c r="O810">
        <v>74</v>
      </c>
      <c r="P810">
        <v>57</v>
      </c>
      <c r="Q810">
        <v>64</v>
      </c>
      <c r="R810">
        <v>73</v>
      </c>
      <c r="S810">
        <v>74</v>
      </c>
      <c r="T810">
        <v>57</v>
      </c>
      <c r="U810">
        <v>68</v>
      </c>
      <c r="V810">
        <v>77</v>
      </c>
      <c r="W810">
        <v>74</v>
      </c>
      <c r="X810">
        <v>57</v>
      </c>
      <c r="Y810">
        <v>64</v>
      </c>
      <c r="Z810">
        <v>75</v>
      </c>
      <c r="AA810">
        <v>79</v>
      </c>
      <c r="AB810">
        <v>56</v>
      </c>
      <c r="AC810">
        <v>64</v>
      </c>
      <c r="AD810">
        <v>75</v>
      </c>
      <c r="AE810">
        <v>79</v>
      </c>
      <c r="AF810">
        <v>59</v>
      </c>
      <c r="AG810">
        <v>64</v>
      </c>
      <c r="AH810">
        <v>75</v>
      </c>
      <c r="AI810">
        <v>79</v>
      </c>
      <c r="AJ810">
        <v>59</v>
      </c>
      <c r="AK810" s="1">
        <v>1</v>
      </c>
      <c r="AL810" s="2">
        <f>IF(NOT(ISNUMBER(gepModelClass1(A810:AJ810))),#REF!,gepModelClass1(A810:AJ810))</f>
        <v>4.9821339049410734E-6</v>
      </c>
      <c r="AM810" s="2">
        <f>IF(NOT(ISNUMBER(gepModelClass2(A810:AJ810))),#REF!,gepModelClass2(A810:AJ810))</f>
        <v>3.1493495512622482E-2</v>
      </c>
      <c r="AN810" s="2">
        <f>IF(NOT(ISNUMBER(gepModelClass3(A810:AJ810))),#REF!,gepModelClass3(A810:AJ810))</f>
        <v>4.8957764483992202E-5</v>
      </c>
      <c r="AO810" s="2">
        <f>IF(NOT(ISNUMBER(gepModelClass4(A810:AJ810))),#REF!,gepModelClass4(A810:AJ810))</f>
        <v>4.2556117912555361E-4</v>
      </c>
      <c r="AP810" s="2">
        <f>IF(NOT(ISNUMBER(gepModelClass5(A810:AJ810))),#REF!,gepModelClass5(A810:AJ810))</f>
        <v>1.4440214008229528E-2</v>
      </c>
      <c r="AQ810" s="2">
        <f>IF(NOT(ISNUMBER(gepModelClass6(A810:AJ810))),#REF!,gepModelClass6(A810:AJ810))</f>
        <v>0.87839409639127686</v>
      </c>
      <c r="AR810" s="3" t="str">
        <f t="shared" si="24"/>
        <v>very_damp_grey_soil</v>
      </c>
      <c r="AS810" s="5" t="s">
        <v>41</v>
      </c>
      <c r="AT810">
        <f t="shared" si="25"/>
        <v>0</v>
      </c>
      <c r="AU810" s="3"/>
      <c r="AV810" s="3"/>
      <c r="AW810" s="1"/>
      <c r="AX810" s="4"/>
      <c r="AY810" s="4"/>
    </row>
    <row r="811" spans="1:51" x14ac:dyDescent="0.25">
      <c r="A811">
        <v>60</v>
      </c>
      <c r="B811">
        <v>67</v>
      </c>
      <c r="C811">
        <v>74</v>
      </c>
      <c r="D811">
        <v>55</v>
      </c>
      <c r="E811">
        <v>63</v>
      </c>
      <c r="F811">
        <v>67</v>
      </c>
      <c r="G811">
        <v>74</v>
      </c>
      <c r="H811">
        <v>58</v>
      </c>
      <c r="I811">
        <v>63</v>
      </c>
      <c r="J811">
        <v>71</v>
      </c>
      <c r="K811">
        <v>78</v>
      </c>
      <c r="L811">
        <v>55</v>
      </c>
      <c r="M811">
        <v>64</v>
      </c>
      <c r="N811">
        <v>73</v>
      </c>
      <c r="O811">
        <v>74</v>
      </c>
      <c r="P811">
        <v>57</v>
      </c>
      <c r="Q811">
        <v>68</v>
      </c>
      <c r="R811">
        <v>77</v>
      </c>
      <c r="S811">
        <v>74</v>
      </c>
      <c r="T811">
        <v>57</v>
      </c>
      <c r="U811">
        <v>64</v>
      </c>
      <c r="V811">
        <v>73</v>
      </c>
      <c r="W811">
        <v>74</v>
      </c>
      <c r="X811">
        <v>57</v>
      </c>
      <c r="Y811">
        <v>64</v>
      </c>
      <c r="Z811">
        <v>75</v>
      </c>
      <c r="AA811">
        <v>79</v>
      </c>
      <c r="AB811">
        <v>59</v>
      </c>
      <c r="AC811">
        <v>64</v>
      </c>
      <c r="AD811">
        <v>75</v>
      </c>
      <c r="AE811">
        <v>79</v>
      </c>
      <c r="AF811">
        <v>59</v>
      </c>
      <c r="AG811">
        <v>64</v>
      </c>
      <c r="AH811">
        <v>75</v>
      </c>
      <c r="AI811">
        <v>75</v>
      </c>
      <c r="AJ811">
        <v>63</v>
      </c>
      <c r="AK811" s="1">
        <v>1</v>
      </c>
      <c r="AL811" s="2">
        <f>IF(NOT(ISNUMBER(gepModelClass1(A811:AJ811))),#REF!,gepModelClass1(A811:AJ811))</f>
        <v>3.8360391712940586E-6</v>
      </c>
      <c r="AM811" s="2">
        <f>IF(NOT(ISNUMBER(gepModelClass2(A811:AJ811))),#REF!,gepModelClass2(A811:AJ811))</f>
        <v>3.0421879147907161E-2</v>
      </c>
      <c r="AN811" s="2">
        <f>IF(NOT(ISNUMBER(gepModelClass3(A811:AJ811))),#REF!,gepModelClass3(A811:AJ811))</f>
        <v>5.1945758495832086E-5</v>
      </c>
      <c r="AO811" s="2">
        <f>IF(NOT(ISNUMBER(gepModelClass4(A811:AJ811))),#REF!,gepModelClass4(A811:AJ811))</f>
        <v>2.6592782594393049E-4</v>
      </c>
      <c r="AP811" s="2">
        <f>IF(NOT(ISNUMBER(gepModelClass5(A811:AJ811))),#REF!,gepModelClass5(A811:AJ811))</f>
        <v>1.7911788272536134E-2</v>
      </c>
      <c r="AQ811" s="2">
        <f>IF(NOT(ISNUMBER(gepModelClass6(A811:AJ811))),#REF!,gepModelClass6(A811:AJ811))</f>
        <v>0.92714698716781685</v>
      </c>
      <c r="AR811" s="3" t="str">
        <f t="shared" si="24"/>
        <v>very_damp_grey_soil</v>
      </c>
      <c r="AS811" s="5" t="s">
        <v>41</v>
      </c>
      <c r="AT811">
        <f t="shared" si="25"/>
        <v>0</v>
      </c>
      <c r="AU811" s="3"/>
      <c r="AV811" s="3"/>
      <c r="AW811" s="1"/>
      <c r="AX811" s="4"/>
      <c r="AY811" s="4"/>
    </row>
    <row r="812" spans="1:51" x14ac:dyDescent="0.25">
      <c r="A812">
        <v>67</v>
      </c>
      <c r="B812">
        <v>79</v>
      </c>
      <c r="C812">
        <v>82</v>
      </c>
      <c r="D812">
        <v>62</v>
      </c>
      <c r="E812">
        <v>67</v>
      </c>
      <c r="F812">
        <v>75</v>
      </c>
      <c r="G812">
        <v>82</v>
      </c>
      <c r="H812">
        <v>62</v>
      </c>
      <c r="I812">
        <v>67</v>
      </c>
      <c r="J812">
        <v>75</v>
      </c>
      <c r="K812">
        <v>78</v>
      </c>
      <c r="L812">
        <v>58</v>
      </c>
      <c r="M812">
        <v>64</v>
      </c>
      <c r="N812">
        <v>73</v>
      </c>
      <c r="O812">
        <v>78</v>
      </c>
      <c r="P812">
        <v>61</v>
      </c>
      <c r="Q812">
        <v>64</v>
      </c>
      <c r="R812">
        <v>73</v>
      </c>
      <c r="S812">
        <v>78</v>
      </c>
      <c r="T812">
        <v>61</v>
      </c>
      <c r="U812">
        <v>68</v>
      </c>
      <c r="V812">
        <v>73</v>
      </c>
      <c r="W812">
        <v>78</v>
      </c>
      <c r="X812">
        <v>57</v>
      </c>
      <c r="Y812">
        <v>68</v>
      </c>
      <c r="Z812">
        <v>79</v>
      </c>
      <c r="AA812">
        <v>79</v>
      </c>
      <c r="AB812">
        <v>63</v>
      </c>
      <c r="AC812">
        <v>64</v>
      </c>
      <c r="AD812">
        <v>75</v>
      </c>
      <c r="AE812">
        <v>79</v>
      </c>
      <c r="AF812">
        <v>59</v>
      </c>
      <c r="AG812">
        <v>68</v>
      </c>
      <c r="AH812">
        <v>75</v>
      </c>
      <c r="AI812">
        <v>79</v>
      </c>
      <c r="AJ812">
        <v>59</v>
      </c>
      <c r="AK812" s="1">
        <v>1</v>
      </c>
      <c r="AL812" s="2">
        <f>IF(NOT(ISNUMBER(gepModelClass1(A812:AJ812))),#REF!,gepModelClass1(A812:AJ812))</f>
        <v>6.2854000984480255E-6</v>
      </c>
      <c r="AM812" s="2">
        <f>IF(NOT(ISNUMBER(gepModelClass2(A812:AJ812))),#REF!,gepModelClass2(A812:AJ812))</f>
        <v>1.2428780590718707E-2</v>
      </c>
      <c r="AN812" s="2">
        <f>IF(NOT(ISNUMBER(gepModelClass3(A812:AJ812))),#REF!,gepModelClass3(A812:AJ812))</f>
        <v>1.8391657327803814E-4</v>
      </c>
      <c r="AO812" s="2">
        <f>IF(NOT(ISNUMBER(gepModelClass4(A812:AJ812))),#REF!,gepModelClass4(A812:AJ812))</f>
        <v>2.3386842103960046E-4</v>
      </c>
      <c r="AP812" s="2">
        <f>IF(NOT(ISNUMBER(gepModelClass5(A812:AJ812))),#REF!,gepModelClass5(A812:AJ812))</f>
        <v>1.8867529508813822E-2</v>
      </c>
      <c r="AQ812" s="2">
        <f>IF(NOT(ISNUMBER(gepModelClass6(A812:AJ812))),#REF!,gepModelClass6(A812:AJ812))</f>
        <v>0.88358247248979516</v>
      </c>
      <c r="AR812" s="3" t="str">
        <f t="shared" si="24"/>
        <v>very_damp_grey_soil</v>
      </c>
      <c r="AS812" s="5" t="s">
        <v>41</v>
      </c>
      <c r="AT812">
        <f t="shared" si="25"/>
        <v>0</v>
      </c>
      <c r="AU812" s="3"/>
      <c r="AV812" s="3"/>
      <c r="AW812" s="1"/>
      <c r="AX812" s="4"/>
      <c r="AY812" s="4"/>
    </row>
    <row r="813" spans="1:51" x14ac:dyDescent="0.25">
      <c r="A813">
        <v>67</v>
      </c>
      <c r="B813">
        <v>75</v>
      </c>
      <c r="C813">
        <v>78</v>
      </c>
      <c r="D813">
        <v>58</v>
      </c>
      <c r="E813">
        <v>70</v>
      </c>
      <c r="F813">
        <v>75</v>
      </c>
      <c r="G813">
        <v>78</v>
      </c>
      <c r="H813">
        <v>58</v>
      </c>
      <c r="I813">
        <v>67</v>
      </c>
      <c r="J813">
        <v>79</v>
      </c>
      <c r="K813">
        <v>82</v>
      </c>
      <c r="L813">
        <v>62</v>
      </c>
      <c r="M813">
        <v>68</v>
      </c>
      <c r="N813">
        <v>73</v>
      </c>
      <c r="O813">
        <v>78</v>
      </c>
      <c r="P813">
        <v>57</v>
      </c>
      <c r="Q813">
        <v>72</v>
      </c>
      <c r="R813">
        <v>73</v>
      </c>
      <c r="S813">
        <v>82</v>
      </c>
      <c r="T813">
        <v>61</v>
      </c>
      <c r="U813">
        <v>72</v>
      </c>
      <c r="V813">
        <v>77</v>
      </c>
      <c r="W813">
        <v>74</v>
      </c>
      <c r="X813">
        <v>57</v>
      </c>
      <c r="Y813">
        <v>68</v>
      </c>
      <c r="Z813">
        <v>75</v>
      </c>
      <c r="AA813">
        <v>79</v>
      </c>
      <c r="AB813">
        <v>59</v>
      </c>
      <c r="AC813">
        <v>64</v>
      </c>
      <c r="AD813">
        <v>75</v>
      </c>
      <c r="AE813">
        <v>79</v>
      </c>
      <c r="AF813">
        <v>59</v>
      </c>
      <c r="AG813">
        <v>68</v>
      </c>
      <c r="AH813">
        <v>75</v>
      </c>
      <c r="AI813">
        <v>75</v>
      </c>
      <c r="AJ813">
        <v>59</v>
      </c>
      <c r="AK813" s="1">
        <v>1</v>
      </c>
      <c r="AL813" s="2">
        <f>IF(NOT(ISNUMBER(gepModelClass1(A813:AJ813))),#REF!,gepModelClass1(A813:AJ813))</f>
        <v>5.416298026101746E-6</v>
      </c>
      <c r="AM813" s="2">
        <f>IF(NOT(ISNUMBER(gepModelClass2(A813:AJ813))),#REF!,gepModelClass2(A813:AJ813))</f>
        <v>0.11785504715406564</v>
      </c>
      <c r="AN813" s="2">
        <f>IF(NOT(ISNUMBER(gepModelClass3(A813:AJ813))),#REF!,gepModelClass3(A813:AJ813))</f>
        <v>4.5692390715504962E-4</v>
      </c>
      <c r="AO813" s="2">
        <f>IF(NOT(ISNUMBER(gepModelClass4(A813:AJ813))),#REF!,gepModelClass4(A813:AJ813))</f>
        <v>6.3174855116742879E-5</v>
      </c>
      <c r="AP813" s="2">
        <f>IF(NOT(ISNUMBER(gepModelClass5(A813:AJ813))),#REF!,gepModelClass5(A813:AJ813))</f>
        <v>1.7438122591074409E-2</v>
      </c>
      <c r="AQ813" s="2">
        <f>IF(NOT(ISNUMBER(gepModelClass6(A813:AJ813))),#REF!,gepModelClass6(A813:AJ813))</f>
        <v>0.94421336245829646</v>
      </c>
      <c r="AR813" s="3" t="str">
        <f t="shared" si="24"/>
        <v>very_damp_grey_soil</v>
      </c>
      <c r="AS813" s="5" t="s">
        <v>41</v>
      </c>
      <c r="AT813">
        <f t="shared" si="25"/>
        <v>0</v>
      </c>
      <c r="AU813" s="3"/>
      <c r="AV813" s="3"/>
      <c r="AW813" s="1"/>
      <c r="AX813" s="4"/>
      <c r="AY813" s="4"/>
    </row>
    <row r="814" spans="1:51" x14ac:dyDescent="0.25">
      <c r="A814">
        <v>70</v>
      </c>
      <c r="B814">
        <v>75</v>
      </c>
      <c r="C814">
        <v>78</v>
      </c>
      <c r="D814">
        <v>58</v>
      </c>
      <c r="E814">
        <v>67</v>
      </c>
      <c r="F814">
        <v>79</v>
      </c>
      <c r="G814">
        <v>82</v>
      </c>
      <c r="H814">
        <v>62</v>
      </c>
      <c r="I814">
        <v>67</v>
      </c>
      <c r="J814">
        <v>75</v>
      </c>
      <c r="K814">
        <v>82</v>
      </c>
      <c r="L814">
        <v>58</v>
      </c>
      <c r="M814">
        <v>72</v>
      </c>
      <c r="N814">
        <v>73</v>
      </c>
      <c r="O814">
        <v>82</v>
      </c>
      <c r="P814">
        <v>61</v>
      </c>
      <c r="Q814">
        <v>72</v>
      </c>
      <c r="R814">
        <v>77</v>
      </c>
      <c r="S814">
        <v>74</v>
      </c>
      <c r="T814">
        <v>57</v>
      </c>
      <c r="U814">
        <v>68</v>
      </c>
      <c r="V814">
        <v>77</v>
      </c>
      <c r="W814">
        <v>74</v>
      </c>
      <c r="X814">
        <v>57</v>
      </c>
      <c r="Y814">
        <v>64</v>
      </c>
      <c r="Z814">
        <v>75</v>
      </c>
      <c r="AA814">
        <v>79</v>
      </c>
      <c r="AB814">
        <v>59</v>
      </c>
      <c r="AC814">
        <v>68</v>
      </c>
      <c r="AD814">
        <v>75</v>
      </c>
      <c r="AE814">
        <v>75</v>
      </c>
      <c r="AF814">
        <v>59</v>
      </c>
      <c r="AG814">
        <v>64</v>
      </c>
      <c r="AH814">
        <v>75</v>
      </c>
      <c r="AI814">
        <v>75</v>
      </c>
      <c r="AJ814">
        <v>52</v>
      </c>
      <c r="AK814" s="1">
        <v>1</v>
      </c>
      <c r="AL814" s="2">
        <f>IF(NOT(ISNUMBER(gepModelClass1(A814:AJ814))),#REF!,gepModelClass1(A814:AJ814))</f>
        <v>7.2552666713623824E-6</v>
      </c>
      <c r="AM814" s="2">
        <f>IF(NOT(ISNUMBER(gepModelClass2(A814:AJ814))),#REF!,gepModelClass2(A814:AJ814))</f>
        <v>0.21692056198694148</v>
      </c>
      <c r="AN814" s="2">
        <f>IF(NOT(ISNUMBER(gepModelClass3(A814:AJ814))),#REF!,gepModelClass3(A814:AJ814))</f>
        <v>6.1182966294234689E-4</v>
      </c>
      <c r="AO814" s="2">
        <f>IF(NOT(ISNUMBER(gepModelClass4(A814:AJ814))),#REF!,gepModelClass4(A814:AJ814))</f>
        <v>1.2027287329902762E-4</v>
      </c>
      <c r="AP814" s="2">
        <f>IF(NOT(ISNUMBER(gepModelClass5(A814:AJ814))),#REF!,gepModelClass5(A814:AJ814))</f>
        <v>1.5088073680684246E-2</v>
      </c>
      <c r="AQ814" s="2">
        <f>IF(NOT(ISNUMBER(gepModelClass6(A814:AJ814))),#REF!,gepModelClass6(A814:AJ814))</f>
        <v>0.91359595792526582</v>
      </c>
      <c r="AR814" s="3" t="str">
        <f t="shared" si="24"/>
        <v>very_damp_grey_soil</v>
      </c>
      <c r="AS814" s="5" t="s">
        <v>41</v>
      </c>
      <c r="AT814">
        <f t="shared" si="25"/>
        <v>0</v>
      </c>
      <c r="AU814" s="3"/>
      <c r="AV814" s="3"/>
      <c r="AW814" s="1"/>
      <c r="AX814" s="4"/>
      <c r="AY814" s="4"/>
    </row>
    <row r="815" spans="1:51" x14ac:dyDescent="0.25">
      <c r="A815">
        <v>67</v>
      </c>
      <c r="B815">
        <v>79</v>
      </c>
      <c r="C815">
        <v>82</v>
      </c>
      <c r="D815">
        <v>62</v>
      </c>
      <c r="E815">
        <v>67</v>
      </c>
      <c r="F815">
        <v>75</v>
      </c>
      <c r="G815">
        <v>82</v>
      </c>
      <c r="H815">
        <v>58</v>
      </c>
      <c r="I815">
        <v>63</v>
      </c>
      <c r="J815">
        <v>75</v>
      </c>
      <c r="K815">
        <v>78</v>
      </c>
      <c r="L815">
        <v>55</v>
      </c>
      <c r="M815">
        <v>72</v>
      </c>
      <c r="N815">
        <v>77</v>
      </c>
      <c r="O815">
        <v>74</v>
      </c>
      <c r="P815">
        <v>57</v>
      </c>
      <c r="Q815">
        <v>68</v>
      </c>
      <c r="R815">
        <v>77</v>
      </c>
      <c r="S815">
        <v>74</v>
      </c>
      <c r="T815">
        <v>57</v>
      </c>
      <c r="U815">
        <v>64</v>
      </c>
      <c r="V815">
        <v>73</v>
      </c>
      <c r="W815">
        <v>82</v>
      </c>
      <c r="X815">
        <v>61</v>
      </c>
      <c r="Y815">
        <v>68</v>
      </c>
      <c r="Z815">
        <v>75</v>
      </c>
      <c r="AA815">
        <v>75</v>
      </c>
      <c r="AB815">
        <v>59</v>
      </c>
      <c r="AC815">
        <v>64</v>
      </c>
      <c r="AD815">
        <v>75</v>
      </c>
      <c r="AE815">
        <v>75</v>
      </c>
      <c r="AF815">
        <v>52</v>
      </c>
      <c r="AG815">
        <v>64</v>
      </c>
      <c r="AH815">
        <v>68</v>
      </c>
      <c r="AI815">
        <v>75</v>
      </c>
      <c r="AJ815">
        <v>56</v>
      </c>
      <c r="AK815" s="1">
        <v>1</v>
      </c>
      <c r="AL815" s="2">
        <f>IF(NOT(ISNUMBER(gepModelClass1(A815:AJ815))),#REF!,gepModelClass1(A815:AJ815))</f>
        <v>4.037993914310706E-6</v>
      </c>
      <c r="AM815" s="2">
        <f>IF(NOT(ISNUMBER(gepModelClass2(A815:AJ815))),#REF!,gepModelClass2(A815:AJ815))</f>
        <v>9.0758200420499632E-2</v>
      </c>
      <c r="AN815" s="2">
        <f>IF(NOT(ISNUMBER(gepModelClass3(A815:AJ815))),#REF!,gepModelClass3(A815:AJ815))</f>
        <v>1.9342765930903334E-4</v>
      </c>
      <c r="AO815" s="2">
        <f>IF(NOT(ISNUMBER(gepModelClass4(A815:AJ815))),#REF!,gepModelClass4(A815:AJ815))</f>
        <v>2.132808933178452E-4</v>
      </c>
      <c r="AP815" s="2">
        <f>IF(NOT(ISNUMBER(gepModelClass5(A815:AJ815))),#REF!,gepModelClass5(A815:AJ815))</f>
        <v>1.1428453425586411E-2</v>
      </c>
      <c r="AQ815" s="2">
        <f>IF(NOT(ISNUMBER(gepModelClass6(A815:AJ815))),#REF!,gepModelClass6(A815:AJ815))</f>
        <v>0.98557697478924533</v>
      </c>
      <c r="AR815" s="3" t="str">
        <f t="shared" si="24"/>
        <v>very_damp_grey_soil</v>
      </c>
      <c r="AS815" s="5" t="s">
        <v>41</v>
      </c>
      <c r="AT815">
        <f t="shared" si="25"/>
        <v>0</v>
      </c>
      <c r="AU815" s="3"/>
      <c r="AV815" s="3"/>
      <c r="AW815" s="1"/>
      <c r="AX815" s="4"/>
      <c r="AY815" s="4"/>
    </row>
    <row r="816" spans="1:51" x14ac:dyDescent="0.25">
      <c r="A816">
        <v>63</v>
      </c>
      <c r="B816">
        <v>75</v>
      </c>
      <c r="C816">
        <v>78</v>
      </c>
      <c r="D816">
        <v>58</v>
      </c>
      <c r="E816">
        <v>67</v>
      </c>
      <c r="F816">
        <v>75</v>
      </c>
      <c r="G816">
        <v>82</v>
      </c>
      <c r="H816">
        <v>65</v>
      </c>
      <c r="I816">
        <v>70</v>
      </c>
      <c r="J816">
        <v>84</v>
      </c>
      <c r="K816">
        <v>82</v>
      </c>
      <c r="L816">
        <v>62</v>
      </c>
      <c r="M816">
        <v>64</v>
      </c>
      <c r="N816">
        <v>73</v>
      </c>
      <c r="O816">
        <v>78</v>
      </c>
      <c r="P816">
        <v>57</v>
      </c>
      <c r="Q816">
        <v>64</v>
      </c>
      <c r="R816">
        <v>69</v>
      </c>
      <c r="S816">
        <v>74</v>
      </c>
      <c r="T816">
        <v>57</v>
      </c>
      <c r="U816">
        <v>68</v>
      </c>
      <c r="V816">
        <v>73</v>
      </c>
      <c r="W816">
        <v>74</v>
      </c>
      <c r="X816">
        <v>57</v>
      </c>
      <c r="Y816">
        <v>64</v>
      </c>
      <c r="Z816">
        <v>68</v>
      </c>
      <c r="AA816">
        <v>71</v>
      </c>
      <c r="AB816">
        <v>56</v>
      </c>
      <c r="AC816">
        <v>64</v>
      </c>
      <c r="AD816">
        <v>71</v>
      </c>
      <c r="AE816">
        <v>71</v>
      </c>
      <c r="AF816">
        <v>56</v>
      </c>
      <c r="AG816">
        <v>68</v>
      </c>
      <c r="AH816">
        <v>71</v>
      </c>
      <c r="AI816">
        <v>71</v>
      </c>
      <c r="AJ816">
        <v>59</v>
      </c>
      <c r="AK816" s="1">
        <v>1</v>
      </c>
      <c r="AL816" s="2">
        <f>IF(NOT(ISNUMBER(gepModelClass1(A816:AJ816))),#REF!,gepModelClass1(A816:AJ816))</f>
        <v>3.4900894001796734E-6</v>
      </c>
      <c r="AM816" s="2">
        <f>IF(NOT(ISNUMBER(gepModelClass2(A816:AJ816))),#REF!,gepModelClass2(A816:AJ816))</f>
        <v>1.22422492216522E-2</v>
      </c>
      <c r="AN816" s="2">
        <f>IF(NOT(ISNUMBER(gepModelClass3(A816:AJ816))),#REF!,gepModelClass3(A816:AJ816))</f>
        <v>1.3710205243342243E-4</v>
      </c>
      <c r="AO816" s="2">
        <f>IF(NOT(ISNUMBER(gepModelClass4(A816:AJ816))),#REF!,gepModelClass4(A816:AJ816))</f>
        <v>2.3873914437329622E-4</v>
      </c>
      <c r="AP816" s="2">
        <f>IF(NOT(ISNUMBER(gepModelClass5(A816:AJ816))),#REF!,gepModelClass5(A816:AJ816))</f>
        <v>2.482417724535247E-2</v>
      </c>
      <c r="AQ816" s="2">
        <f>IF(NOT(ISNUMBER(gepModelClass6(A816:AJ816))),#REF!,gepModelClass6(A816:AJ816))</f>
        <v>0.93706531498357803</v>
      </c>
      <c r="AR816" s="3" t="str">
        <f t="shared" si="24"/>
        <v>very_damp_grey_soil</v>
      </c>
      <c r="AS816" s="5" t="s">
        <v>41</v>
      </c>
      <c r="AT816">
        <f t="shared" si="25"/>
        <v>0</v>
      </c>
      <c r="AU816" s="3"/>
      <c r="AV816" s="3"/>
      <c r="AW816" s="1"/>
      <c r="AX816" s="4"/>
      <c r="AY816" s="4"/>
    </row>
    <row r="817" spans="1:51" x14ac:dyDescent="0.25">
      <c r="A817">
        <v>67</v>
      </c>
      <c r="B817">
        <v>75</v>
      </c>
      <c r="C817">
        <v>82</v>
      </c>
      <c r="D817">
        <v>65</v>
      </c>
      <c r="E817">
        <v>70</v>
      </c>
      <c r="F817">
        <v>84</v>
      </c>
      <c r="G817">
        <v>82</v>
      </c>
      <c r="H817">
        <v>62</v>
      </c>
      <c r="I817">
        <v>70</v>
      </c>
      <c r="J817">
        <v>75</v>
      </c>
      <c r="K817">
        <v>78</v>
      </c>
      <c r="L817">
        <v>65</v>
      </c>
      <c r="M817">
        <v>64</v>
      </c>
      <c r="N817">
        <v>69</v>
      </c>
      <c r="O817">
        <v>74</v>
      </c>
      <c r="P817">
        <v>57</v>
      </c>
      <c r="Q817">
        <v>68</v>
      </c>
      <c r="R817">
        <v>73</v>
      </c>
      <c r="S817">
        <v>74</v>
      </c>
      <c r="T817">
        <v>57</v>
      </c>
      <c r="U817">
        <v>64</v>
      </c>
      <c r="V817">
        <v>73</v>
      </c>
      <c r="W817">
        <v>74</v>
      </c>
      <c r="X817">
        <v>57</v>
      </c>
      <c r="Y817">
        <v>64</v>
      </c>
      <c r="Z817">
        <v>71</v>
      </c>
      <c r="AA817">
        <v>71</v>
      </c>
      <c r="AB817">
        <v>56</v>
      </c>
      <c r="AC817">
        <v>68</v>
      </c>
      <c r="AD817">
        <v>71</v>
      </c>
      <c r="AE817">
        <v>71</v>
      </c>
      <c r="AF817">
        <v>59</v>
      </c>
      <c r="AG817">
        <v>68</v>
      </c>
      <c r="AH817">
        <v>71</v>
      </c>
      <c r="AI817">
        <v>75</v>
      </c>
      <c r="AJ817">
        <v>56</v>
      </c>
      <c r="AK817" s="1">
        <v>1</v>
      </c>
      <c r="AL817" s="2">
        <f>IF(NOT(ISNUMBER(gepModelClass1(A817:AJ817))),#REF!,gepModelClass1(A817:AJ817))</f>
        <v>7.7232497493394399E-6</v>
      </c>
      <c r="AM817" s="2">
        <f>IF(NOT(ISNUMBER(gepModelClass2(A817:AJ817))),#REF!,gepModelClass2(A817:AJ817))</f>
        <v>1.6308236620200065E-2</v>
      </c>
      <c r="AN817" s="2">
        <f>IF(NOT(ISNUMBER(gepModelClass3(A817:AJ817))),#REF!,gepModelClass3(A817:AJ817))</f>
        <v>2.6836916881031628E-4</v>
      </c>
      <c r="AO817" s="2">
        <f>IF(NOT(ISNUMBER(gepModelClass4(A817:AJ817))),#REF!,gepModelClass4(A817:AJ817))</f>
        <v>1.2501777645290436E-4</v>
      </c>
      <c r="AP817" s="2">
        <f>IF(NOT(ISNUMBER(gepModelClass5(A817:AJ817))),#REF!,gepModelClass5(A817:AJ817))</f>
        <v>1.9947001430648453E-2</v>
      </c>
      <c r="AQ817" s="2">
        <f>IF(NOT(ISNUMBER(gepModelClass6(A817:AJ817))),#REF!,gepModelClass6(A817:AJ817))</f>
        <v>0.94260275685798867</v>
      </c>
      <c r="AR817" s="3" t="str">
        <f t="shared" si="24"/>
        <v>very_damp_grey_soil</v>
      </c>
      <c r="AS817" s="5" t="s">
        <v>41</v>
      </c>
      <c r="AT817">
        <f t="shared" si="25"/>
        <v>0</v>
      </c>
      <c r="AU817" s="3"/>
      <c r="AV817" s="3"/>
      <c r="AW817" s="1"/>
      <c r="AX817" s="4"/>
      <c r="AY817" s="4"/>
    </row>
    <row r="818" spans="1:51" x14ac:dyDescent="0.25">
      <c r="A818">
        <v>70</v>
      </c>
      <c r="B818">
        <v>84</v>
      </c>
      <c r="C818">
        <v>82</v>
      </c>
      <c r="D818">
        <v>62</v>
      </c>
      <c r="E818">
        <v>70</v>
      </c>
      <c r="F818">
        <v>75</v>
      </c>
      <c r="G818">
        <v>78</v>
      </c>
      <c r="H818">
        <v>65</v>
      </c>
      <c r="I818">
        <v>67</v>
      </c>
      <c r="J818">
        <v>79</v>
      </c>
      <c r="K818">
        <v>78</v>
      </c>
      <c r="L818">
        <v>58</v>
      </c>
      <c r="M818">
        <v>68</v>
      </c>
      <c r="N818">
        <v>73</v>
      </c>
      <c r="O818">
        <v>74</v>
      </c>
      <c r="P818">
        <v>57</v>
      </c>
      <c r="Q818">
        <v>64</v>
      </c>
      <c r="R818">
        <v>73</v>
      </c>
      <c r="S818">
        <v>74</v>
      </c>
      <c r="T818">
        <v>57</v>
      </c>
      <c r="U818">
        <v>64</v>
      </c>
      <c r="V818">
        <v>69</v>
      </c>
      <c r="W818">
        <v>78</v>
      </c>
      <c r="X818">
        <v>61</v>
      </c>
      <c r="Y818">
        <v>68</v>
      </c>
      <c r="Z818">
        <v>71</v>
      </c>
      <c r="AA818">
        <v>71</v>
      </c>
      <c r="AB818">
        <v>59</v>
      </c>
      <c r="AC818">
        <v>68</v>
      </c>
      <c r="AD818">
        <v>71</v>
      </c>
      <c r="AE818">
        <v>75</v>
      </c>
      <c r="AF818">
        <v>56</v>
      </c>
      <c r="AG818">
        <v>68</v>
      </c>
      <c r="AH818">
        <v>71</v>
      </c>
      <c r="AI818">
        <v>75</v>
      </c>
      <c r="AJ818">
        <v>59</v>
      </c>
      <c r="AK818" s="1">
        <v>1</v>
      </c>
      <c r="AL818" s="2">
        <f>IF(NOT(ISNUMBER(gepModelClass1(A818:AJ818))),#REF!,gepModelClass1(A818:AJ818))</f>
        <v>3.4982031096266002E-6</v>
      </c>
      <c r="AM818" s="2">
        <f>IF(NOT(ISNUMBER(gepModelClass2(A818:AJ818))),#REF!,gepModelClass2(A818:AJ818))</f>
        <v>1.1825482943952787E-2</v>
      </c>
      <c r="AN818" s="2">
        <f>IF(NOT(ISNUMBER(gepModelClass3(A818:AJ818))),#REF!,gepModelClass3(A818:AJ818))</f>
        <v>4.1319439353310652E-4</v>
      </c>
      <c r="AO818" s="2">
        <f>IF(NOT(ISNUMBER(gepModelClass4(A818:AJ818))),#REF!,gepModelClass4(A818:AJ818))</f>
        <v>1.7919252289452583E-4</v>
      </c>
      <c r="AP818" s="2">
        <f>IF(NOT(ISNUMBER(gepModelClass5(A818:AJ818))),#REF!,gepModelClass5(A818:AJ818))</f>
        <v>1.8390929126472954E-2</v>
      </c>
      <c r="AQ818" s="2">
        <f>IF(NOT(ISNUMBER(gepModelClass6(A818:AJ818))),#REF!,gepModelClass6(A818:AJ818))</f>
        <v>0.97997204327713339</v>
      </c>
      <c r="AR818" s="3" t="str">
        <f t="shared" si="24"/>
        <v>very_damp_grey_soil</v>
      </c>
      <c r="AS818" s="5" t="s">
        <v>41</v>
      </c>
      <c r="AT818">
        <f t="shared" si="25"/>
        <v>0</v>
      </c>
      <c r="AU818" s="3"/>
      <c r="AV818" s="3"/>
      <c r="AW818" s="1"/>
      <c r="AX818" s="4"/>
      <c r="AY818" s="4"/>
    </row>
    <row r="819" spans="1:51" x14ac:dyDescent="0.25">
      <c r="A819">
        <v>67</v>
      </c>
      <c r="B819">
        <v>75</v>
      </c>
      <c r="C819">
        <v>78</v>
      </c>
      <c r="D819">
        <v>62</v>
      </c>
      <c r="E819">
        <v>70</v>
      </c>
      <c r="F819">
        <v>75</v>
      </c>
      <c r="G819">
        <v>82</v>
      </c>
      <c r="H819">
        <v>62</v>
      </c>
      <c r="I819">
        <v>70</v>
      </c>
      <c r="J819">
        <v>79</v>
      </c>
      <c r="K819">
        <v>82</v>
      </c>
      <c r="L819">
        <v>65</v>
      </c>
      <c r="M819">
        <v>68</v>
      </c>
      <c r="N819">
        <v>77</v>
      </c>
      <c r="O819">
        <v>82</v>
      </c>
      <c r="P819">
        <v>61</v>
      </c>
      <c r="Q819">
        <v>68</v>
      </c>
      <c r="R819">
        <v>77</v>
      </c>
      <c r="S819">
        <v>74</v>
      </c>
      <c r="T819">
        <v>61</v>
      </c>
      <c r="U819">
        <v>68</v>
      </c>
      <c r="V819">
        <v>77</v>
      </c>
      <c r="W819">
        <v>78</v>
      </c>
      <c r="X819">
        <v>61</v>
      </c>
      <c r="Y819">
        <v>68</v>
      </c>
      <c r="Z819">
        <v>75</v>
      </c>
      <c r="AA819">
        <v>79</v>
      </c>
      <c r="AB819">
        <v>63</v>
      </c>
      <c r="AC819">
        <v>68</v>
      </c>
      <c r="AD819">
        <v>79</v>
      </c>
      <c r="AE819">
        <v>79</v>
      </c>
      <c r="AF819">
        <v>59</v>
      </c>
      <c r="AG819">
        <v>68</v>
      </c>
      <c r="AH819">
        <v>75</v>
      </c>
      <c r="AI819">
        <v>83</v>
      </c>
      <c r="AJ819">
        <v>63</v>
      </c>
      <c r="AK819" s="1">
        <v>1</v>
      </c>
      <c r="AL819" s="2">
        <f>IF(NOT(ISNUMBER(gepModelClass1(A819:AJ819))),#REF!,gepModelClass1(A819:AJ819))</f>
        <v>5.7617760281284893E-6</v>
      </c>
      <c r="AM819" s="2">
        <f>IF(NOT(ISNUMBER(gepModelClass2(A819:AJ819))),#REF!,gepModelClass2(A819:AJ819))</f>
        <v>8.9137058458754997E-2</v>
      </c>
      <c r="AN819" s="2">
        <f>IF(NOT(ISNUMBER(gepModelClass3(A819:AJ819))),#REF!,gepModelClass3(A819:AJ819))</f>
        <v>6.0929914258101416E-4</v>
      </c>
      <c r="AO819" s="2">
        <f>IF(NOT(ISNUMBER(gepModelClass4(A819:AJ819))),#REF!,gepModelClass4(A819:AJ819))</f>
        <v>1.9542180469205321E-4</v>
      </c>
      <c r="AP819" s="2">
        <f>IF(NOT(ISNUMBER(gepModelClass5(A819:AJ819))),#REF!,gepModelClass5(A819:AJ819))</f>
        <v>2.0764537508042046E-2</v>
      </c>
      <c r="AQ819" s="2">
        <f>IF(NOT(ISNUMBER(gepModelClass6(A819:AJ819))),#REF!,gepModelClass6(A819:AJ819))</f>
        <v>0.8279549041924682</v>
      </c>
      <c r="AR819" s="3" t="str">
        <f t="shared" si="24"/>
        <v>very_damp_grey_soil</v>
      </c>
      <c r="AS819" s="5" t="s">
        <v>41</v>
      </c>
      <c r="AT819">
        <f t="shared" si="25"/>
        <v>0</v>
      </c>
      <c r="AU819" s="3"/>
      <c r="AV819" s="3"/>
      <c r="AW819" s="1"/>
      <c r="AX819" s="4"/>
      <c r="AY819" s="4"/>
    </row>
    <row r="820" spans="1:51" x14ac:dyDescent="0.25">
      <c r="A820">
        <v>74</v>
      </c>
      <c r="B820">
        <v>79</v>
      </c>
      <c r="C820">
        <v>85</v>
      </c>
      <c r="D820">
        <v>62</v>
      </c>
      <c r="E820">
        <v>67</v>
      </c>
      <c r="F820">
        <v>79</v>
      </c>
      <c r="G820">
        <v>85</v>
      </c>
      <c r="H820">
        <v>62</v>
      </c>
      <c r="I820">
        <v>67</v>
      </c>
      <c r="J820">
        <v>84</v>
      </c>
      <c r="K820">
        <v>89</v>
      </c>
      <c r="L820">
        <v>69</v>
      </c>
      <c r="M820">
        <v>72</v>
      </c>
      <c r="N820">
        <v>85</v>
      </c>
      <c r="O820">
        <v>86</v>
      </c>
      <c r="P820">
        <v>68</v>
      </c>
      <c r="Q820">
        <v>72</v>
      </c>
      <c r="R820">
        <v>81</v>
      </c>
      <c r="S820">
        <v>86</v>
      </c>
      <c r="T820">
        <v>68</v>
      </c>
      <c r="U820">
        <v>76</v>
      </c>
      <c r="V820">
        <v>85</v>
      </c>
      <c r="W820">
        <v>90</v>
      </c>
      <c r="X820">
        <v>72</v>
      </c>
      <c r="Y820">
        <v>71</v>
      </c>
      <c r="Z820">
        <v>83</v>
      </c>
      <c r="AA820">
        <v>87</v>
      </c>
      <c r="AB820">
        <v>63</v>
      </c>
      <c r="AC820">
        <v>71</v>
      </c>
      <c r="AD820">
        <v>83</v>
      </c>
      <c r="AE820">
        <v>83</v>
      </c>
      <c r="AF820">
        <v>70</v>
      </c>
      <c r="AG820">
        <v>71</v>
      </c>
      <c r="AH820">
        <v>83</v>
      </c>
      <c r="AI820">
        <v>83</v>
      </c>
      <c r="AJ820">
        <v>67</v>
      </c>
      <c r="AK820" s="1">
        <v>1</v>
      </c>
      <c r="AL820" s="2">
        <f>IF(NOT(ISNUMBER(gepModelClass1(A820:AJ820))),#REF!,gepModelClass1(A820:AJ820))</f>
        <v>3.4680491776461795E-6</v>
      </c>
      <c r="AM820" s="2">
        <f>IF(NOT(ISNUMBER(gepModelClass2(A820:AJ820))),#REF!,gepModelClass2(A820:AJ820))</f>
        <v>0.52609170737022748</v>
      </c>
      <c r="AN820" s="2">
        <f>IF(NOT(ISNUMBER(gepModelClass3(A820:AJ820))),#REF!,gepModelClass3(A820:AJ820))</f>
        <v>1.0040629577806427E-2</v>
      </c>
      <c r="AO820" s="2">
        <f>IF(NOT(ISNUMBER(gepModelClass4(A820:AJ820))),#REF!,gepModelClass4(A820:AJ820))</f>
        <v>3.109902919010459E-4</v>
      </c>
      <c r="AP820" s="2">
        <f>IF(NOT(ISNUMBER(gepModelClass5(A820:AJ820))),#REF!,gepModelClass5(A820:AJ820))</f>
        <v>1.0485045446707105E-2</v>
      </c>
      <c r="AQ820" s="2">
        <f>IF(NOT(ISNUMBER(gepModelClass6(A820:AJ820))),#REF!,gepModelClass6(A820:AJ820))</f>
        <v>0.59665960220773573</v>
      </c>
      <c r="AR820" s="3" t="str">
        <f t="shared" si="24"/>
        <v>very_damp_grey_soil</v>
      </c>
      <c r="AS820" s="5" t="s">
        <v>41</v>
      </c>
      <c r="AT820">
        <f t="shared" si="25"/>
        <v>0</v>
      </c>
      <c r="AU820" s="3"/>
      <c r="AV820" s="3"/>
      <c r="AW820" s="1"/>
      <c r="AX820" s="4"/>
      <c r="AY820" s="4"/>
    </row>
    <row r="821" spans="1:51" x14ac:dyDescent="0.25">
      <c r="A821">
        <v>67</v>
      </c>
      <c r="B821">
        <v>79</v>
      </c>
      <c r="C821">
        <v>85</v>
      </c>
      <c r="D821">
        <v>62</v>
      </c>
      <c r="E821">
        <v>67</v>
      </c>
      <c r="F821">
        <v>84</v>
      </c>
      <c r="G821">
        <v>89</v>
      </c>
      <c r="H821">
        <v>69</v>
      </c>
      <c r="I821">
        <v>74</v>
      </c>
      <c r="J821">
        <v>88</v>
      </c>
      <c r="K821">
        <v>93</v>
      </c>
      <c r="L821">
        <v>73</v>
      </c>
      <c r="M821">
        <v>72</v>
      </c>
      <c r="N821">
        <v>81</v>
      </c>
      <c r="O821">
        <v>86</v>
      </c>
      <c r="P821">
        <v>68</v>
      </c>
      <c r="Q821">
        <v>76</v>
      </c>
      <c r="R821">
        <v>85</v>
      </c>
      <c r="S821">
        <v>90</v>
      </c>
      <c r="T821">
        <v>72</v>
      </c>
      <c r="U821">
        <v>76</v>
      </c>
      <c r="V821">
        <v>89</v>
      </c>
      <c r="W821">
        <v>94</v>
      </c>
      <c r="X821">
        <v>76</v>
      </c>
      <c r="Y821">
        <v>71</v>
      </c>
      <c r="Z821">
        <v>83</v>
      </c>
      <c r="AA821">
        <v>83</v>
      </c>
      <c r="AB821">
        <v>70</v>
      </c>
      <c r="AC821">
        <v>71</v>
      </c>
      <c r="AD821">
        <v>83</v>
      </c>
      <c r="AE821">
        <v>83</v>
      </c>
      <c r="AF821">
        <v>67</v>
      </c>
      <c r="AG821">
        <v>80</v>
      </c>
      <c r="AH821">
        <v>87</v>
      </c>
      <c r="AI821">
        <v>91</v>
      </c>
      <c r="AJ821">
        <v>74</v>
      </c>
      <c r="AK821" s="1">
        <v>1</v>
      </c>
      <c r="AL821" s="2">
        <f>IF(NOT(ISNUMBER(gepModelClass1(A821:AJ821))),#REF!,gepModelClass1(A821:AJ821))</f>
        <v>1.9510025331897039E-5</v>
      </c>
      <c r="AM821" s="2">
        <f>IF(NOT(ISNUMBER(gepModelClass2(A821:AJ821))),#REF!,gepModelClass2(A821:AJ821))</f>
        <v>0.76973717727946456</v>
      </c>
      <c r="AN821" s="2">
        <f>IF(NOT(ISNUMBER(gepModelClass3(A821:AJ821))),#REF!,gepModelClass3(A821:AJ821))</f>
        <v>2.4690840999029049E-2</v>
      </c>
      <c r="AO821" s="2">
        <f>IF(NOT(ISNUMBER(gepModelClass4(A821:AJ821))),#REF!,gepModelClass4(A821:AJ821))</f>
        <v>3.2485767644614065E-4</v>
      </c>
      <c r="AP821" s="2">
        <f>IF(NOT(ISNUMBER(gepModelClass5(A821:AJ821))),#REF!,gepModelClass5(A821:AJ821))</f>
        <v>1.4036039830604058E-2</v>
      </c>
      <c r="AQ821" s="2">
        <f>IF(NOT(ISNUMBER(gepModelClass6(A821:AJ821))),#REF!,gepModelClass6(A821:AJ821))</f>
        <v>0.54288451046035335</v>
      </c>
      <c r="AR821" s="3" t="str">
        <f t="shared" si="24"/>
        <v>damp_grey_soil</v>
      </c>
      <c r="AS821" s="5" t="s">
        <v>41</v>
      </c>
      <c r="AT821">
        <f t="shared" si="25"/>
        <v>1</v>
      </c>
      <c r="AU821" s="3"/>
      <c r="AV821" s="3"/>
      <c r="AW821" s="1"/>
      <c r="AX821" s="4"/>
      <c r="AY821" s="4"/>
    </row>
    <row r="822" spans="1:51" x14ac:dyDescent="0.25">
      <c r="A822">
        <v>74</v>
      </c>
      <c r="B822">
        <v>88</v>
      </c>
      <c r="C822">
        <v>93</v>
      </c>
      <c r="D822">
        <v>73</v>
      </c>
      <c r="E822">
        <v>78</v>
      </c>
      <c r="F822">
        <v>92</v>
      </c>
      <c r="G822">
        <v>93</v>
      </c>
      <c r="H822">
        <v>73</v>
      </c>
      <c r="I822">
        <v>78</v>
      </c>
      <c r="J822">
        <v>92</v>
      </c>
      <c r="K822">
        <v>93</v>
      </c>
      <c r="L822">
        <v>76</v>
      </c>
      <c r="M822">
        <v>76</v>
      </c>
      <c r="N822">
        <v>89</v>
      </c>
      <c r="O822">
        <v>94</v>
      </c>
      <c r="P822">
        <v>76</v>
      </c>
      <c r="Q822">
        <v>76</v>
      </c>
      <c r="R822">
        <v>85</v>
      </c>
      <c r="S822">
        <v>94</v>
      </c>
      <c r="T822">
        <v>76</v>
      </c>
      <c r="U822">
        <v>76</v>
      </c>
      <c r="V822">
        <v>98</v>
      </c>
      <c r="W822">
        <v>98</v>
      </c>
      <c r="X822">
        <v>76</v>
      </c>
      <c r="Y822">
        <v>80</v>
      </c>
      <c r="Z822">
        <v>87</v>
      </c>
      <c r="AA822">
        <v>91</v>
      </c>
      <c r="AB822">
        <v>74</v>
      </c>
      <c r="AC822">
        <v>76</v>
      </c>
      <c r="AD822">
        <v>91</v>
      </c>
      <c r="AE822">
        <v>96</v>
      </c>
      <c r="AF822">
        <v>74</v>
      </c>
      <c r="AG822">
        <v>76</v>
      </c>
      <c r="AH822">
        <v>91</v>
      </c>
      <c r="AI822">
        <v>96</v>
      </c>
      <c r="AJ822">
        <v>74</v>
      </c>
      <c r="AK822" s="1">
        <v>1</v>
      </c>
      <c r="AL822" s="2">
        <f>IF(NOT(ISNUMBER(gepModelClass1(A822:AJ822))),#REF!,gepModelClass1(A822:AJ822))</f>
        <v>7.7002663771194089E-6</v>
      </c>
      <c r="AM822" s="2">
        <f>IF(NOT(ISNUMBER(gepModelClass2(A822:AJ822))),#REF!,gepModelClass2(A822:AJ822))</f>
        <v>0.94020326271742405</v>
      </c>
      <c r="AN822" s="2">
        <f>IF(NOT(ISNUMBER(gepModelClass3(A822:AJ822))),#REF!,gepModelClass3(A822:AJ822))</f>
        <v>0.10111705426605837</v>
      </c>
      <c r="AO822" s="2">
        <f>IF(NOT(ISNUMBER(gepModelClass4(A822:AJ822))),#REF!,gepModelClass4(A822:AJ822))</f>
        <v>2.5155078195416566E-4</v>
      </c>
      <c r="AP822" s="2">
        <f>IF(NOT(ISNUMBER(gepModelClass5(A822:AJ822))),#REF!,gepModelClass5(A822:AJ822))</f>
        <v>1.12164718605778E-2</v>
      </c>
      <c r="AQ822" s="2">
        <f>IF(NOT(ISNUMBER(gepModelClass6(A822:AJ822))),#REF!,gepModelClass6(A822:AJ822))</f>
        <v>0.23205565058023606</v>
      </c>
      <c r="AR822" s="3" t="str">
        <f t="shared" si="24"/>
        <v>damp_grey_soil</v>
      </c>
      <c r="AS822" s="5" t="s">
        <v>41</v>
      </c>
      <c r="AT822">
        <f t="shared" si="25"/>
        <v>1</v>
      </c>
      <c r="AU822" s="3"/>
      <c r="AV822" s="3"/>
      <c r="AW822" s="1"/>
      <c r="AX822" s="4"/>
      <c r="AY822" s="4"/>
    </row>
    <row r="823" spans="1:51" x14ac:dyDescent="0.25">
      <c r="A823">
        <v>85</v>
      </c>
      <c r="B823">
        <v>97</v>
      </c>
      <c r="C823">
        <v>101</v>
      </c>
      <c r="D823">
        <v>76</v>
      </c>
      <c r="E823">
        <v>82</v>
      </c>
      <c r="F823">
        <v>92</v>
      </c>
      <c r="G823">
        <v>97</v>
      </c>
      <c r="H823">
        <v>80</v>
      </c>
      <c r="I823">
        <v>74</v>
      </c>
      <c r="J823">
        <v>84</v>
      </c>
      <c r="K823">
        <v>89</v>
      </c>
      <c r="L823">
        <v>73</v>
      </c>
      <c r="M823">
        <v>80</v>
      </c>
      <c r="N823">
        <v>94</v>
      </c>
      <c r="O823">
        <v>98</v>
      </c>
      <c r="P823">
        <v>76</v>
      </c>
      <c r="Q823">
        <v>80</v>
      </c>
      <c r="R823">
        <v>94</v>
      </c>
      <c r="S823">
        <v>98</v>
      </c>
      <c r="T823">
        <v>76</v>
      </c>
      <c r="U823">
        <v>76</v>
      </c>
      <c r="V823">
        <v>85</v>
      </c>
      <c r="W823">
        <v>90</v>
      </c>
      <c r="X823">
        <v>76</v>
      </c>
      <c r="Y823">
        <v>80</v>
      </c>
      <c r="Z823">
        <v>87</v>
      </c>
      <c r="AA823">
        <v>91</v>
      </c>
      <c r="AB823">
        <v>74</v>
      </c>
      <c r="AC823">
        <v>80</v>
      </c>
      <c r="AD823">
        <v>91</v>
      </c>
      <c r="AE823">
        <v>100</v>
      </c>
      <c r="AF823">
        <v>78</v>
      </c>
      <c r="AG823">
        <v>80</v>
      </c>
      <c r="AH823">
        <v>91</v>
      </c>
      <c r="AI823">
        <v>100</v>
      </c>
      <c r="AJ823">
        <v>78</v>
      </c>
      <c r="AK823" s="1">
        <v>1</v>
      </c>
      <c r="AL823" s="2">
        <f>IF(NOT(ISNUMBER(gepModelClass1(A823:AJ823))),#REF!,gepModelClass1(A823:AJ823))</f>
        <v>2.6019529912210456E-6</v>
      </c>
      <c r="AM823" s="2">
        <f>IF(NOT(ISNUMBER(gepModelClass2(A823:AJ823))),#REF!,gepModelClass2(A823:AJ823))</f>
        <v>0.88674361413333636</v>
      </c>
      <c r="AN823" s="2">
        <f>IF(NOT(ISNUMBER(gepModelClass3(A823:AJ823))),#REF!,gepModelClass3(A823:AJ823))</f>
        <v>0.53812898904366024</v>
      </c>
      <c r="AO823" s="2">
        <f>IF(NOT(ISNUMBER(gepModelClass4(A823:AJ823))),#REF!,gepModelClass4(A823:AJ823))</f>
        <v>5.3942497853353669E-5</v>
      </c>
      <c r="AP823" s="2">
        <f>IF(NOT(ISNUMBER(gepModelClass5(A823:AJ823))),#REF!,gepModelClass5(A823:AJ823))</f>
        <v>9.7733007256639807E-3</v>
      </c>
      <c r="AQ823" s="2">
        <f>IF(NOT(ISNUMBER(gepModelClass6(A823:AJ823))),#REF!,gepModelClass6(A823:AJ823))</f>
        <v>0.21927083771553538</v>
      </c>
      <c r="AR823" s="3" t="str">
        <f t="shared" si="24"/>
        <v>damp_grey_soil</v>
      </c>
      <c r="AS823" s="5" t="s">
        <v>41</v>
      </c>
      <c r="AT823">
        <f t="shared" si="25"/>
        <v>1</v>
      </c>
      <c r="AU823" s="3"/>
      <c r="AV823" s="3"/>
      <c r="AW823" s="1"/>
      <c r="AX823" s="4"/>
      <c r="AY823" s="4"/>
    </row>
    <row r="824" spans="1:51" x14ac:dyDescent="0.25">
      <c r="A824">
        <v>74</v>
      </c>
      <c r="B824">
        <v>79</v>
      </c>
      <c r="C824">
        <v>89</v>
      </c>
      <c r="D824">
        <v>73</v>
      </c>
      <c r="E824">
        <v>67</v>
      </c>
      <c r="F824">
        <v>79</v>
      </c>
      <c r="G824">
        <v>85</v>
      </c>
      <c r="H824">
        <v>65</v>
      </c>
      <c r="I824">
        <v>67</v>
      </c>
      <c r="J824">
        <v>75</v>
      </c>
      <c r="K824">
        <v>78</v>
      </c>
      <c r="L824">
        <v>62</v>
      </c>
      <c r="M824">
        <v>68</v>
      </c>
      <c r="N824">
        <v>85</v>
      </c>
      <c r="O824">
        <v>98</v>
      </c>
      <c r="P824">
        <v>87</v>
      </c>
      <c r="Q824">
        <v>72</v>
      </c>
      <c r="R824">
        <v>89</v>
      </c>
      <c r="S824">
        <v>94</v>
      </c>
      <c r="T824">
        <v>79</v>
      </c>
      <c r="U824">
        <v>72</v>
      </c>
      <c r="V824">
        <v>85</v>
      </c>
      <c r="W824">
        <v>90</v>
      </c>
      <c r="X824">
        <v>76</v>
      </c>
      <c r="Y824">
        <v>76</v>
      </c>
      <c r="Z824">
        <v>103</v>
      </c>
      <c r="AA824">
        <v>108</v>
      </c>
      <c r="AB824">
        <v>92</v>
      </c>
      <c r="AC824">
        <v>76</v>
      </c>
      <c r="AD824">
        <v>103</v>
      </c>
      <c r="AE824">
        <v>108</v>
      </c>
      <c r="AF824">
        <v>92</v>
      </c>
      <c r="AG824">
        <v>71</v>
      </c>
      <c r="AH824">
        <v>95</v>
      </c>
      <c r="AI824">
        <v>104</v>
      </c>
      <c r="AJ824">
        <v>81</v>
      </c>
      <c r="AK824" s="1">
        <v>0</v>
      </c>
      <c r="AL824" s="2">
        <f>IF(NOT(ISNUMBER(gepModelClass1(A824:AJ824))),#REF!,gepModelClass1(A824:AJ824))</f>
        <v>1.0507579397553361E-4</v>
      </c>
      <c r="AM824" s="2">
        <f>IF(NOT(ISNUMBER(gepModelClass2(A824:AJ824))),#REF!,gepModelClass2(A824:AJ824))</f>
        <v>0.49947409804484089</v>
      </c>
      <c r="AN824" s="2">
        <f>IF(NOT(ISNUMBER(gepModelClass3(A824:AJ824))),#REF!,gepModelClass3(A824:AJ824))</f>
        <v>1.6951276647042282E-2</v>
      </c>
      <c r="AO824" s="2">
        <f>IF(NOT(ISNUMBER(gepModelClass4(A824:AJ824))),#REF!,gepModelClass4(A824:AJ824))</f>
        <v>0.44765742862480223</v>
      </c>
      <c r="AP824" s="2">
        <f>IF(NOT(ISNUMBER(gepModelClass5(A824:AJ824))),#REF!,gepModelClass5(A824:AJ824))</f>
        <v>7.1053051018610692E-3</v>
      </c>
      <c r="AQ824" s="2">
        <f>IF(NOT(ISNUMBER(gepModelClass6(A824:AJ824))),#REF!,gepModelClass6(A824:AJ824))</f>
        <v>1.8417333308323326E-2</v>
      </c>
      <c r="AR824" s="3" t="str">
        <f t="shared" si="24"/>
        <v>damp_grey_soil</v>
      </c>
      <c r="AS824" s="5" t="s">
        <v>39</v>
      </c>
      <c r="AT824">
        <f t="shared" si="25"/>
        <v>0</v>
      </c>
      <c r="AU824" s="3"/>
      <c r="AV824" s="3"/>
      <c r="AW824" s="1"/>
      <c r="AX824" s="4"/>
      <c r="AY824" s="4"/>
    </row>
    <row r="825" spans="1:51" x14ac:dyDescent="0.25">
      <c r="A825">
        <v>67</v>
      </c>
      <c r="B825">
        <v>75</v>
      </c>
      <c r="C825">
        <v>78</v>
      </c>
      <c r="D825">
        <v>65</v>
      </c>
      <c r="E825">
        <v>67</v>
      </c>
      <c r="F825">
        <v>79</v>
      </c>
      <c r="G825">
        <v>82</v>
      </c>
      <c r="H825">
        <v>62</v>
      </c>
      <c r="I825">
        <v>70</v>
      </c>
      <c r="J825">
        <v>75</v>
      </c>
      <c r="K825">
        <v>78</v>
      </c>
      <c r="L825">
        <v>58</v>
      </c>
      <c r="M825">
        <v>72</v>
      </c>
      <c r="N825">
        <v>81</v>
      </c>
      <c r="O825">
        <v>86</v>
      </c>
      <c r="P825">
        <v>72</v>
      </c>
      <c r="Q825">
        <v>72</v>
      </c>
      <c r="R825">
        <v>85</v>
      </c>
      <c r="S825">
        <v>86</v>
      </c>
      <c r="T825">
        <v>72</v>
      </c>
      <c r="U825">
        <v>72</v>
      </c>
      <c r="V825">
        <v>77</v>
      </c>
      <c r="W825">
        <v>82</v>
      </c>
      <c r="X825">
        <v>68</v>
      </c>
      <c r="Y825">
        <v>76</v>
      </c>
      <c r="Z825">
        <v>91</v>
      </c>
      <c r="AA825">
        <v>100</v>
      </c>
      <c r="AB825">
        <v>81</v>
      </c>
      <c r="AC825">
        <v>76</v>
      </c>
      <c r="AD825">
        <v>91</v>
      </c>
      <c r="AE825">
        <v>96</v>
      </c>
      <c r="AF825">
        <v>81</v>
      </c>
      <c r="AG825">
        <v>76</v>
      </c>
      <c r="AH825">
        <v>83</v>
      </c>
      <c r="AI825">
        <v>87</v>
      </c>
      <c r="AJ825">
        <v>67</v>
      </c>
      <c r="AK825" s="1">
        <v>0</v>
      </c>
      <c r="AL825" s="2">
        <f>IF(NOT(ISNUMBER(gepModelClass1(A825:AJ825))),#REF!,gepModelClass1(A825:AJ825))</f>
        <v>2.0230364112775891E-5</v>
      </c>
      <c r="AM825" s="2">
        <f>IF(NOT(ISNUMBER(gepModelClass2(A825:AJ825))),#REF!,gepModelClass2(A825:AJ825))</f>
        <v>0.52354622705899656</v>
      </c>
      <c r="AN825" s="2">
        <f>IF(NOT(ISNUMBER(gepModelClass3(A825:AJ825))),#REF!,gepModelClass3(A825:AJ825))</f>
        <v>7.4034910441545601E-3</v>
      </c>
      <c r="AO825" s="2">
        <f>IF(NOT(ISNUMBER(gepModelClass4(A825:AJ825))),#REF!,gepModelClass4(A825:AJ825))</f>
        <v>1.081976690527594E-4</v>
      </c>
      <c r="AP825" s="2">
        <f>IF(NOT(ISNUMBER(gepModelClass5(A825:AJ825))),#REF!,gepModelClass5(A825:AJ825))</f>
        <v>1.9044768563575943E-2</v>
      </c>
      <c r="AQ825" s="2">
        <f>IF(NOT(ISNUMBER(gepModelClass6(A825:AJ825))),#REF!,gepModelClass6(A825:AJ825))</f>
        <v>0.64923025802892009</v>
      </c>
      <c r="AR825" s="3" t="str">
        <f t="shared" si="24"/>
        <v>very_damp_grey_soil</v>
      </c>
      <c r="AS825" s="5" t="s">
        <v>39</v>
      </c>
      <c r="AT825">
        <f t="shared" si="25"/>
        <v>1</v>
      </c>
      <c r="AU825" s="3"/>
      <c r="AV825" s="3"/>
      <c r="AW825" s="1"/>
      <c r="AX825" s="4"/>
      <c r="AY825" s="4"/>
    </row>
    <row r="826" spans="1:51" x14ac:dyDescent="0.25">
      <c r="A826">
        <v>47</v>
      </c>
      <c r="B826">
        <v>34</v>
      </c>
      <c r="C826">
        <v>101</v>
      </c>
      <c r="D826">
        <v>111</v>
      </c>
      <c r="E826">
        <v>44</v>
      </c>
      <c r="F826">
        <v>31</v>
      </c>
      <c r="G826">
        <v>101</v>
      </c>
      <c r="H826">
        <v>119</v>
      </c>
      <c r="I826">
        <v>44</v>
      </c>
      <c r="J826">
        <v>31</v>
      </c>
      <c r="K826">
        <v>105</v>
      </c>
      <c r="L826">
        <v>122</v>
      </c>
      <c r="M826">
        <v>44</v>
      </c>
      <c r="N826">
        <v>34</v>
      </c>
      <c r="O826">
        <v>102</v>
      </c>
      <c r="P826">
        <v>109</v>
      </c>
      <c r="Q826">
        <v>47</v>
      </c>
      <c r="R826">
        <v>34</v>
      </c>
      <c r="S826">
        <v>106</v>
      </c>
      <c r="T826">
        <v>113</v>
      </c>
      <c r="U826">
        <v>47</v>
      </c>
      <c r="V826">
        <v>34</v>
      </c>
      <c r="W826">
        <v>106</v>
      </c>
      <c r="X826">
        <v>116</v>
      </c>
      <c r="Y826">
        <v>46</v>
      </c>
      <c r="Z826">
        <v>34</v>
      </c>
      <c r="AA826">
        <v>104</v>
      </c>
      <c r="AB826">
        <v>110</v>
      </c>
      <c r="AC826">
        <v>46</v>
      </c>
      <c r="AD826">
        <v>34</v>
      </c>
      <c r="AE826">
        <v>100</v>
      </c>
      <c r="AF826">
        <v>107</v>
      </c>
      <c r="AG826">
        <v>43</v>
      </c>
      <c r="AH826">
        <v>36</v>
      </c>
      <c r="AI826">
        <v>104</v>
      </c>
      <c r="AJ826">
        <v>114</v>
      </c>
      <c r="AK826" s="1">
        <v>0</v>
      </c>
      <c r="AL826" s="2">
        <f>IF(NOT(ISNUMBER(gepModelClass1(A826:AJ826))),#REF!,gepModelClass1(A826:AJ826))</f>
        <v>0.99999699272039166</v>
      </c>
      <c r="AM826" s="2">
        <f>IF(NOT(ISNUMBER(gepModelClass2(A826:AJ826))),#REF!,gepModelClass2(A826:AJ826))</f>
        <v>4.8195296268718519E-4</v>
      </c>
      <c r="AN826" s="2">
        <f>IF(NOT(ISNUMBER(gepModelClass3(A826:AJ826))),#REF!,gepModelClass3(A826:AJ826))</f>
        <v>5.6103721722574683E-6</v>
      </c>
      <c r="AO826" s="2">
        <f>IF(NOT(ISNUMBER(gepModelClass4(A826:AJ826))),#REF!,gepModelClass4(A826:AJ826))</f>
        <v>3.0833725445284696E-5</v>
      </c>
      <c r="AP826" s="2">
        <f>IF(NOT(ISNUMBER(gepModelClass5(A826:AJ826))),#REF!,gepModelClass5(A826:AJ826))</f>
        <v>5.4568515929648086E-2</v>
      </c>
      <c r="AQ826" s="2">
        <f>IF(NOT(ISNUMBER(gepModelClass6(A826:AJ826))),#REF!,gepModelClass6(A826:AJ826))</f>
        <v>1.4160429153355976E-3</v>
      </c>
      <c r="AR826" s="3" t="str">
        <f t="shared" si="24"/>
        <v>cotton_crop</v>
      </c>
      <c r="AS826" s="5" t="s">
        <v>42</v>
      </c>
      <c r="AT826">
        <f t="shared" si="25"/>
        <v>0</v>
      </c>
      <c r="AU826" s="3"/>
      <c r="AV826" s="3"/>
      <c r="AW826" s="1"/>
      <c r="AX826" s="4"/>
      <c r="AY826" s="4"/>
    </row>
    <row r="827" spans="1:51" x14ac:dyDescent="0.25">
      <c r="A827">
        <v>44</v>
      </c>
      <c r="B827">
        <v>31</v>
      </c>
      <c r="C827">
        <v>110</v>
      </c>
      <c r="D827">
        <v>129</v>
      </c>
      <c r="E827">
        <v>42</v>
      </c>
      <c r="F827">
        <v>29</v>
      </c>
      <c r="G827">
        <v>110</v>
      </c>
      <c r="H827">
        <v>126</v>
      </c>
      <c r="I827">
        <v>42</v>
      </c>
      <c r="J827">
        <v>27</v>
      </c>
      <c r="K827">
        <v>110</v>
      </c>
      <c r="L827">
        <v>129</v>
      </c>
      <c r="M827">
        <v>44</v>
      </c>
      <c r="N827">
        <v>31</v>
      </c>
      <c r="O827">
        <v>111</v>
      </c>
      <c r="P827">
        <v>124</v>
      </c>
      <c r="Q827">
        <v>44</v>
      </c>
      <c r="R827">
        <v>29</v>
      </c>
      <c r="S827">
        <v>111</v>
      </c>
      <c r="T827">
        <v>128</v>
      </c>
      <c r="U827">
        <v>41</v>
      </c>
      <c r="V827">
        <v>29</v>
      </c>
      <c r="W827">
        <v>111</v>
      </c>
      <c r="X827">
        <v>128</v>
      </c>
      <c r="Y827">
        <v>46</v>
      </c>
      <c r="Z827">
        <v>34</v>
      </c>
      <c r="AA827">
        <v>108</v>
      </c>
      <c r="AB827">
        <v>121</v>
      </c>
      <c r="AC827">
        <v>40</v>
      </c>
      <c r="AD827">
        <v>31</v>
      </c>
      <c r="AE827">
        <v>104</v>
      </c>
      <c r="AF827">
        <v>125</v>
      </c>
      <c r="AG827">
        <v>40</v>
      </c>
      <c r="AH827">
        <v>29</v>
      </c>
      <c r="AI827">
        <v>113</v>
      </c>
      <c r="AJ827">
        <v>132</v>
      </c>
      <c r="AK827" s="1">
        <v>0</v>
      </c>
      <c r="AL827" s="2">
        <f>IF(NOT(ISNUMBER(gepModelClass1(A827:AJ827))),#REF!,gepModelClass1(A827:AJ827))</f>
        <v>0.99999994815070925</v>
      </c>
      <c r="AM827" s="2">
        <f>IF(NOT(ISNUMBER(gepModelClass2(A827:AJ827))),#REF!,gepModelClass2(A827:AJ827))</f>
        <v>6.4375028673106414E-4</v>
      </c>
      <c r="AN827" s="2">
        <f>IF(NOT(ISNUMBER(gepModelClass3(A827:AJ827))),#REF!,gepModelClass3(A827:AJ827))</f>
        <v>3.335679172095156E-6</v>
      </c>
      <c r="AO827" s="2">
        <f>IF(NOT(ISNUMBER(gepModelClass4(A827:AJ827))),#REF!,gepModelClass4(A827:AJ827))</f>
        <v>4.7182889424334743E-5</v>
      </c>
      <c r="AP827" s="2">
        <f>IF(NOT(ISNUMBER(gepModelClass5(A827:AJ827))),#REF!,gepModelClass5(A827:AJ827))</f>
        <v>4.4438570617160436E-3</v>
      </c>
      <c r="AQ827" s="2">
        <f>IF(NOT(ISNUMBER(gepModelClass6(A827:AJ827))),#REF!,gepModelClass6(A827:AJ827))</f>
        <v>3.4922679033039299E-4</v>
      </c>
      <c r="AR827" s="3" t="str">
        <f t="shared" si="24"/>
        <v>cotton_crop</v>
      </c>
      <c r="AS827" s="5" t="s">
        <v>42</v>
      </c>
      <c r="AT827">
        <f t="shared" si="25"/>
        <v>0</v>
      </c>
      <c r="AU827" s="3"/>
      <c r="AV827" s="3"/>
      <c r="AW827" s="1"/>
      <c r="AX827" s="4"/>
      <c r="AY827" s="4"/>
    </row>
    <row r="828" spans="1:51" x14ac:dyDescent="0.25">
      <c r="A828">
        <v>42</v>
      </c>
      <c r="B828">
        <v>27</v>
      </c>
      <c r="C828">
        <v>110</v>
      </c>
      <c r="D828">
        <v>129</v>
      </c>
      <c r="E828">
        <v>44</v>
      </c>
      <c r="F828">
        <v>34</v>
      </c>
      <c r="G828">
        <v>110</v>
      </c>
      <c r="H828">
        <v>122</v>
      </c>
      <c r="I828">
        <v>50</v>
      </c>
      <c r="J828">
        <v>37</v>
      </c>
      <c r="K828">
        <v>110</v>
      </c>
      <c r="L828">
        <v>119</v>
      </c>
      <c r="M828">
        <v>41</v>
      </c>
      <c r="N828">
        <v>29</v>
      </c>
      <c r="O828">
        <v>111</v>
      </c>
      <c r="P828">
        <v>128</v>
      </c>
      <c r="Q828">
        <v>44</v>
      </c>
      <c r="R828">
        <v>31</v>
      </c>
      <c r="S828">
        <v>106</v>
      </c>
      <c r="T828">
        <v>124</v>
      </c>
      <c r="U828">
        <v>47</v>
      </c>
      <c r="V828">
        <v>34</v>
      </c>
      <c r="W828">
        <v>102</v>
      </c>
      <c r="X828">
        <v>113</v>
      </c>
      <c r="Y828">
        <v>40</v>
      </c>
      <c r="Z828">
        <v>29</v>
      </c>
      <c r="AA828">
        <v>113</v>
      </c>
      <c r="AB828">
        <v>132</v>
      </c>
      <c r="AC828">
        <v>40</v>
      </c>
      <c r="AD828">
        <v>29</v>
      </c>
      <c r="AE828">
        <v>113</v>
      </c>
      <c r="AF828">
        <v>128</v>
      </c>
      <c r="AG828">
        <v>43</v>
      </c>
      <c r="AH828">
        <v>31</v>
      </c>
      <c r="AI828">
        <v>108</v>
      </c>
      <c r="AJ828">
        <v>121</v>
      </c>
      <c r="AK828" s="1">
        <v>0</v>
      </c>
      <c r="AL828" s="2">
        <f>IF(NOT(ISNUMBER(gepModelClass1(A828:AJ828))),#REF!,gepModelClass1(A828:AJ828))</f>
        <v>0.99999980955723788</v>
      </c>
      <c r="AM828" s="2">
        <f>IF(NOT(ISNUMBER(gepModelClass2(A828:AJ828))),#REF!,gepModelClass2(A828:AJ828))</f>
        <v>3.6374413439175813E-4</v>
      </c>
      <c r="AN828" s="2">
        <f>IF(NOT(ISNUMBER(gepModelClass3(A828:AJ828))),#REF!,gepModelClass3(A828:AJ828))</f>
        <v>4.3315380026198989E-6</v>
      </c>
      <c r="AO828" s="2">
        <f>IF(NOT(ISNUMBER(gepModelClass4(A828:AJ828))),#REF!,gepModelClass4(A828:AJ828))</f>
        <v>3.6316645510871321E-5</v>
      </c>
      <c r="AP828" s="2">
        <f>IF(NOT(ISNUMBER(gepModelClass5(A828:AJ828))),#REF!,gepModelClass5(A828:AJ828))</f>
        <v>2.2908342488131665E-2</v>
      </c>
      <c r="AQ828" s="2">
        <f>IF(NOT(ISNUMBER(gepModelClass6(A828:AJ828))),#REF!,gepModelClass6(A828:AJ828))</f>
        <v>7.0257647999624447E-4</v>
      </c>
      <c r="AR828" s="3" t="str">
        <f t="shared" si="24"/>
        <v>cotton_crop</v>
      </c>
      <c r="AS828" s="5" t="s">
        <v>42</v>
      </c>
      <c r="AT828">
        <f t="shared" si="25"/>
        <v>0</v>
      </c>
      <c r="AU828" s="3"/>
      <c r="AV828" s="3"/>
      <c r="AW828" s="1"/>
      <c r="AX828" s="4"/>
      <c r="AY828" s="4"/>
    </row>
    <row r="829" spans="1:51" x14ac:dyDescent="0.25">
      <c r="A829">
        <v>50</v>
      </c>
      <c r="B829">
        <v>37</v>
      </c>
      <c r="C829">
        <v>110</v>
      </c>
      <c r="D829">
        <v>119</v>
      </c>
      <c r="E829">
        <v>44</v>
      </c>
      <c r="F829">
        <v>29</v>
      </c>
      <c r="G829">
        <v>114</v>
      </c>
      <c r="H829">
        <v>126</v>
      </c>
      <c r="I829">
        <v>44</v>
      </c>
      <c r="J829">
        <v>29</v>
      </c>
      <c r="K829">
        <v>105</v>
      </c>
      <c r="L829">
        <v>119</v>
      </c>
      <c r="M829">
        <v>47</v>
      </c>
      <c r="N829">
        <v>34</v>
      </c>
      <c r="O829">
        <v>102</v>
      </c>
      <c r="P829">
        <v>113</v>
      </c>
      <c r="Q829">
        <v>50</v>
      </c>
      <c r="R829">
        <v>34</v>
      </c>
      <c r="S829">
        <v>106</v>
      </c>
      <c r="T829">
        <v>113</v>
      </c>
      <c r="U829">
        <v>47</v>
      </c>
      <c r="V829">
        <v>37</v>
      </c>
      <c r="W829">
        <v>106</v>
      </c>
      <c r="X829">
        <v>116</v>
      </c>
      <c r="Y829">
        <v>43</v>
      </c>
      <c r="Z829">
        <v>31</v>
      </c>
      <c r="AA829">
        <v>108</v>
      </c>
      <c r="AB829">
        <v>121</v>
      </c>
      <c r="AC829">
        <v>50</v>
      </c>
      <c r="AD829">
        <v>45</v>
      </c>
      <c r="AE829">
        <v>100</v>
      </c>
      <c r="AF829">
        <v>99</v>
      </c>
      <c r="AG829">
        <v>64</v>
      </c>
      <c r="AH829">
        <v>68</v>
      </c>
      <c r="AI829">
        <v>91</v>
      </c>
      <c r="AJ829">
        <v>78</v>
      </c>
      <c r="AK829" s="1">
        <v>0</v>
      </c>
      <c r="AL829" s="2">
        <f>IF(NOT(ISNUMBER(gepModelClass1(A829:AJ829))),#REF!,gepModelClass1(A829:AJ829))</f>
        <v>0.99999988343278945</v>
      </c>
      <c r="AM829" s="2">
        <f>IF(NOT(ISNUMBER(gepModelClass2(A829:AJ829))),#REF!,gepModelClass2(A829:AJ829))</f>
        <v>1.688598457329117E-3</v>
      </c>
      <c r="AN829" s="2">
        <f>IF(NOT(ISNUMBER(gepModelClass3(A829:AJ829))),#REF!,gepModelClass3(A829:AJ829))</f>
        <v>2.7148417805656247E-5</v>
      </c>
      <c r="AO829" s="2">
        <f>IF(NOT(ISNUMBER(gepModelClass4(A829:AJ829))),#REF!,gepModelClass4(A829:AJ829))</f>
        <v>7.2285564357059569E-4</v>
      </c>
      <c r="AP829" s="2">
        <f>IF(NOT(ISNUMBER(gepModelClass5(A829:AJ829))),#REF!,gepModelClass5(A829:AJ829))</f>
        <v>2.3520559574915393E-2</v>
      </c>
      <c r="AQ829" s="2">
        <f>IF(NOT(ISNUMBER(gepModelClass6(A829:AJ829))),#REF!,gepModelClass6(A829:AJ829))</f>
        <v>8.8281144104701049E-4</v>
      </c>
      <c r="AR829" s="3" t="str">
        <f t="shared" si="24"/>
        <v>cotton_crop</v>
      </c>
      <c r="AS829" s="5" t="s">
        <v>42</v>
      </c>
      <c r="AT829">
        <f t="shared" si="25"/>
        <v>0</v>
      </c>
      <c r="AU829" s="3"/>
      <c r="AV829" s="3"/>
      <c r="AW829" s="1"/>
      <c r="AX829" s="4"/>
      <c r="AY829" s="4"/>
    </row>
    <row r="830" spans="1:51" x14ac:dyDescent="0.25">
      <c r="A830">
        <v>92</v>
      </c>
      <c r="B830">
        <v>111</v>
      </c>
      <c r="C830">
        <v>115</v>
      </c>
      <c r="D830">
        <v>91</v>
      </c>
      <c r="E830">
        <v>97</v>
      </c>
      <c r="F830">
        <v>115</v>
      </c>
      <c r="G830">
        <v>120</v>
      </c>
      <c r="H830">
        <v>94</v>
      </c>
      <c r="I830">
        <v>101</v>
      </c>
      <c r="J830">
        <v>120</v>
      </c>
      <c r="K830">
        <v>120</v>
      </c>
      <c r="L830">
        <v>98</v>
      </c>
      <c r="M830">
        <v>97</v>
      </c>
      <c r="N830">
        <v>112</v>
      </c>
      <c r="O830">
        <v>118</v>
      </c>
      <c r="P830">
        <v>96</v>
      </c>
      <c r="Q830">
        <v>101</v>
      </c>
      <c r="R830">
        <v>116</v>
      </c>
      <c r="S830">
        <v>122</v>
      </c>
      <c r="T830">
        <v>96</v>
      </c>
      <c r="U830">
        <v>101</v>
      </c>
      <c r="V830">
        <v>116</v>
      </c>
      <c r="W830">
        <v>122</v>
      </c>
      <c r="X830">
        <v>96</v>
      </c>
      <c r="Y830">
        <v>93</v>
      </c>
      <c r="Z830">
        <v>116</v>
      </c>
      <c r="AA830">
        <v>118</v>
      </c>
      <c r="AB830">
        <v>92</v>
      </c>
      <c r="AC830">
        <v>97</v>
      </c>
      <c r="AD830">
        <v>121</v>
      </c>
      <c r="AE830">
        <v>123</v>
      </c>
      <c r="AF830">
        <v>96</v>
      </c>
      <c r="AG830">
        <v>97</v>
      </c>
      <c r="AH830">
        <v>116</v>
      </c>
      <c r="AI830">
        <v>123</v>
      </c>
      <c r="AJ830">
        <v>100</v>
      </c>
      <c r="AK830" s="1">
        <v>0</v>
      </c>
      <c r="AL830" s="2">
        <f>IF(NOT(ISNUMBER(gepModelClass1(A830:AJ830))),#REF!,gepModelClass1(A830:AJ830))</f>
        <v>1.1938566380000185E-5</v>
      </c>
      <c r="AM830" s="2">
        <f>IF(NOT(ISNUMBER(gepModelClass2(A830:AJ830))),#REF!,gepModelClass2(A830:AJ830))</f>
        <v>0.36127660588982996</v>
      </c>
      <c r="AN830" s="2">
        <f>IF(NOT(ISNUMBER(gepModelClass3(A830:AJ830))),#REF!,gepModelClass3(A830:AJ830))</f>
        <v>0.99999733852162365</v>
      </c>
      <c r="AO830" s="2">
        <f>IF(NOT(ISNUMBER(gepModelClass4(A830:AJ830))),#REF!,gepModelClass4(A830:AJ830))</f>
        <v>1.1154858275785856E-5</v>
      </c>
      <c r="AP830" s="2">
        <f>IF(NOT(ISNUMBER(gepModelClass5(A830:AJ830))),#REF!,gepModelClass5(A830:AJ830))</f>
        <v>1.3923966907611359E-2</v>
      </c>
      <c r="AQ830" s="2">
        <f>IF(NOT(ISNUMBER(gepModelClass6(A830:AJ830))),#REF!,gepModelClass6(A830:AJ830))</f>
        <v>2.185984287432154E-2</v>
      </c>
      <c r="AR830" s="3" t="str">
        <f t="shared" si="24"/>
        <v>grey_soil</v>
      </c>
      <c r="AS830" s="5" t="s">
        <v>38</v>
      </c>
      <c r="AT830">
        <f t="shared" si="25"/>
        <v>0</v>
      </c>
      <c r="AU830" s="3"/>
      <c r="AV830" s="3"/>
      <c r="AW830" s="1"/>
      <c r="AX830" s="4"/>
      <c r="AY830" s="4"/>
    </row>
    <row r="831" spans="1:51" x14ac:dyDescent="0.25">
      <c r="A831">
        <v>97</v>
      </c>
      <c r="B831">
        <v>115</v>
      </c>
      <c r="C831">
        <v>120</v>
      </c>
      <c r="D831">
        <v>94</v>
      </c>
      <c r="E831">
        <v>101</v>
      </c>
      <c r="F831">
        <v>120</v>
      </c>
      <c r="G831">
        <v>120</v>
      </c>
      <c r="H831">
        <v>98</v>
      </c>
      <c r="I831">
        <v>101</v>
      </c>
      <c r="J831">
        <v>120</v>
      </c>
      <c r="K831">
        <v>120</v>
      </c>
      <c r="L831">
        <v>94</v>
      </c>
      <c r="M831">
        <v>101</v>
      </c>
      <c r="N831">
        <v>116</v>
      </c>
      <c r="O831">
        <v>122</v>
      </c>
      <c r="P831">
        <v>96</v>
      </c>
      <c r="Q831">
        <v>101</v>
      </c>
      <c r="R831">
        <v>116</v>
      </c>
      <c r="S831">
        <v>122</v>
      </c>
      <c r="T831">
        <v>96</v>
      </c>
      <c r="U831">
        <v>101</v>
      </c>
      <c r="V831">
        <v>116</v>
      </c>
      <c r="W831">
        <v>122</v>
      </c>
      <c r="X831">
        <v>96</v>
      </c>
      <c r="Y831">
        <v>97</v>
      </c>
      <c r="Z831">
        <v>121</v>
      </c>
      <c r="AA831">
        <v>123</v>
      </c>
      <c r="AB831">
        <v>96</v>
      </c>
      <c r="AC831">
        <v>97</v>
      </c>
      <c r="AD831">
        <v>116</v>
      </c>
      <c r="AE831">
        <v>123</v>
      </c>
      <c r="AF831">
        <v>100</v>
      </c>
      <c r="AG831">
        <v>97</v>
      </c>
      <c r="AH831">
        <v>116</v>
      </c>
      <c r="AI831">
        <v>123</v>
      </c>
      <c r="AJ831">
        <v>96</v>
      </c>
      <c r="AK831" s="1">
        <v>0</v>
      </c>
      <c r="AL831" s="2">
        <f>IF(NOT(ISNUMBER(gepModelClass1(A831:AJ831))),#REF!,gepModelClass1(A831:AJ831))</f>
        <v>7.6928485882946903E-6</v>
      </c>
      <c r="AM831" s="2">
        <f>IF(NOT(ISNUMBER(gepModelClass2(A831:AJ831))),#REF!,gepModelClass2(A831:AJ831))</f>
        <v>0.26016848385399899</v>
      </c>
      <c r="AN831" s="2">
        <f>IF(NOT(ISNUMBER(gepModelClass3(A831:AJ831))),#REF!,gepModelClass3(A831:AJ831))</f>
        <v>0.99999917115169101</v>
      </c>
      <c r="AO831" s="2">
        <f>IF(NOT(ISNUMBER(gepModelClass4(A831:AJ831))),#REF!,gepModelClass4(A831:AJ831))</f>
        <v>5.7847518654763725E-6</v>
      </c>
      <c r="AP831" s="2">
        <f>IF(NOT(ISNUMBER(gepModelClass5(A831:AJ831))),#REF!,gepModelClass5(A831:AJ831))</f>
        <v>1.322257950900829E-2</v>
      </c>
      <c r="AQ831" s="2">
        <f>IF(NOT(ISNUMBER(gepModelClass6(A831:AJ831))),#REF!,gepModelClass6(A831:AJ831))</f>
        <v>1.9489756764091697E-2</v>
      </c>
      <c r="AR831" s="3" t="str">
        <f t="shared" si="24"/>
        <v>grey_soil</v>
      </c>
      <c r="AS831" s="5" t="s">
        <v>38</v>
      </c>
      <c r="AT831">
        <f t="shared" si="25"/>
        <v>0</v>
      </c>
      <c r="AU831" s="3"/>
      <c r="AV831" s="3"/>
      <c r="AW831" s="1"/>
      <c r="AX831" s="4"/>
      <c r="AY831" s="4"/>
    </row>
    <row r="832" spans="1:51" x14ac:dyDescent="0.25">
      <c r="A832">
        <v>97</v>
      </c>
      <c r="B832">
        <v>115</v>
      </c>
      <c r="C832">
        <v>125</v>
      </c>
      <c r="D832">
        <v>94</v>
      </c>
      <c r="E832">
        <v>92</v>
      </c>
      <c r="F832">
        <v>115</v>
      </c>
      <c r="G832">
        <v>115</v>
      </c>
      <c r="H832">
        <v>94</v>
      </c>
      <c r="I832">
        <v>92</v>
      </c>
      <c r="J832">
        <v>111</v>
      </c>
      <c r="K832">
        <v>111</v>
      </c>
      <c r="L832">
        <v>91</v>
      </c>
      <c r="M832">
        <v>97</v>
      </c>
      <c r="N832">
        <v>112</v>
      </c>
      <c r="O832">
        <v>122</v>
      </c>
      <c r="P832">
        <v>92</v>
      </c>
      <c r="Q832">
        <v>92</v>
      </c>
      <c r="R832">
        <v>107</v>
      </c>
      <c r="S832">
        <v>118</v>
      </c>
      <c r="T832">
        <v>96</v>
      </c>
      <c r="U832">
        <v>92</v>
      </c>
      <c r="V832">
        <v>107</v>
      </c>
      <c r="W832">
        <v>118</v>
      </c>
      <c r="X832">
        <v>88</v>
      </c>
      <c r="Y832">
        <v>97</v>
      </c>
      <c r="Z832">
        <v>116</v>
      </c>
      <c r="AA832">
        <v>118</v>
      </c>
      <c r="AB832">
        <v>96</v>
      </c>
      <c r="AC832">
        <v>93</v>
      </c>
      <c r="AD832">
        <v>111</v>
      </c>
      <c r="AE832">
        <v>118</v>
      </c>
      <c r="AF832">
        <v>92</v>
      </c>
      <c r="AG832">
        <v>93</v>
      </c>
      <c r="AH832">
        <v>107</v>
      </c>
      <c r="AI832">
        <v>113</v>
      </c>
      <c r="AJ832">
        <v>87</v>
      </c>
      <c r="AK832" s="1">
        <v>0</v>
      </c>
      <c r="AL832" s="2">
        <f>IF(NOT(ISNUMBER(gepModelClass1(A832:AJ832))),#REF!,gepModelClass1(A832:AJ832))</f>
        <v>1.7122162506630453E-5</v>
      </c>
      <c r="AM832" s="2">
        <f>IF(NOT(ISNUMBER(gepModelClass2(A832:AJ832))),#REF!,gepModelClass2(A832:AJ832))</f>
        <v>3.6583814074745785E-2</v>
      </c>
      <c r="AN832" s="2">
        <f>IF(NOT(ISNUMBER(gepModelClass3(A832:AJ832))),#REF!,gepModelClass3(A832:AJ832))</f>
        <v>0.99994974648531565</v>
      </c>
      <c r="AO832" s="2">
        <f>IF(NOT(ISNUMBER(gepModelClass4(A832:AJ832))),#REF!,gepModelClass4(A832:AJ832))</f>
        <v>2.5908002200972901E-5</v>
      </c>
      <c r="AP832" s="2">
        <f>IF(NOT(ISNUMBER(gepModelClass5(A832:AJ832))),#REF!,gepModelClass5(A832:AJ832))</f>
        <v>9.6755667258165076E-3</v>
      </c>
      <c r="AQ832" s="2">
        <f>IF(NOT(ISNUMBER(gepModelClass6(A832:AJ832))),#REF!,gepModelClass6(A832:AJ832))</f>
        <v>9.6314596769966985E-3</v>
      </c>
      <c r="AR832" s="3" t="str">
        <f t="shared" si="24"/>
        <v>grey_soil</v>
      </c>
      <c r="AS832" s="5" t="s">
        <v>38</v>
      </c>
      <c r="AT832">
        <f t="shared" si="25"/>
        <v>0</v>
      </c>
      <c r="AU832" s="3"/>
      <c r="AV832" s="3"/>
      <c r="AW832" s="1"/>
      <c r="AX832" s="4"/>
      <c r="AY832" s="4"/>
    </row>
    <row r="833" spans="1:51" x14ac:dyDescent="0.25">
      <c r="A833">
        <v>92</v>
      </c>
      <c r="B833">
        <v>111</v>
      </c>
      <c r="C833">
        <v>111</v>
      </c>
      <c r="D833">
        <v>91</v>
      </c>
      <c r="E833">
        <v>92</v>
      </c>
      <c r="F833">
        <v>111</v>
      </c>
      <c r="G833">
        <v>115</v>
      </c>
      <c r="H833">
        <v>91</v>
      </c>
      <c r="I833">
        <v>88</v>
      </c>
      <c r="J833">
        <v>106</v>
      </c>
      <c r="K833">
        <v>111</v>
      </c>
      <c r="L833">
        <v>91</v>
      </c>
      <c r="M833">
        <v>92</v>
      </c>
      <c r="N833">
        <v>107</v>
      </c>
      <c r="O833">
        <v>118</v>
      </c>
      <c r="P833">
        <v>88</v>
      </c>
      <c r="Q833">
        <v>92</v>
      </c>
      <c r="R833">
        <v>112</v>
      </c>
      <c r="S833">
        <v>113</v>
      </c>
      <c r="T833">
        <v>92</v>
      </c>
      <c r="U833">
        <v>92</v>
      </c>
      <c r="V833">
        <v>107</v>
      </c>
      <c r="W833">
        <v>118</v>
      </c>
      <c r="X833">
        <v>88</v>
      </c>
      <c r="Y833">
        <v>93</v>
      </c>
      <c r="Z833">
        <v>107</v>
      </c>
      <c r="AA833">
        <v>113</v>
      </c>
      <c r="AB833">
        <v>87</v>
      </c>
      <c r="AC833">
        <v>88</v>
      </c>
      <c r="AD833">
        <v>107</v>
      </c>
      <c r="AE833">
        <v>109</v>
      </c>
      <c r="AF833">
        <v>83</v>
      </c>
      <c r="AG833">
        <v>84</v>
      </c>
      <c r="AH833">
        <v>99</v>
      </c>
      <c r="AI833">
        <v>109</v>
      </c>
      <c r="AJ833">
        <v>79</v>
      </c>
      <c r="AK833" s="1">
        <v>0</v>
      </c>
      <c r="AL833" s="2">
        <f>IF(NOT(ISNUMBER(gepModelClass1(A833:AJ833))),#REF!,gepModelClass1(A833:AJ833))</f>
        <v>1.5551967052155457E-5</v>
      </c>
      <c r="AM833" s="2">
        <f>IF(NOT(ISNUMBER(gepModelClass2(A833:AJ833))),#REF!,gepModelClass2(A833:AJ833))</f>
        <v>3.5722347042038215E-2</v>
      </c>
      <c r="AN833" s="2">
        <f>IF(NOT(ISNUMBER(gepModelClass3(A833:AJ833))),#REF!,gepModelClass3(A833:AJ833))</f>
        <v>0.99919079150631163</v>
      </c>
      <c r="AO833" s="2">
        <f>IF(NOT(ISNUMBER(gepModelClass4(A833:AJ833))),#REF!,gepModelClass4(A833:AJ833))</f>
        <v>2.0709763233586721E-5</v>
      </c>
      <c r="AP833" s="2">
        <f>IF(NOT(ISNUMBER(gepModelClass5(A833:AJ833))),#REF!,gepModelClass5(A833:AJ833))</f>
        <v>1.0261315378413365E-2</v>
      </c>
      <c r="AQ833" s="2">
        <f>IF(NOT(ISNUMBER(gepModelClass6(A833:AJ833))),#REF!,gepModelClass6(A833:AJ833))</f>
        <v>6.3387755019413006E-3</v>
      </c>
      <c r="AR833" s="3" t="str">
        <f t="shared" si="24"/>
        <v>grey_soil</v>
      </c>
      <c r="AS833" s="5" t="s">
        <v>38</v>
      </c>
      <c r="AT833">
        <f t="shared" si="25"/>
        <v>0</v>
      </c>
      <c r="AU833" s="3"/>
      <c r="AV833" s="3"/>
      <c r="AW833" s="1"/>
      <c r="AX833" s="4"/>
      <c r="AY833" s="4"/>
    </row>
    <row r="834" spans="1:51" x14ac:dyDescent="0.25">
      <c r="A834">
        <v>88</v>
      </c>
      <c r="B834">
        <v>106</v>
      </c>
      <c r="C834">
        <v>111</v>
      </c>
      <c r="D834">
        <v>91</v>
      </c>
      <c r="E834">
        <v>88</v>
      </c>
      <c r="F834">
        <v>106</v>
      </c>
      <c r="G834">
        <v>111</v>
      </c>
      <c r="H834">
        <v>87</v>
      </c>
      <c r="I834">
        <v>88</v>
      </c>
      <c r="J834">
        <v>106</v>
      </c>
      <c r="K834">
        <v>111</v>
      </c>
      <c r="L834">
        <v>91</v>
      </c>
      <c r="M834">
        <v>92</v>
      </c>
      <c r="N834">
        <v>107</v>
      </c>
      <c r="O834">
        <v>118</v>
      </c>
      <c r="P834">
        <v>88</v>
      </c>
      <c r="Q834">
        <v>88</v>
      </c>
      <c r="R834">
        <v>103</v>
      </c>
      <c r="S834">
        <v>104</v>
      </c>
      <c r="T834">
        <v>85</v>
      </c>
      <c r="U834">
        <v>84</v>
      </c>
      <c r="V834">
        <v>99</v>
      </c>
      <c r="W834">
        <v>104</v>
      </c>
      <c r="X834">
        <v>81</v>
      </c>
      <c r="Y834">
        <v>84</v>
      </c>
      <c r="Z834">
        <v>99</v>
      </c>
      <c r="AA834">
        <v>109</v>
      </c>
      <c r="AB834">
        <v>79</v>
      </c>
      <c r="AC834">
        <v>79</v>
      </c>
      <c r="AD834">
        <v>95</v>
      </c>
      <c r="AE834">
        <v>100</v>
      </c>
      <c r="AF834">
        <v>79</v>
      </c>
      <c r="AG834">
        <v>84</v>
      </c>
      <c r="AH834">
        <v>103</v>
      </c>
      <c r="AI834">
        <v>109</v>
      </c>
      <c r="AJ834">
        <v>79</v>
      </c>
      <c r="AK834" s="1">
        <v>0</v>
      </c>
      <c r="AL834" s="2">
        <f>IF(NOT(ISNUMBER(gepModelClass1(A834:AJ834))),#REF!,gepModelClass1(A834:AJ834))</f>
        <v>4.8173894318786071E-6</v>
      </c>
      <c r="AM834" s="2">
        <f>IF(NOT(ISNUMBER(gepModelClass2(A834:AJ834))),#REF!,gepModelClass2(A834:AJ834))</f>
        <v>7.2384574164132054E-3</v>
      </c>
      <c r="AN834" s="2">
        <f>IF(NOT(ISNUMBER(gepModelClass3(A834:AJ834))),#REF!,gepModelClass3(A834:AJ834))</f>
        <v>0.98203995191556204</v>
      </c>
      <c r="AO834" s="2">
        <f>IF(NOT(ISNUMBER(gepModelClass4(A834:AJ834))),#REF!,gepModelClass4(A834:AJ834))</f>
        <v>1.0448637045202183E-4</v>
      </c>
      <c r="AP834" s="2">
        <f>IF(NOT(ISNUMBER(gepModelClass5(A834:AJ834))),#REF!,gepModelClass5(A834:AJ834))</f>
        <v>1.1069984907922065E-2</v>
      </c>
      <c r="AQ834" s="2">
        <f>IF(NOT(ISNUMBER(gepModelClass6(A834:AJ834))),#REF!,gepModelClass6(A834:AJ834))</f>
        <v>2.0625952023638081E-2</v>
      </c>
      <c r="AR834" s="3" t="str">
        <f t="shared" si="24"/>
        <v>grey_soil</v>
      </c>
      <c r="AS834" s="5" t="s">
        <v>38</v>
      </c>
      <c r="AT834">
        <f t="shared" si="25"/>
        <v>0</v>
      </c>
      <c r="AU834" s="3"/>
      <c r="AV834" s="3"/>
      <c r="AW834" s="1"/>
      <c r="AX834" s="4"/>
      <c r="AY834" s="4"/>
    </row>
    <row r="835" spans="1:51" x14ac:dyDescent="0.25">
      <c r="A835">
        <v>80</v>
      </c>
      <c r="B835">
        <v>98</v>
      </c>
      <c r="C835">
        <v>98</v>
      </c>
      <c r="D835">
        <v>76</v>
      </c>
      <c r="E835">
        <v>80</v>
      </c>
      <c r="F835">
        <v>94</v>
      </c>
      <c r="G835">
        <v>94</v>
      </c>
      <c r="H835">
        <v>72</v>
      </c>
      <c r="I835">
        <v>72</v>
      </c>
      <c r="J835">
        <v>85</v>
      </c>
      <c r="K835">
        <v>82</v>
      </c>
      <c r="L835">
        <v>68</v>
      </c>
      <c r="M835">
        <v>84</v>
      </c>
      <c r="N835">
        <v>99</v>
      </c>
      <c r="O835">
        <v>104</v>
      </c>
      <c r="P835">
        <v>78</v>
      </c>
      <c r="Q835">
        <v>76</v>
      </c>
      <c r="R835">
        <v>87</v>
      </c>
      <c r="S835">
        <v>91</v>
      </c>
      <c r="T835">
        <v>74</v>
      </c>
      <c r="U835">
        <v>76</v>
      </c>
      <c r="V835">
        <v>79</v>
      </c>
      <c r="W835">
        <v>87</v>
      </c>
      <c r="X835">
        <v>63</v>
      </c>
      <c r="Y835">
        <v>84</v>
      </c>
      <c r="Z835">
        <v>99</v>
      </c>
      <c r="AA835">
        <v>100</v>
      </c>
      <c r="AB835">
        <v>79</v>
      </c>
      <c r="AC835">
        <v>79</v>
      </c>
      <c r="AD835">
        <v>91</v>
      </c>
      <c r="AE835">
        <v>93</v>
      </c>
      <c r="AF835">
        <v>71</v>
      </c>
      <c r="AG835">
        <v>71</v>
      </c>
      <c r="AH835">
        <v>79</v>
      </c>
      <c r="AI835">
        <v>85</v>
      </c>
      <c r="AJ835">
        <v>62</v>
      </c>
      <c r="AK835" s="1">
        <v>1</v>
      </c>
      <c r="AL835" s="2">
        <f>IF(NOT(ISNUMBER(gepModelClass1(A835:AJ835))),#REF!,gepModelClass1(A835:AJ835))</f>
        <v>3.1395375960874859E-5</v>
      </c>
      <c r="AM835" s="2">
        <f>IF(NOT(ISNUMBER(gepModelClass2(A835:AJ835))),#REF!,gepModelClass2(A835:AJ835))</f>
        <v>0.85160588151119021</v>
      </c>
      <c r="AN835" s="2">
        <f>IF(NOT(ISNUMBER(gepModelClass3(A835:AJ835))),#REF!,gepModelClass3(A835:AJ835))</f>
        <v>7.0410727821583086E-2</v>
      </c>
      <c r="AO835" s="2">
        <f>IF(NOT(ISNUMBER(gepModelClass4(A835:AJ835))),#REF!,gepModelClass4(A835:AJ835))</f>
        <v>6.0740995394894695E-5</v>
      </c>
      <c r="AP835" s="2">
        <f>IF(NOT(ISNUMBER(gepModelClass5(A835:AJ835))),#REF!,gepModelClass5(A835:AJ835))</f>
        <v>1.0659731372393661E-2</v>
      </c>
      <c r="AQ835" s="2">
        <f>IF(NOT(ISNUMBER(gepModelClass6(A835:AJ835))),#REF!,gepModelClass6(A835:AJ835))</f>
        <v>0.36700373794756297</v>
      </c>
      <c r="AR835" s="3" t="str">
        <f t="shared" ref="AR835:AR898" si="26">INDEX($AL$1:$AQ$1,1,MATCH(MAX(AL835:AQ835),AL835:AQ835,0))</f>
        <v>damp_grey_soil</v>
      </c>
      <c r="AS835" s="5" t="s">
        <v>41</v>
      </c>
      <c r="AT835">
        <f t="shared" ref="AT835:AT898" si="27">IF(AR835=AS835,0,1)</f>
        <v>1</v>
      </c>
      <c r="AU835" s="3"/>
      <c r="AV835" s="3"/>
      <c r="AW835" s="1"/>
      <c r="AX835" s="4"/>
      <c r="AY835" s="4"/>
    </row>
    <row r="836" spans="1:51" x14ac:dyDescent="0.25">
      <c r="A836">
        <v>72</v>
      </c>
      <c r="B836">
        <v>85</v>
      </c>
      <c r="C836">
        <v>82</v>
      </c>
      <c r="D836">
        <v>68</v>
      </c>
      <c r="E836">
        <v>64</v>
      </c>
      <c r="F836">
        <v>69</v>
      </c>
      <c r="G836">
        <v>71</v>
      </c>
      <c r="H836">
        <v>54</v>
      </c>
      <c r="I836">
        <v>64</v>
      </c>
      <c r="J836">
        <v>66</v>
      </c>
      <c r="K836">
        <v>71</v>
      </c>
      <c r="L836">
        <v>54</v>
      </c>
      <c r="M836">
        <v>76</v>
      </c>
      <c r="N836">
        <v>79</v>
      </c>
      <c r="O836">
        <v>87</v>
      </c>
      <c r="P836">
        <v>63</v>
      </c>
      <c r="Q836">
        <v>68</v>
      </c>
      <c r="R836">
        <v>68</v>
      </c>
      <c r="S836">
        <v>75</v>
      </c>
      <c r="T836">
        <v>52</v>
      </c>
      <c r="U836">
        <v>64</v>
      </c>
      <c r="V836">
        <v>68</v>
      </c>
      <c r="W836">
        <v>67</v>
      </c>
      <c r="X836">
        <v>56</v>
      </c>
      <c r="Y836">
        <v>71</v>
      </c>
      <c r="Z836">
        <v>79</v>
      </c>
      <c r="AA836">
        <v>85</v>
      </c>
      <c r="AB836">
        <v>62</v>
      </c>
      <c r="AC836">
        <v>67</v>
      </c>
      <c r="AD836">
        <v>72</v>
      </c>
      <c r="AE836">
        <v>70</v>
      </c>
      <c r="AF836">
        <v>50</v>
      </c>
      <c r="AG836">
        <v>63</v>
      </c>
      <c r="AH836">
        <v>68</v>
      </c>
      <c r="AI836">
        <v>70</v>
      </c>
      <c r="AJ836">
        <v>54</v>
      </c>
      <c r="AK836" s="1">
        <v>1</v>
      </c>
      <c r="AL836" s="2">
        <f>IF(NOT(ISNUMBER(gepModelClass1(A836:AJ836))),#REF!,gepModelClass1(A836:AJ836))</f>
        <v>8.3999202325060009E-6</v>
      </c>
      <c r="AM836" s="2">
        <f>IF(NOT(ISNUMBER(gepModelClass2(A836:AJ836))),#REF!,gepModelClass2(A836:AJ836))</f>
        <v>6.0213619387261191E-2</v>
      </c>
      <c r="AN836" s="2">
        <f>IF(NOT(ISNUMBER(gepModelClass3(A836:AJ836))),#REF!,gepModelClass3(A836:AJ836))</f>
        <v>3.8130351413236265E-4</v>
      </c>
      <c r="AO836" s="2">
        <f>IF(NOT(ISNUMBER(gepModelClass4(A836:AJ836))),#REF!,gepModelClass4(A836:AJ836))</f>
        <v>1.6804690253867431E-4</v>
      </c>
      <c r="AP836" s="2">
        <f>IF(NOT(ISNUMBER(gepModelClass5(A836:AJ836))),#REF!,gepModelClass5(A836:AJ836))</f>
        <v>1.7190398270631665E-2</v>
      </c>
      <c r="AQ836" s="2">
        <f>IF(NOT(ISNUMBER(gepModelClass6(A836:AJ836))),#REF!,gepModelClass6(A836:AJ836))</f>
        <v>0.85593033908072125</v>
      </c>
      <c r="AR836" s="3" t="str">
        <f t="shared" si="26"/>
        <v>very_damp_grey_soil</v>
      </c>
      <c r="AS836" s="5" t="s">
        <v>41</v>
      </c>
      <c r="AT836">
        <f t="shared" si="27"/>
        <v>0</v>
      </c>
      <c r="AU836" s="3"/>
      <c r="AV836" s="3"/>
      <c r="AW836" s="1"/>
      <c r="AX836" s="4"/>
      <c r="AY836" s="4"/>
    </row>
    <row r="837" spans="1:51" x14ac:dyDescent="0.25">
      <c r="A837">
        <v>64</v>
      </c>
      <c r="B837">
        <v>69</v>
      </c>
      <c r="C837">
        <v>74</v>
      </c>
      <c r="D837">
        <v>54</v>
      </c>
      <c r="E837">
        <v>64</v>
      </c>
      <c r="F837">
        <v>69</v>
      </c>
      <c r="G837">
        <v>74</v>
      </c>
      <c r="H837">
        <v>57</v>
      </c>
      <c r="I837">
        <v>64</v>
      </c>
      <c r="J837">
        <v>73</v>
      </c>
      <c r="K837">
        <v>74</v>
      </c>
      <c r="L837">
        <v>57</v>
      </c>
      <c r="M837">
        <v>68</v>
      </c>
      <c r="N837">
        <v>75</v>
      </c>
      <c r="O837">
        <v>75</v>
      </c>
      <c r="P837">
        <v>56</v>
      </c>
      <c r="Q837">
        <v>64</v>
      </c>
      <c r="R837">
        <v>75</v>
      </c>
      <c r="S837">
        <v>79</v>
      </c>
      <c r="T837">
        <v>56</v>
      </c>
      <c r="U837">
        <v>64</v>
      </c>
      <c r="V837">
        <v>75</v>
      </c>
      <c r="W837">
        <v>79</v>
      </c>
      <c r="X837">
        <v>59</v>
      </c>
      <c r="Y837">
        <v>67</v>
      </c>
      <c r="Z837">
        <v>72</v>
      </c>
      <c r="AA837">
        <v>77</v>
      </c>
      <c r="AB837">
        <v>54</v>
      </c>
      <c r="AC837">
        <v>63</v>
      </c>
      <c r="AD837">
        <v>72</v>
      </c>
      <c r="AE837">
        <v>77</v>
      </c>
      <c r="AF837">
        <v>58</v>
      </c>
      <c r="AG837">
        <v>67</v>
      </c>
      <c r="AH837">
        <v>75</v>
      </c>
      <c r="AI837">
        <v>77</v>
      </c>
      <c r="AJ837">
        <v>58</v>
      </c>
      <c r="AK837" s="1">
        <v>1</v>
      </c>
      <c r="AL837" s="2">
        <f>IF(NOT(ISNUMBER(gepModelClass1(A837:AJ837))),#REF!,gepModelClass1(A837:AJ837))</f>
        <v>2.6019529912210456E-6</v>
      </c>
      <c r="AM837" s="2">
        <f>IF(NOT(ISNUMBER(gepModelClass2(A837:AJ837))),#REF!,gepModelClass2(A837:AJ837))</f>
        <v>6.2263897560548398E-2</v>
      </c>
      <c r="AN837" s="2">
        <f>IF(NOT(ISNUMBER(gepModelClass3(A837:AJ837))),#REF!,gepModelClass3(A837:AJ837))</f>
        <v>1.015051606731242E-4</v>
      </c>
      <c r="AO837" s="2">
        <f>IF(NOT(ISNUMBER(gepModelClass4(A837:AJ837))),#REF!,gepModelClass4(A837:AJ837))</f>
        <v>4.6457852064705167E-4</v>
      </c>
      <c r="AP837" s="2">
        <f>IF(NOT(ISNUMBER(gepModelClass5(A837:AJ837))),#REF!,gepModelClass5(A837:AJ837))</f>
        <v>1.7628321125449483E-2</v>
      </c>
      <c r="AQ837" s="2">
        <f>IF(NOT(ISNUMBER(gepModelClass6(A837:AJ837))),#REF!,gepModelClass6(A837:AJ837))</f>
        <v>0.95023001710893862</v>
      </c>
      <c r="AR837" s="3" t="str">
        <f t="shared" si="26"/>
        <v>very_damp_grey_soil</v>
      </c>
      <c r="AS837" s="5" t="s">
        <v>41</v>
      </c>
      <c r="AT837">
        <f t="shared" si="27"/>
        <v>0</v>
      </c>
      <c r="AU837" s="3"/>
      <c r="AV837" s="3"/>
      <c r="AW837" s="1"/>
      <c r="AX837" s="4"/>
      <c r="AY837" s="4"/>
    </row>
    <row r="838" spans="1:51" x14ac:dyDescent="0.25">
      <c r="A838">
        <v>64</v>
      </c>
      <c r="B838">
        <v>73</v>
      </c>
      <c r="C838">
        <v>86</v>
      </c>
      <c r="D838">
        <v>61</v>
      </c>
      <c r="E838">
        <v>64</v>
      </c>
      <c r="F838">
        <v>73</v>
      </c>
      <c r="G838">
        <v>78</v>
      </c>
      <c r="H838">
        <v>57</v>
      </c>
      <c r="I838">
        <v>64</v>
      </c>
      <c r="J838">
        <v>73</v>
      </c>
      <c r="K838">
        <v>78</v>
      </c>
      <c r="L838">
        <v>61</v>
      </c>
      <c r="M838">
        <v>68</v>
      </c>
      <c r="N838">
        <v>75</v>
      </c>
      <c r="O838">
        <v>75</v>
      </c>
      <c r="P838">
        <v>59</v>
      </c>
      <c r="Q838">
        <v>68</v>
      </c>
      <c r="R838">
        <v>75</v>
      </c>
      <c r="S838">
        <v>75</v>
      </c>
      <c r="T838">
        <v>59</v>
      </c>
      <c r="U838">
        <v>68</v>
      </c>
      <c r="V838">
        <v>79</v>
      </c>
      <c r="W838">
        <v>79</v>
      </c>
      <c r="X838">
        <v>63</v>
      </c>
      <c r="Y838">
        <v>71</v>
      </c>
      <c r="Z838">
        <v>75</v>
      </c>
      <c r="AA838">
        <v>77</v>
      </c>
      <c r="AB838">
        <v>58</v>
      </c>
      <c r="AC838">
        <v>71</v>
      </c>
      <c r="AD838">
        <v>79</v>
      </c>
      <c r="AE838">
        <v>81</v>
      </c>
      <c r="AF838">
        <v>58</v>
      </c>
      <c r="AG838">
        <v>67</v>
      </c>
      <c r="AH838">
        <v>79</v>
      </c>
      <c r="AI838">
        <v>77</v>
      </c>
      <c r="AJ838">
        <v>58</v>
      </c>
      <c r="AK838" s="1">
        <v>1</v>
      </c>
      <c r="AL838" s="2">
        <f>IF(NOT(ISNUMBER(gepModelClass1(A838:AJ838))),#REF!,gepModelClass1(A838:AJ838))</f>
        <v>3.4846860637001623E-6</v>
      </c>
      <c r="AM838" s="2">
        <f>IF(NOT(ISNUMBER(gepModelClass2(A838:AJ838))),#REF!,gepModelClass2(A838:AJ838))</f>
        <v>0.10379045565458736</v>
      </c>
      <c r="AN838" s="2">
        <f>IF(NOT(ISNUMBER(gepModelClass3(A838:AJ838))),#REF!,gepModelClass3(A838:AJ838))</f>
        <v>3.4372850222693182E-4</v>
      </c>
      <c r="AO838" s="2">
        <f>IF(NOT(ISNUMBER(gepModelClass4(A838:AJ838))),#REF!,gepModelClass4(A838:AJ838))</f>
        <v>2.8177306862778653E-4</v>
      </c>
      <c r="AP838" s="2">
        <f>IF(NOT(ISNUMBER(gepModelClass5(A838:AJ838))),#REF!,gepModelClass5(A838:AJ838))</f>
        <v>1.1687609939432757E-2</v>
      </c>
      <c r="AQ838" s="2">
        <f>IF(NOT(ISNUMBER(gepModelClass6(A838:AJ838))),#REF!,gepModelClass6(A838:AJ838))</f>
        <v>0.91641730250025799</v>
      </c>
      <c r="AR838" s="3" t="str">
        <f t="shared" si="26"/>
        <v>very_damp_grey_soil</v>
      </c>
      <c r="AS838" s="5" t="s">
        <v>41</v>
      </c>
      <c r="AT838">
        <f t="shared" si="27"/>
        <v>0</v>
      </c>
      <c r="AU838" s="3"/>
      <c r="AV838" s="3"/>
      <c r="AW838" s="1"/>
      <c r="AX838" s="4"/>
      <c r="AY838" s="4"/>
    </row>
    <row r="839" spans="1:51" x14ac:dyDescent="0.25">
      <c r="A839">
        <v>64</v>
      </c>
      <c r="B839">
        <v>73</v>
      </c>
      <c r="C839">
        <v>78</v>
      </c>
      <c r="D839">
        <v>61</v>
      </c>
      <c r="E839">
        <v>64</v>
      </c>
      <c r="F839">
        <v>73</v>
      </c>
      <c r="G839">
        <v>78</v>
      </c>
      <c r="H839">
        <v>61</v>
      </c>
      <c r="I839">
        <v>68</v>
      </c>
      <c r="J839">
        <v>73</v>
      </c>
      <c r="K839">
        <v>78</v>
      </c>
      <c r="L839">
        <v>57</v>
      </c>
      <c r="M839">
        <v>68</v>
      </c>
      <c r="N839">
        <v>79</v>
      </c>
      <c r="O839">
        <v>79</v>
      </c>
      <c r="P839">
        <v>63</v>
      </c>
      <c r="Q839">
        <v>64</v>
      </c>
      <c r="R839">
        <v>75</v>
      </c>
      <c r="S839">
        <v>79</v>
      </c>
      <c r="T839">
        <v>59</v>
      </c>
      <c r="U839">
        <v>68</v>
      </c>
      <c r="V839">
        <v>75</v>
      </c>
      <c r="W839">
        <v>79</v>
      </c>
      <c r="X839">
        <v>59</v>
      </c>
      <c r="Y839">
        <v>67</v>
      </c>
      <c r="Z839">
        <v>79</v>
      </c>
      <c r="AA839">
        <v>77</v>
      </c>
      <c r="AB839">
        <v>58</v>
      </c>
      <c r="AC839">
        <v>67</v>
      </c>
      <c r="AD839">
        <v>75</v>
      </c>
      <c r="AE839">
        <v>81</v>
      </c>
      <c r="AF839">
        <v>58</v>
      </c>
      <c r="AG839">
        <v>67</v>
      </c>
      <c r="AH839">
        <v>72</v>
      </c>
      <c r="AI839">
        <v>74</v>
      </c>
      <c r="AJ839">
        <v>58</v>
      </c>
      <c r="AK839" s="1">
        <v>1</v>
      </c>
      <c r="AL839" s="2">
        <f>IF(NOT(ISNUMBER(gepModelClass1(A839:AJ839))),#REF!,gepModelClass1(A839:AJ839))</f>
        <v>2.6019529912210456E-6</v>
      </c>
      <c r="AM839" s="2">
        <f>IF(NOT(ISNUMBER(gepModelClass2(A839:AJ839))),#REF!,gepModelClass2(A839:AJ839))</f>
        <v>5.7111063660921904E-2</v>
      </c>
      <c r="AN839" s="2">
        <f>IF(NOT(ISNUMBER(gepModelClass3(A839:AJ839))),#REF!,gepModelClass3(A839:AJ839))</f>
        <v>2.0482101645313727E-4</v>
      </c>
      <c r="AO839" s="2">
        <f>IF(NOT(ISNUMBER(gepModelClass4(A839:AJ839))),#REF!,gepModelClass4(A839:AJ839))</f>
        <v>5.3987858783985669E-4</v>
      </c>
      <c r="AP839" s="2">
        <f>IF(NOT(ISNUMBER(gepModelClass5(A839:AJ839))),#REF!,gepModelClass5(A839:AJ839))</f>
        <v>2.0773325703839687E-2</v>
      </c>
      <c r="AQ839" s="2">
        <f>IF(NOT(ISNUMBER(gepModelClass6(A839:AJ839))),#REF!,gepModelClass6(A839:AJ839))</f>
        <v>0.88614439568433667</v>
      </c>
      <c r="AR839" s="3" t="str">
        <f t="shared" si="26"/>
        <v>very_damp_grey_soil</v>
      </c>
      <c r="AS839" s="5" t="s">
        <v>41</v>
      </c>
      <c r="AT839">
        <f t="shared" si="27"/>
        <v>0</v>
      </c>
      <c r="AU839" s="3"/>
      <c r="AV839" s="3"/>
      <c r="AW839" s="1"/>
      <c r="AX839" s="4"/>
      <c r="AY839" s="4"/>
    </row>
    <row r="840" spans="1:51" x14ac:dyDescent="0.25">
      <c r="A840">
        <v>64</v>
      </c>
      <c r="B840">
        <v>73</v>
      </c>
      <c r="C840">
        <v>74</v>
      </c>
      <c r="D840">
        <v>57</v>
      </c>
      <c r="E840">
        <v>64</v>
      </c>
      <c r="F840">
        <v>69</v>
      </c>
      <c r="G840">
        <v>78</v>
      </c>
      <c r="H840">
        <v>61</v>
      </c>
      <c r="I840">
        <v>68</v>
      </c>
      <c r="J840">
        <v>73</v>
      </c>
      <c r="K840">
        <v>78</v>
      </c>
      <c r="L840">
        <v>61</v>
      </c>
      <c r="M840">
        <v>68</v>
      </c>
      <c r="N840">
        <v>71</v>
      </c>
      <c r="O840">
        <v>75</v>
      </c>
      <c r="P840">
        <v>56</v>
      </c>
      <c r="Q840">
        <v>68</v>
      </c>
      <c r="R840">
        <v>71</v>
      </c>
      <c r="S840">
        <v>75</v>
      </c>
      <c r="T840">
        <v>59</v>
      </c>
      <c r="U840">
        <v>64</v>
      </c>
      <c r="V840">
        <v>75</v>
      </c>
      <c r="W840">
        <v>75</v>
      </c>
      <c r="X840">
        <v>59</v>
      </c>
      <c r="Y840">
        <v>63</v>
      </c>
      <c r="Z840">
        <v>68</v>
      </c>
      <c r="AA840">
        <v>70</v>
      </c>
      <c r="AB840">
        <v>54</v>
      </c>
      <c r="AC840">
        <v>67</v>
      </c>
      <c r="AD840">
        <v>68</v>
      </c>
      <c r="AE840">
        <v>74</v>
      </c>
      <c r="AF840">
        <v>58</v>
      </c>
      <c r="AG840">
        <v>67</v>
      </c>
      <c r="AH840">
        <v>72</v>
      </c>
      <c r="AI840">
        <v>74</v>
      </c>
      <c r="AJ840">
        <v>58</v>
      </c>
      <c r="AK840" s="1">
        <v>1</v>
      </c>
      <c r="AL840" s="2">
        <f>IF(NOT(ISNUMBER(gepModelClass1(A840:AJ840))),#REF!,gepModelClass1(A840:AJ840))</f>
        <v>3.2307967768821672E-6</v>
      </c>
      <c r="AM840" s="2">
        <f>IF(NOT(ISNUMBER(gepModelClass2(A840:AJ840))),#REF!,gepModelClass2(A840:AJ840))</f>
        <v>7.5659227398911372E-2</v>
      </c>
      <c r="AN840" s="2">
        <f>IF(NOT(ISNUMBER(gepModelClass3(A840:AJ840))),#REF!,gepModelClass3(A840:AJ840))</f>
        <v>2.3126582390836333E-4</v>
      </c>
      <c r="AO840" s="2">
        <f>IF(NOT(ISNUMBER(gepModelClass4(A840:AJ840))),#REF!,gepModelClass4(A840:AJ840))</f>
        <v>2.8213589563725315E-4</v>
      </c>
      <c r="AP840" s="2">
        <f>IF(NOT(ISNUMBER(gepModelClass5(A840:AJ840))),#REF!,gepModelClass5(A840:AJ840))</f>
        <v>2.1295246186072959E-2</v>
      </c>
      <c r="AQ840" s="2">
        <f>IF(NOT(ISNUMBER(gepModelClass6(A840:AJ840))),#REF!,gepModelClass6(A840:AJ840))</f>
        <v>0.94726570702999591</v>
      </c>
      <c r="AR840" s="3" t="str">
        <f t="shared" si="26"/>
        <v>very_damp_grey_soil</v>
      </c>
      <c r="AS840" s="5" t="s">
        <v>41</v>
      </c>
      <c r="AT840">
        <f t="shared" si="27"/>
        <v>0</v>
      </c>
      <c r="AU840" s="3"/>
      <c r="AV840" s="3"/>
      <c r="AW840" s="1"/>
      <c r="AX840" s="4"/>
      <c r="AY840" s="4"/>
    </row>
    <row r="841" spans="1:51" x14ac:dyDescent="0.25">
      <c r="A841">
        <v>64</v>
      </c>
      <c r="B841">
        <v>69</v>
      </c>
      <c r="C841">
        <v>78</v>
      </c>
      <c r="D841">
        <v>61</v>
      </c>
      <c r="E841">
        <v>68</v>
      </c>
      <c r="F841">
        <v>73</v>
      </c>
      <c r="G841">
        <v>78</v>
      </c>
      <c r="H841">
        <v>61</v>
      </c>
      <c r="I841">
        <v>68</v>
      </c>
      <c r="J841">
        <v>77</v>
      </c>
      <c r="K841">
        <v>82</v>
      </c>
      <c r="L841">
        <v>61</v>
      </c>
      <c r="M841">
        <v>68</v>
      </c>
      <c r="N841">
        <v>71</v>
      </c>
      <c r="O841">
        <v>75</v>
      </c>
      <c r="P841">
        <v>59</v>
      </c>
      <c r="Q841">
        <v>64</v>
      </c>
      <c r="R841">
        <v>75</v>
      </c>
      <c r="S841">
        <v>75</v>
      </c>
      <c r="T841">
        <v>59</v>
      </c>
      <c r="U841">
        <v>68</v>
      </c>
      <c r="V841">
        <v>75</v>
      </c>
      <c r="W841">
        <v>79</v>
      </c>
      <c r="X841">
        <v>63</v>
      </c>
      <c r="Y841">
        <v>67</v>
      </c>
      <c r="Z841">
        <v>68</v>
      </c>
      <c r="AA841">
        <v>74</v>
      </c>
      <c r="AB841">
        <v>58</v>
      </c>
      <c r="AC841">
        <v>67</v>
      </c>
      <c r="AD841">
        <v>72</v>
      </c>
      <c r="AE841">
        <v>74</v>
      </c>
      <c r="AF841">
        <v>58</v>
      </c>
      <c r="AG841">
        <v>67</v>
      </c>
      <c r="AH841">
        <v>72</v>
      </c>
      <c r="AI841">
        <v>74</v>
      </c>
      <c r="AJ841">
        <v>58</v>
      </c>
      <c r="AK841" s="1">
        <v>1</v>
      </c>
      <c r="AL841" s="2">
        <f>IF(NOT(ISNUMBER(gepModelClass1(A841:AJ841))),#REF!,gepModelClass1(A841:AJ841))</f>
        <v>5.3305468593457265E-6</v>
      </c>
      <c r="AM841" s="2">
        <f>IF(NOT(ISNUMBER(gepModelClass2(A841:AJ841))),#REF!,gepModelClass2(A841:AJ841))</f>
        <v>7.8195823567794281E-2</v>
      </c>
      <c r="AN841" s="2">
        <f>IF(NOT(ISNUMBER(gepModelClass3(A841:AJ841))),#REF!,gepModelClass3(A841:AJ841))</f>
        <v>2.8500153378315847E-4</v>
      </c>
      <c r="AO841" s="2">
        <f>IF(NOT(ISNUMBER(gepModelClass4(A841:AJ841))),#REF!,gepModelClass4(A841:AJ841))</f>
        <v>1.7852497178781968E-4</v>
      </c>
      <c r="AP841" s="2">
        <f>IF(NOT(ISNUMBER(gepModelClass5(A841:AJ841))),#REF!,gepModelClass5(A841:AJ841))</f>
        <v>1.9509011414110954E-2</v>
      </c>
      <c r="AQ841" s="2">
        <f>IF(NOT(ISNUMBER(gepModelClass6(A841:AJ841))),#REF!,gepModelClass6(A841:AJ841))</f>
        <v>0.95143740055073545</v>
      </c>
      <c r="AR841" s="3" t="str">
        <f t="shared" si="26"/>
        <v>very_damp_grey_soil</v>
      </c>
      <c r="AS841" s="5" t="s">
        <v>41</v>
      </c>
      <c r="AT841">
        <f t="shared" si="27"/>
        <v>0</v>
      </c>
      <c r="AU841" s="3"/>
      <c r="AV841" s="3"/>
      <c r="AW841" s="1"/>
      <c r="AX841" s="4"/>
      <c r="AY841" s="4"/>
    </row>
    <row r="842" spans="1:51" x14ac:dyDescent="0.25">
      <c r="A842">
        <v>68</v>
      </c>
      <c r="B842">
        <v>77</v>
      </c>
      <c r="C842">
        <v>82</v>
      </c>
      <c r="D842">
        <v>61</v>
      </c>
      <c r="E842">
        <v>68</v>
      </c>
      <c r="F842">
        <v>77</v>
      </c>
      <c r="G842">
        <v>74</v>
      </c>
      <c r="H842">
        <v>61</v>
      </c>
      <c r="I842">
        <v>68</v>
      </c>
      <c r="J842">
        <v>77</v>
      </c>
      <c r="K842">
        <v>78</v>
      </c>
      <c r="L842">
        <v>61</v>
      </c>
      <c r="M842">
        <v>68</v>
      </c>
      <c r="N842">
        <v>75</v>
      </c>
      <c r="O842">
        <v>79</v>
      </c>
      <c r="P842">
        <v>63</v>
      </c>
      <c r="Q842">
        <v>68</v>
      </c>
      <c r="R842">
        <v>79</v>
      </c>
      <c r="S842">
        <v>79</v>
      </c>
      <c r="T842">
        <v>59</v>
      </c>
      <c r="U842">
        <v>68</v>
      </c>
      <c r="V842">
        <v>75</v>
      </c>
      <c r="W842">
        <v>83</v>
      </c>
      <c r="X842">
        <v>63</v>
      </c>
      <c r="Y842">
        <v>67</v>
      </c>
      <c r="Z842">
        <v>72</v>
      </c>
      <c r="AA842">
        <v>74</v>
      </c>
      <c r="AB842">
        <v>58</v>
      </c>
      <c r="AC842">
        <v>71</v>
      </c>
      <c r="AD842">
        <v>72</v>
      </c>
      <c r="AE842">
        <v>85</v>
      </c>
      <c r="AF842">
        <v>62</v>
      </c>
      <c r="AG842">
        <v>71</v>
      </c>
      <c r="AH842">
        <v>79</v>
      </c>
      <c r="AI842">
        <v>81</v>
      </c>
      <c r="AJ842">
        <v>67</v>
      </c>
      <c r="AK842" s="1">
        <v>1</v>
      </c>
      <c r="AL842" s="2">
        <f>IF(NOT(ISNUMBER(gepModelClass1(A842:AJ842))),#REF!,gepModelClass1(A842:AJ842))</f>
        <v>2.6596705597749574E-6</v>
      </c>
      <c r="AM842" s="2">
        <f>IF(NOT(ISNUMBER(gepModelClass2(A842:AJ842))),#REF!,gepModelClass2(A842:AJ842))</f>
        <v>5.5217465736906376E-2</v>
      </c>
      <c r="AN842" s="2">
        <f>IF(NOT(ISNUMBER(gepModelClass3(A842:AJ842))),#REF!,gepModelClass3(A842:AJ842))</f>
        <v>1.0173097032877929E-3</v>
      </c>
      <c r="AO842" s="2">
        <f>IF(NOT(ISNUMBER(gepModelClass4(A842:AJ842))),#REF!,gepModelClass4(A842:AJ842))</f>
        <v>1.8602224684226268E-4</v>
      </c>
      <c r="AP842" s="2">
        <f>IF(NOT(ISNUMBER(gepModelClass5(A842:AJ842))),#REF!,gepModelClass5(A842:AJ842))</f>
        <v>1.9027435068112913E-2</v>
      </c>
      <c r="AQ842" s="2">
        <f>IF(NOT(ISNUMBER(gepModelClass6(A842:AJ842))),#REF!,gepModelClass6(A842:AJ842))</f>
        <v>0.88693856920026781</v>
      </c>
      <c r="AR842" s="3" t="str">
        <f t="shared" si="26"/>
        <v>very_damp_grey_soil</v>
      </c>
      <c r="AS842" s="5" t="s">
        <v>41</v>
      </c>
      <c r="AT842">
        <f t="shared" si="27"/>
        <v>0</v>
      </c>
      <c r="AU842" s="3"/>
      <c r="AV842" s="3"/>
      <c r="AW842" s="1"/>
      <c r="AX842" s="4"/>
      <c r="AY842" s="4"/>
    </row>
    <row r="843" spans="1:51" x14ac:dyDescent="0.25">
      <c r="A843">
        <v>68</v>
      </c>
      <c r="B843">
        <v>77</v>
      </c>
      <c r="C843">
        <v>74</v>
      </c>
      <c r="D843">
        <v>61</v>
      </c>
      <c r="E843">
        <v>68</v>
      </c>
      <c r="F843">
        <v>77</v>
      </c>
      <c r="G843">
        <v>78</v>
      </c>
      <c r="H843">
        <v>61</v>
      </c>
      <c r="I843">
        <v>72</v>
      </c>
      <c r="J843">
        <v>81</v>
      </c>
      <c r="K843">
        <v>82</v>
      </c>
      <c r="L843">
        <v>65</v>
      </c>
      <c r="M843">
        <v>68</v>
      </c>
      <c r="N843">
        <v>79</v>
      </c>
      <c r="O843">
        <v>79</v>
      </c>
      <c r="P843">
        <v>59</v>
      </c>
      <c r="Q843">
        <v>68</v>
      </c>
      <c r="R843">
        <v>75</v>
      </c>
      <c r="S843">
        <v>83</v>
      </c>
      <c r="T843">
        <v>63</v>
      </c>
      <c r="U843">
        <v>71</v>
      </c>
      <c r="V843">
        <v>79</v>
      </c>
      <c r="W843">
        <v>87</v>
      </c>
      <c r="X843">
        <v>63</v>
      </c>
      <c r="Y843">
        <v>71</v>
      </c>
      <c r="Z843">
        <v>72</v>
      </c>
      <c r="AA843">
        <v>85</v>
      </c>
      <c r="AB843">
        <v>62</v>
      </c>
      <c r="AC843">
        <v>71</v>
      </c>
      <c r="AD843">
        <v>79</v>
      </c>
      <c r="AE843">
        <v>81</v>
      </c>
      <c r="AF843">
        <v>67</v>
      </c>
      <c r="AG843">
        <v>71</v>
      </c>
      <c r="AH843">
        <v>79</v>
      </c>
      <c r="AI843">
        <v>85</v>
      </c>
      <c r="AJ843">
        <v>62</v>
      </c>
      <c r="AK843" s="1">
        <v>1</v>
      </c>
      <c r="AL843" s="2">
        <f>IF(NOT(ISNUMBER(gepModelClass1(A843:AJ843))),#REF!,gepModelClass1(A843:AJ843))</f>
        <v>4.3964329063374466E-6</v>
      </c>
      <c r="AM843" s="2">
        <f>IF(NOT(ISNUMBER(gepModelClass2(A843:AJ843))),#REF!,gepModelClass2(A843:AJ843))</f>
        <v>0.10474374597205051</v>
      </c>
      <c r="AN843" s="2">
        <f>IF(NOT(ISNUMBER(gepModelClass3(A843:AJ843))),#REF!,gepModelClass3(A843:AJ843))</f>
        <v>1.6416649981645728E-3</v>
      </c>
      <c r="AO843" s="2">
        <f>IF(NOT(ISNUMBER(gepModelClass4(A843:AJ843))),#REF!,gepModelClass4(A843:AJ843))</f>
        <v>2.3260471420596913E-4</v>
      </c>
      <c r="AP843" s="2">
        <f>IF(NOT(ISNUMBER(gepModelClass5(A843:AJ843))),#REF!,gepModelClass5(A843:AJ843))</f>
        <v>2.2531401846670525E-2</v>
      </c>
      <c r="AQ843" s="2">
        <f>IF(NOT(ISNUMBER(gepModelClass6(A843:AJ843))),#REF!,gepModelClass6(A843:AJ843))</f>
        <v>0.89416060918255469</v>
      </c>
      <c r="AR843" s="3" t="str">
        <f t="shared" si="26"/>
        <v>very_damp_grey_soil</v>
      </c>
      <c r="AS843" s="5" t="s">
        <v>41</v>
      </c>
      <c r="AT843">
        <f t="shared" si="27"/>
        <v>0</v>
      </c>
      <c r="AU843" s="3"/>
      <c r="AV843" s="3"/>
      <c r="AW843" s="1"/>
      <c r="AX843" s="4"/>
      <c r="AY843" s="4"/>
    </row>
    <row r="844" spans="1:51" x14ac:dyDescent="0.25">
      <c r="A844">
        <v>68</v>
      </c>
      <c r="B844">
        <v>77</v>
      </c>
      <c r="C844">
        <v>78</v>
      </c>
      <c r="D844">
        <v>61</v>
      </c>
      <c r="E844">
        <v>72</v>
      </c>
      <c r="F844">
        <v>81</v>
      </c>
      <c r="G844">
        <v>82</v>
      </c>
      <c r="H844">
        <v>65</v>
      </c>
      <c r="I844">
        <v>72</v>
      </c>
      <c r="J844">
        <v>81</v>
      </c>
      <c r="K844">
        <v>82</v>
      </c>
      <c r="L844">
        <v>65</v>
      </c>
      <c r="M844">
        <v>68</v>
      </c>
      <c r="N844">
        <v>75</v>
      </c>
      <c r="O844">
        <v>83</v>
      </c>
      <c r="P844">
        <v>63</v>
      </c>
      <c r="Q844">
        <v>71</v>
      </c>
      <c r="R844">
        <v>79</v>
      </c>
      <c r="S844">
        <v>87</v>
      </c>
      <c r="T844">
        <v>63</v>
      </c>
      <c r="U844">
        <v>71</v>
      </c>
      <c r="V844">
        <v>83</v>
      </c>
      <c r="W844">
        <v>83</v>
      </c>
      <c r="X844">
        <v>63</v>
      </c>
      <c r="Y844">
        <v>71</v>
      </c>
      <c r="Z844">
        <v>79</v>
      </c>
      <c r="AA844">
        <v>81</v>
      </c>
      <c r="AB844">
        <v>67</v>
      </c>
      <c r="AC844">
        <v>71</v>
      </c>
      <c r="AD844">
        <v>79</v>
      </c>
      <c r="AE844">
        <v>85</v>
      </c>
      <c r="AF844">
        <v>62</v>
      </c>
      <c r="AG844">
        <v>71</v>
      </c>
      <c r="AH844">
        <v>79</v>
      </c>
      <c r="AI844">
        <v>85</v>
      </c>
      <c r="AJ844">
        <v>62</v>
      </c>
      <c r="AK844" s="1">
        <v>1</v>
      </c>
      <c r="AL844" s="2">
        <f>IF(NOT(ISNUMBER(gepModelClass1(A844:AJ844))),#REF!,gepModelClass1(A844:AJ844))</f>
        <v>1.3939400778752009E-5</v>
      </c>
      <c r="AM844" s="2">
        <f>IF(NOT(ISNUMBER(gepModelClass2(A844:AJ844))),#REF!,gepModelClass2(A844:AJ844))</f>
        <v>0.17401869460036043</v>
      </c>
      <c r="AN844" s="2">
        <f>IF(NOT(ISNUMBER(gepModelClass3(A844:AJ844))),#REF!,gepModelClass3(A844:AJ844))</f>
        <v>2.0247768510134974E-3</v>
      </c>
      <c r="AO844" s="2">
        <f>IF(NOT(ISNUMBER(gepModelClass4(A844:AJ844))),#REF!,gepModelClass4(A844:AJ844))</f>
        <v>1.1734089841557682E-4</v>
      </c>
      <c r="AP844" s="2">
        <f>IF(NOT(ISNUMBER(gepModelClass5(A844:AJ844))),#REF!,gepModelClass5(A844:AJ844))</f>
        <v>1.9302841503037051E-2</v>
      </c>
      <c r="AQ844" s="2">
        <f>IF(NOT(ISNUMBER(gepModelClass6(A844:AJ844))),#REF!,gepModelClass6(A844:AJ844))</f>
        <v>0.74928495563896147</v>
      </c>
      <c r="AR844" s="3" t="str">
        <f t="shared" si="26"/>
        <v>very_damp_grey_soil</v>
      </c>
      <c r="AS844" s="5" t="s">
        <v>41</v>
      </c>
      <c r="AT844">
        <f t="shared" si="27"/>
        <v>0</v>
      </c>
      <c r="AU844" s="3"/>
      <c r="AV844" s="3"/>
      <c r="AW844" s="1"/>
      <c r="AX844" s="4"/>
      <c r="AY844" s="4"/>
    </row>
    <row r="845" spans="1:51" x14ac:dyDescent="0.25">
      <c r="A845">
        <v>76</v>
      </c>
      <c r="B845">
        <v>81</v>
      </c>
      <c r="C845">
        <v>82</v>
      </c>
      <c r="D845">
        <v>65</v>
      </c>
      <c r="E845">
        <v>72</v>
      </c>
      <c r="F845">
        <v>85</v>
      </c>
      <c r="G845">
        <v>86</v>
      </c>
      <c r="H845">
        <v>68</v>
      </c>
      <c r="I845">
        <v>72</v>
      </c>
      <c r="J845">
        <v>81</v>
      </c>
      <c r="K845">
        <v>86</v>
      </c>
      <c r="L845">
        <v>68</v>
      </c>
      <c r="M845">
        <v>76</v>
      </c>
      <c r="N845">
        <v>79</v>
      </c>
      <c r="O845">
        <v>79</v>
      </c>
      <c r="P845">
        <v>67</v>
      </c>
      <c r="Q845">
        <v>71</v>
      </c>
      <c r="R845">
        <v>83</v>
      </c>
      <c r="S845">
        <v>87</v>
      </c>
      <c r="T845">
        <v>63</v>
      </c>
      <c r="U845">
        <v>71</v>
      </c>
      <c r="V845">
        <v>83</v>
      </c>
      <c r="W845">
        <v>83</v>
      </c>
      <c r="X845">
        <v>70</v>
      </c>
      <c r="Y845">
        <v>71</v>
      </c>
      <c r="Z845">
        <v>79</v>
      </c>
      <c r="AA845">
        <v>85</v>
      </c>
      <c r="AB845">
        <v>62</v>
      </c>
      <c r="AC845">
        <v>71</v>
      </c>
      <c r="AD845">
        <v>79</v>
      </c>
      <c r="AE845">
        <v>85</v>
      </c>
      <c r="AF845">
        <v>67</v>
      </c>
      <c r="AG845">
        <v>71</v>
      </c>
      <c r="AH845">
        <v>83</v>
      </c>
      <c r="AI845">
        <v>85</v>
      </c>
      <c r="AJ845">
        <v>67</v>
      </c>
      <c r="AK845" s="1">
        <v>1</v>
      </c>
      <c r="AL845" s="2">
        <f>IF(NOT(ISNUMBER(gepModelClass1(A845:AJ845))),#REF!,gepModelClass1(A845:AJ845))</f>
        <v>3.9748498875048806E-6</v>
      </c>
      <c r="AM845" s="2">
        <f>IF(NOT(ISNUMBER(gepModelClass2(A845:AJ845))),#REF!,gepModelClass2(A845:AJ845))</f>
        <v>0.57421350035108576</v>
      </c>
      <c r="AN845" s="2">
        <f>IF(NOT(ISNUMBER(gepModelClass3(A845:AJ845))),#REF!,gepModelClass3(A845:AJ845))</f>
        <v>1.3128286586898921E-2</v>
      </c>
      <c r="AO845" s="2">
        <f>IF(NOT(ISNUMBER(gepModelClass4(A845:AJ845))),#REF!,gepModelClass4(A845:AJ845))</f>
        <v>1.6188925535433527E-4</v>
      </c>
      <c r="AP845" s="2">
        <f>IF(NOT(ISNUMBER(gepModelClass5(A845:AJ845))),#REF!,gepModelClass5(A845:AJ845))</f>
        <v>1.4381258647653111E-2</v>
      </c>
      <c r="AQ845" s="2">
        <f>IF(NOT(ISNUMBER(gepModelClass6(A845:AJ845))),#REF!,gepModelClass6(A845:AJ845))</f>
        <v>0.95499490916013607</v>
      </c>
      <c r="AR845" s="3" t="str">
        <f t="shared" si="26"/>
        <v>very_damp_grey_soil</v>
      </c>
      <c r="AS845" s="5" t="s">
        <v>41</v>
      </c>
      <c r="AT845">
        <f t="shared" si="27"/>
        <v>0</v>
      </c>
      <c r="AU845" s="3"/>
      <c r="AV845" s="3"/>
      <c r="AW845" s="1"/>
      <c r="AX845" s="4"/>
      <c r="AY845" s="4"/>
    </row>
    <row r="846" spans="1:51" x14ac:dyDescent="0.25">
      <c r="A846">
        <v>76</v>
      </c>
      <c r="B846">
        <v>85</v>
      </c>
      <c r="C846">
        <v>94</v>
      </c>
      <c r="D846">
        <v>76</v>
      </c>
      <c r="E846">
        <v>76</v>
      </c>
      <c r="F846">
        <v>98</v>
      </c>
      <c r="G846">
        <v>98</v>
      </c>
      <c r="H846">
        <v>76</v>
      </c>
      <c r="I846">
        <v>80</v>
      </c>
      <c r="J846">
        <v>98</v>
      </c>
      <c r="K846">
        <v>98</v>
      </c>
      <c r="L846">
        <v>76</v>
      </c>
      <c r="M846">
        <v>76</v>
      </c>
      <c r="N846">
        <v>91</v>
      </c>
      <c r="O846">
        <v>96</v>
      </c>
      <c r="P846">
        <v>74</v>
      </c>
      <c r="Q846">
        <v>76</v>
      </c>
      <c r="R846">
        <v>91</v>
      </c>
      <c r="S846">
        <v>96</v>
      </c>
      <c r="T846">
        <v>74</v>
      </c>
      <c r="U846">
        <v>76</v>
      </c>
      <c r="V846">
        <v>91</v>
      </c>
      <c r="W846">
        <v>100</v>
      </c>
      <c r="X846">
        <v>74</v>
      </c>
      <c r="Y846">
        <v>71</v>
      </c>
      <c r="Z846">
        <v>87</v>
      </c>
      <c r="AA846">
        <v>89</v>
      </c>
      <c r="AB846">
        <v>71</v>
      </c>
      <c r="AC846">
        <v>75</v>
      </c>
      <c r="AD846">
        <v>83</v>
      </c>
      <c r="AE846">
        <v>89</v>
      </c>
      <c r="AF846">
        <v>71</v>
      </c>
      <c r="AG846">
        <v>75</v>
      </c>
      <c r="AH846">
        <v>87</v>
      </c>
      <c r="AI846">
        <v>93</v>
      </c>
      <c r="AJ846">
        <v>71</v>
      </c>
      <c r="AK846" s="1">
        <v>1</v>
      </c>
      <c r="AL846" s="2">
        <f>IF(NOT(ISNUMBER(gepModelClass1(A846:AJ846))),#REF!,gepModelClass1(A846:AJ846))</f>
        <v>4.7741655770888706E-6</v>
      </c>
      <c r="AM846" s="2">
        <f>IF(NOT(ISNUMBER(gepModelClass2(A846:AJ846))),#REF!,gepModelClass2(A846:AJ846))</f>
        <v>0.89712544497614677</v>
      </c>
      <c r="AN846" s="2">
        <f>IF(NOT(ISNUMBER(gepModelClass3(A846:AJ846))),#REF!,gepModelClass3(A846:AJ846))</f>
        <v>9.4747597672903625E-2</v>
      </c>
      <c r="AO846" s="2">
        <f>IF(NOT(ISNUMBER(gepModelClass4(A846:AJ846))),#REF!,gepModelClass4(A846:AJ846))</f>
        <v>4.6200043608501137E-4</v>
      </c>
      <c r="AP846" s="2">
        <f>IF(NOT(ISNUMBER(gepModelClass5(A846:AJ846))),#REF!,gepModelClass5(A846:AJ846))</f>
        <v>1.4483242241224631E-2</v>
      </c>
      <c r="AQ846" s="2">
        <f>IF(NOT(ISNUMBER(gepModelClass6(A846:AJ846))),#REF!,gepModelClass6(A846:AJ846))</f>
        <v>0.3681296188700901</v>
      </c>
      <c r="AR846" s="3" t="str">
        <f t="shared" si="26"/>
        <v>damp_grey_soil</v>
      </c>
      <c r="AS846" s="5" t="s">
        <v>41</v>
      </c>
      <c r="AT846">
        <f t="shared" si="27"/>
        <v>1</v>
      </c>
      <c r="AU846" s="3"/>
      <c r="AV846" s="3"/>
      <c r="AW846" s="1"/>
      <c r="AX846" s="4"/>
      <c r="AY846" s="4"/>
    </row>
    <row r="847" spans="1:51" x14ac:dyDescent="0.25">
      <c r="A847">
        <v>80</v>
      </c>
      <c r="B847">
        <v>94</v>
      </c>
      <c r="C847">
        <v>98</v>
      </c>
      <c r="D847">
        <v>76</v>
      </c>
      <c r="E847">
        <v>76</v>
      </c>
      <c r="F847">
        <v>85</v>
      </c>
      <c r="G847">
        <v>90</v>
      </c>
      <c r="H847">
        <v>76</v>
      </c>
      <c r="I847">
        <v>72</v>
      </c>
      <c r="J847">
        <v>81</v>
      </c>
      <c r="K847">
        <v>90</v>
      </c>
      <c r="L847">
        <v>76</v>
      </c>
      <c r="M847">
        <v>80</v>
      </c>
      <c r="N847">
        <v>91</v>
      </c>
      <c r="O847">
        <v>100</v>
      </c>
      <c r="P847">
        <v>78</v>
      </c>
      <c r="Q847">
        <v>80</v>
      </c>
      <c r="R847">
        <v>91</v>
      </c>
      <c r="S847">
        <v>100</v>
      </c>
      <c r="T847">
        <v>78</v>
      </c>
      <c r="U847">
        <v>80</v>
      </c>
      <c r="V847">
        <v>91</v>
      </c>
      <c r="W847">
        <v>96</v>
      </c>
      <c r="X847">
        <v>78</v>
      </c>
      <c r="Y847">
        <v>79</v>
      </c>
      <c r="Z847">
        <v>95</v>
      </c>
      <c r="AA847">
        <v>100</v>
      </c>
      <c r="AB847">
        <v>79</v>
      </c>
      <c r="AC847">
        <v>79</v>
      </c>
      <c r="AD847">
        <v>99</v>
      </c>
      <c r="AE847">
        <v>109</v>
      </c>
      <c r="AF847">
        <v>83</v>
      </c>
      <c r="AG847">
        <v>79</v>
      </c>
      <c r="AH847">
        <v>103</v>
      </c>
      <c r="AI847">
        <v>109</v>
      </c>
      <c r="AJ847">
        <v>87</v>
      </c>
      <c r="AK847" s="1">
        <v>1</v>
      </c>
      <c r="AL847" s="2">
        <f>IF(NOT(ISNUMBER(gepModelClass1(A847:AJ847))),#REF!,gepModelClass1(A847:AJ847))</f>
        <v>2.3941579125419607E-5</v>
      </c>
      <c r="AM847" s="2">
        <f>IF(NOT(ISNUMBER(gepModelClass2(A847:AJ847))),#REF!,gepModelClass2(A847:AJ847))</f>
        <v>0.95980650939114265</v>
      </c>
      <c r="AN847" s="2">
        <f>IF(NOT(ISNUMBER(gepModelClass3(A847:AJ847))),#REF!,gepModelClass3(A847:AJ847))</f>
        <v>0.41422625632405052</v>
      </c>
      <c r="AO847" s="2">
        <f>IF(NOT(ISNUMBER(gepModelClass4(A847:AJ847))),#REF!,gepModelClass4(A847:AJ847))</f>
        <v>9.3193040345533379E-5</v>
      </c>
      <c r="AP847" s="2">
        <f>IF(NOT(ISNUMBER(gepModelClass5(A847:AJ847))),#REF!,gepModelClass5(A847:AJ847))</f>
        <v>9.3927333195606543E-3</v>
      </c>
      <c r="AQ847" s="2">
        <f>IF(NOT(ISNUMBER(gepModelClass6(A847:AJ847))),#REF!,gepModelClass6(A847:AJ847))</f>
        <v>5.7418692243472361E-2</v>
      </c>
      <c r="AR847" s="3" t="str">
        <f t="shared" si="26"/>
        <v>damp_grey_soil</v>
      </c>
      <c r="AS847" s="5" t="s">
        <v>41</v>
      </c>
      <c r="AT847">
        <f t="shared" si="27"/>
        <v>1</v>
      </c>
      <c r="AU847" s="3"/>
      <c r="AV847" s="3"/>
      <c r="AW847" s="1"/>
      <c r="AX847" s="4"/>
      <c r="AY847" s="4"/>
    </row>
    <row r="848" spans="1:51" x14ac:dyDescent="0.25">
      <c r="A848">
        <v>68</v>
      </c>
      <c r="B848">
        <v>73</v>
      </c>
      <c r="C848">
        <v>78</v>
      </c>
      <c r="D848">
        <v>61</v>
      </c>
      <c r="E848">
        <v>64</v>
      </c>
      <c r="F848">
        <v>73</v>
      </c>
      <c r="G848">
        <v>74</v>
      </c>
      <c r="H848">
        <v>65</v>
      </c>
      <c r="I848">
        <v>72</v>
      </c>
      <c r="J848">
        <v>81</v>
      </c>
      <c r="K848">
        <v>86</v>
      </c>
      <c r="L848">
        <v>72</v>
      </c>
      <c r="M848">
        <v>68</v>
      </c>
      <c r="N848">
        <v>83</v>
      </c>
      <c r="O848">
        <v>79</v>
      </c>
      <c r="P848">
        <v>67</v>
      </c>
      <c r="Q848">
        <v>68</v>
      </c>
      <c r="R848">
        <v>83</v>
      </c>
      <c r="S848">
        <v>83</v>
      </c>
      <c r="T848">
        <v>70</v>
      </c>
      <c r="U848">
        <v>68</v>
      </c>
      <c r="V848">
        <v>79</v>
      </c>
      <c r="W848">
        <v>83</v>
      </c>
      <c r="X848">
        <v>67</v>
      </c>
      <c r="Y848">
        <v>71</v>
      </c>
      <c r="Z848">
        <v>79</v>
      </c>
      <c r="AA848">
        <v>85</v>
      </c>
      <c r="AB848">
        <v>67</v>
      </c>
      <c r="AC848">
        <v>63</v>
      </c>
      <c r="AD848">
        <v>75</v>
      </c>
      <c r="AE848">
        <v>81</v>
      </c>
      <c r="AF848">
        <v>67</v>
      </c>
      <c r="AG848">
        <v>67</v>
      </c>
      <c r="AH848">
        <v>79</v>
      </c>
      <c r="AI848">
        <v>85</v>
      </c>
      <c r="AJ848">
        <v>67</v>
      </c>
      <c r="AK848" s="1">
        <v>0</v>
      </c>
      <c r="AL848" s="2">
        <f>IF(NOT(ISNUMBER(gepModelClass1(A848:AJ848))),#REF!,gepModelClass1(A848:AJ848))</f>
        <v>1.0448987849555219E-5</v>
      </c>
      <c r="AM848" s="2">
        <f>IF(NOT(ISNUMBER(gepModelClass2(A848:AJ848))),#REF!,gepModelClass2(A848:AJ848))</f>
        <v>0.23121967408800737</v>
      </c>
      <c r="AN848" s="2">
        <f>IF(NOT(ISNUMBER(gepModelClass3(A848:AJ848))),#REF!,gepModelClass3(A848:AJ848))</f>
        <v>9.9890851155702695E-4</v>
      </c>
      <c r="AO848" s="2">
        <f>IF(NOT(ISNUMBER(gepModelClass4(A848:AJ848))),#REF!,gepModelClass4(A848:AJ848))</f>
        <v>5.2371648289036758E-4</v>
      </c>
      <c r="AP848" s="2">
        <f>IF(NOT(ISNUMBER(gepModelClass5(A848:AJ848))),#REF!,gepModelClass5(A848:AJ848))</f>
        <v>1.6935018750201033E-2</v>
      </c>
      <c r="AQ848" s="2">
        <f>IF(NOT(ISNUMBER(gepModelClass6(A848:AJ848))),#REF!,gepModelClass6(A848:AJ848))</f>
        <v>0.85423171318595092</v>
      </c>
      <c r="AR848" s="3" t="str">
        <f t="shared" si="26"/>
        <v>very_damp_grey_soil</v>
      </c>
      <c r="AS848" s="5" t="s">
        <v>39</v>
      </c>
      <c r="AT848">
        <f t="shared" si="27"/>
        <v>1</v>
      </c>
      <c r="AU848" s="3"/>
      <c r="AV848" s="3"/>
      <c r="AW848" s="1"/>
      <c r="AX848" s="4"/>
      <c r="AY848" s="4"/>
    </row>
    <row r="849" spans="1:51" x14ac:dyDescent="0.25">
      <c r="A849">
        <v>44</v>
      </c>
      <c r="B849">
        <v>34</v>
      </c>
      <c r="C849">
        <v>102</v>
      </c>
      <c r="D849">
        <v>109</v>
      </c>
      <c r="E849">
        <v>47</v>
      </c>
      <c r="F849">
        <v>34</v>
      </c>
      <c r="G849">
        <v>106</v>
      </c>
      <c r="H849">
        <v>113</v>
      </c>
      <c r="I849">
        <v>47</v>
      </c>
      <c r="J849">
        <v>34</v>
      </c>
      <c r="K849">
        <v>106</v>
      </c>
      <c r="L849">
        <v>116</v>
      </c>
      <c r="M849">
        <v>46</v>
      </c>
      <c r="N849">
        <v>34</v>
      </c>
      <c r="O849">
        <v>104</v>
      </c>
      <c r="P849">
        <v>110</v>
      </c>
      <c r="Q849">
        <v>46</v>
      </c>
      <c r="R849">
        <v>34</v>
      </c>
      <c r="S849">
        <v>100</v>
      </c>
      <c r="T849">
        <v>107</v>
      </c>
      <c r="U849">
        <v>43</v>
      </c>
      <c r="V849">
        <v>36</v>
      </c>
      <c r="W849">
        <v>104</v>
      </c>
      <c r="X849">
        <v>114</v>
      </c>
      <c r="Y849">
        <v>55</v>
      </c>
      <c r="Z849">
        <v>48</v>
      </c>
      <c r="AA849">
        <v>104</v>
      </c>
      <c r="AB849">
        <v>108</v>
      </c>
      <c r="AC849">
        <v>44</v>
      </c>
      <c r="AD849">
        <v>32</v>
      </c>
      <c r="AE849">
        <v>104</v>
      </c>
      <c r="AF849">
        <v>112</v>
      </c>
      <c r="AG849">
        <v>44</v>
      </c>
      <c r="AH849">
        <v>34</v>
      </c>
      <c r="AI849">
        <v>109</v>
      </c>
      <c r="AJ849">
        <v>112</v>
      </c>
      <c r="AK849" s="1">
        <v>0</v>
      </c>
      <c r="AL849" s="2">
        <f>IF(NOT(ISNUMBER(gepModelClass1(A849:AJ849))),#REF!,gepModelClass1(A849:AJ849))</f>
        <v>0.99999096810541954</v>
      </c>
      <c r="AM849" s="2">
        <f>IF(NOT(ISNUMBER(gepModelClass2(A849:AJ849))),#REF!,gepModelClass2(A849:AJ849))</f>
        <v>5.6795675071504687E-4</v>
      </c>
      <c r="AN849" s="2">
        <f>IF(NOT(ISNUMBER(gepModelClass3(A849:AJ849))),#REF!,gepModelClass3(A849:AJ849))</f>
        <v>3.1073016567350463E-6</v>
      </c>
      <c r="AO849" s="2">
        <f>IF(NOT(ISNUMBER(gepModelClass4(A849:AJ849))),#REF!,gepModelClass4(A849:AJ849))</f>
        <v>2.9694105399680565E-5</v>
      </c>
      <c r="AP849" s="2">
        <f>IF(NOT(ISNUMBER(gepModelClass5(A849:AJ849))),#REF!,gepModelClass5(A849:AJ849))</f>
        <v>0.11030043340803156</v>
      </c>
      <c r="AQ849" s="2">
        <f>IF(NOT(ISNUMBER(gepModelClass6(A849:AJ849))),#REF!,gepModelClass6(A849:AJ849))</f>
        <v>9.4031079706781255E-4</v>
      </c>
      <c r="AR849" s="3" t="str">
        <f t="shared" si="26"/>
        <v>cotton_crop</v>
      </c>
      <c r="AS849" s="5" t="s">
        <v>42</v>
      </c>
      <c r="AT849">
        <f t="shared" si="27"/>
        <v>0</v>
      </c>
      <c r="AU849" s="3"/>
      <c r="AV849" s="3"/>
      <c r="AW849" s="1"/>
      <c r="AX849" s="4"/>
      <c r="AY849" s="4"/>
    </row>
    <row r="850" spans="1:51" x14ac:dyDescent="0.25">
      <c r="A850">
        <v>44</v>
      </c>
      <c r="B850">
        <v>31</v>
      </c>
      <c r="C850">
        <v>111</v>
      </c>
      <c r="D850">
        <v>124</v>
      </c>
      <c r="E850">
        <v>44</v>
      </c>
      <c r="F850">
        <v>29</v>
      </c>
      <c r="G850">
        <v>111</v>
      </c>
      <c r="H850">
        <v>128</v>
      </c>
      <c r="I850">
        <v>41</v>
      </c>
      <c r="J850">
        <v>29</v>
      </c>
      <c r="K850">
        <v>111</v>
      </c>
      <c r="L850">
        <v>128</v>
      </c>
      <c r="M850">
        <v>46</v>
      </c>
      <c r="N850">
        <v>34</v>
      </c>
      <c r="O850">
        <v>108</v>
      </c>
      <c r="P850">
        <v>121</v>
      </c>
      <c r="Q850">
        <v>40</v>
      </c>
      <c r="R850">
        <v>31</v>
      </c>
      <c r="S850">
        <v>104</v>
      </c>
      <c r="T850">
        <v>125</v>
      </c>
      <c r="U850">
        <v>40</v>
      </c>
      <c r="V850">
        <v>29</v>
      </c>
      <c r="W850">
        <v>113</v>
      </c>
      <c r="X850">
        <v>132</v>
      </c>
      <c r="Y850">
        <v>41</v>
      </c>
      <c r="Z850">
        <v>37</v>
      </c>
      <c r="AA850">
        <v>104</v>
      </c>
      <c r="AB850">
        <v>116</v>
      </c>
      <c r="AC850">
        <v>41</v>
      </c>
      <c r="AD850">
        <v>32</v>
      </c>
      <c r="AE850">
        <v>104</v>
      </c>
      <c r="AF850">
        <v>121</v>
      </c>
      <c r="AG850">
        <v>44</v>
      </c>
      <c r="AH850">
        <v>32</v>
      </c>
      <c r="AI850">
        <v>109</v>
      </c>
      <c r="AJ850">
        <v>125</v>
      </c>
      <c r="AK850" s="1">
        <v>0</v>
      </c>
      <c r="AL850" s="2">
        <f>IF(NOT(ISNUMBER(gepModelClass1(A850:AJ850))),#REF!,gepModelClass1(A850:AJ850))</f>
        <v>0.99999989649521492</v>
      </c>
      <c r="AM850" s="2">
        <f>IF(NOT(ISNUMBER(gepModelClass2(A850:AJ850))),#REF!,gepModelClass2(A850:AJ850))</f>
        <v>4.9236563532132E-4</v>
      </c>
      <c r="AN850" s="2">
        <f>IF(NOT(ISNUMBER(gepModelClass3(A850:AJ850))),#REF!,gepModelClass3(A850:AJ850))</f>
        <v>3.3655308708152889E-6</v>
      </c>
      <c r="AO850" s="2">
        <f>IF(NOT(ISNUMBER(gepModelClass4(A850:AJ850))),#REF!,gepModelClass4(A850:AJ850))</f>
        <v>1.0922029423654488E-4</v>
      </c>
      <c r="AP850" s="2">
        <f>IF(NOT(ISNUMBER(gepModelClass5(A850:AJ850))),#REF!,gepModelClass5(A850:AJ850))</f>
        <v>3.8134756214733109E-3</v>
      </c>
      <c r="AQ850" s="2">
        <f>IF(NOT(ISNUMBER(gepModelClass6(A850:AJ850))),#REF!,gepModelClass6(A850:AJ850))</f>
        <v>4.3488204270581652E-4</v>
      </c>
      <c r="AR850" s="3" t="str">
        <f t="shared" si="26"/>
        <v>cotton_crop</v>
      </c>
      <c r="AS850" s="5" t="s">
        <v>42</v>
      </c>
      <c r="AT850">
        <f t="shared" si="27"/>
        <v>0</v>
      </c>
      <c r="AU850" s="3"/>
      <c r="AV850" s="3"/>
      <c r="AW850" s="1"/>
      <c r="AX850" s="4"/>
      <c r="AY850" s="4"/>
    </row>
    <row r="851" spans="1:51" x14ac:dyDescent="0.25">
      <c r="A851">
        <v>44</v>
      </c>
      <c r="B851">
        <v>31</v>
      </c>
      <c r="C851">
        <v>106</v>
      </c>
      <c r="D851">
        <v>124</v>
      </c>
      <c r="E851">
        <v>47</v>
      </c>
      <c r="F851">
        <v>34</v>
      </c>
      <c r="G851">
        <v>102</v>
      </c>
      <c r="H851">
        <v>113</v>
      </c>
      <c r="I851">
        <v>50</v>
      </c>
      <c r="J851">
        <v>34</v>
      </c>
      <c r="K851">
        <v>106</v>
      </c>
      <c r="L851">
        <v>113</v>
      </c>
      <c r="M851">
        <v>40</v>
      </c>
      <c r="N851">
        <v>29</v>
      </c>
      <c r="O851">
        <v>113</v>
      </c>
      <c r="P851">
        <v>128</v>
      </c>
      <c r="Q851">
        <v>43</v>
      </c>
      <c r="R851">
        <v>31</v>
      </c>
      <c r="S851">
        <v>108</v>
      </c>
      <c r="T851">
        <v>121</v>
      </c>
      <c r="U851">
        <v>50</v>
      </c>
      <c r="V851">
        <v>45</v>
      </c>
      <c r="W851">
        <v>100</v>
      </c>
      <c r="X851">
        <v>99</v>
      </c>
      <c r="Y851">
        <v>41</v>
      </c>
      <c r="Z851">
        <v>29</v>
      </c>
      <c r="AA851">
        <v>113</v>
      </c>
      <c r="AB851">
        <v>129</v>
      </c>
      <c r="AC851">
        <v>44</v>
      </c>
      <c r="AD851">
        <v>29</v>
      </c>
      <c r="AE851">
        <v>113</v>
      </c>
      <c r="AF851">
        <v>129</v>
      </c>
      <c r="AG851">
        <v>48</v>
      </c>
      <c r="AH851">
        <v>37</v>
      </c>
      <c r="AI851">
        <v>109</v>
      </c>
      <c r="AJ851">
        <v>112</v>
      </c>
      <c r="AK851" s="1">
        <v>0</v>
      </c>
      <c r="AL851" s="2">
        <f>IF(NOT(ISNUMBER(gepModelClass1(A851:AJ851))),#REF!,gepModelClass1(A851:AJ851))</f>
        <v>0.99999932594355601</v>
      </c>
      <c r="AM851" s="2">
        <f>IF(NOT(ISNUMBER(gepModelClass2(A851:AJ851))),#REF!,gepModelClass2(A851:AJ851))</f>
        <v>2.8733259018566749E-4</v>
      </c>
      <c r="AN851" s="2">
        <f>IF(NOT(ISNUMBER(gepModelClass3(A851:AJ851))),#REF!,gepModelClass3(A851:AJ851))</f>
        <v>4.1954497219653634E-6</v>
      </c>
      <c r="AO851" s="2">
        <f>IF(NOT(ISNUMBER(gepModelClass4(A851:AJ851))),#REF!,gepModelClass4(A851:AJ851))</f>
        <v>5.8587535582035603E-5</v>
      </c>
      <c r="AP851" s="2">
        <f>IF(NOT(ISNUMBER(gepModelClass5(A851:AJ851))),#REF!,gepModelClass5(A851:AJ851))</f>
        <v>4.9242332077219522E-2</v>
      </c>
      <c r="AQ851" s="2">
        <f>IF(NOT(ISNUMBER(gepModelClass6(A851:AJ851))),#REF!,gepModelClass6(A851:AJ851))</f>
        <v>3.8255510305415882E-4</v>
      </c>
      <c r="AR851" s="3" t="str">
        <f t="shared" si="26"/>
        <v>cotton_crop</v>
      </c>
      <c r="AS851" s="5" t="s">
        <v>42</v>
      </c>
      <c r="AT851">
        <f t="shared" si="27"/>
        <v>0</v>
      </c>
      <c r="AU851" s="3"/>
      <c r="AV851" s="3"/>
      <c r="AW851" s="1"/>
      <c r="AX851" s="4"/>
      <c r="AY851" s="4"/>
    </row>
    <row r="852" spans="1:51" x14ac:dyDescent="0.25">
      <c r="A852">
        <v>50</v>
      </c>
      <c r="B852">
        <v>34</v>
      </c>
      <c r="C852">
        <v>106</v>
      </c>
      <c r="D852">
        <v>113</v>
      </c>
      <c r="E852">
        <v>47</v>
      </c>
      <c r="F852">
        <v>37</v>
      </c>
      <c r="G852">
        <v>106</v>
      </c>
      <c r="H852">
        <v>116</v>
      </c>
      <c r="I852">
        <v>53</v>
      </c>
      <c r="J852">
        <v>49</v>
      </c>
      <c r="K852">
        <v>98</v>
      </c>
      <c r="L852">
        <v>94</v>
      </c>
      <c r="M852">
        <v>50</v>
      </c>
      <c r="N852">
        <v>45</v>
      </c>
      <c r="O852">
        <v>100</v>
      </c>
      <c r="P852">
        <v>99</v>
      </c>
      <c r="Q852">
        <v>64</v>
      </c>
      <c r="R852">
        <v>68</v>
      </c>
      <c r="S852">
        <v>91</v>
      </c>
      <c r="T852">
        <v>78</v>
      </c>
      <c r="U852">
        <v>68</v>
      </c>
      <c r="V852">
        <v>83</v>
      </c>
      <c r="W852">
        <v>87</v>
      </c>
      <c r="X852">
        <v>70</v>
      </c>
      <c r="Y852">
        <v>48</v>
      </c>
      <c r="Z852">
        <v>37</v>
      </c>
      <c r="AA852">
        <v>109</v>
      </c>
      <c r="AB852">
        <v>112</v>
      </c>
      <c r="AC852">
        <v>63</v>
      </c>
      <c r="AD852">
        <v>64</v>
      </c>
      <c r="AE852">
        <v>93</v>
      </c>
      <c r="AF852">
        <v>75</v>
      </c>
      <c r="AG852">
        <v>71</v>
      </c>
      <c r="AH852">
        <v>83</v>
      </c>
      <c r="AI852">
        <v>85</v>
      </c>
      <c r="AJ852">
        <v>67</v>
      </c>
      <c r="AK852" s="1">
        <v>0</v>
      </c>
      <c r="AL852" s="2">
        <f>IF(NOT(ISNUMBER(gepModelClass1(A852:AJ852))),#REF!,gepModelClass1(A852:AJ852))</f>
        <v>0.99989181898745028</v>
      </c>
      <c r="AM852" s="2">
        <f>IF(NOT(ISNUMBER(gepModelClass2(A852:AJ852))),#REF!,gepModelClass2(A852:AJ852))</f>
        <v>3.5964416747897798E-2</v>
      </c>
      <c r="AN852" s="2">
        <f>IF(NOT(ISNUMBER(gepModelClass3(A852:AJ852))),#REF!,gepModelClass3(A852:AJ852))</f>
        <v>6.5621390855510366E-5</v>
      </c>
      <c r="AO852" s="2">
        <f>IF(NOT(ISNUMBER(gepModelClass4(A852:AJ852))),#REF!,gepModelClass4(A852:AJ852))</f>
        <v>4.1475709624959285E-4</v>
      </c>
      <c r="AP852" s="2">
        <f>IF(NOT(ISNUMBER(gepModelClass5(A852:AJ852))),#REF!,gepModelClass5(A852:AJ852))</f>
        <v>9.003210606973234E-4</v>
      </c>
      <c r="AQ852" s="2">
        <f>IF(NOT(ISNUMBER(gepModelClass6(A852:AJ852))),#REF!,gepModelClass6(A852:AJ852))</f>
        <v>1.3161047536304931E-3</v>
      </c>
      <c r="AR852" s="3" t="str">
        <f t="shared" si="26"/>
        <v>cotton_crop</v>
      </c>
      <c r="AS852" s="5" t="s">
        <v>42</v>
      </c>
      <c r="AT852">
        <f t="shared" si="27"/>
        <v>0</v>
      </c>
      <c r="AU852" s="3"/>
      <c r="AV852" s="3"/>
      <c r="AW852" s="1"/>
      <c r="AX852" s="4"/>
      <c r="AY852" s="4"/>
    </row>
    <row r="853" spans="1:51" x14ac:dyDescent="0.25">
      <c r="A853">
        <v>97</v>
      </c>
      <c r="B853">
        <v>112</v>
      </c>
      <c r="C853">
        <v>122</v>
      </c>
      <c r="D853">
        <v>92</v>
      </c>
      <c r="E853">
        <v>92</v>
      </c>
      <c r="F853">
        <v>107</v>
      </c>
      <c r="G853">
        <v>118</v>
      </c>
      <c r="H853">
        <v>96</v>
      </c>
      <c r="I853">
        <v>92</v>
      </c>
      <c r="J853">
        <v>107</v>
      </c>
      <c r="K853">
        <v>118</v>
      </c>
      <c r="L853">
        <v>88</v>
      </c>
      <c r="M853">
        <v>97</v>
      </c>
      <c r="N853">
        <v>116</v>
      </c>
      <c r="O853">
        <v>118</v>
      </c>
      <c r="P853">
        <v>96</v>
      </c>
      <c r="Q853">
        <v>93</v>
      </c>
      <c r="R853">
        <v>111</v>
      </c>
      <c r="S853">
        <v>118</v>
      </c>
      <c r="T853">
        <v>92</v>
      </c>
      <c r="U853">
        <v>93</v>
      </c>
      <c r="V853">
        <v>107</v>
      </c>
      <c r="W853">
        <v>113</v>
      </c>
      <c r="X853">
        <v>87</v>
      </c>
      <c r="Y853">
        <v>90</v>
      </c>
      <c r="Z853">
        <v>109</v>
      </c>
      <c r="AA853">
        <v>112</v>
      </c>
      <c r="AB853">
        <v>89</v>
      </c>
      <c r="AC853">
        <v>90</v>
      </c>
      <c r="AD853">
        <v>104</v>
      </c>
      <c r="AE853">
        <v>108</v>
      </c>
      <c r="AF853">
        <v>85</v>
      </c>
      <c r="AG853">
        <v>86</v>
      </c>
      <c r="AH853">
        <v>109</v>
      </c>
      <c r="AI853">
        <v>104</v>
      </c>
      <c r="AJ853">
        <v>81</v>
      </c>
      <c r="AK853" s="1">
        <v>0</v>
      </c>
      <c r="AL853" s="2">
        <f>IF(NOT(ISNUMBER(gepModelClass1(A853:AJ853))),#REF!,gepModelClass1(A853:AJ853))</f>
        <v>8.3999202325060009E-6</v>
      </c>
      <c r="AM853" s="2">
        <f>IF(NOT(ISNUMBER(gepModelClass2(A853:AJ853))),#REF!,gepModelClass2(A853:AJ853))</f>
        <v>2.2764081621835824E-2</v>
      </c>
      <c r="AN853" s="2">
        <f>IF(NOT(ISNUMBER(gepModelClass3(A853:AJ853))),#REF!,gepModelClass3(A853:AJ853))</f>
        <v>0.99983593519689873</v>
      </c>
      <c r="AO853" s="2">
        <f>IF(NOT(ISNUMBER(gepModelClass4(A853:AJ853))),#REF!,gepModelClass4(A853:AJ853))</f>
        <v>6.8406705951889308E-5</v>
      </c>
      <c r="AP853" s="2">
        <f>IF(NOT(ISNUMBER(gepModelClass5(A853:AJ853))),#REF!,gepModelClass5(A853:AJ853))</f>
        <v>9.4958877277292759E-3</v>
      </c>
      <c r="AQ853" s="2">
        <f>IF(NOT(ISNUMBER(gepModelClass6(A853:AJ853))),#REF!,gepModelClass6(A853:AJ853))</f>
        <v>2.5939295508160973E-2</v>
      </c>
      <c r="AR853" s="3" t="str">
        <f t="shared" si="26"/>
        <v>grey_soil</v>
      </c>
      <c r="AS853" s="5" t="s">
        <v>38</v>
      </c>
      <c r="AT853">
        <f t="shared" si="27"/>
        <v>0</v>
      </c>
      <c r="AU853" s="3"/>
      <c r="AV853" s="3"/>
      <c r="AW853" s="1"/>
      <c r="AX853" s="4"/>
      <c r="AY853" s="4"/>
    </row>
    <row r="854" spans="1:51" x14ac:dyDescent="0.25">
      <c r="A854">
        <v>92</v>
      </c>
      <c r="B854">
        <v>107</v>
      </c>
      <c r="C854">
        <v>118</v>
      </c>
      <c r="D854">
        <v>88</v>
      </c>
      <c r="E854">
        <v>88</v>
      </c>
      <c r="F854">
        <v>103</v>
      </c>
      <c r="G854">
        <v>104</v>
      </c>
      <c r="H854">
        <v>85</v>
      </c>
      <c r="I854">
        <v>84</v>
      </c>
      <c r="J854">
        <v>99</v>
      </c>
      <c r="K854">
        <v>104</v>
      </c>
      <c r="L854">
        <v>81</v>
      </c>
      <c r="M854">
        <v>84</v>
      </c>
      <c r="N854">
        <v>99</v>
      </c>
      <c r="O854">
        <v>109</v>
      </c>
      <c r="P854">
        <v>79</v>
      </c>
      <c r="Q854">
        <v>79</v>
      </c>
      <c r="R854">
        <v>95</v>
      </c>
      <c r="S854">
        <v>100</v>
      </c>
      <c r="T854">
        <v>79</v>
      </c>
      <c r="U854">
        <v>84</v>
      </c>
      <c r="V854">
        <v>103</v>
      </c>
      <c r="W854">
        <v>109</v>
      </c>
      <c r="X854">
        <v>79</v>
      </c>
      <c r="Y854">
        <v>86</v>
      </c>
      <c r="Z854">
        <v>104</v>
      </c>
      <c r="AA854">
        <v>104</v>
      </c>
      <c r="AB854">
        <v>85</v>
      </c>
      <c r="AC854">
        <v>86</v>
      </c>
      <c r="AD854">
        <v>104</v>
      </c>
      <c r="AE854">
        <v>104</v>
      </c>
      <c r="AF854">
        <v>81</v>
      </c>
      <c r="AG854">
        <v>86</v>
      </c>
      <c r="AH854">
        <v>100</v>
      </c>
      <c r="AI854">
        <v>108</v>
      </c>
      <c r="AJ854">
        <v>85</v>
      </c>
      <c r="AK854" s="1">
        <v>0</v>
      </c>
      <c r="AL854" s="2">
        <f>IF(NOT(ISNUMBER(gepModelClass1(A854:AJ854))),#REF!,gepModelClass1(A854:AJ854))</f>
        <v>6.9487289189125172E-6</v>
      </c>
      <c r="AM854" s="2">
        <f>IF(NOT(ISNUMBER(gepModelClass2(A854:AJ854))),#REF!,gepModelClass2(A854:AJ854))</f>
        <v>1.768161354531707E-3</v>
      </c>
      <c r="AN854" s="2">
        <f>IF(NOT(ISNUMBER(gepModelClass3(A854:AJ854))),#REF!,gepModelClass3(A854:AJ854))</f>
        <v>0.97326141640539909</v>
      </c>
      <c r="AO854" s="2">
        <f>IF(NOT(ISNUMBER(gepModelClass4(A854:AJ854))),#REF!,gepModelClass4(A854:AJ854))</f>
        <v>1.3830822793398261E-4</v>
      </c>
      <c r="AP854" s="2">
        <f>IF(NOT(ISNUMBER(gepModelClass5(A854:AJ854))),#REF!,gepModelClass5(A854:AJ854))</f>
        <v>9.2298694921229846E-3</v>
      </c>
      <c r="AQ854" s="2">
        <f>IF(NOT(ISNUMBER(gepModelClass6(A854:AJ854))),#REF!,gepModelClass6(A854:AJ854))</f>
        <v>2.964724938094828E-2</v>
      </c>
      <c r="AR854" s="3" t="str">
        <f t="shared" si="26"/>
        <v>grey_soil</v>
      </c>
      <c r="AS854" s="5" t="s">
        <v>39</v>
      </c>
      <c r="AT854">
        <f t="shared" si="27"/>
        <v>1</v>
      </c>
      <c r="AU854" s="3"/>
      <c r="AV854" s="3"/>
      <c r="AW854" s="1"/>
      <c r="AX854" s="4"/>
      <c r="AY854" s="4"/>
    </row>
    <row r="855" spans="1:51" x14ac:dyDescent="0.25">
      <c r="A855">
        <v>84</v>
      </c>
      <c r="B855">
        <v>99</v>
      </c>
      <c r="C855">
        <v>104</v>
      </c>
      <c r="D855">
        <v>81</v>
      </c>
      <c r="E855">
        <v>84</v>
      </c>
      <c r="F855">
        <v>99</v>
      </c>
      <c r="G855">
        <v>108</v>
      </c>
      <c r="H855">
        <v>85</v>
      </c>
      <c r="I855">
        <v>84</v>
      </c>
      <c r="J855">
        <v>107</v>
      </c>
      <c r="K855">
        <v>113</v>
      </c>
      <c r="L855">
        <v>85</v>
      </c>
      <c r="M855">
        <v>88</v>
      </c>
      <c r="N855">
        <v>107</v>
      </c>
      <c r="O855">
        <v>109</v>
      </c>
      <c r="P855">
        <v>83</v>
      </c>
      <c r="Q855">
        <v>88</v>
      </c>
      <c r="R855">
        <v>107</v>
      </c>
      <c r="S855">
        <v>109</v>
      </c>
      <c r="T855">
        <v>87</v>
      </c>
      <c r="U855">
        <v>88</v>
      </c>
      <c r="V855">
        <v>107</v>
      </c>
      <c r="W855">
        <v>113</v>
      </c>
      <c r="X855">
        <v>87</v>
      </c>
      <c r="Y855">
        <v>86</v>
      </c>
      <c r="Z855">
        <v>104</v>
      </c>
      <c r="AA855">
        <v>108</v>
      </c>
      <c r="AB855">
        <v>89</v>
      </c>
      <c r="AC855">
        <v>86</v>
      </c>
      <c r="AD855">
        <v>109</v>
      </c>
      <c r="AE855">
        <v>112</v>
      </c>
      <c r="AF855">
        <v>89</v>
      </c>
      <c r="AG855">
        <v>90</v>
      </c>
      <c r="AH855">
        <v>113</v>
      </c>
      <c r="AI855">
        <v>122</v>
      </c>
      <c r="AJ855">
        <v>92</v>
      </c>
      <c r="AK855" s="1">
        <v>0</v>
      </c>
      <c r="AL855" s="2">
        <f>IF(NOT(ISNUMBER(gepModelClass1(A855:AJ855))),#REF!,gepModelClass1(A855:AJ855))</f>
        <v>1.0724047838305987E-5</v>
      </c>
      <c r="AM855" s="2">
        <f>IF(NOT(ISNUMBER(gepModelClass2(A855:AJ855))),#REF!,gepModelClass2(A855:AJ855))</f>
        <v>2.8407532104074998E-2</v>
      </c>
      <c r="AN855" s="2">
        <f>IF(NOT(ISNUMBER(gepModelClass3(A855:AJ855))),#REF!,gepModelClass3(A855:AJ855))</f>
        <v>0.99377519849286433</v>
      </c>
      <c r="AO855" s="2">
        <f>IF(NOT(ISNUMBER(gepModelClass4(A855:AJ855))),#REF!,gepModelClass4(A855:AJ855))</f>
        <v>1.8286641746820734E-4</v>
      </c>
      <c r="AP855" s="2">
        <f>IF(NOT(ISNUMBER(gepModelClass5(A855:AJ855))),#REF!,gepModelClass5(A855:AJ855))</f>
        <v>1.0335779112180756E-2</v>
      </c>
      <c r="AQ855" s="2">
        <f>IF(NOT(ISNUMBER(gepModelClass6(A855:AJ855))),#REF!,gepModelClass6(A855:AJ855))</f>
        <v>4.5655872016958837E-2</v>
      </c>
      <c r="AR855" s="3" t="str">
        <f t="shared" si="26"/>
        <v>grey_soil</v>
      </c>
      <c r="AS855" s="5" t="s">
        <v>39</v>
      </c>
      <c r="AT855">
        <f t="shared" si="27"/>
        <v>1</v>
      </c>
      <c r="AU855" s="3"/>
      <c r="AV855" s="3"/>
      <c r="AW855" s="1"/>
      <c r="AX855" s="4"/>
      <c r="AY855" s="4"/>
    </row>
    <row r="856" spans="1:51" x14ac:dyDescent="0.25">
      <c r="A856">
        <v>84</v>
      </c>
      <c r="B856">
        <v>99</v>
      </c>
      <c r="C856">
        <v>108</v>
      </c>
      <c r="D856">
        <v>85</v>
      </c>
      <c r="E856">
        <v>84</v>
      </c>
      <c r="F856">
        <v>107</v>
      </c>
      <c r="G856">
        <v>113</v>
      </c>
      <c r="H856">
        <v>85</v>
      </c>
      <c r="I856">
        <v>84</v>
      </c>
      <c r="J856">
        <v>107</v>
      </c>
      <c r="K856">
        <v>113</v>
      </c>
      <c r="L856">
        <v>85</v>
      </c>
      <c r="M856">
        <v>88</v>
      </c>
      <c r="N856">
        <v>107</v>
      </c>
      <c r="O856">
        <v>109</v>
      </c>
      <c r="P856">
        <v>87</v>
      </c>
      <c r="Q856">
        <v>88</v>
      </c>
      <c r="R856">
        <v>107</v>
      </c>
      <c r="S856">
        <v>113</v>
      </c>
      <c r="T856">
        <v>87</v>
      </c>
      <c r="U856">
        <v>84</v>
      </c>
      <c r="V856">
        <v>107</v>
      </c>
      <c r="W856">
        <v>113</v>
      </c>
      <c r="X856">
        <v>87</v>
      </c>
      <c r="Y856">
        <v>86</v>
      </c>
      <c r="Z856">
        <v>109</v>
      </c>
      <c r="AA856">
        <v>112</v>
      </c>
      <c r="AB856">
        <v>89</v>
      </c>
      <c r="AC856">
        <v>90</v>
      </c>
      <c r="AD856">
        <v>113</v>
      </c>
      <c r="AE856">
        <v>122</v>
      </c>
      <c r="AF856">
        <v>92</v>
      </c>
      <c r="AG856">
        <v>90</v>
      </c>
      <c r="AH856">
        <v>109</v>
      </c>
      <c r="AI856">
        <v>112</v>
      </c>
      <c r="AJ856">
        <v>89</v>
      </c>
      <c r="AK856" s="1">
        <v>0</v>
      </c>
      <c r="AL856" s="2">
        <f>IF(NOT(ISNUMBER(gepModelClass1(A856:AJ856))),#REF!,gepModelClass1(A856:AJ856))</f>
        <v>7.4162051514424502E-6</v>
      </c>
      <c r="AM856" s="2">
        <f>IF(NOT(ISNUMBER(gepModelClass2(A856:AJ856))),#REF!,gepModelClass2(A856:AJ856))</f>
        <v>2.8407532104074998E-2</v>
      </c>
      <c r="AN856" s="2">
        <f>IF(NOT(ISNUMBER(gepModelClass3(A856:AJ856))),#REF!,gepModelClass3(A856:AJ856))</f>
        <v>0.99385219894299459</v>
      </c>
      <c r="AO856" s="2">
        <f>IF(NOT(ISNUMBER(gepModelClass4(A856:AJ856))),#REF!,gepModelClass4(A856:AJ856))</f>
        <v>2.5182995781852324E-4</v>
      </c>
      <c r="AP856" s="2">
        <f>IF(NOT(ISNUMBER(gepModelClass5(A856:AJ856))),#REF!,gepModelClass5(A856:AJ856))</f>
        <v>1.0131840275559328E-2</v>
      </c>
      <c r="AQ856" s="2">
        <f>IF(NOT(ISNUMBER(gepModelClass6(A856:AJ856))),#REF!,gepModelClass6(A856:AJ856))</f>
        <v>4.5675568632940595E-2</v>
      </c>
      <c r="AR856" s="3" t="str">
        <f t="shared" si="26"/>
        <v>grey_soil</v>
      </c>
      <c r="AS856" s="5" t="s">
        <v>39</v>
      </c>
      <c r="AT856">
        <f t="shared" si="27"/>
        <v>1</v>
      </c>
      <c r="AU856" s="3"/>
      <c r="AV856" s="3"/>
      <c r="AW856" s="1"/>
      <c r="AX856" s="4"/>
      <c r="AY856" s="4"/>
    </row>
    <row r="857" spans="1:51" x14ac:dyDescent="0.25">
      <c r="A857">
        <v>68</v>
      </c>
      <c r="B857">
        <v>75</v>
      </c>
      <c r="C857">
        <v>75</v>
      </c>
      <c r="D857">
        <v>59</v>
      </c>
      <c r="E857">
        <v>68</v>
      </c>
      <c r="F857">
        <v>75</v>
      </c>
      <c r="G857">
        <v>75</v>
      </c>
      <c r="H857">
        <v>59</v>
      </c>
      <c r="I857">
        <v>68</v>
      </c>
      <c r="J857">
        <v>75</v>
      </c>
      <c r="K857">
        <v>75</v>
      </c>
      <c r="L857">
        <v>59</v>
      </c>
      <c r="M857">
        <v>67</v>
      </c>
      <c r="N857">
        <v>83</v>
      </c>
      <c r="O857">
        <v>77</v>
      </c>
      <c r="P857">
        <v>58</v>
      </c>
      <c r="Q857">
        <v>71</v>
      </c>
      <c r="R857">
        <v>75</v>
      </c>
      <c r="S857">
        <v>77</v>
      </c>
      <c r="T857">
        <v>58</v>
      </c>
      <c r="U857">
        <v>71</v>
      </c>
      <c r="V857">
        <v>79</v>
      </c>
      <c r="W857">
        <v>81</v>
      </c>
      <c r="X857">
        <v>58</v>
      </c>
      <c r="Y857">
        <v>66</v>
      </c>
      <c r="Z857">
        <v>75</v>
      </c>
      <c r="AA857">
        <v>76</v>
      </c>
      <c r="AB857">
        <v>59</v>
      </c>
      <c r="AC857">
        <v>66</v>
      </c>
      <c r="AD857">
        <v>75</v>
      </c>
      <c r="AE857">
        <v>84</v>
      </c>
      <c r="AF857">
        <v>63</v>
      </c>
      <c r="AG857">
        <v>66</v>
      </c>
      <c r="AH857">
        <v>79</v>
      </c>
      <c r="AI857">
        <v>80</v>
      </c>
      <c r="AJ857">
        <v>59</v>
      </c>
      <c r="AK857" s="1">
        <v>1</v>
      </c>
      <c r="AL857" s="2">
        <f>IF(NOT(ISNUMBER(gepModelClass1(A857:AJ857))),#REF!,gepModelClass1(A857:AJ857))</f>
        <v>2.6019529912210456E-6</v>
      </c>
      <c r="AM857" s="2">
        <f>IF(NOT(ISNUMBER(gepModelClass2(A857:AJ857))),#REF!,gepModelClass2(A857:AJ857))</f>
        <v>7.8298829798359448E-2</v>
      </c>
      <c r="AN857" s="2">
        <f>IF(NOT(ISNUMBER(gepModelClass3(A857:AJ857))),#REF!,gepModelClass3(A857:AJ857))</f>
        <v>4.9745794269014164E-4</v>
      </c>
      <c r="AO857" s="2">
        <f>IF(NOT(ISNUMBER(gepModelClass4(A857:AJ857))),#REF!,gepModelClass4(A857:AJ857))</f>
        <v>2.7404538400558584E-4</v>
      </c>
      <c r="AP857" s="2">
        <f>IF(NOT(ISNUMBER(gepModelClass5(A857:AJ857))),#REF!,gepModelClass5(A857:AJ857))</f>
        <v>1.8938609296834639E-2</v>
      </c>
      <c r="AQ857" s="2">
        <f>IF(NOT(ISNUMBER(gepModelClass6(A857:AJ857))),#REF!,gepModelClass6(A857:AJ857))</f>
        <v>0.91602975794733144</v>
      </c>
      <c r="AR857" s="3" t="str">
        <f t="shared" si="26"/>
        <v>very_damp_grey_soil</v>
      </c>
      <c r="AS857" s="5" t="s">
        <v>41</v>
      </c>
      <c r="AT857">
        <f t="shared" si="27"/>
        <v>0</v>
      </c>
      <c r="AU857" s="3"/>
      <c r="AV857" s="3"/>
      <c r="AW857" s="1"/>
      <c r="AX857" s="4"/>
      <c r="AY857" s="4"/>
    </row>
    <row r="858" spans="1:51" x14ac:dyDescent="0.25">
      <c r="A858">
        <v>68</v>
      </c>
      <c r="B858">
        <v>75</v>
      </c>
      <c r="C858">
        <v>75</v>
      </c>
      <c r="D858">
        <v>59</v>
      </c>
      <c r="E858">
        <v>68</v>
      </c>
      <c r="F858">
        <v>79</v>
      </c>
      <c r="G858">
        <v>79</v>
      </c>
      <c r="H858">
        <v>63</v>
      </c>
      <c r="I858">
        <v>64</v>
      </c>
      <c r="J858">
        <v>75</v>
      </c>
      <c r="K858">
        <v>79</v>
      </c>
      <c r="L858">
        <v>59</v>
      </c>
      <c r="M858">
        <v>71</v>
      </c>
      <c r="N858">
        <v>79</v>
      </c>
      <c r="O858">
        <v>81</v>
      </c>
      <c r="P858">
        <v>58</v>
      </c>
      <c r="Q858">
        <v>67</v>
      </c>
      <c r="R858">
        <v>79</v>
      </c>
      <c r="S858">
        <v>77</v>
      </c>
      <c r="T858">
        <v>58</v>
      </c>
      <c r="U858">
        <v>67</v>
      </c>
      <c r="V858">
        <v>75</v>
      </c>
      <c r="W858">
        <v>81</v>
      </c>
      <c r="X858">
        <v>58</v>
      </c>
      <c r="Y858">
        <v>66</v>
      </c>
      <c r="Z858">
        <v>79</v>
      </c>
      <c r="AA858">
        <v>80</v>
      </c>
      <c r="AB858">
        <v>59</v>
      </c>
      <c r="AC858">
        <v>66</v>
      </c>
      <c r="AD858">
        <v>75</v>
      </c>
      <c r="AE858">
        <v>80</v>
      </c>
      <c r="AF858">
        <v>59</v>
      </c>
      <c r="AG858">
        <v>66</v>
      </c>
      <c r="AH858">
        <v>75</v>
      </c>
      <c r="AI858">
        <v>80</v>
      </c>
      <c r="AJ858">
        <v>59</v>
      </c>
      <c r="AK858" s="1">
        <v>1</v>
      </c>
      <c r="AL858" s="2">
        <f>IF(NOT(ISNUMBER(gepModelClass1(A858:AJ858))),#REF!,gepModelClass1(A858:AJ858))</f>
        <v>2.6019529912210456E-6</v>
      </c>
      <c r="AM858" s="2">
        <f>IF(NOT(ISNUMBER(gepModelClass2(A858:AJ858))),#REF!,gepModelClass2(A858:AJ858))</f>
        <v>0.11741033513883321</v>
      </c>
      <c r="AN858" s="2">
        <f>IF(NOT(ISNUMBER(gepModelClass3(A858:AJ858))),#REF!,gepModelClass3(A858:AJ858))</f>
        <v>2.8659307999800759E-4</v>
      </c>
      <c r="AO858" s="2">
        <f>IF(NOT(ISNUMBER(gepModelClass4(A858:AJ858))),#REF!,gepModelClass4(A858:AJ858))</f>
        <v>2.9793316825137839E-4</v>
      </c>
      <c r="AP858" s="2">
        <f>IF(NOT(ISNUMBER(gepModelClass5(A858:AJ858))),#REF!,gepModelClass5(A858:AJ858))</f>
        <v>1.3782576987276942E-2</v>
      </c>
      <c r="AQ858" s="2">
        <f>IF(NOT(ISNUMBER(gepModelClass6(A858:AJ858))),#REF!,gepModelClass6(A858:AJ858))</f>
        <v>0.91798839930119802</v>
      </c>
      <c r="AR858" s="3" t="str">
        <f t="shared" si="26"/>
        <v>very_damp_grey_soil</v>
      </c>
      <c r="AS858" s="5" t="s">
        <v>41</v>
      </c>
      <c r="AT858">
        <f t="shared" si="27"/>
        <v>0</v>
      </c>
      <c r="AU858" s="3"/>
      <c r="AV858" s="3"/>
      <c r="AW858" s="1"/>
      <c r="AX858" s="4"/>
      <c r="AY858" s="4"/>
    </row>
    <row r="859" spans="1:51" x14ac:dyDescent="0.25">
      <c r="A859">
        <v>68</v>
      </c>
      <c r="B859">
        <v>79</v>
      </c>
      <c r="C859">
        <v>79</v>
      </c>
      <c r="D859">
        <v>63</v>
      </c>
      <c r="E859">
        <v>64</v>
      </c>
      <c r="F859">
        <v>75</v>
      </c>
      <c r="G859">
        <v>79</v>
      </c>
      <c r="H859">
        <v>59</v>
      </c>
      <c r="I859">
        <v>68</v>
      </c>
      <c r="J859">
        <v>75</v>
      </c>
      <c r="K859">
        <v>79</v>
      </c>
      <c r="L859">
        <v>59</v>
      </c>
      <c r="M859">
        <v>67</v>
      </c>
      <c r="N859">
        <v>79</v>
      </c>
      <c r="O859">
        <v>77</v>
      </c>
      <c r="P859">
        <v>58</v>
      </c>
      <c r="Q859">
        <v>67</v>
      </c>
      <c r="R859">
        <v>75</v>
      </c>
      <c r="S859">
        <v>81</v>
      </c>
      <c r="T859">
        <v>58</v>
      </c>
      <c r="U859">
        <v>67</v>
      </c>
      <c r="V859">
        <v>72</v>
      </c>
      <c r="W859">
        <v>74</v>
      </c>
      <c r="X859">
        <v>58</v>
      </c>
      <c r="Y859">
        <v>66</v>
      </c>
      <c r="Z859">
        <v>75</v>
      </c>
      <c r="AA859">
        <v>80</v>
      </c>
      <c r="AB859">
        <v>59</v>
      </c>
      <c r="AC859">
        <v>66</v>
      </c>
      <c r="AD859">
        <v>75</v>
      </c>
      <c r="AE859">
        <v>80</v>
      </c>
      <c r="AF859">
        <v>59</v>
      </c>
      <c r="AG859">
        <v>66</v>
      </c>
      <c r="AH859">
        <v>75</v>
      </c>
      <c r="AI859">
        <v>76</v>
      </c>
      <c r="AJ859">
        <v>59</v>
      </c>
      <c r="AK859" s="1">
        <v>1</v>
      </c>
      <c r="AL859" s="2">
        <f>IF(NOT(ISNUMBER(gepModelClass1(A859:AJ859))),#REF!,gepModelClass1(A859:AJ859))</f>
        <v>2.6019529912210456E-6</v>
      </c>
      <c r="AM859" s="2">
        <f>IF(NOT(ISNUMBER(gepModelClass2(A859:AJ859))),#REF!,gepModelClass2(A859:AJ859))</f>
        <v>2.4320478261145695E-2</v>
      </c>
      <c r="AN859" s="2">
        <f>IF(NOT(ISNUMBER(gepModelClass3(A859:AJ859))),#REF!,gepModelClass3(A859:AJ859))</f>
        <v>3.0454693808243069E-4</v>
      </c>
      <c r="AO859" s="2">
        <f>IF(NOT(ISNUMBER(gepModelClass4(A859:AJ859))),#REF!,gepModelClass4(A859:AJ859))</f>
        <v>3.4107778722650904E-4</v>
      </c>
      <c r="AP859" s="2">
        <f>IF(NOT(ISNUMBER(gepModelClass5(A859:AJ859))),#REF!,gepModelClass5(A859:AJ859))</f>
        <v>1.8395194108925577E-2</v>
      </c>
      <c r="AQ859" s="2">
        <f>IF(NOT(ISNUMBER(gepModelClass6(A859:AJ859))),#REF!,gepModelClass6(A859:AJ859))</f>
        <v>0.93465358319274638</v>
      </c>
      <c r="AR859" s="3" t="str">
        <f t="shared" si="26"/>
        <v>very_damp_grey_soil</v>
      </c>
      <c r="AS859" s="5" t="s">
        <v>41</v>
      </c>
      <c r="AT859">
        <f t="shared" si="27"/>
        <v>0</v>
      </c>
      <c r="AU859" s="3"/>
      <c r="AV859" s="3"/>
      <c r="AW859" s="1"/>
      <c r="AX859" s="4"/>
      <c r="AY859" s="4"/>
    </row>
    <row r="860" spans="1:51" x14ac:dyDescent="0.25">
      <c r="A860">
        <v>64</v>
      </c>
      <c r="B860">
        <v>75</v>
      </c>
      <c r="C860">
        <v>79</v>
      </c>
      <c r="D860">
        <v>59</v>
      </c>
      <c r="E860">
        <v>68</v>
      </c>
      <c r="F860">
        <v>75</v>
      </c>
      <c r="G860">
        <v>75</v>
      </c>
      <c r="H860">
        <v>59</v>
      </c>
      <c r="I860">
        <v>64</v>
      </c>
      <c r="J860">
        <v>75</v>
      </c>
      <c r="K860">
        <v>75</v>
      </c>
      <c r="L860">
        <v>52</v>
      </c>
      <c r="M860">
        <v>63</v>
      </c>
      <c r="N860">
        <v>72</v>
      </c>
      <c r="O860">
        <v>74</v>
      </c>
      <c r="P860">
        <v>58</v>
      </c>
      <c r="Q860">
        <v>67</v>
      </c>
      <c r="R860">
        <v>75</v>
      </c>
      <c r="S860">
        <v>74</v>
      </c>
      <c r="T860">
        <v>58</v>
      </c>
      <c r="U860">
        <v>71</v>
      </c>
      <c r="V860">
        <v>75</v>
      </c>
      <c r="W860">
        <v>77</v>
      </c>
      <c r="X860">
        <v>54</v>
      </c>
      <c r="Y860">
        <v>63</v>
      </c>
      <c r="Z860">
        <v>71</v>
      </c>
      <c r="AA860">
        <v>76</v>
      </c>
      <c r="AB860">
        <v>59</v>
      </c>
      <c r="AC860">
        <v>63</v>
      </c>
      <c r="AD860">
        <v>71</v>
      </c>
      <c r="AE860">
        <v>76</v>
      </c>
      <c r="AF860">
        <v>59</v>
      </c>
      <c r="AG860">
        <v>63</v>
      </c>
      <c r="AH860">
        <v>75</v>
      </c>
      <c r="AI860">
        <v>80</v>
      </c>
      <c r="AJ860">
        <v>59</v>
      </c>
      <c r="AK860" s="1">
        <v>1</v>
      </c>
      <c r="AL860" s="2">
        <f>IF(NOT(ISNUMBER(gepModelClass1(A860:AJ860))),#REF!,gepModelClass1(A860:AJ860))</f>
        <v>2.6019529912210456E-6</v>
      </c>
      <c r="AM860" s="2">
        <f>IF(NOT(ISNUMBER(gepModelClass2(A860:AJ860))),#REF!,gepModelClass2(A860:AJ860))</f>
        <v>1.4919151811765485E-2</v>
      </c>
      <c r="AN860" s="2">
        <f>IF(NOT(ISNUMBER(gepModelClass3(A860:AJ860))),#REF!,gepModelClass3(A860:AJ860))</f>
        <v>7.6761454508249239E-5</v>
      </c>
      <c r="AO860" s="2">
        <f>IF(NOT(ISNUMBER(gepModelClass4(A860:AJ860))),#REF!,gepModelClass4(A860:AJ860))</f>
        <v>1.5715663565926748E-4</v>
      </c>
      <c r="AP860" s="2">
        <f>IF(NOT(ISNUMBER(gepModelClass5(A860:AJ860))),#REF!,gepModelClass5(A860:AJ860))</f>
        <v>1.5282292045550967E-2</v>
      </c>
      <c r="AQ860" s="2">
        <f>IF(NOT(ISNUMBER(gepModelClass6(A860:AJ860))),#REF!,gepModelClass6(A860:AJ860))</f>
        <v>0.94959446195769137</v>
      </c>
      <c r="AR860" s="3" t="str">
        <f t="shared" si="26"/>
        <v>very_damp_grey_soil</v>
      </c>
      <c r="AS860" s="5" t="s">
        <v>41</v>
      </c>
      <c r="AT860">
        <f t="shared" si="27"/>
        <v>0</v>
      </c>
      <c r="AU860" s="3"/>
      <c r="AV860" s="3"/>
      <c r="AW860" s="1"/>
      <c r="AX860" s="4"/>
      <c r="AY860" s="4"/>
    </row>
    <row r="861" spans="1:51" x14ac:dyDescent="0.25">
      <c r="A861">
        <v>64</v>
      </c>
      <c r="B861">
        <v>75</v>
      </c>
      <c r="C861">
        <v>75</v>
      </c>
      <c r="D861">
        <v>52</v>
      </c>
      <c r="E861">
        <v>64</v>
      </c>
      <c r="F861">
        <v>68</v>
      </c>
      <c r="G861">
        <v>75</v>
      </c>
      <c r="H861">
        <v>56</v>
      </c>
      <c r="I861">
        <v>64</v>
      </c>
      <c r="J861">
        <v>68</v>
      </c>
      <c r="K861">
        <v>71</v>
      </c>
      <c r="L861">
        <v>56</v>
      </c>
      <c r="M861">
        <v>71</v>
      </c>
      <c r="N861">
        <v>75</v>
      </c>
      <c r="O861">
        <v>77</v>
      </c>
      <c r="P861">
        <v>54</v>
      </c>
      <c r="Q861">
        <v>67</v>
      </c>
      <c r="R861">
        <v>72</v>
      </c>
      <c r="S861">
        <v>74</v>
      </c>
      <c r="T861">
        <v>54</v>
      </c>
      <c r="U861">
        <v>67</v>
      </c>
      <c r="V861">
        <v>75</v>
      </c>
      <c r="W861">
        <v>70</v>
      </c>
      <c r="X861">
        <v>54</v>
      </c>
      <c r="Y861">
        <v>63</v>
      </c>
      <c r="Z861">
        <v>75</v>
      </c>
      <c r="AA861">
        <v>80</v>
      </c>
      <c r="AB861">
        <v>59</v>
      </c>
      <c r="AC861">
        <v>66</v>
      </c>
      <c r="AD861">
        <v>75</v>
      </c>
      <c r="AE861">
        <v>80</v>
      </c>
      <c r="AF861">
        <v>59</v>
      </c>
      <c r="AG861">
        <v>66</v>
      </c>
      <c r="AH861">
        <v>79</v>
      </c>
      <c r="AI861">
        <v>76</v>
      </c>
      <c r="AJ861">
        <v>59</v>
      </c>
      <c r="AK861" s="1">
        <v>1</v>
      </c>
      <c r="AL861" s="2">
        <f>IF(NOT(ISNUMBER(gepModelClass1(A861:AJ861))),#REF!,gepModelClass1(A861:AJ861))</f>
        <v>4.5589635491343408E-6</v>
      </c>
      <c r="AM861" s="2">
        <f>IF(NOT(ISNUMBER(gepModelClass2(A861:AJ861))),#REF!,gepModelClass2(A861:AJ861))</f>
        <v>8.6343349139998096E-2</v>
      </c>
      <c r="AN861" s="2">
        <f>IF(NOT(ISNUMBER(gepModelClass3(A861:AJ861))),#REF!,gepModelClass3(A861:AJ861))</f>
        <v>1.3687294162137596E-4</v>
      </c>
      <c r="AO861" s="2">
        <f>IF(NOT(ISNUMBER(gepModelClass4(A861:AJ861))),#REF!,gepModelClass4(A861:AJ861))</f>
        <v>3.2037862240683778E-4</v>
      </c>
      <c r="AP861" s="2">
        <f>IF(NOT(ISNUMBER(gepModelClass5(A861:AJ861))),#REF!,gepModelClass5(A861:AJ861))</f>
        <v>1.9318450192648228E-2</v>
      </c>
      <c r="AQ861" s="2">
        <f>IF(NOT(ISNUMBER(gepModelClass6(A861:AJ861))),#REF!,gepModelClass6(A861:AJ861))</f>
        <v>0.95747043636427442</v>
      </c>
      <c r="AR861" s="3" t="str">
        <f t="shared" si="26"/>
        <v>very_damp_grey_soil</v>
      </c>
      <c r="AS861" s="5" t="s">
        <v>41</v>
      </c>
      <c r="AT861">
        <f t="shared" si="27"/>
        <v>0</v>
      </c>
      <c r="AU861" s="3"/>
      <c r="AV861" s="3"/>
      <c r="AW861" s="1"/>
      <c r="AX861" s="4"/>
      <c r="AY861" s="4"/>
    </row>
    <row r="862" spans="1:51" x14ac:dyDescent="0.25">
      <c r="A862">
        <v>64</v>
      </c>
      <c r="B862">
        <v>68</v>
      </c>
      <c r="C862">
        <v>71</v>
      </c>
      <c r="D862">
        <v>56</v>
      </c>
      <c r="E862">
        <v>64</v>
      </c>
      <c r="F862">
        <v>71</v>
      </c>
      <c r="G862">
        <v>71</v>
      </c>
      <c r="H862">
        <v>56</v>
      </c>
      <c r="I862">
        <v>68</v>
      </c>
      <c r="J862">
        <v>71</v>
      </c>
      <c r="K862">
        <v>71</v>
      </c>
      <c r="L862">
        <v>59</v>
      </c>
      <c r="M862">
        <v>67</v>
      </c>
      <c r="N862">
        <v>75</v>
      </c>
      <c r="O862">
        <v>70</v>
      </c>
      <c r="P862">
        <v>54</v>
      </c>
      <c r="Q862">
        <v>67</v>
      </c>
      <c r="R862">
        <v>75</v>
      </c>
      <c r="S862">
        <v>74</v>
      </c>
      <c r="T862">
        <v>58</v>
      </c>
      <c r="U862">
        <v>63</v>
      </c>
      <c r="V862">
        <v>72</v>
      </c>
      <c r="W862">
        <v>74</v>
      </c>
      <c r="X862">
        <v>58</v>
      </c>
      <c r="Y862">
        <v>66</v>
      </c>
      <c r="Z862">
        <v>79</v>
      </c>
      <c r="AA862">
        <v>76</v>
      </c>
      <c r="AB862">
        <v>59</v>
      </c>
      <c r="AC862">
        <v>66</v>
      </c>
      <c r="AD862">
        <v>79</v>
      </c>
      <c r="AE862">
        <v>80</v>
      </c>
      <c r="AF862">
        <v>63</v>
      </c>
      <c r="AG862">
        <v>66</v>
      </c>
      <c r="AH862">
        <v>75</v>
      </c>
      <c r="AI862">
        <v>76</v>
      </c>
      <c r="AJ862">
        <v>59</v>
      </c>
      <c r="AK862" s="1">
        <v>1</v>
      </c>
      <c r="AL862" s="2">
        <f>IF(NOT(ISNUMBER(gepModelClass1(A862:AJ862))),#REF!,gepModelClass1(A862:AJ862))</f>
        <v>4.0715819477779159E-6</v>
      </c>
      <c r="AM862" s="2">
        <f>IF(NOT(ISNUMBER(gepModelClass2(A862:AJ862))),#REF!,gepModelClass2(A862:AJ862))</f>
        <v>5.8438953118862817E-2</v>
      </c>
      <c r="AN862" s="2">
        <f>IF(NOT(ISNUMBER(gepModelClass3(A862:AJ862))),#REF!,gepModelClass3(A862:AJ862))</f>
        <v>1.5914528988646772E-4</v>
      </c>
      <c r="AO862" s="2">
        <f>IF(NOT(ISNUMBER(gepModelClass4(A862:AJ862))),#REF!,gepModelClass4(A862:AJ862))</f>
        <v>8.4281228703036938E-5</v>
      </c>
      <c r="AP862" s="2">
        <f>IF(NOT(ISNUMBER(gepModelClass5(A862:AJ862))),#REF!,gepModelClass5(A862:AJ862))</f>
        <v>2.2949693090467078E-2</v>
      </c>
      <c r="AQ862" s="2">
        <f>IF(NOT(ISNUMBER(gepModelClass6(A862:AJ862))),#REF!,gepModelClass6(A862:AJ862))</f>
        <v>0.98051928990628601</v>
      </c>
      <c r="AR862" s="3" t="str">
        <f t="shared" si="26"/>
        <v>very_damp_grey_soil</v>
      </c>
      <c r="AS862" s="5" t="s">
        <v>41</v>
      </c>
      <c r="AT862">
        <f t="shared" si="27"/>
        <v>0</v>
      </c>
      <c r="AU862" s="3"/>
      <c r="AV862" s="3"/>
      <c r="AW862" s="1"/>
      <c r="AX862" s="4"/>
      <c r="AY862" s="4"/>
    </row>
    <row r="863" spans="1:51" x14ac:dyDescent="0.25">
      <c r="A863">
        <v>68</v>
      </c>
      <c r="B863">
        <v>71</v>
      </c>
      <c r="C863">
        <v>75</v>
      </c>
      <c r="D863">
        <v>56</v>
      </c>
      <c r="E863">
        <v>68</v>
      </c>
      <c r="F863">
        <v>71</v>
      </c>
      <c r="G863">
        <v>75</v>
      </c>
      <c r="H863">
        <v>59</v>
      </c>
      <c r="I863">
        <v>64</v>
      </c>
      <c r="J863">
        <v>75</v>
      </c>
      <c r="K863">
        <v>75</v>
      </c>
      <c r="L863">
        <v>59</v>
      </c>
      <c r="M863">
        <v>63</v>
      </c>
      <c r="N863">
        <v>68</v>
      </c>
      <c r="O863">
        <v>70</v>
      </c>
      <c r="P863">
        <v>54</v>
      </c>
      <c r="Q863">
        <v>67</v>
      </c>
      <c r="R863">
        <v>68</v>
      </c>
      <c r="S863">
        <v>74</v>
      </c>
      <c r="T863">
        <v>58</v>
      </c>
      <c r="U863">
        <v>67</v>
      </c>
      <c r="V863">
        <v>72</v>
      </c>
      <c r="W863">
        <v>74</v>
      </c>
      <c r="X863">
        <v>58</v>
      </c>
      <c r="Y863">
        <v>59</v>
      </c>
      <c r="Z863">
        <v>71</v>
      </c>
      <c r="AA863">
        <v>73</v>
      </c>
      <c r="AB863">
        <v>55</v>
      </c>
      <c r="AC863">
        <v>63</v>
      </c>
      <c r="AD863">
        <v>71</v>
      </c>
      <c r="AE863">
        <v>73</v>
      </c>
      <c r="AF863">
        <v>59</v>
      </c>
      <c r="AG863">
        <v>63</v>
      </c>
      <c r="AH863">
        <v>75</v>
      </c>
      <c r="AI863">
        <v>73</v>
      </c>
      <c r="AJ863">
        <v>59</v>
      </c>
      <c r="AK863" s="1">
        <v>1</v>
      </c>
      <c r="AL863" s="2">
        <f>IF(NOT(ISNUMBER(gepModelClass1(A863:AJ863))),#REF!,gepModelClass1(A863:AJ863))</f>
        <v>4.7639601445031281E-6</v>
      </c>
      <c r="AM863" s="2">
        <f>IF(NOT(ISNUMBER(gepModelClass2(A863:AJ863))),#REF!,gepModelClass2(A863:AJ863))</f>
        <v>1.5986355146645988E-2</v>
      </c>
      <c r="AN863" s="2">
        <f>IF(NOT(ISNUMBER(gepModelClass3(A863:AJ863))),#REF!,gepModelClass3(A863:AJ863))</f>
        <v>1.3041061064351437E-4</v>
      </c>
      <c r="AO863" s="2">
        <f>IF(NOT(ISNUMBER(gepModelClass4(A863:AJ863))),#REF!,gepModelClass4(A863:AJ863))</f>
        <v>1.3867657563921689E-4</v>
      </c>
      <c r="AP863" s="2">
        <f>IF(NOT(ISNUMBER(gepModelClass5(A863:AJ863))),#REF!,gepModelClass5(A863:AJ863))</f>
        <v>1.4786958962661171E-2</v>
      </c>
      <c r="AQ863" s="2">
        <f>IF(NOT(ISNUMBER(gepModelClass6(A863:AJ863))),#REF!,gepModelClass6(A863:AJ863))</f>
        <v>0.97085968564706127</v>
      </c>
      <c r="AR863" s="3" t="str">
        <f t="shared" si="26"/>
        <v>very_damp_grey_soil</v>
      </c>
      <c r="AS863" s="5" t="s">
        <v>41</v>
      </c>
      <c r="AT863">
        <f t="shared" si="27"/>
        <v>0</v>
      </c>
      <c r="AU863" s="3"/>
      <c r="AV863" s="3"/>
      <c r="AW863" s="1"/>
      <c r="AX863" s="4"/>
      <c r="AY863" s="4"/>
    </row>
    <row r="864" spans="1:51" x14ac:dyDescent="0.25">
      <c r="A864">
        <v>71</v>
      </c>
      <c r="B864">
        <v>83</v>
      </c>
      <c r="C864">
        <v>83</v>
      </c>
      <c r="D864">
        <v>70</v>
      </c>
      <c r="E864">
        <v>71</v>
      </c>
      <c r="F864">
        <v>83</v>
      </c>
      <c r="G864">
        <v>83</v>
      </c>
      <c r="H864">
        <v>67</v>
      </c>
      <c r="I864">
        <v>80</v>
      </c>
      <c r="J864">
        <v>87</v>
      </c>
      <c r="K864">
        <v>91</v>
      </c>
      <c r="L864">
        <v>74</v>
      </c>
      <c r="M864">
        <v>71</v>
      </c>
      <c r="N864">
        <v>83</v>
      </c>
      <c r="O864">
        <v>85</v>
      </c>
      <c r="P864">
        <v>67</v>
      </c>
      <c r="Q864">
        <v>75</v>
      </c>
      <c r="R864">
        <v>83</v>
      </c>
      <c r="S864">
        <v>89</v>
      </c>
      <c r="T864">
        <v>67</v>
      </c>
      <c r="U864">
        <v>71</v>
      </c>
      <c r="V864">
        <v>79</v>
      </c>
      <c r="W864">
        <v>89</v>
      </c>
      <c r="X864">
        <v>71</v>
      </c>
      <c r="Y864">
        <v>66</v>
      </c>
      <c r="Z864">
        <v>79</v>
      </c>
      <c r="AA864">
        <v>88</v>
      </c>
      <c r="AB864">
        <v>63</v>
      </c>
      <c r="AC864">
        <v>70</v>
      </c>
      <c r="AD864">
        <v>83</v>
      </c>
      <c r="AE864">
        <v>88</v>
      </c>
      <c r="AF864">
        <v>66</v>
      </c>
      <c r="AG864">
        <v>70</v>
      </c>
      <c r="AH864">
        <v>79</v>
      </c>
      <c r="AI864">
        <v>92</v>
      </c>
      <c r="AJ864">
        <v>66</v>
      </c>
      <c r="AK864" s="1">
        <v>1</v>
      </c>
      <c r="AL864" s="2">
        <f>IF(NOT(ISNUMBER(gepModelClass1(A864:AJ864))),#REF!,gepModelClass1(A864:AJ864))</f>
        <v>4.4324647753170895E-6</v>
      </c>
      <c r="AM864" s="2">
        <f>IF(NOT(ISNUMBER(gepModelClass2(A864:AJ864))),#REF!,gepModelClass2(A864:AJ864))</f>
        <v>0.28784197554737595</v>
      </c>
      <c r="AN864" s="2">
        <f>IF(NOT(ISNUMBER(gepModelClass3(A864:AJ864))),#REF!,gepModelClass3(A864:AJ864))</f>
        <v>9.832445297096969E-3</v>
      </c>
      <c r="AO864" s="2">
        <f>IF(NOT(ISNUMBER(gepModelClass4(A864:AJ864))),#REF!,gepModelClass4(A864:AJ864))</f>
        <v>2.3141439936633126E-4</v>
      </c>
      <c r="AP864" s="2">
        <f>IF(NOT(ISNUMBER(gepModelClass5(A864:AJ864))),#REF!,gepModelClass5(A864:AJ864))</f>
        <v>2.5718369033736397E-2</v>
      </c>
      <c r="AQ864" s="2">
        <f>IF(NOT(ISNUMBER(gepModelClass6(A864:AJ864))),#REF!,gepModelClass6(A864:AJ864))</f>
        <v>0.75819207556269785</v>
      </c>
      <c r="AR864" s="3" t="str">
        <f t="shared" si="26"/>
        <v>very_damp_grey_soil</v>
      </c>
      <c r="AS864" s="5" t="s">
        <v>41</v>
      </c>
      <c r="AT864">
        <f t="shared" si="27"/>
        <v>0</v>
      </c>
      <c r="AU864" s="3"/>
      <c r="AV864" s="3"/>
      <c r="AW864" s="1"/>
      <c r="AX864" s="4"/>
      <c r="AY864" s="4"/>
    </row>
    <row r="865" spans="1:51" x14ac:dyDescent="0.25">
      <c r="A865">
        <v>68</v>
      </c>
      <c r="B865">
        <v>83</v>
      </c>
      <c r="C865">
        <v>79</v>
      </c>
      <c r="D865">
        <v>67</v>
      </c>
      <c r="E865">
        <v>68</v>
      </c>
      <c r="F865">
        <v>83</v>
      </c>
      <c r="G865">
        <v>83</v>
      </c>
      <c r="H865">
        <v>70</v>
      </c>
      <c r="I865">
        <v>68</v>
      </c>
      <c r="J865">
        <v>79</v>
      </c>
      <c r="K865">
        <v>83</v>
      </c>
      <c r="L865">
        <v>67</v>
      </c>
      <c r="M865">
        <v>71</v>
      </c>
      <c r="N865">
        <v>79</v>
      </c>
      <c r="O865">
        <v>85</v>
      </c>
      <c r="P865">
        <v>67</v>
      </c>
      <c r="Q865">
        <v>63</v>
      </c>
      <c r="R865">
        <v>75</v>
      </c>
      <c r="S865">
        <v>81</v>
      </c>
      <c r="T865">
        <v>67</v>
      </c>
      <c r="U865">
        <v>67</v>
      </c>
      <c r="V865">
        <v>79</v>
      </c>
      <c r="W865">
        <v>85</v>
      </c>
      <c r="X865">
        <v>67</v>
      </c>
      <c r="Y865">
        <v>70</v>
      </c>
      <c r="Z865">
        <v>87</v>
      </c>
      <c r="AA865">
        <v>92</v>
      </c>
      <c r="AB865">
        <v>78</v>
      </c>
      <c r="AC865">
        <v>70</v>
      </c>
      <c r="AD865">
        <v>79</v>
      </c>
      <c r="AE865">
        <v>84</v>
      </c>
      <c r="AF865">
        <v>70</v>
      </c>
      <c r="AG865">
        <v>66</v>
      </c>
      <c r="AH865">
        <v>79</v>
      </c>
      <c r="AI865">
        <v>80</v>
      </c>
      <c r="AJ865">
        <v>70</v>
      </c>
      <c r="AK865" s="1">
        <v>0</v>
      </c>
      <c r="AL865" s="2">
        <f>IF(NOT(ISNUMBER(gepModelClass1(A865:AJ865))),#REF!,gepModelClass1(A865:AJ865))</f>
        <v>3.2091780329970082E-5</v>
      </c>
      <c r="AM865" s="2">
        <f>IF(NOT(ISNUMBER(gepModelClass2(A865:AJ865))),#REF!,gepModelClass2(A865:AJ865))</f>
        <v>0.12656241959794803</v>
      </c>
      <c r="AN865" s="2">
        <f>IF(NOT(ISNUMBER(gepModelClass3(A865:AJ865))),#REF!,gepModelClass3(A865:AJ865))</f>
        <v>1.0053001297996398E-3</v>
      </c>
      <c r="AO865" s="2">
        <f>IF(NOT(ISNUMBER(gepModelClass4(A865:AJ865))),#REF!,gepModelClass4(A865:AJ865))</f>
        <v>7.2779321957237972E-4</v>
      </c>
      <c r="AP865" s="2">
        <f>IF(NOT(ISNUMBER(gepModelClass5(A865:AJ865))),#REF!,gepModelClass5(A865:AJ865))</f>
        <v>1.2173760930019253E-2</v>
      </c>
      <c r="AQ865" s="2">
        <f>IF(NOT(ISNUMBER(gepModelClass6(A865:AJ865))),#REF!,gepModelClass6(A865:AJ865))</f>
        <v>0.68674103276843057</v>
      </c>
      <c r="AR865" s="3" t="str">
        <f t="shared" si="26"/>
        <v>very_damp_grey_soil</v>
      </c>
      <c r="AS865" s="5" t="s">
        <v>39</v>
      </c>
      <c r="AT865">
        <f t="shared" si="27"/>
        <v>1</v>
      </c>
      <c r="AU865" s="3"/>
      <c r="AV865" s="3"/>
      <c r="AW865" s="1"/>
      <c r="AX865" s="4"/>
      <c r="AY865" s="4"/>
    </row>
    <row r="866" spans="1:51" x14ac:dyDescent="0.25">
      <c r="A866">
        <v>68</v>
      </c>
      <c r="B866">
        <v>79</v>
      </c>
      <c r="C866">
        <v>83</v>
      </c>
      <c r="D866">
        <v>67</v>
      </c>
      <c r="E866">
        <v>71</v>
      </c>
      <c r="F866">
        <v>83</v>
      </c>
      <c r="G866">
        <v>96</v>
      </c>
      <c r="H866">
        <v>74</v>
      </c>
      <c r="I866">
        <v>71</v>
      </c>
      <c r="J866">
        <v>87</v>
      </c>
      <c r="K866">
        <v>96</v>
      </c>
      <c r="L866">
        <v>81</v>
      </c>
      <c r="M866">
        <v>67</v>
      </c>
      <c r="N866">
        <v>79</v>
      </c>
      <c r="O866">
        <v>85</v>
      </c>
      <c r="P866">
        <v>67</v>
      </c>
      <c r="Q866">
        <v>75</v>
      </c>
      <c r="R866">
        <v>79</v>
      </c>
      <c r="S866">
        <v>89</v>
      </c>
      <c r="T866">
        <v>71</v>
      </c>
      <c r="U866">
        <v>75</v>
      </c>
      <c r="V866">
        <v>83</v>
      </c>
      <c r="W866">
        <v>93</v>
      </c>
      <c r="X866">
        <v>71</v>
      </c>
      <c r="Y866">
        <v>66</v>
      </c>
      <c r="Z866">
        <v>79</v>
      </c>
      <c r="AA866">
        <v>80</v>
      </c>
      <c r="AB866">
        <v>70</v>
      </c>
      <c r="AC866">
        <v>70</v>
      </c>
      <c r="AD866">
        <v>79</v>
      </c>
      <c r="AE866">
        <v>80</v>
      </c>
      <c r="AF866">
        <v>66</v>
      </c>
      <c r="AG866">
        <v>70</v>
      </c>
      <c r="AH866">
        <v>79</v>
      </c>
      <c r="AI866">
        <v>80</v>
      </c>
      <c r="AJ866">
        <v>66</v>
      </c>
      <c r="AK866" s="1">
        <v>0</v>
      </c>
      <c r="AL866" s="2">
        <f>IF(NOT(ISNUMBER(gepModelClass1(A866:AJ866))),#REF!,gepModelClass1(A866:AJ866))</f>
        <v>2.9026996372035906E-5</v>
      </c>
      <c r="AM866" s="2">
        <f>IF(NOT(ISNUMBER(gepModelClass2(A866:AJ866))),#REF!,gepModelClass2(A866:AJ866))</f>
        <v>0.28587851419187804</v>
      </c>
      <c r="AN866" s="2">
        <f>IF(NOT(ISNUMBER(gepModelClass3(A866:AJ866))),#REF!,gepModelClass3(A866:AJ866))</f>
        <v>4.7718148190578564E-3</v>
      </c>
      <c r="AO866" s="2">
        <f>IF(NOT(ISNUMBER(gepModelClass4(A866:AJ866))),#REF!,gepModelClass4(A866:AJ866))</f>
        <v>2.0275310489957613E-4</v>
      </c>
      <c r="AP866" s="2">
        <f>IF(NOT(ISNUMBER(gepModelClass5(A866:AJ866))),#REF!,gepModelClass5(A866:AJ866))</f>
        <v>1.3651803499345938E-2</v>
      </c>
      <c r="AQ866" s="2">
        <f>IF(NOT(ISNUMBER(gepModelClass6(A866:AJ866))),#REF!,gepModelClass6(A866:AJ866))</f>
        <v>0.55838959661448828</v>
      </c>
      <c r="AR866" s="3" t="str">
        <f t="shared" si="26"/>
        <v>very_damp_grey_soil</v>
      </c>
      <c r="AS866" s="5" t="s">
        <v>39</v>
      </c>
      <c r="AT866">
        <f t="shared" si="27"/>
        <v>1</v>
      </c>
      <c r="AU866" s="3"/>
      <c r="AV866" s="3"/>
      <c r="AW866" s="1"/>
      <c r="AX866" s="4"/>
      <c r="AY866" s="4"/>
    </row>
    <row r="867" spans="1:51" x14ac:dyDescent="0.25">
      <c r="A867">
        <v>71</v>
      </c>
      <c r="B867">
        <v>87</v>
      </c>
      <c r="C867">
        <v>96</v>
      </c>
      <c r="D867">
        <v>81</v>
      </c>
      <c r="E867">
        <v>60</v>
      </c>
      <c r="F867">
        <v>61</v>
      </c>
      <c r="G867">
        <v>104</v>
      </c>
      <c r="H867">
        <v>103</v>
      </c>
      <c r="I867">
        <v>46</v>
      </c>
      <c r="J867">
        <v>34</v>
      </c>
      <c r="K867">
        <v>104</v>
      </c>
      <c r="L867">
        <v>110</v>
      </c>
      <c r="M867">
        <v>75</v>
      </c>
      <c r="N867">
        <v>83</v>
      </c>
      <c r="O867">
        <v>93</v>
      </c>
      <c r="P867">
        <v>71</v>
      </c>
      <c r="Q867">
        <v>75</v>
      </c>
      <c r="R867">
        <v>79</v>
      </c>
      <c r="S867">
        <v>100</v>
      </c>
      <c r="T867">
        <v>83</v>
      </c>
      <c r="U867">
        <v>55</v>
      </c>
      <c r="V867">
        <v>48</v>
      </c>
      <c r="W867">
        <v>104</v>
      </c>
      <c r="X867">
        <v>108</v>
      </c>
      <c r="Y867">
        <v>70</v>
      </c>
      <c r="Z867">
        <v>79</v>
      </c>
      <c r="AA867">
        <v>80</v>
      </c>
      <c r="AB867">
        <v>66</v>
      </c>
      <c r="AC867">
        <v>70</v>
      </c>
      <c r="AD867">
        <v>83</v>
      </c>
      <c r="AE867">
        <v>92</v>
      </c>
      <c r="AF867">
        <v>74</v>
      </c>
      <c r="AG867">
        <v>74</v>
      </c>
      <c r="AH867">
        <v>83</v>
      </c>
      <c r="AI867">
        <v>100</v>
      </c>
      <c r="AJ867">
        <v>85</v>
      </c>
      <c r="AK867" s="1">
        <v>0</v>
      </c>
      <c r="AL867" s="2">
        <f>IF(NOT(ISNUMBER(gepModelClass1(A867:AJ867))),#REF!,gepModelClass1(A867:AJ867))</f>
        <v>0.65740238603342438</v>
      </c>
      <c r="AM867" s="2">
        <f>IF(NOT(ISNUMBER(gepModelClass2(A867:AJ867))),#REF!,gepModelClass2(A867:AJ867))</f>
        <v>0.16140820258202232</v>
      </c>
      <c r="AN867" s="2">
        <f>IF(NOT(ISNUMBER(gepModelClass3(A867:AJ867))),#REF!,gepModelClass3(A867:AJ867))</f>
        <v>7.3560220951962799E-3</v>
      </c>
      <c r="AO867" s="2">
        <f>IF(NOT(ISNUMBER(gepModelClass4(A867:AJ867))),#REF!,gepModelClass4(A867:AJ867))</f>
        <v>1.9931111698214776E-2</v>
      </c>
      <c r="AP867" s="2">
        <f>IF(NOT(ISNUMBER(gepModelClass5(A867:AJ867))),#REF!,gepModelClass5(A867:AJ867))</f>
        <v>0.35649749751314364</v>
      </c>
      <c r="AQ867" s="2">
        <f>IF(NOT(ISNUMBER(gepModelClass6(A867:AJ867))),#REF!,gepModelClass6(A867:AJ867))</f>
        <v>2.7339843904779892E-2</v>
      </c>
      <c r="AR867" s="3" t="str">
        <f t="shared" si="26"/>
        <v>cotton_crop</v>
      </c>
      <c r="AS867" s="5" t="s">
        <v>42</v>
      </c>
      <c r="AT867">
        <f t="shared" si="27"/>
        <v>0</v>
      </c>
      <c r="AU867" s="3"/>
      <c r="AV867" s="3"/>
      <c r="AW867" s="1"/>
      <c r="AX867" s="4"/>
      <c r="AY867" s="4"/>
    </row>
    <row r="868" spans="1:51" x14ac:dyDescent="0.25">
      <c r="A868">
        <v>46</v>
      </c>
      <c r="B868">
        <v>34</v>
      </c>
      <c r="C868">
        <v>108</v>
      </c>
      <c r="D868">
        <v>121</v>
      </c>
      <c r="E868">
        <v>40</v>
      </c>
      <c r="F868">
        <v>31</v>
      </c>
      <c r="G868">
        <v>104</v>
      </c>
      <c r="H868">
        <v>125</v>
      </c>
      <c r="I868">
        <v>40</v>
      </c>
      <c r="J868">
        <v>29</v>
      </c>
      <c r="K868">
        <v>113</v>
      </c>
      <c r="L868">
        <v>132</v>
      </c>
      <c r="M868">
        <v>41</v>
      </c>
      <c r="N868">
        <v>37</v>
      </c>
      <c r="O868">
        <v>104</v>
      </c>
      <c r="P868">
        <v>116</v>
      </c>
      <c r="Q868">
        <v>41</v>
      </c>
      <c r="R868">
        <v>32</v>
      </c>
      <c r="S868">
        <v>104</v>
      </c>
      <c r="T868">
        <v>121</v>
      </c>
      <c r="U868">
        <v>44</v>
      </c>
      <c r="V868">
        <v>32</v>
      </c>
      <c r="W868">
        <v>109</v>
      </c>
      <c r="X868">
        <v>125</v>
      </c>
      <c r="Y868">
        <v>46</v>
      </c>
      <c r="Z868">
        <v>32</v>
      </c>
      <c r="AA868">
        <v>100</v>
      </c>
      <c r="AB868">
        <v>107</v>
      </c>
      <c r="AC868">
        <v>46</v>
      </c>
      <c r="AD868">
        <v>34</v>
      </c>
      <c r="AE868">
        <v>104</v>
      </c>
      <c r="AF868">
        <v>107</v>
      </c>
      <c r="AG868">
        <v>46</v>
      </c>
      <c r="AH868">
        <v>32</v>
      </c>
      <c r="AI868">
        <v>104</v>
      </c>
      <c r="AJ868">
        <v>114</v>
      </c>
      <c r="AK868" s="1">
        <v>0</v>
      </c>
      <c r="AL868" s="2">
        <f>IF(NOT(ISNUMBER(gepModelClass1(A868:AJ868))),#REF!,gepModelClass1(A868:AJ868))</f>
        <v>0.99999887962280698</v>
      </c>
      <c r="AM868" s="2">
        <f>IF(NOT(ISNUMBER(gepModelClass2(A868:AJ868))),#REF!,gepModelClass2(A868:AJ868))</f>
        <v>1.2300043135776392E-4</v>
      </c>
      <c r="AN868" s="2">
        <f>IF(NOT(ISNUMBER(gepModelClass3(A868:AJ868))),#REF!,gepModelClass3(A868:AJ868))</f>
        <v>3.8256360002032697E-6</v>
      </c>
      <c r="AO868" s="2">
        <f>IF(NOT(ISNUMBER(gepModelClass4(A868:AJ868))),#REF!,gepModelClass4(A868:AJ868))</f>
        <v>1.3044876407332967E-4</v>
      </c>
      <c r="AP868" s="2">
        <f>IF(NOT(ISNUMBER(gepModelClass5(A868:AJ868))),#REF!,gepModelClass5(A868:AJ868))</f>
        <v>4.969985055259001E-3</v>
      </c>
      <c r="AQ868" s="2">
        <f>IF(NOT(ISNUMBER(gepModelClass6(A868:AJ868))),#REF!,gepModelClass6(A868:AJ868))</f>
        <v>1.0516086942727492E-3</v>
      </c>
      <c r="AR868" s="3" t="str">
        <f t="shared" si="26"/>
        <v>cotton_crop</v>
      </c>
      <c r="AS868" s="5" t="s">
        <v>42</v>
      </c>
      <c r="AT868">
        <f t="shared" si="27"/>
        <v>0</v>
      </c>
      <c r="AU868" s="3"/>
      <c r="AV868" s="3"/>
      <c r="AW868" s="1"/>
      <c r="AX868" s="4"/>
      <c r="AY868" s="4"/>
    </row>
    <row r="869" spans="1:51" x14ac:dyDescent="0.25">
      <c r="A869">
        <v>40</v>
      </c>
      <c r="B869">
        <v>31</v>
      </c>
      <c r="C869">
        <v>104</v>
      </c>
      <c r="D869">
        <v>125</v>
      </c>
      <c r="E869">
        <v>40</v>
      </c>
      <c r="F869">
        <v>29</v>
      </c>
      <c r="G869">
        <v>113</v>
      </c>
      <c r="H869">
        <v>132</v>
      </c>
      <c r="I869">
        <v>40</v>
      </c>
      <c r="J869">
        <v>29</v>
      </c>
      <c r="K869">
        <v>113</v>
      </c>
      <c r="L869">
        <v>128</v>
      </c>
      <c r="M869">
        <v>41</v>
      </c>
      <c r="N869">
        <v>32</v>
      </c>
      <c r="O869">
        <v>104</v>
      </c>
      <c r="P869">
        <v>121</v>
      </c>
      <c r="Q869">
        <v>44</v>
      </c>
      <c r="R869">
        <v>32</v>
      </c>
      <c r="S869">
        <v>109</v>
      </c>
      <c r="T869">
        <v>125</v>
      </c>
      <c r="U869">
        <v>41</v>
      </c>
      <c r="V869">
        <v>29</v>
      </c>
      <c r="W869">
        <v>113</v>
      </c>
      <c r="X869">
        <v>129</v>
      </c>
      <c r="Y869">
        <v>46</v>
      </c>
      <c r="Z869">
        <v>34</v>
      </c>
      <c r="AA869">
        <v>104</v>
      </c>
      <c r="AB869">
        <v>107</v>
      </c>
      <c r="AC869">
        <v>46</v>
      </c>
      <c r="AD869">
        <v>32</v>
      </c>
      <c r="AE869">
        <v>104</v>
      </c>
      <c r="AF869">
        <v>114</v>
      </c>
      <c r="AG869">
        <v>46</v>
      </c>
      <c r="AH869">
        <v>27</v>
      </c>
      <c r="AI869">
        <v>108</v>
      </c>
      <c r="AJ869">
        <v>129</v>
      </c>
      <c r="AK869" s="1">
        <v>0</v>
      </c>
      <c r="AL869" s="2">
        <f>IF(NOT(ISNUMBER(gepModelClass1(A869:AJ869))),#REF!,gepModelClass1(A869:AJ869))</f>
        <v>0.99999950689980754</v>
      </c>
      <c r="AM869" s="2">
        <f>IF(NOT(ISNUMBER(gepModelClass2(A869:AJ869))),#REF!,gepModelClass2(A869:AJ869))</f>
        <v>2.4277027911455748E-4</v>
      </c>
      <c r="AN869" s="2">
        <f>IF(NOT(ISNUMBER(gepModelClass3(A869:AJ869))),#REF!,gepModelClass3(A869:AJ869))</f>
        <v>2.5911099530027368E-6</v>
      </c>
      <c r="AO869" s="2">
        <f>IF(NOT(ISNUMBER(gepModelClass4(A869:AJ869))),#REF!,gepModelClass4(A869:AJ869))</f>
        <v>6.1658325273016744E-5</v>
      </c>
      <c r="AP869" s="2">
        <f>IF(NOT(ISNUMBER(gepModelClass5(A869:AJ869))),#REF!,gepModelClass5(A869:AJ869))</f>
        <v>7.9646151756781296E-3</v>
      </c>
      <c r="AQ869" s="2">
        <f>IF(NOT(ISNUMBER(gepModelClass6(A869:AJ869))),#REF!,gepModelClass6(A869:AJ869))</f>
        <v>1.2346593824233611E-3</v>
      </c>
      <c r="AR869" s="3" t="str">
        <f t="shared" si="26"/>
        <v>cotton_crop</v>
      </c>
      <c r="AS869" s="5" t="s">
        <v>42</v>
      </c>
      <c r="AT869">
        <f t="shared" si="27"/>
        <v>0</v>
      </c>
      <c r="AU869" s="3"/>
      <c r="AV869" s="3"/>
      <c r="AW869" s="1"/>
      <c r="AX869" s="4"/>
      <c r="AY869" s="4"/>
    </row>
    <row r="870" spans="1:51" x14ac:dyDescent="0.25">
      <c r="A870">
        <v>68</v>
      </c>
      <c r="B870">
        <v>83</v>
      </c>
      <c r="C870">
        <v>87</v>
      </c>
      <c r="D870">
        <v>70</v>
      </c>
      <c r="E870">
        <v>71</v>
      </c>
      <c r="F870">
        <v>83</v>
      </c>
      <c r="G870">
        <v>91</v>
      </c>
      <c r="H870">
        <v>70</v>
      </c>
      <c r="I870">
        <v>71</v>
      </c>
      <c r="J870">
        <v>83</v>
      </c>
      <c r="K870">
        <v>87</v>
      </c>
      <c r="L870">
        <v>63</v>
      </c>
      <c r="M870">
        <v>71</v>
      </c>
      <c r="N870">
        <v>83</v>
      </c>
      <c r="O870">
        <v>85</v>
      </c>
      <c r="P870">
        <v>67</v>
      </c>
      <c r="Q870">
        <v>67</v>
      </c>
      <c r="R870">
        <v>79</v>
      </c>
      <c r="S870">
        <v>85</v>
      </c>
      <c r="T870">
        <v>67</v>
      </c>
      <c r="U870">
        <v>67</v>
      </c>
      <c r="V870">
        <v>79</v>
      </c>
      <c r="W870">
        <v>85</v>
      </c>
      <c r="X870">
        <v>62</v>
      </c>
      <c r="Y870">
        <v>66</v>
      </c>
      <c r="Z870">
        <v>67</v>
      </c>
      <c r="AA870">
        <v>80</v>
      </c>
      <c r="AB870">
        <v>59</v>
      </c>
      <c r="AC870">
        <v>70</v>
      </c>
      <c r="AD870">
        <v>79</v>
      </c>
      <c r="AE870">
        <v>84</v>
      </c>
      <c r="AF870">
        <v>63</v>
      </c>
      <c r="AG870">
        <v>70</v>
      </c>
      <c r="AH870">
        <v>83</v>
      </c>
      <c r="AI870">
        <v>88</v>
      </c>
      <c r="AJ870">
        <v>66</v>
      </c>
      <c r="AK870" s="1">
        <v>0</v>
      </c>
      <c r="AL870" s="2">
        <f>IF(NOT(ISNUMBER(gepModelClass1(A870:AJ870))),#REF!,gepModelClass1(A870:AJ870))</f>
        <v>2.6019529912210456E-6</v>
      </c>
      <c r="AM870" s="2">
        <f>IF(NOT(ISNUMBER(gepModelClass2(A870:AJ870))),#REF!,gepModelClass2(A870:AJ870))</f>
        <v>0.16941718330950553</v>
      </c>
      <c r="AN870" s="2">
        <f>IF(NOT(ISNUMBER(gepModelClass3(A870:AJ870))),#REF!,gepModelClass3(A870:AJ870))</f>
        <v>8.3946787879679542E-4</v>
      </c>
      <c r="AO870" s="2">
        <f>IF(NOT(ISNUMBER(gepModelClass4(A870:AJ870))),#REF!,gepModelClass4(A870:AJ870))</f>
        <v>1.0265476697754157E-3</v>
      </c>
      <c r="AP870" s="2">
        <f>IF(NOT(ISNUMBER(gepModelClass5(A870:AJ870))),#REF!,gepModelClass5(A870:AJ870))</f>
        <v>1.1890441352423066E-2</v>
      </c>
      <c r="AQ870" s="2">
        <f>IF(NOT(ISNUMBER(gepModelClass6(A870:AJ870))),#REF!,gepModelClass6(A870:AJ870))</f>
        <v>0.83278166233225726</v>
      </c>
      <c r="AR870" s="3" t="str">
        <f t="shared" si="26"/>
        <v>very_damp_grey_soil</v>
      </c>
      <c r="AS870" s="5" t="s">
        <v>39</v>
      </c>
      <c r="AT870">
        <f t="shared" si="27"/>
        <v>1</v>
      </c>
      <c r="AU870" s="3"/>
      <c r="AV870" s="3"/>
      <c r="AW870" s="1"/>
      <c r="AX870" s="4"/>
      <c r="AY870" s="4"/>
    </row>
    <row r="871" spans="1:51" x14ac:dyDescent="0.25">
      <c r="A871">
        <v>88</v>
      </c>
      <c r="B871">
        <v>111</v>
      </c>
      <c r="C871">
        <v>113</v>
      </c>
      <c r="D871">
        <v>92</v>
      </c>
      <c r="E871">
        <v>93</v>
      </c>
      <c r="F871">
        <v>116</v>
      </c>
      <c r="G871">
        <v>118</v>
      </c>
      <c r="H871">
        <v>92</v>
      </c>
      <c r="I871">
        <v>97</v>
      </c>
      <c r="J871">
        <v>121</v>
      </c>
      <c r="K871">
        <v>123</v>
      </c>
      <c r="L871">
        <v>96</v>
      </c>
      <c r="M871">
        <v>95</v>
      </c>
      <c r="N871">
        <v>118</v>
      </c>
      <c r="O871">
        <v>117</v>
      </c>
      <c r="P871">
        <v>96</v>
      </c>
      <c r="Q871">
        <v>99</v>
      </c>
      <c r="R871">
        <v>118</v>
      </c>
      <c r="S871">
        <v>122</v>
      </c>
      <c r="T871">
        <v>96</v>
      </c>
      <c r="U871">
        <v>95</v>
      </c>
      <c r="V871">
        <v>118</v>
      </c>
      <c r="W871">
        <v>122</v>
      </c>
      <c r="X871">
        <v>96</v>
      </c>
      <c r="Y871">
        <v>96</v>
      </c>
      <c r="Z871">
        <v>112</v>
      </c>
      <c r="AA871">
        <v>124</v>
      </c>
      <c r="AB871">
        <v>94</v>
      </c>
      <c r="AC871">
        <v>96</v>
      </c>
      <c r="AD871">
        <v>117</v>
      </c>
      <c r="AE871">
        <v>130</v>
      </c>
      <c r="AF871">
        <v>98</v>
      </c>
      <c r="AG871">
        <v>96</v>
      </c>
      <c r="AH871">
        <v>117</v>
      </c>
      <c r="AI871">
        <v>114</v>
      </c>
      <c r="AJ871">
        <v>94</v>
      </c>
      <c r="AK871" s="1">
        <v>0</v>
      </c>
      <c r="AL871" s="2">
        <f>IF(NOT(ISNUMBER(gepModelClass1(A871:AJ871))),#REF!,gepModelClass1(A871:AJ871))</f>
        <v>6.6041123050131638E-6</v>
      </c>
      <c r="AM871" s="2">
        <f>IF(NOT(ISNUMBER(gepModelClass2(A871:AJ871))),#REF!,gepModelClass2(A871:AJ871))</f>
        <v>0.17188068690534888</v>
      </c>
      <c r="AN871" s="2">
        <f>IF(NOT(ISNUMBER(gepModelClass3(A871:AJ871))),#REF!,gepModelClass3(A871:AJ871))</f>
        <v>0.99998322344409762</v>
      </c>
      <c r="AO871" s="2">
        <f>IF(NOT(ISNUMBER(gepModelClass4(A871:AJ871))),#REF!,gepModelClass4(A871:AJ871))</f>
        <v>5.8012037352084898E-5</v>
      </c>
      <c r="AP871" s="2">
        <f>IF(NOT(ISNUMBER(gepModelClass5(A871:AJ871))),#REF!,gepModelClass5(A871:AJ871))</f>
        <v>1.1763109782370747E-2</v>
      </c>
      <c r="AQ871" s="2">
        <f>IF(NOT(ISNUMBER(gepModelClass6(A871:AJ871))),#REF!,gepModelClass6(A871:AJ871))</f>
        <v>1.8129988530146742E-2</v>
      </c>
      <c r="AR871" s="3" t="str">
        <f t="shared" si="26"/>
        <v>grey_soil</v>
      </c>
      <c r="AS871" s="5" t="s">
        <v>38</v>
      </c>
      <c r="AT871">
        <f t="shared" si="27"/>
        <v>0</v>
      </c>
      <c r="AU871" s="3"/>
      <c r="AV871" s="3"/>
      <c r="AW871" s="1"/>
      <c r="AX871" s="4"/>
      <c r="AY871" s="4"/>
    </row>
    <row r="872" spans="1:51" x14ac:dyDescent="0.25">
      <c r="A872">
        <v>97</v>
      </c>
      <c r="B872">
        <v>121</v>
      </c>
      <c r="C872">
        <v>123</v>
      </c>
      <c r="D872">
        <v>96</v>
      </c>
      <c r="E872">
        <v>97</v>
      </c>
      <c r="F872">
        <v>116</v>
      </c>
      <c r="G872">
        <v>123</v>
      </c>
      <c r="H872">
        <v>100</v>
      </c>
      <c r="I872">
        <v>97</v>
      </c>
      <c r="J872">
        <v>116</v>
      </c>
      <c r="K872">
        <v>123</v>
      </c>
      <c r="L872">
        <v>96</v>
      </c>
      <c r="M872">
        <v>95</v>
      </c>
      <c r="N872">
        <v>118</v>
      </c>
      <c r="O872">
        <v>122</v>
      </c>
      <c r="P872">
        <v>96</v>
      </c>
      <c r="Q872">
        <v>99</v>
      </c>
      <c r="R872">
        <v>118</v>
      </c>
      <c r="S872">
        <v>127</v>
      </c>
      <c r="T872">
        <v>100</v>
      </c>
      <c r="U872">
        <v>99</v>
      </c>
      <c r="V872">
        <v>118</v>
      </c>
      <c r="W872">
        <v>117</v>
      </c>
      <c r="X872">
        <v>96</v>
      </c>
      <c r="Y872">
        <v>96</v>
      </c>
      <c r="Z872">
        <v>117</v>
      </c>
      <c r="AA872">
        <v>114</v>
      </c>
      <c r="AB872">
        <v>94</v>
      </c>
      <c r="AC872">
        <v>96</v>
      </c>
      <c r="AD872">
        <v>112</v>
      </c>
      <c r="AE872">
        <v>114</v>
      </c>
      <c r="AF872">
        <v>90</v>
      </c>
      <c r="AG872">
        <v>87</v>
      </c>
      <c r="AH872">
        <v>103</v>
      </c>
      <c r="AI872">
        <v>105</v>
      </c>
      <c r="AJ872">
        <v>86</v>
      </c>
      <c r="AK872" s="1">
        <v>0</v>
      </c>
      <c r="AL872" s="2">
        <f>IF(NOT(ISNUMBER(gepModelClass1(A872:AJ872))),#REF!,gepModelClass1(A872:AJ872))</f>
        <v>1.1334948469238816E-5</v>
      </c>
      <c r="AM872" s="2">
        <f>IF(NOT(ISNUMBER(gepModelClass2(A872:AJ872))),#REF!,gepModelClass2(A872:AJ872))</f>
        <v>9.4267173099323226E-2</v>
      </c>
      <c r="AN872" s="2">
        <f>IF(NOT(ISNUMBER(gepModelClass3(A872:AJ872))),#REF!,gepModelClass3(A872:AJ872))</f>
        <v>0.99999096867590698</v>
      </c>
      <c r="AO872" s="2">
        <f>IF(NOT(ISNUMBER(gepModelClass4(A872:AJ872))),#REF!,gepModelClass4(A872:AJ872))</f>
        <v>3.2977742425770248E-5</v>
      </c>
      <c r="AP872" s="2">
        <f>IF(NOT(ISNUMBER(gepModelClass5(A872:AJ872))),#REF!,gepModelClass5(A872:AJ872))</f>
        <v>9.7321233891769412E-3</v>
      </c>
      <c r="AQ872" s="2">
        <f>IF(NOT(ISNUMBER(gepModelClass6(A872:AJ872))),#REF!,gepModelClass6(A872:AJ872))</f>
        <v>2.1172486145276037E-3</v>
      </c>
      <c r="AR872" s="3" t="str">
        <f t="shared" si="26"/>
        <v>grey_soil</v>
      </c>
      <c r="AS872" s="5" t="s">
        <v>38</v>
      </c>
      <c r="AT872">
        <f t="shared" si="27"/>
        <v>0</v>
      </c>
      <c r="AU872" s="3"/>
      <c r="AV872" s="3"/>
      <c r="AW872" s="1"/>
      <c r="AX872" s="4"/>
      <c r="AY872" s="4"/>
    </row>
    <row r="873" spans="1:51" x14ac:dyDescent="0.25">
      <c r="A873">
        <v>97</v>
      </c>
      <c r="B873">
        <v>116</v>
      </c>
      <c r="C873">
        <v>123</v>
      </c>
      <c r="D873">
        <v>96</v>
      </c>
      <c r="E873">
        <v>97</v>
      </c>
      <c r="F873">
        <v>111</v>
      </c>
      <c r="G873">
        <v>118</v>
      </c>
      <c r="H873">
        <v>96</v>
      </c>
      <c r="I873">
        <v>97</v>
      </c>
      <c r="J873">
        <v>116</v>
      </c>
      <c r="K873">
        <v>118</v>
      </c>
      <c r="L873">
        <v>96</v>
      </c>
      <c r="M873">
        <v>99</v>
      </c>
      <c r="N873">
        <v>118</v>
      </c>
      <c r="O873">
        <v>117</v>
      </c>
      <c r="P873">
        <v>96</v>
      </c>
      <c r="Q873">
        <v>95</v>
      </c>
      <c r="R873">
        <v>113</v>
      </c>
      <c r="S873">
        <v>112</v>
      </c>
      <c r="T873">
        <v>92</v>
      </c>
      <c r="U873">
        <v>90</v>
      </c>
      <c r="V873">
        <v>109</v>
      </c>
      <c r="W873">
        <v>112</v>
      </c>
      <c r="X873">
        <v>89</v>
      </c>
      <c r="Y873">
        <v>87</v>
      </c>
      <c r="Z873">
        <v>103</v>
      </c>
      <c r="AA873">
        <v>105</v>
      </c>
      <c r="AB873">
        <v>86</v>
      </c>
      <c r="AC873">
        <v>92</v>
      </c>
      <c r="AD873">
        <v>108</v>
      </c>
      <c r="AE873">
        <v>114</v>
      </c>
      <c r="AF873">
        <v>90</v>
      </c>
      <c r="AG873">
        <v>92</v>
      </c>
      <c r="AH873">
        <v>112</v>
      </c>
      <c r="AI873">
        <v>119</v>
      </c>
      <c r="AJ873">
        <v>90</v>
      </c>
      <c r="AK873" s="1">
        <v>0</v>
      </c>
      <c r="AL873" s="2">
        <f>IF(NOT(ISNUMBER(gepModelClass1(A873:AJ873))),#REF!,gepModelClass1(A873:AJ873))</f>
        <v>2.6019529912210456E-6</v>
      </c>
      <c r="AM873" s="2">
        <f>IF(NOT(ISNUMBER(gepModelClass2(A873:AJ873))),#REF!,gepModelClass2(A873:AJ873))</f>
        <v>2.2307414946184601E-2</v>
      </c>
      <c r="AN873" s="2">
        <f>IF(NOT(ISNUMBER(gepModelClass3(A873:AJ873))),#REF!,gepModelClass3(A873:AJ873))</f>
        <v>0.99996144756469829</v>
      </c>
      <c r="AO873" s="2">
        <f>IF(NOT(ISNUMBER(gepModelClass4(A873:AJ873))),#REF!,gepModelClass4(A873:AJ873))</f>
        <v>7.1355842777511892E-5</v>
      </c>
      <c r="AP873" s="2">
        <f>IF(NOT(ISNUMBER(gepModelClass5(A873:AJ873))),#REF!,gepModelClass5(A873:AJ873))</f>
        <v>1.1163662303580702E-2</v>
      </c>
      <c r="AQ873" s="2">
        <f>IF(NOT(ISNUMBER(gepModelClass6(A873:AJ873))),#REF!,gepModelClass6(A873:AJ873))</f>
        <v>0.10307567413452423</v>
      </c>
      <c r="AR873" s="3" t="str">
        <f t="shared" si="26"/>
        <v>grey_soil</v>
      </c>
      <c r="AS873" s="5" t="s">
        <v>38</v>
      </c>
      <c r="AT873">
        <f t="shared" si="27"/>
        <v>0</v>
      </c>
      <c r="AU873" s="3"/>
      <c r="AV873" s="3"/>
      <c r="AW873" s="1"/>
      <c r="AX873" s="4"/>
      <c r="AY873" s="4"/>
    </row>
    <row r="874" spans="1:51" x14ac:dyDescent="0.25">
      <c r="A874">
        <v>97</v>
      </c>
      <c r="B874">
        <v>116</v>
      </c>
      <c r="C874">
        <v>118</v>
      </c>
      <c r="D874">
        <v>96</v>
      </c>
      <c r="E874">
        <v>93</v>
      </c>
      <c r="F874">
        <v>111</v>
      </c>
      <c r="G874">
        <v>118</v>
      </c>
      <c r="H874">
        <v>92</v>
      </c>
      <c r="I874">
        <v>93</v>
      </c>
      <c r="J874">
        <v>107</v>
      </c>
      <c r="K874">
        <v>113</v>
      </c>
      <c r="L874">
        <v>87</v>
      </c>
      <c r="M874">
        <v>90</v>
      </c>
      <c r="N874">
        <v>109</v>
      </c>
      <c r="O874">
        <v>112</v>
      </c>
      <c r="P874">
        <v>89</v>
      </c>
      <c r="Q874">
        <v>90</v>
      </c>
      <c r="R874">
        <v>104</v>
      </c>
      <c r="S874">
        <v>108</v>
      </c>
      <c r="T874">
        <v>85</v>
      </c>
      <c r="U874">
        <v>86</v>
      </c>
      <c r="V874">
        <v>109</v>
      </c>
      <c r="W874">
        <v>104</v>
      </c>
      <c r="X874">
        <v>81</v>
      </c>
      <c r="Y874">
        <v>92</v>
      </c>
      <c r="Z874">
        <v>112</v>
      </c>
      <c r="AA874">
        <v>119</v>
      </c>
      <c r="AB874">
        <v>90</v>
      </c>
      <c r="AC874">
        <v>92</v>
      </c>
      <c r="AD874">
        <v>108</v>
      </c>
      <c r="AE874">
        <v>110</v>
      </c>
      <c r="AF874">
        <v>94</v>
      </c>
      <c r="AG874">
        <v>92</v>
      </c>
      <c r="AH874">
        <v>108</v>
      </c>
      <c r="AI874">
        <v>110</v>
      </c>
      <c r="AJ874">
        <v>90</v>
      </c>
      <c r="AK874" s="1">
        <v>0</v>
      </c>
      <c r="AL874" s="2">
        <f>IF(NOT(ISNUMBER(gepModelClass1(A874:AJ874))),#REF!,gepModelClass1(A874:AJ874))</f>
        <v>5.2336603621208457E-6</v>
      </c>
      <c r="AM874" s="2">
        <f>IF(NOT(ISNUMBER(gepModelClass2(A874:AJ874))),#REF!,gepModelClass2(A874:AJ874))</f>
        <v>5.6908812336293E-3</v>
      </c>
      <c r="AN874" s="2">
        <f>IF(NOT(ISNUMBER(gepModelClass3(A874:AJ874))),#REF!,gepModelClass3(A874:AJ874))</f>
        <v>0.99967212774339986</v>
      </c>
      <c r="AO874" s="2">
        <f>IF(NOT(ISNUMBER(gepModelClass4(A874:AJ874))),#REF!,gepModelClass4(A874:AJ874))</f>
        <v>5.675924411701537E-5</v>
      </c>
      <c r="AP874" s="2">
        <f>IF(NOT(ISNUMBER(gepModelClass5(A874:AJ874))),#REF!,gepModelClass5(A874:AJ874))</f>
        <v>1.1497276316972796E-2</v>
      </c>
      <c r="AQ874" s="2">
        <f>IF(NOT(ISNUMBER(gepModelClass6(A874:AJ874))),#REF!,gepModelClass6(A874:AJ874))</f>
        <v>5.3351669461887463E-2</v>
      </c>
      <c r="AR874" s="3" t="str">
        <f t="shared" si="26"/>
        <v>grey_soil</v>
      </c>
      <c r="AS874" s="5" t="s">
        <v>38</v>
      </c>
      <c r="AT874">
        <f t="shared" si="27"/>
        <v>0</v>
      </c>
      <c r="AU874" s="3"/>
      <c r="AV874" s="3"/>
      <c r="AW874" s="1"/>
      <c r="AX874" s="4"/>
      <c r="AY874" s="4"/>
    </row>
    <row r="875" spans="1:51" x14ac:dyDescent="0.25">
      <c r="A875">
        <v>93</v>
      </c>
      <c r="B875">
        <v>111</v>
      </c>
      <c r="C875">
        <v>118</v>
      </c>
      <c r="D875">
        <v>92</v>
      </c>
      <c r="E875">
        <v>93</v>
      </c>
      <c r="F875">
        <v>107</v>
      </c>
      <c r="G875">
        <v>113</v>
      </c>
      <c r="H875">
        <v>87</v>
      </c>
      <c r="I875">
        <v>88</v>
      </c>
      <c r="J875">
        <v>107</v>
      </c>
      <c r="K875">
        <v>109</v>
      </c>
      <c r="L875">
        <v>83</v>
      </c>
      <c r="M875">
        <v>90</v>
      </c>
      <c r="N875">
        <v>104</v>
      </c>
      <c r="O875">
        <v>108</v>
      </c>
      <c r="P875">
        <v>85</v>
      </c>
      <c r="Q875">
        <v>86</v>
      </c>
      <c r="R875">
        <v>109</v>
      </c>
      <c r="S875">
        <v>104</v>
      </c>
      <c r="T875">
        <v>81</v>
      </c>
      <c r="U875">
        <v>86</v>
      </c>
      <c r="V875">
        <v>104</v>
      </c>
      <c r="W875">
        <v>112</v>
      </c>
      <c r="X875">
        <v>85</v>
      </c>
      <c r="Y875">
        <v>92</v>
      </c>
      <c r="Z875">
        <v>108</v>
      </c>
      <c r="AA875">
        <v>110</v>
      </c>
      <c r="AB875">
        <v>94</v>
      </c>
      <c r="AC875">
        <v>92</v>
      </c>
      <c r="AD875">
        <v>108</v>
      </c>
      <c r="AE875">
        <v>110</v>
      </c>
      <c r="AF875">
        <v>90</v>
      </c>
      <c r="AG875">
        <v>83</v>
      </c>
      <c r="AH875">
        <v>108</v>
      </c>
      <c r="AI875">
        <v>114</v>
      </c>
      <c r="AJ875">
        <v>86</v>
      </c>
      <c r="AK875" s="1">
        <v>0</v>
      </c>
      <c r="AL875" s="2">
        <f>IF(NOT(ISNUMBER(gepModelClass1(A875:AJ875))),#REF!,gepModelClass1(A875:AJ875))</f>
        <v>1.628771580607299E-5</v>
      </c>
      <c r="AM875" s="2">
        <f>IF(NOT(ISNUMBER(gepModelClass2(A875:AJ875))),#REF!,gepModelClass2(A875:AJ875))</f>
        <v>4.2014304939244377E-3</v>
      </c>
      <c r="AN875" s="2">
        <f>IF(NOT(ISNUMBER(gepModelClass3(A875:AJ875))),#REF!,gepModelClass3(A875:AJ875))</f>
        <v>0.99781545144775208</v>
      </c>
      <c r="AO875" s="2">
        <f>IF(NOT(ISNUMBER(gepModelClass4(A875:AJ875))),#REF!,gepModelClass4(A875:AJ875))</f>
        <v>3.7054427054239879E-5</v>
      </c>
      <c r="AP875" s="2">
        <f>IF(NOT(ISNUMBER(gepModelClass5(A875:AJ875))),#REF!,gepModelClass5(A875:AJ875))</f>
        <v>1.012261601827761E-2</v>
      </c>
      <c r="AQ875" s="2">
        <f>IF(NOT(ISNUMBER(gepModelClass6(A875:AJ875))),#REF!,gepModelClass6(A875:AJ875))</f>
        <v>0.16451294228443689</v>
      </c>
      <c r="AR875" s="3" t="str">
        <f t="shared" si="26"/>
        <v>grey_soil</v>
      </c>
      <c r="AS875" s="5" t="s">
        <v>39</v>
      </c>
      <c r="AT875">
        <f t="shared" si="27"/>
        <v>1</v>
      </c>
      <c r="AU875" s="3"/>
      <c r="AV875" s="3"/>
      <c r="AW875" s="1"/>
      <c r="AX875" s="4"/>
      <c r="AY875" s="4"/>
    </row>
    <row r="876" spans="1:51" x14ac:dyDescent="0.25">
      <c r="A876">
        <v>84</v>
      </c>
      <c r="B876">
        <v>103</v>
      </c>
      <c r="C876">
        <v>109</v>
      </c>
      <c r="D876">
        <v>79</v>
      </c>
      <c r="E876">
        <v>88</v>
      </c>
      <c r="F876">
        <v>107</v>
      </c>
      <c r="G876">
        <v>109</v>
      </c>
      <c r="H876">
        <v>83</v>
      </c>
      <c r="I876">
        <v>88</v>
      </c>
      <c r="J876">
        <v>107</v>
      </c>
      <c r="K876">
        <v>109</v>
      </c>
      <c r="L876">
        <v>87</v>
      </c>
      <c r="M876">
        <v>86</v>
      </c>
      <c r="N876">
        <v>100</v>
      </c>
      <c r="O876">
        <v>108</v>
      </c>
      <c r="P876">
        <v>85</v>
      </c>
      <c r="Q876">
        <v>86</v>
      </c>
      <c r="R876">
        <v>104</v>
      </c>
      <c r="S876">
        <v>108</v>
      </c>
      <c r="T876">
        <v>89</v>
      </c>
      <c r="U876">
        <v>86</v>
      </c>
      <c r="V876">
        <v>109</v>
      </c>
      <c r="W876">
        <v>112</v>
      </c>
      <c r="X876">
        <v>89</v>
      </c>
      <c r="Y876">
        <v>87</v>
      </c>
      <c r="Z876">
        <v>103</v>
      </c>
      <c r="AA876">
        <v>105</v>
      </c>
      <c r="AB876">
        <v>83</v>
      </c>
      <c r="AC876">
        <v>83</v>
      </c>
      <c r="AD876">
        <v>103</v>
      </c>
      <c r="AE876">
        <v>114</v>
      </c>
      <c r="AF876">
        <v>86</v>
      </c>
      <c r="AG876">
        <v>87</v>
      </c>
      <c r="AH876">
        <v>112</v>
      </c>
      <c r="AI876">
        <v>119</v>
      </c>
      <c r="AJ876">
        <v>90</v>
      </c>
      <c r="AK876" s="1">
        <v>0</v>
      </c>
      <c r="AL876" s="2">
        <f>IF(NOT(ISNUMBER(gepModelClass1(A876:AJ876))),#REF!,gepModelClass1(A876:AJ876))</f>
        <v>1.303103206603064E-5</v>
      </c>
      <c r="AM876" s="2">
        <f>IF(NOT(ISNUMBER(gepModelClass2(A876:AJ876))),#REF!,gepModelClass2(A876:AJ876))</f>
        <v>3.6645470191130812E-2</v>
      </c>
      <c r="AN876" s="2">
        <f>IF(NOT(ISNUMBER(gepModelClass3(A876:AJ876))),#REF!,gepModelClass3(A876:AJ876))</f>
        <v>0.98954992390295704</v>
      </c>
      <c r="AO876" s="2">
        <f>IF(NOT(ISNUMBER(gepModelClass4(A876:AJ876))),#REF!,gepModelClass4(A876:AJ876))</f>
        <v>1.3664384496341872E-4</v>
      </c>
      <c r="AP876" s="2">
        <f>IF(NOT(ISNUMBER(gepModelClass5(A876:AJ876))),#REF!,gepModelClass5(A876:AJ876))</f>
        <v>1.0540733287820988E-2</v>
      </c>
      <c r="AQ876" s="2">
        <f>IF(NOT(ISNUMBER(gepModelClass6(A876:AJ876))),#REF!,gepModelClass6(A876:AJ876))</f>
        <v>2.9801093088977285E-2</v>
      </c>
      <c r="AR876" s="3" t="str">
        <f t="shared" si="26"/>
        <v>grey_soil</v>
      </c>
      <c r="AS876" s="5" t="s">
        <v>39</v>
      </c>
      <c r="AT876">
        <f t="shared" si="27"/>
        <v>1</v>
      </c>
      <c r="AU876" s="3"/>
      <c r="AV876" s="3"/>
      <c r="AW876" s="1"/>
      <c r="AX876" s="4"/>
      <c r="AY876" s="4"/>
    </row>
    <row r="877" spans="1:51" x14ac:dyDescent="0.25">
      <c r="A877">
        <v>88</v>
      </c>
      <c r="B877">
        <v>107</v>
      </c>
      <c r="C877">
        <v>109</v>
      </c>
      <c r="D877">
        <v>87</v>
      </c>
      <c r="E877">
        <v>88</v>
      </c>
      <c r="F877">
        <v>107</v>
      </c>
      <c r="G877">
        <v>113</v>
      </c>
      <c r="H877">
        <v>87</v>
      </c>
      <c r="I877">
        <v>84</v>
      </c>
      <c r="J877">
        <v>107</v>
      </c>
      <c r="K877">
        <v>113</v>
      </c>
      <c r="L877">
        <v>87</v>
      </c>
      <c r="M877">
        <v>86</v>
      </c>
      <c r="N877">
        <v>109</v>
      </c>
      <c r="O877">
        <v>112</v>
      </c>
      <c r="P877">
        <v>89</v>
      </c>
      <c r="Q877">
        <v>90</v>
      </c>
      <c r="R877">
        <v>113</v>
      </c>
      <c r="S877">
        <v>122</v>
      </c>
      <c r="T877">
        <v>92</v>
      </c>
      <c r="U877">
        <v>90</v>
      </c>
      <c r="V877">
        <v>109</v>
      </c>
      <c r="W877">
        <v>112</v>
      </c>
      <c r="X877">
        <v>89</v>
      </c>
      <c r="Y877">
        <v>87</v>
      </c>
      <c r="Z877">
        <v>112</v>
      </c>
      <c r="AA877">
        <v>119</v>
      </c>
      <c r="AB877">
        <v>90</v>
      </c>
      <c r="AC877">
        <v>92</v>
      </c>
      <c r="AD877">
        <v>112</v>
      </c>
      <c r="AE877">
        <v>114</v>
      </c>
      <c r="AF877">
        <v>90</v>
      </c>
      <c r="AG877">
        <v>87</v>
      </c>
      <c r="AH877">
        <v>103</v>
      </c>
      <c r="AI877">
        <v>105</v>
      </c>
      <c r="AJ877">
        <v>83</v>
      </c>
      <c r="AK877" s="1">
        <v>0</v>
      </c>
      <c r="AL877" s="2">
        <f>IF(NOT(ISNUMBER(gepModelClass1(A877:AJ877))),#REF!,gepModelClass1(A877:AJ877))</f>
        <v>9.9492613384498489E-6</v>
      </c>
      <c r="AM877" s="2">
        <f>IF(NOT(ISNUMBER(gepModelClass2(A877:AJ877))),#REF!,gepModelClass2(A877:AJ877))</f>
        <v>2.0101377030824701E-2</v>
      </c>
      <c r="AN877" s="2">
        <f>IF(NOT(ISNUMBER(gepModelClass3(A877:AJ877))),#REF!,gepModelClass3(A877:AJ877))</f>
        <v>0.99750874516760479</v>
      </c>
      <c r="AO877" s="2">
        <f>IF(NOT(ISNUMBER(gepModelClass4(A877:AJ877))),#REF!,gepModelClass4(A877:AJ877))</f>
        <v>1.3073851977968401E-4</v>
      </c>
      <c r="AP877" s="2">
        <f>IF(NOT(ISNUMBER(gepModelClass5(A877:AJ877))),#REF!,gepModelClass5(A877:AJ877))</f>
        <v>8.9084815194268221E-3</v>
      </c>
      <c r="AQ877" s="2">
        <f>IF(NOT(ISNUMBER(gepModelClass6(A877:AJ877))),#REF!,gepModelClass6(A877:AJ877))</f>
        <v>9.7327717831429371E-3</v>
      </c>
      <c r="AR877" s="3" t="str">
        <f t="shared" si="26"/>
        <v>grey_soil</v>
      </c>
      <c r="AS877" s="5" t="s">
        <v>39</v>
      </c>
      <c r="AT877">
        <f t="shared" si="27"/>
        <v>1</v>
      </c>
      <c r="AU877" s="3"/>
      <c r="AV877" s="3"/>
      <c r="AW877" s="1"/>
      <c r="AX877" s="4"/>
      <c r="AY877" s="4"/>
    </row>
    <row r="878" spans="1:51" x14ac:dyDescent="0.25">
      <c r="A878">
        <v>84</v>
      </c>
      <c r="B878">
        <v>99</v>
      </c>
      <c r="C878">
        <v>100</v>
      </c>
      <c r="D878">
        <v>79</v>
      </c>
      <c r="E878">
        <v>79</v>
      </c>
      <c r="F878">
        <v>91</v>
      </c>
      <c r="G878">
        <v>93</v>
      </c>
      <c r="H878">
        <v>71</v>
      </c>
      <c r="I878">
        <v>71</v>
      </c>
      <c r="J878">
        <v>79</v>
      </c>
      <c r="K878">
        <v>85</v>
      </c>
      <c r="L878">
        <v>62</v>
      </c>
      <c r="M878">
        <v>78</v>
      </c>
      <c r="N878">
        <v>91</v>
      </c>
      <c r="O878">
        <v>96</v>
      </c>
      <c r="P878">
        <v>70</v>
      </c>
      <c r="Q878">
        <v>74</v>
      </c>
      <c r="R878">
        <v>83</v>
      </c>
      <c r="S878">
        <v>88</v>
      </c>
      <c r="T878">
        <v>66</v>
      </c>
      <c r="U878">
        <v>74</v>
      </c>
      <c r="V878">
        <v>83</v>
      </c>
      <c r="W878">
        <v>88</v>
      </c>
      <c r="X878">
        <v>66</v>
      </c>
      <c r="Y878">
        <v>71</v>
      </c>
      <c r="Z878">
        <v>84</v>
      </c>
      <c r="AA878">
        <v>82</v>
      </c>
      <c r="AB878">
        <v>64</v>
      </c>
      <c r="AC878">
        <v>71</v>
      </c>
      <c r="AD878">
        <v>77</v>
      </c>
      <c r="AE878">
        <v>86</v>
      </c>
      <c r="AF878">
        <v>68</v>
      </c>
      <c r="AG878">
        <v>71</v>
      </c>
      <c r="AH878">
        <v>81</v>
      </c>
      <c r="AI878">
        <v>82</v>
      </c>
      <c r="AJ878">
        <v>60</v>
      </c>
      <c r="AK878" s="1">
        <v>1</v>
      </c>
      <c r="AL878" s="2">
        <f>IF(NOT(ISNUMBER(gepModelClass1(A878:AJ878))),#REF!,gepModelClass1(A878:AJ878))</f>
        <v>4.6750650986062559E-6</v>
      </c>
      <c r="AM878" s="2">
        <f>IF(NOT(ISNUMBER(gepModelClass2(A878:AJ878))),#REF!,gepModelClass2(A878:AJ878))</f>
        <v>0.40366431232051558</v>
      </c>
      <c r="AN878" s="2">
        <f>IF(NOT(ISNUMBER(gepModelClass3(A878:AJ878))),#REF!,gepModelClass3(A878:AJ878))</f>
        <v>3.1014382314754133E-2</v>
      </c>
      <c r="AO878" s="2">
        <f>IF(NOT(ISNUMBER(gepModelClass4(A878:AJ878))),#REF!,gepModelClass4(A878:AJ878))</f>
        <v>1.8391737283162223E-4</v>
      </c>
      <c r="AP878" s="2">
        <f>IF(NOT(ISNUMBER(gepModelClass5(A878:AJ878))),#REF!,gepModelClass5(A878:AJ878))</f>
        <v>9.39001103196767E-3</v>
      </c>
      <c r="AQ878" s="2">
        <f>IF(NOT(ISNUMBER(gepModelClass6(A878:AJ878))),#REF!,gepModelClass6(A878:AJ878))</f>
        <v>0.37541092931691628</v>
      </c>
      <c r="AR878" s="3" t="str">
        <f t="shared" si="26"/>
        <v>damp_grey_soil</v>
      </c>
      <c r="AS878" s="5" t="s">
        <v>41</v>
      </c>
      <c r="AT878">
        <f t="shared" si="27"/>
        <v>1</v>
      </c>
      <c r="AU878" s="3"/>
      <c r="AV878" s="3"/>
      <c r="AW878" s="1"/>
      <c r="AX878" s="4"/>
      <c r="AY878" s="4"/>
    </row>
    <row r="879" spans="1:51" x14ac:dyDescent="0.25">
      <c r="A879">
        <v>67</v>
      </c>
      <c r="B879">
        <v>79</v>
      </c>
      <c r="C879">
        <v>77</v>
      </c>
      <c r="D879">
        <v>58</v>
      </c>
      <c r="E879">
        <v>67</v>
      </c>
      <c r="F879">
        <v>75</v>
      </c>
      <c r="G879">
        <v>81</v>
      </c>
      <c r="H879">
        <v>58</v>
      </c>
      <c r="I879">
        <v>67</v>
      </c>
      <c r="J879">
        <v>72</v>
      </c>
      <c r="K879">
        <v>74</v>
      </c>
      <c r="L879">
        <v>58</v>
      </c>
      <c r="M879">
        <v>66</v>
      </c>
      <c r="N879">
        <v>75</v>
      </c>
      <c r="O879">
        <v>80</v>
      </c>
      <c r="P879">
        <v>59</v>
      </c>
      <c r="Q879">
        <v>66</v>
      </c>
      <c r="R879">
        <v>75</v>
      </c>
      <c r="S879">
        <v>80</v>
      </c>
      <c r="T879">
        <v>59</v>
      </c>
      <c r="U879">
        <v>66</v>
      </c>
      <c r="V879">
        <v>75</v>
      </c>
      <c r="W879">
        <v>76</v>
      </c>
      <c r="X879">
        <v>59</v>
      </c>
      <c r="Y879">
        <v>67</v>
      </c>
      <c r="Z879">
        <v>73</v>
      </c>
      <c r="AA879">
        <v>75</v>
      </c>
      <c r="AB879">
        <v>60</v>
      </c>
      <c r="AC879">
        <v>67</v>
      </c>
      <c r="AD879">
        <v>73</v>
      </c>
      <c r="AE879">
        <v>79</v>
      </c>
      <c r="AF879">
        <v>57</v>
      </c>
      <c r="AG879">
        <v>67</v>
      </c>
      <c r="AH879">
        <v>73</v>
      </c>
      <c r="AI879">
        <v>72</v>
      </c>
      <c r="AJ879">
        <v>60</v>
      </c>
      <c r="AK879" s="1">
        <v>1</v>
      </c>
      <c r="AL879" s="2">
        <f>IF(NOT(ISNUMBER(gepModelClass1(A879:AJ879))),#REF!,gepModelClass1(A879:AJ879))</f>
        <v>3.5651024226773698E-6</v>
      </c>
      <c r="AM879" s="2">
        <f>IF(NOT(ISNUMBER(gepModelClass2(A879:AJ879))),#REF!,gepModelClass2(A879:AJ879))</f>
        <v>2.4324092264020689E-2</v>
      </c>
      <c r="AN879" s="2">
        <f>IF(NOT(ISNUMBER(gepModelClass3(A879:AJ879))),#REF!,gepModelClass3(A879:AJ879))</f>
        <v>2.6126196528164812E-4</v>
      </c>
      <c r="AO879" s="2">
        <f>IF(NOT(ISNUMBER(gepModelClass4(A879:AJ879))),#REF!,gepModelClass4(A879:AJ879))</f>
        <v>3.0929406007691875E-4</v>
      </c>
      <c r="AP879" s="2">
        <f>IF(NOT(ISNUMBER(gepModelClass5(A879:AJ879))),#REF!,gepModelClass5(A879:AJ879))</f>
        <v>1.5759551444442757E-2</v>
      </c>
      <c r="AQ879" s="2">
        <f>IF(NOT(ISNUMBER(gepModelClass6(A879:AJ879))),#REF!,gepModelClass6(A879:AJ879))</f>
        <v>0.8070440289595936</v>
      </c>
      <c r="AR879" s="3" t="str">
        <f t="shared" si="26"/>
        <v>very_damp_grey_soil</v>
      </c>
      <c r="AS879" s="5" t="s">
        <v>41</v>
      </c>
      <c r="AT879">
        <f t="shared" si="27"/>
        <v>0</v>
      </c>
      <c r="AU879" s="3"/>
      <c r="AV879" s="3"/>
      <c r="AW879" s="1"/>
      <c r="AX879" s="4"/>
      <c r="AY879" s="4"/>
    </row>
    <row r="880" spans="1:51" x14ac:dyDescent="0.25">
      <c r="A880">
        <v>71</v>
      </c>
      <c r="B880">
        <v>75</v>
      </c>
      <c r="C880">
        <v>77</v>
      </c>
      <c r="D880">
        <v>54</v>
      </c>
      <c r="E880">
        <v>67</v>
      </c>
      <c r="F880">
        <v>72</v>
      </c>
      <c r="G880">
        <v>74</v>
      </c>
      <c r="H880">
        <v>54</v>
      </c>
      <c r="I880">
        <v>67</v>
      </c>
      <c r="J880">
        <v>75</v>
      </c>
      <c r="K880">
        <v>70</v>
      </c>
      <c r="L880">
        <v>54</v>
      </c>
      <c r="M880">
        <v>63</v>
      </c>
      <c r="N880">
        <v>75</v>
      </c>
      <c r="O880">
        <v>80</v>
      </c>
      <c r="P880">
        <v>59</v>
      </c>
      <c r="Q880">
        <v>66</v>
      </c>
      <c r="R880">
        <v>75</v>
      </c>
      <c r="S880">
        <v>80</v>
      </c>
      <c r="T880">
        <v>59</v>
      </c>
      <c r="U880">
        <v>66</v>
      </c>
      <c r="V880">
        <v>79</v>
      </c>
      <c r="W880">
        <v>76</v>
      </c>
      <c r="X880">
        <v>59</v>
      </c>
      <c r="Y880">
        <v>63</v>
      </c>
      <c r="Z880">
        <v>73</v>
      </c>
      <c r="AA880">
        <v>79</v>
      </c>
      <c r="AB880">
        <v>57</v>
      </c>
      <c r="AC880">
        <v>67</v>
      </c>
      <c r="AD880">
        <v>81</v>
      </c>
      <c r="AE880">
        <v>82</v>
      </c>
      <c r="AF880">
        <v>60</v>
      </c>
      <c r="AG880">
        <v>67</v>
      </c>
      <c r="AH880">
        <v>77</v>
      </c>
      <c r="AI880">
        <v>86</v>
      </c>
      <c r="AJ880">
        <v>60</v>
      </c>
      <c r="AK880" s="1">
        <v>1</v>
      </c>
      <c r="AL880" s="2">
        <f>IF(NOT(ISNUMBER(gepModelClass1(A880:AJ880))),#REF!,gepModelClass1(A880:AJ880))</f>
        <v>2.6019529912210456E-6</v>
      </c>
      <c r="AM880" s="2">
        <f>IF(NOT(ISNUMBER(gepModelClass2(A880:AJ880))),#REF!,gepModelClass2(A880:AJ880))</f>
        <v>2.0666717703020629E-2</v>
      </c>
      <c r="AN880" s="2">
        <f>IF(NOT(ISNUMBER(gepModelClass3(A880:AJ880))),#REF!,gepModelClass3(A880:AJ880))</f>
        <v>3.127669851610129E-4</v>
      </c>
      <c r="AO880" s="2">
        <f>IF(NOT(ISNUMBER(gepModelClass4(A880:AJ880))),#REF!,gepModelClass4(A880:AJ880))</f>
        <v>5.0855234290307768E-4</v>
      </c>
      <c r="AP880" s="2">
        <f>IF(NOT(ISNUMBER(gepModelClass5(A880:AJ880))),#REF!,gepModelClass5(A880:AJ880))</f>
        <v>1.3881184841331306E-2</v>
      </c>
      <c r="AQ880" s="2">
        <f>IF(NOT(ISNUMBER(gepModelClass6(A880:AJ880))),#REF!,gepModelClass6(A880:AJ880))</f>
        <v>0.74175160043917221</v>
      </c>
      <c r="AR880" s="3" t="str">
        <f t="shared" si="26"/>
        <v>very_damp_grey_soil</v>
      </c>
      <c r="AS880" s="5" t="s">
        <v>41</v>
      </c>
      <c r="AT880">
        <f t="shared" si="27"/>
        <v>0</v>
      </c>
      <c r="AU880" s="3"/>
      <c r="AV880" s="3"/>
      <c r="AW880" s="1"/>
      <c r="AX880" s="4"/>
      <c r="AY880" s="4"/>
    </row>
    <row r="881" spans="1:51" x14ac:dyDescent="0.25">
      <c r="A881">
        <v>63</v>
      </c>
      <c r="B881">
        <v>72</v>
      </c>
      <c r="C881">
        <v>74</v>
      </c>
      <c r="D881">
        <v>58</v>
      </c>
      <c r="E881">
        <v>63</v>
      </c>
      <c r="F881">
        <v>68</v>
      </c>
      <c r="G881">
        <v>70</v>
      </c>
      <c r="H881">
        <v>54</v>
      </c>
      <c r="I881">
        <v>67</v>
      </c>
      <c r="J881">
        <v>68</v>
      </c>
      <c r="K881">
        <v>74</v>
      </c>
      <c r="L881">
        <v>58</v>
      </c>
      <c r="M881">
        <v>66</v>
      </c>
      <c r="N881">
        <v>75</v>
      </c>
      <c r="O881">
        <v>76</v>
      </c>
      <c r="P881">
        <v>59</v>
      </c>
      <c r="Q881">
        <v>59</v>
      </c>
      <c r="R881">
        <v>71</v>
      </c>
      <c r="S881">
        <v>73</v>
      </c>
      <c r="T881">
        <v>55</v>
      </c>
      <c r="U881">
        <v>63</v>
      </c>
      <c r="V881">
        <v>71</v>
      </c>
      <c r="W881">
        <v>73</v>
      </c>
      <c r="X881">
        <v>59</v>
      </c>
      <c r="Y881">
        <v>63</v>
      </c>
      <c r="Z881">
        <v>73</v>
      </c>
      <c r="AA881">
        <v>75</v>
      </c>
      <c r="AB881">
        <v>60</v>
      </c>
      <c r="AC881">
        <v>67</v>
      </c>
      <c r="AD881">
        <v>73</v>
      </c>
      <c r="AE881">
        <v>72</v>
      </c>
      <c r="AF881">
        <v>57</v>
      </c>
      <c r="AG881">
        <v>63</v>
      </c>
      <c r="AH881">
        <v>70</v>
      </c>
      <c r="AI881">
        <v>75</v>
      </c>
      <c r="AJ881">
        <v>57</v>
      </c>
      <c r="AK881" s="1">
        <v>1</v>
      </c>
      <c r="AL881" s="2">
        <f>IF(NOT(ISNUMBER(gepModelClass1(A881:AJ881))),#REF!,gepModelClass1(A881:AJ881))</f>
        <v>4.0379939143106983E-6</v>
      </c>
      <c r="AM881" s="2">
        <f>IF(NOT(ISNUMBER(gepModelClass2(A881:AJ881))),#REF!,gepModelClass2(A881:AJ881))</f>
        <v>1.3587150604324185E-2</v>
      </c>
      <c r="AN881" s="2">
        <f>IF(NOT(ISNUMBER(gepModelClass3(A881:AJ881))),#REF!,gepModelClass3(A881:AJ881))</f>
        <v>7.2686560530818404E-5</v>
      </c>
      <c r="AO881" s="2">
        <f>IF(NOT(ISNUMBER(gepModelClass4(A881:AJ881))),#REF!,gepModelClass4(A881:AJ881))</f>
        <v>9.5714002212880182E-4</v>
      </c>
      <c r="AP881" s="2">
        <f>IF(NOT(ISNUMBER(gepModelClass5(A881:AJ881))),#REF!,gepModelClass5(A881:AJ881))</f>
        <v>2.5350937219971174E-2</v>
      </c>
      <c r="AQ881" s="2">
        <f>IF(NOT(ISNUMBER(gepModelClass6(A881:AJ881))),#REF!,gepModelClass6(A881:AJ881))</f>
        <v>0.89570762709322949</v>
      </c>
      <c r="AR881" s="3" t="str">
        <f t="shared" si="26"/>
        <v>very_damp_grey_soil</v>
      </c>
      <c r="AS881" s="5" t="s">
        <v>41</v>
      </c>
      <c r="AT881">
        <f t="shared" si="27"/>
        <v>0</v>
      </c>
      <c r="AU881" s="3"/>
      <c r="AV881" s="3"/>
      <c r="AW881" s="1"/>
      <c r="AX881" s="4"/>
      <c r="AY881" s="4"/>
    </row>
    <row r="882" spans="1:51" x14ac:dyDescent="0.25">
      <c r="A882">
        <v>63</v>
      </c>
      <c r="B882">
        <v>68</v>
      </c>
      <c r="C882">
        <v>70</v>
      </c>
      <c r="D882">
        <v>54</v>
      </c>
      <c r="E882">
        <v>67</v>
      </c>
      <c r="F882">
        <v>68</v>
      </c>
      <c r="G882">
        <v>74</v>
      </c>
      <c r="H882">
        <v>58</v>
      </c>
      <c r="I882">
        <v>67</v>
      </c>
      <c r="J882">
        <v>72</v>
      </c>
      <c r="K882">
        <v>74</v>
      </c>
      <c r="L882">
        <v>58</v>
      </c>
      <c r="M882">
        <v>59</v>
      </c>
      <c r="N882">
        <v>71</v>
      </c>
      <c r="O882">
        <v>73</v>
      </c>
      <c r="P882">
        <v>55</v>
      </c>
      <c r="Q882">
        <v>63</v>
      </c>
      <c r="R882">
        <v>71</v>
      </c>
      <c r="S882">
        <v>73</v>
      </c>
      <c r="T882">
        <v>59</v>
      </c>
      <c r="U882">
        <v>63</v>
      </c>
      <c r="V882">
        <v>75</v>
      </c>
      <c r="W882">
        <v>73</v>
      </c>
      <c r="X882">
        <v>59</v>
      </c>
      <c r="Y882">
        <v>67</v>
      </c>
      <c r="Z882">
        <v>73</v>
      </c>
      <c r="AA882">
        <v>72</v>
      </c>
      <c r="AB882">
        <v>57</v>
      </c>
      <c r="AC882">
        <v>63</v>
      </c>
      <c r="AD882">
        <v>70</v>
      </c>
      <c r="AE882">
        <v>75</v>
      </c>
      <c r="AF882">
        <v>57</v>
      </c>
      <c r="AG882">
        <v>67</v>
      </c>
      <c r="AH882">
        <v>73</v>
      </c>
      <c r="AI882">
        <v>79</v>
      </c>
      <c r="AJ882">
        <v>60</v>
      </c>
      <c r="AK882" s="1">
        <v>1</v>
      </c>
      <c r="AL882" s="2">
        <f>IF(NOT(ISNUMBER(gepModelClass1(A882:AJ882))),#REF!,gepModelClass1(A882:AJ882))</f>
        <v>5.103125323184028E-6</v>
      </c>
      <c r="AM882" s="2">
        <f>IF(NOT(ISNUMBER(gepModelClass2(A882:AJ882))),#REF!,gepModelClass2(A882:AJ882))</f>
        <v>6.806345636429038E-3</v>
      </c>
      <c r="AN882" s="2">
        <f>IF(NOT(ISNUMBER(gepModelClass3(A882:AJ882))),#REF!,gepModelClass3(A882:AJ882))</f>
        <v>6.5763387986169953E-5</v>
      </c>
      <c r="AO882" s="2">
        <f>IF(NOT(ISNUMBER(gepModelClass4(A882:AJ882))),#REF!,gepModelClass4(A882:AJ882))</f>
        <v>3.2160276219220219E-4</v>
      </c>
      <c r="AP882" s="2">
        <f>IF(NOT(ISNUMBER(gepModelClass5(A882:AJ882))),#REF!,gepModelClass5(A882:AJ882))</f>
        <v>2.2211087402616597E-2</v>
      </c>
      <c r="AQ882" s="2">
        <f>IF(NOT(ISNUMBER(gepModelClass6(A882:AJ882))),#REF!,gepModelClass6(A882:AJ882))</f>
        <v>0.85884185221690656</v>
      </c>
      <c r="AR882" s="3" t="str">
        <f t="shared" si="26"/>
        <v>very_damp_grey_soil</v>
      </c>
      <c r="AS882" s="5" t="s">
        <v>41</v>
      </c>
      <c r="AT882">
        <f t="shared" si="27"/>
        <v>0</v>
      </c>
      <c r="AU882" s="3"/>
      <c r="AV882" s="3"/>
      <c r="AW882" s="1"/>
      <c r="AX882" s="4"/>
      <c r="AY882" s="4"/>
    </row>
    <row r="883" spans="1:51" x14ac:dyDescent="0.25">
      <c r="A883">
        <v>67</v>
      </c>
      <c r="B883">
        <v>68</v>
      </c>
      <c r="C883">
        <v>74</v>
      </c>
      <c r="D883">
        <v>58</v>
      </c>
      <c r="E883">
        <v>67</v>
      </c>
      <c r="F883">
        <v>72</v>
      </c>
      <c r="G883">
        <v>74</v>
      </c>
      <c r="H883">
        <v>58</v>
      </c>
      <c r="I883">
        <v>67</v>
      </c>
      <c r="J883">
        <v>72</v>
      </c>
      <c r="K883">
        <v>74</v>
      </c>
      <c r="L883">
        <v>58</v>
      </c>
      <c r="M883">
        <v>63</v>
      </c>
      <c r="N883">
        <v>71</v>
      </c>
      <c r="O883">
        <v>73</v>
      </c>
      <c r="P883">
        <v>59</v>
      </c>
      <c r="Q883">
        <v>63</v>
      </c>
      <c r="R883">
        <v>75</v>
      </c>
      <c r="S883">
        <v>73</v>
      </c>
      <c r="T883">
        <v>59</v>
      </c>
      <c r="U883">
        <v>63</v>
      </c>
      <c r="V883">
        <v>75</v>
      </c>
      <c r="W883">
        <v>73</v>
      </c>
      <c r="X883">
        <v>55</v>
      </c>
      <c r="Y883">
        <v>63</v>
      </c>
      <c r="Z883">
        <v>70</v>
      </c>
      <c r="AA883">
        <v>75</v>
      </c>
      <c r="AB883">
        <v>57</v>
      </c>
      <c r="AC883">
        <v>67</v>
      </c>
      <c r="AD883">
        <v>73</v>
      </c>
      <c r="AE883">
        <v>79</v>
      </c>
      <c r="AF883">
        <v>60</v>
      </c>
      <c r="AG883">
        <v>67</v>
      </c>
      <c r="AH883">
        <v>70</v>
      </c>
      <c r="AI883">
        <v>75</v>
      </c>
      <c r="AJ883">
        <v>60</v>
      </c>
      <c r="AK883" s="1">
        <v>1</v>
      </c>
      <c r="AL883" s="2">
        <f>IF(NOT(ISNUMBER(gepModelClass1(A883:AJ883))),#REF!,gepModelClass1(A883:AJ883))</f>
        <v>3.5651024226773698E-6</v>
      </c>
      <c r="AM883" s="2">
        <f>IF(NOT(ISNUMBER(gepModelClass2(A883:AJ883))),#REF!,gepModelClass2(A883:AJ883))</f>
        <v>2.0615133944219061E-2</v>
      </c>
      <c r="AN883" s="2">
        <f>IF(NOT(ISNUMBER(gepModelClass3(A883:AJ883))),#REF!,gepModelClass3(A883:AJ883))</f>
        <v>1.2683347463298333E-4</v>
      </c>
      <c r="AO883" s="2">
        <f>IF(NOT(ISNUMBER(gepModelClass4(A883:AJ883))),#REF!,gepModelClass4(A883:AJ883))</f>
        <v>3.901343754505554E-4</v>
      </c>
      <c r="AP883" s="2">
        <f>IF(NOT(ISNUMBER(gepModelClass5(A883:AJ883))),#REF!,gepModelClass5(A883:AJ883))</f>
        <v>1.6941406359750735E-2</v>
      </c>
      <c r="AQ883" s="2">
        <f>IF(NOT(ISNUMBER(gepModelClass6(A883:AJ883))),#REF!,gepModelClass6(A883:AJ883))</f>
        <v>0.93818292718449725</v>
      </c>
      <c r="AR883" s="3" t="str">
        <f t="shared" si="26"/>
        <v>very_damp_grey_soil</v>
      </c>
      <c r="AS883" s="5" t="s">
        <v>41</v>
      </c>
      <c r="AT883">
        <f t="shared" si="27"/>
        <v>0</v>
      </c>
      <c r="AU883" s="3"/>
      <c r="AV883" s="3"/>
      <c r="AW883" s="1"/>
      <c r="AX883" s="4"/>
      <c r="AY883" s="4"/>
    </row>
    <row r="884" spans="1:51" x14ac:dyDescent="0.25">
      <c r="A884">
        <v>71</v>
      </c>
      <c r="B884">
        <v>79</v>
      </c>
      <c r="C884">
        <v>85</v>
      </c>
      <c r="D884">
        <v>62</v>
      </c>
      <c r="E884">
        <v>71</v>
      </c>
      <c r="F884">
        <v>79</v>
      </c>
      <c r="G884">
        <v>85</v>
      </c>
      <c r="H884">
        <v>67</v>
      </c>
      <c r="I884">
        <v>71</v>
      </c>
      <c r="J884">
        <v>83</v>
      </c>
      <c r="K884">
        <v>85</v>
      </c>
      <c r="L884">
        <v>67</v>
      </c>
      <c r="M884">
        <v>70</v>
      </c>
      <c r="N884">
        <v>79</v>
      </c>
      <c r="O884">
        <v>80</v>
      </c>
      <c r="P884">
        <v>63</v>
      </c>
      <c r="Q884">
        <v>70</v>
      </c>
      <c r="R884">
        <v>79</v>
      </c>
      <c r="S884">
        <v>80</v>
      </c>
      <c r="T884">
        <v>63</v>
      </c>
      <c r="U884">
        <v>66</v>
      </c>
      <c r="V884">
        <v>79</v>
      </c>
      <c r="W884">
        <v>88</v>
      </c>
      <c r="X884">
        <v>63</v>
      </c>
      <c r="Y884">
        <v>63</v>
      </c>
      <c r="Z884">
        <v>77</v>
      </c>
      <c r="AA884">
        <v>79</v>
      </c>
      <c r="AB884">
        <v>64</v>
      </c>
      <c r="AC884">
        <v>67</v>
      </c>
      <c r="AD884">
        <v>77</v>
      </c>
      <c r="AE884">
        <v>75</v>
      </c>
      <c r="AF884">
        <v>60</v>
      </c>
      <c r="AG884">
        <v>67</v>
      </c>
      <c r="AH884">
        <v>77</v>
      </c>
      <c r="AI884">
        <v>79</v>
      </c>
      <c r="AJ884">
        <v>64</v>
      </c>
      <c r="AK884" s="1">
        <v>1</v>
      </c>
      <c r="AL884" s="2">
        <f>IF(NOT(ISNUMBER(gepModelClass1(A884:AJ884))),#REF!,gepModelClass1(A884:AJ884))</f>
        <v>6.3567680366361958E-6</v>
      </c>
      <c r="AM884" s="2">
        <f>IF(NOT(ISNUMBER(gepModelClass2(A884:AJ884))),#REF!,gepModelClass2(A884:AJ884))</f>
        <v>0.16587775321804402</v>
      </c>
      <c r="AN884" s="2">
        <f>IF(NOT(ISNUMBER(gepModelClass3(A884:AJ884))),#REF!,gepModelClass3(A884:AJ884))</f>
        <v>1.2430862690209015E-3</v>
      </c>
      <c r="AO884" s="2">
        <f>IF(NOT(ISNUMBER(gepModelClass4(A884:AJ884))),#REF!,gepModelClass4(A884:AJ884))</f>
        <v>5.4821729829383097E-4</v>
      </c>
      <c r="AP884" s="2">
        <f>IF(NOT(ISNUMBER(gepModelClass5(A884:AJ884))),#REF!,gepModelClass5(A884:AJ884))</f>
        <v>1.3987648545655472E-2</v>
      </c>
      <c r="AQ884" s="2">
        <f>IF(NOT(ISNUMBER(gepModelClass6(A884:AJ884))),#REF!,gepModelClass6(A884:AJ884))</f>
        <v>0.92195906209957612</v>
      </c>
      <c r="AR884" s="3" t="str">
        <f t="shared" si="26"/>
        <v>very_damp_grey_soil</v>
      </c>
      <c r="AS884" s="5" t="s">
        <v>41</v>
      </c>
      <c r="AT884">
        <f t="shared" si="27"/>
        <v>0</v>
      </c>
      <c r="AU884" s="3"/>
      <c r="AV884" s="3"/>
      <c r="AW884" s="1"/>
      <c r="AX884" s="4"/>
      <c r="AY884" s="4"/>
    </row>
    <row r="885" spans="1:51" x14ac:dyDescent="0.25">
      <c r="A885">
        <v>55</v>
      </c>
      <c r="B885">
        <v>48</v>
      </c>
      <c r="C885">
        <v>104</v>
      </c>
      <c r="D885">
        <v>108</v>
      </c>
      <c r="E885">
        <v>44</v>
      </c>
      <c r="F885">
        <v>32</v>
      </c>
      <c r="G885">
        <v>104</v>
      </c>
      <c r="H885">
        <v>112</v>
      </c>
      <c r="I885">
        <v>44</v>
      </c>
      <c r="J885">
        <v>34</v>
      </c>
      <c r="K885">
        <v>109</v>
      </c>
      <c r="L885">
        <v>112</v>
      </c>
      <c r="M885">
        <v>74</v>
      </c>
      <c r="N885">
        <v>83</v>
      </c>
      <c r="O885">
        <v>100</v>
      </c>
      <c r="P885">
        <v>85</v>
      </c>
      <c r="Q885">
        <v>59</v>
      </c>
      <c r="R885">
        <v>49</v>
      </c>
      <c r="S885">
        <v>104</v>
      </c>
      <c r="T885">
        <v>107</v>
      </c>
      <c r="U885">
        <v>46</v>
      </c>
      <c r="V885">
        <v>32</v>
      </c>
      <c r="W885">
        <v>108</v>
      </c>
      <c r="X885">
        <v>114</v>
      </c>
      <c r="Y885">
        <v>75</v>
      </c>
      <c r="Z885">
        <v>84</v>
      </c>
      <c r="AA885">
        <v>97</v>
      </c>
      <c r="AB885">
        <v>72</v>
      </c>
      <c r="AC885">
        <v>75</v>
      </c>
      <c r="AD885">
        <v>70</v>
      </c>
      <c r="AE885">
        <v>101</v>
      </c>
      <c r="AF885">
        <v>94</v>
      </c>
      <c r="AG885">
        <v>56</v>
      </c>
      <c r="AH885">
        <v>42</v>
      </c>
      <c r="AI885">
        <v>97</v>
      </c>
      <c r="AJ885">
        <v>113</v>
      </c>
      <c r="AK885" s="1">
        <v>0</v>
      </c>
      <c r="AL885" s="2">
        <f>IF(NOT(ISNUMBER(gepModelClass1(A885:AJ885))),#REF!,gepModelClass1(A885:AJ885))</f>
        <v>0.73575481314689539</v>
      </c>
      <c r="AM885" s="2">
        <f>IF(NOT(ISNUMBER(gepModelClass2(A885:AJ885))),#REF!,gepModelClass2(A885:AJ885))</f>
        <v>0.57802680430460396</v>
      </c>
      <c r="AN885" s="2">
        <f>IF(NOT(ISNUMBER(gepModelClass3(A885:AJ885))),#REF!,gepModelClass3(A885:AJ885))</f>
        <v>1.7696584519512123E-4</v>
      </c>
      <c r="AO885" s="2">
        <f>IF(NOT(ISNUMBER(gepModelClass4(A885:AJ885))),#REF!,gepModelClass4(A885:AJ885))</f>
        <v>0.16692867457322255</v>
      </c>
      <c r="AP885" s="2">
        <f>IF(NOT(ISNUMBER(gepModelClass5(A885:AJ885))),#REF!,gepModelClass5(A885:AJ885))</f>
        <v>7.1375320895865513E-2</v>
      </c>
      <c r="AQ885" s="2">
        <f>IF(NOT(ISNUMBER(gepModelClass6(A885:AJ885))),#REF!,gepModelClass6(A885:AJ885))</f>
        <v>1.2901101917442155E-2</v>
      </c>
      <c r="AR885" s="3" t="str">
        <f t="shared" si="26"/>
        <v>cotton_crop</v>
      </c>
      <c r="AS885" s="5" t="s">
        <v>42</v>
      </c>
      <c r="AT885">
        <f t="shared" si="27"/>
        <v>0</v>
      </c>
      <c r="AU885" s="3"/>
      <c r="AV885" s="3"/>
      <c r="AW885" s="1"/>
      <c r="AX885" s="4"/>
      <c r="AY885" s="4"/>
    </row>
    <row r="886" spans="1:51" x14ac:dyDescent="0.25">
      <c r="A886">
        <v>44</v>
      </c>
      <c r="B886">
        <v>34</v>
      </c>
      <c r="C886">
        <v>109</v>
      </c>
      <c r="D886">
        <v>112</v>
      </c>
      <c r="E886">
        <v>41</v>
      </c>
      <c r="F886">
        <v>37</v>
      </c>
      <c r="G886">
        <v>104</v>
      </c>
      <c r="H886">
        <v>116</v>
      </c>
      <c r="I886">
        <v>41</v>
      </c>
      <c r="J886">
        <v>32</v>
      </c>
      <c r="K886">
        <v>104</v>
      </c>
      <c r="L886">
        <v>121</v>
      </c>
      <c r="M886">
        <v>46</v>
      </c>
      <c r="N886">
        <v>32</v>
      </c>
      <c r="O886">
        <v>108</v>
      </c>
      <c r="P886">
        <v>114</v>
      </c>
      <c r="Q886">
        <v>46</v>
      </c>
      <c r="R886">
        <v>32</v>
      </c>
      <c r="S886">
        <v>100</v>
      </c>
      <c r="T886">
        <v>107</v>
      </c>
      <c r="U886">
        <v>46</v>
      </c>
      <c r="V886">
        <v>34</v>
      </c>
      <c r="W886">
        <v>104</v>
      </c>
      <c r="X886">
        <v>107</v>
      </c>
      <c r="Y886">
        <v>56</v>
      </c>
      <c r="Z886">
        <v>42</v>
      </c>
      <c r="AA886">
        <v>97</v>
      </c>
      <c r="AB886">
        <v>113</v>
      </c>
      <c r="AC886">
        <v>46</v>
      </c>
      <c r="AD886">
        <v>34</v>
      </c>
      <c r="AE886">
        <v>93</v>
      </c>
      <c r="AF886">
        <v>105</v>
      </c>
      <c r="AG886">
        <v>49</v>
      </c>
      <c r="AH886">
        <v>37</v>
      </c>
      <c r="AI886">
        <v>97</v>
      </c>
      <c r="AJ886">
        <v>98</v>
      </c>
      <c r="AK886" s="1">
        <v>0</v>
      </c>
      <c r="AL886" s="2">
        <f>IF(NOT(ISNUMBER(gepModelClass1(A886:AJ886))),#REF!,gepModelClass1(A886:AJ886))</f>
        <v>0.99999693550801394</v>
      </c>
      <c r="AM886" s="2">
        <f>IF(NOT(ISNUMBER(gepModelClass2(A886:AJ886))),#REF!,gepModelClass2(A886:AJ886))</f>
        <v>5.0508493769908021E-4</v>
      </c>
      <c r="AN886" s="2">
        <f>IF(NOT(ISNUMBER(gepModelClass3(A886:AJ886))),#REF!,gepModelClass3(A886:AJ886))</f>
        <v>3.3194589290695208E-6</v>
      </c>
      <c r="AO886" s="2">
        <f>IF(NOT(ISNUMBER(gepModelClass4(A886:AJ886))),#REF!,gepModelClass4(A886:AJ886))</f>
        <v>2.8144755622457769E-5</v>
      </c>
      <c r="AP886" s="2">
        <f>IF(NOT(ISNUMBER(gepModelClass5(A886:AJ886))),#REF!,gepModelClass5(A886:AJ886))</f>
        <v>5.9540074842170949E-2</v>
      </c>
      <c r="AQ886" s="2">
        <f>IF(NOT(ISNUMBER(gepModelClass6(A886:AJ886))),#REF!,gepModelClass6(A886:AJ886))</f>
        <v>7.634868707360557E-4</v>
      </c>
      <c r="AR886" s="3" t="str">
        <f t="shared" si="26"/>
        <v>cotton_crop</v>
      </c>
      <c r="AS886" s="5" t="s">
        <v>42</v>
      </c>
      <c r="AT886">
        <f t="shared" si="27"/>
        <v>0</v>
      </c>
      <c r="AU886" s="3"/>
      <c r="AV886" s="3"/>
      <c r="AW886" s="1"/>
      <c r="AX886" s="4"/>
      <c r="AY886" s="4"/>
    </row>
    <row r="887" spans="1:51" x14ac:dyDescent="0.25">
      <c r="A887">
        <v>41</v>
      </c>
      <c r="B887">
        <v>37</v>
      </c>
      <c r="C887">
        <v>104</v>
      </c>
      <c r="D887">
        <v>116</v>
      </c>
      <c r="E887">
        <v>41</v>
      </c>
      <c r="F887">
        <v>32</v>
      </c>
      <c r="G887">
        <v>104</v>
      </c>
      <c r="H887">
        <v>121</v>
      </c>
      <c r="I887">
        <v>44</v>
      </c>
      <c r="J887">
        <v>32</v>
      </c>
      <c r="K887">
        <v>109</v>
      </c>
      <c r="L887">
        <v>125</v>
      </c>
      <c r="M887">
        <v>46</v>
      </c>
      <c r="N887">
        <v>32</v>
      </c>
      <c r="O887">
        <v>100</v>
      </c>
      <c r="P887">
        <v>107</v>
      </c>
      <c r="Q887">
        <v>46</v>
      </c>
      <c r="R887">
        <v>34</v>
      </c>
      <c r="S887">
        <v>104</v>
      </c>
      <c r="T887">
        <v>107</v>
      </c>
      <c r="U887">
        <v>46</v>
      </c>
      <c r="V887">
        <v>32</v>
      </c>
      <c r="W887">
        <v>104</v>
      </c>
      <c r="X887">
        <v>114</v>
      </c>
      <c r="Y887">
        <v>46</v>
      </c>
      <c r="Z887">
        <v>34</v>
      </c>
      <c r="AA887">
        <v>93</v>
      </c>
      <c r="AB887">
        <v>105</v>
      </c>
      <c r="AC887">
        <v>49</v>
      </c>
      <c r="AD887">
        <v>37</v>
      </c>
      <c r="AE887">
        <v>97</v>
      </c>
      <c r="AF887">
        <v>98</v>
      </c>
      <c r="AG887">
        <v>52</v>
      </c>
      <c r="AH887">
        <v>40</v>
      </c>
      <c r="AI887">
        <v>97</v>
      </c>
      <c r="AJ887">
        <v>101</v>
      </c>
      <c r="AK887" s="1">
        <v>0</v>
      </c>
      <c r="AL887" s="2">
        <f>IF(NOT(ISNUMBER(gepModelClass1(A887:AJ887))),#REF!,gepModelClass1(A887:AJ887))</f>
        <v>0.99999526551420215</v>
      </c>
      <c r="AM887" s="2">
        <f>IF(NOT(ISNUMBER(gepModelClass2(A887:AJ887))),#REF!,gepModelClass2(A887:AJ887))</f>
        <v>3.7957551749085957E-4</v>
      </c>
      <c r="AN887" s="2">
        <f>IF(NOT(ISNUMBER(gepModelClass3(A887:AJ887))),#REF!,gepModelClass3(A887:AJ887))</f>
        <v>4.569666965531558E-6</v>
      </c>
      <c r="AO887" s="2">
        <f>IF(NOT(ISNUMBER(gepModelClass4(A887:AJ887))),#REF!,gepModelClass4(A887:AJ887))</f>
        <v>3.4046478744249863E-5</v>
      </c>
      <c r="AP887" s="2">
        <f>IF(NOT(ISNUMBER(gepModelClass5(A887:AJ887))),#REF!,gepModelClass5(A887:AJ887))</f>
        <v>5.9418036578529655E-2</v>
      </c>
      <c r="AQ887" s="2">
        <f>IF(NOT(ISNUMBER(gepModelClass6(A887:AJ887))),#REF!,gepModelClass6(A887:AJ887))</f>
        <v>2.369147242579645E-3</v>
      </c>
      <c r="AR887" s="3" t="str">
        <f t="shared" si="26"/>
        <v>cotton_crop</v>
      </c>
      <c r="AS887" s="5" t="s">
        <v>42</v>
      </c>
      <c r="AT887">
        <f t="shared" si="27"/>
        <v>0</v>
      </c>
      <c r="AU887" s="3"/>
      <c r="AV887" s="3"/>
      <c r="AW887" s="1"/>
      <c r="AX887" s="4"/>
      <c r="AY887" s="4"/>
    </row>
    <row r="888" spans="1:51" x14ac:dyDescent="0.25">
      <c r="A888">
        <v>44</v>
      </c>
      <c r="B888">
        <v>32</v>
      </c>
      <c r="C888">
        <v>109</v>
      </c>
      <c r="D888">
        <v>125</v>
      </c>
      <c r="E888">
        <v>41</v>
      </c>
      <c r="F888">
        <v>29</v>
      </c>
      <c r="G888">
        <v>113</v>
      </c>
      <c r="H888">
        <v>129</v>
      </c>
      <c r="I888">
        <v>44</v>
      </c>
      <c r="J888">
        <v>29</v>
      </c>
      <c r="K888">
        <v>113</v>
      </c>
      <c r="L888">
        <v>129</v>
      </c>
      <c r="M888">
        <v>46</v>
      </c>
      <c r="N888">
        <v>32</v>
      </c>
      <c r="O888">
        <v>104</v>
      </c>
      <c r="P888">
        <v>114</v>
      </c>
      <c r="Q888">
        <v>46</v>
      </c>
      <c r="R888">
        <v>27</v>
      </c>
      <c r="S888">
        <v>108</v>
      </c>
      <c r="T888">
        <v>129</v>
      </c>
      <c r="U888">
        <v>43</v>
      </c>
      <c r="V888">
        <v>29</v>
      </c>
      <c r="W888">
        <v>108</v>
      </c>
      <c r="X888">
        <v>129</v>
      </c>
      <c r="Y888">
        <v>52</v>
      </c>
      <c r="Z888">
        <v>40</v>
      </c>
      <c r="AA888">
        <v>97</v>
      </c>
      <c r="AB888">
        <v>101</v>
      </c>
      <c r="AC888">
        <v>52</v>
      </c>
      <c r="AD888">
        <v>40</v>
      </c>
      <c r="AE888">
        <v>97</v>
      </c>
      <c r="AF888">
        <v>105</v>
      </c>
      <c r="AG888">
        <v>52</v>
      </c>
      <c r="AH888">
        <v>48</v>
      </c>
      <c r="AI888">
        <v>90</v>
      </c>
      <c r="AJ888">
        <v>98</v>
      </c>
      <c r="AK888" s="1">
        <v>0</v>
      </c>
      <c r="AL888" s="2">
        <f>IF(NOT(ISNUMBER(gepModelClass1(A888:AJ888))),#REF!,gepModelClass1(A888:AJ888))</f>
        <v>0.99999928566503482</v>
      </c>
      <c r="AM888" s="2">
        <f>IF(NOT(ISNUMBER(gepModelClass2(A888:AJ888))),#REF!,gepModelClass2(A888:AJ888))</f>
        <v>1.5310682067485983E-3</v>
      </c>
      <c r="AN888" s="2">
        <f>IF(NOT(ISNUMBER(gepModelClass3(A888:AJ888))),#REF!,gepModelClass3(A888:AJ888))</f>
        <v>9.3293013149768078E-6</v>
      </c>
      <c r="AO888" s="2">
        <f>IF(NOT(ISNUMBER(gepModelClass4(A888:AJ888))),#REF!,gepModelClass4(A888:AJ888))</f>
        <v>3.2935341347379652E-5</v>
      </c>
      <c r="AP888" s="2">
        <f>IF(NOT(ISNUMBER(gepModelClass5(A888:AJ888))),#REF!,gepModelClass5(A888:AJ888))</f>
        <v>1.7753333615653497E-2</v>
      </c>
      <c r="AQ888" s="2">
        <f>IF(NOT(ISNUMBER(gepModelClass6(A888:AJ888))),#REF!,gepModelClass6(A888:AJ888))</f>
        <v>8.986656939070567E-4</v>
      </c>
      <c r="AR888" s="3" t="str">
        <f t="shared" si="26"/>
        <v>cotton_crop</v>
      </c>
      <c r="AS888" s="5" t="s">
        <v>42</v>
      </c>
      <c r="AT888">
        <f t="shared" si="27"/>
        <v>0</v>
      </c>
      <c r="AU888" s="3"/>
      <c r="AV888" s="3"/>
      <c r="AW888" s="1"/>
      <c r="AX888" s="4"/>
      <c r="AY888" s="4"/>
    </row>
    <row r="889" spans="1:51" x14ac:dyDescent="0.25">
      <c r="A889">
        <v>95</v>
      </c>
      <c r="B889">
        <v>113</v>
      </c>
      <c r="C889">
        <v>112</v>
      </c>
      <c r="D889">
        <v>92</v>
      </c>
      <c r="E889">
        <v>90</v>
      </c>
      <c r="F889">
        <v>109</v>
      </c>
      <c r="G889">
        <v>112</v>
      </c>
      <c r="H889">
        <v>89</v>
      </c>
      <c r="I889">
        <v>90</v>
      </c>
      <c r="J889">
        <v>104</v>
      </c>
      <c r="K889">
        <v>108</v>
      </c>
      <c r="L889">
        <v>85</v>
      </c>
      <c r="M889">
        <v>92</v>
      </c>
      <c r="N889">
        <v>108</v>
      </c>
      <c r="O889">
        <v>114</v>
      </c>
      <c r="P889">
        <v>90</v>
      </c>
      <c r="Q889">
        <v>92</v>
      </c>
      <c r="R889">
        <v>112</v>
      </c>
      <c r="S889">
        <v>119</v>
      </c>
      <c r="T889">
        <v>90</v>
      </c>
      <c r="U889">
        <v>92</v>
      </c>
      <c r="V889">
        <v>108</v>
      </c>
      <c r="W889">
        <v>110</v>
      </c>
      <c r="X889">
        <v>94</v>
      </c>
      <c r="Y889">
        <v>97</v>
      </c>
      <c r="Z889">
        <v>115</v>
      </c>
      <c r="AA889">
        <v>124</v>
      </c>
      <c r="AB889">
        <v>101</v>
      </c>
      <c r="AC889">
        <v>93</v>
      </c>
      <c r="AD889">
        <v>120</v>
      </c>
      <c r="AE889">
        <v>124</v>
      </c>
      <c r="AF889">
        <v>97</v>
      </c>
      <c r="AG889">
        <v>93</v>
      </c>
      <c r="AH889">
        <v>120</v>
      </c>
      <c r="AI889">
        <v>119</v>
      </c>
      <c r="AJ889">
        <v>97</v>
      </c>
      <c r="AK889" s="1">
        <v>0</v>
      </c>
      <c r="AL889" s="2">
        <f>IF(NOT(ISNUMBER(gepModelClass1(A889:AJ889))),#REF!,gepModelClass1(A889:AJ889))</f>
        <v>2.0090690053460769E-5</v>
      </c>
      <c r="AM889" s="2">
        <f>IF(NOT(ISNUMBER(gepModelClass2(A889:AJ889))),#REF!,gepModelClass2(A889:AJ889))</f>
        <v>2.2810184924534207E-2</v>
      </c>
      <c r="AN889" s="2">
        <f>IF(NOT(ISNUMBER(gepModelClass3(A889:AJ889))),#REF!,gepModelClass3(A889:AJ889))</f>
        <v>0.9999389631230946</v>
      </c>
      <c r="AO889" s="2">
        <f>IF(NOT(ISNUMBER(gepModelClass4(A889:AJ889))),#REF!,gepModelClass4(A889:AJ889))</f>
        <v>2.2344693442191724E-5</v>
      </c>
      <c r="AP889" s="2">
        <f>IF(NOT(ISNUMBER(gepModelClass5(A889:AJ889))),#REF!,gepModelClass5(A889:AJ889))</f>
        <v>1.0715745514568723E-2</v>
      </c>
      <c r="AQ889" s="2">
        <f>IF(NOT(ISNUMBER(gepModelClass6(A889:AJ889))),#REF!,gepModelClass6(A889:AJ889))</f>
        <v>9.6967302197005067E-3</v>
      </c>
      <c r="AR889" s="3" t="str">
        <f t="shared" si="26"/>
        <v>grey_soil</v>
      </c>
      <c r="AS889" s="5" t="s">
        <v>38</v>
      </c>
      <c r="AT889">
        <f t="shared" si="27"/>
        <v>0</v>
      </c>
      <c r="AU889" s="3"/>
      <c r="AV889" s="3"/>
      <c r="AW889" s="1"/>
      <c r="AX889" s="4"/>
      <c r="AY889" s="4"/>
    </row>
    <row r="890" spans="1:51" x14ac:dyDescent="0.25">
      <c r="A890">
        <v>86</v>
      </c>
      <c r="B890">
        <v>104</v>
      </c>
      <c r="C890">
        <v>104</v>
      </c>
      <c r="D890">
        <v>81</v>
      </c>
      <c r="E890">
        <v>86</v>
      </c>
      <c r="F890">
        <v>100</v>
      </c>
      <c r="G890">
        <v>108</v>
      </c>
      <c r="H890">
        <v>85</v>
      </c>
      <c r="I890">
        <v>86</v>
      </c>
      <c r="J890">
        <v>104</v>
      </c>
      <c r="K890">
        <v>108</v>
      </c>
      <c r="L890">
        <v>89</v>
      </c>
      <c r="M890">
        <v>87</v>
      </c>
      <c r="N890">
        <v>103</v>
      </c>
      <c r="O890">
        <v>105</v>
      </c>
      <c r="P890">
        <v>83</v>
      </c>
      <c r="Q890">
        <v>87</v>
      </c>
      <c r="R890">
        <v>103</v>
      </c>
      <c r="S890">
        <v>105</v>
      </c>
      <c r="T890">
        <v>83</v>
      </c>
      <c r="U890">
        <v>83</v>
      </c>
      <c r="V890">
        <v>103</v>
      </c>
      <c r="W890">
        <v>114</v>
      </c>
      <c r="X890">
        <v>86</v>
      </c>
      <c r="Y890">
        <v>89</v>
      </c>
      <c r="Z890">
        <v>106</v>
      </c>
      <c r="AA890">
        <v>105</v>
      </c>
      <c r="AB890">
        <v>87</v>
      </c>
      <c r="AC890">
        <v>85</v>
      </c>
      <c r="AD890">
        <v>106</v>
      </c>
      <c r="AE890">
        <v>114</v>
      </c>
      <c r="AF890">
        <v>87</v>
      </c>
      <c r="AG890">
        <v>85</v>
      </c>
      <c r="AH890">
        <v>111</v>
      </c>
      <c r="AI890">
        <v>114</v>
      </c>
      <c r="AJ890">
        <v>90</v>
      </c>
      <c r="AK890" s="1">
        <v>0</v>
      </c>
      <c r="AL890" s="2">
        <f>IF(NOT(ISNUMBER(gepModelClass1(A890:AJ890))),#REF!,gepModelClass1(A890:AJ890))</f>
        <v>1.6916908527230182E-5</v>
      </c>
      <c r="AM890" s="2">
        <f>IF(NOT(ISNUMBER(gepModelClass2(A890:AJ890))),#REF!,gepModelClass2(A890:AJ890))</f>
        <v>8.358251230571696E-3</v>
      </c>
      <c r="AN890" s="2">
        <f>IF(NOT(ISNUMBER(gepModelClass3(A890:AJ890))),#REF!,gepModelClass3(A890:AJ890))</f>
        <v>0.98871523500465275</v>
      </c>
      <c r="AO890" s="2">
        <f>IF(NOT(ISNUMBER(gepModelClass4(A890:AJ890))),#REF!,gepModelClass4(A890:AJ890))</f>
        <v>7.0426270482869873E-5</v>
      </c>
      <c r="AP890" s="2">
        <f>IF(NOT(ISNUMBER(gepModelClass5(A890:AJ890))),#REF!,gepModelClass5(A890:AJ890))</f>
        <v>1.0946595484120698E-2</v>
      </c>
      <c r="AQ890" s="2">
        <f>IF(NOT(ISNUMBER(gepModelClass6(A890:AJ890))),#REF!,gepModelClass6(A890:AJ890))</f>
        <v>0.11487309609888531</v>
      </c>
      <c r="AR890" s="3" t="str">
        <f t="shared" si="26"/>
        <v>grey_soil</v>
      </c>
      <c r="AS890" s="5" t="s">
        <v>39</v>
      </c>
      <c r="AT890">
        <f t="shared" si="27"/>
        <v>1</v>
      </c>
      <c r="AU890" s="3"/>
      <c r="AV890" s="3"/>
      <c r="AW890" s="1"/>
      <c r="AX890" s="4"/>
      <c r="AY890" s="4"/>
    </row>
    <row r="891" spans="1:51" x14ac:dyDescent="0.25">
      <c r="A891">
        <v>63</v>
      </c>
      <c r="B891">
        <v>71</v>
      </c>
      <c r="C891">
        <v>69</v>
      </c>
      <c r="D891">
        <v>55</v>
      </c>
      <c r="E891">
        <v>66</v>
      </c>
      <c r="F891">
        <v>75</v>
      </c>
      <c r="G891">
        <v>76</v>
      </c>
      <c r="H891">
        <v>55</v>
      </c>
      <c r="I891">
        <v>66</v>
      </c>
      <c r="J891">
        <v>75</v>
      </c>
      <c r="K891">
        <v>80</v>
      </c>
      <c r="L891">
        <v>59</v>
      </c>
      <c r="M891">
        <v>67</v>
      </c>
      <c r="N891">
        <v>73</v>
      </c>
      <c r="O891">
        <v>75</v>
      </c>
      <c r="P891">
        <v>57</v>
      </c>
      <c r="Q891">
        <v>67</v>
      </c>
      <c r="R891">
        <v>73</v>
      </c>
      <c r="S891">
        <v>79</v>
      </c>
      <c r="T891">
        <v>57</v>
      </c>
      <c r="U891">
        <v>67</v>
      </c>
      <c r="V891">
        <v>73</v>
      </c>
      <c r="W891">
        <v>79</v>
      </c>
      <c r="X891">
        <v>60</v>
      </c>
      <c r="Y891">
        <v>67</v>
      </c>
      <c r="Z891">
        <v>79</v>
      </c>
      <c r="AA891">
        <v>82</v>
      </c>
      <c r="AB891">
        <v>62</v>
      </c>
      <c r="AC891">
        <v>70</v>
      </c>
      <c r="AD891">
        <v>79</v>
      </c>
      <c r="AE891">
        <v>82</v>
      </c>
      <c r="AF891">
        <v>58</v>
      </c>
      <c r="AG891">
        <v>63</v>
      </c>
      <c r="AH891">
        <v>79</v>
      </c>
      <c r="AI891">
        <v>78</v>
      </c>
      <c r="AJ891">
        <v>58</v>
      </c>
      <c r="AK891" s="1">
        <v>1</v>
      </c>
      <c r="AL891" s="2">
        <f>IF(NOT(ISNUMBER(gepModelClass1(A891:AJ891))),#REF!,gepModelClass1(A891:AJ891))</f>
        <v>8.5543300865605203E-6</v>
      </c>
      <c r="AM891" s="2">
        <f>IF(NOT(ISNUMBER(gepModelClass2(A891:AJ891))),#REF!,gepModelClass2(A891:AJ891))</f>
        <v>4.6161229090760564E-2</v>
      </c>
      <c r="AN891" s="2">
        <f>IF(NOT(ISNUMBER(gepModelClass3(A891:AJ891))),#REF!,gepModelClass3(A891:AJ891))</f>
        <v>1.7841606638969057E-4</v>
      </c>
      <c r="AO891" s="2">
        <f>IF(NOT(ISNUMBER(gepModelClass4(A891:AJ891))),#REF!,gepModelClass4(A891:AJ891))</f>
        <v>1.6906978427664001E-4</v>
      </c>
      <c r="AP891" s="2">
        <f>IF(NOT(ISNUMBER(gepModelClass5(A891:AJ891))),#REF!,gepModelClass5(A891:AJ891))</f>
        <v>2.4959605852002274E-2</v>
      </c>
      <c r="AQ891" s="2">
        <f>IF(NOT(ISNUMBER(gepModelClass6(A891:AJ891))),#REF!,gepModelClass6(A891:AJ891))</f>
        <v>0.95040618808003186</v>
      </c>
      <c r="AR891" s="3" t="str">
        <f t="shared" si="26"/>
        <v>very_damp_grey_soil</v>
      </c>
      <c r="AS891" s="5" t="s">
        <v>41</v>
      </c>
      <c r="AT891">
        <f t="shared" si="27"/>
        <v>0</v>
      </c>
      <c r="AU891" s="3"/>
      <c r="AV891" s="3"/>
      <c r="AW891" s="1"/>
      <c r="AX891" s="4"/>
      <c r="AY891" s="4"/>
    </row>
    <row r="892" spans="1:51" x14ac:dyDescent="0.25">
      <c r="A892">
        <v>66</v>
      </c>
      <c r="B892">
        <v>75</v>
      </c>
      <c r="C892">
        <v>80</v>
      </c>
      <c r="D892">
        <v>59</v>
      </c>
      <c r="E892">
        <v>66</v>
      </c>
      <c r="F892">
        <v>75</v>
      </c>
      <c r="G892">
        <v>80</v>
      </c>
      <c r="H892">
        <v>59</v>
      </c>
      <c r="I892">
        <v>66</v>
      </c>
      <c r="J892">
        <v>79</v>
      </c>
      <c r="K892">
        <v>76</v>
      </c>
      <c r="L892">
        <v>59</v>
      </c>
      <c r="M892">
        <v>67</v>
      </c>
      <c r="N892">
        <v>73</v>
      </c>
      <c r="O892">
        <v>79</v>
      </c>
      <c r="P892">
        <v>60</v>
      </c>
      <c r="Q892">
        <v>71</v>
      </c>
      <c r="R892">
        <v>77</v>
      </c>
      <c r="S892">
        <v>79</v>
      </c>
      <c r="T892">
        <v>60</v>
      </c>
      <c r="U892">
        <v>71</v>
      </c>
      <c r="V892">
        <v>77</v>
      </c>
      <c r="W892">
        <v>82</v>
      </c>
      <c r="X892">
        <v>60</v>
      </c>
      <c r="Y892">
        <v>63</v>
      </c>
      <c r="Z892">
        <v>79</v>
      </c>
      <c r="AA892">
        <v>78</v>
      </c>
      <c r="AB892">
        <v>58</v>
      </c>
      <c r="AC892">
        <v>67</v>
      </c>
      <c r="AD892">
        <v>75</v>
      </c>
      <c r="AE892">
        <v>78</v>
      </c>
      <c r="AF892">
        <v>62</v>
      </c>
      <c r="AG892">
        <v>67</v>
      </c>
      <c r="AH892">
        <v>79</v>
      </c>
      <c r="AI892">
        <v>78</v>
      </c>
      <c r="AJ892">
        <v>62</v>
      </c>
      <c r="AK892" s="1">
        <v>1</v>
      </c>
      <c r="AL892" s="2">
        <f>IF(NOT(ISNUMBER(gepModelClass1(A892:AJ892))),#REF!,gepModelClass1(A892:AJ892))</f>
        <v>3.3133016826501529E-6</v>
      </c>
      <c r="AM892" s="2">
        <f>IF(NOT(ISNUMBER(gepModelClass2(A892:AJ892))),#REF!,gepModelClass2(A892:AJ892))</f>
        <v>7.9038634493260249E-2</v>
      </c>
      <c r="AN892" s="2">
        <f>IF(NOT(ISNUMBER(gepModelClass3(A892:AJ892))),#REF!,gepModelClass3(A892:AJ892))</f>
        <v>4.4550829221872909E-4</v>
      </c>
      <c r="AO892" s="2">
        <f>IF(NOT(ISNUMBER(gepModelClass4(A892:AJ892))),#REF!,gepModelClass4(A892:AJ892))</f>
        <v>1.4435296268933969E-4</v>
      </c>
      <c r="AP892" s="2">
        <f>IF(NOT(ISNUMBER(gepModelClass5(A892:AJ892))),#REF!,gepModelClass5(A892:AJ892))</f>
        <v>1.6389819808893823E-2</v>
      </c>
      <c r="AQ892" s="2">
        <f>IF(NOT(ISNUMBER(gepModelClass6(A892:AJ892))),#REF!,gepModelClass6(A892:AJ892))</f>
        <v>0.89838062192767931</v>
      </c>
      <c r="AR892" s="3" t="str">
        <f t="shared" si="26"/>
        <v>very_damp_grey_soil</v>
      </c>
      <c r="AS892" s="5" t="s">
        <v>41</v>
      </c>
      <c r="AT892">
        <f t="shared" si="27"/>
        <v>0</v>
      </c>
      <c r="AU892" s="3"/>
      <c r="AV892" s="3"/>
      <c r="AW892" s="1"/>
      <c r="AX892" s="4"/>
      <c r="AY892" s="4"/>
    </row>
    <row r="893" spans="1:51" x14ac:dyDescent="0.25">
      <c r="A893">
        <v>66</v>
      </c>
      <c r="B893">
        <v>75</v>
      </c>
      <c r="C893">
        <v>80</v>
      </c>
      <c r="D893">
        <v>59</v>
      </c>
      <c r="E893">
        <v>66</v>
      </c>
      <c r="F893">
        <v>75</v>
      </c>
      <c r="G893">
        <v>80</v>
      </c>
      <c r="H893">
        <v>59</v>
      </c>
      <c r="I893">
        <v>66</v>
      </c>
      <c r="J893">
        <v>75</v>
      </c>
      <c r="K893">
        <v>76</v>
      </c>
      <c r="L893">
        <v>59</v>
      </c>
      <c r="M893">
        <v>67</v>
      </c>
      <c r="N893">
        <v>73</v>
      </c>
      <c r="O893">
        <v>75</v>
      </c>
      <c r="P893">
        <v>60</v>
      </c>
      <c r="Q893">
        <v>67</v>
      </c>
      <c r="R893">
        <v>73</v>
      </c>
      <c r="S893">
        <v>79</v>
      </c>
      <c r="T893">
        <v>57</v>
      </c>
      <c r="U893">
        <v>67</v>
      </c>
      <c r="V893">
        <v>73</v>
      </c>
      <c r="W893">
        <v>72</v>
      </c>
      <c r="X893">
        <v>60</v>
      </c>
      <c r="Y893">
        <v>67</v>
      </c>
      <c r="Z893">
        <v>71</v>
      </c>
      <c r="AA893">
        <v>82</v>
      </c>
      <c r="AB893">
        <v>62</v>
      </c>
      <c r="AC893">
        <v>63</v>
      </c>
      <c r="AD893">
        <v>75</v>
      </c>
      <c r="AE893">
        <v>82</v>
      </c>
      <c r="AF893">
        <v>62</v>
      </c>
      <c r="AG893">
        <v>63</v>
      </c>
      <c r="AH893">
        <v>75</v>
      </c>
      <c r="AI893">
        <v>78</v>
      </c>
      <c r="AJ893">
        <v>62</v>
      </c>
      <c r="AK893" s="1">
        <v>1</v>
      </c>
      <c r="AL893" s="2">
        <f>IF(NOT(ISNUMBER(gepModelClass1(A893:AJ893))),#REF!,gepModelClass1(A893:AJ893))</f>
        <v>5.9531791430377212E-6</v>
      </c>
      <c r="AM893" s="2">
        <f>IF(NOT(ISNUMBER(gepModelClass2(A893:AJ893))),#REF!,gepModelClass2(A893:AJ893))</f>
        <v>3.3566468116896508E-2</v>
      </c>
      <c r="AN893" s="2">
        <f>IF(NOT(ISNUMBER(gepModelClass3(A893:AJ893))),#REF!,gepModelClass3(A893:AJ893))</f>
        <v>1.7762412940340653E-4</v>
      </c>
      <c r="AO893" s="2">
        <f>IF(NOT(ISNUMBER(gepModelClass4(A893:AJ893))),#REF!,gepModelClass4(A893:AJ893))</f>
        <v>1.7635020365765094E-4</v>
      </c>
      <c r="AP893" s="2">
        <f>IF(NOT(ISNUMBER(gepModelClass5(A893:AJ893))),#REF!,gepModelClass5(A893:AJ893))</f>
        <v>1.8374038562535843E-2</v>
      </c>
      <c r="AQ893" s="2">
        <f>IF(NOT(ISNUMBER(gepModelClass6(A893:AJ893))),#REF!,gepModelClass6(A893:AJ893))</f>
        <v>0.95023665960155779</v>
      </c>
      <c r="AR893" s="3" t="str">
        <f t="shared" si="26"/>
        <v>very_damp_grey_soil</v>
      </c>
      <c r="AS893" s="5" t="s">
        <v>41</v>
      </c>
      <c r="AT893">
        <f t="shared" si="27"/>
        <v>0</v>
      </c>
      <c r="AU893" s="3"/>
      <c r="AV893" s="3"/>
      <c r="AW893" s="1"/>
      <c r="AX893" s="4"/>
      <c r="AY893" s="4"/>
    </row>
    <row r="894" spans="1:51" x14ac:dyDescent="0.25">
      <c r="A894">
        <v>63</v>
      </c>
      <c r="B894">
        <v>71</v>
      </c>
      <c r="C894">
        <v>76</v>
      </c>
      <c r="D894">
        <v>59</v>
      </c>
      <c r="E894">
        <v>63</v>
      </c>
      <c r="F894">
        <v>71</v>
      </c>
      <c r="G894">
        <v>76</v>
      </c>
      <c r="H894">
        <v>59</v>
      </c>
      <c r="I894">
        <v>63</v>
      </c>
      <c r="J894">
        <v>75</v>
      </c>
      <c r="K894">
        <v>80</v>
      </c>
      <c r="L894">
        <v>59</v>
      </c>
      <c r="M894">
        <v>63</v>
      </c>
      <c r="N894">
        <v>70</v>
      </c>
      <c r="O894">
        <v>72</v>
      </c>
      <c r="P894">
        <v>57</v>
      </c>
      <c r="Q894">
        <v>63</v>
      </c>
      <c r="R894">
        <v>73</v>
      </c>
      <c r="S894">
        <v>75</v>
      </c>
      <c r="T894">
        <v>57</v>
      </c>
      <c r="U894">
        <v>63</v>
      </c>
      <c r="V894">
        <v>73</v>
      </c>
      <c r="W894">
        <v>79</v>
      </c>
      <c r="X894">
        <v>57</v>
      </c>
      <c r="Y894">
        <v>63</v>
      </c>
      <c r="Z894">
        <v>79</v>
      </c>
      <c r="AA894">
        <v>85</v>
      </c>
      <c r="AB894">
        <v>62</v>
      </c>
      <c r="AC894">
        <v>67</v>
      </c>
      <c r="AD894">
        <v>79</v>
      </c>
      <c r="AE894">
        <v>82</v>
      </c>
      <c r="AF894">
        <v>58</v>
      </c>
      <c r="AG894">
        <v>67</v>
      </c>
      <c r="AH894">
        <v>75</v>
      </c>
      <c r="AI894">
        <v>82</v>
      </c>
      <c r="AJ894">
        <v>62</v>
      </c>
      <c r="AK894" s="1">
        <v>1</v>
      </c>
      <c r="AL894" s="2">
        <f>IF(NOT(ISNUMBER(gepModelClass1(A894:AJ894))),#REF!,gepModelClass1(A894:AJ894))</f>
        <v>8.277478671749416E-6</v>
      </c>
      <c r="AM894" s="2">
        <f>IF(NOT(ISNUMBER(gepModelClass2(A894:AJ894))),#REF!,gepModelClass2(A894:AJ894))</f>
        <v>1.1939285221619862E-2</v>
      </c>
      <c r="AN894" s="2">
        <f>IF(NOT(ISNUMBER(gepModelClass3(A894:AJ894))),#REF!,gepModelClass3(A894:AJ894))</f>
        <v>6.9612883407494994E-5</v>
      </c>
      <c r="AO894" s="2">
        <f>IF(NOT(ISNUMBER(gepModelClass4(A894:AJ894))),#REF!,gepModelClass4(A894:AJ894))</f>
        <v>5.0520390419666445E-4</v>
      </c>
      <c r="AP894" s="2">
        <f>IF(NOT(ISNUMBER(gepModelClass5(A894:AJ894))),#REF!,gepModelClass5(A894:AJ894))</f>
        <v>1.8457272060585388E-2</v>
      </c>
      <c r="AQ894" s="2">
        <f>IF(NOT(ISNUMBER(gepModelClass6(A894:AJ894))),#REF!,gepModelClass6(A894:AJ894))</f>
        <v>0.95457442588704344</v>
      </c>
      <c r="AR894" s="3" t="str">
        <f t="shared" si="26"/>
        <v>very_damp_grey_soil</v>
      </c>
      <c r="AS894" s="5" t="s">
        <v>41</v>
      </c>
      <c r="AT894">
        <f t="shared" si="27"/>
        <v>0</v>
      </c>
      <c r="AU894" s="3"/>
      <c r="AV894" s="3"/>
      <c r="AW894" s="1"/>
      <c r="AX894" s="4"/>
      <c r="AY894" s="4"/>
    </row>
    <row r="895" spans="1:51" x14ac:dyDescent="0.25">
      <c r="A895">
        <v>63</v>
      </c>
      <c r="B895">
        <v>71</v>
      </c>
      <c r="C895">
        <v>76</v>
      </c>
      <c r="D895">
        <v>59</v>
      </c>
      <c r="E895">
        <v>63</v>
      </c>
      <c r="F895">
        <v>75</v>
      </c>
      <c r="G895">
        <v>80</v>
      </c>
      <c r="H895">
        <v>59</v>
      </c>
      <c r="I895">
        <v>66</v>
      </c>
      <c r="J895">
        <v>75</v>
      </c>
      <c r="K895">
        <v>80</v>
      </c>
      <c r="L895">
        <v>59</v>
      </c>
      <c r="M895">
        <v>63</v>
      </c>
      <c r="N895">
        <v>73</v>
      </c>
      <c r="O895">
        <v>75</v>
      </c>
      <c r="P895">
        <v>57</v>
      </c>
      <c r="Q895">
        <v>63</v>
      </c>
      <c r="R895">
        <v>73</v>
      </c>
      <c r="S895">
        <v>79</v>
      </c>
      <c r="T895">
        <v>57</v>
      </c>
      <c r="U895">
        <v>67</v>
      </c>
      <c r="V895">
        <v>81</v>
      </c>
      <c r="W895">
        <v>82</v>
      </c>
      <c r="X895">
        <v>60</v>
      </c>
      <c r="Y895">
        <v>67</v>
      </c>
      <c r="Z895">
        <v>79</v>
      </c>
      <c r="AA895">
        <v>82</v>
      </c>
      <c r="AB895">
        <v>58</v>
      </c>
      <c r="AC895">
        <v>67</v>
      </c>
      <c r="AD895">
        <v>75</v>
      </c>
      <c r="AE895">
        <v>82</v>
      </c>
      <c r="AF895">
        <v>62</v>
      </c>
      <c r="AG895">
        <v>67</v>
      </c>
      <c r="AH895">
        <v>75</v>
      </c>
      <c r="AI895">
        <v>82</v>
      </c>
      <c r="AJ895">
        <v>62</v>
      </c>
      <c r="AK895" s="1">
        <v>1</v>
      </c>
      <c r="AL895" s="2">
        <f>IF(NOT(ISNUMBER(gepModelClass1(A895:AJ895))),#REF!,gepModelClass1(A895:AJ895))</f>
        <v>3.3133016826501529E-6</v>
      </c>
      <c r="AM895" s="2">
        <f>IF(NOT(ISNUMBER(gepModelClass2(A895:AJ895))),#REF!,gepModelClass2(A895:AJ895))</f>
        <v>2.246966722366027E-2</v>
      </c>
      <c r="AN895" s="2">
        <f>IF(NOT(ISNUMBER(gepModelClass3(A895:AJ895))),#REF!,gepModelClass3(A895:AJ895))</f>
        <v>1.2738495759482827E-4</v>
      </c>
      <c r="AO895" s="2">
        <f>IF(NOT(ISNUMBER(gepModelClass4(A895:AJ895))),#REF!,gepModelClass4(A895:AJ895))</f>
        <v>7.6229521421050564E-4</v>
      </c>
      <c r="AP895" s="2">
        <f>IF(NOT(ISNUMBER(gepModelClass5(A895:AJ895))),#REF!,gepModelClass5(A895:AJ895))</f>
        <v>1.647443423995559E-2</v>
      </c>
      <c r="AQ895" s="2">
        <f>IF(NOT(ISNUMBER(gepModelClass6(A895:AJ895))),#REF!,gepModelClass6(A895:AJ895))</f>
        <v>0.85843661813917205</v>
      </c>
      <c r="AR895" s="3" t="str">
        <f t="shared" si="26"/>
        <v>very_damp_grey_soil</v>
      </c>
      <c r="AS895" s="5" t="s">
        <v>41</v>
      </c>
      <c r="AT895">
        <f t="shared" si="27"/>
        <v>0</v>
      </c>
      <c r="AU895" s="3"/>
      <c r="AV895" s="3"/>
      <c r="AW895" s="1"/>
      <c r="AX895" s="4"/>
      <c r="AY895" s="4"/>
    </row>
    <row r="896" spans="1:51" x14ac:dyDescent="0.25">
      <c r="A896">
        <v>59</v>
      </c>
      <c r="B896">
        <v>71</v>
      </c>
      <c r="C896">
        <v>73</v>
      </c>
      <c r="D896">
        <v>55</v>
      </c>
      <c r="E896">
        <v>63</v>
      </c>
      <c r="F896">
        <v>71</v>
      </c>
      <c r="G896">
        <v>73</v>
      </c>
      <c r="H896">
        <v>59</v>
      </c>
      <c r="I896">
        <v>63</v>
      </c>
      <c r="J896">
        <v>75</v>
      </c>
      <c r="K896">
        <v>73</v>
      </c>
      <c r="L896">
        <v>59</v>
      </c>
      <c r="M896">
        <v>67</v>
      </c>
      <c r="N896">
        <v>73</v>
      </c>
      <c r="O896">
        <v>72</v>
      </c>
      <c r="P896">
        <v>57</v>
      </c>
      <c r="Q896">
        <v>63</v>
      </c>
      <c r="R896">
        <v>70</v>
      </c>
      <c r="S896">
        <v>75</v>
      </c>
      <c r="T896">
        <v>57</v>
      </c>
      <c r="U896">
        <v>67</v>
      </c>
      <c r="V896">
        <v>73</v>
      </c>
      <c r="W896">
        <v>79</v>
      </c>
      <c r="X896">
        <v>60</v>
      </c>
      <c r="Y896">
        <v>63</v>
      </c>
      <c r="Z896">
        <v>71</v>
      </c>
      <c r="AA896">
        <v>70</v>
      </c>
      <c r="AB896">
        <v>55</v>
      </c>
      <c r="AC896">
        <v>63</v>
      </c>
      <c r="AD896">
        <v>71</v>
      </c>
      <c r="AE896">
        <v>70</v>
      </c>
      <c r="AF896">
        <v>58</v>
      </c>
      <c r="AG896">
        <v>63</v>
      </c>
      <c r="AH896">
        <v>71</v>
      </c>
      <c r="AI896">
        <v>78</v>
      </c>
      <c r="AJ896">
        <v>58</v>
      </c>
      <c r="AK896" s="1">
        <v>1</v>
      </c>
      <c r="AL896" s="2">
        <f>IF(NOT(ISNUMBER(gepModelClass1(A896:AJ896))),#REF!,gepModelClass1(A896:AJ896))</f>
        <v>3.0678380698995956E-6</v>
      </c>
      <c r="AM896" s="2">
        <f>IF(NOT(ISNUMBER(gepModelClass2(A896:AJ896))),#REF!,gepModelClass2(A896:AJ896))</f>
        <v>3.4873483489469767E-2</v>
      </c>
      <c r="AN896" s="2">
        <f>IF(NOT(ISNUMBER(gepModelClass3(A896:AJ896))),#REF!,gepModelClass3(A896:AJ896))</f>
        <v>5.0558173061507487E-5</v>
      </c>
      <c r="AO896" s="2">
        <f>IF(NOT(ISNUMBER(gepModelClass4(A896:AJ896))),#REF!,gepModelClass4(A896:AJ896))</f>
        <v>4.3281327073700843E-4</v>
      </c>
      <c r="AP896" s="2">
        <f>IF(NOT(ISNUMBER(gepModelClass5(A896:AJ896))),#REF!,gepModelClass5(A896:AJ896))</f>
        <v>1.7370888869860695E-2</v>
      </c>
      <c r="AQ896" s="2">
        <f>IF(NOT(ISNUMBER(gepModelClass6(A896:AJ896))),#REF!,gepModelClass6(A896:AJ896))</f>
        <v>0.97259087988755977</v>
      </c>
      <c r="AR896" s="3" t="str">
        <f t="shared" si="26"/>
        <v>very_damp_grey_soil</v>
      </c>
      <c r="AS896" s="5" t="s">
        <v>41</v>
      </c>
      <c r="AT896">
        <f t="shared" si="27"/>
        <v>0</v>
      </c>
      <c r="AU896" s="3"/>
      <c r="AV896" s="3"/>
      <c r="AW896" s="1"/>
      <c r="AX896" s="4"/>
      <c r="AY896" s="4"/>
    </row>
    <row r="897" spans="1:51" x14ac:dyDescent="0.25">
      <c r="A897">
        <v>63</v>
      </c>
      <c r="B897">
        <v>75</v>
      </c>
      <c r="C897">
        <v>73</v>
      </c>
      <c r="D897">
        <v>59</v>
      </c>
      <c r="E897">
        <v>63</v>
      </c>
      <c r="F897">
        <v>75</v>
      </c>
      <c r="G897">
        <v>73</v>
      </c>
      <c r="H897">
        <v>55</v>
      </c>
      <c r="I897">
        <v>66</v>
      </c>
      <c r="J897">
        <v>75</v>
      </c>
      <c r="K897">
        <v>76</v>
      </c>
      <c r="L897">
        <v>59</v>
      </c>
      <c r="M897">
        <v>67</v>
      </c>
      <c r="N897">
        <v>73</v>
      </c>
      <c r="O897">
        <v>79</v>
      </c>
      <c r="P897">
        <v>60</v>
      </c>
      <c r="Q897">
        <v>67</v>
      </c>
      <c r="R897">
        <v>70</v>
      </c>
      <c r="S897">
        <v>75</v>
      </c>
      <c r="T897">
        <v>60</v>
      </c>
      <c r="U897">
        <v>67</v>
      </c>
      <c r="V897">
        <v>73</v>
      </c>
      <c r="W897">
        <v>75</v>
      </c>
      <c r="X897">
        <v>57</v>
      </c>
      <c r="Y897">
        <v>63</v>
      </c>
      <c r="Z897">
        <v>71</v>
      </c>
      <c r="AA897">
        <v>78</v>
      </c>
      <c r="AB897">
        <v>58</v>
      </c>
      <c r="AC897">
        <v>63</v>
      </c>
      <c r="AD897">
        <v>67</v>
      </c>
      <c r="AE897">
        <v>74</v>
      </c>
      <c r="AF897">
        <v>62</v>
      </c>
      <c r="AG897">
        <v>63</v>
      </c>
      <c r="AH897">
        <v>75</v>
      </c>
      <c r="AI897">
        <v>74</v>
      </c>
      <c r="AJ897">
        <v>62</v>
      </c>
      <c r="AK897" s="1">
        <v>1</v>
      </c>
      <c r="AL897" s="2">
        <f>IF(NOT(ISNUMBER(gepModelClass1(A897:AJ897))),#REF!,gepModelClass1(A897:AJ897))</f>
        <v>3.3133016826501529E-6</v>
      </c>
      <c r="AM897" s="2">
        <f>IF(NOT(ISNUMBER(gepModelClass2(A897:AJ897))),#REF!,gepModelClass2(A897:AJ897))</f>
        <v>4.2905274426978335E-2</v>
      </c>
      <c r="AN897" s="2">
        <f>IF(NOT(ISNUMBER(gepModelClass3(A897:AJ897))),#REF!,gepModelClass3(A897:AJ897))</f>
        <v>1.0984747520558546E-4</v>
      </c>
      <c r="AO897" s="2">
        <f>IF(NOT(ISNUMBER(gepModelClass4(A897:AJ897))),#REF!,gepModelClass4(A897:AJ897))</f>
        <v>2.8471457467017634E-4</v>
      </c>
      <c r="AP897" s="2">
        <f>IF(NOT(ISNUMBER(gepModelClass5(A897:AJ897))),#REF!,gepModelClass5(A897:AJ897))</f>
        <v>1.9890747639412495E-2</v>
      </c>
      <c r="AQ897" s="2">
        <f>IF(NOT(ISNUMBER(gepModelClass6(A897:AJ897))),#REF!,gepModelClass6(A897:AJ897))</f>
        <v>0.90190135195013466</v>
      </c>
      <c r="AR897" s="3" t="str">
        <f t="shared" si="26"/>
        <v>very_damp_grey_soil</v>
      </c>
      <c r="AS897" s="5" t="s">
        <v>41</v>
      </c>
      <c r="AT897">
        <f t="shared" si="27"/>
        <v>0</v>
      </c>
      <c r="AU897" s="3"/>
      <c r="AV897" s="3"/>
      <c r="AW897" s="1"/>
      <c r="AX897" s="4"/>
      <c r="AY897" s="4"/>
    </row>
    <row r="898" spans="1:51" x14ac:dyDescent="0.25">
      <c r="A898">
        <v>70</v>
      </c>
      <c r="B898">
        <v>79</v>
      </c>
      <c r="C898">
        <v>80</v>
      </c>
      <c r="D898">
        <v>63</v>
      </c>
      <c r="E898">
        <v>66</v>
      </c>
      <c r="F898">
        <v>79</v>
      </c>
      <c r="G898">
        <v>88</v>
      </c>
      <c r="H898">
        <v>63</v>
      </c>
      <c r="I898">
        <v>70</v>
      </c>
      <c r="J898">
        <v>83</v>
      </c>
      <c r="K898">
        <v>88</v>
      </c>
      <c r="L898">
        <v>66</v>
      </c>
      <c r="M898">
        <v>67</v>
      </c>
      <c r="N898">
        <v>77</v>
      </c>
      <c r="O898">
        <v>75</v>
      </c>
      <c r="P898">
        <v>60</v>
      </c>
      <c r="Q898">
        <v>67</v>
      </c>
      <c r="R898">
        <v>77</v>
      </c>
      <c r="S898">
        <v>79</v>
      </c>
      <c r="T898">
        <v>64</v>
      </c>
      <c r="U898">
        <v>67</v>
      </c>
      <c r="V898">
        <v>84</v>
      </c>
      <c r="W898">
        <v>82</v>
      </c>
      <c r="X898">
        <v>64</v>
      </c>
      <c r="Y898">
        <v>63</v>
      </c>
      <c r="Z898">
        <v>79</v>
      </c>
      <c r="AA898">
        <v>85</v>
      </c>
      <c r="AB898">
        <v>62</v>
      </c>
      <c r="AC898">
        <v>67</v>
      </c>
      <c r="AD898">
        <v>79</v>
      </c>
      <c r="AE898">
        <v>82</v>
      </c>
      <c r="AF898">
        <v>65</v>
      </c>
      <c r="AG898">
        <v>63</v>
      </c>
      <c r="AH898">
        <v>79</v>
      </c>
      <c r="AI898">
        <v>85</v>
      </c>
      <c r="AJ898">
        <v>65</v>
      </c>
      <c r="AK898" s="1">
        <v>1</v>
      </c>
      <c r="AL898" s="2">
        <f>IF(NOT(ISNUMBER(gepModelClass1(A898:AJ898))),#REF!,gepModelClass1(A898:AJ898))</f>
        <v>4.9570298611806204E-6</v>
      </c>
      <c r="AM898" s="2">
        <f>IF(NOT(ISNUMBER(gepModelClass2(A898:AJ898))),#REF!,gepModelClass2(A898:AJ898))</f>
        <v>0.10404225111722692</v>
      </c>
      <c r="AN898" s="2">
        <f>IF(NOT(ISNUMBER(gepModelClass3(A898:AJ898))),#REF!,gepModelClass3(A898:AJ898))</f>
        <v>5.3203836971005443E-4</v>
      </c>
      <c r="AO898" s="2">
        <f>IF(NOT(ISNUMBER(gepModelClass4(A898:AJ898))),#REF!,gepModelClass4(A898:AJ898))</f>
        <v>1.4521983543077535E-3</v>
      </c>
      <c r="AP898" s="2">
        <f>IF(NOT(ISNUMBER(gepModelClass5(A898:AJ898))),#REF!,gepModelClass5(A898:AJ898))</f>
        <v>1.1851893960112223E-2</v>
      </c>
      <c r="AQ898" s="2">
        <f>IF(NOT(ISNUMBER(gepModelClass6(A898:AJ898))),#REF!,gepModelClass6(A898:AJ898))</f>
        <v>0.93236546845322854</v>
      </c>
      <c r="AR898" s="3" t="str">
        <f t="shared" si="26"/>
        <v>very_damp_grey_soil</v>
      </c>
      <c r="AS898" s="5" t="s">
        <v>41</v>
      </c>
      <c r="AT898">
        <f t="shared" si="27"/>
        <v>0</v>
      </c>
      <c r="AU898" s="3"/>
      <c r="AV898" s="3"/>
      <c r="AW898" s="1"/>
      <c r="AX898" s="4"/>
      <c r="AY898" s="4"/>
    </row>
    <row r="899" spans="1:51" x14ac:dyDescent="0.25">
      <c r="A899">
        <v>70</v>
      </c>
      <c r="B899">
        <v>79</v>
      </c>
      <c r="C899">
        <v>80</v>
      </c>
      <c r="D899">
        <v>66</v>
      </c>
      <c r="E899">
        <v>70</v>
      </c>
      <c r="F899">
        <v>79</v>
      </c>
      <c r="G899">
        <v>80</v>
      </c>
      <c r="H899">
        <v>66</v>
      </c>
      <c r="I899">
        <v>70</v>
      </c>
      <c r="J899">
        <v>83</v>
      </c>
      <c r="K899">
        <v>92</v>
      </c>
      <c r="L899">
        <v>74</v>
      </c>
      <c r="M899">
        <v>71</v>
      </c>
      <c r="N899">
        <v>81</v>
      </c>
      <c r="O899">
        <v>82</v>
      </c>
      <c r="P899">
        <v>75</v>
      </c>
      <c r="Q899">
        <v>71</v>
      </c>
      <c r="R899">
        <v>84</v>
      </c>
      <c r="S899">
        <v>90</v>
      </c>
      <c r="T899">
        <v>72</v>
      </c>
      <c r="U899">
        <v>71</v>
      </c>
      <c r="V899">
        <v>84</v>
      </c>
      <c r="W899">
        <v>86</v>
      </c>
      <c r="X899">
        <v>72</v>
      </c>
      <c r="Y899">
        <v>67</v>
      </c>
      <c r="Z899">
        <v>84</v>
      </c>
      <c r="AA899">
        <v>89</v>
      </c>
      <c r="AB899">
        <v>73</v>
      </c>
      <c r="AC899">
        <v>70</v>
      </c>
      <c r="AD899">
        <v>84</v>
      </c>
      <c r="AE899">
        <v>89</v>
      </c>
      <c r="AF899">
        <v>76</v>
      </c>
      <c r="AG899">
        <v>74</v>
      </c>
      <c r="AH899">
        <v>88</v>
      </c>
      <c r="AI899">
        <v>89</v>
      </c>
      <c r="AJ899">
        <v>73</v>
      </c>
      <c r="AK899" s="1">
        <v>0</v>
      </c>
      <c r="AL899" s="2">
        <f>IF(NOT(ISNUMBER(gepModelClass1(A899:AJ899))),#REF!,gepModelClass1(A899:AJ899))</f>
        <v>2.3518798475876449E-5</v>
      </c>
      <c r="AM899" s="2">
        <f>IF(NOT(ISNUMBER(gepModelClass2(A899:AJ899))),#REF!,gepModelClass2(A899:AJ899))</f>
        <v>0.50254957802020184</v>
      </c>
      <c r="AN899" s="2">
        <f>IF(NOT(ISNUMBER(gepModelClass3(A899:AJ899))),#REF!,gepModelClass3(A899:AJ899))</f>
        <v>7.5988548952487722E-3</v>
      </c>
      <c r="AO899" s="2">
        <f>IF(NOT(ISNUMBER(gepModelClass4(A899:AJ899))),#REF!,gepModelClass4(A899:AJ899))</f>
        <v>5.4793019668477314E-4</v>
      </c>
      <c r="AP899" s="2">
        <f>IF(NOT(ISNUMBER(gepModelClass5(A899:AJ899))),#REF!,gepModelClass5(A899:AJ899))</f>
        <v>1.3399155743939484E-2</v>
      </c>
      <c r="AQ899" s="2">
        <f>IF(NOT(ISNUMBER(gepModelClass6(A899:AJ899))),#REF!,gepModelClass6(A899:AJ899))</f>
        <v>0.7541150500873649</v>
      </c>
      <c r="AR899" s="3" t="str">
        <f t="shared" ref="AR899:AR962" si="28">INDEX($AL$1:$AQ$1,1,MATCH(MAX(AL899:AQ899),AL899:AQ899,0))</f>
        <v>very_damp_grey_soil</v>
      </c>
      <c r="AS899" s="5" t="s">
        <v>39</v>
      </c>
      <c r="AT899">
        <f t="shared" ref="AT899:AT962" si="29">IF(AR899=AS899,0,1)</f>
        <v>1</v>
      </c>
      <c r="AU899" s="3"/>
      <c r="AV899" s="3"/>
      <c r="AW899" s="1"/>
      <c r="AX899" s="4"/>
      <c r="AY899" s="4"/>
    </row>
    <row r="900" spans="1:51" x14ac:dyDescent="0.25">
      <c r="A900">
        <v>70</v>
      </c>
      <c r="B900">
        <v>79</v>
      </c>
      <c r="C900">
        <v>80</v>
      </c>
      <c r="D900">
        <v>66</v>
      </c>
      <c r="E900">
        <v>70</v>
      </c>
      <c r="F900">
        <v>83</v>
      </c>
      <c r="G900">
        <v>92</v>
      </c>
      <c r="H900">
        <v>74</v>
      </c>
      <c r="I900">
        <v>74</v>
      </c>
      <c r="J900">
        <v>83</v>
      </c>
      <c r="K900">
        <v>100</v>
      </c>
      <c r="L900">
        <v>85</v>
      </c>
      <c r="M900">
        <v>71</v>
      </c>
      <c r="N900">
        <v>84</v>
      </c>
      <c r="O900">
        <v>90</v>
      </c>
      <c r="P900">
        <v>72</v>
      </c>
      <c r="Q900">
        <v>71</v>
      </c>
      <c r="R900">
        <v>84</v>
      </c>
      <c r="S900">
        <v>86</v>
      </c>
      <c r="T900">
        <v>72</v>
      </c>
      <c r="U900">
        <v>75</v>
      </c>
      <c r="V900">
        <v>84</v>
      </c>
      <c r="W900">
        <v>97</v>
      </c>
      <c r="X900">
        <v>72</v>
      </c>
      <c r="Y900">
        <v>70</v>
      </c>
      <c r="Z900">
        <v>84</v>
      </c>
      <c r="AA900">
        <v>89</v>
      </c>
      <c r="AB900">
        <v>76</v>
      </c>
      <c r="AC900">
        <v>74</v>
      </c>
      <c r="AD900">
        <v>88</v>
      </c>
      <c r="AE900">
        <v>89</v>
      </c>
      <c r="AF900">
        <v>73</v>
      </c>
      <c r="AG900">
        <v>74</v>
      </c>
      <c r="AH900">
        <v>84</v>
      </c>
      <c r="AI900">
        <v>89</v>
      </c>
      <c r="AJ900">
        <v>73</v>
      </c>
      <c r="AK900" s="1">
        <v>0</v>
      </c>
      <c r="AL900" s="2">
        <f>IF(NOT(ISNUMBER(gepModelClass1(A900:AJ900))),#REF!,gepModelClass1(A900:AJ900))</f>
        <v>5.468356510082754E-5</v>
      </c>
      <c r="AM900" s="2">
        <f>IF(NOT(ISNUMBER(gepModelClass2(A900:AJ900))),#REF!,gepModelClass2(A900:AJ900))</f>
        <v>0.50254957802020184</v>
      </c>
      <c r="AN900" s="2">
        <f>IF(NOT(ISNUMBER(gepModelClass3(A900:AJ900))),#REF!,gepModelClass3(A900:AJ900))</f>
        <v>1.6467565801761723E-2</v>
      </c>
      <c r="AO900" s="2">
        <f>IF(NOT(ISNUMBER(gepModelClass4(A900:AJ900))),#REF!,gepModelClass4(A900:AJ900))</f>
        <v>4.4855187700197196E-4</v>
      </c>
      <c r="AP900" s="2">
        <f>IF(NOT(ISNUMBER(gepModelClass5(A900:AJ900))),#REF!,gepModelClass5(A900:AJ900))</f>
        <v>1.7071979226091143E-2</v>
      </c>
      <c r="AQ900" s="2">
        <f>IF(NOT(ISNUMBER(gepModelClass6(A900:AJ900))),#REF!,gepModelClass6(A900:AJ900))</f>
        <v>0.31511268459613528</v>
      </c>
      <c r="AR900" s="3" t="str">
        <f t="shared" si="28"/>
        <v>damp_grey_soil</v>
      </c>
      <c r="AS900" s="5" t="s">
        <v>39</v>
      </c>
      <c r="AT900">
        <f t="shared" si="29"/>
        <v>0</v>
      </c>
      <c r="AU900" s="3"/>
      <c r="AV900" s="3"/>
      <c r="AW900" s="1"/>
      <c r="AX900" s="4"/>
      <c r="AY900" s="4"/>
    </row>
    <row r="901" spans="1:51" x14ac:dyDescent="0.25">
      <c r="A901">
        <v>70</v>
      </c>
      <c r="B901">
        <v>83</v>
      </c>
      <c r="C901">
        <v>92</v>
      </c>
      <c r="D901">
        <v>74</v>
      </c>
      <c r="E901">
        <v>74</v>
      </c>
      <c r="F901">
        <v>83</v>
      </c>
      <c r="G901">
        <v>100</v>
      </c>
      <c r="H901">
        <v>85</v>
      </c>
      <c r="I901">
        <v>59</v>
      </c>
      <c r="J901">
        <v>49</v>
      </c>
      <c r="K901">
        <v>104</v>
      </c>
      <c r="L901">
        <v>107</v>
      </c>
      <c r="M901">
        <v>71</v>
      </c>
      <c r="N901">
        <v>84</v>
      </c>
      <c r="O901">
        <v>86</v>
      </c>
      <c r="P901">
        <v>72</v>
      </c>
      <c r="Q901">
        <v>75</v>
      </c>
      <c r="R901">
        <v>84</v>
      </c>
      <c r="S901">
        <v>97</v>
      </c>
      <c r="T901">
        <v>72</v>
      </c>
      <c r="U901">
        <v>75</v>
      </c>
      <c r="V901">
        <v>70</v>
      </c>
      <c r="W901">
        <v>101</v>
      </c>
      <c r="X901">
        <v>94</v>
      </c>
      <c r="Y901">
        <v>74</v>
      </c>
      <c r="Z901">
        <v>88</v>
      </c>
      <c r="AA901">
        <v>89</v>
      </c>
      <c r="AB901">
        <v>73</v>
      </c>
      <c r="AC901">
        <v>74</v>
      </c>
      <c r="AD901">
        <v>84</v>
      </c>
      <c r="AE901">
        <v>89</v>
      </c>
      <c r="AF901">
        <v>73</v>
      </c>
      <c r="AG901">
        <v>74</v>
      </c>
      <c r="AH901">
        <v>84</v>
      </c>
      <c r="AI901">
        <v>97</v>
      </c>
      <c r="AJ901">
        <v>76</v>
      </c>
      <c r="AK901" s="1">
        <v>0</v>
      </c>
      <c r="AL901" s="2">
        <f>IF(NOT(ISNUMBER(gepModelClass1(A901:AJ901))),#REF!,gepModelClass1(A901:AJ901))</f>
        <v>8.4228357807064613E-2</v>
      </c>
      <c r="AM901" s="2">
        <f>IF(NOT(ISNUMBER(gepModelClass2(A901:AJ901))),#REF!,gepModelClass2(A901:AJ901))</f>
        <v>0.22396249120517259</v>
      </c>
      <c r="AN901" s="2">
        <f>IF(NOT(ISNUMBER(gepModelClass3(A901:AJ901))),#REF!,gepModelClass3(A901:AJ901))</f>
        <v>3.9319244525952327E-2</v>
      </c>
      <c r="AO901" s="2">
        <f>IF(NOT(ISNUMBER(gepModelClass4(A901:AJ901))),#REF!,gepModelClass4(A901:AJ901))</f>
        <v>5.2508541475167551E-6</v>
      </c>
      <c r="AP901" s="2">
        <f>IF(NOT(ISNUMBER(gepModelClass5(A901:AJ901))),#REF!,gepModelClass5(A901:AJ901))</f>
        <v>0.86649180346432797</v>
      </c>
      <c r="AQ901" s="2">
        <f>IF(NOT(ISNUMBER(gepModelClass6(A901:AJ901))),#REF!,gepModelClass6(A901:AJ901))</f>
        <v>5.2142488692166096E-2</v>
      </c>
      <c r="AR901" s="3" t="str">
        <f t="shared" si="28"/>
        <v>soil_with_vegetation_stubble</v>
      </c>
      <c r="AS901" s="5" t="s">
        <v>39</v>
      </c>
      <c r="AT901">
        <f t="shared" si="29"/>
        <v>1</v>
      </c>
      <c r="AU901" s="3"/>
      <c r="AV901" s="3"/>
      <c r="AW901" s="1"/>
      <c r="AX901" s="4"/>
      <c r="AY901" s="4"/>
    </row>
    <row r="902" spans="1:51" x14ac:dyDescent="0.25">
      <c r="A902">
        <v>74</v>
      </c>
      <c r="B902">
        <v>83</v>
      </c>
      <c r="C902">
        <v>100</v>
      </c>
      <c r="D902">
        <v>85</v>
      </c>
      <c r="E902">
        <v>59</v>
      </c>
      <c r="F902">
        <v>49</v>
      </c>
      <c r="G902">
        <v>104</v>
      </c>
      <c r="H902">
        <v>107</v>
      </c>
      <c r="I902">
        <v>46</v>
      </c>
      <c r="J902">
        <v>32</v>
      </c>
      <c r="K902">
        <v>108</v>
      </c>
      <c r="L902">
        <v>114</v>
      </c>
      <c r="M902">
        <v>75</v>
      </c>
      <c r="N902">
        <v>84</v>
      </c>
      <c r="O902">
        <v>97</v>
      </c>
      <c r="P902">
        <v>72</v>
      </c>
      <c r="Q902">
        <v>75</v>
      </c>
      <c r="R902">
        <v>70</v>
      </c>
      <c r="S902">
        <v>101</v>
      </c>
      <c r="T902">
        <v>94</v>
      </c>
      <c r="U902">
        <v>56</v>
      </c>
      <c r="V902">
        <v>42</v>
      </c>
      <c r="W902">
        <v>97</v>
      </c>
      <c r="X902">
        <v>113</v>
      </c>
      <c r="Y902">
        <v>74</v>
      </c>
      <c r="Z902">
        <v>84</v>
      </c>
      <c r="AA902">
        <v>89</v>
      </c>
      <c r="AB902">
        <v>73</v>
      </c>
      <c r="AC902">
        <v>74</v>
      </c>
      <c r="AD902">
        <v>84</v>
      </c>
      <c r="AE902">
        <v>97</v>
      </c>
      <c r="AF902">
        <v>76</v>
      </c>
      <c r="AG902">
        <v>70</v>
      </c>
      <c r="AH902">
        <v>67</v>
      </c>
      <c r="AI902">
        <v>101</v>
      </c>
      <c r="AJ902">
        <v>94</v>
      </c>
      <c r="AK902" s="1">
        <v>0</v>
      </c>
      <c r="AL902" s="2">
        <f>IF(NOT(ISNUMBER(gepModelClass1(A902:AJ902))),#REF!,gepModelClass1(A902:AJ902))</f>
        <v>0.92792225413979312</v>
      </c>
      <c r="AM902" s="2">
        <f>IF(NOT(ISNUMBER(gepModelClass2(A902:AJ902))),#REF!,gepModelClass2(A902:AJ902))</f>
        <v>0.31071663582416303</v>
      </c>
      <c r="AN902" s="2">
        <f>IF(NOT(ISNUMBER(gepModelClass3(A902:AJ902))),#REF!,gepModelClass3(A902:AJ902))</f>
        <v>1.5871646124524533E-2</v>
      </c>
      <c r="AO902" s="2">
        <f>IF(NOT(ISNUMBER(gepModelClass4(A902:AJ902))),#REF!,gepModelClass4(A902:AJ902))</f>
        <v>1.2963875775342986E-2</v>
      </c>
      <c r="AP902" s="2">
        <f>IF(NOT(ISNUMBER(gepModelClass5(A902:AJ902))),#REF!,gepModelClass5(A902:AJ902))</f>
        <v>0.26790873214015309</v>
      </c>
      <c r="AQ902" s="2">
        <f>IF(NOT(ISNUMBER(gepModelClass6(A902:AJ902))),#REF!,gepModelClass6(A902:AJ902))</f>
        <v>1.2801135950709086E-2</v>
      </c>
      <c r="AR902" s="3" t="str">
        <f t="shared" si="28"/>
        <v>cotton_crop</v>
      </c>
      <c r="AS902" s="5" t="s">
        <v>42</v>
      </c>
      <c r="AT902">
        <f t="shared" si="29"/>
        <v>0</v>
      </c>
      <c r="AU902" s="3"/>
      <c r="AV902" s="3"/>
      <c r="AW902" s="1"/>
      <c r="AX902" s="4"/>
      <c r="AY902" s="4"/>
    </row>
    <row r="903" spans="1:51" x14ac:dyDescent="0.25">
      <c r="A903">
        <v>46</v>
      </c>
      <c r="B903">
        <v>34</v>
      </c>
      <c r="C903">
        <v>104</v>
      </c>
      <c r="D903">
        <v>107</v>
      </c>
      <c r="E903">
        <v>46</v>
      </c>
      <c r="F903">
        <v>32</v>
      </c>
      <c r="G903">
        <v>104</v>
      </c>
      <c r="H903">
        <v>114</v>
      </c>
      <c r="I903">
        <v>46</v>
      </c>
      <c r="J903">
        <v>27</v>
      </c>
      <c r="K903">
        <v>108</v>
      </c>
      <c r="L903">
        <v>129</v>
      </c>
      <c r="M903">
        <v>49</v>
      </c>
      <c r="N903">
        <v>37</v>
      </c>
      <c r="O903">
        <v>97</v>
      </c>
      <c r="P903">
        <v>98</v>
      </c>
      <c r="Q903">
        <v>52</v>
      </c>
      <c r="R903">
        <v>40</v>
      </c>
      <c r="S903">
        <v>97</v>
      </c>
      <c r="T903">
        <v>101</v>
      </c>
      <c r="U903">
        <v>52</v>
      </c>
      <c r="V903">
        <v>40</v>
      </c>
      <c r="W903">
        <v>97</v>
      </c>
      <c r="X903">
        <v>105</v>
      </c>
      <c r="Y903">
        <v>53</v>
      </c>
      <c r="Z903">
        <v>49</v>
      </c>
      <c r="AA903">
        <v>93</v>
      </c>
      <c r="AB903">
        <v>90</v>
      </c>
      <c r="AC903">
        <v>60</v>
      </c>
      <c r="AD903">
        <v>56</v>
      </c>
      <c r="AE903">
        <v>85</v>
      </c>
      <c r="AF903">
        <v>83</v>
      </c>
      <c r="AG903">
        <v>63</v>
      </c>
      <c r="AH903">
        <v>71</v>
      </c>
      <c r="AI903">
        <v>85</v>
      </c>
      <c r="AJ903">
        <v>73</v>
      </c>
      <c r="AK903" s="1">
        <v>0</v>
      </c>
      <c r="AL903" s="2">
        <f>IF(NOT(ISNUMBER(gepModelClass1(A903:AJ903))),#REF!,gepModelClass1(A903:AJ903))</f>
        <v>0.99995214657689557</v>
      </c>
      <c r="AM903" s="2">
        <f>IF(NOT(ISNUMBER(gepModelClass2(A903:AJ903))),#REF!,gepModelClass2(A903:AJ903))</f>
        <v>2.5242325376733398E-3</v>
      </c>
      <c r="AN903" s="2">
        <f>IF(NOT(ISNUMBER(gepModelClass3(A903:AJ903))),#REF!,gepModelClass3(A903:AJ903))</f>
        <v>2.3095586142590331E-5</v>
      </c>
      <c r="AO903" s="2">
        <f>IF(NOT(ISNUMBER(gepModelClass4(A903:AJ903))),#REF!,gepModelClass4(A903:AJ903))</f>
        <v>4.0409839971419412E-4</v>
      </c>
      <c r="AP903" s="2">
        <f>IF(NOT(ISNUMBER(gepModelClass5(A903:AJ903))),#REF!,gepModelClass5(A903:AJ903))</f>
        <v>0.2956931417605555</v>
      </c>
      <c r="AQ903" s="2">
        <f>IF(NOT(ISNUMBER(gepModelClass6(A903:AJ903))),#REF!,gepModelClass6(A903:AJ903))</f>
        <v>2.1916079578565496E-3</v>
      </c>
      <c r="AR903" s="3" t="str">
        <f t="shared" si="28"/>
        <v>cotton_crop</v>
      </c>
      <c r="AS903" s="5" t="s">
        <v>42</v>
      </c>
      <c r="AT903">
        <f t="shared" si="29"/>
        <v>0</v>
      </c>
      <c r="AU903" s="3"/>
      <c r="AV903" s="3"/>
      <c r="AW903" s="1"/>
      <c r="AX903" s="4"/>
      <c r="AY903" s="4"/>
    </row>
    <row r="904" spans="1:51" x14ac:dyDescent="0.25">
      <c r="A904">
        <v>96</v>
      </c>
      <c r="B904">
        <v>112</v>
      </c>
      <c r="C904">
        <v>124</v>
      </c>
      <c r="D904">
        <v>94</v>
      </c>
      <c r="E904">
        <v>96</v>
      </c>
      <c r="F904">
        <v>117</v>
      </c>
      <c r="G904">
        <v>130</v>
      </c>
      <c r="H904">
        <v>98</v>
      </c>
      <c r="I904">
        <v>96</v>
      </c>
      <c r="J904">
        <v>117</v>
      </c>
      <c r="K904">
        <v>114</v>
      </c>
      <c r="L904">
        <v>94</v>
      </c>
      <c r="M904">
        <v>97</v>
      </c>
      <c r="N904">
        <v>111</v>
      </c>
      <c r="O904">
        <v>114</v>
      </c>
      <c r="P904">
        <v>90</v>
      </c>
      <c r="Q904">
        <v>89</v>
      </c>
      <c r="R904">
        <v>102</v>
      </c>
      <c r="S904">
        <v>101</v>
      </c>
      <c r="T904">
        <v>83</v>
      </c>
      <c r="U904">
        <v>82</v>
      </c>
      <c r="V904">
        <v>88</v>
      </c>
      <c r="W904">
        <v>89</v>
      </c>
      <c r="X904">
        <v>73</v>
      </c>
      <c r="Y904">
        <v>72</v>
      </c>
      <c r="Z904">
        <v>81</v>
      </c>
      <c r="AA904">
        <v>86</v>
      </c>
      <c r="AB904">
        <v>65</v>
      </c>
      <c r="AC904">
        <v>68</v>
      </c>
      <c r="AD904">
        <v>77</v>
      </c>
      <c r="AE904">
        <v>74</v>
      </c>
      <c r="AF904">
        <v>57</v>
      </c>
      <c r="AG904">
        <v>64</v>
      </c>
      <c r="AH904">
        <v>73</v>
      </c>
      <c r="AI904">
        <v>78</v>
      </c>
      <c r="AJ904">
        <v>54</v>
      </c>
      <c r="AK904" s="1">
        <v>0</v>
      </c>
      <c r="AL904" s="2">
        <f>IF(NOT(ISNUMBER(gepModelClass1(A904:AJ904))),#REF!,gepModelClass1(A904:AJ904))</f>
        <v>1.303586896286262E-5</v>
      </c>
      <c r="AM904" s="2">
        <f>IF(NOT(ISNUMBER(gepModelClass2(A904:AJ904))),#REF!,gepModelClass2(A904:AJ904))</f>
        <v>0.99862408873528374</v>
      </c>
      <c r="AN904" s="2">
        <f>IF(NOT(ISNUMBER(gepModelClass3(A904:AJ904))),#REF!,gepModelClass3(A904:AJ904))</f>
        <v>0.99918572264374395</v>
      </c>
      <c r="AO904" s="2">
        <f>IF(NOT(ISNUMBER(gepModelClass4(A904:AJ904))),#REF!,gepModelClass4(A904:AJ904))</f>
        <v>3.6970815108654448E-5</v>
      </c>
      <c r="AP904" s="2">
        <f>IF(NOT(ISNUMBER(gepModelClass5(A904:AJ904))),#REF!,gepModelClass5(A904:AJ904))</f>
        <v>1.2925597253315903E-2</v>
      </c>
      <c r="AQ904" s="2">
        <f>IF(NOT(ISNUMBER(gepModelClass6(A904:AJ904))),#REF!,gepModelClass6(A904:AJ904))</f>
        <v>0.79364212053756511</v>
      </c>
      <c r="AR904" s="3" t="str">
        <f t="shared" si="28"/>
        <v>grey_soil</v>
      </c>
      <c r="AS904" s="5" t="s">
        <v>38</v>
      </c>
      <c r="AT904">
        <f t="shared" si="29"/>
        <v>0</v>
      </c>
      <c r="AU904" s="3"/>
      <c r="AV904" s="3"/>
      <c r="AW904" s="1"/>
      <c r="AX904" s="4"/>
      <c r="AY904" s="4"/>
    </row>
    <row r="905" spans="1:51" x14ac:dyDescent="0.25">
      <c r="A905">
        <v>92</v>
      </c>
      <c r="B905">
        <v>112</v>
      </c>
      <c r="C905">
        <v>119</v>
      </c>
      <c r="D905">
        <v>90</v>
      </c>
      <c r="E905">
        <v>92</v>
      </c>
      <c r="F905">
        <v>108</v>
      </c>
      <c r="G905">
        <v>110</v>
      </c>
      <c r="H905">
        <v>94</v>
      </c>
      <c r="I905">
        <v>92</v>
      </c>
      <c r="J905">
        <v>108</v>
      </c>
      <c r="K905">
        <v>110</v>
      </c>
      <c r="L905">
        <v>90</v>
      </c>
      <c r="M905">
        <v>93</v>
      </c>
      <c r="N905">
        <v>120</v>
      </c>
      <c r="O905">
        <v>124</v>
      </c>
      <c r="P905">
        <v>97</v>
      </c>
      <c r="Q905">
        <v>93</v>
      </c>
      <c r="R905">
        <v>120</v>
      </c>
      <c r="S905">
        <v>119</v>
      </c>
      <c r="T905">
        <v>97</v>
      </c>
      <c r="U905">
        <v>89</v>
      </c>
      <c r="V905">
        <v>115</v>
      </c>
      <c r="W905">
        <v>114</v>
      </c>
      <c r="X905">
        <v>87</v>
      </c>
      <c r="Y905">
        <v>97</v>
      </c>
      <c r="Z905">
        <v>120</v>
      </c>
      <c r="AA905">
        <v>120</v>
      </c>
      <c r="AB905">
        <v>102</v>
      </c>
      <c r="AC905">
        <v>92</v>
      </c>
      <c r="AD905">
        <v>120</v>
      </c>
      <c r="AE905">
        <v>120</v>
      </c>
      <c r="AF905">
        <v>98</v>
      </c>
      <c r="AG905">
        <v>88</v>
      </c>
      <c r="AH905">
        <v>120</v>
      </c>
      <c r="AI905">
        <v>120</v>
      </c>
      <c r="AJ905">
        <v>91</v>
      </c>
      <c r="AK905" s="1">
        <v>0</v>
      </c>
      <c r="AL905" s="2">
        <f>IF(NOT(ISNUMBER(gepModelClass1(A905:AJ905))),#REF!,gepModelClass1(A905:AJ905))</f>
        <v>1.303586896286262E-5</v>
      </c>
      <c r="AM905" s="2">
        <f>IF(NOT(ISNUMBER(gepModelClass2(A905:AJ905))),#REF!,gepModelClass2(A905:AJ905))</f>
        <v>4.0678844687409232E-2</v>
      </c>
      <c r="AN905" s="2">
        <f>IF(NOT(ISNUMBER(gepModelClass3(A905:AJ905))),#REF!,gepModelClass3(A905:AJ905))</f>
        <v>0.99973863933195506</v>
      </c>
      <c r="AO905" s="2">
        <f>IF(NOT(ISNUMBER(gepModelClass4(A905:AJ905))),#REF!,gepModelClass4(A905:AJ905))</f>
        <v>1.9450277936338512E-4</v>
      </c>
      <c r="AP905" s="2">
        <f>IF(NOT(ISNUMBER(gepModelClass5(A905:AJ905))),#REF!,gepModelClass5(A905:AJ905))</f>
        <v>8.4372176634815357E-3</v>
      </c>
      <c r="AQ905" s="2">
        <f>IF(NOT(ISNUMBER(gepModelClass6(A905:AJ905))),#REF!,gepModelClass6(A905:AJ905))</f>
        <v>9.8234502621978473E-4</v>
      </c>
      <c r="AR905" s="3" t="str">
        <f t="shared" si="28"/>
        <v>grey_soil</v>
      </c>
      <c r="AS905" s="5" t="s">
        <v>38</v>
      </c>
      <c r="AT905">
        <f t="shared" si="29"/>
        <v>0</v>
      </c>
      <c r="AU905" s="3"/>
      <c r="AV905" s="3"/>
      <c r="AW905" s="1"/>
      <c r="AX905" s="4"/>
      <c r="AY905" s="4"/>
    </row>
    <row r="906" spans="1:51" x14ac:dyDescent="0.25">
      <c r="A906">
        <v>83</v>
      </c>
      <c r="B906">
        <v>103</v>
      </c>
      <c r="C906">
        <v>114</v>
      </c>
      <c r="D906">
        <v>86</v>
      </c>
      <c r="E906">
        <v>87</v>
      </c>
      <c r="F906">
        <v>112</v>
      </c>
      <c r="G906">
        <v>119</v>
      </c>
      <c r="H906">
        <v>90</v>
      </c>
      <c r="I906">
        <v>92</v>
      </c>
      <c r="J906">
        <v>112</v>
      </c>
      <c r="K906">
        <v>114</v>
      </c>
      <c r="L906">
        <v>90</v>
      </c>
      <c r="M906">
        <v>85</v>
      </c>
      <c r="N906">
        <v>111</v>
      </c>
      <c r="O906">
        <v>114</v>
      </c>
      <c r="P906">
        <v>90</v>
      </c>
      <c r="Q906">
        <v>89</v>
      </c>
      <c r="R906">
        <v>111</v>
      </c>
      <c r="S906">
        <v>114</v>
      </c>
      <c r="T906">
        <v>83</v>
      </c>
      <c r="U906">
        <v>89</v>
      </c>
      <c r="V906">
        <v>106</v>
      </c>
      <c r="W906">
        <v>110</v>
      </c>
      <c r="X906">
        <v>83</v>
      </c>
      <c r="Y906">
        <v>88</v>
      </c>
      <c r="Z906">
        <v>102</v>
      </c>
      <c r="AA906">
        <v>111</v>
      </c>
      <c r="AB906">
        <v>87</v>
      </c>
      <c r="AC906">
        <v>88</v>
      </c>
      <c r="AD906">
        <v>102</v>
      </c>
      <c r="AE906">
        <v>102</v>
      </c>
      <c r="AF906">
        <v>83</v>
      </c>
      <c r="AG906">
        <v>84</v>
      </c>
      <c r="AH906">
        <v>98</v>
      </c>
      <c r="AI906">
        <v>102</v>
      </c>
      <c r="AJ906">
        <v>79</v>
      </c>
      <c r="AK906" s="1">
        <v>0</v>
      </c>
      <c r="AL906" s="2">
        <f>IF(NOT(ISNUMBER(gepModelClass1(A906:AJ906))),#REF!,gepModelClass1(A906:AJ906))</f>
        <v>9.6303152652090119E-6</v>
      </c>
      <c r="AM906" s="2">
        <f>IF(NOT(ISNUMBER(gepModelClass2(A906:AJ906))),#REF!,gepModelClass2(A906:AJ906))</f>
        <v>5.0549383392084965E-3</v>
      </c>
      <c r="AN906" s="2">
        <f>IF(NOT(ISNUMBER(gepModelClass3(A906:AJ906))),#REF!,gepModelClass3(A906:AJ906))</f>
        <v>0.99223375903675026</v>
      </c>
      <c r="AO906" s="2">
        <f>IF(NOT(ISNUMBER(gepModelClass4(A906:AJ906))),#REF!,gepModelClass4(A906:AJ906))</f>
        <v>7.4154084728077929E-5</v>
      </c>
      <c r="AP906" s="2">
        <f>IF(NOT(ISNUMBER(gepModelClass5(A906:AJ906))),#REF!,gepModelClass5(A906:AJ906))</f>
        <v>1.2661812420082821E-2</v>
      </c>
      <c r="AQ906" s="2">
        <f>IF(NOT(ISNUMBER(gepModelClass6(A906:AJ906))),#REF!,gepModelClass6(A906:AJ906))</f>
        <v>1.7559492465406092E-2</v>
      </c>
      <c r="AR906" s="3" t="str">
        <f t="shared" si="28"/>
        <v>grey_soil</v>
      </c>
      <c r="AS906" s="5" t="s">
        <v>39</v>
      </c>
      <c r="AT906">
        <f t="shared" si="29"/>
        <v>1</v>
      </c>
      <c r="AU906" s="3"/>
      <c r="AV906" s="3"/>
      <c r="AW906" s="1"/>
      <c r="AX906" s="4"/>
      <c r="AY906" s="4"/>
    </row>
    <row r="907" spans="1:51" x14ac:dyDescent="0.25">
      <c r="A907">
        <v>71</v>
      </c>
      <c r="B907">
        <v>81</v>
      </c>
      <c r="C907">
        <v>82</v>
      </c>
      <c r="D907">
        <v>60</v>
      </c>
      <c r="E907">
        <v>67</v>
      </c>
      <c r="F907">
        <v>77</v>
      </c>
      <c r="G907">
        <v>75</v>
      </c>
      <c r="H907">
        <v>57</v>
      </c>
      <c r="I907">
        <v>67</v>
      </c>
      <c r="J907">
        <v>73</v>
      </c>
      <c r="K907">
        <v>75</v>
      </c>
      <c r="L907">
        <v>57</v>
      </c>
      <c r="M907">
        <v>70</v>
      </c>
      <c r="N907">
        <v>79</v>
      </c>
      <c r="O907">
        <v>85</v>
      </c>
      <c r="P907">
        <v>62</v>
      </c>
      <c r="Q907">
        <v>70</v>
      </c>
      <c r="R907">
        <v>84</v>
      </c>
      <c r="S907">
        <v>82</v>
      </c>
      <c r="T907">
        <v>58</v>
      </c>
      <c r="U907">
        <v>67</v>
      </c>
      <c r="V907">
        <v>79</v>
      </c>
      <c r="W907">
        <v>82</v>
      </c>
      <c r="X907">
        <v>62</v>
      </c>
      <c r="Y907">
        <v>68</v>
      </c>
      <c r="Z907">
        <v>81</v>
      </c>
      <c r="AA907">
        <v>82</v>
      </c>
      <c r="AB907">
        <v>65</v>
      </c>
      <c r="AC907">
        <v>68</v>
      </c>
      <c r="AD907">
        <v>81</v>
      </c>
      <c r="AE907">
        <v>82</v>
      </c>
      <c r="AF907">
        <v>65</v>
      </c>
      <c r="AG907">
        <v>72</v>
      </c>
      <c r="AH907">
        <v>77</v>
      </c>
      <c r="AI907">
        <v>82</v>
      </c>
      <c r="AJ907">
        <v>61</v>
      </c>
      <c r="AK907" s="1">
        <v>1</v>
      </c>
      <c r="AL907" s="2">
        <f>IF(NOT(ISNUMBER(gepModelClass1(A907:AJ907))),#REF!,gepModelClass1(A907:AJ907))</f>
        <v>4.6750650986062559E-6</v>
      </c>
      <c r="AM907" s="2">
        <f>IF(NOT(ISNUMBER(gepModelClass2(A907:AJ907))),#REF!,gepModelClass2(A907:AJ907))</f>
        <v>9.7079328650185939E-2</v>
      </c>
      <c r="AN907" s="2">
        <f>IF(NOT(ISNUMBER(gepModelClass3(A907:AJ907))),#REF!,gepModelClass3(A907:AJ907))</f>
        <v>1.2891744540426844E-3</v>
      </c>
      <c r="AO907" s="2">
        <f>IF(NOT(ISNUMBER(gepModelClass4(A907:AJ907))),#REF!,gepModelClass4(A907:AJ907))</f>
        <v>3.2849814843855234E-4</v>
      </c>
      <c r="AP907" s="2">
        <f>IF(NOT(ISNUMBER(gepModelClass5(A907:AJ907))),#REF!,gepModelClass5(A907:AJ907))</f>
        <v>1.347336396687986E-2</v>
      </c>
      <c r="AQ907" s="2">
        <f>IF(NOT(ISNUMBER(gepModelClass6(A907:AJ907))),#REF!,gepModelClass6(A907:AJ907))</f>
        <v>0.66018652422439184</v>
      </c>
      <c r="AR907" s="3" t="str">
        <f t="shared" si="28"/>
        <v>very_damp_grey_soil</v>
      </c>
      <c r="AS907" s="5" t="s">
        <v>41</v>
      </c>
      <c r="AT907">
        <f t="shared" si="29"/>
        <v>0</v>
      </c>
      <c r="AU907" s="3"/>
      <c r="AV907" s="3"/>
      <c r="AW907" s="1"/>
      <c r="AX907" s="4"/>
      <c r="AY907" s="4"/>
    </row>
    <row r="908" spans="1:51" x14ac:dyDescent="0.25">
      <c r="A908">
        <v>67</v>
      </c>
      <c r="B908">
        <v>77</v>
      </c>
      <c r="C908">
        <v>82</v>
      </c>
      <c r="D908">
        <v>60</v>
      </c>
      <c r="E908">
        <v>67</v>
      </c>
      <c r="F908">
        <v>77</v>
      </c>
      <c r="G908">
        <v>75</v>
      </c>
      <c r="H908">
        <v>60</v>
      </c>
      <c r="I908">
        <v>63</v>
      </c>
      <c r="J908">
        <v>73</v>
      </c>
      <c r="K908">
        <v>82</v>
      </c>
      <c r="L908">
        <v>57</v>
      </c>
      <c r="M908">
        <v>63</v>
      </c>
      <c r="N908">
        <v>71</v>
      </c>
      <c r="O908">
        <v>78</v>
      </c>
      <c r="P908">
        <v>62</v>
      </c>
      <c r="Q908">
        <v>63</v>
      </c>
      <c r="R908">
        <v>75</v>
      </c>
      <c r="S908">
        <v>78</v>
      </c>
      <c r="T908">
        <v>55</v>
      </c>
      <c r="U908">
        <v>67</v>
      </c>
      <c r="V908">
        <v>75</v>
      </c>
      <c r="W908">
        <v>78</v>
      </c>
      <c r="X908">
        <v>58</v>
      </c>
      <c r="Y908">
        <v>64</v>
      </c>
      <c r="Z908">
        <v>77</v>
      </c>
      <c r="AA908">
        <v>74</v>
      </c>
      <c r="AB908">
        <v>57</v>
      </c>
      <c r="AC908">
        <v>64</v>
      </c>
      <c r="AD908">
        <v>77</v>
      </c>
      <c r="AE908">
        <v>74</v>
      </c>
      <c r="AF908">
        <v>57</v>
      </c>
      <c r="AG908">
        <v>64</v>
      </c>
      <c r="AH908">
        <v>77</v>
      </c>
      <c r="AI908">
        <v>78</v>
      </c>
      <c r="AJ908">
        <v>61</v>
      </c>
      <c r="AK908" s="1">
        <v>1</v>
      </c>
      <c r="AL908" s="2">
        <f>IF(NOT(ISNUMBER(gepModelClass1(A908:AJ908))),#REF!,gepModelClass1(A908:AJ908))</f>
        <v>2.7114348648582094E-6</v>
      </c>
      <c r="AM908" s="2">
        <f>IF(NOT(ISNUMBER(gepModelClass2(A908:AJ908))),#REF!,gepModelClass2(A908:AJ908))</f>
        <v>7.4896745442886168E-3</v>
      </c>
      <c r="AN908" s="2">
        <f>IF(NOT(ISNUMBER(gepModelClass3(A908:AJ908))),#REF!,gepModelClass3(A908:AJ908))</f>
        <v>9.0525605086957364E-5</v>
      </c>
      <c r="AO908" s="2">
        <f>IF(NOT(ISNUMBER(gepModelClass4(A908:AJ908))),#REF!,gepModelClass4(A908:AJ908))</f>
        <v>3.5007852400881635E-4</v>
      </c>
      <c r="AP908" s="2">
        <f>IF(NOT(ISNUMBER(gepModelClass5(A908:AJ908))),#REF!,gepModelClass5(A908:AJ908))</f>
        <v>1.495526214429254E-2</v>
      </c>
      <c r="AQ908" s="2">
        <f>IF(NOT(ISNUMBER(gepModelClass6(A908:AJ908))),#REF!,gepModelClass6(A908:AJ908))</f>
        <v>0.82423656898044351</v>
      </c>
      <c r="AR908" s="3" t="str">
        <f t="shared" si="28"/>
        <v>very_damp_grey_soil</v>
      </c>
      <c r="AS908" s="5" t="s">
        <v>41</v>
      </c>
      <c r="AT908">
        <f t="shared" si="29"/>
        <v>0</v>
      </c>
      <c r="AU908" s="3"/>
      <c r="AV908" s="3"/>
      <c r="AW908" s="1"/>
      <c r="AX908" s="4"/>
      <c r="AY908" s="4"/>
    </row>
    <row r="909" spans="1:51" x14ac:dyDescent="0.25">
      <c r="A909">
        <v>63</v>
      </c>
      <c r="B909">
        <v>73</v>
      </c>
      <c r="C909">
        <v>75</v>
      </c>
      <c r="D909">
        <v>57</v>
      </c>
      <c r="E909">
        <v>63</v>
      </c>
      <c r="F909">
        <v>73</v>
      </c>
      <c r="G909">
        <v>79</v>
      </c>
      <c r="H909">
        <v>57</v>
      </c>
      <c r="I909">
        <v>67</v>
      </c>
      <c r="J909">
        <v>81</v>
      </c>
      <c r="K909">
        <v>82</v>
      </c>
      <c r="L909">
        <v>60</v>
      </c>
      <c r="M909">
        <v>67</v>
      </c>
      <c r="N909">
        <v>79</v>
      </c>
      <c r="O909">
        <v>82</v>
      </c>
      <c r="P909">
        <v>58</v>
      </c>
      <c r="Q909">
        <v>67</v>
      </c>
      <c r="R909">
        <v>75</v>
      </c>
      <c r="S909">
        <v>82</v>
      </c>
      <c r="T909">
        <v>62</v>
      </c>
      <c r="U909">
        <v>67</v>
      </c>
      <c r="V909">
        <v>75</v>
      </c>
      <c r="W909">
        <v>82</v>
      </c>
      <c r="X909">
        <v>62</v>
      </c>
      <c r="Y909">
        <v>68</v>
      </c>
      <c r="Z909">
        <v>81</v>
      </c>
      <c r="AA909">
        <v>78</v>
      </c>
      <c r="AB909">
        <v>61</v>
      </c>
      <c r="AC909">
        <v>68</v>
      </c>
      <c r="AD909">
        <v>77</v>
      </c>
      <c r="AE909">
        <v>78</v>
      </c>
      <c r="AF909">
        <v>61</v>
      </c>
      <c r="AG909">
        <v>68</v>
      </c>
      <c r="AH909">
        <v>77</v>
      </c>
      <c r="AI909">
        <v>78</v>
      </c>
      <c r="AJ909">
        <v>57</v>
      </c>
      <c r="AK909" s="1">
        <v>1</v>
      </c>
      <c r="AL909" s="2">
        <f>IF(NOT(ISNUMBER(gepModelClass1(A909:AJ909))),#REF!,gepModelClass1(A909:AJ909))</f>
        <v>4.6750650986062559E-6</v>
      </c>
      <c r="AM909" s="2">
        <f>IF(NOT(ISNUMBER(gepModelClass2(A909:AJ909))),#REF!,gepModelClass2(A909:AJ909))</f>
        <v>6.940735211716613E-2</v>
      </c>
      <c r="AN909" s="2">
        <f>IF(NOT(ISNUMBER(gepModelClass3(A909:AJ909))),#REF!,gepModelClass3(A909:AJ909))</f>
        <v>2.7662471727754275E-4</v>
      </c>
      <c r="AO909" s="2">
        <f>IF(NOT(ISNUMBER(gepModelClass4(A909:AJ909))),#REF!,gepModelClass4(A909:AJ909))</f>
        <v>4.3452012249704211E-4</v>
      </c>
      <c r="AP909" s="2">
        <f>IF(NOT(ISNUMBER(gepModelClass5(A909:AJ909))),#REF!,gepModelClass5(A909:AJ909))</f>
        <v>1.9609170479023063E-2</v>
      </c>
      <c r="AQ909" s="2">
        <f>IF(NOT(ISNUMBER(gepModelClass6(A909:AJ909))),#REF!,gepModelClass6(A909:AJ909))</f>
        <v>0.82832856460607174</v>
      </c>
      <c r="AR909" s="3" t="str">
        <f t="shared" si="28"/>
        <v>very_damp_grey_soil</v>
      </c>
      <c r="AS909" s="5" t="s">
        <v>41</v>
      </c>
      <c r="AT909">
        <f t="shared" si="29"/>
        <v>0</v>
      </c>
      <c r="AU909" s="3"/>
      <c r="AV909" s="3"/>
      <c r="AW909" s="1"/>
      <c r="AX909" s="4"/>
      <c r="AY909" s="4"/>
    </row>
    <row r="910" spans="1:51" x14ac:dyDescent="0.25">
      <c r="A910">
        <v>63</v>
      </c>
      <c r="B910">
        <v>70</v>
      </c>
      <c r="C910">
        <v>75</v>
      </c>
      <c r="D910">
        <v>57</v>
      </c>
      <c r="E910">
        <v>67</v>
      </c>
      <c r="F910">
        <v>73</v>
      </c>
      <c r="G910">
        <v>79</v>
      </c>
      <c r="H910">
        <v>60</v>
      </c>
      <c r="I910">
        <v>67</v>
      </c>
      <c r="J910">
        <v>70</v>
      </c>
      <c r="K910">
        <v>75</v>
      </c>
      <c r="L910">
        <v>60</v>
      </c>
      <c r="M910">
        <v>63</v>
      </c>
      <c r="N910">
        <v>71</v>
      </c>
      <c r="O910">
        <v>70</v>
      </c>
      <c r="P910">
        <v>58</v>
      </c>
      <c r="Q910">
        <v>63</v>
      </c>
      <c r="R910">
        <v>71</v>
      </c>
      <c r="S910">
        <v>78</v>
      </c>
      <c r="T910">
        <v>58</v>
      </c>
      <c r="U910">
        <v>63</v>
      </c>
      <c r="V910">
        <v>67</v>
      </c>
      <c r="W910">
        <v>74</v>
      </c>
      <c r="X910">
        <v>62</v>
      </c>
      <c r="Y910">
        <v>68</v>
      </c>
      <c r="Z910">
        <v>69</v>
      </c>
      <c r="AA910">
        <v>74</v>
      </c>
      <c r="AB910">
        <v>57</v>
      </c>
      <c r="AC910">
        <v>64</v>
      </c>
      <c r="AD910">
        <v>69</v>
      </c>
      <c r="AE910">
        <v>74</v>
      </c>
      <c r="AF910">
        <v>57</v>
      </c>
      <c r="AG910">
        <v>68</v>
      </c>
      <c r="AH910">
        <v>69</v>
      </c>
      <c r="AI910">
        <v>74</v>
      </c>
      <c r="AJ910">
        <v>57</v>
      </c>
      <c r="AK910" s="1">
        <v>1</v>
      </c>
      <c r="AL910" s="2">
        <f>IF(NOT(ISNUMBER(gepModelClass1(A910:AJ910))),#REF!,gepModelClass1(A910:AJ910))</f>
        <v>4.6238218953316837E-6</v>
      </c>
      <c r="AM910" s="2">
        <f>IF(NOT(ISNUMBER(gepModelClass2(A910:AJ910))),#REF!,gepModelClass2(A910:AJ910))</f>
        <v>8.6630716653029929E-3</v>
      </c>
      <c r="AN910" s="2">
        <f>IF(NOT(ISNUMBER(gepModelClass3(A910:AJ910))),#REF!,gepModelClass3(A910:AJ910))</f>
        <v>1.1189105961249833E-4</v>
      </c>
      <c r="AO910" s="2">
        <f>IF(NOT(ISNUMBER(gepModelClass4(A910:AJ910))),#REF!,gepModelClass4(A910:AJ910))</f>
        <v>1.621111836490995E-4</v>
      </c>
      <c r="AP910" s="2">
        <f>IF(NOT(ISNUMBER(gepModelClass5(A910:AJ910))),#REF!,gepModelClass5(A910:AJ910))</f>
        <v>2.6807224500239733E-2</v>
      </c>
      <c r="AQ910" s="2">
        <f>IF(NOT(ISNUMBER(gepModelClass6(A910:AJ910))),#REF!,gepModelClass6(A910:AJ910))</f>
        <v>0.95549862926613605</v>
      </c>
      <c r="AR910" s="3" t="str">
        <f t="shared" si="28"/>
        <v>very_damp_grey_soil</v>
      </c>
      <c r="AS910" s="5" t="s">
        <v>41</v>
      </c>
      <c r="AT910">
        <f t="shared" si="29"/>
        <v>0</v>
      </c>
      <c r="AU910" s="3"/>
      <c r="AV910" s="3"/>
      <c r="AW910" s="1"/>
      <c r="AX910" s="4"/>
      <c r="AY910" s="4"/>
    </row>
    <row r="911" spans="1:51" x14ac:dyDescent="0.25">
      <c r="A911">
        <v>67</v>
      </c>
      <c r="B911">
        <v>73</v>
      </c>
      <c r="C911">
        <v>79</v>
      </c>
      <c r="D911">
        <v>60</v>
      </c>
      <c r="E911">
        <v>67</v>
      </c>
      <c r="F911">
        <v>70</v>
      </c>
      <c r="G911">
        <v>75</v>
      </c>
      <c r="H911">
        <v>60</v>
      </c>
      <c r="I911">
        <v>67</v>
      </c>
      <c r="J911">
        <v>73</v>
      </c>
      <c r="K911">
        <v>75</v>
      </c>
      <c r="L911">
        <v>57</v>
      </c>
      <c r="M911">
        <v>63</v>
      </c>
      <c r="N911">
        <v>71</v>
      </c>
      <c r="O911">
        <v>78</v>
      </c>
      <c r="P911">
        <v>58</v>
      </c>
      <c r="Q911">
        <v>63</v>
      </c>
      <c r="R911">
        <v>67</v>
      </c>
      <c r="S911">
        <v>74</v>
      </c>
      <c r="T911">
        <v>62</v>
      </c>
      <c r="U911">
        <v>63</v>
      </c>
      <c r="V911">
        <v>75</v>
      </c>
      <c r="W911">
        <v>74</v>
      </c>
      <c r="X911">
        <v>62</v>
      </c>
      <c r="Y911">
        <v>64</v>
      </c>
      <c r="Z911">
        <v>69</v>
      </c>
      <c r="AA911">
        <v>74</v>
      </c>
      <c r="AB911">
        <v>57</v>
      </c>
      <c r="AC911">
        <v>68</v>
      </c>
      <c r="AD911">
        <v>69</v>
      </c>
      <c r="AE911">
        <v>74</v>
      </c>
      <c r="AF911">
        <v>57</v>
      </c>
      <c r="AG911">
        <v>64</v>
      </c>
      <c r="AH911">
        <v>73</v>
      </c>
      <c r="AI911">
        <v>74</v>
      </c>
      <c r="AJ911">
        <v>57</v>
      </c>
      <c r="AK911" s="1">
        <v>1</v>
      </c>
      <c r="AL911" s="2">
        <f>IF(NOT(ISNUMBER(gepModelClass1(A911:AJ911))),#REF!,gepModelClass1(A911:AJ911))</f>
        <v>3.5651024226773698E-6</v>
      </c>
      <c r="AM911" s="2">
        <f>IF(NOT(ISNUMBER(gepModelClass2(A911:AJ911))),#REF!,gepModelClass2(A911:AJ911))</f>
        <v>1.7829648107109665E-2</v>
      </c>
      <c r="AN911" s="2">
        <f>IF(NOT(ISNUMBER(gepModelClass3(A911:AJ911))),#REF!,gepModelClass3(A911:AJ911))</f>
        <v>1.7112794149055119E-4</v>
      </c>
      <c r="AO911" s="2">
        <f>IF(NOT(ISNUMBER(gepModelClass4(A911:AJ911))),#REF!,gepModelClass4(A911:AJ911))</f>
        <v>4.5163213035279788E-4</v>
      </c>
      <c r="AP911" s="2">
        <f>IF(NOT(ISNUMBER(gepModelClass5(A911:AJ911))),#REF!,gepModelClass5(A911:AJ911))</f>
        <v>1.3137400943621345E-2</v>
      </c>
      <c r="AQ911" s="2">
        <f>IF(NOT(ISNUMBER(gepModelClass6(A911:AJ911))),#REF!,gepModelClass6(A911:AJ911))</f>
        <v>0.77662448196014455</v>
      </c>
      <c r="AR911" s="3" t="str">
        <f t="shared" si="28"/>
        <v>very_damp_grey_soil</v>
      </c>
      <c r="AS911" s="5" t="s">
        <v>41</v>
      </c>
      <c r="AT911">
        <f t="shared" si="29"/>
        <v>0</v>
      </c>
      <c r="AU911" s="3"/>
      <c r="AV911" s="3"/>
      <c r="AW911" s="1"/>
      <c r="AX911" s="4"/>
      <c r="AY911" s="4"/>
    </row>
    <row r="912" spans="1:51" x14ac:dyDescent="0.25">
      <c r="A912">
        <v>67</v>
      </c>
      <c r="B912">
        <v>73</v>
      </c>
      <c r="C912">
        <v>75</v>
      </c>
      <c r="D912">
        <v>57</v>
      </c>
      <c r="E912">
        <v>67</v>
      </c>
      <c r="F912">
        <v>77</v>
      </c>
      <c r="G912">
        <v>75</v>
      </c>
      <c r="H912">
        <v>60</v>
      </c>
      <c r="I912">
        <v>67</v>
      </c>
      <c r="J912">
        <v>77</v>
      </c>
      <c r="K912">
        <v>82</v>
      </c>
      <c r="L912">
        <v>60</v>
      </c>
      <c r="M912">
        <v>63</v>
      </c>
      <c r="N912">
        <v>75</v>
      </c>
      <c r="O912">
        <v>74</v>
      </c>
      <c r="P912">
        <v>62</v>
      </c>
      <c r="Q912">
        <v>63</v>
      </c>
      <c r="R912">
        <v>71</v>
      </c>
      <c r="S912">
        <v>74</v>
      </c>
      <c r="T912">
        <v>58</v>
      </c>
      <c r="U912">
        <v>63</v>
      </c>
      <c r="V912">
        <v>71</v>
      </c>
      <c r="W912">
        <v>78</v>
      </c>
      <c r="X912">
        <v>62</v>
      </c>
      <c r="Y912">
        <v>64</v>
      </c>
      <c r="Z912">
        <v>73</v>
      </c>
      <c r="AA912">
        <v>74</v>
      </c>
      <c r="AB912">
        <v>57</v>
      </c>
      <c r="AC912">
        <v>64</v>
      </c>
      <c r="AD912">
        <v>73</v>
      </c>
      <c r="AE912">
        <v>74</v>
      </c>
      <c r="AF912">
        <v>57</v>
      </c>
      <c r="AG912">
        <v>64</v>
      </c>
      <c r="AH912">
        <v>73</v>
      </c>
      <c r="AI912">
        <v>78</v>
      </c>
      <c r="AJ912">
        <v>61</v>
      </c>
      <c r="AK912" s="1">
        <v>1</v>
      </c>
      <c r="AL912" s="2">
        <f>IF(NOT(ISNUMBER(gepModelClass1(A912:AJ912))),#REF!,gepModelClass1(A912:AJ912))</f>
        <v>3.0234109554261818E-6</v>
      </c>
      <c r="AM912" s="2">
        <f>IF(NOT(ISNUMBER(gepModelClass2(A912:AJ912))),#REF!,gepModelClass2(A912:AJ912))</f>
        <v>9.4527774502137733E-3</v>
      </c>
      <c r="AN912" s="2">
        <f>IF(NOT(ISNUMBER(gepModelClass3(A912:AJ912))),#REF!,gepModelClass3(A912:AJ912))</f>
        <v>1.3148496894624013E-4</v>
      </c>
      <c r="AO912" s="2">
        <f>IF(NOT(ISNUMBER(gepModelClass4(A912:AJ912))),#REF!,gepModelClass4(A912:AJ912))</f>
        <v>4.2142619357989585E-4</v>
      </c>
      <c r="AP912" s="2">
        <f>IF(NOT(ISNUMBER(gepModelClass5(A912:AJ912))),#REF!,gepModelClass5(A912:AJ912))</f>
        <v>1.8565826934583942E-2</v>
      </c>
      <c r="AQ912" s="2">
        <f>IF(NOT(ISNUMBER(gepModelClass6(A912:AJ912))),#REF!,gepModelClass6(A912:AJ912))</f>
        <v>0.92848991755749311</v>
      </c>
      <c r="AR912" s="3" t="str">
        <f t="shared" si="28"/>
        <v>very_damp_grey_soil</v>
      </c>
      <c r="AS912" s="5" t="s">
        <v>41</v>
      </c>
      <c r="AT912">
        <f t="shared" si="29"/>
        <v>0</v>
      </c>
      <c r="AU912" s="3"/>
      <c r="AV912" s="3"/>
      <c r="AW912" s="1"/>
      <c r="AX912" s="4"/>
      <c r="AY912" s="4"/>
    </row>
    <row r="913" spans="1:51" x14ac:dyDescent="0.25">
      <c r="A913">
        <v>63</v>
      </c>
      <c r="B913">
        <v>77</v>
      </c>
      <c r="C913">
        <v>82</v>
      </c>
      <c r="D913">
        <v>60</v>
      </c>
      <c r="E913">
        <v>63</v>
      </c>
      <c r="F913">
        <v>77</v>
      </c>
      <c r="G913">
        <v>79</v>
      </c>
      <c r="H913">
        <v>64</v>
      </c>
      <c r="I913">
        <v>67</v>
      </c>
      <c r="J913">
        <v>77</v>
      </c>
      <c r="K913">
        <v>75</v>
      </c>
      <c r="L913">
        <v>60</v>
      </c>
      <c r="M913">
        <v>67</v>
      </c>
      <c r="N913">
        <v>75</v>
      </c>
      <c r="O913">
        <v>78</v>
      </c>
      <c r="P913">
        <v>62</v>
      </c>
      <c r="Q913">
        <v>63</v>
      </c>
      <c r="R913">
        <v>75</v>
      </c>
      <c r="S913">
        <v>85</v>
      </c>
      <c r="T913">
        <v>58</v>
      </c>
      <c r="U913">
        <v>63</v>
      </c>
      <c r="V913">
        <v>79</v>
      </c>
      <c r="W913">
        <v>85</v>
      </c>
      <c r="X913">
        <v>62</v>
      </c>
      <c r="Y913">
        <v>64</v>
      </c>
      <c r="Z913">
        <v>77</v>
      </c>
      <c r="AA913">
        <v>78</v>
      </c>
      <c r="AB913">
        <v>65</v>
      </c>
      <c r="AC913">
        <v>68</v>
      </c>
      <c r="AD913">
        <v>77</v>
      </c>
      <c r="AE913">
        <v>86</v>
      </c>
      <c r="AF913">
        <v>65</v>
      </c>
      <c r="AG913">
        <v>64</v>
      </c>
      <c r="AH913">
        <v>77</v>
      </c>
      <c r="AI913">
        <v>82</v>
      </c>
      <c r="AJ913">
        <v>65</v>
      </c>
      <c r="AK913" s="1">
        <v>1</v>
      </c>
      <c r="AL913" s="2">
        <f>IF(NOT(ISNUMBER(gepModelClass1(A913:AJ913))),#REF!,gepModelClass1(A913:AJ913))</f>
        <v>7.4162051514424502E-6</v>
      </c>
      <c r="AM913" s="2">
        <f>IF(NOT(ISNUMBER(gepModelClass2(A913:AJ913))),#REF!,gepModelClass2(A913:AJ913))</f>
        <v>3.8288494858567321E-2</v>
      </c>
      <c r="AN913" s="2">
        <f>IF(NOT(ISNUMBER(gepModelClass3(A913:AJ913))),#REF!,gepModelClass3(A913:AJ913))</f>
        <v>1.5656039818300787E-4</v>
      </c>
      <c r="AO913" s="2">
        <f>IF(NOT(ISNUMBER(gepModelClass4(A913:AJ913))),#REF!,gepModelClass4(A913:AJ913))</f>
        <v>1.3170883404028013E-3</v>
      </c>
      <c r="AP913" s="2">
        <f>IF(NOT(ISNUMBER(gepModelClass5(A913:AJ913))),#REF!,gepModelClass5(A913:AJ913))</f>
        <v>1.5341866973499476E-2</v>
      </c>
      <c r="AQ913" s="2">
        <f>IF(NOT(ISNUMBER(gepModelClass6(A913:AJ913))),#REF!,gepModelClass6(A913:AJ913))</f>
        <v>0.87263635481050783</v>
      </c>
      <c r="AR913" s="3" t="str">
        <f t="shared" si="28"/>
        <v>very_damp_grey_soil</v>
      </c>
      <c r="AS913" s="5" t="s">
        <v>41</v>
      </c>
      <c r="AT913">
        <f t="shared" si="29"/>
        <v>0</v>
      </c>
      <c r="AU913" s="3"/>
      <c r="AV913" s="3"/>
      <c r="AW913" s="1"/>
      <c r="AX913" s="4"/>
      <c r="AY913" s="4"/>
    </row>
    <row r="914" spans="1:51" x14ac:dyDescent="0.25">
      <c r="A914">
        <v>63</v>
      </c>
      <c r="B914">
        <v>77</v>
      </c>
      <c r="C914">
        <v>79</v>
      </c>
      <c r="D914">
        <v>64</v>
      </c>
      <c r="E914">
        <v>67</v>
      </c>
      <c r="F914">
        <v>77</v>
      </c>
      <c r="G914">
        <v>75</v>
      </c>
      <c r="H914">
        <v>60</v>
      </c>
      <c r="I914">
        <v>67</v>
      </c>
      <c r="J914">
        <v>77</v>
      </c>
      <c r="K914">
        <v>79</v>
      </c>
      <c r="L914">
        <v>64</v>
      </c>
      <c r="M914">
        <v>63</v>
      </c>
      <c r="N914">
        <v>75</v>
      </c>
      <c r="O914">
        <v>85</v>
      </c>
      <c r="P914">
        <v>58</v>
      </c>
      <c r="Q914">
        <v>63</v>
      </c>
      <c r="R914">
        <v>79</v>
      </c>
      <c r="S914">
        <v>85</v>
      </c>
      <c r="T914">
        <v>62</v>
      </c>
      <c r="U914">
        <v>67</v>
      </c>
      <c r="V914">
        <v>79</v>
      </c>
      <c r="W914">
        <v>82</v>
      </c>
      <c r="X914">
        <v>65</v>
      </c>
      <c r="Y914">
        <v>68</v>
      </c>
      <c r="Z914">
        <v>77</v>
      </c>
      <c r="AA914">
        <v>86</v>
      </c>
      <c r="AB914">
        <v>65</v>
      </c>
      <c r="AC914">
        <v>64</v>
      </c>
      <c r="AD914">
        <v>77</v>
      </c>
      <c r="AE914">
        <v>82</v>
      </c>
      <c r="AF914">
        <v>65</v>
      </c>
      <c r="AG914">
        <v>64</v>
      </c>
      <c r="AH914">
        <v>77</v>
      </c>
      <c r="AI914">
        <v>82</v>
      </c>
      <c r="AJ914">
        <v>65</v>
      </c>
      <c r="AK914" s="1">
        <v>1</v>
      </c>
      <c r="AL914" s="2">
        <f>IF(NOT(ISNUMBER(gepModelClass1(A914:AJ914))),#REF!,gepModelClass1(A914:AJ914))</f>
        <v>7.4162051514424502E-6</v>
      </c>
      <c r="AM914" s="2">
        <f>IF(NOT(ISNUMBER(gepModelClass2(A914:AJ914))),#REF!,gepModelClass2(A914:AJ914))</f>
        <v>1.8009274669087472E-2</v>
      </c>
      <c r="AN914" s="2">
        <f>IF(NOT(ISNUMBER(gepModelClass3(A914:AJ914))),#REF!,gepModelClass3(A914:AJ914))</f>
        <v>1.4869473960992281E-4</v>
      </c>
      <c r="AO914" s="2">
        <f>IF(NOT(ISNUMBER(gepModelClass4(A914:AJ914))),#REF!,gepModelClass4(A914:AJ914))</f>
        <v>5.7957780812150359E-4</v>
      </c>
      <c r="AP914" s="2">
        <f>IF(NOT(ISNUMBER(gepModelClass5(A914:AJ914))),#REF!,gepModelClass5(A914:AJ914))</f>
        <v>1.4864845987818818E-2</v>
      </c>
      <c r="AQ914" s="2">
        <f>IF(NOT(ISNUMBER(gepModelClass6(A914:AJ914))),#REF!,gepModelClass6(A914:AJ914))</f>
        <v>0.39159483729235262</v>
      </c>
      <c r="AR914" s="3" t="str">
        <f t="shared" si="28"/>
        <v>very_damp_grey_soil</v>
      </c>
      <c r="AS914" s="5" t="s">
        <v>41</v>
      </c>
      <c r="AT914">
        <f t="shared" si="29"/>
        <v>0</v>
      </c>
      <c r="AU914" s="3"/>
      <c r="AV914" s="3"/>
      <c r="AW914" s="1"/>
      <c r="AX914" s="4"/>
      <c r="AY914" s="4"/>
    </row>
    <row r="915" spans="1:51" x14ac:dyDescent="0.25">
      <c r="A915">
        <v>67</v>
      </c>
      <c r="B915">
        <v>81</v>
      </c>
      <c r="C915">
        <v>82</v>
      </c>
      <c r="D915">
        <v>68</v>
      </c>
      <c r="E915">
        <v>67</v>
      </c>
      <c r="F915">
        <v>84</v>
      </c>
      <c r="G915">
        <v>86</v>
      </c>
      <c r="H915">
        <v>68</v>
      </c>
      <c r="I915">
        <v>67</v>
      </c>
      <c r="J915">
        <v>84</v>
      </c>
      <c r="K915">
        <v>82</v>
      </c>
      <c r="L915">
        <v>68</v>
      </c>
      <c r="M915">
        <v>63</v>
      </c>
      <c r="N915">
        <v>79</v>
      </c>
      <c r="O915">
        <v>89</v>
      </c>
      <c r="P915">
        <v>65</v>
      </c>
      <c r="Q915">
        <v>63</v>
      </c>
      <c r="R915">
        <v>79</v>
      </c>
      <c r="S915">
        <v>82</v>
      </c>
      <c r="T915">
        <v>65</v>
      </c>
      <c r="U915">
        <v>60</v>
      </c>
      <c r="V915">
        <v>79</v>
      </c>
      <c r="W915">
        <v>85</v>
      </c>
      <c r="X915">
        <v>65</v>
      </c>
      <c r="Y915">
        <v>60</v>
      </c>
      <c r="Z915">
        <v>77</v>
      </c>
      <c r="AA915">
        <v>82</v>
      </c>
      <c r="AB915">
        <v>65</v>
      </c>
      <c r="AC915">
        <v>60</v>
      </c>
      <c r="AD915">
        <v>77</v>
      </c>
      <c r="AE915">
        <v>82</v>
      </c>
      <c r="AF915">
        <v>68</v>
      </c>
      <c r="AG915">
        <v>64</v>
      </c>
      <c r="AH915">
        <v>81</v>
      </c>
      <c r="AI915">
        <v>86</v>
      </c>
      <c r="AJ915">
        <v>72</v>
      </c>
      <c r="AK915" s="1">
        <v>1</v>
      </c>
      <c r="AL915" s="2">
        <f>IF(NOT(ISNUMBER(gepModelClass1(A915:AJ915))),#REF!,gepModelClass1(A915:AJ915))</f>
        <v>4.7787690546070538E-6</v>
      </c>
      <c r="AM915" s="2">
        <f>IF(NOT(ISNUMBER(gepModelClass2(A915:AJ915))),#REF!,gepModelClass2(A915:AJ915))</f>
        <v>1.6809333897905475E-2</v>
      </c>
      <c r="AN915" s="2">
        <f>IF(NOT(ISNUMBER(gepModelClass3(A915:AJ915))),#REF!,gepModelClass3(A915:AJ915))</f>
        <v>1.1671362789810758E-4</v>
      </c>
      <c r="AO915" s="2">
        <f>IF(NOT(ISNUMBER(gepModelClass4(A915:AJ915))),#REF!,gepModelClass4(A915:AJ915))</f>
        <v>3.8700086107526593E-3</v>
      </c>
      <c r="AP915" s="2">
        <f>IF(NOT(ISNUMBER(gepModelClass5(A915:AJ915))),#REF!,gepModelClass5(A915:AJ915))</f>
        <v>1.018788526620004E-2</v>
      </c>
      <c r="AQ915" s="2">
        <f>IF(NOT(ISNUMBER(gepModelClass6(A915:AJ915))),#REF!,gepModelClass6(A915:AJ915))</f>
        <v>0.31881898590452545</v>
      </c>
      <c r="AR915" s="3" t="str">
        <f t="shared" si="28"/>
        <v>very_damp_grey_soil</v>
      </c>
      <c r="AS915" s="5" t="s">
        <v>41</v>
      </c>
      <c r="AT915">
        <f t="shared" si="29"/>
        <v>0</v>
      </c>
      <c r="AU915" s="3"/>
      <c r="AV915" s="3"/>
      <c r="AW915" s="1"/>
      <c r="AX915" s="4"/>
      <c r="AY915" s="4"/>
    </row>
    <row r="916" spans="1:51" x14ac:dyDescent="0.25">
      <c r="A916">
        <v>75</v>
      </c>
      <c r="B916">
        <v>103</v>
      </c>
      <c r="C916">
        <v>110</v>
      </c>
      <c r="D916">
        <v>86</v>
      </c>
      <c r="E916">
        <v>71</v>
      </c>
      <c r="F916">
        <v>99</v>
      </c>
      <c r="G916">
        <v>105</v>
      </c>
      <c r="H916">
        <v>83</v>
      </c>
      <c r="I916">
        <v>67</v>
      </c>
      <c r="J916">
        <v>91</v>
      </c>
      <c r="K916">
        <v>97</v>
      </c>
      <c r="L916">
        <v>83</v>
      </c>
      <c r="M916">
        <v>74</v>
      </c>
      <c r="N916">
        <v>115</v>
      </c>
      <c r="O916">
        <v>119</v>
      </c>
      <c r="P916">
        <v>101</v>
      </c>
      <c r="Q916">
        <v>70</v>
      </c>
      <c r="R916">
        <v>111</v>
      </c>
      <c r="S916">
        <v>114</v>
      </c>
      <c r="T916">
        <v>90</v>
      </c>
      <c r="U916">
        <v>63</v>
      </c>
      <c r="V916">
        <v>97</v>
      </c>
      <c r="W916">
        <v>105</v>
      </c>
      <c r="X916">
        <v>80</v>
      </c>
      <c r="Y916">
        <v>72</v>
      </c>
      <c r="Z916">
        <v>115</v>
      </c>
      <c r="AA916">
        <v>125</v>
      </c>
      <c r="AB916">
        <v>98</v>
      </c>
      <c r="AC916">
        <v>72</v>
      </c>
      <c r="AD916">
        <v>115</v>
      </c>
      <c r="AE916">
        <v>120</v>
      </c>
      <c r="AF916">
        <v>98</v>
      </c>
      <c r="AG916">
        <v>72</v>
      </c>
      <c r="AH916">
        <v>106</v>
      </c>
      <c r="AI916">
        <v>111</v>
      </c>
      <c r="AJ916">
        <v>91</v>
      </c>
      <c r="AK916" s="1">
        <v>0</v>
      </c>
      <c r="AL916" s="2">
        <f>IF(NOT(ISNUMBER(gepModelClass1(A916:AJ916))),#REF!,gepModelClass1(A916:AJ916))</f>
        <v>8.4883070491218535E-6</v>
      </c>
      <c r="AM916" s="2">
        <f>IF(NOT(ISNUMBER(gepModelClass2(A916:AJ916))),#REF!,gepModelClass2(A916:AJ916))</f>
        <v>8.4280684217536212E-5</v>
      </c>
      <c r="AN916" s="2">
        <f>IF(NOT(ISNUMBER(gepModelClass3(A916:AJ916))),#REF!,gepModelClass3(A916:AJ916))</f>
        <v>1.2732807225728409E-2</v>
      </c>
      <c r="AO916" s="2">
        <f>IF(NOT(ISNUMBER(gepModelClass4(A916:AJ916))),#REF!,gepModelClass4(A916:AJ916))</f>
        <v>0.99901188519281858</v>
      </c>
      <c r="AP916" s="2">
        <f>IF(NOT(ISNUMBER(gepModelClass5(A916:AJ916))),#REF!,gepModelClass5(A916:AJ916))</f>
        <v>3.3394124260801763E-3</v>
      </c>
      <c r="AQ916" s="2">
        <f>IF(NOT(ISNUMBER(gepModelClass6(A916:AJ916))),#REF!,gepModelClass6(A916:AJ916))</f>
        <v>2.7839483934970395E-4</v>
      </c>
      <c r="AR916" s="3" t="str">
        <f t="shared" si="28"/>
        <v>red_soil</v>
      </c>
      <c r="AS916" s="5" t="s">
        <v>43</v>
      </c>
      <c r="AT916">
        <f t="shared" si="29"/>
        <v>0</v>
      </c>
      <c r="AU916" s="3"/>
      <c r="AV916" s="3"/>
      <c r="AW916" s="1"/>
      <c r="AX916" s="4"/>
      <c r="AY916" s="4"/>
    </row>
    <row r="917" spans="1:51" x14ac:dyDescent="0.25">
      <c r="A917">
        <v>71</v>
      </c>
      <c r="B917">
        <v>81</v>
      </c>
      <c r="C917">
        <v>90</v>
      </c>
      <c r="D917">
        <v>72</v>
      </c>
      <c r="E917">
        <v>71</v>
      </c>
      <c r="F917">
        <v>81</v>
      </c>
      <c r="G917">
        <v>82</v>
      </c>
      <c r="H917">
        <v>75</v>
      </c>
      <c r="I917">
        <v>71</v>
      </c>
      <c r="J917">
        <v>84</v>
      </c>
      <c r="K917">
        <v>90</v>
      </c>
      <c r="L917">
        <v>72</v>
      </c>
      <c r="M917">
        <v>67</v>
      </c>
      <c r="N917">
        <v>84</v>
      </c>
      <c r="O917">
        <v>93</v>
      </c>
      <c r="P917">
        <v>76</v>
      </c>
      <c r="Q917">
        <v>67</v>
      </c>
      <c r="R917">
        <v>84</v>
      </c>
      <c r="S917">
        <v>89</v>
      </c>
      <c r="T917">
        <v>73</v>
      </c>
      <c r="U917">
        <v>70</v>
      </c>
      <c r="V917">
        <v>84</v>
      </c>
      <c r="W917">
        <v>89</v>
      </c>
      <c r="X917">
        <v>76</v>
      </c>
      <c r="Y917">
        <v>64</v>
      </c>
      <c r="Z917">
        <v>81</v>
      </c>
      <c r="AA917">
        <v>86</v>
      </c>
      <c r="AB917">
        <v>72</v>
      </c>
      <c r="AC917">
        <v>68</v>
      </c>
      <c r="AD917">
        <v>81</v>
      </c>
      <c r="AE917">
        <v>86</v>
      </c>
      <c r="AF917">
        <v>68</v>
      </c>
      <c r="AG917">
        <v>72</v>
      </c>
      <c r="AH917">
        <v>85</v>
      </c>
      <c r="AI917">
        <v>86</v>
      </c>
      <c r="AJ917">
        <v>68</v>
      </c>
      <c r="AK917" s="1">
        <v>0</v>
      </c>
      <c r="AL917" s="2">
        <f>IF(NOT(ISNUMBER(gepModelClass1(A917:AJ917))),#REF!,gepModelClass1(A917:AJ917))</f>
        <v>1.0827739733962102E-5</v>
      </c>
      <c r="AM917" s="2">
        <f>IF(NOT(ISNUMBER(gepModelClass2(A917:AJ917))),#REF!,gepModelClass2(A917:AJ917))</f>
        <v>0.17514378738472783</v>
      </c>
      <c r="AN917" s="2">
        <f>IF(NOT(ISNUMBER(gepModelClass3(A917:AJ917))),#REF!,gepModelClass3(A917:AJ917))</f>
        <v>3.8115054567413945E-3</v>
      </c>
      <c r="AO917" s="2">
        <f>IF(NOT(ISNUMBER(gepModelClass4(A917:AJ917))),#REF!,gepModelClass4(A917:AJ917))</f>
        <v>1.4790520648610306E-3</v>
      </c>
      <c r="AP917" s="2">
        <f>IF(NOT(ISNUMBER(gepModelClass5(A917:AJ917))),#REF!,gepModelClass5(A917:AJ917))</f>
        <v>9.2390570254304999E-3</v>
      </c>
      <c r="AQ917" s="2">
        <f>IF(NOT(ISNUMBER(gepModelClass6(A917:AJ917))),#REF!,gepModelClass6(A917:AJ917))</f>
        <v>9.1815575774706587E-2</v>
      </c>
      <c r="AR917" s="3" t="str">
        <f t="shared" si="28"/>
        <v>damp_grey_soil</v>
      </c>
      <c r="AS917" s="5" t="s">
        <v>39</v>
      </c>
      <c r="AT917">
        <f t="shared" si="29"/>
        <v>0</v>
      </c>
      <c r="AU917" s="3"/>
      <c r="AV917" s="3"/>
      <c r="AW917" s="1"/>
      <c r="AX917" s="4"/>
      <c r="AY917" s="4"/>
    </row>
    <row r="918" spans="1:51" x14ac:dyDescent="0.25">
      <c r="A918">
        <v>71</v>
      </c>
      <c r="B918">
        <v>84</v>
      </c>
      <c r="C918">
        <v>90</v>
      </c>
      <c r="D918">
        <v>72</v>
      </c>
      <c r="E918">
        <v>71</v>
      </c>
      <c r="F918">
        <v>84</v>
      </c>
      <c r="G918">
        <v>86</v>
      </c>
      <c r="H918">
        <v>72</v>
      </c>
      <c r="I918">
        <v>75</v>
      </c>
      <c r="J918">
        <v>84</v>
      </c>
      <c r="K918">
        <v>97</v>
      </c>
      <c r="L918">
        <v>72</v>
      </c>
      <c r="M918">
        <v>70</v>
      </c>
      <c r="N918">
        <v>84</v>
      </c>
      <c r="O918">
        <v>89</v>
      </c>
      <c r="P918">
        <v>76</v>
      </c>
      <c r="Q918">
        <v>74</v>
      </c>
      <c r="R918">
        <v>88</v>
      </c>
      <c r="S918">
        <v>89</v>
      </c>
      <c r="T918">
        <v>73</v>
      </c>
      <c r="U918">
        <v>74</v>
      </c>
      <c r="V918">
        <v>84</v>
      </c>
      <c r="W918">
        <v>89</v>
      </c>
      <c r="X918">
        <v>73</v>
      </c>
      <c r="Y918">
        <v>72</v>
      </c>
      <c r="Z918">
        <v>85</v>
      </c>
      <c r="AA918">
        <v>86</v>
      </c>
      <c r="AB918">
        <v>68</v>
      </c>
      <c r="AC918">
        <v>72</v>
      </c>
      <c r="AD918">
        <v>89</v>
      </c>
      <c r="AE918">
        <v>90</v>
      </c>
      <c r="AF918">
        <v>76</v>
      </c>
      <c r="AG918">
        <v>76</v>
      </c>
      <c r="AH918">
        <v>85</v>
      </c>
      <c r="AI918">
        <v>94</v>
      </c>
      <c r="AJ918">
        <v>76</v>
      </c>
      <c r="AK918" s="1">
        <v>0</v>
      </c>
      <c r="AL918" s="2">
        <f>IF(NOT(ISNUMBER(gepModelClass1(A918:AJ918))),#REF!,gepModelClass1(A918:AJ918))</f>
        <v>4.2815354993824427E-6</v>
      </c>
      <c r="AM918" s="2">
        <f>IF(NOT(ISNUMBER(gepModelClass2(A918:AJ918))),#REF!,gepModelClass2(A918:AJ918))</f>
        <v>0.41785454806807965</v>
      </c>
      <c r="AN918" s="2">
        <f>IF(NOT(ISNUMBER(gepModelClass3(A918:AJ918))),#REF!,gepModelClass3(A918:AJ918))</f>
        <v>1.7320392884884569E-2</v>
      </c>
      <c r="AO918" s="2">
        <f>IF(NOT(ISNUMBER(gepModelClass4(A918:AJ918))),#REF!,gepModelClass4(A918:AJ918))</f>
        <v>2.9208352530908296E-4</v>
      </c>
      <c r="AP918" s="2">
        <f>IF(NOT(ISNUMBER(gepModelClass5(A918:AJ918))),#REF!,gepModelClass5(A918:AJ918))</f>
        <v>1.5080186900421217E-2</v>
      </c>
      <c r="AQ918" s="2">
        <f>IF(NOT(ISNUMBER(gepModelClass6(A918:AJ918))),#REF!,gepModelClass6(A918:AJ918))</f>
        <v>0.33190549641602607</v>
      </c>
      <c r="AR918" s="3" t="str">
        <f t="shared" si="28"/>
        <v>damp_grey_soil</v>
      </c>
      <c r="AS918" s="5" t="s">
        <v>39</v>
      </c>
      <c r="AT918">
        <f t="shared" si="29"/>
        <v>0</v>
      </c>
      <c r="AU918" s="3"/>
      <c r="AV918" s="3"/>
      <c r="AW918" s="1"/>
      <c r="AX918" s="4"/>
      <c r="AY918" s="4"/>
    </row>
    <row r="919" spans="1:51" x14ac:dyDescent="0.25">
      <c r="A919">
        <v>71</v>
      </c>
      <c r="B919">
        <v>84</v>
      </c>
      <c r="C919">
        <v>86</v>
      </c>
      <c r="D919">
        <v>72</v>
      </c>
      <c r="E919">
        <v>75</v>
      </c>
      <c r="F919">
        <v>84</v>
      </c>
      <c r="G919">
        <v>97</v>
      </c>
      <c r="H919">
        <v>72</v>
      </c>
      <c r="I919">
        <v>75</v>
      </c>
      <c r="J919">
        <v>70</v>
      </c>
      <c r="K919">
        <v>101</v>
      </c>
      <c r="L919">
        <v>94</v>
      </c>
      <c r="M919">
        <v>74</v>
      </c>
      <c r="N919">
        <v>88</v>
      </c>
      <c r="O919">
        <v>89</v>
      </c>
      <c r="P919">
        <v>73</v>
      </c>
      <c r="Q919">
        <v>74</v>
      </c>
      <c r="R919">
        <v>84</v>
      </c>
      <c r="S919">
        <v>89</v>
      </c>
      <c r="T919">
        <v>73</v>
      </c>
      <c r="U919">
        <v>74</v>
      </c>
      <c r="V919">
        <v>84</v>
      </c>
      <c r="W919">
        <v>97</v>
      </c>
      <c r="X919">
        <v>76</v>
      </c>
      <c r="Y919">
        <v>72</v>
      </c>
      <c r="Z919">
        <v>89</v>
      </c>
      <c r="AA919">
        <v>90</v>
      </c>
      <c r="AB919">
        <v>76</v>
      </c>
      <c r="AC919">
        <v>76</v>
      </c>
      <c r="AD919">
        <v>85</v>
      </c>
      <c r="AE919">
        <v>94</v>
      </c>
      <c r="AF919">
        <v>76</v>
      </c>
      <c r="AG919">
        <v>72</v>
      </c>
      <c r="AH919">
        <v>89</v>
      </c>
      <c r="AI919">
        <v>94</v>
      </c>
      <c r="AJ919">
        <v>76</v>
      </c>
      <c r="AK919" s="1">
        <v>0</v>
      </c>
      <c r="AL919" s="2">
        <f>IF(NOT(ISNUMBER(gepModelClass1(A919:AJ919))),#REF!,gepModelClass1(A919:AJ919))</f>
        <v>2.0576445937490283E-4</v>
      </c>
      <c r="AM919" s="2">
        <f>IF(NOT(ISNUMBER(gepModelClass2(A919:AJ919))),#REF!,gepModelClass2(A919:AJ919))</f>
        <v>0.68023660041937473</v>
      </c>
      <c r="AN919" s="2">
        <f>IF(NOT(ISNUMBER(gepModelClass3(A919:AJ919))),#REF!,gepModelClass3(A919:AJ919))</f>
        <v>3.5699822602619773E-2</v>
      </c>
      <c r="AO919" s="2">
        <f>IF(NOT(ISNUMBER(gepModelClass4(A919:AJ919))),#REF!,gepModelClass4(A919:AJ919))</f>
        <v>3.1016054702205642E-4</v>
      </c>
      <c r="AP919" s="2">
        <f>IF(NOT(ISNUMBER(gepModelClass5(A919:AJ919))),#REF!,gepModelClass5(A919:AJ919))</f>
        <v>1.5454257680861708E-2</v>
      </c>
      <c r="AQ919" s="2">
        <f>IF(NOT(ISNUMBER(gepModelClass6(A919:AJ919))),#REF!,gepModelClass6(A919:AJ919))</f>
        <v>0.20119905049541317</v>
      </c>
      <c r="AR919" s="3" t="str">
        <f t="shared" si="28"/>
        <v>damp_grey_soil</v>
      </c>
      <c r="AS919" s="5" t="s">
        <v>39</v>
      </c>
      <c r="AT919">
        <f t="shared" si="29"/>
        <v>0</v>
      </c>
      <c r="AU919" s="3"/>
      <c r="AV919" s="3"/>
      <c r="AW919" s="1"/>
      <c r="AX919" s="4"/>
      <c r="AY919" s="4"/>
    </row>
    <row r="920" spans="1:51" x14ac:dyDescent="0.25">
      <c r="A920">
        <v>52</v>
      </c>
      <c r="B920">
        <v>40</v>
      </c>
      <c r="C920">
        <v>97</v>
      </c>
      <c r="D920">
        <v>101</v>
      </c>
      <c r="E920">
        <v>52</v>
      </c>
      <c r="F920">
        <v>40</v>
      </c>
      <c r="G920">
        <v>97</v>
      </c>
      <c r="H920">
        <v>105</v>
      </c>
      <c r="I920">
        <v>52</v>
      </c>
      <c r="J920">
        <v>48</v>
      </c>
      <c r="K920">
        <v>90</v>
      </c>
      <c r="L920">
        <v>98</v>
      </c>
      <c r="M920">
        <v>60</v>
      </c>
      <c r="N920">
        <v>56</v>
      </c>
      <c r="O920">
        <v>85</v>
      </c>
      <c r="P920">
        <v>83</v>
      </c>
      <c r="Q920">
        <v>63</v>
      </c>
      <c r="R920">
        <v>71</v>
      </c>
      <c r="S920">
        <v>85</v>
      </c>
      <c r="T920">
        <v>73</v>
      </c>
      <c r="U920">
        <v>70</v>
      </c>
      <c r="V920">
        <v>84</v>
      </c>
      <c r="W920">
        <v>89</v>
      </c>
      <c r="X920">
        <v>73</v>
      </c>
      <c r="Y920">
        <v>72</v>
      </c>
      <c r="Z920">
        <v>94</v>
      </c>
      <c r="AA920">
        <v>86</v>
      </c>
      <c r="AB920">
        <v>72</v>
      </c>
      <c r="AC920">
        <v>76</v>
      </c>
      <c r="AD920">
        <v>94</v>
      </c>
      <c r="AE920">
        <v>98</v>
      </c>
      <c r="AF920">
        <v>76</v>
      </c>
      <c r="AG920">
        <v>76</v>
      </c>
      <c r="AH920">
        <v>98</v>
      </c>
      <c r="AI920">
        <v>98</v>
      </c>
      <c r="AJ920">
        <v>76</v>
      </c>
      <c r="AK920" s="1">
        <v>0</v>
      </c>
      <c r="AL920" s="2">
        <f>IF(NOT(ISNUMBER(gepModelClass1(A920:AJ920))),#REF!,gepModelClass1(A920:AJ920))</f>
        <v>0.63929002525188272</v>
      </c>
      <c r="AM920" s="2">
        <f>IF(NOT(ISNUMBER(gepModelClass2(A920:AJ920))),#REF!,gepModelClass2(A920:AJ920))</f>
        <v>0.30657580550134816</v>
      </c>
      <c r="AN920" s="2">
        <f>IF(NOT(ISNUMBER(gepModelClass3(A920:AJ920))),#REF!,gepModelClass3(A920:AJ920))</f>
        <v>1.8077079029777871E-4</v>
      </c>
      <c r="AO920" s="2">
        <f>IF(NOT(ISNUMBER(gepModelClass4(A920:AJ920))),#REF!,gepModelClass4(A920:AJ920))</f>
        <v>2.6843797605927714E-4</v>
      </c>
      <c r="AP920" s="2">
        <f>IF(NOT(ISNUMBER(gepModelClass5(A920:AJ920))),#REF!,gepModelClass5(A920:AJ920))</f>
        <v>2.9355162926808175E-3</v>
      </c>
      <c r="AQ920" s="2">
        <f>IF(NOT(ISNUMBER(gepModelClass6(A920:AJ920))),#REF!,gepModelClass6(A920:AJ920))</f>
        <v>2.4430414069692506E-2</v>
      </c>
      <c r="AR920" s="3" t="str">
        <f t="shared" si="28"/>
        <v>cotton_crop</v>
      </c>
      <c r="AS920" s="5" t="s">
        <v>42</v>
      </c>
      <c r="AT920">
        <f t="shared" si="29"/>
        <v>0</v>
      </c>
      <c r="AU920" s="3"/>
      <c r="AV920" s="3"/>
      <c r="AW920" s="1"/>
      <c r="AX920" s="4"/>
      <c r="AY920" s="4"/>
    </row>
    <row r="921" spans="1:51" x14ac:dyDescent="0.25">
      <c r="A921">
        <v>70</v>
      </c>
      <c r="B921">
        <v>84</v>
      </c>
      <c r="C921">
        <v>85</v>
      </c>
      <c r="D921">
        <v>65</v>
      </c>
      <c r="E921">
        <v>85</v>
      </c>
      <c r="F921">
        <v>102</v>
      </c>
      <c r="G921">
        <v>105</v>
      </c>
      <c r="H921">
        <v>83</v>
      </c>
      <c r="I921">
        <v>97</v>
      </c>
      <c r="J921">
        <v>115</v>
      </c>
      <c r="K921">
        <v>124</v>
      </c>
      <c r="L921">
        <v>101</v>
      </c>
      <c r="M921">
        <v>64</v>
      </c>
      <c r="N921">
        <v>73</v>
      </c>
      <c r="O921">
        <v>78</v>
      </c>
      <c r="P921">
        <v>61</v>
      </c>
      <c r="Q921">
        <v>72</v>
      </c>
      <c r="R921">
        <v>89</v>
      </c>
      <c r="S921">
        <v>94</v>
      </c>
      <c r="T921">
        <v>76</v>
      </c>
      <c r="U921">
        <v>88</v>
      </c>
      <c r="V921">
        <v>115</v>
      </c>
      <c r="W921">
        <v>125</v>
      </c>
      <c r="X921">
        <v>98</v>
      </c>
      <c r="Y921">
        <v>64</v>
      </c>
      <c r="Z921">
        <v>75</v>
      </c>
      <c r="AA921">
        <v>75</v>
      </c>
      <c r="AB921">
        <v>59</v>
      </c>
      <c r="AC921">
        <v>68</v>
      </c>
      <c r="AD921">
        <v>75</v>
      </c>
      <c r="AE921">
        <v>79</v>
      </c>
      <c r="AF921">
        <v>63</v>
      </c>
      <c r="AG921">
        <v>76</v>
      </c>
      <c r="AH921">
        <v>99</v>
      </c>
      <c r="AI921">
        <v>104</v>
      </c>
      <c r="AJ921">
        <v>85</v>
      </c>
      <c r="AK921" s="1">
        <v>0</v>
      </c>
      <c r="AL921" s="2">
        <f>IF(NOT(ISNUMBER(gepModelClass1(A921:AJ921))),#REF!,gepModelClass1(A921:AJ921))</f>
        <v>2.5798416429543859E-5</v>
      </c>
      <c r="AM921" s="2">
        <f>IF(NOT(ISNUMBER(gepModelClass2(A921:AJ921))),#REF!,gepModelClass2(A921:AJ921))</f>
        <v>5.342665642534614E-3</v>
      </c>
      <c r="AN921" s="2">
        <f>IF(NOT(ISNUMBER(gepModelClass3(A921:AJ921))),#REF!,gepModelClass3(A921:AJ921))</f>
        <v>0.42265688975893367</v>
      </c>
      <c r="AO921" s="2">
        <f>IF(NOT(ISNUMBER(gepModelClass4(A921:AJ921))),#REF!,gepModelClass4(A921:AJ921))</f>
        <v>0.14239595041015718</v>
      </c>
      <c r="AP921" s="2">
        <f>IF(NOT(ISNUMBER(gepModelClass5(A921:AJ921))),#REF!,gepModelClass5(A921:AJ921))</f>
        <v>1.624468802086038E-2</v>
      </c>
      <c r="AQ921" s="2">
        <f>IF(NOT(ISNUMBER(gepModelClass6(A921:AJ921))),#REF!,gepModelClass6(A921:AJ921))</f>
        <v>0.38108309651880551</v>
      </c>
      <c r="AR921" s="3" t="str">
        <f t="shared" si="28"/>
        <v>grey_soil</v>
      </c>
      <c r="AS921" s="5" t="s">
        <v>38</v>
      </c>
      <c r="AT921">
        <f t="shared" si="29"/>
        <v>0</v>
      </c>
      <c r="AU921" s="3"/>
      <c r="AV921" s="3"/>
      <c r="AW921" s="1"/>
      <c r="AX921" s="4"/>
      <c r="AY921" s="4"/>
    </row>
    <row r="922" spans="1:51" x14ac:dyDescent="0.25">
      <c r="A922">
        <v>93</v>
      </c>
      <c r="B922">
        <v>120</v>
      </c>
      <c r="C922">
        <v>119</v>
      </c>
      <c r="D922">
        <v>97</v>
      </c>
      <c r="E922">
        <v>89</v>
      </c>
      <c r="F922">
        <v>115</v>
      </c>
      <c r="G922">
        <v>114</v>
      </c>
      <c r="H922">
        <v>87</v>
      </c>
      <c r="I922">
        <v>85</v>
      </c>
      <c r="J922">
        <v>111</v>
      </c>
      <c r="K922">
        <v>114</v>
      </c>
      <c r="L922">
        <v>87</v>
      </c>
      <c r="M922">
        <v>92</v>
      </c>
      <c r="N922">
        <v>120</v>
      </c>
      <c r="O922">
        <v>120</v>
      </c>
      <c r="P922">
        <v>98</v>
      </c>
      <c r="Q922">
        <v>88</v>
      </c>
      <c r="R922">
        <v>120</v>
      </c>
      <c r="S922">
        <v>120</v>
      </c>
      <c r="T922">
        <v>91</v>
      </c>
      <c r="U922">
        <v>84</v>
      </c>
      <c r="V922">
        <v>111</v>
      </c>
      <c r="W922">
        <v>111</v>
      </c>
      <c r="X922">
        <v>91</v>
      </c>
      <c r="Y922">
        <v>92</v>
      </c>
      <c r="Z922">
        <v>116</v>
      </c>
      <c r="AA922">
        <v>122</v>
      </c>
      <c r="AB922">
        <v>96</v>
      </c>
      <c r="AC922">
        <v>88</v>
      </c>
      <c r="AD922">
        <v>107</v>
      </c>
      <c r="AE922">
        <v>118</v>
      </c>
      <c r="AF922">
        <v>92</v>
      </c>
      <c r="AG922">
        <v>88</v>
      </c>
      <c r="AH922">
        <v>107</v>
      </c>
      <c r="AI922">
        <v>113</v>
      </c>
      <c r="AJ922">
        <v>88</v>
      </c>
      <c r="AK922" s="1">
        <v>0</v>
      </c>
      <c r="AL922" s="2">
        <f>IF(NOT(ISNUMBER(gepModelClass1(A922:AJ922))),#REF!,gepModelClass1(A922:AJ922))</f>
        <v>8.3999202325060009E-6</v>
      </c>
      <c r="AM922" s="2">
        <f>IF(NOT(ISNUMBER(gepModelClass2(A922:AJ922))),#REF!,gepModelClass2(A922:AJ922))</f>
        <v>2.5545804907698959E-3</v>
      </c>
      <c r="AN922" s="2">
        <f>IF(NOT(ISNUMBER(gepModelClass3(A922:AJ922))),#REF!,gepModelClass3(A922:AJ922))</f>
        <v>0.99865710288487752</v>
      </c>
      <c r="AO922" s="2">
        <f>IF(NOT(ISNUMBER(gepModelClass4(A922:AJ922))),#REF!,gepModelClass4(A922:AJ922))</f>
        <v>3.9811745142995811E-4</v>
      </c>
      <c r="AP922" s="2">
        <f>IF(NOT(ISNUMBER(gepModelClass5(A922:AJ922))),#REF!,gepModelClass5(A922:AJ922))</f>
        <v>7.0449741163005064E-3</v>
      </c>
      <c r="AQ922" s="2">
        <f>IF(NOT(ISNUMBER(gepModelClass6(A922:AJ922))),#REF!,gepModelClass6(A922:AJ922))</f>
        <v>3.4222243380178912E-3</v>
      </c>
      <c r="AR922" s="3" t="str">
        <f t="shared" si="28"/>
        <v>grey_soil</v>
      </c>
      <c r="AS922" s="5" t="s">
        <v>38</v>
      </c>
      <c r="AT922">
        <f t="shared" si="29"/>
        <v>0</v>
      </c>
      <c r="AU922" s="3"/>
      <c r="AV922" s="3"/>
      <c r="AW922" s="1"/>
      <c r="AX922" s="4"/>
      <c r="AY922" s="4"/>
    </row>
    <row r="923" spans="1:51" x14ac:dyDescent="0.25">
      <c r="A923">
        <v>89</v>
      </c>
      <c r="B923">
        <v>106</v>
      </c>
      <c r="C923">
        <v>105</v>
      </c>
      <c r="D923">
        <v>87</v>
      </c>
      <c r="E923">
        <v>85</v>
      </c>
      <c r="F923">
        <v>106</v>
      </c>
      <c r="G923">
        <v>114</v>
      </c>
      <c r="H923">
        <v>87</v>
      </c>
      <c r="I923">
        <v>85</v>
      </c>
      <c r="J923">
        <v>111</v>
      </c>
      <c r="K923">
        <v>114</v>
      </c>
      <c r="L923">
        <v>90</v>
      </c>
      <c r="M923">
        <v>88</v>
      </c>
      <c r="N923">
        <v>106</v>
      </c>
      <c r="O923">
        <v>111</v>
      </c>
      <c r="P923">
        <v>87</v>
      </c>
      <c r="Q923">
        <v>84</v>
      </c>
      <c r="R923">
        <v>106</v>
      </c>
      <c r="S923">
        <v>111</v>
      </c>
      <c r="T923">
        <v>87</v>
      </c>
      <c r="U923">
        <v>88</v>
      </c>
      <c r="V923">
        <v>102</v>
      </c>
      <c r="W923">
        <v>111</v>
      </c>
      <c r="X923">
        <v>87</v>
      </c>
      <c r="Y923">
        <v>84</v>
      </c>
      <c r="Z923">
        <v>103</v>
      </c>
      <c r="AA923">
        <v>108</v>
      </c>
      <c r="AB923">
        <v>85</v>
      </c>
      <c r="AC923">
        <v>84</v>
      </c>
      <c r="AD923">
        <v>99</v>
      </c>
      <c r="AE923">
        <v>108</v>
      </c>
      <c r="AF923">
        <v>85</v>
      </c>
      <c r="AG923">
        <v>84</v>
      </c>
      <c r="AH923">
        <v>99</v>
      </c>
      <c r="AI923">
        <v>104</v>
      </c>
      <c r="AJ923">
        <v>81</v>
      </c>
      <c r="AK923" s="1">
        <v>0</v>
      </c>
      <c r="AL923" s="2">
        <f>IF(NOT(ISNUMBER(gepModelClass1(A923:AJ923))),#REF!,gepModelClass1(A923:AJ923))</f>
        <v>1.0013969844552653E-5</v>
      </c>
      <c r="AM923" s="2">
        <f>IF(NOT(ISNUMBER(gepModelClass2(A923:AJ923))),#REF!,gepModelClass2(A923:AJ923))</f>
        <v>5.5219525241189471E-3</v>
      </c>
      <c r="AN923" s="2">
        <f>IF(NOT(ISNUMBER(gepModelClass3(A923:AJ923))),#REF!,gepModelClass3(A923:AJ923))</f>
        <v>0.99053153008797545</v>
      </c>
      <c r="AO923" s="2">
        <f>IF(NOT(ISNUMBER(gepModelClass4(A923:AJ923))),#REF!,gepModelClass4(A923:AJ923))</f>
        <v>2.0630395988847558E-4</v>
      </c>
      <c r="AP923" s="2">
        <f>IF(NOT(ISNUMBER(gepModelClass5(A923:AJ923))),#REF!,gepModelClass5(A923:AJ923))</f>
        <v>9.8015971765826639E-3</v>
      </c>
      <c r="AQ923" s="2">
        <f>IF(NOT(ISNUMBER(gepModelClass6(A923:AJ923))),#REF!,gepModelClass6(A923:AJ923))</f>
        <v>5.723826282686087E-2</v>
      </c>
      <c r="AR923" s="3" t="str">
        <f t="shared" si="28"/>
        <v>grey_soil</v>
      </c>
      <c r="AS923" s="5" t="s">
        <v>39</v>
      </c>
      <c r="AT923">
        <f t="shared" si="29"/>
        <v>1</v>
      </c>
      <c r="AU923" s="3"/>
      <c r="AV923" s="3"/>
      <c r="AW923" s="1"/>
      <c r="AX923" s="4"/>
      <c r="AY923" s="4"/>
    </row>
    <row r="924" spans="1:51" x14ac:dyDescent="0.25">
      <c r="A924">
        <v>85</v>
      </c>
      <c r="B924">
        <v>106</v>
      </c>
      <c r="C924">
        <v>114</v>
      </c>
      <c r="D924">
        <v>87</v>
      </c>
      <c r="E924">
        <v>85</v>
      </c>
      <c r="F924">
        <v>111</v>
      </c>
      <c r="G924">
        <v>114</v>
      </c>
      <c r="H924">
        <v>90</v>
      </c>
      <c r="I924">
        <v>89</v>
      </c>
      <c r="J924">
        <v>111</v>
      </c>
      <c r="K924">
        <v>114</v>
      </c>
      <c r="L924">
        <v>83</v>
      </c>
      <c r="M924">
        <v>84</v>
      </c>
      <c r="N924">
        <v>106</v>
      </c>
      <c r="O924">
        <v>111</v>
      </c>
      <c r="P924">
        <v>87</v>
      </c>
      <c r="Q924">
        <v>88</v>
      </c>
      <c r="R924">
        <v>102</v>
      </c>
      <c r="S924">
        <v>111</v>
      </c>
      <c r="T924">
        <v>87</v>
      </c>
      <c r="U924">
        <v>88</v>
      </c>
      <c r="V924">
        <v>102</v>
      </c>
      <c r="W924">
        <v>102</v>
      </c>
      <c r="X924">
        <v>83</v>
      </c>
      <c r="Y924">
        <v>84</v>
      </c>
      <c r="Z924">
        <v>99</v>
      </c>
      <c r="AA924">
        <v>108</v>
      </c>
      <c r="AB924">
        <v>85</v>
      </c>
      <c r="AC924">
        <v>84</v>
      </c>
      <c r="AD924">
        <v>99</v>
      </c>
      <c r="AE924">
        <v>104</v>
      </c>
      <c r="AF924">
        <v>81</v>
      </c>
      <c r="AG924">
        <v>84</v>
      </c>
      <c r="AH924">
        <v>95</v>
      </c>
      <c r="AI924">
        <v>100</v>
      </c>
      <c r="AJ924">
        <v>78</v>
      </c>
      <c r="AK924" s="1">
        <v>0</v>
      </c>
      <c r="AL924" s="2">
        <f>IF(NOT(ISNUMBER(gepModelClass1(A924:AJ924))),#REF!,gepModelClass1(A924:AJ924))</f>
        <v>7.3542896028345767E-6</v>
      </c>
      <c r="AM924" s="2">
        <f>IF(NOT(ISNUMBER(gepModelClass2(A924:AJ924))),#REF!,gepModelClass2(A924:AJ924))</f>
        <v>5.0557375314603768E-3</v>
      </c>
      <c r="AN924" s="2">
        <f>IF(NOT(ISNUMBER(gepModelClass3(A924:AJ924))),#REF!,gepModelClass3(A924:AJ924))</f>
        <v>0.98316348684916022</v>
      </c>
      <c r="AO924" s="2">
        <f>IF(NOT(ISNUMBER(gepModelClass4(A924:AJ924))),#REF!,gepModelClass4(A924:AJ924))</f>
        <v>1.180644440330324E-4</v>
      </c>
      <c r="AP924" s="2">
        <f>IF(NOT(ISNUMBER(gepModelClass5(A924:AJ924))),#REF!,gepModelClass5(A924:AJ924))</f>
        <v>1.1766816240661292E-2</v>
      </c>
      <c r="AQ924" s="2">
        <f>IF(NOT(ISNUMBER(gepModelClass6(A924:AJ924))),#REF!,gepModelClass6(A924:AJ924))</f>
        <v>4.1377369594316586E-2</v>
      </c>
      <c r="AR924" s="3" t="str">
        <f t="shared" si="28"/>
        <v>grey_soil</v>
      </c>
      <c r="AS924" s="5" t="s">
        <v>39</v>
      </c>
      <c r="AT924">
        <f t="shared" si="29"/>
        <v>1</v>
      </c>
      <c r="AU924" s="3"/>
      <c r="AV924" s="3"/>
      <c r="AW924" s="1"/>
      <c r="AX924" s="4"/>
      <c r="AY924" s="4"/>
    </row>
    <row r="925" spans="1:51" x14ac:dyDescent="0.25">
      <c r="A925">
        <v>85</v>
      </c>
      <c r="B925">
        <v>111</v>
      </c>
      <c r="C925">
        <v>114</v>
      </c>
      <c r="D925">
        <v>90</v>
      </c>
      <c r="E925">
        <v>89</v>
      </c>
      <c r="F925">
        <v>111</v>
      </c>
      <c r="G925">
        <v>114</v>
      </c>
      <c r="H925">
        <v>83</v>
      </c>
      <c r="I925">
        <v>89</v>
      </c>
      <c r="J925">
        <v>106</v>
      </c>
      <c r="K925">
        <v>110</v>
      </c>
      <c r="L925">
        <v>83</v>
      </c>
      <c r="M925">
        <v>88</v>
      </c>
      <c r="N925">
        <v>102</v>
      </c>
      <c r="O925">
        <v>111</v>
      </c>
      <c r="P925">
        <v>87</v>
      </c>
      <c r="Q925">
        <v>88</v>
      </c>
      <c r="R925">
        <v>102</v>
      </c>
      <c r="S925">
        <v>102</v>
      </c>
      <c r="T925">
        <v>83</v>
      </c>
      <c r="U925">
        <v>84</v>
      </c>
      <c r="V925">
        <v>98</v>
      </c>
      <c r="W925">
        <v>102</v>
      </c>
      <c r="X925">
        <v>79</v>
      </c>
      <c r="Y925">
        <v>84</v>
      </c>
      <c r="Z925">
        <v>99</v>
      </c>
      <c r="AA925">
        <v>104</v>
      </c>
      <c r="AB925">
        <v>81</v>
      </c>
      <c r="AC925">
        <v>84</v>
      </c>
      <c r="AD925">
        <v>95</v>
      </c>
      <c r="AE925">
        <v>100</v>
      </c>
      <c r="AF925">
        <v>78</v>
      </c>
      <c r="AG925">
        <v>80</v>
      </c>
      <c r="AH925">
        <v>91</v>
      </c>
      <c r="AI925">
        <v>96</v>
      </c>
      <c r="AJ925">
        <v>74</v>
      </c>
      <c r="AK925" s="1">
        <v>0</v>
      </c>
      <c r="AL925" s="2">
        <f>IF(NOT(ISNUMBER(gepModelClass1(A925:AJ925))),#REF!,gepModelClass1(A925:AJ925))</f>
        <v>8.9459250117452132E-6</v>
      </c>
      <c r="AM925" s="2">
        <f>IF(NOT(ISNUMBER(gepModelClass2(A925:AJ925))),#REF!,gepModelClass2(A925:AJ925))</f>
        <v>3.1372825885164672E-3</v>
      </c>
      <c r="AN925" s="2">
        <f>IF(NOT(ISNUMBER(gepModelClass3(A925:AJ925))),#REF!,gepModelClass3(A925:AJ925))</f>
        <v>0.96389389395437852</v>
      </c>
      <c r="AO925" s="2">
        <f>IF(NOT(ISNUMBER(gepModelClass4(A925:AJ925))),#REF!,gepModelClass4(A925:AJ925))</f>
        <v>3.7084872282918001E-5</v>
      </c>
      <c r="AP925" s="2">
        <f>IF(NOT(ISNUMBER(gepModelClass5(A925:AJ925))),#REF!,gepModelClass5(A925:AJ925))</f>
        <v>1.1565247620503436E-2</v>
      </c>
      <c r="AQ925" s="2">
        <f>IF(NOT(ISNUMBER(gepModelClass6(A925:AJ925))),#REF!,gepModelClass6(A925:AJ925))</f>
        <v>9.9231913433056859E-2</v>
      </c>
      <c r="AR925" s="3" t="str">
        <f t="shared" si="28"/>
        <v>grey_soil</v>
      </c>
      <c r="AS925" s="5" t="s">
        <v>39</v>
      </c>
      <c r="AT925">
        <f t="shared" si="29"/>
        <v>1</v>
      </c>
      <c r="AU925" s="3"/>
      <c r="AV925" s="3"/>
      <c r="AW925" s="1"/>
      <c r="AX925" s="4"/>
      <c r="AY925" s="4"/>
    </row>
    <row r="926" spans="1:51" x14ac:dyDescent="0.25">
      <c r="A926">
        <v>89</v>
      </c>
      <c r="B926">
        <v>111</v>
      </c>
      <c r="C926">
        <v>114</v>
      </c>
      <c r="D926">
        <v>83</v>
      </c>
      <c r="E926">
        <v>89</v>
      </c>
      <c r="F926">
        <v>106</v>
      </c>
      <c r="G926">
        <v>110</v>
      </c>
      <c r="H926">
        <v>83</v>
      </c>
      <c r="I926">
        <v>82</v>
      </c>
      <c r="J926">
        <v>97</v>
      </c>
      <c r="K926">
        <v>101</v>
      </c>
      <c r="L926">
        <v>80</v>
      </c>
      <c r="M926">
        <v>88</v>
      </c>
      <c r="N926">
        <v>102</v>
      </c>
      <c r="O926">
        <v>102</v>
      </c>
      <c r="P926">
        <v>83</v>
      </c>
      <c r="Q926">
        <v>84</v>
      </c>
      <c r="R926">
        <v>98</v>
      </c>
      <c r="S926">
        <v>102</v>
      </c>
      <c r="T926">
        <v>79</v>
      </c>
      <c r="U926">
        <v>80</v>
      </c>
      <c r="V926">
        <v>98</v>
      </c>
      <c r="W926">
        <v>94</v>
      </c>
      <c r="X926">
        <v>72</v>
      </c>
      <c r="Y926">
        <v>84</v>
      </c>
      <c r="Z926">
        <v>95</v>
      </c>
      <c r="AA926">
        <v>100</v>
      </c>
      <c r="AB926">
        <v>78</v>
      </c>
      <c r="AC926">
        <v>80</v>
      </c>
      <c r="AD926">
        <v>91</v>
      </c>
      <c r="AE926">
        <v>96</v>
      </c>
      <c r="AF926">
        <v>74</v>
      </c>
      <c r="AG926">
        <v>80</v>
      </c>
      <c r="AH926">
        <v>87</v>
      </c>
      <c r="AI926">
        <v>91</v>
      </c>
      <c r="AJ926">
        <v>78</v>
      </c>
      <c r="AK926" s="1">
        <v>0</v>
      </c>
      <c r="AL926" s="2">
        <f>IF(NOT(ISNUMBER(gepModelClass1(A926:AJ926))),#REF!,gepModelClass1(A926:AJ926))</f>
        <v>3.0905835958988989E-6</v>
      </c>
      <c r="AM926" s="2">
        <f>IF(NOT(ISNUMBER(gepModelClass2(A926:AJ926))),#REF!,gepModelClass2(A926:AJ926))</f>
        <v>0.99118119178225728</v>
      </c>
      <c r="AN926" s="2">
        <f>IF(NOT(ISNUMBER(gepModelClass3(A926:AJ926))),#REF!,gepModelClass3(A926:AJ926))</f>
        <v>0.88305063523636196</v>
      </c>
      <c r="AO926" s="2">
        <f>IF(NOT(ISNUMBER(gepModelClass4(A926:AJ926))),#REF!,gepModelClass4(A926:AJ926))</f>
        <v>6.2258745850185703E-5</v>
      </c>
      <c r="AP926" s="2">
        <f>IF(NOT(ISNUMBER(gepModelClass5(A926:AJ926))),#REF!,gepModelClass5(A926:AJ926))</f>
        <v>8.9496779412001973E-3</v>
      </c>
      <c r="AQ926" s="2">
        <f>IF(NOT(ISNUMBER(gepModelClass6(A926:AJ926))),#REF!,gepModelClass6(A926:AJ926))</f>
        <v>0.54362057431936583</v>
      </c>
      <c r="AR926" s="3" t="str">
        <f t="shared" si="28"/>
        <v>damp_grey_soil</v>
      </c>
      <c r="AS926" s="5" t="s">
        <v>39</v>
      </c>
      <c r="AT926">
        <f t="shared" si="29"/>
        <v>0</v>
      </c>
      <c r="AU926" s="3"/>
      <c r="AV926" s="3"/>
      <c r="AW926" s="1"/>
      <c r="AX926" s="4"/>
      <c r="AY926" s="4"/>
    </row>
    <row r="927" spans="1:51" x14ac:dyDescent="0.25">
      <c r="A927">
        <v>89</v>
      </c>
      <c r="B927">
        <v>106</v>
      </c>
      <c r="C927">
        <v>110</v>
      </c>
      <c r="D927">
        <v>83</v>
      </c>
      <c r="E927">
        <v>82</v>
      </c>
      <c r="F927">
        <v>97</v>
      </c>
      <c r="G927">
        <v>101</v>
      </c>
      <c r="H927">
        <v>80</v>
      </c>
      <c r="I927">
        <v>78</v>
      </c>
      <c r="J927">
        <v>88</v>
      </c>
      <c r="K927">
        <v>97</v>
      </c>
      <c r="L927">
        <v>73</v>
      </c>
      <c r="M927">
        <v>84</v>
      </c>
      <c r="N927">
        <v>98</v>
      </c>
      <c r="O927">
        <v>102</v>
      </c>
      <c r="P927">
        <v>79</v>
      </c>
      <c r="Q927">
        <v>80</v>
      </c>
      <c r="R927">
        <v>98</v>
      </c>
      <c r="S927">
        <v>94</v>
      </c>
      <c r="T927">
        <v>72</v>
      </c>
      <c r="U927">
        <v>76</v>
      </c>
      <c r="V927">
        <v>85</v>
      </c>
      <c r="W927">
        <v>94</v>
      </c>
      <c r="X927">
        <v>68</v>
      </c>
      <c r="Y927">
        <v>80</v>
      </c>
      <c r="Z927">
        <v>91</v>
      </c>
      <c r="AA927">
        <v>96</v>
      </c>
      <c r="AB927">
        <v>74</v>
      </c>
      <c r="AC927">
        <v>80</v>
      </c>
      <c r="AD927">
        <v>87</v>
      </c>
      <c r="AE927">
        <v>91</v>
      </c>
      <c r="AF927">
        <v>78</v>
      </c>
      <c r="AG927">
        <v>76</v>
      </c>
      <c r="AH927">
        <v>87</v>
      </c>
      <c r="AI927">
        <v>91</v>
      </c>
      <c r="AJ927">
        <v>67</v>
      </c>
      <c r="AK927" s="1">
        <v>0</v>
      </c>
      <c r="AL927" s="2">
        <f>IF(NOT(ISNUMBER(gepModelClass1(A927:AJ927))),#REF!,gepModelClass1(A927:AJ927))</f>
        <v>7.2552666713623824E-6</v>
      </c>
      <c r="AM927" s="2">
        <f>IF(NOT(ISNUMBER(gepModelClass2(A927:AJ927))),#REF!,gepModelClass2(A927:AJ927))</f>
        <v>0.84736461273877406</v>
      </c>
      <c r="AN927" s="2">
        <f>IF(NOT(ISNUMBER(gepModelClass3(A927:AJ927))),#REF!,gepModelClass3(A927:AJ927))</f>
        <v>0.53724464616977441</v>
      </c>
      <c r="AO927" s="2">
        <f>IF(NOT(ISNUMBER(gepModelClass4(A927:AJ927))),#REF!,gepModelClass4(A927:AJ927))</f>
        <v>8.3596024369264802E-5</v>
      </c>
      <c r="AP927" s="2">
        <f>IF(NOT(ISNUMBER(gepModelClass5(A927:AJ927))),#REF!,gepModelClass5(A927:AJ927))</f>
        <v>1.1083904121548967E-2</v>
      </c>
      <c r="AQ927" s="2">
        <f>IF(NOT(ISNUMBER(gepModelClass6(A927:AJ927))),#REF!,gepModelClass6(A927:AJ927))</f>
        <v>0.37442393542375318</v>
      </c>
      <c r="AR927" s="3" t="str">
        <f t="shared" si="28"/>
        <v>damp_grey_soil</v>
      </c>
      <c r="AS927" s="5" t="s">
        <v>39</v>
      </c>
      <c r="AT927">
        <f t="shared" si="29"/>
        <v>0</v>
      </c>
      <c r="AU927" s="3"/>
      <c r="AV927" s="3"/>
      <c r="AW927" s="1"/>
      <c r="AX927" s="4"/>
      <c r="AY927" s="4"/>
    </row>
    <row r="928" spans="1:51" x14ac:dyDescent="0.25">
      <c r="A928">
        <v>67</v>
      </c>
      <c r="B928">
        <v>79</v>
      </c>
      <c r="C928">
        <v>82</v>
      </c>
      <c r="D928">
        <v>65</v>
      </c>
      <c r="E928">
        <v>70</v>
      </c>
      <c r="F928">
        <v>79</v>
      </c>
      <c r="G928">
        <v>82</v>
      </c>
      <c r="H928">
        <v>62</v>
      </c>
      <c r="I928">
        <v>70</v>
      </c>
      <c r="J928">
        <v>79</v>
      </c>
      <c r="K928">
        <v>85</v>
      </c>
      <c r="L928">
        <v>62</v>
      </c>
      <c r="M928">
        <v>76</v>
      </c>
      <c r="N928">
        <v>81</v>
      </c>
      <c r="O928">
        <v>86</v>
      </c>
      <c r="P928">
        <v>65</v>
      </c>
      <c r="Q928">
        <v>72</v>
      </c>
      <c r="R928">
        <v>81</v>
      </c>
      <c r="S928">
        <v>86</v>
      </c>
      <c r="T928">
        <v>65</v>
      </c>
      <c r="U928">
        <v>68</v>
      </c>
      <c r="V928">
        <v>81</v>
      </c>
      <c r="W928">
        <v>82</v>
      </c>
      <c r="X928">
        <v>65</v>
      </c>
      <c r="Y928">
        <v>71</v>
      </c>
      <c r="Z928">
        <v>87</v>
      </c>
      <c r="AA928">
        <v>91</v>
      </c>
      <c r="AB928">
        <v>63</v>
      </c>
      <c r="AC928">
        <v>71</v>
      </c>
      <c r="AD928">
        <v>83</v>
      </c>
      <c r="AE928">
        <v>87</v>
      </c>
      <c r="AF928">
        <v>70</v>
      </c>
      <c r="AG928">
        <v>71</v>
      </c>
      <c r="AH928">
        <v>83</v>
      </c>
      <c r="AI928">
        <v>87</v>
      </c>
      <c r="AJ928">
        <v>67</v>
      </c>
      <c r="AK928" s="1">
        <v>1</v>
      </c>
      <c r="AL928" s="2">
        <f>IF(NOT(ISNUMBER(gepModelClass1(A928:AJ928))),#REF!,gepModelClass1(A928:AJ928))</f>
        <v>2.6019529912210456E-6</v>
      </c>
      <c r="AM928" s="2">
        <f>IF(NOT(ISNUMBER(gepModelClass2(A928:AJ928))),#REF!,gepModelClass2(A928:AJ928))</f>
        <v>0.63600544552555449</v>
      </c>
      <c r="AN928" s="2">
        <f>IF(NOT(ISNUMBER(gepModelClass3(A928:AJ928))),#REF!,gepModelClass3(A928:AJ928))</f>
        <v>2.5324163723109516E-3</v>
      </c>
      <c r="AO928" s="2">
        <f>IF(NOT(ISNUMBER(gepModelClass4(A928:AJ928))),#REF!,gepModelClass4(A928:AJ928))</f>
        <v>2.0156526570847927E-4</v>
      </c>
      <c r="AP928" s="2">
        <f>IF(NOT(ISNUMBER(gepModelClass5(A928:AJ928))),#REF!,gepModelClass5(A928:AJ928))</f>
        <v>1.6526839356369765E-2</v>
      </c>
      <c r="AQ928" s="2">
        <f>IF(NOT(ISNUMBER(gepModelClass6(A928:AJ928))),#REF!,gepModelClass6(A928:AJ928))</f>
        <v>0.84394260147117184</v>
      </c>
      <c r="AR928" s="3" t="str">
        <f t="shared" si="28"/>
        <v>very_damp_grey_soil</v>
      </c>
      <c r="AS928" s="5" t="s">
        <v>41</v>
      </c>
      <c r="AT928">
        <f t="shared" si="29"/>
        <v>0</v>
      </c>
      <c r="AU928" s="3"/>
      <c r="AV928" s="3"/>
      <c r="AW928" s="1"/>
      <c r="AX928" s="4"/>
      <c r="AY928" s="4"/>
    </row>
    <row r="929" spans="1:51" x14ac:dyDescent="0.25">
      <c r="A929">
        <v>70</v>
      </c>
      <c r="B929">
        <v>79</v>
      </c>
      <c r="C929">
        <v>82</v>
      </c>
      <c r="D929">
        <v>58</v>
      </c>
      <c r="E929">
        <v>63</v>
      </c>
      <c r="F929">
        <v>79</v>
      </c>
      <c r="G929">
        <v>78</v>
      </c>
      <c r="H929">
        <v>58</v>
      </c>
      <c r="I929">
        <v>67</v>
      </c>
      <c r="J929">
        <v>75</v>
      </c>
      <c r="K929">
        <v>78</v>
      </c>
      <c r="L929">
        <v>62</v>
      </c>
      <c r="M929">
        <v>68</v>
      </c>
      <c r="N929">
        <v>77</v>
      </c>
      <c r="O929">
        <v>78</v>
      </c>
      <c r="P929">
        <v>61</v>
      </c>
      <c r="Q929">
        <v>68</v>
      </c>
      <c r="R929">
        <v>77</v>
      </c>
      <c r="S929">
        <v>78</v>
      </c>
      <c r="T929">
        <v>61</v>
      </c>
      <c r="U929">
        <v>68</v>
      </c>
      <c r="V929">
        <v>73</v>
      </c>
      <c r="W929">
        <v>74</v>
      </c>
      <c r="X929">
        <v>57</v>
      </c>
      <c r="Y929">
        <v>68</v>
      </c>
      <c r="Z929">
        <v>75</v>
      </c>
      <c r="AA929">
        <v>75</v>
      </c>
      <c r="AB929">
        <v>56</v>
      </c>
      <c r="AC929">
        <v>68</v>
      </c>
      <c r="AD929">
        <v>75</v>
      </c>
      <c r="AE929">
        <v>75</v>
      </c>
      <c r="AF929">
        <v>56</v>
      </c>
      <c r="AG929">
        <v>71</v>
      </c>
      <c r="AH929">
        <v>75</v>
      </c>
      <c r="AI929">
        <v>75</v>
      </c>
      <c r="AJ929">
        <v>56</v>
      </c>
      <c r="AK929" s="1">
        <v>1</v>
      </c>
      <c r="AL929" s="2">
        <f>IF(NOT(ISNUMBER(gepModelClass1(A929:AJ929))),#REF!,gepModelClass1(A929:AJ929))</f>
        <v>2.7491227280794012E-6</v>
      </c>
      <c r="AM929" s="2">
        <f>IF(NOT(ISNUMBER(gepModelClass2(A929:AJ929))),#REF!,gepModelClass2(A929:AJ929))</f>
        <v>4.6833267546730784E-2</v>
      </c>
      <c r="AN929" s="2">
        <f>IF(NOT(ISNUMBER(gepModelClass3(A929:AJ929))),#REF!,gepModelClass3(A929:AJ929))</f>
        <v>6.0257273039109451E-4</v>
      </c>
      <c r="AO929" s="2">
        <f>IF(NOT(ISNUMBER(gepModelClass4(A929:AJ929))),#REF!,gepModelClass4(A929:AJ929))</f>
        <v>2.6088880959317974E-4</v>
      </c>
      <c r="AP929" s="2">
        <f>IF(NOT(ISNUMBER(gepModelClass5(A929:AJ929))),#REF!,gepModelClass5(A929:AJ929))</f>
        <v>1.5209304955791455E-2</v>
      </c>
      <c r="AQ929" s="2">
        <f>IF(NOT(ISNUMBER(gepModelClass6(A929:AJ929))),#REF!,gepModelClass6(A929:AJ929))</f>
        <v>0.92977378588014192</v>
      </c>
      <c r="AR929" s="3" t="str">
        <f t="shared" si="28"/>
        <v>very_damp_grey_soil</v>
      </c>
      <c r="AS929" s="5" t="s">
        <v>41</v>
      </c>
      <c r="AT929">
        <f t="shared" si="29"/>
        <v>0</v>
      </c>
      <c r="AU929" s="3"/>
      <c r="AV929" s="3"/>
      <c r="AW929" s="1"/>
      <c r="AX929" s="4"/>
      <c r="AY929" s="4"/>
    </row>
    <row r="930" spans="1:51" x14ac:dyDescent="0.25">
      <c r="A930">
        <v>63</v>
      </c>
      <c r="B930">
        <v>79</v>
      </c>
      <c r="C930">
        <v>78</v>
      </c>
      <c r="D930">
        <v>58</v>
      </c>
      <c r="E930">
        <v>67</v>
      </c>
      <c r="F930">
        <v>75</v>
      </c>
      <c r="G930">
        <v>78</v>
      </c>
      <c r="H930">
        <v>62</v>
      </c>
      <c r="I930">
        <v>67</v>
      </c>
      <c r="J930">
        <v>79</v>
      </c>
      <c r="K930">
        <v>78</v>
      </c>
      <c r="L930">
        <v>62</v>
      </c>
      <c r="M930">
        <v>68</v>
      </c>
      <c r="N930">
        <v>77</v>
      </c>
      <c r="O930">
        <v>78</v>
      </c>
      <c r="P930">
        <v>61</v>
      </c>
      <c r="Q930">
        <v>68</v>
      </c>
      <c r="R930">
        <v>73</v>
      </c>
      <c r="S930">
        <v>74</v>
      </c>
      <c r="T930">
        <v>57</v>
      </c>
      <c r="U930">
        <v>64</v>
      </c>
      <c r="V930">
        <v>73</v>
      </c>
      <c r="W930">
        <v>78</v>
      </c>
      <c r="X930">
        <v>57</v>
      </c>
      <c r="Y930">
        <v>68</v>
      </c>
      <c r="Z930">
        <v>75</v>
      </c>
      <c r="AA930">
        <v>75</v>
      </c>
      <c r="AB930">
        <v>56</v>
      </c>
      <c r="AC930">
        <v>71</v>
      </c>
      <c r="AD930">
        <v>75</v>
      </c>
      <c r="AE930">
        <v>75</v>
      </c>
      <c r="AF930">
        <v>56</v>
      </c>
      <c r="AG930">
        <v>68</v>
      </c>
      <c r="AH930">
        <v>75</v>
      </c>
      <c r="AI930">
        <v>75</v>
      </c>
      <c r="AJ930">
        <v>59</v>
      </c>
      <c r="AK930" s="1">
        <v>1</v>
      </c>
      <c r="AL930" s="2">
        <f>IF(NOT(ISNUMBER(gepModelClass1(A930:AJ930))),#REF!,gepModelClass1(A930:AJ930))</f>
        <v>2.6019529912210456E-6</v>
      </c>
      <c r="AM930" s="2">
        <f>IF(NOT(ISNUMBER(gepModelClass2(A930:AJ930))),#REF!,gepModelClass2(A930:AJ930))</f>
        <v>3.3561528460302976E-2</v>
      </c>
      <c r="AN930" s="2">
        <f>IF(NOT(ISNUMBER(gepModelClass3(A930:AJ930))),#REF!,gepModelClass3(A930:AJ930))</f>
        <v>2.1994143422682537E-4</v>
      </c>
      <c r="AO930" s="2">
        <f>IF(NOT(ISNUMBER(gepModelClass4(A930:AJ930))),#REF!,gepModelClass4(A930:AJ930))</f>
        <v>2.5815073280453029E-4</v>
      </c>
      <c r="AP930" s="2">
        <f>IF(NOT(ISNUMBER(gepModelClass5(A930:AJ930))),#REF!,gepModelClass5(A930:AJ930))</f>
        <v>2.1986137818323766E-2</v>
      </c>
      <c r="AQ930" s="2">
        <f>IF(NOT(ISNUMBER(gepModelClass6(A930:AJ930))),#REF!,gepModelClass6(A930:AJ930))</f>
        <v>0.95068546949973054</v>
      </c>
      <c r="AR930" s="3" t="str">
        <f t="shared" si="28"/>
        <v>very_damp_grey_soil</v>
      </c>
      <c r="AS930" s="5" t="s">
        <v>41</v>
      </c>
      <c r="AT930">
        <f t="shared" si="29"/>
        <v>0</v>
      </c>
      <c r="AU930" s="3"/>
      <c r="AV930" s="3"/>
      <c r="AW930" s="1"/>
      <c r="AX930" s="4"/>
      <c r="AY930" s="4"/>
    </row>
    <row r="931" spans="1:51" x14ac:dyDescent="0.25">
      <c r="A931">
        <v>63</v>
      </c>
      <c r="B931">
        <v>71</v>
      </c>
      <c r="C931">
        <v>78</v>
      </c>
      <c r="D931">
        <v>62</v>
      </c>
      <c r="E931">
        <v>63</v>
      </c>
      <c r="F931">
        <v>75</v>
      </c>
      <c r="G931">
        <v>78</v>
      </c>
      <c r="H931">
        <v>55</v>
      </c>
      <c r="I931">
        <v>67</v>
      </c>
      <c r="J931">
        <v>75</v>
      </c>
      <c r="K931">
        <v>78</v>
      </c>
      <c r="L931">
        <v>58</v>
      </c>
      <c r="M931">
        <v>64</v>
      </c>
      <c r="N931">
        <v>77</v>
      </c>
      <c r="O931">
        <v>74</v>
      </c>
      <c r="P931">
        <v>57</v>
      </c>
      <c r="Q931">
        <v>64</v>
      </c>
      <c r="R931">
        <v>77</v>
      </c>
      <c r="S931">
        <v>74</v>
      </c>
      <c r="T931">
        <v>57</v>
      </c>
      <c r="U931">
        <v>64</v>
      </c>
      <c r="V931">
        <v>77</v>
      </c>
      <c r="W931">
        <v>78</v>
      </c>
      <c r="X931">
        <v>61</v>
      </c>
      <c r="Y931">
        <v>60</v>
      </c>
      <c r="Z931">
        <v>75</v>
      </c>
      <c r="AA931">
        <v>79</v>
      </c>
      <c r="AB931">
        <v>59</v>
      </c>
      <c r="AC931">
        <v>64</v>
      </c>
      <c r="AD931">
        <v>79</v>
      </c>
      <c r="AE931">
        <v>79</v>
      </c>
      <c r="AF931">
        <v>59</v>
      </c>
      <c r="AG931">
        <v>64</v>
      </c>
      <c r="AH931">
        <v>79</v>
      </c>
      <c r="AI931">
        <v>79</v>
      </c>
      <c r="AJ931">
        <v>63</v>
      </c>
      <c r="AK931" s="1">
        <v>1</v>
      </c>
      <c r="AL931" s="2">
        <f>IF(NOT(ISNUMBER(gepModelClass1(A931:AJ931))),#REF!,gepModelClass1(A931:AJ931))</f>
        <v>2.6019529912210456E-6</v>
      </c>
      <c r="AM931" s="2">
        <f>IF(NOT(ISNUMBER(gepModelClass2(A931:AJ931))),#REF!,gepModelClass2(A931:AJ931))</f>
        <v>2.3148739954280916E-2</v>
      </c>
      <c r="AN931" s="2">
        <f>IF(NOT(ISNUMBER(gepModelClass3(A931:AJ931))),#REF!,gepModelClass3(A931:AJ931))</f>
        <v>7.5110899477871435E-5</v>
      </c>
      <c r="AO931" s="2">
        <f>IF(NOT(ISNUMBER(gepModelClass4(A931:AJ931))),#REF!,gepModelClass4(A931:AJ931))</f>
        <v>1.211474581092938E-3</v>
      </c>
      <c r="AP931" s="2">
        <f>IF(NOT(ISNUMBER(gepModelClass5(A931:AJ931))),#REF!,gepModelClass5(A931:AJ931))</f>
        <v>1.8058721805457194E-2</v>
      </c>
      <c r="AQ931" s="2">
        <f>IF(NOT(ISNUMBER(gepModelClass6(A931:AJ931))),#REF!,gepModelClass6(A931:AJ931))</f>
        <v>0.91031216714928831</v>
      </c>
      <c r="AR931" s="3" t="str">
        <f t="shared" si="28"/>
        <v>very_damp_grey_soil</v>
      </c>
      <c r="AS931" s="5" t="s">
        <v>41</v>
      </c>
      <c r="AT931">
        <f t="shared" si="29"/>
        <v>0</v>
      </c>
      <c r="AU931" s="3"/>
      <c r="AV931" s="3"/>
      <c r="AW931" s="1"/>
      <c r="AX931" s="4"/>
      <c r="AY931" s="4"/>
    </row>
    <row r="932" spans="1:51" x14ac:dyDescent="0.25">
      <c r="A932">
        <v>67</v>
      </c>
      <c r="B932">
        <v>75</v>
      </c>
      <c r="C932">
        <v>78</v>
      </c>
      <c r="D932">
        <v>58</v>
      </c>
      <c r="E932">
        <v>67</v>
      </c>
      <c r="F932">
        <v>71</v>
      </c>
      <c r="G932">
        <v>78</v>
      </c>
      <c r="H932">
        <v>58</v>
      </c>
      <c r="I932">
        <v>67</v>
      </c>
      <c r="J932">
        <v>71</v>
      </c>
      <c r="K932">
        <v>82</v>
      </c>
      <c r="L932">
        <v>62</v>
      </c>
      <c r="M932">
        <v>64</v>
      </c>
      <c r="N932">
        <v>77</v>
      </c>
      <c r="O932">
        <v>78</v>
      </c>
      <c r="P932">
        <v>61</v>
      </c>
      <c r="Q932">
        <v>64</v>
      </c>
      <c r="R932">
        <v>77</v>
      </c>
      <c r="S932">
        <v>78</v>
      </c>
      <c r="T932">
        <v>61</v>
      </c>
      <c r="U932">
        <v>68</v>
      </c>
      <c r="V932">
        <v>77</v>
      </c>
      <c r="W932">
        <v>78</v>
      </c>
      <c r="X932">
        <v>61</v>
      </c>
      <c r="Y932">
        <v>64</v>
      </c>
      <c r="Z932">
        <v>79</v>
      </c>
      <c r="AA932">
        <v>79</v>
      </c>
      <c r="AB932">
        <v>63</v>
      </c>
      <c r="AC932">
        <v>68</v>
      </c>
      <c r="AD932">
        <v>79</v>
      </c>
      <c r="AE932">
        <v>83</v>
      </c>
      <c r="AF932">
        <v>63</v>
      </c>
      <c r="AG932">
        <v>68</v>
      </c>
      <c r="AH932">
        <v>79</v>
      </c>
      <c r="AI932">
        <v>79</v>
      </c>
      <c r="AJ932">
        <v>67</v>
      </c>
      <c r="AK932" s="1">
        <v>1</v>
      </c>
      <c r="AL932" s="2">
        <f>IF(NOT(ISNUMBER(gepModelClass1(A932:AJ932))),#REF!,gepModelClass1(A932:AJ932))</f>
        <v>6.3904837588568507E-6</v>
      </c>
      <c r="AM932" s="2">
        <f>IF(NOT(ISNUMBER(gepModelClass2(A932:AJ932))),#REF!,gepModelClass2(A932:AJ932))</f>
        <v>2.3380678573901019E-2</v>
      </c>
      <c r="AN932" s="2">
        <f>IF(NOT(ISNUMBER(gepModelClass3(A932:AJ932))),#REF!,gepModelClass3(A932:AJ932))</f>
        <v>3.1861526142163251E-4</v>
      </c>
      <c r="AO932" s="2">
        <f>IF(NOT(ISNUMBER(gepModelClass4(A932:AJ932))),#REF!,gepModelClass4(A932:AJ932))</f>
        <v>5.3855792677491717E-4</v>
      </c>
      <c r="AP932" s="2">
        <f>IF(NOT(ISNUMBER(gepModelClass5(A932:AJ932))),#REF!,gepModelClass5(A932:AJ932))</f>
        <v>1.7709441067352123E-2</v>
      </c>
      <c r="AQ932" s="2">
        <f>IF(NOT(ISNUMBER(gepModelClass6(A932:AJ932))),#REF!,gepModelClass6(A932:AJ932))</f>
        <v>0.76075009418011774</v>
      </c>
      <c r="AR932" s="3" t="str">
        <f t="shared" si="28"/>
        <v>very_damp_grey_soil</v>
      </c>
      <c r="AS932" s="5" t="s">
        <v>41</v>
      </c>
      <c r="AT932">
        <f t="shared" si="29"/>
        <v>0</v>
      </c>
      <c r="AU932" s="3"/>
      <c r="AV932" s="3"/>
      <c r="AW932" s="1"/>
      <c r="AX932" s="4"/>
      <c r="AY932" s="4"/>
    </row>
    <row r="933" spans="1:51" x14ac:dyDescent="0.25">
      <c r="A933">
        <v>63</v>
      </c>
      <c r="B933">
        <v>75</v>
      </c>
      <c r="C933">
        <v>82</v>
      </c>
      <c r="D933">
        <v>62</v>
      </c>
      <c r="E933">
        <v>63</v>
      </c>
      <c r="F933">
        <v>75</v>
      </c>
      <c r="G933">
        <v>78</v>
      </c>
      <c r="H933">
        <v>62</v>
      </c>
      <c r="I933">
        <v>63</v>
      </c>
      <c r="J933">
        <v>79</v>
      </c>
      <c r="K933">
        <v>85</v>
      </c>
      <c r="L933">
        <v>62</v>
      </c>
      <c r="M933">
        <v>68</v>
      </c>
      <c r="N933">
        <v>77</v>
      </c>
      <c r="O933">
        <v>78</v>
      </c>
      <c r="P933">
        <v>65</v>
      </c>
      <c r="Q933">
        <v>64</v>
      </c>
      <c r="R933">
        <v>77</v>
      </c>
      <c r="S933">
        <v>74</v>
      </c>
      <c r="T933">
        <v>65</v>
      </c>
      <c r="U933">
        <v>68</v>
      </c>
      <c r="V933">
        <v>77</v>
      </c>
      <c r="W933">
        <v>82</v>
      </c>
      <c r="X933">
        <v>65</v>
      </c>
      <c r="Y933">
        <v>64</v>
      </c>
      <c r="Z933">
        <v>83</v>
      </c>
      <c r="AA933">
        <v>83</v>
      </c>
      <c r="AB933">
        <v>67</v>
      </c>
      <c r="AC933">
        <v>64</v>
      </c>
      <c r="AD933">
        <v>79</v>
      </c>
      <c r="AE933">
        <v>79</v>
      </c>
      <c r="AF933">
        <v>63</v>
      </c>
      <c r="AG933">
        <v>71</v>
      </c>
      <c r="AH933">
        <v>83</v>
      </c>
      <c r="AI933">
        <v>83</v>
      </c>
      <c r="AJ933">
        <v>67</v>
      </c>
      <c r="AK933" s="1">
        <v>1</v>
      </c>
      <c r="AL933" s="2">
        <f>IF(NOT(ISNUMBER(gepModelClass1(A933:AJ933))),#REF!,gepModelClass1(A933:AJ933))</f>
        <v>7.9798114511712281E-6</v>
      </c>
      <c r="AM933" s="2">
        <f>IF(NOT(ISNUMBER(gepModelClass2(A933:AJ933))),#REF!,gepModelClass2(A933:AJ933))</f>
        <v>9.038799913992912E-2</v>
      </c>
      <c r="AN933" s="2">
        <f>IF(NOT(ISNUMBER(gepModelClass3(A933:AJ933))),#REF!,gepModelClass3(A933:AJ933))</f>
        <v>2.4775856211468232E-4</v>
      </c>
      <c r="AO933" s="2">
        <f>IF(NOT(ISNUMBER(gepModelClass4(A933:AJ933))),#REF!,gepModelClass4(A933:AJ933))</f>
        <v>1.2451921459924128E-3</v>
      </c>
      <c r="AP933" s="2">
        <f>IF(NOT(ISNUMBER(gepModelClass5(A933:AJ933))),#REF!,gepModelClass5(A933:AJ933))</f>
        <v>1.1633729823173905E-2</v>
      </c>
      <c r="AQ933" s="2">
        <f>IF(NOT(ISNUMBER(gepModelClass6(A933:AJ933))),#REF!,gepModelClass6(A933:AJ933))</f>
        <v>0.8929001251714358</v>
      </c>
      <c r="AR933" s="3" t="str">
        <f t="shared" si="28"/>
        <v>very_damp_grey_soil</v>
      </c>
      <c r="AS933" s="5" t="s">
        <v>41</v>
      </c>
      <c r="AT933">
        <f t="shared" si="29"/>
        <v>0</v>
      </c>
      <c r="AU933" s="3"/>
      <c r="AV933" s="3"/>
      <c r="AW933" s="1"/>
      <c r="AX933" s="4"/>
      <c r="AY933" s="4"/>
    </row>
    <row r="934" spans="1:51" x14ac:dyDescent="0.25">
      <c r="A934">
        <v>63</v>
      </c>
      <c r="B934">
        <v>75</v>
      </c>
      <c r="C934">
        <v>78</v>
      </c>
      <c r="D934">
        <v>62</v>
      </c>
      <c r="E934">
        <v>63</v>
      </c>
      <c r="F934">
        <v>79</v>
      </c>
      <c r="G934">
        <v>85</v>
      </c>
      <c r="H934">
        <v>62</v>
      </c>
      <c r="I934">
        <v>67</v>
      </c>
      <c r="J934">
        <v>79</v>
      </c>
      <c r="K934">
        <v>82</v>
      </c>
      <c r="L934">
        <v>58</v>
      </c>
      <c r="M934">
        <v>64</v>
      </c>
      <c r="N934">
        <v>77</v>
      </c>
      <c r="O934">
        <v>74</v>
      </c>
      <c r="P934">
        <v>65</v>
      </c>
      <c r="Q934">
        <v>68</v>
      </c>
      <c r="R934">
        <v>77</v>
      </c>
      <c r="S934">
        <v>82</v>
      </c>
      <c r="T934">
        <v>65</v>
      </c>
      <c r="U934">
        <v>68</v>
      </c>
      <c r="V934">
        <v>81</v>
      </c>
      <c r="W934">
        <v>78</v>
      </c>
      <c r="X934">
        <v>61</v>
      </c>
      <c r="Y934">
        <v>64</v>
      </c>
      <c r="Z934">
        <v>79</v>
      </c>
      <c r="AA934">
        <v>79</v>
      </c>
      <c r="AB934">
        <v>63</v>
      </c>
      <c r="AC934">
        <v>71</v>
      </c>
      <c r="AD934">
        <v>83</v>
      </c>
      <c r="AE934">
        <v>83</v>
      </c>
      <c r="AF934">
        <v>67</v>
      </c>
      <c r="AG934">
        <v>68</v>
      </c>
      <c r="AH934">
        <v>79</v>
      </c>
      <c r="AI934">
        <v>83</v>
      </c>
      <c r="AJ934">
        <v>63</v>
      </c>
      <c r="AK934" s="1">
        <v>1</v>
      </c>
      <c r="AL934" s="2">
        <f>IF(NOT(ISNUMBER(gepModelClass1(A934:AJ934))),#REF!,gepModelClass1(A934:AJ934))</f>
        <v>3.010076619953797E-6</v>
      </c>
      <c r="AM934" s="2">
        <f>IF(NOT(ISNUMBER(gepModelClass2(A934:AJ934))),#REF!,gepModelClass2(A934:AJ934))</f>
        <v>6.0244838145412614E-2</v>
      </c>
      <c r="AN934" s="2">
        <f>IF(NOT(ISNUMBER(gepModelClass3(A934:AJ934))),#REF!,gepModelClass3(A934:AJ934))</f>
        <v>3.0282948596298541E-4</v>
      </c>
      <c r="AO934" s="2">
        <f>IF(NOT(ISNUMBER(gepModelClass4(A934:AJ934))),#REF!,gepModelClass4(A934:AJ934))</f>
        <v>1.0736705099329818E-3</v>
      </c>
      <c r="AP934" s="2">
        <f>IF(NOT(ISNUMBER(gepModelClass5(A934:AJ934))),#REF!,gepModelClass5(A934:AJ934))</f>
        <v>1.4315364128359659E-2</v>
      </c>
      <c r="AQ934" s="2">
        <f>IF(NOT(ISNUMBER(gepModelClass6(A934:AJ934))),#REF!,gepModelClass6(A934:AJ934))</f>
        <v>0.92042407964217232</v>
      </c>
      <c r="AR934" s="3" t="str">
        <f t="shared" si="28"/>
        <v>very_damp_grey_soil</v>
      </c>
      <c r="AS934" s="5" t="s">
        <v>41</v>
      </c>
      <c r="AT934">
        <f t="shared" si="29"/>
        <v>0</v>
      </c>
      <c r="AU934" s="3"/>
      <c r="AV934" s="3"/>
      <c r="AW934" s="1"/>
      <c r="AX934" s="4"/>
      <c r="AY934" s="4"/>
    </row>
    <row r="935" spans="1:51" x14ac:dyDescent="0.25">
      <c r="A935">
        <v>67</v>
      </c>
      <c r="B935">
        <v>75</v>
      </c>
      <c r="C935">
        <v>82</v>
      </c>
      <c r="D935">
        <v>62</v>
      </c>
      <c r="E935">
        <v>67</v>
      </c>
      <c r="F935">
        <v>75</v>
      </c>
      <c r="G935">
        <v>82</v>
      </c>
      <c r="H935">
        <v>62</v>
      </c>
      <c r="I935">
        <v>67</v>
      </c>
      <c r="J935">
        <v>75</v>
      </c>
      <c r="K935">
        <v>82</v>
      </c>
      <c r="L935">
        <v>58</v>
      </c>
      <c r="M935">
        <v>68</v>
      </c>
      <c r="N935">
        <v>77</v>
      </c>
      <c r="O935">
        <v>78</v>
      </c>
      <c r="P935">
        <v>61</v>
      </c>
      <c r="Q935">
        <v>68</v>
      </c>
      <c r="R935">
        <v>77</v>
      </c>
      <c r="S935">
        <v>78</v>
      </c>
      <c r="T935">
        <v>57</v>
      </c>
      <c r="U935">
        <v>68</v>
      </c>
      <c r="V935">
        <v>77</v>
      </c>
      <c r="W935">
        <v>74</v>
      </c>
      <c r="X935">
        <v>57</v>
      </c>
      <c r="Y935">
        <v>68</v>
      </c>
      <c r="Z935">
        <v>79</v>
      </c>
      <c r="AA935">
        <v>83</v>
      </c>
      <c r="AB935">
        <v>63</v>
      </c>
      <c r="AC935">
        <v>68</v>
      </c>
      <c r="AD935">
        <v>79</v>
      </c>
      <c r="AE935">
        <v>79</v>
      </c>
      <c r="AF935">
        <v>59</v>
      </c>
      <c r="AG935">
        <v>68</v>
      </c>
      <c r="AH935">
        <v>75</v>
      </c>
      <c r="AI935">
        <v>79</v>
      </c>
      <c r="AJ935">
        <v>56</v>
      </c>
      <c r="AK935" s="1">
        <v>1</v>
      </c>
      <c r="AL935" s="2">
        <f>IF(NOT(ISNUMBER(gepModelClass1(A935:AJ935))),#REF!,gepModelClass1(A935:AJ935))</f>
        <v>7.2552666713623824E-6</v>
      </c>
      <c r="AM935" s="2">
        <f>IF(NOT(ISNUMBER(gepModelClass2(A935:AJ935))),#REF!,gepModelClass2(A935:AJ935))</f>
        <v>6.4690784322332218E-2</v>
      </c>
      <c r="AN935" s="2">
        <f>IF(NOT(ISNUMBER(gepModelClass3(A935:AJ935))),#REF!,gepModelClass3(A935:AJ935))</f>
        <v>3.6197619255664269E-4</v>
      </c>
      <c r="AO935" s="2">
        <f>IF(NOT(ISNUMBER(gepModelClass4(A935:AJ935))),#REF!,gepModelClass4(A935:AJ935))</f>
        <v>2.4903516682301313E-4</v>
      </c>
      <c r="AP935" s="2">
        <f>IF(NOT(ISNUMBER(gepModelClass5(A935:AJ935))),#REF!,gepModelClass5(A935:AJ935))</f>
        <v>1.8081823102563181E-2</v>
      </c>
      <c r="AQ935" s="2">
        <f>IF(NOT(ISNUMBER(gepModelClass6(A935:AJ935))),#REF!,gepModelClass6(A935:AJ935))</f>
        <v>0.92626697822085069</v>
      </c>
      <c r="AR935" s="3" t="str">
        <f t="shared" si="28"/>
        <v>very_damp_grey_soil</v>
      </c>
      <c r="AS935" s="5" t="s">
        <v>41</v>
      </c>
      <c r="AT935">
        <f t="shared" si="29"/>
        <v>0</v>
      </c>
      <c r="AU935" s="3"/>
      <c r="AV935" s="3"/>
      <c r="AW935" s="1"/>
      <c r="AX935" s="4"/>
      <c r="AY935" s="4"/>
    </row>
    <row r="936" spans="1:51" x14ac:dyDescent="0.25">
      <c r="A936">
        <v>67</v>
      </c>
      <c r="B936">
        <v>75</v>
      </c>
      <c r="C936">
        <v>82</v>
      </c>
      <c r="D936">
        <v>58</v>
      </c>
      <c r="E936">
        <v>70</v>
      </c>
      <c r="F936">
        <v>79</v>
      </c>
      <c r="G936">
        <v>74</v>
      </c>
      <c r="H936">
        <v>58</v>
      </c>
      <c r="I936">
        <v>63</v>
      </c>
      <c r="J936">
        <v>75</v>
      </c>
      <c r="K936">
        <v>74</v>
      </c>
      <c r="L936">
        <v>55</v>
      </c>
      <c r="M936">
        <v>68</v>
      </c>
      <c r="N936">
        <v>77</v>
      </c>
      <c r="O936">
        <v>74</v>
      </c>
      <c r="P936">
        <v>57</v>
      </c>
      <c r="Q936">
        <v>68</v>
      </c>
      <c r="R936">
        <v>73</v>
      </c>
      <c r="S936">
        <v>78</v>
      </c>
      <c r="T936">
        <v>54</v>
      </c>
      <c r="U936">
        <v>68</v>
      </c>
      <c r="V936">
        <v>73</v>
      </c>
      <c r="W936">
        <v>74</v>
      </c>
      <c r="X936">
        <v>54</v>
      </c>
      <c r="Y936">
        <v>68</v>
      </c>
      <c r="Z936">
        <v>75</v>
      </c>
      <c r="AA936">
        <v>79</v>
      </c>
      <c r="AB936">
        <v>56</v>
      </c>
      <c r="AC936">
        <v>64</v>
      </c>
      <c r="AD936">
        <v>75</v>
      </c>
      <c r="AE936">
        <v>79</v>
      </c>
      <c r="AF936">
        <v>59</v>
      </c>
      <c r="AG936">
        <v>68</v>
      </c>
      <c r="AH936">
        <v>79</v>
      </c>
      <c r="AI936">
        <v>79</v>
      </c>
      <c r="AJ936">
        <v>59</v>
      </c>
      <c r="AK936" s="1">
        <v>1</v>
      </c>
      <c r="AL936" s="2">
        <f>IF(NOT(ISNUMBER(gepModelClass1(A936:AJ936))),#REF!,gepModelClass1(A936:AJ936))</f>
        <v>2.6019529912210456E-6</v>
      </c>
      <c r="AM936" s="2">
        <f>IF(NOT(ISNUMBER(gepModelClass2(A936:AJ936))),#REF!,gepModelClass2(A936:AJ936))</f>
        <v>3.6313359831141402E-2</v>
      </c>
      <c r="AN936" s="2">
        <f>IF(NOT(ISNUMBER(gepModelClass3(A936:AJ936))),#REF!,gepModelClass3(A936:AJ936))</f>
        <v>1.6740764403532255E-4</v>
      </c>
      <c r="AO936" s="2">
        <f>IF(NOT(ISNUMBER(gepModelClass4(A936:AJ936))),#REF!,gepModelClass4(A936:AJ936))</f>
        <v>1.3426056324201773E-4</v>
      </c>
      <c r="AP936" s="2">
        <f>IF(NOT(ISNUMBER(gepModelClass5(A936:AJ936))),#REF!,gepModelClass5(A936:AJ936))</f>
        <v>1.6429571728782996E-2</v>
      </c>
      <c r="AQ936" s="2">
        <f>IF(NOT(ISNUMBER(gepModelClass6(A936:AJ936))),#REF!,gepModelClass6(A936:AJ936))</f>
        <v>0.98033936097132612</v>
      </c>
      <c r="AR936" s="3" t="str">
        <f t="shared" si="28"/>
        <v>very_damp_grey_soil</v>
      </c>
      <c r="AS936" s="5" t="s">
        <v>41</v>
      </c>
      <c r="AT936">
        <f t="shared" si="29"/>
        <v>0</v>
      </c>
      <c r="AU936" s="3"/>
      <c r="AV936" s="3"/>
      <c r="AW936" s="1"/>
      <c r="AX936" s="4"/>
      <c r="AY936" s="4"/>
    </row>
    <row r="937" spans="1:51" x14ac:dyDescent="0.25">
      <c r="A937">
        <v>63</v>
      </c>
      <c r="B937">
        <v>75</v>
      </c>
      <c r="C937">
        <v>74</v>
      </c>
      <c r="D937">
        <v>55</v>
      </c>
      <c r="E937">
        <v>63</v>
      </c>
      <c r="F937">
        <v>71</v>
      </c>
      <c r="G937">
        <v>70</v>
      </c>
      <c r="H937">
        <v>55</v>
      </c>
      <c r="I937">
        <v>63</v>
      </c>
      <c r="J937">
        <v>71</v>
      </c>
      <c r="K937">
        <v>70</v>
      </c>
      <c r="L937">
        <v>58</v>
      </c>
      <c r="M937">
        <v>68</v>
      </c>
      <c r="N937">
        <v>73</v>
      </c>
      <c r="O937">
        <v>74</v>
      </c>
      <c r="P937">
        <v>54</v>
      </c>
      <c r="Q937">
        <v>64</v>
      </c>
      <c r="R937">
        <v>69</v>
      </c>
      <c r="S937">
        <v>74</v>
      </c>
      <c r="T937">
        <v>57</v>
      </c>
      <c r="U937">
        <v>68</v>
      </c>
      <c r="V937">
        <v>69</v>
      </c>
      <c r="W937">
        <v>74</v>
      </c>
      <c r="X937">
        <v>57</v>
      </c>
      <c r="Y937">
        <v>68</v>
      </c>
      <c r="Z937">
        <v>79</v>
      </c>
      <c r="AA937">
        <v>79</v>
      </c>
      <c r="AB937">
        <v>59</v>
      </c>
      <c r="AC937">
        <v>68</v>
      </c>
      <c r="AD937">
        <v>75</v>
      </c>
      <c r="AE937">
        <v>75</v>
      </c>
      <c r="AF937">
        <v>56</v>
      </c>
      <c r="AG937">
        <v>68</v>
      </c>
      <c r="AH937">
        <v>71</v>
      </c>
      <c r="AI937">
        <v>75</v>
      </c>
      <c r="AJ937">
        <v>59</v>
      </c>
      <c r="AK937" s="1">
        <v>1</v>
      </c>
      <c r="AL937" s="2">
        <f>IF(NOT(ISNUMBER(gepModelClass1(A937:AJ937))),#REF!,gepModelClass1(A937:AJ937))</f>
        <v>5.0582114222677787E-6</v>
      </c>
      <c r="AM937" s="2">
        <f>IF(NOT(ISNUMBER(gepModelClass2(A937:AJ937))),#REF!,gepModelClass2(A937:AJ937))</f>
        <v>2.517901576587819E-2</v>
      </c>
      <c r="AN937" s="2">
        <f>IF(NOT(ISNUMBER(gepModelClass3(A937:AJ937))),#REF!,gepModelClass3(A937:AJ937))</f>
        <v>1.3228687146465723E-4</v>
      </c>
      <c r="AO937" s="2">
        <f>IF(NOT(ISNUMBER(gepModelClass4(A937:AJ937))),#REF!,gepModelClass4(A937:AJ937))</f>
        <v>2.0176694651709024E-4</v>
      </c>
      <c r="AP937" s="2">
        <f>IF(NOT(ISNUMBER(gepModelClass5(A937:AJ937))),#REF!,gepModelClass5(A937:AJ937))</f>
        <v>2.2656592923643352E-2</v>
      </c>
      <c r="AQ937" s="2">
        <f>IF(NOT(ISNUMBER(gepModelClass6(A937:AJ937))),#REF!,gepModelClass6(A937:AJ937))</f>
        <v>0.96871916597872776</v>
      </c>
      <c r="AR937" s="3" t="str">
        <f t="shared" si="28"/>
        <v>very_damp_grey_soil</v>
      </c>
      <c r="AS937" s="5" t="s">
        <v>41</v>
      </c>
      <c r="AT937">
        <f t="shared" si="29"/>
        <v>0</v>
      </c>
      <c r="AU937" s="3"/>
      <c r="AV937" s="3"/>
      <c r="AW937" s="1"/>
      <c r="AX937" s="4"/>
      <c r="AY937" s="4"/>
    </row>
    <row r="938" spans="1:51" x14ac:dyDescent="0.25">
      <c r="A938">
        <v>63</v>
      </c>
      <c r="B938">
        <v>75</v>
      </c>
      <c r="C938">
        <v>74</v>
      </c>
      <c r="D938">
        <v>62</v>
      </c>
      <c r="E938">
        <v>63</v>
      </c>
      <c r="F938">
        <v>71</v>
      </c>
      <c r="G938">
        <v>74</v>
      </c>
      <c r="H938">
        <v>58</v>
      </c>
      <c r="I938">
        <v>63</v>
      </c>
      <c r="J938">
        <v>71</v>
      </c>
      <c r="K938">
        <v>78</v>
      </c>
      <c r="L938">
        <v>62</v>
      </c>
      <c r="M938">
        <v>64</v>
      </c>
      <c r="N938">
        <v>73</v>
      </c>
      <c r="O938">
        <v>74</v>
      </c>
      <c r="P938">
        <v>57</v>
      </c>
      <c r="Q938">
        <v>64</v>
      </c>
      <c r="R938">
        <v>73</v>
      </c>
      <c r="S938">
        <v>74</v>
      </c>
      <c r="T938">
        <v>57</v>
      </c>
      <c r="U938">
        <v>64</v>
      </c>
      <c r="V938">
        <v>73</v>
      </c>
      <c r="W938">
        <v>78</v>
      </c>
      <c r="X938">
        <v>61</v>
      </c>
      <c r="Y938">
        <v>68</v>
      </c>
      <c r="Z938">
        <v>75</v>
      </c>
      <c r="AA938">
        <v>75</v>
      </c>
      <c r="AB938">
        <v>59</v>
      </c>
      <c r="AC938">
        <v>64</v>
      </c>
      <c r="AD938">
        <v>75</v>
      </c>
      <c r="AE938">
        <v>79</v>
      </c>
      <c r="AF938">
        <v>59</v>
      </c>
      <c r="AG938">
        <v>64</v>
      </c>
      <c r="AH938">
        <v>79</v>
      </c>
      <c r="AI938">
        <v>83</v>
      </c>
      <c r="AJ938">
        <v>63</v>
      </c>
      <c r="AK938" s="1">
        <v>1</v>
      </c>
      <c r="AL938" s="2">
        <f>IF(NOT(ISNUMBER(gepModelClass1(A938:AJ938))),#REF!,gepModelClass1(A938:AJ938))</f>
        <v>3.8360391712940586E-6</v>
      </c>
      <c r="AM938" s="2">
        <f>IF(NOT(ISNUMBER(gepModelClass2(A938:AJ938))),#REF!,gepModelClass2(A938:AJ938))</f>
        <v>1.2304117100869346E-2</v>
      </c>
      <c r="AN938" s="2">
        <f>IF(NOT(ISNUMBER(gepModelClass3(A938:AJ938))),#REF!,gepModelClass3(A938:AJ938))</f>
        <v>7.6839333555766409E-5</v>
      </c>
      <c r="AO938" s="2">
        <f>IF(NOT(ISNUMBER(gepModelClass4(A938:AJ938))),#REF!,gepModelClass4(A938:AJ938))</f>
        <v>4.322119204614821E-4</v>
      </c>
      <c r="AP938" s="2">
        <f>IF(NOT(ISNUMBER(gepModelClass5(A938:AJ938))),#REF!,gepModelClass5(A938:AJ938))</f>
        <v>1.7574210741998247E-2</v>
      </c>
      <c r="AQ938" s="2">
        <f>IF(NOT(ISNUMBER(gepModelClass6(A938:AJ938))),#REF!,gepModelClass6(A938:AJ938))</f>
        <v>0.89543321502494999</v>
      </c>
      <c r="AR938" s="3" t="str">
        <f t="shared" si="28"/>
        <v>very_damp_grey_soil</v>
      </c>
      <c r="AS938" s="5" t="s">
        <v>41</v>
      </c>
      <c r="AT938">
        <f t="shared" si="29"/>
        <v>0</v>
      </c>
      <c r="AU938" s="3"/>
      <c r="AV938" s="3"/>
      <c r="AW938" s="1"/>
      <c r="AX938" s="4"/>
      <c r="AY938" s="4"/>
    </row>
    <row r="939" spans="1:51" x14ac:dyDescent="0.25">
      <c r="A939">
        <v>63</v>
      </c>
      <c r="B939">
        <v>71</v>
      </c>
      <c r="C939">
        <v>74</v>
      </c>
      <c r="D939">
        <v>58</v>
      </c>
      <c r="E939">
        <v>63</v>
      </c>
      <c r="F939">
        <v>71</v>
      </c>
      <c r="G939">
        <v>78</v>
      </c>
      <c r="H939">
        <v>62</v>
      </c>
      <c r="I939">
        <v>67</v>
      </c>
      <c r="J939">
        <v>75</v>
      </c>
      <c r="K939">
        <v>78</v>
      </c>
      <c r="L939">
        <v>62</v>
      </c>
      <c r="M939">
        <v>64</v>
      </c>
      <c r="N939">
        <v>73</v>
      </c>
      <c r="O939">
        <v>74</v>
      </c>
      <c r="P939">
        <v>57</v>
      </c>
      <c r="Q939">
        <v>64</v>
      </c>
      <c r="R939">
        <v>73</v>
      </c>
      <c r="S939">
        <v>78</v>
      </c>
      <c r="T939">
        <v>61</v>
      </c>
      <c r="U939">
        <v>64</v>
      </c>
      <c r="V939">
        <v>77</v>
      </c>
      <c r="W939">
        <v>78</v>
      </c>
      <c r="X939">
        <v>65</v>
      </c>
      <c r="Y939">
        <v>64</v>
      </c>
      <c r="Z939">
        <v>75</v>
      </c>
      <c r="AA939">
        <v>79</v>
      </c>
      <c r="AB939">
        <v>59</v>
      </c>
      <c r="AC939">
        <v>64</v>
      </c>
      <c r="AD939">
        <v>79</v>
      </c>
      <c r="AE939">
        <v>83</v>
      </c>
      <c r="AF939">
        <v>63</v>
      </c>
      <c r="AG939">
        <v>68</v>
      </c>
      <c r="AH939">
        <v>79</v>
      </c>
      <c r="AI939">
        <v>83</v>
      </c>
      <c r="AJ939">
        <v>63</v>
      </c>
      <c r="AK939" s="1">
        <v>1</v>
      </c>
      <c r="AL939" s="2">
        <f>IF(NOT(ISNUMBER(gepModelClass1(A939:AJ939))),#REF!,gepModelClass1(A939:AJ939))</f>
        <v>5.416298026101746E-6</v>
      </c>
      <c r="AM939" s="2">
        <f>IF(NOT(ISNUMBER(gepModelClass2(A939:AJ939))),#REF!,gepModelClass2(A939:AJ939))</f>
        <v>3.1806321993151553E-2</v>
      </c>
      <c r="AN939" s="2">
        <f>IF(NOT(ISNUMBER(gepModelClass3(A939:AJ939))),#REF!,gepModelClass3(A939:AJ939))</f>
        <v>1.5791970948481949E-4</v>
      </c>
      <c r="AO939" s="2">
        <f>IF(NOT(ISNUMBER(gepModelClass4(A939:AJ939))),#REF!,gepModelClass4(A939:AJ939))</f>
        <v>6.8292714835947374E-4</v>
      </c>
      <c r="AP939" s="2">
        <f>IF(NOT(ISNUMBER(gepModelClass5(A939:AJ939))),#REF!,gepModelClass5(A939:AJ939))</f>
        <v>1.8221088249158222E-2</v>
      </c>
      <c r="AQ939" s="2">
        <f>IF(NOT(ISNUMBER(gepModelClass6(A939:AJ939))),#REF!,gepModelClass6(A939:AJ939))</f>
        <v>0.87595347254243527</v>
      </c>
      <c r="AR939" s="3" t="str">
        <f t="shared" si="28"/>
        <v>very_damp_grey_soil</v>
      </c>
      <c r="AS939" s="5" t="s">
        <v>41</v>
      </c>
      <c r="AT939">
        <f t="shared" si="29"/>
        <v>0</v>
      </c>
      <c r="AU939" s="3"/>
      <c r="AV939" s="3"/>
      <c r="AW939" s="1"/>
      <c r="AX939" s="4"/>
      <c r="AY939" s="4"/>
    </row>
    <row r="940" spans="1:51" x14ac:dyDescent="0.25">
      <c r="A940">
        <v>67</v>
      </c>
      <c r="B940">
        <v>75</v>
      </c>
      <c r="C940">
        <v>78</v>
      </c>
      <c r="D940">
        <v>62</v>
      </c>
      <c r="E940">
        <v>63</v>
      </c>
      <c r="F940">
        <v>75</v>
      </c>
      <c r="G940">
        <v>85</v>
      </c>
      <c r="H940">
        <v>58</v>
      </c>
      <c r="I940">
        <v>63</v>
      </c>
      <c r="J940">
        <v>79</v>
      </c>
      <c r="K940">
        <v>85</v>
      </c>
      <c r="L940">
        <v>62</v>
      </c>
      <c r="M940">
        <v>64</v>
      </c>
      <c r="N940">
        <v>77</v>
      </c>
      <c r="O940">
        <v>78</v>
      </c>
      <c r="P940">
        <v>65</v>
      </c>
      <c r="Q940">
        <v>68</v>
      </c>
      <c r="R940">
        <v>77</v>
      </c>
      <c r="S940">
        <v>86</v>
      </c>
      <c r="T940">
        <v>65</v>
      </c>
      <c r="U940">
        <v>64</v>
      </c>
      <c r="V940">
        <v>77</v>
      </c>
      <c r="W940">
        <v>82</v>
      </c>
      <c r="X940">
        <v>65</v>
      </c>
      <c r="Y940">
        <v>68</v>
      </c>
      <c r="Z940">
        <v>79</v>
      </c>
      <c r="AA940">
        <v>83</v>
      </c>
      <c r="AB940">
        <v>63</v>
      </c>
      <c r="AC940">
        <v>64</v>
      </c>
      <c r="AD940">
        <v>79</v>
      </c>
      <c r="AE940">
        <v>83</v>
      </c>
      <c r="AF940">
        <v>67</v>
      </c>
      <c r="AG940">
        <v>64</v>
      </c>
      <c r="AH940">
        <v>75</v>
      </c>
      <c r="AI940">
        <v>79</v>
      </c>
      <c r="AJ940">
        <v>63</v>
      </c>
      <c r="AK940" s="1">
        <v>1</v>
      </c>
      <c r="AL940" s="2">
        <f>IF(NOT(ISNUMBER(gepModelClass1(A940:AJ940))),#REF!,gepModelClass1(A940:AJ940))</f>
        <v>4.4412482531133147E-6</v>
      </c>
      <c r="AM940" s="2">
        <f>IF(NOT(ISNUMBER(gepModelClass2(A940:AJ940))),#REF!,gepModelClass2(A940:AJ940))</f>
        <v>4.4199765114764485E-2</v>
      </c>
      <c r="AN940" s="2">
        <f>IF(NOT(ISNUMBER(gepModelClass3(A940:AJ940))),#REF!,gepModelClass3(A940:AJ940))</f>
        <v>2.2527454002922284E-4</v>
      </c>
      <c r="AO940" s="2">
        <f>IF(NOT(ISNUMBER(gepModelClass4(A940:AJ940))),#REF!,gepModelClass4(A940:AJ940))</f>
        <v>5.5443766266766354E-4</v>
      </c>
      <c r="AP940" s="2">
        <f>IF(NOT(ISNUMBER(gepModelClass5(A940:AJ940))),#REF!,gepModelClass5(A940:AJ940))</f>
        <v>9.1375433909094816E-3</v>
      </c>
      <c r="AQ940" s="2">
        <f>IF(NOT(ISNUMBER(gepModelClass6(A940:AJ940))),#REF!,gepModelClass6(A940:AJ940))</f>
        <v>0.80657571486333379</v>
      </c>
      <c r="AR940" s="3" t="str">
        <f t="shared" si="28"/>
        <v>very_damp_grey_soil</v>
      </c>
      <c r="AS940" s="5" t="s">
        <v>41</v>
      </c>
      <c r="AT940">
        <f t="shared" si="29"/>
        <v>0</v>
      </c>
      <c r="AU940" s="3"/>
      <c r="AV940" s="3"/>
      <c r="AW940" s="1"/>
      <c r="AX940" s="4"/>
      <c r="AY940" s="4"/>
    </row>
    <row r="941" spans="1:51" x14ac:dyDescent="0.25">
      <c r="A941">
        <v>67</v>
      </c>
      <c r="B941">
        <v>79</v>
      </c>
      <c r="C941">
        <v>82</v>
      </c>
      <c r="D941">
        <v>65</v>
      </c>
      <c r="E941">
        <v>63</v>
      </c>
      <c r="F941">
        <v>79</v>
      </c>
      <c r="G941">
        <v>85</v>
      </c>
      <c r="H941">
        <v>65</v>
      </c>
      <c r="I941">
        <v>63</v>
      </c>
      <c r="J941">
        <v>79</v>
      </c>
      <c r="K941">
        <v>89</v>
      </c>
      <c r="L941">
        <v>65</v>
      </c>
      <c r="M941">
        <v>64</v>
      </c>
      <c r="N941">
        <v>77</v>
      </c>
      <c r="O941">
        <v>82</v>
      </c>
      <c r="P941">
        <v>65</v>
      </c>
      <c r="Q941">
        <v>60</v>
      </c>
      <c r="R941">
        <v>77</v>
      </c>
      <c r="S941">
        <v>82</v>
      </c>
      <c r="T941">
        <v>65</v>
      </c>
      <c r="U941">
        <v>60</v>
      </c>
      <c r="V941">
        <v>77</v>
      </c>
      <c r="W941">
        <v>82</v>
      </c>
      <c r="X941">
        <v>65</v>
      </c>
      <c r="Y941">
        <v>64</v>
      </c>
      <c r="Z941">
        <v>75</v>
      </c>
      <c r="AA941">
        <v>83</v>
      </c>
      <c r="AB941">
        <v>67</v>
      </c>
      <c r="AC941">
        <v>68</v>
      </c>
      <c r="AD941">
        <v>79</v>
      </c>
      <c r="AE941">
        <v>83</v>
      </c>
      <c r="AF941">
        <v>67</v>
      </c>
      <c r="AG941">
        <v>68</v>
      </c>
      <c r="AH941">
        <v>83</v>
      </c>
      <c r="AI941">
        <v>87</v>
      </c>
      <c r="AJ941">
        <v>70</v>
      </c>
      <c r="AK941" s="1">
        <v>1</v>
      </c>
      <c r="AL941" s="2">
        <f>IF(NOT(ISNUMBER(gepModelClass1(A941:AJ941))),#REF!,gepModelClass1(A941:AJ941))</f>
        <v>7.9798114511712281E-6</v>
      </c>
      <c r="AM941" s="2">
        <f>IF(NOT(ISNUMBER(gepModelClass2(A941:AJ941))),#REF!,gepModelClass2(A941:AJ941))</f>
        <v>1.7061696297714118E-2</v>
      </c>
      <c r="AN941" s="2">
        <f>IF(NOT(ISNUMBER(gepModelClass3(A941:AJ941))),#REF!,gepModelClass3(A941:AJ941))</f>
        <v>1.5770181365049813E-4</v>
      </c>
      <c r="AO941" s="2">
        <f>IF(NOT(ISNUMBER(gepModelClass4(A941:AJ941))),#REF!,gepModelClass4(A941:AJ941))</f>
        <v>4.7802953416928862E-3</v>
      </c>
      <c r="AP941" s="2">
        <f>IF(NOT(ISNUMBER(gepModelClass5(A941:AJ941))),#REF!,gepModelClass5(A941:AJ941))</f>
        <v>8.5658522210710717E-3</v>
      </c>
      <c r="AQ941" s="2">
        <f>IF(NOT(ISNUMBER(gepModelClass6(A941:AJ941))),#REF!,gepModelClass6(A941:AJ941))</f>
        <v>0.62971825015072258</v>
      </c>
      <c r="AR941" s="3" t="str">
        <f t="shared" si="28"/>
        <v>very_damp_grey_soil</v>
      </c>
      <c r="AS941" s="5" t="s">
        <v>41</v>
      </c>
      <c r="AT941">
        <f t="shared" si="29"/>
        <v>0</v>
      </c>
      <c r="AU941" s="3"/>
      <c r="AV941" s="3"/>
      <c r="AW941" s="1"/>
      <c r="AX941" s="4"/>
      <c r="AY941" s="4"/>
    </row>
    <row r="942" spans="1:51" x14ac:dyDescent="0.25">
      <c r="A942">
        <v>74</v>
      </c>
      <c r="B942">
        <v>102</v>
      </c>
      <c r="C942">
        <v>114</v>
      </c>
      <c r="D942">
        <v>90</v>
      </c>
      <c r="E942">
        <v>74</v>
      </c>
      <c r="F942">
        <v>115</v>
      </c>
      <c r="G942">
        <v>119</v>
      </c>
      <c r="H942">
        <v>97</v>
      </c>
      <c r="I942">
        <v>74</v>
      </c>
      <c r="J942">
        <v>115</v>
      </c>
      <c r="K942">
        <v>119</v>
      </c>
      <c r="L942">
        <v>101</v>
      </c>
      <c r="M942">
        <v>76</v>
      </c>
      <c r="N942">
        <v>115</v>
      </c>
      <c r="O942">
        <v>120</v>
      </c>
      <c r="P942">
        <v>102</v>
      </c>
      <c r="Q942">
        <v>72</v>
      </c>
      <c r="R942">
        <v>115</v>
      </c>
      <c r="S942">
        <v>120</v>
      </c>
      <c r="T942">
        <v>102</v>
      </c>
      <c r="U942">
        <v>72</v>
      </c>
      <c r="V942">
        <v>115</v>
      </c>
      <c r="W942">
        <v>125</v>
      </c>
      <c r="X942">
        <v>98</v>
      </c>
      <c r="Y942">
        <v>76</v>
      </c>
      <c r="Z942">
        <v>112</v>
      </c>
      <c r="AA942">
        <v>128</v>
      </c>
      <c r="AB942">
        <v>99</v>
      </c>
      <c r="AC942">
        <v>80</v>
      </c>
      <c r="AD942">
        <v>116</v>
      </c>
      <c r="AE942">
        <v>128</v>
      </c>
      <c r="AF942">
        <v>103</v>
      </c>
      <c r="AG942">
        <v>80</v>
      </c>
      <c r="AH942">
        <v>116</v>
      </c>
      <c r="AI942">
        <v>128</v>
      </c>
      <c r="AJ942">
        <v>99</v>
      </c>
      <c r="AK942" s="1">
        <v>0</v>
      </c>
      <c r="AL942" s="2">
        <f>IF(NOT(ISNUMBER(gepModelClass1(A942:AJ942))),#REF!,gepModelClass1(A942:AJ942))</f>
        <v>3.3349262861606981E-5</v>
      </c>
      <c r="AM942" s="2">
        <f>IF(NOT(ISNUMBER(gepModelClass2(A942:AJ942))),#REF!,gepModelClass2(A942:AJ942))</f>
        <v>2.5415856435134026E-3</v>
      </c>
      <c r="AN942" s="2">
        <f>IF(NOT(ISNUMBER(gepModelClass3(A942:AJ942))),#REF!,gepModelClass3(A942:AJ942))</f>
        <v>0.36772928999658383</v>
      </c>
      <c r="AO942" s="2">
        <f>IF(NOT(ISNUMBER(gepModelClass4(A942:AJ942))),#REF!,gepModelClass4(A942:AJ942))</f>
        <v>0.99944874101024161</v>
      </c>
      <c r="AP942" s="2">
        <f>IF(NOT(ISNUMBER(gepModelClass5(A942:AJ942))),#REF!,gepModelClass5(A942:AJ942))</f>
        <v>3.3364031476989433E-3</v>
      </c>
      <c r="AQ942" s="2">
        <f>IF(NOT(ISNUMBER(gepModelClass6(A942:AJ942))),#REF!,gepModelClass6(A942:AJ942))</f>
        <v>1.5779799729796298E-4</v>
      </c>
      <c r="AR942" s="3" t="str">
        <f t="shared" si="28"/>
        <v>red_soil</v>
      </c>
      <c r="AS942" s="5" t="s">
        <v>43</v>
      </c>
      <c r="AT942">
        <f t="shared" si="29"/>
        <v>0</v>
      </c>
      <c r="AU942" s="3"/>
      <c r="AV942" s="3"/>
      <c r="AW942" s="1"/>
      <c r="AX942" s="4"/>
      <c r="AY942" s="4"/>
    </row>
    <row r="943" spans="1:51" x14ac:dyDescent="0.25">
      <c r="A943">
        <v>67</v>
      </c>
      <c r="B943">
        <v>84</v>
      </c>
      <c r="C943">
        <v>93</v>
      </c>
      <c r="D943">
        <v>76</v>
      </c>
      <c r="E943">
        <v>67</v>
      </c>
      <c r="F943">
        <v>84</v>
      </c>
      <c r="G943">
        <v>89</v>
      </c>
      <c r="H943">
        <v>73</v>
      </c>
      <c r="I943">
        <v>70</v>
      </c>
      <c r="J943">
        <v>84</v>
      </c>
      <c r="K943">
        <v>89</v>
      </c>
      <c r="L943">
        <v>76</v>
      </c>
      <c r="M943">
        <v>64</v>
      </c>
      <c r="N943">
        <v>81</v>
      </c>
      <c r="O943">
        <v>86</v>
      </c>
      <c r="P943">
        <v>72</v>
      </c>
      <c r="Q943">
        <v>68</v>
      </c>
      <c r="R943">
        <v>81</v>
      </c>
      <c r="S943">
        <v>86</v>
      </c>
      <c r="T943">
        <v>68</v>
      </c>
      <c r="U943">
        <v>72</v>
      </c>
      <c r="V943">
        <v>85</v>
      </c>
      <c r="W943">
        <v>86</v>
      </c>
      <c r="X943">
        <v>68</v>
      </c>
      <c r="Y943">
        <v>71</v>
      </c>
      <c r="Z943">
        <v>83</v>
      </c>
      <c r="AA943">
        <v>87</v>
      </c>
      <c r="AB943">
        <v>70</v>
      </c>
      <c r="AC943">
        <v>76</v>
      </c>
      <c r="AD943">
        <v>87</v>
      </c>
      <c r="AE943">
        <v>91</v>
      </c>
      <c r="AF943">
        <v>78</v>
      </c>
      <c r="AG943">
        <v>76</v>
      </c>
      <c r="AH943">
        <v>91</v>
      </c>
      <c r="AI943">
        <v>96</v>
      </c>
      <c r="AJ943">
        <v>74</v>
      </c>
      <c r="AK943" s="1">
        <v>0</v>
      </c>
      <c r="AL943" s="2">
        <f>IF(NOT(ISNUMBER(gepModelClass1(A943:AJ943))),#REF!,gepModelClass1(A943:AJ943))</f>
        <v>9.3282461971346186E-6</v>
      </c>
      <c r="AM943" s="2">
        <f>IF(NOT(ISNUMBER(gepModelClass2(A943:AJ943))),#REF!,gepModelClass2(A943:AJ943))</f>
        <v>5.3543055732766263E-2</v>
      </c>
      <c r="AN943" s="2">
        <f>IF(NOT(ISNUMBER(gepModelClass3(A943:AJ943))),#REF!,gepModelClass3(A943:AJ943))</f>
        <v>3.3050879428835876E-3</v>
      </c>
      <c r="AO943" s="2">
        <f>IF(NOT(ISNUMBER(gepModelClass4(A943:AJ943))),#REF!,gepModelClass4(A943:AJ943))</f>
        <v>6.0525902252395441E-4</v>
      </c>
      <c r="AP943" s="2">
        <f>IF(NOT(ISNUMBER(gepModelClass5(A943:AJ943))),#REF!,gepModelClass5(A943:AJ943))</f>
        <v>1.1918707625815535E-2</v>
      </c>
      <c r="AQ943" s="2">
        <f>IF(NOT(ISNUMBER(gepModelClass6(A943:AJ943))),#REF!,gepModelClass6(A943:AJ943))</f>
        <v>0.36237559377233164</v>
      </c>
      <c r="AR943" s="3" t="str">
        <f t="shared" si="28"/>
        <v>very_damp_grey_soil</v>
      </c>
      <c r="AS943" s="5" t="s">
        <v>39</v>
      </c>
      <c r="AT943">
        <f t="shared" si="29"/>
        <v>1</v>
      </c>
      <c r="AU943" s="3"/>
      <c r="AV943" s="3"/>
      <c r="AW943" s="1"/>
      <c r="AX943" s="4"/>
      <c r="AY943" s="4"/>
    </row>
    <row r="944" spans="1:51" x14ac:dyDescent="0.25">
      <c r="A944">
        <v>74</v>
      </c>
      <c r="B944">
        <v>84</v>
      </c>
      <c r="C944">
        <v>89</v>
      </c>
      <c r="D944">
        <v>73</v>
      </c>
      <c r="E944">
        <v>74</v>
      </c>
      <c r="F944">
        <v>84</v>
      </c>
      <c r="G944">
        <v>97</v>
      </c>
      <c r="H944">
        <v>76</v>
      </c>
      <c r="I944">
        <v>70</v>
      </c>
      <c r="J944">
        <v>67</v>
      </c>
      <c r="K944">
        <v>101</v>
      </c>
      <c r="L944">
        <v>94</v>
      </c>
      <c r="M944">
        <v>76</v>
      </c>
      <c r="N944">
        <v>85</v>
      </c>
      <c r="O944">
        <v>94</v>
      </c>
      <c r="P944">
        <v>76</v>
      </c>
      <c r="Q944">
        <v>72</v>
      </c>
      <c r="R944">
        <v>89</v>
      </c>
      <c r="S944">
        <v>94</v>
      </c>
      <c r="T944">
        <v>76</v>
      </c>
      <c r="U944">
        <v>72</v>
      </c>
      <c r="V944">
        <v>85</v>
      </c>
      <c r="W944">
        <v>90</v>
      </c>
      <c r="X944">
        <v>76</v>
      </c>
      <c r="Y944">
        <v>76</v>
      </c>
      <c r="Z944">
        <v>83</v>
      </c>
      <c r="AA944">
        <v>87</v>
      </c>
      <c r="AB944">
        <v>70</v>
      </c>
      <c r="AC944">
        <v>68</v>
      </c>
      <c r="AD944">
        <v>79</v>
      </c>
      <c r="AE944">
        <v>79</v>
      </c>
      <c r="AF944">
        <v>63</v>
      </c>
      <c r="AG944">
        <v>68</v>
      </c>
      <c r="AH944">
        <v>75</v>
      </c>
      <c r="AI944">
        <v>75</v>
      </c>
      <c r="AJ944">
        <v>63</v>
      </c>
      <c r="AK944" s="1">
        <v>0</v>
      </c>
      <c r="AL944" s="2">
        <f>IF(NOT(ISNUMBER(gepModelClass1(A944:AJ944))),#REF!,gepModelClass1(A944:AJ944))</f>
        <v>3.1780302920592058E-4</v>
      </c>
      <c r="AM944" s="2">
        <f>IF(NOT(ISNUMBER(gepModelClass2(A944:AJ944))),#REF!,gepModelClass2(A944:AJ944))</f>
        <v>0.81426765223930198</v>
      </c>
      <c r="AN944" s="2">
        <f>IF(NOT(ISNUMBER(gepModelClass3(A944:AJ944))),#REF!,gepModelClass3(A944:AJ944))</f>
        <v>1.4018966327771895E-2</v>
      </c>
      <c r="AO944" s="2">
        <f>IF(NOT(ISNUMBER(gepModelClass4(A944:AJ944))),#REF!,gepModelClass4(A944:AJ944))</f>
        <v>3.0627478050002495E-4</v>
      </c>
      <c r="AP944" s="2">
        <f>IF(NOT(ISNUMBER(gepModelClass5(A944:AJ944))),#REF!,gepModelClass5(A944:AJ944))</f>
        <v>8.0243206463374676E-3</v>
      </c>
      <c r="AQ944" s="2">
        <f>IF(NOT(ISNUMBER(gepModelClass6(A944:AJ944))),#REF!,gepModelClass6(A944:AJ944))</f>
        <v>7.4193428853972579E-2</v>
      </c>
      <c r="AR944" s="3" t="str">
        <f t="shared" si="28"/>
        <v>damp_grey_soil</v>
      </c>
      <c r="AS944" s="5" t="s">
        <v>39</v>
      </c>
      <c r="AT944">
        <f t="shared" si="29"/>
        <v>0</v>
      </c>
      <c r="AU944" s="3"/>
      <c r="AV944" s="3"/>
      <c r="AW944" s="1"/>
      <c r="AX944" s="4"/>
      <c r="AY944" s="4"/>
    </row>
    <row r="945" spans="1:51" x14ac:dyDescent="0.25">
      <c r="A945">
        <v>53</v>
      </c>
      <c r="B945">
        <v>43</v>
      </c>
      <c r="C945">
        <v>97</v>
      </c>
      <c r="D945">
        <v>101</v>
      </c>
      <c r="E945">
        <v>53</v>
      </c>
      <c r="F945">
        <v>49</v>
      </c>
      <c r="G945">
        <v>93</v>
      </c>
      <c r="H945">
        <v>90</v>
      </c>
      <c r="I945">
        <v>60</v>
      </c>
      <c r="J945">
        <v>56</v>
      </c>
      <c r="K945">
        <v>85</v>
      </c>
      <c r="L945">
        <v>83</v>
      </c>
      <c r="M945">
        <v>64</v>
      </c>
      <c r="N945">
        <v>73</v>
      </c>
      <c r="O945">
        <v>86</v>
      </c>
      <c r="P945">
        <v>72</v>
      </c>
      <c r="Q945">
        <v>68</v>
      </c>
      <c r="R945">
        <v>81</v>
      </c>
      <c r="S945">
        <v>90</v>
      </c>
      <c r="T945">
        <v>68</v>
      </c>
      <c r="U945">
        <v>72</v>
      </c>
      <c r="V945">
        <v>94</v>
      </c>
      <c r="W945">
        <v>86</v>
      </c>
      <c r="X945">
        <v>72</v>
      </c>
      <c r="Y945">
        <v>68</v>
      </c>
      <c r="Z945">
        <v>83</v>
      </c>
      <c r="AA945">
        <v>87</v>
      </c>
      <c r="AB945">
        <v>70</v>
      </c>
      <c r="AC945">
        <v>76</v>
      </c>
      <c r="AD945">
        <v>91</v>
      </c>
      <c r="AE945">
        <v>100</v>
      </c>
      <c r="AF945">
        <v>81</v>
      </c>
      <c r="AG945">
        <v>76</v>
      </c>
      <c r="AH945">
        <v>99</v>
      </c>
      <c r="AI945">
        <v>104</v>
      </c>
      <c r="AJ945">
        <v>81</v>
      </c>
      <c r="AK945" s="1">
        <v>0</v>
      </c>
      <c r="AL945" s="2">
        <f>IF(NOT(ISNUMBER(gepModelClass1(A945:AJ945))),#REF!,gepModelClass1(A945:AJ945))</f>
        <v>3.1729557948090552E-3</v>
      </c>
      <c r="AM945" s="2">
        <f>IF(NOT(ISNUMBER(gepModelClass2(A945:AJ945))),#REF!,gepModelClass2(A945:AJ945))</f>
        <v>0.75137799061450594</v>
      </c>
      <c r="AN945" s="2">
        <f>IF(NOT(ISNUMBER(gepModelClass3(A945:AJ945))),#REF!,gepModelClass3(A945:AJ945))</f>
        <v>5.0413106146806003E-4</v>
      </c>
      <c r="AO945" s="2">
        <f>IF(NOT(ISNUMBER(gepModelClass4(A945:AJ945))),#REF!,gepModelClass4(A945:AJ945))</f>
        <v>1.1662826442461337E-3</v>
      </c>
      <c r="AP945" s="2">
        <f>IF(NOT(ISNUMBER(gepModelClass5(A945:AJ945))),#REF!,gepModelClass5(A945:AJ945))</f>
        <v>4.5209392402604564E-3</v>
      </c>
      <c r="AQ945" s="2">
        <f>IF(NOT(ISNUMBER(gepModelClass6(A945:AJ945))),#REF!,gepModelClass6(A945:AJ945))</f>
        <v>2.956546735170033E-2</v>
      </c>
      <c r="AR945" s="3" t="str">
        <f t="shared" si="28"/>
        <v>damp_grey_soil</v>
      </c>
      <c r="AS945" s="5" t="s">
        <v>39</v>
      </c>
      <c r="AT945">
        <f t="shared" si="29"/>
        <v>0</v>
      </c>
      <c r="AU945" s="3"/>
      <c r="AV945" s="3"/>
      <c r="AW945" s="1"/>
      <c r="AX945" s="4"/>
      <c r="AY945" s="4"/>
    </row>
    <row r="946" spans="1:51" x14ac:dyDescent="0.25">
      <c r="A946">
        <v>97</v>
      </c>
      <c r="B946">
        <v>120</v>
      </c>
      <c r="C946">
        <v>120</v>
      </c>
      <c r="D946">
        <v>102</v>
      </c>
      <c r="E946">
        <v>92</v>
      </c>
      <c r="F946">
        <v>120</v>
      </c>
      <c r="G946">
        <v>120</v>
      </c>
      <c r="H946">
        <v>98</v>
      </c>
      <c r="I946">
        <v>88</v>
      </c>
      <c r="J946">
        <v>120</v>
      </c>
      <c r="K946">
        <v>120</v>
      </c>
      <c r="L946">
        <v>91</v>
      </c>
      <c r="M946">
        <v>92</v>
      </c>
      <c r="N946">
        <v>116</v>
      </c>
      <c r="O946">
        <v>122</v>
      </c>
      <c r="P946">
        <v>99</v>
      </c>
      <c r="Q946">
        <v>92</v>
      </c>
      <c r="R946">
        <v>116</v>
      </c>
      <c r="S946">
        <v>122</v>
      </c>
      <c r="T946">
        <v>96</v>
      </c>
      <c r="U946">
        <v>88</v>
      </c>
      <c r="V946">
        <v>107</v>
      </c>
      <c r="W946">
        <v>118</v>
      </c>
      <c r="X946">
        <v>92</v>
      </c>
      <c r="Y946">
        <v>79</v>
      </c>
      <c r="Z946">
        <v>103</v>
      </c>
      <c r="AA946">
        <v>109</v>
      </c>
      <c r="AB946">
        <v>87</v>
      </c>
      <c r="AC946">
        <v>88</v>
      </c>
      <c r="AD946">
        <v>107</v>
      </c>
      <c r="AE946">
        <v>113</v>
      </c>
      <c r="AF946">
        <v>92</v>
      </c>
      <c r="AG946">
        <v>84</v>
      </c>
      <c r="AH946">
        <v>107</v>
      </c>
      <c r="AI946">
        <v>109</v>
      </c>
      <c r="AJ946">
        <v>87</v>
      </c>
      <c r="AK946" s="1">
        <v>0</v>
      </c>
      <c r="AL946" s="2">
        <f>IF(NOT(ISNUMBER(gepModelClass1(A946:AJ946))),#REF!,gepModelClass1(A946:AJ946))</f>
        <v>2.9901334311711496E-6</v>
      </c>
      <c r="AM946" s="2">
        <f>IF(NOT(ISNUMBER(gepModelClass2(A946:AJ946))),#REF!,gepModelClass2(A946:AJ946))</f>
        <v>7.2292945778459723E-3</v>
      </c>
      <c r="AN946" s="2">
        <f>IF(NOT(ISNUMBER(gepModelClass3(A946:AJ946))),#REF!,gepModelClass3(A946:AJ946))</f>
        <v>0.99960518410574728</v>
      </c>
      <c r="AO946" s="2">
        <f>IF(NOT(ISNUMBER(gepModelClass4(A946:AJ946))),#REF!,gepModelClass4(A946:AJ946))</f>
        <v>2.031904651664784E-4</v>
      </c>
      <c r="AP946" s="2">
        <f>IF(NOT(ISNUMBER(gepModelClass5(A946:AJ946))),#REF!,gepModelClass5(A946:AJ946))</f>
        <v>7.696262394080995E-3</v>
      </c>
      <c r="AQ946" s="2">
        <f>IF(NOT(ISNUMBER(gepModelClass6(A946:AJ946))),#REF!,gepModelClass6(A946:AJ946))</f>
        <v>6.5271282032890194E-3</v>
      </c>
      <c r="AR946" s="3" t="str">
        <f t="shared" si="28"/>
        <v>grey_soil</v>
      </c>
      <c r="AS946" s="5" t="s">
        <v>38</v>
      </c>
      <c r="AT946">
        <f t="shared" si="29"/>
        <v>0</v>
      </c>
      <c r="AU946" s="3"/>
      <c r="AV946" s="3"/>
      <c r="AW946" s="1"/>
      <c r="AX946" s="4"/>
      <c r="AY946" s="4"/>
    </row>
    <row r="947" spans="1:51" x14ac:dyDescent="0.25">
      <c r="A947">
        <v>88</v>
      </c>
      <c r="B947">
        <v>120</v>
      </c>
      <c r="C947">
        <v>120</v>
      </c>
      <c r="D947">
        <v>91</v>
      </c>
      <c r="E947">
        <v>84</v>
      </c>
      <c r="F947">
        <v>111</v>
      </c>
      <c r="G947">
        <v>111</v>
      </c>
      <c r="H947">
        <v>91</v>
      </c>
      <c r="I947">
        <v>88</v>
      </c>
      <c r="J947">
        <v>106</v>
      </c>
      <c r="K947">
        <v>111</v>
      </c>
      <c r="L947">
        <v>87</v>
      </c>
      <c r="M947">
        <v>88</v>
      </c>
      <c r="N947">
        <v>107</v>
      </c>
      <c r="O947">
        <v>118</v>
      </c>
      <c r="P947">
        <v>92</v>
      </c>
      <c r="Q947">
        <v>88</v>
      </c>
      <c r="R947">
        <v>107</v>
      </c>
      <c r="S947">
        <v>113</v>
      </c>
      <c r="T947">
        <v>88</v>
      </c>
      <c r="U947">
        <v>84</v>
      </c>
      <c r="V947">
        <v>107</v>
      </c>
      <c r="W947">
        <v>108</v>
      </c>
      <c r="X947">
        <v>88</v>
      </c>
      <c r="Y947">
        <v>84</v>
      </c>
      <c r="Z947">
        <v>107</v>
      </c>
      <c r="AA947">
        <v>109</v>
      </c>
      <c r="AB947">
        <v>87</v>
      </c>
      <c r="AC947">
        <v>84</v>
      </c>
      <c r="AD947">
        <v>107</v>
      </c>
      <c r="AE947">
        <v>104</v>
      </c>
      <c r="AF947">
        <v>83</v>
      </c>
      <c r="AG947">
        <v>84</v>
      </c>
      <c r="AH947">
        <v>103</v>
      </c>
      <c r="AI947">
        <v>104</v>
      </c>
      <c r="AJ947">
        <v>83</v>
      </c>
      <c r="AK947" s="1">
        <v>0</v>
      </c>
      <c r="AL947" s="2">
        <f>IF(NOT(ISNUMBER(gepModelClass1(A947:AJ947))),#REF!,gepModelClass1(A947:AJ947))</f>
        <v>7.9329210704921442E-6</v>
      </c>
      <c r="AM947" s="2">
        <f>IF(NOT(ISNUMBER(gepModelClass2(A947:AJ947))),#REF!,gepModelClass2(A947:AJ947))</f>
        <v>3.1895857981278338E-3</v>
      </c>
      <c r="AN947" s="2">
        <f>IF(NOT(ISNUMBER(gepModelClass3(A947:AJ947))),#REF!,gepModelClass3(A947:AJ947))</f>
        <v>0.99126524594777565</v>
      </c>
      <c r="AO947" s="2">
        <f>IF(NOT(ISNUMBER(gepModelClass4(A947:AJ947))),#REF!,gepModelClass4(A947:AJ947))</f>
        <v>3.4806135872530205E-4</v>
      </c>
      <c r="AP947" s="2">
        <f>IF(NOT(ISNUMBER(gepModelClass5(A947:AJ947))),#REF!,gepModelClass5(A947:AJ947))</f>
        <v>8.6188061391677048E-3</v>
      </c>
      <c r="AQ947" s="2">
        <f>IF(NOT(ISNUMBER(gepModelClass6(A947:AJ947))),#REF!,gepModelClass6(A947:AJ947))</f>
        <v>2.7582521934347982E-3</v>
      </c>
      <c r="AR947" s="3" t="str">
        <f t="shared" si="28"/>
        <v>grey_soil</v>
      </c>
      <c r="AS947" s="5" t="s">
        <v>39</v>
      </c>
      <c r="AT947">
        <f t="shared" si="29"/>
        <v>1</v>
      </c>
      <c r="AU947" s="3"/>
      <c r="AV947" s="3"/>
      <c r="AW947" s="1"/>
      <c r="AX947" s="4"/>
      <c r="AY947" s="4"/>
    </row>
    <row r="948" spans="1:51" x14ac:dyDescent="0.25">
      <c r="A948">
        <v>88</v>
      </c>
      <c r="B948">
        <v>102</v>
      </c>
      <c r="C948">
        <v>111</v>
      </c>
      <c r="D948">
        <v>87</v>
      </c>
      <c r="E948">
        <v>88</v>
      </c>
      <c r="F948">
        <v>102</v>
      </c>
      <c r="G948">
        <v>102</v>
      </c>
      <c r="H948">
        <v>83</v>
      </c>
      <c r="I948">
        <v>84</v>
      </c>
      <c r="J948">
        <v>98</v>
      </c>
      <c r="K948">
        <v>102</v>
      </c>
      <c r="L948">
        <v>79</v>
      </c>
      <c r="M948">
        <v>84</v>
      </c>
      <c r="N948">
        <v>99</v>
      </c>
      <c r="O948">
        <v>104</v>
      </c>
      <c r="P948">
        <v>81</v>
      </c>
      <c r="Q948">
        <v>84</v>
      </c>
      <c r="R948">
        <v>95</v>
      </c>
      <c r="S948">
        <v>100</v>
      </c>
      <c r="T948">
        <v>78</v>
      </c>
      <c r="U948">
        <v>80</v>
      </c>
      <c r="V948">
        <v>91</v>
      </c>
      <c r="W948">
        <v>96</v>
      </c>
      <c r="X948">
        <v>74</v>
      </c>
      <c r="Y948">
        <v>84</v>
      </c>
      <c r="Z948">
        <v>95</v>
      </c>
      <c r="AA948">
        <v>100</v>
      </c>
      <c r="AB948">
        <v>79</v>
      </c>
      <c r="AC948">
        <v>79</v>
      </c>
      <c r="AD948">
        <v>95</v>
      </c>
      <c r="AE948">
        <v>93</v>
      </c>
      <c r="AF948">
        <v>75</v>
      </c>
      <c r="AG948">
        <v>79</v>
      </c>
      <c r="AH948">
        <v>91</v>
      </c>
      <c r="AI948">
        <v>96</v>
      </c>
      <c r="AJ948">
        <v>75</v>
      </c>
      <c r="AK948" s="1">
        <v>0</v>
      </c>
      <c r="AL948" s="2">
        <f>IF(NOT(ISNUMBER(gepModelClass1(A948:AJ948))),#REF!,gepModelClass1(A948:AJ948))</f>
        <v>5.9587013863867662E-6</v>
      </c>
      <c r="AM948" s="2">
        <f>IF(NOT(ISNUMBER(gepModelClass2(A948:AJ948))),#REF!,gepModelClass2(A948:AJ948))</f>
        <v>0.9779850860932745</v>
      </c>
      <c r="AN948" s="2">
        <f>IF(NOT(ISNUMBER(gepModelClass3(A948:AJ948))),#REF!,gepModelClass3(A948:AJ948))</f>
        <v>0.8290000241476343</v>
      </c>
      <c r="AO948" s="2">
        <f>IF(NOT(ISNUMBER(gepModelClass4(A948:AJ948))),#REF!,gepModelClass4(A948:AJ948))</f>
        <v>3.4480444987930938E-5</v>
      </c>
      <c r="AP948" s="2">
        <f>IF(NOT(ISNUMBER(gepModelClass5(A948:AJ948))),#REF!,gepModelClass5(A948:AJ948))</f>
        <v>1.203235310729636E-2</v>
      </c>
      <c r="AQ948" s="2">
        <f>IF(NOT(ISNUMBER(gepModelClass6(A948:AJ948))),#REF!,gepModelClass6(A948:AJ948))</f>
        <v>0.28063760745959881</v>
      </c>
      <c r="AR948" s="3" t="str">
        <f t="shared" si="28"/>
        <v>damp_grey_soil</v>
      </c>
      <c r="AS948" s="5" t="s">
        <v>39</v>
      </c>
      <c r="AT948">
        <f t="shared" si="29"/>
        <v>0</v>
      </c>
      <c r="AU948" s="3"/>
      <c r="AV948" s="3"/>
      <c r="AW948" s="1"/>
      <c r="AX948" s="4"/>
      <c r="AY948" s="4"/>
    </row>
    <row r="949" spans="1:51" x14ac:dyDescent="0.25">
      <c r="A949">
        <v>80</v>
      </c>
      <c r="B949">
        <v>98</v>
      </c>
      <c r="C949">
        <v>94</v>
      </c>
      <c r="D949">
        <v>72</v>
      </c>
      <c r="E949">
        <v>76</v>
      </c>
      <c r="F949">
        <v>85</v>
      </c>
      <c r="G949">
        <v>94</v>
      </c>
      <c r="H949">
        <v>68</v>
      </c>
      <c r="I949">
        <v>76</v>
      </c>
      <c r="J949">
        <v>81</v>
      </c>
      <c r="K949">
        <v>86</v>
      </c>
      <c r="L949">
        <v>65</v>
      </c>
      <c r="M949">
        <v>80</v>
      </c>
      <c r="N949">
        <v>87</v>
      </c>
      <c r="O949">
        <v>91</v>
      </c>
      <c r="P949">
        <v>78</v>
      </c>
      <c r="Q949">
        <v>76</v>
      </c>
      <c r="R949">
        <v>87</v>
      </c>
      <c r="S949">
        <v>91</v>
      </c>
      <c r="T949">
        <v>67</v>
      </c>
      <c r="U949">
        <v>71</v>
      </c>
      <c r="V949">
        <v>87</v>
      </c>
      <c r="W949">
        <v>91</v>
      </c>
      <c r="X949">
        <v>63</v>
      </c>
      <c r="Y949">
        <v>75</v>
      </c>
      <c r="Z949">
        <v>91</v>
      </c>
      <c r="AA949">
        <v>89</v>
      </c>
      <c r="AB949">
        <v>75</v>
      </c>
      <c r="AC949">
        <v>75</v>
      </c>
      <c r="AD949">
        <v>91</v>
      </c>
      <c r="AE949">
        <v>93</v>
      </c>
      <c r="AF949">
        <v>75</v>
      </c>
      <c r="AG949">
        <v>75</v>
      </c>
      <c r="AH949">
        <v>91</v>
      </c>
      <c r="AI949">
        <v>100</v>
      </c>
      <c r="AJ949">
        <v>75</v>
      </c>
      <c r="AK949" s="1">
        <v>0</v>
      </c>
      <c r="AL949" s="2">
        <f>IF(NOT(ISNUMBER(gepModelClass1(A949:AJ949))),#REF!,gepModelClass1(A949:AJ949))</f>
        <v>4.3227433323830149E-6</v>
      </c>
      <c r="AM949" s="2">
        <f>IF(NOT(ISNUMBER(gepModelClass2(A949:AJ949))),#REF!,gepModelClass2(A949:AJ949))</f>
        <v>0.71003808545697578</v>
      </c>
      <c r="AN949" s="2">
        <f>IF(NOT(ISNUMBER(gepModelClass3(A949:AJ949))),#REF!,gepModelClass3(A949:AJ949))</f>
        <v>6.1467675313951982E-2</v>
      </c>
      <c r="AO949" s="2">
        <f>IF(NOT(ISNUMBER(gepModelClass4(A949:AJ949))),#REF!,gepModelClass4(A949:AJ949))</f>
        <v>1.7856300133031611E-4</v>
      </c>
      <c r="AP949" s="2">
        <f>IF(NOT(ISNUMBER(gepModelClass5(A949:AJ949))),#REF!,gepModelClass5(A949:AJ949))</f>
        <v>1.347505678093641E-2</v>
      </c>
      <c r="AQ949" s="2">
        <f>IF(NOT(ISNUMBER(gepModelClass6(A949:AJ949))),#REF!,gepModelClass6(A949:AJ949))</f>
        <v>0.79402093699819876</v>
      </c>
      <c r="AR949" s="3" t="str">
        <f t="shared" si="28"/>
        <v>very_damp_grey_soil</v>
      </c>
      <c r="AS949" s="5" t="s">
        <v>39</v>
      </c>
      <c r="AT949">
        <f t="shared" si="29"/>
        <v>1</v>
      </c>
      <c r="AU949" s="3"/>
      <c r="AV949" s="3"/>
      <c r="AW949" s="1"/>
      <c r="AX949" s="4"/>
      <c r="AY949" s="4"/>
    </row>
    <row r="950" spans="1:51" x14ac:dyDescent="0.25">
      <c r="A950">
        <v>76</v>
      </c>
      <c r="B950">
        <v>81</v>
      </c>
      <c r="C950">
        <v>86</v>
      </c>
      <c r="D950">
        <v>65</v>
      </c>
      <c r="E950">
        <v>72</v>
      </c>
      <c r="F950">
        <v>81</v>
      </c>
      <c r="G950">
        <v>86</v>
      </c>
      <c r="H950">
        <v>65</v>
      </c>
      <c r="I950">
        <v>68</v>
      </c>
      <c r="J950">
        <v>81</v>
      </c>
      <c r="K950">
        <v>82</v>
      </c>
      <c r="L950">
        <v>65</v>
      </c>
      <c r="M950">
        <v>71</v>
      </c>
      <c r="N950">
        <v>87</v>
      </c>
      <c r="O950">
        <v>91</v>
      </c>
      <c r="P950">
        <v>63</v>
      </c>
      <c r="Q950">
        <v>71</v>
      </c>
      <c r="R950">
        <v>83</v>
      </c>
      <c r="S950">
        <v>87</v>
      </c>
      <c r="T950">
        <v>70</v>
      </c>
      <c r="U950">
        <v>71</v>
      </c>
      <c r="V950">
        <v>83</v>
      </c>
      <c r="W950">
        <v>87</v>
      </c>
      <c r="X950">
        <v>67</v>
      </c>
      <c r="Y950">
        <v>75</v>
      </c>
      <c r="Z950">
        <v>91</v>
      </c>
      <c r="AA950">
        <v>100</v>
      </c>
      <c r="AB950">
        <v>75</v>
      </c>
      <c r="AC950">
        <v>79</v>
      </c>
      <c r="AD950">
        <v>95</v>
      </c>
      <c r="AE950">
        <v>93</v>
      </c>
      <c r="AF950">
        <v>71</v>
      </c>
      <c r="AG950">
        <v>79</v>
      </c>
      <c r="AH950">
        <v>87</v>
      </c>
      <c r="AI950">
        <v>85</v>
      </c>
      <c r="AJ950">
        <v>67</v>
      </c>
      <c r="AK950" s="1">
        <v>1</v>
      </c>
      <c r="AL950" s="2">
        <f>IF(NOT(ISNUMBER(gepModelClass1(A950:AJ950))),#REF!,gepModelClass1(A950:AJ950))</f>
        <v>8.5862495398199892E-6</v>
      </c>
      <c r="AM950" s="2">
        <f>IF(NOT(ISNUMBER(gepModelClass2(A950:AJ950))),#REF!,gepModelClass2(A950:AJ950))</f>
        <v>0.39230397660769822</v>
      </c>
      <c r="AN950" s="2">
        <f>IF(NOT(ISNUMBER(gepModelClass3(A950:AJ950))),#REF!,gepModelClass3(A950:AJ950))</f>
        <v>1.8667117484402293E-2</v>
      </c>
      <c r="AO950" s="2">
        <f>IF(NOT(ISNUMBER(gepModelClass4(A950:AJ950))),#REF!,gepModelClass4(A950:AJ950))</f>
        <v>2.9768348592009369E-4</v>
      </c>
      <c r="AP950" s="2">
        <f>IF(NOT(ISNUMBER(gepModelClass5(A950:AJ950))),#REF!,gepModelClass5(A950:AJ950))</f>
        <v>1.0460117933149304E-2</v>
      </c>
      <c r="AQ950" s="2">
        <f>IF(NOT(ISNUMBER(gepModelClass6(A950:AJ950))),#REF!,gepModelClass6(A950:AJ950))</f>
        <v>0.36078649213618441</v>
      </c>
      <c r="AR950" s="3" t="str">
        <f t="shared" si="28"/>
        <v>damp_grey_soil</v>
      </c>
      <c r="AS950" s="5" t="s">
        <v>41</v>
      </c>
      <c r="AT950">
        <f t="shared" si="29"/>
        <v>1</v>
      </c>
      <c r="AU950" s="3"/>
      <c r="AV950" s="3"/>
      <c r="AW950" s="1"/>
      <c r="AX950" s="4"/>
      <c r="AY950" s="4"/>
    </row>
    <row r="951" spans="1:51" x14ac:dyDescent="0.25">
      <c r="A951">
        <v>68</v>
      </c>
      <c r="B951">
        <v>81</v>
      </c>
      <c r="C951">
        <v>82</v>
      </c>
      <c r="D951">
        <v>65</v>
      </c>
      <c r="E951">
        <v>72</v>
      </c>
      <c r="F951">
        <v>77</v>
      </c>
      <c r="G951">
        <v>82</v>
      </c>
      <c r="H951">
        <v>61</v>
      </c>
      <c r="I951">
        <v>68</v>
      </c>
      <c r="J951">
        <v>77</v>
      </c>
      <c r="K951">
        <v>78</v>
      </c>
      <c r="L951">
        <v>61</v>
      </c>
      <c r="M951">
        <v>68</v>
      </c>
      <c r="N951">
        <v>79</v>
      </c>
      <c r="O951">
        <v>83</v>
      </c>
      <c r="P951">
        <v>67</v>
      </c>
      <c r="Q951">
        <v>68</v>
      </c>
      <c r="R951">
        <v>75</v>
      </c>
      <c r="S951">
        <v>79</v>
      </c>
      <c r="T951">
        <v>63</v>
      </c>
      <c r="U951">
        <v>68</v>
      </c>
      <c r="V951">
        <v>75</v>
      </c>
      <c r="W951">
        <v>75</v>
      </c>
      <c r="X951">
        <v>56</v>
      </c>
      <c r="Y951">
        <v>71</v>
      </c>
      <c r="Z951">
        <v>79</v>
      </c>
      <c r="AA951">
        <v>81</v>
      </c>
      <c r="AB951">
        <v>62</v>
      </c>
      <c r="AC951">
        <v>67</v>
      </c>
      <c r="AD951">
        <v>79</v>
      </c>
      <c r="AE951">
        <v>77</v>
      </c>
      <c r="AF951">
        <v>58</v>
      </c>
      <c r="AG951">
        <v>67</v>
      </c>
      <c r="AH951">
        <v>79</v>
      </c>
      <c r="AI951">
        <v>77</v>
      </c>
      <c r="AJ951">
        <v>58</v>
      </c>
      <c r="AK951" s="1">
        <v>1</v>
      </c>
      <c r="AL951" s="2">
        <f>IF(NOT(ISNUMBER(gepModelClass1(A951:AJ951))),#REF!,gepModelClass1(A951:AJ951))</f>
        <v>4.6750650986062559E-6</v>
      </c>
      <c r="AM951" s="2">
        <f>IF(NOT(ISNUMBER(gepModelClass2(A951:AJ951))),#REF!,gepModelClass2(A951:AJ951))</f>
        <v>5.5484315249418784E-2</v>
      </c>
      <c r="AN951" s="2">
        <f>IF(NOT(ISNUMBER(gepModelClass3(A951:AJ951))),#REF!,gepModelClass3(A951:AJ951))</f>
        <v>3.6272428454841384E-4</v>
      </c>
      <c r="AO951" s="2">
        <f>IF(NOT(ISNUMBER(gepModelClass4(A951:AJ951))),#REF!,gepModelClass4(A951:AJ951))</f>
        <v>1.6023710976033304E-4</v>
      </c>
      <c r="AP951" s="2">
        <f>IF(NOT(ISNUMBER(gepModelClass5(A951:AJ951))),#REF!,gepModelClass5(A951:AJ951))</f>
        <v>1.7855480984462407E-2</v>
      </c>
      <c r="AQ951" s="2">
        <f>IF(NOT(ISNUMBER(gepModelClass6(A951:AJ951))),#REF!,gepModelClass6(A951:AJ951))</f>
        <v>0.85182473344939813</v>
      </c>
      <c r="AR951" s="3" t="str">
        <f t="shared" si="28"/>
        <v>very_damp_grey_soil</v>
      </c>
      <c r="AS951" s="5" t="s">
        <v>41</v>
      </c>
      <c r="AT951">
        <f t="shared" si="29"/>
        <v>0</v>
      </c>
      <c r="AU951" s="3"/>
      <c r="AV951" s="3"/>
      <c r="AW951" s="1"/>
      <c r="AX951" s="4"/>
      <c r="AY951" s="4"/>
    </row>
    <row r="952" spans="1:51" x14ac:dyDescent="0.25">
      <c r="A952">
        <v>72</v>
      </c>
      <c r="B952">
        <v>77</v>
      </c>
      <c r="C952">
        <v>82</v>
      </c>
      <c r="D952">
        <v>61</v>
      </c>
      <c r="E952">
        <v>68</v>
      </c>
      <c r="F952">
        <v>77</v>
      </c>
      <c r="G952">
        <v>78</v>
      </c>
      <c r="H952">
        <v>61</v>
      </c>
      <c r="I952">
        <v>68</v>
      </c>
      <c r="J952">
        <v>77</v>
      </c>
      <c r="K952">
        <v>78</v>
      </c>
      <c r="L952">
        <v>61</v>
      </c>
      <c r="M952">
        <v>68</v>
      </c>
      <c r="N952">
        <v>75</v>
      </c>
      <c r="O952">
        <v>79</v>
      </c>
      <c r="P952">
        <v>63</v>
      </c>
      <c r="Q952">
        <v>68</v>
      </c>
      <c r="R952">
        <v>75</v>
      </c>
      <c r="S952">
        <v>75</v>
      </c>
      <c r="T952">
        <v>56</v>
      </c>
      <c r="U952">
        <v>68</v>
      </c>
      <c r="V952">
        <v>75</v>
      </c>
      <c r="W952">
        <v>75</v>
      </c>
      <c r="X952">
        <v>56</v>
      </c>
      <c r="Y952">
        <v>67</v>
      </c>
      <c r="Z952">
        <v>79</v>
      </c>
      <c r="AA952">
        <v>77</v>
      </c>
      <c r="AB952">
        <v>58</v>
      </c>
      <c r="AC952">
        <v>67</v>
      </c>
      <c r="AD952">
        <v>79</v>
      </c>
      <c r="AE952">
        <v>77</v>
      </c>
      <c r="AF952">
        <v>58</v>
      </c>
      <c r="AG952">
        <v>67</v>
      </c>
      <c r="AH952">
        <v>75</v>
      </c>
      <c r="AI952">
        <v>77</v>
      </c>
      <c r="AJ952">
        <v>58</v>
      </c>
      <c r="AK952" s="1">
        <v>1</v>
      </c>
      <c r="AL952" s="2">
        <f>IF(NOT(ISNUMBER(gepModelClass1(A952:AJ952))),#REF!,gepModelClass1(A952:AJ952))</f>
        <v>3.4846860637001623E-6</v>
      </c>
      <c r="AM952" s="2">
        <f>IF(NOT(ISNUMBER(gepModelClass2(A952:AJ952))),#REF!,gepModelClass2(A952:AJ952))</f>
        <v>4.3109055953171008E-2</v>
      </c>
      <c r="AN952" s="2">
        <f>IF(NOT(ISNUMBER(gepModelClass3(A952:AJ952))),#REF!,gepModelClass3(A952:AJ952))</f>
        <v>5.468644022086635E-4</v>
      </c>
      <c r="AO952" s="2">
        <f>IF(NOT(ISNUMBER(gepModelClass4(A952:AJ952))),#REF!,gepModelClass4(A952:AJ952))</f>
        <v>1.7582059394616157E-4</v>
      </c>
      <c r="AP952" s="2">
        <f>IF(NOT(ISNUMBER(gepModelClass5(A952:AJ952))),#REF!,gepModelClass5(A952:AJ952))</f>
        <v>1.7283975112456967E-2</v>
      </c>
      <c r="AQ952" s="2">
        <f>IF(NOT(ISNUMBER(gepModelClass6(A952:AJ952))),#REF!,gepModelClass6(A952:AJ952))</f>
        <v>0.93001592630937668</v>
      </c>
      <c r="AR952" s="3" t="str">
        <f t="shared" si="28"/>
        <v>very_damp_grey_soil</v>
      </c>
      <c r="AS952" s="5" t="s">
        <v>41</v>
      </c>
      <c r="AT952">
        <f t="shared" si="29"/>
        <v>0</v>
      </c>
      <c r="AU952" s="3"/>
      <c r="AV952" s="3"/>
      <c r="AW952" s="1"/>
      <c r="AX952" s="4"/>
      <c r="AY952" s="4"/>
    </row>
    <row r="953" spans="1:51" x14ac:dyDescent="0.25">
      <c r="A953">
        <v>68</v>
      </c>
      <c r="B953">
        <v>77</v>
      </c>
      <c r="C953">
        <v>78</v>
      </c>
      <c r="D953">
        <v>61</v>
      </c>
      <c r="E953">
        <v>68</v>
      </c>
      <c r="F953">
        <v>73</v>
      </c>
      <c r="G953">
        <v>74</v>
      </c>
      <c r="H953">
        <v>57</v>
      </c>
      <c r="I953">
        <v>64</v>
      </c>
      <c r="J953">
        <v>73</v>
      </c>
      <c r="K953">
        <v>78</v>
      </c>
      <c r="L953">
        <v>57</v>
      </c>
      <c r="M953">
        <v>68</v>
      </c>
      <c r="N953">
        <v>75</v>
      </c>
      <c r="O953">
        <v>75</v>
      </c>
      <c r="P953">
        <v>56</v>
      </c>
      <c r="Q953">
        <v>71</v>
      </c>
      <c r="R953">
        <v>75</v>
      </c>
      <c r="S953">
        <v>75</v>
      </c>
      <c r="T953">
        <v>56</v>
      </c>
      <c r="U953">
        <v>68</v>
      </c>
      <c r="V953">
        <v>75</v>
      </c>
      <c r="W953">
        <v>75</v>
      </c>
      <c r="X953">
        <v>59</v>
      </c>
      <c r="Y953">
        <v>67</v>
      </c>
      <c r="Z953">
        <v>75</v>
      </c>
      <c r="AA953">
        <v>77</v>
      </c>
      <c r="AB953">
        <v>58</v>
      </c>
      <c r="AC953">
        <v>67</v>
      </c>
      <c r="AD953">
        <v>72</v>
      </c>
      <c r="AE953">
        <v>77</v>
      </c>
      <c r="AF953">
        <v>58</v>
      </c>
      <c r="AG953">
        <v>67</v>
      </c>
      <c r="AH953">
        <v>72</v>
      </c>
      <c r="AI953">
        <v>81</v>
      </c>
      <c r="AJ953">
        <v>58</v>
      </c>
      <c r="AK953" s="1">
        <v>1</v>
      </c>
      <c r="AL953" s="2">
        <f>IF(NOT(ISNUMBER(gepModelClass1(A953:AJ953))),#REF!,gepModelClass1(A953:AJ953))</f>
        <v>2.6019529912210456E-6</v>
      </c>
      <c r="AM953" s="2">
        <f>IF(NOT(ISNUMBER(gepModelClass2(A953:AJ953))),#REF!,gepModelClass2(A953:AJ953))</f>
        <v>5.2869644646773739E-2</v>
      </c>
      <c r="AN953" s="2">
        <f>IF(NOT(ISNUMBER(gepModelClass3(A953:AJ953))),#REF!,gepModelClass3(A953:AJ953))</f>
        <v>4.0326877239068128E-4</v>
      </c>
      <c r="AO953" s="2">
        <f>IF(NOT(ISNUMBER(gepModelClass4(A953:AJ953))),#REF!,gepModelClass4(A953:AJ953))</f>
        <v>1.2123762907682614E-4</v>
      </c>
      <c r="AP953" s="2">
        <f>IF(NOT(ISNUMBER(gepModelClass5(A953:AJ953))),#REF!,gepModelClass5(A953:AJ953))</f>
        <v>1.6962497558870148E-2</v>
      </c>
      <c r="AQ953" s="2">
        <f>IF(NOT(ISNUMBER(gepModelClass6(A953:AJ953))),#REF!,gepModelClass6(A953:AJ953))</f>
        <v>0.95334160749853181</v>
      </c>
      <c r="AR953" s="3" t="str">
        <f t="shared" si="28"/>
        <v>very_damp_grey_soil</v>
      </c>
      <c r="AS953" s="5" t="s">
        <v>41</v>
      </c>
      <c r="AT953">
        <f t="shared" si="29"/>
        <v>0</v>
      </c>
      <c r="AU953" s="3"/>
      <c r="AV953" s="3"/>
      <c r="AW953" s="1"/>
      <c r="AX953" s="4"/>
      <c r="AY953" s="4"/>
    </row>
    <row r="954" spans="1:51" x14ac:dyDescent="0.25">
      <c r="A954">
        <v>68</v>
      </c>
      <c r="B954">
        <v>73</v>
      </c>
      <c r="C954">
        <v>74</v>
      </c>
      <c r="D954">
        <v>57</v>
      </c>
      <c r="E954">
        <v>64</v>
      </c>
      <c r="F954">
        <v>73</v>
      </c>
      <c r="G954">
        <v>78</v>
      </c>
      <c r="H954">
        <v>57</v>
      </c>
      <c r="I954">
        <v>68</v>
      </c>
      <c r="J954">
        <v>73</v>
      </c>
      <c r="K954">
        <v>78</v>
      </c>
      <c r="L954">
        <v>61</v>
      </c>
      <c r="M954">
        <v>71</v>
      </c>
      <c r="N954">
        <v>75</v>
      </c>
      <c r="O954">
        <v>75</v>
      </c>
      <c r="P954">
        <v>56</v>
      </c>
      <c r="Q954">
        <v>68</v>
      </c>
      <c r="R954">
        <v>75</v>
      </c>
      <c r="S954">
        <v>75</v>
      </c>
      <c r="T954">
        <v>59</v>
      </c>
      <c r="U954">
        <v>68</v>
      </c>
      <c r="V954">
        <v>75</v>
      </c>
      <c r="W954">
        <v>79</v>
      </c>
      <c r="X954">
        <v>59</v>
      </c>
      <c r="Y954">
        <v>67</v>
      </c>
      <c r="Z954">
        <v>72</v>
      </c>
      <c r="AA954">
        <v>77</v>
      </c>
      <c r="AB954">
        <v>58</v>
      </c>
      <c r="AC954">
        <v>67</v>
      </c>
      <c r="AD954">
        <v>72</v>
      </c>
      <c r="AE954">
        <v>81</v>
      </c>
      <c r="AF954">
        <v>58</v>
      </c>
      <c r="AG954">
        <v>71</v>
      </c>
      <c r="AH954">
        <v>75</v>
      </c>
      <c r="AI954">
        <v>77</v>
      </c>
      <c r="AJ954">
        <v>58</v>
      </c>
      <c r="AK954" s="1">
        <v>1</v>
      </c>
      <c r="AL954" s="2">
        <f>IF(NOT(ISNUMBER(gepModelClass1(A954:AJ954))),#REF!,gepModelClass1(A954:AJ954))</f>
        <v>3.813076977381727E-6</v>
      </c>
      <c r="AM954" s="2">
        <f>IF(NOT(ISNUMBER(gepModelClass2(A954:AJ954))),#REF!,gepModelClass2(A954:AJ954))</f>
        <v>0.1570489459487534</v>
      </c>
      <c r="AN954" s="2">
        <f>IF(NOT(ISNUMBER(gepModelClass3(A954:AJ954))),#REF!,gepModelClass3(A954:AJ954))</f>
        <v>6.7137835387875945E-4</v>
      </c>
      <c r="AO954" s="2">
        <f>IF(NOT(ISNUMBER(gepModelClass4(A954:AJ954))),#REF!,gepModelClass4(A954:AJ954))</f>
        <v>2.1684784929359611E-4</v>
      </c>
      <c r="AP954" s="2">
        <f>IF(NOT(ISNUMBER(gepModelClass5(A954:AJ954))),#REF!,gepModelClass5(A954:AJ954))</f>
        <v>2.238119196479223E-2</v>
      </c>
      <c r="AQ954" s="2">
        <f>IF(NOT(ISNUMBER(gepModelClass6(A954:AJ954))),#REF!,gepModelClass6(A954:AJ954))</f>
        <v>0.97107715125345417</v>
      </c>
      <c r="AR954" s="3" t="str">
        <f t="shared" si="28"/>
        <v>very_damp_grey_soil</v>
      </c>
      <c r="AS954" s="5" t="s">
        <v>41</v>
      </c>
      <c r="AT954">
        <f t="shared" si="29"/>
        <v>0</v>
      </c>
      <c r="AU954" s="3"/>
      <c r="AV954" s="3"/>
      <c r="AW954" s="1"/>
      <c r="AX954" s="4"/>
      <c r="AY954" s="4"/>
    </row>
    <row r="955" spans="1:51" x14ac:dyDescent="0.25">
      <c r="A955">
        <v>68</v>
      </c>
      <c r="B955">
        <v>77</v>
      </c>
      <c r="C955">
        <v>78</v>
      </c>
      <c r="D955">
        <v>61</v>
      </c>
      <c r="E955">
        <v>64</v>
      </c>
      <c r="F955">
        <v>77</v>
      </c>
      <c r="G955">
        <v>74</v>
      </c>
      <c r="H955">
        <v>57</v>
      </c>
      <c r="I955">
        <v>64</v>
      </c>
      <c r="J955">
        <v>77</v>
      </c>
      <c r="K955">
        <v>74</v>
      </c>
      <c r="L955">
        <v>57</v>
      </c>
      <c r="M955">
        <v>68</v>
      </c>
      <c r="N955">
        <v>75</v>
      </c>
      <c r="O955">
        <v>79</v>
      </c>
      <c r="P955">
        <v>59</v>
      </c>
      <c r="Q955">
        <v>60</v>
      </c>
      <c r="R955">
        <v>75</v>
      </c>
      <c r="S955">
        <v>79</v>
      </c>
      <c r="T955">
        <v>59</v>
      </c>
      <c r="U955">
        <v>64</v>
      </c>
      <c r="V955">
        <v>79</v>
      </c>
      <c r="W955">
        <v>79</v>
      </c>
      <c r="X955">
        <v>59</v>
      </c>
      <c r="Y955">
        <v>71</v>
      </c>
      <c r="Z955">
        <v>75</v>
      </c>
      <c r="AA955">
        <v>74</v>
      </c>
      <c r="AB955">
        <v>58</v>
      </c>
      <c r="AC955">
        <v>67</v>
      </c>
      <c r="AD955">
        <v>75</v>
      </c>
      <c r="AE955">
        <v>77</v>
      </c>
      <c r="AF955">
        <v>58</v>
      </c>
      <c r="AG955">
        <v>67</v>
      </c>
      <c r="AH955">
        <v>75</v>
      </c>
      <c r="AI955">
        <v>81</v>
      </c>
      <c r="AJ955">
        <v>62</v>
      </c>
      <c r="AK955" s="1">
        <v>1</v>
      </c>
      <c r="AL955" s="2">
        <f>IF(NOT(ISNUMBER(gepModelClass1(A955:AJ955))),#REF!,gepModelClass1(A955:AJ955))</f>
        <v>2.6019529912210456E-6</v>
      </c>
      <c r="AM955" s="2">
        <f>IF(NOT(ISNUMBER(gepModelClass2(A955:AJ955))),#REF!,gepModelClass2(A955:AJ955))</f>
        <v>4.3320072223901503E-2</v>
      </c>
      <c r="AN955" s="2">
        <f>IF(NOT(ISNUMBER(gepModelClass3(A955:AJ955))),#REF!,gepModelClass3(A955:AJ955))</f>
        <v>1.5811606449400451E-4</v>
      </c>
      <c r="AO955" s="2">
        <f>IF(NOT(ISNUMBER(gepModelClass4(A955:AJ955))),#REF!,gepModelClass4(A955:AJ955))</f>
        <v>1.1392478465588314E-3</v>
      </c>
      <c r="AP955" s="2">
        <f>IF(NOT(ISNUMBER(gepModelClass5(A955:AJ955))),#REF!,gepModelClass5(A955:AJ955))</f>
        <v>1.0894253222679961E-2</v>
      </c>
      <c r="AQ955" s="2">
        <f>IF(NOT(ISNUMBER(gepModelClass6(A955:AJ955))),#REF!,gepModelClass6(A955:AJ955))</f>
        <v>0.89730776302872306</v>
      </c>
      <c r="AR955" s="3" t="str">
        <f t="shared" si="28"/>
        <v>very_damp_grey_soil</v>
      </c>
      <c r="AS955" s="5" t="s">
        <v>41</v>
      </c>
      <c r="AT955">
        <f t="shared" si="29"/>
        <v>0</v>
      </c>
      <c r="AU955" s="3"/>
      <c r="AV955" s="3"/>
      <c r="AW955" s="1"/>
      <c r="AX955" s="4"/>
      <c r="AY955" s="4"/>
    </row>
    <row r="956" spans="1:51" x14ac:dyDescent="0.25">
      <c r="A956">
        <v>64</v>
      </c>
      <c r="B956">
        <v>77</v>
      </c>
      <c r="C956">
        <v>78</v>
      </c>
      <c r="D956">
        <v>61</v>
      </c>
      <c r="E956">
        <v>64</v>
      </c>
      <c r="F956">
        <v>77</v>
      </c>
      <c r="G956">
        <v>78</v>
      </c>
      <c r="H956">
        <v>61</v>
      </c>
      <c r="I956">
        <v>68</v>
      </c>
      <c r="J956">
        <v>77</v>
      </c>
      <c r="K956">
        <v>78</v>
      </c>
      <c r="L956">
        <v>61</v>
      </c>
      <c r="M956">
        <v>64</v>
      </c>
      <c r="N956">
        <v>79</v>
      </c>
      <c r="O956">
        <v>79</v>
      </c>
      <c r="P956">
        <v>63</v>
      </c>
      <c r="Q956">
        <v>68</v>
      </c>
      <c r="R956">
        <v>79</v>
      </c>
      <c r="S956">
        <v>83</v>
      </c>
      <c r="T956">
        <v>63</v>
      </c>
      <c r="U956">
        <v>68</v>
      </c>
      <c r="V956">
        <v>79</v>
      </c>
      <c r="W956">
        <v>79</v>
      </c>
      <c r="X956">
        <v>67</v>
      </c>
      <c r="Y956">
        <v>67</v>
      </c>
      <c r="Z956">
        <v>79</v>
      </c>
      <c r="AA956">
        <v>85</v>
      </c>
      <c r="AB956">
        <v>62</v>
      </c>
      <c r="AC956">
        <v>71</v>
      </c>
      <c r="AD956">
        <v>83</v>
      </c>
      <c r="AE956">
        <v>85</v>
      </c>
      <c r="AF956">
        <v>62</v>
      </c>
      <c r="AG956">
        <v>71</v>
      </c>
      <c r="AH956">
        <v>87</v>
      </c>
      <c r="AI956">
        <v>85</v>
      </c>
      <c r="AJ956">
        <v>67</v>
      </c>
      <c r="AK956" s="1">
        <v>1</v>
      </c>
      <c r="AL956" s="2">
        <f>IF(NOT(ISNUMBER(gepModelClass1(A956:AJ956))),#REF!,gepModelClass1(A956:AJ956))</f>
        <v>3.0792854015031174E-6</v>
      </c>
      <c r="AM956" s="2">
        <f>IF(NOT(ISNUMBER(gepModelClass2(A956:AJ956))),#REF!,gepModelClass2(A956:AJ956))</f>
        <v>3.7606500403940556E-2</v>
      </c>
      <c r="AN956" s="2">
        <f>IF(NOT(ISNUMBER(gepModelClass3(A956:AJ956))),#REF!,gepModelClass3(A956:AJ956))</f>
        <v>6.2545416975533512E-4</v>
      </c>
      <c r="AO956" s="2">
        <f>IF(NOT(ISNUMBER(gepModelClass4(A956:AJ956))),#REF!,gepModelClass4(A956:AJ956))</f>
        <v>5.1526400431667915E-4</v>
      </c>
      <c r="AP956" s="2">
        <f>IF(NOT(ISNUMBER(gepModelClass5(A956:AJ956))),#REF!,gepModelClass5(A956:AJ956))</f>
        <v>1.6980643417580162E-2</v>
      </c>
      <c r="AQ956" s="2">
        <f>IF(NOT(ISNUMBER(gepModelClass6(A956:AJ956))),#REF!,gepModelClass6(A956:AJ956))</f>
        <v>0.69344567339085139</v>
      </c>
      <c r="AR956" s="3" t="str">
        <f t="shared" si="28"/>
        <v>very_damp_grey_soil</v>
      </c>
      <c r="AS956" s="5" t="s">
        <v>41</v>
      </c>
      <c r="AT956">
        <f t="shared" si="29"/>
        <v>0</v>
      </c>
      <c r="AU956" s="3"/>
      <c r="AV956" s="3"/>
      <c r="AW956" s="1"/>
      <c r="AX956" s="4"/>
      <c r="AY956" s="4"/>
    </row>
    <row r="957" spans="1:51" x14ac:dyDescent="0.25">
      <c r="A957">
        <v>68</v>
      </c>
      <c r="B957">
        <v>77</v>
      </c>
      <c r="C957">
        <v>78</v>
      </c>
      <c r="D957">
        <v>61</v>
      </c>
      <c r="E957">
        <v>68</v>
      </c>
      <c r="F957">
        <v>77</v>
      </c>
      <c r="G957">
        <v>78</v>
      </c>
      <c r="H957">
        <v>65</v>
      </c>
      <c r="I957">
        <v>64</v>
      </c>
      <c r="J957">
        <v>77</v>
      </c>
      <c r="K957">
        <v>74</v>
      </c>
      <c r="L957">
        <v>65</v>
      </c>
      <c r="M957">
        <v>68</v>
      </c>
      <c r="N957">
        <v>79</v>
      </c>
      <c r="O957">
        <v>79</v>
      </c>
      <c r="P957">
        <v>67</v>
      </c>
      <c r="Q957">
        <v>64</v>
      </c>
      <c r="R957">
        <v>83</v>
      </c>
      <c r="S957">
        <v>83</v>
      </c>
      <c r="T957">
        <v>67</v>
      </c>
      <c r="U957">
        <v>64</v>
      </c>
      <c r="V957">
        <v>79</v>
      </c>
      <c r="W957">
        <v>79</v>
      </c>
      <c r="X957">
        <v>63</v>
      </c>
      <c r="Y957">
        <v>71</v>
      </c>
      <c r="Z957">
        <v>87</v>
      </c>
      <c r="AA957">
        <v>85</v>
      </c>
      <c r="AB957">
        <v>67</v>
      </c>
      <c r="AC957">
        <v>71</v>
      </c>
      <c r="AD957">
        <v>79</v>
      </c>
      <c r="AE957">
        <v>85</v>
      </c>
      <c r="AF957">
        <v>67</v>
      </c>
      <c r="AG957">
        <v>71</v>
      </c>
      <c r="AH957">
        <v>83</v>
      </c>
      <c r="AI957">
        <v>85</v>
      </c>
      <c r="AJ957">
        <v>62</v>
      </c>
      <c r="AK957" s="1">
        <v>1</v>
      </c>
      <c r="AL957" s="2">
        <f>IF(NOT(ISNUMBER(gepModelClass1(A957:AJ957))),#REF!,gepModelClass1(A957:AJ957))</f>
        <v>9.1455490536868335E-6</v>
      </c>
      <c r="AM957" s="2">
        <f>IF(NOT(ISNUMBER(gepModelClass2(A957:AJ957))),#REF!,gepModelClass2(A957:AJ957))</f>
        <v>0.10522328454305578</v>
      </c>
      <c r="AN957" s="2">
        <f>IF(NOT(ISNUMBER(gepModelClass3(A957:AJ957))),#REF!,gepModelClass3(A957:AJ957))</f>
        <v>5.797072991164387E-4</v>
      </c>
      <c r="AO957" s="2">
        <f>IF(NOT(ISNUMBER(gepModelClass4(A957:AJ957))),#REF!,gepModelClass4(A957:AJ957))</f>
        <v>7.2631559806367318E-4</v>
      </c>
      <c r="AP957" s="2">
        <f>IF(NOT(ISNUMBER(gepModelClass5(A957:AJ957))),#REF!,gepModelClass5(A957:AJ957))</f>
        <v>9.882937345371122E-3</v>
      </c>
      <c r="AQ957" s="2">
        <f>IF(NOT(ISNUMBER(gepModelClass6(A957:AJ957))),#REF!,gepModelClass6(A957:AJ957))</f>
        <v>0.85919636691034518</v>
      </c>
      <c r="AR957" s="3" t="str">
        <f t="shared" si="28"/>
        <v>very_damp_grey_soil</v>
      </c>
      <c r="AS957" s="5" t="s">
        <v>41</v>
      </c>
      <c r="AT957">
        <f t="shared" si="29"/>
        <v>0</v>
      </c>
      <c r="AU957" s="3"/>
      <c r="AV957" s="3"/>
      <c r="AW957" s="1"/>
      <c r="AX957" s="4"/>
      <c r="AY957" s="4"/>
    </row>
    <row r="958" spans="1:51" x14ac:dyDescent="0.25">
      <c r="A958">
        <v>68</v>
      </c>
      <c r="B958">
        <v>77</v>
      </c>
      <c r="C958">
        <v>82</v>
      </c>
      <c r="D958">
        <v>65</v>
      </c>
      <c r="E958">
        <v>68</v>
      </c>
      <c r="F958">
        <v>81</v>
      </c>
      <c r="G958">
        <v>78</v>
      </c>
      <c r="H958">
        <v>61</v>
      </c>
      <c r="I958">
        <v>68</v>
      </c>
      <c r="J958">
        <v>77</v>
      </c>
      <c r="K958">
        <v>78</v>
      </c>
      <c r="L958">
        <v>61</v>
      </c>
      <c r="M958">
        <v>71</v>
      </c>
      <c r="N958">
        <v>83</v>
      </c>
      <c r="O958">
        <v>83</v>
      </c>
      <c r="P958">
        <v>67</v>
      </c>
      <c r="Q958">
        <v>68</v>
      </c>
      <c r="R958">
        <v>79</v>
      </c>
      <c r="S958">
        <v>83</v>
      </c>
      <c r="T958">
        <v>63</v>
      </c>
      <c r="U958">
        <v>68</v>
      </c>
      <c r="V958">
        <v>79</v>
      </c>
      <c r="W958">
        <v>83</v>
      </c>
      <c r="X958">
        <v>63</v>
      </c>
      <c r="Y958">
        <v>67</v>
      </c>
      <c r="Z958">
        <v>83</v>
      </c>
      <c r="AA958">
        <v>81</v>
      </c>
      <c r="AB958">
        <v>67</v>
      </c>
      <c r="AC958">
        <v>67</v>
      </c>
      <c r="AD958">
        <v>79</v>
      </c>
      <c r="AE958">
        <v>81</v>
      </c>
      <c r="AF958">
        <v>62</v>
      </c>
      <c r="AG958">
        <v>67</v>
      </c>
      <c r="AH958">
        <v>79</v>
      </c>
      <c r="AI958">
        <v>77</v>
      </c>
      <c r="AJ958">
        <v>62</v>
      </c>
      <c r="AK958" s="1">
        <v>1</v>
      </c>
      <c r="AL958" s="2">
        <f>IF(NOT(ISNUMBER(gepModelClass1(A958:AJ958))),#REF!,gepModelClass1(A958:AJ958))</f>
        <v>5.4126459680793064E-6</v>
      </c>
      <c r="AM958" s="2">
        <f>IF(NOT(ISNUMBER(gepModelClass2(A958:AJ958))),#REF!,gepModelClass2(A958:AJ958))</f>
        <v>0.2103024776774513</v>
      </c>
      <c r="AN958" s="2">
        <f>IF(NOT(ISNUMBER(gepModelClass3(A958:AJ958))),#REF!,gepModelClass3(A958:AJ958))</f>
        <v>7.2461116217725872E-4</v>
      </c>
      <c r="AO958" s="2">
        <f>IF(NOT(ISNUMBER(gepModelClass4(A958:AJ958))),#REF!,gepModelClass4(A958:AJ958))</f>
        <v>5.0008436422805823E-4</v>
      </c>
      <c r="AP958" s="2">
        <f>IF(NOT(ISNUMBER(gepModelClass5(A958:AJ958))),#REF!,gepModelClass5(A958:AJ958))</f>
        <v>1.5271376069516358E-2</v>
      </c>
      <c r="AQ958" s="2">
        <f>IF(NOT(ISNUMBER(gepModelClass6(A958:AJ958))),#REF!,gepModelClass6(A958:AJ958))</f>
        <v>0.8191623043919507</v>
      </c>
      <c r="AR958" s="3" t="str">
        <f t="shared" si="28"/>
        <v>very_damp_grey_soil</v>
      </c>
      <c r="AS958" s="5" t="s">
        <v>41</v>
      </c>
      <c r="AT958">
        <f t="shared" si="29"/>
        <v>0</v>
      </c>
      <c r="AU958" s="3"/>
      <c r="AV958" s="3"/>
      <c r="AW958" s="1"/>
      <c r="AX958" s="4"/>
      <c r="AY958" s="4"/>
    </row>
    <row r="959" spans="1:51" x14ac:dyDescent="0.25">
      <c r="A959">
        <v>68</v>
      </c>
      <c r="B959">
        <v>81</v>
      </c>
      <c r="C959">
        <v>78</v>
      </c>
      <c r="D959">
        <v>61</v>
      </c>
      <c r="E959">
        <v>68</v>
      </c>
      <c r="F959">
        <v>77</v>
      </c>
      <c r="G959">
        <v>78</v>
      </c>
      <c r="H959">
        <v>61</v>
      </c>
      <c r="I959">
        <v>68</v>
      </c>
      <c r="J959">
        <v>77</v>
      </c>
      <c r="K959">
        <v>78</v>
      </c>
      <c r="L959">
        <v>57</v>
      </c>
      <c r="M959">
        <v>68</v>
      </c>
      <c r="N959">
        <v>79</v>
      </c>
      <c r="O959">
        <v>83</v>
      </c>
      <c r="P959">
        <v>63</v>
      </c>
      <c r="Q959">
        <v>68</v>
      </c>
      <c r="R959">
        <v>79</v>
      </c>
      <c r="S959">
        <v>83</v>
      </c>
      <c r="T959">
        <v>63</v>
      </c>
      <c r="U959">
        <v>68</v>
      </c>
      <c r="V959">
        <v>79</v>
      </c>
      <c r="W959">
        <v>79</v>
      </c>
      <c r="X959">
        <v>59</v>
      </c>
      <c r="Y959">
        <v>67</v>
      </c>
      <c r="Z959">
        <v>79</v>
      </c>
      <c r="AA959">
        <v>81</v>
      </c>
      <c r="AB959">
        <v>62</v>
      </c>
      <c r="AC959">
        <v>67</v>
      </c>
      <c r="AD959">
        <v>79</v>
      </c>
      <c r="AE959">
        <v>77</v>
      </c>
      <c r="AF959">
        <v>62</v>
      </c>
      <c r="AG959">
        <v>67</v>
      </c>
      <c r="AH959">
        <v>75</v>
      </c>
      <c r="AI959">
        <v>81</v>
      </c>
      <c r="AJ959">
        <v>58</v>
      </c>
      <c r="AK959" s="1">
        <v>1</v>
      </c>
      <c r="AL959" s="2">
        <f>IF(NOT(ISNUMBER(gepModelClass1(A959:AJ959))),#REF!,gepModelClass1(A959:AJ959))</f>
        <v>4.6750650986062559E-6</v>
      </c>
      <c r="AM959" s="2">
        <f>IF(NOT(ISNUMBER(gepModelClass2(A959:AJ959))),#REF!,gepModelClass2(A959:AJ959))</f>
        <v>7.6736956451949029E-2</v>
      </c>
      <c r="AN959" s="2">
        <f>IF(NOT(ISNUMBER(gepModelClass3(A959:AJ959))),#REF!,gepModelClass3(A959:AJ959))</f>
        <v>4.3510141666981179E-4</v>
      </c>
      <c r="AO959" s="2">
        <f>IF(NOT(ISNUMBER(gepModelClass4(A959:AJ959))),#REF!,gepModelClass4(A959:AJ959))</f>
        <v>3.9402295995209134E-4</v>
      </c>
      <c r="AP959" s="2">
        <f>IF(NOT(ISNUMBER(gepModelClass5(A959:AJ959))),#REF!,gepModelClass5(A959:AJ959))</f>
        <v>1.6681618855527484E-2</v>
      </c>
      <c r="AQ959" s="2">
        <f>IF(NOT(ISNUMBER(gepModelClass6(A959:AJ959))),#REF!,gepModelClass6(A959:AJ959))</f>
        <v>0.792018719430156</v>
      </c>
      <c r="AR959" s="3" t="str">
        <f t="shared" si="28"/>
        <v>very_damp_grey_soil</v>
      </c>
      <c r="AS959" s="5" t="s">
        <v>41</v>
      </c>
      <c r="AT959">
        <f t="shared" si="29"/>
        <v>0</v>
      </c>
      <c r="AU959" s="3"/>
      <c r="AV959" s="3"/>
      <c r="AW959" s="1"/>
      <c r="AX959" s="4"/>
      <c r="AY959" s="4"/>
    </row>
    <row r="960" spans="1:51" x14ac:dyDescent="0.25">
      <c r="A960">
        <v>64</v>
      </c>
      <c r="B960">
        <v>69</v>
      </c>
      <c r="C960">
        <v>74</v>
      </c>
      <c r="D960">
        <v>57</v>
      </c>
      <c r="E960">
        <v>68</v>
      </c>
      <c r="F960">
        <v>69</v>
      </c>
      <c r="G960">
        <v>74</v>
      </c>
      <c r="H960">
        <v>57</v>
      </c>
      <c r="I960">
        <v>64</v>
      </c>
      <c r="J960">
        <v>69</v>
      </c>
      <c r="K960">
        <v>74</v>
      </c>
      <c r="L960">
        <v>57</v>
      </c>
      <c r="M960">
        <v>68</v>
      </c>
      <c r="N960">
        <v>75</v>
      </c>
      <c r="O960">
        <v>75</v>
      </c>
      <c r="P960">
        <v>56</v>
      </c>
      <c r="Q960">
        <v>68</v>
      </c>
      <c r="R960">
        <v>71</v>
      </c>
      <c r="S960">
        <v>75</v>
      </c>
      <c r="T960">
        <v>59</v>
      </c>
      <c r="U960">
        <v>68</v>
      </c>
      <c r="V960">
        <v>75</v>
      </c>
      <c r="W960">
        <v>75</v>
      </c>
      <c r="X960">
        <v>59</v>
      </c>
      <c r="Y960">
        <v>67</v>
      </c>
      <c r="Z960">
        <v>75</v>
      </c>
      <c r="AA960">
        <v>81</v>
      </c>
      <c r="AB960">
        <v>58</v>
      </c>
      <c r="AC960">
        <v>67</v>
      </c>
      <c r="AD960">
        <v>72</v>
      </c>
      <c r="AE960">
        <v>77</v>
      </c>
      <c r="AF960">
        <v>58</v>
      </c>
      <c r="AG960">
        <v>67</v>
      </c>
      <c r="AH960">
        <v>75</v>
      </c>
      <c r="AI960">
        <v>77</v>
      </c>
      <c r="AJ960">
        <v>62</v>
      </c>
      <c r="AK960" s="1">
        <v>1</v>
      </c>
      <c r="AL960" s="2">
        <f>IF(NOT(ISNUMBER(gepModelClass1(A960:AJ960))),#REF!,gepModelClass1(A960:AJ960))</f>
        <v>2.6596705597749523E-6</v>
      </c>
      <c r="AM960" s="2">
        <f>IF(NOT(ISNUMBER(gepModelClass2(A960:AJ960))),#REF!,gepModelClass2(A960:AJ960))</f>
        <v>0.10284484470758083</v>
      </c>
      <c r="AN960" s="2">
        <f>IF(NOT(ISNUMBER(gepModelClass3(A960:AJ960))),#REF!,gepModelClass3(A960:AJ960))</f>
        <v>2.1357396892457973E-4</v>
      </c>
      <c r="AO960" s="2">
        <f>IF(NOT(ISNUMBER(gepModelClass4(A960:AJ960))),#REF!,gepModelClass4(A960:AJ960))</f>
        <v>1.4771708744497412E-4</v>
      </c>
      <c r="AP960" s="2">
        <f>IF(NOT(ISNUMBER(gepModelClass5(A960:AJ960))),#REF!,gepModelClass5(A960:AJ960))</f>
        <v>1.7252955296202289E-2</v>
      </c>
      <c r="AQ960" s="2">
        <f>IF(NOT(ISNUMBER(gepModelClass6(A960:AJ960))),#REF!,gepModelClass6(A960:AJ960))</f>
        <v>0.93786528604315322</v>
      </c>
      <c r="AR960" s="3" t="str">
        <f t="shared" si="28"/>
        <v>very_damp_grey_soil</v>
      </c>
      <c r="AS960" s="5" t="s">
        <v>41</v>
      </c>
      <c r="AT960">
        <f t="shared" si="29"/>
        <v>0</v>
      </c>
      <c r="AU960" s="3"/>
      <c r="AV960" s="3"/>
      <c r="AW960" s="1"/>
      <c r="AX960" s="4"/>
      <c r="AY960" s="4"/>
    </row>
    <row r="961" spans="1:51" x14ac:dyDescent="0.25">
      <c r="A961">
        <v>64</v>
      </c>
      <c r="B961">
        <v>73</v>
      </c>
      <c r="C961">
        <v>74</v>
      </c>
      <c r="D961">
        <v>57</v>
      </c>
      <c r="E961">
        <v>64</v>
      </c>
      <c r="F961">
        <v>73</v>
      </c>
      <c r="G961">
        <v>78</v>
      </c>
      <c r="H961">
        <v>61</v>
      </c>
      <c r="I961">
        <v>64</v>
      </c>
      <c r="J961">
        <v>77</v>
      </c>
      <c r="K961">
        <v>78</v>
      </c>
      <c r="L961">
        <v>65</v>
      </c>
      <c r="M961">
        <v>64</v>
      </c>
      <c r="N961">
        <v>75</v>
      </c>
      <c r="O961">
        <v>79</v>
      </c>
      <c r="P961">
        <v>59</v>
      </c>
      <c r="Q961">
        <v>64</v>
      </c>
      <c r="R961">
        <v>79</v>
      </c>
      <c r="S961">
        <v>83</v>
      </c>
      <c r="T961">
        <v>63</v>
      </c>
      <c r="U961">
        <v>68</v>
      </c>
      <c r="V961">
        <v>79</v>
      </c>
      <c r="W961">
        <v>83</v>
      </c>
      <c r="X961">
        <v>63</v>
      </c>
      <c r="Y961">
        <v>67</v>
      </c>
      <c r="Z961">
        <v>79</v>
      </c>
      <c r="AA961">
        <v>81</v>
      </c>
      <c r="AB961">
        <v>62</v>
      </c>
      <c r="AC961">
        <v>67</v>
      </c>
      <c r="AD961">
        <v>79</v>
      </c>
      <c r="AE961">
        <v>81</v>
      </c>
      <c r="AF961">
        <v>67</v>
      </c>
      <c r="AG961">
        <v>71</v>
      </c>
      <c r="AH961">
        <v>83</v>
      </c>
      <c r="AI961">
        <v>81</v>
      </c>
      <c r="AJ961">
        <v>67</v>
      </c>
      <c r="AK961" s="1">
        <v>1</v>
      </c>
      <c r="AL961" s="2">
        <f>IF(NOT(ISNUMBER(gepModelClass1(A961:AJ961))),#REF!,gepModelClass1(A961:AJ961))</f>
        <v>9.3962665060248828E-6</v>
      </c>
      <c r="AM961" s="2">
        <f>IF(NOT(ISNUMBER(gepModelClass2(A961:AJ961))),#REF!,gepModelClass2(A961:AJ961))</f>
        <v>3.742222682241312E-2</v>
      </c>
      <c r="AN961" s="2">
        <f>IF(NOT(ISNUMBER(gepModelClass3(A961:AJ961))),#REF!,gepModelClass3(A961:AJ961))</f>
        <v>2.5763266722490758E-4</v>
      </c>
      <c r="AO961" s="2">
        <f>IF(NOT(ISNUMBER(gepModelClass4(A961:AJ961))),#REF!,gepModelClass4(A961:AJ961))</f>
        <v>6.3218807961049051E-4</v>
      </c>
      <c r="AP961" s="2">
        <f>IF(NOT(ISNUMBER(gepModelClass5(A961:AJ961))),#REF!,gepModelClass5(A961:AJ961))</f>
        <v>1.4187452542876547E-2</v>
      </c>
      <c r="AQ961" s="2">
        <f>IF(NOT(ISNUMBER(gepModelClass6(A961:AJ961))),#REF!,gepModelClass6(A961:AJ961))</f>
        <v>0.74325676237396465</v>
      </c>
      <c r="AR961" s="3" t="str">
        <f t="shared" si="28"/>
        <v>very_damp_grey_soil</v>
      </c>
      <c r="AS961" s="5" t="s">
        <v>41</v>
      </c>
      <c r="AT961">
        <f t="shared" si="29"/>
        <v>0</v>
      </c>
      <c r="AU961" s="3"/>
      <c r="AV961" s="3"/>
      <c r="AW961" s="1"/>
      <c r="AX961" s="4"/>
      <c r="AY961" s="4"/>
    </row>
    <row r="962" spans="1:51" x14ac:dyDescent="0.25">
      <c r="A962">
        <v>64</v>
      </c>
      <c r="B962">
        <v>77</v>
      </c>
      <c r="C962">
        <v>82</v>
      </c>
      <c r="D962">
        <v>65</v>
      </c>
      <c r="E962">
        <v>60</v>
      </c>
      <c r="F962">
        <v>77</v>
      </c>
      <c r="G962">
        <v>82</v>
      </c>
      <c r="H962">
        <v>65</v>
      </c>
      <c r="I962">
        <v>60</v>
      </c>
      <c r="J962">
        <v>77</v>
      </c>
      <c r="K962">
        <v>82</v>
      </c>
      <c r="L962">
        <v>65</v>
      </c>
      <c r="M962">
        <v>64</v>
      </c>
      <c r="N962">
        <v>75</v>
      </c>
      <c r="O962">
        <v>83</v>
      </c>
      <c r="P962">
        <v>67</v>
      </c>
      <c r="Q962">
        <v>68</v>
      </c>
      <c r="R962">
        <v>79</v>
      </c>
      <c r="S962">
        <v>83</v>
      </c>
      <c r="T962">
        <v>67</v>
      </c>
      <c r="U962">
        <v>68</v>
      </c>
      <c r="V962">
        <v>83</v>
      </c>
      <c r="W962">
        <v>87</v>
      </c>
      <c r="X962">
        <v>70</v>
      </c>
      <c r="Y962">
        <v>67</v>
      </c>
      <c r="Z962">
        <v>87</v>
      </c>
      <c r="AA962">
        <v>81</v>
      </c>
      <c r="AB962">
        <v>71</v>
      </c>
      <c r="AC962">
        <v>67</v>
      </c>
      <c r="AD962">
        <v>87</v>
      </c>
      <c r="AE962">
        <v>93</v>
      </c>
      <c r="AF962">
        <v>75</v>
      </c>
      <c r="AG962">
        <v>67</v>
      </c>
      <c r="AH962">
        <v>87</v>
      </c>
      <c r="AI962">
        <v>93</v>
      </c>
      <c r="AJ962">
        <v>79</v>
      </c>
      <c r="AK962" s="1">
        <v>1</v>
      </c>
      <c r="AL962" s="2">
        <f>IF(NOT(ISNUMBER(gepModelClass1(A962:AJ962))),#REF!,gepModelClass1(A962:AJ962))</f>
        <v>2.3941579125419607E-5</v>
      </c>
      <c r="AM962" s="2">
        <f>IF(NOT(ISNUMBER(gepModelClass2(A962:AJ962))),#REF!,gepModelClass2(A962:AJ962))</f>
        <v>7.1188246802918576E-2</v>
      </c>
      <c r="AN962" s="2">
        <f>IF(NOT(ISNUMBER(gepModelClass3(A962:AJ962))),#REF!,gepModelClass3(A962:AJ962))</f>
        <v>3.8238212582380191E-4</v>
      </c>
      <c r="AO962" s="2">
        <f>IF(NOT(ISNUMBER(gepModelClass4(A962:AJ962))),#REF!,gepModelClass4(A962:AJ962))</f>
        <v>0.47683955512446313</v>
      </c>
      <c r="AP962" s="2">
        <f>IF(NOT(ISNUMBER(gepModelClass5(A962:AJ962))),#REF!,gepModelClass5(A962:AJ962))</f>
        <v>7.3348131571505451E-3</v>
      </c>
      <c r="AQ962" s="2">
        <f>IF(NOT(ISNUMBER(gepModelClass6(A962:AJ962))),#REF!,gepModelClass6(A962:AJ962))</f>
        <v>0.36311026438144034</v>
      </c>
      <c r="AR962" s="3" t="str">
        <f t="shared" si="28"/>
        <v>red_soil</v>
      </c>
      <c r="AS962" s="5" t="s">
        <v>41</v>
      </c>
      <c r="AT962">
        <f t="shared" si="29"/>
        <v>1</v>
      </c>
      <c r="AU962" s="3"/>
      <c r="AV962" s="3"/>
      <c r="AW962" s="1"/>
      <c r="AX962" s="4"/>
      <c r="AY962" s="4"/>
    </row>
    <row r="963" spans="1:51" x14ac:dyDescent="0.25">
      <c r="A963">
        <v>72</v>
      </c>
      <c r="B963">
        <v>115</v>
      </c>
      <c r="C963">
        <v>120</v>
      </c>
      <c r="D963">
        <v>102</v>
      </c>
      <c r="E963">
        <v>72</v>
      </c>
      <c r="F963">
        <v>115</v>
      </c>
      <c r="G963">
        <v>125</v>
      </c>
      <c r="H963">
        <v>98</v>
      </c>
      <c r="I963">
        <v>72</v>
      </c>
      <c r="J963">
        <v>115</v>
      </c>
      <c r="K963">
        <v>120</v>
      </c>
      <c r="L963">
        <v>98</v>
      </c>
      <c r="M963">
        <v>80</v>
      </c>
      <c r="N963">
        <v>116</v>
      </c>
      <c r="O963">
        <v>128</v>
      </c>
      <c r="P963">
        <v>103</v>
      </c>
      <c r="Q963">
        <v>80</v>
      </c>
      <c r="R963">
        <v>116</v>
      </c>
      <c r="S963">
        <v>128</v>
      </c>
      <c r="T963">
        <v>99</v>
      </c>
      <c r="U963">
        <v>76</v>
      </c>
      <c r="V963">
        <v>116</v>
      </c>
      <c r="W963">
        <v>122</v>
      </c>
      <c r="X963">
        <v>96</v>
      </c>
      <c r="Y963">
        <v>75</v>
      </c>
      <c r="Z963">
        <v>116</v>
      </c>
      <c r="AA963">
        <v>123</v>
      </c>
      <c r="AB963">
        <v>100</v>
      </c>
      <c r="AC963">
        <v>75</v>
      </c>
      <c r="AD963">
        <v>116</v>
      </c>
      <c r="AE963">
        <v>128</v>
      </c>
      <c r="AF963">
        <v>100</v>
      </c>
      <c r="AG963">
        <v>75</v>
      </c>
      <c r="AH963">
        <v>111</v>
      </c>
      <c r="AI963">
        <v>128</v>
      </c>
      <c r="AJ963">
        <v>100</v>
      </c>
      <c r="AK963" s="1">
        <v>0</v>
      </c>
      <c r="AL963" s="2">
        <f>IF(NOT(ISNUMBER(gepModelClass1(A963:AJ963))),#REF!,gepModelClass1(A963:AJ963))</f>
        <v>1.1621617871985444E-5</v>
      </c>
      <c r="AM963" s="2">
        <f>IF(NOT(ISNUMBER(gepModelClass2(A963:AJ963))),#REF!,gepModelClass2(A963:AJ963))</f>
        <v>2.5725057275637953E-3</v>
      </c>
      <c r="AN963" s="2">
        <f>IF(NOT(ISNUMBER(gepModelClass3(A963:AJ963))),#REF!,gepModelClass3(A963:AJ963))</f>
        <v>0.33008464448668151</v>
      </c>
      <c r="AO963" s="2">
        <f>IF(NOT(ISNUMBER(gepModelClass4(A963:AJ963))),#REF!,gepModelClass4(A963:AJ963))</f>
        <v>0.99922578722874333</v>
      </c>
      <c r="AP963" s="2">
        <f>IF(NOT(ISNUMBER(gepModelClass5(A963:AJ963))),#REF!,gepModelClass5(A963:AJ963))</f>
        <v>3.3419461797043019E-3</v>
      </c>
      <c r="AQ963" s="2">
        <f>IF(NOT(ISNUMBER(gepModelClass6(A963:AJ963))),#REF!,gepModelClass6(A963:AJ963))</f>
        <v>3.364013517185305E-5</v>
      </c>
      <c r="AR963" s="3" t="str">
        <f t="shared" ref="AR963:AR1026" si="30">INDEX($AL$1:$AQ$1,1,MATCH(MAX(AL963:AQ963),AL963:AQ963,0))</f>
        <v>red_soil</v>
      </c>
      <c r="AS963" s="5" t="s">
        <v>43</v>
      </c>
      <c r="AT963">
        <f t="shared" ref="AT963:AT1026" si="31">IF(AR963=AS963,0,1)</f>
        <v>0</v>
      </c>
      <c r="AU963" s="3"/>
      <c r="AV963" s="3"/>
      <c r="AW963" s="1"/>
      <c r="AX963" s="4"/>
      <c r="AY963" s="4"/>
    </row>
    <row r="964" spans="1:51" x14ac:dyDescent="0.25">
      <c r="A964">
        <v>68</v>
      </c>
      <c r="B964">
        <v>94</v>
      </c>
      <c r="C964">
        <v>102</v>
      </c>
      <c r="D964">
        <v>87</v>
      </c>
      <c r="E964">
        <v>64</v>
      </c>
      <c r="F964">
        <v>89</v>
      </c>
      <c r="G964">
        <v>102</v>
      </c>
      <c r="H964">
        <v>79</v>
      </c>
      <c r="I964">
        <v>64</v>
      </c>
      <c r="J964">
        <v>81</v>
      </c>
      <c r="K964">
        <v>86</v>
      </c>
      <c r="L964">
        <v>72</v>
      </c>
      <c r="M964">
        <v>71</v>
      </c>
      <c r="N964">
        <v>87</v>
      </c>
      <c r="O964">
        <v>100</v>
      </c>
      <c r="P964">
        <v>81</v>
      </c>
      <c r="Q964">
        <v>71</v>
      </c>
      <c r="R964">
        <v>83</v>
      </c>
      <c r="S964">
        <v>91</v>
      </c>
      <c r="T964">
        <v>74</v>
      </c>
      <c r="U964">
        <v>71</v>
      </c>
      <c r="V964">
        <v>83</v>
      </c>
      <c r="W964">
        <v>87</v>
      </c>
      <c r="X964">
        <v>70</v>
      </c>
      <c r="Y964">
        <v>75</v>
      </c>
      <c r="Z964">
        <v>91</v>
      </c>
      <c r="AA964">
        <v>104</v>
      </c>
      <c r="AB964">
        <v>83</v>
      </c>
      <c r="AC964">
        <v>71</v>
      </c>
      <c r="AD964">
        <v>91</v>
      </c>
      <c r="AE964">
        <v>96</v>
      </c>
      <c r="AF964">
        <v>75</v>
      </c>
      <c r="AG964">
        <v>71</v>
      </c>
      <c r="AH964">
        <v>83</v>
      </c>
      <c r="AI964">
        <v>93</v>
      </c>
      <c r="AJ964">
        <v>71</v>
      </c>
      <c r="AK964" s="1">
        <v>0</v>
      </c>
      <c r="AL964" s="2">
        <f>IF(NOT(ISNUMBER(gepModelClass1(A964:AJ964))),#REF!,gepModelClass1(A964:AJ964))</f>
        <v>3.0283828433079628E-5</v>
      </c>
      <c r="AM964" s="2">
        <f>IF(NOT(ISNUMBER(gepModelClass2(A964:AJ964))),#REF!,gepModelClass2(A964:AJ964))</f>
        <v>0.22797933869137646</v>
      </c>
      <c r="AN964" s="2">
        <f>IF(NOT(ISNUMBER(gepModelClass3(A964:AJ964))),#REF!,gepModelClass3(A964:AJ964))</f>
        <v>2.5455393587097133E-3</v>
      </c>
      <c r="AO964" s="2">
        <f>IF(NOT(ISNUMBER(gepModelClass4(A964:AJ964))),#REF!,gepModelClass4(A964:AJ964))</f>
        <v>7.6542674797528494E-4</v>
      </c>
      <c r="AP964" s="2">
        <f>IF(NOT(ISNUMBER(gepModelClass5(A964:AJ964))),#REF!,gepModelClass5(A964:AJ964))</f>
        <v>6.5146216582646979E-3</v>
      </c>
      <c r="AQ964" s="2">
        <f>IF(NOT(ISNUMBER(gepModelClass6(A964:AJ964))),#REF!,gepModelClass6(A964:AJ964))</f>
        <v>4.3383195562583382E-2</v>
      </c>
      <c r="AR964" s="3" t="str">
        <f t="shared" si="30"/>
        <v>damp_grey_soil</v>
      </c>
      <c r="AS964" s="5" t="s">
        <v>39</v>
      </c>
      <c r="AT964">
        <f t="shared" si="31"/>
        <v>0</v>
      </c>
      <c r="AU964" s="3"/>
      <c r="AV964" s="3"/>
      <c r="AW964" s="1"/>
      <c r="AX964" s="4"/>
      <c r="AY964" s="4"/>
    </row>
    <row r="965" spans="1:51" x14ac:dyDescent="0.25">
      <c r="A965">
        <v>64</v>
      </c>
      <c r="B965">
        <v>81</v>
      </c>
      <c r="C965">
        <v>86</v>
      </c>
      <c r="D965">
        <v>72</v>
      </c>
      <c r="E965">
        <v>68</v>
      </c>
      <c r="F965">
        <v>81</v>
      </c>
      <c r="G965">
        <v>86</v>
      </c>
      <c r="H965">
        <v>68</v>
      </c>
      <c r="I965">
        <v>72</v>
      </c>
      <c r="J965">
        <v>85</v>
      </c>
      <c r="K965">
        <v>86</v>
      </c>
      <c r="L965">
        <v>68</v>
      </c>
      <c r="M965">
        <v>71</v>
      </c>
      <c r="N965">
        <v>83</v>
      </c>
      <c r="O965">
        <v>87</v>
      </c>
      <c r="P965">
        <v>70</v>
      </c>
      <c r="Q965">
        <v>76</v>
      </c>
      <c r="R965">
        <v>87</v>
      </c>
      <c r="S965">
        <v>91</v>
      </c>
      <c r="T965">
        <v>78</v>
      </c>
      <c r="U965">
        <v>76</v>
      </c>
      <c r="V965">
        <v>91</v>
      </c>
      <c r="W965">
        <v>96</v>
      </c>
      <c r="X965">
        <v>74</v>
      </c>
      <c r="Y965">
        <v>71</v>
      </c>
      <c r="Z965">
        <v>83</v>
      </c>
      <c r="AA965">
        <v>93</v>
      </c>
      <c r="AB965">
        <v>71</v>
      </c>
      <c r="AC965">
        <v>71</v>
      </c>
      <c r="AD965">
        <v>79</v>
      </c>
      <c r="AE965">
        <v>93</v>
      </c>
      <c r="AF965">
        <v>71</v>
      </c>
      <c r="AG965">
        <v>71</v>
      </c>
      <c r="AH965">
        <v>79</v>
      </c>
      <c r="AI965">
        <v>85</v>
      </c>
      <c r="AJ965">
        <v>67</v>
      </c>
      <c r="AK965" s="1">
        <v>0</v>
      </c>
      <c r="AL965" s="2">
        <f>IF(NOT(ISNUMBER(gepModelClass1(A965:AJ965))),#REF!,gepModelClass1(A965:AJ965))</f>
        <v>8.1097923920835685E-6</v>
      </c>
      <c r="AM965" s="2">
        <f>IF(NOT(ISNUMBER(gepModelClass2(A965:AJ965))),#REF!,gepModelClass2(A965:AJ965))</f>
        <v>0.81896710856712029</v>
      </c>
      <c r="AN965" s="2">
        <f>IF(NOT(ISNUMBER(gepModelClass3(A965:AJ965))),#REF!,gepModelClass3(A965:AJ965))</f>
        <v>5.691212704691237E-3</v>
      </c>
      <c r="AO965" s="2">
        <f>IF(NOT(ISNUMBER(gepModelClass4(A965:AJ965))),#REF!,gepModelClass4(A965:AJ965))</f>
        <v>5.0527653941816631E-4</v>
      </c>
      <c r="AP965" s="2">
        <f>IF(NOT(ISNUMBER(gepModelClass5(A965:AJ965))),#REF!,gepModelClass5(A965:AJ965))</f>
        <v>9.9015883682716348E-3</v>
      </c>
      <c r="AQ965" s="2">
        <f>IF(NOT(ISNUMBER(gepModelClass6(A965:AJ965))),#REF!,gepModelClass6(A965:AJ965))</f>
        <v>0.38535451733681025</v>
      </c>
      <c r="AR965" s="3" t="str">
        <f t="shared" si="30"/>
        <v>damp_grey_soil</v>
      </c>
      <c r="AS965" s="5" t="s">
        <v>39</v>
      </c>
      <c r="AT965">
        <f t="shared" si="31"/>
        <v>0</v>
      </c>
      <c r="AU965" s="3"/>
      <c r="AV965" s="3"/>
      <c r="AW965" s="1"/>
      <c r="AX965" s="4"/>
      <c r="AY965" s="4"/>
    </row>
    <row r="966" spans="1:51" x14ac:dyDescent="0.25">
      <c r="A966">
        <v>68</v>
      </c>
      <c r="B966">
        <v>81</v>
      </c>
      <c r="C966">
        <v>86</v>
      </c>
      <c r="D966">
        <v>68</v>
      </c>
      <c r="E966">
        <v>72</v>
      </c>
      <c r="F966">
        <v>85</v>
      </c>
      <c r="G966">
        <v>86</v>
      </c>
      <c r="H966">
        <v>68</v>
      </c>
      <c r="I966">
        <v>72</v>
      </c>
      <c r="J966">
        <v>89</v>
      </c>
      <c r="K966">
        <v>90</v>
      </c>
      <c r="L966">
        <v>76</v>
      </c>
      <c r="M966">
        <v>76</v>
      </c>
      <c r="N966">
        <v>87</v>
      </c>
      <c r="O966">
        <v>91</v>
      </c>
      <c r="P966">
        <v>78</v>
      </c>
      <c r="Q966">
        <v>76</v>
      </c>
      <c r="R966">
        <v>91</v>
      </c>
      <c r="S966">
        <v>96</v>
      </c>
      <c r="T966">
        <v>74</v>
      </c>
      <c r="U966">
        <v>76</v>
      </c>
      <c r="V966">
        <v>91</v>
      </c>
      <c r="W966">
        <v>91</v>
      </c>
      <c r="X966">
        <v>70</v>
      </c>
      <c r="Y966">
        <v>71</v>
      </c>
      <c r="Z966">
        <v>79</v>
      </c>
      <c r="AA966">
        <v>93</v>
      </c>
      <c r="AB966">
        <v>71</v>
      </c>
      <c r="AC966">
        <v>71</v>
      </c>
      <c r="AD966">
        <v>79</v>
      </c>
      <c r="AE966">
        <v>85</v>
      </c>
      <c r="AF966">
        <v>67</v>
      </c>
      <c r="AG966">
        <v>71</v>
      </c>
      <c r="AH966">
        <v>68</v>
      </c>
      <c r="AI966">
        <v>77</v>
      </c>
      <c r="AJ966">
        <v>62</v>
      </c>
      <c r="AK966" s="1">
        <v>0</v>
      </c>
      <c r="AL966" s="2">
        <f>IF(NOT(ISNUMBER(gepModelClass1(A966:AJ966))),#REF!,gepModelClass1(A966:AJ966))</f>
        <v>1.5457055786283126E-5</v>
      </c>
      <c r="AM966" s="2">
        <f>IF(NOT(ISNUMBER(gepModelClass2(A966:AJ966))),#REF!,gepModelClass2(A966:AJ966))</f>
        <v>0.92712534149430659</v>
      </c>
      <c r="AN966" s="2">
        <f>IF(NOT(ISNUMBER(gepModelClass3(A966:AJ966))),#REF!,gepModelClass3(A966:AJ966))</f>
        <v>1.1338438517238716E-2</v>
      </c>
      <c r="AO966" s="2">
        <f>IF(NOT(ISNUMBER(gepModelClass4(A966:AJ966))),#REF!,gepModelClass4(A966:AJ966))</f>
        <v>3.5436349471553986E-4</v>
      </c>
      <c r="AP966" s="2">
        <f>IF(NOT(ISNUMBER(gepModelClass5(A966:AJ966))),#REF!,gepModelClass5(A966:AJ966))</f>
        <v>1.0362402671482815E-2</v>
      </c>
      <c r="AQ966" s="2">
        <f>IF(NOT(ISNUMBER(gepModelClass6(A966:AJ966))),#REF!,gepModelClass6(A966:AJ966))</f>
        <v>0.54858935055504443</v>
      </c>
      <c r="AR966" s="3" t="str">
        <f t="shared" si="30"/>
        <v>damp_grey_soil</v>
      </c>
      <c r="AS966" s="5" t="s">
        <v>39</v>
      </c>
      <c r="AT966">
        <f t="shared" si="31"/>
        <v>0</v>
      </c>
      <c r="AU966" s="3"/>
      <c r="AV966" s="3"/>
      <c r="AW966" s="1"/>
      <c r="AX966" s="4"/>
      <c r="AY966" s="4"/>
    </row>
    <row r="967" spans="1:51" x14ac:dyDescent="0.25">
      <c r="A967">
        <v>76</v>
      </c>
      <c r="B967">
        <v>85</v>
      </c>
      <c r="C967">
        <v>94</v>
      </c>
      <c r="D967">
        <v>76</v>
      </c>
      <c r="E967">
        <v>72</v>
      </c>
      <c r="F967">
        <v>89</v>
      </c>
      <c r="G967">
        <v>94</v>
      </c>
      <c r="H967">
        <v>76</v>
      </c>
      <c r="I967">
        <v>72</v>
      </c>
      <c r="J967">
        <v>85</v>
      </c>
      <c r="K967">
        <v>90</v>
      </c>
      <c r="L967">
        <v>76</v>
      </c>
      <c r="M967">
        <v>76</v>
      </c>
      <c r="N967">
        <v>83</v>
      </c>
      <c r="O967">
        <v>87</v>
      </c>
      <c r="P967">
        <v>70</v>
      </c>
      <c r="Q967">
        <v>68</v>
      </c>
      <c r="R967">
        <v>79</v>
      </c>
      <c r="S967">
        <v>79</v>
      </c>
      <c r="T967">
        <v>63</v>
      </c>
      <c r="U967">
        <v>68</v>
      </c>
      <c r="V967">
        <v>75</v>
      </c>
      <c r="W967">
        <v>75</v>
      </c>
      <c r="X967">
        <v>63</v>
      </c>
      <c r="Y967">
        <v>67</v>
      </c>
      <c r="Z967">
        <v>72</v>
      </c>
      <c r="AA967">
        <v>74</v>
      </c>
      <c r="AB967">
        <v>58</v>
      </c>
      <c r="AC967">
        <v>67</v>
      </c>
      <c r="AD967">
        <v>72</v>
      </c>
      <c r="AE967">
        <v>74</v>
      </c>
      <c r="AF967">
        <v>58</v>
      </c>
      <c r="AG967">
        <v>67</v>
      </c>
      <c r="AH967">
        <v>68</v>
      </c>
      <c r="AI967">
        <v>77</v>
      </c>
      <c r="AJ967">
        <v>58</v>
      </c>
      <c r="AK967" s="1">
        <v>1</v>
      </c>
      <c r="AL967" s="2">
        <f>IF(NOT(ISNUMBER(gepModelClass1(A967:AJ967))),#REF!,gepModelClass1(A967:AJ967))</f>
        <v>4.6605088368354938E-6</v>
      </c>
      <c r="AM967" s="2">
        <f>IF(NOT(ISNUMBER(gepModelClass2(A967:AJ967))),#REF!,gepModelClass2(A967:AJ967))</f>
        <v>0.24796120610517625</v>
      </c>
      <c r="AN967" s="2">
        <f>IF(NOT(ISNUMBER(gepModelClass3(A967:AJ967))),#REF!,gepModelClass3(A967:AJ967))</f>
        <v>7.0195666541876299E-3</v>
      </c>
      <c r="AO967" s="2">
        <f>IF(NOT(ISNUMBER(gepModelClass4(A967:AJ967))),#REF!,gepModelClass4(A967:AJ967))</f>
        <v>2.3428819301385675E-4</v>
      </c>
      <c r="AP967" s="2">
        <f>IF(NOT(ISNUMBER(gepModelClass5(A967:AJ967))),#REF!,gepModelClass5(A967:AJ967))</f>
        <v>1.3593478502138117E-2</v>
      </c>
      <c r="AQ967" s="2">
        <f>IF(NOT(ISNUMBER(gepModelClass6(A967:AJ967))),#REF!,gepModelClass6(A967:AJ967))</f>
        <v>0.90671180145696417</v>
      </c>
      <c r="AR967" s="3" t="str">
        <f t="shared" si="30"/>
        <v>very_damp_grey_soil</v>
      </c>
      <c r="AS967" s="5" t="s">
        <v>41</v>
      </c>
      <c r="AT967">
        <f t="shared" si="31"/>
        <v>0</v>
      </c>
      <c r="AU967" s="3"/>
      <c r="AV967" s="3"/>
      <c r="AW967" s="1"/>
      <c r="AX967" s="4"/>
      <c r="AY967" s="4"/>
    </row>
    <row r="968" spans="1:51" x14ac:dyDescent="0.25">
      <c r="A968">
        <v>72</v>
      </c>
      <c r="B968">
        <v>94</v>
      </c>
      <c r="C968">
        <v>86</v>
      </c>
      <c r="D968">
        <v>72</v>
      </c>
      <c r="E968">
        <v>76</v>
      </c>
      <c r="F968">
        <v>94</v>
      </c>
      <c r="G968">
        <v>98</v>
      </c>
      <c r="H968">
        <v>76</v>
      </c>
      <c r="I968">
        <v>76</v>
      </c>
      <c r="J968">
        <v>98</v>
      </c>
      <c r="K968">
        <v>98</v>
      </c>
      <c r="L968">
        <v>76</v>
      </c>
      <c r="M968">
        <v>76</v>
      </c>
      <c r="N968">
        <v>99</v>
      </c>
      <c r="O968">
        <v>104</v>
      </c>
      <c r="P968">
        <v>81</v>
      </c>
      <c r="Q968">
        <v>80</v>
      </c>
      <c r="R968">
        <v>99</v>
      </c>
      <c r="S968">
        <v>104</v>
      </c>
      <c r="T968">
        <v>78</v>
      </c>
      <c r="U968">
        <v>76</v>
      </c>
      <c r="V968">
        <v>95</v>
      </c>
      <c r="W968">
        <v>96</v>
      </c>
      <c r="X968">
        <v>78</v>
      </c>
      <c r="Y968">
        <v>79</v>
      </c>
      <c r="Z968">
        <v>99</v>
      </c>
      <c r="AA968">
        <v>100</v>
      </c>
      <c r="AB968">
        <v>79</v>
      </c>
      <c r="AC968">
        <v>79</v>
      </c>
      <c r="AD968">
        <v>95</v>
      </c>
      <c r="AE968">
        <v>100</v>
      </c>
      <c r="AF968">
        <v>79</v>
      </c>
      <c r="AG968">
        <v>75</v>
      </c>
      <c r="AH968">
        <v>91</v>
      </c>
      <c r="AI968">
        <v>96</v>
      </c>
      <c r="AJ968">
        <v>75</v>
      </c>
      <c r="AK968" s="1">
        <v>0</v>
      </c>
      <c r="AL968" s="2">
        <f>IF(NOT(ISNUMBER(gepModelClass1(A968:AJ968))),#REF!,gepModelClass1(A968:AJ968))</f>
        <v>6.0456916557420613E-6</v>
      </c>
      <c r="AM968" s="2">
        <f>IF(NOT(ISNUMBER(gepModelClass2(A968:AJ968))),#REF!,gepModelClass2(A968:AJ968))</f>
        <v>0.92342087322961086</v>
      </c>
      <c r="AN968" s="2">
        <f>IF(NOT(ISNUMBER(gepModelClass3(A968:AJ968))),#REF!,gepModelClass3(A968:AJ968))</f>
        <v>0.13182095624782755</v>
      </c>
      <c r="AO968" s="2">
        <f>IF(NOT(ISNUMBER(gepModelClass4(A968:AJ968))),#REF!,gepModelClass4(A968:AJ968))</f>
        <v>3.5796362203924199E-4</v>
      </c>
      <c r="AP968" s="2">
        <f>IF(NOT(ISNUMBER(gepModelClass5(A968:AJ968))),#REF!,gepModelClass5(A968:AJ968))</f>
        <v>1.1702429498207243E-2</v>
      </c>
      <c r="AQ968" s="2">
        <f>IF(NOT(ISNUMBER(gepModelClass6(A968:AJ968))),#REF!,gepModelClass6(A968:AJ968))</f>
        <v>4.0177978073652192E-2</v>
      </c>
      <c r="AR968" s="3" t="str">
        <f t="shared" si="30"/>
        <v>damp_grey_soil</v>
      </c>
      <c r="AS968" s="5" t="s">
        <v>39</v>
      </c>
      <c r="AT968">
        <f t="shared" si="31"/>
        <v>0</v>
      </c>
      <c r="AU968" s="3"/>
      <c r="AV968" s="3"/>
      <c r="AW968" s="1"/>
      <c r="AX968" s="4"/>
      <c r="AY968" s="4"/>
    </row>
    <row r="969" spans="1:51" x14ac:dyDescent="0.25">
      <c r="A969">
        <v>76</v>
      </c>
      <c r="B969">
        <v>94</v>
      </c>
      <c r="C969">
        <v>98</v>
      </c>
      <c r="D969">
        <v>76</v>
      </c>
      <c r="E969">
        <v>76</v>
      </c>
      <c r="F969">
        <v>98</v>
      </c>
      <c r="G969">
        <v>98</v>
      </c>
      <c r="H969">
        <v>76</v>
      </c>
      <c r="I969">
        <v>76</v>
      </c>
      <c r="J969">
        <v>94</v>
      </c>
      <c r="K969">
        <v>98</v>
      </c>
      <c r="L969">
        <v>76</v>
      </c>
      <c r="M969">
        <v>80</v>
      </c>
      <c r="N969">
        <v>99</v>
      </c>
      <c r="O969">
        <v>104</v>
      </c>
      <c r="P969">
        <v>78</v>
      </c>
      <c r="Q969">
        <v>76</v>
      </c>
      <c r="R969">
        <v>95</v>
      </c>
      <c r="S969">
        <v>96</v>
      </c>
      <c r="T969">
        <v>78</v>
      </c>
      <c r="U969">
        <v>71</v>
      </c>
      <c r="V969">
        <v>87</v>
      </c>
      <c r="W969">
        <v>96</v>
      </c>
      <c r="X969">
        <v>74</v>
      </c>
      <c r="Y969">
        <v>79</v>
      </c>
      <c r="Z969">
        <v>95</v>
      </c>
      <c r="AA969">
        <v>100</v>
      </c>
      <c r="AB969">
        <v>79</v>
      </c>
      <c r="AC969">
        <v>75</v>
      </c>
      <c r="AD969">
        <v>91</v>
      </c>
      <c r="AE969">
        <v>96</v>
      </c>
      <c r="AF969">
        <v>75</v>
      </c>
      <c r="AG969">
        <v>75</v>
      </c>
      <c r="AH969">
        <v>91</v>
      </c>
      <c r="AI969">
        <v>93</v>
      </c>
      <c r="AJ969">
        <v>71</v>
      </c>
      <c r="AK969" s="1">
        <v>0</v>
      </c>
      <c r="AL969" s="2">
        <f>IF(NOT(ISNUMBER(gepModelClass1(A969:AJ969))),#REF!,gepModelClass1(A969:AJ969))</f>
        <v>8.3999202325060009E-6</v>
      </c>
      <c r="AM969" s="2">
        <f>IF(NOT(ISNUMBER(gepModelClass2(A969:AJ969))),#REF!,gepModelClass2(A969:AJ969))</f>
        <v>0.91424986945542841</v>
      </c>
      <c r="AN969" s="2">
        <f>IF(NOT(ISNUMBER(gepModelClass3(A969:AJ969))),#REF!,gepModelClass3(A969:AJ969))</f>
        <v>8.7936065296733423E-2</v>
      </c>
      <c r="AO969" s="2">
        <f>IF(NOT(ISNUMBER(gepModelClass4(A969:AJ969))),#REF!,gepModelClass4(A969:AJ969))</f>
        <v>4.183696181876207E-4</v>
      </c>
      <c r="AP969" s="2">
        <f>IF(NOT(ISNUMBER(gepModelClass5(A969:AJ969))),#REF!,gepModelClass5(A969:AJ969))</f>
        <v>1.0090251193740667E-2</v>
      </c>
      <c r="AQ969" s="2">
        <f>IF(NOT(ISNUMBER(gepModelClass6(A969:AJ969))),#REF!,gepModelClass6(A969:AJ969))</f>
        <v>0.112285174854465</v>
      </c>
      <c r="AR969" s="3" t="str">
        <f t="shared" si="30"/>
        <v>damp_grey_soil</v>
      </c>
      <c r="AS969" s="5" t="s">
        <v>39</v>
      </c>
      <c r="AT969">
        <f t="shared" si="31"/>
        <v>0</v>
      </c>
      <c r="AU969" s="3"/>
      <c r="AV969" s="3"/>
      <c r="AW969" s="1"/>
      <c r="AX969" s="4"/>
      <c r="AY969" s="4"/>
    </row>
    <row r="970" spans="1:51" x14ac:dyDescent="0.25">
      <c r="A970">
        <v>64</v>
      </c>
      <c r="B970">
        <v>71</v>
      </c>
      <c r="C970">
        <v>75</v>
      </c>
      <c r="D970">
        <v>56</v>
      </c>
      <c r="E970">
        <v>64</v>
      </c>
      <c r="F970">
        <v>75</v>
      </c>
      <c r="G970">
        <v>71</v>
      </c>
      <c r="H970">
        <v>59</v>
      </c>
      <c r="I970">
        <v>64</v>
      </c>
      <c r="J970">
        <v>75</v>
      </c>
      <c r="K970">
        <v>79</v>
      </c>
      <c r="L970">
        <v>59</v>
      </c>
      <c r="M970">
        <v>67</v>
      </c>
      <c r="N970">
        <v>75</v>
      </c>
      <c r="O970">
        <v>74</v>
      </c>
      <c r="P970">
        <v>58</v>
      </c>
      <c r="Q970">
        <v>67</v>
      </c>
      <c r="R970">
        <v>75</v>
      </c>
      <c r="S970">
        <v>74</v>
      </c>
      <c r="T970">
        <v>58</v>
      </c>
      <c r="U970">
        <v>63</v>
      </c>
      <c r="V970">
        <v>72</v>
      </c>
      <c r="W970">
        <v>77</v>
      </c>
      <c r="X970">
        <v>58</v>
      </c>
      <c r="Y970">
        <v>78</v>
      </c>
      <c r="Z970">
        <v>87</v>
      </c>
      <c r="AA970">
        <v>88</v>
      </c>
      <c r="AB970">
        <v>74</v>
      </c>
      <c r="AC970">
        <v>70</v>
      </c>
      <c r="AD970">
        <v>79</v>
      </c>
      <c r="AE970">
        <v>80</v>
      </c>
      <c r="AF970">
        <v>66</v>
      </c>
      <c r="AG970">
        <v>66</v>
      </c>
      <c r="AH970">
        <v>75</v>
      </c>
      <c r="AI970">
        <v>80</v>
      </c>
      <c r="AJ970">
        <v>59</v>
      </c>
      <c r="AK970" s="1">
        <v>1</v>
      </c>
      <c r="AL970" s="2">
        <f>IF(NOT(ISNUMBER(gepModelClass1(A970:AJ970))),#REF!,gepModelClass1(A970:AJ970))</f>
        <v>3.6650779818702705E-5</v>
      </c>
      <c r="AM970" s="2">
        <f>IF(NOT(ISNUMBER(gepModelClass2(A970:AJ970))),#REF!,gepModelClass2(A970:AJ970))</f>
        <v>4.6161229090760564E-2</v>
      </c>
      <c r="AN970" s="2">
        <f>IF(NOT(ISNUMBER(gepModelClass3(A970:AJ970))),#REF!,gepModelClass3(A970:AJ970))</f>
        <v>2.068991030179031E-4</v>
      </c>
      <c r="AO970" s="2">
        <f>IF(NOT(ISNUMBER(gepModelClass4(A970:AJ970))),#REF!,gepModelClass4(A970:AJ970))</f>
        <v>1.7852347095519922E-4</v>
      </c>
      <c r="AP970" s="2">
        <f>IF(NOT(ISNUMBER(gepModelClass5(A970:AJ970))),#REF!,gepModelClass5(A970:AJ970))</f>
        <v>1.6263248782232332E-2</v>
      </c>
      <c r="AQ970" s="2">
        <f>IF(NOT(ISNUMBER(gepModelClass6(A970:AJ970))),#REF!,gepModelClass6(A970:AJ970))</f>
        <v>0.96622570398280827</v>
      </c>
      <c r="AR970" s="3" t="str">
        <f t="shared" si="30"/>
        <v>very_damp_grey_soil</v>
      </c>
      <c r="AS970" s="5" t="s">
        <v>41</v>
      </c>
      <c r="AT970">
        <f t="shared" si="31"/>
        <v>0</v>
      </c>
      <c r="AU970" s="3"/>
      <c r="AV970" s="3"/>
      <c r="AW970" s="1"/>
      <c r="AX970" s="4"/>
      <c r="AY970" s="4"/>
    </row>
    <row r="971" spans="1:51" x14ac:dyDescent="0.25">
      <c r="A971">
        <v>84</v>
      </c>
      <c r="B971">
        <v>103</v>
      </c>
      <c r="C971">
        <v>108</v>
      </c>
      <c r="D971">
        <v>85</v>
      </c>
      <c r="E971">
        <v>84</v>
      </c>
      <c r="F971">
        <v>99</v>
      </c>
      <c r="G971">
        <v>108</v>
      </c>
      <c r="H971">
        <v>85</v>
      </c>
      <c r="I971">
        <v>84</v>
      </c>
      <c r="J971">
        <v>99</v>
      </c>
      <c r="K971">
        <v>104</v>
      </c>
      <c r="L971">
        <v>81</v>
      </c>
      <c r="M971">
        <v>84</v>
      </c>
      <c r="N971">
        <v>103</v>
      </c>
      <c r="O971">
        <v>104</v>
      </c>
      <c r="P971">
        <v>83</v>
      </c>
      <c r="Q971">
        <v>88</v>
      </c>
      <c r="R971">
        <v>99</v>
      </c>
      <c r="S971">
        <v>104</v>
      </c>
      <c r="T971">
        <v>83</v>
      </c>
      <c r="U971">
        <v>84</v>
      </c>
      <c r="V971">
        <v>95</v>
      </c>
      <c r="W971">
        <v>100</v>
      </c>
      <c r="X971">
        <v>79</v>
      </c>
      <c r="Y971">
        <v>82</v>
      </c>
      <c r="Z971">
        <v>100</v>
      </c>
      <c r="AA971">
        <v>104</v>
      </c>
      <c r="AB971">
        <v>81</v>
      </c>
      <c r="AC971">
        <v>82</v>
      </c>
      <c r="AD971">
        <v>100</v>
      </c>
      <c r="AE971">
        <v>104</v>
      </c>
      <c r="AF971">
        <v>81</v>
      </c>
      <c r="AG971">
        <v>86</v>
      </c>
      <c r="AH971">
        <v>100</v>
      </c>
      <c r="AI971">
        <v>100</v>
      </c>
      <c r="AJ971">
        <v>81</v>
      </c>
      <c r="AK971" s="1">
        <v>0</v>
      </c>
      <c r="AL971" s="2">
        <f>IF(NOT(ISNUMBER(gepModelClass1(A971:AJ971))),#REF!,gepModelClass1(A971:AJ971))</f>
        <v>3.5651024226773698E-6</v>
      </c>
      <c r="AM971" s="2">
        <f>IF(NOT(ISNUMBER(gepModelClass2(A971:AJ971))),#REF!,gepModelClass2(A971:AJ971))</f>
        <v>2.890148414723175E-3</v>
      </c>
      <c r="AN971" s="2">
        <f>IF(NOT(ISNUMBER(gepModelClass3(A971:AJ971))),#REF!,gepModelClass3(A971:AJ971))</f>
        <v>0.94509850675090656</v>
      </c>
      <c r="AO971" s="2">
        <f>IF(NOT(ISNUMBER(gepModelClass4(A971:AJ971))),#REF!,gepModelClass4(A971:AJ971))</f>
        <v>8.2582039658361003E-5</v>
      </c>
      <c r="AP971" s="2">
        <f>IF(NOT(ISNUMBER(gepModelClass5(A971:AJ971))),#REF!,gepModelClass5(A971:AJ971))</f>
        <v>1.2883011894039009E-2</v>
      </c>
      <c r="AQ971" s="2">
        <f>IF(NOT(ISNUMBER(gepModelClass6(A971:AJ971))),#REF!,gepModelClass6(A971:AJ971))</f>
        <v>0.16063546957124858</v>
      </c>
      <c r="AR971" s="3" t="str">
        <f t="shared" si="30"/>
        <v>grey_soil</v>
      </c>
      <c r="AS971" s="5" t="s">
        <v>39</v>
      </c>
      <c r="AT971">
        <f t="shared" si="31"/>
        <v>1</v>
      </c>
      <c r="AU971" s="3"/>
      <c r="AV971" s="3"/>
      <c r="AW971" s="1"/>
      <c r="AX971" s="4"/>
      <c r="AY971" s="4"/>
    </row>
    <row r="972" spans="1:51" x14ac:dyDescent="0.25">
      <c r="A972">
        <v>80</v>
      </c>
      <c r="B972">
        <v>87</v>
      </c>
      <c r="C972">
        <v>91</v>
      </c>
      <c r="D972">
        <v>78</v>
      </c>
      <c r="E972">
        <v>76</v>
      </c>
      <c r="F972">
        <v>87</v>
      </c>
      <c r="G972">
        <v>91</v>
      </c>
      <c r="H972">
        <v>67</v>
      </c>
      <c r="I972">
        <v>71</v>
      </c>
      <c r="J972">
        <v>87</v>
      </c>
      <c r="K972">
        <v>91</v>
      </c>
      <c r="L972">
        <v>63</v>
      </c>
      <c r="M972">
        <v>75</v>
      </c>
      <c r="N972">
        <v>91</v>
      </c>
      <c r="O972">
        <v>89</v>
      </c>
      <c r="P972">
        <v>75</v>
      </c>
      <c r="Q972">
        <v>75</v>
      </c>
      <c r="R972">
        <v>91</v>
      </c>
      <c r="S972">
        <v>93</v>
      </c>
      <c r="T972">
        <v>75</v>
      </c>
      <c r="U972">
        <v>75</v>
      </c>
      <c r="V972">
        <v>91</v>
      </c>
      <c r="W972">
        <v>100</v>
      </c>
      <c r="X972">
        <v>75</v>
      </c>
      <c r="Y972">
        <v>78</v>
      </c>
      <c r="Z972">
        <v>87</v>
      </c>
      <c r="AA972">
        <v>92</v>
      </c>
      <c r="AB972">
        <v>70</v>
      </c>
      <c r="AC972">
        <v>78</v>
      </c>
      <c r="AD972">
        <v>91</v>
      </c>
      <c r="AE972">
        <v>96</v>
      </c>
      <c r="AF972">
        <v>74</v>
      </c>
      <c r="AG972">
        <v>78</v>
      </c>
      <c r="AH972">
        <v>96</v>
      </c>
      <c r="AI972">
        <v>100</v>
      </c>
      <c r="AJ972">
        <v>74</v>
      </c>
      <c r="AK972" s="1">
        <v>0</v>
      </c>
      <c r="AL972" s="2">
        <f>IF(NOT(ISNUMBER(gepModelClass1(A972:AJ972))),#REF!,gepModelClass1(A972:AJ972))</f>
        <v>2.6019529912210456E-6</v>
      </c>
      <c r="AM972" s="2">
        <f>IF(NOT(ISNUMBER(gepModelClass2(A972:AJ972))),#REF!,gepModelClass2(A972:AJ972))</f>
        <v>0.8457194410618879</v>
      </c>
      <c r="AN972" s="2">
        <f>IF(NOT(ISNUMBER(gepModelClass3(A972:AJ972))),#REF!,gepModelClass3(A972:AJ972))</f>
        <v>9.3151457675062596E-2</v>
      </c>
      <c r="AO972" s="2">
        <f>IF(NOT(ISNUMBER(gepModelClass4(A972:AJ972))),#REF!,gepModelClass4(A972:AJ972))</f>
        <v>2.610407813548977E-4</v>
      </c>
      <c r="AP972" s="2">
        <f>IF(NOT(ISNUMBER(gepModelClass5(A972:AJ972))),#REF!,gepModelClass5(A972:AJ972))</f>
        <v>8.1148982173963151E-3</v>
      </c>
      <c r="AQ972" s="2">
        <f>IF(NOT(ISNUMBER(gepModelClass6(A972:AJ972))),#REF!,gepModelClass6(A972:AJ972))</f>
        <v>0.53110970882969533</v>
      </c>
      <c r="AR972" s="3" t="str">
        <f t="shared" si="30"/>
        <v>damp_grey_soil</v>
      </c>
      <c r="AS972" s="5" t="s">
        <v>39</v>
      </c>
      <c r="AT972">
        <f t="shared" si="31"/>
        <v>0</v>
      </c>
      <c r="AU972" s="3"/>
      <c r="AV972" s="3"/>
      <c r="AW972" s="1"/>
      <c r="AX972" s="4"/>
      <c r="AY972" s="4"/>
    </row>
    <row r="973" spans="1:51" x14ac:dyDescent="0.25">
      <c r="A973">
        <v>71</v>
      </c>
      <c r="B973">
        <v>83</v>
      </c>
      <c r="C973">
        <v>87</v>
      </c>
      <c r="D973">
        <v>67</v>
      </c>
      <c r="E973">
        <v>68</v>
      </c>
      <c r="F973">
        <v>79</v>
      </c>
      <c r="G973">
        <v>83</v>
      </c>
      <c r="H973">
        <v>67</v>
      </c>
      <c r="I973">
        <v>68</v>
      </c>
      <c r="J973">
        <v>75</v>
      </c>
      <c r="K973">
        <v>79</v>
      </c>
      <c r="L973">
        <v>63</v>
      </c>
      <c r="M973">
        <v>79</v>
      </c>
      <c r="N973">
        <v>87</v>
      </c>
      <c r="O973">
        <v>85</v>
      </c>
      <c r="P973">
        <v>67</v>
      </c>
      <c r="Q973">
        <v>71</v>
      </c>
      <c r="R973">
        <v>79</v>
      </c>
      <c r="S973">
        <v>81</v>
      </c>
      <c r="T973">
        <v>62</v>
      </c>
      <c r="U973">
        <v>67</v>
      </c>
      <c r="V973">
        <v>79</v>
      </c>
      <c r="W973">
        <v>77</v>
      </c>
      <c r="X973">
        <v>58</v>
      </c>
      <c r="Y973">
        <v>82</v>
      </c>
      <c r="Z973">
        <v>100</v>
      </c>
      <c r="AA973">
        <v>104</v>
      </c>
      <c r="AB973">
        <v>81</v>
      </c>
      <c r="AC973">
        <v>78</v>
      </c>
      <c r="AD973">
        <v>91</v>
      </c>
      <c r="AE973">
        <v>96</v>
      </c>
      <c r="AF973">
        <v>74</v>
      </c>
      <c r="AG973">
        <v>66</v>
      </c>
      <c r="AH973">
        <v>79</v>
      </c>
      <c r="AI973">
        <v>84</v>
      </c>
      <c r="AJ973">
        <v>66</v>
      </c>
      <c r="AK973" s="1">
        <v>1</v>
      </c>
      <c r="AL973" s="2">
        <f>IF(NOT(ISNUMBER(gepModelClass1(A973:AJ973))),#REF!,gepModelClass1(A973:AJ973))</f>
        <v>2.3422033214335027E-5</v>
      </c>
      <c r="AM973" s="2">
        <f>IF(NOT(ISNUMBER(gepModelClass2(A973:AJ973))),#REF!,gepModelClass2(A973:AJ973))</f>
        <v>0.60618371351760691</v>
      </c>
      <c r="AN973" s="2">
        <f>IF(NOT(ISNUMBER(gepModelClass3(A973:AJ973))),#REF!,gepModelClass3(A973:AJ973))</f>
        <v>3.1760469021372855E-3</v>
      </c>
      <c r="AO973" s="2">
        <f>IF(NOT(ISNUMBER(gepModelClass4(A973:AJ973))),#REF!,gepModelClass4(A973:AJ973))</f>
        <v>2.3659081813147989E-4</v>
      </c>
      <c r="AP973" s="2">
        <f>IF(NOT(ISNUMBER(gepModelClass5(A973:AJ973))),#REF!,gepModelClass5(A973:AJ973))</f>
        <v>1.2364421586656602E-2</v>
      </c>
      <c r="AQ973" s="2">
        <f>IF(NOT(ISNUMBER(gepModelClass6(A973:AJ973))),#REF!,gepModelClass6(A973:AJ973))</f>
        <v>0.94873577271089649</v>
      </c>
      <c r="AR973" s="3" t="str">
        <f t="shared" si="30"/>
        <v>very_damp_grey_soil</v>
      </c>
      <c r="AS973" s="5" t="s">
        <v>41</v>
      </c>
      <c r="AT973">
        <f t="shared" si="31"/>
        <v>0</v>
      </c>
      <c r="AU973" s="3"/>
      <c r="AV973" s="3"/>
      <c r="AW973" s="1"/>
      <c r="AX973" s="4"/>
      <c r="AY973" s="4"/>
    </row>
    <row r="974" spans="1:51" x14ac:dyDescent="0.25">
      <c r="A974">
        <v>68</v>
      </c>
      <c r="B974">
        <v>75</v>
      </c>
      <c r="C974">
        <v>79</v>
      </c>
      <c r="D974">
        <v>63</v>
      </c>
      <c r="E974">
        <v>68</v>
      </c>
      <c r="F974">
        <v>75</v>
      </c>
      <c r="G974">
        <v>75</v>
      </c>
      <c r="H974">
        <v>56</v>
      </c>
      <c r="I974">
        <v>68</v>
      </c>
      <c r="J974">
        <v>75</v>
      </c>
      <c r="K974">
        <v>75</v>
      </c>
      <c r="L974">
        <v>56</v>
      </c>
      <c r="M974">
        <v>67</v>
      </c>
      <c r="N974">
        <v>79</v>
      </c>
      <c r="O974">
        <v>77</v>
      </c>
      <c r="P974">
        <v>58</v>
      </c>
      <c r="Q974">
        <v>67</v>
      </c>
      <c r="R974">
        <v>79</v>
      </c>
      <c r="S974">
        <v>77</v>
      </c>
      <c r="T974">
        <v>58</v>
      </c>
      <c r="U974">
        <v>67</v>
      </c>
      <c r="V974">
        <v>75</v>
      </c>
      <c r="W974">
        <v>77</v>
      </c>
      <c r="X974">
        <v>58</v>
      </c>
      <c r="Y974">
        <v>66</v>
      </c>
      <c r="Z974">
        <v>79</v>
      </c>
      <c r="AA974">
        <v>84</v>
      </c>
      <c r="AB974">
        <v>66</v>
      </c>
      <c r="AC974">
        <v>66</v>
      </c>
      <c r="AD974">
        <v>79</v>
      </c>
      <c r="AE974">
        <v>80</v>
      </c>
      <c r="AF974">
        <v>63</v>
      </c>
      <c r="AG974">
        <v>70</v>
      </c>
      <c r="AH974">
        <v>79</v>
      </c>
      <c r="AI974">
        <v>80</v>
      </c>
      <c r="AJ974">
        <v>63</v>
      </c>
      <c r="AK974" s="1">
        <v>1</v>
      </c>
      <c r="AL974" s="2">
        <f>IF(NOT(ISNUMBER(gepModelClass1(A974:AJ974))),#REF!,gepModelClass1(A974:AJ974))</f>
        <v>4.037993914310706E-6</v>
      </c>
      <c r="AM974" s="2">
        <f>IF(NOT(ISNUMBER(gepModelClass2(A974:AJ974))),#REF!,gepModelClass2(A974:AJ974))</f>
        <v>4.2957698527656955E-2</v>
      </c>
      <c r="AN974" s="2">
        <f>IF(NOT(ISNUMBER(gepModelClass3(A974:AJ974))),#REF!,gepModelClass3(A974:AJ974))</f>
        <v>4.1077550226526003E-4</v>
      </c>
      <c r="AO974" s="2">
        <f>IF(NOT(ISNUMBER(gepModelClass4(A974:AJ974))),#REF!,gepModelClass4(A974:AJ974))</f>
        <v>3.101524909991631E-4</v>
      </c>
      <c r="AP974" s="2">
        <f>IF(NOT(ISNUMBER(gepModelClass5(A974:AJ974))),#REF!,gepModelClass5(A974:AJ974))</f>
        <v>1.732838197307154E-2</v>
      </c>
      <c r="AQ974" s="2">
        <f>IF(NOT(ISNUMBER(gepModelClass6(A974:AJ974))),#REF!,gepModelClass6(A974:AJ974))</f>
        <v>0.93373754228057393</v>
      </c>
      <c r="AR974" s="3" t="str">
        <f t="shared" si="30"/>
        <v>very_damp_grey_soil</v>
      </c>
      <c r="AS974" s="5" t="s">
        <v>41</v>
      </c>
      <c r="AT974">
        <f t="shared" si="31"/>
        <v>0</v>
      </c>
      <c r="AU974" s="3"/>
      <c r="AV974" s="3"/>
      <c r="AW974" s="1"/>
      <c r="AX974" s="4"/>
      <c r="AY974" s="4"/>
    </row>
    <row r="975" spans="1:51" x14ac:dyDescent="0.25">
      <c r="A975">
        <v>68</v>
      </c>
      <c r="B975">
        <v>75</v>
      </c>
      <c r="C975">
        <v>75</v>
      </c>
      <c r="D975">
        <v>59</v>
      </c>
      <c r="E975">
        <v>68</v>
      </c>
      <c r="F975">
        <v>75</v>
      </c>
      <c r="G975">
        <v>79</v>
      </c>
      <c r="H975">
        <v>59</v>
      </c>
      <c r="I975">
        <v>68</v>
      </c>
      <c r="J975">
        <v>75</v>
      </c>
      <c r="K975">
        <v>79</v>
      </c>
      <c r="L975">
        <v>59</v>
      </c>
      <c r="M975">
        <v>67</v>
      </c>
      <c r="N975">
        <v>72</v>
      </c>
      <c r="O975">
        <v>81</v>
      </c>
      <c r="P975">
        <v>58</v>
      </c>
      <c r="Q975">
        <v>71</v>
      </c>
      <c r="R975">
        <v>75</v>
      </c>
      <c r="S975">
        <v>77</v>
      </c>
      <c r="T975">
        <v>58</v>
      </c>
      <c r="U975">
        <v>71</v>
      </c>
      <c r="V975">
        <v>75</v>
      </c>
      <c r="W975">
        <v>74</v>
      </c>
      <c r="X975">
        <v>58</v>
      </c>
      <c r="Y975">
        <v>70</v>
      </c>
      <c r="Z975">
        <v>79</v>
      </c>
      <c r="AA975">
        <v>80</v>
      </c>
      <c r="AB975">
        <v>59</v>
      </c>
      <c r="AC975">
        <v>70</v>
      </c>
      <c r="AD975">
        <v>75</v>
      </c>
      <c r="AE975">
        <v>73</v>
      </c>
      <c r="AF975">
        <v>59</v>
      </c>
      <c r="AG975">
        <v>70</v>
      </c>
      <c r="AH975">
        <v>75</v>
      </c>
      <c r="AI975">
        <v>76</v>
      </c>
      <c r="AJ975">
        <v>59</v>
      </c>
      <c r="AK975" s="1">
        <v>1</v>
      </c>
      <c r="AL975" s="2">
        <f>IF(NOT(ISNUMBER(gepModelClass1(A975:AJ975))),#REF!,gepModelClass1(A975:AJ975))</f>
        <v>4.2815354993824427E-6</v>
      </c>
      <c r="AM975" s="2">
        <f>IF(NOT(ISNUMBER(gepModelClass2(A975:AJ975))),#REF!,gepModelClass2(A975:AJ975))</f>
        <v>5.6776658744742213E-2</v>
      </c>
      <c r="AN975" s="2">
        <f>IF(NOT(ISNUMBER(gepModelClass3(A975:AJ975))),#REF!,gepModelClass3(A975:AJ975))</f>
        <v>8.1124823173107171E-4</v>
      </c>
      <c r="AO975" s="2">
        <f>IF(NOT(ISNUMBER(gepModelClass4(A975:AJ975))),#REF!,gepModelClass4(A975:AJ975))</f>
        <v>6.3319524492211308E-5</v>
      </c>
      <c r="AP975" s="2">
        <f>IF(NOT(ISNUMBER(gepModelClass5(A975:AJ975))),#REF!,gepModelClass5(A975:AJ975))</f>
        <v>2.4341996579709514E-2</v>
      </c>
      <c r="AQ975" s="2">
        <f>IF(NOT(ISNUMBER(gepModelClass6(A975:AJ975))),#REF!,gepModelClass6(A975:AJ975))</f>
        <v>0.84353439618568138</v>
      </c>
      <c r="AR975" s="3" t="str">
        <f t="shared" si="30"/>
        <v>very_damp_grey_soil</v>
      </c>
      <c r="AS975" s="5" t="s">
        <v>41</v>
      </c>
      <c r="AT975">
        <f t="shared" si="31"/>
        <v>0</v>
      </c>
      <c r="AU975" s="3"/>
      <c r="AV975" s="3"/>
      <c r="AW975" s="1"/>
      <c r="AX975" s="4"/>
      <c r="AY975" s="4"/>
    </row>
    <row r="976" spans="1:51" x14ac:dyDescent="0.25">
      <c r="A976">
        <v>64</v>
      </c>
      <c r="B976">
        <v>79</v>
      </c>
      <c r="C976">
        <v>79</v>
      </c>
      <c r="D976">
        <v>63</v>
      </c>
      <c r="E976">
        <v>68</v>
      </c>
      <c r="F976">
        <v>79</v>
      </c>
      <c r="G976">
        <v>83</v>
      </c>
      <c r="H976">
        <v>63</v>
      </c>
      <c r="I976">
        <v>68</v>
      </c>
      <c r="J976">
        <v>79</v>
      </c>
      <c r="K976">
        <v>79</v>
      </c>
      <c r="L976">
        <v>67</v>
      </c>
      <c r="M976">
        <v>67</v>
      </c>
      <c r="N976">
        <v>79</v>
      </c>
      <c r="O976">
        <v>85</v>
      </c>
      <c r="P976">
        <v>62</v>
      </c>
      <c r="Q976">
        <v>71</v>
      </c>
      <c r="R976">
        <v>83</v>
      </c>
      <c r="S976">
        <v>85</v>
      </c>
      <c r="T976">
        <v>62</v>
      </c>
      <c r="U976">
        <v>71</v>
      </c>
      <c r="V976">
        <v>87</v>
      </c>
      <c r="W976">
        <v>85</v>
      </c>
      <c r="X976">
        <v>67</v>
      </c>
      <c r="Y976">
        <v>63</v>
      </c>
      <c r="Z976">
        <v>79</v>
      </c>
      <c r="AA976">
        <v>84</v>
      </c>
      <c r="AB976">
        <v>63</v>
      </c>
      <c r="AC976">
        <v>66</v>
      </c>
      <c r="AD976">
        <v>79</v>
      </c>
      <c r="AE976">
        <v>84</v>
      </c>
      <c r="AF976">
        <v>63</v>
      </c>
      <c r="AG976">
        <v>66</v>
      </c>
      <c r="AH976">
        <v>79</v>
      </c>
      <c r="AI976">
        <v>84</v>
      </c>
      <c r="AJ976">
        <v>63</v>
      </c>
      <c r="AK976" s="1">
        <v>1</v>
      </c>
      <c r="AL976" s="2">
        <f>IF(NOT(ISNUMBER(gepModelClass1(A976:AJ976))),#REF!,gepModelClass1(A976:AJ976))</f>
        <v>5.0362351644849901E-6</v>
      </c>
      <c r="AM976" s="2">
        <f>IF(NOT(ISNUMBER(gepModelClass2(A976:AJ976))),#REF!,gepModelClass2(A976:AJ976))</f>
        <v>0.14789692870734739</v>
      </c>
      <c r="AN976" s="2">
        <f>IF(NOT(ISNUMBER(gepModelClass3(A976:AJ976))),#REF!,gepModelClass3(A976:AJ976))</f>
        <v>5.2328703898817054E-4</v>
      </c>
      <c r="AO976" s="2">
        <f>IF(NOT(ISNUMBER(gepModelClass4(A976:AJ976))),#REF!,gepModelClass4(A976:AJ976))</f>
        <v>5.3710313678292346E-4</v>
      </c>
      <c r="AP976" s="2">
        <f>IF(NOT(ISNUMBER(gepModelClass5(A976:AJ976))),#REF!,gepModelClass5(A976:AJ976))</f>
        <v>1.2566953905752113E-2</v>
      </c>
      <c r="AQ976" s="2">
        <f>IF(NOT(ISNUMBER(gepModelClass6(A976:AJ976))),#REF!,gepModelClass6(A976:AJ976))</f>
        <v>0.41805238466322564</v>
      </c>
      <c r="AR976" s="3" t="str">
        <f t="shared" si="30"/>
        <v>very_damp_grey_soil</v>
      </c>
      <c r="AS976" s="5" t="s">
        <v>41</v>
      </c>
      <c r="AT976">
        <f t="shared" si="31"/>
        <v>0</v>
      </c>
      <c r="AU976" s="3"/>
      <c r="AV976" s="3"/>
      <c r="AW976" s="1"/>
      <c r="AX976" s="4"/>
      <c r="AY976" s="4"/>
    </row>
    <row r="977" spans="1:51" x14ac:dyDescent="0.25">
      <c r="A977">
        <v>68</v>
      </c>
      <c r="B977">
        <v>79</v>
      </c>
      <c r="C977">
        <v>79</v>
      </c>
      <c r="D977">
        <v>67</v>
      </c>
      <c r="E977">
        <v>64</v>
      </c>
      <c r="F977">
        <v>83</v>
      </c>
      <c r="G977">
        <v>83</v>
      </c>
      <c r="H977">
        <v>67</v>
      </c>
      <c r="I977">
        <v>64</v>
      </c>
      <c r="J977">
        <v>79</v>
      </c>
      <c r="K977">
        <v>79</v>
      </c>
      <c r="L977">
        <v>63</v>
      </c>
      <c r="M977">
        <v>71</v>
      </c>
      <c r="N977">
        <v>87</v>
      </c>
      <c r="O977">
        <v>85</v>
      </c>
      <c r="P977">
        <v>67</v>
      </c>
      <c r="Q977">
        <v>71</v>
      </c>
      <c r="R977">
        <v>79</v>
      </c>
      <c r="S977">
        <v>85</v>
      </c>
      <c r="T977">
        <v>67</v>
      </c>
      <c r="U977">
        <v>71</v>
      </c>
      <c r="V977">
        <v>83</v>
      </c>
      <c r="W977">
        <v>85</v>
      </c>
      <c r="X977">
        <v>62</v>
      </c>
      <c r="Y977">
        <v>66</v>
      </c>
      <c r="Z977">
        <v>79</v>
      </c>
      <c r="AA977">
        <v>84</v>
      </c>
      <c r="AB977">
        <v>63</v>
      </c>
      <c r="AC977">
        <v>66</v>
      </c>
      <c r="AD977">
        <v>79</v>
      </c>
      <c r="AE977">
        <v>84</v>
      </c>
      <c r="AF977">
        <v>63</v>
      </c>
      <c r="AG977">
        <v>66</v>
      </c>
      <c r="AH977">
        <v>79</v>
      </c>
      <c r="AI977">
        <v>80</v>
      </c>
      <c r="AJ977">
        <v>63</v>
      </c>
      <c r="AK977" s="1">
        <v>1</v>
      </c>
      <c r="AL977" s="2">
        <f>IF(NOT(ISNUMBER(gepModelClass1(A977:AJ977))),#REF!,gepModelClass1(A977:AJ977))</f>
        <v>2.6019529912210456E-6</v>
      </c>
      <c r="AM977" s="2">
        <f>IF(NOT(ISNUMBER(gepModelClass2(A977:AJ977))),#REF!,gepModelClass2(A977:AJ977))</f>
        <v>0.36974071636741679</v>
      </c>
      <c r="AN977" s="2">
        <f>IF(NOT(ISNUMBER(gepModelClass3(A977:AJ977))),#REF!,gepModelClass3(A977:AJ977))</f>
        <v>5.3366851544556226E-4</v>
      </c>
      <c r="AO977" s="2">
        <f>IF(NOT(ISNUMBER(gepModelClass4(A977:AJ977))),#REF!,gepModelClass4(A977:AJ977))</f>
        <v>1.5256153052833328E-3</v>
      </c>
      <c r="AP977" s="2">
        <f>IF(NOT(ISNUMBER(gepModelClass5(A977:AJ977))),#REF!,gepModelClass5(A977:AJ977))</f>
        <v>9.7779216105379103E-3</v>
      </c>
      <c r="AQ977" s="2">
        <f>IF(NOT(ISNUMBER(gepModelClass6(A977:AJ977))),#REF!,gepModelClass6(A977:AJ977))</f>
        <v>0.72491589099011378</v>
      </c>
      <c r="AR977" s="3" t="str">
        <f t="shared" si="30"/>
        <v>very_damp_grey_soil</v>
      </c>
      <c r="AS977" s="5" t="s">
        <v>41</v>
      </c>
      <c r="AT977">
        <f t="shared" si="31"/>
        <v>0</v>
      </c>
      <c r="AU977" s="3"/>
      <c r="AV977" s="3"/>
      <c r="AW977" s="1"/>
      <c r="AX977" s="4"/>
      <c r="AY977" s="4"/>
    </row>
    <row r="978" spans="1:51" x14ac:dyDescent="0.25">
      <c r="A978">
        <v>64</v>
      </c>
      <c r="B978">
        <v>79</v>
      </c>
      <c r="C978">
        <v>79</v>
      </c>
      <c r="D978">
        <v>63</v>
      </c>
      <c r="E978">
        <v>71</v>
      </c>
      <c r="F978">
        <v>83</v>
      </c>
      <c r="G978">
        <v>83</v>
      </c>
      <c r="H978">
        <v>67</v>
      </c>
      <c r="I978">
        <v>68</v>
      </c>
      <c r="J978">
        <v>79</v>
      </c>
      <c r="K978">
        <v>83</v>
      </c>
      <c r="L978">
        <v>63</v>
      </c>
      <c r="M978">
        <v>71</v>
      </c>
      <c r="N978">
        <v>83</v>
      </c>
      <c r="O978">
        <v>85</v>
      </c>
      <c r="P978">
        <v>62</v>
      </c>
      <c r="Q978">
        <v>67</v>
      </c>
      <c r="R978">
        <v>83</v>
      </c>
      <c r="S978">
        <v>81</v>
      </c>
      <c r="T978">
        <v>67</v>
      </c>
      <c r="U978">
        <v>67</v>
      </c>
      <c r="V978">
        <v>79</v>
      </c>
      <c r="W978">
        <v>81</v>
      </c>
      <c r="X978">
        <v>62</v>
      </c>
      <c r="Y978">
        <v>66</v>
      </c>
      <c r="Z978">
        <v>79</v>
      </c>
      <c r="AA978">
        <v>80</v>
      </c>
      <c r="AB978">
        <v>63</v>
      </c>
      <c r="AC978">
        <v>66</v>
      </c>
      <c r="AD978">
        <v>79</v>
      </c>
      <c r="AE978">
        <v>80</v>
      </c>
      <c r="AF978">
        <v>63</v>
      </c>
      <c r="AG978">
        <v>66</v>
      </c>
      <c r="AH978">
        <v>75</v>
      </c>
      <c r="AI978">
        <v>84</v>
      </c>
      <c r="AJ978">
        <v>63</v>
      </c>
      <c r="AK978" s="1">
        <v>1</v>
      </c>
      <c r="AL978" s="2">
        <f>IF(NOT(ISNUMBER(gepModelClass1(A978:AJ978))),#REF!,gepModelClass1(A978:AJ978))</f>
        <v>2.6019529912210456E-6</v>
      </c>
      <c r="AM978" s="2">
        <f>IF(NOT(ISNUMBER(gepModelClass2(A978:AJ978))),#REF!,gepModelClass2(A978:AJ978))</f>
        <v>0.22485075382792252</v>
      </c>
      <c r="AN978" s="2">
        <f>IF(NOT(ISNUMBER(gepModelClass3(A978:AJ978))),#REF!,gepModelClass3(A978:AJ978))</f>
        <v>3.3050503740732315E-4</v>
      </c>
      <c r="AO978" s="2">
        <f>IF(NOT(ISNUMBER(gepModelClass4(A978:AJ978))),#REF!,gepModelClass4(A978:AJ978))</f>
        <v>8.8189252429770975E-4</v>
      </c>
      <c r="AP978" s="2">
        <f>IF(NOT(ISNUMBER(gepModelClass5(A978:AJ978))),#REF!,gepModelClass5(A978:AJ978))</f>
        <v>1.4499721798072922E-2</v>
      </c>
      <c r="AQ978" s="2">
        <f>IF(NOT(ISNUMBER(gepModelClass6(A978:AJ978))),#REF!,gepModelClass6(A978:AJ978))</f>
        <v>0.78289175156256796</v>
      </c>
      <c r="AR978" s="3" t="str">
        <f t="shared" si="30"/>
        <v>very_damp_grey_soil</v>
      </c>
      <c r="AS978" s="5" t="s">
        <v>41</v>
      </c>
      <c r="AT978">
        <f t="shared" si="31"/>
        <v>0</v>
      </c>
      <c r="AU978" s="3"/>
      <c r="AV978" s="3"/>
      <c r="AW978" s="1"/>
      <c r="AX978" s="4"/>
      <c r="AY978" s="4"/>
    </row>
    <row r="979" spans="1:51" x14ac:dyDescent="0.25">
      <c r="A979">
        <v>71</v>
      </c>
      <c r="B979">
        <v>83</v>
      </c>
      <c r="C979">
        <v>83</v>
      </c>
      <c r="D979">
        <v>67</v>
      </c>
      <c r="E979">
        <v>68</v>
      </c>
      <c r="F979">
        <v>79</v>
      </c>
      <c r="G979">
        <v>83</v>
      </c>
      <c r="H979">
        <v>63</v>
      </c>
      <c r="I979">
        <v>68</v>
      </c>
      <c r="J979">
        <v>79</v>
      </c>
      <c r="K979">
        <v>83</v>
      </c>
      <c r="L979">
        <v>63</v>
      </c>
      <c r="M979">
        <v>67</v>
      </c>
      <c r="N979">
        <v>83</v>
      </c>
      <c r="O979">
        <v>81</v>
      </c>
      <c r="P979">
        <v>67</v>
      </c>
      <c r="Q979">
        <v>67</v>
      </c>
      <c r="R979">
        <v>79</v>
      </c>
      <c r="S979">
        <v>81</v>
      </c>
      <c r="T979">
        <v>62</v>
      </c>
      <c r="U979">
        <v>67</v>
      </c>
      <c r="V979">
        <v>79</v>
      </c>
      <c r="W979">
        <v>77</v>
      </c>
      <c r="X979">
        <v>62</v>
      </c>
      <c r="Y979">
        <v>66</v>
      </c>
      <c r="Z979">
        <v>79</v>
      </c>
      <c r="AA979">
        <v>80</v>
      </c>
      <c r="AB979">
        <v>63</v>
      </c>
      <c r="AC979">
        <v>66</v>
      </c>
      <c r="AD979">
        <v>75</v>
      </c>
      <c r="AE979">
        <v>84</v>
      </c>
      <c r="AF979">
        <v>63</v>
      </c>
      <c r="AG979">
        <v>66</v>
      </c>
      <c r="AH979">
        <v>75</v>
      </c>
      <c r="AI979">
        <v>84</v>
      </c>
      <c r="AJ979">
        <v>63</v>
      </c>
      <c r="AK979" s="1">
        <v>1</v>
      </c>
      <c r="AL979" s="2">
        <f>IF(NOT(ISNUMBER(gepModelClass1(A979:AJ979))),#REF!,gepModelClass1(A979:AJ979))</f>
        <v>2.6019529912210456E-6</v>
      </c>
      <c r="AM979" s="2">
        <f>IF(NOT(ISNUMBER(gepModelClass2(A979:AJ979))),#REF!,gepModelClass2(A979:AJ979))</f>
        <v>4.3804847984431142E-2</v>
      </c>
      <c r="AN979" s="2">
        <f>IF(NOT(ISNUMBER(gepModelClass3(A979:AJ979))),#REF!,gepModelClass3(A979:AJ979))</f>
        <v>5.229511922405977E-4</v>
      </c>
      <c r="AO979" s="2">
        <f>IF(NOT(ISNUMBER(gepModelClass4(A979:AJ979))),#REF!,gepModelClass4(A979:AJ979))</f>
        <v>7.6834219943911083E-4</v>
      </c>
      <c r="AP979" s="2">
        <f>IF(NOT(ISNUMBER(gepModelClass5(A979:AJ979))),#REF!,gepModelClass5(A979:AJ979))</f>
        <v>1.2058506379980526E-2</v>
      </c>
      <c r="AQ979" s="2">
        <f>IF(NOT(ISNUMBER(gepModelClass6(A979:AJ979))),#REF!,gepModelClass6(A979:AJ979))</f>
        <v>0.81037232300348971</v>
      </c>
      <c r="AR979" s="3" t="str">
        <f t="shared" si="30"/>
        <v>very_damp_grey_soil</v>
      </c>
      <c r="AS979" s="5" t="s">
        <v>41</v>
      </c>
      <c r="AT979">
        <f t="shared" si="31"/>
        <v>0</v>
      </c>
      <c r="AU979" s="3"/>
      <c r="AV979" s="3"/>
      <c r="AW979" s="1"/>
      <c r="AX979" s="4"/>
      <c r="AY979" s="4"/>
    </row>
    <row r="980" spans="1:51" x14ac:dyDescent="0.25">
      <c r="A980">
        <v>68</v>
      </c>
      <c r="B980">
        <v>75</v>
      </c>
      <c r="C980">
        <v>75</v>
      </c>
      <c r="D980">
        <v>56</v>
      </c>
      <c r="E980">
        <v>68</v>
      </c>
      <c r="F980">
        <v>71</v>
      </c>
      <c r="G980">
        <v>75</v>
      </c>
      <c r="H980">
        <v>59</v>
      </c>
      <c r="I980">
        <v>68</v>
      </c>
      <c r="J980">
        <v>75</v>
      </c>
      <c r="K980">
        <v>75</v>
      </c>
      <c r="L980">
        <v>59</v>
      </c>
      <c r="M980">
        <v>67</v>
      </c>
      <c r="N980">
        <v>75</v>
      </c>
      <c r="O980">
        <v>81</v>
      </c>
      <c r="P980">
        <v>58</v>
      </c>
      <c r="Q980">
        <v>67</v>
      </c>
      <c r="R980">
        <v>72</v>
      </c>
      <c r="S980">
        <v>77</v>
      </c>
      <c r="T980">
        <v>58</v>
      </c>
      <c r="U980">
        <v>67</v>
      </c>
      <c r="V980">
        <v>75</v>
      </c>
      <c r="W980">
        <v>77</v>
      </c>
      <c r="X980">
        <v>62</v>
      </c>
      <c r="Y980">
        <v>59</v>
      </c>
      <c r="Z980">
        <v>60</v>
      </c>
      <c r="AA980">
        <v>100</v>
      </c>
      <c r="AB980">
        <v>81</v>
      </c>
      <c r="AC980">
        <v>66</v>
      </c>
      <c r="AD980">
        <v>71</v>
      </c>
      <c r="AE980">
        <v>88</v>
      </c>
      <c r="AF980">
        <v>70</v>
      </c>
      <c r="AG980">
        <v>70</v>
      </c>
      <c r="AH980">
        <v>79</v>
      </c>
      <c r="AI980">
        <v>76</v>
      </c>
      <c r="AJ980">
        <v>59</v>
      </c>
      <c r="AK980" s="1">
        <v>1</v>
      </c>
      <c r="AL980" s="2">
        <f>IF(NOT(ISNUMBER(gepModelClass1(A980:AJ980))),#REF!,gepModelClass1(A980:AJ980))</f>
        <v>1.0219054344812634E-4</v>
      </c>
      <c r="AM980" s="2">
        <f>IF(NOT(ISNUMBER(gepModelClass2(A980:AJ980))),#REF!,gepModelClass2(A980:AJ980))</f>
        <v>4.2957698527656955E-2</v>
      </c>
      <c r="AN980" s="2">
        <f>IF(NOT(ISNUMBER(gepModelClass3(A980:AJ980))),#REF!,gepModelClass3(A980:AJ980))</f>
        <v>7.8387120634028687E-4</v>
      </c>
      <c r="AO980" s="2">
        <f>IF(NOT(ISNUMBER(gepModelClass4(A980:AJ980))),#REF!,gepModelClass4(A980:AJ980))</f>
        <v>3.2295366723522357E-4</v>
      </c>
      <c r="AP980" s="2">
        <f>IF(NOT(ISNUMBER(gepModelClass5(A980:AJ980))),#REF!,gepModelClass5(A980:AJ980))</f>
        <v>1.5823130328285334E-2</v>
      </c>
      <c r="AQ980" s="2">
        <f>IF(NOT(ISNUMBER(gepModelClass6(A980:AJ980))),#REF!,gepModelClass6(A980:AJ980))</f>
        <v>0.80251722870257813</v>
      </c>
      <c r="AR980" s="3" t="str">
        <f t="shared" si="30"/>
        <v>very_damp_grey_soil</v>
      </c>
      <c r="AS980" s="5" t="s">
        <v>41</v>
      </c>
      <c r="AT980">
        <f t="shared" si="31"/>
        <v>0</v>
      </c>
      <c r="AU980" s="3"/>
      <c r="AV980" s="3"/>
      <c r="AW980" s="1"/>
      <c r="AX980" s="4"/>
      <c r="AY980" s="4"/>
    </row>
    <row r="981" spans="1:51" x14ac:dyDescent="0.25">
      <c r="A981">
        <v>68</v>
      </c>
      <c r="B981">
        <v>75</v>
      </c>
      <c r="C981">
        <v>75</v>
      </c>
      <c r="D981">
        <v>59</v>
      </c>
      <c r="E981">
        <v>64</v>
      </c>
      <c r="F981">
        <v>75</v>
      </c>
      <c r="G981">
        <v>79</v>
      </c>
      <c r="H981">
        <v>59</v>
      </c>
      <c r="I981">
        <v>64</v>
      </c>
      <c r="J981">
        <v>79</v>
      </c>
      <c r="K981">
        <v>83</v>
      </c>
      <c r="L981">
        <v>63</v>
      </c>
      <c r="M981">
        <v>67</v>
      </c>
      <c r="N981">
        <v>75</v>
      </c>
      <c r="O981">
        <v>81</v>
      </c>
      <c r="P981">
        <v>62</v>
      </c>
      <c r="Q981">
        <v>67</v>
      </c>
      <c r="R981">
        <v>79</v>
      </c>
      <c r="S981">
        <v>81</v>
      </c>
      <c r="T981">
        <v>62</v>
      </c>
      <c r="U981">
        <v>67</v>
      </c>
      <c r="V981">
        <v>79</v>
      </c>
      <c r="W981">
        <v>81</v>
      </c>
      <c r="X981">
        <v>67</v>
      </c>
      <c r="Y981">
        <v>66</v>
      </c>
      <c r="Z981">
        <v>79</v>
      </c>
      <c r="AA981">
        <v>80</v>
      </c>
      <c r="AB981">
        <v>66</v>
      </c>
      <c r="AC981">
        <v>66</v>
      </c>
      <c r="AD981">
        <v>75</v>
      </c>
      <c r="AE981">
        <v>84</v>
      </c>
      <c r="AF981">
        <v>66</v>
      </c>
      <c r="AG981">
        <v>66</v>
      </c>
      <c r="AH981">
        <v>79</v>
      </c>
      <c r="AI981">
        <v>84</v>
      </c>
      <c r="AJ981">
        <v>66</v>
      </c>
      <c r="AK981" s="1">
        <v>1</v>
      </c>
      <c r="AL981" s="2">
        <f>IF(NOT(ISNUMBER(gepModelClass1(A981:AJ981))),#REF!,gepModelClass1(A981:AJ981))</f>
        <v>1.2169803530261597E-5</v>
      </c>
      <c r="AM981" s="2">
        <f>IF(NOT(ISNUMBER(gepModelClass2(A981:AJ981))),#REF!,gepModelClass2(A981:AJ981))</f>
        <v>8.1678519019764306E-2</v>
      </c>
      <c r="AN981" s="2">
        <f>IF(NOT(ISNUMBER(gepModelClass3(A981:AJ981))),#REF!,gepModelClass3(A981:AJ981))</f>
        <v>5.0414351176731784E-4</v>
      </c>
      <c r="AO981" s="2">
        <f>IF(NOT(ISNUMBER(gepModelClass4(A981:AJ981))),#REF!,gepModelClass4(A981:AJ981))</f>
        <v>4.7462336920943735E-4</v>
      </c>
      <c r="AP981" s="2">
        <f>IF(NOT(ISNUMBER(gepModelClass5(A981:AJ981))),#REF!,gepModelClass5(A981:AJ981))</f>
        <v>1.0666385621062709E-2</v>
      </c>
      <c r="AQ981" s="2">
        <f>IF(NOT(ISNUMBER(gepModelClass6(A981:AJ981))),#REF!,gepModelClass6(A981:AJ981))</f>
        <v>0.73155601674377768</v>
      </c>
      <c r="AR981" s="3" t="str">
        <f t="shared" si="30"/>
        <v>very_damp_grey_soil</v>
      </c>
      <c r="AS981" s="5" t="s">
        <v>41</v>
      </c>
      <c r="AT981">
        <f t="shared" si="31"/>
        <v>0</v>
      </c>
      <c r="AU981" s="3"/>
      <c r="AV981" s="3"/>
      <c r="AW981" s="1"/>
      <c r="AX981" s="4"/>
      <c r="AY981" s="4"/>
    </row>
    <row r="982" spans="1:51" x14ac:dyDescent="0.25">
      <c r="A982">
        <v>64</v>
      </c>
      <c r="B982">
        <v>87</v>
      </c>
      <c r="C982">
        <v>100</v>
      </c>
      <c r="D982">
        <v>74</v>
      </c>
      <c r="E982">
        <v>68</v>
      </c>
      <c r="F982">
        <v>91</v>
      </c>
      <c r="G982">
        <v>100</v>
      </c>
      <c r="H982">
        <v>81</v>
      </c>
      <c r="I982">
        <v>71</v>
      </c>
      <c r="J982">
        <v>103</v>
      </c>
      <c r="K982">
        <v>118</v>
      </c>
      <c r="L982">
        <v>96</v>
      </c>
      <c r="M982">
        <v>67</v>
      </c>
      <c r="N982">
        <v>95</v>
      </c>
      <c r="O982">
        <v>100</v>
      </c>
      <c r="P982">
        <v>79</v>
      </c>
      <c r="Q982">
        <v>75</v>
      </c>
      <c r="R982">
        <v>99</v>
      </c>
      <c r="S982">
        <v>109</v>
      </c>
      <c r="T982">
        <v>87</v>
      </c>
      <c r="U982">
        <v>79</v>
      </c>
      <c r="V982">
        <v>111</v>
      </c>
      <c r="W982">
        <v>123</v>
      </c>
      <c r="X982">
        <v>100</v>
      </c>
      <c r="Y982">
        <v>63</v>
      </c>
      <c r="Z982">
        <v>83</v>
      </c>
      <c r="AA982">
        <v>96</v>
      </c>
      <c r="AB982">
        <v>78</v>
      </c>
      <c r="AC982">
        <v>66</v>
      </c>
      <c r="AD982">
        <v>91</v>
      </c>
      <c r="AE982">
        <v>104</v>
      </c>
      <c r="AF982">
        <v>81</v>
      </c>
      <c r="AG982">
        <v>74</v>
      </c>
      <c r="AH982">
        <v>100</v>
      </c>
      <c r="AI982">
        <v>108</v>
      </c>
      <c r="AJ982">
        <v>92</v>
      </c>
      <c r="AK982" s="1">
        <v>0</v>
      </c>
      <c r="AL982" s="2">
        <f>IF(NOT(ISNUMBER(gepModelClass1(A982:AJ982))),#REF!,gepModelClass1(A982:AJ982))</f>
        <v>3.7277908122442603E-5</v>
      </c>
      <c r="AM982" s="2">
        <f>IF(NOT(ISNUMBER(gepModelClass2(A982:AJ982))),#REF!,gepModelClass2(A982:AJ982))</f>
        <v>3.3672124846118043E-3</v>
      </c>
      <c r="AN982" s="2">
        <f>IF(NOT(ISNUMBER(gepModelClass3(A982:AJ982))),#REF!,gepModelClass3(A982:AJ982))</f>
        <v>4.6425641065552879E-2</v>
      </c>
      <c r="AO982" s="2">
        <f>IF(NOT(ISNUMBER(gepModelClass4(A982:AJ982))),#REF!,gepModelClass4(A982:AJ982))</f>
        <v>0.98431853086049192</v>
      </c>
      <c r="AP982" s="2">
        <f>IF(NOT(ISNUMBER(gepModelClass5(A982:AJ982))),#REF!,gepModelClass5(A982:AJ982))</f>
        <v>4.2839629499512588E-3</v>
      </c>
      <c r="AQ982" s="2">
        <f>IF(NOT(ISNUMBER(gepModelClass6(A982:AJ982))),#REF!,gepModelClass6(A982:AJ982))</f>
        <v>2.1055292093716629E-3</v>
      </c>
      <c r="AR982" s="3" t="str">
        <f t="shared" si="30"/>
        <v>red_soil</v>
      </c>
      <c r="AS982" s="5" t="s">
        <v>43</v>
      </c>
      <c r="AT982">
        <f t="shared" si="31"/>
        <v>0</v>
      </c>
      <c r="AU982" s="3"/>
      <c r="AV982" s="3"/>
      <c r="AW982" s="1"/>
      <c r="AX982" s="4"/>
      <c r="AY982" s="4"/>
    </row>
    <row r="983" spans="1:51" x14ac:dyDescent="0.25">
      <c r="A983">
        <v>68</v>
      </c>
      <c r="B983">
        <v>91</v>
      </c>
      <c r="C983">
        <v>100</v>
      </c>
      <c r="D983">
        <v>81</v>
      </c>
      <c r="E983">
        <v>71</v>
      </c>
      <c r="F983">
        <v>103</v>
      </c>
      <c r="G983">
        <v>118</v>
      </c>
      <c r="H983">
        <v>96</v>
      </c>
      <c r="I983">
        <v>76</v>
      </c>
      <c r="J983">
        <v>116</v>
      </c>
      <c r="K983">
        <v>122</v>
      </c>
      <c r="L983">
        <v>99</v>
      </c>
      <c r="M983">
        <v>75</v>
      </c>
      <c r="N983">
        <v>99</v>
      </c>
      <c r="O983">
        <v>109</v>
      </c>
      <c r="P983">
        <v>87</v>
      </c>
      <c r="Q983">
        <v>79</v>
      </c>
      <c r="R983">
        <v>111</v>
      </c>
      <c r="S983">
        <v>123</v>
      </c>
      <c r="T983">
        <v>100</v>
      </c>
      <c r="U983">
        <v>75</v>
      </c>
      <c r="V983">
        <v>111</v>
      </c>
      <c r="W983">
        <v>123</v>
      </c>
      <c r="X983">
        <v>100</v>
      </c>
      <c r="Y983">
        <v>66</v>
      </c>
      <c r="Z983">
        <v>91</v>
      </c>
      <c r="AA983">
        <v>104</v>
      </c>
      <c r="AB983">
        <v>81</v>
      </c>
      <c r="AC983">
        <v>74</v>
      </c>
      <c r="AD983">
        <v>100</v>
      </c>
      <c r="AE983">
        <v>108</v>
      </c>
      <c r="AF983">
        <v>92</v>
      </c>
      <c r="AG983">
        <v>78</v>
      </c>
      <c r="AH983">
        <v>113</v>
      </c>
      <c r="AI983">
        <v>117</v>
      </c>
      <c r="AJ983">
        <v>96</v>
      </c>
      <c r="AK983" s="1">
        <v>0</v>
      </c>
      <c r="AL983" s="2">
        <f>IF(NOT(ISNUMBER(gepModelClass1(A983:AJ983))),#REF!,gepModelClass1(A983:AJ983))</f>
        <v>2.067911410598343E-5</v>
      </c>
      <c r="AM983" s="2">
        <f>IF(NOT(ISNUMBER(gepModelClass2(A983:AJ983))),#REF!,gepModelClass2(A983:AJ983))</f>
        <v>3.7944965903696164E-2</v>
      </c>
      <c r="AN983" s="2">
        <f>IF(NOT(ISNUMBER(gepModelClass3(A983:AJ983))),#REF!,gepModelClass3(A983:AJ983))</f>
        <v>0.26772170086060643</v>
      </c>
      <c r="AO983" s="2">
        <f>IF(NOT(ISNUMBER(gepModelClass4(A983:AJ983))),#REF!,gepModelClass4(A983:AJ983))</f>
        <v>0.9923475585792233</v>
      </c>
      <c r="AP983" s="2">
        <f>IF(NOT(ISNUMBER(gepModelClass5(A983:AJ983))),#REF!,gepModelClass5(A983:AJ983))</f>
        <v>5.1229120440833423E-3</v>
      </c>
      <c r="AQ983" s="2">
        <f>IF(NOT(ISNUMBER(gepModelClass6(A983:AJ983))),#REF!,gepModelClass6(A983:AJ983))</f>
        <v>2.8448916786949236E-3</v>
      </c>
      <c r="AR983" s="3" t="str">
        <f t="shared" si="30"/>
        <v>red_soil</v>
      </c>
      <c r="AS983" s="5" t="s">
        <v>43</v>
      </c>
      <c r="AT983">
        <f t="shared" si="31"/>
        <v>0</v>
      </c>
      <c r="AU983" s="3"/>
      <c r="AV983" s="3"/>
      <c r="AW983" s="1"/>
      <c r="AX983" s="4"/>
      <c r="AY983" s="4"/>
    </row>
    <row r="984" spans="1:51" x14ac:dyDescent="0.25">
      <c r="A984">
        <v>76</v>
      </c>
      <c r="B984">
        <v>116</v>
      </c>
      <c r="C984">
        <v>122</v>
      </c>
      <c r="D984">
        <v>99</v>
      </c>
      <c r="E984">
        <v>76</v>
      </c>
      <c r="F984">
        <v>112</v>
      </c>
      <c r="G984">
        <v>128</v>
      </c>
      <c r="H984">
        <v>99</v>
      </c>
      <c r="I984">
        <v>80</v>
      </c>
      <c r="J984">
        <v>116</v>
      </c>
      <c r="K984">
        <v>128</v>
      </c>
      <c r="L984">
        <v>103</v>
      </c>
      <c r="M984">
        <v>75</v>
      </c>
      <c r="N984">
        <v>111</v>
      </c>
      <c r="O984">
        <v>123</v>
      </c>
      <c r="P984">
        <v>100</v>
      </c>
      <c r="Q984">
        <v>75</v>
      </c>
      <c r="R984">
        <v>116</v>
      </c>
      <c r="S984">
        <v>123</v>
      </c>
      <c r="T984">
        <v>100</v>
      </c>
      <c r="U984">
        <v>75</v>
      </c>
      <c r="V984">
        <v>116</v>
      </c>
      <c r="W984">
        <v>123</v>
      </c>
      <c r="X984">
        <v>100</v>
      </c>
      <c r="Y984">
        <v>78</v>
      </c>
      <c r="Z984">
        <v>113</v>
      </c>
      <c r="AA984">
        <v>117</v>
      </c>
      <c r="AB984">
        <v>96</v>
      </c>
      <c r="AC984">
        <v>74</v>
      </c>
      <c r="AD984">
        <v>113</v>
      </c>
      <c r="AE984">
        <v>122</v>
      </c>
      <c r="AF984">
        <v>100</v>
      </c>
      <c r="AG984">
        <v>70</v>
      </c>
      <c r="AH984">
        <v>113</v>
      </c>
      <c r="AI984">
        <v>127</v>
      </c>
      <c r="AJ984">
        <v>96</v>
      </c>
      <c r="AK984" s="1">
        <v>0</v>
      </c>
      <c r="AL984" s="2">
        <f>IF(NOT(ISNUMBER(gepModelClass1(A984:AJ984))),#REF!,gepModelClass1(A984:AJ984))</f>
        <v>2.315460469920017E-5</v>
      </c>
      <c r="AM984" s="2">
        <f>IF(NOT(ISNUMBER(gepModelClass2(A984:AJ984))),#REF!,gepModelClass2(A984:AJ984))</f>
        <v>1.1793367560242053E-3</v>
      </c>
      <c r="AN984" s="2">
        <f>IF(NOT(ISNUMBER(gepModelClass3(A984:AJ984))),#REF!,gepModelClass3(A984:AJ984))</f>
        <v>0.39526892133996527</v>
      </c>
      <c r="AO984" s="2">
        <f>IF(NOT(ISNUMBER(gepModelClass4(A984:AJ984))),#REF!,gepModelClass4(A984:AJ984))</f>
        <v>0.9991740336107896</v>
      </c>
      <c r="AP984" s="2">
        <f>IF(NOT(ISNUMBER(gepModelClass5(A984:AJ984))),#REF!,gepModelClass5(A984:AJ984))</f>
        <v>4.0337634440268067E-3</v>
      </c>
      <c r="AQ984" s="2">
        <f>IF(NOT(ISNUMBER(gepModelClass6(A984:AJ984))),#REF!,gepModelClass6(A984:AJ984))</f>
        <v>5.719941340885443E-5</v>
      </c>
      <c r="AR984" s="3" t="str">
        <f t="shared" si="30"/>
        <v>red_soil</v>
      </c>
      <c r="AS984" s="5" t="s">
        <v>43</v>
      </c>
      <c r="AT984">
        <f t="shared" si="31"/>
        <v>0</v>
      </c>
      <c r="AU984" s="3"/>
      <c r="AV984" s="3"/>
      <c r="AW984" s="1"/>
      <c r="AX984" s="4"/>
      <c r="AY984" s="4"/>
    </row>
    <row r="985" spans="1:51" x14ac:dyDescent="0.25">
      <c r="A985">
        <v>76</v>
      </c>
      <c r="B985">
        <v>112</v>
      </c>
      <c r="C985">
        <v>128</v>
      </c>
      <c r="D985">
        <v>99</v>
      </c>
      <c r="E985">
        <v>80</v>
      </c>
      <c r="F985">
        <v>116</v>
      </c>
      <c r="G985">
        <v>128</v>
      </c>
      <c r="H985">
        <v>103</v>
      </c>
      <c r="I985">
        <v>80</v>
      </c>
      <c r="J985">
        <v>116</v>
      </c>
      <c r="K985">
        <v>128</v>
      </c>
      <c r="L985">
        <v>99</v>
      </c>
      <c r="M985">
        <v>75</v>
      </c>
      <c r="N985">
        <v>116</v>
      </c>
      <c r="O985">
        <v>123</v>
      </c>
      <c r="P985">
        <v>100</v>
      </c>
      <c r="Q985">
        <v>75</v>
      </c>
      <c r="R985">
        <v>116</v>
      </c>
      <c r="S985">
        <v>123</v>
      </c>
      <c r="T985">
        <v>100</v>
      </c>
      <c r="U985">
        <v>75</v>
      </c>
      <c r="V985">
        <v>116</v>
      </c>
      <c r="W985">
        <v>128</v>
      </c>
      <c r="X985">
        <v>100</v>
      </c>
      <c r="Y985">
        <v>74</v>
      </c>
      <c r="Z985">
        <v>113</v>
      </c>
      <c r="AA985">
        <v>122</v>
      </c>
      <c r="AB985">
        <v>100</v>
      </c>
      <c r="AC985">
        <v>70</v>
      </c>
      <c r="AD985">
        <v>113</v>
      </c>
      <c r="AE985">
        <v>127</v>
      </c>
      <c r="AF985">
        <v>96</v>
      </c>
      <c r="AG985">
        <v>66</v>
      </c>
      <c r="AH985">
        <v>113</v>
      </c>
      <c r="AI985">
        <v>117</v>
      </c>
      <c r="AJ985">
        <v>100</v>
      </c>
      <c r="AK985" s="1">
        <v>0</v>
      </c>
      <c r="AL985" s="2">
        <f>IF(NOT(ISNUMBER(gepModelClass1(A985:AJ985))),#REF!,gepModelClass1(A985:AJ985))</f>
        <v>1.3822087557572355E-5</v>
      </c>
      <c r="AM985" s="2">
        <f>IF(NOT(ISNUMBER(gepModelClass2(A985:AJ985))),#REF!,gepModelClass2(A985:AJ985))</f>
        <v>1.0609578486637781E-3</v>
      </c>
      <c r="AN985" s="2">
        <f>IF(NOT(ISNUMBER(gepModelClass3(A985:AJ985))),#REF!,gepModelClass3(A985:AJ985))</f>
        <v>0.26201961770657478</v>
      </c>
      <c r="AO985" s="2">
        <f>IF(NOT(ISNUMBER(gepModelClass4(A985:AJ985))),#REF!,gepModelClass4(A985:AJ985))</f>
        <v>0.99965748173234359</v>
      </c>
      <c r="AP985" s="2">
        <f>IF(NOT(ISNUMBER(gepModelClass5(A985:AJ985))),#REF!,gepModelClass5(A985:AJ985))</f>
        <v>3.707687307561732E-3</v>
      </c>
      <c r="AQ985" s="2">
        <f>IF(NOT(ISNUMBER(gepModelClass6(A985:AJ985))),#REF!,gepModelClass6(A985:AJ985))</f>
        <v>5.7036176029885791E-5</v>
      </c>
      <c r="AR985" s="3" t="str">
        <f t="shared" si="30"/>
        <v>red_soil</v>
      </c>
      <c r="AS985" s="5" t="s">
        <v>43</v>
      </c>
      <c r="AT985">
        <f t="shared" si="31"/>
        <v>0</v>
      </c>
      <c r="AU985" s="3"/>
      <c r="AV985" s="3"/>
      <c r="AW985" s="1"/>
      <c r="AX985" s="4"/>
      <c r="AY985" s="4"/>
    </row>
    <row r="986" spans="1:51" x14ac:dyDescent="0.25">
      <c r="A986">
        <v>71</v>
      </c>
      <c r="B986">
        <v>83</v>
      </c>
      <c r="C986">
        <v>91</v>
      </c>
      <c r="D986">
        <v>74</v>
      </c>
      <c r="E986">
        <v>71</v>
      </c>
      <c r="F986">
        <v>83</v>
      </c>
      <c r="G986">
        <v>87</v>
      </c>
      <c r="H986">
        <v>70</v>
      </c>
      <c r="I986">
        <v>76</v>
      </c>
      <c r="J986">
        <v>87</v>
      </c>
      <c r="K986">
        <v>91</v>
      </c>
      <c r="L986">
        <v>78</v>
      </c>
      <c r="M986">
        <v>71</v>
      </c>
      <c r="N986">
        <v>91</v>
      </c>
      <c r="O986">
        <v>96</v>
      </c>
      <c r="P986">
        <v>75</v>
      </c>
      <c r="Q986">
        <v>71</v>
      </c>
      <c r="R986">
        <v>83</v>
      </c>
      <c r="S986">
        <v>93</v>
      </c>
      <c r="T986">
        <v>71</v>
      </c>
      <c r="U986">
        <v>71</v>
      </c>
      <c r="V986">
        <v>79</v>
      </c>
      <c r="W986">
        <v>93</v>
      </c>
      <c r="X986">
        <v>71</v>
      </c>
      <c r="Y986">
        <v>78</v>
      </c>
      <c r="Z986">
        <v>91</v>
      </c>
      <c r="AA986">
        <v>96</v>
      </c>
      <c r="AB986">
        <v>81</v>
      </c>
      <c r="AC986">
        <v>74</v>
      </c>
      <c r="AD986">
        <v>83</v>
      </c>
      <c r="AE986">
        <v>96</v>
      </c>
      <c r="AF986">
        <v>74</v>
      </c>
      <c r="AG986">
        <v>66</v>
      </c>
      <c r="AH986">
        <v>71</v>
      </c>
      <c r="AI986">
        <v>73</v>
      </c>
      <c r="AJ986">
        <v>59</v>
      </c>
      <c r="AK986" s="1">
        <v>0</v>
      </c>
      <c r="AL986" s="2">
        <f>IF(NOT(ISNUMBER(gepModelClass1(A986:AJ986))),#REF!,gepModelClass1(A986:AJ986))</f>
        <v>6.7575871024439454E-5</v>
      </c>
      <c r="AM986" s="2">
        <f>IF(NOT(ISNUMBER(gepModelClass2(A986:AJ986))),#REF!,gepModelClass2(A986:AJ986))</f>
        <v>0.29204471482075672</v>
      </c>
      <c r="AN986" s="2">
        <f>IF(NOT(ISNUMBER(gepModelClass3(A986:AJ986))),#REF!,gepModelClass3(A986:AJ986))</f>
        <v>1.038576852350446E-2</v>
      </c>
      <c r="AO986" s="2">
        <f>IF(NOT(ISNUMBER(gepModelClass4(A986:AJ986))),#REF!,gepModelClass4(A986:AJ986))</f>
        <v>2.6373356823452686E-4</v>
      </c>
      <c r="AP986" s="2">
        <f>IF(NOT(ISNUMBER(gepModelClass5(A986:AJ986))),#REF!,gepModelClass5(A986:AJ986))</f>
        <v>1.6962153641967039E-2</v>
      </c>
      <c r="AQ986" s="2">
        <f>IF(NOT(ISNUMBER(gepModelClass6(A986:AJ986))),#REF!,gepModelClass6(A986:AJ986))</f>
        <v>0.18921707902043397</v>
      </c>
      <c r="AR986" s="3" t="str">
        <f t="shared" si="30"/>
        <v>damp_grey_soil</v>
      </c>
      <c r="AS986" s="5" t="s">
        <v>39</v>
      </c>
      <c r="AT986">
        <f t="shared" si="31"/>
        <v>0</v>
      </c>
      <c r="AU986" s="3"/>
      <c r="AV986" s="3"/>
      <c r="AW986" s="1"/>
      <c r="AX986" s="4"/>
      <c r="AY986" s="4"/>
    </row>
    <row r="987" spans="1:51" x14ac:dyDescent="0.25">
      <c r="A987">
        <v>76</v>
      </c>
      <c r="B987">
        <v>91</v>
      </c>
      <c r="C987">
        <v>96</v>
      </c>
      <c r="D987">
        <v>74</v>
      </c>
      <c r="E987">
        <v>76</v>
      </c>
      <c r="F987">
        <v>91</v>
      </c>
      <c r="G987">
        <v>91</v>
      </c>
      <c r="H987">
        <v>70</v>
      </c>
      <c r="I987">
        <v>76</v>
      </c>
      <c r="J987">
        <v>83</v>
      </c>
      <c r="K987">
        <v>87</v>
      </c>
      <c r="L987">
        <v>70</v>
      </c>
      <c r="M987">
        <v>71</v>
      </c>
      <c r="N987">
        <v>79</v>
      </c>
      <c r="O987">
        <v>85</v>
      </c>
      <c r="P987">
        <v>67</v>
      </c>
      <c r="Q987">
        <v>71</v>
      </c>
      <c r="R987">
        <v>68</v>
      </c>
      <c r="S987">
        <v>77</v>
      </c>
      <c r="T987">
        <v>62</v>
      </c>
      <c r="U987">
        <v>67</v>
      </c>
      <c r="V987">
        <v>72</v>
      </c>
      <c r="W987">
        <v>74</v>
      </c>
      <c r="X987">
        <v>58</v>
      </c>
      <c r="Y987">
        <v>63</v>
      </c>
      <c r="Z987">
        <v>63</v>
      </c>
      <c r="AA987">
        <v>66</v>
      </c>
      <c r="AB987">
        <v>52</v>
      </c>
      <c r="AC987">
        <v>59</v>
      </c>
      <c r="AD987">
        <v>63</v>
      </c>
      <c r="AE987">
        <v>66</v>
      </c>
      <c r="AF987">
        <v>52</v>
      </c>
      <c r="AG987">
        <v>59</v>
      </c>
      <c r="AH987">
        <v>63</v>
      </c>
      <c r="AI987">
        <v>66</v>
      </c>
      <c r="AJ987">
        <v>55</v>
      </c>
      <c r="AK987" s="1">
        <v>1</v>
      </c>
      <c r="AL987" s="2">
        <f>IF(NOT(ISNUMBER(gepModelClass1(A987:AJ987))),#REF!,gepModelClass1(A987:AJ987))</f>
        <v>2.6019529912210456E-6</v>
      </c>
      <c r="AM987" s="2">
        <f>IF(NOT(ISNUMBER(gepModelClass2(A987:AJ987))),#REF!,gepModelClass2(A987:AJ987))</f>
        <v>4.431658129051648E-2</v>
      </c>
      <c r="AN987" s="2">
        <f>IF(NOT(ISNUMBER(gepModelClass3(A987:AJ987))),#REF!,gepModelClass3(A987:AJ987))</f>
        <v>2.3410668329350787E-3</v>
      </c>
      <c r="AO987" s="2">
        <f>IF(NOT(ISNUMBER(gepModelClass4(A987:AJ987))),#REF!,gepModelClass4(A987:AJ987))</f>
        <v>9.1763941489317669E-5</v>
      </c>
      <c r="AP987" s="2">
        <f>IF(NOT(ISNUMBER(gepModelClass5(A987:AJ987))),#REF!,gepModelClass5(A987:AJ987))</f>
        <v>0.89758085873018434</v>
      </c>
      <c r="AQ987" s="2">
        <f>IF(NOT(ISNUMBER(gepModelClass6(A987:AJ987))),#REF!,gepModelClass6(A987:AJ987))</f>
        <v>0.90142724636133409</v>
      </c>
      <c r="AR987" s="3" t="str">
        <f t="shared" si="30"/>
        <v>very_damp_grey_soil</v>
      </c>
      <c r="AS987" s="5" t="s">
        <v>41</v>
      </c>
      <c r="AT987">
        <f t="shared" si="31"/>
        <v>0</v>
      </c>
      <c r="AU987" s="3"/>
      <c r="AV987" s="3"/>
      <c r="AW987" s="1"/>
      <c r="AX987" s="4"/>
      <c r="AY987" s="4"/>
    </row>
    <row r="988" spans="1:51" x14ac:dyDescent="0.25">
      <c r="A988">
        <v>68</v>
      </c>
      <c r="B988">
        <v>79</v>
      </c>
      <c r="C988">
        <v>79</v>
      </c>
      <c r="D988">
        <v>63</v>
      </c>
      <c r="E988">
        <v>68</v>
      </c>
      <c r="F988">
        <v>75</v>
      </c>
      <c r="G988">
        <v>75</v>
      </c>
      <c r="H988">
        <v>63</v>
      </c>
      <c r="I988">
        <v>68</v>
      </c>
      <c r="J988">
        <v>83</v>
      </c>
      <c r="K988">
        <v>87</v>
      </c>
      <c r="L988">
        <v>70</v>
      </c>
      <c r="M988">
        <v>67</v>
      </c>
      <c r="N988">
        <v>72</v>
      </c>
      <c r="O988">
        <v>74</v>
      </c>
      <c r="P988">
        <v>58</v>
      </c>
      <c r="Q988">
        <v>67</v>
      </c>
      <c r="R988">
        <v>68</v>
      </c>
      <c r="S988">
        <v>77</v>
      </c>
      <c r="T988">
        <v>58</v>
      </c>
      <c r="U988">
        <v>67</v>
      </c>
      <c r="V988">
        <v>72</v>
      </c>
      <c r="W988">
        <v>77</v>
      </c>
      <c r="X988">
        <v>62</v>
      </c>
      <c r="Y988">
        <v>63</v>
      </c>
      <c r="Z988">
        <v>63</v>
      </c>
      <c r="AA988">
        <v>69</v>
      </c>
      <c r="AB988">
        <v>55</v>
      </c>
      <c r="AC988">
        <v>63</v>
      </c>
      <c r="AD988">
        <v>67</v>
      </c>
      <c r="AE988">
        <v>69</v>
      </c>
      <c r="AF988">
        <v>55</v>
      </c>
      <c r="AG988">
        <v>59</v>
      </c>
      <c r="AH988">
        <v>67</v>
      </c>
      <c r="AI988">
        <v>66</v>
      </c>
      <c r="AJ988">
        <v>55</v>
      </c>
      <c r="AK988" s="1">
        <v>1</v>
      </c>
      <c r="AL988" s="2">
        <f>IF(NOT(ISNUMBER(gepModelClass1(A988:AJ988))),#REF!,gepModelClass1(A988:AJ988))</f>
        <v>7.3775052556987516E-6</v>
      </c>
      <c r="AM988" s="2">
        <f>IF(NOT(ISNUMBER(gepModelClass2(A988:AJ988))),#REF!,gepModelClass2(A988:AJ988))</f>
        <v>2.4019553651050494E-2</v>
      </c>
      <c r="AN988" s="2">
        <f>IF(NOT(ISNUMBER(gepModelClass3(A988:AJ988))),#REF!,gepModelClass3(A988:AJ988))</f>
        <v>1.9311488130248654E-4</v>
      </c>
      <c r="AO988" s="2">
        <f>IF(NOT(ISNUMBER(gepModelClass4(A988:AJ988))),#REF!,gepModelClass4(A988:AJ988))</f>
        <v>1.63628398137784E-4</v>
      </c>
      <c r="AP988" s="2">
        <f>IF(NOT(ISNUMBER(gepModelClass5(A988:AJ988))),#REF!,gepModelClass5(A988:AJ988))</f>
        <v>1.5348811632813892E-2</v>
      </c>
      <c r="AQ988" s="2">
        <f>IF(NOT(ISNUMBER(gepModelClass6(A988:AJ988))),#REF!,gepModelClass6(A988:AJ988))</f>
        <v>0.97390655765595091</v>
      </c>
      <c r="AR988" s="3" t="str">
        <f t="shared" si="30"/>
        <v>very_damp_grey_soil</v>
      </c>
      <c r="AS988" s="5" t="s">
        <v>41</v>
      </c>
      <c r="AT988">
        <f t="shared" si="31"/>
        <v>0</v>
      </c>
      <c r="AU988" s="3"/>
      <c r="AV988" s="3"/>
      <c r="AW988" s="1"/>
      <c r="AX988" s="4"/>
      <c r="AY988" s="4"/>
    </row>
    <row r="989" spans="1:51" x14ac:dyDescent="0.25">
      <c r="A989">
        <v>68</v>
      </c>
      <c r="B989">
        <v>75</v>
      </c>
      <c r="C989">
        <v>75</v>
      </c>
      <c r="D989">
        <v>63</v>
      </c>
      <c r="E989">
        <v>68</v>
      </c>
      <c r="F989">
        <v>83</v>
      </c>
      <c r="G989">
        <v>87</v>
      </c>
      <c r="H989">
        <v>70</v>
      </c>
      <c r="I989">
        <v>76</v>
      </c>
      <c r="J989">
        <v>91</v>
      </c>
      <c r="K989">
        <v>100</v>
      </c>
      <c r="L989">
        <v>81</v>
      </c>
      <c r="M989">
        <v>67</v>
      </c>
      <c r="N989">
        <v>68</v>
      </c>
      <c r="O989">
        <v>77</v>
      </c>
      <c r="P989">
        <v>58</v>
      </c>
      <c r="Q989">
        <v>67</v>
      </c>
      <c r="R989">
        <v>72</v>
      </c>
      <c r="S989">
        <v>77</v>
      </c>
      <c r="T989">
        <v>62</v>
      </c>
      <c r="U989">
        <v>75</v>
      </c>
      <c r="V989">
        <v>87</v>
      </c>
      <c r="W989">
        <v>96</v>
      </c>
      <c r="X989">
        <v>79</v>
      </c>
      <c r="Y989">
        <v>63</v>
      </c>
      <c r="Z989">
        <v>67</v>
      </c>
      <c r="AA989">
        <v>69</v>
      </c>
      <c r="AB989">
        <v>55</v>
      </c>
      <c r="AC989">
        <v>59</v>
      </c>
      <c r="AD989">
        <v>67</v>
      </c>
      <c r="AE989">
        <v>66</v>
      </c>
      <c r="AF989">
        <v>55</v>
      </c>
      <c r="AG989">
        <v>63</v>
      </c>
      <c r="AH989">
        <v>67</v>
      </c>
      <c r="AI989">
        <v>66</v>
      </c>
      <c r="AJ989">
        <v>55</v>
      </c>
      <c r="AK989" s="1">
        <v>1</v>
      </c>
      <c r="AL989" s="2">
        <f>IF(NOT(ISNUMBER(gepModelClass1(A989:AJ989))),#REF!,gepModelClass1(A989:AJ989))</f>
        <v>1.8294394258007614E-5</v>
      </c>
      <c r="AM989" s="2">
        <f>IF(NOT(ISNUMBER(gepModelClass2(A989:AJ989))),#REF!,gepModelClass2(A989:AJ989))</f>
        <v>0.14837995392161271</v>
      </c>
      <c r="AN989" s="2">
        <f>IF(NOT(ISNUMBER(gepModelClass3(A989:AJ989))),#REF!,gepModelClass3(A989:AJ989))</f>
        <v>1.8384302986082411E-3</v>
      </c>
      <c r="AO989" s="2">
        <f>IF(NOT(ISNUMBER(gepModelClass4(A989:AJ989))),#REF!,gepModelClass4(A989:AJ989))</f>
        <v>6.5408657279823187E-5</v>
      </c>
      <c r="AP989" s="2">
        <f>IF(NOT(ISNUMBER(gepModelClass5(A989:AJ989))),#REF!,gepModelClass5(A989:AJ989))</f>
        <v>1.806851110708399E-2</v>
      </c>
      <c r="AQ989" s="2">
        <f>IF(NOT(ISNUMBER(gepModelClass6(A989:AJ989))),#REF!,gepModelClass6(A989:AJ989))</f>
        <v>0.81959967864996097</v>
      </c>
      <c r="AR989" s="3" t="str">
        <f t="shared" si="30"/>
        <v>very_damp_grey_soil</v>
      </c>
      <c r="AS989" s="5" t="s">
        <v>41</v>
      </c>
      <c r="AT989">
        <f t="shared" si="31"/>
        <v>0</v>
      </c>
      <c r="AU989" s="3"/>
      <c r="AV989" s="3"/>
      <c r="AW989" s="1"/>
      <c r="AX989" s="4"/>
      <c r="AY989" s="4"/>
    </row>
    <row r="990" spans="1:51" x14ac:dyDescent="0.25">
      <c r="A990">
        <v>71</v>
      </c>
      <c r="B990">
        <v>91</v>
      </c>
      <c r="C990">
        <v>87</v>
      </c>
      <c r="D990">
        <v>70</v>
      </c>
      <c r="E990">
        <v>76</v>
      </c>
      <c r="F990">
        <v>83</v>
      </c>
      <c r="G990">
        <v>91</v>
      </c>
      <c r="H990">
        <v>70</v>
      </c>
      <c r="I990">
        <v>71</v>
      </c>
      <c r="J990">
        <v>83</v>
      </c>
      <c r="K990">
        <v>87</v>
      </c>
      <c r="L990">
        <v>67</v>
      </c>
      <c r="M990">
        <v>75</v>
      </c>
      <c r="N990">
        <v>91</v>
      </c>
      <c r="O990">
        <v>89</v>
      </c>
      <c r="P990">
        <v>71</v>
      </c>
      <c r="Q990">
        <v>75</v>
      </c>
      <c r="R990">
        <v>91</v>
      </c>
      <c r="S990">
        <v>93</v>
      </c>
      <c r="T990">
        <v>71</v>
      </c>
      <c r="U990">
        <v>71</v>
      </c>
      <c r="V990">
        <v>83</v>
      </c>
      <c r="W990">
        <v>89</v>
      </c>
      <c r="X990">
        <v>67</v>
      </c>
      <c r="Y990">
        <v>74</v>
      </c>
      <c r="Z990">
        <v>83</v>
      </c>
      <c r="AA990">
        <v>96</v>
      </c>
      <c r="AB990">
        <v>74</v>
      </c>
      <c r="AC990">
        <v>74</v>
      </c>
      <c r="AD990">
        <v>87</v>
      </c>
      <c r="AE990">
        <v>92</v>
      </c>
      <c r="AF990">
        <v>70</v>
      </c>
      <c r="AG990">
        <v>74</v>
      </c>
      <c r="AH990">
        <v>87</v>
      </c>
      <c r="AI990">
        <v>88</v>
      </c>
      <c r="AJ990">
        <v>70</v>
      </c>
      <c r="AK990" s="1">
        <v>0</v>
      </c>
      <c r="AL990" s="2">
        <f>IF(NOT(ISNUMBER(gepModelClass1(A990:AJ990))),#REF!,gepModelClass1(A990:AJ990))</f>
        <v>4.6750650986062559E-6</v>
      </c>
      <c r="AM990" s="2">
        <f>IF(NOT(ISNUMBER(gepModelClass2(A990:AJ990))),#REF!,gepModelClass2(A990:AJ990))</f>
        <v>0.54501727967550384</v>
      </c>
      <c r="AN990" s="2">
        <f>IF(NOT(ISNUMBER(gepModelClass3(A990:AJ990))),#REF!,gepModelClass3(A990:AJ990))</f>
        <v>1.1025918357539461E-2</v>
      </c>
      <c r="AO990" s="2">
        <f>IF(NOT(ISNUMBER(gepModelClass4(A990:AJ990))),#REF!,gepModelClass4(A990:AJ990))</f>
        <v>2.0623313397191278E-4</v>
      </c>
      <c r="AP990" s="2">
        <f>IF(NOT(ISNUMBER(gepModelClass5(A990:AJ990))),#REF!,gepModelClass5(A990:AJ990))</f>
        <v>1.3271519970197982E-2</v>
      </c>
      <c r="AQ990" s="2">
        <f>IF(NOT(ISNUMBER(gepModelClass6(A990:AJ990))),#REF!,gepModelClass6(A990:AJ990))</f>
        <v>0.69786403540691067</v>
      </c>
      <c r="AR990" s="3" t="str">
        <f t="shared" si="30"/>
        <v>very_damp_grey_soil</v>
      </c>
      <c r="AS990" s="5" t="s">
        <v>39</v>
      </c>
      <c r="AT990">
        <f t="shared" si="31"/>
        <v>1</v>
      </c>
      <c r="AU990" s="3"/>
      <c r="AV990" s="3"/>
      <c r="AW990" s="1"/>
      <c r="AX990" s="4"/>
      <c r="AY990" s="4"/>
    </row>
    <row r="991" spans="1:51" x14ac:dyDescent="0.25">
      <c r="A991">
        <v>67</v>
      </c>
      <c r="B991">
        <v>75</v>
      </c>
      <c r="C991">
        <v>74</v>
      </c>
      <c r="D991">
        <v>58</v>
      </c>
      <c r="E991">
        <v>63</v>
      </c>
      <c r="F991">
        <v>72</v>
      </c>
      <c r="G991">
        <v>77</v>
      </c>
      <c r="H991">
        <v>58</v>
      </c>
      <c r="I991">
        <v>67</v>
      </c>
      <c r="J991">
        <v>75</v>
      </c>
      <c r="K991">
        <v>81</v>
      </c>
      <c r="L991">
        <v>58</v>
      </c>
      <c r="M991">
        <v>70</v>
      </c>
      <c r="N991">
        <v>79</v>
      </c>
      <c r="O991">
        <v>80</v>
      </c>
      <c r="P991">
        <v>66</v>
      </c>
      <c r="Q991">
        <v>66</v>
      </c>
      <c r="R991">
        <v>75</v>
      </c>
      <c r="S991">
        <v>80</v>
      </c>
      <c r="T991">
        <v>59</v>
      </c>
      <c r="U991">
        <v>66</v>
      </c>
      <c r="V991">
        <v>79</v>
      </c>
      <c r="W991">
        <v>80</v>
      </c>
      <c r="X991">
        <v>59</v>
      </c>
      <c r="Y991">
        <v>71</v>
      </c>
      <c r="Z991">
        <v>88</v>
      </c>
      <c r="AA991">
        <v>93</v>
      </c>
      <c r="AB991">
        <v>68</v>
      </c>
      <c r="AC991">
        <v>67</v>
      </c>
      <c r="AD991">
        <v>77</v>
      </c>
      <c r="AE991">
        <v>82</v>
      </c>
      <c r="AF991">
        <v>64</v>
      </c>
      <c r="AG991">
        <v>67</v>
      </c>
      <c r="AH991">
        <v>81</v>
      </c>
      <c r="AI991">
        <v>86</v>
      </c>
      <c r="AJ991">
        <v>64</v>
      </c>
      <c r="AK991" s="1">
        <v>1</v>
      </c>
      <c r="AL991" s="2">
        <f>IF(NOT(ISNUMBER(gepModelClass1(A991:AJ991))),#REF!,gepModelClass1(A991:AJ991))</f>
        <v>7.4162051514424502E-6</v>
      </c>
      <c r="AM991" s="2">
        <f>IF(NOT(ISNUMBER(gepModelClass2(A991:AJ991))),#REF!,gepModelClass2(A991:AJ991))</f>
        <v>0.12771202734210638</v>
      </c>
      <c r="AN991" s="2">
        <f>IF(NOT(ISNUMBER(gepModelClass3(A991:AJ991))),#REF!,gepModelClass3(A991:AJ991))</f>
        <v>3.6171784257129009E-4</v>
      </c>
      <c r="AO991" s="2">
        <f>IF(NOT(ISNUMBER(gepModelClass4(A991:AJ991))),#REF!,gepModelClass4(A991:AJ991))</f>
        <v>6.385115849022676E-4</v>
      </c>
      <c r="AP991" s="2">
        <f>IF(NOT(ISNUMBER(gepModelClass5(A991:AJ991))),#REF!,gepModelClass5(A991:AJ991))</f>
        <v>1.5558480634451319E-2</v>
      </c>
      <c r="AQ991" s="2">
        <f>IF(NOT(ISNUMBER(gepModelClass6(A991:AJ991))),#REF!,gepModelClass6(A991:AJ991))</f>
        <v>0.89489908764296755</v>
      </c>
      <c r="AR991" s="3" t="str">
        <f t="shared" si="30"/>
        <v>very_damp_grey_soil</v>
      </c>
      <c r="AS991" s="5" t="s">
        <v>41</v>
      </c>
      <c r="AT991">
        <f t="shared" si="31"/>
        <v>0</v>
      </c>
      <c r="AU991" s="3"/>
      <c r="AV991" s="3"/>
      <c r="AW991" s="1"/>
      <c r="AX991" s="4"/>
      <c r="AY991" s="4"/>
    </row>
    <row r="992" spans="1:51" x14ac:dyDescent="0.25">
      <c r="A992">
        <v>67</v>
      </c>
      <c r="B992">
        <v>75</v>
      </c>
      <c r="C992">
        <v>81</v>
      </c>
      <c r="D992">
        <v>58</v>
      </c>
      <c r="E992">
        <v>63</v>
      </c>
      <c r="F992">
        <v>75</v>
      </c>
      <c r="G992">
        <v>77</v>
      </c>
      <c r="H992">
        <v>58</v>
      </c>
      <c r="I992">
        <v>67</v>
      </c>
      <c r="J992">
        <v>83</v>
      </c>
      <c r="K992">
        <v>85</v>
      </c>
      <c r="L992">
        <v>67</v>
      </c>
      <c r="M992">
        <v>66</v>
      </c>
      <c r="N992">
        <v>79</v>
      </c>
      <c r="O992">
        <v>80</v>
      </c>
      <c r="P992">
        <v>59</v>
      </c>
      <c r="Q992">
        <v>66</v>
      </c>
      <c r="R992">
        <v>75</v>
      </c>
      <c r="S992">
        <v>80</v>
      </c>
      <c r="T992">
        <v>63</v>
      </c>
      <c r="U992">
        <v>66</v>
      </c>
      <c r="V992">
        <v>75</v>
      </c>
      <c r="W992">
        <v>76</v>
      </c>
      <c r="X992">
        <v>59</v>
      </c>
      <c r="Y992">
        <v>67</v>
      </c>
      <c r="Z992">
        <v>81</v>
      </c>
      <c r="AA992">
        <v>86</v>
      </c>
      <c r="AB992">
        <v>64</v>
      </c>
      <c r="AC992">
        <v>67</v>
      </c>
      <c r="AD992">
        <v>77</v>
      </c>
      <c r="AE992">
        <v>79</v>
      </c>
      <c r="AF992">
        <v>64</v>
      </c>
      <c r="AG992">
        <v>67</v>
      </c>
      <c r="AH992">
        <v>73</v>
      </c>
      <c r="AI992">
        <v>75</v>
      </c>
      <c r="AJ992">
        <v>60</v>
      </c>
      <c r="AK992" s="1">
        <v>1</v>
      </c>
      <c r="AL992" s="2">
        <f>IF(NOT(ISNUMBER(gepModelClass1(A992:AJ992))),#REF!,gepModelClass1(A992:AJ992))</f>
        <v>8.9798659458709242E-6</v>
      </c>
      <c r="AM992" s="2">
        <f>IF(NOT(ISNUMBER(gepModelClass2(A992:AJ992))),#REF!,gepModelClass2(A992:AJ992))</f>
        <v>4.616793503692572E-2</v>
      </c>
      <c r="AN992" s="2">
        <f>IF(NOT(ISNUMBER(gepModelClass3(A992:AJ992))),#REF!,gepModelClass3(A992:AJ992))</f>
        <v>3.0957371049615735E-4</v>
      </c>
      <c r="AO992" s="2">
        <f>IF(NOT(ISNUMBER(gepModelClass4(A992:AJ992))),#REF!,gepModelClass4(A992:AJ992))</f>
        <v>5.6730043150827537E-4</v>
      </c>
      <c r="AP992" s="2">
        <f>IF(NOT(ISNUMBER(gepModelClass5(A992:AJ992))),#REF!,gepModelClass5(A992:AJ992))</f>
        <v>1.3755078581436738E-2</v>
      </c>
      <c r="AQ992" s="2">
        <f>IF(NOT(ISNUMBER(gepModelClass6(A992:AJ992))),#REF!,gepModelClass6(A992:AJ992))</f>
        <v>0.89852987316165822</v>
      </c>
      <c r="AR992" s="3" t="str">
        <f t="shared" si="30"/>
        <v>very_damp_grey_soil</v>
      </c>
      <c r="AS992" s="5" t="s">
        <v>41</v>
      </c>
      <c r="AT992">
        <f t="shared" si="31"/>
        <v>0</v>
      </c>
      <c r="AU992" s="3"/>
      <c r="AV992" s="3"/>
      <c r="AW992" s="1"/>
      <c r="AX992" s="4"/>
      <c r="AY992" s="4"/>
    </row>
    <row r="993" spans="1:51" x14ac:dyDescent="0.25">
      <c r="A993">
        <v>79</v>
      </c>
      <c r="B993">
        <v>103</v>
      </c>
      <c r="C993">
        <v>109</v>
      </c>
      <c r="D993">
        <v>87</v>
      </c>
      <c r="E993">
        <v>88</v>
      </c>
      <c r="F993">
        <v>107</v>
      </c>
      <c r="G993">
        <v>113</v>
      </c>
      <c r="H993">
        <v>92</v>
      </c>
      <c r="I993">
        <v>84</v>
      </c>
      <c r="J993">
        <v>107</v>
      </c>
      <c r="K993">
        <v>109</v>
      </c>
      <c r="L993">
        <v>87</v>
      </c>
      <c r="M993">
        <v>63</v>
      </c>
      <c r="N993">
        <v>71</v>
      </c>
      <c r="O993">
        <v>73</v>
      </c>
      <c r="P993">
        <v>59</v>
      </c>
      <c r="Q993">
        <v>66</v>
      </c>
      <c r="R993">
        <v>79</v>
      </c>
      <c r="S993">
        <v>84</v>
      </c>
      <c r="T993">
        <v>63</v>
      </c>
      <c r="U993">
        <v>78</v>
      </c>
      <c r="V993">
        <v>100</v>
      </c>
      <c r="W993">
        <v>104</v>
      </c>
      <c r="X993">
        <v>85</v>
      </c>
      <c r="Y993">
        <v>67</v>
      </c>
      <c r="Z993">
        <v>73</v>
      </c>
      <c r="AA993">
        <v>79</v>
      </c>
      <c r="AB993">
        <v>57</v>
      </c>
      <c r="AC993">
        <v>63</v>
      </c>
      <c r="AD993">
        <v>77</v>
      </c>
      <c r="AE993">
        <v>82</v>
      </c>
      <c r="AF993">
        <v>60</v>
      </c>
      <c r="AG993">
        <v>71</v>
      </c>
      <c r="AH993">
        <v>84</v>
      </c>
      <c r="AI993">
        <v>90</v>
      </c>
      <c r="AJ993">
        <v>72</v>
      </c>
      <c r="AK993" s="1">
        <v>1</v>
      </c>
      <c r="AL993" s="2">
        <f>IF(NOT(ISNUMBER(gepModelClass1(A993:AJ993))),#REF!,gepModelClass1(A993:AJ993))</f>
        <v>8.7394075098036985E-6</v>
      </c>
      <c r="AM993" s="2">
        <f>IF(NOT(ISNUMBER(gepModelClass2(A993:AJ993))),#REF!,gepModelClass2(A993:AJ993))</f>
        <v>1.730125865427953E-2</v>
      </c>
      <c r="AN993" s="2">
        <f>IF(NOT(ISNUMBER(gepModelClass3(A993:AJ993))),#REF!,gepModelClass3(A993:AJ993))</f>
        <v>3.7949143110283294E-2</v>
      </c>
      <c r="AO993" s="2">
        <f>IF(NOT(ISNUMBER(gepModelClass4(A993:AJ993))),#REF!,gepModelClass4(A993:AJ993))</f>
        <v>1.9003133420765876E-4</v>
      </c>
      <c r="AP993" s="2">
        <f>IF(NOT(ISNUMBER(gepModelClass5(A993:AJ993))),#REF!,gepModelClass5(A993:AJ993))</f>
        <v>1.053580695066445E-2</v>
      </c>
      <c r="AQ993" s="2">
        <f>IF(NOT(ISNUMBER(gepModelClass6(A993:AJ993))),#REF!,gepModelClass6(A993:AJ993))</f>
        <v>0.87479828750116218</v>
      </c>
      <c r="AR993" s="3" t="str">
        <f t="shared" si="30"/>
        <v>very_damp_grey_soil</v>
      </c>
      <c r="AS993" s="5" t="s">
        <v>41</v>
      </c>
      <c r="AT993">
        <f t="shared" si="31"/>
        <v>0</v>
      </c>
      <c r="AU993" s="3"/>
      <c r="AV993" s="3"/>
      <c r="AW993" s="1"/>
      <c r="AX993" s="4"/>
      <c r="AY993" s="4"/>
    </row>
    <row r="994" spans="1:51" x14ac:dyDescent="0.25">
      <c r="A994">
        <v>84</v>
      </c>
      <c r="B994">
        <v>103</v>
      </c>
      <c r="C994">
        <v>104</v>
      </c>
      <c r="D994">
        <v>83</v>
      </c>
      <c r="E994">
        <v>88</v>
      </c>
      <c r="F994">
        <v>99</v>
      </c>
      <c r="G994">
        <v>104</v>
      </c>
      <c r="H994">
        <v>83</v>
      </c>
      <c r="I994">
        <v>84</v>
      </c>
      <c r="J994">
        <v>95</v>
      </c>
      <c r="K994">
        <v>100</v>
      </c>
      <c r="L994">
        <v>79</v>
      </c>
      <c r="M994">
        <v>82</v>
      </c>
      <c r="N994">
        <v>100</v>
      </c>
      <c r="O994">
        <v>104</v>
      </c>
      <c r="P994">
        <v>81</v>
      </c>
      <c r="Q994">
        <v>82</v>
      </c>
      <c r="R994">
        <v>100</v>
      </c>
      <c r="S994">
        <v>104</v>
      </c>
      <c r="T994">
        <v>81</v>
      </c>
      <c r="U994">
        <v>86</v>
      </c>
      <c r="V994">
        <v>100</v>
      </c>
      <c r="W994">
        <v>100</v>
      </c>
      <c r="X994">
        <v>81</v>
      </c>
      <c r="Y994">
        <v>87</v>
      </c>
      <c r="Z994">
        <v>99</v>
      </c>
      <c r="AA994">
        <v>105</v>
      </c>
      <c r="AB994">
        <v>83</v>
      </c>
      <c r="AC994">
        <v>87</v>
      </c>
      <c r="AD994">
        <v>99</v>
      </c>
      <c r="AE994">
        <v>101</v>
      </c>
      <c r="AF994">
        <v>83</v>
      </c>
      <c r="AG994">
        <v>87</v>
      </c>
      <c r="AH994">
        <v>99</v>
      </c>
      <c r="AI994">
        <v>105</v>
      </c>
      <c r="AJ994">
        <v>79</v>
      </c>
      <c r="AK994" s="1">
        <v>0</v>
      </c>
      <c r="AL994" s="2">
        <f>IF(NOT(ISNUMBER(gepModelClass1(A994:AJ994))),#REF!,gepModelClass1(A994:AJ994))</f>
        <v>6.6445467394655843E-6</v>
      </c>
      <c r="AM994" s="2">
        <f>IF(NOT(ISNUMBER(gepModelClass2(A994:AJ994))),#REF!,gepModelClass2(A994:AJ994))</f>
        <v>2.2018018196656975E-3</v>
      </c>
      <c r="AN994" s="2">
        <f>IF(NOT(ISNUMBER(gepModelClass3(A994:AJ994))),#REF!,gepModelClass3(A994:AJ994))</f>
        <v>0.96418634384511792</v>
      </c>
      <c r="AO994" s="2">
        <f>IF(NOT(ISNUMBER(gepModelClass4(A994:AJ994))),#REF!,gepModelClass4(A994:AJ994))</f>
        <v>5.5811935233924509E-5</v>
      </c>
      <c r="AP994" s="2">
        <f>IF(NOT(ISNUMBER(gepModelClass5(A994:AJ994))),#REF!,gepModelClass5(A994:AJ994))</f>
        <v>1.2706827959453312E-2</v>
      </c>
      <c r="AQ994" s="2">
        <f>IF(NOT(ISNUMBER(gepModelClass6(A994:AJ994))),#REF!,gepModelClass6(A994:AJ994))</f>
        <v>5.4931012656581228E-2</v>
      </c>
      <c r="AR994" s="3" t="str">
        <f t="shared" si="30"/>
        <v>grey_soil</v>
      </c>
      <c r="AS994" s="5" t="s">
        <v>39</v>
      </c>
      <c r="AT994">
        <f t="shared" si="31"/>
        <v>1</v>
      </c>
      <c r="AU994" s="3"/>
      <c r="AV994" s="3"/>
      <c r="AW994" s="1"/>
      <c r="AX994" s="4"/>
      <c r="AY994" s="4"/>
    </row>
    <row r="995" spans="1:51" x14ac:dyDescent="0.25">
      <c r="A995">
        <v>75</v>
      </c>
      <c r="B995">
        <v>91</v>
      </c>
      <c r="C995">
        <v>93</v>
      </c>
      <c r="D995">
        <v>75</v>
      </c>
      <c r="E995">
        <v>75</v>
      </c>
      <c r="F995">
        <v>91</v>
      </c>
      <c r="G995">
        <v>100</v>
      </c>
      <c r="H995">
        <v>75</v>
      </c>
      <c r="I995">
        <v>79</v>
      </c>
      <c r="J995">
        <v>95</v>
      </c>
      <c r="K995">
        <v>93</v>
      </c>
      <c r="L995">
        <v>71</v>
      </c>
      <c r="M995">
        <v>78</v>
      </c>
      <c r="N995">
        <v>91</v>
      </c>
      <c r="O995">
        <v>96</v>
      </c>
      <c r="P995">
        <v>74</v>
      </c>
      <c r="Q995">
        <v>78</v>
      </c>
      <c r="R995">
        <v>96</v>
      </c>
      <c r="S995">
        <v>100</v>
      </c>
      <c r="T995">
        <v>74</v>
      </c>
      <c r="U995">
        <v>82</v>
      </c>
      <c r="V995">
        <v>100</v>
      </c>
      <c r="W995">
        <v>104</v>
      </c>
      <c r="X995">
        <v>81</v>
      </c>
      <c r="Y995">
        <v>75</v>
      </c>
      <c r="Z995">
        <v>84</v>
      </c>
      <c r="AA995">
        <v>93</v>
      </c>
      <c r="AB995">
        <v>75</v>
      </c>
      <c r="AC995">
        <v>79</v>
      </c>
      <c r="AD995">
        <v>91</v>
      </c>
      <c r="AE995">
        <v>101</v>
      </c>
      <c r="AF995">
        <v>79</v>
      </c>
      <c r="AG995">
        <v>83</v>
      </c>
      <c r="AH995">
        <v>103</v>
      </c>
      <c r="AI995">
        <v>105</v>
      </c>
      <c r="AJ995">
        <v>83</v>
      </c>
      <c r="AK995" s="1">
        <v>0</v>
      </c>
      <c r="AL995" s="2">
        <f>IF(NOT(ISNUMBER(gepModelClass1(A995:AJ995))),#REF!,gepModelClass1(A995:AJ995))</f>
        <v>3.8005867565777268E-6</v>
      </c>
      <c r="AM995" s="2">
        <f>IF(NOT(ISNUMBER(gepModelClass2(A995:AJ995))),#REF!,gepModelClass2(A995:AJ995))</f>
        <v>3.2355303503625596E-3</v>
      </c>
      <c r="AN995" s="2">
        <f>IF(NOT(ISNUMBER(gepModelClass3(A995:AJ995))),#REF!,gepModelClass3(A995:AJ995))</f>
        <v>0.39249410461761775</v>
      </c>
      <c r="AO995" s="2">
        <f>IF(NOT(ISNUMBER(gepModelClass4(A995:AJ995))),#REF!,gepModelClass4(A995:AJ995))</f>
        <v>2.9029256630264398E-4</v>
      </c>
      <c r="AP995" s="2">
        <f>IF(NOT(ISNUMBER(gepModelClass5(A995:AJ995))),#REF!,gepModelClass5(A995:AJ995))</f>
        <v>1.1834167810052528E-2</v>
      </c>
      <c r="AQ995" s="2">
        <f>IF(NOT(ISNUMBER(gepModelClass6(A995:AJ995))),#REF!,gepModelClass6(A995:AJ995))</f>
        <v>0.16827149695283189</v>
      </c>
      <c r="AR995" s="3" t="str">
        <f t="shared" si="30"/>
        <v>grey_soil</v>
      </c>
      <c r="AS995" s="5" t="s">
        <v>39</v>
      </c>
      <c r="AT995">
        <f t="shared" si="31"/>
        <v>1</v>
      </c>
      <c r="AU995" s="3"/>
      <c r="AV995" s="3"/>
      <c r="AW995" s="1"/>
      <c r="AX995" s="4"/>
      <c r="AY995" s="4"/>
    </row>
    <row r="996" spans="1:51" x14ac:dyDescent="0.25">
      <c r="A996">
        <v>75</v>
      </c>
      <c r="B996">
        <v>91</v>
      </c>
      <c r="C996">
        <v>100</v>
      </c>
      <c r="D996">
        <v>75</v>
      </c>
      <c r="E996">
        <v>79</v>
      </c>
      <c r="F996">
        <v>95</v>
      </c>
      <c r="G996">
        <v>93</v>
      </c>
      <c r="H996">
        <v>71</v>
      </c>
      <c r="I996">
        <v>79</v>
      </c>
      <c r="J996">
        <v>87</v>
      </c>
      <c r="K996">
        <v>85</v>
      </c>
      <c r="L996">
        <v>67</v>
      </c>
      <c r="M996">
        <v>78</v>
      </c>
      <c r="N996">
        <v>96</v>
      </c>
      <c r="O996">
        <v>100</v>
      </c>
      <c r="P996">
        <v>74</v>
      </c>
      <c r="Q996">
        <v>82</v>
      </c>
      <c r="R996">
        <v>100</v>
      </c>
      <c r="S996">
        <v>104</v>
      </c>
      <c r="T996">
        <v>81</v>
      </c>
      <c r="U996">
        <v>82</v>
      </c>
      <c r="V996">
        <v>100</v>
      </c>
      <c r="W996">
        <v>104</v>
      </c>
      <c r="X996">
        <v>81</v>
      </c>
      <c r="Y996">
        <v>79</v>
      </c>
      <c r="Z996">
        <v>91</v>
      </c>
      <c r="AA996">
        <v>101</v>
      </c>
      <c r="AB996">
        <v>79</v>
      </c>
      <c r="AC996">
        <v>83</v>
      </c>
      <c r="AD996">
        <v>103</v>
      </c>
      <c r="AE996">
        <v>105</v>
      </c>
      <c r="AF996">
        <v>83</v>
      </c>
      <c r="AG996">
        <v>83</v>
      </c>
      <c r="AH996">
        <v>99</v>
      </c>
      <c r="AI996">
        <v>105</v>
      </c>
      <c r="AJ996">
        <v>83</v>
      </c>
      <c r="AK996" s="1">
        <v>0</v>
      </c>
      <c r="AL996" s="2">
        <f>IF(NOT(ISNUMBER(gepModelClass1(A996:AJ996))),#REF!,gepModelClass1(A996:AJ996))</f>
        <v>2.6019529912210456E-6</v>
      </c>
      <c r="AM996" s="2">
        <f>IF(NOT(ISNUMBER(gepModelClass2(A996:AJ996))),#REF!,gepModelClass2(A996:AJ996))</f>
        <v>5.9529593401871023E-3</v>
      </c>
      <c r="AN996" s="2">
        <f>IF(NOT(ISNUMBER(gepModelClass3(A996:AJ996))),#REF!,gepModelClass3(A996:AJ996))</f>
        <v>0.59457015142314995</v>
      </c>
      <c r="AO996" s="2">
        <f>IF(NOT(ISNUMBER(gepModelClass4(A996:AJ996))),#REF!,gepModelClass4(A996:AJ996))</f>
        <v>2.7389858755173265E-4</v>
      </c>
      <c r="AP996" s="2">
        <f>IF(NOT(ISNUMBER(gepModelClass5(A996:AJ996))),#REF!,gepModelClass5(A996:AJ996))</f>
        <v>1.0251038479119104E-2</v>
      </c>
      <c r="AQ996" s="2">
        <f>IF(NOT(ISNUMBER(gepModelClass6(A996:AJ996))),#REF!,gepModelClass6(A996:AJ996))</f>
        <v>3.7748844217518646E-2</v>
      </c>
      <c r="AR996" s="3" t="str">
        <f t="shared" si="30"/>
        <v>grey_soil</v>
      </c>
      <c r="AS996" s="5" t="s">
        <v>39</v>
      </c>
      <c r="AT996">
        <f t="shared" si="31"/>
        <v>1</v>
      </c>
      <c r="AU996" s="3"/>
      <c r="AV996" s="3"/>
      <c r="AW996" s="1"/>
      <c r="AX996" s="4"/>
      <c r="AY996" s="4"/>
    </row>
    <row r="997" spans="1:51" x14ac:dyDescent="0.25">
      <c r="A997">
        <v>67</v>
      </c>
      <c r="B997">
        <v>72</v>
      </c>
      <c r="C997">
        <v>77</v>
      </c>
      <c r="D997">
        <v>58</v>
      </c>
      <c r="E997">
        <v>67</v>
      </c>
      <c r="F997">
        <v>72</v>
      </c>
      <c r="G997">
        <v>81</v>
      </c>
      <c r="H997">
        <v>58</v>
      </c>
      <c r="I997">
        <v>71</v>
      </c>
      <c r="J997">
        <v>75</v>
      </c>
      <c r="K997">
        <v>77</v>
      </c>
      <c r="L997">
        <v>58</v>
      </c>
      <c r="M997">
        <v>66</v>
      </c>
      <c r="N997">
        <v>75</v>
      </c>
      <c r="O997">
        <v>80</v>
      </c>
      <c r="P997">
        <v>63</v>
      </c>
      <c r="Q997">
        <v>70</v>
      </c>
      <c r="R997">
        <v>79</v>
      </c>
      <c r="S997">
        <v>80</v>
      </c>
      <c r="T997">
        <v>59</v>
      </c>
      <c r="U997">
        <v>70</v>
      </c>
      <c r="V997">
        <v>75</v>
      </c>
      <c r="W997">
        <v>73</v>
      </c>
      <c r="X997">
        <v>59</v>
      </c>
      <c r="Y997">
        <v>75</v>
      </c>
      <c r="Z997">
        <v>81</v>
      </c>
      <c r="AA997">
        <v>86</v>
      </c>
      <c r="AB997">
        <v>64</v>
      </c>
      <c r="AC997">
        <v>71</v>
      </c>
      <c r="AD997">
        <v>81</v>
      </c>
      <c r="AE997">
        <v>82</v>
      </c>
      <c r="AF997">
        <v>60</v>
      </c>
      <c r="AG997">
        <v>71</v>
      </c>
      <c r="AH997">
        <v>77</v>
      </c>
      <c r="AI997">
        <v>82</v>
      </c>
      <c r="AJ997">
        <v>64</v>
      </c>
      <c r="AK997" s="1">
        <v>1</v>
      </c>
      <c r="AL997" s="2">
        <f>IF(NOT(ISNUMBER(gepModelClass1(A997:AJ997))),#REF!,gepModelClass1(A997:AJ997))</f>
        <v>6.4056011677557785E-6</v>
      </c>
      <c r="AM997" s="2">
        <f>IF(NOT(ISNUMBER(gepModelClass2(A997:AJ997))),#REF!,gepModelClass2(A997:AJ997))</f>
        <v>5.6308346162953896E-2</v>
      </c>
      <c r="AN997" s="2">
        <f>IF(NOT(ISNUMBER(gepModelClass3(A997:AJ997))),#REF!,gepModelClass3(A997:AJ997))</f>
        <v>9.0061621786534027E-4</v>
      </c>
      <c r="AO997" s="2">
        <f>IF(NOT(ISNUMBER(gepModelClass4(A997:AJ997))),#REF!,gepModelClass4(A997:AJ997))</f>
        <v>7.1818332441421026E-5</v>
      </c>
      <c r="AP997" s="2">
        <f>IF(NOT(ISNUMBER(gepModelClass5(A997:AJ997))),#REF!,gepModelClass5(A997:AJ997))</f>
        <v>2.7544697013859816E-2</v>
      </c>
      <c r="AQ997" s="2">
        <f>IF(NOT(ISNUMBER(gepModelClass6(A997:AJ997))),#REF!,gepModelClass6(A997:AJ997))</f>
        <v>0.84217310271163126</v>
      </c>
      <c r="AR997" s="3" t="str">
        <f t="shared" si="30"/>
        <v>very_damp_grey_soil</v>
      </c>
      <c r="AS997" s="5" t="s">
        <v>41</v>
      </c>
      <c r="AT997">
        <f t="shared" si="31"/>
        <v>0</v>
      </c>
      <c r="AU997" s="3"/>
      <c r="AV997" s="3"/>
      <c r="AW997" s="1"/>
      <c r="AX997" s="4"/>
      <c r="AY997" s="4"/>
    </row>
    <row r="998" spans="1:51" x14ac:dyDescent="0.25">
      <c r="A998">
        <v>67</v>
      </c>
      <c r="B998">
        <v>72</v>
      </c>
      <c r="C998">
        <v>81</v>
      </c>
      <c r="D998">
        <v>58</v>
      </c>
      <c r="E998">
        <v>71</v>
      </c>
      <c r="F998">
        <v>75</v>
      </c>
      <c r="G998">
        <v>77</v>
      </c>
      <c r="H998">
        <v>58</v>
      </c>
      <c r="I998">
        <v>71</v>
      </c>
      <c r="J998">
        <v>75</v>
      </c>
      <c r="K998">
        <v>74</v>
      </c>
      <c r="L998">
        <v>58</v>
      </c>
      <c r="M998">
        <v>70</v>
      </c>
      <c r="N998">
        <v>79</v>
      </c>
      <c r="O998">
        <v>80</v>
      </c>
      <c r="P998">
        <v>59</v>
      </c>
      <c r="Q998">
        <v>70</v>
      </c>
      <c r="R998">
        <v>75</v>
      </c>
      <c r="S998">
        <v>73</v>
      </c>
      <c r="T998">
        <v>59</v>
      </c>
      <c r="U998">
        <v>70</v>
      </c>
      <c r="V998">
        <v>75</v>
      </c>
      <c r="W998">
        <v>76</v>
      </c>
      <c r="X998">
        <v>59</v>
      </c>
      <c r="Y998">
        <v>71</v>
      </c>
      <c r="Z998">
        <v>81</v>
      </c>
      <c r="AA998">
        <v>82</v>
      </c>
      <c r="AB998">
        <v>60</v>
      </c>
      <c r="AC998">
        <v>71</v>
      </c>
      <c r="AD998">
        <v>77</v>
      </c>
      <c r="AE998">
        <v>82</v>
      </c>
      <c r="AF998">
        <v>64</v>
      </c>
      <c r="AG998">
        <v>67</v>
      </c>
      <c r="AH998">
        <v>77</v>
      </c>
      <c r="AI998">
        <v>82</v>
      </c>
      <c r="AJ998">
        <v>64</v>
      </c>
      <c r="AK998" s="1">
        <v>1</v>
      </c>
      <c r="AL998" s="2">
        <f>IF(NOT(ISNUMBER(gepModelClass1(A998:AJ998))),#REF!,gepModelClass1(A998:AJ998))</f>
        <v>2.6019529912210456E-6</v>
      </c>
      <c r="AM998" s="2">
        <f>IF(NOT(ISNUMBER(gepModelClass2(A998:AJ998))),#REF!,gepModelClass2(A998:AJ998))</f>
        <v>0.15223219751833497</v>
      </c>
      <c r="AN998" s="2">
        <f>IF(NOT(ISNUMBER(gepModelClass3(A998:AJ998))),#REF!,gepModelClass3(A998:AJ998))</f>
        <v>8.7013823940284597E-4</v>
      </c>
      <c r="AO998" s="2">
        <f>IF(NOT(ISNUMBER(gepModelClass4(A998:AJ998))),#REF!,gepModelClass4(A998:AJ998))</f>
        <v>8.7317547292448344E-5</v>
      </c>
      <c r="AP998" s="2">
        <f>IF(NOT(ISNUMBER(gepModelClass5(A998:AJ998))),#REF!,gepModelClass5(A998:AJ998))</f>
        <v>2.3649353961328706E-2</v>
      </c>
      <c r="AQ998" s="2">
        <f>IF(NOT(ISNUMBER(gepModelClass6(A998:AJ998))),#REF!,gepModelClass6(A998:AJ998))</f>
        <v>0.92005965624234254</v>
      </c>
      <c r="AR998" s="3" t="str">
        <f t="shared" si="30"/>
        <v>very_damp_grey_soil</v>
      </c>
      <c r="AS998" s="5" t="s">
        <v>41</v>
      </c>
      <c r="AT998">
        <f t="shared" si="31"/>
        <v>0</v>
      </c>
      <c r="AU998" s="3"/>
      <c r="AV998" s="3"/>
      <c r="AW998" s="1"/>
      <c r="AX998" s="4"/>
      <c r="AY998" s="4"/>
    </row>
    <row r="999" spans="1:51" x14ac:dyDescent="0.25">
      <c r="A999">
        <v>71</v>
      </c>
      <c r="B999">
        <v>75</v>
      </c>
      <c r="C999">
        <v>74</v>
      </c>
      <c r="D999">
        <v>58</v>
      </c>
      <c r="E999">
        <v>67</v>
      </c>
      <c r="F999">
        <v>75</v>
      </c>
      <c r="G999">
        <v>77</v>
      </c>
      <c r="H999">
        <v>58</v>
      </c>
      <c r="I999">
        <v>67</v>
      </c>
      <c r="J999">
        <v>75</v>
      </c>
      <c r="K999">
        <v>81</v>
      </c>
      <c r="L999">
        <v>62</v>
      </c>
      <c r="M999">
        <v>70</v>
      </c>
      <c r="N999">
        <v>75</v>
      </c>
      <c r="O999">
        <v>76</v>
      </c>
      <c r="P999">
        <v>59</v>
      </c>
      <c r="Q999">
        <v>63</v>
      </c>
      <c r="R999">
        <v>75</v>
      </c>
      <c r="S999">
        <v>80</v>
      </c>
      <c r="T999">
        <v>59</v>
      </c>
      <c r="U999">
        <v>63</v>
      </c>
      <c r="V999">
        <v>75</v>
      </c>
      <c r="W999">
        <v>76</v>
      </c>
      <c r="X999">
        <v>63</v>
      </c>
      <c r="Y999">
        <v>67</v>
      </c>
      <c r="Z999">
        <v>77</v>
      </c>
      <c r="AA999">
        <v>82</v>
      </c>
      <c r="AB999">
        <v>64</v>
      </c>
      <c r="AC999">
        <v>67</v>
      </c>
      <c r="AD999">
        <v>70</v>
      </c>
      <c r="AE999">
        <v>90</v>
      </c>
      <c r="AF999">
        <v>64</v>
      </c>
      <c r="AG999">
        <v>67</v>
      </c>
      <c r="AH999">
        <v>73</v>
      </c>
      <c r="AI999">
        <v>82</v>
      </c>
      <c r="AJ999">
        <v>64</v>
      </c>
      <c r="AK999" s="1">
        <v>1</v>
      </c>
      <c r="AL999" s="2">
        <f>IF(NOT(ISNUMBER(gepModelClass1(A999:AJ999))),#REF!,gepModelClass1(A999:AJ999))</f>
        <v>9.1302691554543541E-6</v>
      </c>
      <c r="AM999" s="2">
        <f>IF(NOT(ISNUMBER(gepModelClass2(A999:AJ999))),#REF!,gepModelClass2(A999:AJ999))</f>
        <v>7.5548772079478257E-2</v>
      </c>
      <c r="AN999" s="2">
        <f>IF(NOT(ISNUMBER(gepModelClass3(A999:AJ999))),#REF!,gepModelClass3(A999:AJ999))</f>
        <v>5.809494848489058E-4</v>
      </c>
      <c r="AO999" s="2">
        <f>IF(NOT(ISNUMBER(gepModelClass4(A999:AJ999))),#REF!,gepModelClass4(A999:AJ999))</f>
        <v>5.1074786142725113E-4</v>
      </c>
      <c r="AP999" s="2">
        <f>IF(NOT(ISNUMBER(gepModelClass5(A999:AJ999))),#REF!,gepModelClass5(A999:AJ999))</f>
        <v>1.6714950666245447E-2</v>
      </c>
      <c r="AQ999" s="2">
        <f>IF(NOT(ISNUMBER(gepModelClass6(A999:AJ999))),#REF!,gepModelClass6(A999:AJ999))</f>
        <v>0.95080711273387475</v>
      </c>
      <c r="AR999" s="3" t="str">
        <f t="shared" si="30"/>
        <v>very_damp_grey_soil</v>
      </c>
      <c r="AS999" s="5" t="s">
        <v>41</v>
      </c>
      <c r="AT999">
        <f t="shared" si="31"/>
        <v>0</v>
      </c>
      <c r="AU999" s="3"/>
      <c r="AV999" s="3"/>
      <c r="AW999" s="1"/>
      <c r="AX999" s="4"/>
      <c r="AY999" s="4"/>
    </row>
    <row r="1000" spans="1:51" x14ac:dyDescent="0.25">
      <c r="A1000">
        <v>71</v>
      </c>
      <c r="B1000">
        <v>87</v>
      </c>
      <c r="C1000">
        <v>85</v>
      </c>
      <c r="D1000">
        <v>67</v>
      </c>
      <c r="E1000">
        <v>71</v>
      </c>
      <c r="F1000">
        <v>79</v>
      </c>
      <c r="G1000">
        <v>85</v>
      </c>
      <c r="H1000">
        <v>67</v>
      </c>
      <c r="I1000">
        <v>71</v>
      </c>
      <c r="J1000">
        <v>83</v>
      </c>
      <c r="K1000">
        <v>85</v>
      </c>
      <c r="L1000">
        <v>62</v>
      </c>
      <c r="M1000">
        <v>66</v>
      </c>
      <c r="N1000">
        <v>79</v>
      </c>
      <c r="O1000">
        <v>84</v>
      </c>
      <c r="P1000">
        <v>63</v>
      </c>
      <c r="Q1000">
        <v>66</v>
      </c>
      <c r="R1000">
        <v>79</v>
      </c>
      <c r="S1000">
        <v>84</v>
      </c>
      <c r="T1000">
        <v>63</v>
      </c>
      <c r="U1000">
        <v>66</v>
      </c>
      <c r="V1000">
        <v>79</v>
      </c>
      <c r="W1000">
        <v>80</v>
      </c>
      <c r="X1000">
        <v>63</v>
      </c>
      <c r="Y1000">
        <v>67</v>
      </c>
      <c r="Z1000">
        <v>77</v>
      </c>
      <c r="AA1000">
        <v>82</v>
      </c>
      <c r="AB1000">
        <v>64</v>
      </c>
      <c r="AC1000">
        <v>71</v>
      </c>
      <c r="AD1000">
        <v>77</v>
      </c>
      <c r="AE1000">
        <v>82</v>
      </c>
      <c r="AF1000">
        <v>64</v>
      </c>
      <c r="AG1000">
        <v>67</v>
      </c>
      <c r="AH1000">
        <v>77</v>
      </c>
      <c r="AI1000">
        <v>82</v>
      </c>
      <c r="AJ1000">
        <v>64</v>
      </c>
      <c r="AK1000" s="1">
        <v>1</v>
      </c>
      <c r="AL1000" s="2">
        <f>IF(NOT(ISNUMBER(gepModelClass1(A1000:AJ1000))),#REF!,gepModelClass1(A1000:AJ1000))</f>
        <v>3.4247372205704432E-6</v>
      </c>
      <c r="AM1000" s="2">
        <f>IF(NOT(ISNUMBER(gepModelClass2(A1000:AJ1000))),#REF!,gepModelClass2(A1000:AJ1000))</f>
        <v>2.4659404101658778E-2</v>
      </c>
      <c r="AN1000" s="2">
        <f>IF(NOT(ISNUMBER(gepModelClass3(A1000:AJ1000))),#REF!,gepModelClass3(A1000:AJ1000))</f>
        <v>8.4458027528802149E-4</v>
      </c>
      <c r="AO1000" s="2">
        <f>IF(NOT(ISNUMBER(gepModelClass4(A1000:AJ1000))),#REF!,gepModelClass4(A1000:AJ1000))</f>
        <v>4.7983328392583411E-4</v>
      </c>
      <c r="AP1000" s="2">
        <f>IF(NOT(ISNUMBER(gepModelClass5(A1000:AJ1000))),#REF!,gepModelClass5(A1000:AJ1000))</f>
        <v>1.398764854580215E-2</v>
      </c>
      <c r="AQ1000" s="2">
        <f>IF(NOT(ISNUMBER(gepModelClass6(A1000:AJ1000))),#REF!,gepModelClass6(A1000:AJ1000))</f>
        <v>0.72159281600039926</v>
      </c>
      <c r="AR1000" s="3" t="str">
        <f t="shared" si="30"/>
        <v>very_damp_grey_soil</v>
      </c>
      <c r="AS1000" s="5" t="s">
        <v>41</v>
      </c>
      <c r="AT1000">
        <f t="shared" si="31"/>
        <v>0</v>
      </c>
      <c r="AU1000" s="3"/>
      <c r="AV1000" s="3"/>
      <c r="AW1000" s="1"/>
      <c r="AX1000" s="4"/>
      <c r="AY1000" s="4"/>
    </row>
    <row r="1001" spans="1:51" x14ac:dyDescent="0.25">
      <c r="A1001">
        <v>67</v>
      </c>
      <c r="B1001">
        <v>75</v>
      </c>
      <c r="C1001">
        <v>77</v>
      </c>
      <c r="D1001">
        <v>62</v>
      </c>
      <c r="E1001">
        <v>67</v>
      </c>
      <c r="F1001">
        <v>72</v>
      </c>
      <c r="G1001">
        <v>77</v>
      </c>
      <c r="H1001">
        <v>62</v>
      </c>
      <c r="I1001">
        <v>67</v>
      </c>
      <c r="J1001">
        <v>75</v>
      </c>
      <c r="K1001">
        <v>85</v>
      </c>
      <c r="L1001">
        <v>62</v>
      </c>
      <c r="M1001">
        <v>63</v>
      </c>
      <c r="N1001">
        <v>63</v>
      </c>
      <c r="O1001">
        <v>88</v>
      </c>
      <c r="P1001">
        <v>74</v>
      </c>
      <c r="Q1001">
        <v>63</v>
      </c>
      <c r="R1001">
        <v>60</v>
      </c>
      <c r="S1001">
        <v>88</v>
      </c>
      <c r="T1001">
        <v>85</v>
      </c>
      <c r="U1001">
        <v>59</v>
      </c>
      <c r="V1001">
        <v>56</v>
      </c>
      <c r="W1001">
        <v>88</v>
      </c>
      <c r="X1001">
        <v>85</v>
      </c>
      <c r="Y1001">
        <v>59</v>
      </c>
      <c r="Z1001">
        <v>57</v>
      </c>
      <c r="AA1001">
        <v>97</v>
      </c>
      <c r="AB1001">
        <v>86</v>
      </c>
      <c r="AC1001">
        <v>59</v>
      </c>
      <c r="AD1001">
        <v>57</v>
      </c>
      <c r="AE1001">
        <v>97</v>
      </c>
      <c r="AF1001">
        <v>86</v>
      </c>
      <c r="AG1001">
        <v>56</v>
      </c>
      <c r="AH1001">
        <v>57</v>
      </c>
      <c r="AI1001">
        <v>97</v>
      </c>
      <c r="AJ1001">
        <v>86</v>
      </c>
      <c r="AK1001" s="1">
        <v>0</v>
      </c>
      <c r="AL1001" s="2">
        <f>IF(NOT(ISNUMBER(gepModelClass1(A1001:AJ1001))),#REF!,gepModelClass1(A1001:AJ1001))</f>
        <v>5.4893975996614828E-3</v>
      </c>
      <c r="AM1001" s="2">
        <f>IF(NOT(ISNUMBER(gepModelClass2(A1001:AJ1001))),#REF!,gepModelClass2(A1001:AJ1001))</f>
        <v>2.097888384915296E-2</v>
      </c>
      <c r="AN1001" s="2">
        <f>IF(NOT(ISNUMBER(gepModelClass3(A1001:AJ1001))),#REF!,gepModelClass3(A1001:AJ1001))</f>
        <v>3.4579655543351721E-4</v>
      </c>
      <c r="AO1001" s="2">
        <f>IF(NOT(ISNUMBER(gepModelClass4(A1001:AJ1001))),#REF!,gepModelClass4(A1001:AJ1001))</f>
        <v>1.4280769335642166E-2</v>
      </c>
      <c r="AP1001" s="2">
        <f>IF(NOT(ISNUMBER(gepModelClass5(A1001:AJ1001))),#REF!,gepModelClass5(A1001:AJ1001))</f>
        <v>0.98459506846612133</v>
      </c>
      <c r="AQ1001" s="2">
        <f>IF(NOT(ISNUMBER(gepModelClass6(A1001:AJ1001))),#REF!,gepModelClass6(A1001:AJ1001))</f>
        <v>0.23937109538778456</v>
      </c>
      <c r="AR1001" s="3" t="str">
        <f t="shared" si="30"/>
        <v>soil_with_vegetation_stubble</v>
      </c>
      <c r="AS1001" s="5" t="s">
        <v>40</v>
      </c>
      <c r="AT1001">
        <f t="shared" si="31"/>
        <v>0</v>
      </c>
      <c r="AU1001" s="3"/>
      <c r="AV1001" s="3"/>
      <c r="AW1001" s="1"/>
      <c r="AX1001" s="4"/>
      <c r="AY1001" s="4"/>
    </row>
    <row r="1002" spans="1:51" x14ac:dyDescent="0.25">
      <c r="A1002">
        <v>67</v>
      </c>
      <c r="B1002">
        <v>72</v>
      </c>
      <c r="C1002">
        <v>77</v>
      </c>
      <c r="D1002">
        <v>62</v>
      </c>
      <c r="E1002">
        <v>67</v>
      </c>
      <c r="F1002">
        <v>75</v>
      </c>
      <c r="G1002">
        <v>85</v>
      </c>
      <c r="H1002">
        <v>62</v>
      </c>
      <c r="I1002">
        <v>67</v>
      </c>
      <c r="J1002">
        <v>75</v>
      </c>
      <c r="K1002">
        <v>81</v>
      </c>
      <c r="L1002">
        <v>58</v>
      </c>
      <c r="M1002">
        <v>63</v>
      </c>
      <c r="N1002">
        <v>60</v>
      </c>
      <c r="O1002">
        <v>88</v>
      </c>
      <c r="P1002">
        <v>85</v>
      </c>
      <c r="Q1002">
        <v>59</v>
      </c>
      <c r="R1002">
        <v>56</v>
      </c>
      <c r="S1002">
        <v>88</v>
      </c>
      <c r="T1002">
        <v>85</v>
      </c>
      <c r="U1002">
        <v>59</v>
      </c>
      <c r="V1002">
        <v>60</v>
      </c>
      <c r="W1002">
        <v>100</v>
      </c>
      <c r="X1002">
        <v>81</v>
      </c>
      <c r="Y1002">
        <v>59</v>
      </c>
      <c r="Z1002">
        <v>57</v>
      </c>
      <c r="AA1002">
        <v>97</v>
      </c>
      <c r="AB1002">
        <v>86</v>
      </c>
      <c r="AC1002">
        <v>56</v>
      </c>
      <c r="AD1002">
        <v>57</v>
      </c>
      <c r="AE1002">
        <v>97</v>
      </c>
      <c r="AF1002">
        <v>86</v>
      </c>
      <c r="AG1002">
        <v>59</v>
      </c>
      <c r="AH1002">
        <v>57</v>
      </c>
      <c r="AI1002">
        <v>97</v>
      </c>
      <c r="AJ1002">
        <v>86</v>
      </c>
      <c r="AK1002" s="1">
        <v>0</v>
      </c>
      <c r="AL1002" s="2">
        <f>IF(NOT(ISNUMBER(gepModelClass1(A1002:AJ1002))),#REF!,gepModelClass1(A1002:AJ1002))</f>
        <v>3.1446774910393843E-3</v>
      </c>
      <c r="AM1002" s="2">
        <f>IF(NOT(ISNUMBER(gepModelClass2(A1002:AJ1002))),#REF!,gepModelClass2(A1002:AJ1002))</f>
        <v>2.3618396387354811E-2</v>
      </c>
      <c r="AN1002" s="2">
        <f>IF(NOT(ISNUMBER(gepModelClass3(A1002:AJ1002))),#REF!,gepModelClass3(A1002:AJ1002))</f>
        <v>2.104355963246042E-4</v>
      </c>
      <c r="AO1002" s="2">
        <f>IF(NOT(ISNUMBER(gepModelClass4(A1002:AJ1002))),#REF!,gepModelClass4(A1002:AJ1002))</f>
        <v>1.3749210878725654E-2</v>
      </c>
      <c r="AP1002" s="2">
        <f>IF(NOT(ISNUMBER(gepModelClass5(A1002:AJ1002))),#REF!,gepModelClass5(A1002:AJ1002))</f>
        <v>0.98283052889879197</v>
      </c>
      <c r="AQ1002" s="2">
        <f>IF(NOT(ISNUMBER(gepModelClass6(A1002:AJ1002))),#REF!,gepModelClass6(A1002:AJ1002))</f>
        <v>0.25009142595708256</v>
      </c>
      <c r="AR1002" s="3" t="str">
        <f t="shared" si="30"/>
        <v>soil_with_vegetation_stubble</v>
      </c>
      <c r="AS1002" s="5" t="s">
        <v>40</v>
      </c>
      <c r="AT1002">
        <f t="shared" si="31"/>
        <v>0</v>
      </c>
      <c r="AU1002" s="3"/>
      <c r="AV1002" s="3"/>
      <c r="AW1002" s="1"/>
      <c r="AX1002" s="4"/>
      <c r="AY1002" s="4"/>
    </row>
    <row r="1003" spans="1:51" x14ac:dyDescent="0.25">
      <c r="A1003">
        <v>67</v>
      </c>
      <c r="B1003">
        <v>75</v>
      </c>
      <c r="C1003">
        <v>85</v>
      </c>
      <c r="D1003">
        <v>62</v>
      </c>
      <c r="E1003">
        <v>67</v>
      </c>
      <c r="F1003">
        <v>75</v>
      </c>
      <c r="G1003">
        <v>81</v>
      </c>
      <c r="H1003">
        <v>58</v>
      </c>
      <c r="I1003">
        <v>67</v>
      </c>
      <c r="J1003">
        <v>72</v>
      </c>
      <c r="K1003">
        <v>77</v>
      </c>
      <c r="L1003">
        <v>58</v>
      </c>
      <c r="M1003">
        <v>59</v>
      </c>
      <c r="N1003">
        <v>56</v>
      </c>
      <c r="O1003">
        <v>88</v>
      </c>
      <c r="P1003">
        <v>85</v>
      </c>
      <c r="Q1003">
        <v>59</v>
      </c>
      <c r="R1003">
        <v>60</v>
      </c>
      <c r="S1003">
        <v>100</v>
      </c>
      <c r="T1003">
        <v>81</v>
      </c>
      <c r="U1003">
        <v>66</v>
      </c>
      <c r="V1003">
        <v>71</v>
      </c>
      <c r="W1003">
        <v>88</v>
      </c>
      <c r="X1003">
        <v>70</v>
      </c>
      <c r="Y1003">
        <v>56</v>
      </c>
      <c r="Z1003">
        <v>57</v>
      </c>
      <c r="AA1003">
        <v>97</v>
      </c>
      <c r="AB1003">
        <v>86</v>
      </c>
      <c r="AC1003">
        <v>59</v>
      </c>
      <c r="AD1003">
        <v>57</v>
      </c>
      <c r="AE1003">
        <v>97</v>
      </c>
      <c r="AF1003">
        <v>86</v>
      </c>
      <c r="AG1003">
        <v>59</v>
      </c>
      <c r="AH1003">
        <v>63</v>
      </c>
      <c r="AI1003">
        <v>90</v>
      </c>
      <c r="AJ1003">
        <v>79</v>
      </c>
      <c r="AK1003" s="1">
        <v>0</v>
      </c>
      <c r="AL1003" s="2">
        <f>IF(NOT(ISNUMBER(gepModelClass1(A1003:AJ1003))),#REF!,gepModelClass1(A1003:AJ1003))</f>
        <v>2.7176128531238137E-3</v>
      </c>
      <c r="AM1003" s="2">
        <f>IF(NOT(ISNUMBER(gepModelClass2(A1003:AJ1003))),#REF!,gepModelClass2(A1003:AJ1003))</f>
        <v>1.1678405230875146E-2</v>
      </c>
      <c r="AN1003" s="2">
        <f>IF(NOT(ISNUMBER(gepModelClass3(A1003:AJ1003))),#REF!,gepModelClass3(A1003:AJ1003))</f>
        <v>1.7175468072744691E-4</v>
      </c>
      <c r="AO1003" s="2">
        <f>IF(NOT(ISNUMBER(gepModelClass4(A1003:AJ1003))),#REF!,gepModelClass4(A1003:AJ1003))</f>
        <v>8.4341972447791638E-2</v>
      </c>
      <c r="AP1003" s="2">
        <f>IF(NOT(ISNUMBER(gepModelClass5(A1003:AJ1003))),#REF!,gepModelClass5(A1003:AJ1003))</f>
        <v>0.94689482575577455</v>
      </c>
      <c r="AQ1003" s="2">
        <f>IF(NOT(ISNUMBER(gepModelClass6(A1003:AJ1003))),#REF!,gepModelClass6(A1003:AJ1003))</f>
        <v>0.15357623289489036</v>
      </c>
      <c r="AR1003" s="3" t="str">
        <f t="shared" si="30"/>
        <v>soil_with_vegetation_stubble</v>
      </c>
      <c r="AS1003" s="5" t="s">
        <v>40</v>
      </c>
      <c r="AT1003">
        <f t="shared" si="31"/>
        <v>0</v>
      </c>
      <c r="AU1003" s="3"/>
      <c r="AV1003" s="3"/>
      <c r="AW1003" s="1"/>
      <c r="AX1003" s="4"/>
      <c r="AY1003" s="4"/>
    </row>
    <row r="1004" spans="1:51" x14ac:dyDescent="0.25">
      <c r="A1004">
        <v>67</v>
      </c>
      <c r="B1004">
        <v>75</v>
      </c>
      <c r="C1004">
        <v>77</v>
      </c>
      <c r="D1004">
        <v>62</v>
      </c>
      <c r="E1004">
        <v>67</v>
      </c>
      <c r="F1004">
        <v>75</v>
      </c>
      <c r="G1004">
        <v>81</v>
      </c>
      <c r="H1004">
        <v>62</v>
      </c>
      <c r="I1004">
        <v>67</v>
      </c>
      <c r="J1004">
        <v>75</v>
      </c>
      <c r="K1004">
        <v>81</v>
      </c>
      <c r="L1004">
        <v>62</v>
      </c>
      <c r="M1004">
        <v>70</v>
      </c>
      <c r="N1004">
        <v>79</v>
      </c>
      <c r="O1004">
        <v>76</v>
      </c>
      <c r="P1004">
        <v>59</v>
      </c>
      <c r="Q1004">
        <v>70</v>
      </c>
      <c r="R1004">
        <v>75</v>
      </c>
      <c r="S1004">
        <v>76</v>
      </c>
      <c r="T1004">
        <v>59</v>
      </c>
      <c r="U1004">
        <v>66</v>
      </c>
      <c r="V1004">
        <v>79</v>
      </c>
      <c r="W1004">
        <v>80</v>
      </c>
      <c r="X1004">
        <v>66</v>
      </c>
      <c r="Y1004">
        <v>63</v>
      </c>
      <c r="Z1004">
        <v>73</v>
      </c>
      <c r="AA1004">
        <v>82</v>
      </c>
      <c r="AB1004">
        <v>64</v>
      </c>
      <c r="AC1004">
        <v>67</v>
      </c>
      <c r="AD1004">
        <v>77</v>
      </c>
      <c r="AE1004">
        <v>79</v>
      </c>
      <c r="AF1004">
        <v>60</v>
      </c>
      <c r="AG1004">
        <v>67</v>
      </c>
      <c r="AH1004">
        <v>77</v>
      </c>
      <c r="AI1004">
        <v>82</v>
      </c>
      <c r="AJ1004">
        <v>64</v>
      </c>
      <c r="AK1004" s="1">
        <v>1</v>
      </c>
      <c r="AL1004" s="2">
        <f>IF(NOT(ISNUMBER(gepModelClass1(A1004:AJ1004))),#REF!,gepModelClass1(A1004:AJ1004))</f>
        <v>4.1275661891529065E-6</v>
      </c>
      <c r="AM1004" s="2">
        <f>IF(NOT(ISNUMBER(gepModelClass2(A1004:AJ1004))),#REF!,gepModelClass2(A1004:AJ1004))</f>
        <v>0.16517281825267663</v>
      </c>
      <c r="AN1004" s="2">
        <f>IF(NOT(ISNUMBER(gepModelClass3(A1004:AJ1004))),#REF!,gepModelClass3(A1004:AJ1004))</f>
        <v>6.8990736362449761E-4</v>
      </c>
      <c r="AO1004" s="2">
        <f>IF(NOT(ISNUMBER(gepModelClass4(A1004:AJ1004))),#REF!,gepModelClass4(A1004:AJ1004))</f>
        <v>4.0864569909381828E-4</v>
      </c>
      <c r="AP1004" s="2">
        <f>IF(NOT(ISNUMBER(gepModelClass5(A1004:AJ1004))),#REF!,gepModelClass5(A1004:AJ1004))</f>
        <v>1.3196815138546951E-2</v>
      </c>
      <c r="AQ1004" s="2">
        <f>IF(NOT(ISNUMBER(gepModelClass6(A1004:AJ1004))),#REF!,gepModelClass6(A1004:AJ1004))</f>
        <v>0.92578437352556153</v>
      </c>
      <c r="AR1004" s="3" t="str">
        <f t="shared" si="30"/>
        <v>very_damp_grey_soil</v>
      </c>
      <c r="AS1004" s="5" t="s">
        <v>41</v>
      </c>
      <c r="AT1004">
        <f t="shared" si="31"/>
        <v>0</v>
      </c>
      <c r="AU1004" s="3"/>
      <c r="AV1004" s="3"/>
      <c r="AW1004" s="1"/>
      <c r="AX1004" s="4"/>
      <c r="AY1004" s="4"/>
    </row>
    <row r="1005" spans="1:51" x14ac:dyDescent="0.25">
      <c r="A1005">
        <v>75</v>
      </c>
      <c r="B1005">
        <v>99</v>
      </c>
      <c r="C1005">
        <v>109</v>
      </c>
      <c r="D1005">
        <v>87</v>
      </c>
      <c r="E1005">
        <v>79</v>
      </c>
      <c r="F1005">
        <v>111</v>
      </c>
      <c r="G1005">
        <v>123</v>
      </c>
      <c r="H1005">
        <v>100</v>
      </c>
      <c r="I1005">
        <v>75</v>
      </c>
      <c r="J1005">
        <v>111</v>
      </c>
      <c r="K1005">
        <v>123</v>
      </c>
      <c r="L1005">
        <v>100</v>
      </c>
      <c r="M1005">
        <v>66</v>
      </c>
      <c r="N1005">
        <v>91</v>
      </c>
      <c r="O1005">
        <v>104</v>
      </c>
      <c r="P1005">
        <v>81</v>
      </c>
      <c r="Q1005">
        <v>74</v>
      </c>
      <c r="R1005">
        <v>100</v>
      </c>
      <c r="S1005">
        <v>108</v>
      </c>
      <c r="T1005">
        <v>92</v>
      </c>
      <c r="U1005">
        <v>78</v>
      </c>
      <c r="V1005">
        <v>113</v>
      </c>
      <c r="W1005">
        <v>117</v>
      </c>
      <c r="X1005">
        <v>96</v>
      </c>
      <c r="Y1005">
        <v>67</v>
      </c>
      <c r="Z1005">
        <v>99</v>
      </c>
      <c r="AA1005">
        <v>105</v>
      </c>
      <c r="AB1005">
        <v>86</v>
      </c>
      <c r="AC1005">
        <v>75</v>
      </c>
      <c r="AD1005">
        <v>112</v>
      </c>
      <c r="AE1005">
        <v>119</v>
      </c>
      <c r="AF1005">
        <v>101</v>
      </c>
      <c r="AG1005">
        <v>79</v>
      </c>
      <c r="AH1005">
        <v>112</v>
      </c>
      <c r="AI1005">
        <v>124</v>
      </c>
      <c r="AJ1005">
        <v>101</v>
      </c>
      <c r="AK1005" s="1">
        <v>0</v>
      </c>
      <c r="AL1005" s="2">
        <f>IF(NOT(ISNUMBER(gepModelClass1(A1005:AJ1005))),#REF!,gepModelClass1(A1005:AJ1005))</f>
        <v>6.5929930329669434E-5</v>
      </c>
      <c r="AM1005" s="2">
        <f>IF(NOT(ISNUMBER(gepModelClass2(A1005:AJ1005))),#REF!,gepModelClass2(A1005:AJ1005))</f>
        <v>2.5070359794524483E-3</v>
      </c>
      <c r="AN1005" s="2">
        <f>IF(NOT(ISNUMBER(gepModelClass3(A1005:AJ1005))),#REF!,gepModelClass3(A1005:AJ1005))</f>
        <v>0.29684171527716396</v>
      </c>
      <c r="AO1005" s="2">
        <f>IF(NOT(ISNUMBER(gepModelClass4(A1005:AJ1005))),#REF!,gepModelClass4(A1005:AJ1005))</f>
        <v>0.97299562783157578</v>
      </c>
      <c r="AP1005" s="2">
        <f>IF(NOT(ISNUMBER(gepModelClass5(A1005:AJ1005))),#REF!,gepModelClass5(A1005:AJ1005))</f>
        <v>5.0438201092950748E-3</v>
      </c>
      <c r="AQ1005" s="2">
        <f>IF(NOT(ISNUMBER(gepModelClass6(A1005:AJ1005))),#REF!,gepModelClass6(A1005:AJ1005))</f>
        <v>2.4848300925398663E-3</v>
      </c>
      <c r="AR1005" s="3" t="str">
        <f t="shared" si="30"/>
        <v>red_soil</v>
      </c>
      <c r="AS1005" s="5" t="s">
        <v>43</v>
      </c>
      <c r="AT1005">
        <f t="shared" si="31"/>
        <v>0</v>
      </c>
      <c r="AU1005" s="3"/>
      <c r="AV1005" s="3"/>
      <c r="AW1005" s="1"/>
      <c r="AX1005" s="4"/>
      <c r="AY1005" s="4"/>
    </row>
    <row r="1006" spans="1:51" x14ac:dyDescent="0.25">
      <c r="A1006">
        <v>75</v>
      </c>
      <c r="B1006">
        <v>111</v>
      </c>
      <c r="C1006">
        <v>123</v>
      </c>
      <c r="D1006">
        <v>100</v>
      </c>
      <c r="E1006">
        <v>75</v>
      </c>
      <c r="F1006">
        <v>116</v>
      </c>
      <c r="G1006">
        <v>123</v>
      </c>
      <c r="H1006">
        <v>100</v>
      </c>
      <c r="I1006">
        <v>75</v>
      </c>
      <c r="J1006">
        <v>116</v>
      </c>
      <c r="K1006">
        <v>123</v>
      </c>
      <c r="L1006">
        <v>100</v>
      </c>
      <c r="M1006">
        <v>78</v>
      </c>
      <c r="N1006">
        <v>113</v>
      </c>
      <c r="O1006">
        <v>117</v>
      </c>
      <c r="P1006">
        <v>96</v>
      </c>
      <c r="Q1006">
        <v>74</v>
      </c>
      <c r="R1006">
        <v>113</v>
      </c>
      <c r="S1006">
        <v>122</v>
      </c>
      <c r="T1006">
        <v>100</v>
      </c>
      <c r="U1006">
        <v>70</v>
      </c>
      <c r="V1006">
        <v>113</v>
      </c>
      <c r="W1006">
        <v>127</v>
      </c>
      <c r="X1006">
        <v>96</v>
      </c>
      <c r="Y1006">
        <v>79</v>
      </c>
      <c r="Z1006">
        <v>112</v>
      </c>
      <c r="AA1006">
        <v>124</v>
      </c>
      <c r="AB1006">
        <v>101</v>
      </c>
      <c r="AC1006">
        <v>79</v>
      </c>
      <c r="AD1006">
        <v>112</v>
      </c>
      <c r="AE1006">
        <v>124</v>
      </c>
      <c r="AF1006">
        <v>98</v>
      </c>
      <c r="AG1006">
        <v>71</v>
      </c>
      <c r="AH1006">
        <v>108</v>
      </c>
      <c r="AI1006">
        <v>124</v>
      </c>
      <c r="AJ1006">
        <v>98</v>
      </c>
      <c r="AK1006" s="1">
        <v>0</v>
      </c>
      <c r="AL1006" s="2">
        <f>IF(NOT(ISNUMBER(gepModelClass1(A1006:AJ1006))),#REF!,gepModelClass1(A1006:AJ1006))</f>
        <v>2.6256317936379105E-5</v>
      </c>
      <c r="AM1006" s="2">
        <f>IF(NOT(ISNUMBER(gepModelClass2(A1006:AJ1006))),#REF!,gepModelClass2(A1006:AJ1006))</f>
        <v>1.5189766385557153E-3</v>
      </c>
      <c r="AN1006" s="2">
        <f>IF(NOT(ISNUMBER(gepModelClass3(A1006:AJ1006))),#REF!,gepModelClass3(A1006:AJ1006))</f>
        <v>0.24852142319578471</v>
      </c>
      <c r="AO1006" s="2">
        <f>IF(NOT(ISNUMBER(gepModelClass4(A1006:AJ1006))),#REF!,gepModelClass4(A1006:AJ1006))</f>
        <v>0.99939586322765783</v>
      </c>
      <c r="AP1006" s="2">
        <f>IF(NOT(ISNUMBER(gepModelClass5(A1006:AJ1006))),#REF!,gepModelClass5(A1006:AJ1006))</f>
        <v>3.2270035499395327E-3</v>
      </c>
      <c r="AQ1006" s="2">
        <f>IF(NOT(ISNUMBER(gepModelClass6(A1006:AJ1006))),#REF!,gepModelClass6(A1006:AJ1006))</f>
        <v>6.9723229042812208E-4</v>
      </c>
      <c r="AR1006" s="3" t="str">
        <f t="shared" si="30"/>
        <v>red_soil</v>
      </c>
      <c r="AS1006" s="5" t="s">
        <v>43</v>
      </c>
      <c r="AT1006">
        <f t="shared" si="31"/>
        <v>0</v>
      </c>
      <c r="AU1006" s="3"/>
      <c r="AV1006" s="3"/>
      <c r="AW1006" s="1"/>
      <c r="AX1006" s="4"/>
      <c r="AY1006" s="4"/>
    </row>
    <row r="1007" spans="1:51" x14ac:dyDescent="0.25">
      <c r="A1007">
        <v>71</v>
      </c>
      <c r="B1007">
        <v>111</v>
      </c>
      <c r="C1007">
        <v>123</v>
      </c>
      <c r="D1007">
        <v>100</v>
      </c>
      <c r="E1007">
        <v>67</v>
      </c>
      <c r="F1007">
        <v>107</v>
      </c>
      <c r="G1007">
        <v>118</v>
      </c>
      <c r="H1007">
        <v>96</v>
      </c>
      <c r="I1007">
        <v>63</v>
      </c>
      <c r="J1007">
        <v>103</v>
      </c>
      <c r="K1007">
        <v>113</v>
      </c>
      <c r="L1007">
        <v>92</v>
      </c>
      <c r="M1007">
        <v>66</v>
      </c>
      <c r="N1007">
        <v>113</v>
      </c>
      <c r="O1007">
        <v>127</v>
      </c>
      <c r="P1007">
        <v>100</v>
      </c>
      <c r="Q1007">
        <v>66</v>
      </c>
      <c r="R1007">
        <v>113</v>
      </c>
      <c r="S1007">
        <v>122</v>
      </c>
      <c r="T1007">
        <v>100</v>
      </c>
      <c r="U1007">
        <v>66</v>
      </c>
      <c r="V1007">
        <v>113</v>
      </c>
      <c r="W1007">
        <v>127</v>
      </c>
      <c r="X1007">
        <v>100</v>
      </c>
      <c r="Y1007">
        <v>63</v>
      </c>
      <c r="Z1007">
        <v>112</v>
      </c>
      <c r="AA1007">
        <v>124</v>
      </c>
      <c r="AB1007">
        <v>98</v>
      </c>
      <c r="AC1007">
        <v>63</v>
      </c>
      <c r="AD1007">
        <v>108</v>
      </c>
      <c r="AE1007">
        <v>124</v>
      </c>
      <c r="AF1007">
        <v>101</v>
      </c>
      <c r="AG1007">
        <v>67</v>
      </c>
      <c r="AH1007">
        <v>108</v>
      </c>
      <c r="AI1007">
        <v>135</v>
      </c>
      <c r="AJ1007">
        <v>98</v>
      </c>
      <c r="AK1007" s="1">
        <v>0</v>
      </c>
      <c r="AL1007" s="2">
        <f>IF(NOT(ISNUMBER(gepModelClass1(A1007:AJ1007))),#REF!,gepModelClass1(A1007:AJ1007))</f>
        <v>1.1429264619237479E-5</v>
      </c>
      <c r="AM1007" s="2">
        <f>IF(NOT(ISNUMBER(gepModelClass2(A1007:AJ1007))),#REF!,gepModelClass2(A1007:AJ1007))</f>
        <v>1.1345433741006963E-4</v>
      </c>
      <c r="AN1007" s="2">
        <f>IF(NOT(ISNUMBER(gepModelClass3(A1007:AJ1007))),#REF!,gepModelClass3(A1007:AJ1007))</f>
        <v>6.4596653879261242E-3</v>
      </c>
      <c r="AO1007" s="2">
        <f>IF(NOT(ISNUMBER(gepModelClass4(A1007:AJ1007))),#REF!,gepModelClass4(A1007:AJ1007))</f>
        <v>0.99997096236401939</v>
      </c>
      <c r="AP1007" s="2">
        <f>IF(NOT(ISNUMBER(gepModelClass5(A1007:AJ1007))),#REF!,gepModelClass5(A1007:AJ1007))</f>
        <v>1.3682135885221141E-3</v>
      </c>
      <c r="AQ1007" s="2">
        <f>IF(NOT(ISNUMBER(gepModelClass6(A1007:AJ1007))),#REF!,gepModelClass6(A1007:AJ1007))</f>
        <v>4.2286247371955502E-6</v>
      </c>
      <c r="AR1007" s="3" t="str">
        <f t="shared" si="30"/>
        <v>red_soil</v>
      </c>
      <c r="AS1007" s="5" t="s">
        <v>43</v>
      </c>
      <c r="AT1007">
        <f t="shared" si="31"/>
        <v>0</v>
      </c>
      <c r="AU1007" s="3"/>
      <c r="AV1007" s="3"/>
      <c r="AW1007" s="1"/>
      <c r="AX1007" s="4"/>
      <c r="AY1007" s="4"/>
    </row>
    <row r="1008" spans="1:51" x14ac:dyDescent="0.25">
      <c r="A1008">
        <v>63</v>
      </c>
      <c r="B1008">
        <v>103</v>
      </c>
      <c r="C1008">
        <v>113</v>
      </c>
      <c r="D1008">
        <v>92</v>
      </c>
      <c r="E1008">
        <v>67</v>
      </c>
      <c r="F1008">
        <v>99</v>
      </c>
      <c r="G1008">
        <v>109</v>
      </c>
      <c r="H1008">
        <v>87</v>
      </c>
      <c r="I1008">
        <v>71</v>
      </c>
      <c r="J1008">
        <v>99</v>
      </c>
      <c r="K1008">
        <v>109</v>
      </c>
      <c r="L1008">
        <v>87</v>
      </c>
      <c r="M1008">
        <v>66</v>
      </c>
      <c r="N1008">
        <v>113</v>
      </c>
      <c r="O1008">
        <v>127</v>
      </c>
      <c r="P1008">
        <v>100</v>
      </c>
      <c r="Q1008">
        <v>66</v>
      </c>
      <c r="R1008">
        <v>109</v>
      </c>
      <c r="S1008">
        <v>122</v>
      </c>
      <c r="T1008">
        <v>100</v>
      </c>
      <c r="U1008">
        <v>63</v>
      </c>
      <c r="V1008">
        <v>109</v>
      </c>
      <c r="W1008">
        <v>117</v>
      </c>
      <c r="X1008">
        <v>92</v>
      </c>
      <c r="Y1008">
        <v>67</v>
      </c>
      <c r="Z1008">
        <v>108</v>
      </c>
      <c r="AA1008">
        <v>135</v>
      </c>
      <c r="AB1008">
        <v>98</v>
      </c>
      <c r="AC1008">
        <v>67</v>
      </c>
      <c r="AD1008">
        <v>112</v>
      </c>
      <c r="AE1008">
        <v>130</v>
      </c>
      <c r="AF1008">
        <v>98</v>
      </c>
      <c r="AG1008">
        <v>67</v>
      </c>
      <c r="AH1008">
        <v>112</v>
      </c>
      <c r="AI1008">
        <v>119</v>
      </c>
      <c r="AJ1008">
        <v>98</v>
      </c>
      <c r="AK1008" s="1">
        <v>0</v>
      </c>
      <c r="AL1008" s="2">
        <f>IF(NOT(ISNUMBER(gepModelClass1(A1008:AJ1008))),#REF!,gepModelClass1(A1008:AJ1008))</f>
        <v>8.9102883327796571E-6</v>
      </c>
      <c r="AM1008" s="2">
        <f>IF(NOT(ISNUMBER(gepModelClass2(A1008:AJ1008))),#REF!,gepModelClass2(A1008:AJ1008))</f>
        <v>1.5567618276253372E-4</v>
      </c>
      <c r="AN1008" s="2">
        <f>IF(NOT(ISNUMBER(gepModelClass3(A1008:AJ1008))),#REF!,gepModelClass3(A1008:AJ1008))</f>
        <v>2.4014184949968848E-3</v>
      </c>
      <c r="AO1008" s="2">
        <f>IF(NOT(ISNUMBER(gepModelClass4(A1008:AJ1008))),#REF!,gepModelClass4(A1008:AJ1008))</f>
        <v>0.9999396373688163</v>
      </c>
      <c r="AP1008" s="2">
        <f>IF(NOT(ISNUMBER(gepModelClass5(A1008:AJ1008))),#REF!,gepModelClass5(A1008:AJ1008))</f>
        <v>3.4457883275705102E-3</v>
      </c>
      <c r="AQ1008" s="2">
        <f>IF(NOT(ISNUMBER(gepModelClass6(A1008:AJ1008))),#REF!,gepModelClass6(A1008:AJ1008))</f>
        <v>8.6163751748977339E-6</v>
      </c>
      <c r="AR1008" s="3" t="str">
        <f t="shared" si="30"/>
        <v>red_soil</v>
      </c>
      <c r="AS1008" s="5" t="s">
        <v>43</v>
      </c>
      <c r="AT1008">
        <f t="shared" si="31"/>
        <v>0</v>
      </c>
      <c r="AU1008" s="3"/>
      <c r="AV1008" s="3"/>
      <c r="AW1008" s="1"/>
      <c r="AX1008" s="4"/>
      <c r="AY1008" s="4"/>
    </row>
    <row r="1009" spans="1:51" x14ac:dyDescent="0.25">
      <c r="A1009">
        <v>71</v>
      </c>
      <c r="B1009">
        <v>99</v>
      </c>
      <c r="C1009">
        <v>109</v>
      </c>
      <c r="D1009">
        <v>87</v>
      </c>
      <c r="E1009">
        <v>71</v>
      </c>
      <c r="F1009">
        <v>95</v>
      </c>
      <c r="G1009">
        <v>104</v>
      </c>
      <c r="H1009">
        <v>87</v>
      </c>
      <c r="I1009">
        <v>67</v>
      </c>
      <c r="J1009">
        <v>95</v>
      </c>
      <c r="K1009">
        <v>100</v>
      </c>
      <c r="L1009">
        <v>83</v>
      </c>
      <c r="M1009">
        <v>63</v>
      </c>
      <c r="N1009">
        <v>109</v>
      </c>
      <c r="O1009">
        <v>117</v>
      </c>
      <c r="P1009">
        <v>92</v>
      </c>
      <c r="Q1009">
        <v>66</v>
      </c>
      <c r="R1009">
        <v>100</v>
      </c>
      <c r="S1009">
        <v>108</v>
      </c>
      <c r="T1009">
        <v>89</v>
      </c>
      <c r="U1009">
        <v>66</v>
      </c>
      <c r="V1009">
        <v>96</v>
      </c>
      <c r="W1009">
        <v>96</v>
      </c>
      <c r="X1009">
        <v>85</v>
      </c>
      <c r="Y1009">
        <v>67</v>
      </c>
      <c r="Z1009">
        <v>112</v>
      </c>
      <c r="AA1009">
        <v>119</v>
      </c>
      <c r="AB1009">
        <v>98</v>
      </c>
      <c r="AC1009">
        <v>67</v>
      </c>
      <c r="AD1009">
        <v>103</v>
      </c>
      <c r="AE1009">
        <v>114</v>
      </c>
      <c r="AF1009">
        <v>90</v>
      </c>
      <c r="AG1009">
        <v>63</v>
      </c>
      <c r="AH1009">
        <v>91</v>
      </c>
      <c r="AI1009">
        <v>105</v>
      </c>
      <c r="AJ1009">
        <v>83</v>
      </c>
      <c r="AK1009" s="1">
        <v>0</v>
      </c>
      <c r="AL1009" s="2">
        <f>IF(NOT(ISNUMBER(gepModelClass1(A1009:AJ1009))),#REF!,gepModelClass1(A1009:AJ1009))</f>
        <v>2.3422033214335027E-5</v>
      </c>
      <c r="AM1009" s="2">
        <f>IF(NOT(ISNUMBER(gepModelClass2(A1009:AJ1009))),#REF!,gepModelClass2(A1009:AJ1009))</f>
        <v>0.13782002454899195</v>
      </c>
      <c r="AN1009" s="2">
        <f>IF(NOT(ISNUMBER(gepModelClass3(A1009:AJ1009))),#REF!,gepModelClass3(A1009:AJ1009))</f>
        <v>2.5157314062205548E-3</v>
      </c>
      <c r="AO1009" s="2">
        <f>IF(NOT(ISNUMBER(gepModelClass4(A1009:AJ1009))),#REF!,gepModelClass4(A1009:AJ1009))</f>
        <v>0.99744200132050864</v>
      </c>
      <c r="AP1009" s="2">
        <f>IF(NOT(ISNUMBER(gepModelClass5(A1009:AJ1009))),#REF!,gepModelClass5(A1009:AJ1009))</f>
        <v>3.1976730911076113E-3</v>
      </c>
      <c r="AQ1009" s="2">
        <f>IF(NOT(ISNUMBER(gepModelClass6(A1009:AJ1009))),#REF!,gepModelClass6(A1009:AJ1009))</f>
        <v>2.4094783222427775E-4</v>
      </c>
      <c r="AR1009" s="3" t="str">
        <f t="shared" si="30"/>
        <v>red_soil</v>
      </c>
      <c r="AS1009" s="5" t="s">
        <v>43</v>
      </c>
      <c r="AT1009">
        <f t="shared" si="31"/>
        <v>0</v>
      </c>
      <c r="AU1009" s="3"/>
      <c r="AV1009" s="3"/>
      <c r="AW1009" s="1"/>
      <c r="AX1009" s="4"/>
      <c r="AY1009" s="4"/>
    </row>
    <row r="1010" spans="1:51" x14ac:dyDescent="0.25">
      <c r="A1010">
        <v>67</v>
      </c>
      <c r="B1010">
        <v>68</v>
      </c>
      <c r="C1010">
        <v>77</v>
      </c>
      <c r="D1010">
        <v>58</v>
      </c>
      <c r="E1010">
        <v>67</v>
      </c>
      <c r="F1010">
        <v>72</v>
      </c>
      <c r="G1010">
        <v>77</v>
      </c>
      <c r="H1010">
        <v>62</v>
      </c>
      <c r="I1010">
        <v>75</v>
      </c>
      <c r="J1010">
        <v>87</v>
      </c>
      <c r="K1010">
        <v>96</v>
      </c>
      <c r="L1010">
        <v>79</v>
      </c>
      <c r="M1010">
        <v>63</v>
      </c>
      <c r="N1010">
        <v>67</v>
      </c>
      <c r="O1010">
        <v>69</v>
      </c>
      <c r="P1010">
        <v>55</v>
      </c>
      <c r="Q1010">
        <v>59</v>
      </c>
      <c r="R1010">
        <v>67</v>
      </c>
      <c r="S1010">
        <v>66</v>
      </c>
      <c r="T1010">
        <v>55</v>
      </c>
      <c r="U1010">
        <v>63</v>
      </c>
      <c r="V1010">
        <v>67</v>
      </c>
      <c r="W1010">
        <v>66</v>
      </c>
      <c r="X1010">
        <v>55</v>
      </c>
      <c r="Y1010">
        <v>63</v>
      </c>
      <c r="Z1010">
        <v>70</v>
      </c>
      <c r="AA1010">
        <v>72</v>
      </c>
      <c r="AB1010">
        <v>60</v>
      </c>
      <c r="AC1010">
        <v>67</v>
      </c>
      <c r="AD1010">
        <v>70</v>
      </c>
      <c r="AE1010">
        <v>75</v>
      </c>
      <c r="AF1010">
        <v>57</v>
      </c>
      <c r="AG1010">
        <v>67</v>
      </c>
      <c r="AH1010">
        <v>66</v>
      </c>
      <c r="AI1010">
        <v>72</v>
      </c>
      <c r="AJ1010">
        <v>60</v>
      </c>
      <c r="AK1010" s="1">
        <v>1</v>
      </c>
      <c r="AL1010" s="2">
        <f>IF(NOT(ISNUMBER(gepModelClass1(A1010:AJ1010))),#REF!,gepModelClass1(A1010:AJ1010))</f>
        <v>3.1648557007124702E-5</v>
      </c>
      <c r="AM1010" s="2">
        <f>IF(NOT(ISNUMBER(gepModelClass2(A1010:AJ1010))),#REF!,gepModelClass2(A1010:AJ1010))</f>
        <v>6.0227846147966621E-3</v>
      </c>
      <c r="AN1010" s="2">
        <f>IF(NOT(ISNUMBER(gepModelClass3(A1010:AJ1010))),#REF!,gepModelClass3(A1010:AJ1010))</f>
        <v>2.0767850304851911E-4</v>
      </c>
      <c r="AO1010" s="2">
        <f>IF(NOT(ISNUMBER(gepModelClass4(A1010:AJ1010))),#REF!,gepModelClass4(A1010:AJ1010))</f>
        <v>6.300714234417631E-5</v>
      </c>
      <c r="AP1010" s="2">
        <f>IF(NOT(ISNUMBER(gepModelClass5(A1010:AJ1010))),#REF!,gepModelClass5(A1010:AJ1010))</f>
        <v>3.9685976308035838E-2</v>
      </c>
      <c r="AQ1010" s="2">
        <f>IF(NOT(ISNUMBER(gepModelClass6(A1010:AJ1010))),#REF!,gepModelClass6(A1010:AJ1010))</f>
        <v>0.99351637970906026</v>
      </c>
      <c r="AR1010" s="3" t="str">
        <f t="shared" si="30"/>
        <v>very_damp_grey_soil</v>
      </c>
      <c r="AS1010" s="5" t="s">
        <v>41</v>
      </c>
      <c r="AT1010">
        <f t="shared" si="31"/>
        <v>0</v>
      </c>
      <c r="AU1010" s="3"/>
      <c r="AV1010" s="3"/>
      <c r="AW1010" s="1"/>
      <c r="AX1010" s="4"/>
      <c r="AY1010" s="4"/>
    </row>
    <row r="1011" spans="1:51" x14ac:dyDescent="0.25">
      <c r="A1011">
        <v>67</v>
      </c>
      <c r="B1011">
        <v>72</v>
      </c>
      <c r="C1011">
        <v>77</v>
      </c>
      <c r="D1011">
        <v>62</v>
      </c>
      <c r="E1011">
        <v>75</v>
      </c>
      <c r="F1011">
        <v>87</v>
      </c>
      <c r="G1011">
        <v>96</v>
      </c>
      <c r="H1011">
        <v>79</v>
      </c>
      <c r="I1011">
        <v>79</v>
      </c>
      <c r="J1011">
        <v>99</v>
      </c>
      <c r="K1011">
        <v>100</v>
      </c>
      <c r="L1011">
        <v>79</v>
      </c>
      <c r="M1011">
        <v>59</v>
      </c>
      <c r="N1011">
        <v>67</v>
      </c>
      <c r="O1011">
        <v>66</v>
      </c>
      <c r="P1011">
        <v>55</v>
      </c>
      <c r="Q1011">
        <v>63</v>
      </c>
      <c r="R1011">
        <v>67</v>
      </c>
      <c r="S1011">
        <v>66</v>
      </c>
      <c r="T1011">
        <v>55</v>
      </c>
      <c r="U1011">
        <v>63</v>
      </c>
      <c r="V1011">
        <v>67</v>
      </c>
      <c r="W1011">
        <v>73</v>
      </c>
      <c r="X1011">
        <v>59</v>
      </c>
      <c r="Y1011">
        <v>67</v>
      </c>
      <c r="Z1011">
        <v>70</v>
      </c>
      <c r="AA1011">
        <v>75</v>
      </c>
      <c r="AB1011">
        <v>57</v>
      </c>
      <c r="AC1011">
        <v>67</v>
      </c>
      <c r="AD1011">
        <v>66</v>
      </c>
      <c r="AE1011">
        <v>72</v>
      </c>
      <c r="AF1011">
        <v>60</v>
      </c>
      <c r="AG1011">
        <v>63</v>
      </c>
      <c r="AH1011">
        <v>66</v>
      </c>
      <c r="AI1011">
        <v>68</v>
      </c>
      <c r="AJ1011">
        <v>57</v>
      </c>
      <c r="AK1011" s="1">
        <v>1</v>
      </c>
      <c r="AL1011" s="2">
        <f>IF(NOT(ISNUMBER(gepModelClass1(A1011:AJ1011))),#REF!,gepModelClass1(A1011:AJ1011))</f>
        <v>2.1700536150418132E-5</v>
      </c>
      <c r="AM1011" s="2">
        <f>IF(NOT(ISNUMBER(gepModelClass2(A1011:AJ1011))),#REF!,gepModelClass2(A1011:AJ1011))</f>
        <v>2.0299453994924734E-3</v>
      </c>
      <c r="AN1011" s="2">
        <f>IF(NOT(ISNUMBER(gepModelClass3(A1011:AJ1011))),#REF!,gepModelClass3(A1011:AJ1011))</f>
        <v>2.9826311890193718E-4</v>
      </c>
      <c r="AO1011" s="2">
        <f>IF(NOT(ISNUMBER(gepModelClass4(A1011:AJ1011))),#REF!,gepModelClass4(A1011:AJ1011))</f>
        <v>1.6625481517192378E-5</v>
      </c>
      <c r="AP1011" s="2">
        <f>IF(NOT(ISNUMBER(gepModelClass5(A1011:AJ1011))),#REF!,gepModelClass5(A1011:AJ1011))</f>
        <v>0.99454967836082808</v>
      </c>
      <c r="AQ1011" s="2">
        <f>IF(NOT(ISNUMBER(gepModelClass6(A1011:AJ1011))),#REF!,gepModelClass6(A1011:AJ1011))</f>
        <v>0.99713977197826997</v>
      </c>
      <c r="AR1011" s="3" t="str">
        <f t="shared" si="30"/>
        <v>very_damp_grey_soil</v>
      </c>
      <c r="AS1011" s="5" t="s">
        <v>41</v>
      </c>
      <c r="AT1011">
        <f t="shared" si="31"/>
        <v>0</v>
      </c>
      <c r="AU1011" s="3"/>
      <c r="AV1011" s="3"/>
      <c r="AW1011" s="1"/>
      <c r="AX1011" s="4"/>
      <c r="AY1011" s="4"/>
    </row>
    <row r="1012" spans="1:51" x14ac:dyDescent="0.25">
      <c r="A1012">
        <v>75</v>
      </c>
      <c r="B1012">
        <v>91</v>
      </c>
      <c r="C1012">
        <v>93</v>
      </c>
      <c r="D1012">
        <v>71</v>
      </c>
      <c r="E1012">
        <v>75</v>
      </c>
      <c r="F1012">
        <v>87</v>
      </c>
      <c r="G1012">
        <v>93</v>
      </c>
      <c r="H1012">
        <v>71</v>
      </c>
      <c r="I1012">
        <v>75</v>
      </c>
      <c r="J1012">
        <v>91</v>
      </c>
      <c r="K1012">
        <v>89</v>
      </c>
      <c r="L1012">
        <v>71</v>
      </c>
      <c r="M1012">
        <v>74</v>
      </c>
      <c r="N1012">
        <v>91</v>
      </c>
      <c r="O1012">
        <v>92</v>
      </c>
      <c r="P1012">
        <v>78</v>
      </c>
      <c r="Q1012">
        <v>74</v>
      </c>
      <c r="R1012">
        <v>87</v>
      </c>
      <c r="S1012">
        <v>96</v>
      </c>
      <c r="T1012">
        <v>74</v>
      </c>
      <c r="U1012">
        <v>74</v>
      </c>
      <c r="V1012">
        <v>83</v>
      </c>
      <c r="W1012">
        <v>96</v>
      </c>
      <c r="X1012">
        <v>74</v>
      </c>
      <c r="Y1012">
        <v>75</v>
      </c>
      <c r="Z1012">
        <v>91</v>
      </c>
      <c r="AA1012">
        <v>101</v>
      </c>
      <c r="AB1012">
        <v>75</v>
      </c>
      <c r="AC1012">
        <v>75</v>
      </c>
      <c r="AD1012">
        <v>88</v>
      </c>
      <c r="AE1012">
        <v>90</v>
      </c>
      <c r="AF1012">
        <v>72</v>
      </c>
      <c r="AG1012">
        <v>75</v>
      </c>
      <c r="AH1012">
        <v>88</v>
      </c>
      <c r="AI1012">
        <v>90</v>
      </c>
      <c r="AJ1012">
        <v>72</v>
      </c>
      <c r="AK1012" s="1">
        <v>0</v>
      </c>
      <c r="AL1012" s="2">
        <f>IF(NOT(ISNUMBER(gepModelClass1(A1012:AJ1012))),#REF!,gepModelClass1(A1012:AJ1012))</f>
        <v>5.5327111146137633E-6</v>
      </c>
      <c r="AM1012" s="2">
        <f>IF(NOT(ISNUMBER(gepModelClass2(A1012:AJ1012))),#REF!,gepModelClass2(A1012:AJ1012))</f>
        <v>0.52760604409278478</v>
      </c>
      <c r="AN1012" s="2">
        <f>IF(NOT(ISNUMBER(gepModelClass3(A1012:AJ1012))),#REF!,gepModelClass3(A1012:AJ1012))</f>
        <v>4.9184696065181069E-2</v>
      </c>
      <c r="AO1012" s="2">
        <f>IF(NOT(ISNUMBER(gepModelClass4(A1012:AJ1012))),#REF!,gepModelClass4(A1012:AJ1012))</f>
        <v>2.0305445334066293E-4</v>
      </c>
      <c r="AP1012" s="2">
        <f>IF(NOT(ISNUMBER(gepModelClass5(A1012:AJ1012))),#REF!,gepModelClass5(A1012:AJ1012))</f>
        <v>1.2307553066094209E-2</v>
      </c>
      <c r="AQ1012" s="2">
        <f>IF(NOT(ISNUMBER(gepModelClass6(A1012:AJ1012))),#REF!,gepModelClass6(A1012:AJ1012))</f>
        <v>0.49606421863528105</v>
      </c>
      <c r="AR1012" s="3" t="str">
        <f t="shared" si="30"/>
        <v>damp_grey_soil</v>
      </c>
      <c r="AS1012" s="5" t="s">
        <v>39</v>
      </c>
      <c r="AT1012">
        <f t="shared" si="31"/>
        <v>0</v>
      </c>
      <c r="AU1012" s="3"/>
      <c r="AV1012" s="3"/>
      <c r="AW1012" s="1"/>
      <c r="AX1012" s="4"/>
      <c r="AY1012" s="4"/>
    </row>
    <row r="1013" spans="1:51" x14ac:dyDescent="0.25">
      <c r="A1013">
        <v>66</v>
      </c>
      <c r="B1013">
        <v>75</v>
      </c>
      <c r="C1013">
        <v>76</v>
      </c>
      <c r="D1013">
        <v>59</v>
      </c>
      <c r="E1013">
        <v>63</v>
      </c>
      <c r="F1013">
        <v>71</v>
      </c>
      <c r="G1013">
        <v>73</v>
      </c>
      <c r="H1013">
        <v>59</v>
      </c>
      <c r="I1013">
        <v>66</v>
      </c>
      <c r="J1013">
        <v>79</v>
      </c>
      <c r="K1013">
        <v>84</v>
      </c>
      <c r="L1013">
        <v>63</v>
      </c>
      <c r="M1013">
        <v>67</v>
      </c>
      <c r="N1013">
        <v>73</v>
      </c>
      <c r="O1013">
        <v>75</v>
      </c>
      <c r="P1013">
        <v>60</v>
      </c>
      <c r="Q1013">
        <v>67</v>
      </c>
      <c r="R1013">
        <v>73</v>
      </c>
      <c r="S1013">
        <v>79</v>
      </c>
      <c r="T1013">
        <v>57</v>
      </c>
      <c r="U1013">
        <v>63</v>
      </c>
      <c r="V1013">
        <v>77</v>
      </c>
      <c r="W1013">
        <v>82</v>
      </c>
      <c r="X1013">
        <v>60</v>
      </c>
      <c r="Y1013">
        <v>67</v>
      </c>
      <c r="Z1013">
        <v>75</v>
      </c>
      <c r="AA1013">
        <v>78</v>
      </c>
      <c r="AB1013">
        <v>62</v>
      </c>
      <c r="AC1013">
        <v>67</v>
      </c>
      <c r="AD1013">
        <v>75</v>
      </c>
      <c r="AE1013">
        <v>78</v>
      </c>
      <c r="AF1013">
        <v>62</v>
      </c>
      <c r="AG1013">
        <v>63</v>
      </c>
      <c r="AH1013">
        <v>75</v>
      </c>
      <c r="AI1013">
        <v>78</v>
      </c>
      <c r="AJ1013">
        <v>58</v>
      </c>
      <c r="AK1013" s="1">
        <v>1</v>
      </c>
      <c r="AL1013" s="2">
        <f>IF(NOT(ISNUMBER(gepModelClass1(A1013:AJ1013))),#REF!,gepModelClass1(A1013:AJ1013))</f>
        <v>9.1001849543196202E-6</v>
      </c>
      <c r="AM1013" s="2">
        <f>IF(NOT(ISNUMBER(gepModelClass2(A1013:AJ1013))),#REF!,gepModelClass2(A1013:AJ1013))</f>
        <v>4.6612738815171084E-2</v>
      </c>
      <c r="AN1013" s="2">
        <f>IF(NOT(ISNUMBER(gepModelClass3(A1013:AJ1013))),#REF!,gepModelClass3(A1013:AJ1013))</f>
        <v>1.9454797559025956E-4</v>
      </c>
      <c r="AO1013" s="2">
        <f>IF(NOT(ISNUMBER(gepModelClass4(A1013:AJ1013))),#REF!,gepModelClass4(A1013:AJ1013))</f>
        <v>4.6598404157082487E-4</v>
      </c>
      <c r="AP1013" s="2">
        <f>IF(NOT(ISNUMBER(gepModelClass5(A1013:AJ1013))),#REF!,gepModelClass5(A1013:AJ1013))</f>
        <v>1.4236833650543887E-2</v>
      </c>
      <c r="AQ1013" s="2">
        <f>IF(NOT(ISNUMBER(gepModelClass6(A1013:AJ1013))),#REF!,gepModelClass6(A1013:AJ1013))</f>
        <v>0.95040313930045195</v>
      </c>
      <c r="AR1013" s="3" t="str">
        <f t="shared" si="30"/>
        <v>very_damp_grey_soil</v>
      </c>
      <c r="AS1013" s="5" t="s">
        <v>41</v>
      </c>
      <c r="AT1013">
        <f t="shared" si="31"/>
        <v>0</v>
      </c>
      <c r="AU1013" s="3"/>
      <c r="AV1013" s="3"/>
      <c r="AW1013" s="1"/>
      <c r="AX1013" s="4"/>
      <c r="AY1013" s="4"/>
    </row>
    <row r="1014" spans="1:51" x14ac:dyDescent="0.25">
      <c r="A1014">
        <v>78</v>
      </c>
      <c r="B1014">
        <v>87</v>
      </c>
      <c r="C1014">
        <v>92</v>
      </c>
      <c r="D1014">
        <v>70</v>
      </c>
      <c r="E1014">
        <v>78</v>
      </c>
      <c r="F1014">
        <v>91</v>
      </c>
      <c r="G1014">
        <v>96</v>
      </c>
      <c r="H1014">
        <v>74</v>
      </c>
      <c r="I1014">
        <v>78</v>
      </c>
      <c r="J1014">
        <v>96</v>
      </c>
      <c r="K1014">
        <v>100</v>
      </c>
      <c r="L1014">
        <v>74</v>
      </c>
      <c r="M1014">
        <v>75</v>
      </c>
      <c r="N1014">
        <v>91</v>
      </c>
      <c r="O1014">
        <v>97</v>
      </c>
      <c r="P1014">
        <v>72</v>
      </c>
      <c r="Q1014">
        <v>75</v>
      </c>
      <c r="R1014">
        <v>84</v>
      </c>
      <c r="S1014">
        <v>93</v>
      </c>
      <c r="T1014">
        <v>75</v>
      </c>
      <c r="U1014">
        <v>79</v>
      </c>
      <c r="V1014">
        <v>91</v>
      </c>
      <c r="W1014">
        <v>101</v>
      </c>
      <c r="X1014">
        <v>79</v>
      </c>
      <c r="Y1014">
        <v>78</v>
      </c>
      <c r="Z1014">
        <v>88</v>
      </c>
      <c r="AA1014">
        <v>93</v>
      </c>
      <c r="AB1014">
        <v>76</v>
      </c>
      <c r="AC1014">
        <v>78</v>
      </c>
      <c r="AD1014">
        <v>88</v>
      </c>
      <c r="AE1014">
        <v>97</v>
      </c>
      <c r="AF1014">
        <v>76</v>
      </c>
      <c r="AG1014">
        <v>85</v>
      </c>
      <c r="AH1014">
        <v>102</v>
      </c>
      <c r="AI1014">
        <v>105</v>
      </c>
      <c r="AJ1014">
        <v>83</v>
      </c>
      <c r="AK1014" s="1">
        <v>0</v>
      </c>
      <c r="AL1014" s="2">
        <f>IF(NOT(ISNUMBER(gepModelClass1(A1014:AJ1014))),#REF!,gepModelClass1(A1014:AJ1014))</f>
        <v>9.1840682933227068E-6</v>
      </c>
      <c r="AM1014" s="2">
        <f>IF(NOT(ISNUMBER(gepModelClass2(A1014:AJ1014))),#REF!,gepModelClass2(A1014:AJ1014))</f>
        <v>0.8457194410618879</v>
      </c>
      <c r="AN1014" s="2">
        <f>IF(NOT(ISNUMBER(gepModelClass3(A1014:AJ1014))),#REF!,gepModelClass3(A1014:AJ1014))</f>
        <v>0.37213592110966098</v>
      </c>
      <c r="AO1014" s="2">
        <f>IF(NOT(ISNUMBER(gepModelClass4(A1014:AJ1014))),#REF!,gepModelClass4(A1014:AJ1014))</f>
        <v>1.5353229937512284E-4</v>
      </c>
      <c r="AP1014" s="2">
        <f>IF(NOT(ISNUMBER(gepModelClass5(A1014:AJ1014))),#REF!,gepModelClass5(A1014:AJ1014))</f>
        <v>1.4511487089076083E-2</v>
      </c>
      <c r="AQ1014" s="2">
        <f>IF(NOT(ISNUMBER(gepModelClass6(A1014:AJ1014))),#REF!,gepModelClass6(A1014:AJ1014))</f>
        <v>0.17922978334221512</v>
      </c>
      <c r="AR1014" s="3" t="str">
        <f t="shared" si="30"/>
        <v>damp_grey_soil</v>
      </c>
      <c r="AS1014" s="5" t="s">
        <v>39</v>
      </c>
      <c r="AT1014">
        <f t="shared" si="31"/>
        <v>0</v>
      </c>
      <c r="AU1014" s="3"/>
      <c r="AV1014" s="3"/>
      <c r="AW1014" s="1"/>
      <c r="AX1014" s="4"/>
      <c r="AY1014" s="4"/>
    </row>
    <row r="1015" spans="1:51" x14ac:dyDescent="0.25">
      <c r="A1015">
        <v>78</v>
      </c>
      <c r="B1015">
        <v>91</v>
      </c>
      <c r="C1015">
        <v>96</v>
      </c>
      <c r="D1015">
        <v>74</v>
      </c>
      <c r="E1015">
        <v>78</v>
      </c>
      <c r="F1015">
        <v>96</v>
      </c>
      <c r="G1015">
        <v>100</v>
      </c>
      <c r="H1015">
        <v>74</v>
      </c>
      <c r="I1015">
        <v>82</v>
      </c>
      <c r="J1015">
        <v>100</v>
      </c>
      <c r="K1015">
        <v>104</v>
      </c>
      <c r="L1015">
        <v>81</v>
      </c>
      <c r="M1015">
        <v>75</v>
      </c>
      <c r="N1015">
        <v>84</v>
      </c>
      <c r="O1015">
        <v>93</v>
      </c>
      <c r="P1015">
        <v>75</v>
      </c>
      <c r="Q1015">
        <v>79</v>
      </c>
      <c r="R1015">
        <v>91</v>
      </c>
      <c r="S1015">
        <v>101</v>
      </c>
      <c r="T1015">
        <v>79</v>
      </c>
      <c r="U1015">
        <v>83</v>
      </c>
      <c r="V1015">
        <v>103</v>
      </c>
      <c r="W1015">
        <v>105</v>
      </c>
      <c r="X1015">
        <v>83</v>
      </c>
      <c r="Y1015">
        <v>78</v>
      </c>
      <c r="Z1015">
        <v>88</v>
      </c>
      <c r="AA1015">
        <v>97</v>
      </c>
      <c r="AB1015">
        <v>76</v>
      </c>
      <c r="AC1015">
        <v>85</v>
      </c>
      <c r="AD1015">
        <v>102</v>
      </c>
      <c r="AE1015">
        <v>105</v>
      </c>
      <c r="AF1015">
        <v>83</v>
      </c>
      <c r="AG1015">
        <v>85</v>
      </c>
      <c r="AH1015">
        <v>102</v>
      </c>
      <c r="AI1015">
        <v>101</v>
      </c>
      <c r="AJ1015">
        <v>83</v>
      </c>
      <c r="AK1015" s="1">
        <v>0</v>
      </c>
      <c r="AL1015" s="2">
        <f>IF(NOT(ISNUMBER(gepModelClass1(A1015:AJ1015))),#REF!,gepModelClass1(A1015:AJ1015))</f>
        <v>2.3523109834565364E-5</v>
      </c>
      <c r="AM1015" s="2">
        <f>IF(NOT(ISNUMBER(gepModelClass2(A1015:AJ1015))),#REF!,gepModelClass2(A1015:AJ1015))</f>
        <v>0.96314100545080794</v>
      </c>
      <c r="AN1015" s="2">
        <f>IF(NOT(ISNUMBER(gepModelClass3(A1015:AJ1015))),#REF!,gepModelClass3(A1015:AJ1015))</f>
        <v>0.77010122091499067</v>
      </c>
      <c r="AO1015" s="2">
        <f>IF(NOT(ISNUMBER(gepModelClass4(A1015:AJ1015))),#REF!,gepModelClass4(A1015:AJ1015))</f>
        <v>1.9586858355853914E-4</v>
      </c>
      <c r="AP1015" s="2">
        <f>IF(NOT(ISNUMBER(gepModelClass5(A1015:AJ1015))),#REF!,gepModelClass5(A1015:AJ1015))</f>
        <v>1.2239392043436246E-2</v>
      </c>
      <c r="AQ1015" s="2">
        <f>IF(NOT(ISNUMBER(gepModelClass6(A1015:AJ1015))),#REF!,gepModelClass6(A1015:AJ1015))</f>
        <v>0.20287782786024591</v>
      </c>
      <c r="AR1015" s="3" t="str">
        <f t="shared" si="30"/>
        <v>damp_grey_soil</v>
      </c>
      <c r="AS1015" s="5" t="s">
        <v>39</v>
      </c>
      <c r="AT1015">
        <f t="shared" si="31"/>
        <v>0</v>
      </c>
      <c r="AU1015" s="3"/>
      <c r="AV1015" s="3"/>
      <c r="AW1015" s="1"/>
      <c r="AX1015" s="4"/>
      <c r="AY1015" s="4"/>
    </row>
    <row r="1016" spans="1:51" x14ac:dyDescent="0.25">
      <c r="A1016">
        <v>78</v>
      </c>
      <c r="B1016">
        <v>96</v>
      </c>
      <c r="C1016">
        <v>100</v>
      </c>
      <c r="D1016">
        <v>74</v>
      </c>
      <c r="E1016">
        <v>82</v>
      </c>
      <c r="F1016">
        <v>100</v>
      </c>
      <c r="G1016">
        <v>104</v>
      </c>
      <c r="H1016">
        <v>81</v>
      </c>
      <c r="I1016">
        <v>82</v>
      </c>
      <c r="J1016">
        <v>100</v>
      </c>
      <c r="K1016">
        <v>104</v>
      </c>
      <c r="L1016">
        <v>81</v>
      </c>
      <c r="M1016">
        <v>79</v>
      </c>
      <c r="N1016">
        <v>91</v>
      </c>
      <c r="O1016">
        <v>101</v>
      </c>
      <c r="P1016">
        <v>79</v>
      </c>
      <c r="Q1016">
        <v>83</v>
      </c>
      <c r="R1016">
        <v>103</v>
      </c>
      <c r="S1016">
        <v>105</v>
      </c>
      <c r="T1016">
        <v>83</v>
      </c>
      <c r="U1016">
        <v>83</v>
      </c>
      <c r="V1016">
        <v>99</v>
      </c>
      <c r="W1016">
        <v>105</v>
      </c>
      <c r="X1016">
        <v>83</v>
      </c>
      <c r="Y1016">
        <v>85</v>
      </c>
      <c r="Z1016">
        <v>102</v>
      </c>
      <c r="AA1016">
        <v>105</v>
      </c>
      <c r="AB1016">
        <v>83</v>
      </c>
      <c r="AC1016">
        <v>85</v>
      </c>
      <c r="AD1016">
        <v>102</v>
      </c>
      <c r="AE1016">
        <v>101</v>
      </c>
      <c r="AF1016">
        <v>83</v>
      </c>
      <c r="AG1016">
        <v>85</v>
      </c>
      <c r="AH1016">
        <v>102</v>
      </c>
      <c r="AI1016">
        <v>110</v>
      </c>
      <c r="AJ1016">
        <v>80</v>
      </c>
      <c r="AK1016" s="1">
        <v>0</v>
      </c>
      <c r="AL1016" s="2">
        <f>IF(NOT(ISNUMBER(gepModelClass1(A1016:AJ1016))),#REF!,gepModelClass1(A1016:AJ1016))</f>
        <v>3.1774148242430875E-5</v>
      </c>
      <c r="AM1016" s="2">
        <f>IF(NOT(ISNUMBER(gepModelClass2(A1016:AJ1016))),#REF!,gepModelClass2(A1016:AJ1016))</f>
        <v>8.7587082270504206E-3</v>
      </c>
      <c r="AN1016" s="2">
        <f>IF(NOT(ISNUMBER(gepModelClass3(A1016:AJ1016))),#REF!,gepModelClass3(A1016:AJ1016))</f>
        <v>0.8596644013295236</v>
      </c>
      <c r="AO1016" s="2">
        <f>IF(NOT(ISNUMBER(gepModelClass4(A1016:AJ1016))),#REF!,gepModelClass4(A1016:AJ1016))</f>
        <v>4.9435510877619611E-5</v>
      </c>
      <c r="AP1016" s="2">
        <f>IF(NOT(ISNUMBER(gepModelClass5(A1016:AJ1016))),#REF!,gepModelClass5(A1016:AJ1016))</f>
        <v>1.2351557265763747E-2</v>
      </c>
      <c r="AQ1016" s="2">
        <f>IF(NOT(ISNUMBER(gepModelClass6(A1016:AJ1016))),#REF!,gepModelClass6(A1016:AJ1016))</f>
        <v>8.4818474912032649E-2</v>
      </c>
      <c r="AR1016" s="3" t="str">
        <f t="shared" si="30"/>
        <v>grey_soil</v>
      </c>
      <c r="AS1016" s="5" t="s">
        <v>39</v>
      </c>
      <c r="AT1016">
        <f t="shared" si="31"/>
        <v>1</v>
      </c>
      <c r="AU1016" s="3"/>
      <c r="AV1016" s="3"/>
      <c r="AW1016" s="1"/>
      <c r="AX1016" s="4"/>
      <c r="AY1016" s="4"/>
    </row>
    <row r="1017" spans="1:51" x14ac:dyDescent="0.25">
      <c r="A1017">
        <v>82</v>
      </c>
      <c r="B1017">
        <v>100</v>
      </c>
      <c r="C1017">
        <v>104</v>
      </c>
      <c r="D1017">
        <v>81</v>
      </c>
      <c r="E1017">
        <v>82</v>
      </c>
      <c r="F1017">
        <v>100</v>
      </c>
      <c r="G1017">
        <v>104</v>
      </c>
      <c r="H1017">
        <v>81</v>
      </c>
      <c r="I1017">
        <v>78</v>
      </c>
      <c r="J1017">
        <v>91</v>
      </c>
      <c r="K1017">
        <v>96</v>
      </c>
      <c r="L1017">
        <v>74</v>
      </c>
      <c r="M1017">
        <v>83</v>
      </c>
      <c r="N1017">
        <v>103</v>
      </c>
      <c r="O1017">
        <v>105</v>
      </c>
      <c r="P1017">
        <v>83</v>
      </c>
      <c r="Q1017">
        <v>83</v>
      </c>
      <c r="R1017">
        <v>99</v>
      </c>
      <c r="S1017">
        <v>105</v>
      </c>
      <c r="T1017">
        <v>83</v>
      </c>
      <c r="U1017">
        <v>79</v>
      </c>
      <c r="V1017">
        <v>91</v>
      </c>
      <c r="W1017">
        <v>93</v>
      </c>
      <c r="X1017">
        <v>72</v>
      </c>
      <c r="Y1017">
        <v>85</v>
      </c>
      <c r="Z1017">
        <v>102</v>
      </c>
      <c r="AA1017">
        <v>101</v>
      </c>
      <c r="AB1017">
        <v>83</v>
      </c>
      <c r="AC1017">
        <v>85</v>
      </c>
      <c r="AD1017">
        <v>102</v>
      </c>
      <c r="AE1017">
        <v>110</v>
      </c>
      <c r="AF1017">
        <v>80</v>
      </c>
      <c r="AG1017">
        <v>82</v>
      </c>
      <c r="AH1017">
        <v>88</v>
      </c>
      <c r="AI1017">
        <v>101</v>
      </c>
      <c r="AJ1017">
        <v>76</v>
      </c>
      <c r="AK1017" s="1">
        <v>0</v>
      </c>
      <c r="AL1017" s="2">
        <f>IF(NOT(ISNUMBER(gepModelClass1(A1017:AJ1017))),#REF!,gepModelClass1(A1017:AJ1017))</f>
        <v>7.2552666713623824E-6</v>
      </c>
      <c r="AM1017" s="2">
        <f>IF(NOT(ISNUMBER(gepModelClass2(A1017:AJ1017))),#REF!,gepModelClass2(A1017:AJ1017))</f>
        <v>0.98499640115334253</v>
      </c>
      <c r="AN1017" s="2">
        <f>IF(NOT(ISNUMBER(gepModelClass3(A1017:AJ1017))),#REF!,gepModelClass3(A1017:AJ1017))</f>
        <v>0.71374310362175863</v>
      </c>
      <c r="AO1017" s="2">
        <f>IF(NOT(ISNUMBER(gepModelClass4(A1017:AJ1017))),#REF!,gepModelClass4(A1017:AJ1017))</f>
        <v>8.6264023254207776E-5</v>
      </c>
      <c r="AP1017" s="2">
        <f>IF(NOT(ISNUMBER(gepModelClass5(A1017:AJ1017))),#REF!,gepModelClass5(A1017:AJ1017))</f>
        <v>9.6882431999363236E-3</v>
      </c>
      <c r="AQ1017" s="2">
        <f>IF(NOT(ISNUMBER(gepModelClass6(A1017:AJ1017))),#REF!,gepModelClass6(A1017:AJ1017))</f>
        <v>0.12394782248777614</v>
      </c>
      <c r="AR1017" s="3" t="str">
        <f t="shared" si="30"/>
        <v>damp_grey_soil</v>
      </c>
      <c r="AS1017" s="5" t="s">
        <v>39</v>
      </c>
      <c r="AT1017">
        <f t="shared" si="31"/>
        <v>0</v>
      </c>
      <c r="AU1017" s="3"/>
      <c r="AV1017" s="3"/>
      <c r="AW1017" s="1"/>
      <c r="AX1017" s="4"/>
      <c r="AY1017" s="4"/>
    </row>
    <row r="1018" spans="1:51" x14ac:dyDescent="0.25">
      <c r="A1018">
        <v>66</v>
      </c>
      <c r="B1018">
        <v>79</v>
      </c>
      <c r="C1018">
        <v>84</v>
      </c>
      <c r="D1018">
        <v>66</v>
      </c>
      <c r="E1018">
        <v>66</v>
      </c>
      <c r="F1018">
        <v>79</v>
      </c>
      <c r="G1018">
        <v>80</v>
      </c>
      <c r="H1018">
        <v>63</v>
      </c>
      <c r="I1018">
        <v>70</v>
      </c>
      <c r="J1018">
        <v>79</v>
      </c>
      <c r="K1018">
        <v>80</v>
      </c>
      <c r="L1018">
        <v>63</v>
      </c>
      <c r="M1018">
        <v>71</v>
      </c>
      <c r="N1018">
        <v>81</v>
      </c>
      <c r="O1018">
        <v>82</v>
      </c>
      <c r="P1018">
        <v>64</v>
      </c>
      <c r="Q1018">
        <v>71</v>
      </c>
      <c r="R1018">
        <v>81</v>
      </c>
      <c r="S1018">
        <v>90</v>
      </c>
      <c r="T1018">
        <v>68</v>
      </c>
      <c r="U1018">
        <v>75</v>
      </c>
      <c r="V1018">
        <v>88</v>
      </c>
      <c r="W1018">
        <v>93</v>
      </c>
      <c r="X1018">
        <v>68</v>
      </c>
      <c r="Y1018">
        <v>67</v>
      </c>
      <c r="Z1018">
        <v>71</v>
      </c>
      <c r="AA1018">
        <v>93</v>
      </c>
      <c r="AB1018">
        <v>65</v>
      </c>
      <c r="AC1018">
        <v>74</v>
      </c>
      <c r="AD1018">
        <v>88</v>
      </c>
      <c r="AE1018">
        <v>97</v>
      </c>
      <c r="AF1018">
        <v>80</v>
      </c>
      <c r="AG1018">
        <v>82</v>
      </c>
      <c r="AH1018">
        <v>97</v>
      </c>
      <c r="AI1018">
        <v>105</v>
      </c>
      <c r="AJ1018">
        <v>83</v>
      </c>
      <c r="AK1018" s="1">
        <v>1</v>
      </c>
      <c r="AL1018" s="2">
        <f>IF(NOT(ISNUMBER(gepModelClass1(A1018:AJ1018))),#REF!,gepModelClass1(A1018:AJ1018))</f>
        <v>5.1960276043951405E-6</v>
      </c>
      <c r="AM1018" s="2">
        <f>IF(NOT(ISNUMBER(gepModelClass2(A1018:AJ1018))),#REF!,gepModelClass2(A1018:AJ1018))</f>
        <v>0.50254957802020184</v>
      </c>
      <c r="AN1018" s="2">
        <f>IF(NOT(ISNUMBER(gepModelClass3(A1018:AJ1018))),#REF!,gepModelClass3(A1018:AJ1018))</f>
        <v>8.0998202995698904E-3</v>
      </c>
      <c r="AO1018" s="2">
        <f>IF(NOT(ISNUMBER(gepModelClass4(A1018:AJ1018))),#REF!,gepModelClass4(A1018:AJ1018))</f>
        <v>8.1171667657117493E-4</v>
      </c>
      <c r="AP1018" s="2">
        <f>IF(NOT(ISNUMBER(gepModelClass5(A1018:AJ1018))),#REF!,gepModelClass5(A1018:AJ1018))</f>
        <v>1.2396941741423089E-2</v>
      </c>
      <c r="AQ1018" s="2">
        <f>IF(NOT(ISNUMBER(gepModelClass6(A1018:AJ1018))),#REF!,gepModelClass6(A1018:AJ1018))</f>
        <v>0.71788186839137047</v>
      </c>
      <c r="AR1018" s="3" t="str">
        <f t="shared" si="30"/>
        <v>very_damp_grey_soil</v>
      </c>
      <c r="AS1018" s="5" t="s">
        <v>41</v>
      </c>
      <c r="AT1018">
        <f t="shared" si="31"/>
        <v>0</v>
      </c>
      <c r="AU1018" s="3"/>
      <c r="AV1018" s="3"/>
      <c r="AW1018" s="1"/>
      <c r="AX1018" s="4"/>
      <c r="AY1018" s="4"/>
    </row>
    <row r="1019" spans="1:51" x14ac:dyDescent="0.25">
      <c r="A1019">
        <v>66</v>
      </c>
      <c r="B1019">
        <v>79</v>
      </c>
      <c r="C1019">
        <v>80</v>
      </c>
      <c r="D1019">
        <v>63</v>
      </c>
      <c r="E1019">
        <v>70</v>
      </c>
      <c r="F1019">
        <v>79</v>
      </c>
      <c r="G1019">
        <v>80</v>
      </c>
      <c r="H1019">
        <v>63</v>
      </c>
      <c r="I1019">
        <v>66</v>
      </c>
      <c r="J1019">
        <v>75</v>
      </c>
      <c r="K1019">
        <v>80</v>
      </c>
      <c r="L1019">
        <v>63</v>
      </c>
      <c r="M1019">
        <v>71</v>
      </c>
      <c r="N1019">
        <v>81</v>
      </c>
      <c r="O1019">
        <v>90</v>
      </c>
      <c r="P1019">
        <v>68</v>
      </c>
      <c r="Q1019">
        <v>75</v>
      </c>
      <c r="R1019">
        <v>88</v>
      </c>
      <c r="S1019">
        <v>93</v>
      </c>
      <c r="T1019">
        <v>68</v>
      </c>
      <c r="U1019">
        <v>75</v>
      </c>
      <c r="V1019">
        <v>81</v>
      </c>
      <c r="W1019">
        <v>86</v>
      </c>
      <c r="X1019">
        <v>64</v>
      </c>
      <c r="Y1019">
        <v>74</v>
      </c>
      <c r="Z1019">
        <v>88</v>
      </c>
      <c r="AA1019">
        <v>97</v>
      </c>
      <c r="AB1019">
        <v>80</v>
      </c>
      <c r="AC1019">
        <v>82</v>
      </c>
      <c r="AD1019">
        <v>97</v>
      </c>
      <c r="AE1019">
        <v>105</v>
      </c>
      <c r="AF1019">
        <v>83</v>
      </c>
      <c r="AG1019">
        <v>78</v>
      </c>
      <c r="AH1019">
        <v>88</v>
      </c>
      <c r="AI1019">
        <v>93</v>
      </c>
      <c r="AJ1019">
        <v>73</v>
      </c>
      <c r="AK1019" s="1">
        <v>1</v>
      </c>
      <c r="AL1019" s="2">
        <f>IF(NOT(ISNUMBER(gepModelClass1(A1019:AJ1019))),#REF!,gepModelClass1(A1019:AJ1019))</f>
        <v>3.4530581436883432E-5</v>
      </c>
      <c r="AM1019" s="2">
        <f>IF(NOT(ISNUMBER(gepModelClass2(A1019:AJ1019))),#REF!,gepModelClass2(A1019:AJ1019))</f>
        <v>0.43121980987083286</v>
      </c>
      <c r="AN1019" s="2">
        <f>IF(NOT(ISNUMBER(gepModelClass3(A1019:AJ1019))),#REF!,gepModelClass3(A1019:AJ1019))</f>
        <v>8.9714284002876121E-3</v>
      </c>
      <c r="AO1019" s="2">
        <f>IF(NOT(ISNUMBER(gepModelClass4(A1019:AJ1019))),#REF!,gepModelClass4(A1019:AJ1019))</f>
        <v>7.9024060547309185E-5</v>
      </c>
      <c r="AP1019" s="2">
        <f>IF(NOT(ISNUMBER(gepModelClass5(A1019:AJ1019))),#REF!,gepModelClass5(A1019:AJ1019))</f>
        <v>1.4203068521164788E-2</v>
      </c>
      <c r="AQ1019" s="2">
        <f>IF(NOT(ISNUMBER(gepModelClass6(A1019:AJ1019))),#REF!,gepModelClass6(A1019:AJ1019))</f>
        <v>0.38275622662767556</v>
      </c>
      <c r="AR1019" s="3" t="str">
        <f t="shared" si="30"/>
        <v>damp_grey_soil</v>
      </c>
      <c r="AS1019" s="5" t="s">
        <v>41</v>
      </c>
      <c r="AT1019">
        <f t="shared" si="31"/>
        <v>1</v>
      </c>
      <c r="AU1019" s="3"/>
      <c r="AV1019" s="3"/>
      <c r="AW1019" s="1"/>
      <c r="AX1019" s="4"/>
      <c r="AY1019" s="4"/>
    </row>
    <row r="1020" spans="1:51" x14ac:dyDescent="0.25">
      <c r="A1020">
        <v>66</v>
      </c>
      <c r="B1020">
        <v>79</v>
      </c>
      <c r="C1020">
        <v>84</v>
      </c>
      <c r="D1020">
        <v>63</v>
      </c>
      <c r="E1020">
        <v>66</v>
      </c>
      <c r="F1020">
        <v>79</v>
      </c>
      <c r="G1020">
        <v>84</v>
      </c>
      <c r="H1020">
        <v>63</v>
      </c>
      <c r="I1020">
        <v>66</v>
      </c>
      <c r="J1020">
        <v>79</v>
      </c>
      <c r="K1020">
        <v>80</v>
      </c>
      <c r="L1020">
        <v>63</v>
      </c>
      <c r="M1020">
        <v>67</v>
      </c>
      <c r="N1020">
        <v>77</v>
      </c>
      <c r="O1020">
        <v>82</v>
      </c>
      <c r="P1020">
        <v>64</v>
      </c>
      <c r="Q1020">
        <v>71</v>
      </c>
      <c r="R1020">
        <v>77</v>
      </c>
      <c r="S1020">
        <v>82</v>
      </c>
      <c r="T1020">
        <v>64</v>
      </c>
      <c r="U1020">
        <v>67</v>
      </c>
      <c r="V1020">
        <v>77</v>
      </c>
      <c r="W1020">
        <v>82</v>
      </c>
      <c r="X1020">
        <v>64</v>
      </c>
      <c r="Y1020">
        <v>67</v>
      </c>
      <c r="Z1020">
        <v>75</v>
      </c>
      <c r="AA1020">
        <v>82</v>
      </c>
      <c r="AB1020">
        <v>62</v>
      </c>
      <c r="AC1020">
        <v>67</v>
      </c>
      <c r="AD1020">
        <v>71</v>
      </c>
      <c r="AE1020">
        <v>82</v>
      </c>
      <c r="AF1020">
        <v>65</v>
      </c>
      <c r="AG1020">
        <v>63</v>
      </c>
      <c r="AH1020">
        <v>71</v>
      </c>
      <c r="AI1020">
        <v>82</v>
      </c>
      <c r="AJ1020">
        <v>65</v>
      </c>
      <c r="AK1020" s="1">
        <v>1</v>
      </c>
      <c r="AL1020" s="2">
        <f>IF(NOT(ISNUMBER(gepModelClass1(A1020:AJ1020))),#REF!,gepModelClass1(A1020:AJ1020))</f>
        <v>3.8360391712940586E-6</v>
      </c>
      <c r="AM1020" s="2">
        <f>IF(NOT(ISNUMBER(gepModelClass2(A1020:AJ1020))),#REF!,gepModelClass2(A1020:AJ1020))</f>
        <v>8.1296532939795052E-2</v>
      </c>
      <c r="AN1020" s="2">
        <f>IF(NOT(ISNUMBER(gepModelClass3(A1020:AJ1020))),#REF!,gepModelClass3(A1020:AJ1020))</f>
        <v>4.2259172336835219E-4</v>
      </c>
      <c r="AO1020" s="2">
        <f>IF(NOT(ISNUMBER(gepModelClass4(A1020:AJ1020))),#REF!,gepModelClass4(A1020:AJ1020))</f>
        <v>2.4676006626638382E-4</v>
      </c>
      <c r="AP1020" s="2">
        <f>IF(NOT(ISNUMBER(gepModelClass5(A1020:AJ1020))),#REF!,gepModelClass5(A1020:AJ1020))</f>
        <v>1.2496923015145255E-2</v>
      </c>
      <c r="AQ1020" s="2">
        <f>IF(NOT(ISNUMBER(gepModelClass6(A1020:AJ1020))),#REF!,gepModelClass6(A1020:AJ1020))</f>
        <v>0.75823459041515839</v>
      </c>
      <c r="AR1020" s="3" t="str">
        <f t="shared" si="30"/>
        <v>very_damp_grey_soil</v>
      </c>
      <c r="AS1020" s="5" t="s">
        <v>41</v>
      </c>
      <c r="AT1020">
        <f t="shared" si="31"/>
        <v>0</v>
      </c>
      <c r="AU1020" s="3"/>
      <c r="AV1020" s="3"/>
      <c r="AW1020" s="1"/>
      <c r="AX1020" s="4"/>
      <c r="AY1020" s="4"/>
    </row>
    <row r="1021" spans="1:51" x14ac:dyDescent="0.25">
      <c r="A1021">
        <v>66</v>
      </c>
      <c r="B1021">
        <v>79</v>
      </c>
      <c r="C1021">
        <v>80</v>
      </c>
      <c r="D1021">
        <v>63</v>
      </c>
      <c r="E1021">
        <v>66</v>
      </c>
      <c r="F1021">
        <v>75</v>
      </c>
      <c r="G1021">
        <v>84</v>
      </c>
      <c r="H1021">
        <v>63</v>
      </c>
      <c r="I1021">
        <v>66</v>
      </c>
      <c r="J1021">
        <v>75</v>
      </c>
      <c r="K1021">
        <v>84</v>
      </c>
      <c r="L1021">
        <v>63</v>
      </c>
      <c r="M1021">
        <v>63</v>
      </c>
      <c r="N1021">
        <v>70</v>
      </c>
      <c r="O1021">
        <v>82</v>
      </c>
      <c r="P1021">
        <v>68</v>
      </c>
      <c r="Q1021">
        <v>63</v>
      </c>
      <c r="R1021">
        <v>66</v>
      </c>
      <c r="S1021">
        <v>93</v>
      </c>
      <c r="T1021">
        <v>79</v>
      </c>
      <c r="U1021">
        <v>63</v>
      </c>
      <c r="V1021">
        <v>63</v>
      </c>
      <c r="W1021">
        <v>93</v>
      </c>
      <c r="X1021">
        <v>83</v>
      </c>
      <c r="Y1021">
        <v>60</v>
      </c>
      <c r="Z1021">
        <v>60</v>
      </c>
      <c r="AA1021">
        <v>85</v>
      </c>
      <c r="AB1021">
        <v>76</v>
      </c>
      <c r="AC1021">
        <v>60</v>
      </c>
      <c r="AD1021">
        <v>60</v>
      </c>
      <c r="AE1021">
        <v>93</v>
      </c>
      <c r="AF1021">
        <v>83</v>
      </c>
      <c r="AG1021">
        <v>60</v>
      </c>
      <c r="AH1021">
        <v>60</v>
      </c>
      <c r="AI1021">
        <v>93</v>
      </c>
      <c r="AJ1021">
        <v>87</v>
      </c>
      <c r="AK1021" s="1">
        <v>0</v>
      </c>
      <c r="AL1021" s="2">
        <f>IF(NOT(ISNUMBER(gepModelClass1(A1021:AJ1021))),#REF!,gepModelClass1(A1021:AJ1021))</f>
        <v>4.4079785792461654E-4</v>
      </c>
      <c r="AM1021" s="2">
        <f>IF(NOT(ISNUMBER(gepModelClass2(A1021:AJ1021))),#REF!,gepModelClass2(A1021:AJ1021))</f>
        <v>1.6725196371163521E-2</v>
      </c>
      <c r="AN1021" s="2">
        <f>IF(NOT(ISNUMBER(gepModelClass3(A1021:AJ1021))),#REF!,gepModelClass3(A1021:AJ1021))</f>
        <v>3.9913768922305676E-4</v>
      </c>
      <c r="AO1021" s="2">
        <f>IF(NOT(ISNUMBER(gepModelClass4(A1021:AJ1021))),#REF!,gepModelClass4(A1021:AJ1021))</f>
        <v>4.3759870324416451E-2</v>
      </c>
      <c r="AP1021" s="2">
        <f>IF(NOT(ISNUMBER(gepModelClass5(A1021:AJ1021))),#REF!,gepModelClass5(A1021:AJ1021))</f>
        <v>0.97436795722451253</v>
      </c>
      <c r="AQ1021" s="2">
        <f>IF(NOT(ISNUMBER(gepModelClass6(A1021:AJ1021))),#REF!,gepModelClass6(A1021:AJ1021))</f>
        <v>0.4238484772930235</v>
      </c>
      <c r="AR1021" s="3" t="str">
        <f t="shared" si="30"/>
        <v>soil_with_vegetation_stubble</v>
      </c>
      <c r="AS1021" s="5" t="s">
        <v>40</v>
      </c>
      <c r="AT1021">
        <f t="shared" si="31"/>
        <v>0</v>
      </c>
      <c r="AU1021" s="3"/>
      <c r="AV1021" s="3"/>
      <c r="AW1021" s="1"/>
      <c r="AX1021" s="4"/>
      <c r="AY1021" s="4"/>
    </row>
    <row r="1022" spans="1:51" x14ac:dyDescent="0.25">
      <c r="A1022">
        <v>66</v>
      </c>
      <c r="B1022">
        <v>75</v>
      </c>
      <c r="C1022">
        <v>84</v>
      </c>
      <c r="D1022">
        <v>63</v>
      </c>
      <c r="E1022">
        <v>66</v>
      </c>
      <c r="F1022">
        <v>75</v>
      </c>
      <c r="G1022">
        <v>84</v>
      </c>
      <c r="H1022">
        <v>63</v>
      </c>
      <c r="I1022">
        <v>63</v>
      </c>
      <c r="J1022">
        <v>71</v>
      </c>
      <c r="K1022">
        <v>88</v>
      </c>
      <c r="L1022">
        <v>70</v>
      </c>
      <c r="M1022">
        <v>63</v>
      </c>
      <c r="N1022">
        <v>66</v>
      </c>
      <c r="O1022">
        <v>93</v>
      </c>
      <c r="P1022">
        <v>79</v>
      </c>
      <c r="Q1022">
        <v>63</v>
      </c>
      <c r="R1022">
        <v>63</v>
      </c>
      <c r="S1022">
        <v>93</v>
      </c>
      <c r="T1022">
        <v>83</v>
      </c>
      <c r="U1022">
        <v>59</v>
      </c>
      <c r="V1022">
        <v>60</v>
      </c>
      <c r="W1022">
        <v>90</v>
      </c>
      <c r="X1022">
        <v>83</v>
      </c>
      <c r="Y1022">
        <v>60</v>
      </c>
      <c r="Z1022">
        <v>60</v>
      </c>
      <c r="AA1022">
        <v>93</v>
      </c>
      <c r="AB1022">
        <v>83</v>
      </c>
      <c r="AC1022">
        <v>60</v>
      </c>
      <c r="AD1022">
        <v>60</v>
      </c>
      <c r="AE1022">
        <v>93</v>
      </c>
      <c r="AF1022">
        <v>87</v>
      </c>
      <c r="AG1022">
        <v>57</v>
      </c>
      <c r="AH1022">
        <v>56</v>
      </c>
      <c r="AI1022">
        <v>93</v>
      </c>
      <c r="AJ1022">
        <v>90</v>
      </c>
      <c r="AK1022" s="1">
        <v>0</v>
      </c>
      <c r="AL1022" s="2">
        <f>IF(NOT(ISNUMBER(gepModelClass1(A1022:AJ1022))),#REF!,gepModelClass1(A1022:AJ1022))</f>
        <v>7.2519074934077853E-3</v>
      </c>
      <c r="AM1022" s="2">
        <f>IF(NOT(ISNUMBER(gepModelClass2(A1022:AJ1022))),#REF!,gepModelClass2(A1022:AJ1022))</f>
        <v>2.4547891605070926E-2</v>
      </c>
      <c r="AN1022" s="2">
        <f>IF(NOT(ISNUMBER(gepModelClass3(A1022:AJ1022))),#REF!,gepModelClass3(A1022:AJ1022))</f>
        <v>2.5353540535561918E-4</v>
      </c>
      <c r="AO1022" s="2">
        <f>IF(NOT(ISNUMBER(gepModelClass4(A1022:AJ1022))),#REF!,gepModelClass4(A1022:AJ1022))</f>
        <v>4.4154555645122669E-2</v>
      </c>
      <c r="AP1022" s="2">
        <f>IF(NOT(ISNUMBER(gepModelClass5(A1022:AJ1022))),#REF!,gepModelClass5(A1022:AJ1022))</f>
        <v>0.94307363087340312</v>
      </c>
      <c r="AQ1022" s="2">
        <f>IF(NOT(ISNUMBER(gepModelClass6(A1022:AJ1022))),#REF!,gepModelClass6(A1022:AJ1022))</f>
        <v>5.7208725121292145E-2</v>
      </c>
      <c r="AR1022" s="3" t="str">
        <f t="shared" si="30"/>
        <v>soil_with_vegetation_stubble</v>
      </c>
      <c r="AS1022" s="5" t="s">
        <v>40</v>
      </c>
      <c r="AT1022">
        <f t="shared" si="31"/>
        <v>0</v>
      </c>
      <c r="AU1022" s="3"/>
      <c r="AV1022" s="3"/>
      <c r="AW1022" s="1"/>
      <c r="AX1022" s="4"/>
      <c r="AY1022" s="4"/>
    </row>
    <row r="1023" spans="1:51" x14ac:dyDescent="0.25">
      <c r="A1023">
        <v>59</v>
      </c>
      <c r="B1023">
        <v>60</v>
      </c>
      <c r="C1023">
        <v>100</v>
      </c>
      <c r="D1023">
        <v>81</v>
      </c>
      <c r="E1023">
        <v>66</v>
      </c>
      <c r="F1023">
        <v>71</v>
      </c>
      <c r="G1023">
        <v>88</v>
      </c>
      <c r="H1023">
        <v>70</v>
      </c>
      <c r="I1023">
        <v>70</v>
      </c>
      <c r="J1023">
        <v>79</v>
      </c>
      <c r="K1023">
        <v>76</v>
      </c>
      <c r="L1023">
        <v>59</v>
      </c>
      <c r="M1023">
        <v>59</v>
      </c>
      <c r="N1023">
        <v>57</v>
      </c>
      <c r="O1023">
        <v>97</v>
      </c>
      <c r="P1023">
        <v>86</v>
      </c>
      <c r="Q1023">
        <v>59</v>
      </c>
      <c r="R1023">
        <v>63</v>
      </c>
      <c r="S1023">
        <v>90</v>
      </c>
      <c r="T1023">
        <v>79</v>
      </c>
      <c r="U1023">
        <v>63</v>
      </c>
      <c r="V1023">
        <v>73</v>
      </c>
      <c r="W1023">
        <v>82</v>
      </c>
      <c r="X1023">
        <v>64</v>
      </c>
      <c r="Y1023">
        <v>57</v>
      </c>
      <c r="Z1023">
        <v>60</v>
      </c>
      <c r="AA1023">
        <v>93</v>
      </c>
      <c r="AB1023">
        <v>80</v>
      </c>
      <c r="AC1023">
        <v>57</v>
      </c>
      <c r="AD1023">
        <v>63</v>
      </c>
      <c r="AE1023">
        <v>89</v>
      </c>
      <c r="AF1023">
        <v>76</v>
      </c>
      <c r="AG1023">
        <v>60</v>
      </c>
      <c r="AH1023">
        <v>67</v>
      </c>
      <c r="AI1023">
        <v>78</v>
      </c>
      <c r="AJ1023">
        <v>65</v>
      </c>
      <c r="AK1023" s="1">
        <v>0</v>
      </c>
      <c r="AL1023" s="2">
        <f>IF(NOT(ISNUMBER(gepModelClass1(A1023:AJ1023))),#REF!,gepModelClass1(A1023:AJ1023))</f>
        <v>3.1541775263840393E-4</v>
      </c>
      <c r="AM1023" s="2">
        <f>IF(NOT(ISNUMBER(gepModelClass2(A1023:AJ1023))),#REF!,gepModelClass2(A1023:AJ1023))</f>
        <v>3.398094445827908E-2</v>
      </c>
      <c r="AN1023" s="2">
        <f>IF(NOT(ISNUMBER(gepModelClass3(A1023:AJ1023))),#REF!,gepModelClass3(A1023:AJ1023))</f>
        <v>3.9125845809543046E-5</v>
      </c>
      <c r="AO1023" s="2">
        <f>IF(NOT(ISNUMBER(gepModelClass4(A1023:AJ1023))),#REF!,gepModelClass4(A1023:AJ1023))</f>
        <v>1.4492197617226393E-4</v>
      </c>
      <c r="AP1023" s="2">
        <f>IF(NOT(ISNUMBER(gepModelClass5(A1023:AJ1023))),#REF!,gepModelClass5(A1023:AJ1023))</f>
        <v>0.80949906184924847</v>
      </c>
      <c r="AQ1023" s="2">
        <f>IF(NOT(ISNUMBER(gepModelClass6(A1023:AJ1023))),#REF!,gepModelClass6(A1023:AJ1023))</f>
        <v>6.5770876680461415E-2</v>
      </c>
      <c r="AR1023" s="3" t="str">
        <f t="shared" si="30"/>
        <v>soil_with_vegetation_stubble</v>
      </c>
      <c r="AS1023" s="5" t="s">
        <v>40</v>
      </c>
      <c r="AT1023">
        <f t="shared" si="31"/>
        <v>0</v>
      </c>
      <c r="AU1023" s="3"/>
      <c r="AV1023" s="3"/>
      <c r="AW1023" s="1"/>
      <c r="AX1023" s="4"/>
      <c r="AY1023" s="4"/>
    </row>
    <row r="1024" spans="1:51" x14ac:dyDescent="0.25">
      <c r="A1024">
        <v>63</v>
      </c>
      <c r="B1024">
        <v>83</v>
      </c>
      <c r="C1024">
        <v>96</v>
      </c>
      <c r="D1024">
        <v>78</v>
      </c>
      <c r="E1024">
        <v>66</v>
      </c>
      <c r="F1024">
        <v>91</v>
      </c>
      <c r="G1024">
        <v>104</v>
      </c>
      <c r="H1024">
        <v>81</v>
      </c>
      <c r="I1024">
        <v>74</v>
      </c>
      <c r="J1024">
        <v>100</v>
      </c>
      <c r="K1024">
        <v>108</v>
      </c>
      <c r="L1024">
        <v>92</v>
      </c>
      <c r="M1024">
        <v>63</v>
      </c>
      <c r="N1024">
        <v>84</v>
      </c>
      <c r="O1024">
        <v>86</v>
      </c>
      <c r="P1024">
        <v>79</v>
      </c>
      <c r="Q1024">
        <v>67</v>
      </c>
      <c r="R1024">
        <v>99</v>
      </c>
      <c r="S1024">
        <v>105</v>
      </c>
      <c r="T1024">
        <v>86</v>
      </c>
      <c r="U1024">
        <v>75</v>
      </c>
      <c r="V1024">
        <v>112</v>
      </c>
      <c r="W1024">
        <v>119</v>
      </c>
      <c r="X1024">
        <v>101</v>
      </c>
      <c r="Y1024">
        <v>63</v>
      </c>
      <c r="Z1024">
        <v>88</v>
      </c>
      <c r="AA1024">
        <v>101</v>
      </c>
      <c r="AB1024">
        <v>76</v>
      </c>
      <c r="AC1024">
        <v>70</v>
      </c>
      <c r="AD1024">
        <v>102</v>
      </c>
      <c r="AE1024">
        <v>114</v>
      </c>
      <c r="AF1024">
        <v>94</v>
      </c>
      <c r="AG1024">
        <v>74</v>
      </c>
      <c r="AH1024">
        <v>115</v>
      </c>
      <c r="AI1024">
        <v>119</v>
      </c>
      <c r="AJ1024">
        <v>101</v>
      </c>
      <c r="AK1024" s="1">
        <v>0</v>
      </c>
      <c r="AL1024" s="2">
        <f>IF(NOT(ISNUMBER(gepModelClass1(A1024:AJ1024))),#REF!,gepModelClass1(A1024:AJ1024))</f>
        <v>8.6622915202547981E-5</v>
      </c>
      <c r="AM1024" s="2">
        <f>IF(NOT(ISNUMBER(gepModelClass2(A1024:AJ1024))),#REF!,gepModelClass2(A1024:AJ1024))</f>
        <v>2.2000262396684746E-3</v>
      </c>
      <c r="AN1024" s="2">
        <f>IF(NOT(ISNUMBER(gepModelClass3(A1024:AJ1024))),#REF!,gepModelClass3(A1024:AJ1024))</f>
        <v>2.1579497728424622E-2</v>
      </c>
      <c r="AO1024" s="2">
        <f>IF(NOT(ISNUMBER(gepModelClass4(A1024:AJ1024))),#REF!,gepModelClass4(A1024:AJ1024))</f>
        <v>0.99569071017591448</v>
      </c>
      <c r="AP1024" s="2">
        <f>IF(NOT(ISNUMBER(gepModelClass5(A1024:AJ1024))),#REF!,gepModelClass5(A1024:AJ1024))</f>
        <v>5.4839337332607714E-3</v>
      </c>
      <c r="AQ1024" s="2">
        <f>IF(NOT(ISNUMBER(gepModelClass6(A1024:AJ1024))),#REF!,gepModelClass6(A1024:AJ1024))</f>
        <v>1.6298957767182119E-2</v>
      </c>
      <c r="AR1024" s="3" t="str">
        <f t="shared" si="30"/>
        <v>red_soil</v>
      </c>
      <c r="AS1024" s="5" t="s">
        <v>43</v>
      </c>
      <c r="AT1024">
        <f t="shared" si="31"/>
        <v>0</v>
      </c>
      <c r="AU1024" s="3"/>
      <c r="AV1024" s="3"/>
      <c r="AW1024" s="1"/>
      <c r="AX1024" s="4"/>
      <c r="AY1024" s="4"/>
    </row>
    <row r="1025" spans="1:51" x14ac:dyDescent="0.25">
      <c r="A1025">
        <v>74</v>
      </c>
      <c r="B1025">
        <v>100</v>
      </c>
      <c r="C1025">
        <v>108</v>
      </c>
      <c r="D1025">
        <v>92</v>
      </c>
      <c r="E1025">
        <v>78</v>
      </c>
      <c r="F1025">
        <v>113</v>
      </c>
      <c r="G1025">
        <v>117</v>
      </c>
      <c r="H1025">
        <v>96</v>
      </c>
      <c r="I1025">
        <v>74</v>
      </c>
      <c r="J1025">
        <v>113</v>
      </c>
      <c r="K1025">
        <v>122</v>
      </c>
      <c r="L1025">
        <v>100</v>
      </c>
      <c r="M1025">
        <v>75</v>
      </c>
      <c r="N1025">
        <v>112</v>
      </c>
      <c r="O1025">
        <v>119</v>
      </c>
      <c r="P1025">
        <v>101</v>
      </c>
      <c r="Q1025">
        <v>79</v>
      </c>
      <c r="R1025">
        <v>112</v>
      </c>
      <c r="S1025">
        <v>124</v>
      </c>
      <c r="T1025">
        <v>101</v>
      </c>
      <c r="U1025">
        <v>79</v>
      </c>
      <c r="V1025">
        <v>112</v>
      </c>
      <c r="W1025">
        <v>124</v>
      </c>
      <c r="X1025">
        <v>98</v>
      </c>
      <c r="Y1025">
        <v>74</v>
      </c>
      <c r="Z1025">
        <v>115</v>
      </c>
      <c r="AA1025">
        <v>119</v>
      </c>
      <c r="AB1025">
        <v>101</v>
      </c>
      <c r="AC1025">
        <v>74</v>
      </c>
      <c r="AD1025">
        <v>115</v>
      </c>
      <c r="AE1025">
        <v>119</v>
      </c>
      <c r="AF1025">
        <v>101</v>
      </c>
      <c r="AG1025">
        <v>70</v>
      </c>
      <c r="AH1025">
        <v>111</v>
      </c>
      <c r="AI1025">
        <v>124</v>
      </c>
      <c r="AJ1025">
        <v>101</v>
      </c>
      <c r="AK1025" s="1">
        <v>0</v>
      </c>
      <c r="AL1025" s="2">
        <f>IF(NOT(ISNUMBER(gepModelClass1(A1025:AJ1025))),#REF!,gepModelClass1(A1025:AJ1025))</f>
        <v>4.7871361555638933E-5</v>
      </c>
      <c r="AM1025" s="2">
        <f>IF(NOT(ISNUMBER(gepModelClass2(A1025:AJ1025))),#REF!,gepModelClass2(A1025:AJ1025))</f>
        <v>5.948232034297291E-3</v>
      </c>
      <c r="AN1025" s="2">
        <f>IF(NOT(ISNUMBER(gepModelClass3(A1025:AJ1025))),#REF!,gepModelClass3(A1025:AJ1025))</f>
        <v>0.35258078002160359</v>
      </c>
      <c r="AO1025" s="2">
        <f>IF(NOT(ISNUMBER(gepModelClass4(A1025:AJ1025))),#REF!,gepModelClass4(A1025:AJ1025))</f>
        <v>0.99759469931321265</v>
      </c>
      <c r="AP1025" s="2">
        <f>IF(NOT(ISNUMBER(gepModelClass5(A1025:AJ1025))),#REF!,gepModelClass5(A1025:AJ1025))</f>
        <v>4.189680792896981E-3</v>
      </c>
      <c r="AQ1025" s="2">
        <f>IF(NOT(ISNUMBER(gepModelClass6(A1025:AJ1025))),#REF!,gepModelClass6(A1025:AJ1025))</f>
        <v>1.8539632650605811E-4</v>
      </c>
      <c r="AR1025" s="3" t="str">
        <f t="shared" si="30"/>
        <v>red_soil</v>
      </c>
      <c r="AS1025" s="5" t="s">
        <v>43</v>
      </c>
      <c r="AT1025">
        <f t="shared" si="31"/>
        <v>0</v>
      </c>
      <c r="AU1025" s="3"/>
      <c r="AV1025" s="3"/>
      <c r="AW1025" s="1"/>
      <c r="AX1025" s="4"/>
      <c r="AY1025" s="4"/>
    </row>
    <row r="1026" spans="1:51" x14ac:dyDescent="0.25">
      <c r="A1026">
        <v>63</v>
      </c>
      <c r="B1026">
        <v>109</v>
      </c>
      <c r="C1026">
        <v>117</v>
      </c>
      <c r="D1026">
        <v>92</v>
      </c>
      <c r="E1026">
        <v>66</v>
      </c>
      <c r="F1026">
        <v>100</v>
      </c>
      <c r="G1026">
        <v>108</v>
      </c>
      <c r="H1026">
        <v>89</v>
      </c>
      <c r="I1026">
        <v>66</v>
      </c>
      <c r="J1026">
        <v>96</v>
      </c>
      <c r="K1026">
        <v>96</v>
      </c>
      <c r="L1026">
        <v>85</v>
      </c>
      <c r="M1026">
        <v>67</v>
      </c>
      <c r="N1026">
        <v>112</v>
      </c>
      <c r="O1026">
        <v>119</v>
      </c>
      <c r="P1026">
        <v>98</v>
      </c>
      <c r="Q1026">
        <v>67</v>
      </c>
      <c r="R1026">
        <v>103</v>
      </c>
      <c r="S1026">
        <v>114</v>
      </c>
      <c r="T1026">
        <v>90</v>
      </c>
      <c r="U1026">
        <v>63</v>
      </c>
      <c r="V1026">
        <v>91</v>
      </c>
      <c r="W1026">
        <v>105</v>
      </c>
      <c r="X1026">
        <v>83</v>
      </c>
      <c r="Y1026">
        <v>67</v>
      </c>
      <c r="Z1026">
        <v>115</v>
      </c>
      <c r="AA1026">
        <v>129</v>
      </c>
      <c r="AB1026">
        <v>104</v>
      </c>
      <c r="AC1026">
        <v>63</v>
      </c>
      <c r="AD1026">
        <v>106</v>
      </c>
      <c r="AE1026">
        <v>119</v>
      </c>
      <c r="AF1026">
        <v>94</v>
      </c>
      <c r="AG1026">
        <v>63</v>
      </c>
      <c r="AH1026">
        <v>97</v>
      </c>
      <c r="AI1026">
        <v>105</v>
      </c>
      <c r="AJ1026">
        <v>87</v>
      </c>
      <c r="AK1026" s="1">
        <v>0</v>
      </c>
      <c r="AL1026" s="2">
        <f>IF(NOT(ISNUMBER(gepModelClass1(A1026:AJ1026))),#REF!,gepModelClass1(A1026:AJ1026))</f>
        <v>3.177533135813568E-5</v>
      </c>
      <c r="AM1026" s="2">
        <f>IF(NOT(ISNUMBER(gepModelClass2(A1026:AJ1026))),#REF!,gepModelClass2(A1026:AJ1026))</f>
        <v>1.2258216611032222E-5</v>
      </c>
      <c r="AN1026" s="2">
        <f>IF(NOT(ISNUMBER(gepModelClass3(A1026:AJ1026))),#REF!,gepModelClass3(A1026:AJ1026))</f>
        <v>7.5395725053651447E-4</v>
      </c>
      <c r="AO1026" s="2">
        <f>IF(NOT(ISNUMBER(gepModelClass4(A1026:AJ1026))),#REF!,gepModelClass4(A1026:AJ1026))</f>
        <v>0.99903932527060102</v>
      </c>
      <c r="AP1026" s="2">
        <f>IF(NOT(ISNUMBER(gepModelClass5(A1026:AJ1026))),#REF!,gepModelClass5(A1026:AJ1026))</f>
        <v>3.7063737910065127E-3</v>
      </c>
      <c r="AQ1026" s="2">
        <f>IF(NOT(ISNUMBER(gepModelClass6(A1026:AJ1026))),#REF!,gepModelClass6(A1026:AJ1026))</f>
        <v>3.3231880963635423E-4</v>
      </c>
      <c r="AR1026" s="3" t="str">
        <f t="shared" si="30"/>
        <v>red_soil</v>
      </c>
      <c r="AS1026" s="5" t="s">
        <v>43</v>
      </c>
      <c r="AT1026">
        <f t="shared" si="31"/>
        <v>0</v>
      </c>
      <c r="AU1026" s="3"/>
      <c r="AV1026" s="3"/>
      <c r="AW1026" s="1"/>
      <c r="AX1026" s="4"/>
      <c r="AY1026" s="4"/>
    </row>
    <row r="1027" spans="1:51" x14ac:dyDescent="0.25">
      <c r="A1027">
        <v>74</v>
      </c>
      <c r="B1027">
        <v>83</v>
      </c>
      <c r="C1027">
        <v>96</v>
      </c>
      <c r="D1027">
        <v>74</v>
      </c>
      <c r="E1027">
        <v>66</v>
      </c>
      <c r="F1027">
        <v>71</v>
      </c>
      <c r="G1027">
        <v>73</v>
      </c>
      <c r="H1027">
        <v>59</v>
      </c>
      <c r="I1027">
        <v>63</v>
      </c>
      <c r="J1027">
        <v>63</v>
      </c>
      <c r="K1027">
        <v>66</v>
      </c>
      <c r="L1027">
        <v>52</v>
      </c>
      <c r="M1027">
        <v>79</v>
      </c>
      <c r="N1027">
        <v>91</v>
      </c>
      <c r="O1027">
        <v>97</v>
      </c>
      <c r="P1027">
        <v>79</v>
      </c>
      <c r="Q1027">
        <v>71</v>
      </c>
      <c r="R1027">
        <v>81</v>
      </c>
      <c r="S1027">
        <v>86</v>
      </c>
      <c r="T1027">
        <v>64</v>
      </c>
      <c r="U1027">
        <v>63</v>
      </c>
      <c r="V1027">
        <v>66</v>
      </c>
      <c r="W1027">
        <v>62</v>
      </c>
      <c r="X1027">
        <v>57</v>
      </c>
      <c r="Y1027">
        <v>67</v>
      </c>
      <c r="Z1027">
        <v>75</v>
      </c>
      <c r="AA1027">
        <v>85</v>
      </c>
      <c r="AB1027">
        <v>73</v>
      </c>
      <c r="AC1027">
        <v>70</v>
      </c>
      <c r="AD1027">
        <v>75</v>
      </c>
      <c r="AE1027">
        <v>82</v>
      </c>
      <c r="AF1027">
        <v>69</v>
      </c>
      <c r="AG1027">
        <v>70</v>
      </c>
      <c r="AH1027">
        <v>71</v>
      </c>
      <c r="AI1027">
        <v>78</v>
      </c>
      <c r="AJ1027">
        <v>62</v>
      </c>
      <c r="AK1027" s="1">
        <v>1</v>
      </c>
      <c r="AL1027" s="2">
        <f>IF(NOT(ISNUMBER(gepModelClass1(A1027:AJ1027))),#REF!,gepModelClass1(A1027:AJ1027))</f>
        <v>1.3035868962862596E-5</v>
      </c>
      <c r="AM1027" s="2">
        <f>IF(NOT(ISNUMBER(gepModelClass2(A1027:AJ1027))),#REF!,gepModelClass2(A1027:AJ1027))</f>
        <v>0.33200359904923848</v>
      </c>
      <c r="AN1027" s="2">
        <f>IF(NOT(ISNUMBER(gepModelClass3(A1027:AJ1027))),#REF!,gepModelClass3(A1027:AJ1027))</f>
        <v>1.4215906457265019E-3</v>
      </c>
      <c r="AO1027" s="2">
        <f>IF(NOT(ISNUMBER(gepModelClass4(A1027:AJ1027))),#REF!,gepModelClass4(A1027:AJ1027))</f>
        <v>3.0066333538473697E-4</v>
      </c>
      <c r="AP1027" s="2">
        <f>IF(NOT(ISNUMBER(gepModelClass5(A1027:AJ1027))),#REF!,gepModelClass5(A1027:AJ1027))</f>
        <v>9.7636414798545346E-3</v>
      </c>
      <c r="AQ1027" s="2">
        <f>IF(NOT(ISNUMBER(gepModelClass6(A1027:AJ1027))),#REF!,gepModelClass6(A1027:AJ1027))</f>
        <v>0.42992548223831922</v>
      </c>
      <c r="AR1027" s="3" t="str">
        <f t="shared" ref="AR1027:AR1090" si="32">INDEX($AL$1:$AQ$1,1,MATCH(MAX(AL1027:AQ1027),AL1027:AQ1027,0))</f>
        <v>very_damp_grey_soil</v>
      </c>
      <c r="AS1027" s="5" t="s">
        <v>41</v>
      </c>
      <c r="AT1027">
        <f t="shared" ref="AT1027:AT1090" si="33">IF(AR1027=AS1027,0,1)</f>
        <v>0</v>
      </c>
      <c r="AU1027" s="3"/>
      <c r="AV1027" s="3"/>
      <c r="AW1027" s="1"/>
      <c r="AX1027" s="4"/>
      <c r="AY1027" s="4"/>
    </row>
    <row r="1028" spans="1:51" x14ac:dyDescent="0.25">
      <c r="A1028">
        <v>63</v>
      </c>
      <c r="B1028">
        <v>67</v>
      </c>
      <c r="C1028">
        <v>66</v>
      </c>
      <c r="D1028">
        <v>55</v>
      </c>
      <c r="E1028">
        <v>63</v>
      </c>
      <c r="F1028">
        <v>67</v>
      </c>
      <c r="G1028">
        <v>73</v>
      </c>
      <c r="H1028">
        <v>59</v>
      </c>
      <c r="I1028">
        <v>70</v>
      </c>
      <c r="J1028">
        <v>83</v>
      </c>
      <c r="K1028">
        <v>88</v>
      </c>
      <c r="L1028">
        <v>70</v>
      </c>
      <c r="M1028">
        <v>67</v>
      </c>
      <c r="N1028">
        <v>66</v>
      </c>
      <c r="O1028">
        <v>72</v>
      </c>
      <c r="P1028">
        <v>60</v>
      </c>
      <c r="Q1028">
        <v>63</v>
      </c>
      <c r="R1028">
        <v>66</v>
      </c>
      <c r="S1028">
        <v>68</v>
      </c>
      <c r="T1028">
        <v>57</v>
      </c>
      <c r="U1028">
        <v>59</v>
      </c>
      <c r="V1028">
        <v>70</v>
      </c>
      <c r="W1028">
        <v>75</v>
      </c>
      <c r="X1028">
        <v>60</v>
      </c>
      <c r="Y1028">
        <v>67</v>
      </c>
      <c r="Z1028">
        <v>67</v>
      </c>
      <c r="AA1028">
        <v>74</v>
      </c>
      <c r="AB1028">
        <v>62</v>
      </c>
      <c r="AC1028">
        <v>67</v>
      </c>
      <c r="AD1028">
        <v>67</v>
      </c>
      <c r="AE1028">
        <v>74</v>
      </c>
      <c r="AF1028">
        <v>58</v>
      </c>
      <c r="AG1028">
        <v>63</v>
      </c>
      <c r="AH1028">
        <v>67</v>
      </c>
      <c r="AI1028">
        <v>70</v>
      </c>
      <c r="AJ1028">
        <v>58</v>
      </c>
      <c r="AK1028" s="1">
        <v>1</v>
      </c>
      <c r="AL1028" s="2">
        <f>IF(NOT(ISNUMBER(gepModelClass1(A1028:AJ1028))),#REF!,gepModelClass1(A1028:AJ1028))</f>
        <v>3.6195383835845847E-5</v>
      </c>
      <c r="AM1028" s="2">
        <f>IF(NOT(ISNUMBER(gepModelClass2(A1028:AJ1028))),#REF!,gepModelClass2(A1028:AJ1028))</f>
        <v>3.7543838372605824E-2</v>
      </c>
      <c r="AN1028" s="2">
        <f>IF(NOT(ISNUMBER(gepModelClass3(A1028:AJ1028))),#REF!,gepModelClass3(A1028:AJ1028))</f>
        <v>1.2682042044727707E-4</v>
      </c>
      <c r="AO1028" s="2">
        <f>IF(NOT(ISNUMBER(gepModelClass4(A1028:AJ1028))),#REF!,gepModelClass4(A1028:AJ1028))</f>
        <v>7.8971129586360726E-5</v>
      </c>
      <c r="AP1028" s="2">
        <f>IF(NOT(ISNUMBER(gepModelClass5(A1028:AJ1028))),#REF!,gepModelClass5(A1028:AJ1028))</f>
        <v>0.99892945065395222</v>
      </c>
      <c r="AQ1028" s="2">
        <f>IF(NOT(ISNUMBER(gepModelClass6(A1028:AJ1028))),#REF!,gepModelClass6(A1028:AJ1028))</f>
        <v>0.98665760476702125</v>
      </c>
      <c r="AR1028" s="3" t="str">
        <f t="shared" si="32"/>
        <v>soil_with_vegetation_stubble</v>
      </c>
      <c r="AS1028" s="5" t="s">
        <v>41</v>
      </c>
      <c r="AT1028">
        <f t="shared" si="33"/>
        <v>1</v>
      </c>
      <c r="AU1028" s="3"/>
      <c r="AV1028" s="3"/>
      <c r="AW1028" s="1"/>
      <c r="AX1028" s="4"/>
      <c r="AY1028" s="4"/>
    </row>
    <row r="1029" spans="1:51" x14ac:dyDescent="0.25">
      <c r="A1029">
        <v>70</v>
      </c>
      <c r="B1029">
        <v>83</v>
      </c>
      <c r="C1029">
        <v>88</v>
      </c>
      <c r="D1029">
        <v>70</v>
      </c>
      <c r="E1029">
        <v>78</v>
      </c>
      <c r="F1029">
        <v>91</v>
      </c>
      <c r="G1029">
        <v>96</v>
      </c>
      <c r="H1029">
        <v>78</v>
      </c>
      <c r="I1029">
        <v>74</v>
      </c>
      <c r="J1029">
        <v>91</v>
      </c>
      <c r="K1029">
        <v>92</v>
      </c>
      <c r="L1029">
        <v>78</v>
      </c>
      <c r="M1029">
        <v>59</v>
      </c>
      <c r="N1029">
        <v>70</v>
      </c>
      <c r="O1029">
        <v>75</v>
      </c>
      <c r="P1029">
        <v>60</v>
      </c>
      <c r="Q1029">
        <v>71</v>
      </c>
      <c r="R1029">
        <v>84</v>
      </c>
      <c r="S1029">
        <v>90</v>
      </c>
      <c r="T1029">
        <v>72</v>
      </c>
      <c r="U1029">
        <v>75</v>
      </c>
      <c r="V1029">
        <v>91</v>
      </c>
      <c r="W1029">
        <v>101</v>
      </c>
      <c r="X1029">
        <v>75</v>
      </c>
      <c r="Y1029">
        <v>63</v>
      </c>
      <c r="Z1029">
        <v>67</v>
      </c>
      <c r="AA1029">
        <v>70</v>
      </c>
      <c r="AB1029">
        <v>58</v>
      </c>
      <c r="AC1029">
        <v>63</v>
      </c>
      <c r="AD1029">
        <v>75</v>
      </c>
      <c r="AE1029">
        <v>82</v>
      </c>
      <c r="AF1029">
        <v>65</v>
      </c>
      <c r="AG1029">
        <v>74</v>
      </c>
      <c r="AH1029">
        <v>88</v>
      </c>
      <c r="AI1029">
        <v>89</v>
      </c>
      <c r="AJ1029">
        <v>76</v>
      </c>
      <c r="AK1029" s="1">
        <v>0</v>
      </c>
      <c r="AL1029" s="2">
        <f>IF(NOT(ISNUMBER(gepModelClass1(A1029:AJ1029))),#REF!,gepModelClass1(A1029:AJ1029))</f>
        <v>7.7946538260712737E-6</v>
      </c>
      <c r="AM1029" s="2">
        <f>IF(NOT(ISNUMBER(gepModelClass2(A1029:AJ1029))),#REF!,gepModelClass2(A1029:AJ1029))</f>
        <v>4.3482919598306274E-2</v>
      </c>
      <c r="AN1029" s="2">
        <f>IF(NOT(ISNUMBER(gepModelClass3(A1029:AJ1029))),#REF!,gepModelClass3(A1029:AJ1029))</f>
        <v>3.6705351773683478E-3</v>
      </c>
      <c r="AO1029" s="2">
        <f>IF(NOT(ISNUMBER(gepModelClass4(A1029:AJ1029))),#REF!,gepModelClass4(A1029:AJ1029))</f>
        <v>2.2116138962912334E-4</v>
      </c>
      <c r="AP1029" s="2">
        <f>IF(NOT(ISNUMBER(gepModelClass5(A1029:AJ1029))),#REF!,gepModelClass5(A1029:AJ1029))</f>
        <v>1.1071359308320549E-2</v>
      </c>
      <c r="AQ1029" s="2">
        <f>IF(NOT(ISNUMBER(gepModelClass6(A1029:AJ1029))),#REF!,gepModelClass6(A1029:AJ1029))</f>
        <v>0.67265703320969372</v>
      </c>
      <c r="AR1029" s="3" t="str">
        <f t="shared" si="32"/>
        <v>very_damp_grey_soil</v>
      </c>
      <c r="AS1029" s="5" t="s">
        <v>39</v>
      </c>
      <c r="AT1029">
        <f t="shared" si="33"/>
        <v>1</v>
      </c>
      <c r="AU1029" s="3"/>
      <c r="AV1029" s="3"/>
      <c r="AW1029" s="1"/>
      <c r="AX1029" s="4"/>
      <c r="AY1029" s="4"/>
    </row>
    <row r="1030" spans="1:51" x14ac:dyDescent="0.25">
      <c r="A1030">
        <v>74</v>
      </c>
      <c r="B1030">
        <v>91</v>
      </c>
      <c r="C1030">
        <v>92</v>
      </c>
      <c r="D1030">
        <v>78</v>
      </c>
      <c r="E1030">
        <v>74</v>
      </c>
      <c r="F1030">
        <v>87</v>
      </c>
      <c r="G1030">
        <v>96</v>
      </c>
      <c r="H1030">
        <v>74</v>
      </c>
      <c r="I1030">
        <v>74</v>
      </c>
      <c r="J1030">
        <v>83</v>
      </c>
      <c r="K1030">
        <v>96</v>
      </c>
      <c r="L1030">
        <v>74</v>
      </c>
      <c r="M1030">
        <v>75</v>
      </c>
      <c r="N1030">
        <v>91</v>
      </c>
      <c r="O1030">
        <v>101</v>
      </c>
      <c r="P1030">
        <v>75</v>
      </c>
      <c r="Q1030">
        <v>75</v>
      </c>
      <c r="R1030">
        <v>88</v>
      </c>
      <c r="S1030">
        <v>90</v>
      </c>
      <c r="T1030">
        <v>72</v>
      </c>
      <c r="U1030">
        <v>75</v>
      </c>
      <c r="V1030">
        <v>88</v>
      </c>
      <c r="W1030">
        <v>90</v>
      </c>
      <c r="X1030">
        <v>72</v>
      </c>
      <c r="Y1030">
        <v>74</v>
      </c>
      <c r="Z1030">
        <v>88</v>
      </c>
      <c r="AA1030">
        <v>89</v>
      </c>
      <c r="AB1030">
        <v>76</v>
      </c>
      <c r="AC1030">
        <v>74</v>
      </c>
      <c r="AD1030">
        <v>88</v>
      </c>
      <c r="AE1030">
        <v>97</v>
      </c>
      <c r="AF1030">
        <v>73</v>
      </c>
      <c r="AG1030">
        <v>70</v>
      </c>
      <c r="AH1030">
        <v>88</v>
      </c>
      <c r="AI1030">
        <v>85</v>
      </c>
      <c r="AJ1030">
        <v>65</v>
      </c>
      <c r="AK1030" s="1">
        <v>0</v>
      </c>
      <c r="AL1030" s="2">
        <f>IF(NOT(ISNUMBER(gepModelClass1(A1030:AJ1030))),#REF!,gepModelClass1(A1030:AJ1030))</f>
        <v>1.4408818009806203E-5</v>
      </c>
      <c r="AM1030" s="2">
        <f>IF(NOT(ISNUMBER(gepModelClass2(A1030:AJ1030))),#REF!,gepModelClass2(A1030:AJ1030))</f>
        <v>0.68020347370222756</v>
      </c>
      <c r="AN1030" s="2">
        <f>IF(NOT(ISNUMBER(gepModelClass3(A1030:AJ1030))),#REF!,gepModelClass3(A1030:AJ1030))</f>
        <v>2.4066681186290437E-2</v>
      </c>
      <c r="AO1030" s="2">
        <f>IF(NOT(ISNUMBER(gepModelClass4(A1030:AJ1030))),#REF!,gepModelClass4(A1030:AJ1030))</f>
        <v>3.063811935451795E-4</v>
      </c>
      <c r="AP1030" s="2">
        <f>IF(NOT(ISNUMBER(gepModelClass5(A1030:AJ1030))),#REF!,gepModelClass5(A1030:AJ1030))</f>
        <v>1.2055517862913744E-2</v>
      </c>
      <c r="AQ1030" s="2">
        <f>IF(NOT(ISNUMBER(gepModelClass6(A1030:AJ1030))),#REF!,gepModelClass6(A1030:AJ1030))</f>
        <v>4.5488792842870489E-2</v>
      </c>
      <c r="AR1030" s="3" t="str">
        <f t="shared" si="32"/>
        <v>damp_grey_soil</v>
      </c>
      <c r="AS1030" s="5" t="s">
        <v>39</v>
      </c>
      <c r="AT1030">
        <f t="shared" si="33"/>
        <v>0</v>
      </c>
      <c r="AU1030" s="3"/>
      <c r="AV1030" s="3"/>
      <c r="AW1030" s="1"/>
      <c r="AX1030" s="4"/>
      <c r="AY1030" s="4"/>
    </row>
    <row r="1031" spans="1:51" x14ac:dyDescent="0.25">
      <c r="A1031">
        <v>75</v>
      </c>
      <c r="B1031">
        <v>91</v>
      </c>
      <c r="C1031">
        <v>93</v>
      </c>
      <c r="D1031">
        <v>72</v>
      </c>
      <c r="E1031">
        <v>71</v>
      </c>
      <c r="F1031">
        <v>88</v>
      </c>
      <c r="G1031">
        <v>93</v>
      </c>
      <c r="H1031">
        <v>68</v>
      </c>
      <c r="I1031">
        <v>67</v>
      </c>
      <c r="J1031">
        <v>77</v>
      </c>
      <c r="K1031">
        <v>82</v>
      </c>
      <c r="L1031">
        <v>64</v>
      </c>
      <c r="M1031">
        <v>74</v>
      </c>
      <c r="N1031">
        <v>88</v>
      </c>
      <c r="O1031">
        <v>89</v>
      </c>
      <c r="P1031">
        <v>73</v>
      </c>
      <c r="Q1031">
        <v>78</v>
      </c>
      <c r="R1031">
        <v>92</v>
      </c>
      <c r="S1031">
        <v>93</v>
      </c>
      <c r="T1031">
        <v>73</v>
      </c>
      <c r="U1031">
        <v>70</v>
      </c>
      <c r="V1031">
        <v>84</v>
      </c>
      <c r="W1031">
        <v>85</v>
      </c>
      <c r="X1031">
        <v>62</v>
      </c>
      <c r="Y1031">
        <v>76</v>
      </c>
      <c r="Z1031">
        <v>89</v>
      </c>
      <c r="AA1031">
        <v>90</v>
      </c>
      <c r="AB1031">
        <v>68</v>
      </c>
      <c r="AC1031">
        <v>76</v>
      </c>
      <c r="AD1031">
        <v>94</v>
      </c>
      <c r="AE1031">
        <v>94</v>
      </c>
      <c r="AF1031">
        <v>72</v>
      </c>
      <c r="AG1031">
        <v>76</v>
      </c>
      <c r="AH1031">
        <v>89</v>
      </c>
      <c r="AI1031">
        <v>90</v>
      </c>
      <c r="AJ1031">
        <v>68</v>
      </c>
      <c r="AK1031" s="1">
        <v>0</v>
      </c>
      <c r="AL1031" s="2">
        <f>IF(NOT(ISNUMBER(gepModelClass1(A1031:AJ1031))),#REF!,gepModelClass1(A1031:AJ1031))</f>
        <v>2.6019529912210456E-6</v>
      </c>
      <c r="AM1031" s="2">
        <f>IF(NOT(ISNUMBER(gepModelClass2(A1031:AJ1031))),#REF!,gepModelClass2(A1031:AJ1031))</f>
        <v>0.61877957710723341</v>
      </c>
      <c r="AN1031" s="2">
        <f>IF(NOT(ISNUMBER(gepModelClass3(A1031:AJ1031))),#REF!,gepModelClass3(A1031:AJ1031))</f>
        <v>1.3632237206013698E-2</v>
      </c>
      <c r="AO1031" s="2">
        <f>IF(NOT(ISNUMBER(gepModelClass4(A1031:AJ1031))),#REF!,gepModelClass4(A1031:AJ1031))</f>
        <v>1.8126646471660742E-4</v>
      </c>
      <c r="AP1031" s="2">
        <f>IF(NOT(ISNUMBER(gepModelClass5(A1031:AJ1031))),#REF!,gepModelClass5(A1031:AJ1031))</f>
        <v>7.7940455463550353E-3</v>
      </c>
      <c r="AQ1031" s="2">
        <f>IF(NOT(ISNUMBER(gepModelClass6(A1031:AJ1031))),#REF!,gepModelClass6(A1031:AJ1031))</f>
        <v>0.60909893222363864</v>
      </c>
      <c r="AR1031" s="3" t="str">
        <f t="shared" si="32"/>
        <v>damp_grey_soil</v>
      </c>
      <c r="AS1031" s="5" t="s">
        <v>39</v>
      </c>
      <c r="AT1031">
        <f t="shared" si="33"/>
        <v>0</v>
      </c>
      <c r="AU1031" s="3"/>
      <c r="AV1031" s="3"/>
      <c r="AW1031" s="1"/>
      <c r="AX1031" s="4"/>
      <c r="AY1031" s="4"/>
    </row>
    <row r="1032" spans="1:51" x14ac:dyDescent="0.25">
      <c r="A1032">
        <v>67</v>
      </c>
      <c r="B1032">
        <v>77</v>
      </c>
      <c r="C1032">
        <v>79</v>
      </c>
      <c r="D1032">
        <v>64</v>
      </c>
      <c r="E1032">
        <v>67</v>
      </c>
      <c r="F1032">
        <v>73</v>
      </c>
      <c r="G1032">
        <v>75</v>
      </c>
      <c r="H1032">
        <v>60</v>
      </c>
      <c r="I1032">
        <v>67</v>
      </c>
      <c r="J1032">
        <v>73</v>
      </c>
      <c r="K1032">
        <v>79</v>
      </c>
      <c r="L1032">
        <v>57</v>
      </c>
      <c r="M1032">
        <v>67</v>
      </c>
      <c r="N1032">
        <v>79</v>
      </c>
      <c r="O1032">
        <v>82</v>
      </c>
      <c r="P1032">
        <v>65</v>
      </c>
      <c r="Q1032">
        <v>67</v>
      </c>
      <c r="R1032">
        <v>75</v>
      </c>
      <c r="S1032">
        <v>78</v>
      </c>
      <c r="T1032">
        <v>62</v>
      </c>
      <c r="U1032">
        <v>67</v>
      </c>
      <c r="V1032">
        <v>75</v>
      </c>
      <c r="W1032">
        <v>78</v>
      </c>
      <c r="X1032">
        <v>62</v>
      </c>
      <c r="Y1032">
        <v>68</v>
      </c>
      <c r="Z1032">
        <v>77</v>
      </c>
      <c r="AA1032">
        <v>74</v>
      </c>
      <c r="AB1032">
        <v>61</v>
      </c>
      <c r="AC1032">
        <v>68</v>
      </c>
      <c r="AD1032">
        <v>77</v>
      </c>
      <c r="AE1032">
        <v>74</v>
      </c>
      <c r="AF1032">
        <v>61</v>
      </c>
      <c r="AG1032">
        <v>68</v>
      </c>
      <c r="AH1032">
        <v>77</v>
      </c>
      <c r="AI1032">
        <v>78</v>
      </c>
      <c r="AJ1032">
        <v>61</v>
      </c>
      <c r="AK1032" s="1">
        <v>1</v>
      </c>
      <c r="AL1032" s="2">
        <f>IF(NOT(ISNUMBER(gepModelClass1(A1032:AJ1032))),#REF!,gepModelClass1(A1032:AJ1032))</f>
        <v>2.6019529912210456E-6</v>
      </c>
      <c r="AM1032" s="2">
        <f>IF(NOT(ISNUMBER(gepModelClass2(A1032:AJ1032))),#REF!,gepModelClass2(A1032:AJ1032))</f>
        <v>5.0623621896563983E-2</v>
      </c>
      <c r="AN1032" s="2">
        <f>IF(NOT(ISNUMBER(gepModelClass3(A1032:AJ1032))),#REF!,gepModelClass3(A1032:AJ1032))</f>
        <v>4.286703457196798E-4</v>
      </c>
      <c r="AO1032" s="2">
        <f>IF(NOT(ISNUMBER(gepModelClass4(A1032:AJ1032))),#REF!,gepModelClass4(A1032:AJ1032))</f>
        <v>3.3279028714152938E-4</v>
      </c>
      <c r="AP1032" s="2">
        <f>IF(NOT(ISNUMBER(gepModelClass5(A1032:AJ1032))),#REF!,gepModelClass5(A1032:AJ1032))</f>
        <v>1.7692109946889103E-2</v>
      </c>
      <c r="AQ1032" s="2">
        <f>IF(NOT(ISNUMBER(gepModelClass6(A1032:AJ1032))),#REF!,gepModelClass6(A1032:AJ1032))</f>
        <v>0.73659729529477969</v>
      </c>
      <c r="AR1032" s="3" t="str">
        <f t="shared" si="32"/>
        <v>very_damp_grey_soil</v>
      </c>
      <c r="AS1032" s="5" t="s">
        <v>41</v>
      </c>
      <c r="AT1032">
        <f t="shared" si="33"/>
        <v>0</v>
      </c>
      <c r="AU1032" s="3"/>
      <c r="AV1032" s="3"/>
      <c r="AW1032" s="1"/>
      <c r="AX1032" s="4"/>
      <c r="AY1032" s="4"/>
    </row>
    <row r="1033" spans="1:51" x14ac:dyDescent="0.25">
      <c r="A1033">
        <v>67</v>
      </c>
      <c r="B1033">
        <v>73</v>
      </c>
      <c r="C1033">
        <v>79</v>
      </c>
      <c r="D1033">
        <v>57</v>
      </c>
      <c r="E1033">
        <v>63</v>
      </c>
      <c r="F1033">
        <v>77</v>
      </c>
      <c r="G1033">
        <v>82</v>
      </c>
      <c r="H1033">
        <v>60</v>
      </c>
      <c r="I1033">
        <v>71</v>
      </c>
      <c r="J1033">
        <v>84</v>
      </c>
      <c r="K1033">
        <v>90</v>
      </c>
      <c r="L1033">
        <v>72</v>
      </c>
      <c r="M1033">
        <v>67</v>
      </c>
      <c r="N1033">
        <v>75</v>
      </c>
      <c r="O1033">
        <v>78</v>
      </c>
      <c r="P1033">
        <v>62</v>
      </c>
      <c r="Q1033">
        <v>63</v>
      </c>
      <c r="R1033">
        <v>75</v>
      </c>
      <c r="S1033">
        <v>78</v>
      </c>
      <c r="T1033">
        <v>58</v>
      </c>
      <c r="U1033">
        <v>63</v>
      </c>
      <c r="V1033">
        <v>79</v>
      </c>
      <c r="W1033">
        <v>78</v>
      </c>
      <c r="X1033">
        <v>62</v>
      </c>
      <c r="Y1033">
        <v>68</v>
      </c>
      <c r="Z1033">
        <v>77</v>
      </c>
      <c r="AA1033">
        <v>78</v>
      </c>
      <c r="AB1033">
        <v>61</v>
      </c>
      <c r="AC1033">
        <v>64</v>
      </c>
      <c r="AD1033">
        <v>73</v>
      </c>
      <c r="AE1033">
        <v>74</v>
      </c>
      <c r="AF1033">
        <v>61</v>
      </c>
      <c r="AG1033">
        <v>64</v>
      </c>
      <c r="AH1033">
        <v>73</v>
      </c>
      <c r="AI1033">
        <v>78</v>
      </c>
      <c r="AJ1033">
        <v>57</v>
      </c>
      <c r="AK1033" s="1">
        <v>1</v>
      </c>
      <c r="AL1033" s="2">
        <f>IF(NOT(ISNUMBER(gepModelClass1(A1033:AJ1033))),#REF!,gepModelClass1(A1033:AJ1033))</f>
        <v>1.2964007249675637E-5</v>
      </c>
      <c r="AM1033" s="2">
        <f>IF(NOT(ISNUMBER(gepModelClass2(A1033:AJ1033))),#REF!,gepModelClass2(A1033:AJ1033))</f>
        <v>5.255869034205829E-2</v>
      </c>
      <c r="AN1033" s="2">
        <f>IF(NOT(ISNUMBER(gepModelClass3(A1033:AJ1033))),#REF!,gepModelClass3(A1033:AJ1033))</f>
        <v>2.5496689267220414E-4</v>
      </c>
      <c r="AO1033" s="2">
        <f>IF(NOT(ISNUMBER(gepModelClass4(A1033:AJ1033))),#REF!,gepModelClass4(A1033:AJ1033))</f>
        <v>8.8214091264674811E-4</v>
      </c>
      <c r="AP1033" s="2">
        <f>IF(NOT(ISNUMBER(gepModelClass5(A1033:AJ1033))),#REF!,gepModelClass5(A1033:AJ1033))</f>
        <v>1.7055345141429309E-2</v>
      </c>
      <c r="AQ1033" s="2">
        <f>IF(NOT(ISNUMBER(gepModelClass6(A1033:AJ1033))),#REF!,gepModelClass6(A1033:AJ1033))</f>
        <v>0.92147451706762551</v>
      </c>
      <c r="AR1033" s="3" t="str">
        <f t="shared" si="32"/>
        <v>very_damp_grey_soil</v>
      </c>
      <c r="AS1033" s="5" t="s">
        <v>41</v>
      </c>
      <c r="AT1033">
        <f t="shared" si="33"/>
        <v>0</v>
      </c>
      <c r="AU1033" s="3"/>
      <c r="AV1033" s="3"/>
      <c r="AW1033" s="1"/>
      <c r="AX1033" s="4"/>
      <c r="AY1033" s="4"/>
    </row>
    <row r="1034" spans="1:51" x14ac:dyDescent="0.25">
      <c r="A1034">
        <v>63</v>
      </c>
      <c r="B1034">
        <v>77</v>
      </c>
      <c r="C1034">
        <v>82</v>
      </c>
      <c r="D1034">
        <v>60</v>
      </c>
      <c r="E1034">
        <v>71</v>
      </c>
      <c r="F1034">
        <v>84</v>
      </c>
      <c r="G1034">
        <v>90</v>
      </c>
      <c r="H1034">
        <v>72</v>
      </c>
      <c r="I1034">
        <v>83</v>
      </c>
      <c r="J1034">
        <v>99</v>
      </c>
      <c r="K1034">
        <v>105</v>
      </c>
      <c r="L1034">
        <v>83</v>
      </c>
      <c r="M1034">
        <v>63</v>
      </c>
      <c r="N1034">
        <v>75</v>
      </c>
      <c r="O1034">
        <v>78</v>
      </c>
      <c r="P1034">
        <v>58</v>
      </c>
      <c r="Q1034">
        <v>63</v>
      </c>
      <c r="R1034">
        <v>79</v>
      </c>
      <c r="S1034">
        <v>78</v>
      </c>
      <c r="T1034">
        <v>62</v>
      </c>
      <c r="U1034">
        <v>74</v>
      </c>
      <c r="V1034">
        <v>92</v>
      </c>
      <c r="W1034">
        <v>93</v>
      </c>
      <c r="X1034">
        <v>76</v>
      </c>
      <c r="Y1034">
        <v>64</v>
      </c>
      <c r="Z1034">
        <v>73</v>
      </c>
      <c r="AA1034">
        <v>74</v>
      </c>
      <c r="AB1034">
        <v>61</v>
      </c>
      <c r="AC1034">
        <v>64</v>
      </c>
      <c r="AD1034">
        <v>73</v>
      </c>
      <c r="AE1034">
        <v>78</v>
      </c>
      <c r="AF1034">
        <v>57</v>
      </c>
      <c r="AG1034">
        <v>64</v>
      </c>
      <c r="AH1034">
        <v>81</v>
      </c>
      <c r="AI1034">
        <v>82</v>
      </c>
      <c r="AJ1034">
        <v>65</v>
      </c>
      <c r="AK1034" s="1">
        <v>1</v>
      </c>
      <c r="AL1034" s="2">
        <f>IF(NOT(ISNUMBER(gepModelClass1(A1034:AJ1034))),#REF!,gepModelClass1(A1034:AJ1034))</f>
        <v>1.8915714675277465E-5</v>
      </c>
      <c r="AM1034" s="2">
        <f>IF(NOT(ISNUMBER(gepModelClass2(A1034:AJ1034))),#REF!,gepModelClass2(A1034:AJ1034))</f>
        <v>4.9559865611048366E-2</v>
      </c>
      <c r="AN1034" s="2">
        <f>IF(NOT(ISNUMBER(gepModelClass3(A1034:AJ1034))),#REF!,gepModelClass3(A1034:AJ1034))</f>
        <v>1.3648562567705109E-3</v>
      </c>
      <c r="AO1034" s="2">
        <f>IF(NOT(ISNUMBER(gepModelClass4(A1034:AJ1034))),#REF!,gepModelClass4(A1034:AJ1034))</f>
        <v>2.2758541603598351E-4</v>
      </c>
      <c r="AP1034" s="2">
        <f>IF(NOT(ISNUMBER(gepModelClass5(A1034:AJ1034))),#REF!,gepModelClass5(A1034:AJ1034))</f>
        <v>2.0475325972600496E-2</v>
      </c>
      <c r="AQ1034" s="2">
        <f>IF(NOT(ISNUMBER(gepModelClass6(A1034:AJ1034))),#REF!,gepModelClass6(A1034:AJ1034))</f>
        <v>0.79465765931153387</v>
      </c>
      <c r="AR1034" s="3" t="str">
        <f t="shared" si="32"/>
        <v>very_damp_grey_soil</v>
      </c>
      <c r="AS1034" s="5" t="s">
        <v>41</v>
      </c>
      <c r="AT1034">
        <f t="shared" si="33"/>
        <v>0</v>
      </c>
      <c r="AU1034" s="3"/>
      <c r="AV1034" s="3"/>
      <c r="AW1034" s="1"/>
      <c r="AX1034" s="4"/>
      <c r="AY1034" s="4"/>
    </row>
    <row r="1035" spans="1:51" x14ac:dyDescent="0.25">
      <c r="A1035">
        <v>83</v>
      </c>
      <c r="B1035">
        <v>99</v>
      </c>
      <c r="C1035">
        <v>105</v>
      </c>
      <c r="D1035">
        <v>83</v>
      </c>
      <c r="E1035">
        <v>83</v>
      </c>
      <c r="F1035">
        <v>103</v>
      </c>
      <c r="G1035">
        <v>105</v>
      </c>
      <c r="H1035">
        <v>83</v>
      </c>
      <c r="I1035">
        <v>87</v>
      </c>
      <c r="J1035">
        <v>99</v>
      </c>
      <c r="K1035">
        <v>105</v>
      </c>
      <c r="L1035">
        <v>83</v>
      </c>
      <c r="M1035">
        <v>74</v>
      </c>
      <c r="N1035">
        <v>92</v>
      </c>
      <c r="O1035">
        <v>93</v>
      </c>
      <c r="P1035">
        <v>76</v>
      </c>
      <c r="Q1035">
        <v>82</v>
      </c>
      <c r="R1035">
        <v>102</v>
      </c>
      <c r="S1035">
        <v>105</v>
      </c>
      <c r="T1035">
        <v>83</v>
      </c>
      <c r="U1035">
        <v>82</v>
      </c>
      <c r="V1035">
        <v>97</v>
      </c>
      <c r="W1035">
        <v>105</v>
      </c>
      <c r="X1035">
        <v>83</v>
      </c>
      <c r="Y1035">
        <v>64</v>
      </c>
      <c r="Z1035">
        <v>81</v>
      </c>
      <c r="AA1035">
        <v>82</v>
      </c>
      <c r="AB1035">
        <v>65</v>
      </c>
      <c r="AC1035">
        <v>76</v>
      </c>
      <c r="AD1035">
        <v>94</v>
      </c>
      <c r="AE1035">
        <v>102</v>
      </c>
      <c r="AF1035">
        <v>79</v>
      </c>
      <c r="AG1035">
        <v>84</v>
      </c>
      <c r="AH1035">
        <v>98</v>
      </c>
      <c r="AI1035">
        <v>102</v>
      </c>
      <c r="AJ1035">
        <v>83</v>
      </c>
      <c r="AK1035" s="1">
        <v>0</v>
      </c>
      <c r="AL1035" s="2">
        <f>IF(NOT(ISNUMBER(gepModelClass1(A1035:AJ1035))),#REF!,gepModelClass1(A1035:AJ1035))</f>
        <v>2.6019529912210456E-6</v>
      </c>
      <c r="AM1035" s="2">
        <f>IF(NOT(ISNUMBER(gepModelClass2(A1035:AJ1035))),#REF!,gepModelClass2(A1035:AJ1035))</f>
        <v>2.0320813932300681E-3</v>
      </c>
      <c r="AN1035" s="2">
        <f>IF(NOT(ISNUMBER(gepModelClass3(A1035:AJ1035))),#REF!,gepModelClass3(A1035:AJ1035))</f>
        <v>0.80162436795298309</v>
      </c>
      <c r="AO1035" s="2">
        <f>IF(NOT(ISNUMBER(gepModelClass4(A1035:AJ1035))),#REF!,gepModelClass4(A1035:AJ1035))</f>
        <v>2.1165629022806219E-4</v>
      </c>
      <c r="AP1035" s="2">
        <f>IF(NOT(ISNUMBER(gepModelClass5(A1035:AJ1035))),#REF!,gepModelClass5(A1035:AJ1035))</f>
        <v>1.1805619945294259E-2</v>
      </c>
      <c r="AQ1035" s="2">
        <f>IF(NOT(ISNUMBER(gepModelClass6(A1035:AJ1035))),#REF!,gepModelClass6(A1035:AJ1035))</f>
        <v>0.22367693976784667</v>
      </c>
      <c r="AR1035" s="3" t="str">
        <f t="shared" si="32"/>
        <v>grey_soil</v>
      </c>
      <c r="AS1035" s="5" t="s">
        <v>39</v>
      </c>
      <c r="AT1035">
        <f t="shared" si="33"/>
        <v>1</v>
      </c>
      <c r="AU1035" s="3"/>
      <c r="AV1035" s="3"/>
      <c r="AW1035" s="1"/>
      <c r="AX1035" s="4"/>
      <c r="AY1035" s="4"/>
    </row>
    <row r="1036" spans="1:51" x14ac:dyDescent="0.25">
      <c r="A1036">
        <v>83</v>
      </c>
      <c r="B1036">
        <v>103</v>
      </c>
      <c r="C1036">
        <v>105</v>
      </c>
      <c r="D1036">
        <v>83</v>
      </c>
      <c r="E1036">
        <v>87</v>
      </c>
      <c r="F1036">
        <v>99</v>
      </c>
      <c r="G1036">
        <v>105</v>
      </c>
      <c r="H1036">
        <v>83</v>
      </c>
      <c r="I1036">
        <v>87</v>
      </c>
      <c r="J1036">
        <v>99</v>
      </c>
      <c r="K1036">
        <v>101</v>
      </c>
      <c r="L1036">
        <v>83</v>
      </c>
      <c r="M1036">
        <v>82</v>
      </c>
      <c r="N1036">
        <v>102</v>
      </c>
      <c r="O1036">
        <v>105</v>
      </c>
      <c r="P1036">
        <v>83</v>
      </c>
      <c r="Q1036">
        <v>82</v>
      </c>
      <c r="R1036">
        <v>97</v>
      </c>
      <c r="S1036">
        <v>105</v>
      </c>
      <c r="T1036">
        <v>83</v>
      </c>
      <c r="U1036">
        <v>82</v>
      </c>
      <c r="V1036">
        <v>97</v>
      </c>
      <c r="W1036">
        <v>101</v>
      </c>
      <c r="X1036">
        <v>83</v>
      </c>
      <c r="Y1036">
        <v>76</v>
      </c>
      <c r="Z1036">
        <v>94</v>
      </c>
      <c r="AA1036">
        <v>102</v>
      </c>
      <c r="AB1036">
        <v>79</v>
      </c>
      <c r="AC1036">
        <v>84</v>
      </c>
      <c r="AD1036">
        <v>98</v>
      </c>
      <c r="AE1036">
        <v>102</v>
      </c>
      <c r="AF1036">
        <v>83</v>
      </c>
      <c r="AG1036">
        <v>84</v>
      </c>
      <c r="AH1036">
        <v>98</v>
      </c>
      <c r="AI1036">
        <v>102</v>
      </c>
      <c r="AJ1036">
        <v>83</v>
      </c>
      <c r="AK1036" s="1">
        <v>0</v>
      </c>
      <c r="AL1036" s="2">
        <f>IF(NOT(ISNUMBER(gepModelClass1(A1036:AJ1036))),#REF!,gepModelClass1(A1036:AJ1036))</f>
        <v>2.9685503629060406E-6</v>
      </c>
      <c r="AM1036" s="2">
        <f>IF(NOT(ISNUMBER(gepModelClass2(A1036:AJ1036))),#REF!,gepModelClass2(A1036:AJ1036))</f>
        <v>1.6116766957010339E-3</v>
      </c>
      <c r="AN1036" s="2">
        <f>IF(NOT(ISNUMBER(gepModelClass3(A1036:AJ1036))),#REF!,gepModelClass3(A1036:AJ1036))</f>
        <v>0.9332895531146479</v>
      </c>
      <c r="AO1036" s="2">
        <f>IF(NOT(ISNUMBER(gepModelClass4(A1036:AJ1036))),#REF!,gepModelClass4(A1036:AJ1036))</f>
        <v>2.1952451146340149E-4</v>
      </c>
      <c r="AP1036" s="2">
        <f>IF(NOT(ISNUMBER(gepModelClass5(A1036:AJ1036))),#REF!,gepModelClass5(A1036:AJ1036))</f>
        <v>1.2297055801986425E-2</v>
      </c>
      <c r="AQ1036" s="2">
        <f>IF(NOT(ISNUMBER(gepModelClass6(A1036:AJ1036))),#REF!,gepModelClass6(A1036:AJ1036))</f>
        <v>5.6659719111801433E-2</v>
      </c>
      <c r="AR1036" s="3" t="str">
        <f t="shared" si="32"/>
        <v>grey_soil</v>
      </c>
      <c r="AS1036" s="5" t="s">
        <v>39</v>
      </c>
      <c r="AT1036">
        <f t="shared" si="33"/>
        <v>1</v>
      </c>
      <c r="AU1036" s="3"/>
      <c r="AV1036" s="3"/>
      <c r="AW1036" s="1"/>
      <c r="AX1036" s="4"/>
      <c r="AY1036" s="4"/>
    </row>
    <row r="1037" spans="1:51" x14ac:dyDescent="0.25">
      <c r="A1037">
        <v>87</v>
      </c>
      <c r="B1037">
        <v>99</v>
      </c>
      <c r="C1037">
        <v>101</v>
      </c>
      <c r="D1037">
        <v>83</v>
      </c>
      <c r="E1037">
        <v>87</v>
      </c>
      <c r="F1037">
        <v>99</v>
      </c>
      <c r="G1037">
        <v>105</v>
      </c>
      <c r="H1037">
        <v>79</v>
      </c>
      <c r="I1037">
        <v>79</v>
      </c>
      <c r="J1037">
        <v>99</v>
      </c>
      <c r="K1037">
        <v>101</v>
      </c>
      <c r="L1037">
        <v>83</v>
      </c>
      <c r="M1037">
        <v>82</v>
      </c>
      <c r="N1037">
        <v>97</v>
      </c>
      <c r="O1037">
        <v>101</v>
      </c>
      <c r="P1037">
        <v>83</v>
      </c>
      <c r="Q1037">
        <v>85</v>
      </c>
      <c r="R1037">
        <v>102</v>
      </c>
      <c r="S1037">
        <v>105</v>
      </c>
      <c r="T1037">
        <v>83</v>
      </c>
      <c r="U1037">
        <v>82</v>
      </c>
      <c r="V1037">
        <v>97</v>
      </c>
      <c r="W1037">
        <v>105</v>
      </c>
      <c r="X1037">
        <v>80</v>
      </c>
      <c r="Y1037">
        <v>84</v>
      </c>
      <c r="Z1037">
        <v>98</v>
      </c>
      <c r="AA1037">
        <v>102</v>
      </c>
      <c r="AB1037">
        <v>83</v>
      </c>
      <c r="AC1037">
        <v>84</v>
      </c>
      <c r="AD1037">
        <v>102</v>
      </c>
      <c r="AE1037">
        <v>98</v>
      </c>
      <c r="AF1037">
        <v>83</v>
      </c>
      <c r="AG1037">
        <v>84</v>
      </c>
      <c r="AH1037">
        <v>102</v>
      </c>
      <c r="AI1037">
        <v>102</v>
      </c>
      <c r="AJ1037">
        <v>79</v>
      </c>
      <c r="AK1037" s="1">
        <v>0</v>
      </c>
      <c r="AL1037" s="2">
        <f>IF(NOT(ISNUMBER(gepModelClass1(A1037:AJ1037))),#REF!,gepModelClass1(A1037:AJ1037))</f>
        <v>1.3011285905313546E-5</v>
      </c>
      <c r="AM1037" s="2">
        <f>IF(NOT(ISNUMBER(gepModelClass2(A1037:AJ1037))),#REF!,gepModelClass2(A1037:AJ1037))</f>
        <v>5.5977658100581527E-3</v>
      </c>
      <c r="AN1037" s="2">
        <f>IF(NOT(ISNUMBER(gepModelClass3(A1037:AJ1037))),#REF!,gepModelClass3(A1037:AJ1037))</f>
        <v>0.94407646916390353</v>
      </c>
      <c r="AO1037" s="2">
        <f>IF(NOT(ISNUMBER(gepModelClass4(A1037:AJ1037))),#REF!,gepModelClass4(A1037:AJ1037))</f>
        <v>4.1422213030490137E-5</v>
      </c>
      <c r="AP1037" s="2">
        <f>IF(NOT(ISNUMBER(gepModelClass5(A1037:AJ1037))),#REF!,gepModelClass5(A1037:AJ1037))</f>
        <v>9.3161985237759735E-3</v>
      </c>
      <c r="AQ1037" s="2">
        <f>IF(NOT(ISNUMBER(gepModelClass6(A1037:AJ1037))),#REF!,gepModelClass6(A1037:AJ1037))</f>
        <v>0.19275403752064932</v>
      </c>
      <c r="AR1037" s="3" t="str">
        <f t="shared" si="32"/>
        <v>grey_soil</v>
      </c>
      <c r="AS1037" s="5" t="s">
        <v>39</v>
      </c>
      <c r="AT1037">
        <f t="shared" si="33"/>
        <v>1</v>
      </c>
      <c r="AU1037" s="3"/>
      <c r="AV1037" s="3"/>
      <c r="AW1037" s="1"/>
      <c r="AX1037" s="4"/>
      <c r="AY1037" s="4"/>
    </row>
    <row r="1038" spans="1:51" x14ac:dyDescent="0.25">
      <c r="A1038">
        <v>79</v>
      </c>
      <c r="B1038">
        <v>99</v>
      </c>
      <c r="C1038">
        <v>101</v>
      </c>
      <c r="D1038">
        <v>83</v>
      </c>
      <c r="E1038">
        <v>79</v>
      </c>
      <c r="F1038">
        <v>95</v>
      </c>
      <c r="G1038">
        <v>101</v>
      </c>
      <c r="H1038">
        <v>75</v>
      </c>
      <c r="I1038">
        <v>75</v>
      </c>
      <c r="J1038">
        <v>91</v>
      </c>
      <c r="K1038">
        <v>97</v>
      </c>
      <c r="L1038">
        <v>72</v>
      </c>
      <c r="M1038">
        <v>82</v>
      </c>
      <c r="N1038">
        <v>97</v>
      </c>
      <c r="O1038">
        <v>105</v>
      </c>
      <c r="P1038">
        <v>80</v>
      </c>
      <c r="Q1038">
        <v>82</v>
      </c>
      <c r="R1038">
        <v>92</v>
      </c>
      <c r="S1038">
        <v>97</v>
      </c>
      <c r="T1038">
        <v>76</v>
      </c>
      <c r="U1038">
        <v>78</v>
      </c>
      <c r="V1038">
        <v>88</v>
      </c>
      <c r="W1038">
        <v>93</v>
      </c>
      <c r="X1038">
        <v>76</v>
      </c>
      <c r="Y1038">
        <v>84</v>
      </c>
      <c r="Z1038">
        <v>102</v>
      </c>
      <c r="AA1038">
        <v>102</v>
      </c>
      <c r="AB1038">
        <v>79</v>
      </c>
      <c r="AC1038">
        <v>84</v>
      </c>
      <c r="AD1038">
        <v>94</v>
      </c>
      <c r="AE1038">
        <v>98</v>
      </c>
      <c r="AF1038">
        <v>79</v>
      </c>
      <c r="AG1038">
        <v>76</v>
      </c>
      <c r="AH1038">
        <v>85</v>
      </c>
      <c r="AI1038">
        <v>90</v>
      </c>
      <c r="AJ1038">
        <v>72</v>
      </c>
      <c r="AK1038" s="1">
        <v>0</v>
      </c>
      <c r="AL1038" s="2">
        <f>IF(NOT(ISNUMBER(gepModelClass1(A1038:AJ1038))),#REF!,gepModelClass1(A1038:AJ1038))</f>
        <v>7.2552666713623824E-6</v>
      </c>
      <c r="AM1038" s="2">
        <f>IF(NOT(ISNUMBER(gepModelClass2(A1038:AJ1038))),#REF!,gepModelClass2(A1038:AJ1038))</f>
        <v>0.9464898414245394</v>
      </c>
      <c r="AN1038" s="2">
        <f>IF(NOT(ISNUMBER(gepModelClass3(A1038:AJ1038))),#REF!,gepModelClass3(A1038:AJ1038))</f>
        <v>0.45944348784583167</v>
      </c>
      <c r="AO1038" s="2">
        <f>IF(NOT(ISNUMBER(gepModelClass4(A1038:AJ1038))),#REF!,gepModelClass4(A1038:AJ1038))</f>
        <v>6.2604323234330753E-5</v>
      </c>
      <c r="AP1038" s="2">
        <f>IF(NOT(ISNUMBER(gepModelClass5(A1038:AJ1038))),#REF!,gepModelClass5(A1038:AJ1038))</f>
        <v>9.5884203611757805E-3</v>
      </c>
      <c r="AQ1038" s="2">
        <f>IF(NOT(ISNUMBER(gepModelClass6(A1038:AJ1038))),#REF!,gepModelClass6(A1038:AJ1038))</f>
        <v>8.8442144511227283E-2</v>
      </c>
      <c r="AR1038" s="3" t="str">
        <f t="shared" si="32"/>
        <v>damp_grey_soil</v>
      </c>
      <c r="AS1038" s="5" t="s">
        <v>39</v>
      </c>
      <c r="AT1038">
        <f t="shared" si="33"/>
        <v>0</v>
      </c>
      <c r="AU1038" s="3"/>
      <c r="AV1038" s="3"/>
      <c r="AW1038" s="1"/>
      <c r="AX1038" s="4"/>
      <c r="AY1038" s="4"/>
    </row>
    <row r="1039" spans="1:51" x14ac:dyDescent="0.25">
      <c r="A1039">
        <v>75</v>
      </c>
      <c r="B1039">
        <v>91</v>
      </c>
      <c r="C1039">
        <v>97</v>
      </c>
      <c r="D1039">
        <v>72</v>
      </c>
      <c r="E1039">
        <v>75</v>
      </c>
      <c r="F1039">
        <v>84</v>
      </c>
      <c r="G1039">
        <v>93</v>
      </c>
      <c r="H1039">
        <v>75</v>
      </c>
      <c r="I1039">
        <v>79</v>
      </c>
      <c r="J1039">
        <v>91</v>
      </c>
      <c r="K1039">
        <v>101</v>
      </c>
      <c r="L1039">
        <v>79</v>
      </c>
      <c r="M1039">
        <v>78</v>
      </c>
      <c r="N1039">
        <v>88</v>
      </c>
      <c r="O1039">
        <v>93</v>
      </c>
      <c r="P1039">
        <v>76</v>
      </c>
      <c r="Q1039">
        <v>78</v>
      </c>
      <c r="R1039">
        <v>88</v>
      </c>
      <c r="S1039">
        <v>97</v>
      </c>
      <c r="T1039">
        <v>76</v>
      </c>
      <c r="U1039">
        <v>85</v>
      </c>
      <c r="V1039">
        <v>102</v>
      </c>
      <c r="W1039">
        <v>105</v>
      </c>
      <c r="X1039">
        <v>83</v>
      </c>
      <c r="Y1039">
        <v>76</v>
      </c>
      <c r="Z1039">
        <v>85</v>
      </c>
      <c r="AA1039">
        <v>90</v>
      </c>
      <c r="AB1039">
        <v>72</v>
      </c>
      <c r="AC1039">
        <v>76</v>
      </c>
      <c r="AD1039">
        <v>94</v>
      </c>
      <c r="AE1039">
        <v>94</v>
      </c>
      <c r="AF1039">
        <v>76</v>
      </c>
      <c r="AG1039">
        <v>80</v>
      </c>
      <c r="AH1039">
        <v>102</v>
      </c>
      <c r="AI1039">
        <v>102</v>
      </c>
      <c r="AJ1039">
        <v>79</v>
      </c>
      <c r="AK1039" s="1">
        <v>0</v>
      </c>
      <c r="AL1039" s="2">
        <f>IF(NOT(ISNUMBER(gepModelClass1(A1039:AJ1039))),#REF!,gepModelClass1(A1039:AJ1039))</f>
        <v>8.7753860524750962E-6</v>
      </c>
      <c r="AM1039" s="2">
        <f>IF(NOT(ISNUMBER(gepModelClass2(A1039:AJ1039))),#REF!,gepModelClass2(A1039:AJ1039))</f>
        <v>0.97404251877937975</v>
      </c>
      <c r="AN1039" s="2">
        <f>IF(NOT(ISNUMBER(gepModelClass3(A1039:AJ1039))),#REF!,gepModelClass3(A1039:AJ1039))</f>
        <v>0.42685920953830669</v>
      </c>
      <c r="AO1039" s="2">
        <f>IF(NOT(ISNUMBER(gepModelClass4(A1039:AJ1039))),#REF!,gepModelClass4(A1039:AJ1039))</f>
        <v>3.4658036951880318E-4</v>
      </c>
      <c r="AP1039" s="2">
        <f>IF(NOT(ISNUMBER(gepModelClass5(A1039:AJ1039))),#REF!,gepModelClass5(A1039:AJ1039))</f>
        <v>1.0315796640602462E-2</v>
      </c>
      <c r="AQ1039" s="2">
        <f>IF(NOT(ISNUMBER(gepModelClass6(A1039:AJ1039))),#REF!,gepModelClass6(A1039:AJ1039))</f>
        <v>0.16515367427723157</v>
      </c>
      <c r="AR1039" s="3" t="str">
        <f t="shared" si="32"/>
        <v>damp_grey_soil</v>
      </c>
      <c r="AS1039" s="5" t="s">
        <v>39</v>
      </c>
      <c r="AT1039">
        <f t="shared" si="33"/>
        <v>0</v>
      </c>
      <c r="AU1039" s="3"/>
      <c r="AV1039" s="3"/>
      <c r="AW1039" s="1"/>
      <c r="AX1039" s="4"/>
      <c r="AY1039" s="4"/>
    </row>
    <row r="1040" spans="1:51" x14ac:dyDescent="0.25">
      <c r="A1040">
        <v>83</v>
      </c>
      <c r="B1040">
        <v>103</v>
      </c>
      <c r="C1040">
        <v>105</v>
      </c>
      <c r="D1040">
        <v>83</v>
      </c>
      <c r="E1040">
        <v>83</v>
      </c>
      <c r="F1040">
        <v>99</v>
      </c>
      <c r="G1040">
        <v>105</v>
      </c>
      <c r="H1040">
        <v>83</v>
      </c>
      <c r="I1040">
        <v>79</v>
      </c>
      <c r="J1040">
        <v>91</v>
      </c>
      <c r="K1040">
        <v>93</v>
      </c>
      <c r="L1040">
        <v>72</v>
      </c>
      <c r="M1040">
        <v>85</v>
      </c>
      <c r="N1040">
        <v>102</v>
      </c>
      <c r="O1040">
        <v>101</v>
      </c>
      <c r="P1040">
        <v>83</v>
      </c>
      <c r="Q1040">
        <v>85</v>
      </c>
      <c r="R1040">
        <v>102</v>
      </c>
      <c r="S1040">
        <v>110</v>
      </c>
      <c r="T1040">
        <v>80</v>
      </c>
      <c r="U1040">
        <v>82</v>
      </c>
      <c r="V1040">
        <v>88</v>
      </c>
      <c r="W1040">
        <v>101</v>
      </c>
      <c r="X1040">
        <v>76</v>
      </c>
      <c r="Y1040">
        <v>84</v>
      </c>
      <c r="Z1040">
        <v>102</v>
      </c>
      <c r="AA1040">
        <v>102</v>
      </c>
      <c r="AB1040">
        <v>83</v>
      </c>
      <c r="AC1040">
        <v>84</v>
      </c>
      <c r="AD1040">
        <v>102</v>
      </c>
      <c r="AE1040">
        <v>102</v>
      </c>
      <c r="AF1040">
        <v>79</v>
      </c>
      <c r="AG1040">
        <v>72</v>
      </c>
      <c r="AH1040">
        <v>81</v>
      </c>
      <c r="AI1040">
        <v>90</v>
      </c>
      <c r="AJ1040">
        <v>65</v>
      </c>
      <c r="AK1040" s="1">
        <v>0</v>
      </c>
      <c r="AL1040" s="2">
        <f>IF(NOT(ISNUMBER(gepModelClass1(A1040:AJ1040))),#REF!,gepModelClass1(A1040:AJ1040))</f>
        <v>3.6348443316644623E-5</v>
      </c>
      <c r="AM1040" s="2">
        <f>IF(NOT(ISNUMBER(gepModelClass2(A1040:AJ1040))),#REF!,gepModelClass2(A1040:AJ1040))</f>
        <v>9.0441212782110315E-4</v>
      </c>
      <c r="AN1040" s="2">
        <f>IF(NOT(ISNUMBER(gepModelClass3(A1040:AJ1040))),#REF!,gepModelClass3(A1040:AJ1040))</f>
        <v>0.70895359815272063</v>
      </c>
      <c r="AO1040" s="2">
        <f>IF(NOT(ISNUMBER(gepModelClass4(A1040:AJ1040))),#REF!,gepModelClass4(A1040:AJ1040))</f>
        <v>3.1133369755834995E-5</v>
      </c>
      <c r="AP1040" s="2">
        <f>IF(NOT(ISNUMBER(gepModelClass5(A1040:AJ1040))),#REF!,gepModelClass5(A1040:AJ1040))</f>
        <v>1.0224828641214859E-2</v>
      </c>
      <c r="AQ1040" s="2">
        <f>IF(NOT(ISNUMBER(gepModelClass6(A1040:AJ1040))),#REF!,gepModelClass6(A1040:AJ1040))</f>
        <v>0.37791842418344124</v>
      </c>
      <c r="AR1040" s="3" t="str">
        <f t="shared" si="32"/>
        <v>grey_soil</v>
      </c>
      <c r="AS1040" s="5" t="s">
        <v>39</v>
      </c>
      <c r="AT1040">
        <f t="shared" si="33"/>
        <v>1</v>
      </c>
      <c r="AU1040" s="3"/>
      <c r="AV1040" s="3"/>
      <c r="AW1040" s="1"/>
      <c r="AX1040" s="4"/>
      <c r="AY1040" s="4"/>
    </row>
    <row r="1041" spans="1:51" x14ac:dyDescent="0.25">
      <c r="A1041">
        <v>71</v>
      </c>
      <c r="B1041">
        <v>81</v>
      </c>
      <c r="C1041">
        <v>90</v>
      </c>
      <c r="D1041">
        <v>68</v>
      </c>
      <c r="E1041">
        <v>75</v>
      </c>
      <c r="F1041">
        <v>88</v>
      </c>
      <c r="G1041">
        <v>93</v>
      </c>
      <c r="H1041">
        <v>68</v>
      </c>
      <c r="I1041">
        <v>75</v>
      </c>
      <c r="J1041">
        <v>81</v>
      </c>
      <c r="K1041">
        <v>86</v>
      </c>
      <c r="L1041">
        <v>64</v>
      </c>
      <c r="M1041">
        <v>74</v>
      </c>
      <c r="N1041">
        <v>88</v>
      </c>
      <c r="O1041">
        <v>97</v>
      </c>
      <c r="P1041">
        <v>80</v>
      </c>
      <c r="Q1041">
        <v>82</v>
      </c>
      <c r="R1041">
        <v>97</v>
      </c>
      <c r="S1041">
        <v>105</v>
      </c>
      <c r="T1041">
        <v>83</v>
      </c>
      <c r="U1041">
        <v>78</v>
      </c>
      <c r="V1041">
        <v>88</v>
      </c>
      <c r="W1041">
        <v>93</v>
      </c>
      <c r="X1041">
        <v>73</v>
      </c>
      <c r="Y1041">
        <v>76</v>
      </c>
      <c r="Z1041">
        <v>89</v>
      </c>
      <c r="AA1041">
        <v>98</v>
      </c>
      <c r="AB1041">
        <v>79</v>
      </c>
      <c r="AC1041">
        <v>80</v>
      </c>
      <c r="AD1041">
        <v>94</v>
      </c>
      <c r="AE1041">
        <v>102</v>
      </c>
      <c r="AF1041">
        <v>76</v>
      </c>
      <c r="AG1041">
        <v>76</v>
      </c>
      <c r="AH1041">
        <v>85</v>
      </c>
      <c r="AI1041">
        <v>90</v>
      </c>
      <c r="AJ1041">
        <v>68</v>
      </c>
      <c r="AK1041" s="1">
        <v>1</v>
      </c>
      <c r="AL1041" s="2">
        <f>IF(NOT(ISNUMBER(gepModelClass1(A1041:AJ1041))),#REF!,gepModelClass1(A1041:AJ1041))</f>
        <v>1.303586896286262E-5</v>
      </c>
      <c r="AM1041" s="2">
        <f>IF(NOT(ISNUMBER(gepModelClass2(A1041:AJ1041))),#REF!,gepModelClass2(A1041:AJ1041))</f>
        <v>0.96081387985903655</v>
      </c>
      <c r="AN1041" s="2">
        <f>IF(NOT(ISNUMBER(gepModelClass3(A1041:AJ1041))),#REF!,gepModelClass3(A1041:AJ1041))</f>
        <v>8.7388753719927395E-2</v>
      </c>
      <c r="AO1041" s="2">
        <f>IF(NOT(ISNUMBER(gepModelClass4(A1041:AJ1041))),#REF!,gepModelClass4(A1041:AJ1041))</f>
        <v>9.2449510488760512E-5</v>
      </c>
      <c r="AP1041" s="2">
        <f>IF(NOT(ISNUMBER(gepModelClass5(A1041:AJ1041))),#REF!,gepModelClass5(A1041:AJ1041))</f>
        <v>1.189570992321554E-2</v>
      </c>
      <c r="AQ1041" s="2">
        <f>IF(NOT(ISNUMBER(gepModelClass6(A1041:AJ1041))),#REF!,gepModelClass6(A1041:AJ1041))</f>
        <v>9.7312050749497822E-2</v>
      </c>
      <c r="AR1041" s="3" t="str">
        <f t="shared" si="32"/>
        <v>damp_grey_soil</v>
      </c>
      <c r="AS1041" s="5" t="s">
        <v>41</v>
      </c>
      <c r="AT1041">
        <f t="shared" si="33"/>
        <v>1</v>
      </c>
      <c r="AU1041" s="3"/>
      <c r="AV1041" s="3"/>
      <c r="AW1041" s="1"/>
      <c r="AX1041" s="4"/>
      <c r="AY1041" s="4"/>
    </row>
    <row r="1042" spans="1:51" x14ac:dyDescent="0.25">
      <c r="A1042">
        <v>56</v>
      </c>
      <c r="B1042">
        <v>57</v>
      </c>
      <c r="C1042">
        <v>97</v>
      </c>
      <c r="D1042">
        <v>86</v>
      </c>
      <c r="E1042">
        <v>59</v>
      </c>
      <c r="F1042">
        <v>57</v>
      </c>
      <c r="G1042">
        <v>97</v>
      </c>
      <c r="H1042">
        <v>86</v>
      </c>
      <c r="I1042">
        <v>59</v>
      </c>
      <c r="J1042">
        <v>63</v>
      </c>
      <c r="K1042">
        <v>90</v>
      </c>
      <c r="L1042">
        <v>79</v>
      </c>
      <c r="M1042">
        <v>60</v>
      </c>
      <c r="N1042">
        <v>56</v>
      </c>
      <c r="O1042">
        <v>93</v>
      </c>
      <c r="P1042">
        <v>87</v>
      </c>
      <c r="Q1042">
        <v>57</v>
      </c>
      <c r="R1042">
        <v>60</v>
      </c>
      <c r="S1042">
        <v>93</v>
      </c>
      <c r="T1042">
        <v>80</v>
      </c>
      <c r="U1042">
        <v>57</v>
      </c>
      <c r="V1042">
        <v>63</v>
      </c>
      <c r="W1042">
        <v>89</v>
      </c>
      <c r="X1042">
        <v>76</v>
      </c>
      <c r="Y1042">
        <v>57</v>
      </c>
      <c r="Z1042">
        <v>55</v>
      </c>
      <c r="AA1042">
        <v>86</v>
      </c>
      <c r="AB1042">
        <v>76</v>
      </c>
      <c r="AC1042">
        <v>57</v>
      </c>
      <c r="AD1042">
        <v>55</v>
      </c>
      <c r="AE1042">
        <v>86</v>
      </c>
      <c r="AF1042">
        <v>72</v>
      </c>
      <c r="AG1042">
        <v>57</v>
      </c>
      <c r="AH1042">
        <v>55</v>
      </c>
      <c r="AI1042">
        <v>82</v>
      </c>
      <c r="AJ1042">
        <v>72</v>
      </c>
      <c r="AK1042" s="1">
        <v>0</v>
      </c>
      <c r="AL1042" s="2">
        <f>IF(NOT(ISNUMBER(gepModelClass1(A1042:AJ1042))),#REF!,gepModelClass1(A1042:AJ1042))</f>
        <v>1.2370905370861626E-2</v>
      </c>
      <c r="AM1042" s="2">
        <f>IF(NOT(ISNUMBER(gepModelClass2(A1042:AJ1042))),#REF!,gepModelClass2(A1042:AJ1042))</f>
        <v>2.3394591722277518E-2</v>
      </c>
      <c r="AN1042" s="2">
        <f>IF(NOT(ISNUMBER(gepModelClass3(A1042:AJ1042))),#REF!,gepModelClass3(A1042:AJ1042))</f>
        <v>2.1418179815116082E-5</v>
      </c>
      <c r="AO1042" s="2">
        <f>IF(NOT(ISNUMBER(gepModelClass4(A1042:AJ1042))),#REF!,gepModelClass4(A1042:AJ1042))</f>
        <v>6.1629941361050992E-3</v>
      </c>
      <c r="AP1042" s="2">
        <f>IF(NOT(ISNUMBER(gepModelClass5(A1042:AJ1042))),#REF!,gepModelClass5(A1042:AJ1042))</f>
        <v>0.75198128627345129</v>
      </c>
      <c r="AQ1042" s="2">
        <f>IF(NOT(ISNUMBER(gepModelClass6(A1042:AJ1042))),#REF!,gepModelClass6(A1042:AJ1042))</f>
        <v>3.2607110872667378E-2</v>
      </c>
      <c r="AR1042" s="3" t="str">
        <f t="shared" si="32"/>
        <v>soil_with_vegetation_stubble</v>
      </c>
      <c r="AS1042" s="5" t="s">
        <v>40</v>
      </c>
      <c r="AT1042">
        <f t="shared" si="33"/>
        <v>0</v>
      </c>
      <c r="AU1042" s="3"/>
      <c r="AV1042" s="3"/>
      <c r="AW1042" s="1"/>
      <c r="AX1042" s="4"/>
      <c r="AY1042" s="4"/>
    </row>
    <row r="1043" spans="1:51" x14ac:dyDescent="0.25">
      <c r="A1043">
        <v>63</v>
      </c>
      <c r="B1043">
        <v>84</v>
      </c>
      <c r="C1043">
        <v>86</v>
      </c>
      <c r="D1043">
        <v>79</v>
      </c>
      <c r="E1043">
        <v>67</v>
      </c>
      <c r="F1043">
        <v>99</v>
      </c>
      <c r="G1043">
        <v>105</v>
      </c>
      <c r="H1043">
        <v>86</v>
      </c>
      <c r="I1043">
        <v>75</v>
      </c>
      <c r="J1043">
        <v>112</v>
      </c>
      <c r="K1043">
        <v>119</v>
      </c>
      <c r="L1043">
        <v>101</v>
      </c>
      <c r="M1043">
        <v>63</v>
      </c>
      <c r="N1043">
        <v>88</v>
      </c>
      <c r="O1043">
        <v>101</v>
      </c>
      <c r="P1043">
        <v>76</v>
      </c>
      <c r="Q1043">
        <v>70</v>
      </c>
      <c r="R1043">
        <v>102</v>
      </c>
      <c r="S1043">
        <v>114</v>
      </c>
      <c r="T1043">
        <v>94</v>
      </c>
      <c r="U1043">
        <v>74</v>
      </c>
      <c r="V1043">
        <v>115</v>
      </c>
      <c r="W1043">
        <v>119</v>
      </c>
      <c r="X1043">
        <v>101</v>
      </c>
      <c r="Y1043">
        <v>64</v>
      </c>
      <c r="Z1043">
        <v>94</v>
      </c>
      <c r="AA1043">
        <v>106</v>
      </c>
      <c r="AB1043">
        <v>83</v>
      </c>
      <c r="AC1043">
        <v>68</v>
      </c>
      <c r="AD1043">
        <v>106</v>
      </c>
      <c r="AE1043">
        <v>115</v>
      </c>
      <c r="AF1043">
        <v>98</v>
      </c>
      <c r="AG1043">
        <v>72</v>
      </c>
      <c r="AH1043">
        <v>115</v>
      </c>
      <c r="AI1043">
        <v>120</v>
      </c>
      <c r="AJ1043">
        <v>98</v>
      </c>
      <c r="AK1043" s="1">
        <v>0</v>
      </c>
      <c r="AL1043" s="2">
        <f>IF(NOT(ISNUMBER(gepModelClass1(A1043:AJ1043))),#REF!,gepModelClass1(A1043:AJ1043))</f>
        <v>1.0110924076123755E-4</v>
      </c>
      <c r="AM1043" s="2">
        <f>IF(NOT(ISNUMBER(gepModelClass2(A1043:AJ1043))),#REF!,gepModelClass2(A1043:AJ1043))</f>
        <v>5.316453365437946E-3</v>
      </c>
      <c r="AN1043" s="2">
        <f>IF(NOT(ISNUMBER(gepModelClass3(A1043:AJ1043))),#REF!,gepModelClass3(A1043:AJ1043))</f>
        <v>2.3756675589298275E-2</v>
      </c>
      <c r="AO1043" s="2">
        <f>IF(NOT(ISNUMBER(gepModelClass4(A1043:AJ1043))),#REF!,gepModelClass4(A1043:AJ1043))</f>
        <v>0.99688931943430081</v>
      </c>
      <c r="AP1043" s="2">
        <f>IF(NOT(ISNUMBER(gepModelClass5(A1043:AJ1043))),#REF!,gepModelClass5(A1043:AJ1043))</f>
        <v>5.5238297677750407E-3</v>
      </c>
      <c r="AQ1043" s="2">
        <f>IF(NOT(ISNUMBER(gepModelClass6(A1043:AJ1043))),#REF!,gepModelClass6(A1043:AJ1043))</f>
        <v>2.1116477006930248E-3</v>
      </c>
      <c r="AR1043" s="3" t="str">
        <f t="shared" si="32"/>
        <v>red_soil</v>
      </c>
      <c r="AS1043" s="5" t="s">
        <v>43</v>
      </c>
      <c r="AT1043">
        <f t="shared" si="33"/>
        <v>0</v>
      </c>
      <c r="AU1043" s="3"/>
      <c r="AV1043" s="3"/>
      <c r="AW1043" s="1"/>
      <c r="AX1043" s="4"/>
      <c r="AY1043" s="4"/>
    </row>
    <row r="1044" spans="1:51" x14ac:dyDescent="0.25">
      <c r="A1044">
        <v>75</v>
      </c>
      <c r="B1044">
        <v>112</v>
      </c>
      <c r="C1044">
        <v>119</v>
      </c>
      <c r="D1044">
        <v>101</v>
      </c>
      <c r="E1044">
        <v>79</v>
      </c>
      <c r="F1044">
        <v>112</v>
      </c>
      <c r="G1044">
        <v>124</v>
      </c>
      <c r="H1044">
        <v>101</v>
      </c>
      <c r="I1044">
        <v>79</v>
      </c>
      <c r="J1044">
        <v>112</v>
      </c>
      <c r="K1044">
        <v>124</v>
      </c>
      <c r="L1044">
        <v>98</v>
      </c>
      <c r="M1044">
        <v>74</v>
      </c>
      <c r="N1044">
        <v>115</v>
      </c>
      <c r="O1044">
        <v>119</v>
      </c>
      <c r="P1044">
        <v>101</v>
      </c>
      <c r="Q1044">
        <v>74</v>
      </c>
      <c r="R1044">
        <v>115</v>
      </c>
      <c r="S1044">
        <v>119</v>
      </c>
      <c r="T1044">
        <v>101</v>
      </c>
      <c r="U1044">
        <v>70</v>
      </c>
      <c r="V1044">
        <v>111</v>
      </c>
      <c r="W1044">
        <v>124</v>
      </c>
      <c r="X1044">
        <v>101</v>
      </c>
      <c r="Y1044">
        <v>72</v>
      </c>
      <c r="Z1044">
        <v>115</v>
      </c>
      <c r="AA1044">
        <v>120</v>
      </c>
      <c r="AB1044">
        <v>98</v>
      </c>
      <c r="AC1044">
        <v>68</v>
      </c>
      <c r="AD1044">
        <v>111</v>
      </c>
      <c r="AE1044">
        <v>120</v>
      </c>
      <c r="AF1044">
        <v>98</v>
      </c>
      <c r="AG1044">
        <v>68</v>
      </c>
      <c r="AH1044">
        <v>115</v>
      </c>
      <c r="AI1044">
        <v>125</v>
      </c>
      <c r="AJ1044">
        <v>98</v>
      </c>
      <c r="AK1044" s="1">
        <v>0</v>
      </c>
      <c r="AL1044" s="2">
        <f>IF(NOT(ISNUMBER(gepModelClass1(A1044:AJ1044))),#REF!,gepModelClass1(A1044:AJ1044))</f>
        <v>1.1509243941340553E-5</v>
      </c>
      <c r="AM1044" s="2">
        <f>IF(NOT(ISNUMBER(gepModelClass2(A1044:AJ1044))),#REF!,gepModelClass2(A1044:AJ1044))</f>
        <v>6.1804030360124249E-4</v>
      </c>
      <c r="AN1044" s="2">
        <f>IF(NOT(ISNUMBER(gepModelClass3(A1044:AJ1044))),#REF!,gepModelClass3(A1044:AJ1044))</f>
        <v>0.15266637335316771</v>
      </c>
      <c r="AO1044" s="2">
        <f>IF(NOT(ISNUMBER(gepModelClass4(A1044:AJ1044))),#REF!,gepModelClass4(A1044:AJ1044))</f>
        <v>0.99956316502310183</v>
      </c>
      <c r="AP1044" s="2">
        <f>IF(NOT(ISNUMBER(gepModelClass5(A1044:AJ1044))),#REF!,gepModelClass5(A1044:AJ1044))</f>
        <v>4.0923520909155317E-3</v>
      </c>
      <c r="AQ1044" s="2">
        <f>IF(NOT(ISNUMBER(gepModelClass6(A1044:AJ1044))),#REF!,gepModelClass6(A1044:AJ1044))</f>
        <v>1.19286211147789E-4</v>
      </c>
      <c r="AR1044" s="3" t="str">
        <f t="shared" si="32"/>
        <v>red_soil</v>
      </c>
      <c r="AS1044" s="5" t="s">
        <v>43</v>
      </c>
      <c r="AT1044">
        <f t="shared" si="33"/>
        <v>0</v>
      </c>
      <c r="AU1044" s="3"/>
      <c r="AV1044" s="3"/>
      <c r="AW1044" s="1"/>
      <c r="AX1044" s="4"/>
      <c r="AY1044" s="4"/>
    </row>
    <row r="1045" spans="1:51" x14ac:dyDescent="0.25">
      <c r="A1045">
        <v>79</v>
      </c>
      <c r="B1045">
        <v>112</v>
      </c>
      <c r="C1045">
        <v>124</v>
      </c>
      <c r="D1045">
        <v>101</v>
      </c>
      <c r="E1045">
        <v>79</v>
      </c>
      <c r="F1045">
        <v>112</v>
      </c>
      <c r="G1045">
        <v>124</v>
      </c>
      <c r="H1045">
        <v>98</v>
      </c>
      <c r="I1045">
        <v>71</v>
      </c>
      <c r="J1045">
        <v>108</v>
      </c>
      <c r="K1045">
        <v>124</v>
      </c>
      <c r="L1045">
        <v>98</v>
      </c>
      <c r="M1045">
        <v>74</v>
      </c>
      <c r="N1045">
        <v>115</v>
      </c>
      <c r="O1045">
        <v>119</v>
      </c>
      <c r="P1045">
        <v>101</v>
      </c>
      <c r="Q1045">
        <v>70</v>
      </c>
      <c r="R1045">
        <v>111</v>
      </c>
      <c r="S1045">
        <v>124</v>
      </c>
      <c r="T1045">
        <v>101</v>
      </c>
      <c r="U1045">
        <v>67</v>
      </c>
      <c r="V1045">
        <v>106</v>
      </c>
      <c r="W1045">
        <v>124</v>
      </c>
      <c r="X1045">
        <v>101</v>
      </c>
      <c r="Y1045">
        <v>68</v>
      </c>
      <c r="Z1045">
        <v>111</v>
      </c>
      <c r="AA1045">
        <v>120</v>
      </c>
      <c r="AB1045">
        <v>98</v>
      </c>
      <c r="AC1045">
        <v>68</v>
      </c>
      <c r="AD1045">
        <v>115</v>
      </c>
      <c r="AE1045">
        <v>125</v>
      </c>
      <c r="AF1045">
        <v>98</v>
      </c>
      <c r="AG1045">
        <v>68</v>
      </c>
      <c r="AH1045">
        <v>111</v>
      </c>
      <c r="AI1045">
        <v>125</v>
      </c>
      <c r="AJ1045">
        <v>98</v>
      </c>
      <c r="AK1045" s="1">
        <v>0</v>
      </c>
      <c r="AL1045" s="2">
        <f>IF(NOT(ISNUMBER(gepModelClass1(A1045:AJ1045))),#REF!,gepModelClass1(A1045:AJ1045))</f>
        <v>1.1509243941340553E-5</v>
      </c>
      <c r="AM1045" s="2">
        <f>IF(NOT(ISNUMBER(gepModelClass2(A1045:AJ1045))),#REF!,gepModelClass2(A1045:AJ1045))</f>
        <v>2.3030518527624276E-4</v>
      </c>
      <c r="AN1045" s="2">
        <f>IF(NOT(ISNUMBER(gepModelClass3(A1045:AJ1045))),#REF!,gepModelClass3(A1045:AJ1045))</f>
        <v>8.4408428512805306E-2</v>
      </c>
      <c r="AO1045" s="2">
        <f>IF(NOT(ISNUMBER(gepModelClass4(A1045:AJ1045))),#REF!,gepModelClass4(A1045:AJ1045))</f>
        <v>0.9996367027880656</v>
      </c>
      <c r="AP1045" s="2">
        <f>IF(NOT(ISNUMBER(gepModelClass5(A1045:AJ1045))),#REF!,gepModelClass5(A1045:AJ1045))</f>
        <v>2.6820302948423022E-3</v>
      </c>
      <c r="AQ1045" s="2">
        <f>IF(NOT(ISNUMBER(gepModelClass6(A1045:AJ1045))),#REF!,gepModelClass6(A1045:AJ1045))</f>
        <v>1.1322094672274652E-4</v>
      </c>
      <c r="AR1045" s="3" t="str">
        <f t="shared" si="32"/>
        <v>red_soil</v>
      </c>
      <c r="AS1045" s="5" t="s">
        <v>43</v>
      </c>
      <c r="AT1045">
        <f t="shared" si="33"/>
        <v>0</v>
      </c>
      <c r="AU1045" s="3"/>
      <c r="AV1045" s="3"/>
      <c r="AW1045" s="1"/>
      <c r="AX1045" s="4"/>
      <c r="AY1045" s="4"/>
    </row>
    <row r="1046" spans="1:51" x14ac:dyDescent="0.25">
      <c r="A1046">
        <v>67</v>
      </c>
      <c r="B1046">
        <v>112</v>
      </c>
      <c r="C1046">
        <v>124</v>
      </c>
      <c r="D1046">
        <v>98</v>
      </c>
      <c r="E1046">
        <v>67</v>
      </c>
      <c r="F1046">
        <v>112</v>
      </c>
      <c r="G1046">
        <v>124</v>
      </c>
      <c r="H1046">
        <v>98</v>
      </c>
      <c r="I1046">
        <v>63</v>
      </c>
      <c r="J1046">
        <v>112</v>
      </c>
      <c r="K1046">
        <v>124</v>
      </c>
      <c r="L1046">
        <v>98</v>
      </c>
      <c r="M1046">
        <v>67</v>
      </c>
      <c r="N1046">
        <v>111</v>
      </c>
      <c r="O1046">
        <v>119</v>
      </c>
      <c r="P1046">
        <v>97</v>
      </c>
      <c r="Q1046">
        <v>63</v>
      </c>
      <c r="R1046">
        <v>111</v>
      </c>
      <c r="S1046">
        <v>124</v>
      </c>
      <c r="T1046">
        <v>97</v>
      </c>
      <c r="U1046">
        <v>63</v>
      </c>
      <c r="V1046">
        <v>120</v>
      </c>
      <c r="W1046">
        <v>124</v>
      </c>
      <c r="X1046">
        <v>101</v>
      </c>
      <c r="Y1046">
        <v>68</v>
      </c>
      <c r="Z1046">
        <v>115</v>
      </c>
      <c r="AA1046">
        <v>120</v>
      </c>
      <c r="AB1046">
        <v>98</v>
      </c>
      <c r="AC1046">
        <v>64</v>
      </c>
      <c r="AD1046">
        <v>115</v>
      </c>
      <c r="AE1046">
        <v>125</v>
      </c>
      <c r="AF1046">
        <v>98</v>
      </c>
      <c r="AG1046">
        <v>64</v>
      </c>
      <c r="AH1046">
        <v>115</v>
      </c>
      <c r="AI1046">
        <v>125</v>
      </c>
      <c r="AJ1046">
        <v>102</v>
      </c>
      <c r="AK1046" s="1">
        <v>0</v>
      </c>
      <c r="AL1046" s="2">
        <f>IF(NOT(ISNUMBER(gepModelClass1(A1046:AJ1046))),#REF!,gepModelClass1(A1046:AJ1046))</f>
        <v>1.7861209899924279E-5</v>
      </c>
      <c r="AM1046" s="2">
        <f>IF(NOT(ISNUMBER(gepModelClass2(A1046:AJ1046))),#REF!,gepModelClass2(A1046:AJ1046))</f>
        <v>1.3771027741280901E-4</v>
      </c>
      <c r="AN1046" s="2">
        <f>IF(NOT(ISNUMBER(gepModelClass3(A1046:AJ1046))),#REF!,gepModelClass3(A1046:AJ1046))</f>
        <v>2.5314074119398432E-3</v>
      </c>
      <c r="AO1046" s="2">
        <f>IF(NOT(ISNUMBER(gepModelClass4(A1046:AJ1046))),#REF!,gepModelClass4(A1046:AJ1046))</f>
        <v>0.99999172781715029</v>
      </c>
      <c r="AP1046" s="2">
        <f>IF(NOT(ISNUMBER(gepModelClass5(A1046:AJ1046))),#REF!,gepModelClass5(A1046:AJ1046))</f>
        <v>1.2615205306337946E-3</v>
      </c>
      <c r="AQ1046" s="2">
        <f>IF(NOT(ISNUMBER(gepModelClass6(A1046:AJ1046))),#REF!,gepModelClass6(A1046:AJ1046))</f>
        <v>3.5682563677196534E-5</v>
      </c>
      <c r="AR1046" s="3" t="str">
        <f t="shared" si="32"/>
        <v>red_soil</v>
      </c>
      <c r="AS1046" s="5" t="s">
        <v>43</v>
      </c>
      <c r="AT1046">
        <f t="shared" si="33"/>
        <v>0</v>
      </c>
      <c r="AU1046" s="3"/>
      <c r="AV1046" s="3"/>
      <c r="AW1046" s="1"/>
      <c r="AX1046" s="4"/>
      <c r="AY1046" s="4"/>
    </row>
    <row r="1047" spans="1:51" x14ac:dyDescent="0.25">
      <c r="A1047">
        <v>63</v>
      </c>
      <c r="B1047">
        <v>108</v>
      </c>
      <c r="C1047">
        <v>124</v>
      </c>
      <c r="D1047">
        <v>101</v>
      </c>
      <c r="E1047">
        <v>67</v>
      </c>
      <c r="F1047">
        <v>108</v>
      </c>
      <c r="G1047">
        <v>135</v>
      </c>
      <c r="H1047">
        <v>98</v>
      </c>
      <c r="I1047">
        <v>67</v>
      </c>
      <c r="J1047">
        <v>112</v>
      </c>
      <c r="K1047">
        <v>130</v>
      </c>
      <c r="L1047">
        <v>98</v>
      </c>
      <c r="M1047">
        <v>63</v>
      </c>
      <c r="N1047">
        <v>115</v>
      </c>
      <c r="O1047">
        <v>124</v>
      </c>
      <c r="P1047">
        <v>101</v>
      </c>
      <c r="Q1047">
        <v>67</v>
      </c>
      <c r="R1047">
        <v>111</v>
      </c>
      <c r="S1047">
        <v>124</v>
      </c>
      <c r="T1047">
        <v>101</v>
      </c>
      <c r="U1047">
        <v>63</v>
      </c>
      <c r="V1047">
        <v>115</v>
      </c>
      <c r="W1047">
        <v>124</v>
      </c>
      <c r="X1047">
        <v>101</v>
      </c>
      <c r="Y1047">
        <v>64</v>
      </c>
      <c r="Z1047">
        <v>115</v>
      </c>
      <c r="AA1047">
        <v>125</v>
      </c>
      <c r="AB1047">
        <v>98</v>
      </c>
      <c r="AC1047">
        <v>60</v>
      </c>
      <c r="AD1047">
        <v>111</v>
      </c>
      <c r="AE1047">
        <v>120</v>
      </c>
      <c r="AF1047">
        <v>98</v>
      </c>
      <c r="AG1047">
        <v>64</v>
      </c>
      <c r="AH1047">
        <v>111</v>
      </c>
      <c r="AI1047">
        <v>115</v>
      </c>
      <c r="AJ1047">
        <v>102</v>
      </c>
      <c r="AK1047" s="1">
        <v>0</v>
      </c>
      <c r="AL1047" s="2">
        <f>IF(NOT(ISNUMBER(gepModelClass1(A1047:AJ1047))),#REF!,gepModelClass1(A1047:AJ1047))</f>
        <v>8.89323432729114E-6</v>
      </c>
      <c r="AM1047" s="2">
        <f>IF(NOT(ISNUMBER(gepModelClass2(A1047:AJ1047))),#REF!,gepModelClass2(A1047:AJ1047))</f>
        <v>1.1960352920905558E-4</v>
      </c>
      <c r="AN1047" s="2">
        <f>IF(NOT(ISNUMBER(gepModelClass3(A1047:AJ1047))),#REF!,gepModelClass3(A1047:AJ1047))</f>
        <v>1.8371350778881343E-3</v>
      </c>
      <c r="AO1047" s="2">
        <f>IF(NOT(ISNUMBER(gepModelClass4(A1047:AJ1047))),#REF!,gepModelClass4(A1047:AJ1047))</f>
        <v>0.9999864715776281</v>
      </c>
      <c r="AP1047" s="2">
        <f>IF(NOT(ISNUMBER(gepModelClass5(A1047:AJ1047))),#REF!,gepModelClass5(A1047:AJ1047))</f>
        <v>2.1425740506648546E-3</v>
      </c>
      <c r="AQ1047" s="2">
        <f>IF(NOT(ISNUMBER(gepModelClass6(A1047:AJ1047))),#REF!,gepModelClass6(A1047:AJ1047))</f>
        <v>1.6855915717236268E-5</v>
      </c>
      <c r="AR1047" s="3" t="str">
        <f t="shared" si="32"/>
        <v>red_soil</v>
      </c>
      <c r="AS1047" s="5" t="s">
        <v>43</v>
      </c>
      <c r="AT1047">
        <f t="shared" si="33"/>
        <v>0</v>
      </c>
      <c r="AU1047" s="3"/>
      <c r="AV1047" s="3"/>
      <c r="AW1047" s="1"/>
      <c r="AX1047" s="4"/>
      <c r="AY1047" s="4"/>
    </row>
    <row r="1048" spans="1:51" x14ac:dyDescent="0.25">
      <c r="A1048">
        <v>67</v>
      </c>
      <c r="B1048">
        <v>103</v>
      </c>
      <c r="C1048">
        <v>114</v>
      </c>
      <c r="D1048">
        <v>90</v>
      </c>
      <c r="E1048">
        <v>63</v>
      </c>
      <c r="F1048">
        <v>91</v>
      </c>
      <c r="G1048">
        <v>105</v>
      </c>
      <c r="H1048">
        <v>83</v>
      </c>
      <c r="I1048">
        <v>63</v>
      </c>
      <c r="J1048">
        <v>88</v>
      </c>
      <c r="K1048">
        <v>90</v>
      </c>
      <c r="L1048">
        <v>75</v>
      </c>
      <c r="M1048">
        <v>63</v>
      </c>
      <c r="N1048">
        <v>106</v>
      </c>
      <c r="O1048">
        <v>119</v>
      </c>
      <c r="P1048">
        <v>94</v>
      </c>
      <c r="Q1048">
        <v>63</v>
      </c>
      <c r="R1048">
        <v>97</v>
      </c>
      <c r="S1048">
        <v>105</v>
      </c>
      <c r="T1048">
        <v>87</v>
      </c>
      <c r="U1048">
        <v>63</v>
      </c>
      <c r="V1048">
        <v>88</v>
      </c>
      <c r="W1048">
        <v>97</v>
      </c>
      <c r="X1048">
        <v>83</v>
      </c>
      <c r="Y1048">
        <v>68</v>
      </c>
      <c r="Z1048">
        <v>115</v>
      </c>
      <c r="AA1048">
        <v>120</v>
      </c>
      <c r="AB1048">
        <v>102</v>
      </c>
      <c r="AC1048">
        <v>64</v>
      </c>
      <c r="AD1048">
        <v>106</v>
      </c>
      <c r="AE1048">
        <v>111</v>
      </c>
      <c r="AF1048">
        <v>91</v>
      </c>
      <c r="AG1048">
        <v>64</v>
      </c>
      <c r="AH1048">
        <v>94</v>
      </c>
      <c r="AI1048">
        <v>102</v>
      </c>
      <c r="AJ1048">
        <v>83</v>
      </c>
      <c r="AK1048" s="1">
        <v>0</v>
      </c>
      <c r="AL1048" s="2">
        <f>IF(NOT(ISNUMBER(gepModelClass1(A1048:AJ1048))),#REF!,gepModelClass1(A1048:AJ1048))</f>
        <v>4.2937127104596121E-5</v>
      </c>
      <c r="AM1048" s="2">
        <f>IF(NOT(ISNUMBER(gepModelClass2(A1048:AJ1048))),#REF!,gepModelClass2(A1048:AJ1048))</f>
        <v>3.5940022089762831E-2</v>
      </c>
      <c r="AN1048" s="2">
        <f>IF(NOT(ISNUMBER(gepModelClass3(A1048:AJ1048))),#REF!,gepModelClass3(A1048:AJ1048))</f>
        <v>6.016517760109915E-4</v>
      </c>
      <c r="AO1048" s="2">
        <f>IF(NOT(ISNUMBER(gepModelClass4(A1048:AJ1048))),#REF!,gepModelClass4(A1048:AJ1048))</f>
        <v>0.99747110651634396</v>
      </c>
      <c r="AP1048" s="2">
        <f>IF(NOT(ISNUMBER(gepModelClass5(A1048:AJ1048))),#REF!,gepModelClass5(A1048:AJ1048))</f>
        <v>2.758152893521785E-3</v>
      </c>
      <c r="AQ1048" s="2">
        <f>IF(NOT(ISNUMBER(gepModelClass6(A1048:AJ1048))),#REF!,gepModelClass6(A1048:AJ1048))</f>
        <v>1.6764512354387786E-4</v>
      </c>
      <c r="AR1048" s="3" t="str">
        <f t="shared" si="32"/>
        <v>red_soil</v>
      </c>
      <c r="AS1048" s="5" t="s">
        <v>43</v>
      </c>
      <c r="AT1048">
        <f t="shared" si="33"/>
        <v>0</v>
      </c>
      <c r="AU1048" s="3"/>
      <c r="AV1048" s="3"/>
      <c r="AW1048" s="1"/>
      <c r="AX1048" s="4"/>
      <c r="AY1048" s="4"/>
    </row>
    <row r="1049" spans="1:51" x14ac:dyDescent="0.25">
      <c r="A1049">
        <v>63</v>
      </c>
      <c r="B1049">
        <v>70</v>
      </c>
      <c r="C1049">
        <v>72</v>
      </c>
      <c r="D1049">
        <v>60</v>
      </c>
      <c r="E1049">
        <v>67</v>
      </c>
      <c r="F1049">
        <v>70</v>
      </c>
      <c r="G1049">
        <v>75</v>
      </c>
      <c r="H1049">
        <v>57</v>
      </c>
      <c r="I1049">
        <v>67</v>
      </c>
      <c r="J1049">
        <v>66</v>
      </c>
      <c r="K1049">
        <v>72</v>
      </c>
      <c r="L1049">
        <v>60</v>
      </c>
      <c r="M1049">
        <v>63</v>
      </c>
      <c r="N1049">
        <v>71</v>
      </c>
      <c r="O1049">
        <v>78</v>
      </c>
      <c r="P1049">
        <v>62</v>
      </c>
      <c r="Q1049">
        <v>67</v>
      </c>
      <c r="R1049">
        <v>71</v>
      </c>
      <c r="S1049">
        <v>78</v>
      </c>
      <c r="T1049">
        <v>62</v>
      </c>
      <c r="U1049">
        <v>67</v>
      </c>
      <c r="V1049">
        <v>67</v>
      </c>
      <c r="W1049">
        <v>74</v>
      </c>
      <c r="X1049">
        <v>62</v>
      </c>
      <c r="Y1049">
        <v>68</v>
      </c>
      <c r="Z1049">
        <v>73</v>
      </c>
      <c r="AA1049">
        <v>78</v>
      </c>
      <c r="AB1049">
        <v>65</v>
      </c>
      <c r="AC1049">
        <v>68</v>
      </c>
      <c r="AD1049">
        <v>69</v>
      </c>
      <c r="AE1049">
        <v>74</v>
      </c>
      <c r="AF1049">
        <v>57</v>
      </c>
      <c r="AG1049">
        <v>64</v>
      </c>
      <c r="AH1049">
        <v>66</v>
      </c>
      <c r="AI1049">
        <v>71</v>
      </c>
      <c r="AJ1049">
        <v>54</v>
      </c>
      <c r="AK1049" s="1">
        <v>1</v>
      </c>
      <c r="AL1049" s="2">
        <f>IF(NOT(ISNUMBER(gepModelClass1(A1049:AJ1049))),#REF!,gepModelClass1(A1049:AJ1049))</f>
        <v>2.2869200435917474E-5</v>
      </c>
      <c r="AM1049" s="2">
        <f>IF(NOT(ISNUMBER(gepModelClass2(A1049:AJ1049))),#REF!,gepModelClass2(A1049:AJ1049))</f>
        <v>1.626978796476004E-2</v>
      </c>
      <c r="AN1049" s="2">
        <f>IF(NOT(ISNUMBER(gepModelClass3(A1049:AJ1049))),#REF!,gepModelClass3(A1049:AJ1049))</f>
        <v>1.9326469162265814E-4</v>
      </c>
      <c r="AO1049" s="2">
        <f>IF(NOT(ISNUMBER(gepModelClass4(A1049:AJ1049))),#REF!,gepModelClass4(A1049:AJ1049))</f>
        <v>7.3272906562768972E-5</v>
      </c>
      <c r="AP1049" s="2">
        <f>IF(NOT(ISNUMBER(gepModelClass5(A1049:AJ1049))),#REF!,gepModelClass5(A1049:AJ1049))</f>
        <v>2.6378881116122018E-2</v>
      </c>
      <c r="AQ1049" s="2">
        <f>IF(NOT(ISNUMBER(gepModelClass6(A1049:AJ1049))),#REF!,gepModelClass6(A1049:AJ1049))</f>
        <v>0.75321837666458369</v>
      </c>
      <c r="AR1049" s="3" t="str">
        <f t="shared" si="32"/>
        <v>very_damp_grey_soil</v>
      </c>
      <c r="AS1049" s="5" t="s">
        <v>41</v>
      </c>
      <c r="AT1049">
        <f t="shared" si="33"/>
        <v>0</v>
      </c>
      <c r="AU1049" s="3"/>
      <c r="AV1049" s="3"/>
      <c r="AW1049" s="1"/>
      <c r="AX1049" s="4"/>
      <c r="AY1049" s="4"/>
    </row>
    <row r="1050" spans="1:51" x14ac:dyDescent="0.25">
      <c r="A1050">
        <v>67</v>
      </c>
      <c r="B1050">
        <v>66</v>
      </c>
      <c r="C1050">
        <v>72</v>
      </c>
      <c r="D1050">
        <v>60</v>
      </c>
      <c r="E1050">
        <v>63</v>
      </c>
      <c r="F1050">
        <v>66</v>
      </c>
      <c r="G1050">
        <v>68</v>
      </c>
      <c r="H1050">
        <v>57</v>
      </c>
      <c r="I1050">
        <v>59</v>
      </c>
      <c r="J1050">
        <v>70</v>
      </c>
      <c r="K1050">
        <v>75</v>
      </c>
      <c r="L1050">
        <v>60</v>
      </c>
      <c r="M1050">
        <v>67</v>
      </c>
      <c r="N1050">
        <v>67</v>
      </c>
      <c r="O1050">
        <v>74</v>
      </c>
      <c r="P1050">
        <v>62</v>
      </c>
      <c r="Q1050">
        <v>67</v>
      </c>
      <c r="R1050">
        <v>67</v>
      </c>
      <c r="S1050">
        <v>74</v>
      </c>
      <c r="T1050">
        <v>58</v>
      </c>
      <c r="U1050">
        <v>63</v>
      </c>
      <c r="V1050">
        <v>67</v>
      </c>
      <c r="W1050">
        <v>70</v>
      </c>
      <c r="X1050">
        <v>58</v>
      </c>
      <c r="Y1050">
        <v>64</v>
      </c>
      <c r="Z1050">
        <v>66</v>
      </c>
      <c r="AA1050">
        <v>71</v>
      </c>
      <c r="AB1050">
        <v>54</v>
      </c>
      <c r="AC1050">
        <v>64</v>
      </c>
      <c r="AD1050">
        <v>69</v>
      </c>
      <c r="AE1050">
        <v>71</v>
      </c>
      <c r="AF1050">
        <v>57</v>
      </c>
      <c r="AG1050">
        <v>68</v>
      </c>
      <c r="AH1050">
        <v>69</v>
      </c>
      <c r="AI1050">
        <v>74</v>
      </c>
      <c r="AJ1050">
        <v>61</v>
      </c>
      <c r="AK1050" s="1">
        <v>1</v>
      </c>
      <c r="AL1050" s="2">
        <f>IF(NOT(ISNUMBER(gepModelClass1(A1050:AJ1050))),#REF!,gepModelClass1(A1050:AJ1050))</f>
        <v>3.5651024226773698E-6</v>
      </c>
      <c r="AM1050" s="2">
        <f>IF(NOT(ISNUMBER(gepModelClass2(A1050:AJ1050))),#REF!,gepModelClass2(A1050:AJ1050))</f>
        <v>4.5602693248692622E-2</v>
      </c>
      <c r="AN1050" s="2">
        <f>IF(NOT(ISNUMBER(gepModelClass3(A1050:AJ1050))),#REF!,gepModelClass3(A1050:AJ1050))</f>
        <v>1.279559408675373E-4</v>
      </c>
      <c r="AO1050" s="2">
        <f>IF(NOT(ISNUMBER(gepModelClass4(A1050:AJ1050))),#REF!,gepModelClass4(A1050:AJ1050))</f>
        <v>3.3258815701732938E-5</v>
      </c>
      <c r="AP1050" s="2">
        <f>IF(NOT(ISNUMBER(gepModelClass5(A1050:AJ1050))),#REF!,gepModelClass5(A1050:AJ1050))</f>
        <v>1.2633069057967357E-2</v>
      </c>
      <c r="AQ1050" s="2">
        <f>IF(NOT(ISNUMBER(gepModelClass6(A1050:AJ1050))),#REF!,gepModelClass6(A1050:AJ1050))</f>
        <v>0.95872508201555906</v>
      </c>
      <c r="AR1050" s="3" t="str">
        <f t="shared" si="32"/>
        <v>very_damp_grey_soil</v>
      </c>
      <c r="AS1050" s="5" t="s">
        <v>41</v>
      </c>
      <c r="AT1050">
        <f t="shared" si="33"/>
        <v>0</v>
      </c>
      <c r="AU1050" s="3"/>
      <c r="AV1050" s="3"/>
      <c r="AW1050" s="1"/>
      <c r="AX1050" s="4"/>
      <c r="AY1050" s="4"/>
    </row>
    <row r="1051" spans="1:51" x14ac:dyDescent="0.25">
      <c r="A1051">
        <v>75</v>
      </c>
      <c r="B1051">
        <v>88</v>
      </c>
      <c r="C1051">
        <v>90</v>
      </c>
      <c r="D1051">
        <v>72</v>
      </c>
      <c r="E1051">
        <v>75</v>
      </c>
      <c r="F1051">
        <v>88</v>
      </c>
      <c r="G1051">
        <v>90</v>
      </c>
      <c r="H1051">
        <v>68</v>
      </c>
      <c r="I1051">
        <v>71</v>
      </c>
      <c r="J1051">
        <v>81</v>
      </c>
      <c r="K1051">
        <v>90</v>
      </c>
      <c r="L1051">
        <v>64</v>
      </c>
      <c r="M1051">
        <v>70</v>
      </c>
      <c r="N1051">
        <v>88</v>
      </c>
      <c r="O1051">
        <v>85</v>
      </c>
      <c r="P1051">
        <v>65</v>
      </c>
      <c r="Q1051">
        <v>67</v>
      </c>
      <c r="R1051">
        <v>75</v>
      </c>
      <c r="S1051">
        <v>78</v>
      </c>
      <c r="T1051">
        <v>62</v>
      </c>
      <c r="U1051">
        <v>63</v>
      </c>
      <c r="V1051">
        <v>71</v>
      </c>
      <c r="W1051">
        <v>74</v>
      </c>
      <c r="X1051">
        <v>62</v>
      </c>
      <c r="Y1051">
        <v>64</v>
      </c>
      <c r="Z1051">
        <v>73</v>
      </c>
      <c r="AA1051">
        <v>78</v>
      </c>
      <c r="AB1051">
        <v>61</v>
      </c>
      <c r="AC1051">
        <v>64</v>
      </c>
      <c r="AD1051">
        <v>73</v>
      </c>
      <c r="AE1051">
        <v>78</v>
      </c>
      <c r="AF1051">
        <v>61</v>
      </c>
      <c r="AG1051">
        <v>68</v>
      </c>
      <c r="AH1051">
        <v>73</v>
      </c>
      <c r="AI1051">
        <v>78</v>
      </c>
      <c r="AJ1051">
        <v>57</v>
      </c>
      <c r="AK1051" s="1">
        <v>1</v>
      </c>
      <c r="AL1051" s="2">
        <f>IF(NOT(ISNUMBER(gepModelClass1(A1051:AJ1051))),#REF!,gepModelClass1(A1051:AJ1051))</f>
        <v>4.6750650986062559E-6</v>
      </c>
      <c r="AM1051" s="2">
        <f>IF(NOT(ISNUMBER(gepModelClass2(A1051:AJ1051))),#REF!,gepModelClass2(A1051:AJ1051))</f>
        <v>3.0925802781990794E-2</v>
      </c>
      <c r="AN1051" s="2">
        <f>IF(NOT(ISNUMBER(gepModelClass3(A1051:AJ1051))),#REF!,gepModelClass3(A1051:AJ1051))</f>
        <v>9.277630332039298E-4</v>
      </c>
      <c r="AO1051" s="2">
        <f>IF(NOT(ISNUMBER(gepModelClass4(A1051:AJ1051))),#REF!,gepModelClass4(A1051:AJ1051))</f>
        <v>4.8531365363965609E-4</v>
      </c>
      <c r="AP1051" s="2">
        <f>IF(NOT(ISNUMBER(gepModelClass5(A1051:AJ1051))),#REF!,gepModelClass5(A1051:AJ1051))</f>
        <v>1.5636125573561303E-2</v>
      </c>
      <c r="AQ1051" s="2">
        <f>IF(NOT(ISNUMBER(gepModelClass6(A1051:AJ1051))),#REF!,gepModelClass6(A1051:AJ1051))</f>
        <v>0.84830127080722117</v>
      </c>
      <c r="AR1051" s="3" t="str">
        <f t="shared" si="32"/>
        <v>very_damp_grey_soil</v>
      </c>
      <c r="AS1051" s="5" t="s">
        <v>41</v>
      </c>
      <c r="AT1051">
        <f t="shared" si="33"/>
        <v>0</v>
      </c>
      <c r="AU1051" s="3"/>
      <c r="AV1051" s="3"/>
      <c r="AW1051" s="1"/>
      <c r="AX1051" s="4"/>
      <c r="AY1051" s="4"/>
    </row>
    <row r="1052" spans="1:51" x14ac:dyDescent="0.25">
      <c r="A1052">
        <v>67</v>
      </c>
      <c r="B1052">
        <v>79</v>
      </c>
      <c r="C1052">
        <v>85</v>
      </c>
      <c r="D1052">
        <v>65</v>
      </c>
      <c r="E1052">
        <v>67</v>
      </c>
      <c r="F1052">
        <v>79</v>
      </c>
      <c r="G1052">
        <v>82</v>
      </c>
      <c r="H1052">
        <v>65</v>
      </c>
      <c r="I1052">
        <v>67</v>
      </c>
      <c r="J1052">
        <v>75</v>
      </c>
      <c r="K1052">
        <v>78</v>
      </c>
      <c r="L1052">
        <v>62</v>
      </c>
      <c r="M1052">
        <v>72</v>
      </c>
      <c r="N1052">
        <v>81</v>
      </c>
      <c r="O1052">
        <v>82</v>
      </c>
      <c r="P1052">
        <v>61</v>
      </c>
      <c r="Q1052">
        <v>68</v>
      </c>
      <c r="R1052">
        <v>77</v>
      </c>
      <c r="S1052">
        <v>74</v>
      </c>
      <c r="T1052">
        <v>61</v>
      </c>
      <c r="U1052">
        <v>68</v>
      </c>
      <c r="V1052">
        <v>77</v>
      </c>
      <c r="W1052">
        <v>74</v>
      </c>
      <c r="X1052">
        <v>61</v>
      </c>
      <c r="Y1052">
        <v>76</v>
      </c>
      <c r="Z1052">
        <v>87</v>
      </c>
      <c r="AA1052">
        <v>96</v>
      </c>
      <c r="AB1052">
        <v>70</v>
      </c>
      <c r="AC1052">
        <v>71</v>
      </c>
      <c r="AD1052">
        <v>79</v>
      </c>
      <c r="AE1052">
        <v>83</v>
      </c>
      <c r="AF1052">
        <v>59</v>
      </c>
      <c r="AG1052">
        <v>68</v>
      </c>
      <c r="AH1052">
        <v>79</v>
      </c>
      <c r="AI1052">
        <v>79</v>
      </c>
      <c r="AJ1052">
        <v>63</v>
      </c>
      <c r="AK1052" s="1">
        <v>1</v>
      </c>
      <c r="AL1052" s="2">
        <f>IF(NOT(ISNUMBER(gepModelClass1(A1052:AJ1052))),#REF!,gepModelClass1(A1052:AJ1052))</f>
        <v>7.2552666713623824E-6</v>
      </c>
      <c r="AM1052" s="2">
        <f>IF(NOT(ISNUMBER(gepModelClass2(A1052:AJ1052))),#REF!,gepModelClass2(A1052:AJ1052))</f>
        <v>0.17011503988911825</v>
      </c>
      <c r="AN1052" s="2">
        <f>IF(NOT(ISNUMBER(gepModelClass3(A1052:AJ1052))),#REF!,gepModelClass3(A1052:AJ1052))</f>
        <v>7.784664915305101E-4</v>
      </c>
      <c r="AO1052" s="2">
        <f>IF(NOT(ISNUMBER(gepModelClass4(A1052:AJ1052))),#REF!,gepModelClass4(A1052:AJ1052))</f>
        <v>2.4346266403580796E-4</v>
      </c>
      <c r="AP1052" s="2">
        <f>IF(NOT(ISNUMBER(gepModelClass5(A1052:AJ1052))),#REF!,gepModelClass5(A1052:AJ1052))</f>
        <v>1.5699707824773538E-2</v>
      </c>
      <c r="AQ1052" s="2">
        <f>IF(NOT(ISNUMBER(gepModelClass6(A1052:AJ1052))),#REF!,gepModelClass6(A1052:AJ1052))</f>
        <v>0.88138863898257924</v>
      </c>
      <c r="AR1052" s="3" t="str">
        <f t="shared" si="32"/>
        <v>very_damp_grey_soil</v>
      </c>
      <c r="AS1052" s="5" t="s">
        <v>41</v>
      </c>
      <c r="AT1052">
        <f t="shared" si="33"/>
        <v>0</v>
      </c>
      <c r="AU1052" s="3"/>
      <c r="AV1052" s="3"/>
      <c r="AW1052" s="1"/>
      <c r="AX1052" s="4"/>
      <c r="AY1052" s="4"/>
    </row>
    <row r="1053" spans="1:51" x14ac:dyDescent="0.25">
      <c r="A1053">
        <v>63</v>
      </c>
      <c r="B1053">
        <v>75</v>
      </c>
      <c r="C1053">
        <v>78</v>
      </c>
      <c r="D1053">
        <v>58</v>
      </c>
      <c r="E1053">
        <v>63</v>
      </c>
      <c r="F1053">
        <v>79</v>
      </c>
      <c r="G1053">
        <v>78</v>
      </c>
      <c r="H1053">
        <v>62</v>
      </c>
      <c r="I1053">
        <v>74</v>
      </c>
      <c r="J1053">
        <v>92</v>
      </c>
      <c r="K1053">
        <v>93</v>
      </c>
      <c r="L1053">
        <v>76</v>
      </c>
      <c r="M1053">
        <v>64</v>
      </c>
      <c r="N1053">
        <v>73</v>
      </c>
      <c r="O1053">
        <v>74</v>
      </c>
      <c r="P1053">
        <v>61</v>
      </c>
      <c r="Q1053">
        <v>64</v>
      </c>
      <c r="R1053">
        <v>73</v>
      </c>
      <c r="S1053">
        <v>78</v>
      </c>
      <c r="T1053">
        <v>57</v>
      </c>
      <c r="U1053">
        <v>64</v>
      </c>
      <c r="V1053">
        <v>81</v>
      </c>
      <c r="W1053">
        <v>82</v>
      </c>
      <c r="X1053">
        <v>65</v>
      </c>
      <c r="Y1053">
        <v>64</v>
      </c>
      <c r="Z1053">
        <v>75</v>
      </c>
      <c r="AA1053">
        <v>79</v>
      </c>
      <c r="AB1053">
        <v>59</v>
      </c>
      <c r="AC1053">
        <v>64</v>
      </c>
      <c r="AD1053">
        <v>75</v>
      </c>
      <c r="AE1053">
        <v>79</v>
      </c>
      <c r="AF1053">
        <v>63</v>
      </c>
      <c r="AG1053">
        <v>68</v>
      </c>
      <c r="AH1053">
        <v>75</v>
      </c>
      <c r="AI1053">
        <v>79</v>
      </c>
      <c r="AJ1053">
        <v>59</v>
      </c>
      <c r="AK1053" s="1">
        <v>1</v>
      </c>
      <c r="AL1053" s="2">
        <f>IF(NOT(ISNUMBER(gepModelClass1(A1053:AJ1053))),#REF!,gepModelClass1(A1053:AJ1053))</f>
        <v>1.3610580532093189E-5</v>
      </c>
      <c r="AM1053" s="2">
        <f>IF(NOT(ISNUMBER(gepModelClass2(A1053:AJ1053))),#REF!,gepModelClass2(A1053:AJ1053))</f>
        <v>2.3380678573901019E-2</v>
      </c>
      <c r="AN1053" s="2">
        <f>IF(NOT(ISNUMBER(gepModelClass3(A1053:AJ1053))),#REF!,gepModelClass3(A1053:AJ1053))</f>
        <v>2.8904712310263216E-4</v>
      </c>
      <c r="AO1053" s="2">
        <f>IF(NOT(ISNUMBER(gepModelClass4(A1053:AJ1053))),#REF!,gepModelClass4(A1053:AJ1053))</f>
        <v>8.3976603037594919E-4</v>
      </c>
      <c r="AP1053" s="2">
        <f>IF(NOT(ISNUMBER(gepModelClass5(A1053:AJ1053))),#REF!,gepModelClass5(A1053:AJ1053))</f>
        <v>2.3722759898940713E-2</v>
      </c>
      <c r="AQ1053" s="2">
        <f>IF(NOT(ISNUMBER(gepModelClass6(A1053:AJ1053))),#REF!,gepModelClass6(A1053:AJ1053))</f>
        <v>0.96133604777765569</v>
      </c>
      <c r="AR1053" s="3" t="str">
        <f t="shared" si="32"/>
        <v>very_damp_grey_soil</v>
      </c>
      <c r="AS1053" s="5" t="s">
        <v>41</v>
      </c>
      <c r="AT1053">
        <f t="shared" si="33"/>
        <v>0</v>
      </c>
      <c r="AU1053" s="3"/>
      <c r="AV1053" s="3"/>
      <c r="AW1053" s="1"/>
      <c r="AX1053" s="4"/>
      <c r="AY1053" s="4"/>
    </row>
    <row r="1054" spans="1:51" x14ac:dyDescent="0.25">
      <c r="A1054">
        <v>63</v>
      </c>
      <c r="B1054">
        <v>79</v>
      </c>
      <c r="C1054">
        <v>78</v>
      </c>
      <c r="D1054">
        <v>62</v>
      </c>
      <c r="E1054">
        <v>74</v>
      </c>
      <c r="F1054">
        <v>92</v>
      </c>
      <c r="G1054">
        <v>93</v>
      </c>
      <c r="H1054">
        <v>76</v>
      </c>
      <c r="I1054">
        <v>82</v>
      </c>
      <c r="J1054">
        <v>102</v>
      </c>
      <c r="K1054">
        <v>105</v>
      </c>
      <c r="L1054">
        <v>83</v>
      </c>
      <c r="M1054">
        <v>64</v>
      </c>
      <c r="N1054">
        <v>73</v>
      </c>
      <c r="O1054">
        <v>78</v>
      </c>
      <c r="P1054">
        <v>57</v>
      </c>
      <c r="Q1054">
        <v>64</v>
      </c>
      <c r="R1054">
        <v>81</v>
      </c>
      <c r="S1054">
        <v>82</v>
      </c>
      <c r="T1054">
        <v>65</v>
      </c>
      <c r="U1054">
        <v>76</v>
      </c>
      <c r="V1054">
        <v>94</v>
      </c>
      <c r="W1054">
        <v>102</v>
      </c>
      <c r="X1054">
        <v>79</v>
      </c>
      <c r="Y1054">
        <v>64</v>
      </c>
      <c r="Z1054">
        <v>75</v>
      </c>
      <c r="AA1054">
        <v>79</v>
      </c>
      <c r="AB1054">
        <v>63</v>
      </c>
      <c r="AC1054">
        <v>68</v>
      </c>
      <c r="AD1054">
        <v>75</v>
      </c>
      <c r="AE1054">
        <v>79</v>
      </c>
      <c r="AF1054">
        <v>59</v>
      </c>
      <c r="AG1054">
        <v>68</v>
      </c>
      <c r="AH1054">
        <v>83</v>
      </c>
      <c r="AI1054">
        <v>87</v>
      </c>
      <c r="AJ1054">
        <v>70</v>
      </c>
      <c r="AK1054" s="1">
        <v>1</v>
      </c>
      <c r="AL1054" s="2">
        <f>IF(NOT(ISNUMBER(gepModelClass1(A1054:AJ1054))),#REF!,gepModelClass1(A1054:AJ1054))</f>
        <v>2.6663069983718909E-5</v>
      </c>
      <c r="AM1054" s="2">
        <f>IF(NOT(ISNUMBER(gepModelClass2(A1054:AJ1054))),#REF!,gepModelClass2(A1054:AJ1054))</f>
        <v>8.8360852526096767E-2</v>
      </c>
      <c r="AN1054" s="2">
        <f>IF(NOT(ISNUMBER(gepModelClass3(A1054:AJ1054))),#REF!,gepModelClass3(A1054:AJ1054))</f>
        <v>3.3498706157736899E-3</v>
      </c>
      <c r="AO1054" s="2">
        <f>IF(NOT(ISNUMBER(gepModelClass4(A1054:AJ1054))),#REF!,gepModelClass4(A1054:AJ1054))</f>
        <v>2.353716539454617E-4</v>
      </c>
      <c r="AP1054" s="2">
        <f>IF(NOT(ISNUMBER(gepModelClass5(A1054:AJ1054))),#REF!,gepModelClass5(A1054:AJ1054))</f>
        <v>1.9807751935360388E-2</v>
      </c>
      <c r="AQ1054" s="2">
        <f>IF(NOT(ISNUMBER(gepModelClass6(A1054:AJ1054))),#REF!,gepModelClass6(A1054:AJ1054))</f>
        <v>0.80667582787695968</v>
      </c>
      <c r="AR1054" s="3" t="str">
        <f t="shared" si="32"/>
        <v>very_damp_grey_soil</v>
      </c>
      <c r="AS1054" s="5" t="s">
        <v>41</v>
      </c>
      <c r="AT1054">
        <f t="shared" si="33"/>
        <v>0</v>
      </c>
      <c r="AU1054" s="3"/>
      <c r="AV1054" s="3"/>
      <c r="AW1054" s="1"/>
      <c r="AX1054" s="4"/>
      <c r="AY1054" s="4"/>
    </row>
    <row r="1055" spans="1:51" x14ac:dyDescent="0.25">
      <c r="A1055">
        <v>74</v>
      </c>
      <c r="B1055">
        <v>92</v>
      </c>
      <c r="C1055">
        <v>93</v>
      </c>
      <c r="D1055">
        <v>76</v>
      </c>
      <c r="E1055">
        <v>82</v>
      </c>
      <c r="F1055">
        <v>102</v>
      </c>
      <c r="G1055">
        <v>105</v>
      </c>
      <c r="H1055">
        <v>83</v>
      </c>
      <c r="I1055">
        <v>82</v>
      </c>
      <c r="J1055">
        <v>97</v>
      </c>
      <c r="K1055">
        <v>105</v>
      </c>
      <c r="L1055">
        <v>83</v>
      </c>
      <c r="M1055">
        <v>64</v>
      </c>
      <c r="N1055">
        <v>81</v>
      </c>
      <c r="O1055">
        <v>82</v>
      </c>
      <c r="P1055">
        <v>65</v>
      </c>
      <c r="Q1055">
        <v>76</v>
      </c>
      <c r="R1055">
        <v>94</v>
      </c>
      <c r="S1055">
        <v>102</v>
      </c>
      <c r="T1055">
        <v>79</v>
      </c>
      <c r="U1055">
        <v>84</v>
      </c>
      <c r="V1055">
        <v>98</v>
      </c>
      <c r="W1055">
        <v>102</v>
      </c>
      <c r="X1055">
        <v>83</v>
      </c>
      <c r="Y1055">
        <v>68</v>
      </c>
      <c r="Z1055">
        <v>75</v>
      </c>
      <c r="AA1055">
        <v>79</v>
      </c>
      <c r="AB1055">
        <v>59</v>
      </c>
      <c r="AC1055">
        <v>68</v>
      </c>
      <c r="AD1055">
        <v>83</v>
      </c>
      <c r="AE1055">
        <v>87</v>
      </c>
      <c r="AF1055">
        <v>70</v>
      </c>
      <c r="AG1055">
        <v>80</v>
      </c>
      <c r="AH1055">
        <v>91</v>
      </c>
      <c r="AI1055">
        <v>91</v>
      </c>
      <c r="AJ1055">
        <v>81</v>
      </c>
      <c r="AK1055" s="1">
        <v>1</v>
      </c>
      <c r="AL1055" s="2">
        <f>IF(NOT(ISNUMBER(gepModelClass1(A1055:AJ1055))),#REF!,gepModelClass1(A1055:AJ1055))</f>
        <v>2.6270124187543925E-6</v>
      </c>
      <c r="AM1055" s="2">
        <f>IF(NOT(ISNUMBER(gepModelClass2(A1055:AJ1055))),#REF!,gepModelClass2(A1055:AJ1055))</f>
        <v>0.3342116502666922</v>
      </c>
      <c r="AN1055" s="2">
        <f>IF(NOT(ISNUMBER(gepModelClass3(A1055:AJ1055))),#REF!,gepModelClass3(A1055:AJ1055))</f>
        <v>0.12473362433769711</v>
      </c>
      <c r="AO1055" s="2">
        <f>IF(NOT(ISNUMBER(gepModelClass4(A1055:AJ1055))),#REF!,gepModelClass4(A1055:AJ1055))</f>
        <v>1.5481404694474093E-4</v>
      </c>
      <c r="AP1055" s="2">
        <f>IF(NOT(ISNUMBER(gepModelClass5(A1055:AJ1055))),#REF!,gepModelClass5(A1055:AJ1055))</f>
        <v>1.2408151539858749E-2</v>
      </c>
      <c r="AQ1055" s="2">
        <f>IF(NOT(ISNUMBER(gepModelClass6(A1055:AJ1055))),#REF!,gepModelClass6(A1055:AJ1055))</f>
        <v>0.35648364352623652</v>
      </c>
      <c r="AR1055" s="3" t="str">
        <f t="shared" si="32"/>
        <v>very_damp_grey_soil</v>
      </c>
      <c r="AS1055" s="5" t="s">
        <v>41</v>
      </c>
      <c r="AT1055">
        <f t="shared" si="33"/>
        <v>0</v>
      </c>
      <c r="AU1055" s="3"/>
      <c r="AV1055" s="3"/>
      <c r="AW1055" s="1"/>
      <c r="AX1055" s="4"/>
      <c r="AY1055" s="4"/>
    </row>
    <row r="1056" spans="1:51" x14ac:dyDescent="0.25">
      <c r="A1056">
        <v>82</v>
      </c>
      <c r="B1056">
        <v>102</v>
      </c>
      <c r="C1056">
        <v>105</v>
      </c>
      <c r="D1056">
        <v>83</v>
      </c>
      <c r="E1056">
        <v>82</v>
      </c>
      <c r="F1056">
        <v>97</v>
      </c>
      <c r="G1056">
        <v>105</v>
      </c>
      <c r="H1056">
        <v>83</v>
      </c>
      <c r="I1056">
        <v>82</v>
      </c>
      <c r="J1056">
        <v>97</v>
      </c>
      <c r="K1056">
        <v>101</v>
      </c>
      <c r="L1056">
        <v>83</v>
      </c>
      <c r="M1056">
        <v>76</v>
      </c>
      <c r="N1056">
        <v>94</v>
      </c>
      <c r="O1056">
        <v>102</v>
      </c>
      <c r="P1056">
        <v>79</v>
      </c>
      <c r="Q1056">
        <v>84</v>
      </c>
      <c r="R1056">
        <v>98</v>
      </c>
      <c r="S1056">
        <v>102</v>
      </c>
      <c r="T1056">
        <v>83</v>
      </c>
      <c r="U1056">
        <v>84</v>
      </c>
      <c r="V1056">
        <v>98</v>
      </c>
      <c r="W1056">
        <v>102</v>
      </c>
      <c r="X1056">
        <v>83</v>
      </c>
      <c r="Y1056">
        <v>68</v>
      </c>
      <c r="Z1056">
        <v>83</v>
      </c>
      <c r="AA1056">
        <v>87</v>
      </c>
      <c r="AB1056">
        <v>70</v>
      </c>
      <c r="AC1056">
        <v>80</v>
      </c>
      <c r="AD1056">
        <v>91</v>
      </c>
      <c r="AE1056">
        <v>91</v>
      </c>
      <c r="AF1056">
        <v>81</v>
      </c>
      <c r="AG1056">
        <v>84</v>
      </c>
      <c r="AH1056">
        <v>95</v>
      </c>
      <c r="AI1056">
        <v>100</v>
      </c>
      <c r="AJ1056">
        <v>78</v>
      </c>
      <c r="AK1056" s="1">
        <v>0</v>
      </c>
      <c r="AL1056" s="2">
        <f>IF(NOT(ISNUMBER(gepModelClass1(A1056:AJ1056))),#REF!,gepModelClass1(A1056:AJ1056))</f>
        <v>2.8960962016041405E-6</v>
      </c>
      <c r="AM1056" s="2">
        <f>IF(NOT(ISNUMBER(gepModelClass2(A1056:AJ1056))),#REF!,gepModelClass2(A1056:AJ1056))</f>
        <v>2.2984542528642466E-3</v>
      </c>
      <c r="AN1056" s="2">
        <f>IF(NOT(ISNUMBER(gepModelClass3(A1056:AJ1056))),#REF!,gepModelClass3(A1056:AJ1056))</f>
        <v>0.84341856884386934</v>
      </c>
      <c r="AO1056" s="2">
        <f>IF(NOT(ISNUMBER(gepModelClass4(A1056:AJ1056))),#REF!,gepModelClass4(A1056:AJ1056))</f>
        <v>1.8092729361833499E-4</v>
      </c>
      <c r="AP1056" s="2">
        <f>IF(NOT(ISNUMBER(gepModelClass5(A1056:AJ1056))),#REF!,gepModelClass5(A1056:AJ1056))</f>
        <v>1.0712182117131749E-2</v>
      </c>
      <c r="AQ1056" s="2">
        <f>IF(NOT(ISNUMBER(gepModelClass6(A1056:AJ1056))),#REF!,gepModelClass6(A1056:AJ1056))</f>
        <v>3.1214827319495694E-2</v>
      </c>
      <c r="AR1056" s="3" t="str">
        <f t="shared" si="32"/>
        <v>grey_soil</v>
      </c>
      <c r="AS1056" s="5" t="s">
        <v>39</v>
      </c>
      <c r="AT1056">
        <f t="shared" si="33"/>
        <v>1</v>
      </c>
      <c r="AU1056" s="3"/>
      <c r="AV1056" s="3"/>
      <c r="AW1056" s="1"/>
      <c r="AX1056" s="4"/>
      <c r="AY1056" s="4"/>
    </row>
    <row r="1057" spans="1:51" x14ac:dyDescent="0.25">
      <c r="A1057">
        <v>82</v>
      </c>
      <c r="B1057">
        <v>97</v>
      </c>
      <c r="C1057">
        <v>105</v>
      </c>
      <c r="D1057">
        <v>80</v>
      </c>
      <c r="E1057">
        <v>82</v>
      </c>
      <c r="F1057">
        <v>92</v>
      </c>
      <c r="G1057">
        <v>97</v>
      </c>
      <c r="H1057">
        <v>76</v>
      </c>
      <c r="I1057">
        <v>78</v>
      </c>
      <c r="J1057">
        <v>88</v>
      </c>
      <c r="K1057">
        <v>93</v>
      </c>
      <c r="L1057">
        <v>76</v>
      </c>
      <c r="M1057">
        <v>84</v>
      </c>
      <c r="N1057">
        <v>102</v>
      </c>
      <c r="O1057">
        <v>102</v>
      </c>
      <c r="P1057">
        <v>79</v>
      </c>
      <c r="Q1057">
        <v>84</v>
      </c>
      <c r="R1057">
        <v>94</v>
      </c>
      <c r="S1057">
        <v>98</v>
      </c>
      <c r="T1057">
        <v>79</v>
      </c>
      <c r="U1057">
        <v>76</v>
      </c>
      <c r="V1057">
        <v>85</v>
      </c>
      <c r="W1057">
        <v>90</v>
      </c>
      <c r="X1057">
        <v>72</v>
      </c>
      <c r="Y1057">
        <v>84</v>
      </c>
      <c r="Z1057">
        <v>99</v>
      </c>
      <c r="AA1057">
        <v>104</v>
      </c>
      <c r="AB1057">
        <v>85</v>
      </c>
      <c r="AC1057">
        <v>80</v>
      </c>
      <c r="AD1057">
        <v>99</v>
      </c>
      <c r="AE1057">
        <v>100</v>
      </c>
      <c r="AF1057">
        <v>81</v>
      </c>
      <c r="AG1057">
        <v>76</v>
      </c>
      <c r="AH1057">
        <v>91</v>
      </c>
      <c r="AI1057">
        <v>96</v>
      </c>
      <c r="AJ1057">
        <v>74</v>
      </c>
      <c r="AK1057" s="1">
        <v>0</v>
      </c>
      <c r="AL1057" s="2">
        <f>IF(NOT(ISNUMBER(gepModelClass1(A1057:AJ1057))),#REF!,gepModelClass1(A1057:AJ1057))</f>
        <v>1.303586896286262E-5</v>
      </c>
      <c r="AM1057" s="2">
        <f>IF(NOT(ISNUMBER(gepModelClass2(A1057:AJ1057))),#REF!,gepModelClass2(A1057:AJ1057))</f>
        <v>0.97795759916650449</v>
      </c>
      <c r="AN1057" s="2">
        <f>IF(NOT(ISNUMBER(gepModelClass3(A1057:AJ1057))),#REF!,gepModelClass3(A1057:AJ1057))</f>
        <v>0.51802517965710315</v>
      </c>
      <c r="AO1057" s="2">
        <f>IF(NOT(ISNUMBER(gepModelClass4(A1057:AJ1057))),#REF!,gepModelClass4(A1057:AJ1057))</f>
        <v>4.9774873842516679E-5</v>
      </c>
      <c r="AP1057" s="2">
        <f>IF(NOT(ISNUMBER(gepModelClass5(A1057:AJ1057))),#REF!,gepModelClass5(A1057:AJ1057))</f>
        <v>1.0931507653038842E-2</v>
      </c>
      <c r="AQ1057" s="2">
        <f>IF(NOT(ISNUMBER(gepModelClass6(A1057:AJ1057))),#REF!,gepModelClass6(A1057:AJ1057))</f>
        <v>0.29264308211848145</v>
      </c>
      <c r="AR1057" s="3" t="str">
        <f t="shared" si="32"/>
        <v>damp_grey_soil</v>
      </c>
      <c r="AS1057" s="5" t="s">
        <v>39</v>
      </c>
      <c r="AT1057">
        <f t="shared" si="33"/>
        <v>0</v>
      </c>
      <c r="AU1057" s="3"/>
      <c r="AV1057" s="3"/>
      <c r="AW1057" s="1"/>
      <c r="AX1057" s="4"/>
      <c r="AY1057" s="4"/>
    </row>
    <row r="1058" spans="1:51" x14ac:dyDescent="0.25">
      <c r="A1058">
        <v>78</v>
      </c>
      <c r="B1058">
        <v>88</v>
      </c>
      <c r="C1058">
        <v>97</v>
      </c>
      <c r="D1058">
        <v>76</v>
      </c>
      <c r="E1058">
        <v>85</v>
      </c>
      <c r="F1058">
        <v>102</v>
      </c>
      <c r="G1058">
        <v>105</v>
      </c>
      <c r="H1058">
        <v>83</v>
      </c>
      <c r="I1058">
        <v>85</v>
      </c>
      <c r="J1058">
        <v>102</v>
      </c>
      <c r="K1058">
        <v>101</v>
      </c>
      <c r="L1058">
        <v>83</v>
      </c>
      <c r="M1058">
        <v>76</v>
      </c>
      <c r="N1058">
        <v>94</v>
      </c>
      <c r="O1058">
        <v>94</v>
      </c>
      <c r="P1058">
        <v>76</v>
      </c>
      <c r="Q1058">
        <v>80</v>
      </c>
      <c r="R1058">
        <v>102</v>
      </c>
      <c r="S1058">
        <v>102</v>
      </c>
      <c r="T1058">
        <v>79</v>
      </c>
      <c r="U1058">
        <v>84</v>
      </c>
      <c r="V1058">
        <v>102</v>
      </c>
      <c r="W1058">
        <v>102</v>
      </c>
      <c r="X1058">
        <v>83</v>
      </c>
      <c r="Y1058">
        <v>76</v>
      </c>
      <c r="Z1058">
        <v>91</v>
      </c>
      <c r="AA1058">
        <v>96</v>
      </c>
      <c r="AB1058">
        <v>74</v>
      </c>
      <c r="AC1058">
        <v>76</v>
      </c>
      <c r="AD1058">
        <v>91</v>
      </c>
      <c r="AE1058">
        <v>96</v>
      </c>
      <c r="AF1058">
        <v>74</v>
      </c>
      <c r="AG1058">
        <v>76</v>
      </c>
      <c r="AH1058">
        <v>91</v>
      </c>
      <c r="AI1058">
        <v>87</v>
      </c>
      <c r="AJ1058">
        <v>70</v>
      </c>
      <c r="AK1058" s="1">
        <v>0</v>
      </c>
      <c r="AL1058" s="2">
        <f>IF(NOT(ISNUMBER(gepModelClass1(A1058:AJ1058))),#REF!,gepModelClass1(A1058:AJ1058))</f>
        <v>1.0104517042114969E-5</v>
      </c>
      <c r="AM1058" s="2">
        <f>IF(NOT(ISNUMBER(gepModelClass2(A1058:AJ1058))),#REF!,gepModelClass2(A1058:AJ1058))</f>
        <v>5.5888756623168343E-3</v>
      </c>
      <c r="AN1058" s="2">
        <f>IF(NOT(ISNUMBER(gepModelClass3(A1058:AJ1058))),#REF!,gepModelClass3(A1058:AJ1058))</f>
        <v>0.52358102448727484</v>
      </c>
      <c r="AO1058" s="2">
        <f>IF(NOT(ISNUMBER(gepModelClass4(A1058:AJ1058))),#REF!,gepModelClass4(A1058:AJ1058))</f>
        <v>1.7514296860267494E-4</v>
      </c>
      <c r="AP1058" s="2">
        <f>IF(NOT(ISNUMBER(gepModelClass5(A1058:AJ1058))),#REF!,gepModelClass5(A1058:AJ1058))</f>
        <v>1.2594183197147665E-2</v>
      </c>
      <c r="AQ1058" s="2">
        <f>IF(NOT(ISNUMBER(gepModelClass6(A1058:AJ1058))),#REF!,gepModelClass6(A1058:AJ1058))</f>
        <v>0.25213914861246445</v>
      </c>
      <c r="AR1058" s="3" t="str">
        <f t="shared" si="32"/>
        <v>grey_soil</v>
      </c>
      <c r="AS1058" s="5" t="s">
        <v>39</v>
      </c>
      <c r="AT1058">
        <f t="shared" si="33"/>
        <v>1</v>
      </c>
      <c r="AU1058" s="3"/>
      <c r="AV1058" s="3"/>
      <c r="AW1058" s="1"/>
      <c r="AX1058" s="4"/>
      <c r="AY1058" s="4"/>
    </row>
    <row r="1059" spans="1:51" x14ac:dyDescent="0.25">
      <c r="A1059">
        <v>78</v>
      </c>
      <c r="B1059">
        <v>88</v>
      </c>
      <c r="C1059">
        <v>93</v>
      </c>
      <c r="D1059">
        <v>73</v>
      </c>
      <c r="E1059">
        <v>78</v>
      </c>
      <c r="F1059">
        <v>84</v>
      </c>
      <c r="G1059">
        <v>93</v>
      </c>
      <c r="H1059">
        <v>69</v>
      </c>
      <c r="I1059">
        <v>78</v>
      </c>
      <c r="J1059">
        <v>88</v>
      </c>
      <c r="K1059">
        <v>97</v>
      </c>
      <c r="L1059">
        <v>80</v>
      </c>
      <c r="M1059">
        <v>76</v>
      </c>
      <c r="N1059">
        <v>85</v>
      </c>
      <c r="O1059">
        <v>90</v>
      </c>
      <c r="P1059">
        <v>68</v>
      </c>
      <c r="Q1059">
        <v>80</v>
      </c>
      <c r="R1059">
        <v>94</v>
      </c>
      <c r="S1059">
        <v>98</v>
      </c>
      <c r="T1059">
        <v>76</v>
      </c>
      <c r="U1059">
        <v>80</v>
      </c>
      <c r="V1059">
        <v>98</v>
      </c>
      <c r="W1059">
        <v>98</v>
      </c>
      <c r="X1059">
        <v>83</v>
      </c>
      <c r="Y1059">
        <v>71</v>
      </c>
      <c r="Z1059">
        <v>87</v>
      </c>
      <c r="AA1059">
        <v>87</v>
      </c>
      <c r="AB1059">
        <v>70</v>
      </c>
      <c r="AC1059">
        <v>76</v>
      </c>
      <c r="AD1059">
        <v>91</v>
      </c>
      <c r="AE1059">
        <v>91</v>
      </c>
      <c r="AF1059">
        <v>78</v>
      </c>
      <c r="AG1059">
        <v>76</v>
      </c>
      <c r="AH1059">
        <v>91</v>
      </c>
      <c r="AI1059">
        <v>100</v>
      </c>
      <c r="AJ1059">
        <v>78</v>
      </c>
      <c r="AK1059" s="1">
        <v>1</v>
      </c>
      <c r="AL1059" s="2">
        <f>IF(NOT(ISNUMBER(gepModelClass1(A1059:AJ1059))),#REF!,gepModelClass1(A1059:AJ1059))</f>
        <v>9.0458301499299302E-6</v>
      </c>
      <c r="AM1059" s="2">
        <f>IF(NOT(ISNUMBER(gepModelClass2(A1059:AJ1059))),#REF!,gepModelClass2(A1059:AJ1059))</f>
        <v>0.95863259053808292</v>
      </c>
      <c r="AN1059" s="2">
        <f>IF(NOT(ISNUMBER(gepModelClass3(A1059:AJ1059))),#REF!,gepModelClass3(A1059:AJ1059))</f>
        <v>0.32120771842484841</v>
      </c>
      <c r="AO1059" s="2">
        <f>IF(NOT(ISNUMBER(gepModelClass4(A1059:AJ1059))),#REF!,gepModelClass4(A1059:AJ1059))</f>
        <v>2.1890428123956594E-4</v>
      </c>
      <c r="AP1059" s="2">
        <f>IF(NOT(ISNUMBER(gepModelClass5(A1059:AJ1059))),#REF!,gepModelClass5(A1059:AJ1059))</f>
        <v>1.1199222690851574E-2</v>
      </c>
      <c r="AQ1059" s="2">
        <f>IF(NOT(ISNUMBER(gepModelClass6(A1059:AJ1059))),#REF!,gepModelClass6(A1059:AJ1059))</f>
        <v>0.22034362264538879</v>
      </c>
      <c r="AR1059" s="3" t="str">
        <f t="shared" si="32"/>
        <v>damp_grey_soil</v>
      </c>
      <c r="AS1059" s="5" t="s">
        <v>41</v>
      </c>
      <c r="AT1059">
        <f t="shared" si="33"/>
        <v>1</v>
      </c>
      <c r="AU1059" s="3"/>
      <c r="AV1059" s="3"/>
      <c r="AW1059" s="1"/>
      <c r="AX1059" s="4"/>
      <c r="AY1059" s="4"/>
    </row>
    <row r="1060" spans="1:51" x14ac:dyDescent="0.25">
      <c r="A1060">
        <v>74</v>
      </c>
      <c r="B1060">
        <v>88</v>
      </c>
      <c r="C1060">
        <v>101</v>
      </c>
      <c r="D1060">
        <v>80</v>
      </c>
      <c r="E1060">
        <v>70</v>
      </c>
      <c r="F1060">
        <v>88</v>
      </c>
      <c r="G1060">
        <v>93</v>
      </c>
      <c r="H1060">
        <v>69</v>
      </c>
      <c r="I1060">
        <v>67</v>
      </c>
      <c r="J1060">
        <v>75</v>
      </c>
      <c r="K1060">
        <v>85</v>
      </c>
      <c r="L1060">
        <v>62</v>
      </c>
      <c r="M1060">
        <v>76</v>
      </c>
      <c r="N1060">
        <v>98</v>
      </c>
      <c r="O1060">
        <v>102</v>
      </c>
      <c r="P1060">
        <v>79</v>
      </c>
      <c r="Q1060">
        <v>76</v>
      </c>
      <c r="R1060">
        <v>89</v>
      </c>
      <c r="S1060">
        <v>94</v>
      </c>
      <c r="T1060">
        <v>72</v>
      </c>
      <c r="U1060">
        <v>72</v>
      </c>
      <c r="V1060">
        <v>81</v>
      </c>
      <c r="W1060">
        <v>86</v>
      </c>
      <c r="X1060">
        <v>65</v>
      </c>
      <c r="Y1060">
        <v>80</v>
      </c>
      <c r="Z1060">
        <v>99</v>
      </c>
      <c r="AA1060">
        <v>104</v>
      </c>
      <c r="AB1060">
        <v>81</v>
      </c>
      <c r="AC1060">
        <v>80</v>
      </c>
      <c r="AD1060">
        <v>99</v>
      </c>
      <c r="AE1060">
        <v>104</v>
      </c>
      <c r="AF1060">
        <v>78</v>
      </c>
      <c r="AG1060">
        <v>76</v>
      </c>
      <c r="AH1060">
        <v>91</v>
      </c>
      <c r="AI1060">
        <v>96</v>
      </c>
      <c r="AJ1060">
        <v>74</v>
      </c>
      <c r="AK1060" s="1">
        <v>1</v>
      </c>
      <c r="AL1060" s="2">
        <f>IF(NOT(ISNUMBER(gepModelClass1(A1060:AJ1060))),#REF!,gepModelClass1(A1060:AJ1060))</f>
        <v>7.2552666713623824E-6</v>
      </c>
      <c r="AM1060" s="2">
        <f>IF(NOT(ISNUMBER(gepModelClass2(A1060:AJ1060))),#REF!,gepModelClass2(A1060:AJ1060))</f>
        <v>0.67234930835480278</v>
      </c>
      <c r="AN1060" s="2">
        <f>IF(NOT(ISNUMBER(gepModelClass3(A1060:AJ1060))),#REF!,gepModelClass3(A1060:AJ1060))</f>
        <v>1.8995590323841283E-2</v>
      </c>
      <c r="AO1060" s="2">
        <f>IF(NOT(ISNUMBER(gepModelClass4(A1060:AJ1060))),#REF!,gepModelClass4(A1060:AJ1060))</f>
        <v>2.8456484857205367E-4</v>
      </c>
      <c r="AP1060" s="2">
        <f>IF(NOT(ISNUMBER(gepModelClass5(A1060:AJ1060))),#REF!,gepModelClass5(A1060:AJ1060))</f>
        <v>7.6049464334456678E-3</v>
      </c>
      <c r="AQ1060" s="2">
        <f>IF(NOT(ISNUMBER(gepModelClass6(A1060:AJ1060))),#REF!,gepModelClass6(A1060:AJ1060))</f>
        <v>6.529625982124751E-2</v>
      </c>
      <c r="AR1060" s="3" t="str">
        <f t="shared" si="32"/>
        <v>damp_grey_soil</v>
      </c>
      <c r="AS1060" s="5" t="s">
        <v>41</v>
      </c>
      <c r="AT1060">
        <f t="shared" si="33"/>
        <v>1</v>
      </c>
      <c r="AU1060" s="3"/>
      <c r="AV1060" s="3"/>
      <c r="AW1060" s="1"/>
      <c r="AX1060" s="4"/>
      <c r="AY1060" s="4"/>
    </row>
    <row r="1061" spans="1:51" x14ac:dyDescent="0.25">
      <c r="A1061">
        <v>70</v>
      </c>
      <c r="B1061">
        <v>88</v>
      </c>
      <c r="C1061">
        <v>93</v>
      </c>
      <c r="D1061">
        <v>69</v>
      </c>
      <c r="E1061">
        <v>67</v>
      </c>
      <c r="F1061">
        <v>75</v>
      </c>
      <c r="G1061">
        <v>85</v>
      </c>
      <c r="H1061">
        <v>62</v>
      </c>
      <c r="I1061">
        <v>67</v>
      </c>
      <c r="J1061">
        <v>75</v>
      </c>
      <c r="K1061">
        <v>82</v>
      </c>
      <c r="L1061">
        <v>62</v>
      </c>
      <c r="M1061">
        <v>76</v>
      </c>
      <c r="N1061">
        <v>89</v>
      </c>
      <c r="O1061">
        <v>94</v>
      </c>
      <c r="P1061">
        <v>72</v>
      </c>
      <c r="Q1061">
        <v>72</v>
      </c>
      <c r="R1061">
        <v>81</v>
      </c>
      <c r="S1061">
        <v>86</v>
      </c>
      <c r="T1061">
        <v>65</v>
      </c>
      <c r="U1061">
        <v>72</v>
      </c>
      <c r="V1061">
        <v>77</v>
      </c>
      <c r="W1061">
        <v>82</v>
      </c>
      <c r="X1061">
        <v>61</v>
      </c>
      <c r="Y1061">
        <v>80</v>
      </c>
      <c r="Z1061">
        <v>99</v>
      </c>
      <c r="AA1061">
        <v>104</v>
      </c>
      <c r="AB1061">
        <v>78</v>
      </c>
      <c r="AC1061">
        <v>76</v>
      </c>
      <c r="AD1061">
        <v>91</v>
      </c>
      <c r="AE1061">
        <v>96</v>
      </c>
      <c r="AF1061">
        <v>74</v>
      </c>
      <c r="AG1061">
        <v>71</v>
      </c>
      <c r="AH1061">
        <v>79</v>
      </c>
      <c r="AI1061">
        <v>83</v>
      </c>
      <c r="AJ1061">
        <v>63</v>
      </c>
      <c r="AK1061" s="1">
        <v>1</v>
      </c>
      <c r="AL1061" s="2">
        <f>IF(NOT(ISNUMBER(gepModelClass1(A1061:AJ1061))),#REF!,gepModelClass1(A1061:AJ1061))</f>
        <v>2.3422033214335027E-5</v>
      </c>
      <c r="AM1061" s="2">
        <f>IF(NOT(ISNUMBER(gepModelClass2(A1061:AJ1061))),#REF!,gepModelClass2(A1061:AJ1061))</f>
        <v>0.33636357352379365</v>
      </c>
      <c r="AN1061" s="2">
        <f>IF(NOT(ISNUMBER(gepModelClass3(A1061:AJ1061))),#REF!,gepModelClass3(A1061:AJ1061))</f>
        <v>4.4510536575074443E-3</v>
      </c>
      <c r="AO1061" s="2">
        <f>IF(NOT(ISNUMBER(gepModelClass4(A1061:AJ1061))),#REF!,gepModelClass4(A1061:AJ1061))</f>
        <v>1.9204064258324812E-4</v>
      </c>
      <c r="AP1061" s="2">
        <f>IF(NOT(ISNUMBER(gepModelClass5(A1061:AJ1061))),#REF!,gepModelClass5(A1061:AJ1061))</f>
        <v>1.3349247748157801E-2</v>
      </c>
      <c r="AQ1061" s="2">
        <f>IF(NOT(ISNUMBER(gepModelClass6(A1061:AJ1061))),#REF!,gepModelClass6(A1061:AJ1061))</f>
        <v>0.45683728037746457</v>
      </c>
      <c r="AR1061" s="3" t="str">
        <f t="shared" si="32"/>
        <v>very_damp_grey_soil</v>
      </c>
      <c r="AS1061" s="5" t="s">
        <v>41</v>
      </c>
      <c r="AT1061">
        <f t="shared" si="33"/>
        <v>0</v>
      </c>
      <c r="AU1061" s="3"/>
      <c r="AV1061" s="3"/>
      <c r="AW1061" s="1"/>
      <c r="AX1061" s="4"/>
      <c r="AY1061" s="4"/>
    </row>
    <row r="1062" spans="1:51" x14ac:dyDescent="0.25">
      <c r="A1062">
        <v>67</v>
      </c>
      <c r="B1062">
        <v>75</v>
      </c>
      <c r="C1062">
        <v>85</v>
      </c>
      <c r="D1062">
        <v>62</v>
      </c>
      <c r="E1062">
        <v>67</v>
      </c>
      <c r="F1062">
        <v>75</v>
      </c>
      <c r="G1062">
        <v>82</v>
      </c>
      <c r="H1062">
        <v>62</v>
      </c>
      <c r="I1062">
        <v>67</v>
      </c>
      <c r="J1062">
        <v>71</v>
      </c>
      <c r="K1062">
        <v>82</v>
      </c>
      <c r="L1062">
        <v>65</v>
      </c>
      <c r="M1062">
        <v>72</v>
      </c>
      <c r="N1062">
        <v>81</v>
      </c>
      <c r="O1062">
        <v>86</v>
      </c>
      <c r="P1062">
        <v>65</v>
      </c>
      <c r="Q1062">
        <v>72</v>
      </c>
      <c r="R1062">
        <v>77</v>
      </c>
      <c r="S1062">
        <v>82</v>
      </c>
      <c r="T1062">
        <v>61</v>
      </c>
      <c r="U1062">
        <v>68</v>
      </c>
      <c r="V1062">
        <v>69</v>
      </c>
      <c r="W1062">
        <v>78</v>
      </c>
      <c r="X1062">
        <v>65</v>
      </c>
      <c r="Y1062">
        <v>76</v>
      </c>
      <c r="Z1062">
        <v>91</v>
      </c>
      <c r="AA1062">
        <v>96</v>
      </c>
      <c r="AB1062">
        <v>74</v>
      </c>
      <c r="AC1062">
        <v>71</v>
      </c>
      <c r="AD1062">
        <v>79</v>
      </c>
      <c r="AE1062">
        <v>83</v>
      </c>
      <c r="AF1062">
        <v>63</v>
      </c>
      <c r="AG1062">
        <v>64</v>
      </c>
      <c r="AH1062">
        <v>68</v>
      </c>
      <c r="AI1062">
        <v>83</v>
      </c>
      <c r="AJ1062">
        <v>67</v>
      </c>
      <c r="AK1062" s="1">
        <v>1</v>
      </c>
      <c r="AL1062" s="2">
        <f>IF(NOT(ISNUMBER(gepModelClass1(A1062:AJ1062))),#REF!,gepModelClass1(A1062:AJ1062))</f>
        <v>1.8853923742321893E-5</v>
      </c>
      <c r="AM1062" s="2">
        <f>IF(NOT(ISNUMBER(gepModelClass2(A1062:AJ1062))),#REF!,gepModelClass2(A1062:AJ1062))</f>
        <v>0.16095246615570122</v>
      </c>
      <c r="AN1062" s="2">
        <f>IF(NOT(ISNUMBER(gepModelClass3(A1062:AJ1062))),#REF!,gepModelClass3(A1062:AJ1062))</f>
        <v>1.1238008620720618E-3</v>
      </c>
      <c r="AO1062" s="2">
        <f>IF(NOT(ISNUMBER(gepModelClass4(A1062:AJ1062))),#REF!,gepModelClass4(A1062:AJ1062))</f>
        <v>5.7119241982910258E-5</v>
      </c>
      <c r="AP1062" s="2">
        <f>IF(NOT(ISNUMBER(gepModelClass5(A1062:AJ1062))),#REF!,gepModelClass5(A1062:AJ1062))</f>
        <v>1.98073937509393E-2</v>
      </c>
      <c r="AQ1062" s="2">
        <f>IF(NOT(ISNUMBER(gepModelClass6(A1062:AJ1062))),#REF!,gepModelClass6(A1062:AJ1062))</f>
        <v>0.69164110620695363</v>
      </c>
      <c r="AR1062" s="3" t="str">
        <f t="shared" si="32"/>
        <v>very_damp_grey_soil</v>
      </c>
      <c r="AS1062" s="5" t="s">
        <v>41</v>
      </c>
      <c r="AT1062">
        <f t="shared" si="33"/>
        <v>0</v>
      </c>
      <c r="AU1062" s="3"/>
      <c r="AV1062" s="3"/>
      <c r="AW1062" s="1"/>
      <c r="AX1062" s="4"/>
      <c r="AY1062" s="4"/>
    </row>
    <row r="1063" spans="1:51" x14ac:dyDescent="0.25">
      <c r="A1063">
        <v>67</v>
      </c>
      <c r="B1063">
        <v>71</v>
      </c>
      <c r="C1063">
        <v>82</v>
      </c>
      <c r="D1063">
        <v>65</v>
      </c>
      <c r="E1063">
        <v>63</v>
      </c>
      <c r="F1063">
        <v>71</v>
      </c>
      <c r="G1063">
        <v>82</v>
      </c>
      <c r="H1063">
        <v>65</v>
      </c>
      <c r="I1063">
        <v>60</v>
      </c>
      <c r="J1063">
        <v>60</v>
      </c>
      <c r="K1063">
        <v>85</v>
      </c>
      <c r="L1063">
        <v>76</v>
      </c>
      <c r="M1063">
        <v>68</v>
      </c>
      <c r="N1063">
        <v>69</v>
      </c>
      <c r="O1063">
        <v>78</v>
      </c>
      <c r="P1063">
        <v>65</v>
      </c>
      <c r="Q1063">
        <v>64</v>
      </c>
      <c r="R1063">
        <v>62</v>
      </c>
      <c r="S1063">
        <v>82</v>
      </c>
      <c r="T1063">
        <v>68</v>
      </c>
      <c r="U1063">
        <v>60</v>
      </c>
      <c r="V1063">
        <v>59</v>
      </c>
      <c r="W1063">
        <v>90</v>
      </c>
      <c r="X1063">
        <v>76</v>
      </c>
      <c r="Y1063">
        <v>64</v>
      </c>
      <c r="Z1063">
        <v>68</v>
      </c>
      <c r="AA1063">
        <v>83</v>
      </c>
      <c r="AB1063">
        <v>67</v>
      </c>
      <c r="AC1063">
        <v>60</v>
      </c>
      <c r="AD1063">
        <v>61</v>
      </c>
      <c r="AE1063">
        <v>83</v>
      </c>
      <c r="AF1063">
        <v>70</v>
      </c>
      <c r="AG1063">
        <v>56</v>
      </c>
      <c r="AH1063">
        <v>57</v>
      </c>
      <c r="AI1063">
        <v>79</v>
      </c>
      <c r="AJ1063">
        <v>70</v>
      </c>
      <c r="AK1063" s="1">
        <v>0</v>
      </c>
      <c r="AL1063" s="2">
        <f>IF(NOT(ISNUMBER(gepModelClass1(A1063:AJ1063))),#REF!,gepModelClass1(A1063:AJ1063))</f>
        <v>8.8274379271916523E-4</v>
      </c>
      <c r="AM1063" s="2">
        <f>IF(NOT(ISNUMBER(gepModelClass2(A1063:AJ1063))),#REF!,gepModelClass2(A1063:AJ1063))</f>
        <v>3.5957851346012946E-2</v>
      </c>
      <c r="AN1063" s="2">
        <f>IF(NOT(ISNUMBER(gepModelClass3(A1063:AJ1063))),#REF!,gepModelClass3(A1063:AJ1063))</f>
        <v>1.5760928175325258E-4</v>
      </c>
      <c r="AO1063" s="2">
        <f>IF(NOT(ISNUMBER(gepModelClass4(A1063:AJ1063))),#REF!,gepModelClass4(A1063:AJ1063))</f>
        <v>8.1958003000567482E-3</v>
      </c>
      <c r="AP1063" s="2">
        <f>IF(NOT(ISNUMBER(gepModelClass5(A1063:AJ1063))),#REF!,gepModelClass5(A1063:AJ1063))</f>
        <v>0.95193767528691975</v>
      </c>
      <c r="AQ1063" s="2">
        <f>IF(NOT(ISNUMBER(gepModelClass6(A1063:AJ1063))),#REF!,gepModelClass6(A1063:AJ1063))</f>
        <v>0.71989547917457553</v>
      </c>
      <c r="AR1063" s="3" t="str">
        <f t="shared" si="32"/>
        <v>soil_with_vegetation_stubble</v>
      </c>
      <c r="AS1063" s="5" t="s">
        <v>40</v>
      </c>
      <c r="AT1063">
        <f t="shared" si="33"/>
        <v>0</v>
      </c>
      <c r="AU1063" s="3"/>
      <c r="AV1063" s="3"/>
      <c r="AW1063" s="1"/>
      <c r="AX1063" s="4"/>
      <c r="AY1063" s="4"/>
    </row>
    <row r="1064" spans="1:51" x14ac:dyDescent="0.25">
      <c r="A1064">
        <v>60</v>
      </c>
      <c r="B1064">
        <v>60</v>
      </c>
      <c r="C1064">
        <v>85</v>
      </c>
      <c r="D1064">
        <v>76</v>
      </c>
      <c r="E1064">
        <v>60</v>
      </c>
      <c r="F1064">
        <v>60</v>
      </c>
      <c r="G1064">
        <v>93</v>
      </c>
      <c r="H1064">
        <v>83</v>
      </c>
      <c r="I1064">
        <v>60</v>
      </c>
      <c r="J1064">
        <v>60</v>
      </c>
      <c r="K1064">
        <v>93</v>
      </c>
      <c r="L1064">
        <v>87</v>
      </c>
      <c r="M1064">
        <v>60</v>
      </c>
      <c r="N1064">
        <v>59</v>
      </c>
      <c r="O1064">
        <v>90</v>
      </c>
      <c r="P1064">
        <v>76</v>
      </c>
      <c r="Q1064">
        <v>60</v>
      </c>
      <c r="R1064">
        <v>59</v>
      </c>
      <c r="S1064">
        <v>98</v>
      </c>
      <c r="T1064">
        <v>87</v>
      </c>
      <c r="U1064">
        <v>57</v>
      </c>
      <c r="V1064">
        <v>59</v>
      </c>
      <c r="W1064">
        <v>98</v>
      </c>
      <c r="X1064">
        <v>87</v>
      </c>
      <c r="Y1064">
        <v>56</v>
      </c>
      <c r="Z1064">
        <v>57</v>
      </c>
      <c r="AA1064">
        <v>79</v>
      </c>
      <c r="AB1064">
        <v>70</v>
      </c>
      <c r="AC1064">
        <v>60</v>
      </c>
      <c r="AD1064">
        <v>51</v>
      </c>
      <c r="AE1064">
        <v>83</v>
      </c>
      <c r="AF1064">
        <v>74</v>
      </c>
      <c r="AG1064">
        <v>56</v>
      </c>
      <c r="AH1064">
        <v>54</v>
      </c>
      <c r="AI1064">
        <v>83</v>
      </c>
      <c r="AJ1064">
        <v>70</v>
      </c>
      <c r="AK1064" s="1">
        <v>0</v>
      </c>
      <c r="AL1064" s="2">
        <f>IF(NOT(ISNUMBER(gepModelClass1(A1064:AJ1064))),#REF!,gepModelClass1(A1064:AJ1064))</f>
        <v>2.2554802246005552E-2</v>
      </c>
      <c r="AM1064" s="2">
        <f>IF(NOT(ISNUMBER(gepModelClass2(A1064:AJ1064))),#REF!,gepModelClass2(A1064:AJ1064))</f>
        <v>3.1746553594311971E-2</v>
      </c>
      <c r="AN1064" s="2">
        <f>IF(NOT(ISNUMBER(gepModelClass3(A1064:AJ1064))),#REF!,gepModelClass3(A1064:AJ1064))</f>
        <v>8.614342133601693E-5</v>
      </c>
      <c r="AO1064" s="2">
        <f>IF(NOT(ISNUMBER(gepModelClass4(A1064:AJ1064))),#REF!,gepModelClass4(A1064:AJ1064))</f>
        <v>3.2028745421265859E-3</v>
      </c>
      <c r="AP1064" s="2">
        <f>IF(NOT(ISNUMBER(gepModelClass5(A1064:AJ1064))),#REF!,gepModelClass5(A1064:AJ1064))</f>
        <v>0.91158638402091086</v>
      </c>
      <c r="AQ1064" s="2">
        <f>IF(NOT(ISNUMBER(gepModelClass6(A1064:AJ1064))),#REF!,gepModelClass6(A1064:AJ1064))</f>
        <v>3.2289849050922935E-2</v>
      </c>
      <c r="AR1064" s="3" t="str">
        <f t="shared" si="32"/>
        <v>soil_with_vegetation_stubble</v>
      </c>
      <c r="AS1064" s="5" t="s">
        <v>40</v>
      </c>
      <c r="AT1064">
        <f t="shared" si="33"/>
        <v>0</v>
      </c>
      <c r="AU1064" s="3"/>
      <c r="AV1064" s="3"/>
      <c r="AW1064" s="1"/>
      <c r="AX1064" s="4"/>
      <c r="AY1064" s="4"/>
    </row>
    <row r="1065" spans="1:51" x14ac:dyDescent="0.25">
      <c r="A1065">
        <v>60</v>
      </c>
      <c r="B1065">
        <v>60</v>
      </c>
      <c r="C1065">
        <v>93</v>
      </c>
      <c r="D1065">
        <v>87</v>
      </c>
      <c r="E1065">
        <v>57</v>
      </c>
      <c r="F1065">
        <v>56</v>
      </c>
      <c r="G1065">
        <v>93</v>
      </c>
      <c r="H1065">
        <v>90</v>
      </c>
      <c r="I1065">
        <v>57</v>
      </c>
      <c r="J1065">
        <v>56</v>
      </c>
      <c r="K1065">
        <v>97</v>
      </c>
      <c r="L1065">
        <v>94</v>
      </c>
      <c r="M1065">
        <v>57</v>
      </c>
      <c r="N1065">
        <v>59</v>
      </c>
      <c r="O1065">
        <v>98</v>
      </c>
      <c r="P1065">
        <v>87</v>
      </c>
      <c r="Q1065">
        <v>57</v>
      </c>
      <c r="R1065">
        <v>55</v>
      </c>
      <c r="S1065">
        <v>94</v>
      </c>
      <c r="T1065">
        <v>87</v>
      </c>
      <c r="U1065">
        <v>57</v>
      </c>
      <c r="V1065">
        <v>55</v>
      </c>
      <c r="W1065">
        <v>90</v>
      </c>
      <c r="X1065">
        <v>83</v>
      </c>
      <c r="Y1065">
        <v>56</v>
      </c>
      <c r="Z1065">
        <v>54</v>
      </c>
      <c r="AA1065">
        <v>83</v>
      </c>
      <c r="AB1065">
        <v>70</v>
      </c>
      <c r="AC1065">
        <v>56</v>
      </c>
      <c r="AD1065">
        <v>57</v>
      </c>
      <c r="AE1065">
        <v>87</v>
      </c>
      <c r="AF1065">
        <v>78</v>
      </c>
      <c r="AG1065">
        <v>60</v>
      </c>
      <c r="AH1065">
        <v>57</v>
      </c>
      <c r="AI1065">
        <v>87</v>
      </c>
      <c r="AJ1065">
        <v>78</v>
      </c>
      <c r="AK1065" s="1">
        <v>0</v>
      </c>
      <c r="AL1065" s="2">
        <f>IF(NOT(ISNUMBER(gepModelClass1(A1065:AJ1065))),#REF!,gepModelClass1(A1065:AJ1065))</f>
        <v>2.6468911610435814E-2</v>
      </c>
      <c r="AM1065" s="2">
        <f>IF(NOT(ISNUMBER(gepModelClass2(A1065:AJ1065))),#REF!,gepModelClass2(A1065:AJ1065))</f>
        <v>7.7473624377496072E-3</v>
      </c>
      <c r="AN1065" s="2">
        <f>IF(NOT(ISNUMBER(gepModelClass3(A1065:AJ1065))),#REF!,gepModelClass3(A1065:AJ1065))</f>
        <v>4.5091933476221132E-5</v>
      </c>
      <c r="AO1065" s="2">
        <f>IF(NOT(ISNUMBER(gepModelClass4(A1065:AJ1065))),#REF!,gepModelClass4(A1065:AJ1065))</f>
        <v>1.7053308580548182E-2</v>
      </c>
      <c r="AP1065" s="2">
        <f>IF(NOT(ISNUMBER(gepModelClass5(A1065:AJ1065))),#REF!,gepModelClass5(A1065:AJ1065))</f>
        <v>0.72679413469807952</v>
      </c>
      <c r="AQ1065" s="2">
        <f>IF(NOT(ISNUMBER(gepModelClass6(A1065:AJ1065))),#REF!,gepModelClass6(A1065:AJ1065))</f>
        <v>7.3811758841544539E-3</v>
      </c>
      <c r="AR1065" s="3" t="str">
        <f t="shared" si="32"/>
        <v>soil_with_vegetation_stubble</v>
      </c>
      <c r="AS1065" s="5" t="s">
        <v>40</v>
      </c>
      <c r="AT1065">
        <f t="shared" si="33"/>
        <v>0</v>
      </c>
      <c r="AU1065" s="3"/>
      <c r="AV1065" s="3"/>
      <c r="AW1065" s="1"/>
      <c r="AX1065" s="4"/>
      <c r="AY1065" s="4"/>
    </row>
    <row r="1066" spans="1:51" x14ac:dyDescent="0.25">
      <c r="A1066">
        <v>57</v>
      </c>
      <c r="B1066">
        <v>60</v>
      </c>
      <c r="C1066">
        <v>93</v>
      </c>
      <c r="D1066">
        <v>80</v>
      </c>
      <c r="E1066">
        <v>57</v>
      </c>
      <c r="F1066">
        <v>63</v>
      </c>
      <c r="G1066">
        <v>89</v>
      </c>
      <c r="H1066">
        <v>76</v>
      </c>
      <c r="I1066">
        <v>60</v>
      </c>
      <c r="J1066">
        <v>67</v>
      </c>
      <c r="K1066">
        <v>78</v>
      </c>
      <c r="L1066">
        <v>65</v>
      </c>
      <c r="M1066">
        <v>57</v>
      </c>
      <c r="N1066">
        <v>55</v>
      </c>
      <c r="O1066">
        <v>86</v>
      </c>
      <c r="P1066">
        <v>72</v>
      </c>
      <c r="Q1066">
        <v>57</v>
      </c>
      <c r="R1066">
        <v>55</v>
      </c>
      <c r="S1066">
        <v>82</v>
      </c>
      <c r="T1066">
        <v>72</v>
      </c>
      <c r="U1066">
        <v>57</v>
      </c>
      <c r="V1066">
        <v>59</v>
      </c>
      <c r="W1066">
        <v>74</v>
      </c>
      <c r="X1066">
        <v>68</v>
      </c>
      <c r="Y1066">
        <v>56</v>
      </c>
      <c r="Z1066">
        <v>57</v>
      </c>
      <c r="AA1066">
        <v>87</v>
      </c>
      <c r="AB1066">
        <v>70</v>
      </c>
      <c r="AC1066">
        <v>56</v>
      </c>
      <c r="AD1066">
        <v>57</v>
      </c>
      <c r="AE1066">
        <v>83</v>
      </c>
      <c r="AF1066">
        <v>67</v>
      </c>
      <c r="AG1066">
        <v>56</v>
      </c>
      <c r="AH1066">
        <v>57</v>
      </c>
      <c r="AI1066">
        <v>83</v>
      </c>
      <c r="AJ1066">
        <v>70</v>
      </c>
      <c r="AK1066" s="1">
        <v>0</v>
      </c>
      <c r="AL1066" s="2">
        <f>IF(NOT(ISNUMBER(gepModelClass1(A1066:AJ1066))),#REF!,gepModelClass1(A1066:AJ1066))</f>
        <v>3.8060994772049173E-4</v>
      </c>
      <c r="AM1066" s="2">
        <f>IF(NOT(ISNUMBER(gepModelClass2(A1066:AJ1066))),#REF!,gepModelClass2(A1066:AJ1066))</f>
        <v>3.4960957556699457E-3</v>
      </c>
      <c r="AN1066" s="2">
        <f>IF(NOT(ISNUMBER(gepModelClass3(A1066:AJ1066))),#REF!,gepModelClass3(A1066:AJ1066))</f>
        <v>9.3254662170300592E-6</v>
      </c>
      <c r="AO1066" s="2">
        <f>IF(NOT(ISNUMBER(gepModelClass4(A1066:AJ1066))),#REF!,gepModelClass4(A1066:AJ1066))</f>
        <v>1.74382054803074E-2</v>
      </c>
      <c r="AP1066" s="2">
        <f>IF(NOT(ISNUMBER(gepModelClass5(A1066:AJ1066))),#REF!,gepModelClass5(A1066:AJ1066))</f>
        <v>0.84879669039206063</v>
      </c>
      <c r="AQ1066" s="2">
        <f>IF(NOT(ISNUMBER(gepModelClass6(A1066:AJ1066))),#REF!,gepModelClass6(A1066:AJ1066))</f>
        <v>0.22029165195736847</v>
      </c>
      <c r="AR1066" s="3" t="str">
        <f t="shared" si="32"/>
        <v>soil_with_vegetation_stubble</v>
      </c>
      <c r="AS1066" s="5" t="s">
        <v>40</v>
      </c>
      <c r="AT1066">
        <f t="shared" si="33"/>
        <v>0</v>
      </c>
      <c r="AU1066" s="3"/>
      <c r="AV1066" s="3"/>
      <c r="AW1066" s="1"/>
      <c r="AX1066" s="4"/>
      <c r="AY1066" s="4"/>
    </row>
    <row r="1067" spans="1:51" x14ac:dyDescent="0.25">
      <c r="A1067">
        <v>63</v>
      </c>
      <c r="B1067">
        <v>111</v>
      </c>
      <c r="C1067">
        <v>124</v>
      </c>
      <c r="D1067">
        <v>97</v>
      </c>
      <c r="E1067">
        <v>63</v>
      </c>
      <c r="F1067">
        <v>120</v>
      </c>
      <c r="G1067">
        <v>124</v>
      </c>
      <c r="H1067">
        <v>101</v>
      </c>
      <c r="I1067">
        <v>63</v>
      </c>
      <c r="J1067">
        <v>115</v>
      </c>
      <c r="K1067">
        <v>124</v>
      </c>
      <c r="L1067">
        <v>101</v>
      </c>
      <c r="M1067">
        <v>64</v>
      </c>
      <c r="N1067">
        <v>115</v>
      </c>
      <c r="O1067">
        <v>125</v>
      </c>
      <c r="P1067">
        <v>98</v>
      </c>
      <c r="Q1067">
        <v>64</v>
      </c>
      <c r="R1067">
        <v>115</v>
      </c>
      <c r="S1067">
        <v>125</v>
      </c>
      <c r="T1067">
        <v>102</v>
      </c>
      <c r="U1067">
        <v>64</v>
      </c>
      <c r="V1067">
        <v>115</v>
      </c>
      <c r="W1067">
        <v>125</v>
      </c>
      <c r="X1067">
        <v>98</v>
      </c>
      <c r="Y1067">
        <v>64</v>
      </c>
      <c r="Z1067">
        <v>116</v>
      </c>
      <c r="AA1067">
        <v>128</v>
      </c>
      <c r="AB1067">
        <v>103</v>
      </c>
      <c r="AC1067">
        <v>64</v>
      </c>
      <c r="AD1067">
        <v>112</v>
      </c>
      <c r="AE1067">
        <v>128</v>
      </c>
      <c r="AF1067">
        <v>103</v>
      </c>
      <c r="AG1067">
        <v>64</v>
      </c>
      <c r="AH1067">
        <v>116</v>
      </c>
      <c r="AI1067">
        <v>122</v>
      </c>
      <c r="AJ1067">
        <v>99</v>
      </c>
      <c r="AK1067" s="1">
        <v>0</v>
      </c>
      <c r="AL1067" s="2">
        <f>IF(NOT(ISNUMBER(gepModelClass1(A1067:AJ1067))),#REF!,gepModelClass1(A1067:AJ1067))</f>
        <v>3.3421896709044255E-5</v>
      </c>
      <c r="AM1067" s="2">
        <f>IF(NOT(ISNUMBER(gepModelClass2(A1067:AJ1067))),#REF!,gepModelClass2(A1067:AJ1067))</f>
        <v>7.9603305466398842E-5</v>
      </c>
      <c r="AN1067" s="2">
        <f>IF(NOT(ISNUMBER(gepModelClass3(A1067:AJ1067))),#REF!,gepModelClass3(A1067:AJ1067))</f>
        <v>1.6374970819471994E-3</v>
      </c>
      <c r="AO1067" s="2">
        <f>IF(NOT(ISNUMBER(gepModelClass4(A1067:AJ1067))),#REF!,gepModelClass4(A1067:AJ1067))</f>
        <v>0.99999354738764612</v>
      </c>
      <c r="AP1067" s="2">
        <f>IF(NOT(ISNUMBER(gepModelClass5(A1067:AJ1067))),#REF!,gepModelClass5(A1067:AJ1067))</f>
        <v>1.6427462568893009E-3</v>
      </c>
      <c r="AQ1067" s="2">
        <f>IF(NOT(ISNUMBER(gepModelClass6(A1067:AJ1067))),#REF!,gepModelClass6(A1067:AJ1067))</f>
        <v>2.7004736886622516E-5</v>
      </c>
      <c r="AR1067" s="3" t="str">
        <f t="shared" si="32"/>
        <v>red_soil</v>
      </c>
      <c r="AS1067" s="5" t="s">
        <v>43</v>
      </c>
      <c r="AT1067">
        <f t="shared" si="33"/>
        <v>0</v>
      </c>
      <c r="AU1067" s="3"/>
      <c r="AV1067" s="3"/>
      <c r="AW1067" s="1"/>
      <c r="AX1067" s="4"/>
      <c r="AY1067" s="4"/>
    </row>
    <row r="1068" spans="1:51" x14ac:dyDescent="0.25">
      <c r="A1068">
        <v>63</v>
      </c>
      <c r="B1068">
        <v>120</v>
      </c>
      <c r="C1068">
        <v>124</v>
      </c>
      <c r="D1068">
        <v>101</v>
      </c>
      <c r="E1068">
        <v>63</v>
      </c>
      <c r="F1068">
        <v>115</v>
      </c>
      <c r="G1068">
        <v>124</v>
      </c>
      <c r="H1068">
        <v>101</v>
      </c>
      <c r="I1068">
        <v>67</v>
      </c>
      <c r="J1068">
        <v>111</v>
      </c>
      <c r="K1068">
        <v>124</v>
      </c>
      <c r="L1068">
        <v>101</v>
      </c>
      <c r="M1068">
        <v>64</v>
      </c>
      <c r="N1068">
        <v>115</v>
      </c>
      <c r="O1068">
        <v>125</v>
      </c>
      <c r="P1068">
        <v>102</v>
      </c>
      <c r="Q1068">
        <v>64</v>
      </c>
      <c r="R1068">
        <v>115</v>
      </c>
      <c r="S1068">
        <v>125</v>
      </c>
      <c r="T1068">
        <v>98</v>
      </c>
      <c r="U1068">
        <v>60</v>
      </c>
      <c r="V1068">
        <v>111</v>
      </c>
      <c r="W1068">
        <v>120</v>
      </c>
      <c r="X1068">
        <v>98</v>
      </c>
      <c r="Y1068">
        <v>64</v>
      </c>
      <c r="Z1068">
        <v>112</v>
      </c>
      <c r="AA1068">
        <v>128</v>
      </c>
      <c r="AB1068">
        <v>103</v>
      </c>
      <c r="AC1068">
        <v>64</v>
      </c>
      <c r="AD1068">
        <v>116</v>
      </c>
      <c r="AE1068">
        <v>122</v>
      </c>
      <c r="AF1068">
        <v>99</v>
      </c>
      <c r="AG1068">
        <v>64</v>
      </c>
      <c r="AH1068">
        <v>121</v>
      </c>
      <c r="AI1068">
        <v>122</v>
      </c>
      <c r="AJ1068">
        <v>96</v>
      </c>
      <c r="AK1068" s="1">
        <v>0</v>
      </c>
      <c r="AL1068" s="2">
        <f>IF(NOT(ISNUMBER(gepModelClass1(A1068:AJ1068))),#REF!,gepModelClass1(A1068:AJ1068))</f>
        <v>3.6328748311704453E-5</v>
      </c>
      <c r="AM1068" s="2">
        <f>IF(NOT(ISNUMBER(gepModelClass2(A1068:AJ1068))),#REF!,gepModelClass2(A1068:AJ1068))</f>
        <v>2.0326312053237964E-5</v>
      </c>
      <c r="AN1068" s="2">
        <f>IF(NOT(ISNUMBER(gepModelClass3(A1068:AJ1068))),#REF!,gepModelClass3(A1068:AJ1068))</f>
        <v>1.3495989866775238E-3</v>
      </c>
      <c r="AO1068" s="2">
        <f>IF(NOT(ISNUMBER(gepModelClass4(A1068:AJ1068))),#REF!,gepModelClass4(A1068:AJ1068))</f>
        <v>0.9999914655504103</v>
      </c>
      <c r="AP1068" s="2">
        <f>IF(NOT(ISNUMBER(gepModelClass5(A1068:AJ1068))),#REF!,gepModelClass5(A1068:AJ1068))</f>
        <v>1.9068133605330813E-3</v>
      </c>
      <c r="AQ1068" s="2">
        <f>IF(NOT(ISNUMBER(gepModelClass6(A1068:AJ1068))),#REF!,gepModelClass6(A1068:AJ1068))</f>
        <v>2.3095435066711605E-5</v>
      </c>
      <c r="AR1068" s="3" t="str">
        <f t="shared" si="32"/>
        <v>red_soil</v>
      </c>
      <c r="AS1068" s="5" t="s">
        <v>43</v>
      </c>
      <c r="AT1068">
        <f t="shared" si="33"/>
        <v>0</v>
      </c>
      <c r="AU1068" s="3"/>
      <c r="AV1068" s="3"/>
      <c r="AW1068" s="1"/>
      <c r="AX1068" s="4"/>
      <c r="AY1068" s="4"/>
    </row>
    <row r="1069" spans="1:51" x14ac:dyDescent="0.25">
      <c r="A1069">
        <v>67</v>
      </c>
      <c r="B1069">
        <v>111</v>
      </c>
      <c r="C1069">
        <v>124</v>
      </c>
      <c r="D1069">
        <v>101</v>
      </c>
      <c r="E1069">
        <v>63</v>
      </c>
      <c r="F1069">
        <v>115</v>
      </c>
      <c r="G1069">
        <v>124</v>
      </c>
      <c r="H1069">
        <v>101</v>
      </c>
      <c r="I1069">
        <v>67</v>
      </c>
      <c r="J1069">
        <v>115</v>
      </c>
      <c r="K1069">
        <v>129</v>
      </c>
      <c r="L1069">
        <v>104</v>
      </c>
      <c r="M1069">
        <v>60</v>
      </c>
      <c r="N1069">
        <v>111</v>
      </c>
      <c r="O1069">
        <v>120</v>
      </c>
      <c r="P1069">
        <v>98</v>
      </c>
      <c r="Q1069">
        <v>64</v>
      </c>
      <c r="R1069">
        <v>111</v>
      </c>
      <c r="S1069">
        <v>115</v>
      </c>
      <c r="T1069">
        <v>102</v>
      </c>
      <c r="U1069">
        <v>68</v>
      </c>
      <c r="V1069">
        <v>115</v>
      </c>
      <c r="W1069">
        <v>125</v>
      </c>
      <c r="X1069">
        <v>102</v>
      </c>
      <c r="Y1069">
        <v>64</v>
      </c>
      <c r="Z1069">
        <v>121</v>
      </c>
      <c r="AA1069">
        <v>122</v>
      </c>
      <c r="AB1069">
        <v>96</v>
      </c>
      <c r="AC1069">
        <v>64</v>
      </c>
      <c r="AD1069">
        <v>116</v>
      </c>
      <c r="AE1069">
        <v>122</v>
      </c>
      <c r="AF1069">
        <v>99</v>
      </c>
      <c r="AG1069">
        <v>64</v>
      </c>
      <c r="AH1069">
        <v>116</v>
      </c>
      <c r="AI1069">
        <v>122</v>
      </c>
      <c r="AJ1069">
        <v>96</v>
      </c>
      <c r="AK1069" s="1">
        <v>0</v>
      </c>
      <c r="AL1069" s="2">
        <f>IF(NOT(ISNUMBER(gepModelClass1(A1069:AJ1069))),#REF!,gepModelClass1(A1069:AJ1069))</f>
        <v>2.4904707697770585E-5</v>
      </c>
      <c r="AM1069" s="2">
        <f>IF(NOT(ISNUMBER(gepModelClass2(A1069:AJ1069))),#REF!,gepModelClass2(A1069:AJ1069))</f>
        <v>6.3959774981596246E-5</v>
      </c>
      <c r="AN1069" s="2">
        <f>IF(NOT(ISNUMBER(gepModelClass3(A1069:AJ1069))),#REF!,gepModelClass3(A1069:AJ1069))</f>
        <v>4.301508945451251E-3</v>
      </c>
      <c r="AO1069" s="2">
        <f>IF(NOT(ISNUMBER(gepModelClass4(A1069:AJ1069))),#REF!,gepModelClass4(A1069:AJ1069))</f>
        <v>0.99997779858187075</v>
      </c>
      <c r="AP1069" s="2">
        <f>IF(NOT(ISNUMBER(gepModelClass5(A1069:AJ1069))),#REF!,gepModelClass5(A1069:AJ1069))</f>
        <v>2.190035631036113E-3</v>
      </c>
      <c r="AQ1069" s="2">
        <f>IF(NOT(ISNUMBER(gepModelClass6(A1069:AJ1069))),#REF!,gepModelClass6(A1069:AJ1069))</f>
        <v>5.0504145889482321E-5</v>
      </c>
      <c r="AR1069" s="3" t="str">
        <f t="shared" si="32"/>
        <v>red_soil</v>
      </c>
      <c r="AS1069" s="5" t="s">
        <v>43</v>
      </c>
      <c r="AT1069">
        <f t="shared" si="33"/>
        <v>0</v>
      </c>
      <c r="AU1069" s="3"/>
      <c r="AV1069" s="3"/>
      <c r="AW1069" s="1"/>
      <c r="AX1069" s="4"/>
      <c r="AY1069" s="4"/>
    </row>
    <row r="1070" spans="1:51" x14ac:dyDescent="0.25">
      <c r="A1070">
        <v>63</v>
      </c>
      <c r="B1070">
        <v>106</v>
      </c>
      <c r="C1070">
        <v>119</v>
      </c>
      <c r="D1070">
        <v>94</v>
      </c>
      <c r="E1070">
        <v>63</v>
      </c>
      <c r="F1070">
        <v>97</v>
      </c>
      <c r="G1070">
        <v>105</v>
      </c>
      <c r="H1070">
        <v>87</v>
      </c>
      <c r="I1070">
        <v>63</v>
      </c>
      <c r="J1070">
        <v>88</v>
      </c>
      <c r="K1070">
        <v>97</v>
      </c>
      <c r="L1070">
        <v>83</v>
      </c>
      <c r="M1070">
        <v>68</v>
      </c>
      <c r="N1070">
        <v>115</v>
      </c>
      <c r="O1070">
        <v>120</v>
      </c>
      <c r="P1070">
        <v>102</v>
      </c>
      <c r="Q1070">
        <v>64</v>
      </c>
      <c r="R1070">
        <v>106</v>
      </c>
      <c r="S1070">
        <v>111</v>
      </c>
      <c r="T1070">
        <v>91</v>
      </c>
      <c r="U1070">
        <v>64</v>
      </c>
      <c r="V1070">
        <v>94</v>
      </c>
      <c r="W1070">
        <v>102</v>
      </c>
      <c r="X1070">
        <v>83</v>
      </c>
      <c r="Y1070">
        <v>68</v>
      </c>
      <c r="Z1070">
        <v>116</v>
      </c>
      <c r="AA1070">
        <v>128</v>
      </c>
      <c r="AB1070">
        <v>103</v>
      </c>
      <c r="AC1070">
        <v>68</v>
      </c>
      <c r="AD1070">
        <v>112</v>
      </c>
      <c r="AE1070">
        <v>128</v>
      </c>
      <c r="AF1070">
        <v>96</v>
      </c>
      <c r="AG1070">
        <v>64</v>
      </c>
      <c r="AH1070">
        <v>103</v>
      </c>
      <c r="AI1070">
        <v>113</v>
      </c>
      <c r="AJ1070">
        <v>88</v>
      </c>
      <c r="AK1070" s="1">
        <v>0</v>
      </c>
      <c r="AL1070" s="2">
        <f>IF(NOT(ISNUMBER(gepModelClass1(A1070:AJ1070))),#REF!,gepModelClass1(A1070:AJ1070))</f>
        <v>2.3897481541282633E-5</v>
      </c>
      <c r="AM1070" s="2">
        <f>IF(NOT(ISNUMBER(gepModelClass2(A1070:AJ1070))),#REF!,gepModelClass2(A1070:AJ1070))</f>
        <v>1.3504239882013167E-5</v>
      </c>
      <c r="AN1070" s="2">
        <f>IF(NOT(ISNUMBER(gepModelClass3(A1070:AJ1070))),#REF!,gepModelClass3(A1070:AJ1070))</f>
        <v>7.9101749981965667E-4</v>
      </c>
      <c r="AO1070" s="2">
        <f>IF(NOT(ISNUMBER(gepModelClass4(A1070:AJ1070))),#REF!,gepModelClass4(A1070:AJ1070))</f>
        <v>0.99971914686278418</v>
      </c>
      <c r="AP1070" s="2">
        <f>IF(NOT(ISNUMBER(gepModelClass5(A1070:AJ1070))),#REF!,gepModelClass5(A1070:AJ1070))</f>
        <v>2.7810101686325454E-3</v>
      </c>
      <c r="AQ1070" s="2">
        <f>IF(NOT(ISNUMBER(gepModelClass6(A1070:AJ1070))),#REF!,gepModelClass6(A1070:AJ1070))</f>
        <v>1.0381745664996052E-4</v>
      </c>
      <c r="AR1070" s="3" t="str">
        <f t="shared" si="32"/>
        <v>red_soil</v>
      </c>
      <c r="AS1070" s="5" t="s">
        <v>43</v>
      </c>
      <c r="AT1070">
        <f t="shared" si="33"/>
        <v>0</v>
      </c>
      <c r="AU1070" s="3"/>
      <c r="AV1070" s="3"/>
      <c r="AW1070" s="1"/>
      <c r="AX1070" s="4"/>
      <c r="AY1070" s="4"/>
    </row>
    <row r="1071" spans="1:51" x14ac:dyDescent="0.25">
      <c r="A1071">
        <v>67</v>
      </c>
      <c r="B1071">
        <v>71</v>
      </c>
      <c r="C1071">
        <v>78</v>
      </c>
      <c r="D1071">
        <v>62</v>
      </c>
      <c r="E1071">
        <v>67</v>
      </c>
      <c r="F1071">
        <v>67</v>
      </c>
      <c r="G1071">
        <v>74</v>
      </c>
      <c r="H1071">
        <v>62</v>
      </c>
      <c r="I1071">
        <v>67</v>
      </c>
      <c r="J1071">
        <v>67</v>
      </c>
      <c r="K1071">
        <v>74</v>
      </c>
      <c r="L1071">
        <v>58</v>
      </c>
      <c r="M1071">
        <v>68</v>
      </c>
      <c r="N1071">
        <v>69</v>
      </c>
      <c r="O1071">
        <v>74</v>
      </c>
      <c r="P1071">
        <v>57</v>
      </c>
      <c r="Q1071">
        <v>64</v>
      </c>
      <c r="R1071">
        <v>66</v>
      </c>
      <c r="S1071">
        <v>71</v>
      </c>
      <c r="T1071">
        <v>54</v>
      </c>
      <c r="U1071">
        <v>64</v>
      </c>
      <c r="V1071">
        <v>69</v>
      </c>
      <c r="W1071">
        <v>71</v>
      </c>
      <c r="X1071">
        <v>57</v>
      </c>
      <c r="Y1071">
        <v>64</v>
      </c>
      <c r="Z1071">
        <v>75</v>
      </c>
      <c r="AA1071">
        <v>75</v>
      </c>
      <c r="AB1071">
        <v>59</v>
      </c>
      <c r="AC1071">
        <v>68</v>
      </c>
      <c r="AD1071">
        <v>71</v>
      </c>
      <c r="AE1071">
        <v>75</v>
      </c>
      <c r="AF1071">
        <v>59</v>
      </c>
      <c r="AG1071">
        <v>68</v>
      </c>
      <c r="AH1071">
        <v>71</v>
      </c>
      <c r="AI1071">
        <v>75</v>
      </c>
      <c r="AJ1071">
        <v>59</v>
      </c>
      <c r="AK1071" s="1">
        <v>1</v>
      </c>
      <c r="AL1071" s="2">
        <f>IF(NOT(ISNUMBER(gepModelClass1(A1071:AJ1071))),#REF!,gepModelClass1(A1071:AJ1071))</f>
        <v>5.4563834188982477E-6</v>
      </c>
      <c r="AM1071" s="2">
        <f>IF(NOT(ISNUMBER(gepModelClass2(A1071:AJ1071))),#REF!,gepModelClass2(A1071:AJ1071))</f>
        <v>2.7534922113056273E-2</v>
      </c>
      <c r="AN1071" s="2">
        <f>IF(NOT(ISNUMBER(gepModelClass3(A1071:AJ1071))),#REF!,gepModelClass3(A1071:AJ1071))</f>
        <v>2.3896139693193263E-4</v>
      </c>
      <c r="AO1071" s="2">
        <f>IF(NOT(ISNUMBER(gepModelClass4(A1071:AJ1071))),#REF!,gepModelClass4(A1071:AJ1071))</f>
        <v>1.5618011800492157E-4</v>
      </c>
      <c r="AP1071" s="2">
        <f>IF(NOT(ISNUMBER(gepModelClass5(A1071:AJ1071))),#REF!,gepModelClass5(A1071:AJ1071))</f>
        <v>2.3151670087018242E-2</v>
      </c>
      <c r="AQ1071" s="2">
        <f>IF(NOT(ISNUMBER(gepModelClass6(A1071:AJ1071))),#REF!,gepModelClass6(A1071:AJ1071))</f>
        <v>0.96073466752700099</v>
      </c>
      <c r="AR1071" s="3" t="str">
        <f t="shared" si="32"/>
        <v>very_damp_grey_soil</v>
      </c>
      <c r="AS1071" s="5" t="s">
        <v>41</v>
      </c>
      <c r="AT1071">
        <f t="shared" si="33"/>
        <v>0</v>
      </c>
      <c r="AU1071" s="3"/>
      <c r="AV1071" s="3"/>
      <c r="AW1071" s="1"/>
      <c r="AX1071" s="4"/>
      <c r="AY1071" s="4"/>
    </row>
    <row r="1072" spans="1:51" x14ac:dyDescent="0.25">
      <c r="A1072">
        <v>67</v>
      </c>
      <c r="B1072">
        <v>67</v>
      </c>
      <c r="C1072">
        <v>74</v>
      </c>
      <c r="D1072">
        <v>62</v>
      </c>
      <c r="E1072">
        <v>67</v>
      </c>
      <c r="F1072">
        <v>67</v>
      </c>
      <c r="G1072">
        <v>74</v>
      </c>
      <c r="H1072">
        <v>58</v>
      </c>
      <c r="I1072">
        <v>63</v>
      </c>
      <c r="J1072">
        <v>67</v>
      </c>
      <c r="K1072">
        <v>70</v>
      </c>
      <c r="L1072">
        <v>58</v>
      </c>
      <c r="M1072">
        <v>64</v>
      </c>
      <c r="N1072">
        <v>66</v>
      </c>
      <c r="O1072">
        <v>71</v>
      </c>
      <c r="P1072">
        <v>54</v>
      </c>
      <c r="Q1072">
        <v>64</v>
      </c>
      <c r="R1072">
        <v>69</v>
      </c>
      <c r="S1072">
        <v>71</v>
      </c>
      <c r="T1072">
        <v>57</v>
      </c>
      <c r="U1072">
        <v>68</v>
      </c>
      <c r="V1072">
        <v>69</v>
      </c>
      <c r="W1072">
        <v>74</v>
      </c>
      <c r="X1072">
        <v>61</v>
      </c>
      <c r="Y1072">
        <v>68</v>
      </c>
      <c r="Z1072">
        <v>71</v>
      </c>
      <c r="AA1072">
        <v>75</v>
      </c>
      <c r="AB1072">
        <v>59</v>
      </c>
      <c r="AC1072">
        <v>68</v>
      </c>
      <c r="AD1072">
        <v>71</v>
      </c>
      <c r="AE1072">
        <v>75</v>
      </c>
      <c r="AF1072">
        <v>59</v>
      </c>
      <c r="AG1072">
        <v>68</v>
      </c>
      <c r="AH1072">
        <v>75</v>
      </c>
      <c r="AI1072">
        <v>75</v>
      </c>
      <c r="AJ1072">
        <v>59</v>
      </c>
      <c r="AK1072" s="1">
        <v>1</v>
      </c>
      <c r="AL1072" s="2">
        <f>IF(NOT(ISNUMBER(gepModelClass1(A1072:AJ1072))),#REF!,gepModelClass1(A1072:AJ1072))</f>
        <v>7.615518454315621E-6</v>
      </c>
      <c r="AM1072" s="2">
        <f>IF(NOT(ISNUMBER(gepModelClass2(A1072:AJ1072))),#REF!,gepModelClass2(A1072:AJ1072))</f>
        <v>1.6638981009989055E-2</v>
      </c>
      <c r="AN1072" s="2">
        <f>IF(NOT(ISNUMBER(gepModelClass3(A1072:AJ1072))),#REF!,gepModelClass3(A1072:AJ1072))</f>
        <v>2.3915519910762599E-4</v>
      </c>
      <c r="AO1072" s="2">
        <f>IF(NOT(ISNUMBER(gepModelClass4(A1072:AJ1072))),#REF!,gepModelClass4(A1072:AJ1072))</f>
        <v>7.6364189391596552E-5</v>
      </c>
      <c r="AP1072" s="2">
        <f>IF(NOT(ISNUMBER(gepModelClass5(A1072:AJ1072))),#REF!,gepModelClass5(A1072:AJ1072))</f>
        <v>2.1704797710704191E-2</v>
      </c>
      <c r="AQ1072" s="2">
        <f>IF(NOT(ISNUMBER(gepModelClass6(A1072:AJ1072))),#REF!,gepModelClass6(A1072:AJ1072))</f>
        <v>0.9437651943694475</v>
      </c>
      <c r="AR1072" s="3" t="str">
        <f t="shared" si="32"/>
        <v>very_damp_grey_soil</v>
      </c>
      <c r="AS1072" s="5" t="s">
        <v>41</v>
      </c>
      <c r="AT1072">
        <f t="shared" si="33"/>
        <v>0</v>
      </c>
      <c r="AU1072" s="3"/>
      <c r="AV1072" s="3"/>
      <c r="AW1072" s="1"/>
      <c r="AX1072" s="4"/>
      <c r="AY1072" s="4"/>
    </row>
    <row r="1073" spans="1:51" x14ac:dyDescent="0.25">
      <c r="A1073">
        <v>76</v>
      </c>
      <c r="B1073">
        <v>89</v>
      </c>
      <c r="C1073">
        <v>90</v>
      </c>
      <c r="D1073">
        <v>68</v>
      </c>
      <c r="E1073">
        <v>76</v>
      </c>
      <c r="F1073">
        <v>94</v>
      </c>
      <c r="G1073">
        <v>94</v>
      </c>
      <c r="H1073">
        <v>72</v>
      </c>
      <c r="I1073">
        <v>76</v>
      </c>
      <c r="J1073">
        <v>89</v>
      </c>
      <c r="K1073">
        <v>90</v>
      </c>
      <c r="L1073">
        <v>68</v>
      </c>
      <c r="M1073">
        <v>76</v>
      </c>
      <c r="N1073">
        <v>87</v>
      </c>
      <c r="O1073">
        <v>91</v>
      </c>
      <c r="P1073">
        <v>70</v>
      </c>
      <c r="Q1073">
        <v>76</v>
      </c>
      <c r="R1073">
        <v>87</v>
      </c>
      <c r="S1073">
        <v>91</v>
      </c>
      <c r="T1073">
        <v>67</v>
      </c>
      <c r="U1073">
        <v>76</v>
      </c>
      <c r="V1073">
        <v>91</v>
      </c>
      <c r="W1073">
        <v>96</v>
      </c>
      <c r="X1073">
        <v>74</v>
      </c>
      <c r="Y1073">
        <v>75</v>
      </c>
      <c r="Z1073">
        <v>87</v>
      </c>
      <c r="AA1073">
        <v>89</v>
      </c>
      <c r="AB1073">
        <v>67</v>
      </c>
      <c r="AC1073">
        <v>75</v>
      </c>
      <c r="AD1073">
        <v>87</v>
      </c>
      <c r="AE1073">
        <v>89</v>
      </c>
      <c r="AF1073">
        <v>67</v>
      </c>
      <c r="AG1073">
        <v>75</v>
      </c>
      <c r="AH1073">
        <v>87</v>
      </c>
      <c r="AI1073">
        <v>89</v>
      </c>
      <c r="AJ1073">
        <v>67</v>
      </c>
      <c r="AK1073" s="1">
        <v>0</v>
      </c>
      <c r="AL1073" s="2">
        <f>IF(NOT(ISNUMBER(gepModelClass1(A1073:AJ1073))),#REF!,gepModelClass1(A1073:AJ1073))</f>
        <v>2.92097122614699E-6</v>
      </c>
      <c r="AM1073" s="2">
        <f>IF(NOT(ISNUMBER(gepModelClass2(A1073:AJ1073))),#REF!,gepModelClass2(A1073:AJ1073))</f>
        <v>0.75198949327048292</v>
      </c>
      <c r="AN1073" s="2">
        <f>IF(NOT(ISNUMBER(gepModelClass3(A1073:AJ1073))),#REF!,gepModelClass3(A1073:AJ1073))</f>
        <v>7.2156725144492811E-2</v>
      </c>
      <c r="AO1073" s="2">
        <f>IF(NOT(ISNUMBER(gepModelClass4(A1073:AJ1073))),#REF!,gepModelClass4(A1073:AJ1073))</f>
        <v>1.6467649138747164E-4</v>
      </c>
      <c r="AP1073" s="2">
        <f>IF(NOT(ISNUMBER(gepModelClass5(A1073:AJ1073))),#REF!,gepModelClass5(A1073:AJ1073))</f>
        <v>1.4505115486709234E-2</v>
      </c>
      <c r="AQ1073" s="2">
        <f>IF(NOT(ISNUMBER(gepModelClass6(A1073:AJ1073))),#REF!,gepModelClass6(A1073:AJ1073))</f>
        <v>0.49959448572959231</v>
      </c>
      <c r="AR1073" s="3" t="str">
        <f t="shared" si="32"/>
        <v>damp_grey_soil</v>
      </c>
      <c r="AS1073" s="5" t="s">
        <v>39</v>
      </c>
      <c r="AT1073">
        <f t="shared" si="33"/>
        <v>0</v>
      </c>
      <c r="AU1073" s="3"/>
      <c r="AV1073" s="3"/>
      <c r="AW1073" s="1"/>
      <c r="AX1073" s="4"/>
      <c r="AY1073" s="4"/>
    </row>
    <row r="1074" spans="1:51" x14ac:dyDescent="0.25">
      <c r="A1074">
        <v>76</v>
      </c>
      <c r="B1074">
        <v>89</v>
      </c>
      <c r="C1074">
        <v>90</v>
      </c>
      <c r="D1074">
        <v>68</v>
      </c>
      <c r="E1074">
        <v>72</v>
      </c>
      <c r="F1074">
        <v>81</v>
      </c>
      <c r="G1074">
        <v>82</v>
      </c>
      <c r="H1074">
        <v>61</v>
      </c>
      <c r="I1074">
        <v>68</v>
      </c>
      <c r="J1074">
        <v>77</v>
      </c>
      <c r="K1074">
        <v>74</v>
      </c>
      <c r="L1074">
        <v>61</v>
      </c>
      <c r="M1074">
        <v>76</v>
      </c>
      <c r="N1074">
        <v>91</v>
      </c>
      <c r="O1074">
        <v>96</v>
      </c>
      <c r="P1074">
        <v>74</v>
      </c>
      <c r="Q1074">
        <v>76</v>
      </c>
      <c r="R1074">
        <v>87</v>
      </c>
      <c r="S1074">
        <v>96</v>
      </c>
      <c r="T1074">
        <v>70</v>
      </c>
      <c r="U1074">
        <v>71</v>
      </c>
      <c r="V1074">
        <v>79</v>
      </c>
      <c r="W1074">
        <v>83</v>
      </c>
      <c r="X1074">
        <v>59</v>
      </c>
      <c r="Y1074">
        <v>75</v>
      </c>
      <c r="Z1074">
        <v>87</v>
      </c>
      <c r="AA1074">
        <v>89</v>
      </c>
      <c r="AB1074">
        <v>67</v>
      </c>
      <c r="AC1074">
        <v>75</v>
      </c>
      <c r="AD1074">
        <v>83</v>
      </c>
      <c r="AE1074">
        <v>89</v>
      </c>
      <c r="AF1074">
        <v>71</v>
      </c>
      <c r="AG1074">
        <v>71</v>
      </c>
      <c r="AH1074">
        <v>83</v>
      </c>
      <c r="AI1074">
        <v>85</v>
      </c>
      <c r="AJ1074">
        <v>67</v>
      </c>
      <c r="AK1074" s="1">
        <v>0</v>
      </c>
      <c r="AL1074" s="2">
        <f>IF(NOT(ISNUMBER(gepModelClass1(A1074:AJ1074))),#REF!,gepModelClass1(A1074:AJ1074))</f>
        <v>2.6019529912210456E-6</v>
      </c>
      <c r="AM1074" s="2">
        <f>IF(NOT(ISNUMBER(gepModelClass2(A1074:AJ1074))),#REF!,gepModelClass2(A1074:AJ1074))</f>
        <v>0.55886199175539708</v>
      </c>
      <c r="AN1074" s="2">
        <f>IF(NOT(ISNUMBER(gepModelClass3(A1074:AJ1074))),#REF!,gepModelClass3(A1074:AJ1074))</f>
        <v>8.7391167317212651E-3</v>
      </c>
      <c r="AO1074" s="2">
        <f>IF(NOT(ISNUMBER(gepModelClass4(A1074:AJ1074))),#REF!,gepModelClass4(A1074:AJ1074))</f>
        <v>1.5622433478269362E-4</v>
      </c>
      <c r="AP1074" s="2">
        <f>IF(NOT(ISNUMBER(gepModelClass5(A1074:AJ1074))),#REF!,gepModelClass5(A1074:AJ1074))</f>
        <v>9.9103687552967046E-3</v>
      </c>
      <c r="AQ1074" s="2">
        <f>IF(NOT(ISNUMBER(gepModelClass6(A1074:AJ1074))),#REF!,gepModelClass6(A1074:AJ1074))</f>
        <v>0.40437344741245634</v>
      </c>
      <c r="AR1074" s="3" t="str">
        <f t="shared" si="32"/>
        <v>damp_grey_soil</v>
      </c>
      <c r="AS1074" s="5" t="s">
        <v>39</v>
      </c>
      <c r="AT1074">
        <f t="shared" si="33"/>
        <v>0</v>
      </c>
      <c r="AU1074" s="3"/>
      <c r="AV1074" s="3"/>
      <c r="AW1074" s="1"/>
      <c r="AX1074" s="4"/>
      <c r="AY1074" s="4"/>
    </row>
    <row r="1075" spans="1:51" x14ac:dyDescent="0.25">
      <c r="A1075">
        <v>72</v>
      </c>
      <c r="B1075">
        <v>81</v>
      </c>
      <c r="C1075">
        <v>82</v>
      </c>
      <c r="D1075">
        <v>61</v>
      </c>
      <c r="E1075">
        <v>68</v>
      </c>
      <c r="F1075">
        <v>77</v>
      </c>
      <c r="G1075">
        <v>74</v>
      </c>
      <c r="H1075">
        <v>61</v>
      </c>
      <c r="I1075">
        <v>68</v>
      </c>
      <c r="J1075">
        <v>77</v>
      </c>
      <c r="K1075">
        <v>74</v>
      </c>
      <c r="L1075">
        <v>61</v>
      </c>
      <c r="M1075">
        <v>76</v>
      </c>
      <c r="N1075">
        <v>87</v>
      </c>
      <c r="O1075">
        <v>96</v>
      </c>
      <c r="P1075">
        <v>70</v>
      </c>
      <c r="Q1075">
        <v>71</v>
      </c>
      <c r="R1075">
        <v>79</v>
      </c>
      <c r="S1075">
        <v>83</v>
      </c>
      <c r="T1075">
        <v>59</v>
      </c>
      <c r="U1075">
        <v>68</v>
      </c>
      <c r="V1075">
        <v>79</v>
      </c>
      <c r="W1075">
        <v>79</v>
      </c>
      <c r="X1075">
        <v>63</v>
      </c>
      <c r="Y1075">
        <v>75</v>
      </c>
      <c r="Z1075">
        <v>83</v>
      </c>
      <c r="AA1075">
        <v>89</v>
      </c>
      <c r="AB1075">
        <v>71</v>
      </c>
      <c r="AC1075">
        <v>71</v>
      </c>
      <c r="AD1075">
        <v>83</v>
      </c>
      <c r="AE1075">
        <v>85</v>
      </c>
      <c r="AF1075">
        <v>67</v>
      </c>
      <c r="AG1075">
        <v>67</v>
      </c>
      <c r="AH1075">
        <v>75</v>
      </c>
      <c r="AI1075">
        <v>85</v>
      </c>
      <c r="AJ1075">
        <v>62</v>
      </c>
      <c r="AK1075" s="1">
        <v>1</v>
      </c>
      <c r="AL1075" s="2">
        <f>IF(NOT(ISNUMBER(gepModelClass1(A1075:AJ1075))),#REF!,gepModelClass1(A1075:AJ1075))</f>
        <v>9.7251624738563793E-6</v>
      </c>
      <c r="AM1075" s="2">
        <f>IF(NOT(ISNUMBER(gepModelClass2(A1075:AJ1075))),#REF!,gepModelClass2(A1075:AJ1075))</f>
        <v>0.38908545180599163</v>
      </c>
      <c r="AN1075" s="2">
        <f>IF(NOT(ISNUMBER(gepModelClass3(A1075:AJ1075))),#REF!,gepModelClass3(A1075:AJ1075))</f>
        <v>2.472135777386579E-3</v>
      </c>
      <c r="AO1075" s="2">
        <f>IF(NOT(ISNUMBER(gepModelClass4(A1075:AJ1075))),#REF!,gepModelClass4(A1075:AJ1075))</f>
        <v>2.5996392696423681E-4</v>
      </c>
      <c r="AP1075" s="2">
        <f>IF(NOT(ISNUMBER(gepModelClass5(A1075:AJ1075))),#REF!,gepModelClass5(A1075:AJ1075))</f>
        <v>1.3450694322555004E-2</v>
      </c>
      <c r="AQ1075" s="2">
        <f>IF(NOT(ISNUMBER(gepModelClass6(A1075:AJ1075))),#REF!,gepModelClass6(A1075:AJ1075))</f>
        <v>0.32002871226882984</v>
      </c>
      <c r="AR1075" s="3" t="str">
        <f t="shared" si="32"/>
        <v>damp_grey_soil</v>
      </c>
      <c r="AS1075" s="5" t="s">
        <v>41</v>
      </c>
      <c r="AT1075">
        <f t="shared" si="33"/>
        <v>1</v>
      </c>
      <c r="AU1075" s="3"/>
      <c r="AV1075" s="3"/>
      <c r="AW1075" s="1"/>
      <c r="AX1075" s="4"/>
      <c r="AY1075" s="4"/>
    </row>
    <row r="1076" spans="1:51" x14ac:dyDescent="0.25">
      <c r="A1076">
        <v>84</v>
      </c>
      <c r="B1076">
        <v>98</v>
      </c>
      <c r="C1076">
        <v>102</v>
      </c>
      <c r="D1076">
        <v>83</v>
      </c>
      <c r="E1076">
        <v>84</v>
      </c>
      <c r="F1076">
        <v>98</v>
      </c>
      <c r="G1076">
        <v>102</v>
      </c>
      <c r="H1076">
        <v>83</v>
      </c>
      <c r="I1076">
        <v>84</v>
      </c>
      <c r="J1076">
        <v>102</v>
      </c>
      <c r="K1076">
        <v>98</v>
      </c>
      <c r="L1076">
        <v>83</v>
      </c>
      <c r="M1076">
        <v>80</v>
      </c>
      <c r="N1076">
        <v>91</v>
      </c>
      <c r="O1076">
        <v>91</v>
      </c>
      <c r="P1076">
        <v>81</v>
      </c>
      <c r="Q1076">
        <v>84</v>
      </c>
      <c r="R1076">
        <v>95</v>
      </c>
      <c r="S1076">
        <v>100</v>
      </c>
      <c r="T1076">
        <v>78</v>
      </c>
      <c r="U1076">
        <v>80</v>
      </c>
      <c r="V1076">
        <v>95</v>
      </c>
      <c r="W1076">
        <v>100</v>
      </c>
      <c r="X1076">
        <v>81</v>
      </c>
      <c r="Y1076">
        <v>75</v>
      </c>
      <c r="Z1076">
        <v>87</v>
      </c>
      <c r="AA1076">
        <v>89</v>
      </c>
      <c r="AB1076">
        <v>71</v>
      </c>
      <c r="AC1076">
        <v>79</v>
      </c>
      <c r="AD1076">
        <v>91</v>
      </c>
      <c r="AE1076">
        <v>93</v>
      </c>
      <c r="AF1076">
        <v>75</v>
      </c>
      <c r="AG1076">
        <v>79</v>
      </c>
      <c r="AH1076">
        <v>95</v>
      </c>
      <c r="AI1076">
        <v>96</v>
      </c>
      <c r="AJ1076">
        <v>75</v>
      </c>
      <c r="AK1076" s="1">
        <v>0</v>
      </c>
      <c r="AL1076" s="2">
        <f>IF(NOT(ISNUMBER(gepModelClass1(A1076:AJ1076))),#REF!,gepModelClass1(A1076:AJ1076))</f>
        <v>5.8541915218368828E-6</v>
      </c>
      <c r="AM1076" s="2">
        <f>IF(NOT(ISNUMBER(gepModelClass2(A1076:AJ1076))),#REF!,gepModelClass2(A1076:AJ1076))</f>
        <v>0.97274621848080667</v>
      </c>
      <c r="AN1076" s="2">
        <f>IF(NOT(ISNUMBER(gepModelClass3(A1076:AJ1076))),#REF!,gepModelClass3(A1076:AJ1076))</f>
        <v>0.79477544321927862</v>
      </c>
      <c r="AO1076" s="2">
        <f>IF(NOT(ISNUMBER(gepModelClass4(A1076:AJ1076))),#REF!,gepModelClass4(A1076:AJ1076))</f>
        <v>8.9182026517708752E-5</v>
      </c>
      <c r="AP1076" s="2">
        <f>IF(NOT(ISNUMBER(gepModelClass5(A1076:AJ1076))),#REF!,gepModelClass5(A1076:AJ1076))</f>
        <v>1.1987326849032937E-2</v>
      </c>
      <c r="AQ1076" s="2">
        <f>IF(NOT(ISNUMBER(gepModelClass6(A1076:AJ1076))),#REF!,gepModelClass6(A1076:AJ1076))</f>
        <v>0.75750459233366463</v>
      </c>
      <c r="AR1076" s="3" t="str">
        <f t="shared" si="32"/>
        <v>damp_grey_soil</v>
      </c>
      <c r="AS1076" s="5" t="s">
        <v>39</v>
      </c>
      <c r="AT1076">
        <f t="shared" si="33"/>
        <v>0</v>
      </c>
      <c r="AU1076" s="3"/>
      <c r="AV1076" s="3"/>
      <c r="AW1076" s="1"/>
      <c r="AX1076" s="4"/>
      <c r="AY1076" s="4"/>
    </row>
    <row r="1077" spans="1:51" x14ac:dyDescent="0.25">
      <c r="A1077">
        <v>84</v>
      </c>
      <c r="B1077">
        <v>102</v>
      </c>
      <c r="C1077">
        <v>102</v>
      </c>
      <c r="D1077">
        <v>79</v>
      </c>
      <c r="E1077">
        <v>84</v>
      </c>
      <c r="F1077">
        <v>94</v>
      </c>
      <c r="G1077">
        <v>98</v>
      </c>
      <c r="H1077">
        <v>79</v>
      </c>
      <c r="I1077">
        <v>76</v>
      </c>
      <c r="J1077">
        <v>85</v>
      </c>
      <c r="K1077">
        <v>90</v>
      </c>
      <c r="L1077">
        <v>72</v>
      </c>
      <c r="M1077">
        <v>84</v>
      </c>
      <c r="N1077">
        <v>99</v>
      </c>
      <c r="O1077">
        <v>104</v>
      </c>
      <c r="P1077">
        <v>85</v>
      </c>
      <c r="Q1077">
        <v>80</v>
      </c>
      <c r="R1077">
        <v>99</v>
      </c>
      <c r="S1077">
        <v>100</v>
      </c>
      <c r="T1077">
        <v>81</v>
      </c>
      <c r="U1077">
        <v>76</v>
      </c>
      <c r="V1077">
        <v>91</v>
      </c>
      <c r="W1077">
        <v>96</v>
      </c>
      <c r="X1077">
        <v>74</v>
      </c>
      <c r="Y1077">
        <v>84</v>
      </c>
      <c r="Z1077">
        <v>95</v>
      </c>
      <c r="AA1077">
        <v>100</v>
      </c>
      <c r="AB1077">
        <v>79</v>
      </c>
      <c r="AC1077">
        <v>84</v>
      </c>
      <c r="AD1077">
        <v>95</v>
      </c>
      <c r="AE1077">
        <v>100</v>
      </c>
      <c r="AF1077">
        <v>75</v>
      </c>
      <c r="AG1077">
        <v>79</v>
      </c>
      <c r="AH1077">
        <v>87</v>
      </c>
      <c r="AI1077">
        <v>93</v>
      </c>
      <c r="AJ1077">
        <v>75</v>
      </c>
      <c r="AK1077" s="1">
        <v>0</v>
      </c>
      <c r="AL1077" s="2">
        <f>IF(NOT(ISNUMBER(gepModelClass1(A1077:AJ1077))),#REF!,gepModelClass1(A1077:AJ1077))</f>
        <v>4.6750650986062559E-6</v>
      </c>
      <c r="AM1077" s="2">
        <f>IF(NOT(ISNUMBER(gepModelClass2(A1077:AJ1077))),#REF!,gepModelClass2(A1077:AJ1077))</f>
        <v>0.97612693180495314</v>
      </c>
      <c r="AN1077" s="2">
        <f>IF(NOT(ISNUMBER(gepModelClass3(A1077:AJ1077))),#REF!,gepModelClass3(A1077:AJ1077))</f>
        <v>0.59345517411636906</v>
      </c>
      <c r="AO1077" s="2">
        <f>IF(NOT(ISNUMBER(gepModelClass4(A1077:AJ1077))),#REF!,gepModelClass4(A1077:AJ1077))</f>
        <v>1.0510243056435488E-4</v>
      </c>
      <c r="AP1077" s="2">
        <f>IF(NOT(ISNUMBER(gepModelClass5(A1077:AJ1077))),#REF!,gepModelClass5(A1077:AJ1077))</f>
        <v>8.7279203220176106E-3</v>
      </c>
      <c r="AQ1077" s="2">
        <f>IF(NOT(ISNUMBER(gepModelClass6(A1077:AJ1077))),#REF!,gepModelClass6(A1077:AJ1077))</f>
        <v>0.10555174754791516</v>
      </c>
      <c r="AR1077" s="3" t="str">
        <f t="shared" si="32"/>
        <v>damp_grey_soil</v>
      </c>
      <c r="AS1077" s="5" t="s">
        <v>39</v>
      </c>
      <c r="AT1077">
        <f t="shared" si="33"/>
        <v>0</v>
      </c>
      <c r="AU1077" s="3"/>
      <c r="AV1077" s="3"/>
      <c r="AW1077" s="1"/>
      <c r="AX1077" s="4"/>
      <c r="AY1077" s="4"/>
    </row>
    <row r="1078" spans="1:51" x14ac:dyDescent="0.25">
      <c r="A1078">
        <v>84</v>
      </c>
      <c r="B1078">
        <v>102</v>
      </c>
      <c r="C1078">
        <v>102</v>
      </c>
      <c r="D1078">
        <v>83</v>
      </c>
      <c r="E1078">
        <v>84</v>
      </c>
      <c r="F1078">
        <v>102</v>
      </c>
      <c r="G1078">
        <v>102</v>
      </c>
      <c r="H1078">
        <v>79</v>
      </c>
      <c r="I1078">
        <v>72</v>
      </c>
      <c r="J1078">
        <v>81</v>
      </c>
      <c r="K1078">
        <v>90</v>
      </c>
      <c r="L1078">
        <v>65</v>
      </c>
      <c r="M1078">
        <v>76</v>
      </c>
      <c r="N1078">
        <v>91</v>
      </c>
      <c r="O1078">
        <v>87</v>
      </c>
      <c r="P1078">
        <v>70</v>
      </c>
      <c r="Q1078">
        <v>71</v>
      </c>
      <c r="R1078">
        <v>79</v>
      </c>
      <c r="S1078">
        <v>87</v>
      </c>
      <c r="T1078">
        <v>70</v>
      </c>
      <c r="U1078">
        <v>68</v>
      </c>
      <c r="V1078">
        <v>75</v>
      </c>
      <c r="W1078">
        <v>87</v>
      </c>
      <c r="X1078">
        <v>67</v>
      </c>
      <c r="Y1078">
        <v>67</v>
      </c>
      <c r="Z1078">
        <v>72</v>
      </c>
      <c r="AA1078">
        <v>85</v>
      </c>
      <c r="AB1078">
        <v>67</v>
      </c>
      <c r="AC1078">
        <v>63</v>
      </c>
      <c r="AD1078">
        <v>58</v>
      </c>
      <c r="AE1078">
        <v>81</v>
      </c>
      <c r="AF1078">
        <v>67</v>
      </c>
      <c r="AG1078">
        <v>63</v>
      </c>
      <c r="AH1078">
        <v>68</v>
      </c>
      <c r="AI1078">
        <v>85</v>
      </c>
      <c r="AJ1078">
        <v>67</v>
      </c>
      <c r="AK1078" s="1">
        <v>0</v>
      </c>
      <c r="AL1078" s="2">
        <f>IF(NOT(ISNUMBER(gepModelClass1(A1078:AJ1078))),#REF!,gepModelClass1(A1078:AJ1078))</f>
        <v>2.6019529912210456E-6</v>
      </c>
      <c r="AM1078" s="2">
        <f>IF(NOT(ISNUMBER(gepModelClass2(A1078:AJ1078))),#REF!,gepModelClass2(A1078:AJ1078))</f>
        <v>0.13562867615587051</v>
      </c>
      <c r="AN1078" s="2">
        <f>IF(NOT(ISNUMBER(gepModelClass3(A1078:AJ1078))),#REF!,gepModelClass3(A1078:AJ1078))</f>
        <v>7.6487107803133005E-3</v>
      </c>
      <c r="AO1078" s="2">
        <f>IF(NOT(ISNUMBER(gepModelClass4(A1078:AJ1078))),#REF!,gepModelClass4(A1078:AJ1078))</f>
        <v>2.5380279845812597E-4</v>
      </c>
      <c r="AP1078" s="2">
        <f>IF(NOT(ISNUMBER(gepModelClass5(A1078:AJ1078))),#REF!,gepModelClass5(A1078:AJ1078))</f>
        <v>0.7885910696659979</v>
      </c>
      <c r="AQ1078" s="2">
        <f>IF(NOT(ISNUMBER(gepModelClass6(A1078:AJ1078))),#REF!,gepModelClass6(A1078:AJ1078))</f>
        <v>0.8732363298346606</v>
      </c>
      <c r="AR1078" s="3" t="str">
        <f t="shared" si="32"/>
        <v>very_damp_grey_soil</v>
      </c>
      <c r="AS1078" s="5" t="s">
        <v>40</v>
      </c>
      <c r="AT1078">
        <f t="shared" si="33"/>
        <v>1</v>
      </c>
      <c r="AU1078" s="3"/>
      <c r="AV1078" s="3"/>
      <c r="AW1078" s="1"/>
      <c r="AX1078" s="4"/>
      <c r="AY1078" s="4"/>
    </row>
    <row r="1079" spans="1:51" x14ac:dyDescent="0.25">
      <c r="A1079">
        <v>72</v>
      </c>
      <c r="B1079">
        <v>81</v>
      </c>
      <c r="C1079">
        <v>90</v>
      </c>
      <c r="D1079">
        <v>65</v>
      </c>
      <c r="E1079">
        <v>68</v>
      </c>
      <c r="F1079">
        <v>69</v>
      </c>
      <c r="G1079">
        <v>86</v>
      </c>
      <c r="H1079">
        <v>68</v>
      </c>
      <c r="I1079">
        <v>76</v>
      </c>
      <c r="J1079">
        <v>89</v>
      </c>
      <c r="K1079">
        <v>98</v>
      </c>
      <c r="L1079">
        <v>79</v>
      </c>
      <c r="M1079">
        <v>68</v>
      </c>
      <c r="N1079">
        <v>75</v>
      </c>
      <c r="O1079">
        <v>87</v>
      </c>
      <c r="P1079">
        <v>67</v>
      </c>
      <c r="Q1079">
        <v>76</v>
      </c>
      <c r="R1079">
        <v>83</v>
      </c>
      <c r="S1079">
        <v>91</v>
      </c>
      <c r="T1079">
        <v>74</v>
      </c>
      <c r="U1079">
        <v>80</v>
      </c>
      <c r="V1079">
        <v>95</v>
      </c>
      <c r="W1079">
        <v>100</v>
      </c>
      <c r="X1079">
        <v>78</v>
      </c>
      <c r="Y1079">
        <v>63</v>
      </c>
      <c r="Z1079">
        <v>68</v>
      </c>
      <c r="AA1079">
        <v>85</v>
      </c>
      <c r="AB1079">
        <v>67</v>
      </c>
      <c r="AC1079">
        <v>71</v>
      </c>
      <c r="AD1079">
        <v>91</v>
      </c>
      <c r="AE1079">
        <v>93</v>
      </c>
      <c r="AF1079">
        <v>75</v>
      </c>
      <c r="AG1079">
        <v>75</v>
      </c>
      <c r="AH1079">
        <v>91</v>
      </c>
      <c r="AI1079">
        <v>89</v>
      </c>
      <c r="AJ1079">
        <v>71</v>
      </c>
      <c r="AK1079" s="1">
        <v>1</v>
      </c>
      <c r="AL1079" s="2">
        <f>IF(NOT(ISNUMBER(gepModelClass1(A1079:AJ1079))),#REF!,gepModelClass1(A1079:AJ1079))</f>
        <v>2.6316272287533317E-5</v>
      </c>
      <c r="AM1079" s="2">
        <f>IF(NOT(ISNUMBER(gepModelClass2(A1079:AJ1079))),#REF!,gepModelClass2(A1079:AJ1079))</f>
        <v>0.64917744065377259</v>
      </c>
      <c r="AN1079" s="2">
        <f>IF(NOT(ISNUMBER(gepModelClass3(A1079:AJ1079))),#REF!,gepModelClass3(A1079:AJ1079))</f>
        <v>3.8327610852656256E-2</v>
      </c>
      <c r="AO1079" s="2">
        <f>IF(NOT(ISNUMBER(gepModelClass4(A1079:AJ1079))),#REF!,gepModelClass4(A1079:AJ1079))</f>
        <v>3.5069763506957209E-4</v>
      </c>
      <c r="AP1079" s="2">
        <f>IF(NOT(ISNUMBER(gepModelClass5(A1079:AJ1079))),#REF!,gepModelClass5(A1079:AJ1079))</f>
        <v>1.0667859852823593E-2</v>
      </c>
      <c r="AQ1079" s="2">
        <f>IF(NOT(ISNUMBER(gepModelClass6(A1079:AJ1079))),#REF!,gepModelClass6(A1079:AJ1079))</f>
        <v>0.22953426115725145</v>
      </c>
      <c r="AR1079" s="3" t="str">
        <f t="shared" si="32"/>
        <v>damp_grey_soil</v>
      </c>
      <c r="AS1079" s="5" t="s">
        <v>41</v>
      </c>
      <c r="AT1079">
        <f t="shared" si="33"/>
        <v>1</v>
      </c>
      <c r="AU1079" s="3"/>
      <c r="AV1079" s="3"/>
      <c r="AW1079" s="1"/>
      <c r="AX1079" s="4"/>
      <c r="AY1079" s="4"/>
    </row>
    <row r="1080" spans="1:51" x14ac:dyDescent="0.25">
      <c r="A1080">
        <v>80</v>
      </c>
      <c r="B1080">
        <v>94</v>
      </c>
      <c r="C1080">
        <v>98</v>
      </c>
      <c r="D1080">
        <v>76</v>
      </c>
      <c r="E1080">
        <v>80</v>
      </c>
      <c r="F1080">
        <v>98</v>
      </c>
      <c r="G1080">
        <v>98</v>
      </c>
      <c r="H1080">
        <v>83</v>
      </c>
      <c r="I1080">
        <v>84</v>
      </c>
      <c r="J1080">
        <v>98</v>
      </c>
      <c r="K1080">
        <v>102</v>
      </c>
      <c r="L1080">
        <v>83</v>
      </c>
      <c r="M1080">
        <v>76</v>
      </c>
      <c r="N1080">
        <v>91</v>
      </c>
      <c r="O1080">
        <v>91</v>
      </c>
      <c r="P1080">
        <v>78</v>
      </c>
      <c r="Q1080">
        <v>76</v>
      </c>
      <c r="R1080">
        <v>91</v>
      </c>
      <c r="S1080">
        <v>100</v>
      </c>
      <c r="T1080">
        <v>78</v>
      </c>
      <c r="U1080">
        <v>80</v>
      </c>
      <c r="V1080">
        <v>95</v>
      </c>
      <c r="W1080">
        <v>100</v>
      </c>
      <c r="X1080">
        <v>78</v>
      </c>
      <c r="Y1080">
        <v>71</v>
      </c>
      <c r="Z1080">
        <v>83</v>
      </c>
      <c r="AA1080">
        <v>81</v>
      </c>
      <c r="AB1080">
        <v>67</v>
      </c>
      <c r="AC1080">
        <v>71</v>
      </c>
      <c r="AD1080">
        <v>87</v>
      </c>
      <c r="AE1080">
        <v>85</v>
      </c>
      <c r="AF1080">
        <v>71</v>
      </c>
      <c r="AG1080">
        <v>75</v>
      </c>
      <c r="AH1080">
        <v>95</v>
      </c>
      <c r="AI1080">
        <v>96</v>
      </c>
      <c r="AJ1080">
        <v>79</v>
      </c>
      <c r="AK1080" s="1">
        <v>1</v>
      </c>
      <c r="AL1080" s="2">
        <f>IF(NOT(ISNUMBER(gepModelClass1(A1080:AJ1080))),#REF!,gepModelClass1(A1080:AJ1080))</f>
        <v>3.0067808286485918E-6</v>
      </c>
      <c r="AM1080" s="2">
        <f>IF(NOT(ISNUMBER(gepModelClass2(A1080:AJ1080))),#REF!,gepModelClass2(A1080:AJ1080))</f>
        <v>0.88896387143030819</v>
      </c>
      <c r="AN1080" s="2">
        <f>IF(NOT(ISNUMBER(gepModelClass3(A1080:AJ1080))),#REF!,gepModelClass3(A1080:AJ1080))</f>
        <v>0.23518228793686319</v>
      </c>
      <c r="AO1080" s="2">
        <f>IF(NOT(ISNUMBER(gepModelClass4(A1080:AJ1080))),#REF!,gepModelClass4(A1080:AJ1080))</f>
        <v>3.765233198560714E-4</v>
      </c>
      <c r="AP1080" s="2">
        <f>IF(NOT(ISNUMBER(gepModelClass5(A1080:AJ1080))),#REF!,gepModelClass5(A1080:AJ1080))</f>
        <v>1.3517524191779791E-2</v>
      </c>
      <c r="AQ1080" s="2">
        <f>IF(NOT(ISNUMBER(gepModelClass6(A1080:AJ1080))),#REF!,gepModelClass6(A1080:AJ1080))</f>
        <v>0.52951878407060682</v>
      </c>
      <c r="AR1080" s="3" t="str">
        <f t="shared" si="32"/>
        <v>damp_grey_soil</v>
      </c>
      <c r="AS1080" s="5" t="s">
        <v>41</v>
      </c>
      <c r="AT1080">
        <f t="shared" si="33"/>
        <v>1</v>
      </c>
      <c r="AU1080" s="3"/>
      <c r="AV1080" s="3"/>
      <c r="AW1080" s="1"/>
      <c r="AX1080" s="4"/>
      <c r="AY1080" s="4"/>
    </row>
    <row r="1081" spans="1:51" x14ac:dyDescent="0.25">
      <c r="A1081">
        <v>80</v>
      </c>
      <c r="B1081">
        <v>98</v>
      </c>
      <c r="C1081">
        <v>98</v>
      </c>
      <c r="D1081">
        <v>83</v>
      </c>
      <c r="E1081">
        <v>84</v>
      </c>
      <c r="F1081">
        <v>98</v>
      </c>
      <c r="G1081">
        <v>102</v>
      </c>
      <c r="H1081">
        <v>83</v>
      </c>
      <c r="I1081">
        <v>80</v>
      </c>
      <c r="J1081">
        <v>98</v>
      </c>
      <c r="K1081">
        <v>106</v>
      </c>
      <c r="L1081">
        <v>83</v>
      </c>
      <c r="M1081">
        <v>76</v>
      </c>
      <c r="N1081">
        <v>91</v>
      </c>
      <c r="O1081">
        <v>100</v>
      </c>
      <c r="P1081">
        <v>78</v>
      </c>
      <c r="Q1081">
        <v>80</v>
      </c>
      <c r="R1081">
        <v>95</v>
      </c>
      <c r="S1081">
        <v>100</v>
      </c>
      <c r="T1081">
        <v>78</v>
      </c>
      <c r="U1081">
        <v>80</v>
      </c>
      <c r="V1081">
        <v>99</v>
      </c>
      <c r="W1081">
        <v>104</v>
      </c>
      <c r="X1081">
        <v>81</v>
      </c>
      <c r="Y1081">
        <v>71</v>
      </c>
      <c r="Z1081">
        <v>87</v>
      </c>
      <c r="AA1081">
        <v>85</v>
      </c>
      <c r="AB1081">
        <v>71</v>
      </c>
      <c r="AC1081">
        <v>75</v>
      </c>
      <c r="AD1081">
        <v>95</v>
      </c>
      <c r="AE1081">
        <v>96</v>
      </c>
      <c r="AF1081">
        <v>79</v>
      </c>
      <c r="AG1081">
        <v>79</v>
      </c>
      <c r="AH1081">
        <v>95</v>
      </c>
      <c r="AI1081">
        <v>104</v>
      </c>
      <c r="AJ1081">
        <v>79</v>
      </c>
      <c r="AK1081" s="1">
        <v>1</v>
      </c>
      <c r="AL1081" s="2">
        <f>IF(NOT(ISNUMBER(gepModelClass1(A1081:AJ1081))),#REF!,gepModelClass1(A1081:AJ1081))</f>
        <v>4.2457902040508801E-6</v>
      </c>
      <c r="AM1081" s="2">
        <f>IF(NOT(ISNUMBER(gepModelClass2(A1081:AJ1081))),#REF!,gepModelClass2(A1081:AJ1081))</f>
        <v>1.9652837956478358E-3</v>
      </c>
      <c r="AN1081" s="2">
        <f>IF(NOT(ISNUMBER(gepModelClass3(A1081:AJ1081))),#REF!,gepModelClass3(A1081:AJ1081))</f>
        <v>0.42058257883297828</v>
      </c>
      <c r="AO1081" s="2">
        <f>IF(NOT(ISNUMBER(gepModelClass4(A1081:AJ1081))),#REF!,gepModelClass4(A1081:AJ1081))</f>
        <v>2.6455201350764713E-4</v>
      </c>
      <c r="AP1081" s="2">
        <f>IF(NOT(ISNUMBER(gepModelClass5(A1081:AJ1081))),#REF!,gepModelClass5(A1081:AJ1081))</f>
        <v>1.1002645989907302E-2</v>
      </c>
      <c r="AQ1081" s="2">
        <f>IF(NOT(ISNUMBER(gepModelClass6(A1081:AJ1081))),#REF!,gepModelClass6(A1081:AJ1081))</f>
        <v>6.4619883598432182E-2</v>
      </c>
      <c r="AR1081" s="3" t="str">
        <f t="shared" si="32"/>
        <v>grey_soil</v>
      </c>
      <c r="AS1081" s="5" t="s">
        <v>41</v>
      </c>
      <c r="AT1081">
        <f t="shared" si="33"/>
        <v>1</v>
      </c>
      <c r="AU1081" s="3"/>
      <c r="AV1081" s="3"/>
      <c r="AW1081" s="1"/>
      <c r="AX1081" s="4"/>
      <c r="AY1081" s="4"/>
    </row>
    <row r="1082" spans="1:51" x14ac:dyDescent="0.25">
      <c r="A1082">
        <v>80</v>
      </c>
      <c r="B1082">
        <v>98</v>
      </c>
      <c r="C1082">
        <v>106</v>
      </c>
      <c r="D1082">
        <v>83</v>
      </c>
      <c r="E1082">
        <v>76</v>
      </c>
      <c r="F1082">
        <v>98</v>
      </c>
      <c r="G1082">
        <v>102</v>
      </c>
      <c r="H1082">
        <v>79</v>
      </c>
      <c r="I1082">
        <v>76</v>
      </c>
      <c r="J1082">
        <v>89</v>
      </c>
      <c r="K1082">
        <v>94</v>
      </c>
      <c r="L1082">
        <v>72</v>
      </c>
      <c r="M1082">
        <v>80</v>
      </c>
      <c r="N1082">
        <v>99</v>
      </c>
      <c r="O1082">
        <v>104</v>
      </c>
      <c r="P1082">
        <v>81</v>
      </c>
      <c r="Q1082">
        <v>80</v>
      </c>
      <c r="R1082">
        <v>99</v>
      </c>
      <c r="S1082">
        <v>104</v>
      </c>
      <c r="T1082">
        <v>81</v>
      </c>
      <c r="U1082">
        <v>80</v>
      </c>
      <c r="V1082">
        <v>99</v>
      </c>
      <c r="W1082">
        <v>104</v>
      </c>
      <c r="X1082">
        <v>78</v>
      </c>
      <c r="Y1082">
        <v>79</v>
      </c>
      <c r="Z1082">
        <v>95</v>
      </c>
      <c r="AA1082">
        <v>104</v>
      </c>
      <c r="AB1082">
        <v>79</v>
      </c>
      <c r="AC1082">
        <v>75</v>
      </c>
      <c r="AD1082">
        <v>99</v>
      </c>
      <c r="AE1082">
        <v>100</v>
      </c>
      <c r="AF1082">
        <v>79</v>
      </c>
      <c r="AG1082">
        <v>79</v>
      </c>
      <c r="AH1082">
        <v>99</v>
      </c>
      <c r="AI1082">
        <v>104</v>
      </c>
      <c r="AJ1082">
        <v>83</v>
      </c>
      <c r="AK1082" s="1">
        <v>0</v>
      </c>
      <c r="AL1082" s="2">
        <f>IF(NOT(ISNUMBER(gepModelClass1(A1082:AJ1082))),#REF!,gepModelClass1(A1082:AJ1082))</f>
        <v>2.6019529912210456E-6</v>
      </c>
      <c r="AM1082" s="2">
        <f>IF(NOT(ISNUMBER(gepModelClass2(A1082:AJ1082))),#REF!,gepModelClass2(A1082:AJ1082))</f>
        <v>2.2250461006941484E-3</v>
      </c>
      <c r="AN1082" s="2">
        <f>IF(NOT(ISNUMBER(gepModelClass3(A1082:AJ1082))),#REF!,gepModelClass3(A1082:AJ1082))</f>
        <v>0.32570565757415831</v>
      </c>
      <c r="AO1082" s="2">
        <f>IF(NOT(ISNUMBER(gepModelClass4(A1082:AJ1082))),#REF!,gepModelClass4(A1082:AJ1082))</f>
        <v>7.1708444819868465E-4</v>
      </c>
      <c r="AP1082" s="2">
        <f>IF(NOT(ISNUMBER(gepModelClass5(A1082:AJ1082))),#REF!,gepModelClass5(A1082:AJ1082))</f>
        <v>8.0710897063159277E-3</v>
      </c>
      <c r="AQ1082" s="2">
        <f>IF(NOT(ISNUMBER(gepModelClass6(A1082:AJ1082))),#REF!,gepModelClass6(A1082:AJ1082))</f>
        <v>2.7607087950440135E-2</v>
      </c>
      <c r="AR1082" s="3" t="str">
        <f t="shared" si="32"/>
        <v>grey_soil</v>
      </c>
      <c r="AS1082" s="5" t="s">
        <v>38</v>
      </c>
      <c r="AT1082">
        <f t="shared" si="33"/>
        <v>0</v>
      </c>
      <c r="AU1082" s="3"/>
      <c r="AV1082" s="3"/>
      <c r="AW1082" s="1"/>
      <c r="AX1082" s="4"/>
      <c r="AY1082" s="4"/>
    </row>
    <row r="1083" spans="1:51" x14ac:dyDescent="0.25">
      <c r="A1083">
        <v>57</v>
      </c>
      <c r="B1083">
        <v>55</v>
      </c>
      <c r="C1083">
        <v>86</v>
      </c>
      <c r="D1083">
        <v>76</v>
      </c>
      <c r="E1083">
        <v>57</v>
      </c>
      <c r="F1083">
        <v>55</v>
      </c>
      <c r="G1083">
        <v>86</v>
      </c>
      <c r="H1083">
        <v>72</v>
      </c>
      <c r="I1083">
        <v>57</v>
      </c>
      <c r="J1083">
        <v>55</v>
      </c>
      <c r="K1083">
        <v>82</v>
      </c>
      <c r="L1083">
        <v>72</v>
      </c>
      <c r="M1083">
        <v>56</v>
      </c>
      <c r="N1083">
        <v>54</v>
      </c>
      <c r="O1083">
        <v>87</v>
      </c>
      <c r="P1083">
        <v>78</v>
      </c>
      <c r="Q1083">
        <v>56</v>
      </c>
      <c r="R1083">
        <v>57</v>
      </c>
      <c r="S1083">
        <v>87</v>
      </c>
      <c r="T1083">
        <v>70</v>
      </c>
      <c r="U1083">
        <v>56</v>
      </c>
      <c r="V1083">
        <v>57</v>
      </c>
      <c r="W1083">
        <v>83</v>
      </c>
      <c r="X1083">
        <v>67</v>
      </c>
      <c r="Y1083">
        <v>55</v>
      </c>
      <c r="Z1083">
        <v>54</v>
      </c>
      <c r="AA1083">
        <v>85</v>
      </c>
      <c r="AB1083">
        <v>71</v>
      </c>
      <c r="AC1083">
        <v>55</v>
      </c>
      <c r="AD1083">
        <v>54</v>
      </c>
      <c r="AE1083">
        <v>85</v>
      </c>
      <c r="AF1083">
        <v>71</v>
      </c>
      <c r="AG1083">
        <v>55</v>
      </c>
      <c r="AH1083">
        <v>58</v>
      </c>
      <c r="AI1083">
        <v>81</v>
      </c>
      <c r="AJ1083">
        <v>71</v>
      </c>
      <c r="AK1083" s="1">
        <v>0</v>
      </c>
      <c r="AL1083" s="2">
        <f>IF(NOT(ISNUMBER(gepModelClass1(A1083:AJ1083))),#REF!,gepModelClass1(A1083:AJ1083))</f>
        <v>2.3287444868519591E-3</v>
      </c>
      <c r="AM1083" s="2">
        <f>IF(NOT(ISNUMBER(gepModelClass2(A1083:AJ1083))),#REF!,gepModelClass2(A1083:AJ1083))</f>
        <v>2.5832640312143437E-3</v>
      </c>
      <c r="AN1083" s="2">
        <f>IF(NOT(ISNUMBER(gepModelClass3(A1083:AJ1083))),#REF!,gepModelClass3(A1083:AJ1083))</f>
        <v>6.7864429379660378E-6</v>
      </c>
      <c r="AO1083" s="2">
        <f>IF(NOT(ISNUMBER(gepModelClass4(A1083:AJ1083))),#REF!,gepModelClass4(A1083:AJ1083))</f>
        <v>5.1693115325849937E-3</v>
      </c>
      <c r="AP1083" s="2">
        <f>IF(NOT(ISNUMBER(gepModelClass5(A1083:AJ1083))),#REF!,gepModelClass5(A1083:AJ1083))</f>
        <v>0.89140879425067809</v>
      </c>
      <c r="AQ1083" s="2">
        <f>IF(NOT(ISNUMBER(gepModelClass6(A1083:AJ1083))),#REF!,gepModelClass6(A1083:AJ1083))</f>
        <v>0.10565049479627603</v>
      </c>
      <c r="AR1083" s="3" t="str">
        <f t="shared" si="32"/>
        <v>soil_with_vegetation_stubble</v>
      </c>
      <c r="AS1083" s="5" t="s">
        <v>40</v>
      </c>
      <c r="AT1083">
        <f t="shared" si="33"/>
        <v>0</v>
      </c>
      <c r="AU1083" s="3"/>
      <c r="AV1083" s="3"/>
      <c r="AW1083" s="1"/>
      <c r="AX1083" s="4"/>
      <c r="AY1083" s="4"/>
    </row>
    <row r="1084" spans="1:51" x14ac:dyDescent="0.25">
      <c r="A1084">
        <v>57</v>
      </c>
      <c r="B1084">
        <v>55</v>
      </c>
      <c r="C1084">
        <v>86</v>
      </c>
      <c r="D1084">
        <v>72</v>
      </c>
      <c r="E1084">
        <v>57</v>
      </c>
      <c r="F1084">
        <v>55</v>
      </c>
      <c r="G1084">
        <v>82</v>
      </c>
      <c r="H1084">
        <v>72</v>
      </c>
      <c r="I1084">
        <v>57</v>
      </c>
      <c r="J1084">
        <v>59</v>
      </c>
      <c r="K1084">
        <v>74</v>
      </c>
      <c r="L1084">
        <v>68</v>
      </c>
      <c r="M1084">
        <v>56</v>
      </c>
      <c r="N1084">
        <v>57</v>
      </c>
      <c r="O1084">
        <v>87</v>
      </c>
      <c r="P1084">
        <v>70</v>
      </c>
      <c r="Q1084">
        <v>56</v>
      </c>
      <c r="R1084">
        <v>57</v>
      </c>
      <c r="S1084">
        <v>83</v>
      </c>
      <c r="T1084">
        <v>67</v>
      </c>
      <c r="U1084">
        <v>56</v>
      </c>
      <c r="V1084">
        <v>57</v>
      </c>
      <c r="W1084">
        <v>83</v>
      </c>
      <c r="X1084">
        <v>70</v>
      </c>
      <c r="Y1084">
        <v>55</v>
      </c>
      <c r="Z1084">
        <v>54</v>
      </c>
      <c r="AA1084">
        <v>85</v>
      </c>
      <c r="AB1084">
        <v>71</v>
      </c>
      <c r="AC1084">
        <v>55</v>
      </c>
      <c r="AD1084">
        <v>58</v>
      </c>
      <c r="AE1084">
        <v>81</v>
      </c>
      <c r="AF1084">
        <v>71</v>
      </c>
      <c r="AG1084">
        <v>55</v>
      </c>
      <c r="AH1084">
        <v>54</v>
      </c>
      <c r="AI1084">
        <v>85</v>
      </c>
      <c r="AJ1084">
        <v>71</v>
      </c>
      <c r="AK1084" s="1">
        <v>0</v>
      </c>
      <c r="AL1084" s="2">
        <f>IF(NOT(ISNUMBER(gepModelClass1(A1084:AJ1084))),#REF!,gepModelClass1(A1084:AJ1084))</f>
        <v>1.1402824939265486E-3</v>
      </c>
      <c r="AM1084" s="2">
        <f>IF(NOT(ISNUMBER(gepModelClass2(A1084:AJ1084))),#REF!,gepModelClass2(A1084:AJ1084))</f>
        <v>2.085906006280335E-3</v>
      </c>
      <c r="AN1084" s="2">
        <f>IF(NOT(ISNUMBER(gepModelClass3(A1084:AJ1084))),#REF!,gepModelClass3(A1084:AJ1084))</f>
        <v>7.2691278262302002E-6</v>
      </c>
      <c r="AO1084" s="2">
        <f>IF(NOT(ISNUMBER(gepModelClass4(A1084:AJ1084))),#REF!,gepModelClass4(A1084:AJ1084))</f>
        <v>5.5484514159536754E-3</v>
      </c>
      <c r="AP1084" s="2">
        <f>IF(NOT(ISNUMBER(gepModelClass5(A1084:AJ1084))),#REF!,gepModelClass5(A1084:AJ1084))</f>
        <v>0.87999945494376386</v>
      </c>
      <c r="AQ1084" s="2">
        <f>IF(NOT(ISNUMBER(gepModelClass6(A1084:AJ1084))),#REF!,gepModelClass6(A1084:AJ1084))</f>
        <v>0.11185994916906561</v>
      </c>
      <c r="AR1084" s="3" t="str">
        <f t="shared" si="32"/>
        <v>soil_with_vegetation_stubble</v>
      </c>
      <c r="AS1084" s="5" t="s">
        <v>40</v>
      </c>
      <c r="AT1084">
        <f t="shared" si="33"/>
        <v>0</v>
      </c>
      <c r="AU1084" s="3"/>
      <c r="AV1084" s="3"/>
      <c r="AW1084" s="1"/>
      <c r="AX1084" s="4"/>
      <c r="AY1084" s="4"/>
    </row>
    <row r="1085" spans="1:51" x14ac:dyDescent="0.25">
      <c r="A1085">
        <v>57</v>
      </c>
      <c r="B1085">
        <v>55</v>
      </c>
      <c r="C1085">
        <v>82</v>
      </c>
      <c r="D1085">
        <v>72</v>
      </c>
      <c r="E1085">
        <v>57</v>
      </c>
      <c r="F1085">
        <v>59</v>
      </c>
      <c r="G1085">
        <v>74</v>
      </c>
      <c r="H1085">
        <v>68</v>
      </c>
      <c r="I1085">
        <v>60</v>
      </c>
      <c r="J1085">
        <v>66</v>
      </c>
      <c r="K1085">
        <v>82</v>
      </c>
      <c r="L1085">
        <v>65</v>
      </c>
      <c r="M1085">
        <v>56</v>
      </c>
      <c r="N1085">
        <v>57</v>
      </c>
      <c r="O1085">
        <v>83</v>
      </c>
      <c r="P1085">
        <v>67</v>
      </c>
      <c r="Q1085">
        <v>56</v>
      </c>
      <c r="R1085">
        <v>57</v>
      </c>
      <c r="S1085">
        <v>83</v>
      </c>
      <c r="T1085">
        <v>70</v>
      </c>
      <c r="U1085">
        <v>56</v>
      </c>
      <c r="V1085">
        <v>64</v>
      </c>
      <c r="W1085">
        <v>83</v>
      </c>
      <c r="X1085">
        <v>67</v>
      </c>
      <c r="Y1085">
        <v>55</v>
      </c>
      <c r="Z1085">
        <v>58</v>
      </c>
      <c r="AA1085">
        <v>81</v>
      </c>
      <c r="AB1085">
        <v>71</v>
      </c>
      <c r="AC1085">
        <v>55</v>
      </c>
      <c r="AD1085">
        <v>54</v>
      </c>
      <c r="AE1085">
        <v>85</v>
      </c>
      <c r="AF1085">
        <v>71</v>
      </c>
      <c r="AG1085">
        <v>55</v>
      </c>
      <c r="AH1085">
        <v>51</v>
      </c>
      <c r="AI1085">
        <v>81</v>
      </c>
      <c r="AJ1085">
        <v>71</v>
      </c>
      <c r="AK1085" s="1">
        <v>0</v>
      </c>
      <c r="AL1085" s="2">
        <f>IF(NOT(ISNUMBER(gepModelClass1(A1085:AJ1085))),#REF!,gepModelClass1(A1085:AJ1085))</f>
        <v>2.1568086251869264E-4</v>
      </c>
      <c r="AM1085" s="2">
        <f>IF(NOT(ISNUMBER(gepModelClass2(A1085:AJ1085))),#REF!,gepModelClass2(A1085:AJ1085))</f>
        <v>4.2525816361969112E-3</v>
      </c>
      <c r="AN1085" s="2">
        <f>IF(NOT(ISNUMBER(gepModelClass3(A1085:AJ1085))),#REF!,gepModelClass3(A1085:AJ1085))</f>
        <v>7.3444106800136297E-6</v>
      </c>
      <c r="AO1085" s="2">
        <f>IF(NOT(ISNUMBER(gepModelClass4(A1085:AJ1085))),#REF!,gepModelClass4(A1085:AJ1085))</f>
        <v>4.9948345886843007E-2</v>
      </c>
      <c r="AP1085" s="2">
        <f>IF(NOT(ISNUMBER(gepModelClass5(A1085:AJ1085))),#REF!,gepModelClass5(A1085:AJ1085))</f>
        <v>0.94767131637001512</v>
      </c>
      <c r="AQ1085" s="2">
        <f>IF(NOT(ISNUMBER(gepModelClass6(A1085:AJ1085))),#REF!,gepModelClass6(A1085:AJ1085))</f>
        <v>0.25526135274859169</v>
      </c>
      <c r="AR1085" s="3" t="str">
        <f t="shared" si="32"/>
        <v>soil_with_vegetation_stubble</v>
      </c>
      <c r="AS1085" s="5" t="s">
        <v>40</v>
      </c>
      <c r="AT1085">
        <f t="shared" si="33"/>
        <v>0</v>
      </c>
      <c r="AU1085" s="3"/>
      <c r="AV1085" s="3"/>
      <c r="AW1085" s="1"/>
      <c r="AX1085" s="4"/>
      <c r="AY1085" s="4"/>
    </row>
    <row r="1086" spans="1:51" x14ac:dyDescent="0.25">
      <c r="A1086">
        <v>68</v>
      </c>
      <c r="B1086">
        <v>106</v>
      </c>
      <c r="C1086">
        <v>115</v>
      </c>
      <c r="D1086">
        <v>98</v>
      </c>
      <c r="E1086">
        <v>72</v>
      </c>
      <c r="F1086">
        <v>115</v>
      </c>
      <c r="G1086">
        <v>120</v>
      </c>
      <c r="H1086">
        <v>98</v>
      </c>
      <c r="I1086">
        <v>68</v>
      </c>
      <c r="J1086">
        <v>111</v>
      </c>
      <c r="K1086">
        <v>120</v>
      </c>
      <c r="L1086">
        <v>98</v>
      </c>
      <c r="M1086">
        <v>68</v>
      </c>
      <c r="N1086">
        <v>112</v>
      </c>
      <c r="O1086">
        <v>118</v>
      </c>
      <c r="P1086">
        <v>96</v>
      </c>
      <c r="Q1086">
        <v>68</v>
      </c>
      <c r="R1086">
        <v>116</v>
      </c>
      <c r="S1086">
        <v>122</v>
      </c>
      <c r="T1086">
        <v>99</v>
      </c>
      <c r="U1086">
        <v>71</v>
      </c>
      <c r="V1086">
        <v>112</v>
      </c>
      <c r="W1086">
        <v>118</v>
      </c>
      <c r="X1086">
        <v>99</v>
      </c>
      <c r="Y1086">
        <v>71</v>
      </c>
      <c r="Z1086">
        <v>111</v>
      </c>
      <c r="AA1086">
        <v>118</v>
      </c>
      <c r="AB1086">
        <v>92</v>
      </c>
      <c r="AC1086">
        <v>71</v>
      </c>
      <c r="AD1086">
        <v>111</v>
      </c>
      <c r="AE1086">
        <v>123</v>
      </c>
      <c r="AF1086">
        <v>96</v>
      </c>
      <c r="AG1086">
        <v>71</v>
      </c>
      <c r="AH1086">
        <v>107</v>
      </c>
      <c r="AI1086">
        <v>123</v>
      </c>
      <c r="AJ1086">
        <v>96</v>
      </c>
      <c r="AK1086" s="1">
        <v>0</v>
      </c>
      <c r="AL1086" s="2">
        <f>IF(NOT(ISNUMBER(gepModelClass1(A1086:AJ1086))),#REF!,gepModelClass1(A1086:AJ1086))</f>
        <v>7.8555393974679434E-6</v>
      </c>
      <c r="AM1086" s="2">
        <f>IF(NOT(ISNUMBER(gepModelClass2(A1086:AJ1086))),#REF!,gepModelClass2(A1086:AJ1086))</f>
        <v>2.659271512896645E-4</v>
      </c>
      <c r="AN1086" s="2">
        <f>IF(NOT(ISNUMBER(gepModelClass3(A1086:AJ1086))),#REF!,gepModelClass3(A1086:AJ1086))</f>
        <v>2.3217403795249027E-2</v>
      </c>
      <c r="AO1086" s="2">
        <f>IF(NOT(ISNUMBER(gepModelClass4(A1086:AJ1086))),#REF!,gepModelClass4(A1086:AJ1086))</f>
        <v>0.99980850960856671</v>
      </c>
      <c r="AP1086" s="2">
        <f>IF(NOT(ISNUMBER(gepModelClass5(A1086:AJ1086))),#REF!,gepModelClass5(A1086:AJ1086))</f>
        <v>2.8054554539502048E-3</v>
      </c>
      <c r="AQ1086" s="2">
        <f>IF(NOT(ISNUMBER(gepModelClass6(A1086:AJ1086))),#REF!,gepModelClass6(A1086:AJ1086))</f>
        <v>9.9860253228720364E-5</v>
      </c>
      <c r="AR1086" s="3" t="str">
        <f t="shared" si="32"/>
        <v>red_soil</v>
      </c>
      <c r="AS1086" s="5" t="s">
        <v>43</v>
      </c>
      <c r="AT1086">
        <f t="shared" si="33"/>
        <v>0</v>
      </c>
      <c r="AU1086" s="3"/>
      <c r="AV1086" s="3"/>
      <c r="AW1086" s="1"/>
      <c r="AX1086" s="4"/>
      <c r="AY1086" s="4"/>
    </row>
    <row r="1087" spans="1:51" x14ac:dyDescent="0.25">
      <c r="A1087">
        <v>68</v>
      </c>
      <c r="B1087">
        <v>115</v>
      </c>
      <c r="C1087">
        <v>125</v>
      </c>
      <c r="D1087">
        <v>98</v>
      </c>
      <c r="E1087">
        <v>68</v>
      </c>
      <c r="F1087">
        <v>111</v>
      </c>
      <c r="G1087">
        <v>125</v>
      </c>
      <c r="H1087">
        <v>98</v>
      </c>
      <c r="I1087">
        <v>68</v>
      </c>
      <c r="J1087">
        <v>115</v>
      </c>
      <c r="K1087">
        <v>120</v>
      </c>
      <c r="L1087">
        <v>98</v>
      </c>
      <c r="M1087">
        <v>68</v>
      </c>
      <c r="N1087">
        <v>112</v>
      </c>
      <c r="O1087">
        <v>122</v>
      </c>
      <c r="P1087">
        <v>96</v>
      </c>
      <c r="Q1087">
        <v>68</v>
      </c>
      <c r="R1087">
        <v>112</v>
      </c>
      <c r="S1087">
        <v>128</v>
      </c>
      <c r="T1087">
        <v>99</v>
      </c>
      <c r="U1087">
        <v>68</v>
      </c>
      <c r="V1087">
        <v>116</v>
      </c>
      <c r="W1087">
        <v>122</v>
      </c>
      <c r="X1087">
        <v>103</v>
      </c>
      <c r="Y1087">
        <v>67</v>
      </c>
      <c r="Z1087">
        <v>107</v>
      </c>
      <c r="AA1087">
        <v>113</v>
      </c>
      <c r="AB1087">
        <v>96</v>
      </c>
      <c r="AC1087">
        <v>67</v>
      </c>
      <c r="AD1087">
        <v>111</v>
      </c>
      <c r="AE1087">
        <v>118</v>
      </c>
      <c r="AF1087">
        <v>96</v>
      </c>
      <c r="AG1087">
        <v>71</v>
      </c>
      <c r="AH1087">
        <v>116</v>
      </c>
      <c r="AI1087">
        <v>123</v>
      </c>
      <c r="AJ1087">
        <v>100</v>
      </c>
      <c r="AK1087" s="1">
        <v>0</v>
      </c>
      <c r="AL1087" s="2">
        <f>IF(NOT(ISNUMBER(gepModelClass1(A1087:AJ1087))),#REF!,gepModelClass1(A1087:AJ1087))</f>
        <v>1.1938566380000185E-5</v>
      </c>
      <c r="AM1087" s="2">
        <f>IF(NOT(ISNUMBER(gepModelClass2(A1087:AJ1087))),#REF!,gepModelClass2(A1087:AJ1087))</f>
        <v>1.7635103152665202E-4</v>
      </c>
      <c r="AN1087" s="2">
        <f>IF(NOT(ISNUMBER(gepModelClass3(A1087:AJ1087))),#REF!,gepModelClass3(A1087:AJ1087))</f>
        <v>1.856247534358884E-2</v>
      </c>
      <c r="AO1087" s="2">
        <f>IF(NOT(ISNUMBER(gepModelClass4(A1087:AJ1087))),#REF!,gepModelClass4(A1087:AJ1087))</f>
        <v>0.99993870976099564</v>
      </c>
      <c r="AP1087" s="2">
        <f>IF(NOT(ISNUMBER(gepModelClass5(A1087:AJ1087))),#REF!,gepModelClass5(A1087:AJ1087))</f>
        <v>2.3655922332767466E-3</v>
      </c>
      <c r="AQ1087" s="2">
        <f>IF(NOT(ISNUMBER(gepModelClass6(A1087:AJ1087))),#REF!,gepModelClass6(A1087:AJ1087))</f>
        <v>3.0377007487688235E-5</v>
      </c>
      <c r="AR1087" s="3" t="str">
        <f t="shared" si="32"/>
        <v>red_soil</v>
      </c>
      <c r="AS1087" s="5" t="s">
        <v>43</v>
      </c>
      <c r="AT1087">
        <f t="shared" si="33"/>
        <v>0</v>
      </c>
      <c r="AU1087" s="3"/>
      <c r="AV1087" s="3"/>
      <c r="AW1087" s="1"/>
      <c r="AX1087" s="4"/>
      <c r="AY1087" s="4"/>
    </row>
    <row r="1088" spans="1:51" x14ac:dyDescent="0.25">
      <c r="A1088">
        <v>64</v>
      </c>
      <c r="B1088">
        <v>115</v>
      </c>
      <c r="C1088">
        <v>125</v>
      </c>
      <c r="D1088">
        <v>98</v>
      </c>
      <c r="E1088">
        <v>64</v>
      </c>
      <c r="F1088">
        <v>115</v>
      </c>
      <c r="G1088">
        <v>125</v>
      </c>
      <c r="H1088">
        <v>102</v>
      </c>
      <c r="I1088">
        <v>64</v>
      </c>
      <c r="J1088">
        <v>115</v>
      </c>
      <c r="K1088">
        <v>125</v>
      </c>
      <c r="L1088">
        <v>98</v>
      </c>
      <c r="M1088">
        <v>64</v>
      </c>
      <c r="N1088">
        <v>116</v>
      </c>
      <c r="O1088">
        <v>128</v>
      </c>
      <c r="P1088">
        <v>103</v>
      </c>
      <c r="Q1088">
        <v>64</v>
      </c>
      <c r="R1088">
        <v>112</v>
      </c>
      <c r="S1088">
        <v>128</v>
      </c>
      <c r="T1088">
        <v>103</v>
      </c>
      <c r="U1088">
        <v>64</v>
      </c>
      <c r="V1088">
        <v>116</v>
      </c>
      <c r="W1088">
        <v>122</v>
      </c>
      <c r="X1088">
        <v>99</v>
      </c>
      <c r="Y1088">
        <v>67</v>
      </c>
      <c r="Z1088">
        <v>111</v>
      </c>
      <c r="AA1088">
        <v>123</v>
      </c>
      <c r="AB1088">
        <v>100</v>
      </c>
      <c r="AC1088">
        <v>67</v>
      </c>
      <c r="AD1088">
        <v>111</v>
      </c>
      <c r="AE1088">
        <v>123</v>
      </c>
      <c r="AF1088">
        <v>100</v>
      </c>
      <c r="AG1088">
        <v>67</v>
      </c>
      <c r="AH1088">
        <v>116</v>
      </c>
      <c r="AI1088">
        <v>123</v>
      </c>
      <c r="AJ1088">
        <v>100</v>
      </c>
      <c r="AK1088" s="1">
        <v>0</v>
      </c>
      <c r="AL1088" s="2">
        <f>IF(NOT(ISNUMBER(gepModelClass1(A1088:AJ1088))),#REF!,gepModelClass1(A1088:AJ1088))</f>
        <v>1.3822087557572355E-5</v>
      </c>
      <c r="AM1088" s="2">
        <f>IF(NOT(ISNUMBER(gepModelClass2(A1088:AJ1088))),#REF!,gepModelClass2(A1088:AJ1088))</f>
        <v>6.2948009210642063E-5</v>
      </c>
      <c r="AN1088" s="2">
        <f>IF(NOT(ISNUMBER(gepModelClass3(A1088:AJ1088))),#REF!,gepModelClass3(A1088:AJ1088))</f>
        <v>2.7259148197517368E-3</v>
      </c>
      <c r="AO1088" s="2">
        <f>IF(NOT(ISNUMBER(gepModelClass4(A1088:AJ1088))),#REF!,gepModelClass4(A1088:AJ1088))</f>
        <v>0.99999009679862616</v>
      </c>
      <c r="AP1088" s="2">
        <f>IF(NOT(ISNUMBER(gepModelClass5(A1088:AJ1088))),#REF!,gepModelClass5(A1088:AJ1088))</f>
        <v>1.724703037522373E-3</v>
      </c>
      <c r="AQ1088" s="2">
        <f>IF(NOT(ISNUMBER(gepModelClass6(A1088:AJ1088))),#REF!,gepModelClass6(A1088:AJ1088))</f>
        <v>1.171706389438286E-5</v>
      </c>
      <c r="AR1088" s="3" t="str">
        <f t="shared" si="32"/>
        <v>red_soil</v>
      </c>
      <c r="AS1088" s="5" t="s">
        <v>43</v>
      </c>
      <c r="AT1088">
        <f t="shared" si="33"/>
        <v>0</v>
      </c>
      <c r="AU1088" s="3"/>
      <c r="AV1088" s="3"/>
      <c r="AW1088" s="1"/>
      <c r="AX1088" s="4"/>
      <c r="AY1088" s="4"/>
    </row>
    <row r="1089" spans="1:51" x14ac:dyDescent="0.25">
      <c r="A1089">
        <v>64</v>
      </c>
      <c r="B1089">
        <v>115</v>
      </c>
      <c r="C1089">
        <v>125</v>
      </c>
      <c r="D1089">
        <v>98</v>
      </c>
      <c r="E1089">
        <v>60</v>
      </c>
      <c r="F1089">
        <v>111</v>
      </c>
      <c r="G1089">
        <v>120</v>
      </c>
      <c r="H1089">
        <v>98</v>
      </c>
      <c r="I1089">
        <v>64</v>
      </c>
      <c r="J1089">
        <v>111</v>
      </c>
      <c r="K1089">
        <v>115</v>
      </c>
      <c r="L1089">
        <v>102</v>
      </c>
      <c r="M1089">
        <v>64</v>
      </c>
      <c r="N1089">
        <v>116</v>
      </c>
      <c r="O1089">
        <v>122</v>
      </c>
      <c r="P1089">
        <v>99</v>
      </c>
      <c r="Q1089">
        <v>64</v>
      </c>
      <c r="R1089">
        <v>121</v>
      </c>
      <c r="S1089">
        <v>122</v>
      </c>
      <c r="T1089">
        <v>96</v>
      </c>
      <c r="U1089">
        <v>64</v>
      </c>
      <c r="V1089">
        <v>116</v>
      </c>
      <c r="W1089">
        <v>122</v>
      </c>
      <c r="X1089">
        <v>99</v>
      </c>
      <c r="Y1089">
        <v>67</v>
      </c>
      <c r="Z1089">
        <v>116</v>
      </c>
      <c r="AA1089">
        <v>123</v>
      </c>
      <c r="AB1089">
        <v>100</v>
      </c>
      <c r="AC1089">
        <v>71</v>
      </c>
      <c r="AD1089">
        <v>111</v>
      </c>
      <c r="AE1089">
        <v>128</v>
      </c>
      <c r="AF1089">
        <v>100</v>
      </c>
      <c r="AG1089">
        <v>67</v>
      </c>
      <c r="AH1089">
        <v>111</v>
      </c>
      <c r="AI1089">
        <v>123</v>
      </c>
      <c r="AJ1089">
        <v>96</v>
      </c>
      <c r="AK1089" s="1">
        <v>0</v>
      </c>
      <c r="AL1089" s="2">
        <f>IF(NOT(ISNUMBER(gepModelClass1(A1089:AJ1089))),#REF!,gepModelClass1(A1089:AJ1089))</f>
        <v>2.2784211020916829E-5</v>
      </c>
      <c r="AM1089" s="2">
        <f>IF(NOT(ISNUMBER(gepModelClass2(A1089:AJ1089))),#REF!,gepModelClass2(A1089:AJ1089))</f>
        <v>3.5542861438579872E-5</v>
      </c>
      <c r="AN1089" s="2">
        <f>IF(NOT(ISNUMBER(gepModelClass3(A1089:AJ1089))),#REF!,gepModelClass3(A1089:AJ1089))</f>
        <v>3.6049552598970466E-3</v>
      </c>
      <c r="AO1089" s="2">
        <f>IF(NOT(ISNUMBER(gepModelClass4(A1089:AJ1089))),#REF!,gepModelClass4(A1089:AJ1089))</f>
        <v>0.99999519508613754</v>
      </c>
      <c r="AP1089" s="2">
        <f>IF(NOT(ISNUMBER(gepModelClass5(A1089:AJ1089))),#REF!,gepModelClass5(A1089:AJ1089))</f>
        <v>1.8514464338438769E-3</v>
      </c>
      <c r="AQ1089" s="2">
        <f>IF(NOT(ISNUMBER(gepModelClass6(A1089:AJ1089))),#REF!,gepModelClass6(A1089:AJ1089))</f>
        <v>2.6362294969077222E-5</v>
      </c>
      <c r="AR1089" s="3" t="str">
        <f t="shared" si="32"/>
        <v>red_soil</v>
      </c>
      <c r="AS1089" s="5" t="s">
        <v>43</v>
      </c>
      <c r="AT1089">
        <f t="shared" si="33"/>
        <v>0</v>
      </c>
      <c r="AU1089" s="3"/>
      <c r="AV1089" s="3"/>
      <c r="AW1089" s="1"/>
      <c r="AX1089" s="4"/>
      <c r="AY1089" s="4"/>
    </row>
    <row r="1090" spans="1:51" x14ac:dyDescent="0.25">
      <c r="A1090">
        <v>60</v>
      </c>
      <c r="B1090">
        <v>111</v>
      </c>
      <c r="C1090">
        <v>120</v>
      </c>
      <c r="D1090">
        <v>98</v>
      </c>
      <c r="E1090">
        <v>64</v>
      </c>
      <c r="F1090">
        <v>111</v>
      </c>
      <c r="G1090">
        <v>115</v>
      </c>
      <c r="H1090">
        <v>102</v>
      </c>
      <c r="I1090">
        <v>68</v>
      </c>
      <c r="J1090">
        <v>115</v>
      </c>
      <c r="K1090">
        <v>125</v>
      </c>
      <c r="L1090">
        <v>102</v>
      </c>
      <c r="M1090">
        <v>64</v>
      </c>
      <c r="N1090">
        <v>121</v>
      </c>
      <c r="O1090">
        <v>122</v>
      </c>
      <c r="P1090">
        <v>96</v>
      </c>
      <c r="Q1090">
        <v>64</v>
      </c>
      <c r="R1090">
        <v>116</v>
      </c>
      <c r="S1090">
        <v>122</v>
      </c>
      <c r="T1090">
        <v>99</v>
      </c>
      <c r="U1090">
        <v>64</v>
      </c>
      <c r="V1090">
        <v>116</v>
      </c>
      <c r="W1090">
        <v>122</v>
      </c>
      <c r="X1090">
        <v>96</v>
      </c>
      <c r="Y1090">
        <v>71</v>
      </c>
      <c r="Z1090">
        <v>111</v>
      </c>
      <c r="AA1090">
        <v>128</v>
      </c>
      <c r="AB1090">
        <v>100</v>
      </c>
      <c r="AC1090">
        <v>67</v>
      </c>
      <c r="AD1090">
        <v>111</v>
      </c>
      <c r="AE1090">
        <v>123</v>
      </c>
      <c r="AF1090">
        <v>96</v>
      </c>
      <c r="AG1090">
        <v>67</v>
      </c>
      <c r="AH1090">
        <v>111</v>
      </c>
      <c r="AI1090">
        <v>123</v>
      </c>
      <c r="AJ1090">
        <v>100</v>
      </c>
      <c r="AK1090" s="1">
        <v>0</v>
      </c>
      <c r="AL1090" s="2">
        <f>IF(NOT(ISNUMBER(gepModelClass1(A1090:AJ1090))),#REF!,gepModelClass1(A1090:AJ1090))</f>
        <v>1.1296350673055484E-5</v>
      </c>
      <c r="AM1090" s="2">
        <f>IF(NOT(ISNUMBER(gepModelClass2(A1090:AJ1090))),#REF!,gepModelClass2(A1090:AJ1090))</f>
        <v>4.1423147684433476E-5</v>
      </c>
      <c r="AN1090" s="2">
        <f>IF(NOT(ISNUMBER(gepModelClass3(A1090:AJ1090))),#REF!,gepModelClass3(A1090:AJ1090))</f>
        <v>1.825325656011024E-3</v>
      </c>
      <c r="AO1090" s="2">
        <f>IF(NOT(ISNUMBER(gepModelClass4(A1090:AJ1090))),#REF!,gepModelClass4(A1090:AJ1090))</f>
        <v>0.99999407497243287</v>
      </c>
      <c r="AP1090" s="2">
        <f>IF(NOT(ISNUMBER(gepModelClass5(A1090:AJ1090))),#REF!,gepModelClass5(A1090:AJ1090))</f>
        <v>2.4237185808821593E-3</v>
      </c>
      <c r="AQ1090" s="2">
        <f>IF(NOT(ISNUMBER(gepModelClass6(A1090:AJ1090))),#REF!,gepModelClass6(A1090:AJ1090))</f>
        <v>5.8339644382590742E-5</v>
      </c>
      <c r="AR1090" s="3" t="str">
        <f t="shared" si="32"/>
        <v>red_soil</v>
      </c>
      <c r="AS1090" s="5" t="s">
        <v>43</v>
      </c>
      <c r="AT1090">
        <f t="shared" si="33"/>
        <v>0</v>
      </c>
      <c r="AU1090" s="3"/>
      <c r="AV1090" s="3"/>
      <c r="AW1090" s="1"/>
      <c r="AX1090" s="4"/>
      <c r="AY1090" s="4"/>
    </row>
    <row r="1091" spans="1:51" x14ac:dyDescent="0.25">
      <c r="A1091">
        <v>64</v>
      </c>
      <c r="B1091">
        <v>106</v>
      </c>
      <c r="C1091">
        <v>111</v>
      </c>
      <c r="D1091">
        <v>91</v>
      </c>
      <c r="E1091">
        <v>64</v>
      </c>
      <c r="F1091">
        <v>94</v>
      </c>
      <c r="G1091">
        <v>102</v>
      </c>
      <c r="H1091">
        <v>83</v>
      </c>
      <c r="I1091">
        <v>68</v>
      </c>
      <c r="J1091">
        <v>94</v>
      </c>
      <c r="K1091">
        <v>102</v>
      </c>
      <c r="L1091">
        <v>79</v>
      </c>
      <c r="M1091">
        <v>68</v>
      </c>
      <c r="N1091">
        <v>112</v>
      </c>
      <c r="O1091">
        <v>128</v>
      </c>
      <c r="P1091">
        <v>96</v>
      </c>
      <c r="Q1091">
        <v>64</v>
      </c>
      <c r="R1091">
        <v>103</v>
      </c>
      <c r="S1091">
        <v>113</v>
      </c>
      <c r="T1091">
        <v>88</v>
      </c>
      <c r="U1091">
        <v>60</v>
      </c>
      <c r="V1091">
        <v>91</v>
      </c>
      <c r="W1091">
        <v>104</v>
      </c>
      <c r="X1091">
        <v>81</v>
      </c>
      <c r="Y1091">
        <v>71</v>
      </c>
      <c r="Z1091">
        <v>116</v>
      </c>
      <c r="AA1091">
        <v>123</v>
      </c>
      <c r="AB1091">
        <v>100</v>
      </c>
      <c r="AC1091">
        <v>71</v>
      </c>
      <c r="AD1091">
        <v>107</v>
      </c>
      <c r="AE1091">
        <v>118</v>
      </c>
      <c r="AF1091">
        <v>96</v>
      </c>
      <c r="AG1091">
        <v>67</v>
      </c>
      <c r="AH1091">
        <v>99</v>
      </c>
      <c r="AI1091">
        <v>109</v>
      </c>
      <c r="AJ1091">
        <v>83</v>
      </c>
      <c r="AK1091" s="1">
        <v>0</v>
      </c>
      <c r="AL1091" s="2">
        <f>IF(NOT(ISNUMBER(gepModelClass1(A1091:AJ1091))),#REF!,gepModelClass1(A1091:AJ1091))</f>
        <v>3.1395375960874859E-5</v>
      </c>
      <c r="AM1091" s="2">
        <f>IF(NOT(ISNUMBER(gepModelClass2(A1091:AJ1091))),#REF!,gepModelClass2(A1091:AJ1091))</f>
        <v>1.0570175498430742E-5</v>
      </c>
      <c r="AN1091" s="2">
        <f>IF(NOT(ISNUMBER(gepModelClass3(A1091:AJ1091))),#REF!,gepModelClass3(A1091:AJ1091))</f>
        <v>1.1225628963113163E-3</v>
      </c>
      <c r="AO1091" s="2">
        <f>IF(NOT(ISNUMBER(gepModelClass4(A1091:AJ1091))),#REF!,gepModelClass4(A1091:AJ1091))</f>
        <v>0.99898344244441928</v>
      </c>
      <c r="AP1091" s="2">
        <f>IF(NOT(ISNUMBER(gepModelClass5(A1091:AJ1091))),#REF!,gepModelClass5(A1091:AJ1091))</f>
        <v>3.894542218684207E-3</v>
      </c>
      <c r="AQ1091" s="2">
        <f>IF(NOT(ISNUMBER(gepModelClass6(A1091:AJ1091))),#REF!,gepModelClass6(A1091:AJ1091))</f>
        <v>4.3804007064921289E-5</v>
      </c>
      <c r="AR1091" s="3" t="str">
        <f t="shared" ref="AR1091:AR1154" si="34">INDEX($AL$1:$AQ$1,1,MATCH(MAX(AL1091:AQ1091),AL1091:AQ1091,0))</f>
        <v>red_soil</v>
      </c>
      <c r="AS1091" s="5" t="s">
        <v>43</v>
      </c>
      <c r="AT1091">
        <f t="shared" ref="AT1091:AT1154" si="35">IF(AR1091=AS1091,0,1)</f>
        <v>0</v>
      </c>
      <c r="AU1091" s="3"/>
      <c r="AV1091" s="3"/>
      <c r="AW1091" s="1"/>
      <c r="AX1091" s="4"/>
      <c r="AY1091" s="4"/>
    </row>
    <row r="1092" spans="1:51" x14ac:dyDescent="0.25">
      <c r="A1092">
        <v>68</v>
      </c>
      <c r="B1092">
        <v>77</v>
      </c>
      <c r="C1092">
        <v>74</v>
      </c>
      <c r="D1092">
        <v>65</v>
      </c>
      <c r="E1092">
        <v>68</v>
      </c>
      <c r="F1092">
        <v>77</v>
      </c>
      <c r="G1092">
        <v>74</v>
      </c>
      <c r="H1092">
        <v>61</v>
      </c>
      <c r="I1092">
        <v>68</v>
      </c>
      <c r="J1092">
        <v>73</v>
      </c>
      <c r="K1092">
        <v>78</v>
      </c>
      <c r="L1092">
        <v>65</v>
      </c>
      <c r="M1092">
        <v>68</v>
      </c>
      <c r="N1092">
        <v>75</v>
      </c>
      <c r="O1092">
        <v>79</v>
      </c>
      <c r="P1092">
        <v>63</v>
      </c>
      <c r="Q1092">
        <v>68</v>
      </c>
      <c r="R1092">
        <v>75</v>
      </c>
      <c r="S1092">
        <v>75</v>
      </c>
      <c r="T1092">
        <v>59</v>
      </c>
      <c r="U1092">
        <v>64</v>
      </c>
      <c r="V1092">
        <v>75</v>
      </c>
      <c r="W1092">
        <v>75</v>
      </c>
      <c r="X1092">
        <v>63</v>
      </c>
      <c r="Y1092">
        <v>71</v>
      </c>
      <c r="Z1092">
        <v>79</v>
      </c>
      <c r="AA1092">
        <v>85</v>
      </c>
      <c r="AB1092">
        <v>67</v>
      </c>
      <c r="AC1092">
        <v>63</v>
      </c>
      <c r="AD1092">
        <v>75</v>
      </c>
      <c r="AE1092">
        <v>81</v>
      </c>
      <c r="AF1092">
        <v>62</v>
      </c>
      <c r="AG1092">
        <v>67</v>
      </c>
      <c r="AH1092">
        <v>72</v>
      </c>
      <c r="AI1092">
        <v>77</v>
      </c>
      <c r="AJ1092">
        <v>62</v>
      </c>
      <c r="AK1092" s="1">
        <v>1</v>
      </c>
      <c r="AL1092" s="2">
        <f>IF(NOT(ISNUMBER(gepModelClass1(A1092:AJ1092))),#REF!,gepModelClass1(A1092:AJ1092))</f>
        <v>1.2809714028522408E-5</v>
      </c>
      <c r="AM1092" s="2">
        <f>IF(NOT(ISNUMBER(gepModelClass2(A1092:AJ1092))),#REF!,gepModelClass2(A1092:AJ1092))</f>
        <v>5.5217465736906376E-2</v>
      </c>
      <c r="AN1092" s="2">
        <f>IF(NOT(ISNUMBER(gepModelClass3(A1092:AJ1092))),#REF!,gepModelClass3(A1092:AJ1092))</f>
        <v>4.2459007496506695E-4</v>
      </c>
      <c r="AO1092" s="2">
        <f>IF(NOT(ISNUMBER(gepModelClass4(A1092:AJ1092))),#REF!,gepModelClass4(A1092:AJ1092))</f>
        <v>2.0619039563423507E-4</v>
      </c>
      <c r="AP1092" s="2">
        <f>IF(NOT(ISNUMBER(gepModelClass5(A1092:AJ1092))),#REF!,gepModelClass5(A1092:AJ1092))</f>
        <v>1.7887080203980672E-2</v>
      </c>
      <c r="AQ1092" s="2">
        <f>IF(NOT(ISNUMBER(gepModelClass6(A1092:AJ1092))),#REF!,gepModelClass6(A1092:AJ1092))</f>
        <v>0.84537143918726931</v>
      </c>
      <c r="AR1092" s="3" t="str">
        <f t="shared" si="34"/>
        <v>very_damp_grey_soil</v>
      </c>
      <c r="AS1092" s="5" t="s">
        <v>41</v>
      </c>
      <c r="AT1092">
        <f t="shared" si="35"/>
        <v>0</v>
      </c>
      <c r="AU1092" s="3"/>
      <c r="AV1092" s="3"/>
      <c r="AW1092" s="1"/>
      <c r="AX1092" s="4"/>
      <c r="AY1092" s="4"/>
    </row>
    <row r="1093" spans="1:51" x14ac:dyDescent="0.25">
      <c r="A1093">
        <v>64</v>
      </c>
      <c r="B1093">
        <v>66</v>
      </c>
      <c r="C1093">
        <v>71</v>
      </c>
      <c r="D1093">
        <v>54</v>
      </c>
      <c r="E1093">
        <v>64</v>
      </c>
      <c r="F1093">
        <v>69</v>
      </c>
      <c r="G1093">
        <v>71</v>
      </c>
      <c r="H1093">
        <v>57</v>
      </c>
      <c r="I1093">
        <v>68</v>
      </c>
      <c r="J1093">
        <v>69</v>
      </c>
      <c r="K1093">
        <v>74</v>
      </c>
      <c r="L1093">
        <v>61</v>
      </c>
      <c r="M1093">
        <v>68</v>
      </c>
      <c r="N1093">
        <v>71</v>
      </c>
      <c r="O1093">
        <v>75</v>
      </c>
      <c r="P1093">
        <v>59</v>
      </c>
      <c r="Q1093">
        <v>68</v>
      </c>
      <c r="R1093">
        <v>71</v>
      </c>
      <c r="S1093">
        <v>75</v>
      </c>
      <c r="T1093">
        <v>59</v>
      </c>
      <c r="U1093">
        <v>68</v>
      </c>
      <c r="V1093">
        <v>75</v>
      </c>
      <c r="W1093">
        <v>75</v>
      </c>
      <c r="X1093">
        <v>59</v>
      </c>
      <c r="Y1093">
        <v>63</v>
      </c>
      <c r="Z1093">
        <v>68</v>
      </c>
      <c r="AA1093">
        <v>67</v>
      </c>
      <c r="AB1093">
        <v>58</v>
      </c>
      <c r="AC1093">
        <v>67</v>
      </c>
      <c r="AD1093">
        <v>72</v>
      </c>
      <c r="AE1093">
        <v>70</v>
      </c>
      <c r="AF1093">
        <v>62</v>
      </c>
      <c r="AG1093">
        <v>67</v>
      </c>
      <c r="AH1093">
        <v>75</v>
      </c>
      <c r="AI1093">
        <v>74</v>
      </c>
      <c r="AJ1093">
        <v>58</v>
      </c>
      <c r="AK1093" s="1">
        <v>1</v>
      </c>
      <c r="AL1093" s="2">
        <f>IF(NOT(ISNUMBER(gepModelClass1(A1093:AJ1093))),#REF!,gepModelClass1(A1093:AJ1093))</f>
        <v>7.4967865697265508E-6</v>
      </c>
      <c r="AM1093" s="2">
        <f>IF(NOT(ISNUMBER(gepModelClass2(A1093:AJ1093))),#REF!,gepModelClass2(A1093:AJ1093))</f>
        <v>0.12860140370079609</v>
      </c>
      <c r="AN1093" s="2">
        <f>IF(NOT(ISNUMBER(gepModelClass3(A1093:AJ1093))),#REF!,gepModelClass3(A1093:AJ1093))</f>
        <v>2.8481026547306663E-4</v>
      </c>
      <c r="AO1093" s="2">
        <f>IF(NOT(ISNUMBER(gepModelClass4(A1093:AJ1093))),#REF!,gepModelClass4(A1093:AJ1093))</f>
        <v>5.6008874200273406E-5</v>
      </c>
      <c r="AP1093" s="2">
        <f>IF(NOT(ISNUMBER(gepModelClass5(A1093:AJ1093))),#REF!,gepModelClass5(A1093:AJ1093))</f>
        <v>2.3126231288691849E-2</v>
      </c>
      <c r="AQ1093" s="2">
        <f>IF(NOT(ISNUMBER(gepModelClass6(A1093:AJ1093))),#REF!,gepModelClass6(A1093:AJ1093))</f>
        <v>0.93046492836919403</v>
      </c>
      <c r="AR1093" s="3" t="str">
        <f t="shared" si="34"/>
        <v>very_damp_grey_soil</v>
      </c>
      <c r="AS1093" s="5" t="s">
        <v>41</v>
      </c>
      <c r="AT1093">
        <f t="shared" si="35"/>
        <v>0</v>
      </c>
      <c r="AU1093" s="3"/>
      <c r="AV1093" s="3"/>
      <c r="AW1093" s="1"/>
      <c r="AX1093" s="4"/>
      <c r="AY1093" s="4"/>
    </row>
    <row r="1094" spans="1:51" x14ac:dyDescent="0.25">
      <c r="A1094">
        <v>68</v>
      </c>
      <c r="B1094">
        <v>73</v>
      </c>
      <c r="C1094">
        <v>82</v>
      </c>
      <c r="D1094">
        <v>65</v>
      </c>
      <c r="E1094">
        <v>68</v>
      </c>
      <c r="F1094">
        <v>81</v>
      </c>
      <c r="G1094">
        <v>86</v>
      </c>
      <c r="H1094">
        <v>68</v>
      </c>
      <c r="I1094">
        <v>68</v>
      </c>
      <c r="J1094">
        <v>77</v>
      </c>
      <c r="K1094">
        <v>82</v>
      </c>
      <c r="L1094">
        <v>65</v>
      </c>
      <c r="M1094">
        <v>68</v>
      </c>
      <c r="N1094">
        <v>75</v>
      </c>
      <c r="O1094">
        <v>75</v>
      </c>
      <c r="P1094">
        <v>59</v>
      </c>
      <c r="Q1094">
        <v>68</v>
      </c>
      <c r="R1094">
        <v>79</v>
      </c>
      <c r="S1094">
        <v>79</v>
      </c>
      <c r="T1094">
        <v>63</v>
      </c>
      <c r="U1094">
        <v>71</v>
      </c>
      <c r="V1094">
        <v>79</v>
      </c>
      <c r="W1094">
        <v>87</v>
      </c>
      <c r="X1094">
        <v>67</v>
      </c>
      <c r="Y1094">
        <v>67</v>
      </c>
      <c r="Z1094">
        <v>75</v>
      </c>
      <c r="AA1094">
        <v>74</v>
      </c>
      <c r="AB1094">
        <v>62</v>
      </c>
      <c r="AC1094">
        <v>63</v>
      </c>
      <c r="AD1094">
        <v>72</v>
      </c>
      <c r="AE1094">
        <v>74</v>
      </c>
      <c r="AF1094">
        <v>62</v>
      </c>
      <c r="AG1094">
        <v>63</v>
      </c>
      <c r="AH1094">
        <v>75</v>
      </c>
      <c r="AI1094">
        <v>77</v>
      </c>
      <c r="AJ1094">
        <v>62</v>
      </c>
      <c r="AK1094" s="1">
        <v>1</v>
      </c>
      <c r="AL1094" s="2">
        <f>IF(NOT(ISNUMBER(gepModelClass1(A1094:AJ1094))),#REF!,gepModelClass1(A1094:AJ1094))</f>
        <v>6.157875826011657E-6</v>
      </c>
      <c r="AM1094" s="2">
        <f>IF(NOT(ISNUMBER(gepModelClass2(A1094:AJ1094))),#REF!,gepModelClass2(A1094:AJ1094))</f>
        <v>0.14078816994640164</v>
      </c>
      <c r="AN1094" s="2">
        <f>IF(NOT(ISNUMBER(gepModelClass3(A1094:AJ1094))),#REF!,gepModelClass3(A1094:AJ1094))</f>
        <v>6.0727717921309709E-4</v>
      </c>
      <c r="AO1094" s="2">
        <f>IF(NOT(ISNUMBER(gepModelClass4(A1094:AJ1094))),#REF!,gepModelClass4(A1094:AJ1094))</f>
        <v>2.0641022513052048E-4</v>
      </c>
      <c r="AP1094" s="2">
        <f>IF(NOT(ISNUMBER(gepModelClass5(A1094:AJ1094))),#REF!,gepModelClass5(A1094:AJ1094))</f>
        <v>1.4169163755982464E-2</v>
      </c>
      <c r="AQ1094" s="2">
        <f>IF(NOT(ISNUMBER(gepModelClass6(A1094:AJ1094))),#REF!,gepModelClass6(A1094:AJ1094))</f>
        <v>0.91738794530027956</v>
      </c>
      <c r="AR1094" s="3" t="str">
        <f t="shared" si="34"/>
        <v>very_damp_grey_soil</v>
      </c>
      <c r="AS1094" s="5" t="s">
        <v>41</v>
      </c>
      <c r="AT1094">
        <f t="shared" si="35"/>
        <v>0</v>
      </c>
      <c r="AU1094" s="3"/>
      <c r="AV1094" s="3"/>
      <c r="AW1094" s="1"/>
      <c r="AX1094" s="4"/>
      <c r="AY1094" s="4"/>
    </row>
    <row r="1095" spans="1:51" x14ac:dyDescent="0.25">
      <c r="A1095">
        <v>76</v>
      </c>
      <c r="B1095">
        <v>87</v>
      </c>
      <c r="C1095">
        <v>91</v>
      </c>
      <c r="D1095">
        <v>70</v>
      </c>
      <c r="E1095">
        <v>76</v>
      </c>
      <c r="F1095">
        <v>87</v>
      </c>
      <c r="G1095">
        <v>91</v>
      </c>
      <c r="H1095">
        <v>67</v>
      </c>
      <c r="I1095">
        <v>76</v>
      </c>
      <c r="J1095">
        <v>91</v>
      </c>
      <c r="K1095">
        <v>96</v>
      </c>
      <c r="L1095">
        <v>74</v>
      </c>
      <c r="M1095">
        <v>75</v>
      </c>
      <c r="N1095">
        <v>87</v>
      </c>
      <c r="O1095">
        <v>89</v>
      </c>
      <c r="P1095">
        <v>67</v>
      </c>
      <c r="Q1095">
        <v>75</v>
      </c>
      <c r="R1095">
        <v>87</v>
      </c>
      <c r="S1095">
        <v>89</v>
      </c>
      <c r="T1095">
        <v>67</v>
      </c>
      <c r="U1095">
        <v>75</v>
      </c>
      <c r="V1095">
        <v>87</v>
      </c>
      <c r="W1095">
        <v>89</v>
      </c>
      <c r="X1095">
        <v>67</v>
      </c>
      <c r="Y1095">
        <v>74</v>
      </c>
      <c r="Z1095">
        <v>87</v>
      </c>
      <c r="AA1095">
        <v>84</v>
      </c>
      <c r="AB1095">
        <v>70</v>
      </c>
      <c r="AC1095">
        <v>74</v>
      </c>
      <c r="AD1095">
        <v>87</v>
      </c>
      <c r="AE1095">
        <v>92</v>
      </c>
      <c r="AF1095">
        <v>70</v>
      </c>
      <c r="AG1095">
        <v>74</v>
      </c>
      <c r="AH1095">
        <v>87</v>
      </c>
      <c r="AI1095">
        <v>88</v>
      </c>
      <c r="AJ1095">
        <v>66</v>
      </c>
      <c r="AK1095" s="1">
        <v>0</v>
      </c>
      <c r="AL1095" s="2">
        <f>IF(NOT(ISNUMBER(gepModelClass1(A1095:AJ1095))),#REF!,gepModelClass1(A1095:AJ1095))</f>
        <v>8.2203239618206444E-6</v>
      </c>
      <c r="AM1095" s="2">
        <f>IF(NOT(ISNUMBER(gepModelClass2(A1095:AJ1095))),#REF!,gepModelClass2(A1095:AJ1095))</f>
        <v>0.63485844538883363</v>
      </c>
      <c r="AN1095" s="2">
        <f>IF(NOT(ISNUMBER(gepModelClass3(A1095:AJ1095))),#REF!,gepModelClass3(A1095:AJ1095))</f>
        <v>3.7123920529613247E-2</v>
      </c>
      <c r="AO1095" s="2">
        <f>IF(NOT(ISNUMBER(gepModelClass4(A1095:AJ1095))),#REF!,gepModelClass4(A1095:AJ1095))</f>
        <v>1.3943946401948935E-4</v>
      </c>
      <c r="AP1095" s="2">
        <f>IF(NOT(ISNUMBER(gepModelClass5(A1095:AJ1095))),#REF!,gepModelClass5(A1095:AJ1095))</f>
        <v>1.3635469269288832E-2</v>
      </c>
      <c r="AQ1095" s="2">
        <f>IF(NOT(ISNUMBER(gepModelClass6(A1095:AJ1095))),#REF!,gepModelClass6(A1095:AJ1095))</f>
        <v>0.7721587055104544</v>
      </c>
      <c r="AR1095" s="3" t="str">
        <f t="shared" si="34"/>
        <v>very_damp_grey_soil</v>
      </c>
      <c r="AS1095" s="5" t="s">
        <v>39</v>
      </c>
      <c r="AT1095">
        <f t="shared" si="35"/>
        <v>1</v>
      </c>
      <c r="AU1095" s="3"/>
      <c r="AV1095" s="3"/>
      <c r="AW1095" s="1"/>
      <c r="AX1095" s="4"/>
      <c r="AY1095" s="4"/>
    </row>
    <row r="1096" spans="1:51" x14ac:dyDescent="0.25">
      <c r="A1096">
        <v>76</v>
      </c>
      <c r="B1096">
        <v>87</v>
      </c>
      <c r="C1096">
        <v>91</v>
      </c>
      <c r="D1096">
        <v>67</v>
      </c>
      <c r="E1096">
        <v>76</v>
      </c>
      <c r="F1096">
        <v>91</v>
      </c>
      <c r="G1096">
        <v>96</v>
      </c>
      <c r="H1096">
        <v>74</v>
      </c>
      <c r="I1096">
        <v>76</v>
      </c>
      <c r="J1096">
        <v>87</v>
      </c>
      <c r="K1096">
        <v>96</v>
      </c>
      <c r="L1096">
        <v>70</v>
      </c>
      <c r="M1096">
        <v>75</v>
      </c>
      <c r="N1096">
        <v>87</v>
      </c>
      <c r="O1096">
        <v>89</v>
      </c>
      <c r="P1096">
        <v>67</v>
      </c>
      <c r="Q1096">
        <v>75</v>
      </c>
      <c r="R1096">
        <v>87</v>
      </c>
      <c r="S1096">
        <v>89</v>
      </c>
      <c r="T1096">
        <v>67</v>
      </c>
      <c r="U1096">
        <v>75</v>
      </c>
      <c r="V1096">
        <v>83</v>
      </c>
      <c r="W1096">
        <v>89</v>
      </c>
      <c r="X1096">
        <v>71</v>
      </c>
      <c r="Y1096">
        <v>74</v>
      </c>
      <c r="Z1096">
        <v>87</v>
      </c>
      <c r="AA1096">
        <v>92</v>
      </c>
      <c r="AB1096">
        <v>70</v>
      </c>
      <c r="AC1096">
        <v>74</v>
      </c>
      <c r="AD1096">
        <v>87</v>
      </c>
      <c r="AE1096">
        <v>88</v>
      </c>
      <c r="AF1096">
        <v>66</v>
      </c>
      <c r="AG1096">
        <v>74</v>
      </c>
      <c r="AH1096">
        <v>87</v>
      </c>
      <c r="AI1096">
        <v>88</v>
      </c>
      <c r="AJ1096">
        <v>70</v>
      </c>
      <c r="AK1096" s="1">
        <v>0</v>
      </c>
      <c r="AL1096" s="2">
        <f>IF(NOT(ISNUMBER(gepModelClass1(A1096:AJ1096))),#REF!,gepModelClass1(A1096:AJ1096))</f>
        <v>5.4237990369132666E-6</v>
      </c>
      <c r="AM1096" s="2">
        <f>IF(NOT(ISNUMBER(gepModelClass2(A1096:AJ1096))),#REF!,gepModelClass2(A1096:AJ1096))</f>
        <v>0.54248505009676218</v>
      </c>
      <c r="AN1096" s="2">
        <f>IF(NOT(ISNUMBER(gepModelClass3(A1096:AJ1096))),#REF!,gepModelClass3(A1096:AJ1096))</f>
        <v>4.491116718516696E-2</v>
      </c>
      <c r="AO1096" s="2">
        <f>IF(NOT(ISNUMBER(gepModelClass4(A1096:AJ1096))),#REF!,gepModelClass4(A1096:AJ1096))</f>
        <v>9.7985226143403067E-5</v>
      </c>
      <c r="AP1096" s="2">
        <f>IF(NOT(ISNUMBER(gepModelClass5(A1096:AJ1096))),#REF!,gepModelClass5(A1096:AJ1096))</f>
        <v>1.5115954179897022E-2</v>
      </c>
      <c r="AQ1096" s="2">
        <f>IF(NOT(ISNUMBER(gepModelClass6(A1096:AJ1096))),#REF!,gepModelClass6(A1096:AJ1096))</f>
        <v>0.69310680937551139</v>
      </c>
      <c r="AR1096" s="3" t="str">
        <f t="shared" si="34"/>
        <v>very_damp_grey_soil</v>
      </c>
      <c r="AS1096" s="5" t="s">
        <v>39</v>
      </c>
      <c r="AT1096">
        <f t="shared" si="35"/>
        <v>1</v>
      </c>
      <c r="AU1096" s="3"/>
      <c r="AV1096" s="3"/>
      <c r="AW1096" s="1"/>
      <c r="AX1096" s="4"/>
      <c r="AY1096" s="4"/>
    </row>
    <row r="1097" spans="1:51" x14ac:dyDescent="0.25">
      <c r="A1097">
        <v>71</v>
      </c>
      <c r="B1097">
        <v>79</v>
      </c>
      <c r="C1097">
        <v>83</v>
      </c>
      <c r="D1097">
        <v>59</v>
      </c>
      <c r="E1097">
        <v>68</v>
      </c>
      <c r="F1097">
        <v>79</v>
      </c>
      <c r="G1097">
        <v>79</v>
      </c>
      <c r="H1097">
        <v>63</v>
      </c>
      <c r="I1097">
        <v>64</v>
      </c>
      <c r="J1097">
        <v>79</v>
      </c>
      <c r="K1097">
        <v>83</v>
      </c>
      <c r="L1097">
        <v>59</v>
      </c>
      <c r="M1097">
        <v>71</v>
      </c>
      <c r="N1097">
        <v>83</v>
      </c>
      <c r="O1097">
        <v>85</v>
      </c>
      <c r="P1097">
        <v>67</v>
      </c>
      <c r="Q1097">
        <v>67</v>
      </c>
      <c r="R1097">
        <v>75</v>
      </c>
      <c r="S1097">
        <v>85</v>
      </c>
      <c r="T1097">
        <v>62</v>
      </c>
      <c r="U1097">
        <v>71</v>
      </c>
      <c r="V1097">
        <v>79</v>
      </c>
      <c r="W1097">
        <v>89</v>
      </c>
      <c r="X1097">
        <v>62</v>
      </c>
      <c r="Y1097">
        <v>78</v>
      </c>
      <c r="Z1097">
        <v>91</v>
      </c>
      <c r="AA1097">
        <v>92</v>
      </c>
      <c r="AB1097">
        <v>74</v>
      </c>
      <c r="AC1097">
        <v>74</v>
      </c>
      <c r="AD1097">
        <v>83</v>
      </c>
      <c r="AE1097">
        <v>92</v>
      </c>
      <c r="AF1097">
        <v>70</v>
      </c>
      <c r="AG1097">
        <v>66</v>
      </c>
      <c r="AH1097">
        <v>79</v>
      </c>
      <c r="AI1097">
        <v>84</v>
      </c>
      <c r="AJ1097">
        <v>63</v>
      </c>
      <c r="AK1097" s="1">
        <v>1</v>
      </c>
      <c r="AL1097" s="2">
        <f>IF(NOT(ISNUMBER(gepModelClass1(A1097:AJ1097))),#REF!,gepModelClass1(A1097:AJ1097))</f>
        <v>1.303586896286262E-5</v>
      </c>
      <c r="AM1097" s="2">
        <f>IF(NOT(ISNUMBER(gepModelClass2(A1097:AJ1097))),#REF!,gepModelClass2(A1097:AJ1097))</f>
        <v>0.15908649742019693</v>
      </c>
      <c r="AN1097" s="2">
        <f>IF(NOT(ISNUMBER(gepModelClass3(A1097:AJ1097))),#REF!,gepModelClass3(A1097:AJ1097))</f>
        <v>1.3278091910523117E-3</v>
      </c>
      <c r="AO1097" s="2">
        <f>IF(NOT(ISNUMBER(gepModelClass4(A1097:AJ1097))),#REF!,gepModelClass4(A1097:AJ1097))</f>
        <v>2.8142174083981356E-4</v>
      </c>
      <c r="AP1097" s="2">
        <f>IF(NOT(ISNUMBER(gepModelClass5(A1097:AJ1097))),#REF!,gepModelClass5(A1097:AJ1097))</f>
        <v>1.2177894667491257E-2</v>
      </c>
      <c r="AQ1097" s="2">
        <f>IF(NOT(ISNUMBER(gepModelClass6(A1097:AJ1097))),#REF!,gepModelClass6(A1097:AJ1097))</f>
        <v>0.79102432337768769</v>
      </c>
      <c r="AR1097" s="3" t="str">
        <f t="shared" si="34"/>
        <v>very_damp_grey_soil</v>
      </c>
      <c r="AS1097" s="5" t="s">
        <v>41</v>
      </c>
      <c r="AT1097">
        <f t="shared" si="35"/>
        <v>0</v>
      </c>
      <c r="AU1097" s="3"/>
      <c r="AV1097" s="3"/>
      <c r="AW1097" s="1"/>
      <c r="AX1097" s="4"/>
      <c r="AY1097" s="4"/>
    </row>
    <row r="1098" spans="1:51" x14ac:dyDescent="0.25">
      <c r="A1098">
        <v>68</v>
      </c>
      <c r="B1098">
        <v>79</v>
      </c>
      <c r="C1098">
        <v>79</v>
      </c>
      <c r="D1098">
        <v>63</v>
      </c>
      <c r="E1098">
        <v>64</v>
      </c>
      <c r="F1098">
        <v>79</v>
      </c>
      <c r="G1098">
        <v>83</v>
      </c>
      <c r="H1098">
        <v>59</v>
      </c>
      <c r="I1098">
        <v>64</v>
      </c>
      <c r="J1098">
        <v>75</v>
      </c>
      <c r="K1098">
        <v>79</v>
      </c>
      <c r="L1098">
        <v>59</v>
      </c>
      <c r="M1098">
        <v>67</v>
      </c>
      <c r="N1098">
        <v>75</v>
      </c>
      <c r="O1098">
        <v>85</v>
      </c>
      <c r="P1098">
        <v>62</v>
      </c>
      <c r="Q1098">
        <v>71</v>
      </c>
      <c r="R1098">
        <v>79</v>
      </c>
      <c r="S1098">
        <v>89</v>
      </c>
      <c r="T1098">
        <v>62</v>
      </c>
      <c r="U1098">
        <v>71</v>
      </c>
      <c r="V1098">
        <v>79</v>
      </c>
      <c r="W1098">
        <v>77</v>
      </c>
      <c r="X1098">
        <v>58</v>
      </c>
      <c r="Y1098">
        <v>74</v>
      </c>
      <c r="Z1098">
        <v>83</v>
      </c>
      <c r="AA1098">
        <v>92</v>
      </c>
      <c r="AB1098">
        <v>70</v>
      </c>
      <c r="AC1098">
        <v>66</v>
      </c>
      <c r="AD1098">
        <v>79</v>
      </c>
      <c r="AE1098">
        <v>84</v>
      </c>
      <c r="AF1098">
        <v>63</v>
      </c>
      <c r="AG1098">
        <v>66</v>
      </c>
      <c r="AH1098">
        <v>75</v>
      </c>
      <c r="AI1098">
        <v>76</v>
      </c>
      <c r="AJ1098">
        <v>63</v>
      </c>
      <c r="AK1098" s="1">
        <v>1</v>
      </c>
      <c r="AL1098" s="2">
        <f>IF(NOT(ISNUMBER(gepModelClass1(A1098:AJ1098))),#REF!,gepModelClass1(A1098:AJ1098))</f>
        <v>1.0630169219218549E-5</v>
      </c>
      <c r="AM1098" s="2">
        <f>IF(NOT(ISNUMBER(gepModelClass2(A1098:AJ1098))),#REF!,gepModelClass2(A1098:AJ1098))</f>
        <v>8.0537442382942193E-2</v>
      </c>
      <c r="AN1098" s="2">
        <f>IF(NOT(ISNUMBER(gepModelClass3(A1098:AJ1098))),#REF!,gepModelClass3(A1098:AJ1098))</f>
        <v>4.1807990630827292E-4</v>
      </c>
      <c r="AO1098" s="2">
        <f>IF(NOT(ISNUMBER(gepModelClass4(A1098:AJ1098))),#REF!,gepModelClass4(A1098:AJ1098))</f>
        <v>1.4779074755846391E-4</v>
      </c>
      <c r="AP1098" s="2">
        <f>IF(NOT(ISNUMBER(gepModelClass5(A1098:AJ1098))),#REF!,gepModelClass5(A1098:AJ1098))</f>
        <v>1.3261214434183396E-2</v>
      </c>
      <c r="AQ1098" s="2">
        <f>IF(NOT(ISNUMBER(gepModelClass6(A1098:AJ1098))),#REF!,gepModelClass6(A1098:AJ1098))</f>
        <v>0.63534830771735529</v>
      </c>
      <c r="AR1098" s="3" t="str">
        <f t="shared" si="34"/>
        <v>very_damp_grey_soil</v>
      </c>
      <c r="AS1098" s="5" t="s">
        <v>41</v>
      </c>
      <c r="AT1098">
        <f t="shared" si="35"/>
        <v>0</v>
      </c>
      <c r="AU1098" s="3"/>
      <c r="AV1098" s="3"/>
      <c r="AW1098" s="1"/>
      <c r="AX1098" s="4"/>
      <c r="AY1098" s="4"/>
    </row>
    <row r="1099" spans="1:51" x14ac:dyDescent="0.25">
      <c r="A1099">
        <v>84</v>
      </c>
      <c r="B1099">
        <v>95</v>
      </c>
      <c r="C1099">
        <v>100</v>
      </c>
      <c r="D1099">
        <v>78</v>
      </c>
      <c r="E1099">
        <v>80</v>
      </c>
      <c r="F1099">
        <v>95</v>
      </c>
      <c r="G1099">
        <v>100</v>
      </c>
      <c r="H1099">
        <v>81</v>
      </c>
      <c r="I1099">
        <v>84</v>
      </c>
      <c r="J1099">
        <v>99</v>
      </c>
      <c r="K1099">
        <v>104</v>
      </c>
      <c r="L1099">
        <v>85</v>
      </c>
      <c r="M1099">
        <v>79</v>
      </c>
      <c r="N1099">
        <v>91</v>
      </c>
      <c r="O1099">
        <v>93</v>
      </c>
      <c r="P1099">
        <v>75</v>
      </c>
      <c r="Q1099">
        <v>79</v>
      </c>
      <c r="R1099">
        <v>95</v>
      </c>
      <c r="S1099">
        <v>96</v>
      </c>
      <c r="T1099">
        <v>75</v>
      </c>
      <c r="U1099">
        <v>84</v>
      </c>
      <c r="V1099">
        <v>95</v>
      </c>
      <c r="W1099">
        <v>100</v>
      </c>
      <c r="X1099">
        <v>79</v>
      </c>
      <c r="Y1099">
        <v>74</v>
      </c>
      <c r="Z1099">
        <v>79</v>
      </c>
      <c r="AA1099">
        <v>84</v>
      </c>
      <c r="AB1099">
        <v>66</v>
      </c>
      <c r="AC1099">
        <v>82</v>
      </c>
      <c r="AD1099">
        <v>87</v>
      </c>
      <c r="AE1099">
        <v>96</v>
      </c>
      <c r="AF1099">
        <v>78</v>
      </c>
      <c r="AG1099">
        <v>82</v>
      </c>
      <c r="AH1099">
        <v>96</v>
      </c>
      <c r="AI1099">
        <v>100</v>
      </c>
      <c r="AJ1099">
        <v>78</v>
      </c>
      <c r="AK1099" s="1">
        <v>0</v>
      </c>
      <c r="AL1099" s="2">
        <f>IF(NOT(ISNUMBER(gepModelClass1(A1099:AJ1099))),#REF!,gepModelClass1(A1099:AJ1099))</f>
        <v>2.6019529912210456E-6</v>
      </c>
      <c r="AM1099" s="2">
        <f>IF(NOT(ISNUMBER(gepModelClass2(A1099:AJ1099))),#REF!,gepModelClass2(A1099:AJ1099))</f>
        <v>0.94312137429372422</v>
      </c>
      <c r="AN1099" s="2">
        <f>IF(NOT(ISNUMBER(gepModelClass3(A1099:AJ1099))),#REF!,gepModelClass3(A1099:AJ1099))</f>
        <v>0.82449246599936366</v>
      </c>
      <c r="AO1099" s="2">
        <f>IF(NOT(ISNUMBER(gepModelClass4(A1099:AJ1099))),#REF!,gepModelClass4(A1099:AJ1099))</f>
        <v>1.675449315450166E-4</v>
      </c>
      <c r="AP1099" s="2">
        <f>IF(NOT(ISNUMBER(gepModelClass5(A1099:AJ1099))),#REF!,gepModelClass5(A1099:AJ1099))</f>
        <v>1.4564651100310298E-2</v>
      </c>
      <c r="AQ1099" s="2">
        <f>IF(NOT(ISNUMBER(gepModelClass6(A1099:AJ1099))),#REF!,gepModelClass6(A1099:AJ1099))</f>
        <v>0.55411892623120407</v>
      </c>
      <c r="AR1099" s="3" t="str">
        <f t="shared" si="34"/>
        <v>damp_grey_soil</v>
      </c>
      <c r="AS1099" s="5" t="s">
        <v>39</v>
      </c>
      <c r="AT1099">
        <f t="shared" si="35"/>
        <v>0</v>
      </c>
      <c r="AU1099" s="3"/>
      <c r="AV1099" s="3"/>
      <c r="AW1099" s="1"/>
      <c r="AX1099" s="4"/>
      <c r="AY1099" s="4"/>
    </row>
    <row r="1100" spans="1:51" x14ac:dyDescent="0.25">
      <c r="A1100">
        <v>76</v>
      </c>
      <c r="B1100">
        <v>91</v>
      </c>
      <c r="C1100">
        <v>96</v>
      </c>
      <c r="D1100">
        <v>74</v>
      </c>
      <c r="E1100">
        <v>76</v>
      </c>
      <c r="F1100">
        <v>91</v>
      </c>
      <c r="G1100">
        <v>96</v>
      </c>
      <c r="H1100">
        <v>74</v>
      </c>
      <c r="I1100">
        <v>76</v>
      </c>
      <c r="J1100">
        <v>91</v>
      </c>
      <c r="K1100">
        <v>96</v>
      </c>
      <c r="L1100">
        <v>74</v>
      </c>
      <c r="M1100">
        <v>79</v>
      </c>
      <c r="N1100">
        <v>87</v>
      </c>
      <c r="O1100">
        <v>93</v>
      </c>
      <c r="P1100">
        <v>75</v>
      </c>
      <c r="Q1100">
        <v>71</v>
      </c>
      <c r="R1100">
        <v>79</v>
      </c>
      <c r="S1100">
        <v>89</v>
      </c>
      <c r="T1100">
        <v>75</v>
      </c>
      <c r="U1100">
        <v>67</v>
      </c>
      <c r="V1100">
        <v>75</v>
      </c>
      <c r="W1100">
        <v>89</v>
      </c>
      <c r="X1100">
        <v>67</v>
      </c>
      <c r="Y1100">
        <v>82</v>
      </c>
      <c r="Z1100">
        <v>91</v>
      </c>
      <c r="AA1100">
        <v>96</v>
      </c>
      <c r="AB1100">
        <v>78</v>
      </c>
      <c r="AC1100">
        <v>66</v>
      </c>
      <c r="AD1100">
        <v>71</v>
      </c>
      <c r="AE1100">
        <v>88</v>
      </c>
      <c r="AF1100">
        <v>74</v>
      </c>
      <c r="AG1100">
        <v>56</v>
      </c>
      <c r="AH1100">
        <v>53</v>
      </c>
      <c r="AI1100">
        <v>80</v>
      </c>
      <c r="AJ1100">
        <v>66</v>
      </c>
      <c r="AK1100" s="1">
        <v>0</v>
      </c>
      <c r="AL1100" s="2">
        <f>IF(NOT(ISNUMBER(gepModelClass1(A1100:AJ1100))),#REF!,gepModelClass1(A1100:AJ1100))</f>
        <v>2.6537451419922192E-5</v>
      </c>
      <c r="AM1100" s="2">
        <f>IF(NOT(ISNUMBER(gepModelClass2(A1100:AJ1100))),#REF!,gepModelClass2(A1100:AJ1100))</f>
        <v>0.60252280062663655</v>
      </c>
      <c r="AN1100" s="2">
        <f>IF(NOT(ISNUMBER(gepModelClass3(A1100:AJ1100))),#REF!,gepModelClass3(A1100:AJ1100))</f>
        <v>5.4063268782323639E-3</v>
      </c>
      <c r="AO1100" s="2">
        <f>IF(NOT(ISNUMBER(gepModelClass4(A1100:AJ1100))),#REF!,gepModelClass4(A1100:AJ1100))</f>
        <v>4.9736880346072238E-2</v>
      </c>
      <c r="AP1100" s="2">
        <f>IF(NOT(ISNUMBER(gepModelClass5(A1100:AJ1100))),#REF!,gepModelClass5(A1100:AJ1100))</f>
        <v>0.90345581761037819</v>
      </c>
      <c r="AQ1100" s="2">
        <f>IF(NOT(ISNUMBER(gepModelClass6(A1100:AJ1100))),#REF!,gepModelClass6(A1100:AJ1100))</f>
        <v>0.8350411791971476</v>
      </c>
      <c r="AR1100" s="3" t="str">
        <f t="shared" si="34"/>
        <v>soil_with_vegetation_stubble</v>
      </c>
      <c r="AS1100" s="5" t="s">
        <v>40</v>
      </c>
      <c r="AT1100">
        <f t="shared" si="35"/>
        <v>0</v>
      </c>
      <c r="AU1100" s="3"/>
      <c r="AV1100" s="3"/>
      <c r="AW1100" s="1"/>
      <c r="AX1100" s="4"/>
      <c r="AY1100" s="4"/>
    </row>
    <row r="1101" spans="1:51" x14ac:dyDescent="0.25">
      <c r="A1101">
        <v>76</v>
      </c>
      <c r="B1101">
        <v>91</v>
      </c>
      <c r="C1101">
        <v>96</v>
      </c>
      <c r="D1101">
        <v>74</v>
      </c>
      <c r="E1101">
        <v>76</v>
      </c>
      <c r="F1101">
        <v>91</v>
      </c>
      <c r="G1101">
        <v>96</v>
      </c>
      <c r="H1101">
        <v>74</v>
      </c>
      <c r="I1101">
        <v>76</v>
      </c>
      <c r="J1101">
        <v>91</v>
      </c>
      <c r="K1101">
        <v>87</v>
      </c>
      <c r="L1101">
        <v>70</v>
      </c>
      <c r="M1101">
        <v>71</v>
      </c>
      <c r="N1101">
        <v>79</v>
      </c>
      <c r="O1101">
        <v>89</v>
      </c>
      <c r="P1101">
        <v>75</v>
      </c>
      <c r="Q1101">
        <v>67</v>
      </c>
      <c r="R1101">
        <v>75</v>
      </c>
      <c r="S1101">
        <v>89</v>
      </c>
      <c r="T1101">
        <v>67</v>
      </c>
      <c r="U1101">
        <v>67</v>
      </c>
      <c r="V1101">
        <v>72</v>
      </c>
      <c r="W1101">
        <v>85</v>
      </c>
      <c r="X1101">
        <v>67</v>
      </c>
      <c r="Y1101">
        <v>66</v>
      </c>
      <c r="Z1101">
        <v>71</v>
      </c>
      <c r="AA1101">
        <v>88</v>
      </c>
      <c r="AB1101">
        <v>74</v>
      </c>
      <c r="AC1101">
        <v>56</v>
      </c>
      <c r="AD1101">
        <v>53</v>
      </c>
      <c r="AE1101">
        <v>80</v>
      </c>
      <c r="AF1101">
        <v>66</v>
      </c>
      <c r="AG1101">
        <v>59</v>
      </c>
      <c r="AH1101">
        <v>53</v>
      </c>
      <c r="AI1101">
        <v>73</v>
      </c>
      <c r="AJ1101">
        <v>63</v>
      </c>
      <c r="AK1101" s="1">
        <v>0</v>
      </c>
      <c r="AL1101" s="2">
        <f>IF(NOT(ISNUMBER(gepModelClass1(A1101:AJ1101))),#REF!,gepModelClass1(A1101:AJ1101))</f>
        <v>3.1857581184891774E-5</v>
      </c>
      <c r="AM1101" s="2">
        <f>IF(NOT(ISNUMBER(gepModelClass2(A1101:AJ1101))),#REF!,gepModelClass2(A1101:AJ1101))</f>
        <v>5.0106303832446526E-2</v>
      </c>
      <c r="AN1101" s="2">
        <f>IF(NOT(ISNUMBER(gepModelClass3(A1101:AJ1101))),#REF!,gepModelClass3(A1101:AJ1101))</f>
        <v>1.3350420033780746E-3</v>
      </c>
      <c r="AO1101" s="2">
        <f>IF(NOT(ISNUMBER(gepModelClass4(A1101:AJ1101))),#REF!,gepModelClass4(A1101:AJ1101))</f>
        <v>2.2895695445368527E-4</v>
      </c>
      <c r="AP1101" s="2">
        <f>IF(NOT(ISNUMBER(gepModelClass5(A1101:AJ1101))),#REF!,gepModelClass5(A1101:AJ1101))</f>
        <v>0.8892305673576989</v>
      </c>
      <c r="AQ1101" s="2">
        <f>IF(NOT(ISNUMBER(gepModelClass6(A1101:AJ1101))),#REF!,gepModelClass6(A1101:AJ1101))</f>
        <v>0.79532686623682902</v>
      </c>
      <c r="AR1101" s="3" t="str">
        <f t="shared" si="34"/>
        <v>soil_with_vegetation_stubble</v>
      </c>
      <c r="AS1101" s="5" t="s">
        <v>40</v>
      </c>
      <c r="AT1101">
        <f t="shared" si="35"/>
        <v>0</v>
      </c>
      <c r="AU1101" s="3"/>
      <c r="AV1101" s="3"/>
      <c r="AW1101" s="1"/>
      <c r="AX1101" s="4"/>
      <c r="AY1101" s="4"/>
    </row>
    <row r="1102" spans="1:51" x14ac:dyDescent="0.25">
      <c r="A1102">
        <v>76</v>
      </c>
      <c r="B1102">
        <v>91</v>
      </c>
      <c r="C1102">
        <v>96</v>
      </c>
      <c r="D1102">
        <v>74</v>
      </c>
      <c r="E1102">
        <v>76</v>
      </c>
      <c r="F1102">
        <v>91</v>
      </c>
      <c r="G1102">
        <v>87</v>
      </c>
      <c r="H1102">
        <v>70</v>
      </c>
      <c r="I1102">
        <v>71</v>
      </c>
      <c r="J1102">
        <v>79</v>
      </c>
      <c r="K1102">
        <v>87</v>
      </c>
      <c r="L1102">
        <v>70</v>
      </c>
      <c r="M1102">
        <v>67</v>
      </c>
      <c r="N1102">
        <v>75</v>
      </c>
      <c r="O1102">
        <v>89</v>
      </c>
      <c r="P1102">
        <v>67</v>
      </c>
      <c r="Q1102">
        <v>67</v>
      </c>
      <c r="R1102">
        <v>72</v>
      </c>
      <c r="S1102">
        <v>85</v>
      </c>
      <c r="T1102">
        <v>67</v>
      </c>
      <c r="U1102">
        <v>63</v>
      </c>
      <c r="V1102">
        <v>58</v>
      </c>
      <c r="W1102">
        <v>81</v>
      </c>
      <c r="X1102">
        <v>67</v>
      </c>
      <c r="Y1102">
        <v>56</v>
      </c>
      <c r="Z1102">
        <v>53</v>
      </c>
      <c r="AA1102">
        <v>80</v>
      </c>
      <c r="AB1102">
        <v>66</v>
      </c>
      <c r="AC1102">
        <v>59</v>
      </c>
      <c r="AD1102">
        <v>53</v>
      </c>
      <c r="AE1102">
        <v>73</v>
      </c>
      <c r="AF1102">
        <v>63</v>
      </c>
      <c r="AG1102">
        <v>56</v>
      </c>
      <c r="AH1102">
        <v>49</v>
      </c>
      <c r="AI1102">
        <v>80</v>
      </c>
      <c r="AJ1102">
        <v>66</v>
      </c>
      <c r="AK1102" s="1">
        <v>0</v>
      </c>
      <c r="AL1102" s="2">
        <f>IF(NOT(ISNUMBER(gepModelClass1(A1102:AJ1102))),#REF!,gepModelClass1(A1102:AJ1102))</f>
        <v>1.1752644144934056E-5</v>
      </c>
      <c r="AM1102" s="2">
        <f>IF(NOT(ISNUMBER(gepModelClass2(A1102:AJ1102))),#REF!,gepModelClass2(A1102:AJ1102))</f>
        <v>5.8386785117356763E-3</v>
      </c>
      <c r="AN1102" s="2">
        <f>IF(NOT(ISNUMBER(gepModelClass3(A1102:AJ1102))),#REF!,gepModelClass3(A1102:AJ1102))</f>
        <v>5.5589778038969988E-4</v>
      </c>
      <c r="AO1102" s="2">
        <f>IF(NOT(ISNUMBER(gepModelClass4(A1102:AJ1102))),#REF!,gepModelClass4(A1102:AJ1102))</f>
        <v>6.154183324049556E-3</v>
      </c>
      <c r="AP1102" s="2">
        <f>IF(NOT(ISNUMBER(gepModelClass5(A1102:AJ1102))),#REF!,gepModelClass5(A1102:AJ1102))</f>
        <v>0.86128534965609482</v>
      </c>
      <c r="AQ1102" s="2">
        <f>IF(NOT(ISNUMBER(gepModelClass6(A1102:AJ1102))),#REF!,gepModelClass6(A1102:AJ1102))</f>
        <v>0.60074452350236751</v>
      </c>
      <c r="AR1102" s="3" t="str">
        <f t="shared" si="34"/>
        <v>soil_with_vegetation_stubble</v>
      </c>
      <c r="AS1102" s="5" t="s">
        <v>40</v>
      </c>
      <c r="AT1102">
        <f t="shared" si="35"/>
        <v>0</v>
      </c>
      <c r="AU1102" s="3"/>
      <c r="AV1102" s="3"/>
      <c r="AW1102" s="1"/>
      <c r="AX1102" s="4"/>
      <c r="AY1102" s="4"/>
    </row>
    <row r="1103" spans="1:51" x14ac:dyDescent="0.25">
      <c r="A1103">
        <v>68</v>
      </c>
      <c r="B1103">
        <v>75</v>
      </c>
      <c r="C1103">
        <v>87</v>
      </c>
      <c r="D1103">
        <v>67</v>
      </c>
      <c r="E1103">
        <v>76</v>
      </c>
      <c r="F1103">
        <v>83</v>
      </c>
      <c r="G1103">
        <v>91</v>
      </c>
      <c r="H1103">
        <v>74</v>
      </c>
      <c r="I1103">
        <v>80</v>
      </c>
      <c r="J1103">
        <v>95</v>
      </c>
      <c r="K1103">
        <v>100</v>
      </c>
      <c r="L1103">
        <v>78</v>
      </c>
      <c r="M1103">
        <v>63</v>
      </c>
      <c r="N1103">
        <v>68</v>
      </c>
      <c r="O1103">
        <v>85</v>
      </c>
      <c r="P1103">
        <v>67</v>
      </c>
      <c r="Q1103">
        <v>71</v>
      </c>
      <c r="R1103">
        <v>91</v>
      </c>
      <c r="S1103">
        <v>93</v>
      </c>
      <c r="T1103">
        <v>75</v>
      </c>
      <c r="U1103">
        <v>75</v>
      </c>
      <c r="V1103">
        <v>91</v>
      </c>
      <c r="W1103">
        <v>89</v>
      </c>
      <c r="X1103">
        <v>71</v>
      </c>
      <c r="Y1103">
        <v>56</v>
      </c>
      <c r="Z1103">
        <v>53</v>
      </c>
      <c r="AA1103">
        <v>73</v>
      </c>
      <c r="AB1103">
        <v>66</v>
      </c>
      <c r="AC1103">
        <v>70</v>
      </c>
      <c r="AD1103">
        <v>79</v>
      </c>
      <c r="AE1103">
        <v>84</v>
      </c>
      <c r="AF1103">
        <v>66</v>
      </c>
      <c r="AG1103">
        <v>78</v>
      </c>
      <c r="AH1103">
        <v>83</v>
      </c>
      <c r="AI1103">
        <v>88</v>
      </c>
      <c r="AJ1103">
        <v>70</v>
      </c>
      <c r="AK1103" s="1">
        <v>1</v>
      </c>
      <c r="AL1103" s="2">
        <f>IF(NOT(ISNUMBER(gepModelClass1(A1103:AJ1103))),#REF!,gepModelClass1(A1103:AJ1103))</f>
        <v>3.7399744094624755E-5</v>
      </c>
      <c r="AM1103" s="2">
        <f>IF(NOT(ISNUMBER(gepModelClass2(A1103:AJ1103))),#REF!,gepModelClass2(A1103:AJ1103))</f>
        <v>0.25578677545703005</v>
      </c>
      <c r="AN1103" s="2">
        <f>IF(NOT(ISNUMBER(gepModelClass3(A1103:AJ1103))),#REF!,gepModelClass3(A1103:AJ1103))</f>
        <v>8.5338590795823108E-3</v>
      </c>
      <c r="AO1103" s="2">
        <f>IF(NOT(ISNUMBER(gepModelClass4(A1103:AJ1103))),#REF!,gepModelClass4(A1103:AJ1103))</f>
        <v>6.5397797366012353E-5</v>
      </c>
      <c r="AP1103" s="2">
        <f>IF(NOT(ISNUMBER(gepModelClass5(A1103:AJ1103))),#REF!,gepModelClass5(A1103:AJ1103))</f>
        <v>1.2232473826213119E-2</v>
      </c>
      <c r="AQ1103" s="2">
        <f>IF(NOT(ISNUMBER(gepModelClass6(A1103:AJ1103))),#REF!,gepModelClass6(A1103:AJ1103))</f>
        <v>0.48666872308803205</v>
      </c>
      <c r="AR1103" s="3" t="str">
        <f t="shared" si="34"/>
        <v>very_damp_grey_soil</v>
      </c>
      <c r="AS1103" s="5" t="s">
        <v>41</v>
      </c>
      <c r="AT1103">
        <f t="shared" si="35"/>
        <v>0</v>
      </c>
      <c r="AU1103" s="3"/>
      <c r="AV1103" s="3"/>
      <c r="AW1103" s="1"/>
      <c r="AX1103" s="4"/>
      <c r="AY1103" s="4"/>
    </row>
    <row r="1104" spans="1:51" x14ac:dyDescent="0.25">
      <c r="A1104">
        <v>80</v>
      </c>
      <c r="B1104">
        <v>95</v>
      </c>
      <c r="C1104">
        <v>100</v>
      </c>
      <c r="D1104">
        <v>78</v>
      </c>
      <c r="E1104">
        <v>76</v>
      </c>
      <c r="F1104">
        <v>87</v>
      </c>
      <c r="G1104">
        <v>91</v>
      </c>
      <c r="H1104">
        <v>67</v>
      </c>
      <c r="I1104">
        <v>71</v>
      </c>
      <c r="J1104">
        <v>87</v>
      </c>
      <c r="K1104">
        <v>87</v>
      </c>
      <c r="L1104">
        <v>70</v>
      </c>
      <c r="M1104">
        <v>75</v>
      </c>
      <c r="N1104">
        <v>91</v>
      </c>
      <c r="O1104">
        <v>89</v>
      </c>
      <c r="P1104">
        <v>71</v>
      </c>
      <c r="Q1104">
        <v>75</v>
      </c>
      <c r="R1104">
        <v>83</v>
      </c>
      <c r="S1104">
        <v>81</v>
      </c>
      <c r="T1104">
        <v>62</v>
      </c>
      <c r="U1104">
        <v>71</v>
      </c>
      <c r="V1104">
        <v>79</v>
      </c>
      <c r="W1104">
        <v>85</v>
      </c>
      <c r="X1104">
        <v>67</v>
      </c>
      <c r="Y1104">
        <v>78</v>
      </c>
      <c r="Z1104">
        <v>83</v>
      </c>
      <c r="AA1104">
        <v>88</v>
      </c>
      <c r="AB1104">
        <v>70</v>
      </c>
      <c r="AC1104">
        <v>74</v>
      </c>
      <c r="AD1104">
        <v>87</v>
      </c>
      <c r="AE1104">
        <v>84</v>
      </c>
      <c r="AF1104">
        <v>66</v>
      </c>
      <c r="AG1104">
        <v>78</v>
      </c>
      <c r="AH1104">
        <v>87</v>
      </c>
      <c r="AI1104">
        <v>84</v>
      </c>
      <c r="AJ1104">
        <v>70</v>
      </c>
      <c r="AK1104" s="1">
        <v>1</v>
      </c>
      <c r="AL1104" s="2">
        <f>IF(NOT(ISNUMBER(gepModelClass1(A1104:AJ1104))),#REF!,gepModelClass1(A1104:AJ1104))</f>
        <v>2.6596705597749574E-6</v>
      </c>
      <c r="AM1104" s="2">
        <f>IF(NOT(ISNUMBER(gepModelClass2(A1104:AJ1104))),#REF!,gepModelClass2(A1104:AJ1104))</f>
        <v>0.18999771079030306</v>
      </c>
      <c r="AN1104" s="2">
        <f>IF(NOT(ISNUMBER(gepModelClass3(A1104:AJ1104))),#REF!,gepModelClass3(A1104:AJ1104))</f>
        <v>3.3717328008203894E-2</v>
      </c>
      <c r="AO1104" s="2">
        <f>IF(NOT(ISNUMBER(gepModelClass4(A1104:AJ1104))),#REF!,gepModelClass4(A1104:AJ1104))</f>
        <v>1.1361789382778577E-4</v>
      </c>
      <c r="AP1104" s="2">
        <f>IF(NOT(ISNUMBER(gepModelClass5(A1104:AJ1104))),#REF!,gepModelClass5(A1104:AJ1104))</f>
        <v>1.2023496095450151E-2</v>
      </c>
      <c r="AQ1104" s="2">
        <f>IF(NOT(ISNUMBER(gepModelClass6(A1104:AJ1104))),#REF!,gepModelClass6(A1104:AJ1104))</f>
        <v>0.79435876374927017</v>
      </c>
      <c r="AR1104" s="3" t="str">
        <f t="shared" si="34"/>
        <v>very_damp_grey_soil</v>
      </c>
      <c r="AS1104" s="5" t="s">
        <v>41</v>
      </c>
      <c r="AT1104">
        <f t="shared" si="35"/>
        <v>0</v>
      </c>
      <c r="AU1104" s="3"/>
      <c r="AV1104" s="3"/>
      <c r="AW1104" s="1"/>
      <c r="AX1104" s="4"/>
      <c r="AY1104" s="4"/>
    </row>
    <row r="1105" spans="1:51" x14ac:dyDescent="0.25">
      <c r="A1105">
        <v>71</v>
      </c>
      <c r="B1105">
        <v>87</v>
      </c>
      <c r="C1105">
        <v>87</v>
      </c>
      <c r="D1105">
        <v>70</v>
      </c>
      <c r="E1105">
        <v>76</v>
      </c>
      <c r="F1105">
        <v>91</v>
      </c>
      <c r="G1105">
        <v>91</v>
      </c>
      <c r="H1105">
        <v>78</v>
      </c>
      <c r="I1105">
        <v>76</v>
      </c>
      <c r="J1105">
        <v>91</v>
      </c>
      <c r="K1105">
        <v>100</v>
      </c>
      <c r="L1105">
        <v>78</v>
      </c>
      <c r="M1105">
        <v>71</v>
      </c>
      <c r="N1105">
        <v>79</v>
      </c>
      <c r="O1105">
        <v>85</v>
      </c>
      <c r="P1105">
        <v>67</v>
      </c>
      <c r="Q1105">
        <v>71</v>
      </c>
      <c r="R1105">
        <v>83</v>
      </c>
      <c r="S1105">
        <v>81</v>
      </c>
      <c r="T1105">
        <v>67</v>
      </c>
      <c r="U1105">
        <v>71</v>
      </c>
      <c r="V1105">
        <v>87</v>
      </c>
      <c r="W1105">
        <v>85</v>
      </c>
      <c r="X1105">
        <v>71</v>
      </c>
      <c r="Y1105">
        <v>78</v>
      </c>
      <c r="Z1105">
        <v>87</v>
      </c>
      <c r="AA1105">
        <v>84</v>
      </c>
      <c r="AB1105">
        <v>70</v>
      </c>
      <c r="AC1105">
        <v>74</v>
      </c>
      <c r="AD1105">
        <v>79</v>
      </c>
      <c r="AE1105">
        <v>84</v>
      </c>
      <c r="AF1105">
        <v>63</v>
      </c>
      <c r="AG1105">
        <v>70</v>
      </c>
      <c r="AH1105">
        <v>83</v>
      </c>
      <c r="AI1105">
        <v>84</v>
      </c>
      <c r="AJ1105">
        <v>66</v>
      </c>
      <c r="AK1105" s="1">
        <v>1</v>
      </c>
      <c r="AL1105" s="2">
        <f>IF(NOT(ISNUMBER(gepModelClass1(A1105:AJ1105))),#REF!,gepModelClass1(A1105:AJ1105))</f>
        <v>2.4212893713037974E-5</v>
      </c>
      <c r="AM1105" s="2">
        <f>IF(NOT(ISNUMBER(gepModelClass2(A1105:AJ1105))),#REF!,gepModelClass2(A1105:AJ1105))</f>
        <v>0.29336543960604672</v>
      </c>
      <c r="AN1105" s="2">
        <f>IF(NOT(ISNUMBER(gepModelClass3(A1105:AJ1105))),#REF!,gepModelClass3(A1105:AJ1105))</f>
        <v>1.0385843018973176E-2</v>
      </c>
      <c r="AO1105" s="2">
        <f>IF(NOT(ISNUMBER(gepModelClass4(A1105:AJ1105))),#REF!,gepModelClass4(A1105:AJ1105))</f>
        <v>1.3651028015270231E-4</v>
      </c>
      <c r="AP1105" s="2">
        <f>IF(NOT(ISNUMBER(gepModelClass5(A1105:AJ1105))),#REF!,gepModelClass5(A1105:AJ1105))</f>
        <v>1.6431541643243647E-2</v>
      </c>
      <c r="AQ1105" s="2">
        <f>IF(NOT(ISNUMBER(gepModelClass6(A1105:AJ1105))),#REF!,gepModelClass6(A1105:AJ1105))</f>
        <v>0.74110260016549989</v>
      </c>
      <c r="AR1105" s="3" t="str">
        <f t="shared" si="34"/>
        <v>very_damp_grey_soil</v>
      </c>
      <c r="AS1105" s="5" t="s">
        <v>41</v>
      </c>
      <c r="AT1105">
        <f t="shared" si="35"/>
        <v>0</v>
      </c>
      <c r="AU1105" s="3"/>
      <c r="AV1105" s="3"/>
      <c r="AW1105" s="1"/>
      <c r="AX1105" s="4"/>
      <c r="AY1105" s="4"/>
    </row>
    <row r="1106" spans="1:51" x14ac:dyDescent="0.25">
      <c r="A1106">
        <v>76</v>
      </c>
      <c r="B1106">
        <v>91</v>
      </c>
      <c r="C1106">
        <v>91</v>
      </c>
      <c r="D1106">
        <v>78</v>
      </c>
      <c r="E1106">
        <v>76</v>
      </c>
      <c r="F1106">
        <v>91</v>
      </c>
      <c r="G1106">
        <v>100</v>
      </c>
      <c r="H1106">
        <v>78</v>
      </c>
      <c r="I1106">
        <v>80</v>
      </c>
      <c r="J1106">
        <v>95</v>
      </c>
      <c r="K1106">
        <v>100</v>
      </c>
      <c r="L1106">
        <v>78</v>
      </c>
      <c r="M1106">
        <v>71</v>
      </c>
      <c r="N1106">
        <v>83</v>
      </c>
      <c r="O1106">
        <v>81</v>
      </c>
      <c r="P1106">
        <v>67</v>
      </c>
      <c r="Q1106">
        <v>71</v>
      </c>
      <c r="R1106">
        <v>87</v>
      </c>
      <c r="S1106">
        <v>85</v>
      </c>
      <c r="T1106">
        <v>71</v>
      </c>
      <c r="U1106">
        <v>75</v>
      </c>
      <c r="V1106">
        <v>95</v>
      </c>
      <c r="W1106">
        <v>96</v>
      </c>
      <c r="X1106">
        <v>79</v>
      </c>
      <c r="Y1106">
        <v>74</v>
      </c>
      <c r="Z1106">
        <v>79</v>
      </c>
      <c r="AA1106">
        <v>84</v>
      </c>
      <c r="AB1106">
        <v>63</v>
      </c>
      <c r="AC1106">
        <v>70</v>
      </c>
      <c r="AD1106">
        <v>83</v>
      </c>
      <c r="AE1106">
        <v>84</v>
      </c>
      <c r="AF1106">
        <v>66</v>
      </c>
      <c r="AG1106">
        <v>66</v>
      </c>
      <c r="AH1106">
        <v>87</v>
      </c>
      <c r="AI1106">
        <v>84</v>
      </c>
      <c r="AJ1106">
        <v>70</v>
      </c>
      <c r="AK1106" s="1">
        <v>1</v>
      </c>
      <c r="AL1106" s="2">
        <f>IF(NOT(ISNUMBER(gepModelClass1(A1106:AJ1106))),#REF!,gepModelClass1(A1106:AJ1106))</f>
        <v>4.2855580538683615E-6</v>
      </c>
      <c r="AM1106" s="2">
        <f>IF(NOT(ISNUMBER(gepModelClass2(A1106:AJ1106))),#REF!,gepModelClass2(A1106:AJ1106))</f>
        <v>0.46274730408821224</v>
      </c>
      <c r="AN1106" s="2">
        <f>IF(NOT(ISNUMBER(gepModelClass3(A1106:AJ1106))),#REF!,gepModelClass3(A1106:AJ1106))</f>
        <v>2.5041343125115675E-2</v>
      </c>
      <c r="AO1106" s="2">
        <f>IF(NOT(ISNUMBER(gepModelClass4(A1106:AJ1106))),#REF!,gepModelClass4(A1106:AJ1106))</f>
        <v>3.9505046043549337E-4</v>
      </c>
      <c r="AP1106" s="2">
        <f>IF(NOT(ISNUMBER(gepModelClass5(A1106:AJ1106))),#REF!,gepModelClass5(A1106:AJ1106))</f>
        <v>1.1156707001080686E-2</v>
      </c>
      <c r="AQ1106" s="2">
        <f>IF(NOT(ISNUMBER(gepModelClass6(A1106:AJ1106))),#REF!,gepModelClass6(A1106:AJ1106))</f>
        <v>0.76897762118049329</v>
      </c>
      <c r="AR1106" s="3" t="str">
        <f t="shared" si="34"/>
        <v>very_damp_grey_soil</v>
      </c>
      <c r="AS1106" s="5" t="s">
        <v>41</v>
      </c>
      <c r="AT1106">
        <f t="shared" si="35"/>
        <v>0</v>
      </c>
      <c r="AU1106" s="3"/>
      <c r="AV1106" s="3"/>
      <c r="AW1106" s="1"/>
      <c r="AX1106" s="4"/>
      <c r="AY1106" s="4"/>
    </row>
    <row r="1107" spans="1:51" x14ac:dyDescent="0.25">
      <c r="A1107">
        <v>76</v>
      </c>
      <c r="B1107">
        <v>91</v>
      </c>
      <c r="C1107">
        <v>100</v>
      </c>
      <c r="D1107">
        <v>78</v>
      </c>
      <c r="E1107">
        <v>80</v>
      </c>
      <c r="F1107">
        <v>95</v>
      </c>
      <c r="G1107">
        <v>100</v>
      </c>
      <c r="H1107">
        <v>78</v>
      </c>
      <c r="I1107">
        <v>80</v>
      </c>
      <c r="J1107">
        <v>99</v>
      </c>
      <c r="K1107">
        <v>104</v>
      </c>
      <c r="L1107">
        <v>81</v>
      </c>
      <c r="M1107">
        <v>71</v>
      </c>
      <c r="N1107">
        <v>87</v>
      </c>
      <c r="O1107">
        <v>85</v>
      </c>
      <c r="P1107">
        <v>71</v>
      </c>
      <c r="Q1107">
        <v>75</v>
      </c>
      <c r="R1107">
        <v>95</v>
      </c>
      <c r="S1107">
        <v>96</v>
      </c>
      <c r="T1107">
        <v>79</v>
      </c>
      <c r="U1107">
        <v>79</v>
      </c>
      <c r="V1107">
        <v>95</v>
      </c>
      <c r="W1107">
        <v>104</v>
      </c>
      <c r="X1107">
        <v>79</v>
      </c>
      <c r="Y1107">
        <v>70</v>
      </c>
      <c r="Z1107">
        <v>83</v>
      </c>
      <c r="AA1107">
        <v>84</v>
      </c>
      <c r="AB1107">
        <v>66</v>
      </c>
      <c r="AC1107">
        <v>66</v>
      </c>
      <c r="AD1107">
        <v>87</v>
      </c>
      <c r="AE1107">
        <v>84</v>
      </c>
      <c r="AF1107">
        <v>70</v>
      </c>
      <c r="AG1107">
        <v>74</v>
      </c>
      <c r="AH1107">
        <v>91</v>
      </c>
      <c r="AI1107">
        <v>100</v>
      </c>
      <c r="AJ1107">
        <v>78</v>
      </c>
      <c r="AK1107" s="1">
        <v>1</v>
      </c>
      <c r="AL1107" s="2">
        <f>IF(NOT(ISNUMBER(gepModelClass1(A1107:AJ1107))),#REF!,gepModelClass1(A1107:AJ1107))</f>
        <v>2.9087608725829941E-6</v>
      </c>
      <c r="AM1107" s="2">
        <f>IF(NOT(ISNUMBER(gepModelClass2(A1107:AJ1107))),#REF!,gepModelClass2(A1107:AJ1107))</f>
        <v>1.0988001302081577E-3</v>
      </c>
      <c r="AN1107" s="2">
        <f>IF(NOT(ISNUMBER(gepModelClass3(A1107:AJ1107))),#REF!,gepModelClass3(A1107:AJ1107))</f>
        <v>5.8071137282837547E-2</v>
      </c>
      <c r="AO1107" s="2">
        <f>IF(NOT(ISNUMBER(gepModelClass4(A1107:AJ1107))),#REF!,gepModelClass4(A1107:AJ1107))</f>
        <v>3.6250952038980163E-4</v>
      </c>
      <c r="AP1107" s="2">
        <f>IF(NOT(ISNUMBER(gepModelClass5(A1107:AJ1107))),#REF!,gepModelClass5(A1107:AJ1107))</f>
        <v>1.0938575559599935E-2</v>
      </c>
      <c r="AQ1107" s="2">
        <f>IF(NOT(ISNUMBER(gepModelClass6(A1107:AJ1107))),#REF!,gepModelClass6(A1107:AJ1107))</f>
        <v>0.65950984514255984</v>
      </c>
      <c r="AR1107" s="3" t="str">
        <f t="shared" si="34"/>
        <v>very_damp_grey_soil</v>
      </c>
      <c r="AS1107" s="5" t="s">
        <v>41</v>
      </c>
      <c r="AT1107">
        <f t="shared" si="35"/>
        <v>0</v>
      </c>
      <c r="AU1107" s="3"/>
      <c r="AV1107" s="3"/>
      <c r="AW1107" s="1"/>
      <c r="AX1107" s="4"/>
      <c r="AY1107" s="4"/>
    </row>
    <row r="1108" spans="1:51" x14ac:dyDescent="0.25">
      <c r="A1108">
        <v>80</v>
      </c>
      <c r="B1108">
        <v>99</v>
      </c>
      <c r="C1108">
        <v>104</v>
      </c>
      <c r="D1108">
        <v>81</v>
      </c>
      <c r="E1108">
        <v>80</v>
      </c>
      <c r="F1108">
        <v>99</v>
      </c>
      <c r="G1108">
        <v>104</v>
      </c>
      <c r="H1108">
        <v>78</v>
      </c>
      <c r="I1108">
        <v>76</v>
      </c>
      <c r="J1108">
        <v>91</v>
      </c>
      <c r="K1108">
        <v>96</v>
      </c>
      <c r="L1108">
        <v>74</v>
      </c>
      <c r="M1108">
        <v>75</v>
      </c>
      <c r="N1108">
        <v>99</v>
      </c>
      <c r="O1108">
        <v>100</v>
      </c>
      <c r="P1108">
        <v>79</v>
      </c>
      <c r="Q1108">
        <v>79</v>
      </c>
      <c r="R1108">
        <v>99</v>
      </c>
      <c r="S1108">
        <v>104</v>
      </c>
      <c r="T1108">
        <v>83</v>
      </c>
      <c r="U1108">
        <v>79</v>
      </c>
      <c r="V1108">
        <v>99</v>
      </c>
      <c r="W1108">
        <v>109</v>
      </c>
      <c r="X1108">
        <v>83</v>
      </c>
      <c r="Y1108">
        <v>78</v>
      </c>
      <c r="Z1108">
        <v>96</v>
      </c>
      <c r="AA1108">
        <v>104</v>
      </c>
      <c r="AB1108">
        <v>81</v>
      </c>
      <c r="AC1108">
        <v>82</v>
      </c>
      <c r="AD1108">
        <v>100</v>
      </c>
      <c r="AE1108">
        <v>104</v>
      </c>
      <c r="AF1108">
        <v>81</v>
      </c>
      <c r="AG1108">
        <v>82</v>
      </c>
      <c r="AH1108">
        <v>100</v>
      </c>
      <c r="AI1108">
        <v>104</v>
      </c>
      <c r="AJ1108">
        <v>85</v>
      </c>
      <c r="AK1108" s="1">
        <v>0</v>
      </c>
      <c r="AL1108" s="2">
        <f>IF(NOT(ISNUMBER(gepModelClass1(A1108:AJ1108))),#REF!,gepModelClass1(A1108:AJ1108))</f>
        <v>2.7863275142331017E-6</v>
      </c>
      <c r="AM1108" s="2">
        <f>IF(NOT(ISNUMBER(gepModelClass2(A1108:AJ1108))),#REF!,gepModelClass2(A1108:AJ1108))</f>
        <v>1.0691022713318695E-3</v>
      </c>
      <c r="AN1108" s="2">
        <f>IF(NOT(ISNUMBER(gepModelClass3(A1108:AJ1108))),#REF!,gepModelClass3(A1108:AJ1108))</f>
        <v>0.5351685498774803</v>
      </c>
      <c r="AO1108" s="2">
        <f>IF(NOT(ISNUMBER(gepModelClass4(A1108:AJ1108))),#REF!,gepModelClass4(A1108:AJ1108))</f>
        <v>7.0776604747180196E-4</v>
      </c>
      <c r="AP1108" s="2">
        <f>IF(NOT(ISNUMBER(gepModelClass5(A1108:AJ1108))),#REF!,gepModelClass5(A1108:AJ1108))</f>
        <v>7.0606894796894377E-3</v>
      </c>
      <c r="AQ1108" s="2">
        <f>IF(NOT(ISNUMBER(gepModelClass6(A1108:AJ1108))),#REF!,gepModelClass6(A1108:AJ1108))</f>
        <v>2.6271511265153057E-2</v>
      </c>
      <c r="AR1108" s="3" t="str">
        <f t="shared" si="34"/>
        <v>grey_soil</v>
      </c>
      <c r="AS1108" s="5" t="s">
        <v>38</v>
      </c>
      <c r="AT1108">
        <f t="shared" si="35"/>
        <v>0</v>
      </c>
      <c r="AU1108" s="3"/>
      <c r="AV1108" s="3"/>
      <c r="AW1108" s="1"/>
      <c r="AX1108" s="4"/>
      <c r="AY1108" s="4"/>
    </row>
    <row r="1109" spans="1:51" x14ac:dyDescent="0.25">
      <c r="A1109">
        <v>71</v>
      </c>
      <c r="B1109">
        <v>79</v>
      </c>
      <c r="C1109">
        <v>83</v>
      </c>
      <c r="D1109">
        <v>63</v>
      </c>
      <c r="E1109">
        <v>64</v>
      </c>
      <c r="F1109">
        <v>68</v>
      </c>
      <c r="G1109">
        <v>83</v>
      </c>
      <c r="H1109">
        <v>67</v>
      </c>
      <c r="I1109">
        <v>60</v>
      </c>
      <c r="J1109">
        <v>61</v>
      </c>
      <c r="K1109">
        <v>83</v>
      </c>
      <c r="L1109">
        <v>70</v>
      </c>
      <c r="M1109">
        <v>79</v>
      </c>
      <c r="N1109">
        <v>91</v>
      </c>
      <c r="O1109">
        <v>96</v>
      </c>
      <c r="P1109">
        <v>75</v>
      </c>
      <c r="Q1109">
        <v>71</v>
      </c>
      <c r="R1109">
        <v>72</v>
      </c>
      <c r="S1109">
        <v>77</v>
      </c>
      <c r="T1109">
        <v>58</v>
      </c>
      <c r="U1109">
        <v>59</v>
      </c>
      <c r="V1109">
        <v>54</v>
      </c>
      <c r="W1109">
        <v>67</v>
      </c>
      <c r="X1109">
        <v>54</v>
      </c>
      <c r="Y1109">
        <v>82</v>
      </c>
      <c r="Z1109">
        <v>100</v>
      </c>
      <c r="AA1109">
        <v>104</v>
      </c>
      <c r="AB1109">
        <v>85</v>
      </c>
      <c r="AC1109">
        <v>78</v>
      </c>
      <c r="AD1109">
        <v>91</v>
      </c>
      <c r="AE1109">
        <v>92</v>
      </c>
      <c r="AF1109">
        <v>74</v>
      </c>
      <c r="AG1109">
        <v>66</v>
      </c>
      <c r="AH1109">
        <v>67</v>
      </c>
      <c r="AI1109">
        <v>66</v>
      </c>
      <c r="AJ1109">
        <v>41</v>
      </c>
      <c r="AK1109" s="1">
        <v>0</v>
      </c>
      <c r="AL1109" s="2">
        <f>IF(NOT(ISNUMBER(gepModelClass1(A1109:AJ1109))),#REF!,gepModelClass1(A1109:AJ1109))</f>
        <v>3.9328118724455156E-3</v>
      </c>
      <c r="AM1109" s="2">
        <f>IF(NOT(ISNUMBER(gepModelClass2(A1109:AJ1109))),#REF!,gepModelClass2(A1109:AJ1109))</f>
        <v>0.11325091338179488</v>
      </c>
      <c r="AN1109" s="2">
        <f>IF(NOT(ISNUMBER(gepModelClass3(A1109:AJ1109))),#REF!,gepModelClass3(A1109:AJ1109))</f>
        <v>1.1399142695880094E-3</v>
      </c>
      <c r="AO1109" s="2">
        <f>IF(NOT(ISNUMBER(gepModelClass4(A1109:AJ1109))),#REF!,gepModelClass4(A1109:AJ1109))</f>
        <v>1.9175542020210773E-5</v>
      </c>
      <c r="AP1109" s="2">
        <f>IF(NOT(ISNUMBER(gepModelClass5(A1109:AJ1109))),#REF!,gepModelClass5(A1109:AJ1109))</f>
        <v>0.96285090591175282</v>
      </c>
      <c r="AQ1109" s="2">
        <f>IF(NOT(ISNUMBER(gepModelClass6(A1109:AJ1109))),#REF!,gepModelClass6(A1109:AJ1109))</f>
        <v>0.57980499453100043</v>
      </c>
      <c r="AR1109" s="3" t="str">
        <f t="shared" si="34"/>
        <v>soil_with_vegetation_stubble</v>
      </c>
      <c r="AS1109" s="5" t="s">
        <v>38</v>
      </c>
      <c r="AT1109">
        <f t="shared" si="35"/>
        <v>1</v>
      </c>
      <c r="AU1109" s="3"/>
      <c r="AV1109" s="3"/>
      <c r="AW1109" s="1"/>
      <c r="AX1109" s="4"/>
      <c r="AY1109" s="4"/>
    </row>
    <row r="1110" spans="1:51" x14ac:dyDescent="0.25">
      <c r="A1110">
        <v>56</v>
      </c>
      <c r="B1110">
        <v>57</v>
      </c>
      <c r="C1110">
        <v>79</v>
      </c>
      <c r="D1110">
        <v>70</v>
      </c>
      <c r="E1110">
        <v>60</v>
      </c>
      <c r="F1110">
        <v>51</v>
      </c>
      <c r="G1110">
        <v>83</v>
      </c>
      <c r="H1110">
        <v>74</v>
      </c>
      <c r="I1110">
        <v>56</v>
      </c>
      <c r="J1110">
        <v>54</v>
      </c>
      <c r="K1110">
        <v>83</v>
      </c>
      <c r="L1110">
        <v>70</v>
      </c>
      <c r="M1110">
        <v>55</v>
      </c>
      <c r="N1110">
        <v>51</v>
      </c>
      <c r="O1110">
        <v>67</v>
      </c>
      <c r="P1110">
        <v>50</v>
      </c>
      <c r="Q1110">
        <v>51</v>
      </c>
      <c r="R1110">
        <v>51</v>
      </c>
      <c r="S1110">
        <v>70</v>
      </c>
      <c r="T1110">
        <v>50</v>
      </c>
      <c r="U1110">
        <v>55</v>
      </c>
      <c r="V1110">
        <v>51</v>
      </c>
      <c r="W1110">
        <v>67</v>
      </c>
      <c r="X1110">
        <v>54</v>
      </c>
      <c r="Y1110">
        <v>52</v>
      </c>
      <c r="Z1110">
        <v>49</v>
      </c>
      <c r="AA1110">
        <v>56</v>
      </c>
      <c r="AB1110">
        <v>33</v>
      </c>
      <c r="AC1110">
        <v>52</v>
      </c>
      <c r="AD1110">
        <v>49</v>
      </c>
      <c r="AE1110">
        <v>66</v>
      </c>
      <c r="AF1110">
        <v>44</v>
      </c>
      <c r="AG1110">
        <v>52</v>
      </c>
      <c r="AH1110">
        <v>56</v>
      </c>
      <c r="AI1110">
        <v>69</v>
      </c>
      <c r="AJ1110">
        <v>55</v>
      </c>
      <c r="AK1110" s="1">
        <v>0</v>
      </c>
      <c r="AL1110" s="2">
        <f>IF(NOT(ISNUMBER(gepModelClass1(A1110:AJ1110))),#REF!,gepModelClass1(A1110:AJ1110))</f>
        <v>4.8721988024853545E-5</v>
      </c>
      <c r="AM1110" s="2">
        <f>IF(NOT(ISNUMBER(gepModelClass2(A1110:AJ1110))),#REF!,gepModelClass2(A1110:AJ1110))</f>
        <v>1.9652398386473501E-4</v>
      </c>
      <c r="AN1110" s="2">
        <f>IF(NOT(ISNUMBER(gepModelClass3(A1110:AJ1110))),#REF!,gepModelClass3(A1110:AJ1110))</f>
        <v>7.3263495490448819E-7</v>
      </c>
      <c r="AO1110" s="2">
        <f>IF(NOT(ISNUMBER(gepModelClass4(A1110:AJ1110))),#REF!,gepModelClass4(A1110:AJ1110))</f>
        <v>5.3988254228875336E-5</v>
      </c>
      <c r="AP1110" s="2">
        <f>IF(NOT(ISNUMBER(gepModelClass5(A1110:AJ1110))),#REF!,gepModelClass5(A1110:AJ1110))</f>
        <v>0.95823869418220076</v>
      </c>
      <c r="AQ1110" s="2">
        <f>IF(NOT(ISNUMBER(gepModelClass6(A1110:AJ1110))),#REF!,gepModelClass6(A1110:AJ1110))</f>
        <v>0.92209763745815576</v>
      </c>
      <c r="AR1110" s="3" t="str">
        <f t="shared" si="34"/>
        <v>soil_with_vegetation_stubble</v>
      </c>
      <c r="AS1110" s="5" t="s">
        <v>40</v>
      </c>
      <c r="AT1110">
        <f t="shared" si="35"/>
        <v>0</v>
      </c>
      <c r="AU1110" s="3"/>
      <c r="AV1110" s="3"/>
      <c r="AW1110" s="1"/>
      <c r="AX1110" s="4"/>
      <c r="AY1110" s="4"/>
    </row>
    <row r="1111" spans="1:51" x14ac:dyDescent="0.25">
      <c r="A1111">
        <v>60</v>
      </c>
      <c r="B1111">
        <v>57</v>
      </c>
      <c r="C1111">
        <v>87</v>
      </c>
      <c r="D1111">
        <v>78</v>
      </c>
      <c r="E1111">
        <v>56</v>
      </c>
      <c r="F1111">
        <v>57</v>
      </c>
      <c r="G1111">
        <v>83</v>
      </c>
      <c r="H1111">
        <v>70</v>
      </c>
      <c r="I1111">
        <v>56</v>
      </c>
      <c r="J1111">
        <v>54</v>
      </c>
      <c r="K1111">
        <v>87</v>
      </c>
      <c r="L1111">
        <v>78</v>
      </c>
      <c r="M1111">
        <v>59</v>
      </c>
      <c r="N1111">
        <v>58</v>
      </c>
      <c r="O1111">
        <v>81</v>
      </c>
      <c r="P1111">
        <v>71</v>
      </c>
      <c r="Q1111">
        <v>55</v>
      </c>
      <c r="R1111">
        <v>54</v>
      </c>
      <c r="S1111">
        <v>85</v>
      </c>
      <c r="T1111">
        <v>71</v>
      </c>
      <c r="U1111">
        <v>55</v>
      </c>
      <c r="V1111">
        <v>54</v>
      </c>
      <c r="W1111">
        <v>85</v>
      </c>
      <c r="X1111">
        <v>71</v>
      </c>
      <c r="Y1111">
        <v>59</v>
      </c>
      <c r="Z1111">
        <v>60</v>
      </c>
      <c r="AA1111">
        <v>76</v>
      </c>
      <c r="AB1111">
        <v>66</v>
      </c>
      <c r="AC1111">
        <v>59</v>
      </c>
      <c r="AD1111">
        <v>60</v>
      </c>
      <c r="AE1111">
        <v>80</v>
      </c>
      <c r="AF1111">
        <v>70</v>
      </c>
      <c r="AG1111">
        <v>56</v>
      </c>
      <c r="AH1111">
        <v>60</v>
      </c>
      <c r="AI1111">
        <v>84</v>
      </c>
      <c r="AJ1111">
        <v>74</v>
      </c>
      <c r="AK1111" s="1">
        <v>0</v>
      </c>
      <c r="AL1111" s="2">
        <f>IF(NOT(ISNUMBER(gepModelClass1(A1111:AJ1111))),#REF!,gepModelClass1(A1111:AJ1111))</f>
        <v>1.7670906121733166E-3</v>
      </c>
      <c r="AM1111" s="2">
        <f>IF(NOT(ISNUMBER(gepModelClass2(A1111:AJ1111))),#REF!,gepModelClass2(A1111:AJ1111))</f>
        <v>3.9738178554723953E-3</v>
      </c>
      <c r="AN1111" s="2">
        <f>IF(NOT(ISNUMBER(gepModelClass3(A1111:AJ1111))),#REF!,gepModelClass3(A1111:AJ1111))</f>
        <v>1.3309779114486381E-5</v>
      </c>
      <c r="AO1111" s="2">
        <f>IF(NOT(ISNUMBER(gepModelClass4(A1111:AJ1111))),#REF!,gepModelClass4(A1111:AJ1111))</f>
        <v>5.8393060858579525E-3</v>
      </c>
      <c r="AP1111" s="2">
        <f>IF(NOT(ISNUMBER(gepModelClass5(A1111:AJ1111))),#REF!,gepModelClass5(A1111:AJ1111))</f>
        <v>0.87081376712424607</v>
      </c>
      <c r="AQ1111" s="2">
        <f>IF(NOT(ISNUMBER(gepModelClass6(A1111:AJ1111))),#REF!,gepModelClass6(A1111:AJ1111))</f>
        <v>0.30622575907711147</v>
      </c>
      <c r="AR1111" s="3" t="str">
        <f t="shared" si="34"/>
        <v>soil_with_vegetation_stubble</v>
      </c>
      <c r="AS1111" s="5" t="s">
        <v>40</v>
      </c>
      <c r="AT1111">
        <f t="shared" si="35"/>
        <v>0</v>
      </c>
      <c r="AU1111" s="3"/>
      <c r="AV1111" s="3"/>
      <c r="AW1111" s="1"/>
      <c r="AX1111" s="4"/>
      <c r="AY1111" s="4"/>
    </row>
    <row r="1112" spans="1:51" x14ac:dyDescent="0.25">
      <c r="A1112">
        <v>56</v>
      </c>
      <c r="B1112">
        <v>57</v>
      </c>
      <c r="C1112">
        <v>87</v>
      </c>
      <c r="D1112">
        <v>70</v>
      </c>
      <c r="E1112">
        <v>56</v>
      </c>
      <c r="F1112">
        <v>57</v>
      </c>
      <c r="G1112">
        <v>83</v>
      </c>
      <c r="H1112">
        <v>67</v>
      </c>
      <c r="I1112">
        <v>56</v>
      </c>
      <c r="J1112">
        <v>57</v>
      </c>
      <c r="K1112">
        <v>83</v>
      </c>
      <c r="L1112">
        <v>70</v>
      </c>
      <c r="M1112">
        <v>55</v>
      </c>
      <c r="N1112">
        <v>54</v>
      </c>
      <c r="O1112">
        <v>85</v>
      </c>
      <c r="P1112">
        <v>71</v>
      </c>
      <c r="Q1112">
        <v>55</v>
      </c>
      <c r="R1112">
        <v>58</v>
      </c>
      <c r="S1112">
        <v>81</v>
      </c>
      <c r="T1112">
        <v>71</v>
      </c>
      <c r="U1112">
        <v>55</v>
      </c>
      <c r="V1112">
        <v>54</v>
      </c>
      <c r="W1112">
        <v>85</v>
      </c>
      <c r="X1112">
        <v>71</v>
      </c>
      <c r="Y1112">
        <v>56</v>
      </c>
      <c r="Z1112">
        <v>56</v>
      </c>
      <c r="AA1112">
        <v>88</v>
      </c>
      <c r="AB1112">
        <v>74</v>
      </c>
      <c r="AC1112">
        <v>56</v>
      </c>
      <c r="AD1112">
        <v>53</v>
      </c>
      <c r="AE1112">
        <v>84</v>
      </c>
      <c r="AF1112">
        <v>74</v>
      </c>
      <c r="AG1112">
        <v>56</v>
      </c>
      <c r="AH1112">
        <v>53</v>
      </c>
      <c r="AI1112">
        <v>84</v>
      </c>
      <c r="AJ1112">
        <v>78</v>
      </c>
      <c r="AK1112" s="1">
        <v>0</v>
      </c>
      <c r="AL1112" s="2">
        <f>IF(NOT(ISNUMBER(gepModelClass1(A1112:AJ1112))),#REF!,gepModelClass1(A1112:AJ1112))</f>
        <v>6.0019141530747678E-3</v>
      </c>
      <c r="AM1112" s="2">
        <f>IF(NOT(ISNUMBER(gepModelClass2(A1112:AJ1112))),#REF!,gepModelClass2(A1112:AJ1112))</f>
        <v>1.3650723236735079E-3</v>
      </c>
      <c r="AN1112" s="2">
        <f>IF(NOT(ISNUMBER(gepModelClass3(A1112:AJ1112))),#REF!,gepModelClass3(A1112:AJ1112))</f>
        <v>7.1421799959256405E-6</v>
      </c>
      <c r="AO1112" s="2">
        <f>IF(NOT(ISNUMBER(gepModelClass4(A1112:AJ1112))),#REF!,gepModelClass4(A1112:AJ1112))</f>
        <v>2.3260489611125701E-2</v>
      </c>
      <c r="AP1112" s="2">
        <f>IF(NOT(ISNUMBER(gepModelClass5(A1112:AJ1112))),#REF!,gepModelClass5(A1112:AJ1112))</f>
        <v>0.8733700030279733</v>
      </c>
      <c r="AQ1112" s="2">
        <f>IF(NOT(ISNUMBER(gepModelClass6(A1112:AJ1112))),#REF!,gepModelClass6(A1112:AJ1112))</f>
        <v>0.14344296613222168</v>
      </c>
      <c r="AR1112" s="3" t="str">
        <f t="shared" si="34"/>
        <v>soil_with_vegetation_stubble</v>
      </c>
      <c r="AS1112" s="5" t="s">
        <v>40</v>
      </c>
      <c r="AT1112">
        <f t="shared" si="35"/>
        <v>0</v>
      </c>
      <c r="AU1112" s="3"/>
      <c r="AV1112" s="3"/>
      <c r="AW1112" s="1"/>
      <c r="AX1112" s="4"/>
      <c r="AY1112" s="4"/>
    </row>
    <row r="1113" spans="1:51" x14ac:dyDescent="0.25">
      <c r="A1113">
        <v>60</v>
      </c>
      <c r="B1113">
        <v>91</v>
      </c>
      <c r="C1113">
        <v>100</v>
      </c>
      <c r="D1113">
        <v>78</v>
      </c>
      <c r="E1113">
        <v>64</v>
      </c>
      <c r="F1113">
        <v>99</v>
      </c>
      <c r="G1113">
        <v>104</v>
      </c>
      <c r="H1113">
        <v>88</v>
      </c>
      <c r="I1113">
        <v>68</v>
      </c>
      <c r="J1113">
        <v>112</v>
      </c>
      <c r="K1113">
        <v>118</v>
      </c>
      <c r="L1113">
        <v>96</v>
      </c>
      <c r="M1113">
        <v>63</v>
      </c>
      <c r="N1113">
        <v>91</v>
      </c>
      <c r="O1113">
        <v>100</v>
      </c>
      <c r="P1113">
        <v>75</v>
      </c>
      <c r="Q1113">
        <v>67</v>
      </c>
      <c r="R1113">
        <v>103</v>
      </c>
      <c r="S1113">
        <v>113</v>
      </c>
      <c r="T1113">
        <v>87</v>
      </c>
      <c r="U1113">
        <v>71</v>
      </c>
      <c r="V1113">
        <v>111</v>
      </c>
      <c r="W1113">
        <v>118</v>
      </c>
      <c r="X1113">
        <v>92</v>
      </c>
      <c r="Y1113">
        <v>63</v>
      </c>
      <c r="Z1113">
        <v>87</v>
      </c>
      <c r="AA1113">
        <v>92</v>
      </c>
      <c r="AB1113">
        <v>81</v>
      </c>
      <c r="AC1113">
        <v>66</v>
      </c>
      <c r="AD1113">
        <v>104</v>
      </c>
      <c r="AE1113">
        <v>112</v>
      </c>
      <c r="AF1113">
        <v>89</v>
      </c>
      <c r="AG1113">
        <v>66</v>
      </c>
      <c r="AH1113">
        <v>104</v>
      </c>
      <c r="AI1113">
        <v>112</v>
      </c>
      <c r="AJ1113">
        <v>92</v>
      </c>
      <c r="AK1113" s="1">
        <v>0</v>
      </c>
      <c r="AL1113" s="2">
        <f>IF(NOT(ISNUMBER(gepModelClass1(A1113:AJ1113))),#REF!,gepModelClass1(A1113:AJ1113))</f>
        <v>4.6497697572137043E-5</v>
      </c>
      <c r="AM1113" s="2">
        <f>IF(NOT(ISNUMBER(gepModelClass2(A1113:AJ1113))),#REF!,gepModelClass2(A1113:AJ1113))</f>
        <v>6.7692110908190337E-4</v>
      </c>
      <c r="AN1113" s="2">
        <f>IF(NOT(ISNUMBER(gepModelClass3(A1113:AJ1113))),#REF!,gepModelClass3(A1113:AJ1113))</f>
        <v>1.9968446288096747E-3</v>
      </c>
      <c r="AO1113" s="2">
        <f>IF(NOT(ISNUMBER(gepModelClass4(A1113:AJ1113))),#REF!,gepModelClass4(A1113:AJ1113))</f>
        <v>0.99887249204433759</v>
      </c>
      <c r="AP1113" s="2">
        <f>IF(NOT(ISNUMBER(gepModelClass5(A1113:AJ1113))),#REF!,gepModelClass5(A1113:AJ1113))</f>
        <v>3.5714793277613131E-3</v>
      </c>
      <c r="AQ1113" s="2">
        <f>IF(NOT(ISNUMBER(gepModelClass6(A1113:AJ1113))),#REF!,gepModelClass6(A1113:AJ1113))</f>
        <v>9.1714790237658727E-3</v>
      </c>
      <c r="AR1113" s="3" t="str">
        <f t="shared" si="34"/>
        <v>red_soil</v>
      </c>
      <c r="AS1113" s="5" t="s">
        <v>43</v>
      </c>
      <c r="AT1113">
        <f t="shared" si="35"/>
        <v>0</v>
      </c>
      <c r="AU1113" s="3"/>
      <c r="AV1113" s="3"/>
      <c r="AW1113" s="1"/>
      <c r="AX1113" s="4"/>
      <c r="AY1113" s="4"/>
    </row>
    <row r="1114" spans="1:51" x14ac:dyDescent="0.25">
      <c r="A1114">
        <v>68</v>
      </c>
      <c r="B1114">
        <v>112</v>
      </c>
      <c r="C1114">
        <v>122</v>
      </c>
      <c r="D1114">
        <v>96</v>
      </c>
      <c r="E1114">
        <v>68</v>
      </c>
      <c r="F1114">
        <v>112</v>
      </c>
      <c r="G1114">
        <v>128</v>
      </c>
      <c r="H1114">
        <v>99</v>
      </c>
      <c r="I1114">
        <v>68</v>
      </c>
      <c r="J1114">
        <v>116</v>
      </c>
      <c r="K1114">
        <v>122</v>
      </c>
      <c r="L1114">
        <v>103</v>
      </c>
      <c r="M1114">
        <v>67</v>
      </c>
      <c r="N1114">
        <v>107</v>
      </c>
      <c r="O1114">
        <v>113</v>
      </c>
      <c r="P1114">
        <v>96</v>
      </c>
      <c r="Q1114">
        <v>67</v>
      </c>
      <c r="R1114">
        <v>111</v>
      </c>
      <c r="S1114">
        <v>118</v>
      </c>
      <c r="T1114">
        <v>96</v>
      </c>
      <c r="U1114">
        <v>71</v>
      </c>
      <c r="V1114">
        <v>116</v>
      </c>
      <c r="W1114">
        <v>123</v>
      </c>
      <c r="X1114">
        <v>100</v>
      </c>
      <c r="Y1114">
        <v>66</v>
      </c>
      <c r="Z1114">
        <v>109</v>
      </c>
      <c r="AA1114">
        <v>117</v>
      </c>
      <c r="AB1114">
        <v>96</v>
      </c>
      <c r="AC1114">
        <v>66</v>
      </c>
      <c r="AD1114">
        <v>109</v>
      </c>
      <c r="AE1114">
        <v>112</v>
      </c>
      <c r="AF1114">
        <v>96</v>
      </c>
      <c r="AG1114">
        <v>66</v>
      </c>
      <c r="AH1114">
        <v>109</v>
      </c>
      <c r="AI1114">
        <v>122</v>
      </c>
      <c r="AJ1114">
        <v>100</v>
      </c>
      <c r="AK1114" s="1">
        <v>0</v>
      </c>
      <c r="AL1114" s="2">
        <f>IF(NOT(ISNUMBER(gepModelClass1(A1114:AJ1114))),#REF!,gepModelClass1(A1114:AJ1114))</f>
        <v>3.5225022406761548E-5</v>
      </c>
      <c r="AM1114" s="2">
        <f>IF(NOT(ISNUMBER(gepModelClass2(A1114:AJ1114))),#REF!,gepModelClass2(A1114:AJ1114))</f>
        <v>2.0739847570953738E-4</v>
      </c>
      <c r="AN1114" s="2">
        <f>IF(NOT(ISNUMBER(gepModelClass3(A1114:AJ1114))),#REF!,gepModelClass3(A1114:AJ1114))</f>
        <v>1.3104615180503024E-2</v>
      </c>
      <c r="AO1114" s="2">
        <f>IF(NOT(ISNUMBER(gepModelClass4(A1114:AJ1114))),#REF!,gepModelClass4(A1114:AJ1114))</f>
        <v>0.99992723257543414</v>
      </c>
      <c r="AP1114" s="2">
        <f>IF(NOT(ISNUMBER(gepModelClass5(A1114:AJ1114))),#REF!,gepModelClass5(A1114:AJ1114))</f>
        <v>2.476588555856845E-3</v>
      </c>
      <c r="AQ1114" s="2">
        <f>IF(NOT(ISNUMBER(gepModelClass6(A1114:AJ1114))),#REF!,gepModelClass6(A1114:AJ1114))</f>
        <v>3.4358899230470822E-4</v>
      </c>
      <c r="AR1114" s="3" t="str">
        <f t="shared" si="34"/>
        <v>red_soil</v>
      </c>
      <c r="AS1114" s="5" t="s">
        <v>43</v>
      </c>
      <c r="AT1114">
        <f t="shared" si="35"/>
        <v>0</v>
      </c>
      <c r="AU1114" s="3"/>
      <c r="AV1114" s="3"/>
      <c r="AW1114" s="1"/>
      <c r="AX1114" s="4"/>
      <c r="AY1114" s="4"/>
    </row>
    <row r="1115" spans="1:51" x14ac:dyDescent="0.25">
      <c r="A1115">
        <v>64</v>
      </c>
      <c r="B1115">
        <v>116</v>
      </c>
      <c r="C1115">
        <v>128</v>
      </c>
      <c r="D1115">
        <v>103</v>
      </c>
      <c r="E1115">
        <v>64</v>
      </c>
      <c r="F1115">
        <v>112</v>
      </c>
      <c r="G1115">
        <v>128</v>
      </c>
      <c r="H1115">
        <v>103</v>
      </c>
      <c r="I1115">
        <v>64</v>
      </c>
      <c r="J1115">
        <v>116</v>
      </c>
      <c r="K1115">
        <v>122</v>
      </c>
      <c r="L1115">
        <v>99</v>
      </c>
      <c r="M1115">
        <v>67</v>
      </c>
      <c r="N1115">
        <v>111</v>
      </c>
      <c r="O1115">
        <v>123</v>
      </c>
      <c r="P1115">
        <v>100</v>
      </c>
      <c r="Q1115">
        <v>67</v>
      </c>
      <c r="R1115">
        <v>111</v>
      </c>
      <c r="S1115">
        <v>123</v>
      </c>
      <c r="T1115">
        <v>100</v>
      </c>
      <c r="U1115">
        <v>67</v>
      </c>
      <c r="V1115">
        <v>116</v>
      </c>
      <c r="W1115">
        <v>123</v>
      </c>
      <c r="X1115">
        <v>100</v>
      </c>
      <c r="Y1115">
        <v>66</v>
      </c>
      <c r="Z1115">
        <v>109</v>
      </c>
      <c r="AA1115">
        <v>122</v>
      </c>
      <c r="AB1115">
        <v>100</v>
      </c>
      <c r="AC1115">
        <v>66</v>
      </c>
      <c r="AD1115">
        <v>113</v>
      </c>
      <c r="AE1115">
        <v>122</v>
      </c>
      <c r="AF1115">
        <v>100</v>
      </c>
      <c r="AG1115">
        <v>66</v>
      </c>
      <c r="AH1115">
        <v>113</v>
      </c>
      <c r="AI1115">
        <v>127</v>
      </c>
      <c r="AJ1115">
        <v>100</v>
      </c>
      <c r="AK1115" s="1">
        <v>0</v>
      </c>
      <c r="AL1115" s="2">
        <f>IF(NOT(ISNUMBER(gepModelClass1(A1115:AJ1115))),#REF!,gepModelClass1(A1115:AJ1115))</f>
        <v>2.2053959689901868E-5</v>
      </c>
      <c r="AM1115" s="2">
        <f>IF(NOT(ISNUMBER(gepModelClass2(A1115:AJ1115))),#REF!,gepModelClass2(A1115:AJ1115))</f>
        <v>1.4885459805921415E-4</v>
      </c>
      <c r="AN1115" s="2">
        <f>IF(NOT(ISNUMBER(gepModelClass3(A1115:AJ1115))),#REF!,gepModelClass3(A1115:AJ1115))</f>
        <v>4.6200635788732278E-3</v>
      </c>
      <c r="AO1115" s="2">
        <f>IF(NOT(ISNUMBER(gepModelClass4(A1115:AJ1115))),#REF!,gepModelClass4(A1115:AJ1115))</f>
        <v>0.99997339680283615</v>
      </c>
      <c r="AP1115" s="2">
        <f>IF(NOT(ISNUMBER(gepModelClass5(A1115:AJ1115))),#REF!,gepModelClass5(A1115:AJ1115))</f>
        <v>1.7303554225448097E-3</v>
      </c>
      <c r="AQ1115" s="2">
        <f>IF(NOT(ISNUMBER(gepModelClass6(A1115:AJ1115))),#REF!,gepModelClass6(A1115:AJ1115))</f>
        <v>3.6674755127944733E-5</v>
      </c>
      <c r="AR1115" s="3" t="str">
        <f t="shared" si="34"/>
        <v>red_soil</v>
      </c>
      <c r="AS1115" s="5" t="s">
        <v>43</v>
      </c>
      <c r="AT1115">
        <f t="shared" si="35"/>
        <v>0</v>
      </c>
      <c r="AU1115" s="3"/>
      <c r="AV1115" s="3"/>
      <c r="AW1115" s="1"/>
      <c r="AX1115" s="4"/>
      <c r="AY1115" s="4"/>
    </row>
    <row r="1116" spans="1:51" x14ac:dyDescent="0.25">
      <c r="A1116">
        <v>64</v>
      </c>
      <c r="B1116">
        <v>121</v>
      </c>
      <c r="C1116">
        <v>122</v>
      </c>
      <c r="D1116">
        <v>96</v>
      </c>
      <c r="E1116">
        <v>64</v>
      </c>
      <c r="F1116">
        <v>116</v>
      </c>
      <c r="G1116">
        <v>122</v>
      </c>
      <c r="H1116">
        <v>99</v>
      </c>
      <c r="I1116">
        <v>64</v>
      </c>
      <c r="J1116">
        <v>116</v>
      </c>
      <c r="K1116">
        <v>122</v>
      </c>
      <c r="L1116">
        <v>96</v>
      </c>
      <c r="M1116">
        <v>71</v>
      </c>
      <c r="N1116">
        <v>111</v>
      </c>
      <c r="O1116">
        <v>128</v>
      </c>
      <c r="P1116">
        <v>100</v>
      </c>
      <c r="Q1116">
        <v>67</v>
      </c>
      <c r="R1116">
        <v>111</v>
      </c>
      <c r="S1116">
        <v>123</v>
      </c>
      <c r="T1116">
        <v>96</v>
      </c>
      <c r="U1116">
        <v>67</v>
      </c>
      <c r="V1116">
        <v>111</v>
      </c>
      <c r="W1116">
        <v>123</v>
      </c>
      <c r="X1116">
        <v>100</v>
      </c>
      <c r="Y1116">
        <v>66</v>
      </c>
      <c r="Z1116">
        <v>113</v>
      </c>
      <c r="AA1116">
        <v>122</v>
      </c>
      <c r="AB1116">
        <v>100</v>
      </c>
      <c r="AC1116">
        <v>66</v>
      </c>
      <c r="AD1116">
        <v>113</v>
      </c>
      <c r="AE1116">
        <v>127</v>
      </c>
      <c r="AF1116">
        <v>100</v>
      </c>
      <c r="AG1116">
        <v>70</v>
      </c>
      <c r="AH1116">
        <v>118</v>
      </c>
      <c r="AI1116">
        <v>127</v>
      </c>
      <c r="AJ1116">
        <v>100</v>
      </c>
      <c r="AK1116" s="1">
        <v>0</v>
      </c>
      <c r="AL1116" s="2">
        <f>IF(NOT(ISNUMBER(gepModelClass1(A1116:AJ1116))),#REF!,gepModelClass1(A1116:AJ1116))</f>
        <v>2.3941579125419607E-5</v>
      </c>
      <c r="AM1116" s="2">
        <f>IF(NOT(ISNUMBER(gepModelClass2(A1116:AJ1116))),#REF!,gepModelClass2(A1116:AJ1116))</f>
        <v>7.3186947455505585E-5</v>
      </c>
      <c r="AN1116" s="2">
        <f>IF(NOT(ISNUMBER(gepModelClass3(A1116:AJ1116))),#REF!,gepModelClass3(A1116:AJ1116))</f>
        <v>6.9556895917090612E-3</v>
      </c>
      <c r="AO1116" s="2">
        <f>IF(NOT(ISNUMBER(gepModelClass4(A1116:AJ1116))),#REF!,gepModelClass4(A1116:AJ1116))</f>
        <v>0.99994272206871904</v>
      </c>
      <c r="AP1116" s="2">
        <f>IF(NOT(ISNUMBER(gepModelClass5(A1116:AJ1116))),#REF!,gepModelClass5(A1116:AJ1116))</f>
        <v>2.0822341536677782E-3</v>
      </c>
      <c r="AQ1116" s="2">
        <f>IF(NOT(ISNUMBER(gepModelClass6(A1116:AJ1116))),#REF!,gepModelClass6(A1116:AJ1116))</f>
        <v>2.0083375074669295E-5</v>
      </c>
      <c r="AR1116" s="3" t="str">
        <f t="shared" si="34"/>
        <v>red_soil</v>
      </c>
      <c r="AS1116" s="5" t="s">
        <v>43</v>
      </c>
      <c r="AT1116">
        <f t="shared" si="35"/>
        <v>0</v>
      </c>
      <c r="AU1116" s="3"/>
      <c r="AV1116" s="3"/>
      <c r="AW1116" s="1"/>
      <c r="AX1116" s="4"/>
      <c r="AY1116" s="4"/>
    </row>
    <row r="1117" spans="1:51" x14ac:dyDescent="0.25">
      <c r="A1117">
        <v>68</v>
      </c>
      <c r="B1117">
        <v>71</v>
      </c>
      <c r="C1117">
        <v>75</v>
      </c>
      <c r="D1117">
        <v>59</v>
      </c>
      <c r="E1117">
        <v>68</v>
      </c>
      <c r="F1117">
        <v>71</v>
      </c>
      <c r="G1117">
        <v>75</v>
      </c>
      <c r="H1117">
        <v>59</v>
      </c>
      <c r="I1117">
        <v>68</v>
      </c>
      <c r="J1117">
        <v>75</v>
      </c>
      <c r="K1117">
        <v>75</v>
      </c>
      <c r="L1117">
        <v>59</v>
      </c>
      <c r="M1117">
        <v>63</v>
      </c>
      <c r="N1117">
        <v>68</v>
      </c>
      <c r="O1117">
        <v>67</v>
      </c>
      <c r="P1117">
        <v>58</v>
      </c>
      <c r="Q1117">
        <v>67</v>
      </c>
      <c r="R1117">
        <v>72</v>
      </c>
      <c r="S1117">
        <v>70</v>
      </c>
      <c r="T1117">
        <v>62</v>
      </c>
      <c r="U1117">
        <v>67</v>
      </c>
      <c r="V1117">
        <v>75</v>
      </c>
      <c r="W1117">
        <v>74</v>
      </c>
      <c r="X1117">
        <v>58</v>
      </c>
      <c r="Y1117">
        <v>63</v>
      </c>
      <c r="Z1117">
        <v>67</v>
      </c>
      <c r="AA1117">
        <v>69</v>
      </c>
      <c r="AB1117">
        <v>55</v>
      </c>
      <c r="AC1117">
        <v>66</v>
      </c>
      <c r="AD1117">
        <v>71</v>
      </c>
      <c r="AE1117">
        <v>73</v>
      </c>
      <c r="AF1117">
        <v>55</v>
      </c>
      <c r="AG1117">
        <v>66</v>
      </c>
      <c r="AH1117">
        <v>71</v>
      </c>
      <c r="AI1117">
        <v>73</v>
      </c>
      <c r="AJ1117">
        <v>59</v>
      </c>
      <c r="AK1117" s="1">
        <v>1</v>
      </c>
      <c r="AL1117" s="2">
        <f>IF(NOT(ISNUMBER(gepModelClass1(A1117:AJ1117))),#REF!,gepModelClass1(A1117:AJ1117))</f>
        <v>3.6980904005864205E-6</v>
      </c>
      <c r="AM1117" s="2">
        <f>IF(NOT(ISNUMBER(gepModelClass2(A1117:AJ1117))),#REF!,gepModelClass2(A1117:AJ1117))</f>
        <v>2.8282441337393938E-2</v>
      </c>
      <c r="AN1117" s="2">
        <f>IF(NOT(ISNUMBER(gepModelClass3(A1117:AJ1117))),#REF!,gepModelClass3(A1117:AJ1117))</f>
        <v>2.4015700367937902E-4</v>
      </c>
      <c r="AO1117" s="2">
        <f>IF(NOT(ISNUMBER(gepModelClass4(A1117:AJ1117))),#REF!,gepModelClass4(A1117:AJ1117))</f>
        <v>1.4125513172247574E-4</v>
      </c>
      <c r="AP1117" s="2">
        <f>IF(NOT(ISNUMBER(gepModelClass5(A1117:AJ1117))),#REF!,gepModelClass5(A1117:AJ1117))</f>
        <v>1.5999853821488056E-2</v>
      </c>
      <c r="AQ1117" s="2">
        <f>IF(NOT(ISNUMBER(gepModelClass6(A1117:AJ1117))),#REF!,gepModelClass6(A1117:AJ1117))</f>
        <v>0.98185275616257828</v>
      </c>
      <c r="AR1117" s="3" t="str">
        <f t="shared" si="34"/>
        <v>very_damp_grey_soil</v>
      </c>
      <c r="AS1117" s="5" t="s">
        <v>41</v>
      </c>
      <c r="AT1117">
        <f t="shared" si="35"/>
        <v>0</v>
      </c>
      <c r="AU1117" s="3"/>
      <c r="AV1117" s="3"/>
      <c r="AW1117" s="1"/>
      <c r="AX1117" s="4"/>
      <c r="AY1117" s="4"/>
    </row>
    <row r="1118" spans="1:51" x14ac:dyDescent="0.25">
      <c r="A1118">
        <v>71</v>
      </c>
      <c r="B1118">
        <v>75</v>
      </c>
      <c r="C1118">
        <v>79</v>
      </c>
      <c r="D1118">
        <v>59</v>
      </c>
      <c r="E1118">
        <v>68</v>
      </c>
      <c r="F1118">
        <v>75</v>
      </c>
      <c r="G1118">
        <v>75</v>
      </c>
      <c r="H1118">
        <v>59</v>
      </c>
      <c r="I1118">
        <v>68</v>
      </c>
      <c r="J1118">
        <v>75</v>
      </c>
      <c r="K1118">
        <v>75</v>
      </c>
      <c r="L1118">
        <v>59</v>
      </c>
      <c r="M1118">
        <v>67</v>
      </c>
      <c r="N1118">
        <v>79</v>
      </c>
      <c r="O1118">
        <v>81</v>
      </c>
      <c r="P1118">
        <v>62</v>
      </c>
      <c r="Q1118">
        <v>67</v>
      </c>
      <c r="R1118">
        <v>72</v>
      </c>
      <c r="S1118">
        <v>77</v>
      </c>
      <c r="T1118">
        <v>58</v>
      </c>
      <c r="U1118">
        <v>67</v>
      </c>
      <c r="V1118">
        <v>75</v>
      </c>
      <c r="W1118">
        <v>74</v>
      </c>
      <c r="X1118">
        <v>58</v>
      </c>
      <c r="Y1118">
        <v>66</v>
      </c>
      <c r="Z1118">
        <v>75</v>
      </c>
      <c r="AA1118">
        <v>76</v>
      </c>
      <c r="AB1118">
        <v>63</v>
      </c>
      <c r="AC1118">
        <v>70</v>
      </c>
      <c r="AD1118">
        <v>79</v>
      </c>
      <c r="AE1118">
        <v>84</v>
      </c>
      <c r="AF1118">
        <v>66</v>
      </c>
      <c r="AG1118">
        <v>66</v>
      </c>
      <c r="AH1118">
        <v>75</v>
      </c>
      <c r="AI1118">
        <v>73</v>
      </c>
      <c r="AJ1118">
        <v>59</v>
      </c>
      <c r="AK1118" s="1">
        <v>1</v>
      </c>
      <c r="AL1118" s="2">
        <f>IF(NOT(ISNUMBER(gepModelClass1(A1118:AJ1118))),#REF!,gepModelClass1(A1118:AJ1118))</f>
        <v>4.6750650986062559E-6</v>
      </c>
      <c r="AM1118" s="2">
        <f>IF(NOT(ISNUMBER(gepModelClass2(A1118:AJ1118))),#REF!,gepModelClass2(A1118:AJ1118))</f>
        <v>4.2957698527656955E-2</v>
      </c>
      <c r="AN1118" s="2">
        <f>IF(NOT(ISNUMBER(gepModelClass3(A1118:AJ1118))),#REF!,gepModelClass3(A1118:AJ1118))</f>
        <v>6.0555346932233218E-4</v>
      </c>
      <c r="AO1118" s="2">
        <f>IF(NOT(ISNUMBER(gepModelClass4(A1118:AJ1118))),#REF!,gepModelClass4(A1118:AJ1118))</f>
        <v>3.0537497905915186E-4</v>
      </c>
      <c r="AP1118" s="2">
        <f>IF(NOT(ISNUMBER(gepModelClass5(A1118:AJ1118))),#REF!,gepModelClass5(A1118:AJ1118))</f>
        <v>1.6607966961896529E-2</v>
      </c>
      <c r="AQ1118" s="2">
        <f>IF(NOT(ISNUMBER(gepModelClass6(A1118:AJ1118))),#REF!,gepModelClass6(A1118:AJ1118))</f>
        <v>0.84422840925214881</v>
      </c>
      <c r="AR1118" s="3" t="str">
        <f t="shared" si="34"/>
        <v>very_damp_grey_soil</v>
      </c>
      <c r="AS1118" s="5" t="s">
        <v>41</v>
      </c>
      <c r="AT1118">
        <f t="shared" si="35"/>
        <v>0</v>
      </c>
      <c r="AU1118" s="3"/>
      <c r="AV1118" s="3"/>
      <c r="AW1118" s="1"/>
      <c r="AX1118" s="4"/>
      <c r="AY1118" s="4"/>
    </row>
    <row r="1119" spans="1:51" x14ac:dyDescent="0.25">
      <c r="A1119">
        <v>75</v>
      </c>
      <c r="B1119">
        <v>87</v>
      </c>
      <c r="C1119">
        <v>89</v>
      </c>
      <c r="D1119">
        <v>67</v>
      </c>
      <c r="E1119">
        <v>75</v>
      </c>
      <c r="F1119">
        <v>87</v>
      </c>
      <c r="G1119">
        <v>89</v>
      </c>
      <c r="H1119">
        <v>67</v>
      </c>
      <c r="I1119">
        <v>75</v>
      </c>
      <c r="J1119">
        <v>87</v>
      </c>
      <c r="K1119">
        <v>89</v>
      </c>
      <c r="L1119">
        <v>67</v>
      </c>
      <c r="M1119">
        <v>74</v>
      </c>
      <c r="N1119">
        <v>87</v>
      </c>
      <c r="O1119">
        <v>84</v>
      </c>
      <c r="P1119">
        <v>70</v>
      </c>
      <c r="Q1119">
        <v>74</v>
      </c>
      <c r="R1119">
        <v>87</v>
      </c>
      <c r="S1119">
        <v>92</v>
      </c>
      <c r="T1119">
        <v>70</v>
      </c>
      <c r="U1119">
        <v>74</v>
      </c>
      <c r="V1119">
        <v>87</v>
      </c>
      <c r="W1119">
        <v>88</v>
      </c>
      <c r="X1119">
        <v>66</v>
      </c>
      <c r="Y1119">
        <v>75</v>
      </c>
      <c r="Z1119">
        <v>91</v>
      </c>
      <c r="AA1119">
        <v>93</v>
      </c>
      <c r="AB1119">
        <v>72</v>
      </c>
      <c r="AC1119">
        <v>75</v>
      </c>
      <c r="AD1119">
        <v>88</v>
      </c>
      <c r="AE1119">
        <v>90</v>
      </c>
      <c r="AF1119">
        <v>72</v>
      </c>
      <c r="AG1119">
        <v>71</v>
      </c>
      <c r="AH1119">
        <v>84</v>
      </c>
      <c r="AI1119">
        <v>93</v>
      </c>
      <c r="AJ1119">
        <v>72</v>
      </c>
      <c r="AK1119" s="1">
        <v>0</v>
      </c>
      <c r="AL1119" s="2">
        <f>IF(NOT(ISNUMBER(gepModelClass1(A1119:AJ1119))),#REF!,gepModelClass1(A1119:AJ1119))</f>
        <v>5.5327111146137633E-6</v>
      </c>
      <c r="AM1119" s="2">
        <f>IF(NOT(ISNUMBER(gepModelClass2(A1119:AJ1119))),#REF!,gepModelClass2(A1119:AJ1119))</f>
        <v>0.61757496669832368</v>
      </c>
      <c r="AN1119" s="2">
        <f>IF(NOT(ISNUMBER(gepModelClass3(A1119:AJ1119))),#REF!,gepModelClass3(A1119:AJ1119))</f>
        <v>2.0159688089912524E-2</v>
      </c>
      <c r="AO1119" s="2">
        <f>IF(NOT(ISNUMBER(gepModelClass4(A1119:AJ1119))),#REF!,gepModelClass4(A1119:AJ1119))</f>
        <v>1.8406016314098544E-4</v>
      </c>
      <c r="AP1119" s="2">
        <f>IF(NOT(ISNUMBER(gepModelClass5(A1119:AJ1119))),#REF!,gepModelClass5(A1119:AJ1119))</f>
        <v>1.2519548520171033E-2</v>
      </c>
      <c r="AQ1119" s="2">
        <f>IF(NOT(ISNUMBER(gepModelClass6(A1119:AJ1119))),#REF!,gepModelClass6(A1119:AJ1119))</f>
        <v>0.88925293053458521</v>
      </c>
      <c r="AR1119" s="3" t="str">
        <f t="shared" si="34"/>
        <v>very_damp_grey_soil</v>
      </c>
      <c r="AS1119" s="5" t="s">
        <v>39</v>
      </c>
      <c r="AT1119">
        <f t="shared" si="35"/>
        <v>1</v>
      </c>
      <c r="AU1119" s="3"/>
      <c r="AV1119" s="3"/>
      <c r="AW1119" s="1"/>
      <c r="AX1119" s="4"/>
      <c r="AY1119" s="4"/>
    </row>
    <row r="1120" spans="1:51" x14ac:dyDescent="0.25">
      <c r="A1120">
        <v>75</v>
      </c>
      <c r="B1120">
        <v>87</v>
      </c>
      <c r="C1120">
        <v>89</v>
      </c>
      <c r="D1120">
        <v>67</v>
      </c>
      <c r="E1120">
        <v>75</v>
      </c>
      <c r="F1120">
        <v>87</v>
      </c>
      <c r="G1120">
        <v>89</v>
      </c>
      <c r="H1120">
        <v>67</v>
      </c>
      <c r="I1120">
        <v>75</v>
      </c>
      <c r="J1120">
        <v>83</v>
      </c>
      <c r="K1120">
        <v>89</v>
      </c>
      <c r="L1120">
        <v>71</v>
      </c>
      <c r="M1120">
        <v>74</v>
      </c>
      <c r="N1120">
        <v>87</v>
      </c>
      <c r="O1120">
        <v>92</v>
      </c>
      <c r="P1120">
        <v>70</v>
      </c>
      <c r="Q1120">
        <v>74</v>
      </c>
      <c r="R1120">
        <v>87</v>
      </c>
      <c r="S1120">
        <v>88</v>
      </c>
      <c r="T1120">
        <v>66</v>
      </c>
      <c r="U1120">
        <v>74</v>
      </c>
      <c r="V1120">
        <v>87</v>
      </c>
      <c r="W1120">
        <v>88</v>
      </c>
      <c r="X1120">
        <v>70</v>
      </c>
      <c r="Y1120">
        <v>75</v>
      </c>
      <c r="Z1120">
        <v>88</v>
      </c>
      <c r="AA1120">
        <v>90</v>
      </c>
      <c r="AB1120">
        <v>72</v>
      </c>
      <c r="AC1120">
        <v>71</v>
      </c>
      <c r="AD1120">
        <v>84</v>
      </c>
      <c r="AE1120">
        <v>93</v>
      </c>
      <c r="AF1120">
        <v>72</v>
      </c>
      <c r="AG1120">
        <v>75</v>
      </c>
      <c r="AH1120">
        <v>88</v>
      </c>
      <c r="AI1120">
        <v>90</v>
      </c>
      <c r="AJ1120">
        <v>68</v>
      </c>
      <c r="AK1120" s="1">
        <v>0</v>
      </c>
      <c r="AL1120" s="2">
        <f>IF(NOT(ISNUMBER(gepModelClass1(A1120:AJ1120))),#REF!,gepModelClass1(A1120:AJ1120))</f>
        <v>7.9223923240712027E-6</v>
      </c>
      <c r="AM1120" s="2">
        <f>IF(NOT(ISNUMBER(gepModelClass2(A1120:AJ1120))),#REF!,gepModelClass2(A1120:AJ1120))</f>
        <v>0.52537951474963729</v>
      </c>
      <c r="AN1120" s="2">
        <f>IF(NOT(ISNUMBER(gepModelClass3(A1120:AJ1120))),#REF!,gepModelClass3(A1120:AJ1120))</f>
        <v>2.8638782803754256E-2</v>
      </c>
      <c r="AO1120" s="2">
        <f>IF(NOT(ISNUMBER(gepModelClass4(A1120:AJ1120))),#REF!,gepModelClass4(A1120:AJ1120))</f>
        <v>1.7950485738592285E-4</v>
      </c>
      <c r="AP1120" s="2">
        <f>IF(NOT(ISNUMBER(gepModelClass5(A1120:AJ1120))),#REF!,gepModelClass5(A1120:AJ1120))</f>
        <v>1.3324249394174807E-2</v>
      </c>
      <c r="AQ1120" s="2">
        <f>IF(NOT(ISNUMBER(gepModelClass6(A1120:AJ1120))),#REF!,gepModelClass6(A1120:AJ1120))</f>
        <v>0.34094955893131135</v>
      </c>
      <c r="AR1120" s="3" t="str">
        <f t="shared" si="34"/>
        <v>damp_grey_soil</v>
      </c>
      <c r="AS1120" s="5" t="s">
        <v>39</v>
      </c>
      <c r="AT1120">
        <f t="shared" si="35"/>
        <v>0</v>
      </c>
      <c r="AU1120" s="3"/>
      <c r="AV1120" s="3"/>
      <c r="AW1120" s="1"/>
      <c r="AX1120" s="4"/>
      <c r="AY1120" s="4"/>
    </row>
    <row r="1121" spans="1:51" x14ac:dyDescent="0.25">
      <c r="A1121">
        <v>71</v>
      </c>
      <c r="B1121">
        <v>79</v>
      </c>
      <c r="C1121">
        <v>89</v>
      </c>
      <c r="D1121">
        <v>62</v>
      </c>
      <c r="E1121">
        <v>71</v>
      </c>
      <c r="F1121">
        <v>79</v>
      </c>
      <c r="G1121">
        <v>77</v>
      </c>
      <c r="H1121">
        <v>58</v>
      </c>
      <c r="I1121">
        <v>67</v>
      </c>
      <c r="J1121">
        <v>79</v>
      </c>
      <c r="K1121">
        <v>77</v>
      </c>
      <c r="L1121">
        <v>62</v>
      </c>
      <c r="M1121">
        <v>66</v>
      </c>
      <c r="N1121">
        <v>79</v>
      </c>
      <c r="O1121">
        <v>84</v>
      </c>
      <c r="P1121">
        <v>63</v>
      </c>
      <c r="Q1121">
        <v>66</v>
      </c>
      <c r="R1121">
        <v>75</v>
      </c>
      <c r="S1121">
        <v>76</v>
      </c>
      <c r="T1121">
        <v>63</v>
      </c>
      <c r="U1121">
        <v>66</v>
      </c>
      <c r="V1121">
        <v>79</v>
      </c>
      <c r="W1121">
        <v>80</v>
      </c>
      <c r="X1121">
        <v>63</v>
      </c>
      <c r="Y1121">
        <v>71</v>
      </c>
      <c r="Z1121">
        <v>84</v>
      </c>
      <c r="AA1121">
        <v>90</v>
      </c>
      <c r="AB1121">
        <v>68</v>
      </c>
      <c r="AC1121">
        <v>63</v>
      </c>
      <c r="AD1121">
        <v>81</v>
      </c>
      <c r="AE1121">
        <v>82</v>
      </c>
      <c r="AF1121">
        <v>64</v>
      </c>
      <c r="AG1121">
        <v>63</v>
      </c>
      <c r="AH1121">
        <v>81</v>
      </c>
      <c r="AI1121">
        <v>79</v>
      </c>
      <c r="AJ1121">
        <v>64</v>
      </c>
      <c r="AK1121" s="1">
        <v>1</v>
      </c>
      <c r="AL1121" s="2">
        <f>IF(NOT(ISNUMBER(gepModelClass1(A1121:AJ1121))),#REF!,gepModelClass1(A1121:AJ1121))</f>
        <v>7.4162051514424502E-6</v>
      </c>
      <c r="AM1121" s="2">
        <f>IF(NOT(ISNUMBER(gepModelClass2(A1121:AJ1121))),#REF!,gepModelClass2(A1121:AJ1121))</f>
        <v>4.6619507147330264E-2</v>
      </c>
      <c r="AN1121" s="2">
        <f>IF(NOT(ISNUMBER(gepModelClass3(A1121:AJ1121))),#REF!,gepModelClass3(A1121:AJ1121))</f>
        <v>3.5696294630066755E-4</v>
      </c>
      <c r="AO1121" s="2">
        <f>IF(NOT(ISNUMBER(gepModelClass4(A1121:AJ1121))),#REF!,gepModelClass4(A1121:AJ1121))</f>
        <v>3.8054157832742065E-4</v>
      </c>
      <c r="AP1121" s="2">
        <f>IF(NOT(ISNUMBER(gepModelClass5(A1121:AJ1121))),#REF!,gepModelClass5(A1121:AJ1121))</f>
        <v>9.9944937316963425E-3</v>
      </c>
      <c r="AQ1121" s="2">
        <f>IF(NOT(ISNUMBER(gepModelClass6(A1121:AJ1121))),#REF!,gepModelClass6(A1121:AJ1121))</f>
        <v>0.65200075567627558</v>
      </c>
      <c r="AR1121" s="3" t="str">
        <f t="shared" si="34"/>
        <v>very_damp_grey_soil</v>
      </c>
      <c r="AS1121" s="5" t="s">
        <v>41</v>
      </c>
      <c r="AT1121">
        <f t="shared" si="35"/>
        <v>0</v>
      </c>
      <c r="AU1121" s="3"/>
      <c r="AV1121" s="3"/>
      <c r="AW1121" s="1"/>
      <c r="AX1121" s="4"/>
      <c r="AY1121" s="4"/>
    </row>
    <row r="1122" spans="1:51" x14ac:dyDescent="0.25">
      <c r="A1122">
        <v>67</v>
      </c>
      <c r="B1122">
        <v>75</v>
      </c>
      <c r="C1122">
        <v>77</v>
      </c>
      <c r="D1122">
        <v>62</v>
      </c>
      <c r="E1122">
        <v>67</v>
      </c>
      <c r="F1122">
        <v>79</v>
      </c>
      <c r="G1122">
        <v>81</v>
      </c>
      <c r="H1122">
        <v>62</v>
      </c>
      <c r="I1122">
        <v>75</v>
      </c>
      <c r="J1122">
        <v>87</v>
      </c>
      <c r="K1122">
        <v>89</v>
      </c>
      <c r="L1122">
        <v>71</v>
      </c>
      <c r="M1122">
        <v>66</v>
      </c>
      <c r="N1122">
        <v>79</v>
      </c>
      <c r="O1122">
        <v>88</v>
      </c>
      <c r="P1122">
        <v>63</v>
      </c>
      <c r="Q1122">
        <v>66</v>
      </c>
      <c r="R1122">
        <v>79</v>
      </c>
      <c r="S1122">
        <v>84</v>
      </c>
      <c r="T1122">
        <v>63</v>
      </c>
      <c r="U1122">
        <v>66</v>
      </c>
      <c r="V1122">
        <v>79</v>
      </c>
      <c r="W1122">
        <v>80</v>
      </c>
      <c r="X1122">
        <v>59</v>
      </c>
      <c r="Y1122">
        <v>67</v>
      </c>
      <c r="Z1122">
        <v>84</v>
      </c>
      <c r="AA1122">
        <v>86</v>
      </c>
      <c r="AB1122">
        <v>68</v>
      </c>
      <c r="AC1122">
        <v>71</v>
      </c>
      <c r="AD1122">
        <v>84</v>
      </c>
      <c r="AE1122">
        <v>86</v>
      </c>
      <c r="AF1122">
        <v>64</v>
      </c>
      <c r="AG1122">
        <v>67</v>
      </c>
      <c r="AH1122">
        <v>81</v>
      </c>
      <c r="AI1122">
        <v>82</v>
      </c>
      <c r="AJ1122">
        <v>64</v>
      </c>
      <c r="AK1122" s="1">
        <v>1</v>
      </c>
      <c r="AL1122" s="2">
        <f>IF(NOT(ISNUMBER(gepModelClass1(A1122:AJ1122))),#REF!,gepModelClass1(A1122:AJ1122))</f>
        <v>1.5443213990183403E-5</v>
      </c>
      <c r="AM1122" s="2">
        <f>IF(NOT(ISNUMBER(gepModelClass2(A1122:AJ1122))),#REF!,gepModelClass2(A1122:AJ1122))</f>
        <v>6.3484633625720849E-2</v>
      </c>
      <c r="AN1122" s="2">
        <f>IF(NOT(ISNUMBER(gepModelClass3(A1122:AJ1122))),#REF!,gepModelClass3(A1122:AJ1122))</f>
        <v>6.7512819424899503E-4</v>
      </c>
      <c r="AO1122" s="2">
        <f>IF(NOT(ISNUMBER(gepModelClass4(A1122:AJ1122))),#REF!,gepModelClass4(A1122:AJ1122))</f>
        <v>1.4767994167922449E-4</v>
      </c>
      <c r="AP1122" s="2">
        <f>IF(NOT(ISNUMBER(gepModelClass5(A1122:AJ1122))),#REF!,gepModelClass5(A1122:AJ1122))</f>
        <v>2.1910776551894794E-2</v>
      </c>
      <c r="AQ1122" s="2">
        <f>IF(NOT(ISNUMBER(gepModelClass6(A1122:AJ1122))),#REF!,gepModelClass6(A1122:AJ1122))</f>
        <v>0.64042736156260205</v>
      </c>
      <c r="AR1122" s="3" t="str">
        <f t="shared" si="34"/>
        <v>very_damp_grey_soil</v>
      </c>
      <c r="AS1122" s="5" t="s">
        <v>41</v>
      </c>
      <c r="AT1122">
        <f t="shared" si="35"/>
        <v>0</v>
      </c>
      <c r="AU1122" s="3"/>
      <c r="AV1122" s="3"/>
      <c r="AW1122" s="1"/>
      <c r="AX1122" s="4"/>
      <c r="AY1122" s="4"/>
    </row>
    <row r="1123" spans="1:51" x14ac:dyDescent="0.25">
      <c r="A1123">
        <v>67</v>
      </c>
      <c r="B1123">
        <v>79</v>
      </c>
      <c r="C1123">
        <v>81</v>
      </c>
      <c r="D1123">
        <v>62</v>
      </c>
      <c r="E1123">
        <v>75</v>
      </c>
      <c r="F1123">
        <v>87</v>
      </c>
      <c r="G1123">
        <v>89</v>
      </c>
      <c r="H1123">
        <v>71</v>
      </c>
      <c r="I1123">
        <v>79</v>
      </c>
      <c r="J1123">
        <v>91</v>
      </c>
      <c r="K1123">
        <v>93</v>
      </c>
      <c r="L1123">
        <v>75</v>
      </c>
      <c r="M1123">
        <v>66</v>
      </c>
      <c r="N1123">
        <v>79</v>
      </c>
      <c r="O1123">
        <v>84</v>
      </c>
      <c r="P1123">
        <v>63</v>
      </c>
      <c r="Q1123">
        <v>66</v>
      </c>
      <c r="R1123">
        <v>79</v>
      </c>
      <c r="S1123">
        <v>80</v>
      </c>
      <c r="T1123">
        <v>59</v>
      </c>
      <c r="U1123">
        <v>74</v>
      </c>
      <c r="V1123">
        <v>79</v>
      </c>
      <c r="W1123">
        <v>84</v>
      </c>
      <c r="X1123">
        <v>66</v>
      </c>
      <c r="Y1123">
        <v>71</v>
      </c>
      <c r="Z1123">
        <v>84</v>
      </c>
      <c r="AA1123">
        <v>86</v>
      </c>
      <c r="AB1123">
        <v>64</v>
      </c>
      <c r="AC1123">
        <v>67</v>
      </c>
      <c r="AD1123">
        <v>81</v>
      </c>
      <c r="AE1123">
        <v>82</v>
      </c>
      <c r="AF1123">
        <v>64</v>
      </c>
      <c r="AG1123">
        <v>67</v>
      </c>
      <c r="AH1123">
        <v>77</v>
      </c>
      <c r="AI1123">
        <v>82</v>
      </c>
      <c r="AJ1123">
        <v>64</v>
      </c>
      <c r="AK1123" s="1">
        <v>1</v>
      </c>
      <c r="AL1123" s="2">
        <f>IF(NOT(ISNUMBER(gepModelClass1(A1123:AJ1123))),#REF!,gepModelClass1(A1123:AJ1123))</f>
        <v>1.1253600403383703E-5</v>
      </c>
      <c r="AM1123" s="2">
        <f>IF(NOT(ISNUMBER(gepModelClass2(A1123:AJ1123))),#REF!,gepModelClass2(A1123:AJ1123))</f>
        <v>3.3737384874620586E-2</v>
      </c>
      <c r="AN1123" s="2">
        <f>IF(NOT(ISNUMBER(gepModelClass3(A1123:AJ1123))),#REF!,gepModelClass3(A1123:AJ1123))</f>
        <v>1.6856668896736166E-3</v>
      </c>
      <c r="AO1123" s="2">
        <f>IF(NOT(ISNUMBER(gepModelClass4(A1123:AJ1123))),#REF!,gepModelClass4(A1123:AJ1123))</f>
        <v>3.2585701910460392E-5</v>
      </c>
      <c r="AP1123" s="2">
        <f>IF(NOT(ISNUMBER(gepModelClass5(A1123:AJ1123))),#REF!,gepModelClass5(A1123:AJ1123))</f>
        <v>3.0892367148496257E-2</v>
      </c>
      <c r="AQ1123" s="2">
        <f>IF(NOT(ISNUMBER(gepModelClass6(A1123:AJ1123))),#REF!,gepModelClass6(A1123:AJ1123))</f>
        <v>0.78577589528883607</v>
      </c>
      <c r="AR1123" s="3" t="str">
        <f t="shared" si="34"/>
        <v>very_damp_grey_soil</v>
      </c>
      <c r="AS1123" s="5" t="s">
        <v>41</v>
      </c>
      <c r="AT1123">
        <f t="shared" si="35"/>
        <v>0</v>
      </c>
      <c r="AU1123" s="3"/>
      <c r="AV1123" s="3"/>
      <c r="AW1123" s="1"/>
      <c r="AX1123" s="4"/>
      <c r="AY1123" s="4"/>
    </row>
    <row r="1124" spans="1:51" x14ac:dyDescent="0.25">
      <c r="A1124">
        <v>84</v>
      </c>
      <c r="B1124">
        <v>95</v>
      </c>
      <c r="C1124">
        <v>100</v>
      </c>
      <c r="D1124">
        <v>79</v>
      </c>
      <c r="E1124">
        <v>84</v>
      </c>
      <c r="F1124">
        <v>95</v>
      </c>
      <c r="G1124">
        <v>100</v>
      </c>
      <c r="H1124">
        <v>75</v>
      </c>
      <c r="I1124">
        <v>79</v>
      </c>
      <c r="J1124">
        <v>87</v>
      </c>
      <c r="K1124">
        <v>93</v>
      </c>
      <c r="L1124">
        <v>75</v>
      </c>
      <c r="M1124">
        <v>82</v>
      </c>
      <c r="N1124">
        <v>96</v>
      </c>
      <c r="O1124">
        <v>100</v>
      </c>
      <c r="P1124">
        <v>78</v>
      </c>
      <c r="Q1124">
        <v>82</v>
      </c>
      <c r="R1124">
        <v>96</v>
      </c>
      <c r="S1124">
        <v>104</v>
      </c>
      <c r="T1124">
        <v>78</v>
      </c>
      <c r="U1124">
        <v>82</v>
      </c>
      <c r="V1124">
        <v>91</v>
      </c>
      <c r="W1124">
        <v>96</v>
      </c>
      <c r="X1124">
        <v>78</v>
      </c>
      <c r="Y1124">
        <v>79</v>
      </c>
      <c r="Z1124">
        <v>99</v>
      </c>
      <c r="AA1124">
        <v>101</v>
      </c>
      <c r="AB1124">
        <v>79</v>
      </c>
      <c r="AC1124">
        <v>83</v>
      </c>
      <c r="AD1124">
        <v>103</v>
      </c>
      <c r="AE1124">
        <v>105</v>
      </c>
      <c r="AF1124">
        <v>83</v>
      </c>
      <c r="AG1124">
        <v>83</v>
      </c>
      <c r="AH1124">
        <v>91</v>
      </c>
      <c r="AI1124">
        <v>101</v>
      </c>
      <c r="AJ1124">
        <v>79</v>
      </c>
      <c r="AK1124" s="1">
        <v>0</v>
      </c>
      <c r="AL1124" s="2">
        <f>IF(NOT(ISNUMBER(gepModelClass1(A1124:AJ1124))),#REF!,gepModelClass1(A1124:AJ1124))</f>
        <v>3.9443116225703019E-6</v>
      </c>
      <c r="AM1124" s="2">
        <f>IF(NOT(ISNUMBER(gepModelClass2(A1124:AJ1124))),#REF!,gepModelClass2(A1124:AJ1124))</f>
        <v>0.97823745036175724</v>
      </c>
      <c r="AN1124" s="2">
        <f>IF(NOT(ISNUMBER(gepModelClass3(A1124:AJ1124))),#REF!,gepModelClass3(A1124:AJ1124))</f>
        <v>0.81320150250675816</v>
      </c>
      <c r="AO1124" s="2">
        <f>IF(NOT(ISNUMBER(gepModelClass4(A1124:AJ1124))),#REF!,gepModelClass4(A1124:AJ1124))</f>
        <v>4.7411070850955911E-5</v>
      </c>
      <c r="AP1124" s="2">
        <f>IF(NOT(ISNUMBER(gepModelClass5(A1124:AJ1124))),#REF!,gepModelClass5(A1124:AJ1124))</f>
        <v>1.1680030286925734E-2</v>
      </c>
      <c r="AQ1124" s="2">
        <f>IF(NOT(ISNUMBER(gepModelClass6(A1124:AJ1124))),#REF!,gepModelClass6(A1124:AJ1124))</f>
        <v>0.1590291388663361</v>
      </c>
      <c r="AR1124" s="3" t="str">
        <f t="shared" si="34"/>
        <v>damp_grey_soil</v>
      </c>
      <c r="AS1124" s="5" t="s">
        <v>39</v>
      </c>
      <c r="AT1124">
        <f t="shared" si="35"/>
        <v>0</v>
      </c>
      <c r="AU1124" s="3"/>
      <c r="AV1124" s="3"/>
      <c r="AW1124" s="1"/>
      <c r="AX1124" s="4"/>
      <c r="AY1124" s="4"/>
    </row>
    <row r="1125" spans="1:51" x14ac:dyDescent="0.25">
      <c r="A1125">
        <v>75</v>
      </c>
      <c r="B1125">
        <v>83</v>
      </c>
      <c r="C1125">
        <v>81</v>
      </c>
      <c r="D1125">
        <v>62</v>
      </c>
      <c r="E1125">
        <v>71</v>
      </c>
      <c r="F1125">
        <v>79</v>
      </c>
      <c r="G1125">
        <v>85</v>
      </c>
      <c r="H1125">
        <v>67</v>
      </c>
      <c r="I1125">
        <v>71</v>
      </c>
      <c r="J1125">
        <v>83</v>
      </c>
      <c r="K1125">
        <v>81</v>
      </c>
      <c r="L1125">
        <v>67</v>
      </c>
      <c r="M1125">
        <v>74</v>
      </c>
      <c r="N1125">
        <v>87</v>
      </c>
      <c r="O1125">
        <v>84</v>
      </c>
      <c r="P1125">
        <v>66</v>
      </c>
      <c r="Q1125">
        <v>78</v>
      </c>
      <c r="R1125">
        <v>87</v>
      </c>
      <c r="S1125">
        <v>84</v>
      </c>
      <c r="T1125">
        <v>70</v>
      </c>
      <c r="U1125">
        <v>74</v>
      </c>
      <c r="V1125">
        <v>79</v>
      </c>
      <c r="W1125">
        <v>84</v>
      </c>
      <c r="X1125">
        <v>63</v>
      </c>
      <c r="Y1125">
        <v>75</v>
      </c>
      <c r="Z1125">
        <v>88</v>
      </c>
      <c r="AA1125">
        <v>97</v>
      </c>
      <c r="AB1125">
        <v>75</v>
      </c>
      <c r="AC1125">
        <v>75</v>
      </c>
      <c r="AD1125">
        <v>88</v>
      </c>
      <c r="AE1125">
        <v>97</v>
      </c>
      <c r="AF1125">
        <v>72</v>
      </c>
      <c r="AG1125">
        <v>75</v>
      </c>
      <c r="AH1125">
        <v>84</v>
      </c>
      <c r="AI1125">
        <v>93</v>
      </c>
      <c r="AJ1125">
        <v>68</v>
      </c>
      <c r="AK1125" s="1">
        <v>1</v>
      </c>
      <c r="AL1125" s="2">
        <f>IF(NOT(ISNUMBER(gepModelClass1(A1125:AJ1125))),#REF!,gepModelClass1(A1125:AJ1125))</f>
        <v>1.3814534217028523E-5</v>
      </c>
      <c r="AM1125" s="2">
        <f>IF(NOT(ISNUMBER(gepModelClass2(A1125:AJ1125))),#REF!,gepModelClass2(A1125:AJ1125))</f>
        <v>0.6103173892632926</v>
      </c>
      <c r="AN1125" s="2">
        <f>IF(NOT(ISNUMBER(gepModelClass3(A1125:AJ1125))),#REF!,gepModelClass3(A1125:AJ1125))</f>
        <v>2.2288472208884125E-2</v>
      </c>
      <c r="AO1125" s="2">
        <f>IF(NOT(ISNUMBER(gepModelClass4(A1125:AJ1125))),#REF!,gepModelClass4(A1125:AJ1125))</f>
        <v>7.0660437973163763E-5</v>
      </c>
      <c r="AP1125" s="2">
        <f>IF(NOT(ISNUMBER(gepModelClass5(A1125:AJ1125))),#REF!,gepModelClass5(A1125:AJ1125))</f>
        <v>1.499225685924931E-2</v>
      </c>
      <c r="AQ1125" s="2">
        <f>IF(NOT(ISNUMBER(gepModelClass6(A1125:AJ1125))),#REF!,gepModelClass6(A1125:AJ1125))</f>
        <v>0.91046865351162909</v>
      </c>
      <c r="AR1125" s="3" t="str">
        <f t="shared" si="34"/>
        <v>very_damp_grey_soil</v>
      </c>
      <c r="AS1125" s="5" t="s">
        <v>41</v>
      </c>
      <c r="AT1125">
        <f t="shared" si="35"/>
        <v>0</v>
      </c>
      <c r="AU1125" s="3"/>
      <c r="AV1125" s="3"/>
      <c r="AW1125" s="1"/>
      <c r="AX1125" s="4"/>
      <c r="AY1125" s="4"/>
    </row>
    <row r="1126" spans="1:51" x14ac:dyDescent="0.25">
      <c r="A1126">
        <v>71</v>
      </c>
      <c r="B1126">
        <v>83</v>
      </c>
      <c r="C1126">
        <v>81</v>
      </c>
      <c r="D1126">
        <v>67</v>
      </c>
      <c r="E1126">
        <v>71</v>
      </c>
      <c r="F1126">
        <v>87</v>
      </c>
      <c r="G1126">
        <v>85</v>
      </c>
      <c r="H1126">
        <v>71</v>
      </c>
      <c r="I1126">
        <v>75</v>
      </c>
      <c r="J1126">
        <v>95</v>
      </c>
      <c r="K1126">
        <v>96</v>
      </c>
      <c r="L1126">
        <v>79</v>
      </c>
      <c r="M1126">
        <v>74</v>
      </c>
      <c r="N1126">
        <v>79</v>
      </c>
      <c r="O1126">
        <v>84</v>
      </c>
      <c r="P1126">
        <v>63</v>
      </c>
      <c r="Q1126">
        <v>70</v>
      </c>
      <c r="R1126">
        <v>83</v>
      </c>
      <c r="S1126">
        <v>84</v>
      </c>
      <c r="T1126">
        <v>66</v>
      </c>
      <c r="U1126">
        <v>66</v>
      </c>
      <c r="V1126">
        <v>87</v>
      </c>
      <c r="W1126">
        <v>84</v>
      </c>
      <c r="X1126">
        <v>70</v>
      </c>
      <c r="Y1126">
        <v>75</v>
      </c>
      <c r="Z1126">
        <v>84</v>
      </c>
      <c r="AA1126">
        <v>93</v>
      </c>
      <c r="AB1126">
        <v>68</v>
      </c>
      <c r="AC1126">
        <v>75</v>
      </c>
      <c r="AD1126">
        <v>91</v>
      </c>
      <c r="AE1126">
        <v>90</v>
      </c>
      <c r="AF1126">
        <v>75</v>
      </c>
      <c r="AG1126">
        <v>79</v>
      </c>
      <c r="AH1126">
        <v>88</v>
      </c>
      <c r="AI1126">
        <v>93</v>
      </c>
      <c r="AJ1126">
        <v>75</v>
      </c>
      <c r="AK1126" s="1">
        <v>1</v>
      </c>
      <c r="AL1126" s="2">
        <f>IF(NOT(ISNUMBER(gepModelClass1(A1126:AJ1126))),#REF!,gepModelClass1(A1126:AJ1126))</f>
        <v>1.7861209899924279E-5</v>
      </c>
      <c r="AM1126" s="2">
        <f>IF(NOT(ISNUMBER(gepModelClass2(A1126:AJ1126))),#REF!,gepModelClass2(A1126:AJ1126))</f>
        <v>0.53300858566764397</v>
      </c>
      <c r="AN1126" s="2">
        <f>IF(NOT(ISNUMBER(gepModelClass3(A1126:AJ1126))),#REF!,gepModelClass3(A1126:AJ1126))</f>
        <v>1.4847067595520104E-2</v>
      </c>
      <c r="AO1126" s="2">
        <f>IF(NOT(ISNUMBER(gepModelClass4(A1126:AJ1126))),#REF!,gepModelClass4(A1126:AJ1126))</f>
        <v>3.7544893387988099E-4</v>
      </c>
      <c r="AP1126" s="2">
        <f>IF(NOT(ISNUMBER(gepModelClass5(A1126:AJ1126))),#REF!,gepModelClass5(A1126:AJ1126))</f>
        <v>1.6024578386630524E-2</v>
      </c>
      <c r="AQ1126" s="2">
        <f>IF(NOT(ISNUMBER(gepModelClass6(A1126:AJ1126))),#REF!,gepModelClass6(A1126:AJ1126))</f>
        <v>0.91245596467899093</v>
      </c>
      <c r="AR1126" s="3" t="str">
        <f t="shared" si="34"/>
        <v>very_damp_grey_soil</v>
      </c>
      <c r="AS1126" s="5" t="s">
        <v>41</v>
      </c>
      <c r="AT1126">
        <f t="shared" si="35"/>
        <v>0</v>
      </c>
      <c r="AU1126" s="3"/>
      <c r="AV1126" s="3"/>
      <c r="AW1126" s="1"/>
      <c r="AX1126" s="4"/>
      <c r="AY1126" s="4"/>
    </row>
    <row r="1127" spans="1:51" x14ac:dyDescent="0.25">
      <c r="A1127">
        <v>75</v>
      </c>
      <c r="B1127">
        <v>95</v>
      </c>
      <c r="C1127">
        <v>96</v>
      </c>
      <c r="D1127">
        <v>79</v>
      </c>
      <c r="E1127">
        <v>79</v>
      </c>
      <c r="F1127">
        <v>95</v>
      </c>
      <c r="G1127">
        <v>104</v>
      </c>
      <c r="H1127">
        <v>79</v>
      </c>
      <c r="I1127">
        <v>75</v>
      </c>
      <c r="J1127">
        <v>99</v>
      </c>
      <c r="K1127">
        <v>100</v>
      </c>
      <c r="L1127">
        <v>79</v>
      </c>
      <c r="M1127">
        <v>66</v>
      </c>
      <c r="N1127">
        <v>87</v>
      </c>
      <c r="O1127">
        <v>84</v>
      </c>
      <c r="P1127">
        <v>70</v>
      </c>
      <c r="Q1127">
        <v>74</v>
      </c>
      <c r="R1127">
        <v>91</v>
      </c>
      <c r="S1127">
        <v>100</v>
      </c>
      <c r="T1127">
        <v>78</v>
      </c>
      <c r="U1127">
        <v>78</v>
      </c>
      <c r="V1127">
        <v>96</v>
      </c>
      <c r="W1127">
        <v>104</v>
      </c>
      <c r="X1127">
        <v>81</v>
      </c>
      <c r="Y1127">
        <v>79</v>
      </c>
      <c r="Z1127">
        <v>88</v>
      </c>
      <c r="AA1127">
        <v>93</v>
      </c>
      <c r="AB1127">
        <v>75</v>
      </c>
      <c r="AC1127">
        <v>75</v>
      </c>
      <c r="AD1127">
        <v>88</v>
      </c>
      <c r="AE1127">
        <v>97</v>
      </c>
      <c r="AF1127">
        <v>72</v>
      </c>
      <c r="AG1127">
        <v>75</v>
      </c>
      <c r="AH1127">
        <v>91</v>
      </c>
      <c r="AI1127">
        <v>101</v>
      </c>
      <c r="AJ1127">
        <v>79</v>
      </c>
      <c r="AK1127" s="1">
        <v>1</v>
      </c>
      <c r="AL1127" s="2">
        <f>IF(NOT(ISNUMBER(gepModelClass1(A1127:AJ1127))),#REF!,gepModelClass1(A1127:AJ1127))</f>
        <v>8.5862495398199892E-6</v>
      </c>
      <c r="AM1127" s="2">
        <f>IF(NOT(ISNUMBER(gepModelClass2(A1127:AJ1127))),#REF!,gepModelClass2(A1127:AJ1127))</f>
        <v>0.30286812545654085</v>
      </c>
      <c r="AN1127" s="2">
        <f>IF(NOT(ISNUMBER(gepModelClass3(A1127:AJ1127))),#REF!,gepModelClass3(A1127:AJ1127))</f>
        <v>6.2154147349608238E-2</v>
      </c>
      <c r="AO1127" s="2">
        <f>IF(NOT(ISNUMBER(gepModelClass4(A1127:AJ1127))),#REF!,gepModelClass4(A1127:AJ1127))</f>
        <v>2.2381390511595344E-4</v>
      </c>
      <c r="AP1127" s="2">
        <f>IF(NOT(ISNUMBER(gepModelClass5(A1127:AJ1127))),#REF!,gepModelClass5(A1127:AJ1127))</f>
        <v>9.3376708861731238E-3</v>
      </c>
      <c r="AQ1127" s="2">
        <f>IF(NOT(ISNUMBER(gepModelClass6(A1127:AJ1127))),#REF!,gepModelClass6(A1127:AJ1127))</f>
        <v>0.45088359322558513</v>
      </c>
      <c r="AR1127" s="3" t="str">
        <f t="shared" si="34"/>
        <v>very_damp_grey_soil</v>
      </c>
      <c r="AS1127" s="5" t="s">
        <v>41</v>
      </c>
      <c r="AT1127">
        <f t="shared" si="35"/>
        <v>0</v>
      </c>
      <c r="AU1127" s="3"/>
      <c r="AV1127" s="3"/>
      <c r="AW1127" s="1"/>
      <c r="AX1127" s="4"/>
      <c r="AY1127" s="4"/>
    </row>
    <row r="1128" spans="1:51" x14ac:dyDescent="0.25">
      <c r="A1128">
        <v>71</v>
      </c>
      <c r="B1128">
        <v>72</v>
      </c>
      <c r="C1128">
        <v>77</v>
      </c>
      <c r="D1128">
        <v>58</v>
      </c>
      <c r="E1128">
        <v>59</v>
      </c>
      <c r="F1128">
        <v>54</v>
      </c>
      <c r="G1128">
        <v>67</v>
      </c>
      <c r="H1128">
        <v>54</v>
      </c>
      <c r="I1128">
        <v>55</v>
      </c>
      <c r="J1128">
        <v>51</v>
      </c>
      <c r="K1128">
        <v>67</v>
      </c>
      <c r="L1128">
        <v>50</v>
      </c>
      <c r="M1128">
        <v>78</v>
      </c>
      <c r="N1128">
        <v>91</v>
      </c>
      <c r="O1128">
        <v>92</v>
      </c>
      <c r="P1128">
        <v>74</v>
      </c>
      <c r="Q1128">
        <v>66</v>
      </c>
      <c r="R1128">
        <v>67</v>
      </c>
      <c r="S1128">
        <v>66</v>
      </c>
      <c r="T1128">
        <v>41</v>
      </c>
      <c r="U1128">
        <v>52</v>
      </c>
      <c r="V1128">
        <v>49</v>
      </c>
      <c r="W1128">
        <v>56</v>
      </c>
      <c r="X1128">
        <v>33</v>
      </c>
      <c r="Y1128">
        <v>75</v>
      </c>
      <c r="Z1128">
        <v>91</v>
      </c>
      <c r="AA1128">
        <v>97</v>
      </c>
      <c r="AB1128">
        <v>68</v>
      </c>
      <c r="AC1128">
        <v>63</v>
      </c>
      <c r="AD1128">
        <v>66</v>
      </c>
      <c r="AE1128">
        <v>68</v>
      </c>
      <c r="AF1128">
        <v>34</v>
      </c>
      <c r="AG1128">
        <v>52</v>
      </c>
      <c r="AH1128">
        <v>51</v>
      </c>
      <c r="AI1128">
        <v>62</v>
      </c>
      <c r="AJ1128">
        <v>42</v>
      </c>
      <c r="AK1128" s="1">
        <v>0</v>
      </c>
      <c r="AL1128" s="2">
        <f>IF(NOT(ISNUMBER(gepModelClass1(A1128:AJ1128))),#REF!,gepModelClass1(A1128:AJ1128))</f>
        <v>1.8208224087435025E-4</v>
      </c>
      <c r="AM1128" s="2">
        <f>IF(NOT(ISNUMBER(gepModelClass2(A1128:AJ1128))),#REF!,gepModelClass2(A1128:AJ1128))</f>
        <v>1.9395080576993656E-2</v>
      </c>
      <c r="AN1128" s="2">
        <f>IF(NOT(ISNUMBER(gepModelClass3(A1128:AJ1128))),#REF!,gepModelClass3(A1128:AJ1128))</f>
        <v>1.2056079273150179E-5</v>
      </c>
      <c r="AO1128" s="2">
        <f>IF(NOT(ISNUMBER(gepModelClass4(A1128:AJ1128))),#REF!,gepModelClass4(A1128:AJ1128))</f>
        <v>7.6107519613900459E-5</v>
      </c>
      <c r="AP1128" s="2">
        <f>IF(NOT(ISNUMBER(gepModelClass5(A1128:AJ1128))),#REF!,gepModelClass5(A1128:AJ1128))</f>
        <v>0.97711995336353796</v>
      </c>
      <c r="AQ1128" s="2">
        <f>IF(NOT(ISNUMBER(gepModelClass6(A1128:AJ1128))),#REF!,gepModelClass6(A1128:AJ1128))</f>
        <v>0.88259847654132706</v>
      </c>
      <c r="AR1128" s="3" t="str">
        <f t="shared" si="34"/>
        <v>soil_with_vegetation_stubble</v>
      </c>
      <c r="AS1128" s="5" t="s">
        <v>40</v>
      </c>
      <c r="AT1128">
        <f t="shared" si="35"/>
        <v>0</v>
      </c>
      <c r="AU1128" s="3"/>
      <c r="AV1128" s="3"/>
      <c r="AW1128" s="1"/>
      <c r="AX1128" s="4"/>
      <c r="AY1128" s="4"/>
    </row>
    <row r="1129" spans="1:51" x14ac:dyDescent="0.25">
      <c r="A1129">
        <v>59</v>
      </c>
      <c r="B1129">
        <v>54</v>
      </c>
      <c r="C1129">
        <v>67</v>
      </c>
      <c r="D1129">
        <v>54</v>
      </c>
      <c r="E1129">
        <v>55</v>
      </c>
      <c r="F1129">
        <v>51</v>
      </c>
      <c r="G1129">
        <v>67</v>
      </c>
      <c r="H1129">
        <v>50</v>
      </c>
      <c r="I1129">
        <v>51</v>
      </c>
      <c r="J1129">
        <v>51</v>
      </c>
      <c r="K1129">
        <v>70</v>
      </c>
      <c r="L1129">
        <v>50</v>
      </c>
      <c r="M1129">
        <v>66</v>
      </c>
      <c r="N1129">
        <v>67</v>
      </c>
      <c r="O1129">
        <v>66</v>
      </c>
      <c r="P1129">
        <v>41</v>
      </c>
      <c r="Q1129">
        <v>52</v>
      </c>
      <c r="R1129">
        <v>49</v>
      </c>
      <c r="S1129">
        <v>56</v>
      </c>
      <c r="T1129">
        <v>33</v>
      </c>
      <c r="U1129">
        <v>52</v>
      </c>
      <c r="V1129">
        <v>49</v>
      </c>
      <c r="W1129">
        <v>66</v>
      </c>
      <c r="X1129">
        <v>44</v>
      </c>
      <c r="Y1129">
        <v>63</v>
      </c>
      <c r="Z1129">
        <v>66</v>
      </c>
      <c r="AA1129">
        <v>68</v>
      </c>
      <c r="AB1129">
        <v>34</v>
      </c>
      <c r="AC1129">
        <v>52</v>
      </c>
      <c r="AD1129">
        <v>51</v>
      </c>
      <c r="AE1129">
        <v>62</v>
      </c>
      <c r="AF1129">
        <v>42</v>
      </c>
      <c r="AG1129">
        <v>49</v>
      </c>
      <c r="AH1129">
        <v>48</v>
      </c>
      <c r="AI1129">
        <v>68</v>
      </c>
      <c r="AJ1129">
        <v>49</v>
      </c>
      <c r="AK1129" s="1">
        <v>0</v>
      </c>
      <c r="AL1129" s="2">
        <f>IF(NOT(ISNUMBER(gepModelClass1(A1129:AJ1129))),#REF!,gepModelClass1(A1129:AJ1129))</f>
        <v>2.6019529912210456E-6</v>
      </c>
      <c r="AM1129" s="2">
        <f>IF(NOT(ISNUMBER(gepModelClass2(A1129:AJ1129))),#REF!,gepModelClass2(A1129:AJ1129))</f>
        <v>1.3335888860286451E-3</v>
      </c>
      <c r="AN1129" s="2">
        <f>IF(NOT(ISNUMBER(gepModelClass3(A1129:AJ1129))),#REF!,gepModelClass3(A1129:AJ1129))</f>
        <v>5.5609917806504688E-7</v>
      </c>
      <c r="AO1129" s="2">
        <f>IF(NOT(ISNUMBER(gepModelClass4(A1129:AJ1129))),#REF!,gepModelClass4(A1129:AJ1129))</f>
        <v>3.85216849801245E-5</v>
      </c>
      <c r="AP1129" s="2">
        <f>IF(NOT(ISNUMBER(gepModelClass5(A1129:AJ1129))),#REF!,gepModelClass5(A1129:AJ1129))</f>
        <v>0.99410486869107495</v>
      </c>
      <c r="AQ1129" s="2">
        <f>IF(NOT(ISNUMBER(gepModelClass6(A1129:AJ1129))),#REF!,gepModelClass6(A1129:AJ1129))</f>
        <v>0.99397656885761587</v>
      </c>
      <c r="AR1129" s="3" t="str">
        <f t="shared" si="34"/>
        <v>soil_with_vegetation_stubble</v>
      </c>
      <c r="AS1129" s="5" t="s">
        <v>40</v>
      </c>
      <c r="AT1129">
        <f t="shared" si="35"/>
        <v>0</v>
      </c>
      <c r="AU1129" s="3"/>
      <c r="AV1129" s="3"/>
      <c r="AW1129" s="1"/>
      <c r="AX1129" s="4"/>
      <c r="AY1129" s="4"/>
    </row>
    <row r="1130" spans="1:51" x14ac:dyDescent="0.25">
      <c r="A1130">
        <v>55</v>
      </c>
      <c r="B1130">
        <v>54</v>
      </c>
      <c r="C1130">
        <v>85</v>
      </c>
      <c r="D1130">
        <v>71</v>
      </c>
      <c r="E1130">
        <v>55</v>
      </c>
      <c r="F1130">
        <v>54</v>
      </c>
      <c r="G1130">
        <v>85</v>
      </c>
      <c r="H1130">
        <v>71</v>
      </c>
      <c r="I1130">
        <v>55</v>
      </c>
      <c r="J1130">
        <v>54</v>
      </c>
      <c r="K1130">
        <v>85</v>
      </c>
      <c r="L1130">
        <v>71</v>
      </c>
      <c r="M1130">
        <v>59</v>
      </c>
      <c r="N1130">
        <v>60</v>
      </c>
      <c r="O1130">
        <v>80</v>
      </c>
      <c r="P1130">
        <v>70</v>
      </c>
      <c r="Q1130">
        <v>56</v>
      </c>
      <c r="R1130">
        <v>60</v>
      </c>
      <c r="S1130">
        <v>84</v>
      </c>
      <c r="T1130">
        <v>74</v>
      </c>
      <c r="U1130">
        <v>56</v>
      </c>
      <c r="V1130">
        <v>56</v>
      </c>
      <c r="W1130">
        <v>88</v>
      </c>
      <c r="X1130">
        <v>74</v>
      </c>
      <c r="Y1130">
        <v>56</v>
      </c>
      <c r="Z1130">
        <v>54</v>
      </c>
      <c r="AA1130">
        <v>82</v>
      </c>
      <c r="AB1130">
        <v>72</v>
      </c>
      <c r="AC1130">
        <v>56</v>
      </c>
      <c r="AD1130">
        <v>51</v>
      </c>
      <c r="AE1130">
        <v>79</v>
      </c>
      <c r="AF1130">
        <v>75</v>
      </c>
      <c r="AG1130">
        <v>49</v>
      </c>
      <c r="AH1130">
        <v>54</v>
      </c>
      <c r="AI1130">
        <v>86</v>
      </c>
      <c r="AJ1130">
        <v>75</v>
      </c>
      <c r="AK1130" s="1">
        <v>0</v>
      </c>
      <c r="AL1130" s="2">
        <f>IF(NOT(ISNUMBER(gepModelClass1(A1130:AJ1130))),#REF!,gepModelClass1(A1130:AJ1130))</f>
        <v>4.2532916292835413E-3</v>
      </c>
      <c r="AM1130" s="2">
        <f>IF(NOT(ISNUMBER(gepModelClass2(A1130:AJ1130))),#REF!,gepModelClass2(A1130:AJ1130))</f>
        <v>7.7646565421017897E-3</v>
      </c>
      <c r="AN1130" s="2">
        <f>IF(NOT(ISNUMBER(gepModelClass3(A1130:AJ1130))),#REF!,gepModelClass3(A1130:AJ1130))</f>
        <v>6.9624361991737037E-6</v>
      </c>
      <c r="AO1130" s="2">
        <f>IF(NOT(ISNUMBER(gepModelClass4(A1130:AJ1130))),#REF!,gepModelClass4(A1130:AJ1130))</f>
        <v>2.1122333201269491E-2</v>
      </c>
      <c r="AP1130" s="2">
        <f>IF(NOT(ISNUMBER(gepModelClass5(A1130:AJ1130))),#REF!,gepModelClass5(A1130:AJ1130))</f>
        <v>0.89805204620763446</v>
      </c>
      <c r="AQ1130" s="2">
        <f>IF(NOT(ISNUMBER(gepModelClass6(A1130:AJ1130))),#REF!,gepModelClass6(A1130:AJ1130))</f>
        <v>0.28710651110182694</v>
      </c>
      <c r="AR1130" s="3" t="str">
        <f t="shared" si="34"/>
        <v>soil_with_vegetation_stubble</v>
      </c>
      <c r="AS1130" s="5" t="s">
        <v>40</v>
      </c>
      <c r="AT1130">
        <f t="shared" si="35"/>
        <v>0</v>
      </c>
      <c r="AU1130" s="3"/>
      <c r="AV1130" s="3"/>
      <c r="AW1130" s="1"/>
      <c r="AX1130" s="4"/>
      <c r="AY1130" s="4"/>
    </row>
    <row r="1131" spans="1:51" x14ac:dyDescent="0.25">
      <c r="A1131">
        <v>55</v>
      </c>
      <c r="B1131">
        <v>54</v>
      </c>
      <c r="C1131">
        <v>85</v>
      </c>
      <c r="D1131">
        <v>71</v>
      </c>
      <c r="E1131">
        <v>55</v>
      </c>
      <c r="F1131">
        <v>54</v>
      </c>
      <c r="G1131">
        <v>85</v>
      </c>
      <c r="H1131">
        <v>71</v>
      </c>
      <c r="I1131">
        <v>55</v>
      </c>
      <c r="J1131">
        <v>58</v>
      </c>
      <c r="K1131">
        <v>81</v>
      </c>
      <c r="L1131">
        <v>71</v>
      </c>
      <c r="M1131">
        <v>56</v>
      </c>
      <c r="N1131">
        <v>60</v>
      </c>
      <c r="O1131">
        <v>84</v>
      </c>
      <c r="P1131">
        <v>74</v>
      </c>
      <c r="Q1131">
        <v>56</v>
      </c>
      <c r="R1131">
        <v>56</v>
      </c>
      <c r="S1131">
        <v>88</v>
      </c>
      <c r="T1131">
        <v>74</v>
      </c>
      <c r="U1131">
        <v>56</v>
      </c>
      <c r="V1131">
        <v>53</v>
      </c>
      <c r="W1131">
        <v>84</v>
      </c>
      <c r="X1131">
        <v>74</v>
      </c>
      <c r="Y1131">
        <v>56</v>
      </c>
      <c r="Z1131">
        <v>51</v>
      </c>
      <c r="AA1131">
        <v>79</v>
      </c>
      <c r="AB1131">
        <v>75</v>
      </c>
      <c r="AC1131">
        <v>49</v>
      </c>
      <c r="AD1131">
        <v>54</v>
      </c>
      <c r="AE1131">
        <v>86</v>
      </c>
      <c r="AF1131">
        <v>75</v>
      </c>
      <c r="AG1131">
        <v>52</v>
      </c>
      <c r="AH1131">
        <v>54</v>
      </c>
      <c r="AI1131">
        <v>79</v>
      </c>
      <c r="AJ1131">
        <v>75</v>
      </c>
      <c r="AK1131" s="1">
        <v>0</v>
      </c>
      <c r="AL1131" s="2">
        <f>IF(NOT(ISNUMBER(gepModelClass1(A1131:AJ1131))),#REF!,gepModelClass1(A1131:AJ1131))</f>
        <v>3.6758236826519458E-3</v>
      </c>
      <c r="AM1131" s="2">
        <f>IF(NOT(ISNUMBER(gepModelClass2(A1131:AJ1131))),#REF!,gepModelClass2(A1131:AJ1131))</f>
        <v>2.7670101432455633E-3</v>
      </c>
      <c r="AN1131" s="2">
        <f>IF(NOT(ISNUMBER(gepModelClass3(A1131:AJ1131))),#REF!,gepModelClass3(A1131:AJ1131))</f>
        <v>4.9215680225020846E-6</v>
      </c>
      <c r="AO1131" s="2">
        <f>IF(NOT(ISNUMBER(gepModelClass4(A1131:AJ1131))),#REF!,gepModelClass4(A1131:AJ1131))</f>
        <v>9.5508143922516872E-3</v>
      </c>
      <c r="AP1131" s="2">
        <f>IF(NOT(ISNUMBER(gepModelClass5(A1131:AJ1131))),#REF!,gepModelClass5(A1131:AJ1131))</f>
        <v>0.88725519485187876</v>
      </c>
      <c r="AQ1131" s="2">
        <f>IF(NOT(ISNUMBER(gepModelClass6(A1131:AJ1131))),#REF!,gepModelClass6(A1131:AJ1131))</f>
        <v>0.17328415066220706</v>
      </c>
      <c r="AR1131" s="3" t="str">
        <f t="shared" si="34"/>
        <v>soil_with_vegetation_stubble</v>
      </c>
      <c r="AS1131" s="5" t="s">
        <v>40</v>
      </c>
      <c r="AT1131">
        <f t="shared" si="35"/>
        <v>0</v>
      </c>
      <c r="AU1131" s="3"/>
      <c r="AV1131" s="3"/>
      <c r="AW1131" s="1"/>
      <c r="AX1131" s="4"/>
      <c r="AY1131" s="4"/>
    </row>
    <row r="1132" spans="1:51" x14ac:dyDescent="0.25">
      <c r="A1132">
        <v>71</v>
      </c>
      <c r="B1132">
        <v>111</v>
      </c>
      <c r="C1132">
        <v>123</v>
      </c>
      <c r="D1132">
        <v>96</v>
      </c>
      <c r="E1132">
        <v>71</v>
      </c>
      <c r="F1132">
        <v>107</v>
      </c>
      <c r="G1132">
        <v>123</v>
      </c>
      <c r="H1132">
        <v>96</v>
      </c>
      <c r="I1132">
        <v>67</v>
      </c>
      <c r="J1132">
        <v>107</v>
      </c>
      <c r="K1132">
        <v>113</v>
      </c>
      <c r="L1132">
        <v>96</v>
      </c>
      <c r="M1132">
        <v>66</v>
      </c>
      <c r="N1132">
        <v>113</v>
      </c>
      <c r="O1132">
        <v>117</v>
      </c>
      <c r="P1132">
        <v>92</v>
      </c>
      <c r="Q1132">
        <v>66</v>
      </c>
      <c r="R1132">
        <v>109</v>
      </c>
      <c r="S1132">
        <v>122</v>
      </c>
      <c r="T1132">
        <v>96</v>
      </c>
      <c r="U1132">
        <v>66</v>
      </c>
      <c r="V1132">
        <v>109</v>
      </c>
      <c r="W1132">
        <v>117</v>
      </c>
      <c r="X1132">
        <v>96</v>
      </c>
      <c r="Y1132">
        <v>67</v>
      </c>
      <c r="Z1132">
        <v>108</v>
      </c>
      <c r="AA1132">
        <v>119</v>
      </c>
      <c r="AB1132">
        <v>98</v>
      </c>
      <c r="AC1132">
        <v>67</v>
      </c>
      <c r="AD1132">
        <v>112</v>
      </c>
      <c r="AE1132">
        <v>119</v>
      </c>
      <c r="AF1132">
        <v>98</v>
      </c>
      <c r="AG1132">
        <v>71</v>
      </c>
      <c r="AH1132">
        <v>108</v>
      </c>
      <c r="AI1132">
        <v>119</v>
      </c>
      <c r="AJ1132">
        <v>98</v>
      </c>
      <c r="AK1132" s="1">
        <v>0</v>
      </c>
      <c r="AL1132" s="2">
        <f>IF(NOT(ISNUMBER(gepModelClass1(A1132:AJ1132))),#REF!,gepModelClass1(A1132:AJ1132))</f>
        <v>1.4337683380458763E-5</v>
      </c>
      <c r="AM1132" s="2">
        <f>IF(NOT(ISNUMBER(gepModelClass2(A1132:AJ1132))),#REF!,gepModelClass2(A1132:AJ1132))</f>
        <v>5.7846208785775806E-5</v>
      </c>
      <c r="AN1132" s="2">
        <f>IF(NOT(ISNUMBER(gepModelClass3(A1132:AJ1132))),#REF!,gepModelClass3(A1132:AJ1132))</f>
        <v>1.0603083851133571E-2</v>
      </c>
      <c r="AO1132" s="2">
        <f>IF(NOT(ISNUMBER(gepModelClass4(A1132:AJ1132))),#REF!,gepModelClass4(A1132:AJ1132))</f>
        <v>0.99986296165309485</v>
      </c>
      <c r="AP1132" s="2">
        <f>IF(NOT(ISNUMBER(gepModelClass5(A1132:AJ1132))),#REF!,gepModelClass5(A1132:AJ1132))</f>
        <v>2.1088894201139203E-3</v>
      </c>
      <c r="AQ1132" s="2">
        <f>IF(NOT(ISNUMBER(gepModelClass6(A1132:AJ1132))),#REF!,gepModelClass6(A1132:AJ1132))</f>
        <v>1.2392347826588489E-4</v>
      </c>
      <c r="AR1132" s="3" t="str">
        <f t="shared" si="34"/>
        <v>red_soil</v>
      </c>
      <c r="AS1132" s="5" t="s">
        <v>43</v>
      </c>
      <c r="AT1132">
        <f t="shared" si="35"/>
        <v>0</v>
      </c>
      <c r="AU1132" s="3"/>
      <c r="AV1132" s="3"/>
      <c r="AW1132" s="1"/>
      <c r="AX1132" s="4"/>
      <c r="AY1132" s="4"/>
    </row>
    <row r="1133" spans="1:51" x14ac:dyDescent="0.25">
      <c r="A1133">
        <v>71</v>
      </c>
      <c r="B1133">
        <v>111</v>
      </c>
      <c r="C1133">
        <v>128</v>
      </c>
      <c r="D1133">
        <v>100</v>
      </c>
      <c r="E1133">
        <v>67</v>
      </c>
      <c r="F1133">
        <v>111</v>
      </c>
      <c r="G1133">
        <v>123</v>
      </c>
      <c r="H1133">
        <v>96</v>
      </c>
      <c r="I1133">
        <v>67</v>
      </c>
      <c r="J1133">
        <v>111</v>
      </c>
      <c r="K1133">
        <v>123</v>
      </c>
      <c r="L1133">
        <v>100</v>
      </c>
      <c r="M1133">
        <v>66</v>
      </c>
      <c r="N1133">
        <v>113</v>
      </c>
      <c r="O1133">
        <v>122</v>
      </c>
      <c r="P1133">
        <v>100</v>
      </c>
      <c r="Q1133">
        <v>66</v>
      </c>
      <c r="R1133">
        <v>113</v>
      </c>
      <c r="S1133">
        <v>127</v>
      </c>
      <c r="T1133">
        <v>100</v>
      </c>
      <c r="U1133">
        <v>70</v>
      </c>
      <c r="V1133">
        <v>118</v>
      </c>
      <c r="W1133">
        <v>127</v>
      </c>
      <c r="X1133">
        <v>100</v>
      </c>
      <c r="Y1133">
        <v>63</v>
      </c>
      <c r="Z1133">
        <v>112</v>
      </c>
      <c r="AA1133">
        <v>130</v>
      </c>
      <c r="AB1133">
        <v>101</v>
      </c>
      <c r="AC1133">
        <v>71</v>
      </c>
      <c r="AD1133">
        <v>112</v>
      </c>
      <c r="AE1133">
        <v>130</v>
      </c>
      <c r="AF1133">
        <v>101</v>
      </c>
      <c r="AG1133">
        <v>71</v>
      </c>
      <c r="AH1133">
        <v>112</v>
      </c>
      <c r="AI1133">
        <v>124</v>
      </c>
      <c r="AJ1133">
        <v>101</v>
      </c>
      <c r="AK1133" s="1">
        <v>0</v>
      </c>
      <c r="AL1133" s="2">
        <f>IF(NOT(ISNUMBER(gepModelClass1(A1133:AJ1133))),#REF!,gepModelClass1(A1133:AJ1133))</f>
        <v>2.2250633827851012E-5</v>
      </c>
      <c r="AM1133" s="2">
        <f>IF(NOT(ISNUMBER(gepModelClass2(A1133:AJ1133))),#REF!,gepModelClass2(A1133:AJ1133))</f>
        <v>1.7284299380200665E-4</v>
      </c>
      <c r="AN1133" s="2">
        <f>IF(NOT(ISNUMBER(gepModelClass3(A1133:AJ1133))),#REF!,gepModelClass3(A1133:AJ1133))</f>
        <v>2.7847657263513691E-2</v>
      </c>
      <c r="AO1133" s="2">
        <f>IF(NOT(ISNUMBER(gepModelClass4(A1133:AJ1133))),#REF!,gepModelClass4(A1133:AJ1133))</f>
        <v>0.99997132743867534</v>
      </c>
      <c r="AP1133" s="2">
        <f>IF(NOT(ISNUMBER(gepModelClass5(A1133:AJ1133))),#REF!,gepModelClass5(A1133:AJ1133))</f>
        <v>1.7277277221726221E-3</v>
      </c>
      <c r="AQ1133" s="2">
        <f>IF(NOT(ISNUMBER(gepModelClass6(A1133:AJ1133))),#REF!,gepModelClass6(A1133:AJ1133))</f>
        <v>2.0727023621552397E-5</v>
      </c>
      <c r="AR1133" s="3" t="str">
        <f t="shared" si="34"/>
        <v>red_soil</v>
      </c>
      <c r="AS1133" s="5" t="s">
        <v>43</v>
      </c>
      <c r="AT1133">
        <f t="shared" si="35"/>
        <v>0</v>
      </c>
      <c r="AU1133" s="3"/>
      <c r="AV1133" s="3"/>
      <c r="AW1133" s="1"/>
      <c r="AX1133" s="4"/>
      <c r="AY1133" s="4"/>
    </row>
    <row r="1134" spans="1:51" x14ac:dyDescent="0.25">
      <c r="A1134">
        <v>71</v>
      </c>
      <c r="B1134">
        <v>111</v>
      </c>
      <c r="C1134">
        <v>128</v>
      </c>
      <c r="D1134">
        <v>100</v>
      </c>
      <c r="E1134">
        <v>71</v>
      </c>
      <c r="F1134">
        <v>116</v>
      </c>
      <c r="G1134">
        <v>123</v>
      </c>
      <c r="H1134">
        <v>100</v>
      </c>
      <c r="I1134">
        <v>71</v>
      </c>
      <c r="J1134">
        <v>107</v>
      </c>
      <c r="K1134">
        <v>118</v>
      </c>
      <c r="L1134">
        <v>96</v>
      </c>
      <c r="M1134">
        <v>70</v>
      </c>
      <c r="N1134">
        <v>113</v>
      </c>
      <c r="O1134">
        <v>127</v>
      </c>
      <c r="P1134">
        <v>100</v>
      </c>
      <c r="Q1134">
        <v>70</v>
      </c>
      <c r="R1134">
        <v>113</v>
      </c>
      <c r="S1134">
        <v>122</v>
      </c>
      <c r="T1134">
        <v>100</v>
      </c>
      <c r="U1134">
        <v>70</v>
      </c>
      <c r="V1134">
        <v>118</v>
      </c>
      <c r="W1134">
        <v>127</v>
      </c>
      <c r="X1134">
        <v>100</v>
      </c>
      <c r="Y1134">
        <v>67</v>
      </c>
      <c r="Z1134">
        <v>112</v>
      </c>
      <c r="AA1134">
        <v>124</v>
      </c>
      <c r="AB1134">
        <v>101</v>
      </c>
      <c r="AC1134">
        <v>67</v>
      </c>
      <c r="AD1134">
        <v>112</v>
      </c>
      <c r="AE1134">
        <v>124</v>
      </c>
      <c r="AF1134">
        <v>98</v>
      </c>
      <c r="AG1134">
        <v>67</v>
      </c>
      <c r="AH1134">
        <v>112</v>
      </c>
      <c r="AI1134">
        <v>130</v>
      </c>
      <c r="AJ1134">
        <v>101</v>
      </c>
      <c r="AK1134" s="1">
        <v>0</v>
      </c>
      <c r="AL1134" s="2">
        <f>IF(NOT(ISNUMBER(gepModelClass1(A1134:AJ1134))),#REF!,gepModelClass1(A1134:AJ1134))</f>
        <v>1.5760418895412893E-5</v>
      </c>
      <c r="AM1134" s="2">
        <f>IF(NOT(ISNUMBER(gepModelClass2(A1134:AJ1134))),#REF!,gepModelClass2(A1134:AJ1134))</f>
        <v>4.9917625796474076E-4</v>
      </c>
      <c r="AN1134" s="2">
        <f>IF(NOT(ISNUMBER(gepModelClass3(A1134:AJ1134))),#REF!,gepModelClass3(A1134:AJ1134))</f>
        <v>3.1721443030303893E-2</v>
      </c>
      <c r="AO1134" s="2">
        <f>IF(NOT(ISNUMBER(gepModelClass4(A1134:AJ1134))),#REF!,gepModelClass4(A1134:AJ1134))</f>
        <v>0.99994321798529107</v>
      </c>
      <c r="AP1134" s="2">
        <f>IF(NOT(ISNUMBER(gepModelClass5(A1134:AJ1134))),#REF!,gepModelClass5(A1134:AJ1134))</f>
        <v>2.1976816776598097E-3</v>
      </c>
      <c r="AQ1134" s="2">
        <f>IF(NOT(ISNUMBER(gepModelClass6(A1134:AJ1134))),#REF!,gepModelClass6(A1134:AJ1134))</f>
        <v>4.7516320795296281E-6</v>
      </c>
      <c r="AR1134" s="3" t="str">
        <f t="shared" si="34"/>
        <v>red_soil</v>
      </c>
      <c r="AS1134" s="5" t="s">
        <v>43</v>
      </c>
      <c r="AT1134">
        <f t="shared" si="35"/>
        <v>0</v>
      </c>
      <c r="AU1134" s="3"/>
      <c r="AV1134" s="3"/>
      <c r="AW1134" s="1"/>
      <c r="AX1134" s="4"/>
      <c r="AY1134" s="4"/>
    </row>
    <row r="1135" spans="1:51" x14ac:dyDescent="0.25">
      <c r="A1135">
        <v>71</v>
      </c>
      <c r="B1135">
        <v>116</v>
      </c>
      <c r="C1135">
        <v>123</v>
      </c>
      <c r="D1135">
        <v>100</v>
      </c>
      <c r="E1135">
        <v>71</v>
      </c>
      <c r="F1135">
        <v>107</v>
      </c>
      <c r="G1135">
        <v>118</v>
      </c>
      <c r="H1135">
        <v>96</v>
      </c>
      <c r="I1135">
        <v>67</v>
      </c>
      <c r="J1135">
        <v>99</v>
      </c>
      <c r="K1135">
        <v>109</v>
      </c>
      <c r="L1135">
        <v>83</v>
      </c>
      <c r="M1135">
        <v>70</v>
      </c>
      <c r="N1135">
        <v>113</v>
      </c>
      <c r="O1135">
        <v>122</v>
      </c>
      <c r="P1135">
        <v>100</v>
      </c>
      <c r="Q1135">
        <v>70</v>
      </c>
      <c r="R1135">
        <v>118</v>
      </c>
      <c r="S1135">
        <v>127</v>
      </c>
      <c r="T1135">
        <v>100</v>
      </c>
      <c r="U1135">
        <v>70</v>
      </c>
      <c r="V1135">
        <v>113</v>
      </c>
      <c r="W1135">
        <v>122</v>
      </c>
      <c r="X1135">
        <v>96</v>
      </c>
      <c r="Y1135">
        <v>67</v>
      </c>
      <c r="Z1135">
        <v>112</v>
      </c>
      <c r="AA1135">
        <v>124</v>
      </c>
      <c r="AB1135">
        <v>98</v>
      </c>
      <c r="AC1135">
        <v>67</v>
      </c>
      <c r="AD1135">
        <v>112</v>
      </c>
      <c r="AE1135">
        <v>130</v>
      </c>
      <c r="AF1135">
        <v>101</v>
      </c>
      <c r="AG1135">
        <v>71</v>
      </c>
      <c r="AH1135">
        <v>108</v>
      </c>
      <c r="AI1135">
        <v>130</v>
      </c>
      <c r="AJ1135">
        <v>101</v>
      </c>
      <c r="AK1135" s="1">
        <v>0</v>
      </c>
      <c r="AL1135" s="2">
        <f>IF(NOT(ISNUMBER(gepModelClass1(A1135:AJ1135))),#REF!,gepModelClass1(A1135:AJ1135))</f>
        <v>3.5991549518596223E-6</v>
      </c>
      <c r="AM1135" s="2">
        <f>IF(NOT(ISNUMBER(gepModelClass2(A1135:AJ1135))),#REF!,gepModelClass2(A1135:AJ1135))</f>
        <v>2.0703538634908269E-4</v>
      </c>
      <c r="AN1135" s="2">
        <f>IF(NOT(ISNUMBER(gepModelClass3(A1135:AJ1135))),#REF!,gepModelClass3(A1135:AJ1135))</f>
        <v>2.1305485190458627E-2</v>
      </c>
      <c r="AO1135" s="2">
        <f>IF(NOT(ISNUMBER(gepModelClass4(A1135:AJ1135))),#REF!,gepModelClass4(A1135:AJ1135))</f>
        <v>0.9999206120745372</v>
      </c>
      <c r="AP1135" s="2">
        <f>IF(NOT(ISNUMBER(gepModelClass5(A1135:AJ1135))),#REF!,gepModelClass5(A1135:AJ1135))</f>
        <v>1.9301783490328079E-3</v>
      </c>
      <c r="AQ1135" s="2">
        <f>IF(NOT(ISNUMBER(gepModelClass6(A1135:AJ1135))),#REF!,gepModelClass6(A1135:AJ1135))</f>
        <v>1.473369029873425E-5</v>
      </c>
      <c r="AR1135" s="3" t="str">
        <f t="shared" si="34"/>
        <v>red_soil</v>
      </c>
      <c r="AS1135" s="5" t="s">
        <v>43</v>
      </c>
      <c r="AT1135">
        <f t="shared" si="35"/>
        <v>0</v>
      </c>
      <c r="AU1135" s="3"/>
      <c r="AV1135" s="3"/>
      <c r="AW1135" s="1"/>
      <c r="AX1135" s="4"/>
      <c r="AY1135" s="4"/>
    </row>
    <row r="1136" spans="1:51" x14ac:dyDescent="0.25">
      <c r="A1136">
        <v>63</v>
      </c>
      <c r="B1136">
        <v>75</v>
      </c>
      <c r="C1136">
        <v>81</v>
      </c>
      <c r="D1136">
        <v>62</v>
      </c>
      <c r="E1136">
        <v>67</v>
      </c>
      <c r="F1136">
        <v>72</v>
      </c>
      <c r="G1136">
        <v>77</v>
      </c>
      <c r="H1136">
        <v>62</v>
      </c>
      <c r="I1136">
        <v>67</v>
      </c>
      <c r="J1136">
        <v>68</v>
      </c>
      <c r="K1136">
        <v>74</v>
      </c>
      <c r="L1136">
        <v>58</v>
      </c>
      <c r="M1136">
        <v>70</v>
      </c>
      <c r="N1136">
        <v>79</v>
      </c>
      <c r="O1136">
        <v>84</v>
      </c>
      <c r="P1136">
        <v>70</v>
      </c>
      <c r="Q1136">
        <v>66</v>
      </c>
      <c r="R1136">
        <v>71</v>
      </c>
      <c r="S1136">
        <v>73</v>
      </c>
      <c r="T1136">
        <v>63</v>
      </c>
      <c r="U1136">
        <v>63</v>
      </c>
      <c r="V1136">
        <v>63</v>
      </c>
      <c r="W1136">
        <v>66</v>
      </c>
      <c r="X1136">
        <v>55</v>
      </c>
      <c r="Y1136">
        <v>67</v>
      </c>
      <c r="Z1136">
        <v>73</v>
      </c>
      <c r="AA1136">
        <v>79</v>
      </c>
      <c r="AB1136">
        <v>68</v>
      </c>
      <c r="AC1136">
        <v>67</v>
      </c>
      <c r="AD1136">
        <v>73</v>
      </c>
      <c r="AE1136">
        <v>79</v>
      </c>
      <c r="AF1136">
        <v>64</v>
      </c>
      <c r="AG1136">
        <v>63</v>
      </c>
      <c r="AH1136">
        <v>66</v>
      </c>
      <c r="AI1136">
        <v>68</v>
      </c>
      <c r="AJ1136">
        <v>57</v>
      </c>
      <c r="AK1136" s="1">
        <v>1</v>
      </c>
      <c r="AL1136" s="2">
        <f>IF(NOT(ISNUMBER(gepModelClass1(A1136:AJ1136))),#REF!,gepModelClass1(A1136:AJ1136))</f>
        <v>1.3035868962862596E-5</v>
      </c>
      <c r="AM1136" s="2">
        <f>IF(NOT(ISNUMBER(gepModelClass2(A1136:AJ1136))),#REF!,gepModelClass2(A1136:AJ1136))</f>
        <v>4.6819673234535487E-2</v>
      </c>
      <c r="AN1136" s="2">
        <f>IF(NOT(ISNUMBER(gepModelClass3(A1136:AJ1136))),#REF!,gepModelClass3(A1136:AJ1136))</f>
        <v>1.3510221642579358E-4</v>
      </c>
      <c r="AO1136" s="2">
        <f>IF(NOT(ISNUMBER(gepModelClass4(A1136:AJ1136))),#REF!,gepModelClass4(A1136:AJ1136))</f>
        <v>1.3802960402195348E-4</v>
      </c>
      <c r="AP1136" s="2">
        <f>IF(NOT(ISNUMBER(gepModelClass5(A1136:AJ1136))),#REF!,gepModelClass5(A1136:AJ1136))</f>
        <v>0.98240461186625283</v>
      </c>
      <c r="AQ1136" s="2">
        <f>IF(NOT(ISNUMBER(gepModelClass6(A1136:AJ1136))),#REF!,gepModelClass6(A1136:AJ1136))</f>
        <v>0.85473030060622301</v>
      </c>
      <c r="AR1136" s="3" t="str">
        <f t="shared" si="34"/>
        <v>soil_with_vegetation_stubble</v>
      </c>
      <c r="AS1136" s="5" t="s">
        <v>41</v>
      </c>
      <c r="AT1136">
        <f t="shared" si="35"/>
        <v>1</v>
      </c>
      <c r="AU1136" s="3"/>
      <c r="AV1136" s="3"/>
      <c r="AW1136" s="1"/>
      <c r="AX1136" s="4"/>
      <c r="AY1136" s="4"/>
    </row>
    <row r="1137" spans="1:51" x14ac:dyDescent="0.25">
      <c r="A1137">
        <v>67</v>
      </c>
      <c r="B1137">
        <v>68</v>
      </c>
      <c r="C1137">
        <v>74</v>
      </c>
      <c r="D1137">
        <v>58</v>
      </c>
      <c r="E1137">
        <v>63</v>
      </c>
      <c r="F1137">
        <v>68</v>
      </c>
      <c r="G1137">
        <v>67</v>
      </c>
      <c r="H1137">
        <v>58</v>
      </c>
      <c r="I1137">
        <v>67</v>
      </c>
      <c r="J1137">
        <v>72</v>
      </c>
      <c r="K1137">
        <v>70</v>
      </c>
      <c r="L1137">
        <v>62</v>
      </c>
      <c r="M1137">
        <v>63</v>
      </c>
      <c r="N1137">
        <v>63</v>
      </c>
      <c r="O1137">
        <v>66</v>
      </c>
      <c r="P1137">
        <v>55</v>
      </c>
      <c r="Q1137">
        <v>63</v>
      </c>
      <c r="R1137">
        <v>67</v>
      </c>
      <c r="S1137">
        <v>69</v>
      </c>
      <c r="T1137">
        <v>55</v>
      </c>
      <c r="U1137">
        <v>66</v>
      </c>
      <c r="V1137">
        <v>71</v>
      </c>
      <c r="W1137">
        <v>73</v>
      </c>
      <c r="X1137">
        <v>55</v>
      </c>
      <c r="Y1137">
        <v>63</v>
      </c>
      <c r="Z1137">
        <v>66</v>
      </c>
      <c r="AA1137">
        <v>68</v>
      </c>
      <c r="AB1137">
        <v>57</v>
      </c>
      <c r="AC1137">
        <v>63</v>
      </c>
      <c r="AD1137">
        <v>66</v>
      </c>
      <c r="AE1137">
        <v>68</v>
      </c>
      <c r="AF1137">
        <v>57</v>
      </c>
      <c r="AG1137">
        <v>59</v>
      </c>
      <c r="AH1137">
        <v>70</v>
      </c>
      <c r="AI1137">
        <v>75</v>
      </c>
      <c r="AJ1137">
        <v>57</v>
      </c>
      <c r="AK1137" s="1">
        <v>1</v>
      </c>
      <c r="AL1137" s="2">
        <f>IF(NOT(ISNUMBER(gepModelClass1(A1137:AJ1137))),#REF!,gepModelClass1(A1137:AJ1137))</f>
        <v>1.2457271721991005E-5</v>
      </c>
      <c r="AM1137" s="2">
        <f>IF(NOT(ISNUMBER(gepModelClass2(A1137:AJ1137))),#REF!,gepModelClass2(A1137:AJ1137))</f>
        <v>1.0944146221738995E-2</v>
      </c>
      <c r="AN1137" s="2">
        <f>IF(NOT(ISNUMBER(gepModelClass3(A1137:AJ1137))),#REF!,gepModelClass3(A1137:AJ1137))</f>
        <v>7.569227781317781E-5</v>
      </c>
      <c r="AO1137" s="2">
        <f>IF(NOT(ISNUMBER(gepModelClass4(A1137:AJ1137))),#REF!,gepModelClass4(A1137:AJ1137))</f>
        <v>1.4991154346042192E-4</v>
      </c>
      <c r="AP1137" s="2">
        <f>IF(NOT(ISNUMBER(gepModelClass5(A1137:AJ1137))),#REF!,gepModelClass5(A1137:AJ1137))</f>
        <v>1.9833329557576267E-2</v>
      </c>
      <c r="AQ1137" s="2">
        <f>IF(NOT(ISNUMBER(gepModelClass6(A1137:AJ1137))),#REF!,gepModelClass6(A1137:AJ1137))</f>
        <v>0.9860616593951893</v>
      </c>
      <c r="AR1137" s="3" t="str">
        <f t="shared" si="34"/>
        <v>very_damp_grey_soil</v>
      </c>
      <c r="AS1137" s="5" t="s">
        <v>41</v>
      </c>
      <c r="AT1137">
        <f t="shared" si="35"/>
        <v>0</v>
      </c>
      <c r="AU1137" s="3"/>
      <c r="AV1137" s="3"/>
      <c r="AW1137" s="1"/>
      <c r="AX1137" s="4"/>
      <c r="AY1137" s="4"/>
    </row>
    <row r="1138" spans="1:51" x14ac:dyDescent="0.25">
      <c r="A1138">
        <v>67</v>
      </c>
      <c r="B1138">
        <v>75</v>
      </c>
      <c r="C1138">
        <v>74</v>
      </c>
      <c r="D1138">
        <v>62</v>
      </c>
      <c r="E1138">
        <v>63</v>
      </c>
      <c r="F1138">
        <v>72</v>
      </c>
      <c r="G1138">
        <v>74</v>
      </c>
      <c r="H1138">
        <v>62</v>
      </c>
      <c r="I1138">
        <v>63</v>
      </c>
      <c r="J1138">
        <v>75</v>
      </c>
      <c r="K1138">
        <v>77</v>
      </c>
      <c r="L1138">
        <v>62</v>
      </c>
      <c r="M1138">
        <v>66</v>
      </c>
      <c r="N1138">
        <v>71</v>
      </c>
      <c r="O1138">
        <v>76</v>
      </c>
      <c r="P1138">
        <v>59</v>
      </c>
      <c r="Q1138">
        <v>66</v>
      </c>
      <c r="R1138">
        <v>71</v>
      </c>
      <c r="S1138">
        <v>73</v>
      </c>
      <c r="T1138">
        <v>63</v>
      </c>
      <c r="U1138">
        <v>63</v>
      </c>
      <c r="V1138">
        <v>67</v>
      </c>
      <c r="W1138">
        <v>73</v>
      </c>
      <c r="X1138">
        <v>59</v>
      </c>
      <c r="Y1138">
        <v>67</v>
      </c>
      <c r="Z1138">
        <v>70</v>
      </c>
      <c r="AA1138">
        <v>72</v>
      </c>
      <c r="AB1138">
        <v>60</v>
      </c>
      <c r="AC1138">
        <v>67</v>
      </c>
      <c r="AD1138">
        <v>70</v>
      </c>
      <c r="AE1138">
        <v>75</v>
      </c>
      <c r="AF1138">
        <v>57</v>
      </c>
      <c r="AG1138">
        <v>63</v>
      </c>
      <c r="AH1138">
        <v>70</v>
      </c>
      <c r="AI1138">
        <v>68</v>
      </c>
      <c r="AJ1138">
        <v>57</v>
      </c>
      <c r="AK1138" s="1">
        <v>1</v>
      </c>
      <c r="AL1138" s="2">
        <f>IF(NOT(ISNUMBER(gepModelClass1(A1138:AJ1138))),#REF!,gepModelClass1(A1138:AJ1138))</f>
        <v>8.4155241573758671E-6</v>
      </c>
      <c r="AM1138" s="2">
        <f>IF(NOT(ISNUMBER(gepModelClass2(A1138:AJ1138))),#REF!,gepModelClass2(A1138:AJ1138))</f>
        <v>2.4083025671294757E-2</v>
      </c>
      <c r="AN1138" s="2">
        <f>IF(NOT(ISNUMBER(gepModelClass3(A1138:AJ1138))),#REF!,gepModelClass3(A1138:AJ1138))</f>
        <v>1.4749652744580036E-4</v>
      </c>
      <c r="AO1138" s="2">
        <f>IF(NOT(ISNUMBER(gepModelClass4(A1138:AJ1138))),#REF!,gepModelClass4(A1138:AJ1138))</f>
        <v>1.86135478589364E-4</v>
      </c>
      <c r="AP1138" s="2">
        <f>IF(NOT(ISNUMBER(gepModelClass5(A1138:AJ1138))),#REF!,gepModelClass5(A1138:AJ1138))</f>
        <v>1.4506771112619606E-2</v>
      </c>
      <c r="AQ1138" s="2">
        <f>IF(NOT(ISNUMBER(gepModelClass6(A1138:AJ1138))),#REF!,gepModelClass6(A1138:AJ1138))</f>
        <v>0.94307649222766587</v>
      </c>
      <c r="AR1138" s="3" t="str">
        <f t="shared" si="34"/>
        <v>very_damp_grey_soil</v>
      </c>
      <c r="AS1138" s="5" t="s">
        <v>41</v>
      </c>
      <c r="AT1138">
        <f t="shared" si="35"/>
        <v>0</v>
      </c>
      <c r="AU1138" s="3"/>
      <c r="AV1138" s="3"/>
      <c r="AW1138" s="1"/>
      <c r="AX1138" s="4"/>
      <c r="AY1138" s="4"/>
    </row>
    <row r="1139" spans="1:51" x14ac:dyDescent="0.25">
      <c r="A1139">
        <v>63</v>
      </c>
      <c r="B1139">
        <v>75</v>
      </c>
      <c r="C1139">
        <v>77</v>
      </c>
      <c r="D1139">
        <v>62</v>
      </c>
      <c r="E1139">
        <v>67</v>
      </c>
      <c r="F1139">
        <v>79</v>
      </c>
      <c r="G1139">
        <v>81</v>
      </c>
      <c r="H1139">
        <v>62</v>
      </c>
      <c r="I1139">
        <v>67</v>
      </c>
      <c r="J1139">
        <v>72</v>
      </c>
      <c r="K1139">
        <v>77</v>
      </c>
      <c r="L1139">
        <v>58</v>
      </c>
      <c r="M1139">
        <v>63</v>
      </c>
      <c r="N1139">
        <v>67</v>
      </c>
      <c r="O1139">
        <v>73</v>
      </c>
      <c r="P1139">
        <v>59</v>
      </c>
      <c r="Q1139">
        <v>66</v>
      </c>
      <c r="R1139">
        <v>75</v>
      </c>
      <c r="S1139">
        <v>76</v>
      </c>
      <c r="T1139">
        <v>63</v>
      </c>
      <c r="U1139">
        <v>70</v>
      </c>
      <c r="V1139">
        <v>79</v>
      </c>
      <c r="W1139">
        <v>84</v>
      </c>
      <c r="X1139">
        <v>66</v>
      </c>
      <c r="Y1139">
        <v>63</v>
      </c>
      <c r="Z1139">
        <v>70</v>
      </c>
      <c r="AA1139">
        <v>68</v>
      </c>
      <c r="AB1139">
        <v>57</v>
      </c>
      <c r="AC1139">
        <v>63</v>
      </c>
      <c r="AD1139">
        <v>66</v>
      </c>
      <c r="AE1139">
        <v>68</v>
      </c>
      <c r="AF1139">
        <v>57</v>
      </c>
      <c r="AG1139">
        <v>67</v>
      </c>
      <c r="AH1139">
        <v>77</v>
      </c>
      <c r="AI1139">
        <v>75</v>
      </c>
      <c r="AJ1139">
        <v>64</v>
      </c>
      <c r="AK1139" s="1">
        <v>1</v>
      </c>
      <c r="AL1139" s="2">
        <f>IF(NOT(ISNUMBER(gepModelClass1(A1139:AJ1139))),#REF!,gepModelClass1(A1139:AJ1139))</f>
        <v>3.9441123784788352E-6</v>
      </c>
      <c r="AM1139" s="2">
        <f>IF(NOT(ISNUMBER(gepModelClass2(A1139:AJ1139))),#REF!,gepModelClass2(A1139:AJ1139))</f>
        <v>2.8458292987008724E-2</v>
      </c>
      <c r="AN1139" s="2">
        <f>IF(NOT(ISNUMBER(gepModelClass3(A1139:AJ1139))),#REF!,gepModelClass3(A1139:AJ1139))</f>
        <v>2.280411478356245E-4</v>
      </c>
      <c r="AO1139" s="2">
        <f>IF(NOT(ISNUMBER(gepModelClass4(A1139:AJ1139))),#REF!,gepModelClass4(A1139:AJ1139))</f>
        <v>3.4470776748207467E-4</v>
      </c>
      <c r="AP1139" s="2">
        <f>IF(NOT(ISNUMBER(gepModelClass5(A1139:AJ1139))),#REF!,gepModelClass5(A1139:AJ1139))</f>
        <v>1.4743274005426779E-2</v>
      </c>
      <c r="AQ1139" s="2">
        <f>IF(NOT(ISNUMBER(gepModelClass6(A1139:AJ1139))),#REF!,gepModelClass6(A1139:AJ1139))</f>
        <v>0.84514129218110701</v>
      </c>
      <c r="AR1139" s="3" t="str">
        <f t="shared" si="34"/>
        <v>very_damp_grey_soil</v>
      </c>
      <c r="AS1139" s="5" t="s">
        <v>41</v>
      </c>
      <c r="AT1139">
        <f t="shared" si="35"/>
        <v>0</v>
      </c>
      <c r="AU1139" s="3"/>
      <c r="AV1139" s="3"/>
      <c r="AW1139" s="1"/>
      <c r="AX1139" s="4"/>
      <c r="AY1139" s="4"/>
    </row>
    <row r="1140" spans="1:51" x14ac:dyDescent="0.25">
      <c r="A1140">
        <v>74</v>
      </c>
      <c r="B1140">
        <v>87</v>
      </c>
      <c r="C1140">
        <v>84</v>
      </c>
      <c r="D1140">
        <v>70</v>
      </c>
      <c r="E1140">
        <v>74</v>
      </c>
      <c r="F1140">
        <v>87</v>
      </c>
      <c r="G1140">
        <v>92</v>
      </c>
      <c r="H1140">
        <v>70</v>
      </c>
      <c r="I1140">
        <v>74</v>
      </c>
      <c r="J1140">
        <v>87</v>
      </c>
      <c r="K1140">
        <v>88</v>
      </c>
      <c r="L1140">
        <v>66</v>
      </c>
      <c r="M1140">
        <v>75</v>
      </c>
      <c r="N1140">
        <v>91</v>
      </c>
      <c r="O1140">
        <v>93</v>
      </c>
      <c r="P1140">
        <v>72</v>
      </c>
      <c r="Q1140">
        <v>75</v>
      </c>
      <c r="R1140">
        <v>88</v>
      </c>
      <c r="S1140">
        <v>90</v>
      </c>
      <c r="T1140">
        <v>72</v>
      </c>
      <c r="U1140">
        <v>71</v>
      </c>
      <c r="V1140">
        <v>84</v>
      </c>
      <c r="W1140">
        <v>93</v>
      </c>
      <c r="X1140">
        <v>72</v>
      </c>
      <c r="Y1140">
        <v>74</v>
      </c>
      <c r="Z1140">
        <v>92</v>
      </c>
      <c r="AA1140">
        <v>89</v>
      </c>
      <c r="AB1140">
        <v>76</v>
      </c>
      <c r="AC1140">
        <v>74</v>
      </c>
      <c r="AD1140">
        <v>84</v>
      </c>
      <c r="AE1140">
        <v>93</v>
      </c>
      <c r="AF1140">
        <v>69</v>
      </c>
      <c r="AG1140">
        <v>70</v>
      </c>
      <c r="AH1140">
        <v>88</v>
      </c>
      <c r="AI1140">
        <v>89</v>
      </c>
      <c r="AJ1140">
        <v>69</v>
      </c>
      <c r="AK1140" s="1">
        <v>0</v>
      </c>
      <c r="AL1140" s="2">
        <f>IF(NOT(ISNUMBER(gepModelClass1(A1140:AJ1140))),#REF!,gepModelClass1(A1140:AJ1140))</f>
        <v>7.2552666713623824E-6</v>
      </c>
      <c r="AM1140" s="2">
        <f>IF(NOT(ISNUMBER(gepModelClass2(A1140:AJ1140))),#REF!,gepModelClass2(A1140:AJ1140))</f>
        <v>0.67797908623681713</v>
      </c>
      <c r="AN1140" s="2">
        <f>IF(NOT(ISNUMBER(gepModelClass3(A1140:AJ1140))),#REF!,gepModelClass3(A1140:AJ1140))</f>
        <v>2.1358194746864814E-2</v>
      </c>
      <c r="AO1140" s="2">
        <f>IF(NOT(ISNUMBER(gepModelClass4(A1140:AJ1140))),#REF!,gepModelClass4(A1140:AJ1140))</f>
        <v>2.609992688587638E-4</v>
      </c>
      <c r="AP1140" s="2">
        <f>IF(NOT(ISNUMBER(gepModelClass5(A1140:AJ1140))),#REF!,gepModelClass5(A1140:AJ1140))</f>
        <v>1.2840087087917238E-2</v>
      </c>
      <c r="AQ1140" s="2">
        <f>IF(NOT(ISNUMBER(gepModelClass6(A1140:AJ1140))),#REF!,gepModelClass6(A1140:AJ1140))</f>
        <v>0.43173903041118872</v>
      </c>
      <c r="AR1140" s="3" t="str">
        <f t="shared" si="34"/>
        <v>damp_grey_soil</v>
      </c>
      <c r="AS1140" s="5" t="s">
        <v>39</v>
      </c>
      <c r="AT1140">
        <f t="shared" si="35"/>
        <v>0</v>
      </c>
      <c r="AU1140" s="3"/>
      <c r="AV1140" s="3"/>
      <c r="AW1140" s="1"/>
      <c r="AX1140" s="4"/>
      <c r="AY1140" s="4"/>
    </row>
    <row r="1141" spans="1:51" x14ac:dyDescent="0.25">
      <c r="A1141">
        <v>74</v>
      </c>
      <c r="B1141">
        <v>87</v>
      </c>
      <c r="C1141">
        <v>88</v>
      </c>
      <c r="D1141">
        <v>66</v>
      </c>
      <c r="E1141">
        <v>74</v>
      </c>
      <c r="F1141">
        <v>87</v>
      </c>
      <c r="G1141">
        <v>88</v>
      </c>
      <c r="H1141">
        <v>70</v>
      </c>
      <c r="I1141">
        <v>78</v>
      </c>
      <c r="J1141">
        <v>91</v>
      </c>
      <c r="K1141">
        <v>92</v>
      </c>
      <c r="L1141">
        <v>74</v>
      </c>
      <c r="M1141">
        <v>71</v>
      </c>
      <c r="N1141">
        <v>84</v>
      </c>
      <c r="O1141">
        <v>93</v>
      </c>
      <c r="P1141">
        <v>72</v>
      </c>
      <c r="Q1141">
        <v>75</v>
      </c>
      <c r="R1141">
        <v>88</v>
      </c>
      <c r="S1141">
        <v>90</v>
      </c>
      <c r="T1141">
        <v>68</v>
      </c>
      <c r="U1141">
        <v>75</v>
      </c>
      <c r="V1141">
        <v>88</v>
      </c>
      <c r="W1141">
        <v>93</v>
      </c>
      <c r="X1141">
        <v>68</v>
      </c>
      <c r="Y1141">
        <v>70</v>
      </c>
      <c r="Z1141">
        <v>88</v>
      </c>
      <c r="AA1141">
        <v>89</v>
      </c>
      <c r="AB1141">
        <v>69</v>
      </c>
      <c r="AC1141">
        <v>74</v>
      </c>
      <c r="AD1141">
        <v>84</v>
      </c>
      <c r="AE1141">
        <v>89</v>
      </c>
      <c r="AF1141">
        <v>69</v>
      </c>
      <c r="AG1141">
        <v>74</v>
      </c>
      <c r="AH1141">
        <v>84</v>
      </c>
      <c r="AI1141">
        <v>85</v>
      </c>
      <c r="AJ1141">
        <v>65</v>
      </c>
      <c r="AK1141" s="1">
        <v>0</v>
      </c>
      <c r="AL1141" s="2">
        <f>IF(NOT(ISNUMBER(gepModelClass1(A1141:AJ1141))),#REF!,gepModelClass1(A1141:AJ1141))</f>
        <v>1.0476316696113217E-5</v>
      </c>
      <c r="AM1141" s="2">
        <f>IF(NOT(ISNUMBER(gepModelClass2(A1141:AJ1141))),#REF!,gepModelClass2(A1141:AJ1141))</f>
        <v>0.41409800587613821</v>
      </c>
      <c r="AN1141" s="2">
        <f>IF(NOT(ISNUMBER(gepModelClass3(A1141:AJ1141))),#REF!,gepModelClass3(A1141:AJ1141))</f>
        <v>2.9535271750550252E-2</v>
      </c>
      <c r="AO1141" s="2">
        <f>IF(NOT(ISNUMBER(gepModelClass4(A1141:AJ1141))),#REF!,gepModelClass4(A1141:AJ1141))</f>
        <v>1.7316557074346123E-4</v>
      </c>
      <c r="AP1141" s="2">
        <f>IF(NOT(ISNUMBER(gepModelClass5(A1141:AJ1141))),#REF!,gepModelClass5(A1141:AJ1141))</f>
        <v>1.7832515814921894E-2</v>
      </c>
      <c r="AQ1141" s="2">
        <f>IF(NOT(ISNUMBER(gepModelClass6(A1141:AJ1141))),#REF!,gepModelClass6(A1141:AJ1141))</f>
        <v>0.34402104951859447</v>
      </c>
      <c r="AR1141" s="3" t="str">
        <f t="shared" si="34"/>
        <v>damp_grey_soil</v>
      </c>
      <c r="AS1141" s="5" t="s">
        <v>39</v>
      </c>
      <c r="AT1141">
        <f t="shared" si="35"/>
        <v>0</v>
      </c>
      <c r="AU1141" s="3"/>
      <c r="AV1141" s="3"/>
      <c r="AW1141" s="1"/>
      <c r="AX1141" s="4"/>
      <c r="AY1141" s="4"/>
    </row>
    <row r="1142" spans="1:51" x14ac:dyDescent="0.25">
      <c r="A1142">
        <v>74</v>
      </c>
      <c r="B1142">
        <v>87</v>
      </c>
      <c r="C1142">
        <v>88</v>
      </c>
      <c r="D1142">
        <v>70</v>
      </c>
      <c r="E1142">
        <v>78</v>
      </c>
      <c r="F1142">
        <v>91</v>
      </c>
      <c r="G1142">
        <v>92</v>
      </c>
      <c r="H1142">
        <v>74</v>
      </c>
      <c r="I1142">
        <v>74</v>
      </c>
      <c r="J1142">
        <v>83</v>
      </c>
      <c r="K1142">
        <v>92</v>
      </c>
      <c r="L1142">
        <v>70</v>
      </c>
      <c r="M1142">
        <v>75</v>
      </c>
      <c r="N1142">
        <v>88</v>
      </c>
      <c r="O1142">
        <v>90</v>
      </c>
      <c r="P1142">
        <v>68</v>
      </c>
      <c r="Q1142">
        <v>75</v>
      </c>
      <c r="R1142">
        <v>88</v>
      </c>
      <c r="S1142">
        <v>93</v>
      </c>
      <c r="T1142">
        <v>68</v>
      </c>
      <c r="U1142">
        <v>75</v>
      </c>
      <c r="V1142">
        <v>91</v>
      </c>
      <c r="W1142">
        <v>93</v>
      </c>
      <c r="X1142">
        <v>72</v>
      </c>
      <c r="Y1142">
        <v>74</v>
      </c>
      <c r="Z1142">
        <v>84</v>
      </c>
      <c r="AA1142">
        <v>89</v>
      </c>
      <c r="AB1142">
        <v>69</v>
      </c>
      <c r="AC1142">
        <v>74</v>
      </c>
      <c r="AD1142">
        <v>84</v>
      </c>
      <c r="AE1142">
        <v>85</v>
      </c>
      <c r="AF1142">
        <v>65</v>
      </c>
      <c r="AG1142">
        <v>74</v>
      </c>
      <c r="AH1142">
        <v>88</v>
      </c>
      <c r="AI1142">
        <v>93</v>
      </c>
      <c r="AJ1142">
        <v>69</v>
      </c>
      <c r="AK1142" s="1">
        <v>0</v>
      </c>
      <c r="AL1142" s="2">
        <f>IF(NOT(ISNUMBER(gepModelClass1(A1142:AJ1142))),#REF!,gepModelClass1(A1142:AJ1142))</f>
        <v>3.5022446145271323E-6</v>
      </c>
      <c r="AM1142" s="2">
        <f>IF(NOT(ISNUMBER(gepModelClass2(A1142:AJ1142))),#REF!,gepModelClass2(A1142:AJ1142))</f>
        <v>0.73672637538719632</v>
      </c>
      <c r="AN1142" s="2">
        <f>IF(NOT(ISNUMBER(gepModelClass3(A1142:AJ1142))),#REF!,gepModelClass3(A1142:AJ1142))</f>
        <v>3.3230362032218588E-2</v>
      </c>
      <c r="AO1142" s="2">
        <f>IF(NOT(ISNUMBER(gepModelClass4(A1142:AJ1142))),#REF!,gepModelClass4(A1142:AJ1142))</f>
        <v>1.9415857089416077E-4</v>
      </c>
      <c r="AP1142" s="2">
        <f>IF(NOT(ISNUMBER(gepModelClass5(A1142:AJ1142))),#REF!,gepModelClass5(A1142:AJ1142))</f>
        <v>1.2974933473578754E-2</v>
      </c>
      <c r="AQ1142" s="2">
        <f>IF(NOT(ISNUMBER(gepModelClass6(A1142:AJ1142))),#REF!,gepModelClass6(A1142:AJ1142))</f>
        <v>0.42187897112365125</v>
      </c>
      <c r="AR1142" s="3" t="str">
        <f t="shared" si="34"/>
        <v>damp_grey_soil</v>
      </c>
      <c r="AS1142" s="5" t="s">
        <v>39</v>
      </c>
      <c r="AT1142">
        <f t="shared" si="35"/>
        <v>0</v>
      </c>
      <c r="AU1142" s="3"/>
      <c r="AV1142" s="3"/>
      <c r="AW1142" s="1"/>
      <c r="AX1142" s="4"/>
      <c r="AY1142" s="4"/>
    </row>
    <row r="1143" spans="1:51" x14ac:dyDescent="0.25">
      <c r="A1143">
        <v>78</v>
      </c>
      <c r="B1143">
        <v>91</v>
      </c>
      <c r="C1143">
        <v>92</v>
      </c>
      <c r="D1143">
        <v>74</v>
      </c>
      <c r="E1143">
        <v>74</v>
      </c>
      <c r="F1143">
        <v>83</v>
      </c>
      <c r="G1143">
        <v>92</v>
      </c>
      <c r="H1143">
        <v>70</v>
      </c>
      <c r="I1143">
        <v>66</v>
      </c>
      <c r="J1143">
        <v>79</v>
      </c>
      <c r="K1143">
        <v>84</v>
      </c>
      <c r="L1143">
        <v>63</v>
      </c>
      <c r="M1143">
        <v>75</v>
      </c>
      <c r="N1143">
        <v>88</v>
      </c>
      <c r="O1143">
        <v>93</v>
      </c>
      <c r="P1143">
        <v>68</v>
      </c>
      <c r="Q1143">
        <v>75</v>
      </c>
      <c r="R1143">
        <v>91</v>
      </c>
      <c r="S1143">
        <v>93</v>
      </c>
      <c r="T1143">
        <v>72</v>
      </c>
      <c r="U1143">
        <v>71</v>
      </c>
      <c r="V1143">
        <v>84</v>
      </c>
      <c r="W1143">
        <v>90</v>
      </c>
      <c r="X1143">
        <v>68</v>
      </c>
      <c r="Y1143">
        <v>74</v>
      </c>
      <c r="Z1143">
        <v>84</v>
      </c>
      <c r="AA1143">
        <v>85</v>
      </c>
      <c r="AB1143">
        <v>65</v>
      </c>
      <c r="AC1143">
        <v>74</v>
      </c>
      <c r="AD1143">
        <v>88</v>
      </c>
      <c r="AE1143">
        <v>93</v>
      </c>
      <c r="AF1143">
        <v>69</v>
      </c>
      <c r="AG1143">
        <v>78</v>
      </c>
      <c r="AH1143">
        <v>92</v>
      </c>
      <c r="AI1143">
        <v>93</v>
      </c>
      <c r="AJ1143">
        <v>73</v>
      </c>
      <c r="AK1143" s="1">
        <v>0</v>
      </c>
      <c r="AL1143" s="2">
        <f>IF(NOT(ISNUMBER(gepModelClass1(A1143:AJ1143))),#REF!,gepModelClass1(A1143:AJ1143))</f>
        <v>2.6019529912210456E-6</v>
      </c>
      <c r="AM1143" s="2">
        <f>IF(NOT(ISNUMBER(gepModelClass2(A1143:AJ1143))),#REF!,gepModelClass2(A1143:AJ1143))</f>
        <v>0.59192792189976384</v>
      </c>
      <c r="AN1143" s="2">
        <f>IF(NOT(ISNUMBER(gepModelClass3(A1143:AJ1143))),#REF!,gepModelClass3(A1143:AJ1143))</f>
        <v>1.7820566115953979E-2</v>
      </c>
      <c r="AO1143" s="2">
        <f>IF(NOT(ISNUMBER(gepModelClass4(A1143:AJ1143))),#REF!,gepModelClass4(A1143:AJ1143))</f>
        <v>2.1348659919422029E-4</v>
      </c>
      <c r="AP1143" s="2">
        <f>IF(NOT(ISNUMBER(gepModelClass5(A1143:AJ1143))),#REF!,gepModelClass5(A1143:AJ1143))</f>
        <v>7.1881457035129024E-3</v>
      </c>
      <c r="AQ1143" s="2">
        <f>IF(NOT(ISNUMBER(gepModelClass6(A1143:AJ1143))),#REF!,gepModelClass6(A1143:AJ1143))</f>
        <v>0.34740266399715475</v>
      </c>
      <c r="AR1143" s="3" t="str">
        <f t="shared" si="34"/>
        <v>damp_grey_soil</v>
      </c>
      <c r="AS1143" s="5" t="s">
        <v>39</v>
      </c>
      <c r="AT1143">
        <f t="shared" si="35"/>
        <v>0</v>
      </c>
      <c r="AU1143" s="3"/>
      <c r="AV1143" s="3"/>
      <c r="AW1143" s="1"/>
      <c r="AX1143" s="4"/>
      <c r="AY1143" s="4"/>
    </row>
    <row r="1144" spans="1:51" x14ac:dyDescent="0.25">
      <c r="A1144">
        <v>66</v>
      </c>
      <c r="B1144">
        <v>79</v>
      </c>
      <c r="C1144">
        <v>84</v>
      </c>
      <c r="D1144">
        <v>63</v>
      </c>
      <c r="E1144">
        <v>66</v>
      </c>
      <c r="F1144">
        <v>75</v>
      </c>
      <c r="G1144">
        <v>76</v>
      </c>
      <c r="H1144">
        <v>63</v>
      </c>
      <c r="I1144">
        <v>66</v>
      </c>
      <c r="J1144">
        <v>79</v>
      </c>
      <c r="K1144">
        <v>80</v>
      </c>
      <c r="L1144">
        <v>63</v>
      </c>
      <c r="M1144">
        <v>71</v>
      </c>
      <c r="N1144">
        <v>84</v>
      </c>
      <c r="O1144">
        <v>90</v>
      </c>
      <c r="P1144">
        <v>68</v>
      </c>
      <c r="Q1144">
        <v>63</v>
      </c>
      <c r="R1144">
        <v>81</v>
      </c>
      <c r="S1144">
        <v>82</v>
      </c>
      <c r="T1144">
        <v>64</v>
      </c>
      <c r="U1144">
        <v>63</v>
      </c>
      <c r="V1144">
        <v>81</v>
      </c>
      <c r="W1144">
        <v>79</v>
      </c>
      <c r="X1144">
        <v>64</v>
      </c>
      <c r="Y1144">
        <v>78</v>
      </c>
      <c r="Z1144">
        <v>92</v>
      </c>
      <c r="AA1144">
        <v>93</v>
      </c>
      <c r="AB1144">
        <v>73</v>
      </c>
      <c r="AC1144">
        <v>67</v>
      </c>
      <c r="AD1144">
        <v>88</v>
      </c>
      <c r="AE1144">
        <v>89</v>
      </c>
      <c r="AF1144">
        <v>69</v>
      </c>
      <c r="AG1144">
        <v>67</v>
      </c>
      <c r="AH1144">
        <v>84</v>
      </c>
      <c r="AI1144">
        <v>85</v>
      </c>
      <c r="AJ1144">
        <v>62</v>
      </c>
      <c r="AK1144" s="1">
        <v>1</v>
      </c>
      <c r="AL1144" s="2">
        <f>IF(NOT(ISNUMBER(gepModelClass1(A1144:AJ1144))),#REF!,gepModelClass1(A1144:AJ1144))</f>
        <v>1.303586896286262E-5</v>
      </c>
      <c r="AM1144" s="2">
        <f>IF(NOT(ISNUMBER(gepModelClass2(A1144:AJ1144))),#REF!,gepModelClass2(A1144:AJ1144))</f>
        <v>0.16252997738056538</v>
      </c>
      <c r="AN1144" s="2">
        <f>IF(NOT(ISNUMBER(gepModelClass3(A1144:AJ1144))),#REF!,gepModelClass3(A1144:AJ1144))</f>
        <v>3.4039703090473015E-4</v>
      </c>
      <c r="AO1144" s="2">
        <f>IF(NOT(ISNUMBER(gepModelClass4(A1144:AJ1144))),#REF!,gepModelClass4(A1144:AJ1144))</f>
        <v>1.2996072861070139E-3</v>
      </c>
      <c r="AP1144" s="2">
        <f>IF(NOT(ISNUMBER(gepModelClass5(A1144:AJ1144))),#REF!,gepModelClass5(A1144:AJ1144))</f>
        <v>9.9181185292742963E-3</v>
      </c>
      <c r="AQ1144" s="2">
        <f>IF(NOT(ISNUMBER(gepModelClass6(A1144:AJ1144))),#REF!,gepModelClass6(A1144:AJ1144))</f>
        <v>0.44301903231361345</v>
      </c>
      <c r="AR1144" s="3" t="str">
        <f t="shared" si="34"/>
        <v>very_damp_grey_soil</v>
      </c>
      <c r="AS1144" s="5" t="s">
        <v>41</v>
      </c>
      <c r="AT1144">
        <f t="shared" si="35"/>
        <v>0</v>
      </c>
      <c r="AU1144" s="3"/>
      <c r="AV1144" s="3"/>
      <c r="AW1144" s="1"/>
      <c r="AX1144" s="4"/>
      <c r="AY1144" s="4"/>
    </row>
    <row r="1145" spans="1:51" x14ac:dyDescent="0.25">
      <c r="A1145">
        <v>66</v>
      </c>
      <c r="B1145">
        <v>75</v>
      </c>
      <c r="C1145">
        <v>76</v>
      </c>
      <c r="D1145">
        <v>63</v>
      </c>
      <c r="E1145">
        <v>66</v>
      </c>
      <c r="F1145">
        <v>79</v>
      </c>
      <c r="G1145">
        <v>80</v>
      </c>
      <c r="H1145">
        <v>63</v>
      </c>
      <c r="I1145">
        <v>66</v>
      </c>
      <c r="J1145">
        <v>79</v>
      </c>
      <c r="K1145">
        <v>88</v>
      </c>
      <c r="L1145">
        <v>63</v>
      </c>
      <c r="M1145">
        <v>63</v>
      </c>
      <c r="N1145">
        <v>81</v>
      </c>
      <c r="O1145">
        <v>82</v>
      </c>
      <c r="P1145">
        <v>64</v>
      </c>
      <c r="Q1145">
        <v>63</v>
      </c>
      <c r="R1145">
        <v>81</v>
      </c>
      <c r="S1145">
        <v>79</v>
      </c>
      <c r="T1145">
        <v>64</v>
      </c>
      <c r="U1145">
        <v>67</v>
      </c>
      <c r="V1145">
        <v>84</v>
      </c>
      <c r="W1145">
        <v>86</v>
      </c>
      <c r="X1145">
        <v>68</v>
      </c>
      <c r="Y1145">
        <v>67</v>
      </c>
      <c r="Z1145">
        <v>88</v>
      </c>
      <c r="AA1145">
        <v>89</v>
      </c>
      <c r="AB1145">
        <v>69</v>
      </c>
      <c r="AC1145">
        <v>67</v>
      </c>
      <c r="AD1145">
        <v>84</v>
      </c>
      <c r="AE1145">
        <v>85</v>
      </c>
      <c r="AF1145">
        <v>62</v>
      </c>
      <c r="AG1145">
        <v>63</v>
      </c>
      <c r="AH1145">
        <v>79</v>
      </c>
      <c r="AI1145">
        <v>85</v>
      </c>
      <c r="AJ1145">
        <v>65</v>
      </c>
      <c r="AK1145" s="1">
        <v>1</v>
      </c>
      <c r="AL1145" s="2">
        <f>IF(NOT(ISNUMBER(gepModelClass1(A1145:AJ1145))),#REF!,gepModelClass1(A1145:AJ1145))</f>
        <v>6.8924055405851291E-6</v>
      </c>
      <c r="AM1145" s="2">
        <f>IF(NOT(ISNUMBER(gepModelClass2(A1145:AJ1145))),#REF!,gepModelClass2(A1145:AJ1145))</f>
        <v>3.6250759358532558E-2</v>
      </c>
      <c r="AN1145" s="2">
        <f>IF(NOT(ISNUMBER(gepModelClass3(A1145:AJ1145))),#REF!,gepModelClass3(A1145:AJ1145))</f>
        <v>2.5071026122800143E-4</v>
      </c>
      <c r="AO1145" s="2">
        <f>IF(NOT(ISNUMBER(gepModelClass4(A1145:AJ1145))),#REF!,gepModelClass4(A1145:AJ1145))</f>
        <v>1.7181830033794773E-3</v>
      </c>
      <c r="AP1145" s="2">
        <f>IF(NOT(ISNUMBER(gepModelClass5(A1145:AJ1145))),#REF!,gepModelClass5(A1145:AJ1145))</f>
        <v>1.2319202397577998E-2</v>
      </c>
      <c r="AQ1145" s="2">
        <f>IF(NOT(ISNUMBER(gepModelClass6(A1145:AJ1145))),#REF!,gepModelClass6(A1145:AJ1145))</f>
        <v>0.46344300723007487</v>
      </c>
      <c r="AR1145" s="3" t="str">
        <f t="shared" si="34"/>
        <v>very_damp_grey_soil</v>
      </c>
      <c r="AS1145" s="5" t="s">
        <v>41</v>
      </c>
      <c r="AT1145">
        <f t="shared" si="35"/>
        <v>0</v>
      </c>
      <c r="AU1145" s="3"/>
      <c r="AV1145" s="3"/>
      <c r="AW1145" s="1"/>
      <c r="AX1145" s="4"/>
      <c r="AY1145" s="4"/>
    </row>
    <row r="1146" spans="1:51" x14ac:dyDescent="0.25">
      <c r="A1146">
        <v>82</v>
      </c>
      <c r="B1146">
        <v>87</v>
      </c>
      <c r="C1146">
        <v>96</v>
      </c>
      <c r="D1146">
        <v>78</v>
      </c>
      <c r="E1146">
        <v>82</v>
      </c>
      <c r="F1146">
        <v>96</v>
      </c>
      <c r="G1146">
        <v>100</v>
      </c>
      <c r="H1146">
        <v>78</v>
      </c>
      <c r="I1146">
        <v>82</v>
      </c>
      <c r="J1146">
        <v>96</v>
      </c>
      <c r="K1146">
        <v>104</v>
      </c>
      <c r="L1146">
        <v>78</v>
      </c>
      <c r="M1146">
        <v>71</v>
      </c>
      <c r="N1146">
        <v>88</v>
      </c>
      <c r="O1146">
        <v>93</v>
      </c>
      <c r="P1146">
        <v>72</v>
      </c>
      <c r="Q1146">
        <v>79</v>
      </c>
      <c r="R1146">
        <v>99</v>
      </c>
      <c r="S1146">
        <v>101</v>
      </c>
      <c r="T1146">
        <v>79</v>
      </c>
      <c r="U1146">
        <v>83</v>
      </c>
      <c r="V1146">
        <v>103</v>
      </c>
      <c r="W1146">
        <v>105</v>
      </c>
      <c r="X1146">
        <v>83</v>
      </c>
      <c r="Y1146">
        <v>67</v>
      </c>
      <c r="Z1146">
        <v>84</v>
      </c>
      <c r="AA1146">
        <v>85</v>
      </c>
      <c r="AB1146">
        <v>69</v>
      </c>
      <c r="AC1146">
        <v>78</v>
      </c>
      <c r="AD1146">
        <v>97</v>
      </c>
      <c r="AE1146">
        <v>101</v>
      </c>
      <c r="AF1146">
        <v>83</v>
      </c>
      <c r="AG1146">
        <v>82</v>
      </c>
      <c r="AH1146">
        <v>102</v>
      </c>
      <c r="AI1146">
        <v>110</v>
      </c>
      <c r="AJ1146">
        <v>87</v>
      </c>
      <c r="AK1146" s="1">
        <v>0</v>
      </c>
      <c r="AL1146" s="2">
        <f>IF(NOT(ISNUMBER(gepModelClass1(A1146:AJ1146))),#REF!,gepModelClass1(A1146:AJ1146))</f>
        <v>3.194151146373109E-6</v>
      </c>
      <c r="AM1146" s="2">
        <f>IF(NOT(ISNUMBER(gepModelClass2(A1146:AJ1146))),#REF!,gepModelClass2(A1146:AJ1146))</f>
        <v>4.4337526742849638E-3</v>
      </c>
      <c r="AN1146" s="2">
        <f>IF(NOT(ISNUMBER(gepModelClass3(A1146:AJ1146))),#REF!,gepModelClass3(A1146:AJ1146))</f>
        <v>0.63721607041137651</v>
      </c>
      <c r="AO1146" s="2">
        <f>IF(NOT(ISNUMBER(gepModelClass4(A1146:AJ1146))),#REF!,gepModelClass4(A1146:AJ1146))</f>
        <v>3.0648868588340118E-4</v>
      </c>
      <c r="AP1146" s="2">
        <f>IF(NOT(ISNUMBER(gepModelClass5(A1146:AJ1146))),#REF!,gepModelClass5(A1146:AJ1146))</f>
        <v>1.1381338460738709E-2</v>
      </c>
      <c r="AQ1146" s="2">
        <f>IF(NOT(ISNUMBER(gepModelClass6(A1146:AJ1146))),#REF!,gepModelClass6(A1146:AJ1146))</f>
        <v>8.5022713912432935E-2</v>
      </c>
      <c r="AR1146" s="3" t="str">
        <f t="shared" si="34"/>
        <v>grey_soil</v>
      </c>
      <c r="AS1146" s="5" t="s">
        <v>39</v>
      </c>
      <c r="AT1146">
        <f t="shared" si="35"/>
        <v>1</v>
      </c>
      <c r="AU1146" s="3"/>
      <c r="AV1146" s="3"/>
      <c r="AW1146" s="1"/>
      <c r="AX1146" s="4"/>
      <c r="AY1146" s="4"/>
    </row>
    <row r="1147" spans="1:51" x14ac:dyDescent="0.25">
      <c r="A1147">
        <v>82</v>
      </c>
      <c r="B1147">
        <v>96</v>
      </c>
      <c r="C1147">
        <v>100</v>
      </c>
      <c r="D1147">
        <v>78</v>
      </c>
      <c r="E1147">
        <v>82</v>
      </c>
      <c r="F1147">
        <v>96</v>
      </c>
      <c r="G1147">
        <v>104</v>
      </c>
      <c r="H1147">
        <v>78</v>
      </c>
      <c r="I1147">
        <v>82</v>
      </c>
      <c r="J1147">
        <v>91</v>
      </c>
      <c r="K1147">
        <v>96</v>
      </c>
      <c r="L1147">
        <v>78</v>
      </c>
      <c r="M1147">
        <v>79</v>
      </c>
      <c r="N1147">
        <v>99</v>
      </c>
      <c r="O1147">
        <v>101</v>
      </c>
      <c r="P1147">
        <v>79</v>
      </c>
      <c r="Q1147">
        <v>83</v>
      </c>
      <c r="R1147">
        <v>103</v>
      </c>
      <c r="S1147">
        <v>105</v>
      </c>
      <c r="T1147">
        <v>83</v>
      </c>
      <c r="U1147">
        <v>83</v>
      </c>
      <c r="V1147">
        <v>91</v>
      </c>
      <c r="W1147">
        <v>101</v>
      </c>
      <c r="X1147">
        <v>79</v>
      </c>
      <c r="Y1147">
        <v>78</v>
      </c>
      <c r="Z1147">
        <v>97</v>
      </c>
      <c r="AA1147">
        <v>101</v>
      </c>
      <c r="AB1147">
        <v>83</v>
      </c>
      <c r="AC1147">
        <v>82</v>
      </c>
      <c r="AD1147">
        <v>102</v>
      </c>
      <c r="AE1147">
        <v>110</v>
      </c>
      <c r="AF1147">
        <v>87</v>
      </c>
      <c r="AG1147">
        <v>78</v>
      </c>
      <c r="AH1147">
        <v>88</v>
      </c>
      <c r="AI1147">
        <v>101</v>
      </c>
      <c r="AJ1147">
        <v>83</v>
      </c>
      <c r="AK1147" s="1">
        <v>0</v>
      </c>
      <c r="AL1147" s="2">
        <f>IF(NOT(ISNUMBER(gepModelClass1(A1147:AJ1147))),#REF!,gepModelClass1(A1147:AJ1147))</f>
        <v>7.4162051514424502E-6</v>
      </c>
      <c r="AM1147" s="2">
        <f>IF(NOT(ISNUMBER(gepModelClass2(A1147:AJ1147))),#REF!,gepModelClass2(A1147:AJ1147))</f>
        <v>1.7583311469180772E-3</v>
      </c>
      <c r="AN1147" s="2">
        <f>IF(NOT(ISNUMBER(gepModelClass3(A1147:AJ1147))),#REF!,gepModelClass3(A1147:AJ1147))</f>
        <v>0.76104601522443627</v>
      </c>
      <c r="AO1147" s="2">
        <f>IF(NOT(ISNUMBER(gepModelClass4(A1147:AJ1147))),#REF!,gepModelClass4(A1147:AJ1147))</f>
        <v>1.0390104116387684E-4</v>
      </c>
      <c r="AP1147" s="2">
        <f>IF(NOT(ISNUMBER(gepModelClass5(A1147:AJ1147))),#REF!,gepModelClass5(A1147:AJ1147))</f>
        <v>1.3558018763493941E-2</v>
      </c>
      <c r="AQ1147" s="2">
        <f>IF(NOT(ISNUMBER(gepModelClass6(A1147:AJ1147))),#REF!,gepModelClass6(A1147:AJ1147))</f>
        <v>8.8687942303542142E-2</v>
      </c>
      <c r="AR1147" s="3" t="str">
        <f t="shared" si="34"/>
        <v>grey_soil</v>
      </c>
      <c r="AS1147" s="5" t="s">
        <v>39</v>
      </c>
      <c r="AT1147">
        <f t="shared" si="35"/>
        <v>1</v>
      </c>
      <c r="AU1147" s="3"/>
      <c r="AV1147" s="3"/>
      <c r="AW1147" s="1"/>
      <c r="AX1147" s="4"/>
      <c r="AY1147" s="4"/>
    </row>
    <row r="1148" spans="1:51" x14ac:dyDescent="0.25">
      <c r="A1148">
        <v>82</v>
      </c>
      <c r="B1148">
        <v>91</v>
      </c>
      <c r="C1148">
        <v>96</v>
      </c>
      <c r="D1148">
        <v>78</v>
      </c>
      <c r="E1148">
        <v>66</v>
      </c>
      <c r="F1148">
        <v>71</v>
      </c>
      <c r="G1148">
        <v>88</v>
      </c>
      <c r="H1148">
        <v>74</v>
      </c>
      <c r="I1148">
        <v>56</v>
      </c>
      <c r="J1148">
        <v>53</v>
      </c>
      <c r="K1148">
        <v>80</v>
      </c>
      <c r="L1148">
        <v>66</v>
      </c>
      <c r="M1148">
        <v>83</v>
      </c>
      <c r="N1148">
        <v>91</v>
      </c>
      <c r="O1148">
        <v>101</v>
      </c>
      <c r="P1148">
        <v>79</v>
      </c>
      <c r="Q1148">
        <v>71</v>
      </c>
      <c r="R1148">
        <v>63</v>
      </c>
      <c r="S1148">
        <v>86</v>
      </c>
      <c r="T1148">
        <v>75</v>
      </c>
      <c r="U1148">
        <v>59</v>
      </c>
      <c r="V1148">
        <v>54</v>
      </c>
      <c r="W1148">
        <v>82</v>
      </c>
      <c r="X1148">
        <v>75</v>
      </c>
      <c r="Y1148">
        <v>78</v>
      </c>
      <c r="Z1148">
        <v>88</v>
      </c>
      <c r="AA1148">
        <v>101</v>
      </c>
      <c r="AB1148">
        <v>83</v>
      </c>
      <c r="AC1148">
        <v>67</v>
      </c>
      <c r="AD1148">
        <v>67</v>
      </c>
      <c r="AE1148">
        <v>93</v>
      </c>
      <c r="AF1148">
        <v>80</v>
      </c>
      <c r="AG1148">
        <v>60</v>
      </c>
      <c r="AH1148">
        <v>60</v>
      </c>
      <c r="AI1148">
        <v>85</v>
      </c>
      <c r="AJ1148">
        <v>80</v>
      </c>
      <c r="AK1148" s="1">
        <v>0</v>
      </c>
      <c r="AL1148" s="2">
        <f>IF(NOT(ISNUMBER(gepModelClass1(A1148:AJ1148))),#REF!,gepModelClass1(A1148:AJ1148))</f>
        <v>2.8313605275495098E-4</v>
      </c>
      <c r="AM1148" s="2">
        <f>IF(NOT(ISNUMBER(gepModelClass2(A1148:AJ1148))),#REF!,gepModelClass2(A1148:AJ1148))</f>
        <v>0.310182706045324</v>
      </c>
      <c r="AN1148" s="2">
        <f>IF(NOT(ISNUMBER(gepModelClass3(A1148:AJ1148))),#REF!,gepModelClass3(A1148:AJ1148))</f>
        <v>3.4948795731174773E-3</v>
      </c>
      <c r="AO1148" s="2">
        <f>IF(NOT(ISNUMBER(gepModelClass4(A1148:AJ1148))),#REF!,gepModelClass4(A1148:AJ1148))</f>
        <v>6.6791869683089028E-3</v>
      </c>
      <c r="AP1148" s="2">
        <f>IF(NOT(ISNUMBER(gepModelClass5(A1148:AJ1148))),#REF!,gepModelClass5(A1148:AJ1148))</f>
        <v>0.71740966966344111</v>
      </c>
      <c r="AQ1148" s="2">
        <f>IF(NOT(ISNUMBER(gepModelClass6(A1148:AJ1148))),#REF!,gepModelClass6(A1148:AJ1148))</f>
        <v>0.12463649672252389</v>
      </c>
      <c r="AR1148" s="3" t="str">
        <f t="shared" si="34"/>
        <v>soil_with_vegetation_stubble</v>
      </c>
      <c r="AS1148" s="5" t="s">
        <v>40</v>
      </c>
      <c r="AT1148">
        <f t="shared" si="35"/>
        <v>0</v>
      </c>
      <c r="AU1148" s="3"/>
      <c r="AV1148" s="3"/>
      <c r="AW1148" s="1"/>
      <c r="AX1148" s="4"/>
      <c r="AY1148" s="4"/>
    </row>
    <row r="1149" spans="1:51" x14ac:dyDescent="0.25">
      <c r="A1149">
        <v>56</v>
      </c>
      <c r="B1149">
        <v>49</v>
      </c>
      <c r="C1149">
        <v>80</v>
      </c>
      <c r="D1149">
        <v>66</v>
      </c>
      <c r="E1149">
        <v>56</v>
      </c>
      <c r="F1149">
        <v>53</v>
      </c>
      <c r="G1149">
        <v>73</v>
      </c>
      <c r="H1149">
        <v>66</v>
      </c>
      <c r="I1149">
        <v>70</v>
      </c>
      <c r="J1149">
        <v>79</v>
      </c>
      <c r="K1149">
        <v>84</v>
      </c>
      <c r="L1149">
        <v>66</v>
      </c>
      <c r="M1149">
        <v>59</v>
      </c>
      <c r="N1149">
        <v>51</v>
      </c>
      <c r="O1149">
        <v>79</v>
      </c>
      <c r="P1149">
        <v>72</v>
      </c>
      <c r="Q1149">
        <v>56</v>
      </c>
      <c r="R1149">
        <v>54</v>
      </c>
      <c r="S1149">
        <v>75</v>
      </c>
      <c r="T1149">
        <v>64</v>
      </c>
      <c r="U1149">
        <v>67</v>
      </c>
      <c r="V1149">
        <v>73</v>
      </c>
      <c r="W1149">
        <v>82</v>
      </c>
      <c r="X1149">
        <v>64</v>
      </c>
      <c r="Y1149">
        <v>57</v>
      </c>
      <c r="Z1149">
        <v>53</v>
      </c>
      <c r="AA1149">
        <v>82</v>
      </c>
      <c r="AB1149">
        <v>73</v>
      </c>
      <c r="AC1149">
        <v>57</v>
      </c>
      <c r="AD1149">
        <v>53</v>
      </c>
      <c r="AE1149">
        <v>78</v>
      </c>
      <c r="AF1149">
        <v>69</v>
      </c>
      <c r="AG1149">
        <v>67</v>
      </c>
      <c r="AH1149">
        <v>67</v>
      </c>
      <c r="AI1149">
        <v>78</v>
      </c>
      <c r="AJ1149">
        <v>65</v>
      </c>
      <c r="AK1149" s="1">
        <v>0</v>
      </c>
      <c r="AL1149" s="2">
        <f>IF(NOT(ISNUMBER(gepModelClass1(A1149:AJ1149))),#REF!,gepModelClass1(A1149:AJ1149))</f>
        <v>3.5382772389893811E-4</v>
      </c>
      <c r="AM1149" s="2">
        <f>IF(NOT(ISNUMBER(gepModelClass2(A1149:AJ1149))),#REF!,gepModelClass2(A1149:AJ1149))</f>
        <v>1.942586870778714E-2</v>
      </c>
      <c r="AN1149" s="2">
        <f>IF(NOT(ISNUMBER(gepModelClass3(A1149:AJ1149))),#REF!,gepModelClass3(A1149:AJ1149))</f>
        <v>4.3937922614814499E-5</v>
      </c>
      <c r="AO1149" s="2">
        <f>IF(NOT(ISNUMBER(gepModelClass4(A1149:AJ1149))),#REF!,gepModelClass4(A1149:AJ1149))</f>
        <v>2.141178595687777E-4</v>
      </c>
      <c r="AP1149" s="2">
        <f>IF(NOT(ISNUMBER(gepModelClass5(A1149:AJ1149))),#REF!,gepModelClass5(A1149:AJ1149))</f>
        <v>0.98168145996006428</v>
      </c>
      <c r="AQ1149" s="2">
        <f>IF(NOT(ISNUMBER(gepModelClass6(A1149:AJ1149))),#REF!,gepModelClass6(A1149:AJ1149))</f>
        <v>0.67685209739879593</v>
      </c>
      <c r="AR1149" s="3" t="str">
        <f t="shared" si="34"/>
        <v>soil_with_vegetation_stubble</v>
      </c>
      <c r="AS1149" s="5" t="s">
        <v>40</v>
      </c>
      <c r="AT1149">
        <f t="shared" si="35"/>
        <v>0</v>
      </c>
      <c r="AU1149" s="3"/>
      <c r="AV1149" s="3"/>
      <c r="AW1149" s="1"/>
      <c r="AX1149" s="4"/>
      <c r="AY1149" s="4"/>
    </row>
    <row r="1150" spans="1:51" x14ac:dyDescent="0.25">
      <c r="A1150">
        <v>56</v>
      </c>
      <c r="B1150">
        <v>53</v>
      </c>
      <c r="C1150">
        <v>73</v>
      </c>
      <c r="D1150">
        <v>66</v>
      </c>
      <c r="E1150">
        <v>70</v>
      </c>
      <c r="F1150">
        <v>79</v>
      </c>
      <c r="G1150">
        <v>84</v>
      </c>
      <c r="H1150">
        <v>66</v>
      </c>
      <c r="I1150">
        <v>78</v>
      </c>
      <c r="J1150">
        <v>83</v>
      </c>
      <c r="K1150">
        <v>88</v>
      </c>
      <c r="L1150">
        <v>70</v>
      </c>
      <c r="M1150">
        <v>56</v>
      </c>
      <c r="N1150">
        <v>54</v>
      </c>
      <c r="O1150">
        <v>75</v>
      </c>
      <c r="P1150">
        <v>64</v>
      </c>
      <c r="Q1150">
        <v>67</v>
      </c>
      <c r="R1150">
        <v>73</v>
      </c>
      <c r="S1150">
        <v>82</v>
      </c>
      <c r="T1150">
        <v>64</v>
      </c>
      <c r="U1150">
        <v>75</v>
      </c>
      <c r="V1150">
        <v>84</v>
      </c>
      <c r="W1150">
        <v>90</v>
      </c>
      <c r="X1150">
        <v>68</v>
      </c>
      <c r="Y1150">
        <v>57</v>
      </c>
      <c r="Z1150">
        <v>53</v>
      </c>
      <c r="AA1150">
        <v>78</v>
      </c>
      <c r="AB1150">
        <v>69</v>
      </c>
      <c r="AC1150">
        <v>67</v>
      </c>
      <c r="AD1150">
        <v>67</v>
      </c>
      <c r="AE1150">
        <v>78</v>
      </c>
      <c r="AF1150">
        <v>65</v>
      </c>
      <c r="AG1150">
        <v>70</v>
      </c>
      <c r="AH1150">
        <v>79</v>
      </c>
      <c r="AI1150">
        <v>89</v>
      </c>
      <c r="AJ1150">
        <v>65</v>
      </c>
      <c r="AK1150" s="1">
        <v>1</v>
      </c>
      <c r="AL1150" s="2">
        <f>IF(NOT(ISNUMBER(gepModelClass1(A1150:AJ1150))),#REF!,gepModelClass1(A1150:AJ1150))</f>
        <v>1.7756115452308252E-4</v>
      </c>
      <c r="AM1150" s="2">
        <f>IF(NOT(ISNUMBER(gepModelClass2(A1150:AJ1150))),#REF!,gepModelClass2(A1150:AJ1150))</f>
        <v>3.1686894131355225E-2</v>
      </c>
      <c r="AN1150" s="2">
        <f>IF(NOT(ISNUMBER(gepModelClass3(A1150:AJ1150))),#REF!,gepModelClass3(A1150:AJ1150))</f>
        <v>3.8890903489784877E-4</v>
      </c>
      <c r="AO1150" s="2">
        <f>IF(NOT(ISNUMBER(gepModelClass4(A1150:AJ1150))),#REF!,gepModelClass4(A1150:AJ1150))</f>
        <v>4.4232774459751035E-5</v>
      </c>
      <c r="AP1150" s="2">
        <f>IF(NOT(ISNUMBER(gepModelClass5(A1150:AJ1150))),#REF!,gepModelClass5(A1150:AJ1150))</f>
        <v>2.0514215024477658E-2</v>
      </c>
      <c r="AQ1150" s="2">
        <f>IF(NOT(ISNUMBER(gepModelClass6(A1150:AJ1150))),#REF!,gepModelClass6(A1150:AJ1150))</f>
        <v>0.64165923083372067</v>
      </c>
      <c r="AR1150" s="3" t="str">
        <f t="shared" si="34"/>
        <v>very_damp_grey_soil</v>
      </c>
      <c r="AS1150" s="5" t="s">
        <v>41</v>
      </c>
      <c r="AT1150">
        <f t="shared" si="35"/>
        <v>0</v>
      </c>
      <c r="AU1150" s="3"/>
      <c r="AV1150" s="3"/>
      <c r="AW1150" s="1"/>
      <c r="AX1150" s="4"/>
      <c r="AY1150" s="4"/>
    </row>
    <row r="1151" spans="1:51" x14ac:dyDescent="0.25">
      <c r="A1151">
        <v>74</v>
      </c>
      <c r="B1151">
        <v>87</v>
      </c>
      <c r="C1151">
        <v>84</v>
      </c>
      <c r="D1151">
        <v>66</v>
      </c>
      <c r="E1151">
        <v>78</v>
      </c>
      <c r="F1151">
        <v>87</v>
      </c>
      <c r="G1151">
        <v>84</v>
      </c>
      <c r="H1151">
        <v>70</v>
      </c>
      <c r="I1151">
        <v>74</v>
      </c>
      <c r="J1151">
        <v>79</v>
      </c>
      <c r="K1151">
        <v>84</v>
      </c>
      <c r="L1151">
        <v>63</v>
      </c>
      <c r="M1151">
        <v>75</v>
      </c>
      <c r="N1151">
        <v>88</v>
      </c>
      <c r="O1151">
        <v>97</v>
      </c>
      <c r="P1151">
        <v>75</v>
      </c>
      <c r="Q1151">
        <v>75</v>
      </c>
      <c r="R1151">
        <v>88</v>
      </c>
      <c r="S1151">
        <v>97</v>
      </c>
      <c r="T1151">
        <v>72</v>
      </c>
      <c r="U1151">
        <v>75</v>
      </c>
      <c r="V1151">
        <v>84</v>
      </c>
      <c r="W1151">
        <v>93</v>
      </c>
      <c r="X1151">
        <v>68</v>
      </c>
      <c r="Y1151">
        <v>74</v>
      </c>
      <c r="Z1151">
        <v>88</v>
      </c>
      <c r="AA1151">
        <v>93</v>
      </c>
      <c r="AB1151">
        <v>73</v>
      </c>
      <c r="AC1151">
        <v>78</v>
      </c>
      <c r="AD1151">
        <v>92</v>
      </c>
      <c r="AE1151">
        <v>97</v>
      </c>
      <c r="AF1151">
        <v>80</v>
      </c>
      <c r="AG1151">
        <v>78</v>
      </c>
      <c r="AH1151">
        <v>92</v>
      </c>
      <c r="AI1151">
        <v>97</v>
      </c>
      <c r="AJ1151">
        <v>80</v>
      </c>
      <c r="AK1151" s="1">
        <v>1</v>
      </c>
      <c r="AL1151" s="2">
        <f>IF(NOT(ISNUMBER(gepModelClass1(A1151:AJ1151))),#REF!,gepModelClass1(A1151:AJ1151))</f>
        <v>4.8883500780184518E-6</v>
      </c>
      <c r="AM1151" s="2">
        <f>IF(NOT(ISNUMBER(gepModelClass2(A1151:AJ1151))),#REF!,gepModelClass2(A1151:AJ1151))</f>
        <v>0.67797908623681713</v>
      </c>
      <c r="AN1151" s="2">
        <f>IF(NOT(ISNUMBER(gepModelClass3(A1151:AJ1151))),#REF!,gepModelClass3(A1151:AJ1151))</f>
        <v>4.8593991584004681E-2</v>
      </c>
      <c r="AO1151" s="2">
        <f>IF(NOT(ISNUMBER(gepModelClass4(A1151:AJ1151))),#REF!,gepModelClass4(A1151:AJ1151))</f>
        <v>1.0869891264494731E-4</v>
      </c>
      <c r="AP1151" s="2">
        <f>IF(NOT(ISNUMBER(gepModelClass5(A1151:AJ1151))),#REF!,gepModelClass5(A1151:AJ1151))</f>
        <v>1.6989227814318917E-2</v>
      </c>
      <c r="AQ1151" s="2">
        <f>IF(NOT(ISNUMBER(gepModelClass6(A1151:AJ1151))),#REF!,gepModelClass6(A1151:AJ1151))</f>
        <v>0.17702849431236981</v>
      </c>
      <c r="AR1151" s="3" t="str">
        <f t="shared" si="34"/>
        <v>damp_grey_soil</v>
      </c>
      <c r="AS1151" s="5" t="s">
        <v>41</v>
      </c>
      <c r="AT1151">
        <f t="shared" si="35"/>
        <v>1</v>
      </c>
      <c r="AU1151" s="3"/>
      <c r="AV1151" s="3"/>
      <c r="AW1151" s="1"/>
      <c r="AX1151" s="4"/>
      <c r="AY1151" s="4"/>
    </row>
    <row r="1152" spans="1:51" x14ac:dyDescent="0.25">
      <c r="A1152">
        <v>74</v>
      </c>
      <c r="B1152">
        <v>79</v>
      </c>
      <c r="C1152">
        <v>84</v>
      </c>
      <c r="D1152">
        <v>63</v>
      </c>
      <c r="E1152">
        <v>70</v>
      </c>
      <c r="F1152">
        <v>83</v>
      </c>
      <c r="G1152">
        <v>84</v>
      </c>
      <c r="H1152">
        <v>66</v>
      </c>
      <c r="I1152">
        <v>66</v>
      </c>
      <c r="J1152">
        <v>87</v>
      </c>
      <c r="K1152">
        <v>84</v>
      </c>
      <c r="L1152">
        <v>70</v>
      </c>
      <c r="M1152">
        <v>75</v>
      </c>
      <c r="N1152">
        <v>84</v>
      </c>
      <c r="O1152">
        <v>93</v>
      </c>
      <c r="P1152">
        <v>68</v>
      </c>
      <c r="Q1152">
        <v>75</v>
      </c>
      <c r="R1152">
        <v>91</v>
      </c>
      <c r="S1152">
        <v>90</v>
      </c>
      <c r="T1152">
        <v>75</v>
      </c>
      <c r="U1152">
        <v>79</v>
      </c>
      <c r="V1152">
        <v>88</v>
      </c>
      <c r="W1152">
        <v>93</v>
      </c>
      <c r="X1152">
        <v>75</v>
      </c>
      <c r="Y1152">
        <v>78</v>
      </c>
      <c r="Z1152">
        <v>92</v>
      </c>
      <c r="AA1152">
        <v>97</v>
      </c>
      <c r="AB1152">
        <v>80</v>
      </c>
      <c r="AC1152">
        <v>78</v>
      </c>
      <c r="AD1152">
        <v>92</v>
      </c>
      <c r="AE1152">
        <v>101</v>
      </c>
      <c r="AF1152">
        <v>83</v>
      </c>
      <c r="AG1152">
        <v>82</v>
      </c>
      <c r="AH1152">
        <v>97</v>
      </c>
      <c r="AI1152">
        <v>101</v>
      </c>
      <c r="AJ1152">
        <v>83</v>
      </c>
      <c r="AK1152" s="1">
        <v>1</v>
      </c>
      <c r="AL1152" s="2">
        <f>IF(NOT(ISNUMBER(gepModelClass1(A1152:AJ1152))),#REF!,gepModelClass1(A1152:AJ1152))</f>
        <v>4.5947551921720734E-5</v>
      </c>
      <c r="AM1152" s="2">
        <f>IF(NOT(ISNUMBER(gepModelClass2(A1152:AJ1152))),#REF!,gepModelClass2(A1152:AJ1152))</f>
        <v>0.89654930974594893</v>
      </c>
      <c r="AN1152" s="2">
        <f>IF(NOT(ISNUMBER(gepModelClass3(A1152:AJ1152))),#REF!,gepModelClass3(A1152:AJ1152))</f>
        <v>8.9668340962787807E-2</v>
      </c>
      <c r="AO1152" s="2">
        <f>IF(NOT(ISNUMBER(gepModelClass4(A1152:AJ1152))),#REF!,gepModelClass4(A1152:AJ1152))</f>
        <v>1.1291371060146657E-4</v>
      </c>
      <c r="AP1152" s="2">
        <f>IF(NOT(ISNUMBER(gepModelClass5(A1152:AJ1152))),#REF!,gepModelClass5(A1152:AJ1152))</f>
        <v>9.3031977823601533E-3</v>
      </c>
      <c r="AQ1152" s="2">
        <f>IF(NOT(ISNUMBER(gepModelClass6(A1152:AJ1152))),#REF!,gepModelClass6(A1152:AJ1152))</f>
        <v>0.28029413146304993</v>
      </c>
      <c r="AR1152" s="3" t="str">
        <f t="shared" si="34"/>
        <v>damp_grey_soil</v>
      </c>
      <c r="AS1152" s="5" t="s">
        <v>41</v>
      </c>
      <c r="AT1152">
        <f t="shared" si="35"/>
        <v>1</v>
      </c>
      <c r="AU1152" s="3"/>
      <c r="AV1152" s="3"/>
      <c r="AW1152" s="1"/>
      <c r="AX1152" s="4"/>
      <c r="AY1152" s="4"/>
    </row>
    <row r="1153" spans="1:51" x14ac:dyDescent="0.25">
      <c r="A1153">
        <v>56</v>
      </c>
      <c r="B1153">
        <v>60</v>
      </c>
      <c r="C1153">
        <v>73</v>
      </c>
      <c r="D1153">
        <v>59</v>
      </c>
      <c r="E1153">
        <v>59</v>
      </c>
      <c r="F1153">
        <v>60</v>
      </c>
      <c r="G1153">
        <v>76</v>
      </c>
      <c r="H1153">
        <v>66</v>
      </c>
      <c r="I1153">
        <v>59</v>
      </c>
      <c r="J1153">
        <v>60</v>
      </c>
      <c r="K1153">
        <v>80</v>
      </c>
      <c r="L1153">
        <v>70</v>
      </c>
      <c r="M1153">
        <v>56</v>
      </c>
      <c r="N1153">
        <v>60</v>
      </c>
      <c r="O1153">
        <v>75</v>
      </c>
      <c r="P1153">
        <v>64</v>
      </c>
      <c r="Q1153">
        <v>52</v>
      </c>
      <c r="R1153">
        <v>57</v>
      </c>
      <c r="S1153">
        <v>75</v>
      </c>
      <c r="T1153">
        <v>68</v>
      </c>
      <c r="U1153">
        <v>56</v>
      </c>
      <c r="V1153">
        <v>54</v>
      </c>
      <c r="W1153">
        <v>82</v>
      </c>
      <c r="X1153">
        <v>72</v>
      </c>
      <c r="Y1153">
        <v>50</v>
      </c>
      <c r="Z1153">
        <v>53</v>
      </c>
      <c r="AA1153">
        <v>82</v>
      </c>
      <c r="AB1153">
        <v>69</v>
      </c>
      <c r="AC1153">
        <v>53</v>
      </c>
      <c r="AD1153">
        <v>53</v>
      </c>
      <c r="AE1153">
        <v>82</v>
      </c>
      <c r="AF1153">
        <v>76</v>
      </c>
      <c r="AG1153">
        <v>50</v>
      </c>
      <c r="AH1153">
        <v>56</v>
      </c>
      <c r="AI1153">
        <v>82</v>
      </c>
      <c r="AJ1153">
        <v>73</v>
      </c>
      <c r="AK1153" s="1">
        <v>0</v>
      </c>
      <c r="AL1153" s="2">
        <f>IF(NOT(ISNUMBER(gepModelClass1(A1153:AJ1153))),#REF!,gepModelClass1(A1153:AJ1153))</f>
        <v>1.697957330026001E-3</v>
      </c>
      <c r="AM1153" s="2">
        <f>IF(NOT(ISNUMBER(gepModelClass2(A1153:AJ1153))),#REF!,gepModelClass2(A1153:AJ1153))</f>
        <v>9.0660765929440935E-4</v>
      </c>
      <c r="AN1153" s="2">
        <f>IF(NOT(ISNUMBER(gepModelClass3(A1153:AJ1153))),#REF!,gepModelClass3(A1153:AJ1153))</f>
        <v>5.0788408908710813E-6</v>
      </c>
      <c r="AO1153" s="2">
        <f>IF(NOT(ISNUMBER(gepModelClass4(A1153:AJ1153))),#REF!,gepModelClass4(A1153:AJ1153))</f>
        <v>5.5576766480357177E-2</v>
      </c>
      <c r="AP1153" s="2">
        <f>IF(NOT(ISNUMBER(gepModelClass5(A1153:AJ1153))),#REF!,gepModelClass5(A1153:AJ1153))</f>
        <v>0.98790883257046269</v>
      </c>
      <c r="AQ1153" s="2">
        <f>IF(NOT(ISNUMBER(gepModelClass6(A1153:AJ1153))),#REF!,gepModelClass6(A1153:AJ1153))</f>
        <v>0.57297514157549367</v>
      </c>
      <c r="AR1153" s="3" t="str">
        <f t="shared" si="34"/>
        <v>soil_with_vegetation_stubble</v>
      </c>
      <c r="AS1153" s="5" t="s">
        <v>40</v>
      </c>
      <c r="AT1153">
        <f t="shared" si="35"/>
        <v>0</v>
      </c>
      <c r="AU1153" s="3"/>
      <c r="AV1153" s="3"/>
      <c r="AW1153" s="1"/>
      <c r="AX1153" s="4"/>
      <c r="AY1153" s="4"/>
    </row>
    <row r="1154" spans="1:51" x14ac:dyDescent="0.25">
      <c r="A1154">
        <v>56</v>
      </c>
      <c r="B1154">
        <v>56</v>
      </c>
      <c r="C1154">
        <v>88</v>
      </c>
      <c r="D1154">
        <v>74</v>
      </c>
      <c r="E1154">
        <v>56</v>
      </c>
      <c r="F1154">
        <v>53</v>
      </c>
      <c r="G1154">
        <v>84</v>
      </c>
      <c r="H1154">
        <v>74</v>
      </c>
      <c r="I1154">
        <v>56</v>
      </c>
      <c r="J1154">
        <v>53</v>
      </c>
      <c r="K1154">
        <v>84</v>
      </c>
      <c r="L1154">
        <v>78</v>
      </c>
      <c r="M1154">
        <v>49</v>
      </c>
      <c r="N1154">
        <v>54</v>
      </c>
      <c r="O1154">
        <v>86</v>
      </c>
      <c r="P1154">
        <v>75</v>
      </c>
      <c r="Q1154">
        <v>52</v>
      </c>
      <c r="R1154">
        <v>54</v>
      </c>
      <c r="S1154">
        <v>79</v>
      </c>
      <c r="T1154">
        <v>75</v>
      </c>
      <c r="U1154">
        <v>52</v>
      </c>
      <c r="V1154">
        <v>51</v>
      </c>
      <c r="W1154">
        <v>82</v>
      </c>
      <c r="X1154">
        <v>75</v>
      </c>
      <c r="Y1154">
        <v>50</v>
      </c>
      <c r="Z1154">
        <v>53</v>
      </c>
      <c r="AA1154">
        <v>78</v>
      </c>
      <c r="AB1154">
        <v>69</v>
      </c>
      <c r="AC1154">
        <v>53</v>
      </c>
      <c r="AD1154">
        <v>53</v>
      </c>
      <c r="AE1154">
        <v>74</v>
      </c>
      <c r="AF1154">
        <v>69</v>
      </c>
      <c r="AG1154">
        <v>50</v>
      </c>
      <c r="AH1154">
        <v>53</v>
      </c>
      <c r="AI1154">
        <v>78</v>
      </c>
      <c r="AJ1154">
        <v>65</v>
      </c>
      <c r="AK1154" s="1">
        <v>0</v>
      </c>
      <c r="AL1154" s="2">
        <f>IF(NOT(ISNUMBER(gepModelClass1(A1154:AJ1154))),#REF!,gepModelClass1(A1154:AJ1154))</f>
        <v>1.3602121363382754E-2</v>
      </c>
      <c r="AM1154" s="2">
        <f>IF(NOT(ISNUMBER(gepModelClass2(A1154:AJ1154))),#REF!,gepModelClass2(A1154:AJ1154))</f>
        <v>2.3970702249083949E-4</v>
      </c>
      <c r="AN1154" s="2">
        <f>IF(NOT(ISNUMBER(gepModelClass3(A1154:AJ1154))),#REF!,gepModelClass3(A1154:AJ1154))</f>
        <v>2.8686602671327675E-6</v>
      </c>
      <c r="AO1154" s="2">
        <f>IF(NOT(ISNUMBER(gepModelClass4(A1154:AJ1154))),#REF!,gepModelClass4(A1154:AJ1154))</f>
        <v>6.9861725915463411E-3</v>
      </c>
      <c r="AP1154" s="2">
        <f>IF(NOT(ISNUMBER(gepModelClass5(A1154:AJ1154))),#REF!,gepModelClass5(A1154:AJ1154))</f>
        <v>0.82726548755716678</v>
      </c>
      <c r="AQ1154" s="2">
        <f>IF(NOT(ISNUMBER(gepModelClass6(A1154:AJ1154))),#REF!,gepModelClass6(A1154:AJ1154))</f>
        <v>7.2335459955116851E-2</v>
      </c>
      <c r="AR1154" s="3" t="str">
        <f t="shared" si="34"/>
        <v>soil_with_vegetation_stubble</v>
      </c>
      <c r="AS1154" s="5" t="s">
        <v>40</v>
      </c>
      <c r="AT1154">
        <f t="shared" si="35"/>
        <v>0</v>
      </c>
      <c r="AU1154" s="3"/>
      <c r="AV1154" s="3"/>
      <c r="AW1154" s="1"/>
      <c r="AX1154" s="4"/>
      <c r="AY1154" s="4"/>
    </row>
    <row r="1155" spans="1:51" x14ac:dyDescent="0.25">
      <c r="A1155">
        <v>56</v>
      </c>
      <c r="B1155">
        <v>53</v>
      </c>
      <c r="C1155">
        <v>84</v>
      </c>
      <c r="D1155">
        <v>78</v>
      </c>
      <c r="E1155">
        <v>52</v>
      </c>
      <c r="F1155">
        <v>49</v>
      </c>
      <c r="G1155">
        <v>88</v>
      </c>
      <c r="H1155">
        <v>78</v>
      </c>
      <c r="I1155">
        <v>56</v>
      </c>
      <c r="J1155">
        <v>56</v>
      </c>
      <c r="K1155">
        <v>88</v>
      </c>
      <c r="L1155">
        <v>74</v>
      </c>
      <c r="M1155">
        <v>52</v>
      </c>
      <c r="N1155">
        <v>51</v>
      </c>
      <c r="O1155">
        <v>82</v>
      </c>
      <c r="P1155">
        <v>75</v>
      </c>
      <c r="Q1155">
        <v>52</v>
      </c>
      <c r="R1155">
        <v>54</v>
      </c>
      <c r="S1155">
        <v>90</v>
      </c>
      <c r="T1155">
        <v>72</v>
      </c>
      <c r="U1155">
        <v>52</v>
      </c>
      <c r="V1155">
        <v>54</v>
      </c>
      <c r="W1155">
        <v>79</v>
      </c>
      <c r="X1155">
        <v>68</v>
      </c>
      <c r="Y1155">
        <v>50</v>
      </c>
      <c r="Z1155">
        <v>53</v>
      </c>
      <c r="AA1155">
        <v>78</v>
      </c>
      <c r="AB1155">
        <v>65</v>
      </c>
      <c r="AC1155">
        <v>50</v>
      </c>
      <c r="AD1155">
        <v>53</v>
      </c>
      <c r="AE1155">
        <v>82</v>
      </c>
      <c r="AF1155">
        <v>65</v>
      </c>
      <c r="AG1155">
        <v>53</v>
      </c>
      <c r="AH1155">
        <v>56</v>
      </c>
      <c r="AI1155">
        <v>74</v>
      </c>
      <c r="AJ1155">
        <v>69</v>
      </c>
      <c r="AK1155" s="1">
        <v>0</v>
      </c>
      <c r="AL1155" s="2">
        <f>IF(NOT(ISNUMBER(gepModelClass1(A1155:AJ1155))),#REF!,gepModelClass1(A1155:AJ1155))</f>
        <v>3.3361402789556446E-3</v>
      </c>
      <c r="AM1155" s="2">
        <f>IF(NOT(ISNUMBER(gepModelClass2(A1155:AJ1155))),#REF!,gepModelClass2(A1155:AJ1155))</f>
        <v>6.4296699426142604E-4</v>
      </c>
      <c r="AN1155" s="2">
        <f>IF(NOT(ISNUMBER(gepModelClass3(A1155:AJ1155))),#REF!,gepModelClass3(A1155:AJ1155))</f>
        <v>2.0562437382290144E-6</v>
      </c>
      <c r="AO1155" s="2">
        <f>IF(NOT(ISNUMBER(gepModelClass4(A1155:AJ1155))),#REF!,gepModelClass4(A1155:AJ1155))</f>
        <v>1.043123998990313E-2</v>
      </c>
      <c r="AP1155" s="2">
        <f>IF(NOT(ISNUMBER(gepModelClass5(A1155:AJ1155))),#REF!,gepModelClass5(A1155:AJ1155))</f>
        <v>0.88627190693584146</v>
      </c>
      <c r="AQ1155" s="2">
        <f>IF(NOT(ISNUMBER(gepModelClass6(A1155:AJ1155))),#REF!,gepModelClass6(A1155:AJ1155))</f>
        <v>0.20656090480746969</v>
      </c>
      <c r="AR1155" s="3" t="str">
        <f t="shared" ref="AR1155:AR1218" si="36">INDEX($AL$1:$AQ$1,1,MATCH(MAX(AL1155:AQ1155),AL1155:AQ1155,0))</f>
        <v>soil_with_vegetation_stubble</v>
      </c>
      <c r="AS1155" s="5" t="s">
        <v>40</v>
      </c>
      <c r="AT1155">
        <f t="shared" ref="AT1155:AT1218" si="37">IF(AR1155=AS1155,0,1)</f>
        <v>0</v>
      </c>
      <c r="AU1155" s="3"/>
      <c r="AV1155" s="3"/>
      <c r="AW1155" s="1"/>
      <c r="AX1155" s="4"/>
      <c r="AY1155" s="4"/>
    </row>
    <row r="1156" spans="1:51" x14ac:dyDescent="0.25">
      <c r="A1156">
        <v>56</v>
      </c>
      <c r="B1156">
        <v>56</v>
      </c>
      <c r="C1156">
        <v>88</v>
      </c>
      <c r="D1156">
        <v>74</v>
      </c>
      <c r="E1156">
        <v>56</v>
      </c>
      <c r="F1156">
        <v>63</v>
      </c>
      <c r="G1156">
        <v>84</v>
      </c>
      <c r="H1156">
        <v>66</v>
      </c>
      <c r="I1156">
        <v>66</v>
      </c>
      <c r="J1156">
        <v>75</v>
      </c>
      <c r="K1156">
        <v>80</v>
      </c>
      <c r="L1156">
        <v>63</v>
      </c>
      <c r="M1156">
        <v>52</v>
      </c>
      <c r="N1156">
        <v>54</v>
      </c>
      <c r="O1156">
        <v>79</v>
      </c>
      <c r="P1156">
        <v>68</v>
      </c>
      <c r="Q1156">
        <v>52</v>
      </c>
      <c r="R1156">
        <v>57</v>
      </c>
      <c r="S1156">
        <v>79</v>
      </c>
      <c r="T1156">
        <v>64</v>
      </c>
      <c r="U1156">
        <v>59</v>
      </c>
      <c r="V1156">
        <v>70</v>
      </c>
      <c r="W1156">
        <v>79</v>
      </c>
      <c r="X1156">
        <v>60</v>
      </c>
      <c r="Y1156">
        <v>53</v>
      </c>
      <c r="Z1156">
        <v>56</v>
      </c>
      <c r="AA1156">
        <v>74</v>
      </c>
      <c r="AB1156">
        <v>69</v>
      </c>
      <c r="AC1156">
        <v>53</v>
      </c>
      <c r="AD1156">
        <v>53</v>
      </c>
      <c r="AE1156">
        <v>82</v>
      </c>
      <c r="AF1156">
        <v>73</v>
      </c>
      <c r="AG1156">
        <v>53</v>
      </c>
      <c r="AH1156">
        <v>56</v>
      </c>
      <c r="AI1156">
        <v>82</v>
      </c>
      <c r="AJ1156">
        <v>69</v>
      </c>
      <c r="AK1156" s="1">
        <v>0</v>
      </c>
      <c r="AL1156" s="2">
        <f>IF(NOT(ISNUMBER(gepModelClass1(A1156:AJ1156))),#REF!,gepModelClass1(A1156:AJ1156))</f>
        <v>9.1851220599435202E-5</v>
      </c>
      <c r="AM1156" s="2">
        <f>IF(NOT(ISNUMBER(gepModelClass2(A1156:AJ1156))),#REF!,gepModelClass2(A1156:AJ1156))</f>
        <v>9.025458166391087E-4</v>
      </c>
      <c r="AN1156" s="2">
        <f>IF(NOT(ISNUMBER(gepModelClass3(A1156:AJ1156))),#REF!,gepModelClass3(A1156:AJ1156))</f>
        <v>3.9299598486500026E-6</v>
      </c>
      <c r="AO1156" s="2">
        <f>IF(NOT(ISNUMBER(gepModelClass4(A1156:AJ1156))),#REF!,gepModelClass4(A1156:AJ1156))</f>
        <v>0.10421657006459162</v>
      </c>
      <c r="AP1156" s="2">
        <f>IF(NOT(ISNUMBER(gepModelClass5(A1156:AJ1156))),#REF!,gepModelClass5(A1156:AJ1156))</f>
        <v>0.93480465330824059</v>
      </c>
      <c r="AQ1156" s="2">
        <f>IF(NOT(ISNUMBER(gepModelClass6(A1156:AJ1156))),#REF!,gepModelClass6(A1156:AJ1156))</f>
        <v>0.53774084545951484</v>
      </c>
      <c r="AR1156" s="3" t="str">
        <f t="shared" si="36"/>
        <v>soil_with_vegetation_stubble</v>
      </c>
      <c r="AS1156" s="5" t="s">
        <v>40</v>
      </c>
      <c r="AT1156">
        <f t="shared" si="37"/>
        <v>0</v>
      </c>
      <c r="AU1156" s="3"/>
      <c r="AV1156" s="3"/>
      <c r="AW1156" s="1"/>
      <c r="AX1156" s="4"/>
      <c r="AY1156" s="4"/>
    </row>
    <row r="1157" spans="1:51" x14ac:dyDescent="0.25">
      <c r="A1157">
        <v>59</v>
      </c>
      <c r="B1157">
        <v>79</v>
      </c>
      <c r="C1157">
        <v>88</v>
      </c>
      <c r="D1157">
        <v>70</v>
      </c>
      <c r="E1157">
        <v>59</v>
      </c>
      <c r="F1157">
        <v>83</v>
      </c>
      <c r="G1157">
        <v>96</v>
      </c>
      <c r="H1157">
        <v>74</v>
      </c>
      <c r="I1157">
        <v>63</v>
      </c>
      <c r="J1157">
        <v>87</v>
      </c>
      <c r="K1157">
        <v>92</v>
      </c>
      <c r="L1157">
        <v>81</v>
      </c>
      <c r="M1157">
        <v>63</v>
      </c>
      <c r="N1157">
        <v>77</v>
      </c>
      <c r="O1157">
        <v>82</v>
      </c>
      <c r="P1157">
        <v>68</v>
      </c>
      <c r="Q1157">
        <v>59</v>
      </c>
      <c r="R1157">
        <v>84</v>
      </c>
      <c r="S1157">
        <v>90</v>
      </c>
      <c r="T1157">
        <v>75</v>
      </c>
      <c r="U1157">
        <v>63</v>
      </c>
      <c r="V1157">
        <v>99</v>
      </c>
      <c r="W1157">
        <v>110</v>
      </c>
      <c r="X1157">
        <v>86</v>
      </c>
      <c r="Y1157">
        <v>60</v>
      </c>
      <c r="Z1157">
        <v>79</v>
      </c>
      <c r="AA1157">
        <v>82</v>
      </c>
      <c r="AB1157">
        <v>65</v>
      </c>
      <c r="AC1157">
        <v>60</v>
      </c>
      <c r="AD1157">
        <v>92</v>
      </c>
      <c r="AE1157">
        <v>101</v>
      </c>
      <c r="AF1157">
        <v>83</v>
      </c>
      <c r="AG1157">
        <v>67</v>
      </c>
      <c r="AH1157">
        <v>111</v>
      </c>
      <c r="AI1157">
        <v>114</v>
      </c>
      <c r="AJ1157">
        <v>94</v>
      </c>
      <c r="AK1157" s="1">
        <v>0</v>
      </c>
      <c r="AL1157" s="2">
        <f>IF(NOT(ISNUMBER(gepModelClass1(A1157:AJ1157))),#REF!,gepModelClass1(A1157:AJ1157))</f>
        <v>3.5705440498579762E-5</v>
      </c>
      <c r="AM1157" s="2">
        <f>IF(NOT(ISNUMBER(gepModelClass2(A1157:AJ1157))),#REF!,gepModelClass2(A1157:AJ1157))</f>
        <v>0.13186702881625514</v>
      </c>
      <c r="AN1157" s="2">
        <f>IF(NOT(ISNUMBER(gepModelClass3(A1157:AJ1157))),#REF!,gepModelClass3(A1157:AJ1157))</f>
        <v>1.7258379436271853E-4</v>
      </c>
      <c r="AO1157" s="2">
        <f>IF(NOT(ISNUMBER(gepModelClass4(A1157:AJ1157))),#REF!,gepModelClass4(A1157:AJ1157))</f>
        <v>0.99471922881136388</v>
      </c>
      <c r="AP1157" s="2">
        <f>IF(NOT(ISNUMBER(gepModelClass5(A1157:AJ1157))),#REF!,gepModelClass5(A1157:AJ1157))</f>
        <v>4.3037885681999066E-3</v>
      </c>
      <c r="AQ1157" s="2">
        <f>IF(NOT(ISNUMBER(gepModelClass6(A1157:AJ1157))),#REF!,gepModelClass6(A1157:AJ1157))</f>
        <v>0.11362804621294562</v>
      </c>
      <c r="AR1157" s="3" t="str">
        <f t="shared" si="36"/>
        <v>red_soil</v>
      </c>
      <c r="AS1157" s="5" t="s">
        <v>43</v>
      </c>
      <c r="AT1157">
        <f t="shared" si="37"/>
        <v>0</v>
      </c>
      <c r="AU1157" s="3"/>
      <c r="AV1157" s="3"/>
      <c r="AW1157" s="1"/>
      <c r="AX1157" s="4"/>
      <c r="AY1157" s="4"/>
    </row>
    <row r="1158" spans="1:51" x14ac:dyDescent="0.25">
      <c r="A1158">
        <v>63</v>
      </c>
      <c r="B1158">
        <v>87</v>
      </c>
      <c r="C1158">
        <v>92</v>
      </c>
      <c r="D1158">
        <v>81</v>
      </c>
      <c r="E1158">
        <v>66</v>
      </c>
      <c r="F1158">
        <v>104</v>
      </c>
      <c r="G1158">
        <v>112</v>
      </c>
      <c r="H1158">
        <v>89</v>
      </c>
      <c r="I1158">
        <v>66</v>
      </c>
      <c r="J1158">
        <v>104</v>
      </c>
      <c r="K1158">
        <v>112</v>
      </c>
      <c r="L1158">
        <v>92</v>
      </c>
      <c r="M1158">
        <v>63</v>
      </c>
      <c r="N1158">
        <v>99</v>
      </c>
      <c r="O1158">
        <v>110</v>
      </c>
      <c r="P1158">
        <v>86</v>
      </c>
      <c r="Q1158">
        <v>67</v>
      </c>
      <c r="R1158">
        <v>108</v>
      </c>
      <c r="S1158">
        <v>119</v>
      </c>
      <c r="T1158">
        <v>98</v>
      </c>
      <c r="U1158">
        <v>71</v>
      </c>
      <c r="V1158">
        <v>112</v>
      </c>
      <c r="W1158">
        <v>119</v>
      </c>
      <c r="X1158">
        <v>94</v>
      </c>
      <c r="Y1158">
        <v>67</v>
      </c>
      <c r="Z1158">
        <v>111</v>
      </c>
      <c r="AA1158">
        <v>114</v>
      </c>
      <c r="AB1158">
        <v>94</v>
      </c>
      <c r="AC1158">
        <v>67</v>
      </c>
      <c r="AD1158">
        <v>111</v>
      </c>
      <c r="AE1158">
        <v>119</v>
      </c>
      <c r="AF1158">
        <v>94</v>
      </c>
      <c r="AG1158">
        <v>63</v>
      </c>
      <c r="AH1158">
        <v>111</v>
      </c>
      <c r="AI1158">
        <v>124</v>
      </c>
      <c r="AJ1158">
        <v>94</v>
      </c>
      <c r="AK1158" s="1">
        <v>0</v>
      </c>
      <c r="AL1158" s="2">
        <f>IF(NOT(ISNUMBER(gepModelClass1(A1158:AJ1158))),#REF!,gepModelClass1(A1158:AJ1158))</f>
        <v>8.8417596107935316E-5</v>
      </c>
      <c r="AM1158" s="2">
        <f>IF(NOT(ISNUMBER(gepModelClass2(A1158:AJ1158))),#REF!,gepModelClass2(A1158:AJ1158))</f>
        <v>1.3473061726627512E-3</v>
      </c>
      <c r="AN1158" s="2">
        <f>IF(NOT(ISNUMBER(gepModelClass3(A1158:AJ1158))),#REF!,gepModelClass3(A1158:AJ1158))</f>
        <v>2.7291026061290525E-3</v>
      </c>
      <c r="AO1158" s="2">
        <f>IF(NOT(ISNUMBER(gepModelClass4(A1158:AJ1158))),#REF!,gepModelClass4(A1158:AJ1158))</f>
        <v>0.99967150927285842</v>
      </c>
      <c r="AP1158" s="2">
        <f>IF(NOT(ISNUMBER(gepModelClass5(A1158:AJ1158))),#REF!,gepModelClass5(A1158:AJ1158))</f>
        <v>3.0299592095415127E-3</v>
      </c>
      <c r="AQ1158" s="2">
        <f>IF(NOT(ISNUMBER(gepModelClass6(A1158:AJ1158))),#REF!,gepModelClass6(A1158:AJ1158))</f>
        <v>3.4452997586013358E-4</v>
      </c>
      <c r="AR1158" s="3" t="str">
        <f t="shared" si="36"/>
        <v>red_soil</v>
      </c>
      <c r="AS1158" s="5" t="s">
        <v>43</v>
      </c>
      <c r="AT1158">
        <f t="shared" si="37"/>
        <v>0</v>
      </c>
      <c r="AU1158" s="3"/>
      <c r="AV1158" s="3"/>
      <c r="AW1158" s="1"/>
      <c r="AX1158" s="4"/>
      <c r="AY1158" s="4"/>
    </row>
    <row r="1159" spans="1:51" x14ac:dyDescent="0.25">
      <c r="A1159">
        <v>66</v>
      </c>
      <c r="B1159">
        <v>113</v>
      </c>
      <c r="C1159">
        <v>117</v>
      </c>
      <c r="D1159">
        <v>92</v>
      </c>
      <c r="E1159">
        <v>66</v>
      </c>
      <c r="F1159">
        <v>109</v>
      </c>
      <c r="G1159">
        <v>122</v>
      </c>
      <c r="H1159">
        <v>96</v>
      </c>
      <c r="I1159">
        <v>66</v>
      </c>
      <c r="J1159">
        <v>109</v>
      </c>
      <c r="K1159">
        <v>117</v>
      </c>
      <c r="L1159">
        <v>96</v>
      </c>
      <c r="M1159">
        <v>67</v>
      </c>
      <c r="N1159">
        <v>108</v>
      </c>
      <c r="O1159">
        <v>119</v>
      </c>
      <c r="P1159">
        <v>98</v>
      </c>
      <c r="Q1159">
        <v>67</v>
      </c>
      <c r="R1159">
        <v>112</v>
      </c>
      <c r="S1159">
        <v>119</v>
      </c>
      <c r="T1159">
        <v>98</v>
      </c>
      <c r="U1159">
        <v>71</v>
      </c>
      <c r="V1159">
        <v>108</v>
      </c>
      <c r="W1159">
        <v>119</v>
      </c>
      <c r="X1159">
        <v>98</v>
      </c>
      <c r="Y1159">
        <v>67</v>
      </c>
      <c r="Z1159">
        <v>111</v>
      </c>
      <c r="AA1159">
        <v>119</v>
      </c>
      <c r="AB1159">
        <v>97</v>
      </c>
      <c r="AC1159">
        <v>67</v>
      </c>
      <c r="AD1159">
        <v>111</v>
      </c>
      <c r="AE1159">
        <v>119</v>
      </c>
      <c r="AF1159">
        <v>101</v>
      </c>
      <c r="AG1159">
        <v>67</v>
      </c>
      <c r="AH1159">
        <v>111</v>
      </c>
      <c r="AI1159">
        <v>119</v>
      </c>
      <c r="AJ1159">
        <v>101</v>
      </c>
      <c r="AK1159" s="1">
        <v>0</v>
      </c>
      <c r="AL1159" s="2">
        <f>IF(NOT(ISNUMBER(gepModelClass1(A1159:AJ1159))),#REF!,gepModelClass1(A1159:AJ1159))</f>
        <v>2.9825219978714155E-5</v>
      </c>
      <c r="AM1159" s="2">
        <f>IF(NOT(ISNUMBER(gepModelClass2(A1159:AJ1159))),#REF!,gepModelClass2(A1159:AJ1159))</f>
        <v>1.0494337915155281E-4</v>
      </c>
      <c r="AN1159" s="2">
        <f>IF(NOT(ISNUMBER(gepModelClass3(A1159:AJ1159))),#REF!,gepModelClass3(A1159:AJ1159))</f>
        <v>8.8942992943804276E-3</v>
      </c>
      <c r="AO1159" s="2">
        <f>IF(NOT(ISNUMBER(gepModelClass4(A1159:AJ1159))),#REF!,gepModelClass4(A1159:AJ1159))</f>
        <v>0.99988901875548808</v>
      </c>
      <c r="AP1159" s="2">
        <f>IF(NOT(ISNUMBER(gepModelClass5(A1159:AJ1159))),#REF!,gepModelClass5(A1159:AJ1159))</f>
        <v>2.5557459232302833E-3</v>
      </c>
      <c r="AQ1159" s="2">
        <f>IF(NOT(ISNUMBER(gepModelClass6(A1159:AJ1159))),#REF!,gepModelClass6(A1159:AJ1159))</f>
        <v>9.2559792585163915E-5</v>
      </c>
      <c r="AR1159" s="3" t="str">
        <f t="shared" si="36"/>
        <v>red_soil</v>
      </c>
      <c r="AS1159" s="5" t="s">
        <v>43</v>
      </c>
      <c r="AT1159">
        <f t="shared" si="37"/>
        <v>0</v>
      </c>
      <c r="AU1159" s="3"/>
      <c r="AV1159" s="3"/>
      <c r="AW1159" s="1"/>
      <c r="AX1159" s="4"/>
      <c r="AY1159" s="4"/>
    </row>
    <row r="1160" spans="1:51" x14ac:dyDescent="0.25">
      <c r="A1160">
        <v>66</v>
      </c>
      <c r="B1160">
        <v>109</v>
      </c>
      <c r="C1160">
        <v>122</v>
      </c>
      <c r="D1160">
        <v>100</v>
      </c>
      <c r="E1160">
        <v>66</v>
      </c>
      <c r="F1160">
        <v>113</v>
      </c>
      <c r="G1160">
        <v>122</v>
      </c>
      <c r="H1160">
        <v>100</v>
      </c>
      <c r="I1160">
        <v>66</v>
      </c>
      <c r="J1160">
        <v>113</v>
      </c>
      <c r="K1160">
        <v>127</v>
      </c>
      <c r="L1160">
        <v>100</v>
      </c>
      <c r="M1160">
        <v>67</v>
      </c>
      <c r="N1160">
        <v>108</v>
      </c>
      <c r="O1160">
        <v>130</v>
      </c>
      <c r="P1160">
        <v>101</v>
      </c>
      <c r="Q1160">
        <v>67</v>
      </c>
      <c r="R1160">
        <v>112</v>
      </c>
      <c r="S1160">
        <v>124</v>
      </c>
      <c r="T1160">
        <v>98</v>
      </c>
      <c r="U1160">
        <v>63</v>
      </c>
      <c r="V1160">
        <v>112</v>
      </c>
      <c r="W1160">
        <v>119</v>
      </c>
      <c r="X1160">
        <v>98</v>
      </c>
      <c r="Y1160">
        <v>63</v>
      </c>
      <c r="Z1160">
        <v>111</v>
      </c>
      <c r="AA1160">
        <v>124</v>
      </c>
      <c r="AB1160">
        <v>97</v>
      </c>
      <c r="AC1160">
        <v>63</v>
      </c>
      <c r="AD1160">
        <v>111</v>
      </c>
      <c r="AE1160">
        <v>124</v>
      </c>
      <c r="AF1160">
        <v>101</v>
      </c>
      <c r="AG1160">
        <v>63</v>
      </c>
      <c r="AH1160">
        <v>111</v>
      </c>
      <c r="AI1160">
        <v>124</v>
      </c>
      <c r="AJ1160">
        <v>101</v>
      </c>
      <c r="AK1160" s="1">
        <v>0</v>
      </c>
      <c r="AL1160" s="2">
        <f>IF(NOT(ISNUMBER(gepModelClass1(A1160:AJ1160))),#REF!,gepModelClass1(A1160:AJ1160))</f>
        <v>2.1450487385986346E-5</v>
      </c>
      <c r="AM1160" s="2">
        <f>IF(NOT(ISNUMBER(gepModelClass2(A1160:AJ1160))),#REF!,gepModelClass2(A1160:AJ1160))</f>
        <v>2.0581716129179951E-4</v>
      </c>
      <c r="AN1160" s="2">
        <f>IF(NOT(ISNUMBER(gepModelClass3(A1160:AJ1160))),#REF!,gepModelClass3(A1160:AJ1160))</f>
        <v>2.8450191255044834E-3</v>
      </c>
      <c r="AO1160" s="2">
        <f>IF(NOT(ISNUMBER(gepModelClass4(A1160:AJ1160))),#REF!,gepModelClass4(A1160:AJ1160))</f>
        <v>0.99997410446832002</v>
      </c>
      <c r="AP1160" s="2">
        <f>IF(NOT(ISNUMBER(gepModelClass5(A1160:AJ1160))),#REF!,gepModelClass5(A1160:AJ1160))</f>
        <v>1.7824069052234364E-3</v>
      </c>
      <c r="AQ1160" s="2">
        <f>IF(NOT(ISNUMBER(gepModelClass6(A1160:AJ1160))),#REF!,gepModelClass6(A1160:AJ1160))</f>
        <v>9.1167346966582953E-6</v>
      </c>
      <c r="AR1160" s="3" t="str">
        <f t="shared" si="36"/>
        <v>red_soil</v>
      </c>
      <c r="AS1160" s="5" t="s">
        <v>43</v>
      </c>
      <c r="AT1160">
        <f t="shared" si="37"/>
        <v>0</v>
      </c>
      <c r="AU1160" s="3"/>
      <c r="AV1160" s="3"/>
      <c r="AW1160" s="1"/>
      <c r="AX1160" s="4"/>
      <c r="AY1160" s="4"/>
    </row>
    <row r="1161" spans="1:51" x14ac:dyDescent="0.25">
      <c r="A1161">
        <v>66</v>
      </c>
      <c r="B1161">
        <v>113</v>
      </c>
      <c r="C1161">
        <v>122</v>
      </c>
      <c r="D1161">
        <v>100</v>
      </c>
      <c r="E1161">
        <v>66</v>
      </c>
      <c r="F1161">
        <v>113</v>
      </c>
      <c r="G1161">
        <v>127</v>
      </c>
      <c r="H1161">
        <v>100</v>
      </c>
      <c r="I1161">
        <v>66</v>
      </c>
      <c r="J1161">
        <v>113</v>
      </c>
      <c r="K1161">
        <v>122</v>
      </c>
      <c r="L1161">
        <v>100</v>
      </c>
      <c r="M1161">
        <v>67</v>
      </c>
      <c r="N1161">
        <v>112</v>
      </c>
      <c r="O1161">
        <v>124</v>
      </c>
      <c r="P1161">
        <v>98</v>
      </c>
      <c r="Q1161">
        <v>63</v>
      </c>
      <c r="R1161">
        <v>112</v>
      </c>
      <c r="S1161">
        <v>119</v>
      </c>
      <c r="T1161">
        <v>98</v>
      </c>
      <c r="U1161">
        <v>63</v>
      </c>
      <c r="V1161">
        <v>112</v>
      </c>
      <c r="W1161">
        <v>130</v>
      </c>
      <c r="X1161">
        <v>101</v>
      </c>
      <c r="Y1161">
        <v>63</v>
      </c>
      <c r="Z1161">
        <v>111</v>
      </c>
      <c r="AA1161">
        <v>124</v>
      </c>
      <c r="AB1161">
        <v>101</v>
      </c>
      <c r="AC1161">
        <v>63</v>
      </c>
      <c r="AD1161">
        <v>111</v>
      </c>
      <c r="AE1161">
        <v>124</v>
      </c>
      <c r="AF1161">
        <v>101</v>
      </c>
      <c r="AG1161">
        <v>63</v>
      </c>
      <c r="AH1161">
        <v>111</v>
      </c>
      <c r="AI1161">
        <v>124</v>
      </c>
      <c r="AJ1161">
        <v>101</v>
      </c>
      <c r="AK1161" s="1">
        <v>0</v>
      </c>
      <c r="AL1161" s="2">
        <f>IF(NOT(ISNUMBER(gepModelClass1(A1161:AJ1161))),#REF!,gepModelClass1(A1161:AJ1161))</f>
        <v>2.4834646005564875E-5</v>
      </c>
      <c r="AM1161" s="2">
        <f>IF(NOT(ISNUMBER(gepModelClass2(A1161:AJ1161))),#REF!,gepModelClass2(A1161:AJ1161))</f>
        <v>6.3644614037495969E-5</v>
      </c>
      <c r="AN1161" s="2">
        <f>IF(NOT(ISNUMBER(gepModelClass3(A1161:AJ1161))),#REF!,gepModelClass3(A1161:AJ1161))</f>
        <v>2.7484678040638421E-3</v>
      </c>
      <c r="AO1161" s="2">
        <f>IF(NOT(ISNUMBER(gepModelClass4(A1161:AJ1161))),#REF!,gepModelClass4(A1161:AJ1161))</f>
        <v>0.99998938913487545</v>
      </c>
      <c r="AP1161" s="2">
        <f>IF(NOT(ISNUMBER(gepModelClass5(A1161:AJ1161))),#REF!,gepModelClass5(A1161:AJ1161))</f>
        <v>1.7434254985674179E-3</v>
      </c>
      <c r="AQ1161" s="2">
        <f>IF(NOT(ISNUMBER(gepModelClass6(A1161:AJ1161))),#REF!,gepModelClass6(A1161:AJ1161))</f>
        <v>2.5527543745490783E-5</v>
      </c>
      <c r="AR1161" s="3" t="str">
        <f t="shared" si="36"/>
        <v>red_soil</v>
      </c>
      <c r="AS1161" s="5" t="s">
        <v>43</v>
      </c>
      <c r="AT1161">
        <f t="shared" si="37"/>
        <v>0</v>
      </c>
      <c r="AU1161" s="3"/>
      <c r="AV1161" s="3"/>
      <c r="AW1161" s="1"/>
      <c r="AX1161" s="4"/>
      <c r="AY1161" s="4"/>
    </row>
    <row r="1162" spans="1:51" x14ac:dyDescent="0.25">
      <c r="A1162">
        <v>66</v>
      </c>
      <c r="B1162">
        <v>113</v>
      </c>
      <c r="C1162">
        <v>127</v>
      </c>
      <c r="D1162">
        <v>100</v>
      </c>
      <c r="E1162">
        <v>70</v>
      </c>
      <c r="F1162">
        <v>118</v>
      </c>
      <c r="G1162">
        <v>127</v>
      </c>
      <c r="H1162">
        <v>100</v>
      </c>
      <c r="I1162">
        <v>70</v>
      </c>
      <c r="J1162">
        <v>113</v>
      </c>
      <c r="K1162">
        <v>127</v>
      </c>
      <c r="L1162">
        <v>100</v>
      </c>
      <c r="M1162">
        <v>71</v>
      </c>
      <c r="N1162">
        <v>112</v>
      </c>
      <c r="O1162">
        <v>130</v>
      </c>
      <c r="P1162">
        <v>101</v>
      </c>
      <c r="Q1162">
        <v>71</v>
      </c>
      <c r="R1162">
        <v>112</v>
      </c>
      <c r="S1162">
        <v>124</v>
      </c>
      <c r="T1162">
        <v>101</v>
      </c>
      <c r="U1162">
        <v>67</v>
      </c>
      <c r="V1162">
        <v>112</v>
      </c>
      <c r="W1162">
        <v>124</v>
      </c>
      <c r="X1162">
        <v>101</v>
      </c>
      <c r="Y1162">
        <v>67</v>
      </c>
      <c r="Z1162">
        <v>115</v>
      </c>
      <c r="AA1162">
        <v>129</v>
      </c>
      <c r="AB1162">
        <v>101</v>
      </c>
      <c r="AC1162">
        <v>67</v>
      </c>
      <c r="AD1162">
        <v>120</v>
      </c>
      <c r="AE1162">
        <v>124</v>
      </c>
      <c r="AF1162">
        <v>97</v>
      </c>
      <c r="AG1162">
        <v>70</v>
      </c>
      <c r="AH1162">
        <v>115</v>
      </c>
      <c r="AI1162">
        <v>129</v>
      </c>
      <c r="AJ1162">
        <v>101</v>
      </c>
      <c r="AK1162" s="1">
        <v>0</v>
      </c>
      <c r="AL1162" s="2">
        <f>IF(NOT(ISNUMBER(gepModelClass1(A1162:AJ1162))),#REF!,gepModelClass1(A1162:AJ1162))</f>
        <v>2.4834646005564875E-5</v>
      </c>
      <c r="AM1162" s="2">
        <f>IF(NOT(ISNUMBER(gepModelClass2(A1162:AJ1162))),#REF!,gepModelClass2(A1162:AJ1162))</f>
        <v>3.7988932306064552E-4</v>
      </c>
      <c r="AN1162" s="2">
        <f>IF(NOT(ISNUMBER(gepModelClass3(A1162:AJ1162))),#REF!,gepModelClass3(A1162:AJ1162))</f>
        <v>1.7854564802445919E-2</v>
      </c>
      <c r="AO1162" s="2">
        <f>IF(NOT(ISNUMBER(gepModelClass4(A1162:AJ1162))),#REF!,gepModelClass4(A1162:AJ1162))</f>
        <v>0.9998804014053011</v>
      </c>
      <c r="AP1162" s="2">
        <f>IF(NOT(ISNUMBER(gepModelClass5(A1162:AJ1162))),#REF!,gepModelClass5(A1162:AJ1162))</f>
        <v>2.7839482034202603E-3</v>
      </c>
      <c r="AQ1162" s="2">
        <f>IF(NOT(ISNUMBER(gepModelClass6(A1162:AJ1162))),#REF!,gepModelClass6(A1162:AJ1162))</f>
        <v>7.1932717716531162E-6</v>
      </c>
      <c r="AR1162" s="3" t="str">
        <f t="shared" si="36"/>
        <v>red_soil</v>
      </c>
      <c r="AS1162" s="5" t="s">
        <v>43</v>
      </c>
      <c r="AT1162">
        <f t="shared" si="37"/>
        <v>0</v>
      </c>
      <c r="AU1162" s="3"/>
      <c r="AV1162" s="3"/>
      <c r="AW1162" s="1"/>
      <c r="AX1162" s="4"/>
      <c r="AY1162" s="4"/>
    </row>
    <row r="1163" spans="1:51" x14ac:dyDescent="0.25">
      <c r="A1163">
        <v>70</v>
      </c>
      <c r="B1163">
        <v>118</v>
      </c>
      <c r="C1163">
        <v>127</v>
      </c>
      <c r="D1163">
        <v>100</v>
      </c>
      <c r="E1163">
        <v>70</v>
      </c>
      <c r="F1163">
        <v>113</v>
      </c>
      <c r="G1163">
        <v>127</v>
      </c>
      <c r="H1163">
        <v>100</v>
      </c>
      <c r="I1163">
        <v>70</v>
      </c>
      <c r="J1163">
        <v>113</v>
      </c>
      <c r="K1163">
        <v>122</v>
      </c>
      <c r="L1163">
        <v>100</v>
      </c>
      <c r="M1163">
        <v>71</v>
      </c>
      <c r="N1163">
        <v>112</v>
      </c>
      <c r="O1163">
        <v>124</v>
      </c>
      <c r="P1163">
        <v>101</v>
      </c>
      <c r="Q1163">
        <v>67</v>
      </c>
      <c r="R1163">
        <v>112</v>
      </c>
      <c r="S1163">
        <v>124</v>
      </c>
      <c r="T1163">
        <v>101</v>
      </c>
      <c r="U1163">
        <v>67</v>
      </c>
      <c r="V1163">
        <v>112</v>
      </c>
      <c r="W1163">
        <v>124</v>
      </c>
      <c r="X1163">
        <v>98</v>
      </c>
      <c r="Y1163">
        <v>67</v>
      </c>
      <c r="Z1163">
        <v>120</v>
      </c>
      <c r="AA1163">
        <v>124</v>
      </c>
      <c r="AB1163">
        <v>97</v>
      </c>
      <c r="AC1163">
        <v>70</v>
      </c>
      <c r="AD1163">
        <v>115</v>
      </c>
      <c r="AE1163">
        <v>129</v>
      </c>
      <c r="AF1163">
        <v>101</v>
      </c>
      <c r="AG1163">
        <v>70</v>
      </c>
      <c r="AH1163">
        <v>111</v>
      </c>
      <c r="AI1163">
        <v>119</v>
      </c>
      <c r="AJ1163">
        <v>101</v>
      </c>
      <c r="AK1163" s="1">
        <v>0</v>
      </c>
      <c r="AL1163" s="2">
        <f>IF(NOT(ISNUMBER(gepModelClass1(A1163:AJ1163))),#REF!,gepModelClass1(A1163:AJ1163))</f>
        <v>1.3822087557572355E-5</v>
      </c>
      <c r="AM1163" s="2">
        <f>IF(NOT(ISNUMBER(gepModelClass2(A1163:AJ1163))),#REF!,gepModelClass2(A1163:AJ1163))</f>
        <v>1.4612679381439641E-4</v>
      </c>
      <c r="AN1163" s="2">
        <f>IF(NOT(ISNUMBER(gepModelClass3(A1163:AJ1163))),#REF!,gepModelClass3(A1163:AJ1163))</f>
        <v>2.2762542914629404E-2</v>
      </c>
      <c r="AO1163" s="2">
        <f>IF(NOT(ISNUMBER(gepModelClass4(A1163:AJ1163))),#REF!,gepModelClass4(A1163:AJ1163))</f>
        <v>0.99992918370540418</v>
      </c>
      <c r="AP1163" s="2">
        <f>IF(NOT(ISNUMBER(gepModelClass5(A1163:AJ1163))),#REF!,gepModelClass5(A1163:AJ1163))</f>
        <v>2.3302428904677995E-3</v>
      </c>
      <c r="AQ1163" s="2">
        <f>IF(NOT(ISNUMBER(gepModelClass6(A1163:AJ1163))),#REF!,gepModelClass6(A1163:AJ1163))</f>
        <v>4.0847992054740579E-5</v>
      </c>
      <c r="AR1163" s="3" t="str">
        <f t="shared" si="36"/>
        <v>red_soil</v>
      </c>
      <c r="AS1163" s="5" t="s">
        <v>43</v>
      </c>
      <c r="AT1163">
        <f t="shared" si="37"/>
        <v>0</v>
      </c>
      <c r="AU1163" s="3"/>
      <c r="AV1163" s="3"/>
      <c r="AW1163" s="1"/>
      <c r="AX1163" s="4"/>
      <c r="AY1163" s="4"/>
    </row>
    <row r="1164" spans="1:51" x14ac:dyDescent="0.25">
      <c r="A1164">
        <v>70</v>
      </c>
      <c r="B1164">
        <v>113</v>
      </c>
      <c r="C1164">
        <v>122</v>
      </c>
      <c r="D1164">
        <v>100</v>
      </c>
      <c r="E1164">
        <v>70</v>
      </c>
      <c r="F1164">
        <v>118</v>
      </c>
      <c r="G1164">
        <v>127</v>
      </c>
      <c r="H1164">
        <v>100</v>
      </c>
      <c r="I1164">
        <v>70</v>
      </c>
      <c r="J1164">
        <v>113</v>
      </c>
      <c r="K1164">
        <v>122</v>
      </c>
      <c r="L1164">
        <v>96</v>
      </c>
      <c r="M1164">
        <v>67</v>
      </c>
      <c r="N1164">
        <v>112</v>
      </c>
      <c r="O1164">
        <v>124</v>
      </c>
      <c r="P1164">
        <v>98</v>
      </c>
      <c r="Q1164">
        <v>67</v>
      </c>
      <c r="R1164">
        <v>112</v>
      </c>
      <c r="S1164">
        <v>130</v>
      </c>
      <c r="T1164">
        <v>101</v>
      </c>
      <c r="U1164">
        <v>71</v>
      </c>
      <c r="V1164">
        <v>108</v>
      </c>
      <c r="W1164">
        <v>130</v>
      </c>
      <c r="X1164">
        <v>101</v>
      </c>
      <c r="Y1164">
        <v>70</v>
      </c>
      <c r="Z1164">
        <v>111</v>
      </c>
      <c r="AA1164">
        <v>119</v>
      </c>
      <c r="AB1164">
        <v>101</v>
      </c>
      <c r="AC1164">
        <v>67</v>
      </c>
      <c r="AD1164">
        <v>111</v>
      </c>
      <c r="AE1164">
        <v>119</v>
      </c>
      <c r="AF1164">
        <v>94</v>
      </c>
      <c r="AG1164">
        <v>67</v>
      </c>
      <c r="AH1164">
        <v>111</v>
      </c>
      <c r="AI1164">
        <v>119</v>
      </c>
      <c r="AJ1164">
        <v>97</v>
      </c>
      <c r="AK1164" s="1">
        <v>0</v>
      </c>
      <c r="AL1164" s="2">
        <f>IF(NOT(ISNUMBER(gepModelClass1(A1164:AJ1164))),#REF!,gepModelClass1(A1164:AJ1164))</f>
        <v>2.2800578235754981E-5</v>
      </c>
      <c r="AM1164" s="2">
        <f>IF(NOT(ISNUMBER(gepModelClass2(A1164:AJ1164))),#REF!,gepModelClass2(A1164:AJ1164))</f>
        <v>9.6345930067592969E-5</v>
      </c>
      <c r="AN1164" s="2">
        <f>IF(NOT(ISNUMBER(gepModelClass3(A1164:AJ1164))),#REF!,gepModelClass3(A1164:AJ1164))</f>
        <v>2.1352276564694909E-2</v>
      </c>
      <c r="AO1164" s="2">
        <f>IF(NOT(ISNUMBER(gepModelClass4(A1164:AJ1164))),#REF!,gepModelClass4(A1164:AJ1164))</f>
        <v>0.9998315388899256</v>
      </c>
      <c r="AP1164" s="2">
        <f>IF(NOT(ISNUMBER(gepModelClass5(A1164:AJ1164))),#REF!,gepModelClass5(A1164:AJ1164))</f>
        <v>3.0114349738532145E-3</v>
      </c>
      <c r="AQ1164" s="2">
        <f>IF(NOT(ISNUMBER(gepModelClass6(A1164:AJ1164))),#REF!,gepModelClass6(A1164:AJ1164))</f>
        <v>3.5700883541097951E-5</v>
      </c>
      <c r="AR1164" s="3" t="str">
        <f t="shared" si="36"/>
        <v>red_soil</v>
      </c>
      <c r="AS1164" s="5" t="s">
        <v>43</v>
      </c>
      <c r="AT1164">
        <f t="shared" si="37"/>
        <v>0</v>
      </c>
      <c r="AU1164" s="3"/>
      <c r="AV1164" s="3"/>
      <c r="AW1164" s="1"/>
      <c r="AX1164" s="4"/>
      <c r="AY1164" s="4"/>
    </row>
    <row r="1165" spans="1:51" x14ac:dyDescent="0.25">
      <c r="A1165">
        <v>70</v>
      </c>
      <c r="B1165">
        <v>79</v>
      </c>
      <c r="C1165">
        <v>84</v>
      </c>
      <c r="D1165">
        <v>70</v>
      </c>
      <c r="E1165">
        <v>66</v>
      </c>
      <c r="F1165">
        <v>71</v>
      </c>
      <c r="G1165">
        <v>73</v>
      </c>
      <c r="H1165">
        <v>63</v>
      </c>
      <c r="I1165">
        <v>63</v>
      </c>
      <c r="J1165">
        <v>63</v>
      </c>
      <c r="K1165">
        <v>66</v>
      </c>
      <c r="L1165">
        <v>55</v>
      </c>
      <c r="M1165">
        <v>67</v>
      </c>
      <c r="N1165">
        <v>73</v>
      </c>
      <c r="O1165">
        <v>79</v>
      </c>
      <c r="P1165">
        <v>68</v>
      </c>
      <c r="Q1165">
        <v>67</v>
      </c>
      <c r="R1165">
        <v>73</v>
      </c>
      <c r="S1165">
        <v>79</v>
      </c>
      <c r="T1165">
        <v>64</v>
      </c>
      <c r="U1165">
        <v>63</v>
      </c>
      <c r="V1165">
        <v>66</v>
      </c>
      <c r="W1165">
        <v>68</v>
      </c>
      <c r="X1165">
        <v>57</v>
      </c>
      <c r="Y1165">
        <v>63</v>
      </c>
      <c r="Z1165">
        <v>71</v>
      </c>
      <c r="AA1165">
        <v>82</v>
      </c>
      <c r="AB1165">
        <v>65</v>
      </c>
      <c r="AC1165">
        <v>70</v>
      </c>
      <c r="AD1165">
        <v>75</v>
      </c>
      <c r="AE1165">
        <v>85</v>
      </c>
      <c r="AF1165">
        <v>69</v>
      </c>
      <c r="AG1165">
        <v>67</v>
      </c>
      <c r="AH1165">
        <v>71</v>
      </c>
      <c r="AI1165">
        <v>74</v>
      </c>
      <c r="AJ1165">
        <v>65</v>
      </c>
      <c r="AK1165" s="1">
        <v>1</v>
      </c>
      <c r="AL1165" s="2">
        <f>IF(NOT(ISNUMBER(gepModelClass1(A1165:AJ1165))),#REF!,gepModelClass1(A1165:AJ1165))</f>
        <v>4.6842527282699509E-6</v>
      </c>
      <c r="AM1165" s="2">
        <f>IF(NOT(ISNUMBER(gepModelClass2(A1165:AJ1165))),#REF!,gepModelClass2(A1165:AJ1165))</f>
        <v>2.4320478261145695E-2</v>
      </c>
      <c r="AN1165" s="2">
        <f>IF(NOT(ISNUMBER(gepModelClass3(A1165:AJ1165))),#REF!,gepModelClass3(A1165:AJ1165))</f>
        <v>3.0014573563197995E-4</v>
      </c>
      <c r="AO1165" s="2">
        <f>IF(NOT(ISNUMBER(gepModelClass4(A1165:AJ1165))),#REF!,gepModelClass4(A1165:AJ1165))</f>
        <v>3.1678323015761243E-4</v>
      </c>
      <c r="AP1165" s="2">
        <f>IF(NOT(ISNUMBER(gepModelClass5(A1165:AJ1165))),#REF!,gepModelClass5(A1165:AJ1165))</f>
        <v>1.2739592910175344E-2</v>
      </c>
      <c r="AQ1165" s="2">
        <f>IF(NOT(ISNUMBER(gepModelClass6(A1165:AJ1165))),#REF!,gepModelClass6(A1165:AJ1165))</f>
        <v>0.85690576579859223</v>
      </c>
      <c r="AR1165" s="3" t="str">
        <f t="shared" si="36"/>
        <v>very_damp_grey_soil</v>
      </c>
      <c r="AS1165" s="5" t="s">
        <v>41</v>
      </c>
      <c r="AT1165">
        <f t="shared" si="37"/>
        <v>0</v>
      </c>
      <c r="AU1165" s="3"/>
      <c r="AV1165" s="3"/>
      <c r="AW1165" s="1"/>
      <c r="AX1165" s="4"/>
      <c r="AY1165" s="4"/>
    </row>
    <row r="1166" spans="1:51" x14ac:dyDescent="0.25">
      <c r="A1166">
        <v>63</v>
      </c>
      <c r="B1166">
        <v>67</v>
      </c>
      <c r="C1166">
        <v>69</v>
      </c>
      <c r="D1166">
        <v>55</v>
      </c>
      <c r="E1166">
        <v>66</v>
      </c>
      <c r="F1166">
        <v>71</v>
      </c>
      <c r="G1166">
        <v>73</v>
      </c>
      <c r="H1166">
        <v>55</v>
      </c>
      <c r="I1166">
        <v>66</v>
      </c>
      <c r="J1166">
        <v>71</v>
      </c>
      <c r="K1166">
        <v>73</v>
      </c>
      <c r="L1166">
        <v>59</v>
      </c>
      <c r="M1166">
        <v>63</v>
      </c>
      <c r="N1166">
        <v>66</v>
      </c>
      <c r="O1166">
        <v>68</v>
      </c>
      <c r="P1166">
        <v>57</v>
      </c>
      <c r="Q1166">
        <v>59</v>
      </c>
      <c r="R1166">
        <v>70</v>
      </c>
      <c r="S1166">
        <v>75</v>
      </c>
      <c r="T1166">
        <v>57</v>
      </c>
      <c r="U1166">
        <v>63</v>
      </c>
      <c r="V1166">
        <v>66</v>
      </c>
      <c r="W1166">
        <v>75</v>
      </c>
      <c r="X1166">
        <v>60</v>
      </c>
      <c r="Y1166">
        <v>63</v>
      </c>
      <c r="Z1166">
        <v>67</v>
      </c>
      <c r="AA1166">
        <v>70</v>
      </c>
      <c r="AB1166">
        <v>58</v>
      </c>
      <c r="AC1166">
        <v>63</v>
      </c>
      <c r="AD1166">
        <v>71</v>
      </c>
      <c r="AE1166">
        <v>74</v>
      </c>
      <c r="AF1166">
        <v>58</v>
      </c>
      <c r="AG1166">
        <v>63</v>
      </c>
      <c r="AH1166">
        <v>71</v>
      </c>
      <c r="AI1166">
        <v>74</v>
      </c>
      <c r="AJ1166">
        <v>58</v>
      </c>
      <c r="AK1166" s="1">
        <v>1</v>
      </c>
      <c r="AL1166" s="2">
        <f>IF(NOT(ISNUMBER(gepModelClass1(A1166:AJ1166))),#REF!,gepModelClass1(A1166:AJ1166))</f>
        <v>9.9223935248422268E-6</v>
      </c>
      <c r="AM1166" s="2">
        <f>IF(NOT(ISNUMBER(gepModelClass2(A1166:AJ1166))),#REF!,gepModelClass2(A1166:AJ1166))</f>
        <v>6.9768134810195949E-3</v>
      </c>
      <c r="AN1166" s="2">
        <f>IF(NOT(ISNUMBER(gepModelClass3(A1166:AJ1166))),#REF!,gepModelClass3(A1166:AJ1166))</f>
        <v>5.0408693444008957E-5</v>
      </c>
      <c r="AO1166" s="2">
        <f>IF(NOT(ISNUMBER(gepModelClass4(A1166:AJ1166))),#REF!,gepModelClass4(A1166:AJ1166))</f>
        <v>2.0637209951758579E-4</v>
      </c>
      <c r="AP1166" s="2">
        <f>IF(NOT(ISNUMBER(gepModelClass5(A1166:AJ1166))),#REF!,gepModelClass5(A1166:AJ1166))</f>
        <v>3.0828089270370701E-2</v>
      </c>
      <c r="AQ1166" s="2">
        <f>IF(NOT(ISNUMBER(gepModelClass6(A1166:AJ1166))),#REF!,gepModelClass6(A1166:AJ1166))</f>
        <v>0.97693313557469796</v>
      </c>
      <c r="AR1166" s="3" t="str">
        <f t="shared" si="36"/>
        <v>very_damp_grey_soil</v>
      </c>
      <c r="AS1166" s="5" t="s">
        <v>41</v>
      </c>
      <c r="AT1166">
        <f t="shared" si="37"/>
        <v>0</v>
      </c>
      <c r="AU1166" s="3"/>
      <c r="AV1166" s="3"/>
      <c r="AW1166" s="1"/>
      <c r="AX1166" s="4"/>
      <c r="AY1166" s="4"/>
    </row>
    <row r="1167" spans="1:51" x14ac:dyDescent="0.25">
      <c r="A1167">
        <v>75</v>
      </c>
      <c r="B1167">
        <v>88</v>
      </c>
      <c r="C1167">
        <v>90</v>
      </c>
      <c r="D1167">
        <v>72</v>
      </c>
      <c r="E1167">
        <v>71</v>
      </c>
      <c r="F1167">
        <v>84</v>
      </c>
      <c r="G1167">
        <v>93</v>
      </c>
      <c r="H1167">
        <v>72</v>
      </c>
      <c r="I1167">
        <v>75</v>
      </c>
      <c r="J1167">
        <v>88</v>
      </c>
      <c r="K1167">
        <v>90</v>
      </c>
      <c r="L1167">
        <v>68</v>
      </c>
      <c r="M1167">
        <v>74</v>
      </c>
      <c r="N1167">
        <v>84</v>
      </c>
      <c r="O1167">
        <v>93</v>
      </c>
      <c r="P1167">
        <v>69</v>
      </c>
      <c r="Q1167">
        <v>70</v>
      </c>
      <c r="R1167">
        <v>88</v>
      </c>
      <c r="S1167">
        <v>89</v>
      </c>
      <c r="T1167">
        <v>69</v>
      </c>
      <c r="U1167">
        <v>74</v>
      </c>
      <c r="V1167">
        <v>84</v>
      </c>
      <c r="W1167">
        <v>89</v>
      </c>
      <c r="X1167">
        <v>69</v>
      </c>
      <c r="Y1167">
        <v>76</v>
      </c>
      <c r="Z1167">
        <v>89</v>
      </c>
      <c r="AA1167">
        <v>94</v>
      </c>
      <c r="AB1167">
        <v>68</v>
      </c>
      <c r="AC1167">
        <v>72</v>
      </c>
      <c r="AD1167">
        <v>85</v>
      </c>
      <c r="AE1167">
        <v>90</v>
      </c>
      <c r="AF1167">
        <v>68</v>
      </c>
      <c r="AG1167">
        <v>72</v>
      </c>
      <c r="AH1167">
        <v>85</v>
      </c>
      <c r="AI1167">
        <v>86</v>
      </c>
      <c r="AJ1167">
        <v>68</v>
      </c>
      <c r="AK1167" s="1">
        <v>0</v>
      </c>
      <c r="AL1167" s="2">
        <f>IF(NOT(ISNUMBER(gepModelClass1(A1167:AJ1167))),#REF!,gepModelClass1(A1167:AJ1167))</f>
        <v>4.2815354993824427E-6</v>
      </c>
      <c r="AM1167" s="2">
        <f>IF(NOT(ISNUMBER(gepModelClass2(A1167:AJ1167))),#REF!,gepModelClass2(A1167:AJ1167))</f>
        <v>0.41522583773028632</v>
      </c>
      <c r="AN1167" s="2">
        <f>IF(NOT(ISNUMBER(gepModelClass3(A1167:AJ1167))),#REF!,gepModelClass3(A1167:AJ1167))</f>
        <v>1.578120375830985E-2</v>
      </c>
      <c r="AO1167" s="2">
        <f>IF(NOT(ISNUMBER(gepModelClass4(A1167:AJ1167))),#REF!,gepModelClass4(A1167:AJ1167))</f>
        <v>2.4192335506620436E-4</v>
      </c>
      <c r="AP1167" s="2">
        <f>IF(NOT(ISNUMBER(gepModelClass5(A1167:AJ1167))),#REF!,gepModelClass5(A1167:AJ1167))</f>
        <v>1.3629076250000335E-2</v>
      </c>
      <c r="AQ1167" s="2">
        <f>IF(NOT(ISNUMBER(gepModelClass6(A1167:AJ1167))),#REF!,gepModelClass6(A1167:AJ1167))</f>
        <v>0.44483379431427555</v>
      </c>
      <c r="AR1167" s="3" t="str">
        <f t="shared" si="36"/>
        <v>very_damp_grey_soil</v>
      </c>
      <c r="AS1167" s="5" t="s">
        <v>39</v>
      </c>
      <c r="AT1167">
        <f t="shared" si="37"/>
        <v>1</v>
      </c>
      <c r="AU1167" s="3"/>
      <c r="AV1167" s="3"/>
      <c r="AW1167" s="1"/>
      <c r="AX1167" s="4"/>
      <c r="AY1167" s="4"/>
    </row>
    <row r="1168" spans="1:51" x14ac:dyDescent="0.25">
      <c r="A1168">
        <v>71</v>
      </c>
      <c r="B1168">
        <v>84</v>
      </c>
      <c r="C1168">
        <v>93</v>
      </c>
      <c r="D1168">
        <v>72</v>
      </c>
      <c r="E1168">
        <v>75</v>
      </c>
      <c r="F1168">
        <v>88</v>
      </c>
      <c r="G1168">
        <v>90</v>
      </c>
      <c r="H1168">
        <v>68</v>
      </c>
      <c r="I1168">
        <v>75</v>
      </c>
      <c r="J1168">
        <v>88</v>
      </c>
      <c r="K1168">
        <v>93</v>
      </c>
      <c r="L1168">
        <v>68</v>
      </c>
      <c r="M1168">
        <v>70</v>
      </c>
      <c r="N1168">
        <v>88</v>
      </c>
      <c r="O1168">
        <v>89</v>
      </c>
      <c r="P1168">
        <v>69</v>
      </c>
      <c r="Q1168">
        <v>74</v>
      </c>
      <c r="R1168">
        <v>84</v>
      </c>
      <c r="S1168">
        <v>89</v>
      </c>
      <c r="T1168">
        <v>69</v>
      </c>
      <c r="U1168">
        <v>74</v>
      </c>
      <c r="V1168">
        <v>84</v>
      </c>
      <c r="W1168">
        <v>85</v>
      </c>
      <c r="X1168">
        <v>65</v>
      </c>
      <c r="Y1168">
        <v>72</v>
      </c>
      <c r="Z1168">
        <v>85</v>
      </c>
      <c r="AA1168">
        <v>90</v>
      </c>
      <c r="AB1168">
        <v>68</v>
      </c>
      <c r="AC1168">
        <v>72</v>
      </c>
      <c r="AD1168">
        <v>85</v>
      </c>
      <c r="AE1168">
        <v>86</v>
      </c>
      <c r="AF1168">
        <v>68</v>
      </c>
      <c r="AG1168">
        <v>76</v>
      </c>
      <c r="AH1168">
        <v>85</v>
      </c>
      <c r="AI1168">
        <v>90</v>
      </c>
      <c r="AJ1168">
        <v>68</v>
      </c>
      <c r="AK1168" s="1">
        <v>0</v>
      </c>
      <c r="AL1168" s="2">
        <f>IF(NOT(ISNUMBER(gepModelClass1(A1168:AJ1168))),#REF!,gepModelClass1(A1168:AJ1168))</f>
        <v>2.758883569645708E-6</v>
      </c>
      <c r="AM1168" s="2">
        <f>IF(NOT(ISNUMBER(gepModelClass2(A1168:AJ1168))),#REF!,gepModelClass2(A1168:AJ1168))</f>
        <v>0.32976472216161623</v>
      </c>
      <c r="AN1168" s="2">
        <f>IF(NOT(ISNUMBER(gepModelClass3(A1168:AJ1168))),#REF!,gepModelClass3(A1168:AJ1168))</f>
        <v>8.4981183046022729E-3</v>
      </c>
      <c r="AO1168" s="2">
        <f>IF(NOT(ISNUMBER(gepModelClass4(A1168:AJ1168))),#REF!,gepModelClass4(A1168:AJ1168))</f>
        <v>1.6622843504544382E-4</v>
      </c>
      <c r="AP1168" s="2">
        <f>IF(NOT(ISNUMBER(gepModelClass5(A1168:AJ1168))),#REF!,gepModelClass5(A1168:AJ1168))</f>
        <v>1.5432319493742998E-2</v>
      </c>
      <c r="AQ1168" s="2">
        <f>IF(NOT(ISNUMBER(gepModelClass6(A1168:AJ1168))),#REF!,gepModelClass6(A1168:AJ1168))</f>
        <v>0.61169818419640531</v>
      </c>
      <c r="AR1168" s="3" t="str">
        <f t="shared" si="36"/>
        <v>very_damp_grey_soil</v>
      </c>
      <c r="AS1168" s="5" t="s">
        <v>39</v>
      </c>
      <c r="AT1168">
        <f t="shared" si="37"/>
        <v>1</v>
      </c>
      <c r="AU1168" s="3"/>
      <c r="AV1168" s="3"/>
      <c r="AW1168" s="1"/>
      <c r="AX1168" s="4"/>
      <c r="AY1168" s="4"/>
    </row>
    <row r="1169" spans="1:51" x14ac:dyDescent="0.25">
      <c r="A1169">
        <v>71</v>
      </c>
      <c r="B1169">
        <v>84</v>
      </c>
      <c r="C1169">
        <v>90</v>
      </c>
      <c r="D1169">
        <v>68</v>
      </c>
      <c r="E1169">
        <v>63</v>
      </c>
      <c r="F1169">
        <v>81</v>
      </c>
      <c r="G1169">
        <v>82</v>
      </c>
      <c r="H1169">
        <v>64</v>
      </c>
      <c r="I1169">
        <v>63</v>
      </c>
      <c r="J1169">
        <v>81</v>
      </c>
      <c r="K1169">
        <v>79</v>
      </c>
      <c r="L1169">
        <v>64</v>
      </c>
      <c r="M1169">
        <v>78</v>
      </c>
      <c r="N1169">
        <v>92</v>
      </c>
      <c r="O1169">
        <v>93</v>
      </c>
      <c r="P1169">
        <v>73</v>
      </c>
      <c r="Q1169">
        <v>67</v>
      </c>
      <c r="R1169">
        <v>88</v>
      </c>
      <c r="S1169">
        <v>89</v>
      </c>
      <c r="T1169">
        <v>69</v>
      </c>
      <c r="U1169">
        <v>67</v>
      </c>
      <c r="V1169">
        <v>84</v>
      </c>
      <c r="W1169">
        <v>85</v>
      </c>
      <c r="X1169">
        <v>62</v>
      </c>
      <c r="Y1169">
        <v>76</v>
      </c>
      <c r="Z1169">
        <v>94</v>
      </c>
      <c r="AA1169">
        <v>94</v>
      </c>
      <c r="AB1169">
        <v>72</v>
      </c>
      <c r="AC1169">
        <v>76</v>
      </c>
      <c r="AD1169">
        <v>94</v>
      </c>
      <c r="AE1169">
        <v>94</v>
      </c>
      <c r="AF1169">
        <v>68</v>
      </c>
      <c r="AG1169">
        <v>68</v>
      </c>
      <c r="AH1169">
        <v>85</v>
      </c>
      <c r="AI1169">
        <v>82</v>
      </c>
      <c r="AJ1169">
        <v>65</v>
      </c>
      <c r="AK1169" s="1">
        <v>0</v>
      </c>
      <c r="AL1169" s="2">
        <f>IF(NOT(ISNUMBER(gepModelClass1(A1169:AJ1169))),#REF!,gepModelClass1(A1169:AJ1169))</f>
        <v>7.2552666713623824E-6</v>
      </c>
      <c r="AM1169" s="2">
        <f>IF(NOT(ISNUMBER(gepModelClass2(A1169:AJ1169))),#REF!,gepModelClass2(A1169:AJ1169))</f>
        <v>0.70001932959659863</v>
      </c>
      <c r="AN1169" s="2">
        <f>IF(NOT(ISNUMBER(gepModelClass3(A1169:AJ1169))),#REF!,gepModelClass3(A1169:AJ1169))</f>
        <v>1.7884791451515303E-3</v>
      </c>
      <c r="AO1169" s="2">
        <f>IF(NOT(ISNUMBER(gepModelClass4(A1169:AJ1169))),#REF!,gepModelClass4(A1169:AJ1169))</f>
        <v>2.0179570206251577E-3</v>
      </c>
      <c r="AP1169" s="2">
        <f>IF(NOT(ISNUMBER(gepModelClass5(A1169:AJ1169))),#REF!,gepModelClass5(A1169:AJ1169))</f>
        <v>5.9876165570297525E-3</v>
      </c>
      <c r="AQ1169" s="2">
        <f>IF(NOT(ISNUMBER(gepModelClass6(A1169:AJ1169))),#REF!,gepModelClass6(A1169:AJ1169))</f>
        <v>0.6020342827738947</v>
      </c>
      <c r="AR1169" s="3" t="str">
        <f t="shared" si="36"/>
        <v>damp_grey_soil</v>
      </c>
      <c r="AS1169" s="5" t="s">
        <v>39</v>
      </c>
      <c r="AT1169">
        <f t="shared" si="37"/>
        <v>0</v>
      </c>
      <c r="AU1169" s="3"/>
      <c r="AV1169" s="3"/>
      <c r="AW1169" s="1"/>
      <c r="AX1169" s="4"/>
      <c r="AY1169" s="4"/>
    </row>
    <row r="1170" spans="1:51" x14ac:dyDescent="0.25">
      <c r="A1170">
        <v>67</v>
      </c>
      <c r="B1170">
        <v>84</v>
      </c>
      <c r="C1170">
        <v>86</v>
      </c>
      <c r="D1170">
        <v>68</v>
      </c>
      <c r="E1170">
        <v>71</v>
      </c>
      <c r="F1170">
        <v>84</v>
      </c>
      <c r="G1170">
        <v>86</v>
      </c>
      <c r="H1170">
        <v>64</v>
      </c>
      <c r="I1170">
        <v>67</v>
      </c>
      <c r="J1170">
        <v>81</v>
      </c>
      <c r="K1170">
        <v>82</v>
      </c>
      <c r="L1170">
        <v>64</v>
      </c>
      <c r="M1170">
        <v>63</v>
      </c>
      <c r="N1170">
        <v>79</v>
      </c>
      <c r="O1170">
        <v>85</v>
      </c>
      <c r="P1170">
        <v>65</v>
      </c>
      <c r="Q1170">
        <v>63</v>
      </c>
      <c r="R1170">
        <v>75</v>
      </c>
      <c r="S1170">
        <v>85</v>
      </c>
      <c r="T1170">
        <v>65</v>
      </c>
      <c r="U1170">
        <v>70</v>
      </c>
      <c r="V1170">
        <v>84</v>
      </c>
      <c r="W1170">
        <v>82</v>
      </c>
      <c r="X1170">
        <v>65</v>
      </c>
      <c r="Y1170">
        <v>64</v>
      </c>
      <c r="Z1170">
        <v>81</v>
      </c>
      <c r="AA1170">
        <v>82</v>
      </c>
      <c r="AB1170">
        <v>61</v>
      </c>
      <c r="AC1170">
        <v>64</v>
      </c>
      <c r="AD1170">
        <v>77</v>
      </c>
      <c r="AE1170">
        <v>86</v>
      </c>
      <c r="AF1170">
        <v>65</v>
      </c>
      <c r="AG1170">
        <v>64</v>
      </c>
      <c r="AH1170">
        <v>77</v>
      </c>
      <c r="AI1170">
        <v>82</v>
      </c>
      <c r="AJ1170">
        <v>65</v>
      </c>
      <c r="AK1170" s="1">
        <v>1</v>
      </c>
      <c r="AL1170" s="2">
        <f>IF(NOT(ISNUMBER(gepModelClass1(A1170:AJ1170))),#REF!,gepModelClass1(A1170:AJ1170))</f>
        <v>2.6019529912210456E-6</v>
      </c>
      <c r="AM1170" s="2">
        <f>IF(NOT(ISNUMBER(gepModelClass2(A1170:AJ1170))),#REF!,gepModelClass2(A1170:AJ1170))</f>
        <v>1.9831523408480406E-2</v>
      </c>
      <c r="AN1170" s="2">
        <f>IF(NOT(ISNUMBER(gepModelClass3(A1170:AJ1170))),#REF!,gepModelClass3(A1170:AJ1170))</f>
        <v>2.1840273805944101E-4</v>
      </c>
      <c r="AO1170" s="2">
        <f>IF(NOT(ISNUMBER(gepModelClass4(A1170:AJ1170))),#REF!,gepModelClass4(A1170:AJ1170))</f>
        <v>1.7152973900837203E-3</v>
      </c>
      <c r="AP1170" s="2">
        <f>IF(NOT(ISNUMBER(gepModelClass5(A1170:AJ1170))),#REF!,gepModelClass5(A1170:AJ1170))</f>
        <v>1.0650669427448006E-2</v>
      </c>
      <c r="AQ1170" s="2">
        <f>IF(NOT(ISNUMBER(gepModelClass6(A1170:AJ1170))),#REF!,gepModelClass6(A1170:AJ1170))</f>
        <v>0.42279217104111766</v>
      </c>
      <c r="AR1170" s="3" t="str">
        <f t="shared" si="36"/>
        <v>very_damp_grey_soil</v>
      </c>
      <c r="AS1170" s="5" t="s">
        <v>41</v>
      </c>
      <c r="AT1170">
        <f t="shared" si="37"/>
        <v>0</v>
      </c>
      <c r="AU1170" s="3"/>
      <c r="AV1170" s="3"/>
      <c r="AW1170" s="1"/>
      <c r="AX1170" s="4"/>
      <c r="AY1170" s="4"/>
    </row>
    <row r="1171" spans="1:51" x14ac:dyDescent="0.25">
      <c r="A1171">
        <v>67</v>
      </c>
      <c r="B1171">
        <v>81</v>
      </c>
      <c r="C1171">
        <v>82</v>
      </c>
      <c r="D1171">
        <v>64</v>
      </c>
      <c r="E1171">
        <v>67</v>
      </c>
      <c r="F1171">
        <v>77</v>
      </c>
      <c r="G1171">
        <v>82</v>
      </c>
      <c r="H1171">
        <v>64</v>
      </c>
      <c r="I1171">
        <v>71</v>
      </c>
      <c r="J1171">
        <v>88</v>
      </c>
      <c r="K1171">
        <v>93</v>
      </c>
      <c r="L1171">
        <v>72</v>
      </c>
      <c r="M1171">
        <v>70</v>
      </c>
      <c r="N1171">
        <v>84</v>
      </c>
      <c r="O1171">
        <v>82</v>
      </c>
      <c r="P1171">
        <v>65</v>
      </c>
      <c r="Q1171">
        <v>67</v>
      </c>
      <c r="R1171">
        <v>84</v>
      </c>
      <c r="S1171">
        <v>82</v>
      </c>
      <c r="T1171">
        <v>65</v>
      </c>
      <c r="U1171">
        <v>67</v>
      </c>
      <c r="V1171">
        <v>84</v>
      </c>
      <c r="W1171">
        <v>85</v>
      </c>
      <c r="X1171">
        <v>69</v>
      </c>
      <c r="Y1171">
        <v>64</v>
      </c>
      <c r="Z1171">
        <v>77</v>
      </c>
      <c r="AA1171">
        <v>82</v>
      </c>
      <c r="AB1171">
        <v>65</v>
      </c>
      <c r="AC1171">
        <v>64</v>
      </c>
      <c r="AD1171">
        <v>81</v>
      </c>
      <c r="AE1171">
        <v>78</v>
      </c>
      <c r="AF1171">
        <v>65</v>
      </c>
      <c r="AG1171">
        <v>68</v>
      </c>
      <c r="AH1171">
        <v>81</v>
      </c>
      <c r="AI1171">
        <v>82</v>
      </c>
      <c r="AJ1171">
        <v>65</v>
      </c>
      <c r="AK1171" s="1">
        <v>1</v>
      </c>
      <c r="AL1171" s="2">
        <f>IF(NOT(ISNUMBER(gepModelClass1(A1171:AJ1171))),#REF!,gepModelClass1(A1171:AJ1171))</f>
        <v>5.4655788874398955E-6</v>
      </c>
      <c r="AM1171" s="2">
        <f>IF(NOT(ISNUMBER(gepModelClass2(A1171:AJ1171))),#REF!,gepModelClass2(A1171:AJ1171))</f>
        <v>0.19607842415309484</v>
      </c>
      <c r="AN1171" s="2">
        <f>IF(NOT(ISNUMBER(gepModelClass3(A1171:AJ1171))),#REF!,gepModelClass3(A1171:AJ1171))</f>
        <v>7.7625494884900543E-4</v>
      </c>
      <c r="AO1171" s="2">
        <f>IF(NOT(ISNUMBER(gepModelClass4(A1171:AJ1171))),#REF!,gepModelClass4(A1171:AJ1171))</f>
        <v>2.3161870245901038E-3</v>
      </c>
      <c r="AP1171" s="2">
        <f>IF(NOT(ISNUMBER(gepModelClass5(A1171:AJ1171))),#REF!,gepModelClass5(A1171:AJ1171))</f>
        <v>1.4107712773169348E-2</v>
      </c>
      <c r="AQ1171" s="2">
        <f>IF(NOT(ISNUMBER(gepModelClass6(A1171:AJ1171))),#REF!,gepModelClass6(A1171:AJ1171))</f>
        <v>0.83626068327569791</v>
      </c>
      <c r="AR1171" s="3" t="str">
        <f t="shared" si="36"/>
        <v>very_damp_grey_soil</v>
      </c>
      <c r="AS1171" s="5" t="s">
        <v>41</v>
      </c>
      <c r="AT1171">
        <f t="shared" si="37"/>
        <v>0</v>
      </c>
      <c r="AU1171" s="3"/>
      <c r="AV1171" s="3"/>
      <c r="AW1171" s="1"/>
      <c r="AX1171" s="4"/>
      <c r="AY1171" s="4"/>
    </row>
    <row r="1172" spans="1:51" x14ac:dyDescent="0.25">
      <c r="A1172">
        <v>71</v>
      </c>
      <c r="B1172">
        <v>88</v>
      </c>
      <c r="C1172">
        <v>93</v>
      </c>
      <c r="D1172">
        <v>72</v>
      </c>
      <c r="E1172">
        <v>79</v>
      </c>
      <c r="F1172">
        <v>99</v>
      </c>
      <c r="G1172">
        <v>101</v>
      </c>
      <c r="H1172">
        <v>79</v>
      </c>
      <c r="I1172">
        <v>83</v>
      </c>
      <c r="J1172">
        <v>103</v>
      </c>
      <c r="K1172">
        <v>105</v>
      </c>
      <c r="L1172">
        <v>83</v>
      </c>
      <c r="M1172">
        <v>67</v>
      </c>
      <c r="N1172">
        <v>84</v>
      </c>
      <c r="O1172">
        <v>85</v>
      </c>
      <c r="P1172">
        <v>69</v>
      </c>
      <c r="Q1172">
        <v>78</v>
      </c>
      <c r="R1172">
        <v>97</v>
      </c>
      <c r="S1172">
        <v>101</v>
      </c>
      <c r="T1172">
        <v>83</v>
      </c>
      <c r="U1172">
        <v>82</v>
      </c>
      <c r="V1172">
        <v>102</v>
      </c>
      <c r="W1172">
        <v>110</v>
      </c>
      <c r="X1172">
        <v>87</v>
      </c>
      <c r="Y1172">
        <v>68</v>
      </c>
      <c r="Z1172">
        <v>81</v>
      </c>
      <c r="AA1172">
        <v>82</v>
      </c>
      <c r="AB1172">
        <v>65</v>
      </c>
      <c r="AC1172">
        <v>72</v>
      </c>
      <c r="AD1172">
        <v>89</v>
      </c>
      <c r="AE1172">
        <v>94</v>
      </c>
      <c r="AF1172">
        <v>72</v>
      </c>
      <c r="AG1172">
        <v>80</v>
      </c>
      <c r="AH1172">
        <v>102</v>
      </c>
      <c r="AI1172">
        <v>106</v>
      </c>
      <c r="AJ1172">
        <v>87</v>
      </c>
      <c r="AK1172" s="1">
        <v>0</v>
      </c>
      <c r="AL1172" s="2">
        <f>IF(NOT(ISNUMBER(gepModelClass1(A1172:AJ1172))),#REF!,gepModelClass1(A1172:AJ1172))</f>
        <v>6.2354863507490792E-6</v>
      </c>
      <c r="AM1172" s="2">
        <f>IF(NOT(ISNUMBER(gepModelClass2(A1172:AJ1172))),#REF!,gepModelClass2(A1172:AJ1172))</f>
        <v>3.445169077745201E-3</v>
      </c>
      <c r="AN1172" s="2">
        <f>IF(NOT(ISNUMBER(gepModelClass3(A1172:AJ1172))),#REF!,gepModelClass3(A1172:AJ1172))</f>
        <v>0.18177007432703246</v>
      </c>
      <c r="AO1172" s="2">
        <f>IF(NOT(ISNUMBER(gepModelClass4(A1172:AJ1172))),#REF!,gepModelClass4(A1172:AJ1172))</f>
        <v>3.1082750123728693E-4</v>
      </c>
      <c r="AP1172" s="2">
        <f>IF(NOT(ISNUMBER(gepModelClass5(A1172:AJ1172))),#REF!,gepModelClass5(A1172:AJ1172))</f>
        <v>1.145990623548376E-2</v>
      </c>
      <c r="AQ1172" s="2">
        <f>IF(NOT(ISNUMBER(gepModelClass6(A1172:AJ1172))),#REF!,gepModelClass6(A1172:AJ1172))</f>
        <v>0.30562996275731458</v>
      </c>
      <c r="AR1172" s="3" t="str">
        <f t="shared" si="36"/>
        <v>very_damp_grey_soil</v>
      </c>
      <c r="AS1172" s="5" t="s">
        <v>39</v>
      </c>
      <c r="AT1172">
        <f t="shared" si="37"/>
        <v>1</v>
      </c>
      <c r="AU1172" s="3"/>
      <c r="AV1172" s="3"/>
      <c r="AW1172" s="1"/>
      <c r="AX1172" s="4"/>
      <c r="AY1172" s="4"/>
    </row>
    <row r="1173" spans="1:51" x14ac:dyDescent="0.25">
      <c r="A1173">
        <v>83</v>
      </c>
      <c r="B1173">
        <v>103</v>
      </c>
      <c r="C1173">
        <v>105</v>
      </c>
      <c r="D1173">
        <v>83</v>
      </c>
      <c r="E1173">
        <v>83</v>
      </c>
      <c r="F1173">
        <v>91</v>
      </c>
      <c r="G1173">
        <v>101</v>
      </c>
      <c r="H1173">
        <v>79</v>
      </c>
      <c r="I1173">
        <v>71</v>
      </c>
      <c r="J1173">
        <v>63</v>
      </c>
      <c r="K1173">
        <v>86</v>
      </c>
      <c r="L1173">
        <v>75</v>
      </c>
      <c r="M1173">
        <v>82</v>
      </c>
      <c r="N1173">
        <v>102</v>
      </c>
      <c r="O1173">
        <v>110</v>
      </c>
      <c r="P1173">
        <v>87</v>
      </c>
      <c r="Q1173">
        <v>78</v>
      </c>
      <c r="R1173">
        <v>88</v>
      </c>
      <c r="S1173">
        <v>101</v>
      </c>
      <c r="T1173">
        <v>83</v>
      </c>
      <c r="U1173">
        <v>67</v>
      </c>
      <c r="V1173">
        <v>67</v>
      </c>
      <c r="W1173">
        <v>93</v>
      </c>
      <c r="X1173">
        <v>80</v>
      </c>
      <c r="Y1173">
        <v>80</v>
      </c>
      <c r="Z1173">
        <v>102</v>
      </c>
      <c r="AA1173">
        <v>106</v>
      </c>
      <c r="AB1173">
        <v>87</v>
      </c>
      <c r="AC1173">
        <v>76</v>
      </c>
      <c r="AD1173">
        <v>89</v>
      </c>
      <c r="AE1173">
        <v>98</v>
      </c>
      <c r="AF1173">
        <v>79</v>
      </c>
      <c r="AG1173">
        <v>68</v>
      </c>
      <c r="AH1173">
        <v>73</v>
      </c>
      <c r="AI1173">
        <v>90</v>
      </c>
      <c r="AJ1173">
        <v>79</v>
      </c>
      <c r="AK1173" s="1">
        <v>0</v>
      </c>
      <c r="AL1173" s="2">
        <f>IF(NOT(ISNUMBER(gepModelClass1(A1173:AJ1173))),#REF!,gepModelClass1(A1173:AJ1173))</f>
        <v>2.1508161227830737E-4</v>
      </c>
      <c r="AM1173" s="2">
        <f>IF(NOT(ISNUMBER(gepModelClass2(A1173:AJ1173))),#REF!,gepModelClass2(A1173:AJ1173))</f>
        <v>0.63903754236122956</v>
      </c>
      <c r="AN1173" s="2">
        <f>IF(NOT(ISNUMBER(gepModelClass3(A1173:AJ1173))),#REF!,gepModelClass3(A1173:AJ1173))</f>
        <v>0.12174133350619316</v>
      </c>
      <c r="AO1173" s="2">
        <f>IF(NOT(ISNUMBER(gepModelClass4(A1173:AJ1173))),#REF!,gepModelClass4(A1173:AJ1173))</f>
        <v>1.8404041773619303E-2</v>
      </c>
      <c r="AP1173" s="2">
        <f>IF(NOT(ISNUMBER(gepModelClass5(A1173:AJ1173))),#REF!,gepModelClass5(A1173:AJ1173))</f>
        <v>0.75876509892136423</v>
      </c>
      <c r="AQ1173" s="2">
        <f>IF(NOT(ISNUMBER(gepModelClass6(A1173:AJ1173))),#REF!,gepModelClass6(A1173:AJ1173))</f>
        <v>7.3558562952224568E-3</v>
      </c>
      <c r="AR1173" s="3" t="str">
        <f t="shared" si="36"/>
        <v>soil_with_vegetation_stubble</v>
      </c>
      <c r="AS1173" s="5" t="s">
        <v>40</v>
      </c>
      <c r="AT1173">
        <f t="shared" si="37"/>
        <v>0</v>
      </c>
      <c r="AU1173" s="3"/>
      <c r="AV1173" s="3"/>
      <c r="AW1173" s="1"/>
      <c r="AX1173" s="4"/>
      <c r="AY1173" s="4"/>
    </row>
    <row r="1174" spans="1:51" x14ac:dyDescent="0.25">
      <c r="A1174">
        <v>59</v>
      </c>
      <c r="B1174">
        <v>54</v>
      </c>
      <c r="C1174">
        <v>79</v>
      </c>
      <c r="D1174">
        <v>72</v>
      </c>
      <c r="E1174">
        <v>59</v>
      </c>
      <c r="F1174">
        <v>51</v>
      </c>
      <c r="G1174">
        <v>79</v>
      </c>
      <c r="H1174">
        <v>72</v>
      </c>
      <c r="I1174">
        <v>56</v>
      </c>
      <c r="J1174">
        <v>54</v>
      </c>
      <c r="K1174">
        <v>75</v>
      </c>
      <c r="L1174">
        <v>64</v>
      </c>
      <c r="M1174">
        <v>60</v>
      </c>
      <c r="N1174">
        <v>56</v>
      </c>
      <c r="O1174">
        <v>85</v>
      </c>
      <c r="P1174">
        <v>80</v>
      </c>
      <c r="Q1174">
        <v>57</v>
      </c>
      <c r="R1174">
        <v>53</v>
      </c>
      <c r="S1174">
        <v>82</v>
      </c>
      <c r="T1174">
        <v>73</v>
      </c>
      <c r="U1174">
        <v>57</v>
      </c>
      <c r="V1174">
        <v>53</v>
      </c>
      <c r="W1174">
        <v>78</v>
      </c>
      <c r="X1174">
        <v>69</v>
      </c>
      <c r="Y1174">
        <v>60</v>
      </c>
      <c r="Z1174">
        <v>55</v>
      </c>
      <c r="AA1174">
        <v>82</v>
      </c>
      <c r="AB1174">
        <v>76</v>
      </c>
      <c r="AC1174">
        <v>57</v>
      </c>
      <c r="AD1174">
        <v>55</v>
      </c>
      <c r="AE1174">
        <v>78</v>
      </c>
      <c r="AF1174">
        <v>72</v>
      </c>
      <c r="AG1174">
        <v>57</v>
      </c>
      <c r="AH1174">
        <v>55</v>
      </c>
      <c r="AI1174">
        <v>74</v>
      </c>
      <c r="AJ1174">
        <v>61</v>
      </c>
      <c r="AK1174" s="1">
        <v>0</v>
      </c>
      <c r="AL1174" s="2">
        <f>IF(NOT(ISNUMBER(gepModelClass1(A1174:AJ1174))),#REF!,gepModelClass1(A1174:AJ1174))</f>
        <v>6.891626394951016E-3</v>
      </c>
      <c r="AM1174" s="2">
        <f>IF(NOT(ISNUMBER(gepModelClass2(A1174:AJ1174))),#REF!,gepModelClass2(A1174:AJ1174))</f>
        <v>8.2916154115873393E-3</v>
      </c>
      <c r="AN1174" s="2">
        <f>IF(NOT(ISNUMBER(gepModelClass3(A1174:AJ1174))),#REF!,gepModelClass3(A1174:AJ1174))</f>
        <v>1.4151523954054618E-5</v>
      </c>
      <c r="AO1174" s="2">
        <f>IF(NOT(ISNUMBER(gepModelClass4(A1174:AJ1174))),#REF!,gepModelClass4(A1174:AJ1174))</f>
        <v>1.4025660565556946E-5</v>
      </c>
      <c r="AP1174" s="2">
        <f>IF(NOT(ISNUMBER(gepModelClass5(A1174:AJ1174))),#REF!,gepModelClass5(A1174:AJ1174))</f>
        <v>0.95853510156646715</v>
      </c>
      <c r="AQ1174" s="2">
        <f>IF(NOT(ISNUMBER(gepModelClass6(A1174:AJ1174))),#REF!,gepModelClass6(A1174:AJ1174))</f>
        <v>0.21030000864048232</v>
      </c>
      <c r="AR1174" s="3" t="str">
        <f t="shared" si="36"/>
        <v>soil_with_vegetation_stubble</v>
      </c>
      <c r="AS1174" s="5" t="s">
        <v>40</v>
      </c>
      <c r="AT1174">
        <f t="shared" si="37"/>
        <v>0</v>
      </c>
      <c r="AU1174" s="3"/>
      <c r="AV1174" s="3"/>
      <c r="AW1174" s="1"/>
      <c r="AX1174" s="4"/>
      <c r="AY1174" s="4"/>
    </row>
    <row r="1175" spans="1:51" x14ac:dyDescent="0.25">
      <c r="A1175">
        <v>59</v>
      </c>
      <c r="B1175">
        <v>51</v>
      </c>
      <c r="C1175">
        <v>79</v>
      </c>
      <c r="D1175">
        <v>72</v>
      </c>
      <c r="E1175">
        <v>56</v>
      </c>
      <c r="F1175">
        <v>54</v>
      </c>
      <c r="G1175">
        <v>75</v>
      </c>
      <c r="H1175">
        <v>64</v>
      </c>
      <c r="I1175">
        <v>67</v>
      </c>
      <c r="J1175">
        <v>73</v>
      </c>
      <c r="K1175">
        <v>82</v>
      </c>
      <c r="L1175">
        <v>64</v>
      </c>
      <c r="M1175">
        <v>57</v>
      </c>
      <c r="N1175">
        <v>53</v>
      </c>
      <c r="O1175">
        <v>82</v>
      </c>
      <c r="P1175">
        <v>73</v>
      </c>
      <c r="Q1175">
        <v>57</v>
      </c>
      <c r="R1175">
        <v>53</v>
      </c>
      <c r="S1175">
        <v>78</v>
      </c>
      <c r="T1175">
        <v>69</v>
      </c>
      <c r="U1175">
        <v>67</v>
      </c>
      <c r="V1175">
        <v>67</v>
      </c>
      <c r="W1175">
        <v>78</v>
      </c>
      <c r="X1175">
        <v>65</v>
      </c>
      <c r="Y1175">
        <v>57</v>
      </c>
      <c r="Z1175">
        <v>55</v>
      </c>
      <c r="AA1175">
        <v>78</v>
      </c>
      <c r="AB1175">
        <v>72</v>
      </c>
      <c r="AC1175">
        <v>57</v>
      </c>
      <c r="AD1175">
        <v>55</v>
      </c>
      <c r="AE1175">
        <v>74</v>
      </c>
      <c r="AF1175">
        <v>61</v>
      </c>
      <c r="AG1175">
        <v>64</v>
      </c>
      <c r="AH1175">
        <v>66</v>
      </c>
      <c r="AI1175">
        <v>78</v>
      </c>
      <c r="AJ1175">
        <v>65</v>
      </c>
      <c r="AK1175" s="1">
        <v>0</v>
      </c>
      <c r="AL1175" s="2">
        <f>IF(NOT(ISNUMBER(gepModelClass1(A1175:AJ1175))),#REF!,gepModelClass1(A1175:AJ1175))</f>
        <v>2.1820773498466267E-4</v>
      </c>
      <c r="AM1175" s="2">
        <f>IF(NOT(ISNUMBER(gepModelClass2(A1175:AJ1175))),#REF!,gepModelClass2(A1175:AJ1175))</f>
        <v>9.4017366848335639E-3</v>
      </c>
      <c r="AN1175" s="2">
        <f>IF(NOT(ISNUMBER(gepModelClass3(A1175:AJ1175))),#REF!,gepModelClass3(A1175:AJ1175))</f>
        <v>3.7263095674470495E-5</v>
      </c>
      <c r="AO1175" s="2">
        <f>IF(NOT(ISNUMBER(gepModelClass4(A1175:AJ1175))),#REF!,gepModelClass4(A1175:AJ1175))</f>
        <v>1.297392069732451E-4</v>
      </c>
      <c r="AP1175" s="2">
        <f>IF(NOT(ISNUMBER(gepModelClass5(A1175:AJ1175))),#REF!,gepModelClass5(A1175:AJ1175))</f>
        <v>0.98289019676379641</v>
      </c>
      <c r="AQ1175" s="2">
        <f>IF(NOT(ISNUMBER(gepModelClass6(A1175:AJ1175))),#REF!,gepModelClass6(A1175:AJ1175))</f>
        <v>0.42640174489406213</v>
      </c>
      <c r="AR1175" s="3" t="str">
        <f t="shared" si="36"/>
        <v>soil_with_vegetation_stubble</v>
      </c>
      <c r="AS1175" s="5" t="s">
        <v>40</v>
      </c>
      <c r="AT1175">
        <f t="shared" si="37"/>
        <v>0</v>
      </c>
      <c r="AU1175" s="3"/>
      <c r="AV1175" s="3"/>
      <c r="AW1175" s="1"/>
      <c r="AX1175" s="4"/>
      <c r="AY1175" s="4"/>
    </row>
    <row r="1176" spans="1:51" x14ac:dyDescent="0.25">
      <c r="A1176">
        <v>75</v>
      </c>
      <c r="B1176">
        <v>88</v>
      </c>
      <c r="C1176">
        <v>97</v>
      </c>
      <c r="D1176">
        <v>75</v>
      </c>
      <c r="E1176">
        <v>75</v>
      </c>
      <c r="F1176">
        <v>88</v>
      </c>
      <c r="G1176">
        <v>97</v>
      </c>
      <c r="H1176">
        <v>72</v>
      </c>
      <c r="I1176">
        <v>75</v>
      </c>
      <c r="J1176">
        <v>84</v>
      </c>
      <c r="K1176">
        <v>93</v>
      </c>
      <c r="L1176">
        <v>68</v>
      </c>
      <c r="M1176">
        <v>74</v>
      </c>
      <c r="N1176">
        <v>88</v>
      </c>
      <c r="O1176">
        <v>93</v>
      </c>
      <c r="P1176">
        <v>73</v>
      </c>
      <c r="Q1176">
        <v>78</v>
      </c>
      <c r="R1176">
        <v>92</v>
      </c>
      <c r="S1176">
        <v>97</v>
      </c>
      <c r="T1176">
        <v>80</v>
      </c>
      <c r="U1176">
        <v>78</v>
      </c>
      <c r="V1176">
        <v>92</v>
      </c>
      <c r="W1176">
        <v>97</v>
      </c>
      <c r="X1176">
        <v>80</v>
      </c>
      <c r="Y1176">
        <v>76</v>
      </c>
      <c r="Z1176">
        <v>89</v>
      </c>
      <c r="AA1176">
        <v>94</v>
      </c>
      <c r="AB1176">
        <v>76</v>
      </c>
      <c r="AC1176">
        <v>80</v>
      </c>
      <c r="AD1176">
        <v>98</v>
      </c>
      <c r="AE1176">
        <v>102</v>
      </c>
      <c r="AF1176">
        <v>76</v>
      </c>
      <c r="AG1176">
        <v>80</v>
      </c>
      <c r="AH1176">
        <v>98</v>
      </c>
      <c r="AI1176">
        <v>102</v>
      </c>
      <c r="AJ1176">
        <v>76</v>
      </c>
      <c r="AK1176" s="1">
        <v>1</v>
      </c>
      <c r="AL1176" s="2">
        <f>IF(NOT(ISNUMBER(gepModelClass1(A1176:AJ1176))),#REF!,gepModelClass1(A1176:AJ1176))</f>
        <v>5.4186235424864918E-6</v>
      </c>
      <c r="AM1176" s="2">
        <f>IF(NOT(ISNUMBER(gepModelClass2(A1176:AJ1176))),#REF!,gepModelClass2(A1176:AJ1176))</f>
        <v>0.90131500112146345</v>
      </c>
      <c r="AN1176" s="2">
        <f>IF(NOT(ISNUMBER(gepModelClass3(A1176:AJ1176))),#REF!,gepModelClass3(A1176:AJ1176))</f>
        <v>0.2093517831936107</v>
      </c>
      <c r="AO1176" s="2">
        <f>IF(NOT(ISNUMBER(gepModelClass4(A1176:AJ1176))),#REF!,gepModelClass4(A1176:AJ1176))</f>
        <v>2.4555948256164257E-4</v>
      </c>
      <c r="AP1176" s="2">
        <f>IF(NOT(ISNUMBER(gepModelClass5(A1176:AJ1176))),#REF!,gepModelClass5(A1176:AJ1176))</f>
        <v>1.0493946321418493E-2</v>
      </c>
      <c r="AQ1176" s="2">
        <f>IF(NOT(ISNUMBER(gepModelClass6(A1176:AJ1176))),#REF!,gepModelClass6(A1176:AJ1176))</f>
        <v>0.12719155355205922</v>
      </c>
      <c r="AR1176" s="3" t="str">
        <f t="shared" si="36"/>
        <v>damp_grey_soil</v>
      </c>
      <c r="AS1176" s="5" t="s">
        <v>41</v>
      </c>
      <c r="AT1176">
        <f t="shared" si="37"/>
        <v>1</v>
      </c>
      <c r="AU1176" s="3"/>
      <c r="AV1176" s="3"/>
      <c r="AW1176" s="1"/>
      <c r="AX1176" s="4"/>
      <c r="AY1176" s="4"/>
    </row>
    <row r="1177" spans="1:51" x14ac:dyDescent="0.25">
      <c r="A1177">
        <v>75</v>
      </c>
      <c r="B1177">
        <v>88</v>
      </c>
      <c r="C1177">
        <v>97</v>
      </c>
      <c r="D1177">
        <v>72</v>
      </c>
      <c r="E1177">
        <v>75</v>
      </c>
      <c r="F1177">
        <v>84</v>
      </c>
      <c r="G1177">
        <v>93</v>
      </c>
      <c r="H1177">
        <v>68</v>
      </c>
      <c r="I1177">
        <v>75</v>
      </c>
      <c r="J1177">
        <v>91</v>
      </c>
      <c r="K1177">
        <v>90</v>
      </c>
      <c r="L1177">
        <v>75</v>
      </c>
      <c r="M1177">
        <v>78</v>
      </c>
      <c r="N1177">
        <v>92</v>
      </c>
      <c r="O1177">
        <v>97</v>
      </c>
      <c r="P1177">
        <v>80</v>
      </c>
      <c r="Q1177">
        <v>78</v>
      </c>
      <c r="R1177">
        <v>92</v>
      </c>
      <c r="S1177">
        <v>97</v>
      </c>
      <c r="T1177">
        <v>80</v>
      </c>
      <c r="U1177">
        <v>78</v>
      </c>
      <c r="V1177">
        <v>92</v>
      </c>
      <c r="W1177">
        <v>101</v>
      </c>
      <c r="X1177">
        <v>83</v>
      </c>
      <c r="Y1177">
        <v>80</v>
      </c>
      <c r="Z1177">
        <v>98</v>
      </c>
      <c r="AA1177">
        <v>102</v>
      </c>
      <c r="AB1177">
        <v>76</v>
      </c>
      <c r="AC1177">
        <v>80</v>
      </c>
      <c r="AD1177">
        <v>98</v>
      </c>
      <c r="AE1177">
        <v>102</v>
      </c>
      <c r="AF1177">
        <v>76</v>
      </c>
      <c r="AG1177">
        <v>80</v>
      </c>
      <c r="AH1177">
        <v>94</v>
      </c>
      <c r="AI1177">
        <v>102</v>
      </c>
      <c r="AJ1177">
        <v>79</v>
      </c>
      <c r="AK1177" s="1">
        <v>1</v>
      </c>
      <c r="AL1177" s="2">
        <f>IF(NOT(ISNUMBER(gepModelClass1(A1177:AJ1177))),#REF!,gepModelClass1(A1177:AJ1177))</f>
        <v>7.5146316512563153E-6</v>
      </c>
      <c r="AM1177" s="2">
        <f>IF(NOT(ISNUMBER(gepModelClass2(A1177:AJ1177))),#REF!,gepModelClass2(A1177:AJ1177))</f>
        <v>0.96506756355267265</v>
      </c>
      <c r="AN1177" s="2">
        <f>IF(NOT(ISNUMBER(gepModelClass3(A1177:AJ1177))),#REF!,gepModelClass3(A1177:AJ1177))</f>
        <v>0.30371084313598329</v>
      </c>
      <c r="AO1177" s="2">
        <f>IF(NOT(ISNUMBER(gepModelClass4(A1177:AJ1177))),#REF!,gepModelClass4(A1177:AJ1177))</f>
        <v>2.8158914434429542E-4</v>
      </c>
      <c r="AP1177" s="2">
        <f>IF(NOT(ISNUMBER(gepModelClass5(A1177:AJ1177))),#REF!,gepModelClass5(A1177:AJ1177))</f>
        <v>1.0564203200831099E-2</v>
      </c>
      <c r="AQ1177" s="2">
        <f>IF(NOT(ISNUMBER(gepModelClass6(A1177:AJ1177))),#REF!,gepModelClass6(A1177:AJ1177))</f>
        <v>0.12152749370964383</v>
      </c>
      <c r="AR1177" s="3" t="str">
        <f t="shared" si="36"/>
        <v>damp_grey_soil</v>
      </c>
      <c r="AS1177" s="5" t="s">
        <v>41</v>
      </c>
      <c r="AT1177">
        <f t="shared" si="37"/>
        <v>1</v>
      </c>
      <c r="AU1177" s="3"/>
      <c r="AV1177" s="3"/>
      <c r="AW1177" s="1"/>
      <c r="AX1177" s="4"/>
      <c r="AY1177" s="4"/>
    </row>
    <row r="1178" spans="1:51" x14ac:dyDescent="0.25">
      <c r="A1178">
        <v>75</v>
      </c>
      <c r="B1178">
        <v>91</v>
      </c>
      <c r="C1178">
        <v>90</v>
      </c>
      <c r="D1178">
        <v>75</v>
      </c>
      <c r="E1178">
        <v>79</v>
      </c>
      <c r="F1178">
        <v>88</v>
      </c>
      <c r="G1178">
        <v>93</v>
      </c>
      <c r="H1178">
        <v>75</v>
      </c>
      <c r="I1178">
        <v>75</v>
      </c>
      <c r="J1178">
        <v>88</v>
      </c>
      <c r="K1178">
        <v>97</v>
      </c>
      <c r="L1178">
        <v>72</v>
      </c>
      <c r="M1178">
        <v>78</v>
      </c>
      <c r="N1178">
        <v>92</v>
      </c>
      <c r="O1178">
        <v>101</v>
      </c>
      <c r="P1178">
        <v>83</v>
      </c>
      <c r="Q1178">
        <v>82</v>
      </c>
      <c r="R1178">
        <v>97</v>
      </c>
      <c r="S1178">
        <v>101</v>
      </c>
      <c r="T1178">
        <v>83</v>
      </c>
      <c r="U1178">
        <v>82</v>
      </c>
      <c r="V1178">
        <v>92</v>
      </c>
      <c r="W1178">
        <v>101</v>
      </c>
      <c r="X1178">
        <v>76</v>
      </c>
      <c r="Y1178">
        <v>80</v>
      </c>
      <c r="Z1178">
        <v>94</v>
      </c>
      <c r="AA1178">
        <v>102</v>
      </c>
      <c r="AB1178">
        <v>79</v>
      </c>
      <c r="AC1178">
        <v>84</v>
      </c>
      <c r="AD1178">
        <v>98</v>
      </c>
      <c r="AE1178">
        <v>111</v>
      </c>
      <c r="AF1178">
        <v>83</v>
      </c>
      <c r="AG1178">
        <v>80</v>
      </c>
      <c r="AH1178">
        <v>98</v>
      </c>
      <c r="AI1178">
        <v>111</v>
      </c>
      <c r="AJ1178">
        <v>83</v>
      </c>
      <c r="AK1178" s="1">
        <v>0</v>
      </c>
      <c r="AL1178" s="2">
        <f>IF(NOT(ISNUMBER(gepModelClass1(A1178:AJ1178))),#REF!,gepModelClass1(A1178:AJ1178))</f>
        <v>6.7261598124832801E-6</v>
      </c>
      <c r="AM1178" s="2">
        <f>IF(NOT(ISNUMBER(gepModelClass2(A1178:AJ1178))),#REF!,gepModelClass2(A1178:AJ1178))</f>
        <v>4.933664984207763E-3</v>
      </c>
      <c r="AN1178" s="2">
        <f>IF(NOT(ISNUMBER(gepModelClass3(A1178:AJ1178))),#REF!,gepModelClass3(A1178:AJ1178))</f>
        <v>0.41604777739682869</v>
      </c>
      <c r="AO1178" s="2">
        <f>IF(NOT(ISNUMBER(gepModelClass4(A1178:AJ1178))),#REF!,gepModelClass4(A1178:AJ1178))</f>
        <v>9.2967379823020887E-5</v>
      </c>
      <c r="AP1178" s="2">
        <f>IF(NOT(ISNUMBER(gepModelClass5(A1178:AJ1178))),#REF!,gepModelClass5(A1178:AJ1178))</f>
        <v>1.1238322153405925E-2</v>
      </c>
      <c r="AQ1178" s="2">
        <f>IF(NOT(ISNUMBER(gepModelClass6(A1178:AJ1178))),#REF!,gepModelClass6(A1178:AJ1178))</f>
        <v>7.3255578222339052E-2</v>
      </c>
      <c r="AR1178" s="3" t="str">
        <f t="shared" si="36"/>
        <v>grey_soil</v>
      </c>
      <c r="AS1178" s="5" t="s">
        <v>38</v>
      </c>
      <c r="AT1178">
        <f t="shared" si="37"/>
        <v>0</v>
      </c>
      <c r="AU1178" s="3"/>
      <c r="AV1178" s="3"/>
      <c r="AW1178" s="1"/>
      <c r="AX1178" s="4"/>
      <c r="AY1178" s="4"/>
    </row>
    <row r="1179" spans="1:51" x14ac:dyDescent="0.25">
      <c r="A1179">
        <v>75</v>
      </c>
      <c r="B1179">
        <v>88</v>
      </c>
      <c r="C1179">
        <v>97</v>
      </c>
      <c r="D1179">
        <v>72</v>
      </c>
      <c r="E1179">
        <v>75</v>
      </c>
      <c r="F1179">
        <v>91</v>
      </c>
      <c r="G1179">
        <v>101</v>
      </c>
      <c r="H1179">
        <v>79</v>
      </c>
      <c r="I1179">
        <v>79</v>
      </c>
      <c r="J1179">
        <v>99</v>
      </c>
      <c r="K1179">
        <v>105</v>
      </c>
      <c r="L1179">
        <v>83</v>
      </c>
      <c r="M1179">
        <v>82</v>
      </c>
      <c r="N1179">
        <v>92</v>
      </c>
      <c r="O1179">
        <v>101</v>
      </c>
      <c r="P1179">
        <v>76</v>
      </c>
      <c r="Q1179">
        <v>78</v>
      </c>
      <c r="R1179">
        <v>92</v>
      </c>
      <c r="S1179">
        <v>105</v>
      </c>
      <c r="T1179">
        <v>80</v>
      </c>
      <c r="U1179">
        <v>82</v>
      </c>
      <c r="V1179">
        <v>97</v>
      </c>
      <c r="W1179">
        <v>105</v>
      </c>
      <c r="X1179">
        <v>87</v>
      </c>
      <c r="Y1179">
        <v>80</v>
      </c>
      <c r="Z1179">
        <v>98</v>
      </c>
      <c r="AA1179">
        <v>111</v>
      </c>
      <c r="AB1179">
        <v>83</v>
      </c>
      <c r="AC1179">
        <v>80</v>
      </c>
      <c r="AD1179">
        <v>98</v>
      </c>
      <c r="AE1179">
        <v>106</v>
      </c>
      <c r="AF1179">
        <v>83</v>
      </c>
      <c r="AG1179">
        <v>84</v>
      </c>
      <c r="AH1179">
        <v>98</v>
      </c>
      <c r="AI1179">
        <v>111</v>
      </c>
      <c r="AJ1179">
        <v>87</v>
      </c>
      <c r="AK1179" s="1">
        <v>1</v>
      </c>
      <c r="AL1179" s="2">
        <f>IF(NOT(ISNUMBER(gepModelClass1(A1179:AJ1179))),#REF!,gepModelClass1(A1179:AJ1179))</f>
        <v>3.9088669564419157E-5</v>
      </c>
      <c r="AM1179" s="2">
        <f>IF(NOT(ISNUMBER(gepModelClass2(A1179:AJ1179))),#REF!,gepModelClass2(A1179:AJ1179))</f>
        <v>1.0226920490919354E-2</v>
      </c>
      <c r="AN1179" s="2">
        <f>IF(NOT(ISNUMBER(gepModelClass3(A1179:AJ1179))),#REF!,gepModelClass3(A1179:AJ1179))</f>
        <v>0.69945731549461221</v>
      </c>
      <c r="AO1179" s="2">
        <f>IF(NOT(ISNUMBER(gepModelClass4(A1179:AJ1179))),#REF!,gepModelClass4(A1179:AJ1179))</f>
        <v>3.0130276976623218E-4</v>
      </c>
      <c r="AP1179" s="2">
        <f>IF(NOT(ISNUMBER(gepModelClass5(A1179:AJ1179))),#REF!,gepModelClass5(A1179:AJ1179))</f>
        <v>1.1615797480960323E-2</v>
      </c>
      <c r="AQ1179" s="2">
        <f>IF(NOT(ISNUMBER(gepModelClass6(A1179:AJ1179))),#REF!,gepModelClass6(A1179:AJ1179))</f>
        <v>0.10213556820165344</v>
      </c>
      <c r="AR1179" s="3" t="str">
        <f t="shared" si="36"/>
        <v>grey_soil</v>
      </c>
      <c r="AS1179" s="5" t="s">
        <v>41</v>
      </c>
      <c r="AT1179">
        <f t="shared" si="37"/>
        <v>1</v>
      </c>
      <c r="AU1179" s="3"/>
      <c r="AV1179" s="3"/>
      <c r="AW1179" s="1"/>
      <c r="AX1179" s="4"/>
      <c r="AY1179" s="4"/>
    </row>
    <row r="1180" spans="1:51" x14ac:dyDescent="0.25">
      <c r="A1180">
        <v>75</v>
      </c>
      <c r="B1180">
        <v>91</v>
      </c>
      <c r="C1180">
        <v>101</v>
      </c>
      <c r="D1180">
        <v>79</v>
      </c>
      <c r="E1180">
        <v>79</v>
      </c>
      <c r="F1180">
        <v>99</v>
      </c>
      <c r="G1180">
        <v>105</v>
      </c>
      <c r="H1180">
        <v>83</v>
      </c>
      <c r="I1180">
        <v>83</v>
      </c>
      <c r="J1180">
        <v>99</v>
      </c>
      <c r="K1180">
        <v>105</v>
      </c>
      <c r="L1180">
        <v>83</v>
      </c>
      <c r="M1180">
        <v>78</v>
      </c>
      <c r="N1180">
        <v>92</v>
      </c>
      <c r="O1180">
        <v>105</v>
      </c>
      <c r="P1180">
        <v>80</v>
      </c>
      <c r="Q1180">
        <v>82</v>
      </c>
      <c r="R1180">
        <v>97</v>
      </c>
      <c r="S1180">
        <v>105</v>
      </c>
      <c r="T1180">
        <v>87</v>
      </c>
      <c r="U1180">
        <v>82</v>
      </c>
      <c r="V1180">
        <v>97</v>
      </c>
      <c r="W1180">
        <v>105</v>
      </c>
      <c r="X1180">
        <v>83</v>
      </c>
      <c r="Y1180">
        <v>80</v>
      </c>
      <c r="Z1180">
        <v>98</v>
      </c>
      <c r="AA1180">
        <v>106</v>
      </c>
      <c r="AB1180">
        <v>83</v>
      </c>
      <c r="AC1180">
        <v>84</v>
      </c>
      <c r="AD1180">
        <v>98</v>
      </c>
      <c r="AE1180">
        <v>111</v>
      </c>
      <c r="AF1180">
        <v>87</v>
      </c>
      <c r="AG1180">
        <v>84</v>
      </c>
      <c r="AH1180">
        <v>102</v>
      </c>
      <c r="AI1180">
        <v>111</v>
      </c>
      <c r="AJ1180">
        <v>87</v>
      </c>
      <c r="AK1180" s="1">
        <v>0</v>
      </c>
      <c r="AL1180" s="2">
        <f>IF(NOT(ISNUMBER(gepModelClass1(A1180:AJ1180))),#REF!,gepModelClass1(A1180:AJ1180))</f>
        <v>2.2142898353913312E-5</v>
      </c>
      <c r="AM1180" s="2">
        <f>IF(NOT(ISNUMBER(gepModelClass2(A1180:AJ1180))),#REF!,gepModelClass2(A1180:AJ1180))</f>
        <v>1.2241085593925291E-2</v>
      </c>
      <c r="AN1180" s="2">
        <f>IF(NOT(ISNUMBER(gepModelClass3(A1180:AJ1180))),#REF!,gepModelClass3(A1180:AJ1180))</f>
        <v>0.7829117679874491</v>
      </c>
      <c r="AO1180" s="2">
        <f>IF(NOT(ISNUMBER(gepModelClass4(A1180:AJ1180))),#REF!,gepModelClass4(A1180:AJ1180))</f>
        <v>1.3688681130763277E-4</v>
      </c>
      <c r="AP1180" s="2">
        <f>IF(NOT(ISNUMBER(gepModelClass5(A1180:AJ1180))),#REF!,gepModelClass5(A1180:AJ1180))</f>
        <v>1.2294112607140433E-2</v>
      </c>
      <c r="AQ1180" s="2">
        <f>IF(NOT(ISNUMBER(gepModelClass6(A1180:AJ1180))),#REF!,gepModelClass6(A1180:AJ1180))</f>
        <v>2.6344685869237213E-2</v>
      </c>
      <c r="AR1180" s="3" t="str">
        <f t="shared" si="36"/>
        <v>grey_soil</v>
      </c>
      <c r="AS1180" s="5" t="s">
        <v>38</v>
      </c>
      <c r="AT1180">
        <f t="shared" si="37"/>
        <v>0</v>
      </c>
      <c r="AU1180" s="3"/>
      <c r="AV1180" s="3"/>
      <c r="AW1180" s="1"/>
      <c r="AX1180" s="4"/>
      <c r="AY1180" s="4"/>
    </row>
    <row r="1181" spans="1:51" x14ac:dyDescent="0.25">
      <c r="A1181">
        <v>79</v>
      </c>
      <c r="B1181">
        <v>99</v>
      </c>
      <c r="C1181">
        <v>105</v>
      </c>
      <c r="D1181">
        <v>83</v>
      </c>
      <c r="E1181">
        <v>83</v>
      </c>
      <c r="F1181">
        <v>99</v>
      </c>
      <c r="G1181">
        <v>105</v>
      </c>
      <c r="H1181">
        <v>83</v>
      </c>
      <c r="I1181">
        <v>79</v>
      </c>
      <c r="J1181">
        <v>99</v>
      </c>
      <c r="K1181">
        <v>105</v>
      </c>
      <c r="L1181">
        <v>83</v>
      </c>
      <c r="M1181">
        <v>82</v>
      </c>
      <c r="N1181">
        <v>97</v>
      </c>
      <c r="O1181">
        <v>105</v>
      </c>
      <c r="P1181">
        <v>87</v>
      </c>
      <c r="Q1181">
        <v>82</v>
      </c>
      <c r="R1181">
        <v>97</v>
      </c>
      <c r="S1181">
        <v>105</v>
      </c>
      <c r="T1181">
        <v>83</v>
      </c>
      <c r="U1181">
        <v>78</v>
      </c>
      <c r="V1181">
        <v>97</v>
      </c>
      <c r="W1181">
        <v>105</v>
      </c>
      <c r="X1181">
        <v>83</v>
      </c>
      <c r="Y1181">
        <v>84</v>
      </c>
      <c r="Z1181">
        <v>98</v>
      </c>
      <c r="AA1181">
        <v>111</v>
      </c>
      <c r="AB1181">
        <v>87</v>
      </c>
      <c r="AC1181">
        <v>84</v>
      </c>
      <c r="AD1181">
        <v>102</v>
      </c>
      <c r="AE1181">
        <v>111</v>
      </c>
      <c r="AF1181">
        <v>87</v>
      </c>
      <c r="AG1181">
        <v>84</v>
      </c>
      <c r="AH1181">
        <v>98</v>
      </c>
      <c r="AI1181">
        <v>106</v>
      </c>
      <c r="AJ1181">
        <v>83</v>
      </c>
      <c r="AK1181" s="1">
        <v>0</v>
      </c>
      <c r="AL1181" s="2">
        <f>IF(NOT(ISNUMBER(gepModelClass1(A1181:AJ1181))),#REF!,gepModelClass1(A1181:AJ1181))</f>
        <v>1.6599701650779373E-5</v>
      </c>
      <c r="AM1181" s="2">
        <f>IF(NOT(ISNUMBER(gepModelClass2(A1181:AJ1181))),#REF!,gepModelClass2(A1181:AJ1181))</f>
        <v>4.0855942992639805E-3</v>
      </c>
      <c r="AN1181" s="2">
        <f>IF(NOT(ISNUMBER(gepModelClass3(A1181:AJ1181))),#REF!,gepModelClass3(A1181:AJ1181))</f>
        <v>0.81458245950614028</v>
      </c>
      <c r="AO1181" s="2">
        <f>IF(NOT(ISNUMBER(gepModelClass4(A1181:AJ1181))),#REF!,gepModelClass4(A1181:AJ1181))</f>
        <v>1.1499426075071322E-4</v>
      </c>
      <c r="AP1181" s="2">
        <f>IF(NOT(ISNUMBER(gepModelClass5(A1181:AJ1181))),#REF!,gepModelClass5(A1181:AJ1181))</f>
        <v>8.788551643086142E-3</v>
      </c>
      <c r="AQ1181" s="2">
        <f>IF(NOT(ISNUMBER(gepModelClass6(A1181:AJ1181))),#REF!,gepModelClass6(A1181:AJ1181))</f>
        <v>5.1826273773021639E-2</v>
      </c>
      <c r="AR1181" s="3" t="str">
        <f t="shared" si="36"/>
        <v>grey_soil</v>
      </c>
      <c r="AS1181" s="5" t="s">
        <v>38</v>
      </c>
      <c r="AT1181">
        <f t="shared" si="37"/>
        <v>0</v>
      </c>
      <c r="AU1181" s="3"/>
      <c r="AV1181" s="3"/>
      <c r="AW1181" s="1"/>
      <c r="AX1181" s="4"/>
      <c r="AY1181" s="4"/>
    </row>
    <row r="1182" spans="1:51" x14ac:dyDescent="0.25">
      <c r="A1182">
        <v>83</v>
      </c>
      <c r="B1182">
        <v>99</v>
      </c>
      <c r="C1182">
        <v>105</v>
      </c>
      <c r="D1182">
        <v>83</v>
      </c>
      <c r="E1182">
        <v>79</v>
      </c>
      <c r="F1182">
        <v>99</v>
      </c>
      <c r="G1182">
        <v>105</v>
      </c>
      <c r="H1182">
        <v>83</v>
      </c>
      <c r="I1182">
        <v>75</v>
      </c>
      <c r="J1182">
        <v>91</v>
      </c>
      <c r="K1182">
        <v>97</v>
      </c>
      <c r="L1182">
        <v>68</v>
      </c>
      <c r="M1182">
        <v>82</v>
      </c>
      <c r="N1182">
        <v>97</v>
      </c>
      <c r="O1182">
        <v>105</v>
      </c>
      <c r="P1182">
        <v>83</v>
      </c>
      <c r="Q1182">
        <v>78</v>
      </c>
      <c r="R1182">
        <v>97</v>
      </c>
      <c r="S1182">
        <v>105</v>
      </c>
      <c r="T1182">
        <v>83</v>
      </c>
      <c r="U1182">
        <v>78</v>
      </c>
      <c r="V1182">
        <v>88</v>
      </c>
      <c r="W1182">
        <v>89</v>
      </c>
      <c r="X1182">
        <v>69</v>
      </c>
      <c r="Y1182">
        <v>84</v>
      </c>
      <c r="Z1182">
        <v>102</v>
      </c>
      <c r="AA1182">
        <v>111</v>
      </c>
      <c r="AB1182">
        <v>87</v>
      </c>
      <c r="AC1182">
        <v>84</v>
      </c>
      <c r="AD1182">
        <v>98</v>
      </c>
      <c r="AE1182">
        <v>106</v>
      </c>
      <c r="AF1182">
        <v>83</v>
      </c>
      <c r="AG1182">
        <v>76</v>
      </c>
      <c r="AH1182">
        <v>85</v>
      </c>
      <c r="AI1182">
        <v>90</v>
      </c>
      <c r="AJ1182">
        <v>61</v>
      </c>
      <c r="AK1182" s="1">
        <v>0</v>
      </c>
      <c r="AL1182" s="2">
        <f>IF(NOT(ISNUMBER(gepModelClass1(A1182:AJ1182))),#REF!,gepModelClass1(A1182:AJ1182))</f>
        <v>1.1733535058034023E-4</v>
      </c>
      <c r="AM1182" s="2">
        <f>IF(NOT(ISNUMBER(gepModelClass2(A1182:AJ1182))),#REF!,gepModelClass2(A1182:AJ1182))</f>
        <v>0.96018679384933014</v>
      </c>
      <c r="AN1182" s="2">
        <f>IF(NOT(ISNUMBER(gepModelClass3(A1182:AJ1182))),#REF!,gepModelClass3(A1182:AJ1182))</f>
        <v>0.40540314111483355</v>
      </c>
      <c r="AO1182" s="2">
        <f>IF(NOT(ISNUMBER(gepModelClass4(A1182:AJ1182))),#REF!,gepModelClass4(A1182:AJ1182))</f>
        <v>1.1009750836887715E-4</v>
      </c>
      <c r="AP1182" s="2">
        <f>IF(NOT(ISNUMBER(gepModelClass5(A1182:AJ1182))),#REF!,gepModelClass5(A1182:AJ1182))</f>
        <v>8.4208783749698257E-3</v>
      </c>
      <c r="AQ1182" s="2">
        <f>IF(NOT(ISNUMBER(gepModelClass6(A1182:AJ1182))),#REF!,gepModelClass6(A1182:AJ1182))</f>
        <v>0.16426164232534038</v>
      </c>
      <c r="AR1182" s="3" t="str">
        <f t="shared" si="36"/>
        <v>damp_grey_soil</v>
      </c>
      <c r="AS1182" s="5" t="s">
        <v>38</v>
      </c>
      <c r="AT1182">
        <f t="shared" si="37"/>
        <v>1</v>
      </c>
      <c r="AU1182" s="3"/>
      <c r="AV1182" s="3"/>
      <c r="AW1182" s="1"/>
      <c r="AX1182" s="4"/>
      <c r="AY1182" s="4"/>
    </row>
    <row r="1183" spans="1:51" x14ac:dyDescent="0.25">
      <c r="A1183">
        <v>49</v>
      </c>
      <c r="B1183">
        <v>54</v>
      </c>
      <c r="C1183">
        <v>86</v>
      </c>
      <c r="D1183">
        <v>75</v>
      </c>
      <c r="E1183">
        <v>52</v>
      </c>
      <c r="F1183">
        <v>54</v>
      </c>
      <c r="G1183">
        <v>79</v>
      </c>
      <c r="H1183">
        <v>75</v>
      </c>
      <c r="I1183">
        <v>52</v>
      </c>
      <c r="J1183">
        <v>51</v>
      </c>
      <c r="K1183">
        <v>82</v>
      </c>
      <c r="L1183">
        <v>75</v>
      </c>
      <c r="M1183">
        <v>50</v>
      </c>
      <c r="N1183">
        <v>53</v>
      </c>
      <c r="O1183">
        <v>78</v>
      </c>
      <c r="P1183">
        <v>69</v>
      </c>
      <c r="Q1183">
        <v>53</v>
      </c>
      <c r="R1183">
        <v>53</v>
      </c>
      <c r="S1183">
        <v>74</v>
      </c>
      <c r="T1183">
        <v>69</v>
      </c>
      <c r="U1183">
        <v>50</v>
      </c>
      <c r="V1183">
        <v>53</v>
      </c>
      <c r="W1183">
        <v>78</v>
      </c>
      <c r="X1183">
        <v>65</v>
      </c>
      <c r="Y1183">
        <v>57</v>
      </c>
      <c r="Z1183">
        <v>55</v>
      </c>
      <c r="AA1183">
        <v>74</v>
      </c>
      <c r="AB1183">
        <v>61</v>
      </c>
      <c r="AC1183">
        <v>53</v>
      </c>
      <c r="AD1183">
        <v>55</v>
      </c>
      <c r="AE1183">
        <v>82</v>
      </c>
      <c r="AF1183">
        <v>61</v>
      </c>
      <c r="AG1183">
        <v>50</v>
      </c>
      <c r="AH1183">
        <v>52</v>
      </c>
      <c r="AI1183">
        <v>74</v>
      </c>
      <c r="AJ1183">
        <v>65</v>
      </c>
      <c r="AK1183" s="1">
        <v>0</v>
      </c>
      <c r="AL1183" s="2">
        <f>IF(NOT(ISNUMBER(gepModelClass1(A1183:AJ1183))),#REF!,gepModelClass1(A1183:AJ1183))</f>
        <v>2.6065339564364368E-3</v>
      </c>
      <c r="AM1183" s="2">
        <f>IF(NOT(ISNUMBER(gepModelClass2(A1183:AJ1183))),#REF!,gepModelClass2(A1183:AJ1183))</f>
        <v>2.9430842343095606E-4</v>
      </c>
      <c r="AN1183" s="2">
        <f>IF(NOT(ISNUMBER(gepModelClass3(A1183:AJ1183))),#REF!,gepModelClass3(A1183:AJ1183))</f>
        <v>6.1240980667928829E-7</v>
      </c>
      <c r="AO1183" s="2">
        <f>IF(NOT(ISNUMBER(gepModelClass4(A1183:AJ1183))),#REF!,gepModelClass4(A1183:AJ1183))</f>
        <v>2.4250041878041841E-2</v>
      </c>
      <c r="AP1183" s="2">
        <f>IF(NOT(ISNUMBER(gepModelClass5(A1183:AJ1183))),#REF!,gepModelClass5(A1183:AJ1183))</f>
        <v>0.87475476631850679</v>
      </c>
      <c r="AQ1183" s="2">
        <f>IF(NOT(ISNUMBER(gepModelClass6(A1183:AJ1183))),#REF!,gepModelClass6(A1183:AJ1183))</f>
        <v>0.29809778270511</v>
      </c>
      <c r="AR1183" s="3" t="str">
        <f t="shared" si="36"/>
        <v>soil_with_vegetation_stubble</v>
      </c>
      <c r="AS1183" s="5" t="s">
        <v>40</v>
      </c>
      <c r="AT1183">
        <f t="shared" si="37"/>
        <v>0</v>
      </c>
      <c r="AU1183" s="3"/>
      <c r="AV1183" s="3"/>
      <c r="AW1183" s="1"/>
      <c r="AX1183" s="4"/>
      <c r="AY1183" s="4"/>
    </row>
    <row r="1184" spans="1:51" x14ac:dyDescent="0.25">
      <c r="A1184">
        <v>52</v>
      </c>
      <c r="B1184">
        <v>54</v>
      </c>
      <c r="C1184">
        <v>90</v>
      </c>
      <c r="D1184">
        <v>72</v>
      </c>
      <c r="E1184">
        <v>52</v>
      </c>
      <c r="F1184">
        <v>54</v>
      </c>
      <c r="G1184">
        <v>79</v>
      </c>
      <c r="H1184">
        <v>68</v>
      </c>
      <c r="I1184">
        <v>52</v>
      </c>
      <c r="J1184">
        <v>57</v>
      </c>
      <c r="K1184">
        <v>79</v>
      </c>
      <c r="L1184">
        <v>64</v>
      </c>
      <c r="M1184">
        <v>50</v>
      </c>
      <c r="N1184">
        <v>53</v>
      </c>
      <c r="O1184">
        <v>82</v>
      </c>
      <c r="P1184">
        <v>65</v>
      </c>
      <c r="Q1184">
        <v>53</v>
      </c>
      <c r="R1184">
        <v>56</v>
      </c>
      <c r="S1184">
        <v>74</v>
      </c>
      <c r="T1184">
        <v>69</v>
      </c>
      <c r="U1184">
        <v>53</v>
      </c>
      <c r="V1184">
        <v>53</v>
      </c>
      <c r="W1184">
        <v>82</v>
      </c>
      <c r="X1184">
        <v>73</v>
      </c>
      <c r="Y1184">
        <v>53</v>
      </c>
      <c r="Z1184">
        <v>52</v>
      </c>
      <c r="AA1184">
        <v>78</v>
      </c>
      <c r="AB1184">
        <v>68</v>
      </c>
      <c r="AC1184">
        <v>53</v>
      </c>
      <c r="AD1184">
        <v>52</v>
      </c>
      <c r="AE1184">
        <v>74</v>
      </c>
      <c r="AF1184">
        <v>68</v>
      </c>
      <c r="AG1184">
        <v>50</v>
      </c>
      <c r="AH1184">
        <v>52</v>
      </c>
      <c r="AI1184">
        <v>78</v>
      </c>
      <c r="AJ1184">
        <v>65</v>
      </c>
      <c r="AK1184" s="1">
        <v>0</v>
      </c>
      <c r="AL1184" s="2">
        <f>IF(NOT(ISNUMBER(gepModelClass1(A1184:AJ1184))),#REF!,gepModelClass1(A1184:AJ1184))</f>
        <v>2.6798224415262744E-3</v>
      </c>
      <c r="AM1184" s="2">
        <f>IF(NOT(ISNUMBER(gepModelClass2(A1184:AJ1184))),#REF!,gepModelClass2(A1184:AJ1184))</f>
        <v>2.9430842343095606E-4</v>
      </c>
      <c r="AN1184" s="2">
        <f>IF(NOT(ISNUMBER(gepModelClass3(A1184:AJ1184))),#REF!,gepModelClass3(A1184:AJ1184))</f>
        <v>1.4834354218064629E-6</v>
      </c>
      <c r="AO1184" s="2">
        <f>IF(NOT(ISNUMBER(gepModelClass4(A1184:AJ1184))),#REF!,gepModelClass4(A1184:AJ1184))</f>
        <v>2.7946000241862067E-2</v>
      </c>
      <c r="AP1184" s="2">
        <f>IF(NOT(ISNUMBER(gepModelClass5(A1184:AJ1184))),#REF!,gepModelClass5(A1184:AJ1184))</f>
        <v>0.78388399345723547</v>
      </c>
      <c r="AQ1184" s="2">
        <f>IF(NOT(ISNUMBER(gepModelClass6(A1184:AJ1184))),#REF!,gepModelClass6(A1184:AJ1184))</f>
        <v>0.16452257070556536</v>
      </c>
      <c r="AR1184" s="3" t="str">
        <f t="shared" si="36"/>
        <v>soil_with_vegetation_stubble</v>
      </c>
      <c r="AS1184" s="5" t="s">
        <v>40</v>
      </c>
      <c r="AT1184">
        <f t="shared" si="37"/>
        <v>0</v>
      </c>
      <c r="AU1184" s="3"/>
      <c r="AV1184" s="3"/>
      <c r="AW1184" s="1"/>
      <c r="AX1184" s="4"/>
      <c r="AY1184" s="4"/>
    </row>
    <row r="1185" spans="1:51" x14ac:dyDescent="0.25">
      <c r="A1185">
        <v>52</v>
      </c>
      <c r="B1185">
        <v>54</v>
      </c>
      <c r="C1185">
        <v>79</v>
      </c>
      <c r="D1185">
        <v>68</v>
      </c>
      <c r="E1185">
        <v>52</v>
      </c>
      <c r="F1185">
        <v>57</v>
      </c>
      <c r="G1185">
        <v>79</v>
      </c>
      <c r="H1185">
        <v>64</v>
      </c>
      <c r="I1185">
        <v>59</v>
      </c>
      <c r="J1185">
        <v>70</v>
      </c>
      <c r="K1185">
        <v>79</v>
      </c>
      <c r="L1185">
        <v>60</v>
      </c>
      <c r="M1185">
        <v>53</v>
      </c>
      <c r="N1185">
        <v>56</v>
      </c>
      <c r="O1185">
        <v>74</v>
      </c>
      <c r="P1185">
        <v>69</v>
      </c>
      <c r="Q1185">
        <v>53</v>
      </c>
      <c r="R1185">
        <v>53</v>
      </c>
      <c r="S1185">
        <v>82</v>
      </c>
      <c r="T1185">
        <v>73</v>
      </c>
      <c r="U1185">
        <v>53</v>
      </c>
      <c r="V1185">
        <v>56</v>
      </c>
      <c r="W1185">
        <v>82</v>
      </c>
      <c r="X1185">
        <v>69</v>
      </c>
      <c r="Y1185">
        <v>53</v>
      </c>
      <c r="Z1185">
        <v>52</v>
      </c>
      <c r="AA1185">
        <v>74</v>
      </c>
      <c r="AB1185">
        <v>68</v>
      </c>
      <c r="AC1185">
        <v>50</v>
      </c>
      <c r="AD1185">
        <v>52</v>
      </c>
      <c r="AE1185">
        <v>78</v>
      </c>
      <c r="AF1185">
        <v>65</v>
      </c>
      <c r="AG1185">
        <v>53</v>
      </c>
      <c r="AH1185">
        <v>52</v>
      </c>
      <c r="AI1185">
        <v>78</v>
      </c>
      <c r="AJ1185">
        <v>65</v>
      </c>
      <c r="AK1185" s="1">
        <v>0</v>
      </c>
      <c r="AL1185" s="2">
        <f>IF(NOT(ISNUMBER(gepModelClass1(A1185:AJ1185))),#REF!,gepModelClass1(A1185:AJ1185))</f>
        <v>1.2088757053431624E-4</v>
      </c>
      <c r="AM1185" s="2">
        <f>IF(NOT(ISNUMBER(gepModelClass2(A1185:AJ1185))),#REF!,gepModelClass2(A1185:AJ1185))</f>
        <v>1.0623308723049394E-3</v>
      </c>
      <c r="AN1185" s="2">
        <f>IF(NOT(ISNUMBER(gepModelClass3(A1185:AJ1185))),#REF!,gepModelClass3(A1185:AJ1185))</f>
        <v>1.854160700699597E-6</v>
      </c>
      <c r="AO1185" s="2">
        <f>IF(NOT(ISNUMBER(gepModelClass4(A1185:AJ1185))),#REF!,gepModelClass4(A1185:AJ1185))</f>
        <v>7.2445635871078596E-3</v>
      </c>
      <c r="AP1185" s="2">
        <f>IF(NOT(ISNUMBER(gepModelClass5(A1185:AJ1185))),#REF!,gepModelClass5(A1185:AJ1185))</f>
        <v>0.96565402162045511</v>
      </c>
      <c r="AQ1185" s="2">
        <f>IF(NOT(ISNUMBER(gepModelClass6(A1185:AJ1185))),#REF!,gepModelClass6(A1185:AJ1185))</f>
        <v>0.71163721969774762</v>
      </c>
      <c r="AR1185" s="3" t="str">
        <f t="shared" si="36"/>
        <v>soil_with_vegetation_stubble</v>
      </c>
      <c r="AS1185" s="5" t="s">
        <v>40</v>
      </c>
      <c r="AT1185">
        <f t="shared" si="37"/>
        <v>0</v>
      </c>
      <c r="AU1185" s="3"/>
      <c r="AV1185" s="3"/>
      <c r="AW1185" s="1"/>
      <c r="AX1185" s="4"/>
      <c r="AY1185" s="4"/>
    </row>
    <row r="1186" spans="1:51" x14ac:dyDescent="0.25">
      <c r="A1186">
        <v>59</v>
      </c>
      <c r="B1186">
        <v>84</v>
      </c>
      <c r="C1186">
        <v>90</v>
      </c>
      <c r="D1186">
        <v>75</v>
      </c>
      <c r="E1186">
        <v>63</v>
      </c>
      <c r="F1186">
        <v>99</v>
      </c>
      <c r="G1186">
        <v>110</v>
      </c>
      <c r="H1186">
        <v>86</v>
      </c>
      <c r="I1186">
        <v>67</v>
      </c>
      <c r="J1186">
        <v>108</v>
      </c>
      <c r="K1186">
        <v>119</v>
      </c>
      <c r="L1186">
        <v>98</v>
      </c>
      <c r="M1186">
        <v>60</v>
      </c>
      <c r="N1186">
        <v>92</v>
      </c>
      <c r="O1186">
        <v>101</v>
      </c>
      <c r="P1186">
        <v>83</v>
      </c>
      <c r="Q1186">
        <v>67</v>
      </c>
      <c r="R1186">
        <v>111</v>
      </c>
      <c r="S1186">
        <v>114</v>
      </c>
      <c r="T1186">
        <v>94</v>
      </c>
      <c r="U1186">
        <v>67</v>
      </c>
      <c r="V1186">
        <v>111</v>
      </c>
      <c r="W1186">
        <v>119</v>
      </c>
      <c r="X1186">
        <v>94</v>
      </c>
      <c r="Y1186">
        <v>68</v>
      </c>
      <c r="Z1186">
        <v>106</v>
      </c>
      <c r="AA1186">
        <v>111</v>
      </c>
      <c r="AB1186">
        <v>91</v>
      </c>
      <c r="AC1186">
        <v>68</v>
      </c>
      <c r="AD1186">
        <v>111</v>
      </c>
      <c r="AE1186">
        <v>115</v>
      </c>
      <c r="AF1186">
        <v>98</v>
      </c>
      <c r="AG1186">
        <v>68</v>
      </c>
      <c r="AH1186">
        <v>111</v>
      </c>
      <c r="AI1186">
        <v>115</v>
      </c>
      <c r="AJ1186">
        <v>98</v>
      </c>
      <c r="AK1186" s="1">
        <v>0</v>
      </c>
      <c r="AL1186" s="2">
        <f>IF(NOT(ISNUMBER(gepModelClass1(A1186:AJ1186))),#REF!,gepModelClass1(A1186:AJ1186))</f>
        <v>2.5114931756726908E-4</v>
      </c>
      <c r="AM1186" s="2">
        <f>IF(NOT(ISNUMBER(gepModelClass2(A1186:AJ1186))),#REF!,gepModelClass2(A1186:AJ1186))</f>
        <v>1.1077569219187546E-3</v>
      </c>
      <c r="AN1186" s="2">
        <f>IF(NOT(ISNUMBER(gepModelClass3(A1186:AJ1186))),#REF!,gepModelClass3(A1186:AJ1186))</f>
        <v>1.7861757724244578E-3</v>
      </c>
      <c r="AO1186" s="2">
        <f>IF(NOT(ISNUMBER(gepModelClass4(A1186:AJ1186))),#REF!,gepModelClass4(A1186:AJ1186))</f>
        <v>0.99966699974617557</v>
      </c>
      <c r="AP1186" s="2">
        <f>IF(NOT(ISNUMBER(gepModelClass5(A1186:AJ1186))),#REF!,gepModelClass5(A1186:AJ1186))</f>
        <v>3.6423776488232742E-3</v>
      </c>
      <c r="AQ1186" s="2">
        <f>IF(NOT(ISNUMBER(gepModelClass6(A1186:AJ1186))),#REF!,gepModelClass6(A1186:AJ1186))</f>
        <v>3.1472719849498592E-3</v>
      </c>
      <c r="AR1186" s="3" t="str">
        <f t="shared" si="36"/>
        <v>red_soil</v>
      </c>
      <c r="AS1186" s="5" t="s">
        <v>43</v>
      </c>
      <c r="AT1186">
        <f t="shared" si="37"/>
        <v>0</v>
      </c>
      <c r="AU1186" s="3"/>
      <c r="AV1186" s="3"/>
      <c r="AW1186" s="1"/>
      <c r="AX1186" s="4"/>
      <c r="AY1186" s="4"/>
    </row>
    <row r="1187" spans="1:51" x14ac:dyDescent="0.25">
      <c r="A1187">
        <v>63</v>
      </c>
      <c r="B1187">
        <v>99</v>
      </c>
      <c r="C1187">
        <v>110</v>
      </c>
      <c r="D1187">
        <v>86</v>
      </c>
      <c r="E1187">
        <v>67</v>
      </c>
      <c r="F1187">
        <v>108</v>
      </c>
      <c r="G1187">
        <v>119</v>
      </c>
      <c r="H1187">
        <v>98</v>
      </c>
      <c r="I1187">
        <v>71</v>
      </c>
      <c r="J1187">
        <v>112</v>
      </c>
      <c r="K1187">
        <v>119</v>
      </c>
      <c r="L1187">
        <v>94</v>
      </c>
      <c r="M1187">
        <v>67</v>
      </c>
      <c r="N1187">
        <v>111</v>
      </c>
      <c r="O1187">
        <v>114</v>
      </c>
      <c r="P1187">
        <v>94</v>
      </c>
      <c r="Q1187">
        <v>67</v>
      </c>
      <c r="R1187">
        <v>111</v>
      </c>
      <c r="S1187">
        <v>119</v>
      </c>
      <c r="T1187">
        <v>94</v>
      </c>
      <c r="U1187">
        <v>63</v>
      </c>
      <c r="V1187">
        <v>111</v>
      </c>
      <c r="W1187">
        <v>124</v>
      </c>
      <c r="X1187">
        <v>94</v>
      </c>
      <c r="Y1187">
        <v>68</v>
      </c>
      <c r="Z1187">
        <v>111</v>
      </c>
      <c r="AA1187">
        <v>115</v>
      </c>
      <c r="AB1187">
        <v>98</v>
      </c>
      <c r="AC1187">
        <v>68</v>
      </c>
      <c r="AD1187">
        <v>111</v>
      </c>
      <c r="AE1187">
        <v>115</v>
      </c>
      <c r="AF1187">
        <v>98</v>
      </c>
      <c r="AG1187">
        <v>64</v>
      </c>
      <c r="AH1187">
        <v>111</v>
      </c>
      <c r="AI1187">
        <v>125</v>
      </c>
      <c r="AJ1187">
        <v>102</v>
      </c>
      <c r="AK1187" s="1">
        <v>0</v>
      </c>
      <c r="AL1187" s="2">
        <f>IF(NOT(ISNUMBER(gepModelClass1(A1187:AJ1187))),#REF!,gepModelClass1(A1187:AJ1187))</f>
        <v>3.5679345589833126E-5</v>
      </c>
      <c r="AM1187" s="2">
        <f>IF(NOT(ISNUMBER(gepModelClass2(A1187:AJ1187))),#REF!,gepModelClass2(A1187:AJ1187))</f>
        <v>2.3803246243354282E-4</v>
      </c>
      <c r="AN1187" s="2">
        <f>IF(NOT(ISNUMBER(gepModelClass3(A1187:AJ1187))),#REF!,gepModelClass3(A1187:AJ1187))</f>
        <v>2.8849137056379142E-3</v>
      </c>
      <c r="AO1187" s="2">
        <f>IF(NOT(ISNUMBER(gepModelClass4(A1187:AJ1187))),#REF!,gepModelClass4(A1187:AJ1187))</f>
        <v>0.99996570237692461</v>
      </c>
      <c r="AP1187" s="2">
        <f>IF(NOT(ISNUMBER(gepModelClass5(A1187:AJ1187))),#REF!,gepModelClass5(A1187:AJ1187))</f>
        <v>3.5889647309975143E-3</v>
      </c>
      <c r="AQ1187" s="2">
        <f>IF(NOT(ISNUMBER(gepModelClass6(A1187:AJ1187))),#REF!,gepModelClass6(A1187:AJ1187))</f>
        <v>4.744150907534274E-4</v>
      </c>
      <c r="AR1187" s="3" t="str">
        <f t="shared" si="36"/>
        <v>red_soil</v>
      </c>
      <c r="AS1187" s="5" t="s">
        <v>43</v>
      </c>
      <c r="AT1187">
        <f t="shared" si="37"/>
        <v>0</v>
      </c>
      <c r="AU1187" s="3"/>
      <c r="AV1187" s="3"/>
      <c r="AW1187" s="1"/>
      <c r="AX1187" s="4"/>
      <c r="AY1187" s="4"/>
    </row>
    <row r="1188" spans="1:51" x14ac:dyDescent="0.25">
      <c r="A1188">
        <v>67</v>
      </c>
      <c r="B1188">
        <v>112</v>
      </c>
      <c r="C1188">
        <v>119</v>
      </c>
      <c r="D1188">
        <v>98</v>
      </c>
      <c r="E1188">
        <v>71</v>
      </c>
      <c r="F1188">
        <v>108</v>
      </c>
      <c r="G1188">
        <v>119</v>
      </c>
      <c r="H1188">
        <v>98</v>
      </c>
      <c r="I1188">
        <v>67</v>
      </c>
      <c r="J1188">
        <v>112</v>
      </c>
      <c r="K1188">
        <v>114</v>
      </c>
      <c r="L1188">
        <v>98</v>
      </c>
      <c r="M1188">
        <v>67</v>
      </c>
      <c r="N1188">
        <v>111</v>
      </c>
      <c r="O1188">
        <v>119</v>
      </c>
      <c r="P1188">
        <v>101</v>
      </c>
      <c r="Q1188">
        <v>67</v>
      </c>
      <c r="R1188">
        <v>111</v>
      </c>
      <c r="S1188">
        <v>119</v>
      </c>
      <c r="T1188">
        <v>101</v>
      </c>
      <c r="U1188">
        <v>67</v>
      </c>
      <c r="V1188">
        <v>115</v>
      </c>
      <c r="W1188">
        <v>119</v>
      </c>
      <c r="X1188">
        <v>101</v>
      </c>
      <c r="Y1188">
        <v>68</v>
      </c>
      <c r="Z1188">
        <v>111</v>
      </c>
      <c r="AA1188">
        <v>115</v>
      </c>
      <c r="AB1188">
        <v>98</v>
      </c>
      <c r="AC1188">
        <v>68</v>
      </c>
      <c r="AD1188">
        <v>111</v>
      </c>
      <c r="AE1188">
        <v>115</v>
      </c>
      <c r="AF1188">
        <v>98</v>
      </c>
      <c r="AG1188">
        <v>68</v>
      </c>
      <c r="AH1188">
        <v>115</v>
      </c>
      <c r="AI1188">
        <v>120</v>
      </c>
      <c r="AJ1188">
        <v>98</v>
      </c>
      <c r="AK1188" s="1">
        <v>0</v>
      </c>
      <c r="AL1188" s="2">
        <f>IF(NOT(ISNUMBER(gepModelClass1(A1188:AJ1188))),#REF!,gepModelClass1(A1188:AJ1188))</f>
        <v>1.7861209899924279E-5</v>
      </c>
      <c r="AM1188" s="2">
        <f>IF(NOT(ISNUMBER(gepModelClass2(A1188:AJ1188))),#REF!,gepModelClass2(A1188:AJ1188))</f>
        <v>2.0739847570953738E-4</v>
      </c>
      <c r="AN1188" s="2">
        <f>IF(NOT(ISNUMBER(gepModelClass3(A1188:AJ1188))),#REF!,gepModelClass3(A1188:AJ1188))</f>
        <v>1.0350308102739543E-2</v>
      </c>
      <c r="AO1188" s="2">
        <f>IF(NOT(ISNUMBER(gepModelClass4(A1188:AJ1188))),#REF!,gepModelClass4(A1188:AJ1188))</f>
        <v>0.99992051418757422</v>
      </c>
      <c r="AP1188" s="2">
        <f>IF(NOT(ISNUMBER(gepModelClass5(A1188:AJ1188))),#REF!,gepModelClass5(A1188:AJ1188))</f>
        <v>2.3230518117750426E-3</v>
      </c>
      <c r="AQ1188" s="2">
        <f>IF(NOT(ISNUMBER(gepModelClass6(A1188:AJ1188))),#REF!,gepModelClass6(A1188:AJ1188))</f>
        <v>5.4009790249326051E-5</v>
      </c>
      <c r="AR1188" s="3" t="str">
        <f t="shared" si="36"/>
        <v>red_soil</v>
      </c>
      <c r="AS1188" s="5" t="s">
        <v>43</v>
      </c>
      <c r="AT1188">
        <f t="shared" si="37"/>
        <v>0</v>
      </c>
      <c r="AU1188" s="3"/>
      <c r="AV1188" s="3"/>
      <c r="AW1188" s="1"/>
      <c r="AX1188" s="4"/>
      <c r="AY1188" s="4"/>
    </row>
    <row r="1189" spans="1:51" x14ac:dyDescent="0.25">
      <c r="A1189">
        <v>71</v>
      </c>
      <c r="B1189">
        <v>112</v>
      </c>
      <c r="C1189">
        <v>124</v>
      </c>
      <c r="D1189">
        <v>101</v>
      </c>
      <c r="E1189">
        <v>67</v>
      </c>
      <c r="F1189">
        <v>112</v>
      </c>
      <c r="G1189">
        <v>124</v>
      </c>
      <c r="H1189">
        <v>101</v>
      </c>
      <c r="I1189">
        <v>67</v>
      </c>
      <c r="J1189">
        <v>112</v>
      </c>
      <c r="K1189">
        <v>124</v>
      </c>
      <c r="L1189">
        <v>98</v>
      </c>
      <c r="M1189">
        <v>67</v>
      </c>
      <c r="N1189">
        <v>120</v>
      </c>
      <c r="O1189">
        <v>124</v>
      </c>
      <c r="P1189">
        <v>97</v>
      </c>
      <c r="Q1189">
        <v>70</v>
      </c>
      <c r="R1189">
        <v>115</v>
      </c>
      <c r="S1189">
        <v>129</v>
      </c>
      <c r="T1189">
        <v>101</v>
      </c>
      <c r="U1189">
        <v>70</v>
      </c>
      <c r="V1189">
        <v>111</v>
      </c>
      <c r="W1189">
        <v>119</v>
      </c>
      <c r="X1189">
        <v>101</v>
      </c>
      <c r="Y1189">
        <v>72</v>
      </c>
      <c r="Z1189">
        <v>115</v>
      </c>
      <c r="AA1189">
        <v>120</v>
      </c>
      <c r="AB1189">
        <v>102</v>
      </c>
      <c r="AC1189">
        <v>68</v>
      </c>
      <c r="AD1189">
        <v>115</v>
      </c>
      <c r="AE1189">
        <v>120</v>
      </c>
      <c r="AF1189">
        <v>102</v>
      </c>
      <c r="AG1189">
        <v>68</v>
      </c>
      <c r="AH1189">
        <v>115</v>
      </c>
      <c r="AI1189">
        <v>120</v>
      </c>
      <c r="AJ1189">
        <v>98</v>
      </c>
      <c r="AK1189" s="1">
        <v>0</v>
      </c>
      <c r="AL1189" s="2">
        <f>IF(NOT(ISNUMBER(gepModelClass1(A1189:AJ1189))),#REF!,gepModelClass1(A1189:AJ1189))</f>
        <v>1.1938566380000185E-5</v>
      </c>
      <c r="AM1189" s="2">
        <f>IF(NOT(ISNUMBER(gepModelClass2(A1189:AJ1189))),#REF!,gepModelClass2(A1189:AJ1189))</f>
        <v>1.0048869849164418E-4</v>
      </c>
      <c r="AN1189" s="2">
        <f>IF(NOT(ISNUMBER(gepModelClass3(A1189:AJ1189))),#REF!,gepModelClass3(A1189:AJ1189))</f>
        <v>2.6726605151669001E-2</v>
      </c>
      <c r="AO1189" s="2">
        <f>IF(NOT(ISNUMBER(gepModelClass4(A1189:AJ1189))),#REF!,gepModelClass4(A1189:AJ1189))</f>
        <v>0.99993745186161742</v>
      </c>
      <c r="AP1189" s="2">
        <f>IF(NOT(ISNUMBER(gepModelClass5(A1189:AJ1189))),#REF!,gepModelClass5(A1189:AJ1189))</f>
        <v>1.9044687539436964E-3</v>
      </c>
      <c r="AQ1189" s="2">
        <f>IF(NOT(ISNUMBER(gepModelClass6(A1189:AJ1189))),#REF!,gepModelClass6(A1189:AJ1189))</f>
        <v>2.4751239251998595E-5</v>
      </c>
      <c r="AR1189" s="3" t="str">
        <f t="shared" si="36"/>
        <v>red_soil</v>
      </c>
      <c r="AS1189" s="5" t="s">
        <v>43</v>
      </c>
      <c r="AT1189">
        <f t="shared" si="37"/>
        <v>0</v>
      </c>
      <c r="AU1189" s="3"/>
      <c r="AV1189" s="3"/>
      <c r="AW1189" s="1"/>
      <c r="AX1189" s="4"/>
      <c r="AY1189" s="4"/>
    </row>
    <row r="1190" spans="1:51" x14ac:dyDescent="0.25">
      <c r="A1190">
        <v>71</v>
      </c>
      <c r="B1190">
        <v>108</v>
      </c>
      <c r="C1190">
        <v>130</v>
      </c>
      <c r="D1190">
        <v>101</v>
      </c>
      <c r="E1190">
        <v>71</v>
      </c>
      <c r="F1190">
        <v>108</v>
      </c>
      <c r="G1190">
        <v>114</v>
      </c>
      <c r="H1190">
        <v>90</v>
      </c>
      <c r="I1190">
        <v>63</v>
      </c>
      <c r="J1190">
        <v>88</v>
      </c>
      <c r="K1190">
        <v>97</v>
      </c>
      <c r="L1190">
        <v>75</v>
      </c>
      <c r="M1190">
        <v>67</v>
      </c>
      <c r="N1190">
        <v>111</v>
      </c>
      <c r="O1190">
        <v>119</v>
      </c>
      <c r="P1190">
        <v>97</v>
      </c>
      <c r="Q1190">
        <v>70</v>
      </c>
      <c r="R1190">
        <v>111</v>
      </c>
      <c r="S1190">
        <v>119</v>
      </c>
      <c r="T1190">
        <v>97</v>
      </c>
      <c r="U1190">
        <v>70</v>
      </c>
      <c r="V1190">
        <v>97</v>
      </c>
      <c r="W1190">
        <v>105</v>
      </c>
      <c r="X1190">
        <v>87</v>
      </c>
      <c r="Y1190">
        <v>64</v>
      </c>
      <c r="Z1190">
        <v>111</v>
      </c>
      <c r="AA1190">
        <v>115</v>
      </c>
      <c r="AB1190">
        <v>98</v>
      </c>
      <c r="AC1190">
        <v>68</v>
      </c>
      <c r="AD1190">
        <v>111</v>
      </c>
      <c r="AE1190">
        <v>120</v>
      </c>
      <c r="AF1190">
        <v>102</v>
      </c>
      <c r="AG1190">
        <v>68</v>
      </c>
      <c r="AH1190">
        <v>106</v>
      </c>
      <c r="AI1190">
        <v>115</v>
      </c>
      <c r="AJ1190">
        <v>94</v>
      </c>
      <c r="AK1190" s="1">
        <v>0</v>
      </c>
      <c r="AL1190" s="2">
        <f>IF(NOT(ISNUMBER(gepModelClass1(A1190:AJ1190))),#REF!,gepModelClass1(A1190:AJ1190))</f>
        <v>1.1259483751057289E-5</v>
      </c>
      <c r="AM1190" s="2">
        <f>IF(NOT(ISNUMBER(gepModelClass2(A1190:AJ1190))),#REF!,gepModelClass2(A1190:AJ1190))</f>
        <v>6.3888675202825409E-5</v>
      </c>
      <c r="AN1190" s="2">
        <f>IF(NOT(ISNUMBER(gepModelClass3(A1190:AJ1190))),#REF!,gepModelClass3(A1190:AJ1190))</f>
        <v>6.5096711132697086E-3</v>
      </c>
      <c r="AO1190" s="2">
        <f>IF(NOT(ISNUMBER(gepModelClass4(A1190:AJ1190))),#REF!,gepModelClass4(A1190:AJ1190))</f>
        <v>0.99909524159878482</v>
      </c>
      <c r="AP1190" s="2">
        <f>IF(NOT(ISNUMBER(gepModelClass5(A1190:AJ1190))),#REF!,gepModelClass5(A1190:AJ1190))</f>
        <v>0.17247647756074394</v>
      </c>
      <c r="AQ1190" s="2">
        <f>IF(NOT(ISNUMBER(gepModelClass6(A1190:AJ1190))),#REF!,gepModelClass6(A1190:AJ1190))</f>
        <v>6.9705739842147518E-5</v>
      </c>
      <c r="AR1190" s="3" t="str">
        <f t="shared" si="36"/>
        <v>red_soil</v>
      </c>
      <c r="AS1190" s="5" t="s">
        <v>43</v>
      </c>
      <c r="AT1190">
        <f t="shared" si="37"/>
        <v>0</v>
      </c>
      <c r="AU1190" s="3"/>
      <c r="AV1190" s="3"/>
      <c r="AW1190" s="1"/>
      <c r="AX1190" s="4"/>
      <c r="AY1190" s="4"/>
    </row>
    <row r="1191" spans="1:51" x14ac:dyDescent="0.25">
      <c r="A1191">
        <v>67</v>
      </c>
      <c r="B1191">
        <v>73</v>
      </c>
      <c r="C1191">
        <v>79</v>
      </c>
      <c r="D1191">
        <v>64</v>
      </c>
      <c r="E1191">
        <v>63</v>
      </c>
      <c r="F1191">
        <v>66</v>
      </c>
      <c r="G1191">
        <v>68</v>
      </c>
      <c r="H1191">
        <v>57</v>
      </c>
      <c r="I1191">
        <v>63</v>
      </c>
      <c r="J1191">
        <v>66</v>
      </c>
      <c r="K1191">
        <v>68</v>
      </c>
      <c r="L1191">
        <v>57</v>
      </c>
      <c r="M1191">
        <v>70</v>
      </c>
      <c r="N1191">
        <v>75</v>
      </c>
      <c r="O1191">
        <v>85</v>
      </c>
      <c r="P1191">
        <v>69</v>
      </c>
      <c r="Q1191">
        <v>67</v>
      </c>
      <c r="R1191">
        <v>71</v>
      </c>
      <c r="S1191">
        <v>74</v>
      </c>
      <c r="T1191">
        <v>65</v>
      </c>
      <c r="U1191">
        <v>63</v>
      </c>
      <c r="V1191">
        <v>67</v>
      </c>
      <c r="W1191">
        <v>70</v>
      </c>
      <c r="X1191">
        <v>58</v>
      </c>
      <c r="Y1191">
        <v>72</v>
      </c>
      <c r="Z1191">
        <v>77</v>
      </c>
      <c r="AA1191">
        <v>82</v>
      </c>
      <c r="AB1191">
        <v>68</v>
      </c>
      <c r="AC1191">
        <v>72</v>
      </c>
      <c r="AD1191">
        <v>77</v>
      </c>
      <c r="AE1191">
        <v>78</v>
      </c>
      <c r="AF1191">
        <v>65</v>
      </c>
      <c r="AG1191">
        <v>68</v>
      </c>
      <c r="AH1191">
        <v>73</v>
      </c>
      <c r="AI1191">
        <v>71</v>
      </c>
      <c r="AJ1191">
        <v>61</v>
      </c>
      <c r="AK1191" s="1">
        <v>1</v>
      </c>
      <c r="AL1191" s="2">
        <f>IF(NOT(ISNUMBER(gepModelClass1(A1191:AJ1191))),#REF!,gepModelClass1(A1191:AJ1191))</f>
        <v>7.8274687690164999E-6</v>
      </c>
      <c r="AM1191" s="2">
        <f>IF(NOT(ISNUMBER(gepModelClass2(A1191:AJ1191))),#REF!,gepModelClass2(A1191:AJ1191))</f>
        <v>9.696754837367004E-2</v>
      </c>
      <c r="AN1191" s="2">
        <f>IF(NOT(ISNUMBER(gepModelClass3(A1191:AJ1191))),#REF!,gepModelClass3(A1191:AJ1191))</f>
        <v>3.8390246542105341E-4</v>
      </c>
      <c r="AO1191" s="2">
        <f>IF(NOT(ISNUMBER(gepModelClass4(A1191:AJ1191))),#REF!,gepModelClass4(A1191:AJ1191))</f>
        <v>1.5903058357722837E-4</v>
      </c>
      <c r="AP1191" s="2">
        <f>IF(NOT(ISNUMBER(gepModelClass5(A1191:AJ1191))),#REF!,gepModelClass5(A1191:AJ1191))</f>
        <v>1.3822256948570526E-2</v>
      </c>
      <c r="AQ1191" s="2">
        <f>IF(NOT(ISNUMBER(gepModelClass6(A1191:AJ1191))),#REF!,gepModelClass6(A1191:AJ1191))</f>
        <v>0.72332212101014659</v>
      </c>
      <c r="AR1191" s="3" t="str">
        <f t="shared" si="36"/>
        <v>very_damp_grey_soil</v>
      </c>
      <c r="AS1191" s="5" t="s">
        <v>41</v>
      </c>
      <c r="AT1191">
        <f t="shared" si="37"/>
        <v>0</v>
      </c>
      <c r="AU1191" s="3"/>
      <c r="AV1191" s="3"/>
      <c r="AW1191" s="1"/>
      <c r="AX1191" s="4"/>
      <c r="AY1191" s="4"/>
    </row>
    <row r="1192" spans="1:51" x14ac:dyDescent="0.25">
      <c r="A1192">
        <v>63</v>
      </c>
      <c r="B1192">
        <v>66</v>
      </c>
      <c r="C1192">
        <v>75</v>
      </c>
      <c r="D1192">
        <v>60</v>
      </c>
      <c r="E1192">
        <v>67</v>
      </c>
      <c r="F1192">
        <v>70</v>
      </c>
      <c r="G1192">
        <v>72</v>
      </c>
      <c r="H1192">
        <v>60</v>
      </c>
      <c r="I1192">
        <v>67</v>
      </c>
      <c r="J1192">
        <v>70</v>
      </c>
      <c r="K1192">
        <v>75</v>
      </c>
      <c r="L1192">
        <v>57</v>
      </c>
      <c r="M1192">
        <v>63</v>
      </c>
      <c r="N1192">
        <v>71</v>
      </c>
      <c r="O1192">
        <v>74</v>
      </c>
      <c r="P1192">
        <v>58</v>
      </c>
      <c r="Q1192">
        <v>63</v>
      </c>
      <c r="R1192">
        <v>67</v>
      </c>
      <c r="S1192">
        <v>70</v>
      </c>
      <c r="T1192">
        <v>58</v>
      </c>
      <c r="U1192">
        <v>60</v>
      </c>
      <c r="V1192">
        <v>67</v>
      </c>
      <c r="W1192">
        <v>70</v>
      </c>
      <c r="X1192">
        <v>55</v>
      </c>
      <c r="Y1192">
        <v>60</v>
      </c>
      <c r="Z1192">
        <v>69</v>
      </c>
      <c r="AA1192">
        <v>74</v>
      </c>
      <c r="AB1192">
        <v>54</v>
      </c>
      <c r="AC1192">
        <v>60</v>
      </c>
      <c r="AD1192">
        <v>69</v>
      </c>
      <c r="AE1192">
        <v>71</v>
      </c>
      <c r="AF1192">
        <v>57</v>
      </c>
      <c r="AG1192">
        <v>60</v>
      </c>
      <c r="AH1192">
        <v>62</v>
      </c>
      <c r="AI1192">
        <v>67</v>
      </c>
      <c r="AJ1192">
        <v>57</v>
      </c>
      <c r="AK1192" s="1">
        <v>1</v>
      </c>
      <c r="AL1192" s="2">
        <f>IF(NOT(ISNUMBER(gepModelClass1(A1192:AJ1192))),#REF!,gepModelClass1(A1192:AJ1192))</f>
        <v>2.6019529912210456E-6</v>
      </c>
      <c r="AM1192" s="2">
        <f>IF(NOT(ISNUMBER(gepModelClass2(A1192:AJ1192))),#REF!,gepModelClass2(A1192:AJ1192))</f>
        <v>1.1789705686387156E-2</v>
      </c>
      <c r="AN1192" s="2">
        <f>IF(NOT(ISNUMBER(gepModelClass3(A1192:AJ1192))),#REF!,gepModelClass3(A1192:AJ1192))</f>
        <v>2.4777527016130203E-5</v>
      </c>
      <c r="AO1192" s="2">
        <f>IF(NOT(ISNUMBER(gepModelClass4(A1192:AJ1192))),#REF!,gepModelClass4(A1192:AJ1192))</f>
        <v>7.3530339633502253E-5</v>
      </c>
      <c r="AP1192" s="2">
        <f>IF(NOT(ISNUMBER(gepModelClass5(A1192:AJ1192))),#REF!,gepModelClass5(A1192:AJ1192))</f>
        <v>2.0987710918924186E-2</v>
      </c>
      <c r="AQ1192" s="2">
        <f>IF(NOT(ISNUMBER(gepModelClass6(A1192:AJ1192))),#REF!,gepModelClass6(A1192:AJ1192))</f>
        <v>0.93883379261043487</v>
      </c>
      <c r="AR1192" s="3" t="str">
        <f t="shared" si="36"/>
        <v>very_damp_grey_soil</v>
      </c>
      <c r="AS1192" s="5" t="s">
        <v>41</v>
      </c>
      <c r="AT1192">
        <f t="shared" si="37"/>
        <v>0</v>
      </c>
      <c r="AU1192" s="3"/>
      <c r="AV1192" s="3"/>
      <c r="AW1192" s="1"/>
      <c r="AX1192" s="4"/>
      <c r="AY1192" s="4"/>
    </row>
    <row r="1193" spans="1:51" x14ac:dyDescent="0.25">
      <c r="A1193">
        <v>74</v>
      </c>
      <c r="B1193">
        <v>84</v>
      </c>
      <c r="C1193">
        <v>93</v>
      </c>
      <c r="D1193">
        <v>69</v>
      </c>
      <c r="E1193">
        <v>70</v>
      </c>
      <c r="F1193">
        <v>88</v>
      </c>
      <c r="G1193">
        <v>89</v>
      </c>
      <c r="H1193">
        <v>69</v>
      </c>
      <c r="I1193">
        <v>74</v>
      </c>
      <c r="J1193">
        <v>84</v>
      </c>
      <c r="K1193">
        <v>89</v>
      </c>
      <c r="L1193">
        <v>69</v>
      </c>
      <c r="M1193">
        <v>76</v>
      </c>
      <c r="N1193">
        <v>89</v>
      </c>
      <c r="O1193">
        <v>94</v>
      </c>
      <c r="P1193">
        <v>68</v>
      </c>
      <c r="Q1193">
        <v>72</v>
      </c>
      <c r="R1193">
        <v>85</v>
      </c>
      <c r="S1193">
        <v>90</v>
      </c>
      <c r="T1193">
        <v>68</v>
      </c>
      <c r="U1193">
        <v>72</v>
      </c>
      <c r="V1193">
        <v>85</v>
      </c>
      <c r="W1193">
        <v>86</v>
      </c>
      <c r="X1193">
        <v>68</v>
      </c>
      <c r="Y1193">
        <v>76</v>
      </c>
      <c r="Z1193">
        <v>91</v>
      </c>
      <c r="AA1193">
        <v>96</v>
      </c>
      <c r="AB1193">
        <v>70</v>
      </c>
      <c r="AC1193">
        <v>76</v>
      </c>
      <c r="AD1193">
        <v>83</v>
      </c>
      <c r="AE1193">
        <v>96</v>
      </c>
      <c r="AF1193">
        <v>70</v>
      </c>
      <c r="AG1193">
        <v>71</v>
      </c>
      <c r="AH1193">
        <v>87</v>
      </c>
      <c r="AI1193">
        <v>87</v>
      </c>
      <c r="AJ1193">
        <v>70</v>
      </c>
      <c r="AK1193" s="1">
        <v>0</v>
      </c>
      <c r="AL1193" s="2">
        <f>IF(NOT(ISNUMBER(gepModelClass1(A1193:AJ1193))),#REF!,gepModelClass1(A1193:AJ1193))</f>
        <v>3.3133016826501529E-6</v>
      </c>
      <c r="AM1193" s="2">
        <f>IF(NOT(ISNUMBER(gepModelClass2(A1193:AJ1193))),#REF!,gepModelClass2(A1193:AJ1193))</f>
        <v>0.67905910930776414</v>
      </c>
      <c r="AN1193" s="2">
        <f>IF(NOT(ISNUMBER(gepModelClass3(A1193:AJ1193))),#REF!,gepModelClass3(A1193:AJ1193))</f>
        <v>1.8123336930794567E-2</v>
      </c>
      <c r="AO1193" s="2">
        <f>IF(NOT(ISNUMBER(gepModelClass4(A1193:AJ1193))),#REF!,gepModelClass4(A1193:AJ1193))</f>
        <v>3.6030463948960568E-4</v>
      </c>
      <c r="AP1193" s="2">
        <f>IF(NOT(ISNUMBER(gepModelClass5(A1193:AJ1193))),#REF!,gepModelClass5(A1193:AJ1193))</f>
        <v>1.187653099467921E-2</v>
      </c>
      <c r="AQ1193" s="2">
        <f>IF(NOT(ISNUMBER(gepModelClass6(A1193:AJ1193))),#REF!,gepModelClass6(A1193:AJ1193))</f>
        <v>0.38076150527347663</v>
      </c>
      <c r="AR1193" s="3" t="str">
        <f t="shared" si="36"/>
        <v>damp_grey_soil</v>
      </c>
      <c r="AS1193" s="5" t="s">
        <v>39</v>
      </c>
      <c r="AT1193">
        <f t="shared" si="37"/>
        <v>0</v>
      </c>
      <c r="AU1193" s="3"/>
      <c r="AV1193" s="3"/>
      <c r="AW1193" s="1"/>
      <c r="AX1193" s="4"/>
      <c r="AY1193" s="4"/>
    </row>
    <row r="1194" spans="1:51" x14ac:dyDescent="0.25">
      <c r="A1194">
        <v>74</v>
      </c>
      <c r="B1194">
        <v>84</v>
      </c>
      <c r="C1194">
        <v>85</v>
      </c>
      <c r="D1194">
        <v>65</v>
      </c>
      <c r="E1194">
        <v>74</v>
      </c>
      <c r="F1194">
        <v>88</v>
      </c>
      <c r="G1194">
        <v>93</v>
      </c>
      <c r="H1194">
        <v>69</v>
      </c>
      <c r="I1194">
        <v>78</v>
      </c>
      <c r="J1194">
        <v>92</v>
      </c>
      <c r="K1194">
        <v>93</v>
      </c>
      <c r="L1194">
        <v>73</v>
      </c>
      <c r="M1194">
        <v>76</v>
      </c>
      <c r="N1194">
        <v>85</v>
      </c>
      <c r="O1194">
        <v>90</v>
      </c>
      <c r="P1194">
        <v>68</v>
      </c>
      <c r="Q1194">
        <v>76</v>
      </c>
      <c r="R1194">
        <v>85</v>
      </c>
      <c r="S1194">
        <v>90</v>
      </c>
      <c r="T1194">
        <v>68</v>
      </c>
      <c r="U1194">
        <v>76</v>
      </c>
      <c r="V1194">
        <v>94</v>
      </c>
      <c r="W1194">
        <v>94</v>
      </c>
      <c r="X1194">
        <v>72</v>
      </c>
      <c r="Y1194">
        <v>71</v>
      </c>
      <c r="Z1194">
        <v>87</v>
      </c>
      <c r="AA1194">
        <v>91</v>
      </c>
      <c r="AB1194">
        <v>70</v>
      </c>
      <c r="AC1194">
        <v>76</v>
      </c>
      <c r="AD1194">
        <v>83</v>
      </c>
      <c r="AE1194">
        <v>91</v>
      </c>
      <c r="AF1194">
        <v>67</v>
      </c>
      <c r="AG1194">
        <v>80</v>
      </c>
      <c r="AH1194">
        <v>87</v>
      </c>
      <c r="AI1194">
        <v>91</v>
      </c>
      <c r="AJ1194">
        <v>70</v>
      </c>
      <c r="AK1194" s="1">
        <v>0</v>
      </c>
      <c r="AL1194" s="2">
        <f>IF(NOT(ISNUMBER(gepModelClass1(A1194:AJ1194))),#REF!,gepModelClass1(A1194:AJ1194))</f>
        <v>1.0172970475474429E-5</v>
      </c>
      <c r="AM1194" s="2">
        <f>IF(NOT(ISNUMBER(gepModelClass2(A1194:AJ1194))),#REF!,gepModelClass2(A1194:AJ1194))</f>
        <v>0.87752503333646459</v>
      </c>
      <c r="AN1194" s="2">
        <f>IF(NOT(ISNUMBER(gepModelClass3(A1194:AJ1194))),#REF!,gepModelClass3(A1194:AJ1194))</f>
        <v>9.3895739889677546E-2</v>
      </c>
      <c r="AO1194" s="2">
        <f>IF(NOT(ISNUMBER(gepModelClass4(A1194:AJ1194))),#REF!,gepModelClass4(A1194:AJ1194))</f>
        <v>2.3613973641102809E-4</v>
      </c>
      <c r="AP1194" s="2">
        <f>IF(NOT(ISNUMBER(gepModelClass5(A1194:AJ1194))),#REF!,gepModelClass5(A1194:AJ1194))</f>
        <v>1.6240373126998633E-2</v>
      </c>
      <c r="AQ1194" s="2">
        <f>IF(NOT(ISNUMBER(gepModelClass6(A1194:AJ1194))),#REF!,gepModelClass6(A1194:AJ1194))</f>
        <v>0.60114631916436734</v>
      </c>
      <c r="AR1194" s="3" t="str">
        <f t="shared" si="36"/>
        <v>damp_grey_soil</v>
      </c>
      <c r="AS1194" s="5" t="s">
        <v>39</v>
      </c>
      <c r="AT1194">
        <f t="shared" si="37"/>
        <v>0</v>
      </c>
      <c r="AU1194" s="3"/>
      <c r="AV1194" s="3"/>
      <c r="AW1194" s="1"/>
      <c r="AX1194" s="4"/>
      <c r="AY1194" s="4"/>
    </row>
    <row r="1195" spans="1:51" x14ac:dyDescent="0.25">
      <c r="A1195">
        <v>78</v>
      </c>
      <c r="B1195">
        <v>92</v>
      </c>
      <c r="C1195">
        <v>93</v>
      </c>
      <c r="D1195">
        <v>73</v>
      </c>
      <c r="E1195">
        <v>67</v>
      </c>
      <c r="F1195">
        <v>88</v>
      </c>
      <c r="G1195">
        <v>89</v>
      </c>
      <c r="H1195">
        <v>69</v>
      </c>
      <c r="I1195">
        <v>67</v>
      </c>
      <c r="J1195">
        <v>84</v>
      </c>
      <c r="K1195">
        <v>85</v>
      </c>
      <c r="L1195">
        <v>62</v>
      </c>
      <c r="M1195">
        <v>76</v>
      </c>
      <c r="N1195">
        <v>94</v>
      </c>
      <c r="O1195">
        <v>94</v>
      </c>
      <c r="P1195">
        <v>72</v>
      </c>
      <c r="Q1195">
        <v>76</v>
      </c>
      <c r="R1195">
        <v>94</v>
      </c>
      <c r="S1195">
        <v>94</v>
      </c>
      <c r="T1195">
        <v>68</v>
      </c>
      <c r="U1195">
        <v>68</v>
      </c>
      <c r="V1195">
        <v>85</v>
      </c>
      <c r="W1195">
        <v>82</v>
      </c>
      <c r="X1195">
        <v>65</v>
      </c>
      <c r="Y1195">
        <v>80</v>
      </c>
      <c r="Z1195">
        <v>87</v>
      </c>
      <c r="AA1195">
        <v>91</v>
      </c>
      <c r="AB1195">
        <v>70</v>
      </c>
      <c r="AC1195">
        <v>80</v>
      </c>
      <c r="AD1195">
        <v>95</v>
      </c>
      <c r="AE1195">
        <v>91</v>
      </c>
      <c r="AF1195">
        <v>74</v>
      </c>
      <c r="AG1195">
        <v>71</v>
      </c>
      <c r="AH1195">
        <v>87</v>
      </c>
      <c r="AI1195">
        <v>87</v>
      </c>
      <c r="AJ1195">
        <v>70</v>
      </c>
      <c r="AK1195" s="1">
        <v>0</v>
      </c>
      <c r="AL1195" s="2">
        <f>IF(NOT(ISNUMBER(gepModelClass1(A1195:AJ1195))),#REF!,gepModelClass1(A1195:AJ1195))</f>
        <v>2.6019529912210456E-6</v>
      </c>
      <c r="AM1195" s="2">
        <f>IF(NOT(ISNUMBER(gepModelClass2(A1195:AJ1195))),#REF!,gepModelClass2(A1195:AJ1195))</f>
        <v>0.58416419224110816</v>
      </c>
      <c r="AN1195" s="2">
        <f>IF(NOT(ISNUMBER(gepModelClass3(A1195:AJ1195))),#REF!,gepModelClass3(A1195:AJ1195))</f>
        <v>1.9332701518007419E-2</v>
      </c>
      <c r="AO1195" s="2">
        <f>IF(NOT(ISNUMBER(gepModelClass4(A1195:AJ1195))),#REF!,gepModelClass4(A1195:AJ1195))</f>
        <v>5.1609298824982584E-4</v>
      </c>
      <c r="AP1195" s="2">
        <f>IF(NOT(ISNUMBER(gepModelClass5(A1195:AJ1195))),#REF!,gepModelClass5(A1195:AJ1195))</f>
        <v>7.5686386020519057E-3</v>
      </c>
      <c r="AQ1195" s="2">
        <f>IF(NOT(ISNUMBER(gepModelClass6(A1195:AJ1195))),#REF!,gepModelClass6(A1195:AJ1195))</f>
        <v>0.45713128784747414</v>
      </c>
      <c r="AR1195" s="3" t="str">
        <f t="shared" si="36"/>
        <v>damp_grey_soil</v>
      </c>
      <c r="AS1195" s="5" t="s">
        <v>39</v>
      </c>
      <c r="AT1195">
        <f t="shared" si="37"/>
        <v>0</v>
      </c>
      <c r="AU1195" s="3"/>
      <c r="AV1195" s="3"/>
      <c r="AW1195" s="1"/>
      <c r="AX1195" s="4"/>
      <c r="AY1195" s="4"/>
    </row>
    <row r="1196" spans="1:51" x14ac:dyDescent="0.25">
      <c r="A1196">
        <v>67</v>
      </c>
      <c r="B1196">
        <v>84</v>
      </c>
      <c r="C1196">
        <v>85</v>
      </c>
      <c r="D1196">
        <v>62</v>
      </c>
      <c r="E1196">
        <v>63</v>
      </c>
      <c r="F1196">
        <v>79</v>
      </c>
      <c r="G1196">
        <v>85</v>
      </c>
      <c r="H1196">
        <v>65</v>
      </c>
      <c r="I1196">
        <v>63</v>
      </c>
      <c r="J1196">
        <v>75</v>
      </c>
      <c r="K1196">
        <v>85</v>
      </c>
      <c r="L1196">
        <v>65</v>
      </c>
      <c r="M1196">
        <v>68</v>
      </c>
      <c r="N1196">
        <v>85</v>
      </c>
      <c r="O1196">
        <v>82</v>
      </c>
      <c r="P1196">
        <v>65</v>
      </c>
      <c r="Q1196">
        <v>64</v>
      </c>
      <c r="R1196">
        <v>81</v>
      </c>
      <c r="S1196">
        <v>82</v>
      </c>
      <c r="T1196">
        <v>61</v>
      </c>
      <c r="U1196">
        <v>64</v>
      </c>
      <c r="V1196">
        <v>77</v>
      </c>
      <c r="W1196">
        <v>86</v>
      </c>
      <c r="X1196">
        <v>65</v>
      </c>
      <c r="Y1196">
        <v>71</v>
      </c>
      <c r="Z1196">
        <v>87</v>
      </c>
      <c r="AA1196">
        <v>87</v>
      </c>
      <c r="AB1196">
        <v>70</v>
      </c>
      <c r="AC1196">
        <v>68</v>
      </c>
      <c r="AD1196">
        <v>83</v>
      </c>
      <c r="AE1196">
        <v>87</v>
      </c>
      <c r="AF1196">
        <v>63</v>
      </c>
      <c r="AG1196">
        <v>64</v>
      </c>
      <c r="AH1196">
        <v>83</v>
      </c>
      <c r="AI1196">
        <v>83</v>
      </c>
      <c r="AJ1196">
        <v>67</v>
      </c>
      <c r="AK1196" s="1">
        <v>1</v>
      </c>
      <c r="AL1196" s="2">
        <f>IF(NOT(ISNUMBER(gepModelClass1(A1196:AJ1196))),#REF!,gepModelClass1(A1196:AJ1196))</f>
        <v>6.8536800899970715E-6</v>
      </c>
      <c r="AM1196" s="2">
        <f>IF(NOT(ISNUMBER(gepModelClass2(A1196:AJ1196))),#REF!,gepModelClass2(A1196:AJ1196))</f>
        <v>3.2502046183436786E-2</v>
      </c>
      <c r="AN1196" s="2">
        <f>IF(NOT(ISNUMBER(gepModelClass3(A1196:AJ1196))),#REF!,gepModelClass3(A1196:AJ1196))</f>
        <v>2.625289040774604E-4</v>
      </c>
      <c r="AO1196" s="2">
        <f>IF(NOT(ISNUMBER(gepModelClass4(A1196:AJ1196))),#REF!,gepModelClass4(A1196:AJ1196))</f>
        <v>1.5871626851694416E-3</v>
      </c>
      <c r="AP1196" s="2">
        <f>IF(NOT(ISNUMBER(gepModelClass5(A1196:AJ1196))),#REF!,gepModelClass5(A1196:AJ1196))</f>
        <v>8.7925764727154066E-3</v>
      </c>
      <c r="AQ1196" s="2">
        <f>IF(NOT(ISNUMBER(gepModelClass6(A1196:AJ1196))),#REF!,gepModelClass6(A1196:AJ1196))</f>
        <v>0.70128714739752296</v>
      </c>
      <c r="AR1196" s="3" t="str">
        <f t="shared" si="36"/>
        <v>very_damp_grey_soil</v>
      </c>
      <c r="AS1196" s="5" t="s">
        <v>41</v>
      </c>
      <c r="AT1196">
        <f t="shared" si="37"/>
        <v>0</v>
      </c>
      <c r="AU1196" s="3"/>
      <c r="AV1196" s="3"/>
      <c r="AW1196" s="1"/>
      <c r="AX1196" s="4"/>
      <c r="AY1196" s="4"/>
    </row>
    <row r="1197" spans="1:51" x14ac:dyDescent="0.25">
      <c r="A1197">
        <v>70</v>
      </c>
      <c r="B1197">
        <v>84</v>
      </c>
      <c r="C1197">
        <v>82</v>
      </c>
      <c r="D1197">
        <v>65</v>
      </c>
      <c r="E1197">
        <v>67</v>
      </c>
      <c r="F1197">
        <v>84</v>
      </c>
      <c r="G1197">
        <v>82</v>
      </c>
      <c r="H1197">
        <v>65</v>
      </c>
      <c r="I1197">
        <v>67</v>
      </c>
      <c r="J1197">
        <v>84</v>
      </c>
      <c r="K1197">
        <v>85</v>
      </c>
      <c r="L1197">
        <v>69</v>
      </c>
      <c r="M1197">
        <v>64</v>
      </c>
      <c r="N1197">
        <v>77</v>
      </c>
      <c r="O1197">
        <v>82</v>
      </c>
      <c r="P1197">
        <v>65</v>
      </c>
      <c r="Q1197">
        <v>64</v>
      </c>
      <c r="R1197">
        <v>81</v>
      </c>
      <c r="S1197">
        <v>78</v>
      </c>
      <c r="T1197">
        <v>65</v>
      </c>
      <c r="U1197">
        <v>68</v>
      </c>
      <c r="V1197">
        <v>81</v>
      </c>
      <c r="W1197">
        <v>82</v>
      </c>
      <c r="X1197">
        <v>65</v>
      </c>
      <c r="Y1197">
        <v>68</v>
      </c>
      <c r="Z1197">
        <v>79</v>
      </c>
      <c r="AA1197">
        <v>83</v>
      </c>
      <c r="AB1197">
        <v>63</v>
      </c>
      <c r="AC1197">
        <v>68</v>
      </c>
      <c r="AD1197">
        <v>83</v>
      </c>
      <c r="AE1197">
        <v>83</v>
      </c>
      <c r="AF1197">
        <v>67</v>
      </c>
      <c r="AG1197">
        <v>68</v>
      </c>
      <c r="AH1197">
        <v>83</v>
      </c>
      <c r="AI1197">
        <v>83</v>
      </c>
      <c r="AJ1197">
        <v>63</v>
      </c>
      <c r="AK1197" s="1">
        <v>1</v>
      </c>
      <c r="AL1197" s="2">
        <f>IF(NOT(ISNUMBER(gepModelClass1(A1197:AJ1197))),#REF!,gepModelClass1(A1197:AJ1197))</f>
        <v>7.2527073665737681E-6</v>
      </c>
      <c r="AM1197" s="2">
        <f>IF(NOT(ISNUMBER(gepModelClass2(A1197:AJ1197))),#REF!,gepModelClass2(A1197:AJ1197))</f>
        <v>2.2049834263901797E-2</v>
      </c>
      <c r="AN1197" s="2">
        <f>IF(NOT(ISNUMBER(gepModelClass3(A1197:AJ1197))),#REF!,gepModelClass3(A1197:AJ1197))</f>
        <v>6.2924161052588115E-4</v>
      </c>
      <c r="AO1197" s="2">
        <f>IF(NOT(ISNUMBER(gepModelClass4(A1197:AJ1197))),#REF!,gepModelClass4(A1197:AJ1197))</f>
        <v>7.3235786930951174E-4</v>
      </c>
      <c r="AP1197" s="2">
        <f>IF(NOT(ISNUMBER(gepModelClass5(A1197:AJ1197))),#REF!,gepModelClass5(A1197:AJ1197))</f>
        <v>1.0605153383392804E-2</v>
      </c>
      <c r="AQ1197" s="2">
        <f>IF(NOT(ISNUMBER(gepModelClass6(A1197:AJ1197))),#REF!,gepModelClass6(A1197:AJ1197))</f>
        <v>0.68068530319661846</v>
      </c>
      <c r="AR1197" s="3" t="str">
        <f t="shared" si="36"/>
        <v>very_damp_grey_soil</v>
      </c>
      <c r="AS1197" s="5" t="s">
        <v>41</v>
      </c>
      <c r="AT1197">
        <f t="shared" si="37"/>
        <v>0</v>
      </c>
      <c r="AU1197" s="3"/>
      <c r="AV1197" s="3"/>
      <c r="AW1197" s="1"/>
      <c r="AX1197" s="4"/>
      <c r="AY1197" s="4"/>
    </row>
    <row r="1198" spans="1:51" x14ac:dyDescent="0.25">
      <c r="A1198">
        <v>78</v>
      </c>
      <c r="B1198">
        <v>88</v>
      </c>
      <c r="C1198">
        <v>101</v>
      </c>
      <c r="D1198">
        <v>83</v>
      </c>
      <c r="E1198">
        <v>67</v>
      </c>
      <c r="F1198">
        <v>67</v>
      </c>
      <c r="G1198">
        <v>93</v>
      </c>
      <c r="H1198">
        <v>80</v>
      </c>
      <c r="I1198">
        <v>60</v>
      </c>
      <c r="J1198">
        <v>60</v>
      </c>
      <c r="K1198">
        <v>85</v>
      </c>
      <c r="L1198">
        <v>80</v>
      </c>
      <c r="M1198">
        <v>76</v>
      </c>
      <c r="N1198">
        <v>89</v>
      </c>
      <c r="O1198">
        <v>98</v>
      </c>
      <c r="P1198">
        <v>79</v>
      </c>
      <c r="Q1198">
        <v>68</v>
      </c>
      <c r="R1198">
        <v>73</v>
      </c>
      <c r="S1198">
        <v>90</v>
      </c>
      <c r="T1198">
        <v>79</v>
      </c>
      <c r="U1198">
        <v>64</v>
      </c>
      <c r="V1198">
        <v>66</v>
      </c>
      <c r="W1198">
        <v>90</v>
      </c>
      <c r="X1198">
        <v>79</v>
      </c>
      <c r="Y1198">
        <v>80</v>
      </c>
      <c r="Z1198">
        <v>95</v>
      </c>
      <c r="AA1198">
        <v>100</v>
      </c>
      <c r="AB1198">
        <v>81</v>
      </c>
      <c r="AC1198">
        <v>76</v>
      </c>
      <c r="AD1198">
        <v>83</v>
      </c>
      <c r="AE1198">
        <v>96</v>
      </c>
      <c r="AF1198">
        <v>81</v>
      </c>
      <c r="AG1198">
        <v>68</v>
      </c>
      <c r="AH1198">
        <v>75</v>
      </c>
      <c r="AI1198">
        <v>83</v>
      </c>
      <c r="AJ1198">
        <v>81</v>
      </c>
      <c r="AK1198" s="1">
        <v>0</v>
      </c>
      <c r="AL1198" s="2">
        <f>IF(NOT(ISNUMBER(gepModelClass1(A1198:AJ1198))),#REF!,gepModelClass1(A1198:AJ1198))</f>
        <v>5.2499115784869824E-4</v>
      </c>
      <c r="AM1198" s="2">
        <f>IF(NOT(ISNUMBER(gepModelClass2(A1198:AJ1198))),#REF!,gepModelClass2(A1198:AJ1198))</f>
        <v>0.29665670960339352</v>
      </c>
      <c r="AN1198" s="2">
        <f>IF(NOT(ISNUMBER(gepModelClass3(A1198:AJ1198))),#REF!,gepModelClass3(A1198:AJ1198))</f>
        <v>1.026618014318486E-2</v>
      </c>
      <c r="AO1198" s="2">
        <f>IF(NOT(ISNUMBER(gepModelClass4(A1198:AJ1198))),#REF!,gepModelClass4(A1198:AJ1198))</f>
        <v>1.9116572087584105E-2</v>
      </c>
      <c r="AP1198" s="2">
        <f>IF(NOT(ISNUMBER(gepModelClass5(A1198:AJ1198))),#REF!,gepModelClass5(A1198:AJ1198))</f>
        <v>0.67729116671276557</v>
      </c>
      <c r="AQ1198" s="2">
        <f>IF(NOT(ISNUMBER(gepModelClass6(A1198:AJ1198))),#REF!,gepModelClass6(A1198:AJ1198))</f>
        <v>4.5990387417807234E-2</v>
      </c>
      <c r="AR1198" s="3" t="str">
        <f t="shared" si="36"/>
        <v>soil_with_vegetation_stubble</v>
      </c>
      <c r="AS1198" s="5" t="s">
        <v>40</v>
      </c>
      <c r="AT1198">
        <f t="shared" si="37"/>
        <v>0</v>
      </c>
      <c r="AU1198" s="3"/>
      <c r="AV1198" s="3"/>
      <c r="AW1198" s="1"/>
      <c r="AX1198" s="4"/>
      <c r="AY1198" s="4"/>
    </row>
    <row r="1199" spans="1:51" x14ac:dyDescent="0.25">
      <c r="A1199">
        <v>57</v>
      </c>
      <c r="B1199">
        <v>53</v>
      </c>
      <c r="C1199">
        <v>78</v>
      </c>
      <c r="D1199">
        <v>69</v>
      </c>
      <c r="E1199">
        <v>67</v>
      </c>
      <c r="F1199">
        <v>67</v>
      </c>
      <c r="G1199">
        <v>78</v>
      </c>
      <c r="H1199">
        <v>65</v>
      </c>
      <c r="I1199">
        <v>70</v>
      </c>
      <c r="J1199">
        <v>79</v>
      </c>
      <c r="K1199">
        <v>89</v>
      </c>
      <c r="L1199">
        <v>65</v>
      </c>
      <c r="M1199">
        <v>57</v>
      </c>
      <c r="N1199">
        <v>55</v>
      </c>
      <c r="O1199">
        <v>74</v>
      </c>
      <c r="P1199">
        <v>61</v>
      </c>
      <c r="Q1199">
        <v>64</v>
      </c>
      <c r="R1199">
        <v>66</v>
      </c>
      <c r="S1199">
        <v>78</v>
      </c>
      <c r="T1199">
        <v>65</v>
      </c>
      <c r="U1199">
        <v>72</v>
      </c>
      <c r="V1199">
        <v>81</v>
      </c>
      <c r="W1199">
        <v>86</v>
      </c>
      <c r="X1199">
        <v>68</v>
      </c>
      <c r="Y1199">
        <v>60</v>
      </c>
      <c r="Z1199">
        <v>57</v>
      </c>
      <c r="AA1199">
        <v>75</v>
      </c>
      <c r="AB1199">
        <v>67</v>
      </c>
      <c r="AC1199">
        <v>64</v>
      </c>
      <c r="AD1199">
        <v>64</v>
      </c>
      <c r="AE1199">
        <v>83</v>
      </c>
      <c r="AF1199">
        <v>67</v>
      </c>
      <c r="AG1199">
        <v>71</v>
      </c>
      <c r="AH1199">
        <v>79</v>
      </c>
      <c r="AI1199">
        <v>91</v>
      </c>
      <c r="AJ1199">
        <v>70</v>
      </c>
      <c r="AK1199" s="1">
        <v>0</v>
      </c>
      <c r="AL1199" s="2">
        <f>IF(NOT(ISNUMBER(gepModelClass1(A1199:AJ1199))),#REF!,gepModelClass1(A1199:AJ1199))</f>
        <v>6.9833675574062126E-5</v>
      </c>
      <c r="AM1199" s="2">
        <f>IF(NOT(ISNUMBER(gepModelClass2(A1199:AJ1199))),#REF!,gepModelClass2(A1199:AJ1199))</f>
        <v>2.959872523177972E-2</v>
      </c>
      <c r="AN1199" s="2">
        <f>IF(NOT(ISNUMBER(gepModelClass3(A1199:AJ1199))),#REF!,gepModelClass3(A1199:AJ1199))</f>
        <v>1.8168711899772569E-4</v>
      </c>
      <c r="AO1199" s="2">
        <f>IF(NOT(ISNUMBER(gepModelClass4(A1199:AJ1199))),#REF!,gepModelClass4(A1199:AJ1199))</f>
        <v>5.5282761854957237E-5</v>
      </c>
      <c r="AP1199" s="2">
        <f>IF(NOT(ISNUMBER(gepModelClass5(A1199:AJ1199))),#REF!,gepModelClass5(A1199:AJ1199))</f>
        <v>1.4516320963089418E-2</v>
      </c>
      <c r="AQ1199" s="2">
        <f>IF(NOT(ISNUMBER(gepModelClass6(A1199:AJ1199))),#REF!,gepModelClass6(A1199:AJ1199))</f>
        <v>0.6822013373300444</v>
      </c>
      <c r="AR1199" s="3" t="str">
        <f t="shared" si="36"/>
        <v>very_damp_grey_soil</v>
      </c>
      <c r="AS1199" s="5" t="s">
        <v>40</v>
      </c>
      <c r="AT1199">
        <f t="shared" si="37"/>
        <v>1</v>
      </c>
      <c r="AU1199" s="3"/>
      <c r="AV1199" s="3"/>
      <c r="AW1199" s="1"/>
      <c r="AX1199" s="4"/>
      <c r="AY1199" s="4"/>
    </row>
    <row r="1200" spans="1:51" x14ac:dyDescent="0.25">
      <c r="A1200">
        <v>67</v>
      </c>
      <c r="B1200">
        <v>67</v>
      </c>
      <c r="C1200">
        <v>78</v>
      </c>
      <c r="D1200">
        <v>65</v>
      </c>
      <c r="E1200">
        <v>70</v>
      </c>
      <c r="F1200">
        <v>79</v>
      </c>
      <c r="G1200">
        <v>89</v>
      </c>
      <c r="H1200">
        <v>65</v>
      </c>
      <c r="I1200">
        <v>74</v>
      </c>
      <c r="J1200">
        <v>88</v>
      </c>
      <c r="K1200">
        <v>93</v>
      </c>
      <c r="L1200">
        <v>73</v>
      </c>
      <c r="M1200">
        <v>64</v>
      </c>
      <c r="N1200">
        <v>66</v>
      </c>
      <c r="O1200">
        <v>78</v>
      </c>
      <c r="P1200">
        <v>65</v>
      </c>
      <c r="Q1200">
        <v>72</v>
      </c>
      <c r="R1200">
        <v>81</v>
      </c>
      <c r="S1200">
        <v>86</v>
      </c>
      <c r="T1200">
        <v>68</v>
      </c>
      <c r="U1200">
        <v>76</v>
      </c>
      <c r="V1200">
        <v>89</v>
      </c>
      <c r="W1200">
        <v>94</v>
      </c>
      <c r="X1200">
        <v>76</v>
      </c>
      <c r="Y1200">
        <v>64</v>
      </c>
      <c r="Z1200">
        <v>64</v>
      </c>
      <c r="AA1200">
        <v>83</v>
      </c>
      <c r="AB1200">
        <v>67</v>
      </c>
      <c r="AC1200">
        <v>71</v>
      </c>
      <c r="AD1200">
        <v>79</v>
      </c>
      <c r="AE1200">
        <v>91</v>
      </c>
      <c r="AF1200">
        <v>70</v>
      </c>
      <c r="AG1200">
        <v>76</v>
      </c>
      <c r="AH1200">
        <v>87</v>
      </c>
      <c r="AI1200">
        <v>96</v>
      </c>
      <c r="AJ1200">
        <v>74</v>
      </c>
      <c r="AK1200" s="1">
        <v>1</v>
      </c>
      <c r="AL1200" s="2">
        <f>IF(NOT(ISNUMBER(gepModelClass1(A1200:AJ1200))),#REF!,gepModelClass1(A1200:AJ1200))</f>
        <v>4.5388542571190789E-5</v>
      </c>
      <c r="AM1200" s="2">
        <f>IF(NOT(ISNUMBER(gepModelClass2(A1200:AJ1200))),#REF!,gepModelClass2(A1200:AJ1200))</f>
        <v>0.2986391091235609</v>
      </c>
      <c r="AN1200" s="2">
        <f>IF(NOT(ISNUMBER(gepModelClass3(A1200:AJ1200))),#REF!,gepModelClass3(A1200:AJ1200))</f>
        <v>8.2597306142419367E-3</v>
      </c>
      <c r="AO1200" s="2">
        <f>IF(NOT(ISNUMBER(gepModelClass4(A1200:AJ1200))),#REF!,gepModelClass4(A1200:AJ1200))</f>
        <v>4.799799144266765E-5</v>
      </c>
      <c r="AP1200" s="2">
        <f>IF(NOT(ISNUMBER(gepModelClass5(A1200:AJ1200))),#REF!,gepModelClass5(A1200:AJ1200))</f>
        <v>1.4825807443410936E-2</v>
      </c>
      <c r="AQ1200" s="2">
        <f>IF(NOT(ISNUMBER(gepModelClass6(A1200:AJ1200))),#REF!,gepModelClass6(A1200:AJ1200))</f>
        <v>0.64479070526252369</v>
      </c>
      <c r="AR1200" s="3" t="str">
        <f t="shared" si="36"/>
        <v>very_damp_grey_soil</v>
      </c>
      <c r="AS1200" s="5" t="s">
        <v>41</v>
      </c>
      <c r="AT1200">
        <f t="shared" si="37"/>
        <v>0</v>
      </c>
      <c r="AU1200" s="3"/>
      <c r="AV1200" s="3"/>
      <c r="AW1200" s="1"/>
      <c r="AX1200" s="4"/>
      <c r="AY1200" s="4"/>
    </row>
    <row r="1201" spans="1:51" x14ac:dyDescent="0.25">
      <c r="A1201">
        <v>78</v>
      </c>
      <c r="B1201">
        <v>92</v>
      </c>
      <c r="C1201">
        <v>105</v>
      </c>
      <c r="D1201">
        <v>80</v>
      </c>
      <c r="E1201">
        <v>82</v>
      </c>
      <c r="F1201">
        <v>97</v>
      </c>
      <c r="G1201">
        <v>105</v>
      </c>
      <c r="H1201">
        <v>87</v>
      </c>
      <c r="I1201">
        <v>82</v>
      </c>
      <c r="J1201">
        <v>97</v>
      </c>
      <c r="K1201">
        <v>105</v>
      </c>
      <c r="L1201">
        <v>83</v>
      </c>
      <c r="M1201">
        <v>80</v>
      </c>
      <c r="N1201">
        <v>98</v>
      </c>
      <c r="O1201">
        <v>106</v>
      </c>
      <c r="P1201">
        <v>83</v>
      </c>
      <c r="Q1201">
        <v>84</v>
      </c>
      <c r="R1201">
        <v>98</v>
      </c>
      <c r="S1201">
        <v>111</v>
      </c>
      <c r="T1201">
        <v>87</v>
      </c>
      <c r="U1201">
        <v>84</v>
      </c>
      <c r="V1201">
        <v>102</v>
      </c>
      <c r="W1201">
        <v>111</v>
      </c>
      <c r="X1201">
        <v>87</v>
      </c>
      <c r="Y1201">
        <v>80</v>
      </c>
      <c r="Z1201">
        <v>103</v>
      </c>
      <c r="AA1201">
        <v>108</v>
      </c>
      <c r="AB1201">
        <v>85</v>
      </c>
      <c r="AC1201">
        <v>80</v>
      </c>
      <c r="AD1201">
        <v>99</v>
      </c>
      <c r="AE1201">
        <v>108</v>
      </c>
      <c r="AF1201">
        <v>85</v>
      </c>
      <c r="AG1201">
        <v>84</v>
      </c>
      <c r="AH1201">
        <v>103</v>
      </c>
      <c r="AI1201">
        <v>108</v>
      </c>
      <c r="AJ1201">
        <v>85</v>
      </c>
      <c r="AK1201" s="1">
        <v>0</v>
      </c>
      <c r="AL1201" s="2">
        <f>IF(NOT(ISNUMBER(gepModelClass1(A1201:AJ1201))),#REF!,gepModelClass1(A1201:AJ1201))</f>
        <v>1.4382036941850467E-5</v>
      </c>
      <c r="AM1201" s="2">
        <f>IF(NOT(ISNUMBER(gepModelClass2(A1201:AJ1201))),#REF!,gepModelClass2(A1201:AJ1201))</f>
        <v>1.7226710792211511E-2</v>
      </c>
      <c r="AN1201" s="2">
        <f>IF(NOT(ISNUMBER(gepModelClass3(A1201:AJ1201))),#REF!,gepModelClass3(A1201:AJ1201))</f>
        <v>0.8628340388727529</v>
      </c>
      <c r="AO1201" s="2">
        <f>IF(NOT(ISNUMBER(gepModelClass4(A1201:AJ1201))),#REF!,gepModelClass4(A1201:AJ1201))</f>
        <v>1.9143539704768981E-4</v>
      </c>
      <c r="AP1201" s="2">
        <f>IF(NOT(ISNUMBER(gepModelClass5(A1201:AJ1201))),#REF!,gepModelClass5(A1201:AJ1201))</f>
        <v>9.9067859726192121E-3</v>
      </c>
      <c r="AQ1201" s="2">
        <f>IF(NOT(ISNUMBER(gepModelClass6(A1201:AJ1201))),#REF!,gepModelClass6(A1201:AJ1201))</f>
        <v>1.1373815443870396E-2</v>
      </c>
      <c r="AR1201" s="3" t="str">
        <f t="shared" si="36"/>
        <v>grey_soil</v>
      </c>
      <c r="AS1201" s="5" t="s">
        <v>38</v>
      </c>
      <c r="AT1201">
        <f t="shared" si="37"/>
        <v>0</v>
      </c>
      <c r="AU1201" s="3"/>
      <c r="AV1201" s="3"/>
      <c r="AW1201" s="1"/>
      <c r="AX1201" s="4"/>
      <c r="AY1201" s="4"/>
    </row>
    <row r="1202" spans="1:51" x14ac:dyDescent="0.25">
      <c r="A1202">
        <v>82</v>
      </c>
      <c r="B1202">
        <v>97</v>
      </c>
      <c r="C1202">
        <v>105</v>
      </c>
      <c r="D1202">
        <v>83</v>
      </c>
      <c r="E1202">
        <v>78</v>
      </c>
      <c r="F1202">
        <v>97</v>
      </c>
      <c r="G1202">
        <v>105</v>
      </c>
      <c r="H1202">
        <v>83</v>
      </c>
      <c r="I1202">
        <v>78</v>
      </c>
      <c r="J1202">
        <v>88</v>
      </c>
      <c r="K1202">
        <v>89</v>
      </c>
      <c r="L1202">
        <v>69</v>
      </c>
      <c r="M1202">
        <v>84</v>
      </c>
      <c r="N1202">
        <v>102</v>
      </c>
      <c r="O1202">
        <v>111</v>
      </c>
      <c r="P1202">
        <v>87</v>
      </c>
      <c r="Q1202">
        <v>84</v>
      </c>
      <c r="R1202">
        <v>98</v>
      </c>
      <c r="S1202">
        <v>106</v>
      </c>
      <c r="T1202">
        <v>83</v>
      </c>
      <c r="U1202">
        <v>76</v>
      </c>
      <c r="V1202">
        <v>85</v>
      </c>
      <c r="W1202">
        <v>90</v>
      </c>
      <c r="X1202">
        <v>61</v>
      </c>
      <c r="Y1202">
        <v>84</v>
      </c>
      <c r="Z1202">
        <v>103</v>
      </c>
      <c r="AA1202">
        <v>108</v>
      </c>
      <c r="AB1202">
        <v>85</v>
      </c>
      <c r="AC1202">
        <v>80</v>
      </c>
      <c r="AD1202">
        <v>99</v>
      </c>
      <c r="AE1202">
        <v>104</v>
      </c>
      <c r="AF1202">
        <v>81</v>
      </c>
      <c r="AG1202">
        <v>71</v>
      </c>
      <c r="AH1202">
        <v>83</v>
      </c>
      <c r="AI1202">
        <v>87</v>
      </c>
      <c r="AJ1202">
        <v>59</v>
      </c>
      <c r="AK1202" s="1">
        <v>0</v>
      </c>
      <c r="AL1202" s="2">
        <f>IF(NOT(ISNUMBER(gepModelClass1(A1202:AJ1202))),#REF!,gepModelClass1(A1202:AJ1202))</f>
        <v>1.1733535058034023E-4</v>
      </c>
      <c r="AM1202" s="2">
        <f>IF(NOT(ISNUMBER(gepModelClass2(A1202:AJ1202))),#REF!,gepModelClass2(A1202:AJ1202))</f>
        <v>0.98553134450304614</v>
      </c>
      <c r="AN1202" s="2">
        <f>IF(NOT(ISNUMBER(gepModelClass3(A1202:AJ1202))),#REF!,gepModelClass3(A1202:AJ1202))</f>
        <v>0.23492344304646059</v>
      </c>
      <c r="AO1202" s="2">
        <f>IF(NOT(ISNUMBER(gepModelClass4(A1202:AJ1202))),#REF!,gepModelClass4(A1202:AJ1202))</f>
        <v>6.200666525195586E-5</v>
      </c>
      <c r="AP1202" s="2">
        <f>IF(NOT(ISNUMBER(gepModelClass5(A1202:AJ1202))),#REF!,gepModelClass5(A1202:AJ1202))</f>
        <v>1.0197524593453295E-2</v>
      </c>
      <c r="AQ1202" s="2">
        <f>IF(NOT(ISNUMBER(gepModelClass6(A1202:AJ1202))),#REF!,gepModelClass6(A1202:AJ1202))</f>
        <v>8.1324610072977921E-2</v>
      </c>
      <c r="AR1202" s="3" t="str">
        <f t="shared" si="36"/>
        <v>damp_grey_soil</v>
      </c>
      <c r="AS1202" s="5" t="s">
        <v>38</v>
      </c>
      <c r="AT1202">
        <f t="shared" si="37"/>
        <v>1</v>
      </c>
      <c r="AU1202" s="3"/>
      <c r="AV1202" s="3"/>
      <c r="AW1202" s="1"/>
      <c r="AX1202" s="4"/>
      <c r="AY1202" s="4"/>
    </row>
    <row r="1203" spans="1:51" x14ac:dyDescent="0.25">
      <c r="A1203">
        <v>50</v>
      </c>
      <c r="B1203">
        <v>53</v>
      </c>
      <c r="C1203">
        <v>78</v>
      </c>
      <c r="D1203">
        <v>69</v>
      </c>
      <c r="E1203">
        <v>53</v>
      </c>
      <c r="F1203">
        <v>53</v>
      </c>
      <c r="G1203">
        <v>74</v>
      </c>
      <c r="H1203">
        <v>69</v>
      </c>
      <c r="I1203">
        <v>50</v>
      </c>
      <c r="J1203">
        <v>53</v>
      </c>
      <c r="K1203">
        <v>78</v>
      </c>
      <c r="L1203">
        <v>65</v>
      </c>
      <c r="M1203">
        <v>57</v>
      </c>
      <c r="N1203">
        <v>55</v>
      </c>
      <c r="O1203">
        <v>74</v>
      </c>
      <c r="P1203">
        <v>61</v>
      </c>
      <c r="Q1203">
        <v>53</v>
      </c>
      <c r="R1203">
        <v>55</v>
      </c>
      <c r="S1203">
        <v>82</v>
      </c>
      <c r="T1203">
        <v>61</v>
      </c>
      <c r="U1203">
        <v>50</v>
      </c>
      <c r="V1203">
        <v>52</v>
      </c>
      <c r="W1203">
        <v>74</v>
      </c>
      <c r="X1203">
        <v>65</v>
      </c>
      <c r="Y1203">
        <v>53</v>
      </c>
      <c r="Z1203">
        <v>54</v>
      </c>
      <c r="AA1203">
        <v>75</v>
      </c>
      <c r="AB1203">
        <v>67</v>
      </c>
      <c r="AC1203">
        <v>53</v>
      </c>
      <c r="AD1203">
        <v>54</v>
      </c>
      <c r="AE1203">
        <v>79</v>
      </c>
      <c r="AF1203">
        <v>67</v>
      </c>
      <c r="AG1203">
        <v>56</v>
      </c>
      <c r="AH1203">
        <v>54</v>
      </c>
      <c r="AI1203">
        <v>75</v>
      </c>
      <c r="AJ1203">
        <v>63</v>
      </c>
      <c r="AK1203" s="1">
        <v>0</v>
      </c>
      <c r="AL1203" s="2">
        <f>IF(NOT(ISNUMBER(gepModelClass1(A1203:AJ1203))),#REF!,gepModelClass1(A1203:AJ1203))</f>
        <v>1.2455557187986291E-3</v>
      </c>
      <c r="AM1203" s="2">
        <f>IF(NOT(ISNUMBER(gepModelClass2(A1203:AJ1203))),#REF!,gepModelClass2(A1203:AJ1203))</f>
        <v>1.1329850383565425E-3</v>
      </c>
      <c r="AN1203" s="2">
        <f>IF(NOT(ISNUMBER(gepModelClass3(A1203:AJ1203))),#REF!,gepModelClass3(A1203:AJ1203))</f>
        <v>1.1801222463216052E-6</v>
      </c>
      <c r="AO1203" s="2">
        <f>IF(NOT(ISNUMBER(gepModelClass4(A1203:AJ1203))),#REF!,gepModelClass4(A1203:AJ1203))</f>
        <v>7.5938905645314673E-5</v>
      </c>
      <c r="AP1203" s="2">
        <f>IF(NOT(ISNUMBER(gepModelClass5(A1203:AJ1203))),#REF!,gepModelClass5(A1203:AJ1203))</f>
        <v>0.9388980631857512</v>
      </c>
      <c r="AQ1203" s="2">
        <f>IF(NOT(ISNUMBER(gepModelClass6(A1203:AJ1203))),#REF!,gepModelClass6(A1203:AJ1203))</f>
        <v>0.66656490812139402</v>
      </c>
      <c r="AR1203" s="3" t="str">
        <f t="shared" si="36"/>
        <v>soil_with_vegetation_stubble</v>
      </c>
      <c r="AS1203" s="5" t="s">
        <v>40</v>
      </c>
      <c r="AT1203">
        <f t="shared" si="37"/>
        <v>0</v>
      </c>
      <c r="AU1203" s="3"/>
      <c r="AV1203" s="3"/>
      <c r="AW1203" s="1"/>
      <c r="AX1203" s="4"/>
      <c r="AY1203" s="4"/>
    </row>
    <row r="1204" spans="1:51" x14ac:dyDescent="0.25">
      <c r="A1204">
        <v>50</v>
      </c>
      <c r="B1204">
        <v>53</v>
      </c>
      <c r="C1204">
        <v>78</v>
      </c>
      <c r="D1204">
        <v>65</v>
      </c>
      <c r="E1204">
        <v>50</v>
      </c>
      <c r="F1204">
        <v>53</v>
      </c>
      <c r="G1204">
        <v>82</v>
      </c>
      <c r="H1204">
        <v>65</v>
      </c>
      <c r="I1204">
        <v>53</v>
      </c>
      <c r="J1204">
        <v>56</v>
      </c>
      <c r="K1204">
        <v>74</v>
      </c>
      <c r="L1204">
        <v>69</v>
      </c>
      <c r="M1204">
        <v>50</v>
      </c>
      <c r="N1204">
        <v>52</v>
      </c>
      <c r="O1204">
        <v>74</v>
      </c>
      <c r="P1204">
        <v>65</v>
      </c>
      <c r="Q1204">
        <v>53</v>
      </c>
      <c r="R1204">
        <v>52</v>
      </c>
      <c r="S1204">
        <v>78</v>
      </c>
      <c r="T1204">
        <v>68</v>
      </c>
      <c r="U1204">
        <v>53</v>
      </c>
      <c r="V1204">
        <v>52</v>
      </c>
      <c r="W1204">
        <v>74</v>
      </c>
      <c r="X1204">
        <v>68</v>
      </c>
      <c r="Y1204">
        <v>56</v>
      </c>
      <c r="Z1204">
        <v>54</v>
      </c>
      <c r="AA1204">
        <v>75</v>
      </c>
      <c r="AB1204">
        <v>63</v>
      </c>
      <c r="AC1204">
        <v>53</v>
      </c>
      <c r="AD1204">
        <v>51</v>
      </c>
      <c r="AE1204">
        <v>75</v>
      </c>
      <c r="AF1204">
        <v>59</v>
      </c>
      <c r="AG1204">
        <v>56</v>
      </c>
      <c r="AH1204">
        <v>51</v>
      </c>
      <c r="AI1204">
        <v>71</v>
      </c>
      <c r="AJ1204">
        <v>59</v>
      </c>
      <c r="AK1204" s="1">
        <v>0</v>
      </c>
      <c r="AL1204" s="2">
        <f>IF(NOT(ISNUMBER(gepModelClass1(A1204:AJ1204))),#REF!,gepModelClass1(A1204:AJ1204))</f>
        <v>1.4785116480267009E-3</v>
      </c>
      <c r="AM1204" s="2">
        <f>IF(NOT(ISNUMBER(gepModelClass2(A1204:AJ1204))),#REF!,gepModelClass2(A1204:AJ1204))</f>
        <v>2.7436914857133509E-4</v>
      </c>
      <c r="AN1204" s="2">
        <f>IF(NOT(ISNUMBER(gepModelClass3(A1204:AJ1204))),#REF!,gepModelClass3(A1204:AJ1204))</f>
        <v>1.2673942887861761E-6</v>
      </c>
      <c r="AO1204" s="2">
        <f>IF(NOT(ISNUMBER(gepModelClass4(A1204:AJ1204))),#REF!,gepModelClass4(A1204:AJ1204))</f>
        <v>6.2008519417050867E-5</v>
      </c>
      <c r="AP1204" s="2">
        <f>IF(NOT(ISNUMBER(gepModelClass5(A1204:AJ1204))),#REF!,gepModelClass5(A1204:AJ1204))</f>
        <v>0.95860422272586987</v>
      </c>
      <c r="AQ1204" s="2">
        <f>IF(NOT(ISNUMBER(gepModelClass6(A1204:AJ1204))),#REF!,gepModelClass6(A1204:AJ1204))</f>
        <v>0.49737687204889108</v>
      </c>
      <c r="AR1204" s="3" t="str">
        <f t="shared" si="36"/>
        <v>soil_with_vegetation_stubble</v>
      </c>
      <c r="AS1204" s="5" t="s">
        <v>40</v>
      </c>
      <c r="AT1204">
        <f t="shared" si="37"/>
        <v>0</v>
      </c>
      <c r="AU1204" s="3"/>
      <c r="AV1204" s="3"/>
      <c r="AW1204" s="1"/>
      <c r="AX1204" s="4"/>
      <c r="AY1204" s="4"/>
    </row>
    <row r="1205" spans="1:51" x14ac:dyDescent="0.25">
      <c r="A1205">
        <v>53</v>
      </c>
      <c r="B1205">
        <v>56</v>
      </c>
      <c r="C1205">
        <v>82</v>
      </c>
      <c r="D1205">
        <v>69</v>
      </c>
      <c r="E1205">
        <v>57</v>
      </c>
      <c r="F1205">
        <v>75</v>
      </c>
      <c r="G1205">
        <v>82</v>
      </c>
      <c r="H1205">
        <v>65</v>
      </c>
      <c r="I1205">
        <v>63</v>
      </c>
      <c r="J1205">
        <v>79</v>
      </c>
      <c r="K1205">
        <v>89</v>
      </c>
      <c r="L1205">
        <v>65</v>
      </c>
      <c r="M1205">
        <v>53</v>
      </c>
      <c r="N1205">
        <v>52</v>
      </c>
      <c r="O1205">
        <v>78</v>
      </c>
      <c r="P1205">
        <v>65</v>
      </c>
      <c r="Q1205">
        <v>53</v>
      </c>
      <c r="R1205">
        <v>62</v>
      </c>
      <c r="S1205">
        <v>78</v>
      </c>
      <c r="T1205">
        <v>61</v>
      </c>
      <c r="U1205">
        <v>60</v>
      </c>
      <c r="V1205">
        <v>77</v>
      </c>
      <c r="W1205">
        <v>82</v>
      </c>
      <c r="X1205">
        <v>65</v>
      </c>
      <c r="Y1205">
        <v>53</v>
      </c>
      <c r="Z1205">
        <v>51</v>
      </c>
      <c r="AA1205">
        <v>75</v>
      </c>
      <c r="AB1205">
        <v>59</v>
      </c>
      <c r="AC1205">
        <v>53</v>
      </c>
      <c r="AD1205">
        <v>57</v>
      </c>
      <c r="AE1205">
        <v>75</v>
      </c>
      <c r="AF1205">
        <v>63</v>
      </c>
      <c r="AG1205">
        <v>56</v>
      </c>
      <c r="AH1205">
        <v>68</v>
      </c>
      <c r="AI1205">
        <v>87</v>
      </c>
      <c r="AJ1205">
        <v>63</v>
      </c>
      <c r="AK1205" s="1">
        <v>0</v>
      </c>
      <c r="AL1205" s="2">
        <f>IF(NOT(ISNUMBER(gepModelClass1(A1205:AJ1205))),#REF!,gepModelClass1(A1205:AJ1205))</f>
        <v>4.3332585361736396E-5</v>
      </c>
      <c r="AM1205" s="2">
        <f>IF(NOT(ISNUMBER(gepModelClass2(A1205:AJ1205))),#REF!,gepModelClass2(A1205:AJ1205))</f>
        <v>1.713042961836792E-3</v>
      </c>
      <c r="AN1205" s="2">
        <f>IF(NOT(ISNUMBER(gepModelClass3(A1205:AJ1205))),#REF!,gepModelClass3(A1205:AJ1205))</f>
        <v>3.5741698771620953E-6</v>
      </c>
      <c r="AO1205" s="2">
        <f>IF(NOT(ISNUMBER(gepModelClass4(A1205:AJ1205))),#REF!,gepModelClass4(A1205:AJ1205))</f>
        <v>9.311900239737513E-4</v>
      </c>
      <c r="AP1205" s="2">
        <f>IF(NOT(ISNUMBER(gepModelClass5(A1205:AJ1205))),#REF!,gepModelClass5(A1205:AJ1205))</f>
        <v>7.9894496098102102E-3</v>
      </c>
      <c r="AQ1205" s="2">
        <f>IF(NOT(ISNUMBER(gepModelClass6(A1205:AJ1205))),#REF!,gepModelClass6(A1205:AJ1205))</f>
        <v>0.50387445658206353</v>
      </c>
      <c r="AR1205" s="3" t="str">
        <f t="shared" si="36"/>
        <v>very_damp_grey_soil</v>
      </c>
      <c r="AS1205" s="5" t="s">
        <v>40</v>
      </c>
      <c r="AT1205">
        <f t="shared" si="37"/>
        <v>1</v>
      </c>
      <c r="AU1205" s="3"/>
      <c r="AV1205" s="3"/>
      <c r="AW1205" s="1"/>
      <c r="AX1205" s="4"/>
      <c r="AY1205" s="4"/>
    </row>
    <row r="1206" spans="1:51" x14ac:dyDescent="0.25">
      <c r="A1206">
        <v>67</v>
      </c>
      <c r="B1206">
        <v>111</v>
      </c>
      <c r="C1206">
        <v>119</v>
      </c>
      <c r="D1206">
        <v>94</v>
      </c>
      <c r="E1206">
        <v>63</v>
      </c>
      <c r="F1206">
        <v>111</v>
      </c>
      <c r="G1206">
        <v>124</v>
      </c>
      <c r="H1206">
        <v>94</v>
      </c>
      <c r="I1206">
        <v>67</v>
      </c>
      <c r="J1206">
        <v>111</v>
      </c>
      <c r="K1206">
        <v>119</v>
      </c>
      <c r="L1206">
        <v>97</v>
      </c>
      <c r="M1206">
        <v>68</v>
      </c>
      <c r="N1206">
        <v>111</v>
      </c>
      <c r="O1206">
        <v>115</v>
      </c>
      <c r="P1206">
        <v>98</v>
      </c>
      <c r="Q1206">
        <v>64</v>
      </c>
      <c r="R1206">
        <v>111</v>
      </c>
      <c r="S1206">
        <v>125</v>
      </c>
      <c r="T1206">
        <v>102</v>
      </c>
      <c r="U1206">
        <v>68</v>
      </c>
      <c r="V1206">
        <v>111</v>
      </c>
      <c r="W1206">
        <v>120</v>
      </c>
      <c r="X1206">
        <v>98</v>
      </c>
      <c r="Y1206">
        <v>71</v>
      </c>
      <c r="Z1206">
        <v>112</v>
      </c>
      <c r="AA1206">
        <v>122</v>
      </c>
      <c r="AB1206">
        <v>96</v>
      </c>
      <c r="AC1206">
        <v>68</v>
      </c>
      <c r="AD1206">
        <v>112</v>
      </c>
      <c r="AE1206">
        <v>122</v>
      </c>
      <c r="AF1206">
        <v>99</v>
      </c>
      <c r="AG1206">
        <v>64</v>
      </c>
      <c r="AH1206">
        <v>112</v>
      </c>
      <c r="AI1206">
        <v>122</v>
      </c>
      <c r="AJ1206">
        <v>99</v>
      </c>
      <c r="AK1206" s="1">
        <v>0</v>
      </c>
      <c r="AL1206" s="2">
        <f>IF(NOT(ISNUMBER(gepModelClass1(A1206:AJ1206))),#REF!,gepModelClass1(A1206:AJ1206))</f>
        <v>1.7134599021510108E-5</v>
      </c>
      <c r="AM1206" s="2">
        <f>IF(NOT(ISNUMBER(gepModelClass2(A1206:AJ1206))),#REF!,gepModelClass2(A1206:AJ1206))</f>
        <v>1.3456271001947905E-4</v>
      </c>
      <c r="AN1206" s="2">
        <f>IF(NOT(ISNUMBER(gepModelClass3(A1206:AJ1206))),#REF!,gepModelClass3(A1206:AJ1206))</f>
        <v>6.1037596757830964E-3</v>
      </c>
      <c r="AO1206" s="2">
        <f>IF(NOT(ISNUMBER(gepModelClass4(A1206:AJ1206))),#REF!,gepModelClass4(A1206:AJ1206))</f>
        <v>0.99996644830878934</v>
      </c>
      <c r="AP1206" s="2">
        <f>IF(NOT(ISNUMBER(gepModelClass5(A1206:AJ1206))),#REF!,gepModelClass5(A1206:AJ1206))</f>
        <v>2.396641175488773E-3</v>
      </c>
      <c r="AQ1206" s="2">
        <f>IF(NOT(ISNUMBER(gepModelClass6(A1206:AJ1206))),#REF!,gepModelClass6(A1206:AJ1206))</f>
        <v>2.3821225104056837E-4</v>
      </c>
      <c r="AR1206" s="3" t="str">
        <f t="shared" si="36"/>
        <v>red_soil</v>
      </c>
      <c r="AS1206" s="5" t="s">
        <v>43</v>
      </c>
      <c r="AT1206">
        <f t="shared" si="37"/>
        <v>0</v>
      </c>
      <c r="AU1206" s="3"/>
      <c r="AV1206" s="3"/>
      <c r="AW1206" s="1"/>
      <c r="AX1206" s="4"/>
      <c r="AY1206" s="4"/>
    </row>
    <row r="1207" spans="1:51" x14ac:dyDescent="0.25">
      <c r="A1207">
        <v>67</v>
      </c>
      <c r="B1207">
        <v>111</v>
      </c>
      <c r="C1207">
        <v>119</v>
      </c>
      <c r="D1207">
        <v>101</v>
      </c>
      <c r="E1207">
        <v>67</v>
      </c>
      <c r="F1207">
        <v>115</v>
      </c>
      <c r="G1207">
        <v>119</v>
      </c>
      <c r="H1207">
        <v>101</v>
      </c>
      <c r="I1207">
        <v>67</v>
      </c>
      <c r="J1207">
        <v>111</v>
      </c>
      <c r="K1207">
        <v>119</v>
      </c>
      <c r="L1207">
        <v>94</v>
      </c>
      <c r="M1207">
        <v>68</v>
      </c>
      <c r="N1207">
        <v>111</v>
      </c>
      <c r="O1207">
        <v>115</v>
      </c>
      <c r="P1207">
        <v>98</v>
      </c>
      <c r="Q1207">
        <v>68</v>
      </c>
      <c r="R1207">
        <v>115</v>
      </c>
      <c r="S1207">
        <v>120</v>
      </c>
      <c r="T1207">
        <v>98</v>
      </c>
      <c r="U1207">
        <v>68</v>
      </c>
      <c r="V1207">
        <v>115</v>
      </c>
      <c r="W1207">
        <v>125</v>
      </c>
      <c r="X1207">
        <v>98</v>
      </c>
      <c r="Y1207">
        <v>64</v>
      </c>
      <c r="Z1207">
        <v>112</v>
      </c>
      <c r="AA1207">
        <v>122</v>
      </c>
      <c r="AB1207">
        <v>99</v>
      </c>
      <c r="AC1207">
        <v>64</v>
      </c>
      <c r="AD1207">
        <v>116</v>
      </c>
      <c r="AE1207">
        <v>122</v>
      </c>
      <c r="AF1207">
        <v>99</v>
      </c>
      <c r="AG1207">
        <v>64</v>
      </c>
      <c r="AH1207">
        <v>112</v>
      </c>
      <c r="AI1207">
        <v>128</v>
      </c>
      <c r="AJ1207">
        <v>96</v>
      </c>
      <c r="AK1207" s="1">
        <v>0</v>
      </c>
      <c r="AL1207" s="2">
        <f>IF(NOT(ISNUMBER(gepModelClass1(A1207:AJ1207))),#REF!,gepModelClass1(A1207:AJ1207))</f>
        <v>1.7394218456495149E-5</v>
      </c>
      <c r="AM1207" s="2">
        <f>IF(NOT(ISNUMBER(gepModelClass2(A1207:AJ1207))),#REF!,gepModelClass2(A1207:AJ1207))</f>
        <v>2.2644456781148429E-4</v>
      </c>
      <c r="AN1207" s="2">
        <f>IF(NOT(ISNUMBER(gepModelClass3(A1207:AJ1207))),#REF!,gepModelClass3(A1207:AJ1207))</f>
        <v>5.8476106208756517E-3</v>
      </c>
      <c r="AO1207" s="2">
        <f>IF(NOT(ISNUMBER(gepModelClass4(A1207:AJ1207))),#REF!,gepModelClass4(A1207:AJ1207))</f>
        <v>0.99996327574045352</v>
      </c>
      <c r="AP1207" s="2">
        <f>IF(NOT(ISNUMBER(gepModelClass5(A1207:AJ1207))),#REF!,gepModelClass5(A1207:AJ1207))</f>
        <v>2.3546781890216185E-3</v>
      </c>
      <c r="AQ1207" s="2">
        <f>IF(NOT(ISNUMBER(gepModelClass6(A1207:AJ1207))),#REF!,gepModelClass6(A1207:AJ1207))</f>
        <v>1.7286063899557682E-4</v>
      </c>
      <c r="AR1207" s="3" t="str">
        <f t="shared" si="36"/>
        <v>red_soil</v>
      </c>
      <c r="AS1207" s="5" t="s">
        <v>43</v>
      </c>
      <c r="AT1207">
        <f t="shared" si="37"/>
        <v>0</v>
      </c>
      <c r="AU1207" s="3"/>
      <c r="AV1207" s="3"/>
      <c r="AW1207" s="1"/>
      <c r="AX1207" s="4"/>
      <c r="AY1207" s="4"/>
    </row>
    <row r="1208" spans="1:51" x14ac:dyDescent="0.25">
      <c r="A1208">
        <v>67</v>
      </c>
      <c r="B1208">
        <v>115</v>
      </c>
      <c r="C1208">
        <v>119</v>
      </c>
      <c r="D1208">
        <v>101</v>
      </c>
      <c r="E1208">
        <v>67</v>
      </c>
      <c r="F1208">
        <v>111</v>
      </c>
      <c r="G1208">
        <v>119</v>
      </c>
      <c r="H1208">
        <v>94</v>
      </c>
      <c r="I1208">
        <v>63</v>
      </c>
      <c r="J1208">
        <v>111</v>
      </c>
      <c r="K1208">
        <v>124</v>
      </c>
      <c r="L1208">
        <v>97</v>
      </c>
      <c r="M1208">
        <v>68</v>
      </c>
      <c r="N1208">
        <v>115</v>
      </c>
      <c r="O1208">
        <v>120</v>
      </c>
      <c r="P1208">
        <v>98</v>
      </c>
      <c r="Q1208">
        <v>68</v>
      </c>
      <c r="R1208">
        <v>115</v>
      </c>
      <c r="S1208">
        <v>125</v>
      </c>
      <c r="T1208">
        <v>98</v>
      </c>
      <c r="U1208">
        <v>68</v>
      </c>
      <c r="V1208">
        <v>115</v>
      </c>
      <c r="W1208">
        <v>125</v>
      </c>
      <c r="X1208">
        <v>98</v>
      </c>
      <c r="Y1208">
        <v>64</v>
      </c>
      <c r="Z1208">
        <v>116</v>
      </c>
      <c r="AA1208">
        <v>122</v>
      </c>
      <c r="AB1208">
        <v>99</v>
      </c>
      <c r="AC1208">
        <v>64</v>
      </c>
      <c r="AD1208">
        <v>112</v>
      </c>
      <c r="AE1208">
        <v>128</v>
      </c>
      <c r="AF1208">
        <v>96</v>
      </c>
      <c r="AG1208">
        <v>64</v>
      </c>
      <c r="AH1208">
        <v>112</v>
      </c>
      <c r="AI1208">
        <v>122</v>
      </c>
      <c r="AJ1208">
        <v>96</v>
      </c>
      <c r="AK1208" s="1">
        <v>0</v>
      </c>
      <c r="AL1208" s="2">
        <f>IF(NOT(ISNUMBER(gepModelClass1(A1208:AJ1208))),#REF!,gepModelClass1(A1208:AJ1208))</f>
        <v>1.4533894336181929E-5</v>
      </c>
      <c r="AM1208" s="2">
        <f>IF(NOT(ISNUMBER(gepModelClass2(A1208:AJ1208))),#REF!,gepModelClass2(A1208:AJ1208))</f>
        <v>1.1428977658272626E-4</v>
      </c>
      <c r="AN1208" s="2">
        <f>IF(NOT(ISNUMBER(gepModelClass3(A1208:AJ1208))),#REF!,gepModelClass3(A1208:AJ1208))</f>
        <v>4.7153715290567154E-3</v>
      </c>
      <c r="AO1208" s="2">
        <f>IF(NOT(ISNUMBER(gepModelClass4(A1208:AJ1208))),#REF!,gepModelClass4(A1208:AJ1208))</f>
        <v>0.99997423965486631</v>
      </c>
      <c r="AP1208" s="2">
        <f>IF(NOT(ISNUMBER(gepModelClass5(A1208:AJ1208))),#REF!,gepModelClass5(A1208:AJ1208))</f>
        <v>1.7834982905293663E-3</v>
      </c>
      <c r="AQ1208" s="2">
        <f>IF(NOT(ISNUMBER(gepModelClass6(A1208:AJ1208))),#REF!,gepModelClass6(A1208:AJ1208))</f>
        <v>5.565559057760379E-5</v>
      </c>
      <c r="AR1208" s="3" t="str">
        <f t="shared" si="36"/>
        <v>red_soil</v>
      </c>
      <c r="AS1208" s="5" t="s">
        <v>43</v>
      </c>
      <c r="AT1208">
        <f t="shared" si="37"/>
        <v>0</v>
      </c>
      <c r="AU1208" s="3"/>
      <c r="AV1208" s="3"/>
      <c r="AW1208" s="1"/>
      <c r="AX1208" s="4"/>
      <c r="AY1208" s="4"/>
    </row>
    <row r="1209" spans="1:51" x14ac:dyDescent="0.25">
      <c r="A1209">
        <v>67</v>
      </c>
      <c r="B1209">
        <v>111</v>
      </c>
      <c r="C1209">
        <v>119</v>
      </c>
      <c r="D1209">
        <v>94</v>
      </c>
      <c r="E1209">
        <v>63</v>
      </c>
      <c r="F1209">
        <v>111</v>
      </c>
      <c r="G1209">
        <v>124</v>
      </c>
      <c r="H1209">
        <v>97</v>
      </c>
      <c r="I1209">
        <v>63</v>
      </c>
      <c r="J1209">
        <v>111</v>
      </c>
      <c r="K1209">
        <v>124</v>
      </c>
      <c r="L1209">
        <v>101</v>
      </c>
      <c r="M1209">
        <v>68</v>
      </c>
      <c r="N1209">
        <v>115</v>
      </c>
      <c r="O1209">
        <v>125</v>
      </c>
      <c r="P1209">
        <v>98</v>
      </c>
      <c r="Q1209">
        <v>68</v>
      </c>
      <c r="R1209">
        <v>115</v>
      </c>
      <c r="S1209">
        <v>125</v>
      </c>
      <c r="T1209">
        <v>98</v>
      </c>
      <c r="U1209">
        <v>60</v>
      </c>
      <c r="V1209">
        <v>111</v>
      </c>
      <c r="W1209">
        <v>125</v>
      </c>
      <c r="X1209">
        <v>98</v>
      </c>
      <c r="Y1209">
        <v>64</v>
      </c>
      <c r="Z1209">
        <v>112</v>
      </c>
      <c r="AA1209">
        <v>128</v>
      </c>
      <c r="AB1209">
        <v>96</v>
      </c>
      <c r="AC1209">
        <v>64</v>
      </c>
      <c r="AD1209">
        <v>112</v>
      </c>
      <c r="AE1209">
        <v>122</v>
      </c>
      <c r="AF1209">
        <v>96</v>
      </c>
      <c r="AG1209">
        <v>60</v>
      </c>
      <c r="AH1209">
        <v>107</v>
      </c>
      <c r="AI1209">
        <v>122</v>
      </c>
      <c r="AJ1209">
        <v>96</v>
      </c>
      <c r="AK1209" s="1">
        <v>0</v>
      </c>
      <c r="AL1209" s="2">
        <f>IF(NOT(ISNUMBER(gepModelClass1(A1209:AJ1209))),#REF!,gepModelClass1(A1209:AJ1209))</f>
        <v>1.5393762479043909E-5</v>
      </c>
      <c r="AM1209" s="2">
        <f>IF(NOT(ISNUMBER(gepModelClass2(A1209:AJ1209))),#REF!,gepModelClass2(A1209:AJ1209))</f>
        <v>1.1312927492498174E-4</v>
      </c>
      <c r="AN1209" s="2">
        <f>IF(NOT(ISNUMBER(gepModelClass3(A1209:AJ1209))),#REF!,gepModelClass3(A1209:AJ1209))</f>
        <v>1.8594894513760656E-3</v>
      </c>
      <c r="AO1209" s="2">
        <f>IF(NOT(ISNUMBER(gepModelClass4(A1209:AJ1209))),#REF!,gepModelClass4(A1209:AJ1209))</f>
        <v>0.99998968947738187</v>
      </c>
      <c r="AP1209" s="2">
        <f>IF(NOT(ISNUMBER(gepModelClass5(A1209:AJ1209))),#REF!,gepModelClass5(A1209:AJ1209))</f>
        <v>1.4264638585672533E-3</v>
      </c>
      <c r="AQ1209" s="2">
        <f>IF(NOT(ISNUMBER(gepModelClass6(A1209:AJ1209))),#REF!,gepModelClass6(A1209:AJ1209))</f>
        <v>2.4587612201077759E-5</v>
      </c>
      <c r="AR1209" s="3" t="str">
        <f t="shared" si="36"/>
        <v>red_soil</v>
      </c>
      <c r="AS1209" s="5" t="s">
        <v>43</v>
      </c>
      <c r="AT1209">
        <f t="shared" si="37"/>
        <v>0</v>
      </c>
      <c r="AU1209" s="3"/>
      <c r="AV1209" s="3"/>
      <c r="AW1209" s="1"/>
      <c r="AX1209" s="4"/>
      <c r="AY1209" s="4"/>
    </row>
    <row r="1210" spans="1:51" x14ac:dyDescent="0.25">
      <c r="A1210">
        <v>63</v>
      </c>
      <c r="B1210">
        <v>111</v>
      </c>
      <c r="C1210">
        <v>124</v>
      </c>
      <c r="D1210">
        <v>97</v>
      </c>
      <c r="E1210">
        <v>63</v>
      </c>
      <c r="F1210">
        <v>111</v>
      </c>
      <c r="G1210">
        <v>124</v>
      </c>
      <c r="H1210">
        <v>101</v>
      </c>
      <c r="I1210">
        <v>63</v>
      </c>
      <c r="J1210">
        <v>111</v>
      </c>
      <c r="K1210">
        <v>124</v>
      </c>
      <c r="L1210">
        <v>101</v>
      </c>
      <c r="M1210">
        <v>68</v>
      </c>
      <c r="N1210">
        <v>115</v>
      </c>
      <c r="O1210">
        <v>125</v>
      </c>
      <c r="P1210">
        <v>98</v>
      </c>
      <c r="Q1210">
        <v>60</v>
      </c>
      <c r="R1210">
        <v>111</v>
      </c>
      <c r="S1210">
        <v>125</v>
      </c>
      <c r="T1210">
        <v>98</v>
      </c>
      <c r="U1210">
        <v>64</v>
      </c>
      <c r="V1210">
        <v>106</v>
      </c>
      <c r="W1210">
        <v>125</v>
      </c>
      <c r="X1210">
        <v>98</v>
      </c>
      <c r="Y1210">
        <v>64</v>
      </c>
      <c r="Z1210">
        <v>112</v>
      </c>
      <c r="AA1210">
        <v>122</v>
      </c>
      <c r="AB1210">
        <v>96</v>
      </c>
      <c r="AC1210">
        <v>60</v>
      </c>
      <c r="AD1210">
        <v>107</v>
      </c>
      <c r="AE1210">
        <v>122</v>
      </c>
      <c r="AF1210">
        <v>96</v>
      </c>
      <c r="AG1210">
        <v>64</v>
      </c>
      <c r="AH1210">
        <v>107</v>
      </c>
      <c r="AI1210">
        <v>118</v>
      </c>
      <c r="AJ1210">
        <v>99</v>
      </c>
      <c r="AK1210" s="1">
        <v>0</v>
      </c>
      <c r="AL1210" s="2">
        <f>IF(NOT(ISNUMBER(gepModelClass1(A1210:AJ1210))),#REF!,gepModelClass1(A1210:AJ1210))</f>
        <v>1.1986280798775479E-5</v>
      </c>
      <c r="AM1210" s="2">
        <f>IF(NOT(ISNUMBER(gepModelClass2(A1210:AJ1210))),#REF!,gepModelClass2(A1210:AJ1210))</f>
        <v>2.6964489395421261E-5</v>
      </c>
      <c r="AN1210" s="2">
        <f>IF(NOT(ISNUMBER(gepModelClass3(A1210:AJ1210))),#REF!,gepModelClass3(A1210:AJ1210))</f>
        <v>1.1078379110136241E-3</v>
      </c>
      <c r="AO1210" s="2">
        <f>IF(NOT(ISNUMBER(gepModelClass4(A1210:AJ1210))),#REF!,gepModelClass4(A1210:AJ1210))</f>
        <v>0.99998774377542432</v>
      </c>
      <c r="AP1210" s="2">
        <f>IF(NOT(ISNUMBER(gepModelClass5(A1210:AJ1210))),#REF!,gepModelClass5(A1210:AJ1210))</f>
        <v>1.9067278893102673E-3</v>
      </c>
      <c r="AQ1210" s="2">
        <f>IF(NOT(ISNUMBER(gepModelClass6(A1210:AJ1210))),#REF!,gepModelClass6(A1210:AJ1210))</f>
        <v>3.6891123286300741E-5</v>
      </c>
      <c r="AR1210" s="3" t="str">
        <f t="shared" si="36"/>
        <v>red_soil</v>
      </c>
      <c r="AS1210" s="5" t="s">
        <v>43</v>
      </c>
      <c r="AT1210">
        <f t="shared" si="37"/>
        <v>0</v>
      </c>
      <c r="AU1210" s="3"/>
      <c r="AV1210" s="3"/>
      <c r="AW1210" s="1"/>
      <c r="AX1210" s="4"/>
      <c r="AY1210" s="4"/>
    </row>
    <row r="1211" spans="1:51" x14ac:dyDescent="0.25">
      <c r="A1211">
        <v>63</v>
      </c>
      <c r="B1211">
        <v>111</v>
      </c>
      <c r="C1211">
        <v>124</v>
      </c>
      <c r="D1211">
        <v>101</v>
      </c>
      <c r="E1211">
        <v>63</v>
      </c>
      <c r="F1211">
        <v>111</v>
      </c>
      <c r="G1211">
        <v>124</v>
      </c>
      <c r="H1211">
        <v>101</v>
      </c>
      <c r="I1211">
        <v>67</v>
      </c>
      <c r="J1211">
        <v>115</v>
      </c>
      <c r="K1211">
        <v>129</v>
      </c>
      <c r="L1211">
        <v>101</v>
      </c>
      <c r="M1211">
        <v>64</v>
      </c>
      <c r="N1211">
        <v>106</v>
      </c>
      <c r="O1211">
        <v>125</v>
      </c>
      <c r="P1211">
        <v>98</v>
      </c>
      <c r="Q1211">
        <v>64</v>
      </c>
      <c r="R1211">
        <v>111</v>
      </c>
      <c r="S1211">
        <v>120</v>
      </c>
      <c r="T1211">
        <v>98</v>
      </c>
      <c r="U1211">
        <v>64</v>
      </c>
      <c r="V1211">
        <v>111</v>
      </c>
      <c r="W1211">
        <v>125</v>
      </c>
      <c r="X1211">
        <v>102</v>
      </c>
      <c r="Y1211">
        <v>64</v>
      </c>
      <c r="Z1211">
        <v>107</v>
      </c>
      <c r="AA1211">
        <v>118</v>
      </c>
      <c r="AB1211">
        <v>99</v>
      </c>
      <c r="AC1211">
        <v>64</v>
      </c>
      <c r="AD1211">
        <v>107</v>
      </c>
      <c r="AE1211">
        <v>122</v>
      </c>
      <c r="AF1211">
        <v>96</v>
      </c>
      <c r="AG1211">
        <v>68</v>
      </c>
      <c r="AH1211">
        <v>107</v>
      </c>
      <c r="AI1211">
        <v>122</v>
      </c>
      <c r="AJ1211">
        <v>99</v>
      </c>
      <c r="AK1211" s="1">
        <v>0</v>
      </c>
      <c r="AL1211" s="2">
        <f>IF(NOT(ISNUMBER(gepModelClass1(A1211:AJ1211))),#REF!,gepModelClass1(A1211:AJ1211))</f>
        <v>4.1771321331524042E-5</v>
      </c>
      <c r="AM1211" s="2">
        <f>IF(NOT(ISNUMBER(gepModelClass2(A1211:AJ1211))),#REF!,gepModelClass2(A1211:AJ1211))</f>
        <v>8.6375631152543138E-5</v>
      </c>
      <c r="AN1211" s="2">
        <f>IF(NOT(ISNUMBER(gepModelClass3(A1211:AJ1211))),#REF!,gepModelClass3(A1211:AJ1211))</f>
        <v>3.169875033120201E-3</v>
      </c>
      <c r="AO1211" s="2">
        <f>IF(NOT(ISNUMBER(gepModelClass4(A1211:AJ1211))),#REF!,gepModelClass4(A1211:AJ1211))</f>
        <v>0.99996264754530528</v>
      </c>
      <c r="AP1211" s="2">
        <f>IF(NOT(ISNUMBER(gepModelClass5(A1211:AJ1211))),#REF!,gepModelClass5(A1211:AJ1211))</f>
        <v>2.3920762653378579E-3</v>
      </c>
      <c r="AQ1211" s="2">
        <f>IF(NOT(ISNUMBER(gepModelClass6(A1211:AJ1211))),#REF!,gepModelClass6(A1211:AJ1211))</f>
        <v>2.4537739529520286E-5</v>
      </c>
      <c r="AR1211" s="3" t="str">
        <f t="shared" si="36"/>
        <v>red_soil</v>
      </c>
      <c r="AS1211" s="5" t="s">
        <v>43</v>
      </c>
      <c r="AT1211">
        <f t="shared" si="37"/>
        <v>0</v>
      </c>
      <c r="AU1211" s="3"/>
      <c r="AV1211" s="3"/>
      <c r="AW1211" s="1"/>
      <c r="AX1211" s="4"/>
      <c r="AY1211" s="4"/>
    </row>
    <row r="1212" spans="1:51" x14ac:dyDescent="0.25">
      <c r="A1212">
        <v>67</v>
      </c>
      <c r="B1212">
        <v>120</v>
      </c>
      <c r="C1212">
        <v>124</v>
      </c>
      <c r="D1212">
        <v>97</v>
      </c>
      <c r="E1212">
        <v>70</v>
      </c>
      <c r="F1212">
        <v>115</v>
      </c>
      <c r="G1212">
        <v>129</v>
      </c>
      <c r="H1212">
        <v>101</v>
      </c>
      <c r="I1212">
        <v>70</v>
      </c>
      <c r="J1212">
        <v>111</v>
      </c>
      <c r="K1212">
        <v>119</v>
      </c>
      <c r="L1212">
        <v>101</v>
      </c>
      <c r="M1212">
        <v>72</v>
      </c>
      <c r="N1212">
        <v>115</v>
      </c>
      <c r="O1212">
        <v>120</v>
      </c>
      <c r="P1212">
        <v>102</v>
      </c>
      <c r="Q1212">
        <v>68</v>
      </c>
      <c r="R1212">
        <v>115</v>
      </c>
      <c r="S1212">
        <v>120</v>
      </c>
      <c r="T1212">
        <v>102</v>
      </c>
      <c r="U1212">
        <v>68</v>
      </c>
      <c r="V1212">
        <v>115</v>
      </c>
      <c r="W1212">
        <v>120</v>
      </c>
      <c r="X1212">
        <v>98</v>
      </c>
      <c r="Y1212">
        <v>68</v>
      </c>
      <c r="Z1212">
        <v>116</v>
      </c>
      <c r="AA1212">
        <v>122</v>
      </c>
      <c r="AB1212">
        <v>99</v>
      </c>
      <c r="AC1212">
        <v>68</v>
      </c>
      <c r="AD1212">
        <v>116</v>
      </c>
      <c r="AE1212">
        <v>128</v>
      </c>
      <c r="AF1212">
        <v>99</v>
      </c>
      <c r="AG1212">
        <v>68</v>
      </c>
      <c r="AH1212">
        <v>116</v>
      </c>
      <c r="AI1212">
        <v>122</v>
      </c>
      <c r="AJ1212">
        <v>99</v>
      </c>
      <c r="AK1212" s="1">
        <v>0</v>
      </c>
      <c r="AL1212" s="2">
        <f>IF(NOT(ISNUMBER(gepModelClass1(A1212:AJ1212))),#REF!,gepModelClass1(A1212:AJ1212))</f>
        <v>1.8601519091262413E-5</v>
      </c>
      <c r="AM1212" s="2">
        <f>IF(NOT(ISNUMBER(gepModelClass2(A1212:AJ1212))),#REF!,gepModelClass2(A1212:AJ1212))</f>
        <v>1.7136167366192711E-4</v>
      </c>
      <c r="AN1212" s="2">
        <f>IF(NOT(ISNUMBER(gepModelClass3(A1212:AJ1212))),#REF!,gepModelClass3(A1212:AJ1212))</f>
        <v>1.5183475586577462E-2</v>
      </c>
      <c r="AO1212" s="2">
        <f>IF(NOT(ISNUMBER(gepModelClass4(A1212:AJ1212))),#REF!,gepModelClass4(A1212:AJ1212))</f>
        <v>0.99995687580916437</v>
      </c>
      <c r="AP1212" s="2">
        <f>IF(NOT(ISNUMBER(gepModelClass5(A1212:AJ1212))),#REF!,gepModelClass5(A1212:AJ1212))</f>
        <v>2.6894855116885649E-3</v>
      </c>
      <c r="AQ1212" s="2">
        <f>IF(NOT(ISNUMBER(gepModelClass6(A1212:AJ1212))),#REF!,gepModelClass6(A1212:AJ1212))</f>
        <v>7.0080691422462788E-5</v>
      </c>
      <c r="AR1212" s="3" t="str">
        <f t="shared" si="36"/>
        <v>red_soil</v>
      </c>
      <c r="AS1212" s="5" t="s">
        <v>43</v>
      </c>
      <c r="AT1212">
        <f t="shared" si="37"/>
        <v>0</v>
      </c>
      <c r="AU1212" s="3"/>
      <c r="AV1212" s="3"/>
      <c r="AW1212" s="1"/>
      <c r="AX1212" s="4"/>
      <c r="AY1212" s="4"/>
    </row>
    <row r="1213" spans="1:51" x14ac:dyDescent="0.25">
      <c r="A1213">
        <v>60</v>
      </c>
      <c r="B1213">
        <v>67</v>
      </c>
      <c r="C1213">
        <v>70</v>
      </c>
      <c r="D1213">
        <v>55</v>
      </c>
      <c r="E1213">
        <v>63</v>
      </c>
      <c r="F1213">
        <v>71</v>
      </c>
      <c r="G1213">
        <v>70</v>
      </c>
      <c r="H1213">
        <v>58</v>
      </c>
      <c r="I1213">
        <v>60</v>
      </c>
      <c r="J1213">
        <v>67</v>
      </c>
      <c r="K1213">
        <v>67</v>
      </c>
      <c r="L1213">
        <v>58</v>
      </c>
      <c r="M1213">
        <v>60</v>
      </c>
      <c r="N1213">
        <v>62</v>
      </c>
      <c r="O1213">
        <v>67</v>
      </c>
      <c r="P1213">
        <v>57</v>
      </c>
      <c r="Q1213">
        <v>64</v>
      </c>
      <c r="R1213">
        <v>66</v>
      </c>
      <c r="S1213">
        <v>64</v>
      </c>
      <c r="T1213">
        <v>57</v>
      </c>
      <c r="U1213">
        <v>64</v>
      </c>
      <c r="V1213">
        <v>66</v>
      </c>
      <c r="W1213">
        <v>67</v>
      </c>
      <c r="X1213">
        <v>57</v>
      </c>
      <c r="Y1213">
        <v>60</v>
      </c>
      <c r="Z1213">
        <v>68</v>
      </c>
      <c r="AA1213">
        <v>67</v>
      </c>
      <c r="AB1213">
        <v>56</v>
      </c>
      <c r="AC1213">
        <v>64</v>
      </c>
      <c r="AD1213">
        <v>68</v>
      </c>
      <c r="AE1213">
        <v>67</v>
      </c>
      <c r="AF1213">
        <v>56</v>
      </c>
      <c r="AG1213">
        <v>60</v>
      </c>
      <c r="AH1213">
        <v>68</v>
      </c>
      <c r="AI1213">
        <v>67</v>
      </c>
      <c r="AJ1213">
        <v>56</v>
      </c>
      <c r="AK1213" s="1">
        <v>1</v>
      </c>
      <c r="AL1213" s="2">
        <f>IF(NOT(ISNUMBER(gepModelClass1(A1213:AJ1213))),#REF!,gepModelClass1(A1213:AJ1213))</f>
        <v>1.0469167601573229E-5</v>
      </c>
      <c r="AM1213" s="2">
        <f>IF(NOT(ISNUMBER(gepModelClass2(A1213:AJ1213))),#REF!,gepModelClass2(A1213:AJ1213))</f>
        <v>4.4715389851170025E-3</v>
      </c>
      <c r="AN1213" s="2">
        <f>IF(NOT(ISNUMBER(gepModelClass3(A1213:AJ1213))),#REF!,gepModelClass3(A1213:AJ1213))</f>
        <v>2.2846894057499734E-5</v>
      </c>
      <c r="AO1213" s="2">
        <f>IF(NOT(ISNUMBER(gepModelClass4(A1213:AJ1213))),#REF!,gepModelClass4(A1213:AJ1213))</f>
        <v>1.2530596037646705E-4</v>
      </c>
      <c r="AP1213" s="2">
        <f>IF(NOT(ISNUMBER(gepModelClass5(A1213:AJ1213))),#REF!,gepModelClass5(A1213:AJ1213))</f>
        <v>1.9789031994372128E-2</v>
      </c>
      <c r="AQ1213" s="2">
        <f>IF(NOT(ISNUMBER(gepModelClass6(A1213:AJ1213))),#REF!,gepModelClass6(A1213:AJ1213))</f>
        <v>0.96429216786816652</v>
      </c>
      <c r="AR1213" s="3" t="str">
        <f t="shared" si="36"/>
        <v>very_damp_grey_soil</v>
      </c>
      <c r="AS1213" s="5" t="s">
        <v>41</v>
      </c>
      <c r="AT1213">
        <f t="shared" si="37"/>
        <v>0</v>
      </c>
      <c r="AU1213" s="3"/>
      <c r="AV1213" s="3"/>
      <c r="AW1213" s="1"/>
      <c r="AX1213" s="4"/>
      <c r="AY1213" s="4"/>
    </row>
    <row r="1214" spans="1:51" x14ac:dyDescent="0.25">
      <c r="A1214">
        <v>72</v>
      </c>
      <c r="B1214">
        <v>85</v>
      </c>
      <c r="C1214">
        <v>90</v>
      </c>
      <c r="D1214">
        <v>68</v>
      </c>
      <c r="E1214">
        <v>72</v>
      </c>
      <c r="F1214">
        <v>85</v>
      </c>
      <c r="G1214">
        <v>86</v>
      </c>
      <c r="H1214">
        <v>68</v>
      </c>
      <c r="I1214">
        <v>76</v>
      </c>
      <c r="J1214">
        <v>85</v>
      </c>
      <c r="K1214">
        <v>90</v>
      </c>
      <c r="L1214">
        <v>68</v>
      </c>
      <c r="M1214">
        <v>76</v>
      </c>
      <c r="N1214">
        <v>83</v>
      </c>
      <c r="O1214">
        <v>96</v>
      </c>
      <c r="P1214">
        <v>70</v>
      </c>
      <c r="Q1214">
        <v>71</v>
      </c>
      <c r="R1214">
        <v>87</v>
      </c>
      <c r="S1214">
        <v>87</v>
      </c>
      <c r="T1214">
        <v>70</v>
      </c>
      <c r="U1214">
        <v>71</v>
      </c>
      <c r="V1214">
        <v>87</v>
      </c>
      <c r="W1214">
        <v>91</v>
      </c>
      <c r="X1214">
        <v>70</v>
      </c>
      <c r="Y1214">
        <v>75</v>
      </c>
      <c r="Z1214">
        <v>83</v>
      </c>
      <c r="AA1214">
        <v>89</v>
      </c>
      <c r="AB1214">
        <v>71</v>
      </c>
      <c r="AC1214">
        <v>75</v>
      </c>
      <c r="AD1214">
        <v>87</v>
      </c>
      <c r="AE1214">
        <v>93</v>
      </c>
      <c r="AF1214">
        <v>71</v>
      </c>
      <c r="AG1214">
        <v>75</v>
      </c>
      <c r="AH1214">
        <v>87</v>
      </c>
      <c r="AI1214">
        <v>93</v>
      </c>
      <c r="AJ1214">
        <v>67</v>
      </c>
      <c r="AK1214" s="1">
        <v>0</v>
      </c>
      <c r="AL1214" s="2">
        <f>IF(NOT(ISNUMBER(gepModelClass1(A1214:AJ1214))),#REF!,gepModelClass1(A1214:AJ1214))</f>
        <v>8.1097923920835685E-6</v>
      </c>
      <c r="AM1214" s="2">
        <f>IF(NOT(ISNUMBER(gepModelClass2(A1214:AJ1214))),#REF!,gepModelClass2(A1214:AJ1214))</f>
        <v>0.71978310182281302</v>
      </c>
      <c r="AN1214" s="2">
        <f>IF(NOT(ISNUMBER(gepModelClass3(A1214:AJ1214))),#REF!,gepModelClass3(A1214:AJ1214))</f>
        <v>1.9131127732221979E-2</v>
      </c>
      <c r="AO1214" s="2">
        <f>IF(NOT(ISNUMBER(gepModelClass4(A1214:AJ1214))),#REF!,gepModelClass4(A1214:AJ1214))</f>
        <v>3.0835268698267259E-4</v>
      </c>
      <c r="AP1214" s="2">
        <f>IF(NOT(ISNUMBER(gepModelClass5(A1214:AJ1214))),#REF!,gepModelClass5(A1214:AJ1214))</f>
        <v>1.3073384553091337E-2</v>
      </c>
      <c r="AQ1214" s="2">
        <f>IF(NOT(ISNUMBER(gepModelClass6(A1214:AJ1214))),#REF!,gepModelClass6(A1214:AJ1214))</f>
        <v>0.24414697488636064</v>
      </c>
      <c r="AR1214" s="3" t="str">
        <f t="shared" si="36"/>
        <v>damp_grey_soil</v>
      </c>
      <c r="AS1214" s="5" t="s">
        <v>39</v>
      </c>
      <c r="AT1214">
        <f t="shared" si="37"/>
        <v>0</v>
      </c>
      <c r="AU1214" s="3"/>
      <c r="AV1214" s="3"/>
      <c r="AW1214" s="1"/>
      <c r="AX1214" s="4"/>
      <c r="AY1214" s="4"/>
    </row>
    <row r="1215" spans="1:51" x14ac:dyDescent="0.25">
      <c r="A1215">
        <v>72</v>
      </c>
      <c r="B1215">
        <v>85</v>
      </c>
      <c r="C1215">
        <v>86</v>
      </c>
      <c r="D1215">
        <v>68</v>
      </c>
      <c r="E1215">
        <v>76</v>
      </c>
      <c r="F1215">
        <v>85</v>
      </c>
      <c r="G1215">
        <v>90</v>
      </c>
      <c r="H1215">
        <v>68</v>
      </c>
      <c r="I1215">
        <v>76</v>
      </c>
      <c r="J1215">
        <v>85</v>
      </c>
      <c r="K1215">
        <v>90</v>
      </c>
      <c r="L1215">
        <v>68</v>
      </c>
      <c r="M1215">
        <v>71</v>
      </c>
      <c r="N1215">
        <v>87</v>
      </c>
      <c r="O1215">
        <v>87</v>
      </c>
      <c r="P1215">
        <v>70</v>
      </c>
      <c r="Q1215">
        <v>71</v>
      </c>
      <c r="R1215">
        <v>87</v>
      </c>
      <c r="S1215">
        <v>91</v>
      </c>
      <c r="T1215">
        <v>70</v>
      </c>
      <c r="U1215">
        <v>76</v>
      </c>
      <c r="V1215">
        <v>83</v>
      </c>
      <c r="W1215">
        <v>91</v>
      </c>
      <c r="X1215">
        <v>67</v>
      </c>
      <c r="Y1215">
        <v>75</v>
      </c>
      <c r="Z1215">
        <v>87</v>
      </c>
      <c r="AA1215">
        <v>93</v>
      </c>
      <c r="AB1215">
        <v>71</v>
      </c>
      <c r="AC1215">
        <v>75</v>
      </c>
      <c r="AD1215">
        <v>87</v>
      </c>
      <c r="AE1215">
        <v>93</v>
      </c>
      <c r="AF1215">
        <v>67</v>
      </c>
      <c r="AG1215">
        <v>79</v>
      </c>
      <c r="AH1215">
        <v>91</v>
      </c>
      <c r="AI1215">
        <v>93</v>
      </c>
      <c r="AJ1215">
        <v>71</v>
      </c>
      <c r="AK1215" s="1">
        <v>0</v>
      </c>
      <c r="AL1215" s="2">
        <f>IF(NOT(ISNUMBER(gepModelClass1(A1215:AJ1215))),#REF!,gepModelClass1(A1215:AJ1215))</f>
        <v>4.7787690546070538E-6</v>
      </c>
      <c r="AM1215" s="2">
        <f>IF(NOT(ISNUMBER(gepModelClass2(A1215:AJ1215))),#REF!,gepModelClass2(A1215:AJ1215))</f>
        <v>0.31221536964663382</v>
      </c>
      <c r="AN1215" s="2">
        <f>IF(NOT(ISNUMBER(gepModelClass3(A1215:AJ1215))),#REF!,gepModelClass3(A1215:AJ1215))</f>
        <v>2.0361238219101938E-2</v>
      </c>
      <c r="AO1215" s="2">
        <f>IF(NOT(ISNUMBER(gepModelClass4(A1215:AJ1215))),#REF!,gepModelClass4(A1215:AJ1215))</f>
        <v>1.4385979326032698E-4</v>
      </c>
      <c r="AP1215" s="2">
        <f>IF(NOT(ISNUMBER(gepModelClass5(A1215:AJ1215))),#REF!,gepModelClass5(A1215:AJ1215))</f>
        <v>1.9185967325812701E-2</v>
      </c>
      <c r="AQ1215" s="2">
        <f>IF(NOT(ISNUMBER(gepModelClass6(A1215:AJ1215))),#REF!,gepModelClass6(A1215:AJ1215))</f>
        <v>0.67609354204211769</v>
      </c>
      <c r="AR1215" s="3" t="str">
        <f t="shared" si="36"/>
        <v>very_damp_grey_soil</v>
      </c>
      <c r="AS1215" s="5" t="s">
        <v>39</v>
      </c>
      <c r="AT1215">
        <f t="shared" si="37"/>
        <v>1</v>
      </c>
      <c r="AU1215" s="3"/>
      <c r="AV1215" s="3"/>
      <c r="AW1215" s="1"/>
      <c r="AX1215" s="4"/>
      <c r="AY1215" s="4"/>
    </row>
    <row r="1216" spans="1:51" x14ac:dyDescent="0.25">
      <c r="A1216">
        <v>64</v>
      </c>
      <c r="B1216">
        <v>81</v>
      </c>
      <c r="C1216">
        <v>78</v>
      </c>
      <c r="D1216">
        <v>65</v>
      </c>
      <c r="E1216">
        <v>68</v>
      </c>
      <c r="F1216">
        <v>81</v>
      </c>
      <c r="G1216">
        <v>82</v>
      </c>
      <c r="H1216">
        <v>65</v>
      </c>
      <c r="I1216">
        <v>72</v>
      </c>
      <c r="J1216">
        <v>89</v>
      </c>
      <c r="K1216">
        <v>94</v>
      </c>
      <c r="L1216">
        <v>72</v>
      </c>
      <c r="M1216">
        <v>68</v>
      </c>
      <c r="N1216">
        <v>83</v>
      </c>
      <c r="O1216">
        <v>83</v>
      </c>
      <c r="P1216">
        <v>67</v>
      </c>
      <c r="Q1216">
        <v>68</v>
      </c>
      <c r="R1216">
        <v>83</v>
      </c>
      <c r="S1216">
        <v>83</v>
      </c>
      <c r="T1216">
        <v>63</v>
      </c>
      <c r="U1216">
        <v>68</v>
      </c>
      <c r="V1216">
        <v>83</v>
      </c>
      <c r="W1216">
        <v>87</v>
      </c>
      <c r="X1216">
        <v>67</v>
      </c>
      <c r="Y1216">
        <v>67</v>
      </c>
      <c r="Z1216">
        <v>79</v>
      </c>
      <c r="AA1216">
        <v>85</v>
      </c>
      <c r="AB1216">
        <v>67</v>
      </c>
      <c r="AC1216">
        <v>71</v>
      </c>
      <c r="AD1216">
        <v>79</v>
      </c>
      <c r="AE1216">
        <v>85</v>
      </c>
      <c r="AF1216">
        <v>67</v>
      </c>
      <c r="AG1216">
        <v>71</v>
      </c>
      <c r="AH1216">
        <v>79</v>
      </c>
      <c r="AI1216">
        <v>85</v>
      </c>
      <c r="AJ1216">
        <v>62</v>
      </c>
      <c r="AK1216" s="1">
        <v>1</v>
      </c>
      <c r="AL1216" s="2">
        <f>IF(NOT(ISNUMBER(gepModelClass1(A1216:AJ1216))),#REF!,gepModelClass1(A1216:AJ1216))</f>
        <v>9.6029223418414769E-6</v>
      </c>
      <c r="AM1216" s="2">
        <f>IF(NOT(ISNUMBER(gepModelClass2(A1216:AJ1216))),#REF!,gepModelClass2(A1216:AJ1216))</f>
        <v>0.10570475932307972</v>
      </c>
      <c r="AN1216" s="2">
        <f>IF(NOT(ISNUMBER(gepModelClass3(A1216:AJ1216))),#REF!,gepModelClass3(A1216:AJ1216))</f>
        <v>1.2622391881244538E-3</v>
      </c>
      <c r="AO1216" s="2">
        <f>IF(NOT(ISNUMBER(gepModelClass4(A1216:AJ1216))),#REF!,gepModelClass4(A1216:AJ1216))</f>
        <v>7.545272185614123E-4</v>
      </c>
      <c r="AP1216" s="2">
        <f>IF(NOT(ISNUMBER(gepModelClass5(A1216:AJ1216))),#REF!,gepModelClass5(A1216:AJ1216))</f>
        <v>1.8425444630278454E-2</v>
      </c>
      <c r="AQ1216" s="2">
        <f>IF(NOT(ISNUMBER(gepModelClass6(A1216:AJ1216))),#REF!,gepModelClass6(A1216:AJ1216))</f>
        <v>0.79497771460292677</v>
      </c>
      <c r="AR1216" s="3" t="str">
        <f t="shared" si="36"/>
        <v>very_damp_grey_soil</v>
      </c>
      <c r="AS1216" s="5" t="s">
        <v>41</v>
      </c>
      <c r="AT1216">
        <f t="shared" si="37"/>
        <v>0</v>
      </c>
      <c r="AU1216" s="3"/>
      <c r="AV1216" s="3"/>
      <c r="AW1216" s="1"/>
      <c r="AX1216" s="4"/>
      <c r="AY1216" s="4"/>
    </row>
    <row r="1217" spans="1:51" x14ac:dyDescent="0.25">
      <c r="A1217">
        <v>68</v>
      </c>
      <c r="B1217">
        <v>73</v>
      </c>
      <c r="C1217">
        <v>90</v>
      </c>
      <c r="D1217">
        <v>79</v>
      </c>
      <c r="E1217">
        <v>64</v>
      </c>
      <c r="F1217">
        <v>66</v>
      </c>
      <c r="G1217">
        <v>90</v>
      </c>
      <c r="H1217">
        <v>79</v>
      </c>
      <c r="I1217">
        <v>60</v>
      </c>
      <c r="J1217">
        <v>55</v>
      </c>
      <c r="K1217">
        <v>82</v>
      </c>
      <c r="L1217">
        <v>76</v>
      </c>
      <c r="M1217">
        <v>76</v>
      </c>
      <c r="N1217">
        <v>83</v>
      </c>
      <c r="O1217">
        <v>96</v>
      </c>
      <c r="P1217">
        <v>81</v>
      </c>
      <c r="Q1217">
        <v>68</v>
      </c>
      <c r="R1217">
        <v>75</v>
      </c>
      <c r="S1217">
        <v>83</v>
      </c>
      <c r="T1217">
        <v>81</v>
      </c>
      <c r="U1217">
        <v>64</v>
      </c>
      <c r="V1217">
        <v>68</v>
      </c>
      <c r="W1217">
        <v>83</v>
      </c>
      <c r="X1217">
        <v>74</v>
      </c>
      <c r="Y1217">
        <v>79</v>
      </c>
      <c r="Z1217">
        <v>91</v>
      </c>
      <c r="AA1217">
        <v>96</v>
      </c>
      <c r="AB1217">
        <v>79</v>
      </c>
      <c r="AC1217">
        <v>79</v>
      </c>
      <c r="AD1217">
        <v>91</v>
      </c>
      <c r="AE1217">
        <v>96</v>
      </c>
      <c r="AF1217">
        <v>75</v>
      </c>
      <c r="AG1217">
        <v>75</v>
      </c>
      <c r="AH1217">
        <v>79</v>
      </c>
      <c r="AI1217">
        <v>89</v>
      </c>
      <c r="AJ1217">
        <v>75</v>
      </c>
      <c r="AK1217" s="1">
        <v>0</v>
      </c>
      <c r="AL1217" s="2">
        <f>IF(NOT(ISNUMBER(gepModelClass1(A1217:AJ1217))),#REF!,gepModelClass1(A1217:AJ1217))</f>
        <v>8.8957024128685671E-4</v>
      </c>
      <c r="AM1217" s="2">
        <f>IF(NOT(ISNUMBER(gepModelClass2(A1217:AJ1217))),#REF!,gepModelClass2(A1217:AJ1217))</f>
        <v>0.71512767998732485</v>
      </c>
      <c r="AN1217" s="2">
        <f>IF(NOT(ISNUMBER(gepModelClass3(A1217:AJ1217))),#REF!,gepModelClass3(A1217:AJ1217))</f>
        <v>3.7617642998576087E-3</v>
      </c>
      <c r="AO1217" s="2">
        <f>IF(NOT(ISNUMBER(gepModelClass4(A1217:AJ1217))),#REF!,gepModelClass4(A1217:AJ1217))</f>
        <v>1.0167743673729461E-4</v>
      </c>
      <c r="AP1217" s="2">
        <f>IF(NOT(ISNUMBER(gepModelClass5(A1217:AJ1217))),#REF!,gepModelClass5(A1217:AJ1217))</f>
        <v>0.88925600435388674</v>
      </c>
      <c r="AQ1217" s="2">
        <f>IF(NOT(ISNUMBER(gepModelClass6(A1217:AJ1217))),#REF!,gepModelClass6(A1217:AJ1217))</f>
        <v>6.8046315987072239E-2</v>
      </c>
      <c r="AR1217" s="3" t="str">
        <f t="shared" si="36"/>
        <v>soil_with_vegetation_stubble</v>
      </c>
      <c r="AS1217" s="5" t="s">
        <v>40</v>
      </c>
      <c r="AT1217">
        <f t="shared" si="37"/>
        <v>0</v>
      </c>
      <c r="AU1217" s="3"/>
      <c r="AV1217" s="3"/>
      <c r="AW1217" s="1"/>
      <c r="AX1217" s="4"/>
      <c r="AY1217" s="4"/>
    </row>
    <row r="1218" spans="1:51" x14ac:dyDescent="0.25">
      <c r="A1218">
        <v>64</v>
      </c>
      <c r="B1218">
        <v>66</v>
      </c>
      <c r="C1218">
        <v>90</v>
      </c>
      <c r="D1218">
        <v>79</v>
      </c>
      <c r="E1218">
        <v>60</v>
      </c>
      <c r="F1218">
        <v>55</v>
      </c>
      <c r="G1218">
        <v>82</v>
      </c>
      <c r="H1218">
        <v>76</v>
      </c>
      <c r="I1218">
        <v>57</v>
      </c>
      <c r="J1218">
        <v>55</v>
      </c>
      <c r="K1218">
        <v>78</v>
      </c>
      <c r="L1218">
        <v>72</v>
      </c>
      <c r="M1218">
        <v>68</v>
      </c>
      <c r="N1218">
        <v>75</v>
      </c>
      <c r="O1218">
        <v>83</v>
      </c>
      <c r="P1218">
        <v>81</v>
      </c>
      <c r="Q1218">
        <v>64</v>
      </c>
      <c r="R1218">
        <v>68</v>
      </c>
      <c r="S1218">
        <v>83</v>
      </c>
      <c r="T1218">
        <v>74</v>
      </c>
      <c r="U1218">
        <v>60</v>
      </c>
      <c r="V1218">
        <v>61</v>
      </c>
      <c r="W1218">
        <v>75</v>
      </c>
      <c r="X1218">
        <v>70</v>
      </c>
      <c r="Y1218">
        <v>79</v>
      </c>
      <c r="Z1218">
        <v>91</v>
      </c>
      <c r="AA1218">
        <v>96</v>
      </c>
      <c r="AB1218">
        <v>75</v>
      </c>
      <c r="AC1218">
        <v>75</v>
      </c>
      <c r="AD1218">
        <v>79</v>
      </c>
      <c r="AE1218">
        <v>89</v>
      </c>
      <c r="AF1218">
        <v>75</v>
      </c>
      <c r="AG1218">
        <v>59</v>
      </c>
      <c r="AH1218">
        <v>64</v>
      </c>
      <c r="AI1218">
        <v>77</v>
      </c>
      <c r="AJ1218">
        <v>71</v>
      </c>
      <c r="AK1218" s="1">
        <v>0</v>
      </c>
      <c r="AL1218" s="2">
        <f>IF(NOT(ISNUMBER(gepModelClass1(A1218:AJ1218))),#REF!,gepModelClass1(A1218:AJ1218))</f>
        <v>7.5038855966810846E-4</v>
      </c>
      <c r="AM1218" s="2">
        <f>IF(NOT(ISNUMBER(gepModelClass2(A1218:AJ1218))),#REF!,gepModelClass2(A1218:AJ1218))</f>
        <v>9.936645016020243E-2</v>
      </c>
      <c r="AN1218" s="2">
        <f>IF(NOT(ISNUMBER(gepModelClass3(A1218:AJ1218))),#REF!,gepModelClass3(A1218:AJ1218))</f>
        <v>1.9094954184034198E-4</v>
      </c>
      <c r="AO1218" s="2">
        <f>IF(NOT(ISNUMBER(gepModelClass4(A1218:AJ1218))),#REF!,gepModelClass4(A1218:AJ1218))</f>
        <v>1.1398640367710067E-2</v>
      </c>
      <c r="AP1218" s="2">
        <f>IF(NOT(ISNUMBER(gepModelClass5(A1218:AJ1218))),#REF!,gepModelClass5(A1218:AJ1218))</f>
        <v>0.85852605350701006</v>
      </c>
      <c r="AQ1218" s="2">
        <f>IF(NOT(ISNUMBER(gepModelClass6(A1218:AJ1218))),#REF!,gepModelClass6(A1218:AJ1218))</f>
        <v>0.44848667318887298</v>
      </c>
      <c r="AR1218" s="3" t="str">
        <f t="shared" si="36"/>
        <v>soil_with_vegetation_stubble</v>
      </c>
      <c r="AS1218" s="5" t="s">
        <v>40</v>
      </c>
      <c r="AT1218">
        <f t="shared" si="37"/>
        <v>0</v>
      </c>
      <c r="AU1218" s="3"/>
      <c r="AV1218" s="3"/>
      <c r="AW1218" s="1"/>
      <c r="AX1218" s="4"/>
      <c r="AY1218" s="4"/>
    </row>
    <row r="1219" spans="1:51" x14ac:dyDescent="0.25">
      <c r="A1219">
        <v>57</v>
      </c>
      <c r="B1219">
        <v>55</v>
      </c>
      <c r="C1219">
        <v>74</v>
      </c>
      <c r="D1219">
        <v>61</v>
      </c>
      <c r="E1219">
        <v>64</v>
      </c>
      <c r="F1219">
        <v>66</v>
      </c>
      <c r="G1219">
        <v>78</v>
      </c>
      <c r="H1219">
        <v>65</v>
      </c>
      <c r="I1219">
        <v>72</v>
      </c>
      <c r="J1219">
        <v>81</v>
      </c>
      <c r="K1219">
        <v>86</v>
      </c>
      <c r="L1219">
        <v>68</v>
      </c>
      <c r="M1219">
        <v>60</v>
      </c>
      <c r="N1219">
        <v>57</v>
      </c>
      <c r="O1219">
        <v>75</v>
      </c>
      <c r="P1219">
        <v>67</v>
      </c>
      <c r="Q1219">
        <v>64</v>
      </c>
      <c r="R1219">
        <v>64</v>
      </c>
      <c r="S1219">
        <v>83</v>
      </c>
      <c r="T1219">
        <v>67</v>
      </c>
      <c r="U1219">
        <v>71</v>
      </c>
      <c r="V1219">
        <v>79</v>
      </c>
      <c r="W1219">
        <v>91</v>
      </c>
      <c r="X1219">
        <v>70</v>
      </c>
      <c r="Y1219">
        <v>55</v>
      </c>
      <c r="Z1219">
        <v>64</v>
      </c>
      <c r="AA1219">
        <v>81</v>
      </c>
      <c r="AB1219">
        <v>67</v>
      </c>
      <c r="AC1219">
        <v>67</v>
      </c>
      <c r="AD1219">
        <v>64</v>
      </c>
      <c r="AE1219">
        <v>85</v>
      </c>
      <c r="AF1219">
        <v>67</v>
      </c>
      <c r="AG1219">
        <v>71</v>
      </c>
      <c r="AH1219">
        <v>79</v>
      </c>
      <c r="AI1219">
        <v>89</v>
      </c>
      <c r="AJ1219">
        <v>71</v>
      </c>
      <c r="AK1219" s="1">
        <v>0</v>
      </c>
      <c r="AL1219" s="2">
        <f>IF(NOT(ISNUMBER(gepModelClass1(A1219:AJ1219))),#REF!,gepModelClass1(A1219:AJ1219))</f>
        <v>1.1039232457041796E-4</v>
      </c>
      <c r="AM1219" s="2">
        <f>IF(NOT(ISNUMBER(gepModelClass2(A1219:AJ1219))),#REF!,gepModelClass2(A1219:AJ1219))</f>
        <v>6.2634034283475096E-2</v>
      </c>
      <c r="AN1219" s="2">
        <f>IF(NOT(ISNUMBER(gepModelClass3(A1219:AJ1219))),#REF!,gepModelClass3(A1219:AJ1219))</f>
        <v>3.0768258073916296E-4</v>
      </c>
      <c r="AO1219" s="2">
        <f>IF(NOT(ISNUMBER(gepModelClass4(A1219:AJ1219))),#REF!,gepModelClass4(A1219:AJ1219))</f>
        <v>9.2029083297580567E-5</v>
      </c>
      <c r="AP1219" s="2">
        <f>IF(NOT(ISNUMBER(gepModelClass5(A1219:AJ1219))),#REF!,gepModelClass5(A1219:AJ1219))</f>
        <v>1.9400424613947254E-2</v>
      </c>
      <c r="AQ1219" s="2">
        <f>IF(NOT(ISNUMBER(gepModelClass6(A1219:AJ1219))),#REF!,gepModelClass6(A1219:AJ1219))</f>
        <v>0.74027897435480638</v>
      </c>
      <c r="AR1219" s="3" t="str">
        <f t="shared" ref="AR1219:AR1282" si="38">INDEX($AL$1:$AQ$1,1,MATCH(MAX(AL1219:AQ1219),AL1219:AQ1219,0))</f>
        <v>very_damp_grey_soil</v>
      </c>
      <c r="AS1219" s="5" t="s">
        <v>40</v>
      </c>
      <c r="AT1219">
        <f t="shared" ref="AT1219:AT1282" si="39">IF(AR1219=AS1219,0,1)</f>
        <v>1</v>
      </c>
      <c r="AU1219" s="3"/>
      <c r="AV1219" s="3"/>
      <c r="AW1219" s="1"/>
      <c r="AX1219" s="4"/>
      <c r="AY1219" s="4"/>
    </row>
    <row r="1220" spans="1:51" x14ac:dyDescent="0.25">
      <c r="A1220">
        <v>64</v>
      </c>
      <c r="B1220">
        <v>66</v>
      </c>
      <c r="C1220">
        <v>78</v>
      </c>
      <c r="D1220">
        <v>65</v>
      </c>
      <c r="E1220">
        <v>72</v>
      </c>
      <c r="F1220">
        <v>81</v>
      </c>
      <c r="G1220">
        <v>86</v>
      </c>
      <c r="H1220">
        <v>68</v>
      </c>
      <c r="I1220">
        <v>76</v>
      </c>
      <c r="J1220">
        <v>89</v>
      </c>
      <c r="K1220">
        <v>94</v>
      </c>
      <c r="L1220">
        <v>76</v>
      </c>
      <c r="M1220">
        <v>64</v>
      </c>
      <c r="N1220">
        <v>64</v>
      </c>
      <c r="O1220">
        <v>83</v>
      </c>
      <c r="P1220">
        <v>67</v>
      </c>
      <c r="Q1220">
        <v>71</v>
      </c>
      <c r="R1220">
        <v>79</v>
      </c>
      <c r="S1220">
        <v>91</v>
      </c>
      <c r="T1220">
        <v>70</v>
      </c>
      <c r="U1220">
        <v>76</v>
      </c>
      <c r="V1220">
        <v>87</v>
      </c>
      <c r="W1220">
        <v>96</v>
      </c>
      <c r="X1220">
        <v>74</v>
      </c>
      <c r="Y1220">
        <v>67</v>
      </c>
      <c r="Z1220">
        <v>64</v>
      </c>
      <c r="AA1220">
        <v>85</v>
      </c>
      <c r="AB1220">
        <v>67</v>
      </c>
      <c r="AC1220">
        <v>71</v>
      </c>
      <c r="AD1220">
        <v>79</v>
      </c>
      <c r="AE1220">
        <v>89</v>
      </c>
      <c r="AF1220">
        <v>71</v>
      </c>
      <c r="AG1220">
        <v>75</v>
      </c>
      <c r="AH1220">
        <v>83</v>
      </c>
      <c r="AI1220">
        <v>89</v>
      </c>
      <c r="AJ1220">
        <v>71</v>
      </c>
      <c r="AK1220" s="1">
        <v>1</v>
      </c>
      <c r="AL1220" s="2">
        <f>IF(NOT(ISNUMBER(gepModelClass1(A1220:AJ1220))),#REF!,gepModelClass1(A1220:AJ1220))</f>
        <v>6.5607944743138033E-5</v>
      </c>
      <c r="AM1220" s="2">
        <f>IF(NOT(ISNUMBER(gepModelClass2(A1220:AJ1220))),#REF!,gepModelClass2(A1220:AJ1220))</f>
        <v>0.30078140794430924</v>
      </c>
      <c r="AN1220" s="2">
        <f>IF(NOT(ISNUMBER(gepModelClass3(A1220:AJ1220))),#REF!,gepModelClass3(A1220:AJ1220))</f>
        <v>6.0820045022159132E-3</v>
      </c>
      <c r="AO1220" s="2">
        <f>IF(NOT(ISNUMBER(gepModelClass4(A1220:AJ1220))),#REF!,gepModelClass4(A1220:AJ1220))</f>
        <v>2.7158426482406878E-5</v>
      </c>
      <c r="AP1220" s="2">
        <f>IF(NOT(ISNUMBER(gepModelClass5(A1220:AJ1220))),#REF!,gepModelClass5(A1220:AJ1220))</f>
        <v>1.6823495145543772E-2</v>
      </c>
      <c r="AQ1220" s="2">
        <f>IF(NOT(ISNUMBER(gepModelClass6(A1220:AJ1220))),#REF!,gepModelClass6(A1220:AJ1220))</f>
        <v>0.47852566013610331</v>
      </c>
      <c r="AR1220" s="3" t="str">
        <f t="shared" si="38"/>
        <v>very_damp_grey_soil</v>
      </c>
      <c r="AS1220" s="5" t="s">
        <v>41</v>
      </c>
      <c r="AT1220">
        <f t="shared" si="39"/>
        <v>0</v>
      </c>
      <c r="AU1220" s="3"/>
      <c r="AV1220" s="3"/>
      <c r="AW1220" s="1"/>
      <c r="AX1220" s="4"/>
      <c r="AY1220" s="4"/>
    </row>
    <row r="1221" spans="1:51" x14ac:dyDescent="0.25">
      <c r="A1221">
        <v>80</v>
      </c>
      <c r="B1221">
        <v>98</v>
      </c>
      <c r="C1221">
        <v>102</v>
      </c>
      <c r="D1221">
        <v>76</v>
      </c>
      <c r="E1221">
        <v>80</v>
      </c>
      <c r="F1221">
        <v>98</v>
      </c>
      <c r="G1221">
        <v>102</v>
      </c>
      <c r="H1221">
        <v>76</v>
      </c>
      <c r="I1221">
        <v>80</v>
      </c>
      <c r="J1221">
        <v>94</v>
      </c>
      <c r="K1221">
        <v>102</v>
      </c>
      <c r="L1221">
        <v>79</v>
      </c>
      <c r="M1221">
        <v>80</v>
      </c>
      <c r="N1221">
        <v>91</v>
      </c>
      <c r="O1221">
        <v>100</v>
      </c>
      <c r="P1221">
        <v>78</v>
      </c>
      <c r="Q1221">
        <v>80</v>
      </c>
      <c r="R1221">
        <v>95</v>
      </c>
      <c r="S1221">
        <v>104</v>
      </c>
      <c r="T1221">
        <v>78</v>
      </c>
      <c r="U1221">
        <v>80</v>
      </c>
      <c r="V1221">
        <v>95</v>
      </c>
      <c r="W1221">
        <v>104</v>
      </c>
      <c r="X1221">
        <v>81</v>
      </c>
      <c r="Y1221">
        <v>75</v>
      </c>
      <c r="Z1221">
        <v>87</v>
      </c>
      <c r="AA1221">
        <v>89</v>
      </c>
      <c r="AB1221">
        <v>75</v>
      </c>
      <c r="AC1221">
        <v>79</v>
      </c>
      <c r="AD1221">
        <v>91</v>
      </c>
      <c r="AE1221">
        <v>96</v>
      </c>
      <c r="AF1221">
        <v>75</v>
      </c>
      <c r="AG1221">
        <v>79</v>
      </c>
      <c r="AH1221">
        <v>95</v>
      </c>
      <c r="AI1221">
        <v>100</v>
      </c>
      <c r="AJ1221">
        <v>79</v>
      </c>
      <c r="AK1221" s="1">
        <v>1</v>
      </c>
      <c r="AL1221" s="2">
        <f>IF(NOT(ISNUMBER(gepModelClass1(A1221:AJ1221))),#REF!,gepModelClass1(A1221:AJ1221))</f>
        <v>7.1263465301213128E-6</v>
      </c>
      <c r="AM1221" s="2">
        <f>IF(NOT(ISNUMBER(gepModelClass2(A1221:AJ1221))),#REF!,gepModelClass2(A1221:AJ1221))</f>
        <v>2.4573019771769252E-3</v>
      </c>
      <c r="AN1221" s="2">
        <f>IF(NOT(ISNUMBER(gepModelClass3(A1221:AJ1221))),#REF!,gepModelClass3(A1221:AJ1221))</f>
        <v>0.54395429508550408</v>
      </c>
      <c r="AO1221" s="2">
        <f>IF(NOT(ISNUMBER(gepModelClass4(A1221:AJ1221))),#REF!,gepModelClass4(A1221:AJ1221))</f>
        <v>2.1933847585851293E-4</v>
      </c>
      <c r="AP1221" s="2">
        <f>IF(NOT(ISNUMBER(gepModelClass5(A1221:AJ1221))),#REF!,gepModelClass5(A1221:AJ1221))</f>
        <v>1.1545837129563022E-2</v>
      </c>
      <c r="AQ1221" s="2">
        <f>IF(NOT(ISNUMBER(gepModelClass6(A1221:AJ1221))),#REF!,gepModelClass6(A1221:AJ1221))</f>
        <v>0.10977604039445829</v>
      </c>
      <c r="AR1221" s="3" t="str">
        <f t="shared" si="38"/>
        <v>grey_soil</v>
      </c>
      <c r="AS1221" s="5" t="s">
        <v>41</v>
      </c>
      <c r="AT1221">
        <f t="shared" si="39"/>
        <v>1</v>
      </c>
      <c r="AU1221" s="3"/>
      <c r="AV1221" s="3"/>
      <c r="AW1221" s="1"/>
      <c r="AX1221" s="4"/>
      <c r="AY1221" s="4"/>
    </row>
    <row r="1222" spans="1:51" x14ac:dyDescent="0.25">
      <c r="A1222">
        <v>80</v>
      </c>
      <c r="B1222">
        <v>98</v>
      </c>
      <c r="C1222">
        <v>102</v>
      </c>
      <c r="D1222">
        <v>76</v>
      </c>
      <c r="E1222">
        <v>80</v>
      </c>
      <c r="F1222">
        <v>94</v>
      </c>
      <c r="G1222">
        <v>102</v>
      </c>
      <c r="H1222">
        <v>79</v>
      </c>
      <c r="I1222">
        <v>84</v>
      </c>
      <c r="J1222">
        <v>98</v>
      </c>
      <c r="K1222">
        <v>111</v>
      </c>
      <c r="L1222">
        <v>83</v>
      </c>
      <c r="M1222">
        <v>80</v>
      </c>
      <c r="N1222">
        <v>95</v>
      </c>
      <c r="O1222">
        <v>104</v>
      </c>
      <c r="P1222">
        <v>78</v>
      </c>
      <c r="Q1222">
        <v>80</v>
      </c>
      <c r="R1222">
        <v>95</v>
      </c>
      <c r="S1222">
        <v>104</v>
      </c>
      <c r="T1222">
        <v>81</v>
      </c>
      <c r="U1222">
        <v>84</v>
      </c>
      <c r="V1222">
        <v>99</v>
      </c>
      <c r="W1222">
        <v>104</v>
      </c>
      <c r="X1222">
        <v>85</v>
      </c>
      <c r="Y1222">
        <v>79</v>
      </c>
      <c r="Z1222">
        <v>91</v>
      </c>
      <c r="AA1222">
        <v>96</v>
      </c>
      <c r="AB1222">
        <v>75</v>
      </c>
      <c r="AC1222">
        <v>79</v>
      </c>
      <c r="AD1222">
        <v>95</v>
      </c>
      <c r="AE1222">
        <v>100</v>
      </c>
      <c r="AF1222">
        <v>79</v>
      </c>
      <c r="AG1222">
        <v>84</v>
      </c>
      <c r="AH1222">
        <v>103</v>
      </c>
      <c r="AI1222">
        <v>104</v>
      </c>
      <c r="AJ1222">
        <v>87</v>
      </c>
      <c r="AK1222" s="1">
        <v>1</v>
      </c>
      <c r="AL1222" s="2">
        <f>IF(NOT(ISNUMBER(gepModelClass1(A1222:AJ1222))),#REF!,gepModelClass1(A1222:AJ1222))</f>
        <v>6.4112565971126595E-6</v>
      </c>
      <c r="AM1222" s="2">
        <f>IF(NOT(ISNUMBER(gepModelClass2(A1222:AJ1222))),#REF!,gepModelClass2(A1222:AJ1222))</f>
        <v>3.3432388100153587E-3</v>
      </c>
      <c r="AN1222" s="2">
        <f>IF(NOT(ISNUMBER(gepModelClass3(A1222:AJ1222))),#REF!,gepModelClass3(A1222:AJ1222))</f>
        <v>0.84819596052947566</v>
      </c>
      <c r="AO1222" s="2">
        <f>IF(NOT(ISNUMBER(gepModelClass4(A1222:AJ1222))),#REF!,gepModelClass4(A1222:AJ1222))</f>
        <v>2.3560342903814266E-4</v>
      </c>
      <c r="AP1222" s="2">
        <f>IF(NOT(ISNUMBER(gepModelClass5(A1222:AJ1222))),#REF!,gepModelClass5(A1222:AJ1222))</f>
        <v>1.2473449381301186E-2</v>
      </c>
      <c r="AQ1222" s="2">
        <f>IF(NOT(ISNUMBER(gepModelClass6(A1222:AJ1222))),#REF!,gepModelClass6(A1222:AJ1222))</f>
        <v>3.1306009266271834E-2</v>
      </c>
      <c r="AR1222" s="3" t="str">
        <f t="shared" si="38"/>
        <v>grey_soil</v>
      </c>
      <c r="AS1222" s="5" t="s">
        <v>41</v>
      </c>
      <c r="AT1222">
        <f t="shared" si="39"/>
        <v>1</v>
      </c>
      <c r="AU1222" s="3"/>
      <c r="AV1222" s="3"/>
      <c r="AW1222" s="1"/>
      <c r="AX1222" s="4"/>
      <c r="AY1222" s="4"/>
    </row>
    <row r="1223" spans="1:51" x14ac:dyDescent="0.25">
      <c r="A1223">
        <v>80</v>
      </c>
      <c r="B1223">
        <v>94</v>
      </c>
      <c r="C1223">
        <v>102</v>
      </c>
      <c r="D1223">
        <v>79</v>
      </c>
      <c r="E1223">
        <v>84</v>
      </c>
      <c r="F1223">
        <v>98</v>
      </c>
      <c r="G1223">
        <v>111</v>
      </c>
      <c r="H1223">
        <v>83</v>
      </c>
      <c r="I1223">
        <v>80</v>
      </c>
      <c r="J1223">
        <v>98</v>
      </c>
      <c r="K1223">
        <v>111</v>
      </c>
      <c r="L1223">
        <v>83</v>
      </c>
      <c r="M1223">
        <v>80</v>
      </c>
      <c r="N1223">
        <v>95</v>
      </c>
      <c r="O1223">
        <v>104</v>
      </c>
      <c r="P1223">
        <v>81</v>
      </c>
      <c r="Q1223">
        <v>84</v>
      </c>
      <c r="R1223">
        <v>99</v>
      </c>
      <c r="S1223">
        <v>104</v>
      </c>
      <c r="T1223">
        <v>85</v>
      </c>
      <c r="U1223">
        <v>84</v>
      </c>
      <c r="V1223">
        <v>103</v>
      </c>
      <c r="W1223">
        <v>108</v>
      </c>
      <c r="X1223">
        <v>88</v>
      </c>
      <c r="Y1223">
        <v>79</v>
      </c>
      <c r="Z1223">
        <v>95</v>
      </c>
      <c r="AA1223">
        <v>100</v>
      </c>
      <c r="AB1223">
        <v>79</v>
      </c>
      <c r="AC1223">
        <v>84</v>
      </c>
      <c r="AD1223">
        <v>103</v>
      </c>
      <c r="AE1223">
        <v>104</v>
      </c>
      <c r="AF1223">
        <v>87</v>
      </c>
      <c r="AG1223">
        <v>79</v>
      </c>
      <c r="AH1223">
        <v>107</v>
      </c>
      <c r="AI1223">
        <v>109</v>
      </c>
      <c r="AJ1223">
        <v>92</v>
      </c>
      <c r="AK1223" s="1">
        <v>0</v>
      </c>
      <c r="AL1223" s="2">
        <f>IF(NOT(ISNUMBER(gepModelClass1(A1223:AJ1223))),#REF!,gepModelClass1(A1223:AJ1223))</f>
        <v>8.957774972937271E-6</v>
      </c>
      <c r="AM1223" s="2">
        <f>IF(NOT(ISNUMBER(gepModelClass2(A1223:AJ1223))),#REF!,gepModelClass2(A1223:AJ1223))</f>
        <v>1.7140520546176971E-2</v>
      </c>
      <c r="AN1223" s="2">
        <f>IF(NOT(ISNUMBER(gepModelClass3(A1223:AJ1223))),#REF!,gepModelClass3(A1223:AJ1223))</f>
        <v>0.86605443376922309</v>
      </c>
      <c r="AO1223" s="2">
        <f>IF(NOT(ISNUMBER(gepModelClass4(A1223:AJ1223))),#REF!,gepModelClass4(A1223:AJ1223))</f>
        <v>0.34933744501270736</v>
      </c>
      <c r="AP1223" s="2">
        <f>IF(NOT(ISNUMBER(gepModelClass5(A1223:AJ1223))),#REF!,gepModelClass5(A1223:AJ1223))</f>
        <v>9.0494187204410072E-3</v>
      </c>
      <c r="AQ1223" s="2">
        <f>IF(NOT(ISNUMBER(gepModelClass6(A1223:AJ1223))),#REF!,gepModelClass6(A1223:AJ1223))</f>
        <v>1.8460847888752269E-2</v>
      </c>
      <c r="AR1223" s="3" t="str">
        <f t="shared" si="38"/>
        <v>grey_soil</v>
      </c>
      <c r="AS1223" s="5" t="s">
        <v>38</v>
      </c>
      <c r="AT1223">
        <f t="shared" si="39"/>
        <v>0</v>
      </c>
      <c r="AU1223" s="3"/>
      <c r="AV1223" s="3"/>
      <c r="AW1223" s="1"/>
      <c r="AX1223" s="4"/>
      <c r="AY1223" s="4"/>
    </row>
    <row r="1224" spans="1:51" x14ac:dyDescent="0.25">
      <c r="A1224">
        <v>80</v>
      </c>
      <c r="B1224">
        <v>98</v>
      </c>
      <c r="C1224">
        <v>111</v>
      </c>
      <c r="D1224">
        <v>83</v>
      </c>
      <c r="E1224">
        <v>80</v>
      </c>
      <c r="F1224">
        <v>98</v>
      </c>
      <c r="G1224">
        <v>106</v>
      </c>
      <c r="H1224">
        <v>83</v>
      </c>
      <c r="I1224">
        <v>84</v>
      </c>
      <c r="J1224">
        <v>98</v>
      </c>
      <c r="K1224">
        <v>111</v>
      </c>
      <c r="L1224">
        <v>87</v>
      </c>
      <c r="M1224">
        <v>84</v>
      </c>
      <c r="N1224">
        <v>103</v>
      </c>
      <c r="O1224">
        <v>108</v>
      </c>
      <c r="P1224">
        <v>88</v>
      </c>
      <c r="Q1224">
        <v>80</v>
      </c>
      <c r="R1224">
        <v>103</v>
      </c>
      <c r="S1224">
        <v>108</v>
      </c>
      <c r="T1224">
        <v>85</v>
      </c>
      <c r="U1224">
        <v>80</v>
      </c>
      <c r="V1224">
        <v>99</v>
      </c>
      <c r="W1224">
        <v>108</v>
      </c>
      <c r="X1224">
        <v>85</v>
      </c>
      <c r="Y1224">
        <v>79</v>
      </c>
      <c r="Z1224">
        <v>107</v>
      </c>
      <c r="AA1224">
        <v>109</v>
      </c>
      <c r="AB1224">
        <v>92</v>
      </c>
      <c r="AC1224">
        <v>79</v>
      </c>
      <c r="AD1224">
        <v>107</v>
      </c>
      <c r="AE1224">
        <v>109</v>
      </c>
      <c r="AF1224">
        <v>87</v>
      </c>
      <c r="AG1224">
        <v>84</v>
      </c>
      <c r="AH1224">
        <v>107</v>
      </c>
      <c r="AI1224">
        <v>113</v>
      </c>
      <c r="AJ1224">
        <v>87</v>
      </c>
      <c r="AK1224" s="1">
        <v>0</v>
      </c>
      <c r="AL1224" s="2">
        <f>IF(NOT(ISNUMBER(gepModelClass1(A1224:AJ1224))),#REF!,gepModelClass1(A1224:AJ1224))</f>
        <v>2.5266990347830488E-5</v>
      </c>
      <c r="AM1224" s="2">
        <f>IF(NOT(ISNUMBER(gepModelClass2(A1224:AJ1224))),#REF!,gepModelClass2(A1224:AJ1224))</f>
        <v>3.931525340653331E-3</v>
      </c>
      <c r="AN1224" s="2">
        <f>IF(NOT(ISNUMBER(gepModelClass3(A1224:AJ1224))),#REF!,gepModelClass3(A1224:AJ1224))</f>
        <v>0.8400467847114903</v>
      </c>
      <c r="AO1224" s="2">
        <f>IF(NOT(ISNUMBER(gepModelClass4(A1224:AJ1224))),#REF!,gepModelClass4(A1224:AJ1224))</f>
        <v>6.8351375298218069E-4</v>
      </c>
      <c r="AP1224" s="2">
        <f>IF(NOT(ISNUMBER(gepModelClass5(A1224:AJ1224))),#REF!,gepModelClass5(A1224:AJ1224))</f>
        <v>1.1049879440383171E-2</v>
      </c>
      <c r="AQ1224" s="2">
        <f>IF(NOT(ISNUMBER(gepModelClass6(A1224:AJ1224))),#REF!,gepModelClass6(A1224:AJ1224))</f>
        <v>2.2371716966365859E-2</v>
      </c>
      <c r="AR1224" s="3" t="str">
        <f t="shared" si="38"/>
        <v>grey_soil</v>
      </c>
      <c r="AS1224" s="5" t="s">
        <v>38</v>
      </c>
      <c r="AT1224">
        <f t="shared" si="39"/>
        <v>0</v>
      </c>
      <c r="AU1224" s="3"/>
      <c r="AV1224" s="3"/>
      <c r="AW1224" s="1"/>
      <c r="AX1224" s="4"/>
      <c r="AY1224" s="4"/>
    </row>
    <row r="1225" spans="1:51" x14ac:dyDescent="0.25">
      <c r="A1225">
        <v>76</v>
      </c>
      <c r="B1225">
        <v>85</v>
      </c>
      <c r="C1225">
        <v>90</v>
      </c>
      <c r="D1225">
        <v>61</v>
      </c>
      <c r="E1225">
        <v>57</v>
      </c>
      <c r="F1225">
        <v>59</v>
      </c>
      <c r="G1225">
        <v>64</v>
      </c>
      <c r="H1225">
        <v>39</v>
      </c>
      <c r="I1225">
        <v>53</v>
      </c>
      <c r="J1225">
        <v>49</v>
      </c>
      <c r="K1225">
        <v>71</v>
      </c>
      <c r="L1225">
        <v>46</v>
      </c>
      <c r="M1225">
        <v>71</v>
      </c>
      <c r="N1225">
        <v>83</v>
      </c>
      <c r="O1225">
        <v>87</v>
      </c>
      <c r="P1225">
        <v>59</v>
      </c>
      <c r="Q1225">
        <v>56</v>
      </c>
      <c r="R1225">
        <v>57</v>
      </c>
      <c r="S1225">
        <v>63</v>
      </c>
      <c r="T1225">
        <v>41</v>
      </c>
      <c r="U1225">
        <v>53</v>
      </c>
      <c r="V1225">
        <v>51</v>
      </c>
      <c r="W1225">
        <v>67</v>
      </c>
      <c r="X1225">
        <v>52</v>
      </c>
      <c r="Y1225">
        <v>71</v>
      </c>
      <c r="Z1225">
        <v>83</v>
      </c>
      <c r="AA1225">
        <v>81</v>
      </c>
      <c r="AB1225">
        <v>62</v>
      </c>
      <c r="AC1225">
        <v>55</v>
      </c>
      <c r="AD1225">
        <v>61</v>
      </c>
      <c r="AE1225">
        <v>63</v>
      </c>
      <c r="AF1225">
        <v>46</v>
      </c>
      <c r="AG1225">
        <v>51</v>
      </c>
      <c r="AH1225">
        <v>54</v>
      </c>
      <c r="AI1225">
        <v>67</v>
      </c>
      <c r="AJ1225">
        <v>50</v>
      </c>
      <c r="AK1225" s="1">
        <v>0</v>
      </c>
      <c r="AL1225" s="2">
        <f>IF(NOT(ISNUMBER(gepModelClass1(A1225:AJ1225))),#REF!,gepModelClass1(A1225:AJ1225))</f>
        <v>4.9710979437405735E-5</v>
      </c>
      <c r="AM1225" s="2">
        <f>IF(NOT(ISNUMBER(gepModelClass2(A1225:AJ1225))),#REF!,gepModelClass2(A1225:AJ1225))</f>
        <v>8.0136906005682791E-4</v>
      </c>
      <c r="AN1225" s="2">
        <f>IF(NOT(ISNUMBER(gepModelClass3(A1225:AJ1225))),#REF!,gepModelClass3(A1225:AJ1225))</f>
        <v>1.0822799276632146E-5</v>
      </c>
      <c r="AO1225" s="2">
        <f>IF(NOT(ISNUMBER(gepModelClass4(A1225:AJ1225))),#REF!,gepModelClass4(A1225:AJ1225))</f>
        <v>2.2783537894806169E-4</v>
      </c>
      <c r="AP1225" s="2">
        <f>IF(NOT(ISNUMBER(gepModelClass5(A1225:AJ1225))),#REF!,gepModelClass5(A1225:AJ1225))</f>
        <v>0.80532249954498047</v>
      </c>
      <c r="AQ1225" s="2">
        <f>IF(NOT(ISNUMBER(gepModelClass6(A1225:AJ1225))),#REF!,gepModelClass6(A1225:AJ1225))</f>
        <v>0.68225003887608293</v>
      </c>
      <c r="AR1225" s="3" t="str">
        <f t="shared" si="38"/>
        <v>soil_with_vegetation_stubble</v>
      </c>
      <c r="AS1225" s="5" t="s">
        <v>40</v>
      </c>
      <c r="AT1225">
        <f t="shared" si="39"/>
        <v>0</v>
      </c>
      <c r="AU1225" s="3"/>
      <c r="AV1225" s="3"/>
      <c r="AW1225" s="1"/>
      <c r="AX1225" s="4"/>
      <c r="AY1225" s="4"/>
    </row>
    <row r="1226" spans="1:51" x14ac:dyDescent="0.25">
      <c r="A1226">
        <v>53</v>
      </c>
      <c r="B1226">
        <v>55</v>
      </c>
      <c r="C1226">
        <v>78</v>
      </c>
      <c r="D1226">
        <v>68</v>
      </c>
      <c r="E1226">
        <v>53</v>
      </c>
      <c r="F1226">
        <v>52</v>
      </c>
      <c r="G1226">
        <v>82</v>
      </c>
      <c r="H1226">
        <v>72</v>
      </c>
      <c r="I1226">
        <v>53</v>
      </c>
      <c r="J1226">
        <v>52</v>
      </c>
      <c r="K1226">
        <v>82</v>
      </c>
      <c r="L1226">
        <v>68</v>
      </c>
      <c r="M1226">
        <v>56</v>
      </c>
      <c r="N1226">
        <v>57</v>
      </c>
      <c r="O1226">
        <v>79</v>
      </c>
      <c r="P1226">
        <v>63</v>
      </c>
      <c r="Q1226">
        <v>60</v>
      </c>
      <c r="R1226">
        <v>54</v>
      </c>
      <c r="S1226">
        <v>75</v>
      </c>
      <c r="T1226">
        <v>59</v>
      </c>
      <c r="U1226">
        <v>53</v>
      </c>
      <c r="V1226">
        <v>54</v>
      </c>
      <c r="W1226">
        <v>71</v>
      </c>
      <c r="X1226">
        <v>59</v>
      </c>
      <c r="Y1226">
        <v>55</v>
      </c>
      <c r="Z1226">
        <v>54</v>
      </c>
      <c r="AA1226">
        <v>74</v>
      </c>
      <c r="AB1226">
        <v>58</v>
      </c>
      <c r="AC1226">
        <v>55</v>
      </c>
      <c r="AD1226">
        <v>54</v>
      </c>
      <c r="AE1226">
        <v>74</v>
      </c>
      <c r="AF1226">
        <v>62</v>
      </c>
      <c r="AG1226">
        <v>55</v>
      </c>
      <c r="AH1226">
        <v>58</v>
      </c>
      <c r="AI1226">
        <v>77</v>
      </c>
      <c r="AJ1226">
        <v>58</v>
      </c>
      <c r="AK1226" s="1">
        <v>0</v>
      </c>
      <c r="AL1226" s="2">
        <f>IF(NOT(ISNUMBER(gepModelClass1(A1226:AJ1226))),#REF!,gepModelClass1(A1226:AJ1226))</f>
        <v>6.6456710683020768E-4</v>
      </c>
      <c r="AM1226" s="2">
        <f>IF(NOT(ISNUMBER(gepModelClass2(A1226:AJ1226))),#REF!,gepModelClass2(A1226:AJ1226))</f>
        <v>1.2855261751512186E-3</v>
      </c>
      <c r="AN1226" s="2">
        <f>IF(NOT(ISNUMBER(gepModelClass3(A1226:AJ1226))),#REF!,gepModelClass3(A1226:AJ1226))</f>
        <v>2.0206721798579622E-6</v>
      </c>
      <c r="AO1226" s="2">
        <f>IF(NOT(ISNUMBER(gepModelClass4(A1226:AJ1226))),#REF!,gepModelClass4(A1226:AJ1226))</f>
        <v>3.6690392270231979E-5</v>
      </c>
      <c r="AP1226" s="2">
        <f>IF(NOT(ISNUMBER(gepModelClass5(A1226:AJ1226))),#REF!,gepModelClass5(A1226:AJ1226))</f>
        <v>0.96539561763123793</v>
      </c>
      <c r="AQ1226" s="2">
        <f>IF(NOT(ISNUMBER(gepModelClass6(A1226:AJ1226))),#REF!,gepModelClass6(A1226:AJ1226))</f>
        <v>0.45370899673022402</v>
      </c>
      <c r="AR1226" s="3" t="str">
        <f t="shared" si="38"/>
        <v>soil_with_vegetation_stubble</v>
      </c>
      <c r="AS1226" s="5" t="s">
        <v>40</v>
      </c>
      <c r="AT1226">
        <f t="shared" si="39"/>
        <v>0</v>
      </c>
      <c r="AU1226" s="3"/>
      <c r="AV1226" s="3"/>
      <c r="AW1226" s="1"/>
      <c r="AX1226" s="4"/>
      <c r="AY1226" s="4"/>
    </row>
    <row r="1227" spans="1:51" x14ac:dyDescent="0.25">
      <c r="A1227">
        <v>57</v>
      </c>
      <c r="B1227">
        <v>55</v>
      </c>
      <c r="C1227">
        <v>74</v>
      </c>
      <c r="D1227">
        <v>61</v>
      </c>
      <c r="E1227">
        <v>53</v>
      </c>
      <c r="F1227">
        <v>55</v>
      </c>
      <c r="G1227">
        <v>82</v>
      </c>
      <c r="H1227">
        <v>61</v>
      </c>
      <c r="I1227">
        <v>50</v>
      </c>
      <c r="J1227">
        <v>52</v>
      </c>
      <c r="K1227">
        <v>74</v>
      </c>
      <c r="L1227">
        <v>65</v>
      </c>
      <c r="M1227">
        <v>53</v>
      </c>
      <c r="N1227">
        <v>54</v>
      </c>
      <c r="O1227">
        <v>75</v>
      </c>
      <c r="P1227">
        <v>67</v>
      </c>
      <c r="Q1227">
        <v>53</v>
      </c>
      <c r="R1227">
        <v>54</v>
      </c>
      <c r="S1227">
        <v>79</v>
      </c>
      <c r="T1227">
        <v>67</v>
      </c>
      <c r="U1227">
        <v>56</v>
      </c>
      <c r="V1227">
        <v>54</v>
      </c>
      <c r="W1227">
        <v>75</v>
      </c>
      <c r="X1227">
        <v>63</v>
      </c>
      <c r="Y1227">
        <v>55</v>
      </c>
      <c r="Z1227">
        <v>58</v>
      </c>
      <c r="AA1227">
        <v>70</v>
      </c>
      <c r="AB1227">
        <v>58</v>
      </c>
      <c r="AC1227">
        <v>55</v>
      </c>
      <c r="AD1227">
        <v>54</v>
      </c>
      <c r="AE1227">
        <v>74</v>
      </c>
      <c r="AF1227">
        <v>58</v>
      </c>
      <c r="AG1227">
        <v>55</v>
      </c>
      <c r="AH1227">
        <v>54</v>
      </c>
      <c r="AI1227">
        <v>74</v>
      </c>
      <c r="AJ1227">
        <v>58</v>
      </c>
      <c r="AK1227" s="1">
        <v>0</v>
      </c>
      <c r="AL1227" s="2">
        <f>IF(NOT(ISNUMBER(gepModelClass1(A1227:AJ1227))),#REF!,gepModelClass1(A1227:AJ1227))</f>
        <v>4.3487978557150281E-4</v>
      </c>
      <c r="AM1227" s="2">
        <f>IF(NOT(ISNUMBER(gepModelClass2(A1227:AJ1227))),#REF!,gepModelClass2(A1227:AJ1227))</f>
        <v>5.7978509186841813E-4</v>
      </c>
      <c r="AN1227" s="2">
        <f>IF(NOT(ISNUMBER(gepModelClass3(A1227:AJ1227))),#REF!,gepModelClass3(A1227:AJ1227))</f>
        <v>1.9405709780274998E-6</v>
      </c>
      <c r="AO1227" s="2">
        <f>IF(NOT(ISNUMBER(gepModelClass4(A1227:AJ1227))),#REF!,gepModelClass4(A1227:AJ1227))</f>
        <v>1.7603626302282405E-4</v>
      </c>
      <c r="AP1227" s="2">
        <f>IF(NOT(ISNUMBER(gepModelClass5(A1227:AJ1227))),#REF!,gepModelClass5(A1227:AJ1227))</f>
        <v>0.96726675475185109</v>
      </c>
      <c r="AQ1227" s="2">
        <f>IF(NOT(ISNUMBER(gepModelClass6(A1227:AJ1227))),#REF!,gepModelClass6(A1227:AJ1227))</f>
        <v>0.50535587149625105</v>
      </c>
      <c r="AR1227" s="3" t="str">
        <f t="shared" si="38"/>
        <v>soil_with_vegetation_stubble</v>
      </c>
      <c r="AS1227" s="5" t="s">
        <v>40</v>
      </c>
      <c r="AT1227">
        <f t="shared" si="39"/>
        <v>0</v>
      </c>
      <c r="AU1227" s="3"/>
      <c r="AV1227" s="3"/>
      <c r="AW1227" s="1"/>
      <c r="AX1227" s="4"/>
      <c r="AY1227" s="4"/>
    </row>
    <row r="1228" spans="1:51" x14ac:dyDescent="0.25">
      <c r="A1228">
        <v>53</v>
      </c>
      <c r="B1228">
        <v>52</v>
      </c>
      <c r="C1228">
        <v>74</v>
      </c>
      <c r="D1228">
        <v>68</v>
      </c>
      <c r="E1228">
        <v>50</v>
      </c>
      <c r="F1228">
        <v>52</v>
      </c>
      <c r="G1228">
        <v>78</v>
      </c>
      <c r="H1228">
        <v>65</v>
      </c>
      <c r="I1228">
        <v>53</v>
      </c>
      <c r="J1228">
        <v>52</v>
      </c>
      <c r="K1228">
        <v>78</v>
      </c>
      <c r="L1228">
        <v>65</v>
      </c>
      <c r="M1228">
        <v>56</v>
      </c>
      <c r="N1228">
        <v>51</v>
      </c>
      <c r="O1228">
        <v>71</v>
      </c>
      <c r="P1228">
        <v>59</v>
      </c>
      <c r="Q1228">
        <v>53</v>
      </c>
      <c r="R1228">
        <v>51</v>
      </c>
      <c r="S1228">
        <v>75</v>
      </c>
      <c r="T1228">
        <v>59</v>
      </c>
      <c r="U1228">
        <v>53</v>
      </c>
      <c r="V1228">
        <v>51</v>
      </c>
      <c r="W1228">
        <v>75</v>
      </c>
      <c r="X1228">
        <v>59</v>
      </c>
      <c r="Y1228">
        <v>51</v>
      </c>
      <c r="Z1228">
        <v>54</v>
      </c>
      <c r="AA1228">
        <v>70</v>
      </c>
      <c r="AB1228">
        <v>62</v>
      </c>
      <c r="AC1228">
        <v>55</v>
      </c>
      <c r="AD1228">
        <v>51</v>
      </c>
      <c r="AE1228">
        <v>77</v>
      </c>
      <c r="AF1228">
        <v>67</v>
      </c>
      <c r="AG1228">
        <v>55</v>
      </c>
      <c r="AH1228">
        <v>54</v>
      </c>
      <c r="AI1228">
        <v>81</v>
      </c>
      <c r="AJ1228">
        <v>71</v>
      </c>
      <c r="AK1228" s="1">
        <v>0</v>
      </c>
      <c r="AL1228" s="2">
        <f>IF(NOT(ISNUMBER(gepModelClass1(A1228:AJ1228))),#REF!,gepModelClass1(A1228:AJ1228))</f>
        <v>9.0796564832979648E-4</v>
      </c>
      <c r="AM1228" s="2">
        <f>IF(NOT(ISNUMBER(gepModelClass2(A1228:AJ1228))),#REF!,gepModelClass2(A1228:AJ1228))</f>
        <v>7.5359822092000079E-4</v>
      </c>
      <c r="AN1228" s="2">
        <f>IF(NOT(ISNUMBER(gepModelClass3(A1228:AJ1228))),#REF!,gepModelClass3(A1228:AJ1228))</f>
        <v>1.5125455369784615E-6</v>
      </c>
      <c r="AO1228" s="2">
        <f>IF(NOT(ISNUMBER(gepModelClass4(A1228:AJ1228))),#REF!,gepModelClass4(A1228:AJ1228))</f>
        <v>5.1262900370304173E-3</v>
      </c>
      <c r="AP1228" s="2">
        <f>IF(NOT(ISNUMBER(gepModelClass5(A1228:AJ1228))),#REF!,gepModelClass5(A1228:AJ1228))</f>
        <v>0.98416855079757914</v>
      </c>
      <c r="AQ1228" s="2">
        <f>IF(NOT(ISNUMBER(gepModelClass6(A1228:AJ1228))),#REF!,gepModelClass6(A1228:AJ1228))</f>
        <v>0.81012742200288579</v>
      </c>
      <c r="AR1228" s="3" t="str">
        <f t="shared" si="38"/>
        <v>soil_with_vegetation_stubble</v>
      </c>
      <c r="AS1228" s="5" t="s">
        <v>40</v>
      </c>
      <c r="AT1228">
        <f t="shared" si="39"/>
        <v>0</v>
      </c>
      <c r="AU1228" s="3"/>
      <c r="AV1228" s="3"/>
      <c r="AW1228" s="1"/>
      <c r="AX1228" s="4"/>
      <c r="AY1228" s="4"/>
    </row>
    <row r="1229" spans="1:51" x14ac:dyDescent="0.25">
      <c r="A1229">
        <v>53</v>
      </c>
      <c r="B1229">
        <v>52</v>
      </c>
      <c r="C1229">
        <v>78</v>
      </c>
      <c r="D1229">
        <v>65</v>
      </c>
      <c r="E1229">
        <v>53</v>
      </c>
      <c r="F1229">
        <v>62</v>
      </c>
      <c r="G1229">
        <v>78</v>
      </c>
      <c r="H1229">
        <v>61</v>
      </c>
      <c r="I1229">
        <v>60</v>
      </c>
      <c r="J1229">
        <v>77</v>
      </c>
      <c r="K1229">
        <v>82</v>
      </c>
      <c r="L1229">
        <v>65</v>
      </c>
      <c r="M1229">
        <v>53</v>
      </c>
      <c r="N1229">
        <v>51</v>
      </c>
      <c r="O1229">
        <v>75</v>
      </c>
      <c r="P1229">
        <v>59</v>
      </c>
      <c r="Q1229">
        <v>53</v>
      </c>
      <c r="R1229">
        <v>57</v>
      </c>
      <c r="S1229">
        <v>75</v>
      </c>
      <c r="T1229">
        <v>63</v>
      </c>
      <c r="U1229">
        <v>56</v>
      </c>
      <c r="V1229">
        <v>68</v>
      </c>
      <c r="W1229">
        <v>87</v>
      </c>
      <c r="X1229">
        <v>63</v>
      </c>
      <c r="Y1229">
        <v>55</v>
      </c>
      <c r="Z1229">
        <v>54</v>
      </c>
      <c r="AA1229">
        <v>81</v>
      </c>
      <c r="AB1229">
        <v>71</v>
      </c>
      <c r="AC1229">
        <v>51</v>
      </c>
      <c r="AD1229">
        <v>58</v>
      </c>
      <c r="AE1229">
        <v>81</v>
      </c>
      <c r="AF1229">
        <v>75</v>
      </c>
      <c r="AG1229">
        <v>55</v>
      </c>
      <c r="AH1229">
        <v>68</v>
      </c>
      <c r="AI1229">
        <v>89</v>
      </c>
      <c r="AJ1229">
        <v>71</v>
      </c>
      <c r="AK1229" s="1">
        <v>0</v>
      </c>
      <c r="AL1229" s="2">
        <f>IF(NOT(ISNUMBER(gepModelClass1(A1229:AJ1229))),#REF!,gepModelClass1(A1229:AJ1229))</f>
        <v>2.4946596494167635E-4</v>
      </c>
      <c r="AM1229" s="2">
        <f>IF(NOT(ISNUMBER(gepModelClass2(A1229:AJ1229))),#REF!,gepModelClass2(A1229:AJ1229))</f>
        <v>1.3847602558401644E-3</v>
      </c>
      <c r="AN1229" s="2">
        <f>IF(NOT(ISNUMBER(gepModelClass3(A1229:AJ1229))),#REF!,gepModelClass3(A1229:AJ1229))</f>
        <v>2.418513510934082E-6</v>
      </c>
      <c r="AO1229" s="2">
        <f>IF(NOT(ISNUMBER(gepModelClass4(A1229:AJ1229))),#REF!,gepModelClass4(A1229:AJ1229))</f>
        <v>9.9043848172586949E-2</v>
      </c>
      <c r="AP1229" s="2">
        <f>IF(NOT(ISNUMBER(gepModelClass5(A1229:AJ1229))),#REF!,gepModelClass5(A1229:AJ1229))</f>
        <v>9.7204282954497425E-3</v>
      </c>
      <c r="AQ1229" s="2">
        <f>IF(NOT(ISNUMBER(gepModelClass6(A1229:AJ1229))),#REF!,gepModelClass6(A1229:AJ1229))</f>
        <v>0.72981869170229363</v>
      </c>
      <c r="AR1229" s="3" t="str">
        <f t="shared" si="38"/>
        <v>very_damp_grey_soil</v>
      </c>
      <c r="AS1229" s="5" t="s">
        <v>40</v>
      </c>
      <c r="AT1229">
        <f t="shared" si="39"/>
        <v>1</v>
      </c>
      <c r="AU1229" s="3"/>
      <c r="AV1229" s="3"/>
      <c r="AW1229" s="1"/>
      <c r="AX1229" s="4"/>
      <c r="AY1229" s="4"/>
    </row>
    <row r="1230" spans="1:51" x14ac:dyDescent="0.25">
      <c r="A1230">
        <v>64</v>
      </c>
      <c r="B1230">
        <v>81</v>
      </c>
      <c r="C1230">
        <v>82</v>
      </c>
      <c r="D1230">
        <v>68</v>
      </c>
      <c r="E1230">
        <v>60</v>
      </c>
      <c r="F1230">
        <v>77</v>
      </c>
      <c r="G1230">
        <v>82</v>
      </c>
      <c r="H1230">
        <v>65</v>
      </c>
      <c r="I1230">
        <v>60</v>
      </c>
      <c r="J1230">
        <v>89</v>
      </c>
      <c r="K1230">
        <v>102</v>
      </c>
      <c r="L1230">
        <v>79</v>
      </c>
      <c r="M1230">
        <v>64</v>
      </c>
      <c r="N1230">
        <v>79</v>
      </c>
      <c r="O1230">
        <v>87</v>
      </c>
      <c r="P1230">
        <v>67</v>
      </c>
      <c r="Q1230">
        <v>60</v>
      </c>
      <c r="R1230">
        <v>83</v>
      </c>
      <c r="S1230">
        <v>91</v>
      </c>
      <c r="T1230">
        <v>74</v>
      </c>
      <c r="U1230">
        <v>60</v>
      </c>
      <c r="V1230">
        <v>99</v>
      </c>
      <c r="W1230">
        <v>108</v>
      </c>
      <c r="X1230">
        <v>88</v>
      </c>
      <c r="Y1230">
        <v>63</v>
      </c>
      <c r="Z1230">
        <v>87</v>
      </c>
      <c r="AA1230">
        <v>89</v>
      </c>
      <c r="AB1230">
        <v>71</v>
      </c>
      <c r="AC1230">
        <v>67</v>
      </c>
      <c r="AD1230">
        <v>91</v>
      </c>
      <c r="AE1230">
        <v>100</v>
      </c>
      <c r="AF1230">
        <v>79</v>
      </c>
      <c r="AG1230">
        <v>71</v>
      </c>
      <c r="AH1230">
        <v>103</v>
      </c>
      <c r="AI1230">
        <v>109</v>
      </c>
      <c r="AJ1230">
        <v>87</v>
      </c>
      <c r="AK1230" s="1">
        <v>0</v>
      </c>
      <c r="AL1230" s="2">
        <f>IF(NOT(ISNUMBER(gepModelClass1(A1230:AJ1230))),#REF!,gepModelClass1(A1230:AJ1230))</f>
        <v>4.7224860663479755E-5</v>
      </c>
      <c r="AM1230" s="2">
        <f>IF(NOT(ISNUMBER(gepModelClass2(A1230:AJ1230))),#REF!,gepModelClass2(A1230:AJ1230))</f>
        <v>0.15103669045270193</v>
      </c>
      <c r="AN1230" s="2">
        <f>IF(NOT(ISNUMBER(gepModelClass3(A1230:AJ1230))),#REF!,gepModelClass3(A1230:AJ1230))</f>
        <v>4.6860379112899917E-4</v>
      </c>
      <c r="AO1230" s="2">
        <f>IF(NOT(ISNUMBER(gepModelClass4(A1230:AJ1230))),#REF!,gepModelClass4(A1230:AJ1230))</f>
        <v>0.98735652033303078</v>
      </c>
      <c r="AP1230" s="2">
        <f>IF(NOT(ISNUMBER(gepModelClass5(A1230:AJ1230))),#REF!,gepModelClass5(A1230:AJ1230))</f>
        <v>3.0378415437600898E-3</v>
      </c>
      <c r="AQ1230" s="2">
        <f>IF(NOT(ISNUMBER(gepModelClass6(A1230:AJ1230))),#REF!,gepModelClass6(A1230:AJ1230))</f>
        <v>4.839119585443518E-2</v>
      </c>
      <c r="AR1230" s="3" t="str">
        <f t="shared" si="38"/>
        <v>red_soil</v>
      </c>
      <c r="AS1230" s="5" t="s">
        <v>43</v>
      </c>
      <c r="AT1230">
        <f t="shared" si="39"/>
        <v>0</v>
      </c>
      <c r="AU1230" s="3"/>
      <c r="AV1230" s="3"/>
      <c r="AW1230" s="1"/>
      <c r="AX1230" s="4"/>
      <c r="AY1230" s="4"/>
    </row>
    <row r="1231" spans="1:51" x14ac:dyDescent="0.25">
      <c r="A1231">
        <v>60</v>
      </c>
      <c r="B1231">
        <v>77</v>
      </c>
      <c r="C1231">
        <v>82</v>
      </c>
      <c r="D1231">
        <v>65</v>
      </c>
      <c r="E1231">
        <v>60</v>
      </c>
      <c r="F1231">
        <v>89</v>
      </c>
      <c r="G1231">
        <v>102</v>
      </c>
      <c r="H1231">
        <v>79</v>
      </c>
      <c r="I1231">
        <v>68</v>
      </c>
      <c r="J1231">
        <v>106</v>
      </c>
      <c r="K1231">
        <v>111</v>
      </c>
      <c r="L1231">
        <v>91</v>
      </c>
      <c r="M1231">
        <v>60</v>
      </c>
      <c r="N1231">
        <v>83</v>
      </c>
      <c r="O1231">
        <v>91</v>
      </c>
      <c r="P1231">
        <v>74</v>
      </c>
      <c r="Q1231">
        <v>60</v>
      </c>
      <c r="R1231">
        <v>99</v>
      </c>
      <c r="S1231">
        <v>108</v>
      </c>
      <c r="T1231">
        <v>88</v>
      </c>
      <c r="U1231">
        <v>68</v>
      </c>
      <c r="V1231">
        <v>112</v>
      </c>
      <c r="W1231">
        <v>118</v>
      </c>
      <c r="X1231">
        <v>96</v>
      </c>
      <c r="Y1231">
        <v>67</v>
      </c>
      <c r="Z1231">
        <v>91</v>
      </c>
      <c r="AA1231">
        <v>100</v>
      </c>
      <c r="AB1231">
        <v>79</v>
      </c>
      <c r="AC1231">
        <v>71</v>
      </c>
      <c r="AD1231">
        <v>103</v>
      </c>
      <c r="AE1231">
        <v>109</v>
      </c>
      <c r="AF1231">
        <v>87</v>
      </c>
      <c r="AG1231">
        <v>71</v>
      </c>
      <c r="AH1231">
        <v>111</v>
      </c>
      <c r="AI1231">
        <v>113</v>
      </c>
      <c r="AJ1231">
        <v>96</v>
      </c>
      <c r="AK1231" s="1">
        <v>0</v>
      </c>
      <c r="AL1231" s="2">
        <f>IF(NOT(ISNUMBER(gepModelClass1(A1231:AJ1231))),#REF!,gepModelClass1(A1231:AJ1231))</f>
        <v>1.3598236285088512E-4</v>
      </c>
      <c r="AM1231" s="2">
        <f>IF(NOT(ISNUMBER(gepModelClass2(A1231:AJ1231))),#REF!,gepModelClass2(A1231:AJ1231))</f>
        <v>1.0909439946871927E-3</v>
      </c>
      <c r="AN1231" s="2">
        <f>IF(NOT(ISNUMBER(gepModelClass3(A1231:AJ1231))),#REF!,gepModelClass3(A1231:AJ1231))</f>
        <v>2.1953814621550123E-3</v>
      </c>
      <c r="AO1231" s="2">
        <f>IF(NOT(ISNUMBER(gepModelClass4(A1231:AJ1231))),#REF!,gepModelClass4(A1231:AJ1231))</f>
        <v>0.99898170596384017</v>
      </c>
      <c r="AP1231" s="2">
        <f>IF(NOT(ISNUMBER(gepModelClass5(A1231:AJ1231))),#REF!,gepModelClass5(A1231:AJ1231))</f>
        <v>4.442334239439771E-3</v>
      </c>
      <c r="AQ1231" s="2">
        <f>IF(NOT(ISNUMBER(gepModelClass6(A1231:AJ1231))),#REF!,gepModelClass6(A1231:AJ1231))</f>
        <v>1.3760811393308175E-2</v>
      </c>
      <c r="AR1231" s="3" t="str">
        <f t="shared" si="38"/>
        <v>red_soil</v>
      </c>
      <c r="AS1231" s="5" t="s">
        <v>43</v>
      </c>
      <c r="AT1231">
        <f t="shared" si="39"/>
        <v>0</v>
      </c>
      <c r="AU1231" s="3"/>
      <c r="AV1231" s="3"/>
      <c r="AW1231" s="1"/>
      <c r="AX1231" s="4"/>
      <c r="AY1231" s="4"/>
    </row>
    <row r="1232" spans="1:51" x14ac:dyDescent="0.25">
      <c r="A1232">
        <v>60</v>
      </c>
      <c r="B1232">
        <v>89</v>
      </c>
      <c r="C1232">
        <v>102</v>
      </c>
      <c r="D1232">
        <v>79</v>
      </c>
      <c r="E1232">
        <v>68</v>
      </c>
      <c r="F1232">
        <v>106</v>
      </c>
      <c r="G1232">
        <v>111</v>
      </c>
      <c r="H1232">
        <v>91</v>
      </c>
      <c r="I1232">
        <v>68</v>
      </c>
      <c r="J1232">
        <v>111</v>
      </c>
      <c r="K1232">
        <v>115</v>
      </c>
      <c r="L1232">
        <v>98</v>
      </c>
      <c r="M1232">
        <v>60</v>
      </c>
      <c r="N1232">
        <v>99</v>
      </c>
      <c r="O1232">
        <v>108</v>
      </c>
      <c r="P1232">
        <v>88</v>
      </c>
      <c r="Q1232">
        <v>68</v>
      </c>
      <c r="R1232">
        <v>112</v>
      </c>
      <c r="S1232">
        <v>118</v>
      </c>
      <c r="T1232">
        <v>96</v>
      </c>
      <c r="U1232">
        <v>71</v>
      </c>
      <c r="V1232">
        <v>107</v>
      </c>
      <c r="W1232">
        <v>118</v>
      </c>
      <c r="X1232">
        <v>96</v>
      </c>
      <c r="Y1232">
        <v>71</v>
      </c>
      <c r="Z1232">
        <v>103</v>
      </c>
      <c r="AA1232">
        <v>109</v>
      </c>
      <c r="AB1232">
        <v>87</v>
      </c>
      <c r="AC1232">
        <v>71</v>
      </c>
      <c r="AD1232">
        <v>111</v>
      </c>
      <c r="AE1232">
        <v>113</v>
      </c>
      <c r="AF1232">
        <v>96</v>
      </c>
      <c r="AG1232">
        <v>71</v>
      </c>
      <c r="AH1232">
        <v>111</v>
      </c>
      <c r="AI1232">
        <v>123</v>
      </c>
      <c r="AJ1232">
        <v>100</v>
      </c>
      <c r="AK1232" s="1">
        <v>0</v>
      </c>
      <c r="AL1232" s="2">
        <f>IF(NOT(ISNUMBER(gepModelClass1(A1232:AJ1232))),#REF!,gepModelClass1(A1232:AJ1232))</f>
        <v>5.4353759109526506E-5</v>
      </c>
      <c r="AM1232" s="2">
        <f>IF(NOT(ISNUMBER(gepModelClass2(A1232:AJ1232))),#REF!,gepModelClass2(A1232:AJ1232))</f>
        <v>4.4235821813302055E-4</v>
      </c>
      <c r="AN1232" s="2">
        <f>IF(NOT(ISNUMBER(gepModelClass3(A1232:AJ1232))),#REF!,gepModelClass3(A1232:AJ1232))</f>
        <v>4.8635477900224409E-3</v>
      </c>
      <c r="AO1232" s="2">
        <f>IF(NOT(ISNUMBER(gepModelClass4(A1232:AJ1232))),#REF!,gepModelClass4(A1232:AJ1232))</f>
        <v>0.99930690428173541</v>
      </c>
      <c r="AP1232" s="2">
        <f>IF(NOT(ISNUMBER(gepModelClass5(A1232:AJ1232))),#REF!,gepModelClass5(A1232:AJ1232))</f>
        <v>3.6107426290082189E-3</v>
      </c>
      <c r="AQ1232" s="2">
        <f>IF(NOT(ISNUMBER(gepModelClass6(A1232:AJ1232))),#REF!,gepModelClass6(A1232:AJ1232))</f>
        <v>1.2175185711429445E-3</v>
      </c>
      <c r="AR1232" s="3" t="str">
        <f t="shared" si="38"/>
        <v>red_soil</v>
      </c>
      <c r="AS1232" s="5" t="s">
        <v>43</v>
      </c>
      <c r="AT1232">
        <f t="shared" si="39"/>
        <v>0</v>
      </c>
      <c r="AU1232" s="3"/>
      <c r="AV1232" s="3"/>
      <c r="AW1232" s="1"/>
      <c r="AX1232" s="4"/>
      <c r="AY1232" s="4"/>
    </row>
    <row r="1233" spans="1:51" x14ac:dyDescent="0.25">
      <c r="A1233">
        <v>64</v>
      </c>
      <c r="B1233">
        <v>106</v>
      </c>
      <c r="C1233">
        <v>125</v>
      </c>
      <c r="D1233">
        <v>98</v>
      </c>
      <c r="E1233">
        <v>64</v>
      </c>
      <c r="F1233">
        <v>111</v>
      </c>
      <c r="G1233">
        <v>120</v>
      </c>
      <c r="H1233">
        <v>98</v>
      </c>
      <c r="I1233">
        <v>64</v>
      </c>
      <c r="J1233">
        <v>111</v>
      </c>
      <c r="K1233">
        <v>125</v>
      </c>
      <c r="L1233">
        <v>102</v>
      </c>
      <c r="M1233">
        <v>64</v>
      </c>
      <c r="N1233">
        <v>107</v>
      </c>
      <c r="O1233">
        <v>118</v>
      </c>
      <c r="P1233">
        <v>99</v>
      </c>
      <c r="Q1233">
        <v>64</v>
      </c>
      <c r="R1233">
        <v>107</v>
      </c>
      <c r="S1233">
        <v>122</v>
      </c>
      <c r="T1233">
        <v>96</v>
      </c>
      <c r="U1233">
        <v>68</v>
      </c>
      <c r="V1233">
        <v>107</v>
      </c>
      <c r="W1233">
        <v>122</v>
      </c>
      <c r="X1233">
        <v>99</v>
      </c>
      <c r="Y1233">
        <v>67</v>
      </c>
      <c r="Z1233">
        <v>107</v>
      </c>
      <c r="AA1233">
        <v>118</v>
      </c>
      <c r="AB1233">
        <v>96</v>
      </c>
      <c r="AC1233">
        <v>71</v>
      </c>
      <c r="AD1233">
        <v>116</v>
      </c>
      <c r="AE1233">
        <v>118</v>
      </c>
      <c r="AF1233">
        <v>100</v>
      </c>
      <c r="AG1233">
        <v>71</v>
      </c>
      <c r="AH1233">
        <v>111</v>
      </c>
      <c r="AI1233">
        <v>123</v>
      </c>
      <c r="AJ1233">
        <v>104</v>
      </c>
      <c r="AK1233" s="1">
        <v>0</v>
      </c>
      <c r="AL1233" s="2">
        <f>IF(NOT(ISNUMBER(gepModelClass1(A1233:AJ1233))),#REF!,gepModelClass1(A1233:AJ1233))</f>
        <v>2.8119703364463077E-5</v>
      </c>
      <c r="AM1233" s="2">
        <f>IF(NOT(ISNUMBER(gepModelClass2(A1233:AJ1233))),#REF!,gepModelClass2(A1233:AJ1233))</f>
        <v>7.2431926755115329E-5</v>
      </c>
      <c r="AN1233" s="2">
        <f>IF(NOT(ISNUMBER(gepModelClass3(A1233:AJ1233))),#REF!,gepModelClass3(A1233:AJ1233))</f>
        <v>5.9682622824281202E-3</v>
      </c>
      <c r="AO1233" s="2">
        <f>IF(NOT(ISNUMBER(gepModelClass4(A1233:AJ1233))),#REF!,gepModelClass4(A1233:AJ1233))</f>
        <v>0.9999015400212341</v>
      </c>
      <c r="AP1233" s="2">
        <f>IF(NOT(ISNUMBER(gepModelClass5(A1233:AJ1233))),#REF!,gepModelClass5(A1233:AJ1233))</f>
        <v>2.2051730177011929E-3</v>
      </c>
      <c r="AQ1233" s="2">
        <f>IF(NOT(ISNUMBER(gepModelClass6(A1233:AJ1233))),#REF!,gepModelClass6(A1233:AJ1233))</f>
        <v>1.2782701295036979E-4</v>
      </c>
      <c r="AR1233" s="3" t="str">
        <f t="shared" si="38"/>
        <v>red_soil</v>
      </c>
      <c r="AS1233" s="5" t="s">
        <v>43</v>
      </c>
      <c r="AT1233">
        <f t="shared" si="39"/>
        <v>0</v>
      </c>
      <c r="AU1233" s="3"/>
      <c r="AV1233" s="3"/>
      <c r="AW1233" s="1"/>
      <c r="AX1233" s="4"/>
      <c r="AY1233" s="4"/>
    </row>
    <row r="1234" spans="1:51" x14ac:dyDescent="0.25">
      <c r="A1234">
        <v>72</v>
      </c>
      <c r="B1234">
        <v>115</v>
      </c>
      <c r="C1234">
        <v>120</v>
      </c>
      <c r="D1234">
        <v>102</v>
      </c>
      <c r="E1234">
        <v>68</v>
      </c>
      <c r="F1234">
        <v>115</v>
      </c>
      <c r="G1234">
        <v>120</v>
      </c>
      <c r="H1234">
        <v>102</v>
      </c>
      <c r="I1234">
        <v>68</v>
      </c>
      <c r="J1234">
        <v>115</v>
      </c>
      <c r="K1234">
        <v>120</v>
      </c>
      <c r="L1234">
        <v>98</v>
      </c>
      <c r="M1234">
        <v>68</v>
      </c>
      <c r="N1234">
        <v>116</v>
      </c>
      <c r="O1234">
        <v>122</v>
      </c>
      <c r="P1234">
        <v>99</v>
      </c>
      <c r="Q1234">
        <v>68</v>
      </c>
      <c r="R1234">
        <v>116</v>
      </c>
      <c r="S1234">
        <v>128</v>
      </c>
      <c r="T1234">
        <v>99</v>
      </c>
      <c r="U1234">
        <v>68</v>
      </c>
      <c r="V1234">
        <v>116</v>
      </c>
      <c r="W1234">
        <v>122</v>
      </c>
      <c r="X1234">
        <v>99</v>
      </c>
      <c r="Y1234">
        <v>71</v>
      </c>
      <c r="Z1234">
        <v>111</v>
      </c>
      <c r="AA1234">
        <v>123</v>
      </c>
      <c r="AB1234">
        <v>104</v>
      </c>
      <c r="AC1234">
        <v>67</v>
      </c>
      <c r="AD1234">
        <v>111</v>
      </c>
      <c r="AE1234">
        <v>123</v>
      </c>
      <c r="AF1234">
        <v>100</v>
      </c>
      <c r="AG1234">
        <v>67</v>
      </c>
      <c r="AH1234">
        <v>111</v>
      </c>
      <c r="AI1234">
        <v>123</v>
      </c>
      <c r="AJ1234">
        <v>96</v>
      </c>
      <c r="AK1234" s="1">
        <v>0</v>
      </c>
      <c r="AL1234" s="2">
        <f>IF(NOT(ISNUMBER(gepModelClass1(A1234:AJ1234))),#REF!,gepModelClass1(A1234:AJ1234))</f>
        <v>2.9536833558103827E-5</v>
      </c>
      <c r="AM1234" s="2">
        <f>IF(NOT(ISNUMBER(gepModelClass2(A1234:AJ1234))),#REF!,gepModelClass2(A1234:AJ1234))</f>
        <v>1.2464716363673481E-4</v>
      </c>
      <c r="AN1234" s="2">
        <f>IF(NOT(ISNUMBER(gepModelClass3(A1234:AJ1234))),#REF!,gepModelClass3(A1234:AJ1234))</f>
        <v>1.990838238471123E-2</v>
      </c>
      <c r="AO1234" s="2">
        <f>IF(NOT(ISNUMBER(gepModelClass4(A1234:AJ1234))),#REF!,gepModelClass4(A1234:AJ1234))</f>
        <v>0.99996231853504192</v>
      </c>
      <c r="AP1234" s="2">
        <f>IF(NOT(ISNUMBER(gepModelClass5(A1234:AJ1234))),#REF!,gepModelClass5(A1234:AJ1234))</f>
        <v>1.9845682264629104E-3</v>
      </c>
      <c r="AQ1234" s="2">
        <f>IF(NOT(ISNUMBER(gepModelClass6(A1234:AJ1234))),#REF!,gepModelClass6(A1234:AJ1234))</f>
        <v>4.694654703886857E-5</v>
      </c>
      <c r="AR1234" s="3" t="str">
        <f t="shared" si="38"/>
        <v>red_soil</v>
      </c>
      <c r="AS1234" s="5" t="s">
        <v>43</v>
      </c>
      <c r="AT1234">
        <f t="shared" si="39"/>
        <v>0</v>
      </c>
      <c r="AU1234" s="3"/>
      <c r="AV1234" s="3"/>
      <c r="AW1234" s="1"/>
      <c r="AX1234" s="4"/>
      <c r="AY1234" s="4"/>
    </row>
    <row r="1235" spans="1:51" x14ac:dyDescent="0.25">
      <c r="A1235">
        <v>68</v>
      </c>
      <c r="B1235">
        <v>111</v>
      </c>
      <c r="C1235">
        <v>120</v>
      </c>
      <c r="D1235">
        <v>102</v>
      </c>
      <c r="E1235">
        <v>68</v>
      </c>
      <c r="F1235">
        <v>106</v>
      </c>
      <c r="G1235">
        <v>115</v>
      </c>
      <c r="H1235">
        <v>94</v>
      </c>
      <c r="I1235">
        <v>64</v>
      </c>
      <c r="J1235">
        <v>89</v>
      </c>
      <c r="K1235">
        <v>98</v>
      </c>
      <c r="L1235">
        <v>79</v>
      </c>
      <c r="M1235">
        <v>68</v>
      </c>
      <c r="N1235">
        <v>112</v>
      </c>
      <c r="O1235">
        <v>122</v>
      </c>
      <c r="P1235">
        <v>103</v>
      </c>
      <c r="Q1235">
        <v>71</v>
      </c>
      <c r="R1235">
        <v>112</v>
      </c>
      <c r="S1235">
        <v>122</v>
      </c>
      <c r="T1235">
        <v>99</v>
      </c>
      <c r="U1235">
        <v>68</v>
      </c>
      <c r="V1235">
        <v>99</v>
      </c>
      <c r="W1235">
        <v>108</v>
      </c>
      <c r="X1235">
        <v>85</v>
      </c>
      <c r="Y1235">
        <v>71</v>
      </c>
      <c r="Z1235">
        <v>111</v>
      </c>
      <c r="AA1235">
        <v>118</v>
      </c>
      <c r="AB1235">
        <v>100</v>
      </c>
      <c r="AC1235">
        <v>71</v>
      </c>
      <c r="AD1235">
        <v>111</v>
      </c>
      <c r="AE1235">
        <v>123</v>
      </c>
      <c r="AF1235">
        <v>100</v>
      </c>
      <c r="AG1235">
        <v>71</v>
      </c>
      <c r="AH1235">
        <v>103</v>
      </c>
      <c r="AI1235">
        <v>118</v>
      </c>
      <c r="AJ1235">
        <v>96</v>
      </c>
      <c r="AK1235" s="1">
        <v>0</v>
      </c>
      <c r="AL1235" s="2">
        <f>IF(NOT(ISNUMBER(gepModelClass1(A1235:AJ1235))),#REF!,gepModelClass1(A1235:AJ1235))</f>
        <v>1.303586896286262E-5</v>
      </c>
      <c r="AM1235" s="2">
        <f>IF(NOT(ISNUMBER(gepModelClass2(A1235:AJ1235))),#REF!,gepModelClass2(A1235:AJ1235))</f>
        <v>8.255112306834122E-5</v>
      </c>
      <c r="AN1235" s="2">
        <f>IF(NOT(ISNUMBER(gepModelClass3(A1235:AJ1235))),#REF!,gepModelClass3(A1235:AJ1235))</f>
        <v>6.5444354786532216E-3</v>
      </c>
      <c r="AO1235" s="2">
        <f>IF(NOT(ISNUMBER(gepModelClass4(A1235:AJ1235))),#REF!,gepModelClass4(A1235:AJ1235))</f>
        <v>0.99931801326322633</v>
      </c>
      <c r="AP1235" s="2">
        <f>IF(NOT(ISNUMBER(gepModelClass5(A1235:AJ1235))),#REF!,gepModelClass5(A1235:AJ1235))</f>
        <v>0.35576991275074499</v>
      </c>
      <c r="AQ1235" s="2">
        <f>IF(NOT(ISNUMBER(gepModelClass6(A1235:AJ1235))),#REF!,gepModelClass6(A1235:AJ1235))</f>
        <v>4.2257925725051437E-5</v>
      </c>
      <c r="AR1235" s="3" t="str">
        <f t="shared" si="38"/>
        <v>red_soil</v>
      </c>
      <c r="AS1235" s="5" t="s">
        <v>43</v>
      </c>
      <c r="AT1235">
        <f t="shared" si="39"/>
        <v>0</v>
      </c>
      <c r="AU1235" s="3"/>
      <c r="AV1235" s="3"/>
      <c r="AW1235" s="1"/>
      <c r="AX1235" s="4"/>
      <c r="AY1235" s="4"/>
    </row>
    <row r="1236" spans="1:51" x14ac:dyDescent="0.25">
      <c r="A1236">
        <v>60</v>
      </c>
      <c r="B1236">
        <v>62</v>
      </c>
      <c r="C1236">
        <v>67</v>
      </c>
      <c r="D1236">
        <v>57</v>
      </c>
      <c r="E1236">
        <v>64</v>
      </c>
      <c r="F1236">
        <v>66</v>
      </c>
      <c r="G1236">
        <v>64</v>
      </c>
      <c r="H1236">
        <v>57</v>
      </c>
      <c r="I1236">
        <v>64</v>
      </c>
      <c r="J1236">
        <v>66</v>
      </c>
      <c r="K1236">
        <v>67</v>
      </c>
      <c r="L1236">
        <v>57</v>
      </c>
      <c r="M1236">
        <v>60</v>
      </c>
      <c r="N1236">
        <v>68</v>
      </c>
      <c r="O1236">
        <v>67</v>
      </c>
      <c r="P1236">
        <v>56</v>
      </c>
      <c r="Q1236">
        <v>64</v>
      </c>
      <c r="R1236">
        <v>68</v>
      </c>
      <c r="S1236">
        <v>67</v>
      </c>
      <c r="T1236">
        <v>56</v>
      </c>
      <c r="U1236">
        <v>60</v>
      </c>
      <c r="V1236">
        <v>68</v>
      </c>
      <c r="W1236">
        <v>67</v>
      </c>
      <c r="X1236">
        <v>56</v>
      </c>
      <c r="Y1236">
        <v>63</v>
      </c>
      <c r="Z1236">
        <v>64</v>
      </c>
      <c r="AA1236">
        <v>70</v>
      </c>
      <c r="AB1236">
        <v>58</v>
      </c>
      <c r="AC1236">
        <v>59</v>
      </c>
      <c r="AD1236">
        <v>64</v>
      </c>
      <c r="AE1236">
        <v>67</v>
      </c>
      <c r="AF1236">
        <v>54</v>
      </c>
      <c r="AG1236">
        <v>63</v>
      </c>
      <c r="AH1236">
        <v>68</v>
      </c>
      <c r="AI1236">
        <v>70</v>
      </c>
      <c r="AJ1236">
        <v>58</v>
      </c>
      <c r="AK1236" s="1">
        <v>1</v>
      </c>
      <c r="AL1236" s="2">
        <f>IF(NOT(ISNUMBER(gepModelClass1(A1236:AJ1236))),#REF!,gepModelClass1(A1236:AJ1236))</f>
        <v>5.7390958055730684E-6</v>
      </c>
      <c r="AM1236" s="2">
        <f>IF(NOT(ISNUMBER(gepModelClass2(A1236:AJ1236))),#REF!,gepModelClass2(A1236:AJ1236))</f>
        <v>6.9359006440180646E-3</v>
      </c>
      <c r="AN1236" s="2">
        <f>IF(NOT(ISNUMBER(gepModelClass3(A1236:AJ1236))),#REF!,gepModelClass3(A1236:AJ1236))</f>
        <v>2.1060222987436318E-5</v>
      </c>
      <c r="AO1236" s="2">
        <f>IF(NOT(ISNUMBER(gepModelClass4(A1236:AJ1236))),#REF!,gepModelClass4(A1236:AJ1236))</f>
        <v>7.0645491985672971E-5</v>
      </c>
      <c r="AP1236" s="2">
        <f>IF(NOT(ISNUMBER(gepModelClass5(A1236:AJ1236))),#REF!,gepModelClass5(A1236:AJ1236))</f>
        <v>2.5047212583944954E-2</v>
      </c>
      <c r="AQ1236" s="2">
        <f>IF(NOT(ISNUMBER(gepModelClass6(A1236:AJ1236))),#REF!,gepModelClass6(A1236:AJ1236))</f>
        <v>0.96193568233070503</v>
      </c>
      <c r="AR1236" s="3" t="str">
        <f t="shared" si="38"/>
        <v>very_damp_grey_soil</v>
      </c>
      <c r="AS1236" s="5" t="s">
        <v>41</v>
      </c>
      <c r="AT1236">
        <f t="shared" si="39"/>
        <v>0</v>
      </c>
      <c r="AU1236" s="3"/>
      <c r="AV1236" s="3"/>
      <c r="AW1236" s="1"/>
      <c r="AX1236" s="4"/>
      <c r="AY1236" s="4"/>
    </row>
    <row r="1237" spans="1:51" x14ac:dyDescent="0.25">
      <c r="A1237">
        <v>76</v>
      </c>
      <c r="B1237">
        <v>83</v>
      </c>
      <c r="C1237">
        <v>96</v>
      </c>
      <c r="D1237">
        <v>70</v>
      </c>
      <c r="E1237">
        <v>71</v>
      </c>
      <c r="F1237">
        <v>87</v>
      </c>
      <c r="G1237">
        <v>87</v>
      </c>
      <c r="H1237">
        <v>70</v>
      </c>
      <c r="I1237">
        <v>71</v>
      </c>
      <c r="J1237">
        <v>87</v>
      </c>
      <c r="K1237">
        <v>91</v>
      </c>
      <c r="L1237">
        <v>70</v>
      </c>
      <c r="M1237">
        <v>75</v>
      </c>
      <c r="N1237">
        <v>83</v>
      </c>
      <c r="O1237">
        <v>89</v>
      </c>
      <c r="P1237">
        <v>71</v>
      </c>
      <c r="Q1237">
        <v>75</v>
      </c>
      <c r="R1237">
        <v>87</v>
      </c>
      <c r="S1237">
        <v>93</v>
      </c>
      <c r="T1237">
        <v>71</v>
      </c>
      <c r="U1237">
        <v>75</v>
      </c>
      <c r="V1237">
        <v>87</v>
      </c>
      <c r="W1237">
        <v>93</v>
      </c>
      <c r="X1237">
        <v>67</v>
      </c>
      <c r="Y1237">
        <v>78</v>
      </c>
      <c r="Z1237">
        <v>87</v>
      </c>
      <c r="AA1237">
        <v>88</v>
      </c>
      <c r="AB1237">
        <v>70</v>
      </c>
      <c r="AC1237">
        <v>78</v>
      </c>
      <c r="AD1237">
        <v>87</v>
      </c>
      <c r="AE1237">
        <v>92</v>
      </c>
      <c r="AF1237">
        <v>74</v>
      </c>
      <c r="AG1237">
        <v>74</v>
      </c>
      <c r="AH1237">
        <v>87</v>
      </c>
      <c r="AI1237">
        <v>96</v>
      </c>
      <c r="AJ1237">
        <v>74</v>
      </c>
      <c r="AK1237" s="1">
        <v>0</v>
      </c>
      <c r="AL1237" s="2">
        <f>IF(NOT(ISNUMBER(gepModelClass1(A1237:AJ1237))),#REF!,gepModelClass1(A1237:AJ1237))</f>
        <v>6.4056011677557785E-6</v>
      </c>
      <c r="AM1237" s="2">
        <f>IF(NOT(ISNUMBER(gepModelClass2(A1237:AJ1237))),#REF!,gepModelClass2(A1237:AJ1237))</f>
        <v>0.78725230207188468</v>
      </c>
      <c r="AN1237" s="2">
        <f>IF(NOT(ISNUMBER(gepModelClass3(A1237:AJ1237))),#REF!,gepModelClass3(A1237:AJ1237))</f>
        <v>3.5015128727672609E-2</v>
      </c>
      <c r="AO1237" s="2">
        <f>IF(NOT(ISNUMBER(gepModelClass4(A1237:AJ1237))),#REF!,gepModelClass4(A1237:AJ1237))</f>
        <v>1.2636057832803065E-4</v>
      </c>
      <c r="AP1237" s="2">
        <f>IF(NOT(ISNUMBER(gepModelClass5(A1237:AJ1237))),#REF!,gepModelClass5(A1237:AJ1237))</f>
        <v>8.9408606881510727E-3</v>
      </c>
      <c r="AQ1237" s="2">
        <f>IF(NOT(ISNUMBER(gepModelClass6(A1237:AJ1237))),#REF!,gepModelClass6(A1237:AJ1237))</f>
        <v>0.69446813012905062</v>
      </c>
      <c r="AR1237" s="3" t="str">
        <f t="shared" si="38"/>
        <v>damp_grey_soil</v>
      </c>
      <c r="AS1237" s="5" t="s">
        <v>39</v>
      </c>
      <c r="AT1237">
        <f t="shared" si="39"/>
        <v>0</v>
      </c>
      <c r="AU1237" s="3"/>
      <c r="AV1237" s="3"/>
      <c r="AW1237" s="1"/>
      <c r="AX1237" s="4"/>
      <c r="AY1237" s="4"/>
    </row>
    <row r="1238" spans="1:51" x14ac:dyDescent="0.25">
      <c r="A1238">
        <v>80</v>
      </c>
      <c r="B1238">
        <v>87</v>
      </c>
      <c r="C1238">
        <v>91</v>
      </c>
      <c r="D1238">
        <v>70</v>
      </c>
      <c r="E1238">
        <v>80</v>
      </c>
      <c r="F1238">
        <v>95</v>
      </c>
      <c r="G1238">
        <v>91</v>
      </c>
      <c r="H1238">
        <v>74</v>
      </c>
      <c r="I1238">
        <v>71</v>
      </c>
      <c r="J1238">
        <v>87</v>
      </c>
      <c r="K1238">
        <v>87</v>
      </c>
      <c r="L1238">
        <v>70</v>
      </c>
      <c r="M1238">
        <v>79</v>
      </c>
      <c r="N1238">
        <v>91</v>
      </c>
      <c r="O1238">
        <v>96</v>
      </c>
      <c r="P1238">
        <v>71</v>
      </c>
      <c r="Q1238">
        <v>75</v>
      </c>
      <c r="R1238">
        <v>91</v>
      </c>
      <c r="S1238">
        <v>93</v>
      </c>
      <c r="T1238">
        <v>71</v>
      </c>
      <c r="U1238">
        <v>75</v>
      </c>
      <c r="V1238">
        <v>87</v>
      </c>
      <c r="W1238">
        <v>96</v>
      </c>
      <c r="X1238">
        <v>71</v>
      </c>
      <c r="Y1238">
        <v>78</v>
      </c>
      <c r="Z1238">
        <v>87</v>
      </c>
      <c r="AA1238">
        <v>96</v>
      </c>
      <c r="AB1238">
        <v>70</v>
      </c>
      <c r="AC1238">
        <v>78</v>
      </c>
      <c r="AD1238">
        <v>91</v>
      </c>
      <c r="AE1238">
        <v>88</v>
      </c>
      <c r="AF1238">
        <v>70</v>
      </c>
      <c r="AG1238">
        <v>78</v>
      </c>
      <c r="AH1238">
        <v>87</v>
      </c>
      <c r="AI1238">
        <v>88</v>
      </c>
      <c r="AJ1238">
        <v>70</v>
      </c>
      <c r="AK1238" s="1">
        <v>0</v>
      </c>
      <c r="AL1238" s="2">
        <f>IF(NOT(ISNUMBER(gepModelClass1(A1238:AJ1238))),#REF!,gepModelClass1(A1238:AJ1238))</f>
        <v>2.6596705597749574E-6</v>
      </c>
      <c r="AM1238" s="2">
        <f>IF(NOT(ISNUMBER(gepModelClass2(A1238:AJ1238))),#REF!,gepModelClass2(A1238:AJ1238))</f>
        <v>0.88312163856625447</v>
      </c>
      <c r="AN1238" s="2">
        <f>IF(NOT(ISNUMBER(gepModelClass3(A1238:AJ1238))),#REF!,gepModelClass3(A1238:AJ1238))</f>
        <v>0.10674911324415846</v>
      </c>
      <c r="AO1238" s="2">
        <f>IF(NOT(ISNUMBER(gepModelClass4(A1238:AJ1238))),#REF!,gepModelClass4(A1238:AJ1238))</f>
        <v>1.1842885689535378E-4</v>
      </c>
      <c r="AP1238" s="2">
        <f>IF(NOT(ISNUMBER(gepModelClass5(A1238:AJ1238))),#REF!,gepModelClass5(A1238:AJ1238))</f>
        <v>9.7403646428001842E-3</v>
      </c>
      <c r="AQ1238" s="2">
        <f>IF(NOT(ISNUMBER(gepModelClass6(A1238:AJ1238))),#REF!,gepModelClass6(A1238:AJ1238))</f>
        <v>0.41129002613863386</v>
      </c>
      <c r="AR1238" s="3" t="str">
        <f t="shared" si="38"/>
        <v>damp_grey_soil</v>
      </c>
      <c r="AS1238" s="5" t="s">
        <v>39</v>
      </c>
      <c r="AT1238">
        <f t="shared" si="39"/>
        <v>0</v>
      </c>
      <c r="AU1238" s="3"/>
      <c r="AV1238" s="3"/>
      <c r="AW1238" s="1"/>
      <c r="AX1238" s="4"/>
      <c r="AY1238" s="4"/>
    </row>
    <row r="1239" spans="1:51" x14ac:dyDescent="0.25">
      <c r="A1239">
        <v>80</v>
      </c>
      <c r="B1239">
        <v>95</v>
      </c>
      <c r="C1239">
        <v>91</v>
      </c>
      <c r="D1239">
        <v>74</v>
      </c>
      <c r="E1239">
        <v>71</v>
      </c>
      <c r="F1239">
        <v>87</v>
      </c>
      <c r="G1239">
        <v>87</v>
      </c>
      <c r="H1239">
        <v>70</v>
      </c>
      <c r="I1239">
        <v>68</v>
      </c>
      <c r="J1239">
        <v>83</v>
      </c>
      <c r="K1239">
        <v>87</v>
      </c>
      <c r="L1239">
        <v>63</v>
      </c>
      <c r="M1239">
        <v>75</v>
      </c>
      <c r="N1239">
        <v>91</v>
      </c>
      <c r="O1239">
        <v>93</v>
      </c>
      <c r="P1239">
        <v>71</v>
      </c>
      <c r="Q1239">
        <v>75</v>
      </c>
      <c r="R1239">
        <v>87</v>
      </c>
      <c r="S1239">
        <v>96</v>
      </c>
      <c r="T1239">
        <v>71</v>
      </c>
      <c r="U1239">
        <v>71</v>
      </c>
      <c r="V1239">
        <v>83</v>
      </c>
      <c r="W1239">
        <v>93</v>
      </c>
      <c r="X1239">
        <v>67</v>
      </c>
      <c r="Y1239">
        <v>78</v>
      </c>
      <c r="Z1239">
        <v>91</v>
      </c>
      <c r="AA1239">
        <v>88</v>
      </c>
      <c r="AB1239">
        <v>70</v>
      </c>
      <c r="AC1239">
        <v>78</v>
      </c>
      <c r="AD1239">
        <v>87</v>
      </c>
      <c r="AE1239">
        <v>88</v>
      </c>
      <c r="AF1239">
        <v>70</v>
      </c>
      <c r="AG1239">
        <v>78</v>
      </c>
      <c r="AH1239">
        <v>96</v>
      </c>
      <c r="AI1239">
        <v>92</v>
      </c>
      <c r="AJ1239">
        <v>74</v>
      </c>
      <c r="AK1239" s="1">
        <v>0</v>
      </c>
      <c r="AL1239" s="2">
        <f>IF(NOT(ISNUMBER(gepModelClass1(A1239:AJ1239))),#REF!,gepModelClass1(A1239:AJ1239))</f>
        <v>2.6019529912210456E-6</v>
      </c>
      <c r="AM1239" s="2">
        <f>IF(NOT(ISNUMBER(gepModelClass2(A1239:AJ1239))),#REF!,gepModelClass2(A1239:AJ1239))</f>
        <v>0.44993531747748466</v>
      </c>
      <c r="AN1239" s="2">
        <f>IF(NOT(ISNUMBER(gepModelClass3(A1239:AJ1239))),#REF!,gepModelClass3(A1239:AJ1239))</f>
        <v>4.3291939109253108E-2</v>
      </c>
      <c r="AO1239" s="2">
        <f>IF(NOT(ISNUMBER(gepModelClass4(A1239:AJ1239))),#REF!,gepModelClass4(A1239:AJ1239))</f>
        <v>2.6785063718384663E-4</v>
      </c>
      <c r="AP1239" s="2">
        <f>IF(NOT(ISNUMBER(gepModelClass5(A1239:AJ1239))),#REF!,gepModelClass5(A1239:AJ1239))</f>
        <v>9.098110404853612E-3</v>
      </c>
      <c r="AQ1239" s="2">
        <f>IF(NOT(ISNUMBER(gepModelClass6(A1239:AJ1239))),#REF!,gepModelClass6(A1239:AJ1239))</f>
        <v>0.4524961630961577</v>
      </c>
      <c r="AR1239" s="3" t="str">
        <f t="shared" si="38"/>
        <v>very_damp_grey_soil</v>
      </c>
      <c r="AS1239" s="5" t="s">
        <v>39</v>
      </c>
      <c r="AT1239">
        <f t="shared" si="39"/>
        <v>1</v>
      </c>
      <c r="AU1239" s="3"/>
      <c r="AV1239" s="3"/>
      <c r="AW1239" s="1"/>
      <c r="AX1239" s="4"/>
      <c r="AY1239" s="4"/>
    </row>
    <row r="1240" spans="1:51" x14ac:dyDescent="0.25">
      <c r="A1240">
        <v>71</v>
      </c>
      <c r="B1240">
        <v>87</v>
      </c>
      <c r="C1240">
        <v>87</v>
      </c>
      <c r="D1240">
        <v>70</v>
      </c>
      <c r="E1240">
        <v>68</v>
      </c>
      <c r="F1240">
        <v>83</v>
      </c>
      <c r="G1240">
        <v>87</v>
      </c>
      <c r="H1240">
        <v>63</v>
      </c>
      <c r="I1240">
        <v>64</v>
      </c>
      <c r="J1240">
        <v>83</v>
      </c>
      <c r="K1240">
        <v>83</v>
      </c>
      <c r="L1240">
        <v>67</v>
      </c>
      <c r="M1240">
        <v>75</v>
      </c>
      <c r="N1240">
        <v>87</v>
      </c>
      <c r="O1240">
        <v>96</v>
      </c>
      <c r="P1240">
        <v>71</v>
      </c>
      <c r="Q1240">
        <v>71</v>
      </c>
      <c r="R1240">
        <v>83</v>
      </c>
      <c r="S1240">
        <v>93</v>
      </c>
      <c r="T1240">
        <v>67</v>
      </c>
      <c r="U1240">
        <v>67</v>
      </c>
      <c r="V1240">
        <v>79</v>
      </c>
      <c r="W1240">
        <v>85</v>
      </c>
      <c r="X1240">
        <v>62</v>
      </c>
      <c r="Y1240">
        <v>78</v>
      </c>
      <c r="Z1240">
        <v>87</v>
      </c>
      <c r="AA1240">
        <v>88</v>
      </c>
      <c r="AB1240">
        <v>70</v>
      </c>
      <c r="AC1240">
        <v>78</v>
      </c>
      <c r="AD1240">
        <v>96</v>
      </c>
      <c r="AE1240">
        <v>92</v>
      </c>
      <c r="AF1240">
        <v>74</v>
      </c>
      <c r="AG1240">
        <v>74</v>
      </c>
      <c r="AH1240">
        <v>87</v>
      </c>
      <c r="AI1240">
        <v>88</v>
      </c>
      <c r="AJ1240">
        <v>70</v>
      </c>
      <c r="AK1240" s="1">
        <v>0</v>
      </c>
      <c r="AL1240" s="2">
        <f>IF(NOT(ISNUMBER(gepModelClass1(A1240:AJ1240))),#REF!,gepModelClass1(A1240:AJ1240))</f>
        <v>3.1029407627696588E-6</v>
      </c>
      <c r="AM1240" s="2">
        <f>IF(NOT(ISNUMBER(gepModelClass2(A1240:AJ1240))),#REF!,gepModelClass2(A1240:AJ1240))</f>
        <v>0.36485515452526956</v>
      </c>
      <c r="AN1240" s="2">
        <f>IF(NOT(ISNUMBER(gepModelClass3(A1240:AJ1240))),#REF!,gepModelClass3(A1240:AJ1240))</f>
        <v>3.8793244165571642E-3</v>
      </c>
      <c r="AO1240" s="2">
        <f>IF(NOT(ISNUMBER(gepModelClass4(A1240:AJ1240))),#REF!,gepModelClass4(A1240:AJ1240))</f>
        <v>3.4068873511447988E-4</v>
      </c>
      <c r="AP1240" s="2">
        <f>IF(NOT(ISNUMBER(gepModelClass5(A1240:AJ1240))),#REF!,gepModelClass5(A1240:AJ1240))</f>
        <v>8.7426155677704388E-3</v>
      </c>
      <c r="AQ1240" s="2">
        <f>IF(NOT(ISNUMBER(gepModelClass6(A1240:AJ1240))),#REF!,gepModelClass6(A1240:AJ1240))</f>
        <v>0.38551870050553699</v>
      </c>
      <c r="AR1240" s="3" t="str">
        <f t="shared" si="38"/>
        <v>very_damp_grey_soil</v>
      </c>
      <c r="AS1240" s="5" t="s">
        <v>39</v>
      </c>
      <c r="AT1240">
        <f t="shared" si="39"/>
        <v>1</v>
      </c>
      <c r="AU1240" s="3"/>
      <c r="AV1240" s="3"/>
      <c r="AW1240" s="1"/>
      <c r="AX1240" s="4"/>
      <c r="AY1240" s="4"/>
    </row>
    <row r="1241" spans="1:51" x14ac:dyDescent="0.25">
      <c r="A1241">
        <v>64</v>
      </c>
      <c r="B1241">
        <v>83</v>
      </c>
      <c r="C1241">
        <v>83</v>
      </c>
      <c r="D1241">
        <v>67</v>
      </c>
      <c r="E1241">
        <v>68</v>
      </c>
      <c r="F1241">
        <v>79</v>
      </c>
      <c r="G1241">
        <v>83</v>
      </c>
      <c r="H1241">
        <v>63</v>
      </c>
      <c r="I1241">
        <v>68</v>
      </c>
      <c r="J1241">
        <v>83</v>
      </c>
      <c r="K1241">
        <v>83</v>
      </c>
      <c r="L1241">
        <v>67</v>
      </c>
      <c r="M1241">
        <v>67</v>
      </c>
      <c r="N1241">
        <v>79</v>
      </c>
      <c r="O1241">
        <v>85</v>
      </c>
      <c r="P1241">
        <v>62</v>
      </c>
      <c r="Q1241">
        <v>63</v>
      </c>
      <c r="R1241">
        <v>75</v>
      </c>
      <c r="S1241">
        <v>85</v>
      </c>
      <c r="T1241">
        <v>62</v>
      </c>
      <c r="U1241">
        <v>67</v>
      </c>
      <c r="V1241">
        <v>79</v>
      </c>
      <c r="W1241">
        <v>85</v>
      </c>
      <c r="X1241">
        <v>67</v>
      </c>
      <c r="Y1241">
        <v>74</v>
      </c>
      <c r="Z1241">
        <v>87</v>
      </c>
      <c r="AA1241">
        <v>88</v>
      </c>
      <c r="AB1241">
        <v>70</v>
      </c>
      <c r="AC1241">
        <v>66</v>
      </c>
      <c r="AD1241">
        <v>79</v>
      </c>
      <c r="AE1241">
        <v>80</v>
      </c>
      <c r="AF1241">
        <v>66</v>
      </c>
      <c r="AG1241">
        <v>63</v>
      </c>
      <c r="AH1241">
        <v>83</v>
      </c>
      <c r="AI1241">
        <v>80</v>
      </c>
      <c r="AJ1241">
        <v>63</v>
      </c>
      <c r="AK1241" s="1">
        <v>1</v>
      </c>
      <c r="AL1241" s="2">
        <f>IF(NOT(ISNUMBER(gepModelClass1(A1241:AJ1241))),#REF!,gepModelClass1(A1241:AJ1241))</f>
        <v>1.4042940126050192E-5</v>
      </c>
      <c r="AM1241" s="2">
        <f>IF(NOT(ISNUMBER(gepModelClass2(A1241:AJ1241))),#REF!,gepModelClass2(A1241:AJ1241))</f>
        <v>3.2187347921121531E-2</v>
      </c>
      <c r="AN1241" s="2">
        <f>IF(NOT(ISNUMBER(gepModelClass3(A1241:AJ1241))),#REF!,gepModelClass3(A1241:AJ1241))</f>
        <v>2.8105645095918797E-4</v>
      </c>
      <c r="AO1241" s="2">
        <f>IF(NOT(ISNUMBER(gepModelClass4(A1241:AJ1241))),#REF!,gepModelClass4(A1241:AJ1241))</f>
        <v>5.9532942883093118E-4</v>
      </c>
      <c r="AP1241" s="2">
        <f>IF(NOT(ISNUMBER(gepModelClass5(A1241:AJ1241))),#REF!,gepModelClass5(A1241:AJ1241))</f>
        <v>1.4897134049753234E-2</v>
      </c>
      <c r="AQ1241" s="2">
        <f>IF(NOT(ISNUMBER(gepModelClass6(A1241:AJ1241))),#REF!,gepModelClass6(A1241:AJ1241))</f>
        <v>0.61182152981815463</v>
      </c>
      <c r="AR1241" s="3" t="str">
        <f t="shared" si="38"/>
        <v>very_damp_grey_soil</v>
      </c>
      <c r="AS1241" s="5" t="s">
        <v>41</v>
      </c>
      <c r="AT1241">
        <f t="shared" si="39"/>
        <v>0</v>
      </c>
      <c r="AU1241" s="3"/>
      <c r="AV1241" s="3"/>
      <c r="AW1241" s="1"/>
      <c r="AX1241" s="4"/>
      <c r="AY1241" s="4"/>
    </row>
    <row r="1242" spans="1:51" x14ac:dyDescent="0.25">
      <c r="A1242">
        <v>64</v>
      </c>
      <c r="B1242">
        <v>68</v>
      </c>
      <c r="C1242">
        <v>83</v>
      </c>
      <c r="D1242">
        <v>74</v>
      </c>
      <c r="E1242">
        <v>60</v>
      </c>
      <c r="F1242">
        <v>61</v>
      </c>
      <c r="G1242">
        <v>75</v>
      </c>
      <c r="H1242">
        <v>70</v>
      </c>
      <c r="I1242">
        <v>60</v>
      </c>
      <c r="J1242">
        <v>57</v>
      </c>
      <c r="K1242">
        <v>75</v>
      </c>
      <c r="L1242">
        <v>67</v>
      </c>
      <c r="M1242">
        <v>75</v>
      </c>
      <c r="N1242">
        <v>79</v>
      </c>
      <c r="O1242">
        <v>89</v>
      </c>
      <c r="P1242">
        <v>75</v>
      </c>
      <c r="Q1242">
        <v>59</v>
      </c>
      <c r="R1242">
        <v>64</v>
      </c>
      <c r="S1242">
        <v>77</v>
      </c>
      <c r="T1242">
        <v>71</v>
      </c>
      <c r="U1242">
        <v>55</v>
      </c>
      <c r="V1242">
        <v>64</v>
      </c>
      <c r="W1242">
        <v>81</v>
      </c>
      <c r="X1242">
        <v>67</v>
      </c>
      <c r="Y1242">
        <v>82</v>
      </c>
      <c r="Z1242">
        <v>91</v>
      </c>
      <c r="AA1242">
        <v>100</v>
      </c>
      <c r="AB1242">
        <v>78</v>
      </c>
      <c r="AC1242">
        <v>74</v>
      </c>
      <c r="AD1242">
        <v>83</v>
      </c>
      <c r="AE1242">
        <v>92</v>
      </c>
      <c r="AF1242">
        <v>74</v>
      </c>
      <c r="AG1242">
        <v>63</v>
      </c>
      <c r="AH1242">
        <v>67</v>
      </c>
      <c r="AI1242">
        <v>80</v>
      </c>
      <c r="AJ1242">
        <v>70</v>
      </c>
      <c r="AK1242" s="1">
        <v>0</v>
      </c>
      <c r="AL1242" s="2">
        <f>IF(NOT(ISNUMBER(gepModelClass1(A1242:AJ1242))),#REF!,gepModelClass1(A1242:AJ1242))</f>
        <v>2.274285236002015E-4</v>
      </c>
      <c r="AM1242" s="2">
        <f>IF(NOT(ISNUMBER(gepModelClass2(A1242:AJ1242))),#REF!,gepModelClass2(A1242:AJ1242))</f>
        <v>0.27993703716718316</v>
      </c>
      <c r="AN1242" s="2">
        <f>IF(NOT(ISNUMBER(gepModelClass3(A1242:AJ1242))),#REF!,gepModelClass3(A1242:AJ1242))</f>
        <v>2.0591251678335717E-4</v>
      </c>
      <c r="AO1242" s="2">
        <f>IF(NOT(ISNUMBER(gepModelClass4(A1242:AJ1242))),#REF!,gepModelClass4(A1242:AJ1242))</f>
        <v>1.862656240419243E-4</v>
      </c>
      <c r="AP1242" s="2">
        <f>IF(NOT(ISNUMBER(gepModelClass5(A1242:AJ1242))),#REF!,gepModelClass5(A1242:AJ1242))</f>
        <v>0.95026303783430499</v>
      </c>
      <c r="AQ1242" s="2">
        <f>IF(NOT(ISNUMBER(gepModelClass6(A1242:AJ1242))),#REF!,gepModelClass6(A1242:AJ1242))</f>
        <v>0.44445031534161705</v>
      </c>
      <c r="AR1242" s="3" t="str">
        <f t="shared" si="38"/>
        <v>soil_with_vegetation_stubble</v>
      </c>
      <c r="AS1242" s="5" t="s">
        <v>40</v>
      </c>
      <c r="AT1242">
        <f t="shared" si="39"/>
        <v>0</v>
      </c>
      <c r="AU1242" s="3"/>
      <c r="AV1242" s="3"/>
      <c r="AW1242" s="1"/>
      <c r="AX1242" s="4"/>
      <c r="AY1242" s="4"/>
    </row>
    <row r="1243" spans="1:51" x14ac:dyDescent="0.25">
      <c r="A1243">
        <v>71</v>
      </c>
      <c r="B1243">
        <v>79</v>
      </c>
      <c r="C1243">
        <v>91</v>
      </c>
      <c r="D1243">
        <v>70</v>
      </c>
      <c r="E1243">
        <v>76</v>
      </c>
      <c r="F1243">
        <v>87</v>
      </c>
      <c r="G1243">
        <v>96</v>
      </c>
      <c r="H1243">
        <v>74</v>
      </c>
      <c r="I1243">
        <v>80</v>
      </c>
      <c r="J1243">
        <v>91</v>
      </c>
      <c r="K1243">
        <v>100</v>
      </c>
      <c r="L1243">
        <v>78</v>
      </c>
      <c r="M1243">
        <v>71</v>
      </c>
      <c r="N1243">
        <v>79</v>
      </c>
      <c r="O1243">
        <v>89</v>
      </c>
      <c r="P1243">
        <v>71</v>
      </c>
      <c r="Q1243">
        <v>75</v>
      </c>
      <c r="R1243">
        <v>83</v>
      </c>
      <c r="S1243">
        <v>89</v>
      </c>
      <c r="T1243">
        <v>71</v>
      </c>
      <c r="U1243">
        <v>75</v>
      </c>
      <c r="V1243">
        <v>87</v>
      </c>
      <c r="W1243">
        <v>89</v>
      </c>
      <c r="X1243">
        <v>75</v>
      </c>
      <c r="Y1243">
        <v>66</v>
      </c>
      <c r="Z1243">
        <v>63</v>
      </c>
      <c r="AA1243">
        <v>84</v>
      </c>
      <c r="AB1243">
        <v>66</v>
      </c>
      <c r="AC1243">
        <v>70</v>
      </c>
      <c r="AD1243">
        <v>75</v>
      </c>
      <c r="AE1243">
        <v>88</v>
      </c>
      <c r="AF1243">
        <v>70</v>
      </c>
      <c r="AG1243">
        <v>74</v>
      </c>
      <c r="AH1243">
        <v>79</v>
      </c>
      <c r="AI1243">
        <v>88</v>
      </c>
      <c r="AJ1243">
        <v>74</v>
      </c>
      <c r="AK1243" s="1">
        <v>1</v>
      </c>
      <c r="AL1243" s="2">
        <f>IF(NOT(ISNUMBER(gepModelClass1(A1243:AJ1243))),#REF!,gepModelClass1(A1243:AJ1243))</f>
        <v>1.0015850776240614E-5</v>
      </c>
      <c r="AM1243" s="2">
        <f>IF(NOT(ISNUMBER(gepModelClass2(A1243:AJ1243))),#REF!,gepModelClass2(A1243:AJ1243))</f>
        <v>0.63499964266344644</v>
      </c>
      <c r="AN1243" s="2">
        <f>IF(NOT(ISNUMBER(gepModelClass3(A1243:AJ1243))),#REF!,gepModelClass3(A1243:AJ1243))</f>
        <v>2.6691634745582088E-2</v>
      </c>
      <c r="AO1243" s="2">
        <f>IF(NOT(ISNUMBER(gepModelClass4(A1243:AJ1243))),#REF!,gepModelClass4(A1243:AJ1243))</f>
        <v>4.4933256223723253E-5</v>
      </c>
      <c r="AP1243" s="2">
        <f>IF(NOT(ISNUMBER(gepModelClass5(A1243:AJ1243))),#REF!,gepModelClass5(A1243:AJ1243))</f>
        <v>1.4859681591036919E-2</v>
      </c>
      <c r="AQ1243" s="2">
        <f>IF(NOT(ISNUMBER(gepModelClass6(A1243:AJ1243))),#REF!,gepModelClass6(A1243:AJ1243))</f>
        <v>0.43892055526266754</v>
      </c>
      <c r="AR1243" s="3" t="str">
        <f t="shared" si="38"/>
        <v>damp_grey_soil</v>
      </c>
      <c r="AS1243" s="5" t="s">
        <v>41</v>
      </c>
      <c r="AT1243">
        <f t="shared" si="39"/>
        <v>1</v>
      </c>
      <c r="AU1243" s="3"/>
      <c r="AV1243" s="3"/>
      <c r="AW1243" s="1"/>
      <c r="AX1243" s="4"/>
      <c r="AY1243" s="4"/>
    </row>
    <row r="1244" spans="1:51" x14ac:dyDescent="0.25">
      <c r="A1244">
        <v>84</v>
      </c>
      <c r="B1244">
        <v>103</v>
      </c>
      <c r="C1244">
        <v>108</v>
      </c>
      <c r="D1244">
        <v>88</v>
      </c>
      <c r="E1244">
        <v>80</v>
      </c>
      <c r="F1244">
        <v>103</v>
      </c>
      <c r="G1244">
        <v>108</v>
      </c>
      <c r="H1244">
        <v>85</v>
      </c>
      <c r="I1244">
        <v>80</v>
      </c>
      <c r="J1244">
        <v>99</v>
      </c>
      <c r="K1244">
        <v>108</v>
      </c>
      <c r="L1244">
        <v>85</v>
      </c>
      <c r="M1244">
        <v>79</v>
      </c>
      <c r="N1244">
        <v>107</v>
      </c>
      <c r="O1244">
        <v>109</v>
      </c>
      <c r="P1244">
        <v>92</v>
      </c>
      <c r="Q1244">
        <v>79</v>
      </c>
      <c r="R1244">
        <v>107</v>
      </c>
      <c r="S1244">
        <v>109</v>
      </c>
      <c r="T1244">
        <v>87</v>
      </c>
      <c r="U1244">
        <v>84</v>
      </c>
      <c r="V1244">
        <v>107</v>
      </c>
      <c r="W1244">
        <v>113</v>
      </c>
      <c r="X1244">
        <v>87</v>
      </c>
      <c r="Y1244">
        <v>86</v>
      </c>
      <c r="Z1244">
        <v>100</v>
      </c>
      <c r="AA1244">
        <v>108</v>
      </c>
      <c r="AB1244">
        <v>81</v>
      </c>
      <c r="AC1244">
        <v>82</v>
      </c>
      <c r="AD1244">
        <v>104</v>
      </c>
      <c r="AE1244">
        <v>112</v>
      </c>
      <c r="AF1244">
        <v>89</v>
      </c>
      <c r="AG1244">
        <v>82</v>
      </c>
      <c r="AH1244">
        <v>104</v>
      </c>
      <c r="AI1244">
        <v>112</v>
      </c>
      <c r="AJ1244">
        <v>89</v>
      </c>
      <c r="AK1244" s="1">
        <v>0</v>
      </c>
      <c r="AL1244" s="2">
        <f>IF(NOT(ISNUMBER(gepModelClass1(A1244:AJ1244))),#REF!,gepModelClass1(A1244:AJ1244))</f>
        <v>2.6019529912210456E-6</v>
      </c>
      <c r="AM1244" s="2">
        <f>IF(NOT(ISNUMBER(gepModelClass2(A1244:AJ1244))),#REF!,gepModelClass2(A1244:AJ1244))</f>
        <v>1.9394936220808834E-3</v>
      </c>
      <c r="AN1244" s="2">
        <f>IF(NOT(ISNUMBER(gepModelClass3(A1244:AJ1244))),#REF!,gepModelClass3(A1244:AJ1244))</f>
        <v>0.88516626623812333</v>
      </c>
      <c r="AO1244" s="2">
        <f>IF(NOT(ISNUMBER(gepModelClass4(A1244:AJ1244))),#REF!,gepModelClass4(A1244:AJ1244))</f>
        <v>1.3436492992466027E-3</v>
      </c>
      <c r="AP1244" s="2">
        <f>IF(NOT(ISNUMBER(gepModelClass5(A1244:AJ1244))),#REF!,gepModelClass5(A1244:AJ1244))</f>
        <v>7.7497854733995742E-3</v>
      </c>
      <c r="AQ1244" s="2">
        <f>IF(NOT(ISNUMBER(gepModelClass6(A1244:AJ1244))),#REF!,gepModelClass6(A1244:AJ1244))</f>
        <v>3.7533107355811482E-3</v>
      </c>
      <c r="AR1244" s="3" t="str">
        <f t="shared" si="38"/>
        <v>grey_soil</v>
      </c>
      <c r="AS1244" s="5" t="s">
        <v>38</v>
      </c>
      <c r="AT1244">
        <f t="shared" si="39"/>
        <v>0</v>
      </c>
      <c r="AU1244" s="3"/>
      <c r="AV1244" s="3"/>
      <c r="AW1244" s="1"/>
      <c r="AX1244" s="4"/>
      <c r="AY1244" s="4"/>
    </row>
    <row r="1245" spans="1:51" x14ac:dyDescent="0.25">
      <c r="A1245">
        <v>84</v>
      </c>
      <c r="B1245">
        <v>103</v>
      </c>
      <c r="C1245">
        <v>108</v>
      </c>
      <c r="D1245">
        <v>85</v>
      </c>
      <c r="E1245">
        <v>80</v>
      </c>
      <c r="F1245">
        <v>99</v>
      </c>
      <c r="G1245">
        <v>104</v>
      </c>
      <c r="H1245">
        <v>81</v>
      </c>
      <c r="I1245">
        <v>71</v>
      </c>
      <c r="J1245">
        <v>83</v>
      </c>
      <c r="K1245">
        <v>87</v>
      </c>
      <c r="L1245">
        <v>59</v>
      </c>
      <c r="M1245">
        <v>79</v>
      </c>
      <c r="N1245">
        <v>107</v>
      </c>
      <c r="O1245">
        <v>104</v>
      </c>
      <c r="P1245">
        <v>87</v>
      </c>
      <c r="Q1245">
        <v>84</v>
      </c>
      <c r="R1245">
        <v>99</v>
      </c>
      <c r="S1245">
        <v>104</v>
      </c>
      <c r="T1245">
        <v>83</v>
      </c>
      <c r="U1245">
        <v>71</v>
      </c>
      <c r="V1245">
        <v>83</v>
      </c>
      <c r="W1245">
        <v>81</v>
      </c>
      <c r="X1245">
        <v>62</v>
      </c>
      <c r="Y1245">
        <v>82</v>
      </c>
      <c r="Z1245">
        <v>104</v>
      </c>
      <c r="AA1245">
        <v>112</v>
      </c>
      <c r="AB1245">
        <v>89</v>
      </c>
      <c r="AC1245">
        <v>82</v>
      </c>
      <c r="AD1245">
        <v>100</v>
      </c>
      <c r="AE1245">
        <v>104</v>
      </c>
      <c r="AF1245">
        <v>89</v>
      </c>
      <c r="AG1245">
        <v>78</v>
      </c>
      <c r="AH1245">
        <v>96</v>
      </c>
      <c r="AI1245">
        <v>104</v>
      </c>
      <c r="AJ1245">
        <v>81</v>
      </c>
      <c r="AK1245" s="1">
        <v>0</v>
      </c>
      <c r="AL1245" s="2">
        <f>IF(NOT(ISNUMBER(gepModelClass1(A1245:AJ1245))),#REF!,gepModelClass1(A1245:AJ1245))</f>
        <v>8.3999202325060009E-6</v>
      </c>
      <c r="AM1245" s="2">
        <f>IF(NOT(ISNUMBER(gepModelClass2(A1245:AJ1245))),#REF!,gepModelClass2(A1245:AJ1245))</f>
        <v>0.89554180638229286</v>
      </c>
      <c r="AN1245" s="2">
        <f>IF(NOT(ISNUMBER(gepModelClass3(A1245:AJ1245))),#REF!,gepModelClass3(A1245:AJ1245))</f>
        <v>0.19626937128472335</v>
      </c>
      <c r="AO1245" s="2">
        <f>IF(NOT(ISNUMBER(gepModelClass4(A1245:AJ1245))),#REF!,gepModelClass4(A1245:AJ1245))</f>
        <v>2.5272232474393003E-4</v>
      </c>
      <c r="AP1245" s="2">
        <f>IF(NOT(ISNUMBER(gepModelClass5(A1245:AJ1245))),#REF!,gepModelClass5(A1245:AJ1245))</f>
        <v>0.70289810310802547</v>
      </c>
      <c r="AQ1245" s="2">
        <f>IF(NOT(ISNUMBER(gepModelClass6(A1245:AJ1245))),#REF!,gepModelClass6(A1245:AJ1245))</f>
        <v>0.17267554396910842</v>
      </c>
      <c r="AR1245" s="3" t="str">
        <f t="shared" si="38"/>
        <v>damp_grey_soil</v>
      </c>
      <c r="AS1245" s="5" t="s">
        <v>38</v>
      </c>
      <c r="AT1245">
        <f t="shared" si="39"/>
        <v>1</v>
      </c>
      <c r="AU1245" s="3"/>
      <c r="AV1245" s="3"/>
      <c r="AW1245" s="1"/>
      <c r="AX1245" s="4"/>
      <c r="AY1245" s="4"/>
    </row>
    <row r="1246" spans="1:51" x14ac:dyDescent="0.25">
      <c r="A1246">
        <v>80</v>
      </c>
      <c r="B1246">
        <v>99</v>
      </c>
      <c r="C1246">
        <v>104</v>
      </c>
      <c r="D1246">
        <v>81</v>
      </c>
      <c r="E1246">
        <v>71</v>
      </c>
      <c r="F1246">
        <v>83</v>
      </c>
      <c r="G1246">
        <v>87</v>
      </c>
      <c r="H1246">
        <v>59</v>
      </c>
      <c r="I1246">
        <v>56</v>
      </c>
      <c r="J1246">
        <v>57</v>
      </c>
      <c r="K1246">
        <v>63</v>
      </c>
      <c r="L1246">
        <v>41</v>
      </c>
      <c r="M1246">
        <v>84</v>
      </c>
      <c r="N1246">
        <v>99</v>
      </c>
      <c r="O1246">
        <v>104</v>
      </c>
      <c r="P1246">
        <v>83</v>
      </c>
      <c r="Q1246">
        <v>71</v>
      </c>
      <c r="R1246">
        <v>83</v>
      </c>
      <c r="S1246">
        <v>81</v>
      </c>
      <c r="T1246">
        <v>62</v>
      </c>
      <c r="U1246">
        <v>55</v>
      </c>
      <c r="V1246">
        <v>61</v>
      </c>
      <c r="W1246">
        <v>63</v>
      </c>
      <c r="X1246">
        <v>46</v>
      </c>
      <c r="Y1246">
        <v>82</v>
      </c>
      <c r="Z1246">
        <v>100</v>
      </c>
      <c r="AA1246">
        <v>104</v>
      </c>
      <c r="AB1246">
        <v>89</v>
      </c>
      <c r="AC1246">
        <v>78</v>
      </c>
      <c r="AD1246">
        <v>96</v>
      </c>
      <c r="AE1246">
        <v>104</v>
      </c>
      <c r="AF1246">
        <v>81</v>
      </c>
      <c r="AG1246">
        <v>66</v>
      </c>
      <c r="AH1246">
        <v>79</v>
      </c>
      <c r="AI1246">
        <v>76</v>
      </c>
      <c r="AJ1246">
        <v>59</v>
      </c>
      <c r="AK1246" s="1">
        <v>0</v>
      </c>
      <c r="AL1246" s="2">
        <f>IF(NOT(ISNUMBER(gepModelClass1(A1246:AJ1246))),#REF!,gepModelClass1(A1246:AJ1246))</f>
        <v>2.8254705556718227E-4</v>
      </c>
      <c r="AM1246" s="2">
        <f>IF(NOT(ISNUMBER(gepModelClass2(A1246:AJ1246))),#REF!,gepModelClass2(A1246:AJ1246))</f>
        <v>0.13713822325629368</v>
      </c>
      <c r="AN1246" s="2">
        <f>IF(NOT(ISNUMBER(gepModelClass3(A1246:AJ1246))),#REF!,gepModelClass3(A1246:AJ1246))</f>
        <v>1.3577125708089633E-3</v>
      </c>
      <c r="AO1246" s="2">
        <f>IF(NOT(ISNUMBER(gepModelClass4(A1246:AJ1246))),#REF!,gepModelClass4(A1246:AJ1246))</f>
        <v>2.4131590170347025E-4</v>
      </c>
      <c r="AP1246" s="2">
        <f>IF(NOT(ISNUMBER(gepModelClass5(A1246:AJ1246))),#REF!,gepModelClass5(A1246:AJ1246))</f>
        <v>0.56615277721975155</v>
      </c>
      <c r="AQ1246" s="2">
        <f>IF(NOT(ISNUMBER(gepModelClass6(A1246:AJ1246))),#REF!,gepModelClass6(A1246:AJ1246))</f>
        <v>0.44806826244966164</v>
      </c>
      <c r="AR1246" s="3" t="str">
        <f t="shared" si="38"/>
        <v>soil_with_vegetation_stubble</v>
      </c>
      <c r="AS1246" s="5" t="s">
        <v>38</v>
      </c>
      <c r="AT1246">
        <f t="shared" si="39"/>
        <v>1</v>
      </c>
      <c r="AU1246" s="3"/>
      <c r="AV1246" s="3"/>
      <c r="AW1246" s="1"/>
      <c r="AX1246" s="4"/>
      <c r="AY1246" s="4"/>
    </row>
    <row r="1247" spans="1:51" x14ac:dyDescent="0.25">
      <c r="A1247">
        <v>71</v>
      </c>
      <c r="B1247">
        <v>83</v>
      </c>
      <c r="C1247">
        <v>87</v>
      </c>
      <c r="D1247">
        <v>59</v>
      </c>
      <c r="E1247">
        <v>56</v>
      </c>
      <c r="F1247">
        <v>57</v>
      </c>
      <c r="G1247">
        <v>63</v>
      </c>
      <c r="H1247">
        <v>41</v>
      </c>
      <c r="I1247">
        <v>53</v>
      </c>
      <c r="J1247">
        <v>51</v>
      </c>
      <c r="K1247">
        <v>67</v>
      </c>
      <c r="L1247">
        <v>52</v>
      </c>
      <c r="M1247">
        <v>71</v>
      </c>
      <c r="N1247">
        <v>83</v>
      </c>
      <c r="O1247">
        <v>81</v>
      </c>
      <c r="P1247">
        <v>62</v>
      </c>
      <c r="Q1247">
        <v>55</v>
      </c>
      <c r="R1247">
        <v>61</v>
      </c>
      <c r="S1247">
        <v>63</v>
      </c>
      <c r="T1247">
        <v>46</v>
      </c>
      <c r="U1247">
        <v>51</v>
      </c>
      <c r="V1247">
        <v>54</v>
      </c>
      <c r="W1247">
        <v>67</v>
      </c>
      <c r="X1247">
        <v>50</v>
      </c>
      <c r="Y1247">
        <v>78</v>
      </c>
      <c r="Z1247">
        <v>96</v>
      </c>
      <c r="AA1247">
        <v>104</v>
      </c>
      <c r="AB1247">
        <v>81</v>
      </c>
      <c r="AC1247">
        <v>66</v>
      </c>
      <c r="AD1247">
        <v>79</v>
      </c>
      <c r="AE1247">
        <v>76</v>
      </c>
      <c r="AF1247">
        <v>59</v>
      </c>
      <c r="AG1247">
        <v>59</v>
      </c>
      <c r="AH1247">
        <v>56</v>
      </c>
      <c r="AI1247">
        <v>66</v>
      </c>
      <c r="AJ1247">
        <v>44</v>
      </c>
      <c r="AK1247" s="1">
        <v>0</v>
      </c>
      <c r="AL1247" s="2">
        <f>IF(NOT(ISNUMBER(gepModelClass1(A1247:AJ1247))),#REF!,gepModelClass1(A1247:AJ1247))</f>
        <v>1.0766484994074149E-3</v>
      </c>
      <c r="AM1247" s="2">
        <f>IF(NOT(ISNUMBER(gepModelClass2(A1247:AJ1247))),#REF!,gepModelClass2(A1247:AJ1247))</f>
        <v>1.7214673315276944E-3</v>
      </c>
      <c r="AN1247" s="2">
        <f>IF(NOT(ISNUMBER(gepModelClass3(A1247:AJ1247))),#REF!,gepModelClass3(A1247:AJ1247))</f>
        <v>2.2865437314824878E-5</v>
      </c>
      <c r="AO1247" s="2">
        <f>IF(NOT(ISNUMBER(gepModelClass4(A1247:AJ1247))),#REF!,gepModelClass4(A1247:AJ1247))</f>
        <v>1.4093274395317874E-3</v>
      </c>
      <c r="AP1247" s="2">
        <f>IF(NOT(ISNUMBER(gepModelClass5(A1247:AJ1247))),#REF!,gepModelClass5(A1247:AJ1247))</f>
        <v>1.220146292371777E-2</v>
      </c>
      <c r="AQ1247" s="2">
        <f>IF(NOT(ISNUMBER(gepModelClass6(A1247:AJ1247))),#REF!,gepModelClass6(A1247:AJ1247))</f>
        <v>0.89858993621265981</v>
      </c>
      <c r="AR1247" s="3" t="str">
        <f t="shared" si="38"/>
        <v>very_damp_grey_soil</v>
      </c>
      <c r="AS1247" s="5" t="s">
        <v>40</v>
      </c>
      <c r="AT1247">
        <f t="shared" si="39"/>
        <v>1</v>
      </c>
      <c r="AU1247" s="3"/>
      <c r="AV1247" s="3"/>
      <c r="AW1247" s="1"/>
      <c r="AX1247" s="4"/>
      <c r="AY1247" s="4"/>
    </row>
    <row r="1248" spans="1:51" x14ac:dyDescent="0.25">
      <c r="A1248">
        <v>56</v>
      </c>
      <c r="B1248">
        <v>57</v>
      </c>
      <c r="C1248">
        <v>63</v>
      </c>
      <c r="D1248">
        <v>41</v>
      </c>
      <c r="E1248">
        <v>53</v>
      </c>
      <c r="F1248">
        <v>51</v>
      </c>
      <c r="G1248">
        <v>67</v>
      </c>
      <c r="H1248">
        <v>52</v>
      </c>
      <c r="I1248">
        <v>53</v>
      </c>
      <c r="J1248">
        <v>54</v>
      </c>
      <c r="K1248">
        <v>75</v>
      </c>
      <c r="L1248">
        <v>59</v>
      </c>
      <c r="M1248">
        <v>55</v>
      </c>
      <c r="N1248">
        <v>61</v>
      </c>
      <c r="O1248">
        <v>63</v>
      </c>
      <c r="P1248">
        <v>46</v>
      </c>
      <c r="Q1248">
        <v>51</v>
      </c>
      <c r="R1248">
        <v>54</v>
      </c>
      <c r="S1248">
        <v>67</v>
      </c>
      <c r="T1248">
        <v>50</v>
      </c>
      <c r="U1248">
        <v>55</v>
      </c>
      <c r="V1248">
        <v>58</v>
      </c>
      <c r="W1248">
        <v>70</v>
      </c>
      <c r="X1248">
        <v>58</v>
      </c>
      <c r="Y1248">
        <v>66</v>
      </c>
      <c r="Z1248">
        <v>79</v>
      </c>
      <c r="AA1248">
        <v>76</v>
      </c>
      <c r="AB1248">
        <v>59</v>
      </c>
      <c r="AC1248">
        <v>59</v>
      </c>
      <c r="AD1248">
        <v>56</v>
      </c>
      <c r="AE1248">
        <v>66</v>
      </c>
      <c r="AF1248">
        <v>44</v>
      </c>
      <c r="AG1248">
        <v>52</v>
      </c>
      <c r="AH1248">
        <v>53</v>
      </c>
      <c r="AI1248">
        <v>69</v>
      </c>
      <c r="AJ1248">
        <v>52</v>
      </c>
      <c r="AK1248" s="1">
        <v>0</v>
      </c>
      <c r="AL1248" s="2">
        <f>IF(NOT(ISNUMBER(gepModelClass1(A1248:AJ1248))),#REF!,gepModelClass1(A1248:AJ1248))</f>
        <v>2.136640083391539E-4</v>
      </c>
      <c r="AM1248" s="2">
        <f>IF(NOT(ISNUMBER(gepModelClass2(A1248:AJ1248))),#REF!,gepModelClass2(A1248:AJ1248))</f>
        <v>3.2113968446550957E-4</v>
      </c>
      <c r="AN1248" s="2">
        <f>IF(NOT(ISNUMBER(gepModelClass3(A1248:AJ1248))),#REF!,gepModelClass3(A1248:AJ1248))</f>
        <v>1.4064151732544573E-6</v>
      </c>
      <c r="AO1248" s="2">
        <f>IF(NOT(ISNUMBER(gepModelClass4(A1248:AJ1248))),#REF!,gepModelClass4(A1248:AJ1248))</f>
        <v>7.5463362119588672E-4</v>
      </c>
      <c r="AP1248" s="2">
        <f>IF(NOT(ISNUMBER(gepModelClass5(A1248:AJ1248))),#REF!,gepModelClass5(A1248:AJ1248))</f>
        <v>0.99802743099729629</v>
      </c>
      <c r="AQ1248" s="2">
        <f>IF(NOT(ISNUMBER(gepModelClass6(A1248:AJ1248))),#REF!,gepModelClass6(A1248:AJ1248))</f>
        <v>0.93310886154526362</v>
      </c>
      <c r="AR1248" s="3" t="str">
        <f t="shared" si="38"/>
        <v>soil_with_vegetation_stubble</v>
      </c>
      <c r="AS1248" s="5" t="s">
        <v>40</v>
      </c>
      <c r="AT1248">
        <f t="shared" si="39"/>
        <v>0</v>
      </c>
      <c r="AU1248" s="3"/>
      <c r="AV1248" s="3"/>
      <c r="AW1248" s="1"/>
      <c r="AX1248" s="4"/>
      <c r="AY1248" s="4"/>
    </row>
    <row r="1249" spans="1:51" x14ac:dyDescent="0.25">
      <c r="A1249">
        <v>53</v>
      </c>
      <c r="B1249">
        <v>51</v>
      </c>
      <c r="C1249">
        <v>67</v>
      </c>
      <c r="D1249">
        <v>52</v>
      </c>
      <c r="E1249">
        <v>53</v>
      </c>
      <c r="F1249">
        <v>54</v>
      </c>
      <c r="G1249">
        <v>75</v>
      </c>
      <c r="H1249">
        <v>59</v>
      </c>
      <c r="I1249">
        <v>56</v>
      </c>
      <c r="J1249">
        <v>57</v>
      </c>
      <c r="K1249">
        <v>79</v>
      </c>
      <c r="L1249">
        <v>63</v>
      </c>
      <c r="M1249">
        <v>51</v>
      </c>
      <c r="N1249">
        <v>54</v>
      </c>
      <c r="O1249">
        <v>67</v>
      </c>
      <c r="P1249">
        <v>50</v>
      </c>
      <c r="Q1249">
        <v>55</v>
      </c>
      <c r="R1249">
        <v>58</v>
      </c>
      <c r="S1249">
        <v>70</v>
      </c>
      <c r="T1249">
        <v>58</v>
      </c>
      <c r="U1249">
        <v>55</v>
      </c>
      <c r="V1249">
        <v>54</v>
      </c>
      <c r="W1249">
        <v>74</v>
      </c>
      <c r="X1249">
        <v>58</v>
      </c>
      <c r="Y1249">
        <v>59</v>
      </c>
      <c r="Z1249">
        <v>56</v>
      </c>
      <c r="AA1249">
        <v>66</v>
      </c>
      <c r="AB1249">
        <v>44</v>
      </c>
      <c r="AC1249">
        <v>52</v>
      </c>
      <c r="AD1249">
        <v>53</v>
      </c>
      <c r="AE1249">
        <v>69</v>
      </c>
      <c r="AF1249">
        <v>52</v>
      </c>
      <c r="AG1249">
        <v>56</v>
      </c>
      <c r="AH1249">
        <v>56</v>
      </c>
      <c r="AI1249">
        <v>69</v>
      </c>
      <c r="AJ1249">
        <v>59</v>
      </c>
      <c r="AK1249" s="1">
        <v>0</v>
      </c>
      <c r="AL1249" s="2">
        <f>IF(NOT(ISNUMBER(gepModelClass1(A1249:AJ1249))),#REF!,gepModelClass1(A1249:AJ1249))</f>
        <v>1.6848284952170972E-5</v>
      </c>
      <c r="AM1249" s="2">
        <f>IF(NOT(ISNUMBER(gepModelClass2(A1249:AJ1249))),#REF!,gepModelClass2(A1249:AJ1249))</f>
        <v>2.7362844401041447E-4</v>
      </c>
      <c r="AN1249" s="2">
        <f>IF(NOT(ISNUMBER(gepModelClass3(A1249:AJ1249))),#REF!,gepModelClass3(A1249:AJ1249))</f>
        <v>1.0924237235460081E-6</v>
      </c>
      <c r="AO1249" s="2">
        <f>IF(NOT(ISNUMBER(gepModelClass4(A1249:AJ1249))),#REF!,gepModelClass4(A1249:AJ1249))</f>
        <v>2.1495568827106433E-5</v>
      </c>
      <c r="AP1249" s="2">
        <f>IF(NOT(ISNUMBER(gepModelClass5(A1249:AJ1249))),#REF!,gepModelClass5(A1249:AJ1249))</f>
        <v>0.99636903494566842</v>
      </c>
      <c r="AQ1249" s="2">
        <f>IF(NOT(ISNUMBER(gepModelClass6(A1249:AJ1249))),#REF!,gepModelClass6(A1249:AJ1249))</f>
        <v>0.85862883958744962</v>
      </c>
      <c r="AR1249" s="3" t="str">
        <f t="shared" si="38"/>
        <v>soil_with_vegetation_stubble</v>
      </c>
      <c r="AS1249" s="5" t="s">
        <v>40</v>
      </c>
      <c r="AT1249">
        <f t="shared" si="39"/>
        <v>0</v>
      </c>
      <c r="AU1249" s="3"/>
      <c r="AV1249" s="3"/>
      <c r="AW1249" s="1"/>
      <c r="AX1249" s="4"/>
      <c r="AY1249" s="4"/>
    </row>
    <row r="1250" spans="1:51" x14ac:dyDescent="0.25">
      <c r="A1250">
        <v>56</v>
      </c>
      <c r="B1250">
        <v>57</v>
      </c>
      <c r="C1250">
        <v>79</v>
      </c>
      <c r="D1250">
        <v>63</v>
      </c>
      <c r="E1250">
        <v>60</v>
      </c>
      <c r="F1250">
        <v>54</v>
      </c>
      <c r="G1250">
        <v>75</v>
      </c>
      <c r="H1250">
        <v>59</v>
      </c>
      <c r="I1250">
        <v>53</v>
      </c>
      <c r="J1250">
        <v>54</v>
      </c>
      <c r="K1250">
        <v>71</v>
      </c>
      <c r="L1250">
        <v>59</v>
      </c>
      <c r="M1250">
        <v>55</v>
      </c>
      <c r="N1250">
        <v>54</v>
      </c>
      <c r="O1250">
        <v>74</v>
      </c>
      <c r="P1250">
        <v>58</v>
      </c>
      <c r="Q1250">
        <v>55</v>
      </c>
      <c r="R1250">
        <v>54</v>
      </c>
      <c r="S1250">
        <v>74</v>
      </c>
      <c r="T1250">
        <v>62</v>
      </c>
      <c r="U1250">
        <v>55</v>
      </c>
      <c r="V1250">
        <v>58</v>
      </c>
      <c r="W1250">
        <v>77</v>
      </c>
      <c r="X1250">
        <v>58</v>
      </c>
      <c r="Y1250">
        <v>56</v>
      </c>
      <c r="Z1250">
        <v>56</v>
      </c>
      <c r="AA1250">
        <v>69</v>
      </c>
      <c r="AB1250">
        <v>59</v>
      </c>
      <c r="AC1250">
        <v>52</v>
      </c>
      <c r="AD1250">
        <v>56</v>
      </c>
      <c r="AE1250">
        <v>73</v>
      </c>
      <c r="AF1250">
        <v>59</v>
      </c>
      <c r="AG1250">
        <v>56</v>
      </c>
      <c r="AH1250">
        <v>56</v>
      </c>
      <c r="AI1250">
        <v>73</v>
      </c>
      <c r="AJ1250">
        <v>59</v>
      </c>
      <c r="AK1250" s="1">
        <v>0</v>
      </c>
      <c r="AL1250" s="2">
        <f>IF(NOT(ISNUMBER(gepModelClass1(A1250:AJ1250))),#REF!,gepModelClass1(A1250:AJ1250))</f>
        <v>1.1797207081004583E-4</v>
      </c>
      <c r="AM1250" s="2">
        <f>IF(NOT(ISNUMBER(gepModelClass2(A1250:AJ1250))),#REF!,gepModelClass2(A1250:AJ1250))</f>
        <v>9.6150321359554484E-4</v>
      </c>
      <c r="AN1250" s="2">
        <f>IF(NOT(ISNUMBER(gepModelClass3(A1250:AJ1250))),#REF!,gepModelClass3(A1250:AJ1250))</f>
        <v>1.5652632367741052E-6</v>
      </c>
      <c r="AO1250" s="2">
        <f>IF(NOT(ISNUMBER(gepModelClass4(A1250:AJ1250))),#REF!,gepModelClass4(A1250:AJ1250))</f>
        <v>1.09544290031441E-4</v>
      </c>
      <c r="AP1250" s="2">
        <f>IF(NOT(ISNUMBER(gepModelClass5(A1250:AJ1250))),#REF!,gepModelClass5(A1250:AJ1250))</f>
        <v>0.93538249276630703</v>
      </c>
      <c r="AQ1250" s="2">
        <f>IF(NOT(ISNUMBER(gepModelClass6(A1250:AJ1250))),#REF!,gepModelClass6(A1250:AJ1250))</f>
        <v>0.6546160014354514</v>
      </c>
      <c r="AR1250" s="3" t="str">
        <f t="shared" si="38"/>
        <v>soil_with_vegetation_stubble</v>
      </c>
      <c r="AS1250" s="5" t="s">
        <v>40</v>
      </c>
      <c r="AT1250">
        <f t="shared" si="39"/>
        <v>0</v>
      </c>
      <c r="AU1250" s="3"/>
      <c r="AV1250" s="3"/>
      <c r="AW1250" s="1"/>
      <c r="AX1250" s="4"/>
      <c r="AY1250" s="4"/>
    </row>
    <row r="1251" spans="1:51" x14ac:dyDescent="0.25">
      <c r="A1251">
        <v>53</v>
      </c>
      <c r="B1251">
        <v>54</v>
      </c>
      <c r="C1251">
        <v>71</v>
      </c>
      <c r="D1251">
        <v>59</v>
      </c>
      <c r="E1251">
        <v>56</v>
      </c>
      <c r="F1251">
        <v>57</v>
      </c>
      <c r="G1251">
        <v>75</v>
      </c>
      <c r="H1251">
        <v>59</v>
      </c>
      <c r="I1251">
        <v>53</v>
      </c>
      <c r="J1251">
        <v>57</v>
      </c>
      <c r="K1251">
        <v>79</v>
      </c>
      <c r="L1251">
        <v>63</v>
      </c>
      <c r="M1251">
        <v>55</v>
      </c>
      <c r="N1251">
        <v>58</v>
      </c>
      <c r="O1251">
        <v>77</v>
      </c>
      <c r="P1251">
        <v>58</v>
      </c>
      <c r="Q1251">
        <v>51</v>
      </c>
      <c r="R1251">
        <v>54</v>
      </c>
      <c r="S1251">
        <v>74</v>
      </c>
      <c r="T1251">
        <v>58</v>
      </c>
      <c r="U1251">
        <v>55</v>
      </c>
      <c r="V1251">
        <v>54</v>
      </c>
      <c r="W1251">
        <v>70</v>
      </c>
      <c r="X1251">
        <v>58</v>
      </c>
      <c r="Y1251">
        <v>56</v>
      </c>
      <c r="Z1251">
        <v>56</v>
      </c>
      <c r="AA1251">
        <v>73</v>
      </c>
      <c r="AB1251">
        <v>59</v>
      </c>
      <c r="AC1251">
        <v>52</v>
      </c>
      <c r="AD1251">
        <v>60</v>
      </c>
      <c r="AE1251">
        <v>73</v>
      </c>
      <c r="AF1251">
        <v>59</v>
      </c>
      <c r="AG1251">
        <v>56</v>
      </c>
      <c r="AH1251">
        <v>56</v>
      </c>
      <c r="AI1251">
        <v>69</v>
      </c>
      <c r="AJ1251">
        <v>55</v>
      </c>
      <c r="AK1251" s="1">
        <v>0</v>
      </c>
      <c r="AL1251" s="2">
        <f>IF(NOT(ISNUMBER(gepModelClass1(A1251:AJ1251))),#REF!,gepModelClass1(A1251:AJ1251))</f>
        <v>8.4014035247347927E-5</v>
      </c>
      <c r="AM1251" s="2">
        <f>IF(NOT(ISNUMBER(gepModelClass2(A1251:AJ1251))),#REF!,gepModelClass2(A1251:AJ1251))</f>
        <v>4.9991095744396157E-4</v>
      </c>
      <c r="AN1251" s="2">
        <f>IF(NOT(ISNUMBER(gepModelClass3(A1251:AJ1251))),#REF!,gepModelClass3(A1251:AJ1251))</f>
        <v>9.6967061110782033E-7</v>
      </c>
      <c r="AO1251" s="2">
        <f>IF(NOT(ISNUMBER(gepModelClass4(A1251:AJ1251))),#REF!,gepModelClass4(A1251:AJ1251))</f>
        <v>3.6059657394637488E-4</v>
      </c>
      <c r="AP1251" s="2">
        <f>IF(NOT(ISNUMBER(gepModelClass5(A1251:AJ1251))),#REF!,gepModelClass5(A1251:AJ1251))</f>
        <v>0.98762192681879291</v>
      </c>
      <c r="AQ1251" s="2">
        <f>IF(NOT(ISNUMBER(gepModelClass6(A1251:AJ1251))),#REF!,gepModelClass6(A1251:AJ1251))</f>
        <v>0.61257382068561361</v>
      </c>
      <c r="AR1251" s="3" t="str">
        <f t="shared" si="38"/>
        <v>soil_with_vegetation_stubble</v>
      </c>
      <c r="AS1251" s="5" t="s">
        <v>40</v>
      </c>
      <c r="AT1251">
        <f t="shared" si="39"/>
        <v>0</v>
      </c>
      <c r="AU1251" s="3"/>
      <c r="AV1251" s="3"/>
      <c r="AW1251" s="1"/>
      <c r="AX1251" s="4"/>
      <c r="AY1251" s="4"/>
    </row>
    <row r="1252" spans="1:51" x14ac:dyDescent="0.25">
      <c r="A1252">
        <v>56</v>
      </c>
      <c r="B1252">
        <v>54</v>
      </c>
      <c r="C1252">
        <v>75</v>
      </c>
      <c r="D1252">
        <v>63</v>
      </c>
      <c r="E1252">
        <v>53</v>
      </c>
      <c r="F1252">
        <v>51</v>
      </c>
      <c r="G1252">
        <v>75</v>
      </c>
      <c r="H1252">
        <v>59</v>
      </c>
      <c r="I1252">
        <v>56</v>
      </c>
      <c r="J1252">
        <v>51</v>
      </c>
      <c r="K1252">
        <v>71</v>
      </c>
      <c r="L1252">
        <v>59</v>
      </c>
      <c r="M1252">
        <v>55</v>
      </c>
      <c r="N1252">
        <v>54</v>
      </c>
      <c r="O1252">
        <v>74</v>
      </c>
      <c r="P1252">
        <v>58</v>
      </c>
      <c r="Q1252">
        <v>55</v>
      </c>
      <c r="R1252">
        <v>54</v>
      </c>
      <c r="S1252">
        <v>70</v>
      </c>
      <c r="T1252">
        <v>58</v>
      </c>
      <c r="U1252">
        <v>51</v>
      </c>
      <c r="V1252">
        <v>54</v>
      </c>
      <c r="W1252">
        <v>70</v>
      </c>
      <c r="X1252">
        <v>62</v>
      </c>
      <c r="Y1252">
        <v>52</v>
      </c>
      <c r="Z1252">
        <v>53</v>
      </c>
      <c r="AA1252">
        <v>69</v>
      </c>
      <c r="AB1252">
        <v>59</v>
      </c>
      <c r="AC1252">
        <v>56</v>
      </c>
      <c r="AD1252">
        <v>53</v>
      </c>
      <c r="AE1252">
        <v>76</v>
      </c>
      <c r="AF1252">
        <v>59</v>
      </c>
      <c r="AG1252">
        <v>52</v>
      </c>
      <c r="AH1252">
        <v>53</v>
      </c>
      <c r="AI1252">
        <v>73</v>
      </c>
      <c r="AJ1252">
        <v>63</v>
      </c>
      <c r="AK1252" s="1">
        <v>0</v>
      </c>
      <c r="AL1252" s="2">
        <f>IF(NOT(ISNUMBER(gepModelClass1(A1252:AJ1252))),#REF!,gepModelClass1(A1252:AJ1252))</f>
        <v>2.5154518894084354E-4</v>
      </c>
      <c r="AM1252" s="2">
        <f>IF(NOT(ISNUMBER(gepModelClass2(A1252:AJ1252))),#REF!,gepModelClass2(A1252:AJ1252))</f>
        <v>6.7200346818839833E-4</v>
      </c>
      <c r="AN1252" s="2">
        <f>IF(NOT(ISNUMBER(gepModelClass3(A1252:AJ1252))),#REF!,gepModelClass3(A1252:AJ1252))</f>
        <v>1.9065985185700009E-6</v>
      </c>
      <c r="AO1252" s="2">
        <f>IF(NOT(ISNUMBER(gepModelClass4(A1252:AJ1252))),#REF!,gepModelClass4(A1252:AJ1252))</f>
        <v>4.801475960794022E-3</v>
      </c>
      <c r="AP1252" s="2">
        <f>IF(NOT(ISNUMBER(gepModelClass5(A1252:AJ1252))),#REF!,gepModelClass5(A1252:AJ1252))</f>
        <v>0.97433721660329486</v>
      </c>
      <c r="AQ1252" s="2">
        <f>IF(NOT(ISNUMBER(gepModelClass6(A1252:AJ1252))),#REF!,gepModelClass6(A1252:AJ1252))</f>
        <v>0.6000799225733221</v>
      </c>
      <c r="AR1252" s="3" t="str">
        <f t="shared" si="38"/>
        <v>soil_with_vegetation_stubble</v>
      </c>
      <c r="AS1252" s="5" t="s">
        <v>40</v>
      </c>
      <c r="AT1252">
        <f t="shared" si="39"/>
        <v>0</v>
      </c>
      <c r="AU1252" s="3"/>
      <c r="AV1252" s="3"/>
      <c r="AW1252" s="1"/>
      <c r="AX1252" s="4"/>
      <c r="AY1252" s="4"/>
    </row>
    <row r="1253" spans="1:51" x14ac:dyDescent="0.25">
      <c r="A1253">
        <v>56</v>
      </c>
      <c r="B1253">
        <v>51</v>
      </c>
      <c r="C1253">
        <v>71</v>
      </c>
      <c r="D1253">
        <v>59</v>
      </c>
      <c r="E1253">
        <v>53</v>
      </c>
      <c r="F1253">
        <v>51</v>
      </c>
      <c r="G1253">
        <v>75</v>
      </c>
      <c r="H1253">
        <v>59</v>
      </c>
      <c r="I1253">
        <v>53</v>
      </c>
      <c r="J1253">
        <v>51</v>
      </c>
      <c r="K1253">
        <v>75</v>
      </c>
      <c r="L1253">
        <v>59</v>
      </c>
      <c r="M1253">
        <v>51</v>
      </c>
      <c r="N1253">
        <v>54</v>
      </c>
      <c r="O1253">
        <v>70</v>
      </c>
      <c r="P1253">
        <v>62</v>
      </c>
      <c r="Q1253">
        <v>55</v>
      </c>
      <c r="R1253">
        <v>51</v>
      </c>
      <c r="S1253">
        <v>77</v>
      </c>
      <c r="T1253">
        <v>67</v>
      </c>
      <c r="U1253">
        <v>55</v>
      </c>
      <c r="V1253">
        <v>54</v>
      </c>
      <c r="W1253">
        <v>81</v>
      </c>
      <c r="X1253">
        <v>71</v>
      </c>
      <c r="Y1253">
        <v>52</v>
      </c>
      <c r="Z1253">
        <v>53</v>
      </c>
      <c r="AA1253">
        <v>73</v>
      </c>
      <c r="AB1253">
        <v>63</v>
      </c>
      <c r="AC1253">
        <v>52</v>
      </c>
      <c r="AD1253">
        <v>56</v>
      </c>
      <c r="AE1253">
        <v>73</v>
      </c>
      <c r="AF1253">
        <v>66</v>
      </c>
      <c r="AG1253">
        <v>56</v>
      </c>
      <c r="AH1253">
        <v>56</v>
      </c>
      <c r="AI1253">
        <v>84</v>
      </c>
      <c r="AJ1253">
        <v>78</v>
      </c>
      <c r="AK1253" s="1">
        <v>0</v>
      </c>
      <c r="AL1253" s="2">
        <f>IF(NOT(ISNUMBER(gepModelClass1(A1253:AJ1253))),#REF!,gepModelClass1(A1253:AJ1253))</f>
        <v>2.8942368015187196E-3</v>
      </c>
      <c r="AM1253" s="2">
        <f>IF(NOT(ISNUMBER(gepModelClass2(A1253:AJ1253))),#REF!,gepModelClass2(A1253:AJ1253))</f>
        <v>5.1444780825158883E-4</v>
      </c>
      <c r="AN1253" s="2">
        <f>IF(NOT(ISNUMBER(gepModelClass3(A1253:AJ1253))),#REF!,gepModelClass3(A1253:AJ1253))</f>
        <v>2.8752523362827817E-6</v>
      </c>
      <c r="AO1253" s="2">
        <f>IF(NOT(ISNUMBER(gepModelClass4(A1253:AJ1253))),#REF!,gepModelClass4(A1253:AJ1253))</f>
        <v>8.0699000850834434E-3</v>
      </c>
      <c r="AP1253" s="2">
        <f>IF(NOT(ISNUMBER(gepModelClass5(A1253:AJ1253))),#REF!,gepModelClass5(A1253:AJ1253))</f>
        <v>0.97911632298761286</v>
      </c>
      <c r="AQ1253" s="2">
        <f>IF(NOT(ISNUMBER(gepModelClass6(A1253:AJ1253))),#REF!,gepModelClass6(A1253:AJ1253))</f>
        <v>0.54489471022089508</v>
      </c>
      <c r="AR1253" s="3" t="str">
        <f t="shared" si="38"/>
        <v>soil_with_vegetation_stubble</v>
      </c>
      <c r="AS1253" s="5" t="s">
        <v>40</v>
      </c>
      <c r="AT1253">
        <f t="shared" si="39"/>
        <v>0</v>
      </c>
      <c r="AU1253" s="3"/>
      <c r="AV1253" s="3"/>
      <c r="AW1253" s="1"/>
      <c r="AX1253" s="4"/>
      <c r="AY1253" s="4"/>
    </row>
    <row r="1254" spans="1:51" x14ac:dyDescent="0.25">
      <c r="A1254">
        <v>53</v>
      </c>
      <c r="B1254">
        <v>51</v>
      </c>
      <c r="C1254">
        <v>75</v>
      </c>
      <c r="D1254">
        <v>59</v>
      </c>
      <c r="E1254">
        <v>53</v>
      </c>
      <c r="F1254">
        <v>57</v>
      </c>
      <c r="G1254">
        <v>75</v>
      </c>
      <c r="H1254">
        <v>63</v>
      </c>
      <c r="I1254">
        <v>56</v>
      </c>
      <c r="J1254">
        <v>68</v>
      </c>
      <c r="K1254">
        <v>87</v>
      </c>
      <c r="L1254">
        <v>63</v>
      </c>
      <c r="M1254">
        <v>55</v>
      </c>
      <c r="N1254">
        <v>54</v>
      </c>
      <c r="O1254">
        <v>81</v>
      </c>
      <c r="P1254">
        <v>71</v>
      </c>
      <c r="Q1254">
        <v>51</v>
      </c>
      <c r="R1254">
        <v>58</v>
      </c>
      <c r="S1254">
        <v>81</v>
      </c>
      <c r="T1254">
        <v>75</v>
      </c>
      <c r="U1254">
        <v>55</v>
      </c>
      <c r="V1254">
        <v>68</v>
      </c>
      <c r="W1254">
        <v>89</v>
      </c>
      <c r="X1254">
        <v>71</v>
      </c>
      <c r="Y1254">
        <v>56</v>
      </c>
      <c r="Z1254">
        <v>56</v>
      </c>
      <c r="AA1254">
        <v>84</v>
      </c>
      <c r="AB1254">
        <v>78</v>
      </c>
      <c r="AC1254">
        <v>56</v>
      </c>
      <c r="AD1254">
        <v>63</v>
      </c>
      <c r="AE1254">
        <v>88</v>
      </c>
      <c r="AF1254">
        <v>78</v>
      </c>
      <c r="AG1254">
        <v>59</v>
      </c>
      <c r="AH1254">
        <v>71</v>
      </c>
      <c r="AI1254">
        <v>88</v>
      </c>
      <c r="AJ1254">
        <v>78</v>
      </c>
      <c r="AK1254" s="1">
        <v>0</v>
      </c>
      <c r="AL1254" s="2">
        <f>IF(NOT(ISNUMBER(gepModelClass1(A1254:AJ1254))),#REF!,gepModelClass1(A1254:AJ1254))</f>
        <v>2.7759254301624042E-3</v>
      </c>
      <c r="AM1254" s="2">
        <f>IF(NOT(ISNUMBER(gepModelClass2(A1254:AJ1254))),#REF!,gepModelClass2(A1254:AJ1254))</f>
        <v>4.9220883154760158E-3</v>
      </c>
      <c r="AN1254" s="2">
        <f>IF(NOT(ISNUMBER(gepModelClass3(A1254:AJ1254))),#REF!,gepModelClass3(A1254:AJ1254))</f>
        <v>4.5807228809007933E-6</v>
      </c>
      <c r="AO1254" s="2">
        <f>IF(NOT(ISNUMBER(gepModelClass4(A1254:AJ1254))),#REF!,gepModelClass4(A1254:AJ1254))</f>
        <v>0.21604373802574231</v>
      </c>
      <c r="AP1254" s="2">
        <f>IF(NOT(ISNUMBER(gepModelClass5(A1254:AJ1254))),#REF!,gepModelClass5(A1254:AJ1254))</f>
        <v>0.97506079452254191</v>
      </c>
      <c r="AQ1254" s="2">
        <f>IF(NOT(ISNUMBER(gepModelClass6(A1254:AJ1254))),#REF!,gepModelClass6(A1254:AJ1254))</f>
        <v>0.24190386132485214</v>
      </c>
      <c r="AR1254" s="3" t="str">
        <f t="shared" si="38"/>
        <v>soil_with_vegetation_stubble</v>
      </c>
      <c r="AS1254" s="5" t="s">
        <v>40</v>
      </c>
      <c r="AT1254">
        <f t="shared" si="39"/>
        <v>0</v>
      </c>
      <c r="AU1254" s="3"/>
      <c r="AV1254" s="3"/>
      <c r="AW1254" s="1"/>
      <c r="AX1254" s="4"/>
      <c r="AY1254" s="4"/>
    </row>
    <row r="1255" spans="1:51" x14ac:dyDescent="0.25">
      <c r="A1255">
        <v>60</v>
      </c>
      <c r="B1255">
        <v>99</v>
      </c>
      <c r="C1255">
        <v>108</v>
      </c>
      <c r="D1255">
        <v>88</v>
      </c>
      <c r="E1255">
        <v>68</v>
      </c>
      <c r="F1255">
        <v>112</v>
      </c>
      <c r="G1255">
        <v>118</v>
      </c>
      <c r="H1255">
        <v>96</v>
      </c>
      <c r="I1255">
        <v>71</v>
      </c>
      <c r="J1255">
        <v>107</v>
      </c>
      <c r="K1255">
        <v>118</v>
      </c>
      <c r="L1255">
        <v>96</v>
      </c>
      <c r="M1255">
        <v>71</v>
      </c>
      <c r="N1255">
        <v>103</v>
      </c>
      <c r="O1255">
        <v>109</v>
      </c>
      <c r="P1255">
        <v>87</v>
      </c>
      <c r="Q1255">
        <v>71</v>
      </c>
      <c r="R1255">
        <v>111</v>
      </c>
      <c r="S1255">
        <v>113</v>
      </c>
      <c r="T1255">
        <v>96</v>
      </c>
      <c r="U1255">
        <v>71</v>
      </c>
      <c r="V1255">
        <v>111</v>
      </c>
      <c r="W1255">
        <v>123</v>
      </c>
      <c r="X1255">
        <v>100</v>
      </c>
      <c r="Y1255">
        <v>63</v>
      </c>
      <c r="Z1255">
        <v>91</v>
      </c>
      <c r="AA1255">
        <v>100</v>
      </c>
      <c r="AB1255">
        <v>78</v>
      </c>
      <c r="AC1255">
        <v>66</v>
      </c>
      <c r="AD1255">
        <v>104</v>
      </c>
      <c r="AE1255">
        <v>108</v>
      </c>
      <c r="AF1255">
        <v>89</v>
      </c>
      <c r="AG1255">
        <v>70</v>
      </c>
      <c r="AH1255">
        <v>113</v>
      </c>
      <c r="AI1255">
        <v>122</v>
      </c>
      <c r="AJ1255">
        <v>96</v>
      </c>
      <c r="AK1255" s="1">
        <v>0</v>
      </c>
      <c r="AL1255" s="2">
        <f>IF(NOT(ISNUMBER(gepModelClass1(A1255:AJ1255))),#REF!,gepModelClass1(A1255:AJ1255))</f>
        <v>4.3077497524208842E-6</v>
      </c>
      <c r="AM1255" s="2">
        <f>IF(NOT(ISNUMBER(gepModelClass2(A1255:AJ1255))),#REF!,gepModelClass2(A1255:AJ1255))</f>
        <v>1.7075608530944524E-3</v>
      </c>
      <c r="AN1255" s="2">
        <f>IF(NOT(ISNUMBER(gepModelClass3(A1255:AJ1255))),#REF!,gepModelClass3(A1255:AJ1255))</f>
        <v>9.7892455211231813E-3</v>
      </c>
      <c r="AO1255" s="2">
        <f>IF(NOT(ISNUMBER(gepModelClass4(A1255:AJ1255))),#REF!,gepModelClass4(A1255:AJ1255))</f>
        <v>0.99952112317310338</v>
      </c>
      <c r="AP1255" s="2">
        <f>IF(NOT(ISNUMBER(gepModelClass5(A1255:AJ1255))),#REF!,gepModelClass5(A1255:AJ1255))</f>
        <v>3.5434447774721433E-3</v>
      </c>
      <c r="AQ1255" s="2">
        <f>IF(NOT(ISNUMBER(gepModelClass6(A1255:AJ1255))),#REF!,gepModelClass6(A1255:AJ1255))</f>
        <v>6.2434655168927132E-4</v>
      </c>
      <c r="AR1255" s="3" t="str">
        <f t="shared" si="38"/>
        <v>red_soil</v>
      </c>
      <c r="AS1255" s="5" t="s">
        <v>43</v>
      </c>
      <c r="AT1255">
        <f t="shared" si="39"/>
        <v>0</v>
      </c>
      <c r="AU1255" s="3"/>
      <c r="AV1255" s="3"/>
      <c r="AW1255" s="1"/>
      <c r="AX1255" s="4"/>
      <c r="AY1255" s="4"/>
    </row>
    <row r="1256" spans="1:51" x14ac:dyDescent="0.25">
      <c r="A1256">
        <v>64</v>
      </c>
      <c r="B1256">
        <v>107</v>
      </c>
      <c r="C1256">
        <v>122</v>
      </c>
      <c r="D1256">
        <v>96</v>
      </c>
      <c r="E1256">
        <v>68</v>
      </c>
      <c r="F1256">
        <v>107</v>
      </c>
      <c r="G1256">
        <v>122</v>
      </c>
      <c r="H1256">
        <v>99</v>
      </c>
      <c r="I1256">
        <v>68</v>
      </c>
      <c r="J1256">
        <v>116</v>
      </c>
      <c r="K1256">
        <v>122</v>
      </c>
      <c r="L1256">
        <v>99</v>
      </c>
      <c r="M1256">
        <v>71</v>
      </c>
      <c r="N1256">
        <v>116</v>
      </c>
      <c r="O1256">
        <v>118</v>
      </c>
      <c r="P1256">
        <v>100</v>
      </c>
      <c r="Q1256">
        <v>71</v>
      </c>
      <c r="R1256">
        <v>111</v>
      </c>
      <c r="S1256">
        <v>123</v>
      </c>
      <c r="T1256">
        <v>104</v>
      </c>
      <c r="U1256">
        <v>71</v>
      </c>
      <c r="V1256">
        <v>111</v>
      </c>
      <c r="W1256">
        <v>123</v>
      </c>
      <c r="X1256">
        <v>104</v>
      </c>
      <c r="Y1256">
        <v>66</v>
      </c>
      <c r="Z1256">
        <v>104</v>
      </c>
      <c r="AA1256">
        <v>117</v>
      </c>
      <c r="AB1256">
        <v>96</v>
      </c>
      <c r="AC1256">
        <v>70</v>
      </c>
      <c r="AD1256">
        <v>109</v>
      </c>
      <c r="AE1256">
        <v>122</v>
      </c>
      <c r="AF1256">
        <v>100</v>
      </c>
      <c r="AG1256">
        <v>66</v>
      </c>
      <c r="AH1256">
        <v>113</v>
      </c>
      <c r="AI1256">
        <v>127</v>
      </c>
      <c r="AJ1256">
        <v>103</v>
      </c>
      <c r="AK1256" s="1">
        <v>0</v>
      </c>
      <c r="AL1256" s="2">
        <f>IF(NOT(ISNUMBER(gepModelClass1(A1256:AJ1256))),#REF!,gepModelClass1(A1256:AJ1256))</f>
        <v>9.9519269429432704E-6</v>
      </c>
      <c r="AM1256" s="2">
        <f>IF(NOT(ISNUMBER(gepModelClass2(A1256:AJ1256))),#REF!,gepModelClass2(A1256:AJ1256))</f>
        <v>5.3741119276151281E-4</v>
      </c>
      <c r="AN1256" s="2">
        <f>IF(NOT(ISNUMBER(gepModelClass3(A1256:AJ1256))),#REF!,gepModelClass3(A1256:AJ1256))</f>
        <v>2.1799702918361471E-2</v>
      </c>
      <c r="AO1256" s="2">
        <f>IF(NOT(ISNUMBER(gepModelClass4(A1256:AJ1256))),#REF!,gepModelClass4(A1256:AJ1256))</f>
        <v>0.99992616936874257</v>
      </c>
      <c r="AP1256" s="2">
        <f>IF(NOT(ISNUMBER(gepModelClass5(A1256:AJ1256))),#REF!,gepModelClass5(A1256:AJ1256))</f>
        <v>2.3946468552249441E-3</v>
      </c>
      <c r="AQ1256" s="2">
        <f>IF(NOT(ISNUMBER(gepModelClass6(A1256:AJ1256))),#REF!,gepModelClass6(A1256:AJ1256))</f>
        <v>1.4092710443824625E-4</v>
      </c>
      <c r="AR1256" s="3" t="str">
        <f t="shared" si="38"/>
        <v>red_soil</v>
      </c>
      <c r="AS1256" s="5" t="s">
        <v>43</v>
      </c>
      <c r="AT1256">
        <f t="shared" si="39"/>
        <v>0</v>
      </c>
      <c r="AU1256" s="3"/>
      <c r="AV1256" s="3"/>
      <c r="AW1256" s="1"/>
      <c r="AX1256" s="4"/>
      <c r="AY1256" s="4"/>
    </row>
    <row r="1257" spans="1:51" x14ac:dyDescent="0.25">
      <c r="A1257">
        <v>68</v>
      </c>
      <c r="B1257">
        <v>116</v>
      </c>
      <c r="C1257">
        <v>122</v>
      </c>
      <c r="D1257">
        <v>99</v>
      </c>
      <c r="E1257">
        <v>68</v>
      </c>
      <c r="F1257">
        <v>116</v>
      </c>
      <c r="G1257">
        <v>128</v>
      </c>
      <c r="H1257">
        <v>99</v>
      </c>
      <c r="I1257">
        <v>68</v>
      </c>
      <c r="J1257">
        <v>116</v>
      </c>
      <c r="K1257">
        <v>122</v>
      </c>
      <c r="L1257">
        <v>99</v>
      </c>
      <c r="M1257">
        <v>71</v>
      </c>
      <c r="N1257">
        <v>111</v>
      </c>
      <c r="O1257">
        <v>123</v>
      </c>
      <c r="P1257">
        <v>104</v>
      </c>
      <c r="Q1257">
        <v>67</v>
      </c>
      <c r="R1257">
        <v>111</v>
      </c>
      <c r="S1257">
        <v>123</v>
      </c>
      <c r="T1257">
        <v>100</v>
      </c>
      <c r="U1257">
        <v>67</v>
      </c>
      <c r="V1257">
        <v>111</v>
      </c>
      <c r="W1257">
        <v>123</v>
      </c>
      <c r="X1257">
        <v>96</v>
      </c>
      <c r="Y1257">
        <v>66</v>
      </c>
      <c r="Z1257">
        <v>113</v>
      </c>
      <c r="AA1257">
        <v>127</v>
      </c>
      <c r="AB1257">
        <v>103</v>
      </c>
      <c r="AC1257">
        <v>66</v>
      </c>
      <c r="AD1257">
        <v>113</v>
      </c>
      <c r="AE1257">
        <v>122</v>
      </c>
      <c r="AF1257">
        <v>103</v>
      </c>
      <c r="AG1257">
        <v>66</v>
      </c>
      <c r="AH1257">
        <v>109</v>
      </c>
      <c r="AI1257">
        <v>117</v>
      </c>
      <c r="AJ1257">
        <v>96</v>
      </c>
      <c r="AK1257" s="1">
        <v>0</v>
      </c>
      <c r="AL1257" s="2">
        <f>IF(NOT(ISNUMBER(gepModelClass1(A1257:AJ1257))),#REF!,gepModelClass1(A1257:AJ1257))</f>
        <v>4.7534670627421755E-5</v>
      </c>
      <c r="AM1257" s="2">
        <f>IF(NOT(ISNUMBER(gepModelClass2(A1257:AJ1257))),#REF!,gepModelClass2(A1257:AJ1257))</f>
        <v>1.5997999734068468E-4</v>
      </c>
      <c r="AN1257" s="2">
        <f>IF(NOT(ISNUMBER(gepModelClass3(A1257:AJ1257))),#REF!,gepModelClass3(A1257:AJ1257))</f>
        <v>9.2964900587283756E-3</v>
      </c>
      <c r="AO1257" s="2">
        <f>IF(NOT(ISNUMBER(gepModelClass4(A1257:AJ1257))),#REF!,gepModelClass4(A1257:AJ1257))</f>
        <v>0.99991835360805226</v>
      </c>
      <c r="AP1257" s="2">
        <f>IF(NOT(ISNUMBER(gepModelClass5(A1257:AJ1257))),#REF!,gepModelClass5(A1257:AJ1257))</f>
        <v>2.1037750772319088E-3</v>
      </c>
      <c r="AQ1257" s="2">
        <f>IF(NOT(ISNUMBER(gepModelClass6(A1257:AJ1257))),#REF!,gepModelClass6(A1257:AJ1257))</f>
        <v>9.9473930250168483E-5</v>
      </c>
      <c r="AR1257" s="3" t="str">
        <f t="shared" si="38"/>
        <v>red_soil</v>
      </c>
      <c r="AS1257" s="5" t="s">
        <v>43</v>
      </c>
      <c r="AT1257">
        <f t="shared" si="39"/>
        <v>0</v>
      </c>
      <c r="AU1257" s="3"/>
      <c r="AV1257" s="3"/>
      <c r="AW1257" s="1"/>
      <c r="AX1257" s="4"/>
      <c r="AY1257" s="4"/>
    </row>
    <row r="1258" spans="1:51" x14ac:dyDescent="0.25">
      <c r="A1258">
        <v>68</v>
      </c>
      <c r="B1258">
        <v>75</v>
      </c>
      <c r="C1258">
        <v>79</v>
      </c>
      <c r="D1258">
        <v>63</v>
      </c>
      <c r="E1258">
        <v>60</v>
      </c>
      <c r="F1258">
        <v>68</v>
      </c>
      <c r="G1258">
        <v>67</v>
      </c>
      <c r="H1258">
        <v>52</v>
      </c>
      <c r="I1258">
        <v>60</v>
      </c>
      <c r="J1258">
        <v>61</v>
      </c>
      <c r="K1258">
        <v>67</v>
      </c>
      <c r="L1258">
        <v>56</v>
      </c>
      <c r="M1258">
        <v>67</v>
      </c>
      <c r="N1258">
        <v>75</v>
      </c>
      <c r="O1258">
        <v>77</v>
      </c>
      <c r="P1258">
        <v>62</v>
      </c>
      <c r="Q1258">
        <v>63</v>
      </c>
      <c r="R1258">
        <v>68</v>
      </c>
      <c r="S1258">
        <v>70</v>
      </c>
      <c r="T1258">
        <v>54</v>
      </c>
      <c r="U1258">
        <v>63</v>
      </c>
      <c r="V1258">
        <v>64</v>
      </c>
      <c r="W1258">
        <v>67</v>
      </c>
      <c r="X1258">
        <v>54</v>
      </c>
      <c r="Y1258">
        <v>66</v>
      </c>
      <c r="Z1258">
        <v>71</v>
      </c>
      <c r="AA1258">
        <v>80</v>
      </c>
      <c r="AB1258">
        <v>70</v>
      </c>
      <c r="AC1258">
        <v>66</v>
      </c>
      <c r="AD1258">
        <v>75</v>
      </c>
      <c r="AE1258">
        <v>80</v>
      </c>
      <c r="AF1258">
        <v>66</v>
      </c>
      <c r="AG1258">
        <v>70</v>
      </c>
      <c r="AH1258">
        <v>75</v>
      </c>
      <c r="AI1258">
        <v>73</v>
      </c>
      <c r="AJ1258">
        <v>59</v>
      </c>
      <c r="AK1258" s="1">
        <v>1</v>
      </c>
      <c r="AL1258" s="2">
        <f>IF(NOT(ISNUMBER(gepModelClass1(A1258:AJ1258))),#REF!,gepModelClass1(A1258:AJ1258))</f>
        <v>1.3035868962862596E-5</v>
      </c>
      <c r="AM1258" s="2">
        <f>IF(NOT(ISNUMBER(gepModelClass2(A1258:AJ1258))),#REF!,gepModelClass2(A1258:AJ1258))</f>
        <v>9.3638638579726288E-3</v>
      </c>
      <c r="AN1258" s="2">
        <f>IF(NOT(ISNUMBER(gepModelClass3(A1258:AJ1258))),#REF!,gepModelClass3(A1258:AJ1258))</f>
        <v>1.4501642944217649E-4</v>
      </c>
      <c r="AO1258" s="2">
        <f>IF(NOT(ISNUMBER(gepModelClass4(A1258:AJ1258))),#REF!,gepModelClass4(A1258:AJ1258))</f>
        <v>3.487351699258519E-4</v>
      </c>
      <c r="AP1258" s="2">
        <f>IF(NOT(ISNUMBER(gepModelClass5(A1258:AJ1258))),#REF!,gepModelClass5(A1258:AJ1258))</f>
        <v>1.5724111641994085E-2</v>
      </c>
      <c r="AQ1258" s="2">
        <f>IF(NOT(ISNUMBER(gepModelClass6(A1258:AJ1258))),#REF!,gepModelClass6(A1258:AJ1258))</f>
        <v>0.9078883037543849</v>
      </c>
      <c r="AR1258" s="3" t="str">
        <f t="shared" si="38"/>
        <v>very_damp_grey_soil</v>
      </c>
      <c r="AS1258" s="5" t="s">
        <v>41</v>
      </c>
      <c r="AT1258">
        <f t="shared" si="39"/>
        <v>0</v>
      </c>
      <c r="AU1258" s="3"/>
      <c r="AV1258" s="3"/>
      <c r="AW1258" s="1"/>
      <c r="AX1258" s="4"/>
      <c r="AY1258" s="4"/>
    </row>
    <row r="1259" spans="1:51" x14ac:dyDescent="0.25">
      <c r="A1259">
        <v>60</v>
      </c>
      <c r="B1259">
        <v>61</v>
      </c>
      <c r="C1259">
        <v>67</v>
      </c>
      <c r="D1259">
        <v>56</v>
      </c>
      <c r="E1259">
        <v>64</v>
      </c>
      <c r="F1259">
        <v>64</v>
      </c>
      <c r="G1259">
        <v>71</v>
      </c>
      <c r="H1259">
        <v>56</v>
      </c>
      <c r="I1259">
        <v>60</v>
      </c>
      <c r="J1259">
        <v>68</v>
      </c>
      <c r="K1259">
        <v>67</v>
      </c>
      <c r="L1259">
        <v>56</v>
      </c>
      <c r="M1259">
        <v>63</v>
      </c>
      <c r="N1259">
        <v>64</v>
      </c>
      <c r="O1259">
        <v>67</v>
      </c>
      <c r="P1259">
        <v>54</v>
      </c>
      <c r="Q1259">
        <v>63</v>
      </c>
      <c r="R1259">
        <v>68</v>
      </c>
      <c r="S1259">
        <v>70</v>
      </c>
      <c r="T1259">
        <v>54</v>
      </c>
      <c r="U1259">
        <v>63</v>
      </c>
      <c r="V1259">
        <v>64</v>
      </c>
      <c r="W1259">
        <v>70</v>
      </c>
      <c r="X1259">
        <v>58</v>
      </c>
      <c r="Y1259">
        <v>70</v>
      </c>
      <c r="Z1259">
        <v>75</v>
      </c>
      <c r="AA1259">
        <v>73</v>
      </c>
      <c r="AB1259">
        <v>59</v>
      </c>
      <c r="AC1259">
        <v>63</v>
      </c>
      <c r="AD1259">
        <v>67</v>
      </c>
      <c r="AE1259">
        <v>66</v>
      </c>
      <c r="AF1259">
        <v>55</v>
      </c>
      <c r="AG1259">
        <v>63</v>
      </c>
      <c r="AH1259">
        <v>67</v>
      </c>
      <c r="AI1259">
        <v>66</v>
      </c>
      <c r="AJ1259">
        <v>55</v>
      </c>
      <c r="AK1259" s="1">
        <v>1</v>
      </c>
      <c r="AL1259" s="2">
        <f>IF(NOT(ISNUMBER(gepModelClass1(A1259:AJ1259))),#REF!,gepModelClass1(A1259:AJ1259))</f>
        <v>1.1212070061864141E-5</v>
      </c>
      <c r="AM1259" s="2">
        <f>IF(NOT(ISNUMBER(gepModelClass2(A1259:AJ1259))),#REF!,gepModelClass2(A1259:AJ1259))</f>
        <v>9.9302538107662337E-3</v>
      </c>
      <c r="AN1259" s="2">
        <f>IF(NOT(ISNUMBER(gepModelClass3(A1259:AJ1259))),#REF!,gepModelClass3(A1259:AJ1259))</f>
        <v>2.9273025416246709E-5</v>
      </c>
      <c r="AO1259" s="2">
        <f>IF(NOT(ISNUMBER(gepModelClass4(A1259:AJ1259))),#REF!,gepModelClass4(A1259:AJ1259))</f>
        <v>2.3165525600989119E-5</v>
      </c>
      <c r="AP1259" s="2">
        <f>IF(NOT(ISNUMBER(gepModelClass5(A1259:AJ1259))),#REF!,gepModelClass5(A1259:AJ1259))</f>
        <v>0.99817353406070297</v>
      </c>
      <c r="AQ1259" s="2">
        <f>IF(NOT(ISNUMBER(gepModelClass6(A1259:AJ1259))),#REF!,gepModelClass6(A1259:AJ1259))</f>
        <v>0.98181113821582466</v>
      </c>
      <c r="AR1259" s="3" t="str">
        <f t="shared" si="38"/>
        <v>soil_with_vegetation_stubble</v>
      </c>
      <c r="AS1259" s="5" t="s">
        <v>41</v>
      </c>
      <c r="AT1259">
        <f t="shared" si="39"/>
        <v>1</v>
      </c>
      <c r="AU1259" s="3"/>
      <c r="AV1259" s="3"/>
      <c r="AW1259" s="1"/>
      <c r="AX1259" s="4"/>
      <c r="AY1259" s="4"/>
    </row>
    <row r="1260" spans="1:51" x14ac:dyDescent="0.25">
      <c r="A1260">
        <v>64</v>
      </c>
      <c r="B1260">
        <v>64</v>
      </c>
      <c r="C1260">
        <v>71</v>
      </c>
      <c r="D1260">
        <v>56</v>
      </c>
      <c r="E1260">
        <v>60</v>
      </c>
      <c r="F1260">
        <v>68</v>
      </c>
      <c r="G1260">
        <v>67</v>
      </c>
      <c r="H1260">
        <v>56</v>
      </c>
      <c r="I1260">
        <v>64</v>
      </c>
      <c r="J1260">
        <v>68</v>
      </c>
      <c r="K1260">
        <v>67</v>
      </c>
      <c r="L1260">
        <v>56</v>
      </c>
      <c r="M1260">
        <v>63</v>
      </c>
      <c r="N1260">
        <v>68</v>
      </c>
      <c r="O1260">
        <v>70</v>
      </c>
      <c r="P1260">
        <v>54</v>
      </c>
      <c r="Q1260">
        <v>63</v>
      </c>
      <c r="R1260">
        <v>64</v>
      </c>
      <c r="S1260">
        <v>70</v>
      </c>
      <c r="T1260">
        <v>58</v>
      </c>
      <c r="U1260">
        <v>59</v>
      </c>
      <c r="V1260">
        <v>64</v>
      </c>
      <c r="W1260">
        <v>67</v>
      </c>
      <c r="X1260">
        <v>54</v>
      </c>
      <c r="Y1260">
        <v>63</v>
      </c>
      <c r="Z1260">
        <v>67</v>
      </c>
      <c r="AA1260">
        <v>66</v>
      </c>
      <c r="AB1260">
        <v>55</v>
      </c>
      <c r="AC1260">
        <v>63</v>
      </c>
      <c r="AD1260">
        <v>67</v>
      </c>
      <c r="AE1260">
        <v>66</v>
      </c>
      <c r="AF1260">
        <v>55</v>
      </c>
      <c r="AG1260">
        <v>63</v>
      </c>
      <c r="AH1260">
        <v>67</v>
      </c>
      <c r="AI1260">
        <v>73</v>
      </c>
      <c r="AJ1260">
        <v>55</v>
      </c>
      <c r="AK1260" s="1">
        <v>1</v>
      </c>
      <c r="AL1260" s="2">
        <f>IF(NOT(ISNUMBER(gepModelClass1(A1260:AJ1260))),#REF!,gepModelClass1(A1260:AJ1260))</f>
        <v>4.0420826213387693E-6</v>
      </c>
      <c r="AM1260" s="2">
        <f>IF(NOT(ISNUMBER(gepModelClass2(A1260:AJ1260))),#REF!,gepModelClass2(A1260:AJ1260))</f>
        <v>1.0834210586410284E-2</v>
      </c>
      <c r="AN1260" s="2">
        <f>IF(NOT(ISNUMBER(gepModelClass3(A1260:AJ1260))),#REF!,gepModelClass3(A1260:AJ1260))</f>
        <v>3.536550152531385E-5</v>
      </c>
      <c r="AO1260" s="2">
        <f>IF(NOT(ISNUMBER(gepModelClass4(A1260:AJ1260))),#REF!,gepModelClass4(A1260:AJ1260))</f>
        <v>8.409344252195671E-5</v>
      </c>
      <c r="AP1260" s="2">
        <f>IF(NOT(ISNUMBER(gepModelClass5(A1260:AJ1260))),#REF!,gepModelClass5(A1260:AJ1260))</f>
        <v>2.1848573620482585E-2</v>
      </c>
      <c r="AQ1260" s="2">
        <f>IF(NOT(ISNUMBER(gepModelClass6(A1260:AJ1260))),#REF!,gepModelClass6(A1260:AJ1260))</f>
        <v>0.97193100305654934</v>
      </c>
      <c r="AR1260" s="3" t="str">
        <f t="shared" si="38"/>
        <v>very_damp_grey_soil</v>
      </c>
      <c r="AS1260" s="5" t="s">
        <v>41</v>
      </c>
      <c r="AT1260">
        <f t="shared" si="39"/>
        <v>0</v>
      </c>
      <c r="AU1260" s="3"/>
      <c r="AV1260" s="3"/>
      <c r="AW1260" s="1"/>
      <c r="AX1260" s="4"/>
      <c r="AY1260" s="4"/>
    </row>
    <row r="1261" spans="1:51" x14ac:dyDescent="0.25">
      <c r="A1261">
        <v>75</v>
      </c>
      <c r="B1261">
        <v>83</v>
      </c>
      <c r="C1261">
        <v>89</v>
      </c>
      <c r="D1261">
        <v>71</v>
      </c>
      <c r="E1261">
        <v>75</v>
      </c>
      <c r="F1261">
        <v>87</v>
      </c>
      <c r="G1261">
        <v>93</v>
      </c>
      <c r="H1261">
        <v>71</v>
      </c>
      <c r="I1261">
        <v>75</v>
      </c>
      <c r="J1261">
        <v>87</v>
      </c>
      <c r="K1261">
        <v>93</v>
      </c>
      <c r="L1261">
        <v>67</v>
      </c>
      <c r="M1261">
        <v>78</v>
      </c>
      <c r="N1261">
        <v>87</v>
      </c>
      <c r="O1261">
        <v>88</v>
      </c>
      <c r="P1261">
        <v>70</v>
      </c>
      <c r="Q1261">
        <v>78</v>
      </c>
      <c r="R1261">
        <v>87</v>
      </c>
      <c r="S1261">
        <v>92</v>
      </c>
      <c r="T1261">
        <v>74</v>
      </c>
      <c r="U1261">
        <v>74</v>
      </c>
      <c r="V1261">
        <v>87</v>
      </c>
      <c r="W1261">
        <v>96</v>
      </c>
      <c r="X1261">
        <v>74</v>
      </c>
      <c r="Y1261">
        <v>79</v>
      </c>
      <c r="Z1261">
        <v>88</v>
      </c>
      <c r="AA1261">
        <v>97</v>
      </c>
      <c r="AB1261">
        <v>72</v>
      </c>
      <c r="AC1261">
        <v>79</v>
      </c>
      <c r="AD1261">
        <v>88</v>
      </c>
      <c r="AE1261">
        <v>93</v>
      </c>
      <c r="AF1261">
        <v>72</v>
      </c>
      <c r="AG1261">
        <v>75</v>
      </c>
      <c r="AH1261">
        <v>91</v>
      </c>
      <c r="AI1261">
        <v>97</v>
      </c>
      <c r="AJ1261">
        <v>72</v>
      </c>
      <c r="AK1261" s="1">
        <v>0</v>
      </c>
      <c r="AL1261" s="2">
        <f>IF(NOT(ISNUMBER(gepModelClass1(A1261:AJ1261))),#REF!,gepModelClass1(A1261:AJ1261))</f>
        <v>3.7819061387933041E-6</v>
      </c>
      <c r="AM1261" s="2">
        <f>IF(NOT(ISNUMBER(gepModelClass2(A1261:AJ1261))),#REF!,gepModelClass2(A1261:AJ1261))</f>
        <v>0.93755027186925644</v>
      </c>
      <c r="AN1261" s="2">
        <f>IF(NOT(ISNUMBER(gepModelClass3(A1261:AJ1261))),#REF!,gepModelClass3(A1261:AJ1261))</f>
        <v>9.4601854694782161E-2</v>
      </c>
      <c r="AO1261" s="2">
        <f>IF(NOT(ISNUMBER(gepModelClass4(A1261:AJ1261))),#REF!,gepModelClass4(A1261:AJ1261))</f>
        <v>8.7826136504290926E-5</v>
      </c>
      <c r="AP1261" s="2">
        <f>IF(NOT(ISNUMBER(gepModelClass5(A1261:AJ1261))),#REF!,gepModelClass5(A1261:AJ1261))</f>
        <v>1.1760983573646577E-2</v>
      </c>
      <c r="AQ1261" s="2">
        <f>IF(NOT(ISNUMBER(gepModelClass6(A1261:AJ1261))),#REF!,gepModelClass6(A1261:AJ1261))</f>
        <v>0.77676145375190697</v>
      </c>
      <c r="AR1261" s="3" t="str">
        <f t="shared" si="38"/>
        <v>damp_grey_soil</v>
      </c>
      <c r="AS1261" s="5" t="s">
        <v>39</v>
      </c>
      <c r="AT1261">
        <f t="shared" si="39"/>
        <v>0</v>
      </c>
      <c r="AU1261" s="3"/>
      <c r="AV1261" s="3"/>
      <c r="AW1261" s="1"/>
      <c r="AX1261" s="4"/>
      <c r="AY1261" s="4"/>
    </row>
    <row r="1262" spans="1:51" x14ac:dyDescent="0.25">
      <c r="A1262">
        <v>75</v>
      </c>
      <c r="B1262">
        <v>91</v>
      </c>
      <c r="C1262">
        <v>93</v>
      </c>
      <c r="D1262">
        <v>71</v>
      </c>
      <c r="E1262">
        <v>75</v>
      </c>
      <c r="F1262">
        <v>87</v>
      </c>
      <c r="G1262">
        <v>96</v>
      </c>
      <c r="H1262">
        <v>71</v>
      </c>
      <c r="I1262">
        <v>71</v>
      </c>
      <c r="J1262">
        <v>83</v>
      </c>
      <c r="K1262">
        <v>93</v>
      </c>
      <c r="L1262">
        <v>67</v>
      </c>
      <c r="M1262">
        <v>78</v>
      </c>
      <c r="N1262">
        <v>91</v>
      </c>
      <c r="O1262">
        <v>88</v>
      </c>
      <c r="P1262">
        <v>70</v>
      </c>
      <c r="Q1262">
        <v>78</v>
      </c>
      <c r="R1262">
        <v>87</v>
      </c>
      <c r="S1262">
        <v>88</v>
      </c>
      <c r="T1262">
        <v>70</v>
      </c>
      <c r="U1262">
        <v>78</v>
      </c>
      <c r="V1262">
        <v>96</v>
      </c>
      <c r="W1262">
        <v>92</v>
      </c>
      <c r="X1262">
        <v>74</v>
      </c>
      <c r="Y1262">
        <v>79</v>
      </c>
      <c r="Z1262">
        <v>95</v>
      </c>
      <c r="AA1262">
        <v>93</v>
      </c>
      <c r="AB1262">
        <v>72</v>
      </c>
      <c r="AC1262">
        <v>79</v>
      </c>
      <c r="AD1262">
        <v>91</v>
      </c>
      <c r="AE1262">
        <v>90</v>
      </c>
      <c r="AF1262">
        <v>68</v>
      </c>
      <c r="AG1262">
        <v>79</v>
      </c>
      <c r="AH1262">
        <v>88</v>
      </c>
      <c r="AI1262">
        <v>90</v>
      </c>
      <c r="AJ1262">
        <v>72</v>
      </c>
      <c r="AK1262" s="1">
        <v>0</v>
      </c>
      <c r="AL1262" s="2">
        <f>IF(NOT(ISNUMBER(gepModelClass1(A1262:AJ1262))),#REF!,gepModelClass1(A1262:AJ1262))</f>
        <v>2.6019529912210456E-6</v>
      </c>
      <c r="AM1262" s="2">
        <f>IF(NOT(ISNUMBER(gepModelClass2(A1262:AJ1262))),#REF!,gepModelClass2(A1262:AJ1262))</f>
        <v>0.91904854757289289</v>
      </c>
      <c r="AN1262" s="2">
        <f>IF(NOT(ISNUMBER(gepModelClass3(A1262:AJ1262))),#REF!,gepModelClass3(A1262:AJ1262))</f>
        <v>0.11168443103237344</v>
      </c>
      <c r="AO1262" s="2">
        <f>IF(NOT(ISNUMBER(gepModelClass4(A1262:AJ1262))),#REF!,gepModelClass4(A1262:AJ1262))</f>
        <v>2.1355499538954214E-4</v>
      </c>
      <c r="AP1262" s="2">
        <f>IF(NOT(ISNUMBER(gepModelClass5(A1262:AJ1262))),#REF!,gepModelClass5(A1262:AJ1262))</f>
        <v>9.4452729942888069E-3</v>
      </c>
      <c r="AQ1262" s="2">
        <f>IF(NOT(ISNUMBER(gepModelClass6(A1262:AJ1262))),#REF!,gepModelClass6(A1262:AJ1262))</f>
        <v>0.58581138730738325</v>
      </c>
      <c r="AR1262" s="3" t="str">
        <f t="shared" si="38"/>
        <v>damp_grey_soil</v>
      </c>
      <c r="AS1262" s="5" t="s">
        <v>39</v>
      </c>
      <c r="AT1262">
        <f t="shared" si="39"/>
        <v>0</v>
      </c>
      <c r="AU1262" s="3"/>
      <c r="AV1262" s="3"/>
      <c r="AW1262" s="1"/>
      <c r="AX1262" s="4"/>
      <c r="AY1262" s="4"/>
    </row>
    <row r="1263" spans="1:51" x14ac:dyDescent="0.25">
      <c r="A1263">
        <v>67</v>
      </c>
      <c r="B1263">
        <v>79</v>
      </c>
      <c r="C1263">
        <v>85</v>
      </c>
      <c r="D1263">
        <v>62</v>
      </c>
      <c r="E1263">
        <v>63</v>
      </c>
      <c r="F1263">
        <v>75</v>
      </c>
      <c r="G1263">
        <v>85</v>
      </c>
      <c r="H1263">
        <v>62</v>
      </c>
      <c r="I1263">
        <v>67</v>
      </c>
      <c r="J1263">
        <v>79</v>
      </c>
      <c r="K1263">
        <v>85</v>
      </c>
      <c r="L1263">
        <v>67</v>
      </c>
      <c r="M1263">
        <v>74</v>
      </c>
      <c r="N1263">
        <v>87</v>
      </c>
      <c r="O1263">
        <v>88</v>
      </c>
      <c r="P1263">
        <v>70</v>
      </c>
      <c r="Q1263">
        <v>66</v>
      </c>
      <c r="R1263">
        <v>79</v>
      </c>
      <c r="S1263">
        <v>80</v>
      </c>
      <c r="T1263">
        <v>66</v>
      </c>
      <c r="U1263">
        <v>63</v>
      </c>
      <c r="V1263">
        <v>83</v>
      </c>
      <c r="W1263">
        <v>80</v>
      </c>
      <c r="X1263">
        <v>63</v>
      </c>
      <c r="Y1263">
        <v>79</v>
      </c>
      <c r="Z1263">
        <v>88</v>
      </c>
      <c r="AA1263">
        <v>93</v>
      </c>
      <c r="AB1263">
        <v>72</v>
      </c>
      <c r="AC1263">
        <v>71</v>
      </c>
      <c r="AD1263">
        <v>84</v>
      </c>
      <c r="AE1263">
        <v>86</v>
      </c>
      <c r="AF1263">
        <v>68</v>
      </c>
      <c r="AG1263">
        <v>67</v>
      </c>
      <c r="AH1263">
        <v>81</v>
      </c>
      <c r="AI1263">
        <v>86</v>
      </c>
      <c r="AJ1263">
        <v>64</v>
      </c>
      <c r="AK1263" s="1">
        <v>1</v>
      </c>
      <c r="AL1263" s="2">
        <f>IF(NOT(ISNUMBER(gepModelClass1(A1263:AJ1263))),#REF!,gepModelClass1(A1263:AJ1263))</f>
        <v>8.9016710690315188E-6</v>
      </c>
      <c r="AM1263" s="2">
        <f>IF(NOT(ISNUMBER(gepModelClass2(A1263:AJ1263))),#REF!,gepModelClass2(A1263:AJ1263))</f>
        <v>0.44650193972361957</v>
      </c>
      <c r="AN1263" s="2">
        <f>IF(NOT(ISNUMBER(gepModelClass3(A1263:AJ1263))),#REF!,gepModelClass3(A1263:AJ1263))</f>
        <v>7.4278993501715853E-4</v>
      </c>
      <c r="AO1263" s="2">
        <f>IF(NOT(ISNUMBER(gepModelClass4(A1263:AJ1263))),#REF!,gepModelClass4(A1263:AJ1263))</f>
        <v>1.5876615140683779E-3</v>
      </c>
      <c r="AP1263" s="2">
        <f>IF(NOT(ISNUMBER(gepModelClass5(A1263:AJ1263))),#REF!,gepModelClass5(A1263:AJ1263))</f>
        <v>9.2252925501719405E-3</v>
      </c>
      <c r="AQ1263" s="2">
        <f>IF(NOT(ISNUMBER(gepModelClass6(A1263:AJ1263))),#REF!,gepModelClass6(A1263:AJ1263))</f>
        <v>0.66650101609340784</v>
      </c>
      <c r="AR1263" s="3" t="str">
        <f t="shared" si="38"/>
        <v>very_damp_grey_soil</v>
      </c>
      <c r="AS1263" s="5" t="s">
        <v>41</v>
      </c>
      <c r="AT1263">
        <f t="shared" si="39"/>
        <v>0</v>
      </c>
      <c r="AU1263" s="3"/>
      <c r="AV1263" s="3"/>
      <c r="AW1263" s="1"/>
      <c r="AX1263" s="4"/>
      <c r="AY1263" s="4"/>
    </row>
    <row r="1264" spans="1:51" x14ac:dyDescent="0.25">
      <c r="A1264">
        <v>55</v>
      </c>
      <c r="B1264">
        <v>64</v>
      </c>
      <c r="C1264">
        <v>81</v>
      </c>
      <c r="D1264">
        <v>67</v>
      </c>
      <c r="E1264">
        <v>67</v>
      </c>
      <c r="F1264">
        <v>64</v>
      </c>
      <c r="G1264">
        <v>85</v>
      </c>
      <c r="H1264">
        <v>67</v>
      </c>
      <c r="I1264">
        <v>71</v>
      </c>
      <c r="J1264">
        <v>79</v>
      </c>
      <c r="K1264">
        <v>89</v>
      </c>
      <c r="L1264">
        <v>71</v>
      </c>
      <c r="M1264">
        <v>63</v>
      </c>
      <c r="N1264">
        <v>67</v>
      </c>
      <c r="O1264">
        <v>80</v>
      </c>
      <c r="P1264">
        <v>70</v>
      </c>
      <c r="Q1264">
        <v>59</v>
      </c>
      <c r="R1264">
        <v>63</v>
      </c>
      <c r="S1264">
        <v>73</v>
      </c>
      <c r="T1264">
        <v>66</v>
      </c>
      <c r="U1264">
        <v>66</v>
      </c>
      <c r="V1264">
        <v>63</v>
      </c>
      <c r="W1264">
        <v>84</v>
      </c>
      <c r="X1264">
        <v>66</v>
      </c>
      <c r="Y1264">
        <v>75</v>
      </c>
      <c r="Z1264">
        <v>81</v>
      </c>
      <c r="AA1264">
        <v>86</v>
      </c>
      <c r="AB1264">
        <v>75</v>
      </c>
      <c r="AC1264">
        <v>63</v>
      </c>
      <c r="AD1264">
        <v>66</v>
      </c>
      <c r="AE1264">
        <v>79</v>
      </c>
      <c r="AF1264">
        <v>68</v>
      </c>
      <c r="AG1264">
        <v>63</v>
      </c>
      <c r="AH1264">
        <v>57</v>
      </c>
      <c r="AI1264">
        <v>75</v>
      </c>
      <c r="AJ1264">
        <v>68</v>
      </c>
      <c r="AK1264" s="1">
        <v>0</v>
      </c>
      <c r="AL1264" s="2">
        <f>IF(NOT(ISNUMBER(gepModelClass1(A1264:AJ1264))),#REF!,gepModelClass1(A1264:AJ1264))</f>
        <v>1.0189972640730769E-4</v>
      </c>
      <c r="AM1264" s="2">
        <f>IF(NOT(ISNUMBER(gepModelClass2(A1264:AJ1264))),#REF!,gepModelClass2(A1264:AJ1264))</f>
        <v>1.3542047280930872E-2</v>
      </c>
      <c r="AN1264" s="2">
        <f>IF(NOT(ISNUMBER(gepModelClass3(A1264:AJ1264))),#REF!,gepModelClass3(A1264:AJ1264))</f>
        <v>8.0069710006101799E-5</v>
      </c>
      <c r="AO1264" s="2">
        <f>IF(NOT(ISNUMBER(gepModelClass4(A1264:AJ1264))),#REF!,gepModelClass4(A1264:AJ1264))</f>
        <v>3.6971342972781596E-6</v>
      </c>
      <c r="AP1264" s="2">
        <f>IF(NOT(ISNUMBER(gepModelClass5(A1264:AJ1264))),#REF!,gepModelClass5(A1264:AJ1264))</f>
        <v>0.98775422085332198</v>
      </c>
      <c r="AQ1264" s="2">
        <f>IF(NOT(ISNUMBER(gepModelClass6(A1264:AJ1264))),#REF!,gepModelClass6(A1264:AJ1264))</f>
        <v>0.8113818806617743</v>
      </c>
      <c r="AR1264" s="3" t="str">
        <f t="shared" si="38"/>
        <v>soil_with_vegetation_stubble</v>
      </c>
      <c r="AS1264" s="5" t="s">
        <v>40</v>
      </c>
      <c r="AT1264">
        <f t="shared" si="39"/>
        <v>0</v>
      </c>
      <c r="AU1264" s="3"/>
      <c r="AV1264" s="3"/>
      <c r="AW1264" s="1"/>
      <c r="AX1264" s="4"/>
      <c r="AY1264" s="4"/>
    </row>
    <row r="1265" spans="1:51" x14ac:dyDescent="0.25">
      <c r="A1265">
        <v>67</v>
      </c>
      <c r="B1265">
        <v>64</v>
      </c>
      <c r="C1265">
        <v>85</v>
      </c>
      <c r="D1265">
        <v>67</v>
      </c>
      <c r="E1265">
        <v>71</v>
      </c>
      <c r="F1265">
        <v>79</v>
      </c>
      <c r="G1265">
        <v>89</v>
      </c>
      <c r="H1265">
        <v>71</v>
      </c>
      <c r="I1265">
        <v>75</v>
      </c>
      <c r="J1265">
        <v>83</v>
      </c>
      <c r="K1265">
        <v>89</v>
      </c>
      <c r="L1265">
        <v>71</v>
      </c>
      <c r="M1265">
        <v>59</v>
      </c>
      <c r="N1265">
        <v>63</v>
      </c>
      <c r="O1265">
        <v>73</v>
      </c>
      <c r="P1265">
        <v>66</v>
      </c>
      <c r="Q1265">
        <v>66</v>
      </c>
      <c r="R1265">
        <v>63</v>
      </c>
      <c r="S1265">
        <v>84</v>
      </c>
      <c r="T1265">
        <v>66</v>
      </c>
      <c r="U1265">
        <v>70</v>
      </c>
      <c r="V1265">
        <v>75</v>
      </c>
      <c r="W1265">
        <v>88</v>
      </c>
      <c r="X1265">
        <v>70</v>
      </c>
      <c r="Y1265">
        <v>63</v>
      </c>
      <c r="Z1265">
        <v>66</v>
      </c>
      <c r="AA1265">
        <v>79</v>
      </c>
      <c r="AB1265">
        <v>68</v>
      </c>
      <c r="AC1265">
        <v>63</v>
      </c>
      <c r="AD1265">
        <v>57</v>
      </c>
      <c r="AE1265">
        <v>75</v>
      </c>
      <c r="AF1265">
        <v>68</v>
      </c>
      <c r="AG1265">
        <v>67</v>
      </c>
      <c r="AH1265">
        <v>73</v>
      </c>
      <c r="AI1265">
        <v>82</v>
      </c>
      <c r="AJ1265">
        <v>72</v>
      </c>
      <c r="AK1265" s="1">
        <v>0</v>
      </c>
      <c r="AL1265" s="2">
        <f>IF(NOT(ISNUMBER(gepModelClass1(A1265:AJ1265))),#REF!,gepModelClass1(A1265:AJ1265))</f>
        <v>5.5787284397763368E-5</v>
      </c>
      <c r="AM1265" s="2">
        <f>IF(NOT(ISNUMBER(gepModelClass2(A1265:AJ1265))),#REF!,gepModelClass2(A1265:AJ1265))</f>
        <v>2.0295007070137833E-2</v>
      </c>
      <c r="AN1265" s="2">
        <f>IF(NOT(ISNUMBER(gepModelClass3(A1265:AJ1265))),#REF!,gepModelClass3(A1265:AJ1265))</f>
        <v>8.5116290620472056E-4</v>
      </c>
      <c r="AO1265" s="2">
        <f>IF(NOT(ISNUMBER(gepModelClass4(A1265:AJ1265))),#REF!,gepModelClass4(A1265:AJ1265))</f>
        <v>3.4691015001715667E-5</v>
      </c>
      <c r="AP1265" s="2">
        <f>IF(NOT(ISNUMBER(gepModelClass5(A1265:AJ1265))),#REF!,gepModelClass5(A1265:AJ1265))</f>
        <v>0.97391721434600398</v>
      </c>
      <c r="AQ1265" s="2">
        <f>IF(NOT(ISNUMBER(gepModelClass6(A1265:AJ1265))),#REF!,gepModelClass6(A1265:AJ1265))</f>
        <v>0.84598738387269889</v>
      </c>
      <c r="AR1265" s="3" t="str">
        <f t="shared" si="38"/>
        <v>soil_with_vegetation_stubble</v>
      </c>
      <c r="AS1265" s="5" t="s">
        <v>40</v>
      </c>
      <c r="AT1265">
        <f t="shared" si="39"/>
        <v>0</v>
      </c>
      <c r="AU1265" s="3"/>
      <c r="AV1265" s="3"/>
      <c r="AW1265" s="1"/>
      <c r="AX1265" s="4"/>
      <c r="AY1265" s="4"/>
    </row>
    <row r="1266" spans="1:51" x14ac:dyDescent="0.25">
      <c r="A1266">
        <v>75</v>
      </c>
      <c r="B1266">
        <v>83</v>
      </c>
      <c r="C1266">
        <v>89</v>
      </c>
      <c r="D1266">
        <v>71</v>
      </c>
      <c r="E1266">
        <v>75</v>
      </c>
      <c r="F1266">
        <v>87</v>
      </c>
      <c r="G1266">
        <v>89</v>
      </c>
      <c r="H1266">
        <v>75</v>
      </c>
      <c r="I1266">
        <v>79</v>
      </c>
      <c r="J1266">
        <v>91</v>
      </c>
      <c r="K1266">
        <v>96</v>
      </c>
      <c r="L1266">
        <v>75</v>
      </c>
      <c r="M1266">
        <v>70</v>
      </c>
      <c r="N1266">
        <v>75</v>
      </c>
      <c r="O1266">
        <v>88</v>
      </c>
      <c r="P1266">
        <v>70</v>
      </c>
      <c r="Q1266">
        <v>74</v>
      </c>
      <c r="R1266">
        <v>79</v>
      </c>
      <c r="S1266">
        <v>88</v>
      </c>
      <c r="T1266">
        <v>74</v>
      </c>
      <c r="U1266">
        <v>74</v>
      </c>
      <c r="V1266">
        <v>87</v>
      </c>
      <c r="W1266">
        <v>96</v>
      </c>
      <c r="X1266">
        <v>70</v>
      </c>
      <c r="Y1266">
        <v>67</v>
      </c>
      <c r="Z1266">
        <v>73</v>
      </c>
      <c r="AA1266">
        <v>82</v>
      </c>
      <c r="AB1266">
        <v>72</v>
      </c>
      <c r="AC1266">
        <v>71</v>
      </c>
      <c r="AD1266">
        <v>84</v>
      </c>
      <c r="AE1266">
        <v>86</v>
      </c>
      <c r="AF1266">
        <v>75</v>
      </c>
      <c r="AG1266">
        <v>75</v>
      </c>
      <c r="AH1266">
        <v>81</v>
      </c>
      <c r="AI1266">
        <v>90</v>
      </c>
      <c r="AJ1266">
        <v>68</v>
      </c>
      <c r="AK1266" s="1">
        <v>1</v>
      </c>
      <c r="AL1266" s="2">
        <f>IF(NOT(ISNUMBER(gepModelClass1(A1266:AJ1266))),#REF!,gepModelClass1(A1266:AJ1266))</f>
        <v>3.4530581436883432E-5</v>
      </c>
      <c r="AM1266" s="2">
        <f>IF(NOT(ISNUMBER(gepModelClass2(A1266:AJ1266))),#REF!,gepModelClass2(A1266:AJ1266))</f>
        <v>0.52934751828818649</v>
      </c>
      <c r="AN1266" s="2">
        <f>IF(NOT(ISNUMBER(gepModelClass3(A1266:AJ1266))),#REF!,gepModelClass3(A1266:AJ1266))</f>
        <v>2.9609416235717393E-2</v>
      </c>
      <c r="AO1266" s="2">
        <f>IF(NOT(ISNUMBER(gepModelClass4(A1266:AJ1266))),#REF!,gepModelClass4(A1266:AJ1266))</f>
        <v>1.6497948545557021E-4</v>
      </c>
      <c r="AP1266" s="2">
        <f>IF(NOT(ISNUMBER(gepModelClass5(A1266:AJ1266))),#REF!,gepModelClass5(A1266:AJ1266))</f>
        <v>1.3838867582160097E-2</v>
      </c>
      <c r="AQ1266" s="2">
        <f>IF(NOT(ISNUMBER(gepModelClass6(A1266:AJ1266))),#REF!,gepModelClass6(A1266:AJ1266))</f>
        <v>0.56216654961241375</v>
      </c>
      <c r="AR1266" s="3" t="str">
        <f t="shared" si="38"/>
        <v>very_damp_grey_soil</v>
      </c>
      <c r="AS1266" s="5" t="s">
        <v>41</v>
      </c>
      <c r="AT1266">
        <f t="shared" si="39"/>
        <v>0</v>
      </c>
      <c r="AU1266" s="3"/>
      <c r="AV1266" s="3"/>
      <c r="AW1266" s="1"/>
      <c r="AX1266" s="4"/>
      <c r="AY1266" s="4"/>
    </row>
    <row r="1267" spans="1:51" x14ac:dyDescent="0.25">
      <c r="A1267">
        <v>75</v>
      </c>
      <c r="B1267">
        <v>87</v>
      </c>
      <c r="C1267">
        <v>89</v>
      </c>
      <c r="D1267">
        <v>75</v>
      </c>
      <c r="E1267">
        <v>79</v>
      </c>
      <c r="F1267">
        <v>91</v>
      </c>
      <c r="G1267">
        <v>96</v>
      </c>
      <c r="H1267">
        <v>75</v>
      </c>
      <c r="I1267">
        <v>79</v>
      </c>
      <c r="J1267">
        <v>95</v>
      </c>
      <c r="K1267">
        <v>100</v>
      </c>
      <c r="L1267">
        <v>79</v>
      </c>
      <c r="M1267">
        <v>74</v>
      </c>
      <c r="N1267">
        <v>79</v>
      </c>
      <c r="O1267">
        <v>88</v>
      </c>
      <c r="P1267">
        <v>74</v>
      </c>
      <c r="Q1267">
        <v>74</v>
      </c>
      <c r="R1267">
        <v>87</v>
      </c>
      <c r="S1267">
        <v>96</v>
      </c>
      <c r="T1267">
        <v>70</v>
      </c>
      <c r="U1267">
        <v>78</v>
      </c>
      <c r="V1267">
        <v>91</v>
      </c>
      <c r="W1267">
        <v>100</v>
      </c>
      <c r="X1267">
        <v>78</v>
      </c>
      <c r="Y1267">
        <v>71</v>
      </c>
      <c r="Z1267">
        <v>84</v>
      </c>
      <c r="AA1267">
        <v>86</v>
      </c>
      <c r="AB1267">
        <v>75</v>
      </c>
      <c r="AC1267">
        <v>75</v>
      </c>
      <c r="AD1267">
        <v>81</v>
      </c>
      <c r="AE1267">
        <v>90</v>
      </c>
      <c r="AF1267">
        <v>68</v>
      </c>
      <c r="AG1267">
        <v>75</v>
      </c>
      <c r="AH1267">
        <v>81</v>
      </c>
      <c r="AI1267">
        <v>93</v>
      </c>
      <c r="AJ1267">
        <v>68</v>
      </c>
      <c r="AK1267" s="1">
        <v>1</v>
      </c>
      <c r="AL1267" s="2">
        <f>IF(NOT(ISNUMBER(gepModelClass1(A1267:AJ1267))),#REF!,gepModelClass1(A1267:AJ1267))</f>
        <v>4.6285327868241279E-5</v>
      </c>
      <c r="AM1267" s="2">
        <f>IF(NOT(ISNUMBER(gepModelClass2(A1267:AJ1267))),#REF!,gepModelClass2(A1267:AJ1267))</f>
        <v>0.70201889969251763</v>
      </c>
      <c r="AN1267" s="2">
        <f>IF(NOT(ISNUMBER(gepModelClass3(A1267:AJ1267))),#REF!,gepModelClass3(A1267:AJ1267))</f>
        <v>9.7901375600567719E-2</v>
      </c>
      <c r="AO1267" s="2">
        <f>IF(NOT(ISNUMBER(gepModelClass4(A1267:AJ1267))),#REF!,gepModelClass4(A1267:AJ1267))</f>
        <v>9.6753637430642314E-5</v>
      </c>
      <c r="AP1267" s="2">
        <f>IF(NOT(ISNUMBER(gepModelClass5(A1267:AJ1267))),#REF!,gepModelClass5(A1267:AJ1267))</f>
        <v>1.6077040141217573E-2</v>
      </c>
      <c r="AQ1267" s="2">
        <f>IF(NOT(ISNUMBER(gepModelClass6(A1267:AJ1267))),#REF!,gepModelClass6(A1267:AJ1267))</f>
        <v>0.60815578965873318</v>
      </c>
      <c r="AR1267" s="3" t="str">
        <f t="shared" si="38"/>
        <v>damp_grey_soil</v>
      </c>
      <c r="AS1267" s="5" t="s">
        <v>41</v>
      </c>
      <c r="AT1267">
        <f t="shared" si="39"/>
        <v>1</v>
      </c>
      <c r="AU1267" s="3"/>
      <c r="AV1267" s="3"/>
      <c r="AW1267" s="1"/>
      <c r="AX1267" s="4"/>
      <c r="AY1267" s="4"/>
    </row>
    <row r="1268" spans="1:51" x14ac:dyDescent="0.25">
      <c r="A1268">
        <v>79</v>
      </c>
      <c r="B1268">
        <v>107</v>
      </c>
      <c r="C1268">
        <v>109</v>
      </c>
      <c r="D1268">
        <v>87</v>
      </c>
      <c r="E1268">
        <v>84</v>
      </c>
      <c r="F1268">
        <v>107</v>
      </c>
      <c r="G1268">
        <v>113</v>
      </c>
      <c r="H1268">
        <v>87</v>
      </c>
      <c r="I1268">
        <v>79</v>
      </c>
      <c r="J1268">
        <v>107</v>
      </c>
      <c r="K1268">
        <v>104</v>
      </c>
      <c r="L1268">
        <v>87</v>
      </c>
      <c r="M1268">
        <v>82</v>
      </c>
      <c r="N1268">
        <v>104</v>
      </c>
      <c r="O1268">
        <v>112</v>
      </c>
      <c r="P1268">
        <v>89</v>
      </c>
      <c r="Q1268">
        <v>82</v>
      </c>
      <c r="R1268">
        <v>104</v>
      </c>
      <c r="S1268">
        <v>112</v>
      </c>
      <c r="T1268">
        <v>89</v>
      </c>
      <c r="U1268">
        <v>82</v>
      </c>
      <c r="V1268">
        <v>104</v>
      </c>
      <c r="W1268">
        <v>112</v>
      </c>
      <c r="X1268">
        <v>89</v>
      </c>
      <c r="Y1268">
        <v>79</v>
      </c>
      <c r="Z1268">
        <v>95</v>
      </c>
      <c r="AA1268">
        <v>105</v>
      </c>
      <c r="AB1268">
        <v>83</v>
      </c>
      <c r="AC1268">
        <v>83</v>
      </c>
      <c r="AD1268">
        <v>103</v>
      </c>
      <c r="AE1268">
        <v>110</v>
      </c>
      <c r="AF1268">
        <v>86</v>
      </c>
      <c r="AG1268">
        <v>83</v>
      </c>
      <c r="AH1268">
        <v>99</v>
      </c>
      <c r="AI1268">
        <v>110</v>
      </c>
      <c r="AJ1268">
        <v>86</v>
      </c>
      <c r="AK1268" s="1">
        <v>0</v>
      </c>
      <c r="AL1268" s="2">
        <f>IF(NOT(ISNUMBER(gepModelClass1(A1268:AJ1268))),#REF!,gepModelClass1(A1268:AJ1268))</f>
        <v>4.6733304235629022E-6</v>
      </c>
      <c r="AM1268" s="2">
        <f>IF(NOT(ISNUMBER(gepModelClass2(A1268:AJ1268))),#REF!,gepModelClass2(A1268:AJ1268))</f>
        <v>3.3849503922081894E-3</v>
      </c>
      <c r="AN1268" s="2">
        <f>IF(NOT(ISNUMBER(gepModelClass3(A1268:AJ1268))),#REF!,gepModelClass3(A1268:AJ1268))</f>
        <v>0.86065927637819295</v>
      </c>
      <c r="AO1268" s="2">
        <f>IF(NOT(ISNUMBER(gepModelClass4(A1268:AJ1268))),#REF!,gepModelClass4(A1268:AJ1268))</f>
        <v>6.2561553059384473E-4</v>
      </c>
      <c r="AP1268" s="2">
        <f>IF(NOT(ISNUMBER(gepModelClass5(A1268:AJ1268))),#REF!,gepModelClass5(A1268:AJ1268))</f>
        <v>7.5484663749368899E-3</v>
      </c>
      <c r="AQ1268" s="2">
        <f>IF(NOT(ISNUMBER(gepModelClass6(A1268:AJ1268))),#REF!,gepModelClass6(A1268:AJ1268))</f>
        <v>6.5605777814923211E-3</v>
      </c>
      <c r="AR1268" s="3" t="str">
        <f t="shared" si="38"/>
        <v>grey_soil</v>
      </c>
      <c r="AS1268" s="5" t="s">
        <v>38</v>
      </c>
      <c r="AT1268">
        <f t="shared" si="39"/>
        <v>0</v>
      </c>
      <c r="AU1268" s="3"/>
      <c r="AV1268" s="3"/>
      <c r="AW1268" s="1"/>
      <c r="AX1268" s="4"/>
      <c r="AY1268" s="4"/>
    </row>
    <row r="1269" spans="1:51" x14ac:dyDescent="0.25">
      <c r="A1269">
        <v>84</v>
      </c>
      <c r="B1269">
        <v>107</v>
      </c>
      <c r="C1269">
        <v>113</v>
      </c>
      <c r="D1269">
        <v>87</v>
      </c>
      <c r="E1269">
        <v>79</v>
      </c>
      <c r="F1269">
        <v>107</v>
      </c>
      <c r="G1269">
        <v>104</v>
      </c>
      <c r="H1269">
        <v>87</v>
      </c>
      <c r="I1269">
        <v>84</v>
      </c>
      <c r="J1269">
        <v>99</v>
      </c>
      <c r="K1269">
        <v>104</v>
      </c>
      <c r="L1269">
        <v>83</v>
      </c>
      <c r="M1269">
        <v>82</v>
      </c>
      <c r="N1269">
        <v>104</v>
      </c>
      <c r="O1269">
        <v>112</v>
      </c>
      <c r="P1269">
        <v>89</v>
      </c>
      <c r="Q1269">
        <v>82</v>
      </c>
      <c r="R1269">
        <v>104</v>
      </c>
      <c r="S1269">
        <v>112</v>
      </c>
      <c r="T1269">
        <v>89</v>
      </c>
      <c r="U1269">
        <v>82</v>
      </c>
      <c r="V1269">
        <v>100</v>
      </c>
      <c r="W1269">
        <v>104</v>
      </c>
      <c r="X1269">
        <v>89</v>
      </c>
      <c r="Y1269">
        <v>83</v>
      </c>
      <c r="Z1269">
        <v>103</v>
      </c>
      <c r="AA1269">
        <v>110</v>
      </c>
      <c r="AB1269">
        <v>86</v>
      </c>
      <c r="AC1269">
        <v>83</v>
      </c>
      <c r="AD1269">
        <v>99</v>
      </c>
      <c r="AE1269">
        <v>110</v>
      </c>
      <c r="AF1269">
        <v>86</v>
      </c>
      <c r="AG1269">
        <v>79</v>
      </c>
      <c r="AH1269">
        <v>95</v>
      </c>
      <c r="AI1269">
        <v>105</v>
      </c>
      <c r="AJ1269">
        <v>86</v>
      </c>
      <c r="AK1269" s="1">
        <v>0</v>
      </c>
      <c r="AL1269" s="2">
        <f>IF(NOT(ISNUMBER(gepModelClass1(A1269:AJ1269))),#REF!,gepModelClass1(A1269:AJ1269))</f>
        <v>5.0452981014312105E-6</v>
      </c>
      <c r="AM1269" s="2">
        <f>IF(NOT(ISNUMBER(gepModelClass2(A1269:AJ1269))),#REF!,gepModelClass2(A1269:AJ1269))</f>
        <v>2.2300112455278425E-3</v>
      </c>
      <c r="AN1269" s="2">
        <f>IF(NOT(ISNUMBER(gepModelClass3(A1269:AJ1269))),#REF!,gepModelClass3(A1269:AJ1269))</f>
        <v>0.93350485092712865</v>
      </c>
      <c r="AO1269" s="2">
        <f>IF(NOT(ISNUMBER(gepModelClass4(A1269:AJ1269))),#REF!,gepModelClass4(A1269:AJ1269))</f>
        <v>5.3090570792866884E-4</v>
      </c>
      <c r="AP1269" s="2">
        <f>IF(NOT(ISNUMBER(gepModelClass5(A1269:AJ1269))),#REF!,gepModelClass5(A1269:AJ1269))</f>
        <v>8.3465718495160761E-3</v>
      </c>
      <c r="AQ1269" s="2">
        <f>IF(NOT(ISNUMBER(gepModelClass6(A1269:AJ1269))),#REF!,gepModelClass6(A1269:AJ1269))</f>
        <v>3.7211878221893638E-3</v>
      </c>
      <c r="AR1269" s="3" t="str">
        <f t="shared" si="38"/>
        <v>grey_soil</v>
      </c>
      <c r="AS1269" s="5" t="s">
        <v>38</v>
      </c>
      <c r="AT1269">
        <f t="shared" si="39"/>
        <v>0</v>
      </c>
      <c r="AU1269" s="3"/>
      <c r="AV1269" s="3"/>
      <c r="AW1269" s="1"/>
      <c r="AX1269" s="4"/>
      <c r="AY1269" s="4"/>
    </row>
    <row r="1270" spans="1:51" x14ac:dyDescent="0.25">
      <c r="A1270">
        <v>84</v>
      </c>
      <c r="B1270">
        <v>99</v>
      </c>
      <c r="C1270">
        <v>104</v>
      </c>
      <c r="D1270">
        <v>83</v>
      </c>
      <c r="E1270">
        <v>71</v>
      </c>
      <c r="F1270">
        <v>83</v>
      </c>
      <c r="G1270">
        <v>81</v>
      </c>
      <c r="H1270">
        <v>62</v>
      </c>
      <c r="I1270">
        <v>55</v>
      </c>
      <c r="J1270">
        <v>61</v>
      </c>
      <c r="K1270">
        <v>63</v>
      </c>
      <c r="L1270">
        <v>46</v>
      </c>
      <c r="M1270">
        <v>82</v>
      </c>
      <c r="N1270">
        <v>100</v>
      </c>
      <c r="O1270">
        <v>104</v>
      </c>
      <c r="P1270">
        <v>89</v>
      </c>
      <c r="Q1270">
        <v>78</v>
      </c>
      <c r="R1270">
        <v>96</v>
      </c>
      <c r="S1270">
        <v>104</v>
      </c>
      <c r="T1270">
        <v>81</v>
      </c>
      <c r="U1270">
        <v>66</v>
      </c>
      <c r="V1270">
        <v>79</v>
      </c>
      <c r="W1270">
        <v>76</v>
      </c>
      <c r="X1270">
        <v>59</v>
      </c>
      <c r="Y1270">
        <v>79</v>
      </c>
      <c r="Z1270">
        <v>95</v>
      </c>
      <c r="AA1270">
        <v>105</v>
      </c>
      <c r="AB1270">
        <v>86</v>
      </c>
      <c r="AC1270">
        <v>79</v>
      </c>
      <c r="AD1270">
        <v>95</v>
      </c>
      <c r="AE1270">
        <v>105</v>
      </c>
      <c r="AF1270">
        <v>83</v>
      </c>
      <c r="AG1270">
        <v>75</v>
      </c>
      <c r="AH1270">
        <v>84</v>
      </c>
      <c r="AI1270">
        <v>90</v>
      </c>
      <c r="AJ1270">
        <v>68</v>
      </c>
      <c r="AK1270" s="1">
        <v>0</v>
      </c>
      <c r="AL1270" s="2">
        <f>IF(NOT(ISNUMBER(gepModelClass1(A1270:AJ1270))),#REF!,gepModelClass1(A1270:AJ1270))</f>
        <v>1.0134761668587631E-4</v>
      </c>
      <c r="AM1270" s="2">
        <f>IF(NOT(ISNUMBER(gepModelClass2(A1270:AJ1270))),#REF!,gepModelClass2(A1270:AJ1270))</f>
        <v>0.88516589195806894</v>
      </c>
      <c r="AN1270" s="2">
        <f>IF(NOT(ISNUMBER(gepModelClass3(A1270:AJ1270))),#REF!,gepModelClass3(A1270:AJ1270))</f>
        <v>1.6685151856037923E-2</v>
      </c>
      <c r="AO1270" s="2">
        <f>IF(NOT(ISNUMBER(gepModelClass4(A1270:AJ1270))),#REF!,gepModelClass4(A1270:AJ1270))</f>
        <v>7.4933439368327103E-4</v>
      </c>
      <c r="AP1270" s="2">
        <f>IF(NOT(ISNUMBER(gepModelClass5(A1270:AJ1270))),#REF!,gepModelClass5(A1270:AJ1270))</f>
        <v>0.4820823047116341</v>
      </c>
      <c r="AQ1270" s="2">
        <f>IF(NOT(ISNUMBER(gepModelClass6(A1270:AJ1270))),#REF!,gepModelClass6(A1270:AJ1270))</f>
        <v>0.10192871850648165</v>
      </c>
      <c r="AR1270" s="3" t="str">
        <f t="shared" si="38"/>
        <v>damp_grey_soil</v>
      </c>
      <c r="AS1270" s="5" t="s">
        <v>38</v>
      </c>
      <c r="AT1270">
        <f t="shared" si="39"/>
        <v>1</v>
      </c>
      <c r="AU1270" s="3"/>
      <c r="AV1270" s="3"/>
      <c r="AW1270" s="1"/>
      <c r="AX1270" s="4"/>
      <c r="AY1270" s="4"/>
    </row>
    <row r="1271" spans="1:51" x14ac:dyDescent="0.25">
      <c r="A1271">
        <v>51</v>
      </c>
      <c r="B1271">
        <v>54</v>
      </c>
      <c r="C1271">
        <v>67</v>
      </c>
      <c r="D1271">
        <v>50</v>
      </c>
      <c r="E1271">
        <v>55</v>
      </c>
      <c r="F1271">
        <v>58</v>
      </c>
      <c r="G1271">
        <v>70</v>
      </c>
      <c r="H1271">
        <v>58</v>
      </c>
      <c r="I1271">
        <v>55</v>
      </c>
      <c r="J1271">
        <v>54</v>
      </c>
      <c r="K1271">
        <v>74</v>
      </c>
      <c r="L1271">
        <v>58</v>
      </c>
      <c r="M1271">
        <v>59</v>
      </c>
      <c r="N1271">
        <v>56</v>
      </c>
      <c r="O1271">
        <v>66</v>
      </c>
      <c r="P1271">
        <v>44</v>
      </c>
      <c r="Q1271">
        <v>52</v>
      </c>
      <c r="R1271">
        <v>53</v>
      </c>
      <c r="S1271">
        <v>69</v>
      </c>
      <c r="T1271">
        <v>52</v>
      </c>
      <c r="U1271">
        <v>56</v>
      </c>
      <c r="V1271">
        <v>56</v>
      </c>
      <c r="W1271">
        <v>69</v>
      </c>
      <c r="X1271">
        <v>59</v>
      </c>
      <c r="Y1271">
        <v>63</v>
      </c>
      <c r="Z1271">
        <v>66</v>
      </c>
      <c r="AA1271">
        <v>68</v>
      </c>
      <c r="AB1271">
        <v>49</v>
      </c>
      <c r="AC1271">
        <v>56</v>
      </c>
      <c r="AD1271">
        <v>54</v>
      </c>
      <c r="AE1271">
        <v>65</v>
      </c>
      <c r="AF1271">
        <v>49</v>
      </c>
      <c r="AG1271">
        <v>56</v>
      </c>
      <c r="AH1271">
        <v>54</v>
      </c>
      <c r="AI1271">
        <v>68</v>
      </c>
      <c r="AJ1271">
        <v>53</v>
      </c>
      <c r="AK1271" s="1">
        <v>0</v>
      </c>
      <c r="AL1271" s="2">
        <f>IF(NOT(ISNUMBER(gepModelClass1(A1271:AJ1271))),#REF!,gepModelClass1(A1271:AJ1271))</f>
        <v>4.4616013374417223E-5</v>
      </c>
      <c r="AM1271" s="2">
        <f>IF(NOT(ISNUMBER(gepModelClass2(A1271:AJ1271))),#REF!,gepModelClass2(A1271:AJ1271))</f>
        <v>1.2446508062004585E-3</v>
      </c>
      <c r="AN1271" s="2">
        <f>IF(NOT(ISNUMBER(gepModelClass3(A1271:AJ1271))),#REF!,gepModelClass3(A1271:AJ1271))</f>
        <v>1.402714045793519E-6</v>
      </c>
      <c r="AO1271" s="2">
        <f>IF(NOT(ISNUMBER(gepModelClass4(A1271:AJ1271))),#REF!,gepModelClass4(A1271:AJ1271))</f>
        <v>1.0451211242515896E-4</v>
      </c>
      <c r="AP1271" s="2">
        <f>IF(NOT(ISNUMBER(gepModelClass5(A1271:AJ1271))),#REF!,gepModelClass5(A1271:AJ1271))</f>
        <v>0.99704187002101308</v>
      </c>
      <c r="AQ1271" s="2">
        <f>IF(NOT(ISNUMBER(gepModelClass6(A1271:AJ1271))),#REF!,gepModelClass6(A1271:AJ1271))</f>
        <v>0.94081770123021391</v>
      </c>
      <c r="AR1271" s="3" t="str">
        <f t="shared" si="38"/>
        <v>soil_with_vegetation_stubble</v>
      </c>
      <c r="AS1271" s="5" t="s">
        <v>40</v>
      </c>
      <c r="AT1271">
        <f t="shared" si="39"/>
        <v>0</v>
      </c>
      <c r="AU1271" s="3"/>
      <c r="AV1271" s="3"/>
      <c r="AW1271" s="1"/>
      <c r="AX1271" s="4"/>
      <c r="AY1271" s="4"/>
    </row>
    <row r="1272" spans="1:51" x14ac:dyDescent="0.25">
      <c r="A1272">
        <v>55</v>
      </c>
      <c r="B1272">
        <v>54</v>
      </c>
      <c r="C1272">
        <v>74</v>
      </c>
      <c r="D1272">
        <v>58</v>
      </c>
      <c r="E1272">
        <v>55</v>
      </c>
      <c r="F1272">
        <v>54</v>
      </c>
      <c r="G1272">
        <v>70</v>
      </c>
      <c r="H1272">
        <v>58</v>
      </c>
      <c r="I1272">
        <v>51</v>
      </c>
      <c r="J1272">
        <v>54</v>
      </c>
      <c r="K1272">
        <v>70</v>
      </c>
      <c r="L1272">
        <v>62</v>
      </c>
      <c r="M1272">
        <v>52</v>
      </c>
      <c r="N1272">
        <v>53</v>
      </c>
      <c r="O1272">
        <v>69</v>
      </c>
      <c r="P1272">
        <v>59</v>
      </c>
      <c r="Q1272">
        <v>56</v>
      </c>
      <c r="R1272">
        <v>53</v>
      </c>
      <c r="S1272">
        <v>76</v>
      </c>
      <c r="T1272">
        <v>59</v>
      </c>
      <c r="U1272">
        <v>52</v>
      </c>
      <c r="V1272">
        <v>53</v>
      </c>
      <c r="W1272">
        <v>73</v>
      </c>
      <c r="X1272">
        <v>63</v>
      </c>
      <c r="Y1272">
        <v>59</v>
      </c>
      <c r="Z1272">
        <v>57</v>
      </c>
      <c r="AA1272">
        <v>82</v>
      </c>
      <c r="AB1272">
        <v>68</v>
      </c>
      <c r="AC1272">
        <v>59</v>
      </c>
      <c r="AD1272">
        <v>60</v>
      </c>
      <c r="AE1272">
        <v>86</v>
      </c>
      <c r="AF1272">
        <v>75</v>
      </c>
      <c r="AG1272">
        <v>59</v>
      </c>
      <c r="AH1272">
        <v>60</v>
      </c>
      <c r="AI1272">
        <v>93</v>
      </c>
      <c r="AJ1272">
        <v>79</v>
      </c>
      <c r="AK1272" s="1">
        <v>0</v>
      </c>
      <c r="AL1272" s="2">
        <f>IF(NOT(ISNUMBER(gepModelClass1(A1272:AJ1272))),#REF!,gepModelClass1(A1272:AJ1272))</f>
        <v>6.4173240045252442E-3</v>
      </c>
      <c r="AM1272" s="2">
        <f>IF(NOT(ISNUMBER(gepModelClass2(A1272:AJ1272))),#REF!,gepModelClass2(A1272:AJ1272))</f>
        <v>3.2210702146359454E-4</v>
      </c>
      <c r="AN1272" s="2">
        <f>IF(NOT(ISNUMBER(gepModelClass3(A1272:AJ1272))),#REF!,gepModelClass3(A1272:AJ1272))</f>
        <v>3.3367719370083498E-6</v>
      </c>
      <c r="AO1272" s="2">
        <f>IF(NOT(ISNUMBER(gepModelClass4(A1272:AJ1272))),#REF!,gepModelClass4(A1272:AJ1272))</f>
        <v>1.3509193280101518E-2</v>
      </c>
      <c r="AP1272" s="2">
        <f>IF(NOT(ISNUMBER(gepModelClass5(A1272:AJ1272))),#REF!,gepModelClass5(A1272:AJ1272))</f>
        <v>0.97020779472556595</v>
      </c>
      <c r="AQ1272" s="2">
        <f>IF(NOT(ISNUMBER(gepModelClass6(A1272:AJ1272))),#REF!,gepModelClass6(A1272:AJ1272))</f>
        <v>0.75380559767758482</v>
      </c>
      <c r="AR1272" s="3" t="str">
        <f t="shared" si="38"/>
        <v>soil_with_vegetation_stubble</v>
      </c>
      <c r="AS1272" s="5" t="s">
        <v>40</v>
      </c>
      <c r="AT1272">
        <f t="shared" si="39"/>
        <v>0</v>
      </c>
      <c r="AU1272" s="3"/>
      <c r="AV1272" s="3"/>
      <c r="AW1272" s="1"/>
      <c r="AX1272" s="4"/>
      <c r="AY1272" s="4"/>
    </row>
    <row r="1273" spans="1:51" x14ac:dyDescent="0.25">
      <c r="A1273">
        <v>51</v>
      </c>
      <c r="B1273">
        <v>58</v>
      </c>
      <c r="C1273">
        <v>81</v>
      </c>
      <c r="D1273">
        <v>75</v>
      </c>
      <c r="E1273">
        <v>55</v>
      </c>
      <c r="F1273">
        <v>68</v>
      </c>
      <c r="G1273">
        <v>89</v>
      </c>
      <c r="H1273">
        <v>71</v>
      </c>
      <c r="I1273">
        <v>63</v>
      </c>
      <c r="J1273">
        <v>87</v>
      </c>
      <c r="K1273">
        <v>89</v>
      </c>
      <c r="L1273">
        <v>71</v>
      </c>
      <c r="M1273">
        <v>56</v>
      </c>
      <c r="N1273">
        <v>63</v>
      </c>
      <c r="O1273">
        <v>88</v>
      </c>
      <c r="P1273">
        <v>78</v>
      </c>
      <c r="Q1273">
        <v>59</v>
      </c>
      <c r="R1273">
        <v>71</v>
      </c>
      <c r="S1273">
        <v>88</v>
      </c>
      <c r="T1273">
        <v>78</v>
      </c>
      <c r="U1273">
        <v>63</v>
      </c>
      <c r="V1273">
        <v>87</v>
      </c>
      <c r="W1273">
        <v>92</v>
      </c>
      <c r="X1273">
        <v>78</v>
      </c>
      <c r="Y1273">
        <v>75</v>
      </c>
      <c r="Z1273">
        <v>91</v>
      </c>
      <c r="AA1273">
        <v>105</v>
      </c>
      <c r="AB1273">
        <v>86</v>
      </c>
      <c r="AC1273">
        <v>79</v>
      </c>
      <c r="AD1273">
        <v>103</v>
      </c>
      <c r="AE1273">
        <v>110</v>
      </c>
      <c r="AF1273">
        <v>90</v>
      </c>
      <c r="AG1273">
        <v>71</v>
      </c>
      <c r="AH1273">
        <v>103</v>
      </c>
      <c r="AI1273">
        <v>110</v>
      </c>
      <c r="AJ1273">
        <v>86</v>
      </c>
      <c r="AK1273" s="1">
        <v>0</v>
      </c>
      <c r="AL1273" s="2">
        <f>IF(NOT(ISNUMBER(gepModelClass1(A1273:AJ1273))),#REF!,gepModelClass1(A1273:AJ1273))</f>
        <v>4.6317487055545705E-4</v>
      </c>
      <c r="AM1273" s="2">
        <f>IF(NOT(ISNUMBER(gepModelClass2(A1273:AJ1273))),#REF!,gepModelClass2(A1273:AJ1273))</f>
        <v>4.1124217157609895E-2</v>
      </c>
      <c r="AN1273" s="2">
        <f>IF(NOT(ISNUMBER(gepModelClass3(A1273:AJ1273))),#REF!,gepModelClass3(A1273:AJ1273))</f>
        <v>1.154888326042279E-4</v>
      </c>
      <c r="AO1273" s="2">
        <f>IF(NOT(ISNUMBER(gepModelClass4(A1273:AJ1273))),#REF!,gepModelClass4(A1273:AJ1273))</f>
        <v>0.29830744279532662</v>
      </c>
      <c r="AP1273" s="2">
        <f>IF(NOT(ISNUMBER(gepModelClass5(A1273:AJ1273))),#REF!,gepModelClass5(A1273:AJ1273))</f>
        <v>7.4151345589182124E-3</v>
      </c>
      <c r="AQ1273" s="2">
        <f>IF(NOT(ISNUMBER(gepModelClass6(A1273:AJ1273))),#REF!,gepModelClass6(A1273:AJ1273))</f>
        <v>7.8299663896805927E-2</v>
      </c>
      <c r="AR1273" s="3" t="str">
        <f t="shared" si="38"/>
        <v>red_soil</v>
      </c>
      <c r="AS1273" s="5" t="s">
        <v>40</v>
      </c>
      <c r="AT1273">
        <f t="shared" si="39"/>
        <v>1</v>
      </c>
      <c r="AU1273" s="3"/>
      <c r="AV1273" s="3"/>
      <c r="AW1273" s="1"/>
      <c r="AX1273" s="4"/>
      <c r="AY1273" s="4"/>
    </row>
    <row r="1274" spans="1:51" x14ac:dyDescent="0.25">
      <c r="A1274">
        <v>71</v>
      </c>
      <c r="B1274">
        <v>111</v>
      </c>
      <c r="C1274">
        <v>113</v>
      </c>
      <c r="D1274">
        <v>96</v>
      </c>
      <c r="E1274">
        <v>71</v>
      </c>
      <c r="F1274">
        <v>111</v>
      </c>
      <c r="G1274">
        <v>123</v>
      </c>
      <c r="H1274">
        <v>100</v>
      </c>
      <c r="I1274">
        <v>71</v>
      </c>
      <c r="J1274">
        <v>107</v>
      </c>
      <c r="K1274">
        <v>123</v>
      </c>
      <c r="L1274">
        <v>100</v>
      </c>
      <c r="M1274">
        <v>66</v>
      </c>
      <c r="N1274">
        <v>104</v>
      </c>
      <c r="O1274">
        <v>108</v>
      </c>
      <c r="P1274">
        <v>89</v>
      </c>
      <c r="Q1274">
        <v>70</v>
      </c>
      <c r="R1274">
        <v>113</v>
      </c>
      <c r="S1274">
        <v>122</v>
      </c>
      <c r="T1274">
        <v>96</v>
      </c>
      <c r="U1274">
        <v>70</v>
      </c>
      <c r="V1274">
        <v>113</v>
      </c>
      <c r="W1274">
        <v>122</v>
      </c>
      <c r="X1274">
        <v>96</v>
      </c>
      <c r="Y1274">
        <v>67</v>
      </c>
      <c r="Z1274">
        <v>99</v>
      </c>
      <c r="AA1274">
        <v>110</v>
      </c>
      <c r="AB1274">
        <v>86</v>
      </c>
      <c r="AC1274">
        <v>71</v>
      </c>
      <c r="AD1274">
        <v>112</v>
      </c>
      <c r="AE1274">
        <v>119</v>
      </c>
      <c r="AF1274">
        <v>98</v>
      </c>
      <c r="AG1274">
        <v>71</v>
      </c>
      <c r="AH1274">
        <v>108</v>
      </c>
      <c r="AI1274">
        <v>119</v>
      </c>
      <c r="AJ1274">
        <v>98</v>
      </c>
      <c r="AK1274" s="1">
        <v>0</v>
      </c>
      <c r="AL1274" s="2">
        <f>IF(NOT(ISNUMBER(gepModelClass1(A1274:AJ1274))),#REF!,gepModelClass1(A1274:AJ1274))</f>
        <v>9.0115329199413362E-6</v>
      </c>
      <c r="AM1274" s="2">
        <f>IF(NOT(ISNUMBER(gepModelClass2(A1274:AJ1274))),#REF!,gepModelClass2(A1274:AJ1274))</f>
        <v>2.8208680091838123E-4</v>
      </c>
      <c r="AN1274" s="2">
        <f>IF(NOT(ISNUMBER(gepModelClass3(A1274:AJ1274))),#REF!,gepModelClass3(A1274:AJ1274))</f>
        <v>3.0262950593794566E-2</v>
      </c>
      <c r="AO1274" s="2">
        <f>IF(NOT(ISNUMBER(gepModelClass4(A1274:AJ1274))),#REF!,gepModelClass4(A1274:AJ1274))</f>
        <v>0.99967018632521143</v>
      </c>
      <c r="AP1274" s="2">
        <f>IF(NOT(ISNUMBER(gepModelClass5(A1274:AJ1274))),#REF!,gepModelClass5(A1274:AJ1274))</f>
        <v>2.8589312030991277E-3</v>
      </c>
      <c r="AQ1274" s="2">
        <f>IF(NOT(ISNUMBER(gepModelClass6(A1274:AJ1274))),#REF!,gepModelClass6(A1274:AJ1274))</f>
        <v>6.5326801633988618E-4</v>
      </c>
      <c r="AR1274" s="3" t="str">
        <f t="shared" si="38"/>
        <v>red_soil</v>
      </c>
      <c r="AS1274" s="5" t="s">
        <v>43</v>
      </c>
      <c r="AT1274">
        <f t="shared" si="39"/>
        <v>0</v>
      </c>
      <c r="AU1274" s="3"/>
      <c r="AV1274" s="3"/>
      <c r="AW1274" s="1"/>
      <c r="AX1274" s="4"/>
      <c r="AY1274" s="4"/>
    </row>
    <row r="1275" spans="1:51" x14ac:dyDescent="0.25">
      <c r="A1275">
        <v>71</v>
      </c>
      <c r="B1275">
        <v>111</v>
      </c>
      <c r="C1275">
        <v>123</v>
      </c>
      <c r="D1275">
        <v>100</v>
      </c>
      <c r="E1275">
        <v>67</v>
      </c>
      <c r="F1275">
        <v>111</v>
      </c>
      <c r="G1275">
        <v>123</v>
      </c>
      <c r="H1275">
        <v>100</v>
      </c>
      <c r="I1275">
        <v>67</v>
      </c>
      <c r="J1275">
        <v>107</v>
      </c>
      <c r="K1275">
        <v>118</v>
      </c>
      <c r="L1275">
        <v>96</v>
      </c>
      <c r="M1275">
        <v>70</v>
      </c>
      <c r="N1275">
        <v>118</v>
      </c>
      <c r="O1275">
        <v>117</v>
      </c>
      <c r="P1275">
        <v>100</v>
      </c>
      <c r="Q1275">
        <v>66</v>
      </c>
      <c r="R1275">
        <v>113</v>
      </c>
      <c r="S1275">
        <v>122</v>
      </c>
      <c r="T1275">
        <v>100</v>
      </c>
      <c r="U1275">
        <v>66</v>
      </c>
      <c r="V1275">
        <v>109</v>
      </c>
      <c r="W1275">
        <v>122</v>
      </c>
      <c r="X1275">
        <v>96</v>
      </c>
      <c r="Y1275">
        <v>67</v>
      </c>
      <c r="Z1275">
        <v>108</v>
      </c>
      <c r="AA1275">
        <v>119</v>
      </c>
      <c r="AB1275">
        <v>98</v>
      </c>
      <c r="AC1275">
        <v>63</v>
      </c>
      <c r="AD1275">
        <v>112</v>
      </c>
      <c r="AE1275">
        <v>114</v>
      </c>
      <c r="AF1275">
        <v>98</v>
      </c>
      <c r="AG1275">
        <v>63</v>
      </c>
      <c r="AH1275">
        <v>108</v>
      </c>
      <c r="AI1275">
        <v>119</v>
      </c>
      <c r="AJ1275">
        <v>98</v>
      </c>
      <c r="AK1275" s="1">
        <v>0</v>
      </c>
      <c r="AL1275" s="2">
        <f>IF(NOT(ISNUMBER(gepModelClass1(A1275:AJ1275))),#REF!,gepModelClass1(A1275:AJ1275))</f>
        <v>6.9134731081701683E-6</v>
      </c>
      <c r="AM1275" s="2">
        <f>IF(NOT(ISNUMBER(gepModelClass2(A1275:AJ1275))),#REF!,gepModelClass2(A1275:AJ1275))</f>
        <v>8.5854083662267972E-5</v>
      </c>
      <c r="AN1275" s="2">
        <f>IF(NOT(ISNUMBER(gepModelClass3(A1275:AJ1275))),#REF!,gepModelClass3(A1275:AJ1275))</f>
        <v>6.0308572483664486E-3</v>
      </c>
      <c r="AO1275" s="2">
        <f>IF(NOT(ISNUMBER(gepModelClass4(A1275:AJ1275))),#REF!,gepModelClass4(A1275:AJ1275))</f>
        <v>0.99997508887370579</v>
      </c>
      <c r="AP1275" s="2">
        <f>IF(NOT(ISNUMBER(gepModelClass5(A1275:AJ1275))),#REF!,gepModelClass5(A1275:AJ1275))</f>
        <v>1.9191453228579215E-3</v>
      </c>
      <c r="AQ1275" s="2">
        <f>IF(NOT(ISNUMBER(gepModelClass6(A1275:AJ1275))),#REF!,gepModelClass6(A1275:AJ1275))</f>
        <v>1.5551992603992097E-4</v>
      </c>
      <c r="AR1275" s="3" t="str">
        <f t="shared" si="38"/>
        <v>red_soil</v>
      </c>
      <c r="AS1275" s="5" t="s">
        <v>43</v>
      </c>
      <c r="AT1275">
        <f t="shared" si="39"/>
        <v>0</v>
      </c>
      <c r="AU1275" s="3"/>
      <c r="AV1275" s="3"/>
      <c r="AW1275" s="1"/>
      <c r="AX1275" s="4"/>
      <c r="AY1275" s="4"/>
    </row>
    <row r="1276" spans="1:51" x14ac:dyDescent="0.25">
      <c r="A1276">
        <v>67</v>
      </c>
      <c r="B1276">
        <v>111</v>
      </c>
      <c r="C1276">
        <v>123</v>
      </c>
      <c r="D1276">
        <v>100</v>
      </c>
      <c r="E1276">
        <v>67</v>
      </c>
      <c r="F1276">
        <v>107</v>
      </c>
      <c r="G1276">
        <v>118</v>
      </c>
      <c r="H1276">
        <v>96</v>
      </c>
      <c r="I1276">
        <v>67</v>
      </c>
      <c r="J1276">
        <v>107</v>
      </c>
      <c r="K1276">
        <v>123</v>
      </c>
      <c r="L1276">
        <v>100</v>
      </c>
      <c r="M1276">
        <v>66</v>
      </c>
      <c r="N1276">
        <v>113</v>
      </c>
      <c r="O1276">
        <v>122</v>
      </c>
      <c r="P1276">
        <v>100</v>
      </c>
      <c r="Q1276">
        <v>66</v>
      </c>
      <c r="R1276">
        <v>109</v>
      </c>
      <c r="S1276">
        <v>122</v>
      </c>
      <c r="T1276">
        <v>96</v>
      </c>
      <c r="U1276">
        <v>63</v>
      </c>
      <c r="V1276">
        <v>113</v>
      </c>
      <c r="W1276">
        <v>122</v>
      </c>
      <c r="X1276">
        <v>96</v>
      </c>
      <c r="Y1276">
        <v>63</v>
      </c>
      <c r="Z1276">
        <v>112</v>
      </c>
      <c r="AA1276">
        <v>114</v>
      </c>
      <c r="AB1276">
        <v>98</v>
      </c>
      <c r="AC1276">
        <v>63</v>
      </c>
      <c r="AD1276">
        <v>108</v>
      </c>
      <c r="AE1276">
        <v>119</v>
      </c>
      <c r="AF1276">
        <v>98</v>
      </c>
      <c r="AG1276">
        <v>63</v>
      </c>
      <c r="AH1276">
        <v>112</v>
      </c>
      <c r="AI1276">
        <v>119</v>
      </c>
      <c r="AJ1276">
        <v>94</v>
      </c>
      <c r="AK1276" s="1">
        <v>0</v>
      </c>
      <c r="AL1276" s="2">
        <f>IF(NOT(ISNUMBER(gepModelClass1(A1276:AJ1276))),#REF!,gepModelClass1(A1276:AJ1276))</f>
        <v>2.3558872807927732E-5</v>
      </c>
      <c r="AM1276" s="2">
        <f>IF(NOT(ISNUMBER(gepModelClass2(A1276:AJ1276))),#REF!,gepModelClass2(A1276:AJ1276))</f>
        <v>8.1012123656338725E-5</v>
      </c>
      <c r="AN1276" s="2">
        <f>IF(NOT(ISNUMBER(gepModelClass3(A1276:AJ1276))),#REF!,gepModelClass3(A1276:AJ1276))</f>
        <v>2.7077223737224871E-3</v>
      </c>
      <c r="AO1276" s="2">
        <f>IF(NOT(ISNUMBER(gepModelClass4(A1276:AJ1276))),#REF!,gepModelClass4(A1276:AJ1276))</f>
        <v>0.99996697892775521</v>
      </c>
      <c r="AP1276" s="2">
        <f>IF(NOT(ISNUMBER(gepModelClass5(A1276:AJ1276))),#REF!,gepModelClass5(A1276:AJ1276))</f>
        <v>1.8966396920296565E-3</v>
      </c>
      <c r="AQ1276" s="2">
        <f>IF(NOT(ISNUMBER(gepModelClass6(A1276:AJ1276))),#REF!,gepModelClass6(A1276:AJ1276))</f>
        <v>3.0232867970455923E-5</v>
      </c>
      <c r="AR1276" s="3" t="str">
        <f t="shared" si="38"/>
        <v>red_soil</v>
      </c>
      <c r="AS1276" s="5" t="s">
        <v>43</v>
      </c>
      <c r="AT1276">
        <f t="shared" si="39"/>
        <v>0</v>
      </c>
      <c r="AU1276" s="3"/>
      <c r="AV1276" s="3"/>
      <c r="AW1276" s="1"/>
      <c r="AX1276" s="4"/>
      <c r="AY1276" s="4"/>
    </row>
    <row r="1277" spans="1:51" x14ac:dyDescent="0.25">
      <c r="A1277">
        <v>71</v>
      </c>
      <c r="B1277">
        <v>111</v>
      </c>
      <c r="C1277">
        <v>123</v>
      </c>
      <c r="D1277">
        <v>104</v>
      </c>
      <c r="E1277">
        <v>67</v>
      </c>
      <c r="F1277">
        <v>111</v>
      </c>
      <c r="G1277">
        <v>123</v>
      </c>
      <c r="H1277">
        <v>100</v>
      </c>
      <c r="I1277">
        <v>67</v>
      </c>
      <c r="J1277">
        <v>111</v>
      </c>
      <c r="K1277">
        <v>123</v>
      </c>
      <c r="L1277">
        <v>96</v>
      </c>
      <c r="M1277">
        <v>66</v>
      </c>
      <c r="N1277">
        <v>113</v>
      </c>
      <c r="O1277">
        <v>127</v>
      </c>
      <c r="P1277">
        <v>103</v>
      </c>
      <c r="Q1277">
        <v>66</v>
      </c>
      <c r="R1277">
        <v>113</v>
      </c>
      <c r="S1277">
        <v>122</v>
      </c>
      <c r="T1277">
        <v>103</v>
      </c>
      <c r="U1277">
        <v>66</v>
      </c>
      <c r="V1277">
        <v>109</v>
      </c>
      <c r="W1277">
        <v>117</v>
      </c>
      <c r="X1277">
        <v>96</v>
      </c>
      <c r="Y1277">
        <v>67</v>
      </c>
      <c r="Z1277">
        <v>108</v>
      </c>
      <c r="AA1277">
        <v>124</v>
      </c>
      <c r="AB1277">
        <v>98</v>
      </c>
      <c r="AC1277">
        <v>63</v>
      </c>
      <c r="AD1277">
        <v>108</v>
      </c>
      <c r="AE1277">
        <v>124</v>
      </c>
      <c r="AF1277">
        <v>98</v>
      </c>
      <c r="AG1277">
        <v>67</v>
      </c>
      <c r="AH1277">
        <v>108</v>
      </c>
      <c r="AI1277">
        <v>119</v>
      </c>
      <c r="AJ1277">
        <v>98</v>
      </c>
      <c r="AK1277" s="1">
        <v>0</v>
      </c>
      <c r="AL1277" s="2">
        <f>IF(NOT(ISNUMBER(gepModelClass1(A1277:AJ1277))),#REF!,gepModelClass1(A1277:AJ1277))</f>
        <v>1.2066775902922142E-5</v>
      </c>
      <c r="AM1277" s="2">
        <f>IF(NOT(ISNUMBER(gepModelClass2(A1277:AJ1277))),#REF!,gepModelClass2(A1277:AJ1277))</f>
        <v>1.0429267064546906E-4</v>
      </c>
      <c r="AN1277" s="2">
        <f>IF(NOT(ISNUMBER(gepModelClass3(A1277:AJ1277))),#REF!,gepModelClass3(A1277:AJ1277))</f>
        <v>6.6693165778114061E-3</v>
      </c>
      <c r="AO1277" s="2">
        <f>IF(NOT(ISNUMBER(gepModelClass4(A1277:AJ1277))),#REF!,gepModelClass4(A1277:AJ1277))</f>
        <v>0.99994795219221932</v>
      </c>
      <c r="AP1277" s="2">
        <f>IF(NOT(ISNUMBER(gepModelClass5(A1277:AJ1277))),#REF!,gepModelClass5(A1277:AJ1277))</f>
        <v>1.9108459748261527E-3</v>
      </c>
      <c r="AQ1277" s="2">
        <f>IF(NOT(ISNUMBER(gepModelClass6(A1277:AJ1277))),#REF!,gepModelClass6(A1277:AJ1277))</f>
        <v>2.1755838176189893E-5</v>
      </c>
      <c r="AR1277" s="3" t="str">
        <f t="shared" si="38"/>
        <v>red_soil</v>
      </c>
      <c r="AS1277" s="5" t="s">
        <v>43</v>
      </c>
      <c r="AT1277">
        <f t="shared" si="39"/>
        <v>0</v>
      </c>
      <c r="AU1277" s="3"/>
      <c r="AV1277" s="3"/>
      <c r="AW1277" s="1"/>
      <c r="AX1277" s="4"/>
      <c r="AY1277" s="4"/>
    </row>
    <row r="1278" spans="1:51" x14ac:dyDescent="0.25">
      <c r="A1278">
        <v>67</v>
      </c>
      <c r="B1278">
        <v>111</v>
      </c>
      <c r="C1278">
        <v>123</v>
      </c>
      <c r="D1278">
        <v>96</v>
      </c>
      <c r="E1278">
        <v>71</v>
      </c>
      <c r="F1278">
        <v>107</v>
      </c>
      <c r="G1278">
        <v>118</v>
      </c>
      <c r="H1278">
        <v>96</v>
      </c>
      <c r="I1278">
        <v>71</v>
      </c>
      <c r="J1278">
        <v>107</v>
      </c>
      <c r="K1278">
        <v>118</v>
      </c>
      <c r="L1278">
        <v>96</v>
      </c>
      <c r="M1278">
        <v>66</v>
      </c>
      <c r="N1278">
        <v>109</v>
      </c>
      <c r="O1278">
        <v>117</v>
      </c>
      <c r="P1278">
        <v>96</v>
      </c>
      <c r="Q1278">
        <v>66</v>
      </c>
      <c r="R1278">
        <v>109</v>
      </c>
      <c r="S1278">
        <v>122</v>
      </c>
      <c r="T1278">
        <v>96</v>
      </c>
      <c r="U1278">
        <v>66</v>
      </c>
      <c r="V1278">
        <v>104</v>
      </c>
      <c r="W1278">
        <v>122</v>
      </c>
      <c r="X1278">
        <v>96</v>
      </c>
      <c r="Y1278">
        <v>67</v>
      </c>
      <c r="Z1278">
        <v>108</v>
      </c>
      <c r="AA1278">
        <v>119</v>
      </c>
      <c r="AB1278">
        <v>98</v>
      </c>
      <c r="AC1278">
        <v>63</v>
      </c>
      <c r="AD1278">
        <v>108</v>
      </c>
      <c r="AE1278">
        <v>119</v>
      </c>
      <c r="AF1278">
        <v>98</v>
      </c>
      <c r="AG1278">
        <v>63</v>
      </c>
      <c r="AH1278">
        <v>108</v>
      </c>
      <c r="AI1278">
        <v>119</v>
      </c>
      <c r="AJ1278">
        <v>98</v>
      </c>
      <c r="AK1278" s="1">
        <v>0</v>
      </c>
      <c r="AL1278" s="2">
        <f>IF(NOT(ISNUMBER(gepModelClass1(A1278:AJ1278))),#REF!,gepModelClass1(A1278:AJ1278))</f>
        <v>2.2250633827851012E-5</v>
      </c>
      <c r="AM1278" s="2">
        <f>IF(NOT(ISNUMBER(gepModelClass2(A1278:AJ1278))),#REF!,gepModelClass2(A1278:AJ1278))</f>
        <v>5.317477185171119E-5</v>
      </c>
      <c r="AN1278" s="2">
        <f>IF(NOT(ISNUMBER(gepModelClass3(A1278:AJ1278))),#REF!,gepModelClass3(A1278:AJ1278))</f>
        <v>4.2898556140230108E-3</v>
      </c>
      <c r="AO1278" s="2">
        <f>IF(NOT(ISNUMBER(gepModelClass4(A1278:AJ1278))),#REF!,gepModelClass4(A1278:AJ1278))</f>
        <v>0.99984387021161847</v>
      </c>
      <c r="AP1278" s="2">
        <f>IF(NOT(ISNUMBER(gepModelClass5(A1278:AJ1278))),#REF!,gepModelClass5(A1278:AJ1278))</f>
        <v>2.8519340560655437E-3</v>
      </c>
      <c r="AQ1278" s="2">
        <f>IF(NOT(ISNUMBER(gepModelClass6(A1278:AJ1278))),#REF!,gepModelClass6(A1278:AJ1278))</f>
        <v>1.8438238326941726E-4</v>
      </c>
      <c r="AR1278" s="3" t="str">
        <f t="shared" si="38"/>
        <v>red_soil</v>
      </c>
      <c r="AS1278" s="5" t="s">
        <v>43</v>
      </c>
      <c r="AT1278">
        <f t="shared" si="39"/>
        <v>0</v>
      </c>
      <c r="AU1278" s="3"/>
      <c r="AV1278" s="3"/>
      <c r="AW1278" s="1"/>
      <c r="AX1278" s="4"/>
      <c r="AY1278" s="4"/>
    </row>
    <row r="1279" spans="1:51" x14ac:dyDescent="0.25">
      <c r="A1279">
        <v>71</v>
      </c>
      <c r="B1279">
        <v>103</v>
      </c>
      <c r="C1279">
        <v>118</v>
      </c>
      <c r="D1279">
        <v>96</v>
      </c>
      <c r="E1279">
        <v>67</v>
      </c>
      <c r="F1279">
        <v>87</v>
      </c>
      <c r="G1279">
        <v>100</v>
      </c>
      <c r="H1279">
        <v>79</v>
      </c>
      <c r="I1279">
        <v>59</v>
      </c>
      <c r="J1279">
        <v>83</v>
      </c>
      <c r="K1279">
        <v>89</v>
      </c>
      <c r="L1279">
        <v>75</v>
      </c>
      <c r="M1279">
        <v>70</v>
      </c>
      <c r="N1279">
        <v>113</v>
      </c>
      <c r="O1279">
        <v>122</v>
      </c>
      <c r="P1279">
        <v>103</v>
      </c>
      <c r="Q1279">
        <v>66</v>
      </c>
      <c r="R1279">
        <v>109</v>
      </c>
      <c r="S1279">
        <v>122</v>
      </c>
      <c r="T1279">
        <v>96</v>
      </c>
      <c r="U1279">
        <v>63</v>
      </c>
      <c r="V1279">
        <v>96</v>
      </c>
      <c r="W1279">
        <v>104</v>
      </c>
      <c r="X1279">
        <v>89</v>
      </c>
      <c r="Y1279">
        <v>63</v>
      </c>
      <c r="Z1279">
        <v>112</v>
      </c>
      <c r="AA1279">
        <v>124</v>
      </c>
      <c r="AB1279">
        <v>98</v>
      </c>
      <c r="AC1279">
        <v>67</v>
      </c>
      <c r="AD1279">
        <v>108</v>
      </c>
      <c r="AE1279">
        <v>119</v>
      </c>
      <c r="AF1279">
        <v>98</v>
      </c>
      <c r="AG1279">
        <v>63</v>
      </c>
      <c r="AH1279">
        <v>99</v>
      </c>
      <c r="AI1279">
        <v>110</v>
      </c>
      <c r="AJ1279">
        <v>94</v>
      </c>
      <c r="AK1279" s="1">
        <v>0</v>
      </c>
      <c r="AL1279" s="2">
        <f>IF(NOT(ISNUMBER(gepModelClass1(A1279:AJ1279))),#REF!,gepModelClass1(A1279:AJ1279))</f>
        <v>2.3897481541282633E-5</v>
      </c>
      <c r="AM1279" s="2">
        <f>IF(NOT(ISNUMBER(gepModelClass2(A1279:AJ1279))),#REF!,gepModelClass2(A1279:AJ1279))</f>
        <v>6.0064962753653397E-5</v>
      </c>
      <c r="AN1279" s="2">
        <f>IF(NOT(ISNUMBER(gepModelClass3(A1279:AJ1279))),#REF!,gepModelClass3(A1279:AJ1279))</f>
        <v>2.003719179628429E-3</v>
      </c>
      <c r="AO1279" s="2">
        <f>IF(NOT(ISNUMBER(gepModelClass4(A1279:AJ1279))),#REF!,gepModelClass4(A1279:AJ1279))</f>
        <v>0.99983616569727973</v>
      </c>
      <c r="AP1279" s="2">
        <f>IF(NOT(ISNUMBER(gepModelClass5(A1279:AJ1279))),#REF!,gepModelClass5(A1279:AJ1279))</f>
        <v>0.23706274078612205</v>
      </c>
      <c r="AQ1279" s="2">
        <f>IF(NOT(ISNUMBER(gepModelClass6(A1279:AJ1279))),#REF!,gepModelClass6(A1279:AJ1279))</f>
        <v>2.3054761486778124E-5</v>
      </c>
      <c r="AR1279" s="3" t="str">
        <f t="shared" si="38"/>
        <v>red_soil</v>
      </c>
      <c r="AS1279" s="5" t="s">
        <v>43</v>
      </c>
      <c r="AT1279">
        <f t="shared" si="39"/>
        <v>0</v>
      </c>
      <c r="AU1279" s="3"/>
      <c r="AV1279" s="3"/>
      <c r="AW1279" s="1"/>
      <c r="AX1279" s="4"/>
      <c r="AY1279" s="4"/>
    </row>
    <row r="1280" spans="1:51" x14ac:dyDescent="0.25">
      <c r="A1280">
        <v>67</v>
      </c>
      <c r="B1280">
        <v>87</v>
      </c>
      <c r="C1280">
        <v>100</v>
      </c>
      <c r="D1280">
        <v>79</v>
      </c>
      <c r="E1280">
        <v>59</v>
      </c>
      <c r="F1280">
        <v>83</v>
      </c>
      <c r="G1280">
        <v>89</v>
      </c>
      <c r="H1280">
        <v>75</v>
      </c>
      <c r="I1280">
        <v>63</v>
      </c>
      <c r="J1280">
        <v>83</v>
      </c>
      <c r="K1280">
        <v>85</v>
      </c>
      <c r="L1280">
        <v>71</v>
      </c>
      <c r="M1280">
        <v>66</v>
      </c>
      <c r="N1280">
        <v>109</v>
      </c>
      <c r="O1280">
        <v>122</v>
      </c>
      <c r="P1280">
        <v>96</v>
      </c>
      <c r="Q1280">
        <v>63</v>
      </c>
      <c r="R1280">
        <v>96</v>
      </c>
      <c r="S1280">
        <v>104</v>
      </c>
      <c r="T1280">
        <v>89</v>
      </c>
      <c r="U1280">
        <v>63</v>
      </c>
      <c r="V1280">
        <v>83</v>
      </c>
      <c r="W1280">
        <v>88</v>
      </c>
      <c r="X1280">
        <v>78</v>
      </c>
      <c r="Y1280">
        <v>67</v>
      </c>
      <c r="Z1280">
        <v>108</v>
      </c>
      <c r="AA1280">
        <v>119</v>
      </c>
      <c r="AB1280">
        <v>98</v>
      </c>
      <c r="AC1280">
        <v>63</v>
      </c>
      <c r="AD1280">
        <v>99</v>
      </c>
      <c r="AE1280">
        <v>110</v>
      </c>
      <c r="AF1280">
        <v>94</v>
      </c>
      <c r="AG1280">
        <v>63</v>
      </c>
      <c r="AH1280">
        <v>88</v>
      </c>
      <c r="AI1280">
        <v>101</v>
      </c>
      <c r="AJ1280">
        <v>79</v>
      </c>
      <c r="AK1280" s="1">
        <v>0</v>
      </c>
      <c r="AL1280" s="2">
        <f>IF(NOT(ISNUMBER(gepModelClass1(A1280:AJ1280))),#REF!,gepModelClass1(A1280:AJ1280))</f>
        <v>4.2937127104596121E-5</v>
      </c>
      <c r="AM1280" s="2">
        <f>IF(NOT(ISNUMBER(gepModelClass2(A1280:AJ1280))),#REF!,gepModelClass2(A1280:AJ1280))</f>
        <v>0.18457475673374052</v>
      </c>
      <c r="AN1280" s="2">
        <f>IF(NOT(ISNUMBER(gepModelClass3(A1280:AJ1280))),#REF!,gepModelClass3(A1280:AJ1280))</f>
        <v>4.7381775110171058E-4</v>
      </c>
      <c r="AO1280" s="2">
        <f>IF(NOT(ISNUMBER(gepModelClass4(A1280:AJ1280))),#REF!,gepModelClass4(A1280:AJ1280))</f>
        <v>0.996486882284356</v>
      </c>
      <c r="AP1280" s="2">
        <f>IF(NOT(ISNUMBER(gepModelClass5(A1280:AJ1280))),#REF!,gepModelClass5(A1280:AJ1280))</f>
        <v>0.6995339246890333</v>
      </c>
      <c r="AQ1280" s="2">
        <f>IF(NOT(ISNUMBER(gepModelClass6(A1280:AJ1280))),#REF!,gepModelClass6(A1280:AJ1280))</f>
        <v>1.253055682779582E-4</v>
      </c>
      <c r="AR1280" s="3" t="str">
        <f t="shared" si="38"/>
        <v>red_soil</v>
      </c>
      <c r="AS1280" s="5" t="s">
        <v>43</v>
      </c>
      <c r="AT1280">
        <f t="shared" si="39"/>
        <v>0</v>
      </c>
      <c r="AU1280" s="3"/>
      <c r="AV1280" s="3"/>
      <c r="AW1280" s="1"/>
      <c r="AX1280" s="4"/>
      <c r="AY1280" s="4"/>
    </row>
    <row r="1281" spans="1:51" x14ac:dyDescent="0.25">
      <c r="A1281">
        <v>63</v>
      </c>
      <c r="B1281">
        <v>64</v>
      </c>
      <c r="C1281">
        <v>70</v>
      </c>
      <c r="D1281">
        <v>58</v>
      </c>
      <c r="E1281">
        <v>59</v>
      </c>
      <c r="F1281">
        <v>64</v>
      </c>
      <c r="G1281">
        <v>67</v>
      </c>
      <c r="H1281">
        <v>54</v>
      </c>
      <c r="I1281">
        <v>63</v>
      </c>
      <c r="J1281">
        <v>68</v>
      </c>
      <c r="K1281">
        <v>70</v>
      </c>
      <c r="L1281">
        <v>58</v>
      </c>
      <c r="M1281">
        <v>63</v>
      </c>
      <c r="N1281">
        <v>67</v>
      </c>
      <c r="O1281">
        <v>66</v>
      </c>
      <c r="P1281">
        <v>55</v>
      </c>
      <c r="Q1281">
        <v>63</v>
      </c>
      <c r="R1281">
        <v>67</v>
      </c>
      <c r="S1281">
        <v>73</v>
      </c>
      <c r="T1281">
        <v>55</v>
      </c>
      <c r="U1281">
        <v>63</v>
      </c>
      <c r="V1281">
        <v>67</v>
      </c>
      <c r="W1281">
        <v>69</v>
      </c>
      <c r="X1281">
        <v>59</v>
      </c>
      <c r="Y1281">
        <v>59</v>
      </c>
      <c r="Z1281">
        <v>66</v>
      </c>
      <c r="AA1281">
        <v>65</v>
      </c>
      <c r="AB1281">
        <v>60</v>
      </c>
      <c r="AC1281">
        <v>67</v>
      </c>
      <c r="AD1281">
        <v>70</v>
      </c>
      <c r="AE1281">
        <v>75</v>
      </c>
      <c r="AF1281">
        <v>60</v>
      </c>
      <c r="AG1281">
        <v>67</v>
      </c>
      <c r="AH1281">
        <v>66</v>
      </c>
      <c r="AI1281">
        <v>72</v>
      </c>
      <c r="AJ1281">
        <v>57</v>
      </c>
      <c r="AK1281" s="1">
        <v>1</v>
      </c>
      <c r="AL1281" s="2">
        <f>IF(NOT(ISNUMBER(gepModelClass1(A1281:AJ1281))),#REF!,gepModelClass1(A1281:AJ1281))</f>
        <v>9.3443807871027592E-6</v>
      </c>
      <c r="AM1281" s="2">
        <f>IF(NOT(ISNUMBER(gepModelClass2(A1281:AJ1281))),#REF!,gepModelClass2(A1281:AJ1281))</f>
        <v>1.0834210586410284E-2</v>
      </c>
      <c r="AN1281" s="2">
        <f>IF(NOT(ISNUMBER(gepModelClass3(A1281:AJ1281))),#REF!,gepModelClass3(A1281:AJ1281))</f>
        <v>8.5236473592480413E-5</v>
      </c>
      <c r="AO1281" s="2">
        <f>IF(NOT(ISNUMBER(gepModelClass4(A1281:AJ1281))),#REF!,gepModelClass4(A1281:AJ1281))</f>
        <v>3.0284126756056933E-4</v>
      </c>
      <c r="AP1281" s="2">
        <f>IF(NOT(ISNUMBER(gepModelClass5(A1281:AJ1281))),#REF!,gepModelClass5(A1281:AJ1281))</f>
        <v>2.5840772633557635E-2</v>
      </c>
      <c r="AQ1281" s="2">
        <f>IF(NOT(ISNUMBER(gepModelClass6(A1281:AJ1281))),#REF!,gepModelClass6(A1281:AJ1281))</f>
        <v>0.97967573627732496</v>
      </c>
      <c r="AR1281" s="3" t="str">
        <f t="shared" si="38"/>
        <v>very_damp_grey_soil</v>
      </c>
      <c r="AS1281" s="5" t="s">
        <v>41</v>
      </c>
      <c r="AT1281">
        <f t="shared" si="39"/>
        <v>0</v>
      </c>
      <c r="AU1281" s="3"/>
      <c r="AV1281" s="3"/>
      <c r="AW1281" s="1"/>
      <c r="AX1281" s="4"/>
      <c r="AY1281" s="4"/>
    </row>
    <row r="1282" spans="1:51" x14ac:dyDescent="0.25">
      <c r="A1282">
        <v>63</v>
      </c>
      <c r="B1282">
        <v>68</v>
      </c>
      <c r="C1282">
        <v>70</v>
      </c>
      <c r="D1282">
        <v>58</v>
      </c>
      <c r="E1282">
        <v>63</v>
      </c>
      <c r="F1282">
        <v>64</v>
      </c>
      <c r="G1282">
        <v>70</v>
      </c>
      <c r="H1282">
        <v>58</v>
      </c>
      <c r="I1282">
        <v>63</v>
      </c>
      <c r="J1282">
        <v>61</v>
      </c>
      <c r="K1282">
        <v>63</v>
      </c>
      <c r="L1282">
        <v>54</v>
      </c>
      <c r="M1282">
        <v>63</v>
      </c>
      <c r="N1282">
        <v>67</v>
      </c>
      <c r="O1282">
        <v>69</v>
      </c>
      <c r="P1282">
        <v>59</v>
      </c>
      <c r="Q1282">
        <v>63</v>
      </c>
      <c r="R1282">
        <v>67</v>
      </c>
      <c r="S1282">
        <v>69</v>
      </c>
      <c r="T1282">
        <v>55</v>
      </c>
      <c r="U1282">
        <v>59</v>
      </c>
      <c r="V1282">
        <v>63</v>
      </c>
      <c r="W1282">
        <v>69</v>
      </c>
      <c r="X1282">
        <v>55</v>
      </c>
      <c r="Y1282">
        <v>67</v>
      </c>
      <c r="Z1282">
        <v>66</v>
      </c>
      <c r="AA1282">
        <v>72</v>
      </c>
      <c r="AB1282">
        <v>57</v>
      </c>
      <c r="AC1282">
        <v>63</v>
      </c>
      <c r="AD1282">
        <v>66</v>
      </c>
      <c r="AE1282">
        <v>68</v>
      </c>
      <c r="AF1282">
        <v>57</v>
      </c>
      <c r="AG1282">
        <v>63</v>
      </c>
      <c r="AH1282">
        <v>63</v>
      </c>
      <c r="AI1282">
        <v>68</v>
      </c>
      <c r="AJ1282">
        <v>53</v>
      </c>
      <c r="AK1282" s="1">
        <v>1</v>
      </c>
      <c r="AL1282" s="2">
        <f>IF(NOT(ISNUMBER(gepModelClass1(A1282:AJ1282))),#REF!,gepModelClass1(A1282:AJ1282))</f>
        <v>6.0590863645816899E-6</v>
      </c>
      <c r="AM1282" s="2">
        <f>IF(NOT(ISNUMBER(gepModelClass2(A1282:AJ1282))),#REF!,gepModelClass2(A1282:AJ1282))</f>
        <v>5.7832298153027888E-3</v>
      </c>
      <c r="AN1282" s="2">
        <f>IF(NOT(ISNUMBER(gepModelClass3(A1282:AJ1282))),#REF!,gepModelClass3(A1282:AJ1282))</f>
        <v>3.2864093159335798E-5</v>
      </c>
      <c r="AO1282" s="2">
        <f>IF(NOT(ISNUMBER(gepModelClass4(A1282:AJ1282))),#REF!,gepModelClass4(A1282:AJ1282))</f>
        <v>1.6721830825976554E-4</v>
      </c>
      <c r="AP1282" s="2">
        <f>IF(NOT(ISNUMBER(gepModelClass5(A1282:AJ1282))),#REF!,gepModelClass5(A1282:AJ1282))</f>
        <v>0.99620948056657621</v>
      </c>
      <c r="AQ1282" s="2">
        <f>IF(NOT(ISNUMBER(gepModelClass6(A1282:AJ1282))),#REF!,gepModelClass6(A1282:AJ1282))</f>
        <v>0.96562911661801509</v>
      </c>
      <c r="AR1282" s="3" t="str">
        <f t="shared" si="38"/>
        <v>soil_with_vegetation_stubble</v>
      </c>
      <c r="AS1282" s="5" t="s">
        <v>41</v>
      </c>
      <c r="AT1282">
        <f t="shared" si="39"/>
        <v>1</v>
      </c>
      <c r="AU1282" s="3"/>
      <c r="AV1282" s="3"/>
      <c r="AW1282" s="1"/>
      <c r="AX1282" s="4"/>
      <c r="AY1282" s="4"/>
    </row>
    <row r="1283" spans="1:51" x14ac:dyDescent="0.25">
      <c r="A1283">
        <v>78</v>
      </c>
      <c r="B1283">
        <v>87</v>
      </c>
      <c r="C1283">
        <v>92</v>
      </c>
      <c r="D1283">
        <v>74</v>
      </c>
      <c r="E1283">
        <v>78</v>
      </c>
      <c r="F1283">
        <v>87</v>
      </c>
      <c r="G1283">
        <v>88</v>
      </c>
      <c r="H1283">
        <v>70</v>
      </c>
      <c r="I1283">
        <v>78</v>
      </c>
      <c r="J1283">
        <v>87</v>
      </c>
      <c r="K1283">
        <v>88</v>
      </c>
      <c r="L1283">
        <v>70</v>
      </c>
      <c r="M1283">
        <v>75</v>
      </c>
      <c r="N1283">
        <v>88</v>
      </c>
      <c r="O1283">
        <v>90</v>
      </c>
      <c r="P1283">
        <v>72</v>
      </c>
      <c r="Q1283">
        <v>75</v>
      </c>
      <c r="R1283">
        <v>91</v>
      </c>
      <c r="S1283">
        <v>97</v>
      </c>
      <c r="T1283">
        <v>72</v>
      </c>
      <c r="U1283">
        <v>79</v>
      </c>
      <c r="V1283">
        <v>88</v>
      </c>
      <c r="W1283">
        <v>97</v>
      </c>
      <c r="X1283">
        <v>72</v>
      </c>
      <c r="Y1283">
        <v>74</v>
      </c>
      <c r="Z1283">
        <v>88</v>
      </c>
      <c r="AA1283">
        <v>93</v>
      </c>
      <c r="AB1283">
        <v>73</v>
      </c>
      <c r="AC1283">
        <v>78</v>
      </c>
      <c r="AD1283">
        <v>88</v>
      </c>
      <c r="AE1283">
        <v>97</v>
      </c>
      <c r="AF1283">
        <v>69</v>
      </c>
      <c r="AG1283">
        <v>78</v>
      </c>
      <c r="AH1283">
        <v>92</v>
      </c>
      <c r="AI1283">
        <v>97</v>
      </c>
      <c r="AJ1283">
        <v>73</v>
      </c>
      <c r="AK1283" s="1">
        <v>0</v>
      </c>
      <c r="AL1283" s="2">
        <f>IF(NOT(ISNUMBER(gepModelClass1(A1283:AJ1283))),#REF!,gepModelClass1(A1283:AJ1283))</f>
        <v>4.353821658381226E-6</v>
      </c>
      <c r="AM1283" s="2">
        <f>IF(NOT(ISNUMBER(gepModelClass2(A1283:AJ1283))),#REF!,gepModelClass2(A1283:AJ1283))</f>
        <v>0.75533398445842748</v>
      </c>
      <c r="AN1283" s="2">
        <f>IF(NOT(ISNUMBER(gepModelClass3(A1283:AJ1283))),#REF!,gepModelClass3(A1283:AJ1283))</f>
        <v>0.12993752350192206</v>
      </c>
      <c r="AO1283" s="2">
        <f>IF(NOT(ISNUMBER(gepModelClass4(A1283:AJ1283))),#REF!,gepModelClass4(A1283:AJ1283))</f>
        <v>1.0902992537568213E-4</v>
      </c>
      <c r="AP1283" s="2">
        <f>IF(NOT(ISNUMBER(gepModelClass5(A1283:AJ1283))),#REF!,gepModelClass5(A1283:AJ1283))</f>
        <v>1.6071360617544193E-2</v>
      </c>
      <c r="AQ1283" s="2">
        <f>IF(NOT(ISNUMBER(gepModelClass6(A1283:AJ1283))),#REF!,gepModelClass6(A1283:AJ1283))</f>
        <v>0.55691430238559791</v>
      </c>
      <c r="AR1283" s="3" t="str">
        <f t="shared" ref="AR1283:AR1346" si="40">INDEX($AL$1:$AQ$1,1,MATCH(MAX(AL1283:AQ1283),AL1283:AQ1283,0))</f>
        <v>damp_grey_soil</v>
      </c>
      <c r="AS1283" s="5" t="s">
        <v>39</v>
      </c>
      <c r="AT1283">
        <f t="shared" ref="AT1283:AT1346" si="41">IF(AR1283=AS1283,0,1)</f>
        <v>0</v>
      </c>
      <c r="AU1283" s="3"/>
      <c r="AV1283" s="3"/>
      <c r="AW1283" s="1"/>
      <c r="AX1283" s="4"/>
      <c r="AY1283" s="4"/>
    </row>
    <row r="1284" spans="1:51" x14ac:dyDescent="0.25">
      <c r="A1284">
        <v>78</v>
      </c>
      <c r="B1284">
        <v>91</v>
      </c>
      <c r="C1284">
        <v>88</v>
      </c>
      <c r="D1284">
        <v>70</v>
      </c>
      <c r="E1284">
        <v>78</v>
      </c>
      <c r="F1284">
        <v>87</v>
      </c>
      <c r="G1284">
        <v>88</v>
      </c>
      <c r="H1284">
        <v>70</v>
      </c>
      <c r="I1284">
        <v>78</v>
      </c>
      <c r="J1284">
        <v>96</v>
      </c>
      <c r="K1284">
        <v>92</v>
      </c>
      <c r="L1284">
        <v>74</v>
      </c>
      <c r="M1284">
        <v>79</v>
      </c>
      <c r="N1284">
        <v>95</v>
      </c>
      <c r="O1284">
        <v>93</v>
      </c>
      <c r="P1284">
        <v>72</v>
      </c>
      <c r="Q1284">
        <v>79</v>
      </c>
      <c r="R1284">
        <v>91</v>
      </c>
      <c r="S1284">
        <v>90</v>
      </c>
      <c r="T1284">
        <v>68</v>
      </c>
      <c r="U1284">
        <v>79</v>
      </c>
      <c r="V1284">
        <v>88</v>
      </c>
      <c r="W1284">
        <v>90</v>
      </c>
      <c r="X1284">
        <v>72</v>
      </c>
      <c r="Y1284">
        <v>82</v>
      </c>
      <c r="Z1284">
        <v>84</v>
      </c>
      <c r="AA1284">
        <v>89</v>
      </c>
      <c r="AB1284">
        <v>73</v>
      </c>
      <c r="AC1284">
        <v>78</v>
      </c>
      <c r="AD1284">
        <v>84</v>
      </c>
      <c r="AE1284">
        <v>89</v>
      </c>
      <c r="AF1284">
        <v>69</v>
      </c>
      <c r="AG1284">
        <v>78</v>
      </c>
      <c r="AH1284">
        <v>88</v>
      </c>
      <c r="AI1284">
        <v>89</v>
      </c>
      <c r="AJ1284">
        <v>69</v>
      </c>
      <c r="AK1284" s="1">
        <v>0</v>
      </c>
      <c r="AL1284" s="2">
        <f>IF(NOT(ISNUMBER(gepModelClass1(A1284:AJ1284))),#REF!,gepModelClass1(A1284:AJ1284))</f>
        <v>4.6750650986062559E-6</v>
      </c>
      <c r="AM1284" s="2">
        <f>IF(NOT(ISNUMBER(gepModelClass2(A1284:AJ1284))),#REF!,gepModelClass2(A1284:AJ1284))</f>
        <v>0.85662860901046267</v>
      </c>
      <c r="AN1284" s="2">
        <f>IF(NOT(ISNUMBER(gepModelClass3(A1284:AJ1284))),#REF!,gepModelClass3(A1284:AJ1284))</f>
        <v>0.24818347035803071</v>
      </c>
      <c r="AO1284" s="2">
        <f>IF(NOT(ISNUMBER(gepModelClass4(A1284:AJ1284))),#REF!,gepModelClass4(A1284:AJ1284))</f>
        <v>7.6038928907425757E-5</v>
      </c>
      <c r="AP1284" s="2">
        <f>IF(NOT(ISNUMBER(gepModelClass5(A1284:AJ1284))),#REF!,gepModelClass5(A1284:AJ1284))</f>
        <v>1.7512015811257546E-2</v>
      </c>
      <c r="AQ1284" s="2">
        <f>IF(NOT(ISNUMBER(gepModelClass6(A1284:AJ1284))),#REF!,gepModelClass6(A1284:AJ1284))</f>
        <v>0.74164067193833938</v>
      </c>
      <c r="AR1284" s="3" t="str">
        <f t="shared" si="40"/>
        <v>damp_grey_soil</v>
      </c>
      <c r="AS1284" s="5" t="s">
        <v>39</v>
      </c>
      <c r="AT1284">
        <f t="shared" si="41"/>
        <v>0</v>
      </c>
      <c r="AU1284" s="3"/>
      <c r="AV1284" s="3"/>
      <c r="AW1284" s="1"/>
      <c r="AX1284" s="4"/>
      <c r="AY1284" s="4"/>
    </row>
    <row r="1285" spans="1:51" x14ac:dyDescent="0.25">
      <c r="A1285">
        <v>78</v>
      </c>
      <c r="B1285">
        <v>87</v>
      </c>
      <c r="C1285">
        <v>88</v>
      </c>
      <c r="D1285">
        <v>70</v>
      </c>
      <c r="E1285">
        <v>78</v>
      </c>
      <c r="F1285">
        <v>96</v>
      </c>
      <c r="G1285">
        <v>92</v>
      </c>
      <c r="H1285">
        <v>74</v>
      </c>
      <c r="I1285">
        <v>74</v>
      </c>
      <c r="J1285">
        <v>87</v>
      </c>
      <c r="K1285">
        <v>88</v>
      </c>
      <c r="L1285">
        <v>70</v>
      </c>
      <c r="M1285">
        <v>79</v>
      </c>
      <c r="N1285">
        <v>91</v>
      </c>
      <c r="O1285">
        <v>90</v>
      </c>
      <c r="P1285">
        <v>68</v>
      </c>
      <c r="Q1285">
        <v>79</v>
      </c>
      <c r="R1285">
        <v>88</v>
      </c>
      <c r="S1285">
        <v>90</v>
      </c>
      <c r="T1285">
        <v>72</v>
      </c>
      <c r="U1285">
        <v>79</v>
      </c>
      <c r="V1285">
        <v>88</v>
      </c>
      <c r="W1285">
        <v>93</v>
      </c>
      <c r="X1285">
        <v>72</v>
      </c>
      <c r="Y1285">
        <v>78</v>
      </c>
      <c r="Z1285">
        <v>84</v>
      </c>
      <c r="AA1285">
        <v>89</v>
      </c>
      <c r="AB1285">
        <v>69</v>
      </c>
      <c r="AC1285">
        <v>78</v>
      </c>
      <c r="AD1285">
        <v>88</v>
      </c>
      <c r="AE1285">
        <v>89</v>
      </c>
      <c r="AF1285">
        <v>69</v>
      </c>
      <c r="AG1285">
        <v>78</v>
      </c>
      <c r="AH1285">
        <v>88</v>
      </c>
      <c r="AI1285">
        <v>89</v>
      </c>
      <c r="AJ1285">
        <v>73</v>
      </c>
      <c r="AK1285" s="1">
        <v>0</v>
      </c>
      <c r="AL1285" s="2">
        <f>IF(NOT(ISNUMBER(gepModelClass1(A1285:AJ1285))),#REF!,gepModelClass1(A1285:AJ1285))</f>
        <v>2.6019529912210456E-6</v>
      </c>
      <c r="AM1285" s="2">
        <f>IF(NOT(ISNUMBER(gepModelClass2(A1285:AJ1285))),#REF!,gepModelClass2(A1285:AJ1285))</f>
        <v>0.92997276664015727</v>
      </c>
      <c r="AN1285" s="2">
        <f>IF(NOT(ISNUMBER(gepModelClass3(A1285:AJ1285))),#REF!,gepModelClass3(A1285:AJ1285))</f>
        <v>0.17764206776076769</v>
      </c>
      <c r="AO1285" s="2">
        <f>IF(NOT(ISNUMBER(gepModelClass4(A1285:AJ1285))),#REF!,gepModelClass4(A1285:AJ1285))</f>
        <v>6.6029001071295045E-5</v>
      </c>
      <c r="AP1285" s="2">
        <f>IF(NOT(ISNUMBER(gepModelClass5(A1285:AJ1285))),#REF!,gepModelClass5(A1285:AJ1285))</f>
        <v>1.3669979389299041E-2</v>
      </c>
      <c r="AQ1285" s="2">
        <f>IF(NOT(ISNUMBER(gepModelClass6(A1285:AJ1285))),#REF!,gepModelClass6(A1285:AJ1285))</f>
        <v>0.73927130021216425</v>
      </c>
      <c r="AR1285" s="3" t="str">
        <f t="shared" si="40"/>
        <v>damp_grey_soil</v>
      </c>
      <c r="AS1285" s="5" t="s">
        <v>39</v>
      </c>
      <c r="AT1285">
        <f t="shared" si="41"/>
        <v>0</v>
      </c>
      <c r="AU1285" s="3"/>
      <c r="AV1285" s="3"/>
      <c r="AW1285" s="1"/>
      <c r="AX1285" s="4"/>
      <c r="AY1285" s="4"/>
    </row>
    <row r="1286" spans="1:51" x14ac:dyDescent="0.25">
      <c r="A1286">
        <v>74</v>
      </c>
      <c r="B1286">
        <v>87</v>
      </c>
      <c r="C1286">
        <v>88</v>
      </c>
      <c r="D1286">
        <v>70</v>
      </c>
      <c r="E1286">
        <v>66</v>
      </c>
      <c r="F1286">
        <v>79</v>
      </c>
      <c r="G1286">
        <v>80</v>
      </c>
      <c r="H1286">
        <v>66</v>
      </c>
      <c r="I1286">
        <v>63</v>
      </c>
      <c r="J1286">
        <v>83</v>
      </c>
      <c r="K1286">
        <v>80</v>
      </c>
      <c r="L1286">
        <v>63</v>
      </c>
      <c r="M1286">
        <v>79</v>
      </c>
      <c r="N1286">
        <v>88</v>
      </c>
      <c r="O1286">
        <v>93</v>
      </c>
      <c r="P1286">
        <v>72</v>
      </c>
      <c r="Q1286">
        <v>71</v>
      </c>
      <c r="R1286">
        <v>84</v>
      </c>
      <c r="S1286">
        <v>86</v>
      </c>
      <c r="T1286">
        <v>68</v>
      </c>
      <c r="U1286">
        <v>67</v>
      </c>
      <c r="V1286">
        <v>81</v>
      </c>
      <c r="W1286">
        <v>86</v>
      </c>
      <c r="X1286">
        <v>64</v>
      </c>
      <c r="Y1286">
        <v>78</v>
      </c>
      <c r="Z1286">
        <v>88</v>
      </c>
      <c r="AA1286">
        <v>89</v>
      </c>
      <c r="AB1286">
        <v>73</v>
      </c>
      <c r="AC1286">
        <v>78</v>
      </c>
      <c r="AD1286">
        <v>88</v>
      </c>
      <c r="AE1286">
        <v>93</v>
      </c>
      <c r="AF1286">
        <v>73</v>
      </c>
      <c r="AG1286">
        <v>70</v>
      </c>
      <c r="AH1286">
        <v>79</v>
      </c>
      <c r="AI1286">
        <v>93</v>
      </c>
      <c r="AJ1286">
        <v>65</v>
      </c>
      <c r="AK1286" s="1">
        <v>0</v>
      </c>
      <c r="AL1286" s="2">
        <f>IF(NOT(ISNUMBER(gepModelClass1(A1286:AJ1286))),#REF!,gepModelClass1(A1286:AJ1286))</f>
        <v>8.3999202325060009E-6</v>
      </c>
      <c r="AM1286" s="2">
        <f>IF(NOT(ISNUMBER(gepModelClass2(A1286:AJ1286))),#REF!,gepModelClass2(A1286:AJ1286))</f>
        <v>0.68642174562520364</v>
      </c>
      <c r="AN1286" s="2">
        <f>IF(NOT(ISNUMBER(gepModelClass3(A1286:AJ1286))),#REF!,gepModelClass3(A1286:AJ1286))</f>
        <v>5.8498785515315489E-3</v>
      </c>
      <c r="AO1286" s="2">
        <f>IF(NOT(ISNUMBER(gepModelClass4(A1286:AJ1286))),#REF!,gepModelClass4(A1286:AJ1286))</f>
        <v>4.9678689324143984E-4</v>
      </c>
      <c r="AP1286" s="2">
        <f>IF(NOT(ISNUMBER(gepModelClass5(A1286:AJ1286))),#REF!,gepModelClass5(A1286:AJ1286))</f>
        <v>6.8696823244702625E-3</v>
      </c>
      <c r="AQ1286" s="2">
        <f>IF(NOT(ISNUMBER(gepModelClass6(A1286:AJ1286))),#REF!,gepModelClass6(A1286:AJ1286))</f>
        <v>0.70153203273748055</v>
      </c>
      <c r="AR1286" s="3" t="str">
        <f t="shared" si="40"/>
        <v>very_damp_grey_soil</v>
      </c>
      <c r="AS1286" s="5" t="s">
        <v>39</v>
      </c>
      <c r="AT1286">
        <f t="shared" si="41"/>
        <v>1</v>
      </c>
      <c r="AU1286" s="3"/>
      <c r="AV1286" s="3"/>
      <c r="AW1286" s="1"/>
      <c r="AX1286" s="4"/>
      <c r="AY1286" s="4"/>
    </row>
    <row r="1287" spans="1:51" x14ac:dyDescent="0.25">
      <c r="A1287">
        <v>66</v>
      </c>
      <c r="B1287">
        <v>79</v>
      </c>
      <c r="C1287">
        <v>80</v>
      </c>
      <c r="D1287">
        <v>63</v>
      </c>
      <c r="E1287">
        <v>66</v>
      </c>
      <c r="F1287">
        <v>83</v>
      </c>
      <c r="G1287">
        <v>84</v>
      </c>
      <c r="H1287">
        <v>63</v>
      </c>
      <c r="I1287">
        <v>70</v>
      </c>
      <c r="J1287">
        <v>83</v>
      </c>
      <c r="K1287">
        <v>84</v>
      </c>
      <c r="L1287">
        <v>66</v>
      </c>
      <c r="M1287">
        <v>67</v>
      </c>
      <c r="N1287">
        <v>81</v>
      </c>
      <c r="O1287">
        <v>82</v>
      </c>
      <c r="P1287">
        <v>64</v>
      </c>
      <c r="Q1287">
        <v>67</v>
      </c>
      <c r="R1287">
        <v>77</v>
      </c>
      <c r="S1287">
        <v>86</v>
      </c>
      <c r="T1287">
        <v>64</v>
      </c>
      <c r="U1287">
        <v>67</v>
      </c>
      <c r="V1287">
        <v>81</v>
      </c>
      <c r="W1287">
        <v>82</v>
      </c>
      <c r="X1287">
        <v>64</v>
      </c>
      <c r="Y1287">
        <v>67</v>
      </c>
      <c r="Z1287">
        <v>84</v>
      </c>
      <c r="AA1287">
        <v>85</v>
      </c>
      <c r="AB1287">
        <v>62</v>
      </c>
      <c r="AC1287">
        <v>67</v>
      </c>
      <c r="AD1287">
        <v>79</v>
      </c>
      <c r="AE1287">
        <v>82</v>
      </c>
      <c r="AF1287">
        <v>65</v>
      </c>
      <c r="AG1287">
        <v>67</v>
      </c>
      <c r="AH1287">
        <v>84</v>
      </c>
      <c r="AI1287">
        <v>89</v>
      </c>
      <c r="AJ1287">
        <v>65</v>
      </c>
      <c r="AK1287" s="1">
        <v>1</v>
      </c>
      <c r="AL1287" s="2">
        <f>IF(NOT(ISNUMBER(gepModelClass1(A1287:AJ1287))),#REF!,gepModelClass1(A1287:AJ1287))</f>
        <v>3.2369745729946879E-6</v>
      </c>
      <c r="AM1287" s="2">
        <f>IF(NOT(ISNUMBER(gepModelClass2(A1287:AJ1287))),#REF!,gepModelClass2(A1287:AJ1287))</f>
        <v>8.2447400188678979E-2</v>
      </c>
      <c r="AN1287" s="2">
        <f>IF(NOT(ISNUMBER(gepModelClass3(A1287:AJ1287))),#REF!,gepModelClass3(A1287:AJ1287))</f>
        <v>5.200331470014409E-4</v>
      </c>
      <c r="AO1287" s="2">
        <f>IF(NOT(ISNUMBER(gepModelClass4(A1287:AJ1287))),#REF!,gepModelClass4(A1287:AJ1287))</f>
        <v>7.725629264460352E-4</v>
      </c>
      <c r="AP1287" s="2">
        <f>IF(NOT(ISNUMBER(gepModelClass5(A1287:AJ1287))),#REF!,gepModelClass5(A1287:AJ1287))</f>
        <v>1.6535426853755569E-2</v>
      </c>
      <c r="AQ1287" s="2">
        <f>IF(NOT(ISNUMBER(gepModelClass6(A1287:AJ1287))),#REF!,gepModelClass6(A1287:AJ1287))</f>
        <v>0.77161865372921146</v>
      </c>
      <c r="AR1287" s="3" t="str">
        <f t="shared" si="40"/>
        <v>very_damp_grey_soil</v>
      </c>
      <c r="AS1287" s="5" t="s">
        <v>41</v>
      </c>
      <c r="AT1287">
        <f t="shared" si="41"/>
        <v>0</v>
      </c>
      <c r="AU1287" s="3"/>
      <c r="AV1287" s="3"/>
      <c r="AW1287" s="1"/>
      <c r="AX1287" s="4"/>
      <c r="AY1287" s="4"/>
    </row>
    <row r="1288" spans="1:51" x14ac:dyDescent="0.25">
      <c r="A1288">
        <v>82</v>
      </c>
      <c r="B1288">
        <v>91</v>
      </c>
      <c r="C1288">
        <v>100</v>
      </c>
      <c r="D1288">
        <v>78</v>
      </c>
      <c r="E1288">
        <v>74</v>
      </c>
      <c r="F1288">
        <v>83</v>
      </c>
      <c r="G1288">
        <v>92</v>
      </c>
      <c r="H1288">
        <v>74</v>
      </c>
      <c r="I1288">
        <v>63</v>
      </c>
      <c r="J1288">
        <v>67</v>
      </c>
      <c r="K1288">
        <v>80</v>
      </c>
      <c r="L1288">
        <v>70</v>
      </c>
      <c r="M1288">
        <v>79</v>
      </c>
      <c r="N1288">
        <v>95</v>
      </c>
      <c r="O1288">
        <v>101</v>
      </c>
      <c r="P1288">
        <v>79</v>
      </c>
      <c r="Q1288">
        <v>75</v>
      </c>
      <c r="R1288">
        <v>88</v>
      </c>
      <c r="S1288">
        <v>97</v>
      </c>
      <c r="T1288">
        <v>79</v>
      </c>
      <c r="U1288">
        <v>75</v>
      </c>
      <c r="V1288">
        <v>81</v>
      </c>
      <c r="W1288">
        <v>86</v>
      </c>
      <c r="X1288">
        <v>75</v>
      </c>
      <c r="Y1288">
        <v>78</v>
      </c>
      <c r="Z1288">
        <v>88</v>
      </c>
      <c r="AA1288">
        <v>93</v>
      </c>
      <c r="AB1288">
        <v>76</v>
      </c>
      <c r="AC1288">
        <v>74</v>
      </c>
      <c r="AD1288">
        <v>79</v>
      </c>
      <c r="AE1288">
        <v>89</v>
      </c>
      <c r="AF1288">
        <v>73</v>
      </c>
      <c r="AG1288">
        <v>67</v>
      </c>
      <c r="AH1288">
        <v>75</v>
      </c>
      <c r="AI1288">
        <v>89</v>
      </c>
      <c r="AJ1288">
        <v>73</v>
      </c>
      <c r="AK1288" s="1">
        <v>0</v>
      </c>
      <c r="AL1288" s="2">
        <f>IF(NOT(ISNUMBER(gepModelClass1(A1288:AJ1288))),#REF!,gepModelClass1(A1288:AJ1288))</f>
        <v>2.7667682076471541E-5</v>
      </c>
      <c r="AM1288" s="2">
        <f>IF(NOT(ISNUMBER(gepModelClass2(A1288:AJ1288))),#REF!,gepModelClass2(A1288:AJ1288))</f>
        <v>0.85662860901046267</v>
      </c>
      <c r="AN1288" s="2">
        <f>IF(NOT(ISNUMBER(gepModelClass3(A1288:AJ1288))),#REF!,gepModelClass3(A1288:AJ1288))</f>
        <v>3.5849604075335405E-2</v>
      </c>
      <c r="AO1288" s="2">
        <f>IF(NOT(ISNUMBER(gepModelClass4(A1288:AJ1288))),#REF!,gepModelClass4(A1288:AJ1288))</f>
        <v>2.464653911855132E-4</v>
      </c>
      <c r="AP1288" s="2">
        <f>IF(NOT(ISNUMBER(gepModelClass5(A1288:AJ1288))),#REF!,gepModelClass5(A1288:AJ1288))</f>
        <v>4.310032122500528E-3</v>
      </c>
      <c r="AQ1288" s="2">
        <f>IF(NOT(ISNUMBER(gepModelClass6(A1288:AJ1288))),#REF!,gepModelClass6(A1288:AJ1288))</f>
        <v>3.33095517813718E-2</v>
      </c>
      <c r="AR1288" s="3" t="str">
        <f t="shared" si="40"/>
        <v>damp_grey_soil</v>
      </c>
      <c r="AS1288" s="5" t="s">
        <v>39</v>
      </c>
      <c r="AT1288">
        <f t="shared" si="41"/>
        <v>0</v>
      </c>
      <c r="AU1288" s="3"/>
      <c r="AV1288" s="3"/>
      <c r="AW1288" s="1"/>
      <c r="AX1288" s="4"/>
      <c r="AY1288" s="4"/>
    </row>
    <row r="1289" spans="1:51" x14ac:dyDescent="0.25">
      <c r="A1289">
        <v>74</v>
      </c>
      <c r="B1289">
        <v>83</v>
      </c>
      <c r="C1289">
        <v>92</v>
      </c>
      <c r="D1289">
        <v>74</v>
      </c>
      <c r="E1289">
        <v>63</v>
      </c>
      <c r="F1289">
        <v>67</v>
      </c>
      <c r="G1289">
        <v>80</v>
      </c>
      <c r="H1289">
        <v>70</v>
      </c>
      <c r="I1289">
        <v>59</v>
      </c>
      <c r="J1289">
        <v>63</v>
      </c>
      <c r="K1289">
        <v>73</v>
      </c>
      <c r="L1289">
        <v>66</v>
      </c>
      <c r="M1289">
        <v>75</v>
      </c>
      <c r="N1289">
        <v>88</v>
      </c>
      <c r="O1289">
        <v>97</v>
      </c>
      <c r="P1289">
        <v>79</v>
      </c>
      <c r="Q1289">
        <v>75</v>
      </c>
      <c r="R1289">
        <v>81</v>
      </c>
      <c r="S1289">
        <v>86</v>
      </c>
      <c r="T1289">
        <v>75</v>
      </c>
      <c r="U1289">
        <v>63</v>
      </c>
      <c r="V1289">
        <v>66</v>
      </c>
      <c r="W1289">
        <v>79</v>
      </c>
      <c r="X1289">
        <v>68</v>
      </c>
      <c r="Y1289">
        <v>74</v>
      </c>
      <c r="Z1289">
        <v>79</v>
      </c>
      <c r="AA1289">
        <v>89</v>
      </c>
      <c r="AB1289">
        <v>73</v>
      </c>
      <c r="AC1289">
        <v>67</v>
      </c>
      <c r="AD1289">
        <v>75</v>
      </c>
      <c r="AE1289">
        <v>89</v>
      </c>
      <c r="AF1289">
        <v>73</v>
      </c>
      <c r="AG1289">
        <v>60</v>
      </c>
      <c r="AH1289">
        <v>67</v>
      </c>
      <c r="AI1289">
        <v>78</v>
      </c>
      <c r="AJ1289">
        <v>62</v>
      </c>
      <c r="AK1289" s="1">
        <v>0</v>
      </c>
      <c r="AL1289" s="2">
        <f>IF(NOT(ISNUMBER(gepModelClass1(A1289:AJ1289))),#REF!,gepModelClass1(A1289:AJ1289))</f>
        <v>5.7553427588425973E-5</v>
      </c>
      <c r="AM1289" s="2">
        <f>IF(NOT(ISNUMBER(gepModelClass2(A1289:AJ1289))),#REF!,gepModelClass2(A1289:AJ1289))</f>
        <v>0.42108678839501118</v>
      </c>
      <c r="AN1289" s="2">
        <f>IF(NOT(ISNUMBER(gepModelClass3(A1289:AJ1289))),#REF!,gepModelClass3(A1289:AJ1289))</f>
        <v>1.0769616314740991E-3</v>
      </c>
      <c r="AO1289" s="2">
        <f>IF(NOT(ISNUMBER(gepModelClass4(A1289:AJ1289))),#REF!,gepModelClass4(A1289:AJ1289))</f>
        <v>2.4848042058462055E-4</v>
      </c>
      <c r="AP1289" s="2">
        <f>IF(NOT(ISNUMBER(gepModelClass5(A1289:AJ1289))),#REF!,gepModelClass5(A1289:AJ1289))</f>
        <v>0.81971138892443107</v>
      </c>
      <c r="AQ1289" s="2">
        <f>IF(NOT(ISNUMBER(gepModelClass6(A1289:AJ1289))),#REF!,gepModelClass6(A1289:AJ1289))</f>
        <v>0.11731963563176352</v>
      </c>
      <c r="AR1289" s="3" t="str">
        <f t="shared" si="40"/>
        <v>soil_with_vegetation_stubble</v>
      </c>
      <c r="AS1289" s="5" t="s">
        <v>39</v>
      </c>
      <c r="AT1289">
        <f t="shared" si="41"/>
        <v>1</v>
      </c>
      <c r="AU1289" s="3"/>
      <c r="AV1289" s="3"/>
      <c r="AW1289" s="1"/>
      <c r="AX1289" s="4"/>
      <c r="AY1289" s="4"/>
    </row>
    <row r="1290" spans="1:51" x14ac:dyDescent="0.25">
      <c r="A1290">
        <v>63</v>
      </c>
      <c r="B1290">
        <v>67</v>
      </c>
      <c r="C1290">
        <v>80</v>
      </c>
      <c r="D1290">
        <v>70</v>
      </c>
      <c r="E1290">
        <v>59</v>
      </c>
      <c r="F1290">
        <v>63</v>
      </c>
      <c r="G1290">
        <v>73</v>
      </c>
      <c r="H1290">
        <v>66</v>
      </c>
      <c r="I1290">
        <v>66</v>
      </c>
      <c r="J1290">
        <v>63</v>
      </c>
      <c r="K1290">
        <v>84</v>
      </c>
      <c r="L1290">
        <v>66</v>
      </c>
      <c r="M1290">
        <v>75</v>
      </c>
      <c r="N1290">
        <v>81</v>
      </c>
      <c r="O1290">
        <v>86</v>
      </c>
      <c r="P1290">
        <v>75</v>
      </c>
      <c r="Q1290">
        <v>63</v>
      </c>
      <c r="R1290">
        <v>66</v>
      </c>
      <c r="S1290">
        <v>79</v>
      </c>
      <c r="T1290">
        <v>68</v>
      </c>
      <c r="U1290">
        <v>63</v>
      </c>
      <c r="V1290">
        <v>57</v>
      </c>
      <c r="W1290">
        <v>75</v>
      </c>
      <c r="X1290">
        <v>68</v>
      </c>
      <c r="Y1290">
        <v>67</v>
      </c>
      <c r="Z1290">
        <v>75</v>
      </c>
      <c r="AA1290">
        <v>89</v>
      </c>
      <c r="AB1290">
        <v>73</v>
      </c>
      <c r="AC1290">
        <v>60</v>
      </c>
      <c r="AD1290">
        <v>67</v>
      </c>
      <c r="AE1290">
        <v>78</v>
      </c>
      <c r="AF1290">
        <v>62</v>
      </c>
      <c r="AG1290">
        <v>53</v>
      </c>
      <c r="AH1290">
        <v>49</v>
      </c>
      <c r="AI1290">
        <v>78</v>
      </c>
      <c r="AJ1290">
        <v>58</v>
      </c>
      <c r="AK1290" s="1">
        <v>0</v>
      </c>
      <c r="AL1290" s="2">
        <f>IF(NOT(ISNUMBER(gepModelClass1(A1290:AJ1290))),#REF!,gepModelClass1(A1290:AJ1290))</f>
        <v>1.1222569028161041E-4</v>
      </c>
      <c r="AM1290" s="2">
        <f>IF(NOT(ISNUMBER(gepModelClass2(A1290:AJ1290))),#REF!,gepModelClass2(A1290:AJ1290))</f>
        <v>0.1977739884591129</v>
      </c>
      <c r="AN1290" s="2">
        <f>IF(NOT(ISNUMBER(gepModelClass3(A1290:AJ1290))),#REF!,gepModelClass3(A1290:AJ1290))</f>
        <v>9.9932045579364777E-5</v>
      </c>
      <c r="AO1290" s="2">
        <f>IF(NOT(ISNUMBER(gepModelClass4(A1290:AJ1290))),#REF!,gepModelClass4(A1290:AJ1290))</f>
        <v>2.8078726968057012E-5</v>
      </c>
      <c r="AP1290" s="2">
        <f>IF(NOT(ISNUMBER(gepModelClass5(A1290:AJ1290))),#REF!,gepModelClass5(A1290:AJ1290))</f>
        <v>0.9831392164604682</v>
      </c>
      <c r="AQ1290" s="2">
        <f>IF(NOT(ISNUMBER(gepModelClass6(A1290:AJ1290))),#REF!,gepModelClass6(A1290:AJ1290))</f>
        <v>0.76979263677676246</v>
      </c>
      <c r="AR1290" s="3" t="str">
        <f t="shared" si="40"/>
        <v>soil_with_vegetation_stubble</v>
      </c>
      <c r="AS1290" s="5" t="s">
        <v>40</v>
      </c>
      <c r="AT1290">
        <f t="shared" si="41"/>
        <v>0</v>
      </c>
      <c r="AU1290" s="3"/>
      <c r="AV1290" s="3"/>
      <c r="AW1290" s="1"/>
      <c r="AX1290" s="4"/>
      <c r="AY1290" s="4"/>
    </row>
    <row r="1291" spans="1:51" x14ac:dyDescent="0.25">
      <c r="A1291">
        <v>74</v>
      </c>
      <c r="B1291">
        <v>87</v>
      </c>
      <c r="C1291">
        <v>96</v>
      </c>
      <c r="D1291">
        <v>70</v>
      </c>
      <c r="E1291">
        <v>78</v>
      </c>
      <c r="F1291">
        <v>91</v>
      </c>
      <c r="G1291">
        <v>100</v>
      </c>
      <c r="H1291">
        <v>78</v>
      </c>
      <c r="I1291">
        <v>86</v>
      </c>
      <c r="J1291">
        <v>91</v>
      </c>
      <c r="K1291">
        <v>96</v>
      </c>
      <c r="L1291">
        <v>81</v>
      </c>
      <c r="M1291">
        <v>75</v>
      </c>
      <c r="N1291">
        <v>81</v>
      </c>
      <c r="O1291">
        <v>90</v>
      </c>
      <c r="P1291">
        <v>68</v>
      </c>
      <c r="Q1291">
        <v>75</v>
      </c>
      <c r="R1291">
        <v>81</v>
      </c>
      <c r="S1291">
        <v>93</v>
      </c>
      <c r="T1291">
        <v>68</v>
      </c>
      <c r="U1291">
        <v>75</v>
      </c>
      <c r="V1291">
        <v>84</v>
      </c>
      <c r="W1291">
        <v>90</v>
      </c>
      <c r="X1291">
        <v>72</v>
      </c>
      <c r="Y1291">
        <v>70</v>
      </c>
      <c r="Z1291">
        <v>79</v>
      </c>
      <c r="AA1291">
        <v>85</v>
      </c>
      <c r="AB1291">
        <v>73</v>
      </c>
      <c r="AC1291">
        <v>70</v>
      </c>
      <c r="AD1291">
        <v>79</v>
      </c>
      <c r="AE1291">
        <v>85</v>
      </c>
      <c r="AF1291">
        <v>65</v>
      </c>
      <c r="AG1291">
        <v>70</v>
      </c>
      <c r="AH1291">
        <v>79</v>
      </c>
      <c r="AI1291">
        <v>85</v>
      </c>
      <c r="AJ1291">
        <v>69</v>
      </c>
      <c r="AK1291" s="1">
        <v>1</v>
      </c>
      <c r="AL1291" s="2">
        <f>IF(NOT(ISNUMBER(gepModelClass1(A1291:AJ1291))),#REF!,gepModelClass1(A1291:AJ1291))</f>
        <v>2.9825219978714155E-5</v>
      </c>
      <c r="AM1291" s="2">
        <f>IF(NOT(ISNUMBER(gepModelClass2(A1291:AJ1291))),#REF!,gepModelClass2(A1291:AJ1291))</f>
        <v>0.58884245014808345</v>
      </c>
      <c r="AN1291" s="2">
        <f>IF(NOT(ISNUMBER(gepModelClass3(A1291:AJ1291))),#REF!,gepModelClass3(A1291:AJ1291))</f>
        <v>4.3360147059914471E-2</v>
      </c>
      <c r="AO1291" s="2">
        <f>IF(NOT(ISNUMBER(gepModelClass4(A1291:AJ1291))),#REF!,gepModelClass4(A1291:AJ1291))</f>
        <v>5.5093137596535344E-5</v>
      </c>
      <c r="AP1291" s="2">
        <f>IF(NOT(ISNUMBER(gepModelClass5(A1291:AJ1291))),#REF!,gepModelClass5(A1291:AJ1291))</f>
        <v>2.2586883800323223E-2</v>
      </c>
      <c r="AQ1291" s="2">
        <f>IF(NOT(ISNUMBER(gepModelClass6(A1291:AJ1291))),#REF!,gepModelClass6(A1291:AJ1291))</f>
        <v>0.66232240755254401</v>
      </c>
      <c r="AR1291" s="3" t="str">
        <f t="shared" si="40"/>
        <v>very_damp_grey_soil</v>
      </c>
      <c r="AS1291" s="5" t="s">
        <v>41</v>
      </c>
      <c r="AT1291">
        <f t="shared" si="41"/>
        <v>0</v>
      </c>
      <c r="AU1291" s="3"/>
      <c r="AV1291" s="3"/>
      <c r="AW1291" s="1"/>
      <c r="AX1291" s="4"/>
      <c r="AY1291" s="4"/>
    </row>
    <row r="1292" spans="1:51" x14ac:dyDescent="0.25">
      <c r="A1292">
        <v>78</v>
      </c>
      <c r="B1292">
        <v>91</v>
      </c>
      <c r="C1292">
        <v>100</v>
      </c>
      <c r="D1292">
        <v>78</v>
      </c>
      <c r="E1292">
        <v>86</v>
      </c>
      <c r="F1292">
        <v>91</v>
      </c>
      <c r="G1292">
        <v>96</v>
      </c>
      <c r="H1292">
        <v>81</v>
      </c>
      <c r="I1292">
        <v>86</v>
      </c>
      <c r="J1292">
        <v>100</v>
      </c>
      <c r="K1292">
        <v>108</v>
      </c>
      <c r="L1292">
        <v>81</v>
      </c>
      <c r="M1292">
        <v>75</v>
      </c>
      <c r="N1292">
        <v>81</v>
      </c>
      <c r="O1292">
        <v>93</v>
      </c>
      <c r="P1292">
        <v>68</v>
      </c>
      <c r="Q1292">
        <v>75</v>
      </c>
      <c r="R1292">
        <v>84</v>
      </c>
      <c r="S1292">
        <v>90</v>
      </c>
      <c r="T1292">
        <v>72</v>
      </c>
      <c r="U1292">
        <v>75</v>
      </c>
      <c r="V1292">
        <v>84</v>
      </c>
      <c r="W1292">
        <v>90</v>
      </c>
      <c r="X1292">
        <v>75</v>
      </c>
      <c r="Y1292">
        <v>70</v>
      </c>
      <c r="Z1292">
        <v>79</v>
      </c>
      <c r="AA1292">
        <v>85</v>
      </c>
      <c r="AB1292">
        <v>65</v>
      </c>
      <c r="AC1292">
        <v>70</v>
      </c>
      <c r="AD1292">
        <v>79</v>
      </c>
      <c r="AE1292">
        <v>85</v>
      </c>
      <c r="AF1292">
        <v>69</v>
      </c>
      <c r="AG1292">
        <v>70</v>
      </c>
      <c r="AH1292">
        <v>84</v>
      </c>
      <c r="AI1292">
        <v>89</v>
      </c>
      <c r="AJ1292">
        <v>69</v>
      </c>
      <c r="AK1292" s="1">
        <v>1</v>
      </c>
      <c r="AL1292" s="2">
        <f>IF(NOT(ISNUMBER(gepModelClass1(A1292:AJ1292))),#REF!,gepModelClass1(A1292:AJ1292))</f>
        <v>9.2387744013041028E-6</v>
      </c>
      <c r="AM1292" s="2">
        <f>IF(NOT(ISNUMBER(gepModelClass2(A1292:AJ1292))),#REF!,gepModelClass2(A1292:AJ1292))</f>
        <v>0.59007749191671854</v>
      </c>
      <c r="AN1292" s="2">
        <f>IF(NOT(ISNUMBER(gepModelClass3(A1292:AJ1292))),#REF!,gepModelClass3(A1292:AJ1292))</f>
        <v>8.4327420239655601E-2</v>
      </c>
      <c r="AO1292" s="2">
        <f>IF(NOT(ISNUMBER(gepModelClass4(A1292:AJ1292))),#REF!,gepModelClass4(A1292:AJ1292))</f>
        <v>5.9012681298067594E-5</v>
      </c>
      <c r="AP1292" s="2">
        <f>IF(NOT(ISNUMBER(gepModelClass5(A1292:AJ1292))),#REF!,gepModelClass5(A1292:AJ1292))</f>
        <v>1.7421300017744615E-2</v>
      </c>
      <c r="AQ1292" s="2">
        <f>IF(NOT(ISNUMBER(gepModelClass6(A1292:AJ1292))),#REF!,gepModelClass6(A1292:AJ1292))</f>
        <v>0.66409518256107469</v>
      </c>
      <c r="AR1292" s="3" t="str">
        <f t="shared" si="40"/>
        <v>very_damp_grey_soil</v>
      </c>
      <c r="AS1292" s="5" t="s">
        <v>41</v>
      </c>
      <c r="AT1292">
        <f t="shared" si="41"/>
        <v>0</v>
      </c>
      <c r="AU1292" s="3"/>
      <c r="AV1292" s="3"/>
      <c r="AW1292" s="1"/>
      <c r="AX1292" s="4"/>
      <c r="AY1292" s="4"/>
    </row>
    <row r="1293" spans="1:51" x14ac:dyDescent="0.25">
      <c r="A1293">
        <v>82</v>
      </c>
      <c r="B1293">
        <v>104</v>
      </c>
      <c r="C1293">
        <v>112</v>
      </c>
      <c r="D1293">
        <v>89</v>
      </c>
      <c r="E1293">
        <v>82</v>
      </c>
      <c r="F1293">
        <v>104</v>
      </c>
      <c r="G1293">
        <v>112</v>
      </c>
      <c r="H1293">
        <v>89</v>
      </c>
      <c r="I1293">
        <v>82</v>
      </c>
      <c r="J1293">
        <v>104</v>
      </c>
      <c r="K1293">
        <v>112</v>
      </c>
      <c r="L1293">
        <v>89</v>
      </c>
      <c r="M1293">
        <v>79</v>
      </c>
      <c r="N1293">
        <v>95</v>
      </c>
      <c r="O1293">
        <v>105</v>
      </c>
      <c r="P1293">
        <v>83</v>
      </c>
      <c r="Q1293">
        <v>83</v>
      </c>
      <c r="R1293">
        <v>103</v>
      </c>
      <c r="S1293">
        <v>110</v>
      </c>
      <c r="T1293">
        <v>86</v>
      </c>
      <c r="U1293">
        <v>83</v>
      </c>
      <c r="V1293">
        <v>99</v>
      </c>
      <c r="W1293">
        <v>110</v>
      </c>
      <c r="X1293">
        <v>86</v>
      </c>
      <c r="Y1293">
        <v>78</v>
      </c>
      <c r="Z1293">
        <v>92</v>
      </c>
      <c r="AA1293">
        <v>97</v>
      </c>
      <c r="AB1293">
        <v>80</v>
      </c>
      <c r="AC1293">
        <v>82</v>
      </c>
      <c r="AD1293">
        <v>106</v>
      </c>
      <c r="AE1293">
        <v>114</v>
      </c>
      <c r="AF1293">
        <v>87</v>
      </c>
      <c r="AG1293">
        <v>85</v>
      </c>
      <c r="AH1293">
        <v>111</v>
      </c>
      <c r="AI1293">
        <v>114</v>
      </c>
      <c r="AJ1293">
        <v>90</v>
      </c>
      <c r="AK1293" s="1">
        <v>0</v>
      </c>
      <c r="AL1293" s="2">
        <f>IF(NOT(ISNUMBER(gepModelClass1(A1293:AJ1293))),#REF!,gepModelClass1(A1293:AJ1293))</f>
        <v>7.4162051514424502E-6</v>
      </c>
      <c r="AM1293" s="2">
        <f>IF(NOT(ISNUMBER(gepModelClass2(A1293:AJ1293))),#REF!,gepModelClass2(A1293:AJ1293))</f>
        <v>3.6829916334584658E-3</v>
      </c>
      <c r="AN1293" s="2">
        <f>IF(NOT(ISNUMBER(gepModelClass3(A1293:AJ1293))),#REF!,gepModelClass3(A1293:AJ1293))</f>
        <v>0.90879990905405283</v>
      </c>
      <c r="AO1293" s="2">
        <f>IF(NOT(ISNUMBER(gepModelClass4(A1293:AJ1293))),#REF!,gepModelClass4(A1293:AJ1293))</f>
        <v>1.8557323864508716E-4</v>
      </c>
      <c r="AP1293" s="2">
        <f>IF(NOT(ISNUMBER(gepModelClass5(A1293:AJ1293))),#REF!,gepModelClass5(A1293:AJ1293))</f>
        <v>9.8637582198240255E-3</v>
      </c>
      <c r="AQ1293" s="2">
        <f>IF(NOT(ISNUMBER(gepModelClass6(A1293:AJ1293))),#REF!,gepModelClass6(A1293:AJ1293))</f>
        <v>3.4540335560572032E-2</v>
      </c>
      <c r="AR1293" s="3" t="str">
        <f t="shared" si="40"/>
        <v>grey_soil</v>
      </c>
      <c r="AS1293" s="5" t="s">
        <v>38</v>
      </c>
      <c r="AT1293">
        <f t="shared" si="41"/>
        <v>0</v>
      </c>
      <c r="AU1293" s="3"/>
      <c r="AV1293" s="3"/>
      <c r="AW1293" s="1"/>
      <c r="AX1293" s="4"/>
      <c r="AY1293" s="4"/>
    </row>
    <row r="1294" spans="1:51" x14ac:dyDescent="0.25">
      <c r="A1294">
        <v>82</v>
      </c>
      <c r="B1294">
        <v>104</v>
      </c>
      <c r="C1294">
        <v>112</v>
      </c>
      <c r="D1294">
        <v>89</v>
      </c>
      <c r="E1294">
        <v>82</v>
      </c>
      <c r="F1294">
        <v>104</v>
      </c>
      <c r="G1294">
        <v>112</v>
      </c>
      <c r="H1294">
        <v>89</v>
      </c>
      <c r="I1294">
        <v>82</v>
      </c>
      <c r="J1294">
        <v>100</v>
      </c>
      <c r="K1294">
        <v>104</v>
      </c>
      <c r="L1294">
        <v>89</v>
      </c>
      <c r="M1294">
        <v>83</v>
      </c>
      <c r="N1294">
        <v>103</v>
      </c>
      <c r="O1294">
        <v>110</v>
      </c>
      <c r="P1294">
        <v>86</v>
      </c>
      <c r="Q1294">
        <v>83</v>
      </c>
      <c r="R1294">
        <v>99</v>
      </c>
      <c r="S1294">
        <v>110</v>
      </c>
      <c r="T1294">
        <v>86</v>
      </c>
      <c r="U1294">
        <v>79</v>
      </c>
      <c r="V1294">
        <v>95</v>
      </c>
      <c r="W1294">
        <v>105</v>
      </c>
      <c r="X1294">
        <v>86</v>
      </c>
      <c r="Y1294">
        <v>82</v>
      </c>
      <c r="Z1294">
        <v>106</v>
      </c>
      <c r="AA1294">
        <v>114</v>
      </c>
      <c r="AB1294">
        <v>87</v>
      </c>
      <c r="AC1294">
        <v>85</v>
      </c>
      <c r="AD1294">
        <v>111</v>
      </c>
      <c r="AE1294">
        <v>114</v>
      </c>
      <c r="AF1294">
        <v>90</v>
      </c>
      <c r="AG1294">
        <v>85</v>
      </c>
      <c r="AH1294">
        <v>106</v>
      </c>
      <c r="AI1294">
        <v>114</v>
      </c>
      <c r="AJ1294">
        <v>94</v>
      </c>
      <c r="AK1294" s="1">
        <v>0</v>
      </c>
      <c r="AL1294" s="2">
        <f>IF(NOT(ISNUMBER(gepModelClass1(A1294:AJ1294))),#REF!,gepModelClass1(A1294:AJ1294))</f>
        <v>8.5862495398199892E-6</v>
      </c>
      <c r="AM1294" s="2">
        <f>IF(NOT(ISNUMBER(gepModelClass2(A1294:AJ1294))),#REF!,gepModelClass2(A1294:AJ1294))</f>
        <v>1.8514102651345644E-3</v>
      </c>
      <c r="AN1294" s="2">
        <f>IF(NOT(ISNUMBER(gepModelClass3(A1294:AJ1294))),#REF!,gepModelClass3(A1294:AJ1294))</f>
        <v>0.92279406939053732</v>
      </c>
      <c r="AO1294" s="2">
        <f>IF(NOT(ISNUMBER(gepModelClass4(A1294:AJ1294))),#REF!,gepModelClass4(A1294:AJ1294))</f>
        <v>0.4233579858731108</v>
      </c>
      <c r="AP1294" s="2">
        <f>IF(NOT(ISNUMBER(gepModelClass5(A1294:AJ1294))),#REF!,gepModelClass5(A1294:AJ1294))</f>
        <v>9.6035843206437044E-3</v>
      </c>
      <c r="AQ1294" s="2">
        <f>IF(NOT(ISNUMBER(gepModelClass6(A1294:AJ1294))),#REF!,gepModelClass6(A1294:AJ1294))</f>
        <v>1.579647780168901E-2</v>
      </c>
      <c r="AR1294" s="3" t="str">
        <f t="shared" si="40"/>
        <v>grey_soil</v>
      </c>
      <c r="AS1294" s="5" t="s">
        <v>38</v>
      </c>
      <c r="AT1294">
        <f t="shared" si="41"/>
        <v>0</v>
      </c>
      <c r="AU1294" s="3"/>
      <c r="AV1294" s="3"/>
      <c r="AW1294" s="1"/>
      <c r="AX1294" s="4"/>
      <c r="AY1294" s="4"/>
    </row>
    <row r="1295" spans="1:51" x14ac:dyDescent="0.25">
      <c r="A1295">
        <v>82</v>
      </c>
      <c r="B1295">
        <v>100</v>
      </c>
      <c r="C1295">
        <v>104</v>
      </c>
      <c r="D1295">
        <v>89</v>
      </c>
      <c r="E1295">
        <v>78</v>
      </c>
      <c r="F1295">
        <v>96</v>
      </c>
      <c r="G1295">
        <v>104</v>
      </c>
      <c r="H1295">
        <v>81</v>
      </c>
      <c r="I1295">
        <v>66</v>
      </c>
      <c r="J1295">
        <v>79</v>
      </c>
      <c r="K1295">
        <v>76</v>
      </c>
      <c r="L1295">
        <v>59</v>
      </c>
      <c r="M1295">
        <v>79</v>
      </c>
      <c r="N1295">
        <v>95</v>
      </c>
      <c r="O1295">
        <v>105</v>
      </c>
      <c r="P1295">
        <v>86</v>
      </c>
      <c r="Q1295">
        <v>79</v>
      </c>
      <c r="R1295">
        <v>95</v>
      </c>
      <c r="S1295">
        <v>105</v>
      </c>
      <c r="T1295">
        <v>83</v>
      </c>
      <c r="U1295">
        <v>75</v>
      </c>
      <c r="V1295">
        <v>84</v>
      </c>
      <c r="W1295">
        <v>90</v>
      </c>
      <c r="X1295">
        <v>68</v>
      </c>
      <c r="Y1295">
        <v>85</v>
      </c>
      <c r="Z1295">
        <v>106</v>
      </c>
      <c r="AA1295">
        <v>114</v>
      </c>
      <c r="AB1295">
        <v>94</v>
      </c>
      <c r="AC1295">
        <v>82</v>
      </c>
      <c r="AD1295">
        <v>102</v>
      </c>
      <c r="AE1295">
        <v>114</v>
      </c>
      <c r="AF1295">
        <v>90</v>
      </c>
      <c r="AG1295">
        <v>74</v>
      </c>
      <c r="AH1295">
        <v>92</v>
      </c>
      <c r="AI1295">
        <v>97</v>
      </c>
      <c r="AJ1295">
        <v>80</v>
      </c>
      <c r="AK1295" s="1">
        <v>0</v>
      </c>
      <c r="AL1295" s="2">
        <f>IF(NOT(ISNUMBER(gepModelClass1(A1295:AJ1295))),#REF!,gepModelClass1(A1295:AJ1295))</f>
        <v>2.711722639262469E-5</v>
      </c>
      <c r="AM1295" s="2">
        <f>IF(NOT(ISNUMBER(gepModelClass2(A1295:AJ1295))),#REF!,gepModelClass2(A1295:AJ1295))</f>
        <v>0.88232915279947444</v>
      </c>
      <c r="AN1295" s="2">
        <f>IF(NOT(ISNUMBER(gepModelClass3(A1295:AJ1295))),#REF!,gepModelClass3(A1295:AJ1295))</f>
        <v>0.11248785616409024</v>
      </c>
      <c r="AO1295" s="2">
        <f>IF(NOT(ISNUMBER(gepModelClass4(A1295:AJ1295))),#REF!,gepModelClass4(A1295:AJ1295))</f>
        <v>8.9352683434408615E-5</v>
      </c>
      <c r="AP1295" s="2">
        <f>IF(NOT(ISNUMBER(gepModelClass5(A1295:AJ1295))),#REF!,gepModelClass5(A1295:AJ1295))</f>
        <v>5.3233334368500834E-3</v>
      </c>
      <c r="AQ1295" s="2">
        <f>IF(NOT(ISNUMBER(gepModelClass6(A1295:AJ1295))),#REF!,gepModelClass6(A1295:AJ1295))</f>
        <v>6.1380923555831336E-2</v>
      </c>
      <c r="AR1295" s="3" t="str">
        <f t="shared" si="40"/>
        <v>damp_grey_soil</v>
      </c>
      <c r="AS1295" s="5" t="s">
        <v>38</v>
      </c>
      <c r="AT1295">
        <f t="shared" si="41"/>
        <v>1</v>
      </c>
      <c r="AU1295" s="3"/>
      <c r="AV1295" s="3"/>
      <c r="AW1295" s="1"/>
      <c r="AX1295" s="4"/>
      <c r="AY1295" s="4"/>
    </row>
    <row r="1296" spans="1:51" x14ac:dyDescent="0.25">
      <c r="A1296">
        <v>59</v>
      </c>
      <c r="B1296">
        <v>56</v>
      </c>
      <c r="C1296">
        <v>66</v>
      </c>
      <c r="D1296">
        <v>44</v>
      </c>
      <c r="E1296">
        <v>52</v>
      </c>
      <c r="F1296">
        <v>53</v>
      </c>
      <c r="G1296">
        <v>69</v>
      </c>
      <c r="H1296">
        <v>52</v>
      </c>
      <c r="I1296">
        <v>56</v>
      </c>
      <c r="J1296">
        <v>56</v>
      </c>
      <c r="K1296">
        <v>69</v>
      </c>
      <c r="L1296">
        <v>59</v>
      </c>
      <c r="M1296">
        <v>63</v>
      </c>
      <c r="N1296">
        <v>66</v>
      </c>
      <c r="O1296">
        <v>68</v>
      </c>
      <c r="P1296">
        <v>49</v>
      </c>
      <c r="Q1296">
        <v>56</v>
      </c>
      <c r="R1296">
        <v>54</v>
      </c>
      <c r="S1296">
        <v>65</v>
      </c>
      <c r="T1296">
        <v>49</v>
      </c>
      <c r="U1296">
        <v>56</v>
      </c>
      <c r="V1296">
        <v>54</v>
      </c>
      <c r="W1296">
        <v>68</v>
      </c>
      <c r="X1296">
        <v>53</v>
      </c>
      <c r="Y1296">
        <v>70</v>
      </c>
      <c r="Z1296">
        <v>79</v>
      </c>
      <c r="AA1296">
        <v>82</v>
      </c>
      <c r="AB1296">
        <v>65</v>
      </c>
      <c r="AC1296">
        <v>60</v>
      </c>
      <c r="AD1296">
        <v>63</v>
      </c>
      <c r="AE1296">
        <v>74</v>
      </c>
      <c r="AF1296">
        <v>55</v>
      </c>
      <c r="AG1296">
        <v>57</v>
      </c>
      <c r="AH1296">
        <v>60</v>
      </c>
      <c r="AI1296">
        <v>70</v>
      </c>
      <c r="AJ1296">
        <v>55</v>
      </c>
      <c r="AK1296" s="1">
        <v>0</v>
      </c>
      <c r="AL1296" s="2">
        <f>IF(NOT(ISNUMBER(gepModelClass1(A1296:AJ1296))),#REF!,gepModelClass1(A1296:AJ1296))</f>
        <v>9.3185280258625033E-5</v>
      </c>
      <c r="AM1296" s="2">
        <f>IF(NOT(ISNUMBER(gepModelClass2(A1296:AJ1296))),#REF!,gepModelClass2(A1296:AJ1296))</f>
        <v>2.8534017829127227E-3</v>
      </c>
      <c r="AN1296" s="2">
        <f>IF(NOT(ISNUMBER(gepModelClass3(A1296:AJ1296))),#REF!,gepModelClass3(A1296:AJ1296))</f>
        <v>5.2317412444631986E-6</v>
      </c>
      <c r="AO1296" s="2">
        <f>IF(NOT(ISNUMBER(gepModelClass4(A1296:AJ1296))),#REF!,gepModelClass4(A1296:AJ1296))</f>
        <v>1.0526272960130978E-4</v>
      </c>
      <c r="AP1296" s="2">
        <f>IF(NOT(ISNUMBER(gepModelClass5(A1296:AJ1296))),#REF!,gepModelClass5(A1296:AJ1296))</f>
        <v>0.99753003795370276</v>
      </c>
      <c r="AQ1296" s="2">
        <f>IF(NOT(ISNUMBER(gepModelClass6(A1296:AJ1296))),#REF!,gepModelClass6(A1296:AJ1296))</f>
        <v>0.97279358229515467</v>
      </c>
      <c r="AR1296" s="3" t="str">
        <f t="shared" si="40"/>
        <v>soil_with_vegetation_stubble</v>
      </c>
      <c r="AS1296" s="5" t="s">
        <v>40</v>
      </c>
      <c r="AT1296">
        <f t="shared" si="41"/>
        <v>0</v>
      </c>
      <c r="AU1296" s="3"/>
      <c r="AV1296" s="3"/>
      <c r="AW1296" s="1"/>
      <c r="AX1296" s="4"/>
      <c r="AY1296" s="4"/>
    </row>
    <row r="1297" spans="1:51" x14ac:dyDescent="0.25">
      <c r="A1297">
        <v>52</v>
      </c>
      <c r="B1297">
        <v>56</v>
      </c>
      <c r="C1297">
        <v>73</v>
      </c>
      <c r="D1297">
        <v>59</v>
      </c>
      <c r="E1297">
        <v>56</v>
      </c>
      <c r="F1297">
        <v>56</v>
      </c>
      <c r="G1297">
        <v>73</v>
      </c>
      <c r="H1297">
        <v>59</v>
      </c>
      <c r="I1297">
        <v>52</v>
      </c>
      <c r="J1297">
        <v>60</v>
      </c>
      <c r="K1297">
        <v>73</v>
      </c>
      <c r="L1297">
        <v>59</v>
      </c>
      <c r="M1297">
        <v>56</v>
      </c>
      <c r="N1297">
        <v>57</v>
      </c>
      <c r="O1297">
        <v>72</v>
      </c>
      <c r="P1297">
        <v>57</v>
      </c>
      <c r="Q1297">
        <v>56</v>
      </c>
      <c r="R1297">
        <v>57</v>
      </c>
      <c r="S1297">
        <v>72</v>
      </c>
      <c r="T1297">
        <v>57</v>
      </c>
      <c r="U1297">
        <v>56</v>
      </c>
      <c r="V1297">
        <v>57</v>
      </c>
      <c r="W1297">
        <v>75</v>
      </c>
      <c r="X1297">
        <v>57</v>
      </c>
      <c r="Y1297">
        <v>60</v>
      </c>
      <c r="Z1297">
        <v>63</v>
      </c>
      <c r="AA1297">
        <v>78</v>
      </c>
      <c r="AB1297">
        <v>62</v>
      </c>
      <c r="AC1297">
        <v>60</v>
      </c>
      <c r="AD1297">
        <v>71</v>
      </c>
      <c r="AE1297">
        <v>85</v>
      </c>
      <c r="AF1297">
        <v>69</v>
      </c>
      <c r="AG1297">
        <v>60</v>
      </c>
      <c r="AH1297">
        <v>63</v>
      </c>
      <c r="AI1297">
        <v>82</v>
      </c>
      <c r="AJ1297">
        <v>69</v>
      </c>
      <c r="AK1297" s="1">
        <v>0</v>
      </c>
      <c r="AL1297" s="2">
        <f>IF(NOT(ISNUMBER(gepModelClass1(A1297:AJ1297))),#REF!,gepModelClass1(A1297:AJ1297))</f>
        <v>1.2905158743773833E-4</v>
      </c>
      <c r="AM1297" s="2">
        <f>IF(NOT(ISNUMBER(gepModelClass2(A1297:AJ1297))),#REF!,gepModelClass2(A1297:AJ1297))</f>
        <v>9.5403254286254198E-4</v>
      </c>
      <c r="AN1297" s="2">
        <f>IF(NOT(ISNUMBER(gepModelClass3(A1297:AJ1297))),#REF!,gepModelClass3(A1297:AJ1297))</f>
        <v>2.4647153842416384E-6</v>
      </c>
      <c r="AO1297" s="2">
        <f>IF(NOT(ISNUMBER(gepModelClass4(A1297:AJ1297))),#REF!,gepModelClass4(A1297:AJ1297))</f>
        <v>1.7622863232198763E-3</v>
      </c>
      <c r="AP1297" s="2">
        <f>IF(NOT(ISNUMBER(gepModelClass5(A1297:AJ1297))),#REF!,gepModelClass5(A1297:AJ1297))</f>
        <v>0.98582830828494827</v>
      </c>
      <c r="AQ1297" s="2">
        <f>IF(NOT(ISNUMBER(gepModelClass6(A1297:AJ1297))),#REF!,gepModelClass6(A1297:AJ1297))</f>
        <v>0.83098147276126422</v>
      </c>
      <c r="AR1297" s="3" t="str">
        <f t="shared" si="40"/>
        <v>soil_with_vegetation_stubble</v>
      </c>
      <c r="AS1297" s="5" t="s">
        <v>40</v>
      </c>
      <c r="AT1297">
        <f t="shared" si="41"/>
        <v>0</v>
      </c>
      <c r="AU1297" s="3"/>
      <c r="AV1297" s="3"/>
      <c r="AW1297" s="1"/>
      <c r="AX1297" s="4"/>
      <c r="AY1297" s="4"/>
    </row>
    <row r="1298" spans="1:51" x14ac:dyDescent="0.25">
      <c r="A1298">
        <v>56</v>
      </c>
      <c r="B1298">
        <v>56</v>
      </c>
      <c r="C1298">
        <v>73</v>
      </c>
      <c r="D1298">
        <v>59</v>
      </c>
      <c r="E1298">
        <v>52</v>
      </c>
      <c r="F1298">
        <v>60</v>
      </c>
      <c r="G1298">
        <v>73</v>
      </c>
      <c r="H1298">
        <v>59</v>
      </c>
      <c r="I1298">
        <v>56</v>
      </c>
      <c r="J1298">
        <v>56</v>
      </c>
      <c r="K1298">
        <v>69</v>
      </c>
      <c r="L1298">
        <v>55</v>
      </c>
      <c r="M1298">
        <v>56</v>
      </c>
      <c r="N1298">
        <v>57</v>
      </c>
      <c r="O1298">
        <v>72</v>
      </c>
      <c r="P1298">
        <v>57</v>
      </c>
      <c r="Q1298">
        <v>56</v>
      </c>
      <c r="R1298">
        <v>57</v>
      </c>
      <c r="S1298">
        <v>75</v>
      </c>
      <c r="T1298">
        <v>57</v>
      </c>
      <c r="U1298">
        <v>56</v>
      </c>
      <c r="V1298">
        <v>54</v>
      </c>
      <c r="W1298">
        <v>72</v>
      </c>
      <c r="X1298">
        <v>57</v>
      </c>
      <c r="Y1298">
        <v>60</v>
      </c>
      <c r="Z1298">
        <v>71</v>
      </c>
      <c r="AA1298">
        <v>85</v>
      </c>
      <c r="AB1298">
        <v>69</v>
      </c>
      <c r="AC1298">
        <v>60</v>
      </c>
      <c r="AD1298">
        <v>63</v>
      </c>
      <c r="AE1298">
        <v>82</v>
      </c>
      <c r="AF1298">
        <v>69</v>
      </c>
      <c r="AG1298">
        <v>60</v>
      </c>
      <c r="AH1298">
        <v>56</v>
      </c>
      <c r="AI1298">
        <v>78</v>
      </c>
      <c r="AJ1298">
        <v>69</v>
      </c>
      <c r="AK1298" s="1">
        <v>0</v>
      </c>
      <c r="AL1298" s="2">
        <f>IF(NOT(ISNUMBER(gepModelClass1(A1298:AJ1298))),#REF!,gepModelClass1(A1298:AJ1298))</f>
        <v>4.7707383612163705E-4</v>
      </c>
      <c r="AM1298" s="2">
        <f>IF(NOT(ISNUMBER(gepModelClass2(A1298:AJ1298))),#REF!,gepModelClass2(A1298:AJ1298))</f>
        <v>7.7010965293856806E-4</v>
      </c>
      <c r="AN1298" s="2">
        <f>IF(NOT(ISNUMBER(gepModelClass3(A1298:AJ1298))),#REF!,gepModelClass3(A1298:AJ1298))</f>
        <v>4.9582082095695761E-6</v>
      </c>
      <c r="AO1298" s="2">
        <f>IF(NOT(ISNUMBER(gepModelClass4(A1298:AJ1298))),#REF!,gepModelClass4(A1298:AJ1298))</f>
        <v>1.9221953151341794E-3</v>
      </c>
      <c r="AP1298" s="2">
        <f>IF(NOT(ISNUMBER(gepModelClass5(A1298:AJ1298))),#REF!,gepModelClass5(A1298:AJ1298))</f>
        <v>0.99135438600628389</v>
      </c>
      <c r="AQ1298" s="2">
        <f>IF(NOT(ISNUMBER(gepModelClass6(A1298:AJ1298))),#REF!,gepModelClass6(A1298:AJ1298))</f>
        <v>0.81120743681104379</v>
      </c>
      <c r="AR1298" s="3" t="str">
        <f t="shared" si="40"/>
        <v>soil_with_vegetation_stubble</v>
      </c>
      <c r="AS1298" s="5" t="s">
        <v>40</v>
      </c>
      <c r="AT1298">
        <f t="shared" si="41"/>
        <v>0</v>
      </c>
      <c r="AU1298" s="3"/>
      <c r="AV1298" s="3"/>
      <c r="AW1298" s="1"/>
      <c r="AX1298" s="4"/>
      <c r="AY1298" s="4"/>
    </row>
    <row r="1299" spans="1:51" x14ac:dyDescent="0.25">
      <c r="A1299">
        <v>52</v>
      </c>
      <c r="B1299">
        <v>56</v>
      </c>
      <c r="C1299">
        <v>73</v>
      </c>
      <c r="D1299">
        <v>66</v>
      </c>
      <c r="E1299">
        <v>56</v>
      </c>
      <c r="F1299">
        <v>56</v>
      </c>
      <c r="G1299">
        <v>84</v>
      </c>
      <c r="H1299">
        <v>78</v>
      </c>
      <c r="I1299">
        <v>56</v>
      </c>
      <c r="J1299">
        <v>63</v>
      </c>
      <c r="K1299">
        <v>88</v>
      </c>
      <c r="L1299">
        <v>78</v>
      </c>
      <c r="M1299">
        <v>63</v>
      </c>
      <c r="N1299">
        <v>70</v>
      </c>
      <c r="O1299">
        <v>97</v>
      </c>
      <c r="P1299">
        <v>83</v>
      </c>
      <c r="Q1299">
        <v>67</v>
      </c>
      <c r="R1299">
        <v>77</v>
      </c>
      <c r="S1299">
        <v>97</v>
      </c>
      <c r="T1299">
        <v>83</v>
      </c>
      <c r="U1299">
        <v>75</v>
      </c>
      <c r="V1299">
        <v>91</v>
      </c>
      <c r="W1299">
        <v>105</v>
      </c>
      <c r="X1299">
        <v>86</v>
      </c>
      <c r="Y1299">
        <v>89</v>
      </c>
      <c r="Z1299">
        <v>106</v>
      </c>
      <c r="AA1299">
        <v>114</v>
      </c>
      <c r="AB1299">
        <v>94</v>
      </c>
      <c r="AC1299">
        <v>93</v>
      </c>
      <c r="AD1299">
        <v>115</v>
      </c>
      <c r="AE1299">
        <v>124</v>
      </c>
      <c r="AF1299">
        <v>97</v>
      </c>
      <c r="AG1299">
        <v>93</v>
      </c>
      <c r="AH1299">
        <v>120</v>
      </c>
      <c r="AI1299">
        <v>124</v>
      </c>
      <c r="AJ1299">
        <v>104</v>
      </c>
      <c r="AK1299" s="1">
        <v>0</v>
      </c>
      <c r="AL1299" s="2">
        <f>IF(NOT(ISNUMBER(gepModelClass1(A1299:AJ1299))),#REF!,gepModelClass1(A1299:AJ1299))</f>
        <v>0.44547917936191184</v>
      </c>
      <c r="AM1299" s="2">
        <f>IF(NOT(ISNUMBER(gepModelClass2(A1299:AJ1299))),#REF!,gepModelClass2(A1299:AJ1299))</f>
        <v>0.67081609516712948</v>
      </c>
      <c r="AN1299" s="2">
        <f>IF(NOT(ISNUMBER(gepModelClass3(A1299:AJ1299))),#REF!,gepModelClass3(A1299:AJ1299))</f>
        <v>9.8239774825526743E-3</v>
      </c>
      <c r="AO1299" s="2">
        <f>IF(NOT(ISNUMBER(gepModelClass4(A1299:AJ1299))),#REF!,gepModelClass4(A1299:AJ1299))</f>
        <v>7.2578986981267718E-2</v>
      </c>
      <c r="AP1299" s="2">
        <f>IF(NOT(ISNUMBER(gepModelClass5(A1299:AJ1299))),#REF!,gepModelClass5(A1299:AJ1299))</f>
        <v>5.062537359306344E-3</v>
      </c>
      <c r="AQ1299" s="2">
        <f>IF(NOT(ISNUMBER(gepModelClass6(A1299:AJ1299))),#REF!,gepModelClass6(A1299:AJ1299))</f>
        <v>1.4370137409887576E-3</v>
      </c>
      <c r="AR1299" s="3" t="str">
        <f t="shared" si="40"/>
        <v>damp_grey_soil</v>
      </c>
      <c r="AS1299" s="5" t="s">
        <v>40</v>
      </c>
      <c r="AT1299">
        <f t="shared" si="41"/>
        <v>1</v>
      </c>
      <c r="AU1299" s="3"/>
      <c r="AV1299" s="3"/>
      <c r="AW1299" s="1"/>
      <c r="AX1299" s="4"/>
      <c r="AY1299" s="4"/>
    </row>
    <row r="1300" spans="1:51" x14ac:dyDescent="0.25">
      <c r="A1300">
        <v>59</v>
      </c>
      <c r="B1300">
        <v>71</v>
      </c>
      <c r="C1300">
        <v>88</v>
      </c>
      <c r="D1300">
        <v>78</v>
      </c>
      <c r="E1300">
        <v>63</v>
      </c>
      <c r="F1300">
        <v>87</v>
      </c>
      <c r="G1300">
        <v>92</v>
      </c>
      <c r="H1300">
        <v>78</v>
      </c>
      <c r="I1300">
        <v>63</v>
      </c>
      <c r="J1300">
        <v>87</v>
      </c>
      <c r="K1300">
        <v>96</v>
      </c>
      <c r="L1300">
        <v>74</v>
      </c>
      <c r="M1300">
        <v>79</v>
      </c>
      <c r="N1300">
        <v>103</v>
      </c>
      <c r="O1300">
        <v>110</v>
      </c>
      <c r="P1300">
        <v>90</v>
      </c>
      <c r="Q1300">
        <v>71</v>
      </c>
      <c r="R1300">
        <v>103</v>
      </c>
      <c r="S1300">
        <v>110</v>
      </c>
      <c r="T1300">
        <v>86</v>
      </c>
      <c r="U1300">
        <v>67</v>
      </c>
      <c r="V1300">
        <v>99</v>
      </c>
      <c r="W1300">
        <v>101</v>
      </c>
      <c r="X1300">
        <v>83</v>
      </c>
      <c r="Y1300">
        <v>82</v>
      </c>
      <c r="Z1300">
        <v>120</v>
      </c>
      <c r="AA1300">
        <v>124</v>
      </c>
      <c r="AB1300">
        <v>101</v>
      </c>
      <c r="AC1300">
        <v>70</v>
      </c>
      <c r="AD1300">
        <v>111</v>
      </c>
      <c r="AE1300">
        <v>119</v>
      </c>
      <c r="AF1300">
        <v>94</v>
      </c>
      <c r="AG1300">
        <v>67</v>
      </c>
      <c r="AH1300">
        <v>106</v>
      </c>
      <c r="AI1300">
        <v>114</v>
      </c>
      <c r="AJ1300">
        <v>90</v>
      </c>
      <c r="AK1300" s="1">
        <v>0</v>
      </c>
      <c r="AL1300" s="2">
        <f>IF(NOT(ISNUMBER(gepModelClass1(A1300:AJ1300))),#REF!,gepModelClass1(A1300:AJ1300))</f>
        <v>6.8904151208295359E-5</v>
      </c>
      <c r="AM1300" s="2">
        <f>IF(NOT(ISNUMBER(gepModelClass2(A1300:AJ1300))),#REF!,gepModelClass2(A1300:AJ1300))</f>
        <v>1.1191041540943693E-2</v>
      </c>
      <c r="AN1300" s="2">
        <f>IF(NOT(ISNUMBER(gepModelClass3(A1300:AJ1300))),#REF!,gepModelClass3(A1300:AJ1300))</f>
        <v>2.5722265623171182E-3</v>
      </c>
      <c r="AO1300" s="2">
        <f>IF(NOT(ISNUMBER(gepModelClass4(A1300:AJ1300))),#REF!,gepModelClass4(A1300:AJ1300))</f>
        <v>0.97996750068140781</v>
      </c>
      <c r="AP1300" s="2">
        <f>IF(NOT(ISNUMBER(gepModelClass5(A1300:AJ1300))),#REF!,gepModelClass5(A1300:AJ1300))</f>
        <v>4.0457686532708445E-3</v>
      </c>
      <c r="AQ1300" s="2">
        <f>IF(NOT(ISNUMBER(gepModelClass6(A1300:AJ1300))),#REF!,gepModelClass6(A1300:AJ1300))</f>
        <v>2.3292553096233518E-3</v>
      </c>
      <c r="AR1300" s="3" t="str">
        <f t="shared" si="40"/>
        <v>red_soil</v>
      </c>
      <c r="AS1300" s="5" t="s">
        <v>43</v>
      </c>
      <c r="AT1300">
        <f t="shared" si="41"/>
        <v>0</v>
      </c>
      <c r="AU1300" s="3"/>
      <c r="AV1300" s="3"/>
      <c r="AW1300" s="1"/>
      <c r="AX1300" s="4"/>
      <c r="AY1300" s="4"/>
    </row>
    <row r="1301" spans="1:51" x14ac:dyDescent="0.25">
      <c r="A1301">
        <v>63</v>
      </c>
      <c r="B1301">
        <v>91</v>
      </c>
      <c r="C1301">
        <v>100</v>
      </c>
      <c r="D1301">
        <v>78</v>
      </c>
      <c r="E1301">
        <v>66</v>
      </c>
      <c r="F1301">
        <v>104</v>
      </c>
      <c r="G1301">
        <v>108</v>
      </c>
      <c r="H1301">
        <v>89</v>
      </c>
      <c r="I1301">
        <v>70</v>
      </c>
      <c r="J1301">
        <v>113</v>
      </c>
      <c r="K1301">
        <v>122</v>
      </c>
      <c r="L1301">
        <v>96</v>
      </c>
      <c r="M1301">
        <v>75</v>
      </c>
      <c r="N1301">
        <v>99</v>
      </c>
      <c r="O1301">
        <v>101</v>
      </c>
      <c r="P1301">
        <v>79</v>
      </c>
      <c r="Q1301">
        <v>67</v>
      </c>
      <c r="R1301">
        <v>99</v>
      </c>
      <c r="S1301">
        <v>110</v>
      </c>
      <c r="T1301">
        <v>86</v>
      </c>
      <c r="U1301">
        <v>71</v>
      </c>
      <c r="V1301">
        <v>112</v>
      </c>
      <c r="W1301">
        <v>119</v>
      </c>
      <c r="X1301">
        <v>98</v>
      </c>
      <c r="Y1301">
        <v>63</v>
      </c>
      <c r="Z1301">
        <v>92</v>
      </c>
      <c r="AA1301">
        <v>105</v>
      </c>
      <c r="AB1301">
        <v>80</v>
      </c>
      <c r="AC1301">
        <v>63</v>
      </c>
      <c r="AD1301">
        <v>88</v>
      </c>
      <c r="AE1301">
        <v>105</v>
      </c>
      <c r="AF1301">
        <v>83</v>
      </c>
      <c r="AG1301">
        <v>67</v>
      </c>
      <c r="AH1301">
        <v>97</v>
      </c>
      <c r="AI1301">
        <v>110</v>
      </c>
      <c r="AJ1301">
        <v>87</v>
      </c>
      <c r="AK1301" s="1">
        <v>0</v>
      </c>
      <c r="AL1301" s="2">
        <f>IF(NOT(ISNUMBER(gepModelClass1(A1301:AJ1301))),#REF!,gepModelClass1(A1301:AJ1301))</f>
        <v>1.8612482994671673E-5</v>
      </c>
      <c r="AM1301" s="2">
        <f>IF(NOT(ISNUMBER(gepModelClass2(A1301:AJ1301))),#REF!,gepModelClass2(A1301:AJ1301))</f>
        <v>2.8287462718618451E-3</v>
      </c>
      <c r="AN1301" s="2">
        <f>IF(NOT(ISNUMBER(gepModelClass3(A1301:AJ1301))),#REF!,gepModelClass3(A1301:AJ1301))</f>
        <v>8.2643071277228863E-3</v>
      </c>
      <c r="AO1301" s="2">
        <f>IF(NOT(ISNUMBER(gepModelClass4(A1301:AJ1301))),#REF!,gepModelClass4(A1301:AJ1301))</f>
        <v>0.99848319680288289</v>
      </c>
      <c r="AP1301" s="2">
        <f>IF(NOT(ISNUMBER(gepModelClass5(A1301:AJ1301))),#REF!,gepModelClass5(A1301:AJ1301))</f>
        <v>3.8908803797426746E-3</v>
      </c>
      <c r="AQ1301" s="2">
        <f>IF(NOT(ISNUMBER(gepModelClass6(A1301:AJ1301))),#REF!,gepModelClass6(A1301:AJ1301))</f>
        <v>1.6660013903448474E-2</v>
      </c>
      <c r="AR1301" s="3" t="str">
        <f t="shared" si="40"/>
        <v>red_soil</v>
      </c>
      <c r="AS1301" s="5" t="s">
        <v>43</v>
      </c>
      <c r="AT1301">
        <f t="shared" si="41"/>
        <v>0</v>
      </c>
      <c r="AU1301" s="3"/>
      <c r="AV1301" s="3"/>
      <c r="AW1301" s="1"/>
      <c r="AX1301" s="4"/>
      <c r="AY1301" s="4"/>
    </row>
    <row r="1302" spans="1:51" x14ac:dyDescent="0.25">
      <c r="A1302">
        <v>63</v>
      </c>
      <c r="B1302">
        <v>104</v>
      </c>
      <c r="C1302">
        <v>117</v>
      </c>
      <c r="D1302">
        <v>96</v>
      </c>
      <c r="E1302">
        <v>63</v>
      </c>
      <c r="F1302">
        <v>109</v>
      </c>
      <c r="G1302">
        <v>112</v>
      </c>
      <c r="H1302">
        <v>92</v>
      </c>
      <c r="I1302">
        <v>66</v>
      </c>
      <c r="J1302">
        <v>104</v>
      </c>
      <c r="K1302">
        <v>117</v>
      </c>
      <c r="L1302">
        <v>96</v>
      </c>
      <c r="M1302">
        <v>63</v>
      </c>
      <c r="N1302">
        <v>103</v>
      </c>
      <c r="O1302">
        <v>119</v>
      </c>
      <c r="P1302">
        <v>94</v>
      </c>
      <c r="Q1302">
        <v>67</v>
      </c>
      <c r="R1302">
        <v>103</v>
      </c>
      <c r="S1302">
        <v>119</v>
      </c>
      <c r="T1302">
        <v>94</v>
      </c>
      <c r="U1302">
        <v>63</v>
      </c>
      <c r="V1302">
        <v>103</v>
      </c>
      <c r="W1302">
        <v>114</v>
      </c>
      <c r="X1302">
        <v>94</v>
      </c>
      <c r="Y1302">
        <v>63</v>
      </c>
      <c r="Z1302">
        <v>102</v>
      </c>
      <c r="AA1302">
        <v>114</v>
      </c>
      <c r="AB1302">
        <v>94</v>
      </c>
      <c r="AC1302">
        <v>67</v>
      </c>
      <c r="AD1302">
        <v>106</v>
      </c>
      <c r="AE1302">
        <v>114</v>
      </c>
      <c r="AF1302">
        <v>97</v>
      </c>
      <c r="AG1302">
        <v>63</v>
      </c>
      <c r="AH1302">
        <v>102</v>
      </c>
      <c r="AI1302">
        <v>114</v>
      </c>
      <c r="AJ1302">
        <v>90</v>
      </c>
      <c r="AK1302" s="1">
        <v>0</v>
      </c>
      <c r="AL1302" s="2">
        <f>IF(NOT(ISNUMBER(gepModelClass1(A1302:AJ1302))),#REF!,gepModelClass1(A1302:AJ1302))</f>
        <v>3.8364605721117118E-5</v>
      </c>
      <c r="AM1302" s="2">
        <f>IF(NOT(ISNUMBER(gepModelClass2(A1302:AJ1302))),#REF!,gepModelClass2(A1302:AJ1302))</f>
        <v>8.9759844130496465E-5</v>
      </c>
      <c r="AN1302" s="2">
        <f>IF(NOT(ISNUMBER(gepModelClass3(A1302:AJ1302))),#REF!,gepModelClass3(A1302:AJ1302))</f>
        <v>1.5866621938372633E-3</v>
      </c>
      <c r="AO1302" s="2">
        <f>IF(NOT(ISNUMBER(gepModelClass4(A1302:AJ1302))),#REF!,gepModelClass4(A1302:AJ1302))</f>
        <v>0.99964743148618762</v>
      </c>
      <c r="AP1302" s="2">
        <f>IF(NOT(ISNUMBER(gepModelClass5(A1302:AJ1302))),#REF!,gepModelClass5(A1302:AJ1302))</f>
        <v>2.7712959285044795E-3</v>
      </c>
      <c r="AQ1302" s="2">
        <f>IF(NOT(ISNUMBER(gepModelClass6(A1302:AJ1302))),#REF!,gepModelClass6(A1302:AJ1302))</f>
        <v>1.0360959724350951E-4</v>
      </c>
      <c r="AR1302" s="3" t="str">
        <f t="shared" si="40"/>
        <v>red_soil</v>
      </c>
      <c r="AS1302" s="5" t="s">
        <v>43</v>
      </c>
      <c r="AT1302">
        <f t="shared" si="41"/>
        <v>0</v>
      </c>
      <c r="AU1302" s="3"/>
      <c r="AV1302" s="3"/>
      <c r="AW1302" s="1"/>
      <c r="AX1302" s="4"/>
      <c r="AY1302" s="4"/>
    </row>
    <row r="1303" spans="1:51" x14ac:dyDescent="0.25">
      <c r="A1303">
        <v>63</v>
      </c>
      <c r="B1303">
        <v>109</v>
      </c>
      <c r="C1303">
        <v>112</v>
      </c>
      <c r="D1303">
        <v>92</v>
      </c>
      <c r="E1303">
        <v>66</v>
      </c>
      <c r="F1303">
        <v>104</v>
      </c>
      <c r="G1303">
        <v>117</v>
      </c>
      <c r="H1303">
        <v>96</v>
      </c>
      <c r="I1303">
        <v>70</v>
      </c>
      <c r="J1303">
        <v>109</v>
      </c>
      <c r="K1303">
        <v>122</v>
      </c>
      <c r="L1303">
        <v>100</v>
      </c>
      <c r="M1303">
        <v>67</v>
      </c>
      <c r="N1303">
        <v>103</v>
      </c>
      <c r="O1303">
        <v>119</v>
      </c>
      <c r="P1303">
        <v>94</v>
      </c>
      <c r="Q1303">
        <v>63</v>
      </c>
      <c r="R1303">
        <v>103</v>
      </c>
      <c r="S1303">
        <v>114</v>
      </c>
      <c r="T1303">
        <v>94</v>
      </c>
      <c r="U1303">
        <v>67</v>
      </c>
      <c r="V1303">
        <v>108</v>
      </c>
      <c r="W1303">
        <v>119</v>
      </c>
      <c r="X1303">
        <v>98</v>
      </c>
      <c r="Y1303">
        <v>67</v>
      </c>
      <c r="Z1303">
        <v>106</v>
      </c>
      <c r="AA1303">
        <v>114</v>
      </c>
      <c r="AB1303">
        <v>97</v>
      </c>
      <c r="AC1303">
        <v>63</v>
      </c>
      <c r="AD1303">
        <v>102</v>
      </c>
      <c r="AE1303">
        <v>114</v>
      </c>
      <c r="AF1303">
        <v>90</v>
      </c>
      <c r="AG1303">
        <v>63</v>
      </c>
      <c r="AH1303">
        <v>106</v>
      </c>
      <c r="AI1303">
        <v>119</v>
      </c>
      <c r="AJ1303">
        <v>94</v>
      </c>
      <c r="AK1303" s="1">
        <v>0</v>
      </c>
      <c r="AL1303" s="2">
        <f>IF(NOT(ISNUMBER(gepModelClass1(A1303:AJ1303))),#REF!,gepModelClass1(A1303:AJ1303))</f>
        <v>6.7939807360571126E-5</v>
      </c>
      <c r="AM1303" s="2">
        <f>IF(NOT(ISNUMBER(gepModelClass2(A1303:AJ1303))),#REF!,gepModelClass2(A1303:AJ1303))</f>
        <v>9.8583989866534986E-5</v>
      </c>
      <c r="AN1303" s="2">
        <f>IF(NOT(ISNUMBER(gepModelClass3(A1303:AJ1303))),#REF!,gepModelClass3(A1303:AJ1303))</f>
        <v>2.7888233066964605E-3</v>
      </c>
      <c r="AO1303" s="2">
        <f>IF(NOT(ISNUMBER(gepModelClass4(A1303:AJ1303))),#REF!,gepModelClass4(A1303:AJ1303))</f>
        <v>0.99979800038677502</v>
      </c>
      <c r="AP1303" s="2">
        <f>IF(NOT(ISNUMBER(gepModelClass5(A1303:AJ1303))),#REF!,gepModelClass5(A1303:AJ1303))</f>
        <v>3.4383373454050172E-3</v>
      </c>
      <c r="AQ1303" s="2">
        <f>IF(NOT(ISNUMBER(gepModelClass6(A1303:AJ1303))),#REF!,gepModelClass6(A1303:AJ1303))</f>
        <v>9.2746265340524437E-5</v>
      </c>
      <c r="AR1303" s="3" t="str">
        <f t="shared" si="40"/>
        <v>red_soil</v>
      </c>
      <c r="AS1303" s="5" t="s">
        <v>43</v>
      </c>
      <c r="AT1303">
        <f t="shared" si="41"/>
        <v>0</v>
      </c>
      <c r="AU1303" s="3"/>
      <c r="AV1303" s="3"/>
      <c r="AW1303" s="1"/>
      <c r="AX1303" s="4"/>
      <c r="AY1303" s="4"/>
    </row>
    <row r="1304" spans="1:51" x14ac:dyDescent="0.25">
      <c r="A1304">
        <v>66</v>
      </c>
      <c r="B1304">
        <v>104</v>
      </c>
      <c r="C1304">
        <v>117</v>
      </c>
      <c r="D1304">
        <v>96</v>
      </c>
      <c r="E1304">
        <v>70</v>
      </c>
      <c r="F1304">
        <v>109</v>
      </c>
      <c r="G1304">
        <v>122</v>
      </c>
      <c r="H1304">
        <v>100</v>
      </c>
      <c r="I1304">
        <v>66</v>
      </c>
      <c r="J1304">
        <v>113</v>
      </c>
      <c r="K1304">
        <v>127</v>
      </c>
      <c r="L1304">
        <v>103</v>
      </c>
      <c r="M1304">
        <v>63</v>
      </c>
      <c r="N1304">
        <v>103</v>
      </c>
      <c r="O1304">
        <v>114</v>
      </c>
      <c r="P1304">
        <v>94</v>
      </c>
      <c r="Q1304">
        <v>67</v>
      </c>
      <c r="R1304">
        <v>108</v>
      </c>
      <c r="S1304">
        <v>119</v>
      </c>
      <c r="T1304">
        <v>98</v>
      </c>
      <c r="U1304">
        <v>67</v>
      </c>
      <c r="V1304">
        <v>108</v>
      </c>
      <c r="W1304">
        <v>124</v>
      </c>
      <c r="X1304">
        <v>98</v>
      </c>
      <c r="Y1304">
        <v>63</v>
      </c>
      <c r="Z1304">
        <v>102</v>
      </c>
      <c r="AA1304">
        <v>114</v>
      </c>
      <c r="AB1304">
        <v>90</v>
      </c>
      <c r="AC1304">
        <v>63</v>
      </c>
      <c r="AD1304">
        <v>106</v>
      </c>
      <c r="AE1304">
        <v>119</v>
      </c>
      <c r="AF1304">
        <v>94</v>
      </c>
      <c r="AG1304">
        <v>63</v>
      </c>
      <c r="AH1304">
        <v>106</v>
      </c>
      <c r="AI1304">
        <v>119</v>
      </c>
      <c r="AJ1304">
        <v>97</v>
      </c>
      <c r="AK1304" s="1">
        <v>0</v>
      </c>
      <c r="AL1304" s="2">
        <f>IF(NOT(ISNUMBER(gepModelClass1(A1304:AJ1304))),#REF!,gepModelClass1(A1304:AJ1304))</f>
        <v>2.2250633827851012E-5</v>
      </c>
      <c r="AM1304" s="2">
        <f>IF(NOT(ISNUMBER(gepModelClass2(A1304:AJ1304))),#REF!,gepModelClass2(A1304:AJ1304))</f>
        <v>1.888363030872137E-4</v>
      </c>
      <c r="AN1304" s="2">
        <f>IF(NOT(ISNUMBER(gepModelClass3(A1304:AJ1304))),#REF!,gepModelClass3(A1304:AJ1304))</f>
        <v>3.1041739377079018E-3</v>
      </c>
      <c r="AO1304" s="2">
        <f>IF(NOT(ISNUMBER(gepModelClass4(A1304:AJ1304))),#REF!,gepModelClass4(A1304:AJ1304))</f>
        <v>0.99979948283734488</v>
      </c>
      <c r="AP1304" s="2">
        <f>IF(NOT(ISNUMBER(gepModelClass5(A1304:AJ1304))),#REF!,gepModelClass5(A1304:AJ1304))</f>
        <v>2.442336008225869E-3</v>
      </c>
      <c r="AQ1304" s="2">
        <f>IF(NOT(ISNUMBER(gepModelClass6(A1304:AJ1304))),#REF!,gepModelClass6(A1304:AJ1304))</f>
        <v>3.7535851668731577E-4</v>
      </c>
      <c r="AR1304" s="3" t="str">
        <f t="shared" si="40"/>
        <v>red_soil</v>
      </c>
      <c r="AS1304" s="5" t="s">
        <v>43</v>
      </c>
      <c r="AT1304">
        <f t="shared" si="41"/>
        <v>0</v>
      </c>
      <c r="AU1304" s="3"/>
      <c r="AV1304" s="3"/>
      <c r="AW1304" s="1"/>
      <c r="AX1304" s="4"/>
      <c r="AY1304" s="4"/>
    </row>
    <row r="1305" spans="1:51" x14ac:dyDescent="0.25">
      <c r="A1305">
        <v>70</v>
      </c>
      <c r="B1305">
        <v>109</v>
      </c>
      <c r="C1305">
        <v>122</v>
      </c>
      <c r="D1305">
        <v>100</v>
      </c>
      <c r="E1305">
        <v>66</v>
      </c>
      <c r="F1305">
        <v>113</v>
      </c>
      <c r="G1305">
        <v>127</v>
      </c>
      <c r="H1305">
        <v>103</v>
      </c>
      <c r="I1305">
        <v>66</v>
      </c>
      <c r="J1305">
        <v>113</v>
      </c>
      <c r="K1305">
        <v>122</v>
      </c>
      <c r="L1305">
        <v>103</v>
      </c>
      <c r="M1305">
        <v>67</v>
      </c>
      <c r="N1305">
        <v>108</v>
      </c>
      <c r="O1305">
        <v>119</v>
      </c>
      <c r="P1305">
        <v>98</v>
      </c>
      <c r="Q1305">
        <v>67</v>
      </c>
      <c r="R1305">
        <v>108</v>
      </c>
      <c r="S1305">
        <v>124</v>
      </c>
      <c r="T1305">
        <v>98</v>
      </c>
      <c r="U1305">
        <v>63</v>
      </c>
      <c r="V1305">
        <v>108</v>
      </c>
      <c r="W1305">
        <v>124</v>
      </c>
      <c r="X1305">
        <v>98</v>
      </c>
      <c r="Y1305">
        <v>63</v>
      </c>
      <c r="Z1305">
        <v>106</v>
      </c>
      <c r="AA1305">
        <v>119</v>
      </c>
      <c r="AB1305">
        <v>94</v>
      </c>
      <c r="AC1305">
        <v>63</v>
      </c>
      <c r="AD1305">
        <v>106</v>
      </c>
      <c r="AE1305">
        <v>119</v>
      </c>
      <c r="AF1305">
        <v>97</v>
      </c>
      <c r="AG1305">
        <v>63</v>
      </c>
      <c r="AH1305">
        <v>111</v>
      </c>
      <c r="AI1305">
        <v>124</v>
      </c>
      <c r="AJ1305">
        <v>97</v>
      </c>
      <c r="AK1305" s="1">
        <v>0</v>
      </c>
      <c r="AL1305" s="2">
        <f>IF(NOT(ISNUMBER(gepModelClass1(A1305:AJ1305))),#REF!,gepModelClass1(A1305:AJ1305))</f>
        <v>2.1913025495099442E-5</v>
      </c>
      <c r="AM1305" s="2">
        <f>IF(NOT(ISNUMBER(gepModelClass2(A1305:AJ1305))),#REF!,gepModelClass2(A1305:AJ1305))</f>
        <v>1.4621968755660071E-4</v>
      </c>
      <c r="AN1305" s="2">
        <f>IF(NOT(ISNUMBER(gepModelClass3(A1305:AJ1305))),#REF!,gepModelClass3(A1305:AJ1305))</f>
        <v>4.4306493321652537E-3</v>
      </c>
      <c r="AO1305" s="2">
        <f>IF(NOT(ISNUMBER(gepModelClass4(A1305:AJ1305))),#REF!,gepModelClass4(A1305:AJ1305))</f>
        <v>0.99993121338239321</v>
      </c>
      <c r="AP1305" s="2">
        <f>IF(NOT(ISNUMBER(gepModelClass5(A1305:AJ1305))),#REF!,gepModelClass5(A1305:AJ1305))</f>
        <v>1.8493451884244157E-3</v>
      </c>
      <c r="AQ1305" s="2">
        <f>IF(NOT(ISNUMBER(gepModelClass6(A1305:AJ1305))),#REF!,gepModelClass6(A1305:AJ1305))</f>
        <v>1.4755928607018605E-4</v>
      </c>
      <c r="AR1305" s="3" t="str">
        <f t="shared" si="40"/>
        <v>red_soil</v>
      </c>
      <c r="AS1305" s="5" t="s">
        <v>43</v>
      </c>
      <c r="AT1305">
        <f t="shared" si="41"/>
        <v>0</v>
      </c>
      <c r="AU1305" s="3"/>
      <c r="AV1305" s="3"/>
      <c r="AW1305" s="1"/>
      <c r="AX1305" s="4"/>
      <c r="AY1305" s="4"/>
    </row>
    <row r="1306" spans="1:51" x14ac:dyDescent="0.25">
      <c r="A1306">
        <v>63</v>
      </c>
      <c r="B1306">
        <v>67</v>
      </c>
      <c r="C1306">
        <v>66</v>
      </c>
      <c r="D1306">
        <v>55</v>
      </c>
      <c r="E1306">
        <v>63</v>
      </c>
      <c r="F1306">
        <v>67</v>
      </c>
      <c r="G1306">
        <v>66</v>
      </c>
      <c r="H1306">
        <v>55</v>
      </c>
      <c r="I1306">
        <v>63</v>
      </c>
      <c r="J1306">
        <v>67</v>
      </c>
      <c r="K1306">
        <v>73</v>
      </c>
      <c r="L1306">
        <v>55</v>
      </c>
      <c r="M1306">
        <v>67</v>
      </c>
      <c r="N1306">
        <v>70</v>
      </c>
      <c r="O1306">
        <v>72</v>
      </c>
      <c r="P1306">
        <v>57</v>
      </c>
      <c r="Q1306">
        <v>59</v>
      </c>
      <c r="R1306">
        <v>66</v>
      </c>
      <c r="S1306">
        <v>65</v>
      </c>
      <c r="T1306">
        <v>60</v>
      </c>
      <c r="U1306">
        <v>67</v>
      </c>
      <c r="V1306">
        <v>70</v>
      </c>
      <c r="W1306">
        <v>75</v>
      </c>
      <c r="X1306">
        <v>60</v>
      </c>
      <c r="Y1306">
        <v>67</v>
      </c>
      <c r="Z1306">
        <v>75</v>
      </c>
      <c r="AA1306">
        <v>82</v>
      </c>
      <c r="AB1306">
        <v>69</v>
      </c>
      <c r="AC1306">
        <v>60</v>
      </c>
      <c r="AD1306">
        <v>71</v>
      </c>
      <c r="AE1306">
        <v>74</v>
      </c>
      <c r="AF1306">
        <v>58</v>
      </c>
      <c r="AG1306">
        <v>63</v>
      </c>
      <c r="AH1306">
        <v>71</v>
      </c>
      <c r="AI1306">
        <v>74</v>
      </c>
      <c r="AJ1306">
        <v>58</v>
      </c>
      <c r="AK1306" s="1">
        <v>1</v>
      </c>
      <c r="AL1306" s="2">
        <f>IF(NOT(ISNUMBER(gepModelClass1(A1306:AJ1306))),#REF!,gepModelClass1(A1306:AJ1306))</f>
        <v>2.3080626656866707E-5</v>
      </c>
      <c r="AM1306" s="2">
        <f>IF(NOT(ISNUMBER(gepModelClass2(A1306:AJ1306))),#REF!,gepModelClass2(A1306:AJ1306))</f>
        <v>3.5262040882055617E-2</v>
      </c>
      <c r="AN1306" s="2">
        <f>IF(NOT(ISNUMBER(gepModelClass3(A1306:AJ1306))),#REF!,gepModelClass3(A1306:AJ1306))</f>
        <v>5.6607326101193326E-5</v>
      </c>
      <c r="AO1306" s="2">
        <f>IF(NOT(ISNUMBER(gepModelClass4(A1306:AJ1306))),#REF!,gepModelClass4(A1306:AJ1306))</f>
        <v>1.3850272484666434E-4</v>
      </c>
      <c r="AP1306" s="2">
        <f>IF(NOT(ISNUMBER(gepModelClass5(A1306:AJ1306))),#REF!,gepModelClass5(A1306:AJ1306))</f>
        <v>2.1611127803705339E-2</v>
      </c>
      <c r="AQ1306" s="2">
        <f>IF(NOT(ISNUMBER(gepModelClass6(A1306:AJ1306))),#REF!,gepModelClass6(A1306:AJ1306))</f>
        <v>0.96114312354670994</v>
      </c>
      <c r="AR1306" s="3" t="str">
        <f t="shared" si="40"/>
        <v>very_damp_grey_soil</v>
      </c>
      <c r="AS1306" s="5" t="s">
        <v>41</v>
      </c>
      <c r="AT1306">
        <f t="shared" si="41"/>
        <v>0</v>
      </c>
      <c r="AU1306" s="3"/>
      <c r="AV1306" s="3"/>
      <c r="AW1306" s="1"/>
      <c r="AX1306" s="4"/>
      <c r="AY1306" s="4"/>
    </row>
    <row r="1307" spans="1:51" x14ac:dyDescent="0.25">
      <c r="A1307">
        <v>63</v>
      </c>
      <c r="B1307">
        <v>67</v>
      </c>
      <c r="C1307">
        <v>73</v>
      </c>
      <c r="D1307">
        <v>55</v>
      </c>
      <c r="E1307">
        <v>63</v>
      </c>
      <c r="F1307">
        <v>67</v>
      </c>
      <c r="G1307">
        <v>69</v>
      </c>
      <c r="H1307">
        <v>59</v>
      </c>
      <c r="I1307">
        <v>63</v>
      </c>
      <c r="J1307">
        <v>67</v>
      </c>
      <c r="K1307">
        <v>69</v>
      </c>
      <c r="L1307">
        <v>55</v>
      </c>
      <c r="M1307">
        <v>67</v>
      </c>
      <c r="N1307">
        <v>70</v>
      </c>
      <c r="O1307">
        <v>75</v>
      </c>
      <c r="P1307">
        <v>60</v>
      </c>
      <c r="Q1307">
        <v>67</v>
      </c>
      <c r="R1307">
        <v>66</v>
      </c>
      <c r="S1307">
        <v>72</v>
      </c>
      <c r="T1307">
        <v>57</v>
      </c>
      <c r="U1307">
        <v>63</v>
      </c>
      <c r="V1307">
        <v>66</v>
      </c>
      <c r="W1307">
        <v>68</v>
      </c>
      <c r="X1307">
        <v>57</v>
      </c>
      <c r="Y1307">
        <v>63</v>
      </c>
      <c r="Z1307">
        <v>71</v>
      </c>
      <c r="AA1307">
        <v>74</v>
      </c>
      <c r="AB1307">
        <v>58</v>
      </c>
      <c r="AC1307">
        <v>67</v>
      </c>
      <c r="AD1307">
        <v>71</v>
      </c>
      <c r="AE1307">
        <v>74</v>
      </c>
      <c r="AF1307">
        <v>62</v>
      </c>
      <c r="AG1307">
        <v>63</v>
      </c>
      <c r="AH1307">
        <v>71</v>
      </c>
      <c r="AI1307">
        <v>74</v>
      </c>
      <c r="AJ1307">
        <v>58</v>
      </c>
      <c r="AK1307" s="1">
        <v>1</v>
      </c>
      <c r="AL1307" s="2">
        <f>IF(NOT(ISNUMBER(gepModelClass1(A1307:AJ1307))),#REF!,gepModelClass1(A1307:AJ1307))</f>
        <v>4.6069186933315311E-6</v>
      </c>
      <c r="AM1307" s="2">
        <f>IF(NOT(ISNUMBER(gepModelClass2(A1307:AJ1307))),#REF!,gepModelClass2(A1307:AJ1307))</f>
        <v>3.5742610557810153E-2</v>
      </c>
      <c r="AN1307" s="2">
        <f>IF(NOT(ISNUMBER(gepModelClass3(A1307:AJ1307))),#REF!,gepModelClass3(A1307:AJ1307))</f>
        <v>8.9154347966570238E-5</v>
      </c>
      <c r="AO1307" s="2">
        <f>IF(NOT(ISNUMBER(gepModelClass4(A1307:AJ1307))),#REF!,gepModelClass4(A1307:AJ1307))</f>
        <v>3.9918695098863654E-5</v>
      </c>
      <c r="AP1307" s="2">
        <f>IF(NOT(ISNUMBER(gepModelClass5(A1307:AJ1307))),#REF!,gepModelClass5(A1307:AJ1307))</f>
        <v>2.3510094923410694E-2</v>
      </c>
      <c r="AQ1307" s="2">
        <f>IF(NOT(ISNUMBER(gepModelClass6(A1307:AJ1307))),#REF!,gepModelClass6(A1307:AJ1307))</f>
        <v>0.94789032027091646</v>
      </c>
      <c r="AR1307" s="3" t="str">
        <f t="shared" si="40"/>
        <v>very_damp_grey_soil</v>
      </c>
      <c r="AS1307" s="5" t="s">
        <v>41</v>
      </c>
      <c r="AT1307">
        <f t="shared" si="41"/>
        <v>0</v>
      </c>
      <c r="AU1307" s="3"/>
      <c r="AV1307" s="3"/>
      <c r="AW1307" s="1"/>
      <c r="AX1307" s="4"/>
      <c r="AY1307" s="4"/>
    </row>
    <row r="1308" spans="1:51" x14ac:dyDescent="0.25">
      <c r="A1308">
        <v>79</v>
      </c>
      <c r="B1308">
        <v>88</v>
      </c>
      <c r="C1308">
        <v>93</v>
      </c>
      <c r="D1308">
        <v>68</v>
      </c>
      <c r="E1308">
        <v>79</v>
      </c>
      <c r="F1308">
        <v>95</v>
      </c>
      <c r="G1308">
        <v>93</v>
      </c>
      <c r="H1308">
        <v>72</v>
      </c>
      <c r="I1308">
        <v>79</v>
      </c>
      <c r="J1308">
        <v>91</v>
      </c>
      <c r="K1308">
        <v>90</v>
      </c>
      <c r="L1308">
        <v>68</v>
      </c>
      <c r="M1308">
        <v>74</v>
      </c>
      <c r="N1308">
        <v>84</v>
      </c>
      <c r="O1308">
        <v>97</v>
      </c>
      <c r="P1308">
        <v>69</v>
      </c>
      <c r="Q1308">
        <v>82</v>
      </c>
      <c r="R1308">
        <v>84</v>
      </c>
      <c r="S1308">
        <v>89</v>
      </c>
      <c r="T1308">
        <v>73</v>
      </c>
      <c r="U1308">
        <v>78</v>
      </c>
      <c r="V1308">
        <v>84</v>
      </c>
      <c r="W1308">
        <v>89</v>
      </c>
      <c r="X1308">
        <v>69</v>
      </c>
      <c r="Y1308">
        <v>76</v>
      </c>
      <c r="Z1308">
        <v>85</v>
      </c>
      <c r="AA1308">
        <v>86</v>
      </c>
      <c r="AB1308">
        <v>68</v>
      </c>
      <c r="AC1308">
        <v>76</v>
      </c>
      <c r="AD1308">
        <v>85</v>
      </c>
      <c r="AE1308">
        <v>90</v>
      </c>
      <c r="AF1308">
        <v>68</v>
      </c>
      <c r="AG1308">
        <v>76</v>
      </c>
      <c r="AH1308">
        <v>89</v>
      </c>
      <c r="AI1308">
        <v>86</v>
      </c>
      <c r="AJ1308">
        <v>68</v>
      </c>
      <c r="AK1308" s="1">
        <v>0</v>
      </c>
      <c r="AL1308" s="2">
        <f>IF(NOT(ISNUMBER(gepModelClass1(A1308:AJ1308))),#REF!,gepModelClass1(A1308:AJ1308))</f>
        <v>4.2815354993824427E-6</v>
      </c>
      <c r="AM1308" s="2">
        <f>IF(NOT(ISNUMBER(gepModelClass2(A1308:AJ1308))),#REF!,gepModelClass2(A1308:AJ1308))</f>
        <v>0.75630398343780647</v>
      </c>
      <c r="AN1308" s="2">
        <f>IF(NOT(ISNUMBER(gepModelClass3(A1308:AJ1308))),#REF!,gepModelClass3(A1308:AJ1308))</f>
        <v>0.16113874410239631</v>
      </c>
      <c r="AO1308" s="2">
        <f>IF(NOT(ISNUMBER(gepModelClass4(A1308:AJ1308))),#REF!,gepModelClass4(A1308:AJ1308))</f>
        <v>1.9851614036056766E-5</v>
      </c>
      <c r="AP1308" s="2">
        <f>IF(NOT(ISNUMBER(gepModelClass5(A1308:AJ1308))),#REF!,gepModelClass5(A1308:AJ1308))</f>
        <v>1.5424964572834161E-2</v>
      </c>
      <c r="AQ1308" s="2">
        <f>IF(NOT(ISNUMBER(gepModelClass6(A1308:AJ1308))),#REF!,gepModelClass6(A1308:AJ1308))</f>
        <v>0.31215665652069635</v>
      </c>
      <c r="AR1308" s="3" t="str">
        <f t="shared" si="40"/>
        <v>damp_grey_soil</v>
      </c>
      <c r="AS1308" s="5" t="s">
        <v>39</v>
      </c>
      <c r="AT1308">
        <f t="shared" si="41"/>
        <v>0</v>
      </c>
      <c r="AU1308" s="3"/>
      <c r="AV1308" s="3"/>
      <c r="AW1308" s="1"/>
      <c r="AX1308" s="4"/>
      <c r="AY1308" s="4"/>
    </row>
    <row r="1309" spans="1:51" x14ac:dyDescent="0.25">
      <c r="A1309">
        <v>79</v>
      </c>
      <c r="B1309">
        <v>95</v>
      </c>
      <c r="C1309">
        <v>93</v>
      </c>
      <c r="D1309">
        <v>72</v>
      </c>
      <c r="E1309">
        <v>79</v>
      </c>
      <c r="F1309">
        <v>91</v>
      </c>
      <c r="G1309">
        <v>90</v>
      </c>
      <c r="H1309">
        <v>68</v>
      </c>
      <c r="I1309">
        <v>79</v>
      </c>
      <c r="J1309">
        <v>88</v>
      </c>
      <c r="K1309">
        <v>90</v>
      </c>
      <c r="L1309">
        <v>72</v>
      </c>
      <c r="M1309">
        <v>82</v>
      </c>
      <c r="N1309">
        <v>84</v>
      </c>
      <c r="O1309">
        <v>89</v>
      </c>
      <c r="P1309">
        <v>73</v>
      </c>
      <c r="Q1309">
        <v>78</v>
      </c>
      <c r="R1309">
        <v>84</v>
      </c>
      <c r="S1309">
        <v>89</v>
      </c>
      <c r="T1309">
        <v>69</v>
      </c>
      <c r="U1309">
        <v>78</v>
      </c>
      <c r="V1309">
        <v>88</v>
      </c>
      <c r="W1309">
        <v>89</v>
      </c>
      <c r="X1309">
        <v>69</v>
      </c>
      <c r="Y1309">
        <v>76</v>
      </c>
      <c r="Z1309">
        <v>85</v>
      </c>
      <c r="AA1309">
        <v>90</v>
      </c>
      <c r="AB1309">
        <v>68</v>
      </c>
      <c r="AC1309">
        <v>76</v>
      </c>
      <c r="AD1309">
        <v>89</v>
      </c>
      <c r="AE1309">
        <v>86</v>
      </c>
      <c r="AF1309">
        <v>68</v>
      </c>
      <c r="AG1309">
        <v>80</v>
      </c>
      <c r="AH1309">
        <v>85</v>
      </c>
      <c r="AI1309">
        <v>86</v>
      </c>
      <c r="AJ1309">
        <v>68</v>
      </c>
      <c r="AK1309" s="1">
        <v>0</v>
      </c>
      <c r="AL1309" s="2">
        <f>IF(NOT(ISNUMBER(gepModelClass1(A1309:AJ1309))),#REF!,gepModelClass1(A1309:AJ1309))</f>
        <v>6.0263003961755022E-6</v>
      </c>
      <c r="AM1309" s="2">
        <f>IF(NOT(ISNUMBER(gepModelClass2(A1309:AJ1309))),#REF!,gepModelClass2(A1309:AJ1309))</f>
        <v>0.89902716373274827</v>
      </c>
      <c r="AN1309" s="2">
        <f>IF(NOT(ISNUMBER(gepModelClass3(A1309:AJ1309))),#REF!,gepModelClass3(A1309:AJ1309))</f>
        <v>0.22218984079607709</v>
      </c>
      <c r="AO1309" s="2">
        <f>IF(NOT(ISNUMBER(gepModelClass4(A1309:AJ1309))),#REF!,gepModelClass4(A1309:AJ1309))</f>
        <v>4.8008260134820035E-5</v>
      </c>
      <c r="AP1309" s="2">
        <f>IF(NOT(ISNUMBER(gepModelClass5(A1309:AJ1309))),#REF!,gepModelClass5(A1309:AJ1309))</f>
        <v>1.5178139920826795E-2</v>
      </c>
      <c r="AQ1309" s="2">
        <f>IF(NOT(ISNUMBER(gepModelClass6(A1309:AJ1309))),#REF!,gepModelClass6(A1309:AJ1309))</f>
        <v>0.91164471694855653</v>
      </c>
      <c r="AR1309" s="3" t="str">
        <f t="shared" si="40"/>
        <v>very_damp_grey_soil</v>
      </c>
      <c r="AS1309" s="5" t="s">
        <v>39</v>
      </c>
      <c r="AT1309">
        <f t="shared" si="41"/>
        <v>1</v>
      </c>
      <c r="AU1309" s="3"/>
      <c r="AV1309" s="3"/>
      <c r="AW1309" s="1"/>
      <c r="AX1309" s="4"/>
      <c r="AY1309" s="4"/>
    </row>
    <row r="1310" spans="1:51" x14ac:dyDescent="0.25">
      <c r="A1310">
        <v>79</v>
      </c>
      <c r="B1310">
        <v>91</v>
      </c>
      <c r="C1310">
        <v>90</v>
      </c>
      <c r="D1310">
        <v>68</v>
      </c>
      <c r="E1310">
        <v>79</v>
      </c>
      <c r="F1310">
        <v>88</v>
      </c>
      <c r="G1310">
        <v>90</v>
      </c>
      <c r="H1310">
        <v>72</v>
      </c>
      <c r="I1310">
        <v>79</v>
      </c>
      <c r="J1310">
        <v>88</v>
      </c>
      <c r="K1310">
        <v>93</v>
      </c>
      <c r="L1310">
        <v>72</v>
      </c>
      <c r="M1310">
        <v>78</v>
      </c>
      <c r="N1310">
        <v>84</v>
      </c>
      <c r="O1310">
        <v>89</v>
      </c>
      <c r="P1310">
        <v>69</v>
      </c>
      <c r="Q1310">
        <v>78</v>
      </c>
      <c r="R1310">
        <v>88</v>
      </c>
      <c r="S1310">
        <v>89</v>
      </c>
      <c r="T1310">
        <v>69</v>
      </c>
      <c r="U1310">
        <v>78</v>
      </c>
      <c r="V1310">
        <v>88</v>
      </c>
      <c r="W1310">
        <v>89</v>
      </c>
      <c r="X1310">
        <v>73</v>
      </c>
      <c r="Y1310">
        <v>76</v>
      </c>
      <c r="Z1310">
        <v>89</v>
      </c>
      <c r="AA1310">
        <v>86</v>
      </c>
      <c r="AB1310">
        <v>68</v>
      </c>
      <c r="AC1310">
        <v>80</v>
      </c>
      <c r="AD1310">
        <v>85</v>
      </c>
      <c r="AE1310">
        <v>86</v>
      </c>
      <c r="AF1310">
        <v>68</v>
      </c>
      <c r="AG1310">
        <v>76</v>
      </c>
      <c r="AH1310">
        <v>85</v>
      </c>
      <c r="AI1310">
        <v>90</v>
      </c>
      <c r="AJ1310">
        <v>68</v>
      </c>
      <c r="AK1310" s="1">
        <v>0</v>
      </c>
      <c r="AL1310" s="2">
        <f>IF(NOT(ISNUMBER(gepModelClass1(A1310:AJ1310))),#REF!,gepModelClass1(A1310:AJ1310))</f>
        <v>6.0263003961755022E-6</v>
      </c>
      <c r="AM1310" s="2">
        <f>IF(NOT(ISNUMBER(gepModelClass2(A1310:AJ1310))),#REF!,gepModelClass2(A1310:AJ1310))</f>
        <v>0.82181798639291537</v>
      </c>
      <c r="AN1310" s="2">
        <f>IF(NOT(ISNUMBER(gepModelClass3(A1310:AJ1310))),#REF!,gepModelClass3(A1310:AJ1310))</f>
        <v>0.2473518586823778</v>
      </c>
      <c r="AO1310" s="2">
        <f>IF(NOT(ISNUMBER(gepModelClass4(A1310:AJ1310))),#REF!,gepModelClass4(A1310:AJ1310))</f>
        <v>4.7473589159447199E-5</v>
      </c>
      <c r="AP1310" s="2">
        <f>IF(NOT(ISNUMBER(gepModelClass5(A1310:AJ1310))),#REF!,gepModelClass5(A1310:AJ1310))</f>
        <v>1.5518945153124989E-2</v>
      </c>
      <c r="AQ1310" s="2">
        <f>IF(NOT(ISNUMBER(gepModelClass6(A1310:AJ1310))),#REF!,gepModelClass6(A1310:AJ1310))</f>
        <v>0.74633272652614235</v>
      </c>
      <c r="AR1310" s="3" t="str">
        <f t="shared" si="40"/>
        <v>damp_grey_soil</v>
      </c>
      <c r="AS1310" s="5" t="s">
        <v>39</v>
      </c>
      <c r="AT1310">
        <f t="shared" si="41"/>
        <v>0</v>
      </c>
      <c r="AU1310" s="3"/>
      <c r="AV1310" s="3"/>
      <c r="AW1310" s="1"/>
      <c r="AX1310" s="4"/>
      <c r="AY1310" s="4"/>
    </row>
    <row r="1311" spans="1:51" x14ac:dyDescent="0.25">
      <c r="A1311">
        <v>67</v>
      </c>
      <c r="B1311">
        <v>81</v>
      </c>
      <c r="C1311">
        <v>86</v>
      </c>
      <c r="D1311">
        <v>64</v>
      </c>
      <c r="E1311">
        <v>67</v>
      </c>
      <c r="F1311">
        <v>81</v>
      </c>
      <c r="G1311">
        <v>86</v>
      </c>
      <c r="H1311">
        <v>64</v>
      </c>
      <c r="I1311">
        <v>67</v>
      </c>
      <c r="J1311">
        <v>81</v>
      </c>
      <c r="K1311">
        <v>82</v>
      </c>
      <c r="L1311">
        <v>64</v>
      </c>
      <c r="M1311">
        <v>70</v>
      </c>
      <c r="N1311">
        <v>79</v>
      </c>
      <c r="O1311">
        <v>93</v>
      </c>
      <c r="P1311">
        <v>65</v>
      </c>
      <c r="Q1311">
        <v>70</v>
      </c>
      <c r="R1311">
        <v>79</v>
      </c>
      <c r="S1311">
        <v>85</v>
      </c>
      <c r="T1311">
        <v>62</v>
      </c>
      <c r="U1311">
        <v>67</v>
      </c>
      <c r="V1311">
        <v>84</v>
      </c>
      <c r="W1311">
        <v>85</v>
      </c>
      <c r="X1311">
        <v>62</v>
      </c>
      <c r="Y1311">
        <v>76</v>
      </c>
      <c r="Z1311">
        <v>85</v>
      </c>
      <c r="AA1311">
        <v>94</v>
      </c>
      <c r="AB1311">
        <v>68</v>
      </c>
      <c r="AC1311">
        <v>68</v>
      </c>
      <c r="AD1311">
        <v>77</v>
      </c>
      <c r="AE1311">
        <v>82</v>
      </c>
      <c r="AF1311">
        <v>65</v>
      </c>
      <c r="AG1311">
        <v>68</v>
      </c>
      <c r="AH1311">
        <v>77</v>
      </c>
      <c r="AI1311">
        <v>86</v>
      </c>
      <c r="AJ1311">
        <v>65</v>
      </c>
      <c r="AK1311" s="1">
        <v>1</v>
      </c>
      <c r="AL1311" s="2">
        <f>IF(NOT(ISNUMBER(gepModelClass1(A1311:AJ1311))),#REF!,gepModelClass1(A1311:AJ1311))</f>
        <v>7.4162051514424502E-6</v>
      </c>
      <c r="AM1311" s="2">
        <f>IF(NOT(ISNUMBER(gepModelClass2(A1311:AJ1311))),#REF!,gepModelClass2(A1311:AJ1311))</f>
        <v>0.19367620739077457</v>
      </c>
      <c r="AN1311" s="2">
        <f>IF(NOT(ISNUMBER(gepModelClass3(A1311:AJ1311))),#REF!,gepModelClass3(A1311:AJ1311))</f>
        <v>7.324857537179039E-4</v>
      </c>
      <c r="AO1311" s="2">
        <f>IF(NOT(ISNUMBER(gepModelClass4(A1311:AJ1311))),#REF!,gepModelClass4(A1311:AJ1311))</f>
        <v>3.660679445522426E-4</v>
      </c>
      <c r="AP1311" s="2">
        <f>IF(NOT(ISNUMBER(gepModelClass5(A1311:AJ1311))),#REF!,gepModelClass5(A1311:AJ1311))</f>
        <v>1.1981938372490349E-2</v>
      </c>
      <c r="AQ1311" s="2">
        <f>IF(NOT(ISNUMBER(gepModelClass6(A1311:AJ1311))),#REF!,gepModelClass6(A1311:AJ1311))</f>
        <v>0.28319566279976627</v>
      </c>
      <c r="AR1311" s="3" t="str">
        <f t="shared" si="40"/>
        <v>very_damp_grey_soil</v>
      </c>
      <c r="AS1311" s="5" t="s">
        <v>41</v>
      </c>
      <c r="AT1311">
        <f t="shared" si="41"/>
        <v>0</v>
      </c>
      <c r="AU1311" s="3"/>
      <c r="AV1311" s="3"/>
      <c r="AW1311" s="1"/>
      <c r="AX1311" s="4"/>
      <c r="AY1311" s="4"/>
    </row>
    <row r="1312" spans="1:51" x14ac:dyDescent="0.25">
      <c r="A1312">
        <v>67</v>
      </c>
      <c r="B1312">
        <v>81</v>
      </c>
      <c r="C1312">
        <v>82</v>
      </c>
      <c r="D1312">
        <v>64</v>
      </c>
      <c r="E1312">
        <v>67</v>
      </c>
      <c r="F1312">
        <v>77</v>
      </c>
      <c r="G1312">
        <v>86</v>
      </c>
      <c r="H1312">
        <v>64</v>
      </c>
      <c r="I1312">
        <v>67</v>
      </c>
      <c r="J1312">
        <v>81</v>
      </c>
      <c r="K1312">
        <v>82</v>
      </c>
      <c r="L1312">
        <v>64</v>
      </c>
      <c r="M1312">
        <v>67</v>
      </c>
      <c r="N1312">
        <v>84</v>
      </c>
      <c r="O1312">
        <v>85</v>
      </c>
      <c r="P1312">
        <v>62</v>
      </c>
      <c r="Q1312">
        <v>67</v>
      </c>
      <c r="R1312">
        <v>79</v>
      </c>
      <c r="S1312">
        <v>82</v>
      </c>
      <c r="T1312">
        <v>65</v>
      </c>
      <c r="U1312">
        <v>67</v>
      </c>
      <c r="V1312">
        <v>84</v>
      </c>
      <c r="W1312">
        <v>89</v>
      </c>
      <c r="X1312">
        <v>65</v>
      </c>
      <c r="Y1312">
        <v>68</v>
      </c>
      <c r="Z1312">
        <v>77</v>
      </c>
      <c r="AA1312">
        <v>86</v>
      </c>
      <c r="AB1312">
        <v>65</v>
      </c>
      <c r="AC1312">
        <v>72</v>
      </c>
      <c r="AD1312">
        <v>81</v>
      </c>
      <c r="AE1312">
        <v>86</v>
      </c>
      <c r="AF1312">
        <v>68</v>
      </c>
      <c r="AG1312">
        <v>72</v>
      </c>
      <c r="AH1312">
        <v>81</v>
      </c>
      <c r="AI1312">
        <v>86</v>
      </c>
      <c r="AJ1312">
        <v>65</v>
      </c>
      <c r="AK1312" s="1">
        <v>1</v>
      </c>
      <c r="AL1312" s="2">
        <f>IF(NOT(ISNUMBER(gepModelClass1(A1312:AJ1312))),#REF!,gepModelClass1(A1312:AJ1312))</f>
        <v>2.758883569645708E-6</v>
      </c>
      <c r="AM1312" s="2">
        <f>IF(NOT(ISNUMBER(gepModelClass2(A1312:AJ1312))),#REF!,gepModelClass2(A1312:AJ1312))</f>
        <v>9.678426219754499E-2</v>
      </c>
      <c r="AN1312" s="2">
        <f>IF(NOT(ISNUMBER(gepModelClass3(A1312:AJ1312))),#REF!,gepModelClass3(A1312:AJ1312))</f>
        <v>1.0544032388234551E-3</v>
      </c>
      <c r="AO1312" s="2">
        <f>IF(NOT(ISNUMBER(gepModelClass4(A1312:AJ1312))),#REF!,gepModelClass4(A1312:AJ1312))</f>
        <v>1.2608888945598927E-3</v>
      </c>
      <c r="AP1312" s="2">
        <f>IF(NOT(ISNUMBER(gepModelClass5(A1312:AJ1312))),#REF!,gepModelClass5(A1312:AJ1312))</f>
        <v>1.1925437870850965E-2</v>
      </c>
      <c r="AQ1312" s="2">
        <f>IF(NOT(ISNUMBER(gepModelClass6(A1312:AJ1312))),#REF!,gepModelClass6(A1312:AJ1312))</f>
        <v>0.54789609333975264</v>
      </c>
      <c r="AR1312" s="3" t="str">
        <f t="shared" si="40"/>
        <v>very_damp_grey_soil</v>
      </c>
      <c r="AS1312" s="5" t="s">
        <v>41</v>
      </c>
      <c r="AT1312">
        <f t="shared" si="41"/>
        <v>0</v>
      </c>
      <c r="AU1312" s="3"/>
      <c r="AV1312" s="3"/>
      <c r="AW1312" s="1"/>
      <c r="AX1312" s="4"/>
      <c r="AY1312" s="4"/>
    </row>
    <row r="1313" spans="1:51" x14ac:dyDescent="0.25">
      <c r="A1313">
        <v>67</v>
      </c>
      <c r="B1313">
        <v>77</v>
      </c>
      <c r="C1313">
        <v>86</v>
      </c>
      <c r="D1313">
        <v>64</v>
      </c>
      <c r="E1313">
        <v>67</v>
      </c>
      <c r="F1313">
        <v>81</v>
      </c>
      <c r="G1313">
        <v>82</v>
      </c>
      <c r="H1313">
        <v>64</v>
      </c>
      <c r="I1313">
        <v>67</v>
      </c>
      <c r="J1313">
        <v>84</v>
      </c>
      <c r="K1313">
        <v>82</v>
      </c>
      <c r="L1313">
        <v>68</v>
      </c>
      <c r="M1313">
        <v>67</v>
      </c>
      <c r="N1313">
        <v>79</v>
      </c>
      <c r="O1313">
        <v>82</v>
      </c>
      <c r="P1313">
        <v>65</v>
      </c>
      <c r="Q1313">
        <v>67</v>
      </c>
      <c r="R1313">
        <v>84</v>
      </c>
      <c r="S1313">
        <v>89</v>
      </c>
      <c r="T1313">
        <v>65</v>
      </c>
      <c r="U1313">
        <v>67</v>
      </c>
      <c r="V1313">
        <v>75</v>
      </c>
      <c r="W1313">
        <v>82</v>
      </c>
      <c r="X1313">
        <v>62</v>
      </c>
      <c r="Y1313">
        <v>72</v>
      </c>
      <c r="Z1313">
        <v>81</v>
      </c>
      <c r="AA1313">
        <v>86</v>
      </c>
      <c r="AB1313">
        <v>68</v>
      </c>
      <c r="AC1313">
        <v>72</v>
      </c>
      <c r="AD1313">
        <v>81</v>
      </c>
      <c r="AE1313">
        <v>86</v>
      </c>
      <c r="AF1313">
        <v>65</v>
      </c>
      <c r="AG1313">
        <v>68</v>
      </c>
      <c r="AH1313">
        <v>77</v>
      </c>
      <c r="AI1313">
        <v>82</v>
      </c>
      <c r="AJ1313">
        <v>65</v>
      </c>
      <c r="AK1313" s="1">
        <v>1</v>
      </c>
      <c r="AL1313" s="2">
        <f>IF(NOT(ISNUMBER(gepModelClass1(A1313:AJ1313))),#REF!,gepModelClass1(A1313:AJ1313))</f>
        <v>1.0423382283737467E-5</v>
      </c>
      <c r="AM1313" s="2">
        <f>IF(NOT(ISNUMBER(gepModelClass2(A1313:AJ1313))),#REF!,gepModelClass2(A1313:AJ1313))</f>
        <v>6.4699998920217786E-2</v>
      </c>
      <c r="AN1313" s="2">
        <f>IF(NOT(ISNUMBER(gepModelClass3(A1313:AJ1313))),#REF!,gepModelClass3(A1313:AJ1313))</f>
        <v>6.6839417745098413E-4</v>
      </c>
      <c r="AO1313" s="2">
        <f>IF(NOT(ISNUMBER(gepModelClass4(A1313:AJ1313))),#REF!,gepModelClass4(A1313:AJ1313))</f>
        <v>2.8106230179566094E-4</v>
      </c>
      <c r="AP1313" s="2">
        <f>IF(NOT(ISNUMBER(gepModelClass5(A1313:AJ1313))),#REF!,gepModelClass5(A1313:AJ1313))</f>
        <v>1.4904292753533801E-2</v>
      </c>
      <c r="AQ1313" s="2">
        <f>IF(NOT(ISNUMBER(gepModelClass6(A1313:AJ1313))),#REF!,gepModelClass6(A1313:AJ1313))</f>
        <v>0.85350582252885054</v>
      </c>
      <c r="AR1313" s="3" t="str">
        <f t="shared" si="40"/>
        <v>very_damp_grey_soil</v>
      </c>
      <c r="AS1313" s="5" t="s">
        <v>41</v>
      </c>
      <c r="AT1313">
        <f t="shared" si="41"/>
        <v>0</v>
      </c>
      <c r="AU1313" s="3"/>
      <c r="AV1313" s="3"/>
      <c r="AW1313" s="1"/>
      <c r="AX1313" s="4"/>
      <c r="AY1313" s="4"/>
    </row>
    <row r="1314" spans="1:51" x14ac:dyDescent="0.25">
      <c r="A1314">
        <v>75</v>
      </c>
      <c r="B1314">
        <v>88</v>
      </c>
      <c r="C1314">
        <v>97</v>
      </c>
      <c r="D1314">
        <v>79</v>
      </c>
      <c r="E1314">
        <v>75</v>
      </c>
      <c r="F1314">
        <v>81</v>
      </c>
      <c r="G1314">
        <v>86</v>
      </c>
      <c r="H1314">
        <v>75</v>
      </c>
      <c r="I1314">
        <v>63</v>
      </c>
      <c r="J1314">
        <v>66</v>
      </c>
      <c r="K1314">
        <v>79</v>
      </c>
      <c r="L1314">
        <v>68</v>
      </c>
      <c r="M1314">
        <v>74</v>
      </c>
      <c r="N1314">
        <v>79</v>
      </c>
      <c r="O1314">
        <v>89</v>
      </c>
      <c r="P1314">
        <v>73</v>
      </c>
      <c r="Q1314">
        <v>67</v>
      </c>
      <c r="R1314">
        <v>75</v>
      </c>
      <c r="S1314">
        <v>89</v>
      </c>
      <c r="T1314">
        <v>73</v>
      </c>
      <c r="U1314">
        <v>60</v>
      </c>
      <c r="V1314">
        <v>67</v>
      </c>
      <c r="W1314">
        <v>78</v>
      </c>
      <c r="X1314">
        <v>62</v>
      </c>
      <c r="Y1314">
        <v>72</v>
      </c>
      <c r="Z1314">
        <v>81</v>
      </c>
      <c r="AA1314">
        <v>90</v>
      </c>
      <c r="AB1314">
        <v>76</v>
      </c>
      <c r="AC1314">
        <v>68</v>
      </c>
      <c r="AD1314">
        <v>77</v>
      </c>
      <c r="AE1314">
        <v>86</v>
      </c>
      <c r="AF1314">
        <v>68</v>
      </c>
      <c r="AG1314">
        <v>60</v>
      </c>
      <c r="AH1314">
        <v>62</v>
      </c>
      <c r="AI1314">
        <v>74</v>
      </c>
      <c r="AJ1314">
        <v>57</v>
      </c>
      <c r="AK1314" s="1">
        <v>1</v>
      </c>
      <c r="AL1314" s="2">
        <f>IF(NOT(ISNUMBER(gepModelClass1(A1314:AJ1314))),#REF!,gepModelClass1(A1314:AJ1314))</f>
        <v>2.2813518217945232E-4</v>
      </c>
      <c r="AM1314" s="2">
        <f>IF(NOT(ISNUMBER(gepModelClass2(A1314:AJ1314))),#REF!,gepModelClass2(A1314:AJ1314))</f>
        <v>0.13328838232085286</v>
      </c>
      <c r="AN1314" s="2">
        <f>IF(NOT(ISNUMBER(gepModelClass3(A1314:AJ1314))),#REF!,gepModelClass3(A1314:AJ1314))</f>
        <v>5.8815802659151434E-4</v>
      </c>
      <c r="AO1314" s="2">
        <f>IF(NOT(ISNUMBER(gepModelClass4(A1314:AJ1314))),#REF!,gepModelClass4(A1314:AJ1314))</f>
        <v>2.254607160390185E-4</v>
      </c>
      <c r="AP1314" s="2">
        <f>IF(NOT(ISNUMBER(gepModelClass5(A1314:AJ1314))),#REF!,gepModelClass5(A1314:AJ1314))</f>
        <v>0.79566073772038093</v>
      </c>
      <c r="AQ1314" s="2">
        <f>IF(NOT(ISNUMBER(gepModelClass6(A1314:AJ1314))),#REF!,gepModelClass6(A1314:AJ1314))</f>
        <v>0.62101183571745611</v>
      </c>
      <c r="AR1314" s="3" t="str">
        <f t="shared" si="40"/>
        <v>soil_with_vegetation_stubble</v>
      </c>
      <c r="AS1314" s="5" t="s">
        <v>41</v>
      </c>
      <c r="AT1314">
        <f t="shared" si="41"/>
        <v>1</v>
      </c>
      <c r="AU1314" s="3"/>
      <c r="AV1314" s="3"/>
      <c r="AW1314" s="1"/>
      <c r="AX1314" s="4"/>
      <c r="AY1314" s="4"/>
    </row>
    <row r="1315" spans="1:51" x14ac:dyDescent="0.25">
      <c r="A1315">
        <v>67</v>
      </c>
      <c r="B1315">
        <v>73</v>
      </c>
      <c r="C1315">
        <v>82</v>
      </c>
      <c r="D1315">
        <v>72</v>
      </c>
      <c r="E1315">
        <v>71</v>
      </c>
      <c r="F1315">
        <v>84</v>
      </c>
      <c r="G1315">
        <v>86</v>
      </c>
      <c r="H1315">
        <v>75</v>
      </c>
      <c r="I1315">
        <v>75</v>
      </c>
      <c r="J1315">
        <v>81</v>
      </c>
      <c r="K1315">
        <v>90</v>
      </c>
      <c r="L1315">
        <v>68</v>
      </c>
      <c r="M1315">
        <v>60</v>
      </c>
      <c r="N1315">
        <v>60</v>
      </c>
      <c r="O1315">
        <v>78</v>
      </c>
      <c r="P1315">
        <v>65</v>
      </c>
      <c r="Q1315">
        <v>67</v>
      </c>
      <c r="R1315">
        <v>75</v>
      </c>
      <c r="S1315">
        <v>85</v>
      </c>
      <c r="T1315">
        <v>73</v>
      </c>
      <c r="U1315">
        <v>70</v>
      </c>
      <c r="V1315">
        <v>79</v>
      </c>
      <c r="W1315">
        <v>85</v>
      </c>
      <c r="X1315">
        <v>73</v>
      </c>
      <c r="Y1315">
        <v>64</v>
      </c>
      <c r="Z1315">
        <v>69</v>
      </c>
      <c r="AA1315">
        <v>86</v>
      </c>
      <c r="AB1315">
        <v>72</v>
      </c>
      <c r="AC1315">
        <v>76</v>
      </c>
      <c r="AD1315">
        <v>85</v>
      </c>
      <c r="AE1315">
        <v>94</v>
      </c>
      <c r="AF1315">
        <v>76</v>
      </c>
      <c r="AG1315">
        <v>72</v>
      </c>
      <c r="AH1315">
        <v>89</v>
      </c>
      <c r="AI1315">
        <v>94</v>
      </c>
      <c r="AJ1315">
        <v>72</v>
      </c>
      <c r="AK1315" s="1">
        <v>1</v>
      </c>
      <c r="AL1315" s="2">
        <f>IF(NOT(ISNUMBER(gepModelClass1(A1315:AJ1315))),#REF!,gepModelClass1(A1315:AJ1315))</f>
        <v>8.298142753148043E-5</v>
      </c>
      <c r="AM1315" s="2">
        <f>IF(NOT(ISNUMBER(gepModelClass2(A1315:AJ1315))),#REF!,gepModelClass2(A1315:AJ1315))</f>
        <v>3.6670214740643192E-2</v>
      </c>
      <c r="AN1315" s="2">
        <f>IF(NOT(ISNUMBER(gepModelClass3(A1315:AJ1315))),#REF!,gepModelClass3(A1315:AJ1315))</f>
        <v>3.1554598432323613E-3</v>
      </c>
      <c r="AO1315" s="2">
        <f>IF(NOT(ISNUMBER(gepModelClass4(A1315:AJ1315))),#REF!,gepModelClass4(A1315:AJ1315))</f>
        <v>3.2069380343262013E-5</v>
      </c>
      <c r="AP1315" s="2">
        <f>IF(NOT(ISNUMBER(gepModelClass5(A1315:AJ1315))),#REF!,gepModelClass5(A1315:AJ1315))</f>
        <v>1.9217702541904767E-2</v>
      </c>
      <c r="AQ1315" s="2">
        <f>IF(NOT(ISNUMBER(gepModelClass6(A1315:AJ1315))),#REF!,gepModelClass6(A1315:AJ1315))</f>
        <v>0.57743648652033353</v>
      </c>
      <c r="AR1315" s="3" t="str">
        <f t="shared" si="40"/>
        <v>very_damp_grey_soil</v>
      </c>
      <c r="AS1315" s="5" t="s">
        <v>41</v>
      </c>
      <c r="AT1315">
        <f t="shared" si="41"/>
        <v>0</v>
      </c>
      <c r="AU1315" s="3"/>
      <c r="AV1315" s="3"/>
      <c r="AW1315" s="1"/>
      <c r="AX1315" s="4"/>
      <c r="AY1315" s="4"/>
    </row>
    <row r="1316" spans="1:51" x14ac:dyDescent="0.25">
      <c r="A1316">
        <v>83</v>
      </c>
      <c r="B1316">
        <v>103</v>
      </c>
      <c r="C1316">
        <v>110</v>
      </c>
      <c r="D1316">
        <v>86</v>
      </c>
      <c r="E1316">
        <v>83</v>
      </c>
      <c r="F1316">
        <v>99</v>
      </c>
      <c r="G1316">
        <v>110</v>
      </c>
      <c r="H1316">
        <v>86</v>
      </c>
      <c r="I1316">
        <v>79</v>
      </c>
      <c r="J1316">
        <v>95</v>
      </c>
      <c r="K1316">
        <v>105</v>
      </c>
      <c r="L1316">
        <v>86</v>
      </c>
      <c r="M1316">
        <v>82</v>
      </c>
      <c r="N1316">
        <v>106</v>
      </c>
      <c r="O1316">
        <v>114</v>
      </c>
      <c r="P1316">
        <v>87</v>
      </c>
      <c r="Q1316">
        <v>85</v>
      </c>
      <c r="R1316">
        <v>111</v>
      </c>
      <c r="S1316">
        <v>114</v>
      </c>
      <c r="T1316">
        <v>90</v>
      </c>
      <c r="U1316">
        <v>85</v>
      </c>
      <c r="V1316">
        <v>106</v>
      </c>
      <c r="W1316">
        <v>114</v>
      </c>
      <c r="X1316">
        <v>94</v>
      </c>
      <c r="Y1316">
        <v>80</v>
      </c>
      <c r="Z1316">
        <v>102</v>
      </c>
      <c r="AA1316">
        <v>111</v>
      </c>
      <c r="AB1316">
        <v>87</v>
      </c>
      <c r="AC1316">
        <v>80</v>
      </c>
      <c r="AD1316">
        <v>106</v>
      </c>
      <c r="AE1316">
        <v>115</v>
      </c>
      <c r="AF1316">
        <v>94</v>
      </c>
      <c r="AG1316">
        <v>84</v>
      </c>
      <c r="AH1316">
        <v>111</v>
      </c>
      <c r="AI1316">
        <v>115</v>
      </c>
      <c r="AJ1316">
        <v>94</v>
      </c>
      <c r="AK1316" s="1">
        <v>0</v>
      </c>
      <c r="AL1316" s="2">
        <f>IF(NOT(ISNUMBER(gepModelClass1(A1316:AJ1316))),#REF!,gepModelClass1(A1316:AJ1316))</f>
        <v>1.1320589851943341E-5</v>
      </c>
      <c r="AM1316" s="2">
        <f>IF(NOT(ISNUMBER(gepModelClass2(A1316:AJ1316))),#REF!,gepModelClass2(A1316:AJ1316))</f>
        <v>7.9418969312000064E-3</v>
      </c>
      <c r="AN1316" s="2">
        <f>IF(NOT(ISNUMBER(gepModelClass3(A1316:AJ1316))),#REF!,gepModelClass3(A1316:AJ1316))</f>
        <v>0.96052022215230604</v>
      </c>
      <c r="AO1316" s="2">
        <f>IF(NOT(ISNUMBER(gepModelClass4(A1316:AJ1316))),#REF!,gepModelClass4(A1316:AJ1316))</f>
        <v>0.78336177629637105</v>
      </c>
      <c r="AP1316" s="2">
        <f>IF(NOT(ISNUMBER(gepModelClass5(A1316:AJ1316))),#REF!,gepModelClass5(A1316:AJ1316))</f>
        <v>7.1628681340439515E-3</v>
      </c>
      <c r="AQ1316" s="2">
        <f>IF(NOT(ISNUMBER(gepModelClass6(A1316:AJ1316))),#REF!,gepModelClass6(A1316:AJ1316))</f>
        <v>5.593122966196883E-4</v>
      </c>
      <c r="AR1316" s="3" t="str">
        <f t="shared" si="40"/>
        <v>grey_soil</v>
      </c>
      <c r="AS1316" s="5" t="s">
        <v>38</v>
      </c>
      <c r="AT1316">
        <f t="shared" si="41"/>
        <v>0</v>
      </c>
      <c r="AU1316" s="3"/>
      <c r="AV1316" s="3"/>
      <c r="AW1316" s="1"/>
      <c r="AX1316" s="4"/>
      <c r="AY1316" s="4"/>
    </row>
    <row r="1317" spans="1:51" x14ac:dyDescent="0.25">
      <c r="A1317">
        <v>75</v>
      </c>
      <c r="B1317">
        <v>84</v>
      </c>
      <c r="C1317">
        <v>90</v>
      </c>
      <c r="D1317">
        <v>68</v>
      </c>
      <c r="E1317">
        <v>63</v>
      </c>
      <c r="F1317">
        <v>66</v>
      </c>
      <c r="G1317">
        <v>68</v>
      </c>
      <c r="H1317">
        <v>49</v>
      </c>
      <c r="I1317">
        <v>56</v>
      </c>
      <c r="J1317">
        <v>54</v>
      </c>
      <c r="K1317">
        <v>65</v>
      </c>
      <c r="L1317">
        <v>49</v>
      </c>
      <c r="M1317">
        <v>74</v>
      </c>
      <c r="N1317">
        <v>92</v>
      </c>
      <c r="O1317">
        <v>97</v>
      </c>
      <c r="P1317">
        <v>80</v>
      </c>
      <c r="Q1317">
        <v>70</v>
      </c>
      <c r="R1317">
        <v>79</v>
      </c>
      <c r="S1317">
        <v>82</v>
      </c>
      <c r="T1317">
        <v>65</v>
      </c>
      <c r="U1317">
        <v>60</v>
      </c>
      <c r="V1317">
        <v>63</v>
      </c>
      <c r="W1317">
        <v>74</v>
      </c>
      <c r="X1317">
        <v>55</v>
      </c>
      <c r="Y1317">
        <v>84</v>
      </c>
      <c r="Z1317">
        <v>102</v>
      </c>
      <c r="AA1317">
        <v>111</v>
      </c>
      <c r="AB1317">
        <v>87</v>
      </c>
      <c r="AC1317">
        <v>80</v>
      </c>
      <c r="AD1317">
        <v>94</v>
      </c>
      <c r="AE1317">
        <v>102</v>
      </c>
      <c r="AF1317">
        <v>83</v>
      </c>
      <c r="AG1317">
        <v>76</v>
      </c>
      <c r="AH1317">
        <v>89</v>
      </c>
      <c r="AI1317">
        <v>90</v>
      </c>
      <c r="AJ1317">
        <v>68</v>
      </c>
      <c r="AK1317" s="1">
        <v>0</v>
      </c>
      <c r="AL1317" s="2">
        <f>IF(NOT(ISNUMBER(gepModelClass1(A1317:AJ1317))),#REF!,gepModelClass1(A1317:AJ1317))</f>
        <v>3.271099132013764E-4</v>
      </c>
      <c r="AM1317" s="2">
        <f>IF(NOT(ISNUMBER(gepModelClass2(A1317:AJ1317))),#REF!,gepModelClass2(A1317:AJ1317))</f>
        <v>8.9894489792326421E-2</v>
      </c>
      <c r="AN1317" s="2">
        <f>IF(NOT(ISNUMBER(gepModelClass3(A1317:AJ1317))),#REF!,gepModelClass3(A1317:AJ1317))</f>
        <v>2.1909025654753222E-3</v>
      </c>
      <c r="AO1317" s="2">
        <f>IF(NOT(ISNUMBER(gepModelClass4(A1317:AJ1317))),#REF!,gepModelClass4(A1317:AJ1317))</f>
        <v>2.6098587794903409E-4</v>
      </c>
      <c r="AP1317" s="2">
        <f>IF(NOT(ISNUMBER(gepModelClass5(A1317:AJ1317))),#REF!,gepModelClass5(A1317:AJ1317))</f>
        <v>0.86782773602222285</v>
      </c>
      <c r="AQ1317" s="2">
        <f>IF(NOT(ISNUMBER(gepModelClass6(A1317:AJ1317))),#REF!,gepModelClass6(A1317:AJ1317))</f>
        <v>0.19637320069344563</v>
      </c>
      <c r="AR1317" s="3" t="str">
        <f t="shared" si="40"/>
        <v>soil_with_vegetation_stubble</v>
      </c>
      <c r="AS1317" s="5" t="s">
        <v>40</v>
      </c>
      <c r="AT1317">
        <f t="shared" si="41"/>
        <v>0</v>
      </c>
      <c r="AU1317" s="3"/>
      <c r="AV1317" s="3"/>
      <c r="AW1317" s="1"/>
      <c r="AX1317" s="4"/>
      <c r="AY1317" s="4"/>
    </row>
    <row r="1318" spans="1:51" x14ac:dyDescent="0.25">
      <c r="A1318">
        <v>56</v>
      </c>
      <c r="B1318">
        <v>54</v>
      </c>
      <c r="C1318">
        <v>65</v>
      </c>
      <c r="D1318">
        <v>49</v>
      </c>
      <c r="E1318">
        <v>56</v>
      </c>
      <c r="F1318">
        <v>54</v>
      </c>
      <c r="G1318">
        <v>68</v>
      </c>
      <c r="H1318">
        <v>53</v>
      </c>
      <c r="I1318">
        <v>56</v>
      </c>
      <c r="J1318">
        <v>57</v>
      </c>
      <c r="K1318">
        <v>72</v>
      </c>
      <c r="L1318">
        <v>57</v>
      </c>
      <c r="M1318">
        <v>60</v>
      </c>
      <c r="N1318">
        <v>63</v>
      </c>
      <c r="O1318">
        <v>74</v>
      </c>
      <c r="P1318">
        <v>55</v>
      </c>
      <c r="Q1318">
        <v>57</v>
      </c>
      <c r="R1318">
        <v>60</v>
      </c>
      <c r="S1318">
        <v>70</v>
      </c>
      <c r="T1318">
        <v>55</v>
      </c>
      <c r="U1318">
        <v>60</v>
      </c>
      <c r="V1318">
        <v>63</v>
      </c>
      <c r="W1318">
        <v>78</v>
      </c>
      <c r="X1318">
        <v>62</v>
      </c>
      <c r="Y1318">
        <v>76</v>
      </c>
      <c r="Z1318">
        <v>89</v>
      </c>
      <c r="AA1318">
        <v>90</v>
      </c>
      <c r="AB1318">
        <v>68</v>
      </c>
      <c r="AC1318">
        <v>64</v>
      </c>
      <c r="AD1318">
        <v>73</v>
      </c>
      <c r="AE1318">
        <v>71</v>
      </c>
      <c r="AF1318">
        <v>54</v>
      </c>
      <c r="AG1318">
        <v>60</v>
      </c>
      <c r="AH1318">
        <v>66</v>
      </c>
      <c r="AI1318">
        <v>74</v>
      </c>
      <c r="AJ1318">
        <v>61</v>
      </c>
      <c r="AK1318" s="1">
        <v>0</v>
      </c>
      <c r="AL1318" s="2">
        <f>IF(NOT(ISNUMBER(gepModelClass1(A1318:AJ1318))),#REF!,gepModelClass1(A1318:AJ1318))</f>
        <v>3.6284628619567849E-4</v>
      </c>
      <c r="AM1318" s="2">
        <f>IF(NOT(ISNUMBER(gepModelClass2(A1318:AJ1318))),#REF!,gepModelClass2(A1318:AJ1318))</f>
        <v>4.8317072548529644E-3</v>
      </c>
      <c r="AN1318" s="2">
        <f>IF(NOT(ISNUMBER(gepModelClass3(A1318:AJ1318))),#REF!,gepModelClass3(A1318:AJ1318))</f>
        <v>9.4540706469484485E-6</v>
      </c>
      <c r="AO1318" s="2">
        <f>IF(NOT(ISNUMBER(gepModelClass4(A1318:AJ1318))),#REF!,gepModelClass4(A1318:AJ1318))</f>
        <v>8.5107355946622664E-5</v>
      </c>
      <c r="AP1318" s="2">
        <f>IF(NOT(ISNUMBER(gepModelClass5(A1318:AJ1318))),#REF!,gepModelClass5(A1318:AJ1318))</f>
        <v>0.99842850766573465</v>
      </c>
      <c r="AQ1318" s="2">
        <f>IF(NOT(ISNUMBER(gepModelClass6(A1318:AJ1318))),#REF!,gepModelClass6(A1318:AJ1318))</f>
        <v>0.72756600577015096</v>
      </c>
      <c r="AR1318" s="3" t="str">
        <f t="shared" si="40"/>
        <v>soil_with_vegetation_stubble</v>
      </c>
      <c r="AS1318" s="5" t="s">
        <v>40</v>
      </c>
      <c r="AT1318">
        <f t="shared" si="41"/>
        <v>0</v>
      </c>
      <c r="AU1318" s="3"/>
      <c r="AV1318" s="3"/>
      <c r="AW1318" s="1"/>
      <c r="AX1318" s="4"/>
      <c r="AY1318" s="4"/>
    </row>
    <row r="1319" spans="1:51" x14ac:dyDescent="0.25">
      <c r="A1319">
        <v>56</v>
      </c>
      <c r="B1319">
        <v>54</v>
      </c>
      <c r="C1319">
        <v>68</v>
      </c>
      <c r="D1319">
        <v>53</v>
      </c>
      <c r="E1319">
        <v>56</v>
      </c>
      <c r="F1319">
        <v>57</v>
      </c>
      <c r="G1319">
        <v>72</v>
      </c>
      <c r="H1319">
        <v>57</v>
      </c>
      <c r="I1319">
        <v>56</v>
      </c>
      <c r="J1319">
        <v>57</v>
      </c>
      <c r="K1319">
        <v>72</v>
      </c>
      <c r="L1319">
        <v>57</v>
      </c>
      <c r="M1319">
        <v>57</v>
      </c>
      <c r="N1319">
        <v>60</v>
      </c>
      <c r="O1319">
        <v>70</v>
      </c>
      <c r="P1319">
        <v>55</v>
      </c>
      <c r="Q1319">
        <v>60</v>
      </c>
      <c r="R1319">
        <v>63</v>
      </c>
      <c r="S1319">
        <v>78</v>
      </c>
      <c r="T1319">
        <v>62</v>
      </c>
      <c r="U1319">
        <v>60</v>
      </c>
      <c r="V1319">
        <v>71</v>
      </c>
      <c r="W1319">
        <v>85</v>
      </c>
      <c r="X1319">
        <v>69</v>
      </c>
      <c r="Y1319">
        <v>64</v>
      </c>
      <c r="Z1319">
        <v>73</v>
      </c>
      <c r="AA1319">
        <v>71</v>
      </c>
      <c r="AB1319">
        <v>54</v>
      </c>
      <c r="AC1319">
        <v>60</v>
      </c>
      <c r="AD1319">
        <v>66</v>
      </c>
      <c r="AE1319">
        <v>74</v>
      </c>
      <c r="AF1319">
        <v>61</v>
      </c>
      <c r="AG1319">
        <v>60</v>
      </c>
      <c r="AH1319">
        <v>69</v>
      </c>
      <c r="AI1319">
        <v>86</v>
      </c>
      <c r="AJ1319">
        <v>76</v>
      </c>
      <c r="AK1319" s="1">
        <v>0</v>
      </c>
      <c r="AL1319" s="2">
        <f>IF(NOT(ISNUMBER(gepModelClass1(A1319:AJ1319))),#REF!,gepModelClass1(A1319:AJ1319))</f>
        <v>1.6934871996680817E-4</v>
      </c>
      <c r="AM1319" s="2">
        <f>IF(NOT(ISNUMBER(gepModelClass2(A1319:AJ1319))),#REF!,gepModelClass2(A1319:AJ1319))</f>
        <v>7.7768424733280425E-3</v>
      </c>
      <c r="AN1319" s="2">
        <f>IF(NOT(ISNUMBER(gepModelClass3(A1319:AJ1319))),#REF!,gepModelClass3(A1319:AJ1319))</f>
        <v>1.2289558484914946E-5</v>
      </c>
      <c r="AO1319" s="2">
        <f>IF(NOT(ISNUMBER(gepModelClass4(A1319:AJ1319))),#REF!,gepModelClass4(A1319:AJ1319))</f>
        <v>4.3114801586328834E-2</v>
      </c>
      <c r="AP1319" s="2">
        <f>IF(NOT(ISNUMBER(gepModelClass5(A1319:AJ1319))),#REF!,gepModelClass5(A1319:AJ1319))</f>
        <v>1.0068436900301472E-2</v>
      </c>
      <c r="AQ1319" s="2">
        <f>IF(NOT(ISNUMBER(gepModelClass6(A1319:AJ1319))),#REF!,gepModelClass6(A1319:AJ1319))</f>
        <v>0.60376655487689823</v>
      </c>
      <c r="AR1319" s="3" t="str">
        <f t="shared" si="40"/>
        <v>very_damp_grey_soil</v>
      </c>
      <c r="AS1319" s="5" t="s">
        <v>40</v>
      </c>
      <c r="AT1319">
        <f t="shared" si="41"/>
        <v>1</v>
      </c>
      <c r="AU1319" s="3"/>
      <c r="AV1319" s="3"/>
      <c r="AW1319" s="1"/>
      <c r="AX1319" s="4"/>
      <c r="AY1319" s="4"/>
    </row>
    <row r="1320" spans="1:51" x14ac:dyDescent="0.25">
      <c r="A1320">
        <v>56</v>
      </c>
      <c r="B1320">
        <v>57</v>
      </c>
      <c r="C1320">
        <v>72</v>
      </c>
      <c r="D1320">
        <v>57</v>
      </c>
      <c r="E1320">
        <v>56</v>
      </c>
      <c r="F1320">
        <v>57</v>
      </c>
      <c r="G1320">
        <v>72</v>
      </c>
      <c r="H1320">
        <v>57</v>
      </c>
      <c r="I1320">
        <v>56</v>
      </c>
      <c r="J1320">
        <v>57</v>
      </c>
      <c r="K1320">
        <v>75</v>
      </c>
      <c r="L1320">
        <v>57</v>
      </c>
      <c r="M1320">
        <v>60</v>
      </c>
      <c r="N1320">
        <v>63</v>
      </c>
      <c r="O1320">
        <v>78</v>
      </c>
      <c r="P1320">
        <v>62</v>
      </c>
      <c r="Q1320">
        <v>60</v>
      </c>
      <c r="R1320">
        <v>71</v>
      </c>
      <c r="S1320">
        <v>85</v>
      </c>
      <c r="T1320">
        <v>69</v>
      </c>
      <c r="U1320">
        <v>60</v>
      </c>
      <c r="V1320">
        <v>63</v>
      </c>
      <c r="W1320">
        <v>82</v>
      </c>
      <c r="X1320">
        <v>69</v>
      </c>
      <c r="Y1320">
        <v>60</v>
      </c>
      <c r="Z1320">
        <v>66</v>
      </c>
      <c r="AA1320">
        <v>74</v>
      </c>
      <c r="AB1320">
        <v>61</v>
      </c>
      <c r="AC1320">
        <v>60</v>
      </c>
      <c r="AD1320">
        <v>69</v>
      </c>
      <c r="AE1320">
        <v>86</v>
      </c>
      <c r="AF1320">
        <v>76</v>
      </c>
      <c r="AG1320">
        <v>60</v>
      </c>
      <c r="AH1320">
        <v>66</v>
      </c>
      <c r="AI1320">
        <v>98</v>
      </c>
      <c r="AJ1320">
        <v>83</v>
      </c>
      <c r="AK1320" s="1">
        <v>0</v>
      </c>
      <c r="AL1320" s="2">
        <f>IF(NOT(ISNUMBER(gepModelClass1(A1320:AJ1320))),#REF!,gepModelClass1(A1320:AJ1320))</f>
        <v>6.9530210068061203E-4</v>
      </c>
      <c r="AM1320" s="2">
        <f>IF(NOT(ISNUMBER(gepModelClass2(A1320:AJ1320))),#REF!,gepModelClass2(A1320:AJ1320))</f>
        <v>1.3823705879483943E-2</v>
      </c>
      <c r="AN1320" s="2">
        <f>IF(NOT(ISNUMBER(gepModelClass3(A1320:AJ1320))),#REF!,gepModelClass3(A1320:AJ1320))</f>
        <v>1.7416328912123992E-5</v>
      </c>
      <c r="AO1320" s="2">
        <f>IF(NOT(ISNUMBER(gepModelClass4(A1320:AJ1320))),#REF!,gepModelClass4(A1320:AJ1320))</f>
        <v>0.15001247986391114</v>
      </c>
      <c r="AP1320" s="2">
        <f>IF(NOT(ISNUMBER(gepModelClass5(A1320:AJ1320))),#REF!,gepModelClass5(A1320:AJ1320))</f>
        <v>0.99018127490246921</v>
      </c>
      <c r="AQ1320" s="2">
        <f>IF(NOT(ISNUMBER(gepModelClass6(A1320:AJ1320))),#REF!,gepModelClass6(A1320:AJ1320))</f>
        <v>0.42867491643807965</v>
      </c>
      <c r="AR1320" s="3" t="str">
        <f t="shared" si="40"/>
        <v>soil_with_vegetation_stubble</v>
      </c>
      <c r="AS1320" s="5" t="s">
        <v>40</v>
      </c>
      <c r="AT1320">
        <f t="shared" si="41"/>
        <v>0</v>
      </c>
      <c r="AU1320" s="3"/>
      <c r="AV1320" s="3"/>
      <c r="AW1320" s="1"/>
      <c r="AX1320" s="4"/>
      <c r="AY1320" s="4"/>
    </row>
    <row r="1321" spans="1:51" x14ac:dyDescent="0.25">
      <c r="A1321">
        <v>56</v>
      </c>
      <c r="B1321">
        <v>57</v>
      </c>
      <c r="C1321">
        <v>75</v>
      </c>
      <c r="D1321">
        <v>57</v>
      </c>
      <c r="E1321">
        <v>56</v>
      </c>
      <c r="F1321">
        <v>54</v>
      </c>
      <c r="G1321">
        <v>72</v>
      </c>
      <c r="H1321">
        <v>57</v>
      </c>
      <c r="I1321">
        <v>59</v>
      </c>
      <c r="J1321">
        <v>54</v>
      </c>
      <c r="K1321">
        <v>79</v>
      </c>
      <c r="L1321">
        <v>60</v>
      </c>
      <c r="M1321">
        <v>60</v>
      </c>
      <c r="N1321">
        <v>63</v>
      </c>
      <c r="O1321">
        <v>82</v>
      </c>
      <c r="P1321">
        <v>69</v>
      </c>
      <c r="Q1321">
        <v>60</v>
      </c>
      <c r="R1321">
        <v>56</v>
      </c>
      <c r="S1321">
        <v>78</v>
      </c>
      <c r="T1321">
        <v>69</v>
      </c>
      <c r="U1321">
        <v>60</v>
      </c>
      <c r="V1321">
        <v>60</v>
      </c>
      <c r="W1321">
        <v>93</v>
      </c>
      <c r="X1321">
        <v>80</v>
      </c>
      <c r="Y1321">
        <v>60</v>
      </c>
      <c r="Z1321">
        <v>66</v>
      </c>
      <c r="AA1321">
        <v>98</v>
      </c>
      <c r="AB1321">
        <v>83</v>
      </c>
      <c r="AC1321">
        <v>64</v>
      </c>
      <c r="AD1321">
        <v>69</v>
      </c>
      <c r="AE1321">
        <v>98</v>
      </c>
      <c r="AF1321">
        <v>87</v>
      </c>
      <c r="AG1321">
        <v>72</v>
      </c>
      <c r="AH1321">
        <v>81</v>
      </c>
      <c r="AI1321">
        <v>102</v>
      </c>
      <c r="AJ1321">
        <v>87</v>
      </c>
      <c r="AK1321" s="1">
        <v>0</v>
      </c>
      <c r="AL1321" s="2">
        <f>IF(NOT(ISNUMBER(gepModelClass1(A1321:AJ1321))),#REF!,gepModelClass1(A1321:AJ1321))</f>
        <v>5.7792735154041805E-2</v>
      </c>
      <c r="AM1321" s="2">
        <f>IF(NOT(ISNUMBER(gepModelClass2(A1321:AJ1321))),#REF!,gepModelClass2(A1321:AJ1321))</f>
        <v>1.1018392711815478E-2</v>
      </c>
      <c r="AN1321" s="2">
        <f>IF(NOT(ISNUMBER(gepModelClass3(A1321:AJ1321))),#REF!,gepModelClass3(A1321:AJ1321))</f>
        <v>1.3660638790187037E-4</v>
      </c>
      <c r="AO1321" s="2">
        <f>IF(NOT(ISNUMBER(gepModelClass4(A1321:AJ1321))),#REF!,gepModelClass4(A1321:AJ1321))</f>
        <v>3.9877593205947049E-3</v>
      </c>
      <c r="AP1321" s="2">
        <f>IF(NOT(ISNUMBER(gepModelClass5(A1321:AJ1321))),#REF!,gepModelClass5(A1321:AJ1321))</f>
        <v>0.98596663752351732</v>
      </c>
      <c r="AQ1321" s="2">
        <f>IF(NOT(ISNUMBER(gepModelClass6(A1321:AJ1321))),#REF!,gepModelClass6(A1321:AJ1321))</f>
        <v>0.14094489639809635</v>
      </c>
      <c r="AR1321" s="3" t="str">
        <f t="shared" si="40"/>
        <v>soil_with_vegetation_stubble</v>
      </c>
      <c r="AS1321" s="5" t="s">
        <v>40</v>
      </c>
      <c r="AT1321">
        <f t="shared" si="41"/>
        <v>0</v>
      </c>
      <c r="AU1321" s="3"/>
      <c r="AV1321" s="3"/>
      <c r="AW1321" s="1"/>
      <c r="AX1321" s="4"/>
      <c r="AY1321" s="4"/>
    </row>
    <row r="1322" spans="1:51" x14ac:dyDescent="0.25">
      <c r="A1322">
        <v>59</v>
      </c>
      <c r="B1322">
        <v>60</v>
      </c>
      <c r="C1322">
        <v>86</v>
      </c>
      <c r="D1322">
        <v>75</v>
      </c>
      <c r="E1322">
        <v>59</v>
      </c>
      <c r="F1322">
        <v>60</v>
      </c>
      <c r="G1322">
        <v>93</v>
      </c>
      <c r="H1322">
        <v>79</v>
      </c>
      <c r="I1322">
        <v>63</v>
      </c>
      <c r="J1322">
        <v>70</v>
      </c>
      <c r="K1322">
        <v>97</v>
      </c>
      <c r="L1322">
        <v>83</v>
      </c>
      <c r="M1322">
        <v>70</v>
      </c>
      <c r="N1322">
        <v>84</v>
      </c>
      <c r="O1322">
        <v>101</v>
      </c>
      <c r="P1322">
        <v>87</v>
      </c>
      <c r="Q1322">
        <v>82</v>
      </c>
      <c r="R1322">
        <v>92</v>
      </c>
      <c r="S1322">
        <v>105</v>
      </c>
      <c r="T1322">
        <v>90</v>
      </c>
      <c r="U1322">
        <v>89</v>
      </c>
      <c r="V1322">
        <v>106</v>
      </c>
      <c r="W1322">
        <v>114</v>
      </c>
      <c r="X1322">
        <v>94</v>
      </c>
      <c r="Y1322">
        <v>92</v>
      </c>
      <c r="Z1322">
        <v>115</v>
      </c>
      <c r="AA1322">
        <v>120</v>
      </c>
      <c r="AB1322">
        <v>102</v>
      </c>
      <c r="AC1322">
        <v>97</v>
      </c>
      <c r="AD1322">
        <v>115</v>
      </c>
      <c r="AE1322">
        <v>125</v>
      </c>
      <c r="AF1322">
        <v>102</v>
      </c>
      <c r="AG1322">
        <v>92</v>
      </c>
      <c r="AH1322">
        <v>106</v>
      </c>
      <c r="AI1322">
        <v>115</v>
      </c>
      <c r="AJ1322">
        <v>91</v>
      </c>
      <c r="AK1322" s="1">
        <v>0</v>
      </c>
      <c r="AL1322" s="2">
        <f>IF(NOT(ISNUMBER(gepModelClass1(A1322:AJ1322))),#REF!,gepModelClass1(A1322:AJ1322))</f>
        <v>7.4548937660810249E-2</v>
      </c>
      <c r="AM1322" s="2">
        <f>IF(NOT(ISNUMBER(gepModelClass2(A1322:AJ1322))),#REF!,gepModelClass2(A1322:AJ1322))</f>
        <v>0.2361083455566963</v>
      </c>
      <c r="AN1322" s="2">
        <f>IF(NOT(ISNUMBER(gepModelClass3(A1322:AJ1322))),#REF!,gepModelClass3(A1322:AJ1322))</f>
        <v>0.60982877005385405</v>
      </c>
      <c r="AO1322" s="2">
        <f>IF(NOT(ISNUMBER(gepModelClass4(A1322:AJ1322))),#REF!,gepModelClass4(A1322:AJ1322))</f>
        <v>6.4206219903253188E-5</v>
      </c>
      <c r="AP1322" s="2">
        <f>IF(NOT(ISNUMBER(gepModelClass5(A1322:AJ1322))),#REF!,gepModelClass5(A1322:AJ1322))</f>
        <v>4.4045012050678992E-3</v>
      </c>
      <c r="AQ1322" s="2">
        <f>IF(NOT(ISNUMBER(gepModelClass6(A1322:AJ1322))),#REF!,gepModelClass6(A1322:AJ1322))</f>
        <v>3.2178692843084567E-4</v>
      </c>
      <c r="AR1322" s="3" t="str">
        <f t="shared" si="40"/>
        <v>grey_soil</v>
      </c>
      <c r="AS1322" s="5" t="s">
        <v>38</v>
      </c>
      <c r="AT1322">
        <f t="shared" si="41"/>
        <v>0</v>
      </c>
      <c r="AU1322" s="3"/>
      <c r="AV1322" s="3"/>
      <c r="AW1322" s="1"/>
      <c r="AX1322" s="4"/>
      <c r="AY1322" s="4"/>
    </row>
    <row r="1323" spans="1:51" x14ac:dyDescent="0.25">
      <c r="A1323">
        <v>63</v>
      </c>
      <c r="B1323">
        <v>70</v>
      </c>
      <c r="C1323">
        <v>97</v>
      </c>
      <c r="D1323">
        <v>83</v>
      </c>
      <c r="E1323">
        <v>67</v>
      </c>
      <c r="F1323">
        <v>77</v>
      </c>
      <c r="G1323">
        <v>97</v>
      </c>
      <c r="H1323">
        <v>83</v>
      </c>
      <c r="I1323">
        <v>75</v>
      </c>
      <c r="J1323">
        <v>91</v>
      </c>
      <c r="K1323">
        <v>105</v>
      </c>
      <c r="L1323">
        <v>86</v>
      </c>
      <c r="M1323">
        <v>89</v>
      </c>
      <c r="N1323">
        <v>106</v>
      </c>
      <c r="O1323">
        <v>114</v>
      </c>
      <c r="P1323">
        <v>94</v>
      </c>
      <c r="Q1323">
        <v>93</v>
      </c>
      <c r="R1323">
        <v>115</v>
      </c>
      <c r="S1323">
        <v>124</v>
      </c>
      <c r="T1323">
        <v>97</v>
      </c>
      <c r="U1323">
        <v>93</v>
      </c>
      <c r="V1323">
        <v>120</v>
      </c>
      <c r="W1323">
        <v>124</v>
      </c>
      <c r="X1323">
        <v>104</v>
      </c>
      <c r="Y1323">
        <v>92</v>
      </c>
      <c r="Z1323">
        <v>106</v>
      </c>
      <c r="AA1323">
        <v>115</v>
      </c>
      <c r="AB1323">
        <v>91</v>
      </c>
      <c r="AC1323">
        <v>80</v>
      </c>
      <c r="AD1323">
        <v>106</v>
      </c>
      <c r="AE1323">
        <v>106</v>
      </c>
      <c r="AF1323">
        <v>91</v>
      </c>
      <c r="AG1323">
        <v>80</v>
      </c>
      <c r="AH1323">
        <v>111</v>
      </c>
      <c r="AI1323">
        <v>120</v>
      </c>
      <c r="AJ1323">
        <v>98</v>
      </c>
      <c r="AK1323" s="1">
        <v>0</v>
      </c>
      <c r="AL1323" s="2">
        <f>IF(NOT(ISNUMBER(gepModelClass1(A1323:AJ1323))),#REF!,gepModelClass1(A1323:AJ1323))</f>
        <v>2.0730615416528466E-4</v>
      </c>
      <c r="AM1323" s="2">
        <f>IF(NOT(ISNUMBER(gepModelClass2(A1323:AJ1323))),#REF!,gepModelClass2(A1323:AJ1323))</f>
        <v>0.95948357982519894</v>
      </c>
      <c r="AN1323" s="2">
        <f>IF(NOT(ISNUMBER(gepModelClass3(A1323:AJ1323))),#REF!,gepModelClass3(A1323:AJ1323))</f>
        <v>0.93028230121547384</v>
      </c>
      <c r="AO1323" s="2">
        <f>IF(NOT(ISNUMBER(gepModelClass4(A1323:AJ1323))),#REF!,gepModelClass4(A1323:AJ1323))</f>
        <v>0.74328946834757703</v>
      </c>
      <c r="AP1323" s="2">
        <f>IF(NOT(ISNUMBER(gepModelClass5(A1323:AJ1323))),#REF!,gepModelClass5(A1323:AJ1323))</f>
        <v>4.7706386759769548E-3</v>
      </c>
      <c r="AQ1323" s="2">
        <f>IF(NOT(ISNUMBER(gepModelClass6(A1323:AJ1323))),#REF!,gepModelClass6(A1323:AJ1323))</f>
        <v>1.5333307598550577E-4</v>
      </c>
      <c r="AR1323" s="3" t="str">
        <f t="shared" si="40"/>
        <v>damp_grey_soil</v>
      </c>
      <c r="AS1323" s="5" t="s">
        <v>38</v>
      </c>
      <c r="AT1323">
        <f t="shared" si="41"/>
        <v>1</v>
      </c>
      <c r="AU1323" s="3"/>
      <c r="AV1323" s="3"/>
      <c r="AW1323" s="1"/>
      <c r="AX1323" s="4"/>
      <c r="AY1323" s="4"/>
    </row>
    <row r="1324" spans="1:51" x14ac:dyDescent="0.25">
      <c r="A1324">
        <v>79</v>
      </c>
      <c r="B1324">
        <v>103</v>
      </c>
      <c r="C1324">
        <v>110</v>
      </c>
      <c r="D1324">
        <v>90</v>
      </c>
      <c r="E1324">
        <v>71</v>
      </c>
      <c r="F1324">
        <v>103</v>
      </c>
      <c r="G1324">
        <v>110</v>
      </c>
      <c r="H1324">
        <v>86</v>
      </c>
      <c r="I1324">
        <v>67</v>
      </c>
      <c r="J1324">
        <v>99</v>
      </c>
      <c r="K1324">
        <v>101</v>
      </c>
      <c r="L1324">
        <v>83</v>
      </c>
      <c r="M1324">
        <v>82</v>
      </c>
      <c r="N1324">
        <v>120</v>
      </c>
      <c r="O1324">
        <v>124</v>
      </c>
      <c r="P1324">
        <v>101</v>
      </c>
      <c r="Q1324">
        <v>70</v>
      </c>
      <c r="R1324">
        <v>111</v>
      </c>
      <c r="S1324">
        <v>119</v>
      </c>
      <c r="T1324">
        <v>94</v>
      </c>
      <c r="U1324">
        <v>67</v>
      </c>
      <c r="V1324">
        <v>106</v>
      </c>
      <c r="W1324">
        <v>114</v>
      </c>
      <c r="X1324">
        <v>90</v>
      </c>
      <c r="Y1324">
        <v>76</v>
      </c>
      <c r="Z1324">
        <v>111</v>
      </c>
      <c r="AA1324">
        <v>115</v>
      </c>
      <c r="AB1324">
        <v>94</v>
      </c>
      <c r="AC1324">
        <v>68</v>
      </c>
      <c r="AD1324">
        <v>106</v>
      </c>
      <c r="AE1324">
        <v>115</v>
      </c>
      <c r="AF1324">
        <v>91</v>
      </c>
      <c r="AG1324">
        <v>68</v>
      </c>
      <c r="AH1324">
        <v>102</v>
      </c>
      <c r="AI1324">
        <v>115</v>
      </c>
      <c r="AJ1324">
        <v>91</v>
      </c>
      <c r="AK1324" s="1">
        <v>0</v>
      </c>
      <c r="AL1324" s="2">
        <f>IF(NOT(ISNUMBER(gepModelClass1(A1324:AJ1324))),#REF!,gepModelClass1(A1324:AJ1324))</f>
        <v>4.037993914310706E-6</v>
      </c>
      <c r="AM1324" s="2">
        <f>IF(NOT(ISNUMBER(gepModelClass2(A1324:AJ1324))),#REF!,gepModelClass2(A1324:AJ1324))</f>
        <v>4.7224227255631757E-4</v>
      </c>
      <c r="AN1324" s="2">
        <f>IF(NOT(ISNUMBER(gepModelClass3(A1324:AJ1324))),#REF!,gepModelClass3(A1324:AJ1324))</f>
        <v>4.0575044486566417E-2</v>
      </c>
      <c r="AO1324" s="2">
        <f>IF(NOT(ISNUMBER(gepModelClass4(A1324:AJ1324))),#REF!,gepModelClass4(A1324:AJ1324))</f>
        <v>0.99964540963612658</v>
      </c>
      <c r="AP1324" s="2">
        <f>IF(NOT(ISNUMBER(gepModelClass5(A1324:AJ1324))),#REF!,gepModelClass5(A1324:AJ1324))</f>
        <v>2.5168256737933799E-3</v>
      </c>
      <c r="AQ1324" s="2">
        <f>IF(NOT(ISNUMBER(gepModelClass6(A1324:AJ1324))),#REF!,gepModelClass6(A1324:AJ1324))</f>
        <v>8.1880317762753958E-5</v>
      </c>
      <c r="AR1324" s="3" t="str">
        <f t="shared" si="40"/>
        <v>red_soil</v>
      </c>
      <c r="AS1324" s="5" t="s">
        <v>43</v>
      </c>
      <c r="AT1324">
        <f t="shared" si="41"/>
        <v>0</v>
      </c>
      <c r="AU1324" s="3"/>
      <c r="AV1324" s="3"/>
      <c r="AW1324" s="1"/>
      <c r="AX1324" s="4"/>
      <c r="AY1324" s="4"/>
    </row>
    <row r="1325" spans="1:51" x14ac:dyDescent="0.25">
      <c r="A1325">
        <v>71</v>
      </c>
      <c r="B1325">
        <v>108</v>
      </c>
      <c r="C1325">
        <v>119</v>
      </c>
      <c r="D1325">
        <v>98</v>
      </c>
      <c r="E1325">
        <v>67</v>
      </c>
      <c r="F1325">
        <v>108</v>
      </c>
      <c r="G1325">
        <v>119</v>
      </c>
      <c r="H1325">
        <v>98</v>
      </c>
      <c r="I1325">
        <v>63</v>
      </c>
      <c r="J1325">
        <v>112</v>
      </c>
      <c r="K1325">
        <v>114</v>
      </c>
      <c r="L1325">
        <v>98</v>
      </c>
      <c r="M1325">
        <v>67</v>
      </c>
      <c r="N1325">
        <v>111</v>
      </c>
      <c r="O1325">
        <v>114</v>
      </c>
      <c r="P1325">
        <v>94</v>
      </c>
      <c r="Q1325">
        <v>67</v>
      </c>
      <c r="R1325">
        <v>106</v>
      </c>
      <c r="S1325">
        <v>119</v>
      </c>
      <c r="T1325">
        <v>97</v>
      </c>
      <c r="U1325">
        <v>67</v>
      </c>
      <c r="V1325">
        <v>106</v>
      </c>
      <c r="W1325">
        <v>114</v>
      </c>
      <c r="X1325">
        <v>94</v>
      </c>
      <c r="Y1325">
        <v>64</v>
      </c>
      <c r="Z1325">
        <v>98</v>
      </c>
      <c r="AA1325">
        <v>106</v>
      </c>
      <c r="AB1325">
        <v>91</v>
      </c>
      <c r="AC1325">
        <v>64</v>
      </c>
      <c r="AD1325">
        <v>106</v>
      </c>
      <c r="AE1325">
        <v>115</v>
      </c>
      <c r="AF1325">
        <v>94</v>
      </c>
      <c r="AG1325">
        <v>64</v>
      </c>
      <c r="AH1325">
        <v>106</v>
      </c>
      <c r="AI1325">
        <v>115</v>
      </c>
      <c r="AJ1325">
        <v>94</v>
      </c>
      <c r="AK1325" s="1">
        <v>0</v>
      </c>
      <c r="AL1325" s="2">
        <f>IF(NOT(ISNUMBER(gepModelClass1(A1325:AJ1325))),#REF!,gepModelClass1(A1325:AJ1325))</f>
        <v>8.9265314315108636E-6</v>
      </c>
      <c r="AM1325" s="2">
        <f>IF(NOT(ISNUMBER(gepModelClass2(A1325:AJ1325))),#REF!,gepModelClass2(A1325:AJ1325))</f>
        <v>9.5124590187675362E-5</v>
      </c>
      <c r="AN1325" s="2">
        <f>IF(NOT(ISNUMBER(gepModelClass3(A1325:AJ1325))),#REF!,gepModelClass3(A1325:AJ1325))</f>
        <v>4.4842159059019998E-3</v>
      </c>
      <c r="AO1325" s="2">
        <f>IF(NOT(ISNUMBER(gepModelClass4(A1325:AJ1325))),#REF!,gepModelClass4(A1325:AJ1325))</f>
        <v>0.9998302632782704</v>
      </c>
      <c r="AP1325" s="2">
        <f>IF(NOT(ISNUMBER(gepModelClass5(A1325:AJ1325))),#REF!,gepModelClass5(A1325:AJ1325))</f>
        <v>1.5811053868500923E-3</v>
      </c>
      <c r="AQ1325" s="2">
        <f>IF(NOT(ISNUMBER(gepModelClass6(A1325:AJ1325))),#REF!,gepModelClass6(A1325:AJ1325))</f>
        <v>7.001855090725508E-4</v>
      </c>
      <c r="AR1325" s="3" t="str">
        <f t="shared" si="40"/>
        <v>red_soil</v>
      </c>
      <c r="AS1325" s="5" t="s">
        <v>43</v>
      </c>
      <c r="AT1325">
        <f t="shared" si="41"/>
        <v>0</v>
      </c>
      <c r="AU1325" s="3"/>
      <c r="AV1325" s="3"/>
      <c r="AW1325" s="1"/>
      <c r="AX1325" s="4"/>
      <c r="AY1325" s="4"/>
    </row>
    <row r="1326" spans="1:51" x14ac:dyDescent="0.25">
      <c r="A1326">
        <v>63</v>
      </c>
      <c r="B1326">
        <v>103</v>
      </c>
      <c r="C1326">
        <v>114</v>
      </c>
      <c r="D1326">
        <v>94</v>
      </c>
      <c r="E1326">
        <v>63</v>
      </c>
      <c r="F1326">
        <v>103</v>
      </c>
      <c r="G1326">
        <v>119</v>
      </c>
      <c r="H1326">
        <v>90</v>
      </c>
      <c r="I1326">
        <v>63</v>
      </c>
      <c r="J1326">
        <v>103</v>
      </c>
      <c r="K1326">
        <v>119</v>
      </c>
      <c r="L1326">
        <v>94</v>
      </c>
      <c r="M1326">
        <v>63</v>
      </c>
      <c r="N1326">
        <v>102</v>
      </c>
      <c r="O1326">
        <v>119</v>
      </c>
      <c r="P1326">
        <v>94</v>
      </c>
      <c r="Q1326">
        <v>63</v>
      </c>
      <c r="R1326">
        <v>102</v>
      </c>
      <c r="S1326">
        <v>119</v>
      </c>
      <c r="T1326">
        <v>94</v>
      </c>
      <c r="U1326">
        <v>63</v>
      </c>
      <c r="V1326">
        <v>102</v>
      </c>
      <c r="W1326">
        <v>114</v>
      </c>
      <c r="X1326">
        <v>94</v>
      </c>
      <c r="Y1326">
        <v>64</v>
      </c>
      <c r="Z1326">
        <v>102</v>
      </c>
      <c r="AA1326">
        <v>115</v>
      </c>
      <c r="AB1326">
        <v>94</v>
      </c>
      <c r="AC1326">
        <v>64</v>
      </c>
      <c r="AD1326">
        <v>106</v>
      </c>
      <c r="AE1326">
        <v>120</v>
      </c>
      <c r="AF1326">
        <v>94</v>
      </c>
      <c r="AG1326">
        <v>68</v>
      </c>
      <c r="AH1326">
        <v>106</v>
      </c>
      <c r="AI1326">
        <v>115</v>
      </c>
      <c r="AJ1326">
        <v>94</v>
      </c>
      <c r="AK1326" s="1">
        <v>0</v>
      </c>
      <c r="AL1326" s="2">
        <f>IF(NOT(ISNUMBER(gepModelClass1(A1326:AJ1326))),#REF!,gepModelClass1(A1326:AJ1326))</f>
        <v>2.6721959034157349E-5</v>
      </c>
      <c r="AM1326" s="2">
        <f>IF(NOT(ISNUMBER(gepModelClass2(A1326:AJ1326))),#REF!,gepModelClass2(A1326:AJ1326))</f>
        <v>6.0055139068008262E-5</v>
      </c>
      <c r="AN1326" s="2">
        <f>IF(NOT(ISNUMBER(gepModelClass3(A1326:AJ1326))),#REF!,gepModelClass3(A1326:AJ1326))</f>
        <v>1.1083625583933067E-3</v>
      </c>
      <c r="AO1326" s="2">
        <f>IF(NOT(ISNUMBER(gepModelClass4(A1326:AJ1326))),#REF!,gepModelClass4(A1326:AJ1326))</f>
        <v>0.99969618990406295</v>
      </c>
      <c r="AP1326" s="2">
        <f>IF(NOT(ISNUMBER(gepModelClass5(A1326:AJ1326))),#REF!,gepModelClass5(A1326:AJ1326))</f>
        <v>2.4247995822415827E-3</v>
      </c>
      <c r="AQ1326" s="2">
        <f>IF(NOT(ISNUMBER(gepModelClass6(A1326:AJ1326))),#REF!,gepModelClass6(A1326:AJ1326))</f>
        <v>1.0024610342798447E-4</v>
      </c>
      <c r="AR1326" s="3" t="str">
        <f t="shared" si="40"/>
        <v>red_soil</v>
      </c>
      <c r="AS1326" s="5" t="s">
        <v>43</v>
      </c>
      <c r="AT1326">
        <f t="shared" si="41"/>
        <v>0</v>
      </c>
      <c r="AU1326" s="3"/>
      <c r="AV1326" s="3"/>
      <c r="AW1326" s="1"/>
      <c r="AX1326" s="4"/>
      <c r="AY1326" s="4"/>
    </row>
    <row r="1327" spans="1:51" x14ac:dyDescent="0.25">
      <c r="A1327">
        <v>63</v>
      </c>
      <c r="B1327">
        <v>103</v>
      </c>
      <c r="C1327">
        <v>119</v>
      </c>
      <c r="D1327">
        <v>90</v>
      </c>
      <c r="E1327">
        <v>63</v>
      </c>
      <c r="F1327">
        <v>103</v>
      </c>
      <c r="G1327">
        <v>119</v>
      </c>
      <c r="H1327">
        <v>94</v>
      </c>
      <c r="I1327">
        <v>67</v>
      </c>
      <c r="J1327">
        <v>103</v>
      </c>
      <c r="K1327">
        <v>119</v>
      </c>
      <c r="L1327">
        <v>94</v>
      </c>
      <c r="M1327">
        <v>63</v>
      </c>
      <c r="N1327">
        <v>102</v>
      </c>
      <c r="O1327">
        <v>119</v>
      </c>
      <c r="P1327">
        <v>94</v>
      </c>
      <c r="Q1327">
        <v>63</v>
      </c>
      <c r="R1327">
        <v>102</v>
      </c>
      <c r="S1327">
        <v>114</v>
      </c>
      <c r="T1327">
        <v>94</v>
      </c>
      <c r="U1327">
        <v>67</v>
      </c>
      <c r="V1327">
        <v>106</v>
      </c>
      <c r="W1327">
        <v>114</v>
      </c>
      <c r="X1327">
        <v>97</v>
      </c>
      <c r="Y1327">
        <v>64</v>
      </c>
      <c r="Z1327">
        <v>106</v>
      </c>
      <c r="AA1327">
        <v>120</v>
      </c>
      <c r="AB1327">
        <v>94</v>
      </c>
      <c r="AC1327">
        <v>68</v>
      </c>
      <c r="AD1327">
        <v>106</v>
      </c>
      <c r="AE1327">
        <v>115</v>
      </c>
      <c r="AF1327">
        <v>94</v>
      </c>
      <c r="AG1327">
        <v>64</v>
      </c>
      <c r="AH1327">
        <v>102</v>
      </c>
      <c r="AI1327">
        <v>115</v>
      </c>
      <c r="AJ1327">
        <v>94</v>
      </c>
      <c r="AK1327" s="1">
        <v>0</v>
      </c>
      <c r="AL1327" s="2">
        <f>IF(NOT(ISNUMBER(gepModelClass1(A1327:AJ1327))),#REF!,gepModelClass1(A1327:AJ1327))</f>
        <v>3.6722972967214709E-5</v>
      </c>
      <c r="AM1327" s="2">
        <f>IF(NOT(ISNUMBER(gepModelClass2(A1327:AJ1327))),#REF!,gepModelClass2(A1327:AJ1327))</f>
        <v>8.2827802200434239E-5</v>
      </c>
      <c r="AN1327" s="2">
        <f>IF(NOT(ISNUMBER(gepModelClass3(A1327:AJ1327))),#REF!,gepModelClass3(A1327:AJ1327))</f>
        <v>2.3649063796643082E-3</v>
      </c>
      <c r="AO1327" s="2">
        <f>IF(NOT(ISNUMBER(gepModelClass4(A1327:AJ1327))),#REF!,gepModelClass4(A1327:AJ1327))</f>
        <v>0.99978002490823303</v>
      </c>
      <c r="AP1327" s="2">
        <f>IF(NOT(ISNUMBER(gepModelClass5(A1327:AJ1327))),#REF!,gepModelClass5(A1327:AJ1327))</f>
        <v>2.8072378529494144E-3</v>
      </c>
      <c r="AQ1327" s="2">
        <f>IF(NOT(ISNUMBER(gepModelClass6(A1327:AJ1327))),#REF!,gepModelClass6(A1327:AJ1327))</f>
        <v>5.472123715617141E-5</v>
      </c>
      <c r="AR1327" s="3" t="str">
        <f t="shared" si="40"/>
        <v>red_soil</v>
      </c>
      <c r="AS1327" s="5" t="s">
        <v>43</v>
      </c>
      <c r="AT1327">
        <f t="shared" si="41"/>
        <v>0</v>
      </c>
      <c r="AU1327" s="3"/>
      <c r="AV1327" s="3"/>
      <c r="AW1327" s="1"/>
      <c r="AX1327" s="4"/>
      <c r="AY1327" s="4"/>
    </row>
    <row r="1328" spans="1:51" x14ac:dyDescent="0.25">
      <c r="A1328">
        <v>63</v>
      </c>
      <c r="B1328">
        <v>103</v>
      </c>
      <c r="C1328">
        <v>114</v>
      </c>
      <c r="D1328">
        <v>94</v>
      </c>
      <c r="E1328">
        <v>67</v>
      </c>
      <c r="F1328">
        <v>108</v>
      </c>
      <c r="G1328">
        <v>119</v>
      </c>
      <c r="H1328">
        <v>98</v>
      </c>
      <c r="I1328">
        <v>67</v>
      </c>
      <c r="J1328">
        <v>108</v>
      </c>
      <c r="K1328">
        <v>124</v>
      </c>
      <c r="L1328">
        <v>98</v>
      </c>
      <c r="M1328">
        <v>63</v>
      </c>
      <c r="N1328">
        <v>102</v>
      </c>
      <c r="O1328">
        <v>114</v>
      </c>
      <c r="P1328">
        <v>90</v>
      </c>
      <c r="Q1328">
        <v>63</v>
      </c>
      <c r="R1328">
        <v>106</v>
      </c>
      <c r="S1328">
        <v>119</v>
      </c>
      <c r="T1328">
        <v>94</v>
      </c>
      <c r="U1328">
        <v>63</v>
      </c>
      <c r="V1328">
        <v>106</v>
      </c>
      <c r="W1328">
        <v>119</v>
      </c>
      <c r="X1328">
        <v>97</v>
      </c>
      <c r="Y1328">
        <v>64</v>
      </c>
      <c r="Z1328">
        <v>102</v>
      </c>
      <c r="AA1328">
        <v>115</v>
      </c>
      <c r="AB1328">
        <v>94</v>
      </c>
      <c r="AC1328">
        <v>64</v>
      </c>
      <c r="AD1328">
        <v>106</v>
      </c>
      <c r="AE1328">
        <v>120</v>
      </c>
      <c r="AF1328">
        <v>94</v>
      </c>
      <c r="AG1328">
        <v>64</v>
      </c>
      <c r="AH1328">
        <v>111</v>
      </c>
      <c r="AI1328">
        <v>125</v>
      </c>
      <c r="AJ1328">
        <v>102</v>
      </c>
      <c r="AK1328" s="1">
        <v>0</v>
      </c>
      <c r="AL1328" s="2">
        <f>IF(NOT(ISNUMBER(gepModelClass1(A1328:AJ1328))),#REF!,gepModelClass1(A1328:AJ1328))</f>
        <v>3.6249529155705661E-5</v>
      </c>
      <c r="AM1328" s="2">
        <f>IF(NOT(ISNUMBER(gepModelClass2(A1328:AJ1328))),#REF!,gepModelClass2(A1328:AJ1328))</f>
        <v>8.2827802200434239E-5</v>
      </c>
      <c r="AN1328" s="2">
        <f>IF(NOT(ISNUMBER(gepModelClass3(A1328:AJ1328))),#REF!,gepModelClass3(A1328:AJ1328))</f>
        <v>1.3763612975000318E-3</v>
      </c>
      <c r="AO1328" s="2">
        <f>IF(NOT(ISNUMBER(gepModelClass4(A1328:AJ1328))),#REF!,gepModelClass4(A1328:AJ1328))</f>
        <v>0.99991774219521201</v>
      </c>
      <c r="AP1328" s="2">
        <f>IF(NOT(ISNUMBER(gepModelClass5(A1328:AJ1328))),#REF!,gepModelClass5(A1328:AJ1328))</f>
        <v>2.9025857084488938E-3</v>
      </c>
      <c r="AQ1328" s="2">
        <f>IF(NOT(ISNUMBER(gepModelClass6(A1328:AJ1328))),#REF!,gepModelClass6(A1328:AJ1328))</f>
        <v>2.7082064058138222E-4</v>
      </c>
      <c r="AR1328" s="3" t="str">
        <f t="shared" si="40"/>
        <v>red_soil</v>
      </c>
      <c r="AS1328" s="5" t="s">
        <v>43</v>
      </c>
      <c r="AT1328">
        <f t="shared" si="41"/>
        <v>0</v>
      </c>
      <c r="AU1328" s="3"/>
      <c r="AV1328" s="3"/>
      <c r="AW1328" s="1"/>
      <c r="AX1328" s="4"/>
      <c r="AY1328" s="4"/>
    </row>
    <row r="1329" spans="1:51" x14ac:dyDescent="0.25">
      <c r="A1329">
        <v>67</v>
      </c>
      <c r="B1329">
        <v>108</v>
      </c>
      <c r="C1329">
        <v>119</v>
      </c>
      <c r="D1329">
        <v>98</v>
      </c>
      <c r="E1329">
        <v>67</v>
      </c>
      <c r="F1329">
        <v>108</v>
      </c>
      <c r="G1329">
        <v>124</v>
      </c>
      <c r="H1329">
        <v>98</v>
      </c>
      <c r="I1329">
        <v>63</v>
      </c>
      <c r="J1329">
        <v>108</v>
      </c>
      <c r="K1329">
        <v>124</v>
      </c>
      <c r="L1329">
        <v>98</v>
      </c>
      <c r="M1329">
        <v>63</v>
      </c>
      <c r="N1329">
        <v>106</v>
      </c>
      <c r="O1329">
        <v>119</v>
      </c>
      <c r="P1329">
        <v>94</v>
      </c>
      <c r="Q1329">
        <v>63</v>
      </c>
      <c r="R1329">
        <v>106</v>
      </c>
      <c r="S1329">
        <v>119</v>
      </c>
      <c r="T1329">
        <v>97</v>
      </c>
      <c r="U1329">
        <v>63</v>
      </c>
      <c r="V1329">
        <v>111</v>
      </c>
      <c r="W1329">
        <v>124</v>
      </c>
      <c r="X1329">
        <v>97</v>
      </c>
      <c r="Y1329">
        <v>64</v>
      </c>
      <c r="Z1329">
        <v>106</v>
      </c>
      <c r="AA1329">
        <v>120</v>
      </c>
      <c r="AB1329">
        <v>94</v>
      </c>
      <c r="AC1329">
        <v>64</v>
      </c>
      <c r="AD1329">
        <v>111</v>
      </c>
      <c r="AE1329">
        <v>125</v>
      </c>
      <c r="AF1329">
        <v>102</v>
      </c>
      <c r="AG1329">
        <v>68</v>
      </c>
      <c r="AH1329">
        <v>111</v>
      </c>
      <c r="AI1329">
        <v>125</v>
      </c>
      <c r="AJ1329">
        <v>102</v>
      </c>
      <c r="AK1329" s="1">
        <v>0</v>
      </c>
      <c r="AL1329" s="2">
        <f>IF(NOT(ISNUMBER(gepModelClass1(A1329:AJ1329))),#REF!,gepModelClass1(A1329:AJ1329))</f>
        <v>1.7218907117150821E-5</v>
      </c>
      <c r="AM1329" s="2">
        <f>IF(NOT(ISNUMBER(gepModelClass2(A1329:AJ1329))),#REF!,gepModelClass2(A1329:AJ1329))</f>
        <v>7.7412417843563511E-5</v>
      </c>
      <c r="AN1329" s="2">
        <f>IF(NOT(ISNUMBER(gepModelClass3(A1329:AJ1329))),#REF!,gepModelClass3(A1329:AJ1329))</f>
        <v>2.1776879647942291E-3</v>
      </c>
      <c r="AO1329" s="2">
        <f>IF(NOT(ISNUMBER(gepModelClass4(A1329:AJ1329))),#REF!,gepModelClass4(A1329:AJ1329))</f>
        <v>0.99995159545185786</v>
      </c>
      <c r="AP1329" s="2">
        <f>IF(NOT(ISNUMBER(gepModelClass5(A1329:AJ1329))),#REF!,gepModelClass5(A1329:AJ1329))</f>
        <v>1.5216988840142773E-3</v>
      </c>
      <c r="AQ1329" s="2">
        <f>IF(NOT(ISNUMBER(gepModelClass6(A1329:AJ1329))),#REF!,gepModelClass6(A1329:AJ1329))</f>
        <v>6.3575066132994169E-5</v>
      </c>
      <c r="AR1329" s="3" t="str">
        <f t="shared" si="40"/>
        <v>red_soil</v>
      </c>
      <c r="AS1329" s="5" t="s">
        <v>43</v>
      </c>
      <c r="AT1329">
        <f t="shared" si="41"/>
        <v>0</v>
      </c>
      <c r="AU1329" s="3"/>
      <c r="AV1329" s="3"/>
      <c r="AW1329" s="1"/>
      <c r="AX1329" s="4"/>
      <c r="AY1329" s="4"/>
    </row>
    <row r="1330" spans="1:51" x14ac:dyDescent="0.25">
      <c r="A1330">
        <v>67</v>
      </c>
      <c r="B1330">
        <v>108</v>
      </c>
      <c r="C1330">
        <v>124</v>
      </c>
      <c r="D1330">
        <v>98</v>
      </c>
      <c r="E1330">
        <v>63</v>
      </c>
      <c r="F1330">
        <v>108</v>
      </c>
      <c r="G1330">
        <v>124</v>
      </c>
      <c r="H1330">
        <v>98</v>
      </c>
      <c r="I1330">
        <v>67</v>
      </c>
      <c r="J1330">
        <v>108</v>
      </c>
      <c r="K1330">
        <v>119</v>
      </c>
      <c r="L1330">
        <v>98</v>
      </c>
      <c r="M1330">
        <v>63</v>
      </c>
      <c r="N1330">
        <v>106</v>
      </c>
      <c r="O1330">
        <v>119</v>
      </c>
      <c r="P1330">
        <v>97</v>
      </c>
      <c r="Q1330">
        <v>63</v>
      </c>
      <c r="R1330">
        <v>111</v>
      </c>
      <c r="S1330">
        <v>124</v>
      </c>
      <c r="T1330">
        <v>97</v>
      </c>
      <c r="U1330">
        <v>63</v>
      </c>
      <c r="V1330">
        <v>111</v>
      </c>
      <c r="W1330">
        <v>119</v>
      </c>
      <c r="X1330">
        <v>101</v>
      </c>
      <c r="Y1330">
        <v>64</v>
      </c>
      <c r="Z1330">
        <v>111</v>
      </c>
      <c r="AA1330">
        <v>125</v>
      </c>
      <c r="AB1330">
        <v>102</v>
      </c>
      <c r="AC1330">
        <v>68</v>
      </c>
      <c r="AD1330">
        <v>111</v>
      </c>
      <c r="AE1330">
        <v>125</v>
      </c>
      <c r="AF1330">
        <v>102</v>
      </c>
      <c r="AG1330">
        <v>68</v>
      </c>
      <c r="AH1330">
        <v>106</v>
      </c>
      <c r="AI1330">
        <v>120</v>
      </c>
      <c r="AJ1330">
        <v>98</v>
      </c>
      <c r="AK1330" s="1">
        <v>0</v>
      </c>
      <c r="AL1330" s="2">
        <f>IF(NOT(ISNUMBER(gepModelClass1(A1330:AJ1330))),#REF!,gepModelClass1(A1330:AJ1330))</f>
        <v>5.5586221540164468E-5</v>
      </c>
      <c r="AM1330" s="2">
        <f>IF(NOT(ISNUMBER(gepModelClass2(A1330:AJ1330))),#REF!,gepModelClass2(A1330:AJ1330))</f>
        <v>7.7412417843563511E-5</v>
      </c>
      <c r="AN1330" s="2">
        <f>IF(NOT(ISNUMBER(gepModelClass3(A1330:AJ1330))),#REF!,gepModelClass3(A1330:AJ1330))</f>
        <v>4.9940073736400832E-3</v>
      </c>
      <c r="AO1330" s="2">
        <f>IF(NOT(ISNUMBER(gepModelClass4(A1330:AJ1330))),#REF!,gepModelClass4(A1330:AJ1330))</f>
        <v>0.99996580899609588</v>
      </c>
      <c r="AP1330" s="2">
        <f>IF(NOT(ISNUMBER(gepModelClass5(A1330:AJ1330))),#REF!,gepModelClass5(A1330:AJ1330))</f>
        <v>1.9939010539790224E-3</v>
      </c>
      <c r="AQ1330" s="2">
        <f>IF(NOT(ISNUMBER(gepModelClass6(A1330:AJ1330))),#REF!,gepModelClass6(A1330:AJ1330))</f>
        <v>4.2248469210219614E-5</v>
      </c>
      <c r="AR1330" s="3" t="str">
        <f t="shared" si="40"/>
        <v>red_soil</v>
      </c>
      <c r="AS1330" s="5" t="s">
        <v>43</v>
      </c>
      <c r="AT1330">
        <f t="shared" si="41"/>
        <v>0</v>
      </c>
      <c r="AU1330" s="3"/>
      <c r="AV1330" s="3"/>
      <c r="AW1330" s="1"/>
      <c r="AX1330" s="4"/>
      <c r="AY1330" s="4"/>
    </row>
    <row r="1331" spans="1:51" x14ac:dyDescent="0.25">
      <c r="A1331">
        <v>74</v>
      </c>
      <c r="B1331">
        <v>88</v>
      </c>
      <c r="C1331">
        <v>93</v>
      </c>
      <c r="D1331">
        <v>73</v>
      </c>
      <c r="E1331">
        <v>78</v>
      </c>
      <c r="F1331">
        <v>88</v>
      </c>
      <c r="G1331">
        <v>97</v>
      </c>
      <c r="H1331">
        <v>69</v>
      </c>
      <c r="I1331">
        <v>78</v>
      </c>
      <c r="J1331">
        <v>92</v>
      </c>
      <c r="K1331">
        <v>97</v>
      </c>
      <c r="L1331">
        <v>73</v>
      </c>
      <c r="M1331">
        <v>72</v>
      </c>
      <c r="N1331">
        <v>89</v>
      </c>
      <c r="O1331">
        <v>94</v>
      </c>
      <c r="P1331">
        <v>72</v>
      </c>
      <c r="Q1331">
        <v>76</v>
      </c>
      <c r="R1331">
        <v>89</v>
      </c>
      <c r="S1331">
        <v>94</v>
      </c>
      <c r="T1331">
        <v>72</v>
      </c>
      <c r="U1331">
        <v>80</v>
      </c>
      <c r="V1331">
        <v>94</v>
      </c>
      <c r="W1331">
        <v>94</v>
      </c>
      <c r="X1331">
        <v>72</v>
      </c>
      <c r="Y1331">
        <v>80</v>
      </c>
      <c r="Z1331">
        <v>87</v>
      </c>
      <c r="AA1331">
        <v>96</v>
      </c>
      <c r="AB1331">
        <v>70</v>
      </c>
      <c r="AC1331">
        <v>80</v>
      </c>
      <c r="AD1331">
        <v>91</v>
      </c>
      <c r="AE1331">
        <v>96</v>
      </c>
      <c r="AF1331">
        <v>70</v>
      </c>
      <c r="AG1331">
        <v>80</v>
      </c>
      <c r="AH1331">
        <v>91</v>
      </c>
      <c r="AI1331">
        <v>96</v>
      </c>
      <c r="AJ1331">
        <v>74</v>
      </c>
      <c r="AK1331" s="1">
        <v>0</v>
      </c>
      <c r="AL1331" s="2">
        <f>IF(NOT(ISNUMBER(gepModelClass1(A1331:AJ1331))),#REF!,gepModelClass1(A1331:AJ1331))</f>
        <v>3.3133016826501529E-6</v>
      </c>
      <c r="AM1331" s="2">
        <f>IF(NOT(ISNUMBER(gepModelClass2(A1331:AJ1331))),#REF!,gepModelClass2(A1331:AJ1331))</f>
        <v>0.70314897627710538</v>
      </c>
      <c r="AN1331" s="2">
        <f>IF(NOT(ISNUMBER(gepModelClass3(A1331:AJ1331))),#REF!,gepModelClass3(A1331:AJ1331))</f>
        <v>0.12207214514698662</v>
      </c>
      <c r="AO1331" s="2">
        <f>IF(NOT(ISNUMBER(gepModelClass4(A1331:AJ1331))),#REF!,gepModelClass4(A1331:AJ1331))</f>
        <v>1.2087541544459467E-4</v>
      </c>
      <c r="AP1331" s="2">
        <f>IF(NOT(ISNUMBER(gepModelClass5(A1331:AJ1331))),#REF!,gepModelClass5(A1331:AJ1331))</f>
        <v>1.3775651524510414E-2</v>
      </c>
      <c r="AQ1331" s="2">
        <f>IF(NOT(ISNUMBER(gepModelClass6(A1331:AJ1331))),#REF!,gepModelClass6(A1331:AJ1331))</f>
        <v>0.22667629825132676</v>
      </c>
      <c r="AR1331" s="3" t="str">
        <f t="shared" si="40"/>
        <v>damp_grey_soil</v>
      </c>
      <c r="AS1331" s="5" t="s">
        <v>39</v>
      </c>
      <c r="AT1331">
        <f t="shared" si="41"/>
        <v>0</v>
      </c>
      <c r="AU1331" s="3"/>
      <c r="AV1331" s="3"/>
      <c r="AW1331" s="1"/>
      <c r="AX1331" s="4"/>
      <c r="AY1331" s="4"/>
    </row>
    <row r="1332" spans="1:51" x14ac:dyDescent="0.25">
      <c r="A1332">
        <v>78</v>
      </c>
      <c r="B1332">
        <v>92</v>
      </c>
      <c r="C1332">
        <v>97</v>
      </c>
      <c r="D1332">
        <v>73</v>
      </c>
      <c r="E1332">
        <v>78</v>
      </c>
      <c r="F1332">
        <v>92</v>
      </c>
      <c r="G1332">
        <v>93</v>
      </c>
      <c r="H1332">
        <v>73</v>
      </c>
      <c r="I1332">
        <v>82</v>
      </c>
      <c r="J1332">
        <v>88</v>
      </c>
      <c r="K1332">
        <v>97</v>
      </c>
      <c r="L1332">
        <v>69</v>
      </c>
      <c r="M1332">
        <v>80</v>
      </c>
      <c r="N1332">
        <v>94</v>
      </c>
      <c r="O1332">
        <v>94</v>
      </c>
      <c r="P1332">
        <v>72</v>
      </c>
      <c r="Q1332">
        <v>80</v>
      </c>
      <c r="R1332">
        <v>94</v>
      </c>
      <c r="S1332">
        <v>94</v>
      </c>
      <c r="T1332">
        <v>76</v>
      </c>
      <c r="U1332">
        <v>80</v>
      </c>
      <c r="V1332">
        <v>94</v>
      </c>
      <c r="W1332">
        <v>94</v>
      </c>
      <c r="X1332">
        <v>72</v>
      </c>
      <c r="Y1332">
        <v>80</v>
      </c>
      <c r="Z1332">
        <v>91</v>
      </c>
      <c r="AA1332">
        <v>96</v>
      </c>
      <c r="AB1332">
        <v>74</v>
      </c>
      <c r="AC1332">
        <v>76</v>
      </c>
      <c r="AD1332">
        <v>95</v>
      </c>
      <c r="AE1332">
        <v>91</v>
      </c>
      <c r="AF1332">
        <v>74</v>
      </c>
      <c r="AG1332">
        <v>80</v>
      </c>
      <c r="AH1332">
        <v>91</v>
      </c>
      <c r="AI1332">
        <v>96</v>
      </c>
      <c r="AJ1332">
        <v>70</v>
      </c>
      <c r="AK1332" s="1">
        <v>0</v>
      </c>
      <c r="AL1332" s="2">
        <f>IF(NOT(ISNUMBER(gepModelClass1(A1332:AJ1332))),#REF!,gepModelClass1(A1332:AJ1332))</f>
        <v>4.6750650986062559E-6</v>
      </c>
      <c r="AM1332" s="2">
        <f>IF(NOT(ISNUMBER(gepModelClass2(A1332:AJ1332))),#REF!,gepModelClass2(A1332:AJ1332))</f>
        <v>0.96990561086340343</v>
      </c>
      <c r="AN1332" s="2">
        <f>IF(NOT(ISNUMBER(gepModelClass3(A1332:AJ1332))),#REF!,gepModelClass3(A1332:AJ1332))</f>
        <v>0.32601934096776425</v>
      </c>
      <c r="AO1332" s="2">
        <f>IF(NOT(ISNUMBER(gepModelClass4(A1332:AJ1332))),#REF!,gepModelClass4(A1332:AJ1332))</f>
        <v>1.1353151539081754E-4</v>
      </c>
      <c r="AP1332" s="2">
        <f>IF(NOT(ISNUMBER(gepModelClass5(A1332:AJ1332))),#REF!,gepModelClass5(A1332:AJ1332))</f>
        <v>1.4543967295269704E-2</v>
      </c>
      <c r="AQ1332" s="2">
        <f>IF(NOT(ISNUMBER(gepModelClass6(A1332:AJ1332))),#REF!,gepModelClass6(A1332:AJ1332))</f>
        <v>0.49281395105595027</v>
      </c>
      <c r="AR1332" s="3" t="str">
        <f t="shared" si="40"/>
        <v>damp_grey_soil</v>
      </c>
      <c r="AS1332" s="5" t="s">
        <v>39</v>
      </c>
      <c r="AT1332">
        <f t="shared" si="41"/>
        <v>0</v>
      </c>
      <c r="AU1332" s="3"/>
      <c r="AV1332" s="3"/>
      <c r="AW1332" s="1"/>
      <c r="AX1332" s="4"/>
      <c r="AY1332" s="4"/>
    </row>
    <row r="1333" spans="1:51" x14ac:dyDescent="0.25">
      <c r="A1333">
        <v>82</v>
      </c>
      <c r="B1333">
        <v>88</v>
      </c>
      <c r="C1333">
        <v>97</v>
      </c>
      <c r="D1333">
        <v>69</v>
      </c>
      <c r="E1333">
        <v>74</v>
      </c>
      <c r="F1333">
        <v>88</v>
      </c>
      <c r="G1333">
        <v>93</v>
      </c>
      <c r="H1333">
        <v>73</v>
      </c>
      <c r="I1333">
        <v>74</v>
      </c>
      <c r="J1333">
        <v>84</v>
      </c>
      <c r="K1333">
        <v>97</v>
      </c>
      <c r="L1333">
        <v>69</v>
      </c>
      <c r="M1333">
        <v>80</v>
      </c>
      <c r="N1333">
        <v>94</v>
      </c>
      <c r="O1333">
        <v>94</v>
      </c>
      <c r="P1333">
        <v>72</v>
      </c>
      <c r="Q1333">
        <v>80</v>
      </c>
      <c r="R1333">
        <v>89</v>
      </c>
      <c r="S1333">
        <v>94</v>
      </c>
      <c r="T1333">
        <v>72</v>
      </c>
      <c r="U1333">
        <v>76</v>
      </c>
      <c r="V1333">
        <v>85</v>
      </c>
      <c r="W1333">
        <v>86</v>
      </c>
      <c r="X1333">
        <v>68</v>
      </c>
      <c r="Y1333">
        <v>80</v>
      </c>
      <c r="Z1333">
        <v>91</v>
      </c>
      <c r="AA1333">
        <v>96</v>
      </c>
      <c r="AB1333">
        <v>70</v>
      </c>
      <c r="AC1333">
        <v>76</v>
      </c>
      <c r="AD1333">
        <v>91</v>
      </c>
      <c r="AE1333">
        <v>91</v>
      </c>
      <c r="AF1333">
        <v>70</v>
      </c>
      <c r="AG1333">
        <v>71</v>
      </c>
      <c r="AH1333">
        <v>87</v>
      </c>
      <c r="AI1333">
        <v>91</v>
      </c>
      <c r="AJ1333">
        <v>70</v>
      </c>
      <c r="AK1333" s="1">
        <v>0</v>
      </c>
      <c r="AL1333" s="2">
        <f>IF(NOT(ISNUMBER(gepModelClass1(A1333:AJ1333))),#REF!,gepModelClass1(A1333:AJ1333))</f>
        <v>2.6019529912210456E-6</v>
      </c>
      <c r="AM1333" s="2">
        <f>IF(NOT(ISNUMBER(gepModelClass2(A1333:AJ1333))),#REF!,gepModelClass2(A1333:AJ1333))</f>
        <v>0.92725648396336158</v>
      </c>
      <c r="AN1333" s="2">
        <f>IF(NOT(ISNUMBER(gepModelClass3(A1333:AJ1333))),#REF!,gepModelClass3(A1333:AJ1333))</f>
        <v>0.11309432119364564</v>
      </c>
      <c r="AO1333" s="2">
        <f>IF(NOT(ISNUMBER(gepModelClass4(A1333:AJ1333))),#REF!,gepModelClass4(A1333:AJ1333))</f>
        <v>8.7772966560440571E-5</v>
      </c>
      <c r="AP1333" s="2">
        <f>IF(NOT(ISNUMBER(gepModelClass5(A1333:AJ1333))),#REF!,gepModelClass5(A1333:AJ1333))</f>
        <v>1.045687998134625E-2</v>
      </c>
      <c r="AQ1333" s="2">
        <f>IF(NOT(ISNUMBER(gepModelClass6(A1333:AJ1333))),#REF!,gepModelClass6(A1333:AJ1333))</f>
        <v>0.59500322704805864</v>
      </c>
      <c r="AR1333" s="3" t="str">
        <f t="shared" si="40"/>
        <v>damp_grey_soil</v>
      </c>
      <c r="AS1333" s="5" t="s">
        <v>39</v>
      </c>
      <c r="AT1333">
        <f t="shared" si="41"/>
        <v>0</v>
      </c>
      <c r="AU1333" s="3"/>
      <c r="AV1333" s="3"/>
      <c r="AW1333" s="1"/>
      <c r="AX1333" s="4"/>
      <c r="AY1333" s="4"/>
    </row>
    <row r="1334" spans="1:51" x14ac:dyDescent="0.25">
      <c r="A1334">
        <v>74</v>
      </c>
      <c r="B1334">
        <v>88</v>
      </c>
      <c r="C1334">
        <v>93</v>
      </c>
      <c r="D1334">
        <v>73</v>
      </c>
      <c r="E1334">
        <v>74</v>
      </c>
      <c r="F1334">
        <v>84</v>
      </c>
      <c r="G1334">
        <v>97</v>
      </c>
      <c r="H1334">
        <v>69</v>
      </c>
      <c r="I1334">
        <v>82</v>
      </c>
      <c r="J1334">
        <v>84</v>
      </c>
      <c r="K1334">
        <v>89</v>
      </c>
      <c r="L1334">
        <v>73</v>
      </c>
      <c r="M1334">
        <v>80</v>
      </c>
      <c r="N1334">
        <v>89</v>
      </c>
      <c r="O1334">
        <v>94</v>
      </c>
      <c r="P1334">
        <v>72</v>
      </c>
      <c r="Q1334">
        <v>76</v>
      </c>
      <c r="R1334">
        <v>85</v>
      </c>
      <c r="S1334">
        <v>86</v>
      </c>
      <c r="T1334">
        <v>68</v>
      </c>
      <c r="U1334">
        <v>76</v>
      </c>
      <c r="V1334">
        <v>85</v>
      </c>
      <c r="W1334">
        <v>90</v>
      </c>
      <c r="X1334">
        <v>68</v>
      </c>
      <c r="Y1334">
        <v>76</v>
      </c>
      <c r="Z1334">
        <v>91</v>
      </c>
      <c r="AA1334">
        <v>91</v>
      </c>
      <c r="AB1334">
        <v>70</v>
      </c>
      <c r="AC1334">
        <v>71</v>
      </c>
      <c r="AD1334">
        <v>87</v>
      </c>
      <c r="AE1334">
        <v>91</v>
      </c>
      <c r="AF1334">
        <v>70</v>
      </c>
      <c r="AG1334">
        <v>71</v>
      </c>
      <c r="AH1334">
        <v>87</v>
      </c>
      <c r="AI1334">
        <v>87</v>
      </c>
      <c r="AJ1334">
        <v>70</v>
      </c>
      <c r="AK1334" s="1">
        <v>0</v>
      </c>
      <c r="AL1334" s="2">
        <f>IF(NOT(ISNUMBER(gepModelClass1(A1334:AJ1334))),#REF!,gepModelClass1(A1334:AJ1334))</f>
        <v>4.3312262602025528E-6</v>
      </c>
      <c r="AM1334" s="2">
        <f>IF(NOT(ISNUMBER(gepModelClass2(A1334:AJ1334))),#REF!,gepModelClass2(A1334:AJ1334))</f>
        <v>0.85692305284832326</v>
      </c>
      <c r="AN1334" s="2">
        <f>IF(NOT(ISNUMBER(gepModelClass3(A1334:AJ1334))),#REF!,gepModelClass3(A1334:AJ1334))</f>
        <v>4.4167047440698229E-2</v>
      </c>
      <c r="AO1334" s="2">
        <f>IF(NOT(ISNUMBER(gepModelClass4(A1334:AJ1334))),#REF!,gepModelClass4(A1334:AJ1334))</f>
        <v>1.1229941744760364E-4</v>
      </c>
      <c r="AP1334" s="2">
        <f>IF(NOT(ISNUMBER(gepModelClass5(A1334:AJ1334))),#REF!,gepModelClass5(A1334:AJ1334))</f>
        <v>2.0788702813878054E-2</v>
      </c>
      <c r="AQ1334" s="2">
        <f>IF(NOT(ISNUMBER(gepModelClass6(A1334:AJ1334))),#REF!,gepModelClass6(A1334:AJ1334))</f>
        <v>0.57778471894073269</v>
      </c>
      <c r="AR1334" s="3" t="str">
        <f t="shared" si="40"/>
        <v>damp_grey_soil</v>
      </c>
      <c r="AS1334" s="5" t="s">
        <v>39</v>
      </c>
      <c r="AT1334">
        <f t="shared" si="41"/>
        <v>0</v>
      </c>
      <c r="AU1334" s="3"/>
      <c r="AV1334" s="3"/>
      <c r="AW1334" s="1"/>
      <c r="AX1334" s="4"/>
      <c r="AY1334" s="4"/>
    </row>
    <row r="1335" spans="1:51" x14ac:dyDescent="0.25">
      <c r="A1335">
        <v>74</v>
      </c>
      <c r="B1335">
        <v>84</v>
      </c>
      <c r="C1335">
        <v>97</v>
      </c>
      <c r="D1335">
        <v>69</v>
      </c>
      <c r="E1335">
        <v>82</v>
      </c>
      <c r="F1335">
        <v>84</v>
      </c>
      <c r="G1335">
        <v>89</v>
      </c>
      <c r="H1335">
        <v>73</v>
      </c>
      <c r="I1335">
        <v>78</v>
      </c>
      <c r="J1335">
        <v>84</v>
      </c>
      <c r="K1335">
        <v>89</v>
      </c>
      <c r="L1335">
        <v>69</v>
      </c>
      <c r="M1335">
        <v>76</v>
      </c>
      <c r="N1335">
        <v>85</v>
      </c>
      <c r="O1335">
        <v>86</v>
      </c>
      <c r="P1335">
        <v>68</v>
      </c>
      <c r="Q1335">
        <v>76</v>
      </c>
      <c r="R1335">
        <v>85</v>
      </c>
      <c r="S1335">
        <v>90</v>
      </c>
      <c r="T1335">
        <v>68</v>
      </c>
      <c r="U1335">
        <v>76</v>
      </c>
      <c r="V1335">
        <v>89</v>
      </c>
      <c r="W1335">
        <v>86</v>
      </c>
      <c r="X1335">
        <v>68</v>
      </c>
      <c r="Y1335">
        <v>71</v>
      </c>
      <c r="Z1335">
        <v>87</v>
      </c>
      <c r="AA1335">
        <v>91</v>
      </c>
      <c r="AB1335">
        <v>70</v>
      </c>
      <c r="AC1335">
        <v>71</v>
      </c>
      <c r="AD1335">
        <v>87</v>
      </c>
      <c r="AE1335">
        <v>87</v>
      </c>
      <c r="AF1335">
        <v>70</v>
      </c>
      <c r="AG1335">
        <v>76</v>
      </c>
      <c r="AH1335">
        <v>87</v>
      </c>
      <c r="AI1335">
        <v>91</v>
      </c>
      <c r="AJ1335">
        <v>70</v>
      </c>
      <c r="AK1335" s="1">
        <v>0</v>
      </c>
      <c r="AL1335" s="2">
        <f>IF(NOT(ISNUMBER(gepModelClass1(A1335:AJ1335))),#REF!,gepModelClass1(A1335:AJ1335))</f>
        <v>5.1419402361684212E-6</v>
      </c>
      <c r="AM1335" s="2">
        <f>IF(NOT(ISNUMBER(gepModelClass2(A1335:AJ1335))),#REF!,gepModelClass2(A1335:AJ1335))</f>
        <v>0.81523051752053699</v>
      </c>
      <c r="AN1335" s="2">
        <f>IF(NOT(ISNUMBER(gepModelClass3(A1335:AJ1335))),#REF!,gepModelClass3(A1335:AJ1335))</f>
        <v>3.761187626517979E-2</v>
      </c>
      <c r="AO1335" s="2">
        <f>IF(NOT(ISNUMBER(gepModelClass4(A1335:AJ1335))),#REF!,gepModelClass4(A1335:AJ1335))</f>
        <v>7.7031233235055701E-5</v>
      </c>
      <c r="AP1335" s="2">
        <f>IF(NOT(ISNUMBER(gepModelClass5(A1335:AJ1335))),#REF!,gepModelClass5(A1335:AJ1335))</f>
        <v>1.5103605339450814E-2</v>
      </c>
      <c r="AQ1335" s="2">
        <f>IF(NOT(ISNUMBER(gepModelClass6(A1335:AJ1335))),#REF!,gepModelClass6(A1335:AJ1335))</f>
        <v>0.82318247688400525</v>
      </c>
      <c r="AR1335" s="3" t="str">
        <f t="shared" si="40"/>
        <v>very_damp_grey_soil</v>
      </c>
      <c r="AS1335" s="5" t="s">
        <v>39</v>
      </c>
      <c r="AT1335">
        <f t="shared" si="41"/>
        <v>1</v>
      </c>
      <c r="AU1335" s="3"/>
      <c r="AV1335" s="3"/>
      <c r="AW1335" s="1"/>
      <c r="AX1335" s="4"/>
      <c r="AY1335" s="4"/>
    </row>
    <row r="1336" spans="1:51" x14ac:dyDescent="0.25">
      <c r="A1336">
        <v>78</v>
      </c>
      <c r="B1336">
        <v>84</v>
      </c>
      <c r="C1336">
        <v>89</v>
      </c>
      <c r="D1336">
        <v>69</v>
      </c>
      <c r="E1336">
        <v>78</v>
      </c>
      <c r="F1336">
        <v>88</v>
      </c>
      <c r="G1336">
        <v>89</v>
      </c>
      <c r="H1336">
        <v>69</v>
      </c>
      <c r="I1336">
        <v>78</v>
      </c>
      <c r="J1336">
        <v>88</v>
      </c>
      <c r="K1336">
        <v>89</v>
      </c>
      <c r="L1336">
        <v>73</v>
      </c>
      <c r="M1336">
        <v>76</v>
      </c>
      <c r="N1336">
        <v>89</v>
      </c>
      <c r="O1336">
        <v>86</v>
      </c>
      <c r="P1336">
        <v>68</v>
      </c>
      <c r="Q1336">
        <v>80</v>
      </c>
      <c r="R1336">
        <v>85</v>
      </c>
      <c r="S1336">
        <v>86</v>
      </c>
      <c r="T1336">
        <v>68</v>
      </c>
      <c r="U1336">
        <v>76</v>
      </c>
      <c r="V1336">
        <v>85</v>
      </c>
      <c r="W1336">
        <v>90</v>
      </c>
      <c r="X1336">
        <v>68</v>
      </c>
      <c r="Y1336">
        <v>76</v>
      </c>
      <c r="Z1336">
        <v>87</v>
      </c>
      <c r="AA1336">
        <v>91</v>
      </c>
      <c r="AB1336">
        <v>70</v>
      </c>
      <c r="AC1336">
        <v>76</v>
      </c>
      <c r="AD1336">
        <v>87</v>
      </c>
      <c r="AE1336">
        <v>87</v>
      </c>
      <c r="AF1336">
        <v>70</v>
      </c>
      <c r="AG1336">
        <v>76</v>
      </c>
      <c r="AH1336">
        <v>87</v>
      </c>
      <c r="AI1336">
        <v>91</v>
      </c>
      <c r="AJ1336">
        <v>63</v>
      </c>
      <c r="AK1336" s="1">
        <v>0</v>
      </c>
      <c r="AL1336" s="2">
        <f>IF(NOT(ISNUMBER(gepModelClass1(A1336:AJ1336))),#REF!,gepModelClass1(A1336:AJ1336))</f>
        <v>8.0926982509479568E-6</v>
      </c>
      <c r="AM1336" s="2">
        <f>IF(NOT(ISNUMBER(gepModelClass2(A1336:AJ1336))),#REF!,gepModelClass2(A1336:AJ1336))</f>
        <v>0.8090012436100652</v>
      </c>
      <c r="AN1336" s="2">
        <f>IF(NOT(ISNUMBER(gepModelClass3(A1336:AJ1336))),#REF!,gepModelClass3(A1336:AJ1336))</f>
        <v>0.11720323316747271</v>
      </c>
      <c r="AO1336" s="2">
        <f>IF(NOT(ISNUMBER(gepModelClass4(A1336:AJ1336))),#REF!,gepModelClass4(A1336:AJ1336))</f>
        <v>4.8928687458752037E-5</v>
      </c>
      <c r="AP1336" s="2">
        <f>IF(NOT(ISNUMBER(gepModelClass5(A1336:AJ1336))),#REF!,gepModelClass5(A1336:AJ1336))</f>
        <v>1.6459005917882148E-2</v>
      </c>
      <c r="AQ1336" s="2">
        <f>IF(NOT(ISNUMBER(gepModelClass6(A1336:AJ1336))),#REF!,gepModelClass6(A1336:AJ1336))</f>
        <v>0.8789358465922481</v>
      </c>
      <c r="AR1336" s="3" t="str">
        <f t="shared" si="40"/>
        <v>very_damp_grey_soil</v>
      </c>
      <c r="AS1336" s="5" t="s">
        <v>39</v>
      </c>
      <c r="AT1336">
        <f t="shared" si="41"/>
        <v>1</v>
      </c>
      <c r="AU1336" s="3"/>
      <c r="AV1336" s="3"/>
      <c r="AW1336" s="1"/>
      <c r="AX1336" s="4"/>
      <c r="AY1336" s="4"/>
    </row>
    <row r="1337" spans="1:51" x14ac:dyDescent="0.25">
      <c r="A1337">
        <v>78</v>
      </c>
      <c r="B1337">
        <v>88</v>
      </c>
      <c r="C1337">
        <v>89</v>
      </c>
      <c r="D1337">
        <v>73</v>
      </c>
      <c r="E1337">
        <v>78</v>
      </c>
      <c r="F1337">
        <v>88</v>
      </c>
      <c r="G1337">
        <v>93</v>
      </c>
      <c r="H1337">
        <v>73</v>
      </c>
      <c r="I1337">
        <v>70</v>
      </c>
      <c r="J1337">
        <v>79</v>
      </c>
      <c r="K1337">
        <v>93</v>
      </c>
      <c r="L1337">
        <v>65</v>
      </c>
      <c r="M1337">
        <v>76</v>
      </c>
      <c r="N1337">
        <v>85</v>
      </c>
      <c r="O1337">
        <v>90</v>
      </c>
      <c r="P1337">
        <v>68</v>
      </c>
      <c r="Q1337">
        <v>80</v>
      </c>
      <c r="R1337">
        <v>89</v>
      </c>
      <c r="S1337">
        <v>94</v>
      </c>
      <c r="T1337">
        <v>72</v>
      </c>
      <c r="U1337">
        <v>76</v>
      </c>
      <c r="V1337">
        <v>85</v>
      </c>
      <c r="W1337">
        <v>94</v>
      </c>
      <c r="X1337">
        <v>68</v>
      </c>
      <c r="Y1337">
        <v>76</v>
      </c>
      <c r="Z1337">
        <v>87</v>
      </c>
      <c r="AA1337">
        <v>91</v>
      </c>
      <c r="AB1337">
        <v>63</v>
      </c>
      <c r="AC1337">
        <v>80</v>
      </c>
      <c r="AD1337">
        <v>91</v>
      </c>
      <c r="AE1337">
        <v>91</v>
      </c>
      <c r="AF1337">
        <v>67</v>
      </c>
      <c r="AG1337">
        <v>76</v>
      </c>
      <c r="AH1337">
        <v>87</v>
      </c>
      <c r="AI1337">
        <v>91</v>
      </c>
      <c r="AJ1337">
        <v>70</v>
      </c>
      <c r="AK1337" s="1">
        <v>0</v>
      </c>
      <c r="AL1337" s="2">
        <f>IF(NOT(ISNUMBER(gepModelClass1(A1337:AJ1337))),#REF!,gepModelClass1(A1337:AJ1337))</f>
        <v>2.6019529912210456E-6</v>
      </c>
      <c r="AM1337" s="2">
        <f>IF(NOT(ISNUMBER(gepModelClass2(A1337:AJ1337))),#REF!,gepModelClass2(A1337:AJ1337))</f>
        <v>0.81368807640196184</v>
      </c>
      <c r="AN1337" s="2">
        <f>IF(NOT(ISNUMBER(gepModelClass3(A1337:AJ1337))),#REF!,gepModelClass3(A1337:AJ1337))</f>
        <v>7.2891420919413391E-2</v>
      </c>
      <c r="AO1337" s="2">
        <f>IF(NOT(ISNUMBER(gepModelClass4(A1337:AJ1337))),#REF!,gepModelClass4(A1337:AJ1337))</f>
        <v>4.1401411259029258E-5</v>
      </c>
      <c r="AP1337" s="2">
        <f>IF(NOT(ISNUMBER(gepModelClass5(A1337:AJ1337))),#REF!,gepModelClass5(A1337:AJ1337))</f>
        <v>9.9165621217919137E-3</v>
      </c>
      <c r="AQ1337" s="2">
        <f>IF(NOT(ISNUMBER(gepModelClass6(A1337:AJ1337))),#REF!,gepModelClass6(A1337:AJ1337))</f>
        <v>0.57186307197555974</v>
      </c>
      <c r="AR1337" s="3" t="str">
        <f t="shared" si="40"/>
        <v>damp_grey_soil</v>
      </c>
      <c r="AS1337" s="5" t="s">
        <v>39</v>
      </c>
      <c r="AT1337">
        <f t="shared" si="41"/>
        <v>0</v>
      </c>
      <c r="AU1337" s="3"/>
      <c r="AV1337" s="3"/>
      <c r="AW1337" s="1"/>
      <c r="AX1337" s="4"/>
      <c r="AY1337" s="4"/>
    </row>
    <row r="1338" spans="1:51" x14ac:dyDescent="0.25">
      <c r="A1338">
        <v>70</v>
      </c>
      <c r="B1338">
        <v>79</v>
      </c>
      <c r="C1338">
        <v>93</v>
      </c>
      <c r="D1338">
        <v>65</v>
      </c>
      <c r="E1338">
        <v>70</v>
      </c>
      <c r="F1338">
        <v>79</v>
      </c>
      <c r="G1338">
        <v>85</v>
      </c>
      <c r="H1338">
        <v>62</v>
      </c>
      <c r="I1338">
        <v>67</v>
      </c>
      <c r="J1338">
        <v>84</v>
      </c>
      <c r="K1338">
        <v>85</v>
      </c>
      <c r="L1338">
        <v>62</v>
      </c>
      <c r="M1338">
        <v>76</v>
      </c>
      <c r="N1338">
        <v>85</v>
      </c>
      <c r="O1338">
        <v>94</v>
      </c>
      <c r="P1338">
        <v>68</v>
      </c>
      <c r="Q1338">
        <v>68</v>
      </c>
      <c r="R1338">
        <v>77</v>
      </c>
      <c r="S1338">
        <v>82</v>
      </c>
      <c r="T1338">
        <v>65</v>
      </c>
      <c r="U1338">
        <v>68</v>
      </c>
      <c r="V1338">
        <v>77</v>
      </c>
      <c r="W1338">
        <v>86</v>
      </c>
      <c r="X1338">
        <v>65</v>
      </c>
      <c r="Y1338">
        <v>76</v>
      </c>
      <c r="Z1338">
        <v>87</v>
      </c>
      <c r="AA1338">
        <v>91</v>
      </c>
      <c r="AB1338">
        <v>70</v>
      </c>
      <c r="AC1338">
        <v>71</v>
      </c>
      <c r="AD1338">
        <v>83</v>
      </c>
      <c r="AE1338">
        <v>87</v>
      </c>
      <c r="AF1338">
        <v>67</v>
      </c>
      <c r="AG1338">
        <v>68</v>
      </c>
      <c r="AH1338">
        <v>83</v>
      </c>
      <c r="AI1338">
        <v>83</v>
      </c>
      <c r="AJ1338">
        <v>63</v>
      </c>
      <c r="AK1338" s="1">
        <v>1</v>
      </c>
      <c r="AL1338" s="2">
        <f>IF(NOT(ISNUMBER(gepModelClass1(A1338:AJ1338))),#REF!,gepModelClass1(A1338:AJ1338))</f>
        <v>7.2552666713623824E-6</v>
      </c>
      <c r="AM1338" s="2">
        <f>IF(NOT(ISNUMBER(gepModelClass2(A1338:AJ1338))),#REF!,gepModelClass2(A1338:AJ1338))</f>
        <v>0.45970461944177704</v>
      </c>
      <c r="AN1338" s="2">
        <f>IF(NOT(ISNUMBER(gepModelClass3(A1338:AJ1338))),#REF!,gepModelClass3(A1338:AJ1338))</f>
        <v>1.8312064445690328E-3</v>
      </c>
      <c r="AO1338" s="2">
        <f>IF(NOT(ISNUMBER(gepModelClass4(A1338:AJ1338))),#REF!,gepModelClass4(A1338:AJ1338))</f>
        <v>2.5757767169376717E-4</v>
      </c>
      <c r="AP1338" s="2">
        <f>IF(NOT(ISNUMBER(gepModelClass5(A1338:AJ1338))),#REF!,gepModelClass5(A1338:AJ1338))</f>
        <v>9.9271425561786412E-3</v>
      </c>
      <c r="AQ1338" s="2">
        <f>IF(NOT(ISNUMBER(gepModelClass6(A1338:AJ1338))),#REF!,gepModelClass6(A1338:AJ1338))</f>
        <v>0.57897311210614399</v>
      </c>
      <c r="AR1338" s="3" t="str">
        <f t="shared" si="40"/>
        <v>very_damp_grey_soil</v>
      </c>
      <c r="AS1338" s="5" t="s">
        <v>41</v>
      </c>
      <c r="AT1338">
        <f t="shared" si="41"/>
        <v>0</v>
      </c>
      <c r="AU1338" s="3"/>
      <c r="AV1338" s="3"/>
      <c r="AW1338" s="1"/>
      <c r="AX1338" s="4"/>
      <c r="AY1338" s="4"/>
    </row>
    <row r="1339" spans="1:51" x14ac:dyDescent="0.25">
      <c r="A1339">
        <v>70</v>
      </c>
      <c r="B1339">
        <v>79</v>
      </c>
      <c r="C1339">
        <v>85</v>
      </c>
      <c r="D1339">
        <v>62</v>
      </c>
      <c r="E1339">
        <v>67</v>
      </c>
      <c r="F1339">
        <v>84</v>
      </c>
      <c r="G1339">
        <v>85</v>
      </c>
      <c r="H1339">
        <v>62</v>
      </c>
      <c r="I1339">
        <v>67</v>
      </c>
      <c r="J1339">
        <v>79</v>
      </c>
      <c r="K1339">
        <v>82</v>
      </c>
      <c r="L1339">
        <v>65</v>
      </c>
      <c r="M1339">
        <v>68</v>
      </c>
      <c r="N1339">
        <v>77</v>
      </c>
      <c r="O1339">
        <v>82</v>
      </c>
      <c r="P1339">
        <v>65</v>
      </c>
      <c r="Q1339">
        <v>68</v>
      </c>
      <c r="R1339">
        <v>77</v>
      </c>
      <c r="S1339">
        <v>86</v>
      </c>
      <c r="T1339">
        <v>65</v>
      </c>
      <c r="U1339">
        <v>72</v>
      </c>
      <c r="V1339">
        <v>81</v>
      </c>
      <c r="W1339">
        <v>86</v>
      </c>
      <c r="X1339">
        <v>68</v>
      </c>
      <c r="Y1339">
        <v>71</v>
      </c>
      <c r="Z1339">
        <v>83</v>
      </c>
      <c r="AA1339">
        <v>87</v>
      </c>
      <c r="AB1339">
        <v>67</v>
      </c>
      <c r="AC1339">
        <v>68</v>
      </c>
      <c r="AD1339">
        <v>83</v>
      </c>
      <c r="AE1339">
        <v>83</v>
      </c>
      <c r="AF1339">
        <v>63</v>
      </c>
      <c r="AG1339">
        <v>68</v>
      </c>
      <c r="AH1339">
        <v>79</v>
      </c>
      <c r="AI1339">
        <v>87</v>
      </c>
      <c r="AJ1339">
        <v>63</v>
      </c>
      <c r="AK1339" s="1">
        <v>1</v>
      </c>
      <c r="AL1339" s="2">
        <f>IF(NOT(ISNUMBER(gepModelClass1(A1339:AJ1339))),#REF!,gepModelClass1(A1339:AJ1339))</f>
        <v>1.035245843805979E-5</v>
      </c>
      <c r="AM1339" s="2">
        <f>IF(NOT(ISNUMBER(gepModelClass2(A1339:AJ1339))),#REF!,gepModelClass2(A1339:AJ1339))</f>
        <v>0.12271481733723477</v>
      </c>
      <c r="AN1339" s="2">
        <f>IF(NOT(ISNUMBER(gepModelClass3(A1339:AJ1339))),#REF!,gepModelClass3(A1339:AJ1339))</f>
        <v>1.4689837598271551E-3</v>
      </c>
      <c r="AO1339" s="2">
        <f>IF(NOT(ISNUMBER(gepModelClass4(A1339:AJ1339))),#REF!,gepModelClass4(A1339:AJ1339))</f>
        <v>2.647485890152272E-4</v>
      </c>
      <c r="AP1339" s="2">
        <f>IF(NOT(ISNUMBER(gepModelClass5(A1339:AJ1339))),#REF!,gepModelClass5(A1339:AJ1339))</f>
        <v>1.2574780335007257E-2</v>
      </c>
      <c r="AQ1339" s="2">
        <f>IF(NOT(ISNUMBER(gepModelClass6(A1339:AJ1339))),#REF!,gepModelClass6(A1339:AJ1339))</f>
        <v>0.68610919273881132</v>
      </c>
      <c r="AR1339" s="3" t="str">
        <f t="shared" si="40"/>
        <v>very_damp_grey_soil</v>
      </c>
      <c r="AS1339" s="5" t="s">
        <v>41</v>
      </c>
      <c r="AT1339">
        <f t="shared" si="41"/>
        <v>0</v>
      </c>
      <c r="AU1339" s="3"/>
      <c r="AV1339" s="3"/>
      <c r="AW1339" s="1"/>
      <c r="AX1339" s="4"/>
      <c r="AY1339" s="4"/>
    </row>
    <row r="1340" spans="1:51" x14ac:dyDescent="0.25">
      <c r="A1340">
        <v>67</v>
      </c>
      <c r="B1340">
        <v>84</v>
      </c>
      <c r="C1340">
        <v>89</v>
      </c>
      <c r="D1340">
        <v>65</v>
      </c>
      <c r="E1340">
        <v>67</v>
      </c>
      <c r="F1340">
        <v>75</v>
      </c>
      <c r="G1340">
        <v>82</v>
      </c>
      <c r="H1340">
        <v>62</v>
      </c>
      <c r="I1340">
        <v>70</v>
      </c>
      <c r="J1340">
        <v>84</v>
      </c>
      <c r="K1340">
        <v>85</v>
      </c>
      <c r="L1340">
        <v>69</v>
      </c>
      <c r="M1340">
        <v>72</v>
      </c>
      <c r="N1340">
        <v>81</v>
      </c>
      <c r="O1340">
        <v>86</v>
      </c>
      <c r="P1340">
        <v>65</v>
      </c>
      <c r="Q1340">
        <v>68</v>
      </c>
      <c r="R1340">
        <v>77</v>
      </c>
      <c r="S1340">
        <v>82</v>
      </c>
      <c r="T1340">
        <v>65</v>
      </c>
      <c r="U1340">
        <v>64</v>
      </c>
      <c r="V1340">
        <v>73</v>
      </c>
      <c r="W1340">
        <v>78</v>
      </c>
      <c r="X1340">
        <v>57</v>
      </c>
      <c r="Y1340">
        <v>68</v>
      </c>
      <c r="Z1340">
        <v>79</v>
      </c>
      <c r="AA1340">
        <v>83</v>
      </c>
      <c r="AB1340">
        <v>63</v>
      </c>
      <c r="AC1340">
        <v>68</v>
      </c>
      <c r="AD1340">
        <v>79</v>
      </c>
      <c r="AE1340">
        <v>83</v>
      </c>
      <c r="AF1340">
        <v>67</v>
      </c>
      <c r="AG1340">
        <v>68</v>
      </c>
      <c r="AH1340">
        <v>75</v>
      </c>
      <c r="AI1340">
        <v>83</v>
      </c>
      <c r="AJ1340">
        <v>59</v>
      </c>
      <c r="AK1340" s="1">
        <v>1</v>
      </c>
      <c r="AL1340" s="2">
        <f>IF(NOT(ISNUMBER(gepModelClass1(A1340:AJ1340))),#REF!,gepModelClass1(A1340:AJ1340))</f>
        <v>6.7619557023010578E-6</v>
      </c>
      <c r="AM1340" s="2">
        <f>IF(NOT(ISNUMBER(gepModelClass2(A1340:AJ1340))),#REF!,gepModelClass2(A1340:AJ1340))</f>
        <v>0.11374329144838786</v>
      </c>
      <c r="AN1340" s="2">
        <f>IF(NOT(ISNUMBER(gepModelClass3(A1340:AJ1340))),#REF!,gepModelClass3(A1340:AJ1340))</f>
        <v>5.7205403732269963E-4</v>
      </c>
      <c r="AO1340" s="2">
        <f>IF(NOT(ISNUMBER(gepModelClass4(A1340:AJ1340))),#REF!,gepModelClass4(A1340:AJ1340))</f>
        <v>3.7993204570021323E-4</v>
      </c>
      <c r="AP1340" s="2">
        <f>IF(NOT(ISNUMBER(gepModelClass5(A1340:AJ1340))),#REF!,gepModelClass5(A1340:AJ1340))</f>
        <v>1.4821666744664262E-2</v>
      </c>
      <c r="AQ1340" s="2">
        <f>IF(NOT(ISNUMBER(gepModelClass6(A1340:AJ1340))),#REF!,gepModelClass6(A1340:AJ1340))</f>
        <v>0.8983241590208475</v>
      </c>
      <c r="AR1340" s="3" t="str">
        <f t="shared" si="40"/>
        <v>very_damp_grey_soil</v>
      </c>
      <c r="AS1340" s="5" t="s">
        <v>41</v>
      </c>
      <c r="AT1340">
        <f t="shared" si="41"/>
        <v>0</v>
      </c>
      <c r="AU1340" s="3"/>
      <c r="AV1340" s="3"/>
      <c r="AW1340" s="1"/>
      <c r="AX1340" s="4"/>
      <c r="AY1340" s="4"/>
    </row>
    <row r="1341" spans="1:51" x14ac:dyDescent="0.25">
      <c r="A1341">
        <v>67</v>
      </c>
      <c r="B1341">
        <v>75</v>
      </c>
      <c r="C1341">
        <v>82</v>
      </c>
      <c r="D1341">
        <v>62</v>
      </c>
      <c r="E1341">
        <v>70</v>
      </c>
      <c r="F1341">
        <v>84</v>
      </c>
      <c r="G1341">
        <v>85</v>
      </c>
      <c r="H1341">
        <v>69</v>
      </c>
      <c r="I1341">
        <v>78</v>
      </c>
      <c r="J1341">
        <v>88</v>
      </c>
      <c r="K1341">
        <v>93</v>
      </c>
      <c r="L1341">
        <v>76</v>
      </c>
      <c r="M1341">
        <v>68</v>
      </c>
      <c r="N1341">
        <v>77</v>
      </c>
      <c r="O1341">
        <v>82</v>
      </c>
      <c r="P1341">
        <v>65</v>
      </c>
      <c r="Q1341">
        <v>64</v>
      </c>
      <c r="R1341">
        <v>73</v>
      </c>
      <c r="S1341">
        <v>78</v>
      </c>
      <c r="T1341">
        <v>57</v>
      </c>
      <c r="U1341">
        <v>68</v>
      </c>
      <c r="V1341">
        <v>81</v>
      </c>
      <c r="W1341">
        <v>78</v>
      </c>
      <c r="X1341">
        <v>68</v>
      </c>
      <c r="Y1341">
        <v>68</v>
      </c>
      <c r="Z1341">
        <v>79</v>
      </c>
      <c r="AA1341">
        <v>83</v>
      </c>
      <c r="AB1341">
        <v>67</v>
      </c>
      <c r="AC1341">
        <v>68</v>
      </c>
      <c r="AD1341">
        <v>75</v>
      </c>
      <c r="AE1341">
        <v>83</v>
      </c>
      <c r="AF1341">
        <v>59</v>
      </c>
      <c r="AG1341">
        <v>64</v>
      </c>
      <c r="AH1341">
        <v>71</v>
      </c>
      <c r="AI1341">
        <v>79</v>
      </c>
      <c r="AJ1341">
        <v>63</v>
      </c>
      <c r="AK1341" s="1">
        <v>1</v>
      </c>
      <c r="AL1341" s="2">
        <f>IF(NOT(ISNUMBER(gepModelClass1(A1341:AJ1341))),#REF!,gepModelClass1(A1341:AJ1341))</f>
        <v>2.2552890029099937E-5</v>
      </c>
      <c r="AM1341" s="2">
        <f>IF(NOT(ISNUMBER(gepModelClass2(A1341:AJ1341))),#REF!,gepModelClass2(A1341:AJ1341))</f>
        <v>6.8171676295922454E-2</v>
      </c>
      <c r="AN1341" s="2">
        <f>IF(NOT(ISNUMBER(gepModelClass3(A1341:AJ1341))),#REF!,gepModelClass3(A1341:AJ1341))</f>
        <v>1.1706866523853751E-3</v>
      </c>
      <c r="AO1341" s="2">
        <f>IF(NOT(ISNUMBER(gepModelClass4(A1341:AJ1341))),#REF!,gepModelClass4(A1341:AJ1341))</f>
        <v>1.1613742098266216E-4</v>
      </c>
      <c r="AP1341" s="2">
        <f>IF(NOT(ISNUMBER(gepModelClass5(A1341:AJ1341))),#REF!,gepModelClass5(A1341:AJ1341))</f>
        <v>2.6306394357063969E-2</v>
      </c>
      <c r="AQ1341" s="2">
        <f>IF(NOT(ISNUMBER(gepModelClass6(A1341:AJ1341))),#REF!,gepModelClass6(A1341:AJ1341))</f>
        <v>0.82054175971139043</v>
      </c>
      <c r="AR1341" s="3" t="str">
        <f t="shared" si="40"/>
        <v>very_damp_grey_soil</v>
      </c>
      <c r="AS1341" s="5" t="s">
        <v>41</v>
      </c>
      <c r="AT1341">
        <f t="shared" si="41"/>
        <v>0</v>
      </c>
      <c r="AU1341" s="3"/>
      <c r="AV1341" s="3"/>
      <c r="AW1341" s="1"/>
      <c r="AX1341" s="4"/>
      <c r="AY1341" s="4"/>
    </row>
    <row r="1342" spans="1:51" x14ac:dyDescent="0.25">
      <c r="A1342">
        <v>78</v>
      </c>
      <c r="B1342">
        <v>88</v>
      </c>
      <c r="C1342">
        <v>93</v>
      </c>
      <c r="D1342">
        <v>76</v>
      </c>
      <c r="E1342">
        <v>74</v>
      </c>
      <c r="F1342">
        <v>79</v>
      </c>
      <c r="G1342">
        <v>89</v>
      </c>
      <c r="H1342">
        <v>73</v>
      </c>
      <c r="I1342">
        <v>67</v>
      </c>
      <c r="J1342">
        <v>75</v>
      </c>
      <c r="K1342">
        <v>89</v>
      </c>
      <c r="L1342">
        <v>73</v>
      </c>
      <c r="M1342">
        <v>68</v>
      </c>
      <c r="N1342">
        <v>81</v>
      </c>
      <c r="O1342">
        <v>78</v>
      </c>
      <c r="P1342">
        <v>68</v>
      </c>
      <c r="Q1342">
        <v>72</v>
      </c>
      <c r="R1342">
        <v>81</v>
      </c>
      <c r="S1342">
        <v>90</v>
      </c>
      <c r="T1342">
        <v>76</v>
      </c>
      <c r="U1342">
        <v>68</v>
      </c>
      <c r="V1342">
        <v>77</v>
      </c>
      <c r="W1342">
        <v>86</v>
      </c>
      <c r="X1342">
        <v>68</v>
      </c>
      <c r="Y1342">
        <v>64</v>
      </c>
      <c r="Z1342">
        <v>71</v>
      </c>
      <c r="AA1342">
        <v>79</v>
      </c>
      <c r="AB1342">
        <v>63</v>
      </c>
      <c r="AC1342">
        <v>71</v>
      </c>
      <c r="AD1342">
        <v>79</v>
      </c>
      <c r="AE1342">
        <v>87</v>
      </c>
      <c r="AF1342">
        <v>70</v>
      </c>
      <c r="AG1342">
        <v>71</v>
      </c>
      <c r="AH1342">
        <v>75</v>
      </c>
      <c r="AI1342">
        <v>87</v>
      </c>
      <c r="AJ1342">
        <v>70</v>
      </c>
      <c r="AK1342" s="1">
        <v>0</v>
      </c>
      <c r="AL1342" s="2">
        <f>IF(NOT(ISNUMBER(gepModelClass1(A1342:AJ1342))),#REF!,gepModelClass1(A1342:AJ1342))</f>
        <v>3.6519971542006735E-6</v>
      </c>
      <c r="AM1342" s="2">
        <f>IF(NOT(ISNUMBER(gepModelClass2(A1342:AJ1342))),#REF!,gepModelClass2(A1342:AJ1342))</f>
        <v>0.15046866271571777</v>
      </c>
      <c r="AN1342" s="2">
        <f>IF(NOT(ISNUMBER(gepModelClass3(A1342:AJ1342))),#REF!,gepModelClass3(A1342:AJ1342))</f>
        <v>5.9778617919854799E-3</v>
      </c>
      <c r="AO1342" s="2">
        <f>IF(NOT(ISNUMBER(gepModelClass4(A1342:AJ1342))),#REF!,gepModelClass4(A1342:AJ1342))</f>
        <v>3.4455056227866422E-4</v>
      </c>
      <c r="AP1342" s="2">
        <f>IF(NOT(ISNUMBER(gepModelClass5(A1342:AJ1342))),#REF!,gepModelClass5(A1342:AJ1342))</f>
        <v>7.7062162053680638E-3</v>
      </c>
      <c r="AQ1342" s="2">
        <f>IF(NOT(ISNUMBER(gepModelClass6(A1342:AJ1342))),#REF!,gepModelClass6(A1342:AJ1342))</f>
        <v>0.825050357792947</v>
      </c>
      <c r="AR1342" s="3" t="str">
        <f t="shared" si="40"/>
        <v>very_damp_grey_soil</v>
      </c>
      <c r="AS1342" s="5" t="s">
        <v>39</v>
      </c>
      <c r="AT1342">
        <f t="shared" si="41"/>
        <v>1</v>
      </c>
      <c r="AU1342" s="3"/>
      <c r="AV1342" s="3"/>
      <c r="AW1342" s="1"/>
      <c r="AX1342" s="4"/>
      <c r="AY1342" s="4"/>
    </row>
    <row r="1343" spans="1:51" x14ac:dyDescent="0.25">
      <c r="A1343">
        <v>74</v>
      </c>
      <c r="B1343">
        <v>79</v>
      </c>
      <c r="C1343">
        <v>89</v>
      </c>
      <c r="D1343">
        <v>73</v>
      </c>
      <c r="E1343">
        <v>67</v>
      </c>
      <c r="F1343">
        <v>75</v>
      </c>
      <c r="G1343">
        <v>89</v>
      </c>
      <c r="H1343">
        <v>73</v>
      </c>
      <c r="I1343">
        <v>60</v>
      </c>
      <c r="J1343">
        <v>67</v>
      </c>
      <c r="K1343">
        <v>78</v>
      </c>
      <c r="L1343">
        <v>62</v>
      </c>
      <c r="M1343">
        <v>72</v>
      </c>
      <c r="N1343">
        <v>81</v>
      </c>
      <c r="O1343">
        <v>90</v>
      </c>
      <c r="P1343">
        <v>76</v>
      </c>
      <c r="Q1343">
        <v>68</v>
      </c>
      <c r="R1343">
        <v>77</v>
      </c>
      <c r="S1343">
        <v>86</v>
      </c>
      <c r="T1343">
        <v>68</v>
      </c>
      <c r="U1343">
        <v>60</v>
      </c>
      <c r="V1343">
        <v>62</v>
      </c>
      <c r="W1343">
        <v>74</v>
      </c>
      <c r="X1343">
        <v>57</v>
      </c>
      <c r="Y1343">
        <v>71</v>
      </c>
      <c r="Z1343">
        <v>79</v>
      </c>
      <c r="AA1343">
        <v>87</v>
      </c>
      <c r="AB1343">
        <v>70</v>
      </c>
      <c r="AC1343">
        <v>71</v>
      </c>
      <c r="AD1343">
        <v>75</v>
      </c>
      <c r="AE1343">
        <v>87</v>
      </c>
      <c r="AF1343">
        <v>70</v>
      </c>
      <c r="AG1343">
        <v>64</v>
      </c>
      <c r="AH1343">
        <v>61</v>
      </c>
      <c r="AI1343">
        <v>75</v>
      </c>
      <c r="AJ1343">
        <v>52</v>
      </c>
      <c r="AK1343" s="1">
        <v>1</v>
      </c>
      <c r="AL1343" s="2">
        <f>IF(NOT(ISNUMBER(gepModelClass1(A1343:AJ1343))),#REF!,gepModelClass1(A1343:AJ1343))</f>
        <v>8.7538128782720668E-5</v>
      </c>
      <c r="AM1343" s="2">
        <f>IF(NOT(ISNUMBER(gepModelClass2(A1343:AJ1343))),#REF!,gepModelClass2(A1343:AJ1343))</f>
        <v>8.6633733343905506E-2</v>
      </c>
      <c r="AN1343" s="2">
        <f>IF(NOT(ISNUMBER(gepModelClass3(A1343:AJ1343))),#REF!,gepModelClass3(A1343:AJ1343))</f>
        <v>4.5969057338138633E-4</v>
      </c>
      <c r="AO1343" s="2">
        <f>IF(NOT(ISNUMBER(gepModelClass4(A1343:AJ1343))),#REF!,gepModelClass4(A1343:AJ1343))</f>
        <v>1.5455152651249458E-4</v>
      </c>
      <c r="AP1343" s="2">
        <f>IF(NOT(ISNUMBER(gepModelClass5(A1343:AJ1343))),#REF!,gepModelClass5(A1343:AJ1343))</f>
        <v>0.89780795383653922</v>
      </c>
      <c r="AQ1343" s="2">
        <f>IF(NOT(ISNUMBER(gepModelClass6(A1343:AJ1343))),#REF!,gepModelClass6(A1343:AJ1343))</f>
        <v>0.61869603059464373</v>
      </c>
      <c r="AR1343" s="3" t="str">
        <f t="shared" si="40"/>
        <v>soil_with_vegetation_stubble</v>
      </c>
      <c r="AS1343" s="5" t="s">
        <v>41</v>
      </c>
      <c r="AT1343">
        <f t="shared" si="41"/>
        <v>1</v>
      </c>
      <c r="AU1343" s="3"/>
      <c r="AV1343" s="3"/>
      <c r="AW1343" s="1"/>
      <c r="AX1343" s="4"/>
      <c r="AY1343" s="4"/>
    </row>
    <row r="1344" spans="1:51" x14ac:dyDescent="0.25">
      <c r="A1344">
        <v>67</v>
      </c>
      <c r="B1344">
        <v>75</v>
      </c>
      <c r="C1344">
        <v>89</v>
      </c>
      <c r="D1344">
        <v>73</v>
      </c>
      <c r="E1344">
        <v>60</v>
      </c>
      <c r="F1344">
        <v>67</v>
      </c>
      <c r="G1344">
        <v>78</v>
      </c>
      <c r="H1344">
        <v>62</v>
      </c>
      <c r="I1344">
        <v>53</v>
      </c>
      <c r="J1344">
        <v>49</v>
      </c>
      <c r="K1344">
        <v>78</v>
      </c>
      <c r="L1344">
        <v>58</v>
      </c>
      <c r="M1344">
        <v>68</v>
      </c>
      <c r="N1344">
        <v>77</v>
      </c>
      <c r="O1344">
        <v>86</v>
      </c>
      <c r="P1344">
        <v>68</v>
      </c>
      <c r="Q1344">
        <v>60</v>
      </c>
      <c r="R1344">
        <v>62</v>
      </c>
      <c r="S1344">
        <v>74</v>
      </c>
      <c r="T1344">
        <v>57</v>
      </c>
      <c r="U1344">
        <v>53</v>
      </c>
      <c r="V1344">
        <v>49</v>
      </c>
      <c r="W1344">
        <v>74</v>
      </c>
      <c r="X1344">
        <v>57</v>
      </c>
      <c r="Y1344">
        <v>71</v>
      </c>
      <c r="Z1344">
        <v>75</v>
      </c>
      <c r="AA1344">
        <v>87</v>
      </c>
      <c r="AB1344">
        <v>70</v>
      </c>
      <c r="AC1344">
        <v>64</v>
      </c>
      <c r="AD1344">
        <v>61</v>
      </c>
      <c r="AE1344">
        <v>75</v>
      </c>
      <c r="AF1344">
        <v>52</v>
      </c>
      <c r="AG1344">
        <v>60</v>
      </c>
      <c r="AH1344">
        <v>54</v>
      </c>
      <c r="AI1344">
        <v>75</v>
      </c>
      <c r="AJ1344">
        <v>59</v>
      </c>
      <c r="AK1344" s="1">
        <v>0</v>
      </c>
      <c r="AL1344" s="2">
        <f>IF(NOT(ISNUMBER(gepModelClass1(A1344:AJ1344))),#REF!,gepModelClass1(A1344:AJ1344))</f>
        <v>8.9314965736269253E-5</v>
      </c>
      <c r="AM1344" s="2">
        <f>IF(NOT(ISNUMBER(gepModelClass2(A1344:AJ1344))),#REF!,gepModelClass2(A1344:AJ1344))</f>
        <v>3.3939846690035627E-3</v>
      </c>
      <c r="AN1344" s="2">
        <f>IF(NOT(ISNUMBER(gepModelClass3(A1344:AJ1344))),#REF!,gepModelClass3(A1344:AJ1344))</f>
        <v>2.1392475747147252E-5</v>
      </c>
      <c r="AO1344" s="2">
        <f>IF(NOT(ISNUMBER(gepModelClass4(A1344:AJ1344))),#REF!,gepModelClass4(A1344:AJ1344))</f>
        <v>6.262510730182219E-5</v>
      </c>
      <c r="AP1344" s="2">
        <f>IF(NOT(ISNUMBER(gepModelClass5(A1344:AJ1344))),#REF!,gepModelClass5(A1344:AJ1344))</f>
        <v>0.84265340135535982</v>
      </c>
      <c r="AQ1344" s="2">
        <f>IF(NOT(ISNUMBER(gepModelClass6(A1344:AJ1344))),#REF!,gepModelClass6(A1344:AJ1344))</f>
        <v>0.54079248302999727</v>
      </c>
      <c r="AR1344" s="3" t="str">
        <f t="shared" si="40"/>
        <v>soil_with_vegetation_stubble</v>
      </c>
      <c r="AS1344" s="5" t="s">
        <v>40</v>
      </c>
      <c r="AT1344">
        <f t="shared" si="41"/>
        <v>0</v>
      </c>
      <c r="AU1344" s="3"/>
      <c r="AV1344" s="3"/>
      <c r="AW1344" s="1"/>
      <c r="AX1344" s="4"/>
      <c r="AY1344" s="4"/>
    </row>
    <row r="1345" spans="1:51" x14ac:dyDescent="0.25">
      <c r="A1345">
        <v>60</v>
      </c>
      <c r="B1345">
        <v>67</v>
      </c>
      <c r="C1345">
        <v>78</v>
      </c>
      <c r="D1345">
        <v>62</v>
      </c>
      <c r="E1345">
        <v>53</v>
      </c>
      <c r="F1345">
        <v>49</v>
      </c>
      <c r="G1345">
        <v>78</v>
      </c>
      <c r="H1345">
        <v>58</v>
      </c>
      <c r="I1345">
        <v>60</v>
      </c>
      <c r="J1345">
        <v>60</v>
      </c>
      <c r="K1345">
        <v>78</v>
      </c>
      <c r="L1345">
        <v>65</v>
      </c>
      <c r="M1345">
        <v>60</v>
      </c>
      <c r="N1345">
        <v>62</v>
      </c>
      <c r="O1345">
        <v>74</v>
      </c>
      <c r="P1345">
        <v>57</v>
      </c>
      <c r="Q1345">
        <v>53</v>
      </c>
      <c r="R1345">
        <v>49</v>
      </c>
      <c r="S1345">
        <v>74</v>
      </c>
      <c r="T1345">
        <v>57</v>
      </c>
      <c r="U1345">
        <v>64</v>
      </c>
      <c r="V1345">
        <v>69</v>
      </c>
      <c r="W1345">
        <v>86</v>
      </c>
      <c r="X1345">
        <v>72</v>
      </c>
      <c r="Y1345">
        <v>64</v>
      </c>
      <c r="Z1345">
        <v>61</v>
      </c>
      <c r="AA1345">
        <v>75</v>
      </c>
      <c r="AB1345">
        <v>52</v>
      </c>
      <c r="AC1345">
        <v>60</v>
      </c>
      <c r="AD1345">
        <v>54</v>
      </c>
      <c r="AE1345">
        <v>75</v>
      </c>
      <c r="AF1345">
        <v>59</v>
      </c>
      <c r="AG1345">
        <v>71</v>
      </c>
      <c r="AH1345">
        <v>79</v>
      </c>
      <c r="AI1345">
        <v>91</v>
      </c>
      <c r="AJ1345">
        <v>78</v>
      </c>
      <c r="AK1345" s="1">
        <v>0</v>
      </c>
      <c r="AL1345" s="2">
        <f>IF(NOT(ISNUMBER(gepModelClass1(A1345:AJ1345))),#REF!,gepModelClass1(A1345:AJ1345))</f>
        <v>7.9361141651438329E-5</v>
      </c>
      <c r="AM1345" s="2">
        <f>IF(NOT(ISNUMBER(gepModelClass2(A1345:AJ1345))),#REF!,gepModelClass2(A1345:AJ1345))</f>
        <v>2.532879486837536E-3</v>
      </c>
      <c r="AN1345" s="2">
        <f>IF(NOT(ISNUMBER(gepModelClass3(A1345:AJ1345))),#REF!,gepModelClass3(A1345:AJ1345))</f>
        <v>5.14261341448423E-5</v>
      </c>
      <c r="AO1345" s="2">
        <f>IF(NOT(ISNUMBER(gepModelClass4(A1345:AJ1345))),#REF!,gepModelClass4(A1345:AJ1345))</f>
        <v>1.3478375122314124E-3</v>
      </c>
      <c r="AP1345" s="2">
        <f>IF(NOT(ISNUMBER(gepModelClass5(A1345:AJ1345))),#REF!,gepModelClass5(A1345:AJ1345))</f>
        <v>0.9773587084041182</v>
      </c>
      <c r="AQ1345" s="2">
        <f>IF(NOT(ISNUMBER(gepModelClass6(A1345:AJ1345))),#REF!,gepModelClass6(A1345:AJ1345))</f>
        <v>0.5389382400038103</v>
      </c>
      <c r="AR1345" s="3" t="str">
        <f t="shared" si="40"/>
        <v>soil_with_vegetation_stubble</v>
      </c>
      <c r="AS1345" s="5" t="s">
        <v>40</v>
      </c>
      <c r="AT1345">
        <f t="shared" si="41"/>
        <v>0</v>
      </c>
      <c r="AU1345" s="3"/>
      <c r="AV1345" s="3"/>
      <c r="AW1345" s="1"/>
      <c r="AX1345" s="4"/>
      <c r="AY1345" s="4"/>
    </row>
    <row r="1346" spans="1:51" x14ac:dyDescent="0.25">
      <c r="A1346">
        <v>82</v>
      </c>
      <c r="B1346">
        <v>106</v>
      </c>
      <c r="C1346">
        <v>114</v>
      </c>
      <c r="D1346">
        <v>87</v>
      </c>
      <c r="E1346">
        <v>85</v>
      </c>
      <c r="F1346">
        <v>111</v>
      </c>
      <c r="G1346">
        <v>114</v>
      </c>
      <c r="H1346">
        <v>90</v>
      </c>
      <c r="I1346">
        <v>85</v>
      </c>
      <c r="J1346">
        <v>106</v>
      </c>
      <c r="K1346">
        <v>114</v>
      </c>
      <c r="L1346">
        <v>94</v>
      </c>
      <c r="M1346">
        <v>80</v>
      </c>
      <c r="N1346">
        <v>102</v>
      </c>
      <c r="O1346">
        <v>111</v>
      </c>
      <c r="P1346">
        <v>87</v>
      </c>
      <c r="Q1346">
        <v>80</v>
      </c>
      <c r="R1346">
        <v>106</v>
      </c>
      <c r="S1346">
        <v>115</v>
      </c>
      <c r="T1346">
        <v>94</v>
      </c>
      <c r="U1346">
        <v>84</v>
      </c>
      <c r="V1346">
        <v>111</v>
      </c>
      <c r="W1346">
        <v>115</v>
      </c>
      <c r="X1346">
        <v>94</v>
      </c>
      <c r="Y1346">
        <v>80</v>
      </c>
      <c r="Z1346">
        <v>103</v>
      </c>
      <c r="AA1346">
        <v>113</v>
      </c>
      <c r="AB1346">
        <v>88</v>
      </c>
      <c r="AC1346">
        <v>84</v>
      </c>
      <c r="AD1346">
        <v>103</v>
      </c>
      <c r="AE1346">
        <v>113</v>
      </c>
      <c r="AF1346">
        <v>88</v>
      </c>
      <c r="AG1346">
        <v>84</v>
      </c>
      <c r="AH1346">
        <v>103</v>
      </c>
      <c r="AI1346">
        <v>113</v>
      </c>
      <c r="AJ1346">
        <v>92</v>
      </c>
      <c r="AK1346" s="1">
        <v>0</v>
      </c>
      <c r="AL1346" s="2">
        <f>IF(NOT(ISNUMBER(gepModelClass1(A1346:AJ1346))),#REF!,gepModelClass1(A1346:AJ1346))</f>
        <v>1.9353838512145073E-5</v>
      </c>
      <c r="AM1346" s="2">
        <f>IF(NOT(ISNUMBER(gepModelClass2(A1346:AJ1346))),#REF!,gepModelClass2(A1346:AJ1346))</f>
        <v>9.4117233282922548E-3</v>
      </c>
      <c r="AN1346" s="2">
        <f>IF(NOT(ISNUMBER(gepModelClass3(A1346:AJ1346))),#REF!,gepModelClass3(A1346:AJ1346))</f>
        <v>0.96446996179921729</v>
      </c>
      <c r="AO1346" s="2">
        <f>IF(NOT(ISNUMBER(gepModelClass4(A1346:AJ1346))),#REF!,gepModelClass4(A1346:AJ1346))</f>
        <v>9.4011637661813561E-4</v>
      </c>
      <c r="AP1346" s="2">
        <f>IF(NOT(ISNUMBER(gepModelClass5(A1346:AJ1346))),#REF!,gepModelClass5(A1346:AJ1346))</f>
        <v>7.9521515063220097E-3</v>
      </c>
      <c r="AQ1346" s="2">
        <f>IF(NOT(ISNUMBER(gepModelClass6(A1346:AJ1346))),#REF!,gepModelClass6(A1346:AJ1346))</f>
        <v>1.9976461981211615E-3</v>
      </c>
      <c r="AR1346" s="3" t="str">
        <f t="shared" si="40"/>
        <v>grey_soil</v>
      </c>
      <c r="AS1346" s="5" t="s">
        <v>38</v>
      </c>
      <c r="AT1346">
        <f t="shared" si="41"/>
        <v>0</v>
      </c>
      <c r="AU1346" s="3"/>
      <c r="AV1346" s="3"/>
      <c r="AW1346" s="1"/>
      <c r="AX1346" s="4"/>
      <c r="AY1346" s="4"/>
    </row>
    <row r="1347" spans="1:51" x14ac:dyDescent="0.25">
      <c r="A1347">
        <v>70</v>
      </c>
      <c r="B1347">
        <v>79</v>
      </c>
      <c r="C1347">
        <v>82</v>
      </c>
      <c r="D1347">
        <v>65</v>
      </c>
      <c r="E1347">
        <v>60</v>
      </c>
      <c r="F1347">
        <v>63</v>
      </c>
      <c r="G1347">
        <v>74</v>
      </c>
      <c r="H1347">
        <v>55</v>
      </c>
      <c r="I1347">
        <v>57</v>
      </c>
      <c r="J1347">
        <v>60</v>
      </c>
      <c r="K1347">
        <v>70</v>
      </c>
      <c r="L1347">
        <v>55</v>
      </c>
      <c r="M1347">
        <v>80</v>
      </c>
      <c r="N1347">
        <v>94</v>
      </c>
      <c r="O1347">
        <v>102</v>
      </c>
      <c r="P1347">
        <v>83</v>
      </c>
      <c r="Q1347">
        <v>76</v>
      </c>
      <c r="R1347">
        <v>89</v>
      </c>
      <c r="S1347">
        <v>90</v>
      </c>
      <c r="T1347">
        <v>68</v>
      </c>
      <c r="U1347">
        <v>64</v>
      </c>
      <c r="V1347">
        <v>73</v>
      </c>
      <c r="W1347">
        <v>71</v>
      </c>
      <c r="X1347">
        <v>54</v>
      </c>
      <c r="Y1347">
        <v>88</v>
      </c>
      <c r="Z1347">
        <v>107</v>
      </c>
      <c r="AA1347">
        <v>118</v>
      </c>
      <c r="AB1347">
        <v>92</v>
      </c>
      <c r="AC1347">
        <v>84</v>
      </c>
      <c r="AD1347">
        <v>103</v>
      </c>
      <c r="AE1347">
        <v>108</v>
      </c>
      <c r="AF1347">
        <v>88</v>
      </c>
      <c r="AG1347">
        <v>71</v>
      </c>
      <c r="AH1347">
        <v>75</v>
      </c>
      <c r="AI1347">
        <v>83</v>
      </c>
      <c r="AJ1347">
        <v>59</v>
      </c>
      <c r="AK1347" s="1">
        <v>0</v>
      </c>
      <c r="AL1347" s="2">
        <f>IF(NOT(ISNUMBER(gepModelClass1(A1347:AJ1347))),#REF!,gepModelClass1(A1347:AJ1347))</f>
        <v>3.271099132013764E-4</v>
      </c>
      <c r="AM1347" s="2">
        <f>IF(NOT(ISNUMBER(gepModelClass2(A1347:AJ1347))),#REF!,gepModelClass2(A1347:AJ1347))</f>
        <v>0.81165298439820477</v>
      </c>
      <c r="AN1347" s="2">
        <f>IF(NOT(ISNUMBER(gepModelClass3(A1347:AJ1347))),#REF!,gepModelClass3(A1347:AJ1347))</f>
        <v>3.0659290186875695E-3</v>
      </c>
      <c r="AO1347" s="2">
        <f>IF(NOT(ISNUMBER(gepModelClass4(A1347:AJ1347))),#REF!,gepModelClass4(A1347:AJ1347))</f>
        <v>5.4457558584851764E-5</v>
      </c>
      <c r="AP1347" s="2">
        <f>IF(NOT(ISNUMBER(gepModelClass5(A1347:AJ1347))),#REF!,gepModelClass5(A1347:AJ1347))</f>
        <v>6.4520173536015309E-3</v>
      </c>
      <c r="AQ1347" s="2">
        <f>IF(NOT(ISNUMBER(gepModelClass6(A1347:AJ1347))),#REF!,gepModelClass6(A1347:AJ1347))</f>
        <v>0.13498725214088783</v>
      </c>
      <c r="AR1347" s="3" t="str">
        <f t="shared" ref="AR1347:AR1410" si="42">INDEX($AL$1:$AQ$1,1,MATCH(MAX(AL1347:AQ1347),AL1347:AQ1347,0))</f>
        <v>damp_grey_soil</v>
      </c>
      <c r="AS1347" s="5" t="s">
        <v>38</v>
      </c>
      <c r="AT1347">
        <f t="shared" ref="AT1347:AT1410" si="43">IF(AR1347=AS1347,0,1)</f>
        <v>1</v>
      </c>
      <c r="AU1347" s="3"/>
      <c r="AV1347" s="3"/>
      <c r="AW1347" s="1"/>
      <c r="AX1347" s="4"/>
      <c r="AY1347" s="4"/>
    </row>
    <row r="1348" spans="1:51" x14ac:dyDescent="0.25">
      <c r="A1348">
        <v>60</v>
      </c>
      <c r="B1348">
        <v>63</v>
      </c>
      <c r="C1348">
        <v>74</v>
      </c>
      <c r="D1348">
        <v>55</v>
      </c>
      <c r="E1348">
        <v>57</v>
      </c>
      <c r="F1348">
        <v>60</v>
      </c>
      <c r="G1348">
        <v>70</v>
      </c>
      <c r="H1348">
        <v>55</v>
      </c>
      <c r="I1348">
        <v>60</v>
      </c>
      <c r="J1348">
        <v>63</v>
      </c>
      <c r="K1348">
        <v>78</v>
      </c>
      <c r="L1348">
        <v>62</v>
      </c>
      <c r="M1348">
        <v>76</v>
      </c>
      <c r="N1348">
        <v>89</v>
      </c>
      <c r="O1348">
        <v>90</v>
      </c>
      <c r="P1348">
        <v>68</v>
      </c>
      <c r="Q1348">
        <v>64</v>
      </c>
      <c r="R1348">
        <v>73</v>
      </c>
      <c r="S1348">
        <v>71</v>
      </c>
      <c r="T1348">
        <v>54</v>
      </c>
      <c r="U1348">
        <v>60</v>
      </c>
      <c r="V1348">
        <v>66</v>
      </c>
      <c r="W1348">
        <v>74</v>
      </c>
      <c r="X1348">
        <v>61</v>
      </c>
      <c r="Y1348">
        <v>84</v>
      </c>
      <c r="Z1348">
        <v>103</v>
      </c>
      <c r="AA1348">
        <v>108</v>
      </c>
      <c r="AB1348">
        <v>88</v>
      </c>
      <c r="AC1348">
        <v>71</v>
      </c>
      <c r="AD1348">
        <v>75</v>
      </c>
      <c r="AE1348">
        <v>83</v>
      </c>
      <c r="AF1348">
        <v>59</v>
      </c>
      <c r="AG1348">
        <v>60</v>
      </c>
      <c r="AH1348">
        <v>68</v>
      </c>
      <c r="AI1348">
        <v>71</v>
      </c>
      <c r="AJ1348">
        <v>59</v>
      </c>
      <c r="AK1348" s="1">
        <v>0</v>
      </c>
      <c r="AL1348" s="2">
        <f>IF(NOT(ISNUMBER(gepModelClass1(A1348:AJ1348))),#REF!,gepModelClass1(A1348:AJ1348))</f>
        <v>2.8828101582632873E-4</v>
      </c>
      <c r="AM1348" s="2">
        <f>IF(NOT(ISNUMBER(gepModelClass2(A1348:AJ1348))),#REF!,gepModelClass2(A1348:AJ1348))</f>
        <v>0.27939229893673578</v>
      </c>
      <c r="AN1348" s="2">
        <f>IF(NOT(ISNUMBER(gepModelClass3(A1348:AJ1348))),#REF!,gepModelClass3(A1348:AJ1348))</f>
        <v>1.1243839130615946E-4</v>
      </c>
      <c r="AO1348" s="2">
        <f>IF(NOT(ISNUMBER(gepModelClass4(A1348:AJ1348))),#REF!,gepModelClass4(A1348:AJ1348))</f>
        <v>1.8758736866715493E-4</v>
      </c>
      <c r="AP1348" s="2">
        <f>IF(NOT(ISNUMBER(gepModelClass5(A1348:AJ1348))),#REF!,gepModelClass5(A1348:AJ1348))</f>
        <v>0.99145405651825136</v>
      </c>
      <c r="AQ1348" s="2">
        <f>IF(NOT(ISNUMBER(gepModelClass6(A1348:AJ1348))),#REF!,gepModelClass6(A1348:AJ1348))</f>
        <v>0.58787111204674725</v>
      </c>
      <c r="AR1348" s="3" t="str">
        <f t="shared" si="42"/>
        <v>soil_with_vegetation_stubble</v>
      </c>
      <c r="AS1348" s="5" t="s">
        <v>40</v>
      </c>
      <c r="AT1348">
        <f t="shared" si="43"/>
        <v>0</v>
      </c>
      <c r="AU1348" s="3"/>
      <c r="AV1348" s="3"/>
      <c r="AW1348" s="1"/>
      <c r="AX1348" s="4"/>
      <c r="AY1348" s="4"/>
    </row>
    <row r="1349" spans="1:51" x14ac:dyDescent="0.25">
      <c r="A1349">
        <v>57</v>
      </c>
      <c r="B1349">
        <v>60</v>
      </c>
      <c r="C1349">
        <v>70</v>
      </c>
      <c r="D1349">
        <v>55</v>
      </c>
      <c r="E1349">
        <v>60</v>
      </c>
      <c r="F1349">
        <v>63</v>
      </c>
      <c r="G1349">
        <v>78</v>
      </c>
      <c r="H1349">
        <v>62</v>
      </c>
      <c r="I1349">
        <v>60</v>
      </c>
      <c r="J1349">
        <v>71</v>
      </c>
      <c r="K1349">
        <v>85</v>
      </c>
      <c r="L1349">
        <v>69</v>
      </c>
      <c r="M1349">
        <v>64</v>
      </c>
      <c r="N1349">
        <v>73</v>
      </c>
      <c r="O1349">
        <v>71</v>
      </c>
      <c r="P1349">
        <v>54</v>
      </c>
      <c r="Q1349">
        <v>60</v>
      </c>
      <c r="R1349">
        <v>66</v>
      </c>
      <c r="S1349">
        <v>74</v>
      </c>
      <c r="T1349">
        <v>61</v>
      </c>
      <c r="U1349">
        <v>60</v>
      </c>
      <c r="V1349">
        <v>69</v>
      </c>
      <c r="W1349">
        <v>86</v>
      </c>
      <c r="X1349">
        <v>76</v>
      </c>
      <c r="Y1349">
        <v>71</v>
      </c>
      <c r="Z1349">
        <v>75</v>
      </c>
      <c r="AA1349">
        <v>83</v>
      </c>
      <c r="AB1349">
        <v>59</v>
      </c>
      <c r="AC1349">
        <v>60</v>
      </c>
      <c r="AD1349">
        <v>68</v>
      </c>
      <c r="AE1349">
        <v>71</v>
      </c>
      <c r="AF1349">
        <v>59</v>
      </c>
      <c r="AG1349">
        <v>64</v>
      </c>
      <c r="AH1349">
        <v>75</v>
      </c>
      <c r="AI1349">
        <v>91</v>
      </c>
      <c r="AJ1349">
        <v>78</v>
      </c>
      <c r="AK1349" s="1">
        <v>0</v>
      </c>
      <c r="AL1349" s="2">
        <f>IF(NOT(ISNUMBER(gepModelClass1(A1349:AJ1349))),#REF!,gepModelClass1(A1349:AJ1349))</f>
        <v>5.0117242251001873E-5</v>
      </c>
      <c r="AM1349" s="2">
        <f>IF(NOT(ISNUMBER(gepModelClass2(A1349:AJ1349))),#REF!,gepModelClass2(A1349:AJ1349))</f>
        <v>2.9023887100932958E-2</v>
      </c>
      <c r="AN1349" s="2">
        <f>IF(NOT(ISNUMBER(gepModelClass3(A1349:AJ1349))),#REF!,gepModelClass3(A1349:AJ1349))</f>
        <v>4.8044909317109338E-5</v>
      </c>
      <c r="AO1349" s="2">
        <f>IF(NOT(ISNUMBER(gepModelClass4(A1349:AJ1349))),#REF!,gepModelClass4(A1349:AJ1349))</f>
        <v>5.3079610987774466E-2</v>
      </c>
      <c r="AP1349" s="2">
        <f>IF(NOT(ISNUMBER(gepModelClass5(A1349:AJ1349))),#REF!,gepModelClass5(A1349:AJ1349))</f>
        <v>0.99447922924859289</v>
      </c>
      <c r="AQ1349" s="2">
        <f>IF(NOT(ISNUMBER(gepModelClass6(A1349:AJ1349))),#REF!,gepModelClass6(A1349:AJ1349))</f>
        <v>0.87228474843878334</v>
      </c>
      <c r="AR1349" s="3" t="str">
        <f t="shared" si="42"/>
        <v>soil_with_vegetation_stubble</v>
      </c>
      <c r="AS1349" s="5" t="s">
        <v>40</v>
      </c>
      <c r="AT1349">
        <f t="shared" si="43"/>
        <v>0</v>
      </c>
      <c r="AU1349" s="3"/>
      <c r="AV1349" s="3"/>
      <c r="AW1349" s="1"/>
      <c r="AX1349" s="4"/>
      <c r="AY1349" s="4"/>
    </row>
    <row r="1350" spans="1:51" x14ac:dyDescent="0.25">
      <c r="A1350">
        <v>60</v>
      </c>
      <c r="B1350">
        <v>63</v>
      </c>
      <c r="C1350">
        <v>78</v>
      </c>
      <c r="D1350">
        <v>62</v>
      </c>
      <c r="E1350">
        <v>60</v>
      </c>
      <c r="F1350">
        <v>71</v>
      </c>
      <c r="G1350">
        <v>85</v>
      </c>
      <c r="H1350">
        <v>69</v>
      </c>
      <c r="I1350">
        <v>60</v>
      </c>
      <c r="J1350">
        <v>63</v>
      </c>
      <c r="K1350">
        <v>82</v>
      </c>
      <c r="L1350">
        <v>69</v>
      </c>
      <c r="M1350">
        <v>60</v>
      </c>
      <c r="N1350">
        <v>66</v>
      </c>
      <c r="O1350">
        <v>74</v>
      </c>
      <c r="P1350">
        <v>61</v>
      </c>
      <c r="Q1350">
        <v>60</v>
      </c>
      <c r="R1350">
        <v>69</v>
      </c>
      <c r="S1350">
        <v>86</v>
      </c>
      <c r="T1350">
        <v>76</v>
      </c>
      <c r="U1350">
        <v>60</v>
      </c>
      <c r="V1350">
        <v>66</v>
      </c>
      <c r="W1350">
        <v>98</v>
      </c>
      <c r="X1350">
        <v>83</v>
      </c>
      <c r="Y1350">
        <v>60</v>
      </c>
      <c r="Z1350">
        <v>68</v>
      </c>
      <c r="AA1350">
        <v>71</v>
      </c>
      <c r="AB1350">
        <v>59</v>
      </c>
      <c r="AC1350">
        <v>64</v>
      </c>
      <c r="AD1350">
        <v>75</v>
      </c>
      <c r="AE1350">
        <v>91</v>
      </c>
      <c r="AF1350">
        <v>78</v>
      </c>
      <c r="AG1350">
        <v>71</v>
      </c>
      <c r="AH1350">
        <v>87</v>
      </c>
      <c r="AI1350">
        <v>100</v>
      </c>
      <c r="AJ1350">
        <v>81</v>
      </c>
      <c r="AK1350" s="1">
        <v>0</v>
      </c>
      <c r="AL1350" s="2">
        <f>IF(NOT(ISNUMBER(gepModelClass1(A1350:AJ1350))),#REF!,gepModelClass1(A1350:AJ1350))</f>
        <v>5.3696929912075094E-4</v>
      </c>
      <c r="AM1350" s="2">
        <f>IF(NOT(ISNUMBER(gepModelClass2(A1350:AJ1350))),#REF!,gepModelClass2(A1350:AJ1350))</f>
        <v>1.8966603688092058E-2</v>
      </c>
      <c r="AN1350" s="2">
        <f>IF(NOT(ISNUMBER(gepModelClass3(A1350:AJ1350))),#REF!,gepModelClass3(A1350:AJ1350))</f>
        <v>1.5006988508647966E-4</v>
      </c>
      <c r="AO1350" s="2">
        <f>IF(NOT(ISNUMBER(gepModelClass4(A1350:AJ1350))),#REF!,gepModelClass4(A1350:AJ1350))</f>
        <v>4.0245352873937761E-2</v>
      </c>
      <c r="AP1350" s="2">
        <f>IF(NOT(ISNUMBER(gepModelClass5(A1350:AJ1350))),#REF!,gepModelClass5(A1350:AJ1350))</f>
        <v>0.97645622765339324</v>
      </c>
      <c r="AQ1350" s="2">
        <f>IF(NOT(ISNUMBER(gepModelClass6(A1350:AJ1350))),#REF!,gepModelClass6(A1350:AJ1350))</f>
        <v>0.44848518855593483</v>
      </c>
      <c r="AR1350" s="3" t="str">
        <f t="shared" si="42"/>
        <v>soil_with_vegetation_stubble</v>
      </c>
      <c r="AS1350" s="5" t="s">
        <v>40</v>
      </c>
      <c r="AT1350">
        <f t="shared" si="43"/>
        <v>0</v>
      </c>
      <c r="AU1350" s="3"/>
      <c r="AV1350" s="3"/>
      <c r="AW1350" s="1"/>
      <c r="AX1350" s="4"/>
      <c r="AY1350" s="4"/>
    </row>
    <row r="1351" spans="1:51" x14ac:dyDescent="0.25">
      <c r="A1351">
        <v>63</v>
      </c>
      <c r="B1351">
        <v>92</v>
      </c>
      <c r="C1351">
        <v>105</v>
      </c>
      <c r="D1351">
        <v>80</v>
      </c>
      <c r="E1351">
        <v>63</v>
      </c>
      <c r="F1351">
        <v>88</v>
      </c>
      <c r="G1351">
        <v>105</v>
      </c>
      <c r="H1351">
        <v>83</v>
      </c>
      <c r="I1351">
        <v>67</v>
      </c>
      <c r="J1351">
        <v>97</v>
      </c>
      <c r="K1351">
        <v>110</v>
      </c>
      <c r="L1351">
        <v>87</v>
      </c>
      <c r="M1351">
        <v>64</v>
      </c>
      <c r="N1351">
        <v>89</v>
      </c>
      <c r="O1351">
        <v>102</v>
      </c>
      <c r="P1351">
        <v>79</v>
      </c>
      <c r="Q1351">
        <v>60</v>
      </c>
      <c r="R1351">
        <v>85</v>
      </c>
      <c r="S1351">
        <v>94</v>
      </c>
      <c r="T1351">
        <v>79</v>
      </c>
      <c r="U1351">
        <v>64</v>
      </c>
      <c r="V1351">
        <v>89</v>
      </c>
      <c r="W1351">
        <v>98</v>
      </c>
      <c r="X1351">
        <v>83</v>
      </c>
      <c r="Y1351">
        <v>64</v>
      </c>
      <c r="Z1351">
        <v>99</v>
      </c>
      <c r="AA1351">
        <v>104</v>
      </c>
      <c r="AB1351">
        <v>85</v>
      </c>
      <c r="AC1351">
        <v>56</v>
      </c>
      <c r="AD1351">
        <v>91</v>
      </c>
      <c r="AE1351">
        <v>104</v>
      </c>
      <c r="AF1351">
        <v>81</v>
      </c>
      <c r="AG1351">
        <v>60</v>
      </c>
      <c r="AH1351">
        <v>95</v>
      </c>
      <c r="AI1351">
        <v>113</v>
      </c>
      <c r="AJ1351">
        <v>88</v>
      </c>
      <c r="AK1351" s="1">
        <v>0</v>
      </c>
      <c r="AL1351" s="2">
        <f>IF(NOT(ISNUMBER(gepModelClass1(A1351:AJ1351))),#REF!,gepModelClass1(A1351:AJ1351))</f>
        <v>5.0393176414253726E-5</v>
      </c>
      <c r="AM1351" s="2">
        <f>IF(NOT(ISNUMBER(gepModelClass2(A1351:AJ1351))),#REF!,gepModelClass2(A1351:AJ1351))</f>
        <v>4.6069077237461717E-2</v>
      </c>
      <c r="AN1351" s="2">
        <f>IF(NOT(ISNUMBER(gepModelClass3(A1351:AJ1351))),#REF!,gepModelClass3(A1351:AJ1351))</f>
        <v>2.2847404500997962E-4</v>
      </c>
      <c r="AO1351" s="2">
        <f>IF(NOT(ISNUMBER(gepModelClass4(A1351:AJ1351))),#REF!,gepModelClass4(A1351:AJ1351))</f>
        <v>0.99172347977595576</v>
      </c>
      <c r="AP1351" s="2">
        <f>IF(NOT(ISNUMBER(gepModelClass5(A1351:AJ1351))),#REF!,gepModelClass5(A1351:AJ1351))</f>
        <v>5.3001617078679035E-3</v>
      </c>
      <c r="AQ1351" s="2">
        <f>IF(NOT(ISNUMBER(gepModelClass6(A1351:AJ1351))),#REF!,gepModelClass6(A1351:AJ1351))</f>
        <v>1.4241885373485984E-2</v>
      </c>
      <c r="AR1351" s="3" t="str">
        <f t="shared" si="42"/>
        <v>red_soil</v>
      </c>
      <c r="AS1351" s="5" t="s">
        <v>43</v>
      </c>
      <c r="AT1351">
        <f t="shared" si="43"/>
        <v>0</v>
      </c>
      <c r="AU1351" s="3"/>
      <c r="AV1351" s="3"/>
      <c r="AW1351" s="1"/>
      <c r="AX1351" s="4"/>
      <c r="AY1351" s="4"/>
    </row>
    <row r="1352" spans="1:51" x14ac:dyDescent="0.25">
      <c r="A1352">
        <v>63</v>
      </c>
      <c r="B1352">
        <v>102</v>
      </c>
      <c r="C1352">
        <v>114</v>
      </c>
      <c r="D1352">
        <v>90</v>
      </c>
      <c r="E1352">
        <v>63</v>
      </c>
      <c r="F1352">
        <v>102</v>
      </c>
      <c r="G1352">
        <v>119</v>
      </c>
      <c r="H1352">
        <v>94</v>
      </c>
      <c r="I1352">
        <v>63</v>
      </c>
      <c r="J1352">
        <v>102</v>
      </c>
      <c r="K1352">
        <v>119</v>
      </c>
      <c r="L1352">
        <v>94</v>
      </c>
      <c r="M1352">
        <v>64</v>
      </c>
      <c r="N1352">
        <v>102</v>
      </c>
      <c r="O1352">
        <v>115</v>
      </c>
      <c r="P1352">
        <v>94</v>
      </c>
      <c r="Q1352">
        <v>64</v>
      </c>
      <c r="R1352">
        <v>102</v>
      </c>
      <c r="S1352">
        <v>115</v>
      </c>
      <c r="T1352">
        <v>94</v>
      </c>
      <c r="U1352">
        <v>64</v>
      </c>
      <c r="V1352">
        <v>106</v>
      </c>
      <c r="W1352">
        <v>120</v>
      </c>
      <c r="X1352">
        <v>94</v>
      </c>
      <c r="Y1352">
        <v>64</v>
      </c>
      <c r="Z1352">
        <v>107</v>
      </c>
      <c r="AA1352">
        <v>113</v>
      </c>
      <c r="AB1352">
        <v>96</v>
      </c>
      <c r="AC1352">
        <v>64</v>
      </c>
      <c r="AD1352">
        <v>107</v>
      </c>
      <c r="AE1352">
        <v>122</v>
      </c>
      <c r="AF1352">
        <v>92</v>
      </c>
      <c r="AG1352">
        <v>64</v>
      </c>
      <c r="AH1352">
        <v>107</v>
      </c>
      <c r="AI1352">
        <v>113</v>
      </c>
      <c r="AJ1352">
        <v>92</v>
      </c>
      <c r="AK1352" s="1">
        <v>0</v>
      </c>
      <c r="AL1352" s="2">
        <f>IF(NOT(ISNUMBER(gepModelClass1(A1352:AJ1352))),#REF!,gepModelClass1(A1352:AJ1352))</f>
        <v>4.922400680089731E-5</v>
      </c>
      <c r="AM1352" s="2">
        <f>IF(NOT(ISNUMBER(gepModelClass2(A1352:AJ1352))),#REF!,gepModelClass2(A1352:AJ1352))</f>
        <v>1.1701895848044018E-4</v>
      </c>
      <c r="AN1352" s="2">
        <f>IF(NOT(ISNUMBER(gepModelClass3(A1352:AJ1352))),#REF!,gepModelClass3(A1352:AJ1352))</f>
        <v>1.0496917990259912E-3</v>
      </c>
      <c r="AO1352" s="2">
        <f>IF(NOT(ISNUMBER(gepModelClass4(A1352:AJ1352))),#REF!,gepModelClass4(A1352:AJ1352))</f>
        <v>0.99978161661739517</v>
      </c>
      <c r="AP1352" s="2">
        <f>IF(NOT(ISNUMBER(gepModelClass5(A1352:AJ1352))),#REF!,gepModelClass5(A1352:AJ1352))</f>
        <v>2.2496499619708166E-3</v>
      </c>
      <c r="AQ1352" s="2">
        <f>IF(NOT(ISNUMBER(gepModelClass6(A1352:AJ1352))),#REF!,gepModelClass6(A1352:AJ1352))</f>
        <v>1.5891179725406894E-4</v>
      </c>
      <c r="AR1352" s="3" t="str">
        <f t="shared" si="42"/>
        <v>red_soil</v>
      </c>
      <c r="AS1352" s="5" t="s">
        <v>43</v>
      </c>
      <c r="AT1352">
        <f t="shared" si="43"/>
        <v>0</v>
      </c>
      <c r="AU1352" s="3"/>
      <c r="AV1352" s="3"/>
      <c r="AW1352" s="1"/>
      <c r="AX1352" s="4"/>
      <c r="AY1352" s="4"/>
    </row>
    <row r="1353" spans="1:51" x14ac:dyDescent="0.25">
      <c r="A1353">
        <v>63</v>
      </c>
      <c r="B1353">
        <v>102</v>
      </c>
      <c r="C1353">
        <v>119</v>
      </c>
      <c r="D1353">
        <v>94</v>
      </c>
      <c r="E1353">
        <v>63</v>
      </c>
      <c r="F1353">
        <v>102</v>
      </c>
      <c r="G1353">
        <v>114</v>
      </c>
      <c r="H1353">
        <v>94</v>
      </c>
      <c r="I1353">
        <v>67</v>
      </c>
      <c r="J1353">
        <v>106</v>
      </c>
      <c r="K1353">
        <v>114</v>
      </c>
      <c r="L1353">
        <v>97</v>
      </c>
      <c r="M1353">
        <v>64</v>
      </c>
      <c r="N1353">
        <v>106</v>
      </c>
      <c r="O1353">
        <v>120</v>
      </c>
      <c r="P1353">
        <v>94</v>
      </c>
      <c r="Q1353">
        <v>68</v>
      </c>
      <c r="R1353">
        <v>106</v>
      </c>
      <c r="S1353">
        <v>115</v>
      </c>
      <c r="T1353">
        <v>94</v>
      </c>
      <c r="U1353">
        <v>64</v>
      </c>
      <c r="V1353">
        <v>102</v>
      </c>
      <c r="W1353">
        <v>115</v>
      </c>
      <c r="X1353">
        <v>94</v>
      </c>
      <c r="Y1353">
        <v>64</v>
      </c>
      <c r="Z1353">
        <v>107</v>
      </c>
      <c r="AA1353">
        <v>113</v>
      </c>
      <c r="AB1353">
        <v>92</v>
      </c>
      <c r="AC1353">
        <v>64</v>
      </c>
      <c r="AD1353">
        <v>103</v>
      </c>
      <c r="AE1353">
        <v>113</v>
      </c>
      <c r="AF1353">
        <v>92</v>
      </c>
      <c r="AG1353">
        <v>64</v>
      </c>
      <c r="AH1353">
        <v>103</v>
      </c>
      <c r="AI1353">
        <v>118</v>
      </c>
      <c r="AJ1353">
        <v>96</v>
      </c>
      <c r="AK1353" s="1">
        <v>0</v>
      </c>
      <c r="AL1353" s="2">
        <f>IF(NOT(ISNUMBER(gepModelClass1(A1353:AJ1353))),#REF!,gepModelClass1(A1353:AJ1353))</f>
        <v>1.6332379996572883E-5</v>
      </c>
      <c r="AM1353" s="2">
        <f>IF(NOT(ISNUMBER(gepModelClass2(A1353:AJ1353))),#REF!,gepModelClass2(A1353:AJ1353))</f>
        <v>9.8379654552697309E-5</v>
      </c>
      <c r="AN1353" s="2">
        <f>IF(NOT(ISNUMBER(gepModelClass3(A1353:AJ1353))),#REF!,gepModelClass3(A1353:AJ1353))</f>
        <v>1.7686206777094786E-3</v>
      </c>
      <c r="AO1353" s="2">
        <f>IF(NOT(ISNUMBER(gepModelClass4(A1353:AJ1353))),#REF!,gepModelClass4(A1353:AJ1353))</f>
        <v>0.99979353571260421</v>
      </c>
      <c r="AP1353" s="2">
        <f>IF(NOT(ISNUMBER(gepModelClass5(A1353:AJ1353))),#REF!,gepModelClass5(A1353:AJ1353))</f>
        <v>2.9808405357058163E-3</v>
      </c>
      <c r="AQ1353" s="2">
        <f>IF(NOT(ISNUMBER(gepModelClass6(A1353:AJ1353))),#REF!,gepModelClass6(A1353:AJ1353))</f>
        <v>1.1507934544595916E-4</v>
      </c>
      <c r="AR1353" s="3" t="str">
        <f t="shared" si="42"/>
        <v>red_soil</v>
      </c>
      <c r="AS1353" s="5" t="s">
        <v>43</v>
      </c>
      <c r="AT1353">
        <f t="shared" si="43"/>
        <v>0</v>
      </c>
      <c r="AU1353" s="3"/>
      <c r="AV1353" s="3"/>
      <c r="AW1353" s="1"/>
      <c r="AX1353" s="4"/>
      <c r="AY1353" s="4"/>
    </row>
    <row r="1354" spans="1:51" x14ac:dyDescent="0.25">
      <c r="A1354">
        <v>63</v>
      </c>
      <c r="B1354">
        <v>106</v>
      </c>
      <c r="C1354">
        <v>119</v>
      </c>
      <c r="D1354">
        <v>94</v>
      </c>
      <c r="E1354">
        <v>63</v>
      </c>
      <c r="F1354">
        <v>106</v>
      </c>
      <c r="G1354">
        <v>119</v>
      </c>
      <c r="H1354">
        <v>97</v>
      </c>
      <c r="I1354">
        <v>63</v>
      </c>
      <c r="J1354">
        <v>111</v>
      </c>
      <c r="K1354">
        <v>124</v>
      </c>
      <c r="L1354">
        <v>97</v>
      </c>
      <c r="M1354">
        <v>64</v>
      </c>
      <c r="N1354">
        <v>106</v>
      </c>
      <c r="O1354">
        <v>120</v>
      </c>
      <c r="P1354">
        <v>94</v>
      </c>
      <c r="Q1354">
        <v>64</v>
      </c>
      <c r="R1354">
        <v>111</v>
      </c>
      <c r="S1354">
        <v>125</v>
      </c>
      <c r="T1354">
        <v>102</v>
      </c>
      <c r="U1354">
        <v>68</v>
      </c>
      <c r="V1354">
        <v>111</v>
      </c>
      <c r="W1354">
        <v>125</v>
      </c>
      <c r="X1354">
        <v>102</v>
      </c>
      <c r="Y1354">
        <v>64</v>
      </c>
      <c r="Z1354">
        <v>107</v>
      </c>
      <c r="AA1354">
        <v>118</v>
      </c>
      <c r="AB1354">
        <v>96</v>
      </c>
      <c r="AC1354">
        <v>68</v>
      </c>
      <c r="AD1354">
        <v>112</v>
      </c>
      <c r="AE1354">
        <v>122</v>
      </c>
      <c r="AF1354">
        <v>96</v>
      </c>
      <c r="AG1354">
        <v>68</v>
      </c>
      <c r="AH1354">
        <v>112</v>
      </c>
      <c r="AI1354">
        <v>122</v>
      </c>
      <c r="AJ1354">
        <v>99</v>
      </c>
      <c r="AK1354" s="1">
        <v>0</v>
      </c>
      <c r="AL1354" s="2">
        <f>IF(NOT(ISNUMBER(gepModelClass1(A1354:AJ1354))),#REF!,gepModelClass1(A1354:AJ1354))</f>
        <v>2.9344920780585265E-5</v>
      </c>
      <c r="AM1354" s="2">
        <f>IF(NOT(ISNUMBER(gepModelClass2(A1354:AJ1354))),#REF!,gepModelClass2(A1354:AJ1354))</f>
        <v>1.7781896188216924E-4</v>
      </c>
      <c r="AN1354" s="2">
        <f>IF(NOT(ISNUMBER(gepModelClass3(A1354:AJ1354))),#REF!,gepModelClass3(A1354:AJ1354))</f>
        <v>4.0124245511800076E-3</v>
      </c>
      <c r="AO1354" s="2">
        <f>IF(NOT(ISNUMBER(gepModelClass4(A1354:AJ1354))),#REF!,gepModelClass4(A1354:AJ1354))</f>
        <v>0.99994894647442489</v>
      </c>
      <c r="AP1354" s="2">
        <f>IF(NOT(ISNUMBER(gepModelClass5(A1354:AJ1354))),#REF!,gepModelClass5(A1354:AJ1354))</f>
        <v>1.8598977930214795E-3</v>
      </c>
      <c r="AQ1354" s="2">
        <f>IF(NOT(ISNUMBER(gepModelClass6(A1354:AJ1354))),#REF!,gepModelClass6(A1354:AJ1354))</f>
        <v>4.4339707927040357E-5</v>
      </c>
      <c r="AR1354" s="3" t="str">
        <f t="shared" si="42"/>
        <v>red_soil</v>
      </c>
      <c r="AS1354" s="5" t="s">
        <v>43</v>
      </c>
      <c r="AT1354">
        <f t="shared" si="43"/>
        <v>0</v>
      </c>
      <c r="AU1354" s="3"/>
      <c r="AV1354" s="3"/>
      <c r="AW1354" s="1"/>
      <c r="AX1354" s="4"/>
      <c r="AY1354" s="4"/>
    </row>
    <row r="1355" spans="1:51" x14ac:dyDescent="0.25">
      <c r="A1355">
        <v>67</v>
      </c>
      <c r="B1355">
        <v>111</v>
      </c>
      <c r="C1355">
        <v>114</v>
      </c>
      <c r="D1355">
        <v>101</v>
      </c>
      <c r="E1355">
        <v>67</v>
      </c>
      <c r="F1355">
        <v>106</v>
      </c>
      <c r="G1355">
        <v>114</v>
      </c>
      <c r="H1355">
        <v>90</v>
      </c>
      <c r="I1355">
        <v>63</v>
      </c>
      <c r="J1355">
        <v>97</v>
      </c>
      <c r="K1355">
        <v>97</v>
      </c>
      <c r="L1355">
        <v>83</v>
      </c>
      <c r="M1355">
        <v>72</v>
      </c>
      <c r="N1355">
        <v>111</v>
      </c>
      <c r="O1355">
        <v>120</v>
      </c>
      <c r="P1355">
        <v>98</v>
      </c>
      <c r="Q1355">
        <v>72</v>
      </c>
      <c r="R1355">
        <v>111</v>
      </c>
      <c r="S1355">
        <v>111</v>
      </c>
      <c r="T1355">
        <v>98</v>
      </c>
      <c r="U1355">
        <v>68</v>
      </c>
      <c r="V1355">
        <v>102</v>
      </c>
      <c r="W1355">
        <v>106</v>
      </c>
      <c r="X1355">
        <v>87</v>
      </c>
      <c r="Y1355">
        <v>71</v>
      </c>
      <c r="Z1355">
        <v>112</v>
      </c>
      <c r="AA1355">
        <v>128</v>
      </c>
      <c r="AB1355">
        <v>99</v>
      </c>
      <c r="AC1355">
        <v>71</v>
      </c>
      <c r="AD1355">
        <v>112</v>
      </c>
      <c r="AE1355">
        <v>122</v>
      </c>
      <c r="AF1355">
        <v>96</v>
      </c>
      <c r="AG1355">
        <v>76</v>
      </c>
      <c r="AH1355">
        <v>112</v>
      </c>
      <c r="AI1355">
        <v>118</v>
      </c>
      <c r="AJ1355">
        <v>96</v>
      </c>
      <c r="AK1355" s="1">
        <v>0</v>
      </c>
      <c r="AL1355" s="2">
        <f>IF(NOT(ISNUMBER(gepModelClass1(A1355:AJ1355))),#REF!,gepModelClass1(A1355:AJ1355))</f>
        <v>5.7874131636434328E-6</v>
      </c>
      <c r="AM1355" s="2">
        <f>IF(NOT(ISNUMBER(gepModelClass2(A1355:AJ1355))),#REF!,gepModelClass2(A1355:AJ1355))</f>
        <v>1.9517429747783644E-4</v>
      </c>
      <c r="AN1355" s="2">
        <f>IF(NOT(ISNUMBER(gepModelClass3(A1355:AJ1355))),#REF!,gepModelClass3(A1355:AJ1355))</f>
        <v>1.1060331226647322E-2</v>
      </c>
      <c r="AO1355" s="2">
        <f>IF(NOT(ISNUMBER(gepModelClass4(A1355:AJ1355))),#REF!,gepModelClass4(A1355:AJ1355))</f>
        <v>0.99900455726395909</v>
      </c>
      <c r="AP1355" s="2">
        <f>IF(NOT(ISNUMBER(gepModelClass5(A1355:AJ1355))),#REF!,gepModelClass5(A1355:AJ1355))</f>
        <v>2.5427635992430514E-3</v>
      </c>
      <c r="AQ1355" s="2">
        <f>IF(NOT(ISNUMBER(gepModelClass6(A1355:AJ1355))),#REF!,gepModelClass6(A1355:AJ1355))</f>
        <v>1.2377002358140627E-4</v>
      </c>
      <c r="AR1355" s="3" t="str">
        <f t="shared" si="42"/>
        <v>red_soil</v>
      </c>
      <c r="AS1355" s="5" t="s">
        <v>43</v>
      </c>
      <c r="AT1355">
        <f t="shared" si="43"/>
        <v>0</v>
      </c>
      <c r="AU1355" s="3"/>
      <c r="AV1355" s="3"/>
      <c r="AW1355" s="1"/>
      <c r="AX1355" s="4"/>
      <c r="AY1355" s="4"/>
    </row>
    <row r="1356" spans="1:51" x14ac:dyDescent="0.25">
      <c r="A1356">
        <v>67</v>
      </c>
      <c r="B1356">
        <v>106</v>
      </c>
      <c r="C1356">
        <v>114</v>
      </c>
      <c r="D1356">
        <v>90</v>
      </c>
      <c r="E1356">
        <v>63</v>
      </c>
      <c r="F1356">
        <v>97</v>
      </c>
      <c r="G1356">
        <v>97</v>
      </c>
      <c r="H1356">
        <v>83</v>
      </c>
      <c r="I1356">
        <v>60</v>
      </c>
      <c r="J1356">
        <v>84</v>
      </c>
      <c r="K1356">
        <v>89</v>
      </c>
      <c r="L1356">
        <v>73</v>
      </c>
      <c r="M1356">
        <v>72</v>
      </c>
      <c r="N1356">
        <v>111</v>
      </c>
      <c r="O1356">
        <v>111</v>
      </c>
      <c r="P1356">
        <v>98</v>
      </c>
      <c r="Q1356">
        <v>68</v>
      </c>
      <c r="R1356">
        <v>102</v>
      </c>
      <c r="S1356">
        <v>106</v>
      </c>
      <c r="T1356">
        <v>87</v>
      </c>
      <c r="U1356">
        <v>68</v>
      </c>
      <c r="V1356">
        <v>89</v>
      </c>
      <c r="W1356">
        <v>102</v>
      </c>
      <c r="X1356">
        <v>79</v>
      </c>
      <c r="Y1356">
        <v>71</v>
      </c>
      <c r="Z1356">
        <v>112</v>
      </c>
      <c r="AA1356">
        <v>122</v>
      </c>
      <c r="AB1356">
        <v>96</v>
      </c>
      <c r="AC1356">
        <v>76</v>
      </c>
      <c r="AD1356">
        <v>112</v>
      </c>
      <c r="AE1356">
        <v>118</v>
      </c>
      <c r="AF1356">
        <v>96</v>
      </c>
      <c r="AG1356">
        <v>68</v>
      </c>
      <c r="AH1356">
        <v>99</v>
      </c>
      <c r="AI1356">
        <v>113</v>
      </c>
      <c r="AJ1356">
        <v>85</v>
      </c>
      <c r="AK1356" s="1">
        <v>0</v>
      </c>
      <c r="AL1356" s="2">
        <f>IF(NOT(ISNUMBER(gepModelClass1(A1356:AJ1356))),#REF!,gepModelClass1(A1356:AJ1356))</f>
        <v>1.5092506525919258E-5</v>
      </c>
      <c r="AM1356" s="2">
        <f>IF(NOT(ISNUMBER(gepModelClass2(A1356:AJ1356))),#REF!,gepModelClass2(A1356:AJ1356))</f>
        <v>2.1582575188614417E-5</v>
      </c>
      <c r="AN1356" s="2">
        <f>IF(NOT(ISNUMBER(gepModelClass3(A1356:AJ1356))),#REF!,gepModelClass3(A1356:AJ1356))</f>
        <v>2.94243063952653E-3</v>
      </c>
      <c r="AO1356" s="2">
        <f>IF(NOT(ISNUMBER(gepModelClass4(A1356:AJ1356))),#REF!,gepModelClass4(A1356:AJ1356))</f>
        <v>0.99621824004169479</v>
      </c>
      <c r="AP1356" s="2">
        <f>IF(NOT(ISNUMBER(gepModelClass5(A1356:AJ1356))),#REF!,gepModelClass5(A1356:AJ1356))</f>
        <v>2.8474987520442051E-3</v>
      </c>
      <c r="AQ1356" s="2">
        <f>IF(NOT(ISNUMBER(gepModelClass6(A1356:AJ1356))),#REF!,gepModelClass6(A1356:AJ1356))</f>
        <v>1.5698506542483372E-3</v>
      </c>
      <c r="AR1356" s="3" t="str">
        <f t="shared" si="42"/>
        <v>red_soil</v>
      </c>
      <c r="AS1356" s="5" t="s">
        <v>43</v>
      </c>
      <c r="AT1356">
        <f t="shared" si="43"/>
        <v>0</v>
      </c>
      <c r="AU1356" s="3"/>
      <c r="AV1356" s="3"/>
      <c r="AW1356" s="1"/>
      <c r="AX1356" s="4"/>
      <c r="AY1356" s="4"/>
    </row>
    <row r="1357" spans="1:51" x14ac:dyDescent="0.25">
      <c r="A1357">
        <v>63</v>
      </c>
      <c r="B1357">
        <v>71</v>
      </c>
      <c r="C1357">
        <v>74</v>
      </c>
      <c r="D1357">
        <v>58</v>
      </c>
      <c r="E1357">
        <v>67</v>
      </c>
      <c r="F1357">
        <v>71</v>
      </c>
      <c r="G1357">
        <v>74</v>
      </c>
      <c r="H1357">
        <v>62</v>
      </c>
      <c r="I1357">
        <v>63</v>
      </c>
      <c r="J1357">
        <v>71</v>
      </c>
      <c r="K1357">
        <v>74</v>
      </c>
      <c r="L1357">
        <v>58</v>
      </c>
      <c r="M1357">
        <v>64</v>
      </c>
      <c r="N1357">
        <v>73</v>
      </c>
      <c r="O1357">
        <v>71</v>
      </c>
      <c r="P1357">
        <v>57</v>
      </c>
      <c r="Q1357">
        <v>64</v>
      </c>
      <c r="R1357">
        <v>77</v>
      </c>
      <c r="S1357">
        <v>74</v>
      </c>
      <c r="T1357">
        <v>61</v>
      </c>
      <c r="U1357">
        <v>64</v>
      </c>
      <c r="V1357">
        <v>73</v>
      </c>
      <c r="W1357">
        <v>74</v>
      </c>
      <c r="X1357">
        <v>61</v>
      </c>
      <c r="Y1357">
        <v>68</v>
      </c>
      <c r="Z1357">
        <v>75</v>
      </c>
      <c r="AA1357">
        <v>83</v>
      </c>
      <c r="AB1357">
        <v>63</v>
      </c>
      <c r="AC1357">
        <v>64</v>
      </c>
      <c r="AD1357">
        <v>71</v>
      </c>
      <c r="AE1357">
        <v>75</v>
      </c>
      <c r="AF1357">
        <v>63</v>
      </c>
      <c r="AG1357">
        <v>71</v>
      </c>
      <c r="AH1357">
        <v>75</v>
      </c>
      <c r="AI1357">
        <v>79</v>
      </c>
      <c r="AJ1357">
        <v>63</v>
      </c>
      <c r="AK1357" s="1">
        <v>1</v>
      </c>
      <c r="AL1357" s="2">
        <f>IF(NOT(ISNUMBER(gepModelClass1(A1357:AJ1357))),#REF!,gepModelClass1(A1357:AJ1357))</f>
        <v>6.8924055405851291E-6</v>
      </c>
      <c r="AM1357" s="2">
        <f>IF(NOT(ISNUMBER(gepModelClass2(A1357:AJ1357))),#REF!,gepModelClass2(A1357:AJ1357))</f>
        <v>2.3148739954280916E-2</v>
      </c>
      <c r="AN1357" s="2">
        <f>IF(NOT(ISNUMBER(gepModelClass3(A1357:AJ1357))),#REF!,gepModelClass3(A1357:AJ1357))</f>
        <v>1.2765322779027065E-4</v>
      </c>
      <c r="AO1357" s="2">
        <f>IF(NOT(ISNUMBER(gepModelClass4(A1357:AJ1357))),#REF!,gepModelClass4(A1357:AJ1357))</f>
        <v>2.9701605295138507E-4</v>
      </c>
      <c r="AP1357" s="2">
        <f>IF(NOT(ISNUMBER(gepModelClass5(A1357:AJ1357))),#REF!,gepModelClass5(A1357:AJ1357))</f>
        <v>1.668684828478598E-2</v>
      </c>
      <c r="AQ1357" s="2">
        <f>IF(NOT(ISNUMBER(gepModelClass6(A1357:AJ1357))),#REF!,gepModelClass6(A1357:AJ1357))</f>
        <v>0.94883397459832164</v>
      </c>
      <c r="AR1357" s="3" t="str">
        <f t="shared" si="42"/>
        <v>very_damp_grey_soil</v>
      </c>
      <c r="AS1357" s="5" t="s">
        <v>41</v>
      </c>
      <c r="AT1357">
        <f t="shared" si="43"/>
        <v>0</v>
      </c>
      <c r="AU1357" s="3"/>
      <c r="AV1357" s="3"/>
      <c r="AW1357" s="1"/>
      <c r="AX1357" s="4"/>
      <c r="AY1357" s="4"/>
    </row>
    <row r="1358" spans="1:51" x14ac:dyDescent="0.25">
      <c r="A1358">
        <v>76</v>
      </c>
      <c r="B1358">
        <v>89</v>
      </c>
      <c r="C1358">
        <v>94</v>
      </c>
      <c r="D1358">
        <v>72</v>
      </c>
      <c r="E1358">
        <v>80</v>
      </c>
      <c r="F1358">
        <v>94</v>
      </c>
      <c r="G1358">
        <v>94</v>
      </c>
      <c r="H1358">
        <v>72</v>
      </c>
      <c r="I1358">
        <v>80</v>
      </c>
      <c r="J1358">
        <v>94</v>
      </c>
      <c r="K1358">
        <v>94</v>
      </c>
      <c r="L1358">
        <v>76</v>
      </c>
      <c r="M1358">
        <v>80</v>
      </c>
      <c r="N1358">
        <v>91</v>
      </c>
      <c r="O1358">
        <v>96</v>
      </c>
      <c r="P1358">
        <v>70</v>
      </c>
      <c r="Q1358">
        <v>80</v>
      </c>
      <c r="R1358">
        <v>91</v>
      </c>
      <c r="S1358">
        <v>96</v>
      </c>
      <c r="T1358">
        <v>74</v>
      </c>
      <c r="U1358">
        <v>76</v>
      </c>
      <c r="V1358">
        <v>95</v>
      </c>
      <c r="W1358">
        <v>91</v>
      </c>
      <c r="X1358">
        <v>74</v>
      </c>
      <c r="Y1358">
        <v>79</v>
      </c>
      <c r="Z1358">
        <v>91</v>
      </c>
      <c r="AA1358">
        <v>96</v>
      </c>
      <c r="AB1358">
        <v>75</v>
      </c>
      <c r="AC1358">
        <v>79</v>
      </c>
      <c r="AD1358">
        <v>87</v>
      </c>
      <c r="AE1358">
        <v>93</v>
      </c>
      <c r="AF1358">
        <v>71</v>
      </c>
      <c r="AG1358">
        <v>75</v>
      </c>
      <c r="AH1358">
        <v>91</v>
      </c>
      <c r="AI1358">
        <v>96</v>
      </c>
      <c r="AJ1358">
        <v>75</v>
      </c>
      <c r="AK1358" s="1">
        <v>0</v>
      </c>
      <c r="AL1358" s="2">
        <f>IF(NOT(ISNUMBER(gepModelClass1(A1358:AJ1358))),#REF!,gepModelClass1(A1358:AJ1358))</f>
        <v>7.8577028415526473E-6</v>
      </c>
      <c r="AM1358" s="2">
        <f>IF(NOT(ISNUMBER(gepModelClass2(A1358:AJ1358))),#REF!,gepModelClass2(A1358:AJ1358))</f>
        <v>0.9751715308106832</v>
      </c>
      <c r="AN1358" s="2">
        <f>IF(NOT(ISNUMBER(gepModelClass3(A1358:AJ1358))),#REF!,gepModelClass3(A1358:AJ1358))</f>
        <v>0.21836583001867443</v>
      </c>
      <c r="AO1358" s="2">
        <f>IF(NOT(ISNUMBER(gepModelClass4(A1358:AJ1358))),#REF!,gepModelClass4(A1358:AJ1358))</f>
        <v>1.139917172246611E-4</v>
      </c>
      <c r="AP1358" s="2">
        <f>IF(NOT(ISNUMBER(gepModelClass5(A1358:AJ1358))),#REF!,gepModelClass5(A1358:AJ1358))</f>
        <v>1.3399817910764783E-2</v>
      </c>
      <c r="AQ1358" s="2">
        <f>IF(NOT(ISNUMBER(gepModelClass6(A1358:AJ1358))),#REF!,gepModelClass6(A1358:AJ1358))</f>
        <v>0.41795392469976789</v>
      </c>
      <c r="AR1358" s="3" t="str">
        <f t="shared" si="42"/>
        <v>damp_grey_soil</v>
      </c>
      <c r="AS1358" s="5" t="s">
        <v>39</v>
      </c>
      <c r="AT1358">
        <f t="shared" si="43"/>
        <v>0</v>
      </c>
      <c r="AU1358" s="3"/>
      <c r="AV1358" s="3"/>
      <c r="AW1358" s="1"/>
      <c r="AX1358" s="4"/>
      <c r="AY1358" s="4"/>
    </row>
    <row r="1359" spans="1:51" x14ac:dyDescent="0.25">
      <c r="A1359">
        <v>80</v>
      </c>
      <c r="B1359">
        <v>94</v>
      </c>
      <c r="C1359">
        <v>94</v>
      </c>
      <c r="D1359">
        <v>72</v>
      </c>
      <c r="E1359">
        <v>80</v>
      </c>
      <c r="F1359">
        <v>89</v>
      </c>
      <c r="G1359">
        <v>94</v>
      </c>
      <c r="H1359">
        <v>72</v>
      </c>
      <c r="I1359">
        <v>76</v>
      </c>
      <c r="J1359">
        <v>85</v>
      </c>
      <c r="K1359">
        <v>86</v>
      </c>
      <c r="L1359">
        <v>68</v>
      </c>
      <c r="M1359">
        <v>80</v>
      </c>
      <c r="N1359">
        <v>91</v>
      </c>
      <c r="O1359">
        <v>96</v>
      </c>
      <c r="P1359">
        <v>70</v>
      </c>
      <c r="Q1359">
        <v>76</v>
      </c>
      <c r="R1359">
        <v>91</v>
      </c>
      <c r="S1359">
        <v>91</v>
      </c>
      <c r="T1359">
        <v>70</v>
      </c>
      <c r="U1359">
        <v>71</v>
      </c>
      <c r="V1359">
        <v>87</v>
      </c>
      <c r="W1359">
        <v>91</v>
      </c>
      <c r="X1359">
        <v>70</v>
      </c>
      <c r="Y1359">
        <v>79</v>
      </c>
      <c r="Z1359">
        <v>87</v>
      </c>
      <c r="AA1359">
        <v>96</v>
      </c>
      <c r="AB1359">
        <v>71</v>
      </c>
      <c r="AC1359">
        <v>75</v>
      </c>
      <c r="AD1359">
        <v>87</v>
      </c>
      <c r="AE1359">
        <v>93</v>
      </c>
      <c r="AF1359">
        <v>71</v>
      </c>
      <c r="AG1359">
        <v>75</v>
      </c>
      <c r="AH1359">
        <v>87</v>
      </c>
      <c r="AI1359">
        <v>89</v>
      </c>
      <c r="AJ1359">
        <v>67</v>
      </c>
      <c r="AK1359" s="1">
        <v>0</v>
      </c>
      <c r="AL1359" s="2">
        <f>IF(NOT(ISNUMBER(gepModelClass1(A1359:AJ1359))),#REF!,gepModelClass1(A1359:AJ1359))</f>
        <v>4.6750650986062559E-6</v>
      </c>
      <c r="AM1359" s="2">
        <f>IF(NOT(ISNUMBER(gepModelClass2(A1359:AJ1359))),#REF!,gepModelClass2(A1359:AJ1359))</f>
        <v>0.83056704479633592</v>
      </c>
      <c r="AN1359" s="2">
        <f>IF(NOT(ISNUMBER(gepModelClass3(A1359:AJ1359))),#REF!,gepModelClass3(A1359:AJ1359))</f>
        <v>8.8094680330675051E-2</v>
      </c>
      <c r="AO1359" s="2">
        <f>IF(NOT(ISNUMBER(gepModelClass4(A1359:AJ1359))),#REF!,gepModelClass4(A1359:AJ1359))</f>
        <v>1.4414610599455767E-4</v>
      </c>
      <c r="AP1359" s="2">
        <f>IF(NOT(ISNUMBER(gepModelClass5(A1359:AJ1359))),#REF!,gepModelClass5(A1359:AJ1359))</f>
        <v>1.2172616892967541E-2</v>
      </c>
      <c r="AQ1359" s="2">
        <f>IF(NOT(ISNUMBER(gepModelClass6(A1359:AJ1359))),#REF!,gepModelClass6(A1359:AJ1359))</f>
        <v>0.44715892452594486</v>
      </c>
      <c r="AR1359" s="3" t="str">
        <f t="shared" si="42"/>
        <v>damp_grey_soil</v>
      </c>
      <c r="AS1359" s="5" t="s">
        <v>39</v>
      </c>
      <c r="AT1359">
        <f t="shared" si="43"/>
        <v>0</v>
      </c>
      <c r="AU1359" s="3"/>
      <c r="AV1359" s="3"/>
      <c r="AW1359" s="1"/>
      <c r="AX1359" s="4"/>
      <c r="AY1359" s="4"/>
    </row>
    <row r="1360" spans="1:51" x14ac:dyDescent="0.25">
      <c r="A1360">
        <v>80</v>
      </c>
      <c r="B1360">
        <v>89</v>
      </c>
      <c r="C1360">
        <v>94</v>
      </c>
      <c r="D1360">
        <v>72</v>
      </c>
      <c r="E1360">
        <v>76</v>
      </c>
      <c r="F1360">
        <v>85</v>
      </c>
      <c r="G1360">
        <v>86</v>
      </c>
      <c r="H1360">
        <v>68</v>
      </c>
      <c r="I1360">
        <v>76</v>
      </c>
      <c r="J1360">
        <v>85</v>
      </c>
      <c r="K1360">
        <v>90</v>
      </c>
      <c r="L1360">
        <v>68</v>
      </c>
      <c r="M1360">
        <v>76</v>
      </c>
      <c r="N1360">
        <v>91</v>
      </c>
      <c r="O1360">
        <v>91</v>
      </c>
      <c r="P1360">
        <v>70</v>
      </c>
      <c r="Q1360">
        <v>71</v>
      </c>
      <c r="R1360">
        <v>87</v>
      </c>
      <c r="S1360">
        <v>91</v>
      </c>
      <c r="T1360">
        <v>70</v>
      </c>
      <c r="U1360">
        <v>71</v>
      </c>
      <c r="V1360">
        <v>87</v>
      </c>
      <c r="W1360">
        <v>87</v>
      </c>
      <c r="X1360">
        <v>70</v>
      </c>
      <c r="Y1360">
        <v>75</v>
      </c>
      <c r="Z1360">
        <v>87</v>
      </c>
      <c r="AA1360">
        <v>93</v>
      </c>
      <c r="AB1360">
        <v>71</v>
      </c>
      <c r="AC1360">
        <v>75</v>
      </c>
      <c r="AD1360">
        <v>87</v>
      </c>
      <c r="AE1360">
        <v>89</v>
      </c>
      <c r="AF1360">
        <v>67</v>
      </c>
      <c r="AG1360">
        <v>71</v>
      </c>
      <c r="AH1360">
        <v>87</v>
      </c>
      <c r="AI1360">
        <v>89</v>
      </c>
      <c r="AJ1360">
        <v>67</v>
      </c>
      <c r="AK1360" s="1">
        <v>0</v>
      </c>
      <c r="AL1360" s="2">
        <f>IF(NOT(ISNUMBER(gepModelClass1(A1360:AJ1360))),#REF!,gepModelClass1(A1360:AJ1360))</f>
        <v>4.6750650986062559E-6</v>
      </c>
      <c r="AM1360" s="2">
        <f>IF(NOT(ISNUMBER(gepModelClass2(A1360:AJ1360))),#REF!,gepModelClass2(A1360:AJ1360))</f>
        <v>0.6377758194357247</v>
      </c>
      <c r="AN1360" s="2">
        <f>IF(NOT(ISNUMBER(gepModelClass3(A1360:AJ1360))),#REF!,gepModelClass3(A1360:AJ1360))</f>
        <v>3.8907704060246483E-2</v>
      </c>
      <c r="AO1360" s="2">
        <f>IF(NOT(ISNUMBER(gepModelClass4(A1360:AJ1360))),#REF!,gepModelClass4(A1360:AJ1360))</f>
        <v>4.400062741992886E-4</v>
      </c>
      <c r="AP1360" s="2">
        <f>IF(NOT(ISNUMBER(gepModelClass5(A1360:AJ1360))),#REF!,gepModelClass5(A1360:AJ1360))</f>
        <v>1.172349603270631E-2</v>
      </c>
      <c r="AQ1360" s="2">
        <f>IF(NOT(ISNUMBER(gepModelClass6(A1360:AJ1360))),#REF!,gepModelClass6(A1360:AJ1360))</f>
        <v>0.55323131622577792</v>
      </c>
      <c r="AR1360" s="3" t="str">
        <f t="shared" si="42"/>
        <v>damp_grey_soil</v>
      </c>
      <c r="AS1360" s="5" t="s">
        <v>39</v>
      </c>
      <c r="AT1360">
        <f t="shared" si="43"/>
        <v>0</v>
      </c>
      <c r="AU1360" s="3"/>
      <c r="AV1360" s="3"/>
      <c r="AW1360" s="1"/>
      <c r="AX1360" s="4"/>
      <c r="AY1360" s="4"/>
    </row>
    <row r="1361" spans="1:51" x14ac:dyDescent="0.25">
      <c r="A1361">
        <v>76</v>
      </c>
      <c r="B1361">
        <v>85</v>
      </c>
      <c r="C1361">
        <v>90</v>
      </c>
      <c r="D1361">
        <v>68</v>
      </c>
      <c r="E1361">
        <v>80</v>
      </c>
      <c r="F1361">
        <v>89</v>
      </c>
      <c r="G1361">
        <v>94</v>
      </c>
      <c r="H1361">
        <v>72</v>
      </c>
      <c r="I1361">
        <v>76</v>
      </c>
      <c r="J1361">
        <v>85</v>
      </c>
      <c r="K1361">
        <v>94</v>
      </c>
      <c r="L1361">
        <v>68</v>
      </c>
      <c r="M1361">
        <v>76</v>
      </c>
      <c r="N1361">
        <v>87</v>
      </c>
      <c r="O1361">
        <v>91</v>
      </c>
      <c r="P1361">
        <v>63</v>
      </c>
      <c r="Q1361">
        <v>80</v>
      </c>
      <c r="R1361">
        <v>91</v>
      </c>
      <c r="S1361">
        <v>91</v>
      </c>
      <c r="T1361">
        <v>67</v>
      </c>
      <c r="U1361">
        <v>76</v>
      </c>
      <c r="V1361">
        <v>87</v>
      </c>
      <c r="W1361">
        <v>91</v>
      </c>
      <c r="X1361">
        <v>70</v>
      </c>
      <c r="Y1361">
        <v>75</v>
      </c>
      <c r="Z1361">
        <v>87</v>
      </c>
      <c r="AA1361">
        <v>89</v>
      </c>
      <c r="AB1361">
        <v>67</v>
      </c>
      <c r="AC1361">
        <v>75</v>
      </c>
      <c r="AD1361">
        <v>87</v>
      </c>
      <c r="AE1361">
        <v>85</v>
      </c>
      <c r="AF1361">
        <v>67</v>
      </c>
      <c r="AG1361">
        <v>75</v>
      </c>
      <c r="AH1361">
        <v>87</v>
      </c>
      <c r="AI1361">
        <v>89</v>
      </c>
      <c r="AJ1361">
        <v>67</v>
      </c>
      <c r="AK1361" s="1">
        <v>0</v>
      </c>
      <c r="AL1361" s="2">
        <f>IF(NOT(ISNUMBER(gepModelClass1(A1361:AJ1361))),#REF!,gepModelClass1(A1361:AJ1361))</f>
        <v>2.92097122614699E-6</v>
      </c>
      <c r="AM1361" s="2">
        <f>IF(NOT(ISNUMBER(gepModelClass2(A1361:AJ1361))),#REF!,gepModelClass2(A1361:AJ1361))</f>
        <v>0.8086066371857924</v>
      </c>
      <c r="AN1361" s="2">
        <f>IF(NOT(ISNUMBER(gepModelClass3(A1361:AJ1361))),#REF!,gepModelClass3(A1361:AJ1361))</f>
        <v>7.2114088191512105E-2</v>
      </c>
      <c r="AO1361" s="2">
        <f>IF(NOT(ISNUMBER(gepModelClass4(A1361:AJ1361))),#REF!,gepModelClass4(A1361:AJ1361))</f>
        <v>4.6909395014121708E-5</v>
      </c>
      <c r="AP1361" s="2">
        <f>IF(NOT(ISNUMBER(gepModelClass5(A1361:AJ1361))),#REF!,gepModelClass5(A1361:AJ1361))</f>
        <v>1.6351741662884074E-2</v>
      </c>
      <c r="AQ1361" s="2">
        <f>IF(NOT(ISNUMBER(gepModelClass6(A1361:AJ1361))),#REF!,gepModelClass6(A1361:AJ1361))</f>
        <v>0.56863560335993835</v>
      </c>
      <c r="AR1361" s="3" t="str">
        <f t="shared" si="42"/>
        <v>damp_grey_soil</v>
      </c>
      <c r="AS1361" s="5" t="s">
        <v>39</v>
      </c>
      <c r="AT1361">
        <f t="shared" si="43"/>
        <v>0</v>
      </c>
      <c r="AU1361" s="3"/>
      <c r="AV1361" s="3"/>
      <c r="AW1361" s="1"/>
      <c r="AX1361" s="4"/>
      <c r="AY1361" s="4"/>
    </row>
    <row r="1362" spans="1:51" x14ac:dyDescent="0.25">
      <c r="A1362">
        <v>76</v>
      </c>
      <c r="B1362">
        <v>85</v>
      </c>
      <c r="C1362">
        <v>94</v>
      </c>
      <c r="D1362">
        <v>68</v>
      </c>
      <c r="E1362">
        <v>68</v>
      </c>
      <c r="F1362">
        <v>77</v>
      </c>
      <c r="G1362">
        <v>82</v>
      </c>
      <c r="H1362">
        <v>65</v>
      </c>
      <c r="I1362">
        <v>68</v>
      </c>
      <c r="J1362">
        <v>77</v>
      </c>
      <c r="K1362">
        <v>86</v>
      </c>
      <c r="L1362">
        <v>65</v>
      </c>
      <c r="M1362">
        <v>76</v>
      </c>
      <c r="N1362">
        <v>87</v>
      </c>
      <c r="O1362">
        <v>91</v>
      </c>
      <c r="P1362">
        <v>70</v>
      </c>
      <c r="Q1362">
        <v>71</v>
      </c>
      <c r="R1362">
        <v>83</v>
      </c>
      <c r="S1362">
        <v>87</v>
      </c>
      <c r="T1362">
        <v>67</v>
      </c>
      <c r="U1362">
        <v>68</v>
      </c>
      <c r="V1362">
        <v>83</v>
      </c>
      <c r="W1362">
        <v>83</v>
      </c>
      <c r="X1362">
        <v>63</v>
      </c>
      <c r="Y1362">
        <v>75</v>
      </c>
      <c r="Z1362">
        <v>87</v>
      </c>
      <c r="AA1362">
        <v>89</v>
      </c>
      <c r="AB1362">
        <v>67</v>
      </c>
      <c r="AC1362">
        <v>71</v>
      </c>
      <c r="AD1362">
        <v>87</v>
      </c>
      <c r="AE1362">
        <v>89</v>
      </c>
      <c r="AF1362">
        <v>67</v>
      </c>
      <c r="AG1362">
        <v>67</v>
      </c>
      <c r="AH1362">
        <v>79</v>
      </c>
      <c r="AI1362">
        <v>85</v>
      </c>
      <c r="AJ1362">
        <v>67</v>
      </c>
      <c r="AK1362" s="1">
        <v>0</v>
      </c>
      <c r="AL1362" s="2">
        <f>IF(NOT(ISNUMBER(gepModelClass1(A1362:AJ1362))),#REF!,gepModelClass1(A1362:AJ1362))</f>
        <v>2.6019529912210456E-6</v>
      </c>
      <c r="AM1362" s="2">
        <f>IF(NOT(ISNUMBER(gepModelClass2(A1362:AJ1362))),#REF!,gepModelClass2(A1362:AJ1362))</f>
        <v>0.57046598107924062</v>
      </c>
      <c r="AN1362" s="2">
        <f>IF(NOT(ISNUMBER(gepModelClass3(A1362:AJ1362))),#REF!,gepModelClass3(A1362:AJ1362))</f>
        <v>3.8193059071731134E-3</v>
      </c>
      <c r="AO1362" s="2">
        <f>IF(NOT(ISNUMBER(gepModelClass4(A1362:AJ1362))),#REF!,gepModelClass4(A1362:AJ1362))</f>
        <v>4.9755480630472068E-4</v>
      </c>
      <c r="AP1362" s="2">
        <f>IF(NOT(ISNUMBER(gepModelClass5(A1362:AJ1362))),#REF!,gepModelClass5(A1362:AJ1362))</f>
        <v>8.3993263659627865E-3</v>
      </c>
      <c r="AQ1362" s="2">
        <f>IF(NOT(ISNUMBER(gepModelClass6(A1362:AJ1362))),#REF!,gepModelClass6(A1362:AJ1362))</f>
        <v>0.55702959720201484</v>
      </c>
      <c r="AR1362" s="3" t="str">
        <f t="shared" si="42"/>
        <v>damp_grey_soil</v>
      </c>
      <c r="AS1362" s="5" t="s">
        <v>39</v>
      </c>
      <c r="AT1362">
        <f t="shared" si="43"/>
        <v>0</v>
      </c>
      <c r="AU1362" s="3"/>
      <c r="AV1362" s="3"/>
      <c r="AW1362" s="1"/>
      <c r="AX1362" s="4"/>
      <c r="AY1362" s="4"/>
    </row>
    <row r="1363" spans="1:51" x14ac:dyDescent="0.25">
      <c r="A1363">
        <v>68</v>
      </c>
      <c r="B1363">
        <v>77</v>
      </c>
      <c r="C1363">
        <v>82</v>
      </c>
      <c r="D1363">
        <v>65</v>
      </c>
      <c r="E1363">
        <v>68</v>
      </c>
      <c r="F1363">
        <v>77</v>
      </c>
      <c r="G1363">
        <v>86</v>
      </c>
      <c r="H1363">
        <v>65</v>
      </c>
      <c r="I1363">
        <v>72</v>
      </c>
      <c r="J1363">
        <v>81</v>
      </c>
      <c r="K1363">
        <v>86</v>
      </c>
      <c r="L1363">
        <v>68</v>
      </c>
      <c r="M1363">
        <v>71</v>
      </c>
      <c r="N1363">
        <v>83</v>
      </c>
      <c r="O1363">
        <v>87</v>
      </c>
      <c r="P1363">
        <v>67</v>
      </c>
      <c r="Q1363">
        <v>68</v>
      </c>
      <c r="R1363">
        <v>83</v>
      </c>
      <c r="S1363">
        <v>83</v>
      </c>
      <c r="T1363">
        <v>63</v>
      </c>
      <c r="U1363">
        <v>68</v>
      </c>
      <c r="V1363">
        <v>79</v>
      </c>
      <c r="W1363">
        <v>87</v>
      </c>
      <c r="X1363">
        <v>63</v>
      </c>
      <c r="Y1363">
        <v>71</v>
      </c>
      <c r="Z1363">
        <v>87</v>
      </c>
      <c r="AA1363">
        <v>89</v>
      </c>
      <c r="AB1363">
        <v>67</v>
      </c>
      <c r="AC1363">
        <v>67</v>
      </c>
      <c r="AD1363">
        <v>79</v>
      </c>
      <c r="AE1363">
        <v>85</v>
      </c>
      <c r="AF1363">
        <v>67</v>
      </c>
      <c r="AG1363">
        <v>67</v>
      </c>
      <c r="AH1363">
        <v>79</v>
      </c>
      <c r="AI1363">
        <v>81</v>
      </c>
      <c r="AJ1363">
        <v>62</v>
      </c>
      <c r="AK1363" s="1">
        <v>1</v>
      </c>
      <c r="AL1363" s="2">
        <f>IF(NOT(ISNUMBER(gepModelClass1(A1363:AJ1363))),#REF!,gepModelClass1(A1363:AJ1363))</f>
        <v>7.0576901912570701E-6</v>
      </c>
      <c r="AM1363" s="2">
        <f>IF(NOT(ISNUMBER(gepModelClass2(A1363:AJ1363))),#REF!,gepModelClass2(A1363:AJ1363))</f>
        <v>0.2103024776774513</v>
      </c>
      <c r="AN1363" s="2">
        <f>IF(NOT(ISNUMBER(gepModelClass3(A1363:AJ1363))),#REF!,gepModelClass3(A1363:AJ1363))</f>
        <v>1.0657339601473801E-3</v>
      </c>
      <c r="AO1363" s="2">
        <f>IF(NOT(ISNUMBER(gepModelClass4(A1363:AJ1363))),#REF!,gepModelClass4(A1363:AJ1363))</f>
        <v>4.0822989659637632E-4</v>
      </c>
      <c r="AP1363" s="2">
        <f>IF(NOT(ISNUMBER(gepModelClass5(A1363:AJ1363))),#REF!,gepModelClass5(A1363:AJ1363))</f>
        <v>1.9582017023664449E-2</v>
      </c>
      <c r="AQ1363" s="2">
        <f>IF(NOT(ISNUMBER(gepModelClass6(A1363:AJ1363))),#REF!,gepModelClass6(A1363:AJ1363))</f>
        <v>0.68162446129588061</v>
      </c>
      <c r="AR1363" s="3" t="str">
        <f t="shared" si="42"/>
        <v>very_damp_grey_soil</v>
      </c>
      <c r="AS1363" s="5" t="s">
        <v>41</v>
      </c>
      <c r="AT1363">
        <f t="shared" si="43"/>
        <v>0</v>
      </c>
      <c r="AU1363" s="3"/>
      <c r="AV1363" s="3"/>
      <c r="AW1363" s="1"/>
      <c r="AX1363" s="4"/>
      <c r="AY1363" s="4"/>
    </row>
    <row r="1364" spans="1:51" x14ac:dyDescent="0.25">
      <c r="A1364">
        <v>68</v>
      </c>
      <c r="B1364">
        <v>77</v>
      </c>
      <c r="C1364">
        <v>86</v>
      </c>
      <c r="D1364">
        <v>65</v>
      </c>
      <c r="E1364">
        <v>72</v>
      </c>
      <c r="F1364">
        <v>81</v>
      </c>
      <c r="G1364">
        <v>86</v>
      </c>
      <c r="H1364">
        <v>68</v>
      </c>
      <c r="I1364">
        <v>72</v>
      </c>
      <c r="J1364">
        <v>81</v>
      </c>
      <c r="K1364">
        <v>86</v>
      </c>
      <c r="L1364">
        <v>65</v>
      </c>
      <c r="M1364">
        <v>68</v>
      </c>
      <c r="N1364">
        <v>83</v>
      </c>
      <c r="O1364">
        <v>83</v>
      </c>
      <c r="P1364">
        <v>63</v>
      </c>
      <c r="Q1364">
        <v>68</v>
      </c>
      <c r="R1364">
        <v>79</v>
      </c>
      <c r="S1364">
        <v>87</v>
      </c>
      <c r="T1364">
        <v>63</v>
      </c>
      <c r="U1364">
        <v>68</v>
      </c>
      <c r="V1364">
        <v>79</v>
      </c>
      <c r="W1364">
        <v>83</v>
      </c>
      <c r="X1364">
        <v>63</v>
      </c>
      <c r="Y1364">
        <v>67</v>
      </c>
      <c r="Z1364">
        <v>79</v>
      </c>
      <c r="AA1364">
        <v>85</v>
      </c>
      <c r="AB1364">
        <v>67</v>
      </c>
      <c r="AC1364">
        <v>67</v>
      </c>
      <c r="AD1364">
        <v>79</v>
      </c>
      <c r="AE1364">
        <v>81</v>
      </c>
      <c r="AF1364">
        <v>62</v>
      </c>
      <c r="AG1364">
        <v>67</v>
      </c>
      <c r="AH1364">
        <v>79</v>
      </c>
      <c r="AI1364">
        <v>81</v>
      </c>
      <c r="AJ1364">
        <v>67</v>
      </c>
      <c r="AK1364" s="1">
        <v>1</v>
      </c>
      <c r="AL1364" s="2">
        <f>IF(NOT(ISNUMBER(gepModelClass1(A1364:AJ1364))),#REF!,gepModelClass1(A1364:AJ1364))</f>
        <v>4.1275661891529065E-6</v>
      </c>
      <c r="AM1364" s="2">
        <f>IF(NOT(ISNUMBER(gepModelClass2(A1364:AJ1364))),#REF!,gepModelClass2(A1364:AJ1364))</f>
        <v>0.10474374597205051</v>
      </c>
      <c r="AN1364" s="2">
        <f>IF(NOT(ISNUMBER(gepModelClass3(A1364:AJ1364))),#REF!,gepModelClass3(A1364:AJ1364))</f>
        <v>8.3985060546666959E-4</v>
      </c>
      <c r="AO1364" s="2">
        <f>IF(NOT(ISNUMBER(gepModelClass4(A1364:AJ1364))),#REF!,gepModelClass4(A1364:AJ1364))</f>
        <v>3.526308597698161E-4</v>
      </c>
      <c r="AP1364" s="2">
        <f>IF(NOT(ISNUMBER(gepModelClass5(A1364:AJ1364))),#REF!,gepModelClass5(A1364:AJ1364))</f>
        <v>1.7546688096754123E-2</v>
      </c>
      <c r="AQ1364" s="2">
        <f>IF(NOT(ISNUMBER(gepModelClass6(A1364:AJ1364))),#REF!,gepModelClass6(A1364:AJ1364))</f>
        <v>0.78555610848227231</v>
      </c>
      <c r="AR1364" s="3" t="str">
        <f t="shared" si="42"/>
        <v>very_damp_grey_soil</v>
      </c>
      <c r="AS1364" s="5" t="s">
        <v>41</v>
      </c>
      <c r="AT1364">
        <f t="shared" si="43"/>
        <v>0</v>
      </c>
      <c r="AU1364" s="3"/>
      <c r="AV1364" s="3"/>
      <c r="AW1364" s="1"/>
      <c r="AX1364" s="4"/>
      <c r="AY1364" s="4"/>
    </row>
    <row r="1365" spans="1:51" x14ac:dyDescent="0.25">
      <c r="A1365">
        <v>68</v>
      </c>
      <c r="B1365">
        <v>77</v>
      </c>
      <c r="C1365">
        <v>86</v>
      </c>
      <c r="D1365">
        <v>68</v>
      </c>
      <c r="E1365">
        <v>60</v>
      </c>
      <c r="F1365">
        <v>62</v>
      </c>
      <c r="G1365">
        <v>74</v>
      </c>
      <c r="H1365">
        <v>57</v>
      </c>
      <c r="I1365">
        <v>53</v>
      </c>
      <c r="J1365">
        <v>49</v>
      </c>
      <c r="K1365">
        <v>74</v>
      </c>
      <c r="L1365">
        <v>57</v>
      </c>
      <c r="M1365">
        <v>71</v>
      </c>
      <c r="N1365">
        <v>75</v>
      </c>
      <c r="O1365">
        <v>87</v>
      </c>
      <c r="P1365">
        <v>70</v>
      </c>
      <c r="Q1365">
        <v>64</v>
      </c>
      <c r="R1365">
        <v>61</v>
      </c>
      <c r="S1365">
        <v>75</v>
      </c>
      <c r="T1365">
        <v>52</v>
      </c>
      <c r="U1365">
        <v>60</v>
      </c>
      <c r="V1365">
        <v>54</v>
      </c>
      <c r="W1365">
        <v>75</v>
      </c>
      <c r="X1365">
        <v>59</v>
      </c>
      <c r="Y1365">
        <v>71</v>
      </c>
      <c r="Z1365">
        <v>75</v>
      </c>
      <c r="AA1365">
        <v>81</v>
      </c>
      <c r="AB1365">
        <v>71</v>
      </c>
      <c r="AC1365">
        <v>63</v>
      </c>
      <c r="AD1365">
        <v>61</v>
      </c>
      <c r="AE1365">
        <v>74</v>
      </c>
      <c r="AF1365">
        <v>54</v>
      </c>
      <c r="AG1365">
        <v>59</v>
      </c>
      <c r="AH1365">
        <v>54</v>
      </c>
      <c r="AI1365">
        <v>77</v>
      </c>
      <c r="AJ1365">
        <v>54</v>
      </c>
      <c r="AK1365" s="1">
        <v>0</v>
      </c>
      <c r="AL1365" s="2">
        <f>IF(NOT(ISNUMBER(gepModelClass1(A1365:AJ1365))),#REF!,gepModelClass1(A1365:AJ1365))</f>
        <v>2.8828101582632873E-4</v>
      </c>
      <c r="AM1365" s="2">
        <f>IF(NOT(ISNUMBER(gepModelClass2(A1365:AJ1365))),#REF!,gepModelClass2(A1365:AJ1365))</f>
        <v>8.0709758133101599E-3</v>
      </c>
      <c r="AN1365" s="2">
        <f>IF(NOT(ISNUMBER(gepModelClass3(A1365:AJ1365))),#REF!,gepModelClass3(A1365:AJ1365))</f>
        <v>5.9015978463313455E-5</v>
      </c>
      <c r="AO1365" s="2">
        <f>IF(NOT(ISNUMBER(gepModelClass4(A1365:AJ1365))),#REF!,gepModelClass4(A1365:AJ1365))</f>
        <v>2.2968454316890367E-5</v>
      </c>
      <c r="AP1365" s="2">
        <f>IF(NOT(ISNUMBER(gepModelClass5(A1365:AJ1365))),#REF!,gepModelClass5(A1365:AJ1365))</f>
        <v>0.87859927207568367</v>
      </c>
      <c r="AQ1365" s="2">
        <f>IF(NOT(ISNUMBER(gepModelClass6(A1365:AJ1365))),#REF!,gepModelClass6(A1365:AJ1365))</f>
        <v>0.52865277612002937</v>
      </c>
      <c r="AR1365" s="3" t="str">
        <f t="shared" si="42"/>
        <v>soil_with_vegetation_stubble</v>
      </c>
      <c r="AS1365" s="5" t="s">
        <v>40</v>
      </c>
      <c r="AT1365">
        <f t="shared" si="43"/>
        <v>0</v>
      </c>
      <c r="AU1365" s="3"/>
      <c r="AV1365" s="3"/>
      <c r="AW1365" s="1"/>
      <c r="AX1365" s="4"/>
      <c r="AY1365" s="4"/>
    </row>
    <row r="1366" spans="1:51" x14ac:dyDescent="0.25">
      <c r="A1366">
        <v>53</v>
      </c>
      <c r="B1366">
        <v>49</v>
      </c>
      <c r="C1366">
        <v>74</v>
      </c>
      <c r="D1366">
        <v>57</v>
      </c>
      <c r="E1366">
        <v>64</v>
      </c>
      <c r="F1366">
        <v>69</v>
      </c>
      <c r="G1366">
        <v>86</v>
      </c>
      <c r="H1366">
        <v>72</v>
      </c>
      <c r="I1366">
        <v>76</v>
      </c>
      <c r="J1366">
        <v>85</v>
      </c>
      <c r="K1366">
        <v>94</v>
      </c>
      <c r="L1366">
        <v>76</v>
      </c>
      <c r="M1366">
        <v>60</v>
      </c>
      <c r="N1366">
        <v>54</v>
      </c>
      <c r="O1366">
        <v>75</v>
      </c>
      <c r="P1366">
        <v>59</v>
      </c>
      <c r="Q1366">
        <v>71</v>
      </c>
      <c r="R1366">
        <v>79</v>
      </c>
      <c r="S1366">
        <v>91</v>
      </c>
      <c r="T1366">
        <v>78</v>
      </c>
      <c r="U1366">
        <v>80</v>
      </c>
      <c r="V1366">
        <v>99</v>
      </c>
      <c r="W1366">
        <v>104</v>
      </c>
      <c r="X1366">
        <v>78</v>
      </c>
      <c r="Y1366">
        <v>59</v>
      </c>
      <c r="Z1366">
        <v>54</v>
      </c>
      <c r="AA1366">
        <v>77</v>
      </c>
      <c r="AB1366">
        <v>54</v>
      </c>
      <c r="AC1366">
        <v>71</v>
      </c>
      <c r="AD1366">
        <v>79</v>
      </c>
      <c r="AE1366">
        <v>93</v>
      </c>
      <c r="AF1366">
        <v>75</v>
      </c>
      <c r="AG1366">
        <v>84</v>
      </c>
      <c r="AH1366">
        <v>99</v>
      </c>
      <c r="AI1366">
        <v>109</v>
      </c>
      <c r="AJ1366">
        <v>83</v>
      </c>
      <c r="AK1366" s="1">
        <v>0</v>
      </c>
      <c r="AL1366" s="2">
        <f>IF(NOT(ISNUMBER(gepModelClass1(A1366:AJ1366))),#REF!,gepModelClass1(A1366:AJ1366))</f>
        <v>3.9978252299840697E-5</v>
      </c>
      <c r="AM1366" s="2">
        <f>IF(NOT(ISNUMBER(gepModelClass2(A1366:AJ1366))),#REF!,gepModelClass2(A1366:AJ1366))</f>
        <v>0.70353027676511615</v>
      </c>
      <c r="AN1366" s="2">
        <f>IF(NOT(ISNUMBER(gepModelClass3(A1366:AJ1366))),#REF!,gepModelClass3(A1366:AJ1366))</f>
        <v>3.6117468178717888E-3</v>
      </c>
      <c r="AO1366" s="2">
        <f>IF(NOT(ISNUMBER(gepModelClass4(A1366:AJ1366))),#REF!,gepModelClass4(A1366:AJ1366))</f>
        <v>1.0525060538418939E-4</v>
      </c>
      <c r="AP1366" s="2">
        <f>IF(NOT(ISNUMBER(gepModelClass5(A1366:AJ1366))),#REF!,gepModelClass5(A1366:AJ1366))</f>
        <v>1.0657428079840802E-2</v>
      </c>
      <c r="AQ1366" s="2">
        <f>IF(NOT(ISNUMBER(gepModelClass6(A1366:AJ1366))),#REF!,gepModelClass6(A1366:AJ1366))</f>
        <v>0.38266140752345995</v>
      </c>
      <c r="AR1366" s="3" t="str">
        <f t="shared" si="42"/>
        <v>damp_grey_soil</v>
      </c>
      <c r="AS1366" s="5" t="s">
        <v>40</v>
      </c>
      <c r="AT1366">
        <f t="shared" si="43"/>
        <v>1</v>
      </c>
      <c r="AU1366" s="3"/>
      <c r="AV1366" s="3"/>
      <c r="AW1366" s="1"/>
      <c r="AX1366" s="4"/>
      <c r="AY1366" s="4"/>
    </row>
    <row r="1367" spans="1:51" x14ac:dyDescent="0.25">
      <c r="A1367">
        <v>76</v>
      </c>
      <c r="B1367">
        <v>85</v>
      </c>
      <c r="C1367">
        <v>94</v>
      </c>
      <c r="D1367">
        <v>76</v>
      </c>
      <c r="E1367">
        <v>72</v>
      </c>
      <c r="F1367">
        <v>89</v>
      </c>
      <c r="G1367">
        <v>94</v>
      </c>
      <c r="H1367">
        <v>72</v>
      </c>
      <c r="I1367">
        <v>76</v>
      </c>
      <c r="J1367">
        <v>85</v>
      </c>
      <c r="K1367">
        <v>86</v>
      </c>
      <c r="L1367">
        <v>68</v>
      </c>
      <c r="M1367">
        <v>80</v>
      </c>
      <c r="N1367">
        <v>99</v>
      </c>
      <c r="O1367">
        <v>104</v>
      </c>
      <c r="P1367">
        <v>78</v>
      </c>
      <c r="Q1367">
        <v>84</v>
      </c>
      <c r="R1367">
        <v>95</v>
      </c>
      <c r="S1367">
        <v>100</v>
      </c>
      <c r="T1367">
        <v>78</v>
      </c>
      <c r="U1367">
        <v>76</v>
      </c>
      <c r="V1367">
        <v>87</v>
      </c>
      <c r="W1367">
        <v>91</v>
      </c>
      <c r="X1367">
        <v>70</v>
      </c>
      <c r="Y1367">
        <v>84</v>
      </c>
      <c r="Z1367">
        <v>99</v>
      </c>
      <c r="AA1367">
        <v>109</v>
      </c>
      <c r="AB1367">
        <v>83</v>
      </c>
      <c r="AC1367">
        <v>79</v>
      </c>
      <c r="AD1367">
        <v>91</v>
      </c>
      <c r="AE1367">
        <v>104</v>
      </c>
      <c r="AF1367">
        <v>75</v>
      </c>
      <c r="AG1367">
        <v>75</v>
      </c>
      <c r="AH1367">
        <v>87</v>
      </c>
      <c r="AI1367">
        <v>89</v>
      </c>
      <c r="AJ1367">
        <v>75</v>
      </c>
      <c r="AK1367" s="1">
        <v>1</v>
      </c>
      <c r="AL1367" s="2">
        <f>IF(NOT(ISNUMBER(gepModelClass1(A1367:AJ1367))),#REF!,gepModelClass1(A1367:AJ1367))</f>
        <v>8.3999202325060009E-6</v>
      </c>
      <c r="AM1367" s="2">
        <f>IF(NOT(ISNUMBER(gepModelClass2(A1367:AJ1367))),#REF!,gepModelClass2(A1367:AJ1367))</f>
        <v>0.9830183088542982</v>
      </c>
      <c r="AN1367" s="2">
        <f>IF(NOT(ISNUMBER(gepModelClass3(A1367:AJ1367))),#REF!,gepModelClass3(A1367:AJ1367))</f>
        <v>0.17634929228725568</v>
      </c>
      <c r="AO1367" s="2">
        <f>IF(NOT(ISNUMBER(gepModelClass4(A1367:AJ1367))),#REF!,gepModelClass4(A1367:AJ1367))</f>
        <v>9.2715756911036462E-5</v>
      </c>
      <c r="AP1367" s="2">
        <f>IF(NOT(ISNUMBER(gepModelClass5(A1367:AJ1367))),#REF!,gepModelClass5(A1367:AJ1367))</f>
        <v>1.29158227188228E-2</v>
      </c>
      <c r="AQ1367" s="2">
        <f>IF(NOT(ISNUMBER(gepModelClass6(A1367:AJ1367))),#REF!,gepModelClass6(A1367:AJ1367))</f>
        <v>7.7187545276414499E-2</v>
      </c>
      <c r="AR1367" s="3" t="str">
        <f t="shared" si="42"/>
        <v>damp_grey_soil</v>
      </c>
      <c r="AS1367" s="5" t="s">
        <v>41</v>
      </c>
      <c r="AT1367">
        <f t="shared" si="43"/>
        <v>1</v>
      </c>
      <c r="AU1367" s="3"/>
      <c r="AV1367" s="3"/>
      <c r="AW1367" s="1"/>
      <c r="AX1367" s="4"/>
      <c r="AY1367" s="4"/>
    </row>
    <row r="1368" spans="1:51" x14ac:dyDescent="0.25">
      <c r="A1368">
        <v>72</v>
      </c>
      <c r="B1368">
        <v>89</v>
      </c>
      <c r="C1368">
        <v>94</v>
      </c>
      <c r="D1368">
        <v>72</v>
      </c>
      <c r="E1368">
        <v>76</v>
      </c>
      <c r="F1368">
        <v>85</v>
      </c>
      <c r="G1368">
        <v>86</v>
      </c>
      <c r="H1368">
        <v>68</v>
      </c>
      <c r="I1368">
        <v>72</v>
      </c>
      <c r="J1368">
        <v>85</v>
      </c>
      <c r="K1368">
        <v>86</v>
      </c>
      <c r="L1368">
        <v>72</v>
      </c>
      <c r="M1368">
        <v>84</v>
      </c>
      <c r="N1368">
        <v>95</v>
      </c>
      <c r="O1368">
        <v>100</v>
      </c>
      <c r="P1368">
        <v>78</v>
      </c>
      <c r="Q1368">
        <v>76</v>
      </c>
      <c r="R1368">
        <v>87</v>
      </c>
      <c r="S1368">
        <v>91</v>
      </c>
      <c r="T1368">
        <v>70</v>
      </c>
      <c r="U1368">
        <v>76</v>
      </c>
      <c r="V1368">
        <v>91</v>
      </c>
      <c r="W1368">
        <v>96</v>
      </c>
      <c r="X1368">
        <v>74</v>
      </c>
      <c r="Y1368">
        <v>79</v>
      </c>
      <c r="Z1368">
        <v>91</v>
      </c>
      <c r="AA1368">
        <v>104</v>
      </c>
      <c r="AB1368">
        <v>75</v>
      </c>
      <c r="AC1368">
        <v>75</v>
      </c>
      <c r="AD1368">
        <v>87</v>
      </c>
      <c r="AE1368">
        <v>89</v>
      </c>
      <c r="AF1368">
        <v>75</v>
      </c>
      <c r="AG1368">
        <v>79</v>
      </c>
      <c r="AH1368">
        <v>91</v>
      </c>
      <c r="AI1368">
        <v>96</v>
      </c>
      <c r="AJ1368">
        <v>75</v>
      </c>
      <c r="AK1368" s="1">
        <v>1</v>
      </c>
      <c r="AL1368" s="2">
        <f>IF(NOT(ISNUMBER(gepModelClass1(A1368:AJ1368))),#REF!,gepModelClass1(A1368:AJ1368))</f>
        <v>3.5651024226773698E-6</v>
      </c>
      <c r="AM1368" s="2">
        <f>IF(NOT(ISNUMBER(gepModelClass2(A1368:AJ1368))),#REF!,gepModelClass2(A1368:AJ1368))</f>
        <v>0.97323316562810946</v>
      </c>
      <c r="AN1368" s="2">
        <f>IF(NOT(ISNUMBER(gepModelClass3(A1368:AJ1368))),#REF!,gepModelClass3(A1368:AJ1368))</f>
        <v>7.9992357731549807E-2</v>
      </c>
      <c r="AO1368" s="2">
        <f>IF(NOT(ISNUMBER(gepModelClass4(A1368:AJ1368))),#REF!,gepModelClass4(A1368:AJ1368))</f>
        <v>2.3598269657497463E-4</v>
      </c>
      <c r="AP1368" s="2">
        <f>IF(NOT(ISNUMBER(gepModelClass5(A1368:AJ1368))),#REF!,gepModelClass5(A1368:AJ1368))</f>
        <v>1.0657044860929943E-2</v>
      </c>
      <c r="AQ1368" s="2">
        <f>IF(NOT(ISNUMBER(gepModelClass6(A1368:AJ1368))),#REF!,gepModelClass6(A1368:AJ1368))</f>
        <v>0.23532792660606405</v>
      </c>
      <c r="AR1368" s="3" t="str">
        <f t="shared" si="42"/>
        <v>damp_grey_soil</v>
      </c>
      <c r="AS1368" s="5" t="s">
        <v>41</v>
      </c>
      <c r="AT1368">
        <f t="shared" si="43"/>
        <v>1</v>
      </c>
      <c r="AU1368" s="3"/>
      <c r="AV1368" s="3"/>
      <c r="AW1368" s="1"/>
      <c r="AX1368" s="4"/>
      <c r="AY1368" s="4"/>
    </row>
    <row r="1369" spans="1:51" x14ac:dyDescent="0.25">
      <c r="A1369">
        <v>72</v>
      </c>
      <c r="B1369">
        <v>94</v>
      </c>
      <c r="C1369">
        <v>98</v>
      </c>
      <c r="D1369">
        <v>76</v>
      </c>
      <c r="E1369">
        <v>80</v>
      </c>
      <c r="F1369">
        <v>98</v>
      </c>
      <c r="G1369">
        <v>106</v>
      </c>
      <c r="H1369">
        <v>83</v>
      </c>
      <c r="I1369">
        <v>80</v>
      </c>
      <c r="J1369">
        <v>102</v>
      </c>
      <c r="K1369">
        <v>111</v>
      </c>
      <c r="L1369">
        <v>87</v>
      </c>
      <c r="M1369">
        <v>76</v>
      </c>
      <c r="N1369">
        <v>99</v>
      </c>
      <c r="O1369">
        <v>104</v>
      </c>
      <c r="P1369">
        <v>85</v>
      </c>
      <c r="Q1369">
        <v>80</v>
      </c>
      <c r="R1369">
        <v>103</v>
      </c>
      <c r="S1369">
        <v>113</v>
      </c>
      <c r="T1369">
        <v>88</v>
      </c>
      <c r="U1369">
        <v>80</v>
      </c>
      <c r="V1369">
        <v>103</v>
      </c>
      <c r="W1369">
        <v>113</v>
      </c>
      <c r="X1369">
        <v>88</v>
      </c>
      <c r="Y1369">
        <v>84</v>
      </c>
      <c r="Z1369">
        <v>103</v>
      </c>
      <c r="AA1369">
        <v>109</v>
      </c>
      <c r="AB1369">
        <v>83</v>
      </c>
      <c r="AC1369">
        <v>88</v>
      </c>
      <c r="AD1369">
        <v>107</v>
      </c>
      <c r="AE1369">
        <v>113</v>
      </c>
      <c r="AF1369">
        <v>92</v>
      </c>
      <c r="AG1369">
        <v>88</v>
      </c>
      <c r="AH1369">
        <v>107</v>
      </c>
      <c r="AI1369">
        <v>113</v>
      </c>
      <c r="AJ1369">
        <v>92</v>
      </c>
      <c r="AK1369" s="1">
        <v>0</v>
      </c>
      <c r="AL1369" s="2">
        <f>IF(NOT(ISNUMBER(gepModelClass1(A1369:AJ1369))),#REF!,gepModelClass1(A1369:AJ1369))</f>
        <v>1.8550884113688801E-5</v>
      </c>
      <c r="AM1369" s="2">
        <f>IF(NOT(ISNUMBER(gepModelClass2(A1369:AJ1369))),#REF!,gepModelClass2(A1369:AJ1369))</f>
        <v>5.3937963232415561E-3</v>
      </c>
      <c r="AN1369" s="2">
        <f>IF(NOT(ISNUMBER(gepModelClass3(A1369:AJ1369))),#REF!,gepModelClass3(A1369:AJ1369))</f>
        <v>0.76742470353603509</v>
      </c>
      <c r="AO1369" s="2">
        <f>IF(NOT(ISNUMBER(gepModelClass4(A1369:AJ1369))),#REF!,gepModelClass4(A1369:AJ1369))</f>
        <v>5.4853373325261968E-4</v>
      </c>
      <c r="AP1369" s="2">
        <f>IF(NOT(ISNUMBER(gepModelClass5(A1369:AJ1369))),#REF!,gepModelClass5(A1369:AJ1369))</f>
        <v>9.9751072226729447E-3</v>
      </c>
      <c r="AQ1369" s="2">
        <f>IF(NOT(ISNUMBER(gepModelClass6(A1369:AJ1369))),#REF!,gepModelClass6(A1369:AJ1369))</f>
        <v>1.409362065672656E-2</v>
      </c>
      <c r="AR1369" s="3" t="str">
        <f t="shared" si="42"/>
        <v>grey_soil</v>
      </c>
      <c r="AS1369" s="5" t="s">
        <v>38</v>
      </c>
      <c r="AT1369">
        <f t="shared" si="43"/>
        <v>0</v>
      </c>
      <c r="AU1369" s="3"/>
      <c r="AV1369" s="3"/>
      <c r="AW1369" s="1"/>
      <c r="AX1369" s="4"/>
      <c r="AY1369" s="4"/>
    </row>
    <row r="1370" spans="1:51" x14ac:dyDescent="0.25">
      <c r="A1370">
        <v>80</v>
      </c>
      <c r="B1370">
        <v>98</v>
      </c>
      <c r="C1370">
        <v>106</v>
      </c>
      <c r="D1370">
        <v>83</v>
      </c>
      <c r="E1370">
        <v>80</v>
      </c>
      <c r="F1370">
        <v>102</v>
      </c>
      <c r="G1370">
        <v>111</v>
      </c>
      <c r="H1370">
        <v>87</v>
      </c>
      <c r="I1370">
        <v>80</v>
      </c>
      <c r="J1370">
        <v>106</v>
      </c>
      <c r="K1370">
        <v>115</v>
      </c>
      <c r="L1370">
        <v>94</v>
      </c>
      <c r="M1370">
        <v>80</v>
      </c>
      <c r="N1370">
        <v>103</v>
      </c>
      <c r="O1370">
        <v>113</v>
      </c>
      <c r="P1370">
        <v>88</v>
      </c>
      <c r="Q1370">
        <v>80</v>
      </c>
      <c r="R1370">
        <v>103</v>
      </c>
      <c r="S1370">
        <v>113</v>
      </c>
      <c r="T1370">
        <v>88</v>
      </c>
      <c r="U1370">
        <v>84</v>
      </c>
      <c r="V1370">
        <v>103</v>
      </c>
      <c r="W1370">
        <v>113</v>
      </c>
      <c r="X1370">
        <v>88</v>
      </c>
      <c r="Y1370">
        <v>88</v>
      </c>
      <c r="Z1370">
        <v>107</v>
      </c>
      <c r="AA1370">
        <v>113</v>
      </c>
      <c r="AB1370">
        <v>92</v>
      </c>
      <c r="AC1370">
        <v>88</v>
      </c>
      <c r="AD1370">
        <v>107</v>
      </c>
      <c r="AE1370">
        <v>113</v>
      </c>
      <c r="AF1370">
        <v>92</v>
      </c>
      <c r="AG1370">
        <v>88</v>
      </c>
      <c r="AH1370">
        <v>107</v>
      </c>
      <c r="AI1370">
        <v>113</v>
      </c>
      <c r="AJ1370">
        <v>92</v>
      </c>
      <c r="AK1370" s="1">
        <v>0</v>
      </c>
      <c r="AL1370" s="2">
        <f>IF(NOT(ISNUMBER(gepModelClass1(A1370:AJ1370))),#REF!,gepModelClass1(A1370:AJ1370))</f>
        <v>4.3184275072382818E-5</v>
      </c>
      <c r="AM1370" s="2">
        <f>IF(NOT(ISNUMBER(gepModelClass2(A1370:AJ1370))),#REF!,gepModelClass2(A1370:AJ1370))</f>
        <v>4.5355926629412112E-3</v>
      </c>
      <c r="AN1370" s="2">
        <f>IF(NOT(ISNUMBER(gepModelClass3(A1370:AJ1370))),#REF!,gepModelClass3(A1370:AJ1370))</f>
        <v>0.95448392272531291</v>
      </c>
      <c r="AO1370" s="2">
        <f>IF(NOT(ISNUMBER(gepModelClass4(A1370:AJ1370))),#REF!,gepModelClass4(A1370:AJ1370))</f>
        <v>4.8463665268993204E-4</v>
      </c>
      <c r="AP1370" s="2">
        <f>IF(NOT(ISNUMBER(gepModelClass5(A1370:AJ1370))),#REF!,gepModelClass5(A1370:AJ1370))</f>
        <v>9.1415672020267978E-3</v>
      </c>
      <c r="AQ1370" s="2">
        <f>IF(NOT(ISNUMBER(gepModelClass6(A1370:AJ1370))),#REF!,gepModelClass6(A1370:AJ1370))</f>
        <v>3.8900068324175885E-3</v>
      </c>
      <c r="AR1370" s="3" t="str">
        <f t="shared" si="42"/>
        <v>grey_soil</v>
      </c>
      <c r="AS1370" s="5" t="s">
        <v>38</v>
      </c>
      <c r="AT1370">
        <f t="shared" si="43"/>
        <v>0</v>
      </c>
      <c r="AU1370" s="3"/>
      <c r="AV1370" s="3"/>
      <c r="AW1370" s="1"/>
      <c r="AX1370" s="4"/>
      <c r="AY1370" s="4"/>
    </row>
    <row r="1371" spans="1:51" x14ac:dyDescent="0.25">
      <c r="A1371">
        <v>80</v>
      </c>
      <c r="B1371">
        <v>102</v>
      </c>
      <c r="C1371">
        <v>111</v>
      </c>
      <c r="D1371">
        <v>87</v>
      </c>
      <c r="E1371">
        <v>80</v>
      </c>
      <c r="F1371">
        <v>106</v>
      </c>
      <c r="G1371">
        <v>115</v>
      </c>
      <c r="H1371">
        <v>94</v>
      </c>
      <c r="I1371">
        <v>84</v>
      </c>
      <c r="J1371">
        <v>111</v>
      </c>
      <c r="K1371">
        <v>115</v>
      </c>
      <c r="L1371">
        <v>94</v>
      </c>
      <c r="M1371">
        <v>80</v>
      </c>
      <c r="N1371">
        <v>103</v>
      </c>
      <c r="O1371">
        <v>113</v>
      </c>
      <c r="P1371">
        <v>88</v>
      </c>
      <c r="Q1371">
        <v>84</v>
      </c>
      <c r="R1371">
        <v>103</v>
      </c>
      <c r="S1371">
        <v>113</v>
      </c>
      <c r="T1371">
        <v>88</v>
      </c>
      <c r="U1371">
        <v>84</v>
      </c>
      <c r="V1371">
        <v>103</v>
      </c>
      <c r="W1371">
        <v>113</v>
      </c>
      <c r="X1371">
        <v>92</v>
      </c>
      <c r="Y1371">
        <v>88</v>
      </c>
      <c r="Z1371">
        <v>107</v>
      </c>
      <c r="AA1371">
        <v>113</v>
      </c>
      <c r="AB1371">
        <v>92</v>
      </c>
      <c r="AC1371">
        <v>88</v>
      </c>
      <c r="AD1371">
        <v>107</v>
      </c>
      <c r="AE1371">
        <v>113</v>
      </c>
      <c r="AF1371">
        <v>92</v>
      </c>
      <c r="AG1371">
        <v>88</v>
      </c>
      <c r="AH1371">
        <v>107</v>
      </c>
      <c r="AI1371">
        <v>118</v>
      </c>
      <c r="AJ1371">
        <v>96</v>
      </c>
      <c r="AK1371" s="1">
        <v>0</v>
      </c>
      <c r="AL1371" s="2">
        <f>IF(NOT(ISNUMBER(gepModelClass1(A1371:AJ1371))),#REF!,gepModelClass1(A1371:AJ1371))</f>
        <v>3.1325876805693334E-5</v>
      </c>
      <c r="AM1371" s="2">
        <f>IF(NOT(ISNUMBER(gepModelClass2(A1371:AJ1371))),#REF!,gepModelClass2(A1371:AJ1371))</f>
        <v>4.7719440051620654E-3</v>
      </c>
      <c r="AN1371" s="2">
        <f>IF(NOT(ISNUMBER(gepModelClass3(A1371:AJ1371))),#REF!,gepModelClass3(A1371:AJ1371))</f>
        <v>0.98216102635310665</v>
      </c>
      <c r="AO1371" s="2">
        <f>IF(NOT(ISNUMBER(gepModelClass4(A1371:AJ1371))),#REF!,gepModelClass4(A1371:AJ1371))</f>
        <v>2.9045607119825679E-4</v>
      </c>
      <c r="AP1371" s="2">
        <f>IF(NOT(ISNUMBER(gepModelClass5(A1371:AJ1371))),#REF!,gepModelClass5(A1371:AJ1371))</f>
        <v>1.0214041072579196E-2</v>
      </c>
      <c r="AQ1371" s="2">
        <f>IF(NOT(ISNUMBER(gepModelClass6(A1371:AJ1371))),#REF!,gepModelClass6(A1371:AJ1371))</f>
        <v>4.6658309257722871E-3</v>
      </c>
      <c r="AR1371" s="3" t="str">
        <f t="shared" si="42"/>
        <v>grey_soil</v>
      </c>
      <c r="AS1371" s="5" t="s">
        <v>38</v>
      </c>
      <c r="AT1371">
        <f t="shared" si="43"/>
        <v>0</v>
      </c>
      <c r="AU1371" s="3"/>
      <c r="AV1371" s="3"/>
      <c r="AW1371" s="1"/>
      <c r="AX1371" s="4"/>
      <c r="AY1371" s="4"/>
    </row>
    <row r="1372" spans="1:51" x14ac:dyDescent="0.25">
      <c r="A1372">
        <v>80</v>
      </c>
      <c r="B1372">
        <v>106</v>
      </c>
      <c r="C1372">
        <v>115</v>
      </c>
      <c r="D1372">
        <v>94</v>
      </c>
      <c r="E1372">
        <v>84</v>
      </c>
      <c r="F1372">
        <v>111</v>
      </c>
      <c r="G1372">
        <v>115</v>
      </c>
      <c r="H1372">
        <v>94</v>
      </c>
      <c r="I1372">
        <v>84</v>
      </c>
      <c r="J1372">
        <v>106</v>
      </c>
      <c r="K1372">
        <v>115</v>
      </c>
      <c r="L1372">
        <v>91</v>
      </c>
      <c r="M1372">
        <v>84</v>
      </c>
      <c r="N1372">
        <v>103</v>
      </c>
      <c r="O1372">
        <v>113</v>
      </c>
      <c r="P1372">
        <v>88</v>
      </c>
      <c r="Q1372">
        <v>84</v>
      </c>
      <c r="R1372">
        <v>103</v>
      </c>
      <c r="S1372">
        <v>113</v>
      </c>
      <c r="T1372">
        <v>92</v>
      </c>
      <c r="U1372">
        <v>88</v>
      </c>
      <c r="V1372">
        <v>103</v>
      </c>
      <c r="W1372">
        <v>113</v>
      </c>
      <c r="X1372">
        <v>96</v>
      </c>
      <c r="Y1372">
        <v>88</v>
      </c>
      <c r="Z1372">
        <v>107</v>
      </c>
      <c r="AA1372">
        <v>113</v>
      </c>
      <c r="AB1372">
        <v>92</v>
      </c>
      <c r="AC1372">
        <v>88</v>
      </c>
      <c r="AD1372">
        <v>107</v>
      </c>
      <c r="AE1372">
        <v>118</v>
      </c>
      <c r="AF1372">
        <v>96</v>
      </c>
      <c r="AG1372">
        <v>88</v>
      </c>
      <c r="AH1372">
        <v>107</v>
      </c>
      <c r="AI1372">
        <v>113</v>
      </c>
      <c r="AJ1372">
        <v>92</v>
      </c>
      <c r="AK1372" s="1">
        <v>0</v>
      </c>
      <c r="AL1372" s="2">
        <f>IF(NOT(ISNUMBER(gepModelClass1(A1372:AJ1372))),#REF!,gepModelClass1(A1372:AJ1372))</f>
        <v>1.6440138661712295E-5</v>
      </c>
      <c r="AM1372" s="2">
        <f>IF(NOT(ISNUMBER(gepModelClass2(A1372:AJ1372))),#REF!,gepModelClass2(A1372:AJ1372))</f>
        <v>8.5008708564051749E-3</v>
      </c>
      <c r="AN1372" s="2">
        <f>IF(NOT(ISNUMBER(gepModelClass3(A1372:AJ1372))),#REF!,gepModelClass3(A1372:AJ1372))</f>
        <v>0.99027974450096157</v>
      </c>
      <c r="AO1372" s="2">
        <f>IF(NOT(ISNUMBER(gepModelClass4(A1372:AJ1372))),#REF!,gepModelClass4(A1372:AJ1372))</f>
        <v>1.7302139764887388E-4</v>
      </c>
      <c r="AP1372" s="2">
        <f>IF(NOT(ISNUMBER(gepModelClass5(A1372:AJ1372))),#REF!,gepModelClass5(A1372:AJ1372))</f>
        <v>9.3434349174785439E-3</v>
      </c>
      <c r="AQ1372" s="2">
        <f>IF(NOT(ISNUMBER(gepModelClass6(A1372:AJ1372))),#REF!,gepModelClass6(A1372:AJ1372))</f>
        <v>3.43689320849133E-3</v>
      </c>
      <c r="AR1372" s="3" t="str">
        <f t="shared" si="42"/>
        <v>grey_soil</v>
      </c>
      <c r="AS1372" s="5" t="s">
        <v>38</v>
      </c>
      <c r="AT1372">
        <f t="shared" si="43"/>
        <v>0</v>
      </c>
      <c r="AU1372" s="3"/>
      <c r="AV1372" s="3"/>
      <c r="AW1372" s="1"/>
      <c r="AX1372" s="4"/>
      <c r="AY1372" s="4"/>
    </row>
    <row r="1373" spans="1:51" x14ac:dyDescent="0.25">
      <c r="A1373">
        <v>84</v>
      </c>
      <c r="B1373">
        <v>111</v>
      </c>
      <c r="C1373">
        <v>115</v>
      </c>
      <c r="D1373">
        <v>94</v>
      </c>
      <c r="E1373">
        <v>84</v>
      </c>
      <c r="F1373">
        <v>106</v>
      </c>
      <c r="G1373">
        <v>115</v>
      </c>
      <c r="H1373">
        <v>91</v>
      </c>
      <c r="I1373">
        <v>84</v>
      </c>
      <c r="J1373">
        <v>102</v>
      </c>
      <c r="K1373">
        <v>111</v>
      </c>
      <c r="L1373">
        <v>87</v>
      </c>
      <c r="M1373">
        <v>84</v>
      </c>
      <c r="N1373">
        <v>103</v>
      </c>
      <c r="O1373">
        <v>113</v>
      </c>
      <c r="P1373">
        <v>92</v>
      </c>
      <c r="Q1373">
        <v>88</v>
      </c>
      <c r="R1373">
        <v>103</v>
      </c>
      <c r="S1373">
        <v>113</v>
      </c>
      <c r="T1373">
        <v>96</v>
      </c>
      <c r="U1373">
        <v>88</v>
      </c>
      <c r="V1373">
        <v>107</v>
      </c>
      <c r="W1373">
        <v>113</v>
      </c>
      <c r="X1373">
        <v>92</v>
      </c>
      <c r="Y1373">
        <v>88</v>
      </c>
      <c r="Z1373">
        <v>107</v>
      </c>
      <c r="AA1373">
        <v>118</v>
      </c>
      <c r="AB1373">
        <v>96</v>
      </c>
      <c r="AC1373">
        <v>88</v>
      </c>
      <c r="AD1373">
        <v>107</v>
      </c>
      <c r="AE1373">
        <v>113</v>
      </c>
      <c r="AF1373">
        <v>92</v>
      </c>
      <c r="AG1373">
        <v>88</v>
      </c>
      <c r="AH1373">
        <v>107</v>
      </c>
      <c r="AI1373">
        <v>118</v>
      </c>
      <c r="AJ1373">
        <v>92</v>
      </c>
      <c r="AK1373" s="1">
        <v>0</v>
      </c>
      <c r="AL1373" s="2">
        <f>IF(NOT(ISNUMBER(gepModelClass1(A1373:AJ1373))),#REF!,gepModelClass1(A1373:AJ1373))</f>
        <v>2.0801343873732508E-5</v>
      </c>
      <c r="AM1373" s="2">
        <f>IF(NOT(ISNUMBER(gepModelClass2(A1373:AJ1373))),#REF!,gepModelClass2(A1373:AJ1373))</f>
        <v>1.9174247916107782E-2</v>
      </c>
      <c r="AN1373" s="2">
        <f>IF(NOT(ISNUMBER(gepModelClass3(A1373:AJ1373))),#REF!,gepModelClass3(A1373:AJ1373))</f>
        <v>0.99446558187732892</v>
      </c>
      <c r="AO1373" s="2">
        <f>IF(NOT(ISNUMBER(gepModelClass4(A1373:AJ1373))),#REF!,gepModelClass4(A1373:AJ1373))</f>
        <v>1.5693703169699708E-4</v>
      </c>
      <c r="AP1373" s="2">
        <f>IF(NOT(ISNUMBER(gepModelClass5(A1373:AJ1373))),#REF!,gepModelClass5(A1373:AJ1373))</f>
        <v>8.3648675818191846E-3</v>
      </c>
      <c r="AQ1373" s="2">
        <f>IF(NOT(ISNUMBER(gepModelClass6(A1373:AJ1373))),#REF!,gepModelClass6(A1373:AJ1373))</f>
        <v>2.4132302605124928E-3</v>
      </c>
      <c r="AR1373" s="3" t="str">
        <f t="shared" si="42"/>
        <v>grey_soil</v>
      </c>
      <c r="AS1373" s="5" t="s">
        <v>38</v>
      </c>
      <c r="AT1373">
        <f t="shared" si="43"/>
        <v>0</v>
      </c>
      <c r="AU1373" s="3"/>
      <c r="AV1373" s="3"/>
      <c r="AW1373" s="1"/>
      <c r="AX1373" s="4"/>
      <c r="AY1373" s="4"/>
    </row>
    <row r="1374" spans="1:51" x14ac:dyDescent="0.25">
      <c r="A1374">
        <v>60</v>
      </c>
      <c r="B1374">
        <v>69</v>
      </c>
      <c r="C1374">
        <v>86</v>
      </c>
      <c r="D1374">
        <v>76</v>
      </c>
      <c r="E1374">
        <v>60</v>
      </c>
      <c r="F1374">
        <v>66</v>
      </c>
      <c r="G1374">
        <v>98</v>
      </c>
      <c r="H1374">
        <v>83</v>
      </c>
      <c r="I1374">
        <v>64</v>
      </c>
      <c r="J1374">
        <v>69</v>
      </c>
      <c r="K1374">
        <v>98</v>
      </c>
      <c r="L1374">
        <v>87</v>
      </c>
      <c r="M1374">
        <v>64</v>
      </c>
      <c r="N1374">
        <v>75</v>
      </c>
      <c r="O1374">
        <v>91</v>
      </c>
      <c r="P1374">
        <v>78</v>
      </c>
      <c r="Q1374">
        <v>71</v>
      </c>
      <c r="R1374">
        <v>87</v>
      </c>
      <c r="S1374">
        <v>100</v>
      </c>
      <c r="T1374">
        <v>81</v>
      </c>
      <c r="U1374">
        <v>80</v>
      </c>
      <c r="V1374">
        <v>99</v>
      </c>
      <c r="W1374">
        <v>108</v>
      </c>
      <c r="X1374">
        <v>88</v>
      </c>
      <c r="Y1374">
        <v>75</v>
      </c>
      <c r="Z1374">
        <v>99</v>
      </c>
      <c r="AA1374">
        <v>109</v>
      </c>
      <c r="AB1374">
        <v>83</v>
      </c>
      <c r="AC1374">
        <v>75</v>
      </c>
      <c r="AD1374">
        <v>107</v>
      </c>
      <c r="AE1374">
        <v>113</v>
      </c>
      <c r="AF1374">
        <v>92</v>
      </c>
      <c r="AG1374">
        <v>75</v>
      </c>
      <c r="AH1374">
        <v>103</v>
      </c>
      <c r="AI1374">
        <v>113</v>
      </c>
      <c r="AJ1374">
        <v>96</v>
      </c>
      <c r="AK1374" s="1">
        <v>0</v>
      </c>
      <c r="AL1374" s="2">
        <f>IF(NOT(ISNUMBER(gepModelClass1(A1374:AJ1374))),#REF!,gepModelClass1(A1374:AJ1374))</f>
        <v>1.0719250947509099E-2</v>
      </c>
      <c r="AM1374" s="2">
        <f>IF(NOT(ISNUMBER(gepModelClass2(A1374:AJ1374))),#REF!,gepModelClass2(A1374:AJ1374))</f>
        <v>0.71001437007426627</v>
      </c>
      <c r="AN1374" s="2">
        <f>IF(NOT(ISNUMBER(gepModelClass3(A1374:AJ1374))),#REF!,gepModelClass3(A1374:AJ1374))</f>
        <v>9.5374213371288898E-3</v>
      </c>
      <c r="AO1374" s="2">
        <f>IF(NOT(ISNUMBER(gepModelClass4(A1374:AJ1374))),#REF!,gepModelClass4(A1374:AJ1374))</f>
        <v>0.76144530215264805</v>
      </c>
      <c r="AP1374" s="2">
        <f>IF(NOT(ISNUMBER(gepModelClass5(A1374:AJ1374))),#REF!,gepModelClass5(A1374:AJ1374))</f>
        <v>5.308290709983678E-3</v>
      </c>
      <c r="AQ1374" s="2">
        <f>IF(NOT(ISNUMBER(gepModelClass6(A1374:AJ1374))),#REF!,gepModelClass6(A1374:AJ1374))</f>
        <v>4.093033027764351E-3</v>
      </c>
      <c r="AR1374" s="3" t="str">
        <f t="shared" si="42"/>
        <v>red_soil</v>
      </c>
      <c r="AS1374" s="5" t="s">
        <v>40</v>
      </c>
      <c r="AT1374">
        <f t="shared" si="43"/>
        <v>1</v>
      </c>
      <c r="AU1374" s="3"/>
      <c r="AV1374" s="3"/>
      <c r="AW1374" s="1"/>
      <c r="AX1374" s="4"/>
      <c r="AY1374" s="4"/>
    </row>
    <row r="1375" spans="1:51" x14ac:dyDescent="0.25">
      <c r="A1375">
        <v>80</v>
      </c>
      <c r="B1375">
        <v>94</v>
      </c>
      <c r="C1375">
        <v>111</v>
      </c>
      <c r="D1375">
        <v>91</v>
      </c>
      <c r="E1375">
        <v>84</v>
      </c>
      <c r="F1375">
        <v>106</v>
      </c>
      <c r="G1375">
        <v>111</v>
      </c>
      <c r="H1375">
        <v>91</v>
      </c>
      <c r="I1375">
        <v>92</v>
      </c>
      <c r="J1375">
        <v>115</v>
      </c>
      <c r="K1375">
        <v>120</v>
      </c>
      <c r="L1375">
        <v>102</v>
      </c>
      <c r="M1375">
        <v>84</v>
      </c>
      <c r="N1375">
        <v>112</v>
      </c>
      <c r="O1375">
        <v>118</v>
      </c>
      <c r="P1375">
        <v>96</v>
      </c>
      <c r="Q1375">
        <v>92</v>
      </c>
      <c r="R1375">
        <v>116</v>
      </c>
      <c r="S1375">
        <v>128</v>
      </c>
      <c r="T1375">
        <v>103</v>
      </c>
      <c r="U1375">
        <v>97</v>
      </c>
      <c r="V1375">
        <v>121</v>
      </c>
      <c r="W1375">
        <v>128</v>
      </c>
      <c r="X1375">
        <v>103</v>
      </c>
      <c r="Y1375">
        <v>75</v>
      </c>
      <c r="Z1375">
        <v>99</v>
      </c>
      <c r="AA1375">
        <v>113</v>
      </c>
      <c r="AB1375">
        <v>92</v>
      </c>
      <c r="AC1375">
        <v>75</v>
      </c>
      <c r="AD1375">
        <v>107</v>
      </c>
      <c r="AE1375">
        <v>113</v>
      </c>
      <c r="AF1375">
        <v>92</v>
      </c>
      <c r="AG1375">
        <v>79</v>
      </c>
      <c r="AH1375">
        <v>111</v>
      </c>
      <c r="AI1375">
        <v>123</v>
      </c>
      <c r="AJ1375">
        <v>100</v>
      </c>
      <c r="AK1375" s="1">
        <v>0</v>
      </c>
      <c r="AL1375" s="2">
        <f>IF(NOT(ISNUMBER(gepModelClass1(A1375:AJ1375))),#REF!,gepModelClass1(A1375:AJ1375))</f>
        <v>1.6094960797228401E-5</v>
      </c>
      <c r="AM1375" s="2">
        <f>IF(NOT(ISNUMBER(gepModelClass2(A1375:AJ1375))),#REF!,gepModelClass2(A1375:AJ1375))</f>
        <v>0.42341819377002382</v>
      </c>
      <c r="AN1375" s="2">
        <f>IF(NOT(ISNUMBER(gepModelClass3(A1375:AJ1375))),#REF!,gepModelClass3(A1375:AJ1375))</f>
        <v>0.99614083097002881</v>
      </c>
      <c r="AO1375" s="2">
        <f>IF(NOT(ISNUMBER(gepModelClass4(A1375:AJ1375))),#REF!,gepModelClass4(A1375:AJ1375))</f>
        <v>0.91718246519149971</v>
      </c>
      <c r="AP1375" s="2">
        <f>IF(NOT(ISNUMBER(gepModelClass5(A1375:AJ1375))),#REF!,gepModelClass5(A1375:AJ1375))</f>
        <v>7.6702198114086441E-3</v>
      </c>
      <c r="AQ1375" s="2">
        <f>IF(NOT(ISNUMBER(gepModelClass6(A1375:AJ1375))),#REF!,gepModelClass6(A1375:AJ1375))</f>
        <v>2.675600250270493E-4</v>
      </c>
      <c r="AR1375" s="3" t="str">
        <f t="shared" si="42"/>
        <v>grey_soil</v>
      </c>
      <c r="AS1375" s="5" t="s">
        <v>38</v>
      </c>
      <c r="AT1375">
        <f t="shared" si="43"/>
        <v>0</v>
      </c>
      <c r="AU1375" s="3"/>
      <c r="AV1375" s="3"/>
      <c r="AW1375" s="1"/>
      <c r="AX1375" s="4"/>
      <c r="AY1375" s="4"/>
    </row>
    <row r="1376" spans="1:51" x14ac:dyDescent="0.25">
      <c r="A1376">
        <v>76</v>
      </c>
      <c r="B1376">
        <v>111</v>
      </c>
      <c r="C1376">
        <v>115</v>
      </c>
      <c r="D1376">
        <v>94</v>
      </c>
      <c r="E1376">
        <v>68</v>
      </c>
      <c r="F1376">
        <v>106</v>
      </c>
      <c r="G1376">
        <v>115</v>
      </c>
      <c r="H1376">
        <v>91</v>
      </c>
      <c r="I1376">
        <v>68</v>
      </c>
      <c r="J1376">
        <v>102</v>
      </c>
      <c r="K1376">
        <v>115</v>
      </c>
      <c r="L1376">
        <v>91</v>
      </c>
      <c r="M1376">
        <v>71</v>
      </c>
      <c r="N1376">
        <v>95</v>
      </c>
      <c r="O1376">
        <v>108</v>
      </c>
      <c r="P1376">
        <v>88</v>
      </c>
      <c r="Q1376">
        <v>71</v>
      </c>
      <c r="R1376">
        <v>103</v>
      </c>
      <c r="S1376">
        <v>113</v>
      </c>
      <c r="T1376">
        <v>92</v>
      </c>
      <c r="U1376">
        <v>68</v>
      </c>
      <c r="V1376">
        <v>107</v>
      </c>
      <c r="W1376">
        <v>118</v>
      </c>
      <c r="X1376">
        <v>92</v>
      </c>
      <c r="Y1376">
        <v>71</v>
      </c>
      <c r="Z1376">
        <v>103</v>
      </c>
      <c r="AA1376">
        <v>118</v>
      </c>
      <c r="AB1376">
        <v>92</v>
      </c>
      <c r="AC1376">
        <v>71</v>
      </c>
      <c r="AD1376">
        <v>107</v>
      </c>
      <c r="AE1376">
        <v>118</v>
      </c>
      <c r="AF1376">
        <v>96</v>
      </c>
      <c r="AG1376">
        <v>71</v>
      </c>
      <c r="AH1376">
        <v>107</v>
      </c>
      <c r="AI1376">
        <v>118</v>
      </c>
      <c r="AJ1376">
        <v>96</v>
      </c>
      <c r="AK1376" s="1">
        <v>0</v>
      </c>
      <c r="AL1376" s="2">
        <f>IF(NOT(ISNUMBER(gepModelClass1(A1376:AJ1376))),#REF!,gepModelClass1(A1376:AJ1376))</f>
        <v>3.4198665535223483E-5</v>
      </c>
      <c r="AM1376" s="2">
        <f>IF(NOT(ISNUMBER(gepModelClass2(A1376:AJ1376))),#REF!,gepModelClass2(A1376:AJ1376))</f>
        <v>5.9436973565965329E-4</v>
      </c>
      <c r="AN1376" s="2">
        <f>IF(NOT(ISNUMBER(gepModelClass3(A1376:AJ1376))),#REF!,gepModelClass3(A1376:AJ1376))</f>
        <v>3.9493498401412641E-2</v>
      </c>
      <c r="AO1376" s="2">
        <f>IF(NOT(ISNUMBER(gepModelClass4(A1376:AJ1376))),#REF!,gepModelClass4(A1376:AJ1376))</f>
        <v>0.99727521359186444</v>
      </c>
      <c r="AP1376" s="2">
        <f>IF(NOT(ISNUMBER(gepModelClass5(A1376:AJ1376))),#REF!,gepModelClass5(A1376:AJ1376))</f>
        <v>2.7286630596046013E-3</v>
      </c>
      <c r="AQ1376" s="2">
        <f>IF(NOT(ISNUMBER(gepModelClass6(A1376:AJ1376))),#REF!,gepModelClass6(A1376:AJ1376))</f>
        <v>1.4142456828353221E-3</v>
      </c>
      <c r="AR1376" s="3" t="str">
        <f t="shared" si="42"/>
        <v>red_soil</v>
      </c>
      <c r="AS1376" s="5" t="s">
        <v>43</v>
      </c>
      <c r="AT1376">
        <f t="shared" si="43"/>
        <v>0</v>
      </c>
      <c r="AU1376" s="3"/>
      <c r="AV1376" s="3"/>
      <c r="AW1376" s="1"/>
      <c r="AX1376" s="4"/>
      <c r="AY1376" s="4"/>
    </row>
    <row r="1377" spans="1:51" x14ac:dyDescent="0.25">
      <c r="A1377">
        <v>68</v>
      </c>
      <c r="B1377">
        <v>102</v>
      </c>
      <c r="C1377">
        <v>115</v>
      </c>
      <c r="D1377">
        <v>91</v>
      </c>
      <c r="E1377">
        <v>64</v>
      </c>
      <c r="F1377">
        <v>89</v>
      </c>
      <c r="G1377">
        <v>102</v>
      </c>
      <c r="H1377">
        <v>79</v>
      </c>
      <c r="I1377">
        <v>60</v>
      </c>
      <c r="J1377">
        <v>85</v>
      </c>
      <c r="K1377">
        <v>94</v>
      </c>
      <c r="L1377">
        <v>79</v>
      </c>
      <c r="M1377">
        <v>68</v>
      </c>
      <c r="N1377">
        <v>107</v>
      </c>
      <c r="O1377">
        <v>118</v>
      </c>
      <c r="P1377">
        <v>92</v>
      </c>
      <c r="Q1377">
        <v>64</v>
      </c>
      <c r="R1377">
        <v>99</v>
      </c>
      <c r="S1377">
        <v>104</v>
      </c>
      <c r="T1377">
        <v>85</v>
      </c>
      <c r="U1377">
        <v>56</v>
      </c>
      <c r="V1377">
        <v>91</v>
      </c>
      <c r="W1377">
        <v>104</v>
      </c>
      <c r="X1377">
        <v>81</v>
      </c>
      <c r="Y1377">
        <v>71</v>
      </c>
      <c r="Z1377">
        <v>107</v>
      </c>
      <c r="AA1377">
        <v>118</v>
      </c>
      <c r="AB1377">
        <v>96</v>
      </c>
      <c r="AC1377">
        <v>63</v>
      </c>
      <c r="AD1377">
        <v>107</v>
      </c>
      <c r="AE1377">
        <v>113</v>
      </c>
      <c r="AF1377">
        <v>92</v>
      </c>
      <c r="AG1377">
        <v>63</v>
      </c>
      <c r="AH1377">
        <v>99</v>
      </c>
      <c r="AI1377">
        <v>113</v>
      </c>
      <c r="AJ1377">
        <v>87</v>
      </c>
      <c r="AK1377" s="1">
        <v>0</v>
      </c>
      <c r="AL1377" s="2">
        <f>IF(NOT(ISNUMBER(gepModelClass1(A1377:AJ1377))),#REF!,gepModelClass1(A1377:AJ1377))</f>
        <v>1.303586896286262E-5</v>
      </c>
      <c r="AM1377" s="2">
        <f>IF(NOT(ISNUMBER(gepModelClass2(A1377:AJ1377))),#REF!,gepModelClass2(A1377:AJ1377))</f>
        <v>1.7880207652882097E-5</v>
      </c>
      <c r="AN1377" s="2">
        <f>IF(NOT(ISNUMBER(gepModelClass3(A1377:AJ1377))),#REF!,gepModelClass3(A1377:AJ1377))</f>
        <v>3.5133144513933845E-4</v>
      </c>
      <c r="AO1377" s="2">
        <f>IF(NOT(ISNUMBER(gepModelClass4(A1377:AJ1377))),#REF!,gepModelClass4(A1377:AJ1377))</f>
        <v>0.99921200708752611</v>
      </c>
      <c r="AP1377" s="2">
        <f>IF(NOT(ISNUMBER(gepModelClass5(A1377:AJ1377))),#REF!,gepModelClass5(A1377:AJ1377))</f>
        <v>1.9858995814677548E-3</v>
      </c>
      <c r="AQ1377" s="2">
        <f>IF(NOT(ISNUMBER(gepModelClass6(A1377:AJ1377))),#REF!,gepModelClass6(A1377:AJ1377))</f>
        <v>1.804386311062292E-4</v>
      </c>
      <c r="AR1377" s="3" t="str">
        <f t="shared" si="42"/>
        <v>red_soil</v>
      </c>
      <c r="AS1377" s="5" t="s">
        <v>43</v>
      </c>
      <c r="AT1377">
        <f t="shared" si="43"/>
        <v>0</v>
      </c>
      <c r="AU1377" s="3"/>
      <c r="AV1377" s="3"/>
      <c r="AW1377" s="1"/>
      <c r="AX1377" s="4"/>
      <c r="AY1377" s="4"/>
    </row>
    <row r="1378" spans="1:51" x14ac:dyDescent="0.25">
      <c r="A1378">
        <v>64</v>
      </c>
      <c r="B1378">
        <v>89</v>
      </c>
      <c r="C1378">
        <v>98</v>
      </c>
      <c r="D1378">
        <v>83</v>
      </c>
      <c r="E1378">
        <v>64</v>
      </c>
      <c r="F1378">
        <v>98</v>
      </c>
      <c r="G1378">
        <v>106</v>
      </c>
      <c r="H1378">
        <v>91</v>
      </c>
      <c r="I1378">
        <v>64</v>
      </c>
      <c r="J1378">
        <v>106</v>
      </c>
      <c r="K1378">
        <v>115</v>
      </c>
      <c r="L1378">
        <v>94</v>
      </c>
      <c r="M1378">
        <v>60</v>
      </c>
      <c r="N1378">
        <v>95</v>
      </c>
      <c r="O1378">
        <v>113</v>
      </c>
      <c r="P1378">
        <v>88</v>
      </c>
      <c r="Q1378">
        <v>64</v>
      </c>
      <c r="R1378">
        <v>95</v>
      </c>
      <c r="S1378">
        <v>104</v>
      </c>
      <c r="T1378">
        <v>88</v>
      </c>
      <c r="U1378">
        <v>64</v>
      </c>
      <c r="V1378">
        <v>103</v>
      </c>
      <c r="W1378">
        <v>113</v>
      </c>
      <c r="X1378">
        <v>92</v>
      </c>
      <c r="Y1378">
        <v>63</v>
      </c>
      <c r="Z1378">
        <v>103</v>
      </c>
      <c r="AA1378">
        <v>113</v>
      </c>
      <c r="AB1378">
        <v>92</v>
      </c>
      <c r="AC1378">
        <v>63</v>
      </c>
      <c r="AD1378">
        <v>103</v>
      </c>
      <c r="AE1378">
        <v>113</v>
      </c>
      <c r="AF1378">
        <v>92</v>
      </c>
      <c r="AG1378">
        <v>63</v>
      </c>
      <c r="AH1378">
        <v>103</v>
      </c>
      <c r="AI1378">
        <v>113</v>
      </c>
      <c r="AJ1378">
        <v>87</v>
      </c>
      <c r="AK1378" s="1">
        <v>0</v>
      </c>
      <c r="AL1378" s="2">
        <f>IF(NOT(ISNUMBER(gepModelClass1(A1378:AJ1378))),#REF!,gepModelClass1(A1378:AJ1378))</f>
        <v>9.710805312396457E-5</v>
      </c>
      <c r="AM1378" s="2">
        <f>IF(NOT(ISNUMBER(gepModelClass2(A1378:AJ1378))),#REF!,gepModelClass2(A1378:AJ1378))</f>
        <v>1.4106587284516421E-4</v>
      </c>
      <c r="AN1378" s="2">
        <f>IF(NOT(ISNUMBER(gepModelClass3(A1378:AJ1378))),#REF!,gepModelClass3(A1378:AJ1378))</f>
        <v>8.0850970176771968E-4</v>
      </c>
      <c r="AO1378" s="2">
        <f>IF(NOT(ISNUMBER(gepModelClass4(A1378:AJ1378))),#REF!,gepModelClass4(A1378:AJ1378))</f>
        <v>0.99855878971724954</v>
      </c>
      <c r="AP1378" s="2">
        <f>IF(NOT(ISNUMBER(gepModelClass5(A1378:AJ1378))),#REF!,gepModelClass5(A1378:AJ1378))</f>
        <v>3.2111382199152116E-3</v>
      </c>
      <c r="AQ1378" s="2">
        <f>IF(NOT(ISNUMBER(gepModelClass6(A1378:AJ1378))),#REF!,gepModelClass6(A1378:AJ1378))</f>
        <v>5.1581368212041717E-4</v>
      </c>
      <c r="AR1378" s="3" t="str">
        <f t="shared" si="42"/>
        <v>red_soil</v>
      </c>
      <c r="AS1378" s="5" t="s">
        <v>43</v>
      </c>
      <c r="AT1378">
        <f t="shared" si="43"/>
        <v>0</v>
      </c>
      <c r="AU1378" s="3"/>
      <c r="AV1378" s="3"/>
      <c r="AW1378" s="1"/>
      <c r="AX1378" s="4"/>
      <c r="AY1378" s="4"/>
    </row>
    <row r="1379" spans="1:51" x14ac:dyDescent="0.25">
      <c r="A1379">
        <v>68</v>
      </c>
      <c r="B1379">
        <v>106</v>
      </c>
      <c r="C1379">
        <v>115</v>
      </c>
      <c r="D1379">
        <v>94</v>
      </c>
      <c r="E1379">
        <v>64</v>
      </c>
      <c r="F1379">
        <v>102</v>
      </c>
      <c r="G1379">
        <v>115</v>
      </c>
      <c r="H1379">
        <v>94</v>
      </c>
      <c r="I1379">
        <v>64</v>
      </c>
      <c r="J1379">
        <v>102</v>
      </c>
      <c r="K1379">
        <v>115</v>
      </c>
      <c r="L1379">
        <v>94</v>
      </c>
      <c r="M1379">
        <v>64</v>
      </c>
      <c r="N1379">
        <v>103</v>
      </c>
      <c r="O1379">
        <v>113</v>
      </c>
      <c r="P1379">
        <v>92</v>
      </c>
      <c r="Q1379">
        <v>64</v>
      </c>
      <c r="R1379">
        <v>103</v>
      </c>
      <c r="S1379">
        <v>118</v>
      </c>
      <c r="T1379">
        <v>96</v>
      </c>
      <c r="U1379">
        <v>64</v>
      </c>
      <c r="V1379">
        <v>103</v>
      </c>
      <c r="W1379">
        <v>118</v>
      </c>
      <c r="X1379">
        <v>99</v>
      </c>
      <c r="Y1379">
        <v>67</v>
      </c>
      <c r="Z1379">
        <v>99</v>
      </c>
      <c r="AA1379">
        <v>109</v>
      </c>
      <c r="AB1379">
        <v>92</v>
      </c>
      <c r="AC1379">
        <v>67</v>
      </c>
      <c r="AD1379">
        <v>99</v>
      </c>
      <c r="AE1379">
        <v>118</v>
      </c>
      <c r="AF1379">
        <v>92</v>
      </c>
      <c r="AG1379">
        <v>71</v>
      </c>
      <c r="AH1379">
        <v>111</v>
      </c>
      <c r="AI1379">
        <v>118</v>
      </c>
      <c r="AJ1379">
        <v>96</v>
      </c>
      <c r="AK1379" s="1">
        <v>0</v>
      </c>
      <c r="AL1379" s="2">
        <f>IF(NOT(ISNUMBER(gepModelClass1(A1379:AJ1379))),#REF!,gepModelClass1(A1379:AJ1379))</f>
        <v>2.4427573556446405E-5</v>
      </c>
      <c r="AM1379" s="2">
        <f>IF(NOT(ISNUMBER(gepModelClass2(A1379:AJ1379))),#REF!,gepModelClass2(A1379:AJ1379))</f>
        <v>7.2431926755115329E-5</v>
      </c>
      <c r="AN1379" s="2">
        <f>IF(NOT(ISNUMBER(gepModelClass3(A1379:AJ1379))),#REF!,gepModelClass3(A1379:AJ1379))</f>
        <v>4.9682441938234522E-3</v>
      </c>
      <c r="AO1379" s="2">
        <f>IF(NOT(ISNUMBER(gepModelClass4(A1379:AJ1379))),#REF!,gepModelClass4(A1379:AJ1379))</f>
        <v>0.99962726790421741</v>
      </c>
      <c r="AP1379" s="2">
        <f>IF(NOT(ISNUMBER(gepModelClass5(A1379:AJ1379))),#REF!,gepModelClass5(A1379:AJ1379))</f>
        <v>1.9585358664505523E-3</v>
      </c>
      <c r="AQ1379" s="2">
        <f>IF(NOT(ISNUMBER(gepModelClass6(A1379:AJ1379))),#REF!,gepModelClass6(A1379:AJ1379))</f>
        <v>1.8766484170328675E-4</v>
      </c>
      <c r="AR1379" s="3" t="str">
        <f t="shared" si="42"/>
        <v>red_soil</v>
      </c>
      <c r="AS1379" s="5" t="s">
        <v>43</v>
      </c>
      <c r="AT1379">
        <f t="shared" si="43"/>
        <v>0</v>
      </c>
      <c r="AU1379" s="3"/>
      <c r="AV1379" s="3"/>
      <c r="AW1379" s="1"/>
      <c r="AX1379" s="4"/>
      <c r="AY1379" s="4"/>
    </row>
    <row r="1380" spans="1:51" x14ac:dyDescent="0.25">
      <c r="A1380">
        <v>64</v>
      </c>
      <c r="B1380">
        <v>102</v>
      </c>
      <c r="C1380">
        <v>115</v>
      </c>
      <c r="D1380">
        <v>94</v>
      </c>
      <c r="E1380">
        <v>64</v>
      </c>
      <c r="F1380">
        <v>106</v>
      </c>
      <c r="G1380">
        <v>120</v>
      </c>
      <c r="H1380">
        <v>94</v>
      </c>
      <c r="I1380">
        <v>64</v>
      </c>
      <c r="J1380">
        <v>111</v>
      </c>
      <c r="K1380">
        <v>125</v>
      </c>
      <c r="L1380">
        <v>102</v>
      </c>
      <c r="M1380">
        <v>64</v>
      </c>
      <c r="N1380">
        <v>103</v>
      </c>
      <c r="O1380">
        <v>118</v>
      </c>
      <c r="P1380">
        <v>99</v>
      </c>
      <c r="Q1380">
        <v>64</v>
      </c>
      <c r="R1380">
        <v>107</v>
      </c>
      <c r="S1380">
        <v>118</v>
      </c>
      <c r="T1380">
        <v>96</v>
      </c>
      <c r="U1380">
        <v>68</v>
      </c>
      <c r="V1380">
        <v>112</v>
      </c>
      <c r="W1380">
        <v>122</v>
      </c>
      <c r="X1380">
        <v>96</v>
      </c>
      <c r="Y1380">
        <v>71</v>
      </c>
      <c r="Z1380">
        <v>111</v>
      </c>
      <c r="AA1380">
        <v>118</v>
      </c>
      <c r="AB1380">
        <v>96</v>
      </c>
      <c r="AC1380">
        <v>67</v>
      </c>
      <c r="AD1380">
        <v>107</v>
      </c>
      <c r="AE1380">
        <v>118</v>
      </c>
      <c r="AF1380">
        <v>96</v>
      </c>
      <c r="AG1380">
        <v>63</v>
      </c>
      <c r="AH1380">
        <v>107</v>
      </c>
      <c r="AI1380">
        <v>123</v>
      </c>
      <c r="AJ1380">
        <v>100</v>
      </c>
      <c r="AK1380" s="1">
        <v>0</v>
      </c>
      <c r="AL1380" s="2">
        <f>IF(NOT(ISNUMBER(gepModelClass1(A1380:AJ1380))),#REF!,gepModelClass1(A1380:AJ1380))</f>
        <v>5.7991810865816564E-5</v>
      </c>
      <c r="AM1380" s="2">
        <f>IF(NOT(ISNUMBER(gepModelClass2(A1380:AJ1380))),#REF!,gepModelClass2(A1380:AJ1380))</f>
        <v>2.0723282928990417E-4</v>
      </c>
      <c r="AN1380" s="2">
        <f>IF(NOT(ISNUMBER(gepModelClass3(A1380:AJ1380))),#REF!,gepModelClass3(A1380:AJ1380))</f>
        <v>2.5197772267061824E-3</v>
      </c>
      <c r="AO1380" s="2">
        <f>IF(NOT(ISNUMBER(gepModelClass4(A1380:AJ1380))),#REF!,gepModelClass4(A1380:AJ1380))</f>
        <v>0.9999244640637267</v>
      </c>
      <c r="AP1380" s="2">
        <f>IF(NOT(ISNUMBER(gepModelClass5(A1380:AJ1380))),#REF!,gepModelClass5(A1380:AJ1380))</f>
        <v>2.1275639588076846E-3</v>
      </c>
      <c r="AQ1380" s="2">
        <f>IF(NOT(ISNUMBER(gepModelClass6(A1380:AJ1380))),#REF!,gepModelClass6(A1380:AJ1380))</f>
        <v>1.1704448752160033E-4</v>
      </c>
      <c r="AR1380" s="3" t="str">
        <f t="shared" si="42"/>
        <v>red_soil</v>
      </c>
      <c r="AS1380" s="5" t="s">
        <v>43</v>
      </c>
      <c r="AT1380">
        <f t="shared" si="43"/>
        <v>0</v>
      </c>
      <c r="AU1380" s="3"/>
      <c r="AV1380" s="3"/>
      <c r="AW1380" s="1"/>
      <c r="AX1380" s="4"/>
      <c r="AY1380" s="4"/>
    </row>
    <row r="1381" spans="1:51" x14ac:dyDescent="0.25">
      <c r="A1381">
        <v>68</v>
      </c>
      <c r="B1381">
        <v>111</v>
      </c>
      <c r="C1381">
        <v>125</v>
      </c>
      <c r="D1381">
        <v>102</v>
      </c>
      <c r="E1381">
        <v>68</v>
      </c>
      <c r="F1381">
        <v>106</v>
      </c>
      <c r="G1381">
        <v>120</v>
      </c>
      <c r="H1381">
        <v>98</v>
      </c>
      <c r="I1381">
        <v>64</v>
      </c>
      <c r="J1381">
        <v>111</v>
      </c>
      <c r="K1381">
        <v>125</v>
      </c>
      <c r="L1381">
        <v>98</v>
      </c>
      <c r="M1381">
        <v>68</v>
      </c>
      <c r="N1381">
        <v>112</v>
      </c>
      <c r="O1381">
        <v>122</v>
      </c>
      <c r="P1381">
        <v>99</v>
      </c>
      <c r="Q1381">
        <v>64</v>
      </c>
      <c r="R1381">
        <v>103</v>
      </c>
      <c r="S1381">
        <v>118</v>
      </c>
      <c r="T1381">
        <v>96</v>
      </c>
      <c r="U1381">
        <v>64</v>
      </c>
      <c r="V1381">
        <v>107</v>
      </c>
      <c r="W1381">
        <v>122</v>
      </c>
      <c r="X1381">
        <v>99</v>
      </c>
      <c r="Y1381">
        <v>63</v>
      </c>
      <c r="Z1381">
        <v>107</v>
      </c>
      <c r="AA1381">
        <v>118</v>
      </c>
      <c r="AB1381">
        <v>100</v>
      </c>
      <c r="AC1381">
        <v>67</v>
      </c>
      <c r="AD1381">
        <v>111</v>
      </c>
      <c r="AE1381">
        <v>118</v>
      </c>
      <c r="AF1381">
        <v>100</v>
      </c>
      <c r="AG1381">
        <v>67</v>
      </c>
      <c r="AH1381">
        <v>111</v>
      </c>
      <c r="AI1381">
        <v>123</v>
      </c>
      <c r="AJ1381">
        <v>100</v>
      </c>
      <c r="AK1381" s="1">
        <v>0</v>
      </c>
      <c r="AL1381" s="2">
        <f>IF(NOT(ISNUMBER(gepModelClass1(A1381:AJ1381))),#REF!,gepModelClass1(A1381:AJ1381))</f>
        <v>1.8143765503427661E-5</v>
      </c>
      <c r="AM1381" s="2">
        <f>IF(NOT(ISNUMBER(gepModelClass2(A1381:AJ1381))),#REF!,gepModelClass2(A1381:AJ1381))</f>
        <v>5.342984892468703E-5</v>
      </c>
      <c r="AN1381" s="2">
        <f>IF(NOT(ISNUMBER(gepModelClass3(A1381:AJ1381))),#REF!,gepModelClass3(A1381:AJ1381))</f>
        <v>5.1467364191098691E-3</v>
      </c>
      <c r="AO1381" s="2">
        <f>IF(NOT(ISNUMBER(gepModelClass4(A1381:AJ1381))),#REF!,gepModelClass4(A1381:AJ1381))</f>
        <v>0.99992281783999049</v>
      </c>
      <c r="AP1381" s="2">
        <f>IF(NOT(ISNUMBER(gepModelClass5(A1381:AJ1381))),#REF!,gepModelClass5(A1381:AJ1381))</f>
        <v>1.6636393984047662E-3</v>
      </c>
      <c r="AQ1381" s="2">
        <f>IF(NOT(ISNUMBER(gepModelClass6(A1381:AJ1381))),#REF!,gepModelClass6(A1381:AJ1381))</f>
        <v>6.0265770112390972E-5</v>
      </c>
      <c r="AR1381" s="3" t="str">
        <f t="shared" si="42"/>
        <v>red_soil</v>
      </c>
      <c r="AS1381" s="5" t="s">
        <v>43</v>
      </c>
      <c r="AT1381">
        <f t="shared" si="43"/>
        <v>0</v>
      </c>
      <c r="AU1381" s="3"/>
      <c r="AV1381" s="3"/>
      <c r="AW1381" s="1"/>
      <c r="AX1381" s="4"/>
      <c r="AY1381" s="4"/>
    </row>
    <row r="1382" spans="1:51" x14ac:dyDescent="0.25">
      <c r="A1382">
        <v>64</v>
      </c>
      <c r="B1382">
        <v>111</v>
      </c>
      <c r="C1382">
        <v>125</v>
      </c>
      <c r="D1382">
        <v>98</v>
      </c>
      <c r="E1382">
        <v>64</v>
      </c>
      <c r="F1382">
        <v>102</v>
      </c>
      <c r="G1382">
        <v>115</v>
      </c>
      <c r="H1382">
        <v>98</v>
      </c>
      <c r="I1382">
        <v>64</v>
      </c>
      <c r="J1382">
        <v>111</v>
      </c>
      <c r="K1382">
        <v>120</v>
      </c>
      <c r="L1382">
        <v>98</v>
      </c>
      <c r="M1382">
        <v>64</v>
      </c>
      <c r="N1382">
        <v>107</v>
      </c>
      <c r="O1382">
        <v>122</v>
      </c>
      <c r="P1382">
        <v>99</v>
      </c>
      <c r="Q1382">
        <v>64</v>
      </c>
      <c r="R1382">
        <v>107</v>
      </c>
      <c r="S1382">
        <v>118</v>
      </c>
      <c r="T1382">
        <v>96</v>
      </c>
      <c r="U1382">
        <v>64</v>
      </c>
      <c r="V1382">
        <v>107</v>
      </c>
      <c r="W1382">
        <v>118</v>
      </c>
      <c r="X1382">
        <v>99</v>
      </c>
      <c r="Y1382">
        <v>67</v>
      </c>
      <c r="Z1382">
        <v>111</v>
      </c>
      <c r="AA1382">
        <v>123</v>
      </c>
      <c r="AB1382">
        <v>100</v>
      </c>
      <c r="AC1382">
        <v>67</v>
      </c>
      <c r="AD1382">
        <v>111</v>
      </c>
      <c r="AE1382">
        <v>118</v>
      </c>
      <c r="AF1382">
        <v>96</v>
      </c>
      <c r="AG1382">
        <v>67</v>
      </c>
      <c r="AH1382">
        <v>107</v>
      </c>
      <c r="AI1382">
        <v>118</v>
      </c>
      <c r="AJ1382">
        <v>96</v>
      </c>
      <c r="AK1382" s="1">
        <v>0</v>
      </c>
      <c r="AL1382" s="2">
        <f>IF(NOT(ISNUMBER(gepModelClass1(A1382:AJ1382))),#REF!,gepModelClass1(A1382:AJ1382))</f>
        <v>4.3598970451822463E-5</v>
      </c>
      <c r="AM1382" s="2">
        <f>IF(NOT(ISNUMBER(gepModelClass2(A1382:AJ1382))),#REF!,gepModelClass2(A1382:AJ1382))</f>
        <v>4.8771493226216838E-5</v>
      </c>
      <c r="AN1382" s="2">
        <f>IF(NOT(ISNUMBER(gepModelClass3(A1382:AJ1382))),#REF!,gepModelClass3(A1382:AJ1382))</f>
        <v>2.6156170614585676E-3</v>
      </c>
      <c r="AO1382" s="2">
        <f>IF(NOT(ISNUMBER(gepModelClass4(A1382:AJ1382))),#REF!,gepModelClass4(A1382:AJ1382))</f>
        <v>0.99990219686842619</v>
      </c>
      <c r="AP1382" s="2">
        <f>IF(NOT(ISNUMBER(gepModelClass5(A1382:AJ1382))),#REF!,gepModelClass5(A1382:AJ1382))</f>
        <v>2.1362561245045516E-3</v>
      </c>
      <c r="AQ1382" s="2">
        <f>IF(NOT(ISNUMBER(gepModelClass6(A1382:AJ1382))),#REF!,gepModelClass6(A1382:AJ1382))</f>
        <v>5.4758807453607042E-5</v>
      </c>
      <c r="AR1382" s="3" t="str">
        <f t="shared" si="42"/>
        <v>red_soil</v>
      </c>
      <c r="AS1382" s="5" t="s">
        <v>43</v>
      </c>
      <c r="AT1382">
        <f t="shared" si="43"/>
        <v>0</v>
      </c>
      <c r="AU1382" s="3"/>
      <c r="AV1382" s="3"/>
      <c r="AW1382" s="1"/>
      <c r="AX1382" s="4"/>
      <c r="AY1382" s="4"/>
    </row>
    <row r="1383" spans="1:51" x14ac:dyDescent="0.25">
      <c r="A1383">
        <v>68</v>
      </c>
      <c r="B1383">
        <v>111</v>
      </c>
      <c r="C1383">
        <v>120</v>
      </c>
      <c r="D1383">
        <v>98</v>
      </c>
      <c r="E1383">
        <v>68</v>
      </c>
      <c r="F1383">
        <v>111</v>
      </c>
      <c r="G1383">
        <v>131</v>
      </c>
      <c r="H1383">
        <v>102</v>
      </c>
      <c r="I1383">
        <v>72</v>
      </c>
      <c r="J1383">
        <v>111</v>
      </c>
      <c r="K1383">
        <v>120</v>
      </c>
      <c r="L1383">
        <v>98</v>
      </c>
      <c r="M1383">
        <v>68</v>
      </c>
      <c r="N1383">
        <v>112</v>
      </c>
      <c r="O1383">
        <v>122</v>
      </c>
      <c r="P1383">
        <v>99</v>
      </c>
      <c r="Q1383">
        <v>68</v>
      </c>
      <c r="R1383">
        <v>107</v>
      </c>
      <c r="S1383">
        <v>128</v>
      </c>
      <c r="T1383">
        <v>96</v>
      </c>
      <c r="U1383">
        <v>71</v>
      </c>
      <c r="V1383">
        <v>112</v>
      </c>
      <c r="W1383">
        <v>128</v>
      </c>
      <c r="X1383">
        <v>99</v>
      </c>
      <c r="Y1383">
        <v>67</v>
      </c>
      <c r="Z1383">
        <v>111</v>
      </c>
      <c r="AA1383">
        <v>113</v>
      </c>
      <c r="AB1383">
        <v>100</v>
      </c>
      <c r="AC1383">
        <v>67</v>
      </c>
      <c r="AD1383">
        <v>111</v>
      </c>
      <c r="AE1383">
        <v>118</v>
      </c>
      <c r="AF1383">
        <v>96</v>
      </c>
      <c r="AG1383">
        <v>71</v>
      </c>
      <c r="AH1383">
        <v>111</v>
      </c>
      <c r="AI1383">
        <v>118</v>
      </c>
      <c r="AJ1383">
        <v>96</v>
      </c>
      <c r="AK1383" s="1">
        <v>0</v>
      </c>
      <c r="AL1383" s="2">
        <f>IF(NOT(ISNUMBER(gepModelClass1(A1383:AJ1383))),#REF!,gepModelClass1(A1383:AJ1383))</f>
        <v>2.5359847806092927E-5</v>
      </c>
      <c r="AM1383" s="2">
        <f>IF(NOT(ISNUMBER(gepModelClass2(A1383:AJ1383))),#REF!,gepModelClass2(A1383:AJ1383))</f>
        <v>1.3456271001947905E-4</v>
      </c>
      <c r="AN1383" s="2">
        <f>IF(NOT(ISNUMBER(gepModelClass3(A1383:AJ1383))),#REF!,gepModelClass3(A1383:AJ1383))</f>
        <v>2.5129205330316769E-2</v>
      </c>
      <c r="AO1383" s="2">
        <f>IF(NOT(ISNUMBER(gepModelClass4(A1383:AJ1383))),#REF!,gepModelClass4(A1383:AJ1383))</f>
        <v>0.99976457989643563</v>
      </c>
      <c r="AP1383" s="2">
        <f>IF(NOT(ISNUMBER(gepModelClass5(A1383:AJ1383))),#REF!,gepModelClass5(A1383:AJ1383))</f>
        <v>3.4688119281789669E-3</v>
      </c>
      <c r="AQ1383" s="2">
        <f>IF(NOT(ISNUMBER(gepModelClass6(A1383:AJ1383))),#REF!,gepModelClass6(A1383:AJ1383))</f>
        <v>4.043225444437505E-5</v>
      </c>
      <c r="AR1383" s="3" t="str">
        <f t="shared" si="42"/>
        <v>red_soil</v>
      </c>
      <c r="AS1383" s="5" t="s">
        <v>43</v>
      </c>
      <c r="AT1383">
        <f t="shared" si="43"/>
        <v>0</v>
      </c>
      <c r="AU1383" s="3"/>
      <c r="AV1383" s="3"/>
      <c r="AW1383" s="1"/>
      <c r="AX1383" s="4"/>
      <c r="AY1383" s="4"/>
    </row>
    <row r="1384" spans="1:51" x14ac:dyDescent="0.25">
      <c r="A1384">
        <v>68</v>
      </c>
      <c r="B1384">
        <v>102</v>
      </c>
      <c r="C1384">
        <v>106</v>
      </c>
      <c r="D1384">
        <v>87</v>
      </c>
      <c r="E1384">
        <v>68</v>
      </c>
      <c r="F1384">
        <v>89</v>
      </c>
      <c r="G1384">
        <v>102</v>
      </c>
      <c r="H1384">
        <v>79</v>
      </c>
      <c r="I1384">
        <v>64</v>
      </c>
      <c r="J1384">
        <v>85</v>
      </c>
      <c r="K1384">
        <v>90</v>
      </c>
      <c r="L1384">
        <v>72</v>
      </c>
      <c r="M1384">
        <v>76</v>
      </c>
      <c r="N1384">
        <v>112</v>
      </c>
      <c r="O1384">
        <v>118</v>
      </c>
      <c r="P1384">
        <v>96</v>
      </c>
      <c r="Q1384">
        <v>68</v>
      </c>
      <c r="R1384">
        <v>99</v>
      </c>
      <c r="S1384">
        <v>113</v>
      </c>
      <c r="T1384">
        <v>85</v>
      </c>
      <c r="U1384">
        <v>68</v>
      </c>
      <c r="V1384">
        <v>91</v>
      </c>
      <c r="W1384">
        <v>96</v>
      </c>
      <c r="X1384">
        <v>78</v>
      </c>
      <c r="Y1384">
        <v>75</v>
      </c>
      <c r="Z1384">
        <v>111</v>
      </c>
      <c r="AA1384">
        <v>118</v>
      </c>
      <c r="AB1384">
        <v>100</v>
      </c>
      <c r="AC1384">
        <v>71</v>
      </c>
      <c r="AD1384">
        <v>107</v>
      </c>
      <c r="AE1384">
        <v>118</v>
      </c>
      <c r="AF1384">
        <v>96</v>
      </c>
      <c r="AG1384">
        <v>67</v>
      </c>
      <c r="AH1384">
        <v>99</v>
      </c>
      <c r="AI1384">
        <v>109</v>
      </c>
      <c r="AJ1384">
        <v>83</v>
      </c>
      <c r="AK1384" s="1">
        <v>0</v>
      </c>
      <c r="AL1384" s="2">
        <f>IF(NOT(ISNUMBER(gepModelClass1(A1384:AJ1384))),#REF!,gepModelClass1(A1384:AJ1384))</f>
        <v>3.1395375960874859E-5</v>
      </c>
      <c r="AM1384" s="2">
        <f>IF(NOT(ISNUMBER(gepModelClass2(A1384:AJ1384))),#REF!,gepModelClass2(A1384:AJ1384))</f>
        <v>0.68127954355934706</v>
      </c>
      <c r="AN1384" s="2">
        <f>IF(NOT(ISNUMBER(gepModelClass3(A1384:AJ1384))),#REF!,gepModelClass3(A1384:AJ1384))</f>
        <v>3.5942353934442285E-3</v>
      </c>
      <c r="AO1384" s="2">
        <f>IF(NOT(ISNUMBER(gepModelClass4(A1384:AJ1384))),#REF!,gepModelClass4(A1384:AJ1384))</f>
        <v>0.99222856875485732</v>
      </c>
      <c r="AP1384" s="2">
        <f>IF(NOT(ISNUMBER(gepModelClass5(A1384:AJ1384))),#REF!,gepModelClass5(A1384:AJ1384))</f>
        <v>4.0803405924876718E-3</v>
      </c>
      <c r="AQ1384" s="2">
        <f>IF(NOT(ISNUMBER(gepModelClass6(A1384:AJ1384))),#REF!,gepModelClass6(A1384:AJ1384))</f>
        <v>4.4287117406567204E-4</v>
      </c>
      <c r="AR1384" s="3" t="str">
        <f t="shared" si="42"/>
        <v>red_soil</v>
      </c>
      <c r="AS1384" s="5" t="s">
        <v>43</v>
      </c>
      <c r="AT1384">
        <f t="shared" si="43"/>
        <v>0</v>
      </c>
      <c r="AU1384" s="3"/>
      <c r="AV1384" s="3"/>
      <c r="AW1384" s="1"/>
      <c r="AX1384" s="4"/>
      <c r="AY1384" s="4"/>
    </row>
    <row r="1385" spans="1:51" x14ac:dyDescent="0.25">
      <c r="A1385">
        <v>64</v>
      </c>
      <c r="B1385">
        <v>77</v>
      </c>
      <c r="C1385">
        <v>74</v>
      </c>
      <c r="D1385">
        <v>61</v>
      </c>
      <c r="E1385">
        <v>64</v>
      </c>
      <c r="F1385">
        <v>73</v>
      </c>
      <c r="G1385">
        <v>74</v>
      </c>
      <c r="H1385">
        <v>61</v>
      </c>
      <c r="I1385">
        <v>64</v>
      </c>
      <c r="J1385">
        <v>66</v>
      </c>
      <c r="K1385">
        <v>71</v>
      </c>
      <c r="L1385">
        <v>57</v>
      </c>
      <c r="M1385">
        <v>64</v>
      </c>
      <c r="N1385">
        <v>71</v>
      </c>
      <c r="O1385">
        <v>75</v>
      </c>
      <c r="P1385">
        <v>63</v>
      </c>
      <c r="Q1385">
        <v>71</v>
      </c>
      <c r="R1385">
        <v>75</v>
      </c>
      <c r="S1385">
        <v>79</v>
      </c>
      <c r="T1385">
        <v>63</v>
      </c>
      <c r="U1385">
        <v>68</v>
      </c>
      <c r="V1385">
        <v>71</v>
      </c>
      <c r="W1385">
        <v>71</v>
      </c>
      <c r="X1385">
        <v>56</v>
      </c>
      <c r="Y1385">
        <v>71</v>
      </c>
      <c r="Z1385">
        <v>79</v>
      </c>
      <c r="AA1385">
        <v>77</v>
      </c>
      <c r="AB1385">
        <v>62</v>
      </c>
      <c r="AC1385">
        <v>67</v>
      </c>
      <c r="AD1385">
        <v>75</v>
      </c>
      <c r="AE1385">
        <v>77</v>
      </c>
      <c r="AF1385">
        <v>62</v>
      </c>
      <c r="AG1385">
        <v>67</v>
      </c>
      <c r="AH1385">
        <v>72</v>
      </c>
      <c r="AI1385">
        <v>77</v>
      </c>
      <c r="AJ1385">
        <v>58</v>
      </c>
      <c r="AK1385" s="1">
        <v>1</v>
      </c>
      <c r="AL1385" s="2">
        <f>IF(NOT(ISNUMBER(gepModelClass1(A1385:AJ1385))),#REF!,gepModelClass1(A1385:AJ1385))</f>
        <v>6.769515919495975E-6</v>
      </c>
      <c r="AM1385" s="2">
        <f>IF(NOT(ISNUMBER(gepModelClass2(A1385:AJ1385))),#REF!,gepModelClass2(A1385:AJ1385))</f>
        <v>2.5225325473993452E-2</v>
      </c>
      <c r="AN1385" s="2">
        <f>IF(NOT(ISNUMBER(gepModelClass3(A1385:AJ1385))),#REF!,gepModelClass3(A1385:AJ1385))</f>
        <v>1.8622643501681039E-4</v>
      </c>
      <c r="AO1385" s="2">
        <f>IF(NOT(ISNUMBER(gepModelClass4(A1385:AJ1385))),#REF!,gepModelClass4(A1385:AJ1385))</f>
        <v>7.6246909190911118E-5</v>
      </c>
      <c r="AP1385" s="2">
        <f>IF(NOT(ISNUMBER(gepModelClass5(A1385:AJ1385))),#REF!,gepModelClass5(A1385:AJ1385))</f>
        <v>1.9372840434554103E-2</v>
      </c>
      <c r="AQ1385" s="2">
        <f>IF(NOT(ISNUMBER(gepModelClass6(A1385:AJ1385))),#REF!,gepModelClass6(A1385:AJ1385))</f>
        <v>0.89358120454011336</v>
      </c>
      <c r="AR1385" s="3" t="str">
        <f t="shared" si="42"/>
        <v>very_damp_grey_soil</v>
      </c>
      <c r="AS1385" s="5" t="s">
        <v>41</v>
      </c>
      <c r="AT1385">
        <f t="shared" si="43"/>
        <v>0</v>
      </c>
      <c r="AU1385" s="3"/>
      <c r="AV1385" s="3"/>
      <c r="AW1385" s="1"/>
      <c r="AX1385" s="4"/>
      <c r="AY1385" s="4"/>
    </row>
    <row r="1386" spans="1:51" x14ac:dyDescent="0.25">
      <c r="A1386">
        <v>80</v>
      </c>
      <c r="B1386">
        <v>91</v>
      </c>
      <c r="C1386">
        <v>96</v>
      </c>
      <c r="D1386">
        <v>74</v>
      </c>
      <c r="E1386">
        <v>76</v>
      </c>
      <c r="F1386">
        <v>95</v>
      </c>
      <c r="G1386">
        <v>91</v>
      </c>
      <c r="H1386">
        <v>74</v>
      </c>
      <c r="I1386">
        <v>80</v>
      </c>
      <c r="J1386">
        <v>91</v>
      </c>
      <c r="K1386">
        <v>96</v>
      </c>
      <c r="L1386">
        <v>70</v>
      </c>
      <c r="M1386">
        <v>79</v>
      </c>
      <c r="N1386">
        <v>87</v>
      </c>
      <c r="O1386">
        <v>93</v>
      </c>
      <c r="P1386">
        <v>71</v>
      </c>
      <c r="Q1386">
        <v>75</v>
      </c>
      <c r="R1386">
        <v>91</v>
      </c>
      <c r="S1386">
        <v>96</v>
      </c>
      <c r="T1386">
        <v>75</v>
      </c>
      <c r="U1386">
        <v>79</v>
      </c>
      <c r="V1386">
        <v>87</v>
      </c>
      <c r="W1386">
        <v>96</v>
      </c>
      <c r="X1386">
        <v>71</v>
      </c>
      <c r="Y1386">
        <v>78</v>
      </c>
      <c r="Z1386">
        <v>87</v>
      </c>
      <c r="AA1386">
        <v>96</v>
      </c>
      <c r="AB1386">
        <v>70</v>
      </c>
      <c r="AC1386">
        <v>74</v>
      </c>
      <c r="AD1386">
        <v>87</v>
      </c>
      <c r="AE1386">
        <v>92</v>
      </c>
      <c r="AF1386">
        <v>70</v>
      </c>
      <c r="AG1386">
        <v>74</v>
      </c>
      <c r="AH1386">
        <v>91</v>
      </c>
      <c r="AI1386">
        <v>92</v>
      </c>
      <c r="AJ1386">
        <v>70</v>
      </c>
      <c r="AK1386" s="1">
        <v>0</v>
      </c>
      <c r="AL1386" s="2">
        <f>IF(NOT(ISNUMBER(gepModelClass1(A1386:AJ1386))),#REF!,gepModelClass1(A1386:AJ1386))</f>
        <v>4.1275661891529065E-6</v>
      </c>
      <c r="AM1386" s="2">
        <f>IF(NOT(ISNUMBER(gepModelClass2(A1386:AJ1386))),#REF!,gepModelClass2(A1386:AJ1386))</f>
        <v>0.88206395783891534</v>
      </c>
      <c r="AN1386" s="2">
        <f>IF(NOT(ISNUMBER(gepModelClass3(A1386:AJ1386))),#REF!,gepModelClass3(A1386:AJ1386))</f>
        <v>0.14859874166824363</v>
      </c>
      <c r="AO1386" s="2">
        <f>IF(NOT(ISNUMBER(gepModelClass4(A1386:AJ1386))),#REF!,gepModelClass4(A1386:AJ1386))</f>
        <v>9.2220303242963381E-5</v>
      </c>
      <c r="AP1386" s="2">
        <f>IF(NOT(ISNUMBER(gepModelClass5(A1386:AJ1386))),#REF!,gepModelClass5(A1386:AJ1386))</f>
        <v>1.3509986079366001E-2</v>
      </c>
      <c r="AQ1386" s="2">
        <f>IF(NOT(ISNUMBER(gepModelClass6(A1386:AJ1386))),#REF!,gepModelClass6(A1386:AJ1386))</f>
        <v>0.67728524689037362</v>
      </c>
      <c r="AR1386" s="3" t="str">
        <f t="shared" si="42"/>
        <v>damp_grey_soil</v>
      </c>
      <c r="AS1386" s="5" t="s">
        <v>39</v>
      </c>
      <c r="AT1386">
        <f t="shared" si="43"/>
        <v>0</v>
      </c>
      <c r="AU1386" s="3"/>
      <c r="AV1386" s="3"/>
      <c r="AW1386" s="1"/>
      <c r="AX1386" s="4"/>
      <c r="AY1386" s="4"/>
    </row>
    <row r="1387" spans="1:51" x14ac:dyDescent="0.25">
      <c r="A1387">
        <v>76</v>
      </c>
      <c r="B1387">
        <v>95</v>
      </c>
      <c r="C1387">
        <v>91</v>
      </c>
      <c r="D1387">
        <v>74</v>
      </c>
      <c r="E1387">
        <v>80</v>
      </c>
      <c r="F1387">
        <v>91</v>
      </c>
      <c r="G1387">
        <v>96</v>
      </c>
      <c r="H1387">
        <v>70</v>
      </c>
      <c r="I1387">
        <v>76</v>
      </c>
      <c r="J1387">
        <v>91</v>
      </c>
      <c r="K1387">
        <v>91</v>
      </c>
      <c r="L1387">
        <v>70</v>
      </c>
      <c r="M1387">
        <v>75</v>
      </c>
      <c r="N1387">
        <v>91</v>
      </c>
      <c r="O1387">
        <v>96</v>
      </c>
      <c r="P1387">
        <v>75</v>
      </c>
      <c r="Q1387">
        <v>79</v>
      </c>
      <c r="R1387">
        <v>87</v>
      </c>
      <c r="S1387">
        <v>96</v>
      </c>
      <c r="T1387">
        <v>71</v>
      </c>
      <c r="U1387">
        <v>75</v>
      </c>
      <c r="V1387">
        <v>87</v>
      </c>
      <c r="W1387">
        <v>93</v>
      </c>
      <c r="X1387">
        <v>71</v>
      </c>
      <c r="Y1387">
        <v>74</v>
      </c>
      <c r="Z1387">
        <v>87</v>
      </c>
      <c r="AA1387">
        <v>92</v>
      </c>
      <c r="AB1387">
        <v>70</v>
      </c>
      <c r="AC1387">
        <v>74</v>
      </c>
      <c r="AD1387">
        <v>91</v>
      </c>
      <c r="AE1387">
        <v>92</v>
      </c>
      <c r="AF1387">
        <v>70</v>
      </c>
      <c r="AG1387">
        <v>74</v>
      </c>
      <c r="AH1387">
        <v>87</v>
      </c>
      <c r="AI1387">
        <v>92</v>
      </c>
      <c r="AJ1387">
        <v>66</v>
      </c>
      <c r="AK1387" s="1">
        <v>0</v>
      </c>
      <c r="AL1387" s="2">
        <f>IF(NOT(ISNUMBER(gepModelClass1(A1387:AJ1387))),#REF!,gepModelClass1(A1387:AJ1387))</f>
        <v>4.6750650986062559E-6</v>
      </c>
      <c r="AM1387" s="2">
        <f>IF(NOT(ISNUMBER(gepModelClass2(A1387:AJ1387))),#REF!,gepModelClass2(A1387:AJ1387))</f>
        <v>0.63397068613434093</v>
      </c>
      <c r="AN1387" s="2">
        <f>IF(NOT(ISNUMBER(gepModelClass3(A1387:AJ1387))),#REF!,gepModelClass3(A1387:AJ1387))</f>
        <v>4.8553123972355859E-2</v>
      </c>
      <c r="AO1387" s="2">
        <f>IF(NOT(ISNUMBER(gepModelClass4(A1387:AJ1387))),#REF!,gepModelClass4(A1387:AJ1387))</f>
        <v>9.694268919412608E-5</v>
      </c>
      <c r="AP1387" s="2">
        <f>IF(NOT(ISNUMBER(gepModelClass5(A1387:AJ1387))),#REF!,gepModelClass5(A1387:AJ1387))</f>
        <v>1.252253886301033E-2</v>
      </c>
      <c r="AQ1387" s="2">
        <f>IF(NOT(ISNUMBER(gepModelClass6(A1387:AJ1387))),#REF!,gepModelClass6(A1387:AJ1387))</f>
        <v>0.32707231350868515</v>
      </c>
      <c r="AR1387" s="3" t="str">
        <f t="shared" si="42"/>
        <v>damp_grey_soil</v>
      </c>
      <c r="AS1387" s="5" t="s">
        <v>39</v>
      </c>
      <c r="AT1387">
        <f t="shared" si="43"/>
        <v>0</v>
      </c>
      <c r="AU1387" s="3"/>
      <c r="AV1387" s="3"/>
      <c r="AW1387" s="1"/>
      <c r="AX1387" s="4"/>
      <c r="AY1387" s="4"/>
    </row>
    <row r="1388" spans="1:51" x14ac:dyDescent="0.25">
      <c r="A1388">
        <v>80</v>
      </c>
      <c r="B1388">
        <v>91</v>
      </c>
      <c r="C1388">
        <v>96</v>
      </c>
      <c r="D1388">
        <v>70</v>
      </c>
      <c r="E1388">
        <v>76</v>
      </c>
      <c r="F1388">
        <v>91</v>
      </c>
      <c r="G1388">
        <v>91</v>
      </c>
      <c r="H1388">
        <v>70</v>
      </c>
      <c r="I1388">
        <v>71</v>
      </c>
      <c r="J1388">
        <v>87</v>
      </c>
      <c r="K1388">
        <v>91</v>
      </c>
      <c r="L1388">
        <v>70</v>
      </c>
      <c r="M1388">
        <v>79</v>
      </c>
      <c r="N1388">
        <v>87</v>
      </c>
      <c r="O1388">
        <v>96</v>
      </c>
      <c r="P1388">
        <v>71</v>
      </c>
      <c r="Q1388">
        <v>75</v>
      </c>
      <c r="R1388">
        <v>87</v>
      </c>
      <c r="S1388">
        <v>93</v>
      </c>
      <c r="T1388">
        <v>71</v>
      </c>
      <c r="U1388">
        <v>75</v>
      </c>
      <c r="V1388">
        <v>87</v>
      </c>
      <c r="W1388">
        <v>89</v>
      </c>
      <c r="X1388">
        <v>67</v>
      </c>
      <c r="Y1388">
        <v>74</v>
      </c>
      <c r="Z1388">
        <v>91</v>
      </c>
      <c r="AA1388">
        <v>92</v>
      </c>
      <c r="AB1388">
        <v>70</v>
      </c>
      <c r="AC1388">
        <v>74</v>
      </c>
      <c r="AD1388">
        <v>87</v>
      </c>
      <c r="AE1388">
        <v>92</v>
      </c>
      <c r="AF1388">
        <v>66</v>
      </c>
      <c r="AG1388">
        <v>74</v>
      </c>
      <c r="AH1388">
        <v>87</v>
      </c>
      <c r="AI1388">
        <v>92</v>
      </c>
      <c r="AJ1388">
        <v>66</v>
      </c>
      <c r="AK1388" s="1">
        <v>0</v>
      </c>
      <c r="AL1388" s="2">
        <f>IF(NOT(ISNUMBER(gepModelClass1(A1388:AJ1388))),#REF!,gepModelClass1(A1388:AJ1388))</f>
        <v>5.9407334559380861E-6</v>
      </c>
      <c r="AM1388" s="2">
        <f>IF(NOT(ISNUMBER(gepModelClass2(A1388:AJ1388))),#REF!,gepModelClass2(A1388:AJ1388))</f>
        <v>0.8360814142916867</v>
      </c>
      <c r="AN1388" s="2">
        <f>IF(NOT(ISNUMBER(gepModelClass3(A1388:AJ1388))),#REF!,gepModelClass3(A1388:AJ1388))</f>
        <v>4.7242816376720849E-2</v>
      </c>
      <c r="AO1388" s="2">
        <f>IF(NOT(ISNUMBER(gepModelClass4(A1388:AJ1388))),#REF!,gepModelClass4(A1388:AJ1388))</f>
        <v>1.4756250166181198E-4</v>
      </c>
      <c r="AP1388" s="2">
        <f>IF(NOT(ISNUMBER(gepModelClass5(A1388:AJ1388))),#REF!,gepModelClass5(A1388:AJ1388))</f>
        <v>8.9487423199303036E-3</v>
      </c>
      <c r="AQ1388" s="2">
        <f>IF(NOT(ISNUMBER(gepModelClass6(A1388:AJ1388))),#REF!,gepModelClass6(A1388:AJ1388))</f>
        <v>0.47778753391847301</v>
      </c>
      <c r="AR1388" s="3" t="str">
        <f t="shared" si="42"/>
        <v>damp_grey_soil</v>
      </c>
      <c r="AS1388" s="5" t="s">
        <v>39</v>
      </c>
      <c r="AT1388">
        <f t="shared" si="43"/>
        <v>0</v>
      </c>
      <c r="AU1388" s="3"/>
      <c r="AV1388" s="3"/>
      <c r="AW1388" s="1"/>
      <c r="AX1388" s="4"/>
      <c r="AY1388" s="4"/>
    </row>
    <row r="1389" spans="1:51" x14ac:dyDescent="0.25">
      <c r="A1389">
        <v>76</v>
      </c>
      <c r="B1389">
        <v>87</v>
      </c>
      <c r="C1389">
        <v>91</v>
      </c>
      <c r="D1389">
        <v>63</v>
      </c>
      <c r="E1389">
        <v>80</v>
      </c>
      <c r="F1389">
        <v>91</v>
      </c>
      <c r="G1389">
        <v>91</v>
      </c>
      <c r="H1389">
        <v>67</v>
      </c>
      <c r="I1389">
        <v>76</v>
      </c>
      <c r="J1389">
        <v>87</v>
      </c>
      <c r="K1389">
        <v>91</v>
      </c>
      <c r="L1389">
        <v>70</v>
      </c>
      <c r="M1389">
        <v>75</v>
      </c>
      <c r="N1389">
        <v>87</v>
      </c>
      <c r="O1389">
        <v>89</v>
      </c>
      <c r="P1389">
        <v>67</v>
      </c>
      <c r="Q1389">
        <v>75</v>
      </c>
      <c r="R1389">
        <v>87</v>
      </c>
      <c r="S1389">
        <v>85</v>
      </c>
      <c r="T1389">
        <v>67</v>
      </c>
      <c r="U1389">
        <v>75</v>
      </c>
      <c r="V1389">
        <v>87</v>
      </c>
      <c r="W1389">
        <v>89</v>
      </c>
      <c r="X1389">
        <v>67</v>
      </c>
      <c r="Y1389">
        <v>74</v>
      </c>
      <c r="Z1389">
        <v>83</v>
      </c>
      <c r="AA1389">
        <v>88</v>
      </c>
      <c r="AB1389">
        <v>66</v>
      </c>
      <c r="AC1389">
        <v>66</v>
      </c>
      <c r="AD1389">
        <v>79</v>
      </c>
      <c r="AE1389">
        <v>80</v>
      </c>
      <c r="AF1389">
        <v>63</v>
      </c>
      <c r="AG1389">
        <v>66</v>
      </c>
      <c r="AH1389">
        <v>79</v>
      </c>
      <c r="AI1389">
        <v>76</v>
      </c>
      <c r="AJ1389">
        <v>59</v>
      </c>
      <c r="AK1389" s="1">
        <v>0</v>
      </c>
      <c r="AL1389" s="2">
        <f>IF(NOT(ISNUMBER(gepModelClass1(A1389:AJ1389))),#REF!,gepModelClass1(A1389:AJ1389))</f>
        <v>7.2552666713623824E-6</v>
      </c>
      <c r="AM1389" s="2">
        <f>IF(NOT(ISNUMBER(gepModelClass2(A1389:AJ1389))),#REF!,gepModelClass2(A1389:AJ1389))</f>
        <v>0.63278559099121012</v>
      </c>
      <c r="AN1389" s="2">
        <f>IF(NOT(ISNUMBER(gepModelClass3(A1389:AJ1389))),#REF!,gepModelClass3(A1389:AJ1389))</f>
        <v>1.1205683521270469E-2</v>
      </c>
      <c r="AO1389" s="2">
        <f>IF(NOT(ISNUMBER(gepModelClass4(A1389:AJ1389))),#REF!,gepModelClass4(A1389:AJ1389))</f>
        <v>1.0197804744633881E-4</v>
      </c>
      <c r="AP1389" s="2">
        <f>IF(NOT(ISNUMBER(gepModelClass5(A1389:AJ1389))),#REF!,gepModelClass5(A1389:AJ1389))</f>
        <v>1.2308080390925442E-2</v>
      </c>
      <c r="AQ1389" s="2">
        <f>IF(NOT(ISNUMBER(gepModelClass6(A1389:AJ1389))),#REF!,gepModelClass6(A1389:AJ1389))</f>
        <v>0.72868149014787842</v>
      </c>
      <c r="AR1389" s="3" t="str">
        <f t="shared" si="42"/>
        <v>very_damp_grey_soil</v>
      </c>
      <c r="AS1389" s="5" t="s">
        <v>39</v>
      </c>
      <c r="AT1389">
        <f t="shared" si="43"/>
        <v>1</v>
      </c>
      <c r="AU1389" s="3"/>
      <c r="AV1389" s="3"/>
      <c r="AW1389" s="1"/>
      <c r="AX1389" s="4"/>
      <c r="AY1389" s="4"/>
    </row>
    <row r="1390" spans="1:51" x14ac:dyDescent="0.25">
      <c r="A1390">
        <v>60</v>
      </c>
      <c r="B1390">
        <v>54</v>
      </c>
      <c r="C1390">
        <v>75</v>
      </c>
      <c r="D1390">
        <v>59</v>
      </c>
      <c r="E1390">
        <v>71</v>
      </c>
      <c r="F1390">
        <v>79</v>
      </c>
      <c r="G1390">
        <v>91</v>
      </c>
      <c r="H1390">
        <v>78</v>
      </c>
      <c r="I1390">
        <v>80</v>
      </c>
      <c r="J1390">
        <v>99</v>
      </c>
      <c r="K1390">
        <v>104</v>
      </c>
      <c r="L1390">
        <v>78</v>
      </c>
      <c r="M1390">
        <v>59</v>
      </c>
      <c r="N1390">
        <v>54</v>
      </c>
      <c r="O1390">
        <v>77</v>
      </c>
      <c r="P1390">
        <v>54</v>
      </c>
      <c r="Q1390">
        <v>71</v>
      </c>
      <c r="R1390">
        <v>79</v>
      </c>
      <c r="S1390">
        <v>93</v>
      </c>
      <c r="T1390">
        <v>75</v>
      </c>
      <c r="U1390">
        <v>84</v>
      </c>
      <c r="V1390">
        <v>99</v>
      </c>
      <c r="W1390">
        <v>109</v>
      </c>
      <c r="X1390">
        <v>83</v>
      </c>
      <c r="Y1390">
        <v>63</v>
      </c>
      <c r="Z1390">
        <v>56</v>
      </c>
      <c r="AA1390">
        <v>76</v>
      </c>
      <c r="AB1390">
        <v>55</v>
      </c>
      <c r="AC1390">
        <v>63</v>
      </c>
      <c r="AD1390">
        <v>60</v>
      </c>
      <c r="AE1390">
        <v>80</v>
      </c>
      <c r="AF1390">
        <v>59</v>
      </c>
      <c r="AG1390">
        <v>78</v>
      </c>
      <c r="AH1390">
        <v>83</v>
      </c>
      <c r="AI1390">
        <v>100</v>
      </c>
      <c r="AJ1390">
        <v>78</v>
      </c>
      <c r="AK1390" s="1">
        <v>0</v>
      </c>
      <c r="AL1390" s="2">
        <f>IF(NOT(ISNUMBER(gepModelClass1(A1390:AJ1390))),#REF!,gepModelClass1(A1390:AJ1390))</f>
        <v>4.5126567367385578E-5</v>
      </c>
      <c r="AM1390" s="2">
        <f>IF(NOT(ISNUMBER(gepModelClass2(A1390:AJ1390))),#REF!,gepModelClass2(A1390:AJ1390))</f>
        <v>0.47336732602205994</v>
      </c>
      <c r="AN1390" s="2">
        <f>IF(NOT(ISNUMBER(gepModelClass3(A1390:AJ1390))),#REF!,gepModelClass3(A1390:AJ1390))</f>
        <v>9.0960763410386797E-3</v>
      </c>
      <c r="AO1390" s="2">
        <f>IF(NOT(ISNUMBER(gepModelClass4(A1390:AJ1390))),#REF!,gepModelClass4(A1390:AJ1390))</f>
        <v>3.7004335485096253E-5</v>
      </c>
      <c r="AP1390" s="2">
        <f>IF(NOT(ISNUMBER(gepModelClass5(A1390:AJ1390))),#REF!,gepModelClass5(A1390:AJ1390))</f>
        <v>0.99425972272316099</v>
      </c>
      <c r="AQ1390" s="2">
        <f>IF(NOT(ISNUMBER(gepModelClass6(A1390:AJ1390))),#REF!,gepModelClass6(A1390:AJ1390))</f>
        <v>0.47200967903015356</v>
      </c>
      <c r="AR1390" s="3" t="str">
        <f t="shared" si="42"/>
        <v>soil_with_vegetation_stubble</v>
      </c>
      <c r="AS1390" s="5" t="s">
        <v>40</v>
      </c>
      <c r="AT1390">
        <f t="shared" si="43"/>
        <v>0</v>
      </c>
      <c r="AU1390" s="3"/>
      <c r="AV1390" s="3"/>
      <c r="AW1390" s="1"/>
      <c r="AX1390" s="4"/>
      <c r="AY1390" s="4"/>
    </row>
    <row r="1391" spans="1:51" x14ac:dyDescent="0.25">
      <c r="A1391">
        <v>88</v>
      </c>
      <c r="B1391">
        <v>107</v>
      </c>
      <c r="C1391">
        <v>113</v>
      </c>
      <c r="D1391">
        <v>92</v>
      </c>
      <c r="E1391">
        <v>88</v>
      </c>
      <c r="F1391">
        <v>107</v>
      </c>
      <c r="G1391">
        <v>118</v>
      </c>
      <c r="H1391">
        <v>92</v>
      </c>
      <c r="I1391">
        <v>84</v>
      </c>
      <c r="J1391">
        <v>103</v>
      </c>
      <c r="K1391">
        <v>108</v>
      </c>
      <c r="L1391">
        <v>88</v>
      </c>
      <c r="M1391">
        <v>88</v>
      </c>
      <c r="N1391">
        <v>107</v>
      </c>
      <c r="O1391">
        <v>118</v>
      </c>
      <c r="P1391">
        <v>92</v>
      </c>
      <c r="Q1391">
        <v>88</v>
      </c>
      <c r="R1391">
        <v>111</v>
      </c>
      <c r="S1391">
        <v>118</v>
      </c>
      <c r="T1391">
        <v>100</v>
      </c>
      <c r="U1391">
        <v>88</v>
      </c>
      <c r="V1391">
        <v>116</v>
      </c>
      <c r="W1391">
        <v>123</v>
      </c>
      <c r="X1391">
        <v>100</v>
      </c>
      <c r="Y1391">
        <v>86</v>
      </c>
      <c r="Z1391">
        <v>104</v>
      </c>
      <c r="AA1391">
        <v>112</v>
      </c>
      <c r="AB1391">
        <v>89</v>
      </c>
      <c r="AC1391">
        <v>86</v>
      </c>
      <c r="AD1391">
        <v>104</v>
      </c>
      <c r="AE1391">
        <v>112</v>
      </c>
      <c r="AF1391">
        <v>92</v>
      </c>
      <c r="AG1391">
        <v>86</v>
      </c>
      <c r="AH1391">
        <v>113</v>
      </c>
      <c r="AI1391">
        <v>122</v>
      </c>
      <c r="AJ1391">
        <v>100</v>
      </c>
      <c r="AK1391" s="1">
        <v>0</v>
      </c>
      <c r="AL1391" s="2">
        <f>IF(NOT(ISNUMBER(gepModelClass1(A1391:AJ1391))),#REF!,gepModelClass1(A1391:AJ1391))</f>
        <v>7.1029108360203238E-6</v>
      </c>
      <c r="AM1391" s="2">
        <f>IF(NOT(ISNUMBER(gepModelClass2(A1391:AJ1391))),#REF!,gepModelClass2(A1391:AJ1391))</f>
        <v>0.12565053610197036</v>
      </c>
      <c r="AN1391" s="2">
        <f>IF(NOT(ISNUMBER(gepModelClass3(A1391:AJ1391))),#REF!,gepModelClass3(A1391:AJ1391))</f>
        <v>0.99815049167176018</v>
      </c>
      <c r="AO1391" s="2">
        <f>IF(NOT(ISNUMBER(gepModelClass4(A1391:AJ1391))),#REF!,gepModelClass4(A1391:AJ1391))</f>
        <v>0.79131790996197637</v>
      </c>
      <c r="AP1391" s="2">
        <f>IF(NOT(ISNUMBER(gepModelClass5(A1391:AJ1391))),#REF!,gepModelClass5(A1391:AJ1391))</f>
        <v>6.6946676722454178E-3</v>
      </c>
      <c r="AQ1391" s="2">
        <f>IF(NOT(ISNUMBER(gepModelClass6(A1391:AJ1391))),#REF!,gepModelClass6(A1391:AJ1391))</f>
        <v>2.8065303755288985E-4</v>
      </c>
      <c r="AR1391" s="3" t="str">
        <f t="shared" si="42"/>
        <v>grey_soil</v>
      </c>
      <c r="AS1391" s="5" t="s">
        <v>38</v>
      </c>
      <c r="AT1391">
        <f t="shared" si="43"/>
        <v>0</v>
      </c>
      <c r="AU1391" s="3"/>
      <c r="AV1391" s="3"/>
      <c r="AW1391" s="1"/>
      <c r="AX1391" s="4"/>
      <c r="AY1391" s="4"/>
    </row>
    <row r="1392" spans="1:51" x14ac:dyDescent="0.25">
      <c r="A1392">
        <v>71</v>
      </c>
      <c r="B1392">
        <v>75</v>
      </c>
      <c r="C1392">
        <v>83</v>
      </c>
      <c r="D1392">
        <v>59</v>
      </c>
      <c r="E1392">
        <v>60</v>
      </c>
      <c r="F1392">
        <v>68</v>
      </c>
      <c r="G1392">
        <v>71</v>
      </c>
      <c r="H1392">
        <v>59</v>
      </c>
      <c r="I1392">
        <v>64</v>
      </c>
      <c r="J1392">
        <v>75</v>
      </c>
      <c r="K1392">
        <v>91</v>
      </c>
      <c r="L1392">
        <v>78</v>
      </c>
      <c r="M1392">
        <v>84</v>
      </c>
      <c r="N1392">
        <v>99</v>
      </c>
      <c r="O1392">
        <v>104</v>
      </c>
      <c r="P1392">
        <v>79</v>
      </c>
      <c r="Q1392">
        <v>71</v>
      </c>
      <c r="R1392">
        <v>91</v>
      </c>
      <c r="S1392">
        <v>93</v>
      </c>
      <c r="T1392">
        <v>71</v>
      </c>
      <c r="U1392">
        <v>75</v>
      </c>
      <c r="V1392">
        <v>99</v>
      </c>
      <c r="W1392">
        <v>109</v>
      </c>
      <c r="X1392">
        <v>83</v>
      </c>
      <c r="Y1392">
        <v>86</v>
      </c>
      <c r="Z1392">
        <v>118</v>
      </c>
      <c r="AA1392">
        <v>122</v>
      </c>
      <c r="AB1392">
        <v>100</v>
      </c>
      <c r="AC1392">
        <v>82</v>
      </c>
      <c r="AD1392">
        <v>109</v>
      </c>
      <c r="AE1392">
        <v>112</v>
      </c>
      <c r="AF1392">
        <v>92</v>
      </c>
      <c r="AG1392">
        <v>78</v>
      </c>
      <c r="AH1392">
        <v>109</v>
      </c>
      <c r="AI1392">
        <v>112</v>
      </c>
      <c r="AJ1392">
        <v>92</v>
      </c>
      <c r="AK1392" s="1">
        <v>0</v>
      </c>
      <c r="AL1392" s="2">
        <f>IF(NOT(ISNUMBER(gepModelClass1(A1392:AJ1392))),#REF!,gepModelClass1(A1392:AJ1392))</f>
        <v>6.2769070790991482E-3</v>
      </c>
      <c r="AM1392" s="2">
        <f>IF(NOT(ISNUMBER(gepModelClass2(A1392:AJ1392))),#REF!,gepModelClass2(A1392:AJ1392))</f>
        <v>7.0752435614522598E-3</v>
      </c>
      <c r="AN1392" s="2">
        <f>IF(NOT(ISNUMBER(gepModelClass3(A1392:AJ1392))),#REF!,gepModelClass3(A1392:AJ1392))</f>
        <v>0.10310436905043918</v>
      </c>
      <c r="AO1392" s="2">
        <f>IF(NOT(ISNUMBER(gepModelClass4(A1392:AJ1392))),#REF!,gepModelClass4(A1392:AJ1392))</f>
        <v>0.66915797769586349</v>
      </c>
      <c r="AP1392" s="2">
        <f>IF(NOT(ISNUMBER(gepModelClass5(A1392:AJ1392))),#REF!,gepModelClass5(A1392:AJ1392))</f>
        <v>6.5011578054814676E-3</v>
      </c>
      <c r="AQ1392" s="2">
        <f>IF(NOT(ISNUMBER(gepModelClass6(A1392:AJ1392))),#REF!,gepModelClass6(A1392:AJ1392))</f>
        <v>1.0365603793196882E-2</v>
      </c>
      <c r="AR1392" s="3" t="str">
        <f t="shared" si="42"/>
        <v>red_soil</v>
      </c>
      <c r="AS1392" s="5" t="s">
        <v>38</v>
      </c>
      <c r="AT1392">
        <f t="shared" si="43"/>
        <v>1</v>
      </c>
      <c r="AU1392" s="3"/>
      <c r="AV1392" s="3"/>
      <c r="AW1392" s="1"/>
      <c r="AX1392" s="4"/>
      <c r="AY1392" s="4"/>
    </row>
    <row r="1393" spans="1:51" x14ac:dyDescent="0.25">
      <c r="A1393">
        <v>80</v>
      </c>
      <c r="B1393">
        <v>99</v>
      </c>
      <c r="C1393">
        <v>108</v>
      </c>
      <c r="D1393">
        <v>88</v>
      </c>
      <c r="E1393">
        <v>84</v>
      </c>
      <c r="F1393">
        <v>107</v>
      </c>
      <c r="G1393">
        <v>118</v>
      </c>
      <c r="H1393">
        <v>96</v>
      </c>
      <c r="I1393">
        <v>84</v>
      </c>
      <c r="J1393">
        <v>112</v>
      </c>
      <c r="K1393">
        <v>118</v>
      </c>
      <c r="L1393">
        <v>96</v>
      </c>
      <c r="M1393">
        <v>75</v>
      </c>
      <c r="N1393">
        <v>103</v>
      </c>
      <c r="O1393">
        <v>113</v>
      </c>
      <c r="P1393">
        <v>96</v>
      </c>
      <c r="Q1393">
        <v>75</v>
      </c>
      <c r="R1393">
        <v>99</v>
      </c>
      <c r="S1393">
        <v>109</v>
      </c>
      <c r="T1393">
        <v>96</v>
      </c>
      <c r="U1393">
        <v>75</v>
      </c>
      <c r="V1393">
        <v>99</v>
      </c>
      <c r="W1393">
        <v>113</v>
      </c>
      <c r="X1393">
        <v>92</v>
      </c>
      <c r="Y1393">
        <v>70</v>
      </c>
      <c r="Z1393">
        <v>100</v>
      </c>
      <c r="AA1393">
        <v>112</v>
      </c>
      <c r="AB1393">
        <v>92</v>
      </c>
      <c r="AC1393">
        <v>66</v>
      </c>
      <c r="AD1393">
        <v>96</v>
      </c>
      <c r="AE1393">
        <v>108</v>
      </c>
      <c r="AF1393">
        <v>92</v>
      </c>
      <c r="AG1393">
        <v>63</v>
      </c>
      <c r="AH1393">
        <v>87</v>
      </c>
      <c r="AI1393">
        <v>100</v>
      </c>
      <c r="AJ1393">
        <v>81</v>
      </c>
      <c r="AK1393" s="1">
        <v>0</v>
      </c>
      <c r="AL1393" s="2">
        <f>IF(NOT(ISNUMBER(gepModelClass1(A1393:AJ1393))),#REF!,gepModelClass1(A1393:AJ1393))</f>
        <v>5.8056913700799057E-5</v>
      </c>
      <c r="AM1393" s="2">
        <f>IF(NOT(ISNUMBER(gepModelClass2(A1393:AJ1393))),#REF!,gepModelClass2(A1393:AJ1393))</f>
        <v>1.6551003034337537E-3</v>
      </c>
      <c r="AN1393" s="2">
        <f>IF(NOT(ISNUMBER(gepModelClass3(A1393:AJ1393))),#REF!,gepModelClass3(A1393:AJ1393))</f>
        <v>0.21898864791797806</v>
      </c>
      <c r="AO1393" s="2">
        <f>IF(NOT(ISNUMBER(gepModelClass4(A1393:AJ1393))),#REF!,gepModelClass4(A1393:AJ1393))</f>
        <v>0.91570337646400424</v>
      </c>
      <c r="AP1393" s="2">
        <f>IF(NOT(ISNUMBER(gepModelClass5(A1393:AJ1393))),#REF!,gepModelClass5(A1393:AJ1393))</f>
        <v>7.1238600096689194E-3</v>
      </c>
      <c r="AQ1393" s="2">
        <f>IF(NOT(ISNUMBER(gepModelClass6(A1393:AJ1393))),#REF!,gepModelClass6(A1393:AJ1393))</f>
        <v>3.7092712181352196E-3</v>
      </c>
      <c r="AR1393" s="3" t="str">
        <f t="shared" si="42"/>
        <v>red_soil</v>
      </c>
      <c r="AS1393" s="5" t="s">
        <v>43</v>
      </c>
      <c r="AT1393">
        <f t="shared" si="43"/>
        <v>0</v>
      </c>
      <c r="AU1393" s="3"/>
      <c r="AV1393" s="3"/>
      <c r="AW1393" s="1"/>
      <c r="AX1393" s="4"/>
      <c r="AY1393" s="4"/>
    </row>
    <row r="1394" spans="1:51" x14ac:dyDescent="0.25">
      <c r="A1394">
        <v>84</v>
      </c>
      <c r="B1394">
        <v>107</v>
      </c>
      <c r="C1394">
        <v>118</v>
      </c>
      <c r="D1394">
        <v>96</v>
      </c>
      <c r="E1394">
        <v>84</v>
      </c>
      <c r="F1394">
        <v>112</v>
      </c>
      <c r="G1394">
        <v>118</v>
      </c>
      <c r="H1394">
        <v>96</v>
      </c>
      <c r="I1394">
        <v>92</v>
      </c>
      <c r="J1394">
        <v>116</v>
      </c>
      <c r="K1394">
        <v>128</v>
      </c>
      <c r="L1394">
        <v>103</v>
      </c>
      <c r="M1394">
        <v>75</v>
      </c>
      <c r="N1394">
        <v>99</v>
      </c>
      <c r="O1394">
        <v>109</v>
      </c>
      <c r="P1394">
        <v>96</v>
      </c>
      <c r="Q1394">
        <v>75</v>
      </c>
      <c r="R1394">
        <v>99</v>
      </c>
      <c r="S1394">
        <v>113</v>
      </c>
      <c r="T1394">
        <v>92</v>
      </c>
      <c r="U1394">
        <v>75</v>
      </c>
      <c r="V1394">
        <v>107</v>
      </c>
      <c r="W1394">
        <v>113</v>
      </c>
      <c r="X1394">
        <v>92</v>
      </c>
      <c r="Y1394">
        <v>66</v>
      </c>
      <c r="Z1394">
        <v>96</v>
      </c>
      <c r="AA1394">
        <v>108</v>
      </c>
      <c r="AB1394">
        <v>92</v>
      </c>
      <c r="AC1394">
        <v>63</v>
      </c>
      <c r="AD1394">
        <v>87</v>
      </c>
      <c r="AE1394">
        <v>100</v>
      </c>
      <c r="AF1394">
        <v>81</v>
      </c>
      <c r="AG1394">
        <v>63</v>
      </c>
      <c r="AH1394">
        <v>87</v>
      </c>
      <c r="AI1394">
        <v>104</v>
      </c>
      <c r="AJ1394">
        <v>81</v>
      </c>
      <c r="AK1394" s="1">
        <v>0</v>
      </c>
      <c r="AL1394" s="2">
        <f>IF(NOT(ISNUMBER(gepModelClass1(A1394:AJ1394))),#REF!,gepModelClass1(A1394:AJ1394))</f>
        <v>1.3043538975993961E-4</v>
      </c>
      <c r="AM1394" s="2">
        <f>IF(NOT(ISNUMBER(gepModelClass2(A1394:AJ1394))),#REF!,gepModelClass2(A1394:AJ1394))</f>
        <v>1.6741833231390427E-3</v>
      </c>
      <c r="AN1394" s="2">
        <f>IF(NOT(ISNUMBER(gepModelClass3(A1394:AJ1394))),#REF!,gepModelClass3(A1394:AJ1394))</f>
        <v>0.4225001094111725</v>
      </c>
      <c r="AO1394" s="2">
        <f>IF(NOT(ISNUMBER(gepModelClass4(A1394:AJ1394))),#REF!,gepModelClass4(A1394:AJ1394))</f>
        <v>0.94859064543665095</v>
      </c>
      <c r="AP1394" s="2">
        <f>IF(NOT(ISNUMBER(gepModelClass5(A1394:AJ1394))),#REF!,gepModelClass5(A1394:AJ1394))</f>
        <v>8.0293529773623942E-3</v>
      </c>
      <c r="AQ1394" s="2">
        <f>IF(NOT(ISNUMBER(gepModelClass6(A1394:AJ1394))),#REF!,gepModelClass6(A1394:AJ1394))</f>
        <v>8.445460835680282E-3</v>
      </c>
      <c r="AR1394" s="3" t="str">
        <f t="shared" si="42"/>
        <v>red_soil</v>
      </c>
      <c r="AS1394" s="5" t="s">
        <v>43</v>
      </c>
      <c r="AT1394">
        <f t="shared" si="43"/>
        <v>0</v>
      </c>
      <c r="AU1394" s="3"/>
      <c r="AV1394" s="3"/>
      <c r="AW1394" s="1"/>
      <c r="AX1394" s="4"/>
      <c r="AY1394" s="4"/>
    </row>
    <row r="1395" spans="1:51" x14ac:dyDescent="0.25">
      <c r="A1395">
        <v>84</v>
      </c>
      <c r="B1395">
        <v>112</v>
      </c>
      <c r="C1395">
        <v>118</v>
      </c>
      <c r="D1395">
        <v>96</v>
      </c>
      <c r="E1395">
        <v>92</v>
      </c>
      <c r="F1395">
        <v>116</v>
      </c>
      <c r="G1395">
        <v>128</v>
      </c>
      <c r="H1395">
        <v>103</v>
      </c>
      <c r="I1395">
        <v>97</v>
      </c>
      <c r="J1395">
        <v>121</v>
      </c>
      <c r="K1395">
        <v>128</v>
      </c>
      <c r="L1395">
        <v>103</v>
      </c>
      <c r="M1395">
        <v>75</v>
      </c>
      <c r="N1395">
        <v>99</v>
      </c>
      <c r="O1395">
        <v>113</v>
      </c>
      <c r="P1395">
        <v>92</v>
      </c>
      <c r="Q1395">
        <v>75</v>
      </c>
      <c r="R1395">
        <v>107</v>
      </c>
      <c r="S1395">
        <v>113</v>
      </c>
      <c r="T1395">
        <v>92</v>
      </c>
      <c r="U1395">
        <v>79</v>
      </c>
      <c r="V1395">
        <v>111</v>
      </c>
      <c r="W1395">
        <v>123</v>
      </c>
      <c r="X1395">
        <v>100</v>
      </c>
      <c r="Y1395">
        <v>63</v>
      </c>
      <c r="Z1395">
        <v>87</v>
      </c>
      <c r="AA1395">
        <v>100</v>
      </c>
      <c r="AB1395">
        <v>81</v>
      </c>
      <c r="AC1395">
        <v>63</v>
      </c>
      <c r="AD1395">
        <v>87</v>
      </c>
      <c r="AE1395">
        <v>104</v>
      </c>
      <c r="AF1395">
        <v>81</v>
      </c>
      <c r="AG1395">
        <v>63</v>
      </c>
      <c r="AH1395">
        <v>96</v>
      </c>
      <c r="AI1395">
        <v>104</v>
      </c>
      <c r="AJ1395">
        <v>89</v>
      </c>
      <c r="AK1395" s="1">
        <v>0</v>
      </c>
      <c r="AL1395" s="2">
        <f>IF(NOT(ISNUMBER(gepModelClass1(A1395:AJ1395))),#REF!,gepModelClass1(A1395:AJ1395))</f>
        <v>1.4824994356684923E-5</v>
      </c>
      <c r="AM1395" s="2">
        <f>IF(NOT(ISNUMBER(gepModelClass2(A1395:AJ1395))),#REF!,gepModelClass2(A1395:AJ1395))</f>
        <v>1.5391836487213513E-3</v>
      </c>
      <c r="AN1395" s="2">
        <f>IF(NOT(ISNUMBER(gepModelClass3(A1395:AJ1395))),#REF!,gepModelClass3(A1395:AJ1395))</f>
        <v>0.70769340035137918</v>
      </c>
      <c r="AO1395" s="2">
        <f>IF(NOT(ISNUMBER(gepModelClass4(A1395:AJ1395))),#REF!,gepModelClass4(A1395:AJ1395))</f>
        <v>0.97690910823434129</v>
      </c>
      <c r="AP1395" s="2">
        <f>IF(NOT(ISNUMBER(gepModelClass5(A1395:AJ1395))),#REF!,gepModelClass5(A1395:AJ1395))</f>
        <v>8.5191921920568982E-3</v>
      </c>
      <c r="AQ1395" s="2">
        <f>IF(NOT(ISNUMBER(gepModelClass6(A1395:AJ1395))),#REF!,gepModelClass6(A1395:AJ1395))</f>
        <v>1.9541161745061878E-3</v>
      </c>
      <c r="AR1395" s="3" t="str">
        <f t="shared" si="42"/>
        <v>red_soil</v>
      </c>
      <c r="AS1395" s="5" t="s">
        <v>43</v>
      </c>
      <c r="AT1395">
        <f t="shared" si="43"/>
        <v>0</v>
      </c>
      <c r="AU1395" s="3"/>
      <c r="AV1395" s="3"/>
      <c r="AW1395" s="1"/>
      <c r="AX1395" s="4"/>
      <c r="AY1395" s="4"/>
    </row>
    <row r="1396" spans="1:51" x14ac:dyDescent="0.25">
      <c r="A1396">
        <v>88</v>
      </c>
      <c r="B1396">
        <v>116</v>
      </c>
      <c r="C1396">
        <v>122</v>
      </c>
      <c r="D1396">
        <v>96</v>
      </c>
      <c r="E1396">
        <v>92</v>
      </c>
      <c r="F1396">
        <v>103</v>
      </c>
      <c r="G1396">
        <v>108</v>
      </c>
      <c r="H1396">
        <v>81</v>
      </c>
      <c r="I1396">
        <v>80</v>
      </c>
      <c r="J1396">
        <v>87</v>
      </c>
      <c r="K1396">
        <v>96</v>
      </c>
      <c r="L1396">
        <v>81</v>
      </c>
      <c r="M1396">
        <v>79</v>
      </c>
      <c r="N1396">
        <v>107</v>
      </c>
      <c r="O1396">
        <v>118</v>
      </c>
      <c r="P1396">
        <v>92</v>
      </c>
      <c r="Q1396">
        <v>75</v>
      </c>
      <c r="R1396">
        <v>107</v>
      </c>
      <c r="S1396">
        <v>113</v>
      </c>
      <c r="T1396">
        <v>92</v>
      </c>
      <c r="U1396">
        <v>71</v>
      </c>
      <c r="V1396">
        <v>103</v>
      </c>
      <c r="W1396">
        <v>113</v>
      </c>
      <c r="X1396">
        <v>96</v>
      </c>
      <c r="Y1396">
        <v>66</v>
      </c>
      <c r="Z1396">
        <v>100</v>
      </c>
      <c r="AA1396">
        <v>108</v>
      </c>
      <c r="AB1396">
        <v>92</v>
      </c>
      <c r="AC1396">
        <v>63</v>
      </c>
      <c r="AD1396">
        <v>100</v>
      </c>
      <c r="AE1396">
        <v>117</v>
      </c>
      <c r="AF1396">
        <v>96</v>
      </c>
      <c r="AG1396">
        <v>66</v>
      </c>
      <c r="AH1396">
        <v>104</v>
      </c>
      <c r="AI1396">
        <v>117</v>
      </c>
      <c r="AJ1396">
        <v>96</v>
      </c>
      <c r="AK1396" s="1">
        <v>0</v>
      </c>
      <c r="AL1396" s="2">
        <f>IF(NOT(ISNUMBER(gepModelClass1(A1396:AJ1396))),#REF!,gepModelClass1(A1396:AJ1396))</f>
        <v>2.1387022324865552E-5</v>
      </c>
      <c r="AM1396" s="2">
        <f>IF(NOT(ISNUMBER(gepModelClass2(A1396:AJ1396))),#REF!,gepModelClass2(A1396:AJ1396))</f>
        <v>3.7459863933277945E-4</v>
      </c>
      <c r="AN1396" s="2">
        <f>IF(NOT(ISNUMBER(gepModelClass3(A1396:AJ1396))),#REF!,gepModelClass3(A1396:AJ1396))</f>
        <v>0.34437060845190304</v>
      </c>
      <c r="AO1396" s="2">
        <f>IF(NOT(ISNUMBER(gepModelClass4(A1396:AJ1396))),#REF!,gepModelClass4(A1396:AJ1396))</f>
        <v>0.99102930710428794</v>
      </c>
      <c r="AP1396" s="2">
        <f>IF(NOT(ISNUMBER(gepModelClass5(A1396:AJ1396))),#REF!,gepModelClass5(A1396:AJ1396))</f>
        <v>5.0023331281139278E-3</v>
      </c>
      <c r="AQ1396" s="2">
        <f>IF(NOT(ISNUMBER(gepModelClass6(A1396:AJ1396))),#REF!,gepModelClass6(A1396:AJ1396))</f>
        <v>7.8970662616872827E-5</v>
      </c>
      <c r="AR1396" s="3" t="str">
        <f t="shared" si="42"/>
        <v>red_soil</v>
      </c>
      <c r="AS1396" s="5" t="s">
        <v>43</v>
      </c>
      <c r="AT1396">
        <f t="shared" si="43"/>
        <v>0</v>
      </c>
      <c r="AU1396" s="3"/>
      <c r="AV1396" s="3"/>
      <c r="AW1396" s="1"/>
      <c r="AX1396" s="4"/>
      <c r="AY1396" s="4"/>
    </row>
    <row r="1397" spans="1:51" x14ac:dyDescent="0.25">
      <c r="A1397">
        <v>64</v>
      </c>
      <c r="B1397">
        <v>99</v>
      </c>
      <c r="C1397">
        <v>104</v>
      </c>
      <c r="D1397">
        <v>85</v>
      </c>
      <c r="E1397">
        <v>56</v>
      </c>
      <c r="F1397">
        <v>91</v>
      </c>
      <c r="G1397">
        <v>104</v>
      </c>
      <c r="H1397">
        <v>81</v>
      </c>
      <c r="I1397">
        <v>60</v>
      </c>
      <c r="J1397">
        <v>95</v>
      </c>
      <c r="K1397">
        <v>113</v>
      </c>
      <c r="L1397">
        <v>88</v>
      </c>
      <c r="M1397">
        <v>63</v>
      </c>
      <c r="N1397">
        <v>107</v>
      </c>
      <c r="O1397">
        <v>113</v>
      </c>
      <c r="P1397">
        <v>92</v>
      </c>
      <c r="Q1397">
        <v>63</v>
      </c>
      <c r="R1397">
        <v>99</v>
      </c>
      <c r="S1397">
        <v>113</v>
      </c>
      <c r="T1397">
        <v>87</v>
      </c>
      <c r="U1397">
        <v>63</v>
      </c>
      <c r="V1397">
        <v>103</v>
      </c>
      <c r="W1397">
        <v>113</v>
      </c>
      <c r="X1397">
        <v>92</v>
      </c>
      <c r="Y1397">
        <v>63</v>
      </c>
      <c r="Z1397">
        <v>104</v>
      </c>
      <c r="AA1397">
        <v>117</v>
      </c>
      <c r="AB1397">
        <v>92</v>
      </c>
      <c r="AC1397">
        <v>63</v>
      </c>
      <c r="AD1397">
        <v>100</v>
      </c>
      <c r="AE1397">
        <v>112</v>
      </c>
      <c r="AF1397">
        <v>92</v>
      </c>
      <c r="AG1397">
        <v>63</v>
      </c>
      <c r="AH1397">
        <v>104</v>
      </c>
      <c r="AI1397">
        <v>112</v>
      </c>
      <c r="AJ1397">
        <v>92</v>
      </c>
      <c r="AK1397" s="1">
        <v>0</v>
      </c>
      <c r="AL1397" s="2">
        <f>IF(NOT(ISNUMBER(gepModelClass1(A1397:AJ1397))),#REF!,gepModelClass1(A1397:AJ1397))</f>
        <v>2.0561440277458441E-5</v>
      </c>
      <c r="AM1397" s="2">
        <f>IF(NOT(ISNUMBER(gepModelClass2(A1397:AJ1397))),#REF!,gepModelClass2(A1397:AJ1397))</f>
        <v>3.3866157752705271E-5</v>
      </c>
      <c r="AN1397" s="2">
        <f>IF(NOT(ISNUMBER(gepModelClass3(A1397:AJ1397))),#REF!,gepModelClass3(A1397:AJ1397))</f>
        <v>6.1293743397042224E-4</v>
      </c>
      <c r="AO1397" s="2">
        <f>IF(NOT(ISNUMBER(gepModelClass4(A1397:AJ1397))),#REF!,gepModelClass4(A1397:AJ1397))</f>
        <v>0.99989730033300706</v>
      </c>
      <c r="AP1397" s="2">
        <f>IF(NOT(ISNUMBER(gepModelClass5(A1397:AJ1397))),#REF!,gepModelClass5(A1397:AJ1397))</f>
        <v>1.6833077648564629E-3</v>
      </c>
      <c r="AQ1397" s="2">
        <f>IF(NOT(ISNUMBER(gepModelClass6(A1397:AJ1397))),#REF!,gepModelClass6(A1397:AJ1397))</f>
        <v>1.7364561142100985E-4</v>
      </c>
      <c r="AR1397" s="3" t="str">
        <f t="shared" si="42"/>
        <v>red_soil</v>
      </c>
      <c r="AS1397" s="5" t="s">
        <v>43</v>
      </c>
      <c r="AT1397">
        <f t="shared" si="43"/>
        <v>0</v>
      </c>
      <c r="AU1397" s="3"/>
      <c r="AV1397" s="3"/>
      <c r="AW1397" s="1"/>
      <c r="AX1397" s="4"/>
      <c r="AY1397" s="4"/>
    </row>
    <row r="1398" spans="1:51" x14ac:dyDescent="0.25">
      <c r="A1398">
        <v>64</v>
      </c>
      <c r="B1398">
        <v>107</v>
      </c>
      <c r="C1398">
        <v>113</v>
      </c>
      <c r="D1398">
        <v>92</v>
      </c>
      <c r="E1398">
        <v>64</v>
      </c>
      <c r="F1398">
        <v>103</v>
      </c>
      <c r="G1398">
        <v>113</v>
      </c>
      <c r="H1398">
        <v>92</v>
      </c>
      <c r="I1398">
        <v>64</v>
      </c>
      <c r="J1398">
        <v>103</v>
      </c>
      <c r="K1398">
        <v>118</v>
      </c>
      <c r="L1398">
        <v>96</v>
      </c>
      <c r="M1398">
        <v>67</v>
      </c>
      <c r="N1398">
        <v>103</v>
      </c>
      <c r="O1398">
        <v>118</v>
      </c>
      <c r="P1398">
        <v>96</v>
      </c>
      <c r="Q1398">
        <v>67</v>
      </c>
      <c r="R1398">
        <v>99</v>
      </c>
      <c r="S1398">
        <v>109</v>
      </c>
      <c r="T1398">
        <v>92</v>
      </c>
      <c r="U1398">
        <v>67</v>
      </c>
      <c r="V1398">
        <v>99</v>
      </c>
      <c r="W1398">
        <v>118</v>
      </c>
      <c r="X1398">
        <v>92</v>
      </c>
      <c r="Y1398">
        <v>66</v>
      </c>
      <c r="Z1398">
        <v>104</v>
      </c>
      <c r="AA1398">
        <v>108</v>
      </c>
      <c r="AB1398">
        <v>96</v>
      </c>
      <c r="AC1398">
        <v>66</v>
      </c>
      <c r="AD1398">
        <v>104</v>
      </c>
      <c r="AE1398">
        <v>117</v>
      </c>
      <c r="AF1398">
        <v>92</v>
      </c>
      <c r="AG1398">
        <v>66</v>
      </c>
      <c r="AH1398">
        <v>100</v>
      </c>
      <c r="AI1398">
        <v>108</v>
      </c>
      <c r="AJ1398">
        <v>89</v>
      </c>
      <c r="AK1398" s="1">
        <v>0</v>
      </c>
      <c r="AL1398" s="2">
        <f>IF(NOT(ISNUMBER(gepModelClass1(A1398:AJ1398))),#REF!,gepModelClass1(A1398:AJ1398))</f>
        <v>5.5628647567859121E-5</v>
      </c>
      <c r="AM1398" s="2">
        <f>IF(NOT(ISNUMBER(gepModelClass2(A1398:AJ1398))),#REF!,gepModelClass2(A1398:AJ1398))</f>
        <v>7.3420576387509361E-5</v>
      </c>
      <c r="AN1398" s="2">
        <f>IF(NOT(ISNUMBER(gepModelClass3(A1398:AJ1398))),#REF!,gepModelClass3(A1398:AJ1398))</f>
        <v>2.6296796715404138E-3</v>
      </c>
      <c r="AO1398" s="2">
        <f>IF(NOT(ISNUMBER(gepModelClass4(A1398:AJ1398))),#REF!,gepModelClass4(A1398:AJ1398))</f>
        <v>0.99844215628961352</v>
      </c>
      <c r="AP1398" s="2">
        <f>IF(NOT(ISNUMBER(gepModelClass5(A1398:AJ1398))),#REF!,gepModelClass5(A1398:AJ1398))</f>
        <v>2.8509428068998815E-3</v>
      </c>
      <c r="AQ1398" s="2">
        <f>IF(NOT(ISNUMBER(gepModelClass6(A1398:AJ1398))),#REF!,gepModelClass6(A1398:AJ1398))</f>
        <v>2.1518101269848283E-4</v>
      </c>
      <c r="AR1398" s="3" t="str">
        <f t="shared" si="42"/>
        <v>red_soil</v>
      </c>
      <c r="AS1398" s="5" t="s">
        <v>43</v>
      </c>
      <c r="AT1398">
        <f t="shared" si="43"/>
        <v>0</v>
      </c>
      <c r="AU1398" s="3"/>
      <c r="AV1398" s="3"/>
      <c r="AW1398" s="1"/>
      <c r="AX1398" s="4"/>
      <c r="AY1398" s="4"/>
    </row>
    <row r="1399" spans="1:51" x14ac:dyDescent="0.25">
      <c r="A1399">
        <v>64</v>
      </c>
      <c r="B1399">
        <v>107</v>
      </c>
      <c r="C1399">
        <v>118</v>
      </c>
      <c r="D1399">
        <v>96</v>
      </c>
      <c r="E1399">
        <v>68</v>
      </c>
      <c r="F1399">
        <v>112</v>
      </c>
      <c r="G1399">
        <v>122</v>
      </c>
      <c r="H1399">
        <v>96</v>
      </c>
      <c r="I1399">
        <v>68</v>
      </c>
      <c r="J1399">
        <v>112</v>
      </c>
      <c r="K1399">
        <v>122</v>
      </c>
      <c r="L1399">
        <v>99</v>
      </c>
      <c r="M1399">
        <v>67</v>
      </c>
      <c r="N1399">
        <v>107</v>
      </c>
      <c r="O1399">
        <v>118</v>
      </c>
      <c r="P1399">
        <v>96</v>
      </c>
      <c r="Q1399">
        <v>63</v>
      </c>
      <c r="R1399">
        <v>107</v>
      </c>
      <c r="S1399">
        <v>123</v>
      </c>
      <c r="T1399">
        <v>100</v>
      </c>
      <c r="U1399">
        <v>63</v>
      </c>
      <c r="V1399">
        <v>107</v>
      </c>
      <c r="W1399">
        <v>118</v>
      </c>
      <c r="X1399">
        <v>100</v>
      </c>
      <c r="Y1399">
        <v>63</v>
      </c>
      <c r="Z1399">
        <v>109</v>
      </c>
      <c r="AA1399">
        <v>122</v>
      </c>
      <c r="AB1399">
        <v>96</v>
      </c>
      <c r="AC1399">
        <v>63</v>
      </c>
      <c r="AD1399">
        <v>100</v>
      </c>
      <c r="AE1399">
        <v>117</v>
      </c>
      <c r="AF1399">
        <v>96</v>
      </c>
      <c r="AG1399">
        <v>66</v>
      </c>
      <c r="AH1399">
        <v>109</v>
      </c>
      <c r="AI1399">
        <v>122</v>
      </c>
      <c r="AJ1399">
        <v>100</v>
      </c>
      <c r="AK1399" s="1">
        <v>0</v>
      </c>
      <c r="AL1399" s="2">
        <f>IF(NOT(ISNUMBER(gepModelClass1(A1399:AJ1399))),#REF!,gepModelClass1(A1399:AJ1399))</f>
        <v>2.6222538540216911E-5</v>
      </c>
      <c r="AM1399" s="2">
        <f>IF(NOT(ISNUMBER(gepModelClass2(A1399:AJ1399))),#REF!,gepModelClass2(A1399:AJ1399))</f>
        <v>1.2292973252882677E-4</v>
      </c>
      <c r="AN1399" s="2">
        <f>IF(NOT(ISNUMBER(gepModelClass3(A1399:AJ1399))),#REF!,gepModelClass3(A1399:AJ1399))</f>
        <v>2.8208236031879645E-3</v>
      </c>
      <c r="AO1399" s="2">
        <f>IF(NOT(ISNUMBER(gepModelClass4(A1399:AJ1399))),#REF!,gepModelClass4(A1399:AJ1399))</f>
        <v>0.99993399292290619</v>
      </c>
      <c r="AP1399" s="2">
        <f>IF(NOT(ISNUMBER(gepModelClass5(A1399:AJ1399))),#REF!,gepModelClass5(A1399:AJ1399))</f>
        <v>2.2381873633313017E-3</v>
      </c>
      <c r="AQ1399" s="2">
        <f>IF(NOT(ISNUMBER(gepModelClass6(A1399:AJ1399))),#REF!,gepModelClass6(A1399:AJ1399))</f>
        <v>1.4521044583217757E-4</v>
      </c>
      <c r="AR1399" s="3" t="str">
        <f t="shared" si="42"/>
        <v>red_soil</v>
      </c>
      <c r="AS1399" s="5" t="s">
        <v>43</v>
      </c>
      <c r="AT1399">
        <f t="shared" si="43"/>
        <v>0</v>
      </c>
      <c r="AU1399" s="3"/>
      <c r="AV1399" s="3"/>
      <c r="AW1399" s="1"/>
      <c r="AX1399" s="4"/>
      <c r="AY1399" s="4"/>
    </row>
    <row r="1400" spans="1:51" x14ac:dyDescent="0.25">
      <c r="A1400">
        <v>68</v>
      </c>
      <c r="B1400">
        <v>112</v>
      </c>
      <c r="C1400">
        <v>122</v>
      </c>
      <c r="D1400">
        <v>99</v>
      </c>
      <c r="E1400">
        <v>64</v>
      </c>
      <c r="F1400">
        <v>103</v>
      </c>
      <c r="G1400">
        <v>118</v>
      </c>
      <c r="H1400">
        <v>96</v>
      </c>
      <c r="I1400">
        <v>64</v>
      </c>
      <c r="J1400">
        <v>107</v>
      </c>
      <c r="K1400">
        <v>122</v>
      </c>
      <c r="L1400">
        <v>99</v>
      </c>
      <c r="M1400">
        <v>63</v>
      </c>
      <c r="N1400">
        <v>107</v>
      </c>
      <c r="O1400">
        <v>118</v>
      </c>
      <c r="P1400">
        <v>100</v>
      </c>
      <c r="Q1400">
        <v>67</v>
      </c>
      <c r="R1400">
        <v>111</v>
      </c>
      <c r="S1400">
        <v>118</v>
      </c>
      <c r="T1400">
        <v>100</v>
      </c>
      <c r="U1400">
        <v>67</v>
      </c>
      <c r="V1400">
        <v>111</v>
      </c>
      <c r="W1400">
        <v>123</v>
      </c>
      <c r="X1400">
        <v>100</v>
      </c>
      <c r="Y1400">
        <v>66</v>
      </c>
      <c r="Z1400">
        <v>109</v>
      </c>
      <c r="AA1400">
        <v>122</v>
      </c>
      <c r="AB1400">
        <v>100</v>
      </c>
      <c r="AC1400">
        <v>66</v>
      </c>
      <c r="AD1400">
        <v>109</v>
      </c>
      <c r="AE1400">
        <v>122</v>
      </c>
      <c r="AF1400">
        <v>100</v>
      </c>
      <c r="AG1400">
        <v>66</v>
      </c>
      <c r="AH1400">
        <v>109</v>
      </c>
      <c r="AI1400">
        <v>117</v>
      </c>
      <c r="AJ1400">
        <v>96</v>
      </c>
      <c r="AK1400" s="1">
        <v>0</v>
      </c>
      <c r="AL1400" s="2">
        <f>IF(NOT(ISNUMBER(gepModelClass1(A1400:AJ1400))),#REF!,gepModelClass1(A1400:AJ1400))</f>
        <v>4.7114520525257327E-5</v>
      </c>
      <c r="AM1400" s="2">
        <f>IF(NOT(ISNUMBER(gepModelClass2(A1400:AJ1400))),#REF!,gepModelClass2(A1400:AJ1400))</f>
        <v>1.109315907157889E-4</v>
      </c>
      <c r="AN1400" s="2">
        <f>IF(NOT(ISNUMBER(gepModelClass3(A1400:AJ1400))),#REF!,gepModelClass3(A1400:AJ1400))</f>
        <v>6.1822252652274203E-3</v>
      </c>
      <c r="AO1400" s="2">
        <f>IF(NOT(ISNUMBER(gepModelClass4(A1400:AJ1400))),#REF!,gepModelClass4(A1400:AJ1400))</f>
        <v>0.99992135013605732</v>
      </c>
      <c r="AP1400" s="2">
        <f>IF(NOT(ISNUMBER(gepModelClass5(A1400:AJ1400))),#REF!,gepModelClass5(A1400:AJ1400))</f>
        <v>1.5532560637421986E-3</v>
      </c>
      <c r="AQ1400" s="2">
        <f>IF(NOT(ISNUMBER(gepModelClass6(A1400:AJ1400))),#REF!,gepModelClass6(A1400:AJ1400))</f>
        <v>5.177784573517188E-5</v>
      </c>
      <c r="AR1400" s="3" t="str">
        <f t="shared" si="42"/>
        <v>red_soil</v>
      </c>
      <c r="AS1400" s="5" t="s">
        <v>43</v>
      </c>
      <c r="AT1400">
        <f t="shared" si="43"/>
        <v>0</v>
      </c>
      <c r="AU1400" s="3"/>
      <c r="AV1400" s="3"/>
      <c r="AW1400" s="1"/>
      <c r="AX1400" s="4"/>
      <c r="AY1400" s="4"/>
    </row>
    <row r="1401" spans="1:51" x14ac:dyDescent="0.25">
      <c r="A1401">
        <v>64</v>
      </c>
      <c r="B1401">
        <v>103</v>
      </c>
      <c r="C1401">
        <v>118</v>
      </c>
      <c r="D1401">
        <v>96</v>
      </c>
      <c r="E1401">
        <v>64</v>
      </c>
      <c r="F1401">
        <v>107</v>
      </c>
      <c r="G1401">
        <v>122</v>
      </c>
      <c r="H1401">
        <v>99</v>
      </c>
      <c r="I1401">
        <v>64</v>
      </c>
      <c r="J1401">
        <v>107</v>
      </c>
      <c r="K1401">
        <v>118</v>
      </c>
      <c r="L1401">
        <v>96</v>
      </c>
      <c r="M1401">
        <v>67</v>
      </c>
      <c r="N1401">
        <v>111</v>
      </c>
      <c r="O1401">
        <v>118</v>
      </c>
      <c r="P1401">
        <v>100</v>
      </c>
      <c r="Q1401">
        <v>67</v>
      </c>
      <c r="R1401">
        <v>111</v>
      </c>
      <c r="S1401">
        <v>123</v>
      </c>
      <c r="T1401">
        <v>100</v>
      </c>
      <c r="U1401">
        <v>67</v>
      </c>
      <c r="V1401">
        <v>111</v>
      </c>
      <c r="W1401">
        <v>118</v>
      </c>
      <c r="X1401">
        <v>96</v>
      </c>
      <c r="Y1401">
        <v>66</v>
      </c>
      <c r="Z1401">
        <v>109</v>
      </c>
      <c r="AA1401">
        <v>122</v>
      </c>
      <c r="AB1401">
        <v>100</v>
      </c>
      <c r="AC1401">
        <v>66</v>
      </c>
      <c r="AD1401">
        <v>109</v>
      </c>
      <c r="AE1401">
        <v>117</v>
      </c>
      <c r="AF1401">
        <v>96</v>
      </c>
      <c r="AG1401">
        <v>66</v>
      </c>
      <c r="AH1401">
        <v>113</v>
      </c>
      <c r="AI1401">
        <v>117</v>
      </c>
      <c r="AJ1401">
        <v>96</v>
      </c>
      <c r="AK1401" s="1">
        <v>0</v>
      </c>
      <c r="AL1401" s="2">
        <f>IF(NOT(ISNUMBER(gepModelClass1(A1401:AJ1401))),#REF!,gepModelClass1(A1401:AJ1401))</f>
        <v>2.3941579125419607E-5</v>
      </c>
      <c r="AM1401" s="2">
        <f>IF(NOT(ISNUMBER(gepModelClass2(A1401:AJ1401))),#REF!,gepModelClass2(A1401:AJ1401))</f>
        <v>2.8529840964238606E-4</v>
      </c>
      <c r="AN1401" s="2">
        <f>IF(NOT(ISNUMBER(gepModelClass3(A1401:AJ1401))),#REF!,gepModelClass3(A1401:AJ1401))</f>
        <v>3.5208269985732379E-3</v>
      </c>
      <c r="AO1401" s="2">
        <f>IF(NOT(ISNUMBER(gepModelClass4(A1401:AJ1401))),#REF!,gepModelClass4(A1401:AJ1401))</f>
        <v>0.99993796986524097</v>
      </c>
      <c r="AP1401" s="2">
        <f>IF(NOT(ISNUMBER(gepModelClass5(A1401:AJ1401))),#REF!,gepModelClass5(A1401:AJ1401))</f>
        <v>2.0303953191996029E-3</v>
      </c>
      <c r="AQ1401" s="2">
        <f>IF(NOT(ISNUMBER(gepModelClass6(A1401:AJ1401))),#REF!,gepModelClass6(A1401:AJ1401))</f>
        <v>8.9134578096165262E-5</v>
      </c>
      <c r="AR1401" s="3" t="str">
        <f t="shared" si="42"/>
        <v>red_soil</v>
      </c>
      <c r="AS1401" s="5" t="s">
        <v>43</v>
      </c>
      <c r="AT1401">
        <f t="shared" si="43"/>
        <v>0</v>
      </c>
      <c r="AU1401" s="3"/>
      <c r="AV1401" s="3"/>
      <c r="AW1401" s="1"/>
      <c r="AX1401" s="4"/>
      <c r="AY1401" s="4"/>
    </row>
    <row r="1402" spans="1:51" x14ac:dyDescent="0.25">
      <c r="A1402">
        <v>68</v>
      </c>
      <c r="B1402">
        <v>107</v>
      </c>
      <c r="C1402">
        <v>122</v>
      </c>
      <c r="D1402">
        <v>96</v>
      </c>
      <c r="E1402">
        <v>68</v>
      </c>
      <c r="F1402">
        <v>112</v>
      </c>
      <c r="G1402">
        <v>122</v>
      </c>
      <c r="H1402">
        <v>99</v>
      </c>
      <c r="I1402">
        <v>68</v>
      </c>
      <c r="J1402">
        <v>107</v>
      </c>
      <c r="K1402">
        <v>128</v>
      </c>
      <c r="L1402">
        <v>96</v>
      </c>
      <c r="M1402">
        <v>71</v>
      </c>
      <c r="N1402">
        <v>107</v>
      </c>
      <c r="O1402">
        <v>118</v>
      </c>
      <c r="P1402">
        <v>96</v>
      </c>
      <c r="Q1402">
        <v>67</v>
      </c>
      <c r="R1402">
        <v>111</v>
      </c>
      <c r="S1402">
        <v>113</v>
      </c>
      <c r="T1402">
        <v>100</v>
      </c>
      <c r="U1402">
        <v>67</v>
      </c>
      <c r="V1402">
        <v>111</v>
      </c>
      <c r="W1402">
        <v>118</v>
      </c>
      <c r="X1402">
        <v>96</v>
      </c>
      <c r="Y1402">
        <v>66</v>
      </c>
      <c r="Z1402">
        <v>113</v>
      </c>
      <c r="AA1402">
        <v>117</v>
      </c>
      <c r="AB1402">
        <v>96</v>
      </c>
      <c r="AC1402">
        <v>70</v>
      </c>
      <c r="AD1402">
        <v>109</v>
      </c>
      <c r="AE1402">
        <v>122</v>
      </c>
      <c r="AF1402">
        <v>100</v>
      </c>
      <c r="AG1402">
        <v>66</v>
      </c>
      <c r="AH1402">
        <v>109</v>
      </c>
      <c r="AI1402">
        <v>122</v>
      </c>
      <c r="AJ1402">
        <v>96</v>
      </c>
      <c r="AK1402" s="1">
        <v>0</v>
      </c>
      <c r="AL1402" s="2">
        <f>IF(NOT(ISNUMBER(gepModelClass1(A1402:AJ1402))),#REF!,gepModelClass1(A1402:AJ1402))</f>
        <v>2.067911410598343E-5</v>
      </c>
      <c r="AM1402" s="2">
        <f>IF(NOT(ISNUMBER(gepModelClass2(A1402:AJ1402))),#REF!,gepModelClass2(A1402:AJ1402))</f>
        <v>5.0744006842018126E-4</v>
      </c>
      <c r="AN1402" s="2">
        <f>IF(NOT(ISNUMBER(gepModelClass3(A1402:AJ1402))),#REF!,gepModelClass3(A1402:AJ1402))</f>
        <v>1.0951142007017594E-2</v>
      </c>
      <c r="AO1402" s="2">
        <f>IF(NOT(ISNUMBER(gepModelClass4(A1402:AJ1402))),#REF!,gepModelClass4(A1402:AJ1402))</f>
        <v>0.99988020720099247</v>
      </c>
      <c r="AP1402" s="2">
        <f>IF(NOT(ISNUMBER(gepModelClass5(A1402:AJ1402))),#REF!,gepModelClass5(A1402:AJ1402))</f>
        <v>2.1113661169474035E-3</v>
      </c>
      <c r="AQ1402" s="2">
        <f>IF(NOT(ISNUMBER(gepModelClass6(A1402:AJ1402))),#REF!,gepModelClass6(A1402:AJ1402))</f>
        <v>1.1265068362248749E-4</v>
      </c>
      <c r="AR1402" s="3" t="str">
        <f t="shared" si="42"/>
        <v>red_soil</v>
      </c>
      <c r="AS1402" s="5" t="s">
        <v>43</v>
      </c>
      <c r="AT1402">
        <f t="shared" si="43"/>
        <v>0</v>
      </c>
      <c r="AU1402" s="3"/>
      <c r="AV1402" s="3"/>
      <c r="AW1402" s="1"/>
      <c r="AX1402" s="4"/>
      <c r="AY1402" s="4"/>
    </row>
    <row r="1403" spans="1:51" x14ac:dyDescent="0.25">
      <c r="A1403">
        <v>68</v>
      </c>
      <c r="B1403">
        <v>112</v>
      </c>
      <c r="C1403">
        <v>122</v>
      </c>
      <c r="D1403">
        <v>99</v>
      </c>
      <c r="E1403">
        <v>68</v>
      </c>
      <c r="F1403">
        <v>107</v>
      </c>
      <c r="G1403">
        <v>128</v>
      </c>
      <c r="H1403">
        <v>96</v>
      </c>
      <c r="I1403">
        <v>71</v>
      </c>
      <c r="J1403">
        <v>112</v>
      </c>
      <c r="K1403">
        <v>128</v>
      </c>
      <c r="L1403">
        <v>99</v>
      </c>
      <c r="M1403">
        <v>67</v>
      </c>
      <c r="N1403">
        <v>111</v>
      </c>
      <c r="O1403">
        <v>113</v>
      </c>
      <c r="P1403">
        <v>100</v>
      </c>
      <c r="Q1403">
        <v>67</v>
      </c>
      <c r="R1403">
        <v>111</v>
      </c>
      <c r="S1403">
        <v>118</v>
      </c>
      <c r="T1403">
        <v>96</v>
      </c>
      <c r="U1403">
        <v>71</v>
      </c>
      <c r="V1403">
        <v>111</v>
      </c>
      <c r="W1403">
        <v>118</v>
      </c>
      <c r="X1403">
        <v>96</v>
      </c>
      <c r="Y1403">
        <v>70</v>
      </c>
      <c r="Z1403">
        <v>109</v>
      </c>
      <c r="AA1403">
        <v>122</v>
      </c>
      <c r="AB1403">
        <v>100</v>
      </c>
      <c r="AC1403">
        <v>66</v>
      </c>
      <c r="AD1403">
        <v>109</v>
      </c>
      <c r="AE1403">
        <v>122</v>
      </c>
      <c r="AF1403">
        <v>96</v>
      </c>
      <c r="AG1403">
        <v>70</v>
      </c>
      <c r="AH1403">
        <v>113</v>
      </c>
      <c r="AI1403">
        <v>127</v>
      </c>
      <c r="AJ1403">
        <v>96</v>
      </c>
      <c r="AK1403" s="1">
        <v>0</v>
      </c>
      <c r="AL1403" s="2">
        <f>IF(NOT(ISNUMBER(gepModelClass1(A1403:AJ1403))),#REF!,gepModelClass1(A1403:AJ1403))</f>
        <v>3.0630281847291921E-5</v>
      </c>
      <c r="AM1403" s="2">
        <f>IF(NOT(ISNUMBER(gepModelClass2(A1403:AJ1403))),#REF!,gepModelClass2(A1403:AJ1403))</f>
        <v>9.6100414110106915E-5</v>
      </c>
      <c r="AN1403" s="2">
        <f>IF(NOT(ISNUMBER(gepModelClass3(A1403:AJ1403))),#REF!,gepModelClass3(A1403:AJ1403))</f>
        <v>1.5680018904591364E-2</v>
      </c>
      <c r="AO1403" s="2">
        <f>IF(NOT(ISNUMBER(gepModelClass4(A1403:AJ1403))),#REF!,gepModelClass4(A1403:AJ1403))</f>
        <v>0.99980843246586915</v>
      </c>
      <c r="AP1403" s="2">
        <f>IF(NOT(ISNUMBER(gepModelClass5(A1403:AJ1403))),#REF!,gepModelClass5(A1403:AJ1403))</f>
        <v>3.2538933184740287E-3</v>
      </c>
      <c r="AQ1403" s="2">
        <f>IF(NOT(ISNUMBER(gepModelClass6(A1403:AJ1403))),#REF!,gepModelClass6(A1403:AJ1403))</f>
        <v>4.8610357626562229E-4</v>
      </c>
      <c r="AR1403" s="3" t="str">
        <f t="shared" si="42"/>
        <v>red_soil</v>
      </c>
      <c r="AS1403" s="5" t="s">
        <v>43</v>
      </c>
      <c r="AT1403">
        <f t="shared" si="43"/>
        <v>0</v>
      </c>
      <c r="AU1403" s="3"/>
      <c r="AV1403" s="3"/>
      <c r="AW1403" s="1"/>
      <c r="AX1403" s="4"/>
      <c r="AY1403" s="4"/>
    </row>
    <row r="1404" spans="1:51" x14ac:dyDescent="0.25">
      <c r="A1404">
        <v>68</v>
      </c>
      <c r="B1404">
        <v>107</v>
      </c>
      <c r="C1404">
        <v>128</v>
      </c>
      <c r="D1404">
        <v>96</v>
      </c>
      <c r="E1404">
        <v>71</v>
      </c>
      <c r="F1404">
        <v>112</v>
      </c>
      <c r="G1404">
        <v>128</v>
      </c>
      <c r="H1404">
        <v>99</v>
      </c>
      <c r="I1404">
        <v>71</v>
      </c>
      <c r="J1404">
        <v>112</v>
      </c>
      <c r="K1404">
        <v>122</v>
      </c>
      <c r="L1404">
        <v>96</v>
      </c>
      <c r="M1404">
        <v>67</v>
      </c>
      <c r="N1404">
        <v>111</v>
      </c>
      <c r="O1404">
        <v>118</v>
      </c>
      <c r="P1404">
        <v>96</v>
      </c>
      <c r="Q1404">
        <v>71</v>
      </c>
      <c r="R1404">
        <v>111</v>
      </c>
      <c r="S1404">
        <v>118</v>
      </c>
      <c r="T1404">
        <v>96</v>
      </c>
      <c r="U1404">
        <v>71</v>
      </c>
      <c r="V1404">
        <v>111</v>
      </c>
      <c r="W1404">
        <v>118</v>
      </c>
      <c r="X1404">
        <v>100</v>
      </c>
      <c r="Y1404">
        <v>66</v>
      </c>
      <c r="Z1404">
        <v>109</v>
      </c>
      <c r="AA1404">
        <v>122</v>
      </c>
      <c r="AB1404">
        <v>96</v>
      </c>
      <c r="AC1404">
        <v>70</v>
      </c>
      <c r="AD1404">
        <v>113</v>
      </c>
      <c r="AE1404">
        <v>127</v>
      </c>
      <c r="AF1404">
        <v>96</v>
      </c>
      <c r="AG1404">
        <v>70</v>
      </c>
      <c r="AH1404">
        <v>113</v>
      </c>
      <c r="AI1404">
        <v>117</v>
      </c>
      <c r="AJ1404">
        <v>96</v>
      </c>
      <c r="AK1404" s="1">
        <v>0</v>
      </c>
      <c r="AL1404" s="2">
        <f>IF(NOT(ISNUMBER(gepModelClass1(A1404:AJ1404))),#REF!,gepModelClass1(A1404:AJ1404))</f>
        <v>1.3325032771139227E-5</v>
      </c>
      <c r="AM1404" s="2">
        <f>IF(NOT(ISNUMBER(gepModelClass2(A1404:AJ1404))),#REF!,gepModelClass2(A1404:AJ1404))</f>
        <v>2.3742597591406463E-4</v>
      </c>
      <c r="AN1404" s="2">
        <f>IF(NOT(ISNUMBER(gepModelClass3(A1404:AJ1404))),#REF!,gepModelClass3(A1404:AJ1404))</f>
        <v>3.0754705983794837E-2</v>
      </c>
      <c r="AO1404" s="2">
        <f>IF(NOT(ISNUMBER(gepModelClass4(A1404:AJ1404))),#REF!,gepModelClass4(A1404:AJ1404))</f>
        <v>0.99964648174769111</v>
      </c>
      <c r="AP1404" s="2">
        <f>IF(NOT(ISNUMBER(gepModelClass5(A1404:AJ1404))),#REF!,gepModelClass5(A1404:AJ1404))</f>
        <v>3.1099315066265352E-3</v>
      </c>
      <c r="AQ1404" s="2">
        <f>IF(NOT(ISNUMBER(gepModelClass6(A1404:AJ1404))),#REF!,gepModelClass6(A1404:AJ1404))</f>
        <v>1.0463310583725962E-4</v>
      </c>
      <c r="AR1404" s="3" t="str">
        <f t="shared" si="42"/>
        <v>red_soil</v>
      </c>
      <c r="AS1404" s="5" t="s">
        <v>43</v>
      </c>
      <c r="AT1404">
        <f t="shared" si="43"/>
        <v>0</v>
      </c>
      <c r="AU1404" s="3"/>
      <c r="AV1404" s="3"/>
      <c r="AW1404" s="1"/>
      <c r="AX1404" s="4"/>
      <c r="AY1404" s="4"/>
    </row>
    <row r="1405" spans="1:51" x14ac:dyDescent="0.25">
      <c r="A1405">
        <v>71</v>
      </c>
      <c r="B1405">
        <v>112</v>
      </c>
      <c r="C1405">
        <v>128</v>
      </c>
      <c r="D1405">
        <v>99</v>
      </c>
      <c r="E1405">
        <v>71</v>
      </c>
      <c r="F1405">
        <v>112</v>
      </c>
      <c r="G1405">
        <v>122</v>
      </c>
      <c r="H1405">
        <v>96</v>
      </c>
      <c r="I1405">
        <v>76</v>
      </c>
      <c r="J1405">
        <v>112</v>
      </c>
      <c r="K1405">
        <v>118</v>
      </c>
      <c r="L1405">
        <v>96</v>
      </c>
      <c r="M1405">
        <v>71</v>
      </c>
      <c r="N1405">
        <v>111</v>
      </c>
      <c r="O1405">
        <v>118</v>
      </c>
      <c r="P1405">
        <v>96</v>
      </c>
      <c r="Q1405">
        <v>71</v>
      </c>
      <c r="R1405">
        <v>111</v>
      </c>
      <c r="S1405">
        <v>118</v>
      </c>
      <c r="T1405">
        <v>100</v>
      </c>
      <c r="U1405">
        <v>75</v>
      </c>
      <c r="V1405">
        <v>111</v>
      </c>
      <c r="W1405">
        <v>118</v>
      </c>
      <c r="X1405">
        <v>100</v>
      </c>
      <c r="Y1405">
        <v>70</v>
      </c>
      <c r="Z1405">
        <v>113</v>
      </c>
      <c r="AA1405">
        <v>127</v>
      </c>
      <c r="AB1405">
        <v>96</v>
      </c>
      <c r="AC1405">
        <v>70</v>
      </c>
      <c r="AD1405">
        <v>113</v>
      </c>
      <c r="AE1405">
        <v>117</v>
      </c>
      <c r="AF1405">
        <v>96</v>
      </c>
      <c r="AG1405">
        <v>74</v>
      </c>
      <c r="AH1405">
        <v>113</v>
      </c>
      <c r="AI1405">
        <v>117</v>
      </c>
      <c r="AJ1405">
        <v>96</v>
      </c>
      <c r="AK1405" s="1">
        <v>0</v>
      </c>
      <c r="AL1405" s="2">
        <f>IF(NOT(ISNUMBER(gepModelClass1(A1405:AJ1405))),#REF!,gepModelClass1(A1405:AJ1405))</f>
        <v>1.3325032771139227E-5</v>
      </c>
      <c r="AM1405" s="2">
        <f>IF(NOT(ISNUMBER(gepModelClass2(A1405:AJ1405))),#REF!,gepModelClass2(A1405:AJ1405))</f>
        <v>3.7892153428522348E-4</v>
      </c>
      <c r="AN1405" s="2">
        <f>IF(NOT(ISNUMBER(gepModelClass3(A1405:AJ1405))),#REF!,gepModelClass3(A1405:AJ1405))</f>
        <v>0.1254497885914018</v>
      </c>
      <c r="AO1405" s="2">
        <f>IF(NOT(ISNUMBER(gepModelClass4(A1405:AJ1405))),#REF!,gepModelClass4(A1405:AJ1405))</f>
        <v>0.99920643903468853</v>
      </c>
      <c r="AP1405" s="2">
        <f>IF(NOT(ISNUMBER(gepModelClass5(A1405:AJ1405))),#REF!,gepModelClass5(A1405:AJ1405))</f>
        <v>4.040680081204606E-3</v>
      </c>
      <c r="AQ1405" s="2">
        <f>IF(NOT(ISNUMBER(gepModelClass6(A1405:AJ1405))),#REF!,gepModelClass6(A1405:AJ1405))</f>
        <v>1.330775376332592E-4</v>
      </c>
      <c r="AR1405" s="3" t="str">
        <f t="shared" si="42"/>
        <v>red_soil</v>
      </c>
      <c r="AS1405" s="5" t="s">
        <v>43</v>
      </c>
      <c r="AT1405">
        <f t="shared" si="43"/>
        <v>0</v>
      </c>
      <c r="AU1405" s="3"/>
      <c r="AV1405" s="3"/>
      <c r="AW1405" s="1"/>
      <c r="AX1405" s="4"/>
      <c r="AY1405" s="4"/>
    </row>
    <row r="1406" spans="1:51" x14ac:dyDescent="0.25">
      <c r="A1406">
        <v>79</v>
      </c>
      <c r="B1406">
        <v>91</v>
      </c>
      <c r="C1406">
        <v>96</v>
      </c>
      <c r="D1406">
        <v>71</v>
      </c>
      <c r="E1406">
        <v>79</v>
      </c>
      <c r="F1406">
        <v>91</v>
      </c>
      <c r="G1406">
        <v>96</v>
      </c>
      <c r="H1406">
        <v>75</v>
      </c>
      <c r="I1406">
        <v>79</v>
      </c>
      <c r="J1406">
        <v>87</v>
      </c>
      <c r="K1406">
        <v>93</v>
      </c>
      <c r="L1406">
        <v>71</v>
      </c>
      <c r="M1406">
        <v>74</v>
      </c>
      <c r="N1406">
        <v>87</v>
      </c>
      <c r="O1406">
        <v>92</v>
      </c>
      <c r="P1406">
        <v>70</v>
      </c>
      <c r="Q1406">
        <v>78</v>
      </c>
      <c r="R1406">
        <v>87</v>
      </c>
      <c r="S1406">
        <v>96</v>
      </c>
      <c r="T1406">
        <v>70</v>
      </c>
      <c r="U1406">
        <v>78</v>
      </c>
      <c r="V1406">
        <v>87</v>
      </c>
      <c r="W1406">
        <v>96</v>
      </c>
      <c r="X1406">
        <v>70</v>
      </c>
      <c r="Y1406">
        <v>71</v>
      </c>
      <c r="Z1406">
        <v>88</v>
      </c>
      <c r="AA1406">
        <v>93</v>
      </c>
      <c r="AB1406">
        <v>68</v>
      </c>
      <c r="AC1406">
        <v>75</v>
      </c>
      <c r="AD1406">
        <v>84</v>
      </c>
      <c r="AE1406">
        <v>93</v>
      </c>
      <c r="AF1406">
        <v>68</v>
      </c>
      <c r="AG1406">
        <v>75</v>
      </c>
      <c r="AH1406">
        <v>84</v>
      </c>
      <c r="AI1406">
        <v>90</v>
      </c>
      <c r="AJ1406">
        <v>68</v>
      </c>
      <c r="AK1406" s="1">
        <v>0</v>
      </c>
      <c r="AL1406" s="2">
        <f>IF(NOT(ISNUMBER(gepModelClass1(A1406:AJ1406))),#REF!,gepModelClass1(A1406:AJ1406))</f>
        <v>4.0307797796066366E-6</v>
      </c>
      <c r="AM1406" s="2">
        <f>IF(NOT(ISNUMBER(gepModelClass2(A1406:AJ1406))),#REF!,gepModelClass2(A1406:AJ1406))</f>
        <v>0.61516141945978187</v>
      </c>
      <c r="AN1406" s="2">
        <f>IF(NOT(ISNUMBER(gepModelClass3(A1406:AJ1406))),#REF!,gepModelClass3(A1406:AJ1406))</f>
        <v>0.10102943296726187</v>
      </c>
      <c r="AO1406" s="2">
        <f>IF(NOT(ISNUMBER(gepModelClass4(A1406:AJ1406))),#REF!,gepModelClass4(A1406:AJ1406))</f>
        <v>7.5284466913517987E-5</v>
      </c>
      <c r="AP1406" s="2">
        <f>IF(NOT(ISNUMBER(gepModelClass5(A1406:AJ1406))),#REF!,gepModelClass5(A1406:AJ1406))</f>
        <v>1.4063388447659267E-2</v>
      </c>
      <c r="AQ1406" s="2">
        <f>IF(NOT(ISNUMBER(gepModelClass6(A1406:AJ1406))),#REF!,gepModelClass6(A1406:AJ1406))</f>
        <v>0.44150832556602315</v>
      </c>
      <c r="AR1406" s="3" t="str">
        <f t="shared" si="42"/>
        <v>damp_grey_soil</v>
      </c>
      <c r="AS1406" s="5" t="s">
        <v>39</v>
      </c>
      <c r="AT1406">
        <f t="shared" si="43"/>
        <v>0</v>
      </c>
      <c r="AU1406" s="3"/>
      <c r="AV1406" s="3"/>
      <c r="AW1406" s="1"/>
      <c r="AX1406" s="4"/>
      <c r="AY1406" s="4"/>
    </row>
    <row r="1407" spans="1:51" x14ac:dyDescent="0.25">
      <c r="A1407">
        <v>79</v>
      </c>
      <c r="B1407">
        <v>91</v>
      </c>
      <c r="C1407">
        <v>96</v>
      </c>
      <c r="D1407">
        <v>75</v>
      </c>
      <c r="E1407">
        <v>79</v>
      </c>
      <c r="F1407">
        <v>87</v>
      </c>
      <c r="G1407">
        <v>93</v>
      </c>
      <c r="H1407">
        <v>71</v>
      </c>
      <c r="I1407">
        <v>75</v>
      </c>
      <c r="J1407">
        <v>91</v>
      </c>
      <c r="K1407">
        <v>96</v>
      </c>
      <c r="L1407">
        <v>75</v>
      </c>
      <c r="M1407">
        <v>78</v>
      </c>
      <c r="N1407">
        <v>87</v>
      </c>
      <c r="O1407">
        <v>96</v>
      </c>
      <c r="P1407">
        <v>70</v>
      </c>
      <c r="Q1407">
        <v>78</v>
      </c>
      <c r="R1407">
        <v>87</v>
      </c>
      <c r="S1407">
        <v>96</v>
      </c>
      <c r="T1407">
        <v>70</v>
      </c>
      <c r="U1407">
        <v>74</v>
      </c>
      <c r="V1407">
        <v>87</v>
      </c>
      <c r="W1407">
        <v>92</v>
      </c>
      <c r="X1407">
        <v>70</v>
      </c>
      <c r="Y1407">
        <v>75</v>
      </c>
      <c r="Z1407">
        <v>84</v>
      </c>
      <c r="AA1407">
        <v>93</v>
      </c>
      <c r="AB1407">
        <v>68</v>
      </c>
      <c r="AC1407">
        <v>75</v>
      </c>
      <c r="AD1407">
        <v>84</v>
      </c>
      <c r="AE1407">
        <v>90</v>
      </c>
      <c r="AF1407">
        <v>68</v>
      </c>
      <c r="AG1407">
        <v>75</v>
      </c>
      <c r="AH1407">
        <v>84</v>
      </c>
      <c r="AI1407">
        <v>90</v>
      </c>
      <c r="AJ1407">
        <v>68</v>
      </c>
      <c r="AK1407" s="1">
        <v>0</v>
      </c>
      <c r="AL1407" s="2">
        <f>IF(NOT(ISNUMBER(gepModelClass1(A1407:AJ1407))),#REF!,gepModelClass1(A1407:AJ1407))</f>
        <v>5.5815563041861016E-6</v>
      </c>
      <c r="AM1407" s="2">
        <f>IF(NOT(ISNUMBER(gepModelClass2(A1407:AJ1407))),#REF!,gepModelClass2(A1407:AJ1407))</f>
        <v>0.82256408792951463</v>
      </c>
      <c r="AN1407" s="2">
        <f>IF(NOT(ISNUMBER(gepModelClass3(A1407:AJ1407))),#REF!,gepModelClass3(A1407:AJ1407))</f>
        <v>7.6615968391833558E-2</v>
      </c>
      <c r="AO1407" s="2">
        <f>IF(NOT(ISNUMBER(gepModelClass4(A1407:AJ1407))),#REF!,gepModelClass4(A1407:AJ1407))</f>
        <v>8.2450055377513093E-5</v>
      </c>
      <c r="AP1407" s="2">
        <f>IF(NOT(ISNUMBER(gepModelClass5(A1407:AJ1407))),#REF!,gepModelClass5(A1407:AJ1407))</f>
        <v>1.1171839923708007E-2</v>
      </c>
      <c r="AQ1407" s="2">
        <f>IF(NOT(ISNUMBER(gepModelClass6(A1407:AJ1407))),#REF!,gepModelClass6(A1407:AJ1407))</f>
        <v>0.44857697349438197</v>
      </c>
      <c r="AR1407" s="3" t="str">
        <f t="shared" si="42"/>
        <v>damp_grey_soil</v>
      </c>
      <c r="AS1407" s="5" t="s">
        <v>39</v>
      </c>
      <c r="AT1407">
        <f t="shared" si="43"/>
        <v>0</v>
      </c>
      <c r="AU1407" s="3"/>
      <c r="AV1407" s="3"/>
      <c r="AW1407" s="1"/>
      <c r="AX1407" s="4"/>
      <c r="AY1407" s="4"/>
    </row>
    <row r="1408" spans="1:51" x14ac:dyDescent="0.25">
      <c r="A1408">
        <v>75</v>
      </c>
      <c r="B1408">
        <v>87</v>
      </c>
      <c r="C1408">
        <v>93</v>
      </c>
      <c r="D1408">
        <v>71</v>
      </c>
      <c r="E1408">
        <v>75</v>
      </c>
      <c r="F1408">
        <v>87</v>
      </c>
      <c r="G1408">
        <v>89</v>
      </c>
      <c r="H1408">
        <v>67</v>
      </c>
      <c r="I1408">
        <v>71</v>
      </c>
      <c r="J1408">
        <v>87</v>
      </c>
      <c r="K1408">
        <v>89</v>
      </c>
      <c r="L1408">
        <v>67</v>
      </c>
      <c r="M1408">
        <v>74</v>
      </c>
      <c r="N1408">
        <v>87</v>
      </c>
      <c r="O1408">
        <v>92</v>
      </c>
      <c r="P1408">
        <v>66</v>
      </c>
      <c r="Q1408">
        <v>74</v>
      </c>
      <c r="R1408">
        <v>87</v>
      </c>
      <c r="S1408">
        <v>92</v>
      </c>
      <c r="T1408">
        <v>66</v>
      </c>
      <c r="U1408">
        <v>74</v>
      </c>
      <c r="V1408">
        <v>83</v>
      </c>
      <c r="W1408">
        <v>88</v>
      </c>
      <c r="X1408">
        <v>66</v>
      </c>
      <c r="Y1408">
        <v>71</v>
      </c>
      <c r="Z1408">
        <v>81</v>
      </c>
      <c r="AA1408">
        <v>82</v>
      </c>
      <c r="AB1408">
        <v>64</v>
      </c>
      <c r="AC1408">
        <v>67</v>
      </c>
      <c r="AD1408">
        <v>73</v>
      </c>
      <c r="AE1408">
        <v>82</v>
      </c>
      <c r="AF1408">
        <v>60</v>
      </c>
      <c r="AG1408">
        <v>67</v>
      </c>
      <c r="AH1408">
        <v>73</v>
      </c>
      <c r="AI1408">
        <v>79</v>
      </c>
      <c r="AJ1408">
        <v>57</v>
      </c>
      <c r="AK1408" s="1">
        <v>0</v>
      </c>
      <c r="AL1408" s="2">
        <f>IF(NOT(ISNUMBER(gepModelClass1(A1408:AJ1408))),#REF!,gepModelClass1(A1408:AJ1408))</f>
        <v>7.2552666713623824E-6</v>
      </c>
      <c r="AM1408" s="2">
        <f>IF(NOT(ISNUMBER(gepModelClass2(A1408:AJ1408))),#REF!,gepModelClass2(A1408:AJ1408))</f>
        <v>0.42985653851534783</v>
      </c>
      <c r="AN1408" s="2">
        <f>IF(NOT(ISNUMBER(gepModelClass3(A1408:AJ1408))),#REF!,gepModelClass3(A1408:AJ1408))</f>
        <v>5.0773707141405491E-3</v>
      </c>
      <c r="AO1408" s="2">
        <f>IF(NOT(ISNUMBER(gepModelClass4(A1408:AJ1408))),#REF!,gepModelClass4(A1408:AJ1408))</f>
        <v>1.306681134759358E-4</v>
      </c>
      <c r="AP1408" s="2">
        <f>IF(NOT(ISNUMBER(gepModelClass5(A1408:AJ1408))),#REF!,gepModelClass5(A1408:AJ1408))</f>
        <v>1.0055520468167677E-2</v>
      </c>
      <c r="AQ1408" s="2">
        <f>IF(NOT(ISNUMBER(gepModelClass6(A1408:AJ1408))),#REF!,gepModelClass6(A1408:AJ1408))</f>
        <v>0.5786581066510732</v>
      </c>
      <c r="AR1408" s="3" t="str">
        <f t="shared" si="42"/>
        <v>very_damp_grey_soil</v>
      </c>
      <c r="AS1408" s="5" t="s">
        <v>39</v>
      </c>
      <c r="AT1408">
        <f t="shared" si="43"/>
        <v>1</v>
      </c>
      <c r="AU1408" s="3"/>
      <c r="AV1408" s="3"/>
      <c r="AW1408" s="1"/>
      <c r="AX1408" s="4"/>
      <c r="AY1408" s="4"/>
    </row>
    <row r="1409" spans="1:51" x14ac:dyDescent="0.25">
      <c r="A1409">
        <v>75</v>
      </c>
      <c r="B1409">
        <v>87</v>
      </c>
      <c r="C1409">
        <v>89</v>
      </c>
      <c r="D1409">
        <v>67</v>
      </c>
      <c r="E1409">
        <v>71</v>
      </c>
      <c r="F1409">
        <v>87</v>
      </c>
      <c r="G1409">
        <v>89</v>
      </c>
      <c r="H1409">
        <v>67</v>
      </c>
      <c r="I1409">
        <v>75</v>
      </c>
      <c r="J1409">
        <v>83</v>
      </c>
      <c r="K1409">
        <v>89</v>
      </c>
      <c r="L1409">
        <v>67</v>
      </c>
      <c r="M1409">
        <v>74</v>
      </c>
      <c r="N1409">
        <v>87</v>
      </c>
      <c r="O1409">
        <v>92</v>
      </c>
      <c r="P1409">
        <v>66</v>
      </c>
      <c r="Q1409">
        <v>74</v>
      </c>
      <c r="R1409">
        <v>83</v>
      </c>
      <c r="S1409">
        <v>88</v>
      </c>
      <c r="T1409">
        <v>66</v>
      </c>
      <c r="U1409">
        <v>70</v>
      </c>
      <c r="V1409">
        <v>83</v>
      </c>
      <c r="W1409">
        <v>84</v>
      </c>
      <c r="X1409">
        <v>70</v>
      </c>
      <c r="Y1409">
        <v>67</v>
      </c>
      <c r="Z1409">
        <v>73</v>
      </c>
      <c r="AA1409">
        <v>82</v>
      </c>
      <c r="AB1409">
        <v>60</v>
      </c>
      <c r="AC1409">
        <v>67</v>
      </c>
      <c r="AD1409">
        <v>73</v>
      </c>
      <c r="AE1409">
        <v>79</v>
      </c>
      <c r="AF1409">
        <v>57</v>
      </c>
      <c r="AG1409">
        <v>63</v>
      </c>
      <c r="AH1409">
        <v>73</v>
      </c>
      <c r="AI1409">
        <v>72</v>
      </c>
      <c r="AJ1409">
        <v>57</v>
      </c>
      <c r="AK1409" s="1">
        <v>0</v>
      </c>
      <c r="AL1409" s="2">
        <f>IF(NOT(ISNUMBER(gepModelClass1(A1409:AJ1409))),#REF!,gepModelClass1(A1409:AJ1409))</f>
        <v>4.037993914310706E-6</v>
      </c>
      <c r="AM1409" s="2">
        <f>IF(NOT(ISNUMBER(gepModelClass2(A1409:AJ1409))),#REF!,gepModelClass2(A1409:AJ1409))</f>
        <v>0.42891870897332818</v>
      </c>
      <c r="AN1409" s="2">
        <f>IF(NOT(ISNUMBER(gepModelClass3(A1409:AJ1409))),#REF!,gepModelClass3(A1409:AJ1409))</f>
        <v>4.9433384751659407E-3</v>
      </c>
      <c r="AO1409" s="2">
        <f>IF(NOT(ISNUMBER(gepModelClass4(A1409:AJ1409))),#REF!,gepModelClass4(A1409:AJ1409))</f>
        <v>3.0242090363495671E-4</v>
      </c>
      <c r="AP1409" s="2">
        <f>IF(NOT(ISNUMBER(gepModelClass5(A1409:AJ1409))),#REF!,gepModelClass5(A1409:AJ1409))</f>
        <v>1.2299399229141045E-2</v>
      </c>
      <c r="AQ1409" s="2">
        <f>IF(NOT(ISNUMBER(gepModelClass6(A1409:AJ1409))),#REF!,gepModelClass6(A1409:AJ1409))</f>
        <v>0.39234605338814754</v>
      </c>
      <c r="AR1409" s="3" t="str">
        <f t="shared" si="42"/>
        <v>damp_grey_soil</v>
      </c>
      <c r="AS1409" s="5" t="s">
        <v>39</v>
      </c>
      <c r="AT1409">
        <f t="shared" si="43"/>
        <v>0</v>
      </c>
      <c r="AU1409" s="3"/>
      <c r="AV1409" s="3"/>
      <c r="AW1409" s="1"/>
      <c r="AX1409" s="4"/>
      <c r="AY1409" s="4"/>
    </row>
    <row r="1410" spans="1:51" x14ac:dyDescent="0.25">
      <c r="A1410">
        <v>75</v>
      </c>
      <c r="B1410">
        <v>83</v>
      </c>
      <c r="C1410">
        <v>89</v>
      </c>
      <c r="D1410">
        <v>67</v>
      </c>
      <c r="E1410">
        <v>75</v>
      </c>
      <c r="F1410">
        <v>87</v>
      </c>
      <c r="G1410">
        <v>89</v>
      </c>
      <c r="H1410">
        <v>67</v>
      </c>
      <c r="I1410">
        <v>75</v>
      </c>
      <c r="J1410">
        <v>87</v>
      </c>
      <c r="K1410">
        <v>89</v>
      </c>
      <c r="L1410">
        <v>67</v>
      </c>
      <c r="M1410">
        <v>70</v>
      </c>
      <c r="N1410">
        <v>83</v>
      </c>
      <c r="O1410">
        <v>84</v>
      </c>
      <c r="P1410">
        <v>70</v>
      </c>
      <c r="Q1410">
        <v>74</v>
      </c>
      <c r="R1410">
        <v>83</v>
      </c>
      <c r="S1410">
        <v>84</v>
      </c>
      <c r="T1410">
        <v>66</v>
      </c>
      <c r="U1410">
        <v>74</v>
      </c>
      <c r="V1410">
        <v>83</v>
      </c>
      <c r="W1410">
        <v>88</v>
      </c>
      <c r="X1410">
        <v>66</v>
      </c>
      <c r="Y1410">
        <v>63</v>
      </c>
      <c r="Z1410">
        <v>73</v>
      </c>
      <c r="AA1410">
        <v>72</v>
      </c>
      <c r="AB1410">
        <v>57</v>
      </c>
      <c r="AC1410">
        <v>67</v>
      </c>
      <c r="AD1410">
        <v>73</v>
      </c>
      <c r="AE1410">
        <v>79</v>
      </c>
      <c r="AF1410">
        <v>60</v>
      </c>
      <c r="AG1410">
        <v>71</v>
      </c>
      <c r="AH1410">
        <v>81</v>
      </c>
      <c r="AI1410">
        <v>86</v>
      </c>
      <c r="AJ1410">
        <v>64</v>
      </c>
      <c r="AK1410" s="1">
        <v>0</v>
      </c>
      <c r="AL1410" s="2">
        <f>IF(NOT(ISNUMBER(gepModelClass1(A1410:AJ1410))),#REF!,gepModelClass1(A1410:AJ1410))</f>
        <v>2.6019529912210456E-6</v>
      </c>
      <c r="AM1410" s="2">
        <f>IF(NOT(ISNUMBER(gepModelClass2(A1410:AJ1410))),#REF!,gepModelClass2(A1410:AJ1410))</f>
        <v>0.26891163066889057</v>
      </c>
      <c r="AN1410" s="2">
        <f>IF(NOT(ISNUMBER(gepModelClass3(A1410:AJ1410))),#REF!,gepModelClass3(A1410:AJ1410))</f>
        <v>6.8971260270885085E-3</v>
      </c>
      <c r="AO1410" s="2">
        <f>IF(NOT(ISNUMBER(gepModelClass4(A1410:AJ1410))),#REF!,gepModelClass4(A1410:AJ1410))</f>
        <v>2.6923102068398467E-4</v>
      </c>
      <c r="AP1410" s="2">
        <f>IF(NOT(ISNUMBER(gepModelClass5(A1410:AJ1410))),#REF!,gepModelClass5(A1410:AJ1410))</f>
        <v>1.3425895994270649E-2</v>
      </c>
      <c r="AQ1410" s="2">
        <f>IF(NOT(ISNUMBER(gepModelClass6(A1410:AJ1410))),#REF!,gepModelClass6(A1410:AJ1410))</f>
        <v>0.81731837469426483</v>
      </c>
      <c r="AR1410" s="3" t="str">
        <f t="shared" si="42"/>
        <v>very_damp_grey_soil</v>
      </c>
      <c r="AS1410" s="5" t="s">
        <v>39</v>
      </c>
      <c r="AT1410">
        <f t="shared" si="43"/>
        <v>1</v>
      </c>
      <c r="AU1410" s="3"/>
      <c r="AV1410" s="3"/>
      <c r="AW1410" s="1"/>
      <c r="AX1410" s="4"/>
      <c r="AY1410" s="4"/>
    </row>
    <row r="1411" spans="1:51" x14ac:dyDescent="0.25">
      <c r="A1411">
        <v>71</v>
      </c>
      <c r="B1411">
        <v>87</v>
      </c>
      <c r="C1411">
        <v>89</v>
      </c>
      <c r="D1411">
        <v>67</v>
      </c>
      <c r="E1411">
        <v>67</v>
      </c>
      <c r="F1411">
        <v>79</v>
      </c>
      <c r="G1411">
        <v>85</v>
      </c>
      <c r="H1411">
        <v>67</v>
      </c>
      <c r="I1411">
        <v>67</v>
      </c>
      <c r="J1411">
        <v>79</v>
      </c>
      <c r="K1411">
        <v>81</v>
      </c>
      <c r="L1411">
        <v>62</v>
      </c>
      <c r="M1411">
        <v>70</v>
      </c>
      <c r="N1411">
        <v>79</v>
      </c>
      <c r="O1411">
        <v>88</v>
      </c>
      <c r="P1411">
        <v>63</v>
      </c>
      <c r="Q1411">
        <v>74</v>
      </c>
      <c r="R1411">
        <v>87</v>
      </c>
      <c r="S1411">
        <v>88</v>
      </c>
      <c r="T1411">
        <v>70</v>
      </c>
      <c r="U1411">
        <v>70</v>
      </c>
      <c r="V1411">
        <v>83</v>
      </c>
      <c r="W1411">
        <v>84</v>
      </c>
      <c r="X1411">
        <v>66</v>
      </c>
      <c r="Y1411">
        <v>63</v>
      </c>
      <c r="Z1411">
        <v>73</v>
      </c>
      <c r="AA1411">
        <v>75</v>
      </c>
      <c r="AB1411">
        <v>57</v>
      </c>
      <c r="AC1411">
        <v>67</v>
      </c>
      <c r="AD1411">
        <v>84</v>
      </c>
      <c r="AE1411">
        <v>79</v>
      </c>
      <c r="AF1411">
        <v>68</v>
      </c>
      <c r="AG1411">
        <v>71</v>
      </c>
      <c r="AH1411">
        <v>91</v>
      </c>
      <c r="AI1411">
        <v>90</v>
      </c>
      <c r="AJ1411">
        <v>72</v>
      </c>
      <c r="AK1411" s="1">
        <v>1</v>
      </c>
      <c r="AL1411" s="2">
        <f>IF(NOT(ISNUMBER(gepModelClass1(A1411:AJ1411))),#REF!,gepModelClass1(A1411:AJ1411))</f>
        <v>2.6019529912210456E-6</v>
      </c>
      <c r="AM1411" s="2">
        <f>IF(NOT(ISNUMBER(gepModelClass2(A1411:AJ1411))),#REF!,gepModelClass2(A1411:AJ1411))</f>
        <v>0.27395785307814602</v>
      </c>
      <c r="AN1411" s="2">
        <f>IF(NOT(ISNUMBER(gepModelClass3(A1411:AJ1411))),#REF!,gepModelClass3(A1411:AJ1411))</f>
        <v>1.8123002576505467E-3</v>
      </c>
      <c r="AO1411" s="2">
        <f>IF(NOT(ISNUMBER(gepModelClass4(A1411:AJ1411))),#REF!,gepModelClass4(A1411:AJ1411))</f>
        <v>5.8227652220554818E-4</v>
      </c>
      <c r="AP1411" s="2">
        <f>IF(NOT(ISNUMBER(gepModelClass5(A1411:AJ1411))),#REF!,gepModelClass5(A1411:AJ1411))</f>
        <v>7.8095711349680874E-3</v>
      </c>
      <c r="AQ1411" s="2">
        <f>IF(NOT(ISNUMBER(gepModelClass6(A1411:AJ1411))),#REF!,gepModelClass6(A1411:AJ1411))</f>
        <v>0.45354878930420084</v>
      </c>
      <c r="AR1411" s="3" t="str">
        <f t="shared" ref="AR1411:AR1474" si="44">INDEX($AL$1:$AQ$1,1,MATCH(MAX(AL1411:AQ1411),AL1411:AQ1411,0))</f>
        <v>very_damp_grey_soil</v>
      </c>
      <c r="AS1411" s="5" t="s">
        <v>41</v>
      </c>
      <c r="AT1411">
        <f t="shared" ref="AT1411:AT1474" si="45">IF(AR1411=AS1411,0,1)</f>
        <v>0</v>
      </c>
      <c r="AU1411" s="3"/>
      <c r="AV1411" s="3"/>
      <c r="AW1411" s="1"/>
      <c r="AX1411" s="4"/>
      <c r="AY1411" s="4"/>
    </row>
    <row r="1412" spans="1:51" x14ac:dyDescent="0.25">
      <c r="A1412">
        <v>67</v>
      </c>
      <c r="B1412">
        <v>68</v>
      </c>
      <c r="C1412">
        <v>74</v>
      </c>
      <c r="D1412">
        <v>54</v>
      </c>
      <c r="E1412">
        <v>67</v>
      </c>
      <c r="F1412">
        <v>72</v>
      </c>
      <c r="G1412">
        <v>77</v>
      </c>
      <c r="H1412">
        <v>62</v>
      </c>
      <c r="I1412">
        <v>71</v>
      </c>
      <c r="J1412">
        <v>75</v>
      </c>
      <c r="K1412">
        <v>81</v>
      </c>
      <c r="L1412">
        <v>71</v>
      </c>
      <c r="M1412">
        <v>70</v>
      </c>
      <c r="N1412">
        <v>75</v>
      </c>
      <c r="O1412">
        <v>76</v>
      </c>
      <c r="P1412">
        <v>59</v>
      </c>
      <c r="Q1412">
        <v>66</v>
      </c>
      <c r="R1412">
        <v>71</v>
      </c>
      <c r="S1412">
        <v>73</v>
      </c>
      <c r="T1412">
        <v>55</v>
      </c>
      <c r="U1412">
        <v>63</v>
      </c>
      <c r="V1412">
        <v>75</v>
      </c>
      <c r="W1412">
        <v>80</v>
      </c>
      <c r="X1412">
        <v>59</v>
      </c>
      <c r="Y1412">
        <v>71</v>
      </c>
      <c r="Z1412">
        <v>77</v>
      </c>
      <c r="AA1412">
        <v>86</v>
      </c>
      <c r="AB1412">
        <v>64</v>
      </c>
      <c r="AC1412">
        <v>71</v>
      </c>
      <c r="AD1412">
        <v>77</v>
      </c>
      <c r="AE1412">
        <v>86</v>
      </c>
      <c r="AF1412">
        <v>64</v>
      </c>
      <c r="AG1412">
        <v>71</v>
      </c>
      <c r="AH1412">
        <v>81</v>
      </c>
      <c r="AI1412">
        <v>86</v>
      </c>
      <c r="AJ1412">
        <v>68</v>
      </c>
      <c r="AK1412" s="1">
        <v>1</v>
      </c>
      <c r="AL1412" s="2">
        <f>IF(NOT(ISNUMBER(gepModelClass1(A1412:AJ1412))),#REF!,gepModelClass1(A1412:AJ1412))</f>
        <v>2.3867596735637277E-5</v>
      </c>
      <c r="AM1412" s="2">
        <f>IF(NOT(ISNUMBER(gepModelClass2(A1412:AJ1412))),#REF!,gepModelClass2(A1412:AJ1412))</f>
        <v>0.11835488908663323</v>
      </c>
      <c r="AN1412" s="2">
        <f>IF(NOT(ISNUMBER(gepModelClass3(A1412:AJ1412))),#REF!,gepModelClass3(A1412:AJ1412))</f>
        <v>7.7525931542413162E-4</v>
      </c>
      <c r="AO1412" s="2">
        <f>IF(NOT(ISNUMBER(gepModelClass4(A1412:AJ1412))),#REF!,gepModelClass4(A1412:AJ1412))</f>
        <v>7.8314933701208671E-5</v>
      </c>
      <c r="AP1412" s="2">
        <f>IF(NOT(ISNUMBER(gepModelClass5(A1412:AJ1412))),#REF!,gepModelClass5(A1412:AJ1412))</f>
        <v>2.5820989382203334E-2</v>
      </c>
      <c r="AQ1412" s="2">
        <f>IF(NOT(ISNUMBER(gepModelClass6(A1412:AJ1412))),#REF!,gepModelClass6(A1412:AJ1412))</f>
        <v>0.95902595397653934</v>
      </c>
      <c r="AR1412" s="3" t="str">
        <f t="shared" si="44"/>
        <v>very_damp_grey_soil</v>
      </c>
      <c r="AS1412" s="5" t="s">
        <v>41</v>
      </c>
      <c r="AT1412">
        <f t="shared" si="45"/>
        <v>0</v>
      </c>
      <c r="AU1412" s="3"/>
      <c r="AV1412" s="3"/>
      <c r="AW1412" s="1"/>
      <c r="AX1412" s="4"/>
      <c r="AY1412" s="4"/>
    </row>
    <row r="1413" spans="1:51" x14ac:dyDescent="0.25">
      <c r="A1413">
        <v>67</v>
      </c>
      <c r="B1413">
        <v>72</v>
      </c>
      <c r="C1413">
        <v>77</v>
      </c>
      <c r="D1413">
        <v>62</v>
      </c>
      <c r="E1413">
        <v>71</v>
      </c>
      <c r="F1413">
        <v>75</v>
      </c>
      <c r="G1413">
        <v>81</v>
      </c>
      <c r="H1413">
        <v>71</v>
      </c>
      <c r="I1413">
        <v>63</v>
      </c>
      <c r="J1413">
        <v>61</v>
      </c>
      <c r="K1413">
        <v>74</v>
      </c>
      <c r="L1413">
        <v>54</v>
      </c>
      <c r="M1413">
        <v>66</v>
      </c>
      <c r="N1413">
        <v>71</v>
      </c>
      <c r="O1413">
        <v>73</v>
      </c>
      <c r="P1413">
        <v>55</v>
      </c>
      <c r="Q1413">
        <v>63</v>
      </c>
      <c r="R1413">
        <v>75</v>
      </c>
      <c r="S1413">
        <v>80</v>
      </c>
      <c r="T1413">
        <v>59</v>
      </c>
      <c r="U1413">
        <v>70</v>
      </c>
      <c r="V1413">
        <v>75</v>
      </c>
      <c r="W1413">
        <v>84</v>
      </c>
      <c r="X1413">
        <v>66</v>
      </c>
      <c r="Y1413">
        <v>71</v>
      </c>
      <c r="Z1413">
        <v>77</v>
      </c>
      <c r="AA1413">
        <v>86</v>
      </c>
      <c r="AB1413">
        <v>64</v>
      </c>
      <c r="AC1413">
        <v>71</v>
      </c>
      <c r="AD1413">
        <v>81</v>
      </c>
      <c r="AE1413">
        <v>86</v>
      </c>
      <c r="AF1413">
        <v>68</v>
      </c>
      <c r="AG1413">
        <v>75</v>
      </c>
      <c r="AH1413">
        <v>81</v>
      </c>
      <c r="AI1413">
        <v>86</v>
      </c>
      <c r="AJ1413">
        <v>68</v>
      </c>
      <c r="AK1413" s="1">
        <v>1</v>
      </c>
      <c r="AL1413" s="2">
        <f>IF(NOT(ISNUMBER(gepModelClass1(A1413:AJ1413))),#REF!,gepModelClass1(A1413:AJ1413))</f>
        <v>2.0312583922321762E-5</v>
      </c>
      <c r="AM1413" s="2">
        <f>IF(NOT(ISNUMBER(gepModelClass2(A1413:AJ1413))),#REF!,gepModelClass2(A1413:AJ1413))</f>
        <v>3.4029750373915715E-2</v>
      </c>
      <c r="AN1413" s="2">
        <f>IF(NOT(ISNUMBER(gepModelClass3(A1413:AJ1413))),#REF!,gepModelClass3(A1413:AJ1413))</f>
        <v>6.9984866951007822E-4</v>
      </c>
      <c r="AO1413" s="2">
        <f>IF(NOT(ISNUMBER(gepModelClass4(A1413:AJ1413))),#REF!,gepModelClass4(A1413:AJ1413))</f>
        <v>1.3796037526559999E-4</v>
      </c>
      <c r="AP1413" s="2">
        <f>IF(NOT(ISNUMBER(gepModelClass5(A1413:AJ1413))),#REF!,gepModelClass5(A1413:AJ1413))</f>
        <v>1.6458337865320815E-2</v>
      </c>
      <c r="AQ1413" s="2">
        <f>IF(NOT(ISNUMBER(gepModelClass6(A1413:AJ1413))),#REF!,gepModelClass6(A1413:AJ1413))</f>
        <v>0.8611981556969811</v>
      </c>
      <c r="AR1413" s="3" t="str">
        <f t="shared" si="44"/>
        <v>very_damp_grey_soil</v>
      </c>
      <c r="AS1413" s="5" t="s">
        <v>41</v>
      </c>
      <c r="AT1413">
        <f t="shared" si="45"/>
        <v>0</v>
      </c>
      <c r="AU1413" s="3"/>
      <c r="AV1413" s="3"/>
      <c r="AW1413" s="1"/>
      <c r="AX1413" s="4"/>
      <c r="AY1413" s="4"/>
    </row>
    <row r="1414" spans="1:51" x14ac:dyDescent="0.25">
      <c r="A1414">
        <v>75</v>
      </c>
      <c r="B1414">
        <v>87</v>
      </c>
      <c r="C1414">
        <v>89</v>
      </c>
      <c r="D1414">
        <v>75</v>
      </c>
      <c r="E1414">
        <v>79</v>
      </c>
      <c r="F1414">
        <v>91</v>
      </c>
      <c r="G1414">
        <v>96</v>
      </c>
      <c r="H1414">
        <v>75</v>
      </c>
      <c r="I1414">
        <v>84</v>
      </c>
      <c r="J1414">
        <v>103</v>
      </c>
      <c r="K1414">
        <v>109</v>
      </c>
      <c r="L1414">
        <v>83</v>
      </c>
      <c r="M1414">
        <v>82</v>
      </c>
      <c r="N1414">
        <v>91</v>
      </c>
      <c r="O1414">
        <v>96</v>
      </c>
      <c r="P1414">
        <v>78</v>
      </c>
      <c r="Q1414">
        <v>78</v>
      </c>
      <c r="R1414">
        <v>91</v>
      </c>
      <c r="S1414">
        <v>96</v>
      </c>
      <c r="T1414">
        <v>78</v>
      </c>
      <c r="U1414">
        <v>82</v>
      </c>
      <c r="V1414">
        <v>104</v>
      </c>
      <c r="W1414">
        <v>112</v>
      </c>
      <c r="X1414">
        <v>85</v>
      </c>
      <c r="Y1414">
        <v>87</v>
      </c>
      <c r="Z1414">
        <v>95</v>
      </c>
      <c r="AA1414">
        <v>97</v>
      </c>
      <c r="AB1414">
        <v>79</v>
      </c>
      <c r="AC1414">
        <v>83</v>
      </c>
      <c r="AD1414">
        <v>99</v>
      </c>
      <c r="AE1414">
        <v>105</v>
      </c>
      <c r="AF1414">
        <v>86</v>
      </c>
      <c r="AG1414">
        <v>87</v>
      </c>
      <c r="AH1414">
        <v>112</v>
      </c>
      <c r="AI1414">
        <v>114</v>
      </c>
      <c r="AJ1414">
        <v>94</v>
      </c>
      <c r="AK1414" s="1">
        <v>1</v>
      </c>
      <c r="AL1414" s="2">
        <f>IF(NOT(ISNUMBER(gepModelClass1(A1414:AJ1414))),#REF!,gepModelClass1(A1414:AJ1414))</f>
        <v>1.8899029155060175E-5</v>
      </c>
      <c r="AM1414" s="2">
        <f>IF(NOT(ISNUMBER(gepModelClass2(A1414:AJ1414))),#REF!,gepModelClass2(A1414:AJ1414))</f>
        <v>2.1197680142481266E-2</v>
      </c>
      <c r="AN1414" s="2">
        <f>IF(NOT(ISNUMBER(gepModelClass3(A1414:AJ1414))),#REF!,gepModelClass3(A1414:AJ1414))</f>
        <v>0.81327469965854482</v>
      </c>
      <c r="AO1414" s="2">
        <f>IF(NOT(ISNUMBER(gepModelClass4(A1414:AJ1414))),#REF!,gepModelClass4(A1414:AJ1414))</f>
        <v>1.4794319768526306E-4</v>
      </c>
      <c r="AP1414" s="2">
        <f>IF(NOT(ISNUMBER(gepModelClass5(A1414:AJ1414))),#REF!,gepModelClass5(A1414:AJ1414))</f>
        <v>1.4403986974839014E-2</v>
      </c>
      <c r="AQ1414" s="2">
        <f>IF(NOT(ISNUMBER(gepModelClass6(A1414:AJ1414))),#REF!,gepModelClass6(A1414:AJ1414))</f>
        <v>0.333212097973697</v>
      </c>
      <c r="AR1414" s="3" t="str">
        <f t="shared" si="44"/>
        <v>grey_soil</v>
      </c>
      <c r="AS1414" s="5" t="s">
        <v>41</v>
      </c>
      <c r="AT1414">
        <f t="shared" si="45"/>
        <v>1</v>
      </c>
      <c r="AU1414" s="3"/>
      <c r="AV1414" s="3"/>
      <c r="AW1414" s="1"/>
      <c r="AX1414" s="4"/>
      <c r="AY1414" s="4"/>
    </row>
    <row r="1415" spans="1:51" x14ac:dyDescent="0.25">
      <c r="A1415">
        <v>88</v>
      </c>
      <c r="B1415">
        <v>107</v>
      </c>
      <c r="C1415">
        <v>113</v>
      </c>
      <c r="D1415">
        <v>92</v>
      </c>
      <c r="E1415">
        <v>88</v>
      </c>
      <c r="F1415">
        <v>107</v>
      </c>
      <c r="G1415">
        <v>113</v>
      </c>
      <c r="H1415">
        <v>92</v>
      </c>
      <c r="I1415">
        <v>88</v>
      </c>
      <c r="J1415">
        <v>107</v>
      </c>
      <c r="K1415">
        <v>118</v>
      </c>
      <c r="L1415">
        <v>96</v>
      </c>
      <c r="M1415">
        <v>90</v>
      </c>
      <c r="N1415">
        <v>113</v>
      </c>
      <c r="O1415">
        <v>127</v>
      </c>
      <c r="P1415">
        <v>96</v>
      </c>
      <c r="Q1415">
        <v>90</v>
      </c>
      <c r="R1415">
        <v>109</v>
      </c>
      <c r="S1415">
        <v>117</v>
      </c>
      <c r="T1415">
        <v>96</v>
      </c>
      <c r="U1415">
        <v>95</v>
      </c>
      <c r="V1415">
        <v>109</v>
      </c>
      <c r="W1415">
        <v>117</v>
      </c>
      <c r="X1415">
        <v>96</v>
      </c>
      <c r="Y1415">
        <v>92</v>
      </c>
      <c r="Z1415">
        <v>117</v>
      </c>
      <c r="AA1415">
        <v>130</v>
      </c>
      <c r="AB1415">
        <v>101</v>
      </c>
      <c r="AC1415">
        <v>96</v>
      </c>
      <c r="AD1415">
        <v>112</v>
      </c>
      <c r="AE1415">
        <v>124</v>
      </c>
      <c r="AF1415">
        <v>98</v>
      </c>
      <c r="AG1415">
        <v>92</v>
      </c>
      <c r="AH1415">
        <v>108</v>
      </c>
      <c r="AI1415">
        <v>114</v>
      </c>
      <c r="AJ1415">
        <v>94</v>
      </c>
      <c r="AK1415" s="1">
        <v>0</v>
      </c>
      <c r="AL1415" s="2">
        <f>IF(NOT(ISNUMBER(gepModelClass1(A1415:AJ1415))),#REF!,gepModelClass1(A1415:AJ1415))</f>
        <v>3.1413465960500699E-5</v>
      </c>
      <c r="AM1415" s="2">
        <f>IF(NOT(ISNUMBER(gepModelClass2(A1415:AJ1415))),#REF!,gepModelClass2(A1415:AJ1415))</f>
        <v>3.4183957481057736E-2</v>
      </c>
      <c r="AN1415" s="2">
        <f>IF(NOT(ISNUMBER(gepModelClass3(A1415:AJ1415))),#REF!,gepModelClass3(A1415:AJ1415))</f>
        <v>0.99983022525006382</v>
      </c>
      <c r="AO1415" s="2">
        <f>IF(NOT(ISNUMBER(gepModelClass4(A1415:AJ1415))),#REF!,gepModelClass4(A1415:AJ1415))</f>
        <v>9.7660940357461248E-5</v>
      </c>
      <c r="AP1415" s="2">
        <f>IF(NOT(ISNUMBER(gepModelClass5(A1415:AJ1415))),#REF!,gepModelClass5(A1415:AJ1415))</f>
        <v>9.9308918837999732E-3</v>
      </c>
      <c r="AQ1415" s="2">
        <f>IF(NOT(ISNUMBER(gepModelClass6(A1415:AJ1415))),#REF!,gepModelClass6(A1415:AJ1415))</f>
        <v>1.1592671480845191E-4</v>
      </c>
      <c r="AR1415" s="3" t="str">
        <f t="shared" si="44"/>
        <v>grey_soil</v>
      </c>
      <c r="AS1415" s="5" t="s">
        <v>38</v>
      </c>
      <c r="AT1415">
        <f t="shared" si="45"/>
        <v>0</v>
      </c>
      <c r="AU1415" s="3"/>
      <c r="AV1415" s="3"/>
      <c r="AW1415" s="1"/>
      <c r="AX1415" s="4"/>
      <c r="AY1415" s="4"/>
    </row>
    <row r="1416" spans="1:51" x14ac:dyDescent="0.25">
      <c r="A1416">
        <v>88</v>
      </c>
      <c r="B1416">
        <v>107</v>
      </c>
      <c r="C1416">
        <v>118</v>
      </c>
      <c r="D1416">
        <v>92</v>
      </c>
      <c r="E1416">
        <v>88</v>
      </c>
      <c r="F1416">
        <v>111</v>
      </c>
      <c r="G1416">
        <v>118</v>
      </c>
      <c r="H1416">
        <v>100</v>
      </c>
      <c r="I1416">
        <v>88</v>
      </c>
      <c r="J1416">
        <v>116</v>
      </c>
      <c r="K1416">
        <v>123</v>
      </c>
      <c r="L1416">
        <v>100</v>
      </c>
      <c r="M1416">
        <v>86</v>
      </c>
      <c r="N1416">
        <v>104</v>
      </c>
      <c r="O1416">
        <v>112</v>
      </c>
      <c r="P1416">
        <v>89</v>
      </c>
      <c r="Q1416">
        <v>86</v>
      </c>
      <c r="R1416">
        <v>104</v>
      </c>
      <c r="S1416">
        <v>112</v>
      </c>
      <c r="T1416">
        <v>92</v>
      </c>
      <c r="U1416">
        <v>86</v>
      </c>
      <c r="V1416">
        <v>113</v>
      </c>
      <c r="W1416">
        <v>122</v>
      </c>
      <c r="X1416">
        <v>100</v>
      </c>
      <c r="Y1416">
        <v>83</v>
      </c>
      <c r="Z1416">
        <v>103</v>
      </c>
      <c r="AA1416">
        <v>114</v>
      </c>
      <c r="AB1416">
        <v>90</v>
      </c>
      <c r="AC1416">
        <v>83</v>
      </c>
      <c r="AD1416">
        <v>112</v>
      </c>
      <c r="AE1416">
        <v>124</v>
      </c>
      <c r="AF1416">
        <v>94</v>
      </c>
      <c r="AG1416">
        <v>87</v>
      </c>
      <c r="AH1416">
        <v>112</v>
      </c>
      <c r="AI1416">
        <v>119</v>
      </c>
      <c r="AJ1416">
        <v>98</v>
      </c>
      <c r="AK1416" s="1">
        <v>0</v>
      </c>
      <c r="AL1416" s="2">
        <f>IF(NOT(ISNUMBER(gepModelClass1(A1416:AJ1416))),#REF!,gepModelClass1(A1416:AJ1416))</f>
        <v>2.1959199695374414E-5</v>
      </c>
      <c r="AM1416" s="2">
        <f>IF(NOT(ISNUMBER(gepModelClass2(A1416:AJ1416))),#REF!,gepModelClass2(A1416:AJ1416))</f>
        <v>3.3289699880919225E-2</v>
      </c>
      <c r="AN1416" s="2">
        <f>IF(NOT(ISNUMBER(gepModelClass3(A1416:AJ1416))),#REF!,gepModelClass3(A1416:AJ1416))</f>
        <v>0.99772806965678396</v>
      </c>
      <c r="AO1416" s="2">
        <f>IF(NOT(ISNUMBER(gepModelClass4(A1416:AJ1416))),#REF!,gepModelClass4(A1416:AJ1416))</f>
        <v>0.62536529383972339</v>
      </c>
      <c r="AP1416" s="2">
        <f>IF(NOT(ISNUMBER(gepModelClass5(A1416:AJ1416))),#REF!,gepModelClass5(A1416:AJ1416))</f>
        <v>7.5940028949767384E-3</v>
      </c>
      <c r="AQ1416" s="2">
        <f>IF(NOT(ISNUMBER(gepModelClass6(A1416:AJ1416))),#REF!,gepModelClass6(A1416:AJ1416))</f>
        <v>6.2844905121946289E-3</v>
      </c>
      <c r="AR1416" s="3" t="str">
        <f t="shared" si="44"/>
        <v>grey_soil</v>
      </c>
      <c r="AS1416" s="5" t="s">
        <v>38</v>
      </c>
      <c r="AT1416">
        <f t="shared" si="45"/>
        <v>0</v>
      </c>
      <c r="AU1416" s="3"/>
      <c r="AV1416" s="3"/>
      <c r="AW1416" s="1"/>
      <c r="AX1416" s="4"/>
      <c r="AY1416" s="4"/>
    </row>
    <row r="1417" spans="1:51" x14ac:dyDescent="0.25">
      <c r="A1417">
        <v>88</v>
      </c>
      <c r="B1417">
        <v>111</v>
      </c>
      <c r="C1417">
        <v>118</v>
      </c>
      <c r="D1417">
        <v>100</v>
      </c>
      <c r="E1417">
        <v>88</v>
      </c>
      <c r="F1417">
        <v>116</v>
      </c>
      <c r="G1417">
        <v>123</v>
      </c>
      <c r="H1417">
        <v>100</v>
      </c>
      <c r="I1417">
        <v>84</v>
      </c>
      <c r="J1417">
        <v>99</v>
      </c>
      <c r="K1417">
        <v>104</v>
      </c>
      <c r="L1417">
        <v>79</v>
      </c>
      <c r="M1417">
        <v>86</v>
      </c>
      <c r="N1417">
        <v>104</v>
      </c>
      <c r="O1417">
        <v>112</v>
      </c>
      <c r="P1417">
        <v>92</v>
      </c>
      <c r="Q1417">
        <v>86</v>
      </c>
      <c r="R1417">
        <v>113</v>
      </c>
      <c r="S1417">
        <v>122</v>
      </c>
      <c r="T1417">
        <v>100</v>
      </c>
      <c r="U1417">
        <v>86</v>
      </c>
      <c r="V1417">
        <v>118</v>
      </c>
      <c r="W1417">
        <v>122</v>
      </c>
      <c r="X1417">
        <v>100</v>
      </c>
      <c r="Y1417">
        <v>83</v>
      </c>
      <c r="Z1417">
        <v>112</v>
      </c>
      <c r="AA1417">
        <v>124</v>
      </c>
      <c r="AB1417">
        <v>94</v>
      </c>
      <c r="AC1417">
        <v>87</v>
      </c>
      <c r="AD1417">
        <v>112</v>
      </c>
      <c r="AE1417">
        <v>119</v>
      </c>
      <c r="AF1417">
        <v>98</v>
      </c>
      <c r="AG1417">
        <v>79</v>
      </c>
      <c r="AH1417">
        <v>103</v>
      </c>
      <c r="AI1417">
        <v>114</v>
      </c>
      <c r="AJ1417">
        <v>90</v>
      </c>
      <c r="AK1417" s="1">
        <v>0</v>
      </c>
      <c r="AL1417" s="2">
        <f>IF(NOT(ISNUMBER(gepModelClass1(A1417:AJ1417))),#REF!,gepModelClass1(A1417:AJ1417))</f>
        <v>1.8249142546038562E-5</v>
      </c>
      <c r="AM1417" s="2">
        <f>IF(NOT(ISNUMBER(gepModelClass2(A1417:AJ1417))),#REF!,gepModelClass2(A1417:AJ1417))</f>
        <v>8.5418218201637558E-2</v>
      </c>
      <c r="AN1417" s="2">
        <f>IF(NOT(ISNUMBER(gepModelClass3(A1417:AJ1417))),#REF!,gepModelClass3(A1417:AJ1417))</f>
        <v>0.99501764807894122</v>
      </c>
      <c r="AO1417" s="2">
        <f>IF(NOT(ISNUMBER(gepModelClass4(A1417:AJ1417))),#REF!,gepModelClass4(A1417:AJ1417))</f>
        <v>0.8540603659981133</v>
      </c>
      <c r="AP1417" s="2">
        <f>IF(NOT(ISNUMBER(gepModelClass5(A1417:AJ1417))),#REF!,gepModelClass5(A1417:AJ1417))</f>
        <v>5.2941199710944357E-3</v>
      </c>
      <c r="AQ1417" s="2">
        <f>IF(NOT(ISNUMBER(gepModelClass6(A1417:AJ1417))),#REF!,gepModelClass6(A1417:AJ1417))</f>
        <v>7.7786161581771185E-4</v>
      </c>
      <c r="AR1417" s="3" t="str">
        <f t="shared" si="44"/>
        <v>grey_soil</v>
      </c>
      <c r="AS1417" s="5" t="s">
        <v>38</v>
      </c>
      <c r="AT1417">
        <f t="shared" si="45"/>
        <v>0</v>
      </c>
      <c r="AU1417" s="3"/>
      <c r="AV1417" s="3"/>
      <c r="AW1417" s="1"/>
      <c r="AX1417" s="4"/>
      <c r="AY1417" s="4"/>
    </row>
    <row r="1418" spans="1:51" x14ac:dyDescent="0.25">
      <c r="A1418">
        <v>75</v>
      </c>
      <c r="B1418">
        <v>107</v>
      </c>
      <c r="C1418">
        <v>113</v>
      </c>
      <c r="D1418">
        <v>92</v>
      </c>
      <c r="E1418">
        <v>75</v>
      </c>
      <c r="F1418">
        <v>103</v>
      </c>
      <c r="G1418">
        <v>113</v>
      </c>
      <c r="H1418">
        <v>96</v>
      </c>
      <c r="I1418">
        <v>75</v>
      </c>
      <c r="J1418">
        <v>99</v>
      </c>
      <c r="K1418">
        <v>109</v>
      </c>
      <c r="L1418">
        <v>96</v>
      </c>
      <c r="M1418">
        <v>74</v>
      </c>
      <c r="N1418">
        <v>100</v>
      </c>
      <c r="O1418">
        <v>112</v>
      </c>
      <c r="P1418">
        <v>92</v>
      </c>
      <c r="Q1418">
        <v>70</v>
      </c>
      <c r="R1418">
        <v>100</v>
      </c>
      <c r="S1418">
        <v>112</v>
      </c>
      <c r="T1418">
        <v>92</v>
      </c>
      <c r="U1418">
        <v>66</v>
      </c>
      <c r="V1418">
        <v>96</v>
      </c>
      <c r="W1418">
        <v>108</v>
      </c>
      <c r="X1418">
        <v>92</v>
      </c>
      <c r="Y1418">
        <v>63</v>
      </c>
      <c r="Z1418">
        <v>95</v>
      </c>
      <c r="AA1418">
        <v>110</v>
      </c>
      <c r="AB1418">
        <v>90</v>
      </c>
      <c r="AC1418">
        <v>63</v>
      </c>
      <c r="AD1418">
        <v>91</v>
      </c>
      <c r="AE1418">
        <v>105</v>
      </c>
      <c r="AF1418">
        <v>90</v>
      </c>
      <c r="AG1418">
        <v>59</v>
      </c>
      <c r="AH1418">
        <v>91</v>
      </c>
      <c r="AI1418">
        <v>105</v>
      </c>
      <c r="AJ1418">
        <v>86</v>
      </c>
      <c r="AK1418" s="1">
        <v>0</v>
      </c>
      <c r="AL1418" s="2">
        <f>IF(NOT(ISNUMBER(gepModelClass1(A1418:AJ1418))),#REF!,gepModelClass1(A1418:AJ1418))</f>
        <v>3.9734978449992363E-5</v>
      </c>
      <c r="AM1418" s="2">
        <f>IF(NOT(ISNUMBER(gepModelClass2(A1418:AJ1418))),#REF!,gepModelClass2(A1418:AJ1418))</f>
        <v>2.6097158649391125E-4</v>
      </c>
      <c r="AN1418" s="2">
        <f>IF(NOT(ISNUMBER(gepModelClass3(A1418:AJ1418))),#REF!,gepModelClass3(A1418:AJ1418))</f>
        <v>1.5971692677629351E-2</v>
      </c>
      <c r="AO1418" s="2">
        <f>IF(NOT(ISNUMBER(gepModelClass4(A1418:AJ1418))),#REF!,gepModelClass4(A1418:AJ1418))</f>
        <v>0.99438313747132834</v>
      </c>
      <c r="AP1418" s="2">
        <f>IF(NOT(ISNUMBER(gepModelClass5(A1418:AJ1418))),#REF!,gepModelClass5(A1418:AJ1418))</f>
        <v>4.5274172089137593E-3</v>
      </c>
      <c r="AQ1418" s="2">
        <f>IF(NOT(ISNUMBER(gepModelClass6(A1418:AJ1418))),#REF!,gepModelClass6(A1418:AJ1418))</f>
        <v>1.2492403868020023E-3</v>
      </c>
      <c r="AR1418" s="3" t="str">
        <f t="shared" si="44"/>
        <v>red_soil</v>
      </c>
      <c r="AS1418" s="5" t="s">
        <v>43</v>
      </c>
      <c r="AT1418">
        <f t="shared" si="45"/>
        <v>0</v>
      </c>
      <c r="AU1418" s="3"/>
      <c r="AV1418" s="3"/>
      <c r="AW1418" s="1"/>
      <c r="AX1418" s="4"/>
      <c r="AY1418" s="4"/>
    </row>
    <row r="1419" spans="1:51" x14ac:dyDescent="0.25">
      <c r="A1419">
        <v>75</v>
      </c>
      <c r="B1419">
        <v>99</v>
      </c>
      <c r="C1419">
        <v>109</v>
      </c>
      <c r="D1419">
        <v>96</v>
      </c>
      <c r="E1419">
        <v>75</v>
      </c>
      <c r="F1419">
        <v>99</v>
      </c>
      <c r="G1419">
        <v>113</v>
      </c>
      <c r="H1419">
        <v>92</v>
      </c>
      <c r="I1419">
        <v>75</v>
      </c>
      <c r="J1419">
        <v>107</v>
      </c>
      <c r="K1419">
        <v>113</v>
      </c>
      <c r="L1419">
        <v>92</v>
      </c>
      <c r="M1419">
        <v>66</v>
      </c>
      <c r="N1419">
        <v>96</v>
      </c>
      <c r="O1419">
        <v>108</v>
      </c>
      <c r="P1419">
        <v>92</v>
      </c>
      <c r="Q1419">
        <v>63</v>
      </c>
      <c r="R1419">
        <v>87</v>
      </c>
      <c r="S1419">
        <v>100</v>
      </c>
      <c r="T1419">
        <v>81</v>
      </c>
      <c r="U1419">
        <v>63</v>
      </c>
      <c r="V1419">
        <v>87</v>
      </c>
      <c r="W1419">
        <v>104</v>
      </c>
      <c r="X1419">
        <v>81</v>
      </c>
      <c r="Y1419">
        <v>59</v>
      </c>
      <c r="Z1419">
        <v>91</v>
      </c>
      <c r="AA1419">
        <v>105</v>
      </c>
      <c r="AB1419">
        <v>86</v>
      </c>
      <c r="AC1419">
        <v>59</v>
      </c>
      <c r="AD1419">
        <v>91</v>
      </c>
      <c r="AE1419">
        <v>101</v>
      </c>
      <c r="AF1419">
        <v>86</v>
      </c>
      <c r="AG1419">
        <v>59</v>
      </c>
      <c r="AH1419">
        <v>95</v>
      </c>
      <c r="AI1419">
        <v>110</v>
      </c>
      <c r="AJ1419">
        <v>90</v>
      </c>
      <c r="AK1419" s="1">
        <v>0</v>
      </c>
      <c r="AL1419" s="2">
        <f>IF(NOT(ISNUMBER(gepModelClass1(A1419:AJ1419))),#REF!,gepModelClass1(A1419:AJ1419))</f>
        <v>1.8645854429232097E-5</v>
      </c>
      <c r="AM1419" s="2">
        <f>IF(NOT(ISNUMBER(gepModelClass2(A1419:AJ1419))),#REF!,gepModelClass2(A1419:AJ1419))</f>
        <v>5.8870041931315786E-2</v>
      </c>
      <c r="AN1419" s="2">
        <f>IF(NOT(ISNUMBER(gepModelClass3(A1419:AJ1419))),#REF!,gepModelClass3(A1419:AJ1419))</f>
        <v>1.9936862742215393E-3</v>
      </c>
      <c r="AO1419" s="2">
        <f>IF(NOT(ISNUMBER(gepModelClass4(A1419:AJ1419))),#REF!,gepModelClass4(A1419:AJ1419))</f>
        <v>0.98906493821487074</v>
      </c>
      <c r="AP1419" s="2">
        <f>IF(NOT(ISNUMBER(gepModelClass5(A1419:AJ1419))),#REF!,gepModelClass5(A1419:AJ1419))</f>
        <v>6.6446337150854748E-3</v>
      </c>
      <c r="AQ1419" s="2">
        <f>IF(NOT(ISNUMBER(gepModelClass6(A1419:AJ1419))),#REF!,gepModelClass6(A1419:AJ1419))</f>
        <v>1.7609481594677401E-2</v>
      </c>
      <c r="AR1419" s="3" t="str">
        <f t="shared" si="44"/>
        <v>red_soil</v>
      </c>
      <c r="AS1419" s="5" t="s">
        <v>43</v>
      </c>
      <c r="AT1419">
        <f t="shared" si="45"/>
        <v>0</v>
      </c>
      <c r="AU1419" s="3"/>
      <c r="AV1419" s="3"/>
      <c r="AW1419" s="1"/>
      <c r="AX1419" s="4"/>
      <c r="AY1419" s="4"/>
    </row>
    <row r="1420" spans="1:51" x14ac:dyDescent="0.25">
      <c r="A1420">
        <v>71</v>
      </c>
      <c r="B1420">
        <v>103</v>
      </c>
      <c r="C1420">
        <v>113</v>
      </c>
      <c r="D1420">
        <v>96</v>
      </c>
      <c r="E1420">
        <v>71</v>
      </c>
      <c r="F1420">
        <v>107</v>
      </c>
      <c r="G1420">
        <v>113</v>
      </c>
      <c r="H1420">
        <v>92</v>
      </c>
      <c r="I1420">
        <v>71</v>
      </c>
      <c r="J1420">
        <v>103</v>
      </c>
      <c r="K1420">
        <v>118</v>
      </c>
      <c r="L1420">
        <v>92</v>
      </c>
      <c r="M1420">
        <v>66</v>
      </c>
      <c r="N1420">
        <v>104</v>
      </c>
      <c r="O1420">
        <v>117</v>
      </c>
      <c r="P1420">
        <v>96</v>
      </c>
      <c r="Q1420">
        <v>66</v>
      </c>
      <c r="R1420">
        <v>104</v>
      </c>
      <c r="S1420">
        <v>112</v>
      </c>
      <c r="T1420">
        <v>92</v>
      </c>
      <c r="U1420">
        <v>66</v>
      </c>
      <c r="V1420">
        <v>109</v>
      </c>
      <c r="W1420">
        <v>117</v>
      </c>
      <c r="X1420">
        <v>92</v>
      </c>
      <c r="Y1420">
        <v>59</v>
      </c>
      <c r="Z1420">
        <v>103</v>
      </c>
      <c r="AA1420">
        <v>119</v>
      </c>
      <c r="AB1420">
        <v>94</v>
      </c>
      <c r="AC1420">
        <v>63</v>
      </c>
      <c r="AD1420">
        <v>103</v>
      </c>
      <c r="AE1420">
        <v>114</v>
      </c>
      <c r="AF1420">
        <v>94</v>
      </c>
      <c r="AG1420">
        <v>63</v>
      </c>
      <c r="AH1420">
        <v>103</v>
      </c>
      <c r="AI1420">
        <v>110</v>
      </c>
      <c r="AJ1420">
        <v>90</v>
      </c>
      <c r="AK1420" s="1">
        <v>0</v>
      </c>
      <c r="AL1420" s="2">
        <f>IF(NOT(ISNUMBER(gepModelClass1(A1420:AJ1420))),#REF!,gepModelClass1(A1420:AJ1420))</f>
        <v>2.531374051879956E-5</v>
      </c>
      <c r="AM1420" s="2">
        <f>IF(NOT(ISNUMBER(gepModelClass2(A1420:AJ1420))),#REF!,gepModelClass2(A1420:AJ1420))</f>
        <v>1.6935090763999717E-4</v>
      </c>
      <c r="AN1420" s="2">
        <f>IF(NOT(ISNUMBER(gepModelClass3(A1420:AJ1420))),#REF!,gepModelClass3(A1420:AJ1420))</f>
        <v>4.9349197269347167E-3</v>
      </c>
      <c r="AO1420" s="2">
        <f>IF(NOT(ISNUMBER(gepModelClass4(A1420:AJ1420))),#REF!,gepModelClass4(A1420:AJ1420))</f>
        <v>0.99966636184383129</v>
      </c>
      <c r="AP1420" s="2">
        <f>IF(NOT(ISNUMBER(gepModelClass5(A1420:AJ1420))),#REF!,gepModelClass5(A1420:AJ1420))</f>
        <v>3.0167849166716984E-3</v>
      </c>
      <c r="AQ1420" s="2">
        <f>IF(NOT(ISNUMBER(gepModelClass6(A1420:AJ1420))),#REF!,gepModelClass6(A1420:AJ1420))</f>
        <v>1.2012910225332616E-4</v>
      </c>
      <c r="AR1420" s="3" t="str">
        <f t="shared" si="44"/>
        <v>red_soil</v>
      </c>
      <c r="AS1420" s="5" t="s">
        <v>43</v>
      </c>
      <c r="AT1420">
        <f t="shared" si="45"/>
        <v>0</v>
      </c>
      <c r="AU1420" s="3"/>
      <c r="AV1420" s="3"/>
      <c r="AW1420" s="1"/>
      <c r="AX1420" s="4"/>
      <c r="AY1420" s="4"/>
    </row>
    <row r="1421" spans="1:51" x14ac:dyDescent="0.25">
      <c r="A1421">
        <v>71</v>
      </c>
      <c r="B1421">
        <v>107</v>
      </c>
      <c r="C1421">
        <v>113</v>
      </c>
      <c r="D1421">
        <v>92</v>
      </c>
      <c r="E1421">
        <v>71</v>
      </c>
      <c r="F1421">
        <v>103</v>
      </c>
      <c r="G1421">
        <v>118</v>
      </c>
      <c r="H1421">
        <v>92</v>
      </c>
      <c r="I1421">
        <v>71</v>
      </c>
      <c r="J1421">
        <v>107</v>
      </c>
      <c r="K1421">
        <v>118</v>
      </c>
      <c r="L1421">
        <v>96</v>
      </c>
      <c r="M1421">
        <v>66</v>
      </c>
      <c r="N1421">
        <v>104</v>
      </c>
      <c r="O1421">
        <v>112</v>
      </c>
      <c r="P1421">
        <v>92</v>
      </c>
      <c r="Q1421">
        <v>66</v>
      </c>
      <c r="R1421">
        <v>109</v>
      </c>
      <c r="S1421">
        <v>117</v>
      </c>
      <c r="T1421">
        <v>92</v>
      </c>
      <c r="U1421">
        <v>70</v>
      </c>
      <c r="V1421">
        <v>104</v>
      </c>
      <c r="W1421">
        <v>117</v>
      </c>
      <c r="X1421">
        <v>92</v>
      </c>
      <c r="Y1421">
        <v>63</v>
      </c>
      <c r="Z1421">
        <v>103</v>
      </c>
      <c r="AA1421">
        <v>114</v>
      </c>
      <c r="AB1421">
        <v>94</v>
      </c>
      <c r="AC1421">
        <v>63</v>
      </c>
      <c r="AD1421">
        <v>103</v>
      </c>
      <c r="AE1421">
        <v>110</v>
      </c>
      <c r="AF1421">
        <v>90</v>
      </c>
      <c r="AG1421">
        <v>59</v>
      </c>
      <c r="AH1421">
        <v>99</v>
      </c>
      <c r="AI1421">
        <v>110</v>
      </c>
      <c r="AJ1421">
        <v>90</v>
      </c>
      <c r="AK1421" s="1">
        <v>0</v>
      </c>
      <c r="AL1421" s="2">
        <f>IF(NOT(ISNUMBER(gepModelClass1(A1421:AJ1421))),#REF!,gepModelClass1(A1421:AJ1421))</f>
        <v>3.4530581436883432E-5</v>
      </c>
      <c r="AM1421" s="2">
        <f>IF(NOT(ISNUMBER(gepModelClass2(A1421:AJ1421))),#REF!,gepModelClass2(A1421:AJ1421))</f>
        <v>8.0189497138153466E-5</v>
      </c>
      <c r="AN1421" s="2">
        <f>IF(NOT(ISNUMBER(gepModelClass3(A1421:AJ1421))),#REF!,gepModelClass3(A1421:AJ1421))</f>
        <v>5.26083818319051E-3</v>
      </c>
      <c r="AO1421" s="2">
        <f>IF(NOT(ISNUMBER(gepModelClass4(A1421:AJ1421))),#REF!,gepModelClass4(A1421:AJ1421))</f>
        <v>0.9996008446217991</v>
      </c>
      <c r="AP1421" s="2">
        <f>IF(NOT(ISNUMBER(gepModelClass5(A1421:AJ1421))),#REF!,gepModelClass5(A1421:AJ1421))</f>
        <v>3.1984413784411341E-3</v>
      </c>
      <c r="AQ1421" s="2">
        <f>IF(NOT(ISNUMBER(gepModelClass6(A1421:AJ1421))),#REF!,gepModelClass6(A1421:AJ1421))</f>
        <v>8.2384898698533836E-4</v>
      </c>
      <c r="AR1421" s="3" t="str">
        <f t="shared" si="44"/>
        <v>red_soil</v>
      </c>
      <c r="AS1421" s="5" t="s">
        <v>43</v>
      </c>
      <c r="AT1421">
        <f t="shared" si="45"/>
        <v>0</v>
      </c>
      <c r="AU1421" s="3"/>
      <c r="AV1421" s="3"/>
      <c r="AW1421" s="1"/>
      <c r="AX1421" s="4"/>
      <c r="AY1421" s="4"/>
    </row>
    <row r="1422" spans="1:51" x14ac:dyDescent="0.25">
      <c r="A1422">
        <v>71</v>
      </c>
      <c r="B1422">
        <v>107</v>
      </c>
      <c r="C1422">
        <v>118</v>
      </c>
      <c r="D1422">
        <v>96</v>
      </c>
      <c r="E1422">
        <v>63</v>
      </c>
      <c r="F1422">
        <v>107</v>
      </c>
      <c r="G1422">
        <v>113</v>
      </c>
      <c r="H1422">
        <v>92</v>
      </c>
      <c r="I1422">
        <v>63</v>
      </c>
      <c r="J1422">
        <v>99</v>
      </c>
      <c r="K1422">
        <v>113</v>
      </c>
      <c r="L1422">
        <v>87</v>
      </c>
      <c r="M1422">
        <v>66</v>
      </c>
      <c r="N1422">
        <v>104</v>
      </c>
      <c r="O1422">
        <v>122</v>
      </c>
      <c r="P1422">
        <v>92</v>
      </c>
      <c r="Q1422">
        <v>63</v>
      </c>
      <c r="R1422">
        <v>104</v>
      </c>
      <c r="S1422">
        <v>117</v>
      </c>
      <c r="T1422">
        <v>92</v>
      </c>
      <c r="U1422">
        <v>63</v>
      </c>
      <c r="V1422">
        <v>100</v>
      </c>
      <c r="W1422">
        <v>112</v>
      </c>
      <c r="X1422">
        <v>92</v>
      </c>
      <c r="Y1422">
        <v>59</v>
      </c>
      <c r="Z1422">
        <v>95</v>
      </c>
      <c r="AA1422">
        <v>110</v>
      </c>
      <c r="AB1422">
        <v>90</v>
      </c>
      <c r="AC1422">
        <v>59</v>
      </c>
      <c r="AD1422">
        <v>91</v>
      </c>
      <c r="AE1422">
        <v>105</v>
      </c>
      <c r="AF1422">
        <v>86</v>
      </c>
      <c r="AG1422">
        <v>59</v>
      </c>
      <c r="AH1422">
        <v>88</v>
      </c>
      <c r="AI1422">
        <v>110</v>
      </c>
      <c r="AJ1422">
        <v>86</v>
      </c>
      <c r="AK1422" s="1">
        <v>0</v>
      </c>
      <c r="AL1422" s="2">
        <f>IF(NOT(ISNUMBER(gepModelClass1(A1422:AJ1422))),#REF!,gepModelClass1(A1422:AJ1422))</f>
        <v>1.303103206603064E-5</v>
      </c>
      <c r="AM1422" s="2">
        <f>IF(NOT(ISNUMBER(gepModelClass2(A1422:AJ1422))),#REF!,gepModelClass2(A1422:AJ1422))</f>
        <v>4.016122696249386E-5</v>
      </c>
      <c r="AN1422" s="2">
        <f>IF(NOT(ISNUMBER(gepModelClass3(A1422:AJ1422))),#REF!,gepModelClass3(A1422:AJ1422))</f>
        <v>1.0684148542934309E-3</v>
      </c>
      <c r="AO1422" s="2">
        <f>IF(NOT(ISNUMBER(gepModelClass4(A1422:AJ1422))),#REF!,gepModelClass4(A1422:AJ1422))</f>
        <v>0.9998011335420699</v>
      </c>
      <c r="AP1422" s="2">
        <f>IF(NOT(ISNUMBER(gepModelClass5(A1422:AJ1422))),#REF!,gepModelClass5(A1422:AJ1422))</f>
        <v>1.7737294196885594E-3</v>
      </c>
      <c r="AQ1422" s="2">
        <f>IF(NOT(ISNUMBER(gepModelClass6(A1422:AJ1422))),#REF!,gepModelClass6(A1422:AJ1422))</f>
        <v>5.1676016583728556E-5</v>
      </c>
      <c r="AR1422" s="3" t="str">
        <f t="shared" si="44"/>
        <v>red_soil</v>
      </c>
      <c r="AS1422" s="5" t="s">
        <v>43</v>
      </c>
      <c r="AT1422">
        <f t="shared" si="45"/>
        <v>0</v>
      </c>
      <c r="AU1422" s="3"/>
      <c r="AV1422" s="3"/>
      <c r="AW1422" s="1"/>
      <c r="AX1422" s="4"/>
      <c r="AY1422" s="4"/>
    </row>
    <row r="1423" spans="1:51" x14ac:dyDescent="0.25">
      <c r="A1423">
        <v>63</v>
      </c>
      <c r="B1423">
        <v>99</v>
      </c>
      <c r="C1423">
        <v>113</v>
      </c>
      <c r="D1423">
        <v>87</v>
      </c>
      <c r="E1423">
        <v>63</v>
      </c>
      <c r="F1423">
        <v>103</v>
      </c>
      <c r="G1423">
        <v>113</v>
      </c>
      <c r="H1423">
        <v>92</v>
      </c>
      <c r="I1423">
        <v>63</v>
      </c>
      <c r="J1423">
        <v>103</v>
      </c>
      <c r="K1423">
        <v>113</v>
      </c>
      <c r="L1423">
        <v>92</v>
      </c>
      <c r="M1423">
        <v>63</v>
      </c>
      <c r="N1423">
        <v>100</v>
      </c>
      <c r="O1423">
        <v>112</v>
      </c>
      <c r="P1423">
        <v>92</v>
      </c>
      <c r="Q1423">
        <v>63</v>
      </c>
      <c r="R1423">
        <v>104</v>
      </c>
      <c r="S1423">
        <v>112</v>
      </c>
      <c r="T1423">
        <v>92</v>
      </c>
      <c r="U1423">
        <v>63</v>
      </c>
      <c r="V1423">
        <v>104</v>
      </c>
      <c r="W1423">
        <v>112</v>
      </c>
      <c r="X1423">
        <v>92</v>
      </c>
      <c r="Y1423">
        <v>59</v>
      </c>
      <c r="Z1423">
        <v>88</v>
      </c>
      <c r="AA1423">
        <v>110</v>
      </c>
      <c r="AB1423">
        <v>86</v>
      </c>
      <c r="AC1423">
        <v>59</v>
      </c>
      <c r="AD1423">
        <v>88</v>
      </c>
      <c r="AE1423">
        <v>110</v>
      </c>
      <c r="AF1423">
        <v>90</v>
      </c>
      <c r="AG1423">
        <v>59</v>
      </c>
      <c r="AH1423">
        <v>99</v>
      </c>
      <c r="AI1423">
        <v>114</v>
      </c>
      <c r="AJ1423">
        <v>90</v>
      </c>
      <c r="AK1423" s="1">
        <v>0</v>
      </c>
      <c r="AL1423" s="2">
        <f>IF(NOT(ISNUMBER(gepModelClass1(A1423:AJ1423))),#REF!,gepModelClass1(A1423:AJ1423))</f>
        <v>1.5353770489172196E-5</v>
      </c>
      <c r="AM1423" s="2">
        <f>IF(NOT(ISNUMBER(gepModelClass2(A1423:AJ1423))),#REF!,gepModelClass2(A1423:AJ1423))</f>
        <v>9.6284268360090363E-5</v>
      </c>
      <c r="AN1423" s="2">
        <f>IF(NOT(ISNUMBER(gepModelClass3(A1423:AJ1423))),#REF!,gepModelClass3(A1423:AJ1423))</f>
        <v>4.45472234089083E-4</v>
      </c>
      <c r="AO1423" s="2">
        <f>IF(NOT(ISNUMBER(gepModelClass4(A1423:AJ1423))),#REF!,gepModelClass4(A1423:AJ1423))</f>
        <v>0.99985598806581311</v>
      </c>
      <c r="AP1423" s="2">
        <f>IF(NOT(ISNUMBER(gepModelClass5(A1423:AJ1423))),#REF!,gepModelClass5(A1423:AJ1423))</f>
        <v>2.1787502242362413E-3</v>
      </c>
      <c r="AQ1423" s="2">
        <f>IF(NOT(ISNUMBER(gepModelClass6(A1423:AJ1423))),#REF!,gepModelClass6(A1423:AJ1423))</f>
        <v>4.5425340625473927E-4</v>
      </c>
      <c r="AR1423" s="3" t="str">
        <f t="shared" si="44"/>
        <v>red_soil</v>
      </c>
      <c r="AS1423" s="5" t="s">
        <v>43</v>
      </c>
      <c r="AT1423">
        <f t="shared" si="45"/>
        <v>0</v>
      </c>
      <c r="AU1423" s="3"/>
      <c r="AV1423" s="3"/>
      <c r="AW1423" s="1"/>
      <c r="AX1423" s="4"/>
      <c r="AY1423" s="4"/>
    </row>
    <row r="1424" spans="1:51" x14ac:dyDescent="0.25">
      <c r="A1424">
        <v>67</v>
      </c>
      <c r="B1424">
        <v>103</v>
      </c>
      <c r="C1424">
        <v>118</v>
      </c>
      <c r="D1424">
        <v>96</v>
      </c>
      <c r="E1424">
        <v>67</v>
      </c>
      <c r="F1424">
        <v>99</v>
      </c>
      <c r="G1424">
        <v>109</v>
      </c>
      <c r="H1424">
        <v>92</v>
      </c>
      <c r="I1424">
        <v>67</v>
      </c>
      <c r="J1424">
        <v>99</v>
      </c>
      <c r="K1424">
        <v>118</v>
      </c>
      <c r="L1424">
        <v>92</v>
      </c>
      <c r="M1424">
        <v>66</v>
      </c>
      <c r="N1424">
        <v>104</v>
      </c>
      <c r="O1424">
        <v>108</v>
      </c>
      <c r="P1424">
        <v>96</v>
      </c>
      <c r="Q1424">
        <v>66</v>
      </c>
      <c r="R1424">
        <v>104</v>
      </c>
      <c r="S1424">
        <v>117</v>
      </c>
      <c r="T1424">
        <v>92</v>
      </c>
      <c r="U1424">
        <v>66</v>
      </c>
      <c r="V1424">
        <v>100</v>
      </c>
      <c r="W1424">
        <v>108</v>
      </c>
      <c r="X1424">
        <v>89</v>
      </c>
      <c r="Y1424">
        <v>63</v>
      </c>
      <c r="Z1424">
        <v>91</v>
      </c>
      <c r="AA1424">
        <v>101</v>
      </c>
      <c r="AB1424">
        <v>79</v>
      </c>
      <c r="AC1424">
        <v>63</v>
      </c>
      <c r="AD1424">
        <v>95</v>
      </c>
      <c r="AE1424">
        <v>105</v>
      </c>
      <c r="AF1424">
        <v>83</v>
      </c>
      <c r="AG1424">
        <v>67</v>
      </c>
      <c r="AH1424">
        <v>95</v>
      </c>
      <c r="AI1424">
        <v>101</v>
      </c>
      <c r="AJ1424">
        <v>83</v>
      </c>
      <c r="AK1424" s="1">
        <v>0</v>
      </c>
      <c r="AL1424" s="2">
        <f>IF(NOT(ISNUMBER(gepModelClass1(A1424:AJ1424))),#REF!,gepModelClass1(A1424:AJ1424))</f>
        <v>5.0205798603259561E-6</v>
      </c>
      <c r="AM1424" s="2">
        <f>IF(NOT(ISNUMBER(gepModelClass2(A1424:AJ1424))),#REF!,gepModelClass2(A1424:AJ1424))</f>
        <v>7.9375223205225507E-5</v>
      </c>
      <c r="AN1424" s="2">
        <f>IF(NOT(ISNUMBER(gepModelClass3(A1424:AJ1424))),#REF!,gepModelClass3(A1424:AJ1424))</f>
        <v>2.1490362412669162E-3</v>
      </c>
      <c r="AO1424" s="2">
        <f>IF(NOT(ISNUMBER(gepModelClass4(A1424:AJ1424))),#REF!,gepModelClass4(A1424:AJ1424))</f>
        <v>0.99846934924258457</v>
      </c>
      <c r="AP1424" s="2">
        <f>IF(NOT(ISNUMBER(gepModelClass5(A1424:AJ1424))),#REF!,gepModelClass5(A1424:AJ1424))</f>
        <v>2.526156462892979E-3</v>
      </c>
      <c r="AQ1424" s="2">
        <f>IF(NOT(ISNUMBER(gepModelClass6(A1424:AJ1424))),#REF!,gepModelClass6(A1424:AJ1424))</f>
        <v>1.495168383139763E-3</v>
      </c>
      <c r="AR1424" s="3" t="str">
        <f t="shared" si="44"/>
        <v>red_soil</v>
      </c>
      <c r="AS1424" s="5" t="s">
        <v>43</v>
      </c>
      <c r="AT1424">
        <f t="shared" si="45"/>
        <v>0</v>
      </c>
      <c r="AU1424" s="3"/>
      <c r="AV1424" s="3"/>
      <c r="AW1424" s="1"/>
      <c r="AX1424" s="4"/>
      <c r="AY1424" s="4"/>
    </row>
    <row r="1425" spans="1:51" x14ac:dyDescent="0.25">
      <c r="A1425">
        <v>67</v>
      </c>
      <c r="B1425">
        <v>99</v>
      </c>
      <c r="C1425">
        <v>118</v>
      </c>
      <c r="D1425">
        <v>92</v>
      </c>
      <c r="E1425">
        <v>71</v>
      </c>
      <c r="F1425">
        <v>111</v>
      </c>
      <c r="G1425">
        <v>118</v>
      </c>
      <c r="H1425">
        <v>96</v>
      </c>
      <c r="I1425">
        <v>67</v>
      </c>
      <c r="J1425">
        <v>107</v>
      </c>
      <c r="K1425">
        <v>118</v>
      </c>
      <c r="L1425">
        <v>96</v>
      </c>
      <c r="M1425">
        <v>66</v>
      </c>
      <c r="N1425">
        <v>100</v>
      </c>
      <c r="O1425">
        <v>108</v>
      </c>
      <c r="P1425">
        <v>89</v>
      </c>
      <c r="Q1425">
        <v>63</v>
      </c>
      <c r="R1425">
        <v>100</v>
      </c>
      <c r="S1425">
        <v>112</v>
      </c>
      <c r="T1425">
        <v>92</v>
      </c>
      <c r="U1425">
        <v>63</v>
      </c>
      <c r="V1425">
        <v>109</v>
      </c>
      <c r="W1425">
        <v>122</v>
      </c>
      <c r="X1425">
        <v>96</v>
      </c>
      <c r="Y1425">
        <v>67</v>
      </c>
      <c r="Z1425">
        <v>95</v>
      </c>
      <c r="AA1425">
        <v>101</v>
      </c>
      <c r="AB1425">
        <v>83</v>
      </c>
      <c r="AC1425">
        <v>67</v>
      </c>
      <c r="AD1425">
        <v>95</v>
      </c>
      <c r="AE1425">
        <v>101</v>
      </c>
      <c r="AF1425">
        <v>86</v>
      </c>
      <c r="AG1425">
        <v>67</v>
      </c>
      <c r="AH1425">
        <v>99</v>
      </c>
      <c r="AI1425">
        <v>114</v>
      </c>
      <c r="AJ1425">
        <v>86</v>
      </c>
      <c r="AK1425" s="1">
        <v>0</v>
      </c>
      <c r="AL1425" s="2">
        <f>IF(NOT(ISNUMBER(gepModelClass1(A1425:AJ1425))),#REF!,gepModelClass1(A1425:AJ1425))</f>
        <v>1.4250434135521531E-5</v>
      </c>
      <c r="AM1425" s="2">
        <f>IF(NOT(ISNUMBER(gepModelClass2(A1425:AJ1425))),#REF!,gepModelClass2(A1425:AJ1425))</f>
        <v>2.3118712029663211E-4</v>
      </c>
      <c r="AN1425" s="2">
        <f>IF(NOT(ISNUMBER(gepModelClass3(A1425:AJ1425))),#REF!,gepModelClass3(A1425:AJ1425))</f>
        <v>3.0540906757966389E-3</v>
      </c>
      <c r="AO1425" s="2">
        <f>IF(NOT(ISNUMBER(gepModelClass4(A1425:AJ1425))),#REF!,gepModelClass4(A1425:AJ1425))</f>
        <v>0.99913078597866822</v>
      </c>
      <c r="AP1425" s="2">
        <f>IF(NOT(ISNUMBER(gepModelClass5(A1425:AJ1425))),#REF!,gepModelClass5(A1425:AJ1425))</f>
        <v>2.1988613217443819E-3</v>
      </c>
      <c r="AQ1425" s="2">
        <f>IF(NOT(ISNUMBER(gepModelClass6(A1425:AJ1425))),#REF!,gepModelClass6(A1425:AJ1425))</f>
        <v>9.0068407543709159E-4</v>
      </c>
      <c r="AR1425" s="3" t="str">
        <f t="shared" si="44"/>
        <v>red_soil</v>
      </c>
      <c r="AS1425" s="5" t="s">
        <v>43</v>
      </c>
      <c r="AT1425">
        <f t="shared" si="45"/>
        <v>0</v>
      </c>
      <c r="AU1425" s="3"/>
      <c r="AV1425" s="3"/>
      <c r="AW1425" s="1"/>
      <c r="AX1425" s="4"/>
      <c r="AY1425" s="4"/>
    </row>
    <row r="1426" spans="1:51" x14ac:dyDescent="0.25">
      <c r="A1426">
        <v>67</v>
      </c>
      <c r="B1426">
        <v>111</v>
      </c>
      <c r="C1426">
        <v>118</v>
      </c>
      <c r="D1426">
        <v>96</v>
      </c>
      <c r="E1426">
        <v>67</v>
      </c>
      <c r="F1426">
        <v>107</v>
      </c>
      <c r="G1426">
        <v>118</v>
      </c>
      <c r="H1426">
        <v>96</v>
      </c>
      <c r="I1426">
        <v>71</v>
      </c>
      <c r="J1426">
        <v>107</v>
      </c>
      <c r="K1426">
        <v>118</v>
      </c>
      <c r="L1426">
        <v>96</v>
      </c>
      <c r="M1426">
        <v>66</v>
      </c>
      <c r="N1426">
        <v>113</v>
      </c>
      <c r="O1426">
        <v>117</v>
      </c>
      <c r="P1426">
        <v>96</v>
      </c>
      <c r="Q1426">
        <v>66</v>
      </c>
      <c r="R1426">
        <v>113</v>
      </c>
      <c r="S1426">
        <v>122</v>
      </c>
      <c r="T1426">
        <v>96</v>
      </c>
      <c r="U1426">
        <v>66</v>
      </c>
      <c r="V1426">
        <v>113</v>
      </c>
      <c r="W1426">
        <v>117</v>
      </c>
      <c r="X1426">
        <v>96</v>
      </c>
      <c r="Y1426">
        <v>67</v>
      </c>
      <c r="Z1426">
        <v>103</v>
      </c>
      <c r="AA1426">
        <v>114</v>
      </c>
      <c r="AB1426">
        <v>94</v>
      </c>
      <c r="AC1426">
        <v>63</v>
      </c>
      <c r="AD1426">
        <v>108</v>
      </c>
      <c r="AE1426">
        <v>119</v>
      </c>
      <c r="AF1426">
        <v>94</v>
      </c>
      <c r="AG1426">
        <v>63</v>
      </c>
      <c r="AH1426">
        <v>112</v>
      </c>
      <c r="AI1426">
        <v>114</v>
      </c>
      <c r="AJ1426">
        <v>94</v>
      </c>
      <c r="AK1426" s="1">
        <v>0</v>
      </c>
      <c r="AL1426" s="2">
        <f>IF(NOT(ISNUMBER(gepModelClass1(A1426:AJ1426))),#REF!,gepModelClass1(A1426:AJ1426))</f>
        <v>9.4815797478818963E-6</v>
      </c>
      <c r="AM1426" s="2">
        <f>IF(NOT(ISNUMBER(gepModelClass2(A1426:AJ1426))),#REF!,gepModelClass2(A1426:AJ1426))</f>
        <v>8.1012123656338725E-5</v>
      </c>
      <c r="AN1426" s="2">
        <f>IF(NOT(ISNUMBER(gepModelClass3(A1426:AJ1426))),#REF!,gepModelClass3(A1426:AJ1426))</f>
        <v>3.9496642786220641E-3</v>
      </c>
      <c r="AO1426" s="2">
        <f>IF(NOT(ISNUMBER(gepModelClass4(A1426:AJ1426))),#REF!,gepModelClass4(A1426:AJ1426))</f>
        <v>0.99996236716966214</v>
      </c>
      <c r="AP1426" s="2">
        <f>IF(NOT(ISNUMBER(gepModelClass5(A1426:AJ1426))),#REF!,gepModelClass5(A1426:AJ1426))</f>
        <v>2.5510791680567603E-3</v>
      </c>
      <c r="AQ1426" s="2">
        <f>IF(NOT(ISNUMBER(gepModelClass6(A1426:AJ1426))),#REF!,gepModelClass6(A1426:AJ1426))</f>
        <v>9.0725293704456056E-5</v>
      </c>
      <c r="AR1426" s="3" t="str">
        <f t="shared" si="44"/>
        <v>red_soil</v>
      </c>
      <c r="AS1426" s="5" t="s">
        <v>43</v>
      </c>
      <c r="AT1426">
        <f t="shared" si="45"/>
        <v>0</v>
      </c>
      <c r="AU1426" s="3"/>
      <c r="AV1426" s="3"/>
      <c r="AW1426" s="1"/>
      <c r="AX1426" s="4"/>
      <c r="AY1426" s="4"/>
    </row>
    <row r="1427" spans="1:51" x14ac:dyDescent="0.25">
      <c r="A1427">
        <v>71</v>
      </c>
      <c r="B1427">
        <v>111</v>
      </c>
      <c r="C1427">
        <v>118</v>
      </c>
      <c r="D1427">
        <v>96</v>
      </c>
      <c r="E1427">
        <v>71</v>
      </c>
      <c r="F1427">
        <v>111</v>
      </c>
      <c r="G1427">
        <v>118</v>
      </c>
      <c r="H1427">
        <v>100</v>
      </c>
      <c r="I1427">
        <v>75</v>
      </c>
      <c r="J1427">
        <v>111</v>
      </c>
      <c r="K1427">
        <v>118</v>
      </c>
      <c r="L1427">
        <v>100</v>
      </c>
      <c r="M1427">
        <v>70</v>
      </c>
      <c r="N1427">
        <v>113</v>
      </c>
      <c r="O1427">
        <v>127</v>
      </c>
      <c r="P1427">
        <v>96</v>
      </c>
      <c r="Q1427">
        <v>70</v>
      </c>
      <c r="R1427">
        <v>113</v>
      </c>
      <c r="S1427">
        <v>117</v>
      </c>
      <c r="T1427">
        <v>96</v>
      </c>
      <c r="U1427">
        <v>74</v>
      </c>
      <c r="V1427">
        <v>113</v>
      </c>
      <c r="W1427">
        <v>117</v>
      </c>
      <c r="X1427">
        <v>96</v>
      </c>
      <c r="Y1427">
        <v>67</v>
      </c>
      <c r="Z1427">
        <v>112</v>
      </c>
      <c r="AA1427">
        <v>119</v>
      </c>
      <c r="AB1427">
        <v>98</v>
      </c>
      <c r="AC1427">
        <v>67</v>
      </c>
      <c r="AD1427">
        <v>108</v>
      </c>
      <c r="AE1427">
        <v>119</v>
      </c>
      <c r="AF1427">
        <v>98</v>
      </c>
      <c r="AG1427">
        <v>71</v>
      </c>
      <c r="AH1427">
        <v>108</v>
      </c>
      <c r="AI1427">
        <v>114</v>
      </c>
      <c r="AJ1427">
        <v>98</v>
      </c>
      <c r="AK1427" s="1">
        <v>0</v>
      </c>
      <c r="AL1427" s="2">
        <f>IF(NOT(ISNUMBER(gepModelClass1(A1427:AJ1427))),#REF!,gepModelClass1(A1427:AJ1427))</f>
        <v>1.9964704791804071E-5</v>
      </c>
      <c r="AM1427" s="2">
        <f>IF(NOT(ISNUMBER(gepModelClass2(A1427:AJ1427))),#REF!,gepModelClass2(A1427:AJ1427))</f>
        <v>2.2350336129568725E-4</v>
      </c>
      <c r="AN1427" s="2">
        <f>IF(NOT(ISNUMBER(gepModelClass3(A1427:AJ1427))),#REF!,gepModelClass3(A1427:AJ1427))</f>
        <v>5.930366457153495E-2</v>
      </c>
      <c r="AO1427" s="2">
        <f>IF(NOT(ISNUMBER(gepModelClass4(A1427:AJ1427))),#REF!,gepModelClass4(A1427:AJ1427))</f>
        <v>0.99976625425473353</v>
      </c>
      <c r="AP1427" s="2">
        <f>IF(NOT(ISNUMBER(gepModelClass5(A1427:AJ1427))),#REF!,gepModelClass5(A1427:AJ1427))</f>
        <v>4.1045223352120571E-3</v>
      </c>
      <c r="AQ1427" s="2">
        <f>IF(NOT(ISNUMBER(gepModelClass6(A1427:AJ1427))),#REF!,gepModelClass6(A1427:AJ1427))</f>
        <v>1.7375953586324879E-5</v>
      </c>
      <c r="AR1427" s="3" t="str">
        <f t="shared" si="44"/>
        <v>red_soil</v>
      </c>
      <c r="AS1427" s="5" t="s">
        <v>43</v>
      </c>
      <c r="AT1427">
        <f t="shared" si="45"/>
        <v>0</v>
      </c>
      <c r="AU1427" s="3"/>
      <c r="AV1427" s="3"/>
      <c r="AW1427" s="1"/>
      <c r="AX1427" s="4"/>
      <c r="AY1427" s="4"/>
    </row>
    <row r="1428" spans="1:51" x14ac:dyDescent="0.25">
      <c r="A1428">
        <v>71</v>
      </c>
      <c r="B1428">
        <v>107</v>
      </c>
      <c r="C1428">
        <v>118</v>
      </c>
      <c r="D1428">
        <v>96</v>
      </c>
      <c r="E1428">
        <v>67</v>
      </c>
      <c r="F1428">
        <v>99</v>
      </c>
      <c r="G1428">
        <v>109</v>
      </c>
      <c r="H1428">
        <v>83</v>
      </c>
      <c r="I1428">
        <v>63</v>
      </c>
      <c r="J1428">
        <v>87</v>
      </c>
      <c r="K1428">
        <v>89</v>
      </c>
      <c r="L1428">
        <v>75</v>
      </c>
      <c r="M1428">
        <v>74</v>
      </c>
      <c r="N1428">
        <v>113</v>
      </c>
      <c r="O1428">
        <v>122</v>
      </c>
      <c r="P1428">
        <v>100</v>
      </c>
      <c r="Q1428">
        <v>70</v>
      </c>
      <c r="R1428">
        <v>109</v>
      </c>
      <c r="S1428">
        <v>112</v>
      </c>
      <c r="T1428">
        <v>96</v>
      </c>
      <c r="U1428">
        <v>66</v>
      </c>
      <c r="V1428">
        <v>100</v>
      </c>
      <c r="W1428">
        <v>108</v>
      </c>
      <c r="X1428">
        <v>85</v>
      </c>
      <c r="Y1428">
        <v>71</v>
      </c>
      <c r="Z1428">
        <v>112</v>
      </c>
      <c r="AA1428">
        <v>119</v>
      </c>
      <c r="AB1428">
        <v>98</v>
      </c>
      <c r="AC1428">
        <v>67</v>
      </c>
      <c r="AD1428">
        <v>112</v>
      </c>
      <c r="AE1428">
        <v>119</v>
      </c>
      <c r="AF1428">
        <v>98</v>
      </c>
      <c r="AG1428">
        <v>67</v>
      </c>
      <c r="AH1428">
        <v>103</v>
      </c>
      <c r="AI1428">
        <v>110</v>
      </c>
      <c r="AJ1428">
        <v>90</v>
      </c>
      <c r="AK1428" s="1">
        <v>0</v>
      </c>
      <c r="AL1428" s="2">
        <f>IF(NOT(ISNUMBER(gepModelClass1(A1428:AJ1428))),#REF!,gepModelClass1(A1428:AJ1428))</f>
        <v>1.3300489361632508E-5</v>
      </c>
      <c r="AM1428" s="2">
        <f>IF(NOT(ISNUMBER(gepModelClass2(A1428:AJ1428))),#REF!,gepModelClass2(A1428:AJ1428))</f>
        <v>1.5990376439060027E-4</v>
      </c>
      <c r="AN1428" s="2">
        <f>IF(NOT(ISNUMBER(gepModelClass3(A1428:AJ1428))),#REF!,gepModelClass3(A1428:AJ1428))</f>
        <v>4.9689203346140525E-3</v>
      </c>
      <c r="AO1428" s="2">
        <f>IF(NOT(ISNUMBER(gepModelClass4(A1428:AJ1428))),#REF!,gepModelClass4(A1428:AJ1428))</f>
        <v>0.99937129505806366</v>
      </c>
      <c r="AP1428" s="2">
        <f>IF(NOT(ISNUMBER(gepModelClass5(A1428:AJ1428))),#REF!,gepModelClass5(A1428:AJ1428))</f>
        <v>1.9118409667276235E-3</v>
      </c>
      <c r="AQ1428" s="2">
        <f>IF(NOT(ISNUMBER(gepModelClass6(A1428:AJ1428))),#REF!,gepModelClass6(A1428:AJ1428))</f>
        <v>4.6904935857994985E-5</v>
      </c>
      <c r="AR1428" s="3" t="str">
        <f t="shared" si="44"/>
        <v>red_soil</v>
      </c>
      <c r="AS1428" s="5" t="s">
        <v>43</v>
      </c>
      <c r="AT1428">
        <f t="shared" si="45"/>
        <v>0</v>
      </c>
      <c r="AU1428" s="3"/>
      <c r="AV1428" s="3"/>
      <c r="AW1428" s="1"/>
      <c r="AX1428" s="4"/>
      <c r="AY1428" s="4"/>
    </row>
    <row r="1429" spans="1:51" x14ac:dyDescent="0.25">
      <c r="A1429">
        <v>67</v>
      </c>
      <c r="B1429">
        <v>99</v>
      </c>
      <c r="C1429">
        <v>109</v>
      </c>
      <c r="D1429">
        <v>83</v>
      </c>
      <c r="E1429">
        <v>63</v>
      </c>
      <c r="F1429">
        <v>87</v>
      </c>
      <c r="G1429">
        <v>89</v>
      </c>
      <c r="H1429">
        <v>75</v>
      </c>
      <c r="I1429">
        <v>63</v>
      </c>
      <c r="J1429">
        <v>79</v>
      </c>
      <c r="K1429">
        <v>89</v>
      </c>
      <c r="L1429">
        <v>71</v>
      </c>
      <c r="M1429">
        <v>70</v>
      </c>
      <c r="N1429">
        <v>109</v>
      </c>
      <c r="O1429">
        <v>112</v>
      </c>
      <c r="P1429">
        <v>96</v>
      </c>
      <c r="Q1429">
        <v>66</v>
      </c>
      <c r="R1429">
        <v>100</v>
      </c>
      <c r="S1429">
        <v>108</v>
      </c>
      <c r="T1429">
        <v>85</v>
      </c>
      <c r="U1429">
        <v>63</v>
      </c>
      <c r="V1429">
        <v>87</v>
      </c>
      <c r="W1429">
        <v>88</v>
      </c>
      <c r="X1429">
        <v>74</v>
      </c>
      <c r="Y1429">
        <v>67</v>
      </c>
      <c r="Z1429">
        <v>112</v>
      </c>
      <c r="AA1429">
        <v>119</v>
      </c>
      <c r="AB1429">
        <v>98</v>
      </c>
      <c r="AC1429">
        <v>67</v>
      </c>
      <c r="AD1429">
        <v>103</v>
      </c>
      <c r="AE1429">
        <v>110</v>
      </c>
      <c r="AF1429">
        <v>90</v>
      </c>
      <c r="AG1429">
        <v>63</v>
      </c>
      <c r="AH1429">
        <v>88</v>
      </c>
      <c r="AI1429">
        <v>97</v>
      </c>
      <c r="AJ1429">
        <v>79</v>
      </c>
      <c r="AK1429" s="1">
        <v>0</v>
      </c>
      <c r="AL1429" s="2">
        <f>IF(NOT(ISNUMBER(gepModelClass1(A1429:AJ1429))),#REF!,gepModelClass1(A1429:AJ1429))</f>
        <v>4.2937127104596121E-5</v>
      </c>
      <c r="AM1429" s="2">
        <f>IF(NOT(ISNUMBER(gepModelClass2(A1429:AJ1429))),#REF!,gepModelClass2(A1429:AJ1429))</f>
        <v>0.24980160366582224</v>
      </c>
      <c r="AN1429" s="2">
        <f>IF(NOT(ISNUMBER(gepModelClass3(A1429:AJ1429))),#REF!,gepModelClass3(A1429:AJ1429))</f>
        <v>6.3985548397236321E-4</v>
      </c>
      <c r="AO1429" s="2">
        <f>IF(NOT(ISNUMBER(gepModelClass4(A1429:AJ1429))),#REF!,gepModelClass4(A1429:AJ1429))</f>
        <v>0.99665167369492191</v>
      </c>
      <c r="AP1429" s="2">
        <f>IF(NOT(ISNUMBER(gepModelClass5(A1429:AJ1429))),#REF!,gepModelClass5(A1429:AJ1429))</f>
        <v>3.062840595178118E-3</v>
      </c>
      <c r="AQ1429" s="2">
        <f>IF(NOT(ISNUMBER(gepModelClass6(A1429:AJ1429))),#REF!,gepModelClass6(A1429:AJ1429))</f>
        <v>1.1614065130736522E-3</v>
      </c>
      <c r="AR1429" s="3" t="str">
        <f t="shared" si="44"/>
        <v>red_soil</v>
      </c>
      <c r="AS1429" s="5" t="s">
        <v>43</v>
      </c>
      <c r="AT1429">
        <f t="shared" si="45"/>
        <v>0</v>
      </c>
      <c r="AU1429" s="3"/>
      <c r="AV1429" s="3"/>
      <c r="AW1429" s="1"/>
      <c r="AX1429" s="4"/>
      <c r="AY1429" s="4"/>
    </row>
    <row r="1430" spans="1:51" x14ac:dyDescent="0.25">
      <c r="A1430">
        <v>78</v>
      </c>
      <c r="B1430">
        <v>87</v>
      </c>
      <c r="C1430">
        <v>96</v>
      </c>
      <c r="D1430">
        <v>70</v>
      </c>
      <c r="E1430">
        <v>78</v>
      </c>
      <c r="F1430">
        <v>87</v>
      </c>
      <c r="G1430">
        <v>96</v>
      </c>
      <c r="H1430">
        <v>70</v>
      </c>
      <c r="I1430">
        <v>74</v>
      </c>
      <c r="J1430">
        <v>87</v>
      </c>
      <c r="K1430">
        <v>92</v>
      </c>
      <c r="L1430">
        <v>70</v>
      </c>
      <c r="M1430">
        <v>75</v>
      </c>
      <c r="N1430">
        <v>84</v>
      </c>
      <c r="O1430">
        <v>93</v>
      </c>
      <c r="P1430">
        <v>68</v>
      </c>
      <c r="Q1430">
        <v>75</v>
      </c>
      <c r="R1430">
        <v>84</v>
      </c>
      <c r="S1430">
        <v>90</v>
      </c>
      <c r="T1430">
        <v>68</v>
      </c>
      <c r="U1430">
        <v>75</v>
      </c>
      <c r="V1430">
        <v>84</v>
      </c>
      <c r="W1430">
        <v>90</v>
      </c>
      <c r="X1430">
        <v>68</v>
      </c>
      <c r="Y1430">
        <v>74</v>
      </c>
      <c r="Z1430">
        <v>84</v>
      </c>
      <c r="AA1430">
        <v>85</v>
      </c>
      <c r="AB1430">
        <v>65</v>
      </c>
      <c r="AC1430">
        <v>70</v>
      </c>
      <c r="AD1430">
        <v>79</v>
      </c>
      <c r="AE1430">
        <v>82</v>
      </c>
      <c r="AF1430">
        <v>62</v>
      </c>
      <c r="AG1430">
        <v>67</v>
      </c>
      <c r="AH1430">
        <v>75</v>
      </c>
      <c r="AI1430">
        <v>78</v>
      </c>
      <c r="AJ1430">
        <v>58</v>
      </c>
      <c r="AK1430" s="1">
        <v>0</v>
      </c>
      <c r="AL1430" s="2">
        <f>IF(NOT(ISNUMBER(gepModelClass1(A1430:AJ1430))),#REF!,gepModelClass1(A1430:AJ1430))</f>
        <v>7.9215750512232083E-6</v>
      </c>
      <c r="AM1430" s="2">
        <f>IF(NOT(ISNUMBER(gepModelClass2(A1430:AJ1430))),#REF!,gepModelClass2(A1430:AJ1430))</f>
        <v>0.58791543271634739</v>
      </c>
      <c r="AN1430" s="2">
        <f>IF(NOT(ISNUMBER(gepModelClass3(A1430:AJ1430))),#REF!,gepModelClass3(A1430:AJ1430))</f>
        <v>1.8707656020022057E-2</v>
      </c>
      <c r="AO1430" s="2">
        <f>IF(NOT(ISNUMBER(gepModelClass4(A1430:AJ1430))),#REF!,gepModelClass4(A1430:AJ1430))</f>
        <v>7.3564795215978531E-5</v>
      </c>
      <c r="AP1430" s="2">
        <f>IF(NOT(ISNUMBER(gepModelClass5(A1430:AJ1430))),#REF!,gepModelClass5(A1430:AJ1430))</f>
        <v>1.1065303431583462E-2</v>
      </c>
      <c r="AQ1430" s="2">
        <f>IF(NOT(ISNUMBER(gepModelClass6(A1430:AJ1430))),#REF!,gepModelClass6(A1430:AJ1430))</f>
        <v>0.50840377474366727</v>
      </c>
      <c r="AR1430" s="3" t="str">
        <f t="shared" si="44"/>
        <v>damp_grey_soil</v>
      </c>
      <c r="AS1430" s="5" t="s">
        <v>39</v>
      </c>
      <c r="AT1430">
        <f t="shared" si="45"/>
        <v>0</v>
      </c>
      <c r="AU1430" s="3"/>
      <c r="AV1430" s="3"/>
      <c r="AW1430" s="1"/>
      <c r="AX1430" s="4"/>
      <c r="AY1430" s="4"/>
    </row>
    <row r="1431" spans="1:51" x14ac:dyDescent="0.25">
      <c r="A1431">
        <v>74</v>
      </c>
      <c r="B1431">
        <v>91</v>
      </c>
      <c r="C1431">
        <v>92</v>
      </c>
      <c r="D1431">
        <v>70</v>
      </c>
      <c r="E1431">
        <v>74</v>
      </c>
      <c r="F1431">
        <v>87</v>
      </c>
      <c r="G1431">
        <v>92</v>
      </c>
      <c r="H1431">
        <v>66</v>
      </c>
      <c r="I1431">
        <v>74</v>
      </c>
      <c r="J1431">
        <v>87</v>
      </c>
      <c r="K1431">
        <v>92</v>
      </c>
      <c r="L1431">
        <v>66</v>
      </c>
      <c r="M1431">
        <v>75</v>
      </c>
      <c r="N1431">
        <v>84</v>
      </c>
      <c r="O1431">
        <v>82</v>
      </c>
      <c r="P1431">
        <v>68</v>
      </c>
      <c r="Q1431">
        <v>71</v>
      </c>
      <c r="R1431">
        <v>81</v>
      </c>
      <c r="S1431">
        <v>82</v>
      </c>
      <c r="T1431">
        <v>64</v>
      </c>
      <c r="U1431">
        <v>67</v>
      </c>
      <c r="V1431">
        <v>73</v>
      </c>
      <c r="W1431">
        <v>82</v>
      </c>
      <c r="X1431">
        <v>60</v>
      </c>
      <c r="Y1431">
        <v>63</v>
      </c>
      <c r="Z1431">
        <v>75</v>
      </c>
      <c r="AA1431">
        <v>78</v>
      </c>
      <c r="AB1431">
        <v>55</v>
      </c>
      <c r="AC1431">
        <v>63</v>
      </c>
      <c r="AD1431">
        <v>71</v>
      </c>
      <c r="AE1431">
        <v>74</v>
      </c>
      <c r="AF1431">
        <v>55</v>
      </c>
      <c r="AG1431">
        <v>63</v>
      </c>
      <c r="AH1431">
        <v>67</v>
      </c>
      <c r="AI1431">
        <v>82</v>
      </c>
      <c r="AJ1431">
        <v>58</v>
      </c>
      <c r="AK1431" s="1">
        <v>0</v>
      </c>
      <c r="AL1431" s="2">
        <f>IF(NOT(ISNUMBER(gepModelClass1(A1431:AJ1431))),#REF!,gepModelClass1(A1431:AJ1431))</f>
        <v>2.6019529912210456E-6</v>
      </c>
      <c r="AM1431" s="2">
        <f>IF(NOT(ISNUMBER(gepModelClass2(A1431:AJ1431))),#REF!,gepModelClass2(A1431:AJ1431))</f>
        <v>0.14252013136092762</v>
      </c>
      <c r="AN1431" s="2">
        <f>IF(NOT(ISNUMBER(gepModelClass3(A1431:AJ1431))),#REF!,gepModelClass3(A1431:AJ1431))</f>
        <v>1.1246358180272396E-3</v>
      </c>
      <c r="AO1431" s="2">
        <f>IF(NOT(ISNUMBER(gepModelClass4(A1431:AJ1431))),#REF!,gepModelClass4(A1431:AJ1431))</f>
        <v>3.0121936323196401E-4</v>
      </c>
      <c r="AP1431" s="2">
        <f>IF(NOT(ISNUMBER(gepModelClass5(A1431:AJ1431))),#REF!,gepModelClass5(A1431:AJ1431))</f>
        <v>1.6268870796895572E-2</v>
      </c>
      <c r="AQ1431" s="2">
        <f>IF(NOT(ISNUMBER(gepModelClass6(A1431:AJ1431))),#REF!,gepModelClass6(A1431:AJ1431))</f>
        <v>0.98115876676933966</v>
      </c>
      <c r="AR1431" s="3" t="str">
        <f t="shared" si="44"/>
        <v>very_damp_grey_soil</v>
      </c>
      <c r="AS1431" s="5" t="s">
        <v>39</v>
      </c>
      <c r="AT1431">
        <f t="shared" si="45"/>
        <v>1</v>
      </c>
      <c r="AU1431" s="3"/>
      <c r="AV1431" s="3"/>
      <c r="AW1431" s="1"/>
      <c r="AX1431" s="4"/>
      <c r="AY1431" s="4"/>
    </row>
    <row r="1432" spans="1:51" x14ac:dyDescent="0.25">
      <c r="A1432">
        <v>74</v>
      </c>
      <c r="B1432">
        <v>87</v>
      </c>
      <c r="C1432">
        <v>92</v>
      </c>
      <c r="D1432">
        <v>66</v>
      </c>
      <c r="E1432">
        <v>74</v>
      </c>
      <c r="F1432">
        <v>87</v>
      </c>
      <c r="G1432">
        <v>92</v>
      </c>
      <c r="H1432">
        <v>66</v>
      </c>
      <c r="I1432">
        <v>74</v>
      </c>
      <c r="J1432">
        <v>83</v>
      </c>
      <c r="K1432">
        <v>88</v>
      </c>
      <c r="L1432">
        <v>66</v>
      </c>
      <c r="M1432">
        <v>71</v>
      </c>
      <c r="N1432">
        <v>81</v>
      </c>
      <c r="O1432">
        <v>82</v>
      </c>
      <c r="P1432">
        <v>64</v>
      </c>
      <c r="Q1432">
        <v>67</v>
      </c>
      <c r="R1432">
        <v>73</v>
      </c>
      <c r="S1432">
        <v>82</v>
      </c>
      <c r="T1432">
        <v>60</v>
      </c>
      <c r="U1432">
        <v>67</v>
      </c>
      <c r="V1432">
        <v>73</v>
      </c>
      <c r="W1432">
        <v>79</v>
      </c>
      <c r="X1432">
        <v>57</v>
      </c>
      <c r="Y1432">
        <v>63</v>
      </c>
      <c r="Z1432">
        <v>71</v>
      </c>
      <c r="AA1432">
        <v>74</v>
      </c>
      <c r="AB1432">
        <v>55</v>
      </c>
      <c r="AC1432">
        <v>63</v>
      </c>
      <c r="AD1432">
        <v>67</v>
      </c>
      <c r="AE1432">
        <v>82</v>
      </c>
      <c r="AF1432">
        <v>58</v>
      </c>
      <c r="AG1432">
        <v>63</v>
      </c>
      <c r="AH1432">
        <v>71</v>
      </c>
      <c r="AI1432">
        <v>74</v>
      </c>
      <c r="AJ1432">
        <v>58</v>
      </c>
      <c r="AK1432" s="1">
        <v>1</v>
      </c>
      <c r="AL1432" s="2">
        <f>IF(NOT(ISNUMBER(gepModelClass1(A1432:AJ1432))),#REF!,gepModelClass1(A1432:AJ1432))</f>
        <v>2.6019529912210456E-6</v>
      </c>
      <c r="AM1432" s="2">
        <f>IF(NOT(ISNUMBER(gepModelClass2(A1432:AJ1432))),#REF!,gepModelClass2(A1432:AJ1432))</f>
        <v>4.3513056204193483E-2</v>
      </c>
      <c r="AN1432" s="2">
        <f>IF(NOT(ISNUMBER(gepModelClass3(A1432:AJ1432))),#REF!,gepModelClass3(A1432:AJ1432))</f>
        <v>6.4521600697730382E-4</v>
      </c>
      <c r="AO1432" s="2">
        <f>IF(NOT(ISNUMBER(gepModelClass4(A1432:AJ1432))),#REF!,gepModelClass4(A1432:AJ1432))</f>
        <v>2.5935298065686541E-4</v>
      </c>
      <c r="AP1432" s="2">
        <f>IF(NOT(ISNUMBER(gepModelClass5(A1432:AJ1432))),#REF!,gepModelClass5(A1432:AJ1432))</f>
        <v>1.7402020647621724E-2</v>
      </c>
      <c r="AQ1432" s="2">
        <f>IF(NOT(ISNUMBER(gepModelClass6(A1432:AJ1432))),#REF!,gepModelClass6(A1432:AJ1432))</f>
        <v>0.95180957217666984</v>
      </c>
      <c r="AR1432" s="3" t="str">
        <f t="shared" si="44"/>
        <v>very_damp_grey_soil</v>
      </c>
      <c r="AS1432" s="5" t="s">
        <v>41</v>
      </c>
      <c r="AT1432">
        <f t="shared" si="45"/>
        <v>0</v>
      </c>
      <c r="AU1432" s="3"/>
      <c r="AV1432" s="3"/>
      <c r="AW1432" s="1"/>
      <c r="AX1432" s="4"/>
      <c r="AY1432" s="4"/>
    </row>
    <row r="1433" spans="1:51" x14ac:dyDescent="0.25">
      <c r="A1433">
        <v>70</v>
      </c>
      <c r="B1433">
        <v>83</v>
      </c>
      <c r="C1433">
        <v>84</v>
      </c>
      <c r="D1433">
        <v>70</v>
      </c>
      <c r="E1433">
        <v>74</v>
      </c>
      <c r="F1433">
        <v>83</v>
      </c>
      <c r="G1433">
        <v>84</v>
      </c>
      <c r="H1433">
        <v>66</v>
      </c>
      <c r="I1433">
        <v>74</v>
      </c>
      <c r="J1433">
        <v>83</v>
      </c>
      <c r="K1433">
        <v>88</v>
      </c>
      <c r="L1433">
        <v>66</v>
      </c>
      <c r="M1433">
        <v>63</v>
      </c>
      <c r="N1433">
        <v>73</v>
      </c>
      <c r="O1433">
        <v>72</v>
      </c>
      <c r="P1433">
        <v>57</v>
      </c>
      <c r="Q1433">
        <v>67</v>
      </c>
      <c r="R1433">
        <v>73</v>
      </c>
      <c r="S1433">
        <v>79</v>
      </c>
      <c r="T1433">
        <v>60</v>
      </c>
      <c r="U1433">
        <v>71</v>
      </c>
      <c r="V1433">
        <v>81</v>
      </c>
      <c r="W1433">
        <v>86</v>
      </c>
      <c r="X1433">
        <v>64</v>
      </c>
      <c r="Y1433">
        <v>63</v>
      </c>
      <c r="Z1433">
        <v>71</v>
      </c>
      <c r="AA1433">
        <v>74</v>
      </c>
      <c r="AB1433">
        <v>58</v>
      </c>
      <c r="AC1433">
        <v>63</v>
      </c>
      <c r="AD1433">
        <v>71</v>
      </c>
      <c r="AE1433">
        <v>74</v>
      </c>
      <c r="AF1433">
        <v>58</v>
      </c>
      <c r="AG1433">
        <v>67</v>
      </c>
      <c r="AH1433">
        <v>75</v>
      </c>
      <c r="AI1433">
        <v>78</v>
      </c>
      <c r="AJ1433">
        <v>58</v>
      </c>
      <c r="AK1433" s="1">
        <v>1</v>
      </c>
      <c r="AL1433" s="2">
        <f>IF(NOT(ISNUMBER(gepModelClass1(A1433:AJ1433))),#REF!,gepModelClass1(A1433:AJ1433))</f>
        <v>6.3349042599976003E-6</v>
      </c>
      <c r="AM1433" s="2">
        <f>IF(NOT(ISNUMBER(gepModelClass2(A1433:AJ1433))),#REF!,gepModelClass2(A1433:AJ1433))</f>
        <v>1.5203046084553234E-2</v>
      </c>
      <c r="AN1433" s="2">
        <f>IF(NOT(ISNUMBER(gepModelClass3(A1433:AJ1433))),#REF!,gepModelClass3(A1433:AJ1433))</f>
        <v>6.7650255612379659E-4</v>
      </c>
      <c r="AO1433" s="2">
        <f>IF(NOT(ISNUMBER(gepModelClass4(A1433:AJ1433))),#REF!,gepModelClass4(A1433:AJ1433))</f>
        <v>1.9996427945087318E-4</v>
      </c>
      <c r="AP1433" s="2">
        <f>IF(NOT(ISNUMBER(gepModelClass5(A1433:AJ1433))),#REF!,gepModelClass5(A1433:AJ1433))</f>
        <v>1.9252332277117579E-2</v>
      </c>
      <c r="AQ1433" s="2">
        <f>IF(NOT(ISNUMBER(gepModelClass6(A1433:AJ1433))),#REF!,gepModelClass6(A1433:AJ1433))</f>
        <v>0.94508399683706312</v>
      </c>
      <c r="AR1433" s="3" t="str">
        <f t="shared" si="44"/>
        <v>very_damp_grey_soil</v>
      </c>
      <c r="AS1433" s="5" t="s">
        <v>41</v>
      </c>
      <c r="AT1433">
        <f t="shared" si="45"/>
        <v>0</v>
      </c>
      <c r="AU1433" s="3"/>
      <c r="AV1433" s="3"/>
      <c r="AW1433" s="1"/>
      <c r="AX1433" s="4"/>
      <c r="AY1433" s="4"/>
    </row>
    <row r="1434" spans="1:51" x14ac:dyDescent="0.25">
      <c r="A1434">
        <v>70</v>
      </c>
      <c r="B1434">
        <v>79</v>
      </c>
      <c r="C1434">
        <v>88</v>
      </c>
      <c r="D1434">
        <v>63</v>
      </c>
      <c r="E1434">
        <v>74</v>
      </c>
      <c r="F1434">
        <v>87</v>
      </c>
      <c r="G1434">
        <v>88</v>
      </c>
      <c r="H1434">
        <v>70</v>
      </c>
      <c r="I1434">
        <v>70</v>
      </c>
      <c r="J1434">
        <v>83</v>
      </c>
      <c r="K1434">
        <v>84</v>
      </c>
      <c r="L1434">
        <v>66</v>
      </c>
      <c r="M1434">
        <v>63</v>
      </c>
      <c r="N1434">
        <v>73</v>
      </c>
      <c r="O1434">
        <v>75</v>
      </c>
      <c r="P1434">
        <v>57</v>
      </c>
      <c r="Q1434">
        <v>67</v>
      </c>
      <c r="R1434">
        <v>84</v>
      </c>
      <c r="S1434">
        <v>79</v>
      </c>
      <c r="T1434">
        <v>68</v>
      </c>
      <c r="U1434">
        <v>71</v>
      </c>
      <c r="V1434">
        <v>91</v>
      </c>
      <c r="W1434">
        <v>90</v>
      </c>
      <c r="X1434">
        <v>72</v>
      </c>
      <c r="Y1434">
        <v>60</v>
      </c>
      <c r="Z1434">
        <v>71</v>
      </c>
      <c r="AA1434">
        <v>70</v>
      </c>
      <c r="AB1434">
        <v>58</v>
      </c>
      <c r="AC1434">
        <v>63</v>
      </c>
      <c r="AD1434">
        <v>75</v>
      </c>
      <c r="AE1434">
        <v>74</v>
      </c>
      <c r="AF1434">
        <v>62</v>
      </c>
      <c r="AG1434">
        <v>67</v>
      </c>
      <c r="AH1434">
        <v>84</v>
      </c>
      <c r="AI1434">
        <v>85</v>
      </c>
      <c r="AJ1434">
        <v>69</v>
      </c>
      <c r="AK1434" s="1">
        <v>1</v>
      </c>
      <c r="AL1434" s="2">
        <f>IF(NOT(ISNUMBER(gepModelClass1(A1434:AJ1434))),#REF!,gepModelClass1(A1434:AJ1434))</f>
        <v>4.2248931538329951E-6</v>
      </c>
      <c r="AM1434" s="2">
        <f>IF(NOT(ISNUMBER(gepModelClass2(A1434:AJ1434))),#REF!,gepModelClass2(A1434:AJ1434))</f>
        <v>8.5736829279095372E-2</v>
      </c>
      <c r="AN1434" s="2">
        <f>IF(NOT(ISNUMBER(gepModelClass3(A1434:AJ1434))),#REF!,gepModelClass3(A1434:AJ1434))</f>
        <v>8.9201666874999563E-4</v>
      </c>
      <c r="AO1434" s="2">
        <f>IF(NOT(ISNUMBER(gepModelClass4(A1434:AJ1434))),#REF!,gepModelClass4(A1434:AJ1434))</f>
        <v>9.6206385251363692E-4</v>
      </c>
      <c r="AP1434" s="2">
        <f>IF(NOT(ISNUMBER(gepModelClass5(A1434:AJ1434))),#REF!,gepModelClass5(A1434:AJ1434))</f>
        <v>9.1530492545894744E-3</v>
      </c>
      <c r="AQ1434" s="2">
        <f>IF(NOT(ISNUMBER(gepModelClass6(A1434:AJ1434))),#REF!,gepModelClass6(A1434:AJ1434))</f>
        <v>0.72824323496159238</v>
      </c>
      <c r="AR1434" s="3" t="str">
        <f t="shared" si="44"/>
        <v>very_damp_grey_soil</v>
      </c>
      <c r="AS1434" s="5" t="s">
        <v>41</v>
      </c>
      <c r="AT1434">
        <f t="shared" si="45"/>
        <v>0</v>
      </c>
      <c r="AU1434" s="3"/>
      <c r="AV1434" s="3"/>
      <c r="AW1434" s="1"/>
      <c r="AX1434" s="4"/>
      <c r="AY1434" s="4"/>
    </row>
    <row r="1435" spans="1:51" x14ac:dyDescent="0.25">
      <c r="A1435">
        <v>70</v>
      </c>
      <c r="B1435">
        <v>83</v>
      </c>
      <c r="C1435">
        <v>84</v>
      </c>
      <c r="D1435">
        <v>66</v>
      </c>
      <c r="E1435">
        <v>66</v>
      </c>
      <c r="F1435">
        <v>75</v>
      </c>
      <c r="G1435">
        <v>80</v>
      </c>
      <c r="H1435">
        <v>63</v>
      </c>
      <c r="I1435">
        <v>70</v>
      </c>
      <c r="J1435">
        <v>79</v>
      </c>
      <c r="K1435">
        <v>76</v>
      </c>
      <c r="L1435">
        <v>63</v>
      </c>
      <c r="M1435">
        <v>71</v>
      </c>
      <c r="N1435">
        <v>91</v>
      </c>
      <c r="O1435">
        <v>90</v>
      </c>
      <c r="P1435">
        <v>72</v>
      </c>
      <c r="Q1435">
        <v>67</v>
      </c>
      <c r="R1435">
        <v>84</v>
      </c>
      <c r="S1435">
        <v>90</v>
      </c>
      <c r="T1435">
        <v>64</v>
      </c>
      <c r="U1435">
        <v>67</v>
      </c>
      <c r="V1435">
        <v>81</v>
      </c>
      <c r="W1435">
        <v>82</v>
      </c>
      <c r="X1435">
        <v>64</v>
      </c>
      <c r="Y1435">
        <v>67</v>
      </c>
      <c r="Z1435">
        <v>84</v>
      </c>
      <c r="AA1435">
        <v>85</v>
      </c>
      <c r="AB1435">
        <v>69</v>
      </c>
      <c r="AC1435">
        <v>70</v>
      </c>
      <c r="AD1435">
        <v>88</v>
      </c>
      <c r="AE1435">
        <v>93</v>
      </c>
      <c r="AF1435">
        <v>73</v>
      </c>
      <c r="AG1435">
        <v>74</v>
      </c>
      <c r="AH1435">
        <v>88</v>
      </c>
      <c r="AI1435">
        <v>89</v>
      </c>
      <c r="AJ1435">
        <v>73</v>
      </c>
      <c r="AK1435" s="1">
        <v>1</v>
      </c>
      <c r="AL1435" s="2">
        <f>IF(NOT(ISNUMBER(gepModelClass1(A1435:AJ1435))),#REF!,gepModelClass1(A1435:AJ1435))</f>
        <v>2.6019529912210456E-6</v>
      </c>
      <c r="AM1435" s="2">
        <f>IF(NOT(ISNUMBER(gepModelClass2(A1435:AJ1435))),#REF!,gepModelClass2(A1435:AJ1435))</f>
        <v>0.15908649742019693</v>
      </c>
      <c r="AN1435" s="2">
        <f>IF(NOT(ISNUMBER(gepModelClass3(A1435:AJ1435))),#REF!,gepModelClass3(A1435:AJ1435))</f>
        <v>2.1255669911478068E-3</v>
      </c>
      <c r="AO1435" s="2">
        <f>IF(NOT(ISNUMBER(gepModelClass4(A1435:AJ1435))),#REF!,gepModelClass4(A1435:AJ1435))</f>
        <v>1.8027763275956579E-3</v>
      </c>
      <c r="AP1435" s="2">
        <f>IF(NOT(ISNUMBER(gepModelClass5(A1435:AJ1435))),#REF!,gepModelClass5(A1435:AJ1435))</f>
        <v>1.3067221128570342E-2</v>
      </c>
      <c r="AQ1435" s="2">
        <f>IF(NOT(ISNUMBER(gepModelClass6(A1435:AJ1435))),#REF!,gepModelClass6(A1435:AJ1435))</f>
        <v>0.43940012676447265</v>
      </c>
      <c r="AR1435" s="3" t="str">
        <f t="shared" si="44"/>
        <v>very_damp_grey_soil</v>
      </c>
      <c r="AS1435" s="5" t="s">
        <v>41</v>
      </c>
      <c r="AT1435">
        <f t="shared" si="45"/>
        <v>0</v>
      </c>
      <c r="AU1435" s="3"/>
      <c r="AV1435" s="3"/>
      <c r="AW1435" s="1"/>
      <c r="AX1435" s="4"/>
      <c r="AY1435" s="4"/>
    </row>
    <row r="1436" spans="1:51" x14ac:dyDescent="0.25">
      <c r="A1436">
        <v>66</v>
      </c>
      <c r="B1436">
        <v>75</v>
      </c>
      <c r="C1436">
        <v>80</v>
      </c>
      <c r="D1436">
        <v>63</v>
      </c>
      <c r="E1436">
        <v>70</v>
      </c>
      <c r="F1436">
        <v>79</v>
      </c>
      <c r="G1436">
        <v>76</v>
      </c>
      <c r="H1436">
        <v>63</v>
      </c>
      <c r="I1436">
        <v>70</v>
      </c>
      <c r="J1436">
        <v>79</v>
      </c>
      <c r="K1436">
        <v>84</v>
      </c>
      <c r="L1436">
        <v>66</v>
      </c>
      <c r="M1436">
        <v>67</v>
      </c>
      <c r="N1436">
        <v>84</v>
      </c>
      <c r="O1436">
        <v>90</v>
      </c>
      <c r="P1436">
        <v>64</v>
      </c>
      <c r="Q1436">
        <v>67</v>
      </c>
      <c r="R1436">
        <v>81</v>
      </c>
      <c r="S1436">
        <v>82</v>
      </c>
      <c r="T1436">
        <v>64</v>
      </c>
      <c r="U1436">
        <v>67</v>
      </c>
      <c r="V1436">
        <v>81</v>
      </c>
      <c r="W1436">
        <v>82</v>
      </c>
      <c r="X1436">
        <v>64</v>
      </c>
      <c r="Y1436">
        <v>70</v>
      </c>
      <c r="Z1436">
        <v>88</v>
      </c>
      <c r="AA1436">
        <v>93</v>
      </c>
      <c r="AB1436">
        <v>73</v>
      </c>
      <c r="AC1436">
        <v>74</v>
      </c>
      <c r="AD1436">
        <v>88</v>
      </c>
      <c r="AE1436">
        <v>89</v>
      </c>
      <c r="AF1436">
        <v>73</v>
      </c>
      <c r="AG1436">
        <v>78</v>
      </c>
      <c r="AH1436">
        <v>92</v>
      </c>
      <c r="AI1436">
        <v>97</v>
      </c>
      <c r="AJ1436">
        <v>80</v>
      </c>
      <c r="AK1436" s="1">
        <v>1</v>
      </c>
      <c r="AL1436" s="2">
        <f>IF(NOT(ISNUMBER(gepModelClass1(A1436:AJ1436))),#REF!,gepModelClass1(A1436:AJ1436))</f>
        <v>1.3639230708878213E-5</v>
      </c>
      <c r="AM1436" s="2">
        <f>IF(NOT(ISNUMBER(gepModelClass2(A1436:AJ1436))),#REF!,gepModelClass2(A1436:AJ1436))</f>
        <v>0.11127147631781149</v>
      </c>
      <c r="AN1436" s="2">
        <f>IF(NOT(ISNUMBER(gepModelClass3(A1436:AJ1436))),#REF!,gepModelClass3(A1436:AJ1436))</f>
        <v>1.925582321453364E-3</v>
      </c>
      <c r="AO1436" s="2">
        <f>IF(NOT(ISNUMBER(gepModelClass4(A1436:AJ1436))),#REF!,gepModelClass4(A1436:AJ1436))</f>
        <v>5.7290255420014793E-4</v>
      </c>
      <c r="AP1436" s="2">
        <f>IF(NOT(ISNUMBER(gepModelClass5(A1436:AJ1436))),#REF!,gepModelClass5(A1436:AJ1436))</f>
        <v>1.8516127250275499E-2</v>
      </c>
      <c r="AQ1436" s="2">
        <f>IF(NOT(ISNUMBER(gepModelClass6(A1436:AJ1436))),#REF!,gepModelClass6(A1436:AJ1436))</f>
        <v>0.3020582069736652</v>
      </c>
      <c r="AR1436" s="3" t="str">
        <f t="shared" si="44"/>
        <v>very_damp_grey_soil</v>
      </c>
      <c r="AS1436" s="5" t="s">
        <v>41</v>
      </c>
      <c r="AT1436">
        <f t="shared" si="45"/>
        <v>0</v>
      </c>
      <c r="AU1436" s="3"/>
      <c r="AV1436" s="3"/>
      <c r="AW1436" s="1"/>
      <c r="AX1436" s="4"/>
      <c r="AY1436" s="4"/>
    </row>
    <row r="1437" spans="1:51" x14ac:dyDescent="0.25">
      <c r="A1437">
        <v>70</v>
      </c>
      <c r="B1437">
        <v>79</v>
      </c>
      <c r="C1437">
        <v>76</v>
      </c>
      <c r="D1437">
        <v>63</v>
      </c>
      <c r="E1437">
        <v>70</v>
      </c>
      <c r="F1437">
        <v>79</v>
      </c>
      <c r="G1437">
        <v>84</v>
      </c>
      <c r="H1437">
        <v>66</v>
      </c>
      <c r="I1437">
        <v>70</v>
      </c>
      <c r="J1437">
        <v>75</v>
      </c>
      <c r="K1437">
        <v>76</v>
      </c>
      <c r="L1437">
        <v>59</v>
      </c>
      <c r="M1437">
        <v>67</v>
      </c>
      <c r="N1437">
        <v>81</v>
      </c>
      <c r="O1437">
        <v>82</v>
      </c>
      <c r="P1437">
        <v>64</v>
      </c>
      <c r="Q1437">
        <v>67</v>
      </c>
      <c r="R1437">
        <v>81</v>
      </c>
      <c r="S1437">
        <v>82</v>
      </c>
      <c r="T1437">
        <v>64</v>
      </c>
      <c r="U1437">
        <v>71</v>
      </c>
      <c r="V1437">
        <v>77</v>
      </c>
      <c r="W1437">
        <v>86</v>
      </c>
      <c r="X1437">
        <v>64</v>
      </c>
      <c r="Y1437">
        <v>74</v>
      </c>
      <c r="Z1437">
        <v>88</v>
      </c>
      <c r="AA1437">
        <v>89</v>
      </c>
      <c r="AB1437">
        <v>73</v>
      </c>
      <c r="AC1437">
        <v>78</v>
      </c>
      <c r="AD1437">
        <v>92</v>
      </c>
      <c r="AE1437">
        <v>97</v>
      </c>
      <c r="AF1437">
        <v>80</v>
      </c>
      <c r="AG1437">
        <v>82</v>
      </c>
      <c r="AH1437">
        <v>97</v>
      </c>
      <c r="AI1437">
        <v>97</v>
      </c>
      <c r="AJ1437">
        <v>80</v>
      </c>
      <c r="AK1437" s="1">
        <v>1</v>
      </c>
      <c r="AL1437" s="2">
        <f>IF(NOT(ISNUMBER(gepModelClass1(A1437:AJ1437))),#REF!,gepModelClass1(A1437:AJ1437))</f>
        <v>1.7229598793649854E-5</v>
      </c>
      <c r="AM1437" s="2">
        <f>IF(NOT(ISNUMBER(gepModelClass2(A1437:AJ1437))),#REF!,gepModelClass2(A1437:AJ1437))</f>
        <v>6.0002724503032637E-2</v>
      </c>
      <c r="AN1437" s="2">
        <f>IF(NOT(ISNUMBER(gepModelClass3(A1437:AJ1437))),#REF!,gepModelClass3(A1437:AJ1437))</f>
        <v>6.2884397338896329E-3</v>
      </c>
      <c r="AO1437" s="2">
        <f>IF(NOT(ISNUMBER(gepModelClass4(A1437:AJ1437))),#REF!,gepModelClass4(A1437:AJ1437))</f>
        <v>2.0672768580351481E-4</v>
      </c>
      <c r="AP1437" s="2">
        <f>IF(NOT(ISNUMBER(gepModelClass5(A1437:AJ1437))),#REF!,gepModelClass5(A1437:AJ1437))</f>
        <v>2.4680084026461269E-2</v>
      </c>
      <c r="AQ1437" s="2">
        <f>IF(NOT(ISNUMBER(gepModelClass6(A1437:AJ1437))),#REF!,gepModelClass6(A1437:AJ1437))</f>
        <v>0.72561162745034269</v>
      </c>
      <c r="AR1437" s="3" t="str">
        <f t="shared" si="44"/>
        <v>very_damp_grey_soil</v>
      </c>
      <c r="AS1437" s="5" t="s">
        <v>41</v>
      </c>
      <c r="AT1437">
        <f t="shared" si="45"/>
        <v>0</v>
      </c>
      <c r="AU1437" s="3"/>
      <c r="AV1437" s="3"/>
      <c r="AW1437" s="1"/>
      <c r="AX1437" s="4"/>
      <c r="AY1437" s="4"/>
    </row>
    <row r="1438" spans="1:51" x14ac:dyDescent="0.25">
      <c r="A1438">
        <v>70</v>
      </c>
      <c r="B1438">
        <v>75</v>
      </c>
      <c r="C1438">
        <v>84</v>
      </c>
      <c r="D1438">
        <v>66</v>
      </c>
      <c r="E1438">
        <v>63</v>
      </c>
      <c r="F1438">
        <v>56</v>
      </c>
      <c r="G1438">
        <v>76</v>
      </c>
      <c r="H1438">
        <v>55</v>
      </c>
      <c r="I1438">
        <v>63</v>
      </c>
      <c r="J1438">
        <v>60</v>
      </c>
      <c r="K1438">
        <v>80</v>
      </c>
      <c r="L1438">
        <v>59</v>
      </c>
      <c r="M1438">
        <v>75</v>
      </c>
      <c r="N1438">
        <v>81</v>
      </c>
      <c r="O1438">
        <v>86</v>
      </c>
      <c r="P1438">
        <v>68</v>
      </c>
      <c r="Q1438">
        <v>63</v>
      </c>
      <c r="R1438">
        <v>63</v>
      </c>
      <c r="S1438">
        <v>79</v>
      </c>
      <c r="T1438">
        <v>57</v>
      </c>
      <c r="U1438">
        <v>63</v>
      </c>
      <c r="V1438">
        <v>70</v>
      </c>
      <c r="W1438">
        <v>86</v>
      </c>
      <c r="X1438">
        <v>72</v>
      </c>
      <c r="Y1438">
        <v>78</v>
      </c>
      <c r="Z1438">
        <v>92</v>
      </c>
      <c r="AA1438">
        <v>97</v>
      </c>
      <c r="AB1438">
        <v>76</v>
      </c>
      <c r="AC1438">
        <v>67</v>
      </c>
      <c r="AD1438">
        <v>71</v>
      </c>
      <c r="AE1438">
        <v>78</v>
      </c>
      <c r="AF1438">
        <v>62</v>
      </c>
      <c r="AG1438">
        <v>74</v>
      </c>
      <c r="AH1438">
        <v>79</v>
      </c>
      <c r="AI1438">
        <v>89</v>
      </c>
      <c r="AJ1438">
        <v>73</v>
      </c>
      <c r="AK1438" s="1">
        <v>0</v>
      </c>
      <c r="AL1438" s="2">
        <f>IF(NOT(ISNUMBER(gepModelClass1(A1438:AJ1438))),#REF!,gepModelClass1(A1438:AJ1438))</f>
        <v>1.1702401586394466E-4</v>
      </c>
      <c r="AM1438" s="2">
        <f>IF(NOT(ISNUMBER(gepModelClass2(A1438:AJ1438))),#REF!,gepModelClass2(A1438:AJ1438))</f>
        <v>0.14361508612549301</v>
      </c>
      <c r="AN1438" s="2">
        <f>IF(NOT(ISNUMBER(gepModelClass3(A1438:AJ1438))),#REF!,gepModelClass3(A1438:AJ1438))</f>
        <v>1.3606621559019423E-3</v>
      </c>
      <c r="AO1438" s="2">
        <f>IF(NOT(ISNUMBER(gepModelClass4(A1438:AJ1438))),#REF!,gepModelClass4(A1438:AJ1438))</f>
        <v>1.2470888457443783E-4</v>
      </c>
      <c r="AP1438" s="2">
        <f>IF(NOT(ISNUMBER(gepModelClass5(A1438:AJ1438))),#REF!,gepModelClass5(A1438:AJ1438))</f>
        <v>0.95271022977776731</v>
      </c>
      <c r="AQ1438" s="2">
        <f>IF(NOT(ISNUMBER(gepModelClass6(A1438:AJ1438))),#REF!,gepModelClass6(A1438:AJ1438))</f>
        <v>0.52175446360706834</v>
      </c>
      <c r="AR1438" s="3" t="str">
        <f t="shared" si="44"/>
        <v>soil_with_vegetation_stubble</v>
      </c>
      <c r="AS1438" s="5" t="s">
        <v>40</v>
      </c>
      <c r="AT1438">
        <f t="shared" si="45"/>
        <v>0</v>
      </c>
      <c r="AU1438" s="3"/>
      <c r="AV1438" s="3"/>
      <c r="AW1438" s="1"/>
      <c r="AX1438" s="4"/>
      <c r="AY1438" s="4"/>
    </row>
    <row r="1439" spans="1:51" x14ac:dyDescent="0.25">
      <c r="A1439">
        <v>63</v>
      </c>
      <c r="B1439">
        <v>60</v>
      </c>
      <c r="C1439">
        <v>80</v>
      </c>
      <c r="D1439">
        <v>59</v>
      </c>
      <c r="E1439">
        <v>78</v>
      </c>
      <c r="F1439">
        <v>83</v>
      </c>
      <c r="G1439">
        <v>100</v>
      </c>
      <c r="H1439">
        <v>78</v>
      </c>
      <c r="I1439">
        <v>82</v>
      </c>
      <c r="J1439">
        <v>96</v>
      </c>
      <c r="K1439">
        <v>104</v>
      </c>
      <c r="L1439">
        <v>85</v>
      </c>
      <c r="M1439">
        <v>63</v>
      </c>
      <c r="N1439">
        <v>70</v>
      </c>
      <c r="O1439">
        <v>86</v>
      </c>
      <c r="P1439">
        <v>72</v>
      </c>
      <c r="Q1439">
        <v>79</v>
      </c>
      <c r="R1439">
        <v>91</v>
      </c>
      <c r="S1439">
        <v>101</v>
      </c>
      <c r="T1439">
        <v>83</v>
      </c>
      <c r="U1439">
        <v>83</v>
      </c>
      <c r="V1439">
        <v>91</v>
      </c>
      <c r="W1439">
        <v>101</v>
      </c>
      <c r="X1439">
        <v>83</v>
      </c>
      <c r="Y1439">
        <v>74</v>
      </c>
      <c r="Z1439">
        <v>79</v>
      </c>
      <c r="AA1439">
        <v>89</v>
      </c>
      <c r="AB1439">
        <v>73</v>
      </c>
      <c r="AC1439">
        <v>78</v>
      </c>
      <c r="AD1439">
        <v>92</v>
      </c>
      <c r="AE1439">
        <v>97</v>
      </c>
      <c r="AF1439">
        <v>87</v>
      </c>
      <c r="AG1439">
        <v>78</v>
      </c>
      <c r="AH1439">
        <v>97</v>
      </c>
      <c r="AI1439">
        <v>101</v>
      </c>
      <c r="AJ1439">
        <v>83</v>
      </c>
      <c r="AK1439" s="1">
        <v>1</v>
      </c>
      <c r="AL1439" s="2">
        <f>IF(NOT(ISNUMBER(gepModelClass1(A1439:AJ1439))),#REF!,gepModelClass1(A1439:AJ1439))</f>
        <v>1.9897245218358312E-4</v>
      </c>
      <c r="AM1439" s="2">
        <f>IF(NOT(ISNUMBER(gepModelClass2(A1439:AJ1439))),#REF!,gepModelClass2(A1439:AJ1439))</f>
        <v>0.84175508767733254</v>
      </c>
      <c r="AN1439" s="2">
        <f>IF(NOT(ISNUMBER(gepModelClass3(A1439:AJ1439))),#REF!,gepModelClass3(A1439:AJ1439))</f>
        <v>9.4071100854153419E-2</v>
      </c>
      <c r="AO1439" s="2">
        <f>IF(NOT(ISNUMBER(gepModelClass4(A1439:AJ1439))),#REF!,gepModelClass4(A1439:AJ1439))</f>
        <v>9.0632812339949657E-6</v>
      </c>
      <c r="AP1439" s="2">
        <f>IF(NOT(ISNUMBER(gepModelClass5(A1439:AJ1439))),#REF!,gepModelClass5(A1439:AJ1439))</f>
        <v>1.7733815050599809E-2</v>
      </c>
      <c r="AQ1439" s="2">
        <f>IF(NOT(ISNUMBER(gepModelClass6(A1439:AJ1439))),#REF!,gepModelClass6(A1439:AJ1439))</f>
        <v>0.23114909521014923</v>
      </c>
      <c r="AR1439" s="3" t="str">
        <f t="shared" si="44"/>
        <v>damp_grey_soil</v>
      </c>
      <c r="AS1439" s="5" t="s">
        <v>41</v>
      </c>
      <c r="AT1439">
        <f t="shared" si="45"/>
        <v>1</v>
      </c>
      <c r="AU1439" s="3"/>
      <c r="AV1439" s="3"/>
      <c r="AW1439" s="1"/>
      <c r="AX1439" s="4"/>
      <c r="AY1439" s="4"/>
    </row>
    <row r="1440" spans="1:51" x14ac:dyDescent="0.25">
      <c r="A1440">
        <v>90</v>
      </c>
      <c r="B1440">
        <v>109</v>
      </c>
      <c r="C1440">
        <v>117</v>
      </c>
      <c r="D1440">
        <v>96</v>
      </c>
      <c r="E1440">
        <v>95</v>
      </c>
      <c r="F1440">
        <v>109</v>
      </c>
      <c r="G1440">
        <v>117</v>
      </c>
      <c r="H1440">
        <v>96</v>
      </c>
      <c r="I1440">
        <v>90</v>
      </c>
      <c r="J1440">
        <v>109</v>
      </c>
      <c r="K1440">
        <v>117</v>
      </c>
      <c r="L1440">
        <v>92</v>
      </c>
      <c r="M1440">
        <v>96</v>
      </c>
      <c r="N1440">
        <v>112</v>
      </c>
      <c r="O1440">
        <v>124</v>
      </c>
      <c r="P1440">
        <v>98</v>
      </c>
      <c r="Q1440">
        <v>92</v>
      </c>
      <c r="R1440">
        <v>108</v>
      </c>
      <c r="S1440">
        <v>114</v>
      </c>
      <c r="T1440">
        <v>94</v>
      </c>
      <c r="U1440">
        <v>87</v>
      </c>
      <c r="V1440">
        <v>99</v>
      </c>
      <c r="W1440">
        <v>105</v>
      </c>
      <c r="X1440">
        <v>90</v>
      </c>
      <c r="Y1440">
        <v>93</v>
      </c>
      <c r="Z1440">
        <v>115</v>
      </c>
      <c r="AA1440">
        <v>124</v>
      </c>
      <c r="AB1440">
        <v>101</v>
      </c>
      <c r="AC1440">
        <v>89</v>
      </c>
      <c r="AD1440">
        <v>106</v>
      </c>
      <c r="AE1440">
        <v>114</v>
      </c>
      <c r="AF1440">
        <v>94</v>
      </c>
      <c r="AG1440">
        <v>85</v>
      </c>
      <c r="AH1440">
        <v>106</v>
      </c>
      <c r="AI1440">
        <v>114</v>
      </c>
      <c r="AJ1440">
        <v>94</v>
      </c>
      <c r="AK1440" s="1">
        <v>0</v>
      </c>
      <c r="AL1440" s="2">
        <f>IF(NOT(ISNUMBER(gepModelClass1(A1440:AJ1440))),#REF!,gepModelClass1(A1440:AJ1440))</f>
        <v>2.077813320674303E-5</v>
      </c>
      <c r="AM1440" s="2">
        <f>IF(NOT(ISNUMBER(gepModelClass2(A1440:AJ1440))),#REF!,gepModelClass2(A1440:AJ1440))</f>
        <v>2.0120349298700456E-2</v>
      </c>
      <c r="AN1440" s="2">
        <f>IF(NOT(ISNUMBER(gepModelClass3(A1440:AJ1440))),#REF!,gepModelClass3(A1440:AJ1440))</f>
        <v>0.99928835788310599</v>
      </c>
      <c r="AO1440" s="2">
        <f>IF(NOT(ISNUMBER(gepModelClass4(A1440:AJ1440))),#REF!,gepModelClass4(A1440:AJ1440))</f>
        <v>0.13562036843193789</v>
      </c>
      <c r="AP1440" s="2">
        <f>IF(NOT(ISNUMBER(gepModelClass5(A1440:AJ1440))),#REF!,gepModelClass5(A1440:AJ1440))</f>
        <v>1.0555145820563614E-2</v>
      </c>
      <c r="AQ1440" s="2">
        <f>IF(NOT(ISNUMBER(gepModelClass6(A1440:AJ1440))),#REF!,gepModelClass6(A1440:AJ1440))</f>
        <v>4.984905061455114E-3</v>
      </c>
      <c r="AR1440" s="3" t="str">
        <f t="shared" si="44"/>
        <v>grey_soil</v>
      </c>
      <c r="AS1440" s="5" t="s">
        <v>38</v>
      </c>
      <c r="AT1440">
        <f t="shared" si="45"/>
        <v>0</v>
      </c>
      <c r="AU1440" s="3"/>
      <c r="AV1440" s="3"/>
      <c r="AW1440" s="1"/>
      <c r="AX1440" s="4"/>
      <c r="AY1440" s="4"/>
    </row>
    <row r="1441" spans="1:51" x14ac:dyDescent="0.25">
      <c r="A1441">
        <v>90</v>
      </c>
      <c r="B1441">
        <v>109</v>
      </c>
      <c r="C1441">
        <v>117</v>
      </c>
      <c r="D1441">
        <v>92</v>
      </c>
      <c r="E1441">
        <v>86</v>
      </c>
      <c r="F1441">
        <v>104</v>
      </c>
      <c r="G1441">
        <v>112</v>
      </c>
      <c r="H1441">
        <v>89</v>
      </c>
      <c r="I1441">
        <v>86</v>
      </c>
      <c r="J1441">
        <v>104</v>
      </c>
      <c r="K1441">
        <v>112</v>
      </c>
      <c r="L1441">
        <v>92</v>
      </c>
      <c r="M1441">
        <v>87</v>
      </c>
      <c r="N1441">
        <v>99</v>
      </c>
      <c r="O1441">
        <v>105</v>
      </c>
      <c r="P1441">
        <v>90</v>
      </c>
      <c r="Q1441">
        <v>83</v>
      </c>
      <c r="R1441">
        <v>103</v>
      </c>
      <c r="S1441">
        <v>114</v>
      </c>
      <c r="T1441">
        <v>90</v>
      </c>
      <c r="U1441">
        <v>83</v>
      </c>
      <c r="V1441">
        <v>112</v>
      </c>
      <c r="W1441">
        <v>124</v>
      </c>
      <c r="X1441">
        <v>94</v>
      </c>
      <c r="Y1441">
        <v>85</v>
      </c>
      <c r="Z1441">
        <v>106</v>
      </c>
      <c r="AA1441">
        <v>114</v>
      </c>
      <c r="AB1441">
        <v>94</v>
      </c>
      <c r="AC1441">
        <v>78</v>
      </c>
      <c r="AD1441">
        <v>115</v>
      </c>
      <c r="AE1441">
        <v>114</v>
      </c>
      <c r="AF1441">
        <v>97</v>
      </c>
      <c r="AG1441">
        <v>78</v>
      </c>
      <c r="AH1441">
        <v>111</v>
      </c>
      <c r="AI1441">
        <v>119</v>
      </c>
      <c r="AJ1441">
        <v>94</v>
      </c>
      <c r="AK1441" s="1">
        <v>0</v>
      </c>
      <c r="AL1441" s="2">
        <f>IF(NOT(ISNUMBER(gepModelClass1(A1441:AJ1441))),#REF!,gepModelClass1(A1441:AJ1441))</f>
        <v>3.7154711303493865E-5</v>
      </c>
      <c r="AM1441" s="2">
        <f>IF(NOT(ISNUMBER(gepModelClass2(A1441:AJ1441))),#REF!,gepModelClass2(A1441:AJ1441))</f>
        <v>2.771592261747742E-2</v>
      </c>
      <c r="AN1441" s="2">
        <f>IF(NOT(ISNUMBER(gepModelClass3(A1441:AJ1441))),#REF!,gepModelClass3(A1441:AJ1441))</f>
        <v>0.98357625954320005</v>
      </c>
      <c r="AO1441" s="2">
        <f>IF(NOT(ISNUMBER(gepModelClass4(A1441:AJ1441))),#REF!,gepModelClass4(A1441:AJ1441))</f>
        <v>0.74938254922174929</v>
      </c>
      <c r="AP1441" s="2">
        <f>IF(NOT(ISNUMBER(gepModelClass5(A1441:AJ1441))),#REF!,gepModelClass5(A1441:AJ1441))</f>
        <v>7.0827801772933869E-3</v>
      </c>
      <c r="AQ1441" s="2">
        <f>IF(NOT(ISNUMBER(gepModelClass6(A1441:AJ1441))),#REF!,gepModelClass6(A1441:AJ1441))</f>
        <v>2.897095993425141E-2</v>
      </c>
      <c r="AR1441" s="3" t="str">
        <f t="shared" si="44"/>
        <v>grey_soil</v>
      </c>
      <c r="AS1441" s="5" t="s">
        <v>38</v>
      </c>
      <c r="AT1441">
        <f t="shared" si="45"/>
        <v>0</v>
      </c>
      <c r="AU1441" s="3"/>
      <c r="AV1441" s="3"/>
      <c r="AW1441" s="1"/>
      <c r="AX1441" s="4"/>
      <c r="AY1441" s="4"/>
    </row>
    <row r="1442" spans="1:51" x14ac:dyDescent="0.25">
      <c r="A1442">
        <v>82</v>
      </c>
      <c r="B1442">
        <v>109</v>
      </c>
      <c r="C1442">
        <v>112</v>
      </c>
      <c r="D1442">
        <v>92</v>
      </c>
      <c r="E1442">
        <v>78</v>
      </c>
      <c r="F1442">
        <v>109</v>
      </c>
      <c r="G1442">
        <v>112</v>
      </c>
      <c r="H1442">
        <v>92</v>
      </c>
      <c r="I1442">
        <v>74</v>
      </c>
      <c r="J1442">
        <v>100</v>
      </c>
      <c r="K1442">
        <v>112</v>
      </c>
      <c r="L1442">
        <v>92</v>
      </c>
      <c r="M1442">
        <v>71</v>
      </c>
      <c r="N1442">
        <v>95</v>
      </c>
      <c r="O1442">
        <v>110</v>
      </c>
      <c r="P1442">
        <v>90</v>
      </c>
      <c r="Q1442">
        <v>67</v>
      </c>
      <c r="R1442">
        <v>99</v>
      </c>
      <c r="S1442">
        <v>114</v>
      </c>
      <c r="T1442">
        <v>94</v>
      </c>
      <c r="U1442">
        <v>63</v>
      </c>
      <c r="V1442">
        <v>95</v>
      </c>
      <c r="W1442">
        <v>110</v>
      </c>
      <c r="X1442">
        <v>90</v>
      </c>
      <c r="Y1442">
        <v>63</v>
      </c>
      <c r="Z1442">
        <v>97</v>
      </c>
      <c r="AA1442">
        <v>105</v>
      </c>
      <c r="AB1442">
        <v>87</v>
      </c>
      <c r="AC1442">
        <v>60</v>
      </c>
      <c r="AD1442">
        <v>97</v>
      </c>
      <c r="AE1442">
        <v>110</v>
      </c>
      <c r="AF1442">
        <v>90</v>
      </c>
      <c r="AG1442">
        <v>60</v>
      </c>
      <c r="AH1442">
        <v>102</v>
      </c>
      <c r="AI1442">
        <v>114</v>
      </c>
      <c r="AJ1442">
        <v>90</v>
      </c>
      <c r="AK1442" s="1">
        <v>0</v>
      </c>
      <c r="AL1442" s="2">
        <f>IF(NOT(ISNUMBER(gepModelClass1(A1442:AJ1442))),#REF!,gepModelClass1(A1442:AJ1442))</f>
        <v>2.405621971650964E-5</v>
      </c>
      <c r="AM1442" s="2">
        <f>IF(NOT(ISNUMBER(gepModelClass2(A1442:AJ1442))),#REF!,gepModelClass2(A1442:AJ1442))</f>
        <v>1.7739487674296145E-4</v>
      </c>
      <c r="AN1442" s="2">
        <f>IF(NOT(ISNUMBER(gepModelClass3(A1442:AJ1442))),#REF!,gepModelClass3(A1442:AJ1442))</f>
        <v>1.2574096766344599E-2</v>
      </c>
      <c r="AO1442" s="2">
        <f>IF(NOT(ISNUMBER(gepModelClass4(A1442:AJ1442))),#REF!,gepModelClass4(A1442:AJ1442))</f>
        <v>0.99478119882663552</v>
      </c>
      <c r="AP1442" s="2">
        <f>IF(NOT(ISNUMBER(gepModelClass5(A1442:AJ1442))),#REF!,gepModelClass5(A1442:AJ1442))</f>
        <v>4.4434278983196936E-3</v>
      </c>
      <c r="AQ1442" s="2">
        <f>IF(NOT(ISNUMBER(gepModelClass6(A1442:AJ1442))),#REF!,gepModelClass6(A1442:AJ1442))</f>
        <v>2.1093737541972501E-3</v>
      </c>
      <c r="AR1442" s="3" t="str">
        <f t="shared" si="44"/>
        <v>red_soil</v>
      </c>
      <c r="AS1442" s="5" t="s">
        <v>43</v>
      </c>
      <c r="AT1442">
        <f t="shared" si="45"/>
        <v>0</v>
      </c>
      <c r="AU1442" s="3"/>
      <c r="AV1442" s="3"/>
      <c r="AW1442" s="1"/>
      <c r="AX1442" s="4"/>
      <c r="AY1442" s="4"/>
    </row>
    <row r="1443" spans="1:51" x14ac:dyDescent="0.25">
      <c r="A1443">
        <v>74</v>
      </c>
      <c r="B1443">
        <v>100</v>
      </c>
      <c r="C1443">
        <v>112</v>
      </c>
      <c r="D1443">
        <v>92</v>
      </c>
      <c r="E1443">
        <v>70</v>
      </c>
      <c r="F1443">
        <v>100</v>
      </c>
      <c r="G1443">
        <v>112</v>
      </c>
      <c r="H1443">
        <v>92</v>
      </c>
      <c r="I1443">
        <v>66</v>
      </c>
      <c r="J1443">
        <v>96</v>
      </c>
      <c r="K1443">
        <v>108</v>
      </c>
      <c r="L1443">
        <v>92</v>
      </c>
      <c r="M1443">
        <v>63</v>
      </c>
      <c r="N1443">
        <v>95</v>
      </c>
      <c r="O1443">
        <v>110</v>
      </c>
      <c r="P1443">
        <v>90</v>
      </c>
      <c r="Q1443">
        <v>63</v>
      </c>
      <c r="R1443">
        <v>91</v>
      </c>
      <c r="S1443">
        <v>105</v>
      </c>
      <c r="T1443">
        <v>90</v>
      </c>
      <c r="U1443">
        <v>59</v>
      </c>
      <c r="V1443">
        <v>91</v>
      </c>
      <c r="W1443">
        <v>105</v>
      </c>
      <c r="X1443">
        <v>86</v>
      </c>
      <c r="Y1443">
        <v>60</v>
      </c>
      <c r="Z1443">
        <v>102</v>
      </c>
      <c r="AA1443">
        <v>114</v>
      </c>
      <c r="AB1443">
        <v>90</v>
      </c>
      <c r="AC1443">
        <v>57</v>
      </c>
      <c r="AD1443">
        <v>92</v>
      </c>
      <c r="AE1443">
        <v>110</v>
      </c>
      <c r="AF1443">
        <v>87</v>
      </c>
      <c r="AG1443">
        <v>57</v>
      </c>
      <c r="AH1443">
        <v>88</v>
      </c>
      <c r="AI1443">
        <v>101</v>
      </c>
      <c r="AJ1443">
        <v>87</v>
      </c>
      <c r="AK1443" s="1">
        <v>0</v>
      </c>
      <c r="AL1443" s="2">
        <f>IF(NOT(ISNUMBER(gepModelClass1(A1443:AJ1443))),#REF!,gepModelClass1(A1443:AJ1443))</f>
        <v>4.6841382201591781E-5</v>
      </c>
      <c r="AM1443" s="2">
        <f>IF(NOT(ISNUMBER(gepModelClass2(A1443:AJ1443))),#REF!,gepModelClass2(A1443:AJ1443))</f>
        <v>7.0861561120807062E-2</v>
      </c>
      <c r="AN1443" s="2">
        <f>IF(NOT(ISNUMBER(gepModelClass3(A1443:AJ1443))),#REF!,gepModelClass3(A1443:AJ1443))</f>
        <v>6.5648125637855542E-4</v>
      </c>
      <c r="AO1443" s="2">
        <f>IF(NOT(ISNUMBER(gepModelClass4(A1443:AJ1443))),#REF!,gepModelClass4(A1443:AJ1443))</f>
        <v>0.99705262866660238</v>
      </c>
      <c r="AP1443" s="2">
        <f>IF(NOT(ISNUMBER(gepModelClass5(A1443:AJ1443))),#REF!,gepModelClass5(A1443:AJ1443))</f>
        <v>2.9532159534710594E-3</v>
      </c>
      <c r="AQ1443" s="2">
        <f>IF(NOT(ISNUMBER(gepModelClass6(A1443:AJ1443))),#REF!,gepModelClass6(A1443:AJ1443))</f>
        <v>1.5009453765185362E-3</v>
      </c>
      <c r="AR1443" s="3" t="str">
        <f t="shared" si="44"/>
        <v>red_soil</v>
      </c>
      <c r="AS1443" s="5" t="s">
        <v>43</v>
      </c>
      <c r="AT1443">
        <f t="shared" si="45"/>
        <v>0</v>
      </c>
      <c r="AU1443" s="3"/>
      <c r="AV1443" s="3"/>
      <c r="AW1443" s="1"/>
      <c r="AX1443" s="4"/>
      <c r="AY1443" s="4"/>
    </row>
    <row r="1444" spans="1:51" x14ac:dyDescent="0.25">
      <c r="A1444">
        <v>63</v>
      </c>
      <c r="B1444">
        <v>96</v>
      </c>
      <c r="C1444">
        <v>104</v>
      </c>
      <c r="D1444">
        <v>89</v>
      </c>
      <c r="E1444">
        <v>66</v>
      </c>
      <c r="F1444">
        <v>100</v>
      </c>
      <c r="G1444">
        <v>108</v>
      </c>
      <c r="H1444">
        <v>92</v>
      </c>
      <c r="I1444">
        <v>63</v>
      </c>
      <c r="J1444">
        <v>100</v>
      </c>
      <c r="K1444">
        <v>117</v>
      </c>
      <c r="L1444">
        <v>96</v>
      </c>
      <c r="M1444">
        <v>59</v>
      </c>
      <c r="N1444">
        <v>99</v>
      </c>
      <c r="O1444">
        <v>114</v>
      </c>
      <c r="P1444">
        <v>90</v>
      </c>
      <c r="Q1444">
        <v>59</v>
      </c>
      <c r="R1444">
        <v>99</v>
      </c>
      <c r="S1444">
        <v>114</v>
      </c>
      <c r="T1444">
        <v>90</v>
      </c>
      <c r="U1444">
        <v>59</v>
      </c>
      <c r="V1444">
        <v>95</v>
      </c>
      <c r="W1444">
        <v>119</v>
      </c>
      <c r="X1444">
        <v>90</v>
      </c>
      <c r="Y1444">
        <v>60</v>
      </c>
      <c r="Z1444">
        <v>88</v>
      </c>
      <c r="AA1444">
        <v>110</v>
      </c>
      <c r="AB1444">
        <v>83</v>
      </c>
      <c r="AC1444">
        <v>57</v>
      </c>
      <c r="AD1444">
        <v>92</v>
      </c>
      <c r="AE1444">
        <v>110</v>
      </c>
      <c r="AF1444">
        <v>87</v>
      </c>
      <c r="AG1444">
        <v>57</v>
      </c>
      <c r="AH1444">
        <v>97</v>
      </c>
      <c r="AI1444">
        <v>110</v>
      </c>
      <c r="AJ1444">
        <v>87</v>
      </c>
      <c r="AK1444" s="1">
        <v>0</v>
      </c>
      <c r="AL1444" s="2">
        <f>IF(NOT(ISNUMBER(gepModelClass1(A1444:AJ1444))),#REF!,gepModelClass1(A1444:AJ1444))</f>
        <v>1.4636112500311806E-5</v>
      </c>
      <c r="AM1444" s="2">
        <f>IF(NOT(ISNUMBER(gepModelClass2(A1444:AJ1444))),#REF!,gepModelClass2(A1444:AJ1444))</f>
        <v>1.9231946926121434E-5</v>
      </c>
      <c r="AN1444" s="2">
        <f>IF(NOT(ISNUMBER(gepModelClass3(A1444:AJ1444))),#REF!,gepModelClass3(A1444:AJ1444))</f>
        <v>1.4063021456473849E-4</v>
      </c>
      <c r="AO1444" s="2">
        <f>IF(NOT(ISNUMBER(gepModelClass4(A1444:AJ1444))),#REF!,gepModelClass4(A1444:AJ1444))</f>
        <v>0.99967698819965756</v>
      </c>
      <c r="AP1444" s="2">
        <f>IF(NOT(ISNUMBER(gepModelClass5(A1444:AJ1444))),#REF!,gepModelClass5(A1444:AJ1444))</f>
        <v>2.2314673645418095E-3</v>
      </c>
      <c r="AQ1444" s="2">
        <f>IF(NOT(ISNUMBER(gepModelClass6(A1444:AJ1444))),#REF!,gepModelClass6(A1444:AJ1444))</f>
        <v>4.7427801460444999E-4</v>
      </c>
      <c r="AR1444" s="3" t="str">
        <f t="shared" si="44"/>
        <v>red_soil</v>
      </c>
      <c r="AS1444" s="5" t="s">
        <v>43</v>
      </c>
      <c r="AT1444">
        <f t="shared" si="45"/>
        <v>0</v>
      </c>
      <c r="AU1444" s="3"/>
      <c r="AV1444" s="3"/>
      <c r="AW1444" s="1"/>
      <c r="AX1444" s="4"/>
      <c r="AY1444" s="4"/>
    </row>
    <row r="1445" spans="1:51" x14ac:dyDescent="0.25">
      <c r="A1445">
        <v>63</v>
      </c>
      <c r="B1445">
        <v>104</v>
      </c>
      <c r="C1445">
        <v>112</v>
      </c>
      <c r="D1445">
        <v>92</v>
      </c>
      <c r="E1445">
        <v>59</v>
      </c>
      <c r="F1445">
        <v>104</v>
      </c>
      <c r="G1445">
        <v>112</v>
      </c>
      <c r="H1445">
        <v>92</v>
      </c>
      <c r="I1445">
        <v>59</v>
      </c>
      <c r="J1445">
        <v>100</v>
      </c>
      <c r="K1445">
        <v>104</v>
      </c>
      <c r="L1445">
        <v>81</v>
      </c>
      <c r="M1445">
        <v>59</v>
      </c>
      <c r="N1445">
        <v>99</v>
      </c>
      <c r="O1445">
        <v>114</v>
      </c>
      <c r="P1445">
        <v>90</v>
      </c>
      <c r="Q1445">
        <v>63</v>
      </c>
      <c r="R1445">
        <v>99</v>
      </c>
      <c r="S1445">
        <v>114</v>
      </c>
      <c r="T1445">
        <v>90</v>
      </c>
      <c r="U1445">
        <v>63</v>
      </c>
      <c r="V1445">
        <v>99</v>
      </c>
      <c r="W1445">
        <v>110</v>
      </c>
      <c r="X1445">
        <v>86</v>
      </c>
      <c r="Y1445">
        <v>60</v>
      </c>
      <c r="Z1445">
        <v>97</v>
      </c>
      <c r="AA1445">
        <v>119</v>
      </c>
      <c r="AB1445">
        <v>94</v>
      </c>
      <c r="AC1445">
        <v>63</v>
      </c>
      <c r="AD1445">
        <v>111</v>
      </c>
      <c r="AE1445">
        <v>119</v>
      </c>
      <c r="AF1445">
        <v>97</v>
      </c>
      <c r="AG1445">
        <v>63</v>
      </c>
      <c r="AH1445">
        <v>106</v>
      </c>
      <c r="AI1445">
        <v>119</v>
      </c>
      <c r="AJ1445">
        <v>90</v>
      </c>
      <c r="AK1445" s="1">
        <v>0</v>
      </c>
      <c r="AL1445" s="2">
        <f>IF(NOT(ISNUMBER(gepModelClass1(A1445:AJ1445))),#REF!,gepModelClass1(A1445:AJ1445))</f>
        <v>1.6599701650779373E-5</v>
      </c>
      <c r="AM1445" s="2">
        <f>IF(NOT(ISNUMBER(gepModelClass2(A1445:AJ1445))),#REF!,gepModelClass2(A1445:AJ1445))</f>
        <v>2.2993076876653655E-5</v>
      </c>
      <c r="AN1445" s="2">
        <f>IF(NOT(ISNUMBER(gepModelClass3(A1445:AJ1445))),#REF!,gepModelClass3(A1445:AJ1445))</f>
        <v>2.6583473739925646E-4</v>
      </c>
      <c r="AO1445" s="2">
        <f>IF(NOT(ISNUMBER(gepModelClass4(A1445:AJ1445))),#REF!,gepModelClass4(A1445:AJ1445))</f>
        <v>0.99964041869393239</v>
      </c>
      <c r="AP1445" s="2">
        <f>IF(NOT(ISNUMBER(gepModelClass5(A1445:AJ1445))),#REF!,gepModelClass5(A1445:AJ1445))</f>
        <v>1.9851730639145115E-3</v>
      </c>
      <c r="AQ1445" s="2">
        <f>IF(NOT(ISNUMBER(gepModelClass6(A1445:AJ1445))),#REF!,gepModelClass6(A1445:AJ1445))</f>
        <v>5.1542090177861158E-4</v>
      </c>
      <c r="AR1445" s="3" t="str">
        <f t="shared" si="44"/>
        <v>red_soil</v>
      </c>
      <c r="AS1445" s="5" t="s">
        <v>43</v>
      </c>
      <c r="AT1445">
        <f t="shared" si="45"/>
        <v>0</v>
      </c>
      <c r="AU1445" s="3"/>
      <c r="AV1445" s="3"/>
      <c r="AW1445" s="1"/>
      <c r="AX1445" s="4"/>
      <c r="AY1445" s="4"/>
    </row>
    <row r="1446" spans="1:51" x14ac:dyDescent="0.25">
      <c r="A1446">
        <v>59</v>
      </c>
      <c r="B1446">
        <v>104</v>
      </c>
      <c r="C1446">
        <v>112</v>
      </c>
      <c r="D1446">
        <v>92</v>
      </c>
      <c r="E1446">
        <v>59</v>
      </c>
      <c r="F1446">
        <v>100</v>
      </c>
      <c r="G1446">
        <v>104</v>
      </c>
      <c r="H1446">
        <v>81</v>
      </c>
      <c r="I1446">
        <v>59</v>
      </c>
      <c r="J1446">
        <v>96</v>
      </c>
      <c r="K1446">
        <v>104</v>
      </c>
      <c r="L1446">
        <v>81</v>
      </c>
      <c r="M1446">
        <v>63</v>
      </c>
      <c r="N1446">
        <v>99</v>
      </c>
      <c r="O1446">
        <v>114</v>
      </c>
      <c r="P1446">
        <v>90</v>
      </c>
      <c r="Q1446">
        <v>63</v>
      </c>
      <c r="R1446">
        <v>99</v>
      </c>
      <c r="S1446">
        <v>110</v>
      </c>
      <c r="T1446">
        <v>86</v>
      </c>
      <c r="U1446">
        <v>59</v>
      </c>
      <c r="V1446">
        <v>95</v>
      </c>
      <c r="W1446">
        <v>105</v>
      </c>
      <c r="X1446">
        <v>86</v>
      </c>
      <c r="Y1446">
        <v>63</v>
      </c>
      <c r="Z1446">
        <v>111</v>
      </c>
      <c r="AA1446">
        <v>119</v>
      </c>
      <c r="AB1446">
        <v>97</v>
      </c>
      <c r="AC1446">
        <v>63</v>
      </c>
      <c r="AD1446">
        <v>106</v>
      </c>
      <c r="AE1446">
        <v>119</v>
      </c>
      <c r="AF1446">
        <v>90</v>
      </c>
      <c r="AG1446">
        <v>60</v>
      </c>
      <c r="AH1446">
        <v>97</v>
      </c>
      <c r="AI1446">
        <v>114</v>
      </c>
      <c r="AJ1446">
        <v>94</v>
      </c>
      <c r="AK1446" s="1">
        <v>0</v>
      </c>
      <c r="AL1446" s="2">
        <f>IF(NOT(ISNUMBER(gepModelClass1(A1446:AJ1446))),#REF!,gepModelClass1(A1446:AJ1446))</f>
        <v>2.1537952358570729E-5</v>
      </c>
      <c r="AM1446" s="2">
        <f>IF(NOT(ISNUMBER(gepModelClass2(A1446:AJ1446))),#REF!,gepModelClass2(A1446:AJ1446))</f>
        <v>2.1176723500978416E-5</v>
      </c>
      <c r="AN1446" s="2">
        <f>IF(NOT(ISNUMBER(gepModelClass3(A1446:AJ1446))),#REF!,gepModelClass3(A1446:AJ1446))</f>
        <v>1.3398096148035759E-4</v>
      </c>
      <c r="AO1446" s="2">
        <f>IF(NOT(ISNUMBER(gepModelClass4(A1446:AJ1446))),#REF!,gepModelClass4(A1446:AJ1446))</f>
        <v>0.99975112727183957</v>
      </c>
      <c r="AP1446" s="2">
        <f>IF(NOT(ISNUMBER(gepModelClass5(A1446:AJ1446))),#REF!,gepModelClass5(A1446:AJ1446))</f>
        <v>2.2326848778728503E-3</v>
      </c>
      <c r="AQ1446" s="2">
        <f>IF(NOT(ISNUMBER(gepModelClass6(A1446:AJ1446))),#REF!,gepModelClass6(A1446:AJ1446))</f>
        <v>4.8947142760126874E-4</v>
      </c>
      <c r="AR1446" s="3" t="str">
        <f t="shared" si="44"/>
        <v>red_soil</v>
      </c>
      <c r="AS1446" s="5" t="s">
        <v>43</v>
      </c>
      <c r="AT1446">
        <f t="shared" si="45"/>
        <v>0</v>
      </c>
      <c r="AU1446" s="3"/>
      <c r="AV1446" s="3"/>
      <c r="AW1446" s="1"/>
      <c r="AX1446" s="4"/>
      <c r="AY1446" s="4"/>
    </row>
    <row r="1447" spans="1:51" x14ac:dyDescent="0.25">
      <c r="A1447">
        <v>59</v>
      </c>
      <c r="B1447">
        <v>100</v>
      </c>
      <c r="C1447">
        <v>104</v>
      </c>
      <c r="D1447">
        <v>81</v>
      </c>
      <c r="E1447">
        <v>59</v>
      </c>
      <c r="F1447">
        <v>96</v>
      </c>
      <c r="G1447">
        <v>104</v>
      </c>
      <c r="H1447">
        <v>81</v>
      </c>
      <c r="I1447">
        <v>63</v>
      </c>
      <c r="J1447">
        <v>91</v>
      </c>
      <c r="K1447">
        <v>108</v>
      </c>
      <c r="L1447">
        <v>89</v>
      </c>
      <c r="M1447">
        <v>63</v>
      </c>
      <c r="N1447">
        <v>99</v>
      </c>
      <c r="O1447">
        <v>110</v>
      </c>
      <c r="P1447">
        <v>86</v>
      </c>
      <c r="Q1447">
        <v>59</v>
      </c>
      <c r="R1447">
        <v>95</v>
      </c>
      <c r="S1447">
        <v>105</v>
      </c>
      <c r="T1447">
        <v>86</v>
      </c>
      <c r="U1447">
        <v>63</v>
      </c>
      <c r="V1447">
        <v>99</v>
      </c>
      <c r="W1447">
        <v>101</v>
      </c>
      <c r="X1447">
        <v>86</v>
      </c>
      <c r="Y1447">
        <v>63</v>
      </c>
      <c r="Z1447">
        <v>106</v>
      </c>
      <c r="AA1447">
        <v>119</v>
      </c>
      <c r="AB1447">
        <v>90</v>
      </c>
      <c r="AC1447">
        <v>60</v>
      </c>
      <c r="AD1447">
        <v>97</v>
      </c>
      <c r="AE1447">
        <v>114</v>
      </c>
      <c r="AF1447">
        <v>94</v>
      </c>
      <c r="AG1447">
        <v>63</v>
      </c>
      <c r="AH1447">
        <v>102</v>
      </c>
      <c r="AI1447">
        <v>114</v>
      </c>
      <c r="AJ1447">
        <v>87</v>
      </c>
      <c r="AK1447" s="1">
        <v>0</v>
      </c>
      <c r="AL1447" s="2">
        <f>IF(NOT(ISNUMBER(gepModelClass1(A1447:AJ1447))),#REF!,gepModelClass1(A1447:AJ1447))</f>
        <v>4.0488759848134529E-5</v>
      </c>
      <c r="AM1447" s="2">
        <f>IF(NOT(ISNUMBER(gepModelClass2(A1447:AJ1447))),#REF!,gepModelClass2(A1447:AJ1447))</f>
        <v>6.3511801183926242E-2</v>
      </c>
      <c r="AN1447" s="2">
        <f>IF(NOT(ISNUMBER(gepModelClass3(A1447:AJ1447))),#REF!,gepModelClass3(A1447:AJ1447))</f>
        <v>2.0615897881427213E-4</v>
      </c>
      <c r="AO1447" s="2">
        <f>IF(NOT(ISNUMBER(gepModelClass4(A1447:AJ1447))),#REF!,gepModelClass4(A1447:AJ1447))</f>
        <v>0.99952664108362821</v>
      </c>
      <c r="AP1447" s="2">
        <f>IF(NOT(ISNUMBER(gepModelClass5(A1447:AJ1447))),#REF!,gepModelClass5(A1447:AJ1447))</f>
        <v>3.0712581148285064E-3</v>
      </c>
      <c r="AQ1447" s="2">
        <f>IF(NOT(ISNUMBER(gepModelClass6(A1447:AJ1447))),#REF!,gepModelClass6(A1447:AJ1447))</f>
        <v>5.2517954125823611E-4</v>
      </c>
      <c r="AR1447" s="3" t="str">
        <f t="shared" si="44"/>
        <v>red_soil</v>
      </c>
      <c r="AS1447" s="5" t="s">
        <v>43</v>
      </c>
      <c r="AT1447">
        <f t="shared" si="45"/>
        <v>0</v>
      </c>
      <c r="AU1447" s="3"/>
      <c r="AV1447" s="3"/>
      <c r="AW1447" s="1"/>
      <c r="AX1447" s="4"/>
      <c r="AY1447" s="4"/>
    </row>
    <row r="1448" spans="1:51" x14ac:dyDescent="0.25">
      <c r="A1448">
        <v>63</v>
      </c>
      <c r="B1448">
        <v>100</v>
      </c>
      <c r="C1448">
        <v>104</v>
      </c>
      <c r="D1448">
        <v>89</v>
      </c>
      <c r="E1448">
        <v>66</v>
      </c>
      <c r="F1448">
        <v>100</v>
      </c>
      <c r="G1448">
        <v>112</v>
      </c>
      <c r="H1448">
        <v>92</v>
      </c>
      <c r="I1448">
        <v>66</v>
      </c>
      <c r="J1448">
        <v>104</v>
      </c>
      <c r="K1448">
        <v>108</v>
      </c>
      <c r="L1448">
        <v>96</v>
      </c>
      <c r="M1448">
        <v>67</v>
      </c>
      <c r="N1448">
        <v>95</v>
      </c>
      <c r="O1448">
        <v>101</v>
      </c>
      <c r="P1448">
        <v>83</v>
      </c>
      <c r="Q1448">
        <v>67</v>
      </c>
      <c r="R1448">
        <v>95</v>
      </c>
      <c r="S1448">
        <v>105</v>
      </c>
      <c r="T1448">
        <v>79</v>
      </c>
      <c r="U1448">
        <v>63</v>
      </c>
      <c r="V1448">
        <v>91</v>
      </c>
      <c r="W1448">
        <v>101</v>
      </c>
      <c r="X1448">
        <v>79</v>
      </c>
      <c r="Y1448">
        <v>67</v>
      </c>
      <c r="Z1448">
        <v>97</v>
      </c>
      <c r="AA1448">
        <v>105</v>
      </c>
      <c r="AB1448">
        <v>80</v>
      </c>
      <c r="AC1448">
        <v>63</v>
      </c>
      <c r="AD1448">
        <v>88</v>
      </c>
      <c r="AE1448">
        <v>97</v>
      </c>
      <c r="AF1448">
        <v>73</v>
      </c>
      <c r="AG1448">
        <v>63</v>
      </c>
      <c r="AH1448">
        <v>84</v>
      </c>
      <c r="AI1448">
        <v>97</v>
      </c>
      <c r="AJ1448">
        <v>73</v>
      </c>
      <c r="AK1448" s="1">
        <v>0</v>
      </c>
      <c r="AL1448" s="2">
        <f>IF(NOT(ISNUMBER(gepModelClass1(A1448:AJ1448))),#REF!,gepModelClass1(A1448:AJ1448))</f>
        <v>3.9282822772204034E-5</v>
      </c>
      <c r="AM1448" s="2">
        <f>IF(NOT(ISNUMBER(gepModelClass2(A1448:AJ1448))),#REF!,gepModelClass2(A1448:AJ1448))</f>
        <v>0.11734126101148201</v>
      </c>
      <c r="AN1448" s="2">
        <f>IF(NOT(ISNUMBER(gepModelClass3(A1448:AJ1448))),#REF!,gepModelClass3(A1448:AJ1448))</f>
        <v>5.0023916390089945E-4</v>
      </c>
      <c r="AO1448" s="2">
        <f>IF(NOT(ISNUMBER(gepModelClass4(A1448:AJ1448))),#REF!,gepModelClass4(A1448:AJ1448))</f>
        <v>0.97624189324511268</v>
      </c>
      <c r="AP1448" s="2">
        <f>IF(NOT(ISNUMBER(gepModelClass5(A1448:AJ1448))),#REF!,gepModelClass5(A1448:AJ1448))</f>
        <v>4.9334914737261979E-3</v>
      </c>
      <c r="AQ1448" s="2">
        <f>IF(NOT(ISNUMBER(gepModelClass6(A1448:AJ1448))),#REF!,gepModelClass6(A1448:AJ1448))</f>
        <v>5.7915890923594372E-2</v>
      </c>
      <c r="AR1448" s="3" t="str">
        <f t="shared" si="44"/>
        <v>red_soil</v>
      </c>
      <c r="AS1448" s="5" t="s">
        <v>43</v>
      </c>
      <c r="AT1448">
        <f t="shared" si="45"/>
        <v>0</v>
      </c>
      <c r="AU1448" s="3"/>
      <c r="AV1448" s="3"/>
      <c r="AW1448" s="1"/>
      <c r="AX1448" s="4"/>
      <c r="AY1448" s="4"/>
    </row>
    <row r="1449" spans="1:51" x14ac:dyDescent="0.25">
      <c r="A1449">
        <v>66</v>
      </c>
      <c r="B1449">
        <v>100</v>
      </c>
      <c r="C1449">
        <v>108</v>
      </c>
      <c r="D1449">
        <v>89</v>
      </c>
      <c r="E1449">
        <v>63</v>
      </c>
      <c r="F1449">
        <v>100</v>
      </c>
      <c r="G1449">
        <v>112</v>
      </c>
      <c r="H1449">
        <v>92</v>
      </c>
      <c r="I1449">
        <v>63</v>
      </c>
      <c r="J1449">
        <v>109</v>
      </c>
      <c r="K1449">
        <v>122</v>
      </c>
      <c r="L1449">
        <v>96</v>
      </c>
      <c r="M1449">
        <v>67</v>
      </c>
      <c r="N1449">
        <v>95</v>
      </c>
      <c r="O1449">
        <v>101</v>
      </c>
      <c r="P1449">
        <v>83</v>
      </c>
      <c r="Q1449">
        <v>67</v>
      </c>
      <c r="R1449">
        <v>95</v>
      </c>
      <c r="S1449">
        <v>101</v>
      </c>
      <c r="T1449">
        <v>86</v>
      </c>
      <c r="U1449">
        <v>67</v>
      </c>
      <c r="V1449">
        <v>99</v>
      </c>
      <c r="W1449">
        <v>114</v>
      </c>
      <c r="X1449">
        <v>86</v>
      </c>
      <c r="Y1449">
        <v>67</v>
      </c>
      <c r="Z1449">
        <v>84</v>
      </c>
      <c r="AA1449">
        <v>89</v>
      </c>
      <c r="AB1449">
        <v>76</v>
      </c>
      <c r="AC1449">
        <v>63</v>
      </c>
      <c r="AD1449">
        <v>79</v>
      </c>
      <c r="AE1449">
        <v>85</v>
      </c>
      <c r="AF1449">
        <v>73</v>
      </c>
      <c r="AG1449">
        <v>67</v>
      </c>
      <c r="AH1449">
        <v>84</v>
      </c>
      <c r="AI1449">
        <v>93</v>
      </c>
      <c r="AJ1449">
        <v>76</v>
      </c>
      <c r="AK1449" s="1">
        <v>0</v>
      </c>
      <c r="AL1449" s="2">
        <f>IF(NOT(ISNUMBER(gepModelClass1(A1449:AJ1449))),#REF!,gepModelClass1(A1449:AJ1449))</f>
        <v>1.7590722233450572E-5</v>
      </c>
      <c r="AM1449" s="2">
        <f>IF(NOT(ISNUMBER(gepModelClass2(A1449:AJ1449))),#REF!,gepModelClass2(A1449:AJ1449))</f>
        <v>1.5270132094482076E-4</v>
      </c>
      <c r="AN1449" s="2">
        <f>IF(NOT(ISNUMBER(gepModelClass3(A1449:AJ1449))),#REF!,gepModelClass3(A1449:AJ1449))</f>
        <v>1.5993958795369678E-3</v>
      </c>
      <c r="AO1449" s="2">
        <f>IF(NOT(ISNUMBER(gepModelClass4(A1449:AJ1449))),#REF!,gepModelClass4(A1449:AJ1449))</f>
        <v>0.98719147589556266</v>
      </c>
      <c r="AP1449" s="2">
        <f>IF(NOT(ISNUMBER(gepModelClass5(A1449:AJ1449))),#REF!,gepModelClass5(A1449:AJ1449))</f>
        <v>2.8307375218722701E-3</v>
      </c>
      <c r="AQ1449" s="2">
        <f>IF(NOT(ISNUMBER(gepModelClass6(A1449:AJ1449))),#REF!,gepModelClass6(A1449:AJ1449))</f>
        <v>3.2108928716718832E-2</v>
      </c>
      <c r="AR1449" s="3" t="str">
        <f t="shared" si="44"/>
        <v>red_soil</v>
      </c>
      <c r="AS1449" s="5" t="s">
        <v>43</v>
      </c>
      <c r="AT1449">
        <f t="shared" si="45"/>
        <v>0</v>
      </c>
      <c r="AU1449" s="3"/>
      <c r="AV1449" s="3"/>
      <c r="AW1449" s="1"/>
      <c r="AX1449" s="4"/>
      <c r="AY1449" s="4"/>
    </row>
    <row r="1450" spans="1:51" x14ac:dyDescent="0.25">
      <c r="A1450">
        <v>63</v>
      </c>
      <c r="B1450">
        <v>100</v>
      </c>
      <c r="C1450">
        <v>117</v>
      </c>
      <c r="D1450">
        <v>96</v>
      </c>
      <c r="E1450">
        <v>66</v>
      </c>
      <c r="F1450">
        <v>109</v>
      </c>
      <c r="G1450">
        <v>122</v>
      </c>
      <c r="H1450">
        <v>100</v>
      </c>
      <c r="I1450">
        <v>66</v>
      </c>
      <c r="J1450">
        <v>109</v>
      </c>
      <c r="K1450">
        <v>122</v>
      </c>
      <c r="L1450">
        <v>100</v>
      </c>
      <c r="M1450">
        <v>67</v>
      </c>
      <c r="N1450">
        <v>103</v>
      </c>
      <c r="O1450">
        <v>110</v>
      </c>
      <c r="P1450">
        <v>94</v>
      </c>
      <c r="Q1450">
        <v>67</v>
      </c>
      <c r="R1450">
        <v>108</v>
      </c>
      <c r="S1450">
        <v>119</v>
      </c>
      <c r="T1450">
        <v>98</v>
      </c>
      <c r="U1450">
        <v>67</v>
      </c>
      <c r="V1450">
        <v>108</v>
      </c>
      <c r="W1450">
        <v>119</v>
      </c>
      <c r="X1450">
        <v>94</v>
      </c>
      <c r="Y1450">
        <v>67</v>
      </c>
      <c r="Z1450">
        <v>92</v>
      </c>
      <c r="AA1450">
        <v>101</v>
      </c>
      <c r="AB1450">
        <v>76</v>
      </c>
      <c r="AC1450">
        <v>63</v>
      </c>
      <c r="AD1450">
        <v>102</v>
      </c>
      <c r="AE1450">
        <v>114</v>
      </c>
      <c r="AF1450">
        <v>90</v>
      </c>
      <c r="AG1450">
        <v>67</v>
      </c>
      <c r="AH1450">
        <v>102</v>
      </c>
      <c r="AI1450">
        <v>114</v>
      </c>
      <c r="AJ1450">
        <v>94</v>
      </c>
      <c r="AK1450" s="1">
        <v>0</v>
      </c>
      <c r="AL1450" s="2">
        <f>IF(NOT(ISNUMBER(gepModelClass1(A1450:AJ1450))),#REF!,gepModelClass1(A1450:AJ1450))</f>
        <v>2.6949693844732372E-6</v>
      </c>
      <c r="AM1450" s="2">
        <f>IF(NOT(ISNUMBER(gepModelClass2(A1450:AJ1450))),#REF!,gepModelClass2(A1450:AJ1450))</f>
        <v>4.7276538474602951E-4</v>
      </c>
      <c r="AN1450" s="2">
        <f>IF(NOT(ISNUMBER(gepModelClass3(A1450:AJ1450))),#REF!,gepModelClass3(A1450:AJ1450))</f>
        <v>2.2855264446769849E-3</v>
      </c>
      <c r="AO1450" s="2">
        <f>IF(NOT(ISNUMBER(gepModelClass4(A1450:AJ1450))),#REF!,gepModelClass4(A1450:AJ1450))</f>
        <v>0.99968659359914636</v>
      </c>
      <c r="AP1450" s="2">
        <f>IF(NOT(ISNUMBER(gepModelClass5(A1450:AJ1450))),#REF!,gepModelClass5(A1450:AJ1450))</f>
        <v>2.4347432197042661E-3</v>
      </c>
      <c r="AQ1450" s="2">
        <f>IF(NOT(ISNUMBER(gepModelClass6(A1450:AJ1450))),#REF!,gepModelClass6(A1450:AJ1450))</f>
        <v>1.0320647552593059E-3</v>
      </c>
      <c r="AR1450" s="3" t="str">
        <f t="shared" si="44"/>
        <v>red_soil</v>
      </c>
      <c r="AS1450" s="5" t="s">
        <v>43</v>
      </c>
      <c r="AT1450">
        <f t="shared" si="45"/>
        <v>0</v>
      </c>
      <c r="AU1450" s="3"/>
      <c r="AV1450" s="3"/>
      <c r="AW1450" s="1"/>
      <c r="AX1450" s="4"/>
      <c r="AY1450" s="4"/>
    </row>
    <row r="1451" spans="1:51" x14ac:dyDescent="0.25">
      <c r="A1451">
        <v>66</v>
      </c>
      <c r="B1451">
        <v>109</v>
      </c>
      <c r="C1451">
        <v>122</v>
      </c>
      <c r="D1451">
        <v>100</v>
      </c>
      <c r="E1451">
        <v>66</v>
      </c>
      <c r="F1451">
        <v>109</v>
      </c>
      <c r="G1451">
        <v>122</v>
      </c>
      <c r="H1451">
        <v>100</v>
      </c>
      <c r="I1451">
        <v>66</v>
      </c>
      <c r="J1451">
        <v>109</v>
      </c>
      <c r="K1451">
        <v>117</v>
      </c>
      <c r="L1451">
        <v>96</v>
      </c>
      <c r="M1451">
        <v>67</v>
      </c>
      <c r="N1451">
        <v>108</v>
      </c>
      <c r="O1451">
        <v>119</v>
      </c>
      <c r="P1451">
        <v>98</v>
      </c>
      <c r="Q1451">
        <v>67</v>
      </c>
      <c r="R1451">
        <v>108</v>
      </c>
      <c r="S1451">
        <v>119</v>
      </c>
      <c r="T1451">
        <v>94</v>
      </c>
      <c r="U1451">
        <v>63</v>
      </c>
      <c r="V1451">
        <v>103</v>
      </c>
      <c r="W1451">
        <v>119</v>
      </c>
      <c r="X1451">
        <v>94</v>
      </c>
      <c r="Y1451">
        <v>63</v>
      </c>
      <c r="Z1451">
        <v>102</v>
      </c>
      <c r="AA1451">
        <v>114</v>
      </c>
      <c r="AB1451">
        <v>90</v>
      </c>
      <c r="AC1451">
        <v>67</v>
      </c>
      <c r="AD1451">
        <v>102</v>
      </c>
      <c r="AE1451">
        <v>114</v>
      </c>
      <c r="AF1451">
        <v>94</v>
      </c>
      <c r="AG1451">
        <v>67</v>
      </c>
      <c r="AH1451">
        <v>102</v>
      </c>
      <c r="AI1451">
        <v>114</v>
      </c>
      <c r="AJ1451">
        <v>90</v>
      </c>
      <c r="AK1451" s="1">
        <v>0</v>
      </c>
      <c r="AL1451" s="2">
        <f>IF(NOT(ISNUMBER(gepModelClass1(A1451:AJ1451))),#REF!,gepModelClass1(A1451:AJ1451))</f>
        <v>1.2612763151299283E-5</v>
      </c>
      <c r="AM1451" s="2">
        <f>IF(NOT(ISNUMBER(gepModelClass2(A1451:AJ1451))),#REF!,gepModelClass2(A1451:AJ1451))</f>
        <v>6.7750310430933597E-5</v>
      </c>
      <c r="AN1451" s="2">
        <f>IF(NOT(ISNUMBER(gepModelClass3(A1451:AJ1451))),#REF!,gepModelClass3(A1451:AJ1451))</f>
        <v>3.3679891730873939E-3</v>
      </c>
      <c r="AO1451" s="2">
        <f>IF(NOT(ISNUMBER(gepModelClass4(A1451:AJ1451))),#REF!,gepModelClass4(A1451:AJ1451))</f>
        <v>0.99973388584606016</v>
      </c>
      <c r="AP1451" s="2">
        <f>IF(NOT(ISNUMBER(gepModelClass5(A1451:AJ1451))),#REF!,gepModelClass5(A1451:AJ1451))</f>
        <v>2.1580017801636898E-3</v>
      </c>
      <c r="AQ1451" s="2">
        <f>IF(NOT(ISNUMBER(gepModelClass6(A1451:AJ1451))),#REF!,gepModelClass6(A1451:AJ1451))</f>
        <v>2.0377179153123625E-4</v>
      </c>
      <c r="AR1451" s="3" t="str">
        <f t="shared" si="44"/>
        <v>red_soil</v>
      </c>
      <c r="AS1451" s="5" t="s">
        <v>43</v>
      </c>
      <c r="AT1451">
        <f t="shared" si="45"/>
        <v>0</v>
      </c>
      <c r="AU1451" s="3"/>
      <c r="AV1451" s="3"/>
      <c r="AW1451" s="1"/>
      <c r="AX1451" s="4"/>
      <c r="AY1451" s="4"/>
    </row>
    <row r="1452" spans="1:51" x14ac:dyDescent="0.25">
      <c r="A1452">
        <v>66</v>
      </c>
      <c r="B1452">
        <v>109</v>
      </c>
      <c r="C1452">
        <v>117</v>
      </c>
      <c r="D1452">
        <v>96</v>
      </c>
      <c r="E1452">
        <v>66</v>
      </c>
      <c r="F1452">
        <v>113</v>
      </c>
      <c r="G1452">
        <v>117</v>
      </c>
      <c r="H1452">
        <v>96</v>
      </c>
      <c r="I1452">
        <v>66</v>
      </c>
      <c r="J1452">
        <v>113</v>
      </c>
      <c r="K1452">
        <v>122</v>
      </c>
      <c r="L1452">
        <v>96</v>
      </c>
      <c r="M1452">
        <v>63</v>
      </c>
      <c r="N1452">
        <v>103</v>
      </c>
      <c r="O1452">
        <v>119</v>
      </c>
      <c r="P1452">
        <v>94</v>
      </c>
      <c r="Q1452">
        <v>67</v>
      </c>
      <c r="R1452">
        <v>103</v>
      </c>
      <c r="S1452">
        <v>114</v>
      </c>
      <c r="T1452">
        <v>94</v>
      </c>
      <c r="U1452">
        <v>63</v>
      </c>
      <c r="V1452">
        <v>108</v>
      </c>
      <c r="W1452">
        <v>119</v>
      </c>
      <c r="X1452">
        <v>94</v>
      </c>
      <c r="Y1452">
        <v>67</v>
      </c>
      <c r="Z1452">
        <v>102</v>
      </c>
      <c r="AA1452">
        <v>114</v>
      </c>
      <c r="AB1452">
        <v>90</v>
      </c>
      <c r="AC1452">
        <v>63</v>
      </c>
      <c r="AD1452">
        <v>102</v>
      </c>
      <c r="AE1452">
        <v>119</v>
      </c>
      <c r="AF1452">
        <v>94</v>
      </c>
      <c r="AG1452">
        <v>63</v>
      </c>
      <c r="AH1452">
        <v>111</v>
      </c>
      <c r="AI1452">
        <v>119</v>
      </c>
      <c r="AJ1452">
        <v>97</v>
      </c>
      <c r="AK1452" s="1">
        <v>0</v>
      </c>
      <c r="AL1452" s="2">
        <f>IF(NOT(ISNUMBER(gepModelClass1(A1452:AJ1452))),#REF!,gepModelClass1(A1452:AJ1452))</f>
        <v>1.3325032771139227E-5</v>
      </c>
      <c r="AM1452" s="2">
        <f>IF(NOT(ISNUMBER(gepModelClass2(A1452:AJ1452))),#REF!,gepModelClass2(A1452:AJ1452))</f>
        <v>9.0912310308830497E-5</v>
      </c>
      <c r="AN1452" s="2">
        <f>IF(NOT(ISNUMBER(gepModelClass3(A1452:AJ1452))),#REF!,gepModelClass3(A1452:AJ1452))</f>
        <v>1.672919674949309E-3</v>
      </c>
      <c r="AO1452" s="2">
        <f>IF(NOT(ISNUMBER(gepModelClass4(A1452:AJ1452))),#REF!,gepModelClass4(A1452:AJ1452))</f>
        <v>0.99981570055064106</v>
      </c>
      <c r="AP1452" s="2">
        <f>IF(NOT(ISNUMBER(gepModelClass5(A1452:AJ1452))),#REF!,gepModelClass5(A1452:AJ1452))</f>
        <v>2.0432751664354182E-3</v>
      </c>
      <c r="AQ1452" s="2">
        <f>IF(NOT(ISNUMBER(gepModelClass6(A1452:AJ1452))),#REF!,gepModelClass6(A1452:AJ1452))</f>
        <v>1.9636753079933062E-4</v>
      </c>
      <c r="AR1452" s="3" t="str">
        <f t="shared" si="44"/>
        <v>red_soil</v>
      </c>
      <c r="AS1452" s="5" t="s">
        <v>43</v>
      </c>
      <c r="AT1452">
        <f t="shared" si="45"/>
        <v>0</v>
      </c>
      <c r="AU1452" s="3"/>
      <c r="AV1452" s="3"/>
      <c r="AW1452" s="1"/>
      <c r="AX1452" s="4"/>
      <c r="AY1452" s="4"/>
    </row>
    <row r="1453" spans="1:51" x14ac:dyDescent="0.25">
      <c r="A1453">
        <v>66</v>
      </c>
      <c r="B1453">
        <v>109</v>
      </c>
      <c r="C1453">
        <v>122</v>
      </c>
      <c r="D1453">
        <v>96</v>
      </c>
      <c r="E1453">
        <v>70</v>
      </c>
      <c r="F1453">
        <v>113</v>
      </c>
      <c r="G1453">
        <v>127</v>
      </c>
      <c r="H1453">
        <v>96</v>
      </c>
      <c r="I1453">
        <v>70</v>
      </c>
      <c r="J1453">
        <v>113</v>
      </c>
      <c r="K1453">
        <v>117</v>
      </c>
      <c r="L1453">
        <v>96</v>
      </c>
      <c r="M1453">
        <v>67</v>
      </c>
      <c r="N1453">
        <v>108</v>
      </c>
      <c r="O1453">
        <v>119</v>
      </c>
      <c r="P1453">
        <v>98</v>
      </c>
      <c r="Q1453">
        <v>67</v>
      </c>
      <c r="R1453">
        <v>112</v>
      </c>
      <c r="S1453">
        <v>119</v>
      </c>
      <c r="T1453">
        <v>98</v>
      </c>
      <c r="U1453">
        <v>67</v>
      </c>
      <c r="V1453">
        <v>108</v>
      </c>
      <c r="W1453">
        <v>119</v>
      </c>
      <c r="X1453">
        <v>98</v>
      </c>
      <c r="Y1453">
        <v>67</v>
      </c>
      <c r="Z1453">
        <v>111</v>
      </c>
      <c r="AA1453">
        <v>119</v>
      </c>
      <c r="AB1453">
        <v>97</v>
      </c>
      <c r="AC1453">
        <v>67</v>
      </c>
      <c r="AD1453">
        <v>111</v>
      </c>
      <c r="AE1453">
        <v>124</v>
      </c>
      <c r="AF1453">
        <v>94</v>
      </c>
      <c r="AG1453">
        <v>67</v>
      </c>
      <c r="AH1453">
        <v>115</v>
      </c>
      <c r="AI1453">
        <v>124</v>
      </c>
      <c r="AJ1453">
        <v>97</v>
      </c>
      <c r="AK1453" s="1">
        <v>0</v>
      </c>
      <c r="AL1453" s="2">
        <f>IF(NOT(ISNUMBER(gepModelClass1(A1453:AJ1453))),#REF!,gepModelClass1(A1453:AJ1453))</f>
        <v>2.1450487385986346E-5</v>
      </c>
      <c r="AM1453" s="2">
        <f>IF(NOT(ISNUMBER(gepModelClass2(A1453:AJ1453))),#REF!,gepModelClass2(A1453:AJ1453))</f>
        <v>1.4621968755660071E-4</v>
      </c>
      <c r="AN1453" s="2">
        <f>IF(NOT(ISNUMBER(gepModelClass3(A1453:AJ1453))),#REF!,gepModelClass3(A1453:AJ1453))</f>
        <v>7.5635325302514629E-3</v>
      </c>
      <c r="AO1453" s="2">
        <f>IF(NOT(ISNUMBER(gepModelClass4(A1453:AJ1453))),#REF!,gepModelClass4(A1453:AJ1453))</f>
        <v>0.99983839388734519</v>
      </c>
      <c r="AP1453" s="2">
        <f>IF(NOT(ISNUMBER(gepModelClass5(A1453:AJ1453))),#REF!,gepModelClass5(A1453:AJ1453))</f>
        <v>3.128847264786462E-3</v>
      </c>
      <c r="AQ1453" s="2">
        <f>IF(NOT(ISNUMBER(gepModelClass6(A1453:AJ1453))),#REF!,gepModelClass6(A1453:AJ1453))</f>
        <v>1.4763716387345021E-4</v>
      </c>
      <c r="AR1453" s="3" t="str">
        <f t="shared" si="44"/>
        <v>red_soil</v>
      </c>
      <c r="AS1453" s="5" t="s">
        <v>43</v>
      </c>
      <c r="AT1453">
        <f t="shared" si="45"/>
        <v>0</v>
      </c>
      <c r="AU1453" s="3"/>
      <c r="AV1453" s="3"/>
      <c r="AW1453" s="1"/>
      <c r="AX1453" s="4"/>
      <c r="AY1453" s="4"/>
    </row>
    <row r="1454" spans="1:51" x14ac:dyDescent="0.25">
      <c r="A1454">
        <v>71</v>
      </c>
      <c r="B1454">
        <v>88</v>
      </c>
      <c r="C1454">
        <v>93</v>
      </c>
      <c r="D1454">
        <v>68</v>
      </c>
      <c r="E1454">
        <v>75</v>
      </c>
      <c r="F1454">
        <v>84</v>
      </c>
      <c r="G1454">
        <v>93</v>
      </c>
      <c r="H1454">
        <v>68</v>
      </c>
      <c r="I1454">
        <v>75</v>
      </c>
      <c r="J1454">
        <v>84</v>
      </c>
      <c r="K1454">
        <v>90</v>
      </c>
      <c r="L1454">
        <v>68</v>
      </c>
      <c r="M1454">
        <v>74</v>
      </c>
      <c r="N1454">
        <v>84</v>
      </c>
      <c r="O1454">
        <v>85</v>
      </c>
      <c r="P1454">
        <v>65</v>
      </c>
      <c r="Q1454">
        <v>74</v>
      </c>
      <c r="R1454">
        <v>84</v>
      </c>
      <c r="S1454">
        <v>85</v>
      </c>
      <c r="T1454">
        <v>65</v>
      </c>
      <c r="U1454">
        <v>70</v>
      </c>
      <c r="V1454">
        <v>79</v>
      </c>
      <c r="W1454">
        <v>82</v>
      </c>
      <c r="X1454">
        <v>62</v>
      </c>
      <c r="Y1454">
        <v>64</v>
      </c>
      <c r="Z1454">
        <v>73</v>
      </c>
      <c r="AA1454">
        <v>74</v>
      </c>
      <c r="AB1454">
        <v>57</v>
      </c>
      <c r="AC1454">
        <v>64</v>
      </c>
      <c r="AD1454">
        <v>73</v>
      </c>
      <c r="AE1454">
        <v>74</v>
      </c>
      <c r="AF1454">
        <v>57</v>
      </c>
      <c r="AG1454">
        <v>64</v>
      </c>
      <c r="AH1454">
        <v>69</v>
      </c>
      <c r="AI1454">
        <v>71</v>
      </c>
      <c r="AJ1454">
        <v>57</v>
      </c>
      <c r="AK1454" s="1">
        <v>0</v>
      </c>
      <c r="AL1454" s="2">
        <f>IF(NOT(ISNUMBER(gepModelClass1(A1454:AJ1454))),#REF!,gepModelClass1(A1454:AJ1454))</f>
        <v>2.6019529912210456E-6</v>
      </c>
      <c r="AM1454" s="2">
        <f>IF(NOT(ISNUMBER(gepModelClass2(A1454:AJ1454))),#REF!,gepModelClass2(A1454:AJ1454))</f>
        <v>0.2977863617733566</v>
      </c>
      <c r="AN1454" s="2">
        <f>IF(NOT(ISNUMBER(gepModelClass3(A1454:AJ1454))),#REF!,gepModelClass3(A1454:AJ1454))</f>
        <v>1.5393510371062541E-3</v>
      </c>
      <c r="AO1454" s="2">
        <f>IF(NOT(ISNUMBER(gepModelClass4(A1454:AJ1454))),#REF!,gepModelClass4(A1454:AJ1454))</f>
        <v>2.4045927793196954E-4</v>
      </c>
      <c r="AP1454" s="2">
        <f>IF(NOT(ISNUMBER(gepModelClass5(A1454:AJ1454))),#REF!,gepModelClass5(A1454:AJ1454))</f>
        <v>1.3727244385274581E-2</v>
      </c>
      <c r="AQ1454" s="2">
        <f>IF(NOT(ISNUMBER(gepModelClass6(A1454:AJ1454))),#REF!,gepModelClass6(A1454:AJ1454))</f>
        <v>0.90597577435071575</v>
      </c>
      <c r="AR1454" s="3" t="str">
        <f t="shared" si="44"/>
        <v>very_damp_grey_soil</v>
      </c>
      <c r="AS1454" s="5" t="s">
        <v>39</v>
      </c>
      <c r="AT1454">
        <f t="shared" si="45"/>
        <v>1</v>
      </c>
      <c r="AU1454" s="3"/>
      <c r="AV1454" s="3"/>
      <c r="AW1454" s="1"/>
      <c r="AX1454" s="4"/>
      <c r="AY1454" s="4"/>
    </row>
    <row r="1455" spans="1:51" x14ac:dyDescent="0.25">
      <c r="A1455">
        <v>75</v>
      </c>
      <c r="B1455">
        <v>84</v>
      </c>
      <c r="C1455">
        <v>93</v>
      </c>
      <c r="D1455">
        <v>68</v>
      </c>
      <c r="E1455">
        <v>75</v>
      </c>
      <c r="F1455">
        <v>84</v>
      </c>
      <c r="G1455">
        <v>90</v>
      </c>
      <c r="H1455">
        <v>68</v>
      </c>
      <c r="I1455">
        <v>75</v>
      </c>
      <c r="J1455">
        <v>84</v>
      </c>
      <c r="K1455">
        <v>90</v>
      </c>
      <c r="L1455">
        <v>68</v>
      </c>
      <c r="M1455">
        <v>74</v>
      </c>
      <c r="N1455">
        <v>84</v>
      </c>
      <c r="O1455">
        <v>85</v>
      </c>
      <c r="P1455">
        <v>65</v>
      </c>
      <c r="Q1455">
        <v>70</v>
      </c>
      <c r="R1455">
        <v>79</v>
      </c>
      <c r="S1455">
        <v>82</v>
      </c>
      <c r="T1455">
        <v>62</v>
      </c>
      <c r="U1455">
        <v>67</v>
      </c>
      <c r="V1455">
        <v>75</v>
      </c>
      <c r="W1455">
        <v>78</v>
      </c>
      <c r="X1455">
        <v>58</v>
      </c>
      <c r="Y1455">
        <v>64</v>
      </c>
      <c r="Z1455">
        <v>73</v>
      </c>
      <c r="AA1455">
        <v>74</v>
      </c>
      <c r="AB1455">
        <v>57</v>
      </c>
      <c r="AC1455">
        <v>64</v>
      </c>
      <c r="AD1455">
        <v>69</v>
      </c>
      <c r="AE1455">
        <v>71</v>
      </c>
      <c r="AF1455">
        <v>57</v>
      </c>
      <c r="AG1455">
        <v>64</v>
      </c>
      <c r="AH1455">
        <v>69</v>
      </c>
      <c r="AI1455">
        <v>74</v>
      </c>
      <c r="AJ1455">
        <v>57</v>
      </c>
      <c r="AK1455" s="1">
        <v>1</v>
      </c>
      <c r="AL1455" s="2">
        <f>IF(NOT(ISNUMBER(gepModelClass1(A1455:AJ1455))),#REF!,gepModelClass1(A1455:AJ1455))</f>
        <v>2.6019529912210456E-6</v>
      </c>
      <c r="AM1455" s="2">
        <f>IF(NOT(ISNUMBER(gepModelClass2(A1455:AJ1455))),#REF!,gepModelClass2(A1455:AJ1455))</f>
        <v>0.1874813819641131</v>
      </c>
      <c r="AN1455" s="2">
        <f>IF(NOT(ISNUMBER(gepModelClass3(A1455:AJ1455))),#REF!,gepModelClass3(A1455:AJ1455))</f>
        <v>1.3402519440585204E-3</v>
      </c>
      <c r="AO1455" s="2">
        <f>IF(NOT(ISNUMBER(gepModelClass4(A1455:AJ1455))),#REF!,gepModelClass4(A1455:AJ1455))</f>
        <v>1.9712418403094914E-4</v>
      </c>
      <c r="AP1455" s="2">
        <f>IF(NOT(ISNUMBER(gepModelClass5(A1455:AJ1455))),#REF!,gepModelClass5(A1455:AJ1455))</f>
        <v>1.6475880208716768E-2</v>
      </c>
      <c r="AQ1455" s="2">
        <f>IF(NOT(ISNUMBER(gepModelClass6(A1455:AJ1455))),#REF!,gepModelClass6(A1455:AJ1455))</f>
        <v>0.94053488697041809</v>
      </c>
      <c r="AR1455" s="3" t="str">
        <f t="shared" si="44"/>
        <v>very_damp_grey_soil</v>
      </c>
      <c r="AS1455" s="5" t="s">
        <v>41</v>
      </c>
      <c r="AT1455">
        <f t="shared" si="45"/>
        <v>0</v>
      </c>
      <c r="AU1455" s="3"/>
      <c r="AV1455" s="3"/>
      <c r="AW1455" s="1"/>
      <c r="AX1455" s="4"/>
      <c r="AY1455" s="4"/>
    </row>
    <row r="1456" spans="1:51" x14ac:dyDescent="0.25">
      <c r="A1456">
        <v>71</v>
      </c>
      <c r="B1456">
        <v>81</v>
      </c>
      <c r="C1456">
        <v>86</v>
      </c>
      <c r="D1456">
        <v>64</v>
      </c>
      <c r="E1456">
        <v>71</v>
      </c>
      <c r="F1456">
        <v>81</v>
      </c>
      <c r="G1456">
        <v>82</v>
      </c>
      <c r="H1456">
        <v>64</v>
      </c>
      <c r="I1456">
        <v>67</v>
      </c>
      <c r="J1456">
        <v>73</v>
      </c>
      <c r="K1456">
        <v>75</v>
      </c>
      <c r="L1456">
        <v>57</v>
      </c>
      <c r="M1456">
        <v>67</v>
      </c>
      <c r="N1456">
        <v>75</v>
      </c>
      <c r="O1456">
        <v>78</v>
      </c>
      <c r="P1456">
        <v>58</v>
      </c>
      <c r="Q1456">
        <v>70</v>
      </c>
      <c r="R1456">
        <v>79</v>
      </c>
      <c r="S1456">
        <v>82</v>
      </c>
      <c r="T1456">
        <v>65</v>
      </c>
      <c r="U1456">
        <v>67</v>
      </c>
      <c r="V1456">
        <v>75</v>
      </c>
      <c r="W1456">
        <v>78</v>
      </c>
      <c r="X1456">
        <v>65</v>
      </c>
      <c r="Y1456">
        <v>64</v>
      </c>
      <c r="Z1456">
        <v>73</v>
      </c>
      <c r="AA1456">
        <v>78</v>
      </c>
      <c r="AB1456">
        <v>61</v>
      </c>
      <c r="AC1456">
        <v>68</v>
      </c>
      <c r="AD1456">
        <v>77</v>
      </c>
      <c r="AE1456">
        <v>90</v>
      </c>
      <c r="AF1456">
        <v>68</v>
      </c>
      <c r="AG1456">
        <v>72</v>
      </c>
      <c r="AH1456">
        <v>77</v>
      </c>
      <c r="AI1456">
        <v>86</v>
      </c>
      <c r="AJ1456">
        <v>65</v>
      </c>
      <c r="AK1456" s="1">
        <v>1</v>
      </c>
      <c r="AL1456" s="2">
        <f>IF(NOT(ISNUMBER(gepModelClass1(A1456:AJ1456))),#REF!,gepModelClass1(A1456:AJ1456))</f>
        <v>2.6019529912210456E-6</v>
      </c>
      <c r="AM1456" s="2">
        <f>IF(NOT(ISNUMBER(gepModelClass2(A1456:AJ1456))),#REF!,gepModelClass2(A1456:AJ1456))</f>
        <v>5.9858959866808871E-2</v>
      </c>
      <c r="AN1456" s="2">
        <f>IF(NOT(ISNUMBER(gepModelClass3(A1456:AJ1456))),#REF!,gepModelClass3(A1456:AJ1456))</f>
        <v>1.2282029182884267E-3</v>
      </c>
      <c r="AO1456" s="2">
        <f>IF(NOT(ISNUMBER(gepModelClass4(A1456:AJ1456))),#REF!,gepModelClass4(A1456:AJ1456))</f>
        <v>2.5559604278179083E-4</v>
      </c>
      <c r="AP1456" s="2">
        <f>IF(NOT(ISNUMBER(gepModelClass5(A1456:AJ1456))),#REF!,gepModelClass5(A1456:AJ1456))</f>
        <v>1.178954563046546E-2</v>
      </c>
      <c r="AQ1456" s="2">
        <f>IF(NOT(ISNUMBER(gepModelClass6(A1456:AJ1456))),#REF!,gepModelClass6(A1456:AJ1456))</f>
        <v>0.85316657897337878</v>
      </c>
      <c r="AR1456" s="3" t="str">
        <f t="shared" si="44"/>
        <v>very_damp_grey_soil</v>
      </c>
      <c r="AS1456" s="5" t="s">
        <v>41</v>
      </c>
      <c r="AT1456">
        <f t="shared" si="45"/>
        <v>0</v>
      </c>
      <c r="AU1456" s="3"/>
      <c r="AV1456" s="3"/>
      <c r="AW1456" s="1"/>
      <c r="AX1456" s="4"/>
      <c r="AY1456" s="4"/>
    </row>
    <row r="1457" spans="1:51" x14ac:dyDescent="0.25">
      <c r="A1457">
        <v>67</v>
      </c>
      <c r="B1457">
        <v>84</v>
      </c>
      <c r="C1457">
        <v>79</v>
      </c>
      <c r="D1457">
        <v>68</v>
      </c>
      <c r="E1457">
        <v>71</v>
      </c>
      <c r="F1457">
        <v>91</v>
      </c>
      <c r="G1457">
        <v>90</v>
      </c>
      <c r="H1457">
        <v>72</v>
      </c>
      <c r="I1457">
        <v>67</v>
      </c>
      <c r="J1457">
        <v>84</v>
      </c>
      <c r="K1457">
        <v>90</v>
      </c>
      <c r="L1457">
        <v>64</v>
      </c>
      <c r="M1457">
        <v>63</v>
      </c>
      <c r="N1457">
        <v>75</v>
      </c>
      <c r="O1457">
        <v>74</v>
      </c>
      <c r="P1457">
        <v>62</v>
      </c>
      <c r="Q1457">
        <v>67</v>
      </c>
      <c r="R1457">
        <v>84</v>
      </c>
      <c r="S1457">
        <v>85</v>
      </c>
      <c r="T1457">
        <v>69</v>
      </c>
      <c r="U1457">
        <v>70</v>
      </c>
      <c r="V1457">
        <v>88</v>
      </c>
      <c r="W1457">
        <v>93</v>
      </c>
      <c r="X1457">
        <v>73</v>
      </c>
      <c r="Y1457">
        <v>64</v>
      </c>
      <c r="Z1457">
        <v>69</v>
      </c>
      <c r="AA1457">
        <v>74</v>
      </c>
      <c r="AB1457">
        <v>61</v>
      </c>
      <c r="AC1457">
        <v>72</v>
      </c>
      <c r="AD1457">
        <v>81</v>
      </c>
      <c r="AE1457">
        <v>86</v>
      </c>
      <c r="AF1457">
        <v>68</v>
      </c>
      <c r="AG1457">
        <v>80</v>
      </c>
      <c r="AH1457">
        <v>98</v>
      </c>
      <c r="AI1457">
        <v>106</v>
      </c>
      <c r="AJ1457">
        <v>83</v>
      </c>
      <c r="AK1457" s="1">
        <v>1</v>
      </c>
      <c r="AL1457" s="2">
        <f>IF(NOT(ISNUMBER(gepModelClass1(A1457:AJ1457))),#REF!,gepModelClass1(A1457:AJ1457))</f>
        <v>2.9280591806741185E-6</v>
      </c>
      <c r="AM1457" s="2">
        <f>IF(NOT(ISNUMBER(gepModelClass2(A1457:AJ1457))),#REF!,gepModelClass2(A1457:AJ1457))</f>
        <v>5.1894147311870871E-2</v>
      </c>
      <c r="AN1457" s="2">
        <f>IF(NOT(ISNUMBER(gepModelClass3(A1457:AJ1457))),#REF!,gepModelClass3(A1457:AJ1457))</f>
        <v>2.1537005099874738E-3</v>
      </c>
      <c r="AO1457" s="2">
        <f>IF(NOT(ISNUMBER(gepModelClass4(A1457:AJ1457))),#REF!,gepModelClass4(A1457:AJ1457))</f>
        <v>1.1399395558843299E-3</v>
      </c>
      <c r="AP1457" s="2">
        <f>IF(NOT(ISNUMBER(gepModelClass5(A1457:AJ1457))),#REF!,gepModelClass5(A1457:AJ1457))</f>
        <v>1.0485527529022763E-2</v>
      </c>
      <c r="AQ1457" s="2">
        <f>IF(NOT(ISNUMBER(gepModelClass6(A1457:AJ1457))),#REF!,gepModelClass6(A1457:AJ1457))</f>
        <v>0.79467152090881776</v>
      </c>
      <c r="AR1457" s="3" t="str">
        <f t="shared" si="44"/>
        <v>very_damp_grey_soil</v>
      </c>
      <c r="AS1457" s="5" t="s">
        <v>41</v>
      </c>
      <c r="AT1457">
        <f t="shared" si="45"/>
        <v>0</v>
      </c>
      <c r="AU1457" s="3"/>
      <c r="AV1457" s="3"/>
      <c r="AW1457" s="1"/>
      <c r="AX1457" s="4"/>
      <c r="AY1457" s="4"/>
    </row>
    <row r="1458" spans="1:51" x14ac:dyDescent="0.25">
      <c r="A1458">
        <v>71</v>
      </c>
      <c r="B1458">
        <v>81</v>
      </c>
      <c r="C1458">
        <v>86</v>
      </c>
      <c r="D1458">
        <v>68</v>
      </c>
      <c r="E1458">
        <v>75</v>
      </c>
      <c r="F1458">
        <v>81</v>
      </c>
      <c r="G1458">
        <v>86</v>
      </c>
      <c r="H1458">
        <v>68</v>
      </c>
      <c r="I1458">
        <v>63</v>
      </c>
      <c r="J1458">
        <v>63</v>
      </c>
      <c r="K1458">
        <v>79</v>
      </c>
      <c r="L1458">
        <v>57</v>
      </c>
      <c r="M1458">
        <v>78</v>
      </c>
      <c r="N1458">
        <v>92</v>
      </c>
      <c r="O1458">
        <v>101</v>
      </c>
      <c r="P1458">
        <v>80</v>
      </c>
      <c r="Q1458">
        <v>78</v>
      </c>
      <c r="R1458">
        <v>92</v>
      </c>
      <c r="S1458">
        <v>97</v>
      </c>
      <c r="T1458">
        <v>76</v>
      </c>
      <c r="U1458">
        <v>67</v>
      </c>
      <c r="V1458">
        <v>71</v>
      </c>
      <c r="W1458">
        <v>78</v>
      </c>
      <c r="X1458">
        <v>62</v>
      </c>
      <c r="Y1458">
        <v>80</v>
      </c>
      <c r="Z1458">
        <v>94</v>
      </c>
      <c r="AA1458">
        <v>102</v>
      </c>
      <c r="AB1458">
        <v>79</v>
      </c>
      <c r="AC1458">
        <v>76</v>
      </c>
      <c r="AD1458">
        <v>85</v>
      </c>
      <c r="AE1458">
        <v>90</v>
      </c>
      <c r="AF1458">
        <v>68</v>
      </c>
      <c r="AG1458">
        <v>68</v>
      </c>
      <c r="AH1458">
        <v>77</v>
      </c>
      <c r="AI1458">
        <v>90</v>
      </c>
      <c r="AJ1458">
        <v>68</v>
      </c>
      <c r="AK1458" s="1">
        <v>1</v>
      </c>
      <c r="AL1458" s="2">
        <f>IF(NOT(ISNUMBER(gepModelClass1(A1458:AJ1458))),#REF!,gepModelClass1(A1458:AJ1458))</f>
        <v>2.711722639262469E-5</v>
      </c>
      <c r="AM1458" s="2">
        <f>IF(NOT(ISNUMBER(gepModelClass2(A1458:AJ1458))),#REF!,gepModelClass2(A1458:AJ1458))</f>
        <v>0.81899822328988603</v>
      </c>
      <c r="AN1458" s="2">
        <f>IF(NOT(ISNUMBER(gepModelClass3(A1458:AJ1458))),#REF!,gepModelClass3(A1458:AJ1458))</f>
        <v>4.14329344213679E-3</v>
      </c>
      <c r="AO1458" s="2">
        <f>IF(NOT(ISNUMBER(gepModelClass4(A1458:AJ1458))),#REF!,gepModelClass4(A1458:AJ1458))</f>
        <v>4.0865296158791436E-5</v>
      </c>
      <c r="AP1458" s="2">
        <f>IF(NOT(ISNUMBER(gepModelClass5(A1458:AJ1458))),#REF!,gepModelClass5(A1458:AJ1458))</f>
        <v>0.93982941592332081</v>
      </c>
      <c r="AQ1458" s="2">
        <f>IF(NOT(ISNUMBER(gepModelClass6(A1458:AJ1458))),#REF!,gepModelClass6(A1458:AJ1458))</f>
        <v>0.11958459596772236</v>
      </c>
      <c r="AR1458" s="3" t="str">
        <f t="shared" si="44"/>
        <v>soil_with_vegetation_stubble</v>
      </c>
      <c r="AS1458" s="5" t="s">
        <v>41</v>
      </c>
      <c r="AT1458">
        <f t="shared" si="45"/>
        <v>1</v>
      </c>
      <c r="AU1458" s="3"/>
      <c r="AV1458" s="3"/>
      <c r="AW1458" s="1"/>
      <c r="AX1458" s="4"/>
      <c r="AY1458" s="4"/>
    </row>
    <row r="1459" spans="1:51" x14ac:dyDescent="0.25">
      <c r="A1459">
        <v>75</v>
      </c>
      <c r="B1459">
        <v>81</v>
      </c>
      <c r="C1459">
        <v>86</v>
      </c>
      <c r="D1459">
        <v>68</v>
      </c>
      <c r="E1459">
        <v>63</v>
      </c>
      <c r="F1459">
        <v>63</v>
      </c>
      <c r="G1459">
        <v>79</v>
      </c>
      <c r="H1459">
        <v>57</v>
      </c>
      <c r="I1459">
        <v>63</v>
      </c>
      <c r="J1459">
        <v>70</v>
      </c>
      <c r="K1459">
        <v>86</v>
      </c>
      <c r="L1459">
        <v>72</v>
      </c>
      <c r="M1459">
        <v>78</v>
      </c>
      <c r="N1459">
        <v>92</v>
      </c>
      <c r="O1459">
        <v>97</v>
      </c>
      <c r="P1459">
        <v>76</v>
      </c>
      <c r="Q1459">
        <v>67</v>
      </c>
      <c r="R1459">
        <v>71</v>
      </c>
      <c r="S1459">
        <v>78</v>
      </c>
      <c r="T1459">
        <v>62</v>
      </c>
      <c r="U1459">
        <v>74</v>
      </c>
      <c r="V1459">
        <v>79</v>
      </c>
      <c r="W1459">
        <v>89</v>
      </c>
      <c r="X1459">
        <v>73</v>
      </c>
      <c r="Y1459">
        <v>76</v>
      </c>
      <c r="Z1459">
        <v>85</v>
      </c>
      <c r="AA1459">
        <v>90</v>
      </c>
      <c r="AB1459">
        <v>68</v>
      </c>
      <c r="AC1459">
        <v>68</v>
      </c>
      <c r="AD1459">
        <v>77</v>
      </c>
      <c r="AE1459">
        <v>90</v>
      </c>
      <c r="AF1459">
        <v>68</v>
      </c>
      <c r="AG1459">
        <v>76</v>
      </c>
      <c r="AH1459">
        <v>85</v>
      </c>
      <c r="AI1459">
        <v>98</v>
      </c>
      <c r="AJ1459">
        <v>79</v>
      </c>
      <c r="AK1459" s="1">
        <v>0</v>
      </c>
      <c r="AL1459" s="2">
        <f>IF(NOT(ISNUMBER(gepModelClass1(A1459:AJ1459))),#REF!,gepModelClass1(A1459:AJ1459))</f>
        <v>9.7251624738563793E-6</v>
      </c>
      <c r="AM1459" s="2">
        <f>IF(NOT(ISNUMBER(gepModelClass2(A1459:AJ1459))),#REF!,gepModelClass2(A1459:AJ1459))</f>
        <v>0.51057478439879056</v>
      </c>
      <c r="AN1459" s="2">
        <f>IF(NOT(ISNUMBER(gepModelClass3(A1459:AJ1459))),#REF!,gepModelClass3(A1459:AJ1459))</f>
        <v>9.8163363790216129E-3</v>
      </c>
      <c r="AO1459" s="2">
        <f>IF(NOT(ISNUMBER(gepModelClass4(A1459:AJ1459))),#REF!,gepModelClass4(A1459:AJ1459))</f>
        <v>6.804633461290953E-4</v>
      </c>
      <c r="AP1459" s="2">
        <f>IF(NOT(ISNUMBER(gepModelClass5(A1459:AJ1459))),#REF!,gepModelClass5(A1459:AJ1459))</f>
        <v>8.292286537767795E-3</v>
      </c>
      <c r="AQ1459" s="2">
        <f>IF(NOT(ISNUMBER(gepModelClass6(A1459:AJ1459))),#REF!,gepModelClass6(A1459:AJ1459))</f>
        <v>0.10888207542070373</v>
      </c>
      <c r="AR1459" s="3" t="str">
        <f t="shared" si="44"/>
        <v>damp_grey_soil</v>
      </c>
      <c r="AS1459" s="5" t="s">
        <v>40</v>
      </c>
      <c r="AT1459">
        <f t="shared" si="45"/>
        <v>1</v>
      </c>
      <c r="AU1459" s="3"/>
      <c r="AV1459" s="3"/>
      <c r="AW1459" s="1"/>
      <c r="AX1459" s="4"/>
      <c r="AY1459" s="4"/>
    </row>
    <row r="1460" spans="1:51" x14ac:dyDescent="0.25">
      <c r="A1460">
        <v>63</v>
      </c>
      <c r="B1460">
        <v>70</v>
      </c>
      <c r="C1460">
        <v>86</v>
      </c>
      <c r="D1460">
        <v>72</v>
      </c>
      <c r="E1460">
        <v>79</v>
      </c>
      <c r="F1460">
        <v>91</v>
      </c>
      <c r="G1460">
        <v>101</v>
      </c>
      <c r="H1460">
        <v>83</v>
      </c>
      <c r="I1460">
        <v>83</v>
      </c>
      <c r="J1460">
        <v>91</v>
      </c>
      <c r="K1460">
        <v>101</v>
      </c>
      <c r="L1460">
        <v>83</v>
      </c>
      <c r="M1460">
        <v>74</v>
      </c>
      <c r="N1460">
        <v>79</v>
      </c>
      <c r="O1460">
        <v>89</v>
      </c>
      <c r="P1460">
        <v>73</v>
      </c>
      <c r="Q1460">
        <v>78</v>
      </c>
      <c r="R1460">
        <v>92</v>
      </c>
      <c r="S1460">
        <v>97</v>
      </c>
      <c r="T1460">
        <v>87</v>
      </c>
      <c r="U1460">
        <v>78</v>
      </c>
      <c r="V1460">
        <v>97</v>
      </c>
      <c r="W1460">
        <v>101</v>
      </c>
      <c r="X1460">
        <v>83</v>
      </c>
      <c r="Y1460">
        <v>76</v>
      </c>
      <c r="Z1460">
        <v>85</v>
      </c>
      <c r="AA1460">
        <v>98</v>
      </c>
      <c r="AB1460">
        <v>79</v>
      </c>
      <c r="AC1460">
        <v>76</v>
      </c>
      <c r="AD1460">
        <v>85</v>
      </c>
      <c r="AE1460">
        <v>98</v>
      </c>
      <c r="AF1460">
        <v>79</v>
      </c>
      <c r="AG1460">
        <v>80</v>
      </c>
      <c r="AH1460">
        <v>94</v>
      </c>
      <c r="AI1460">
        <v>102</v>
      </c>
      <c r="AJ1460">
        <v>83</v>
      </c>
      <c r="AK1460" s="1">
        <v>1</v>
      </c>
      <c r="AL1460" s="2">
        <f>IF(NOT(ISNUMBER(gepModelClass1(A1460:AJ1460))),#REF!,gepModelClass1(A1460:AJ1460))</f>
        <v>7.999338681158384E-5</v>
      </c>
      <c r="AM1460" s="2">
        <f>IF(NOT(ISNUMBER(gepModelClass2(A1460:AJ1460))),#REF!,gepModelClass2(A1460:AJ1460))</f>
        <v>0.99353061020147015</v>
      </c>
      <c r="AN1460" s="2">
        <f>IF(NOT(ISNUMBER(gepModelClass3(A1460:AJ1460))),#REF!,gepModelClass3(A1460:AJ1460))</f>
        <v>0.11564732711399003</v>
      </c>
      <c r="AO1460" s="2">
        <f>IF(NOT(ISNUMBER(gepModelClass4(A1460:AJ1460))),#REF!,gepModelClass4(A1460:AJ1460))</f>
        <v>3.1504439950445739E-5</v>
      </c>
      <c r="AP1460" s="2">
        <f>IF(NOT(ISNUMBER(gepModelClass5(A1460:AJ1460))),#REF!,gepModelClass5(A1460:AJ1460))</f>
        <v>1.365103081371946E-2</v>
      </c>
      <c r="AQ1460" s="2">
        <f>IF(NOT(ISNUMBER(gepModelClass6(A1460:AJ1460))),#REF!,gepModelClass6(A1460:AJ1460))</f>
        <v>0.25795618943000409</v>
      </c>
      <c r="AR1460" s="3" t="str">
        <f t="shared" si="44"/>
        <v>damp_grey_soil</v>
      </c>
      <c r="AS1460" s="5" t="s">
        <v>41</v>
      </c>
      <c r="AT1460">
        <f t="shared" si="45"/>
        <v>1</v>
      </c>
      <c r="AU1460" s="3"/>
      <c r="AV1460" s="3"/>
      <c r="AW1460" s="1"/>
      <c r="AX1460" s="4"/>
      <c r="AY1460" s="4"/>
    </row>
    <row r="1461" spans="1:51" x14ac:dyDescent="0.25">
      <c r="A1461">
        <v>79</v>
      </c>
      <c r="B1461">
        <v>91</v>
      </c>
      <c r="C1461">
        <v>101</v>
      </c>
      <c r="D1461">
        <v>83</v>
      </c>
      <c r="E1461">
        <v>83</v>
      </c>
      <c r="F1461">
        <v>91</v>
      </c>
      <c r="G1461">
        <v>101</v>
      </c>
      <c r="H1461">
        <v>83</v>
      </c>
      <c r="I1461">
        <v>87</v>
      </c>
      <c r="J1461">
        <v>95</v>
      </c>
      <c r="K1461">
        <v>97</v>
      </c>
      <c r="L1461">
        <v>79</v>
      </c>
      <c r="M1461">
        <v>78</v>
      </c>
      <c r="N1461">
        <v>92</v>
      </c>
      <c r="O1461">
        <v>97</v>
      </c>
      <c r="P1461">
        <v>87</v>
      </c>
      <c r="Q1461">
        <v>78</v>
      </c>
      <c r="R1461">
        <v>97</v>
      </c>
      <c r="S1461">
        <v>101</v>
      </c>
      <c r="T1461">
        <v>83</v>
      </c>
      <c r="U1461">
        <v>82</v>
      </c>
      <c r="V1461">
        <v>102</v>
      </c>
      <c r="W1461">
        <v>105</v>
      </c>
      <c r="X1461">
        <v>87</v>
      </c>
      <c r="Y1461">
        <v>76</v>
      </c>
      <c r="Z1461">
        <v>85</v>
      </c>
      <c r="AA1461">
        <v>98</v>
      </c>
      <c r="AB1461">
        <v>79</v>
      </c>
      <c r="AC1461">
        <v>80</v>
      </c>
      <c r="AD1461">
        <v>94</v>
      </c>
      <c r="AE1461">
        <v>102</v>
      </c>
      <c r="AF1461">
        <v>83</v>
      </c>
      <c r="AG1461">
        <v>88</v>
      </c>
      <c r="AH1461">
        <v>106</v>
      </c>
      <c r="AI1461">
        <v>106</v>
      </c>
      <c r="AJ1461">
        <v>87</v>
      </c>
      <c r="AK1461" s="1">
        <v>1</v>
      </c>
      <c r="AL1461" s="2">
        <f>IF(NOT(ISNUMBER(gepModelClass1(A1461:AJ1461))),#REF!,gepModelClass1(A1461:AJ1461))</f>
        <v>6.3317902322717098E-6</v>
      </c>
      <c r="AM1461" s="2">
        <f>IF(NOT(ISNUMBER(gepModelClass2(A1461:AJ1461))),#REF!,gepModelClass2(A1461:AJ1461))</f>
        <v>8.7048664024250155E-3</v>
      </c>
      <c r="AN1461" s="2">
        <f>IF(NOT(ISNUMBER(gepModelClass3(A1461:AJ1461))),#REF!,gepModelClass3(A1461:AJ1461))</f>
        <v>0.86328464052225307</v>
      </c>
      <c r="AO1461" s="2">
        <f>IF(NOT(ISNUMBER(gepModelClass4(A1461:AJ1461))),#REF!,gepModelClass4(A1461:AJ1461))</f>
        <v>2.9948925558557089E-4</v>
      </c>
      <c r="AP1461" s="2">
        <f>IF(NOT(ISNUMBER(gepModelClass5(A1461:AJ1461))),#REF!,gepModelClass5(A1461:AJ1461))</f>
        <v>1.3163459884658554E-2</v>
      </c>
      <c r="AQ1461" s="2">
        <f>IF(NOT(ISNUMBER(gepModelClass6(A1461:AJ1461))),#REF!,gepModelClass6(A1461:AJ1461))</f>
        <v>7.1074750428264777E-2</v>
      </c>
      <c r="AR1461" s="3" t="str">
        <f t="shared" si="44"/>
        <v>grey_soil</v>
      </c>
      <c r="AS1461" s="5" t="s">
        <v>41</v>
      </c>
      <c r="AT1461">
        <f t="shared" si="45"/>
        <v>1</v>
      </c>
      <c r="AU1461" s="3"/>
      <c r="AV1461" s="3"/>
      <c r="AW1461" s="1"/>
      <c r="AX1461" s="4"/>
      <c r="AY1461" s="4"/>
    </row>
    <row r="1462" spans="1:51" x14ac:dyDescent="0.25">
      <c r="A1462">
        <v>87</v>
      </c>
      <c r="B1462">
        <v>112</v>
      </c>
      <c r="C1462">
        <v>119</v>
      </c>
      <c r="D1462">
        <v>98</v>
      </c>
      <c r="E1462">
        <v>79</v>
      </c>
      <c r="F1462">
        <v>103</v>
      </c>
      <c r="G1462">
        <v>114</v>
      </c>
      <c r="H1462">
        <v>90</v>
      </c>
      <c r="I1462">
        <v>71</v>
      </c>
      <c r="J1462">
        <v>95</v>
      </c>
      <c r="K1462">
        <v>110</v>
      </c>
      <c r="L1462">
        <v>90</v>
      </c>
      <c r="M1462">
        <v>70</v>
      </c>
      <c r="N1462">
        <v>106</v>
      </c>
      <c r="O1462">
        <v>114</v>
      </c>
      <c r="P1462">
        <v>90</v>
      </c>
      <c r="Q1462">
        <v>67</v>
      </c>
      <c r="R1462">
        <v>102</v>
      </c>
      <c r="S1462">
        <v>114</v>
      </c>
      <c r="T1462">
        <v>94</v>
      </c>
      <c r="U1462">
        <v>63</v>
      </c>
      <c r="V1462">
        <v>97</v>
      </c>
      <c r="W1462">
        <v>105</v>
      </c>
      <c r="X1462">
        <v>87</v>
      </c>
      <c r="Y1462">
        <v>64</v>
      </c>
      <c r="Z1462">
        <v>98</v>
      </c>
      <c r="AA1462">
        <v>111</v>
      </c>
      <c r="AB1462">
        <v>91</v>
      </c>
      <c r="AC1462">
        <v>60</v>
      </c>
      <c r="AD1462">
        <v>98</v>
      </c>
      <c r="AE1462">
        <v>111</v>
      </c>
      <c r="AF1462">
        <v>87</v>
      </c>
      <c r="AG1462">
        <v>57</v>
      </c>
      <c r="AH1462">
        <v>85</v>
      </c>
      <c r="AI1462">
        <v>98</v>
      </c>
      <c r="AJ1462">
        <v>83</v>
      </c>
      <c r="AK1462" s="1">
        <v>0</v>
      </c>
      <c r="AL1462" s="2">
        <f>IF(NOT(ISNUMBER(gepModelClass1(A1462:AJ1462))),#REF!,gepModelClass1(A1462:AJ1462))</f>
        <v>2.0295632142591088E-5</v>
      </c>
      <c r="AM1462" s="2">
        <f>IF(NOT(ISNUMBER(gepModelClass2(A1462:AJ1462))),#REF!,gepModelClass2(A1462:AJ1462))</f>
        <v>5.3481060949638286E-5</v>
      </c>
      <c r="AN1462" s="2">
        <f>IF(NOT(ISNUMBER(gepModelClass3(A1462:AJ1462))),#REF!,gepModelClass3(A1462:AJ1462))</f>
        <v>1.1179264735765714E-2</v>
      </c>
      <c r="AO1462" s="2">
        <f>IF(NOT(ISNUMBER(gepModelClass4(A1462:AJ1462))),#REF!,gepModelClass4(A1462:AJ1462))</f>
        <v>0.99784485869981099</v>
      </c>
      <c r="AP1462" s="2">
        <f>IF(NOT(ISNUMBER(gepModelClass5(A1462:AJ1462))),#REF!,gepModelClass5(A1462:AJ1462))</f>
        <v>3.2195036432845735E-3</v>
      </c>
      <c r="AQ1462" s="2">
        <f>IF(NOT(ISNUMBER(gepModelClass6(A1462:AJ1462))),#REF!,gepModelClass6(A1462:AJ1462))</f>
        <v>5.1417308762298714E-4</v>
      </c>
      <c r="AR1462" s="3" t="str">
        <f t="shared" si="44"/>
        <v>red_soil</v>
      </c>
      <c r="AS1462" s="5" t="s">
        <v>43</v>
      </c>
      <c r="AT1462">
        <f t="shared" si="45"/>
        <v>0</v>
      </c>
      <c r="AU1462" s="3"/>
      <c r="AV1462" s="3"/>
      <c r="AW1462" s="1"/>
      <c r="AX1462" s="4"/>
      <c r="AY1462" s="4"/>
    </row>
    <row r="1463" spans="1:51" x14ac:dyDescent="0.25">
      <c r="A1463">
        <v>67</v>
      </c>
      <c r="B1463">
        <v>99</v>
      </c>
      <c r="C1463">
        <v>114</v>
      </c>
      <c r="D1463">
        <v>94</v>
      </c>
      <c r="E1463">
        <v>63</v>
      </c>
      <c r="F1463">
        <v>95</v>
      </c>
      <c r="G1463">
        <v>110</v>
      </c>
      <c r="H1463">
        <v>90</v>
      </c>
      <c r="I1463">
        <v>63</v>
      </c>
      <c r="J1463">
        <v>91</v>
      </c>
      <c r="K1463">
        <v>105</v>
      </c>
      <c r="L1463">
        <v>90</v>
      </c>
      <c r="M1463">
        <v>60</v>
      </c>
      <c r="N1463">
        <v>97</v>
      </c>
      <c r="O1463">
        <v>110</v>
      </c>
      <c r="P1463">
        <v>90</v>
      </c>
      <c r="Q1463">
        <v>60</v>
      </c>
      <c r="R1463">
        <v>102</v>
      </c>
      <c r="S1463">
        <v>114</v>
      </c>
      <c r="T1463">
        <v>90</v>
      </c>
      <c r="U1463">
        <v>57</v>
      </c>
      <c r="V1463">
        <v>92</v>
      </c>
      <c r="W1463">
        <v>110</v>
      </c>
      <c r="X1463">
        <v>87</v>
      </c>
      <c r="Y1463">
        <v>53</v>
      </c>
      <c r="Z1463">
        <v>85</v>
      </c>
      <c r="AA1463">
        <v>102</v>
      </c>
      <c r="AB1463">
        <v>83</v>
      </c>
      <c r="AC1463">
        <v>57</v>
      </c>
      <c r="AD1463">
        <v>89</v>
      </c>
      <c r="AE1463">
        <v>106</v>
      </c>
      <c r="AF1463">
        <v>83</v>
      </c>
      <c r="AG1463">
        <v>57</v>
      </c>
      <c r="AH1463">
        <v>81</v>
      </c>
      <c r="AI1463">
        <v>94</v>
      </c>
      <c r="AJ1463">
        <v>79</v>
      </c>
      <c r="AK1463" s="1">
        <v>0</v>
      </c>
      <c r="AL1463" s="2">
        <f>IF(NOT(ISNUMBER(gepModelClass1(A1463:AJ1463))),#REF!,gepModelClass1(A1463:AJ1463))</f>
        <v>2.6007334341004328E-5</v>
      </c>
      <c r="AM1463" s="2">
        <f>IF(NOT(ISNUMBER(gepModelClass2(A1463:AJ1463))),#REF!,gepModelClass2(A1463:AJ1463))</f>
        <v>1.8506796134894868E-5</v>
      </c>
      <c r="AN1463" s="2">
        <f>IF(NOT(ISNUMBER(gepModelClass3(A1463:AJ1463))),#REF!,gepModelClass3(A1463:AJ1463))</f>
        <v>1.5744418240014042E-4</v>
      </c>
      <c r="AO1463" s="2">
        <f>IF(NOT(ISNUMBER(gepModelClass4(A1463:AJ1463))),#REF!,gepModelClass4(A1463:AJ1463))</f>
        <v>0.99956727262654466</v>
      </c>
      <c r="AP1463" s="2">
        <f>IF(NOT(ISNUMBER(gepModelClass5(A1463:AJ1463))),#REF!,gepModelClass5(A1463:AJ1463))</f>
        <v>2.1129055140611174E-3</v>
      </c>
      <c r="AQ1463" s="2">
        <f>IF(NOT(ISNUMBER(gepModelClass6(A1463:AJ1463))),#REF!,gepModelClass6(A1463:AJ1463))</f>
        <v>7.0273982881860942E-4</v>
      </c>
      <c r="AR1463" s="3" t="str">
        <f t="shared" si="44"/>
        <v>red_soil</v>
      </c>
      <c r="AS1463" s="5" t="s">
        <v>43</v>
      </c>
      <c r="AT1463">
        <f t="shared" si="45"/>
        <v>0</v>
      </c>
      <c r="AU1463" s="3"/>
      <c r="AV1463" s="3"/>
      <c r="AW1463" s="1"/>
      <c r="AX1463" s="4"/>
      <c r="AY1463" s="4"/>
    </row>
    <row r="1464" spans="1:51" x14ac:dyDescent="0.25">
      <c r="A1464">
        <v>63</v>
      </c>
      <c r="B1464">
        <v>91</v>
      </c>
      <c r="C1464">
        <v>105</v>
      </c>
      <c r="D1464">
        <v>90</v>
      </c>
      <c r="E1464">
        <v>59</v>
      </c>
      <c r="F1464">
        <v>91</v>
      </c>
      <c r="G1464">
        <v>105</v>
      </c>
      <c r="H1464">
        <v>86</v>
      </c>
      <c r="I1464">
        <v>59</v>
      </c>
      <c r="J1464">
        <v>91</v>
      </c>
      <c r="K1464">
        <v>101</v>
      </c>
      <c r="L1464">
        <v>86</v>
      </c>
      <c r="M1464">
        <v>57</v>
      </c>
      <c r="N1464">
        <v>92</v>
      </c>
      <c r="O1464">
        <v>110</v>
      </c>
      <c r="P1464">
        <v>87</v>
      </c>
      <c r="Q1464">
        <v>57</v>
      </c>
      <c r="R1464">
        <v>88</v>
      </c>
      <c r="S1464">
        <v>101</v>
      </c>
      <c r="T1464">
        <v>87</v>
      </c>
      <c r="U1464">
        <v>57</v>
      </c>
      <c r="V1464">
        <v>88</v>
      </c>
      <c r="W1464">
        <v>101</v>
      </c>
      <c r="X1464">
        <v>83</v>
      </c>
      <c r="Y1464">
        <v>57</v>
      </c>
      <c r="Z1464">
        <v>81</v>
      </c>
      <c r="AA1464">
        <v>94</v>
      </c>
      <c r="AB1464">
        <v>79</v>
      </c>
      <c r="AC1464">
        <v>57</v>
      </c>
      <c r="AD1464">
        <v>81</v>
      </c>
      <c r="AE1464">
        <v>90</v>
      </c>
      <c r="AF1464">
        <v>76</v>
      </c>
      <c r="AG1464">
        <v>57</v>
      </c>
      <c r="AH1464">
        <v>81</v>
      </c>
      <c r="AI1464">
        <v>90</v>
      </c>
      <c r="AJ1464">
        <v>76</v>
      </c>
      <c r="AK1464" s="1">
        <v>0</v>
      </c>
      <c r="AL1464" s="2">
        <f>IF(NOT(ISNUMBER(gepModelClass1(A1464:AJ1464))),#REF!,gepModelClass1(A1464:AJ1464))</f>
        <v>1.9498874817249364E-5</v>
      </c>
      <c r="AM1464" s="2">
        <f>IF(NOT(ISNUMBER(gepModelClass2(A1464:AJ1464))),#REF!,gepModelClass2(A1464:AJ1464))</f>
        <v>9.6667902596657886E-3</v>
      </c>
      <c r="AN1464" s="2">
        <f>IF(NOT(ISNUMBER(gepModelClass3(A1464:AJ1464))),#REF!,gepModelClass3(A1464:AJ1464))</f>
        <v>4.5559246698003594E-5</v>
      </c>
      <c r="AO1464" s="2">
        <f>IF(NOT(ISNUMBER(gepModelClass4(A1464:AJ1464))),#REF!,gepModelClass4(A1464:AJ1464))</f>
        <v>0.99775641844015794</v>
      </c>
      <c r="AP1464" s="2">
        <f>IF(NOT(ISNUMBER(gepModelClass5(A1464:AJ1464))),#REF!,gepModelClass5(A1464:AJ1464))</f>
        <v>1.8545232040394764E-3</v>
      </c>
      <c r="AQ1464" s="2">
        <f>IF(NOT(ISNUMBER(gepModelClass6(A1464:AJ1464))),#REF!,gepModelClass6(A1464:AJ1464))</f>
        <v>1.2531681293375264E-3</v>
      </c>
      <c r="AR1464" s="3" t="str">
        <f t="shared" si="44"/>
        <v>red_soil</v>
      </c>
      <c r="AS1464" s="5" t="s">
        <v>43</v>
      </c>
      <c r="AT1464">
        <f t="shared" si="45"/>
        <v>0</v>
      </c>
      <c r="AU1464" s="3"/>
      <c r="AV1464" s="3"/>
      <c r="AW1464" s="1"/>
      <c r="AX1464" s="4"/>
      <c r="AY1464" s="4"/>
    </row>
    <row r="1465" spans="1:51" x14ac:dyDescent="0.25">
      <c r="A1465">
        <v>59</v>
      </c>
      <c r="B1465">
        <v>91</v>
      </c>
      <c r="C1465">
        <v>105</v>
      </c>
      <c r="D1465">
        <v>86</v>
      </c>
      <c r="E1465">
        <v>59</v>
      </c>
      <c r="F1465">
        <v>91</v>
      </c>
      <c r="G1465">
        <v>101</v>
      </c>
      <c r="H1465">
        <v>86</v>
      </c>
      <c r="I1465">
        <v>59</v>
      </c>
      <c r="J1465">
        <v>95</v>
      </c>
      <c r="K1465">
        <v>110</v>
      </c>
      <c r="L1465">
        <v>90</v>
      </c>
      <c r="M1465">
        <v>57</v>
      </c>
      <c r="N1465">
        <v>88</v>
      </c>
      <c r="O1465">
        <v>101</v>
      </c>
      <c r="P1465">
        <v>87</v>
      </c>
      <c r="Q1465">
        <v>57</v>
      </c>
      <c r="R1465">
        <v>88</v>
      </c>
      <c r="S1465">
        <v>101</v>
      </c>
      <c r="T1465">
        <v>83</v>
      </c>
      <c r="U1465">
        <v>57</v>
      </c>
      <c r="V1465">
        <v>88</v>
      </c>
      <c r="W1465">
        <v>105</v>
      </c>
      <c r="X1465">
        <v>83</v>
      </c>
      <c r="Y1465">
        <v>57</v>
      </c>
      <c r="Z1465">
        <v>81</v>
      </c>
      <c r="AA1465">
        <v>90</v>
      </c>
      <c r="AB1465">
        <v>76</v>
      </c>
      <c r="AC1465">
        <v>57</v>
      </c>
      <c r="AD1465">
        <v>81</v>
      </c>
      <c r="AE1465">
        <v>90</v>
      </c>
      <c r="AF1465">
        <v>76</v>
      </c>
      <c r="AG1465">
        <v>53</v>
      </c>
      <c r="AH1465">
        <v>85</v>
      </c>
      <c r="AI1465">
        <v>94</v>
      </c>
      <c r="AJ1465">
        <v>76</v>
      </c>
      <c r="AK1465" s="1">
        <v>0</v>
      </c>
      <c r="AL1465" s="2">
        <f>IF(NOT(ISNUMBER(gepModelClass1(A1465:AJ1465))),#REF!,gepModelClass1(A1465:AJ1465))</f>
        <v>2.4275121815527216E-5</v>
      </c>
      <c r="AM1465" s="2">
        <f>IF(NOT(ISNUMBER(gepModelClass2(A1465:AJ1465))),#REF!,gepModelClass2(A1465:AJ1465))</f>
        <v>7.2444609018023926E-3</v>
      </c>
      <c r="AN1465" s="2">
        <f>IF(NOT(ISNUMBER(gepModelClass3(A1465:AJ1465))),#REF!,gepModelClass3(A1465:AJ1465))</f>
        <v>2.5166484936348407E-5</v>
      </c>
      <c r="AO1465" s="2">
        <f>IF(NOT(ISNUMBER(gepModelClass4(A1465:AJ1465))),#REF!,gepModelClass4(A1465:AJ1465))</f>
        <v>0.99778114643085569</v>
      </c>
      <c r="AP1465" s="2">
        <f>IF(NOT(ISNUMBER(gepModelClass5(A1465:AJ1465))),#REF!,gepModelClass5(A1465:AJ1465))</f>
        <v>1.9132521366236133E-3</v>
      </c>
      <c r="AQ1465" s="2">
        <f>IF(NOT(ISNUMBER(gepModelClass6(A1465:AJ1465))),#REF!,gepModelClass6(A1465:AJ1465))</f>
        <v>1.0202211114845939E-2</v>
      </c>
      <c r="AR1465" s="3" t="str">
        <f t="shared" si="44"/>
        <v>red_soil</v>
      </c>
      <c r="AS1465" s="5" t="s">
        <v>43</v>
      </c>
      <c r="AT1465">
        <f t="shared" si="45"/>
        <v>0</v>
      </c>
      <c r="AU1465" s="3"/>
      <c r="AV1465" s="3"/>
      <c r="AW1465" s="1"/>
      <c r="AX1465" s="4"/>
      <c r="AY1465" s="4"/>
    </row>
    <row r="1466" spans="1:51" x14ac:dyDescent="0.25">
      <c r="A1466">
        <v>59</v>
      </c>
      <c r="B1466">
        <v>91</v>
      </c>
      <c r="C1466">
        <v>101</v>
      </c>
      <c r="D1466">
        <v>86</v>
      </c>
      <c r="E1466">
        <v>59</v>
      </c>
      <c r="F1466">
        <v>95</v>
      </c>
      <c r="G1466">
        <v>110</v>
      </c>
      <c r="H1466">
        <v>90</v>
      </c>
      <c r="I1466">
        <v>59</v>
      </c>
      <c r="J1466">
        <v>99</v>
      </c>
      <c r="K1466">
        <v>114</v>
      </c>
      <c r="L1466">
        <v>90</v>
      </c>
      <c r="M1466">
        <v>57</v>
      </c>
      <c r="N1466">
        <v>88</v>
      </c>
      <c r="O1466">
        <v>101</v>
      </c>
      <c r="P1466">
        <v>83</v>
      </c>
      <c r="Q1466">
        <v>57</v>
      </c>
      <c r="R1466">
        <v>88</v>
      </c>
      <c r="S1466">
        <v>105</v>
      </c>
      <c r="T1466">
        <v>83</v>
      </c>
      <c r="U1466">
        <v>60</v>
      </c>
      <c r="V1466">
        <v>88</v>
      </c>
      <c r="W1466">
        <v>110</v>
      </c>
      <c r="X1466">
        <v>83</v>
      </c>
      <c r="Y1466">
        <v>57</v>
      </c>
      <c r="Z1466">
        <v>81</v>
      </c>
      <c r="AA1466">
        <v>90</v>
      </c>
      <c r="AB1466">
        <v>76</v>
      </c>
      <c r="AC1466">
        <v>53</v>
      </c>
      <c r="AD1466">
        <v>85</v>
      </c>
      <c r="AE1466">
        <v>94</v>
      </c>
      <c r="AF1466">
        <v>76</v>
      </c>
      <c r="AG1466">
        <v>57</v>
      </c>
      <c r="AH1466">
        <v>85</v>
      </c>
      <c r="AI1466">
        <v>98</v>
      </c>
      <c r="AJ1466">
        <v>83</v>
      </c>
      <c r="AK1466" s="1">
        <v>0</v>
      </c>
      <c r="AL1466" s="2">
        <f>IF(NOT(ISNUMBER(gepModelClass1(A1466:AJ1466))),#REF!,gepModelClass1(A1466:AJ1466))</f>
        <v>1.4704017023060035E-5</v>
      </c>
      <c r="AM1466" s="2">
        <f>IF(NOT(ISNUMBER(gepModelClass2(A1466:AJ1466))),#REF!,gepModelClass2(A1466:AJ1466))</f>
        <v>1.3053120794998455E-5</v>
      </c>
      <c r="AN1466" s="2">
        <f>IF(NOT(ISNUMBER(gepModelClass3(A1466:AJ1466))),#REF!,gepModelClass3(A1466:AJ1466))</f>
        <v>2.9624677820560682E-5</v>
      </c>
      <c r="AO1466" s="2">
        <f>IF(NOT(ISNUMBER(gepModelClass4(A1466:AJ1466))),#REF!,gepModelClass4(A1466:AJ1466))</f>
        <v>0.99782464421524542</v>
      </c>
      <c r="AP1466" s="2">
        <f>IF(NOT(ISNUMBER(gepModelClass5(A1466:AJ1466))),#REF!,gepModelClass5(A1466:AJ1466))</f>
        <v>2.7243044738803597E-3</v>
      </c>
      <c r="AQ1466" s="2">
        <f>IF(NOT(ISNUMBER(gepModelClass6(A1466:AJ1466))),#REF!,gepModelClass6(A1466:AJ1466))</f>
        <v>1.5267278568740402E-2</v>
      </c>
      <c r="AR1466" s="3" t="str">
        <f t="shared" si="44"/>
        <v>red_soil</v>
      </c>
      <c r="AS1466" s="5" t="s">
        <v>43</v>
      </c>
      <c r="AT1466">
        <f t="shared" si="45"/>
        <v>0</v>
      </c>
      <c r="AU1466" s="3"/>
      <c r="AV1466" s="3"/>
      <c r="AW1466" s="1"/>
      <c r="AX1466" s="4"/>
      <c r="AY1466" s="4"/>
    </row>
    <row r="1467" spans="1:51" x14ac:dyDescent="0.25">
      <c r="A1467">
        <v>59</v>
      </c>
      <c r="B1467">
        <v>99</v>
      </c>
      <c r="C1467">
        <v>114</v>
      </c>
      <c r="D1467">
        <v>90</v>
      </c>
      <c r="E1467">
        <v>59</v>
      </c>
      <c r="F1467">
        <v>95</v>
      </c>
      <c r="G1467">
        <v>119</v>
      </c>
      <c r="H1467">
        <v>90</v>
      </c>
      <c r="I1467">
        <v>59</v>
      </c>
      <c r="J1467">
        <v>103</v>
      </c>
      <c r="K1467">
        <v>119</v>
      </c>
      <c r="L1467">
        <v>94</v>
      </c>
      <c r="M1467">
        <v>57</v>
      </c>
      <c r="N1467">
        <v>92</v>
      </c>
      <c r="O1467">
        <v>110</v>
      </c>
      <c r="P1467">
        <v>87</v>
      </c>
      <c r="Q1467">
        <v>57</v>
      </c>
      <c r="R1467">
        <v>97</v>
      </c>
      <c r="S1467">
        <v>110</v>
      </c>
      <c r="T1467">
        <v>87</v>
      </c>
      <c r="U1467">
        <v>63</v>
      </c>
      <c r="V1467">
        <v>97</v>
      </c>
      <c r="W1467">
        <v>110</v>
      </c>
      <c r="X1467">
        <v>87</v>
      </c>
      <c r="Y1467">
        <v>60</v>
      </c>
      <c r="Z1467">
        <v>94</v>
      </c>
      <c r="AA1467">
        <v>106</v>
      </c>
      <c r="AB1467">
        <v>87</v>
      </c>
      <c r="AC1467">
        <v>60</v>
      </c>
      <c r="AD1467">
        <v>94</v>
      </c>
      <c r="AE1467">
        <v>111</v>
      </c>
      <c r="AF1467">
        <v>87</v>
      </c>
      <c r="AG1467">
        <v>57</v>
      </c>
      <c r="AH1467">
        <v>94</v>
      </c>
      <c r="AI1467">
        <v>102</v>
      </c>
      <c r="AJ1467">
        <v>87</v>
      </c>
      <c r="AK1467" s="1">
        <v>0</v>
      </c>
      <c r="AL1467" s="2">
        <f>IF(NOT(ISNUMBER(gepModelClass1(A1467:AJ1467))),#REF!,gepModelClass1(A1467:AJ1467))</f>
        <v>4.749091764766936E-5</v>
      </c>
      <c r="AM1467" s="2">
        <f>IF(NOT(ISNUMBER(gepModelClass2(A1467:AJ1467))),#REF!,gepModelClass2(A1467:AJ1467))</f>
        <v>1.4327284067564554E-5</v>
      </c>
      <c r="AN1467" s="2">
        <f>IF(NOT(ISNUMBER(gepModelClass3(A1467:AJ1467))),#REF!,gepModelClass3(A1467:AJ1467))</f>
        <v>8.2059084254546761E-5</v>
      </c>
      <c r="AO1467" s="2">
        <f>IF(NOT(ISNUMBER(gepModelClass4(A1467:AJ1467))),#REF!,gepModelClass4(A1467:AJ1467))</f>
        <v>0.99965894934378396</v>
      </c>
      <c r="AP1467" s="2">
        <f>IF(NOT(ISNUMBER(gepModelClass5(A1467:AJ1467))),#REF!,gepModelClass5(A1467:AJ1467))</f>
        <v>1.9437445484382049E-3</v>
      </c>
      <c r="AQ1467" s="2">
        <f>IF(NOT(ISNUMBER(gepModelClass6(A1467:AJ1467))),#REF!,gepModelClass6(A1467:AJ1467))</f>
        <v>1.6043387946814936E-3</v>
      </c>
      <c r="AR1467" s="3" t="str">
        <f t="shared" si="44"/>
        <v>red_soil</v>
      </c>
      <c r="AS1467" s="5" t="s">
        <v>43</v>
      </c>
      <c r="AT1467">
        <f t="shared" si="45"/>
        <v>0</v>
      </c>
      <c r="AU1467" s="3"/>
      <c r="AV1467" s="3"/>
      <c r="AW1467" s="1"/>
      <c r="AX1467" s="4"/>
      <c r="AY1467" s="4"/>
    </row>
    <row r="1468" spans="1:51" x14ac:dyDescent="0.25">
      <c r="A1468">
        <v>63</v>
      </c>
      <c r="B1468">
        <v>103</v>
      </c>
      <c r="C1468">
        <v>110</v>
      </c>
      <c r="D1468">
        <v>90</v>
      </c>
      <c r="E1468">
        <v>59</v>
      </c>
      <c r="F1468">
        <v>99</v>
      </c>
      <c r="G1468">
        <v>110</v>
      </c>
      <c r="H1468">
        <v>90</v>
      </c>
      <c r="I1468">
        <v>59</v>
      </c>
      <c r="J1468">
        <v>95</v>
      </c>
      <c r="K1468">
        <v>110</v>
      </c>
      <c r="L1468">
        <v>90</v>
      </c>
      <c r="M1468">
        <v>57</v>
      </c>
      <c r="N1468">
        <v>92</v>
      </c>
      <c r="O1468">
        <v>114</v>
      </c>
      <c r="P1468">
        <v>87</v>
      </c>
      <c r="Q1468">
        <v>57</v>
      </c>
      <c r="R1468">
        <v>92</v>
      </c>
      <c r="S1468">
        <v>105</v>
      </c>
      <c r="T1468">
        <v>83</v>
      </c>
      <c r="U1468">
        <v>57</v>
      </c>
      <c r="V1468">
        <v>88</v>
      </c>
      <c r="W1468">
        <v>105</v>
      </c>
      <c r="X1468">
        <v>83</v>
      </c>
      <c r="Y1468">
        <v>53</v>
      </c>
      <c r="Z1468">
        <v>89</v>
      </c>
      <c r="AA1468">
        <v>106</v>
      </c>
      <c r="AB1468">
        <v>87</v>
      </c>
      <c r="AC1468">
        <v>53</v>
      </c>
      <c r="AD1468">
        <v>89</v>
      </c>
      <c r="AE1468">
        <v>106</v>
      </c>
      <c r="AF1468">
        <v>83</v>
      </c>
      <c r="AG1468">
        <v>53</v>
      </c>
      <c r="AH1468">
        <v>81</v>
      </c>
      <c r="AI1468">
        <v>102</v>
      </c>
      <c r="AJ1468">
        <v>83</v>
      </c>
      <c r="AK1468" s="1">
        <v>0</v>
      </c>
      <c r="AL1468" s="2">
        <f>IF(NOT(ISNUMBER(gepModelClass1(A1468:AJ1468))),#REF!,gepModelClass1(A1468:AJ1468))</f>
        <v>4.8561973204278089E-5</v>
      </c>
      <c r="AM1468" s="2">
        <f>IF(NOT(ISNUMBER(gepModelClass2(A1468:AJ1468))),#REF!,gepModelClass2(A1468:AJ1468))</f>
        <v>4.2040517848321909E-6</v>
      </c>
      <c r="AN1468" s="2">
        <f>IF(NOT(ISNUMBER(gepModelClass3(A1468:AJ1468))),#REF!,gepModelClass3(A1468:AJ1468))</f>
        <v>3.2029377662332811E-5</v>
      </c>
      <c r="AO1468" s="2">
        <f>IF(NOT(ISNUMBER(gepModelClass4(A1468:AJ1468))),#REF!,gepModelClass4(A1468:AJ1468))</f>
        <v>0.9994685534898673</v>
      </c>
      <c r="AP1468" s="2">
        <f>IF(NOT(ISNUMBER(gepModelClass5(A1468:AJ1468))),#REF!,gepModelClass5(A1468:AJ1468))</f>
        <v>1.8368432930300764E-3</v>
      </c>
      <c r="AQ1468" s="2">
        <f>IF(NOT(ISNUMBER(gepModelClass6(A1468:AJ1468))),#REF!,gepModelClass6(A1468:AJ1468))</f>
        <v>8.681212806862928E-4</v>
      </c>
      <c r="AR1468" s="3" t="str">
        <f t="shared" si="44"/>
        <v>red_soil</v>
      </c>
      <c r="AS1468" s="5" t="s">
        <v>43</v>
      </c>
      <c r="AT1468">
        <f t="shared" si="45"/>
        <v>0</v>
      </c>
      <c r="AU1468" s="3"/>
      <c r="AV1468" s="3"/>
      <c r="AW1468" s="1"/>
      <c r="AX1468" s="4"/>
      <c r="AY1468" s="4"/>
    </row>
    <row r="1469" spans="1:51" x14ac:dyDescent="0.25">
      <c r="A1469">
        <v>59</v>
      </c>
      <c r="B1469">
        <v>99</v>
      </c>
      <c r="C1469">
        <v>110</v>
      </c>
      <c r="D1469">
        <v>90</v>
      </c>
      <c r="E1469">
        <v>59</v>
      </c>
      <c r="F1469">
        <v>95</v>
      </c>
      <c r="G1469">
        <v>110</v>
      </c>
      <c r="H1469">
        <v>90</v>
      </c>
      <c r="I1469">
        <v>59</v>
      </c>
      <c r="J1469">
        <v>91</v>
      </c>
      <c r="K1469">
        <v>105</v>
      </c>
      <c r="L1469">
        <v>86</v>
      </c>
      <c r="M1469">
        <v>57</v>
      </c>
      <c r="N1469">
        <v>92</v>
      </c>
      <c r="O1469">
        <v>105</v>
      </c>
      <c r="P1469">
        <v>83</v>
      </c>
      <c r="Q1469">
        <v>57</v>
      </c>
      <c r="R1469">
        <v>88</v>
      </c>
      <c r="S1469">
        <v>105</v>
      </c>
      <c r="T1469">
        <v>83</v>
      </c>
      <c r="U1469">
        <v>57</v>
      </c>
      <c r="V1469">
        <v>92</v>
      </c>
      <c r="W1469">
        <v>105</v>
      </c>
      <c r="X1469">
        <v>83</v>
      </c>
      <c r="Y1469">
        <v>53</v>
      </c>
      <c r="Z1469">
        <v>89</v>
      </c>
      <c r="AA1469">
        <v>106</v>
      </c>
      <c r="AB1469">
        <v>83</v>
      </c>
      <c r="AC1469">
        <v>53</v>
      </c>
      <c r="AD1469">
        <v>81</v>
      </c>
      <c r="AE1469">
        <v>102</v>
      </c>
      <c r="AF1469">
        <v>83</v>
      </c>
      <c r="AG1469">
        <v>53</v>
      </c>
      <c r="AH1469">
        <v>85</v>
      </c>
      <c r="AI1469">
        <v>94</v>
      </c>
      <c r="AJ1469">
        <v>83</v>
      </c>
      <c r="AK1469" s="1">
        <v>0</v>
      </c>
      <c r="AL1469" s="2">
        <f>IF(NOT(ISNUMBER(gepModelClass1(A1469:AJ1469))),#REF!,gepModelClass1(A1469:AJ1469))</f>
        <v>2.0243457700312369E-5</v>
      </c>
      <c r="AM1469" s="2">
        <f>IF(NOT(ISNUMBER(gepModelClass2(A1469:AJ1469))),#REF!,gepModelClass2(A1469:AJ1469))</f>
        <v>5.5441115210101595E-3</v>
      </c>
      <c r="AN1469" s="2">
        <f>IF(NOT(ISNUMBER(gepModelClass3(A1469:AJ1469))),#REF!,gepModelClass3(A1469:AJ1469))</f>
        <v>2.2067421525762362E-5</v>
      </c>
      <c r="AO1469" s="2">
        <f>IF(NOT(ISNUMBER(gepModelClass4(A1469:AJ1469))),#REF!,gepModelClass4(A1469:AJ1469))</f>
        <v>0.99947891342024398</v>
      </c>
      <c r="AP1469" s="2">
        <f>IF(NOT(ISNUMBER(gepModelClass5(A1469:AJ1469))),#REF!,gepModelClass5(A1469:AJ1469))</f>
        <v>1.6796782096904087E-3</v>
      </c>
      <c r="AQ1469" s="2">
        <f>IF(NOT(ISNUMBER(gepModelClass6(A1469:AJ1469))),#REF!,gepModelClass6(A1469:AJ1469))</f>
        <v>2.3597518769371681E-3</v>
      </c>
      <c r="AR1469" s="3" t="str">
        <f t="shared" si="44"/>
        <v>red_soil</v>
      </c>
      <c r="AS1469" s="5" t="s">
        <v>43</v>
      </c>
      <c r="AT1469">
        <f t="shared" si="45"/>
        <v>0</v>
      </c>
      <c r="AU1469" s="3"/>
      <c r="AV1469" s="3"/>
      <c r="AW1469" s="1"/>
      <c r="AX1469" s="4"/>
      <c r="AY1469" s="4"/>
    </row>
    <row r="1470" spans="1:51" x14ac:dyDescent="0.25">
      <c r="A1470">
        <v>59</v>
      </c>
      <c r="B1470">
        <v>99</v>
      </c>
      <c r="C1470">
        <v>114</v>
      </c>
      <c r="D1470">
        <v>90</v>
      </c>
      <c r="E1470">
        <v>63</v>
      </c>
      <c r="F1470">
        <v>99</v>
      </c>
      <c r="G1470">
        <v>114</v>
      </c>
      <c r="H1470">
        <v>90</v>
      </c>
      <c r="I1470">
        <v>63</v>
      </c>
      <c r="J1470">
        <v>99</v>
      </c>
      <c r="K1470">
        <v>110</v>
      </c>
      <c r="L1470">
        <v>86</v>
      </c>
      <c r="M1470">
        <v>60</v>
      </c>
      <c r="N1470">
        <v>97</v>
      </c>
      <c r="O1470">
        <v>119</v>
      </c>
      <c r="P1470">
        <v>94</v>
      </c>
      <c r="Q1470">
        <v>63</v>
      </c>
      <c r="R1470">
        <v>111</v>
      </c>
      <c r="S1470">
        <v>119</v>
      </c>
      <c r="T1470">
        <v>97</v>
      </c>
      <c r="U1470">
        <v>63</v>
      </c>
      <c r="V1470">
        <v>106</v>
      </c>
      <c r="W1470">
        <v>119</v>
      </c>
      <c r="X1470">
        <v>90</v>
      </c>
      <c r="Y1470">
        <v>57</v>
      </c>
      <c r="Z1470">
        <v>98</v>
      </c>
      <c r="AA1470">
        <v>106</v>
      </c>
      <c r="AB1470">
        <v>91</v>
      </c>
      <c r="AC1470">
        <v>60</v>
      </c>
      <c r="AD1470">
        <v>106</v>
      </c>
      <c r="AE1470">
        <v>115</v>
      </c>
      <c r="AF1470">
        <v>98</v>
      </c>
      <c r="AG1470">
        <v>64</v>
      </c>
      <c r="AH1470">
        <v>106</v>
      </c>
      <c r="AI1470">
        <v>120</v>
      </c>
      <c r="AJ1470">
        <v>98</v>
      </c>
      <c r="AK1470" s="1">
        <v>0</v>
      </c>
      <c r="AL1470" s="2">
        <f>IF(NOT(ISNUMBER(gepModelClass1(A1470:AJ1470))),#REF!,gepModelClass1(A1470:AJ1470))</f>
        <v>2.1432225762416463E-5</v>
      </c>
      <c r="AM1470" s="2">
        <f>IF(NOT(ISNUMBER(gepModelClass2(A1470:AJ1470))),#REF!,gepModelClass2(A1470:AJ1470))</f>
        <v>1.3387717867149776E-4</v>
      </c>
      <c r="AN1470" s="2">
        <f>IF(NOT(ISNUMBER(gepModelClass3(A1470:AJ1470))),#REF!,gepModelClass3(A1470:AJ1470))</f>
        <v>2.8909009973891996E-4</v>
      </c>
      <c r="AO1470" s="2">
        <f>IF(NOT(ISNUMBER(gepModelClass4(A1470:AJ1470))),#REF!,gepModelClass4(A1470:AJ1470))</f>
        <v>0.99993921064198554</v>
      </c>
      <c r="AP1470" s="2">
        <f>IF(NOT(ISNUMBER(gepModelClass5(A1470:AJ1470))),#REF!,gepModelClass5(A1470:AJ1470))</f>
        <v>2.1510037331691103E-3</v>
      </c>
      <c r="AQ1470" s="2">
        <f>IF(NOT(ISNUMBER(gepModelClass6(A1470:AJ1470))),#REF!,gepModelClass6(A1470:AJ1470))</f>
        <v>7.0079277921289299E-5</v>
      </c>
      <c r="AR1470" s="3" t="str">
        <f t="shared" si="44"/>
        <v>red_soil</v>
      </c>
      <c r="AS1470" s="5" t="s">
        <v>43</v>
      </c>
      <c r="AT1470">
        <f t="shared" si="45"/>
        <v>0</v>
      </c>
      <c r="AU1470" s="3"/>
      <c r="AV1470" s="3"/>
      <c r="AW1470" s="1"/>
      <c r="AX1470" s="4"/>
      <c r="AY1470" s="4"/>
    </row>
    <row r="1471" spans="1:51" x14ac:dyDescent="0.25">
      <c r="A1471">
        <v>63</v>
      </c>
      <c r="B1471">
        <v>99</v>
      </c>
      <c r="C1471">
        <v>101</v>
      </c>
      <c r="D1471">
        <v>86</v>
      </c>
      <c r="E1471">
        <v>67</v>
      </c>
      <c r="F1471">
        <v>95</v>
      </c>
      <c r="G1471">
        <v>101</v>
      </c>
      <c r="H1471">
        <v>83</v>
      </c>
      <c r="I1471">
        <v>67</v>
      </c>
      <c r="J1471">
        <v>95</v>
      </c>
      <c r="K1471">
        <v>105</v>
      </c>
      <c r="L1471">
        <v>79</v>
      </c>
      <c r="M1471">
        <v>63</v>
      </c>
      <c r="N1471">
        <v>102</v>
      </c>
      <c r="O1471">
        <v>114</v>
      </c>
      <c r="P1471">
        <v>87</v>
      </c>
      <c r="Q1471">
        <v>67</v>
      </c>
      <c r="R1471">
        <v>97</v>
      </c>
      <c r="S1471">
        <v>105</v>
      </c>
      <c r="T1471">
        <v>80</v>
      </c>
      <c r="U1471">
        <v>63</v>
      </c>
      <c r="V1471">
        <v>88</v>
      </c>
      <c r="W1471">
        <v>97</v>
      </c>
      <c r="X1471">
        <v>73</v>
      </c>
      <c r="Y1471">
        <v>64</v>
      </c>
      <c r="Z1471">
        <v>106</v>
      </c>
      <c r="AA1471">
        <v>120</v>
      </c>
      <c r="AB1471">
        <v>94</v>
      </c>
      <c r="AC1471">
        <v>64</v>
      </c>
      <c r="AD1471">
        <v>106</v>
      </c>
      <c r="AE1471">
        <v>115</v>
      </c>
      <c r="AF1471">
        <v>94</v>
      </c>
      <c r="AG1471">
        <v>68</v>
      </c>
      <c r="AH1471">
        <v>102</v>
      </c>
      <c r="AI1471">
        <v>115</v>
      </c>
      <c r="AJ1471">
        <v>87</v>
      </c>
      <c r="AK1471" s="1">
        <v>0</v>
      </c>
      <c r="AL1471" s="2">
        <f>IF(NOT(ISNUMBER(gepModelClass1(A1471:AJ1471))),#REF!,gepModelClass1(A1471:AJ1471))</f>
        <v>1.3783694485471247E-5</v>
      </c>
      <c r="AM1471" s="2">
        <f>IF(NOT(ISNUMBER(gepModelClass2(A1471:AJ1471))),#REF!,gepModelClass2(A1471:AJ1471))</f>
        <v>4.1791678853733347E-2</v>
      </c>
      <c r="AN1471" s="2">
        <f>IF(NOT(ISNUMBER(gepModelClass3(A1471:AJ1471))),#REF!,gepModelClass3(A1471:AJ1471))</f>
        <v>4.4821558195980773E-4</v>
      </c>
      <c r="AO1471" s="2">
        <f>IF(NOT(ISNUMBER(gepModelClass4(A1471:AJ1471))),#REF!,gepModelClass4(A1471:AJ1471))</f>
        <v>0.99271688502075595</v>
      </c>
      <c r="AP1471" s="2">
        <f>IF(NOT(ISNUMBER(gepModelClass5(A1471:AJ1471))),#REF!,gepModelClass5(A1471:AJ1471))</f>
        <v>6.2055410578215888E-3</v>
      </c>
      <c r="AQ1471" s="2">
        <f>IF(NOT(ISNUMBER(gepModelClass6(A1471:AJ1471))),#REF!,gepModelClass6(A1471:AJ1471))</f>
        <v>2.1713691704828104E-3</v>
      </c>
      <c r="AR1471" s="3" t="str">
        <f t="shared" si="44"/>
        <v>red_soil</v>
      </c>
      <c r="AS1471" s="5" t="s">
        <v>43</v>
      </c>
      <c r="AT1471">
        <f t="shared" si="45"/>
        <v>0</v>
      </c>
      <c r="AU1471" s="3"/>
      <c r="AV1471" s="3"/>
      <c r="AW1471" s="1"/>
      <c r="AX1471" s="4"/>
      <c r="AY1471" s="4"/>
    </row>
    <row r="1472" spans="1:51" x14ac:dyDescent="0.25">
      <c r="A1472">
        <v>67</v>
      </c>
      <c r="B1472">
        <v>103</v>
      </c>
      <c r="C1472">
        <v>110</v>
      </c>
      <c r="D1472">
        <v>94</v>
      </c>
      <c r="E1472">
        <v>67</v>
      </c>
      <c r="F1472">
        <v>108</v>
      </c>
      <c r="G1472">
        <v>119</v>
      </c>
      <c r="H1472">
        <v>98</v>
      </c>
      <c r="I1472">
        <v>67</v>
      </c>
      <c r="J1472">
        <v>108</v>
      </c>
      <c r="K1472">
        <v>119</v>
      </c>
      <c r="L1472">
        <v>94</v>
      </c>
      <c r="M1472">
        <v>67</v>
      </c>
      <c r="N1472">
        <v>92</v>
      </c>
      <c r="O1472">
        <v>101</v>
      </c>
      <c r="P1472">
        <v>76</v>
      </c>
      <c r="Q1472">
        <v>63</v>
      </c>
      <c r="R1472">
        <v>102</v>
      </c>
      <c r="S1472">
        <v>114</v>
      </c>
      <c r="T1472">
        <v>90</v>
      </c>
      <c r="U1472">
        <v>67</v>
      </c>
      <c r="V1472">
        <v>102</v>
      </c>
      <c r="W1472">
        <v>114</v>
      </c>
      <c r="X1472">
        <v>94</v>
      </c>
      <c r="Y1472">
        <v>64</v>
      </c>
      <c r="Z1472">
        <v>85</v>
      </c>
      <c r="AA1472">
        <v>98</v>
      </c>
      <c r="AB1472">
        <v>76</v>
      </c>
      <c r="AC1472">
        <v>64</v>
      </c>
      <c r="AD1472">
        <v>89</v>
      </c>
      <c r="AE1472">
        <v>106</v>
      </c>
      <c r="AF1472">
        <v>83</v>
      </c>
      <c r="AG1472">
        <v>64</v>
      </c>
      <c r="AH1472">
        <v>102</v>
      </c>
      <c r="AI1472">
        <v>115</v>
      </c>
      <c r="AJ1472">
        <v>91</v>
      </c>
      <c r="AK1472" s="1">
        <v>0</v>
      </c>
      <c r="AL1472" s="2">
        <f>IF(NOT(ISNUMBER(gepModelClass1(A1472:AJ1472))),#REF!,gepModelClass1(A1472:AJ1472))</f>
        <v>7.1161615242154872E-6</v>
      </c>
      <c r="AM1472" s="2">
        <f>IF(NOT(ISNUMBER(gepModelClass2(A1472:AJ1472))),#REF!,gepModelClass2(A1472:AJ1472))</f>
        <v>1.8024581807454685E-4</v>
      </c>
      <c r="AN1472" s="2">
        <f>IF(NOT(ISNUMBER(gepModelClass3(A1472:AJ1472))),#REF!,gepModelClass3(A1472:AJ1472))</f>
        <v>2.5283192194612151E-3</v>
      </c>
      <c r="AO1472" s="2">
        <f>IF(NOT(ISNUMBER(gepModelClass4(A1472:AJ1472))),#REF!,gepModelClass4(A1472:AJ1472))</f>
        <v>0.99875393868832929</v>
      </c>
      <c r="AP1472" s="2">
        <f>IF(NOT(ISNUMBER(gepModelClass5(A1472:AJ1472))),#REF!,gepModelClass5(A1472:AJ1472))</f>
        <v>3.2592951494200689E-3</v>
      </c>
      <c r="AQ1472" s="2">
        <f>IF(NOT(ISNUMBER(gepModelClass6(A1472:AJ1472))),#REF!,gepModelClass6(A1472:AJ1472))</f>
        <v>1.0834112578433391E-2</v>
      </c>
      <c r="AR1472" s="3" t="str">
        <f t="shared" si="44"/>
        <v>red_soil</v>
      </c>
      <c r="AS1472" s="5" t="s">
        <v>43</v>
      </c>
      <c r="AT1472">
        <f t="shared" si="45"/>
        <v>0</v>
      </c>
      <c r="AU1472" s="3"/>
      <c r="AV1472" s="3"/>
      <c r="AW1472" s="1"/>
      <c r="AX1472" s="4"/>
      <c r="AY1472" s="4"/>
    </row>
    <row r="1473" spans="1:51" x14ac:dyDescent="0.25">
      <c r="A1473">
        <v>63</v>
      </c>
      <c r="B1473">
        <v>108</v>
      </c>
      <c r="C1473">
        <v>119</v>
      </c>
      <c r="D1473">
        <v>94</v>
      </c>
      <c r="E1473">
        <v>63</v>
      </c>
      <c r="F1473">
        <v>112</v>
      </c>
      <c r="G1473">
        <v>114</v>
      </c>
      <c r="H1473">
        <v>94</v>
      </c>
      <c r="I1473">
        <v>67</v>
      </c>
      <c r="J1473">
        <v>108</v>
      </c>
      <c r="K1473">
        <v>119</v>
      </c>
      <c r="L1473">
        <v>101</v>
      </c>
      <c r="M1473">
        <v>63</v>
      </c>
      <c r="N1473">
        <v>111</v>
      </c>
      <c r="O1473">
        <v>119</v>
      </c>
      <c r="P1473">
        <v>97</v>
      </c>
      <c r="Q1473">
        <v>63</v>
      </c>
      <c r="R1473">
        <v>106</v>
      </c>
      <c r="S1473">
        <v>114</v>
      </c>
      <c r="T1473">
        <v>97</v>
      </c>
      <c r="U1473">
        <v>67</v>
      </c>
      <c r="V1473">
        <v>111</v>
      </c>
      <c r="W1473">
        <v>124</v>
      </c>
      <c r="X1473">
        <v>94</v>
      </c>
      <c r="Y1473">
        <v>64</v>
      </c>
      <c r="Z1473">
        <v>111</v>
      </c>
      <c r="AA1473">
        <v>120</v>
      </c>
      <c r="AB1473">
        <v>94</v>
      </c>
      <c r="AC1473">
        <v>64</v>
      </c>
      <c r="AD1473">
        <v>111</v>
      </c>
      <c r="AE1473">
        <v>125</v>
      </c>
      <c r="AF1473">
        <v>98</v>
      </c>
      <c r="AG1473">
        <v>72</v>
      </c>
      <c r="AH1473">
        <v>111</v>
      </c>
      <c r="AI1473">
        <v>120</v>
      </c>
      <c r="AJ1473">
        <v>98</v>
      </c>
      <c r="AK1473" s="1">
        <v>0</v>
      </c>
      <c r="AL1473" s="2">
        <f>IF(NOT(ISNUMBER(gepModelClass1(A1473:AJ1473))),#REF!,gepModelClass1(A1473:AJ1473))</f>
        <v>1.7464141098625223E-5</v>
      </c>
      <c r="AM1473" s="2">
        <f>IF(NOT(ISNUMBER(gepModelClass2(A1473:AJ1473))),#REF!,gepModelClass2(A1473:AJ1473))</f>
        <v>5.1793700911904163E-5</v>
      </c>
      <c r="AN1473" s="2">
        <f>IF(NOT(ISNUMBER(gepModelClass3(A1473:AJ1473))),#REF!,gepModelClass3(A1473:AJ1473))</f>
        <v>2.6355542567704838E-3</v>
      </c>
      <c r="AO1473" s="2">
        <f>IF(NOT(ISNUMBER(gepModelClass4(A1473:AJ1473))),#REF!,gepModelClass4(A1473:AJ1473))</f>
        <v>0.99993629613558033</v>
      </c>
      <c r="AP1473" s="2">
        <f>IF(NOT(ISNUMBER(gepModelClass5(A1473:AJ1473))),#REF!,gepModelClass5(A1473:AJ1473))</f>
        <v>2.6449281561303026E-3</v>
      </c>
      <c r="AQ1473" s="2">
        <f>IF(NOT(ISNUMBER(gepModelClass6(A1473:AJ1473))),#REF!,gepModelClass6(A1473:AJ1473))</f>
        <v>8.7533589161433443E-5</v>
      </c>
      <c r="AR1473" s="3" t="str">
        <f t="shared" si="44"/>
        <v>red_soil</v>
      </c>
      <c r="AS1473" s="5" t="s">
        <v>43</v>
      </c>
      <c r="AT1473">
        <f t="shared" si="45"/>
        <v>0</v>
      </c>
      <c r="AU1473" s="3"/>
      <c r="AV1473" s="3"/>
      <c r="AW1473" s="1"/>
      <c r="AX1473" s="4"/>
      <c r="AY1473" s="4"/>
    </row>
    <row r="1474" spans="1:51" x14ac:dyDescent="0.25">
      <c r="A1474">
        <v>67</v>
      </c>
      <c r="B1474">
        <v>108</v>
      </c>
      <c r="C1474">
        <v>119</v>
      </c>
      <c r="D1474">
        <v>98</v>
      </c>
      <c r="E1474">
        <v>67</v>
      </c>
      <c r="F1474">
        <v>112</v>
      </c>
      <c r="G1474">
        <v>119</v>
      </c>
      <c r="H1474">
        <v>98</v>
      </c>
      <c r="I1474">
        <v>67</v>
      </c>
      <c r="J1474">
        <v>108</v>
      </c>
      <c r="K1474">
        <v>119</v>
      </c>
      <c r="L1474">
        <v>98</v>
      </c>
      <c r="M1474">
        <v>67</v>
      </c>
      <c r="N1474">
        <v>111</v>
      </c>
      <c r="O1474">
        <v>119</v>
      </c>
      <c r="P1474">
        <v>97</v>
      </c>
      <c r="Q1474">
        <v>67</v>
      </c>
      <c r="R1474">
        <v>111</v>
      </c>
      <c r="S1474">
        <v>124</v>
      </c>
      <c r="T1474">
        <v>94</v>
      </c>
      <c r="U1474">
        <v>67</v>
      </c>
      <c r="V1474">
        <v>115</v>
      </c>
      <c r="W1474">
        <v>124</v>
      </c>
      <c r="X1474">
        <v>97</v>
      </c>
      <c r="Y1474">
        <v>72</v>
      </c>
      <c r="Z1474">
        <v>111</v>
      </c>
      <c r="AA1474">
        <v>120</v>
      </c>
      <c r="AB1474">
        <v>98</v>
      </c>
      <c r="AC1474">
        <v>72</v>
      </c>
      <c r="AD1474">
        <v>111</v>
      </c>
      <c r="AE1474">
        <v>125</v>
      </c>
      <c r="AF1474">
        <v>98</v>
      </c>
      <c r="AG1474">
        <v>68</v>
      </c>
      <c r="AH1474">
        <v>111</v>
      </c>
      <c r="AI1474">
        <v>115</v>
      </c>
      <c r="AJ1474">
        <v>94</v>
      </c>
      <c r="AK1474" s="1">
        <v>0</v>
      </c>
      <c r="AL1474" s="2">
        <f>IF(NOT(ISNUMBER(gepModelClass1(A1474:AJ1474))),#REF!,gepModelClass1(A1474:AJ1474))</f>
        <v>2.4890393359173377E-5</v>
      </c>
      <c r="AM1474" s="2">
        <f>IF(NOT(ISNUMBER(gepModelClass2(A1474:AJ1474))),#REF!,gepModelClass2(A1474:AJ1474))</f>
        <v>1.5886109236937338E-4</v>
      </c>
      <c r="AN1474" s="2">
        <f>IF(NOT(ISNUMBER(gepModelClass3(A1474:AJ1474))),#REF!,gepModelClass3(A1474:AJ1474))</f>
        <v>1.0350095759026928E-2</v>
      </c>
      <c r="AO1474" s="2">
        <f>IF(NOT(ISNUMBER(gepModelClass4(A1474:AJ1474))),#REF!,gepModelClass4(A1474:AJ1474))</f>
        <v>0.99990675349368519</v>
      </c>
      <c r="AP1474" s="2">
        <f>IF(NOT(ISNUMBER(gepModelClass5(A1474:AJ1474))),#REF!,gepModelClass5(A1474:AJ1474))</f>
        <v>2.5008863042724483E-3</v>
      </c>
      <c r="AQ1474" s="2">
        <f>IF(NOT(ISNUMBER(gepModelClass6(A1474:AJ1474))),#REF!,gepModelClass6(A1474:AJ1474))</f>
        <v>5.2180120765627132E-5</v>
      </c>
      <c r="AR1474" s="3" t="str">
        <f t="shared" si="44"/>
        <v>red_soil</v>
      </c>
      <c r="AS1474" s="5" t="s">
        <v>43</v>
      </c>
      <c r="AT1474">
        <f t="shared" si="45"/>
        <v>0</v>
      </c>
      <c r="AU1474" s="3"/>
      <c r="AV1474" s="3"/>
      <c r="AW1474" s="1"/>
      <c r="AX1474" s="4"/>
      <c r="AY1474" s="4"/>
    </row>
    <row r="1475" spans="1:51" x14ac:dyDescent="0.25">
      <c r="A1475">
        <v>67</v>
      </c>
      <c r="B1475">
        <v>112</v>
      </c>
      <c r="C1475">
        <v>119</v>
      </c>
      <c r="D1475">
        <v>98</v>
      </c>
      <c r="E1475">
        <v>67</v>
      </c>
      <c r="F1475">
        <v>108</v>
      </c>
      <c r="G1475">
        <v>119</v>
      </c>
      <c r="H1475">
        <v>98</v>
      </c>
      <c r="I1475">
        <v>71</v>
      </c>
      <c r="J1475">
        <v>108</v>
      </c>
      <c r="K1475">
        <v>114</v>
      </c>
      <c r="L1475">
        <v>98</v>
      </c>
      <c r="M1475">
        <v>67</v>
      </c>
      <c r="N1475">
        <v>111</v>
      </c>
      <c r="O1475">
        <v>124</v>
      </c>
      <c r="P1475">
        <v>94</v>
      </c>
      <c r="Q1475">
        <v>67</v>
      </c>
      <c r="R1475">
        <v>115</v>
      </c>
      <c r="S1475">
        <v>124</v>
      </c>
      <c r="T1475">
        <v>97</v>
      </c>
      <c r="U1475">
        <v>67</v>
      </c>
      <c r="V1475">
        <v>115</v>
      </c>
      <c r="W1475">
        <v>119</v>
      </c>
      <c r="X1475">
        <v>97</v>
      </c>
      <c r="Y1475">
        <v>72</v>
      </c>
      <c r="Z1475">
        <v>111</v>
      </c>
      <c r="AA1475">
        <v>125</v>
      </c>
      <c r="AB1475">
        <v>98</v>
      </c>
      <c r="AC1475">
        <v>68</v>
      </c>
      <c r="AD1475">
        <v>111</v>
      </c>
      <c r="AE1475">
        <v>115</v>
      </c>
      <c r="AF1475">
        <v>94</v>
      </c>
      <c r="AG1475">
        <v>68</v>
      </c>
      <c r="AH1475">
        <v>111</v>
      </c>
      <c r="AI1475">
        <v>115</v>
      </c>
      <c r="AJ1475">
        <v>94</v>
      </c>
      <c r="AK1475" s="1">
        <v>0</v>
      </c>
      <c r="AL1475" s="2">
        <f>IF(NOT(ISNUMBER(gepModelClass1(A1475:AJ1475))),#REF!,gepModelClass1(A1475:AJ1475))</f>
        <v>2.4890393359173377E-5</v>
      </c>
      <c r="AM1475" s="2">
        <f>IF(NOT(ISNUMBER(gepModelClass2(A1475:AJ1475))),#REF!,gepModelClass2(A1475:AJ1475))</f>
        <v>1.4734317593562585E-4</v>
      </c>
      <c r="AN1475" s="2">
        <f>IF(NOT(ISNUMBER(gepModelClass3(A1475:AJ1475))),#REF!,gepModelClass3(A1475:AJ1475))</f>
        <v>9.8688726494199977E-3</v>
      </c>
      <c r="AO1475" s="2">
        <f>IF(NOT(ISNUMBER(gepModelClass4(A1475:AJ1475))),#REF!,gepModelClass4(A1475:AJ1475))</f>
        <v>0.99993052270338656</v>
      </c>
      <c r="AP1475" s="2">
        <f>IF(NOT(ISNUMBER(gepModelClass5(A1475:AJ1475))),#REF!,gepModelClass5(A1475:AJ1475))</f>
        <v>3.0996296490180411E-3</v>
      </c>
      <c r="AQ1475" s="2">
        <f>IF(NOT(ISNUMBER(gepModelClass6(A1475:AJ1475))),#REF!,gepModelClass6(A1475:AJ1475))</f>
        <v>1.7081829270353282E-5</v>
      </c>
      <c r="AR1475" s="3" t="str">
        <f t="shared" ref="AR1475:AR1538" si="46">INDEX($AL$1:$AQ$1,1,MATCH(MAX(AL1475:AQ1475),AL1475:AQ1475,0))</f>
        <v>red_soil</v>
      </c>
      <c r="AS1475" s="5" t="s">
        <v>43</v>
      </c>
      <c r="AT1475">
        <f t="shared" ref="AT1475:AT1538" si="47">IF(AR1475=AS1475,0,1)</f>
        <v>0</v>
      </c>
      <c r="AU1475" s="3"/>
      <c r="AV1475" s="3"/>
      <c r="AW1475" s="1"/>
      <c r="AX1475" s="4"/>
      <c r="AY1475" s="4"/>
    </row>
    <row r="1476" spans="1:51" x14ac:dyDescent="0.25">
      <c r="A1476">
        <v>71</v>
      </c>
      <c r="B1476">
        <v>108</v>
      </c>
      <c r="C1476">
        <v>114</v>
      </c>
      <c r="D1476">
        <v>98</v>
      </c>
      <c r="E1476">
        <v>71</v>
      </c>
      <c r="F1476">
        <v>112</v>
      </c>
      <c r="G1476">
        <v>119</v>
      </c>
      <c r="H1476">
        <v>98</v>
      </c>
      <c r="I1476">
        <v>67</v>
      </c>
      <c r="J1476">
        <v>112</v>
      </c>
      <c r="K1476">
        <v>119</v>
      </c>
      <c r="L1476">
        <v>98</v>
      </c>
      <c r="M1476">
        <v>67</v>
      </c>
      <c r="N1476">
        <v>115</v>
      </c>
      <c r="O1476">
        <v>119</v>
      </c>
      <c r="P1476">
        <v>97</v>
      </c>
      <c r="Q1476">
        <v>70</v>
      </c>
      <c r="R1476">
        <v>111</v>
      </c>
      <c r="S1476">
        <v>119</v>
      </c>
      <c r="T1476">
        <v>97</v>
      </c>
      <c r="U1476">
        <v>67</v>
      </c>
      <c r="V1476">
        <v>111</v>
      </c>
      <c r="W1476">
        <v>119</v>
      </c>
      <c r="X1476">
        <v>94</v>
      </c>
      <c r="Y1476">
        <v>68</v>
      </c>
      <c r="Z1476">
        <v>111</v>
      </c>
      <c r="AA1476">
        <v>115</v>
      </c>
      <c r="AB1476">
        <v>94</v>
      </c>
      <c r="AC1476">
        <v>68</v>
      </c>
      <c r="AD1476">
        <v>111</v>
      </c>
      <c r="AE1476">
        <v>120</v>
      </c>
      <c r="AF1476">
        <v>98</v>
      </c>
      <c r="AG1476">
        <v>68</v>
      </c>
      <c r="AH1476">
        <v>111</v>
      </c>
      <c r="AI1476">
        <v>120</v>
      </c>
      <c r="AJ1476">
        <v>94</v>
      </c>
      <c r="AK1476" s="1">
        <v>0</v>
      </c>
      <c r="AL1476" s="2">
        <f>IF(NOT(ISNUMBER(gepModelClass1(A1476:AJ1476))),#REF!,gepModelClass1(A1476:AJ1476))</f>
        <v>9.0339222257289172E-6</v>
      </c>
      <c r="AM1476" s="2">
        <f>IF(NOT(ISNUMBER(gepModelClass2(A1476:AJ1476))),#REF!,gepModelClass2(A1476:AJ1476))</f>
        <v>1.5018980314678666E-4</v>
      </c>
      <c r="AN1476" s="2">
        <f>IF(NOT(ISNUMBER(gepModelClass3(A1476:AJ1476))),#REF!,gepModelClass3(A1476:AJ1476))</f>
        <v>1.2298007366972631E-2</v>
      </c>
      <c r="AO1476" s="2">
        <f>IF(NOT(ISNUMBER(gepModelClass4(A1476:AJ1476))),#REF!,gepModelClass4(A1476:AJ1476))</f>
        <v>0.99983077544072596</v>
      </c>
      <c r="AP1476" s="2">
        <f>IF(NOT(ISNUMBER(gepModelClass5(A1476:AJ1476))),#REF!,gepModelClass5(A1476:AJ1476))</f>
        <v>2.1791097618270592E-3</v>
      </c>
      <c r="AQ1476" s="2">
        <f>IF(NOT(ISNUMBER(gepModelClass6(A1476:AJ1476))),#REF!,gepModelClass6(A1476:AJ1476))</f>
        <v>1.5582632675948405E-4</v>
      </c>
      <c r="AR1476" s="3" t="str">
        <f t="shared" si="46"/>
        <v>red_soil</v>
      </c>
      <c r="AS1476" s="5" t="s">
        <v>43</v>
      </c>
      <c r="AT1476">
        <f t="shared" si="47"/>
        <v>0</v>
      </c>
      <c r="AU1476" s="3"/>
      <c r="AV1476" s="3"/>
      <c r="AW1476" s="1"/>
      <c r="AX1476" s="4"/>
      <c r="AY1476" s="4"/>
    </row>
    <row r="1477" spans="1:51" x14ac:dyDescent="0.25">
      <c r="A1477">
        <v>71</v>
      </c>
      <c r="B1477">
        <v>112</v>
      </c>
      <c r="C1477">
        <v>119</v>
      </c>
      <c r="D1477">
        <v>98</v>
      </c>
      <c r="E1477">
        <v>67</v>
      </c>
      <c r="F1477">
        <v>112</v>
      </c>
      <c r="G1477">
        <v>119</v>
      </c>
      <c r="H1477">
        <v>98</v>
      </c>
      <c r="I1477">
        <v>67</v>
      </c>
      <c r="J1477">
        <v>103</v>
      </c>
      <c r="K1477">
        <v>110</v>
      </c>
      <c r="L1477">
        <v>90</v>
      </c>
      <c r="M1477">
        <v>70</v>
      </c>
      <c r="N1477">
        <v>111</v>
      </c>
      <c r="O1477">
        <v>119</v>
      </c>
      <c r="P1477">
        <v>97</v>
      </c>
      <c r="Q1477">
        <v>67</v>
      </c>
      <c r="R1477">
        <v>111</v>
      </c>
      <c r="S1477">
        <v>119</v>
      </c>
      <c r="T1477">
        <v>94</v>
      </c>
      <c r="U1477">
        <v>67</v>
      </c>
      <c r="V1477">
        <v>106</v>
      </c>
      <c r="W1477">
        <v>114</v>
      </c>
      <c r="X1477">
        <v>97</v>
      </c>
      <c r="Y1477">
        <v>68</v>
      </c>
      <c r="Z1477">
        <v>111</v>
      </c>
      <c r="AA1477">
        <v>120</v>
      </c>
      <c r="AB1477">
        <v>98</v>
      </c>
      <c r="AC1477">
        <v>68</v>
      </c>
      <c r="AD1477">
        <v>111</v>
      </c>
      <c r="AE1477">
        <v>120</v>
      </c>
      <c r="AF1477">
        <v>94</v>
      </c>
      <c r="AG1477">
        <v>68</v>
      </c>
      <c r="AH1477">
        <v>111</v>
      </c>
      <c r="AI1477">
        <v>120</v>
      </c>
      <c r="AJ1477">
        <v>94</v>
      </c>
      <c r="AK1477" s="1">
        <v>0</v>
      </c>
      <c r="AL1477" s="2">
        <f>IF(NOT(ISNUMBER(gepModelClass1(A1477:AJ1477))),#REF!,gepModelClass1(A1477:AJ1477))</f>
        <v>1.2444523473030515E-5</v>
      </c>
      <c r="AM1477" s="2">
        <f>IF(NOT(ISNUMBER(gepModelClass2(A1477:AJ1477))),#REF!,gepModelClass2(A1477:AJ1477))</f>
        <v>7.6541162718680718E-5</v>
      </c>
      <c r="AN1477" s="2">
        <f>IF(NOT(ISNUMBER(gepModelClass3(A1477:AJ1477))),#REF!,gepModelClass3(A1477:AJ1477))</f>
        <v>1.289590415088958E-2</v>
      </c>
      <c r="AO1477" s="2">
        <f>IF(NOT(ISNUMBER(gepModelClass4(A1477:AJ1477))),#REF!,gepModelClass4(A1477:AJ1477))</f>
        <v>0.99981658977988919</v>
      </c>
      <c r="AP1477" s="2">
        <f>IF(NOT(ISNUMBER(gepModelClass5(A1477:AJ1477))),#REF!,gepModelClass5(A1477:AJ1477))</f>
        <v>2.328238964000241E-3</v>
      </c>
      <c r="AQ1477" s="2">
        <f>IF(NOT(ISNUMBER(gepModelClass6(A1477:AJ1477))),#REF!,gepModelClass6(A1477:AJ1477))</f>
        <v>7.1950519285011029E-5</v>
      </c>
      <c r="AR1477" s="3" t="str">
        <f t="shared" si="46"/>
        <v>red_soil</v>
      </c>
      <c r="AS1477" s="5" t="s">
        <v>43</v>
      </c>
      <c r="AT1477">
        <f t="shared" si="47"/>
        <v>0</v>
      </c>
      <c r="AU1477" s="3"/>
      <c r="AV1477" s="3"/>
      <c r="AW1477" s="1"/>
      <c r="AX1477" s="4"/>
      <c r="AY1477" s="4"/>
    </row>
    <row r="1478" spans="1:51" x14ac:dyDescent="0.25">
      <c r="A1478">
        <v>67</v>
      </c>
      <c r="B1478">
        <v>103</v>
      </c>
      <c r="C1478">
        <v>110</v>
      </c>
      <c r="D1478">
        <v>90</v>
      </c>
      <c r="E1478">
        <v>63</v>
      </c>
      <c r="F1478">
        <v>88</v>
      </c>
      <c r="G1478">
        <v>97</v>
      </c>
      <c r="H1478">
        <v>79</v>
      </c>
      <c r="I1478">
        <v>63</v>
      </c>
      <c r="J1478">
        <v>84</v>
      </c>
      <c r="K1478">
        <v>93</v>
      </c>
      <c r="L1478">
        <v>75</v>
      </c>
      <c r="M1478">
        <v>67</v>
      </c>
      <c r="N1478">
        <v>106</v>
      </c>
      <c r="O1478">
        <v>114</v>
      </c>
      <c r="P1478">
        <v>97</v>
      </c>
      <c r="Q1478">
        <v>67</v>
      </c>
      <c r="R1478">
        <v>102</v>
      </c>
      <c r="S1478">
        <v>105</v>
      </c>
      <c r="T1478">
        <v>87</v>
      </c>
      <c r="U1478">
        <v>63</v>
      </c>
      <c r="V1478">
        <v>88</v>
      </c>
      <c r="W1478">
        <v>89</v>
      </c>
      <c r="X1478">
        <v>76</v>
      </c>
      <c r="Y1478">
        <v>68</v>
      </c>
      <c r="Z1478">
        <v>111</v>
      </c>
      <c r="AA1478">
        <v>120</v>
      </c>
      <c r="AB1478">
        <v>94</v>
      </c>
      <c r="AC1478">
        <v>68</v>
      </c>
      <c r="AD1478">
        <v>111</v>
      </c>
      <c r="AE1478">
        <v>115</v>
      </c>
      <c r="AF1478">
        <v>94</v>
      </c>
      <c r="AG1478">
        <v>68</v>
      </c>
      <c r="AH1478">
        <v>94</v>
      </c>
      <c r="AI1478">
        <v>98</v>
      </c>
      <c r="AJ1478">
        <v>79</v>
      </c>
      <c r="AK1478" s="1">
        <v>0</v>
      </c>
      <c r="AL1478" s="2">
        <f>IF(NOT(ISNUMBER(gepModelClass1(A1478:AJ1478))),#REF!,gepModelClass1(A1478:AJ1478))</f>
        <v>2.3422033214335027E-5</v>
      </c>
      <c r="AM1478" s="2">
        <f>IF(NOT(ISNUMBER(gepModelClass2(A1478:AJ1478))),#REF!,gepModelClass2(A1478:AJ1478))</f>
        <v>0.13759618677138027</v>
      </c>
      <c r="AN1478" s="2">
        <f>IF(NOT(ISNUMBER(gepModelClass3(A1478:AJ1478))),#REF!,gepModelClass3(A1478:AJ1478))</f>
        <v>9.2918992901586312E-4</v>
      </c>
      <c r="AO1478" s="2">
        <f>IF(NOT(ISNUMBER(gepModelClass4(A1478:AJ1478))),#REF!,gepModelClass4(A1478:AJ1478))</f>
        <v>0.99440462929770546</v>
      </c>
      <c r="AP1478" s="2">
        <f>IF(NOT(ISNUMBER(gepModelClass5(A1478:AJ1478))),#REF!,gepModelClass5(A1478:AJ1478))</f>
        <v>3.0518392601833464E-3</v>
      </c>
      <c r="AQ1478" s="2">
        <f>IF(NOT(ISNUMBER(gepModelClass6(A1478:AJ1478))),#REF!,gepModelClass6(A1478:AJ1478))</f>
        <v>7.2225474238459648E-4</v>
      </c>
      <c r="AR1478" s="3" t="str">
        <f t="shared" si="46"/>
        <v>red_soil</v>
      </c>
      <c r="AS1478" s="5" t="s">
        <v>43</v>
      </c>
      <c r="AT1478">
        <f t="shared" si="47"/>
        <v>0</v>
      </c>
      <c r="AU1478" s="3"/>
      <c r="AV1478" s="3"/>
      <c r="AW1478" s="1"/>
      <c r="AX1478" s="4"/>
      <c r="AY1478" s="4"/>
    </row>
    <row r="1479" spans="1:51" x14ac:dyDescent="0.25">
      <c r="A1479">
        <v>70</v>
      </c>
      <c r="B1479">
        <v>79</v>
      </c>
      <c r="C1479">
        <v>82</v>
      </c>
      <c r="D1479">
        <v>62</v>
      </c>
      <c r="E1479">
        <v>67</v>
      </c>
      <c r="F1479">
        <v>75</v>
      </c>
      <c r="G1479">
        <v>78</v>
      </c>
      <c r="H1479">
        <v>58</v>
      </c>
      <c r="I1479">
        <v>63</v>
      </c>
      <c r="J1479">
        <v>75</v>
      </c>
      <c r="K1479">
        <v>78</v>
      </c>
      <c r="L1479">
        <v>55</v>
      </c>
      <c r="M1479">
        <v>64</v>
      </c>
      <c r="N1479">
        <v>69</v>
      </c>
      <c r="O1479">
        <v>71</v>
      </c>
      <c r="P1479">
        <v>57</v>
      </c>
      <c r="Q1479">
        <v>64</v>
      </c>
      <c r="R1479">
        <v>69</v>
      </c>
      <c r="S1479">
        <v>74</v>
      </c>
      <c r="T1479">
        <v>57</v>
      </c>
      <c r="U1479">
        <v>64</v>
      </c>
      <c r="V1479">
        <v>69</v>
      </c>
      <c r="W1479">
        <v>74</v>
      </c>
      <c r="X1479">
        <v>57</v>
      </c>
      <c r="Y1479">
        <v>68</v>
      </c>
      <c r="Z1479">
        <v>71</v>
      </c>
      <c r="AA1479">
        <v>71</v>
      </c>
      <c r="AB1479">
        <v>59</v>
      </c>
      <c r="AC1479">
        <v>68</v>
      </c>
      <c r="AD1479">
        <v>75</v>
      </c>
      <c r="AE1479">
        <v>71</v>
      </c>
      <c r="AF1479">
        <v>56</v>
      </c>
      <c r="AG1479">
        <v>68</v>
      </c>
      <c r="AH1479">
        <v>71</v>
      </c>
      <c r="AI1479">
        <v>75</v>
      </c>
      <c r="AJ1479">
        <v>56</v>
      </c>
      <c r="AK1479" s="1">
        <v>1</v>
      </c>
      <c r="AL1479" s="2">
        <f>IF(NOT(ISNUMBER(gepModelClass1(A1479:AJ1479))),#REF!,gepModelClass1(A1479:AJ1479))</f>
        <v>5.4305105020432251E-6</v>
      </c>
      <c r="AM1479" s="2">
        <f>IF(NOT(ISNUMBER(gepModelClass2(A1479:AJ1479))),#REF!,gepModelClass2(A1479:AJ1479))</f>
        <v>6.440454631661696E-3</v>
      </c>
      <c r="AN1479" s="2">
        <f>IF(NOT(ISNUMBER(gepModelClass3(A1479:AJ1479))),#REF!,gepModelClass3(A1479:AJ1479))</f>
        <v>1.9077042000239299E-4</v>
      </c>
      <c r="AO1479" s="2">
        <f>IF(NOT(ISNUMBER(gepModelClass4(A1479:AJ1479))),#REF!,gepModelClass4(A1479:AJ1479))</f>
        <v>1.6143615969817961E-4</v>
      </c>
      <c r="AP1479" s="2">
        <f>IF(NOT(ISNUMBER(gepModelClass5(A1479:AJ1479))),#REF!,gepModelClass5(A1479:AJ1479))</f>
        <v>1.4360519278942859E-2</v>
      </c>
      <c r="AQ1479" s="2">
        <f>IF(NOT(ISNUMBER(gepModelClass6(A1479:AJ1479))),#REF!,gepModelClass6(A1479:AJ1479))</f>
        <v>0.97681580977890548</v>
      </c>
      <c r="AR1479" s="3" t="str">
        <f t="shared" si="46"/>
        <v>very_damp_grey_soil</v>
      </c>
      <c r="AS1479" s="5" t="s">
        <v>41</v>
      </c>
      <c r="AT1479">
        <f t="shared" si="47"/>
        <v>0</v>
      </c>
      <c r="AU1479" s="3"/>
      <c r="AV1479" s="3"/>
      <c r="AW1479" s="1"/>
      <c r="AX1479" s="4"/>
      <c r="AY1479" s="4"/>
    </row>
    <row r="1480" spans="1:51" x14ac:dyDescent="0.25">
      <c r="A1480">
        <v>70</v>
      </c>
      <c r="B1480">
        <v>79</v>
      </c>
      <c r="C1480">
        <v>82</v>
      </c>
      <c r="D1480">
        <v>65</v>
      </c>
      <c r="E1480">
        <v>67</v>
      </c>
      <c r="F1480">
        <v>75</v>
      </c>
      <c r="G1480">
        <v>78</v>
      </c>
      <c r="H1480">
        <v>65</v>
      </c>
      <c r="I1480">
        <v>60</v>
      </c>
      <c r="J1480">
        <v>71</v>
      </c>
      <c r="K1480">
        <v>70</v>
      </c>
      <c r="L1480">
        <v>58</v>
      </c>
      <c r="M1480">
        <v>68</v>
      </c>
      <c r="N1480">
        <v>77</v>
      </c>
      <c r="O1480">
        <v>90</v>
      </c>
      <c r="P1480">
        <v>68</v>
      </c>
      <c r="Q1480">
        <v>72</v>
      </c>
      <c r="R1480">
        <v>77</v>
      </c>
      <c r="S1480">
        <v>86</v>
      </c>
      <c r="T1480">
        <v>65</v>
      </c>
      <c r="U1480">
        <v>68</v>
      </c>
      <c r="V1480">
        <v>73</v>
      </c>
      <c r="W1480">
        <v>78</v>
      </c>
      <c r="X1480">
        <v>61</v>
      </c>
      <c r="Y1480">
        <v>64</v>
      </c>
      <c r="Z1480">
        <v>79</v>
      </c>
      <c r="AA1480">
        <v>79</v>
      </c>
      <c r="AB1480">
        <v>63</v>
      </c>
      <c r="AC1480">
        <v>68</v>
      </c>
      <c r="AD1480">
        <v>83</v>
      </c>
      <c r="AE1480">
        <v>83</v>
      </c>
      <c r="AF1480">
        <v>70</v>
      </c>
      <c r="AG1480">
        <v>68</v>
      </c>
      <c r="AH1480">
        <v>83</v>
      </c>
      <c r="AI1480">
        <v>87</v>
      </c>
      <c r="AJ1480">
        <v>67</v>
      </c>
      <c r="AK1480" s="1">
        <v>1</v>
      </c>
      <c r="AL1480" s="2">
        <f>IF(NOT(ISNUMBER(gepModelClass1(A1480:AJ1480))),#REF!,gepModelClass1(A1480:AJ1480))</f>
        <v>2.6019529912210456E-6</v>
      </c>
      <c r="AM1480" s="2">
        <f>IF(NOT(ISNUMBER(gepModelClass2(A1480:AJ1480))),#REF!,gepModelClass2(A1480:AJ1480))</f>
        <v>8.8723561074162946E-2</v>
      </c>
      <c r="AN1480" s="2">
        <f>IF(NOT(ISNUMBER(gepModelClass3(A1480:AJ1480))),#REF!,gepModelClass3(A1480:AJ1480))</f>
        <v>5.1847564836621088E-4</v>
      </c>
      <c r="AO1480" s="2">
        <f>IF(NOT(ISNUMBER(gepModelClass4(A1480:AJ1480))),#REF!,gepModelClass4(A1480:AJ1480))</f>
        <v>2.7326276582561888E-4</v>
      </c>
      <c r="AP1480" s="2">
        <f>IF(NOT(ISNUMBER(gepModelClass5(A1480:AJ1480))),#REF!,gepModelClass5(A1480:AJ1480))</f>
        <v>8.1414258551018061E-3</v>
      </c>
      <c r="AQ1480" s="2">
        <f>IF(NOT(ISNUMBER(gepModelClass6(A1480:AJ1480))),#REF!,gepModelClass6(A1480:AJ1480))</f>
        <v>0.35173826011531184</v>
      </c>
      <c r="AR1480" s="3" t="str">
        <f t="shared" si="46"/>
        <v>very_damp_grey_soil</v>
      </c>
      <c r="AS1480" s="5" t="s">
        <v>41</v>
      </c>
      <c r="AT1480">
        <f t="shared" si="47"/>
        <v>0</v>
      </c>
      <c r="AU1480" s="3"/>
      <c r="AV1480" s="3"/>
      <c r="AW1480" s="1"/>
      <c r="AX1480" s="4"/>
      <c r="AY1480" s="4"/>
    </row>
    <row r="1481" spans="1:51" x14ac:dyDescent="0.25">
      <c r="A1481">
        <v>70</v>
      </c>
      <c r="B1481">
        <v>88</v>
      </c>
      <c r="C1481">
        <v>93</v>
      </c>
      <c r="D1481">
        <v>73</v>
      </c>
      <c r="E1481">
        <v>74</v>
      </c>
      <c r="F1481">
        <v>88</v>
      </c>
      <c r="G1481">
        <v>89</v>
      </c>
      <c r="H1481">
        <v>73</v>
      </c>
      <c r="I1481">
        <v>78</v>
      </c>
      <c r="J1481">
        <v>92</v>
      </c>
      <c r="K1481">
        <v>97</v>
      </c>
      <c r="L1481">
        <v>80</v>
      </c>
      <c r="M1481">
        <v>80</v>
      </c>
      <c r="N1481">
        <v>98</v>
      </c>
      <c r="O1481">
        <v>106</v>
      </c>
      <c r="P1481">
        <v>83</v>
      </c>
      <c r="Q1481">
        <v>88</v>
      </c>
      <c r="R1481">
        <v>106</v>
      </c>
      <c r="S1481">
        <v>111</v>
      </c>
      <c r="T1481">
        <v>87</v>
      </c>
      <c r="U1481">
        <v>88</v>
      </c>
      <c r="V1481">
        <v>106</v>
      </c>
      <c r="W1481">
        <v>111</v>
      </c>
      <c r="X1481">
        <v>87</v>
      </c>
      <c r="Y1481">
        <v>76</v>
      </c>
      <c r="Z1481">
        <v>87</v>
      </c>
      <c r="AA1481">
        <v>91</v>
      </c>
      <c r="AB1481">
        <v>78</v>
      </c>
      <c r="AC1481">
        <v>88</v>
      </c>
      <c r="AD1481">
        <v>103</v>
      </c>
      <c r="AE1481">
        <v>113</v>
      </c>
      <c r="AF1481">
        <v>85</v>
      </c>
      <c r="AG1481">
        <v>88</v>
      </c>
      <c r="AH1481">
        <v>103</v>
      </c>
      <c r="AI1481">
        <v>113</v>
      </c>
      <c r="AJ1481">
        <v>88</v>
      </c>
      <c r="AK1481" s="1">
        <v>1</v>
      </c>
      <c r="AL1481" s="2">
        <f>IF(NOT(ISNUMBER(gepModelClass1(A1481:AJ1481))),#REF!,gepModelClass1(A1481:AJ1481))</f>
        <v>7.6084332670610121E-6</v>
      </c>
      <c r="AM1481" s="2">
        <f>IF(NOT(ISNUMBER(gepModelClass2(A1481:AJ1481))),#REF!,gepModelClass2(A1481:AJ1481))</f>
        <v>5.7673803599606305E-2</v>
      </c>
      <c r="AN1481" s="2">
        <f>IF(NOT(ISNUMBER(gepModelClass3(A1481:AJ1481))),#REF!,gepModelClass3(A1481:AJ1481))</f>
        <v>0.87408040198429893</v>
      </c>
      <c r="AO1481" s="2">
        <f>IF(NOT(ISNUMBER(gepModelClass4(A1481:AJ1481))),#REF!,gepModelClass4(A1481:AJ1481))</f>
        <v>2.6109121488153452E-4</v>
      </c>
      <c r="AP1481" s="2">
        <f>IF(NOT(ISNUMBER(gepModelClass5(A1481:AJ1481))),#REF!,gepModelClass5(A1481:AJ1481))</f>
        <v>8.8183349264552933E-3</v>
      </c>
      <c r="AQ1481" s="2">
        <f>IF(NOT(ISNUMBER(gepModelClass6(A1481:AJ1481))),#REF!,gepModelClass6(A1481:AJ1481))</f>
        <v>5.1760083376516689E-3</v>
      </c>
      <c r="AR1481" s="3" t="str">
        <f t="shared" si="46"/>
        <v>grey_soil</v>
      </c>
      <c r="AS1481" s="5" t="s">
        <v>41</v>
      </c>
      <c r="AT1481">
        <f t="shared" si="47"/>
        <v>1</v>
      </c>
      <c r="AU1481" s="3"/>
      <c r="AV1481" s="3"/>
      <c r="AW1481" s="1"/>
      <c r="AX1481" s="4"/>
      <c r="AY1481" s="4"/>
    </row>
    <row r="1482" spans="1:51" x14ac:dyDescent="0.25">
      <c r="A1482">
        <v>74</v>
      </c>
      <c r="B1482">
        <v>88</v>
      </c>
      <c r="C1482">
        <v>89</v>
      </c>
      <c r="D1482">
        <v>73</v>
      </c>
      <c r="E1482">
        <v>78</v>
      </c>
      <c r="F1482">
        <v>92</v>
      </c>
      <c r="G1482">
        <v>97</v>
      </c>
      <c r="H1482">
        <v>80</v>
      </c>
      <c r="I1482">
        <v>82</v>
      </c>
      <c r="J1482">
        <v>97</v>
      </c>
      <c r="K1482">
        <v>97</v>
      </c>
      <c r="L1482">
        <v>80</v>
      </c>
      <c r="M1482">
        <v>88</v>
      </c>
      <c r="N1482">
        <v>106</v>
      </c>
      <c r="O1482">
        <v>111</v>
      </c>
      <c r="P1482">
        <v>87</v>
      </c>
      <c r="Q1482">
        <v>88</v>
      </c>
      <c r="R1482">
        <v>106</v>
      </c>
      <c r="S1482">
        <v>111</v>
      </c>
      <c r="T1482">
        <v>87</v>
      </c>
      <c r="U1482">
        <v>88</v>
      </c>
      <c r="V1482">
        <v>102</v>
      </c>
      <c r="W1482">
        <v>111</v>
      </c>
      <c r="X1482">
        <v>87</v>
      </c>
      <c r="Y1482">
        <v>88</v>
      </c>
      <c r="Z1482">
        <v>103</v>
      </c>
      <c r="AA1482">
        <v>113</v>
      </c>
      <c r="AB1482">
        <v>85</v>
      </c>
      <c r="AC1482">
        <v>88</v>
      </c>
      <c r="AD1482">
        <v>103</v>
      </c>
      <c r="AE1482">
        <v>113</v>
      </c>
      <c r="AF1482">
        <v>88</v>
      </c>
      <c r="AG1482">
        <v>84</v>
      </c>
      <c r="AH1482">
        <v>99</v>
      </c>
      <c r="AI1482">
        <v>108</v>
      </c>
      <c r="AJ1482">
        <v>85</v>
      </c>
      <c r="AK1482" s="1">
        <v>1</v>
      </c>
      <c r="AL1482" s="2">
        <f>IF(NOT(ISNUMBER(gepModelClass1(A1482:AJ1482))),#REF!,gepModelClass1(A1482:AJ1482))</f>
        <v>9.0877615137072404E-6</v>
      </c>
      <c r="AM1482" s="2">
        <f>IF(NOT(ISNUMBER(gepModelClass2(A1482:AJ1482))),#REF!,gepModelClass2(A1482:AJ1482))</f>
        <v>5.8723029161882268E-2</v>
      </c>
      <c r="AN1482" s="2">
        <f>IF(NOT(ISNUMBER(gepModelClass3(A1482:AJ1482))),#REF!,gepModelClass3(A1482:AJ1482))</f>
        <v>0.95142489928236496</v>
      </c>
      <c r="AO1482" s="2">
        <f>IF(NOT(ISNUMBER(gepModelClass4(A1482:AJ1482))),#REF!,gepModelClass4(A1482:AJ1482))</f>
        <v>2.145214546173619E-5</v>
      </c>
      <c r="AP1482" s="2">
        <f>IF(NOT(ISNUMBER(gepModelClass5(A1482:AJ1482))),#REF!,gepModelClass5(A1482:AJ1482))</f>
        <v>1.1960438242091994E-2</v>
      </c>
      <c r="AQ1482" s="2">
        <f>IF(NOT(ISNUMBER(gepModelClass6(A1482:AJ1482))),#REF!,gepModelClass6(A1482:AJ1482))</f>
        <v>1.287150583768178E-2</v>
      </c>
      <c r="AR1482" s="3" t="str">
        <f t="shared" si="46"/>
        <v>grey_soil</v>
      </c>
      <c r="AS1482" s="5" t="s">
        <v>41</v>
      </c>
      <c r="AT1482">
        <f t="shared" si="47"/>
        <v>1</v>
      </c>
      <c r="AU1482" s="3"/>
      <c r="AV1482" s="3"/>
      <c r="AW1482" s="1"/>
      <c r="AX1482" s="4"/>
      <c r="AY1482" s="4"/>
    </row>
    <row r="1483" spans="1:51" x14ac:dyDescent="0.25">
      <c r="A1483">
        <v>82</v>
      </c>
      <c r="B1483">
        <v>97</v>
      </c>
      <c r="C1483">
        <v>97</v>
      </c>
      <c r="D1483">
        <v>80</v>
      </c>
      <c r="E1483">
        <v>82</v>
      </c>
      <c r="F1483">
        <v>92</v>
      </c>
      <c r="G1483">
        <v>93</v>
      </c>
      <c r="H1483">
        <v>83</v>
      </c>
      <c r="I1483">
        <v>78</v>
      </c>
      <c r="J1483">
        <v>92</v>
      </c>
      <c r="K1483">
        <v>101</v>
      </c>
      <c r="L1483">
        <v>80</v>
      </c>
      <c r="M1483">
        <v>88</v>
      </c>
      <c r="N1483">
        <v>102</v>
      </c>
      <c r="O1483">
        <v>111</v>
      </c>
      <c r="P1483">
        <v>87</v>
      </c>
      <c r="Q1483">
        <v>80</v>
      </c>
      <c r="R1483">
        <v>98</v>
      </c>
      <c r="S1483">
        <v>102</v>
      </c>
      <c r="T1483">
        <v>83</v>
      </c>
      <c r="U1483">
        <v>80</v>
      </c>
      <c r="V1483">
        <v>94</v>
      </c>
      <c r="W1483">
        <v>102</v>
      </c>
      <c r="X1483">
        <v>79</v>
      </c>
      <c r="Y1483">
        <v>84</v>
      </c>
      <c r="Z1483">
        <v>99</v>
      </c>
      <c r="AA1483">
        <v>108</v>
      </c>
      <c r="AB1483">
        <v>85</v>
      </c>
      <c r="AC1483">
        <v>84</v>
      </c>
      <c r="AD1483">
        <v>95</v>
      </c>
      <c r="AE1483">
        <v>104</v>
      </c>
      <c r="AF1483">
        <v>81</v>
      </c>
      <c r="AG1483">
        <v>76</v>
      </c>
      <c r="AH1483">
        <v>87</v>
      </c>
      <c r="AI1483">
        <v>96</v>
      </c>
      <c r="AJ1483">
        <v>70</v>
      </c>
      <c r="AK1483" s="1">
        <v>1</v>
      </c>
      <c r="AL1483" s="2">
        <f>IF(NOT(ISNUMBER(gepModelClass1(A1483:AJ1483))),#REF!,gepModelClass1(A1483:AJ1483))</f>
        <v>2.3422033214335027E-5</v>
      </c>
      <c r="AM1483" s="2">
        <f>IF(NOT(ISNUMBER(gepModelClass2(A1483:AJ1483))),#REF!,gepModelClass2(A1483:AJ1483))</f>
        <v>4.040433718139092E-3</v>
      </c>
      <c r="AN1483" s="2">
        <f>IF(NOT(ISNUMBER(gepModelClass3(A1483:AJ1483))),#REF!,gepModelClass3(A1483:AJ1483))</f>
        <v>0.75949565456774593</v>
      </c>
      <c r="AO1483" s="2">
        <f>IF(NOT(ISNUMBER(gepModelClass4(A1483:AJ1483))),#REF!,gepModelClass4(A1483:AJ1483))</f>
        <v>1.2104817929607631E-4</v>
      </c>
      <c r="AP1483" s="2">
        <f>IF(NOT(ISNUMBER(gepModelClass5(A1483:AJ1483))),#REF!,gepModelClass5(A1483:AJ1483))</f>
        <v>9.0844694861498976E-3</v>
      </c>
      <c r="AQ1483" s="2">
        <f>IF(NOT(ISNUMBER(gepModelClass6(A1483:AJ1483))),#REF!,gepModelClass6(A1483:AJ1483))</f>
        <v>2.9684984970151575E-2</v>
      </c>
      <c r="AR1483" s="3" t="str">
        <f t="shared" si="46"/>
        <v>grey_soil</v>
      </c>
      <c r="AS1483" s="5" t="s">
        <v>41</v>
      </c>
      <c r="AT1483">
        <f t="shared" si="47"/>
        <v>1</v>
      </c>
      <c r="AU1483" s="3"/>
      <c r="AV1483" s="3"/>
      <c r="AW1483" s="1"/>
      <c r="AX1483" s="4"/>
      <c r="AY1483" s="4"/>
    </row>
    <row r="1484" spans="1:51" x14ac:dyDescent="0.25">
      <c r="A1484">
        <v>78</v>
      </c>
      <c r="B1484">
        <v>92</v>
      </c>
      <c r="C1484">
        <v>97</v>
      </c>
      <c r="D1484">
        <v>76</v>
      </c>
      <c r="E1484">
        <v>67</v>
      </c>
      <c r="F1484">
        <v>71</v>
      </c>
      <c r="G1484">
        <v>78</v>
      </c>
      <c r="H1484">
        <v>62</v>
      </c>
      <c r="I1484">
        <v>74</v>
      </c>
      <c r="J1484">
        <v>79</v>
      </c>
      <c r="K1484">
        <v>89</v>
      </c>
      <c r="L1484">
        <v>73</v>
      </c>
      <c r="M1484">
        <v>76</v>
      </c>
      <c r="N1484">
        <v>85</v>
      </c>
      <c r="O1484">
        <v>90</v>
      </c>
      <c r="P1484">
        <v>68</v>
      </c>
      <c r="Q1484">
        <v>68</v>
      </c>
      <c r="R1484">
        <v>77</v>
      </c>
      <c r="S1484">
        <v>90</v>
      </c>
      <c r="T1484">
        <v>68</v>
      </c>
      <c r="U1484">
        <v>76</v>
      </c>
      <c r="V1484">
        <v>85</v>
      </c>
      <c r="W1484">
        <v>98</v>
      </c>
      <c r="X1484">
        <v>79</v>
      </c>
      <c r="Y1484">
        <v>76</v>
      </c>
      <c r="Z1484">
        <v>83</v>
      </c>
      <c r="AA1484">
        <v>87</v>
      </c>
      <c r="AB1484">
        <v>70</v>
      </c>
      <c r="AC1484">
        <v>76</v>
      </c>
      <c r="AD1484">
        <v>87</v>
      </c>
      <c r="AE1484">
        <v>96</v>
      </c>
      <c r="AF1484">
        <v>78</v>
      </c>
      <c r="AG1484">
        <v>76</v>
      </c>
      <c r="AH1484">
        <v>83</v>
      </c>
      <c r="AI1484">
        <v>96</v>
      </c>
      <c r="AJ1484">
        <v>78</v>
      </c>
      <c r="AK1484" s="1">
        <v>1</v>
      </c>
      <c r="AL1484" s="2">
        <f>IF(NOT(ISNUMBER(gepModelClass1(A1484:AJ1484))),#REF!,gepModelClass1(A1484:AJ1484))</f>
        <v>8.4497455074865457E-6</v>
      </c>
      <c r="AM1484" s="2">
        <f>IF(NOT(ISNUMBER(gepModelClass2(A1484:AJ1484))),#REF!,gepModelClass2(A1484:AJ1484))</f>
        <v>0.41267576046525545</v>
      </c>
      <c r="AN1484" s="2">
        <f>IF(NOT(ISNUMBER(gepModelClass3(A1484:AJ1484))),#REF!,gepModelClass3(A1484:AJ1484))</f>
        <v>7.7678253236820094E-2</v>
      </c>
      <c r="AO1484" s="2">
        <f>IF(NOT(ISNUMBER(gepModelClass4(A1484:AJ1484))),#REF!,gepModelClass4(A1484:AJ1484))</f>
        <v>4.7040408136621645E-4</v>
      </c>
      <c r="AP1484" s="2">
        <f>IF(NOT(ISNUMBER(gepModelClass5(A1484:AJ1484))),#REF!,gepModelClass5(A1484:AJ1484))</f>
        <v>1.1285493720030583E-2</v>
      </c>
      <c r="AQ1484" s="2">
        <f>IF(NOT(ISNUMBER(gepModelClass6(A1484:AJ1484))),#REF!,gepModelClass6(A1484:AJ1484))</f>
        <v>0.30144179741696736</v>
      </c>
      <c r="AR1484" s="3" t="str">
        <f t="shared" si="46"/>
        <v>damp_grey_soil</v>
      </c>
      <c r="AS1484" s="5" t="s">
        <v>41</v>
      </c>
      <c r="AT1484">
        <f t="shared" si="47"/>
        <v>1</v>
      </c>
      <c r="AU1484" s="3"/>
      <c r="AV1484" s="3"/>
      <c r="AW1484" s="1"/>
      <c r="AX1484" s="4"/>
      <c r="AY1484" s="4"/>
    </row>
    <row r="1485" spans="1:51" x14ac:dyDescent="0.25">
      <c r="A1485">
        <v>67</v>
      </c>
      <c r="B1485">
        <v>71</v>
      </c>
      <c r="C1485">
        <v>78</v>
      </c>
      <c r="D1485">
        <v>62</v>
      </c>
      <c r="E1485">
        <v>74</v>
      </c>
      <c r="F1485">
        <v>79</v>
      </c>
      <c r="G1485">
        <v>89</v>
      </c>
      <c r="H1485">
        <v>73</v>
      </c>
      <c r="I1485">
        <v>78</v>
      </c>
      <c r="J1485">
        <v>92</v>
      </c>
      <c r="K1485">
        <v>97</v>
      </c>
      <c r="L1485">
        <v>87</v>
      </c>
      <c r="M1485">
        <v>68</v>
      </c>
      <c r="N1485">
        <v>77</v>
      </c>
      <c r="O1485">
        <v>90</v>
      </c>
      <c r="P1485">
        <v>68</v>
      </c>
      <c r="Q1485">
        <v>76</v>
      </c>
      <c r="R1485">
        <v>85</v>
      </c>
      <c r="S1485">
        <v>98</v>
      </c>
      <c r="T1485">
        <v>79</v>
      </c>
      <c r="U1485">
        <v>76</v>
      </c>
      <c r="V1485">
        <v>85</v>
      </c>
      <c r="W1485">
        <v>98</v>
      </c>
      <c r="X1485">
        <v>79</v>
      </c>
      <c r="Y1485">
        <v>76</v>
      </c>
      <c r="Z1485">
        <v>87</v>
      </c>
      <c r="AA1485">
        <v>96</v>
      </c>
      <c r="AB1485">
        <v>78</v>
      </c>
      <c r="AC1485">
        <v>76</v>
      </c>
      <c r="AD1485">
        <v>83</v>
      </c>
      <c r="AE1485">
        <v>96</v>
      </c>
      <c r="AF1485">
        <v>78</v>
      </c>
      <c r="AG1485">
        <v>76</v>
      </c>
      <c r="AH1485">
        <v>83</v>
      </c>
      <c r="AI1485">
        <v>91</v>
      </c>
      <c r="AJ1485">
        <v>78</v>
      </c>
      <c r="AK1485" s="1">
        <v>1</v>
      </c>
      <c r="AL1485" s="2">
        <f>IF(NOT(ISNUMBER(gepModelClass1(A1485:AJ1485))),#REF!,gepModelClass1(A1485:AJ1485))</f>
        <v>2.0212523888209045E-4</v>
      </c>
      <c r="AM1485" s="2">
        <f>IF(NOT(ISNUMBER(gepModelClass2(A1485:AJ1485))),#REF!,gepModelClass2(A1485:AJ1485))</f>
        <v>0.74549817979782396</v>
      </c>
      <c r="AN1485" s="2">
        <f>IF(NOT(ISNUMBER(gepModelClass3(A1485:AJ1485))),#REF!,gepModelClass3(A1485:AJ1485))</f>
        <v>4.9868435823894414E-2</v>
      </c>
      <c r="AO1485" s="2">
        <f>IF(NOT(ISNUMBER(gepModelClass4(A1485:AJ1485))),#REF!,gepModelClass4(A1485:AJ1485))</f>
        <v>2.0489470128683599E-5</v>
      </c>
      <c r="AP1485" s="2">
        <f>IF(NOT(ISNUMBER(gepModelClass5(A1485:AJ1485))),#REF!,gepModelClass5(A1485:AJ1485))</f>
        <v>1.8850490273229041E-2</v>
      </c>
      <c r="AQ1485" s="2">
        <f>IF(NOT(ISNUMBER(gepModelClass6(A1485:AJ1485))),#REF!,gepModelClass6(A1485:AJ1485))</f>
        <v>0.25924153772166858</v>
      </c>
      <c r="AR1485" s="3" t="str">
        <f t="shared" si="46"/>
        <v>damp_grey_soil</v>
      </c>
      <c r="AS1485" s="5" t="s">
        <v>41</v>
      </c>
      <c r="AT1485">
        <f t="shared" si="47"/>
        <v>1</v>
      </c>
      <c r="AU1485" s="3"/>
      <c r="AV1485" s="3"/>
      <c r="AW1485" s="1"/>
      <c r="AX1485" s="4"/>
      <c r="AY1485" s="4"/>
    </row>
    <row r="1486" spans="1:51" x14ac:dyDescent="0.25">
      <c r="A1486">
        <v>78</v>
      </c>
      <c r="B1486">
        <v>115</v>
      </c>
      <c r="C1486">
        <v>114</v>
      </c>
      <c r="D1486">
        <v>97</v>
      </c>
      <c r="E1486">
        <v>78</v>
      </c>
      <c r="F1486">
        <v>111</v>
      </c>
      <c r="G1486">
        <v>119</v>
      </c>
      <c r="H1486">
        <v>94</v>
      </c>
      <c r="I1486">
        <v>70</v>
      </c>
      <c r="J1486">
        <v>106</v>
      </c>
      <c r="K1486">
        <v>114</v>
      </c>
      <c r="L1486">
        <v>90</v>
      </c>
      <c r="M1486">
        <v>72</v>
      </c>
      <c r="N1486">
        <v>102</v>
      </c>
      <c r="O1486">
        <v>106</v>
      </c>
      <c r="P1486">
        <v>91</v>
      </c>
      <c r="Q1486">
        <v>64</v>
      </c>
      <c r="R1486">
        <v>98</v>
      </c>
      <c r="S1486">
        <v>102</v>
      </c>
      <c r="T1486">
        <v>91</v>
      </c>
      <c r="U1486">
        <v>64</v>
      </c>
      <c r="V1486">
        <v>98</v>
      </c>
      <c r="W1486">
        <v>111</v>
      </c>
      <c r="X1486">
        <v>91</v>
      </c>
      <c r="Y1486">
        <v>64</v>
      </c>
      <c r="Z1486">
        <v>99</v>
      </c>
      <c r="AA1486">
        <v>108</v>
      </c>
      <c r="AB1486">
        <v>92</v>
      </c>
      <c r="AC1486">
        <v>64</v>
      </c>
      <c r="AD1486">
        <v>103</v>
      </c>
      <c r="AE1486">
        <v>118</v>
      </c>
      <c r="AF1486">
        <v>96</v>
      </c>
      <c r="AG1486">
        <v>60</v>
      </c>
      <c r="AH1486">
        <v>103</v>
      </c>
      <c r="AI1486">
        <v>108</v>
      </c>
      <c r="AJ1486">
        <v>88</v>
      </c>
      <c r="AK1486" s="1">
        <v>0</v>
      </c>
      <c r="AL1486" s="2">
        <f>IF(NOT(ISNUMBER(gepModelClass1(A1486:AJ1486))),#REF!,gepModelClass1(A1486:AJ1486))</f>
        <v>2.3535876088746759E-5</v>
      </c>
      <c r="AM1486" s="2">
        <f>IF(NOT(ISNUMBER(gepModelClass2(A1486:AJ1486))),#REF!,gepModelClass2(A1486:AJ1486))</f>
        <v>4.4890307384993116E-5</v>
      </c>
      <c r="AN1486" s="2">
        <f>IF(NOT(ISNUMBER(gepModelClass3(A1486:AJ1486))),#REF!,gepModelClass3(A1486:AJ1486))</f>
        <v>8.2979028406462915E-3</v>
      </c>
      <c r="AO1486" s="2">
        <f>IF(NOT(ISNUMBER(gepModelClass4(A1486:AJ1486))),#REF!,gepModelClass4(A1486:AJ1486))</f>
        <v>0.9978534690637817</v>
      </c>
      <c r="AP1486" s="2">
        <f>IF(NOT(ISNUMBER(gepModelClass5(A1486:AJ1486))),#REF!,gepModelClass5(A1486:AJ1486))</f>
        <v>3.3257774354191368E-3</v>
      </c>
      <c r="AQ1486" s="2">
        <f>IF(NOT(ISNUMBER(gepModelClass6(A1486:AJ1486))),#REF!,gepModelClass6(A1486:AJ1486))</f>
        <v>8.5201749102444616E-3</v>
      </c>
      <c r="AR1486" s="3" t="str">
        <f t="shared" si="46"/>
        <v>red_soil</v>
      </c>
      <c r="AS1486" s="5" t="s">
        <v>43</v>
      </c>
      <c r="AT1486">
        <f t="shared" si="47"/>
        <v>0</v>
      </c>
      <c r="AU1486" s="3"/>
      <c r="AV1486" s="3"/>
      <c r="AW1486" s="1"/>
      <c r="AX1486" s="4"/>
      <c r="AY1486" s="4"/>
    </row>
    <row r="1487" spans="1:51" x14ac:dyDescent="0.25">
      <c r="A1487">
        <v>70</v>
      </c>
      <c r="B1487">
        <v>106</v>
      </c>
      <c r="C1487">
        <v>114</v>
      </c>
      <c r="D1487">
        <v>90</v>
      </c>
      <c r="E1487">
        <v>67</v>
      </c>
      <c r="F1487">
        <v>102</v>
      </c>
      <c r="G1487">
        <v>114</v>
      </c>
      <c r="H1487">
        <v>94</v>
      </c>
      <c r="I1487">
        <v>63</v>
      </c>
      <c r="J1487">
        <v>97</v>
      </c>
      <c r="K1487">
        <v>105</v>
      </c>
      <c r="L1487">
        <v>87</v>
      </c>
      <c r="M1487">
        <v>64</v>
      </c>
      <c r="N1487">
        <v>98</v>
      </c>
      <c r="O1487">
        <v>111</v>
      </c>
      <c r="P1487">
        <v>91</v>
      </c>
      <c r="Q1487">
        <v>60</v>
      </c>
      <c r="R1487">
        <v>98</v>
      </c>
      <c r="S1487">
        <v>111</v>
      </c>
      <c r="T1487">
        <v>87</v>
      </c>
      <c r="U1487">
        <v>57</v>
      </c>
      <c r="V1487">
        <v>85</v>
      </c>
      <c r="W1487">
        <v>98</v>
      </c>
      <c r="X1487">
        <v>83</v>
      </c>
      <c r="Y1487">
        <v>60</v>
      </c>
      <c r="Z1487">
        <v>103</v>
      </c>
      <c r="AA1487">
        <v>108</v>
      </c>
      <c r="AB1487">
        <v>88</v>
      </c>
      <c r="AC1487">
        <v>53</v>
      </c>
      <c r="AD1487">
        <v>83</v>
      </c>
      <c r="AE1487">
        <v>100</v>
      </c>
      <c r="AF1487">
        <v>85</v>
      </c>
      <c r="AG1487">
        <v>53</v>
      </c>
      <c r="AH1487">
        <v>83</v>
      </c>
      <c r="AI1487">
        <v>104</v>
      </c>
      <c r="AJ1487">
        <v>81</v>
      </c>
      <c r="AK1487" s="1">
        <v>0</v>
      </c>
      <c r="AL1487" s="2">
        <f>IF(NOT(ISNUMBER(gepModelClass1(A1487:AJ1487))),#REF!,gepModelClass1(A1487:AJ1487))</f>
        <v>2.8248814021664936E-5</v>
      </c>
      <c r="AM1487" s="2">
        <f>IF(NOT(ISNUMBER(gepModelClass2(A1487:AJ1487))),#REF!,gepModelClass2(A1487:AJ1487))</f>
        <v>7.6491897564579366E-6</v>
      </c>
      <c r="AN1487" s="2">
        <f>IF(NOT(ISNUMBER(gepModelClass3(A1487:AJ1487))),#REF!,gepModelClass3(A1487:AJ1487))</f>
        <v>1.4025900141955404E-4</v>
      </c>
      <c r="AO1487" s="2">
        <f>IF(NOT(ISNUMBER(gepModelClass4(A1487:AJ1487))),#REF!,gepModelClass4(A1487:AJ1487))</f>
        <v>0.99880287266493117</v>
      </c>
      <c r="AP1487" s="2">
        <f>IF(NOT(ISNUMBER(gepModelClass5(A1487:AJ1487))),#REF!,gepModelClass5(A1487:AJ1487))</f>
        <v>0.35288453625378241</v>
      </c>
      <c r="AQ1487" s="2">
        <f>IF(NOT(ISNUMBER(gepModelClass6(A1487:AJ1487))),#REF!,gepModelClass6(A1487:AJ1487))</f>
        <v>2.627439544348915E-3</v>
      </c>
      <c r="AR1487" s="3" t="str">
        <f t="shared" si="46"/>
        <v>red_soil</v>
      </c>
      <c r="AS1487" s="5" t="s">
        <v>43</v>
      </c>
      <c r="AT1487">
        <f t="shared" si="47"/>
        <v>0</v>
      </c>
      <c r="AU1487" s="3"/>
      <c r="AV1487" s="3"/>
      <c r="AW1487" s="1"/>
      <c r="AX1487" s="4"/>
      <c r="AY1487" s="4"/>
    </row>
    <row r="1488" spans="1:51" x14ac:dyDescent="0.25">
      <c r="A1488">
        <v>57</v>
      </c>
      <c r="B1488">
        <v>88</v>
      </c>
      <c r="C1488">
        <v>101</v>
      </c>
      <c r="D1488">
        <v>83</v>
      </c>
      <c r="E1488">
        <v>57</v>
      </c>
      <c r="F1488">
        <v>88</v>
      </c>
      <c r="G1488">
        <v>105</v>
      </c>
      <c r="H1488">
        <v>83</v>
      </c>
      <c r="I1488">
        <v>60</v>
      </c>
      <c r="J1488">
        <v>88</v>
      </c>
      <c r="K1488">
        <v>110</v>
      </c>
      <c r="L1488">
        <v>83</v>
      </c>
      <c r="M1488">
        <v>57</v>
      </c>
      <c r="N1488">
        <v>81</v>
      </c>
      <c r="O1488">
        <v>90</v>
      </c>
      <c r="P1488">
        <v>76</v>
      </c>
      <c r="Q1488">
        <v>53</v>
      </c>
      <c r="R1488">
        <v>85</v>
      </c>
      <c r="S1488">
        <v>94</v>
      </c>
      <c r="T1488">
        <v>76</v>
      </c>
      <c r="U1488">
        <v>57</v>
      </c>
      <c r="V1488">
        <v>85</v>
      </c>
      <c r="W1488">
        <v>98</v>
      </c>
      <c r="X1488">
        <v>83</v>
      </c>
      <c r="Y1488">
        <v>56</v>
      </c>
      <c r="Z1488">
        <v>79</v>
      </c>
      <c r="AA1488">
        <v>91</v>
      </c>
      <c r="AB1488">
        <v>78</v>
      </c>
      <c r="AC1488">
        <v>53</v>
      </c>
      <c r="AD1488">
        <v>79</v>
      </c>
      <c r="AE1488">
        <v>96</v>
      </c>
      <c r="AF1488">
        <v>78</v>
      </c>
      <c r="AG1488">
        <v>53</v>
      </c>
      <c r="AH1488">
        <v>83</v>
      </c>
      <c r="AI1488">
        <v>96</v>
      </c>
      <c r="AJ1488">
        <v>81</v>
      </c>
      <c r="AK1488" s="1">
        <v>0</v>
      </c>
      <c r="AL1488" s="2">
        <f>IF(NOT(ISNUMBER(gepModelClass1(A1488:AJ1488))),#REF!,gepModelClass1(A1488:AJ1488))</f>
        <v>3.0323415794074001E-5</v>
      </c>
      <c r="AM1488" s="2">
        <f>IF(NOT(ISNUMBER(gepModelClass2(A1488:AJ1488))),#REF!,gepModelClass2(A1488:AJ1488))</f>
        <v>2.9482966870222199E-3</v>
      </c>
      <c r="AN1488" s="2">
        <f>IF(NOT(ISNUMBER(gepModelClass3(A1488:AJ1488))),#REF!,gepModelClass3(A1488:AJ1488))</f>
        <v>1.4025767120653594E-5</v>
      </c>
      <c r="AO1488" s="2">
        <f>IF(NOT(ISNUMBER(gepModelClass4(A1488:AJ1488))),#REF!,gepModelClass4(A1488:AJ1488))</f>
        <v>0.99769512772693381</v>
      </c>
      <c r="AP1488" s="2">
        <f>IF(NOT(ISNUMBER(gepModelClass5(A1488:AJ1488))),#REF!,gepModelClass5(A1488:AJ1488))</f>
        <v>3.4152701903422157E-3</v>
      </c>
      <c r="AQ1488" s="2">
        <f>IF(NOT(ISNUMBER(gepModelClass6(A1488:AJ1488))),#REF!,gepModelClass6(A1488:AJ1488))</f>
        <v>4.9567871697541163E-2</v>
      </c>
      <c r="AR1488" s="3" t="str">
        <f t="shared" si="46"/>
        <v>red_soil</v>
      </c>
      <c r="AS1488" s="5" t="s">
        <v>43</v>
      </c>
      <c r="AT1488">
        <f t="shared" si="47"/>
        <v>0</v>
      </c>
      <c r="AU1488" s="3"/>
      <c r="AV1488" s="3"/>
      <c r="AW1488" s="1"/>
      <c r="AX1488" s="4"/>
      <c r="AY1488" s="4"/>
    </row>
    <row r="1489" spans="1:51" x14ac:dyDescent="0.25">
      <c r="A1489">
        <v>60</v>
      </c>
      <c r="B1489">
        <v>97</v>
      </c>
      <c r="C1489">
        <v>114</v>
      </c>
      <c r="D1489">
        <v>94</v>
      </c>
      <c r="E1489">
        <v>63</v>
      </c>
      <c r="F1489">
        <v>102</v>
      </c>
      <c r="G1489">
        <v>114</v>
      </c>
      <c r="H1489">
        <v>87</v>
      </c>
      <c r="I1489">
        <v>67</v>
      </c>
      <c r="J1489">
        <v>97</v>
      </c>
      <c r="K1489">
        <v>105</v>
      </c>
      <c r="L1489">
        <v>80</v>
      </c>
      <c r="M1489">
        <v>64</v>
      </c>
      <c r="N1489">
        <v>102</v>
      </c>
      <c r="O1489">
        <v>115</v>
      </c>
      <c r="P1489">
        <v>94</v>
      </c>
      <c r="Q1489">
        <v>64</v>
      </c>
      <c r="R1489">
        <v>106</v>
      </c>
      <c r="S1489">
        <v>120</v>
      </c>
      <c r="T1489">
        <v>94</v>
      </c>
      <c r="U1489">
        <v>64</v>
      </c>
      <c r="V1489">
        <v>106</v>
      </c>
      <c r="W1489">
        <v>115</v>
      </c>
      <c r="X1489">
        <v>94</v>
      </c>
      <c r="Y1489">
        <v>64</v>
      </c>
      <c r="Z1489">
        <v>112</v>
      </c>
      <c r="AA1489">
        <v>118</v>
      </c>
      <c r="AB1489">
        <v>96</v>
      </c>
      <c r="AC1489">
        <v>64</v>
      </c>
      <c r="AD1489">
        <v>107</v>
      </c>
      <c r="AE1489">
        <v>113</v>
      </c>
      <c r="AF1489">
        <v>96</v>
      </c>
      <c r="AG1489">
        <v>71</v>
      </c>
      <c r="AH1489">
        <v>107</v>
      </c>
      <c r="AI1489">
        <v>118</v>
      </c>
      <c r="AJ1489">
        <v>96</v>
      </c>
      <c r="AK1489" s="1">
        <v>0</v>
      </c>
      <c r="AL1489" s="2">
        <f>IF(NOT(ISNUMBER(gepModelClass1(A1489:AJ1489))),#REF!,gepModelClass1(A1489:AJ1489))</f>
        <v>1.3251412331184766E-5</v>
      </c>
      <c r="AM1489" s="2">
        <f>IF(NOT(ISNUMBER(gepModelClass2(A1489:AJ1489))),#REF!,gepModelClass2(A1489:AJ1489))</f>
        <v>1.7378241750600661E-4</v>
      </c>
      <c r="AN1489" s="2">
        <f>IF(NOT(ISNUMBER(gepModelClass3(A1489:AJ1489))),#REF!,gepModelClass3(A1489:AJ1489))</f>
        <v>1.3222839015205354E-3</v>
      </c>
      <c r="AO1489" s="2">
        <f>IF(NOT(ISNUMBER(gepModelClass4(A1489:AJ1489))),#REF!,gepModelClass4(A1489:AJ1489))</f>
        <v>0.99978260315527046</v>
      </c>
      <c r="AP1489" s="2">
        <f>IF(NOT(ISNUMBER(gepModelClass5(A1489:AJ1489))),#REF!,gepModelClass5(A1489:AJ1489))</f>
        <v>3.1113578576037288E-3</v>
      </c>
      <c r="AQ1489" s="2">
        <f>IF(NOT(ISNUMBER(gepModelClass6(A1489:AJ1489))),#REF!,gepModelClass6(A1489:AJ1489))</f>
        <v>9.3999429328248129E-5</v>
      </c>
      <c r="AR1489" s="3" t="str">
        <f t="shared" si="46"/>
        <v>red_soil</v>
      </c>
      <c r="AS1489" s="5" t="s">
        <v>43</v>
      </c>
      <c r="AT1489">
        <f t="shared" si="47"/>
        <v>0</v>
      </c>
      <c r="AU1489" s="3"/>
      <c r="AV1489" s="3"/>
      <c r="AW1489" s="1"/>
      <c r="AX1489" s="4"/>
      <c r="AY1489" s="4"/>
    </row>
    <row r="1490" spans="1:51" x14ac:dyDescent="0.25">
      <c r="A1490">
        <v>67</v>
      </c>
      <c r="B1490">
        <v>92</v>
      </c>
      <c r="C1490">
        <v>101</v>
      </c>
      <c r="D1490">
        <v>76</v>
      </c>
      <c r="E1490">
        <v>63</v>
      </c>
      <c r="F1490">
        <v>102</v>
      </c>
      <c r="G1490">
        <v>114</v>
      </c>
      <c r="H1490">
        <v>90</v>
      </c>
      <c r="I1490">
        <v>67</v>
      </c>
      <c r="J1490">
        <v>102</v>
      </c>
      <c r="K1490">
        <v>114</v>
      </c>
      <c r="L1490">
        <v>94</v>
      </c>
      <c r="M1490">
        <v>64</v>
      </c>
      <c r="N1490">
        <v>85</v>
      </c>
      <c r="O1490">
        <v>98</v>
      </c>
      <c r="P1490">
        <v>76</v>
      </c>
      <c r="Q1490">
        <v>64</v>
      </c>
      <c r="R1490">
        <v>89</v>
      </c>
      <c r="S1490">
        <v>106</v>
      </c>
      <c r="T1490">
        <v>83</v>
      </c>
      <c r="U1490">
        <v>64</v>
      </c>
      <c r="V1490">
        <v>102</v>
      </c>
      <c r="W1490">
        <v>115</v>
      </c>
      <c r="X1490">
        <v>91</v>
      </c>
      <c r="Y1490">
        <v>68</v>
      </c>
      <c r="Z1490">
        <v>87</v>
      </c>
      <c r="AA1490">
        <v>96</v>
      </c>
      <c r="AB1490">
        <v>78</v>
      </c>
      <c r="AC1490">
        <v>68</v>
      </c>
      <c r="AD1490">
        <v>87</v>
      </c>
      <c r="AE1490">
        <v>100</v>
      </c>
      <c r="AF1490">
        <v>78</v>
      </c>
      <c r="AG1490">
        <v>64</v>
      </c>
      <c r="AH1490">
        <v>95</v>
      </c>
      <c r="AI1490">
        <v>104</v>
      </c>
      <c r="AJ1490">
        <v>81</v>
      </c>
      <c r="AK1490" s="1">
        <v>0</v>
      </c>
      <c r="AL1490" s="2">
        <f>IF(NOT(ISNUMBER(gepModelClass1(A1490:AJ1490))),#REF!,gepModelClass1(A1490:AJ1490))</f>
        <v>5.4684066384084069E-5</v>
      </c>
      <c r="AM1490" s="2">
        <f>IF(NOT(ISNUMBER(gepModelClass2(A1490:AJ1490))),#REF!,gepModelClass2(A1490:AJ1490))</f>
        <v>3.0384335628605029E-4</v>
      </c>
      <c r="AN1490" s="2">
        <f>IF(NOT(ISNUMBER(gepModelClass3(A1490:AJ1490))),#REF!,gepModelClass3(A1490:AJ1490))</f>
        <v>1.9564205108673527E-3</v>
      </c>
      <c r="AO1490" s="2">
        <f>IF(NOT(ISNUMBER(gepModelClass4(A1490:AJ1490))),#REF!,gepModelClass4(A1490:AJ1490))</f>
        <v>0.98883884992803206</v>
      </c>
      <c r="AP1490" s="2">
        <f>IF(NOT(ISNUMBER(gepModelClass5(A1490:AJ1490))),#REF!,gepModelClass5(A1490:AJ1490))</f>
        <v>3.2366246333170078E-3</v>
      </c>
      <c r="AQ1490" s="2">
        <f>IF(NOT(ISNUMBER(gepModelClass6(A1490:AJ1490))),#REF!,gepModelClass6(A1490:AJ1490))</f>
        <v>1.0769798519077315E-2</v>
      </c>
      <c r="AR1490" s="3" t="str">
        <f t="shared" si="46"/>
        <v>red_soil</v>
      </c>
      <c r="AS1490" s="5" t="s">
        <v>43</v>
      </c>
      <c r="AT1490">
        <f t="shared" si="47"/>
        <v>0</v>
      </c>
      <c r="AU1490" s="3"/>
      <c r="AV1490" s="3"/>
      <c r="AW1490" s="1"/>
      <c r="AX1490" s="4"/>
      <c r="AY1490" s="4"/>
    </row>
    <row r="1491" spans="1:51" x14ac:dyDescent="0.25">
      <c r="A1491">
        <v>63</v>
      </c>
      <c r="B1491">
        <v>102</v>
      </c>
      <c r="C1491">
        <v>114</v>
      </c>
      <c r="D1491">
        <v>90</v>
      </c>
      <c r="E1491">
        <v>67</v>
      </c>
      <c r="F1491">
        <v>102</v>
      </c>
      <c r="G1491">
        <v>114</v>
      </c>
      <c r="H1491">
        <v>94</v>
      </c>
      <c r="I1491">
        <v>67</v>
      </c>
      <c r="J1491">
        <v>102</v>
      </c>
      <c r="K1491">
        <v>114</v>
      </c>
      <c r="L1491">
        <v>90</v>
      </c>
      <c r="M1491">
        <v>64</v>
      </c>
      <c r="N1491">
        <v>89</v>
      </c>
      <c r="O1491">
        <v>106</v>
      </c>
      <c r="P1491">
        <v>83</v>
      </c>
      <c r="Q1491">
        <v>64</v>
      </c>
      <c r="R1491">
        <v>102</v>
      </c>
      <c r="S1491">
        <v>115</v>
      </c>
      <c r="T1491">
        <v>91</v>
      </c>
      <c r="U1491">
        <v>68</v>
      </c>
      <c r="V1491">
        <v>106</v>
      </c>
      <c r="W1491">
        <v>115</v>
      </c>
      <c r="X1491">
        <v>94</v>
      </c>
      <c r="Y1491">
        <v>68</v>
      </c>
      <c r="Z1491">
        <v>87</v>
      </c>
      <c r="AA1491">
        <v>100</v>
      </c>
      <c r="AB1491">
        <v>78</v>
      </c>
      <c r="AC1491">
        <v>64</v>
      </c>
      <c r="AD1491">
        <v>95</v>
      </c>
      <c r="AE1491">
        <v>104</v>
      </c>
      <c r="AF1491">
        <v>81</v>
      </c>
      <c r="AG1491">
        <v>64</v>
      </c>
      <c r="AH1491">
        <v>103</v>
      </c>
      <c r="AI1491">
        <v>113</v>
      </c>
      <c r="AJ1491">
        <v>88</v>
      </c>
      <c r="AK1491" s="1">
        <v>0</v>
      </c>
      <c r="AL1491" s="2">
        <f>IF(NOT(ISNUMBER(gepModelClass1(A1491:AJ1491))),#REF!,gepModelClass1(A1491:AJ1491))</f>
        <v>1.2363762371387548E-5</v>
      </c>
      <c r="AM1491" s="2">
        <f>IF(NOT(ISNUMBER(gepModelClass2(A1491:AJ1491))),#REF!,gepModelClass2(A1491:AJ1491))</f>
        <v>2.6474196907460201E-4</v>
      </c>
      <c r="AN1491" s="2">
        <f>IF(NOT(ISNUMBER(gepModelClass3(A1491:AJ1491))),#REF!,gepModelClass3(A1491:AJ1491))</f>
        <v>1.4746717595196361E-3</v>
      </c>
      <c r="AO1491" s="2">
        <f>IF(NOT(ISNUMBER(gepModelClass4(A1491:AJ1491))),#REF!,gepModelClass4(A1491:AJ1491))</f>
        <v>0.99798160506958489</v>
      </c>
      <c r="AP1491" s="2">
        <f>IF(NOT(ISNUMBER(gepModelClass5(A1491:AJ1491))),#REF!,gepModelClass5(A1491:AJ1491))</f>
        <v>2.9509544805602747E-3</v>
      </c>
      <c r="AQ1491" s="2">
        <f>IF(NOT(ISNUMBER(gepModelClass6(A1491:AJ1491))),#REF!,gepModelClass6(A1491:AJ1491))</f>
        <v>1.0787290902064565E-3</v>
      </c>
      <c r="AR1491" s="3" t="str">
        <f t="shared" si="46"/>
        <v>red_soil</v>
      </c>
      <c r="AS1491" s="5" t="s">
        <v>43</v>
      </c>
      <c r="AT1491">
        <f t="shared" si="47"/>
        <v>0</v>
      </c>
      <c r="AU1491" s="3"/>
      <c r="AV1491" s="3"/>
      <c r="AW1491" s="1"/>
      <c r="AX1491" s="4"/>
      <c r="AY1491" s="4"/>
    </row>
    <row r="1492" spans="1:51" x14ac:dyDescent="0.25">
      <c r="A1492">
        <v>67</v>
      </c>
      <c r="B1492">
        <v>102</v>
      </c>
      <c r="C1492">
        <v>114</v>
      </c>
      <c r="D1492">
        <v>90</v>
      </c>
      <c r="E1492">
        <v>63</v>
      </c>
      <c r="F1492">
        <v>102</v>
      </c>
      <c r="G1492">
        <v>119</v>
      </c>
      <c r="H1492">
        <v>94</v>
      </c>
      <c r="I1492">
        <v>63</v>
      </c>
      <c r="J1492">
        <v>111</v>
      </c>
      <c r="K1492">
        <v>119</v>
      </c>
      <c r="L1492">
        <v>97</v>
      </c>
      <c r="M1492">
        <v>68</v>
      </c>
      <c r="N1492">
        <v>106</v>
      </c>
      <c r="O1492">
        <v>115</v>
      </c>
      <c r="P1492">
        <v>94</v>
      </c>
      <c r="Q1492">
        <v>68</v>
      </c>
      <c r="R1492">
        <v>111</v>
      </c>
      <c r="S1492">
        <v>120</v>
      </c>
      <c r="T1492">
        <v>98</v>
      </c>
      <c r="U1492">
        <v>64</v>
      </c>
      <c r="V1492">
        <v>111</v>
      </c>
      <c r="W1492">
        <v>120</v>
      </c>
      <c r="X1492">
        <v>94</v>
      </c>
      <c r="Y1492">
        <v>64</v>
      </c>
      <c r="Z1492">
        <v>103</v>
      </c>
      <c r="AA1492">
        <v>113</v>
      </c>
      <c r="AB1492">
        <v>88</v>
      </c>
      <c r="AC1492">
        <v>64</v>
      </c>
      <c r="AD1492">
        <v>107</v>
      </c>
      <c r="AE1492">
        <v>118</v>
      </c>
      <c r="AF1492">
        <v>96</v>
      </c>
      <c r="AG1492">
        <v>68</v>
      </c>
      <c r="AH1492">
        <v>107</v>
      </c>
      <c r="AI1492">
        <v>118</v>
      </c>
      <c r="AJ1492">
        <v>96</v>
      </c>
      <c r="AK1492" s="1">
        <v>0</v>
      </c>
      <c r="AL1492" s="2">
        <f>IF(NOT(ISNUMBER(gepModelClass1(A1492:AJ1492))),#REF!,gepModelClass1(A1492:AJ1492))</f>
        <v>1.2520243321314778E-5</v>
      </c>
      <c r="AM1492" s="2">
        <f>IF(NOT(ISNUMBER(gepModelClass2(A1492:AJ1492))),#REF!,gepModelClass2(A1492:AJ1492))</f>
        <v>5.2680826112318625E-4</v>
      </c>
      <c r="AN1492" s="2">
        <f>IF(NOT(ISNUMBER(gepModelClass3(A1492:AJ1492))),#REF!,gepModelClass3(A1492:AJ1492))</f>
        <v>3.2187790035338609E-3</v>
      </c>
      <c r="AO1492" s="2">
        <f>IF(NOT(ISNUMBER(gepModelClass4(A1492:AJ1492))),#REF!,gepModelClass4(A1492:AJ1492))</f>
        <v>0.99991678606616063</v>
      </c>
      <c r="AP1492" s="2">
        <f>IF(NOT(ISNUMBER(gepModelClass5(A1492:AJ1492))),#REF!,gepModelClass5(A1492:AJ1492))</f>
        <v>1.5701548329629155E-3</v>
      </c>
      <c r="AQ1492" s="2">
        <f>IF(NOT(ISNUMBER(gepModelClass6(A1492:AJ1492))),#REF!,gepModelClass6(A1492:AJ1492))</f>
        <v>3.5929688162457591E-4</v>
      </c>
      <c r="AR1492" s="3" t="str">
        <f t="shared" si="46"/>
        <v>red_soil</v>
      </c>
      <c r="AS1492" s="5" t="s">
        <v>43</v>
      </c>
      <c r="AT1492">
        <f t="shared" si="47"/>
        <v>0</v>
      </c>
      <c r="AU1492" s="3"/>
      <c r="AV1492" s="3"/>
      <c r="AW1492" s="1"/>
      <c r="AX1492" s="4"/>
      <c r="AY1492" s="4"/>
    </row>
    <row r="1493" spans="1:51" x14ac:dyDescent="0.25">
      <c r="A1493">
        <v>63</v>
      </c>
      <c r="B1493">
        <v>111</v>
      </c>
      <c r="C1493">
        <v>119</v>
      </c>
      <c r="D1493">
        <v>97</v>
      </c>
      <c r="E1493">
        <v>63</v>
      </c>
      <c r="F1493">
        <v>106</v>
      </c>
      <c r="G1493">
        <v>114</v>
      </c>
      <c r="H1493">
        <v>97</v>
      </c>
      <c r="I1493">
        <v>67</v>
      </c>
      <c r="J1493">
        <v>111</v>
      </c>
      <c r="K1493">
        <v>124</v>
      </c>
      <c r="L1493">
        <v>94</v>
      </c>
      <c r="M1493">
        <v>64</v>
      </c>
      <c r="N1493">
        <v>111</v>
      </c>
      <c r="O1493">
        <v>120</v>
      </c>
      <c r="P1493">
        <v>94</v>
      </c>
      <c r="Q1493">
        <v>64</v>
      </c>
      <c r="R1493">
        <v>111</v>
      </c>
      <c r="S1493">
        <v>125</v>
      </c>
      <c r="T1493">
        <v>98</v>
      </c>
      <c r="U1493">
        <v>72</v>
      </c>
      <c r="V1493">
        <v>111</v>
      </c>
      <c r="W1493">
        <v>120</v>
      </c>
      <c r="X1493">
        <v>98</v>
      </c>
      <c r="Y1493">
        <v>68</v>
      </c>
      <c r="Z1493">
        <v>107</v>
      </c>
      <c r="AA1493">
        <v>118</v>
      </c>
      <c r="AB1493">
        <v>96</v>
      </c>
      <c r="AC1493">
        <v>64</v>
      </c>
      <c r="AD1493">
        <v>112</v>
      </c>
      <c r="AE1493">
        <v>122</v>
      </c>
      <c r="AF1493">
        <v>96</v>
      </c>
      <c r="AG1493">
        <v>64</v>
      </c>
      <c r="AH1493">
        <v>112</v>
      </c>
      <c r="AI1493">
        <v>122</v>
      </c>
      <c r="AJ1493">
        <v>99</v>
      </c>
      <c r="AK1493" s="1">
        <v>0</v>
      </c>
      <c r="AL1493" s="2">
        <f>IF(NOT(ISNUMBER(gepModelClass1(A1493:AJ1493))),#REF!,gepModelClass1(A1493:AJ1493))</f>
        <v>1.0279617480227376E-5</v>
      </c>
      <c r="AM1493" s="2">
        <f>IF(NOT(ISNUMBER(gepModelClass2(A1493:AJ1493))),#REF!,gepModelClass2(A1493:AJ1493))</f>
        <v>5.7423338968205029E-5</v>
      </c>
      <c r="AN1493" s="2">
        <f>IF(NOT(ISNUMBER(gepModelClass3(A1493:AJ1493))),#REF!,gepModelClass3(A1493:AJ1493))</f>
        <v>3.3153879117391017E-3</v>
      </c>
      <c r="AO1493" s="2">
        <f>IF(NOT(ISNUMBER(gepModelClass4(A1493:AJ1493))),#REF!,gepModelClass4(A1493:AJ1493))</f>
        <v>0.99995891399907477</v>
      </c>
      <c r="AP1493" s="2">
        <f>IF(NOT(ISNUMBER(gepModelClass5(A1493:AJ1493))),#REF!,gepModelClass5(A1493:AJ1493))</f>
        <v>2.4781853778138747E-3</v>
      </c>
      <c r="AQ1493" s="2">
        <f>IF(NOT(ISNUMBER(gepModelClass6(A1493:AJ1493))),#REF!,gepModelClass6(A1493:AJ1493))</f>
        <v>6.7355169390326576E-5</v>
      </c>
      <c r="AR1493" s="3" t="str">
        <f t="shared" si="46"/>
        <v>red_soil</v>
      </c>
      <c r="AS1493" s="5" t="s">
        <v>43</v>
      </c>
      <c r="AT1493">
        <f t="shared" si="47"/>
        <v>0</v>
      </c>
      <c r="AU1493" s="3"/>
      <c r="AV1493" s="3"/>
      <c r="AW1493" s="1"/>
      <c r="AX1493" s="4"/>
      <c r="AY1493" s="4"/>
    </row>
    <row r="1494" spans="1:51" x14ac:dyDescent="0.25">
      <c r="A1494">
        <v>63</v>
      </c>
      <c r="B1494">
        <v>106</v>
      </c>
      <c r="C1494">
        <v>114</v>
      </c>
      <c r="D1494">
        <v>97</v>
      </c>
      <c r="E1494">
        <v>67</v>
      </c>
      <c r="F1494">
        <v>111</v>
      </c>
      <c r="G1494">
        <v>124</v>
      </c>
      <c r="H1494">
        <v>94</v>
      </c>
      <c r="I1494">
        <v>67</v>
      </c>
      <c r="J1494">
        <v>111</v>
      </c>
      <c r="K1494">
        <v>119</v>
      </c>
      <c r="L1494">
        <v>97</v>
      </c>
      <c r="M1494">
        <v>64</v>
      </c>
      <c r="N1494">
        <v>111</v>
      </c>
      <c r="O1494">
        <v>125</v>
      </c>
      <c r="P1494">
        <v>98</v>
      </c>
      <c r="Q1494">
        <v>72</v>
      </c>
      <c r="R1494">
        <v>111</v>
      </c>
      <c r="S1494">
        <v>120</v>
      </c>
      <c r="T1494">
        <v>98</v>
      </c>
      <c r="U1494">
        <v>72</v>
      </c>
      <c r="V1494">
        <v>111</v>
      </c>
      <c r="W1494">
        <v>120</v>
      </c>
      <c r="X1494">
        <v>98</v>
      </c>
      <c r="Y1494">
        <v>64</v>
      </c>
      <c r="Z1494">
        <v>112</v>
      </c>
      <c r="AA1494">
        <v>122</v>
      </c>
      <c r="AB1494">
        <v>96</v>
      </c>
      <c r="AC1494">
        <v>64</v>
      </c>
      <c r="AD1494">
        <v>112</v>
      </c>
      <c r="AE1494">
        <v>122</v>
      </c>
      <c r="AF1494">
        <v>99</v>
      </c>
      <c r="AG1494">
        <v>68</v>
      </c>
      <c r="AH1494">
        <v>107</v>
      </c>
      <c r="AI1494">
        <v>122</v>
      </c>
      <c r="AJ1494">
        <v>96</v>
      </c>
      <c r="AK1494" s="1">
        <v>0</v>
      </c>
      <c r="AL1494" s="2">
        <f>IF(NOT(ISNUMBER(gepModelClass1(A1494:AJ1494))),#REF!,gepModelClass1(A1494:AJ1494))</f>
        <v>1.4490061139481205E-5</v>
      </c>
      <c r="AM1494" s="2">
        <f>IF(NOT(ISNUMBER(gepModelClass2(A1494:AJ1494))),#REF!,gepModelClass2(A1494:AJ1494))</f>
        <v>2.3185132822441698E-4</v>
      </c>
      <c r="AN1494" s="2">
        <f>IF(NOT(ISNUMBER(gepModelClass3(A1494:AJ1494))),#REF!,gepModelClass3(A1494:AJ1494))</f>
        <v>7.7117674273752988E-3</v>
      </c>
      <c r="AO1494" s="2">
        <f>IF(NOT(ISNUMBER(gepModelClass4(A1494:AJ1494))),#REF!,gepModelClass4(A1494:AJ1494))</f>
        <v>0.99976262268433314</v>
      </c>
      <c r="AP1494" s="2">
        <f>IF(NOT(ISNUMBER(gepModelClass5(A1494:AJ1494))),#REF!,gepModelClass5(A1494:AJ1494))</f>
        <v>2.6606221570564898E-3</v>
      </c>
      <c r="AQ1494" s="2">
        <f>IF(NOT(ISNUMBER(gepModelClass6(A1494:AJ1494))),#REF!,gepModelClass6(A1494:AJ1494))</f>
        <v>2.3193139980098415E-5</v>
      </c>
      <c r="AR1494" s="3" t="str">
        <f t="shared" si="46"/>
        <v>red_soil</v>
      </c>
      <c r="AS1494" s="5" t="s">
        <v>43</v>
      </c>
      <c r="AT1494">
        <f t="shared" si="47"/>
        <v>0</v>
      </c>
      <c r="AU1494" s="3"/>
      <c r="AV1494" s="3"/>
      <c r="AW1494" s="1"/>
      <c r="AX1494" s="4"/>
      <c r="AY1494" s="4"/>
    </row>
    <row r="1495" spans="1:51" x14ac:dyDescent="0.25">
      <c r="A1495">
        <v>67</v>
      </c>
      <c r="B1495">
        <v>115</v>
      </c>
      <c r="C1495">
        <v>124</v>
      </c>
      <c r="D1495">
        <v>97</v>
      </c>
      <c r="E1495">
        <v>67</v>
      </c>
      <c r="F1495">
        <v>115</v>
      </c>
      <c r="G1495">
        <v>119</v>
      </c>
      <c r="H1495">
        <v>97</v>
      </c>
      <c r="I1495">
        <v>70</v>
      </c>
      <c r="J1495">
        <v>111</v>
      </c>
      <c r="K1495">
        <v>119</v>
      </c>
      <c r="L1495">
        <v>97</v>
      </c>
      <c r="M1495">
        <v>68</v>
      </c>
      <c r="N1495">
        <v>111</v>
      </c>
      <c r="O1495">
        <v>115</v>
      </c>
      <c r="P1495">
        <v>94</v>
      </c>
      <c r="Q1495">
        <v>68</v>
      </c>
      <c r="R1495">
        <v>111</v>
      </c>
      <c r="S1495">
        <v>115</v>
      </c>
      <c r="T1495">
        <v>94</v>
      </c>
      <c r="U1495">
        <v>68</v>
      </c>
      <c r="V1495">
        <v>111</v>
      </c>
      <c r="W1495">
        <v>120</v>
      </c>
      <c r="X1495">
        <v>98</v>
      </c>
      <c r="Y1495">
        <v>76</v>
      </c>
      <c r="Z1495">
        <v>112</v>
      </c>
      <c r="AA1495">
        <v>122</v>
      </c>
      <c r="AB1495">
        <v>99</v>
      </c>
      <c r="AC1495">
        <v>71</v>
      </c>
      <c r="AD1495">
        <v>112</v>
      </c>
      <c r="AE1495">
        <v>122</v>
      </c>
      <c r="AF1495">
        <v>96</v>
      </c>
      <c r="AG1495">
        <v>71</v>
      </c>
      <c r="AH1495">
        <v>112</v>
      </c>
      <c r="AI1495">
        <v>122</v>
      </c>
      <c r="AJ1495">
        <v>96</v>
      </c>
      <c r="AK1495" s="1">
        <v>0</v>
      </c>
      <c r="AL1495" s="2">
        <f>IF(NOT(ISNUMBER(gepModelClass1(A1495:AJ1495))),#REF!,gepModelClass1(A1495:AJ1495))</f>
        <v>2.2487106800168698E-5</v>
      </c>
      <c r="AM1495" s="2">
        <f>IF(NOT(ISNUMBER(gepModelClass2(A1495:AJ1495))),#REF!,gepModelClass2(A1495:AJ1495))</f>
        <v>8.078000512517811E-5</v>
      </c>
      <c r="AN1495" s="2">
        <f>IF(NOT(ISNUMBER(gepModelClass3(A1495:AJ1495))),#REF!,gepModelClass3(A1495:AJ1495))</f>
        <v>1.7712804600351718E-2</v>
      </c>
      <c r="AO1495" s="2">
        <f>IF(NOT(ISNUMBER(gepModelClass4(A1495:AJ1495))),#REF!,gepModelClass4(A1495:AJ1495))</f>
        <v>0.99979081524939029</v>
      </c>
      <c r="AP1495" s="2">
        <f>IF(NOT(ISNUMBER(gepModelClass5(A1495:AJ1495))),#REF!,gepModelClass5(A1495:AJ1495))</f>
        <v>3.132453407305284E-3</v>
      </c>
      <c r="AQ1495" s="2">
        <f>IF(NOT(ISNUMBER(gepModelClass6(A1495:AJ1495))),#REF!,gepModelClass6(A1495:AJ1495))</f>
        <v>2.3781874901993751E-4</v>
      </c>
      <c r="AR1495" s="3" t="str">
        <f t="shared" si="46"/>
        <v>red_soil</v>
      </c>
      <c r="AS1495" s="5" t="s">
        <v>43</v>
      </c>
      <c r="AT1495">
        <f t="shared" si="47"/>
        <v>0</v>
      </c>
      <c r="AU1495" s="3"/>
      <c r="AV1495" s="3"/>
      <c r="AW1495" s="1"/>
      <c r="AX1495" s="4"/>
      <c r="AY1495" s="4"/>
    </row>
    <row r="1496" spans="1:51" x14ac:dyDescent="0.25">
      <c r="A1496">
        <v>67</v>
      </c>
      <c r="B1496">
        <v>106</v>
      </c>
      <c r="C1496">
        <v>114</v>
      </c>
      <c r="D1496">
        <v>97</v>
      </c>
      <c r="E1496">
        <v>67</v>
      </c>
      <c r="F1496">
        <v>102</v>
      </c>
      <c r="G1496">
        <v>105</v>
      </c>
      <c r="H1496">
        <v>87</v>
      </c>
      <c r="I1496">
        <v>63</v>
      </c>
      <c r="J1496">
        <v>88</v>
      </c>
      <c r="K1496">
        <v>89</v>
      </c>
      <c r="L1496">
        <v>76</v>
      </c>
      <c r="M1496">
        <v>68</v>
      </c>
      <c r="N1496">
        <v>111</v>
      </c>
      <c r="O1496">
        <v>120</v>
      </c>
      <c r="P1496">
        <v>94</v>
      </c>
      <c r="Q1496">
        <v>68</v>
      </c>
      <c r="R1496">
        <v>111</v>
      </c>
      <c r="S1496">
        <v>115</v>
      </c>
      <c r="T1496">
        <v>94</v>
      </c>
      <c r="U1496">
        <v>68</v>
      </c>
      <c r="V1496">
        <v>94</v>
      </c>
      <c r="W1496">
        <v>98</v>
      </c>
      <c r="X1496">
        <v>79</v>
      </c>
      <c r="Y1496">
        <v>68</v>
      </c>
      <c r="Z1496">
        <v>112</v>
      </c>
      <c r="AA1496">
        <v>122</v>
      </c>
      <c r="AB1496">
        <v>99</v>
      </c>
      <c r="AC1496">
        <v>68</v>
      </c>
      <c r="AD1496">
        <v>112</v>
      </c>
      <c r="AE1496">
        <v>118</v>
      </c>
      <c r="AF1496">
        <v>96</v>
      </c>
      <c r="AG1496">
        <v>68</v>
      </c>
      <c r="AH1496">
        <v>95</v>
      </c>
      <c r="AI1496">
        <v>113</v>
      </c>
      <c r="AJ1496">
        <v>88</v>
      </c>
      <c r="AK1496" s="1">
        <v>0</v>
      </c>
      <c r="AL1496" s="2">
        <f>IF(NOT(ISNUMBER(gepModelClass1(A1496:AJ1496))),#REF!,gepModelClass1(A1496:AJ1496))</f>
        <v>1.303586896286262E-5</v>
      </c>
      <c r="AM1496" s="2">
        <f>IF(NOT(ISNUMBER(gepModelClass2(A1496:AJ1496))),#REF!,gepModelClass2(A1496:AJ1496))</f>
        <v>3.943771271404255E-5</v>
      </c>
      <c r="AN1496" s="2">
        <f>IF(NOT(ISNUMBER(gepModelClass3(A1496:AJ1496))),#REF!,gepModelClass3(A1496:AJ1496))</f>
        <v>1.8735264922093515E-3</v>
      </c>
      <c r="AO1496" s="2">
        <f>IF(NOT(ISNUMBER(gepModelClass4(A1496:AJ1496))),#REF!,gepModelClass4(A1496:AJ1496))</f>
        <v>0.99886269479395362</v>
      </c>
      <c r="AP1496" s="2">
        <f>IF(NOT(ISNUMBER(gepModelClass5(A1496:AJ1496))),#REF!,gepModelClass5(A1496:AJ1496))</f>
        <v>0.45352353776687537</v>
      </c>
      <c r="AQ1496" s="2">
        <f>IF(NOT(ISNUMBER(gepModelClass6(A1496:AJ1496))),#REF!,gepModelClass6(A1496:AJ1496))</f>
        <v>1.4812958714064981E-4</v>
      </c>
      <c r="AR1496" s="3" t="str">
        <f t="shared" si="46"/>
        <v>red_soil</v>
      </c>
      <c r="AS1496" s="5" t="s">
        <v>43</v>
      </c>
      <c r="AT1496">
        <f t="shared" si="47"/>
        <v>0</v>
      </c>
      <c r="AU1496" s="3"/>
      <c r="AV1496" s="3"/>
      <c r="AW1496" s="1"/>
      <c r="AX1496" s="4"/>
      <c r="AY1496" s="4"/>
    </row>
    <row r="1497" spans="1:51" x14ac:dyDescent="0.25">
      <c r="A1497">
        <v>64</v>
      </c>
      <c r="B1497">
        <v>69</v>
      </c>
      <c r="C1497">
        <v>71</v>
      </c>
      <c r="D1497">
        <v>57</v>
      </c>
      <c r="E1497">
        <v>64</v>
      </c>
      <c r="F1497">
        <v>69</v>
      </c>
      <c r="G1497">
        <v>74</v>
      </c>
      <c r="H1497">
        <v>57</v>
      </c>
      <c r="I1497">
        <v>64</v>
      </c>
      <c r="J1497">
        <v>69</v>
      </c>
      <c r="K1497">
        <v>74</v>
      </c>
      <c r="L1497">
        <v>57</v>
      </c>
      <c r="M1497">
        <v>68</v>
      </c>
      <c r="N1497">
        <v>71</v>
      </c>
      <c r="O1497">
        <v>71</v>
      </c>
      <c r="P1497">
        <v>59</v>
      </c>
      <c r="Q1497">
        <v>68</v>
      </c>
      <c r="R1497">
        <v>75</v>
      </c>
      <c r="S1497">
        <v>71</v>
      </c>
      <c r="T1497">
        <v>56</v>
      </c>
      <c r="U1497">
        <v>68</v>
      </c>
      <c r="V1497">
        <v>71</v>
      </c>
      <c r="W1497">
        <v>75</v>
      </c>
      <c r="X1497">
        <v>56</v>
      </c>
      <c r="Y1497">
        <v>67</v>
      </c>
      <c r="Z1497">
        <v>72</v>
      </c>
      <c r="AA1497">
        <v>74</v>
      </c>
      <c r="AB1497">
        <v>58</v>
      </c>
      <c r="AC1497">
        <v>67</v>
      </c>
      <c r="AD1497">
        <v>72</v>
      </c>
      <c r="AE1497">
        <v>74</v>
      </c>
      <c r="AF1497">
        <v>54</v>
      </c>
      <c r="AG1497">
        <v>63</v>
      </c>
      <c r="AH1497">
        <v>75</v>
      </c>
      <c r="AI1497">
        <v>74</v>
      </c>
      <c r="AJ1497">
        <v>58</v>
      </c>
      <c r="AK1497" s="1">
        <v>1</v>
      </c>
      <c r="AL1497" s="2">
        <f>IF(NOT(ISNUMBER(gepModelClass1(A1497:AJ1497))),#REF!,gepModelClass1(A1497:AJ1497))</f>
        <v>4.1275661891529065E-6</v>
      </c>
      <c r="AM1497" s="2">
        <f>IF(NOT(ISNUMBER(gepModelClass2(A1497:AJ1497))),#REF!,gepModelClass2(A1497:AJ1497))</f>
        <v>5.8782538506572932E-2</v>
      </c>
      <c r="AN1497" s="2">
        <f>IF(NOT(ISNUMBER(gepModelClass3(A1497:AJ1497))),#REF!,gepModelClass3(A1497:AJ1497))</f>
        <v>1.3086906489217495E-4</v>
      </c>
      <c r="AO1497" s="2">
        <f>IF(NOT(ISNUMBER(gepModelClass4(A1497:AJ1497))),#REF!,gepModelClass4(A1497:AJ1497))</f>
        <v>1.0110228580077821E-4</v>
      </c>
      <c r="AP1497" s="2">
        <f>IF(NOT(ISNUMBER(gepModelClass5(A1497:AJ1497))),#REF!,gepModelClass5(A1497:AJ1497))</f>
        <v>2.253416093660204E-2</v>
      </c>
      <c r="AQ1497" s="2">
        <f>IF(NOT(ISNUMBER(gepModelClass6(A1497:AJ1497))),#REF!,gepModelClass6(A1497:AJ1497))</f>
        <v>0.981466706459038</v>
      </c>
      <c r="AR1497" s="3" t="str">
        <f t="shared" si="46"/>
        <v>very_damp_grey_soil</v>
      </c>
      <c r="AS1497" s="5" t="s">
        <v>41</v>
      </c>
      <c r="AT1497">
        <f t="shared" si="47"/>
        <v>0</v>
      </c>
      <c r="AU1497" s="3"/>
      <c r="AV1497" s="3"/>
      <c r="AW1497" s="1"/>
      <c r="AX1497" s="4"/>
      <c r="AY1497" s="4"/>
    </row>
    <row r="1498" spans="1:51" x14ac:dyDescent="0.25">
      <c r="A1498">
        <v>64</v>
      </c>
      <c r="B1498">
        <v>69</v>
      </c>
      <c r="C1498">
        <v>74</v>
      </c>
      <c r="D1498">
        <v>57</v>
      </c>
      <c r="E1498">
        <v>64</v>
      </c>
      <c r="F1498">
        <v>73</v>
      </c>
      <c r="G1498">
        <v>74</v>
      </c>
      <c r="H1498">
        <v>61</v>
      </c>
      <c r="I1498">
        <v>64</v>
      </c>
      <c r="J1498">
        <v>73</v>
      </c>
      <c r="K1498">
        <v>71</v>
      </c>
      <c r="L1498">
        <v>57</v>
      </c>
      <c r="M1498">
        <v>68</v>
      </c>
      <c r="N1498">
        <v>71</v>
      </c>
      <c r="O1498">
        <v>75</v>
      </c>
      <c r="P1498">
        <v>56</v>
      </c>
      <c r="Q1498">
        <v>68</v>
      </c>
      <c r="R1498">
        <v>71</v>
      </c>
      <c r="S1498">
        <v>75</v>
      </c>
      <c r="T1498">
        <v>56</v>
      </c>
      <c r="U1498">
        <v>64</v>
      </c>
      <c r="V1498">
        <v>75</v>
      </c>
      <c r="W1498">
        <v>75</v>
      </c>
      <c r="X1498">
        <v>56</v>
      </c>
      <c r="Y1498">
        <v>63</v>
      </c>
      <c r="Z1498">
        <v>75</v>
      </c>
      <c r="AA1498">
        <v>74</v>
      </c>
      <c r="AB1498">
        <v>58</v>
      </c>
      <c r="AC1498">
        <v>63</v>
      </c>
      <c r="AD1498">
        <v>72</v>
      </c>
      <c r="AE1498">
        <v>74</v>
      </c>
      <c r="AF1498">
        <v>54</v>
      </c>
      <c r="AG1498">
        <v>63</v>
      </c>
      <c r="AH1498">
        <v>68</v>
      </c>
      <c r="AI1498">
        <v>70</v>
      </c>
      <c r="AJ1498">
        <v>58</v>
      </c>
      <c r="AK1498" s="1">
        <v>1</v>
      </c>
      <c r="AL1498" s="2">
        <f>IF(NOT(ISNUMBER(gepModelClass1(A1498:AJ1498))),#REF!,gepModelClass1(A1498:AJ1498))</f>
        <v>4.1275661891529065E-6</v>
      </c>
      <c r="AM1498" s="2">
        <f>IF(NOT(ISNUMBER(gepModelClass2(A1498:AJ1498))),#REF!,gepModelClass2(A1498:AJ1498))</f>
        <v>8.1189930456807891E-2</v>
      </c>
      <c r="AN1498" s="2">
        <f>IF(NOT(ISNUMBER(gepModelClass3(A1498:AJ1498))),#REF!,gepModelClass3(A1498:AJ1498))</f>
        <v>8.4714340614128688E-5</v>
      </c>
      <c r="AO1498" s="2">
        <f>IF(NOT(ISNUMBER(gepModelClass4(A1498:AJ1498))),#REF!,gepModelClass4(A1498:AJ1498))</f>
        <v>2.4021317324595737E-4</v>
      </c>
      <c r="AP1498" s="2">
        <f>IF(NOT(ISNUMBER(gepModelClass5(A1498:AJ1498))),#REF!,gepModelClass5(A1498:AJ1498))</f>
        <v>1.8175518703288544E-2</v>
      </c>
      <c r="AQ1498" s="2">
        <f>IF(NOT(ISNUMBER(gepModelClass6(A1498:AJ1498))),#REF!,gepModelClass6(A1498:AJ1498))</f>
        <v>0.96002575189892825</v>
      </c>
      <c r="AR1498" s="3" t="str">
        <f t="shared" si="46"/>
        <v>very_damp_grey_soil</v>
      </c>
      <c r="AS1498" s="5" t="s">
        <v>41</v>
      </c>
      <c r="AT1498">
        <f t="shared" si="47"/>
        <v>0</v>
      </c>
      <c r="AU1498" s="3"/>
      <c r="AV1498" s="3"/>
      <c r="AW1498" s="1"/>
      <c r="AX1498" s="4"/>
      <c r="AY1498" s="4"/>
    </row>
    <row r="1499" spans="1:51" x14ac:dyDescent="0.25">
      <c r="A1499">
        <v>64</v>
      </c>
      <c r="B1499">
        <v>73</v>
      </c>
      <c r="C1499">
        <v>74</v>
      </c>
      <c r="D1499">
        <v>61</v>
      </c>
      <c r="E1499">
        <v>64</v>
      </c>
      <c r="F1499">
        <v>73</v>
      </c>
      <c r="G1499">
        <v>71</v>
      </c>
      <c r="H1499">
        <v>57</v>
      </c>
      <c r="I1499">
        <v>68</v>
      </c>
      <c r="J1499">
        <v>69</v>
      </c>
      <c r="K1499">
        <v>74</v>
      </c>
      <c r="L1499">
        <v>57</v>
      </c>
      <c r="M1499">
        <v>68</v>
      </c>
      <c r="N1499">
        <v>71</v>
      </c>
      <c r="O1499">
        <v>75</v>
      </c>
      <c r="P1499">
        <v>56</v>
      </c>
      <c r="Q1499">
        <v>64</v>
      </c>
      <c r="R1499">
        <v>75</v>
      </c>
      <c r="S1499">
        <v>75</v>
      </c>
      <c r="T1499">
        <v>56</v>
      </c>
      <c r="U1499">
        <v>68</v>
      </c>
      <c r="V1499">
        <v>71</v>
      </c>
      <c r="W1499">
        <v>75</v>
      </c>
      <c r="X1499">
        <v>56</v>
      </c>
      <c r="Y1499">
        <v>63</v>
      </c>
      <c r="Z1499">
        <v>72</v>
      </c>
      <c r="AA1499">
        <v>74</v>
      </c>
      <c r="AB1499">
        <v>54</v>
      </c>
      <c r="AC1499">
        <v>63</v>
      </c>
      <c r="AD1499">
        <v>68</v>
      </c>
      <c r="AE1499">
        <v>70</v>
      </c>
      <c r="AF1499">
        <v>58</v>
      </c>
      <c r="AG1499">
        <v>63</v>
      </c>
      <c r="AH1499">
        <v>72</v>
      </c>
      <c r="AI1499">
        <v>70</v>
      </c>
      <c r="AJ1499">
        <v>58</v>
      </c>
      <c r="AK1499" s="1">
        <v>1</v>
      </c>
      <c r="AL1499" s="2">
        <f>IF(NOT(ISNUMBER(gepModelClass1(A1499:AJ1499))),#REF!,gepModelClass1(A1499:AJ1499))</f>
        <v>2.6019529912210456E-6</v>
      </c>
      <c r="AM1499" s="2">
        <f>IF(NOT(ISNUMBER(gepModelClass2(A1499:AJ1499))),#REF!,gepModelClass2(A1499:AJ1499))</f>
        <v>3.2302037855308913E-2</v>
      </c>
      <c r="AN1499" s="2">
        <f>IF(NOT(ISNUMBER(gepModelClass3(A1499:AJ1499))),#REF!,gepModelClass3(A1499:AJ1499))</f>
        <v>1.0607839516495002E-4</v>
      </c>
      <c r="AO1499" s="2">
        <f>IF(NOT(ISNUMBER(gepModelClass4(A1499:AJ1499))),#REF!,gepModelClass4(A1499:AJ1499))</f>
        <v>2.3116498199599001E-4</v>
      </c>
      <c r="AP1499" s="2">
        <f>IF(NOT(ISNUMBER(gepModelClass5(A1499:AJ1499))),#REF!,gepModelClass5(A1499:AJ1499))</f>
        <v>2.6920258076441543E-2</v>
      </c>
      <c r="AQ1499" s="2">
        <f>IF(NOT(ISNUMBER(gepModelClass6(A1499:AJ1499))),#REF!,gepModelClass6(A1499:AJ1499))</f>
        <v>0.95503085968094936</v>
      </c>
      <c r="AR1499" s="3" t="str">
        <f t="shared" si="46"/>
        <v>very_damp_grey_soil</v>
      </c>
      <c r="AS1499" s="5" t="s">
        <v>41</v>
      </c>
      <c r="AT1499">
        <f t="shared" si="47"/>
        <v>0</v>
      </c>
      <c r="AU1499" s="3"/>
      <c r="AV1499" s="3"/>
      <c r="AW1499" s="1"/>
      <c r="AX1499" s="4"/>
      <c r="AY1499" s="4"/>
    </row>
    <row r="1500" spans="1:51" x14ac:dyDescent="0.25">
      <c r="A1500">
        <v>64</v>
      </c>
      <c r="B1500">
        <v>73</v>
      </c>
      <c r="C1500">
        <v>78</v>
      </c>
      <c r="D1500">
        <v>57</v>
      </c>
      <c r="E1500">
        <v>64</v>
      </c>
      <c r="F1500">
        <v>73</v>
      </c>
      <c r="G1500">
        <v>78</v>
      </c>
      <c r="H1500">
        <v>61</v>
      </c>
      <c r="I1500">
        <v>68</v>
      </c>
      <c r="J1500">
        <v>77</v>
      </c>
      <c r="K1500">
        <v>90</v>
      </c>
      <c r="L1500">
        <v>68</v>
      </c>
      <c r="M1500">
        <v>64</v>
      </c>
      <c r="N1500">
        <v>75</v>
      </c>
      <c r="O1500">
        <v>79</v>
      </c>
      <c r="P1500">
        <v>56</v>
      </c>
      <c r="Q1500">
        <v>64</v>
      </c>
      <c r="R1500">
        <v>71</v>
      </c>
      <c r="S1500">
        <v>75</v>
      </c>
      <c r="T1500">
        <v>63</v>
      </c>
      <c r="U1500">
        <v>64</v>
      </c>
      <c r="V1500">
        <v>79</v>
      </c>
      <c r="W1500">
        <v>79</v>
      </c>
      <c r="X1500">
        <v>63</v>
      </c>
      <c r="Y1500">
        <v>67</v>
      </c>
      <c r="Z1500">
        <v>72</v>
      </c>
      <c r="AA1500">
        <v>70</v>
      </c>
      <c r="AB1500">
        <v>58</v>
      </c>
      <c r="AC1500">
        <v>63</v>
      </c>
      <c r="AD1500">
        <v>72</v>
      </c>
      <c r="AE1500">
        <v>74</v>
      </c>
      <c r="AF1500">
        <v>58</v>
      </c>
      <c r="AG1500">
        <v>63</v>
      </c>
      <c r="AH1500">
        <v>72</v>
      </c>
      <c r="AI1500">
        <v>77</v>
      </c>
      <c r="AJ1500">
        <v>58</v>
      </c>
      <c r="AK1500" s="1">
        <v>1</v>
      </c>
      <c r="AL1500" s="2">
        <f>IF(NOT(ISNUMBER(gepModelClass1(A1500:AJ1500))),#REF!,gepModelClass1(A1500:AJ1500))</f>
        <v>6.4680022969382783E-6</v>
      </c>
      <c r="AM1500" s="2">
        <f>IF(NOT(ISNUMBER(gepModelClass2(A1500:AJ1500))),#REF!,gepModelClass2(A1500:AJ1500))</f>
        <v>3.742222682241312E-2</v>
      </c>
      <c r="AN1500" s="2">
        <f>IF(NOT(ISNUMBER(gepModelClass3(A1500:AJ1500))),#REF!,gepModelClass3(A1500:AJ1500))</f>
        <v>1.2399182963559717E-4</v>
      </c>
      <c r="AO1500" s="2">
        <f>IF(NOT(ISNUMBER(gepModelClass4(A1500:AJ1500))),#REF!,gepModelClass4(A1500:AJ1500))</f>
        <v>7.9833481393263152E-4</v>
      </c>
      <c r="AP1500" s="2">
        <f>IF(NOT(ISNUMBER(gepModelClass5(A1500:AJ1500))),#REF!,gepModelClass5(A1500:AJ1500))</f>
        <v>1.5061117746496037E-2</v>
      </c>
      <c r="AQ1500" s="2">
        <f>IF(NOT(ISNUMBER(gepModelClass6(A1500:AJ1500))),#REF!,gepModelClass6(A1500:AJ1500))</f>
        <v>0.74391728005155155</v>
      </c>
      <c r="AR1500" s="3" t="str">
        <f t="shared" si="46"/>
        <v>very_damp_grey_soil</v>
      </c>
      <c r="AS1500" s="5" t="s">
        <v>41</v>
      </c>
      <c r="AT1500">
        <f t="shared" si="47"/>
        <v>0</v>
      </c>
      <c r="AU1500" s="3"/>
      <c r="AV1500" s="3"/>
      <c r="AW1500" s="1"/>
      <c r="AX1500" s="4"/>
      <c r="AY1500" s="4"/>
    </row>
    <row r="1501" spans="1:51" x14ac:dyDescent="0.25">
      <c r="A1501">
        <v>68</v>
      </c>
      <c r="B1501">
        <v>77</v>
      </c>
      <c r="C1501">
        <v>90</v>
      </c>
      <c r="D1501">
        <v>68</v>
      </c>
      <c r="E1501">
        <v>72</v>
      </c>
      <c r="F1501">
        <v>77</v>
      </c>
      <c r="G1501">
        <v>86</v>
      </c>
      <c r="H1501">
        <v>65</v>
      </c>
      <c r="I1501">
        <v>68</v>
      </c>
      <c r="J1501">
        <v>73</v>
      </c>
      <c r="K1501">
        <v>78</v>
      </c>
      <c r="L1501">
        <v>61</v>
      </c>
      <c r="M1501">
        <v>64</v>
      </c>
      <c r="N1501">
        <v>79</v>
      </c>
      <c r="O1501">
        <v>79</v>
      </c>
      <c r="P1501">
        <v>63</v>
      </c>
      <c r="Q1501">
        <v>68</v>
      </c>
      <c r="R1501">
        <v>83</v>
      </c>
      <c r="S1501">
        <v>83</v>
      </c>
      <c r="T1501">
        <v>70</v>
      </c>
      <c r="U1501">
        <v>68</v>
      </c>
      <c r="V1501">
        <v>83</v>
      </c>
      <c r="W1501">
        <v>87</v>
      </c>
      <c r="X1501">
        <v>67</v>
      </c>
      <c r="Y1501">
        <v>63</v>
      </c>
      <c r="Z1501">
        <v>72</v>
      </c>
      <c r="AA1501">
        <v>77</v>
      </c>
      <c r="AB1501">
        <v>58</v>
      </c>
      <c r="AC1501">
        <v>67</v>
      </c>
      <c r="AD1501">
        <v>79</v>
      </c>
      <c r="AE1501">
        <v>85</v>
      </c>
      <c r="AF1501">
        <v>67</v>
      </c>
      <c r="AG1501">
        <v>67</v>
      </c>
      <c r="AH1501">
        <v>83</v>
      </c>
      <c r="AI1501">
        <v>89</v>
      </c>
      <c r="AJ1501">
        <v>71</v>
      </c>
      <c r="AK1501" s="1">
        <v>1</v>
      </c>
      <c r="AL1501" s="2">
        <f>IF(NOT(ISNUMBER(gepModelClass1(A1501:AJ1501))),#REF!,gepModelClass1(A1501:AJ1501))</f>
        <v>2.6019529912210456E-6</v>
      </c>
      <c r="AM1501" s="2">
        <f>IF(NOT(ISNUMBER(gepModelClass2(A1501:AJ1501))),#REF!,gepModelClass2(A1501:AJ1501))</f>
        <v>9.04380946904354E-2</v>
      </c>
      <c r="AN1501" s="2">
        <f>IF(NOT(ISNUMBER(gepModelClass3(A1501:AJ1501))),#REF!,gepModelClass3(A1501:AJ1501))</f>
        <v>5.2804891310225552E-4</v>
      </c>
      <c r="AO1501" s="2">
        <f>IF(NOT(ISNUMBER(gepModelClass4(A1501:AJ1501))),#REF!,gepModelClass4(A1501:AJ1501))</f>
        <v>8.9676940275947178E-4</v>
      </c>
      <c r="AP1501" s="2">
        <f>IF(NOT(ISNUMBER(gepModelClass5(A1501:AJ1501))),#REF!,gepModelClass5(A1501:AJ1501))</f>
        <v>9.6773708242250105E-3</v>
      </c>
      <c r="AQ1501" s="2">
        <f>IF(NOT(ISNUMBER(gepModelClass6(A1501:AJ1501))),#REF!,gepModelClass6(A1501:AJ1501))</f>
        <v>0.59620709639809355</v>
      </c>
      <c r="AR1501" s="3" t="str">
        <f t="shared" si="46"/>
        <v>very_damp_grey_soil</v>
      </c>
      <c r="AS1501" s="5" t="s">
        <v>41</v>
      </c>
      <c r="AT1501">
        <f t="shared" si="47"/>
        <v>0</v>
      </c>
      <c r="AU1501" s="3"/>
      <c r="AV1501" s="3"/>
      <c r="AW1501" s="1"/>
      <c r="AX1501" s="4"/>
      <c r="AY1501" s="4"/>
    </row>
    <row r="1502" spans="1:51" x14ac:dyDescent="0.25">
      <c r="A1502">
        <v>72</v>
      </c>
      <c r="B1502">
        <v>77</v>
      </c>
      <c r="C1502">
        <v>86</v>
      </c>
      <c r="D1502">
        <v>65</v>
      </c>
      <c r="E1502">
        <v>68</v>
      </c>
      <c r="F1502">
        <v>73</v>
      </c>
      <c r="G1502">
        <v>78</v>
      </c>
      <c r="H1502">
        <v>61</v>
      </c>
      <c r="I1502">
        <v>64</v>
      </c>
      <c r="J1502">
        <v>69</v>
      </c>
      <c r="K1502">
        <v>74</v>
      </c>
      <c r="L1502">
        <v>61</v>
      </c>
      <c r="M1502">
        <v>68</v>
      </c>
      <c r="N1502">
        <v>83</v>
      </c>
      <c r="O1502">
        <v>83</v>
      </c>
      <c r="P1502">
        <v>70</v>
      </c>
      <c r="Q1502">
        <v>68</v>
      </c>
      <c r="R1502">
        <v>83</v>
      </c>
      <c r="S1502">
        <v>87</v>
      </c>
      <c r="T1502">
        <v>67</v>
      </c>
      <c r="U1502">
        <v>68</v>
      </c>
      <c r="V1502">
        <v>79</v>
      </c>
      <c r="W1502">
        <v>83</v>
      </c>
      <c r="X1502">
        <v>59</v>
      </c>
      <c r="Y1502">
        <v>67</v>
      </c>
      <c r="Z1502">
        <v>79</v>
      </c>
      <c r="AA1502">
        <v>85</v>
      </c>
      <c r="AB1502">
        <v>67</v>
      </c>
      <c r="AC1502">
        <v>67</v>
      </c>
      <c r="AD1502">
        <v>83</v>
      </c>
      <c r="AE1502">
        <v>89</v>
      </c>
      <c r="AF1502">
        <v>71</v>
      </c>
      <c r="AG1502">
        <v>71</v>
      </c>
      <c r="AH1502">
        <v>79</v>
      </c>
      <c r="AI1502">
        <v>81</v>
      </c>
      <c r="AJ1502">
        <v>67</v>
      </c>
      <c r="AK1502" s="1">
        <v>1</v>
      </c>
      <c r="AL1502" s="2">
        <f>IF(NOT(ISNUMBER(gepModelClass1(A1502:AJ1502))),#REF!,gepModelClass1(A1502:AJ1502))</f>
        <v>2.7705028232203554E-6</v>
      </c>
      <c r="AM1502" s="2">
        <f>IF(NOT(ISNUMBER(gepModelClass2(A1502:AJ1502))),#REF!,gepModelClass2(A1502:AJ1502))</f>
        <v>0.14202742292230458</v>
      </c>
      <c r="AN1502" s="2">
        <f>IF(NOT(ISNUMBER(gepModelClass3(A1502:AJ1502))),#REF!,gepModelClass3(A1502:AJ1502))</f>
        <v>8.4871428827523114E-4</v>
      </c>
      <c r="AO1502" s="2">
        <f>IF(NOT(ISNUMBER(gepModelClass4(A1502:AJ1502))),#REF!,gepModelClass4(A1502:AJ1502))</f>
        <v>9.1219923161078257E-4</v>
      </c>
      <c r="AP1502" s="2">
        <f>IF(NOT(ISNUMBER(gepModelClass5(A1502:AJ1502))),#REF!,gepModelClass5(A1502:AJ1502))</f>
        <v>8.1851059234162686E-3</v>
      </c>
      <c r="AQ1502" s="2">
        <f>IF(NOT(ISNUMBER(gepModelClass6(A1502:AJ1502))),#REF!,gepModelClass6(A1502:AJ1502))</f>
        <v>0.65883701648374171</v>
      </c>
      <c r="AR1502" s="3" t="str">
        <f t="shared" si="46"/>
        <v>very_damp_grey_soil</v>
      </c>
      <c r="AS1502" s="5" t="s">
        <v>41</v>
      </c>
      <c r="AT1502">
        <f t="shared" si="47"/>
        <v>0</v>
      </c>
      <c r="AU1502" s="3"/>
      <c r="AV1502" s="3"/>
      <c r="AW1502" s="1"/>
      <c r="AX1502" s="4"/>
      <c r="AY1502" s="4"/>
    </row>
    <row r="1503" spans="1:51" x14ac:dyDescent="0.25">
      <c r="A1503">
        <v>68</v>
      </c>
      <c r="B1503">
        <v>73</v>
      </c>
      <c r="C1503">
        <v>78</v>
      </c>
      <c r="D1503">
        <v>61</v>
      </c>
      <c r="E1503">
        <v>64</v>
      </c>
      <c r="F1503">
        <v>69</v>
      </c>
      <c r="G1503">
        <v>74</v>
      </c>
      <c r="H1503">
        <v>61</v>
      </c>
      <c r="I1503">
        <v>72</v>
      </c>
      <c r="J1503">
        <v>81</v>
      </c>
      <c r="K1503">
        <v>86</v>
      </c>
      <c r="L1503">
        <v>68</v>
      </c>
      <c r="M1503">
        <v>68</v>
      </c>
      <c r="N1503">
        <v>83</v>
      </c>
      <c r="O1503">
        <v>87</v>
      </c>
      <c r="P1503">
        <v>67</v>
      </c>
      <c r="Q1503">
        <v>68</v>
      </c>
      <c r="R1503">
        <v>79</v>
      </c>
      <c r="S1503">
        <v>83</v>
      </c>
      <c r="T1503">
        <v>59</v>
      </c>
      <c r="U1503">
        <v>68</v>
      </c>
      <c r="V1503">
        <v>75</v>
      </c>
      <c r="W1503">
        <v>79</v>
      </c>
      <c r="X1503">
        <v>59</v>
      </c>
      <c r="Y1503">
        <v>67</v>
      </c>
      <c r="Z1503">
        <v>83</v>
      </c>
      <c r="AA1503">
        <v>89</v>
      </c>
      <c r="AB1503">
        <v>71</v>
      </c>
      <c r="AC1503">
        <v>71</v>
      </c>
      <c r="AD1503">
        <v>79</v>
      </c>
      <c r="AE1503">
        <v>81</v>
      </c>
      <c r="AF1503">
        <v>67</v>
      </c>
      <c r="AG1503">
        <v>67</v>
      </c>
      <c r="AH1503">
        <v>72</v>
      </c>
      <c r="AI1503">
        <v>81</v>
      </c>
      <c r="AJ1503">
        <v>62</v>
      </c>
      <c r="AK1503" s="1">
        <v>1</v>
      </c>
      <c r="AL1503" s="2">
        <f>IF(NOT(ISNUMBER(gepModelClass1(A1503:AJ1503))),#REF!,gepModelClass1(A1503:AJ1503))</f>
        <v>1.3866825579826923E-5</v>
      </c>
      <c r="AM1503" s="2">
        <f>IF(NOT(ISNUMBER(gepModelClass2(A1503:AJ1503))),#REF!,gepModelClass2(A1503:AJ1503))</f>
        <v>7.5659227398911372E-2</v>
      </c>
      <c r="AN1503" s="2">
        <f>IF(NOT(ISNUMBER(gepModelClass3(A1503:AJ1503))),#REF!,gepModelClass3(A1503:AJ1503))</f>
        <v>9.5478418157827756E-4</v>
      </c>
      <c r="AO1503" s="2">
        <f>IF(NOT(ISNUMBER(gepModelClass4(A1503:AJ1503))),#REF!,gepModelClass4(A1503:AJ1503))</f>
        <v>3.8807318823046578E-4</v>
      </c>
      <c r="AP1503" s="2">
        <f>IF(NOT(ISNUMBER(gepModelClass5(A1503:AJ1503))),#REF!,gepModelClass5(A1503:AJ1503))</f>
        <v>2.6455331836859594E-2</v>
      </c>
      <c r="AQ1503" s="2">
        <f>IF(NOT(ISNUMBER(gepModelClass6(A1503:AJ1503))),#REF!,gepModelClass6(A1503:AJ1503))</f>
        <v>0.68165596756314317</v>
      </c>
      <c r="AR1503" s="3" t="str">
        <f t="shared" si="46"/>
        <v>very_damp_grey_soil</v>
      </c>
      <c r="AS1503" s="5" t="s">
        <v>41</v>
      </c>
      <c r="AT1503">
        <f t="shared" si="47"/>
        <v>0</v>
      </c>
      <c r="AU1503" s="3"/>
      <c r="AV1503" s="3"/>
      <c r="AW1503" s="1"/>
      <c r="AX1503" s="4"/>
      <c r="AY1503" s="4"/>
    </row>
    <row r="1504" spans="1:51" x14ac:dyDescent="0.25">
      <c r="A1504">
        <v>64</v>
      </c>
      <c r="B1504">
        <v>69</v>
      </c>
      <c r="C1504">
        <v>74</v>
      </c>
      <c r="D1504">
        <v>61</v>
      </c>
      <c r="E1504">
        <v>72</v>
      </c>
      <c r="F1504">
        <v>81</v>
      </c>
      <c r="G1504">
        <v>86</v>
      </c>
      <c r="H1504">
        <v>68</v>
      </c>
      <c r="I1504">
        <v>80</v>
      </c>
      <c r="J1504">
        <v>98</v>
      </c>
      <c r="K1504">
        <v>106</v>
      </c>
      <c r="L1504">
        <v>83</v>
      </c>
      <c r="M1504">
        <v>68</v>
      </c>
      <c r="N1504">
        <v>79</v>
      </c>
      <c r="O1504">
        <v>83</v>
      </c>
      <c r="P1504">
        <v>59</v>
      </c>
      <c r="Q1504">
        <v>68</v>
      </c>
      <c r="R1504">
        <v>75</v>
      </c>
      <c r="S1504">
        <v>79</v>
      </c>
      <c r="T1504">
        <v>59</v>
      </c>
      <c r="U1504">
        <v>76</v>
      </c>
      <c r="V1504">
        <v>87</v>
      </c>
      <c r="W1504">
        <v>91</v>
      </c>
      <c r="X1504">
        <v>78</v>
      </c>
      <c r="Y1504">
        <v>71</v>
      </c>
      <c r="Z1504">
        <v>79</v>
      </c>
      <c r="AA1504">
        <v>81</v>
      </c>
      <c r="AB1504">
        <v>67</v>
      </c>
      <c r="AC1504">
        <v>67</v>
      </c>
      <c r="AD1504">
        <v>72</v>
      </c>
      <c r="AE1504">
        <v>81</v>
      </c>
      <c r="AF1504">
        <v>62</v>
      </c>
      <c r="AG1504">
        <v>71</v>
      </c>
      <c r="AH1504">
        <v>83</v>
      </c>
      <c r="AI1504">
        <v>89</v>
      </c>
      <c r="AJ1504">
        <v>67</v>
      </c>
      <c r="AK1504" s="1">
        <v>1</v>
      </c>
      <c r="AL1504" s="2">
        <f>IF(NOT(ISNUMBER(gepModelClass1(A1504:AJ1504))),#REF!,gepModelClass1(A1504:AJ1504))</f>
        <v>2.9693909382456303E-5</v>
      </c>
      <c r="AM1504" s="2">
        <f>IF(NOT(ISNUMBER(gepModelClass2(A1504:AJ1504))),#REF!,gepModelClass2(A1504:AJ1504))</f>
        <v>0.24510650543583187</v>
      </c>
      <c r="AN1504" s="2">
        <f>IF(NOT(ISNUMBER(gepModelClass3(A1504:AJ1504))),#REF!,gepModelClass3(A1504:AJ1504))</f>
        <v>6.3988973478607495E-3</v>
      </c>
      <c r="AO1504" s="2">
        <f>IF(NOT(ISNUMBER(gepModelClass4(A1504:AJ1504))),#REF!,gepModelClass4(A1504:AJ1504))</f>
        <v>8.5557075360490859E-5</v>
      </c>
      <c r="AP1504" s="2">
        <f>IF(NOT(ISNUMBER(gepModelClass5(A1504:AJ1504))),#REF!,gepModelClass5(A1504:AJ1504))</f>
        <v>2.706532278361205E-2</v>
      </c>
      <c r="AQ1504" s="2">
        <f>IF(NOT(ISNUMBER(gepModelClass6(A1504:AJ1504))),#REF!,gepModelClass6(A1504:AJ1504))</f>
        <v>0.75127252276644652</v>
      </c>
      <c r="AR1504" s="3" t="str">
        <f t="shared" si="46"/>
        <v>very_damp_grey_soil</v>
      </c>
      <c r="AS1504" s="5" t="s">
        <v>41</v>
      </c>
      <c r="AT1504">
        <f t="shared" si="47"/>
        <v>0</v>
      </c>
      <c r="AU1504" s="3"/>
      <c r="AV1504" s="3"/>
      <c r="AW1504" s="1"/>
      <c r="AX1504" s="4"/>
      <c r="AY1504" s="4"/>
    </row>
    <row r="1505" spans="1:51" x14ac:dyDescent="0.25">
      <c r="A1505">
        <v>80</v>
      </c>
      <c r="B1505">
        <v>98</v>
      </c>
      <c r="C1505">
        <v>106</v>
      </c>
      <c r="D1505">
        <v>83</v>
      </c>
      <c r="E1505">
        <v>88</v>
      </c>
      <c r="F1505">
        <v>106</v>
      </c>
      <c r="G1505">
        <v>111</v>
      </c>
      <c r="H1505">
        <v>87</v>
      </c>
      <c r="I1505">
        <v>88</v>
      </c>
      <c r="J1505">
        <v>106</v>
      </c>
      <c r="K1505">
        <v>111</v>
      </c>
      <c r="L1505">
        <v>87</v>
      </c>
      <c r="M1505">
        <v>76</v>
      </c>
      <c r="N1505">
        <v>87</v>
      </c>
      <c r="O1505">
        <v>91</v>
      </c>
      <c r="P1505">
        <v>78</v>
      </c>
      <c r="Q1505">
        <v>88</v>
      </c>
      <c r="R1505">
        <v>103</v>
      </c>
      <c r="S1505">
        <v>113</v>
      </c>
      <c r="T1505">
        <v>85</v>
      </c>
      <c r="U1505">
        <v>88</v>
      </c>
      <c r="V1505">
        <v>103</v>
      </c>
      <c r="W1505">
        <v>113</v>
      </c>
      <c r="X1505">
        <v>88</v>
      </c>
      <c r="Y1505">
        <v>71</v>
      </c>
      <c r="Z1505">
        <v>83</v>
      </c>
      <c r="AA1505">
        <v>89</v>
      </c>
      <c r="AB1505">
        <v>67</v>
      </c>
      <c r="AC1505">
        <v>79</v>
      </c>
      <c r="AD1505">
        <v>87</v>
      </c>
      <c r="AE1505">
        <v>96</v>
      </c>
      <c r="AF1505">
        <v>79</v>
      </c>
      <c r="AG1505">
        <v>75</v>
      </c>
      <c r="AH1505">
        <v>83</v>
      </c>
      <c r="AI1505">
        <v>96</v>
      </c>
      <c r="AJ1505">
        <v>79</v>
      </c>
      <c r="AK1505" s="1">
        <v>1</v>
      </c>
      <c r="AL1505" s="2">
        <f>IF(NOT(ISNUMBER(gepModelClass1(A1505:AJ1505))),#REF!,gepModelClass1(A1505:AJ1505))</f>
        <v>4.7787690546070538E-6</v>
      </c>
      <c r="AM1505" s="2">
        <f>IF(NOT(ISNUMBER(gepModelClass2(A1505:AJ1505))),#REF!,gepModelClass2(A1505:AJ1505))</f>
        <v>2.0385946302408437E-2</v>
      </c>
      <c r="AN1505" s="2">
        <f>IF(NOT(ISNUMBER(gepModelClass3(A1505:AJ1505))),#REF!,gepModelClass3(A1505:AJ1505))</f>
        <v>0.89038076632958818</v>
      </c>
      <c r="AO1505" s="2">
        <f>IF(NOT(ISNUMBER(gepModelClass4(A1505:AJ1505))),#REF!,gepModelClass4(A1505:AJ1505))</f>
        <v>3.5773250313413156E-5</v>
      </c>
      <c r="AP1505" s="2">
        <f>IF(NOT(ISNUMBER(gepModelClass5(A1505:AJ1505))),#REF!,gepModelClass5(A1505:AJ1505))</f>
        <v>1.1158393217707495E-2</v>
      </c>
      <c r="AQ1505" s="2">
        <f>IF(NOT(ISNUMBER(gepModelClass6(A1505:AJ1505))),#REF!,gepModelClass6(A1505:AJ1505))</f>
        <v>0.38379689369028364</v>
      </c>
      <c r="AR1505" s="3" t="str">
        <f t="shared" si="46"/>
        <v>grey_soil</v>
      </c>
      <c r="AS1505" s="5" t="s">
        <v>41</v>
      </c>
      <c r="AT1505">
        <f t="shared" si="47"/>
        <v>1</v>
      </c>
      <c r="AU1505" s="3"/>
      <c r="AV1505" s="3"/>
      <c r="AW1505" s="1"/>
      <c r="AX1505" s="4"/>
      <c r="AY1505" s="4"/>
    </row>
    <row r="1506" spans="1:51" x14ac:dyDescent="0.25">
      <c r="A1506">
        <v>80</v>
      </c>
      <c r="B1506">
        <v>98</v>
      </c>
      <c r="C1506">
        <v>102</v>
      </c>
      <c r="D1506">
        <v>83</v>
      </c>
      <c r="E1506">
        <v>80</v>
      </c>
      <c r="F1506">
        <v>94</v>
      </c>
      <c r="G1506">
        <v>102</v>
      </c>
      <c r="H1506">
        <v>79</v>
      </c>
      <c r="I1506">
        <v>76</v>
      </c>
      <c r="J1506">
        <v>85</v>
      </c>
      <c r="K1506">
        <v>90</v>
      </c>
      <c r="L1506">
        <v>68</v>
      </c>
      <c r="M1506">
        <v>84</v>
      </c>
      <c r="N1506">
        <v>95</v>
      </c>
      <c r="O1506">
        <v>104</v>
      </c>
      <c r="P1506">
        <v>81</v>
      </c>
      <c r="Q1506">
        <v>76</v>
      </c>
      <c r="R1506">
        <v>87</v>
      </c>
      <c r="S1506">
        <v>96</v>
      </c>
      <c r="T1506">
        <v>70</v>
      </c>
      <c r="U1506">
        <v>76</v>
      </c>
      <c r="V1506">
        <v>83</v>
      </c>
      <c r="W1506">
        <v>87</v>
      </c>
      <c r="X1506">
        <v>70</v>
      </c>
      <c r="Y1506">
        <v>79</v>
      </c>
      <c r="Z1506">
        <v>87</v>
      </c>
      <c r="AA1506">
        <v>96</v>
      </c>
      <c r="AB1506">
        <v>75</v>
      </c>
      <c r="AC1506">
        <v>79</v>
      </c>
      <c r="AD1506">
        <v>87</v>
      </c>
      <c r="AE1506">
        <v>89</v>
      </c>
      <c r="AF1506">
        <v>71</v>
      </c>
      <c r="AG1506">
        <v>79</v>
      </c>
      <c r="AH1506">
        <v>87</v>
      </c>
      <c r="AI1506">
        <v>100</v>
      </c>
      <c r="AJ1506">
        <v>75</v>
      </c>
      <c r="AK1506" s="1">
        <v>1</v>
      </c>
      <c r="AL1506" s="2">
        <f>IF(NOT(ISNUMBER(gepModelClass1(A1506:AJ1506))),#REF!,gepModelClass1(A1506:AJ1506))</f>
        <v>2.6019529912210456E-6</v>
      </c>
      <c r="AM1506" s="2">
        <f>IF(NOT(ISNUMBER(gepModelClass2(A1506:AJ1506))),#REF!,gepModelClass2(A1506:AJ1506))</f>
        <v>0.8560640720201983</v>
      </c>
      <c r="AN1506" s="2">
        <f>IF(NOT(ISNUMBER(gepModelClass3(A1506:AJ1506))),#REF!,gepModelClass3(A1506:AJ1506))</f>
        <v>0.19413747560737285</v>
      </c>
      <c r="AO1506" s="2">
        <f>IF(NOT(ISNUMBER(gepModelClass4(A1506:AJ1506))),#REF!,gepModelClass4(A1506:AJ1506))</f>
        <v>9.9446549404670409E-5</v>
      </c>
      <c r="AP1506" s="2">
        <f>IF(NOT(ISNUMBER(gepModelClass5(A1506:AJ1506))),#REF!,gepModelClass5(A1506:AJ1506))</f>
        <v>1.2421883640196548E-2</v>
      </c>
      <c r="AQ1506" s="2">
        <f>IF(NOT(ISNUMBER(gepModelClass6(A1506:AJ1506))),#REF!,gepModelClass6(A1506:AJ1506))</f>
        <v>0.20724726835554463</v>
      </c>
      <c r="AR1506" s="3" t="str">
        <f t="shared" si="46"/>
        <v>damp_grey_soil</v>
      </c>
      <c r="AS1506" s="5" t="s">
        <v>41</v>
      </c>
      <c r="AT1506">
        <f t="shared" si="47"/>
        <v>1</v>
      </c>
      <c r="AU1506" s="3"/>
      <c r="AV1506" s="3"/>
      <c r="AW1506" s="1"/>
      <c r="AX1506" s="4"/>
      <c r="AY1506" s="4"/>
    </row>
    <row r="1507" spans="1:51" x14ac:dyDescent="0.25">
      <c r="A1507">
        <v>80</v>
      </c>
      <c r="B1507">
        <v>94</v>
      </c>
      <c r="C1507">
        <v>102</v>
      </c>
      <c r="D1507">
        <v>79</v>
      </c>
      <c r="E1507">
        <v>76</v>
      </c>
      <c r="F1507">
        <v>85</v>
      </c>
      <c r="G1507">
        <v>90</v>
      </c>
      <c r="H1507">
        <v>68</v>
      </c>
      <c r="I1507">
        <v>68</v>
      </c>
      <c r="J1507">
        <v>77</v>
      </c>
      <c r="K1507">
        <v>90</v>
      </c>
      <c r="L1507">
        <v>68</v>
      </c>
      <c r="M1507">
        <v>76</v>
      </c>
      <c r="N1507">
        <v>87</v>
      </c>
      <c r="O1507">
        <v>96</v>
      </c>
      <c r="P1507">
        <v>70</v>
      </c>
      <c r="Q1507">
        <v>76</v>
      </c>
      <c r="R1507">
        <v>83</v>
      </c>
      <c r="S1507">
        <v>87</v>
      </c>
      <c r="T1507">
        <v>70</v>
      </c>
      <c r="U1507">
        <v>76</v>
      </c>
      <c r="V1507">
        <v>87</v>
      </c>
      <c r="W1507">
        <v>96</v>
      </c>
      <c r="X1507">
        <v>78</v>
      </c>
      <c r="Y1507">
        <v>79</v>
      </c>
      <c r="Z1507">
        <v>87</v>
      </c>
      <c r="AA1507">
        <v>89</v>
      </c>
      <c r="AB1507">
        <v>71</v>
      </c>
      <c r="AC1507">
        <v>79</v>
      </c>
      <c r="AD1507">
        <v>87</v>
      </c>
      <c r="AE1507">
        <v>100</v>
      </c>
      <c r="AF1507">
        <v>75</v>
      </c>
      <c r="AG1507">
        <v>75</v>
      </c>
      <c r="AH1507">
        <v>87</v>
      </c>
      <c r="AI1507">
        <v>96</v>
      </c>
      <c r="AJ1507">
        <v>79</v>
      </c>
      <c r="AK1507" s="1">
        <v>1</v>
      </c>
      <c r="AL1507" s="2">
        <f>IF(NOT(ISNUMBER(gepModelClass1(A1507:AJ1507))),#REF!,gepModelClass1(A1507:AJ1507))</f>
        <v>6.3938025942626738E-6</v>
      </c>
      <c r="AM1507" s="2">
        <f>IF(NOT(ISNUMBER(gepModelClass2(A1507:AJ1507))),#REF!,gepModelClass2(A1507:AJ1507))</f>
        <v>0.63186029201568406</v>
      </c>
      <c r="AN1507" s="2">
        <f>IF(NOT(ISNUMBER(gepModelClass3(A1507:AJ1507))),#REF!,gepModelClass3(A1507:AJ1507))</f>
        <v>0.10559637412319987</v>
      </c>
      <c r="AO1507" s="2">
        <f>IF(NOT(ISNUMBER(gepModelClass4(A1507:AJ1507))),#REF!,gepModelClass4(A1507:AJ1507))</f>
        <v>1.037782240574172E-4</v>
      </c>
      <c r="AP1507" s="2">
        <f>IF(NOT(ISNUMBER(gepModelClass5(A1507:AJ1507))),#REF!,gepModelClass5(A1507:AJ1507))</f>
        <v>6.628325447210987E-3</v>
      </c>
      <c r="AQ1507" s="2">
        <f>IF(NOT(ISNUMBER(gepModelClass6(A1507:AJ1507))),#REF!,gepModelClass6(A1507:AJ1507))</f>
        <v>8.1975825498971325E-2</v>
      </c>
      <c r="AR1507" s="3" t="str">
        <f t="shared" si="46"/>
        <v>damp_grey_soil</v>
      </c>
      <c r="AS1507" s="5" t="s">
        <v>41</v>
      </c>
      <c r="AT1507">
        <f t="shared" si="47"/>
        <v>1</v>
      </c>
      <c r="AU1507" s="3"/>
      <c r="AV1507" s="3"/>
      <c r="AW1507" s="1"/>
      <c r="AX1507" s="4"/>
      <c r="AY1507" s="4"/>
    </row>
    <row r="1508" spans="1:51" x14ac:dyDescent="0.25">
      <c r="A1508">
        <v>76</v>
      </c>
      <c r="B1508">
        <v>85</v>
      </c>
      <c r="C1508">
        <v>90</v>
      </c>
      <c r="D1508">
        <v>68</v>
      </c>
      <c r="E1508">
        <v>68</v>
      </c>
      <c r="F1508">
        <v>77</v>
      </c>
      <c r="G1508">
        <v>90</v>
      </c>
      <c r="H1508">
        <v>68</v>
      </c>
      <c r="I1508">
        <v>76</v>
      </c>
      <c r="J1508">
        <v>85</v>
      </c>
      <c r="K1508">
        <v>98</v>
      </c>
      <c r="L1508">
        <v>79</v>
      </c>
      <c r="M1508">
        <v>76</v>
      </c>
      <c r="N1508">
        <v>83</v>
      </c>
      <c r="O1508">
        <v>87</v>
      </c>
      <c r="P1508">
        <v>70</v>
      </c>
      <c r="Q1508">
        <v>76</v>
      </c>
      <c r="R1508">
        <v>87</v>
      </c>
      <c r="S1508">
        <v>96</v>
      </c>
      <c r="T1508">
        <v>78</v>
      </c>
      <c r="U1508">
        <v>76</v>
      </c>
      <c r="V1508">
        <v>83</v>
      </c>
      <c r="W1508">
        <v>96</v>
      </c>
      <c r="X1508">
        <v>78</v>
      </c>
      <c r="Y1508">
        <v>79</v>
      </c>
      <c r="Z1508">
        <v>87</v>
      </c>
      <c r="AA1508">
        <v>100</v>
      </c>
      <c r="AB1508">
        <v>75</v>
      </c>
      <c r="AC1508">
        <v>75</v>
      </c>
      <c r="AD1508">
        <v>87</v>
      </c>
      <c r="AE1508">
        <v>96</v>
      </c>
      <c r="AF1508">
        <v>79</v>
      </c>
      <c r="AG1508">
        <v>75</v>
      </c>
      <c r="AH1508">
        <v>79</v>
      </c>
      <c r="AI1508">
        <v>96</v>
      </c>
      <c r="AJ1508">
        <v>79</v>
      </c>
      <c r="AK1508" s="1">
        <v>1</v>
      </c>
      <c r="AL1508" s="2">
        <f>IF(NOT(ISNUMBER(gepModelClass1(A1508:AJ1508))),#REF!,gepModelClass1(A1508:AJ1508))</f>
        <v>3.1067099826860617E-5</v>
      </c>
      <c r="AM1508" s="2">
        <f>IF(NOT(ISNUMBER(gepModelClass2(A1508:AJ1508))),#REF!,gepModelClass2(A1508:AJ1508))</f>
        <v>0.8554269560207689</v>
      </c>
      <c r="AN1508" s="2">
        <f>IF(NOT(ISNUMBER(gepModelClass3(A1508:AJ1508))),#REF!,gepModelClass3(A1508:AJ1508))</f>
        <v>0.13417260266858674</v>
      </c>
      <c r="AO1508" s="2">
        <f>IF(NOT(ISNUMBER(gepModelClass4(A1508:AJ1508))),#REF!,gepModelClass4(A1508:AJ1508))</f>
        <v>9.7538340184258692E-5</v>
      </c>
      <c r="AP1508" s="2">
        <f>IF(NOT(ISNUMBER(gepModelClass5(A1508:AJ1508))),#REF!,gepModelClass5(A1508:AJ1508))</f>
        <v>1.502049476561575E-2</v>
      </c>
      <c r="AQ1508" s="2">
        <f>IF(NOT(ISNUMBER(gepModelClass6(A1508:AJ1508))),#REF!,gepModelClass6(A1508:AJ1508))</f>
        <v>0.65744636461041217</v>
      </c>
      <c r="AR1508" s="3" t="str">
        <f t="shared" si="46"/>
        <v>damp_grey_soil</v>
      </c>
      <c r="AS1508" s="5" t="s">
        <v>41</v>
      </c>
      <c r="AT1508">
        <f t="shared" si="47"/>
        <v>1</v>
      </c>
      <c r="AU1508" s="3"/>
      <c r="AV1508" s="3"/>
      <c r="AW1508" s="1"/>
      <c r="AX1508" s="4"/>
      <c r="AY1508" s="4"/>
    </row>
    <row r="1509" spans="1:51" x14ac:dyDescent="0.25">
      <c r="A1509">
        <v>88</v>
      </c>
      <c r="B1509">
        <v>106</v>
      </c>
      <c r="C1509">
        <v>106</v>
      </c>
      <c r="D1509">
        <v>87</v>
      </c>
      <c r="E1509">
        <v>88</v>
      </c>
      <c r="F1509">
        <v>106</v>
      </c>
      <c r="G1509">
        <v>111</v>
      </c>
      <c r="H1509">
        <v>91</v>
      </c>
      <c r="I1509">
        <v>88</v>
      </c>
      <c r="J1509">
        <v>115</v>
      </c>
      <c r="K1509">
        <v>120</v>
      </c>
      <c r="L1509">
        <v>94</v>
      </c>
      <c r="M1509">
        <v>88</v>
      </c>
      <c r="N1509">
        <v>103</v>
      </c>
      <c r="O1509">
        <v>108</v>
      </c>
      <c r="P1509">
        <v>88</v>
      </c>
      <c r="Q1509">
        <v>88</v>
      </c>
      <c r="R1509">
        <v>107</v>
      </c>
      <c r="S1509">
        <v>113</v>
      </c>
      <c r="T1509">
        <v>92</v>
      </c>
      <c r="U1509">
        <v>88</v>
      </c>
      <c r="V1509">
        <v>112</v>
      </c>
      <c r="W1509">
        <v>122</v>
      </c>
      <c r="X1509">
        <v>96</v>
      </c>
      <c r="Y1509">
        <v>93</v>
      </c>
      <c r="Z1509">
        <v>103</v>
      </c>
      <c r="AA1509">
        <v>113</v>
      </c>
      <c r="AB1509">
        <v>92</v>
      </c>
      <c r="AC1509">
        <v>88</v>
      </c>
      <c r="AD1509">
        <v>107</v>
      </c>
      <c r="AE1509">
        <v>118</v>
      </c>
      <c r="AF1509">
        <v>96</v>
      </c>
      <c r="AG1509">
        <v>88</v>
      </c>
      <c r="AH1509">
        <v>121</v>
      </c>
      <c r="AI1509">
        <v>123</v>
      </c>
      <c r="AJ1509">
        <v>100</v>
      </c>
      <c r="AK1509" s="1">
        <v>0</v>
      </c>
      <c r="AL1509" s="2">
        <f>IF(NOT(ISNUMBER(gepModelClass1(A1509:AJ1509))),#REF!,gepModelClass1(A1509:AJ1509))</f>
        <v>3.1325876805693334E-5</v>
      </c>
      <c r="AM1509" s="2">
        <f>IF(NOT(ISNUMBER(gepModelClass2(A1509:AJ1509))),#REF!,gepModelClass2(A1509:AJ1509))</f>
        <v>6.1313958459739859E-2</v>
      </c>
      <c r="AN1509" s="2">
        <f>IF(NOT(ISNUMBER(gepModelClass3(A1509:AJ1509))),#REF!,gepModelClass3(A1509:AJ1509))</f>
        <v>0.99906879655098302</v>
      </c>
      <c r="AO1509" s="2">
        <f>IF(NOT(ISNUMBER(gepModelClass4(A1509:AJ1509))),#REF!,gepModelClass4(A1509:AJ1509))</f>
        <v>0.31643171584271845</v>
      </c>
      <c r="AP1509" s="2">
        <f>IF(NOT(ISNUMBER(gepModelClass5(A1509:AJ1509))),#REF!,gepModelClass5(A1509:AJ1509))</f>
        <v>1.0021751925736034E-2</v>
      </c>
      <c r="AQ1509" s="2">
        <f>IF(NOT(ISNUMBER(gepModelClass6(A1509:AJ1509))),#REF!,gepModelClass6(A1509:AJ1509))</f>
        <v>4.2519602981835387E-2</v>
      </c>
      <c r="AR1509" s="3" t="str">
        <f t="shared" si="46"/>
        <v>grey_soil</v>
      </c>
      <c r="AS1509" s="5" t="s">
        <v>38</v>
      </c>
      <c r="AT1509">
        <f t="shared" si="47"/>
        <v>0</v>
      </c>
      <c r="AU1509" s="3"/>
      <c r="AV1509" s="3"/>
      <c r="AW1509" s="1"/>
      <c r="AX1509" s="4"/>
      <c r="AY1509" s="4"/>
    </row>
    <row r="1510" spans="1:51" x14ac:dyDescent="0.25">
      <c r="A1510">
        <v>84</v>
      </c>
      <c r="B1510">
        <v>111</v>
      </c>
      <c r="C1510">
        <v>115</v>
      </c>
      <c r="D1510">
        <v>94</v>
      </c>
      <c r="E1510">
        <v>84</v>
      </c>
      <c r="F1510">
        <v>115</v>
      </c>
      <c r="G1510">
        <v>115</v>
      </c>
      <c r="H1510">
        <v>98</v>
      </c>
      <c r="I1510">
        <v>88</v>
      </c>
      <c r="J1510">
        <v>115</v>
      </c>
      <c r="K1510">
        <v>120</v>
      </c>
      <c r="L1510">
        <v>102</v>
      </c>
      <c r="M1510">
        <v>88</v>
      </c>
      <c r="N1510">
        <v>116</v>
      </c>
      <c r="O1510">
        <v>122</v>
      </c>
      <c r="P1510">
        <v>103</v>
      </c>
      <c r="Q1510">
        <v>84</v>
      </c>
      <c r="R1510">
        <v>112</v>
      </c>
      <c r="S1510">
        <v>122</v>
      </c>
      <c r="T1510">
        <v>99</v>
      </c>
      <c r="U1510">
        <v>84</v>
      </c>
      <c r="V1510">
        <v>116</v>
      </c>
      <c r="W1510">
        <v>122</v>
      </c>
      <c r="X1510">
        <v>99</v>
      </c>
      <c r="Y1510">
        <v>84</v>
      </c>
      <c r="Z1510">
        <v>111</v>
      </c>
      <c r="AA1510">
        <v>118</v>
      </c>
      <c r="AB1510">
        <v>96</v>
      </c>
      <c r="AC1510">
        <v>79</v>
      </c>
      <c r="AD1510">
        <v>107</v>
      </c>
      <c r="AE1510">
        <v>109</v>
      </c>
      <c r="AF1510">
        <v>96</v>
      </c>
      <c r="AG1510">
        <v>71</v>
      </c>
      <c r="AH1510">
        <v>103</v>
      </c>
      <c r="AI1510">
        <v>113</v>
      </c>
      <c r="AJ1510">
        <v>96</v>
      </c>
      <c r="AK1510" s="1">
        <v>0</v>
      </c>
      <c r="AL1510" s="2">
        <f>IF(NOT(ISNUMBER(gepModelClass1(A1510:AJ1510))),#REF!,gepModelClass1(A1510:AJ1510))</f>
        <v>1.4979696550414717E-5</v>
      </c>
      <c r="AM1510" s="2">
        <f>IF(NOT(ISNUMBER(gepModelClass2(A1510:AJ1510))),#REF!,gepModelClass2(A1510:AJ1510))</f>
        <v>1.7819815359165506E-2</v>
      </c>
      <c r="AN1510" s="2">
        <f>IF(NOT(ISNUMBER(gepModelClass3(A1510:AJ1510))),#REF!,gepModelClass3(A1510:AJ1510))</f>
        <v>0.97661460347037843</v>
      </c>
      <c r="AO1510" s="2">
        <f>IF(NOT(ISNUMBER(gepModelClass4(A1510:AJ1510))),#REF!,gepModelClass4(A1510:AJ1510))</f>
        <v>0.98606306721305248</v>
      </c>
      <c r="AP1510" s="2">
        <f>IF(NOT(ISNUMBER(gepModelClass5(A1510:AJ1510))),#REF!,gepModelClass5(A1510:AJ1510))</f>
        <v>6.9643907357964741E-3</v>
      </c>
      <c r="AQ1510" s="2">
        <f>IF(NOT(ISNUMBER(gepModelClass6(A1510:AJ1510))),#REF!,gepModelClass6(A1510:AJ1510))</f>
        <v>3.8717389724739085E-4</v>
      </c>
      <c r="AR1510" s="3" t="str">
        <f t="shared" si="46"/>
        <v>red_soil</v>
      </c>
      <c r="AS1510" s="5" t="s">
        <v>38</v>
      </c>
      <c r="AT1510">
        <f t="shared" si="47"/>
        <v>1</v>
      </c>
      <c r="AU1510" s="3"/>
      <c r="AV1510" s="3"/>
      <c r="AW1510" s="1"/>
      <c r="AX1510" s="4"/>
      <c r="AY1510" s="4"/>
    </row>
    <row r="1511" spans="1:51" x14ac:dyDescent="0.25">
      <c r="A1511">
        <v>84</v>
      </c>
      <c r="B1511">
        <v>115</v>
      </c>
      <c r="C1511">
        <v>115</v>
      </c>
      <c r="D1511">
        <v>98</v>
      </c>
      <c r="E1511">
        <v>88</v>
      </c>
      <c r="F1511">
        <v>115</v>
      </c>
      <c r="G1511">
        <v>120</v>
      </c>
      <c r="H1511">
        <v>102</v>
      </c>
      <c r="I1511">
        <v>80</v>
      </c>
      <c r="J1511">
        <v>111</v>
      </c>
      <c r="K1511">
        <v>115</v>
      </c>
      <c r="L1511">
        <v>94</v>
      </c>
      <c r="M1511">
        <v>84</v>
      </c>
      <c r="N1511">
        <v>112</v>
      </c>
      <c r="O1511">
        <v>122</v>
      </c>
      <c r="P1511">
        <v>99</v>
      </c>
      <c r="Q1511">
        <v>84</v>
      </c>
      <c r="R1511">
        <v>116</v>
      </c>
      <c r="S1511">
        <v>122</v>
      </c>
      <c r="T1511">
        <v>99</v>
      </c>
      <c r="U1511">
        <v>76</v>
      </c>
      <c r="V1511">
        <v>112</v>
      </c>
      <c r="W1511">
        <v>118</v>
      </c>
      <c r="X1511">
        <v>92</v>
      </c>
      <c r="Y1511">
        <v>79</v>
      </c>
      <c r="Z1511">
        <v>107</v>
      </c>
      <c r="AA1511">
        <v>109</v>
      </c>
      <c r="AB1511">
        <v>96</v>
      </c>
      <c r="AC1511">
        <v>71</v>
      </c>
      <c r="AD1511">
        <v>103</v>
      </c>
      <c r="AE1511">
        <v>113</v>
      </c>
      <c r="AF1511">
        <v>96</v>
      </c>
      <c r="AG1511">
        <v>67</v>
      </c>
      <c r="AH1511">
        <v>99</v>
      </c>
      <c r="AI1511">
        <v>113</v>
      </c>
      <c r="AJ1511">
        <v>87</v>
      </c>
      <c r="AK1511" s="1">
        <v>0</v>
      </c>
      <c r="AL1511" s="2">
        <f>IF(NOT(ISNUMBER(gepModelClass1(A1511:AJ1511))),#REF!,gepModelClass1(A1511:AJ1511))</f>
        <v>2.1992077300029915E-5</v>
      </c>
      <c r="AM1511" s="2">
        <f>IF(NOT(ISNUMBER(gepModelClass2(A1511:AJ1511))),#REF!,gepModelClass2(A1511:AJ1511))</f>
        <v>7.0127756137937968E-3</v>
      </c>
      <c r="AN1511" s="2">
        <f>IF(NOT(ISNUMBER(gepModelClass3(A1511:AJ1511))),#REF!,gepModelClass3(A1511:AJ1511))</f>
        <v>0.66717055425068694</v>
      </c>
      <c r="AO1511" s="2">
        <f>IF(NOT(ISNUMBER(gepModelClass4(A1511:AJ1511))),#REF!,gepModelClass4(A1511:AJ1511))</f>
        <v>0.98333977318701171</v>
      </c>
      <c r="AP1511" s="2">
        <f>IF(NOT(ISNUMBER(gepModelClass5(A1511:AJ1511))),#REF!,gepModelClass5(A1511:AJ1511))</f>
        <v>4.4692760750468302E-3</v>
      </c>
      <c r="AQ1511" s="2">
        <f>IF(NOT(ISNUMBER(gepModelClass6(A1511:AJ1511))),#REF!,gepModelClass6(A1511:AJ1511))</f>
        <v>3.6620095102267327E-4</v>
      </c>
      <c r="AR1511" s="3" t="str">
        <f t="shared" si="46"/>
        <v>red_soil</v>
      </c>
      <c r="AS1511" s="5" t="s">
        <v>43</v>
      </c>
      <c r="AT1511">
        <f t="shared" si="47"/>
        <v>0</v>
      </c>
      <c r="AU1511" s="3"/>
      <c r="AV1511" s="3"/>
      <c r="AW1511" s="1"/>
      <c r="AX1511" s="4"/>
      <c r="AY1511" s="4"/>
    </row>
    <row r="1512" spans="1:51" x14ac:dyDescent="0.25">
      <c r="A1512">
        <v>76</v>
      </c>
      <c r="B1512">
        <v>106</v>
      </c>
      <c r="C1512">
        <v>115</v>
      </c>
      <c r="D1512">
        <v>94</v>
      </c>
      <c r="E1512">
        <v>72</v>
      </c>
      <c r="F1512">
        <v>102</v>
      </c>
      <c r="G1512">
        <v>106</v>
      </c>
      <c r="H1512">
        <v>91</v>
      </c>
      <c r="I1512">
        <v>64</v>
      </c>
      <c r="J1512">
        <v>98</v>
      </c>
      <c r="K1512">
        <v>102</v>
      </c>
      <c r="L1512">
        <v>91</v>
      </c>
      <c r="M1512">
        <v>71</v>
      </c>
      <c r="N1512">
        <v>103</v>
      </c>
      <c r="O1512">
        <v>108</v>
      </c>
      <c r="P1512">
        <v>88</v>
      </c>
      <c r="Q1512">
        <v>64</v>
      </c>
      <c r="R1512">
        <v>99</v>
      </c>
      <c r="S1512">
        <v>108</v>
      </c>
      <c r="T1512">
        <v>92</v>
      </c>
      <c r="U1512">
        <v>64</v>
      </c>
      <c r="V1512">
        <v>103</v>
      </c>
      <c r="W1512">
        <v>118</v>
      </c>
      <c r="X1512">
        <v>96</v>
      </c>
      <c r="Y1512">
        <v>63</v>
      </c>
      <c r="Z1512">
        <v>91</v>
      </c>
      <c r="AA1512">
        <v>104</v>
      </c>
      <c r="AB1512">
        <v>87</v>
      </c>
      <c r="AC1512">
        <v>59</v>
      </c>
      <c r="AD1512">
        <v>91</v>
      </c>
      <c r="AE1512">
        <v>100</v>
      </c>
      <c r="AF1512">
        <v>87</v>
      </c>
      <c r="AG1512">
        <v>59</v>
      </c>
      <c r="AH1512">
        <v>87</v>
      </c>
      <c r="AI1512">
        <v>104</v>
      </c>
      <c r="AJ1512">
        <v>87</v>
      </c>
      <c r="AK1512" s="1">
        <v>0</v>
      </c>
      <c r="AL1512" s="2">
        <f>IF(NOT(ISNUMBER(gepModelClass1(A1512:AJ1512))),#REF!,gepModelClass1(A1512:AJ1512))</f>
        <v>1.894164339046523E-5</v>
      </c>
      <c r="AM1512" s="2">
        <f>IF(NOT(ISNUMBER(gepModelClass2(A1512:AJ1512))),#REF!,gepModelClass2(A1512:AJ1512))</f>
        <v>1.3587826951691755E-4</v>
      </c>
      <c r="AN1512" s="2">
        <f>IF(NOT(ISNUMBER(gepModelClass3(A1512:AJ1512))),#REF!,gepModelClass3(A1512:AJ1512))</f>
        <v>3.6325068354959543E-3</v>
      </c>
      <c r="AO1512" s="2">
        <f>IF(NOT(ISNUMBER(gepModelClass4(A1512:AJ1512))),#REF!,gepModelClass4(A1512:AJ1512))</f>
        <v>0.99931943616352381</v>
      </c>
      <c r="AP1512" s="2">
        <f>IF(NOT(ISNUMBER(gepModelClass5(A1512:AJ1512))),#REF!,gepModelClass5(A1512:AJ1512))</f>
        <v>1.8466559909168026E-3</v>
      </c>
      <c r="AQ1512" s="2">
        <f>IF(NOT(ISNUMBER(gepModelClass6(A1512:AJ1512))),#REF!,gepModelClass6(A1512:AJ1512))</f>
        <v>8.5445448298012772E-4</v>
      </c>
      <c r="AR1512" s="3" t="str">
        <f t="shared" si="46"/>
        <v>red_soil</v>
      </c>
      <c r="AS1512" s="5" t="s">
        <v>43</v>
      </c>
      <c r="AT1512">
        <f t="shared" si="47"/>
        <v>0</v>
      </c>
      <c r="AU1512" s="3"/>
      <c r="AV1512" s="3"/>
      <c r="AW1512" s="1"/>
      <c r="AX1512" s="4"/>
      <c r="AY1512" s="4"/>
    </row>
    <row r="1513" spans="1:51" x14ac:dyDescent="0.25">
      <c r="A1513">
        <v>64</v>
      </c>
      <c r="B1513">
        <v>98</v>
      </c>
      <c r="C1513">
        <v>111</v>
      </c>
      <c r="D1513">
        <v>91</v>
      </c>
      <c r="E1513">
        <v>60</v>
      </c>
      <c r="F1513">
        <v>98</v>
      </c>
      <c r="G1513">
        <v>111</v>
      </c>
      <c r="H1513">
        <v>87</v>
      </c>
      <c r="I1513">
        <v>57</v>
      </c>
      <c r="J1513">
        <v>85</v>
      </c>
      <c r="K1513">
        <v>98</v>
      </c>
      <c r="L1513">
        <v>83</v>
      </c>
      <c r="M1513">
        <v>60</v>
      </c>
      <c r="N1513">
        <v>103</v>
      </c>
      <c r="O1513">
        <v>108</v>
      </c>
      <c r="P1513">
        <v>88</v>
      </c>
      <c r="Q1513">
        <v>53</v>
      </c>
      <c r="R1513">
        <v>83</v>
      </c>
      <c r="S1513">
        <v>100</v>
      </c>
      <c r="T1513">
        <v>85</v>
      </c>
      <c r="U1513">
        <v>53</v>
      </c>
      <c r="V1513">
        <v>83</v>
      </c>
      <c r="W1513">
        <v>104</v>
      </c>
      <c r="X1513">
        <v>81</v>
      </c>
      <c r="Y1513">
        <v>55</v>
      </c>
      <c r="Z1513">
        <v>83</v>
      </c>
      <c r="AA1513">
        <v>100</v>
      </c>
      <c r="AB1513">
        <v>83</v>
      </c>
      <c r="AC1513">
        <v>51</v>
      </c>
      <c r="AD1513">
        <v>79</v>
      </c>
      <c r="AE1513">
        <v>100</v>
      </c>
      <c r="AF1513">
        <v>79</v>
      </c>
      <c r="AG1513">
        <v>51</v>
      </c>
      <c r="AH1513">
        <v>75</v>
      </c>
      <c r="AI1513">
        <v>96</v>
      </c>
      <c r="AJ1513">
        <v>79</v>
      </c>
      <c r="AK1513" s="1">
        <v>0</v>
      </c>
      <c r="AL1513" s="2">
        <f>IF(NOT(ISNUMBER(gepModelClass1(A1513:AJ1513))),#REF!,gepModelClass1(A1513:AJ1513))</f>
        <v>9.2143472025461481E-6</v>
      </c>
      <c r="AM1513" s="2">
        <f>IF(NOT(ISNUMBER(gepModelClass2(A1513:AJ1513))),#REF!,gepModelClass2(A1513:AJ1513))</f>
        <v>4.9434011731974764E-3</v>
      </c>
      <c r="AN1513" s="2">
        <f>IF(NOT(ISNUMBER(gepModelClass3(A1513:AJ1513))),#REF!,gepModelClass3(A1513:AJ1513))</f>
        <v>1.5124384260037937E-5</v>
      </c>
      <c r="AO1513" s="2">
        <f>IF(NOT(ISNUMBER(gepModelClass4(A1513:AJ1513))),#REF!,gepModelClass4(A1513:AJ1513))</f>
        <v>0.99956550713233916</v>
      </c>
      <c r="AP1513" s="2">
        <f>IF(NOT(ISNUMBER(gepModelClass5(A1513:AJ1513))),#REF!,gepModelClass5(A1513:AJ1513))</f>
        <v>0.27117733679447859</v>
      </c>
      <c r="AQ1513" s="2">
        <f>IF(NOT(ISNUMBER(gepModelClass6(A1513:AJ1513))),#REF!,gepModelClass6(A1513:AJ1513))</f>
        <v>1.7750064327389787E-3</v>
      </c>
      <c r="AR1513" s="3" t="str">
        <f t="shared" si="46"/>
        <v>red_soil</v>
      </c>
      <c r="AS1513" s="5" t="s">
        <v>43</v>
      </c>
      <c r="AT1513">
        <f t="shared" si="47"/>
        <v>0</v>
      </c>
      <c r="AU1513" s="3"/>
      <c r="AV1513" s="3"/>
      <c r="AW1513" s="1"/>
      <c r="AX1513" s="4"/>
      <c r="AY1513" s="4"/>
    </row>
    <row r="1514" spans="1:51" x14ac:dyDescent="0.25">
      <c r="A1514">
        <v>60</v>
      </c>
      <c r="B1514">
        <v>98</v>
      </c>
      <c r="C1514">
        <v>111</v>
      </c>
      <c r="D1514">
        <v>87</v>
      </c>
      <c r="E1514">
        <v>57</v>
      </c>
      <c r="F1514">
        <v>85</v>
      </c>
      <c r="G1514">
        <v>98</v>
      </c>
      <c r="H1514">
        <v>83</v>
      </c>
      <c r="I1514">
        <v>53</v>
      </c>
      <c r="J1514">
        <v>85</v>
      </c>
      <c r="K1514">
        <v>102</v>
      </c>
      <c r="L1514">
        <v>83</v>
      </c>
      <c r="M1514">
        <v>53</v>
      </c>
      <c r="N1514">
        <v>83</v>
      </c>
      <c r="O1514">
        <v>100</v>
      </c>
      <c r="P1514">
        <v>85</v>
      </c>
      <c r="Q1514">
        <v>53</v>
      </c>
      <c r="R1514">
        <v>83</v>
      </c>
      <c r="S1514">
        <v>104</v>
      </c>
      <c r="T1514">
        <v>81</v>
      </c>
      <c r="U1514">
        <v>53</v>
      </c>
      <c r="V1514">
        <v>83</v>
      </c>
      <c r="W1514">
        <v>100</v>
      </c>
      <c r="X1514">
        <v>85</v>
      </c>
      <c r="Y1514">
        <v>51</v>
      </c>
      <c r="Z1514">
        <v>79</v>
      </c>
      <c r="AA1514">
        <v>100</v>
      </c>
      <c r="AB1514">
        <v>79</v>
      </c>
      <c r="AC1514">
        <v>51</v>
      </c>
      <c r="AD1514">
        <v>75</v>
      </c>
      <c r="AE1514">
        <v>96</v>
      </c>
      <c r="AF1514">
        <v>79</v>
      </c>
      <c r="AG1514">
        <v>51</v>
      </c>
      <c r="AH1514">
        <v>72</v>
      </c>
      <c r="AI1514">
        <v>89</v>
      </c>
      <c r="AJ1514">
        <v>75</v>
      </c>
      <c r="AK1514" s="1">
        <v>0</v>
      </c>
      <c r="AL1514" s="2">
        <f>IF(NOT(ISNUMBER(gepModelClass1(A1514:AJ1514))),#REF!,gepModelClass1(A1514:AJ1514))</f>
        <v>9.1296010647470754E-5</v>
      </c>
      <c r="AM1514" s="2">
        <f>IF(NOT(ISNUMBER(gepModelClass2(A1514:AJ1514))),#REF!,gepModelClass2(A1514:AJ1514))</f>
        <v>6.4533295457092283E-4</v>
      </c>
      <c r="AN1514" s="2">
        <f>IF(NOT(ISNUMBER(gepModelClass3(A1514:AJ1514))),#REF!,gepModelClass3(A1514:AJ1514))</f>
        <v>7.3250125081716836E-6</v>
      </c>
      <c r="AO1514" s="2">
        <f>IF(NOT(ISNUMBER(gepModelClass4(A1514:AJ1514))),#REF!,gepModelClass4(A1514:AJ1514))</f>
        <v>0.99804482584208964</v>
      </c>
      <c r="AP1514" s="2">
        <f>IF(NOT(ISNUMBER(gepModelClass5(A1514:AJ1514))),#REF!,gepModelClass5(A1514:AJ1514))</f>
        <v>1.058485971421184E-3</v>
      </c>
      <c r="AQ1514" s="2">
        <f>IF(NOT(ISNUMBER(gepModelClass6(A1514:AJ1514))),#REF!,gepModelClass6(A1514:AJ1514))</f>
        <v>4.9889701709608381E-3</v>
      </c>
      <c r="AR1514" s="3" t="str">
        <f t="shared" si="46"/>
        <v>red_soil</v>
      </c>
      <c r="AS1514" s="5" t="s">
        <v>43</v>
      </c>
      <c r="AT1514">
        <f t="shared" si="47"/>
        <v>0</v>
      </c>
      <c r="AU1514" s="3"/>
      <c r="AV1514" s="3"/>
      <c r="AW1514" s="1"/>
      <c r="AX1514" s="4"/>
      <c r="AY1514" s="4"/>
    </row>
    <row r="1515" spans="1:51" x14ac:dyDescent="0.25">
      <c r="A1515">
        <v>57</v>
      </c>
      <c r="B1515">
        <v>89</v>
      </c>
      <c r="C1515">
        <v>106</v>
      </c>
      <c r="D1515">
        <v>83</v>
      </c>
      <c r="E1515">
        <v>57</v>
      </c>
      <c r="F1515">
        <v>81</v>
      </c>
      <c r="G1515">
        <v>94</v>
      </c>
      <c r="H1515">
        <v>79</v>
      </c>
      <c r="I1515">
        <v>57</v>
      </c>
      <c r="J1515">
        <v>81</v>
      </c>
      <c r="K1515">
        <v>90</v>
      </c>
      <c r="L1515">
        <v>76</v>
      </c>
      <c r="M1515">
        <v>50</v>
      </c>
      <c r="N1515">
        <v>75</v>
      </c>
      <c r="O1515">
        <v>91</v>
      </c>
      <c r="P1515">
        <v>74</v>
      </c>
      <c r="Q1515">
        <v>53</v>
      </c>
      <c r="R1515">
        <v>75</v>
      </c>
      <c r="S1515">
        <v>79</v>
      </c>
      <c r="T1515">
        <v>74</v>
      </c>
      <c r="U1515">
        <v>56</v>
      </c>
      <c r="V1515">
        <v>79</v>
      </c>
      <c r="W1515">
        <v>91</v>
      </c>
      <c r="X1515">
        <v>78</v>
      </c>
      <c r="Y1515">
        <v>51</v>
      </c>
      <c r="Z1515">
        <v>68</v>
      </c>
      <c r="AA1515">
        <v>85</v>
      </c>
      <c r="AB1515">
        <v>71</v>
      </c>
      <c r="AC1515">
        <v>51</v>
      </c>
      <c r="AD1515">
        <v>75</v>
      </c>
      <c r="AE1515">
        <v>93</v>
      </c>
      <c r="AF1515">
        <v>79</v>
      </c>
      <c r="AG1515">
        <v>55</v>
      </c>
      <c r="AH1515">
        <v>75</v>
      </c>
      <c r="AI1515">
        <v>96</v>
      </c>
      <c r="AJ1515">
        <v>79</v>
      </c>
      <c r="AK1515" s="1">
        <v>0</v>
      </c>
      <c r="AL1515" s="2">
        <f>IF(NOT(ISNUMBER(gepModelClass1(A1515:AJ1515))),#REF!,gepModelClass1(A1515:AJ1515))</f>
        <v>1.966548591703903E-5</v>
      </c>
      <c r="AM1515" s="2">
        <f>IF(NOT(ISNUMBER(gepModelClass2(A1515:AJ1515))),#REF!,gepModelClass2(A1515:AJ1515))</f>
        <v>2.5415427888241633E-4</v>
      </c>
      <c r="AN1515" s="2">
        <f>IF(NOT(ISNUMBER(gepModelClass3(A1515:AJ1515))),#REF!,gepModelClass3(A1515:AJ1515))</f>
        <v>5.4704732898981594E-6</v>
      </c>
      <c r="AO1515" s="2">
        <f>IF(NOT(ISNUMBER(gepModelClass4(A1515:AJ1515))),#REF!,gepModelClass4(A1515:AJ1515))</f>
        <v>0.98531506917183254</v>
      </c>
      <c r="AP1515" s="2">
        <f>IF(NOT(ISNUMBER(gepModelClass5(A1515:AJ1515))),#REF!,gepModelClass5(A1515:AJ1515))</f>
        <v>2.1198424527215025E-3</v>
      </c>
      <c r="AQ1515" s="2">
        <f>IF(NOT(ISNUMBER(gepModelClass6(A1515:AJ1515))),#REF!,gepModelClass6(A1515:AJ1515))</f>
        <v>3.5651357115299119E-2</v>
      </c>
      <c r="AR1515" s="3" t="str">
        <f t="shared" si="46"/>
        <v>red_soil</v>
      </c>
      <c r="AS1515" s="5" t="s">
        <v>43</v>
      </c>
      <c r="AT1515">
        <f t="shared" si="47"/>
        <v>0</v>
      </c>
      <c r="AU1515" s="3"/>
      <c r="AV1515" s="3"/>
      <c r="AW1515" s="1"/>
      <c r="AX1515" s="4"/>
      <c r="AY1515" s="4"/>
    </row>
    <row r="1516" spans="1:51" x14ac:dyDescent="0.25">
      <c r="A1516">
        <v>57</v>
      </c>
      <c r="B1516">
        <v>81</v>
      </c>
      <c r="C1516">
        <v>90</v>
      </c>
      <c r="D1516">
        <v>76</v>
      </c>
      <c r="E1516">
        <v>57</v>
      </c>
      <c r="F1516">
        <v>81</v>
      </c>
      <c r="G1516">
        <v>90</v>
      </c>
      <c r="H1516">
        <v>76</v>
      </c>
      <c r="I1516">
        <v>53</v>
      </c>
      <c r="J1516">
        <v>85</v>
      </c>
      <c r="K1516">
        <v>94</v>
      </c>
      <c r="L1516">
        <v>76</v>
      </c>
      <c r="M1516">
        <v>56</v>
      </c>
      <c r="N1516">
        <v>79</v>
      </c>
      <c r="O1516">
        <v>91</v>
      </c>
      <c r="P1516">
        <v>78</v>
      </c>
      <c r="Q1516">
        <v>56</v>
      </c>
      <c r="R1516">
        <v>79</v>
      </c>
      <c r="S1516">
        <v>91</v>
      </c>
      <c r="T1516">
        <v>78</v>
      </c>
      <c r="U1516">
        <v>53</v>
      </c>
      <c r="V1516">
        <v>79</v>
      </c>
      <c r="W1516">
        <v>96</v>
      </c>
      <c r="X1516">
        <v>78</v>
      </c>
      <c r="Y1516">
        <v>55</v>
      </c>
      <c r="Z1516">
        <v>75</v>
      </c>
      <c r="AA1516">
        <v>96</v>
      </c>
      <c r="AB1516">
        <v>79</v>
      </c>
      <c r="AC1516">
        <v>55</v>
      </c>
      <c r="AD1516">
        <v>72</v>
      </c>
      <c r="AE1516">
        <v>93</v>
      </c>
      <c r="AF1516">
        <v>71</v>
      </c>
      <c r="AG1516">
        <v>55</v>
      </c>
      <c r="AH1516">
        <v>72</v>
      </c>
      <c r="AI1516">
        <v>85</v>
      </c>
      <c r="AJ1516">
        <v>75</v>
      </c>
      <c r="AK1516" s="1">
        <v>0</v>
      </c>
      <c r="AL1516" s="2">
        <f>IF(NOT(ISNUMBER(gepModelClass1(A1516:AJ1516))),#REF!,gepModelClass1(A1516:AJ1516))</f>
        <v>4.0094006557241396E-5</v>
      </c>
      <c r="AM1516" s="2">
        <f>IF(NOT(ISNUMBER(gepModelClass2(A1516:AJ1516))),#REF!,gepModelClass2(A1516:AJ1516))</f>
        <v>3.66969516810214E-3</v>
      </c>
      <c r="AN1516" s="2">
        <f>IF(NOT(ISNUMBER(gepModelClass3(A1516:AJ1516))),#REF!,gepModelClass3(A1516:AJ1516))</f>
        <v>7.3433022254312977E-6</v>
      </c>
      <c r="AO1516" s="2">
        <f>IF(NOT(ISNUMBER(gepModelClass4(A1516:AJ1516))),#REF!,gepModelClass4(A1516:AJ1516))</f>
        <v>0.98575264939045149</v>
      </c>
      <c r="AP1516" s="2">
        <f>IF(NOT(ISNUMBER(gepModelClass5(A1516:AJ1516))),#REF!,gepModelClass5(A1516:AJ1516))</f>
        <v>1.689429255556403E-3</v>
      </c>
      <c r="AQ1516" s="2">
        <f>IF(NOT(ISNUMBER(gepModelClass6(A1516:AJ1516))),#REF!,gepModelClass6(A1516:AJ1516))</f>
        <v>6.1271625015196944E-2</v>
      </c>
      <c r="AR1516" s="3" t="str">
        <f t="shared" si="46"/>
        <v>red_soil</v>
      </c>
      <c r="AS1516" s="5" t="s">
        <v>43</v>
      </c>
      <c r="AT1516">
        <f t="shared" si="47"/>
        <v>0</v>
      </c>
      <c r="AU1516" s="3"/>
      <c r="AV1516" s="3"/>
      <c r="AW1516" s="1"/>
      <c r="AX1516" s="4"/>
      <c r="AY1516" s="4"/>
    </row>
    <row r="1517" spans="1:51" x14ac:dyDescent="0.25">
      <c r="A1517">
        <v>57</v>
      </c>
      <c r="B1517">
        <v>85</v>
      </c>
      <c r="C1517">
        <v>98</v>
      </c>
      <c r="D1517">
        <v>83</v>
      </c>
      <c r="E1517">
        <v>60</v>
      </c>
      <c r="F1517">
        <v>94</v>
      </c>
      <c r="G1517">
        <v>106</v>
      </c>
      <c r="H1517">
        <v>87</v>
      </c>
      <c r="I1517">
        <v>60</v>
      </c>
      <c r="J1517">
        <v>94</v>
      </c>
      <c r="K1517">
        <v>111</v>
      </c>
      <c r="L1517">
        <v>87</v>
      </c>
      <c r="M1517">
        <v>53</v>
      </c>
      <c r="N1517">
        <v>83</v>
      </c>
      <c r="O1517">
        <v>96</v>
      </c>
      <c r="P1517">
        <v>81</v>
      </c>
      <c r="Q1517">
        <v>60</v>
      </c>
      <c r="R1517">
        <v>87</v>
      </c>
      <c r="S1517">
        <v>100</v>
      </c>
      <c r="T1517">
        <v>85</v>
      </c>
      <c r="U1517">
        <v>56</v>
      </c>
      <c r="V1517">
        <v>87</v>
      </c>
      <c r="W1517">
        <v>104</v>
      </c>
      <c r="X1517">
        <v>81</v>
      </c>
      <c r="Y1517">
        <v>59</v>
      </c>
      <c r="Z1517">
        <v>79</v>
      </c>
      <c r="AA1517">
        <v>93</v>
      </c>
      <c r="AB1517">
        <v>75</v>
      </c>
      <c r="AC1517">
        <v>59</v>
      </c>
      <c r="AD1517">
        <v>91</v>
      </c>
      <c r="AE1517">
        <v>104</v>
      </c>
      <c r="AF1517">
        <v>83</v>
      </c>
      <c r="AG1517">
        <v>59</v>
      </c>
      <c r="AH1517">
        <v>87</v>
      </c>
      <c r="AI1517">
        <v>100</v>
      </c>
      <c r="AJ1517">
        <v>83</v>
      </c>
      <c r="AK1517" s="1">
        <v>0</v>
      </c>
      <c r="AL1517" s="2">
        <f>IF(NOT(ISNUMBER(gepModelClass1(A1517:AJ1517))),#REF!,gepModelClass1(A1517:AJ1517))</f>
        <v>1.7622221407920083E-5</v>
      </c>
      <c r="AM1517" s="2">
        <f>IF(NOT(ISNUMBER(gepModelClass2(A1517:AJ1517))),#REF!,gepModelClass2(A1517:AJ1517))</f>
        <v>5.5053983304533538E-3</v>
      </c>
      <c r="AN1517" s="2">
        <f>IF(NOT(ISNUMBER(gepModelClass3(A1517:AJ1517))),#REF!,gepModelClass3(A1517:AJ1517))</f>
        <v>2.5763099367040814E-5</v>
      </c>
      <c r="AO1517" s="2">
        <f>IF(NOT(ISNUMBER(gepModelClass4(A1517:AJ1517))),#REF!,gepModelClass4(A1517:AJ1517))</f>
        <v>0.99398512677172934</v>
      </c>
      <c r="AP1517" s="2">
        <f>IF(NOT(ISNUMBER(gepModelClass5(A1517:AJ1517))),#REF!,gepModelClass5(A1517:AJ1517))</f>
        <v>2.4415556434489189E-3</v>
      </c>
      <c r="AQ1517" s="2">
        <f>IF(NOT(ISNUMBER(gepModelClass6(A1517:AJ1517))),#REF!,gepModelClass6(A1517:AJ1517))</f>
        <v>2.5294360114019698E-2</v>
      </c>
      <c r="AR1517" s="3" t="str">
        <f t="shared" si="46"/>
        <v>red_soil</v>
      </c>
      <c r="AS1517" s="5" t="s">
        <v>43</v>
      </c>
      <c r="AT1517">
        <f t="shared" si="47"/>
        <v>0</v>
      </c>
      <c r="AU1517" s="3"/>
      <c r="AV1517" s="3"/>
      <c r="AW1517" s="1"/>
      <c r="AX1517" s="4"/>
      <c r="AY1517" s="4"/>
    </row>
    <row r="1518" spans="1:51" x14ac:dyDescent="0.25">
      <c r="A1518">
        <v>60</v>
      </c>
      <c r="B1518">
        <v>94</v>
      </c>
      <c r="C1518">
        <v>106</v>
      </c>
      <c r="D1518">
        <v>87</v>
      </c>
      <c r="E1518">
        <v>60</v>
      </c>
      <c r="F1518">
        <v>94</v>
      </c>
      <c r="G1518">
        <v>111</v>
      </c>
      <c r="H1518">
        <v>87</v>
      </c>
      <c r="I1518">
        <v>57</v>
      </c>
      <c r="J1518">
        <v>94</v>
      </c>
      <c r="K1518">
        <v>102</v>
      </c>
      <c r="L1518">
        <v>87</v>
      </c>
      <c r="M1518">
        <v>60</v>
      </c>
      <c r="N1518">
        <v>87</v>
      </c>
      <c r="O1518">
        <v>100</v>
      </c>
      <c r="P1518">
        <v>85</v>
      </c>
      <c r="Q1518">
        <v>56</v>
      </c>
      <c r="R1518">
        <v>87</v>
      </c>
      <c r="S1518">
        <v>104</v>
      </c>
      <c r="T1518">
        <v>81</v>
      </c>
      <c r="U1518">
        <v>53</v>
      </c>
      <c r="V1518">
        <v>83</v>
      </c>
      <c r="W1518">
        <v>100</v>
      </c>
      <c r="X1518">
        <v>78</v>
      </c>
      <c r="Y1518">
        <v>59</v>
      </c>
      <c r="Z1518">
        <v>91</v>
      </c>
      <c r="AA1518">
        <v>104</v>
      </c>
      <c r="AB1518">
        <v>83</v>
      </c>
      <c r="AC1518">
        <v>59</v>
      </c>
      <c r="AD1518">
        <v>87</v>
      </c>
      <c r="AE1518">
        <v>100</v>
      </c>
      <c r="AF1518">
        <v>83</v>
      </c>
      <c r="AG1518">
        <v>55</v>
      </c>
      <c r="AH1518">
        <v>79</v>
      </c>
      <c r="AI1518">
        <v>96</v>
      </c>
      <c r="AJ1518">
        <v>75</v>
      </c>
      <c r="AK1518" s="1">
        <v>0</v>
      </c>
      <c r="AL1518" s="2">
        <f>IF(NOT(ISNUMBER(gepModelClass1(A1518:AJ1518))),#REF!,gepModelClass1(A1518:AJ1518))</f>
        <v>6.6755976295696488E-5</v>
      </c>
      <c r="AM1518" s="2">
        <f>IF(NOT(ISNUMBER(gepModelClass2(A1518:AJ1518))),#REF!,gepModelClass2(A1518:AJ1518))</f>
        <v>6.9008367773444228E-3</v>
      </c>
      <c r="AN1518" s="2">
        <f>IF(NOT(ISNUMBER(gepModelClass3(A1518:AJ1518))),#REF!,gepModelClass3(A1518:AJ1518))</f>
        <v>2.067334526595644E-5</v>
      </c>
      <c r="AO1518" s="2">
        <f>IF(NOT(ISNUMBER(gepModelClass4(A1518:AJ1518))),#REF!,gepModelClass4(A1518:AJ1518))</f>
        <v>0.99607916511807548</v>
      </c>
      <c r="AP1518" s="2">
        <f>IF(NOT(ISNUMBER(gepModelClass5(A1518:AJ1518))),#REF!,gepModelClass5(A1518:AJ1518))</f>
        <v>1.9343638440834613E-3</v>
      </c>
      <c r="AQ1518" s="2">
        <f>IF(NOT(ISNUMBER(gepModelClass6(A1518:AJ1518))),#REF!,gepModelClass6(A1518:AJ1518))</f>
        <v>2.6793971815760233E-2</v>
      </c>
      <c r="AR1518" s="3" t="str">
        <f t="shared" si="46"/>
        <v>red_soil</v>
      </c>
      <c r="AS1518" s="5" t="s">
        <v>43</v>
      </c>
      <c r="AT1518">
        <f t="shared" si="47"/>
        <v>0</v>
      </c>
      <c r="AU1518" s="3"/>
      <c r="AV1518" s="3"/>
      <c r="AW1518" s="1"/>
      <c r="AX1518" s="4"/>
      <c r="AY1518" s="4"/>
    </row>
    <row r="1519" spans="1:51" x14ac:dyDescent="0.25">
      <c r="A1519">
        <v>57</v>
      </c>
      <c r="B1519">
        <v>85</v>
      </c>
      <c r="C1519">
        <v>102</v>
      </c>
      <c r="D1519">
        <v>79</v>
      </c>
      <c r="E1519">
        <v>53</v>
      </c>
      <c r="F1519">
        <v>89</v>
      </c>
      <c r="G1519">
        <v>106</v>
      </c>
      <c r="H1519">
        <v>87</v>
      </c>
      <c r="I1519">
        <v>53</v>
      </c>
      <c r="J1519">
        <v>89</v>
      </c>
      <c r="K1519">
        <v>106</v>
      </c>
      <c r="L1519">
        <v>83</v>
      </c>
      <c r="M1519">
        <v>53</v>
      </c>
      <c r="N1519">
        <v>79</v>
      </c>
      <c r="O1519">
        <v>96</v>
      </c>
      <c r="P1519">
        <v>81</v>
      </c>
      <c r="Q1519">
        <v>53</v>
      </c>
      <c r="R1519">
        <v>87</v>
      </c>
      <c r="S1519">
        <v>104</v>
      </c>
      <c r="T1519">
        <v>88</v>
      </c>
      <c r="U1519">
        <v>53</v>
      </c>
      <c r="V1519">
        <v>95</v>
      </c>
      <c r="W1519">
        <v>108</v>
      </c>
      <c r="X1519">
        <v>85</v>
      </c>
      <c r="Y1519">
        <v>55</v>
      </c>
      <c r="Z1519">
        <v>83</v>
      </c>
      <c r="AA1519">
        <v>96</v>
      </c>
      <c r="AB1519">
        <v>79</v>
      </c>
      <c r="AC1519">
        <v>55</v>
      </c>
      <c r="AD1519">
        <v>83</v>
      </c>
      <c r="AE1519">
        <v>104</v>
      </c>
      <c r="AF1519">
        <v>83</v>
      </c>
      <c r="AG1519">
        <v>51</v>
      </c>
      <c r="AH1519">
        <v>83</v>
      </c>
      <c r="AI1519">
        <v>100</v>
      </c>
      <c r="AJ1519">
        <v>83</v>
      </c>
      <c r="AK1519" s="1">
        <v>0</v>
      </c>
      <c r="AL1519" s="2">
        <f>IF(NOT(ISNUMBER(gepModelClass1(A1519:AJ1519))),#REF!,gepModelClass1(A1519:AJ1519))</f>
        <v>5.8005230122857792E-5</v>
      </c>
      <c r="AM1519" s="2">
        <f>IF(NOT(ISNUMBER(gepModelClass2(A1519:AJ1519))),#REF!,gepModelClass2(A1519:AJ1519))</f>
        <v>5.4222027191905327E-3</v>
      </c>
      <c r="AN1519" s="2">
        <f>IF(NOT(ISNUMBER(gepModelClass3(A1519:AJ1519))),#REF!,gepModelClass3(A1519:AJ1519))</f>
        <v>6.8056882646611004E-6</v>
      </c>
      <c r="AO1519" s="2">
        <f>IF(NOT(ISNUMBER(gepModelClass4(A1519:AJ1519))),#REF!,gepModelClass4(A1519:AJ1519))</f>
        <v>0.99969186415182154</v>
      </c>
      <c r="AP1519" s="2">
        <f>IF(NOT(ISNUMBER(gepModelClass5(A1519:AJ1519))),#REF!,gepModelClass5(A1519:AJ1519))</f>
        <v>8.712834620707451E-4</v>
      </c>
      <c r="AQ1519" s="2">
        <f>IF(NOT(ISNUMBER(gepModelClass6(A1519:AJ1519))),#REF!,gepModelClass6(A1519:AJ1519))</f>
        <v>6.5492311449479217E-3</v>
      </c>
      <c r="AR1519" s="3" t="str">
        <f t="shared" si="46"/>
        <v>red_soil</v>
      </c>
      <c r="AS1519" s="5" t="s">
        <v>43</v>
      </c>
      <c r="AT1519">
        <f t="shared" si="47"/>
        <v>0</v>
      </c>
      <c r="AU1519" s="3"/>
      <c r="AV1519" s="3"/>
      <c r="AW1519" s="1"/>
      <c r="AX1519" s="4"/>
      <c r="AY1519" s="4"/>
    </row>
    <row r="1520" spans="1:51" x14ac:dyDescent="0.25">
      <c r="A1520">
        <v>53</v>
      </c>
      <c r="B1520">
        <v>89</v>
      </c>
      <c r="C1520">
        <v>106</v>
      </c>
      <c r="D1520">
        <v>83</v>
      </c>
      <c r="E1520">
        <v>53</v>
      </c>
      <c r="F1520">
        <v>81</v>
      </c>
      <c r="G1520">
        <v>102</v>
      </c>
      <c r="H1520">
        <v>83</v>
      </c>
      <c r="I1520">
        <v>53</v>
      </c>
      <c r="J1520">
        <v>85</v>
      </c>
      <c r="K1520">
        <v>94</v>
      </c>
      <c r="L1520">
        <v>83</v>
      </c>
      <c r="M1520">
        <v>53</v>
      </c>
      <c r="N1520">
        <v>95</v>
      </c>
      <c r="O1520">
        <v>108</v>
      </c>
      <c r="P1520">
        <v>85</v>
      </c>
      <c r="Q1520">
        <v>53</v>
      </c>
      <c r="R1520">
        <v>83</v>
      </c>
      <c r="S1520">
        <v>100</v>
      </c>
      <c r="T1520">
        <v>81</v>
      </c>
      <c r="U1520">
        <v>53</v>
      </c>
      <c r="V1520">
        <v>79</v>
      </c>
      <c r="W1520">
        <v>96</v>
      </c>
      <c r="X1520">
        <v>78</v>
      </c>
      <c r="Y1520">
        <v>51</v>
      </c>
      <c r="Z1520">
        <v>83</v>
      </c>
      <c r="AA1520">
        <v>100</v>
      </c>
      <c r="AB1520">
        <v>83</v>
      </c>
      <c r="AC1520">
        <v>51</v>
      </c>
      <c r="AD1520">
        <v>79</v>
      </c>
      <c r="AE1520">
        <v>96</v>
      </c>
      <c r="AF1520">
        <v>79</v>
      </c>
      <c r="AG1520">
        <v>55</v>
      </c>
      <c r="AH1520">
        <v>79</v>
      </c>
      <c r="AI1520">
        <v>93</v>
      </c>
      <c r="AJ1520">
        <v>75</v>
      </c>
      <c r="AK1520" s="1">
        <v>0</v>
      </c>
      <c r="AL1520" s="2">
        <f>IF(NOT(ISNUMBER(gepModelClass1(A1520:AJ1520))),#REF!,gepModelClass1(A1520:AJ1520))</f>
        <v>2.2507369611062764E-5</v>
      </c>
      <c r="AM1520" s="2">
        <f>IF(NOT(ISNUMBER(gepModelClass2(A1520:AJ1520))),#REF!,gepModelClass2(A1520:AJ1520))</f>
        <v>8.8644657971547012E-4</v>
      </c>
      <c r="AN1520" s="2">
        <f>IF(NOT(ISNUMBER(gepModelClass3(A1520:AJ1520))),#REF!,gepModelClass3(A1520:AJ1520))</f>
        <v>3.4909882217353191E-6</v>
      </c>
      <c r="AO1520" s="2">
        <f>IF(NOT(ISNUMBER(gepModelClass4(A1520:AJ1520))),#REF!,gepModelClass4(A1520:AJ1520))</f>
        <v>0.99885970438027527</v>
      </c>
      <c r="AP1520" s="2">
        <f>IF(NOT(ISNUMBER(gepModelClass5(A1520:AJ1520))),#REF!,gepModelClass5(A1520:AJ1520))</f>
        <v>0.36466519007570863</v>
      </c>
      <c r="AQ1520" s="2">
        <f>IF(NOT(ISNUMBER(gepModelClass6(A1520:AJ1520))),#REF!,gepModelClass6(A1520:AJ1520))</f>
        <v>2.7557235988507718E-3</v>
      </c>
      <c r="AR1520" s="3" t="str">
        <f t="shared" si="46"/>
        <v>red_soil</v>
      </c>
      <c r="AS1520" s="5" t="s">
        <v>43</v>
      </c>
      <c r="AT1520">
        <f t="shared" si="47"/>
        <v>0</v>
      </c>
      <c r="AU1520" s="3"/>
      <c r="AV1520" s="3"/>
      <c r="AW1520" s="1"/>
      <c r="AX1520" s="4"/>
      <c r="AY1520" s="4"/>
    </row>
    <row r="1521" spans="1:51" x14ac:dyDescent="0.25">
      <c r="A1521">
        <v>53</v>
      </c>
      <c r="B1521">
        <v>81</v>
      </c>
      <c r="C1521">
        <v>102</v>
      </c>
      <c r="D1521">
        <v>83</v>
      </c>
      <c r="E1521">
        <v>53</v>
      </c>
      <c r="F1521">
        <v>85</v>
      </c>
      <c r="G1521">
        <v>94</v>
      </c>
      <c r="H1521">
        <v>83</v>
      </c>
      <c r="I1521">
        <v>53</v>
      </c>
      <c r="J1521">
        <v>85</v>
      </c>
      <c r="K1521">
        <v>98</v>
      </c>
      <c r="L1521">
        <v>83</v>
      </c>
      <c r="M1521">
        <v>53</v>
      </c>
      <c r="N1521">
        <v>83</v>
      </c>
      <c r="O1521">
        <v>100</v>
      </c>
      <c r="P1521">
        <v>81</v>
      </c>
      <c r="Q1521">
        <v>53</v>
      </c>
      <c r="R1521">
        <v>79</v>
      </c>
      <c r="S1521">
        <v>96</v>
      </c>
      <c r="T1521">
        <v>78</v>
      </c>
      <c r="U1521">
        <v>46</v>
      </c>
      <c r="V1521">
        <v>79</v>
      </c>
      <c r="W1521">
        <v>87</v>
      </c>
      <c r="X1521">
        <v>78</v>
      </c>
      <c r="Y1521">
        <v>51</v>
      </c>
      <c r="Z1521">
        <v>79</v>
      </c>
      <c r="AA1521">
        <v>96</v>
      </c>
      <c r="AB1521">
        <v>79</v>
      </c>
      <c r="AC1521">
        <v>55</v>
      </c>
      <c r="AD1521">
        <v>79</v>
      </c>
      <c r="AE1521">
        <v>93</v>
      </c>
      <c r="AF1521">
        <v>75</v>
      </c>
      <c r="AG1521">
        <v>51</v>
      </c>
      <c r="AH1521">
        <v>75</v>
      </c>
      <c r="AI1521">
        <v>93</v>
      </c>
      <c r="AJ1521">
        <v>75</v>
      </c>
      <c r="AK1521" s="1">
        <v>0</v>
      </c>
      <c r="AL1521" s="2">
        <f>IF(NOT(ISNUMBER(gepModelClass1(A1521:AJ1521))),#REF!,gepModelClass1(A1521:AJ1521))</f>
        <v>4.3016356685936066E-5</v>
      </c>
      <c r="AM1521" s="2">
        <f>IF(NOT(ISNUMBER(gepModelClass2(A1521:AJ1521))),#REF!,gepModelClass2(A1521:AJ1521))</f>
        <v>1.2175369395848999E-3</v>
      </c>
      <c r="AN1521" s="2">
        <f>IF(NOT(ISNUMBER(gepModelClass3(A1521:AJ1521))),#REF!,gepModelClass3(A1521:AJ1521))</f>
        <v>2.0141650764303428E-6</v>
      </c>
      <c r="AO1521" s="2">
        <f>IF(NOT(ISNUMBER(gepModelClass4(A1521:AJ1521))),#REF!,gepModelClass4(A1521:AJ1521))</f>
        <v>0.99811474449280813</v>
      </c>
      <c r="AP1521" s="2">
        <f>IF(NOT(ISNUMBER(gepModelClass5(A1521:AJ1521))),#REF!,gepModelClass5(A1521:AJ1521))</f>
        <v>1.3819177405090316E-3</v>
      </c>
      <c r="AQ1521" s="2">
        <f>IF(NOT(ISNUMBER(gepModelClass6(A1521:AJ1521))),#REF!,gepModelClass6(A1521:AJ1521))</f>
        <v>1.1656270145196752E-2</v>
      </c>
      <c r="AR1521" s="3" t="str">
        <f t="shared" si="46"/>
        <v>red_soil</v>
      </c>
      <c r="AS1521" s="5" t="s">
        <v>43</v>
      </c>
      <c r="AT1521">
        <f t="shared" si="47"/>
        <v>0</v>
      </c>
      <c r="AU1521" s="3"/>
      <c r="AV1521" s="3"/>
      <c r="AW1521" s="1"/>
      <c r="AX1521" s="4"/>
      <c r="AY1521" s="4"/>
    </row>
    <row r="1522" spans="1:51" x14ac:dyDescent="0.25">
      <c r="A1522">
        <v>64</v>
      </c>
      <c r="B1522">
        <v>102</v>
      </c>
      <c r="C1522">
        <v>115</v>
      </c>
      <c r="D1522">
        <v>94</v>
      </c>
      <c r="E1522">
        <v>64</v>
      </c>
      <c r="F1522">
        <v>106</v>
      </c>
      <c r="G1522">
        <v>120</v>
      </c>
      <c r="H1522">
        <v>94</v>
      </c>
      <c r="I1522">
        <v>64</v>
      </c>
      <c r="J1522">
        <v>106</v>
      </c>
      <c r="K1522">
        <v>115</v>
      </c>
      <c r="L1522">
        <v>94</v>
      </c>
      <c r="M1522">
        <v>64</v>
      </c>
      <c r="N1522">
        <v>112</v>
      </c>
      <c r="O1522">
        <v>118</v>
      </c>
      <c r="P1522">
        <v>96</v>
      </c>
      <c r="Q1522">
        <v>64</v>
      </c>
      <c r="R1522">
        <v>107</v>
      </c>
      <c r="S1522">
        <v>113</v>
      </c>
      <c r="T1522">
        <v>96</v>
      </c>
      <c r="U1522">
        <v>71</v>
      </c>
      <c r="V1522">
        <v>107</v>
      </c>
      <c r="W1522">
        <v>118</v>
      </c>
      <c r="X1522">
        <v>96</v>
      </c>
      <c r="Y1522">
        <v>71</v>
      </c>
      <c r="Z1522">
        <v>107</v>
      </c>
      <c r="AA1522">
        <v>118</v>
      </c>
      <c r="AB1522">
        <v>96</v>
      </c>
      <c r="AC1522">
        <v>67</v>
      </c>
      <c r="AD1522">
        <v>107</v>
      </c>
      <c r="AE1522">
        <v>118</v>
      </c>
      <c r="AF1522">
        <v>96</v>
      </c>
      <c r="AG1522">
        <v>79</v>
      </c>
      <c r="AH1522">
        <v>111</v>
      </c>
      <c r="AI1522">
        <v>118</v>
      </c>
      <c r="AJ1522">
        <v>96</v>
      </c>
      <c r="AK1522" s="1">
        <v>0</v>
      </c>
      <c r="AL1522" s="2">
        <f>IF(NOT(ISNUMBER(gepModelClass1(A1522:AJ1522))),#REF!,gepModelClass1(A1522:AJ1522))</f>
        <v>1.1938566380000185E-5</v>
      </c>
      <c r="AM1522" s="2">
        <f>IF(NOT(ISNUMBER(gepModelClass2(A1522:AJ1522))),#REF!,gepModelClass2(A1522:AJ1522))</f>
        <v>6.6074949733678154E-5</v>
      </c>
      <c r="AN1522" s="2">
        <f>IF(NOT(ISNUMBER(gepModelClass3(A1522:AJ1522))),#REF!,gepModelClass3(A1522:AJ1522))</f>
        <v>7.8201212027387921E-3</v>
      </c>
      <c r="AO1522" s="2">
        <f>IF(NOT(ISNUMBER(gepModelClass4(A1522:AJ1522))),#REF!,gepModelClass4(A1522:AJ1522))</f>
        <v>0.99963112753323602</v>
      </c>
      <c r="AP1522" s="2">
        <f>IF(NOT(ISNUMBER(gepModelClass5(A1522:AJ1522))),#REF!,gepModelClass5(A1522:AJ1522))</f>
        <v>2.5124466408757325E-3</v>
      </c>
      <c r="AQ1522" s="2">
        <f>IF(NOT(ISNUMBER(gepModelClass6(A1522:AJ1522))),#REF!,gepModelClass6(A1522:AJ1522))</f>
        <v>9.8237271080550532E-5</v>
      </c>
      <c r="AR1522" s="3" t="str">
        <f t="shared" si="46"/>
        <v>red_soil</v>
      </c>
      <c r="AS1522" s="5" t="s">
        <v>43</v>
      </c>
      <c r="AT1522">
        <f t="shared" si="47"/>
        <v>0</v>
      </c>
      <c r="AU1522" s="3"/>
      <c r="AV1522" s="3"/>
      <c r="AW1522" s="1"/>
      <c r="AX1522" s="4"/>
      <c r="AY1522" s="4"/>
    </row>
    <row r="1523" spans="1:51" x14ac:dyDescent="0.25">
      <c r="A1523">
        <v>68</v>
      </c>
      <c r="B1523">
        <v>111</v>
      </c>
      <c r="C1523">
        <v>120</v>
      </c>
      <c r="D1523">
        <v>98</v>
      </c>
      <c r="E1523">
        <v>64</v>
      </c>
      <c r="F1523">
        <v>111</v>
      </c>
      <c r="G1523">
        <v>120</v>
      </c>
      <c r="H1523">
        <v>94</v>
      </c>
      <c r="I1523">
        <v>64</v>
      </c>
      <c r="J1523">
        <v>111</v>
      </c>
      <c r="K1523">
        <v>125</v>
      </c>
      <c r="L1523">
        <v>98</v>
      </c>
      <c r="M1523">
        <v>64</v>
      </c>
      <c r="N1523">
        <v>107</v>
      </c>
      <c r="O1523">
        <v>118</v>
      </c>
      <c r="P1523">
        <v>96</v>
      </c>
      <c r="Q1523">
        <v>68</v>
      </c>
      <c r="R1523">
        <v>107</v>
      </c>
      <c r="S1523">
        <v>118</v>
      </c>
      <c r="T1523">
        <v>96</v>
      </c>
      <c r="U1523">
        <v>64</v>
      </c>
      <c r="V1523">
        <v>112</v>
      </c>
      <c r="W1523">
        <v>122</v>
      </c>
      <c r="X1523">
        <v>96</v>
      </c>
      <c r="Y1523">
        <v>67</v>
      </c>
      <c r="Z1523">
        <v>107</v>
      </c>
      <c r="AA1523">
        <v>118</v>
      </c>
      <c r="AB1523">
        <v>96</v>
      </c>
      <c r="AC1523">
        <v>67</v>
      </c>
      <c r="AD1523">
        <v>107</v>
      </c>
      <c r="AE1523">
        <v>118</v>
      </c>
      <c r="AF1523">
        <v>96</v>
      </c>
      <c r="AG1523">
        <v>67</v>
      </c>
      <c r="AH1523">
        <v>107</v>
      </c>
      <c r="AI1523">
        <v>123</v>
      </c>
      <c r="AJ1523">
        <v>96</v>
      </c>
      <c r="AK1523" s="1">
        <v>0</v>
      </c>
      <c r="AL1523" s="2">
        <f>IF(NOT(ISNUMBER(gepModelClass1(A1523:AJ1523))),#REF!,gepModelClass1(A1523:AJ1523))</f>
        <v>2.4265850270949086E-5</v>
      </c>
      <c r="AM1523" s="2">
        <f>IF(NOT(ISNUMBER(gepModelClass2(A1523:AJ1523))),#REF!,gepModelClass2(A1523:AJ1523))</f>
        <v>1.197371831747116E-4</v>
      </c>
      <c r="AN1523" s="2">
        <f>IF(NOT(ISNUMBER(gepModelClass3(A1523:AJ1523))),#REF!,gepModelClass3(A1523:AJ1523))</f>
        <v>4.4071498232134106E-3</v>
      </c>
      <c r="AO1523" s="2">
        <f>IF(NOT(ISNUMBER(gepModelClass4(A1523:AJ1523))),#REF!,gepModelClass4(A1523:AJ1523))</f>
        <v>0.99989866986801945</v>
      </c>
      <c r="AP1523" s="2">
        <f>IF(NOT(ISNUMBER(gepModelClass5(A1523:AJ1523))),#REF!,gepModelClass5(A1523:AJ1523))</f>
        <v>1.6270772334384201E-3</v>
      </c>
      <c r="AQ1523" s="2">
        <f>IF(NOT(ISNUMBER(gepModelClass6(A1523:AJ1523))),#REF!,gepModelClass6(A1523:AJ1523))</f>
        <v>1.1686179025219664E-4</v>
      </c>
      <c r="AR1523" s="3" t="str">
        <f t="shared" si="46"/>
        <v>red_soil</v>
      </c>
      <c r="AS1523" s="5" t="s">
        <v>43</v>
      </c>
      <c r="AT1523">
        <f t="shared" si="47"/>
        <v>0</v>
      </c>
      <c r="AU1523" s="3"/>
      <c r="AV1523" s="3"/>
      <c r="AW1523" s="1"/>
      <c r="AX1523" s="4"/>
      <c r="AY1523" s="4"/>
    </row>
    <row r="1524" spans="1:51" x14ac:dyDescent="0.25">
      <c r="A1524">
        <v>64</v>
      </c>
      <c r="B1524">
        <v>111</v>
      </c>
      <c r="C1524">
        <v>120</v>
      </c>
      <c r="D1524">
        <v>94</v>
      </c>
      <c r="E1524">
        <v>64</v>
      </c>
      <c r="F1524">
        <v>111</v>
      </c>
      <c r="G1524">
        <v>125</v>
      </c>
      <c r="H1524">
        <v>98</v>
      </c>
      <c r="I1524">
        <v>72</v>
      </c>
      <c r="J1524">
        <v>111</v>
      </c>
      <c r="K1524">
        <v>120</v>
      </c>
      <c r="L1524">
        <v>98</v>
      </c>
      <c r="M1524">
        <v>68</v>
      </c>
      <c r="N1524">
        <v>107</v>
      </c>
      <c r="O1524">
        <v>118</v>
      </c>
      <c r="P1524">
        <v>96</v>
      </c>
      <c r="Q1524">
        <v>64</v>
      </c>
      <c r="R1524">
        <v>112</v>
      </c>
      <c r="S1524">
        <v>122</v>
      </c>
      <c r="T1524">
        <v>96</v>
      </c>
      <c r="U1524">
        <v>64</v>
      </c>
      <c r="V1524">
        <v>112</v>
      </c>
      <c r="W1524">
        <v>122</v>
      </c>
      <c r="X1524">
        <v>99</v>
      </c>
      <c r="Y1524">
        <v>67</v>
      </c>
      <c r="Z1524">
        <v>107</v>
      </c>
      <c r="AA1524">
        <v>118</v>
      </c>
      <c r="AB1524">
        <v>96</v>
      </c>
      <c r="AC1524">
        <v>67</v>
      </c>
      <c r="AD1524">
        <v>107</v>
      </c>
      <c r="AE1524">
        <v>123</v>
      </c>
      <c r="AF1524">
        <v>96</v>
      </c>
      <c r="AG1524">
        <v>67</v>
      </c>
      <c r="AH1524">
        <v>111</v>
      </c>
      <c r="AI1524">
        <v>123</v>
      </c>
      <c r="AJ1524">
        <v>96</v>
      </c>
      <c r="AK1524" s="1">
        <v>0</v>
      </c>
      <c r="AL1524" s="2">
        <f>IF(NOT(ISNUMBER(gepModelClass1(A1524:AJ1524))),#REF!,gepModelClass1(A1524:AJ1524))</f>
        <v>2.8474678365290806E-5</v>
      </c>
      <c r="AM1524" s="2">
        <f>IF(NOT(ISNUMBER(gepModelClass2(A1524:AJ1524))),#REF!,gepModelClass2(A1524:AJ1524))</f>
        <v>1.2721755729181859E-4</v>
      </c>
      <c r="AN1524" s="2">
        <f>IF(NOT(ISNUMBER(gepModelClass3(A1524:AJ1524))),#REF!,gepModelClass3(A1524:AJ1524))</f>
        <v>5.1282191119325993E-3</v>
      </c>
      <c r="AO1524" s="2">
        <f>IF(NOT(ISNUMBER(gepModelClass4(A1524:AJ1524))),#REF!,gepModelClass4(A1524:AJ1524))</f>
        <v>0.99995616426092881</v>
      </c>
      <c r="AP1524" s="2">
        <f>IF(NOT(ISNUMBER(gepModelClass5(A1524:AJ1524))),#REF!,gepModelClass5(A1524:AJ1524))</f>
        <v>3.3763342862880834E-3</v>
      </c>
      <c r="AQ1524" s="2">
        <f>IF(NOT(ISNUMBER(gepModelClass6(A1524:AJ1524))),#REF!,gepModelClass6(A1524:AJ1524))</f>
        <v>9.9912958359345781E-5</v>
      </c>
      <c r="AR1524" s="3" t="str">
        <f t="shared" si="46"/>
        <v>red_soil</v>
      </c>
      <c r="AS1524" s="5" t="s">
        <v>43</v>
      </c>
      <c r="AT1524">
        <f t="shared" si="47"/>
        <v>0</v>
      </c>
      <c r="AU1524" s="3"/>
      <c r="AV1524" s="3"/>
      <c r="AW1524" s="1"/>
      <c r="AX1524" s="4"/>
      <c r="AY1524" s="4"/>
    </row>
    <row r="1525" spans="1:51" x14ac:dyDescent="0.25">
      <c r="A1525">
        <v>72</v>
      </c>
      <c r="B1525">
        <v>111</v>
      </c>
      <c r="C1525">
        <v>120</v>
      </c>
      <c r="D1525">
        <v>98</v>
      </c>
      <c r="E1525">
        <v>72</v>
      </c>
      <c r="F1525">
        <v>111</v>
      </c>
      <c r="G1525">
        <v>125</v>
      </c>
      <c r="H1525">
        <v>98</v>
      </c>
      <c r="I1525">
        <v>68</v>
      </c>
      <c r="J1525">
        <v>111</v>
      </c>
      <c r="K1525">
        <v>115</v>
      </c>
      <c r="L1525">
        <v>94</v>
      </c>
      <c r="M1525">
        <v>68</v>
      </c>
      <c r="N1525">
        <v>107</v>
      </c>
      <c r="O1525">
        <v>122</v>
      </c>
      <c r="P1525">
        <v>96</v>
      </c>
      <c r="Q1525">
        <v>68</v>
      </c>
      <c r="R1525">
        <v>112</v>
      </c>
      <c r="S1525">
        <v>128</v>
      </c>
      <c r="T1525">
        <v>99</v>
      </c>
      <c r="U1525">
        <v>76</v>
      </c>
      <c r="V1525">
        <v>112</v>
      </c>
      <c r="W1525">
        <v>122</v>
      </c>
      <c r="X1525">
        <v>99</v>
      </c>
      <c r="Y1525">
        <v>67</v>
      </c>
      <c r="Z1525">
        <v>111</v>
      </c>
      <c r="AA1525">
        <v>123</v>
      </c>
      <c r="AB1525">
        <v>100</v>
      </c>
      <c r="AC1525">
        <v>67</v>
      </c>
      <c r="AD1525">
        <v>111</v>
      </c>
      <c r="AE1525">
        <v>118</v>
      </c>
      <c r="AF1525">
        <v>100</v>
      </c>
      <c r="AG1525">
        <v>71</v>
      </c>
      <c r="AH1525">
        <v>111</v>
      </c>
      <c r="AI1525">
        <v>123</v>
      </c>
      <c r="AJ1525">
        <v>96</v>
      </c>
      <c r="AK1525" s="1">
        <v>0</v>
      </c>
      <c r="AL1525" s="2">
        <f>IF(NOT(ISNUMBER(gepModelClass1(A1525:AJ1525))),#REF!,gepModelClass1(A1525:AJ1525))</f>
        <v>3.1448161741688898E-5</v>
      </c>
      <c r="AM1525" s="2">
        <f>IF(NOT(ISNUMBER(gepModelClass2(A1525:AJ1525))),#REF!,gepModelClass2(A1525:AJ1525))</f>
        <v>2.6934089785484334E-4</v>
      </c>
      <c r="AN1525" s="2">
        <f>IF(NOT(ISNUMBER(gepModelClass3(A1525:AJ1525))),#REF!,gepModelClass3(A1525:AJ1525))</f>
        <v>4.6381534171523249E-2</v>
      </c>
      <c r="AO1525" s="2">
        <f>IF(NOT(ISNUMBER(gepModelClass4(A1525:AJ1525))),#REF!,gepModelClass4(A1525:AJ1525))</f>
        <v>0.99951707016738345</v>
      </c>
      <c r="AP1525" s="2">
        <f>IF(NOT(ISNUMBER(gepModelClass5(A1525:AJ1525))),#REF!,gepModelClass5(A1525:AJ1525))</f>
        <v>2.6971620755272992E-3</v>
      </c>
      <c r="AQ1525" s="2">
        <f>IF(NOT(ISNUMBER(gepModelClass6(A1525:AJ1525))),#REF!,gepModelClass6(A1525:AJ1525))</f>
        <v>4.0453595804337148E-5</v>
      </c>
      <c r="AR1525" s="3" t="str">
        <f t="shared" si="46"/>
        <v>red_soil</v>
      </c>
      <c r="AS1525" s="5" t="s">
        <v>43</v>
      </c>
      <c r="AT1525">
        <f t="shared" si="47"/>
        <v>0</v>
      </c>
      <c r="AU1525" s="3"/>
      <c r="AV1525" s="3"/>
      <c r="AW1525" s="1"/>
      <c r="AX1525" s="4"/>
      <c r="AY1525" s="4"/>
    </row>
    <row r="1526" spans="1:51" x14ac:dyDescent="0.25">
      <c r="A1526">
        <v>68</v>
      </c>
      <c r="B1526">
        <v>75</v>
      </c>
      <c r="C1526">
        <v>71</v>
      </c>
      <c r="D1526">
        <v>56</v>
      </c>
      <c r="E1526">
        <v>68</v>
      </c>
      <c r="F1526">
        <v>71</v>
      </c>
      <c r="G1526">
        <v>75</v>
      </c>
      <c r="H1526">
        <v>56</v>
      </c>
      <c r="I1526">
        <v>68</v>
      </c>
      <c r="J1526">
        <v>71</v>
      </c>
      <c r="K1526">
        <v>75</v>
      </c>
      <c r="L1526">
        <v>56</v>
      </c>
      <c r="M1526">
        <v>67</v>
      </c>
      <c r="N1526">
        <v>72</v>
      </c>
      <c r="O1526">
        <v>74</v>
      </c>
      <c r="P1526">
        <v>54</v>
      </c>
      <c r="Q1526">
        <v>63</v>
      </c>
      <c r="R1526">
        <v>75</v>
      </c>
      <c r="S1526">
        <v>74</v>
      </c>
      <c r="T1526">
        <v>58</v>
      </c>
      <c r="U1526">
        <v>63</v>
      </c>
      <c r="V1526">
        <v>72</v>
      </c>
      <c r="W1526">
        <v>74</v>
      </c>
      <c r="X1526">
        <v>54</v>
      </c>
      <c r="Y1526">
        <v>66</v>
      </c>
      <c r="Z1526">
        <v>71</v>
      </c>
      <c r="AA1526">
        <v>69</v>
      </c>
      <c r="AB1526">
        <v>55</v>
      </c>
      <c r="AC1526">
        <v>66</v>
      </c>
      <c r="AD1526">
        <v>71</v>
      </c>
      <c r="AE1526">
        <v>73</v>
      </c>
      <c r="AF1526">
        <v>55</v>
      </c>
      <c r="AG1526">
        <v>66</v>
      </c>
      <c r="AH1526">
        <v>71</v>
      </c>
      <c r="AI1526">
        <v>76</v>
      </c>
      <c r="AJ1526">
        <v>55</v>
      </c>
      <c r="AK1526" s="1">
        <v>1</v>
      </c>
      <c r="AL1526" s="2">
        <f>IF(NOT(ISNUMBER(gepModelClass1(A1526:AJ1526))),#REF!,gepModelClass1(A1526:AJ1526))</f>
        <v>2.6182504766418599E-6</v>
      </c>
      <c r="AM1526" s="2">
        <f>IF(NOT(ISNUMBER(gepModelClass2(A1526:AJ1526))),#REF!,gepModelClass2(A1526:AJ1526))</f>
        <v>2.5120187239388591E-2</v>
      </c>
      <c r="AN1526" s="2">
        <f>IF(NOT(ISNUMBER(gepModelClass3(A1526:AJ1526))),#REF!,gepModelClass3(A1526:AJ1526))</f>
        <v>1.4139003169747608E-4</v>
      </c>
      <c r="AO1526" s="2">
        <f>IF(NOT(ISNUMBER(gepModelClass4(A1526:AJ1526))),#REF!,gepModelClass4(A1526:AJ1526))</f>
        <v>3.0576894816621545E-4</v>
      </c>
      <c r="AP1526" s="2">
        <f>IF(NOT(ISNUMBER(gepModelClass5(A1526:AJ1526))),#REF!,gepModelClass5(A1526:AJ1526))</f>
        <v>2.2191421270518676E-2</v>
      </c>
      <c r="AQ1526" s="2">
        <f>IF(NOT(ISNUMBER(gepModelClass6(A1526:AJ1526))),#REF!,gepModelClass6(A1526:AJ1526))</f>
        <v>0.96771494270606873</v>
      </c>
      <c r="AR1526" s="3" t="str">
        <f t="shared" si="46"/>
        <v>very_damp_grey_soil</v>
      </c>
      <c r="AS1526" s="5" t="s">
        <v>41</v>
      </c>
      <c r="AT1526">
        <f t="shared" si="47"/>
        <v>0</v>
      </c>
      <c r="AU1526" s="3"/>
      <c r="AV1526" s="3"/>
      <c r="AW1526" s="1"/>
      <c r="AX1526" s="4"/>
      <c r="AY1526" s="4"/>
    </row>
    <row r="1527" spans="1:51" x14ac:dyDescent="0.25">
      <c r="A1527">
        <v>68</v>
      </c>
      <c r="B1527">
        <v>71</v>
      </c>
      <c r="C1527">
        <v>75</v>
      </c>
      <c r="D1527">
        <v>56</v>
      </c>
      <c r="E1527">
        <v>64</v>
      </c>
      <c r="F1527">
        <v>75</v>
      </c>
      <c r="G1527">
        <v>75</v>
      </c>
      <c r="H1527">
        <v>56</v>
      </c>
      <c r="I1527">
        <v>68</v>
      </c>
      <c r="J1527">
        <v>71</v>
      </c>
      <c r="K1527">
        <v>75</v>
      </c>
      <c r="L1527">
        <v>56</v>
      </c>
      <c r="M1527">
        <v>63</v>
      </c>
      <c r="N1527">
        <v>72</v>
      </c>
      <c r="O1527">
        <v>74</v>
      </c>
      <c r="P1527">
        <v>54</v>
      </c>
      <c r="Q1527">
        <v>63</v>
      </c>
      <c r="R1527">
        <v>68</v>
      </c>
      <c r="S1527">
        <v>70</v>
      </c>
      <c r="T1527">
        <v>58</v>
      </c>
      <c r="U1527">
        <v>63</v>
      </c>
      <c r="V1527">
        <v>72</v>
      </c>
      <c r="W1527">
        <v>70</v>
      </c>
      <c r="X1527">
        <v>58</v>
      </c>
      <c r="Y1527">
        <v>66</v>
      </c>
      <c r="Z1527">
        <v>71</v>
      </c>
      <c r="AA1527">
        <v>76</v>
      </c>
      <c r="AB1527">
        <v>55</v>
      </c>
      <c r="AC1527">
        <v>63</v>
      </c>
      <c r="AD1527">
        <v>71</v>
      </c>
      <c r="AE1527">
        <v>76</v>
      </c>
      <c r="AF1527">
        <v>55</v>
      </c>
      <c r="AG1527">
        <v>63</v>
      </c>
      <c r="AH1527">
        <v>71</v>
      </c>
      <c r="AI1527">
        <v>73</v>
      </c>
      <c r="AJ1527">
        <v>59</v>
      </c>
      <c r="AK1527" s="1">
        <v>1</v>
      </c>
      <c r="AL1527" s="2">
        <f>IF(NOT(ISNUMBER(gepModelClass1(A1527:AJ1527))),#REF!,gepModelClass1(A1527:AJ1527))</f>
        <v>2.6019529912210456E-6</v>
      </c>
      <c r="AM1527" s="2">
        <f>IF(NOT(ISNUMBER(gepModelClass2(A1527:AJ1527))),#REF!,gepModelClass2(A1527:AJ1527))</f>
        <v>1.1939285221619862E-2</v>
      </c>
      <c r="AN1527" s="2">
        <f>IF(NOT(ISNUMBER(gepModelClass3(A1527:AJ1527))),#REF!,gepModelClass3(A1527:AJ1527))</f>
        <v>1.0195530789669705E-4</v>
      </c>
      <c r="AO1527" s="2">
        <f>IF(NOT(ISNUMBER(gepModelClass4(A1527:AJ1527))),#REF!,gepModelClass4(A1527:AJ1527))</f>
        <v>3.7778678733482068E-4</v>
      </c>
      <c r="AP1527" s="2">
        <f>IF(NOT(ISNUMBER(gepModelClass5(A1527:AJ1527))),#REF!,gepModelClass5(A1527:AJ1527))</f>
        <v>1.9209044410422191E-2</v>
      </c>
      <c r="AQ1527" s="2">
        <f>IF(NOT(ISNUMBER(gepModelClass6(A1527:AJ1527))),#REF!,gepModelClass6(A1527:AJ1527))</f>
        <v>0.91228168336865012</v>
      </c>
      <c r="AR1527" s="3" t="str">
        <f t="shared" si="46"/>
        <v>very_damp_grey_soil</v>
      </c>
      <c r="AS1527" s="5" t="s">
        <v>41</v>
      </c>
      <c r="AT1527">
        <f t="shared" si="47"/>
        <v>0</v>
      </c>
      <c r="AU1527" s="3"/>
      <c r="AV1527" s="3"/>
      <c r="AW1527" s="1"/>
      <c r="AX1527" s="4"/>
      <c r="AY1527" s="4"/>
    </row>
    <row r="1528" spans="1:51" x14ac:dyDescent="0.25">
      <c r="A1528">
        <v>64</v>
      </c>
      <c r="B1528">
        <v>71</v>
      </c>
      <c r="C1528">
        <v>75</v>
      </c>
      <c r="D1528">
        <v>63</v>
      </c>
      <c r="E1528">
        <v>64</v>
      </c>
      <c r="F1528">
        <v>79</v>
      </c>
      <c r="G1528">
        <v>79</v>
      </c>
      <c r="H1528">
        <v>63</v>
      </c>
      <c r="I1528">
        <v>68</v>
      </c>
      <c r="J1528">
        <v>83</v>
      </c>
      <c r="K1528">
        <v>83</v>
      </c>
      <c r="L1528">
        <v>70</v>
      </c>
      <c r="M1528">
        <v>63</v>
      </c>
      <c r="N1528">
        <v>72</v>
      </c>
      <c r="O1528">
        <v>74</v>
      </c>
      <c r="P1528">
        <v>58</v>
      </c>
      <c r="Q1528">
        <v>63</v>
      </c>
      <c r="R1528">
        <v>72</v>
      </c>
      <c r="S1528">
        <v>77</v>
      </c>
      <c r="T1528">
        <v>58</v>
      </c>
      <c r="U1528">
        <v>67</v>
      </c>
      <c r="V1528">
        <v>79</v>
      </c>
      <c r="W1528">
        <v>85</v>
      </c>
      <c r="X1528">
        <v>67</v>
      </c>
      <c r="Y1528">
        <v>63</v>
      </c>
      <c r="Z1528">
        <v>75</v>
      </c>
      <c r="AA1528">
        <v>76</v>
      </c>
      <c r="AB1528">
        <v>59</v>
      </c>
      <c r="AC1528">
        <v>66</v>
      </c>
      <c r="AD1528">
        <v>75</v>
      </c>
      <c r="AE1528">
        <v>76</v>
      </c>
      <c r="AF1528">
        <v>63</v>
      </c>
      <c r="AG1528">
        <v>70</v>
      </c>
      <c r="AH1528">
        <v>79</v>
      </c>
      <c r="AI1528">
        <v>80</v>
      </c>
      <c r="AJ1528">
        <v>63</v>
      </c>
      <c r="AK1528" s="1">
        <v>1</v>
      </c>
      <c r="AL1528" s="2">
        <f>IF(NOT(ISNUMBER(gepModelClass1(A1528:AJ1528))),#REF!,gepModelClass1(A1528:AJ1528))</f>
        <v>7.2550174796637007E-6</v>
      </c>
      <c r="AM1528" s="2">
        <f>IF(NOT(ISNUMBER(gepModelClass2(A1528:AJ1528))),#REF!,gepModelClass2(A1528:AJ1528))</f>
        <v>2.0770264547656882E-2</v>
      </c>
      <c r="AN1528" s="2">
        <f>IF(NOT(ISNUMBER(gepModelClass3(A1528:AJ1528))),#REF!,gepModelClass3(A1528:AJ1528))</f>
        <v>2.7072736245150941E-4</v>
      </c>
      <c r="AO1528" s="2">
        <f>IF(NOT(ISNUMBER(gepModelClass4(A1528:AJ1528))),#REF!,gepModelClass4(A1528:AJ1528))</f>
        <v>6.298678329943702E-4</v>
      </c>
      <c r="AP1528" s="2">
        <f>IF(NOT(ISNUMBER(gepModelClass5(A1528:AJ1528))),#REF!,gepModelClass5(A1528:AJ1528))</f>
        <v>1.924431262135963E-2</v>
      </c>
      <c r="AQ1528" s="2">
        <f>IF(NOT(ISNUMBER(gepModelClass6(A1528:AJ1528))),#REF!,gepModelClass6(A1528:AJ1528))</f>
        <v>0.89682978733731833</v>
      </c>
      <c r="AR1528" s="3" t="str">
        <f t="shared" si="46"/>
        <v>very_damp_grey_soil</v>
      </c>
      <c r="AS1528" s="5" t="s">
        <v>41</v>
      </c>
      <c r="AT1528">
        <f t="shared" si="47"/>
        <v>0</v>
      </c>
      <c r="AU1528" s="3"/>
      <c r="AV1528" s="3"/>
      <c r="AW1528" s="1"/>
      <c r="AX1528" s="4"/>
      <c r="AY1528" s="4"/>
    </row>
    <row r="1529" spans="1:51" x14ac:dyDescent="0.25">
      <c r="A1529">
        <v>88</v>
      </c>
      <c r="B1529">
        <v>103</v>
      </c>
      <c r="C1529">
        <v>113</v>
      </c>
      <c r="D1529">
        <v>85</v>
      </c>
      <c r="E1529">
        <v>88</v>
      </c>
      <c r="F1529">
        <v>103</v>
      </c>
      <c r="G1529">
        <v>113</v>
      </c>
      <c r="H1529">
        <v>88</v>
      </c>
      <c r="I1529">
        <v>84</v>
      </c>
      <c r="J1529">
        <v>99</v>
      </c>
      <c r="K1529">
        <v>108</v>
      </c>
      <c r="L1529">
        <v>85</v>
      </c>
      <c r="M1529">
        <v>79</v>
      </c>
      <c r="N1529">
        <v>87</v>
      </c>
      <c r="O1529">
        <v>96</v>
      </c>
      <c r="P1529">
        <v>79</v>
      </c>
      <c r="Q1529">
        <v>75</v>
      </c>
      <c r="R1529">
        <v>83</v>
      </c>
      <c r="S1529">
        <v>96</v>
      </c>
      <c r="T1529">
        <v>79</v>
      </c>
      <c r="U1529">
        <v>75</v>
      </c>
      <c r="V1529">
        <v>91</v>
      </c>
      <c r="W1529">
        <v>96</v>
      </c>
      <c r="X1529">
        <v>83</v>
      </c>
      <c r="Y1529">
        <v>90</v>
      </c>
      <c r="Z1529">
        <v>104</v>
      </c>
      <c r="AA1529">
        <v>108</v>
      </c>
      <c r="AB1529">
        <v>85</v>
      </c>
      <c r="AC1529">
        <v>78</v>
      </c>
      <c r="AD1529">
        <v>91</v>
      </c>
      <c r="AE1529">
        <v>96</v>
      </c>
      <c r="AF1529">
        <v>78</v>
      </c>
      <c r="AG1529">
        <v>66</v>
      </c>
      <c r="AH1529">
        <v>71</v>
      </c>
      <c r="AI1529">
        <v>84</v>
      </c>
      <c r="AJ1529">
        <v>78</v>
      </c>
      <c r="AK1529" s="1">
        <v>1</v>
      </c>
      <c r="AL1529" s="2">
        <f>IF(NOT(ISNUMBER(gepModelClass1(A1529:AJ1529))),#REF!,gepModelClass1(A1529:AJ1529))</f>
        <v>6.2794298716018198E-5</v>
      </c>
      <c r="AM1529" s="2">
        <f>IF(NOT(ISNUMBER(gepModelClass2(A1529:AJ1529))),#REF!,gepModelClass2(A1529:AJ1529))</f>
        <v>0.83344162546159906</v>
      </c>
      <c r="AN1529" s="2">
        <f>IF(NOT(ISNUMBER(gepModelClass3(A1529:AJ1529))),#REF!,gepModelClass3(A1529:AJ1529))</f>
        <v>0.61513994048996412</v>
      </c>
      <c r="AO1529" s="2">
        <f>IF(NOT(ISNUMBER(gepModelClass4(A1529:AJ1529))),#REF!,gepModelClass4(A1529:AJ1529))</f>
        <v>3.2181657635788938E-2</v>
      </c>
      <c r="AP1529" s="2">
        <f>IF(NOT(ISNUMBER(gepModelClass5(A1529:AJ1529))),#REF!,gepModelClass5(A1529:AJ1529))</f>
        <v>1.0589085794006133E-2</v>
      </c>
      <c r="AQ1529" s="2">
        <f>IF(NOT(ISNUMBER(gepModelClass6(A1529:AJ1529))),#REF!,gepModelClass6(A1529:AJ1529))</f>
        <v>0.36025047803219706</v>
      </c>
      <c r="AR1529" s="3" t="str">
        <f t="shared" si="46"/>
        <v>damp_grey_soil</v>
      </c>
      <c r="AS1529" s="5" t="s">
        <v>41</v>
      </c>
      <c r="AT1529">
        <f t="shared" si="47"/>
        <v>1</v>
      </c>
      <c r="AU1529" s="3"/>
      <c r="AV1529" s="3"/>
      <c r="AW1529" s="1"/>
      <c r="AX1529" s="4"/>
      <c r="AY1529" s="4"/>
    </row>
    <row r="1530" spans="1:51" x14ac:dyDescent="0.25">
      <c r="A1530">
        <v>88</v>
      </c>
      <c r="B1530">
        <v>103</v>
      </c>
      <c r="C1530">
        <v>113</v>
      </c>
      <c r="D1530">
        <v>88</v>
      </c>
      <c r="E1530">
        <v>84</v>
      </c>
      <c r="F1530">
        <v>99</v>
      </c>
      <c r="G1530">
        <v>108</v>
      </c>
      <c r="H1530">
        <v>85</v>
      </c>
      <c r="I1530">
        <v>84</v>
      </c>
      <c r="J1530">
        <v>95</v>
      </c>
      <c r="K1530">
        <v>104</v>
      </c>
      <c r="L1530">
        <v>81</v>
      </c>
      <c r="M1530">
        <v>75</v>
      </c>
      <c r="N1530">
        <v>83</v>
      </c>
      <c r="O1530">
        <v>96</v>
      </c>
      <c r="P1530">
        <v>79</v>
      </c>
      <c r="Q1530">
        <v>75</v>
      </c>
      <c r="R1530">
        <v>91</v>
      </c>
      <c r="S1530">
        <v>96</v>
      </c>
      <c r="T1530">
        <v>83</v>
      </c>
      <c r="U1530">
        <v>79</v>
      </c>
      <c r="V1530">
        <v>87</v>
      </c>
      <c r="W1530">
        <v>96</v>
      </c>
      <c r="X1530">
        <v>75</v>
      </c>
      <c r="Y1530">
        <v>78</v>
      </c>
      <c r="Z1530">
        <v>91</v>
      </c>
      <c r="AA1530">
        <v>96</v>
      </c>
      <c r="AB1530">
        <v>78</v>
      </c>
      <c r="AC1530">
        <v>66</v>
      </c>
      <c r="AD1530">
        <v>71</v>
      </c>
      <c r="AE1530">
        <v>84</v>
      </c>
      <c r="AF1530">
        <v>78</v>
      </c>
      <c r="AG1530">
        <v>59</v>
      </c>
      <c r="AH1530">
        <v>63</v>
      </c>
      <c r="AI1530">
        <v>88</v>
      </c>
      <c r="AJ1530">
        <v>74</v>
      </c>
      <c r="AK1530" s="1">
        <v>1</v>
      </c>
      <c r="AL1530" s="2">
        <f>IF(NOT(ISNUMBER(gepModelClass1(A1530:AJ1530))),#REF!,gepModelClass1(A1530:AJ1530))</f>
        <v>3.4970506442163792E-5</v>
      </c>
      <c r="AM1530" s="2">
        <f>IF(NOT(ISNUMBER(gepModelClass2(A1530:AJ1530))),#REF!,gepModelClass2(A1530:AJ1530))</f>
        <v>0.63869475195937364</v>
      </c>
      <c r="AN1530" s="2">
        <f>IF(NOT(ISNUMBER(gepModelClass3(A1530:AJ1530))),#REF!,gepModelClass3(A1530:AJ1530))</f>
        <v>0.1478915675153368</v>
      </c>
      <c r="AO1530" s="2">
        <f>IF(NOT(ISNUMBER(gepModelClass4(A1530:AJ1530))),#REF!,gepModelClass4(A1530:AJ1530))</f>
        <v>0.11784710851833355</v>
      </c>
      <c r="AP1530" s="2">
        <f>IF(NOT(ISNUMBER(gepModelClass5(A1530:AJ1530))),#REF!,gepModelClass5(A1530:AJ1530))</f>
        <v>0.71722626603375472</v>
      </c>
      <c r="AQ1530" s="2">
        <f>IF(NOT(ISNUMBER(gepModelClass6(A1530:AJ1530))),#REF!,gepModelClass6(A1530:AJ1530))</f>
        <v>0.30311118276842125</v>
      </c>
      <c r="AR1530" s="3" t="str">
        <f t="shared" si="46"/>
        <v>soil_with_vegetation_stubble</v>
      </c>
      <c r="AS1530" s="5" t="s">
        <v>41</v>
      </c>
      <c r="AT1530">
        <f t="shared" si="47"/>
        <v>1</v>
      </c>
      <c r="AU1530" s="3"/>
      <c r="AV1530" s="3"/>
      <c r="AW1530" s="1"/>
      <c r="AX1530" s="4"/>
      <c r="AY1530" s="4"/>
    </row>
    <row r="1531" spans="1:51" x14ac:dyDescent="0.25">
      <c r="A1531">
        <v>84</v>
      </c>
      <c r="B1531">
        <v>99</v>
      </c>
      <c r="C1531">
        <v>108</v>
      </c>
      <c r="D1531">
        <v>85</v>
      </c>
      <c r="E1531">
        <v>84</v>
      </c>
      <c r="F1531">
        <v>95</v>
      </c>
      <c r="G1531">
        <v>104</v>
      </c>
      <c r="H1531">
        <v>81</v>
      </c>
      <c r="I1531">
        <v>76</v>
      </c>
      <c r="J1531">
        <v>87</v>
      </c>
      <c r="K1531">
        <v>96</v>
      </c>
      <c r="L1531">
        <v>70</v>
      </c>
      <c r="M1531">
        <v>75</v>
      </c>
      <c r="N1531">
        <v>91</v>
      </c>
      <c r="O1531">
        <v>96</v>
      </c>
      <c r="P1531">
        <v>83</v>
      </c>
      <c r="Q1531">
        <v>79</v>
      </c>
      <c r="R1531">
        <v>87</v>
      </c>
      <c r="S1531">
        <v>96</v>
      </c>
      <c r="T1531">
        <v>75</v>
      </c>
      <c r="U1531">
        <v>79</v>
      </c>
      <c r="V1531">
        <v>87</v>
      </c>
      <c r="W1531">
        <v>89</v>
      </c>
      <c r="X1531">
        <v>71</v>
      </c>
      <c r="Y1531">
        <v>66</v>
      </c>
      <c r="Z1531">
        <v>71</v>
      </c>
      <c r="AA1531">
        <v>84</v>
      </c>
      <c r="AB1531">
        <v>78</v>
      </c>
      <c r="AC1531">
        <v>59</v>
      </c>
      <c r="AD1531">
        <v>63</v>
      </c>
      <c r="AE1531">
        <v>88</v>
      </c>
      <c r="AF1531">
        <v>74</v>
      </c>
      <c r="AG1531">
        <v>70</v>
      </c>
      <c r="AH1531">
        <v>75</v>
      </c>
      <c r="AI1531">
        <v>92</v>
      </c>
      <c r="AJ1531">
        <v>78</v>
      </c>
      <c r="AK1531" s="1">
        <v>1</v>
      </c>
      <c r="AL1531" s="2">
        <f>IF(NOT(ISNUMBER(gepModelClass1(A1531:AJ1531))),#REF!,gepModelClass1(A1531:AJ1531))</f>
        <v>4.0083869745005058E-6</v>
      </c>
      <c r="AM1531" s="2">
        <f>IF(NOT(ISNUMBER(gepModelClass2(A1531:AJ1531))),#REF!,gepModelClass2(A1531:AJ1531))</f>
        <v>0.63869475195937364</v>
      </c>
      <c r="AN1531" s="2">
        <f>IF(NOT(ISNUMBER(gepModelClass3(A1531:AJ1531))),#REF!,gepModelClass3(A1531:AJ1531))</f>
        <v>5.8777519145849492E-2</v>
      </c>
      <c r="AO1531" s="2">
        <f>IF(NOT(ISNUMBER(gepModelClass4(A1531:AJ1531))),#REF!,gepModelClass4(A1531:AJ1531))</f>
        <v>1.3411788925107808E-4</v>
      </c>
      <c r="AP1531" s="2">
        <f>IF(NOT(ISNUMBER(gepModelClass5(A1531:AJ1531))),#REF!,gepModelClass5(A1531:AJ1531))</f>
        <v>0.69857410378946239</v>
      </c>
      <c r="AQ1531" s="2">
        <f>IF(NOT(ISNUMBER(gepModelClass6(A1531:AJ1531))),#REF!,gepModelClass6(A1531:AJ1531))</f>
        <v>0.2611496613702502</v>
      </c>
      <c r="AR1531" s="3" t="str">
        <f t="shared" si="46"/>
        <v>soil_with_vegetation_stubble</v>
      </c>
      <c r="AS1531" s="5" t="s">
        <v>41</v>
      </c>
      <c r="AT1531">
        <f t="shared" si="47"/>
        <v>1</v>
      </c>
      <c r="AU1531" s="3"/>
      <c r="AV1531" s="3"/>
      <c r="AW1531" s="1"/>
      <c r="AX1531" s="4"/>
      <c r="AY1531" s="4"/>
    </row>
    <row r="1532" spans="1:51" x14ac:dyDescent="0.25">
      <c r="A1532">
        <v>76</v>
      </c>
      <c r="B1532">
        <v>83</v>
      </c>
      <c r="C1532">
        <v>96</v>
      </c>
      <c r="D1532">
        <v>78</v>
      </c>
      <c r="E1532">
        <v>76</v>
      </c>
      <c r="F1532">
        <v>83</v>
      </c>
      <c r="G1532">
        <v>91</v>
      </c>
      <c r="H1532">
        <v>78</v>
      </c>
      <c r="I1532">
        <v>80</v>
      </c>
      <c r="J1532">
        <v>95</v>
      </c>
      <c r="K1532">
        <v>100</v>
      </c>
      <c r="L1532">
        <v>81</v>
      </c>
      <c r="M1532">
        <v>75</v>
      </c>
      <c r="N1532">
        <v>79</v>
      </c>
      <c r="O1532">
        <v>96</v>
      </c>
      <c r="P1532">
        <v>79</v>
      </c>
      <c r="Q1532">
        <v>75</v>
      </c>
      <c r="R1532">
        <v>83</v>
      </c>
      <c r="S1532">
        <v>96</v>
      </c>
      <c r="T1532">
        <v>79</v>
      </c>
      <c r="U1532">
        <v>88</v>
      </c>
      <c r="V1532">
        <v>95</v>
      </c>
      <c r="W1532">
        <v>109</v>
      </c>
      <c r="X1532">
        <v>87</v>
      </c>
      <c r="Y1532">
        <v>74</v>
      </c>
      <c r="Z1532">
        <v>79</v>
      </c>
      <c r="AA1532">
        <v>88</v>
      </c>
      <c r="AB1532">
        <v>74</v>
      </c>
      <c r="AC1532">
        <v>74</v>
      </c>
      <c r="AD1532">
        <v>83</v>
      </c>
      <c r="AE1532">
        <v>88</v>
      </c>
      <c r="AF1532">
        <v>78</v>
      </c>
      <c r="AG1532">
        <v>78</v>
      </c>
      <c r="AH1532">
        <v>91</v>
      </c>
      <c r="AI1532">
        <v>100</v>
      </c>
      <c r="AJ1532">
        <v>81</v>
      </c>
      <c r="AK1532" s="1">
        <v>1</v>
      </c>
      <c r="AL1532" s="2">
        <f>IF(NOT(ISNUMBER(gepModelClass1(A1532:AJ1532))),#REF!,gepModelClass1(A1532:AJ1532))</f>
        <v>2.2130236661385103E-5</v>
      </c>
      <c r="AM1532" s="2">
        <f>IF(NOT(ISNUMBER(gepModelClass2(A1532:AJ1532))),#REF!,gepModelClass2(A1532:AJ1532))</f>
        <v>0.9447736817847161</v>
      </c>
      <c r="AN1532" s="2">
        <f>IF(NOT(ISNUMBER(gepModelClass3(A1532:AJ1532))),#REF!,gepModelClass3(A1532:AJ1532))</f>
        <v>0.44316556656118056</v>
      </c>
      <c r="AO1532" s="2">
        <f>IF(NOT(ISNUMBER(gepModelClass4(A1532:AJ1532))),#REF!,gepModelClass4(A1532:AJ1532))</f>
        <v>9.623526783444271E-5</v>
      </c>
      <c r="AP1532" s="2">
        <f>IF(NOT(ISNUMBER(gepModelClass5(A1532:AJ1532))),#REF!,gepModelClass5(A1532:AJ1532))</f>
        <v>1.1797753813231343E-2</v>
      </c>
      <c r="AQ1532" s="2">
        <f>IF(NOT(ISNUMBER(gepModelClass6(A1532:AJ1532))),#REF!,gepModelClass6(A1532:AJ1532))</f>
        <v>7.9974307418068061E-2</v>
      </c>
      <c r="AR1532" s="3" t="str">
        <f t="shared" si="46"/>
        <v>damp_grey_soil</v>
      </c>
      <c r="AS1532" s="5" t="s">
        <v>41</v>
      </c>
      <c r="AT1532">
        <f t="shared" si="47"/>
        <v>1</v>
      </c>
      <c r="AU1532" s="3"/>
      <c r="AV1532" s="3"/>
      <c r="AW1532" s="1"/>
      <c r="AX1532" s="4"/>
      <c r="AY1532" s="4"/>
    </row>
    <row r="1533" spans="1:51" x14ac:dyDescent="0.25">
      <c r="A1533">
        <v>88</v>
      </c>
      <c r="B1533">
        <v>103</v>
      </c>
      <c r="C1533">
        <v>108</v>
      </c>
      <c r="D1533">
        <v>88</v>
      </c>
      <c r="E1533">
        <v>88</v>
      </c>
      <c r="F1533">
        <v>107</v>
      </c>
      <c r="G1533">
        <v>113</v>
      </c>
      <c r="H1533">
        <v>92</v>
      </c>
      <c r="I1533">
        <v>88</v>
      </c>
      <c r="J1533">
        <v>112</v>
      </c>
      <c r="K1533">
        <v>122</v>
      </c>
      <c r="L1533">
        <v>96</v>
      </c>
      <c r="M1533">
        <v>93</v>
      </c>
      <c r="N1533">
        <v>103</v>
      </c>
      <c r="O1533">
        <v>113</v>
      </c>
      <c r="P1533">
        <v>92</v>
      </c>
      <c r="Q1533">
        <v>88</v>
      </c>
      <c r="R1533">
        <v>107</v>
      </c>
      <c r="S1533">
        <v>118</v>
      </c>
      <c r="T1533">
        <v>96</v>
      </c>
      <c r="U1533">
        <v>88</v>
      </c>
      <c r="V1533">
        <v>121</v>
      </c>
      <c r="W1533">
        <v>123</v>
      </c>
      <c r="X1533">
        <v>100</v>
      </c>
      <c r="Y1533">
        <v>86</v>
      </c>
      <c r="Z1533">
        <v>104</v>
      </c>
      <c r="AA1533">
        <v>112</v>
      </c>
      <c r="AB1533">
        <v>92</v>
      </c>
      <c r="AC1533">
        <v>86</v>
      </c>
      <c r="AD1533">
        <v>100</v>
      </c>
      <c r="AE1533">
        <v>108</v>
      </c>
      <c r="AF1533">
        <v>92</v>
      </c>
      <c r="AG1533">
        <v>78</v>
      </c>
      <c r="AH1533">
        <v>104</v>
      </c>
      <c r="AI1533">
        <v>104</v>
      </c>
      <c r="AJ1533">
        <v>92</v>
      </c>
      <c r="AK1533" s="1">
        <v>0</v>
      </c>
      <c r="AL1533" s="2">
        <f>IF(NOT(ISNUMBER(gepModelClass1(A1533:AJ1533))),#REF!,gepModelClass1(A1533:AJ1533))</f>
        <v>3.3492664605733705E-5</v>
      </c>
      <c r="AM1533" s="2">
        <f>IF(NOT(ISNUMBER(gepModelClass2(A1533:AJ1533))),#REF!,gepModelClass2(A1533:AJ1533))</f>
        <v>0.470651742099227</v>
      </c>
      <c r="AN1533" s="2">
        <f>IF(NOT(ISNUMBER(gepModelClass3(A1533:AJ1533))),#REF!,gepModelClass3(A1533:AJ1533))</f>
        <v>0.99827067567162353</v>
      </c>
      <c r="AO1533" s="2">
        <f>IF(NOT(ISNUMBER(gepModelClass4(A1533:AJ1533))),#REF!,gepModelClass4(A1533:AJ1533))</f>
        <v>0.7337597116749166</v>
      </c>
      <c r="AP1533" s="2">
        <f>IF(NOT(ISNUMBER(gepModelClass5(A1533:AJ1533))),#REF!,gepModelClass5(A1533:AJ1533))</f>
        <v>7.452314402736691E-3</v>
      </c>
      <c r="AQ1533" s="2">
        <f>IF(NOT(ISNUMBER(gepModelClass6(A1533:AJ1533))),#REF!,gepModelClass6(A1533:AJ1533))</f>
        <v>6.7125368013113661E-3</v>
      </c>
      <c r="AR1533" s="3" t="str">
        <f t="shared" si="46"/>
        <v>grey_soil</v>
      </c>
      <c r="AS1533" s="5" t="s">
        <v>38</v>
      </c>
      <c r="AT1533">
        <f t="shared" si="47"/>
        <v>0</v>
      </c>
      <c r="AU1533" s="3"/>
      <c r="AV1533" s="3"/>
      <c r="AW1533" s="1"/>
      <c r="AX1533" s="4"/>
      <c r="AY1533" s="4"/>
    </row>
    <row r="1534" spans="1:51" x14ac:dyDescent="0.25">
      <c r="A1534">
        <v>88</v>
      </c>
      <c r="B1534">
        <v>112</v>
      </c>
      <c r="C1534">
        <v>122</v>
      </c>
      <c r="D1534">
        <v>96</v>
      </c>
      <c r="E1534">
        <v>88</v>
      </c>
      <c r="F1534">
        <v>116</v>
      </c>
      <c r="G1534">
        <v>122</v>
      </c>
      <c r="H1534">
        <v>103</v>
      </c>
      <c r="I1534">
        <v>84</v>
      </c>
      <c r="J1534">
        <v>112</v>
      </c>
      <c r="K1534">
        <v>122</v>
      </c>
      <c r="L1534">
        <v>99</v>
      </c>
      <c r="M1534">
        <v>88</v>
      </c>
      <c r="N1534">
        <v>121</v>
      </c>
      <c r="O1534">
        <v>123</v>
      </c>
      <c r="P1534">
        <v>100</v>
      </c>
      <c r="Q1534">
        <v>84</v>
      </c>
      <c r="R1534">
        <v>111</v>
      </c>
      <c r="S1534">
        <v>118</v>
      </c>
      <c r="T1534">
        <v>96</v>
      </c>
      <c r="U1534">
        <v>79</v>
      </c>
      <c r="V1534">
        <v>107</v>
      </c>
      <c r="W1534">
        <v>109</v>
      </c>
      <c r="X1534">
        <v>96</v>
      </c>
      <c r="Y1534">
        <v>78</v>
      </c>
      <c r="Z1534">
        <v>104</v>
      </c>
      <c r="AA1534">
        <v>104</v>
      </c>
      <c r="AB1534">
        <v>92</v>
      </c>
      <c r="AC1534">
        <v>78</v>
      </c>
      <c r="AD1534">
        <v>113</v>
      </c>
      <c r="AE1534">
        <v>112</v>
      </c>
      <c r="AF1534">
        <v>96</v>
      </c>
      <c r="AG1534">
        <v>70</v>
      </c>
      <c r="AH1534">
        <v>104</v>
      </c>
      <c r="AI1534">
        <v>112</v>
      </c>
      <c r="AJ1534">
        <v>92</v>
      </c>
      <c r="AK1534" s="1">
        <v>0</v>
      </c>
      <c r="AL1534" s="2">
        <f>IF(NOT(ISNUMBER(gepModelClass1(A1534:AJ1534))),#REF!,gepModelClass1(A1534:AJ1534))</f>
        <v>4.6257038530715513E-6</v>
      </c>
      <c r="AM1534" s="2">
        <f>IF(NOT(ISNUMBER(gepModelClass2(A1534:AJ1534))),#REF!,gepModelClass2(A1534:AJ1534))</f>
        <v>2.4479486294231054E-3</v>
      </c>
      <c r="AN1534" s="2">
        <f>IF(NOT(ISNUMBER(gepModelClass3(A1534:AJ1534))),#REF!,gepModelClass3(A1534:AJ1534))</f>
        <v>0.95334918090402931</v>
      </c>
      <c r="AO1534" s="2">
        <f>IF(NOT(ISNUMBER(gepModelClass4(A1534:AJ1534))),#REF!,gepModelClass4(A1534:AJ1534))</f>
        <v>0.97839010142543426</v>
      </c>
      <c r="AP1534" s="2">
        <f>IF(NOT(ISNUMBER(gepModelClass5(A1534:AJ1534))),#REF!,gepModelClass5(A1534:AJ1534))</f>
        <v>5.6511679135864412E-3</v>
      </c>
      <c r="AQ1534" s="2">
        <f>IF(NOT(ISNUMBER(gepModelClass6(A1534:AJ1534))),#REF!,gepModelClass6(A1534:AJ1534))</f>
        <v>5.6365314438050007E-4</v>
      </c>
      <c r="AR1534" s="3" t="str">
        <f t="shared" si="46"/>
        <v>red_soil</v>
      </c>
      <c r="AS1534" s="5" t="s">
        <v>38</v>
      </c>
      <c r="AT1534">
        <f t="shared" si="47"/>
        <v>1</v>
      </c>
      <c r="AU1534" s="3"/>
      <c r="AV1534" s="3"/>
      <c r="AW1534" s="1"/>
      <c r="AX1534" s="4"/>
      <c r="AY1534" s="4"/>
    </row>
    <row r="1535" spans="1:51" x14ac:dyDescent="0.25">
      <c r="A1535">
        <v>84</v>
      </c>
      <c r="B1535">
        <v>112</v>
      </c>
      <c r="C1535">
        <v>122</v>
      </c>
      <c r="D1535">
        <v>99</v>
      </c>
      <c r="E1535">
        <v>84</v>
      </c>
      <c r="F1535">
        <v>116</v>
      </c>
      <c r="G1535">
        <v>122</v>
      </c>
      <c r="H1535">
        <v>99</v>
      </c>
      <c r="I1535">
        <v>76</v>
      </c>
      <c r="J1535">
        <v>112</v>
      </c>
      <c r="K1535">
        <v>118</v>
      </c>
      <c r="L1535">
        <v>92</v>
      </c>
      <c r="M1535">
        <v>79</v>
      </c>
      <c r="N1535">
        <v>107</v>
      </c>
      <c r="O1535">
        <v>109</v>
      </c>
      <c r="P1535">
        <v>96</v>
      </c>
      <c r="Q1535">
        <v>71</v>
      </c>
      <c r="R1535">
        <v>103</v>
      </c>
      <c r="S1535">
        <v>113</v>
      </c>
      <c r="T1535">
        <v>96</v>
      </c>
      <c r="U1535">
        <v>67</v>
      </c>
      <c r="V1535">
        <v>99</v>
      </c>
      <c r="W1535">
        <v>113</v>
      </c>
      <c r="X1535">
        <v>87</v>
      </c>
      <c r="Y1535">
        <v>70</v>
      </c>
      <c r="Z1535">
        <v>104</v>
      </c>
      <c r="AA1535">
        <v>112</v>
      </c>
      <c r="AB1535">
        <v>92</v>
      </c>
      <c r="AC1535">
        <v>66</v>
      </c>
      <c r="AD1535">
        <v>91</v>
      </c>
      <c r="AE1535">
        <v>100</v>
      </c>
      <c r="AF1535">
        <v>81</v>
      </c>
      <c r="AG1535">
        <v>63</v>
      </c>
      <c r="AH1535">
        <v>87</v>
      </c>
      <c r="AI1535">
        <v>100</v>
      </c>
      <c r="AJ1535">
        <v>81</v>
      </c>
      <c r="AK1535" s="1">
        <v>0</v>
      </c>
      <c r="AL1535" s="2">
        <f>IF(NOT(ISNUMBER(gepModelClass1(A1535:AJ1535))),#REF!,gepModelClass1(A1535:AJ1535))</f>
        <v>2.9377454217360068E-5</v>
      </c>
      <c r="AM1535" s="2">
        <f>IF(NOT(ISNUMBER(gepModelClass2(A1535:AJ1535))),#REF!,gepModelClass2(A1535:AJ1535))</f>
        <v>3.2806425848334457E-4</v>
      </c>
      <c r="AN1535" s="2">
        <f>IF(NOT(ISNUMBER(gepModelClass3(A1535:AJ1535))),#REF!,gepModelClass3(A1535:AJ1535))</f>
        <v>7.4116992475124308E-2</v>
      </c>
      <c r="AO1535" s="2">
        <f>IF(NOT(ISNUMBER(gepModelClass4(A1535:AJ1535))),#REF!,gepModelClass4(A1535:AJ1535))</f>
        <v>0.98706127862283921</v>
      </c>
      <c r="AP1535" s="2">
        <f>IF(NOT(ISNUMBER(gepModelClass5(A1535:AJ1535))),#REF!,gepModelClass5(A1535:AJ1535))</f>
        <v>4.1825959638767266E-3</v>
      </c>
      <c r="AQ1535" s="2">
        <f>IF(NOT(ISNUMBER(gepModelClass6(A1535:AJ1535))),#REF!,gepModelClass6(A1535:AJ1535))</f>
        <v>2.6342439363079898E-2</v>
      </c>
      <c r="AR1535" s="3" t="str">
        <f t="shared" si="46"/>
        <v>red_soil</v>
      </c>
      <c r="AS1535" s="5" t="s">
        <v>43</v>
      </c>
      <c r="AT1535">
        <f t="shared" si="47"/>
        <v>0</v>
      </c>
      <c r="AU1535" s="3"/>
      <c r="AV1535" s="3"/>
      <c r="AW1535" s="1"/>
      <c r="AX1535" s="4"/>
      <c r="AY1535" s="4"/>
    </row>
    <row r="1536" spans="1:51" x14ac:dyDescent="0.25">
      <c r="A1536">
        <v>76</v>
      </c>
      <c r="B1536">
        <v>112</v>
      </c>
      <c r="C1536">
        <v>118</v>
      </c>
      <c r="D1536">
        <v>92</v>
      </c>
      <c r="E1536">
        <v>71</v>
      </c>
      <c r="F1536">
        <v>103</v>
      </c>
      <c r="G1536">
        <v>108</v>
      </c>
      <c r="H1536">
        <v>88</v>
      </c>
      <c r="I1536">
        <v>64</v>
      </c>
      <c r="J1536">
        <v>99</v>
      </c>
      <c r="K1536">
        <v>108</v>
      </c>
      <c r="L1536">
        <v>92</v>
      </c>
      <c r="M1536">
        <v>67</v>
      </c>
      <c r="N1536">
        <v>99</v>
      </c>
      <c r="O1536">
        <v>113</v>
      </c>
      <c r="P1536">
        <v>87</v>
      </c>
      <c r="Q1536">
        <v>63</v>
      </c>
      <c r="R1536">
        <v>91</v>
      </c>
      <c r="S1536">
        <v>104</v>
      </c>
      <c r="T1536">
        <v>87</v>
      </c>
      <c r="U1536">
        <v>59</v>
      </c>
      <c r="V1536">
        <v>91</v>
      </c>
      <c r="W1536">
        <v>100</v>
      </c>
      <c r="X1536">
        <v>87</v>
      </c>
      <c r="Y1536">
        <v>63</v>
      </c>
      <c r="Z1536">
        <v>87</v>
      </c>
      <c r="AA1536">
        <v>100</v>
      </c>
      <c r="AB1536">
        <v>81</v>
      </c>
      <c r="AC1536">
        <v>63</v>
      </c>
      <c r="AD1536">
        <v>87</v>
      </c>
      <c r="AE1536">
        <v>104</v>
      </c>
      <c r="AF1536">
        <v>85</v>
      </c>
      <c r="AG1536">
        <v>56</v>
      </c>
      <c r="AH1536">
        <v>91</v>
      </c>
      <c r="AI1536">
        <v>108</v>
      </c>
      <c r="AJ1536">
        <v>89</v>
      </c>
      <c r="AK1536" s="1">
        <v>0</v>
      </c>
      <c r="AL1536" s="2">
        <f>IF(NOT(ISNUMBER(gepModelClass1(A1536:AJ1536))),#REF!,gepModelClass1(A1536:AJ1536))</f>
        <v>7.0086118853233827E-6</v>
      </c>
      <c r="AM1536" s="2">
        <f>IF(NOT(ISNUMBER(gepModelClass2(A1536:AJ1536))),#REF!,gepModelClass2(A1536:AJ1536))</f>
        <v>5.8438953118862817E-2</v>
      </c>
      <c r="AN1536" s="2">
        <f>IF(NOT(ISNUMBER(gepModelClass3(A1536:AJ1536))),#REF!,gepModelClass3(A1536:AJ1536))</f>
        <v>1.2056005364074855E-3</v>
      </c>
      <c r="AO1536" s="2">
        <f>IF(NOT(ISNUMBER(gepModelClass4(A1536:AJ1536))),#REF!,gepModelClass4(A1536:AJ1536))</f>
        <v>0.99802687299271531</v>
      </c>
      <c r="AP1536" s="2">
        <f>IF(NOT(ISNUMBER(gepModelClass5(A1536:AJ1536))),#REF!,gepModelClass5(A1536:AJ1536))</f>
        <v>2.3050385812492303E-3</v>
      </c>
      <c r="AQ1536" s="2">
        <f>IF(NOT(ISNUMBER(gepModelClass6(A1536:AJ1536))),#REF!,gepModelClass6(A1536:AJ1536))</f>
        <v>1.1975841532864816E-3</v>
      </c>
      <c r="AR1536" s="3" t="str">
        <f t="shared" si="46"/>
        <v>red_soil</v>
      </c>
      <c r="AS1536" s="5" t="s">
        <v>43</v>
      </c>
      <c r="AT1536">
        <f t="shared" si="47"/>
        <v>0</v>
      </c>
      <c r="AU1536" s="3"/>
      <c r="AV1536" s="3"/>
      <c r="AW1536" s="1"/>
      <c r="AX1536" s="4"/>
      <c r="AY1536" s="4"/>
    </row>
    <row r="1537" spans="1:51" x14ac:dyDescent="0.25">
      <c r="A1537">
        <v>71</v>
      </c>
      <c r="B1537">
        <v>103</v>
      </c>
      <c r="C1537">
        <v>108</v>
      </c>
      <c r="D1537">
        <v>88</v>
      </c>
      <c r="E1537">
        <v>64</v>
      </c>
      <c r="F1537">
        <v>99</v>
      </c>
      <c r="G1537">
        <v>108</v>
      </c>
      <c r="H1537">
        <v>92</v>
      </c>
      <c r="I1537">
        <v>64</v>
      </c>
      <c r="J1537">
        <v>103</v>
      </c>
      <c r="K1537">
        <v>118</v>
      </c>
      <c r="L1537">
        <v>96</v>
      </c>
      <c r="M1537">
        <v>63</v>
      </c>
      <c r="N1537">
        <v>91</v>
      </c>
      <c r="O1537">
        <v>104</v>
      </c>
      <c r="P1537">
        <v>87</v>
      </c>
      <c r="Q1537">
        <v>59</v>
      </c>
      <c r="R1537">
        <v>91</v>
      </c>
      <c r="S1537">
        <v>100</v>
      </c>
      <c r="T1537">
        <v>87</v>
      </c>
      <c r="U1537">
        <v>59</v>
      </c>
      <c r="V1537">
        <v>87</v>
      </c>
      <c r="W1537">
        <v>104</v>
      </c>
      <c r="X1537">
        <v>87</v>
      </c>
      <c r="Y1537">
        <v>63</v>
      </c>
      <c r="Z1537">
        <v>87</v>
      </c>
      <c r="AA1537">
        <v>104</v>
      </c>
      <c r="AB1537">
        <v>85</v>
      </c>
      <c r="AC1537">
        <v>56</v>
      </c>
      <c r="AD1537">
        <v>91</v>
      </c>
      <c r="AE1537">
        <v>108</v>
      </c>
      <c r="AF1537">
        <v>89</v>
      </c>
      <c r="AG1537">
        <v>56</v>
      </c>
      <c r="AH1537">
        <v>87</v>
      </c>
      <c r="AI1537">
        <v>104</v>
      </c>
      <c r="AJ1537">
        <v>85</v>
      </c>
      <c r="AK1537" s="1">
        <v>0</v>
      </c>
      <c r="AL1537" s="2">
        <f>IF(NOT(ISNUMBER(gepModelClass1(A1537:AJ1537))),#REF!,gepModelClass1(A1537:AJ1537))</f>
        <v>5.1385226674454262E-5</v>
      </c>
      <c r="AM1537" s="2">
        <f>IF(NOT(ISNUMBER(gepModelClass2(A1537:AJ1537))),#REF!,gepModelClass2(A1537:AJ1537))</f>
        <v>2.1590150876183472E-2</v>
      </c>
      <c r="AN1537" s="2">
        <f>IF(NOT(ISNUMBER(gepModelClass3(A1537:AJ1537))),#REF!,gepModelClass3(A1537:AJ1537))</f>
        <v>3.1854756119570012E-4</v>
      </c>
      <c r="AO1537" s="2">
        <f>IF(NOT(ISNUMBER(gepModelClass4(A1537:AJ1537))),#REF!,gepModelClass4(A1537:AJ1537))</f>
        <v>0.99739191221037482</v>
      </c>
      <c r="AP1537" s="2">
        <f>IF(NOT(ISNUMBER(gepModelClass5(A1537:AJ1537))),#REF!,gepModelClass5(A1537:AJ1537))</f>
        <v>0.50711842537010188</v>
      </c>
      <c r="AQ1537" s="2">
        <f>IF(NOT(ISNUMBER(gepModelClass6(A1537:AJ1537))),#REF!,gepModelClass6(A1537:AJ1537))</f>
        <v>1.3305815804303137E-2</v>
      </c>
      <c r="AR1537" s="3" t="str">
        <f t="shared" si="46"/>
        <v>red_soil</v>
      </c>
      <c r="AS1537" s="5" t="s">
        <v>43</v>
      </c>
      <c r="AT1537">
        <f t="shared" si="47"/>
        <v>0</v>
      </c>
      <c r="AU1537" s="3"/>
      <c r="AV1537" s="3"/>
      <c r="AW1537" s="1"/>
      <c r="AX1537" s="4"/>
      <c r="AY1537" s="4"/>
    </row>
    <row r="1538" spans="1:51" x14ac:dyDescent="0.25">
      <c r="A1538">
        <v>64</v>
      </c>
      <c r="B1538">
        <v>103</v>
      </c>
      <c r="C1538">
        <v>118</v>
      </c>
      <c r="D1538">
        <v>96</v>
      </c>
      <c r="E1538">
        <v>60</v>
      </c>
      <c r="F1538">
        <v>103</v>
      </c>
      <c r="G1538">
        <v>108</v>
      </c>
      <c r="H1538">
        <v>88</v>
      </c>
      <c r="I1538">
        <v>53</v>
      </c>
      <c r="J1538">
        <v>83</v>
      </c>
      <c r="K1538">
        <v>100</v>
      </c>
      <c r="L1538">
        <v>85</v>
      </c>
      <c r="M1538">
        <v>59</v>
      </c>
      <c r="N1538">
        <v>87</v>
      </c>
      <c r="O1538">
        <v>104</v>
      </c>
      <c r="P1538">
        <v>87</v>
      </c>
      <c r="Q1538">
        <v>55</v>
      </c>
      <c r="R1538">
        <v>83</v>
      </c>
      <c r="S1538">
        <v>100</v>
      </c>
      <c r="T1538">
        <v>83</v>
      </c>
      <c r="U1538">
        <v>51</v>
      </c>
      <c r="V1538">
        <v>79</v>
      </c>
      <c r="W1538">
        <v>100</v>
      </c>
      <c r="X1538">
        <v>79</v>
      </c>
      <c r="Y1538">
        <v>56</v>
      </c>
      <c r="Z1538">
        <v>87</v>
      </c>
      <c r="AA1538">
        <v>104</v>
      </c>
      <c r="AB1538">
        <v>85</v>
      </c>
      <c r="AC1538">
        <v>56</v>
      </c>
      <c r="AD1538">
        <v>83</v>
      </c>
      <c r="AE1538">
        <v>100</v>
      </c>
      <c r="AF1538">
        <v>81</v>
      </c>
      <c r="AG1538">
        <v>49</v>
      </c>
      <c r="AH1538">
        <v>75</v>
      </c>
      <c r="AI1538">
        <v>100</v>
      </c>
      <c r="AJ1538">
        <v>78</v>
      </c>
      <c r="AK1538" s="1">
        <v>0</v>
      </c>
      <c r="AL1538" s="2">
        <f>IF(NOT(ISNUMBER(gepModelClass1(A1538:AJ1538))),#REF!,gepModelClass1(A1538:AJ1538))</f>
        <v>1.3061773623750813E-4</v>
      </c>
      <c r="AM1538" s="2">
        <f>IF(NOT(ISNUMBER(gepModelClass2(A1538:AJ1538))),#REF!,gepModelClass2(A1538:AJ1538))</f>
        <v>2.1305746853491304E-3</v>
      </c>
      <c r="AN1538" s="2">
        <f>IF(NOT(ISNUMBER(gepModelClass3(A1538:AJ1538))),#REF!,gepModelClass3(A1538:AJ1538))</f>
        <v>1.2232257346153292E-5</v>
      </c>
      <c r="AO1538" s="2">
        <f>IF(NOT(ISNUMBER(gepModelClass4(A1538:AJ1538))),#REF!,gepModelClass4(A1538:AJ1538))</f>
        <v>0.99771146464475524</v>
      </c>
      <c r="AP1538" s="2">
        <f>IF(NOT(ISNUMBER(gepModelClass5(A1538:AJ1538))),#REF!,gepModelClass5(A1538:AJ1538))</f>
        <v>0.13444148402091988</v>
      </c>
      <c r="AQ1538" s="2">
        <f>IF(NOT(ISNUMBER(gepModelClass6(A1538:AJ1538))),#REF!,gepModelClass6(A1538:AJ1538))</f>
        <v>4.806476950949711E-3</v>
      </c>
      <c r="AR1538" s="3" t="str">
        <f t="shared" si="46"/>
        <v>red_soil</v>
      </c>
      <c r="AS1538" s="5" t="s">
        <v>43</v>
      </c>
      <c r="AT1538">
        <f t="shared" si="47"/>
        <v>0</v>
      </c>
      <c r="AU1538" s="3"/>
      <c r="AV1538" s="3"/>
      <c r="AW1538" s="1"/>
      <c r="AX1538" s="4"/>
      <c r="AY1538" s="4"/>
    </row>
    <row r="1539" spans="1:51" x14ac:dyDescent="0.25">
      <c r="A1539">
        <v>53</v>
      </c>
      <c r="B1539">
        <v>83</v>
      </c>
      <c r="C1539">
        <v>100</v>
      </c>
      <c r="D1539">
        <v>85</v>
      </c>
      <c r="E1539">
        <v>53</v>
      </c>
      <c r="F1539">
        <v>83</v>
      </c>
      <c r="G1539">
        <v>104</v>
      </c>
      <c r="H1539">
        <v>81</v>
      </c>
      <c r="I1539">
        <v>53</v>
      </c>
      <c r="J1539">
        <v>83</v>
      </c>
      <c r="K1539">
        <v>100</v>
      </c>
      <c r="L1539">
        <v>85</v>
      </c>
      <c r="M1539">
        <v>51</v>
      </c>
      <c r="N1539">
        <v>79</v>
      </c>
      <c r="O1539">
        <v>100</v>
      </c>
      <c r="P1539">
        <v>79</v>
      </c>
      <c r="Q1539">
        <v>51</v>
      </c>
      <c r="R1539">
        <v>75</v>
      </c>
      <c r="S1539">
        <v>96</v>
      </c>
      <c r="T1539">
        <v>79</v>
      </c>
      <c r="U1539">
        <v>51</v>
      </c>
      <c r="V1539">
        <v>72</v>
      </c>
      <c r="W1539">
        <v>89</v>
      </c>
      <c r="X1539">
        <v>75</v>
      </c>
      <c r="Y1539">
        <v>49</v>
      </c>
      <c r="Z1539">
        <v>75</v>
      </c>
      <c r="AA1539">
        <v>100</v>
      </c>
      <c r="AB1539">
        <v>78</v>
      </c>
      <c r="AC1539">
        <v>52</v>
      </c>
      <c r="AD1539">
        <v>67</v>
      </c>
      <c r="AE1539">
        <v>84</v>
      </c>
      <c r="AF1539">
        <v>78</v>
      </c>
      <c r="AG1539">
        <v>52</v>
      </c>
      <c r="AH1539">
        <v>71</v>
      </c>
      <c r="AI1539">
        <v>84</v>
      </c>
      <c r="AJ1539">
        <v>78</v>
      </c>
      <c r="AK1539" s="1">
        <v>0</v>
      </c>
      <c r="AL1539" s="2">
        <f>IF(NOT(ISNUMBER(gepModelClass1(A1539:AJ1539))),#REF!,gepModelClass1(A1539:AJ1539))</f>
        <v>5.1682657178731217E-5</v>
      </c>
      <c r="AM1539" s="2">
        <f>IF(NOT(ISNUMBER(gepModelClass2(A1539:AJ1539))),#REF!,gepModelClass2(A1539:AJ1539))</f>
        <v>3.4822161385381984E-4</v>
      </c>
      <c r="AN1539" s="2">
        <f>IF(NOT(ISNUMBER(gepModelClass3(A1539:AJ1539))),#REF!,gepModelClass3(A1539:AJ1539))</f>
        <v>2.1233269943249675E-6</v>
      </c>
      <c r="AO1539" s="2">
        <f>IF(NOT(ISNUMBER(gepModelClass4(A1539:AJ1539))),#REF!,gepModelClass4(A1539:AJ1539))</f>
        <v>0.99401808855678131</v>
      </c>
      <c r="AP1539" s="2">
        <f>IF(NOT(ISNUMBER(gepModelClass5(A1539:AJ1539))),#REF!,gepModelClass5(A1539:AJ1539))</f>
        <v>0.45008867667422869</v>
      </c>
      <c r="AQ1539" s="2">
        <f>IF(NOT(ISNUMBER(gepModelClass6(A1539:AJ1539))),#REF!,gepModelClass6(A1539:AJ1539))</f>
        <v>1.7902136496951247E-2</v>
      </c>
      <c r="AR1539" s="3" t="str">
        <f t="shared" ref="AR1539:AR1602" si="48">INDEX($AL$1:$AQ$1,1,MATCH(MAX(AL1539:AQ1539),AL1539:AQ1539,0))</f>
        <v>red_soil</v>
      </c>
      <c r="AS1539" s="5" t="s">
        <v>43</v>
      </c>
      <c r="AT1539">
        <f t="shared" ref="AT1539:AT1602" si="49">IF(AR1539=AS1539,0,1)</f>
        <v>0</v>
      </c>
      <c r="AU1539" s="3"/>
      <c r="AV1539" s="3"/>
      <c r="AW1539" s="1"/>
      <c r="AX1539" s="4"/>
      <c r="AY1539" s="4"/>
    </row>
    <row r="1540" spans="1:51" x14ac:dyDescent="0.25">
      <c r="A1540">
        <v>56</v>
      </c>
      <c r="B1540">
        <v>79</v>
      </c>
      <c r="C1540">
        <v>91</v>
      </c>
      <c r="D1540">
        <v>78</v>
      </c>
      <c r="E1540">
        <v>53</v>
      </c>
      <c r="F1540">
        <v>79</v>
      </c>
      <c r="G1540">
        <v>96</v>
      </c>
      <c r="H1540">
        <v>78</v>
      </c>
      <c r="I1540">
        <v>53</v>
      </c>
      <c r="J1540">
        <v>83</v>
      </c>
      <c r="K1540">
        <v>96</v>
      </c>
      <c r="L1540">
        <v>81</v>
      </c>
      <c r="M1540">
        <v>55</v>
      </c>
      <c r="N1540">
        <v>72</v>
      </c>
      <c r="O1540">
        <v>93</v>
      </c>
      <c r="P1540">
        <v>71</v>
      </c>
      <c r="Q1540">
        <v>55</v>
      </c>
      <c r="R1540">
        <v>72</v>
      </c>
      <c r="S1540">
        <v>85</v>
      </c>
      <c r="T1540">
        <v>75</v>
      </c>
      <c r="U1540">
        <v>59</v>
      </c>
      <c r="V1540">
        <v>79</v>
      </c>
      <c r="W1540">
        <v>93</v>
      </c>
      <c r="X1540">
        <v>75</v>
      </c>
      <c r="Y1540">
        <v>52</v>
      </c>
      <c r="Z1540">
        <v>67</v>
      </c>
      <c r="AA1540">
        <v>80</v>
      </c>
      <c r="AB1540">
        <v>74</v>
      </c>
      <c r="AC1540">
        <v>56</v>
      </c>
      <c r="AD1540">
        <v>67</v>
      </c>
      <c r="AE1540">
        <v>84</v>
      </c>
      <c r="AF1540">
        <v>70</v>
      </c>
      <c r="AG1540">
        <v>52</v>
      </c>
      <c r="AH1540">
        <v>71</v>
      </c>
      <c r="AI1540">
        <v>84</v>
      </c>
      <c r="AJ1540">
        <v>74</v>
      </c>
      <c r="AK1540" s="1">
        <v>0</v>
      </c>
      <c r="AL1540" s="2">
        <f>IF(NOT(ISNUMBER(gepModelClass1(A1540:AJ1540))),#REF!,gepModelClass1(A1540:AJ1540))</f>
        <v>6.0791824094874082E-5</v>
      </c>
      <c r="AM1540" s="2">
        <f>IF(NOT(ISNUMBER(gepModelClass2(A1540:AJ1540))),#REF!,gepModelClass2(A1540:AJ1540))</f>
        <v>2.3574218243044018E-3</v>
      </c>
      <c r="AN1540" s="2">
        <f>IF(NOT(ISNUMBER(gepModelClass3(A1540:AJ1540))),#REF!,gepModelClass3(A1540:AJ1540))</f>
        <v>7.1756544478353932E-6</v>
      </c>
      <c r="AO1540" s="2">
        <f>IF(NOT(ISNUMBER(gepModelClass4(A1540:AJ1540))),#REF!,gepModelClass4(A1540:AJ1540))</f>
        <v>0.96538407139167914</v>
      </c>
      <c r="AP1540" s="2">
        <f>IF(NOT(ISNUMBER(gepModelClass5(A1540:AJ1540))),#REF!,gepModelClass5(A1540:AJ1540))</f>
        <v>2.3660603895475723E-3</v>
      </c>
      <c r="AQ1540" s="2">
        <f>IF(NOT(ISNUMBER(gepModelClass6(A1540:AJ1540))),#REF!,gepModelClass6(A1540:AJ1540))</f>
        <v>4.3244861658371228E-2</v>
      </c>
      <c r="AR1540" s="3" t="str">
        <f t="shared" si="48"/>
        <v>red_soil</v>
      </c>
      <c r="AS1540" s="5" t="s">
        <v>43</v>
      </c>
      <c r="AT1540">
        <f t="shared" si="49"/>
        <v>0</v>
      </c>
      <c r="AU1540" s="3"/>
      <c r="AV1540" s="3"/>
      <c r="AW1540" s="1"/>
      <c r="AX1540" s="4"/>
      <c r="AY1540" s="4"/>
    </row>
    <row r="1541" spans="1:51" x14ac:dyDescent="0.25">
      <c r="A1541">
        <v>53</v>
      </c>
      <c r="B1541">
        <v>83</v>
      </c>
      <c r="C1541">
        <v>96</v>
      </c>
      <c r="D1541">
        <v>81</v>
      </c>
      <c r="E1541">
        <v>60</v>
      </c>
      <c r="F1541">
        <v>87</v>
      </c>
      <c r="G1541">
        <v>100</v>
      </c>
      <c r="H1541">
        <v>85</v>
      </c>
      <c r="I1541">
        <v>56</v>
      </c>
      <c r="J1541">
        <v>87</v>
      </c>
      <c r="K1541">
        <v>104</v>
      </c>
      <c r="L1541">
        <v>81</v>
      </c>
      <c r="M1541">
        <v>59</v>
      </c>
      <c r="N1541">
        <v>79</v>
      </c>
      <c r="O1541">
        <v>93</v>
      </c>
      <c r="P1541">
        <v>75</v>
      </c>
      <c r="Q1541">
        <v>59</v>
      </c>
      <c r="R1541">
        <v>91</v>
      </c>
      <c r="S1541">
        <v>104</v>
      </c>
      <c r="T1541">
        <v>83</v>
      </c>
      <c r="U1541">
        <v>59</v>
      </c>
      <c r="V1541">
        <v>87</v>
      </c>
      <c r="W1541">
        <v>100</v>
      </c>
      <c r="X1541">
        <v>83</v>
      </c>
      <c r="Y1541">
        <v>52</v>
      </c>
      <c r="Z1541">
        <v>71</v>
      </c>
      <c r="AA1541">
        <v>84</v>
      </c>
      <c r="AB1541">
        <v>74</v>
      </c>
      <c r="AC1541">
        <v>56</v>
      </c>
      <c r="AD1541">
        <v>79</v>
      </c>
      <c r="AE1541">
        <v>96</v>
      </c>
      <c r="AF1541">
        <v>74</v>
      </c>
      <c r="AG1541">
        <v>56</v>
      </c>
      <c r="AH1541">
        <v>83</v>
      </c>
      <c r="AI1541">
        <v>104</v>
      </c>
      <c r="AJ1541">
        <v>85</v>
      </c>
      <c r="AK1541" s="1">
        <v>0</v>
      </c>
      <c r="AL1541" s="2">
        <f>IF(NOT(ISNUMBER(gepModelClass1(A1541:AJ1541))),#REF!,gepModelClass1(A1541:AJ1541))</f>
        <v>2.1098884568714897E-5</v>
      </c>
      <c r="AM1541" s="2">
        <f>IF(NOT(ISNUMBER(gepModelClass2(A1541:AJ1541))),#REF!,gepModelClass2(A1541:AJ1541))</f>
        <v>2.4963030922044365E-2</v>
      </c>
      <c r="AN1541" s="2">
        <f>IF(NOT(ISNUMBER(gepModelClass3(A1541:AJ1541))),#REF!,gepModelClass3(A1541:AJ1541))</f>
        <v>1.7096456371916312E-5</v>
      </c>
      <c r="AO1541" s="2">
        <f>IF(NOT(ISNUMBER(gepModelClass4(A1541:AJ1541))),#REF!,gepModelClass4(A1541:AJ1541))</f>
        <v>0.99655046081648457</v>
      </c>
      <c r="AP1541" s="2">
        <f>IF(NOT(ISNUMBER(gepModelClass5(A1541:AJ1541))),#REF!,gepModelClass5(A1541:AJ1541))</f>
        <v>2.2012362892896817E-3</v>
      </c>
      <c r="AQ1541" s="2">
        <f>IF(NOT(ISNUMBER(gepModelClass6(A1541:AJ1541))),#REF!,gepModelClass6(A1541:AJ1541))</f>
        <v>2.5975785889211307E-2</v>
      </c>
      <c r="AR1541" s="3" t="str">
        <f t="shared" si="48"/>
        <v>red_soil</v>
      </c>
      <c r="AS1541" s="5" t="s">
        <v>43</v>
      </c>
      <c r="AT1541">
        <f t="shared" si="49"/>
        <v>0</v>
      </c>
      <c r="AU1541" s="3"/>
      <c r="AV1541" s="3"/>
      <c r="AW1541" s="1"/>
      <c r="AX1541" s="4"/>
      <c r="AY1541" s="4"/>
    </row>
    <row r="1542" spans="1:51" x14ac:dyDescent="0.25">
      <c r="A1542">
        <v>46</v>
      </c>
      <c r="B1542">
        <v>79</v>
      </c>
      <c r="C1542">
        <v>87</v>
      </c>
      <c r="D1542">
        <v>78</v>
      </c>
      <c r="E1542">
        <v>50</v>
      </c>
      <c r="F1542">
        <v>79</v>
      </c>
      <c r="G1542">
        <v>96</v>
      </c>
      <c r="H1542">
        <v>78</v>
      </c>
      <c r="I1542">
        <v>56</v>
      </c>
      <c r="J1542">
        <v>87</v>
      </c>
      <c r="K1542">
        <v>104</v>
      </c>
      <c r="L1542">
        <v>92</v>
      </c>
      <c r="M1542">
        <v>51</v>
      </c>
      <c r="N1542">
        <v>75</v>
      </c>
      <c r="O1542">
        <v>93</v>
      </c>
      <c r="P1542">
        <v>75</v>
      </c>
      <c r="Q1542">
        <v>51</v>
      </c>
      <c r="R1542">
        <v>79</v>
      </c>
      <c r="S1542">
        <v>96</v>
      </c>
      <c r="T1542">
        <v>79</v>
      </c>
      <c r="U1542">
        <v>55</v>
      </c>
      <c r="V1542">
        <v>87</v>
      </c>
      <c r="W1542">
        <v>100</v>
      </c>
      <c r="X1542">
        <v>83</v>
      </c>
      <c r="Y1542">
        <v>56</v>
      </c>
      <c r="Z1542">
        <v>83</v>
      </c>
      <c r="AA1542">
        <v>108</v>
      </c>
      <c r="AB1542">
        <v>85</v>
      </c>
      <c r="AC1542">
        <v>56</v>
      </c>
      <c r="AD1542">
        <v>83</v>
      </c>
      <c r="AE1542">
        <v>100</v>
      </c>
      <c r="AF1542">
        <v>81</v>
      </c>
      <c r="AG1542">
        <v>56</v>
      </c>
      <c r="AH1542">
        <v>79</v>
      </c>
      <c r="AI1542">
        <v>100</v>
      </c>
      <c r="AJ1542">
        <v>81</v>
      </c>
      <c r="AK1542" s="1">
        <v>0</v>
      </c>
      <c r="AL1542" s="2">
        <f>IF(NOT(ISNUMBER(gepModelClass1(A1542:AJ1542))),#REF!,gepModelClass1(A1542:AJ1542))</f>
        <v>3.7833641810688256E-4</v>
      </c>
      <c r="AM1542" s="2">
        <f>IF(NOT(ISNUMBER(gepModelClass2(A1542:AJ1542))),#REF!,gepModelClass2(A1542:AJ1542))</f>
        <v>1.1857466968487969E-3</v>
      </c>
      <c r="AN1542" s="2">
        <f>IF(NOT(ISNUMBER(gepModelClass3(A1542:AJ1542))),#REF!,gepModelClass3(A1542:AJ1542))</f>
        <v>3.78545380200727E-6</v>
      </c>
      <c r="AO1542" s="2">
        <f>IF(NOT(ISNUMBER(gepModelClass4(A1542:AJ1542))),#REF!,gepModelClass4(A1542:AJ1542))</f>
        <v>0.99754077978144717</v>
      </c>
      <c r="AP1542" s="2">
        <f>IF(NOT(ISNUMBER(gepModelClass5(A1542:AJ1542))),#REF!,gepModelClass5(A1542:AJ1542))</f>
        <v>2.841065278709753E-3</v>
      </c>
      <c r="AQ1542" s="2">
        <f>IF(NOT(ISNUMBER(gepModelClass6(A1542:AJ1542))),#REF!,gepModelClass6(A1542:AJ1542))</f>
        <v>1.71648775788572E-2</v>
      </c>
      <c r="AR1542" s="3" t="str">
        <f t="shared" si="48"/>
        <v>red_soil</v>
      </c>
      <c r="AS1542" s="5" t="s">
        <v>43</v>
      </c>
      <c r="AT1542">
        <f t="shared" si="49"/>
        <v>0</v>
      </c>
      <c r="AU1542" s="3"/>
      <c r="AV1542" s="3"/>
      <c r="AW1542" s="1"/>
      <c r="AX1542" s="4"/>
      <c r="AY1542" s="4"/>
    </row>
    <row r="1543" spans="1:51" x14ac:dyDescent="0.25">
      <c r="A1543">
        <v>56</v>
      </c>
      <c r="B1543">
        <v>87</v>
      </c>
      <c r="C1543">
        <v>104</v>
      </c>
      <c r="D1543">
        <v>92</v>
      </c>
      <c r="E1543">
        <v>60</v>
      </c>
      <c r="F1543">
        <v>103</v>
      </c>
      <c r="G1543">
        <v>118</v>
      </c>
      <c r="H1543">
        <v>92</v>
      </c>
      <c r="I1543">
        <v>64</v>
      </c>
      <c r="J1543">
        <v>107</v>
      </c>
      <c r="K1543">
        <v>118</v>
      </c>
      <c r="L1543">
        <v>96</v>
      </c>
      <c r="M1543">
        <v>55</v>
      </c>
      <c r="N1543">
        <v>87</v>
      </c>
      <c r="O1543">
        <v>100</v>
      </c>
      <c r="P1543">
        <v>83</v>
      </c>
      <c r="Q1543">
        <v>63</v>
      </c>
      <c r="R1543">
        <v>95</v>
      </c>
      <c r="S1543">
        <v>109</v>
      </c>
      <c r="T1543">
        <v>92</v>
      </c>
      <c r="U1543">
        <v>67</v>
      </c>
      <c r="V1543">
        <v>107</v>
      </c>
      <c r="W1543">
        <v>118</v>
      </c>
      <c r="X1543">
        <v>96</v>
      </c>
      <c r="Y1543">
        <v>56</v>
      </c>
      <c r="Z1543">
        <v>79</v>
      </c>
      <c r="AA1543">
        <v>100</v>
      </c>
      <c r="AB1543">
        <v>81</v>
      </c>
      <c r="AC1543">
        <v>52</v>
      </c>
      <c r="AD1543">
        <v>83</v>
      </c>
      <c r="AE1543">
        <v>100</v>
      </c>
      <c r="AF1543">
        <v>81</v>
      </c>
      <c r="AG1543">
        <v>59</v>
      </c>
      <c r="AH1543">
        <v>87</v>
      </c>
      <c r="AI1543">
        <v>108</v>
      </c>
      <c r="AJ1543">
        <v>85</v>
      </c>
      <c r="AK1543" s="1">
        <v>0</v>
      </c>
      <c r="AL1543" s="2">
        <f>IF(NOT(ISNUMBER(gepModelClass1(A1543:AJ1543))),#REF!,gepModelClass1(A1543:AJ1543))</f>
        <v>4.2918009266441657E-5</v>
      </c>
      <c r="AM1543" s="2">
        <f>IF(NOT(ISNUMBER(gepModelClass2(A1543:AJ1543))),#REF!,gepModelClass2(A1543:AJ1543))</f>
        <v>1.9796188733220015E-4</v>
      </c>
      <c r="AN1543" s="2">
        <f>IF(NOT(ISNUMBER(gepModelClass3(A1543:AJ1543))),#REF!,gepModelClass3(A1543:AJ1543))</f>
        <v>1.8182017607645232E-4</v>
      </c>
      <c r="AO1543" s="2">
        <f>IF(NOT(ISNUMBER(gepModelClass4(A1543:AJ1543))),#REF!,gepModelClass4(A1543:AJ1543))</f>
        <v>0.99900043195756527</v>
      </c>
      <c r="AP1543" s="2">
        <f>IF(NOT(ISNUMBER(gepModelClass5(A1543:AJ1543))),#REF!,gepModelClass5(A1543:AJ1543))</f>
        <v>2.3520918814241665E-3</v>
      </c>
      <c r="AQ1543" s="2">
        <f>IF(NOT(ISNUMBER(gepModelClass6(A1543:AJ1543))),#REF!,gepModelClass6(A1543:AJ1543))</f>
        <v>3.1151900103966678E-3</v>
      </c>
      <c r="AR1543" s="3" t="str">
        <f t="shared" si="48"/>
        <v>red_soil</v>
      </c>
      <c r="AS1543" s="5" t="s">
        <v>43</v>
      </c>
      <c r="AT1543">
        <f t="shared" si="49"/>
        <v>0</v>
      </c>
      <c r="AU1543" s="3"/>
      <c r="AV1543" s="3"/>
      <c r="AW1543" s="1"/>
      <c r="AX1543" s="4"/>
      <c r="AY1543" s="4"/>
    </row>
    <row r="1544" spans="1:51" x14ac:dyDescent="0.25">
      <c r="A1544">
        <v>71</v>
      </c>
      <c r="B1544">
        <v>107</v>
      </c>
      <c r="C1544">
        <v>118</v>
      </c>
      <c r="D1544">
        <v>96</v>
      </c>
      <c r="E1544">
        <v>76</v>
      </c>
      <c r="F1544">
        <v>112</v>
      </c>
      <c r="G1544">
        <v>122</v>
      </c>
      <c r="H1544">
        <v>99</v>
      </c>
      <c r="I1544">
        <v>76</v>
      </c>
      <c r="J1544">
        <v>112</v>
      </c>
      <c r="K1544">
        <v>122</v>
      </c>
      <c r="L1544">
        <v>99</v>
      </c>
      <c r="M1544">
        <v>79</v>
      </c>
      <c r="N1544">
        <v>111</v>
      </c>
      <c r="O1544">
        <v>118</v>
      </c>
      <c r="P1544">
        <v>96</v>
      </c>
      <c r="Q1544">
        <v>84</v>
      </c>
      <c r="R1544">
        <v>116</v>
      </c>
      <c r="S1544">
        <v>118</v>
      </c>
      <c r="T1544">
        <v>96</v>
      </c>
      <c r="U1544">
        <v>75</v>
      </c>
      <c r="V1544">
        <v>107</v>
      </c>
      <c r="W1544">
        <v>123</v>
      </c>
      <c r="X1544">
        <v>96</v>
      </c>
      <c r="Y1544">
        <v>66</v>
      </c>
      <c r="Z1544">
        <v>96</v>
      </c>
      <c r="AA1544">
        <v>112</v>
      </c>
      <c r="AB1544">
        <v>92</v>
      </c>
      <c r="AC1544">
        <v>70</v>
      </c>
      <c r="AD1544">
        <v>100</v>
      </c>
      <c r="AE1544">
        <v>117</v>
      </c>
      <c r="AF1544">
        <v>92</v>
      </c>
      <c r="AG1544">
        <v>66</v>
      </c>
      <c r="AH1544">
        <v>109</v>
      </c>
      <c r="AI1544">
        <v>122</v>
      </c>
      <c r="AJ1544">
        <v>92</v>
      </c>
      <c r="AK1544" s="1">
        <v>0</v>
      </c>
      <c r="AL1544" s="2">
        <f>IF(NOT(ISNUMBER(gepModelClass1(A1544:AJ1544))),#REF!,gepModelClass1(A1544:AJ1544))</f>
        <v>1.3177968952841305E-5</v>
      </c>
      <c r="AM1544" s="2">
        <f>IF(NOT(ISNUMBER(gepModelClass2(A1544:AJ1544))),#REF!,gepModelClass2(A1544:AJ1544))</f>
        <v>3.9900270304013795E-3</v>
      </c>
      <c r="AN1544" s="2">
        <f>IF(NOT(ISNUMBER(gepModelClass3(A1544:AJ1544))),#REF!,gepModelClass3(A1544:AJ1544))</f>
        <v>0.19073101862981487</v>
      </c>
      <c r="AO1544" s="2">
        <f>IF(NOT(ISNUMBER(gepModelClass4(A1544:AJ1544))),#REF!,gepModelClass4(A1544:AJ1544))</f>
        <v>0.99633386411999236</v>
      </c>
      <c r="AP1544" s="2">
        <f>IF(NOT(ISNUMBER(gepModelClass5(A1544:AJ1544))),#REF!,gepModelClass5(A1544:AJ1544))</f>
        <v>4.4586697532198877E-3</v>
      </c>
      <c r="AQ1544" s="2">
        <f>IF(NOT(ISNUMBER(gepModelClass6(A1544:AJ1544))),#REF!,gepModelClass6(A1544:AJ1544))</f>
        <v>6.0475064440971551E-4</v>
      </c>
      <c r="AR1544" s="3" t="str">
        <f t="shared" si="48"/>
        <v>red_soil</v>
      </c>
      <c r="AS1544" s="5" t="s">
        <v>43</v>
      </c>
      <c r="AT1544">
        <f t="shared" si="49"/>
        <v>0</v>
      </c>
      <c r="AU1544" s="3"/>
      <c r="AV1544" s="3"/>
      <c r="AW1544" s="1"/>
      <c r="AX1544" s="4"/>
      <c r="AY1544" s="4"/>
    </row>
    <row r="1545" spans="1:51" x14ac:dyDescent="0.25">
      <c r="A1545">
        <v>76</v>
      </c>
      <c r="B1545">
        <v>112</v>
      </c>
      <c r="C1545">
        <v>122</v>
      </c>
      <c r="D1545">
        <v>99</v>
      </c>
      <c r="E1545">
        <v>76</v>
      </c>
      <c r="F1545">
        <v>112</v>
      </c>
      <c r="G1545">
        <v>122</v>
      </c>
      <c r="H1545">
        <v>99</v>
      </c>
      <c r="I1545">
        <v>68</v>
      </c>
      <c r="J1545">
        <v>103</v>
      </c>
      <c r="K1545">
        <v>113</v>
      </c>
      <c r="L1545">
        <v>88</v>
      </c>
      <c r="M1545">
        <v>84</v>
      </c>
      <c r="N1545">
        <v>116</v>
      </c>
      <c r="O1545">
        <v>118</v>
      </c>
      <c r="P1545">
        <v>96</v>
      </c>
      <c r="Q1545">
        <v>75</v>
      </c>
      <c r="R1545">
        <v>107</v>
      </c>
      <c r="S1545">
        <v>123</v>
      </c>
      <c r="T1545">
        <v>96</v>
      </c>
      <c r="U1545">
        <v>67</v>
      </c>
      <c r="V1545">
        <v>107</v>
      </c>
      <c r="W1545">
        <v>118</v>
      </c>
      <c r="X1545">
        <v>92</v>
      </c>
      <c r="Y1545">
        <v>70</v>
      </c>
      <c r="Z1545">
        <v>100</v>
      </c>
      <c r="AA1545">
        <v>117</v>
      </c>
      <c r="AB1545">
        <v>92</v>
      </c>
      <c r="AC1545">
        <v>66</v>
      </c>
      <c r="AD1545">
        <v>109</v>
      </c>
      <c r="AE1545">
        <v>122</v>
      </c>
      <c r="AF1545">
        <v>92</v>
      </c>
      <c r="AG1545">
        <v>70</v>
      </c>
      <c r="AH1545">
        <v>109</v>
      </c>
      <c r="AI1545">
        <v>122</v>
      </c>
      <c r="AJ1545">
        <v>96</v>
      </c>
      <c r="AK1545" s="1">
        <v>0</v>
      </c>
      <c r="AL1545" s="2">
        <f>IF(NOT(ISNUMBER(gepModelClass1(A1545:AJ1545))),#REF!,gepModelClass1(A1545:AJ1545))</f>
        <v>2.6019529912210456E-6</v>
      </c>
      <c r="AM1545" s="2">
        <f>IF(NOT(ISNUMBER(gepModelClass2(A1545:AJ1545))),#REF!,gepModelClass2(A1545:AJ1545))</f>
        <v>8.885558460132837E-4</v>
      </c>
      <c r="AN1545" s="2">
        <f>IF(NOT(ISNUMBER(gepModelClass3(A1545:AJ1545))),#REF!,gepModelClass3(A1545:AJ1545))</f>
        <v>5.3017498953420172E-2</v>
      </c>
      <c r="AO1545" s="2">
        <f>IF(NOT(ISNUMBER(gepModelClass4(A1545:AJ1545))),#REF!,gepModelClass4(A1545:AJ1545))</f>
        <v>0.99899650962460074</v>
      </c>
      <c r="AP1545" s="2">
        <f>IF(NOT(ISNUMBER(gepModelClass5(A1545:AJ1545))),#REF!,gepModelClass5(A1545:AJ1545))</f>
        <v>2.2986330182695729E-3</v>
      </c>
      <c r="AQ1545" s="2">
        <f>IF(NOT(ISNUMBER(gepModelClass6(A1545:AJ1545))),#REF!,gepModelClass6(A1545:AJ1545))</f>
        <v>6.613849531553397E-4</v>
      </c>
      <c r="AR1545" s="3" t="str">
        <f t="shared" si="48"/>
        <v>red_soil</v>
      </c>
      <c r="AS1545" s="5" t="s">
        <v>43</v>
      </c>
      <c r="AT1545">
        <f t="shared" si="49"/>
        <v>0</v>
      </c>
      <c r="AU1545" s="3"/>
      <c r="AV1545" s="3"/>
      <c r="AW1545" s="1"/>
      <c r="AX1545" s="4"/>
      <c r="AY1545" s="4"/>
    </row>
    <row r="1546" spans="1:51" x14ac:dyDescent="0.25">
      <c r="A1546">
        <v>64</v>
      </c>
      <c r="B1546">
        <v>95</v>
      </c>
      <c r="C1546">
        <v>104</v>
      </c>
      <c r="D1546">
        <v>81</v>
      </c>
      <c r="E1546">
        <v>64</v>
      </c>
      <c r="F1546">
        <v>103</v>
      </c>
      <c r="G1546">
        <v>113</v>
      </c>
      <c r="H1546">
        <v>88</v>
      </c>
      <c r="I1546">
        <v>64</v>
      </c>
      <c r="J1546">
        <v>107</v>
      </c>
      <c r="K1546">
        <v>118</v>
      </c>
      <c r="L1546">
        <v>96</v>
      </c>
      <c r="M1546">
        <v>67</v>
      </c>
      <c r="N1546">
        <v>87</v>
      </c>
      <c r="O1546">
        <v>93</v>
      </c>
      <c r="P1546">
        <v>75</v>
      </c>
      <c r="Q1546">
        <v>63</v>
      </c>
      <c r="R1546">
        <v>95</v>
      </c>
      <c r="S1546">
        <v>100</v>
      </c>
      <c r="T1546">
        <v>83</v>
      </c>
      <c r="U1546">
        <v>67</v>
      </c>
      <c r="V1546">
        <v>107</v>
      </c>
      <c r="W1546">
        <v>118</v>
      </c>
      <c r="X1546">
        <v>96</v>
      </c>
      <c r="Y1546">
        <v>66</v>
      </c>
      <c r="Z1546">
        <v>87</v>
      </c>
      <c r="AA1546">
        <v>100</v>
      </c>
      <c r="AB1546">
        <v>78</v>
      </c>
      <c r="AC1546">
        <v>66</v>
      </c>
      <c r="AD1546">
        <v>87</v>
      </c>
      <c r="AE1546">
        <v>96</v>
      </c>
      <c r="AF1546">
        <v>78</v>
      </c>
      <c r="AG1546">
        <v>66</v>
      </c>
      <c r="AH1546">
        <v>87</v>
      </c>
      <c r="AI1546">
        <v>92</v>
      </c>
      <c r="AJ1546">
        <v>78</v>
      </c>
      <c r="AK1546" s="1">
        <v>0</v>
      </c>
      <c r="AL1546" s="2">
        <f>IF(NOT(ISNUMBER(gepModelClass1(A1546:AJ1546))),#REF!,gepModelClass1(A1546:AJ1546))</f>
        <v>4.4012311006083081E-5</v>
      </c>
      <c r="AM1546" s="2">
        <f>IF(NOT(ISNUMBER(gepModelClass2(A1546:AJ1546))),#REF!,gepModelClass2(A1546:AJ1546))</f>
        <v>4.6856378855669246E-4</v>
      </c>
      <c r="AN1546" s="2">
        <f>IF(NOT(ISNUMBER(gepModelClass3(A1546:AJ1546))),#REF!,gepModelClass3(A1546:AJ1546))</f>
        <v>2.2193800895952778E-3</v>
      </c>
      <c r="AO1546" s="2">
        <f>IF(NOT(ISNUMBER(gepModelClass4(A1546:AJ1546))),#REF!,gepModelClass4(A1546:AJ1546))</f>
        <v>0.99388622701622309</v>
      </c>
      <c r="AP1546" s="2">
        <f>IF(NOT(ISNUMBER(gepModelClass5(A1546:AJ1546))),#REF!,gepModelClass5(A1546:AJ1546))</f>
        <v>2.8905147761951128E-3</v>
      </c>
      <c r="AQ1546" s="2">
        <f>IF(NOT(ISNUMBER(gepModelClass6(A1546:AJ1546))),#REF!,gepModelClass6(A1546:AJ1546))</f>
        <v>3.1928875105243365E-2</v>
      </c>
      <c r="AR1546" s="3" t="str">
        <f t="shared" si="48"/>
        <v>red_soil</v>
      </c>
      <c r="AS1546" s="5" t="s">
        <v>43</v>
      </c>
      <c r="AT1546">
        <f t="shared" si="49"/>
        <v>0</v>
      </c>
      <c r="AU1546" s="3"/>
      <c r="AV1546" s="3"/>
      <c r="AW1546" s="1"/>
      <c r="AX1546" s="4"/>
      <c r="AY1546" s="4"/>
    </row>
    <row r="1547" spans="1:51" x14ac:dyDescent="0.25">
      <c r="A1547">
        <v>64</v>
      </c>
      <c r="B1547">
        <v>103</v>
      </c>
      <c r="C1547">
        <v>113</v>
      </c>
      <c r="D1547">
        <v>88</v>
      </c>
      <c r="E1547">
        <v>64</v>
      </c>
      <c r="F1547">
        <v>107</v>
      </c>
      <c r="G1547">
        <v>118</v>
      </c>
      <c r="H1547">
        <v>96</v>
      </c>
      <c r="I1547">
        <v>68</v>
      </c>
      <c r="J1547">
        <v>107</v>
      </c>
      <c r="K1547">
        <v>118</v>
      </c>
      <c r="L1547">
        <v>96</v>
      </c>
      <c r="M1547">
        <v>63</v>
      </c>
      <c r="N1547">
        <v>95</v>
      </c>
      <c r="O1547">
        <v>100</v>
      </c>
      <c r="P1547">
        <v>83</v>
      </c>
      <c r="Q1547">
        <v>67</v>
      </c>
      <c r="R1547">
        <v>107</v>
      </c>
      <c r="S1547">
        <v>118</v>
      </c>
      <c r="T1547">
        <v>96</v>
      </c>
      <c r="U1547">
        <v>67</v>
      </c>
      <c r="V1547">
        <v>107</v>
      </c>
      <c r="W1547">
        <v>118</v>
      </c>
      <c r="X1547">
        <v>96</v>
      </c>
      <c r="Y1547">
        <v>66</v>
      </c>
      <c r="Z1547">
        <v>87</v>
      </c>
      <c r="AA1547">
        <v>96</v>
      </c>
      <c r="AB1547">
        <v>78</v>
      </c>
      <c r="AC1547">
        <v>66</v>
      </c>
      <c r="AD1547">
        <v>87</v>
      </c>
      <c r="AE1547">
        <v>92</v>
      </c>
      <c r="AF1547">
        <v>78</v>
      </c>
      <c r="AG1547">
        <v>66</v>
      </c>
      <c r="AH1547">
        <v>91</v>
      </c>
      <c r="AI1547">
        <v>104</v>
      </c>
      <c r="AJ1547">
        <v>78</v>
      </c>
      <c r="AK1547" s="1">
        <v>0</v>
      </c>
      <c r="AL1547" s="2">
        <f>IF(NOT(ISNUMBER(gepModelClass1(A1547:AJ1547))),#REF!,gepModelClass1(A1547:AJ1547))</f>
        <v>2.0397054835266873E-5</v>
      </c>
      <c r="AM1547" s="2">
        <f>IF(NOT(ISNUMBER(gepModelClass2(A1547:AJ1547))),#REF!,gepModelClass2(A1547:AJ1547))</f>
        <v>2.9775264798708503E-4</v>
      </c>
      <c r="AN1547" s="2">
        <f>IF(NOT(ISNUMBER(gepModelClass3(A1547:AJ1547))),#REF!,gepModelClass3(A1547:AJ1547))</f>
        <v>3.0215548349467971E-3</v>
      </c>
      <c r="AO1547" s="2">
        <f>IF(NOT(ISNUMBER(gepModelClass4(A1547:AJ1547))),#REF!,gepModelClass4(A1547:AJ1547))</f>
        <v>0.99807435908464071</v>
      </c>
      <c r="AP1547" s="2">
        <f>IF(NOT(ISNUMBER(gepModelClass5(A1547:AJ1547))),#REF!,gepModelClass5(A1547:AJ1547))</f>
        <v>2.9286830360054101E-3</v>
      </c>
      <c r="AQ1547" s="2">
        <f>IF(NOT(ISNUMBER(gepModelClass6(A1547:AJ1547))),#REF!,gepModelClass6(A1547:AJ1547))</f>
        <v>4.7349846357790278E-3</v>
      </c>
      <c r="AR1547" s="3" t="str">
        <f t="shared" si="48"/>
        <v>red_soil</v>
      </c>
      <c r="AS1547" s="5" t="s">
        <v>43</v>
      </c>
      <c r="AT1547">
        <f t="shared" si="49"/>
        <v>0</v>
      </c>
      <c r="AU1547" s="3"/>
      <c r="AV1547" s="3"/>
      <c r="AW1547" s="1"/>
      <c r="AX1547" s="4"/>
      <c r="AY1547" s="4"/>
    </row>
    <row r="1548" spans="1:51" x14ac:dyDescent="0.25">
      <c r="A1548">
        <v>64</v>
      </c>
      <c r="B1548">
        <v>112</v>
      </c>
      <c r="C1548">
        <v>122</v>
      </c>
      <c r="D1548">
        <v>99</v>
      </c>
      <c r="E1548">
        <v>68</v>
      </c>
      <c r="F1548">
        <v>107</v>
      </c>
      <c r="G1548">
        <v>122</v>
      </c>
      <c r="H1548">
        <v>96</v>
      </c>
      <c r="I1548">
        <v>68</v>
      </c>
      <c r="J1548">
        <v>112</v>
      </c>
      <c r="K1548">
        <v>128</v>
      </c>
      <c r="L1548">
        <v>99</v>
      </c>
      <c r="M1548">
        <v>67</v>
      </c>
      <c r="N1548">
        <v>111</v>
      </c>
      <c r="O1548">
        <v>123</v>
      </c>
      <c r="P1548">
        <v>96</v>
      </c>
      <c r="Q1548">
        <v>67</v>
      </c>
      <c r="R1548">
        <v>111</v>
      </c>
      <c r="S1548">
        <v>123</v>
      </c>
      <c r="T1548">
        <v>100</v>
      </c>
      <c r="U1548">
        <v>67</v>
      </c>
      <c r="V1548">
        <v>111</v>
      </c>
      <c r="W1548">
        <v>118</v>
      </c>
      <c r="X1548">
        <v>100</v>
      </c>
      <c r="Y1548">
        <v>63</v>
      </c>
      <c r="Z1548">
        <v>109</v>
      </c>
      <c r="AA1548">
        <v>122</v>
      </c>
      <c r="AB1548">
        <v>96</v>
      </c>
      <c r="AC1548">
        <v>66</v>
      </c>
      <c r="AD1548">
        <v>113</v>
      </c>
      <c r="AE1548">
        <v>127</v>
      </c>
      <c r="AF1548">
        <v>100</v>
      </c>
      <c r="AG1548">
        <v>66</v>
      </c>
      <c r="AH1548">
        <v>109</v>
      </c>
      <c r="AI1548">
        <v>122</v>
      </c>
      <c r="AJ1548">
        <v>100</v>
      </c>
      <c r="AK1548" s="1">
        <v>0</v>
      </c>
      <c r="AL1548" s="2">
        <f>IF(NOT(ISNUMBER(gepModelClass1(A1548:AJ1548))),#REF!,gepModelClass1(A1548:AJ1548))</f>
        <v>1.3325032771139227E-5</v>
      </c>
      <c r="AM1548" s="2">
        <f>IF(NOT(ISNUMBER(gepModelClass2(A1548:AJ1548))),#REF!,gepModelClass2(A1548:AJ1548))</f>
        <v>1.3527260848098595E-4</v>
      </c>
      <c r="AN1548" s="2">
        <f>IF(NOT(ISNUMBER(gepModelClass3(A1548:AJ1548))),#REF!,gepModelClass3(A1548:AJ1548))</f>
        <v>5.6440432873886559E-3</v>
      </c>
      <c r="AO1548" s="2">
        <f>IF(NOT(ISNUMBER(gepModelClass4(A1548:AJ1548))),#REF!,gepModelClass4(A1548:AJ1548))</f>
        <v>0.99994617785299644</v>
      </c>
      <c r="AP1548" s="2">
        <f>IF(NOT(ISNUMBER(gepModelClass5(A1548:AJ1548))),#REF!,gepModelClass5(A1548:AJ1548))</f>
        <v>2.5496506271981681E-3</v>
      </c>
      <c r="AQ1548" s="2">
        <f>IF(NOT(ISNUMBER(gepModelClass6(A1548:AJ1548))),#REF!,gepModelClass6(A1548:AJ1548))</f>
        <v>3.4142168195175384E-5</v>
      </c>
      <c r="AR1548" s="3" t="str">
        <f t="shared" si="48"/>
        <v>red_soil</v>
      </c>
      <c r="AS1548" s="5" t="s">
        <v>43</v>
      </c>
      <c r="AT1548">
        <f t="shared" si="49"/>
        <v>0</v>
      </c>
      <c r="AU1548" s="3"/>
      <c r="AV1548" s="3"/>
      <c r="AW1548" s="1"/>
      <c r="AX1548" s="4"/>
      <c r="AY1548" s="4"/>
    </row>
    <row r="1549" spans="1:51" x14ac:dyDescent="0.25">
      <c r="A1549">
        <v>71</v>
      </c>
      <c r="B1549">
        <v>112</v>
      </c>
      <c r="C1549">
        <v>122</v>
      </c>
      <c r="D1549">
        <v>96</v>
      </c>
      <c r="E1549">
        <v>68</v>
      </c>
      <c r="F1549">
        <v>112</v>
      </c>
      <c r="G1549">
        <v>122</v>
      </c>
      <c r="H1549">
        <v>99</v>
      </c>
      <c r="I1549">
        <v>68</v>
      </c>
      <c r="J1549">
        <v>112</v>
      </c>
      <c r="K1549">
        <v>118</v>
      </c>
      <c r="L1549">
        <v>96</v>
      </c>
      <c r="M1549">
        <v>71</v>
      </c>
      <c r="N1549">
        <v>111</v>
      </c>
      <c r="O1549">
        <v>123</v>
      </c>
      <c r="P1549">
        <v>100</v>
      </c>
      <c r="Q1549">
        <v>71</v>
      </c>
      <c r="R1549">
        <v>107</v>
      </c>
      <c r="S1549">
        <v>118</v>
      </c>
      <c r="T1549">
        <v>96</v>
      </c>
      <c r="U1549">
        <v>71</v>
      </c>
      <c r="V1549">
        <v>107</v>
      </c>
      <c r="W1549">
        <v>109</v>
      </c>
      <c r="X1549">
        <v>92</v>
      </c>
      <c r="Y1549">
        <v>70</v>
      </c>
      <c r="Z1549">
        <v>113</v>
      </c>
      <c r="AA1549">
        <v>117</v>
      </c>
      <c r="AB1549">
        <v>100</v>
      </c>
      <c r="AC1549">
        <v>70</v>
      </c>
      <c r="AD1549">
        <v>109</v>
      </c>
      <c r="AE1549">
        <v>122</v>
      </c>
      <c r="AF1549">
        <v>100</v>
      </c>
      <c r="AG1549">
        <v>70</v>
      </c>
      <c r="AH1549">
        <v>113</v>
      </c>
      <c r="AI1549">
        <v>122</v>
      </c>
      <c r="AJ1549">
        <v>100</v>
      </c>
      <c r="AK1549" s="1">
        <v>0</v>
      </c>
      <c r="AL1549" s="2">
        <f>IF(NOT(ISNUMBER(gepModelClass1(A1549:AJ1549))),#REF!,gepModelClass1(A1549:AJ1549))</f>
        <v>2.3941579125419607E-5</v>
      </c>
      <c r="AM1549" s="2">
        <f>IF(NOT(ISNUMBER(gepModelClass2(A1549:AJ1549))),#REF!,gepModelClass2(A1549:AJ1549))</f>
        <v>1.8361127944184046E-4</v>
      </c>
      <c r="AN1549" s="2">
        <f>IF(NOT(ISNUMBER(gepModelClass3(A1549:AJ1549))),#REF!,gepModelClass3(A1549:AJ1549))</f>
        <v>2.8969619972434815E-2</v>
      </c>
      <c r="AO1549" s="2">
        <f>IF(NOT(ISNUMBER(gepModelClass4(A1549:AJ1549))),#REF!,gepModelClass4(A1549:AJ1549))</f>
        <v>0.99953429473953737</v>
      </c>
      <c r="AP1549" s="2">
        <f>IF(NOT(ISNUMBER(gepModelClass5(A1549:AJ1549))),#REF!,gepModelClass5(A1549:AJ1549))</f>
        <v>2.9649987983679633E-3</v>
      </c>
      <c r="AQ1549" s="2">
        <f>IF(NOT(ISNUMBER(gepModelClass6(A1549:AJ1549))),#REF!,gepModelClass6(A1549:AJ1549))</f>
        <v>1.255859330491157E-4</v>
      </c>
      <c r="AR1549" s="3" t="str">
        <f t="shared" si="48"/>
        <v>red_soil</v>
      </c>
      <c r="AS1549" s="5" t="s">
        <v>43</v>
      </c>
      <c r="AT1549">
        <f t="shared" si="49"/>
        <v>0</v>
      </c>
      <c r="AU1549" s="3"/>
      <c r="AV1549" s="3"/>
      <c r="AW1549" s="1"/>
      <c r="AX1549" s="4"/>
      <c r="AY1549" s="4"/>
    </row>
    <row r="1550" spans="1:51" x14ac:dyDescent="0.25">
      <c r="A1550">
        <v>68</v>
      </c>
      <c r="B1550">
        <v>112</v>
      </c>
      <c r="C1550">
        <v>122</v>
      </c>
      <c r="D1550">
        <v>99</v>
      </c>
      <c r="E1550">
        <v>68</v>
      </c>
      <c r="F1550">
        <v>112</v>
      </c>
      <c r="G1550">
        <v>118</v>
      </c>
      <c r="H1550">
        <v>96</v>
      </c>
      <c r="I1550">
        <v>68</v>
      </c>
      <c r="J1550">
        <v>95</v>
      </c>
      <c r="K1550">
        <v>113</v>
      </c>
      <c r="L1550">
        <v>88</v>
      </c>
      <c r="M1550">
        <v>71</v>
      </c>
      <c r="N1550">
        <v>107</v>
      </c>
      <c r="O1550">
        <v>118</v>
      </c>
      <c r="P1550">
        <v>96</v>
      </c>
      <c r="Q1550">
        <v>71</v>
      </c>
      <c r="R1550">
        <v>107</v>
      </c>
      <c r="S1550">
        <v>109</v>
      </c>
      <c r="T1550">
        <v>92</v>
      </c>
      <c r="U1550">
        <v>67</v>
      </c>
      <c r="V1550">
        <v>91</v>
      </c>
      <c r="W1550">
        <v>104</v>
      </c>
      <c r="X1550">
        <v>87</v>
      </c>
      <c r="Y1550">
        <v>70</v>
      </c>
      <c r="Z1550">
        <v>109</v>
      </c>
      <c r="AA1550">
        <v>122</v>
      </c>
      <c r="AB1550">
        <v>100</v>
      </c>
      <c r="AC1550">
        <v>70</v>
      </c>
      <c r="AD1550">
        <v>113</v>
      </c>
      <c r="AE1550">
        <v>122</v>
      </c>
      <c r="AF1550">
        <v>100</v>
      </c>
      <c r="AG1550">
        <v>70</v>
      </c>
      <c r="AH1550">
        <v>113</v>
      </c>
      <c r="AI1550">
        <v>117</v>
      </c>
      <c r="AJ1550">
        <v>100</v>
      </c>
      <c r="AK1550" s="1">
        <v>0</v>
      </c>
      <c r="AL1550" s="2">
        <f>IF(NOT(ISNUMBER(gepModelClass1(A1550:AJ1550))),#REF!,gepModelClass1(A1550:AJ1550))</f>
        <v>2.9017154968792705E-5</v>
      </c>
      <c r="AM1550" s="2">
        <f>IF(NOT(ISNUMBER(gepModelClass2(A1550:AJ1550))),#REF!,gepModelClass2(A1550:AJ1550))</f>
        <v>4.3101346105623232E-5</v>
      </c>
      <c r="AN1550" s="2">
        <f>IF(NOT(ISNUMBER(gepModelClass3(A1550:AJ1550))),#REF!,gepModelClass3(A1550:AJ1550))</f>
        <v>9.6281108747059557E-3</v>
      </c>
      <c r="AO1550" s="2">
        <f>IF(NOT(ISNUMBER(gepModelClass4(A1550:AJ1550))),#REF!,gepModelClass4(A1550:AJ1550))</f>
        <v>0.9980442363790063</v>
      </c>
      <c r="AP1550" s="2">
        <f>IF(NOT(ISNUMBER(gepModelClass5(A1550:AJ1550))),#REF!,gepModelClass5(A1550:AJ1550))</f>
        <v>0.35198666000458562</v>
      </c>
      <c r="AQ1550" s="2">
        <f>IF(NOT(ISNUMBER(gepModelClass6(A1550:AJ1550))),#REF!,gepModelClass6(A1550:AJ1550))</f>
        <v>3.3183469409899121E-4</v>
      </c>
      <c r="AR1550" s="3" t="str">
        <f t="shared" si="48"/>
        <v>red_soil</v>
      </c>
      <c r="AS1550" s="5" t="s">
        <v>43</v>
      </c>
      <c r="AT1550">
        <f t="shared" si="49"/>
        <v>0</v>
      </c>
      <c r="AU1550" s="3"/>
      <c r="AV1550" s="3"/>
      <c r="AW1550" s="1"/>
      <c r="AX1550" s="4"/>
      <c r="AY1550" s="4"/>
    </row>
    <row r="1551" spans="1:51" x14ac:dyDescent="0.25">
      <c r="A1551">
        <v>63</v>
      </c>
      <c r="B1551">
        <v>72</v>
      </c>
      <c r="C1551">
        <v>74</v>
      </c>
      <c r="D1551">
        <v>54</v>
      </c>
      <c r="E1551">
        <v>63</v>
      </c>
      <c r="F1551">
        <v>68</v>
      </c>
      <c r="G1551">
        <v>70</v>
      </c>
      <c r="H1551">
        <v>58</v>
      </c>
      <c r="I1551">
        <v>63</v>
      </c>
      <c r="J1551">
        <v>72</v>
      </c>
      <c r="K1551">
        <v>70</v>
      </c>
      <c r="L1551">
        <v>58</v>
      </c>
      <c r="M1551">
        <v>66</v>
      </c>
      <c r="N1551">
        <v>71</v>
      </c>
      <c r="O1551">
        <v>76</v>
      </c>
      <c r="P1551">
        <v>55</v>
      </c>
      <c r="Q1551">
        <v>63</v>
      </c>
      <c r="R1551">
        <v>71</v>
      </c>
      <c r="S1551">
        <v>76</v>
      </c>
      <c r="T1551">
        <v>55</v>
      </c>
      <c r="U1551">
        <v>63</v>
      </c>
      <c r="V1551">
        <v>71</v>
      </c>
      <c r="W1551">
        <v>73</v>
      </c>
      <c r="X1551">
        <v>59</v>
      </c>
      <c r="Y1551">
        <v>63</v>
      </c>
      <c r="Z1551">
        <v>70</v>
      </c>
      <c r="AA1551">
        <v>72</v>
      </c>
      <c r="AB1551">
        <v>57</v>
      </c>
      <c r="AC1551">
        <v>63</v>
      </c>
      <c r="AD1551">
        <v>73</v>
      </c>
      <c r="AE1551">
        <v>72</v>
      </c>
      <c r="AF1551">
        <v>60</v>
      </c>
      <c r="AG1551">
        <v>67</v>
      </c>
      <c r="AH1551">
        <v>77</v>
      </c>
      <c r="AI1551">
        <v>82</v>
      </c>
      <c r="AJ1551">
        <v>64</v>
      </c>
      <c r="AK1551" s="1">
        <v>1</v>
      </c>
      <c r="AL1551" s="2">
        <f>IF(NOT(ISNUMBER(gepModelClass1(A1551:AJ1551))),#REF!,gepModelClass1(A1551:AJ1551))</f>
        <v>5.103125323184028E-6</v>
      </c>
      <c r="AM1551" s="2">
        <f>IF(NOT(ISNUMBER(gepModelClass2(A1551:AJ1551))),#REF!,gepModelClass2(A1551:AJ1551))</f>
        <v>1.7911202351882569E-2</v>
      </c>
      <c r="AN1551" s="2">
        <f>IF(NOT(ISNUMBER(gepModelClass3(A1551:AJ1551))),#REF!,gepModelClass3(A1551:AJ1551))</f>
        <v>7.2568277785854758E-5</v>
      </c>
      <c r="AO1551" s="2">
        <f>IF(NOT(ISNUMBER(gepModelClass4(A1551:AJ1551))),#REF!,gepModelClass4(A1551:AJ1551))</f>
        <v>4.2534498520946839E-4</v>
      </c>
      <c r="AP1551" s="2">
        <f>IF(NOT(ISNUMBER(gepModelClass5(A1551:AJ1551))),#REF!,gepModelClass5(A1551:AJ1551))</f>
        <v>1.9725060787450482E-2</v>
      </c>
      <c r="AQ1551" s="2">
        <f>IF(NOT(ISNUMBER(gepModelClass6(A1551:AJ1551))),#REF!,gepModelClass6(A1551:AJ1551))</f>
        <v>0.91963698860945542</v>
      </c>
      <c r="AR1551" s="3" t="str">
        <f t="shared" si="48"/>
        <v>very_damp_grey_soil</v>
      </c>
      <c r="AS1551" s="5" t="s">
        <v>41</v>
      </c>
      <c r="AT1551">
        <f t="shared" si="49"/>
        <v>0</v>
      </c>
      <c r="AU1551" s="3"/>
      <c r="AV1551" s="3"/>
      <c r="AW1551" s="1"/>
      <c r="AX1551" s="4"/>
      <c r="AY1551" s="4"/>
    </row>
    <row r="1552" spans="1:51" x14ac:dyDescent="0.25">
      <c r="A1552">
        <v>67</v>
      </c>
      <c r="B1552">
        <v>79</v>
      </c>
      <c r="C1552">
        <v>85</v>
      </c>
      <c r="D1552">
        <v>67</v>
      </c>
      <c r="E1552">
        <v>67</v>
      </c>
      <c r="F1552">
        <v>83</v>
      </c>
      <c r="G1552">
        <v>89</v>
      </c>
      <c r="H1552">
        <v>71</v>
      </c>
      <c r="I1552">
        <v>71</v>
      </c>
      <c r="J1552">
        <v>79</v>
      </c>
      <c r="K1552">
        <v>81</v>
      </c>
      <c r="L1552">
        <v>67</v>
      </c>
      <c r="M1552">
        <v>70</v>
      </c>
      <c r="N1552">
        <v>79</v>
      </c>
      <c r="O1552">
        <v>80</v>
      </c>
      <c r="P1552">
        <v>63</v>
      </c>
      <c r="Q1552">
        <v>70</v>
      </c>
      <c r="R1552">
        <v>83</v>
      </c>
      <c r="S1552">
        <v>92</v>
      </c>
      <c r="T1552">
        <v>70</v>
      </c>
      <c r="U1552">
        <v>78</v>
      </c>
      <c r="V1552">
        <v>91</v>
      </c>
      <c r="W1552">
        <v>92</v>
      </c>
      <c r="X1552">
        <v>78</v>
      </c>
      <c r="Y1552">
        <v>87</v>
      </c>
      <c r="Z1552">
        <v>99</v>
      </c>
      <c r="AA1552">
        <v>105</v>
      </c>
      <c r="AB1552">
        <v>83</v>
      </c>
      <c r="AC1552">
        <v>87</v>
      </c>
      <c r="AD1552">
        <v>99</v>
      </c>
      <c r="AE1552">
        <v>110</v>
      </c>
      <c r="AF1552">
        <v>86</v>
      </c>
      <c r="AG1552">
        <v>87</v>
      </c>
      <c r="AH1552">
        <v>112</v>
      </c>
      <c r="AI1552">
        <v>114</v>
      </c>
      <c r="AJ1552">
        <v>90</v>
      </c>
      <c r="AK1552" s="1">
        <v>1</v>
      </c>
      <c r="AL1552" s="2">
        <f>IF(NOT(ISNUMBER(gepModelClass1(A1552:AJ1552))),#REF!,gepModelClass1(A1552:AJ1552))</f>
        <v>3.3436359008200828E-4</v>
      </c>
      <c r="AM1552" s="2">
        <f>IF(NOT(ISNUMBER(gepModelClass2(A1552:AJ1552))),#REF!,gepModelClass2(A1552:AJ1552))</f>
        <v>0.52171230707038752</v>
      </c>
      <c r="AN1552" s="2">
        <f>IF(NOT(ISNUMBER(gepModelClass3(A1552:AJ1552))),#REF!,gepModelClass3(A1552:AJ1552))</f>
        <v>7.6929464432097111E-2</v>
      </c>
      <c r="AO1552" s="2">
        <f>IF(NOT(ISNUMBER(gepModelClass4(A1552:AJ1552))),#REF!,gepModelClass4(A1552:AJ1552))</f>
        <v>1.7644998322995789E-4</v>
      </c>
      <c r="AP1552" s="2">
        <f>IF(NOT(ISNUMBER(gepModelClass5(A1552:AJ1552))),#REF!,gepModelClass5(A1552:AJ1552))</f>
        <v>1.3843175225056079E-2</v>
      </c>
      <c r="AQ1552" s="2">
        <f>IF(NOT(ISNUMBER(gepModelClass6(A1552:AJ1552))),#REF!,gepModelClass6(A1552:AJ1552))</f>
        <v>0.52894000860333368</v>
      </c>
      <c r="AR1552" s="3" t="str">
        <f t="shared" si="48"/>
        <v>very_damp_grey_soil</v>
      </c>
      <c r="AS1552" s="5" t="s">
        <v>41</v>
      </c>
      <c r="AT1552">
        <f t="shared" si="49"/>
        <v>0</v>
      </c>
      <c r="AU1552" s="3"/>
      <c r="AV1552" s="3"/>
      <c r="AW1552" s="1"/>
      <c r="AX1552" s="4"/>
      <c r="AY1552" s="4"/>
    </row>
    <row r="1553" spans="1:51" x14ac:dyDescent="0.25">
      <c r="A1553">
        <v>75</v>
      </c>
      <c r="B1553">
        <v>91</v>
      </c>
      <c r="C1553">
        <v>96</v>
      </c>
      <c r="D1553">
        <v>83</v>
      </c>
      <c r="E1553">
        <v>79</v>
      </c>
      <c r="F1553">
        <v>87</v>
      </c>
      <c r="G1553">
        <v>96</v>
      </c>
      <c r="H1553">
        <v>75</v>
      </c>
      <c r="I1553">
        <v>79</v>
      </c>
      <c r="J1553">
        <v>87</v>
      </c>
      <c r="K1553">
        <v>89</v>
      </c>
      <c r="L1553">
        <v>71</v>
      </c>
      <c r="M1553">
        <v>66</v>
      </c>
      <c r="N1553">
        <v>71</v>
      </c>
      <c r="O1553">
        <v>84</v>
      </c>
      <c r="P1553">
        <v>78</v>
      </c>
      <c r="Q1553">
        <v>59</v>
      </c>
      <c r="R1553">
        <v>63</v>
      </c>
      <c r="S1553">
        <v>88</v>
      </c>
      <c r="T1553">
        <v>74</v>
      </c>
      <c r="U1553">
        <v>70</v>
      </c>
      <c r="V1553">
        <v>75</v>
      </c>
      <c r="W1553">
        <v>92</v>
      </c>
      <c r="X1553">
        <v>78</v>
      </c>
      <c r="Y1553">
        <v>67</v>
      </c>
      <c r="Z1553">
        <v>66</v>
      </c>
      <c r="AA1553">
        <v>82</v>
      </c>
      <c r="AB1553">
        <v>72</v>
      </c>
      <c r="AC1553">
        <v>63</v>
      </c>
      <c r="AD1553">
        <v>66</v>
      </c>
      <c r="AE1553">
        <v>79</v>
      </c>
      <c r="AF1553">
        <v>72</v>
      </c>
      <c r="AG1553">
        <v>71</v>
      </c>
      <c r="AH1553">
        <v>77</v>
      </c>
      <c r="AI1553">
        <v>86</v>
      </c>
      <c r="AJ1553">
        <v>72</v>
      </c>
      <c r="AK1553" s="1">
        <v>1</v>
      </c>
      <c r="AL1553" s="2">
        <f>IF(NOT(ISNUMBER(gepModelClass1(A1553:AJ1553))),#REF!,gepModelClass1(A1553:AJ1553))</f>
        <v>2.9825219978714155E-5</v>
      </c>
      <c r="AM1553" s="2">
        <f>IF(NOT(ISNUMBER(gepModelClass2(A1553:AJ1553))),#REF!,gepModelClass2(A1553:AJ1553))</f>
        <v>1.6550723579456417E-2</v>
      </c>
      <c r="AN1553" s="2">
        <f>IF(NOT(ISNUMBER(gepModelClass3(A1553:AJ1553))),#REF!,gepModelClass3(A1553:AJ1553))</f>
        <v>5.6402275860181466E-3</v>
      </c>
      <c r="AO1553" s="2">
        <f>IF(NOT(ISNUMBER(gepModelClass4(A1553:AJ1553))),#REF!,gepModelClass4(A1553:AJ1553))</f>
        <v>3.0076333251662096E-4</v>
      </c>
      <c r="AP1553" s="2">
        <f>IF(NOT(ISNUMBER(gepModelClass5(A1553:AJ1553))),#REF!,gepModelClass5(A1553:AJ1553))</f>
        <v>0.90934621091869705</v>
      </c>
      <c r="AQ1553" s="2">
        <f>IF(NOT(ISNUMBER(gepModelClass6(A1553:AJ1553))),#REF!,gepModelClass6(A1553:AJ1553))</f>
        <v>0.5915893663567795</v>
      </c>
      <c r="AR1553" s="3" t="str">
        <f t="shared" si="48"/>
        <v>soil_with_vegetation_stubble</v>
      </c>
      <c r="AS1553" s="5" t="s">
        <v>41</v>
      </c>
      <c r="AT1553">
        <f t="shared" si="49"/>
        <v>1</v>
      </c>
      <c r="AU1553" s="3"/>
      <c r="AV1553" s="3"/>
      <c r="AW1553" s="1"/>
      <c r="AX1553" s="4"/>
      <c r="AY1553" s="4"/>
    </row>
    <row r="1554" spans="1:51" x14ac:dyDescent="0.25">
      <c r="A1554">
        <v>75</v>
      </c>
      <c r="B1554">
        <v>87</v>
      </c>
      <c r="C1554">
        <v>96</v>
      </c>
      <c r="D1554">
        <v>79</v>
      </c>
      <c r="E1554">
        <v>75</v>
      </c>
      <c r="F1554">
        <v>79</v>
      </c>
      <c r="G1554">
        <v>96</v>
      </c>
      <c r="H1554">
        <v>79</v>
      </c>
      <c r="I1554">
        <v>75</v>
      </c>
      <c r="J1554">
        <v>83</v>
      </c>
      <c r="K1554">
        <v>96</v>
      </c>
      <c r="L1554">
        <v>79</v>
      </c>
      <c r="M1554">
        <v>74</v>
      </c>
      <c r="N1554">
        <v>79</v>
      </c>
      <c r="O1554">
        <v>92</v>
      </c>
      <c r="P1554">
        <v>74</v>
      </c>
      <c r="Q1554">
        <v>74</v>
      </c>
      <c r="R1554">
        <v>79</v>
      </c>
      <c r="S1554">
        <v>88</v>
      </c>
      <c r="T1554">
        <v>74</v>
      </c>
      <c r="U1554">
        <v>74</v>
      </c>
      <c r="V1554">
        <v>83</v>
      </c>
      <c r="W1554">
        <v>88</v>
      </c>
      <c r="X1554">
        <v>78</v>
      </c>
      <c r="Y1554">
        <v>71</v>
      </c>
      <c r="Z1554">
        <v>73</v>
      </c>
      <c r="AA1554">
        <v>86</v>
      </c>
      <c r="AB1554">
        <v>68</v>
      </c>
      <c r="AC1554">
        <v>71</v>
      </c>
      <c r="AD1554">
        <v>77</v>
      </c>
      <c r="AE1554">
        <v>90</v>
      </c>
      <c r="AF1554">
        <v>72</v>
      </c>
      <c r="AG1554">
        <v>75</v>
      </c>
      <c r="AH1554">
        <v>91</v>
      </c>
      <c r="AI1554">
        <v>101</v>
      </c>
      <c r="AJ1554">
        <v>83</v>
      </c>
      <c r="AK1554" s="1">
        <v>1</v>
      </c>
      <c r="AL1554" s="2">
        <f>IF(NOT(ISNUMBER(gepModelClass1(A1554:AJ1554))),#REF!,gepModelClass1(A1554:AJ1554))</f>
        <v>7.5667505751972783E-6</v>
      </c>
      <c r="AM1554" s="2">
        <f>IF(NOT(ISNUMBER(gepModelClass2(A1554:AJ1554))),#REF!,gepModelClass2(A1554:AJ1554))</f>
        <v>0.61757496669832368</v>
      </c>
      <c r="AN1554" s="2">
        <f>IF(NOT(ISNUMBER(gepModelClass3(A1554:AJ1554))),#REF!,gepModelClass3(A1554:AJ1554))</f>
        <v>4.5301023781375072E-2</v>
      </c>
      <c r="AO1554" s="2">
        <f>IF(NOT(ISNUMBER(gepModelClass4(A1554:AJ1554))),#REF!,gepModelClass4(A1554:AJ1554))</f>
        <v>1.5210788667054879E-4</v>
      </c>
      <c r="AP1554" s="2">
        <f>IF(NOT(ISNUMBER(gepModelClass5(A1554:AJ1554))),#REF!,gepModelClass5(A1554:AJ1554))</f>
        <v>1.073832588852164E-2</v>
      </c>
      <c r="AQ1554" s="2">
        <f>IF(NOT(ISNUMBER(gepModelClass6(A1554:AJ1554))),#REF!,gepModelClass6(A1554:AJ1554))</f>
        <v>0.23524584059583395</v>
      </c>
      <c r="AR1554" s="3" t="str">
        <f t="shared" si="48"/>
        <v>damp_grey_soil</v>
      </c>
      <c r="AS1554" s="5" t="s">
        <v>41</v>
      </c>
      <c r="AT1554">
        <f t="shared" si="49"/>
        <v>1</v>
      </c>
      <c r="AU1554" s="3"/>
      <c r="AV1554" s="3"/>
      <c r="AW1554" s="1"/>
      <c r="AX1554" s="4"/>
      <c r="AY1554" s="4"/>
    </row>
    <row r="1555" spans="1:51" x14ac:dyDescent="0.25">
      <c r="A1555">
        <v>75</v>
      </c>
      <c r="B1555">
        <v>83</v>
      </c>
      <c r="C1555">
        <v>96</v>
      </c>
      <c r="D1555">
        <v>79</v>
      </c>
      <c r="E1555">
        <v>88</v>
      </c>
      <c r="F1555">
        <v>95</v>
      </c>
      <c r="G1555">
        <v>109</v>
      </c>
      <c r="H1555">
        <v>87</v>
      </c>
      <c r="I1555">
        <v>93</v>
      </c>
      <c r="J1555">
        <v>103</v>
      </c>
      <c r="K1555">
        <v>113</v>
      </c>
      <c r="L1555">
        <v>92</v>
      </c>
      <c r="M1555">
        <v>74</v>
      </c>
      <c r="N1555">
        <v>83</v>
      </c>
      <c r="O1555">
        <v>88</v>
      </c>
      <c r="P1555">
        <v>78</v>
      </c>
      <c r="Q1555">
        <v>78</v>
      </c>
      <c r="R1555">
        <v>91</v>
      </c>
      <c r="S1555">
        <v>100</v>
      </c>
      <c r="T1555">
        <v>81</v>
      </c>
      <c r="U1555">
        <v>86</v>
      </c>
      <c r="V1555">
        <v>104</v>
      </c>
      <c r="W1555">
        <v>112</v>
      </c>
      <c r="X1555">
        <v>92</v>
      </c>
      <c r="Y1555">
        <v>75</v>
      </c>
      <c r="Z1555">
        <v>91</v>
      </c>
      <c r="AA1555">
        <v>101</v>
      </c>
      <c r="AB1555">
        <v>83</v>
      </c>
      <c r="AC1555">
        <v>87</v>
      </c>
      <c r="AD1555">
        <v>103</v>
      </c>
      <c r="AE1555">
        <v>114</v>
      </c>
      <c r="AF1555">
        <v>90</v>
      </c>
      <c r="AG1555">
        <v>92</v>
      </c>
      <c r="AH1555">
        <v>108</v>
      </c>
      <c r="AI1555">
        <v>114</v>
      </c>
      <c r="AJ1555">
        <v>98</v>
      </c>
      <c r="AK1555" s="1">
        <v>1</v>
      </c>
      <c r="AL1555" s="2">
        <f>IF(NOT(ISNUMBER(gepModelClass1(A1555:AJ1555))),#REF!,gepModelClass1(A1555:AJ1555))</f>
        <v>1.0155411929028607E-4</v>
      </c>
      <c r="AM1555" s="2">
        <f>IF(NOT(ISNUMBER(gepModelClass2(A1555:AJ1555))),#REF!,gepModelClass2(A1555:AJ1555))</f>
        <v>2.1065624664894922E-2</v>
      </c>
      <c r="AN1555" s="2">
        <f>IF(NOT(ISNUMBER(gepModelClass3(A1555:AJ1555))),#REF!,gepModelClass3(A1555:AJ1555))</f>
        <v>0.95905641201350866</v>
      </c>
      <c r="AO1555" s="2">
        <f>IF(NOT(ISNUMBER(gepModelClass4(A1555:AJ1555))),#REF!,gepModelClass4(A1555:AJ1555))</f>
        <v>2.2325914900857874E-5</v>
      </c>
      <c r="AP1555" s="2">
        <f>IF(NOT(ISNUMBER(gepModelClass5(A1555:AJ1555))),#REF!,gepModelClass5(A1555:AJ1555))</f>
        <v>1.8550708728175304E-2</v>
      </c>
      <c r="AQ1555" s="2">
        <f>IF(NOT(ISNUMBER(gepModelClass6(A1555:AJ1555))),#REF!,gepModelClass6(A1555:AJ1555))</f>
        <v>0.27870218826311816</v>
      </c>
      <c r="AR1555" s="3" t="str">
        <f t="shared" si="48"/>
        <v>grey_soil</v>
      </c>
      <c r="AS1555" s="5" t="s">
        <v>41</v>
      </c>
      <c r="AT1555">
        <f t="shared" si="49"/>
        <v>1</v>
      </c>
      <c r="AU1555" s="3"/>
      <c r="AV1555" s="3"/>
      <c r="AW1555" s="1"/>
      <c r="AX1555" s="4"/>
      <c r="AY1555" s="4"/>
    </row>
    <row r="1556" spans="1:51" x14ac:dyDescent="0.25">
      <c r="A1556">
        <v>93</v>
      </c>
      <c r="B1556">
        <v>103</v>
      </c>
      <c r="C1556">
        <v>113</v>
      </c>
      <c r="D1556">
        <v>92</v>
      </c>
      <c r="E1556">
        <v>88</v>
      </c>
      <c r="F1556">
        <v>107</v>
      </c>
      <c r="G1556">
        <v>118</v>
      </c>
      <c r="H1556">
        <v>96</v>
      </c>
      <c r="I1556">
        <v>88</v>
      </c>
      <c r="J1556">
        <v>121</v>
      </c>
      <c r="K1556">
        <v>123</v>
      </c>
      <c r="L1556">
        <v>100</v>
      </c>
      <c r="M1556">
        <v>86</v>
      </c>
      <c r="N1556">
        <v>104</v>
      </c>
      <c r="O1556">
        <v>112</v>
      </c>
      <c r="P1556">
        <v>92</v>
      </c>
      <c r="Q1556">
        <v>86</v>
      </c>
      <c r="R1556">
        <v>100</v>
      </c>
      <c r="S1556">
        <v>108</v>
      </c>
      <c r="T1556">
        <v>92</v>
      </c>
      <c r="U1556">
        <v>78</v>
      </c>
      <c r="V1556">
        <v>104</v>
      </c>
      <c r="W1556">
        <v>104</v>
      </c>
      <c r="X1556">
        <v>92</v>
      </c>
      <c r="Y1556">
        <v>92</v>
      </c>
      <c r="Z1556">
        <v>108</v>
      </c>
      <c r="AA1556">
        <v>114</v>
      </c>
      <c r="AB1556">
        <v>98</v>
      </c>
      <c r="AC1556">
        <v>87</v>
      </c>
      <c r="AD1556">
        <v>112</v>
      </c>
      <c r="AE1556">
        <v>114</v>
      </c>
      <c r="AF1556">
        <v>94</v>
      </c>
      <c r="AG1556">
        <v>79</v>
      </c>
      <c r="AH1556">
        <v>108</v>
      </c>
      <c r="AI1556">
        <v>110</v>
      </c>
      <c r="AJ1556">
        <v>98</v>
      </c>
      <c r="AK1556" s="1">
        <v>0</v>
      </c>
      <c r="AL1556" s="2">
        <f>IF(NOT(ISNUMBER(gepModelClass1(A1556:AJ1556))),#REF!,gepModelClass1(A1556:AJ1556))</f>
        <v>7.0888125361214115E-5</v>
      </c>
      <c r="AM1556" s="2">
        <f>IF(NOT(ISNUMBER(gepModelClass2(A1556:AJ1556))),#REF!,gepModelClass2(A1556:AJ1556))</f>
        <v>1.9312729755823422E-2</v>
      </c>
      <c r="AN1556" s="2">
        <f>IF(NOT(ISNUMBER(gepModelClass3(A1556:AJ1556))),#REF!,gepModelClass3(A1556:AJ1556))</f>
        <v>0.99514272045675201</v>
      </c>
      <c r="AO1556" s="2">
        <f>IF(NOT(ISNUMBER(gepModelClass4(A1556:AJ1556))),#REF!,gepModelClass4(A1556:AJ1556))</f>
        <v>0.52963306739744187</v>
      </c>
      <c r="AP1556" s="2">
        <f>IF(NOT(ISNUMBER(gepModelClass5(A1556:AJ1556))),#REF!,gepModelClass5(A1556:AJ1556))</f>
        <v>9.0013408025186575E-3</v>
      </c>
      <c r="AQ1556" s="2">
        <f>IF(NOT(ISNUMBER(gepModelClass6(A1556:AJ1556))),#REF!,gepModelClass6(A1556:AJ1556))</f>
        <v>5.1226325077465926E-2</v>
      </c>
      <c r="AR1556" s="3" t="str">
        <f t="shared" si="48"/>
        <v>grey_soil</v>
      </c>
      <c r="AS1556" s="5" t="s">
        <v>38</v>
      </c>
      <c r="AT1556">
        <f t="shared" si="49"/>
        <v>0</v>
      </c>
      <c r="AU1556" s="3"/>
      <c r="AV1556" s="3"/>
      <c r="AW1556" s="1"/>
      <c r="AX1556" s="4"/>
      <c r="AY1556" s="4"/>
    </row>
    <row r="1557" spans="1:51" x14ac:dyDescent="0.25">
      <c r="A1557">
        <v>88</v>
      </c>
      <c r="B1557">
        <v>121</v>
      </c>
      <c r="C1557">
        <v>123</v>
      </c>
      <c r="D1557">
        <v>100</v>
      </c>
      <c r="E1557">
        <v>84</v>
      </c>
      <c r="F1557">
        <v>111</v>
      </c>
      <c r="G1557">
        <v>118</v>
      </c>
      <c r="H1557">
        <v>96</v>
      </c>
      <c r="I1557">
        <v>79</v>
      </c>
      <c r="J1557">
        <v>107</v>
      </c>
      <c r="K1557">
        <v>109</v>
      </c>
      <c r="L1557">
        <v>96</v>
      </c>
      <c r="M1557">
        <v>78</v>
      </c>
      <c r="N1557">
        <v>104</v>
      </c>
      <c r="O1557">
        <v>104</v>
      </c>
      <c r="P1557">
        <v>92</v>
      </c>
      <c r="Q1557">
        <v>78</v>
      </c>
      <c r="R1557">
        <v>113</v>
      </c>
      <c r="S1557">
        <v>112</v>
      </c>
      <c r="T1557">
        <v>96</v>
      </c>
      <c r="U1557">
        <v>70</v>
      </c>
      <c r="V1557">
        <v>104</v>
      </c>
      <c r="W1557">
        <v>112</v>
      </c>
      <c r="X1557">
        <v>92</v>
      </c>
      <c r="Y1557">
        <v>79</v>
      </c>
      <c r="Z1557">
        <v>108</v>
      </c>
      <c r="AA1557">
        <v>110</v>
      </c>
      <c r="AB1557">
        <v>98</v>
      </c>
      <c r="AC1557">
        <v>71</v>
      </c>
      <c r="AD1557">
        <v>103</v>
      </c>
      <c r="AE1557">
        <v>114</v>
      </c>
      <c r="AF1557">
        <v>94</v>
      </c>
      <c r="AG1557">
        <v>63</v>
      </c>
      <c r="AH1557">
        <v>95</v>
      </c>
      <c r="AI1557">
        <v>105</v>
      </c>
      <c r="AJ1557">
        <v>86</v>
      </c>
      <c r="AK1557" s="1">
        <v>0</v>
      </c>
      <c r="AL1557" s="2">
        <f>IF(NOT(ISNUMBER(gepModelClass1(A1557:AJ1557))),#REF!,gepModelClass1(A1557:AJ1557))</f>
        <v>8.5215631417495739E-5</v>
      </c>
      <c r="AM1557" s="2">
        <f>IF(NOT(ISNUMBER(gepModelClass2(A1557:AJ1557))),#REF!,gepModelClass2(A1557:AJ1557))</f>
        <v>6.3928204900418691E-4</v>
      </c>
      <c r="AN1557" s="2">
        <f>IF(NOT(ISNUMBER(gepModelClass3(A1557:AJ1557))),#REF!,gepModelClass3(A1557:AJ1557))</f>
        <v>0.41977532978193666</v>
      </c>
      <c r="AO1557" s="2">
        <f>IF(NOT(ISNUMBER(gepModelClass4(A1557:AJ1557))),#REF!,gepModelClass4(A1557:AJ1557))</f>
        <v>0.98685045803983074</v>
      </c>
      <c r="AP1557" s="2">
        <f>IF(NOT(ISNUMBER(gepModelClass5(A1557:AJ1557))),#REF!,gepModelClass5(A1557:AJ1557))</f>
        <v>4.5487473259949373E-3</v>
      </c>
      <c r="AQ1557" s="2">
        <f>IF(NOT(ISNUMBER(gepModelClass6(A1557:AJ1557))),#REF!,gepModelClass6(A1557:AJ1557))</f>
        <v>2.119885440732934E-2</v>
      </c>
      <c r="AR1557" s="3" t="str">
        <f t="shared" si="48"/>
        <v>red_soil</v>
      </c>
      <c r="AS1557" s="5" t="s">
        <v>43</v>
      </c>
      <c r="AT1557">
        <f t="shared" si="49"/>
        <v>0</v>
      </c>
      <c r="AU1557" s="3"/>
      <c r="AV1557" s="3"/>
      <c r="AW1557" s="1"/>
      <c r="AX1557" s="4"/>
      <c r="AY1557" s="4"/>
    </row>
    <row r="1558" spans="1:51" x14ac:dyDescent="0.25">
      <c r="A1558">
        <v>79</v>
      </c>
      <c r="B1558">
        <v>107</v>
      </c>
      <c r="C1558">
        <v>109</v>
      </c>
      <c r="D1558">
        <v>96</v>
      </c>
      <c r="E1558">
        <v>71</v>
      </c>
      <c r="F1558">
        <v>103</v>
      </c>
      <c r="G1558">
        <v>113</v>
      </c>
      <c r="H1558">
        <v>96</v>
      </c>
      <c r="I1558">
        <v>67</v>
      </c>
      <c r="J1558">
        <v>99</v>
      </c>
      <c r="K1558">
        <v>113</v>
      </c>
      <c r="L1558">
        <v>87</v>
      </c>
      <c r="M1558">
        <v>70</v>
      </c>
      <c r="N1558">
        <v>104</v>
      </c>
      <c r="O1558">
        <v>112</v>
      </c>
      <c r="P1558">
        <v>92</v>
      </c>
      <c r="Q1558">
        <v>66</v>
      </c>
      <c r="R1558">
        <v>91</v>
      </c>
      <c r="S1558">
        <v>100</v>
      </c>
      <c r="T1558">
        <v>81</v>
      </c>
      <c r="U1558">
        <v>63</v>
      </c>
      <c r="V1558">
        <v>87</v>
      </c>
      <c r="W1558">
        <v>100</v>
      </c>
      <c r="X1558">
        <v>81</v>
      </c>
      <c r="Y1558">
        <v>63</v>
      </c>
      <c r="Z1558">
        <v>95</v>
      </c>
      <c r="AA1558">
        <v>105</v>
      </c>
      <c r="AB1558">
        <v>86</v>
      </c>
      <c r="AC1558">
        <v>56</v>
      </c>
      <c r="AD1558">
        <v>81</v>
      </c>
      <c r="AE1558">
        <v>90</v>
      </c>
      <c r="AF1558">
        <v>79</v>
      </c>
      <c r="AG1558">
        <v>52</v>
      </c>
      <c r="AH1558">
        <v>77</v>
      </c>
      <c r="AI1558">
        <v>90</v>
      </c>
      <c r="AJ1558">
        <v>75</v>
      </c>
      <c r="AK1558" s="1">
        <v>0</v>
      </c>
      <c r="AL1558" s="2">
        <f>IF(NOT(ISNUMBER(gepModelClass1(A1558:AJ1558))),#REF!,gepModelClass1(A1558:AJ1558))</f>
        <v>1.900138717655765E-5</v>
      </c>
      <c r="AM1558" s="2">
        <f>IF(NOT(ISNUMBER(gepModelClass2(A1558:AJ1558))),#REF!,gepModelClass2(A1558:AJ1558))</f>
        <v>0.10411862372421493</v>
      </c>
      <c r="AN1558" s="2">
        <f>IF(NOT(ISNUMBER(gepModelClass3(A1558:AJ1558))),#REF!,gepModelClass3(A1558:AJ1558))</f>
        <v>1.2523976446364084E-3</v>
      </c>
      <c r="AO1558" s="2">
        <f>IF(NOT(ISNUMBER(gepModelClass4(A1558:AJ1558))),#REF!,gepModelClass4(A1558:AJ1558))</f>
        <v>0.99111146258200189</v>
      </c>
      <c r="AP1558" s="2">
        <f>IF(NOT(ISNUMBER(gepModelClass5(A1558:AJ1558))),#REF!,gepModelClass5(A1558:AJ1558))</f>
        <v>3.6648598802513049E-3</v>
      </c>
      <c r="AQ1558" s="2">
        <f>IF(NOT(ISNUMBER(gepModelClass6(A1558:AJ1558))),#REF!,gepModelClass6(A1558:AJ1558))</f>
        <v>4.0013659504305596E-3</v>
      </c>
      <c r="AR1558" s="3" t="str">
        <f t="shared" si="48"/>
        <v>red_soil</v>
      </c>
      <c r="AS1558" s="5" t="s">
        <v>43</v>
      </c>
      <c r="AT1558">
        <f t="shared" si="49"/>
        <v>0</v>
      </c>
      <c r="AU1558" s="3"/>
      <c r="AV1558" s="3"/>
      <c r="AW1558" s="1"/>
      <c r="AX1558" s="4"/>
      <c r="AY1558" s="4"/>
    </row>
    <row r="1559" spans="1:51" x14ac:dyDescent="0.25">
      <c r="A1559">
        <v>59</v>
      </c>
      <c r="B1559">
        <v>87</v>
      </c>
      <c r="C1559">
        <v>104</v>
      </c>
      <c r="D1559">
        <v>87</v>
      </c>
      <c r="E1559">
        <v>55</v>
      </c>
      <c r="F1559">
        <v>83</v>
      </c>
      <c r="G1559">
        <v>100</v>
      </c>
      <c r="H1559">
        <v>83</v>
      </c>
      <c r="I1559">
        <v>51</v>
      </c>
      <c r="J1559">
        <v>79</v>
      </c>
      <c r="K1559">
        <v>100</v>
      </c>
      <c r="L1559">
        <v>79</v>
      </c>
      <c r="M1559">
        <v>56</v>
      </c>
      <c r="N1559">
        <v>87</v>
      </c>
      <c r="O1559">
        <v>104</v>
      </c>
      <c r="P1559">
        <v>85</v>
      </c>
      <c r="Q1559">
        <v>56</v>
      </c>
      <c r="R1559">
        <v>83</v>
      </c>
      <c r="S1559">
        <v>100</v>
      </c>
      <c r="T1559">
        <v>81</v>
      </c>
      <c r="U1559">
        <v>49</v>
      </c>
      <c r="V1559">
        <v>75</v>
      </c>
      <c r="W1559">
        <v>100</v>
      </c>
      <c r="X1559">
        <v>78</v>
      </c>
      <c r="Y1559">
        <v>49</v>
      </c>
      <c r="Z1559">
        <v>73</v>
      </c>
      <c r="AA1559">
        <v>97</v>
      </c>
      <c r="AB1559">
        <v>79</v>
      </c>
      <c r="AC1559">
        <v>49</v>
      </c>
      <c r="AD1559">
        <v>73</v>
      </c>
      <c r="AE1559">
        <v>86</v>
      </c>
      <c r="AF1559">
        <v>79</v>
      </c>
      <c r="AG1559">
        <v>52</v>
      </c>
      <c r="AH1559">
        <v>70</v>
      </c>
      <c r="AI1559">
        <v>90</v>
      </c>
      <c r="AJ1559">
        <v>75</v>
      </c>
      <c r="AK1559" s="1">
        <v>0</v>
      </c>
      <c r="AL1559" s="2">
        <f>IF(NOT(ISNUMBER(gepModelClass1(A1559:AJ1559))),#REF!,gepModelClass1(A1559:AJ1559))</f>
        <v>3.905047685309776E-5</v>
      </c>
      <c r="AM1559" s="2">
        <f>IF(NOT(ISNUMBER(gepModelClass2(A1559:AJ1559))),#REF!,gepModelClass2(A1559:AJ1559))</f>
        <v>2.2601011733143933E-3</v>
      </c>
      <c r="AN1559" s="2">
        <f>IF(NOT(ISNUMBER(gepModelClass3(A1559:AJ1559))),#REF!,gepModelClass3(A1559:AJ1559))</f>
        <v>4.0609990901284217E-6</v>
      </c>
      <c r="AO1559" s="2">
        <f>IF(NOT(ISNUMBER(gepModelClass4(A1559:AJ1559))),#REF!,gepModelClass4(A1559:AJ1559))</f>
        <v>0.9972602990367585</v>
      </c>
      <c r="AP1559" s="2">
        <f>IF(NOT(ISNUMBER(gepModelClass5(A1559:AJ1559))),#REF!,gepModelClass5(A1559:AJ1559))</f>
        <v>0.26942790580967552</v>
      </c>
      <c r="AQ1559" s="2">
        <f>IF(NOT(ISNUMBER(gepModelClass6(A1559:AJ1559))),#REF!,gepModelClass6(A1559:AJ1559))</f>
        <v>4.401901822869092E-3</v>
      </c>
      <c r="AR1559" s="3" t="str">
        <f t="shared" si="48"/>
        <v>red_soil</v>
      </c>
      <c r="AS1559" s="5" t="s">
        <v>43</v>
      </c>
      <c r="AT1559">
        <f t="shared" si="49"/>
        <v>0</v>
      </c>
      <c r="AU1559" s="3"/>
      <c r="AV1559" s="3"/>
      <c r="AW1559" s="1"/>
      <c r="AX1559" s="4"/>
      <c r="AY1559" s="4"/>
    </row>
    <row r="1560" spans="1:51" x14ac:dyDescent="0.25">
      <c r="A1560">
        <v>55</v>
      </c>
      <c r="B1560">
        <v>83</v>
      </c>
      <c r="C1560">
        <v>100</v>
      </c>
      <c r="D1560">
        <v>83</v>
      </c>
      <c r="E1560">
        <v>51</v>
      </c>
      <c r="F1560">
        <v>79</v>
      </c>
      <c r="G1560">
        <v>100</v>
      </c>
      <c r="H1560">
        <v>79</v>
      </c>
      <c r="I1560">
        <v>51</v>
      </c>
      <c r="J1560">
        <v>75</v>
      </c>
      <c r="K1560">
        <v>96</v>
      </c>
      <c r="L1560">
        <v>79</v>
      </c>
      <c r="M1560">
        <v>56</v>
      </c>
      <c r="N1560">
        <v>83</v>
      </c>
      <c r="O1560">
        <v>100</v>
      </c>
      <c r="P1560">
        <v>81</v>
      </c>
      <c r="Q1560">
        <v>49</v>
      </c>
      <c r="R1560">
        <v>75</v>
      </c>
      <c r="S1560">
        <v>100</v>
      </c>
      <c r="T1560">
        <v>78</v>
      </c>
      <c r="U1560">
        <v>52</v>
      </c>
      <c r="V1560">
        <v>67</v>
      </c>
      <c r="W1560">
        <v>84</v>
      </c>
      <c r="X1560">
        <v>78</v>
      </c>
      <c r="Y1560">
        <v>49</v>
      </c>
      <c r="Z1560">
        <v>73</v>
      </c>
      <c r="AA1560">
        <v>86</v>
      </c>
      <c r="AB1560">
        <v>79</v>
      </c>
      <c r="AC1560">
        <v>52</v>
      </c>
      <c r="AD1560">
        <v>70</v>
      </c>
      <c r="AE1560">
        <v>90</v>
      </c>
      <c r="AF1560">
        <v>75</v>
      </c>
      <c r="AG1560">
        <v>52</v>
      </c>
      <c r="AH1560">
        <v>70</v>
      </c>
      <c r="AI1560">
        <v>90</v>
      </c>
      <c r="AJ1560">
        <v>75</v>
      </c>
      <c r="AK1560" s="1">
        <v>0</v>
      </c>
      <c r="AL1560" s="2">
        <f>IF(NOT(ISNUMBER(gepModelClass1(A1560:AJ1560))),#REF!,gepModelClass1(A1560:AJ1560))</f>
        <v>1.0727781042166657E-4</v>
      </c>
      <c r="AM1560" s="2">
        <f>IF(NOT(ISNUMBER(gepModelClass2(A1560:AJ1560))),#REF!,gepModelClass2(A1560:AJ1560))</f>
        <v>6.77924889923702E-4</v>
      </c>
      <c r="AN1560" s="2">
        <f>IF(NOT(ISNUMBER(gepModelClass3(A1560:AJ1560))),#REF!,gepModelClass3(A1560:AJ1560))</f>
        <v>2.8865469945564077E-6</v>
      </c>
      <c r="AO1560" s="2">
        <f>IF(NOT(ISNUMBER(gepModelClass4(A1560:AJ1560))),#REF!,gepModelClass4(A1560:AJ1560))</f>
        <v>0.99358731051423177</v>
      </c>
      <c r="AP1560" s="2">
        <f>IF(NOT(ISNUMBER(gepModelClass5(A1560:AJ1560))),#REF!,gepModelClass5(A1560:AJ1560))</f>
        <v>0.39461294558204074</v>
      </c>
      <c r="AQ1560" s="2">
        <f>IF(NOT(ISNUMBER(gepModelClass6(A1560:AJ1560))),#REF!,gepModelClass6(A1560:AJ1560))</f>
        <v>1.1169975805196937E-2</v>
      </c>
      <c r="AR1560" s="3" t="str">
        <f t="shared" si="48"/>
        <v>red_soil</v>
      </c>
      <c r="AS1560" s="5" t="s">
        <v>43</v>
      </c>
      <c r="AT1560">
        <f t="shared" si="49"/>
        <v>0</v>
      </c>
      <c r="AU1560" s="3"/>
      <c r="AV1560" s="3"/>
      <c r="AW1560" s="1"/>
      <c r="AX1560" s="4"/>
      <c r="AY1560" s="4"/>
    </row>
    <row r="1561" spans="1:51" x14ac:dyDescent="0.25">
      <c r="A1561">
        <v>51</v>
      </c>
      <c r="B1561">
        <v>72</v>
      </c>
      <c r="C1561">
        <v>89</v>
      </c>
      <c r="D1561">
        <v>75</v>
      </c>
      <c r="E1561">
        <v>51</v>
      </c>
      <c r="F1561">
        <v>68</v>
      </c>
      <c r="G1561">
        <v>85</v>
      </c>
      <c r="H1561">
        <v>71</v>
      </c>
      <c r="I1561">
        <v>51</v>
      </c>
      <c r="J1561">
        <v>75</v>
      </c>
      <c r="K1561">
        <v>93</v>
      </c>
      <c r="L1561">
        <v>79</v>
      </c>
      <c r="M1561">
        <v>52</v>
      </c>
      <c r="N1561">
        <v>71</v>
      </c>
      <c r="O1561">
        <v>84</v>
      </c>
      <c r="P1561">
        <v>78</v>
      </c>
      <c r="Q1561">
        <v>56</v>
      </c>
      <c r="R1561">
        <v>75</v>
      </c>
      <c r="S1561">
        <v>92</v>
      </c>
      <c r="T1561">
        <v>74</v>
      </c>
      <c r="U1561">
        <v>56</v>
      </c>
      <c r="V1561">
        <v>79</v>
      </c>
      <c r="W1561">
        <v>92</v>
      </c>
      <c r="X1561">
        <v>78</v>
      </c>
      <c r="Y1561">
        <v>52</v>
      </c>
      <c r="Z1561">
        <v>73</v>
      </c>
      <c r="AA1561">
        <v>90</v>
      </c>
      <c r="AB1561">
        <v>75</v>
      </c>
      <c r="AC1561">
        <v>56</v>
      </c>
      <c r="AD1561">
        <v>84</v>
      </c>
      <c r="AE1561">
        <v>97</v>
      </c>
      <c r="AF1561">
        <v>79</v>
      </c>
      <c r="AG1561">
        <v>56</v>
      </c>
      <c r="AH1561">
        <v>81</v>
      </c>
      <c r="AI1561">
        <v>97</v>
      </c>
      <c r="AJ1561">
        <v>79</v>
      </c>
      <c r="AK1561" s="1">
        <v>0</v>
      </c>
      <c r="AL1561" s="2">
        <f>IF(NOT(ISNUMBER(gepModelClass1(A1561:AJ1561))),#REF!,gepModelClass1(A1561:AJ1561))</f>
        <v>2.1342579253508782E-4</v>
      </c>
      <c r="AM1561" s="2">
        <f>IF(NOT(ISNUMBER(gepModelClass2(A1561:AJ1561))),#REF!,gepModelClass2(A1561:AJ1561))</f>
        <v>1.6723377860555126E-3</v>
      </c>
      <c r="AN1561" s="2">
        <f>IF(NOT(ISNUMBER(gepModelClass3(A1561:AJ1561))),#REF!,gepModelClass3(A1561:AJ1561))</f>
        <v>4.1688106431790318E-6</v>
      </c>
      <c r="AO1561" s="2">
        <f>IF(NOT(ISNUMBER(gepModelClass4(A1561:AJ1561))),#REF!,gepModelClass4(A1561:AJ1561))</f>
        <v>0.97875356348094855</v>
      </c>
      <c r="AP1561" s="2">
        <f>IF(NOT(ISNUMBER(gepModelClass5(A1561:AJ1561))),#REF!,gepModelClass5(A1561:AJ1561))</f>
        <v>2.2087463048971975E-3</v>
      </c>
      <c r="AQ1561" s="2">
        <f>IF(NOT(ISNUMBER(gepModelClass6(A1561:AJ1561))),#REF!,gepModelClass6(A1561:AJ1561))</f>
        <v>7.4832406794875156E-2</v>
      </c>
      <c r="AR1561" s="3" t="str">
        <f t="shared" si="48"/>
        <v>red_soil</v>
      </c>
      <c r="AS1561" s="5" t="s">
        <v>43</v>
      </c>
      <c r="AT1561">
        <f t="shared" si="49"/>
        <v>0</v>
      </c>
      <c r="AU1561" s="3"/>
      <c r="AV1561" s="3"/>
      <c r="AW1561" s="1"/>
      <c r="AX1561" s="4"/>
      <c r="AY1561" s="4"/>
    </row>
    <row r="1562" spans="1:51" x14ac:dyDescent="0.25">
      <c r="A1562">
        <v>51</v>
      </c>
      <c r="B1562">
        <v>68</v>
      </c>
      <c r="C1562">
        <v>85</v>
      </c>
      <c r="D1562">
        <v>71</v>
      </c>
      <c r="E1562">
        <v>51</v>
      </c>
      <c r="F1562">
        <v>75</v>
      </c>
      <c r="G1562">
        <v>93</v>
      </c>
      <c r="H1562">
        <v>79</v>
      </c>
      <c r="I1562">
        <v>55</v>
      </c>
      <c r="J1562">
        <v>75</v>
      </c>
      <c r="K1562">
        <v>96</v>
      </c>
      <c r="L1562">
        <v>79</v>
      </c>
      <c r="M1562">
        <v>56</v>
      </c>
      <c r="N1562">
        <v>75</v>
      </c>
      <c r="O1562">
        <v>92</v>
      </c>
      <c r="P1562">
        <v>74</v>
      </c>
      <c r="Q1562">
        <v>56</v>
      </c>
      <c r="R1562">
        <v>79</v>
      </c>
      <c r="S1562">
        <v>92</v>
      </c>
      <c r="T1562">
        <v>78</v>
      </c>
      <c r="U1562">
        <v>49</v>
      </c>
      <c r="V1562">
        <v>75</v>
      </c>
      <c r="W1562">
        <v>88</v>
      </c>
      <c r="X1562">
        <v>78</v>
      </c>
      <c r="Y1562">
        <v>56</v>
      </c>
      <c r="Z1562">
        <v>84</v>
      </c>
      <c r="AA1562">
        <v>97</v>
      </c>
      <c r="AB1562">
        <v>79</v>
      </c>
      <c r="AC1562">
        <v>56</v>
      </c>
      <c r="AD1562">
        <v>81</v>
      </c>
      <c r="AE1562">
        <v>97</v>
      </c>
      <c r="AF1562">
        <v>79</v>
      </c>
      <c r="AG1562">
        <v>52</v>
      </c>
      <c r="AH1562">
        <v>73</v>
      </c>
      <c r="AI1562">
        <v>93</v>
      </c>
      <c r="AJ1562">
        <v>79</v>
      </c>
      <c r="AK1562" s="1">
        <v>0</v>
      </c>
      <c r="AL1562" s="2">
        <f>IF(NOT(ISNUMBER(gepModelClass1(A1562:AJ1562))),#REF!,gepModelClass1(A1562:AJ1562))</f>
        <v>3.3117884493482453E-4</v>
      </c>
      <c r="AM1562" s="2">
        <f>IF(NOT(ISNUMBER(gepModelClass2(A1562:AJ1562))),#REF!,gepModelClass2(A1562:AJ1562))</f>
        <v>6.7322127228340743E-3</v>
      </c>
      <c r="AN1562" s="2">
        <f>IF(NOT(ISNUMBER(gepModelClass3(A1562:AJ1562))),#REF!,gepModelClass3(A1562:AJ1562))</f>
        <v>3.3325477196943411E-6</v>
      </c>
      <c r="AO1562" s="2">
        <f>IF(NOT(ISNUMBER(gepModelClass4(A1562:AJ1562))),#REF!,gepModelClass4(A1562:AJ1562))</f>
        <v>0.99121873975489083</v>
      </c>
      <c r="AP1562" s="2">
        <f>IF(NOT(ISNUMBER(gepModelClass5(A1562:AJ1562))),#REF!,gepModelClass5(A1562:AJ1562))</f>
        <v>0.86093574258056227</v>
      </c>
      <c r="AQ1562" s="2">
        <f>IF(NOT(ISNUMBER(gepModelClass6(A1562:AJ1562))),#REF!,gepModelClass6(A1562:AJ1562))</f>
        <v>3.0395673966169389E-2</v>
      </c>
      <c r="AR1562" s="3" t="str">
        <f t="shared" si="48"/>
        <v>red_soil</v>
      </c>
      <c r="AS1562" s="5" t="s">
        <v>43</v>
      </c>
      <c r="AT1562">
        <f t="shared" si="49"/>
        <v>0</v>
      </c>
      <c r="AU1562" s="3"/>
      <c r="AV1562" s="3"/>
      <c r="AW1562" s="1"/>
      <c r="AX1562" s="4"/>
      <c r="AY1562" s="4"/>
    </row>
    <row r="1563" spans="1:51" x14ac:dyDescent="0.25">
      <c r="A1563">
        <v>55</v>
      </c>
      <c r="B1563">
        <v>75</v>
      </c>
      <c r="C1563">
        <v>96</v>
      </c>
      <c r="D1563">
        <v>79</v>
      </c>
      <c r="E1563">
        <v>55</v>
      </c>
      <c r="F1563">
        <v>72</v>
      </c>
      <c r="G1563">
        <v>93</v>
      </c>
      <c r="H1563">
        <v>71</v>
      </c>
      <c r="I1563">
        <v>55</v>
      </c>
      <c r="J1563">
        <v>72</v>
      </c>
      <c r="K1563">
        <v>85</v>
      </c>
      <c r="L1563">
        <v>75</v>
      </c>
      <c r="M1563">
        <v>49</v>
      </c>
      <c r="N1563">
        <v>75</v>
      </c>
      <c r="O1563">
        <v>88</v>
      </c>
      <c r="P1563">
        <v>78</v>
      </c>
      <c r="Q1563">
        <v>52</v>
      </c>
      <c r="R1563">
        <v>67</v>
      </c>
      <c r="S1563">
        <v>80</v>
      </c>
      <c r="T1563">
        <v>74</v>
      </c>
      <c r="U1563">
        <v>56</v>
      </c>
      <c r="V1563">
        <v>67</v>
      </c>
      <c r="W1563">
        <v>84</v>
      </c>
      <c r="X1563">
        <v>70</v>
      </c>
      <c r="Y1563">
        <v>52</v>
      </c>
      <c r="Z1563">
        <v>73</v>
      </c>
      <c r="AA1563">
        <v>93</v>
      </c>
      <c r="AB1563">
        <v>79</v>
      </c>
      <c r="AC1563">
        <v>52</v>
      </c>
      <c r="AD1563">
        <v>66</v>
      </c>
      <c r="AE1563">
        <v>86</v>
      </c>
      <c r="AF1563">
        <v>72</v>
      </c>
      <c r="AG1563">
        <v>52</v>
      </c>
      <c r="AH1563">
        <v>66</v>
      </c>
      <c r="AI1563">
        <v>82</v>
      </c>
      <c r="AJ1563">
        <v>68</v>
      </c>
      <c r="AK1563" s="1">
        <v>0</v>
      </c>
      <c r="AL1563" s="2">
        <f>IF(NOT(ISNUMBER(gepModelClass1(A1563:AJ1563))),#REF!,gepModelClass1(A1563:AJ1563))</f>
        <v>1.5244150213545877E-4</v>
      </c>
      <c r="AM1563" s="2">
        <f>IF(NOT(ISNUMBER(gepModelClass2(A1563:AJ1563))),#REF!,gepModelClass2(A1563:AJ1563))</f>
        <v>1.9520381228825299E-4</v>
      </c>
      <c r="AN1563" s="2">
        <f>IF(NOT(ISNUMBER(gepModelClass3(A1563:AJ1563))),#REF!,gepModelClass3(A1563:AJ1563))</f>
        <v>2.4682847683628608E-6</v>
      </c>
      <c r="AO1563" s="2">
        <f>IF(NOT(ISNUMBER(gepModelClass4(A1563:AJ1563))),#REF!,gepModelClass4(A1563:AJ1563))</f>
        <v>0.87887794626013804</v>
      </c>
      <c r="AP1563" s="2">
        <f>IF(NOT(ISNUMBER(gepModelClass5(A1563:AJ1563))),#REF!,gepModelClass5(A1563:AJ1563))</f>
        <v>0.70108491284222174</v>
      </c>
      <c r="AQ1563" s="2">
        <f>IF(NOT(ISNUMBER(gepModelClass6(A1563:AJ1563))),#REF!,gepModelClass6(A1563:AJ1563))</f>
        <v>9.3288969991074958E-2</v>
      </c>
      <c r="AR1563" s="3" t="str">
        <f t="shared" si="48"/>
        <v>red_soil</v>
      </c>
      <c r="AS1563" s="5" t="s">
        <v>43</v>
      </c>
      <c r="AT1563">
        <f t="shared" si="49"/>
        <v>0</v>
      </c>
      <c r="AU1563" s="3"/>
      <c r="AV1563" s="3"/>
      <c r="AW1563" s="1"/>
      <c r="AX1563" s="4"/>
      <c r="AY1563" s="4"/>
    </row>
    <row r="1564" spans="1:51" x14ac:dyDescent="0.25">
      <c r="A1564">
        <v>55</v>
      </c>
      <c r="B1564">
        <v>72</v>
      </c>
      <c r="C1564">
        <v>93</v>
      </c>
      <c r="D1564">
        <v>71</v>
      </c>
      <c r="E1564">
        <v>55</v>
      </c>
      <c r="F1564">
        <v>72</v>
      </c>
      <c r="G1564">
        <v>85</v>
      </c>
      <c r="H1564">
        <v>75</v>
      </c>
      <c r="I1564">
        <v>59</v>
      </c>
      <c r="J1564">
        <v>79</v>
      </c>
      <c r="K1564">
        <v>93</v>
      </c>
      <c r="L1564">
        <v>75</v>
      </c>
      <c r="M1564">
        <v>52</v>
      </c>
      <c r="N1564">
        <v>67</v>
      </c>
      <c r="O1564">
        <v>80</v>
      </c>
      <c r="P1564">
        <v>74</v>
      </c>
      <c r="Q1564">
        <v>56</v>
      </c>
      <c r="R1564">
        <v>67</v>
      </c>
      <c r="S1564">
        <v>84</v>
      </c>
      <c r="T1564">
        <v>70</v>
      </c>
      <c r="U1564">
        <v>52</v>
      </c>
      <c r="V1564">
        <v>71</v>
      </c>
      <c r="W1564">
        <v>84</v>
      </c>
      <c r="X1564">
        <v>74</v>
      </c>
      <c r="Y1564">
        <v>52</v>
      </c>
      <c r="Z1564">
        <v>66</v>
      </c>
      <c r="AA1564">
        <v>86</v>
      </c>
      <c r="AB1564">
        <v>72</v>
      </c>
      <c r="AC1564">
        <v>52</v>
      </c>
      <c r="AD1564">
        <v>66</v>
      </c>
      <c r="AE1564">
        <v>82</v>
      </c>
      <c r="AF1564">
        <v>68</v>
      </c>
      <c r="AG1564">
        <v>56</v>
      </c>
      <c r="AH1564">
        <v>70</v>
      </c>
      <c r="AI1564">
        <v>82</v>
      </c>
      <c r="AJ1564">
        <v>72</v>
      </c>
      <c r="AK1564" s="1">
        <v>0</v>
      </c>
      <c r="AL1564" s="2">
        <f>IF(NOT(ISNUMBER(gepModelClass1(A1564:AJ1564))),#REF!,gepModelClass1(A1564:AJ1564))</f>
        <v>6.6015431953754758E-5</v>
      </c>
      <c r="AM1564" s="2">
        <f>IF(NOT(ISNUMBER(gepModelClass2(A1564:AJ1564))),#REF!,gepModelClass2(A1564:AJ1564))</f>
        <v>7.3977349208351596E-4</v>
      </c>
      <c r="AN1564" s="2">
        <f>IF(NOT(ISNUMBER(gepModelClass3(A1564:AJ1564))),#REF!,gepModelClass3(A1564:AJ1564))</f>
        <v>4.571295832894216E-6</v>
      </c>
      <c r="AO1564" s="2">
        <f>IF(NOT(ISNUMBER(gepModelClass4(A1564:AJ1564))),#REF!,gepModelClass4(A1564:AJ1564))</f>
        <v>0.80585003495156771</v>
      </c>
      <c r="AP1564" s="2">
        <f>IF(NOT(ISNUMBER(gepModelClass5(A1564:AJ1564))),#REF!,gepModelClass5(A1564:AJ1564))</f>
        <v>4.2131407533171792E-3</v>
      </c>
      <c r="AQ1564" s="2">
        <f>IF(NOT(ISNUMBER(gepModelClass6(A1564:AJ1564))),#REF!,gepModelClass6(A1564:AJ1564))</f>
        <v>0.3238896790538166</v>
      </c>
      <c r="AR1564" s="3" t="str">
        <f t="shared" si="48"/>
        <v>red_soil</v>
      </c>
      <c r="AS1564" s="5" t="s">
        <v>43</v>
      </c>
      <c r="AT1564">
        <f t="shared" si="49"/>
        <v>0</v>
      </c>
      <c r="AU1564" s="3"/>
      <c r="AV1564" s="3"/>
      <c r="AW1564" s="1"/>
      <c r="AX1564" s="4"/>
      <c r="AY1564" s="4"/>
    </row>
    <row r="1565" spans="1:51" x14ac:dyDescent="0.25">
      <c r="A1565">
        <v>55</v>
      </c>
      <c r="B1565">
        <v>72</v>
      </c>
      <c r="C1565">
        <v>85</v>
      </c>
      <c r="D1565">
        <v>75</v>
      </c>
      <c r="E1565">
        <v>59</v>
      </c>
      <c r="F1565">
        <v>79</v>
      </c>
      <c r="G1565">
        <v>93</v>
      </c>
      <c r="H1565">
        <v>75</v>
      </c>
      <c r="I1565">
        <v>59</v>
      </c>
      <c r="J1565">
        <v>91</v>
      </c>
      <c r="K1565">
        <v>104</v>
      </c>
      <c r="L1565">
        <v>83</v>
      </c>
      <c r="M1565">
        <v>56</v>
      </c>
      <c r="N1565">
        <v>67</v>
      </c>
      <c r="O1565">
        <v>84</v>
      </c>
      <c r="P1565">
        <v>70</v>
      </c>
      <c r="Q1565">
        <v>52</v>
      </c>
      <c r="R1565">
        <v>71</v>
      </c>
      <c r="S1565">
        <v>84</v>
      </c>
      <c r="T1565">
        <v>74</v>
      </c>
      <c r="U1565">
        <v>56</v>
      </c>
      <c r="V1565">
        <v>79</v>
      </c>
      <c r="W1565">
        <v>96</v>
      </c>
      <c r="X1565">
        <v>74</v>
      </c>
      <c r="Y1565">
        <v>52</v>
      </c>
      <c r="Z1565">
        <v>66</v>
      </c>
      <c r="AA1565">
        <v>82</v>
      </c>
      <c r="AB1565">
        <v>68</v>
      </c>
      <c r="AC1565">
        <v>56</v>
      </c>
      <c r="AD1565">
        <v>70</v>
      </c>
      <c r="AE1565">
        <v>82</v>
      </c>
      <c r="AF1565">
        <v>72</v>
      </c>
      <c r="AG1565">
        <v>56</v>
      </c>
      <c r="AH1565">
        <v>84</v>
      </c>
      <c r="AI1565">
        <v>97</v>
      </c>
      <c r="AJ1565">
        <v>79</v>
      </c>
      <c r="AK1565" s="1">
        <v>0</v>
      </c>
      <c r="AL1565" s="2">
        <f>IF(NOT(ISNUMBER(gepModelClass1(A1565:AJ1565))),#REF!,gepModelClass1(A1565:AJ1565))</f>
        <v>4.4483312877301996E-5</v>
      </c>
      <c r="AM1565" s="2">
        <f>IF(NOT(ISNUMBER(gepModelClass2(A1565:AJ1565))),#REF!,gepModelClass2(A1565:AJ1565))</f>
        <v>3.5144542617370788E-3</v>
      </c>
      <c r="AN1565" s="2">
        <f>IF(NOT(ISNUMBER(gepModelClass3(A1565:AJ1565))),#REF!,gepModelClass3(A1565:AJ1565))</f>
        <v>7.3232026104263815E-6</v>
      </c>
      <c r="AO1565" s="2">
        <f>IF(NOT(ISNUMBER(gepModelClass4(A1565:AJ1565))),#REF!,gepModelClass4(A1565:AJ1565))</f>
        <v>0.94945329921378185</v>
      </c>
      <c r="AP1565" s="2">
        <f>IF(NOT(ISNUMBER(gepModelClass5(A1565:AJ1565))),#REF!,gepModelClass5(A1565:AJ1565))</f>
        <v>4.8051191937709629E-3</v>
      </c>
      <c r="AQ1565" s="2">
        <f>IF(NOT(ISNUMBER(gepModelClass6(A1565:AJ1565))),#REF!,gepModelClass6(A1565:AJ1565))</f>
        <v>0.37206803608844197</v>
      </c>
      <c r="AR1565" s="3" t="str">
        <f t="shared" si="48"/>
        <v>red_soil</v>
      </c>
      <c r="AS1565" s="5" t="s">
        <v>43</v>
      </c>
      <c r="AT1565">
        <f t="shared" si="49"/>
        <v>0</v>
      </c>
      <c r="AU1565" s="3"/>
      <c r="AV1565" s="3"/>
      <c r="AW1565" s="1"/>
      <c r="AX1565" s="4"/>
      <c r="AY1565" s="4"/>
    </row>
    <row r="1566" spans="1:51" x14ac:dyDescent="0.25">
      <c r="A1566">
        <v>59</v>
      </c>
      <c r="B1566">
        <v>79</v>
      </c>
      <c r="C1566">
        <v>93</v>
      </c>
      <c r="D1566">
        <v>75</v>
      </c>
      <c r="E1566">
        <v>59</v>
      </c>
      <c r="F1566">
        <v>91</v>
      </c>
      <c r="G1566">
        <v>104</v>
      </c>
      <c r="H1566">
        <v>83</v>
      </c>
      <c r="I1566">
        <v>59</v>
      </c>
      <c r="J1566">
        <v>87</v>
      </c>
      <c r="K1566">
        <v>100</v>
      </c>
      <c r="L1566">
        <v>83</v>
      </c>
      <c r="M1566">
        <v>52</v>
      </c>
      <c r="N1566">
        <v>71</v>
      </c>
      <c r="O1566">
        <v>84</v>
      </c>
      <c r="P1566">
        <v>74</v>
      </c>
      <c r="Q1566">
        <v>56</v>
      </c>
      <c r="R1566">
        <v>79</v>
      </c>
      <c r="S1566">
        <v>96</v>
      </c>
      <c r="T1566">
        <v>74</v>
      </c>
      <c r="U1566">
        <v>56</v>
      </c>
      <c r="V1566">
        <v>83</v>
      </c>
      <c r="W1566">
        <v>104</v>
      </c>
      <c r="X1566">
        <v>85</v>
      </c>
      <c r="Y1566">
        <v>56</v>
      </c>
      <c r="Z1566">
        <v>70</v>
      </c>
      <c r="AA1566">
        <v>82</v>
      </c>
      <c r="AB1566">
        <v>72</v>
      </c>
      <c r="AC1566">
        <v>56</v>
      </c>
      <c r="AD1566">
        <v>84</v>
      </c>
      <c r="AE1566">
        <v>97</v>
      </c>
      <c r="AF1566">
        <v>79</v>
      </c>
      <c r="AG1566">
        <v>59</v>
      </c>
      <c r="AH1566">
        <v>91</v>
      </c>
      <c r="AI1566">
        <v>101</v>
      </c>
      <c r="AJ1566">
        <v>86</v>
      </c>
      <c r="AK1566" s="1">
        <v>0</v>
      </c>
      <c r="AL1566" s="2">
        <f>IF(NOT(ISNUMBER(gepModelClass1(A1566:AJ1566))),#REF!,gepModelClass1(A1566:AJ1566))</f>
        <v>8.388057794192399E-5</v>
      </c>
      <c r="AM1566" s="2">
        <f>IF(NOT(ISNUMBER(gepModelClass2(A1566:AJ1566))),#REF!,gepModelClass2(A1566:AJ1566))</f>
        <v>1.3955990955158018E-3</v>
      </c>
      <c r="AN1566" s="2">
        <f>IF(NOT(ISNUMBER(gepModelClass3(A1566:AJ1566))),#REF!,gepModelClass3(A1566:AJ1566))</f>
        <v>2.2486799941886546E-5</v>
      </c>
      <c r="AO1566" s="2">
        <f>IF(NOT(ISNUMBER(gepModelClass4(A1566:AJ1566))),#REF!,gepModelClass4(A1566:AJ1566))</f>
        <v>0.98269853447372701</v>
      </c>
      <c r="AP1566" s="2">
        <f>IF(NOT(ISNUMBER(gepModelClass5(A1566:AJ1566))),#REF!,gepModelClass5(A1566:AJ1566))</f>
        <v>2.9228414708307735E-3</v>
      </c>
      <c r="AQ1566" s="2">
        <f>IF(NOT(ISNUMBER(gepModelClass6(A1566:AJ1566))),#REF!,gepModelClass6(A1566:AJ1566))</f>
        <v>8.9669806526664148E-2</v>
      </c>
      <c r="AR1566" s="3" t="str">
        <f t="shared" si="48"/>
        <v>red_soil</v>
      </c>
      <c r="AS1566" s="5" t="s">
        <v>43</v>
      </c>
      <c r="AT1566">
        <f t="shared" si="49"/>
        <v>0</v>
      </c>
      <c r="AU1566" s="3"/>
      <c r="AV1566" s="3"/>
      <c r="AW1566" s="1"/>
      <c r="AX1566" s="4"/>
      <c r="AY1566" s="4"/>
    </row>
    <row r="1567" spans="1:51" x14ac:dyDescent="0.25">
      <c r="A1567">
        <v>59</v>
      </c>
      <c r="B1567">
        <v>87</v>
      </c>
      <c r="C1567">
        <v>100</v>
      </c>
      <c r="D1567">
        <v>83</v>
      </c>
      <c r="E1567">
        <v>55</v>
      </c>
      <c r="F1567">
        <v>79</v>
      </c>
      <c r="G1567">
        <v>96</v>
      </c>
      <c r="H1567">
        <v>75</v>
      </c>
      <c r="I1567">
        <v>55</v>
      </c>
      <c r="J1567">
        <v>83</v>
      </c>
      <c r="K1567">
        <v>96</v>
      </c>
      <c r="L1567">
        <v>79</v>
      </c>
      <c r="M1567">
        <v>56</v>
      </c>
      <c r="N1567">
        <v>83</v>
      </c>
      <c r="O1567">
        <v>104</v>
      </c>
      <c r="P1567">
        <v>85</v>
      </c>
      <c r="Q1567">
        <v>63</v>
      </c>
      <c r="R1567">
        <v>91</v>
      </c>
      <c r="S1567">
        <v>108</v>
      </c>
      <c r="T1567">
        <v>89</v>
      </c>
      <c r="U1567">
        <v>59</v>
      </c>
      <c r="V1567">
        <v>91</v>
      </c>
      <c r="W1567">
        <v>104</v>
      </c>
      <c r="X1567">
        <v>85</v>
      </c>
      <c r="Y1567">
        <v>59</v>
      </c>
      <c r="Z1567">
        <v>91</v>
      </c>
      <c r="AA1567">
        <v>101</v>
      </c>
      <c r="AB1567">
        <v>86</v>
      </c>
      <c r="AC1567">
        <v>59</v>
      </c>
      <c r="AD1567">
        <v>91</v>
      </c>
      <c r="AE1567">
        <v>101</v>
      </c>
      <c r="AF1567">
        <v>86</v>
      </c>
      <c r="AG1567">
        <v>56</v>
      </c>
      <c r="AH1567">
        <v>88</v>
      </c>
      <c r="AI1567">
        <v>101</v>
      </c>
      <c r="AJ1567">
        <v>83</v>
      </c>
      <c r="AK1567" s="1">
        <v>0</v>
      </c>
      <c r="AL1567" s="2">
        <f>IF(NOT(ISNUMBER(gepModelClass1(A1567:AJ1567))),#REF!,gepModelClass1(A1567:AJ1567))</f>
        <v>1.3959019038630946E-4</v>
      </c>
      <c r="AM1567" s="2">
        <f>IF(NOT(ISNUMBER(gepModelClass2(A1567:AJ1567))),#REF!,gepModelClass2(A1567:AJ1567))</f>
        <v>2.71424654956317E-2</v>
      </c>
      <c r="AN1567" s="2">
        <f>IF(NOT(ISNUMBER(gepModelClass3(A1567:AJ1567))),#REF!,gepModelClass3(A1567:AJ1567))</f>
        <v>4.5060650555150561E-5</v>
      </c>
      <c r="AO1567" s="2">
        <f>IF(NOT(ISNUMBER(gepModelClass4(A1567:AJ1567))),#REF!,gepModelClass4(A1567:AJ1567))</f>
        <v>0.99726986648656879</v>
      </c>
      <c r="AP1567" s="2">
        <f>IF(NOT(ISNUMBER(gepModelClass5(A1567:AJ1567))),#REF!,gepModelClass5(A1567:AJ1567))</f>
        <v>1.7682402734627101E-3</v>
      </c>
      <c r="AQ1567" s="2">
        <f>IF(NOT(ISNUMBER(gepModelClass6(A1567:AJ1567))),#REF!,gepModelClass6(A1567:AJ1567))</f>
        <v>1.2646510000816186E-3</v>
      </c>
      <c r="AR1567" s="3" t="str">
        <f t="shared" si="48"/>
        <v>red_soil</v>
      </c>
      <c r="AS1567" s="5" t="s">
        <v>43</v>
      </c>
      <c r="AT1567">
        <f t="shared" si="49"/>
        <v>0</v>
      </c>
      <c r="AU1567" s="3"/>
      <c r="AV1567" s="3"/>
      <c r="AW1567" s="1"/>
      <c r="AX1567" s="4"/>
      <c r="AY1567" s="4"/>
    </row>
    <row r="1568" spans="1:51" x14ac:dyDescent="0.25">
      <c r="A1568">
        <v>51</v>
      </c>
      <c r="B1568">
        <v>75</v>
      </c>
      <c r="C1568">
        <v>93</v>
      </c>
      <c r="D1568">
        <v>75</v>
      </c>
      <c r="E1568">
        <v>51</v>
      </c>
      <c r="F1568">
        <v>79</v>
      </c>
      <c r="G1568">
        <v>96</v>
      </c>
      <c r="H1568">
        <v>79</v>
      </c>
      <c r="I1568">
        <v>55</v>
      </c>
      <c r="J1568">
        <v>87</v>
      </c>
      <c r="K1568">
        <v>100</v>
      </c>
      <c r="L1568">
        <v>83</v>
      </c>
      <c r="M1568">
        <v>56</v>
      </c>
      <c r="N1568">
        <v>83</v>
      </c>
      <c r="O1568">
        <v>108</v>
      </c>
      <c r="P1568">
        <v>85</v>
      </c>
      <c r="Q1568">
        <v>56</v>
      </c>
      <c r="R1568">
        <v>83</v>
      </c>
      <c r="S1568">
        <v>100</v>
      </c>
      <c r="T1568">
        <v>81</v>
      </c>
      <c r="U1568">
        <v>56</v>
      </c>
      <c r="V1568">
        <v>79</v>
      </c>
      <c r="W1568">
        <v>100</v>
      </c>
      <c r="X1568">
        <v>81</v>
      </c>
      <c r="Y1568">
        <v>56</v>
      </c>
      <c r="Z1568">
        <v>88</v>
      </c>
      <c r="AA1568">
        <v>101</v>
      </c>
      <c r="AB1568">
        <v>83</v>
      </c>
      <c r="AC1568">
        <v>56</v>
      </c>
      <c r="AD1568">
        <v>88</v>
      </c>
      <c r="AE1568">
        <v>105</v>
      </c>
      <c r="AF1568">
        <v>83</v>
      </c>
      <c r="AG1568">
        <v>56</v>
      </c>
      <c r="AH1568">
        <v>84</v>
      </c>
      <c r="AI1568">
        <v>93</v>
      </c>
      <c r="AJ1568">
        <v>83</v>
      </c>
      <c r="AK1568" s="1">
        <v>0</v>
      </c>
      <c r="AL1568" s="2">
        <f>IF(NOT(ISNUMBER(gepModelClass1(A1568:AJ1568))),#REF!,gepModelClass1(A1568:AJ1568))</f>
        <v>7.728725041151743E-5</v>
      </c>
      <c r="AM1568" s="2">
        <f>IF(NOT(ISNUMBER(gepModelClass2(A1568:AJ1568))),#REF!,gepModelClass2(A1568:AJ1568))</f>
        <v>6.8527152509379333E-3</v>
      </c>
      <c r="AN1568" s="2">
        <f>IF(NOT(ISNUMBER(gepModelClass3(A1568:AJ1568))),#REF!,gepModelClass3(A1568:AJ1568))</f>
        <v>8.1802712746911425E-6</v>
      </c>
      <c r="AO1568" s="2">
        <f>IF(NOT(ISNUMBER(gepModelClass4(A1568:AJ1568))),#REF!,gepModelClass4(A1568:AJ1568))</f>
        <v>0.99634884907484467</v>
      </c>
      <c r="AP1568" s="2">
        <f>IF(NOT(ISNUMBER(gepModelClass5(A1568:AJ1568))),#REF!,gepModelClass5(A1568:AJ1568))</f>
        <v>0.75676936000167749</v>
      </c>
      <c r="AQ1568" s="2">
        <f>IF(NOT(ISNUMBER(gepModelClass6(A1568:AJ1568))),#REF!,gepModelClass6(A1568:AJ1568))</f>
        <v>2.6958904019641432E-3</v>
      </c>
      <c r="AR1568" s="3" t="str">
        <f t="shared" si="48"/>
        <v>red_soil</v>
      </c>
      <c r="AS1568" s="5" t="s">
        <v>43</v>
      </c>
      <c r="AT1568">
        <f t="shared" si="49"/>
        <v>0</v>
      </c>
      <c r="AU1568" s="3"/>
      <c r="AV1568" s="3"/>
      <c r="AW1568" s="1"/>
      <c r="AX1568" s="4"/>
      <c r="AY1568" s="4"/>
    </row>
    <row r="1569" spans="1:51" x14ac:dyDescent="0.25">
      <c r="A1569">
        <v>51</v>
      </c>
      <c r="B1569">
        <v>79</v>
      </c>
      <c r="C1569">
        <v>96</v>
      </c>
      <c r="D1569">
        <v>79</v>
      </c>
      <c r="E1569">
        <v>55</v>
      </c>
      <c r="F1569">
        <v>87</v>
      </c>
      <c r="G1569">
        <v>100</v>
      </c>
      <c r="H1569">
        <v>83</v>
      </c>
      <c r="I1569">
        <v>63</v>
      </c>
      <c r="J1569">
        <v>95</v>
      </c>
      <c r="K1569">
        <v>109</v>
      </c>
      <c r="L1569">
        <v>92</v>
      </c>
      <c r="M1569">
        <v>56</v>
      </c>
      <c r="N1569">
        <v>83</v>
      </c>
      <c r="O1569">
        <v>100</v>
      </c>
      <c r="P1569">
        <v>81</v>
      </c>
      <c r="Q1569">
        <v>56</v>
      </c>
      <c r="R1569">
        <v>79</v>
      </c>
      <c r="S1569">
        <v>100</v>
      </c>
      <c r="T1569">
        <v>81</v>
      </c>
      <c r="U1569">
        <v>52</v>
      </c>
      <c r="V1569">
        <v>83</v>
      </c>
      <c r="W1569">
        <v>100</v>
      </c>
      <c r="X1569">
        <v>81</v>
      </c>
      <c r="Y1569">
        <v>56</v>
      </c>
      <c r="Z1569">
        <v>88</v>
      </c>
      <c r="AA1569">
        <v>105</v>
      </c>
      <c r="AB1569">
        <v>83</v>
      </c>
      <c r="AC1569">
        <v>56</v>
      </c>
      <c r="AD1569">
        <v>84</v>
      </c>
      <c r="AE1569">
        <v>93</v>
      </c>
      <c r="AF1569">
        <v>83</v>
      </c>
      <c r="AG1569">
        <v>56</v>
      </c>
      <c r="AH1569">
        <v>84</v>
      </c>
      <c r="AI1569">
        <v>97</v>
      </c>
      <c r="AJ1569">
        <v>79</v>
      </c>
      <c r="AK1569" s="1">
        <v>0</v>
      </c>
      <c r="AL1569" s="2">
        <f>IF(NOT(ISNUMBER(gepModelClass1(A1569:AJ1569))),#REF!,gepModelClass1(A1569:AJ1569))</f>
        <v>1.0155411929028607E-4</v>
      </c>
      <c r="AM1569" s="2">
        <f>IF(NOT(ISNUMBER(gepModelClass2(A1569:AJ1569))),#REF!,gepModelClass2(A1569:AJ1569))</f>
        <v>6.9225330595951368E-3</v>
      </c>
      <c r="AN1569" s="2">
        <f>IF(NOT(ISNUMBER(gepModelClass3(A1569:AJ1569))),#REF!,gepModelClass3(A1569:AJ1569))</f>
        <v>1.0332303419010654E-5</v>
      </c>
      <c r="AO1569" s="2">
        <f>IF(NOT(ISNUMBER(gepModelClass4(A1569:AJ1569))),#REF!,gepModelClass4(A1569:AJ1569))</f>
        <v>0.99480993383730598</v>
      </c>
      <c r="AP1569" s="2">
        <f>IF(NOT(ISNUMBER(gepModelClass5(A1569:AJ1569))),#REF!,gepModelClass5(A1569:AJ1569))</f>
        <v>4.734759836018898E-3</v>
      </c>
      <c r="AQ1569" s="2">
        <f>IF(NOT(ISNUMBER(gepModelClass6(A1569:AJ1569))),#REF!,gepModelClass6(A1569:AJ1569))</f>
        <v>1.9513173050091832E-2</v>
      </c>
      <c r="AR1569" s="3" t="str">
        <f t="shared" si="48"/>
        <v>red_soil</v>
      </c>
      <c r="AS1569" s="5" t="s">
        <v>43</v>
      </c>
      <c r="AT1569">
        <f t="shared" si="49"/>
        <v>0</v>
      </c>
      <c r="AU1569" s="3"/>
      <c r="AV1569" s="3"/>
      <c r="AW1569" s="1"/>
      <c r="AX1569" s="4"/>
      <c r="AY1569" s="4"/>
    </row>
    <row r="1570" spans="1:51" x14ac:dyDescent="0.25">
      <c r="A1570">
        <v>79</v>
      </c>
      <c r="B1570">
        <v>111</v>
      </c>
      <c r="C1570">
        <v>118</v>
      </c>
      <c r="D1570">
        <v>96</v>
      </c>
      <c r="E1570">
        <v>84</v>
      </c>
      <c r="F1570">
        <v>116</v>
      </c>
      <c r="G1570">
        <v>118</v>
      </c>
      <c r="H1570">
        <v>96</v>
      </c>
      <c r="I1570">
        <v>75</v>
      </c>
      <c r="J1570">
        <v>107</v>
      </c>
      <c r="K1570">
        <v>123</v>
      </c>
      <c r="L1570">
        <v>96</v>
      </c>
      <c r="M1570">
        <v>66</v>
      </c>
      <c r="N1570">
        <v>96</v>
      </c>
      <c r="O1570">
        <v>112</v>
      </c>
      <c r="P1570">
        <v>92</v>
      </c>
      <c r="Q1570">
        <v>70</v>
      </c>
      <c r="R1570">
        <v>100</v>
      </c>
      <c r="S1570">
        <v>117</v>
      </c>
      <c r="T1570">
        <v>92</v>
      </c>
      <c r="U1570">
        <v>66</v>
      </c>
      <c r="V1570">
        <v>109</v>
      </c>
      <c r="W1570">
        <v>122</v>
      </c>
      <c r="X1570">
        <v>92</v>
      </c>
      <c r="Y1570">
        <v>63</v>
      </c>
      <c r="Z1570">
        <v>95</v>
      </c>
      <c r="AA1570">
        <v>101</v>
      </c>
      <c r="AB1570">
        <v>86</v>
      </c>
      <c r="AC1570">
        <v>63</v>
      </c>
      <c r="AD1570">
        <v>103</v>
      </c>
      <c r="AE1570">
        <v>114</v>
      </c>
      <c r="AF1570">
        <v>94</v>
      </c>
      <c r="AG1570">
        <v>67</v>
      </c>
      <c r="AH1570">
        <v>103</v>
      </c>
      <c r="AI1570">
        <v>124</v>
      </c>
      <c r="AJ1570">
        <v>94</v>
      </c>
      <c r="AK1570" s="1">
        <v>0</v>
      </c>
      <c r="AL1570" s="2">
        <f>IF(NOT(ISNUMBER(gepModelClass1(A1570:AJ1570))),#REF!,gepModelClass1(A1570:AJ1570))</f>
        <v>1.8527471533178735E-5</v>
      </c>
      <c r="AM1570" s="2">
        <f>IF(NOT(ISNUMBER(gepModelClass2(A1570:AJ1570))),#REF!,gepModelClass2(A1570:AJ1570))</f>
        <v>2.7638818430057287E-4</v>
      </c>
      <c r="AN1570" s="2">
        <f>IF(NOT(ISNUMBER(gepModelClass3(A1570:AJ1570))),#REF!,gepModelClass3(A1570:AJ1570))</f>
        <v>2.5736763801415388E-2</v>
      </c>
      <c r="AO1570" s="2">
        <f>IF(NOT(ISNUMBER(gepModelClass4(A1570:AJ1570))),#REF!,gepModelClass4(A1570:AJ1570))</f>
        <v>0.99534371596842408</v>
      </c>
      <c r="AP1570" s="2">
        <f>IF(NOT(ISNUMBER(gepModelClass5(A1570:AJ1570))),#REF!,gepModelClass5(A1570:AJ1570))</f>
        <v>3.6988374353846194E-3</v>
      </c>
      <c r="AQ1570" s="2">
        <f>IF(NOT(ISNUMBER(gepModelClass6(A1570:AJ1570))),#REF!,gepModelClass6(A1570:AJ1570))</f>
        <v>5.553696500116902E-4</v>
      </c>
      <c r="AR1570" s="3" t="str">
        <f t="shared" si="48"/>
        <v>red_soil</v>
      </c>
      <c r="AS1570" s="5" t="s">
        <v>43</v>
      </c>
      <c r="AT1570">
        <f t="shared" si="49"/>
        <v>0</v>
      </c>
      <c r="AU1570" s="3"/>
      <c r="AV1570" s="3"/>
      <c r="AW1570" s="1"/>
      <c r="AX1570" s="4"/>
      <c r="AY1570" s="4"/>
    </row>
    <row r="1571" spans="1:51" x14ac:dyDescent="0.25">
      <c r="A1571">
        <v>67</v>
      </c>
      <c r="B1571">
        <v>111</v>
      </c>
      <c r="C1571">
        <v>123</v>
      </c>
      <c r="D1571">
        <v>100</v>
      </c>
      <c r="E1571">
        <v>67</v>
      </c>
      <c r="F1571">
        <v>111</v>
      </c>
      <c r="G1571">
        <v>118</v>
      </c>
      <c r="H1571">
        <v>100</v>
      </c>
      <c r="I1571">
        <v>71</v>
      </c>
      <c r="J1571">
        <v>111</v>
      </c>
      <c r="K1571">
        <v>123</v>
      </c>
      <c r="L1571">
        <v>96</v>
      </c>
      <c r="M1571">
        <v>66</v>
      </c>
      <c r="N1571">
        <v>113</v>
      </c>
      <c r="O1571">
        <v>127</v>
      </c>
      <c r="P1571">
        <v>100</v>
      </c>
      <c r="Q1571">
        <v>66</v>
      </c>
      <c r="R1571">
        <v>109</v>
      </c>
      <c r="S1571">
        <v>122</v>
      </c>
      <c r="T1571">
        <v>100</v>
      </c>
      <c r="U1571">
        <v>66</v>
      </c>
      <c r="V1571">
        <v>109</v>
      </c>
      <c r="W1571">
        <v>122</v>
      </c>
      <c r="X1571">
        <v>96</v>
      </c>
      <c r="Y1571">
        <v>63</v>
      </c>
      <c r="Z1571">
        <v>108</v>
      </c>
      <c r="AA1571">
        <v>124</v>
      </c>
      <c r="AB1571">
        <v>98</v>
      </c>
      <c r="AC1571">
        <v>63</v>
      </c>
      <c r="AD1571">
        <v>108</v>
      </c>
      <c r="AE1571">
        <v>124</v>
      </c>
      <c r="AF1571">
        <v>98</v>
      </c>
      <c r="AG1571">
        <v>67</v>
      </c>
      <c r="AH1571">
        <v>103</v>
      </c>
      <c r="AI1571">
        <v>124</v>
      </c>
      <c r="AJ1571">
        <v>94</v>
      </c>
      <c r="AK1571" s="1">
        <v>0</v>
      </c>
      <c r="AL1571" s="2">
        <f>IF(NOT(ISNUMBER(gepModelClass1(A1571:AJ1571))),#REF!,gepModelClass1(A1571:AJ1571))</f>
        <v>1.7035957120298973E-5</v>
      </c>
      <c r="AM1571" s="2">
        <f>IF(NOT(ISNUMBER(gepModelClass2(A1571:AJ1571))),#REF!,gepModelClass2(A1571:AJ1571))</f>
        <v>8.1012123656338725E-5</v>
      </c>
      <c r="AN1571" s="2">
        <f>IF(NOT(ISNUMBER(gepModelClass3(A1571:AJ1571))),#REF!,gepModelClass3(A1571:AJ1571))</f>
        <v>5.523688279454062E-3</v>
      </c>
      <c r="AO1571" s="2">
        <f>IF(NOT(ISNUMBER(gepModelClass4(A1571:AJ1571))),#REF!,gepModelClass4(A1571:AJ1571))</f>
        <v>0.99991430745194754</v>
      </c>
      <c r="AP1571" s="2">
        <f>IF(NOT(ISNUMBER(gepModelClass5(A1571:AJ1571))),#REF!,gepModelClass5(A1571:AJ1571))</f>
        <v>2.5666731035461736E-3</v>
      </c>
      <c r="AQ1571" s="2">
        <f>IF(NOT(ISNUMBER(gepModelClass6(A1571:AJ1571))),#REF!,gepModelClass6(A1571:AJ1571))</f>
        <v>2.1814773570549829E-5</v>
      </c>
      <c r="AR1571" s="3" t="str">
        <f t="shared" si="48"/>
        <v>red_soil</v>
      </c>
      <c r="AS1571" s="5" t="s">
        <v>43</v>
      </c>
      <c r="AT1571">
        <f t="shared" si="49"/>
        <v>0</v>
      </c>
      <c r="AU1571" s="3"/>
      <c r="AV1571" s="3"/>
      <c r="AW1571" s="1"/>
      <c r="AX1571" s="4"/>
      <c r="AY1571" s="4"/>
    </row>
    <row r="1572" spans="1:51" x14ac:dyDescent="0.25">
      <c r="A1572">
        <v>71</v>
      </c>
      <c r="B1572">
        <v>107</v>
      </c>
      <c r="C1572">
        <v>109</v>
      </c>
      <c r="D1572">
        <v>92</v>
      </c>
      <c r="E1572">
        <v>67</v>
      </c>
      <c r="F1572">
        <v>91</v>
      </c>
      <c r="G1572">
        <v>104</v>
      </c>
      <c r="H1572">
        <v>87</v>
      </c>
      <c r="I1572">
        <v>67</v>
      </c>
      <c r="J1572">
        <v>91</v>
      </c>
      <c r="K1572">
        <v>104</v>
      </c>
      <c r="L1572">
        <v>92</v>
      </c>
      <c r="M1572">
        <v>70</v>
      </c>
      <c r="N1572">
        <v>113</v>
      </c>
      <c r="O1572">
        <v>122</v>
      </c>
      <c r="P1572">
        <v>100</v>
      </c>
      <c r="Q1572">
        <v>70</v>
      </c>
      <c r="R1572">
        <v>113</v>
      </c>
      <c r="S1572">
        <v>117</v>
      </c>
      <c r="T1572">
        <v>100</v>
      </c>
      <c r="U1572">
        <v>66</v>
      </c>
      <c r="V1572">
        <v>104</v>
      </c>
      <c r="W1572">
        <v>108</v>
      </c>
      <c r="X1572">
        <v>92</v>
      </c>
      <c r="Y1572">
        <v>67</v>
      </c>
      <c r="Z1572">
        <v>103</v>
      </c>
      <c r="AA1572">
        <v>114</v>
      </c>
      <c r="AB1572">
        <v>90</v>
      </c>
      <c r="AC1572">
        <v>67</v>
      </c>
      <c r="AD1572">
        <v>99</v>
      </c>
      <c r="AE1572">
        <v>110</v>
      </c>
      <c r="AF1572">
        <v>86</v>
      </c>
      <c r="AG1572">
        <v>67</v>
      </c>
      <c r="AH1572">
        <v>95</v>
      </c>
      <c r="AI1572">
        <v>105</v>
      </c>
      <c r="AJ1572">
        <v>86</v>
      </c>
      <c r="AK1572" s="1">
        <v>0</v>
      </c>
      <c r="AL1572" s="2">
        <f>IF(NOT(ISNUMBER(gepModelClass1(A1572:AJ1572))),#REF!,gepModelClass1(A1572:AJ1572))</f>
        <v>1.8723823522038953E-5</v>
      </c>
      <c r="AM1572" s="2">
        <f>IF(NOT(ISNUMBER(gepModelClass2(A1572:AJ1572))),#REF!,gepModelClass2(A1572:AJ1572))</f>
        <v>2.0233575449203872E-4</v>
      </c>
      <c r="AN1572" s="2">
        <f>IF(NOT(ISNUMBER(gepModelClass3(A1572:AJ1572))),#REF!,gepModelClass3(A1572:AJ1572))</f>
        <v>9.1760018734622448E-3</v>
      </c>
      <c r="AO1572" s="2">
        <f>IF(NOT(ISNUMBER(gepModelClass4(A1572:AJ1572))),#REF!,gepModelClass4(A1572:AJ1572))</f>
        <v>0.99962818355685124</v>
      </c>
      <c r="AP1572" s="2">
        <f>IF(NOT(ISNUMBER(gepModelClass5(A1572:AJ1572))),#REF!,gepModelClass5(A1572:AJ1572))</f>
        <v>2.4107267550459001E-3</v>
      </c>
      <c r="AQ1572" s="2">
        <f>IF(NOT(ISNUMBER(gepModelClass6(A1572:AJ1572))),#REF!,gepModelClass6(A1572:AJ1572))</f>
        <v>1.999979336209525E-5</v>
      </c>
      <c r="AR1572" s="3" t="str">
        <f t="shared" si="48"/>
        <v>red_soil</v>
      </c>
      <c r="AS1572" s="5" t="s">
        <v>43</v>
      </c>
      <c r="AT1572">
        <f t="shared" si="49"/>
        <v>0</v>
      </c>
      <c r="AU1572" s="3"/>
      <c r="AV1572" s="3"/>
      <c r="AW1572" s="1"/>
      <c r="AX1572" s="4"/>
      <c r="AY1572" s="4"/>
    </row>
    <row r="1573" spans="1:51" x14ac:dyDescent="0.25">
      <c r="A1573">
        <v>67</v>
      </c>
      <c r="B1573">
        <v>91</v>
      </c>
      <c r="C1573">
        <v>104</v>
      </c>
      <c r="D1573">
        <v>87</v>
      </c>
      <c r="E1573">
        <v>67</v>
      </c>
      <c r="F1573">
        <v>91</v>
      </c>
      <c r="G1573">
        <v>104</v>
      </c>
      <c r="H1573">
        <v>92</v>
      </c>
      <c r="I1573">
        <v>71</v>
      </c>
      <c r="J1573">
        <v>95</v>
      </c>
      <c r="K1573">
        <v>100</v>
      </c>
      <c r="L1573">
        <v>83</v>
      </c>
      <c r="M1573">
        <v>70</v>
      </c>
      <c r="N1573">
        <v>113</v>
      </c>
      <c r="O1573">
        <v>117</v>
      </c>
      <c r="P1573">
        <v>100</v>
      </c>
      <c r="Q1573">
        <v>66</v>
      </c>
      <c r="R1573">
        <v>104</v>
      </c>
      <c r="S1573">
        <v>108</v>
      </c>
      <c r="T1573">
        <v>92</v>
      </c>
      <c r="U1573">
        <v>66</v>
      </c>
      <c r="V1573">
        <v>91</v>
      </c>
      <c r="W1573">
        <v>104</v>
      </c>
      <c r="X1573">
        <v>89</v>
      </c>
      <c r="Y1573">
        <v>67</v>
      </c>
      <c r="Z1573">
        <v>99</v>
      </c>
      <c r="AA1573">
        <v>110</v>
      </c>
      <c r="AB1573">
        <v>86</v>
      </c>
      <c r="AC1573">
        <v>67</v>
      </c>
      <c r="AD1573">
        <v>95</v>
      </c>
      <c r="AE1573">
        <v>105</v>
      </c>
      <c r="AF1573">
        <v>86</v>
      </c>
      <c r="AG1573">
        <v>67</v>
      </c>
      <c r="AH1573">
        <v>88</v>
      </c>
      <c r="AI1573">
        <v>101</v>
      </c>
      <c r="AJ1573">
        <v>86</v>
      </c>
      <c r="AK1573" s="1">
        <v>0</v>
      </c>
      <c r="AL1573" s="2">
        <f>IF(NOT(ISNUMBER(gepModelClass1(A1573:AJ1573))),#REF!,gepModelClass1(A1573:AJ1573))</f>
        <v>2.6019529912210456E-6</v>
      </c>
      <c r="AM1573" s="2">
        <f>IF(NOT(ISNUMBER(gepModelClass2(A1573:AJ1573))),#REF!,gepModelClass2(A1573:AJ1573))</f>
        <v>7.7721982272253699E-5</v>
      </c>
      <c r="AN1573" s="2">
        <f>IF(NOT(ISNUMBER(gepModelClass3(A1573:AJ1573))),#REF!,gepModelClass3(A1573:AJ1573))</f>
        <v>4.4359602422846152E-3</v>
      </c>
      <c r="AO1573" s="2">
        <f>IF(NOT(ISNUMBER(gepModelClass4(A1573:AJ1573))),#REF!,gepModelClass4(A1573:AJ1573))</f>
        <v>0.9982560663182487</v>
      </c>
      <c r="AP1573" s="2">
        <f>IF(NOT(ISNUMBER(gepModelClass5(A1573:AJ1573))),#REF!,gepModelClass5(A1573:AJ1573))</f>
        <v>0.71753787627703625</v>
      </c>
      <c r="AQ1573" s="2">
        <f>IF(NOT(ISNUMBER(gepModelClass6(A1573:AJ1573))),#REF!,gepModelClass6(A1573:AJ1573))</f>
        <v>3.3018412489901373E-4</v>
      </c>
      <c r="AR1573" s="3" t="str">
        <f t="shared" si="48"/>
        <v>red_soil</v>
      </c>
      <c r="AS1573" s="5" t="s">
        <v>43</v>
      </c>
      <c r="AT1573">
        <f t="shared" si="49"/>
        <v>0</v>
      </c>
      <c r="AU1573" s="3"/>
      <c r="AV1573" s="3"/>
      <c r="AW1573" s="1"/>
      <c r="AX1573" s="4"/>
      <c r="AY1573" s="4"/>
    </row>
    <row r="1574" spans="1:51" x14ac:dyDescent="0.25">
      <c r="A1574">
        <v>63</v>
      </c>
      <c r="B1574">
        <v>71</v>
      </c>
      <c r="C1574">
        <v>73</v>
      </c>
      <c r="D1574">
        <v>59</v>
      </c>
      <c r="E1574">
        <v>63</v>
      </c>
      <c r="F1574">
        <v>75</v>
      </c>
      <c r="G1574">
        <v>76</v>
      </c>
      <c r="H1574">
        <v>59</v>
      </c>
      <c r="I1574">
        <v>66</v>
      </c>
      <c r="J1574">
        <v>75</v>
      </c>
      <c r="K1574">
        <v>76</v>
      </c>
      <c r="L1574">
        <v>63</v>
      </c>
      <c r="M1574">
        <v>75</v>
      </c>
      <c r="N1574">
        <v>88</v>
      </c>
      <c r="O1574">
        <v>90</v>
      </c>
      <c r="P1574">
        <v>72</v>
      </c>
      <c r="Q1574">
        <v>79</v>
      </c>
      <c r="R1574">
        <v>95</v>
      </c>
      <c r="S1574">
        <v>101</v>
      </c>
      <c r="T1574">
        <v>79</v>
      </c>
      <c r="U1574">
        <v>83</v>
      </c>
      <c r="V1574">
        <v>99</v>
      </c>
      <c r="W1574">
        <v>101</v>
      </c>
      <c r="X1574">
        <v>83</v>
      </c>
      <c r="Y1574">
        <v>85</v>
      </c>
      <c r="Z1574">
        <v>102</v>
      </c>
      <c r="AA1574">
        <v>110</v>
      </c>
      <c r="AB1574">
        <v>87</v>
      </c>
      <c r="AC1574">
        <v>89</v>
      </c>
      <c r="AD1574">
        <v>106</v>
      </c>
      <c r="AE1574">
        <v>110</v>
      </c>
      <c r="AF1574">
        <v>87</v>
      </c>
      <c r="AG1574">
        <v>89</v>
      </c>
      <c r="AH1574">
        <v>106</v>
      </c>
      <c r="AI1574">
        <v>110</v>
      </c>
      <c r="AJ1574">
        <v>87</v>
      </c>
      <c r="AK1574" s="1">
        <v>1</v>
      </c>
      <c r="AL1574" s="2">
        <f>IF(NOT(ISNUMBER(gepModelClass1(A1574:AJ1574))),#REF!,gepModelClass1(A1574:AJ1574))</f>
        <v>4.6016522245485815E-4</v>
      </c>
      <c r="AM1574" s="2">
        <f>IF(NOT(ISNUMBER(gepModelClass2(A1574:AJ1574))),#REF!,gepModelClass2(A1574:AJ1574))</f>
        <v>0.99136388336869363</v>
      </c>
      <c r="AN1574" s="2">
        <f>IF(NOT(ISNUMBER(gepModelClass3(A1574:AJ1574))),#REF!,gepModelClass3(A1574:AJ1574))</f>
        <v>0.20157439766248719</v>
      </c>
      <c r="AO1574" s="2">
        <f>IF(NOT(ISNUMBER(gepModelClass4(A1574:AJ1574))),#REF!,gepModelClass4(A1574:AJ1574))</f>
        <v>9.4165889425064419E-5</v>
      </c>
      <c r="AP1574" s="2">
        <f>IF(NOT(ISNUMBER(gepModelClass5(A1574:AJ1574))),#REF!,gepModelClass5(A1574:AJ1574))</f>
        <v>8.4795233363826293E-3</v>
      </c>
      <c r="AQ1574" s="2">
        <f>IF(NOT(ISNUMBER(gepModelClass6(A1574:AJ1574))),#REF!,gepModelClass6(A1574:AJ1574))</f>
        <v>6.6527452809694673E-2</v>
      </c>
      <c r="AR1574" s="3" t="str">
        <f t="shared" si="48"/>
        <v>damp_grey_soil</v>
      </c>
      <c r="AS1574" s="5" t="s">
        <v>41</v>
      </c>
      <c r="AT1574">
        <f t="shared" si="49"/>
        <v>1</v>
      </c>
      <c r="AU1574" s="3"/>
      <c r="AV1574" s="3"/>
      <c r="AW1574" s="1"/>
      <c r="AX1574" s="4"/>
      <c r="AY1574" s="4"/>
    </row>
    <row r="1575" spans="1:51" x14ac:dyDescent="0.25">
      <c r="A1575">
        <v>70</v>
      </c>
      <c r="B1575">
        <v>83</v>
      </c>
      <c r="C1575">
        <v>92</v>
      </c>
      <c r="D1575">
        <v>70</v>
      </c>
      <c r="E1575">
        <v>78</v>
      </c>
      <c r="F1575">
        <v>91</v>
      </c>
      <c r="G1575">
        <v>92</v>
      </c>
      <c r="H1575">
        <v>78</v>
      </c>
      <c r="I1575">
        <v>82</v>
      </c>
      <c r="J1575">
        <v>100</v>
      </c>
      <c r="K1575">
        <v>108</v>
      </c>
      <c r="L1575">
        <v>85</v>
      </c>
      <c r="M1575">
        <v>87</v>
      </c>
      <c r="N1575">
        <v>99</v>
      </c>
      <c r="O1575">
        <v>110</v>
      </c>
      <c r="P1575">
        <v>86</v>
      </c>
      <c r="Q1575">
        <v>87</v>
      </c>
      <c r="R1575">
        <v>112</v>
      </c>
      <c r="S1575">
        <v>114</v>
      </c>
      <c r="T1575">
        <v>90</v>
      </c>
      <c r="U1575">
        <v>96</v>
      </c>
      <c r="V1575">
        <v>108</v>
      </c>
      <c r="W1575">
        <v>119</v>
      </c>
      <c r="X1575">
        <v>94</v>
      </c>
      <c r="Y1575">
        <v>89</v>
      </c>
      <c r="Z1575">
        <v>102</v>
      </c>
      <c r="AA1575">
        <v>105</v>
      </c>
      <c r="AB1575">
        <v>87</v>
      </c>
      <c r="AC1575">
        <v>89</v>
      </c>
      <c r="AD1575">
        <v>106</v>
      </c>
      <c r="AE1575">
        <v>114</v>
      </c>
      <c r="AF1575">
        <v>94</v>
      </c>
      <c r="AG1575">
        <v>93</v>
      </c>
      <c r="AH1575">
        <v>111</v>
      </c>
      <c r="AI1575">
        <v>119</v>
      </c>
      <c r="AJ1575">
        <v>97</v>
      </c>
      <c r="AK1575" s="1">
        <v>0</v>
      </c>
      <c r="AL1575" s="2">
        <f>IF(NOT(ISNUMBER(gepModelClass1(A1575:AJ1575))),#REF!,gepModelClass1(A1575:AJ1575))</f>
        <v>4.790850155534717E-5</v>
      </c>
      <c r="AM1575" s="2">
        <f>IF(NOT(ISNUMBER(gepModelClass2(A1575:AJ1575))),#REF!,gepModelClass2(A1575:AJ1575))</f>
        <v>0.32681611177978759</v>
      </c>
      <c r="AN1575" s="2">
        <f>IF(NOT(ISNUMBER(gepModelClass3(A1575:AJ1575))),#REF!,gepModelClass3(A1575:AJ1575))</f>
        <v>0.98798458036868675</v>
      </c>
      <c r="AO1575" s="2">
        <f>IF(NOT(ISNUMBER(gepModelClass4(A1575:AJ1575))),#REF!,gepModelClass4(A1575:AJ1575))</f>
        <v>3.093626736190739E-5</v>
      </c>
      <c r="AP1575" s="2">
        <f>IF(NOT(ISNUMBER(gepModelClass5(A1575:AJ1575))),#REF!,gepModelClass5(A1575:AJ1575))</f>
        <v>1.059948688068422E-2</v>
      </c>
      <c r="AQ1575" s="2">
        <f>IF(NOT(ISNUMBER(gepModelClass6(A1575:AJ1575))),#REF!,gepModelClass6(A1575:AJ1575))</f>
        <v>6.1523807651491002E-3</v>
      </c>
      <c r="AR1575" s="3" t="str">
        <f t="shared" si="48"/>
        <v>grey_soil</v>
      </c>
      <c r="AS1575" s="5" t="s">
        <v>38</v>
      </c>
      <c r="AT1575">
        <f t="shared" si="49"/>
        <v>0</v>
      </c>
      <c r="AU1575" s="3"/>
      <c r="AV1575" s="3"/>
      <c r="AW1575" s="1"/>
      <c r="AX1575" s="4"/>
      <c r="AY1575" s="4"/>
    </row>
    <row r="1576" spans="1:51" x14ac:dyDescent="0.25">
      <c r="A1576">
        <v>78</v>
      </c>
      <c r="B1576">
        <v>91</v>
      </c>
      <c r="C1576">
        <v>92</v>
      </c>
      <c r="D1576">
        <v>78</v>
      </c>
      <c r="E1576">
        <v>82</v>
      </c>
      <c r="F1576">
        <v>100</v>
      </c>
      <c r="G1576">
        <v>108</v>
      </c>
      <c r="H1576">
        <v>85</v>
      </c>
      <c r="I1576">
        <v>86</v>
      </c>
      <c r="J1576">
        <v>104</v>
      </c>
      <c r="K1576">
        <v>108</v>
      </c>
      <c r="L1576">
        <v>89</v>
      </c>
      <c r="M1576">
        <v>87</v>
      </c>
      <c r="N1576">
        <v>112</v>
      </c>
      <c r="O1576">
        <v>114</v>
      </c>
      <c r="P1576">
        <v>90</v>
      </c>
      <c r="Q1576">
        <v>96</v>
      </c>
      <c r="R1576">
        <v>108</v>
      </c>
      <c r="S1576">
        <v>119</v>
      </c>
      <c r="T1576">
        <v>94</v>
      </c>
      <c r="U1576">
        <v>92</v>
      </c>
      <c r="V1576">
        <v>108</v>
      </c>
      <c r="W1576">
        <v>124</v>
      </c>
      <c r="X1576">
        <v>90</v>
      </c>
      <c r="Y1576">
        <v>89</v>
      </c>
      <c r="Z1576">
        <v>106</v>
      </c>
      <c r="AA1576">
        <v>114</v>
      </c>
      <c r="AB1576">
        <v>94</v>
      </c>
      <c r="AC1576">
        <v>93</v>
      </c>
      <c r="AD1576">
        <v>111</v>
      </c>
      <c r="AE1576">
        <v>119</v>
      </c>
      <c r="AF1576">
        <v>97</v>
      </c>
      <c r="AG1576">
        <v>93</v>
      </c>
      <c r="AH1576">
        <v>111</v>
      </c>
      <c r="AI1576">
        <v>114</v>
      </c>
      <c r="AJ1576">
        <v>94</v>
      </c>
      <c r="AK1576" s="1">
        <v>0</v>
      </c>
      <c r="AL1576" s="2">
        <f>IF(NOT(ISNUMBER(gepModelClass1(A1576:AJ1576))),#REF!,gepModelClass1(A1576:AJ1576))</f>
        <v>2.4550147060755192E-5</v>
      </c>
      <c r="AM1576" s="2">
        <f>IF(NOT(ISNUMBER(gepModelClass2(A1576:AJ1576))),#REF!,gepModelClass2(A1576:AJ1576))</f>
        <v>0.18096207440532774</v>
      </c>
      <c r="AN1576" s="2">
        <f>IF(NOT(ISNUMBER(gepModelClass3(A1576:AJ1576))),#REF!,gepModelClass3(A1576:AJ1576))</f>
        <v>0.99851370874842194</v>
      </c>
      <c r="AO1576" s="2">
        <f>IF(NOT(ISNUMBER(gepModelClass4(A1576:AJ1576))),#REF!,gepModelClass4(A1576:AJ1576))</f>
        <v>7.7333151665848161E-5</v>
      </c>
      <c r="AP1576" s="2">
        <f>IF(NOT(ISNUMBER(gepModelClass5(A1576:AJ1576))),#REF!,gepModelClass5(A1576:AJ1576))</f>
        <v>1.1883365264209874E-2</v>
      </c>
      <c r="AQ1576" s="2">
        <f>IF(NOT(ISNUMBER(gepModelClass6(A1576:AJ1576))),#REF!,gepModelClass6(A1576:AJ1576))</f>
        <v>4.4307879038817327E-3</v>
      </c>
      <c r="AR1576" s="3" t="str">
        <f t="shared" si="48"/>
        <v>grey_soil</v>
      </c>
      <c r="AS1576" s="5" t="s">
        <v>38</v>
      </c>
      <c r="AT1576">
        <f t="shared" si="49"/>
        <v>0</v>
      </c>
      <c r="AU1576" s="3"/>
      <c r="AV1576" s="3"/>
      <c r="AW1576" s="1"/>
      <c r="AX1576" s="4"/>
      <c r="AY1576" s="4"/>
    </row>
    <row r="1577" spans="1:51" x14ac:dyDescent="0.25">
      <c r="A1577">
        <v>82</v>
      </c>
      <c r="B1577">
        <v>100</v>
      </c>
      <c r="C1577">
        <v>108</v>
      </c>
      <c r="D1577">
        <v>85</v>
      </c>
      <c r="E1577">
        <v>86</v>
      </c>
      <c r="F1577">
        <v>104</v>
      </c>
      <c r="G1577">
        <v>108</v>
      </c>
      <c r="H1577">
        <v>89</v>
      </c>
      <c r="I1577">
        <v>90</v>
      </c>
      <c r="J1577">
        <v>104</v>
      </c>
      <c r="K1577">
        <v>108</v>
      </c>
      <c r="L1577">
        <v>85</v>
      </c>
      <c r="M1577">
        <v>96</v>
      </c>
      <c r="N1577">
        <v>108</v>
      </c>
      <c r="O1577">
        <v>119</v>
      </c>
      <c r="P1577">
        <v>94</v>
      </c>
      <c r="Q1577">
        <v>92</v>
      </c>
      <c r="R1577">
        <v>108</v>
      </c>
      <c r="S1577">
        <v>124</v>
      </c>
      <c r="T1577">
        <v>90</v>
      </c>
      <c r="U1577">
        <v>92</v>
      </c>
      <c r="V1577">
        <v>99</v>
      </c>
      <c r="W1577">
        <v>105</v>
      </c>
      <c r="X1577">
        <v>86</v>
      </c>
      <c r="Y1577">
        <v>93</v>
      </c>
      <c r="Z1577">
        <v>111</v>
      </c>
      <c r="AA1577">
        <v>119</v>
      </c>
      <c r="AB1577">
        <v>97</v>
      </c>
      <c r="AC1577">
        <v>93</v>
      </c>
      <c r="AD1577">
        <v>111</v>
      </c>
      <c r="AE1577">
        <v>114</v>
      </c>
      <c r="AF1577">
        <v>94</v>
      </c>
      <c r="AG1577">
        <v>85</v>
      </c>
      <c r="AH1577">
        <v>102</v>
      </c>
      <c r="AI1577">
        <v>105</v>
      </c>
      <c r="AJ1577">
        <v>83</v>
      </c>
      <c r="AK1577" s="1">
        <v>0</v>
      </c>
      <c r="AL1577" s="2">
        <f>IF(NOT(ISNUMBER(gepModelClass1(A1577:AJ1577))),#REF!,gepModelClass1(A1577:AJ1577))</f>
        <v>2.583883793928142E-5</v>
      </c>
      <c r="AM1577" s="2">
        <f>IF(NOT(ISNUMBER(gepModelClass2(A1577:AJ1577))),#REF!,gepModelClass2(A1577:AJ1577))</f>
        <v>5.8091773695943517E-2</v>
      </c>
      <c r="AN1577" s="2">
        <f>IF(NOT(ISNUMBER(gepModelClass3(A1577:AJ1577))),#REF!,gepModelClass3(A1577:AJ1577))</f>
        <v>0.99841610981587081</v>
      </c>
      <c r="AO1577" s="2">
        <f>IF(NOT(ISNUMBER(gepModelClass4(A1577:AJ1577))),#REF!,gepModelClass4(A1577:AJ1577))</f>
        <v>1.321007481827883E-5</v>
      </c>
      <c r="AP1577" s="2">
        <f>IF(NOT(ISNUMBER(gepModelClass5(A1577:AJ1577))),#REF!,gepModelClass5(A1577:AJ1577))</f>
        <v>1.3921344291869661E-2</v>
      </c>
      <c r="AQ1577" s="2">
        <f>IF(NOT(ISNUMBER(gepModelClass6(A1577:AJ1577))),#REF!,gepModelClass6(A1577:AJ1577))</f>
        <v>1.9362889341120799E-2</v>
      </c>
      <c r="AR1577" s="3" t="str">
        <f t="shared" si="48"/>
        <v>grey_soil</v>
      </c>
      <c r="AS1577" s="5" t="s">
        <v>38</v>
      </c>
      <c r="AT1577">
        <f t="shared" si="49"/>
        <v>0</v>
      </c>
      <c r="AU1577" s="3"/>
      <c r="AV1577" s="3"/>
      <c r="AW1577" s="1"/>
      <c r="AX1577" s="4"/>
      <c r="AY1577" s="4"/>
    </row>
    <row r="1578" spans="1:51" x14ac:dyDescent="0.25">
      <c r="A1578">
        <v>86</v>
      </c>
      <c r="B1578">
        <v>104</v>
      </c>
      <c r="C1578">
        <v>108</v>
      </c>
      <c r="D1578">
        <v>89</v>
      </c>
      <c r="E1578">
        <v>90</v>
      </c>
      <c r="F1578">
        <v>104</v>
      </c>
      <c r="G1578">
        <v>108</v>
      </c>
      <c r="H1578">
        <v>85</v>
      </c>
      <c r="I1578">
        <v>78</v>
      </c>
      <c r="J1578">
        <v>91</v>
      </c>
      <c r="K1578">
        <v>96</v>
      </c>
      <c r="L1578">
        <v>78</v>
      </c>
      <c r="M1578">
        <v>92</v>
      </c>
      <c r="N1578">
        <v>108</v>
      </c>
      <c r="O1578">
        <v>124</v>
      </c>
      <c r="P1578">
        <v>90</v>
      </c>
      <c r="Q1578">
        <v>92</v>
      </c>
      <c r="R1578">
        <v>99</v>
      </c>
      <c r="S1578">
        <v>105</v>
      </c>
      <c r="T1578">
        <v>86</v>
      </c>
      <c r="U1578">
        <v>83</v>
      </c>
      <c r="V1578">
        <v>88</v>
      </c>
      <c r="W1578">
        <v>97</v>
      </c>
      <c r="X1578">
        <v>79</v>
      </c>
      <c r="Y1578">
        <v>93</v>
      </c>
      <c r="Z1578">
        <v>111</v>
      </c>
      <c r="AA1578">
        <v>114</v>
      </c>
      <c r="AB1578">
        <v>94</v>
      </c>
      <c r="AC1578">
        <v>85</v>
      </c>
      <c r="AD1578">
        <v>102</v>
      </c>
      <c r="AE1578">
        <v>105</v>
      </c>
      <c r="AF1578">
        <v>83</v>
      </c>
      <c r="AG1578">
        <v>82</v>
      </c>
      <c r="AH1578">
        <v>92</v>
      </c>
      <c r="AI1578">
        <v>101</v>
      </c>
      <c r="AJ1578">
        <v>80</v>
      </c>
      <c r="AK1578" s="1">
        <v>0</v>
      </c>
      <c r="AL1578" s="2">
        <f>IF(NOT(ISNUMBER(gepModelClass1(A1578:AJ1578))),#REF!,gepModelClass1(A1578:AJ1578))</f>
        <v>2.0230364112775891E-5</v>
      </c>
      <c r="AM1578" s="2">
        <f>IF(NOT(ISNUMBER(gepModelClass2(A1578:AJ1578))),#REF!,gepModelClass2(A1578:AJ1578))</f>
        <v>3.9066401585429568E-3</v>
      </c>
      <c r="AN1578" s="2">
        <f>IF(NOT(ISNUMBER(gepModelClass3(A1578:AJ1578))),#REF!,gepModelClass3(A1578:AJ1578))</f>
        <v>0.97232318571789211</v>
      </c>
      <c r="AO1578" s="2">
        <f>IF(NOT(ISNUMBER(gepModelClass4(A1578:AJ1578))),#REF!,gepModelClass4(A1578:AJ1578))</f>
        <v>7.9764624197137124E-6</v>
      </c>
      <c r="AP1578" s="2">
        <f>IF(NOT(ISNUMBER(gepModelClass5(A1578:AJ1578))),#REF!,gepModelClass5(A1578:AJ1578))</f>
        <v>9.4222487594979587E-3</v>
      </c>
      <c r="AQ1578" s="2">
        <f>IF(NOT(ISNUMBER(gepModelClass6(A1578:AJ1578))),#REF!,gepModelClass6(A1578:AJ1578))</f>
        <v>2.3523398253600769E-3</v>
      </c>
      <c r="AR1578" s="3" t="str">
        <f t="shared" si="48"/>
        <v>grey_soil</v>
      </c>
      <c r="AS1578" s="5" t="s">
        <v>38</v>
      </c>
      <c r="AT1578">
        <f t="shared" si="49"/>
        <v>0</v>
      </c>
      <c r="AU1578" s="3"/>
      <c r="AV1578" s="3"/>
      <c r="AW1578" s="1"/>
      <c r="AX1578" s="4"/>
      <c r="AY1578" s="4"/>
    </row>
    <row r="1579" spans="1:51" x14ac:dyDescent="0.25">
      <c r="A1579">
        <v>90</v>
      </c>
      <c r="B1579">
        <v>104</v>
      </c>
      <c r="C1579">
        <v>108</v>
      </c>
      <c r="D1579">
        <v>85</v>
      </c>
      <c r="E1579">
        <v>78</v>
      </c>
      <c r="F1579">
        <v>91</v>
      </c>
      <c r="G1579">
        <v>96</v>
      </c>
      <c r="H1579">
        <v>78</v>
      </c>
      <c r="I1579">
        <v>66</v>
      </c>
      <c r="J1579">
        <v>71</v>
      </c>
      <c r="K1579">
        <v>84</v>
      </c>
      <c r="L1579">
        <v>78</v>
      </c>
      <c r="M1579">
        <v>92</v>
      </c>
      <c r="N1579">
        <v>99</v>
      </c>
      <c r="O1579">
        <v>105</v>
      </c>
      <c r="P1579">
        <v>86</v>
      </c>
      <c r="Q1579">
        <v>83</v>
      </c>
      <c r="R1579">
        <v>88</v>
      </c>
      <c r="S1579">
        <v>97</v>
      </c>
      <c r="T1579">
        <v>79</v>
      </c>
      <c r="U1579">
        <v>67</v>
      </c>
      <c r="V1579">
        <v>66</v>
      </c>
      <c r="W1579">
        <v>82</v>
      </c>
      <c r="X1579">
        <v>72</v>
      </c>
      <c r="Y1579">
        <v>85</v>
      </c>
      <c r="Z1579">
        <v>102</v>
      </c>
      <c r="AA1579">
        <v>105</v>
      </c>
      <c r="AB1579">
        <v>83</v>
      </c>
      <c r="AC1579">
        <v>82</v>
      </c>
      <c r="AD1579">
        <v>92</v>
      </c>
      <c r="AE1579">
        <v>101</v>
      </c>
      <c r="AF1579">
        <v>80</v>
      </c>
      <c r="AG1579">
        <v>74</v>
      </c>
      <c r="AH1579">
        <v>79</v>
      </c>
      <c r="AI1579">
        <v>93</v>
      </c>
      <c r="AJ1579">
        <v>73</v>
      </c>
      <c r="AK1579" s="1">
        <v>1</v>
      </c>
      <c r="AL1579" s="2">
        <f>IF(NOT(ISNUMBER(gepModelClass1(A1579:AJ1579))),#REF!,gepModelClass1(A1579:AJ1579))</f>
        <v>3.2915844441374179E-5</v>
      </c>
      <c r="AM1579" s="2">
        <f>IF(NOT(ISNUMBER(gepModelClass2(A1579:AJ1579))),#REF!,gepModelClass2(A1579:AJ1579))</f>
        <v>0.93727547463032457</v>
      </c>
      <c r="AN1579" s="2">
        <f>IF(NOT(ISNUMBER(gepModelClass3(A1579:AJ1579))),#REF!,gepModelClass3(A1579:AJ1579))</f>
        <v>0.43556595064141923</v>
      </c>
      <c r="AO1579" s="2">
        <f>IF(NOT(ISNUMBER(gepModelClass4(A1579:AJ1579))),#REF!,gepModelClass4(A1579:AJ1579))</f>
        <v>1.8059823812653E-5</v>
      </c>
      <c r="AP1579" s="2">
        <f>IF(NOT(ISNUMBER(gepModelClass5(A1579:AJ1579))),#REF!,gepModelClass5(A1579:AJ1579))</f>
        <v>0.66502270612724024</v>
      </c>
      <c r="AQ1579" s="2">
        <f>IF(NOT(ISNUMBER(gepModelClass6(A1579:AJ1579))),#REF!,gepModelClass6(A1579:AJ1579))</f>
        <v>0.41575750961902719</v>
      </c>
      <c r="AR1579" s="3" t="str">
        <f t="shared" si="48"/>
        <v>damp_grey_soil</v>
      </c>
      <c r="AS1579" s="5" t="s">
        <v>41</v>
      </c>
      <c r="AT1579">
        <f t="shared" si="49"/>
        <v>1</v>
      </c>
      <c r="AU1579" s="3"/>
      <c r="AV1579" s="3"/>
      <c r="AW1579" s="1"/>
      <c r="AX1579" s="4"/>
      <c r="AY1579" s="4"/>
    </row>
    <row r="1580" spans="1:51" x14ac:dyDescent="0.25">
      <c r="A1580">
        <v>78</v>
      </c>
      <c r="B1580">
        <v>91</v>
      </c>
      <c r="C1580">
        <v>100</v>
      </c>
      <c r="D1580">
        <v>81</v>
      </c>
      <c r="E1580">
        <v>86</v>
      </c>
      <c r="F1580">
        <v>104</v>
      </c>
      <c r="G1580">
        <v>112</v>
      </c>
      <c r="H1580">
        <v>92</v>
      </c>
      <c r="I1580">
        <v>86</v>
      </c>
      <c r="J1580">
        <v>100</v>
      </c>
      <c r="K1580">
        <v>108</v>
      </c>
      <c r="L1580">
        <v>92</v>
      </c>
      <c r="M1580">
        <v>87</v>
      </c>
      <c r="N1580">
        <v>103</v>
      </c>
      <c r="O1580">
        <v>114</v>
      </c>
      <c r="P1580">
        <v>90</v>
      </c>
      <c r="Q1580">
        <v>92</v>
      </c>
      <c r="R1580">
        <v>108</v>
      </c>
      <c r="S1580">
        <v>114</v>
      </c>
      <c r="T1580">
        <v>98</v>
      </c>
      <c r="U1580">
        <v>87</v>
      </c>
      <c r="V1580">
        <v>112</v>
      </c>
      <c r="W1580">
        <v>114</v>
      </c>
      <c r="X1580">
        <v>94</v>
      </c>
      <c r="Y1580">
        <v>89</v>
      </c>
      <c r="Z1580">
        <v>106</v>
      </c>
      <c r="AA1580">
        <v>114</v>
      </c>
      <c r="AB1580">
        <v>94</v>
      </c>
      <c r="AC1580">
        <v>85</v>
      </c>
      <c r="AD1580">
        <v>106</v>
      </c>
      <c r="AE1580">
        <v>114</v>
      </c>
      <c r="AF1580">
        <v>94</v>
      </c>
      <c r="AG1580">
        <v>78</v>
      </c>
      <c r="AH1580">
        <v>102</v>
      </c>
      <c r="AI1580">
        <v>119</v>
      </c>
      <c r="AJ1580">
        <v>90</v>
      </c>
      <c r="AK1580" s="1">
        <v>0</v>
      </c>
      <c r="AL1580" s="2">
        <f>IF(NOT(ISNUMBER(gepModelClass1(A1580:AJ1580))),#REF!,gepModelClass1(A1580:AJ1580))</f>
        <v>5.9006338019760732E-5</v>
      </c>
      <c r="AM1580" s="2">
        <f>IF(NOT(ISNUMBER(gepModelClass2(A1580:AJ1580))),#REF!,gepModelClass2(A1580:AJ1580))</f>
        <v>0.48075395564498097</v>
      </c>
      <c r="AN1580" s="2">
        <f>IF(NOT(ISNUMBER(gepModelClass3(A1580:AJ1580))),#REF!,gepModelClass3(A1580:AJ1580))</f>
        <v>0.98578708810869087</v>
      </c>
      <c r="AO1580" s="2">
        <f>IF(NOT(ISNUMBER(gepModelClass4(A1580:AJ1580))),#REF!,gepModelClass4(A1580:AJ1580))</f>
        <v>0.38637110907483252</v>
      </c>
      <c r="AP1580" s="2">
        <f>IF(NOT(ISNUMBER(gepModelClass5(A1580:AJ1580))),#REF!,gepModelClass5(A1580:AJ1580))</f>
        <v>8.6070178365724986E-3</v>
      </c>
      <c r="AQ1580" s="2">
        <f>IF(NOT(ISNUMBER(gepModelClass6(A1580:AJ1580))),#REF!,gepModelClass6(A1580:AJ1580))</f>
        <v>1.4190304897260891E-3</v>
      </c>
      <c r="AR1580" s="3" t="str">
        <f t="shared" si="48"/>
        <v>grey_soil</v>
      </c>
      <c r="AS1580" s="5" t="s">
        <v>38</v>
      </c>
      <c r="AT1580">
        <f t="shared" si="49"/>
        <v>0</v>
      </c>
      <c r="AU1580" s="3"/>
      <c r="AV1580" s="3"/>
      <c r="AW1580" s="1"/>
      <c r="AX1580" s="4"/>
      <c r="AY1580" s="4"/>
    </row>
    <row r="1581" spans="1:51" x14ac:dyDescent="0.25">
      <c r="A1581">
        <v>56</v>
      </c>
      <c r="B1581">
        <v>91</v>
      </c>
      <c r="C1581">
        <v>108</v>
      </c>
      <c r="D1581">
        <v>89</v>
      </c>
      <c r="E1581">
        <v>56</v>
      </c>
      <c r="F1581">
        <v>87</v>
      </c>
      <c r="G1581">
        <v>104</v>
      </c>
      <c r="H1581">
        <v>85</v>
      </c>
      <c r="I1581">
        <v>56</v>
      </c>
      <c r="J1581">
        <v>83</v>
      </c>
      <c r="K1581">
        <v>100</v>
      </c>
      <c r="L1581">
        <v>81</v>
      </c>
      <c r="M1581">
        <v>52</v>
      </c>
      <c r="N1581">
        <v>81</v>
      </c>
      <c r="O1581">
        <v>101</v>
      </c>
      <c r="P1581">
        <v>79</v>
      </c>
      <c r="Q1581">
        <v>49</v>
      </c>
      <c r="R1581">
        <v>73</v>
      </c>
      <c r="S1581">
        <v>97</v>
      </c>
      <c r="T1581">
        <v>79</v>
      </c>
      <c r="U1581">
        <v>49</v>
      </c>
      <c r="V1581">
        <v>73</v>
      </c>
      <c r="W1581">
        <v>86</v>
      </c>
      <c r="X1581">
        <v>79</v>
      </c>
      <c r="Y1581">
        <v>50</v>
      </c>
      <c r="Z1581">
        <v>71</v>
      </c>
      <c r="AA1581">
        <v>93</v>
      </c>
      <c r="AB1581">
        <v>76</v>
      </c>
      <c r="AC1581">
        <v>47</v>
      </c>
      <c r="AD1581">
        <v>67</v>
      </c>
      <c r="AE1581">
        <v>89</v>
      </c>
      <c r="AF1581">
        <v>73</v>
      </c>
      <c r="AG1581">
        <v>47</v>
      </c>
      <c r="AH1581">
        <v>71</v>
      </c>
      <c r="AI1581">
        <v>85</v>
      </c>
      <c r="AJ1581">
        <v>73</v>
      </c>
      <c r="AK1581" s="1">
        <v>0</v>
      </c>
      <c r="AL1581" s="2">
        <f>IF(NOT(ISNUMBER(gepModelClass1(A1581:AJ1581))),#REF!,gepModelClass1(A1581:AJ1581))</f>
        <v>4.6285327868241279E-5</v>
      </c>
      <c r="AM1581" s="2">
        <f>IF(NOT(ISNUMBER(gepModelClass2(A1581:AJ1581))),#REF!,gepModelClass2(A1581:AJ1581))</f>
        <v>2.3565717614541817E-4</v>
      </c>
      <c r="AN1581" s="2">
        <f>IF(NOT(ISNUMBER(gepModelClass3(A1581:AJ1581))),#REF!,gepModelClass3(A1581:AJ1581))</f>
        <v>1.7406487073601039E-6</v>
      </c>
      <c r="AO1581" s="2">
        <f>IF(NOT(ISNUMBER(gepModelClass4(A1581:AJ1581))),#REF!,gepModelClass4(A1581:AJ1581))</f>
        <v>0.99518509219912987</v>
      </c>
      <c r="AP1581" s="2">
        <f>IF(NOT(ISNUMBER(gepModelClass5(A1581:AJ1581))),#REF!,gepModelClass5(A1581:AJ1581))</f>
        <v>0.30544057939890623</v>
      </c>
      <c r="AQ1581" s="2">
        <f>IF(NOT(ISNUMBER(gepModelClass6(A1581:AJ1581))),#REF!,gepModelClass6(A1581:AJ1581))</f>
        <v>1.0741509853609481E-2</v>
      </c>
      <c r="AR1581" s="3" t="str">
        <f t="shared" si="48"/>
        <v>red_soil</v>
      </c>
      <c r="AS1581" s="5" t="s">
        <v>43</v>
      </c>
      <c r="AT1581">
        <f t="shared" si="49"/>
        <v>0</v>
      </c>
      <c r="AU1581" s="3"/>
      <c r="AV1581" s="3"/>
      <c r="AW1581" s="1"/>
      <c r="AX1581" s="4"/>
      <c r="AY1581" s="4"/>
    </row>
    <row r="1582" spans="1:51" x14ac:dyDescent="0.25">
      <c r="A1582">
        <v>52</v>
      </c>
      <c r="B1582">
        <v>71</v>
      </c>
      <c r="C1582">
        <v>84</v>
      </c>
      <c r="D1582">
        <v>78</v>
      </c>
      <c r="E1582">
        <v>56</v>
      </c>
      <c r="F1582">
        <v>75</v>
      </c>
      <c r="G1582">
        <v>92</v>
      </c>
      <c r="H1582">
        <v>74</v>
      </c>
      <c r="I1582">
        <v>56</v>
      </c>
      <c r="J1582">
        <v>79</v>
      </c>
      <c r="K1582">
        <v>92</v>
      </c>
      <c r="L1582">
        <v>78</v>
      </c>
      <c r="M1582">
        <v>52</v>
      </c>
      <c r="N1582">
        <v>73</v>
      </c>
      <c r="O1582">
        <v>90</v>
      </c>
      <c r="P1582">
        <v>75</v>
      </c>
      <c r="Q1582">
        <v>56</v>
      </c>
      <c r="R1582">
        <v>84</v>
      </c>
      <c r="S1582">
        <v>97</v>
      </c>
      <c r="T1582">
        <v>79</v>
      </c>
      <c r="U1582">
        <v>56</v>
      </c>
      <c r="V1582">
        <v>81</v>
      </c>
      <c r="W1582">
        <v>97</v>
      </c>
      <c r="X1582">
        <v>79</v>
      </c>
      <c r="Y1582">
        <v>50</v>
      </c>
      <c r="Z1582">
        <v>75</v>
      </c>
      <c r="AA1582">
        <v>89</v>
      </c>
      <c r="AB1582">
        <v>80</v>
      </c>
      <c r="AC1582">
        <v>53</v>
      </c>
      <c r="AD1582">
        <v>84</v>
      </c>
      <c r="AE1582">
        <v>97</v>
      </c>
      <c r="AF1582">
        <v>80</v>
      </c>
      <c r="AG1582">
        <v>57</v>
      </c>
      <c r="AH1582">
        <v>84</v>
      </c>
      <c r="AI1582">
        <v>93</v>
      </c>
      <c r="AJ1582">
        <v>76</v>
      </c>
      <c r="AK1582" s="1">
        <v>0</v>
      </c>
      <c r="AL1582" s="2">
        <f>IF(NOT(ISNUMBER(gepModelClass1(A1582:AJ1582))),#REF!,gepModelClass1(A1582:AJ1582))</f>
        <v>2.0241734248887977E-4</v>
      </c>
      <c r="AM1582" s="2">
        <f>IF(NOT(ISNUMBER(gepModelClass2(A1582:AJ1582))),#REF!,gepModelClass2(A1582:AJ1582))</f>
        <v>2.905835590012461E-3</v>
      </c>
      <c r="AN1582" s="2">
        <f>IF(NOT(ISNUMBER(gepModelClass3(A1582:AJ1582))),#REF!,gepModelClass3(A1582:AJ1582))</f>
        <v>5.8748954393298943E-6</v>
      </c>
      <c r="AO1582" s="2">
        <f>IF(NOT(ISNUMBER(gepModelClass4(A1582:AJ1582))),#REF!,gepModelClass4(A1582:AJ1582))</f>
        <v>0.98525003105248432</v>
      </c>
      <c r="AP1582" s="2">
        <f>IF(NOT(ISNUMBER(gepModelClass5(A1582:AJ1582))),#REF!,gepModelClass5(A1582:AJ1582))</f>
        <v>3.3812662629928839E-3</v>
      </c>
      <c r="AQ1582" s="2">
        <f>IF(NOT(ISNUMBER(gepModelClass6(A1582:AJ1582))),#REF!,gepModelClass6(A1582:AJ1582))</f>
        <v>3.1170894154737051E-2</v>
      </c>
      <c r="AR1582" s="3" t="str">
        <f t="shared" si="48"/>
        <v>red_soil</v>
      </c>
      <c r="AS1582" s="5" t="s">
        <v>43</v>
      </c>
      <c r="AT1582">
        <f t="shared" si="49"/>
        <v>0</v>
      </c>
      <c r="AU1582" s="3"/>
      <c r="AV1582" s="3"/>
      <c r="AW1582" s="1"/>
      <c r="AX1582" s="4"/>
      <c r="AY1582" s="4"/>
    </row>
    <row r="1583" spans="1:51" x14ac:dyDescent="0.25">
      <c r="A1583">
        <v>49</v>
      </c>
      <c r="B1583">
        <v>75</v>
      </c>
      <c r="C1583">
        <v>88</v>
      </c>
      <c r="D1583">
        <v>78</v>
      </c>
      <c r="E1583">
        <v>52</v>
      </c>
      <c r="F1583">
        <v>67</v>
      </c>
      <c r="G1583">
        <v>80</v>
      </c>
      <c r="H1583">
        <v>74</v>
      </c>
      <c r="I1583">
        <v>56</v>
      </c>
      <c r="J1583">
        <v>67</v>
      </c>
      <c r="K1583">
        <v>84</v>
      </c>
      <c r="L1583">
        <v>70</v>
      </c>
      <c r="M1583">
        <v>52</v>
      </c>
      <c r="N1583">
        <v>73</v>
      </c>
      <c r="O1583">
        <v>93</v>
      </c>
      <c r="P1583">
        <v>79</v>
      </c>
      <c r="Q1583">
        <v>52</v>
      </c>
      <c r="R1583">
        <v>66</v>
      </c>
      <c r="S1583">
        <v>86</v>
      </c>
      <c r="T1583">
        <v>72</v>
      </c>
      <c r="U1583">
        <v>52</v>
      </c>
      <c r="V1583">
        <v>66</v>
      </c>
      <c r="W1583">
        <v>82</v>
      </c>
      <c r="X1583">
        <v>68</v>
      </c>
      <c r="Y1583">
        <v>57</v>
      </c>
      <c r="Z1583">
        <v>75</v>
      </c>
      <c r="AA1583">
        <v>82</v>
      </c>
      <c r="AB1583">
        <v>73</v>
      </c>
      <c r="AC1583">
        <v>53</v>
      </c>
      <c r="AD1583">
        <v>71</v>
      </c>
      <c r="AE1583">
        <v>78</v>
      </c>
      <c r="AF1583">
        <v>73</v>
      </c>
      <c r="AG1583">
        <v>53</v>
      </c>
      <c r="AH1583">
        <v>71</v>
      </c>
      <c r="AI1583">
        <v>82</v>
      </c>
      <c r="AJ1583">
        <v>73</v>
      </c>
      <c r="AK1583" s="1">
        <v>0</v>
      </c>
      <c r="AL1583" s="2">
        <f>IF(NOT(ISNUMBER(gepModelClass1(A1583:AJ1583))),#REF!,gepModelClass1(A1583:AJ1583))</f>
        <v>6.6130288880538596E-5</v>
      </c>
      <c r="AM1583" s="2">
        <f>IF(NOT(ISNUMBER(gepModelClass2(A1583:AJ1583))),#REF!,gepModelClass2(A1583:AJ1583))</f>
        <v>3.503960457212838E-4</v>
      </c>
      <c r="AN1583" s="2">
        <f>IF(NOT(ISNUMBER(gepModelClass3(A1583:AJ1583))),#REF!,gepModelClass3(A1583:AJ1583))</f>
        <v>1.1834266270383266E-6</v>
      </c>
      <c r="AO1583" s="2">
        <f>IF(NOT(ISNUMBER(gepModelClass4(A1583:AJ1583))),#REF!,gepModelClass4(A1583:AJ1583))</f>
        <v>0.91090598035388792</v>
      </c>
      <c r="AP1583" s="2">
        <f>IF(NOT(ISNUMBER(gepModelClass5(A1583:AJ1583))),#REF!,gepModelClass5(A1583:AJ1583))</f>
        <v>0.87578979034225768</v>
      </c>
      <c r="AQ1583" s="2">
        <f>IF(NOT(ISNUMBER(gepModelClass6(A1583:AJ1583))),#REF!,gepModelClass6(A1583:AJ1583))</f>
        <v>3.8561391598881035E-2</v>
      </c>
      <c r="AR1583" s="3" t="str">
        <f t="shared" si="48"/>
        <v>red_soil</v>
      </c>
      <c r="AS1583" s="5" t="s">
        <v>43</v>
      </c>
      <c r="AT1583">
        <f t="shared" si="49"/>
        <v>0</v>
      </c>
      <c r="AU1583" s="3"/>
      <c r="AV1583" s="3"/>
      <c r="AW1583" s="1"/>
      <c r="AX1583" s="4"/>
      <c r="AY1583" s="4"/>
    </row>
    <row r="1584" spans="1:51" x14ac:dyDescent="0.25">
      <c r="A1584">
        <v>59</v>
      </c>
      <c r="B1584">
        <v>87</v>
      </c>
      <c r="C1584">
        <v>108</v>
      </c>
      <c r="D1584">
        <v>85</v>
      </c>
      <c r="E1584">
        <v>63</v>
      </c>
      <c r="F1584">
        <v>96</v>
      </c>
      <c r="G1584">
        <v>112</v>
      </c>
      <c r="H1584">
        <v>92</v>
      </c>
      <c r="I1584">
        <v>66</v>
      </c>
      <c r="J1584">
        <v>100</v>
      </c>
      <c r="K1584">
        <v>112</v>
      </c>
      <c r="L1584">
        <v>92</v>
      </c>
      <c r="M1584">
        <v>59</v>
      </c>
      <c r="N1584">
        <v>88</v>
      </c>
      <c r="O1584">
        <v>101</v>
      </c>
      <c r="P1584">
        <v>86</v>
      </c>
      <c r="Q1584">
        <v>59</v>
      </c>
      <c r="R1584">
        <v>91</v>
      </c>
      <c r="S1584">
        <v>105</v>
      </c>
      <c r="T1584">
        <v>86</v>
      </c>
      <c r="U1584">
        <v>59</v>
      </c>
      <c r="V1584">
        <v>95</v>
      </c>
      <c r="W1584">
        <v>105</v>
      </c>
      <c r="X1584">
        <v>90</v>
      </c>
      <c r="Y1584">
        <v>60</v>
      </c>
      <c r="Z1584">
        <v>92</v>
      </c>
      <c r="AA1584">
        <v>105</v>
      </c>
      <c r="AB1584">
        <v>87</v>
      </c>
      <c r="AC1584">
        <v>60</v>
      </c>
      <c r="AD1584">
        <v>88</v>
      </c>
      <c r="AE1584">
        <v>105</v>
      </c>
      <c r="AF1584">
        <v>87</v>
      </c>
      <c r="AG1584">
        <v>60</v>
      </c>
      <c r="AH1584">
        <v>97</v>
      </c>
      <c r="AI1584">
        <v>101</v>
      </c>
      <c r="AJ1584">
        <v>83</v>
      </c>
      <c r="AK1584" s="1">
        <v>0</v>
      </c>
      <c r="AL1584" s="2">
        <f>IF(NOT(ISNUMBER(gepModelClass1(A1584:AJ1584))),#REF!,gepModelClass1(A1584:AJ1584))</f>
        <v>8.3825063219698727E-5</v>
      </c>
      <c r="AM1584" s="2">
        <f>IF(NOT(ISNUMBER(gepModelClass2(A1584:AJ1584))),#REF!,gepModelClass2(A1584:AJ1584))</f>
        <v>4.1969713127496887E-2</v>
      </c>
      <c r="AN1584" s="2">
        <f>IF(NOT(ISNUMBER(gepModelClass3(A1584:AJ1584))),#REF!,gepModelClass3(A1584:AJ1584))</f>
        <v>1.6284588190056484E-4</v>
      </c>
      <c r="AO1584" s="2">
        <f>IF(NOT(ISNUMBER(gepModelClass4(A1584:AJ1584))),#REF!,gepModelClass4(A1584:AJ1584))</f>
        <v>0.99756722165615674</v>
      </c>
      <c r="AP1584" s="2">
        <f>IF(NOT(ISNUMBER(gepModelClass5(A1584:AJ1584))),#REF!,gepModelClass5(A1584:AJ1584))</f>
        <v>3.7271008325431175E-3</v>
      </c>
      <c r="AQ1584" s="2">
        <f>IF(NOT(ISNUMBER(gepModelClass6(A1584:AJ1584))),#REF!,gepModelClass6(A1584:AJ1584))</f>
        <v>6.1408055844826576E-3</v>
      </c>
      <c r="AR1584" s="3" t="str">
        <f t="shared" si="48"/>
        <v>red_soil</v>
      </c>
      <c r="AS1584" s="5" t="s">
        <v>43</v>
      </c>
      <c r="AT1584">
        <f t="shared" si="49"/>
        <v>0</v>
      </c>
      <c r="AU1584" s="3"/>
      <c r="AV1584" s="3"/>
      <c r="AW1584" s="1"/>
      <c r="AX1584" s="4"/>
      <c r="AY1584" s="4"/>
    </row>
    <row r="1585" spans="1:51" x14ac:dyDescent="0.25">
      <c r="A1585">
        <v>70</v>
      </c>
      <c r="B1585">
        <v>100</v>
      </c>
      <c r="C1585">
        <v>117</v>
      </c>
      <c r="D1585">
        <v>92</v>
      </c>
      <c r="E1585">
        <v>66</v>
      </c>
      <c r="F1585">
        <v>109</v>
      </c>
      <c r="G1585">
        <v>122</v>
      </c>
      <c r="H1585">
        <v>92</v>
      </c>
      <c r="I1585">
        <v>70</v>
      </c>
      <c r="J1585">
        <v>109</v>
      </c>
      <c r="K1585">
        <v>122</v>
      </c>
      <c r="L1585">
        <v>96</v>
      </c>
      <c r="M1585">
        <v>63</v>
      </c>
      <c r="N1585">
        <v>103</v>
      </c>
      <c r="O1585">
        <v>114</v>
      </c>
      <c r="P1585">
        <v>94</v>
      </c>
      <c r="Q1585">
        <v>67</v>
      </c>
      <c r="R1585">
        <v>103</v>
      </c>
      <c r="S1585">
        <v>124</v>
      </c>
      <c r="T1585">
        <v>94</v>
      </c>
      <c r="U1585">
        <v>67</v>
      </c>
      <c r="V1585">
        <v>108</v>
      </c>
      <c r="W1585">
        <v>114</v>
      </c>
      <c r="X1585">
        <v>98</v>
      </c>
      <c r="Y1585">
        <v>63</v>
      </c>
      <c r="Z1585">
        <v>111</v>
      </c>
      <c r="AA1585">
        <v>119</v>
      </c>
      <c r="AB1585">
        <v>97</v>
      </c>
      <c r="AC1585">
        <v>67</v>
      </c>
      <c r="AD1585">
        <v>111</v>
      </c>
      <c r="AE1585">
        <v>119</v>
      </c>
      <c r="AF1585">
        <v>94</v>
      </c>
      <c r="AG1585">
        <v>67</v>
      </c>
      <c r="AH1585">
        <v>106</v>
      </c>
      <c r="AI1585">
        <v>119</v>
      </c>
      <c r="AJ1585">
        <v>97</v>
      </c>
      <c r="AK1585" s="1">
        <v>0</v>
      </c>
      <c r="AL1585" s="2">
        <f>IF(NOT(ISNUMBER(gepModelClass1(A1585:AJ1585))),#REF!,gepModelClass1(A1585:AJ1585))</f>
        <v>5.0878082878584763E-5</v>
      </c>
      <c r="AM1585" s="2">
        <f>IF(NOT(ISNUMBER(gepModelClass2(A1585:AJ1585))),#REF!,gepModelClass2(A1585:AJ1585))</f>
        <v>1.8314257251107771E-4</v>
      </c>
      <c r="AN1585" s="2">
        <f>IF(NOT(ISNUMBER(gepModelClass3(A1585:AJ1585))),#REF!,gepModelClass3(A1585:AJ1585))</f>
        <v>9.9714853149329968E-3</v>
      </c>
      <c r="AO1585" s="2">
        <f>IF(NOT(ISNUMBER(gepModelClass4(A1585:AJ1585))),#REF!,gepModelClass4(A1585:AJ1585))</f>
        <v>0.99966680244926798</v>
      </c>
      <c r="AP1585" s="2">
        <f>IF(NOT(ISNUMBER(gepModelClass5(A1585:AJ1585))),#REF!,gepModelClass5(A1585:AJ1585))</f>
        <v>2.8304284575784069E-3</v>
      </c>
      <c r="AQ1585" s="2">
        <f>IF(NOT(ISNUMBER(gepModelClass6(A1585:AJ1585))),#REF!,gepModelClass6(A1585:AJ1585))</f>
        <v>2.3607898612961302E-4</v>
      </c>
      <c r="AR1585" s="3" t="str">
        <f t="shared" si="48"/>
        <v>red_soil</v>
      </c>
      <c r="AS1585" s="5" t="s">
        <v>43</v>
      </c>
      <c r="AT1585">
        <f t="shared" si="49"/>
        <v>0</v>
      </c>
      <c r="AU1585" s="3"/>
      <c r="AV1585" s="3"/>
      <c r="AW1585" s="1"/>
      <c r="AX1585" s="4"/>
      <c r="AY1585" s="4"/>
    </row>
    <row r="1586" spans="1:51" x14ac:dyDescent="0.25">
      <c r="A1586">
        <v>66</v>
      </c>
      <c r="B1586">
        <v>113</v>
      </c>
      <c r="C1586">
        <v>127</v>
      </c>
      <c r="D1586">
        <v>100</v>
      </c>
      <c r="E1586">
        <v>66</v>
      </c>
      <c r="F1586">
        <v>109</v>
      </c>
      <c r="G1586">
        <v>122</v>
      </c>
      <c r="H1586">
        <v>100</v>
      </c>
      <c r="I1586">
        <v>66</v>
      </c>
      <c r="J1586">
        <v>109</v>
      </c>
      <c r="K1586">
        <v>122</v>
      </c>
      <c r="L1586">
        <v>96</v>
      </c>
      <c r="M1586">
        <v>63</v>
      </c>
      <c r="N1586">
        <v>108</v>
      </c>
      <c r="O1586">
        <v>124</v>
      </c>
      <c r="P1586">
        <v>98</v>
      </c>
      <c r="Q1586">
        <v>63</v>
      </c>
      <c r="R1586">
        <v>108</v>
      </c>
      <c r="S1586">
        <v>124</v>
      </c>
      <c r="T1586">
        <v>98</v>
      </c>
      <c r="U1586">
        <v>67</v>
      </c>
      <c r="V1586">
        <v>103</v>
      </c>
      <c r="W1586">
        <v>124</v>
      </c>
      <c r="X1586">
        <v>94</v>
      </c>
      <c r="Y1586">
        <v>60</v>
      </c>
      <c r="Z1586">
        <v>92</v>
      </c>
      <c r="AA1586">
        <v>110</v>
      </c>
      <c r="AB1586">
        <v>83</v>
      </c>
      <c r="AC1586">
        <v>63</v>
      </c>
      <c r="AD1586">
        <v>102</v>
      </c>
      <c r="AE1586">
        <v>110</v>
      </c>
      <c r="AF1586">
        <v>94</v>
      </c>
      <c r="AG1586">
        <v>63</v>
      </c>
      <c r="AH1586">
        <v>106</v>
      </c>
      <c r="AI1586">
        <v>114</v>
      </c>
      <c r="AJ1586">
        <v>90</v>
      </c>
      <c r="AK1586" s="1">
        <v>0</v>
      </c>
      <c r="AL1586" s="2">
        <f>IF(NOT(ISNUMBER(gepModelClass1(A1586:AJ1586))),#REF!,gepModelClass1(A1586:AJ1586))</f>
        <v>4.5233250634935495E-6</v>
      </c>
      <c r="AM1586" s="2">
        <f>IF(NOT(ISNUMBER(gepModelClass2(A1586:AJ1586))),#REF!,gepModelClass2(A1586:AJ1586))</f>
        <v>2.5350500437321488E-5</v>
      </c>
      <c r="AN1586" s="2">
        <f>IF(NOT(ISNUMBER(gepModelClass3(A1586:AJ1586))),#REF!,gepModelClass3(A1586:AJ1586))</f>
        <v>1.6871420491204239E-3</v>
      </c>
      <c r="AO1586" s="2">
        <f>IF(NOT(ISNUMBER(gepModelClass4(A1586:AJ1586))),#REF!,gepModelClass4(A1586:AJ1586))</f>
        <v>0.99986396316130666</v>
      </c>
      <c r="AP1586" s="2">
        <f>IF(NOT(ISNUMBER(gepModelClass5(A1586:AJ1586))),#REF!,gepModelClass5(A1586:AJ1586))</f>
        <v>2.3442235193370923E-3</v>
      </c>
      <c r="AQ1586" s="2">
        <f>IF(NOT(ISNUMBER(gepModelClass6(A1586:AJ1586))),#REF!,gepModelClass6(A1586:AJ1586))</f>
        <v>6.3307478391602396E-5</v>
      </c>
      <c r="AR1586" s="3" t="str">
        <f t="shared" si="48"/>
        <v>red_soil</v>
      </c>
      <c r="AS1586" s="5" t="s">
        <v>43</v>
      </c>
      <c r="AT1586">
        <f t="shared" si="49"/>
        <v>0</v>
      </c>
      <c r="AU1586" s="3"/>
      <c r="AV1586" s="3"/>
      <c r="AW1586" s="1"/>
      <c r="AX1586" s="4"/>
      <c r="AY1586" s="4"/>
    </row>
    <row r="1587" spans="1:51" x14ac:dyDescent="0.25">
      <c r="A1587">
        <v>70</v>
      </c>
      <c r="B1587">
        <v>109</v>
      </c>
      <c r="C1587">
        <v>122</v>
      </c>
      <c r="D1587">
        <v>100</v>
      </c>
      <c r="E1587">
        <v>70</v>
      </c>
      <c r="F1587">
        <v>113</v>
      </c>
      <c r="G1587">
        <v>122</v>
      </c>
      <c r="H1587">
        <v>100</v>
      </c>
      <c r="I1587">
        <v>70</v>
      </c>
      <c r="J1587">
        <v>113</v>
      </c>
      <c r="K1587">
        <v>117</v>
      </c>
      <c r="L1587">
        <v>100</v>
      </c>
      <c r="M1587">
        <v>67</v>
      </c>
      <c r="N1587">
        <v>103</v>
      </c>
      <c r="O1587">
        <v>119</v>
      </c>
      <c r="P1587">
        <v>90</v>
      </c>
      <c r="Q1587">
        <v>67</v>
      </c>
      <c r="R1587">
        <v>103</v>
      </c>
      <c r="S1587">
        <v>114</v>
      </c>
      <c r="T1587">
        <v>90</v>
      </c>
      <c r="U1587">
        <v>67</v>
      </c>
      <c r="V1587">
        <v>99</v>
      </c>
      <c r="W1587">
        <v>110</v>
      </c>
      <c r="X1587">
        <v>86</v>
      </c>
      <c r="Y1587">
        <v>63</v>
      </c>
      <c r="Z1587">
        <v>102</v>
      </c>
      <c r="AA1587">
        <v>114</v>
      </c>
      <c r="AB1587">
        <v>87</v>
      </c>
      <c r="AC1587">
        <v>63</v>
      </c>
      <c r="AD1587">
        <v>97</v>
      </c>
      <c r="AE1587">
        <v>110</v>
      </c>
      <c r="AF1587">
        <v>87</v>
      </c>
      <c r="AG1587">
        <v>63</v>
      </c>
      <c r="AH1587">
        <v>92</v>
      </c>
      <c r="AI1587">
        <v>110</v>
      </c>
      <c r="AJ1587">
        <v>87</v>
      </c>
      <c r="AK1587" s="1">
        <v>0</v>
      </c>
      <c r="AL1587" s="2">
        <f>IF(NOT(ISNUMBER(gepModelClass1(A1587:AJ1587))),#REF!,gepModelClass1(A1587:AJ1587))</f>
        <v>2.2895411375222193E-5</v>
      </c>
      <c r="AM1587" s="2">
        <f>IF(NOT(ISNUMBER(gepModelClass2(A1587:AJ1587))),#REF!,gepModelClass2(A1587:AJ1587))</f>
        <v>5.2425397318971032E-5</v>
      </c>
      <c r="AN1587" s="2">
        <f>IF(NOT(ISNUMBER(gepModelClass3(A1587:AJ1587))),#REF!,gepModelClass3(A1587:AJ1587))</f>
        <v>3.373903123018706E-3</v>
      </c>
      <c r="AO1587" s="2">
        <f>IF(NOT(ISNUMBER(gepModelClass4(A1587:AJ1587))),#REF!,gepModelClass4(A1587:AJ1587))</f>
        <v>0.9983842753521639</v>
      </c>
      <c r="AP1587" s="2">
        <f>IF(NOT(ISNUMBER(gepModelClass5(A1587:AJ1587))),#REF!,gepModelClass5(A1587:AJ1587))</f>
        <v>3.1605569584560863E-3</v>
      </c>
      <c r="AQ1587" s="2">
        <f>IF(NOT(ISNUMBER(gepModelClass6(A1587:AJ1587))),#REF!,gepModelClass6(A1587:AJ1587))</f>
        <v>9.4073961399338544E-4</v>
      </c>
      <c r="AR1587" s="3" t="str">
        <f t="shared" si="48"/>
        <v>red_soil</v>
      </c>
      <c r="AS1587" s="5" t="s">
        <v>43</v>
      </c>
      <c r="AT1587">
        <f t="shared" si="49"/>
        <v>0</v>
      </c>
      <c r="AU1587" s="3"/>
      <c r="AV1587" s="3"/>
      <c r="AW1587" s="1"/>
      <c r="AX1587" s="4"/>
      <c r="AY1587" s="4"/>
    </row>
    <row r="1588" spans="1:51" x14ac:dyDescent="0.25">
      <c r="A1588">
        <v>70</v>
      </c>
      <c r="B1588">
        <v>113</v>
      </c>
      <c r="C1588">
        <v>117</v>
      </c>
      <c r="D1588">
        <v>100</v>
      </c>
      <c r="E1588">
        <v>66</v>
      </c>
      <c r="F1588">
        <v>104</v>
      </c>
      <c r="G1588">
        <v>108</v>
      </c>
      <c r="H1588">
        <v>92</v>
      </c>
      <c r="I1588">
        <v>66</v>
      </c>
      <c r="J1588">
        <v>91</v>
      </c>
      <c r="K1588">
        <v>104</v>
      </c>
      <c r="L1588">
        <v>89</v>
      </c>
      <c r="M1588">
        <v>67</v>
      </c>
      <c r="N1588">
        <v>99</v>
      </c>
      <c r="O1588">
        <v>110</v>
      </c>
      <c r="P1588">
        <v>86</v>
      </c>
      <c r="Q1588">
        <v>67</v>
      </c>
      <c r="R1588">
        <v>95</v>
      </c>
      <c r="S1588">
        <v>105</v>
      </c>
      <c r="T1588">
        <v>86</v>
      </c>
      <c r="U1588">
        <v>67</v>
      </c>
      <c r="V1588">
        <v>88</v>
      </c>
      <c r="W1588">
        <v>101</v>
      </c>
      <c r="X1588">
        <v>86</v>
      </c>
      <c r="Y1588">
        <v>63</v>
      </c>
      <c r="Z1588">
        <v>92</v>
      </c>
      <c r="AA1588">
        <v>110</v>
      </c>
      <c r="AB1588">
        <v>87</v>
      </c>
      <c r="AC1588">
        <v>67</v>
      </c>
      <c r="AD1588">
        <v>92</v>
      </c>
      <c r="AE1588">
        <v>110</v>
      </c>
      <c r="AF1588">
        <v>90</v>
      </c>
      <c r="AG1588">
        <v>67</v>
      </c>
      <c r="AH1588">
        <v>88</v>
      </c>
      <c r="AI1588">
        <v>110</v>
      </c>
      <c r="AJ1588">
        <v>90</v>
      </c>
      <c r="AK1588" s="1">
        <v>0</v>
      </c>
      <c r="AL1588" s="2">
        <f>IF(NOT(ISNUMBER(gepModelClass1(A1588:AJ1588))),#REF!,gepModelClass1(A1588:AJ1588))</f>
        <v>1.4220168786934034E-5</v>
      </c>
      <c r="AM1588" s="2">
        <f>IF(NOT(ISNUMBER(gepModelClass2(A1588:AJ1588))),#REF!,gepModelClass2(A1588:AJ1588))</f>
        <v>5.9858959866808871E-2</v>
      </c>
      <c r="AN1588" s="2">
        <f>IF(NOT(ISNUMBER(gepModelClass3(A1588:AJ1588))),#REF!,gepModelClass3(A1588:AJ1588))</f>
        <v>4.1814941740334543E-3</v>
      </c>
      <c r="AO1588" s="2">
        <f>IF(NOT(ISNUMBER(gepModelClass4(A1588:AJ1588))),#REF!,gepModelClass4(A1588:AJ1588))</f>
        <v>0.99137893898750462</v>
      </c>
      <c r="AP1588" s="2">
        <f>IF(NOT(ISNUMBER(gepModelClass5(A1588:AJ1588))),#REF!,gepModelClass5(A1588:AJ1588))</f>
        <v>3.3105923746605294E-3</v>
      </c>
      <c r="AQ1588" s="2">
        <f>IF(NOT(ISNUMBER(gepModelClass6(A1588:AJ1588))),#REF!,gepModelClass6(A1588:AJ1588))</f>
        <v>1.4266710415327428E-3</v>
      </c>
      <c r="AR1588" s="3" t="str">
        <f t="shared" si="48"/>
        <v>red_soil</v>
      </c>
      <c r="AS1588" s="5" t="s">
        <v>43</v>
      </c>
      <c r="AT1588">
        <f t="shared" si="49"/>
        <v>0</v>
      </c>
      <c r="AU1588" s="3"/>
      <c r="AV1588" s="3"/>
      <c r="AW1588" s="1"/>
      <c r="AX1588" s="4"/>
      <c r="AY1588" s="4"/>
    </row>
    <row r="1589" spans="1:51" x14ac:dyDescent="0.25">
      <c r="A1589">
        <v>63</v>
      </c>
      <c r="B1589">
        <v>66</v>
      </c>
      <c r="C1589">
        <v>68</v>
      </c>
      <c r="D1589">
        <v>53</v>
      </c>
      <c r="E1589">
        <v>63</v>
      </c>
      <c r="F1589">
        <v>66</v>
      </c>
      <c r="G1589">
        <v>68</v>
      </c>
      <c r="H1589">
        <v>57</v>
      </c>
      <c r="I1589">
        <v>67</v>
      </c>
      <c r="J1589">
        <v>73</v>
      </c>
      <c r="K1589">
        <v>68</v>
      </c>
      <c r="L1589">
        <v>57</v>
      </c>
      <c r="M1589">
        <v>63</v>
      </c>
      <c r="N1589">
        <v>71</v>
      </c>
      <c r="O1589">
        <v>74</v>
      </c>
      <c r="P1589">
        <v>55</v>
      </c>
      <c r="Q1589">
        <v>67</v>
      </c>
      <c r="R1589">
        <v>71</v>
      </c>
      <c r="S1589">
        <v>78</v>
      </c>
      <c r="T1589">
        <v>58</v>
      </c>
      <c r="U1589">
        <v>67</v>
      </c>
      <c r="V1589">
        <v>75</v>
      </c>
      <c r="W1589">
        <v>78</v>
      </c>
      <c r="X1589">
        <v>62</v>
      </c>
      <c r="Y1589">
        <v>80</v>
      </c>
      <c r="Z1589">
        <v>89</v>
      </c>
      <c r="AA1589">
        <v>94</v>
      </c>
      <c r="AB1589">
        <v>72</v>
      </c>
      <c r="AC1589">
        <v>80</v>
      </c>
      <c r="AD1589">
        <v>89</v>
      </c>
      <c r="AE1589">
        <v>94</v>
      </c>
      <c r="AF1589">
        <v>76</v>
      </c>
      <c r="AG1589">
        <v>80</v>
      </c>
      <c r="AH1589">
        <v>98</v>
      </c>
      <c r="AI1589">
        <v>98</v>
      </c>
      <c r="AJ1589">
        <v>79</v>
      </c>
      <c r="AK1589" s="1">
        <v>1</v>
      </c>
      <c r="AL1589" s="2">
        <f>IF(NOT(ISNUMBER(gepModelClass1(A1589:AJ1589))),#REF!,gepModelClass1(A1589:AJ1589))</f>
        <v>1.1132448158263735E-4</v>
      </c>
      <c r="AM1589" s="2">
        <f>IF(NOT(ISNUMBER(gepModelClass2(A1589:AJ1589))),#REF!,gepModelClass2(A1589:AJ1589))</f>
        <v>2.9609129267270155E-2</v>
      </c>
      <c r="AN1589" s="2">
        <f>IF(NOT(ISNUMBER(gepModelClass3(A1589:AJ1589))),#REF!,gepModelClass3(A1589:AJ1589))</f>
        <v>1.2029090104045458E-3</v>
      </c>
      <c r="AO1589" s="2">
        <f>IF(NOT(ISNUMBER(gepModelClass4(A1589:AJ1589))),#REF!,gepModelClass4(A1589:AJ1589))</f>
        <v>3.4138948153694071E-5</v>
      </c>
      <c r="AP1589" s="2">
        <f>IF(NOT(ISNUMBER(gepModelClass5(A1589:AJ1589))),#REF!,gepModelClass5(A1589:AJ1589))</f>
        <v>3.1728180368588724E-2</v>
      </c>
      <c r="AQ1589" s="2">
        <f>IF(NOT(ISNUMBER(gepModelClass6(A1589:AJ1589))),#REF!,gepModelClass6(A1589:AJ1589))</f>
        <v>0.88552451394667142</v>
      </c>
      <c r="AR1589" s="3" t="str">
        <f t="shared" si="48"/>
        <v>very_damp_grey_soil</v>
      </c>
      <c r="AS1589" s="5" t="s">
        <v>41</v>
      </c>
      <c r="AT1589">
        <f t="shared" si="49"/>
        <v>0</v>
      </c>
      <c r="AU1589" s="3"/>
      <c r="AV1589" s="3"/>
      <c r="AW1589" s="1"/>
      <c r="AX1589" s="4"/>
      <c r="AY1589" s="4"/>
    </row>
    <row r="1590" spans="1:51" x14ac:dyDescent="0.25">
      <c r="A1590">
        <v>67</v>
      </c>
      <c r="B1590">
        <v>73</v>
      </c>
      <c r="C1590">
        <v>68</v>
      </c>
      <c r="D1590">
        <v>57</v>
      </c>
      <c r="E1590">
        <v>67</v>
      </c>
      <c r="F1590">
        <v>73</v>
      </c>
      <c r="G1590">
        <v>72</v>
      </c>
      <c r="H1590">
        <v>57</v>
      </c>
      <c r="I1590">
        <v>63</v>
      </c>
      <c r="J1590">
        <v>70</v>
      </c>
      <c r="K1590">
        <v>72</v>
      </c>
      <c r="L1590">
        <v>57</v>
      </c>
      <c r="M1590">
        <v>67</v>
      </c>
      <c r="N1590">
        <v>75</v>
      </c>
      <c r="O1590">
        <v>78</v>
      </c>
      <c r="P1590">
        <v>62</v>
      </c>
      <c r="Q1590">
        <v>67</v>
      </c>
      <c r="R1590">
        <v>84</v>
      </c>
      <c r="S1590">
        <v>85</v>
      </c>
      <c r="T1590">
        <v>65</v>
      </c>
      <c r="U1590">
        <v>78</v>
      </c>
      <c r="V1590">
        <v>97</v>
      </c>
      <c r="W1590">
        <v>97</v>
      </c>
      <c r="X1590">
        <v>76</v>
      </c>
      <c r="Y1590">
        <v>80</v>
      </c>
      <c r="Z1590">
        <v>98</v>
      </c>
      <c r="AA1590">
        <v>98</v>
      </c>
      <c r="AB1590">
        <v>79</v>
      </c>
      <c r="AC1590">
        <v>88</v>
      </c>
      <c r="AD1590">
        <v>111</v>
      </c>
      <c r="AE1590">
        <v>111</v>
      </c>
      <c r="AF1590">
        <v>91</v>
      </c>
      <c r="AG1590">
        <v>92</v>
      </c>
      <c r="AH1590">
        <v>111</v>
      </c>
      <c r="AI1590">
        <v>111</v>
      </c>
      <c r="AJ1590">
        <v>91</v>
      </c>
      <c r="AK1590" s="1">
        <v>1</v>
      </c>
      <c r="AL1590" s="2">
        <f>IF(NOT(ISNUMBER(gepModelClass1(A1590:AJ1590))),#REF!,gepModelClass1(A1590:AJ1590))</f>
        <v>1.2485965539187696E-3</v>
      </c>
      <c r="AM1590" s="2">
        <f>IF(NOT(ISNUMBER(gepModelClass2(A1590:AJ1590))),#REF!,gepModelClass2(A1590:AJ1590))</f>
        <v>0.3872898186629648</v>
      </c>
      <c r="AN1590" s="2">
        <f>IF(NOT(ISNUMBER(gepModelClass3(A1590:AJ1590))),#REF!,gepModelClass3(A1590:AJ1590))</f>
        <v>3.2567306874475573E-2</v>
      </c>
      <c r="AO1590" s="2">
        <f>IF(NOT(ISNUMBER(gepModelClass4(A1590:AJ1590))),#REF!,gepModelClass4(A1590:AJ1590))</f>
        <v>5.9958206127790352E-4</v>
      </c>
      <c r="AP1590" s="2">
        <f>IF(NOT(ISNUMBER(gepModelClass5(A1590:AJ1590))),#REF!,gepModelClass5(A1590:AJ1590))</f>
        <v>1.0872537883230489E-2</v>
      </c>
      <c r="AQ1590" s="2">
        <f>IF(NOT(ISNUMBER(gepModelClass6(A1590:AJ1590))),#REF!,gepModelClass6(A1590:AJ1590))</f>
        <v>0.33758278571112971</v>
      </c>
      <c r="AR1590" s="3" t="str">
        <f t="shared" si="48"/>
        <v>damp_grey_soil</v>
      </c>
      <c r="AS1590" s="5" t="s">
        <v>41</v>
      </c>
      <c r="AT1590">
        <f t="shared" si="49"/>
        <v>1</v>
      </c>
      <c r="AU1590" s="3"/>
      <c r="AV1590" s="3"/>
      <c r="AW1590" s="1"/>
      <c r="AX1590" s="4"/>
      <c r="AY1590" s="4"/>
    </row>
    <row r="1591" spans="1:51" x14ac:dyDescent="0.25">
      <c r="A1591">
        <v>67</v>
      </c>
      <c r="B1591">
        <v>73</v>
      </c>
      <c r="C1591">
        <v>72</v>
      </c>
      <c r="D1591">
        <v>57</v>
      </c>
      <c r="E1591">
        <v>63</v>
      </c>
      <c r="F1591">
        <v>70</v>
      </c>
      <c r="G1591">
        <v>72</v>
      </c>
      <c r="H1591">
        <v>57</v>
      </c>
      <c r="I1591">
        <v>63</v>
      </c>
      <c r="J1591">
        <v>73</v>
      </c>
      <c r="K1591">
        <v>72</v>
      </c>
      <c r="L1591">
        <v>60</v>
      </c>
      <c r="M1591">
        <v>67</v>
      </c>
      <c r="N1591">
        <v>84</v>
      </c>
      <c r="O1591">
        <v>85</v>
      </c>
      <c r="P1591">
        <v>65</v>
      </c>
      <c r="Q1591">
        <v>78</v>
      </c>
      <c r="R1591">
        <v>97</v>
      </c>
      <c r="S1591">
        <v>97</v>
      </c>
      <c r="T1591">
        <v>76</v>
      </c>
      <c r="U1591">
        <v>82</v>
      </c>
      <c r="V1591">
        <v>102</v>
      </c>
      <c r="W1591">
        <v>105</v>
      </c>
      <c r="X1591">
        <v>80</v>
      </c>
      <c r="Y1591">
        <v>88</v>
      </c>
      <c r="Z1591">
        <v>111</v>
      </c>
      <c r="AA1591">
        <v>111</v>
      </c>
      <c r="AB1591">
        <v>91</v>
      </c>
      <c r="AC1591">
        <v>92</v>
      </c>
      <c r="AD1591">
        <v>111</v>
      </c>
      <c r="AE1591">
        <v>111</v>
      </c>
      <c r="AF1591">
        <v>91</v>
      </c>
      <c r="AG1591">
        <v>88</v>
      </c>
      <c r="AH1591">
        <v>102</v>
      </c>
      <c r="AI1591">
        <v>115</v>
      </c>
      <c r="AJ1591">
        <v>87</v>
      </c>
      <c r="AK1591" s="1">
        <v>0</v>
      </c>
      <c r="AL1591" s="2">
        <f>IF(NOT(ISNUMBER(gepModelClass1(A1591:AJ1591))),#REF!,gepModelClass1(A1591:AJ1591))</f>
        <v>1.3141998158663901E-3</v>
      </c>
      <c r="AM1591" s="2">
        <f>IF(NOT(ISNUMBER(gepModelClass2(A1591:AJ1591))),#REF!,gepModelClass2(A1591:AJ1591))</f>
        <v>5.9406650108115612E-3</v>
      </c>
      <c r="AN1591" s="2">
        <f>IF(NOT(ISNUMBER(gepModelClass3(A1591:AJ1591))),#REF!,gepModelClass3(A1591:AJ1591))</f>
        <v>0.15335617743190694</v>
      </c>
      <c r="AO1591" s="2">
        <f>IF(NOT(ISNUMBER(gepModelClass4(A1591:AJ1591))),#REF!,gepModelClass4(A1591:AJ1591))</f>
        <v>3.6814584847456964E-4</v>
      </c>
      <c r="AP1591" s="2">
        <f>IF(NOT(ISNUMBER(gepModelClass5(A1591:AJ1591))),#REF!,gepModelClass5(A1591:AJ1591))</f>
        <v>7.0310353459544228E-3</v>
      </c>
      <c r="AQ1591" s="2">
        <f>IF(NOT(ISNUMBER(gepModelClass6(A1591:AJ1591))),#REF!,gepModelClass6(A1591:AJ1591))</f>
        <v>5.5440478615201835E-2</v>
      </c>
      <c r="AR1591" s="3" t="str">
        <f t="shared" si="48"/>
        <v>grey_soil</v>
      </c>
      <c r="AS1591" s="5" t="s">
        <v>38</v>
      </c>
      <c r="AT1591">
        <f t="shared" si="49"/>
        <v>0</v>
      </c>
      <c r="AU1591" s="3"/>
      <c r="AV1591" s="3"/>
      <c r="AW1591" s="1"/>
      <c r="AX1591" s="4"/>
      <c r="AY1591" s="4"/>
    </row>
    <row r="1592" spans="1:51" x14ac:dyDescent="0.25">
      <c r="A1592">
        <v>63</v>
      </c>
      <c r="B1592">
        <v>70</v>
      </c>
      <c r="C1592">
        <v>72</v>
      </c>
      <c r="D1592">
        <v>57</v>
      </c>
      <c r="E1592">
        <v>63</v>
      </c>
      <c r="F1592">
        <v>73</v>
      </c>
      <c r="G1592">
        <v>72</v>
      </c>
      <c r="H1592">
        <v>60</v>
      </c>
      <c r="I1592">
        <v>67</v>
      </c>
      <c r="J1592">
        <v>77</v>
      </c>
      <c r="K1592">
        <v>82</v>
      </c>
      <c r="L1592">
        <v>64</v>
      </c>
      <c r="M1592">
        <v>78</v>
      </c>
      <c r="N1592">
        <v>97</v>
      </c>
      <c r="O1592">
        <v>97</v>
      </c>
      <c r="P1592">
        <v>76</v>
      </c>
      <c r="Q1592">
        <v>82</v>
      </c>
      <c r="R1592">
        <v>102</v>
      </c>
      <c r="S1592">
        <v>105</v>
      </c>
      <c r="T1592">
        <v>80</v>
      </c>
      <c r="U1592">
        <v>85</v>
      </c>
      <c r="V1592">
        <v>106</v>
      </c>
      <c r="W1592">
        <v>110</v>
      </c>
      <c r="X1592">
        <v>83</v>
      </c>
      <c r="Y1592">
        <v>92</v>
      </c>
      <c r="Z1592">
        <v>111</v>
      </c>
      <c r="AA1592">
        <v>111</v>
      </c>
      <c r="AB1592">
        <v>91</v>
      </c>
      <c r="AC1592">
        <v>88</v>
      </c>
      <c r="AD1592">
        <v>102</v>
      </c>
      <c r="AE1592">
        <v>115</v>
      </c>
      <c r="AF1592">
        <v>87</v>
      </c>
      <c r="AG1592">
        <v>84</v>
      </c>
      <c r="AH1592">
        <v>106</v>
      </c>
      <c r="AI1592">
        <v>115</v>
      </c>
      <c r="AJ1592">
        <v>91</v>
      </c>
      <c r="AK1592" s="1">
        <v>0</v>
      </c>
      <c r="AL1592" s="2">
        <f>IF(NOT(ISNUMBER(gepModelClass1(A1592:AJ1592))),#REF!,gepModelClass1(A1592:AJ1592))</f>
        <v>5.0418022714060614E-4</v>
      </c>
      <c r="AM1592" s="2">
        <f>IF(NOT(ISNUMBER(gepModelClass2(A1592:AJ1592))),#REF!,gepModelClass2(A1592:AJ1592))</f>
        <v>6.3648932289694468E-2</v>
      </c>
      <c r="AN1592" s="2">
        <f>IF(NOT(ISNUMBER(gepModelClass3(A1592:AJ1592))),#REF!,gepModelClass3(A1592:AJ1592))</f>
        <v>0.24785683921277668</v>
      </c>
      <c r="AO1592" s="2">
        <f>IF(NOT(ISNUMBER(gepModelClass4(A1592:AJ1592))),#REF!,gepModelClass4(A1592:AJ1592))</f>
        <v>1.5927896639559373E-4</v>
      </c>
      <c r="AP1592" s="2">
        <f>IF(NOT(ISNUMBER(gepModelClass5(A1592:AJ1592))),#REF!,gepModelClass5(A1592:AJ1592))</f>
        <v>7.2059800673437745E-3</v>
      </c>
      <c r="AQ1592" s="2">
        <f>IF(NOT(ISNUMBER(gepModelClass6(A1592:AJ1592))),#REF!,gepModelClass6(A1592:AJ1592))</f>
        <v>1.5193306641548205E-2</v>
      </c>
      <c r="AR1592" s="3" t="str">
        <f t="shared" si="48"/>
        <v>grey_soil</v>
      </c>
      <c r="AS1592" s="5" t="s">
        <v>38</v>
      </c>
      <c r="AT1592">
        <f t="shared" si="49"/>
        <v>0</v>
      </c>
      <c r="AU1592" s="3"/>
      <c r="AV1592" s="3"/>
      <c r="AW1592" s="1"/>
      <c r="AX1592" s="4"/>
      <c r="AY1592" s="4"/>
    </row>
    <row r="1593" spans="1:51" x14ac:dyDescent="0.25">
      <c r="A1593">
        <v>63</v>
      </c>
      <c r="B1593">
        <v>73</v>
      </c>
      <c r="C1593">
        <v>72</v>
      </c>
      <c r="D1593">
        <v>60</v>
      </c>
      <c r="E1593">
        <v>67</v>
      </c>
      <c r="F1593">
        <v>77</v>
      </c>
      <c r="G1593">
        <v>82</v>
      </c>
      <c r="H1593">
        <v>64</v>
      </c>
      <c r="I1593">
        <v>71</v>
      </c>
      <c r="J1593">
        <v>81</v>
      </c>
      <c r="K1593">
        <v>75</v>
      </c>
      <c r="L1593">
        <v>68</v>
      </c>
      <c r="M1593">
        <v>82</v>
      </c>
      <c r="N1593">
        <v>102</v>
      </c>
      <c r="O1593">
        <v>105</v>
      </c>
      <c r="P1593">
        <v>80</v>
      </c>
      <c r="Q1593">
        <v>85</v>
      </c>
      <c r="R1593">
        <v>106</v>
      </c>
      <c r="S1593">
        <v>110</v>
      </c>
      <c r="T1593">
        <v>83</v>
      </c>
      <c r="U1593">
        <v>85</v>
      </c>
      <c r="V1593">
        <v>102</v>
      </c>
      <c r="W1593">
        <v>114</v>
      </c>
      <c r="X1593">
        <v>83</v>
      </c>
      <c r="Y1593">
        <v>88</v>
      </c>
      <c r="Z1593">
        <v>102</v>
      </c>
      <c r="AA1593">
        <v>115</v>
      </c>
      <c r="AB1593">
        <v>87</v>
      </c>
      <c r="AC1593">
        <v>84</v>
      </c>
      <c r="AD1593">
        <v>106</v>
      </c>
      <c r="AE1593">
        <v>115</v>
      </c>
      <c r="AF1593">
        <v>91</v>
      </c>
      <c r="AG1593">
        <v>84</v>
      </c>
      <c r="AH1593">
        <v>102</v>
      </c>
      <c r="AI1593">
        <v>111</v>
      </c>
      <c r="AJ1593">
        <v>87</v>
      </c>
      <c r="AK1593" s="1">
        <v>0</v>
      </c>
      <c r="AL1593" s="2">
        <f>IF(NOT(ISNUMBER(gepModelClass1(A1593:AJ1593))),#REF!,gepModelClass1(A1593:AJ1593))</f>
        <v>6.5661803332241664E-5</v>
      </c>
      <c r="AM1593" s="2">
        <f>IF(NOT(ISNUMBER(gepModelClass2(A1593:AJ1593))),#REF!,gepModelClass2(A1593:AJ1593))</f>
        <v>7.4147803540187282E-2</v>
      </c>
      <c r="AN1593" s="2">
        <f>IF(NOT(ISNUMBER(gepModelClass3(A1593:AJ1593))),#REF!,gepModelClass3(A1593:AJ1593))</f>
        <v>0.33921112902168327</v>
      </c>
      <c r="AO1593" s="2">
        <f>IF(NOT(ISNUMBER(gepModelClass4(A1593:AJ1593))),#REF!,gepModelClass4(A1593:AJ1593))</f>
        <v>1.0210985556854111E-4</v>
      </c>
      <c r="AP1593" s="2">
        <f>IF(NOT(ISNUMBER(gepModelClass5(A1593:AJ1593))),#REF!,gepModelClass5(A1593:AJ1593))</f>
        <v>9.3839594811443699E-3</v>
      </c>
      <c r="AQ1593" s="2">
        <f>IF(NOT(ISNUMBER(gepModelClass6(A1593:AJ1593))),#REF!,gepModelClass6(A1593:AJ1593))</f>
        <v>7.0533851988985128E-3</v>
      </c>
      <c r="AR1593" s="3" t="str">
        <f t="shared" si="48"/>
        <v>grey_soil</v>
      </c>
      <c r="AS1593" s="5" t="s">
        <v>38</v>
      </c>
      <c r="AT1593">
        <f t="shared" si="49"/>
        <v>0</v>
      </c>
      <c r="AU1593" s="3"/>
      <c r="AV1593" s="3"/>
      <c r="AW1593" s="1"/>
      <c r="AX1593" s="4"/>
      <c r="AY1593" s="4"/>
    </row>
    <row r="1594" spans="1:51" x14ac:dyDescent="0.25">
      <c r="A1594">
        <v>75</v>
      </c>
      <c r="B1594">
        <v>88</v>
      </c>
      <c r="C1594">
        <v>90</v>
      </c>
      <c r="D1594">
        <v>72</v>
      </c>
      <c r="E1594">
        <v>79</v>
      </c>
      <c r="F1594">
        <v>95</v>
      </c>
      <c r="G1594">
        <v>101</v>
      </c>
      <c r="H1594">
        <v>79</v>
      </c>
      <c r="I1594">
        <v>83</v>
      </c>
      <c r="J1594">
        <v>99</v>
      </c>
      <c r="K1594">
        <v>101</v>
      </c>
      <c r="L1594">
        <v>83</v>
      </c>
      <c r="M1594">
        <v>85</v>
      </c>
      <c r="N1594">
        <v>102</v>
      </c>
      <c r="O1594">
        <v>110</v>
      </c>
      <c r="P1594">
        <v>87</v>
      </c>
      <c r="Q1594">
        <v>89</v>
      </c>
      <c r="R1594">
        <v>106</v>
      </c>
      <c r="S1594">
        <v>110</v>
      </c>
      <c r="T1594">
        <v>87</v>
      </c>
      <c r="U1594">
        <v>89</v>
      </c>
      <c r="V1594">
        <v>106</v>
      </c>
      <c r="W1594">
        <v>110</v>
      </c>
      <c r="X1594">
        <v>87</v>
      </c>
      <c r="Y1594">
        <v>84</v>
      </c>
      <c r="Z1594">
        <v>102</v>
      </c>
      <c r="AA1594">
        <v>111</v>
      </c>
      <c r="AB1594">
        <v>87</v>
      </c>
      <c r="AC1594">
        <v>92</v>
      </c>
      <c r="AD1594">
        <v>106</v>
      </c>
      <c r="AE1594">
        <v>106</v>
      </c>
      <c r="AF1594">
        <v>87</v>
      </c>
      <c r="AG1594">
        <v>88</v>
      </c>
      <c r="AH1594">
        <v>106</v>
      </c>
      <c r="AI1594">
        <v>115</v>
      </c>
      <c r="AJ1594">
        <v>87</v>
      </c>
      <c r="AK1594" s="1">
        <v>0</v>
      </c>
      <c r="AL1594" s="2">
        <f>IF(NOT(ISNUMBER(gepModelClass1(A1594:AJ1594))),#REF!,gepModelClass1(A1594:AJ1594))</f>
        <v>2.5795148160600914E-5</v>
      </c>
      <c r="AM1594" s="2">
        <f>IF(NOT(ISNUMBER(gepModelClass2(A1594:AJ1594))),#REF!,gepModelClass2(A1594:AJ1594))</f>
        <v>9.429391190375902E-2</v>
      </c>
      <c r="AN1594" s="2">
        <f>IF(NOT(ISNUMBER(gepModelClass3(A1594:AJ1594))),#REF!,gepModelClass3(A1594:AJ1594))</f>
        <v>0.9787644870466512</v>
      </c>
      <c r="AO1594" s="2">
        <f>IF(NOT(ISNUMBER(gepModelClass4(A1594:AJ1594))),#REF!,gepModelClass4(A1594:AJ1594))</f>
        <v>1.2666304468467811E-4</v>
      </c>
      <c r="AP1594" s="2">
        <f>IF(NOT(ISNUMBER(gepModelClass5(A1594:AJ1594))),#REF!,gepModelClass5(A1594:AJ1594))</f>
        <v>1.1867645420962535E-2</v>
      </c>
      <c r="AQ1594" s="2">
        <f>IF(NOT(ISNUMBER(gepModelClass6(A1594:AJ1594))),#REF!,gepModelClass6(A1594:AJ1594))</f>
        <v>8.6844734908698706E-3</v>
      </c>
      <c r="AR1594" s="3" t="str">
        <f t="shared" si="48"/>
        <v>grey_soil</v>
      </c>
      <c r="AS1594" s="5" t="s">
        <v>38</v>
      </c>
      <c r="AT1594">
        <f t="shared" si="49"/>
        <v>0</v>
      </c>
      <c r="AU1594" s="3"/>
      <c r="AV1594" s="3"/>
      <c r="AW1594" s="1"/>
      <c r="AX1594" s="4"/>
      <c r="AY1594" s="4"/>
    </row>
    <row r="1595" spans="1:51" x14ac:dyDescent="0.25">
      <c r="A1595">
        <v>87</v>
      </c>
      <c r="B1595">
        <v>112</v>
      </c>
      <c r="C1595">
        <v>114</v>
      </c>
      <c r="D1595">
        <v>90</v>
      </c>
      <c r="E1595">
        <v>96</v>
      </c>
      <c r="F1595">
        <v>108</v>
      </c>
      <c r="G1595">
        <v>119</v>
      </c>
      <c r="H1595">
        <v>94</v>
      </c>
      <c r="I1595">
        <v>92</v>
      </c>
      <c r="J1595">
        <v>108</v>
      </c>
      <c r="K1595">
        <v>124</v>
      </c>
      <c r="L1595">
        <v>90</v>
      </c>
      <c r="M1595">
        <v>89</v>
      </c>
      <c r="N1595">
        <v>106</v>
      </c>
      <c r="O1595">
        <v>114</v>
      </c>
      <c r="P1595">
        <v>94</v>
      </c>
      <c r="Q1595">
        <v>93</v>
      </c>
      <c r="R1595">
        <v>111</v>
      </c>
      <c r="S1595">
        <v>119</v>
      </c>
      <c r="T1595">
        <v>97</v>
      </c>
      <c r="U1595">
        <v>93</v>
      </c>
      <c r="V1595">
        <v>111</v>
      </c>
      <c r="W1595">
        <v>114</v>
      </c>
      <c r="X1595">
        <v>94</v>
      </c>
      <c r="Y1595">
        <v>88</v>
      </c>
      <c r="Z1595">
        <v>111</v>
      </c>
      <c r="AA1595">
        <v>111</v>
      </c>
      <c r="AB1595">
        <v>94</v>
      </c>
      <c r="AC1595">
        <v>92</v>
      </c>
      <c r="AD1595">
        <v>111</v>
      </c>
      <c r="AE1595">
        <v>115</v>
      </c>
      <c r="AF1595">
        <v>94</v>
      </c>
      <c r="AG1595">
        <v>92</v>
      </c>
      <c r="AH1595">
        <v>102</v>
      </c>
      <c r="AI1595">
        <v>115</v>
      </c>
      <c r="AJ1595">
        <v>87</v>
      </c>
      <c r="AK1595" s="1">
        <v>0</v>
      </c>
      <c r="AL1595" s="2">
        <f>IF(NOT(ISNUMBER(gepModelClass1(A1595:AJ1595))),#REF!,gepModelClass1(A1595:AJ1595))</f>
        <v>2.2305026031600772E-5</v>
      </c>
      <c r="AM1595" s="2">
        <f>IF(NOT(ISNUMBER(gepModelClass2(A1595:AJ1595))),#REF!,gepModelClass2(A1595:AJ1595))</f>
        <v>7.4510202244338561E-2</v>
      </c>
      <c r="AN1595" s="2">
        <f>IF(NOT(ISNUMBER(gepModelClass3(A1595:AJ1595))),#REF!,gepModelClass3(A1595:AJ1595))</f>
        <v>0.99973194343232052</v>
      </c>
      <c r="AO1595" s="2">
        <f>IF(NOT(ISNUMBER(gepModelClass4(A1595:AJ1595))),#REF!,gepModelClass4(A1595:AJ1595))</f>
        <v>3.6082724243511799E-5</v>
      </c>
      <c r="AP1595" s="2">
        <f>IF(NOT(ISNUMBER(gepModelClass5(A1595:AJ1595))),#REF!,gepModelClass5(A1595:AJ1595))</f>
        <v>1.091454650780551E-2</v>
      </c>
      <c r="AQ1595" s="2">
        <f>IF(NOT(ISNUMBER(gepModelClass6(A1595:AJ1595))),#REF!,gepModelClass6(A1595:AJ1595))</f>
        <v>6.4292374635155029E-3</v>
      </c>
      <c r="AR1595" s="3" t="str">
        <f t="shared" si="48"/>
        <v>grey_soil</v>
      </c>
      <c r="AS1595" s="5" t="s">
        <v>38</v>
      </c>
      <c r="AT1595">
        <f t="shared" si="49"/>
        <v>0</v>
      </c>
      <c r="AU1595" s="3"/>
      <c r="AV1595" s="3"/>
      <c r="AW1595" s="1"/>
      <c r="AX1595" s="4"/>
      <c r="AY1595" s="4"/>
    </row>
    <row r="1596" spans="1:51" x14ac:dyDescent="0.25">
      <c r="A1596">
        <v>92</v>
      </c>
      <c r="B1596">
        <v>99</v>
      </c>
      <c r="C1596">
        <v>105</v>
      </c>
      <c r="D1596">
        <v>86</v>
      </c>
      <c r="E1596">
        <v>83</v>
      </c>
      <c r="F1596">
        <v>88</v>
      </c>
      <c r="G1596">
        <v>97</v>
      </c>
      <c r="H1596">
        <v>79</v>
      </c>
      <c r="I1596">
        <v>67</v>
      </c>
      <c r="J1596">
        <v>66</v>
      </c>
      <c r="K1596">
        <v>82</v>
      </c>
      <c r="L1596">
        <v>72</v>
      </c>
      <c r="M1596">
        <v>85</v>
      </c>
      <c r="N1596">
        <v>102</v>
      </c>
      <c r="O1596">
        <v>105</v>
      </c>
      <c r="P1596">
        <v>83</v>
      </c>
      <c r="Q1596">
        <v>82</v>
      </c>
      <c r="R1596">
        <v>92</v>
      </c>
      <c r="S1596">
        <v>101</v>
      </c>
      <c r="T1596">
        <v>80</v>
      </c>
      <c r="U1596">
        <v>74</v>
      </c>
      <c r="V1596">
        <v>79</v>
      </c>
      <c r="W1596">
        <v>93</v>
      </c>
      <c r="X1596">
        <v>73</v>
      </c>
      <c r="Y1596">
        <v>88</v>
      </c>
      <c r="Z1596">
        <v>98</v>
      </c>
      <c r="AA1596">
        <v>106</v>
      </c>
      <c r="AB1596">
        <v>79</v>
      </c>
      <c r="AC1596">
        <v>84</v>
      </c>
      <c r="AD1596">
        <v>98</v>
      </c>
      <c r="AE1596">
        <v>106</v>
      </c>
      <c r="AF1596">
        <v>79</v>
      </c>
      <c r="AG1596">
        <v>72</v>
      </c>
      <c r="AH1596">
        <v>81</v>
      </c>
      <c r="AI1596">
        <v>82</v>
      </c>
      <c r="AJ1596">
        <v>65</v>
      </c>
      <c r="AK1596" s="1">
        <v>1</v>
      </c>
      <c r="AL1596" s="2">
        <f>IF(NOT(ISNUMBER(gepModelClass1(A1596:AJ1596))),#REF!,gepModelClass1(A1596:AJ1596))</f>
        <v>1.3584483009588893E-4</v>
      </c>
      <c r="AM1596" s="2">
        <f>IF(NOT(ISNUMBER(gepModelClass2(A1596:AJ1596))),#REF!,gepModelClass2(A1596:AJ1596))</f>
        <v>0.95645057402633504</v>
      </c>
      <c r="AN1596" s="2">
        <f>IF(NOT(ISNUMBER(gepModelClass3(A1596:AJ1596))),#REF!,gepModelClass3(A1596:AJ1596))</f>
        <v>0.56535355814187371</v>
      </c>
      <c r="AO1596" s="2">
        <f>IF(NOT(ISNUMBER(gepModelClass4(A1596:AJ1596))),#REF!,gepModelClass4(A1596:AJ1596))</f>
        <v>3.0465012578444183E-5</v>
      </c>
      <c r="AP1596" s="2">
        <f>IF(NOT(ISNUMBER(gepModelClass5(A1596:AJ1596))),#REF!,gepModelClass5(A1596:AJ1596))</f>
        <v>0.69495477153329088</v>
      </c>
      <c r="AQ1596" s="2">
        <f>IF(NOT(ISNUMBER(gepModelClass6(A1596:AJ1596))),#REF!,gepModelClass6(A1596:AJ1596))</f>
        <v>5.0637474069114431E-2</v>
      </c>
      <c r="AR1596" s="3" t="str">
        <f t="shared" si="48"/>
        <v>damp_grey_soil</v>
      </c>
      <c r="AS1596" s="5" t="s">
        <v>41</v>
      </c>
      <c r="AT1596">
        <f t="shared" si="49"/>
        <v>1</v>
      </c>
      <c r="AU1596" s="3"/>
      <c r="AV1596" s="3"/>
      <c r="AW1596" s="1"/>
      <c r="AX1596" s="4"/>
      <c r="AY1596" s="4"/>
    </row>
    <row r="1597" spans="1:51" x14ac:dyDescent="0.25">
      <c r="A1597">
        <v>71</v>
      </c>
      <c r="B1597">
        <v>77</v>
      </c>
      <c r="C1597">
        <v>86</v>
      </c>
      <c r="D1597">
        <v>72</v>
      </c>
      <c r="E1597">
        <v>67</v>
      </c>
      <c r="F1597">
        <v>73</v>
      </c>
      <c r="G1597">
        <v>90</v>
      </c>
      <c r="H1597">
        <v>68</v>
      </c>
      <c r="I1597">
        <v>71</v>
      </c>
      <c r="J1597">
        <v>73</v>
      </c>
      <c r="K1597">
        <v>86</v>
      </c>
      <c r="L1597">
        <v>68</v>
      </c>
      <c r="M1597">
        <v>63</v>
      </c>
      <c r="N1597">
        <v>63</v>
      </c>
      <c r="O1597">
        <v>82</v>
      </c>
      <c r="P1597">
        <v>69</v>
      </c>
      <c r="Q1597">
        <v>67</v>
      </c>
      <c r="R1597">
        <v>71</v>
      </c>
      <c r="S1597">
        <v>82</v>
      </c>
      <c r="T1597">
        <v>65</v>
      </c>
      <c r="U1597">
        <v>70</v>
      </c>
      <c r="V1597">
        <v>75</v>
      </c>
      <c r="W1597">
        <v>89</v>
      </c>
      <c r="X1597">
        <v>73</v>
      </c>
      <c r="Y1597">
        <v>60</v>
      </c>
      <c r="Z1597">
        <v>66</v>
      </c>
      <c r="AA1597">
        <v>78</v>
      </c>
      <c r="AB1597">
        <v>61</v>
      </c>
      <c r="AC1597">
        <v>64</v>
      </c>
      <c r="AD1597">
        <v>66</v>
      </c>
      <c r="AE1597">
        <v>78</v>
      </c>
      <c r="AF1597">
        <v>65</v>
      </c>
      <c r="AG1597">
        <v>64</v>
      </c>
      <c r="AH1597">
        <v>66</v>
      </c>
      <c r="AI1597">
        <v>82</v>
      </c>
      <c r="AJ1597">
        <v>65</v>
      </c>
      <c r="AK1597" s="1">
        <v>1</v>
      </c>
      <c r="AL1597" s="2">
        <f>IF(NOT(ISNUMBER(gepModelClass1(A1597:AJ1597))),#REF!,gepModelClass1(A1597:AJ1597))</f>
        <v>4.0136021586379152E-5</v>
      </c>
      <c r="AM1597" s="2">
        <f>IF(NOT(ISNUMBER(gepModelClass2(A1597:AJ1597))),#REF!,gepModelClass2(A1597:AJ1597))</f>
        <v>2.303704158590374E-2</v>
      </c>
      <c r="AN1597" s="2">
        <f>IF(NOT(ISNUMBER(gepModelClass3(A1597:AJ1597))),#REF!,gepModelClass3(A1597:AJ1597))</f>
        <v>1.1469578646222506E-3</v>
      </c>
      <c r="AO1597" s="2">
        <f>IF(NOT(ISNUMBER(gepModelClass4(A1597:AJ1597))),#REF!,gepModelClass4(A1597:AJ1597))</f>
        <v>1.8564726471067468E-4</v>
      </c>
      <c r="AP1597" s="2">
        <f>IF(NOT(ISNUMBER(gepModelClass5(A1597:AJ1597))),#REF!,gepModelClass5(A1597:AJ1597))</f>
        <v>1.3524419489546411E-2</v>
      </c>
      <c r="AQ1597" s="2">
        <f>IF(NOT(ISNUMBER(gepModelClass6(A1597:AJ1597))),#REF!,gepModelClass6(A1597:AJ1597))</f>
        <v>0.36105559380967966</v>
      </c>
      <c r="AR1597" s="3" t="str">
        <f t="shared" si="48"/>
        <v>very_damp_grey_soil</v>
      </c>
      <c r="AS1597" s="5" t="s">
        <v>41</v>
      </c>
      <c r="AT1597">
        <f t="shared" si="49"/>
        <v>0</v>
      </c>
      <c r="AU1597" s="3"/>
      <c r="AV1597" s="3"/>
      <c r="AW1597" s="1"/>
      <c r="AX1597" s="4"/>
      <c r="AY1597" s="4"/>
    </row>
    <row r="1598" spans="1:51" x14ac:dyDescent="0.25">
      <c r="A1598">
        <v>87</v>
      </c>
      <c r="B1598">
        <v>112</v>
      </c>
      <c r="C1598">
        <v>114</v>
      </c>
      <c r="D1598">
        <v>94</v>
      </c>
      <c r="E1598">
        <v>79</v>
      </c>
      <c r="F1598">
        <v>108</v>
      </c>
      <c r="G1598">
        <v>110</v>
      </c>
      <c r="H1598">
        <v>98</v>
      </c>
      <c r="I1598">
        <v>71</v>
      </c>
      <c r="J1598">
        <v>103</v>
      </c>
      <c r="K1598">
        <v>114</v>
      </c>
      <c r="L1598">
        <v>94</v>
      </c>
      <c r="M1598">
        <v>78</v>
      </c>
      <c r="N1598">
        <v>102</v>
      </c>
      <c r="O1598">
        <v>119</v>
      </c>
      <c r="P1598">
        <v>90</v>
      </c>
      <c r="Q1598">
        <v>74</v>
      </c>
      <c r="R1598">
        <v>102</v>
      </c>
      <c r="S1598">
        <v>114</v>
      </c>
      <c r="T1598">
        <v>90</v>
      </c>
      <c r="U1598">
        <v>63</v>
      </c>
      <c r="V1598">
        <v>97</v>
      </c>
      <c r="W1598">
        <v>114</v>
      </c>
      <c r="X1598">
        <v>94</v>
      </c>
      <c r="Y1598">
        <v>64</v>
      </c>
      <c r="Z1598">
        <v>98</v>
      </c>
      <c r="AA1598">
        <v>111</v>
      </c>
      <c r="AB1598">
        <v>91</v>
      </c>
      <c r="AC1598">
        <v>60</v>
      </c>
      <c r="AD1598">
        <v>102</v>
      </c>
      <c r="AE1598">
        <v>111</v>
      </c>
      <c r="AF1598">
        <v>91</v>
      </c>
      <c r="AG1598">
        <v>57</v>
      </c>
      <c r="AH1598">
        <v>102</v>
      </c>
      <c r="AI1598">
        <v>115</v>
      </c>
      <c r="AJ1598">
        <v>94</v>
      </c>
      <c r="AK1598" s="1">
        <v>0</v>
      </c>
      <c r="AL1598" s="2">
        <f>IF(NOT(ISNUMBER(gepModelClass1(A1598:AJ1598))),#REF!,gepModelClass1(A1598:AJ1598))</f>
        <v>1.7218907117150821E-5</v>
      </c>
      <c r="AM1598" s="2">
        <f>IF(NOT(ISNUMBER(gepModelClass2(A1598:AJ1598))),#REF!,gepModelClass2(A1598:AJ1598))</f>
        <v>3.2603052500949681E-4</v>
      </c>
      <c r="AN1598" s="2">
        <f>IF(NOT(ISNUMBER(gepModelClass3(A1598:AJ1598))),#REF!,gepModelClass3(A1598:AJ1598))</f>
        <v>3.7650636411216583E-2</v>
      </c>
      <c r="AO1598" s="2">
        <f>IF(NOT(ISNUMBER(gepModelClass4(A1598:AJ1598))),#REF!,gepModelClass4(A1598:AJ1598))</f>
        <v>0.9970338578326019</v>
      </c>
      <c r="AP1598" s="2">
        <f>IF(NOT(ISNUMBER(gepModelClass5(A1598:AJ1598))),#REF!,gepModelClass5(A1598:AJ1598))</f>
        <v>3.5224700577550332E-3</v>
      </c>
      <c r="AQ1598" s="2">
        <f>IF(NOT(ISNUMBER(gepModelClass6(A1598:AJ1598))),#REF!,gepModelClass6(A1598:AJ1598))</f>
        <v>3.9232322696851129E-4</v>
      </c>
      <c r="AR1598" s="3" t="str">
        <f t="shared" si="48"/>
        <v>red_soil</v>
      </c>
      <c r="AS1598" s="5" t="s">
        <v>43</v>
      </c>
      <c r="AT1598">
        <f t="shared" si="49"/>
        <v>0</v>
      </c>
      <c r="AU1598" s="3"/>
      <c r="AV1598" s="3"/>
      <c r="AW1598" s="1"/>
      <c r="AX1598" s="4"/>
      <c r="AY1598" s="4"/>
    </row>
    <row r="1599" spans="1:51" x14ac:dyDescent="0.25">
      <c r="A1599">
        <v>79</v>
      </c>
      <c r="B1599">
        <v>108</v>
      </c>
      <c r="C1599">
        <v>110</v>
      </c>
      <c r="D1599">
        <v>98</v>
      </c>
      <c r="E1599">
        <v>71</v>
      </c>
      <c r="F1599">
        <v>103</v>
      </c>
      <c r="G1599">
        <v>114</v>
      </c>
      <c r="H1599">
        <v>94</v>
      </c>
      <c r="I1599">
        <v>63</v>
      </c>
      <c r="J1599">
        <v>95</v>
      </c>
      <c r="K1599">
        <v>105</v>
      </c>
      <c r="L1599">
        <v>86</v>
      </c>
      <c r="M1599">
        <v>74</v>
      </c>
      <c r="N1599">
        <v>102</v>
      </c>
      <c r="O1599">
        <v>114</v>
      </c>
      <c r="P1599">
        <v>90</v>
      </c>
      <c r="Q1599">
        <v>63</v>
      </c>
      <c r="R1599">
        <v>97</v>
      </c>
      <c r="S1599">
        <v>114</v>
      </c>
      <c r="T1599">
        <v>94</v>
      </c>
      <c r="U1599">
        <v>57</v>
      </c>
      <c r="V1599">
        <v>97</v>
      </c>
      <c r="W1599">
        <v>105</v>
      </c>
      <c r="X1599">
        <v>90</v>
      </c>
      <c r="Y1599">
        <v>60</v>
      </c>
      <c r="Z1599">
        <v>102</v>
      </c>
      <c r="AA1599">
        <v>111</v>
      </c>
      <c r="AB1599">
        <v>91</v>
      </c>
      <c r="AC1599">
        <v>57</v>
      </c>
      <c r="AD1599">
        <v>102</v>
      </c>
      <c r="AE1599">
        <v>115</v>
      </c>
      <c r="AF1599">
        <v>94</v>
      </c>
      <c r="AG1599">
        <v>57</v>
      </c>
      <c r="AH1599">
        <v>94</v>
      </c>
      <c r="AI1599">
        <v>111</v>
      </c>
      <c r="AJ1599">
        <v>87</v>
      </c>
      <c r="AK1599" s="1">
        <v>0</v>
      </c>
      <c r="AL1599" s="2">
        <f>IF(NOT(ISNUMBER(gepModelClass1(A1599:AJ1599))),#REF!,gepModelClass1(A1599:AJ1599))</f>
        <v>1.6106616716404071E-5</v>
      </c>
      <c r="AM1599" s="2">
        <f>IF(NOT(ISNUMBER(gepModelClass2(A1599:AJ1599))),#REF!,gepModelClass2(A1599:AJ1599))</f>
        <v>1.1215966427464197E-4</v>
      </c>
      <c r="AN1599" s="2">
        <f>IF(NOT(ISNUMBER(gepModelClass3(A1599:AJ1599))),#REF!,gepModelClass3(A1599:AJ1599))</f>
        <v>1.4608919372663246E-3</v>
      </c>
      <c r="AO1599" s="2">
        <f>IF(NOT(ISNUMBER(gepModelClass4(A1599:AJ1599))),#REF!,gepModelClass4(A1599:AJ1599))</f>
        <v>0.99944840830973691</v>
      </c>
      <c r="AP1599" s="2">
        <f>IF(NOT(ISNUMBER(gepModelClass5(A1599:AJ1599))),#REF!,gepModelClass5(A1599:AJ1599))</f>
        <v>2.0061170850397951E-3</v>
      </c>
      <c r="AQ1599" s="2">
        <f>IF(NOT(ISNUMBER(gepModelClass6(A1599:AJ1599))),#REF!,gepModelClass6(A1599:AJ1599))</f>
        <v>5.6606891836722035E-4</v>
      </c>
      <c r="AR1599" s="3" t="str">
        <f t="shared" si="48"/>
        <v>red_soil</v>
      </c>
      <c r="AS1599" s="5" t="s">
        <v>43</v>
      </c>
      <c r="AT1599">
        <f t="shared" si="49"/>
        <v>0</v>
      </c>
      <c r="AU1599" s="3"/>
      <c r="AV1599" s="3"/>
      <c r="AW1599" s="1"/>
      <c r="AX1599" s="4"/>
      <c r="AY1599" s="4"/>
    </row>
    <row r="1600" spans="1:51" x14ac:dyDescent="0.25">
      <c r="A1600">
        <v>71</v>
      </c>
      <c r="B1600">
        <v>103</v>
      </c>
      <c r="C1600">
        <v>114</v>
      </c>
      <c r="D1600">
        <v>94</v>
      </c>
      <c r="E1600">
        <v>63</v>
      </c>
      <c r="F1600">
        <v>95</v>
      </c>
      <c r="G1600">
        <v>105</v>
      </c>
      <c r="H1600">
        <v>86</v>
      </c>
      <c r="I1600">
        <v>56</v>
      </c>
      <c r="J1600">
        <v>81</v>
      </c>
      <c r="K1600">
        <v>90</v>
      </c>
      <c r="L1600">
        <v>79</v>
      </c>
      <c r="M1600">
        <v>63</v>
      </c>
      <c r="N1600">
        <v>97</v>
      </c>
      <c r="O1600">
        <v>114</v>
      </c>
      <c r="P1600">
        <v>94</v>
      </c>
      <c r="Q1600">
        <v>57</v>
      </c>
      <c r="R1600">
        <v>97</v>
      </c>
      <c r="S1600">
        <v>105</v>
      </c>
      <c r="T1600">
        <v>90</v>
      </c>
      <c r="U1600">
        <v>57</v>
      </c>
      <c r="V1600">
        <v>84</v>
      </c>
      <c r="W1600">
        <v>101</v>
      </c>
      <c r="X1600">
        <v>80</v>
      </c>
      <c r="Y1600">
        <v>57</v>
      </c>
      <c r="Z1600">
        <v>102</v>
      </c>
      <c r="AA1600">
        <v>115</v>
      </c>
      <c r="AB1600">
        <v>94</v>
      </c>
      <c r="AC1600">
        <v>57</v>
      </c>
      <c r="AD1600">
        <v>94</v>
      </c>
      <c r="AE1600">
        <v>111</v>
      </c>
      <c r="AF1600">
        <v>87</v>
      </c>
      <c r="AG1600">
        <v>53</v>
      </c>
      <c r="AH1600">
        <v>85</v>
      </c>
      <c r="AI1600">
        <v>102</v>
      </c>
      <c r="AJ1600">
        <v>87</v>
      </c>
      <c r="AK1600" s="1">
        <v>0</v>
      </c>
      <c r="AL1600" s="2">
        <f>IF(NOT(ISNUMBER(gepModelClass1(A1600:AJ1600))),#REF!,gepModelClass1(A1600:AJ1600))</f>
        <v>5.4287465377210073E-5</v>
      </c>
      <c r="AM1600" s="2">
        <f>IF(NOT(ISNUMBER(gepModelClass2(A1600:AJ1600))),#REF!,gepModelClass2(A1600:AJ1600))</f>
        <v>7.6895490135543556E-6</v>
      </c>
      <c r="AN1600" s="2">
        <f>IF(NOT(ISNUMBER(gepModelClass3(A1600:AJ1600))),#REF!,gepModelClass3(A1600:AJ1600))</f>
        <v>7.8395719969135129E-5</v>
      </c>
      <c r="AO1600" s="2">
        <f>IF(NOT(ISNUMBER(gepModelClass4(A1600:AJ1600))),#REF!,gepModelClass4(A1600:AJ1600))</f>
        <v>0.99960105270568489</v>
      </c>
      <c r="AP1600" s="2">
        <f>IF(NOT(ISNUMBER(gepModelClass5(A1600:AJ1600))),#REF!,gepModelClass5(A1600:AJ1600))</f>
        <v>0.2436305926190441</v>
      </c>
      <c r="AQ1600" s="2">
        <f>IF(NOT(ISNUMBER(gepModelClass6(A1600:AJ1600))),#REF!,gepModelClass6(A1600:AJ1600))</f>
        <v>4.2718960452323536E-4</v>
      </c>
      <c r="AR1600" s="3" t="str">
        <f t="shared" si="48"/>
        <v>red_soil</v>
      </c>
      <c r="AS1600" s="5" t="s">
        <v>43</v>
      </c>
      <c r="AT1600">
        <f t="shared" si="49"/>
        <v>0</v>
      </c>
      <c r="AU1600" s="3"/>
      <c r="AV1600" s="3"/>
      <c r="AW1600" s="1"/>
      <c r="AX1600" s="4"/>
      <c r="AY1600" s="4"/>
    </row>
    <row r="1601" spans="1:51" x14ac:dyDescent="0.25">
      <c r="A1601">
        <v>56</v>
      </c>
      <c r="B1601">
        <v>84</v>
      </c>
      <c r="C1601">
        <v>97</v>
      </c>
      <c r="D1601">
        <v>79</v>
      </c>
      <c r="E1601">
        <v>56</v>
      </c>
      <c r="F1601">
        <v>81</v>
      </c>
      <c r="G1601">
        <v>97</v>
      </c>
      <c r="H1601">
        <v>79</v>
      </c>
      <c r="I1601">
        <v>52</v>
      </c>
      <c r="J1601">
        <v>73</v>
      </c>
      <c r="K1601">
        <v>93</v>
      </c>
      <c r="L1601">
        <v>79</v>
      </c>
      <c r="M1601">
        <v>53</v>
      </c>
      <c r="N1601">
        <v>84</v>
      </c>
      <c r="O1601">
        <v>97</v>
      </c>
      <c r="P1601">
        <v>80</v>
      </c>
      <c r="Q1601">
        <v>57</v>
      </c>
      <c r="R1601">
        <v>84</v>
      </c>
      <c r="S1601">
        <v>93</v>
      </c>
      <c r="T1601">
        <v>76</v>
      </c>
      <c r="U1601">
        <v>57</v>
      </c>
      <c r="V1601">
        <v>75</v>
      </c>
      <c r="W1601">
        <v>82</v>
      </c>
      <c r="X1601">
        <v>73</v>
      </c>
      <c r="Y1601">
        <v>60</v>
      </c>
      <c r="Z1601">
        <v>89</v>
      </c>
      <c r="AA1601">
        <v>98</v>
      </c>
      <c r="AB1601">
        <v>83</v>
      </c>
      <c r="AC1601">
        <v>60</v>
      </c>
      <c r="AD1601">
        <v>94</v>
      </c>
      <c r="AE1601">
        <v>106</v>
      </c>
      <c r="AF1601">
        <v>87</v>
      </c>
      <c r="AG1601">
        <v>60</v>
      </c>
      <c r="AH1601">
        <v>81</v>
      </c>
      <c r="AI1601">
        <v>94</v>
      </c>
      <c r="AJ1601">
        <v>76</v>
      </c>
      <c r="AK1601" s="1">
        <v>0</v>
      </c>
      <c r="AL1601" s="2">
        <f>IF(NOT(ISNUMBER(gepModelClass1(A1601:AJ1601))),#REF!,gepModelClass1(A1601:AJ1601))</f>
        <v>1.1724433289731787E-4</v>
      </c>
      <c r="AM1601" s="2">
        <f>IF(NOT(ISNUMBER(gepModelClass2(A1601:AJ1601))),#REF!,gepModelClass2(A1601:AJ1601))</f>
        <v>9.841179959904731E-4</v>
      </c>
      <c r="AN1601" s="2">
        <f>IF(NOT(ISNUMBER(gepModelClass3(A1601:AJ1601))),#REF!,gepModelClass3(A1601:AJ1601))</f>
        <v>1.0022165678786345E-5</v>
      </c>
      <c r="AO1601" s="2">
        <f>IF(NOT(ISNUMBER(gepModelClass4(A1601:AJ1601))),#REF!,gepModelClass4(A1601:AJ1601))</f>
        <v>0.97775892413766319</v>
      </c>
      <c r="AP1601" s="2">
        <f>IF(NOT(ISNUMBER(gepModelClass5(A1601:AJ1601))),#REF!,gepModelClass5(A1601:AJ1601))</f>
        <v>0.62671137569469904</v>
      </c>
      <c r="AQ1601" s="2">
        <f>IF(NOT(ISNUMBER(gepModelClass6(A1601:AJ1601))),#REF!,gepModelClass6(A1601:AJ1601))</f>
        <v>1.3672069453192649E-2</v>
      </c>
      <c r="AR1601" s="3" t="str">
        <f t="shared" si="48"/>
        <v>red_soil</v>
      </c>
      <c r="AS1601" s="5" t="s">
        <v>43</v>
      </c>
      <c r="AT1601">
        <f t="shared" si="49"/>
        <v>0</v>
      </c>
      <c r="AU1601" s="3"/>
      <c r="AV1601" s="3"/>
      <c r="AW1601" s="1"/>
      <c r="AX1601" s="4"/>
      <c r="AY1601" s="4"/>
    </row>
    <row r="1602" spans="1:51" x14ac:dyDescent="0.25">
      <c r="A1602">
        <v>56</v>
      </c>
      <c r="B1602">
        <v>70</v>
      </c>
      <c r="C1602">
        <v>82</v>
      </c>
      <c r="D1602">
        <v>72</v>
      </c>
      <c r="E1602">
        <v>56</v>
      </c>
      <c r="F1602">
        <v>84</v>
      </c>
      <c r="G1602">
        <v>97</v>
      </c>
      <c r="H1602">
        <v>79</v>
      </c>
      <c r="I1602">
        <v>59</v>
      </c>
      <c r="J1602">
        <v>91</v>
      </c>
      <c r="K1602">
        <v>101</v>
      </c>
      <c r="L1602">
        <v>86</v>
      </c>
      <c r="M1602">
        <v>53</v>
      </c>
      <c r="N1602">
        <v>75</v>
      </c>
      <c r="O1602">
        <v>89</v>
      </c>
      <c r="P1602">
        <v>76</v>
      </c>
      <c r="Q1602">
        <v>53</v>
      </c>
      <c r="R1602">
        <v>79</v>
      </c>
      <c r="S1602">
        <v>93</v>
      </c>
      <c r="T1602">
        <v>73</v>
      </c>
      <c r="U1602">
        <v>53</v>
      </c>
      <c r="V1602">
        <v>79</v>
      </c>
      <c r="W1602">
        <v>93</v>
      </c>
      <c r="X1602">
        <v>73</v>
      </c>
      <c r="Y1602">
        <v>53</v>
      </c>
      <c r="Z1602">
        <v>73</v>
      </c>
      <c r="AA1602">
        <v>90</v>
      </c>
      <c r="AB1602">
        <v>79</v>
      </c>
      <c r="AC1602">
        <v>57</v>
      </c>
      <c r="AD1602">
        <v>73</v>
      </c>
      <c r="AE1602">
        <v>90</v>
      </c>
      <c r="AF1602">
        <v>76</v>
      </c>
      <c r="AG1602">
        <v>57</v>
      </c>
      <c r="AH1602">
        <v>77</v>
      </c>
      <c r="AI1602">
        <v>98</v>
      </c>
      <c r="AJ1602">
        <v>76</v>
      </c>
      <c r="AK1602" s="1">
        <v>0</v>
      </c>
      <c r="AL1602" s="2">
        <f>IF(NOT(ISNUMBER(gepModelClass1(A1602:AJ1602))),#REF!,gepModelClass1(A1602:AJ1602))</f>
        <v>1.4100270530761609E-4</v>
      </c>
      <c r="AM1602" s="2">
        <f>IF(NOT(ISNUMBER(gepModelClass2(A1602:AJ1602))),#REF!,gepModelClass2(A1602:AJ1602))</f>
        <v>1.7752367990907351E-3</v>
      </c>
      <c r="AN1602" s="2">
        <f>IF(NOT(ISNUMBER(gepModelClass3(A1602:AJ1602))),#REF!,gepModelClass3(A1602:AJ1602))</f>
        <v>7.5638065849336553E-6</v>
      </c>
      <c r="AO1602" s="2">
        <f>IF(NOT(ISNUMBER(gepModelClass4(A1602:AJ1602))),#REF!,gepModelClass4(A1602:AJ1602))</f>
        <v>0.98489173626806847</v>
      </c>
      <c r="AP1602" s="2">
        <f>IF(NOT(ISNUMBER(gepModelClass5(A1602:AJ1602))),#REF!,gepModelClass5(A1602:AJ1602))</f>
        <v>4.0604812712297603E-3</v>
      </c>
      <c r="AQ1602" s="2">
        <f>IF(NOT(ISNUMBER(gepModelClass6(A1602:AJ1602))),#REF!,gepModelClass6(A1602:AJ1602))</f>
        <v>0.16917992538810062</v>
      </c>
      <c r="AR1602" s="3" t="str">
        <f t="shared" si="48"/>
        <v>red_soil</v>
      </c>
      <c r="AS1602" s="5" t="s">
        <v>43</v>
      </c>
      <c r="AT1602">
        <f t="shared" si="49"/>
        <v>0</v>
      </c>
      <c r="AU1602" s="3"/>
      <c r="AV1602" s="3"/>
      <c r="AW1602" s="1"/>
      <c r="AX1602" s="4"/>
      <c r="AY1602" s="4"/>
    </row>
    <row r="1603" spans="1:51" x14ac:dyDescent="0.25">
      <c r="A1603">
        <v>56</v>
      </c>
      <c r="B1603">
        <v>84</v>
      </c>
      <c r="C1603">
        <v>97</v>
      </c>
      <c r="D1603">
        <v>79</v>
      </c>
      <c r="E1603">
        <v>59</v>
      </c>
      <c r="F1603">
        <v>91</v>
      </c>
      <c r="G1603">
        <v>101</v>
      </c>
      <c r="H1603">
        <v>86</v>
      </c>
      <c r="I1603">
        <v>59</v>
      </c>
      <c r="J1603">
        <v>91</v>
      </c>
      <c r="K1603">
        <v>101</v>
      </c>
      <c r="L1603">
        <v>86</v>
      </c>
      <c r="M1603">
        <v>53</v>
      </c>
      <c r="N1603">
        <v>79</v>
      </c>
      <c r="O1603">
        <v>93</v>
      </c>
      <c r="P1603">
        <v>73</v>
      </c>
      <c r="Q1603">
        <v>53</v>
      </c>
      <c r="R1603">
        <v>79</v>
      </c>
      <c r="S1603">
        <v>93</v>
      </c>
      <c r="T1603">
        <v>73</v>
      </c>
      <c r="U1603">
        <v>50</v>
      </c>
      <c r="V1603">
        <v>79</v>
      </c>
      <c r="W1603">
        <v>97</v>
      </c>
      <c r="X1603">
        <v>80</v>
      </c>
      <c r="Y1603">
        <v>57</v>
      </c>
      <c r="Z1603">
        <v>73</v>
      </c>
      <c r="AA1603">
        <v>90</v>
      </c>
      <c r="AB1603">
        <v>76</v>
      </c>
      <c r="AC1603">
        <v>57</v>
      </c>
      <c r="AD1603">
        <v>77</v>
      </c>
      <c r="AE1603">
        <v>98</v>
      </c>
      <c r="AF1603">
        <v>76</v>
      </c>
      <c r="AG1603">
        <v>57</v>
      </c>
      <c r="AH1603">
        <v>81</v>
      </c>
      <c r="AI1603">
        <v>98</v>
      </c>
      <c r="AJ1603">
        <v>83</v>
      </c>
      <c r="AK1603" s="1">
        <v>0</v>
      </c>
      <c r="AL1603" s="2">
        <f>IF(NOT(ISNUMBER(gepModelClass1(A1603:AJ1603))),#REF!,gepModelClass1(A1603:AJ1603))</f>
        <v>3.834418951783915E-5</v>
      </c>
      <c r="AM1603" s="2">
        <f>IF(NOT(ISNUMBER(gepModelClass2(A1603:AJ1603))),#REF!,gepModelClass2(A1603:AJ1603))</f>
        <v>7.146321794724395E-4</v>
      </c>
      <c r="AN1603" s="2">
        <f>IF(NOT(ISNUMBER(gepModelClass3(A1603:AJ1603))),#REF!,gepModelClass3(A1603:AJ1603))</f>
        <v>7.9953490007142404E-6</v>
      </c>
      <c r="AO1603" s="2">
        <f>IF(NOT(ISNUMBER(gepModelClass4(A1603:AJ1603))),#REF!,gepModelClass4(A1603:AJ1603))</f>
        <v>0.99369478452456583</v>
      </c>
      <c r="AP1603" s="2">
        <f>IF(NOT(ISNUMBER(gepModelClass5(A1603:AJ1603))),#REF!,gepModelClass5(A1603:AJ1603))</f>
        <v>3.0730653704442866E-3</v>
      </c>
      <c r="AQ1603" s="2">
        <f>IF(NOT(ISNUMBER(gepModelClass6(A1603:AJ1603))),#REF!,gepModelClass6(A1603:AJ1603))</f>
        <v>5.6887619535495731E-2</v>
      </c>
      <c r="AR1603" s="3" t="str">
        <f t="shared" ref="AR1603:AR1666" si="50">INDEX($AL$1:$AQ$1,1,MATCH(MAX(AL1603:AQ1603),AL1603:AQ1603,0))</f>
        <v>red_soil</v>
      </c>
      <c r="AS1603" s="5" t="s">
        <v>43</v>
      </c>
      <c r="AT1603">
        <f t="shared" ref="AT1603:AT1666" si="51">IF(AR1603=AS1603,0,1)</f>
        <v>0</v>
      </c>
      <c r="AU1603" s="3"/>
      <c r="AV1603" s="3"/>
      <c r="AW1603" s="1"/>
      <c r="AX1603" s="4"/>
      <c r="AY1603" s="4"/>
    </row>
    <row r="1604" spans="1:51" x14ac:dyDescent="0.25">
      <c r="A1604">
        <v>59</v>
      </c>
      <c r="B1604">
        <v>95</v>
      </c>
      <c r="C1604">
        <v>105</v>
      </c>
      <c r="D1604">
        <v>90</v>
      </c>
      <c r="E1604">
        <v>63</v>
      </c>
      <c r="F1604">
        <v>95</v>
      </c>
      <c r="G1604">
        <v>101</v>
      </c>
      <c r="H1604">
        <v>86</v>
      </c>
      <c r="I1604">
        <v>63</v>
      </c>
      <c r="J1604">
        <v>103</v>
      </c>
      <c r="K1604">
        <v>114</v>
      </c>
      <c r="L1604">
        <v>94</v>
      </c>
      <c r="M1604">
        <v>60</v>
      </c>
      <c r="N1604">
        <v>97</v>
      </c>
      <c r="O1604">
        <v>101</v>
      </c>
      <c r="P1604">
        <v>83</v>
      </c>
      <c r="Q1604">
        <v>57</v>
      </c>
      <c r="R1604">
        <v>106</v>
      </c>
      <c r="S1604">
        <v>110</v>
      </c>
      <c r="T1604">
        <v>90</v>
      </c>
      <c r="U1604">
        <v>63</v>
      </c>
      <c r="V1604">
        <v>111</v>
      </c>
      <c r="W1604">
        <v>119</v>
      </c>
      <c r="X1604">
        <v>97</v>
      </c>
      <c r="Y1604">
        <v>57</v>
      </c>
      <c r="Z1604">
        <v>94</v>
      </c>
      <c r="AA1604">
        <v>111</v>
      </c>
      <c r="AB1604">
        <v>87</v>
      </c>
      <c r="AC1604">
        <v>60</v>
      </c>
      <c r="AD1604">
        <v>102</v>
      </c>
      <c r="AE1604">
        <v>111</v>
      </c>
      <c r="AF1604">
        <v>94</v>
      </c>
      <c r="AG1604">
        <v>60</v>
      </c>
      <c r="AH1604">
        <v>106</v>
      </c>
      <c r="AI1604">
        <v>115</v>
      </c>
      <c r="AJ1604">
        <v>94</v>
      </c>
      <c r="AK1604" s="1">
        <v>0</v>
      </c>
      <c r="AL1604" s="2">
        <f>IF(NOT(ISNUMBER(gepModelClass1(A1604:AJ1604))),#REF!,gepModelClass1(A1604:AJ1604))</f>
        <v>2.2459665946308775E-5</v>
      </c>
      <c r="AM1604" s="2">
        <f>IF(NOT(ISNUMBER(gepModelClass2(A1604:AJ1604))),#REF!,gepModelClass2(A1604:AJ1604))</f>
        <v>7.5498145435190923E-5</v>
      </c>
      <c r="AN1604" s="2">
        <f>IF(NOT(ISNUMBER(gepModelClass3(A1604:AJ1604))),#REF!,gepModelClass3(A1604:AJ1604))</f>
        <v>2.5086736732401121E-4</v>
      </c>
      <c r="AO1604" s="2">
        <f>IF(NOT(ISNUMBER(gepModelClass4(A1604:AJ1604))),#REF!,gepModelClass4(A1604:AJ1604))</f>
        <v>0.99997140687734754</v>
      </c>
      <c r="AP1604" s="2">
        <f>IF(NOT(ISNUMBER(gepModelClass5(A1604:AJ1604))),#REF!,gepModelClass5(A1604:AJ1604))</f>
        <v>2.2197529660604107E-3</v>
      </c>
      <c r="AQ1604" s="2">
        <f>IF(NOT(ISNUMBER(gepModelClass6(A1604:AJ1604))),#REF!,gepModelClass6(A1604:AJ1604))</f>
        <v>1.3228454072262664E-3</v>
      </c>
      <c r="AR1604" s="3" t="str">
        <f t="shared" si="50"/>
        <v>red_soil</v>
      </c>
      <c r="AS1604" s="5" t="s">
        <v>43</v>
      </c>
      <c r="AT1604">
        <f t="shared" si="51"/>
        <v>0</v>
      </c>
      <c r="AU1604" s="3"/>
      <c r="AV1604" s="3"/>
      <c r="AW1604" s="1"/>
      <c r="AX1604" s="4"/>
      <c r="AY1604" s="4"/>
    </row>
    <row r="1605" spans="1:51" x14ac:dyDescent="0.25">
      <c r="A1605">
        <v>63</v>
      </c>
      <c r="B1605">
        <v>103</v>
      </c>
      <c r="C1605">
        <v>114</v>
      </c>
      <c r="D1605">
        <v>94</v>
      </c>
      <c r="E1605">
        <v>67</v>
      </c>
      <c r="F1605">
        <v>103</v>
      </c>
      <c r="G1605">
        <v>124</v>
      </c>
      <c r="H1605">
        <v>94</v>
      </c>
      <c r="I1605">
        <v>67</v>
      </c>
      <c r="J1605">
        <v>108</v>
      </c>
      <c r="K1605">
        <v>114</v>
      </c>
      <c r="L1605">
        <v>98</v>
      </c>
      <c r="M1605">
        <v>63</v>
      </c>
      <c r="N1605">
        <v>111</v>
      </c>
      <c r="O1605">
        <v>119</v>
      </c>
      <c r="P1605">
        <v>97</v>
      </c>
      <c r="Q1605">
        <v>67</v>
      </c>
      <c r="R1605">
        <v>111</v>
      </c>
      <c r="S1605">
        <v>119</v>
      </c>
      <c r="T1605">
        <v>94</v>
      </c>
      <c r="U1605">
        <v>67</v>
      </c>
      <c r="V1605">
        <v>106</v>
      </c>
      <c r="W1605">
        <v>119</v>
      </c>
      <c r="X1605">
        <v>97</v>
      </c>
      <c r="Y1605">
        <v>60</v>
      </c>
      <c r="Z1605">
        <v>106</v>
      </c>
      <c r="AA1605">
        <v>115</v>
      </c>
      <c r="AB1605">
        <v>94</v>
      </c>
      <c r="AC1605">
        <v>64</v>
      </c>
      <c r="AD1605">
        <v>106</v>
      </c>
      <c r="AE1605">
        <v>115</v>
      </c>
      <c r="AF1605">
        <v>94</v>
      </c>
      <c r="AG1605">
        <v>68</v>
      </c>
      <c r="AH1605">
        <v>111</v>
      </c>
      <c r="AI1605">
        <v>120</v>
      </c>
      <c r="AJ1605">
        <v>98</v>
      </c>
      <c r="AK1605" s="1">
        <v>0</v>
      </c>
      <c r="AL1605" s="2">
        <f>IF(NOT(ISNUMBER(gepModelClass1(A1605:AJ1605))),#REF!,gepModelClass1(A1605:AJ1605))</f>
        <v>1.3853114909741403E-5</v>
      </c>
      <c r="AM1605" s="2">
        <f>IF(NOT(ISNUMBER(gepModelClass2(A1605:AJ1605))),#REF!,gepModelClass2(A1605:AJ1605))</f>
        <v>6.4915559984802477E-5</v>
      </c>
      <c r="AN1605" s="2">
        <f>IF(NOT(ISNUMBER(gepModelClass3(A1605:AJ1605))),#REF!,gepModelClass3(A1605:AJ1605))</f>
        <v>3.2277706132351567E-3</v>
      </c>
      <c r="AO1605" s="2">
        <f>IF(NOT(ISNUMBER(gepModelClass4(A1605:AJ1605))),#REF!,gepModelClass4(A1605:AJ1605))</f>
        <v>0.99990158335375412</v>
      </c>
      <c r="AP1605" s="2">
        <f>IF(NOT(ISNUMBER(gepModelClass5(A1605:AJ1605))),#REF!,gepModelClass5(A1605:AJ1605))</f>
        <v>2.9436858970311934E-3</v>
      </c>
      <c r="AQ1605" s="2">
        <f>IF(NOT(ISNUMBER(gepModelClass6(A1605:AJ1605))),#REF!,gepModelClass6(A1605:AJ1605))</f>
        <v>9.5228137738482597E-5</v>
      </c>
      <c r="AR1605" s="3" t="str">
        <f t="shared" si="50"/>
        <v>red_soil</v>
      </c>
      <c r="AS1605" s="5" t="s">
        <v>43</v>
      </c>
      <c r="AT1605">
        <f t="shared" si="51"/>
        <v>0</v>
      </c>
      <c r="AU1605" s="3"/>
      <c r="AV1605" s="3"/>
      <c r="AW1605" s="1"/>
      <c r="AX1605" s="4"/>
      <c r="AY1605" s="4"/>
    </row>
    <row r="1606" spans="1:51" x14ac:dyDescent="0.25">
      <c r="A1606">
        <v>67</v>
      </c>
      <c r="B1606">
        <v>108</v>
      </c>
      <c r="C1606">
        <v>114</v>
      </c>
      <c r="D1606">
        <v>98</v>
      </c>
      <c r="E1606">
        <v>75</v>
      </c>
      <c r="F1606">
        <v>108</v>
      </c>
      <c r="G1606">
        <v>114</v>
      </c>
      <c r="H1606">
        <v>98</v>
      </c>
      <c r="I1606">
        <v>67</v>
      </c>
      <c r="J1606">
        <v>99</v>
      </c>
      <c r="K1606">
        <v>110</v>
      </c>
      <c r="L1606">
        <v>86</v>
      </c>
      <c r="M1606">
        <v>67</v>
      </c>
      <c r="N1606">
        <v>106</v>
      </c>
      <c r="O1606">
        <v>119</v>
      </c>
      <c r="P1606">
        <v>97</v>
      </c>
      <c r="Q1606">
        <v>70</v>
      </c>
      <c r="R1606">
        <v>111</v>
      </c>
      <c r="S1606">
        <v>119</v>
      </c>
      <c r="T1606">
        <v>97</v>
      </c>
      <c r="U1606">
        <v>63</v>
      </c>
      <c r="V1606">
        <v>102</v>
      </c>
      <c r="W1606">
        <v>114</v>
      </c>
      <c r="X1606">
        <v>90</v>
      </c>
      <c r="Y1606">
        <v>68</v>
      </c>
      <c r="Z1606">
        <v>111</v>
      </c>
      <c r="AA1606">
        <v>120</v>
      </c>
      <c r="AB1606">
        <v>98</v>
      </c>
      <c r="AC1606">
        <v>72</v>
      </c>
      <c r="AD1606">
        <v>111</v>
      </c>
      <c r="AE1606">
        <v>120</v>
      </c>
      <c r="AF1606">
        <v>98</v>
      </c>
      <c r="AG1606">
        <v>68</v>
      </c>
      <c r="AH1606">
        <v>102</v>
      </c>
      <c r="AI1606">
        <v>111</v>
      </c>
      <c r="AJ1606">
        <v>87</v>
      </c>
      <c r="AK1606" s="1">
        <v>0</v>
      </c>
      <c r="AL1606" s="2">
        <f>IF(NOT(ISNUMBER(gepModelClass1(A1606:AJ1606))),#REF!,gepModelClass1(A1606:AJ1606))</f>
        <v>2.8267071861985958E-5</v>
      </c>
      <c r="AM1606" s="2">
        <f>IF(NOT(ISNUMBER(gepModelClass2(A1606:AJ1606))),#REF!,gepModelClass2(A1606:AJ1606))</f>
        <v>1.5018980314678666E-4</v>
      </c>
      <c r="AN1606" s="2">
        <f>IF(NOT(ISNUMBER(gepModelClass3(A1606:AJ1606))),#REF!,gepModelClass3(A1606:AJ1606))</f>
        <v>5.2555647730113389E-3</v>
      </c>
      <c r="AO1606" s="2">
        <f>IF(NOT(ISNUMBER(gepModelClass4(A1606:AJ1606))),#REF!,gepModelClass4(A1606:AJ1606))</f>
        <v>0.99862078027578882</v>
      </c>
      <c r="AP1606" s="2">
        <f>IF(NOT(ISNUMBER(gepModelClass5(A1606:AJ1606))),#REF!,gepModelClass5(A1606:AJ1606))</f>
        <v>2.5831143320279417E-3</v>
      </c>
      <c r="AQ1606" s="2">
        <f>IF(NOT(ISNUMBER(gepModelClass6(A1606:AJ1606))),#REF!,gepModelClass6(A1606:AJ1606))</f>
        <v>1.07803405777786E-4</v>
      </c>
      <c r="AR1606" s="3" t="str">
        <f t="shared" si="50"/>
        <v>red_soil</v>
      </c>
      <c r="AS1606" s="5" t="s">
        <v>43</v>
      </c>
      <c r="AT1606">
        <f t="shared" si="51"/>
        <v>0</v>
      </c>
      <c r="AU1606" s="3"/>
      <c r="AV1606" s="3"/>
      <c r="AW1606" s="1"/>
      <c r="AX1606" s="4"/>
      <c r="AY1606" s="4"/>
    </row>
    <row r="1607" spans="1:51" x14ac:dyDescent="0.25">
      <c r="A1607">
        <v>67</v>
      </c>
      <c r="B1607">
        <v>95</v>
      </c>
      <c r="C1607">
        <v>105</v>
      </c>
      <c r="D1607">
        <v>86</v>
      </c>
      <c r="E1607">
        <v>67</v>
      </c>
      <c r="F1607">
        <v>88</v>
      </c>
      <c r="G1607">
        <v>101</v>
      </c>
      <c r="H1607">
        <v>86</v>
      </c>
      <c r="I1607">
        <v>67</v>
      </c>
      <c r="J1607">
        <v>91</v>
      </c>
      <c r="K1607">
        <v>105</v>
      </c>
      <c r="L1607">
        <v>83</v>
      </c>
      <c r="M1607">
        <v>67</v>
      </c>
      <c r="N1607">
        <v>92</v>
      </c>
      <c r="O1607">
        <v>110</v>
      </c>
      <c r="P1607">
        <v>90</v>
      </c>
      <c r="Q1607">
        <v>67</v>
      </c>
      <c r="R1607">
        <v>88</v>
      </c>
      <c r="S1607">
        <v>110</v>
      </c>
      <c r="T1607">
        <v>90</v>
      </c>
      <c r="U1607">
        <v>63</v>
      </c>
      <c r="V1607">
        <v>88</v>
      </c>
      <c r="W1607">
        <v>105</v>
      </c>
      <c r="X1607">
        <v>83</v>
      </c>
      <c r="Y1607">
        <v>68</v>
      </c>
      <c r="Z1607">
        <v>89</v>
      </c>
      <c r="AA1607">
        <v>115</v>
      </c>
      <c r="AB1607">
        <v>94</v>
      </c>
      <c r="AC1607">
        <v>72</v>
      </c>
      <c r="AD1607">
        <v>94</v>
      </c>
      <c r="AE1607">
        <v>111</v>
      </c>
      <c r="AF1607">
        <v>94</v>
      </c>
      <c r="AG1607">
        <v>76</v>
      </c>
      <c r="AH1607">
        <v>89</v>
      </c>
      <c r="AI1607">
        <v>115</v>
      </c>
      <c r="AJ1607">
        <v>94</v>
      </c>
      <c r="AK1607" s="1">
        <v>0</v>
      </c>
      <c r="AL1607" s="2">
        <f>IF(NOT(ISNUMBER(gepModelClass1(A1607:AJ1607))),#REF!,gepModelClass1(A1607:AJ1607))</f>
        <v>9.751913856322147E-5</v>
      </c>
      <c r="AM1607" s="2">
        <f>IF(NOT(ISNUMBER(gepModelClass2(A1607:AJ1607))),#REF!,gepModelClass2(A1607:AJ1607))</f>
        <v>0.28587851419187804</v>
      </c>
      <c r="AN1607" s="2">
        <f>IF(NOT(ISNUMBER(gepModelClass3(A1607:AJ1607))),#REF!,gepModelClass3(A1607:AJ1607))</f>
        <v>5.037509181555622E-3</v>
      </c>
      <c r="AO1607" s="2">
        <f>IF(NOT(ISNUMBER(gepModelClass4(A1607:AJ1607))),#REF!,gepModelClass4(A1607:AJ1607))</f>
        <v>0.95986321139880093</v>
      </c>
      <c r="AP1607" s="2">
        <f>IF(NOT(ISNUMBER(gepModelClass5(A1607:AJ1607))),#REF!,gepModelClass5(A1607:AJ1607))</f>
        <v>0.65204150558161211</v>
      </c>
      <c r="AQ1607" s="2">
        <f>IF(NOT(ISNUMBER(gepModelClass6(A1607:AJ1607))),#REF!,gepModelClass6(A1607:AJ1607))</f>
        <v>1.8210459548278282E-3</v>
      </c>
      <c r="AR1607" s="3" t="str">
        <f t="shared" si="50"/>
        <v>red_soil</v>
      </c>
      <c r="AS1607" s="5" t="s">
        <v>40</v>
      </c>
      <c r="AT1607">
        <f t="shared" si="51"/>
        <v>1</v>
      </c>
      <c r="AU1607" s="3"/>
      <c r="AV1607" s="3"/>
      <c r="AW1607" s="1"/>
      <c r="AX1607" s="4"/>
      <c r="AY1607" s="4"/>
    </row>
    <row r="1608" spans="1:51" x14ac:dyDescent="0.25">
      <c r="A1608">
        <v>67</v>
      </c>
      <c r="B1608">
        <v>75</v>
      </c>
      <c r="C1608">
        <v>78</v>
      </c>
      <c r="D1608">
        <v>62</v>
      </c>
      <c r="E1608">
        <v>67</v>
      </c>
      <c r="F1608">
        <v>84</v>
      </c>
      <c r="G1608">
        <v>85</v>
      </c>
      <c r="H1608">
        <v>65</v>
      </c>
      <c r="I1608">
        <v>78</v>
      </c>
      <c r="J1608">
        <v>97</v>
      </c>
      <c r="K1608">
        <v>97</v>
      </c>
      <c r="L1608">
        <v>76</v>
      </c>
      <c r="M1608">
        <v>80</v>
      </c>
      <c r="N1608">
        <v>98</v>
      </c>
      <c r="O1608">
        <v>98</v>
      </c>
      <c r="P1608">
        <v>79</v>
      </c>
      <c r="Q1608">
        <v>88</v>
      </c>
      <c r="R1608">
        <v>111</v>
      </c>
      <c r="S1608">
        <v>111</v>
      </c>
      <c r="T1608">
        <v>91</v>
      </c>
      <c r="U1608">
        <v>92</v>
      </c>
      <c r="V1608">
        <v>111</v>
      </c>
      <c r="W1608">
        <v>111</v>
      </c>
      <c r="X1608">
        <v>91</v>
      </c>
      <c r="Y1608">
        <v>84</v>
      </c>
      <c r="Z1608">
        <v>103</v>
      </c>
      <c r="AA1608">
        <v>108</v>
      </c>
      <c r="AB1608">
        <v>81</v>
      </c>
      <c r="AC1608">
        <v>88</v>
      </c>
      <c r="AD1608">
        <v>107</v>
      </c>
      <c r="AE1608">
        <v>113</v>
      </c>
      <c r="AF1608">
        <v>88</v>
      </c>
      <c r="AG1608">
        <v>88</v>
      </c>
      <c r="AH1608">
        <v>112</v>
      </c>
      <c r="AI1608">
        <v>122</v>
      </c>
      <c r="AJ1608">
        <v>92</v>
      </c>
      <c r="AK1608" s="1">
        <v>0</v>
      </c>
      <c r="AL1608" s="2">
        <f>IF(NOT(ISNUMBER(gepModelClass1(A1608:AJ1608))),#REF!,gepModelClass1(A1608:AJ1608))</f>
        <v>2.3169775611137959E-5</v>
      </c>
      <c r="AM1608" s="2">
        <f>IF(NOT(ISNUMBER(gepModelClass2(A1608:AJ1608))),#REF!,gepModelClass2(A1608:AJ1608))</f>
        <v>0.36811020231680092</v>
      </c>
      <c r="AN1608" s="2">
        <f>IF(NOT(ISNUMBER(gepModelClass3(A1608:AJ1608))),#REF!,gepModelClass3(A1608:AJ1608))</f>
        <v>0.89487117997703947</v>
      </c>
      <c r="AO1608" s="2">
        <f>IF(NOT(ISNUMBER(gepModelClass4(A1608:AJ1608))),#REF!,gepModelClass4(A1608:AJ1608))</f>
        <v>1.34188984164184E-4</v>
      </c>
      <c r="AP1608" s="2">
        <f>IF(NOT(ISNUMBER(gepModelClass5(A1608:AJ1608))),#REF!,gepModelClass5(A1608:AJ1608))</f>
        <v>9.461766126956388E-3</v>
      </c>
      <c r="AQ1608" s="2">
        <f>IF(NOT(ISNUMBER(gepModelClass6(A1608:AJ1608))),#REF!,gepModelClass6(A1608:AJ1608))</f>
        <v>3.2842612355227091E-2</v>
      </c>
      <c r="AR1608" s="3" t="str">
        <f t="shared" si="50"/>
        <v>grey_soil</v>
      </c>
      <c r="AS1608" s="5" t="s">
        <v>38</v>
      </c>
      <c r="AT1608">
        <f t="shared" si="51"/>
        <v>0</v>
      </c>
      <c r="AU1608" s="3"/>
      <c r="AV1608" s="3"/>
      <c r="AW1608" s="1"/>
      <c r="AX1608" s="4"/>
      <c r="AY1608" s="4"/>
    </row>
    <row r="1609" spans="1:51" x14ac:dyDescent="0.25">
      <c r="A1609">
        <v>85</v>
      </c>
      <c r="B1609">
        <v>106</v>
      </c>
      <c r="C1609">
        <v>110</v>
      </c>
      <c r="D1609">
        <v>87</v>
      </c>
      <c r="E1609">
        <v>89</v>
      </c>
      <c r="F1609">
        <v>102</v>
      </c>
      <c r="G1609">
        <v>105</v>
      </c>
      <c r="H1609">
        <v>87</v>
      </c>
      <c r="I1609">
        <v>89</v>
      </c>
      <c r="J1609">
        <v>106</v>
      </c>
      <c r="K1609">
        <v>114</v>
      </c>
      <c r="L1609">
        <v>94</v>
      </c>
      <c r="M1609">
        <v>88</v>
      </c>
      <c r="N1609">
        <v>106</v>
      </c>
      <c r="O1609">
        <v>106</v>
      </c>
      <c r="P1609">
        <v>87</v>
      </c>
      <c r="Q1609">
        <v>88</v>
      </c>
      <c r="R1609">
        <v>106</v>
      </c>
      <c r="S1609">
        <v>106</v>
      </c>
      <c r="T1609">
        <v>87</v>
      </c>
      <c r="U1609">
        <v>88</v>
      </c>
      <c r="V1609">
        <v>111</v>
      </c>
      <c r="W1609">
        <v>111</v>
      </c>
      <c r="X1609">
        <v>94</v>
      </c>
      <c r="Y1609">
        <v>88</v>
      </c>
      <c r="Z1609">
        <v>103</v>
      </c>
      <c r="AA1609">
        <v>104</v>
      </c>
      <c r="AB1609">
        <v>81</v>
      </c>
      <c r="AC1609">
        <v>84</v>
      </c>
      <c r="AD1609">
        <v>103</v>
      </c>
      <c r="AE1609">
        <v>108</v>
      </c>
      <c r="AF1609">
        <v>85</v>
      </c>
      <c r="AG1609">
        <v>84</v>
      </c>
      <c r="AH1609">
        <v>103</v>
      </c>
      <c r="AI1609">
        <v>108</v>
      </c>
      <c r="AJ1609">
        <v>88</v>
      </c>
      <c r="AK1609" s="1">
        <v>0</v>
      </c>
      <c r="AL1609" s="2">
        <f>IF(NOT(ISNUMBER(gepModelClass1(A1609:AJ1609))),#REF!,gepModelClass1(A1609:AJ1609))</f>
        <v>4.5711597528749809E-6</v>
      </c>
      <c r="AM1609" s="2">
        <f>IF(NOT(ISNUMBER(gepModelClass2(A1609:AJ1609))),#REF!,gepModelClass2(A1609:AJ1609))</f>
        <v>2.3226163584902815E-2</v>
      </c>
      <c r="AN1609" s="2">
        <f>IF(NOT(ISNUMBER(gepModelClass3(A1609:AJ1609))),#REF!,gepModelClass3(A1609:AJ1609))</f>
        <v>0.9959244045104495</v>
      </c>
      <c r="AO1609" s="2">
        <f>IF(NOT(ISNUMBER(gepModelClass4(A1609:AJ1609))),#REF!,gepModelClass4(A1609:AJ1609))</f>
        <v>9.2681396323375799E-5</v>
      </c>
      <c r="AP1609" s="2">
        <f>IF(NOT(ISNUMBER(gepModelClass5(A1609:AJ1609))),#REF!,gepModelClass5(A1609:AJ1609))</f>
        <v>1.032188808548266E-2</v>
      </c>
      <c r="AQ1609" s="2">
        <f>IF(NOT(ISNUMBER(gepModelClass6(A1609:AJ1609))),#REF!,gepModelClass6(A1609:AJ1609))</f>
        <v>3.626111995368677E-2</v>
      </c>
      <c r="AR1609" s="3" t="str">
        <f t="shared" si="50"/>
        <v>grey_soil</v>
      </c>
      <c r="AS1609" s="5" t="s">
        <v>38</v>
      </c>
      <c r="AT1609">
        <f t="shared" si="51"/>
        <v>0</v>
      </c>
      <c r="AU1609" s="3"/>
      <c r="AV1609" s="3"/>
      <c r="AW1609" s="1"/>
      <c r="AX1609" s="4"/>
      <c r="AY1609" s="4"/>
    </row>
    <row r="1610" spans="1:51" x14ac:dyDescent="0.25">
      <c r="A1610">
        <v>89</v>
      </c>
      <c r="B1610">
        <v>102</v>
      </c>
      <c r="C1610">
        <v>105</v>
      </c>
      <c r="D1610">
        <v>87</v>
      </c>
      <c r="E1610">
        <v>89</v>
      </c>
      <c r="F1610">
        <v>106</v>
      </c>
      <c r="G1610">
        <v>114</v>
      </c>
      <c r="H1610">
        <v>94</v>
      </c>
      <c r="I1610">
        <v>93</v>
      </c>
      <c r="J1610">
        <v>111</v>
      </c>
      <c r="K1610">
        <v>119</v>
      </c>
      <c r="L1610">
        <v>97</v>
      </c>
      <c r="M1610">
        <v>88</v>
      </c>
      <c r="N1610">
        <v>106</v>
      </c>
      <c r="O1610">
        <v>106</v>
      </c>
      <c r="P1610">
        <v>87</v>
      </c>
      <c r="Q1610">
        <v>88</v>
      </c>
      <c r="R1610">
        <v>111</v>
      </c>
      <c r="S1610">
        <v>111</v>
      </c>
      <c r="T1610">
        <v>94</v>
      </c>
      <c r="U1610">
        <v>92</v>
      </c>
      <c r="V1610">
        <v>111</v>
      </c>
      <c r="W1610">
        <v>115</v>
      </c>
      <c r="X1610">
        <v>94</v>
      </c>
      <c r="Y1610">
        <v>84</v>
      </c>
      <c r="Z1610">
        <v>103</v>
      </c>
      <c r="AA1610">
        <v>108</v>
      </c>
      <c r="AB1610">
        <v>85</v>
      </c>
      <c r="AC1610">
        <v>84</v>
      </c>
      <c r="AD1610">
        <v>103</v>
      </c>
      <c r="AE1610">
        <v>108</v>
      </c>
      <c r="AF1610">
        <v>88</v>
      </c>
      <c r="AG1610">
        <v>92</v>
      </c>
      <c r="AH1610">
        <v>107</v>
      </c>
      <c r="AI1610">
        <v>108</v>
      </c>
      <c r="AJ1610">
        <v>85</v>
      </c>
      <c r="AK1610" s="1">
        <v>0</v>
      </c>
      <c r="AL1610" s="2">
        <f>IF(NOT(ISNUMBER(gepModelClass1(A1610:AJ1610))),#REF!,gepModelClass1(A1610:AJ1610))</f>
        <v>1.2038145386896951E-5</v>
      </c>
      <c r="AM1610" s="2">
        <f>IF(NOT(ISNUMBER(gepModelClass2(A1610:AJ1610))),#REF!,gepModelClass2(A1610:AJ1610))</f>
        <v>7.4873906637142065E-2</v>
      </c>
      <c r="AN1610" s="2">
        <f>IF(NOT(ISNUMBER(gepModelClass3(A1610:AJ1610))),#REF!,gepModelClass3(A1610:AJ1610))</f>
        <v>0.99932268984016148</v>
      </c>
      <c r="AO1610" s="2">
        <f>IF(NOT(ISNUMBER(gepModelClass4(A1610:AJ1610))),#REF!,gepModelClass4(A1610:AJ1610))</f>
        <v>1.3338239970558442E-4</v>
      </c>
      <c r="AP1610" s="2">
        <f>IF(NOT(ISNUMBER(gepModelClass5(A1610:AJ1610))),#REF!,gepModelClass5(A1610:AJ1610))</f>
        <v>1.2254012936190653E-2</v>
      </c>
      <c r="AQ1610" s="2">
        <f>IF(NOT(ISNUMBER(gepModelClass6(A1610:AJ1610))),#REF!,gepModelClass6(A1610:AJ1610))</f>
        <v>6.2801575401159951E-2</v>
      </c>
      <c r="AR1610" s="3" t="str">
        <f t="shared" si="50"/>
        <v>grey_soil</v>
      </c>
      <c r="AS1610" s="5" t="s">
        <v>38</v>
      </c>
      <c r="AT1610">
        <f t="shared" si="51"/>
        <v>0</v>
      </c>
      <c r="AU1610" s="3"/>
      <c r="AV1610" s="3"/>
      <c r="AW1610" s="1"/>
      <c r="AX1610" s="4"/>
      <c r="AY1610" s="4"/>
    </row>
    <row r="1611" spans="1:51" x14ac:dyDescent="0.25">
      <c r="A1611">
        <v>89</v>
      </c>
      <c r="B1611">
        <v>106</v>
      </c>
      <c r="C1611">
        <v>114</v>
      </c>
      <c r="D1611">
        <v>94</v>
      </c>
      <c r="E1611">
        <v>93</v>
      </c>
      <c r="F1611">
        <v>111</v>
      </c>
      <c r="G1611">
        <v>119</v>
      </c>
      <c r="H1611">
        <v>97</v>
      </c>
      <c r="I1611">
        <v>93</v>
      </c>
      <c r="J1611">
        <v>111</v>
      </c>
      <c r="K1611">
        <v>114</v>
      </c>
      <c r="L1611">
        <v>94</v>
      </c>
      <c r="M1611">
        <v>88</v>
      </c>
      <c r="N1611">
        <v>111</v>
      </c>
      <c r="O1611">
        <v>111</v>
      </c>
      <c r="P1611">
        <v>94</v>
      </c>
      <c r="Q1611">
        <v>92</v>
      </c>
      <c r="R1611">
        <v>111</v>
      </c>
      <c r="S1611">
        <v>115</v>
      </c>
      <c r="T1611">
        <v>94</v>
      </c>
      <c r="U1611">
        <v>92</v>
      </c>
      <c r="V1611">
        <v>102</v>
      </c>
      <c r="W1611">
        <v>115</v>
      </c>
      <c r="X1611">
        <v>87</v>
      </c>
      <c r="Y1611">
        <v>84</v>
      </c>
      <c r="Z1611">
        <v>103</v>
      </c>
      <c r="AA1611">
        <v>108</v>
      </c>
      <c r="AB1611">
        <v>88</v>
      </c>
      <c r="AC1611">
        <v>92</v>
      </c>
      <c r="AD1611">
        <v>107</v>
      </c>
      <c r="AE1611">
        <v>108</v>
      </c>
      <c r="AF1611">
        <v>85</v>
      </c>
      <c r="AG1611">
        <v>88</v>
      </c>
      <c r="AH1611">
        <v>103</v>
      </c>
      <c r="AI1611">
        <v>104</v>
      </c>
      <c r="AJ1611">
        <v>81</v>
      </c>
      <c r="AK1611" s="1">
        <v>0</v>
      </c>
      <c r="AL1611" s="2">
        <f>IF(NOT(ISNUMBER(gepModelClass1(A1611:AJ1611))),#REF!,gepModelClass1(A1611:AJ1611))</f>
        <v>1.2706477018458132E-5</v>
      </c>
      <c r="AM1611" s="2">
        <f>IF(NOT(ISNUMBER(gepModelClass2(A1611:AJ1611))),#REF!,gepModelClass2(A1611:AJ1611))</f>
        <v>1.7205202400738178E-2</v>
      </c>
      <c r="AN1611" s="2">
        <f>IF(NOT(ISNUMBER(gepModelClass3(A1611:AJ1611))),#REF!,gepModelClass3(A1611:AJ1611))</f>
        <v>0.99932311913393768</v>
      </c>
      <c r="AO1611" s="2">
        <f>IF(NOT(ISNUMBER(gepModelClass4(A1611:AJ1611))),#REF!,gepModelClass4(A1611:AJ1611))</f>
        <v>4.1336978146683806E-5</v>
      </c>
      <c r="AP1611" s="2">
        <f>IF(NOT(ISNUMBER(gepModelClass5(A1611:AJ1611))),#REF!,gepModelClass5(A1611:AJ1611))</f>
        <v>1.3005960108469675E-2</v>
      </c>
      <c r="AQ1611" s="2">
        <f>IF(NOT(ISNUMBER(gepModelClass6(A1611:AJ1611))),#REF!,gepModelClass6(A1611:AJ1611))</f>
        <v>5.6897525906994123E-2</v>
      </c>
      <c r="AR1611" s="3" t="str">
        <f t="shared" si="50"/>
        <v>grey_soil</v>
      </c>
      <c r="AS1611" s="5" t="s">
        <v>38</v>
      </c>
      <c r="AT1611">
        <f t="shared" si="51"/>
        <v>0</v>
      </c>
      <c r="AU1611" s="3"/>
      <c r="AV1611" s="3"/>
      <c r="AW1611" s="1"/>
      <c r="AX1611" s="4"/>
      <c r="AY1611" s="4"/>
    </row>
    <row r="1612" spans="1:51" x14ac:dyDescent="0.25">
      <c r="A1612">
        <v>70</v>
      </c>
      <c r="B1612">
        <v>75</v>
      </c>
      <c r="C1612">
        <v>89</v>
      </c>
      <c r="D1612">
        <v>73</v>
      </c>
      <c r="E1612">
        <v>67</v>
      </c>
      <c r="F1612">
        <v>71</v>
      </c>
      <c r="G1612">
        <v>89</v>
      </c>
      <c r="H1612">
        <v>73</v>
      </c>
      <c r="I1612">
        <v>78</v>
      </c>
      <c r="J1612">
        <v>88</v>
      </c>
      <c r="K1612">
        <v>97</v>
      </c>
      <c r="L1612">
        <v>83</v>
      </c>
      <c r="M1612">
        <v>64</v>
      </c>
      <c r="N1612">
        <v>66</v>
      </c>
      <c r="O1612">
        <v>82</v>
      </c>
      <c r="P1612">
        <v>65</v>
      </c>
      <c r="Q1612">
        <v>64</v>
      </c>
      <c r="R1612">
        <v>62</v>
      </c>
      <c r="S1612">
        <v>82</v>
      </c>
      <c r="T1612">
        <v>65</v>
      </c>
      <c r="U1612">
        <v>76</v>
      </c>
      <c r="V1612">
        <v>89</v>
      </c>
      <c r="W1612">
        <v>102</v>
      </c>
      <c r="X1612">
        <v>87</v>
      </c>
      <c r="Y1612">
        <v>84</v>
      </c>
      <c r="Z1612">
        <v>95</v>
      </c>
      <c r="AA1612">
        <v>100</v>
      </c>
      <c r="AB1612">
        <v>85</v>
      </c>
      <c r="AC1612">
        <v>76</v>
      </c>
      <c r="AD1612">
        <v>83</v>
      </c>
      <c r="AE1612">
        <v>96</v>
      </c>
      <c r="AF1612">
        <v>74</v>
      </c>
      <c r="AG1612">
        <v>76</v>
      </c>
      <c r="AH1612">
        <v>95</v>
      </c>
      <c r="AI1612">
        <v>113</v>
      </c>
      <c r="AJ1612">
        <v>88</v>
      </c>
      <c r="AK1612" s="1">
        <v>1</v>
      </c>
      <c r="AL1612" s="2">
        <f>IF(NOT(ISNUMBER(gepModelClass1(A1612:AJ1612))),#REF!,gepModelClass1(A1612:AJ1612))</f>
        <v>1.2238325846815907E-3</v>
      </c>
      <c r="AM1612" s="2">
        <f>IF(NOT(ISNUMBER(gepModelClass2(A1612:AJ1612))),#REF!,gepModelClass2(A1612:AJ1612))</f>
        <v>8.1235383456361457E-2</v>
      </c>
      <c r="AN1612" s="2">
        <f>IF(NOT(ISNUMBER(gepModelClass3(A1612:AJ1612))),#REF!,gepModelClass3(A1612:AJ1612))</f>
        <v>4.2191693715789853E-2</v>
      </c>
      <c r="AO1612" s="2">
        <f>IF(NOT(ISNUMBER(gepModelClass4(A1612:AJ1612))),#REF!,gepModelClass4(A1612:AJ1612))</f>
        <v>6.1440034032493882E-3</v>
      </c>
      <c r="AP1612" s="2">
        <f>IF(NOT(ISNUMBER(gepModelClass5(A1612:AJ1612))),#REF!,gepModelClass5(A1612:AJ1612))</f>
        <v>0.96892631680932872</v>
      </c>
      <c r="AQ1612" s="2">
        <f>IF(NOT(ISNUMBER(gepModelClass6(A1612:AJ1612))),#REF!,gepModelClass6(A1612:AJ1612))</f>
        <v>0.22446881598144569</v>
      </c>
      <c r="AR1612" s="3" t="str">
        <f t="shared" si="50"/>
        <v>soil_with_vegetation_stubble</v>
      </c>
      <c r="AS1612" s="5" t="s">
        <v>41</v>
      </c>
      <c r="AT1612">
        <f t="shared" si="51"/>
        <v>1</v>
      </c>
      <c r="AU1612" s="3"/>
      <c r="AV1612" s="3"/>
      <c r="AW1612" s="1"/>
      <c r="AX1612" s="4"/>
      <c r="AY1612" s="4"/>
    </row>
    <row r="1613" spans="1:51" x14ac:dyDescent="0.25">
      <c r="A1613">
        <v>89</v>
      </c>
      <c r="B1613">
        <v>106</v>
      </c>
      <c r="C1613">
        <v>114</v>
      </c>
      <c r="D1613">
        <v>94</v>
      </c>
      <c r="E1613">
        <v>85</v>
      </c>
      <c r="F1613">
        <v>106</v>
      </c>
      <c r="G1613">
        <v>114</v>
      </c>
      <c r="H1613">
        <v>94</v>
      </c>
      <c r="I1613">
        <v>78</v>
      </c>
      <c r="J1613">
        <v>102</v>
      </c>
      <c r="K1613">
        <v>119</v>
      </c>
      <c r="L1613">
        <v>90</v>
      </c>
      <c r="M1613">
        <v>84</v>
      </c>
      <c r="N1613">
        <v>106</v>
      </c>
      <c r="O1613">
        <v>111</v>
      </c>
      <c r="P1613">
        <v>94</v>
      </c>
      <c r="Q1613">
        <v>76</v>
      </c>
      <c r="R1613">
        <v>102</v>
      </c>
      <c r="S1613">
        <v>111</v>
      </c>
      <c r="T1613">
        <v>91</v>
      </c>
      <c r="U1613">
        <v>64</v>
      </c>
      <c r="V1613">
        <v>98</v>
      </c>
      <c r="W1613">
        <v>111</v>
      </c>
      <c r="X1613">
        <v>91</v>
      </c>
      <c r="Y1613">
        <v>80</v>
      </c>
      <c r="Z1613">
        <v>107</v>
      </c>
      <c r="AA1613">
        <v>118</v>
      </c>
      <c r="AB1613">
        <v>96</v>
      </c>
      <c r="AC1613">
        <v>71</v>
      </c>
      <c r="AD1613">
        <v>99</v>
      </c>
      <c r="AE1613">
        <v>108</v>
      </c>
      <c r="AF1613">
        <v>88</v>
      </c>
      <c r="AG1613">
        <v>60</v>
      </c>
      <c r="AH1613">
        <v>95</v>
      </c>
      <c r="AI1613">
        <v>108</v>
      </c>
      <c r="AJ1613">
        <v>88</v>
      </c>
      <c r="AK1613" s="1">
        <v>0</v>
      </c>
      <c r="AL1613" s="2">
        <f>IF(NOT(ISNUMBER(gepModelClass1(A1613:AJ1613))),#REF!,gepModelClass1(A1613:AJ1613))</f>
        <v>2.7427019486219933E-5</v>
      </c>
      <c r="AM1613" s="2">
        <f>IF(NOT(ISNUMBER(gepModelClass2(A1613:AJ1613))),#REF!,gepModelClass2(A1613:AJ1613))</f>
        <v>1.2891718858050829E-3</v>
      </c>
      <c r="AN1613" s="2">
        <f>IF(NOT(ISNUMBER(gepModelClass3(A1613:AJ1613))),#REF!,gepModelClass3(A1613:AJ1613))</f>
        <v>0.27672798667769938</v>
      </c>
      <c r="AO1613" s="2">
        <f>IF(NOT(ISNUMBER(gepModelClass4(A1613:AJ1613))),#REF!,gepModelClass4(A1613:AJ1613))</f>
        <v>0.98104026797255406</v>
      </c>
      <c r="AP1613" s="2">
        <f>IF(NOT(ISNUMBER(gepModelClass5(A1613:AJ1613))),#REF!,gepModelClass5(A1613:AJ1613))</f>
        <v>5.3037121332489357E-3</v>
      </c>
      <c r="AQ1613" s="2">
        <f>IF(NOT(ISNUMBER(gepModelClass6(A1613:AJ1613))),#REF!,gepModelClass6(A1613:AJ1613))</f>
        <v>9.098263164972786E-3</v>
      </c>
      <c r="AR1613" s="3" t="str">
        <f t="shared" si="50"/>
        <v>red_soil</v>
      </c>
      <c r="AS1613" s="5" t="s">
        <v>38</v>
      </c>
      <c r="AT1613">
        <f t="shared" si="51"/>
        <v>1</v>
      </c>
      <c r="AU1613" s="3"/>
      <c r="AV1613" s="3"/>
      <c r="AW1613" s="1"/>
      <c r="AX1613" s="4"/>
      <c r="AY1613" s="4"/>
    </row>
    <row r="1614" spans="1:51" x14ac:dyDescent="0.25">
      <c r="A1614">
        <v>50</v>
      </c>
      <c r="B1614">
        <v>75</v>
      </c>
      <c r="C1614">
        <v>97</v>
      </c>
      <c r="D1614">
        <v>76</v>
      </c>
      <c r="E1614">
        <v>50</v>
      </c>
      <c r="F1614">
        <v>71</v>
      </c>
      <c r="G1614">
        <v>93</v>
      </c>
      <c r="H1614">
        <v>76</v>
      </c>
      <c r="I1614">
        <v>47</v>
      </c>
      <c r="J1614">
        <v>67</v>
      </c>
      <c r="K1614">
        <v>89</v>
      </c>
      <c r="L1614">
        <v>73</v>
      </c>
      <c r="M1614">
        <v>50</v>
      </c>
      <c r="N1614">
        <v>66</v>
      </c>
      <c r="O1614">
        <v>82</v>
      </c>
      <c r="P1614">
        <v>72</v>
      </c>
      <c r="Q1614">
        <v>53</v>
      </c>
      <c r="R1614">
        <v>69</v>
      </c>
      <c r="S1614">
        <v>86</v>
      </c>
      <c r="T1614">
        <v>72</v>
      </c>
      <c r="U1614">
        <v>50</v>
      </c>
      <c r="V1614">
        <v>66</v>
      </c>
      <c r="W1614">
        <v>82</v>
      </c>
      <c r="X1614">
        <v>76</v>
      </c>
      <c r="Y1614">
        <v>53</v>
      </c>
      <c r="Z1614">
        <v>64</v>
      </c>
      <c r="AA1614">
        <v>79</v>
      </c>
      <c r="AB1614">
        <v>74</v>
      </c>
      <c r="AC1614">
        <v>50</v>
      </c>
      <c r="AD1614">
        <v>68</v>
      </c>
      <c r="AE1614">
        <v>83</v>
      </c>
      <c r="AF1614">
        <v>70</v>
      </c>
      <c r="AG1614">
        <v>53</v>
      </c>
      <c r="AH1614">
        <v>64</v>
      </c>
      <c r="AI1614">
        <v>79</v>
      </c>
      <c r="AJ1614">
        <v>74</v>
      </c>
      <c r="AK1614" s="1">
        <v>0</v>
      </c>
      <c r="AL1614" s="2">
        <f>IF(NOT(ISNUMBER(gepModelClass1(A1614:AJ1614))),#REF!,gepModelClass1(A1614:AJ1614))</f>
        <v>5.529356002390714E-4</v>
      </c>
      <c r="AM1614" s="2">
        <f>IF(NOT(ISNUMBER(gepModelClass2(A1614:AJ1614))),#REF!,gepModelClass2(A1614:AJ1614))</f>
        <v>2.2833020150060497E-4</v>
      </c>
      <c r="AN1614" s="2">
        <f>IF(NOT(ISNUMBER(gepModelClass3(A1614:AJ1614))),#REF!,gepModelClass3(A1614:AJ1614))</f>
        <v>9.4592263664279781E-7</v>
      </c>
      <c r="AO1614" s="2">
        <f>IF(NOT(ISNUMBER(gepModelClass4(A1614:AJ1614))),#REF!,gepModelClass4(A1614:AJ1614))</f>
        <v>0.9266938280262943</v>
      </c>
      <c r="AP1614" s="2">
        <f>IF(NOT(ISNUMBER(gepModelClass5(A1614:AJ1614))),#REF!,gepModelClass5(A1614:AJ1614))</f>
        <v>0.42412544728016577</v>
      </c>
      <c r="AQ1614" s="2">
        <f>IF(NOT(ISNUMBER(gepModelClass6(A1614:AJ1614))),#REF!,gepModelClass6(A1614:AJ1614))</f>
        <v>0.12422024868232281</v>
      </c>
      <c r="AR1614" s="3" t="str">
        <f t="shared" si="50"/>
        <v>red_soil</v>
      </c>
      <c r="AS1614" s="5" t="s">
        <v>43</v>
      </c>
      <c r="AT1614">
        <f t="shared" si="51"/>
        <v>0</v>
      </c>
      <c r="AU1614" s="3"/>
      <c r="AV1614" s="3"/>
      <c r="AW1614" s="1"/>
      <c r="AX1614" s="4"/>
      <c r="AY1614" s="4"/>
    </row>
    <row r="1615" spans="1:51" x14ac:dyDescent="0.25">
      <c r="A1615">
        <v>50</v>
      </c>
      <c r="B1615">
        <v>71</v>
      </c>
      <c r="C1615">
        <v>93</v>
      </c>
      <c r="D1615">
        <v>76</v>
      </c>
      <c r="E1615">
        <v>47</v>
      </c>
      <c r="F1615">
        <v>67</v>
      </c>
      <c r="G1615">
        <v>89</v>
      </c>
      <c r="H1615">
        <v>73</v>
      </c>
      <c r="I1615">
        <v>47</v>
      </c>
      <c r="J1615">
        <v>71</v>
      </c>
      <c r="K1615">
        <v>85</v>
      </c>
      <c r="L1615">
        <v>73</v>
      </c>
      <c r="M1615">
        <v>53</v>
      </c>
      <c r="N1615">
        <v>69</v>
      </c>
      <c r="O1615">
        <v>86</v>
      </c>
      <c r="P1615">
        <v>72</v>
      </c>
      <c r="Q1615">
        <v>50</v>
      </c>
      <c r="R1615">
        <v>66</v>
      </c>
      <c r="S1615">
        <v>82</v>
      </c>
      <c r="T1615">
        <v>76</v>
      </c>
      <c r="U1615">
        <v>50</v>
      </c>
      <c r="V1615">
        <v>66</v>
      </c>
      <c r="W1615">
        <v>86</v>
      </c>
      <c r="X1615">
        <v>76</v>
      </c>
      <c r="Y1615">
        <v>50</v>
      </c>
      <c r="Z1615">
        <v>68</v>
      </c>
      <c r="AA1615">
        <v>83</v>
      </c>
      <c r="AB1615">
        <v>70</v>
      </c>
      <c r="AC1615">
        <v>53</v>
      </c>
      <c r="AD1615">
        <v>64</v>
      </c>
      <c r="AE1615">
        <v>79</v>
      </c>
      <c r="AF1615">
        <v>74</v>
      </c>
      <c r="AG1615">
        <v>53</v>
      </c>
      <c r="AH1615">
        <v>61</v>
      </c>
      <c r="AI1615">
        <v>79</v>
      </c>
      <c r="AJ1615">
        <v>67</v>
      </c>
      <c r="AK1615" s="1">
        <v>0</v>
      </c>
      <c r="AL1615" s="2">
        <f>IF(NOT(ISNUMBER(gepModelClass1(A1615:AJ1615))),#REF!,gepModelClass1(A1615:AJ1615))</f>
        <v>1.9946600759008706E-4</v>
      </c>
      <c r="AM1615" s="2">
        <f>IF(NOT(ISNUMBER(gepModelClass2(A1615:AJ1615))),#REF!,gepModelClass2(A1615:AJ1615))</f>
        <v>6.3310755831404999E-4</v>
      </c>
      <c r="AN1615" s="2">
        <f>IF(NOT(ISNUMBER(gepModelClass3(A1615:AJ1615))),#REF!,gepModelClass3(A1615:AJ1615))</f>
        <v>1.1262187149961665E-6</v>
      </c>
      <c r="AO1615" s="2">
        <f>IF(NOT(ISNUMBER(gepModelClass4(A1615:AJ1615))),#REF!,gepModelClass4(A1615:AJ1615))</f>
        <v>0.93501621551029457</v>
      </c>
      <c r="AP1615" s="2">
        <f>IF(NOT(ISNUMBER(gepModelClass5(A1615:AJ1615))),#REF!,gepModelClass5(A1615:AJ1615))</f>
        <v>0.56353777778523573</v>
      </c>
      <c r="AQ1615" s="2">
        <f>IF(NOT(ISNUMBER(gepModelClass6(A1615:AJ1615))),#REF!,gepModelClass6(A1615:AJ1615))</f>
        <v>0.10173955017612867</v>
      </c>
      <c r="AR1615" s="3" t="str">
        <f t="shared" si="50"/>
        <v>red_soil</v>
      </c>
      <c r="AS1615" s="5" t="s">
        <v>43</v>
      </c>
      <c r="AT1615">
        <f t="shared" si="51"/>
        <v>0</v>
      </c>
      <c r="AU1615" s="3"/>
      <c r="AV1615" s="3"/>
      <c r="AW1615" s="1"/>
      <c r="AX1615" s="4"/>
      <c r="AY1615" s="4"/>
    </row>
    <row r="1616" spans="1:51" x14ac:dyDescent="0.25">
      <c r="A1616">
        <v>53</v>
      </c>
      <c r="B1616">
        <v>71</v>
      </c>
      <c r="C1616">
        <v>78</v>
      </c>
      <c r="D1616">
        <v>73</v>
      </c>
      <c r="E1616">
        <v>53</v>
      </c>
      <c r="F1616">
        <v>71</v>
      </c>
      <c r="G1616">
        <v>82</v>
      </c>
      <c r="H1616">
        <v>73</v>
      </c>
      <c r="I1616">
        <v>53</v>
      </c>
      <c r="J1616">
        <v>75</v>
      </c>
      <c r="K1616">
        <v>89</v>
      </c>
      <c r="L1616">
        <v>76</v>
      </c>
      <c r="M1616">
        <v>57</v>
      </c>
      <c r="N1616">
        <v>73</v>
      </c>
      <c r="O1616">
        <v>90</v>
      </c>
      <c r="P1616">
        <v>76</v>
      </c>
      <c r="Q1616">
        <v>53</v>
      </c>
      <c r="R1616">
        <v>73</v>
      </c>
      <c r="S1616">
        <v>90</v>
      </c>
      <c r="T1616">
        <v>76</v>
      </c>
      <c r="U1616">
        <v>53</v>
      </c>
      <c r="V1616">
        <v>73</v>
      </c>
      <c r="W1616">
        <v>90</v>
      </c>
      <c r="X1616">
        <v>79</v>
      </c>
      <c r="Y1616">
        <v>64</v>
      </c>
      <c r="Z1616">
        <v>95</v>
      </c>
      <c r="AA1616">
        <v>108</v>
      </c>
      <c r="AB1616">
        <v>88</v>
      </c>
      <c r="AC1616">
        <v>60</v>
      </c>
      <c r="AD1616">
        <v>83</v>
      </c>
      <c r="AE1616">
        <v>100</v>
      </c>
      <c r="AF1616">
        <v>78</v>
      </c>
      <c r="AG1616">
        <v>53</v>
      </c>
      <c r="AH1616">
        <v>75</v>
      </c>
      <c r="AI1616">
        <v>87</v>
      </c>
      <c r="AJ1616">
        <v>74</v>
      </c>
      <c r="AK1616" s="1">
        <v>0</v>
      </c>
      <c r="AL1616" s="2">
        <f>IF(NOT(ISNUMBER(gepModelClass1(A1616:AJ1616))),#REF!,gepModelClass1(A1616:AJ1616))</f>
        <v>1.2629220411072071E-3</v>
      </c>
      <c r="AM1616" s="2">
        <f>IF(NOT(ISNUMBER(gepModelClass2(A1616:AJ1616))),#REF!,gepModelClass2(A1616:AJ1616))</f>
        <v>4.0566717921978078E-3</v>
      </c>
      <c r="AN1616" s="2">
        <f>IF(NOT(ISNUMBER(gepModelClass3(A1616:AJ1616))),#REF!,gepModelClass3(A1616:AJ1616))</f>
        <v>5.9385224007830844E-6</v>
      </c>
      <c r="AO1616" s="2">
        <f>IF(NOT(ISNUMBER(gepModelClass4(A1616:AJ1616))),#REF!,gepModelClass4(A1616:AJ1616))</f>
        <v>0.95401468322671767</v>
      </c>
      <c r="AP1616" s="2">
        <f>IF(NOT(ISNUMBER(gepModelClass5(A1616:AJ1616))),#REF!,gepModelClass5(A1616:AJ1616))</f>
        <v>0.95619283518836062</v>
      </c>
      <c r="AQ1616" s="2">
        <f>IF(NOT(ISNUMBER(gepModelClass6(A1616:AJ1616))),#REF!,gepModelClass6(A1616:AJ1616))</f>
        <v>4.7214646531111862E-2</v>
      </c>
      <c r="AR1616" s="3" t="str">
        <f t="shared" si="50"/>
        <v>soil_with_vegetation_stubble</v>
      </c>
      <c r="AS1616" s="5" t="s">
        <v>43</v>
      </c>
      <c r="AT1616">
        <f t="shared" si="51"/>
        <v>1</v>
      </c>
      <c r="AU1616" s="3"/>
      <c r="AV1616" s="3"/>
      <c r="AW1616" s="1"/>
      <c r="AX1616" s="4"/>
      <c r="AY1616" s="4"/>
    </row>
    <row r="1617" spans="1:51" x14ac:dyDescent="0.25">
      <c r="A1617">
        <v>53</v>
      </c>
      <c r="B1617">
        <v>75</v>
      </c>
      <c r="C1617">
        <v>89</v>
      </c>
      <c r="D1617">
        <v>76</v>
      </c>
      <c r="E1617">
        <v>53</v>
      </c>
      <c r="F1617">
        <v>79</v>
      </c>
      <c r="G1617">
        <v>93</v>
      </c>
      <c r="H1617">
        <v>73</v>
      </c>
      <c r="I1617">
        <v>53</v>
      </c>
      <c r="J1617">
        <v>79</v>
      </c>
      <c r="K1617">
        <v>93</v>
      </c>
      <c r="L1617">
        <v>73</v>
      </c>
      <c r="M1617">
        <v>53</v>
      </c>
      <c r="N1617">
        <v>73</v>
      </c>
      <c r="O1617">
        <v>90</v>
      </c>
      <c r="P1617">
        <v>79</v>
      </c>
      <c r="Q1617">
        <v>57</v>
      </c>
      <c r="R1617">
        <v>73</v>
      </c>
      <c r="S1617">
        <v>90</v>
      </c>
      <c r="T1617">
        <v>76</v>
      </c>
      <c r="U1617">
        <v>57</v>
      </c>
      <c r="V1617">
        <v>77</v>
      </c>
      <c r="W1617">
        <v>98</v>
      </c>
      <c r="X1617">
        <v>76</v>
      </c>
      <c r="Y1617">
        <v>53</v>
      </c>
      <c r="Z1617">
        <v>75</v>
      </c>
      <c r="AA1617">
        <v>87</v>
      </c>
      <c r="AB1617">
        <v>74</v>
      </c>
      <c r="AC1617">
        <v>56</v>
      </c>
      <c r="AD1617">
        <v>79</v>
      </c>
      <c r="AE1617">
        <v>96</v>
      </c>
      <c r="AF1617">
        <v>78</v>
      </c>
      <c r="AG1617">
        <v>56</v>
      </c>
      <c r="AH1617">
        <v>87</v>
      </c>
      <c r="AI1617">
        <v>104</v>
      </c>
      <c r="AJ1617">
        <v>85</v>
      </c>
      <c r="AK1617" s="1">
        <v>0</v>
      </c>
      <c r="AL1617" s="2">
        <f>IF(NOT(ISNUMBER(gepModelClass1(A1617:AJ1617))),#REF!,gepModelClass1(A1617:AJ1617))</f>
        <v>6.6755976295696488E-5</v>
      </c>
      <c r="AM1617" s="2">
        <f>IF(NOT(ISNUMBER(gepModelClass2(A1617:AJ1617))),#REF!,gepModelClass2(A1617:AJ1617))</f>
        <v>2.0214752187013817E-3</v>
      </c>
      <c r="AN1617" s="2">
        <f>IF(NOT(ISNUMBER(gepModelClass3(A1617:AJ1617))),#REF!,gepModelClass3(A1617:AJ1617))</f>
        <v>5.6681507122745659E-6</v>
      </c>
      <c r="AO1617" s="2">
        <f>IF(NOT(ISNUMBER(gepModelClass4(A1617:AJ1617))),#REF!,gepModelClass4(A1617:AJ1617))</f>
        <v>0.97733561467986585</v>
      </c>
      <c r="AP1617" s="2">
        <f>IF(NOT(ISNUMBER(gepModelClass5(A1617:AJ1617))),#REF!,gepModelClass5(A1617:AJ1617))</f>
        <v>2.806626410454839E-3</v>
      </c>
      <c r="AQ1617" s="2">
        <f>IF(NOT(ISNUMBER(gepModelClass6(A1617:AJ1617))),#REF!,gepModelClass6(A1617:AJ1617))</f>
        <v>5.1511469829610766E-2</v>
      </c>
      <c r="AR1617" s="3" t="str">
        <f t="shared" si="50"/>
        <v>red_soil</v>
      </c>
      <c r="AS1617" s="5" t="s">
        <v>43</v>
      </c>
      <c r="AT1617">
        <f t="shared" si="51"/>
        <v>0</v>
      </c>
      <c r="AU1617" s="3"/>
      <c r="AV1617" s="3"/>
      <c r="AW1617" s="1"/>
      <c r="AX1617" s="4"/>
      <c r="AY1617" s="4"/>
    </row>
    <row r="1618" spans="1:51" x14ac:dyDescent="0.25">
      <c r="A1618">
        <v>53</v>
      </c>
      <c r="B1618">
        <v>84</v>
      </c>
      <c r="C1618">
        <v>101</v>
      </c>
      <c r="D1618">
        <v>80</v>
      </c>
      <c r="E1618">
        <v>50</v>
      </c>
      <c r="F1618">
        <v>84</v>
      </c>
      <c r="G1618">
        <v>93</v>
      </c>
      <c r="H1618">
        <v>76</v>
      </c>
      <c r="I1618">
        <v>53</v>
      </c>
      <c r="J1618">
        <v>88</v>
      </c>
      <c r="K1618">
        <v>97</v>
      </c>
      <c r="L1618">
        <v>80</v>
      </c>
      <c r="M1618">
        <v>53</v>
      </c>
      <c r="N1618">
        <v>85</v>
      </c>
      <c r="O1618">
        <v>102</v>
      </c>
      <c r="P1618">
        <v>79</v>
      </c>
      <c r="Q1618">
        <v>57</v>
      </c>
      <c r="R1618">
        <v>85</v>
      </c>
      <c r="S1618">
        <v>94</v>
      </c>
      <c r="T1618">
        <v>79</v>
      </c>
      <c r="U1618">
        <v>53</v>
      </c>
      <c r="V1618">
        <v>81</v>
      </c>
      <c r="W1618">
        <v>90</v>
      </c>
      <c r="X1618">
        <v>79</v>
      </c>
      <c r="Y1618">
        <v>56</v>
      </c>
      <c r="Z1618">
        <v>83</v>
      </c>
      <c r="AA1618">
        <v>104</v>
      </c>
      <c r="AB1618">
        <v>81</v>
      </c>
      <c r="AC1618">
        <v>56</v>
      </c>
      <c r="AD1618">
        <v>83</v>
      </c>
      <c r="AE1618">
        <v>96</v>
      </c>
      <c r="AF1618">
        <v>81</v>
      </c>
      <c r="AG1618">
        <v>60</v>
      </c>
      <c r="AH1618">
        <v>87</v>
      </c>
      <c r="AI1618">
        <v>96</v>
      </c>
      <c r="AJ1618">
        <v>81</v>
      </c>
      <c r="AK1618" s="1">
        <v>0</v>
      </c>
      <c r="AL1618" s="2">
        <f>IF(NOT(ISNUMBER(gepModelClass1(A1618:AJ1618))),#REF!,gepModelClass1(A1618:AJ1618))</f>
        <v>2.576102513723551E-5</v>
      </c>
      <c r="AM1618" s="2">
        <f>IF(NOT(ISNUMBER(gepModelClass2(A1618:AJ1618))),#REF!,gepModelClass2(A1618:AJ1618))</f>
        <v>1.8350046184336338E-3</v>
      </c>
      <c r="AN1618" s="2">
        <f>IF(NOT(ISNUMBER(gepModelClass3(A1618:AJ1618))),#REF!,gepModelClass3(A1618:AJ1618))</f>
        <v>7.1458905466693897E-6</v>
      </c>
      <c r="AO1618" s="2">
        <f>IF(NOT(ISNUMBER(gepModelClass4(A1618:AJ1618))),#REF!,gepModelClass4(A1618:AJ1618))</f>
        <v>0.99719000612680475</v>
      </c>
      <c r="AP1618" s="2">
        <f>IF(NOT(ISNUMBER(gepModelClass5(A1618:AJ1618))),#REF!,gepModelClass5(A1618:AJ1618))</f>
        <v>2.0405202295694343E-3</v>
      </c>
      <c r="AQ1618" s="2">
        <f>IF(NOT(ISNUMBER(gepModelClass6(A1618:AJ1618))),#REF!,gepModelClass6(A1618:AJ1618))</f>
        <v>8.7997356434452601E-3</v>
      </c>
      <c r="AR1618" s="3" t="str">
        <f t="shared" si="50"/>
        <v>red_soil</v>
      </c>
      <c r="AS1618" s="5" t="s">
        <v>43</v>
      </c>
      <c r="AT1618">
        <f t="shared" si="51"/>
        <v>0</v>
      </c>
      <c r="AU1618" s="3"/>
      <c r="AV1618" s="3"/>
      <c r="AW1618" s="1"/>
      <c r="AX1618" s="4"/>
      <c r="AY1618" s="4"/>
    </row>
    <row r="1619" spans="1:51" x14ac:dyDescent="0.25">
      <c r="A1619">
        <v>50</v>
      </c>
      <c r="B1619">
        <v>84</v>
      </c>
      <c r="C1619">
        <v>93</v>
      </c>
      <c r="D1619">
        <v>76</v>
      </c>
      <c r="E1619">
        <v>53</v>
      </c>
      <c r="F1619">
        <v>88</v>
      </c>
      <c r="G1619">
        <v>97</v>
      </c>
      <c r="H1619">
        <v>80</v>
      </c>
      <c r="I1619">
        <v>57</v>
      </c>
      <c r="J1619">
        <v>88</v>
      </c>
      <c r="K1619">
        <v>105</v>
      </c>
      <c r="L1619">
        <v>87</v>
      </c>
      <c r="M1619">
        <v>57</v>
      </c>
      <c r="N1619">
        <v>85</v>
      </c>
      <c r="O1619">
        <v>94</v>
      </c>
      <c r="P1619">
        <v>79</v>
      </c>
      <c r="Q1619">
        <v>53</v>
      </c>
      <c r="R1619">
        <v>81</v>
      </c>
      <c r="S1619">
        <v>90</v>
      </c>
      <c r="T1619">
        <v>79</v>
      </c>
      <c r="U1619">
        <v>53</v>
      </c>
      <c r="V1619">
        <v>85</v>
      </c>
      <c r="W1619">
        <v>98</v>
      </c>
      <c r="X1619">
        <v>83</v>
      </c>
      <c r="Y1619">
        <v>56</v>
      </c>
      <c r="Z1619">
        <v>83</v>
      </c>
      <c r="AA1619">
        <v>96</v>
      </c>
      <c r="AB1619">
        <v>81</v>
      </c>
      <c r="AC1619">
        <v>60</v>
      </c>
      <c r="AD1619">
        <v>87</v>
      </c>
      <c r="AE1619">
        <v>96</v>
      </c>
      <c r="AF1619">
        <v>81</v>
      </c>
      <c r="AG1619">
        <v>56</v>
      </c>
      <c r="AH1619">
        <v>83</v>
      </c>
      <c r="AI1619">
        <v>100</v>
      </c>
      <c r="AJ1619">
        <v>81</v>
      </c>
      <c r="AK1619" s="1">
        <v>0</v>
      </c>
      <c r="AL1619" s="2">
        <f>IF(NOT(ISNUMBER(gepModelClass1(A1619:AJ1619))),#REF!,gepModelClass1(A1619:AJ1619))</f>
        <v>5.7750445179105908E-5</v>
      </c>
      <c r="AM1619" s="2">
        <f>IF(NOT(ISNUMBER(gepModelClass2(A1619:AJ1619))),#REF!,gepModelClass2(A1619:AJ1619))</f>
        <v>4.7729136765130055E-3</v>
      </c>
      <c r="AN1619" s="2">
        <f>IF(NOT(ISNUMBER(gepModelClass3(A1619:AJ1619))),#REF!,gepModelClass3(A1619:AJ1619))</f>
        <v>7.8613098299882693E-6</v>
      </c>
      <c r="AO1619" s="2">
        <f>IF(NOT(ISNUMBER(gepModelClass4(A1619:AJ1619))),#REF!,gepModelClass4(A1619:AJ1619))</f>
        <v>0.99846917477005637</v>
      </c>
      <c r="AP1619" s="2">
        <f>IF(NOT(ISNUMBER(gepModelClass5(A1619:AJ1619))),#REF!,gepModelClass5(A1619:AJ1619))</f>
        <v>2.9200892558560215E-3</v>
      </c>
      <c r="AQ1619" s="2">
        <f>IF(NOT(ISNUMBER(gepModelClass6(A1619:AJ1619))),#REF!,gepModelClass6(A1619:AJ1619))</f>
        <v>2.3738532262909451E-2</v>
      </c>
      <c r="AR1619" s="3" t="str">
        <f t="shared" si="50"/>
        <v>red_soil</v>
      </c>
      <c r="AS1619" s="5" t="s">
        <v>43</v>
      </c>
      <c r="AT1619">
        <f t="shared" si="51"/>
        <v>0</v>
      </c>
      <c r="AU1619" s="3"/>
      <c r="AV1619" s="3"/>
      <c r="AW1619" s="1"/>
      <c r="AX1619" s="4"/>
      <c r="AY1619" s="4"/>
    </row>
    <row r="1620" spans="1:51" x14ac:dyDescent="0.25">
      <c r="A1620">
        <v>60</v>
      </c>
      <c r="B1620">
        <v>88</v>
      </c>
      <c r="C1620">
        <v>105</v>
      </c>
      <c r="D1620">
        <v>87</v>
      </c>
      <c r="E1620">
        <v>57</v>
      </c>
      <c r="F1620">
        <v>92</v>
      </c>
      <c r="G1620">
        <v>101</v>
      </c>
      <c r="H1620">
        <v>87</v>
      </c>
      <c r="I1620">
        <v>57</v>
      </c>
      <c r="J1620">
        <v>88</v>
      </c>
      <c r="K1620">
        <v>105</v>
      </c>
      <c r="L1620">
        <v>83</v>
      </c>
      <c r="M1620">
        <v>57</v>
      </c>
      <c r="N1620">
        <v>89</v>
      </c>
      <c r="O1620">
        <v>106</v>
      </c>
      <c r="P1620">
        <v>87</v>
      </c>
      <c r="Q1620">
        <v>60</v>
      </c>
      <c r="R1620">
        <v>94</v>
      </c>
      <c r="S1620">
        <v>102</v>
      </c>
      <c r="T1620">
        <v>87</v>
      </c>
      <c r="U1620">
        <v>60</v>
      </c>
      <c r="V1620">
        <v>98</v>
      </c>
      <c r="W1620">
        <v>111</v>
      </c>
      <c r="X1620">
        <v>87</v>
      </c>
      <c r="Y1620">
        <v>56</v>
      </c>
      <c r="Z1620">
        <v>91</v>
      </c>
      <c r="AA1620">
        <v>104</v>
      </c>
      <c r="AB1620">
        <v>85</v>
      </c>
      <c r="AC1620">
        <v>60</v>
      </c>
      <c r="AD1620">
        <v>91</v>
      </c>
      <c r="AE1620">
        <v>104</v>
      </c>
      <c r="AF1620">
        <v>85</v>
      </c>
      <c r="AG1620">
        <v>56</v>
      </c>
      <c r="AH1620">
        <v>91</v>
      </c>
      <c r="AI1620">
        <v>104</v>
      </c>
      <c r="AJ1620">
        <v>85</v>
      </c>
      <c r="AK1620" s="1">
        <v>0</v>
      </c>
      <c r="AL1620" s="2">
        <f>IF(NOT(ISNUMBER(gepModelClass1(A1620:AJ1620))),#REF!,gepModelClass1(A1620:AJ1620))</f>
        <v>4.6727408996635125E-5</v>
      </c>
      <c r="AM1620" s="2">
        <f>IF(NOT(ISNUMBER(gepModelClass2(A1620:AJ1620))),#REF!,gepModelClass2(A1620:AJ1620))</f>
        <v>5.7855130540164006E-5</v>
      </c>
      <c r="AN1620" s="2">
        <f>IF(NOT(ISNUMBER(gepModelClass3(A1620:AJ1620))),#REF!,gepModelClass3(A1620:AJ1620))</f>
        <v>6.4370918987572708E-5</v>
      </c>
      <c r="AO1620" s="2">
        <f>IF(NOT(ISNUMBER(gepModelClass4(A1620:AJ1620))),#REF!,gepModelClass4(A1620:AJ1620))</f>
        <v>0.99953643643264412</v>
      </c>
      <c r="AP1620" s="2">
        <f>IF(NOT(ISNUMBER(gepModelClass5(A1620:AJ1620))),#REF!,gepModelClass5(A1620:AJ1620))</f>
        <v>1.7615934948224106E-3</v>
      </c>
      <c r="AQ1620" s="2">
        <f>IF(NOT(ISNUMBER(gepModelClass6(A1620:AJ1620))),#REF!,gepModelClass6(A1620:AJ1620))</f>
        <v>7.0531990493465991E-4</v>
      </c>
      <c r="AR1620" s="3" t="str">
        <f t="shared" si="50"/>
        <v>red_soil</v>
      </c>
      <c r="AS1620" s="5" t="s">
        <v>43</v>
      </c>
      <c r="AT1620">
        <f t="shared" si="51"/>
        <v>0</v>
      </c>
      <c r="AU1620" s="3"/>
      <c r="AV1620" s="3"/>
      <c r="AW1620" s="1"/>
      <c r="AX1620" s="4"/>
      <c r="AY1620" s="4"/>
    </row>
    <row r="1621" spans="1:51" x14ac:dyDescent="0.25">
      <c r="A1621">
        <v>57</v>
      </c>
      <c r="B1621">
        <v>92</v>
      </c>
      <c r="C1621">
        <v>101</v>
      </c>
      <c r="D1621">
        <v>87</v>
      </c>
      <c r="E1621">
        <v>57</v>
      </c>
      <c r="F1621">
        <v>88</v>
      </c>
      <c r="G1621">
        <v>105</v>
      </c>
      <c r="H1621">
        <v>83</v>
      </c>
      <c r="I1621">
        <v>60</v>
      </c>
      <c r="J1621">
        <v>92</v>
      </c>
      <c r="K1621">
        <v>105</v>
      </c>
      <c r="L1621">
        <v>87</v>
      </c>
      <c r="M1621">
        <v>60</v>
      </c>
      <c r="N1621">
        <v>94</v>
      </c>
      <c r="O1621">
        <v>102</v>
      </c>
      <c r="P1621">
        <v>87</v>
      </c>
      <c r="Q1621">
        <v>60</v>
      </c>
      <c r="R1621">
        <v>98</v>
      </c>
      <c r="S1621">
        <v>111</v>
      </c>
      <c r="T1621">
        <v>87</v>
      </c>
      <c r="U1621">
        <v>60</v>
      </c>
      <c r="V1621">
        <v>94</v>
      </c>
      <c r="W1621">
        <v>98</v>
      </c>
      <c r="X1621">
        <v>83</v>
      </c>
      <c r="Y1621">
        <v>60</v>
      </c>
      <c r="Z1621">
        <v>91</v>
      </c>
      <c r="AA1621">
        <v>104</v>
      </c>
      <c r="AB1621">
        <v>85</v>
      </c>
      <c r="AC1621">
        <v>56</v>
      </c>
      <c r="AD1621">
        <v>91</v>
      </c>
      <c r="AE1621">
        <v>104</v>
      </c>
      <c r="AF1621">
        <v>85</v>
      </c>
      <c r="AG1621">
        <v>56</v>
      </c>
      <c r="AH1621">
        <v>91</v>
      </c>
      <c r="AI1621">
        <v>108</v>
      </c>
      <c r="AJ1621">
        <v>85</v>
      </c>
      <c r="AK1621" s="1">
        <v>0</v>
      </c>
      <c r="AL1621" s="2">
        <f>IF(NOT(ISNUMBER(gepModelClass1(A1621:AJ1621))),#REF!,gepModelClass1(A1621:AJ1621))</f>
        <v>2.0171844614384323E-5</v>
      </c>
      <c r="AM1621" s="2">
        <f>IF(NOT(ISNUMBER(gepModelClass2(A1621:AJ1621))),#REF!,gepModelClass2(A1621:AJ1621))</f>
        <v>3.6206428608933811E-5</v>
      </c>
      <c r="AN1621" s="2">
        <f>IF(NOT(ISNUMBER(gepModelClass3(A1621:AJ1621))),#REF!,gepModelClass3(A1621:AJ1621))</f>
        <v>4.3474855201342411E-5</v>
      </c>
      <c r="AO1621" s="2">
        <f>IF(NOT(ISNUMBER(gepModelClass4(A1621:AJ1621))),#REF!,gepModelClass4(A1621:AJ1621))</f>
        <v>0.99959604035364003</v>
      </c>
      <c r="AP1621" s="2">
        <f>IF(NOT(ISNUMBER(gepModelClass5(A1621:AJ1621))),#REF!,gepModelClass5(A1621:AJ1621))</f>
        <v>2.5633785202981837E-3</v>
      </c>
      <c r="AQ1621" s="2">
        <f>IF(NOT(ISNUMBER(gepModelClass6(A1621:AJ1621))),#REF!,gepModelClass6(A1621:AJ1621))</f>
        <v>4.7649744956453398E-3</v>
      </c>
      <c r="AR1621" s="3" t="str">
        <f t="shared" si="50"/>
        <v>red_soil</v>
      </c>
      <c r="AS1621" s="5" t="s">
        <v>43</v>
      </c>
      <c r="AT1621">
        <f t="shared" si="51"/>
        <v>0</v>
      </c>
      <c r="AU1621" s="3"/>
      <c r="AV1621" s="3"/>
      <c r="AW1621" s="1"/>
      <c r="AX1621" s="4"/>
      <c r="AY1621" s="4"/>
    </row>
    <row r="1622" spans="1:51" x14ac:dyDescent="0.25">
      <c r="A1622">
        <v>60</v>
      </c>
      <c r="B1622">
        <v>97</v>
      </c>
      <c r="C1622">
        <v>101</v>
      </c>
      <c r="D1622">
        <v>83</v>
      </c>
      <c r="E1622">
        <v>57</v>
      </c>
      <c r="F1622">
        <v>106</v>
      </c>
      <c r="G1622">
        <v>110</v>
      </c>
      <c r="H1622">
        <v>90</v>
      </c>
      <c r="I1622">
        <v>63</v>
      </c>
      <c r="J1622">
        <v>111</v>
      </c>
      <c r="K1622">
        <v>119</v>
      </c>
      <c r="L1622">
        <v>97</v>
      </c>
      <c r="M1622">
        <v>57</v>
      </c>
      <c r="N1622">
        <v>94</v>
      </c>
      <c r="O1622">
        <v>111</v>
      </c>
      <c r="P1622">
        <v>87</v>
      </c>
      <c r="Q1622">
        <v>60</v>
      </c>
      <c r="R1622">
        <v>102</v>
      </c>
      <c r="S1622">
        <v>111</v>
      </c>
      <c r="T1622">
        <v>94</v>
      </c>
      <c r="U1622">
        <v>60</v>
      </c>
      <c r="V1622">
        <v>106</v>
      </c>
      <c r="W1622">
        <v>115</v>
      </c>
      <c r="X1622">
        <v>94</v>
      </c>
      <c r="Y1622">
        <v>56</v>
      </c>
      <c r="Z1622">
        <v>95</v>
      </c>
      <c r="AA1622">
        <v>108</v>
      </c>
      <c r="AB1622">
        <v>88</v>
      </c>
      <c r="AC1622">
        <v>60</v>
      </c>
      <c r="AD1622">
        <v>95</v>
      </c>
      <c r="AE1622">
        <v>113</v>
      </c>
      <c r="AF1622">
        <v>92</v>
      </c>
      <c r="AG1622">
        <v>68</v>
      </c>
      <c r="AH1622">
        <v>103</v>
      </c>
      <c r="AI1622">
        <v>118</v>
      </c>
      <c r="AJ1622">
        <v>92</v>
      </c>
      <c r="AK1622" s="1">
        <v>0</v>
      </c>
      <c r="AL1622" s="2">
        <f>IF(NOT(ISNUMBER(gepModelClass1(A1622:AJ1622))),#REF!,gepModelClass1(A1622:AJ1622))</f>
        <v>7.2182282169609219E-5</v>
      </c>
      <c r="AM1622" s="2">
        <f>IF(NOT(ISNUMBER(gepModelClass2(A1622:AJ1622))),#REF!,gepModelClass2(A1622:AJ1622))</f>
        <v>6.5393293950385194E-5</v>
      </c>
      <c r="AN1622" s="2">
        <f>IF(NOT(ISNUMBER(gepModelClass3(A1622:AJ1622))),#REF!,gepModelClass3(A1622:AJ1622))</f>
        <v>3.2542727459748818E-4</v>
      </c>
      <c r="AO1622" s="2">
        <f>IF(NOT(ISNUMBER(gepModelClass4(A1622:AJ1622))),#REF!,gepModelClass4(A1622:AJ1622))</f>
        <v>0.99987971890764582</v>
      </c>
      <c r="AP1622" s="2">
        <f>IF(NOT(ISNUMBER(gepModelClass5(A1622:AJ1622))),#REF!,gepModelClass5(A1622:AJ1622))</f>
        <v>2.5256234890329902E-3</v>
      </c>
      <c r="AQ1622" s="2">
        <f>IF(NOT(ISNUMBER(gepModelClass6(A1622:AJ1622))),#REF!,gepModelClass6(A1622:AJ1622))</f>
        <v>8.552442261406442E-4</v>
      </c>
      <c r="AR1622" s="3" t="str">
        <f t="shared" si="50"/>
        <v>red_soil</v>
      </c>
      <c r="AS1622" s="5" t="s">
        <v>43</v>
      </c>
      <c r="AT1622">
        <f t="shared" si="51"/>
        <v>0</v>
      </c>
      <c r="AU1622" s="3"/>
      <c r="AV1622" s="3"/>
      <c r="AW1622" s="1"/>
      <c r="AX1622" s="4"/>
      <c r="AY1622" s="4"/>
    </row>
    <row r="1623" spans="1:51" x14ac:dyDescent="0.25">
      <c r="A1623">
        <v>67</v>
      </c>
      <c r="B1623">
        <v>111</v>
      </c>
      <c r="C1623">
        <v>119</v>
      </c>
      <c r="D1623">
        <v>94</v>
      </c>
      <c r="E1623">
        <v>67</v>
      </c>
      <c r="F1623">
        <v>106</v>
      </c>
      <c r="G1623">
        <v>119</v>
      </c>
      <c r="H1623">
        <v>97</v>
      </c>
      <c r="I1623">
        <v>70</v>
      </c>
      <c r="J1623">
        <v>111</v>
      </c>
      <c r="K1623">
        <v>119</v>
      </c>
      <c r="L1623">
        <v>97</v>
      </c>
      <c r="M1623">
        <v>64</v>
      </c>
      <c r="N1623">
        <v>106</v>
      </c>
      <c r="O1623">
        <v>115</v>
      </c>
      <c r="P1623">
        <v>94</v>
      </c>
      <c r="Q1623">
        <v>68</v>
      </c>
      <c r="R1623">
        <v>111</v>
      </c>
      <c r="S1623">
        <v>120</v>
      </c>
      <c r="T1623">
        <v>98</v>
      </c>
      <c r="U1623">
        <v>72</v>
      </c>
      <c r="V1623">
        <v>111</v>
      </c>
      <c r="W1623">
        <v>120</v>
      </c>
      <c r="X1623">
        <v>98</v>
      </c>
      <c r="Y1623">
        <v>64</v>
      </c>
      <c r="Z1623">
        <v>103</v>
      </c>
      <c r="AA1623">
        <v>118</v>
      </c>
      <c r="AB1623">
        <v>96</v>
      </c>
      <c r="AC1623">
        <v>68</v>
      </c>
      <c r="AD1623">
        <v>107</v>
      </c>
      <c r="AE1623">
        <v>122</v>
      </c>
      <c r="AF1623">
        <v>96</v>
      </c>
      <c r="AG1623">
        <v>71</v>
      </c>
      <c r="AH1623">
        <v>112</v>
      </c>
      <c r="AI1623">
        <v>122</v>
      </c>
      <c r="AJ1623">
        <v>103</v>
      </c>
      <c r="AK1623" s="1">
        <v>0</v>
      </c>
      <c r="AL1623" s="2">
        <f>IF(NOT(ISNUMBER(gepModelClass1(A1623:AJ1623))),#REF!,gepModelClass1(A1623:AJ1623))</f>
        <v>2.9344920780585265E-5</v>
      </c>
      <c r="AM1623" s="2">
        <f>IF(NOT(ISNUMBER(gepModelClass2(A1623:AJ1623))),#REF!,gepModelClass2(A1623:AJ1623))</f>
        <v>1.424223720612341E-4</v>
      </c>
      <c r="AN1623" s="2">
        <f>IF(NOT(ISNUMBER(gepModelClass3(A1623:AJ1623))),#REF!,gepModelClass3(A1623:AJ1623))</f>
        <v>1.7463584275015567E-2</v>
      </c>
      <c r="AO1623" s="2">
        <f>IF(NOT(ISNUMBER(gepModelClass4(A1623:AJ1623))),#REF!,gepModelClass4(A1623:AJ1623))</f>
        <v>0.99984419606627339</v>
      </c>
      <c r="AP1623" s="2">
        <f>IF(NOT(ISNUMBER(gepModelClass5(A1623:AJ1623))),#REF!,gepModelClass5(A1623:AJ1623))</f>
        <v>3.0917256686160159E-3</v>
      </c>
      <c r="AQ1623" s="2">
        <f>IF(NOT(ISNUMBER(gepModelClass6(A1623:AJ1623))),#REF!,gepModelClass6(A1623:AJ1623))</f>
        <v>1.9436151289602203E-4</v>
      </c>
      <c r="AR1623" s="3" t="str">
        <f t="shared" si="50"/>
        <v>red_soil</v>
      </c>
      <c r="AS1623" s="5" t="s">
        <v>43</v>
      </c>
      <c r="AT1623">
        <f t="shared" si="51"/>
        <v>0</v>
      </c>
      <c r="AU1623" s="3"/>
      <c r="AV1623" s="3"/>
      <c r="AW1623" s="1"/>
      <c r="AX1623" s="4"/>
      <c r="AY1623" s="4"/>
    </row>
    <row r="1624" spans="1:51" x14ac:dyDescent="0.25">
      <c r="A1624">
        <v>70</v>
      </c>
      <c r="B1624">
        <v>111</v>
      </c>
      <c r="C1624">
        <v>119</v>
      </c>
      <c r="D1624">
        <v>97</v>
      </c>
      <c r="E1624">
        <v>63</v>
      </c>
      <c r="F1624">
        <v>102</v>
      </c>
      <c r="G1624">
        <v>114</v>
      </c>
      <c r="H1624">
        <v>90</v>
      </c>
      <c r="I1624">
        <v>63</v>
      </c>
      <c r="J1624">
        <v>92</v>
      </c>
      <c r="K1624">
        <v>105</v>
      </c>
      <c r="L1624">
        <v>80</v>
      </c>
      <c r="M1624">
        <v>72</v>
      </c>
      <c r="N1624">
        <v>111</v>
      </c>
      <c r="O1624">
        <v>120</v>
      </c>
      <c r="P1624">
        <v>98</v>
      </c>
      <c r="Q1624">
        <v>68</v>
      </c>
      <c r="R1624">
        <v>102</v>
      </c>
      <c r="S1624">
        <v>111</v>
      </c>
      <c r="T1624">
        <v>87</v>
      </c>
      <c r="U1624">
        <v>68</v>
      </c>
      <c r="V1624">
        <v>89</v>
      </c>
      <c r="W1624">
        <v>98</v>
      </c>
      <c r="X1624">
        <v>83</v>
      </c>
      <c r="Y1624">
        <v>71</v>
      </c>
      <c r="Z1624">
        <v>112</v>
      </c>
      <c r="AA1624">
        <v>122</v>
      </c>
      <c r="AB1624">
        <v>103</v>
      </c>
      <c r="AC1624">
        <v>68</v>
      </c>
      <c r="AD1624">
        <v>112</v>
      </c>
      <c r="AE1624">
        <v>122</v>
      </c>
      <c r="AF1624">
        <v>92</v>
      </c>
      <c r="AG1624">
        <v>71</v>
      </c>
      <c r="AH1624">
        <v>103</v>
      </c>
      <c r="AI1624">
        <v>113</v>
      </c>
      <c r="AJ1624">
        <v>88</v>
      </c>
      <c r="AK1624" s="1">
        <v>0</v>
      </c>
      <c r="AL1624" s="2">
        <f>IF(NOT(ISNUMBER(gepModelClass1(A1624:AJ1624))),#REF!,gepModelClass1(A1624:AJ1624))</f>
        <v>2.3422033214335027E-5</v>
      </c>
      <c r="AM1624" s="2">
        <f>IF(NOT(ISNUMBER(gepModelClass2(A1624:AJ1624))),#REF!,gepModelClass2(A1624:AJ1624))</f>
        <v>1.3809182079468913E-5</v>
      </c>
      <c r="AN1624" s="2">
        <f>IF(NOT(ISNUMBER(gepModelClass3(A1624:AJ1624))),#REF!,gepModelClass3(A1624:AJ1624))</f>
        <v>5.1709967134539016E-3</v>
      </c>
      <c r="AO1624" s="2">
        <f>IF(NOT(ISNUMBER(gepModelClass4(A1624:AJ1624))),#REF!,gepModelClass4(A1624:AJ1624))</f>
        <v>0.9961630548014857</v>
      </c>
      <c r="AP1624" s="2">
        <f>IF(NOT(ISNUMBER(gepModelClass5(A1624:AJ1624))),#REF!,gepModelClass5(A1624:AJ1624))</f>
        <v>2.6747100904850776E-3</v>
      </c>
      <c r="AQ1624" s="2">
        <f>IF(NOT(ISNUMBER(gepModelClass6(A1624:AJ1624))),#REF!,gepModelClass6(A1624:AJ1624))</f>
        <v>2.7048284327046583E-4</v>
      </c>
      <c r="AR1624" s="3" t="str">
        <f t="shared" si="50"/>
        <v>red_soil</v>
      </c>
      <c r="AS1624" s="5" t="s">
        <v>43</v>
      </c>
      <c r="AT1624">
        <f t="shared" si="51"/>
        <v>0</v>
      </c>
      <c r="AU1624" s="3"/>
      <c r="AV1624" s="3"/>
      <c r="AW1624" s="1"/>
      <c r="AX1624" s="4"/>
      <c r="AY1624" s="4"/>
    </row>
    <row r="1625" spans="1:51" x14ac:dyDescent="0.25">
      <c r="A1625">
        <v>57</v>
      </c>
      <c r="B1625">
        <v>88</v>
      </c>
      <c r="C1625">
        <v>101</v>
      </c>
      <c r="D1625">
        <v>80</v>
      </c>
      <c r="E1625">
        <v>60</v>
      </c>
      <c r="F1625">
        <v>92</v>
      </c>
      <c r="G1625">
        <v>110</v>
      </c>
      <c r="H1625">
        <v>83</v>
      </c>
      <c r="I1625">
        <v>63</v>
      </c>
      <c r="J1625">
        <v>102</v>
      </c>
      <c r="K1625">
        <v>110</v>
      </c>
      <c r="L1625">
        <v>94</v>
      </c>
      <c r="M1625">
        <v>53</v>
      </c>
      <c r="N1625">
        <v>73</v>
      </c>
      <c r="O1625">
        <v>102</v>
      </c>
      <c r="P1625">
        <v>94</v>
      </c>
      <c r="Q1625">
        <v>50</v>
      </c>
      <c r="R1625">
        <v>62</v>
      </c>
      <c r="S1625">
        <v>102</v>
      </c>
      <c r="T1625">
        <v>98</v>
      </c>
      <c r="U1625">
        <v>53</v>
      </c>
      <c r="V1625">
        <v>66</v>
      </c>
      <c r="W1625">
        <v>106</v>
      </c>
      <c r="X1625">
        <v>91</v>
      </c>
      <c r="Y1625">
        <v>43</v>
      </c>
      <c r="Z1625">
        <v>34</v>
      </c>
      <c r="AA1625">
        <v>118</v>
      </c>
      <c r="AB1625">
        <v>132</v>
      </c>
      <c r="AC1625">
        <v>43</v>
      </c>
      <c r="AD1625">
        <v>31</v>
      </c>
      <c r="AE1625">
        <v>118</v>
      </c>
      <c r="AF1625">
        <v>132</v>
      </c>
      <c r="AG1625">
        <v>43</v>
      </c>
      <c r="AH1625">
        <v>34</v>
      </c>
      <c r="AI1625">
        <v>118</v>
      </c>
      <c r="AJ1625">
        <v>125</v>
      </c>
      <c r="AK1625" s="1">
        <v>0</v>
      </c>
      <c r="AL1625" s="2">
        <f>IF(NOT(ISNUMBER(gepModelClass1(A1625:AJ1625))),#REF!,gepModelClass1(A1625:AJ1625))</f>
        <v>0.91597676269461847</v>
      </c>
      <c r="AM1625" s="2">
        <f>IF(NOT(ISNUMBER(gepModelClass2(A1625:AJ1625))),#REF!,gepModelClass2(A1625:AJ1625))</f>
        <v>8.5209903294138144E-4</v>
      </c>
      <c r="AN1625" s="2">
        <f>IF(NOT(ISNUMBER(gepModelClass3(A1625:AJ1625))),#REF!,gepModelClass3(A1625:AJ1625))</f>
        <v>2.7117479463823158E-5</v>
      </c>
      <c r="AO1625" s="2">
        <f>IF(NOT(ISNUMBER(gepModelClass4(A1625:AJ1625))),#REF!,gepModelClass4(A1625:AJ1625))</f>
        <v>3.7937190756787077E-3</v>
      </c>
      <c r="AP1625" s="2">
        <f>IF(NOT(ISNUMBER(gepModelClass5(A1625:AJ1625))),#REF!,gepModelClass5(A1625:AJ1625))</f>
        <v>0.25052362861787014</v>
      </c>
      <c r="AQ1625" s="2">
        <f>IF(NOT(ISNUMBER(gepModelClass6(A1625:AJ1625))),#REF!,gepModelClass6(A1625:AJ1625))</f>
        <v>3.9171394625518399E-2</v>
      </c>
      <c r="AR1625" s="3" t="str">
        <f t="shared" si="50"/>
        <v>cotton_crop</v>
      </c>
      <c r="AS1625" s="5" t="s">
        <v>42</v>
      </c>
      <c r="AT1625">
        <f t="shared" si="51"/>
        <v>0</v>
      </c>
      <c r="AU1625" s="3"/>
      <c r="AV1625" s="3"/>
      <c r="AW1625" s="1"/>
      <c r="AX1625" s="4"/>
      <c r="AY1625" s="4"/>
    </row>
    <row r="1626" spans="1:51" x14ac:dyDescent="0.25">
      <c r="A1626">
        <v>63</v>
      </c>
      <c r="B1626">
        <v>106</v>
      </c>
      <c r="C1626">
        <v>114</v>
      </c>
      <c r="D1626">
        <v>90</v>
      </c>
      <c r="E1626">
        <v>63</v>
      </c>
      <c r="F1626">
        <v>106</v>
      </c>
      <c r="G1626">
        <v>114</v>
      </c>
      <c r="H1626">
        <v>90</v>
      </c>
      <c r="I1626">
        <v>74</v>
      </c>
      <c r="J1626">
        <v>111</v>
      </c>
      <c r="K1626">
        <v>114</v>
      </c>
      <c r="L1626">
        <v>90</v>
      </c>
      <c r="M1626">
        <v>60</v>
      </c>
      <c r="N1626">
        <v>94</v>
      </c>
      <c r="O1626">
        <v>111</v>
      </c>
      <c r="P1626">
        <v>87</v>
      </c>
      <c r="Q1626">
        <v>64</v>
      </c>
      <c r="R1626">
        <v>98</v>
      </c>
      <c r="S1626">
        <v>111</v>
      </c>
      <c r="T1626">
        <v>91</v>
      </c>
      <c r="U1626">
        <v>68</v>
      </c>
      <c r="V1626">
        <v>98</v>
      </c>
      <c r="W1626">
        <v>111</v>
      </c>
      <c r="X1626">
        <v>91</v>
      </c>
      <c r="Y1626">
        <v>46</v>
      </c>
      <c r="Z1626">
        <v>48</v>
      </c>
      <c r="AA1626">
        <v>108</v>
      </c>
      <c r="AB1626">
        <v>107</v>
      </c>
      <c r="AC1626">
        <v>53</v>
      </c>
      <c r="AD1626">
        <v>75</v>
      </c>
      <c r="AE1626">
        <v>104</v>
      </c>
      <c r="AF1626">
        <v>92</v>
      </c>
      <c r="AG1626">
        <v>64</v>
      </c>
      <c r="AH1626">
        <v>95</v>
      </c>
      <c r="AI1626">
        <v>108</v>
      </c>
      <c r="AJ1626">
        <v>88</v>
      </c>
      <c r="AK1626" s="1">
        <v>0</v>
      </c>
      <c r="AL1626" s="2">
        <f>IF(NOT(ISNUMBER(gepModelClass1(A1626:AJ1626))),#REF!,gepModelClass1(A1626:AJ1626))</f>
        <v>5.0342462051420917E-4</v>
      </c>
      <c r="AM1626" s="2">
        <f>IF(NOT(ISNUMBER(gepModelClass2(A1626:AJ1626))),#REF!,gepModelClass2(A1626:AJ1626))</f>
        <v>3.7619099055522181E-5</v>
      </c>
      <c r="AN1626" s="2">
        <f>IF(NOT(ISNUMBER(gepModelClass3(A1626:AJ1626))),#REF!,gepModelClass3(A1626:AJ1626))</f>
        <v>1.4697023044870723E-3</v>
      </c>
      <c r="AO1626" s="2">
        <f>IF(NOT(ISNUMBER(gepModelClass4(A1626:AJ1626))),#REF!,gepModelClass4(A1626:AJ1626))</f>
        <v>0.99876415992149947</v>
      </c>
      <c r="AP1626" s="2">
        <f>IF(NOT(ISNUMBER(gepModelClass5(A1626:AJ1626))),#REF!,gepModelClass5(A1626:AJ1626))</f>
        <v>3.0511442591027262E-3</v>
      </c>
      <c r="AQ1626" s="2">
        <f>IF(NOT(ISNUMBER(gepModelClass6(A1626:AJ1626))),#REF!,gepModelClass6(A1626:AJ1626))</f>
        <v>2.084741619466706E-3</v>
      </c>
      <c r="AR1626" s="3" t="str">
        <f t="shared" si="50"/>
        <v>red_soil</v>
      </c>
      <c r="AS1626" s="5" t="s">
        <v>43</v>
      </c>
      <c r="AT1626">
        <f t="shared" si="51"/>
        <v>0</v>
      </c>
      <c r="AU1626" s="3"/>
      <c r="AV1626" s="3"/>
      <c r="AW1626" s="1"/>
      <c r="AX1626" s="4"/>
      <c r="AY1626" s="4"/>
    </row>
    <row r="1627" spans="1:51" x14ac:dyDescent="0.25">
      <c r="A1627">
        <v>74</v>
      </c>
      <c r="B1627">
        <v>111</v>
      </c>
      <c r="C1627">
        <v>114</v>
      </c>
      <c r="D1627">
        <v>90</v>
      </c>
      <c r="E1627">
        <v>67</v>
      </c>
      <c r="F1627">
        <v>106</v>
      </c>
      <c r="G1627">
        <v>114</v>
      </c>
      <c r="H1627">
        <v>87</v>
      </c>
      <c r="I1627">
        <v>63</v>
      </c>
      <c r="J1627">
        <v>102</v>
      </c>
      <c r="K1627">
        <v>114</v>
      </c>
      <c r="L1627">
        <v>87</v>
      </c>
      <c r="M1627">
        <v>68</v>
      </c>
      <c r="N1627">
        <v>98</v>
      </c>
      <c r="O1627">
        <v>111</v>
      </c>
      <c r="P1627">
        <v>91</v>
      </c>
      <c r="Q1627">
        <v>68</v>
      </c>
      <c r="R1627">
        <v>102</v>
      </c>
      <c r="S1627">
        <v>111</v>
      </c>
      <c r="T1627">
        <v>91</v>
      </c>
      <c r="U1627">
        <v>64</v>
      </c>
      <c r="V1627">
        <v>98</v>
      </c>
      <c r="W1627">
        <v>106</v>
      </c>
      <c r="X1627">
        <v>87</v>
      </c>
      <c r="Y1627">
        <v>64</v>
      </c>
      <c r="Z1627">
        <v>95</v>
      </c>
      <c r="AA1627">
        <v>108</v>
      </c>
      <c r="AB1627">
        <v>88</v>
      </c>
      <c r="AC1627">
        <v>64</v>
      </c>
      <c r="AD1627">
        <v>99</v>
      </c>
      <c r="AE1627">
        <v>113</v>
      </c>
      <c r="AF1627">
        <v>88</v>
      </c>
      <c r="AG1627">
        <v>64</v>
      </c>
      <c r="AH1627">
        <v>95</v>
      </c>
      <c r="AI1627">
        <v>108</v>
      </c>
      <c r="AJ1627">
        <v>85</v>
      </c>
      <c r="AK1627" s="1">
        <v>0</v>
      </c>
      <c r="AL1627" s="2">
        <f>IF(NOT(ISNUMBER(gepModelClass1(A1627:AJ1627))),#REF!,gepModelClass1(A1627:AJ1627))</f>
        <v>2.0308166582416382E-5</v>
      </c>
      <c r="AM1627" s="2">
        <f>IF(NOT(ISNUMBER(gepModelClass2(A1627:AJ1627))),#REF!,gepModelClass2(A1627:AJ1627))</f>
        <v>8.7206271080476119E-5</v>
      </c>
      <c r="AN1627" s="2">
        <f>IF(NOT(ISNUMBER(gepModelClass3(A1627:AJ1627))),#REF!,gepModelClass3(A1627:AJ1627))</f>
        <v>3.0742653767087281E-3</v>
      </c>
      <c r="AO1627" s="2">
        <f>IF(NOT(ISNUMBER(gepModelClass4(A1627:AJ1627))),#REF!,gepModelClass4(A1627:AJ1627))</f>
        <v>0.99744692184646244</v>
      </c>
      <c r="AP1627" s="2">
        <f>IF(NOT(ISNUMBER(gepModelClass5(A1627:AJ1627))),#REF!,gepModelClass5(A1627:AJ1627))</f>
        <v>2.0788120749759744E-3</v>
      </c>
      <c r="AQ1627" s="2">
        <f>IF(NOT(ISNUMBER(gepModelClass6(A1627:AJ1627))),#REF!,gepModelClass6(A1627:AJ1627))</f>
        <v>1.6954309208709883E-3</v>
      </c>
      <c r="AR1627" s="3" t="str">
        <f t="shared" si="50"/>
        <v>red_soil</v>
      </c>
      <c r="AS1627" s="5" t="s">
        <v>43</v>
      </c>
      <c r="AT1627">
        <f t="shared" si="51"/>
        <v>0</v>
      </c>
      <c r="AU1627" s="3"/>
      <c r="AV1627" s="3"/>
      <c r="AW1627" s="1"/>
      <c r="AX1627" s="4"/>
      <c r="AY1627" s="4"/>
    </row>
    <row r="1628" spans="1:51" x14ac:dyDescent="0.25">
      <c r="A1628">
        <v>67</v>
      </c>
      <c r="B1628">
        <v>84</v>
      </c>
      <c r="C1628">
        <v>97</v>
      </c>
      <c r="D1628">
        <v>83</v>
      </c>
      <c r="E1628">
        <v>67</v>
      </c>
      <c r="F1628">
        <v>84</v>
      </c>
      <c r="G1628">
        <v>97</v>
      </c>
      <c r="H1628">
        <v>87</v>
      </c>
      <c r="I1628">
        <v>63</v>
      </c>
      <c r="J1628">
        <v>79</v>
      </c>
      <c r="K1628">
        <v>85</v>
      </c>
      <c r="L1628">
        <v>76</v>
      </c>
      <c r="M1628">
        <v>64</v>
      </c>
      <c r="N1628">
        <v>81</v>
      </c>
      <c r="O1628">
        <v>98</v>
      </c>
      <c r="P1628">
        <v>83</v>
      </c>
      <c r="Q1628">
        <v>64</v>
      </c>
      <c r="R1628">
        <v>73</v>
      </c>
      <c r="S1628">
        <v>90</v>
      </c>
      <c r="T1628">
        <v>79</v>
      </c>
      <c r="U1628">
        <v>60</v>
      </c>
      <c r="V1628">
        <v>69</v>
      </c>
      <c r="W1628">
        <v>78</v>
      </c>
      <c r="X1628">
        <v>72</v>
      </c>
      <c r="Y1628">
        <v>64</v>
      </c>
      <c r="Z1628">
        <v>64</v>
      </c>
      <c r="AA1628">
        <v>83</v>
      </c>
      <c r="AB1628">
        <v>74</v>
      </c>
      <c r="AC1628">
        <v>60</v>
      </c>
      <c r="AD1628">
        <v>61</v>
      </c>
      <c r="AE1628">
        <v>79</v>
      </c>
      <c r="AF1628">
        <v>70</v>
      </c>
      <c r="AG1628">
        <v>60</v>
      </c>
      <c r="AH1628">
        <v>61</v>
      </c>
      <c r="AI1628">
        <v>83</v>
      </c>
      <c r="AJ1628">
        <v>74</v>
      </c>
      <c r="AK1628" s="1">
        <v>1</v>
      </c>
      <c r="AL1628" s="2">
        <f>IF(NOT(ISNUMBER(gepModelClass1(A1628:AJ1628))),#REF!,gepModelClass1(A1628:AJ1628))</f>
        <v>5.410630834627872E-5</v>
      </c>
      <c r="AM1628" s="2">
        <f>IF(NOT(ISNUMBER(gepModelClass2(A1628:AJ1628))),#REF!,gepModelClass2(A1628:AJ1628))</f>
        <v>2.5732185017043677E-2</v>
      </c>
      <c r="AN1628" s="2">
        <f>IF(NOT(ISNUMBER(gepModelClass3(A1628:AJ1628))),#REF!,gepModelClass3(A1628:AJ1628))</f>
        <v>1.7238018124651151E-4</v>
      </c>
      <c r="AO1628" s="2">
        <f>IF(NOT(ISNUMBER(gepModelClass4(A1628:AJ1628))),#REF!,gepModelClass4(A1628:AJ1628))</f>
        <v>0.37487114428811041</v>
      </c>
      <c r="AP1628" s="2">
        <f>IF(NOT(ISNUMBER(gepModelClass5(A1628:AJ1628))),#REF!,gepModelClass5(A1628:AJ1628))</f>
        <v>0.76511311882227273</v>
      </c>
      <c r="AQ1628" s="2">
        <f>IF(NOT(ISNUMBER(gepModelClass6(A1628:AJ1628))),#REF!,gepModelClass6(A1628:AJ1628))</f>
        <v>4.8254596827658085E-2</v>
      </c>
      <c r="AR1628" s="3" t="str">
        <f t="shared" si="50"/>
        <v>soil_with_vegetation_stubble</v>
      </c>
      <c r="AS1628" s="5" t="s">
        <v>41</v>
      </c>
      <c r="AT1628">
        <f t="shared" si="51"/>
        <v>1</v>
      </c>
      <c r="AU1628" s="3"/>
      <c r="AV1628" s="3"/>
      <c r="AW1628" s="1"/>
      <c r="AX1628" s="4"/>
      <c r="AY1628" s="4"/>
    </row>
    <row r="1629" spans="1:51" x14ac:dyDescent="0.25">
      <c r="A1629">
        <v>80</v>
      </c>
      <c r="B1629">
        <v>89</v>
      </c>
      <c r="C1629">
        <v>94</v>
      </c>
      <c r="D1629">
        <v>76</v>
      </c>
      <c r="E1629">
        <v>80</v>
      </c>
      <c r="F1629">
        <v>98</v>
      </c>
      <c r="G1629">
        <v>98</v>
      </c>
      <c r="H1629">
        <v>79</v>
      </c>
      <c r="I1629">
        <v>88</v>
      </c>
      <c r="J1629">
        <v>111</v>
      </c>
      <c r="K1629">
        <v>111</v>
      </c>
      <c r="L1629">
        <v>91</v>
      </c>
      <c r="M1629">
        <v>84</v>
      </c>
      <c r="N1629">
        <v>99</v>
      </c>
      <c r="O1629">
        <v>104</v>
      </c>
      <c r="P1629">
        <v>85</v>
      </c>
      <c r="Q1629">
        <v>84</v>
      </c>
      <c r="R1629">
        <v>103</v>
      </c>
      <c r="S1629">
        <v>108</v>
      </c>
      <c r="T1629">
        <v>81</v>
      </c>
      <c r="U1629">
        <v>88</v>
      </c>
      <c r="V1629">
        <v>107</v>
      </c>
      <c r="W1629">
        <v>113</v>
      </c>
      <c r="X1629">
        <v>88</v>
      </c>
      <c r="Y1629">
        <v>88</v>
      </c>
      <c r="Z1629">
        <v>103</v>
      </c>
      <c r="AA1629">
        <v>104</v>
      </c>
      <c r="AB1629">
        <v>87</v>
      </c>
      <c r="AC1629">
        <v>88</v>
      </c>
      <c r="AD1629">
        <v>103</v>
      </c>
      <c r="AE1629">
        <v>109</v>
      </c>
      <c r="AF1629">
        <v>83</v>
      </c>
      <c r="AG1629">
        <v>88</v>
      </c>
      <c r="AH1629">
        <v>103</v>
      </c>
      <c r="AI1629">
        <v>109</v>
      </c>
      <c r="AJ1629">
        <v>83</v>
      </c>
      <c r="AK1629" s="1">
        <v>0</v>
      </c>
      <c r="AL1629" s="2">
        <f>IF(NOT(ISNUMBER(gepModelClass1(A1629:AJ1629))),#REF!,gepModelClass1(A1629:AJ1629))</f>
        <v>4.4032242021352992E-5</v>
      </c>
      <c r="AM1629" s="2">
        <f>IF(NOT(ISNUMBER(gepModelClass2(A1629:AJ1629))),#REF!,gepModelClass2(A1629:AJ1629))</f>
        <v>3.5503088766981578E-2</v>
      </c>
      <c r="AN1629" s="2">
        <f>IF(NOT(ISNUMBER(gepModelClass3(A1629:AJ1629))),#REF!,gepModelClass3(A1629:AJ1629))</f>
        <v>0.98637206274203681</v>
      </c>
      <c r="AO1629" s="2">
        <f>IF(NOT(ISNUMBER(gepModelClass4(A1629:AJ1629))),#REF!,gepModelClass4(A1629:AJ1629))</f>
        <v>8.7315871014746507E-5</v>
      </c>
      <c r="AP1629" s="2">
        <f>IF(NOT(ISNUMBER(gepModelClass5(A1629:AJ1629))),#REF!,gepModelClass5(A1629:AJ1629))</f>
        <v>1.4623435455183268E-2</v>
      </c>
      <c r="AQ1629" s="2">
        <f>IF(NOT(ISNUMBER(gepModelClass6(A1629:AJ1629))),#REF!,gepModelClass6(A1629:AJ1629))</f>
        <v>0.11098460398894618</v>
      </c>
      <c r="AR1629" s="3" t="str">
        <f t="shared" si="50"/>
        <v>grey_soil</v>
      </c>
      <c r="AS1629" s="5" t="s">
        <v>38</v>
      </c>
      <c r="AT1629">
        <f t="shared" si="51"/>
        <v>0</v>
      </c>
      <c r="AU1629" s="3"/>
      <c r="AV1629" s="3"/>
      <c r="AW1629" s="1"/>
      <c r="AX1629" s="4"/>
      <c r="AY1629" s="4"/>
    </row>
    <row r="1630" spans="1:51" x14ac:dyDescent="0.25">
      <c r="A1630">
        <v>92</v>
      </c>
      <c r="B1630">
        <v>111</v>
      </c>
      <c r="C1630">
        <v>111</v>
      </c>
      <c r="D1630">
        <v>91</v>
      </c>
      <c r="E1630">
        <v>88</v>
      </c>
      <c r="F1630">
        <v>102</v>
      </c>
      <c r="G1630">
        <v>115</v>
      </c>
      <c r="H1630">
        <v>87</v>
      </c>
      <c r="I1630">
        <v>84</v>
      </c>
      <c r="J1630">
        <v>106</v>
      </c>
      <c r="K1630">
        <v>115</v>
      </c>
      <c r="L1630">
        <v>91</v>
      </c>
      <c r="M1630">
        <v>88</v>
      </c>
      <c r="N1630">
        <v>112</v>
      </c>
      <c r="O1630">
        <v>122</v>
      </c>
      <c r="P1630">
        <v>92</v>
      </c>
      <c r="Q1630">
        <v>88</v>
      </c>
      <c r="R1630">
        <v>107</v>
      </c>
      <c r="S1630">
        <v>113</v>
      </c>
      <c r="T1630">
        <v>92</v>
      </c>
      <c r="U1630">
        <v>88</v>
      </c>
      <c r="V1630">
        <v>107</v>
      </c>
      <c r="W1630">
        <v>113</v>
      </c>
      <c r="X1630">
        <v>88</v>
      </c>
      <c r="Y1630">
        <v>88</v>
      </c>
      <c r="Z1630">
        <v>107</v>
      </c>
      <c r="AA1630">
        <v>109</v>
      </c>
      <c r="AB1630">
        <v>87</v>
      </c>
      <c r="AC1630">
        <v>88</v>
      </c>
      <c r="AD1630">
        <v>107</v>
      </c>
      <c r="AE1630">
        <v>113</v>
      </c>
      <c r="AF1630">
        <v>87</v>
      </c>
      <c r="AG1630">
        <v>93</v>
      </c>
      <c r="AH1630">
        <v>107</v>
      </c>
      <c r="AI1630">
        <v>113</v>
      </c>
      <c r="AJ1630">
        <v>92</v>
      </c>
      <c r="AK1630" s="1">
        <v>0</v>
      </c>
      <c r="AL1630" s="2">
        <f>IF(NOT(ISNUMBER(gepModelClass1(A1630:AJ1630))),#REF!,gepModelClass1(A1630:AJ1630))</f>
        <v>3.194151146373109E-6</v>
      </c>
      <c r="AM1630" s="2">
        <f>IF(NOT(ISNUMBER(gepModelClass2(A1630:AJ1630))),#REF!,gepModelClass2(A1630:AJ1630))</f>
        <v>7.7753033347687647E-3</v>
      </c>
      <c r="AN1630" s="2">
        <f>IF(NOT(ISNUMBER(gepModelClass3(A1630:AJ1630))),#REF!,gepModelClass3(A1630:AJ1630))</f>
        <v>0.9984701390615236</v>
      </c>
      <c r="AO1630" s="2">
        <f>IF(NOT(ISNUMBER(gepModelClass4(A1630:AJ1630))),#REF!,gepModelClass4(A1630:AJ1630))</f>
        <v>2.2609706823270437E-4</v>
      </c>
      <c r="AP1630" s="2">
        <f>IF(NOT(ISNUMBER(gepModelClass5(A1630:AJ1630))),#REF!,gepModelClass5(A1630:AJ1630))</f>
        <v>8.0782310655430154E-3</v>
      </c>
      <c r="AQ1630" s="2">
        <f>IF(NOT(ISNUMBER(gepModelClass6(A1630:AJ1630))),#REF!,gepModelClass6(A1630:AJ1630))</f>
        <v>8.4549926282826598E-4</v>
      </c>
      <c r="AR1630" s="3" t="str">
        <f t="shared" si="50"/>
        <v>grey_soil</v>
      </c>
      <c r="AS1630" s="5" t="s">
        <v>38</v>
      </c>
      <c r="AT1630">
        <f t="shared" si="51"/>
        <v>0</v>
      </c>
      <c r="AU1630" s="3"/>
      <c r="AV1630" s="3"/>
      <c r="AW1630" s="1"/>
      <c r="AX1630" s="4"/>
      <c r="AY1630" s="4"/>
    </row>
    <row r="1631" spans="1:51" x14ac:dyDescent="0.25">
      <c r="A1631">
        <v>84</v>
      </c>
      <c r="B1631">
        <v>102</v>
      </c>
      <c r="C1631">
        <v>111</v>
      </c>
      <c r="D1631">
        <v>87</v>
      </c>
      <c r="E1631">
        <v>92</v>
      </c>
      <c r="F1631">
        <v>106</v>
      </c>
      <c r="G1631">
        <v>106</v>
      </c>
      <c r="H1631">
        <v>87</v>
      </c>
      <c r="I1631">
        <v>88</v>
      </c>
      <c r="J1631">
        <v>106</v>
      </c>
      <c r="K1631">
        <v>115</v>
      </c>
      <c r="L1631">
        <v>87</v>
      </c>
      <c r="M1631">
        <v>88</v>
      </c>
      <c r="N1631">
        <v>107</v>
      </c>
      <c r="O1631">
        <v>113</v>
      </c>
      <c r="P1631">
        <v>85</v>
      </c>
      <c r="Q1631">
        <v>84</v>
      </c>
      <c r="R1631">
        <v>103</v>
      </c>
      <c r="S1631">
        <v>104</v>
      </c>
      <c r="T1631">
        <v>81</v>
      </c>
      <c r="U1631">
        <v>84</v>
      </c>
      <c r="V1631">
        <v>103</v>
      </c>
      <c r="W1631">
        <v>104</v>
      </c>
      <c r="X1631">
        <v>81</v>
      </c>
      <c r="Y1631">
        <v>88</v>
      </c>
      <c r="Z1631">
        <v>103</v>
      </c>
      <c r="AA1631">
        <v>109</v>
      </c>
      <c r="AB1631">
        <v>87</v>
      </c>
      <c r="AC1631">
        <v>88</v>
      </c>
      <c r="AD1631">
        <v>103</v>
      </c>
      <c r="AE1631">
        <v>104</v>
      </c>
      <c r="AF1631">
        <v>79</v>
      </c>
      <c r="AG1631">
        <v>79</v>
      </c>
      <c r="AH1631">
        <v>95</v>
      </c>
      <c r="AI1631">
        <v>100</v>
      </c>
      <c r="AJ1631">
        <v>79</v>
      </c>
      <c r="AK1631" s="1">
        <v>0</v>
      </c>
      <c r="AL1631" s="2">
        <f>IF(NOT(ISNUMBER(gepModelClass1(A1631:AJ1631))),#REF!,gepModelClass1(A1631:AJ1631))</f>
        <v>1.1374382265534873E-5</v>
      </c>
      <c r="AM1631" s="2">
        <f>IF(NOT(ISNUMBER(gepModelClass2(A1631:AJ1631))),#REF!,gepModelClass2(A1631:AJ1631))</f>
        <v>4.5069012023175974E-3</v>
      </c>
      <c r="AN1631" s="2">
        <f>IF(NOT(ISNUMBER(gepModelClass3(A1631:AJ1631))),#REF!,gepModelClass3(A1631:AJ1631))</f>
        <v>0.96857943513273914</v>
      </c>
      <c r="AO1631" s="2">
        <f>IF(NOT(ISNUMBER(gepModelClass4(A1631:AJ1631))),#REF!,gepModelClass4(A1631:AJ1631))</f>
        <v>7.7198545755422762E-5</v>
      </c>
      <c r="AP1631" s="2">
        <f>IF(NOT(ISNUMBER(gepModelClass5(A1631:AJ1631))),#REF!,gepModelClass5(A1631:AJ1631))</f>
        <v>1.1961591659541295E-2</v>
      </c>
      <c r="AQ1631" s="2">
        <f>IF(NOT(ISNUMBER(gepModelClass6(A1631:AJ1631))),#REF!,gepModelClass6(A1631:AJ1631))</f>
        <v>3.4529555383435884E-2</v>
      </c>
      <c r="AR1631" s="3" t="str">
        <f t="shared" si="50"/>
        <v>grey_soil</v>
      </c>
      <c r="AS1631" s="5" t="s">
        <v>38</v>
      </c>
      <c r="AT1631">
        <f t="shared" si="51"/>
        <v>0</v>
      </c>
      <c r="AU1631" s="3"/>
      <c r="AV1631" s="3"/>
      <c r="AW1631" s="1"/>
      <c r="AX1631" s="4"/>
      <c r="AY1631" s="4"/>
    </row>
    <row r="1632" spans="1:51" x14ac:dyDescent="0.25">
      <c r="A1632">
        <v>88</v>
      </c>
      <c r="B1632">
        <v>106</v>
      </c>
      <c r="C1632">
        <v>106</v>
      </c>
      <c r="D1632">
        <v>87</v>
      </c>
      <c r="E1632">
        <v>88</v>
      </c>
      <c r="F1632">
        <v>106</v>
      </c>
      <c r="G1632">
        <v>106</v>
      </c>
      <c r="H1632">
        <v>87</v>
      </c>
      <c r="I1632">
        <v>88</v>
      </c>
      <c r="J1632">
        <v>111</v>
      </c>
      <c r="K1632">
        <v>111</v>
      </c>
      <c r="L1632">
        <v>94</v>
      </c>
      <c r="M1632">
        <v>88</v>
      </c>
      <c r="N1632">
        <v>103</v>
      </c>
      <c r="O1632">
        <v>104</v>
      </c>
      <c r="P1632">
        <v>81</v>
      </c>
      <c r="Q1632">
        <v>84</v>
      </c>
      <c r="R1632">
        <v>103</v>
      </c>
      <c r="S1632">
        <v>108</v>
      </c>
      <c r="T1632">
        <v>85</v>
      </c>
      <c r="U1632">
        <v>84</v>
      </c>
      <c r="V1632">
        <v>103</v>
      </c>
      <c r="W1632">
        <v>108</v>
      </c>
      <c r="X1632">
        <v>88</v>
      </c>
      <c r="Y1632">
        <v>79</v>
      </c>
      <c r="Z1632">
        <v>103</v>
      </c>
      <c r="AA1632">
        <v>100</v>
      </c>
      <c r="AB1632">
        <v>79</v>
      </c>
      <c r="AC1632">
        <v>84</v>
      </c>
      <c r="AD1632">
        <v>99</v>
      </c>
      <c r="AE1632">
        <v>100</v>
      </c>
      <c r="AF1632">
        <v>79</v>
      </c>
      <c r="AG1632">
        <v>84</v>
      </c>
      <c r="AH1632">
        <v>99</v>
      </c>
      <c r="AI1632">
        <v>104</v>
      </c>
      <c r="AJ1632">
        <v>79</v>
      </c>
      <c r="AK1632" s="1">
        <v>0</v>
      </c>
      <c r="AL1632" s="2">
        <f>IF(NOT(ISNUMBER(gepModelClass1(A1632:AJ1632))),#REF!,gepModelClass1(A1632:AJ1632))</f>
        <v>8.8649942161511708E-6</v>
      </c>
      <c r="AM1632" s="2">
        <f>IF(NOT(ISNUMBER(gepModelClass2(A1632:AJ1632))),#REF!,gepModelClass2(A1632:AJ1632))</f>
        <v>6.9201152221611949E-3</v>
      </c>
      <c r="AN1632" s="2">
        <f>IF(NOT(ISNUMBER(gepModelClass3(A1632:AJ1632))),#REF!,gepModelClass3(A1632:AJ1632))</f>
        <v>0.98835530748554046</v>
      </c>
      <c r="AO1632" s="2">
        <f>IF(NOT(ISNUMBER(gepModelClass4(A1632:AJ1632))),#REF!,gepModelClass4(A1632:AJ1632))</f>
        <v>2.2936794384591436E-4</v>
      </c>
      <c r="AP1632" s="2">
        <f>IF(NOT(ISNUMBER(gepModelClass5(A1632:AJ1632))),#REF!,gepModelClass5(A1632:AJ1632))</f>
        <v>1.1044379997268631E-2</v>
      </c>
      <c r="AQ1632" s="2">
        <f>IF(NOT(ISNUMBER(gepModelClass6(A1632:AJ1632))),#REF!,gepModelClass6(A1632:AJ1632))</f>
        <v>0.28606583558874754</v>
      </c>
      <c r="AR1632" s="3" t="str">
        <f t="shared" si="50"/>
        <v>grey_soil</v>
      </c>
      <c r="AS1632" s="5" t="s">
        <v>38</v>
      </c>
      <c r="AT1632">
        <f t="shared" si="51"/>
        <v>0</v>
      </c>
      <c r="AU1632" s="3"/>
      <c r="AV1632" s="3"/>
      <c r="AW1632" s="1"/>
      <c r="AX1632" s="4"/>
      <c r="AY1632" s="4"/>
    </row>
    <row r="1633" spans="1:51" x14ac:dyDescent="0.25">
      <c r="A1633">
        <v>88</v>
      </c>
      <c r="B1633">
        <v>106</v>
      </c>
      <c r="C1633">
        <v>106</v>
      </c>
      <c r="D1633">
        <v>87</v>
      </c>
      <c r="E1633">
        <v>88</v>
      </c>
      <c r="F1633">
        <v>111</v>
      </c>
      <c r="G1633">
        <v>111</v>
      </c>
      <c r="H1633">
        <v>94</v>
      </c>
      <c r="I1633">
        <v>92</v>
      </c>
      <c r="J1633">
        <v>111</v>
      </c>
      <c r="K1633">
        <v>115</v>
      </c>
      <c r="L1633">
        <v>94</v>
      </c>
      <c r="M1633">
        <v>84</v>
      </c>
      <c r="N1633">
        <v>103</v>
      </c>
      <c r="O1633">
        <v>108</v>
      </c>
      <c r="P1633">
        <v>85</v>
      </c>
      <c r="Q1633">
        <v>84</v>
      </c>
      <c r="R1633">
        <v>103</v>
      </c>
      <c r="S1633">
        <v>108</v>
      </c>
      <c r="T1633">
        <v>88</v>
      </c>
      <c r="U1633">
        <v>92</v>
      </c>
      <c r="V1633">
        <v>107</v>
      </c>
      <c r="W1633">
        <v>108</v>
      </c>
      <c r="X1633">
        <v>85</v>
      </c>
      <c r="Y1633">
        <v>84</v>
      </c>
      <c r="Z1633">
        <v>99</v>
      </c>
      <c r="AA1633">
        <v>100</v>
      </c>
      <c r="AB1633">
        <v>79</v>
      </c>
      <c r="AC1633">
        <v>84</v>
      </c>
      <c r="AD1633">
        <v>99</v>
      </c>
      <c r="AE1633">
        <v>104</v>
      </c>
      <c r="AF1633">
        <v>79</v>
      </c>
      <c r="AG1633">
        <v>93</v>
      </c>
      <c r="AH1633">
        <v>107</v>
      </c>
      <c r="AI1633">
        <v>109</v>
      </c>
      <c r="AJ1633">
        <v>87</v>
      </c>
      <c r="AK1633" s="1">
        <v>0</v>
      </c>
      <c r="AL1633" s="2">
        <f>IF(NOT(ISNUMBER(gepModelClass1(A1633:AJ1633))),#REF!,gepModelClass1(A1633:AJ1633))</f>
        <v>4.6647157484978872E-6</v>
      </c>
      <c r="AM1633" s="2">
        <f>IF(NOT(ISNUMBER(gepModelClass2(A1633:AJ1633))),#REF!,gepModelClass2(A1633:AJ1633))</f>
        <v>8.4793899178141792E-3</v>
      </c>
      <c r="AN1633" s="2">
        <f>IF(NOT(ISNUMBER(gepModelClass3(A1633:AJ1633))),#REF!,gepModelClass3(A1633:AJ1633))</f>
        <v>0.99650946527523487</v>
      </c>
      <c r="AO1633" s="2">
        <f>IF(NOT(ISNUMBER(gepModelClass4(A1633:AJ1633))),#REF!,gepModelClass4(A1633:AJ1633))</f>
        <v>1.3510151661156618E-4</v>
      </c>
      <c r="AP1633" s="2">
        <f>IF(NOT(ISNUMBER(gepModelClass5(A1633:AJ1633))),#REF!,gepModelClass5(A1633:AJ1633))</f>
        <v>1.3731607158924193E-2</v>
      </c>
      <c r="AQ1633" s="2">
        <f>IF(NOT(ISNUMBER(gepModelClass6(A1633:AJ1633))),#REF!,gepModelClass6(A1633:AJ1633))</f>
        <v>5.1767231862561026E-2</v>
      </c>
      <c r="AR1633" s="3" t="str">
        <f t="shared" si="50"/>
        <v>grey_soil</v>
      </c>
      <c r="AS1633" s="5" t="s">
        <v>38</v>
      </c>
      <c r="AT1633">
        <f t="shared" si="51"/>
        <v>0</v>
      </c>
      <c r="AU1633" s="3"/>
      <c r="AV1633" s="3"/>
      <c r="AW1633" s="1"/>
      <c r="AX1633" s="4"/>
      <c r="AY1633" s="4"/>
    </row>
    <row r="1634" spans="1:51" x14ac:dyDescent="0.25">
      <c r="A1634">
        <v>64</v>
      </c>
      <c r="B1634">
        <v>66</v>
      </c>
      <c r="C1634">
        <v>78</v>
      </c>
      <c r="D1634">
        <v>65</v>
      </c>
      <c r="E1634">
        <v>64</v>
      </c>
      <c r="F1634">
        <v>66</v>
      </c>
      <c r="G1634">
        <v>82</v>
      </c>
      <c r="H1634">
        <v>65</v>
      </c>
      <c r="I1634">
        <v>64</v>
      </c>
      <c r="J1634">
        <v>62</v>
      </c>
      <c r="K1634">
        <v>82</v>
      </c>
      <c r="L1634">
        <v>65</v>
      </c>
      <c r="M1634">
        <v>76</v>
      </c>
      <c r="N1634">
        <v>87</v>
      </c>
      <c r="O1634">
        <v>100</v>
      </c>
      <c r="P1634">
        <v>81</v>
      </c>
      <c r="Q1634">
        <v>84</v>
      </c>
      <c r="R1634">
        <v>95</v>
      </c>
      <c r="S1634">
        <v>100</v>
      </c>
      <c r="T1634">
        <v>85</v>
      </c>
      <c r="U1634">
        <v>76</v>
      </c>
      <c r="V1634">
        <v>83</v>
      </c>
      <c r="W1634">
        <v>96</v>
      </c>
      <c r="X1634">
        <v>74</v>
      </c>
      <c r="Y1634">
        <v>84</v>
      </c>
      <c r="Z1634">
        <v>103</v>
      </c>
      <c r="AA1634">
        <v>113</v>
      </c>
      <c r="AB1634">
        <v>92</v>
      </c>
      <c r="AC1634">
        <v>88</v>
      </c>
      <c r="AD1634">
        <v>103</v>
      </c>
      <c r="AE1634">
        <v>109</v>
      </c>
      <c r="AF1634">
        <v>92</v>
      </c>
      <c r="AG1634">
        <v>84</v>
      </c>
      <c r="AH1634">
        <v>103</v>
      </c>
      <c r="AI1634">
        <v>109</v>
      </c>
      <c r="AJ1634">
        <v>92</v>
      </c>
      <c r="AK1634" s="1">
        <v>1</v>
      </c>
      <c r="AL1634" s="2">
        <f>IF(NOT(ISNUMBER(gepModelClass1(A1634:AJ1634))),#REF!,gepModelClass1(A1634:AJ1634))</f>
        <v>8.3257505683479449E-3</v>
      </c>
      <c r="AM1634" s="2">
        <f>IF(NOT(ISNUMBER(gepModelClass2(A1634:AJ1634))),#REF!,gepModelClass2(A1634:AJ1634))</f>
        <v>0.99404817054477623</v>
      </c>
      <c r="AN1634" s="2">
        <f>IF(NOT(ISNUMBER(gepModelClass3(A1634:AJ1634))),#REF!,gepModelClass3(A1634:AJ1634))</f>
        <v>8.9634587644637206E-2</v>
      </c>
      <c r="AO1634" s="2">
        <f>IF(NOT(ISNUMBER(gepModelClass4(A1634:AJ1634))),#REF!,gepModelClass4(A1634:AJ1634))</f>
        <v>2.408432032903907E-5</v>
      </c>
      <c r="AP1634" s="2">
        <f>IF(NOT(ISNUMBER(gepModelClass5(A1634:AJ1634))),#REF!,gepModelClass5(A1634:AJ1634))</f>
        <v>0.98712943131650999</v>
      </c>
      <c r="AQ1634" s="2">
        <f>IF(NOT(ISNUMBER(gepModelClass6(A1634:AJ1634))),#REF!,gepModelClass6(A1634:AJ1634))</f>
        <v>1.6080957626270185E-2</v>
      </c>
      <c r="AR1634" s="3" t="str">
        <f t="shared" si="50"/>
        <v>damp_grey_soil</v>
      </c>
      <c r="AS1634" s="5" t="s">
        <v>41</v>
      </c>
      <c r="AT1634">
        <f t="shared" si="51"/>
        <v>1</v>
      </c>
      <c r="AU1634" s="3"/>
      <c r="AV1634" s="3"/>
      <c r="AW1634" s="1"/>
      <c r="AX1634" s="4"/>
      <c r="AY1634" s="4"/>
    </row>
    <row r="1635" spans="1:51" x14ac:dyDescent="0.25">
      <c r="A1635">
        <v>64</v>
      </c>
      <c r="B1635">
        <v>66</v>
      </c>
      <c r="C1635">
        <v>82</v>
      </c>
      <c r="D1635">
        <v>65</v>
      </c>
      <c r="E1635">
        <v>64</v>
      </c>
      <c r="F1635">
        <v>62</v>
      </c>
      <c r="G1635">
        <v>82</v>
      </c>
      <c r="H1635">
        <v>65</v>
      </c>
      <c r="I1635">
        <v>76</v>
      </c>
      <c r="J1635">
        <v>89</v>
      </c>
      <c r="K1635">
        <v>102</v>
      </c>
      <c r="L1635">
        <v>87</v>
      </c>
      <c r="M1635">
        <v>84</v>
      </c>
      <c r="N1635">
        <v>95</v>
      </c>
      <c r="O1635">
        <v>100</v>
      </c>
      <c r="P1635">
        <v>85</v>
      </c>
      <c r="Q1635">
        <v>76</v>
      </c>
      <c r="R1635">
        <v>83</v>
      </c>
      <c r="S1635">
        <v>96</v>
      </c>
      <c r="T1635">
        <v>74</v>
      </c>
      <c r="U1635">
        <v>76</v>
      </c>
      <c r="V1635">
        <v>95</v>
      </c>
      <c r="W1635">
        <v>113</v>
      </c>
      <c r="X1635">
        <v>88</v>
      </c>
      <c r="Y1635">
        <v>88</v>
      </c>
      <c r="Z1635">
        <v>103</v>
      </c>
      <c r="AA1635">
        <v>109</v>
      </c>
      <c r="AB1635">
        <v>92</v>
      </c>
      <c r="AC1635">
        <v>84</v>
      </c>
      <c r="AD1635">
        <v>103</v>
      </c>
      <c r="AE1635">
        <v>109</v>
      </c>
      <c r="AF1635">
        <v>92</v>
      </c>
      <c r="AG1635">
        <v>84</v>
      </c>
      <c r="AH1635">
        <v>107</v>
      </c>
      <c r="AI1635">
        <v>118</v>
      </c>
      <c r="AJ1635">
        <v>96</v>
      </c>
      <c r="AK1635" s="1">
        <v>1</v>
      </c>
      <c r="AL1635" s="2">
        <f>IF(NOT(ISNUMBER(gepModelClass1(A1635:AJ1635))),#REF!,gepModelClass1(A1635:AJ1635))</f>
        <v>6.9647306137634972E-4</v>
      </c>
      <c r="AM1635" s="2">
        <f>IF(NOT(ISNUMBER(gepModelClass2(A1635:AJ1635))),#REF!,gepModelClass2(A1635:AJ1635))</f>
        <v>0.9989054859725558</v>
      </c>
      <c r="AN1635" s="2">
        <f>IF(NOT(ISNUMBER(gepModelClass3(A1635:AJ1635))),#REF!,gepModelClass3(A1635:AJ1635))</f>
        <v>0.29930022429350672</v>
      </c>
      <c r="AO1635" s="2">
        <f>IF(NOT(ISNUMBER(gepModelClass4(A1635:AJ1635))),#REF!,gepModelClass4(A1635:AJ1635))</f>
        <v>0.1330023666222736</v>
      </c>
      <c r="AP1635" s="2">
        <f>IF(NOT(ISNUMBER(gepModelClass5(A1635:AJ1635))),#REF!,gepModelClass5(A1635:AJ1635))</f>
        <v>1.435600923776344E-2</v>
      </c>
      <c r="AQ1635" s="2">
        <f>IF(NOT(ISNUMBER(gepModelClass6(A1635:AJ1635))),#REF!,gepModelClass6(A1635:AJ1635))</f>
        <v>8.197039743155933E-2</v>
      </c>
      <c r="AR1635" s="3" t="str">
        <f t="shared" si="50"/>
        <v>damp_grey_soil</v>
      </c>
      <c r="AS1635" s="5" t="s">
        <v>41</v>
      </c>
      <c r="AT1635">
        <f t="shared" si="51"/>
        <v>1</v>
      </c>
      <c r="AU1635" s="3"/>
      <c r="AV1635" s="3"/>
      <c r="AW1635" s="1"/>
      <c r="AX1635" s="4"/>
      <c r="AY1635" s="4"/>
    </row>
    <row r="1636" spans="1:51" x14ac:dyDescent="0.25">
      <c r="A1636">
        <v>64</v>
      </c>
      <c r="B1636">
        <v>62</v>
      </c>
      <c r="C1636">
        <v>82</v>
      </c>
      <c r="D1636">
        <v>65</v>
      </c>
      <c r="E1636">
        <v>76</v>
      </c>
      <c r="F1636">
        <v>89</v>
      </c>
      <c r="G1636">
        <v>102</v>
      </c>
      <c r="H1636">
        <v>87</v>
      </c>
      <c r="I1636">
        <v>84</v>
      </c>
      <c r="J1636">
        <v>106</v>
      </c>
      <c r="K1636">
        <v>111</v>
      </c>
      <c r="L1636">
        <v>94</v>
      </c>
      <c r="M1636">
        <v>76</v>
      </c>
      <c r="N1636">
        <v>83</v>
      </c>
      <c r="O1636">
        <v>96</v>
      </c>
      <c r="P1636">
        <v>74</v>
      </c>
      <c r="Q1636">
        <v>76</v>
      </c>
      <c r="R1636">
        <v>95</v>
      </c>
      <c r="S1636">
        <v>113</v>
      </c>
      <c r="T1636">
        <v>88</v>
      </c>
      <c r="U1636">
        <v>80</v>
      </c>
      <c r="V1636">
        <v>107</v>
      </c>
      <c r="W1636">
        <v>118</v>
      </c>
      <c r="X1636">
        <v>96</v>
      </c>
      <c r="Y1636">
        <v>84</v>
      </c>
      <c r="Z1636">
        <v>103</v>
      </c>
      <c r="AA1636">
        <v>109</v>
      </c>
      <c r="AB1636">
        <v>92</v>
      </c>
      <c r="AC1636">
        <v>84</v>
      </c>
      <c r="AD1636">
        <v>107</v>
      </c>
      <c r="AE1636">
        <v>118</v>
      </c>
      <c r="AF1636">
        <v>96</v>
      </c>
      <c r="AG1636">
        <v>79</v>
      </c>
      <c r="AH1636">
        <v>111</v>
      </c>
      <c r="AI1636">
        <v>118</v>
      </c>
      <c r="AJ1636">
        <v>96</v>
      </c>
      <c r="AK1636" s="1">
        <v>1</v>
      </c>
      <c r="AL1636" s="2">
        <f>IF(NOT(ISNUMBER(gepModelClass1(A1636:AJ1636))),#REF!,gepModelClass1(A1636:AJ1636))</f>
        <v>1.048010563641157E-3</v>
      </c>
      <c r="AM1636" s="2">
        <f>IF(NOT(ISNUMBER(gepModelClass2(A1636:AJ1636))),#REF!,gepModelClass2(A1636:AJ1636))</f>
        <v>0.3305801486892912</v>
      </c>
      <c r="AN1636" s="2">
        <f>IF(NOT(ISNUMBER(gepModelClass3(A1636:AJ1636))),#REF!,gepModelClass3(A1636:AJ1636))</f>
        <v>0.46400747821946536</v>
      </c>
      <c r="AO1636" s="2">
        <f>IF(NOT(ISNUMBER(gepModelClass4(A1636:AJ1636))),#REF!,gepModelClass4(A1636:AJ1636))</f>
        <v>0.29314777984587581</v>
      </c>
      <c r="AP1636" s="2">
        <f>IF(NOT(ISNUMBER(gepModelClass5(A1636:AJ1636))),#REF!,gepModelClass5(A1636:AJ1636))</f>
        <v>1.2400657074892974E-2</v>
      </c>
      <c r="AQ1636" s="2">
        <f>IF(NOT(ISNUMBER(gepModelClass6(A1636:AJ1636))),#REF!,gepModelClass6(A1636:AJ1636))</f>
        <v>5.3780764544199638E-2</v>
      </c>
      <c r="AR1636" s="3" t="str">
        <f t="shared" si="50"/>
        <v>grey_soil</v>
      </c>
      <c r="AS1636" s="5" t="s">
        <v>41</v>
      </c>
      <c r="AT1636">
        <f t="shared" si="51"/>
        <v>1</v>
      </c>
      <c r="AU1636" s="3"/>
      <c r="AV1636" s="3"/>
      <c r="AW1636" s="1"/>
      <c r="AX1636" s="4"/>
      <c r="AY1636" s="4"/>
    </row>
    <row r="1637" spans="1:51" x14ac:dyDescent="0.25">
      <c r="A1637">
        <v>84</v>
      </c>
      <c r="B1637">
        <v>106</v>
      </c>
      <c r="C1637">
        <v>111</v>
      </c>
      <c r="D1637">
        <v>94</v>
      </c>
      <c r="E1637">
        <v>76</v>
      </c>
      <c r="F1637">
        <v>102</v>
      </c>
      <c r="G1637">
        <v>111</v>
      </c>
      <c r="H1637">
        <v>91</v>
      </c>
      <c r="I1637">
        <v>64</v>
      </c>
      <c r="J1637">
        <v>98</v>
      </c>
      <c r="K1637">
        <v>111</v>
      </c>
      <c r="L1637">
        <v>91</v>
      </c>
      <c r="M1637">
        <v>80</v>
      </c>
      <c r="N1637">
        <v>107</v>
      </c>
      <c r="O1637">
        <v>118</v>
      </c>
      <c r="P1637">
        <v>96</v>
      </c>
      <c r="Q1637">
        <v>71</v>
      </c>
      <c r="R1637">
        <v>99</v>
      </c>
      <c r="S1637">
        <v>108</v>
      </c>
      <c r="T1637">
        <v>88</v>
      </c>
      <c r="U1637">
        <v>60</v>
      </c>
      <c r="V1637">
        <v>95</v>
      </c>
      <c r="W1637">
        <v>108</v>
      </c>
      <c r="X1637">
        <v>88</v>
      </c>
      <c r="Y1637">
        <v>79</v>
      </c>
      <c r="Z1637">
        <v>111</v>
      </c>
      <c r="AA1637">
        <v>118</v>
      </c>
      <c r="AB1637">
        <v>96</v>
      </c>
      <c r="AC1637">
        <v>67</v>
      </c>
      <c r="AD1637">
        <v>99</v>
      </c>
      <c r="AE1637">
        <v>113</v>
      </c>
      <c r="AF1637">
        <v>92</v>
      </c>
      <c r="AG1637">
        <v>55</v>
      </c>
      <c r="AH1637">
        <v>87</v>
      </c>
      <c r="AI1637">
        <v>104</v>
      </c>
      <c r="AJ1637">
        <v>87</v>
      </c>
      <c r="AK1637" s="1">
        <v>0</v>
      </c>
      <c r="AL1637" s="2">
        <f>IF(NOT(ISNUMBER(gepModelClass1(A1637:AJ1637))),#REF!,gepModelClass1(A1637:AJ1637))</f>
        <v>2.9184043501450757E-5</v>
      </c>
      <c r="AM1637" s="2">
        <f>IF(NOT(ISNUMBER(gepModelClass2(A1637:AJ1637))),#REF!,gepModelClass2(A1637:AJ1637))</f>
        <v>2.1975879124572163E-4</v>
      </c>
      <c r="AN1637" s="2">
        <f>IF(NOT(ISNUMBER(gepModelClass3(A1637:AJ1637))),#REF!,gepModelClass3(A1637:AJ1637))</f>
        <v>1.3429895922502717E-2</v>
      </c>
      <c r="AO1637" s="2">
        <f>IF(NOT(ISNUMBER(gepModelClass4(A1637:AJ1637))),#REF!,gepModelClass4(A1637:AJ1637))</f>
        <v>0.99634389374426968</v>
      </c>
      <c r="AP1637" s="2">
        <f>IF(NOT(ISNUMBER(gepModelClass5(A1637:AJ1637))),#REF!,gepModelClass5(A1637:AJ1637))</f>
        <v>2.3865255241357639E-3</v>
      </c>
      <c r="AQ1637" s="2">
        <f>IF(NOT(ISNUMBER(gepModelClass6(A1637:AJ1637))),#REF!,gepModelClass6(A1637:AJ1637))</f>
        <v>7.7857860562990933E-4</v>
      </c>
      <c r="AR1637" s="3" t="str">
        <f t="shared" si="50"/>
        <v>red_soil</v>
      </c>
      <c r="AS1637" s="5" t="s">
        <v>43</v>
      </c>
      <c r="AT1637">
        <f t="shared" si="51"/>
        <v>0</v>
      </c>
      <c r="AU1637" s="3"/>
      <c r="AV1637" s="3"/>
      <c r="AW1637" s="1"/>
      <c r="AX1637" s="4"/>
      <c r="AY1637" s="4"/>
    </row>
    <row r="1638" spans="1:51" x14ac:dyDescent="0.25">
      <c r="A1638">
        <v>64</v>
      </c>
      <c r="B1638">
        <v>98</v>
      </c>
      <c r="C1638">
        <v>111</v>
      </c>
      <c r="D1638">
        <v>91</v>
      </c>
      <c r="E1638">
        <v>60</v>
      </c>
      <c r="F1638">
        <v>102</v>
      </c>
      <c r="G1638">
        <v>111</v>
      </c>
      <c r="H1638">
        <v>91</v>
      </c>
      <c r="I1638">
        <v>57</v>
      </c>
      <c r="J1638">
        <v>102</v>
      </c>
      <c r="K1638">
        <v>115</v>
      </c>
      <c r="L1638">
        <v>94</v>
      </c>
      <c r="M1638">
        <v>60</v>
      </c>
      <c r="N1638">
        <v>95</v>
      </c>
      <c r="O1638">
        <v>108</v>
      </c>
      <c r="P1638">
        <v>88</v>
      </c>
      <c r="Q1638">
        <v>60</v>
      </c>
      <c r="R1638">
        <v>95</v>
      </c>
      <c r="S1638">
        <v>113</v>
      </c>
      <c r="T1638">
        <v>92</v>
      </c>
      <c r="U1638">
        <v>53</v>
      </c>
      <c r="V1638">
        <v>95</v>
      </c>
      <c r="W1638">
        <v>108</v>
      </c>
      <c r="X1638">
        <v>88</v>
      </c>
      <c r="Y1638">
        <v>55</v>
      </c>
      <c r="Z1638">
        <v>87</v>
      </c>
      <c r="AA1638">
        <v>104</v>
      </c>
      <c r="AB1638">
        <v>87</v>
      </c>
      <c r="AC1638">
        <v>51</v>
      </c>
      <c r="AD1638">
        <v>87</v>
      </c>
      <c r="AE1638">
        <v>100</v>
      </c>
      <c r="AF1638">
        <v>87</v>
      </c>
      <c r="AG1638">
        <v>51</v>
      </c>
      <c r="AH1638">
        <v>83</v>
      </c>
      <c r="AI1638">
        <v>104</v>
      </c>
      <c r="AJ1638">
        <v>83</v>
      </c>
      <c r="AK1638" s="1">
        <v>0</v>
      </c>
      <c r="AL1638" s="2">
        <f>IF(NOT(ISNUMBER(gepModelClass1(A1638:AJ1638))),#REF!,gepModelClass1(A1638:AJ1638))</f>
        <v>4.6683751818591439E-5</v>
      </c>
      <c r="AM1638" s="2">
        <f>IF(NOT(ISNUMBER(gepModelClass2(A1638:AJ1638))),#REF!,gepModelClass2(A1638:AJ1638))</f>
        <v>3.4055661252553098E-5</v>
      </c>
      <c r="AN1638" s="2">
        <f>IF(NOT(ISNUMBER(gepModelClass3(A1638:AJ1638))),#REF!,gepModelClass3(A1638:AJ1638))</f>
        <v>3.58374863143039E-5</v>
      </c>
      <c r="AO1638" s="2">
        <f>IF(NOT(ISNUMBER(gepModelClass4(A1638:AJ1638))),#REF!,gepModelClass4(A1638:AJ1638))</f>
        <v>0.99981444042837075</v>
      </c>
      <c r="AP1638" s="2">
        <f>IF(NOT(ISNUMBER(gepModelClass5(A1638:AJ1638))),#REF!,gepModelClass5(A1638:AJ1638))</f>
        <v>1.1139708609679264E-3</v>
      </c>
      <c r="AQ1638" s="2">
        <f>IF(NOT(ISNUMBER(gepModelClass6(A1638:AJ1638))),#REF!,gepModelClass6(A1638:AJ1638))</f>
        <v>2.3691032284843911E-3</v>
      </c>
      <c r="AR1638" s="3" t="str">
        <f t="shared" si="50"/>
        <v>red_soil</v>
      </c>
      <c r="AS1638" s="5" t="s">
        <v>43</v>
      </c>
      <c r="AT1638">
        <f t="shared" si="51"/>
        <v>0</v>
      </c>
      <c r="AU1638" s="3"/>
      <c r="AV1638" s="3"/>
      <c r="AW1638" s="1"/>
      <c r="AX1638" s="4"/>
      <c r="AY1638" s="4"/>
    </row>
    <row r="1639" spans="1:51" x14ac:dyDescent="0.25">
      <c r="A1639">
        <v>60</v>
      </c>
      <c r="B1639">
        <v>102</v>
      </c>
      <c r="C1639">
        <v>111</v>
      </c>
      <c r="D1639">
        <v>91</v>
      </c>
      <c r="E1639">
        <v>57</v>
      </c>
      <c r="F1639">
        <v>102</v>
      </c>
      <c r="G1639">
        <v>115</v>
      </c>
      <c r="H1639">
        <v>94</v>
      </c>
      <c r="I1639">
        <v>57</v>
      </c>
      <c r="J1639">
        <v>94</v>
      </c>
      <c r="K1639">
        <v>111</v>
      </c>
      <c r="L1639">
        <v>87</v>
      </c>
      <c r="M1639">
        <v>60</v>
      </c>
      <c r="N1639">
        <v>95</v>
      </c>
      <c r="O1639">
        <v>113</v>
      </c>
      <c r="P1639">
        <v>92</v>
      </c>
      <c r="Q1639">
        <v>53</v>
      </c>
      <c r="R1639">
        <v>95</v>
      </c>
      <c r="S1639">
        <v>108</v>
      </c>
      <c r="T1639">
        <v>88</v>
      </c>
      <c r="U1639">
        <v>50</v>
      </c>
      <c r="V1639">
        <v>83</v>
      </c>
      <c r="W1639">
        <v>104</v>
      </c>
      <c r="X1639">
        <v>85</v>
      </c>
      <c r="Y1639">
        <v>51</v>
      </c>
      <c r="Z1639">
        <v>87</v>
      </c>
      <c r="AA1639">
        <v>100</v>
      </c>
      <c r="AB1639">
        <v>87</v>
      </c>
      <c r="AC1639">
        <v>51</v>
      </c>
      <c r="AD1639">
        <v>83</v>
      </c>
      <c r="AE1639">
        <v>104</v>
      </c>
      <c r="AF1639">
        <v>83</v>
      </c>
      <c r="AG1639">
        <v>48</v>
      </c>
      <c r="AH1639">
        <v>75</v>
      </c>
      <c r="AI1639">
        <v>96</v>
      </c>
      <c r="AJ1639">
        <v>75</v>
      </c>
      <c r="AK1639" s="1">
        <v>0</v>
      </c>
      <c r="AL1639" s="2">
        <f>IF(NOT(ISNUMBER(gepModelClass1(A1639:AJ1639))),#REF!,gepModelClass1(A1639:AJ1639))</f>
        <v>5.3994942477049405E-5</v>
      </c>
      <c r="AM1639" s="2">
        <f>IF(NOT(ISNUMBER(gepModelClass2(A1639:AJ1639))),#REF!,gepModelClass2(A1639:AJ1639))</f>
        <v>3.3913359353833528E-6</v>
      </c>
      <c r="AN1639" s="2">
        <f>IF(NOT(ISNUMBER(gepModelClass3(A1639:AJ1639))),#REF!,gepModelClass3(A1639:AJ1639))</f>
        <v>9.6833577134891587E-6</v>
      </c>
      <c r="AO1639" s="2">
        <f>IF(NOT(ISNUMBER(gepModelClass4(A1639:AJ1639))),#REF!,gepModelClass4(A1639:AJ1639))</f>
        <v>0.99982235178322298</v>
      </c>
      <c r="AP1639" s="2">
        <f>IF(NOT(ISNUMBER(gepModelClass5(A1639:AJ1639))),#REF!,gepModelClass5(A1639:AJ1639))</f>
        <v>0.27028916708737083</v>
      </c>
      <c r="AQ1639" s="2">
        <f>IF(NOT(ISNUMBER(gepModelClass6(A1639:AJ1639))),#REF!,gepModelClass6(A1639:AJ1639))</f>
        <v>1.1101205827949222E-3</v>
      </c>
      <c r="AR1639" s="3" t="str">
        <f t="shared" si="50"/>
        <v>red_soil</v>
      </c>
      <c r="AS1639" s="5" t="s">
        <v>43</v>
      </c>
      <c r="AT1639">
        <f t="shared" si="51"/>
        <v>0</v>
      </c>
      <c r="AU1639" s="3"/>
      <c r="AV1639" s="3"/>
      <c r="AW1639" s="1"/>
      <c r="AX1639" s="4"/>
      <c r="AY1639" s="4"/>
    </row>
    <row r="1640" spans="1:51" x14ac:dyDescent="0.25">
      <c r="A1640">
        <v>57</v>
      </c>
      <c r="B1640">
        <v>94</v>
      </c>
      <c r="C1640">
        <v>111</v>
      </c>
      <c r="D1640">
        <v>87</v>
      </c>
      <c r="E1640">
        <v>53</v>
      </c>
      <c r="F1640">
        <v>85</v>
      </c>
      <c r="G1640">
        <v>102</v>
      </c>
      <c r="H1640">
        <v>87</v>
      </c>
      <c r="I1640">
        <v>50</v>
      </c>
      <c r="J1640">
        <v>73</v>
      </c>
      <c r="K1640">
        <v>94</v>
      </c>
      <c r="L1640">
        <v>76</v>
      </c>
      <c r="M1640">
        <v>50</v>
      </c>
      <c r="N1640">
        <v>83</v>
      </c>
      <c r="O1640">
        <v>104</v>
      </c>
      <c r="P1640">
        <v>85</v>
      </c>
      <c r="Q1640">
        <v>53</v>
      </c>
      <c r="R1640">
        <v>79</v>
      </c>
      <c r="S1640">
        <v>100</v>
      </c>
      <c r="T1640">
        <v>81</v>
      </c>
      <c r="U1640">
        <v>53</v>
      </c>
      <c r="V1640">
        <v>71</v>
      </c>
      <c r="W1640">
        <v>91</v>
      </c>
      <c r="X1640">
        <v>74</v>
      </c>
      <c r="Y1640">
        <v>48</v>
      </c>
      <c r="Z1640">
        <v>75</v>
      </c>
      <c r="AA1640">
        <v>96</v>
      </c>
      <c r="AB1640">
        <v>75</v>
      </c>
      <c r="AC1640">
        <v>48</v>
      </c>
      <c r="AD1640">
        <v>72</v>
      </c>
      <c r="AE1640">
        <v>89</v>
      </c>
      <c r="AF1640">
        <v>75</v>
      </c>
      <c r="AG1640">
        <v>51</v>
      </c>
      <c r="AH1640">
        <v>68</v>
      </c>
      <c r="AI1640">
        <v>85</v>
      </c>
      <c r="AJ1640">
        <v>71</v>
      </c>
      <c r="AK1640" s="1">
        <v>0</v>
      </c>
      <c r="AL1640" s="2">
        <f>IF(NOT(ISNUMBER(gepModelClass1(A1640:AJ1640))),#REF!,gepModelClass1(A1640:AJ1640))</f>
        <v>1.5453413614512719E-4</v>
      </c>
      <c r="AM1640" s="2">
        <f>IF(NOT(ISNUMBER(gepModelClass2(A1640:AJ1640))),#REF!,gepModelClass2(A1640:AJ1640))</f>
        <v>1.791858488019467E-4</v>
      </c>
      <c r="AN1640" s="2">
        <f>IF(NOT(ISNUMBER(gepModelClass3(A1640:AJ1640))),#REF!,gepModelClass3(A1640:AJ1640))</f>
        <v>1.8077838451333508E-6</v>
      </c>
      <c r="AO1640" s="2">
        <f>IF(NOT(ISNUMBER(gepModelClass4(A1640:AJ1640))),#REF!,gepModelClass4(A1640:AJ1640))</f>
        <v>0.99288973364859223</v>
      </c>
      <c r="AP1640" s="2">
        <f>IF(NOT(ISNUMBER(gepModelClass5(A1640:AJ1640))),#REF!,gepModelClass5(A1640:AJ1640))</f>
        <v>0.16224525045589727</v>
      </c>
      <c r="AQ1640" s="2">
        <f>IF(NOT(ISNUMBER(gepModelClass6(A1640:AJ1640))),#REF!,gepModelClass6(A1640:AJ1640))</f>
        <v>4.7156822005948807E-3</v>
      </c>
      <c r="AR1640" s="3" t="str">
        <f t="shared" si="50"/>
        <v>red_soil</v>
      </c>
      <c r="AS1640" s="5" t="s">
        <v>43</v>
      </c>
      <c r="AT1640">
        <f t="shared" si="51"/>
        <v>0</v>
      </c>
      <c r="AU1640" s="3"/>
      <c r="AV1640" s="3"/>
      <c r="AW1640" s="1"/>
      <c r="AX1640" s="4"/>
      <c r="AY1640" s="4"/>
    </row>
    <row r="1641" spans="1:51" x14ac:dyDescent="0.25">
      <c r="A1641">
        <v>53</v>
      </c>
      <c r="B1641">
        <v>85</v>
      </c>
      <c r="C1641">
        <v>102</v>
      </c>
      <c r="D1641">
        <v>87</v>
      </c>
      <c r="E1641">
        <v>50</v>
      </c>
      <c r="F1641">
        <v>73</v>
      </c>
      <c r="G1641">
        <v>94</v>
      </c>
      <c r="H1641">
        <v>76</v>
      </c>
      <c r="I1641">
        <v>50</v>
      </c>
      <c r="J1641">
        <v>66</v>
      </c>
      <c r="K1641">
        <v>82</v>
      </c>
      <c r="L1641">
        <v>72</v>
      </c>
      <c r="M1641">
        <v>53</v>
      </c>
      <c r="N1641">
        <v>79</v>
      </c>
      <c r="O1641">
        <v>100</v>
      </c>
      <c r="P1641">
        <v>81</v>
      </c>
      <c r="Q1641">
        <v>53</v>
      </c>
      <c r="R1641">
        <v>71</v>
      </c>
      <c r="S1641">
        <v>91</v>
      </c>
      <c r="T1641">
        <v>74</v>
      </c>
      <c r="U1641">
        <v>53</v>
      </c>
      <c r="V1641">
        <v>64</v>
      </c>
      <c r="W1641">
        <v>79</v>
      </c>
      <c r="X1641">
        <v>74</v>
      </c>
      <c r="Y1641">
        <v>48</v>
      </c>
      <c r="Z1641">
        <v>72</v>
      </c>
      <c r="AA1641">
        <v>89</v>
      </c>
      <c r="AB1641">
        <v>75</v>
      </c>
      <c r="AC1641">
        <v>51</v>
      </c>
      <c r="AD1641">
        <v>68</v>
      </c>
      <c r="AE1641">
        <v>85</v>
      </c>
      <c r="AF1641">
        <v>71</v>
      </c>
      <c r="AG1641">
        <v>51</v>
      </c>
      <c r="AH1641">
        <v>68</v>
      </c>
      <c r="AI1641">
        <v>77</v>
      </c>
      <c r="AJ1641">
        <v>71</v>
      </c>
      <c r="AK1641" s="1">
        <v>0</v>
      </c>
      <c r="AL1641" s="2">
        <f>IF(NOT(ISNUMBER(gepModelClass1(A1641:AJ1641))),#REF!,gepModelClass1(A1641:AJ1641))</f>
        <v>1.5353079407384783E-4</v>
      </c>
      <c r="AM1641" s="2">
        <f>IF(NOT(ISNUMBER(gepModelClass2(A1641:AJ1641))),#REF!,gepModelClass2(A1641:AJ1641))</f>
        <v>2.5993843025158488E-4</v>
      </c>
      <c r="AN1641" s="2">
        <f>IF(NOT(ISNUMBER(gepModelClass3(A1641:AJ1641))),#REF!,gepModelClass3(A1641:AJ1641))</f>
        <v>1.7017628144049018E-6</v>
      </c>
      <c r="AO1641" s="2">
        <f>IF(NOT(ISNUMBER(gepModelClass4(A1641:AJ1641))),#REF!,gepModelClass4(A1641:AJ1641))</f>
        <v>0.96930458629069993</v>
      </c>
      <c r="AP1641" s="2">
        <f>IF(NOT(ISNUMBER(gepModelClass5(A1641:AJ1641))),#REF!,gepModelClass5(A1641:AJ1641))</f>
        <v>0.4229184767513785</v>
      </c>
      <c r="AQ1641" s="2">
        <f>IF(NOT(ISNUMBER(gepModelClass6(A1641:AJ1641))),#REF!,gepModelClass6(A1641:AJ1641))</f>
        <v>8.4489860518388322E-3</v>
      </c>
      <c r="AR1641" s="3" t="str">
        <f t="shared" si="50"/>
        <v>red_soil</v>
      </c>
      <c r="AS1641" s="5" t="s">
        <v>43</v>
      </c>
      <c r="AT1641">
        <f t="shared" si="51"/>
        <v>0</v>
      </c>
      <c r="AU1641" s="3"/>
      <c r="AV1641" s="3"/>
      <c r="AW1641" s="1"/>
      <c r="AX1641" s="4"/>
      <c r="AY1641" s="4"/>
    </row>
    <row r="1642" spans="1:51" x14ac:dyDescent="0.25">
      <c r="A1642">
        <v>60</v>
      </c>
      <c r="B1642">
        <v>77</v>
      </c>
      <c r="C1642">
        <v>94</v>
      </c>
      <c r="D1642">
        <v>79</v>
      </c>
      <c r="E1642">
        <v>60</v>
      </c>
      <c r="F1642">
        <v>89</v>
      </c>
      <c r="G1642">
        <v>98</v>
      </c>
      <c r="H1642">
        <v>83</v>
      </c>
      <c r="I1642">
        <v>60</v>
      </c>
      <c r="J1642">
        <v>94</v>
      </c>
      <c r="K1642">
        <v>106</v>
      </c>
      <c r="L1642">
        <v>87</v>
      </c>
      <c r="M1642">
        <v>64</v>
      </c>
      <c r="N1642">
        <v>95</v>
      </c>
      <c r="O1642">
        <v>104</v>
      </c>
      <c r="P1642">
        <v>85</v>
      </c>
      <c r="Q1642">
        <v>64</v>
      </c>
      <c r="R1642">
        <v>99</v>
      </c>
      <c r="S1642">
        <v>113</v>
      </c>
      <c r="T1642">
        <v>92</v>
      </c>
      <c r="U1642">
        <v>68</v>
      </c>
      <c r="V1642">
        <v>99</v>
      </c>
      <c r="W1642">
        <v>118</v>
      </c>
      <c r="X1642">
        <v>88</v>
      </c>
      <c r="Y1642">
        <v>59</v>
      </c>
      <c r="Z1642">
        <v>79</v>
      </c>
      <c r="AA1642">
        <v>89</v>
      </c>
      <c r="AB1642">
        <v>79</v>
      </c>
      <c r="AC1642">
        <v>59</v>
      </c>
      <c r="AD1642">
        <v>79</v>
      </c>
      <c r="AE1642">
        <v>96</v>
      </c>
      <c r="AF1642">
        <v>79</v>
      </c>
      <c r="AG1642">
        <v>63</v>
      </c>
      <c r="AH1642">
        <v>83</v>
      </c>
      <c r="AI1642">
        <v>96</v>
      </c>
      <c r="AJ1642">
        <v>83</v>
      </c>
      <c r="AK1642" s="1">
        <v>0</v>
      </c>
      <c r="AL1642" s="2">
        <f>IF(NOT(ISNUMBER(gepModelClass1(A1642:AJ1642))),#REF!,gepModelClass1(A1642:AJ1642))</f>
        <v>1.2146406642854858E-5</v>
      </c>
      <c r="AM1642" s="2">
        <f>IF(NOT(ISNUMBER(gepModelClass2(A1642:AJ1642))),#REF!,gepModelClass2(A1642:AJ1642))</f>
        <v>7.1769580967555378E-4</v>
      </c>
      <c r="AN1642" s="2">
        <f>IF(NOT(ISNUMBER(gepModelClass3(A1642:AJ1642))),#REF!,gepModelClass3(A1642:AJ1642))</f>
        <v>3.9700495857275287E-4</v>
      </c>
      <c r="AO1642" s="2">
        <f>IF(NOT(ISNUMBER(gepModelClass4(A1642:AJ1642))),#REF!,gepModelClass4(A1642:AJ1642))</f>
        <v>0.99815484717183633</v>
      </c>
      <c r="AP1642" s="2">
        <f>IF(NOT(ISNUMBER(gepModelClass5(A1642:AJ1642))),#REF!,gepModelClass5(A1642:AJ1642))</f>
        <v>2.3051744724143417E-3</v>
      </c>
      <c r="AQ1642" s="2">
        <f>IF(NOT(ISNUMBER(gepModelClass6(A1642:AJ1642))),#REF!,gepModelClass6(A1642:AJ1642))</f>
        <v>2.188045618871183E-3</v>
      </c>
      <c r="AR1642" s="3" t="str">
        <f t="shared" si="50"/>
        <v>red_soil</v>
      </c>
      <c r="AS1642" s="5" t="s">
        <v>43</v>
      </c>
      <c r="AT1642">
        <f t="shared" si="51"/>
        <v>0</v>
      </c>
      <c r="AU1642" s="3"/>
      <c r="AV1642" s="3"/>
      <c r="AW1642" s="1"/>
      <c r="AX1642" s="4"/>
      <c r="AY1642" s="4"/>
    </row>
    <row r="1643" spans="1:51" x14ac:dyDescent="0.25">
      <c r="A1643">
        <v>60</v>
      </c>
      <c r="B1643">
        <v>81</v>
      </c>
      <c r="C1643">
        <v>94</v>
      </c>
      <c r="D1643">
        <v>76</v>
      </c>
      <c r="E1643">
        <v>57</v>
      </c>
      <c r="F1643">
        <v>73</v>
      </c>
      <c r="G1643">
        <v>90</v>
      </c>
      <c r="H1643">
        <v>76</v>
      </c>
      <c r="I1643">
        <v>53</v>
      </c>
      <c r="J1643">
        <v>73</v>
      </c>
      <c r="K1643">
        <v>90</v>
      </c>
      <c r="L1643">
        <v>76</v>
      </c>
      <c r="M1643">
        <v>60</v>
      </c>
      <c r="N1643">
        <v>91</v>
      </c>
      <c r="O1643">
        <v>104</v>
      </c>
      <c r="P1643">
        <v>85</v>
      </c>
      <c r="Q1643">
        <v>64</v>
      </c>
      <c r="R1643">
        <v>95</v>
      </c>
      <c r="S1643">
        <v>108</v>
      </c>
      <c r="T1643">
        <v>88</v>
      </c>
      <c r="U1643">
        <v>60</v>
      </c>
      <c r="V1643">
        <v>83</v>
      </c>
      <c r="W1643">
        <v>100</v>
      </c>
      <c r="X1643">
        <v>78</v>
      </c>
      <c r="Y1643">
        <v>63</v>
      </c>
      <c r="Z1643">
        <v>79</v>
      </c>
      <c r="AA1643">
        <v>96</v>
      </c>
      <c r="AB1643">
        <v>83</v>
      </c>
      <c r="AC1643">
        <v>63</v>
      </c>
      <c r="AD1643">
        <v>87</v>
      </c>
      <c r="AE1643">
        <v>96</v>
      </c>
      <c r="AF1643">
        <v>83</v>
      </c>
      <c r="AG1643">
        <v>63</v>
      </c>
      <c r="AH1643">
        <v>87</v>
      </c>
      <c r="AI1643">
        <v>96</v>
      </c>
      <c r="AJ1643">
        <v>83</v>
      </c>
      <c r="AK1643" s="1">
        <v>0</v>
      </c>
      <c r="AL1643" s="2">
        <f>IF(NOT(ISNUMBER(gepModelClass1(A1643:AJ1643))),#REF!,gepModelClass1(A1643:AJ1643))</f>
        <v>7.8856032848377005E-5</v>
      </c>
      <c r="AM1643" s="2">
        <f>IF(NOT(ISNUMBER(gepModelClass2(A1643:AJ1643))),#REF!,gepModelClass2(A1643:AJ1643))</f>
        <v>6.8574364447724148E-2</v>
      </c>
      <c r="AN1643" s="2">
        <f>IF(NOT(ISNUMBER(gepModelClass3(A1643:AJ1643))),#REF!,gepModelClass3(A1643:AJ1643))</f>
        <v>7.5184545169553182E-5</v>
      </c>
      <c r="AO1643" s="2">
        <f>IF(NOT(ISNUMBER(gepModelClass4(A1643:AJ1643))),#REF!,gepModelClass4(A1643:AJ1643))</f>
        <v>0.99329726935291829</v>
      </c>
      <c r="AP1643" s="2">
        <f>IF(NOT(ISNUMBER(gepModelClass5(A1643:AJ1643))),#REF!,gepModelClass5(A1643:AJ1643))</f>
        <v>0.69232104929303406</v>
      </c>
      <c r="AQ1643" s="2">
        <f>IF(NOT(ISNUMBER(gepModelClass6(A1643:AJ1643))),#REF!,gepModelClass6(A1643:AJ1643))</f>
        <v>1.9210981083815728E-3</v>
      </c>
      <c r="AR1643" s="3" t="str">
        <f t="shared" si="50"/>
        <v>red_soil</v>
      </c>
      <c r="AS1643" s="5" t="s">
        <v>43</v>
      </c>
      <c r="AT1643">
        <f t="shared" si="51"/>
        <v>0</v>
      </c>
      <c r="AU1643" s="3"/>
      <c r="AV1643" s="3"/>
      <c r="AW1643" s="1"/>
      <c r="AX1643" s="4"/>
      <c r="AY1643" s="4"/>
    </row>
    <row r="1644" spans="1:51" x14ac:dyDescent="0.25">
      <c r="A1644">
        <v>57</v>
      </c>
      <c r="B1644">
        <v>85</v>
      </c>
      <c r="C1644">
        <v>94</v>
      </c>
      <c r="D1644">
        <v>79</v>
      </c>
      <c r="E1644">
        <v>53</v>
      </c>
      <c r="F1644">
        <v>81</v>
      </c>
      <c r="G1644">
        <v>90</v>
      </c>
      <c r="H1644">
        <v>79</v>
      </c>
      <c r="I1644">
        <v>53</v>
      </c>
      <c r="J1644">
        <v>85</v>
      </c>
      <c r="K1644">
        <v>98</v>
      </c>
      <c r="L1644">
        <v>83</v>
      </c>
      <c r="M1644">
        <v>56</v>
      </c>
      <c r="N1644">
        <v>83</v>
      </c>
      <c r="O1644">
        <v>96</v>
      </c>
      <c r="P1644">
        <v>81</v>
      </c>
      <c r="Q1644">
        <v>60</v>
      </c>
      <c r="R1644">
        <v>87</v>
      </c>
      <c r="S1644">
        <v>96</v>
      </c>
      <c r="T1644">
        <v>81</v>
      </c>
      <c r="U1644">
        <v>56</v>
      </c>
      <c r="V1644">
        <v>83</v>
      </c>
      <c r="W1644">
        <v>100</v>
      </c>
      <c r="X1644">
        <v>81</v>
      </c>
      <c r="Y1644">
        <v>67</v>
      </c>
      <c r="Z1644">
        <v>95</v>
      </c>
      <c r="AA1644">
        <v>104</v>
      </c>
      <c r="AB1644">
        <v>87</v>
      </c>
      <c r="AC1644">
        <v>67</v>
      </c>
      <c r="AD1644">
        <v>95</v>
      </c>
      <c r="AE1644">
        <v>109</v>
      </c>
      <c r="AF1644">
        <v>87</v>
      </c>
      <c r="AG1644">
        <v>63</v>
      </c>
      <c r="AH1644">
        <v>95</v>
      </c>
      <c r="AI1644">
        <v>104</v>
      </c>
      <c r="AJ1644">
        <v>83</v>
      </c>
      <c r="AK1644" s="1">
        <v>0</v>
      </c>
      <c r="AL1644" s="2">
        <f>IF(NOT(ISNUMBER(gepModelClass1(A1644:AJ1644))),#REF!,gepModelClass1(A1644:AJ1644))</f>
        <v>1.2237222637846601E-4</v>
      </c>
      <c r="AM1644" s="2">
        <f>IF(NOT(ISNUMBER(gepModelClass2(A1644:AJ1644))),#REF!,gepModelClass2(A1644:AJ1644))</f>
        <v>6.9225330595951368E-3</v>
      </c>
      <c r="AN1644" s="2">
        <f>IF(NOT(ISNUMBER(gepModelClass3(A1644:AJ1644))),#REF!,gepModelClass3(A1644:AJ1644))</f>
        <v>4.2884700911639457E-5</v>
      </c>
      <c r="AO1644" s="2">
        <f>IF(NOT(ISNUMBER(gepModelClass4(A1644:AJ1644))),#REF!,gepModelClass4(A1644:AJ1644))</f>
        <v>0.99119684046661749</v>
      </c>
      <c r="AP1644" s="2">
        <f>IF(NOT(ISNUMBER(gepModelClass5(A1644:AJ1644))),#REF!,gepModelClass5(A1644:AJ1644))</f>
        <v>1.6382165674303294E-3</v>
      </c>
      <c r="AQ1644" s="2">
        <f>IF(NOT(ISNUMBER(gepModelClass6(A1644:AJ1644))),#REF!,gepModelClass6(A1644:AJ1644))</f>
        <v>1.5981845648003552E-2</v>
      </c>
      <c r="AR1644" s="3" t="str">
        <f t="shared" si="50"/>
        <v>red_soil</v>
      </c>
      <c r="AS1644" s="5" t="s">
        <v>43</v>
      </c>
      <c r="AT1644">
        <f t="shared" si="51"/>
        <v>0</v>
      </c>
      <c r="AU1644" s="3"/>
      <c r="AV1644" s="3"/>
      <c r="AW1644" s="1"/>
      <c r="AX1644" s="4"/>
      <c r="AY1644" s="4"/>
    </row>
    <row r="1645" spans="1:51" x14ac:dyDescent="0.25">
      <c r="A1645">
        <v>53</v>
      </c>
      <c r="B1645">
        <v>81</v>
      </c>
      <c r="C1645">
        <v>90</v>
      </c>
      <c r="D1645">
        <v>79</v>
      </c>
      <c r="E1645">
        <v>53</v>
      </c>
      <c r="F1645">
        <v>85</v>
      </c>
      <c r="G1645">
        <v>98</v>
      </c>
      <c r="H1645">
        <v>83</v>
      </c>
      <c r="I1645">
        <v>57</v>
      </c>
      <c r="J1645">
        <v>89</v>
      </c>
      <c r="K1645">
        <v>106</v>
      </c>
      <c r="L1645">
        <v>87</v>
      </c>
      <c r="M1645">
        <v>60</v>
      </c>
      <c r="N1645">
        <v>87</v>
      </c>
      <c r="O1645">
        <v>96</v>
      </c>
      <c r="P1645">
        <v>81</v>
      </c>
      <c r="Q1645">
        <v>56</v>
      </c>
      <c r="R1645">
        <v>83</v>
      </c>
      <c r="S1645">
        <v>100</v>
      </c>
      <c r="T1645">
        <v>81</v>
      </c>
      <c r="U1645">
        <v>56</v>
      </c>
      <c r="V1645">
        <v>91</v>
      </c>
      <c r="W1645">
        <v>104</v>
      </c>
      <c r="X1645">
        <v>85</v>
      </c>
      <c r="Y1645">
        <v>67</v>
      </c>
      <c r="Z1645">
        <v>95</v>
      </c>
      <c r="AA1645">
        <v>109</v>
      </c>
      <c r="AB1645">
        <v>87</v>
      </c>
      <c r="AC1645">
        <v>63</v>
      </c>
      <c r="AD1645">
        <v>95</v>
      </c>
      <c r="AE1645">
        <v>104</v>
      </c>
      <c r="AF1645">
        <v>83</v>
      </c>
      <c r="AG1645">
        <v>63</v>
      </c>
      <c r="AH1645">
        <v>95</v>
      </c>
      <c r="AI1645">
        <v>113</v>
      </c>
      <c r="AJ1645">
        <v>87</v>
      </c>
      <c r="AK1645" s="1">
        <v>0</v>
      </c>
      <c r="AL1645" s="2">
        <f>IF(NOT(ISNUMBER(gepModelClass1(A1645:AJ1645))),#REF!,gepModelClass1(A1645:AJ1645))</f>
        <v>1.0569825669206648E-4</v>
      </c>
      <c r="AM1645" s="2">
        <f>IF(NOT(ISNUMBER(gepModelClass2(A1645:AJ1645))),#REF!,gepModelClass2(A1645:AJ1645))</f>
        <v>3.2460140020801193E-2</v>
      </c>
      <c r="AN1645" s="2">
        <f>IF(NOT(ISNUMBER(gepModelClass3(A1645:AJ1645))),#REF!,gepModelClass3(A1645:AJ1645))</f>
        <v>3.3662560608581513E-5</v>
      </c>
      <c r="AO1645" s="2">
        <f>IF(NOT(ISNUMBER(gepModelClass4(A1645:AJ1645))),#REF!,gepModelClass4(A1645:AJ1645))</f>
        <v>0.99796387565312439</v>
      </c>
      <c r="AP1645" s="2">
        <f>IF(NOT(ISNUMBER(gepModelClass5(A1645:AJ1645))),#REF!,gepModelClass5(A1645:AJ1645))</f>
        <v>2.8557342766177885E-3</v>
      </c>
      <c r="AQ1645" s="2">
        <f>IF(NOT(ISNUMBER(gepModelClass6(A1645:AJ1645))),#REF!,gepModelClass6(A1645:AJ1645))</f>
        <v>1.2155685802846221E-2</v>
      </c>
      <c r="AR1645" s="3" t="str">
        <f t="shared" si="50"/>
        <v>red_soil</v>
      </c>
      <c r="AS1645" s="5" t="s">
        <v>43</v>
      </c>
      <c r="AT1645">
        <f t="shared" si="51"/>
        <v>0</v>
      </c>
      <c r="AU1645" s="3"/>
      <c r="AV1645" s="3"/>
      <c r="AW1645" s="1"/>
      <c r="AX1645" s="4"/>
      <c r="AY1645" s="4"/>
    </row>
    <row r="1646" spans="1:51" x14ac:dyDescent="0.25">
      <c r="A1646">
        <v>60</v>
      </c>
      <c r="B1646">
        <v>94</v>
      </c>
      <c r="C1646">
        <v>98</v>
      </c>
      <c r="D1646">
        <v>83</v>
      </c>
      <c r="E1646">
        <v>57</v>
      </c>
      <c r="F1646">
        <v>85</v>
      </c>
      <c r="G1646">
        <v>98</v>
      </c>
      <c r="H1646">
        <v>87</v>
      </c>
      <c r="I1646">
        <v>57</v>
      </c>
      <c r="J1646">
        <v>94</v>
      </c>
      <c r="K1646">
        <v>111</v>
      </c>
      <c r="L1646">
        <v>87</v>
      </c>
      <c r="M1646">
        <v>56</v>
      </c>
      <c r="N1646">
        <v>91</v>
      </c>
      <c r="O1646">
        <v>108</v>
      </c>
      <c r="P1646">
        <v>85</v>
      </c>
      <c r="Q1646">
        <v>56</v>
      </c>
      <c r="R1646">
        <v>91</v>
      </c>
      <c r="S1646">
        <v>104</v>
      </c>
      <c r="T1646">
        <v>85</v>
      </c>
      <c r="U1646">
        <v>56</v>
      </c>
      <c r="V1646">
        <v>95</v>
      </c>
      <c r="W1646">
        <v>108</v>
      </c>
      <c r="X1646">
        <v>88</v>
      </c>
      <c r="Y1646">
        <v>55</v>
      </c>
      <c r="Z1646">
        <v>87</v>
      </c>
      <c r="AA1646">
        <v>104</v>
      </c>
      <c r="AB1646">
        <v>87</v>
      </c>
      <c r="AC1646">
        <v>55</v>
      </c>
      <c r="AD1646">
        <v>91</v>
      </c>
      <c r="AE1646">
        <v>104</v>
      </c>
      <c r="AF1646">
        <v>87</v>
      </c>
      <c r="AG1646">
        <v>63</v>
      </c>
      <c r="AH1646">
        <v>95</v>
      </c>
      <c r="AI1646">
        <v>109</v>
      </c>
      <c r="AJ1646">
        <v>87</v>
      </c>
      <c r="AK1646" s="1">
        <v>0</v>
      </c>
      <c r="AL1646" s="2">
        <f>IF(NOT(ISNUMBER(gepModelClass1(A1646:AJ1646))),#REF!,gepModelClass1(A1646:AJ1646))</f>
        <v>4.3599719553230476E-5</v>
      </c>
      <c r="AM1646" s="2">
        <f>IF(NOT(ISNUMBER(gepModelClass2(A1646:AJ1646))),#REF!,gepModelClass2(A1646:AJ1646))</f>
        <v>1.2532913909260208E-5</v>
      </c>
      <c r="AN1646" s="2">
        <f>IF(NOT(ISNUMBER(gepModelClass3(A1646:AJ1646))),#REF!,gepModelClass3(A1646:AJ1646))</f>
        <v>4.5008286788457802E-5</v>
      </c>
      <c r="AO1646" s="2">
        <f>IF(NOT(ISNUMBER(gepModelClass4(A1646:AJ1646))),#REF!,gepModelClass4(A1646:AJ1646))</f>
        <v>0.99958854320131285</v>
      </c>
      <c r="AP1646" s="2">
        <f>IF(NOT(ISNUMBER(gepModelClass5(A1646:AJ1646))),#REF!,gepModelClass5(A1646:AJ1646))</f>
        <v>1.5664945386976153E-3</v>
      </c>
      <c r="AQ1646" s="2">
        <f>IF(NOT(ISNUMBER(gepModelClass6(A1646:AJ1646))),#REF!,gepModelClass6(A1646:AJ1646))</f>
        <v>9.5960088754892575E-4</v>
      </c>
      <c r="AR1646" s="3" t="str">
        <f t="shared" si="50"/>
        <v>red_soil</v>
      </c>
      <c r="AS1646" s="5" t="s">
        <v>43</v>
      </c>
      <c r="AT1646">
        <f t="shared" si="51"/>
        <v>0</v>
      </c>
      <c r="AU1646" s="3"/>
      <c r="AV1646" s="3"/>
      <c r="AW1646" s="1"/>
      <c r="AX1646" s="4"/>
      <c r="AY1646" s="4"/>
    </row>
    <row r="1647" spans="1:51" x14ac:dyDescent="0.25">
      <c r="A1647">
        <v>64</v>
      </c>
      <c r="B1647">
        <v>106</v>
      </c>
      <c r="C1647">
        <v>115</v>
      </c>
      <c r="D1647">
        <v>94</v>
      </c>
      <c r="E1647">
        <v>68</v>
      </c>
      <c r="F1647">
        <v>111</v>
      </c>
      <c r="G1647">
        <v>120</v>
      </c>
      <c r="H1647">
        <v>98</v>
      </c>
      <c r="I1647">
        <v>72</v>
      </c>
      <c r="J1647">
        <v>111</v>
      </c>
      <c r="K1647">
        <v>120</v>
      </c>
      <c r="L1647">
        <v>98</v>
      </c>
      <c r="M1647">
        <v>64</v>
      </c>
      <c r="N1647">
        <v>103</v>
      </c>
      <c r="O1647">
        <v>118</v>
      </c>
      <c r="P1647">
        <v>96</v>
      </c>
      <c r="Q1647">
        <v>68</v>
      </c>
      <c r="R1647">
        <v>107</v>
      </c>
      <c r="S1647">
        <v>122</v>
      </c>
      <c r="T1647">
        <v>96</v>
      </c>
      <c r="U1647">
        <v>71</v>
      </c>
      <c r="V1647">
        <v>112</v>
      </c>
      <c r="W1647">
        <v>122</v>
      </c>
      <c r="X1647">
        <v>103</v>
      </c>
      <c r="Y1647">
        <v>67</v>
      </c>
      <c r="Z1647">
        <v>107</v>
      </c>
      <c r="AA1647">
        <v>118</v>
      </c>
      <c r="AB1647">
        <v>96</v>
      </c>
      <c r="AC1647">
        <v>67</v>
      </c>
      <c r="AD1647">
        <v>107</v>
      </c>
      <c r="AE1647">
        <v>123</v>
      </c>
      <c r="AF1647">
        <v>96</v>
      </c>
      <c r="AG1647">
        <v>67</v>
      </c>
      <c r="AH1647">
        <v>111</v>
      </c>
      <c r="AI1647">
        <v>123</v>
      </c>
      <c r="AJ1647">
        <v>96</v>
      </c>
      <c r="AK1647" s="1">
        <v>0</v>
      </c>
      <c r="AL1647" s="2">
        <f>IF(NOT(ISNUMBER(gepModelClass1(A1647:AJ1647))),#REF!,gepModelClass1(A1647:AJ1647))</f>
        <v>4.3664190445264255E-5</v>
      </c>
      <c r="AM1647" s="2">
        <f>IF(NOT(ISNUMBER(gepModelClass2(A1647:AJ1647))),#REF!,gepModelClass2(A1647:AJ1647))</f>
        <v>2.4649069760254185E-4</v>
      </c>
      <c r="AN1647" s="2">
        <f>IF(NOT(ISNUMBER(gepModelClass3(A1647:AJ1647))),#REF!,gepModelClass3(A1647:AJ1647))</f>
        <v>1.3212645471293515E-2</v>
      </c>
      <c r="AO1647" s="2">
        <f>IF(NOT(ISNUMBER(gepModelClass4(A1647:AJ1647))),#REF!,gepModelClass4(A1647:AJ1647))</f>
        <v>0.99962695853797734</v>
      </c>
      <c r="AP1647" s="2">
        <f>IF(NOT(ISNUMBER(gepModelClass5(A1647:AJ1647))),#REF!,gepModelClass5(A1647:AJ1647))</f>
        <v>3.5522399874571681E-3</v>
      </c>
      <c r="AQ1647" s="2">
        <f>IF(NOT(ISNUMBER(gepModelClass6(A1647:AJ1647))),#REF!,gepModelClass6(A1647:AJ1647))</f>
        <v>5.6412547725622664E-5</v>
      </c>
      <c r="AR1647" s="3" t="str">
        <f t="shared" si="50"/>
        <v>red_soil</v>
      </c>
      <c r="AS1647" s="5" t="s">
        <v>43</v>
      </c>
      <c r="AT1647">
        <f t="shared" si="51"/>
        <v>0</v>
      </c>
      <c r="AU1647" s="3"/>
      <c r="AV1647" s="3"/>
      <c r="AW1647" s="1"/>
      <c r="AX1647" s="4"/>
      <c r="AY1647" s="4"/>
    </row>
    <row r="1648" spans="1:51" x14ac:dyDescent="0.25">
      <c r="A1648">
        <v>68</v>
      </c>
      <c r="B1648">
        <v>98</v>
      </c>
      <c r="C1648">
        <v>111</v>
      </c>
      <c r="D1648">
        <v>91</v>
      </c>
      <c r="E1648">
        <v>68</v>
      </c>
      <c r="F1648">
        <v>102</v>
      </c>
      <c r="G1648">
        <v>111</v>
      </c>
      <c r="H1648">
        <v>91</v>
      </c>
      <c r="I1648">
        <v>64</v>
      </c>
      <c r="J1648">
        <v>98</v>
      </c>
      <c r="K1648">
        <v>106</v>
      </c>
      <c r="L1648">
        <v>87</v>
      </c>
      <c r="M1648">
        <v>64</v>
      </c>
      <c r="N1648">
        <v>95</v>
      </c>
      <c r="O1648">
        <v>108</v>
      </c>
      <c r="P1648">
        <v>88</v>
      </c>
      <c r="Q1648">
        <v>64</v>
      </c>
      <c r="R1648">
        <v>99</v>
      </c>
      <c r="S1648">
        <v>113</v>
      </c>
      <c r="T1648">
        <v>88</v>
      </c>
      <c r="U1648">
        <v>64</v>
      </c>
      <c r="V1648">
        <v>95</v>
      </c>
      <c r="W1648">
        <v>108</v>
      </c>
      <c r="X1648">
        <v>85</v>
      </c>
      <c r="Y1648">
        <v>51</v>
      </c>
      <c r="Z1648">
        <v>58</v>
      </c>
      <c r="AA1648">
        <v>113</v>
      </c>
      <c r="AB1648">
        <v>104</v>
      </c>
      <c r="AC1648">
        <v>59</v>
      </c>
      <c r="AD1648">
        <v>87</v>
      </c>
      <c r="AE1648">
        <v>104</v>
      </c>
      <c r="AF1648">
        <v>83</v>
      </c>
      <c r="AG1648">
        <v>63</v>
      </c>
      <c r="AH1648">
        <v>95</v>
      </c>
      <c r="AI1648">
        <v>100</v>
      </c>
      <c r="AJ1648">
        <v>83</v>
      </c>
      <c r="AK1648" s="1">
        <v>0</v>
      </c>
      <c r="AL1648" s="2">
        <f>IF(NOT(ISNUMBER(gepModelClass1(A1648:AJ1648))),#REF!,gepModelClass1(A1648:AJ1648))</f>
        <v>3.4349123798982757E-4</v>
      </c>
      <c r="AM1648" s="2">
        <f>IF(NOT(ISNUMBER(gepModelClass2(A1648:AJ1648))),#REF!,gepModelClass2(A1648:AJ1648))</f>
        <v>7.0968382225533602E-5</v>
      </c>
      <c r="AN1648" s="2">
        <f>IF(NOT(ISNUMBER(gepModelClass3(A1648:AJ1648))),#REF!,gepModelClass3(A1648:AJ1648))</f>
        <v>8.5515494045443493E-4</v>
      </c>
      <c r="AO1648" s="2">
        <f>IF(NOT(ISNUMBER(gepModelClass4(A1648:AJ1648))),#REF!,gepModelClass4(A1648:AJ1648))</f>
        <v>0.99758808767648788</v>
      </c>
      <c r="AP1648" s="2">
        <f>IF(NOT(ISNUMBER(gepModelClass5(A1648:AJ1648))),#REF!,gepModelClass5(A1648:AJ1648))</f>
        <v>1.9425931295063066E-3</v>
      </c>
      <c r="AQ1648" s="2">
        <f>IF(NOT(ISNUMBER(gepModelClass6(A1648:AJ1648))),#REF!,gepModelClass6(A1648:AJ1648))</f>
        <v>2.3304548446713624E-3</v>
      </c>
      <c r="AR1648" s="3" t="str">
        <f t="shared" si="50"/>
        <v>red_soil</v>
      </c>
      <c r="AS1648" s="5" t="s">
        <v>43</v>
      </c>
      <c r="AT1648">
        <f t="shared" si="51"/>
        <v>0</v>
      </c>
      <c r="AU1648" s="3"/>
      <c r="AV1648" s="3"/>
      <c r="AW1648" s="1"/>
      <c r="AX1648" s="4"/>
      <c r="AY1648" s="4"/>
    </row>
    <row r="1649" spans="1:51" x14ac:dyDescent="0.25">
      <c r="A1649">
        <v>68</v>
      </c>
      <c r="B1649">
        <v>102</v>
      </c>
      <c r="C1649">
        <v>111</v>
      </c>
      <c r="D1649">
        <v>91</v>
      </c>
      <c r="E1649">
        <v>64</v>
      </c>
      <c r="F1649">
        <v>98</v>
      </c>
      <c r="G1649">
        <v>106</v>
      </c>
      <c r="H1649">
        <v>87</v>
      </c>
      <c r="I1649">
        <v>64</v>
      </c>
      <c r="J1649">
        <v>98</v>
      </c>
      <c r="K1649">
        <v>111</v>
      </c>
      <c r="L1649">
        <v>87</v>
      </c>
      <c r="M1649">
        <v>64</v>
      </c>
      <c r="N1649">
        <v>99</v>
      </c>
      <c r="O1649">
        <v>113</v>
      </c>
      <c r="P1649">
        <v>88</v>
      </c>
      <c r="Q1649">
        <v>64</v>
      </c>
      <c r="R1649">
        <v>95</v>
      </c>
      <c r="S1649">
        <v>108</v>
      </c>
      <c r="T1649">
        <v>85</v>
      </c>
      <c r="U1649">
        <v>60</v>
      </c>
      <c r="V1649">
        <v>99</v>
      </c>
      <c r="W1649">
        <v>104</v>
      </c>
      <c r="X1649">
        <v>85</v>
      </c>
      <c r="Y1649">
        <v>59</v>
      </c>
      <c r="Z1649">
        <v>87</v>
      </c>
      <c r="AA1649">
        <v>104</v>
      </c>
      <c r="AB1649">
        <v>83</v>
      </c>
      <c r="AC1649">
        <v>63</v>
      </c>
      <c r="AD1649">
        <v>95</v>
      </c>
      <c r="AE1649">
        <v>100</v>
      </c>
      <c r="AF1649">
        <v>83</v>
      </c>
      <c r="AG1649">
        <v>63</v>
      </c>
      <c r="AH1649">
        <v>95</v>
      </c>
      <c r="AI1649">
        <v>104</v>
      </c>
      <c r="AJ1649">
        <v>83</v>
      </c>
      <c r="AK1649" s="1">
        <v>0</v>
      </c>
      <c r="AL1649" s="2">
        <f>IF(NOT(ISNUMBER(gepModelClass1(A1649:AJ1649))),#REF!,gepModelClass1(A1649:AJ1649))</f>
        <v>1.0350849464889991E-5</v>
      </c>
      <c r="AM1649" s="2">
        <f>IF(NOT(ISNUMBER(gepModelClass2(A1649:AJ1649))),#REF!,gepModelClass2(A1649:AJ1649))</f>
        <v>4.0379537474904272E-5</v>
      </c>
      <c r="AN1649" s="2">
        <f>IF(NOT(ISNUMBER(gepModelClass3(A1649:AJ1649))),#REF!,gepModelClass3(A1649:AJ1649))</f>
        <v>6.0747160458806391E-4</v>
      </c>
      <c r="AO1649" s="2">
        <f>IF(NOT(ISNUMBER(gepModelClass4(A1649:AJ1649))),#REF!,gepModelClass4(A1649:AJ1649))</f>
        <v>0.99878884488053365</v>
      </c>
      <c r="AP1649" s="2">
        <f>IF(NOT(ISNUMBER(gepModelClass5(A1649:AJ1649))),#REF!,gepModelClass5(A1649:AJ1649))</f>
        <v>2.3491903268343757E-3</v>
      </c>
      <c r="AQ1649" s="2">
        <f>IF(NOT(ISNUMBER(gepModelClass6(A1649:AJ1649))),#REF!,gepModelClass6(A1649:AJ1649))</f>
        <v>6.3275489559546066E-4</v>
      </c>
      <c r="AR1649" s="3" t="str">
        <f t="shared" si="50"/>
        <v>red_soil</v>
      </c>
      <c r="AS1649" s="5" t="s">
        <v>43</v>
      </c>
      <c r="AT1649">
        <f t="shared" si="51"/>
        <v>0</v>
      </c>
      <c r="AU1649" s="3"/>
      <c r="AV1649" s="3"/>
      <c r="AW1649" s="1"/>
      <c r="AX1649" s="4"/>
      <c r="AY1649" s="4"/>
    </row>
    <row r="1650" spans="1:51" x14ac:dyDescent="0.25">
      <c r="A1650">
        <v>64</v>
      </c>
      <c r="B1650">
        <v>85</v>
      </c>
      <c r="C1650">
        <v>111</v>
      </c>
      <c r="D1650">
        <v>87</v>
      </c>
      <c r="E1650">
        <v>68</v>
      </c>
      <c r="F1650">
        <v>89</v>
      </c>
      <c r="G1650">
        <v>115</v>
      </c>
      <c r="H1650">
        <v>94</v>
      </c>
      <c r="I1650">
        <v>72</v>
      </c>
      <c r="J1650">
        <v>94</v>
      </c>
      <c r="K1650">
        <v>111</v>
      </c>
      <c r="L1650">
        <v>94</v>
      </c>
      <c r="M1650">
        <v>64</v>
      </c>
      <c r="N1650">
        <v>91</v>
      </c>
      <c r="O1650">
        <v>108</v>
      </c>
      <c r="P1650">
        <v>88</v>
      </c>
      <c r="Q1650">
        <v>71</v>
      </c>
      <c r="R1650">
        <v>91</v>
      </c>
      <c r="S1650">
        <v>118</v>
      </c>
      <c r="T1650">
        <v>92</v>
      </c>
      <c r="U1650">
        <v>76</v>
      </c>
      <c r="V1650">
        <v>95</v>
      </c>
      <c r="W1650">
        <v>122</v>
      </c>
      <c r="X1650">
        <v>99</v>
      </c>
      <c r="Y1650">
        <v>63</v>
      </c>
      <c r="Z1650">
        <v>95</v>
      </c>
      <c r="AA1650">
        <v>109</v>
      </c>
      <c r="AB1650">
        <v>92</v>
      </c>
      <c r="AC1650">
        <v>75</v>
      </c>
      <c r="AD1650">
        <v>99</v>
      </c>
      <c r="AE1650">
        <v>118</v>
      </c>
      <c r="AF1650">
        <v>96</v>
      </c>
      <c r="AG1650">
        <v>75</v>
      </c>
      <c r="AH1650">
        <v>99</v>
      </c>
      <c r="AI1650">
        <v>118</v>
      </c>
      <c r="AJ1650">
        <v>96</v>
      </c>
      <c r="AK1650" s="1">
        <v>0</v>
      </c>
      <c r="AL1650" s="2">
        <f>IF(NOT(ISNUMBER(gepModelClass1(A1650:AJ1650))),#REF!,gepModelClass1(A1650:AJ1650))</f>
        <v>4.8398363476855023E-4</v>
      </c>
      <c r="AM1650" s="2">
        <f>IF(NOT(ISNUMBER(gepModelClass2(A1650:AJ1650))),#REF!,gepModelClass2(A1650:AJ1650))</f>
        <v>8.6673032450233756E-4</v>
      </c>
      <c r="AN1650" s="2">
        <f>IF(NOT(ISNUMBER(gepModelClass3(A1650:AJ1650))),#REF!,gepModelClass3(A1650:AJ1650))</f>
        <v>5.1534838680478111E-2</v>
      </c>
      <c r="AO1650" s="2">
        <f>IF(NOT(ISNUMBER(gepModelClass4(A1650:AJ1650))),#REF!,gepModelClass4(A1650:AJ1650))</f>
        <v>0.93754240496017482</v>
      </c>
      <c r="AP1650" s="2">
        <f>IF(NOT(ISNUMBER(gepModelClass5(A1650:AJ1650))),#REF!,gepModelClass5(A1650:AJ1650))</f>
        <v>5.5719771099857979E-3</v>
      </c>
      <c r="AQ1650" s="2">
        <f>IF(NOT(ISNUMBER(gepModelClass6(A1650:AJ1650))),#REF!,gepModelClass6(A1650:AJ1650))</f>
        <v>4.5747349994947718E-4</v>
      </c>
      <c r="AR1650" s="3" t="str">
        <f t="shared" si="50"/>
        <v>red_soil</v>
      </c>
      <c r="AS1650" s="5" t="s">
        <v>40</v>
      </c>
      <c r="AT1650">
        <f t="shared" si="51"/>
        <v>1</v>
      </c>
      <c r="AU1650" s="3"/>
      <c r="AV1650" s="3"/>
      <c r="AW1650" s="1"/>
      <c r="AX1650" s="4"/>
      <c r="AY1650" s="4"/>
    </row>
    <row r="1651" spans="1:51" x14ac:dyDescent="0.25">
      <c r="A1651">
        <v>76</v>
      </c>
      <c r="B1651">
        <v>89</v>
      </c>
      <c r="C1651">
        <v>115</v>
      </c>
      <c r="D1651">
        <v>94</v>
      </c>
      <c r="E1651">
        <v>72</v>
      </c>
      <c r="F1651">
        <v>89</v>
      </c>
      <c r="G1651">
        <v>111</v>
      </c>
      <c r="H1651">
        <v>91</v>
      </c>
      <c r="I1651">
        <v>76</v>
      </c>
      <c r="J1651">
        <v>89</v>
      </c>
      <c r="K1651">
        <v>106</v>
      </c>
      <c r="L1651">
        <v>83</v>
      </c>
      <c r="M1651">
        <v>76</v>
      </c>
      <c r="N1651">
        <v>99</v>
      </c>
      <c r="O1651">
        <v>122</v>
      </c>
      <c r="P1651">
        <v>96</v>
      </c>
      <c r="Q1651">
        <v>80</v>
      </c>
      <c r="R1651">
        <v>95</v>
      </c>
      <c r="S1651">
        <v>118</v>
      </c>
      <c r="T1651">
        <v>96</v>
      </c>
      <c r="U1651">
        <v>80</v>
      </c>
      <c r="V1651">
        <v>95</v>
      </c>
      <c r="W1651">
        <v>118</v>
      </c>
      <c r="X1651">
        <v>92</v>
      </c>
      <c r="Y1651">
        <v>75</v>
      </c>
      <c r="Z1651">
        <v>99</v>
      </c>
      <c r="AA1651">
        <v>118</v>
      </c>
      <c r="AB1651">
        <v>96</v>
      </c>
      <c r="AC1651">
        <v>75</v>
      </c>
      <c r="AD1651">
        <v>95</v>
      </c>
      <c r="AE1651">
        <v>109</v>
      </c>
      <c r="AF1651">
        <v>96</v>
      </c>
      <c r="AG1651">
        <v>75</v>
      </c>
      <c r="AH1651">
        <v>95</v>
      </c>
      <c r="AI1651">
        <v>113</v>
      </c>
      <c r="AJ1651">
        <v>96</v>
      </c>
      <c r="AK1651" s="1">
        <v>0</v>
      </c>
      <c r="AL1651" s="2">
        <f>IF(NOT(ISNUMBER(gepModelClass1(A1651:AJ1651))),#REF!,gepModelClass1(A1651:AJ1651))</f>
        <v>6.2744524989553723E-5</v>
      </c>
      <c r="AM1651" s="2">
        <f>IF(NOT(ISNUMBER(gepModelClass2(A1651:AJ1651))),#REF!,gepModelClass2(A1651:AJ1651))</f>
        <v>8.975941359510806E-3</v>
      </c>
      <c r="AN1651" s="2">
        <f>IF(NOT(ISNUMBER(gepModelClass3(A1651:AJ1651))),#REF!,gepModelClass3(A1651:AJ1651))</f>
        <v>0.48094189755536682</v>
      </c>
      <c r="AO1651" s="2">
        <f>IF(NOT(ISNUMBER(gepModelClass4(A1651:AJ1651))),#REF!,gepModelClass4(A1651:AJ1651))</f>
        <v>0.80451854967888181</v>
      </c>
      <c r="AP1651" s="2">
        <f>IF(NOT(ISNUMBER(gepModelClass5(A1651:AJ1651))),#REF!,gepModelClass5(A1651:AJ1651))</f>
        <v>0.63214693611644901</v>
      </c>
      <c r="AQ1651" s="2">
        <f>IF(NOT(ISNUMBER(gepModelClass6(A1651:AJ1651))),#REF!,gepModelClass6(A1651:AJ1651))</f>
        <v>4.7567635934524082E-5</v>
      </c>
      <c r="AR1651" s="3" t="str">
        <f t="shared" si="50"/>
        <v>red_soil</v>
      </c>
      <c r="AS1651" s="5" t="s">
        <v>40</v>
      </c>
      <c r="AT1651">
        <f t="shared" si="51"/>
        <v>1</v>
      </c>
      <c r="AU1651" s="3"/>
      <c r="AV1651" s="3"/>
      <c r="AW1651" s="1"/>
      <c r="AX1651" s="4"/>
      <c r="AY1651" s="4"/>
    </row>
    <row r="1652" spans="1:51" x14ac:dyDescent="0.25">
      <c r="A1652">
        <v>72</v>
      </c>
      <c r="B1652">
        <v>89</v>
      </c>
      <c r="C1652">
        <v>111</v>
      </c>
      <c r="D1652">
        <v>91</v>
      </c>
      <c r="E1652">
        <v>76</v>
      </c>
      <c r="F1652">
        <v>89</v>
      </c>
      <c r="G1652">
        <v>106</v>
      </c>
      <c r="H1652">
        <v>83</v>
      </c>
      <c r="I1652">
        <v>72</v>
      </c>
      <c r="J1652">
        <v>85</v>
      </c>
      <c r="K1652">
        <v>98</v>
      </c>
      <c r="L1652">
        <v>79</v>
      </c>
      <c r="M1652">
        <v>80</v>
      </c>
      <c r="N1652">
        <v>95</v>
      </c>
      <c r="O1652">
        <v>118</v>
      </c>
      <c r="P1652">
        <v>96</v>
      </c>
      <c r="Q1652">
        <v>80</v>
      </c>
      <c r="R1652">
        <v>95</v>
      </c>
      <c r="S1652">
        <v>118</v>
      </c>
      <c r="T1652">
        <v>92</v>
      </c>
      <c r="U1652">
        <v>76</v>
      </c>
      <c r="V1652">
        <v>83</v>
      </c>
      <c r="W1652">
        <v>100</v>
      </c>
      <c r="X1652">
        <v>78</v>
      </c>
      <c r="Y1652">
        <v>75</v>
      </c>
      <c r="Z1652">
        <v>95</v>
      </c>
      <c r="AA1652">
        <v>109</v>
      </c>
      <c r="AB1652">
        <v>96</v>
      </c>
      <c r="AC1652">
        <v>75</v>
      </c>
      <c r="AD1652">
        <v>95</v>
      </c>
      <c r="AE1652">
        <v>113</v>
      </c>
      <c r="AF1652">
        <v>96</v>
      </c>
      <c r="AG1652">
        <v>79</v>
      </c>
      <c r="AH1652">
        <v>99</v>
      </c>
      <c r="AI1652">
        <v>109</v>
      </c>
      <c r="AJ1652">
        <v>83</v>
      </c>
      <c r="AK1652" s="1">
        <v>0</v>
      </c>
      <c r="AL1652" s="2">
        <f>IF(NOT(ISNUMBER(gepModelClass1(A1652:AJ1652))),#REF!,gepModelClass1(A1652:AJ1652))</f>
        <v>5.4337820672056501E-5</v>
      </c>
      <c r="AM1652" s="2">
        <f>IF(NOT(ISNUMBER(gepModelClass2(A1652:AJ1652))),#REF!,gepModelClass2(A1652:AJ1652))</f>
        <v>0.98638732851195343</v>
      </c>
      <c r="AN1652" s="2">
        <f>IF(NOT(ISNUMBER(gepModelClass3(A1652:AJ1652))),#REF!,gepModelClass3(A1652:AJ1652))</f>
        <v>0.14864034509339349</v>
      </c>
      <c r="AO1652" s="2">
        <f>IF(NOT(ISNUMBER(gepModelClass4(A1652:AJ1652))),#REF!,gepModelClass4(A1652:AJ1652))</f>
        <v>1.8164396981846782E-4</v>
      </c>
      <c r="AP1652" s="2">
        <f>IF(NOT(ISNUMBER(gepModelClass5(A1652:AJ1652))),#REF!,gepModelClass5(A1652:AJ1652))</f>
        <v>0.68045942354759725</v>
      </c>
      <c r="AQ1652" s="2">
        <f>IF(NOT(ISNUMBER(gepModelClass6(A1652:AJ1652))),#REF!,gepModelClass6(A1652:AJ1652))</f>
        <v>1.1218847073465649E-3</v>
      </c>
      <c r="AR1652" s="3" t="str">
        <f t="shared" si="50"/>
        <v>damp_grey_soil</v>
      </c>
      <c r="AS1652" s="5" t="s">
        <v>40</v>
      </c>
      <c r="AT1652">
        <f t="shared" si="51"/>
        <v>1</v>
      </c>
      <c r="AU1652" s="3"/>
      <c r="AV1652" s="3"/>
      <c r="AW1652" s="1"/>
      <c r="AX1652" s="4"/>
      <c r="AY1652" s="4"/>
    </row>
    <row r="1653" spans="1:51" x14ac:dyDescent="0.25">
      <c r="A1653">
        <v>72</v>
      </c>
      <c r="B1653">
        <v>85</v>
      </c>
      <c r="C1653">
        <v>98</v>
      </c>
      <c r="D1653">
        <v>79</v>
      </c>
      <c r="E1653">
        <v>64</v>
      </c>
      <c r="F1653">
        <v>81</v>
      </c>
      <c r="G1653">
        <v>98</v>
      </c>
      <c r="H1653">
        <v>83</v>
      </c>
      <c r="I1653">
        <v>64</v>
      </c>
      <c r="J1653">
        <v>73</v>
      </c>
      <c r="K1653">
        <v>90</v>
      </c>
      <c r="L1653">
        <v>79</v>
      </c>
      <c r="M1653">
        <v>76</v>
      </c>
      <c r="N1653">
        <v>83</v>
      </c>
      <c r="O1653">
        <v>100</v>
      </c>
      <c r="P1653">
        <v>78</v>
      </c>
      <c r="Q1653">
        <v>64</v>
      </c>
      <c r="R1653">
        <v>64</v>
      </c>
      <c r="S1653">
        <v>83</v>
      </c>
      <c r="T1653">
        <v>74</v>
      </c>
      <c r="U1653">
        <v>60</v>
      </c>
      <c r="V1653">
        <v>61</v>
      </c>
      <c r="W1653">
        <v>79</v>
      </c>
      <c r="X1653">
        <v>70</v>
      </c>
      <c r="Y1653">
        <v>79</v>
      </c>
      <c r="Z1653">
        <v>99</v>
      </c>
      <c r="AA1653">
        <v>109</v>
      </c>
      <c r="AB1653">
        <v>83</v>
      </c>
      <c r="AC1653">
        <v>71</v>
      </c>
      <c r="AD1653">
        <v>75</v>
      </c>
      <c r="AE1653">
        <v>93</v>
      </c>
      <c r="AF1653">
        <v>79</v>
      </c>
      <c r="AG1653">
        <v>51</v>
      </c>
      <c r="AH1653">
        <v>51</v>
      </c>
      <c r="AI1653">
        <v>81</v>
      </c>
      <c r="AJ1653">
        <v>79</v>
      </c>
      <c r="AK1653" s="1">
        <v>0</v>
      </c>
      <c r="AL1653" s="2">
        <f>IF(NOT(ISNUMBER(gepModelClass1(A1653:AJ1653))),#REF!,gepModelClass1(A1653:AJ1653))</f>
        <v>1.8612052142638421E-4</v>
      </c>
      <c r="AM1653" s="2">
        <f>IF(NOT(ISNUMBER(gepModelClass2(A1653:AJ1653))),#REF!,gepModelClass2(A1653:AJ1653))</f>
        <v>0.13281173883481659</v>
      </c>
      <c r="AN1653" s="2">
        <f>IF(NOT(ISNUMBER(gepModelClass3(A1653:AJ1653))),#REF!,gepModelClass3(A1653:AJ1653))</f>
        <v>6.4662356244479335E-4</v>
      </c>
      <c r="AO1653" s="2">
        <f>IF(NOT(ISNUMBER(gepModelClass4(A1653:AJ1653))),#REF!,gepModelClass4(A1653:AJ1653))</f>
        <v>0.14088452938368456</v>
      </c>
      <c r="AP1653" s="2">
        <f>IF(NOT(ISNUMBER(gepModelClass5(A1653:AJ1653))),#REF!,gepModelClass5(A1653:AJ1653))</f>
        <v>0.79686636420997936</v>
      </c>
      <c r="AQ1653" s="2">
        <f>IF(NOT(ISNUMBER(gepModelClass6(A1653:AJ1653))),#REF!,gepModelClass6(A1653:AJ1653))</f>
        <v>0.14318302671227756</v>
      </c>
      <c r="AR1653" s="3" t="str">
        <f t="shared" si="50"/>
        <v>soil_with_vegetation_stubble</v>
      </c>
      <c r="AS1653" s="5" t="s">
        <v>40</v>
      </c>
      <c r="AT1653">
        <f t="shared" si="51"/>
        <v>0</v>
      </c>
      <c r="AU1653" s="3"/>
      <c r="AV1653" s="3"/>
      <c r="AW1653" s="1"/>
      <c r="AX1653" s="4"/>
      <c r="AY1653" s="4"/>
    </row>
    <row r="1654" spans="1:51" x14ac:dyDescent="0.25">
      <c r="A1654">
        <v>64</v>
      </c>
      <c r="B1654">
        <v>81</v>
      </c>
      <c r="C1654">
        <v>98</v>
      </c>
      <c r="D1654">
        <v>83</v>
      </c>
      <c r="E1654">
        <v>64</v>
      </c>
      <c r="F1654">
        <v>73</v>
      </c>
      <c r="G1654">
        <v>90</v>
      </c>
      <c r="H1654">
        <v>79</v>
      </c>
      <c r="I1654">
        <v>60</v>
      </c>
      <c r="J1654">
        <v>69</v>
      </c>
      <c r="K1654">
        <v>78</v>
      </c>
      <c r="L1654">
        <v>72</v>
      </c>
      <c r="M1654">
        <v>64</v>
      </c>
      <c r="N1654">
        <v>64</v>
      </c>
      <c r="O1654">
        <v>83</v>
      </c>
      <c r="P1654">
        <v>74</v>
      </c>
      <c r="Q1654">
        <v>60</v>
      </c>
      <c r="R1654">
        <v>61</v>
      </c>
      <c r="S1654">
        <v>79</v>
      </c>
      <c r="T1654">
        <v>70</v>
      </c>
      <c r="U1654">
        <v>60</v>
      </c>
      <c r="V1654">
        <v>61</v>
      </c>
      <c r="W1654">
        <v>83</v>
      </c>
      <c r="X1654">
        <v>74</v>
      </c>
      <c r="Y1654">
        <v>71</v>
      </c>
      <c r="Z1654">
        <v>75</v>
      </c>
      <c r="AA1654">
        <v>93</v>
      </c>
      <c r="AB1654">
        <v>79</v>
      </c>
      <c r="AC1654">
        <v>51</v>
      </c>
      <c r="AD1654">
        <v>51</v>
      </c>
      <c r="AE1654">
        <v>81</v>
      </c>
      <c r="AF1654">
        <v>79</v>
      </c>
      <c r="AG1654">
        <v>51</v>
      </c>
      <c r="AH1654">
        <v>54</v>
      </c>
      <c r="AI1654">
        <v>81</v>
      </c>
      <c r="AJ1654">
        <v>75</v>
      </c>
      <c r="AK1654" s="1">
        <v>0</v>
      </c>
      <c r="AL1654" s="2">
        <f>IF(NOT(ISNUMBER(gepModelClass1(A1654:AJ1654))),#REF!,gepModelClass1(A1654:AJ1654))</f>
        <v>7.0080475883687948E-4</v>
      </c>
      <c r="AM1654" s="2">
        <f>IF(NOT(ISNUMBER(gepModelClass2(A1654:AJ1654))),#REF!,gepModelClass2(A1654:AJ1654))</f>
        <v>5.84874504991169E-3</v>
      </c>
      <c r="AN1654" s="2">
        <f>IF(NOT(ISNUMBER(gepModelClass3(A1654:AJ1654))),#REF!,gepModelClass3(A1654:AJ1654))</f>
        <v>3.9547554555586435E-5</v>
      </c>
      <c r="AO1654" s="2">
        <f>IF(NOT(ISNUMBER(gepModelClass4(A1654:AJ1654))),#REF!,gepModelClass4(A1654:AJ1654))</f>
        <v>1.1365920277927006E-2</v>
      </c>
      <c r="AP1654" s="2">
        <f>IF(NOT(ISNUMBER(gepModelClass5(A1654:AJ1654))),#REF!,gepModelClass5(A1654:AJ1654))</f>
        <v>0.72138307921897493</v>
      </c>
      <c r="AQ1654" s="2">
        <f>IF(NOT(ISNUMBER(gepModelClass6(A1654:AJ1654))),#REF!,gepModelClass6(A1654:AJ1654))</f>
        <v>0.44972731147386186</v>
      </c>
      <c r="AR1654" s="3" t="str">
        <f t="shared" si="50"/>
        <v>soil_with_vegetation_stubble</v>
      </c>
      <c r="AS1654" s="5" t="s">
        <v>40</v>
      </c>
      <c r="AT1654">
        <f t="shared" si="51"/>
        <v>0</v>
      </c>
      <c r="AU1654" s="3"/>
      <c r="AV1654" s="3"/>
      <c r="AW1654" s="1"/>
      <c r="AX1654" s="4"/>
      <c r="AY1654" s="4"/>
    </row>
    <row r="1655" spans="1:51" x14ac:dyDescent="0.25">
      <c r="A1655">
        <v>88</v>
      </c>
      <c r="B1655">
        <v>107</v>
      </c>
      <c r="C1655">
        <v>113</v>
      </c>
      <c r="D1655">
        <v>92</v>
      </c>
      <c r="E1655">
        <v>88</v>
      </c>
      <c r="F1655">
        <v>107</v>
      </c>
      <c r="G1655">
        <v>113</v>
      </c>
      <c r="H1655">
        <v>88</v>
      </c>
      <c r="I1655">
        <v>88</v>
      </c>
      <c r="J1655">
        <v>103</v>
      </c>
      <c r="K1655">
        <v>113</v>
      </c>
      <c r="L1655">
        <v>85</v>
      </c>
      <c r="M1655">
        <v>88</v>
      </c>
      <c r="N1655">
        <v>107</v>
      </c>
      <c r="O1655">
        <v>113</v>
      </c>
      <c r="P1655">
        <v>87</v>
      </c>
      <c r="Q1655">
        <v>93</v>
      </c>
      <c r="R1655">
        <v>107</v>
      </c>
      <c r="S1655">
        <v>113</v>
      </c>
      <c r="T1655">
        <v>92</v>
      </c>
      <c r="U1655">
        <v>88</v>
      </c>
      <c r="V1655">
        <v>107</v>
      </c>
      <c r="W1655">
        <v>113</v>
      </c>
      <c r="X1655">
        <v>87</v>
      </c>
      <c r="Y1655">
        <v>86</v>
      </c>
      <c r="Z1655">
        <v>104</v>
      </c>
      <c r="AA1655">
        <v>108</v>
      </c>
      <c r="AB1655">
        <v>85</v>
      </c>
      <c r="AC1655">
        <v>90</v>
      </c>
      <c r="AD1655">
        <v>104</v>
      </c>
      <c r="AE1655">
        <v>108</v>
      </c>
      <c r="AF1655">
        <v>89</v>
      </c>
      <c r="AG1655">
        <v>90</v>
      </c>
      <c r="AH1655">
        <v>104</v>
      </c>
      <c r="AI1655">
        <v>112</v>
      </c>
      <c r="AJ1655">
        <v>89</v>
      </c>
      <c r="AK1655" s="1">
        <v>0</v>
      </c>
      <c r="AL1655" s="2">
        <f>IF(NOT(ISNUMBER(gepModelClass1(A1655:AJ1655))),#REF!,gepModelClass1(A1655:AJ1655))</f>
        <v>2.8544086908449066E-6</v>
      </c>
      <c r="AM1655" s="2">
        <f>IF(NOT(ISNUMBER(gepModelClass2(A1655:AJ1655))),#REF!,gepModelClass2(A1655:AJ1655))</f>
        <v>3.6905385956270353E-2</v>
      </c>
      <c r="AN1655" s="2">
        <f>IF(NOT(ISNUMBER(gepModelClass3(A1655:AJ1655))),#REF!,gepModelClass3(A1655:AJ1655))</f>
        <v>0.99855454692509593</v>
      </c>
      <c r="AO1655" s="2">
        <f>IF(NOT(ISNUMBER(gepModelClass4(A1655:AJ1655))),#REF!,gepModelClass4(A1655:AJ1655))</f>
        <v>8.4235027459414146E-5</v>
      </c>
      <c r="AP1655" s="2">
        <f>IF(NOT(ISNUMBER(gepModelClass5(A1655:AJ1655))),#REF!,gepModelClass5(A1655:AJ1655))</f>
        <v>1.046444431512566E-2</v>
      </c>
      <c r="AQ1655" s="2">
        <f>IF(NOT(ISNUMBER(gepModelClass6(A1655:AJ1655))),#REF!,gepModelClass6(A1655:AJ1655))</f>
        <v>1.0153188216389825E-2</v>
      </c>
      <c r="AR1655" s="3" t="str">
        <f t="shared" si="50"/>
        <v>grey_soil</v>
      </c>
      <c r="AS1655" s="5" t="s">
        <v>38</v>
      </c>
      <c r="AT1655">
        <f t="shared" si="51"/>
        <v>0</v>
      </c>
      <c r="AU1655" s="3"/>
      <c r="AV1655" s="3"/>
      <c r="AW1655" s="1"/>
      <c r="AX1655" s="4"/>
      <c r="AY1655" s="4"/>
    </row>
    <row r="1656" spans="1:51" x14ac:dyDescent="0.25">
      <c r="A1656">
        <v>88</v>
      </c>
      <c r="B1656">
        <v>107</v>
      </c>
      <c r="C1656">
        <v>113</v>
      </c>
      <c r="D1656">
        <v>88</v>
      </c>
      <c r="E1656">
        <v>88</v>
      </c>
      <c r="F1656">
        <v>103</v>
      </c>
      <c r="G1656">
        <v>113</v>
      </c>
      <c r="H1656">
        <v>85</v>
      </c>
      <c r="I1656">
        <v>88</v>
      </c>
      <c r="J1656">
        <v>107</v>
      </c>
      <c r="K1656">
        <v>113</v>
      </c>
      <c r="L1656">
        <v>85</v>
      </c>
      <c r="M1656">
        <v>93</v>
      </c>
      <c r="N1656">
        <v>107</v>
      </c>
      <c r="O1656">
        <v>113</v>
      </c>
      <c r="P1656">
        <v>92</v>
      </c>
      <c r="Q1656">
        <v>88</v>
      </c>
      <c r="R1656">
        <v>107</v>
      </c>
      <c r="S1656">
        <v>113</v>
      </c>
      <c r="T1656">
        <v>87</v>
      </c>
      <c r="U1656">
        <v>88</v>
      </c>
      <c r="V1656">
        <v>103</v>
      </c>
      <c r="W1656">
        <v>109</v>
      </c>
      <c r="X1656">
        <v>87</v>
      </c>
      <c r="Y1656">
        <v>90</v>
      </c>
      <c r="Z1656">
        <v>104</v>
      </c>
      <c r="AA1656">
        <v>108</v>
      </c>
      <c r="AB1656">
        <v>89</v>
      </c>
      <c r="AC1656">
        <v>90</v>
      </c>
      <c r="AD1656">
        <v>104</v>
      </c>
      <c r="AE1656">
        <v>112</v>
      </c>
      <c r="AF1656">
        <v>89</v>
      </c>
      <c r="AG1656">
        <v>86</v>
      </c>
      <c r="AH1656">
        <v>100</v>
      </c>
      <c r="AI1656">
        <v>108</v>
      </c>
      <c r="AJ1656">
        <v>89</v>
      </c>
      <c r="AK1656" s="1">
        <v>0</v>
      </c>
      <c r="AL1656" s="2">
        <f>IF(NOT(ISNUMBER(gepModelClass1(A1656:AJ1656))),#REF!,gepModelClass1(A1656:AJ1656))</f>
        <v>5.6240436171167609E-6</v>
      </c>
      <c r="AM1656" s="2">
        <f>IF(NOT(ISNUMBER(gepModelClass2(A1656:AJ1656))),#REF!,gepModelClass2(A1656:AJ1656))</f>
        <v>1.4731631017604614E-2</v>
      </c>
      <c r="AN1656" s="2">
        <f>IF(NOT(ISNUMBER(gepModelClass3(A1656:AJ1656))),#REF!,gepModelClass3(A1656:AJ1656))</f>
        <v>0.99818299111793396</v>
      </c>
      <c r="AO1656" s="2">
        <f>IF(NOT(ISNUMBER(gepModelClass4(A1656:AJ1656))),#REF!,gepModelClass4(A1656:AJ1656))</f>
        <v>4.5507441032573224E-5</v>
      </c>
      <c r="AP1656" s="2">
        <f>IF(NOT(ISNUMBER(gepModelClass5(A1656:AJ1656))),#REF!,gepModelClass5(A1656:AJ1656))</f>
        <v>1.1532213995854088E-2</v>
      </c>
      <c r="AQ1656" s="2">
        <f>IF(NOT(ISNUMBER(gepModelClass6(A1656:AJ1656))),#REF!,gepModelClass6(A1656:AJ1656))</f>
        <v>6.0085752064237968E-2</v>
      </c>
      <c r="AR1656" s="3" t="str">
        <f t="shared" si="50"/>
        <v>grey_soil</v>
      </c>
      <c r="AS1656" s="5" t="s">
        <v>38</v>
      </c>
      <c r="AT1656">
        <f t="shared" si="51"/>
        <v>0</v>
      </c>
      <c r="AU1656" s="3"/>
      <c r="AV1656" s="3"/>
      <c r="AW1656" s="1"/>
      <c r="AX1656" s="4"/>
      <c r="AY1656" s="4"/>
    </row>
    <row r="1657" spans="1:51" x14ac:dyDescent="0.25">
      <c r="A1657">
        <v>92</v>
      </c>
      <c r="B1657">
        <v>107</v>
      </c>
      <c r="C1657">
        <v>108</v>
      </c>
      <c r="D1657">
        <v>85</v>
      </c>
      <c r="E1657">
        <v>88</v>
      </c>
      <c r="F1657">
        <v>103</v>
      </c>
      <c r="G1657">
        <v>104</v>
      </c>
      <c r="H1657">
        <v>81</v>
      </c>
      <c r="I1657">
        <v>84</v>
      </c>
      <c r="J1657">
        <v>95</v>
      </c>
      <c r="K1657">
        <v>104</v>
      </c>
      <c r="L1657">
        <v>85</v>
      </c>
      <c r="M1657">
        <v>93</v>
      </c>
      <c r="N1657">
        <v>107</v>
      </c>
      <c r="O1657">
        <v>109</v>
      </c>
      <c r="P1657">
        <v>87</v>
      </c>
      <c r="Q1657">
        <v>84</v>
      </c>
      <c r="R1657">
        <v>103</v>
      </c>
      <c r="S1657">
        <v>109</v>
      </c>
      <c r="T1657">
        <v>79</v>
      </c>
      <c r="U1657">
        <v>84</v>
      </c>
      <c r="V1657">
        <v>99</v>
      </c>
      <c r="W1657">
        <v>100</v>
      </c>
      <c r="X1657">
        <v>79</v>
      </c>
      <c r="Y1657">
        <v>90</v>
      </c>
      <c r="Z1657">
        <v>104</v>
      </c>
      <c r="AA1657">
        <v>112</v>
      </c>
      <c r="AB1657">
        <v>85</v>
      </c>
      <c r="AC1657">
        <v>90</v>
      </c>
      <c r="AD1657">
        <v>109</v>
      </c>
      <c r="AE1657">
        <v>112</v>
      </c>
      <c r="AF1657">
        <v>89</v>
      </c>
      <c r="AG1657">
        <v>82</v>
      </c>
      <c r="AH1657">
        <v>100</v>
      </c>
      <c r="AI1657">
        <v>96</v>
      </c>
      <c r="AJ1657">
        <v>81</v>
      </c>
      <c r="AK1657" s="1">
        <v>0</v>
      </c>
      <c r="AL1657" s="2">
        <f>IF(NOT(ISNUMBER(gepModelClass1(A1657:AJ1657))),#REF!,gepModelClass1(A1657:AJ1657))</f>
        <v>5.9685892303327908E-6</v>
      </c>
      <c r="AM1657" s="2">
        <f>IF(NOT(ISNUMBER(gepModelClass2(A1657:AJ1657))),#REF!,gepModelClass2(A1657:AJ1657))</f>
        <v>2.5250874742530475E-3</v>
      </c>
      <c r="AN1657" s="2">
        <f>IF(NOT(ISNUMBER(gepModelClass3(A1657:AJ1657))),#REF!,gepModelClass3(A1657:AJ1657))</f>
        <v>0.99251460339696307</v>
      </c>
      <c r="AO1657" s="2">
        <f>IF(NOT(ISNUMBER(gepModelClass4(A1657:AJ1657))),#REF!,gepModelClass4(A1657:AJ1657))</f>
        <v>6.6645689556237342E-5</v>
      </c>
      <c r="AP1657" s="2">
        <f>IF(NOT(ISNUMBER(gepModelClass5(A1657:AJ1657))),#REF!,gepModelClass5(A1657:AJ1657))</f>
        <v>1.0716232267368925E-2</v>
      </c>
      <c r="AQ1657" s="2">
        <f>IF(NOT(ISNUMBER(gepModelClass6(A1657:AJ1657))),#REF!,gepModelClass6(A1657:AJ1657))</f>
        <v>0.14776647289221673</v>
      </c>
      <c r="AR1657" s="3" t="str">
        <f t="shared" si="50"/>
        <v>grey_soil</v>
      </c>
      <c r="AS1657" s="5" t="s">
        <v>38</v>
      </c>
      <c r="AT1657">
        <f t="shared" si="51"/>
        <v>0</v>
      </c>
      <c r="AU1657" s="3"/>
      <c r="AV1657" s="3"/>
      <c r="AW1657" s="1"/>
      <c r="AX1657" s="4"/>
      <c r="AY1657" s="4"/>
    </row>
    <row r="1658" spans="1:51" x14ac:dyDescent="0.25">
      <c r="A1658">
        <v>76</v>
      </c>
      <c r="B1658">
        <v>87</v>
      </c>
      <c r="C1658">
        <v>100</v>
      </c>
      <c r="D1658">
        <v>81</v>
      </c>
      <c r="E1658">
        <v>84</v>
      </c>
      <c r="F1658">
        <v>95</v>
      </c>
      <c r="G1658">
        <v>100</v>
      </c>
      <c r="H1658">
        <v>85</v>
      </c>
      <c r="I1658">
        <v>76</v>
      </c>
      <c r="J1658">
        <v>83</v>
      </c>
      <c r="K1658">
        <v>96</v>
      </c>
      <c r="L1658">
        <v>74</v>
      </c>
      <c r="M1658">
        <v>84</v>
      </c>
      <c r="N1658">
        <v>103</v>
      </c>
      <c r="O1658">
        <v>113</v>
      </c>
      <c r="P1658">
        <v>92</v>
      </c>
      <c r="Q1658">
        <v>88</v>
      </c>
      <c r="R1658">
        <v>103</v>
      </c>
      <c r="S1658">
        <v>109</v>
      </c>
      <c r="T1658">
        <v>92</v>
      </c>
      <c r="U1658">
        <v>84</v>
      </c>
      <c r="V1658">
        <v>103</v>
      </c>
      <c r="W1658">
        <v>109</v>
      </c>
      <c r="X1658">
        <v>92</v>
      </c>
      <c r="Y1658">
        <v>86</v>
      </c>
      <c r="Z1658">
        <v>100</v>
      </c>
      <c r="AA1658">
        <v>108</v>
      </c>
      <c r="AB1658">
        <v>89</v>
      </c>
      <c r="AC1658">
        <v>86</v>
      </c>
      <c r="AD1658">
        <v>100</v>
      </c>
      <c r="AE1658">
        <v>108</v>
      </c>
      <c r="AF1658">
        <v>89</v>
      </c>
      <c r="AG1658">
        <v>78</v>
      </c>
      <c r="AH1658">
        <v>100</v>
      </c>
      <c r="AI1658">
        <v>112</v>
      </c>
      <c r="AJ1658">
        <v>92</v>
      </c>
      <c r="AK1658" s="1">
        <v>0</v>
      </c>
      <c r="AL1658" s="2">
        <f>IF(NOT(ISNUMBER(gepModelClass1(A1658:AJ1658))),#REF!,gepModelClass1(A1658:AJ1658))</f>
        <v>4.4722735262892735E-5</v>
      </c>
      <c r="AM1658" s="2">
        <f>IF(NOT(ISNUMBER(gepModelClass2(A1658:AJ1658))),#REF!,gepModelClass2(A1658:AJ1658))</f>
        <v>9.0982942592736885E-2</v>
      </c>
      <c r="AN1658" s="2">
        <f>IF(NOT(ISNUMBER(gepModelClass3(A1658:AJ1658))),#REF!,gepModelClass3(A1658:AJ1658))</f>
        <v>0.90093225046359815</v>
      </c>
      <c r="AO1658" s="2">
        <f>IF(NOT(ISNUMBER(gepModelClass4(A1658:AJ1658))),#REF!,gepModelClass4(A1658:AJ1658))</f>
        <v>0.37507995426831037</v>
      </c>
      <c r="AP1658" s="2">
        <f>IF(NOT(ISNUMBER(gepModelClass5(A1658:AJ1658))),#REF!,gepModelClass5(A1658:AJ1658))</f>
        <v>6.848756727621E-3</v>
      </c>
      <c r="AQ1658" s="2">
        <f>IF(NOT(ISNUMBER(gepModelClass6(A1658:AJ1658))),#REF!,gepModelClass6(A1658:AJ1658))</f>
        <v>6.533366605781187E-4</v>
      </c>
      <c r="AR1658" s="3" t="str">
        <f t="shared" si="50"/>
        <v>grey_soil</v>
      </c>
      <c r="AS1658" s="5" t="s">
        <v>38</v>
      </c>
      <c r="AT1658">
        <f t="shared" si="51"/>
        <v>0</v>
      </c>
      <c r="AU1658" s="3"/>
      <c r="AV1658" s="3"/>
      <c r="AW1658" s="1"/>
      <c r="AX1658" s="4"/>
      <c r="AY1658" s="4"/>
    </row>
    <row r="1659" spans="1:51" x14ac:dyDescent="0.25">
      <c r="A1659">
        <v>84</v>
      </c>
      <c r="B1659">
        <v>95</v>
      </c>
      <c r="C1659">
        <v>100</v>
      </c>
      <c r="D1659">
        <v>85</v>
      </c>
      <c r="E1659">
        <v>76</v>
      </c>
      <c r="F1659">
        <v>83</v>
      </c>
      <c r="G1659">
        <v>96</v>
      </c>
      <c r="H1659">
        <v>74</v>
      </c>
      <c r="I1659">
        <v>76</v>
      </c>
      <c r="J1659">
        <v>95</v>
      </c>
      <c r="K1659">
        <v>113</v>
      </c>
      <c r="L1659">
        <v>88</v>
      </c>
      <c r="M1659">
        <v>88</v>
      </c>
      <c r="N1659">
        <v>103</v>
      </c>
      <c r="O1659">
        <v>109</v>
      </c>
      <c r="P1659">
        <v>92</v>
      </c>
      <c r="Q1659">
        <v>84</v>
      </c>
      <c r="R1659">
        <v>103</v>
      </c>
      <c r="S1659">
        <v>109</v>
      </c>
      <c r="T1659">
        <v>92</v>
      </c>
      <c r="U1659">
        <v>84</v>
      </c>
      <c r="V1659">
        <v>107</v>
      </c>
      <c r="W1659">
        <v>118</v>
      </c>
      <c r="X1659">
        <v>96</v>
      </c>
      <c r="Y1659">
        <v>86</v>
      </c>
      <c r="Z1659">
        <v>100</v>
      </c>
      <c r="AA1659">
        <v>108</v>
      </c>
      <c r="AB1659">
        <v>89</v>
      </c>
      <c r="AC1659">
        <v>78</v>
      </c>
      <c r="AD1659">
        <v>100</v>
      </c>
      <c r="AE1659">
        <v>112</v>
      </c>
      <c r="AF1659">
        <v>92</v>
      </c>
      <c r="AG1659">
        <v>78</v>
      </c>
      <c r="AH1659">
        <v>104</v>
      </c>
      <c r="AI1659">
        <v>122</v>
      </c>
      <c r="AJ1659">
        <v>96</v>
      </c>
      <c r="AK1659" s="1">
        <v>0</v>
      </c>
      <c r="AL1659" s="2">
        <f>IF(NOT(ISNUMBER(gepModelClass1(A1659:AJ1659))),#REF!,gepModelClass1(A1659:AJ1659))</f>
        <v>3.6576134997300526E-5</v>
      </c>
      <c r="AM1659" s="2">
        <f>IF(NOT(ISNUMBER(gepModelClass2(A1659:AJ1659))),#REF!,gepModelClass2(A1659:AJ1659))</f>
        <v>7.2265336783289003E-2</v>
      </c>
      <c r="AN1659" s="2">
        <f>IF(NOT(ISNUMBER(gepModelClass3(A1659:AJ1659))),#REF!,gepModelClass3(A1659:AJ1659))</f>
        <v>0.9559631786190067</v>
      </c>
      <c r="AO1659" s="2">
        <f>IF(NOT(ISNUMBER(gepModelClass4(A1659:AJ1659))),#REF!,gepModelClass4(A1659:AJ1659))</f>
        <v>0.80731392261312351</v>
      </c>
      <c r="AP1659" s="2">
        <f>IF(NOT(ISNUMBER(gepModelClass5(A1659:AJ1659))),#REF!,gepModelClass5(A1659:AJ1659))</f>
        <v>6.2990558721633342E-3</v>
      </c>
      <c r="AQ1659" s="2">
        <f>IF(NOT(ISNUMBER(gepModelClass6(A1659:AJ1659))),#REF!,gepModelClass6(A1659:AJ1659))</f>
        <v>5.3847041704879516E-3</v>
      </c>
      <c r="AR1659" s="3" t="str">
        <f t="shared" si="50"/>
        <v>grey_soil</v>
      </c>
      <c r="AS1659" s="5" t="s">
        <v>38</v>
      </c>
      <c r="AT1659">
        <f t="shared" si="51"/>
        <v>0</v>
      </c>
      <c r="AU1659" s="3"/>
      <c r="AV1659" s="3"/>
      <c r="AW1659" s="1"/>
      <c r="AX1659" s="4"/>
      <c r="AY1659" s="4"/>
    </row>
    <row r="1660" spans="1:51" x14ac:dyDescent="0.25">
      <c r="A1660">
        <v>50</v>
      </c>
      <c r="B1660">
        <v>83</v>
      </c>
      <c r="C1660">
        <v>104</v>
      </c>
      <c r="D1660">
        <v>85</v>
      </c>
      <c r="E1660">
        <v>53</v>
      </c>
      <c r="F1660">
        <v>79</v>
      </c>
      <c r="G1660">
        <v>100</v>
      </c>
      <c r="H1660">
        <v>81</v>
      </c>
      <c r="I1660">
        <v>53</v>
      </c>
      <c r="J1660">
        <v>71</v>
      </c>
      <c r="K1660">
        <v>91</v>
      </c>
      <c r="L1660">
        <v>74</v>
      </c>
      <c r="M1660">
        <v>48</v>
      </c>
      <c r="N1660">
        <v>75</v>
      </c>
      <c r="O1660">
        <v>96</v>
      </c>
      <c r="P1660">
        <v>75</v>
      </c>
      <c r="Q1660">
        <v>48</v>
      </c>
      <c r="R1660">
        <v>72</v>
      </c>
      <c r="S1660">
        <v>89</v>
      </c>
      <c r="T1660">
        <v>75</v>
      </c>
      <c r="U1660">
        <v>51</v>
      </c>
      <c r="V1660">
        <v>68</v>
      </c>
      <c r="W1660">
        <v>85</v>
      </c>
      <c r="X1660">
        <v>71</v>
      </c>
      <c r="Y1660">
        <v>49</v>
      </c>
      <c r="Z1660">
        <v>79</v>
      </c>
      <c r="AA1660">
        <v>96</v>
      </c>
      <c r="AB1660">
        <v>78</v>
      </c>
      <c r="AC1660">
        <v>49</v>
      </c>
      <c r="AD1660">
        <v>71</v>
      </c>
      <c r="AE1660">
        <v>88</v>
      </c>
      <c r="AF1660">
        <v>78</v>
      </c>
      <c r="AG1660">
        <v>49</v>
      </c>
      <c r="AH1660">
        <v>71</v>
      </c>
      <c r="AI1660">
        <v>88</v>
      </c>
      <c r="AJ1660">
        <v>74</v>
      </c>
      <c r="AK1660" s="1">
        <v>0</v>
      </c>
      <c r="AL1660" s="2">
        <f>IF(NOT(ISNUMBER(gepModelClass1(A1660:AJ1660))),#REF!,gepModelClass1(A1660:AJ1660))</f>
        <v>2.1547842241026449E-4</v>
      </c>
      <c r="AM1660" s="2">
        <f>IF(NOT(ISNUMBER(gepModelClass2(A1660:AJ1660))),#REF!,gepModelClass2(A1660:AJ1660))</f>
        <v>7.2824942919924099E-5</v>
      </c>
      <c r="AN1660" s="2">
        <f>IF(NOT(ISNUMBER(gepModelClass3(A1660:AJ1660))),#REF!,gepModelClass3(A1660:AJ1660))</f>
        <v>6.4523745252749686E-7</v>
      </c>
      <c r="AO1660" s="2">
        <f>IF(NOT(ISNUMBER(gepModelClass4(A1660:AJ1660))),#REF!,gepModelClass4(A1660:AJ1660))</f>
        <v>0.98868500425624151</v>
      </c>
      <c r="AP1660" s="2">
        <f>IF(NOT(ISNUMBER(gepModelClass5(A1660:AJ1660))),#REF!,gepModelClass5(A1660:AJ1660))</f>
        <v>0.43501129095231117</v>
      </c>
      <c r="AQ1660" s="2">
        <f>IF(NOT(ISNUMBER(gepModelClass6(A1660:AJ1660))),#REF!,gepModelClass6(A1660:AJ1660))</f>
        <v>2.2239309638556963E-2</v>
      </c>
      <c r="AR1660" s="3" t="str">
        <f t="shared" si="50"/>
        <v>red_soil</v>
      </c>
      <c r="AS1660" s="5" t="s">
        <v>43</v>
      </c>
      <c r="AT1660">
        <f t="shared" si="51"/>
        <v>0</v>
      </c>
      <c r="AU1660" s="3"/>
      <c r="AV1660" s="3"/>
      <c r="AW1660" s="1"/>
      <c r="AX1660" s="4"/>
      <c r="AY1660" s="4"/>
    </row>
    <row r="1661" spans="1:51" x14ac:dyDescent="0.25">
      <c r="A1661">
        <v>53</v>
      </c>
      <c r="B1661">
        <v>61</v>
      </c>
      <c r="C1661">
        <v>79</v>
      </c>
      <c r="D1661">
        <v>67</v>
      </c>
      <c r="E1661">
        <v>56</v>
      </c>
      <c r="F1661">
        <v>68</v>
      </c>
      <c r="G1661">
        <v>83</v>
      </c>
      <c r="H1661">
        <v>74</v>
      </c>
      <c r="I1661">
        <v>64</v>
      </c>
      <c r="J1661">
        <v>83</v>
      </c>
      <c r="K1661">
        <v>100</v>
      </c>
      <c r="L1661">
        <v>85</v>
      </c>
      <c r="M1661">
        <v>51</v>
      </c>
      <c r="N1661">
        <v>61</v>
      </c>
      <c r="O1661">
        <v>77</v>
      </c>
      <c r="P1661">
        <v>71</v>
      </c>
      <c r="Q1661">
        <v>51</v>
      </c>
      <c r="R1661">
        <v>68</v>
      </c>
      <c r="S1661">
        <v>81</v>
      </c>
      <c r="T1661">
        <v>71</v>
      </c>
      <c r="U1661">
        <v>59</v>
      </c>
      <c r="V1661">
        <v>72</v>
      </c>
      <c r="W1661">
        <v>85</v>
      </c>
      <c r="X1661">
        <v>75</v>
      </c>
      <c r="Y1661">
        <v>49</v>
      </c>
      <c r="Z1661">
        <v>63</v>
      </c>
      <c r="AA1661">
        <v>76</v>
      </c>
      <c r="AB1661">
        <v>66</v>
      </c>
      <c r="AC1661">
        <v>49</v>
      </c>
      <c r="AD1661">
        <v>67</v>
      </c>
      <c r="AE1661">
        <v>80</v>
      </c>
      <c r="AF1661">
        <v>70</v>
      </c>
      <c r="AG1661">
        <v>52</v>
      </c>
      <c r="AH1661">
        <v>71</v>
      </c>
      <c r="AI1661">
        <v>80</v>
      </c>
      <c r="AJ1661">
        <v>74</v>
      </c>
      <c r="AK1661" s="1">
        <v>0</v>
      </c>
      <c r="AL1661" s="2">
        <f>IF(NOT(ISNUMBER(gepModelClass1(A1661:AJ1661))),#REF!,gepModelClass1(A1661:AJ1661))</f>
        <v>1.0297256206992542E-4</v>
      </c>
      <c r="AM1661" s="2">
        <f>IF(NOT(ISNUMBER(gepModelClass2(A1661:AJ1661))),#REF!,gepModelClass2(A1661:AJ1661))</f>
        <v>8.182867285983971E-4</v>
      </c>
      <c r="AN1661" s="2">
        <f>IF(NOT(ISNUMBER(gepModelClass3(A1661:AJ1661))),#REF!,gepModelClass3(A1661:AJ1661))</f>
        <v>4.376253175550391E-6</v>
      </c>
      <c r="AO1661" s="2">
        <f>IF(NOT(ISNUMBER(gepModelClass4(A1661:AJ1661))),#REF!,gepModelClass4(A1661:AJ1661))</f>
        <v>0.56767586880264831</v>
      </c>
      <c r="AP1661" s="2">
        <f>IF(NOT(ISNUMBER(gepModelClass5(A1661:AJ1661))),#REF!,gepModelClass5(A1661:AJ1661))</f>
        <v>9.4174507564321903E-3</v>
      </c>
      <c r="AQ1661" s="2">
        <f>IF(NOT(ISNUMBER(gepModelClass6(A1661:AJ1661))),#REF!,gepModelClass6(A1661:AJ1661))</f>
        <v>0.48795444184229425</v>
      </c>
      <c r="AR1661" s="3" t="str">
        <f t="shared" si="50"/>
        <v>red_soil</v>
      </c>
      <c r="AS1661" s="5" t="s">
        <v>43</v>
      </c>
      <c r="AT1661">
        <f t="shared" si="51"/>
        <v>0</v>
      </c>
      <c r="AU1661" s="3"/>
      <c r="AV1661" s="3"/>
      <c r="AW1661" s="1"/>
      <c r="AX1661" s="4"/>
      <c r="AY1661" s="4"/>
    </row>
    <row r="1662" spans="1:51" x14ac:dyDescent="0.25">
      <c r="A1662">
        <v>64</v>
      </c>
      <c r="B1662">
        <v>95</v>
      </c>
      <c r="C1662">
        <v>104</v>
      </c>
      <c r="D1662">
        <v>85</v>
      </c>
      <c r="E1662">
        <v>64</v>
      </c>
      <c r="F1662">
        <v>99</v>
      </c>
      <c r="G1662">
        <v>113</v>
      </c>
      <c r="H1662">
        <v>92</v>
      </c>
      <c r="I1662">
        <v>68</v>
      </c>
      <c r="J1662">
        <v>99</v>
      </c>
      <c r="K1662">
        <v>118</v>
      </c>
      <c r="L1662">
        <v>88</v>
      </c>
      <c r="M1662">
        <v>59</v>
      </c>
      <c r="N1662">
        <v>79</v>
      </c>
      <c r="O1662">
        <v>89</v>
      </c>
      <c r="P1662">
        <v>79</v>
      </c>
      <c r="Q1662">
        <v>59</v>
      </c>
      <c r="R1662">
        <v>79</v>
      </c>
      <c r="S1662">
        <v>96</v>
      </c>
      <c r="T1662">
        <v>79</v>
      </c>
      <c r="U1662">
        <v>63</v>
      </c>
      <c r="V1662">
        <v>83</v>
      </c>
      <c r="W1662">
        <v>96</v>
      </c>
      <c r="X1662">
        <v>83</v>
      </c>
      <c r="Y1662">
        <v>52</v>
      </c>
      <c r="Z1662">
        <v>71</v>
      </c>
      <c r="AA1662">
        <v>84</v>
      </c>
      <c r="AB1662">
        <v>70</v>
      </c>
      <c r="AC1662">
        <v>56</v>
      </c>
      <c r="AD1662">
        <v>75</v>
      </c>
      <c r="AE1662">
        <v>88</v>
      </c>
      <c r="AF1662">
        <v>74</v>
      </c>
      <c r="AG1662">
        <v>56</v>
      </c>
      <c r="AH1662">
        <v>75</v>
      </c>
      <c r="AI1662">
        <v>92</v>
      </c>
      <c r="AJ1662">
        <v>78</v>
      </c>
      <c r="AK1662" s="1">
        <v>0</v>
      </c>
      <c r="AL1662" s="2">
        <f>IF(NOT(ISNUMBER(gepModelClass1(A1662:AJ1662))),#REF!,gepModelClass1(A1662:AJ1662))</f>
        <v>1.9186619272062462E-5</v>
      </c>
      <c r="AM1662" s="2">
        <f>IF(NOT(ISNUMBER(gepModelClass2(A1662:AJ1662))),#REF!,gepModelClass2(A1662:AJ1662))</f>
        <v>5.7720708647264205E-3</v>
      </c>
      <c r="AN1662" s="2">
        <f>IF(NOT(ISNUMBER(gepModelClass3(A1662:AJ1662))),#REF!,gepModelClass3(A1662:AJ1662))</f>
        <v>1.4037349507296654E-4</v>
      </c>
      <c r="AO1662" s="2">
        <f>IF(NOT(ISNUMBER(gepModelClass4(A1662:AJ1662))),#REF!,gepModelClass4(A1662:AJ1662))</f>
        <v>0.95582640845423494</v>
      </c>
      <c r="AP1662" s="2">
        <f>IF(NOT(ISNUMBER(gepModelClass5(A1662:AJ1662))),#REF!,gepModelClass5(A1662:AJ1662))</f>
        <v>4.5803917581408622E-3</v>
      </c>
      <c r="AQ1662" s="2">
        <f>IF(NOT(ISNUMBER(gepModelClass6(A1662:AJ1662))),#REF!,gepModelClass6(A1662:AJ1662))</f>
        <v>0.20091079551376176</v>
      </c>
      <c r="AR1662" s="3" t="str">
        <f t="shared" si="50"/>
        <v>red_soil</v>
      </c>
      <c r="AS1662" s="5" t="s">
        <v>43</v>
      </c>
      <c r="AT1662">
        <f t="shared" si="51"/>
        <v>0</v>
      </c>
      <c r="AU1662" s="3"/>
      <c r="AV1662" s="3"/>
      <c r="AW1662" s="1"/>
      <c r="AX1662" s="4"/>
      <c r="AY1662" s="4"/>
    </row>
    <row r="1663" spans="1:51" x14ac:dyDescent="0.25">
      <c r="A1663">
        <v>60</v>
      </c>
      <c r="B1663">
        <v>83</v>
      </c>
      <c r="C1663">
        <v>100</v>
      </c>
      <c r="D1663">
        <v>78</v>
      </c>
      <c r="E1663">
        <v>53</v>
      </c>
      <c r="F1663">
        <v>75</v>
      </c>
      <c r="G1663">
        <v>87</v>
      </c>
      <c r="H1663">
        <v>74</v>
      </c>
      <c r="I1663">
        <v>56</v>
      </c>
      <c r="J1663">
        <v>79</v>
      </c>
      <c r="K1663">
        <v>96</v>
      </c>
      <c r="L1663">
        <v>78</v>
      </c>
      <c r="M1663">
        <v>63</v>
      </c>
      <c r="N1663">
        <v>87</v>
      </c>
      <c r="O1663">
        <v>96</v>
      </c>
      <c r="P1663">
        <v>83</v>
      </c>
      <c r="Q1663">
        <v>59</v>
      </c>
      <c r="R1663">
        <v>83</v>
      </c>
      <c r="S1663">
        <v>89</v>
      </c>
      <c r="T1663">
        <v>79</v>
      </c>
      <c r="U1663">
        <v>59</v>
      </c>
      <c r="V1663">
        <v>95</v>
      </c>
      <c r="W1663">
        <v>109</v>
      </c>
      <c r="X1663">
        <v>87</v>
      </c>
      <c r="Y1663">
        <v>59</v>
      </c>
      <c r="Z1663">
        <v>83</v>
      </c>
      <c r="AA1663">
        <v>100</v>
      </c>
      <c r="AB1663">
        <v>81</v>
      </c>
      <c r="AC1663">
        <v>59</v>
      </c>
      <c r="AD1663">
        <v>83</v>
      </c>
      <c r="AE1663">
        <v>100</v>
      </c>
      <c r="AF1663">
        <v>81</v>
      </c>
      <c r="AG1663">
        <v>59</v>
      </c>
      <c r="AH1663">
        <v>87</v>
      </c>
      <c r="AI1663">
        <v>104</v>
      </c>
      <c r="AJ1663">
        <v>85</v>
      </c>
      <c r="AK1663" s="1">
        <v>0</v>
      </c>
      <c r="AL1663" s="2">
        <f>IF(NOT(ISNUMBER(gepModelClass1(A1663:AJ1663))),#REF!,gepModelClass1(A1663:AJ1663))</f>
        <v>1.4167615308265937E-4</v>
      </c>
      <c r="AM1663" s="2">
        <f>IF(NOT(ISNUMBER(gepModelClass2(A1663:AJ1663))),#REF!,gepModelClass2(A1663:AJ1663))</f>
        <v>9.8297915470726499E-2</v>
      </c>
      <c r="AN1663" s="2">
        <f>IF(NOT(ISNUMBER(gepModelClass3(A1663:AJ1663))),#REF!,gepModelClass3(A1663:AJ1663))</f>
        <v>7.5685514827567233E-5</v>
      </c>
      <c r="AO1663" s="2">
        <f>IF(NOT(ISNUMBER(gepModelClass4(A1663:AJ1663))),#REF!,gepModelClass4(A1663:AJ1663))</f>
        <v>0.99841678088829944</v>
      </c>
      <c r="AP1663" s="2">
        <f>IF(NOT(ISNUMBER(gepModelClass5(A1663:AJ1663))),#REF!,gepModelClass5(A1663:AJ1663))</f>
        <v>1.4639537536727976E-3</v>
      </c>
      <c r="AQ1663" s="2">
        <f>IF(NOT(ISNUMBER(gepModelClass6(A1663:AJ1663))),#REF!,gepModelClass6(A1663:AJ1663))</f>
        <v>4.0765384864337416E-3</v>
      </c>
      <c r="AR1663" s="3" t="str">
        <f t="shared" si="50"/>
        <v>red_soil</v>
      </c>
      <c r="AS1663" s="5" t="s">
        <v>43</v>
      </c>
      <c r="AT1663">
        <f t="shared" si="51"/>
        <v>0</v>
      </c>
      <c r="AU1663" s="3"/>
      <c r="AV1663" s="3"/>
      <c r="AW1663" s="1"/>
      <c r="AX1663" s="4"/>
      <c r="AY1663" s="4"/>
    </row>
    <row r="1664" spans="1:51" x14ac:dyDescent="0.25">
      <c r="A1664">
        <v>56</v>
      </c>
      <c r="B1664">
        <v>87</v>
      </c>
      <c r="C1664">
        <v>100</v>
      </c>
      <c r="D1664">
        <v>81</v>
      </c>
      <c r="E1664">
        <v>56</v>
      </c>
      <c r="F1664">
        <v>87</v>
      </c>
      <c r="G1664">
        <v>100</v>
      </c>
      <c r="H1664">
        <v>78</v>
      </c>
      <c r="I1664">
        <v>56</v>
      </c>
      <c r="J1664">
        <v>87</v>
      </c>
      <c r="K1664">
        <v>104</v>
      </c>
      <c r="L1664">
        <v>81</v>
      </c>
      <c r="M1664">
        <v>67</v>
      </c>
      <c r="N1664">
        <v>99</v>
      </c>
      <c r="O1664">
        <v>109</v>
      </c>
      <c r="P1664">
        <v>87</v>
      </c>
      <c r="Q1664">
        <v>63</v>
      </c>
      <c r="R1664">
        <v>95</v>
      </c>
      <c r="S1664">
        <v>104</v>
      </c>
      <c r="T1664">
        <v>87</v>
      </c>
      <c r="U1664">
        <v>63</v>
      </c>
      <c r="V1664">
        <v>95</v>
      </c>
      <c r="W1664">
        <v>109</v>
      </c>
      <c r="X1664">
        <v>87</v>
      </c>
      <c r="Y1664">
        <v>70</v>
      </c>
      <c r="Z1664">
        <v>104</v>
      </c>
      <c r="AA1664">
        <v>117</v>
      </c>
      <c r="AB1664">
        <v>92</v>
      </c>
      <c r="AC1664">
        <v>63</v>
      </c>
      <c r="AD1664">
        <v>96</v>
      </c>
      <c r="AE1664">
        <v>112</v>
      </c>
      <c r="AF1664">
        <v>89</v>
      </c>
      <c r="AG1664">
        <v>63</v>
      </c>
      <c r="AH1664">
        <v>96</v>
      </c>
      <c r="AI1664">
        <v>112</v>
      </c>
      <c r="AJ1664">
        <v>89</v>
      </c>
      <c r="AK1664" s="1">
        <v>0</v>
      </c>
      <c r="AL1664" s="2">
        <f>IF(NOT(ISNUMBER(gepModelClass1(A1664:AJ1664))),#REF!,gepModelClass1(A1664:AJ1664))</f>
        <v>5.8830029173425893E-5</v>
      </c>
      <c r="AM1664" s="2">
        <f>IF(NOT(ISNUMBER(gepModelClass2(A1664:AJ1664))),#REF!,gepModelClass2(A1664:AJ1664))</f>
        <v>1.6131167707452186E-4</v>
      </c>
      <c r="AN1664" s="2">
        <f>IF(NOT(ISNUMBER(gepModelClass3(A1664:AJ1664))),#REF!,gepModelClass3(A1664:AJ1664))</f>
        <v>1.8436171262118715E-4</v>
      </c>
      <c r="AO1664" s="2">
        <f>IF(NOT(ISNUMBER(gepModelClass4(A1664:AJ1664))),#REF!,gepModelClass4(A1664:AJ1664))</f>
        <v>0.998974774194754</v>
      </c>
      <c r="AP1664" s="2">
        <f>IF(NOT(ISNUMBER(gepModelClass5(A1664:AJ1664))),#REF!,gepModelClass5(A1664:AJ1664))</f>
        <v>1.945692093918586E-3</v>
      </c>
      <c r="AQ1664" s="2">
        <f>IF(NOT(ISNUMBER(gepModelClass6(A1664:AJ1664))),#REF!,gepModelClass6(A1664:AJ1664))</f>
        <v>6.9117194579613062E-4</v>
      </c>
      <c r="AR1664" s="3" t="str">
        <f t="shared" si="50"/>
        <v>red_soil</v>
      </c>
      <c r="AS1664" s="5" t="s">
        <v>43</v>
      </c>
      <c r="AT1664">
        <f t="shared" si="51"/>
        <v>0</v>
      </c>
      <c r="AU1664" s="3"/>
      <c r="AV1664" s="3"/>
      <c r="AW1664" s="1"/>
      <c r="AX1664" s="4"/>
      <c r="AY1664" s="4"/>
    </row>
    <row r="1665" spans="1:51" x14ac:dyDescent="0.25">
      <c r="A1665">
        <v>56</v>
      </c>
      <c r="B1665">
        <v>87</v>
      </c>
      <c r="C1665">
        <v>100</v>
      </c>
      <c r="D1665">
        <v>78</v>
      </c>
      <c r="E1665">
        <v>56</v>
      </c>
      <c r="F1665">
        <v>87</v>
      </c>
      <c r="G1665">
        <v>104</v>
      </c>
      <c r="H1665">
        <v>81</v>
      </c>
      <c r="I1665">
        <v>56</v>
      </c>
      <c r="J1665">
        <v>83</v>
      </c>
      <c r="K1665">
        <v>104</v>
      </c>
      <c r="L1665">
        <v>81</v>
      </c>
      <c r="M1665">
        <v>63</v>
      </c>
      <c r="N1665">
        <v>95</v>
      </c>
      <c r="O1665">
        <v>104</v>
      </c>
      <c r="P1665">
        <v>87</v>
      </c>
      <c r="Q1665">
        <v>63</v>
      </c>
      <c r="R1665">
        <v>95</v>
      </c>
      <c r="S1665">
        <v>109</v>
      </c>
      <c r="T1665">
        <v>87</v>
      </c>
      <c r="U1665">
        <v>67</v>
      </c>
      <c r="V1665">
        <v>95</v>
      </c>
      <c r="W1665">
        <v>100</v>
      </c>
      <c r="X1665">
        <v>87</v>
      </c>
      <c r="Y1665">
        <v>63</v>
      </c>
      <c r="Z1665">
        <v>96</v>
      </c>
      <c r="AA1665">
        <v>112</v>
      </c>
      <c r="AB1665">
        <v>89</v>
      </c>
      <c r="AC1665">
        <v>63</v>
      </c>
      <c r="AD1665">
        <v>96</v>
      </c>
      <c r="AE1665">
        <v>112</v>
      </c>
      <c r="AF1665">
        <v>89</v>
      </c>
      <c r="AG1665">
        <v>66</v>
      </c>
      <c r="AH1665">
        <v>100</v>
      </c>
      <c r="AI1665">
        <v>112</v>
      </c>
      <c r="AJ1665">
        <v>89</v>
      </c>
      <c r="AK1665" s="1">
        <v>0</v>
      </c>
      <c r="AL1665" s="2">
        <f>IF(NOT(ISNUMBER(gepModelClass1(A1665:AJ1665))),#REF!,gepModelClass1(A1665:AJ1665))</f>
        <v>1.3676734414158007E-4</v>
      </c>
      <c r="AM1665" s="2">
        <f>IF(NOT(ISNUMBER(gepModelClass2(A1665:AJ1665))),#REF!,gepModelClass2(A1665:AJ1665))</f>
        <v>0.18522047785472881</v>
      </c>
      <c r="AN1665" s="2">
        <f>IF(NOT(ISNUMBER(gepModelClass3(A1665:AJ1665))),#REF!,gepModelClass3(A1665:AJ1665))</f>
        <v>2.3858491692730594E-4</v>
      </c>
      <c r="AO1665" s="2">
        <f>IF(NOT(ISNUMBER(gepModelClass4(A1665:AJ1665))),#REF!,gepModelClass4(A1665:AJ1665))</f>
        <v>0.99810213471978892</v>
      </c>
      <c r="AP1665" s="2">
        <f>IF(NOT(ISNUMBER(gepModelClass5(A1665:AJ1665))),#REF!,gepModelClass5(A1665:AJ1665))</f>
        <v>1.9629574345442651E-3</v>
      </c>
      <c r="AQ1665" s="2">
        <f>IF(NOT(ISNUMBER(gepModelClass6(A1665:AJ1665))),#REF!,gepModelClass6(A1665:AJ1665))</f>
        <v>1.0743293270977488E-3</v>
      </c>
      <c r="AR1665" s="3" t="str">
        <f t="shared" si="50"/>
        <v>red_soil</v>
      </c>
      <c r="AS1665" s="5" t="s">
        <v>43</v>
      </c>
      <c r="AT1665">
        <f t="shared" si="51"/>
        <v>0</v>
      </c>
      <c r="AU1665" s="3"/>
      <c r="AV1665" s="3"/>
      <c r="AW1665" s="1"/>
      <c r="AX1665" s="4"/>
      <c r="AY1665" s="4"/>
    </row>
    <row r="1666" spans="1:51" x14ac:dyDescent="0.25">
      <c r="A1666">
        <v>56</v>
      </c>
      <c r="B1666">
        <v>87</v>
      </c>
      <c r="C1666">
        <v>104</v>
      </c>
      <c r="D1666">
        <v>81</v>
      </c>
      <c r="E1666">
        <v>56</v>
      </c>
      <c r="F1666">
        <v>83</v>
      </c>
      <c r="G1666">
        <v>104</v>
      </c>
      <c r="H1666">
        <v>81</v>
      </c>
      <c r="I1666">
        <v>56</v>
      </c>
      <c r="J1666">
        <v>83</v>
      </c>
      <c r="K1666">
        <v>96</v>
      </c>
      <c r="L1666">
        <v>81</v>
      </c>
      <c r="M1666">
        <v>63</v>
      </c>
      <c r="N1666">
        <v>95</v>
      </c>
      <c r="O1666">
        <v>109</v>
      </c>
      <c r="P1666">
        <v>87</v>
      </c>
      <c r="Q1666">
        <v>67</v>
      </c>
      <c r="R1666">
        <v>95</v>
      </c>
      <c r="S1666">
        <v>100</v>
      </c>
      <c r="T1666">
        <v>87</v>
      </c>
      <c r="U1666">
        <v>67</v>
      </c>
      <c r="V1666">
        <v>95</v>
      </c>
      <c r="W1666">
        <v>104</v>
      </c>
      <c r="X1666">
        <v>87</v>
      </c>
      <c r="Y1666">
        <v>63</v>
      </c>
      <c r="Z1666">
        <v>96</v>
      </c>
      <c r="AA1666">
        <v>112</v>
      </c>
      <c r="AB1666">
        <v>89</v>
      </c>
      <c r="AC1666">
        <v>66</v>
      </c>
      <c r="AD1666">
        <v>100</v>
      </c>
      <c r="AE1666">
        <v>112</v>
      </c>
      <c r="AF1666">
        <v>89</v>
      </c>
      <c r="AG1666">
        <v>63</v>
      </c>
      <c r="AH1666">
        <v>100</v>
      </c>
      <c r="AI1666">
        <v>112</v>
      </c>
      <c r="AJ1666">
        <v>92</v>
      </c>
      <c r="AK1666" s="1">
        <v>0</v>
      </c>
      <c r="AL1666" s="2">
        <f>IF(NOT(ISNUMBER(gepModelClass1(A1666:AJ1666))),#REF!,gepModelClass1(A1666:AJ1666))</f>
        <v>1.0569825669206648E-4</v>
      </c>
      <c r="AM1666" s="2">
        <f>IF(NOT(ISNUMBER(gepModelClass2(A1666:AJ1666))),#REF!,gepModelClass2(A1666:AJ1666))</f>
        <v>1.8525732392925745E-4</v>
      </c>
      <c r="AN1666" s="2">
        <f>IF(NOT(ISNUMBER(gepModelClass3(A1666:AJ1666))),#REF!,gepModelClass3(A1666:AJ1666))</f>
        <v>2.8770924870159939E-4</v>
      </c>
      <c r="AO1666" s="2">
        <f>IF(NOT(ISNUMBER(gepModelClass4(A1666:AJ1666))),#REF!,gepModelClass4(A1666:AJ1666))</f>
        <v>0.99811394788204177</v>
      </c>
      <c r="AP1666" s="2">
        <f>IF(NOT(ISNUMBER(gepModelClass5(A1666:AJ1666))),#REF!,gepModelClass5(A1666:AJ1666))</f>
        <v>1.8621284807377519E-3</v>
      </c>
      <c r="AQ1666" s="2">
        <f>IF(NOT(ISNUMBER(gepModelClass6(A1666:AJ1666))),#REF!,gepModelClass6(A1666:AJ1666))</f>
        <v>3.7416612236397669E-4</v>
      </c>
      <c r="AR1666" s="3" t="str">
        <f t="shared" si="50"/>
        <v>red_soil</v>
      </c>
      <c r="AS1666" s="5" t="s">
        <v>43</v>
      </c>
      <c r="AT1666">
        <f t="shared" si="51"/>
        <v>0</v>
      </c>
      <c r="AU1666" s="3"/>
      <c r="AV1666" s="3"/>
      <c r="AW1666" s="1"/>
      <c r="AX1666" s="4"/>
      <c r="AY1666" s="4"/>
    </row>
    <row r="1667" spans="1:51" x14ac:dyDescent="0.25">
      <c r="A1667">
        <v>60</v>
      </c>
      <c r="B1667">
        <v>87</v>
      </c>
      <c r="C1667">
        <v>96</v>
      </c>
      <c r="D1667">
        <v>81</v>
      </c>
      <c r="E1667">
        <v>56</v>
      </c>
      <c r="F1667">
        <v>83</v>
      </c>
      <c r="G1667">
        <v>100</v>
      </c>
      <c r="H1667">
        <v>81</v>
      </c>
      <c r="I1667">
        <v>56</v>
      </c>
      <c r="J1667">
        <v>91</v>
      </c>
      <c r="K1667">
        <v>104</v>
      </c>
      <c r="L1667">
        <v>85</v>
      </c>
      <c r="M1667">
        <v>67</v>
      </c>
      <c r="N1667">
        <v>95</v>
      </c>
      <c r="O1667">
        <v>109</v>
      </c>
      <c r="P1667">
        <v>87</v>
      </c>
      <c r="Q1667">
        <v>63</v>
      </c>
      <c r="R1667">
        <v>95</v>
      </c>
      <c r="S1667">
        <v>104</v>
      </c>
      <c r="T1667">
        <v>83</v>
      </c>
      <c r="U1667">
        <v>63</v>
      </c>
      <c r="V1667">
        <v>95</v>
      </c>
      <c r="W1667">
        <v>113</v>
      </c>
      <c r="X1667">
        <v>87</v>
      </c>
      <c r="Y1667">
        <v>63</v>
      </c>
      <c r="Z1667">
        <v>100</v>
      </c>
      <c r="AA1667">
        <v>117</v>
      </c>
      <c r="AB1667">
        <v>92</v>
      </c>
      <c r="AC1667">
        <v>63</v>
      </c>
      <c r="AD1667">
        <v>96</v>
      </c>
      <c r="AE1667">
        <v>112</v>
      </c>
      <c r="AF1667">
        <v>89</v>
      </c>
      <c r="AG1667">
        <v>63</v>
      </c>
      <c r="AH1667">
        <v>96</v>
      </c>
      <c r="AI1667">
        <v>108</v>
      </c>
      <c r="AJ1667">
        <v>89</v>
      </c>
      <c r="AK1667" s="1">
        <v>0</v>
      </c>
      <c r="AL1667" s="2">
        <f>IF(NOT(ISNUMBER(gepModelClass1(A1667:AJ1667))),#REF!,gepModelClass1(A1667:AJ1667))</f>
        <v>7.049953016871575E-5</v>
      </c>
      <c r="AM1667" s="2">
        <f>IF(NOT(ISNUMBER(gepModelClass2(A1667:AJ1667))),#REF!,gepModelClass2(A1667:AJ1667))</f>
        <v>1.6463801825515985E-4</v>
      </c>
      <c r="AN1667" s="2">
        <f>IF(NOT(ISNUMBER(gepModelClass3(A1667:AJ1667))),#REF!,gepModelClass3(A1667:AJ1667))</f>
        <v>2.8641578484238047E-4</v>
      </c>
      <c r="AO1667" s="2">
        <f>IF(NOT(ISNUMBER(gepModelClass4(A1667:AJ1667))),#REF!,gepModelClass4(A1667:AJ1667))</f>
        <v>0.99893691647066529</v>
      </c>
      <c r="AP1667" s="2">
        <f>IF(NOT(ISNUMBER(gepModelClass5(A1667:AJ1667))),#REF!,gepModelClass5(A1667:AJ1667))</f>
        <v>2.1560095263907586E-3</v>
      </c>
      <c r="AQ1667" s="2">
        <f>IF(NOT(ISNUMBER(gepModelClass6(A1667:AJ1667))),#REF!,gepModelClass6(A1667:AJ1667))</f>
        <v>1.0039446632160466E-3</v>
      </c>
      <c r="AR1667" s="3" t="str">
        <f t="shared" ref="AR1667:AR1730" si="52">INDEX($AL$1:$AQ$1,1,MATCH(MAX(AL1667:AQ1667),AL1667:AQ1667,0))</f>
        <v>red_soil</v>
      </c>
      <c r="AS1667" s="5" t="s">
        <v>43</v>
      </c>
      <c r="AT1667">
        <f t="shared" ref="AT1667:AT1730" si="53">IF(AR1667=AS1667,0,1)</f>
        <v>0</v>
      </c>
      <c r="AU1667" s="3"/>
      <c r="AV1667" s="3"/>
      <c r="AW1667" s="1"/>
      <c r="AX1667" s="4"/>
      <c r="AY1667" s="4"/>
    </row>
    <row r="1668" spans="1:51" x14ac:dyDescent="0.25">
      <c r="A1668">
        <v>60</v>
      </c>
      <c r="B1668">
        <v>95</v>
      </c>
      <c r="C1668">
        <v>113</v>
      </c>
      <c r="D1668">
        <v>92</v>
      </c>
      <c r="E1668">
        <v>68</v>
      </c>
      <c r="F1668">
        <v>103</v>
      </c>
      <c r="G1668">
        <v>118</v>
      </c>
      <c r="H1668">
        <v>92</v>
      </c>
      <c r="I1668">
        <v>64</v>
      </c>
      <c r="J1668">
        <v>103</v>
      </c>
      <c r="K1668">
        <v>118</v>
      </c>
      <c r="L1668">
        <v>96</v>
      </c>
      <c r="M1668">
        <v>67</v>
      </c>
      <c r="N1668">
        <v>99</v>
      </c>
      <c r="O1668">
        <v>109</v>
      </c>
      <c r="P1668">
        <v>92</v>
      </c>
      <c r="Q1668">
        <v>67</v>
      </c>
      <c r="R1668">
        <v>103</v>
      </c>
      <c r="S1668">
        <v>113</v>
      </c>
      <c r="T1668">
        <v>92</v>
      </c>
      <c r="U1668">
        <v>67</v>
      </c>
      <c r="V1668">
        <v>107</v>
      </c>
      <c r="W1668">
        <v>118</v>
      </c>
      <c r="X1668">
        <v>96</v>
      </c>
      <c r="Y1668">
        <v>63</v>
      </c>
      <c r="Z1668">
        <v>96</v>
      </c>
      <c r="AA1668">
        <v>112</v>
      </c>
      <c r="AB1668">
        <v>89</v>
      </c>
      <c r="AC1668">
        <v>63</v>
      </c>
      <c r="AD1668">
        <v>100</v>
      </c>
      <c r="AE1668">
        <v>112</v>
      </c>
      <c r="AF1668">
        <v>89</v>
      </c>
      <c r="AG1668">
        <v>63</v>
      </c>
      <c r="AH1668">
        <v>104</v>
      </c>
      <c r="AI1668">
        <v>108</v>
      </c>
      <c r="AJ1668">
        <v>92</v>
      </c>
      <c r="AK1668" s="1">
        <v>0</v>
      </c>
      <c r="AL1668" s="2">
        <f>IF(NOT(ISNUMBER(gepModelClass1(A1668:AJ1668))),#REF!,gepModelClass1(A1668:AJ1668))</f>
        <v>2.4161789076913346E-5</v>
      </c>
      <c r="AM1668" s="2">
        <f>IF(NOT(ISNUMBER(gepModelClass2(A1668:AJ1668))),#REF!,gepModelClass2(A1668:AJ1668))</f>
        <v>5.537582155293459E-4</v>
      </c>
      <c r="AN1668" s="2">
        <f>IF(NOT(ISNUMBER(gepModelClass3(A1668:AJ1668))),#REF!,gepModelClass3(A1668:AJ1668))</f>
        <v>1.4411738968548434E-3</v>
      </c>
      <c r="AO1668" s="2">
        <f>IF(NOT(ISNUMBER(gepModelClass4(A1668:AJ1668))),#REF!,gepModelClass4(A1668:AJ1668))</f>
        <v>0.99937794447117057</v>
      </c>
      <c r="AP1668" s="2">
        <f>IF(NOT(ISNUMBER(gepModelClass5(A1668:AJ1668))),#REF!,gepModelClass5(A1668:AJ1668))</f>
        <v>2.3703185996538307E-3</v>
      </c>
      <c r="AQ1668" s="2">
        <f>IF(NOT(ISNUMBER(gepModelClass6(A1668:AJ1668))),#REF!,gepModelClass6(A1668:AJ1668))</f>
        <v>5.8514393744705368E-4</v>
      </c>
      <c r="AR1668" s="3" t="str">
        <f t="shared" si="52"/>
        <v>red_soil</v>
      </c>
      <c r="AS1668" s="5" t="s">
        <v>43</v>
      </c>
      <c r="AT1668">
        <f t="shared" si="53"/>
        <v>0</v>
      </c>
      <c r="AU1668" s="3"/>
      <c r="AV1668" s="3"/>
      <c r="AW1668" s="1"/>
      <c r="AX1668" s="4"/>
      <c r="AY1668" s="4"/>
    </row>
    <row r="1669" spans="1:51" x14ac:dyDescent="0.25">
      <c r="A1669">
        <v>68</v>
      </c>
      <c r="B1669">
        <v>112</v>
      </c>
      <c r="C1669">
        <v>122</v>
      </c>
      <c r="D1669">
        <v>92</v>
      </c>
      <c r="E1669">
        <v>71</v>
      </c>
      <c r="F1669">
        <v>103</v>
      </c>
      <c r="G1669">
        <v>113</v>
      </c>
      <c r="H1669">
        <v>88</v>
      </c>
      <c r="I1669">
        <v>68</v>
      </c>
      <c r="J1669">
        <v>99</v>
      </c>
      <c r="K1669">
        <v>108</v>
      </c>
      <c r="L1669">
        <v>88</v>
      </c>
      <c r="M1669">
        <v>71</v>
      </c>
      <c r="N1669">
        <v>111</v>
      </c>
      <c r="O1669">
        <v>128</v>
      </c>
      <c r="P1669">
        <v>100</v>
      </c>
      <c r="Q1669">
        <v>71</v>
      </c>
      <c r="R1669">
        <v>111</v>
      </c>
      <c r="S1669">
        <v>128</v>
      </c>
      <c r="T1669">
        <v>96</v>
      </c>
      <c r="U1669">
        <v>71</v>
      </c>
      <c r="V1669">
        <v>107</v>
      </c>
      <c r="W1669">
        <v>123</v>
      </c>
      <c r="X1669">
        <v>96</v>
      </c>
      <c r="Y1669">
        <v>66</v>
      </c>
      <c r="Z1669">
        <v>104</v>
      </c>
      <c r="AA1669">
        <v>122</v>
      </c>
      <c r="AB1669">
        <v>103</v>
      </c>
      <c r="AC1669">
        <v>74</v>
      </c>
      <c r="AD1669">
        <v>113</v>
      </c>
      <c r="AE1669">
        <v>122</v>
      </c>
      <c r="AF1669">
        <v>100</v>
      </c>
      <c r="AG1669">
        <v>70</v>
      </c>
      <c r="AH1669">
        <v>113</v>
      </c>
      <c r="AI1669">
        <v>122</v>
      </c>
      <c r="AJ1669">
        <v>96</v>
      </c>
      <c r="AK1669" s="1">
        <v>0</v>
      </c>
      <c r="AL1669" s="2">
        <f>IF(NOT(ISNUMBER(gepModelClass1(A1669:AJ1669))),#REF!,gepModelClass1(A1669:AJ1669))</f>
        <v>3.51144140304721E-5</v>
      </c>
      <c r="AM1669" s="2">
        <f>IF(NOT(ISNUMBER(gepModelClass2(A1669:AJ1669))),#REF!,gepModelClass2(A1669:AJ1669))</f>
        <v>1.8361127944184046E-4</v>
      </c>
      <c r="AN1669" s="2">
        <f>IF(NOT(ISNUMBER(gepModelClass3(A1669:AJ1669))),#REF!,gepModelClass3(A1669:AJ1669))</f>
        <v>3.1319208602144086E-2</v>
      </c>
      <c r="AO1669" s="2">
        <f>IF(NOT(ISNUMBER(gepModelClass4(A1669:AJ1669))),#REF!,gepModelClass4(A1669:AJ1669))</f>
        <v>0.99953226641833504</v>
      </c>
      <c r="AP1669" s="2">
        <f>IF(NOT(ISNUMBER(gepModelClass5(A1669:AJ1669))),#REF!,gepModelClass5(A1669:AJ1669))</f>
        <v>2.9072319416707966E-3</v>
      </c>
      <c r="AQ1669" s="2">
        <f>IF(NOT(ISNUMBER(gepModelClass6(A1669:AJ1669))),#REF!,gepModelClass6(A1669:AJ1669))</f>
        <v>6.0095083440685237E-6</v>
      </c>
      <c r="AR1669" s="3" t="str">
        <f t="shared" si="52"/>
        <v>red_soil</v>
      </c>
      <c r="AS1669" s="5" t="s">
        <v>43</v>
      </c>
      <c r="AT1669">
        <f t="shared" si="53"/>
        <v>0</v>
      </c>
      <c r="AU1669" s="3"/>
      <c r="AV1669" s="3"/>
      <c r="AW1669" s="1"/>
      <c r="AX1669" s="4"/>
      <c r="AY1669" s="4"/>
    </row>
    <row r="1670" spans="1:51" x14ac:dyDescent="0.25">
      <c r="A1670">
        <v>43</v>
      </c>
      <c r="B1670">
        <v>36</v>
      </c>
      <c r="C1670">
        <v>104</v>
      </c>
      <c r="D1670">
        <v>121</v>
      </c>
      <c r="E1670">
        <v>43</v>
      </c>
      <c r="F1670">
        <v>34</v>
      </c>
      <c r="G1670">
        <v>118</v>
      </c>
      <c r="H1670">
        <v>132</v>
      </c>
      <c r="I1670">
        <v>43</v>
      </c>
      <c r="J1670">
        <v>31</v>
      </c>
      <c r="K1670">
        <v>118</v>
      </c>
      <c r="L1670">
        <v>132</v>
      </c>
      <c r="M1670">
        <v>44</v>
      </c>
      <c r="N1670">
        <v>29</v>
      </c>
      <c r="O1670">
        <v>123</v>
      </c>
      <c r="P1670">
        <v>133</v>
      </c>
      <c r="Q1670">
        <v>44</v>
      </c>
      <c r="R1670">
        <v>37</v>
      </c>
      <c r="S1670">
        <v>118</v>
      </c>
      <c r="T1670">
        <v>133</v>
      </c>
      <c r="U1670">
        <v>44</v>
      </c>
      <c r="V1670">
        <v>37</v>
      </c>
      <c r="W1670">
        <v>118</v>
      </c>
      <c r="X1670">
        <v>129</v>
      </c>
      <c r="Y1670">
        <v>46</v>
      </c>
      <c r="Z1670">
        <v>43</v>
      </c>
      <c r="AA1670">
        <v>112</v>
      </c>
      <c r="AB1670">
        <v>122</v>
      </c>
      <c r="AC1670">
        <v>49</v>
      </c>
      <c r="AD1670">
        <v>49</v>
      </c>
      <c r="AE1670">
        <v>112</v>
      </c>
      <c r="AF1670">
        <v>118</v>
      </c>
      <c r="AG1670">
        <v>52</v>
      </c>
      <c r="AH1670">
        <v>53</v>
      </c>
      <c r="AI1670">
        <v>108</v>
      </c>
      <c r="AJ1670">
        <v>114</v>
      </c>
      <c r="AK1670" s="1">
        <v>0</v>
      </c>
      <c r="AL1670" s="2">
        <f>IF(NOT(ISNUMBER(gepModelClass1(A1670:AJ1670))),#REF!,gepModelClass1(A1670:AJ1670))</f>
        <v>0.99999995824049259</v>
      </c>
      <c r="AM1670" s="2">
        <f>IF(NOT(ISNUMBER(gepModelClass2(A1670:AJ1670))),#REF!,gepModelClass2(A1670:AJ1670))</f>
        <v>1.0212718285150353E-3</v>
      </c>
      <c r="AN1670" s="2">
        <f>IF(NOT(ISNUMBER(gepModelClass3(A1670:AJ1670))),#REF!,gepModelClass3(A1670:AJ1670))</f>
        <v>9.1337503911716655E-6</v>
      </c>
      <c r="AO1670" s="2">
        <f>IF(NOT(ISNUMBER(gepModelClass4(A1670:AJ1670))),#REF!,gepModelClass4(A1670:AJ1670))</f>
        <v>6.2865321484219835E-5</v>
      </c>
      <c r="AP1670" s="2">
        <f>IF(NOT(ISNUMBER(gepModelClass5(A1670:AJ1670))),#REF!,gepModelClass5(A1670:AJ1670))</f>
        <v>7.1573311345098423E-2</v>
      </c>
      <c r="AQ1670" s="2">
        <f>IF(NOT(ISNUMBER(gepModelClass6(A1670:AJ1670))),#REF!,gepModelClass6(A1670:AJ1670))</f>
        <v>2.7888046035494083E-5</v>
      </c>
      <c r="AR1670" s="3" t="str">
        <f t="shared" si="52"/>
        <v>cotton_crop</v>
      </c>
      <c r="AS1670" s="5" t="s">
        <v>42</v>
      </c>
      <c r="AT1670">
        <f t="shared" si="53"/>
        <v>0</v>
      </c>
      <c r="AU1670" s="3"/>
      <c r="AV1670" s="3"/>
      <c r="AW1670" s="1"/>
      <c r="AX1670" s="4"/>
      <c r="AY1670" s="4"/>
    </row>
    <row r="1671" spans="1:51" x14ac:dyDescent="0.25">
      <c r="A1671">
        <v>43</v>
      </c>
      <c r="B1671">
        <v>34</v>
      </c>
      <c r="C1671">
        <v>118</v>
      </c>
      <c r="D1671">
        <v>125</v>
      </c>
      <c r="E1671">
        <v>46</v>
      </c>
      <c r="F1671">
        <v>48</v>
      </c>
      <c r="G1671">
        <v>108</v>
      </c>
      <c r="H1671">
        <v>107</v>
      </c>
      <c r="I1671">
        <v>53</v>
      </c>
      <c r="J1671">
        <v>75</v>
      </c>
      <c r="K1671">
        <v>104</v>
      </c>
      <c r="L1671">
        <v>92</v>
      </c>
      <c r="M1671">
        <v>44</v>
      </c>
      <c r="N1671">
        <v>32</v>
      </c>
      <c r="O1671">
        <v>113</v>
      </c>
      <c r="P1671">
        <v>125</v>
      </c>
      <c r="Q1671">
        <v>44</v>
      </c>
      <c r="R1671">
        <v>32</v>
      </c>
      <c r="S1671">
        <v>118</v>
      </c>
      <c r="T1671">
        <v>129</v>
      </c>
      <c r="U1671">
        <v>48</v>
      </c>
      <c r="V1671">
        <v>34</v>
      </c>
      <c r="W1671">
        <v>113</v>
      </c>
      <c r="X1671">
        <v>125</v>
      </c>
      <c r="Y1671">
        <v>49</v>
      </c>
      <c r="Z1671">
        <v>40</v>
      </c>
      <c r="AA1671">
        <v>112</v>
      </c>
      <c r="AB1671">
        <v>125</v>
      </c>
      <c r="AC1671">
        <v>46</v>
      </c>
      <c r="AD1671">
        <v>34</v>
      </c>
      <c r="AE1671">
        <v>112</v>
      </c>
      <c r="AF1671">
        <v>133</v>
      </c>
      <c r="AG1671">
        <v>46</v>
      </c>
      <c r="AH1671">
        <v>32</v>
      </c>
      <c r="AI1671">
        <v>112</v>
      </c>
      <c r="AJ1671">
        <v>133</v>
      </c>
      <c r="AK1671" s="1">
        <v>0</v>
      </c>
      <c r="AL1671" s="2">
        <f>IF(NOT(ISNUMBER(gepModelClass1(A1671:AJ1671))),#REF!,gepModelClass1(A1671:AJ1671))</f>
        <v>0.999913768350156</v>
      </c>
      <c r="AM1671" s="2">
        <f>IF(NOT(ISNUMBER(gepModelClass2(A1671:AJ1671))),#REF!,gepModelClass2(A1671:AJ1671))</f>
        <v>7.6759275224956591E-4</v>
      </c>
      <c r="AN1671" s="2">
        <f>IF(NOT(ISNUMBER(gepModelClass3(A1671:AJ1671))),#REF!,gepModelClass3(A1671:AJ1671))</f>
        <v>1.1585550767879131E-5</v>
      </c>
      <c r="AO1671" s="2">
        <f>IF(NOT(ISNUMBER(gepModelClass4(A1671:AJ1671))),#REF!,gepModelClass4(A1671:AJ1671))</f>
        <v>2.2639305173006949E-5</v>
      </c>
      <c r="AP1671" s="2">
        <f>IF(NOT(ISNUMBER(gepModelClass5(A1671:AJ1671))),#REF!,gepModelClass5(A1671:AJ1671))</f>
        <v>7.7380923784106326E-2</v>
      </c>
      <c r="AQ1671" s="2">
        <f>IF(NOT(ISNUMBER(gepModelClass6(A1671:AJ1671))),#REF!,gepModelClass6(A1671:AJ1671))</f>
        <v>2.2851536250916246E-3</v>
      </c>
      <c r="AR1671" s="3" t="str">
        <f t="shared" si="52"/>
        <v>cotton_crop</v>
      </c>
      <c r="AS1671" s="5" t="s">
        <v>42</v>
      </c>
      <c r="AT1671">
        <f t="shared" si="53"/>
        <v>0</v>
      </c>
      <c r="AU1671" s="3"/>
      <c r="AV1671" s="3"/>
      <c r="AW1671" s="1"/>
      <c r="AX1671" s="4"/>
      <c r="AY1671" s="4"/>
    </row>
    <row r="1672" spans="1:51" x14ac:dyDescent="0.25">
      <c r="A1672">
        <v>64</v>
      </c>
      <c r="B1672">
        <v>95</v>
      </c>
      <c r="C1672">
        <v>108</v>
      </c>
      <c r="D1672">
        <v>88</v>
      </c>
      <c r="E1672">
        <v>64</v>
      </c>
      <c r="F1672">
        <v>99</v>
      </c>
      <c r="G1672">
        <v>113</v>
      </c>
      <c r="H1672">
        <v>88</v>
      </c>
      <c r="I1672">
        <v>64</v>
      </c>
      <c r="J1672">
        <v>95</v>
      </c>
      <c r="K1672">
        <v>108</v>
      </c>
      <c r="L1672">
        <v>85</v>
      </c>
      <c r="M1672">
        <v>51</v>
      </c>
      <c r="N1672">
        <v>58</v>
      </c>
      <c r="O1672">
        <v>113</v>
      </c>
      <c r="P1672">
        <v>104</v>
      </c>
      <c r="Q1672">
        <v>59</v>
      </c>
      <c r="R1672">
        <v>87</v>
      </c>
      <c r="S1672">
        <v>104</v>
      </c>
      <c r="T1672">
        <v>83</v>
      </c>
      <c r="U1672">
        <v>63</v>
      </c>
      <c r="V1672">
        <v>95</v>
      </c>
      <c r="W1672">
        <v>100</v>
      </c>
      <c r="X1672">
        <v>83</v>
      </c>
      <c r="Y1672">
        <v>46</v>
      </c>
      <c r="Z1672">
        <v>32</v>
      </c>
      <c r="AA1672">
        <v>112</v>
      </c>
      <c r="AB1672">
        <v>133</v>
      </c>
      <c r="AC1672">
        <v>46</v>
      </c>
      <c r="AD1672">
        <v>46</v>
      </c>
      <c r="AE1672">
        <v>112</v>
      </c>
      <c r="AF1672">
        <v>114</v>
      </c>
      <c r="AG1672">
        <v>56</v>
      </c>
      <c r="AH1672">
        <v>71</v>
      </c>
      <c r="AI1672">
        <v>104</v>
      </c>
      <c r="AJ1672">
        <v>89</v>
      </c>
      <c r="AK1672" s="1">
        <v>0</v>
      </c>
      <c r="AL1672" s="2">
        <f>IF(NOT(ISNUMBER(gepModelClass1(A1672:AJ1672))),#REF!,gepModelClass1(A1672:AJ1672))</f>
        <v>0.46698570547126933</v>
      </c>
      <c r="AM1672" s="2">
        <f>IF(NOT(ISNUMBER(gepModelClass2(A1672:AJ1672))),#REF!,gepModelClass2(A1672:AJ1672))</f>
        <v>2.2190382179875152E-3</v>
      </c>
      <c r="AN1672" s="2">
        <f>IF(NOT(ISNUMBER(gepModelClass3(A1672:AJ1672))),#REF!,gepModelClass3(A1672:AJ1672))</f>
        <v>1.5913809168125598E-4</v>
      </c>
      <c r="AO1672" s="2">
        <f>IF(NOT(ISNUMBER(gepModelClass4(A1672:AJ1672))),#REF!,gepModelClass4(A1672:AJ1672))</f>
        <v>0.98640802993863785</v>
      </c>
      <c r="AP1672" s="2">
        <f>IF(NOT(ISNUMBER(gepModelClass5(A1672:AJ1672))),#REF!,gepModelClass5(A1672:AJ1672))</f>
        <v>0.10470151620603138</v>
      </c>
      <c r="AQ1672" s="2">
        <f>IF(NOT(ISNUMBER(gepModelClass6(A1672:AJ1672))),#REF!,gepModelClass6(A1672:AJ1672))</f>
        <v>7.203217014168995E-4</v>
      </c>
      <c r="AR1672" s="3" t="str">
        <f t="shared" si="52"/>
        <v>red_soil</v>
      </c>
      <c r="AS1672" s="5" t="s">
        <v>43</v>
      </c>
      <c r="AT1672">
        <f t="shared" si="53"/>
        <v>0</v>
      </c>
      <c r="AU1672" s="3"/>
      <c r="AV1672" s="3"/>
      <c r="AW1672" s="1"/>
      <c r="AX1672" s="4"/>
      <c r="AY1672" s="4"/>
    </row>
    <row r="1673" spans="1:51" x14ac:dyDescent="0.25">
      <c r="A1673">
        <v>64</v>
      </c>
      <c r="B1673">
        <v>99</v>
      </c>
      <c r="C1673">
        <v>113</v>
      </c>
      <c r="D1673">
        <v>88</v>
      </c>
      <c r="E1673">
        <v>64</v>
      </c>
      <c r="F1673">
        <v>95</v>
      </c>
      <c r="G1673">
        <v>108</v>
      </c>
      <c r="H1673">
        <v>85</v>
      </c>
      <c r="I1673">
        <v>60</v>
      </c>
      <c r="J1673">
        <v>99</v>
      </c>
      <c r="K1673">
        <v>104</v>
      </c>
      <c r="L1673">
        <v>85</v>
      </c>
      <c r="M1673">
        <v>59</v>
      </c>
      <c r="N1673">
        <v>87</v>
      </c>
      <c r="O1673">
        <v>104</v>
      </c>
      <c r="P1673">
        <v>83</v>
      </c>
      <c r="Q1673">
        <v>63</v>
      </c>
      <c r="R1673">
        <v>95</v>
      </c>
      <c r="S1673">
        <v>100</v>
      </c>
      <c r="T1673">
        <v>83</v>
      </c>
      <c r="U1673">
        <v>63</v>
      </c>
      <c r="V1673">
        <v>95</v>
      </c>
      <c r="W1673">
        <v>104</v>
      </c>
      <c r="X1673">
        <v>83</v>
      </c>
      <c r="Y1673">
        <v>46</v>
      </c>
      <c r="Z1673">
        <v>46</v>
      </c>
      <c r="AA1673">
        <v>112</v>
      </c>
      <c r="AB1673">
        <v>114</v>
      </c>
      <c r="AC1673">
        <v>56</v>
      </c>
      <c r="AD1673">
        <v>71</v>
      </c>
      <c r="AE1673">
        <v>104</v>
      </c>
      <c r="AF1673">
        <v>89</v>
      </c>
      <c r="AG1673">
        <v>59</v>
      </c>
      <c r="AH1673">
        <v>87</v>
      </c>
      <c r="AI1673">
        <v>100</v>
      </c>
      <c r="AJ1673">
        <v>81</v>
      </c>
      <c r="AK1673" s="1">
        <v>0</v>
      </c>
      <c r="AL1673" s="2">
        <f>IF(NOT(ISNUMBER(gepModelClass1(A1673:AJ1673))),#REF!,gepModelClass1(A1673:AJ1673))</f>
        <v>3.4977836442863556E-3</v>
      </c>
      <c r="AM1673" s="2">
        <f>IF(NOT(ISNUMBER(gepModelClass2(A1673:AJ1673))),#REF!,gepModelClass2(A1673:AJ1673))</f>
        <v>3.4410505893287051E-5</v>
      </c>
      <c r="AN1673" s="2">
        <f>IF(NOT(ISNUMBER(gepModelClass3(A1673:AJ1673))),#REF!,gepModelClass3(A1673:AJ1673))</f>
        <v>2.4041407654970491E-4</v>
      </c>
      <c r="AO1673" s="2">
        <f>IF(NOT(ISNUMBER(gepModelClass4(A1673:AJ1673))),#REF!,gepModelClass4(A1673:AJ1673))</f>
        <v>0.99742671429460539</v>
      </c>
      <c r="AP1673" s="2">
        <f>IF(NOT(ISNUMBER(gepModelClass5(A1673:AJ1673))),#REF!,gepModelClass5(A1673:AJ1673))</f>
        <v>1.0588825614474711E-3</v>
      </c>
      <c r="AQ1673" s="2">
        <f>IF(NOT(ISNUMBER(gepModelClass6(A1673:AJ1673))),#REF!,gepModelClass6(A1673:AJ1673))</f>
        <v>5.5185627683071682E-3</v>
      </c>
      <c r="AR1673" s="3" t="str">
        <f t="shared" si="52"/>
        <v>red_soil</v>
      </c>
      <c r="AS1673" s="5" t="s">
        <v>40</v>
      </c>
      <c r="AT1673">
        <f t="shared" si="53"/>
        <v>1</v>
      </c>
      <c r="AU1673" s="3"/>
      <c r="AV1673" s="3"/>
      <c r="AW1673" s="1"/>
      <c r="AX1673" s="4"/>
      <c r="AY1673" s="4"/>
    </row>
    <row r="1674" spans="1:51" x14ac:dyDescent="0.25">
      <c r="A1674">
        <v>76</v>
      </c>
      <c r="B1674">
        <v>99</v>
      </c>
      <c r="C1674">
        <v>122</v>
      </c>
      <c r="D1674">
        <v>96</v>
      </c>
      <c r="E1674">
        <v>80</v>
      </c>
      <c r="F1674">
        <v>95</v>
      </c>
      <c r="G1674">
        <v>118</v>
      </c>
      <c r="H1674">
        <v>96</v>
      </c>
      <c r="I1674">
        <v>80</v>
      </c>
      <c r="J1674">
        <v>95</v>
      </c>
      <c r="K1674">
        <v>118</v>
      </c>
      <c r="L1674">
        <v>92</v>
      </c>
      <c r="M1674">
        <v>75</v>
      </c>
      <c r="N1674">
        <v>99</v>
      </c>
      <c r="O1674">
        <v>118</v>
      </c>
      <c r="P1674">
        <v>96</v>
      </c>
      <c r="Q1674">
        <v>75</v>
      </c>
      <c r="R1674">
        <v>95</v>
      </c>
      <c r="S1674">
        <v>109</v>
      </c>
      <c r="T1674">
        <v>96</v>
      </c>
      <c r="U1674">
        <v>75</v>
      </c>
      <c r="V1674">
        <v>95</v>
      </c>
      <c r="W1674">
        <v>113</v>
      </c>
      <c r="X1674">
        <v>96</v>
      </c>
      <c r="Y1674">
        <v>74</v>
      </c>
      <c r="Z1674">
        <v>91</v>
      </c>
      <c r="AA1674">
        <v>112</v>
      </c>
      <c r="AB1674">
        <v>96</v>
      </c>
      <c r="AC1674">
        <v>70</v>
      </c>
      <c r="AD1674">
        <v>87</v>
      </c>
      <c r="AE1674">
        <v>112</v>
      </c>
      <c r="AF1674">
        <v>100</v>
      </c>
      <c r="AG1674">
        <v>66</v>
      </c>
      <c r="AH1674">
        <v>83</v>
      </c>
      <c r="AI1674">
        <v>117</v>
      </c>
      <c r="AJ1674">
        <v>100</v>
      </c>
      <c r="AK1674" s="1">
        <v>0</v>
      </c>
      <c r="AL1674" s="2">
        <f>IF(NOT(ISNUMBER(gepModelClass1(A1674:AJ1674))),#REF!,gepModelClass1(A1674:AJ1674))</f>
        <v>8.928346235000021E-5</v>
      </c>
      <c r="AM1674" s="2">
        <f>IF(NOT(ISNUMBER(gepModelClass2(A1674:AJ1674))),#REF!,gepModelClass2(A1674:AJ1674))</f>
        <v>1.6551003034337537E-3</v>
      </c>
      <c r="AN1674" s="2">
        <f>IF(NOT(ISNUMBER(gepModelClass3(A1674:AJ1674))),#REF!,gepModelClass3(A1674:AJ1674))</f>
        <v>0.24709258283670224</v>
      </c>
      <c r="AO1674" s="2">
        <f>IF(NOT(ISNUMBER(gepModelClass4(A1674:AJ1674))),#REF!,gepModelClass4(A1674:AJ1674))</f>
        <v>0.94807437765344882</v>
      </c>
      <c r="AP1674" s="2">
        <f>IF(NOT(ISNUMBER(gepModelClass5(A1674:AJ1674))),#REF!,gepModelClass5(A1674:AJ1674))</f>
        <v>0.4884403782134365</v>
      </c>
      <c r="AQ1674" s="2">
        <f>IF(NOT(ISNUMBER(gepModelClass6(A1674:AJ1674))),#REF!,gepModelClass6(A1674:AJ1674))</f>
        <v>1.4690896425364973E-4</v>
      </c>
      <c r="AR1674" s="3" t="str">
        <f t="shared" si="52"/>
        <v>red_soil</v>
      </c>
      <c r="AS1674" s="5" t="s">
        <v>40</v>
      </c>
      <c r="AT1674">
        <f t="shared" si="53"/>
        <v>1</v>
      </c>
      <c r="AU1674" s="3"/>
      <c r="AV1674" s="3"/>
      <c r="AW1674" s="1"/>
      <c r="AX1674" s="4"/>
      <c r="AY1674" s="4"/>
    </row>
    <row r="1675" spans="1:51" x14ac:dyDescent="0.25">
      <c r="A1675">
        <v>80</v>
      </c>
      <c r="B1675">
        <v>95</v>
      </c>
      <c r="C1675">
        <v>118</v>
      </c>
      <c r="D1675">
        <v>92</v>
      </c>
      <c r="E1675">
        <v>76</v>
      </c>
      <c r="F1675">
        <v>83</v>
      </c>
      <c r="G1675">
        <v>100</v>
      </c>
      <c r="H1675">
        <v>78</v>
      </c>
      <c r="I1675">
        <v>64</v>
      </c>
      <c r="J1675">
        <v>64</v>
      </c>
      <c r="K1675">
        <v>83</v>
      </c>
      <c r="L1675">
        <v>74</v>
      </c>
      <c r="M1675">
        <v>75</v>
      </c>
      <c r="N1675">
        <v>95</v>
      </c>
      <c r="O1675">
        <v>113</v>
      </c>
      <c r="P1675">
        <v>96</v>
      </c>
      <c r="Q1675">
        <v>79</v>
      </c>
      <c r="R1675">
        <v>99</v>
      </c>
      <c r="S1675">
        <v>109</v>
      </c>
      <c r="T1675">
        <v>83</v>
      </c>
      <c r="U1675">
        <v>71</v>
      </c>
      <c r="V1675">
        <v>75</v>
      </c>
      <c r="W1675">
        <v>93</v>
      </c>
      <c r="X1675">
        <v>79</v>
      </c>
      <c r="Y1675">
        <v>66</v>
      </c>
      <c r="Z1675">
        <v>83</v>
      </c>
      <c r="AA1675">
        <v>117</v>
      </c>
      <c r="AB1675">
        <v>100</v>
      </c>
      <c r="AC1675">
        <v>70</v>
      </c>
      <c r="AD1675">
        <v>87</v>
      </c>
      <c r="AE1675">
        <v>112</v>
      </c>
      <c r="AF1675">
        <v>100</v>
      </c>
      <c r="AG1675">
        <v>82</v>
      </c>
      <c r="AH1675">
        <v>91</v>
      </c>
      <c r="AI1675">
        <v>108</v>
      </c>
      <c r="AJ1675">
        <v>85</v>
      </c>
      <c r="AK1675" s="1">
        <v>0</v>
      </c>
      <c r="AL1675" s="2">
        <f>IF(NOT(ISNUMBER(gepModelClass1(A1675:AJ1675))),#REF!,gepModelClass1(A1675:AJ1675))</f>
        <v>1.0690769971702914E-3</v>
      </c>
      <c r="AM1675" s="2">
        <f>IF(NOT(ISNUMBER(gepModelClass2(A1675:AJ1675))),#REF!,gepModelClass2(A1675:AJ1675))</f>
        <v>0.64893462322078732</v>
      </c>
      <c r="AN1675" s="2">
        <f>IF(NOT(ISNUMBER(gepModelClass3(A1675:AJ1675))),#REF!,gepModelClass3(A1675:AJ1675))</f>
        <v>0.12181016318244704</v>
      </c>
      <c r="AO1675" s="2">
        <f>IF(NOT(ISNUMBER(gepModelClass4(A1675:AJ1675))),#REF!,gepModelClass4(A1675:AJ1675))</f>
        <v>2.4521289616069239E-4</v>
      </c>
      <c r="AP1675" s="2">
        <f>IF(NOT(ISNUMBER(gepModelClass5(A1675:AJ1675))),#REF!,gepModelClass5(A1675:AJ1675))</f>
        <v>0.39110731073180338</v>
      </c>
      <c r="AQ1675" s="2">
        <f>IF(NOT(ISNUMBER(gepModelClass6(A1675:AJ1675))),#REF!,gepModelClass6(A1675:AJ1675))</f>
        <v>6.9951682625464377E-4</v>
      </c>
      <c r="AR1675" s="3" t="str">
        <f t="shared" si="52"/>
        <v>damp_grey_soil</v>
      </c>
      <c r="AS1675" s="5" t="s">
        <v>40</v>
      </c>
      <c r="AT1675">
        <f t="shared" si="53"/>
        <v>1</v>
      </c>
      <c r="AU1675" s="3"/>
      <c r="AV1675" s="3"/>
      <c r="AW1675" s="1"/>
      <c r="AX1675" s="4"/>
      <c r="AY1675" s="4"/>
    </row>
    <row r="1676" spans="1:51" x14ac:dyDescent="0.25">
      <c r="A1676">
        <v>64</v>
      </c>
      <c r="B1676">
        <v>64</v>
      </c>
      <c r="C1676">
        <v>83</v>
      </c>
      <c r="D1676">
        <v>74</v>
      </c>
      <c r="E1676">
        <v>60</v>
      </c>
      <c r="F1676">
        <v>61</v>
      </c>
      <c r="G1676">
        <v>79</v>
      </c>
      <c r="H1676">
        <v>70</v>
      </c>
      <c r="I1676">
        <v>60</v>
      </c>
      <c r="J1676">
        <v>61</v>
      </c>
      <c r="K1676">
        <v>83</v>
      </c>
      <c r="L1676">
        <v>74</v>
      </c>
      <c r="M1676">
        <v>71</v>
      </c>
      <c r="N1676">
        <v>75</v>
      </c>
      <c r="O1676">
        <v>93</v>
      </c>
      <c r="P1676">
        <v>79</v>
      </c>
      <c r="Q1676">
        <v>51</v>
      </c>
      <c r="R1676">
        <v>51</v>
      </c>
      <c r="S1676">
        <v>81</v>
      </c>
      <c r="T1676">
        <v>79</v>
      </c>
      <c r="U1676">
        <v>51</v>
      </c>
      <c r="V1676">
        <v>54</v>
      </c>
      <c r="W1676">
        <v>81</v>
      </c>
      <c r="X1676">
        <v>75</v>
      </c>
      <c r="Y1676">
        <v>82</v>
      </c>
      <c r="Z1676">
        <v>91</v>
      </c>
      <c r="AA1676">
        <v>108</v>
      </c>
      <c r="AB1676">
        <v>85</v>
      </c>
      <c r="AC1676">
        <v>63</v>
      </c>
      <c r="AD1676">
        <v>63</v>
      </c>
      <c r="AE1676">
        <v>88</v>
      </c>
      <c r="AF1676">
        <v>78</v>
      </c>
      <c r="AG1676">
        <v>52</v>
      </c>
      <c r="AH1676">
        <v>53</v>
      </c>
      <c r="AI1676">
        <v>76</v>
      </c>
      <c r="AJ1676">
        <v>74</v>
      </c>
      <c r="AK1676" s="1">
        <v>0</v>
      </c>
      <c r="AL1676" s="2">
        <f>IF(NOT(ISNUMBER(gepModelClass1(A1676:AJ1676))),#REF!,gepModelClass1(A1676:AJ1676))</f>
        <v>2.2865852974601809E-3</v>
      </c>
      <c r="AM1676" s="2">
        <f>IF(NOT(ISNUMBER(gepModelClass2(A1676:AJ1676))),#REF!,gepModelClass2(A1676:AJ1676))</f>
        <v>5.9040154291326356E-2</v>
      </c>
      <c r="AN1676" s="2">
        <f>IF(NOT(ISNUMBER(gepModelClass3(A1676:AJ1676))),#REF!,gepModelClass3(A1676:AJ1676))</f>
        <v>5.4335560493922678E-5</v>
      </c>
      <c r="AO1676" s="2">
        <f>IF(NOT(ISNUMBER(gepModelClass4(A1676:AJ1676))),#REF!,gepModelClass4(A1676:AJ1676))</f>
        <v>6.8574055440250034E-3</v>
      </c>
      <c r="AP1676" s="2">
        <f>IF(NOT(ISNUMBER(gepModelClass5(A1676:AJ1676))),#REF!,gepModelClass5(A1676:AJ1676))</f>
        <v>0.94737444732054277</v>
      </c>
      <c r="AQ1676" s="2">
        <f>IF(NOT(ISNUMBER(gepModelClass6(A1676:AJ1676))),#REF!,gepModelClass6(A1676:AJ1676))</f>
        <v>0.1680646152213319</v>
      </c>
      <c r="AR1676" s="3" t="str">
        <f t="shared" si="52"/>
        <v>soil_with_vegetation_stubble</v>
      </c>
      <c r="AS1676" s="5" t="s">
        <v>40</v>
      </c>
      <c r="AT1676">
        <f t="shared" si="53"/>
        <v>0</v>
      </c>
      <c r="AU1676" s="3"/>
      <c r="AV1676" s="3"/>
      <c r="AW1676" s="1"/>
      <c r="AX1676" s="4"/>
      <c r="AY1676" s="4"/>
    </row>
    <row r="1677" spans="1:51" x14ac:dyDescent="0.25">
      <c r="A1677">
        <v>60</v>
      </c>
      <c r="B1677">
        <v>57</v>
      </c>
      <c r="C1677">
        <v>79</v>
      </c>
      <c r="D1677">
        <v>70</v>
      </c>
      <c r="E1677">
        <v>53</v>
      </c>
      <c r="F1677">
        <v>54</v>
      </c>
      <c r="G1677">
        <v>75</v>
      </c>
      <c r="H1677">
        <v>70</v>
      </c>
      <c r="I1677">
        <v>56</v>
      </c>
      <c r="J1677">
        <v>57</v>
      </c>
      <c r="K1677">
        <v>71</v>
      </c>
      <c r="L1677">
        <v>67</v>
      </c>
      <c r="M1677">
        <v>51</v>
      </c>
      <c r="N1677">
        <v>48</v>
      </c>
      <c r="O1677">
        <v>81</v>
      </c>
      <c r="P1677">
        <v>79</v>
      </c>
      <c r="Q1677">
        <v>48</v>
      </c>
      <c r="R1677">
        <v>42</v>
      </c>
      <c r="S1677">
        <v>74</v>
      </c>
      <c r="T1677">
        <v>75</v>
      </c>
      <c r="U1677">
        <v>48</v>
      </c>
      <c r="V1677">
        <v>48</v>
      </c>
      <c r="W1677">
        <v>67</v>
      </c>
      <c r="X1677">
        <v>71</v>
      </c>
      <c r="Y1677">
        <v>56</v>
      </c>
      <c r="Z1677">
        <v>53</v>
      </c>
      <c r="AA1677">
        <v>80</v>
      </c>
      <c r="AB1677">
        <v>74</v>
      </c>
      <c r="AC1677">
        <v>49</v>
      </c>
      <c r="AD1677">
        <v>49</v>
      </c>
      <c r="AE1677">
        <v>76</v>
      </c>
      <c r="AF1677">
        <v>74</v>
      </c>
      <c r="AG1677">
        <v>49</v>
      </c>
      <c r="AH1677">
        <v>46</v>
      </c>
      <c r="AI1677">
        <v>69</v>
      </c>
      <c r="AJ1677">
        <v>66</v>
      </c>
      <c r="AK1677" s="1">
        <v>0</v>
      </c>
      <c r="AL1677" s="2">
        <f>IF(NOT(ISNUMBER(gepModelClass1(A1677:AJ1677))),#REF!,gepModelClass1(A1677:AJ1677))</f>
        <v>9.2774748474894995E-3</v>
      </c>
      <c r="AM1677" s="2">
        <f>IF(NOT(ISNUMBER(gepModelClass2(A1677:AJ1677))),#REF!,gepModelClass2(A1677:AJ1677))</f>
        <v>2.1473647734671471E-4</v>
      </c>
      <c r="AN1677" s="2">
        <f>IF(NOT(ISNUMBER(gepModelClass3(A1677:AJ1677))),#REF!,gepModelClass3(A1677:AJ1677))</f>
        <v>1.8845335021820516E-6</v>
      </c>
      <c r="AO1677" s="2">
        <f>IF(NOT(ISNUMBER(gepModelClass4(A1677:AJ1677))),#REF!,gepModelClass4(A1677:AJ1677))</f>
        <v>8.8786131134112843E-3</v>
      </c>
      <c r="AP1677" s="2">
        <f>IF(NOT(ISNUMBER(gepModelClass5(A1677:AJ1677))),#REF!,gepModelClass5(A1677:AJ1677))</f>
        <v>0.95311829003993775</v>
      </c>
      <c r="AQ1677" s="2">
        <f>IF(NOT(ISNUMBER(gepModelClass6(A1677:AJ1677))),#REF!,gepModelClass6(A1677:AJ1677))</f>
        <v>0.26932149991832582</v>
      </c>
      <c r="AR1677" s="3" t="str">
        <f t="shared" si="52"/>
        <v>soil_with_vegetation_stubble</v>
      </c>
      <c r="AS1677" s="5" t="s">
        <v>40</v>
      </c>
      <c r="AT1677">
        <f t="shared" si="53"/>
        <v>0</v>
      </c>
      <c r="AU1677" s="3"/>
      <c r="AV1677" s="3"/>
      <c r="AW1677" s="1"/>
      <c r="AX1677" s="4"/>
      <c r="AY1677" s="4"/>
    </row>
    <row r="1678" spans="1:51" x14ac:dyDescent="0.25">
      <c r="A1678">
        <v>84</v>
      </c>
      <c r="B1678">
        <v>103</v>
      </c>
      <c r="C1678">
        <v>104</v>
      </c>
      <c r="D1678">
        <v>83</v>
      </c>
      <c r="E1678">
        <v>88</v>
      </c>
      <c r="F1678">
        <v>103</v>
      </c>
      <c r="G1678">
        <v>104</v>
      </c>
      <c r="H1678">
        <v>83</v>
      </c>
      <c r="I1678">
        <v>88</v>
      </c>
      <c r="J1678">
        <v>103</v>
      </c>
      <c r="K1678">
        <v>104</v>
      </c>
      <c r="L1678">
        <v>87</v>
      </c>
      <c r="M1678">
        <v>90</v>
      </c>
      <c r="N1678">
        <v>100</v>
      </c>
      <c r="O1678">
        <v>104</v>
      </c>
      <c r="P1678">
        <v>85</v>
      </c>
      <c r="Q1678">
        <v>90</v>
      </c>
      <c r="R1678">
        <v>100</v>
      </c>
      <c r="S1678">
        <v>108</v>
      </c>
      <c r="T1678">
        <v>81</v>
      </c>
      <c r="U1678">
        <v>90</v>
      </c>
      <c r="V1678">
        <v>104</v>
      </c>
      <c r="W1678">
        <v>108</v>
      </c>
      <c r="X1678">
        <v>85</v>
      </c>
      <c r="Y1678">
        <v>83</v>
      </c>
      <c r="Z1678">
        <v>95</v>
      </c>
      <c r="AA1678">
        <v>101</v>
      </c>
      <c r="AB1678">
        <v>79</v>
      </c>
      <c r="AC1678">
        <v>87</v>
      </c>
      <c r="AD1678">
        <v>99</v>
      </c>
      <c r="AE1678">
        <v>101</v>
      </c>
      <c r="AF1678">
        <v>83</v>
      </c>
      <c r="AG1678">
        <v>87</v>
      </c>
      <c r="AH1678">
        <v>99</v>
      </c>
      <c r="AI1678">
        <v>105</v>
      </c>
      <c r="AJ1678">
        <v>83</v>
      </c>
      <c r="AK1678" s="1">
        <v>0</v>
      </c>
      <c r="AL1678" s="2">
        <f>IF(NOT(ISNUMBER(gepModelClass1(A1678:AJ1678))),#REF!,gepModelClass1(A1678:AJ1678))</f>
        <v>5.1788698090099625E-6</v>
      </c>
      <c r="AM1678" s="2">
        <f>IF(NOT(ISNUMBER(gepModelClass2(A1678:AJ1678))),#REF!,gepModelClass2(A1678:AJ1678))</f>
        <v>2.4163184903115968E-2</v>
      </c>
      <c r="AN1678" s="2">
        <f>IF(NOT(ISNUMBER(gepModelClass3(A1678:AJ1678))),#REF!,gepModelClass3(A1678:AJ1678))</f>
        <v>0.9939270036134995</v>
      </c>
      <c r="AO1678" s="2">
        <f>IF(NOT(ISNUMBER(gepModelClass4(A1678:AJ1678))),#REF!,gepModelClass4(A1678:AJ1678))</f>
        <v>2.4992826205388237E-5</v>
      </c>
      <c r="AP1678" s="2">
        <f>IF(NOT(ISNUMBER(gepModelClass5(A1678:AJ1678))),#REF!,gepModelClass5(A1678:AJ1678))</f>
        <v>1.3435271550956857E-2</v>
      </c>
      <c r="AQ1678" s="2">
        <f>IF(NOT(ISNUMBER(gepModelClass6(A1678:AJ1678))),#REF!,gepModelClass6(A1678:AJ1678))</f>
        <v>0.25164502164680297</v>
      </c>
      <c r="AR1678" s="3" t="str">
        <f t="shared" si="52"/>
        <v>grey_soil</v>
      </c>
      <c r="AS1678" s="5" t="s">
        <v>38</v>
      </c>
      <c r="AT1678">
        <f t="shared" si="53"/>
        <v>0</v>
      </c>
      <c r="AU1678" s="3"/>
      <c r="AV1678" s="3"/>
      <c r="AW1678" s="1"/>
      <c r="AX1678" s="4"/>
      <c r="AY1678" s="4"/>
    </row>
    <row r="1679" spans="1:51" x14ac:dyDescent="0.25">
      <c r="A1679">
        <v>88</v>
      </c>
      <c r="B1679">
        <v>107</v>
      </c>
      <c r="C1679">
        <v>109</v>
      </c>
      <c r="D1679">
        <v>87</v>
      </c>
      <c r="E1679">
        <v>88</v>
      </c>
      <c r="F1679">
        <v>107</v>
      </c>
      <c r="G1679">
        <v>113</v>
      </c>
      <c r="H1679">
        <v>87</v>
      </c>
      <c r="I1679">
        <v>93</v>
      </c>
      <c r="J1679">
        <v>107</v>
      </c>
      <c r="K1679">
        <v>113</v>
      </c>
      <c r="L1679">
        <v>92</v>
      </c>
      <c r="M1679">
        <v>86</v>
      </c>
      <c r="N1679">
        <v>100</v>
      </c>
      <c r="O1679">
        <v>104</v>
      </c>
      <c r="P1679">
        <v>81</v>
      </c>
      <c r="Q1679">
        <v>86</v>
      </c>
      <c r="R1679">
        <v>104</v>
      </c>
      <c r="S1679">
        <v>108</v>
      </c>
      <c r="T1679">
        <v>85</v>
      </c>
      <c r="U1679">
        <v>90</v>
      </c>
      <c r="V1679">
        <v>104</v>
      </c>
      <c r="W1679">
        <v>108</v>
      </c>
      <c r="X1679">
        <v>89</v>
      </c>
      <c r="Y1679">
        <v>83</v>
      </c>
      <c r="Z1679">
        <v>95</v>
      </c>
      <c r="AA1679">
        <v>101</v>
      </c>
      <c r="AB1679">
        <v>83</v>
      </c>
      <c r="AC1679">
        <v>87</v>
      </c>
      <c r="AD1679">
        <v>103</v>
      </c>
      <c r="AE1679">
        <v>110</v>
      </c>
      <c r="AF1679">
        <v>86</v>
      </c>
      <c r="AG1679">
        <v>92</v>
      </c>
      <c r="AH1679">
        <v>103</v>
      </c>
      <c r="AI1679">
        <v>105</v>
      </c>
      <c r="AJ1679">
        <v>86</v>
      </c>
      <c r="AK1679" s="1">
        <v>0</v>
      </c>
      <c r="AL1679" s="2">
        <f>IF(NOT(ISNUMBER(gepModelClass1(A1679:AJ1679))),#REF!,gepModelClass1(A1679:AJ1679))</f>
        <v>1.0713405610856064E-5</v>
      </c>
      <c r="AM1679" s="2">
        <f>IF(NOT(ISNUMBER(gepModelClass2(A1679:AJ1679))),#REF!,gepModelClass2(A1679:AJ1679))</f>
        <v>9.1449555793477293E-3</v>
      </c>
      <c r="AN1679" s="2">
        <f>IF(NOT(ISNUMBER(gepModelClass3(A1679:AJ1679))),#REF!,gepModelClass3(A1679:AJ1679))</f>
        <v>0.99837876786928836</v>
      </c>
      <c r="AO1679" s="2">
        <f>IF(NOT(ISNUMBER(gepModelClass4(A1679:AJ1679))),#REF!,gepModelClass4(A1679:AJ1679))</f>
        <v>7.7111853598690999E-5</v>
      </c>
      <c r="AP1679" s="2">
        <f>IF(NOT(ISNUMBER(gepModelClass5(A1679:AJ1679))),#REF!,gepModelClass5(A1679:AJ1679))</f>
        <v>1.4887744992370765E-2</v>
      </c>
      <c r="AQ1679" s="2">
        <f>IF(NOT(ISNUMBER(gepModelClass6(A1679:AJ1679))),#REF!,gepModelClass6(A1679:AJ1679))</f>
        <v>0.11866807500922387</v>
      </c>
      <c r="AR1679" s="3" t="str">
        <f t="shared" si="52"/>
        <v>grey_soil</v>
      </c>
      <c r="AS1679" s="5" t="s">
        <v>38</v>
      </c>
      <c r="AT1679">
        <f t="shared" si="53"/>
        <v>0</v>
      </c>
      <c r="AU1679" s="3"/>
      <c r="AV1679" s="3"/>
      <c r="AW1679" s="1"/>
      <c r="AX1679" s="4"/>
      <c r="AY1679" s="4"/>
    </row>
    <row r="1680" spans="1:51" x14ac:dyDescent="0.25">
      <c r="A1680">
        <v>88</v>
      </c>
      <c r="B1680">
        <v>107</v>
      </c>
      <c r="C1680">
        <v>113</v>
      </c>
      <c r="D1680">
        <v>87</v>
      </c>
      <c r="E1680">
        <v>93</v>
      </c>
      <c r="F1680">
        <v>107</v>
      </c>
      <c r="G1680">
        <v>113</v>
      </c>
      <c r="H1680">
        <v>92</v>
      </c>
      <c r="I1680">
        <v>88</v>
      </c>
      <c r="J1680">
        <v>107</v>
      </c>
      <c r="K1680">
        <v>113</v>
      </c>
      <c r="L1680">
        <v>87</v>
      </c>
      <c r="M1680">
        <v>86</v>
      </c>
      <c r="N1680">
        <v>104</v>
      </c>
      <c r="O1680">
        <v>108</v>
      </c>
      <c r="P1680">
        <v>85</v>
      </c>
      <c r="Q1680">
        <v>90</v>
      </c>
      <c r="R1680">
        <v>104</v>
      </c>
      <c r="S1680">
        <v>108</v>
      </c>
      <c r="T1680">
        <v>89</v>
      </c>
      <c r="U1680">
        <v>90</v>
      </c>
      <c r="V1680">
        <v>104</v>
      </c>
      <c r="W1680">
        <v>112</v>
      </c>
      <c r="X1680">
        <v>89</v>
      </c>
      <c r="Y1680">
        <v>87</v>
      </c>
      <c r="Z1680">
        <v>103</v>
      </c>
      <c r="AA1680">
        <v>110</v>
      </c>
      <c r="AB1680">
        <v>86</v>
      </c>
      <c r="AC1680">
        <v>92</v>
      </c>
      <c r="AD1680">
        <v>103</v>
      </c>
      <c r="AE1680">
        <v>105</v>
      </c>
      <c r="AF1680">
        <v>86</v>
      </c>
      <c r="AG1680">
        <v>87</v>
      </c>
      <c r="AH1680">
        <v>103</v>
      </c>
      <c r="AI1680">
        <v>110</v>
      </c>
      <c r="AJ1680">
        <v>86</v>
      </c>
      <c r="AK1680" s="1">
        <v>0</v>
      </c>
      <c r="AL1680" s="2">
        <f>IF(NOT(ISNUMBER(gepModelClass1(A1680:AJ1680))),#REF!,gepModelClass1(A1680:AJ1680))</f>
        <v>7.252574623807777E-6</v>
      </c>
      <c r="AM1680" s="2">
        <f>IF(NOT(ISNUMBER(gepModelClass2(A1680:AJ1680))),#REF!,gepModelClass2(A1680:AJ1680))</f>
        <v>1.4291412036886785E-2</v>
      </c>
      <c r="AN1680" s="2">
        <f>IF(NOT(ISNUMBER(gepModelClass3(A1680:AJ1680))),#REF!,gepModelClass3(A1680:AJ1680))</f>
        <v>0.99822598556999265</v>
      </c>
      <c r="AO1680" s="2">
        <f>IF(NOT(ISNUMBER(gepModelClass4(A1680:AJ1680))),#REF!,gepModelClass4(A1680:AJ1680))</f>
        <v>3.6680073092301107E-5</v>
      </c>
      <c r="AP1680" s="2">
        <f>IF(NOT(ISNUMBER(gepModelClass5(A1680:AJ1680))),#REF!,gepModelClass5(A1680:AJ1680))</f>
        <v>1.1178181582715989E-2</v>
      </c>
      <c r="AQ1680" s="2">
        <f>IF(NOT(ISNUMBER(gepModelClass6(A1680:AJ1680))),#REF!,gepModelClass6(A1680:AJ1680))</f>
        <v>4.7192961528595985E-2</v>
      </c>
      <c r="AR1680" s="3" t="str">
        <f t="shared" si="52"/>
        <v>grey_soil</v>
      </c>
      <c r="AS1680" s="5" t="s">
        <v>38</v>
      </c>
      <c r="AT1680">
        <f t="shared" si="53"/>
        <v>0</v>
      </c>
      <c r="AU1680" s="3"/>
      <c r="AV1680" s="3"/>
      <c r="AW1680" s="1"/>
      <c r="AX1680" s="4"/>
      <c r="AY1680" s="4"/>
    </row>
    <row r="1681" spans="1:51" x14ac:dyDescent="0.25">
      <c r="A1681">
        <v>88</v>
      </c>
      <c r="B1681">
        <v>107</v>
      </c>
      <c r="C1681">
        <v>113</v>
      </c>
      <c r="D1681">
        <v>87</v>
      </c>
      <c r="E1681">
        <v>88</v>
      </c>
      <c r="F1681">
        <v>103</v>
      </c>
      <c r="G1681">
        <v>109</v>
      </c>
      <c r="H1681">
        <v>87</v>
      </c>
      <c r="I1681">
        <v>88</v>
      </c>
      <c r="J1681">
        <v>103</v>
      </c>
      <c r="K1681">
        <v>104</v>
      </c>
      <c r="L1681">
        <v>79</v>
      </c>
      <c r="M1681">
        <v>90</v>
      </c>
      <c r="N1681">
        <v>104</v>
      </c>
      <c r="O1681">
        <v>112</v>
      </c>
      <c r="P1681">
        <v>89</v>
      </c>
      <c r="Q1681">
        <v>86</v>
      </c>
      <c r="R1681">
        <v>100</v>
      </c>
      <c r="S1681">
        <v>108</v>
      </c>
      <c r="T1681">
        <v>89</v>
      </c>
      <c r="U1681">
        <v>86</v>
      </c>
      <c r="V1681">
        <v>104</v>
      </c>
      <c r="W1681">
        <v>108</v>
      </c>
      <c r="X1681">
        <v>89</v>
      </c>
      <c r="Y1681">
        <v>87</v>
      </c>
      <c r="Z1681">
        <v>103</v>
      </c>
      <c r="AA1681">
        <v>110</v>
      </c>
      <c r="AB1681">
        <v>86</v>
      </c>
      <c r="AC1681">
        <v>87</v>
      </c>
      <c r="AD1681">
        <v>103</v>
      </c>
      <c r="AE1681">
        <v>114</v>
      </c>
      <c r="AF1681">
        <v>86</v>
      </c>
      <c r="AG1681">
        <v>92</v>
      </c>
      <c r="AH1681">
        <v>112</v>
      </c>
      <c r="AI1681">
        <v>119</v>
      </c>
      <c r="AJ1681">
        <v>94</v>
      </c>
      <c r="AK1681" s="1">
        <v>0</v>
      </c>
      <c r="AL1681" s="2">
        <f>IF(NOT(ISNUMBER(gepModelClass1(A1681:AJ1681))),#REF!,gepModelClass1(A1681:AJ1681))</f>
        <v>3.0721559979350045E-6</v>
      </c>
      <c r="AM1681" s="2">
        <f>IF(NOT(ISNUMBER(gepModelClass2(A1681:AJ1681))),#REF!,gepModelClass2(A1681:AJ1681))</f>
        <v>1.5674492116850024E-2</v>
      </c>
      <c r="AN1681" s="2">
        <f>IF(NOT(ISNUMBER(gepModelClass3(A1681:AJ1681))),#REF!,gepModelClass3(A1681:AJ1681))</f>
        <v>0.99695394311833141</v>
      </c>
      <c r="AO1681" s="2">
        <f>IF(NOT(ISNUMBER(gepModelClass4(A1681:AJ1681))),#REF!,gepModelClass4(A1681:AJ1681))</f>
        <v>1.2143386271718205E-4</v>
      </c>
      <c r="AP1681" s="2">
        <f>IF(NOT(ISNUMBER(gepModelClass5(A1681:AJ1681))),#REF!,gepModelClass5(A1681:AJ1681))</f>
        <v>1.0201064530988662E-2</v>
      </c>
      <c r="AQ1681" s="2">
        <f>IF(NOT(ISNUMBER(gepModelClass6(A1681:AJ1681))),#REF!,gepModelClass6(A1681:AJ1681))</f>
        <v>2.3946941121978396E-2</v>
      </c>
      <c r="AR1681" s="3" t="str">
        <f t="shared" si="52"/>
        <v>grey_soil</v>
      </c>
      <c r="AS1681" s="5" t="s">
        <v>38</v>
      </c>
      <c r="AT1681">
        <f t="shared" si="53"/>
        <v>0</v>
      </c>
      <c r="AU1681" s="3"/>
      <c r="AV1681" s="3"/>
      <c r="AW1681" s="1"/>
      <c r="AX1681" s="4"/>
      <c r="AY1681" s="4"/>
    </row>
    <row r="1682" spans="1:51" x14ac:dyDescent="0.25">
      <c r="A1682">
        <v>84</v>
      </c>
      <c r="B1682">
        <v>99</v>
      </c>
      <c r="C1682">
        <v>100</v>
      </c>
      <c r="D1682">
        <v>79</v>
      </c>
      <c r="E1682">
        <v>84</v>
      </c>
      <c r="F1682">
        <v>95</v>
      </c>
      <c r="G1682">
        <v>109</v>
      </c>
      <c r="H1682">
        <v>83</v>
      </c>
      <c r="I1682">
        <v>79</v>
      </c>
      <c r="J1682">
        <v>87</v>
      </c>
      <c r="K1682">
        <v>96</v>
      </c>
      <c r="L1682">
        <v>71</v>
      </c>
      <c r="M1682">
        <v>82</v>
      </c>
      <c r="N1682">
        <v>100</v>
      </c>
      <c r="O1682">
        <v>96</v>
      </c>
      <c r="P1682">
        <v>81</v>
      </c>
      <c r="Q1682">
        <v>82</v>
      </c>
      <c r="R1682">
        <v>96</v>
      </c>
      <c r="S1682">
        <v>100</v>
      </c>
      <c r="T1682">
        <v>81</v>
      </c>
      <c r="U1682">
        <v>86</v>
      </c>
      <c r="V1682">
        <v>96</v>
      </c>
      <c r="W1682">
        <v>100</v>
      </c>
      <c r="X1682">
        <v>81</v>
      </c>
      <c r="Y1682">
        <v>83</v>
      </c>
      <c r="Z1682">
        <v>91</v>
      </c>
      <c r="AA1682">
        <v>97</v>
      </c>
      <c r="AB1682">
        <v>79</v>
      </c>
      <c r="AC1682">
        <v>83</v>
      </c>
      <c r="AD1682">
        <v>95</v>
      </c>
      <c r="AE1682">
        <v>101</v>
      </c>
      <c r="AF1682">
        <v>83</v>
      </c>
      <c r="AG1682">
        <v>87</v>
      </c>
      <c r="AH1682">
        <v>95</v>
      </c>
      <c r="AI1682">
        <v>101</v>
      </c>
      <c r="AJ1682">
        <v>83</v>
      </c>
      <c r="AK1682" s="1">
        <v>0</v>
      </c>
      <c r="AL1682" s="2">
        <f>IF(NOT(ISNUMBER(gepModelClass1(A1682:AJ1682))),#REF!,gepModelClass1(A1682:AJ1682))</f>
        <v>2.6019529912210456E-6</v>
      </c>
      <c r="AM1682" s="2">
        <f>IF(NOT(ISNUMBER(gepModelClass2(A1682:AJ1682))),#REF!,gepModelClass2(A1682:AJ1682))</f>
        <v>0.98571644354158794</v>
      </c>
      <c r="AN1682" s="2">
        <f>IF(NOT(ISNUMBER(gepModelClass3(A1682:AJ1682))),#REF!,gepModelClass3(A1682:AJ1682))</f>
        <v>0.92340768983764809</v>
      </c>
      <c r="AO1682" s="2">
        <f>IF(NOT(ISNUMBER(gepModelClass4(A1682:AJ1682))),#REF!,gepModelClass4(A1682:AJ1682))</f>
        <v>6.5765870772625166E-5</v>
      </c>
      <c r="AP1682" s="2">
        <f>IF(NOT(ISNUMBER(gepModelClass5(A1682:AJ1682))),#REF!,gepModelClass5(A1682:AJ1682))</f>
        <v>1.1275857251724371E-2</v>
      </c>
      <c r="AQ1682" s="2">
        <f>IF(NOT(ISNUMBER(gepModelClass6(A1682:AJ1682))),#REF!,gepModelClass6(A1682:AJ1682))</f>
        <v>0.25247632513338997</v>
      </c>
      <c r="AR1682" s="3" t="str">
        <f t="shared" si="52"/>
        <v>damp_grey_soil</v>
      </c>
      <c r="AS1682" s="5" t="s">
        <v>38</v>
      </c>
      <c r="AT1682">
        <f t="shared" si="53"/>
        <v>1</v>
      </c>
      <c r="AU1682" s="3"/>
      <c r="AV1682" s="3"/>
      <c r="AW1682" s="1"/>
      <c r="AX1682" s="4"/>
      <c r="AY1682" s="4"/>
    </row>
    <row r="1683" spans="1:51" x14ac:dyDescent="0.25">
      <c r="A1683">
        <v>84</v>
      </c>
      <c r="B1683">
        <v>95</v>
      </c>
      <c r="C1683">
        <v>109</v>
      </c>
      <c r="D1683">
        <v>83</v>
      </c>
      <c r="E1683">
        <v>79</v>
      </c>
      <c r="F1683">
        <v>87</v>
      </c>
      <c r="G1683">
        <v>96</v>
      </c>
      <c r="H1683">
        <v>71</v>
      </c>
      <c r="I1683">
        <v>67</v>
      </c>
      <c r="J1683">
        <v>75</v>
      </c>
      <c r="K1683">
        <v>81</v>
      </c>
      <c r="L1683">
        <v>62</v>
      </c>
      <c r="M1683">
        <v>82</v>
      </c>
      <c r="N1683">
        <v>96</v>
      </c>
      <c r="O1683">
        <v>100</v>
      </c>
      <c r="P1683">
        <v>81</v>
      </c>
      <c r="Q1683">
        <v>86</v>
      </c>
      <c r="R1683">
        <v>96</v>
      </c>
      <c r="S1683">
        <v>100</v>
      </c>
      <c r="T1683">
        <v>81</v>
      </c>
      <c r="U1683">
        <v>82</v>
      </c>
      <c r="V1683">
        <v>91</v>
      </c>
      <c r="W1683">
        <v>92</v>
      </c>
      <c r="X1683">
        <v>81</v>
      </c>
      <c r="Y1683">
        <v>83</v>
      </c>
      <c r="Z1683">
        <v>95</v>
      </c>
      <c r="AA1683">
        <v>101</v>
      </c>
      <c r="AB1683">
        <v>83</v>
      </c>
      <c r="AC1683">
        <v>87</v>
      </c>
      <c r="AD1683">
        <v>95</v>
      </c>
      <c r="AE1683">
        <v>101</v>
      </c>
      <c r="AF1683">
        <v>83</v>
      </c>
      <c r="AG1683">
        <v>83</v>
      </c>
      <c r="AH1683">
        <v>99</v>
      </c>
      <c r="AI1683">
        <v>101</v>
      </c>
      <c r="AJ1683">
        <v>83</v>
      </c>
      <c r="AK1683" s="1">
        <v>0</v>
      </c>
      <c r="AL1683" s="2">
        <f>IF(NOT(ISNUMBER(gepModelClass1(A1683:AJ1683))),#REF!,gepModelClass1(A1683:AJ1683))</f>
        <v>1.3300489361632508E-5</v>
      </c>
      <c r="AM1683" s="2">
        <f>IF(NOT(ISNUMBER(gepModelClass2(A1683:AJ1683))),#REF!,gepModelClass2(A1683:AJ1683))</f>
        <v>0.98936399352498305</v>
      </c>
      <c r="AN1683" s="2">
        <f>IF(NOT(ISNUMBER(gepModelClass3(A1683:AJ1683))),#REF!,gepModelClass3(A1683:AJ1683))</f>
        <v>0.79965478755209085</v>
      </c>
      <c r="AO1683" s="2">
        <f>IF(NOT(ISNUMBER(gepModelClass4(A1683:AJ1683))),#REF!,gepModelClass4(A1683:AJ1683))</f>
        <v>3.5679096020674059E-5</v>
      </c>
      <c r="AP1683" s="2">
        <f>IF(NOT(ISNUMBER(gepModelClass5(A1683:AJ1683))),#REF!,gepModelClass5(A1683:AJ1683))</f>
        <v>4.7506361149717144E-3</v>
      </c>
      <c r="AQ1683" s="2">
        <f>IF(NOT(ISNUMBER(gepModelClass6(A1683:AJ1683))),#REF!,gepModelClass6(A1683:AJ1683))</f>
        <v>5.8854742865755136E-2</v>
      </c>
      <c r="AR1683" s="3" t="str">
        <f t="shared" si="52"/>
        <v>damp_grey_soil</v>
      </c>
      <c r="AS1683" s="5" t="s">
        <v>38</v>
      </c>
      <c r="AT1683">
        <f t="shared" si="53"/>
        <v>1</v>
      </c>
      <c r="AU1683" s="3"/>
      <c r="AV1683" s="3"/>
      <c r="AW1683" s="1"/>
      <c r="AX1683" s="4"/>
      <c r="AY1683" s="4"/>
    </row>
    <row r="1684" spans="1:51" x14ac:dyDescent="0.25">
      <c r="A1684">
        <v>84</v>
      </c>
      <c r="B1684">
        <v>103</v>
      </c>
      <c r="C1684">
        <v>109</v>
      </c>
      <c r="D1684">
        <v>92</v>
      </c>
      <c r="E1684">
        <v>84</v>
      </c>
      <c r="F1684">
        <v>107</v>
      </c>
      <c r="G1684">
        <v>118</v>
      </c>
      <c r="H1684">
        <v>96</v>
      </c>
      <c r="I1684">
        <v>79</v>
      </c>
      <c r="J1684">
        <v>111</v>
      </c>
      <c r="K1684">
        <v>118</v>
      </c>
      <c r="L1684">
        <v>96</v>
      </c>
      <c r="M1684">
        <v>78</v>
      </c>
      <c r="N1684">
        <v>100</v>
      </c>
      <c r="O1684">
        <v>112</v>
      </c>
      <c r="P1684">
        <v>92</v>
      </c>
      <c r="Q1684">
        <v>78</v>
      </c>
      <c r="R1684">
        <v>104</v>
      </c>
      <c r="S1684">
        <v>122</v>
      </c>
      <c r="T1684">
        <v>96</v>
      </c>
      <c r="U1684">
        <v>74</v>
      </c>
      <c r="V1684">
        <v>109</v>
      </c>
      <c r="W1684">
        <v>112</v>
      </c>
      <c r="X1684">
        <v>96</v>
      </c>
      <c r="Y1684">
        <v>75</v>
      </c>
      <c r="Z1684">
        <v>99</v>
      </c>
      <c r="AA1684">
        <v>110</v>
      </c>
      <c r="AB1684">
        <v>90</v>
      </c>
      <c r="AC1684">
        <v>67</v>
      </c>
      <c r="AD1684">
        <v>99</v>
      </c>
      <c r="AE1684">
        <v>114</v>
      </c>
      <c r="AF1684">
        <v>90</v>
      </c>
      <c r="AG1684">
        <v>63</v>
      </c>
      <c r="AH1684">
        <v>99</v>
      </c>
      <c r="AI1684">
        <v>114</v>
      </c>
      <c r="AJ1684">
        <v>90</v>
      </c>
      <c r="AK1684" s="1">
        <v>0</v>
      </c>
      <c r="AL1684" s="2">
        <f>IF(NOT(ISNUMBER(gepModelClass1(A1684:AJ1684))),#REF!,gepModelClass1(A1684:AJ1684))</f>
        <v>2.9284047704787823E-5</v>
      </c>
      <c r="AM1684" s="2">
        <f>IF(NOT(ISNUMBER(gepModelClass2(A1684:AJ1684))),#REF!,gepModelClass2(A1684:AJ1684))</f>
        <v>8.9731148192509994E-3</v>
      </c>
      <c r="AN1684" s="2">
        <f>IF(NOT(ISNUMBER(gepModelClass3(A1684:AJ1684))),#REF!,gepModelClass3(A1684:AJ1684))</f>
        <v>0.34931403680596873</v>
      </c>
      <c r="AO1684" s="2">
        <f>IF(NOT(ISNUMBER(gepModelClass4(A1684:AJ1684))),#REF!,gepModelClass4(A1684:AJ1684))</f>
        <v>0.97716258211675799</v>
      </c>
      <c r="AP1684" s="2">
        <f>IF(NOT(ISNUMBER(gepModelClass5(A1684:AJ1684))),#REF!,gepModelClass5(A1684:AJ1684))</f>
        <v>4.686115668427397E-3</v>
      </c>
      <c r="AQ1684" s="2">
        <f>IF(NOT(ISNUMBER(gepModelClass6(A1684:AJ1684))),#REF!,gepModelClass6(A1684:AJ1684))</f>
        <v>1.9356043061820878E-3</v>
      </c>
      <c r="AR1684" s="3" t="str">
        <f t="shared" si="52"/>
        <v>red_soil</v>
      </c>
      <c r="AS1684" s="5" t="s">
        <v>43</v>
      </c>
      <c r="AT1684">
        <f t="shared" si="53"/>
        <v>0</v>
      </c>
      <c r="AU1684" s="3"/>
      <c r="AV1684" s="3"/>
      <c r="AW1684" s="1"/>
      <c r="AX1684" s="4"/>
      <c r="AY1684" s="4"/>
    </row>
    <row r="1685" spans="1:51" x14ac:dyDescent="0.25">
      <c r="A1685">
        <v>84</v>
      </c>
      <c r="B1685">
        <v>107</v>
      </c>
      <c r="C1685">
        <v>118</v>
      </c>
      <c r="D1685">
        <v>96</v>
      </c>
      <c r="E1685">
        <v>79</v>
      </c>
      <c r="F1685">
        <v>111</v>
      </c>
      <c r="G1685">
        <v>118</v>
      </c>
      <c r="H1685">
        <v>96</v>
      </c>
      <c r="I1685">
        <v>67</v>
      </c>
      <c r="J1685">
        <v>99</v>
      </c>
      <c r="K1685">
        <v>113</v>
      </c>
      <c r="L1685">
        <v>92</v>
      </c>
      <c r="M1685">
        <v>78</v>
      </c>
      <c r="N1685">
        <v>104</v>
      </c>
      <c r="O1685">
        <v>122</v>
      </c>
      <c r="P1685">
        <v>96</v>
      </c>
      <c r="Q1685">
        <v>74</v>
      </c>
      <c r="R1685">
        <v>109</v>
      </c>
      <c r="S1685">
        <v>112</v>
      </c>
      <c r="T1685">
        <v>96</v>
      </c>
      <c r="U1685">
        <v>66</v>
      </c>
      <c r="V1685">
        <v>104</v>
      </c>
      <c r="W1685">
        <v>112</v>
      </c>
      <c r="X1685">
        <v>92</v>
      </c>
      <c r="Y1685">
        <v>67</v>
      </c>
      <c r="Z1685">
        <v>99</v>
      </c>
      <c r="AA1685">
        <v>114</v>
      </c>
      <c r="AB1685">
        <v>90</v>
      </c>
      <c r="AC1685">
        <v>63</v>
      </c>
      <c r="AD1685">
        <v>99</v>
      </c>
      <c r="AE1685">
        <v>114</v>
      </c>
      <c r="AF1685">
        <v>90</v>
      </c>
      <c r="AG1685">
        <v>59</v>
      </c>
      <c r="AH1685">
        <v>91</v>
      </c>
      <c r="AI1685">
        <v>101</v>
      </c>
      <c r="AJ1685">
        <v>90</v>
      </c>
      <c r="AK1685" s="1">
        <v>0</v>
      </c>
      <c r="AL1685" s="2">
        <f>IF(NOT(ISNUMBER(gepModelClass1(A1685:AJ1685))),#REF!,gepModelClass1(A1685:AJ1685))</f>
        <v>1.4088737649690331E-5</v>
      </c>
      <c r="AM1685" s="2">
        <f>IF(NOT(ISNUMBER(gepModelClass2(A1685:AJ1685))),#REF!,gepModelClass2(A1685:AJ1685))</f>
        <v>1.5345364575937972E-3</v>
      </c>
      <c r="AN1685" s="2">
        <f>IF(NOT(ISNUMBER(gepModelClass3(A1685:AJ1685))),#REF!,gepModelClass3(A1685:AJ1685))</f>
        <v>3.2557233163135475E-2</v>
      </c>
      <c r="AO1685" s="2">
        <f>IF(NOT(ISNUMBER(gepModelClass4(A1685:AJ1685))),#REF!,gepModelClass4(A1685:AJ1685))</f>
        <v>0.99817306674032835</v>
      </c>
      <c r="AP1685" s="2">
        <f>IF(NOT(ISNUMBER(gepModelClass5(A1685:AJ1685))),#REF!,gepModelClass5(A1685:AJ1685))</f>
        <v>2.1994716948197418E-3</v>
      </c>
      <c r="AQ1685" s="2">
        <f>IF(NOT(ISNUMBER(gepModelClass6(A1685:AJ1685))),#REF!,gepModelClass6(A1685:AJ1685))</f>
        <v>8.3208421492370351E-5</v>
      </c>
      <c r="AR1685" s="3" t="str">
        <f t="shared" si="52"/>
        <v>red_soil</v>
      </c>
      <c r="AS1685" s="5" t="s">
        <v>43</v>
      </c>
      <c r="AT1685">
        <f t="shared" si="53"/>
        <v>0</v>
      </c>
      <c r="AU1685" s="3"/>
      <c r="AV1685" s="3"/>
      <c r="AW1685" s="1"/>
      <c r="AX1685" s="4"/>
      <c r="AY1685" s="4"/>
    </row>
    <row r="1686" spans="1:51" x14ac:dyDescent="0.25">
      <c r="A1686">
        <v>79</v>
      </c>
      <c r="B1686">
        <v>111</v>
      </c>
      <c r="C1686">
        <v>118</v>
      </c>
      <c r="D1686">
        <v>96</v>
      </c>
      <c r="E1686">
        <v>67</v>
      </c>
      <c r="F1686">
        <v>99</v>
      </c>
      <c r="G1686">
        <v>113</v>
      </c>
      <c r="H1686">
        <v>92</v>
      </c>
      <c r="I1686">
        <v>55</v>
      </c>
      <c r="J1686">
        <v>87</v>
      </c>
      <c r="K1686">
        <v>104</v>
      </c>
      <c r="L1686">
        <v>87</v>
      </c>
      <c r="M1686">
        <v>74</v>
      </c>
      <c r="N1686">
        <v>109</v>
      </c>
      <c r="O1686">
        <v>112</v>
      </c>
      <c r="P1686">
        <v>96</v>
      </c>
      <c r="Q1686">
        <v>66</v>
      </c>
      <c r="R1686">
        <v>104</v>
      </c>
      <c r="S1686">
        <v>112</v>
      </c>
      <c r="T1686">
        <v>92</v>
      </c>
      <c r="U1686">
        <v>59</v>
      </c>
      <c r="V1686">
        <v>91</v>
      </c>
      <c r="W1686">
        <v>100</v>
      </c>
      <c r="X1686">
        <v>85</v>
      </c>
      <c r="Y1686">
        <v>63</v>
      </c>
      <c r="Z1686">
        <v>99</v>
      </c>
      <c r="AA1686">
        <v>114</v>
      </c>
      <c r="AB1686">
        <v>90</v>
      </c>
      <c r="AC1686">
        <v>59</v>
      </c>
      <c r="AD1686">
        <v>91</v>
      </c>
      <c r="AE1686">
        <v>101</v>
      </c>
      <c r="AF1686">
        <v>90</v>
      </c>
      <c r="AG1686">
        <v>56</v>
      </c>
      <c r="AH1686">
        <v>84</v>
      </c>
      <c r="AI1686">
        <v>93</v>
      </c>
      <c r="AJ1686">
        <v>83</v>
      </c>
      <c r="AK1686" s="1">
        <v>0</v>
      </c>
      <c r="AL1686" s="2">
        <f>IF(NOT(ISNUMBER(gepModelClass1(A1686:AJ1686))),#REF!,gepModelClass1(A1686:AJ1686))</f>
        <v>2.0696531430375664E-5</v>
      </c>
      <c r="AM1686" s="2">
        <f>IF(NOT(ISNUMBER(gepModelClass2(A1686:AJ1686))),#REF!,gepModelClass2(A1686:AJ1686))</f>
        <v>2.9833605011499203E-5</v>
      </c>
      <c r="AN1686" s="2">
        <f>IF(NOT(ISNUMBER(gepModelClass3(A1686:AJ1686))),#REF!,gepModelClass3(A1686:AJ1686))</f>
        <v>9.901580337293174E-4</v>
      </c>
      <c r="AO1686" s="2">
        <f>IF(NOT(ISNUMBER(gepModelClass4(A1686:AJ1686))),#REF!,gepModelClass4(A1686:AJ1686))</f>
        <v>0.99948051130648286</v>
      </c>
      <c r="AP1686" s="2">
        <f>IF(NOT(ISNUMBER(gepModelClass5(A1686:AJ1686))),#REF!,gepModelClass5(A1686:AJ1686))</f>
        <v>0.16550994910165237</v>
      </c>
      <c r="AQ1686" s="2">
        <f>IF(NOT(ISNUMBER(gepModelClass6(A1686:AJ1686))),#REF!,gepModelClass6(A1686:AJ1686))</f>
        <v>1.0392964597401579E-3</v>
      </c>
      <c r="AR1686" s="3" t="str">
        <f t="shared" si="52"/>
        <v>red_soil</v>
      </c>
      <c r="AS1686" s="5" t="s">
        <v>43</v>
      </c>
      <c r="AT1686">
        <f t="shared" si="53"/>
        <v>0</v>
      </c>
      <c r="AU1686" s="3"/>
      <c r="AV1686" s="3"/>
      <c r="AW1686" s="1"/>
      <c r="AX1686" s="4"/>
      <c r="AY1686" s="4"/>
    </row>
    <row r="1687" spans="1:51" x14ac:dyDescent="0.25">
      <c r="A1687">
        <v>51</v>
      </c>
      <c r="B1687">
        <v>64</v>
      </c>
      <c r="C1687">
        <v>77</v>
      </c>
      <c r="D1687">
        <v>71</v>
      </c>
      <c r="E1687">
        <v>48</v>
      </c>
      <c r="F1687">
        <v>61</v>
      </c>
      <c r="G1687">
        <v>74</v>
      </c>
      <c r="H1687">
        <v>67</v>
      </c>
      <c r="I1687">
        <v>51</v>
      </c>
      <c r="J1687">
        <v>61</v>
      </c>
      <c r="K1687">
        <v>77</v>
      </c>
      <c r="L1687">
        <v>71</v>
      </c>
      <c r="M1687">
        <v>52</v>
      </c>
      <c r="N1687">
        <v>67</v>
      </c>
      <c r="O1687">
        <v>84</v>
      </c>
      <c r="P1687">
        <v>70</v>
      </c>
      <c r="Q1687">
        <v>52</v>
      </c>
      <c r="R1687">
        <v>63</v>
      </c>
      <c r="S1687">
        <v>80</v>
      </c>
      <c r="T1687">
        <v>70</v>
      </c>
      <c r="U1687">
        <v>49</v>
      </c>
      <c r="V1687">
        <v>63</v>
      </c>
      <c r="W1687">
        <v>76</v>
      </c>
      <c r="X1687">
        <v>66</v>
      </c>
      <c r="Y1687">
        <v>49</v>
      </c>
      <c r="Z1687">
        <v>73</v>
      </c>
      <c r="AA1687">
        <v>86</v>
      </c>
      <c r="AB1687">
        <v>75</v>
      </c>
      <c r="AC1687">
        <v>52</v>
      </c>
      <c r="AD1687">
        <v>66</v>
      </c>
      <c r="AE1687">
        <v>82</v>
      </c>
      <c r="AF1687">
        <v>72</v>
      </c>
      <c r="AG1687">
        <v>52</v>
      </c>
      <c r="AH1687">
        <v>70</v>
      </c>
      <c r="AI1687">
        <v>82</v>
      </c>
      <c r="AJ1687">
        <v>72</v>
      </c>
      <c r="AK1687" s="1">
        <v>0</v>
      </c>
      <c r="AL1687" s="2">
        <f>IF(NOT(ISNUMBER(gepModelClass1(A1687:AJ1687))),#REF!,gepModelClass1(A1687:AJ1687))</f>
        <v>3.8709570204980919E-4</v>
      </c>
      <c r="AM1687" s="2">
        <f>IF(NOT(ISNUMBER(gepModelClass2(A1687:AJ1687))),#REF!,gepModelClass2(A1687:AJ1687))</f>
        <v>5.0720452268275984E-4</v>
      </c>
      <c r="AN1687" s="2">
        <f>IF(NOT(ISNUMBER(gepModelClass3(A1687:AJ1687))),#REF!,gepModelClass3(A1687:AJ1687))</f>
        <v>8.3359691017397047E-7</v>
      </c>
      <c r="AO1687" s="2">
        <f>IF(NOT(ISNUMBER(gepModelClass4(A1687:AJ1687))),#REF!,gepModelClass4(A1687:AJ1687))</f>
        <v>0.89383102840549666</v>
      </c>
      <c r="AP1687" s="2">
        <f>IF(NOT(ISNUMBER(gepModelClass5(A1687:AJ1687))),#REF!,gepModelClass5(A1687:AJ1687))</f>
        <v>0.93930497803106638</v>
      </c>
      <c r="AQ1687" s="2">
        <f>IF(NOT(ISNUMBER(gepModelClass6(A1687:AJ1687))),#REF!,gepModelClass6(A1687:AJ1687))</f>
        <v>0.14658394376996048</v>
      </c>
      <c r="AR1687" s="3" t="str">
        <f t="shared" si="52"/>
        <v>soil_with_vegetation_stubble</v>
      </c>
      <c r="AS1687" s="5" t="s">
        <v>43</v>
      </c>
      <c r="AT1687">
        <f t="shared" si="53"/>
        <v>1</v>
      </c>
      <c r="AU1687" s="3"/>
      <c r="AV1687" s="3"/>
      <c r="AW1687" s="1"/>
      <c r="AX1687" s="4"/>
      <c r="AY1687" s="4"/>
    </row>
    <row r="1688" spans="1:51" x14ac:dyDescent="0.25">
      <c r="A1688">
        <v>59</v>
      </c>
      <c r="B1688">
        <v>79</v>
      </c>
      <c r="C1688">
        <v>96</v>
      </c>
      <c r="D1688">
        <v>79</v>
      </c>
      <c r="E1688">
        <v>63</v>
      </c>
      <c r="F1688">
        <v>83</v>
      </c>
      <c r="G1688">
        <v>96</v>
      </c>
      <c r="H1688">
        <v>83</v>
      </c>
      <c r="I1688">
        <v>63</v>
      </c>
      <c r="J1688">
        <v>79</v>
      </c>
      <c r="K1688">
        <v>96</v>
      </c>
      <c r="L1688">
        <v>83</v>
      </c>
      <c r="M1688">
        <v>56</v>
      </c>
      <c r="N1688">
        <v>75</v>
      </c>
      <c r="O1688">
        <v>88</v>
      </c>
      <c r="P1688">
        <v>74</v>
      </c>
      <c r="Q1688">
        <v>56</v>
      </c>
      <c r="R1688">
        <v>75</v>
      </c>
      <c r="S1688">
        <v>92</v>
      </c>
      <c r="T1688">
        <v>78</v>
      </c>
      <c r="U1688">
        <v>59</v>
      </c>
      <c r="V1688">
        <v>79</v>
      </c>
      <c r="W1688">
        <v>96</v>
      </c>
      <c r="X1688">
        <v>81</v>
      </c>
      <c r="Y1688">
        <v>56</v>
      </c>
      <c r="Z1688">
        <v>81</v>
      </c>
      <c r="AA1688">
        <v>97</v>
      </c>
      <c r="AB1688">
        <v>83</v>
      </c>
      <c r="AC1688">
        <v>59</v>
      </c>
      <c r="AD1688">
        <v>84</v>
      </c>
      <c r="AE1688">
        <v>93</v>
      </c>
      <c r="AF1688">
        <v>83</v>
      </c>
      <c r="AG1688">
        <v>59</v>
      </c>
      <c r="AH1688">
        <v>81</v>
      </c>
      <c r="AI1688">
        <v>101</v>
      </c>
      <c r="AJ1688">
        <v>83</v>
      </c>
      <c r="AK1688" s="1">
        <v>0</v>
      </c>
      <c r="AL1688" s="2">
        <f>IF(NOT(ISNUMBER(gepModelClass1(A1688:AJ1688))),#REF!,gepModelClass1(A1688:AJ1688))</f>
        <v>3.8395729723415389E-4</v>
      </c>
      <c r="AM1688" s="2">
        <f>IF(NOT(ISNUMBER(gepModelClass2(A1688:AJ1688))),#REF!,gepModelClass2(A1688:AJ1688))</f>
        <v>4.2095777088064145E-3</v>
      </c>
      <c r="AN1688" s="2">
        <f>IF(NOT(ISNUMBER(gepModelClass3(A1688:AJ1688))),#REF!,gepModelClass3(A1688:AJ1688))</f>
        <v>4.7054142375660829E-5</v>
      </c>
      <c r="AO1688" s="2">
        <f>IF(NOT(ISNUMBER(gepModelClass4(A1688:AJ1688))),#REF!,gepModelClass4(A1688:AJ1688))</f>
        <v>0.94263349652699091</v>
      </c>
      <c r="AP1688" s="2">
        <f>IF(NOT(ISNUMBER(gepModelClass5(A1688:AJ1688))),#REF!,gepModelClass5(A1688:AJ1688))</f>
        <v>5.7241993740322784E-3</v>
      </c>
      <c r="AQ1688" s="2">
        <f>IF(NOT(ISNUMBER(gepModelClass6(A1688:AJ1688))),#REF!,gepModelClass6(A1688:AJ1688))</f>
        <v>5.2971500552221745E-2</v>
      </c>
      <c r="AR1688" s="3" t="str">
        <f t="shared" si="52"/>
        <v>red_soil</v>
      </c>
      <c r="AS1688" s="5" t="s">
        <v>43</v>
      </c>
      <c r="AT1688">
        <f t="shared" si="53"/>
        <v>0</v>
      </c>
      <c r="AU1688" s="3"/>
      <c r="AV1688" s="3"/>
      <c r="AW1688" s="1"/>
      <c r="AX1688" s="4"/>
      <c r="AY1688" s="4"/>
    </row>
    <row r="1689" spans="1:51" x14ac:dyDescent="0.25">
      <c r="A1689">
        <v>63</v>
      </c>
      <c r="B1689">
        <v>95</v>
      </c>
      <c r="C1689">
        <v>113</v>
      </c>
      <c r="D1689">
        <v>87</v>
      </c>
      <c r="E1689">
        <v>59</v>
      </c>
      <c r="F1689">
        <v>95</v>
      </c>
      <c r="G1689">
        <v>113</v>
      </c>
      <c r="H1689">
        <v>92</v>
      </c>
      <c r="I1689">
        <v>59</v>
      </c>
      <c r="J1689">
        <v>91</v>
      </c>
      <c r="K1689">
        <v>104</v>
      </c>
      <c r="L1689">
        <v>87</v>
      </c>
      <c r="M1689">
        <v>63</v>
      </c>
      <c r="N1689">
        <v>96</v>
      </c>
      <c r="O1689">
        <v>108</v>
      </c>
      <c r="P1689">
        <v>89</v>
      </c>
      <c r="Q1689">
        <v>63</v>
      </c>
      <c r="R1689">
        <v>96</v>
      </c>
      <c r="S1689">
        <v>108</v>
      </c>
      <c r="T1689">
        <v>89</v>
      </c>
      <c r="U1689">
        <v>59</v>
      </c>
      <c r="V1689">
        <v>96</v>
      </c>
      <c r="W1689">
        <v>112</v>
      </c>
      <c r="X1689">
        <v>89</v>
      </c>
      <c r="Y1689">
        <v>63</v>
      </c>
      <c r="Z1689">
        <v>103</v>
      </c>
      <c r="AA1689">
        <v>119</v>
      </c>
      <c r="AB1689">
        <v>90</v>
      </c>
      <c r="AC1689">
        <v>59</v>
      </c>
      <c r="AD1689">
        <v>99</v>
      </c>
      <c r="AE1689">
        <v>114</v>
      </c>
      <c r="AF1689">
        <v>90</v>
      </c>
      <c r="AG1689">
        <v>59</v>
      </c>
      <c r="AH1689">
        <v>95</v>
      </c>
      <c r="AI1689">
        <v>110</v>
      </c>
      <c r="AJ1689">
        <v>86</v>
      </c>
      <c r="AK1689" s="1">
        <v>0</v>
      </c>
      <c r="AL1689" s="2">
        <f>IF(NOT(ISNUMBER(gepModelClass1(A1689:AJ1689))),#REF!,gepModelClass1(A1689:AJ1689))</f>
        <v>4.9358975367625206E-5</v>
      </c>
      <c r="AM1689" s="2">
        <f>IF(NOT(ISNUMBER(gepModelClass2(A1689:AJ1689))),#REF!,gepModelClass2(A1689:AJ1689))</f>
        <v>7.4886728000084303E-5</v>
      </c>
      <c r="AN1689" s="2">
        <f>IF(NOT(ISNUMBER(gepModelClass3(A1689:AJ1689))),#REF!,gepModelClass3(A1689:AJ1689))</f>
        <v>1.9002654849492476E-4</v>
      </c>
      <c r="AO1689" s="2">
        <f>IF(NOT(ISNUMBER(gepModelClass4(A1689:AJ1689))),#REF!,gepModelClass4(A1689:AJ1689))</f>
        <v>0.99934605015405475</v>
      </c>
      <c r="AP1689" s="2">
        <f>IF(NOT(ISNUMBER(gepModelClass5(A1689:AJ1689))),#REF!,gepModelClass5(A1689:AJ1689))</f>
        <v>1.5384182541369046E-3</v>
      </c>
      <c r="AQ1689" s="2">
        <f>IF(NOT(ISNUMBER(gepModelClass6(A1689:AJ1689))),#REF!,gepModelClass6(A1689:AJ1689))</f>
        <v>7.5071688667654383E-4</v>
      </c>
      <c r="AR1689" s="3" t="str">
        <f t="shared" si="52"/>
        <v>red_soil</v>
      </c>
      <c r="AS1689" s="5" t="s">
        <v>43</v>
      </c>
      <c r="AT1689">
        <f t="shared" si="53"/>
        <v>0</v>
      </c>
      <c r="AU1689" s="3"/>
      <c r="AV1689" s="3"/>
      <c r="AW1689" s="1"/>
      <c r="AX1689" s="4"/>
      <c r="AY1689" s="4"/>
    </row>
    <row r="1690" spans="1:51" x14ac:dyDescent="0.25">
      <c r="A1690">
        <v>55</v>
      </c>
      <c r="B1690">
        <v>87</v>
      </c>
      <c r="C1690">
        <v>104</v>
      </c>
      <c r="D1690">
        <v>87</v>
      </c>
      <c r="E1690">
        <v>55</v>
      </c>
      <c r="F1690">
        <v>91</v>
      </c>
      <c r="G1690">
        <v>104</v>
      </c>
      <c r="H1690">
        <v>87</v>
      </c>
      <c r="I1690">
        <v>63</v>
      </c>
      <c r="J1690">
        <v>95</v>
      </c>
      <c r="K1690">
        <v>109</v>
      </c>
      <c r="L1690">
        <v>87</v>
      </c>
      <c r="M1690">
        <v>52</v>
      </c>
      <c r="N1690">
        <v>87</v>
      </c>
      <c r="O1690">
        <v>108</v>
      </c>
      <c r="P1690">
        <v>85</v>
      </c>
      <c r="Q1690">
        <v>56</v>
      </c>
      <c r="R1690">
        <v>87</v>
      </c>
      <c r="S1690">
        <v>100</v>
      </c>
      <c r="T1690">
        <v>85</v>
      </c>
      <c r="U1690">
        <v>63</v>
      </c>
      <c r="V1690">
        <v>87</v>
      </c>
      <c r="W1690">
        <v>108</v>
      </c>
      <c r="X1690">
        <v>85</v>
      </c>
      <c r="Y1690">
        <v>56</v>
      </c>
      <c r="Z1690">
        <v>84</v>
      </c>
      <c r="AA1690">
        <v>101</v>
      </c>
      <c r="AB1690">
        <v>83</v>
      </c>
      <c r="AC1690">
        <v>56</v>
      </c>
      <c r="AD1690">
        <v>84</v>
      </c>
      <c r="AE1690">
        <v>105</v>
      </c>
      <c r="AF1690">
        <v>86</v>
      </c>
      <c r="AG1690">
        <v>59</v>
      </c>
      <c r="AH1690">
        <v>81</v>
      </c>
      <c r="AI1690">
        <v>105</v>
      </c>
      <c r="AJ1690">
        <v>86</v>
      </c>
      <c r="AK1690" s="1">
        <v>0</v>
      </c>
      <c r="AL1690" s="2">
        <f>IF(NOT(ISNUMBER(gepModelClass1(A1690:AJ1690))),#REF!,gepModelClass1(A1690:AJ1690))</f>
        <v>2.9825219978714155E-5</v>
      </c>
      <c r="AM1690" s="2">
        <f>IF(NOT(ISNUMBER(gepModelClass2(A1690:AJ1690))),#REF!,gepModelClass2(A1690:AJ1690))</f>
        <v>2.3947973570848896E-3</v>
      </c>
      <c r="AN1690" s="2">
        <f>IF(NOT(ISNUMBER(gepModelClass3(A1690:AJ1690))),#REF!,gepModelClass3(A1690:AJ1690))</f>
        <v>3.9874053866574509E-5</v>
      </c>
      <c r="AO1690" s="2">
        <f>IF(NOT(ISNUMBER(gepModelClass4(A1690:AJ1690))),#REF!,gepModelClass4(A1690:AJ1690))</f>
        <v>0.99782501755430975</v>
      </c>
      <c r="AP1690" s="2">
        <f>IF(NOT(ISNUMBER(gepModelClass5(A1690:AJ1690))),#REF!,gepModelClass5(A1690:AJ1690))</f>
        <v>3.6676988669245743E-3</v>
      </c>
      <c r="AQ1690" s="2">
        <f>IF(NOT(ISNUMBER(gepModelClass6(A1690:AJ1690))),#REF!,gepModelClass6(A1690:AJ1690))</f>
        <v>2.5125198677652806E-3</v>
      </c>
      <c r="AR1690" s="3" t="str">
        <f t="shared" si="52"/>
        <v>red_soil</v>
      </c>
      <c r="AS1690" s="5" t="s">
        <v>43</v>
      </c>
      <c r="AT1690">
        <f t="shared" si="53"/>
        <v>0</v>
      </c>
      <c r="AU1690" s="3"/>
      <c r="AV1690" s="3"/>
      <c r="AW1690" s="1"/>
      <c r="AX1690" s="4"/>
      <c r="AY1690" s="4"/>
    </row>
    <row r="1691" spans="1:51" x14ac:dyDescent="0.25">
      <c r="A1691">
        <v>67</v>
      </c>
      <c r="B1691">
        <v>107</v>
      </c>
      <c r="C1691">
        <v>118</v>
      </c>
      <c r="D1691">
        <v>96</v>
      </c>
      <c r="E1691">
        <v>67</v>
      </c>
      <c r="F1691">
        <v>107</v>
      </c>
      <c r="G1691">
        <v>123</v>
      </c>
      <c r="H1691">
        <v>96</v>
      </c>
      <c r="I1691">
        <v>67</v>
      </c>
      <c r="J1691">
        <v>111</v>
      </c>
      <c r="K1691">
        <v>123</v>
      </c>
      <c r="L1691">
        <v>96</v>
      </c>
      <c r="M1691">
        <v>63</v>
      </c>
      <c r="N1691">
        <v>104</v>
      </c>
      <c r="O1691">
        <v>108</v>
      </c>
      <c r="P1691">
        <v>92</v>
      </c>
      <c r="Q1691">
        <v>63</v>
      </c>
      <c r="R1691">
        <v>100</v>
      </c>
      <c r="S1691">
        <v>108</v>
      </c>
      <c r="T1691">
        <v>96</v>
      </c>
      <c r="U1691">
        <v>66</v>
      </c>
      <c r="V1691">
        <v>100</v>
      </c>
      <c r="W1691">
        <v>117</v>
      </c>
      <c r="X1691">
        <v>92</v>
      </c>
      <c r="Y1691">
        <v>63</v>
      </c>
      <c r="Z1691">
        <v>99</v>
      </c>
      <c r="AA1691">
        <v>110</v>
      </c>
      <c r="AB1691">
        <v>94</v>
      </c>
      <c r="AC1691">
        <v>63</v>
      </c>
      <c r="AD1691">
        <v>95</v>
      </c>
      <c r="AE1691">
        <v>105</v>
      </c>
      <c r="AF1691">
        <v>90</v>
      </c>
      <c r="AG1691">
        <v>67</v>
      </c>
      <c r="AH1691">
        <v>99</v>
      </c>
      <c r="AI1691">
        <v>110</v>
      </c>
      <c r="AJ1691">
        <v>94</v>
      </c>
      <c r="AK1691" s="1">
        <v>0</v>
      </c>
      <c r="AL1691" s="2">
        <f>IF(NOT(ISNUMBER(gepModelClass1(A1691:AJ1691))),#REF!,gepModelClass1(A1691:AJ1691))</f>
        <v>2.5139677264420982E-5</v>
      </c>
      <c r="AM1691" s="2">
        <f>IF(NOT(ISNUMBER(gepModelClass2(A1691:AJ1691))),#REF!,gepModelClass2(A1691:AJ1691))</f>
        <v>3.7362069063813885E-5</v>
      </c>
      <c r="AN1691" s="2">
        <f>IF(NOT(ISNUMBER(gepModelClass3(A1691:AJ1691))),#REF!,gepModelClass3(A1691:AJ1691))</f>
        <v>2.3908190413336299E-3</v>
      </c>
      <c r="AO1691" s="2">
        <f>IF(NOT(ISNUMBER(gepModelClass4(A1691:AJ1691))),#REF!,gepModelClass4(A1691:AJ1691))</f>
        <v>0.99943267767719435</v>
      </c>
      <c r="AP1691" s="2">
        <f>IF(NOT(ISNUMBER(gepModelClass5(A1691:AJ1691))),#REF!,gepModelClass5(A1691:AJ1691))</f>
        <v>2.4587455687731076E-3</v>
      </c>
      <c r="AQ1691" s="2">
        <f>IF(NOT(ISNUMBER(gepModelClass6(A1691:AJ1691))),#REF!,gepModelClass6(A1691:AJ1691))</f>
        <v>3.5125204885250402E-3</v>
      </c>
      <c r="AR1691" s="3" t="str">
        <f t="shared" si="52"/>
        <v>red_soil</v>
      </c>
      <c r="AS1691" s="5" t="s">
        <v>43</v>
      </c>
      <c r="AT1691">
        <f t="shared" si="53"/>
        <v>0</v>
      </c>
      <c r="AU1691" s="3"/>
      <c r="AV1691" s="3"/>
      <c r="AW1691" s="1"/>
      <c r="AX1691" s="4"/>
      <c r="AY1691" s="4"/>
    </row>
    <row r="1692" spans="1:51" x14ac:dyDescent="0.25">
      <c r="A1692">
        <v>67</v>
      </c>
      <c r="B1692">
        <v>107</v>
      </c>
      <c r="C1692">
        <v>123</v>
      </c>
      <c r="D1692">
        <v>96</v>
      </c>
      <c r="E1692">
        <v>67</v>
      </c>
      <c r="F1692">
        <v>111</v>
      </c>
      <c r="G1692">
        <v>123</v>
      </c>
      <c r="H1692">
        <v>96</v>
      </c>
      <c r="I1692">
        <v>71</v>
      </c>
      <c r="J1692">
        <v>111</v>
      </c>
      <c r="K1692">
        <v>128</v>
      </c>
      <c r="L1692">
        <v>100</v>
      </c>
      <c r="M1692">
        <v>63</v>
      </c>
      <c r="N1692">
        <v>100</v>
      </c>
      <c r="O1692">
        <v>108</v>
      </c>
      <c r="P1692">
        <v>96</v>
      </c>
      <c r="Q1692">
        <v>66</v>
      </c>
      <c r="R1692">
        <v>100</v>
      </c>
      <c r="S1692">
        <v>117</v>
      </c>
      <c r="T1692">
        <v>92</v>
      </c>
      <c r="U1692">
        <v>66</v>
      </c>
      <c r="V1692">
        <v>104</v>
      </c>
      <c r="W1692">
        <v>122</v>
      </c>
      <c r="X1692">
        <v>103</v>
      </c>
      <c r="Y1692">
        <v>63</v>
      </c>
      <c r="Z1692">
        <v>95</v>
      </c>
      <c r="AA1692">
        <v>105</v>
      </c>
      <c r="AB1692">
        <v>90</v>
      </c>
      <c r="AC1692">
        <v>67</v>
      </c>
      <c r="AD1692">
        <v>99</v>
      </c>
      <c r="AE1692">
        <v>110</v>
      </c>
      <c r="AF1692">
        <v>94</v>
      </c>
      <c r="AG1692">
        <v>63</v>
      </c>
      <c r="AH1692">
        <v>103</v>
      </c>
      <c r="AI1692">
        <v>119</v>
      </c>
      <c r="AJ1692">
        <v>94</v>
      </c>
      <c r="AK1692" s="1">
        <v>0</v>
      </c>
      <c r="AL1692" s="2">
        <f>IF(NOT(ISNUMBER(gepModelClass1(A1692:AJ1692))),#REF!,gepModelClass1(A1692:AJ1692))</f>
        <v>2.8752694604342694E-5</v>
      </c>
      <c r="AM1692" s="2">
        <f>IF(NOT(ISNUMBER(gepModelClass2(A1692:AJ1692))),#REF!,gepModelClass2(A1692:AJ1692))</f>
        <v>7.346725514637837E-5</v>
      </c>
      <c r="AN1692" s="2">
        <f>IF(NOT(ISNUMBER(gepModelClass3(A1692:AJ1692))),#REF!,gepModelClass3(A1692:AJ1692))</f>
        <v>7.4946762598897404E-3</v>
      </c>
      <c r="AO1692" s="2">
        <f>IF(NOT(ISNUMBER(gepModelClass4(A1692:AJ1692))),#REF!,gepModelClass4(A1692:AJ1692))</f>
        <v>0.99941402690951509</v>
      </c>
      <c r="AP1692" s="2">
        <f>IF(NOT(ISNUMBER(gepModelClass5(A1692:AJ1692))),#REF!,gepModelClass5(A1692:AJ1692))</f>
        <v>2.8661445279959943E-3</v>
      </c>
      <c r="AQ1692" s="2">
        <f>IF(NOT(ISNUMBER(gepModelClass6(A1692:AJ1692))),#REF!,gepModelClass6(A1692:AJ1692))</f>
        <v>8.8455327473337879E-4</v>
      </c>
      <c r="AR1692" s="3" t="str">
        <f t="shared" si="52"/>
        <v>red_soil</v>
      </c>
      <c r="AS1692" s="5" t="s">
        <v>43</v>
      </c>
      <c r="AT1692">
        <f t="shared" si="53"/>
        <v>0</v>
      </c>
      <c r="AU1692" s="3"/>
      <c r="AV1692" s="3"/>
      <c r="AW1692" s="1"/>
      <c r="AX1692" s="4"/>
      <c r="AY1692" s="4"/>
    </row>
    <row r="1693" spans="1:51" x14ac:dyDescent="0.25">
      <c r="A1693">
        <v>67</v>
      </c>
      <c r="B1693">
        <v>111</v>
      </c>
      <c r="C1693">
        <v>123</v>
      </c>
      <c r="D1693">
        <v>96</v>
      </c>
      <c r="E1693">
        <v>71</v>
      </c>
      <c r="F1693">
        <v>111</v>
      </c>
      <c r="G1693">
        <v>128</v>
      </c>
      <c r="H1693">
        <v>100</v>
      </c>
      <c r="I1693">
        <v>71</v>
      </c>
      <c r="J1693">
        <v>111</v>
      </c>
      <c r="K1693">
        <v>128</v>
      </c>
      <c r="L1693">
        <v>96</v>
      </c>
      <c r="M1693">
        <v>66</v>
      </c>
      <c r="N1693">
        <v>100</v>
      </c>
      <c r="O1693">
        <v>117</v>
      </c>
      <c r="P1693">
        <v>92</v>
      </c>
      <c r="Q1693">
        <v>66</v>
      </c>
      <c r="R1693">
        <v>104</v>
      </c>
      <c r="S1693">
        <v>122</v>
      </c>
      <c r="T1693">
        <v>103</v>
      </c>
      <c r="U1693">
        <v>74</v>
      </c>
      <c r="V1693">
        <v>113</v>
      </c>
      <c r="W1693">
        <v>122</v>
      </c>
      <c r="X1693">
        <v>100</v>
      </c>
      <c r="Y1693">
        <v>67</v>
      </c>
      <c r="Z1693">
        <v>99</v>
      </c>
      <c r="AA1693">
        <v>110</v>
      </c>
      <c r="AB1693">
        <v>94</v>
      </c>
      <c r="AC1693">
        <v>63</v>
      </c>
      <c r="AD1693">
        <v>103</v>
      </c>
      <c r="AE1693">
        <v>119</v>
      </c>
      <c r="AF1693">
        <v>94</v>
      </c>
      <c r="AG1693">
        <v>67</v>
      </c>
      <c r="AH1693">
        <v>108</v>
      </c>
      <c r="AI1693">
        <v>124</v>
      </c>
      <c r="AJ1693">
        <v>98</v>
      </c>
      <c r="AK1693" s="1">
        <v>0</v>
      </c>
      <c r="AL1693" s="2">
        <f>IF(NOT(ISNUMBER(gepModelClass1(A1693:AJ1693))),#REF!,gepModelClass1(A1693:AJ1693))</f>
        <v>3.328885524649523E-5</v>
      </c>
      <c r="AM1693" s="2">
        <f>IF(NOT(ISNUMBER(gepModelClass2(A1693:AJ1693))),#REF!,gepModelClass2(A1693:AJ1693))</f>
        <v>4.3633650649509218E-4</v>
      </c>
      <c r="AN1693" s="2">
        <f>IF(NOT(ISNUMBER(gepModelClass3(A1693:AJ1693))),#REF!,gepModelClass3(A1693:AJ1693))</f>
        <v>1.3697776291923711E-2</v>
      </c>
      <c r="AO1693" s="2">
        <f>IF(NOT(ISNUMBER(gepModelClass4(A1693:AJ1693))),#REF!,gepModelClass4(A1693:AJ1693))</f>
        <v>0.99943022532808357</v>
      </c>
      <c r="AP1693" s="2">
        <f>IF(NOT(ISNUMBER(gepModelClass5(A1693:AJ1693))),#REF!,gepModelClass5(A1693:AJ1693))</f>
        <v>2.8414626289196571E-3</v>
      </c>
      <c r="AQ1693" s="2">
        <f>IF(NOT(ISNUMBER(gepModelClass6(A1693:AJ1693))),#REF!,gepModelClass6(A1693:AJ1693))</f>
        <v>9.4135809479113059E-5</v>
      </c>
      <c r="AR1693" s="3" t="str">
        <f t="shared" si="52"/>
        <v>red_soil</v>
      </c>
      <c r="AS1693" s="5" t="s">
        <v>43</v>
      </c>
      <c r="AT1693">
        <f t="shared" si="53"/>
        <v>0</v>
      </c>
      <c r="AU1693" s="3"/>
      <c r="AV1693" s="3"/>
      <c r="AW1693" s="1"/>
      <c r="AX1693" s="4"/>
      <c r="AY1693" s="4"/>
    </row>
    <row r="1694" spans="1:51" x14ac:dyDescent="0.25">
      <c r="A1694">
        <v>71</v>
      </c>
      <c r="B1694">
        <v>103</v>
      </c>
      <c r="C1694">
        <v>118</v>
      </c>
      <c r="D1694">
        <v>96</v>
      </c>
      <c r="E1694">
        <v>67</v>
      </c>
      <c r="F1694">
        <v>103</v>
      </c>
      <c r="G1694">
        <v>118</v>
      </c>
      <c r="H1694">
        <v>92</v>
      </c>
      <c r="I1694">
        <v>63</v>
      </c>
      <c r="J1694">
        <v>107</v>
      </c>
      <c r="K1694">
        <v>118</v>
      </c>
      <c r="L1694">
        <v>92</v>
      </c>
      <c r="M1694">
        <v>70</v>
      </c>
      <c r="N1694">
        <v>109</v>
      </c>
      <c r="O1694">
        <v>122</v>
      </c>
      <c r="P1694">
        <v>100</v>
      </c>
      <c r="Q1694">
        <v>66</v>
      </c>
      <c r="R1694">
        <v>113</v>
      </c>
      <c r="S1694">
        <v>117</v>
      </c>
      <c r="T1694">
        <v>100</v>
      </c>
      <c r="U1694">
        <v>66</v>
      </c>
      <c r="V1694">
        <v>109</v>
      </c>
      <c r="W1694">
        <v>117</v>
      </c>
      <c r="X1694">
        <v>100</v>
      </c>
      <c r="Y1694">
        <v>71</v>
      </c>
      <c r="Z1694">
        <v>112</v>
      </c>
      <c r="AA1694">
        <v>124</v>
      </c>
      <c r="AB1694">
        <v>101</v>
      </c>
      <c r="AC1694">
        <v>71</v>
      </c>
      <c r="AD1694">
        <v>112</v>
      </c>
      <c r="AE1694">
        <v>130</v>
      </c>
      <c r="AF1694">
        <v>101</v>
      </c>
      <c r="AG1694">
        <v>71</v>
      </c>
      <c r="AH1694">
        <v>112</v>
      </c>
      <c r="AI1694">
        <v>130</v>
      </c>
      <c r="AJ1694">
        <v>101</v>
      </c>
      <c r="AK1694" s="1">
        <v>0</v>
      </c>
      <c r="AL1694" s="2">
        <f>IF(NOT(ISNUMBER(gepModelClass1(A1694:AJ1694))),#REF!,gepModelClass1(A1694:AJ1694))</f>
        <v>2.4403445569426614E-5</v>
      </c>
      <c r="AM1694" s="2">
        <f>IF(NOT(ISNUMBER(gepModelClass2(A1694:AJ1694))),#REF!,gepModelClass2(A1694:AJ1694))</f>
        <v>3.8384621537615845E-4</v>
      </c>
      <c r="AN1694" s="2">
        <f>IF(NOT(ISNUMBER(gepModelClass3(A1694:AJ1694))),#REF!,gepModelClass3(A1694:AJ1694))</f>
        <v>1.7015998658275366E-2</v>
      </c>
      <c r="AO1694" s="2">
        <f>IF(NOT(ISNUMBER(gepModelClass4(A1694:AJ1694))),#REF!,gepModelClass4(A1694:AJ1694))</f>
        <v>0.99990431139853253</v>
      </c>
      <c r="AP1694" s="2">
        <f>IF(NOT(ISNUMBER(gepModelClass5(A1694:AJ1694))),#REF!,gepModelClass5(A1694:AJ1694))</f>
        <v>1.5918631685630806E-3</v>
      </c>
      <c r="AQ1694" s="2">
        <f>IF(NOT(ISNUMBER(gepModelClass6(A1694:AJ1694))),#REF!,gepModelClass6(A1694:AJ1694))</f>
        <v>3.2027834078396787E-5</v>
      </c>
      <c r="AR1694" s="3" t="str">
        <f t="shared" si="52"/>
        <v>red_soil</v>
      </c>
      <c r="AS1694" s="5" t="s">
        <v>43</v>
      </c>
      <c r="AT1694">
        <f t="shared" si="53"/>
        <v>0</v>
      </c>
      <c r="AU1694" s="3"/>
      <c r="AV1694" s="3"/>
      <c r="AW1694" s="1"/>
      <c r="AX1694" s="4"/>
      <c r="AY1694" s="4"/>
    </row>
    <row r="1695" spans="1:51" x14ac:dyDescent="0.25">
      <c r="A1695">
        <v>67</v>
      </c>
      <c r="B1695">
        <v>103</v>
      </c>
      <c r="C1695">
        <v>118</v>
      </c>
      <c r="D1695">
        <v>92</v>
      </c>
      <c r="E1695">
        <v>63</v>
      </c>
      <c r="F1695">
        <v>107</v>
      </c>
      <c r="G1695">
        <v>118</v>
      </c>
      <c r="H1695">
        <v>92</v>
      </c>
      <c r="I1695">
        <v>63</v>
      </c>
      <c r="J1695">
        <v>87</v>
      </c>
      <c r="K1695">
        <v>109</v>
      </c>
      <c r="L1695">
        <v>96</v>
      </c>
      <c r="M1695">
        <v>66</v>
      </c>
      <c r="N1695">
        <v>113</v>
      </c>
      <c r="O1695">
        <v>117</v>
      </c>
      <c r="P1695">
        <v>100</v>
      </c>
      <c r="Q1695">
        <v>66</v>
      </c>
      <c r="R1695">
        <v>109</v>
      </c>
      <c r="S1695">
        <v>117</v>
      </c>
      <c r="T1695">
        <v>100</v>
      </c>
      <c r="U1695">
        <v>66</v>
      </c>
      <c r="V1695">
        <v>113</v>
      </c>
      <c r="W1695">
        <v>122</v>
      </c>
      <c r="X1695">
        <v>100</v>
      </c>
      <c r="Y1695">
        <v>71</v>
      </c>
      <c r="Z1695">
        <v>112</v>
      </c>
      <c r="AA1695">
        <v>130</v>
      </c>
      <c r="AB1695">
        <v>101</v>
      </c>
      <c r="AC1695">
        <v>71</v>
      </c>
      <c r="AD1695">
        <v>112</v>
      </c>
      <c r="AE1695">
        <v>130</v>
      </c>
      <c r="AF1695">
        <v>101</v>
      </c>
      <c r="AG1695">
        <v>71</v>
      </c>
      <c r="AH1695">
        <v>112</v>
      </c>
      <c r="AI1695">
        <v>119</v>
      </c>
      <c r="AJ1695">
        <v>98</v>
      </c>
      <c r="AK1695" s="1">
        <v>0</v>
      </c>
      <c r="AL1695" s="2">
        <f>IF(NOT(ISNUMBER(gepModelClass1(A1695:AJ1695))),#REF!,gepModelClass1(A1695:AJ1695))</f>
        <v>4.4757297191831631E-4</v>
      </c>
      <c r="AM1695" s="2">
        <f>IF(NOT(ISNUMBER(gepModelClass2(A1695:AJ1695))),#REF!,gepModelClass2(A1695:AJ1695))</f>
        <v>2.1801193750530331E-4</v>
      </c>
      <c r="AN1695" s="2">
        <f>IF(NOT(ISNUMBER(gepModelClass3(A1695:AJ1695))),#REF!,gepModelClass3(A1695:AJ1695))</f>
        <v>9.337818926870696E-3</v>
      </c>
      <c r="AO1695" s="2">
        <f>IF(NOT(ISNUMBER(gepModelClass4(A1695:AJ1695))),#REF!,gepModelClass4(A1695:AJ1695))</f>
        <v>0.99994245983626162</v>
      </c>
      <c r="AP1695" s="2">
        <f>IF(NOT(ISNUMBER(gepModelClass5(A1695:AJ1695))),#REF!,gepModelClass5(A1695:AJ1695))</f>
        <v>1.4857710174601599E-3</v>
      </c>
      <c r="AQ1695" s="2">
        <f>IF(NOT(ISNUMBER(gepModelClass6(A1695:AJ1695))),#REF!,gepModelClass6(A1695:AJ1695))</f>
        <v>7.6890680283869198E-6</v>
      </c>
      <c r="AR1695" s="3" t="str">
        <f t="shared" si="52"/>
        <v>red_soil</v>
      </c>
      <c r="AS1695" s="5" t="s">
        <v>43</v>
      </c>
      <c r="AT1695">
        <f t="shared" si="53"/>
        <v>0</v>
      </c>
      <c r="AU1695" s="3"/>
      <c r="AV1695" s="3"/>
      <c r="AW1695" s="1"/>
      <c r="AX1695" s="4"/>
      <c r="AY1695" s="4"/>
    </row>
    <row r="1696" spans="1:51" x14ac:dyDescent="0.25">
      <c r="A1696">
        <v>48</v>
      </c>
      <c r="B1696">
        <v>34</v>
      </c>
      <c r="C1696">
        <v>113</v>
      </c>
      <c r="D1696">
        <v>125</v>
      </c>
      <c r="E1696">
        <v>51</v>
      </c>
      <c r="F1696">
        <v>58</v>
      </c>
      <c r="G1696">
        <v>113</v>
      </c>
      <c r="H1696">
        <v>104</v>
      </c>
      <c r="I1696">
        <v>59</v>
      </c>
      <c r="J1696">
        <v>87</v>
      </c>
      <c r="K1696">
        <v>104</v>
      </c>
      <c r="L1696">
        <v>83</v>
      </c>
      <c r="M1696">
        <v>46</v>
      </c>
      <c r="N1696">
        <v>32</v>
      </c>
      <c r="O1696">
        <v>112</v>
      </c>
      <c r="P1696">
        <v>133</v>
      </c>
      <c r="Q1696">
        <v>46</v>
      </c>
      <c r="R1696">
        <v>32</v>
      </c>
      <c r="S1696">
        <v>112</v>
      </c>
      <c r="T1696">
        <v>133</v>
      </c>
      <c r="U1696">
        <v>46</v>
      </c>
      <c r="V1696">
        <v>46</v>
      </c>
      <c r="W1696">
        <v>112</v>
      </c>
      <c r="X1696">
        <v>114</v>
      </c>
      <c r="Y1696">
        <v>42</v>
      </c>
      <c r="Z1696">
        <v>32</v>
      </c>
      <c r="AA1696">
        <v>114</v>
      </c>
      <c r="AB1696">
        <v>135</v>
      </c>
      <c r="AC1696">
        <v>42</v>
      </c>
      <c r="AD1696">
        <v>30</v>
      </c>
      <c r="AE1696">
        <v>110</v>
      </c>
      <c r="AF1696">
        <v>139</v>
      </c>
      <c r="AG1696">
        <v>42</v>
      </c>
      <c r="AH1696">
        <v>30</v>
      </c>
      <c r="AI1696">
        <v>114</v>
      </c>
      <c r="AJ1696">
        <v>135</v>
      </c>
      <c r="AK1696" s="1">
        <v>0</v>
      </c>
      <c r="AL1696" s="2">
        <f>IF(NOT(ISNUMBER(gepModelClass1(A1696:AJ1696))),#REF!,gepModelClass1(A1696:AJ1696))</f>
        <v>0.99987820619684453</v>
      </c>
      <c r="AM1696" s="2">
        <f>IF(NOT(ISNUMBER(gepModelClass2(A1696:AJ1696))),#REF!,gepModelClass2(A1696:AJ1696))</f>
        <v>4.6787763405856768E-3</v>
      </c>
      <c r="AN1696" s="2">
        <f>IF(NOT(ISNUMBER(gepModelClass3(A1696:AJ1696))),#REF!,gepModelClass3(A1696:AJ1696))</f>
        <v>1.0869818834945782E-5</v>
      </c>
      <c r="AO1696" s="2">
        <f>IF(NOT(ISNUMBER(gepModelClass4(A1696:AJ1696))),#REF!,gepModelClass4(A1696:AJ1696))</f>
        <v>4.5570821446405735E-5</v>
      </c>
      <c r="AP1696" s="2">
        <f>IF(NOT(ISNUMBER(gepModelClass5(A1696:AJ1696))),#REF!,gepModelClass5(A1696:AJ1696))</f>
        <v>5.8146758377594761E-2</v>
      </c>
      <c r="AQ1696" s="2">
        <f>IF(NOT(ISNUMBER(gepModelClass6(A1696:AJ1696))),#REF!,gepModelClass6(A1696:AJ1696))</f>
        <v>3.1481725592781727E-3</v>
      </c>
      <c r="AR1696" s="3" t="str">
        <f t="shared" si="52"/>
        <v>cotton_crop</v>
      </c>
      <c r="AS1696" s="5" t="s">
        <v>42</v>
      </c>
      <c r="AT1696">
        <f t="shared" si="53"/>
        <v>0</v>
      </c>
      <c r="AU1696" s="3"/>
      <c r="AV1696" s="3"/>
      <c r="AW1696" s="1"/>
      <c r="AX1696" s="4"/>
      <c r="AY1696" s="4"/>
    </row>
    <row r="1697" spans="1:51" x14ac:dyDescent="0.25">
      <c r="A1697">
        <v>75</v>
      </c>
      <c r="B1697">
        <v>99</v>
      </c>
      <c r="C1697">
        <v>118</v>
      </c>
      <c r="D1697">
        <v>96</v>
      </c>
      <c r="E1697">
        <v>75</v>
      </c>
      <c r="F1697">
        <v>95</v>
      </c>
      <c r="G1697">
        <v>109</v>
      </c>
      <c r="H1697">
        <v>96</v>
      </c>
      <c r="I1697">
        <v>75</v>
      </c>
      <c r="J1697">
        <v>95</v>
      </c>
      <c r="K1697">
        <v>113</v>
      </c>
      <c r="L1697">
        <v>96</v>
      </c>
      <c r="M1697">
        <v>74</v>
      </c>
      <c r="N1697">
        <v>91</v>
      </c>
      <c r="O1697">
        <v>112</v>
      </c>
      <c r="P1697">
        <v>96</v>
      </c>
      <c r="Q1697">
        <v>70</v>
      </c>
      <c r="R1697">
        <v>87</v>
      </c>
      <c r="S1697">
        <v>112</v>
      </c>
      <c r="T1697">
        <v>100</v>
      </c>
      <c r="U1697">
        <v>66</v>
      </c>
      <c r="V1697">
        <v>83</v>
      </c>
      <c r="W1697">
        <v>117</v>
      </c>
      <c r="X1697">
        <v>100</v>
      </c>
      <c r="Y1697">
        <v>67</v>
      </c>
      <c r="Z1697">
        <v>88</v>
      </c>
      <c r="AA1697">
        <v>110</v>
      </c>
      <c r="AB1697">
        <v>98</v>
      </c>
      <c r="AC1697">
        <v>67</v>
      </c>
      <c r="AD1697">
        <v>88</v>
      </c>
      <c r="AE1697">
        <v>119</v>
      </c>
      <c r="AF1697">
        <v>98</v>
      </c>
      <c r="AG1697">
        <v>75</v>
      </c>
      <c r="AH1697">
        <v>91</v>
      </c>
      <c r="AI1697">
        <v>110</v>
      </c>
      <c r="AJ1697">
        <v>94</v>
      </c>
      <c r="AK1697" s="1">
        <v>0</v>
      </c>
      <c r="AL1697" s="2">
        <f>IF(NOT(ISNUMBER(gepModelClass1(A1697:AJ1697))),#REF!,gepModelClass1(A1697:AJ1697))</f>
        <v>8.150005194173445E-4</v>
      </c>
      <c r="AM1697" s="2">
        <f>IF(NOT(ISNUMBER(gepModelClass2(A1697:AJ1697))),#REF!,gepModelClass2(A1697:AJ1697))</f>
        <v>7.6372293146715437E-4</v>
      </c>
      <c r="AN1697" s="2">
        <f>IF(NOT(ISNUMBER(gepModelClass3(A1697:AJ1697))),#REF!,gepModelClass3(A1697:AJ1697))</f>
        <v>0.11247200379207825</v>
      </c>
      <c r="AO1697" s="2">
        <f>IF(NOT(ISNUMBER(gepModelClass4(A1697:AJ1697))),#REF!,gepModelClass4(A1697:AJ1697))</f>
        <v>0.34837069413099203</v>
      </c>
      <c r="AP1697" s="2">
        <f>IF(NOT(ISNUMBER(gepModelClass5(A1697:AJ1697))),#REF!,gepModelClass5(A1697:AJ1697))</f>
        <v>0.5176801177843644</v>
      </c>
      <c r="AQ1697" s="2">
        <f>IF(NOT(ISNUMBER(gepModelClass6(A1697:AJ1697))),#REF!,gepModelClass6(A1697:AJ1697))</f>
        <v>1.1030303154053037E-3</v>
      </c>
      <c r="AR1697" s="3" t="str">
        <f t="shared" si="52"/>
        <v>soil_with_vegetation_stubble</v>
      </c>
      <c r="AS1697" s="5" t="s">
        <v>40</v>
      </c>
      <c r="AT1697">
        <f t="shared" si="53"/>
        <v>0</v>
      </c>
      <c r="AU1697" s="3"/>
      <c r="AV1697" s="3"/>
      <c r="AW1697" s="1"/>
      <c r="AX1697" s="4"/>
      <c r="AY1697" s="4"/>
    </row>
    <row r="1698" spans="1:51" x14ac:dyDescent="0.25">
      <c r="A1698">
        <v>75</v>
      </c>
      <c r="B1698">
        <v>95</v>
      </c>
      <c r="C1698">
        <v>109</v>
      </c>
      <c r="D1698">
        <v>96</v>
      </c>
      <c r="E1698">
        <v>75</v>
      </c>
      <c r="F1698">
        <v>95</v>
      </c>
      <c r="G1698">
        <v>113</v>
      </c>
      <c r="H1698">
        <v>96</v>
      </c>
      <c r="I1698">
        <v>79</v>
      </c>
      <c r="J1698">
        <v>99</v>
      </c>
      <c r="K1698">
        <v>109</v>
      </c>
      <c r="L1698">
        <v>83</v>
      </c>
      <c r="M1698">
        <v>70</v>
      </c>
      <c r="N1698">
        <v>87</v>
      </c>
      <c r="O1698">
        <v>112</v>
      </c>
      <c r="P1698">
        <v>100</v>
      </c>
      <c r="Q1698">
        <v>66</v>
      </c>
      <c r="R1698">
        <v>83</v>
      </c>
      <c r="S1698">
        <v>117</v>
      </c>
      <c r="T1698">
        <v>100</v>
      </c>
      <c r="U1698">
        <v>70</v>
      </c>
      <c r="V1698">
        <v>87</v>
      </c>
      <c r="W1698">
        <v>112</v>
      </c>
      <c r="X1698">
        <v>100</v>
      </c>
      <c r="Y1698">
        <v>67</v>
      </c>
      <c r="Z1698">
        <v>88</v>
      </c>
      <c r="AA1698">
        <v>119</v>
      </c>
      <c r="AB1698">
        <v>98</v>
      </c>
      <c r="AC1698">
        <v>75</v>
      </c>
      <c r="AD1698">
        <v>91</v>
      </c>
      <c r="AE1698">
        <v>110</v>
      </c>
      <c r="AF1698">
        <v>94</v>
      </c>
      <c r="AG1698">
        <v>79</v>
      </c>
      <c r="AH1698">
        <v>91</v>
      </c>
      <c r="AI1698">
        <v>119</v>
      </c>
      <c r="AJ1698">
        <v>98</v>
      </c>
      <c r="AK1698" s="1">
        <v>0</v>
      </c>
      <c r="AL1698" s="2">
        <f>IF(NOT(ISNUMBER(gepModelClass1(A1698:AJ1698))),#REF!,gepModelClass1(A1698:AJ1698))</f>
        <v>2.2594787294085789E-4</v>
      </c>
      <c r="AM1698" s="2">
        <f>IF(NOT(ISNUMBER(gepModelClass2(A1698:AJ1698))),#REF!,gepModelClass2(A1698:AJ1698))</f>
        <v>0.62492326646448915</v>
      </c>
      <c r="AN1698" s="2">
        <f>IF(NOT(ISNUMBER(gepModelClass3(A1698:AJ1698))),#REF!,gepModelClass3(A1698:AJ1698))</f>
        <v>0.21464519201503662</v>
      </c>
      <c r="AO1698" s="2">
        <f>IF(NOT(ISNUMBER(gepModelClass4(A1698:AJ1698))),#REF!,gepModelClass4(A1698:AJ1698))</f>
        <v>0.77285881883013519</v>
      </c>
      <c r="AP1698" s="2">
        <f>IF(NOT(ISNUMBER(gepModelClass5(A1698:AJ1698))),#REF!,gepModelClass5(A1698:AJ1698))</f>
        <v>0.7317090832677362</v>
      </c>
      <c r="AQ1698" s="2">
        <f>IF(NOT(ISNUMBER(gepModelClass6(A1698:AJ1698))),#REF!,gepModelClass6(A1698:AJ1698))</f>
        <v>8.0053757923228229E-4</v>
      </c>
      <c r="AR1698" s="3" t="str">
        <f t="shared" si="52"/>
        <v>red_soil</v>
      </c>
      <c r="AS1698" s="5" t="s">
        <v>40</v>
      </c>
      <c r="AT1698">
        <f t="shared" si="53"/>
        <v>1</v>
      </c>
      <c r="AU1698" s="3"/>
      <c r="AV1698" s="3"/>
      <c r="AW1698" s="1"/>
      <c r="AX1698" s="4"/>
      <c r="AY1698" s="4"/>
    </row>
    <row r="1699" spans="1:51" x14ac:dyDescent="0.25">
      <c r="A1699">
        <v>75</v>
      </c>
      <c r="B1699">
        <v>95</v>
      </c>
      <c r="C1699">
        <v>113</v>
      </c>
      <c r="D1699">
        <v>96</v>
      </c>
      <c r="E1699">
        <v>79</v>
      </c>
      <c r="F1699">
        <v>99</v>
      </c>
      <c r="G1699">
        <v>109</v>
      </c>
      <c r="H1699">
        <v>83</v>
      </c>
      <c r="I1699">
        <v>71</v>
      </c>
      <c r="J1699">
        <v>75</v>
      </c>
      <c r="K1699">
        <v>93</v>
      </c>
      <c r="L1699">
        <v>79</v>
      </c>
      <c r="M1699">
        <v>66</v>
      </c>
      <c r="N1699">
        <v>83</v>
      </c>
      <c r="O1699">
        <v>117</v>
      </c>
      <c r="P1699">
        <v>100</v>
      </c>
      <c r="Q1699">
        <v>70</v>
      </c>
      <c r="R1699">
        <v>87</v>
      </c>
      <c r="S1699">
        <v>112</v>
      </c>
      <c r="T1699">
        <v>100</v>
      </c>
      <c r="U1699">
        <v>82</v>
      </c>
      <c r="V1699">
        <v>91</v>
      </c>
      <c r="W1699">
        <v>108</v>
      </c>
      <c r="X1699">
        <v>85</v>
      </c>
      <c r="Y1699">
        <v>75</v>
      </c>
      <c r="Z1699">
        <v>91</v>
      </c>
      <c r="AA1699">
        <v>110</v>
      </c>
      <c r="AB1699">
        <v>94</v>
      </c>
      <c r="AC1699">
        <v>79</v>
      </c>
      <c r="AD1699">
        <v>91</v>
      </c>
      <c r="AE1699">
        <v>119</v>
      </c>
      <c r="AF1699">
        <v>98</v>
      </c>
      <c r="AG1699">
        <v>79</v>
      </c>
      <c r="AH1699">
        <v>99</v>
      </c>
      <c r="AI1699">
        <v>110</v>
      </c>
      <c r="AJ1699">
        <v>86</v>
      </c>
      <c r="AK1699" s="1">
        <v>0</v>
      </c>
      <c r="AL1699" s="2">
        <f>IF(NOT(ISNUMBER(gepModelClass1(A1699:AJ1699))),#REF!,gepModelClass1(A1699:AJ1699))</f>
        <v>1.1537325761449082E-3</v>
      </c>
      <c r="AM1699" s="2">
        <f>IF(NOT(ISNUMBER(gepModelClass2(A1699:AJ1699))),#REF!,gepModelClass2(A1699:AJ1699))</f>
        <v>0.57739021869007967</v>
      </c>
      <c r="AN1699" s="2">
        <f>IF(NOT(ISNUMBER(gepModelClass3(A1699:AJ1699))),#REF!,gepModelClass3(A1699:AJ1699))</f>
        <v>0.16579275979311592</v>
      </c>
      <c r="AO1699" s="2">
        <f>IF(NOT(ISNUMBER(gepModelClass4(A1699:AJ1699))),#REF!,gepModelClass4(A1699:AJ1699))</f>
        <v>2.9598019933437767E-4</v>
      </c>
      <c r="AP1699" s="2">
        <f>IF(NOT(ISNUMBER(gepModelClass5(A1699:AJ1699))),#REF!,gepModelClass5(A1699:AJ1699))</f>
        <v>0.63176792358384992</v>
      </c>
      <c r="AQ1699" s="2">
        <f>IF(NOT(ISNUMBER(gepModelClass6(A1699:AJ1699))),#REF!,gepModelClass6(A1699:AJ1699))</f>
        <v>5.8889702287137174E-5</v>
      </c>
      <c r="AR1699" s="3" t="str">
        <f t="shared" si="52"/>
        <v>soil_with_vegetation_stubble</v>
      </c>
      <c r="AS1699" s="5" t="s">
        <v>40</v>
      </c>
      <c r="AT1699">
        <f t="shared" si="53"/>
        <v>0</v>
      </c>
      <c r="AU1699" s="3"/>
      <c r="AV1699" s="3"/>
      <c r="AW1699" s="1"/>
      <c r="AX1699" s="4"/>
      <c r="AY1699" s="4"/>
    </row>
    <row r="1700" spans="1:51" x14ac:dyDescent="0.25">
      <c r="A1700">
        <v>48</v>
      </c>
      <c r="B1700">
        <v>42</v>
      </c>
      <c r="C1700">
        <v>74</v>
      </c>
      <c r="D1700">
        <v>75</v>
      </c>
      <c r="E1700">
        <v>48</v>
      </c>
      <c r="F1700">
        <v>48</v>
      </c>
      <c r="G1700">
        <v>67</v>
      </c>
      <c r="H1700">
        <v>71</v>
      </c>
      <c r="I1700">
        <v>51</v>
      </c>
      <c r="J1700">
        <v>54</v>
      </c>
      <c r="K1700">
        <v>67</v>
      </c>
      <c r="L1700">
        <v>62</v>
      </c>
      <c r="M1700">
        <v>49</v>
      </c>
      <c r="N1700">
        <v>49</v>
      </c>
      <c r="O1700">
        <v>76</v>
      </c>
      <c r="P1700">
        <v>74</v>
      </c>
      <c r="Q1700">
        <v>49</v>
      </c>
      <c r="R1700">
        <v>46</v>
      </c>
      <c r="S1700">
        <v>69</v>
      </c>
      <c r="T1700">
        <v>66</v>
      </c>
      <c r="U1700">
        <v>52</v>
      </c>
      <c r="V1700">
        <v>53</v>
      </c>
      <c r="W1700">
        <v>73</v>
      </c>
      <c r="X1700">
        <v>66</v>
      </c>
      <c r="Y1700">
        <v>59</v>
      </c>
      <c r="Z1700">
        <v>60</v>
      </c>
      <c r="AA1700">
        <v>75</v>
      </c>
      <c r="AB1700">
        <v>68</v>
      </c>
      <c r="AC1700">
        <v>52</v>
      </c>
      <c r="AD1700">
        <v>54</v>
      </c>
      <c r="AE1700">
        <v>75</v>
      </c>
      <c r="AF1700">
        <v>68</v>
      </c>
      <c r="AG1700">
        <v>52</v>
      </c>
      <c r="AH1700">
        <v>60</v>
      </c>
      <c r="AI1700">
        <v>72</v>
      </c>
      <c r="AJ1700">
        <v>64</v>
      </c>
      <c r="AK1700" s="1">
        <v>0</v>
      </c>
      <c r="AL1700" s="2">
        <f>IF(NOT(ISNUMBER(gepModelClass1(A1700:AJ1700))),#REF!,gepModelClass1(A1700:AJ1700))</f>
        <v>2.1915822496553702E-3</v>
      </c>
      <c r="AM1700" s="2">
        <f>IF(NOT(ISNUMBER(gepModelClass2(A1700:AJ1700))),#REF!,gepModelClass2(A1700:AJ1700))</f>
        <v>2.6886733155817512E-4</v>
      </c>
      <c r="AN1700" s="2">
        <f>IF(NOT(ISNUMBER(gepModelClass3(A1700:AJ1700))),#REF!,gepModelClass3(A1700:AJ1700))</f>
        <v>5.3444438813913204E-7</v>
      </c>
      <c r="AO1700" s="2">
        <f>IF(NOT(ISNUMBER(gepModelClass4(A1700:AJ1700))),#REF!,gepModelClass4(A1700:AJ1700))</f>
        <v>4.716139847959106E-3</v>
      </c>
      <c r="AP1700" s="2">
        <f>IF(NOT(ISNUMBER(gepModelClass5(A1700:AJ1700))),#REF!,gepModelClass5(A1700:AJ1700))</f>
        <v>0.97943865471477043</v>
      </c>
      <c r="AQ1700" s="2">
        <f>IF(NOT(ISNUMBER(gepModelClass6(A1700:AJ1700))),#REF!,gepModelClass6(A1700:AJ1700))</f>
        <v>0.3830743390417275</v>
      </c>
      <c r="AR1700" s="3" t="str">
        <f t="shared" si="52"/>
        <v>soil_with_vegetation_stubble</v>
      </c>
      <c r="AS1700" s="5" t="s">
        <v>40</v>
      </c>
      <c r="AT1700">
        <f t="shared" si="53"/>
        <v>0</v>
      </c>
      <c r="AU1700" s="3"/>
      <c r="AV1700" s="3"/>
      <c r="AW1700" s="1"/>
      <c r="AX1700" s="4"/>
      <c r="AY1700" s="4"/>
    </row>
    <row r="1701" spans="1:51" x14ac:dyDescent="0.25">
      <c r="A1701">
        <v>90</v>
      </c>
      <c r="B1701">
        <v>104</v>
      </c>
      <c r="C1701">
        <v>112</v>
      </c>
      <c r="D1701">
        <v>85</v>
      </c>
      <c r="E1701">
        <v>90</v>
      </c>
      <c r="F1701">
        <v>109</v>
      </c>
      <c r="G1701">
        <v>112</v>
      </c>
      <c r="H1701">
        <v>89</v>
      </c>
      <c r="I1701">
        <v>82</v>
      </c>
      <c r="J1701">
        <v>100</v>
      </c>
      <c r="K1701">
        <v>96</v>
      </c>
      <c r="L1701">
        <v>81</v>
      </c>
      <c r="M1701">
        <v>87</v>
      </c>
      <c r="N1701">
        <v>103</v>
      </c>
      <c r="O1701">
        <v>105</v>
      </c>
      <c r="P1701">
        <v>83</v>
      </c>
      <c r="Q1701">
        <v>87</v>
      </c>
      <c r="R1701">
        <v>103</v>
      </c>
      <c r="S1701">
        <v>110</v>
      </c>
      <c r="T1701">
        <v>83</v>
      </c>
      <c r="U1701">
        <v>83</v>
      </c>
      <c r="V1701">
        <v>91</v>
      </c>
      <c r="W1701">
        <v>97</v>
      </c>
      <c r="X1701">
        <v>79</v>
      </c>
      <c r="Y1701">
        <v>85</v>
      </c>
      <c r="Z1701">
        <v>106</v>
      </c>
      <c r="AA1701">
        <v>105</v>
      </c>
      <c r="AB1701">
        <v>83</v>
      </c>
      <c r="AC1701">
        <v>85</v>
      </c>
      <c r="AD1701">
        <v>102</v>
      </c>
      <c r="AE1701">
        <v>101</v>
      </c>
      <c r="AF1701">
        <v>83</v>
      </c>
      <c r="AG1701">
        <v>82</v>
      </c>
      <c r="AH1701">
        <v>92</v>
      </c>
      <c r="AI1701">
        <v>105</v>
      </c>
      <c r="AJ1701">
        <v>76</v>
      </c>
      <c r="AK1701" s="1">
        <v>0</v>
      </c>
      <c r="AL1701" s="2">
        <f>IF(NOT(ISNUMBER(gepModelClass1(A1701:AJ1701))),#REF!,gepModelClass1(A1701:AJ1701))</f>
        <v>7.6132628269826777E-6</v>
      </c>
      <c r="AM1701" s="2">
        <f>IF(NOT(ISNUMBER(gepModelClass2(A1701:AJ1701))),#REF!,gepModelClass2(A1701:AJ1701))</f>
        <v>2.2112889120982819E-3</v>
      </c>
      <c r="AN1701" s="2">
        <f>IF(NOT(ISNUMBER(gepModelClass3(A1701:AJ1701))),#REF!,gepModelClass3(A1701:AJ1701))</f>
        <v>0.97008988596206713</v>
      </c>
      <c r="AO1701" s="2">
        <f>IF(NOT(ISNUMBER(gepModelClass4(A1701:AJ1701))),#REF!,gepModelClass4(A1701:AJ1701))</f>
        <v>1.9950107884774706E-5</v>
      </c>
      <c r="AP1701" s="2">
        <f>IF(NOT(ISNUMBER(gepModelClass5(A1701:AJ1701))),#REF!,gepModelClass5(A1701:AJ1701))</f>
        <v>1.064938255874978E-2</v>
      </c>
      <c r="AQ1701" s="2">
        <f>IF(NOT(ISNUMBER(gepModelClass6(A1701:AJ1701))),#REF!,gepModelClass6(A1701:AJ1701))</f>
        <v>0.31066902584758732</v>
      </c>
      <c r="AR1701" s="3" t="str">
        <f t="shared" si="52"/>
        <v>grey_soil</v>
      </c>
      <c r="AS1701" s="5" t="s">
        <v>38</v>
      </c>
      <c r="AT1701">
        <f t="shared" si="53"/>
        <v>0</v>
      </c>
      <c r="AU1701" s="3"/>
      <c r="AV1701" s="3"/>
      <c r="AW1701" s="1"/>
      <c r="AX1701" s="4"/>
      <c r="AY1701" s="4"/>
    </row>
    <row r="1702" spans="1:51" x14ac:dyDescent="0.25">
      <c r="A1702">
        <v>90</v>
      </c>
      <c r="B1702">
        <v>109</v>
      </c>
      <c r="C1702">
        <v>112</v>
      </c>
      <c r="D1702">
        <v>89</v>
      </c>
      <c r="E1702">
        <v>82</v>
      </c>
      <c r="F1702">
        <v>100</v>
      </c>
      <c r="G1702">
        <v>96</v>
      </c>
      <c r="H1702">
        <v>81</v>
      </c>
      <c r="I1702">
        <v>82</v>
      </c>
      <c r="J1702">
        <v>96</v>
      </c>
      <c r="K1702">
        <v>100</v>
      </c>
      <c r="L1702">
        <v>81</v>
      </c>
      <c r="M1702">
        <v>87</v>
      </c>
      <c r="N1702">
        <v>103</v>
      </c>
      <c r="O1702">
        <v>110</v>
      </c>
      <c r="P1702">
        <v>83</v>
      </c>
      <c r="Q1702">
        <v>83</v>
      </c>
      <c r="R1702">
        <v>91</v>
      </c>
      <c r="S1702">
        <v>97</v>
      </c>
      <c r="T1702">
        <v>79</v>
      </c>
      <c r="U1702">
        <v>83</v>
      </c>
      <c r="V1702">
        <v>95</v>
      </c>
      <c r="W1702">
        <v>101</v>
      </c>
      <c r="X1702">
        <v>83</v>
      </c>
      <c r="Y1702">
        <v>85</v>
      </c>
      <c r="Z1702">
        <v>102</v>
      </c>
      <c r="AA1702">
        <v>101</v>
      </c>
      <c r="AB1702">
        <v>83</v>
      </c>
      <c r="AC1702">
        <v>82</v>
      </c>
      <c r="AD1702">
        <v>92</v>
      </c>
      <c r="AE1702">
        <v>105</v>
      </c>
      <c r="AF1702">
        <v>76</v>
      </c>
      <c r="AG1702">
        <v>85</v>
      </c>
      <c r="AH1702">
        <v>92</v>
      </c>
      <c r="AI1702">
        <v>101</v>
      </c>
      <c r="AJ1702">
        <v>83</v>
      </c>
      <c r="AK1702" s="1">
        <v>0</v>
      </c>
      <c r="AL1702" s="2">
        <f>IF(NOT(ISNUMBER(gepModelClass1(A1702:AJ1702))),#REF!,gepModelClass1(A1702:AJ1702))</f>
        <v>3.9665596618256652E-6</v>
      </c>
      <c r="AM1702" s="2">
        <f>IF(NOT(ISNUMBER(gepModelClass2(A1702:AJ1702))),#REF!,gepModelClass2(A1702:AJ1702))</f>
        <v>0.98613081574703088</v>
      </c>
      <c r="AN1702" s="2">
        <f>IF(NOT(ISNUMBER(gepModelClass3(A1702:AJ1702))),#REF!,gepModelClass3(A1702:AJ1702))</f>
        <v>0.97025935926170748</v>
      </c>
      <c r="AO1702" s="2">
        <f>IF(NOT(ISNUMBER(gepModelClass4(A1702:AJ1702))),#REF!,gepModelClass4(A1702:AJ1702))</f>
        <v>1.0050062058049463E-4</v>
      </c>
      <c r="AP1702" s="2">
        <f>IF(NOT(ISNUMBER(gepModelClass5(A1702:AJ1702))),#REF!,gepModelClass5(A1702:AJ1702))</f>
        <v>1.0080278180462256E-2</v>
      </c>
      <c r="AQ1702" s="2">
        <f>IF(NOT(ISNUMBER(gepModelClass6(A1702:AJ1702))),#REF!,gepModelClass6(A1702:AJ1702))</f>
        <v>3.0469959500199765E-2</v>
      </c>
      <c r="AR1702" s="3" t="str">
        <f t="shared" si="52"/>
        <v>damp_grey_soil</v>
      </c>
      <c r="AS1702" s="5" t="s">
        <v>38</v>
      </c>
      <c r="AT1702">
        <f t="shared" si="53"/>
        <v>1</v>
      </c>
      <c r="AU1702" s="3"/>
      <c r="AV1702" s="3"/>
      <c r="AW1702" s="1"/>
      <c r="AX1702" s="4"/>
      <c r="AY1702" s="4"/>
    </row>
    <row r="1703" spans="1:51" x14ac:dyDescent="0.25">
      <c r="A1703">
        <v>82</v>
      </c>
      <c r="B1703">
        <v>100</v>
      </c>
      <c r="C1703">
        <v>96</v>
      </c>
      <c r="D1703">
        <v>81</v>
      </c>
      <c r="E1703">
        <v>82</v>
      </c>
      <c r="F1703">
        <v>96</v>
      </c>
      <c r="G1703">
        <v>100</v>
      </c>
      <c r="H1703">
        <v>81</v>
      </c>
      <c r="I1703">
        <v>86</v>
      </c>
      <c r="J1703">
        <v>96</v>
      </c>
      <c r="K1703">
        <v>100</v>
      </c>
      <c r="L1703">
        <v>81</v>
      </c>
      <c r="M1703">
        <v>83</v>
      </c>
      <c r="N1703">
        <v>91</v>
      </c>
      <c r="O1703">
        <v>97</v>
      </c>
      <c r="P1703">
        <v>79</v>
      </c>
      <c r="Q1703">
        <v>83</v>
      </c>
      <c r="R1703">
        <v>95</v>
      </c>
      <c r="S1703">
        <v>101</v>
      </c>
      <c r="T1703">
        <v>83</v>
      </c>
      <c r="U1703">
        <v>87</v>
      </c>
      <c r="V1703">
        <v>95</v>
      </c>
      <c r="W1703">
        <v>101</v>
      </c>
      <c r="X1703">
        <v>83</v>
      </c>
      <c r="Y1703">
        <v>82</v>
      </c>
      <c r="Z1703">
        <v>92</v>
      </c>
      <c r="AA1703">
        <v>105</v>
      </c>
      <c r="AB1703">
        <v>76</v>
      </c>
      <c r="AC1703">
        <v>85</v>
      </c>
      <c r="AD1703">
        <v>92</v>
      </c>
      <c r="AE1703">
        <v>101</v>
      </c>
      <c r="AF1703">
        <v>83</v>
      </c>
      <c r="AG1703">
        <v>85</v>
      </c>
      <c r="AH1703">
        <v>92</v>
      </c>
      <c r="AI1703">
        <v>105</v>
      </c>
      <c r="AJ1703">
        <v>83</v>
      </c>
      <c r="AK1703" s="1">
        <v>0</v>
      </c>
      <c r="AL1703" s="2">
        <f>IF(NOT(ISNUMBER(gepModelClass1(A1703:AJ1703))),#REF!,gepModelClass1(A1703:AJ1703))</f>
        <v>6.4056011677557785E-6</v>
      </c>
      <c r="AM1703" s="2">
        <f>IF(NOT(ISNUMBER(gepModelClass2(A1703:AJ1703))),#REF!,gepModelClass2(A1703:AJ1703))</f>
        <v>0.99012614747079941</v>
      </c>
      <c r="AN1703" s="2">
        <f>IF(NOT(ISNUMBER(gepModelClass3(A1703:AJ1703))),#REF!,gepModelClass3(A1703:AJ1703))</f>
        <v>0.9616096252988513</v>
      </c>
      <c r="AO1703" s="2">
        <f>IF(NOT(ISNUMBER(gepModelClass4(A1703:AJ1703))),#REF!,gepModelClass4(A1703:AJ1703))</f>
        <v>4.79565833855493E-5</v>
      </c>
      <c r="AP1703" s="2">
        <f>IF(NOT(ISNUMBER(gepModelClass5(A1703:AJ1703))),#REF!,gepModelClass5(A1703:AJ1703))</f>
        <v>1.6141059597442768E-2</v>
      </c>
      <c r="AQ1703" s="2">
        <f>IF(NOT(ISNUMBER(gepModelClass6(A1703:AJ1703))),#REF!,gepModelClass6(A1703:AJ1703))</f>
        <v>0.34667753851338168</v>
      </c>
      <c r="AR1703" s="3" t="str">
        <f t="shared" si="52"/>
        <v>damp_grey_soil</v>
      </c>
      <c r="AS1703" s="5" t="s">
        <v>38</v>
      </c>
      <c r="AT1703">
        <f t="shared" si="53"/>
        <v>1</v>
      </c>
      <c r="AU1703" s="3"/>
      <c r="AV1703" s="3"/>
      <c r="AW1703" s="1"/>
      <c r="AX1703" s="4"/>
      <c r="AY1703" s="4"/>
    </row>
    <row r="1704" spans="1:51" x14ac:dyDescent="0.25">
      <c r="A1704">
        <v>78</v>
      </c>
      <c r="B1704">
        <v>87</v>
      </c>
      <c r="C1704">
        <v>100</v>
      </c>
      <c r="D1704">
        <v>81</v>
      </c>
      <c r="E1704">
        <v>86</v>
      </c>
      <c r="F1704">
        <v>100</v>
      </c>
      <c r="G1704">
        <v>108</v>
      </c>
      <c r="H1704">
        <v>89</v>
      </c>
      <c r="I1704">
        <v>86</v>
      </c>
      <c r="J1704">
        <v>100</v>
      </c>
      <c r="K1704">
        <v>108</v>
      </c>
      <c r="L1704">
        <v>89</v>
      </c>
      <c r="M1704">
        <v>87</v>
      </c>
      <c r="N1704">
        <v>103</v>
      </c>
      <c r="O1704">
        <v>110</v>
      </c>
      <c r="P1704">
        <v>90</v>
      </c>
      <c r="Q1704">
        <v>87</v>
      </c>
      <c r="R1704">
        <v>99</v>
      </c>
      <c r="S1704">
        <v>105</v>
      </c>
      <c r="T1704">
        <v>86</v>
      </c>
      <c r="U1704">
        <v>79</v>
      </c>
      <c r="V1704">
        <v>99</v>
      </c>
      <c r="W1704">
        <v>105</v>
      </c>
      <c r="X1704">
        <v>86</v>
      </c>
      <c r="Y1704">
        <v>85</v>
      </c>
      <c r="Z1704">
        <v>102</v>
      </c>
      <c r="AA1704">
        <v>114</v>
      </c>
      <c r="AB1704">
        <v>87</v>
      </c>
      <c r="AC1704">
        <v>78</v>
      </c>
      <c r="AD1704">
        <v>92</v>
      </c>
      <c r="AE1704">
        <v>101</v>
      </c>
      <c r="AF1704">
        <v>87</v>
      </c>
      <c r="AG1704">
        <v>74</v>
      </c>
      <c r="AH1704">
        <v>97</v>
      </c>
      <c r="AI1704">
        <v>105</v>
      </c>
      <c r="AJ1704">
        <v>94</v>
      </c>
      <c r="AK1704" s="1">
        <v>0</v>
      </c>
      <c r="AL1704" s="2">
        <f>IF(NOT(ISNUMBER(gepModelClass1(A1704:AJ1704))),#REF!,gepModelClass1(A1704:AJ1704))</f>
        <v>1.6916908527230182E-5</v>
      </c>
      <c r="AM1704" s="2">
        <f>IF(NOT(ISNUMBER(gepModelClass2(A1704:AJ1704))),#REF!,gepModelClass2(A1704:AJ1704))</f>
        <v>4.5500724293424666E-2</v>
      </c>
      <c r="AN1704" s="2">
        <f>IF(NOT(ISNUMBER(gepModelClass3(A1704:AJ1704))),#REF!,gepModelClass3(A1704:AJ1704))</f>
        <v>0.84817454096400358</v>
      </c>
      <c r="AO1704" s="2">
        <f>IF(NOT(ISNUMBER(gepModelClass4(A1704:AJ1704))),#REF!,gepModelClass4(A1704:AJ1704))</f>
        <v>0.15638138003298063</v>
      </c>
      <c r="AP1704" s="2">
        <f>IF(NOT(ISNUMBER(gepModelClass5(A1704:AJ1704))),#REF!,gepModelClass5(A1704:AJ1704))</f>
        <v>1.205507225319789E-2</v>
      </c>
      <c r="AQ1704" s="2">
        <f>IF(NOT(ISNUMBER(gepModelClass6(A1704:AJ1704))),#REF!,gepModelClass6(A1704:AJ1704))</f>
        <v>2.5452868640142474E-2</v>
      </c>
      <c r="AR1704" s="3" t="str">
        <f t="shared" si="52"/>
        <v>grey_soil</v>
      </c>
      <c r="AS1704" s="5" t="s">
        <v>38</v>
      </c>
      <c r="AT1704">
        <f t="shared" si="53"/>
        <v>0</v>
      </c>
      <c r="AU1704" s="3"/>
      <c r="AV1704" s="3"/>
      <c r="AW1704" s="1"/>
      <c r="AX1704" s="4"/>
      <c r="AY1704" s="4"/>
    </row>
    <row r="1705" spans="1:51" x14ac:dyDescent="0.25">
      <c r="A1705">
        <v>78</v>
      </c>
      <c r="B1705">
        <v>104</v>
      </c>
      <c r="C1705">
        <v>122</v>
      </c>
      <c r="D1705">
        <v>96</v>
      </c>
      <c r="E1705">
        <v>74</v>
      </c>
      <c r="F1705">
        <v>109</v>
      </c>
      <c r="G1705">
        <v>112</v>
      </c>
      <c r="H1705">
        <v>96</v>
      </c>
      <c r="I1705">
        <v>66</v>
      </c>
      <c r="J1705">
        <v>104</v>
      </c>
      <c r="K1705">
        <v>112</v>
      </c>
      <c r="L1705">
        <v>92</v>
      </c>
      <c r="M1705">
        <v>67</v>
      </c>
      <c r="N1705">
        <v>99</v>
      </c>
      <c r="O1705">
        <v>114</v>
      </c>
      <c r="P1705">
        <v>90</v>
      </c>
      <c r="Q1705">
        <v>63</v>
      </c>
      <c r="R1705">
        <v>99</v>
      </c>
      <c r="S1705">
        <v>114</v>
      </c>
      <c r="T1705">
        <v>90</v>
      </c>
      <c r="U1705">
        <v>59</v>
      </c>
      <c r="V1705">
        <v>91</v>
      </c>
      <c r="W1705">
        <v>101</v>
      </c>
      <c r="X1705">
        <v>90</v>
      </c>
      <c r="Y1705">
        <v>57</v>
      </c>
      <c r="Z1705">
        <v>97</v>
      </c>
      <c r="AA1705">
        <v>110</v>
      </c>
      <c r="AB1705">
        <v>94</v>
      </c>
      <c r="AC1705">
        <v>53</v>
      </c>
      <c r="AD1705">
        <v>88</v>
      </c>
      <c r="AE1705">
        <v>101</v>
      </c>
      <c r="AF1705">
        <v>83</v>
      </c>
      <c r="AG1705">
        <v>50</v>
      </c>
      <c r="AH1705">
        <v>71</v>
      </c>
      <c r="AI1705">
        <v>89</v>
      </c>
      <c r="AJ1705">
        <v>76</v>
      </c>
      <c r="AK1705" s="1">
        <v>0</v>
      </c>
      <c r="AL1705" s="2">
        <f>IF(NOT(ISNUMBER(gepModelClass1(A1705:AJ1705))),#REF!,gepModelClass1(A1705:AJ1705))</f>
        <v>1.3112271003501921E-4</v>
      </c>
      <c r="AM1705" s="2">
        <f>IF(NOT(ISNUMBER(gepModelClass2(A1705:AJ1705))),#REF!,gepModelClass2(A1705:AJ1705))</f>
        <v>3.5480625722904662E-5</v>
      </c>
      <c r="AN1705" s="2">
        <f>IF(NOT(ISNUMBER(gepModelClass3(A1705:AJ1705))),#REF!,gepModelClass3(A1705:AJ1705))</f>
        <v>7.6657210989130057E-4</v>
      </c>
      <c r="AO1705" s="2">
        <f>IF(NOT(ISNUMBER(gepModelClass4(A1705:AJ1705))),#REF!,gepModelClass4(A1705:AJ1705))</f>
        <v>0.99808184174782022</v>
      </c>
      <c r="AP1705" s="2">
        <f>IF(NOT(ISNUMBER(gepModelClass5(A1705:AJ1705))),#REF!,gepModelClass5(A1705:AJ1705))</f>
        <v>2.3989845242520552E-3</v>
      </c>
      <c r="AQ1705" s="2">
        <f>IF(NOT(ISNUMBER(gepModelClass6(A1705:AJ1705))),#REF!,gepModelClass6(A1705:AJ1705))</f>
        <v>1.2208083128524953E-3</v>
      </c>
      <c r="AR1705" s="3" t="str">
        <f t="shared" si="52"/>
        <v>red_soil</v>
      </c>
      <c r="AS1705" s="5" t="s">
        <v>43</v>
      </c>
      <c r="AT1705">
        <f t="shared" si="53"/>
        <v>0</v>
      </c>
      <c r="AU1705" s="3"/>
      <c r="AV1705" s="3"/>
      <c r="AW1705" s="1"/>
      <c r="AX1705" s="4"/>
      <c r="AY1705" s="4"/>
    </row>
    <row r="1706" spans="1:51" x14ac:dyDescent="0.25">
      <c r="A1706">
        <v>49</v>
      </c>
      <c r="B1706">
        <v>67</v>
      </c>
      <c r="C1706">
        <v>80</v>
      </c>
      <c r="D1706">
        <v>70</v>
      </c>
      <c r="E1706">
        <v>52</v>
      </c>
      <c r="F1706">
        <v>71</v>
      </c>
      <c r="G1706">
        <v>80</v>
      </c>
      <c r="H1706">
        <v>74</v>
      </c>
      <c r="I1706">
        <v>52</v>
      </c>
      <c r="J1706">
        <v>71</v>
      </c>
      <c r="K1706">
        <v>84</v>
      </c>
      <c r="L1706">
        <v>70</v>
      </c>
      <c r="M1706">
        <v>49</v>
      </c>
      <c r="N1706">
        <v>70</v>
      </c>
      <c r="O1706">
        <v>82</v>
      </c>
      <c r="P1706">
        <v>72</v>
      </c>
      <c r="Q1706">
        <v>52</v>
      </c>
      <c r="R1706">
        <v>73</v>
      </c>
      <c r="S1706">
        <v>82</v>
      </c>
      <c r="T1706">
        <v>75</v>
      </c>
      <c r="U1706">
        <v>56</v>
      </c>
      <c r="V1706">
        <v>77</v>
      </c>
      <c r="W1706">
        <v>93</v>
      </c>
      <c r="X1706">
        <v>79</v>
      </c>
      <c r="Y1706">
        <v>50</v>
      </c>
      <c r="Z1706">
        <v>71</v>
      </c>
      <c r="AA1706">
        <v>85</v>
      </c>
      <c r="AB1706">
        <v>73</v>
      </c>
      <c r="AC1706">
        <v>53</v>
      </c>
      <c r="AD1706">
        <v>75</v>
      </c>
      <c r="AE1706">
        <v>89</v>
      </c>
      <c r="AF1706">
        <v>73</v>
      </c>
      <c r="AG1706">
        <v>53</v>
      </c>
      <c r="AH1706">
        <v>84</v>
      </c>
      <c r="AI1706">
        <v>97</v>
      </c>
      <c r="AJ1706">
        <v>80</v>
      </c>
      <c r="AK1706" s="1">
        <v>0</v>
      </c>
      <c r="AL1706" s="2">
        <f>IF(NOT(ISNUMBER(gepModelClass1(A1706:AJ1706))),#REF!,gepModelClass1(A1706:AJ1706))</f>
        <v>2.8408004232960909E-4</v>
      </c>
      <c r="AM1706" s="2">
        <f>IF(NOT(ISNUMBER(gepModelClass2(A1706:AJ1706))),#REF!,gepModelClass2(A1706:AJ1706))</f>
        <v>6.2946716082058361E-4</v>
      </c>
      <c r="AN1706" s="2">
        <f>IF(NOT(ISNUMBER(gepModelClass3(A1706:AJ1706))),#REF!,gepModelClass3(A1706:AJ1706))</f>
        <v>1.8442914007245973E-6</v>
      </c>
      <c r="AO1706" s="2">
        <f>IF(NOT(ISNUMBER(gepModelClass4(A1706:AJ1706))),#REF!,gepModelClass4(A1706:AJ1706))</f>
        <v>0.98502078699756812</v>
      </c>
      <c r="AP1706" s="2">
        <f>IF(NOT(ISNUMBER(gepModelClass5(A1706:AJ1706))),#REF!,gepModelClass5(A1706:AJ1706))</f>
        <v>2.7625678055852249E-3</v>
      </c>
      <c r="AQ1706" s="2">
        <f>IF(NOT(ISNUMBER(gepModelClass6(A1706:AJ1706))),#REF!,gepModelClass6(A1706:AJ1706))</f>
        <v>6.9756464854474398E-2</v>
      </c>
      <c r="AR1706" s="3" t="str">
        <f t="shared" si="52"/>
        <v>red_soil</v>
      </c>
      <c r="AS1706" s="5" t="s">
        <v>43</v>
      </c>
      <c r="AT1706">
        <f t="shared" si="53"/>
        <v>0</v>
      </c>
      <c r="AU1706" s="3"/>
      <c r="AV1706" s="3"/>
      <c r="AW1706" s="1"/>
      <c r="AX1706" s="4"/>
      <c r="AY1706" s="4"/>
    </row>
    <row r="1707" spans="1:51" x14ac:dyDescent="0.25">
      <c r="A1707">
        <v>56</v>
      </c>
      <c r="B1707">
        <v>75</v>
      </c>
      <c r="C1707">
        <v>92</v>
      </c>
      <c r="D1707">
        <v>78</v>
      </c>
      <c r="E1707">
        <v>59</v>
      </c>
      <c r="F1707">
        <v>79</v>
      </c>
      <c r="G1707">
        <v>96</v>
      </c>
      <c r="H1707">
        <v>81</v>
      </c>
      <c r="I1707">
        <v>56</v>
      </c>
      <c r="J1707">
        <v>79</v>
      </c>
      <c r="K1707">
        <v>88</v>
      </c>
      <c r="L1707">
        <v>81</v>
      </c>
      <c r="M1707">
        <v>59</v>
      </c>
      <c r="N1707">
        <v>84</v>
      </c>
      <c r="O1707">
        <v>93</v>
      </c>
      <c r="P1707">
        <v>83</v>
      </c>
      <c r="Q1707">
        <v>59</v>
      </c>
      <c r="R1707">
        <v>81</v>
      </c>
      <c r="S1707">
        <v>101</v>
      </c>
      <c r="T1707">
        <v>83</v>
      </c>
      <c r="U1707">
        <v>56</v>
      </c>
      <c r="V1707">
        <v>81</v>
      </c>
      <c r="W1707">
        <v>93</v>
      </c>
      <c r="X1707">
        <v>79</v>
      </c>
      <c r="Y1707">
        <v>53</v>
      </c>
      <c r="Z1707">
        <v>84</v>
      </c>
      <c r="AA1707">
        <v>101</v>
      </c>
      <c r="AB1707">
        <v>87</v>
      </c>
      <c r="AC1707">
        <v>50</v>
      </c>
      <c r="AD1707">
        <v>79</v>
      </c>
      <c r="AE1707">
        <v>93</v>
      </c>
      <c r="AF1707">
        <v>80</v>
      </c>
      <c r="AG1707">
        <v>53</v>
      </c>
      <c r="AH1707">
        <v>79</v>
      </c>
      <c r="AI1707">
        <v>89</v>
      </c>
      <c r="AJ1707">
        <v>76</v>
      </c>
      <c r="AK1707" s="1">
        <v>0</v>
      </c>
      <c r="AL1707" s="2">
        <f>IF(NOT(ISNUMBER(gepModelClass1(A1707:AJ1707))),#REF!,gepModelClass1(A1707:AJ1707))</f>
        <v>2.1484101471902828E-4</v>
      </c>
      <c r="AM1707" s="2">
        <f>IF(NOT(ISNUMBER(gepModelClass2(A1707:AJ1707))),#REF!,gepModelClass2(A1707:AJ1707))</f>
        <v>2.8334293016584845E-2</v>
      </c>
      <c r="AN1707" s="2">
        <f>IF(NOT(ISNUMBER(gepModelClass3(A1707:AJ1707))),#REF!,gepModelClass3(A1707:AJ1707))</f>
        <v>1.1200516285531939E-5</v>
      </c>
      <c r="AO1707" s="2">
        <f>IF(NOT(ISNUMBER(gepModelClass4(A1707:AJ1707))),#REF!,gepModelClass4(A1707:AJ1707))</f>
        <v>0.98824379796989015</v>
      </c>
      <c r="AP1707" s="2">
        <f>IF(NOT(ISNUMBER(gepModelClass5(A1707:AJ1707))),#REF!,gepModelClass5(A1707:AJ1707))</f>
        <v>0.76098660074628033</v>
      </c>
      <c r="AQ1707" s="2">
        <f>IF(NOT(ISNUMBER(gepModelClass6(A1707:AJ1707))),#REF!,gepModelClass6(A1707:AJ1707))</f>
        <v>2.5840541081965412E-2</v>
      </c>
      <c r="AR1707" s="3" t="str">
        <f t="shared" si="52"/>
        <v>red_soil</v>
      </c>
      <c r="AS1707" s="5" t="s">
        <v>43</v>
      </c>
      <c r="AT1707">
        <f t="shared" si="53"/>
        <v>0</v>
      </c>
      <c r="AU1707" s="3"/>
      <c r="AV1707" s="3"/>
      <c r="AW1707" s="1"/>
      <c r="AX1707" s="4"/>
      <c r="AY1707" s="4"/>
    </row>
    <row r="1708" spans="1:51" x14ac:dyDescent="0.25">
      <c r="A1708">
        <v>63</v>
      </c>
      <c r="B1708">
        <v>100</v>
      </c>
      <c r="C1708">
        <v>112</v>
      </c>
      <c r="D1708">
        <v>92</v>
      </c>
      <c r="E1708">
        <v>70</v>
      </c>
      <c r="F1708">
        <v>104</v>
      </c>
      <c r="G1708">
        <v>117</v>
      </c>
      <c r="H1708">
        <v>92</v>
      </c>
      <c r="I1708">
        <v>63</v>
      </c>
      <c r="J1708">
        <v>96</v>
      </c>
      <c r="K1708">
        <v>112</v>
      </c>
      <c r="L1708">
        <v>89</v>
      </c>
      <c r="M1708">
        <v>67</v>
      </c>
      <c r="N1708">
        <v>99</v>
      </c>
      <c r="O1708">
        <v>110</v>
      </c>
      <c r="P1708">
        <v>94</v>
      </c>
      <c r="Q1708">
        <v>63</v>
      </c>
      <c r="R1708">
        <v>95</v>
      </c>
      <c r="S1708">
        <v>110</v>
      </c>
      <c r="T1708">
        <v>90</v>
      </c>
      <c r="U1708">
        <v>63</v>
      </c>
      <c r="V1708">
        <v>95</v>
      </c>
      <c r="W1708">
        <v>105</v>
      </c>
      <c r="X1708">
        <v>90</v>
      </c>
      <c r="Y1708">
        <v>60</v>
      </c>
      <c r="Z1708">
        <v>88</v>
      </c>
      <c r="AA1708">
        <v>101</v>
      </c>
      <c r="AB1708">
        <v>83</v>
      </c>
      <c r="AC1708">
        <v>60</v>
      </c>
      <c r="AD1708">
        <v>75</v>
      </c>
      <c r="AE1708">
        <v>93</v>
      </c>
      <c r="AF1708">
        <v>83</v>
      </c>
      <c r="AG1708">
        <v>63</v>
      </c>
      <c r="AH1708">
        <v>79</v>
      </c>
      <c r="AI1708">
        <v>97</v>
      </c>
      <c r="AJ1708">
        <v>83</v>
      </c>
      <c r="AK1708" s="1">
        <v>0</v>
      </c>
      <c r="AL1708" s="2">
        <f>IF(NOT(ISNUMBER(gepModelClass1(A1708:AJ1708))),#REF!,gepModelClass1(A1708:AJ1708))</f>
        <v>1.2091836165980252E-5</v>
      </c>
      <c r="AM1708" s="2">
        <f>IF(NOT(ISNUMBER(gepModelClass2(A1708:AJ1708))),#REF!,gepModelClass2(A1708:AJ1708))</f>
        <v>6.9235769464574519E-5</v>
      </c>
      <c r="AN1708" s="2">
        <f>IF(NOT(ISNUMBER(gepModelClass3(A1708:AJ1708))),#REF!,gepModelClass3(A1708:AJ1708))</f>
        <v>6.4700683193486463E-4</v>
      </c>
      <c r="AO1708" s="2">
        <f>IF(NOT(ISNUMBER(gepModelClass4(A1708:AJ1708))),#REF!,gepModelClass4(A1708:AJ1708))</f>
        <v>0.99667967142391611</v>
      </c>
      <c r="AP1708" s="2">
        <f>IF(NOT(ISNUMBER(gepModelClass5(A1708:AJ1708))),#REF!,gepModelClass5(A1708:AJ1708))</f>
        <v>2.6647387072128181E-3</v>
      </c>
      <c r="AQ1708" s="2">
        <f>IF(NOT(ISNUMBER(gepModelClass6(A1708:AJ1708))),#REF!,gepModelClass6(A1708:AJ1708))</f>
        <v>9.5064969212829275E-4</v>
      </c>
      <c r="AR1708" s="3" t="str">
        <f t="shared" si="52"/>
        <v>red_soil</v>
      </c>
      <c r="AS1708" s="5" t="s">
        <v>43</v>
      </c>
      <c r="AT1708">
        <f t="shared" si="53"/>
        <v>0</v>
      </c>
      <c r="AU1708" s="3"/>
      <c r="AV1708" s="3"/>
      <c r="AW1708" s="1"/>
      <c r="AX1708" s="4"/>
      <c r="AY1708" s="4"/>
    </row>
    <row r="1709" spans="1:51" x14ac:dyDescent="0.25">
      <c r="A1709">
        <v>63</v>
      </c>
      <c r="B1709">
        <v>96</v>
      </c>
      <c r="C1709">
        <v>112</v>
      </c>
      <c r="D1709">
        <v>89</v>
      </c>
      <c r="E1709">
        <v>66</v>
      </c>
      <c r="F1709">
        <v>100</v>
      </c>
      <c r="G1709">
        <v>112</v>
      </c>
      <c r="H1709">
        <v>89</v>
      </c>
      <c r="I1709">
        <v>63</v>
      </c>
      <c r="J1709">
        <v>100</v>
      </c>
      <c r="K1709">
        <v>112</v>
      </c>
      <c r="L1709">
        <v>92</v>
      </c>
      <c r="M1709">
        <v>63</v>
      </c>
      <c r="N1709">
        <v>99</v>
      </c>
      <c r="O1709">
        <v>110</v>
      </c>
      <c r="P1709">
        <v>90</v>
      </c>
      <c r="Q1709">
        <v>63</v>
      </c>
      <c r="R1709">
        <v>103</v>
      </c>
      <c r="S1709">
        <v>119</v>
      </c>
      <c r="T1709">
        <v>90</v>
      </c>
      <c r="U1709">
        <v>67</v>
      </c>
      <c r="V1709">
        <v>99</v>
      </c>
      <c r="W1709">
        <v>114</v>
      </c>
      <c r="X1709">
        <v>94</v>
      </c>
      <c r="Y1709">
        <v>63</v>
      </c>
      <c r="Z1709">
        <v>88</v>
      </c>
      <c r="AA1709">
        <v>105</v>
      </c>
      <c r="AB1709">
        <v>90</v>
      </c>
      <c r="AC1709">
        <v>67</v>
      </c>
      <c r="AD1709">
        <v>97</v>
      </c>
      <c r="AE1709">
        <v>114</v>
      </c>
      <c r="AF1709">
        <v>90</v>
      </c>
      <c r="AG1709">
        <v>70</v>
      </c>
      <c r="AH1709">
        <v>106</v>
      </c>
      <c r="AI1709">
        <v>114</v>
      </c>
      <c r="AJ1709">
        <v>94</v>
      </c>
      <c r="AK1709" s="1">
        <v>0</v>
      </c>
      <c r="AL1709" s="2">
        <f>IF(NOT(ISNUMBER(gepModelClass1(A1709:AJ1709))),#REF!,gepModelClass1(A1709:AJ1709))</f>
        <v>2.6195349135231036E-5</v>
      </c>
      <c r="AM1709" s="2">
        <f>IF(NOT(ISNUMBER(gepModelClass2(A1709:AJ1709))),#REF!,gepModelClass2(A1709:AJ1709))</f>
        <v>7.5078051606383787E-5</v>
      </c>
      <c r="AN1709" s="2">
        <f>IF(NOT(ISNUMBER(gepModelClass3(A1709:AJ1709))),#REF!,gepModelClass3(A1709:AJ1709))</f>
        <v>2.0600186416804074E-3</v>
      </c>
      <c r="AO1709" s="2">
        <f>IF(NOT(ISNUMBER(gepModelClass4(A1709:AJ1709))),#REF!,gepModelClass4(A1709:AJ1709))</f>
        <v>0.99903711627366143</v>
      </c>
      <c r="AP1709" s="2">
        <f>IF(NOT(ISNUMBER(gepModelClass5(A1709:AJ1709))),#REF!,gepModelClass5(A1709:AJ1709))</f>
        <v>2.6708440605981501E-3</v>
      </c>
      <c r="AQ1709" s="2">
        <f>IF(NOT(ISNUMBER(gepModelClass6(A1709:AJ1709))),#REF!,gepModelClass6(A1709:AJ1709))</f>
        <v>6.0374105874908825E-4</v>
      </c>
      <c r="AR1709" s="3" t="str">
        <f t="shared" si="52"/>
        <v>red_soil</v>
      </c>
      <c r="AS1709" s="5" t="s">
        <v>43</v>
      </c>
      <c r="AT1709">
        <f t="shared" si="53"/>
        <v>0</v>
      </c>
      <c r="AU1709" s="3"/>
      <c r="AV1709" s="3"/>
      <c r="AW1709" s="1"/>
      <c r="AX1709" s="4"/>
      <c r="AY1709" s="4"/>
    </row>
    <row r="1710" spans="1:51" x14ac:dyDescent="0.25">
      <c r="A1710">
        <v>63</v>
      </c>
      <c r="B1710">
        <v>100</v>
      </c>
      <c r="C1710">
        <v>112</v>
      </c>
      <c r="D1710">
        <v>89</v>
      </c>
      <c r="E1710">
        <v>63</v>
      </c>
      <c r="F1710">
        <v>104</v>
      </c>
      <c r="G1710">
        <v>108</v>
      </c>
      <c r="H1710">
        <v>92</v>
      </c>
      <c r="I1710">
        <v>63</v>
      </c>
      <c r="J1710">
        <v>100</v>
      </c>
      <c r="K1710">
        <v>108</v>
      </c>
      <c r="L1710">
        <v>96</v>
      </c>
      <c r="M1710">
        <v>59</v>
      </c>
      <c r="N1710">
        <v>91</v>
      </c>
      <c r="O1710">
        <v>110</v>
      </c>
      <c r="P1710">
        <v>86</v>
      </c>
      <c r="Q1710">
        <v>63</v>
      </c>
      <c r="R1710">
        <v>99</v>
      </c>
      <c r="S1710">
        <v>110</v>
      </c>
      <c r="T1710">
        <v>94</v>
      </c>
      <c r="U1710">
        <v>63</v>
      </c>
      <c r="V1710">
        <v>95</v>
      </c>
      <c r="W1710">
        <v>105</v>
      </c>
      <c r="X1710">
        <v>90</v>
      </c>
      <c r="Y1710">
        <v>60</v>
      </c>
      <c r="Z1710">
        <v>97</v>
      </c>
      <c r="AA1710">
        <v>105</v>
      </c>
      <c r="AB1710">
        <v>87</v>
      </c>
      <c r="AC1710">
        <v>63</v>
      </c>
      <c r="AD1710">
        <v>92</v>
      </c>
      <c r="AE1710">
        <v>110</v>
      </c>
      <c r="AF1710">
        <v>94</v>
      </c>
      <c r="AG1710">
        <v>63</v>
      </c>
      <c r="AH1710">
        <v>92</v>
      </c>
      <c r="AI1710">
        <v>105</v>
      </c>
      <c r="AJ1710">
        <v>87</v>
      </c>
      <c r="AK1710" s="1">
        <v>0</v>
      </c>
      <c r="AL1710" s="2">
        <f>IF(NOT(ISNUMBER(gepModelClass1(A1710:AJ1710))),#REF!,gepModelClass1(A1710:AJ1710))</f>
        <v>5.9947420105846365E-5</v>
      </c>
      <c r="AM1710" s="2">
        <f>IF(NOT(ISNUMBER(gepModelClass2(A1710:AJ1710))),#REF!,gepModelClass2(A1710:AJ1710))</f>
        <v>5.7322525368106201E-5</v>
      </c>
      <c r="AN1710" s="2">
        <f>IF(NOT(ISNUMBER(gepModelClass3(A1710:AJ1710))),#REF!,gepModelClass3(A1710:AJ1710))</f>
        <v>5.4963444133586772E-4</v>
      </c>
      <c r="AO1710" s="2">
        <f>IF(NOT(ISNUMBER(gepModelClass4(A1710:AJ1710))),#REF!,gepModelClass4(A1710:AJ1710))</f>
        <v>0.99814408748798389</v>
      </c>
      <c r="AP1710" s="2">
        <f>IF(NOT(ISNUMBER(gepModelClass5(A1710:AJ1710))),#REF!,gepModelClass5(A1710:AJ1710))</f>
        <v>2.7486815694873772E-3</v>
      </c>
      <c r="AQ1710" s="2">
        <f>IF(NOT(ISNUMBER(gepModelClass6(A1710:AJ1710))),#REF!,gepModelClass6(A1710:AJ1710))</f>
        <v>1.0480523325522215E-3</v>
      </c>
      <c r="AR1710" s="3" t="str">
        <f t="shared" si="52"/>
        <v>red_soil</v>
      </c>
      <c r="AS1710" s="5" t="s">
        <v>43</v>
      </c>
      <c r="AT1710">
        <f t="shared" si="53"/>
        <v>0</v>
      </c>
      <c r="AU1710" s="3"/>
      <c r="AV1710" s="3"/>
      <c r="AW1710" s="1"/>
      <c r="AX1710" s="4"/>
      <c r="AY1710" s="4"/>
    </row>
    <row r="1711" spans="1:51" x14ac:dyDescent="0.25">
      <c r="A1711">
        <v>46</v>
      </c>
      <c r="B1711">
        <v>34</v>
      </c>
      <c r="C1711">
        <v>112</v>
      </c>
      <c r="D1711">
        <v>133</v>
      </c>
      <c r="E1711">
        <v>46</v>
      </c>
      <c r="F1711">
        <v>32</v>
      </c>
      <c r="G1711">
        <v>112</v>
      </c>
      <c r="H1711">
        <v>133</v>
      </c>
      <c r="I1711">
        <v>46</v>
      </c>
      <c r="J1711">
        <v>32</v>
      </c>
      <c r="K1711">
        <v>112</v>
      </c>
      <c r="L1711">
        <v>133</v>
      </c>
      <c r="M1711">
        <v>46</v>
      </c>
      <c r="N1711">
        <v>30</v>
      </c>
      <c r="O1711">
        <v>119</v>
      </c>
      <c r="P1711">
        <v>139</v>
      </c>
      <c r="Q1711">
        <v>42</v>
      </c>
      <c r="R1711">
        <v>32</v>
      </c>
      <c r="S1711">
        <v>114</v>
      </c>
      <c r="T1711">
        <v>135</v>
      </c>
      <c r="U1711">
        <v>42</v>
      </c>
      <c r="V1711">
        <v>30</v>
      </c>
      <c r="W1711">
        <v>110</v>
      </c>
      <c r="X1711">
        <v>139</v>
      </c>
      <c r="Y1711">
        <v>44</v>
      </c>
      <c r="Z1711">
        <v>31</v>
      </c>
      <c r="AA1711">
        <v>114</v>
      </c>
      <c r="AB1711">
        <v>140</v>
      </c>
      <c r="AC1711">
        <v>44</v>
      </c>
      <c r="AD1711">
        <v>31</v>
      </c>
      <c r="AE1711">
        <v>114</v>
      </c>
      <c r="AF1711">
        <v>133</v>
      </c>
      <c r="AG1711">
        <v>44</v>
      </c>
      <c r="AH1711">
        <v>31</v>
      </c>
      <c r="AI1711">
        <v>114</v>
      </c>
      <c r="AJ1711">
        <v>133</v>
      </c>
      <c r="AK1711" s="1">
        <v>0</v>
      </c>
      <c r="AL1711" s="2">
        <f>IF(NOT(ISNUMBER(gepModelClass1(A1711:AJ1711))),#REF!,gepModelClass1(A1711:AJ1711))</f>
        <v>0.99999999880747048</v>
      </c>
      <c r="AM1711" s="2">
        <f>IF(NOT(ISNUMBER(gepModelClass2(A1711:AJ1711))),#REF!,gepModelClass2(A1711:AJ1711))</f>
        <v>1.0366966556401684E-3</v>
      </c>
      <c r="AN1711" s="2">
        <f>IF(NOT(ISNUMBER(gepModelClass3(A1711:AJ1711))),#REF!,gepModelClass3(A1711:AJ1711))</f>
        <v>1.5659755822827248E-5</v>
      </c>
      <c r="AO1711" s="2">
        <f>IF(NOT(ISNUMBER(gepModelClass4(A1711:AJ1711))),#REF!,gepModelClass4(A1711:AJ1711))</f>
        <v>4.1095425608988447E-5</v>
      </c>
      <c r="AP1711" s="2">
        <f>IF(NOT(ISNUMBER(gepModelClass5(A1711:AJ1711))),#REF!,gepModelClass5(A1711:AJ1711))</f>
        <v>3.6029010689297499E-3</v>
      </c>
      <c r="AQ1711" s="2">
        <f>IF(NOT(ISNUMBER(gepModelClass6(A1711:AJ1711))),#REF!,gepModelClass6(A1711:AJ1711))</f>
        <v>6.1092776814801683E-5</v>
      </c>
      <c r="AR1711" s="3" t="str">
        <f t="shared" si="52"/>
        <v>cotton_crop</v>
      </c>
      <c r="AS1711" s="5" t="s">
        <v>42</v>
      </c>
      <c r="AT1711">
        <f t="shared" si="53"/>
        <v>0</v>
      </c>
      <c r="AU1711" s="3"/>
      <c r="AV1711" s="3"/>
      <c r="AW1711" s="1"/>
      <c r="AX1711" s="4"/>
      <c r="AY1711" s="4"/>
    </row>
    <row r="1712" spans="1:51" x14ac:dyDescent="0.25">
      <c r="A1712">
        <v>46</v>
      </c>
      <c r="B1712">
        <v>32</v>
      </c>
      <c r="C1712">
        <v>112</v>
      </c>
      <c r="D1712">
        <v>133</v>
      </c>
      <c r="E1712">
        <v>46</v>
      </c>
      <c r="F1712">
        <v>32</v>
      </c>
      <c r="G1712">
        <v>112</v>
      </c>
      <c r="H1712">
        <v>133</v>
      </c>
      <c r="I1712">
        <v>46</v>
      </c>
      <c r="J1712">
        <v>46</v>
      </c>
      <c r="K1712">
        <v>112</v>
      </c>
      <c r="L1712">
        <v>114</v>
      </c>
      <c r="M1712">
        <v>42</v>
      </c>
      <c r="N1712">
        <v>32</v>
      </c>
      <c r="O1712">
        <v>114</v>
      </c>
      <c r="P1712">
        <v>135</v>
      </c>
      <c r="Q1712">
        <v>42</v>
      </c>
      <c r="R1712">
        <v>30</v>
      </c>
      <c r="S1712">
        <v>110</v>
      </c>
      <c r="T1712">
        <v>139</v>
      </c>
      <c r="U1712">
        <v>42</v>
      </c>
      <c r="V1712">
        <v>30</v>
      </c>
      <c r="W1712">
        <v>114</v>
      </c>
      <c r="X1712">
        <v>135</v>
      </c>
      <c r="Y1712">
        <v>44</v>
      </c>
      <c r="Z1712">
        <v>31</v>
      </c>
      <c r="AA1712">
        <v>114</v>
      </c>
      <c r="AB1712">
        <v>133</v>
      </c>
      <c r="AC1712">
        <v>44</v>
      </c>
      <c r="AD1712">
        <v>31</v>
      </c>
      <c r="AE1712">
        <v>114</v>
      </c>
      <c r="AF1712">
        <v>133</v>
      </c>
      <c r="AG1712">
        <v>44</v>
      </c>
      <c r="AH1712">
        <v>31</v>
      </c>
      <c r="AI1712">
        <v>110</v>
      </c>
      <c r="AJ1712">
        <v>133</v>
      </c>
      <c r="AK1712" s="1">
        <v>0</v>
      </c>
      <c r="AL1712" s="2">
        <f>IF(NOT(ISNUMBER(gepModelClass1(A1712:AJ1712))),#REF!,gepModelClass1(A1712:AJ1712))</f>
        <v>0.99999991446991054</v>
      </c>
      <c r="AM1712" s="2">
        <f>IF(NOT(ISNUMBER(gepModelClass2(A1712:AJ1712))),#REF!,gepModelClass2(A1712:AJ1712))</f>
        <v>4.9015879623087071E-4</v>
      </c>
      <c r="AN1712" s="2">
        <f>IF(NOT(ISNUMBER(gepModelClass3(A1712:AJ1712))),#REF!,gepModelClass3(A1712:AJ1712))</f>
        <v>8.3578952134639E-6</v>
      </c>
      <c r="AO1712" s="2">
        <f>IF(NOT(ISNUMBER(gepModelClass4(A1712:AJ1712))),#REF!,gepModelClass4(A1712:AJ1712))</f>
        <v>4.7115001083837757E-5</v>
      </c>
      <c r="AP1712" s="2">
        <f>IF(NOT(ISNUMBER(gepModelClass5(A1712:AJ1712))),#REF!,gepModelClass5(A1712:AJ1712))</f>
        <v>4.2310754171722195E-3</v>
      </c>
      <c r="AQ1712" s="2">
        <f>IF(NOT(ISNUMBER(gepModelClass6(A1712:AJ1712))),#REF!,gepModelClass6(A1712:AJ1712))</f>
        <v>3.9623562438135732E-4</v>
      </c>
      <c r="AR1712" s="3" t="str">
        <f t="shared" si="52"/>
        <v>cotton_crop</v>
      </c>
      <c r="AS1712" s="5" t="s">
        <v>42</v>
      </c>
      <c r="AT1712">
        <f t="shared" si="53"/>
        <v>0</v>
      </c>
      <c r="AU1712" s="3"/>
      <c r="AV1712" s="3"/>
      <c r="AW1712" s="1"/>
      <c r="AX1712" s="4"/>
      <c r="AY1712" s="4"/>
    </row>
    <row r="1713" spans="1:51" x14ac:dyDescent="0.25">
      <c r="A1713">
        <v>46</v>
      </c>
      <c r="B1713">
        <v>32</v>
      </c>
      <c r="C1713">
        <v>112</v>
      </c>
      <c r="D1713">
        <v>133</v>
      </c>
      <c r="E1713">
        <v>46</v>
      </c>
      <c r="F1713">
        <v>46</v>
      </c>
      <c r="G1713">
        <v>112</v>
      </c>
      <c r="H1713">
        <v>114</v>
      </c>
      <c r="I1713">
        <v>56</v>
      </c>
      <c r="J1713">
        <v>71</v>
      </c>
      <c r="K1713">
        <v>104</v>
      </c>
      <c r="L1713">
        <v>89</v>
      </c>
      <c r="M1713">
        <v>42</v>
      </c>
      <c r="N1713">
        <v>30</v>
      </c>
      <c r="O1713">
        <v>110</v>
      </c>
      <c r="P1713">
        <v>139</v>
      </c>
      <c r="Q1713">
        <v>42</v>
      </c>
      <c r="R1713">
        <v>30</v>
      </c>
      <c r="S1713">
        <v>114</v>
      </c>
      <c r="T1713">
        <v>135</v>
      </c>
      <c r="U1713">
        <v>46</v>
      </c>
      <c r="V1713">
        <v>34</v>
      </c>
      <c r="W1713">
        <v>110</v>
      </c>
      <c r="X1713">
        <v>124</v>
      </c>
      <c r="Y1713">
        <v>44</v>
      </c>
      <c r="Z1713">
        <v>31</v>
      </c>
      <c r="AA1713">
        <v>114</v>
      </c>
      <c r="AB1713">
        <v>133</v>
      </c>
      <c r="AC1713">
        <v>44</v>
      </c>
      <c r="AD1713">
        <v>31</v>
      </c>
      <c r="AE1713">
        <v>110</v>
      </c>
      <c r="AF1713">
        <v>133</v>
      </c>
      <c r="AG1713">
        <v>44</v>
      </c>
      <c r="AH1713">
        <v>29</v>
      </c>
      <c r="AI1713">
        <v>114</v>
      </c>
      <c r="AJ1713">
        <v>136</v>
      </c>
      <c r="AK1713" s="1">
        <v>0</v>
      </c>
      <c r="AL1713" s="2">
        <f>IF(NOT(ISNUMBER(gepModelClass1(A1713:AJ1713))),#REF!,gepModelClass1(A1713:AJ1713))</f>
        <v>0.99999016891667647</v>
      </c>
      <c r="AM1713" s="2">
        <f>IF(NOT(ISNUMBER(gepModelClass2(A1713:AJ1713))),#REF!,gepModelClass2(A1713:AJ1713))</f>
        <v>4.9015879623087071E-4</v>
      </c>
      <c r="AN1713" s="2">
        <f>IF(NOT(ISNUMBER(gepModelClass3(A1713:AJ1713))),#REF!,gepModelClass3(A1713:AJ1713))</f>
        <v>1.0063014490429252E-5</v>
      </c>
      <c r="AO1713" s="2">
        <f>IF(NOT(ISNUMBER(gepModelClass4(A1713:AJ1713))),#REF!,gepModelClass4(A1713:AJ1713))</f>
        <v>3.5300480926336404E-5</v>
      </c>
      <c r="AP1713" s="2">
        <f>IF(NOT(ISNUMBER(gepModelClass5(A1713:AJ1713))),#REF!,gepModelClass5(A1713:AJ1713))</f>
        <v>3.7180215475571113E-2</v>
      </c>
      <c r="AQ1713" s="2">
        <f>IF(NOT(ISNUMBER(gepModelClass6(A1713:AJ1713))),#REF!,gepModelClass6(A1713:AJ1713))</f>
        <v>3.2333566496103726E-3</v>
      </c>
      <c r="AR1713" s="3" t="str">
        <f t="shared" si="52"/>
        <v>cotton_crop</v>
      </c>
      <c r="AS1713" s="5" t="s">
        <v>42</v>
      </c>
      <c r="AT1713">
        <f t="shared" si="53"/>
        <v>0</v>
      </c>
      <c r="AU1713" s="3"/>
      <c r="AV1713" s="3"/>
      <c r="AW1713" s="1"/>
      <c r="AX1713" s="4"/>
      <c r="AY1713" s="4"/>
    </row>
    <row r="1714" spans="1:51" x14ac:dyDescent="0.25">
      <c r="A1714">
        <v>66</v>
      </c>
      <c r="B1714">
        <v>91</v>
      </c>
      <c r="C1714">
        <v>112</v>
      </c>
      <c r="D1714">
        <v>89</v>
      </c>
      <c r="E1714">
        <v>70</v>
      </c>
      <c r="F1714">
        <v>96</v>
      </c>
      <c r="G1714">
        <v>112</v>
      </c>
      <c r="H1714">
        <v>92</v>
      </c>
      <c r="I1714">
        <v>70</v>
      </c>
      <c r="J1714">
        <v>96</v>
      </c>
      <c r="K1714">
        <v>117</v>
      </c>
      <c r="L1714">
        <v>92</v>
      </c>
      <c r="M1714">
        <v>56</v>
      </c>
      <c r="N1714">
        <v>73</v>
      </c>
      <c r="O1714">
        <v>97</v>
      </c>
      <c r="P1714">
        <v>79</v>
      </c>
      <c r="Q1714">
        <v>63</v>
      </c>
      <c r="R1714">
        <v>88</v>
      </c>
      <c r="S1714">
        <v>105</v>
      </c>
      <c r="T1714">
        <v>83</v>
      </c>
      <c r="U1714">
        <v>67</v>
      </c>
      <c r="V1714">
        <v>84</v>
      </c>
      <c r="W1714">
        <v>105</v>
      </c>
      <c r="X1714">
        <v>94</v>
      </c>
      <c r="Y1714">
        <v>47</v>
      </c>
      <c r="Z1714">
        <v>37</v>
      </c>
      <c r="AA1714">
        <v>114</v>
      </c>
      <c r="AB1714">
        <v>122</v>
      </c>
      <c r="AC1714">
        <v>50</v>
      </c>
      <c r="AD1714">
        <v>63</v>
      </c>
      <c r="AE1714">
        <v>97</v>
      </c>
      <c r="AF1714">
        <v>90</v>
      </c>
      <c r="AG1714">
        <v>63</v>
      </c>
      <c r="AH1714">
        <v>84</v>
      </c>
      <c r="AI1714">
        <v>97</v>
      </c>
      <c r="AJ1714">
        <v>80</v>
      </c>
      <c r="AK1714" s="1">
        <v>0</v>
      </c>
      <c r="AL1714" s="2">
        <f>IF(NOT(ISNUMBER(gepModelClass1(A1714:AJ1714))),#REF!,gepModelClass1(A1714:AJ1714))</f>
        <v>0.11058239068086455</v>
      </c>
      <c r="AM1714" s="2">
        <f>IF(NOT(ISNUMBER(gepModelClass2(A1714:AJ1714))),#REF!,gepModelClass2(A1714:AJ1714))</f>
        <v>7.8671405131171528E-3</v>
      </c>
      <c r="AN1714" s="2">
        <f>IF(NOT(ISNUMBER(gepModelClass3(A1714:AJ1714))),#REF!,gepModelClass3(A1714:AJ1714))</f>
        <v>1.4201520232368975E-3</v>
      </c>
      <c r="AO1714" s="2">
        <f>IF(NOT(ISNUMBER(gepModelClass4(A1714:AJ1714))),#REF!,gepModelClass4(A1714:AJ1714))</f>
        <v>0.86933449394726203</v>
      </c>
      <c r="AP1714" s="2">
        <f>IF(NOT(ISNUMBER(gepModelClass5(A1714:AJ1714))),#REF!,gepModelClass5(A1714:AJ1714))</f>
        <v>1.7458510429359817E-3</v>
      </c>
      <c r="AQ1714" s="2">
        <f>IF(NOT(ISNUMBER(gepModelClass6(A1714:AJ1714))),#REF!,gepModelClass6(A1714:AJ1714))</f>
        <v>1.1899686433569666E-2</v>
      </c>
      <c r="AR1714" s="3" t="str">
        <f t="shared" si="52"/>
        <v>red_soil</v>
      </c>
      <c r="AS1714" s="5" t="s">
        <v>40</v>
      </c>
      <c r="AT1714">
        <f t="shared" si="53"/>
        <v>1</v>
      </c>
      <c r="AU1714" s="3"/>
      <c r="AV1714" s="3"/>
      <c r="AW1714" s="1"/>
      <c r="AX1714" s="4"/>
      <c r="AY1714" s="4"/>
    </row>
    <row r="1715" spans="1:51" x14ac:dyDescent="0.25">
      <c r="A1715">
        <v>70</v>
      </c>
      <c r="B1715">
        <v>96</v>
      </c>
      <c r="C1715">
        <v>117</v>
      </c>
      <c r="D1715">
        <v>92</v>
      </c>
      <c r="E1715">
        <v>74</v>
      </c>
      <c r="F1715">
        <v>91</v>
      </c>
      <c r="G1715">
        <v>112</v>
      </c>
      <c r="H1715">
        <v>96</v>
      </c>
      <c r="I1715">
        <v>70</v>
      </c>
      <c r="J1715">
        <v>87</v>
      </c>
      <c r="K1715">
        <v>112</v>
      </c>
      <c r="L1715">
        <v>100</v>
      </c>
      <c r="M1715">
        <v>67</v>
      </c>
      <c r="N1715">
        <v>84</v>
      </c>
      <c r="O1715">
        <v>105</v>
      </c>
      <c r="P1715">
        <v>94</v>
      </c>
      <c r="Q1715">
        <v>67</v>
      </c>
      <c r="R1715">
        <v>88</v>
      </c>
      <c r="S1715">
        <v>110</v>
      </c>
      <c r="T1715">
        <v>98</v>
      </c>
      <c r="U1715">
        <v>67</v>
      </c>
      <c r="V1715">
        <v>88</v>
      </c>
      <c r="W1715">
        <v>119</v>
      </c>
      <c r="X1715">
        <v>98</v>
      </c>
      <c r="Y1715">
        <v>63</v>
      </c>
      <c r="Z1715">
        <v>84</v>
      </c>
      <c r="AA1715">
        <v>97</v>
      </c>
      <c r="AB1715">
        <v>80</v>
      </c>
      <c r="AC1715">
        <v>70</v>
      </c>
      <c r="AD1715">
        <v>88</v>
      </c>
      <c r="AE1715">
        <v>105</v>
      </c>
      <c r="AF1715">
        <v>87</v>
      </c>
      <c r="AG1715">
        <v>74</v>
      </c>
      <c r="AH1715">
        <v>92</v>
      </c>
      <c r="AI1715">
        <v>114</v>
      </c>
      <c r="AJ1715">
        <v>94</v>
      </c>
      <c r="AK1715" s="1">
        <v>0</v>
      </c>
      <c r="AL1715" s="2">
        <f>IF(NOT(ISNUMBER(gepModelClass1(A1715:AJ1715))),#REF!,gepModelClass1(A1715:AJ1715))</f>
        <v>4.3185329995023371E-4</v>
      </c>
      <c r="AM1715" s="2">
        <f>IF(NOT(ISNUMBER(gepModelClass2(A1715:AJ1715))),#REF!,gepModelClass2(A1715:AJ1715))</f>
        <v>6.046884549656456E-4</v>
      </c>
      <c r="AN1715" s="2">
        <f>IF(NOT(ISNUMBER(gepModelClass3(A1715:AJ1715))),#REF!,gepModelClass3(A1715:AJ1715))</f>
        <v>2.3522380281060951E-2</v>
      </c>
      <c r="AO1715" s="2">
        <f>IF(NOT(ISNUMBER(gepModelClass4(A1715:AJ1715))),#REF!,gepModelClass4(A1715:AJ1715))</f>
        <v>0.88759171629171718</v>
      </c>
      <c r="AP1715" s="2">
        <f>IF(NOT(ISNUMBER(gepModelClass5(A1715:AJ1715))),#REF!,gepModelClass5(A1715:AJ1715))</f>
        <v>0.4498983685778698</v>
      </c>
      <c r="AQ1715" s="2">
        <f>IF(NOT(ISNUMBER(gepModelClass6(A1715:AJ1715))),#REF!,gepModelClass6(A1715:AJ1715))</f>
        <v>1.0752383336372364E-3</v>
      </c>
      <c r="AR1715" s="3" t="str">
        <f t="shared" si="52"/>
        <v>red_soil</v>
      </c>
      <c r="AS1715" s="5" t="s">
        <v>40</v>
      </c>
      <c r="AT1715">
        <f t="shared" si="53"/>
        <v>1</v>
      </c>
      <c r="AU1715" s="3"/>
      <c r="AV1715" s="3"/>
      <c r="AW1715" s="1"/>
      <c r="AX1715" s="4"/>
      <c r="AY1715" s="4"/>
    </row>
    <row r="1716" spans="1:51" x14ac:dyDescent="0.25">
      <c r="A1716">
        <v>74</v>
      </c>
      <c r="B1716">
        <v>91</v>
      </c>
      <c r="C1716">
        <v>112</v>
      </c>
      <c r="D1716">
        <v>96</v>
      </c>
      <c r="E1716">
        <v>70</v>
      </c>
      <c r="F1716">
        <v>87</v>
      </c>
      <c r="G1716">
        <v>112</v>
      </c>
      <c r="H1716">
        <v>100</v>
      </c>
      <c r="I1716">
        <v>66</v>
      </c>
      <c r="J1716">
        <v>83</v>
      </c>
      <c r="K1716">
        <v>117</v>
      </c>
      <c r="L1716">
        <v>100</v>
      </c>
      <c r="M1716">
        <v>67</v>
      </c>
      <c r="N1716">
        <v>88</v>
      </c>
      <c r="O1716">
        <v>110</v>
      </c>
      <c r="P1716">
        <v>98</v>
      </c>
      <c r="Q1716">
        <v>67</v>
      </c>
      <c r="R1716">
        <v>88</v>
      </c>
      <c r="S1716">
        <v>119</v>
      </c>
      <c r="T1716">
        <v>98</v>
      </c>
      <c r="U1716">
        <v>75</v>
      </c>
      <c r="V1716">
        <v>91</v>
      </c>
      <c r="W1716">
        <v>110</v>
      </c>
      <c r="X1716">
        <v>94</v>
      </c>
      <c r="Y1716">
        <v>70</v>
      </c>
      <c r="Z1716">
        <v>88</v>
      </c>
      <c r="AA1716">
        <v>105</v>
      </c>
      <c r="AB1716">
        <v>87</v>
      </c>
      <c r="AC1716">
        <v>74</v>
      </c>
      <c r="AD1716">
        <v>92</v>
      </c>
      <c r="AE1716">
        <v>114</v>
      </c>
      <c r="AF1716">
        <v>94</v>
      </c>
      <c r="AG1716">
        <v>74</v>
      </c>
      <c r="AH1716">
        <v>92</v>
      </c>
      <c r="AI1716">
        <v>110</v>
      </c>
      <c r="AJ1716">
        <v>94</v>
      </c>
      <c r="AK1716" s="1">
        <v>0</v>
      </c>
      <c r="AL1716" s="2">
        <f>IF(NOT(ISNUMBER(gepModelClass1(A1716:AJ1716))),#REF!,gepModelClass1(A1716:AJ1716))</f>
        <v>7.9205496286509553E-4</v>
      </c>
      <c r="AM1716" s="2">
        <f>IF(NOT(ISNUMBER(gepModelClass2(A1716:AJ1716))),#REF!,gepModelClass2(A1716:AJ1716))</f>
        <v>8.4021383845615815E-4</v>
      </c>
      <c r="AN1716" s="2">
        <f>IF(NOT(ISNUMBER(gepModelClass3(A1716:AJ1716))),#REF!,gepModelClass3(A1716:AJ1716))</f>
        <v>6.1246437911858048E-2</v>
      </c>
      <c r="AO1716" s="2">
        <f>IF(NOT(ISNUMBER(gepModelClass4(A1716:AJ1716))),#REF!,gepModelClass4(A1716:AJ1716))</f>
        <v>0.88178818072985488</v>
      </c>
      <c r="AP1716" s="2">
        <f>IF(NOT(ISNUMBER(gepModelClass5(A1716:AJ1716))),#REF!,gepModelClass5(A1716:AJ1716))</f>
        <v>0.55196900130544047</v>
      </c>
      <c r="AQ1716" s="2">
        <f>IF(NOT(ISNUMBER(gepModelClass6(A1716:AJ1716))),#REF!,gepModelClass6(A1716:AJ1716))</f>
        <v>2.746781761840219E-4</v>
      </c>
      <c r="AR1716" s="3" t="str">
        <f t="shared" si="52"/>
        <v>red_soil</v>
      </c>
      <c r="AS1716" s="5" t="s">
        <v>40</v>
      </c>
      <c r="AT1716">
        <f t="shared" si="53"/>
        <v>1</v>
      </c>
      <c r="AU1716" s="3"/>
      <c r="AV1716" s="3"/>
      <c r="AW1716" s="1"/>
      <c r="AX1716" s="4"/>
      <c r="AY1716" s="4"/>
    </row>
    <row r="1717" spans="1:51" x14ac:dyDescent="0.25">
      <c r="A1717">
        <v>70</v>
      </c>
      <c r="B1717">
        <v>87</v>
      </c>
      <c r="C1717">
        <v>112</v>
      </c>
      <c r="D1717">
        <v>100</v>
      </c>
      <c r="E1717">
        <v>66</v>
      </c>
      <c r="F1717">
        <v>83</v>
      </c>
      <c r="G1717">
        <v>117</v>
      </c>
      <c r="H1717">
        <v>100</v>
      </c>
      <c r="I1717">
        <v>70</v>
      </c>
      <c r="J1717">
        <v>87</v>
      </c>
      <c r="K1717">
        <v>112</v>
      </c>
      <c r="L1717">
        <v>100</v>
      </c>
      <c r="M1717">
        <v>67</v>
      </c>
      <c r="N1717">
        <v>88</v>
      </c>
      <c r="O1717">
        <v>119</v>
      </c>
      <c r="P1717">
        <v>98</v>
      </c>
      <c r="Q1717">
        <v>75</v>
      </c>
      <c r="R1717">
        <v>91</v>
      </c>
      <c r="S1717">
        <v>110</v>
      </c>
      <c r="T1717">
        <v>94</v>
      </c>
      <c r="U1717">
        <v>79</v>
      </c>
      <c r="V1717">
        <v>91</v>
      </c>
      <c r="W1717">
        <v>119</v>
      </c>
      <c r="X1717">
        <v>98</v>
      </c>
      <c r="Y1717">
        <v>74</v>
      </c>
      <c r="Z1717">
        <v>92</v>
      </c>
      <c r="AA1717">
        <v>114</v>
      </c>
      <c r="AB1717">
        <v>94</v>
      </c>
      <c r="AC1717">
        <v>74</v>
      </c>
      <c r="AD1717">
        <v>92</v>
      </c>
      <c r="AE1717">
        <v>110</v>
      </c>
      <c r="AF1717">
        <v>94</v>
      </c>
      <c r="AG1717">
        <v>70</v>
      </c>
      <c r="AH1717">
        <v>88</v>
      </c>
      <c r="AI1717">
        <v>114</v>
      </c>
      <c r="AJ1717">
        <v>97</v>
      </c>
      <c r="AK1717" s="1">
        <v>0</v>
      </c>
      <c r="AL1717" s="2">
        <f>IF(NOT(ISNUMBER(gepModelClass1(A1717:AJ1717))),#REF!,gepModelClass1(A1717:AJ1717))</f>
        <v>1.6028128123417784E-3</v>
      </c>
      <c r="AM1717" s="2">
        <f>IF(NOT(ISNUMBER(gepModelClass2(A1717:AJ1717))),#REF!,gepModelClass2(A1717:AJ1717))</f>
        <v>2.168056096064378E-3</v>
      </c>
      <c r="AN1717" s="2">
        <f>IF(NOT(ISNUMBER(gepModelClass3(A1717:AJ1717))),#REF!,gepModelClass3(A1717:AJ1717))</f>
        <v>0.1255363733284921</v>
      </c>
      <c r="AO1717" s="2">
        <f>IF(NOT(ISNUMBER(gepModelClass4(A1717:AJ1717))),#REF!,gepModelClass4(A1717:AJ1717))</f>
        <v>0.83568090854324717</v>
      </c>
      <c r="AP1717" s="2">
        <f>IF(NOT(ISNUMBER(gepModelClass5(A1717:AJ1717))),#REF!,gepModelClass5(A1717:AJ1717))</f>
        <v>0.60609648280066242</v>
      </c>
      <c r="AQ1717" s="2">
        <f>IF(NOT(ISNUMBER(gepModelClass6(A1717:AJ1717))),#REF!,gepModelClass6(A1717:AJ1717))</f>
        <v>3.550643566166936E-5</v>
      </c>
      <c r="AR1717" s="3" t="str">
        <f t="shared" si="52"/>
        <v>red_soil</v>
      </c>
      <c r="AS1717" s="5" t="s">
        <v>40</v>
      </c>
      <c r="AT1717">
        <f t="shared" si="53"/>
        <v>1</v>
      </c>
      <c r="AU1717" s="3"/>
      <c r="AV1717" s="3"/>
      <c r="AW1717" s="1"/>
      <c r="AX1717" s="4"/>
      <c r="AY1717" s="4"/>
    </row>
    <row r="1718" spans="1:51" x14ac:dyDescent="0.25">
      <c r="A1718">
        <v>52</v>
      </c>
      <c r="B1718">
        <v>53</v>
      </c>
      <c r="C1718">
        <v>76</v>
      </c>
      <c r="D1718">
        <v>74</v>
      </c>
      <c r="E1718">
        <v>56</v>
      </c>
      <c r="F1718">
        <v>53</v>
      </c>
      <c r="G1718">
        <v>80</v>
      </c>
      <c r="H1718">
        <v>74</v>
      </c>
      <c r="I1718">
        <v>49</v>
      </c>
      <c r="J1718">
        <v>49</v>
      </c>
      <c r="K1718">
        <v>76</v>
      </c>
      <c r="L1718">
        <v>74</v>
      </c>
      <c r="M1718">
        <v>59</v>
      </c>
      <c r="N1718">
        <v>60</v>
      </c>
      <c r="O1718">
        <v>72</v>
      </c>
      <c r="P1718">
        <v>72</v>
      </c>
      <c r="Q1718">
        <v>59</v>
      </c>
      <c r="R1718">
        <v>63</v>
      </c>
      <c r="S1718">
        <v>79</v>
      </c>
      <c r="T1718">
        <v>72</v>
      </c>
      <c r="U1718">
        <v>59</v>
      </c>
      <c r="V1718">
        <v>60</v>
      </c>
      <c r="W1718">
        <v>75</v>
      </c>
      <c r="X1718">
        <v>68</v>
      </c>
      <c r="Y1718">
        <v>63</v>
      </c>
      <c r="Z1718">
        <v>75</v>
      </c>
      <c r="AA1718">
        <v>89</v>
      </c>
      <c r="AB1718">
        <v>73</v>
      </c>
      <c r="AC1718">
        <v>60</v>
      </c>
      <c r="AD1718">
        <v>71</v>
      </c>
      <c r="AE1718">
        <v>82</v>
      </c>
      <c r="AF1718">
        <v>65</v>
      </c>
      <c r="AG1718">
        <v>63</v>
      </c>
      <c r="AH1718">
        <v>67</v>
      </c>
      <c r="AI1718">
        <v>78</v>
      </c>
      <c r="AJ1718">
        <v>69</v>
      </c>
      <c r="AK1718" s="1">
        <v>0</v>
      </c>
      <c r="AL1718" s="2">
        <f>IF(NOT(ISNUMBER(gepModelClass1(A1718:AJ1718))),#REF!,gepModelClass1(A1718:AJ1718))</f>
        <v>6.4805411026198209E-3</v>
      </c>
      <c r="AM1718" s="2">
        <f>IF(NOT(ISNUMBER(gepModelClass2(A1718:AJ1718))),#REF!,gepModelClass2(A1718:AJ1718))</f>
        <v>1.2819934653882649E-2</v>
      </c>
      <c r="AN1718" s="2">
        <f>IF(NOT(ISNUMBER(gepModelClass3(A1718:AJ1718))),#REF!,gepModelClass3(A1718:AJ1718))</f>
        <v>8.0288150800633646E-6</v>
      </c>
      <c r="AO1718" s="2">
        <f>IF(NOT(ISNUMBER(gepModelClass4(A1718:AJ1718))),#REF!,gepModelClass4(A1718:AJ1718))</f>
        <v>1.6045596841267267E-4</v>
      </c>
      <c r="AP1718" s="2">
        <f>IF(NOT(ISNUMBER(gepModelClass5(A1718:AJ1718))),#REF!,gepModelClass5(A1718:AJ1718))</f>
        <v>0.95934403876710905</v>
      </c>
      <c r="AQ1718" s="2">
        <f>IF(NOT(ISNUMBER(gepModelClass6(A1718:AJ1718))),#REF!,gepModelClass6(A1718:AJ1718))</f>
        <v>0.62760509055090119</v>
      </c>
      <c r="AR1718" s="3" t="str">
        <f t="shared" si="52"/>
        <v>soil_with_vegetation_stubble</v>
      </c>
      <c r="AS1718" s="5" t="s">
        <v>40</v>
      </c>
      <c r="AT1718">
        <f t="shared" si="53"/>
        <v>0</v>
      </c>
      <c r="AU1718" s="3"/>
      <c r="AV1718" s="3"/>
      <c r="AW1718" s="1"/>
      <c r="AX1718" s="4"/>
      <c r="AY1718" s="4"/>
    </row>
    <row r="1719" spans="1:51" x14ac:dyDescent="0.25">
      <c r="A1719">
        <v>83</v>
      </c>
      <c r="B1719">
        <v>99</v>
      </c>
      <c r="C1719">
        <v>101</v>
      </c>
      <c r="D1719">
        <v>83</v>
      </c>
      <c r="E1719">
        <v>83</v>
      </c>
      <c r="F1719">
        <v>95</v>
      </c>
      <c r="G1719">
        <v>97</v>
      </c>
      <c r="H1719">
        <v>79</v>
      </c>
      <c r="I1719">
        <v>83</v>
      </c>
      <c r="J1719">
        <v>95</v>
      </c>
      <c r="K1719">
        <v>101</v>
      </c>
      <c r="L1719">
        <v>83</v>
      </c>
      <c r="M1719">
        <v>82</v>
      </c>
      <c r="N1719">
        <v>97</v>
      </c>
      <c r="O1719">
        <v>101</v>
      </c>
      <c r="P1719">
        <v>76</v>
      </c>
      <c r="Q1719">
        <v>82</v>
      </c>
      <c r="R1719">
        <v>97</v>
      </c>
      <c r="S1719">
        <v>101</v>
      </c>
      <c r="T1719">
        <v>80</v>
      </c>
      <c r="U1719">
        <v>85</v>
      </c>
      <c r="V1719">
        <v>102</v>
      </c>
      <c r="W1719">
        <v>110</v>
      </c>
      <c r="X1719">
        <v>87</v>
      </c>
      <c r="Y1719">
        <v>80</v>
      </c>
      <c r="Z1719">
        <v>98</v>
      </c>
      <c r="AA1719">
        <v>98</v>
      </c>
      <c r="AB1719">
        <v>76</v>
      </c>
      <c r="AC1719">
        <v>80</v>
      </c>
      <c r="AD1719">
        <v>98</v>
      </c>
      <c r="AE1719">
        <v>102</v>
      </c>
      <c r="AF1719">
        <v>79</v>
      </c>
      <c r="AG1719">
        <v>84</v>
      </c>
      <c r="AH1719">
        <v>98</v>
      </c>
      <c r="AI1719">
        <v>106</v>
      </c>
      <c r="AJ1719">
        <v>83</v>
      </c>
      <c r="AK1719" s="1">
        <v>0</v>
      </c>
      <c r="AL1719" s="2">
        <f>IF(NOT(ISNUMBER(gepModelClass1(A1719:AJ1719))),#REF!,gepModelClass1(A1719:AJ1719))</f>
        <v>3.3133016826501529E-6</v>
      </c>
      <c r="AM1719" s="2">
        <f>IF(NOT(ISNUMBER(gepModelClass2(A1719:AJ1719))),#REF!,gepModelClass2(A1719:AJ1719))</f>
        <v>5.0317213782363548E-3</v>
      </c>
      <c r="AN1719" s="2">
        <f>IF(NOT(ISNUMBER(gepModelClass3(A1719:AJ1719))),#REF!,gepModelClass3(A1719:AJ1719))</f>
        <v>0.91637305103585576</v>
      </c>
      <c r="AO1719" s="2">
        <f>IF(NOT(ISNUMBER(gepModelClass4(A1719:AJ1719))),#REF!,gepModelClass4(A1719:AJ1719))</f>
        <v>2.2351655671877185E-4</v>
      </c>
      <c r="AP1719" s="2">
        <f>IF(NOT(ISNUMBER(gepModelClass5(A1719:AJ1719))),#REF!,gepModelClass5(A1719:AJ1719))</f>
        <v>1.1687130960175329E-2</v>
      </c>
      <c r="AQ1719" s="2">
        <f>IF(NOT(ISNUMBER(gepModelClass6(A1719:AJ1719))),#REF!,gepModelClass6(A1719:AJ1719))</f>
        <v>5.021028595255813E-2</v>
      </c>
      <c r="AR1719" s="3" t="str">
        <f t="shared" si="52"/>
        <v>grey_soil</v>
      </c>
      <c r="AS1719" s="5" t="s">
        <v>38</v>
      </c>
      <c r="AT1719">
        <f t="shared" si="53"/>
        <v>0</v>
      </c>
      <c r="AU1719" s="3"/>
      <c r="AV1719" s="3"/>
      <c r="AW1719" s="1"/>
      <c r="AX1719" s="4"/>
      <c r="AY1719" s="4"/>
    </row>
    <row r="1720" spans="1:51" x14ac:dyDescent="0.25">
      <c r="A1720">
        <v>83</v>
      </c>
      <c r="B1720">
        <v>95</v>
      </c>
      <c r="C1720">
        <v>97</v>
      </c>
      <c r="D1720">
        <v>79</v>
      </c>
      <c r="E1720">
        <v>83</v>
      </c>
      <c r="F1720">
        <v>95</v>
      </c>
      <c r="G1720">
        <v>101</v>
      </c>
      <c r="H1720">
        <v>83</v>
      </c>
      <c r="I1720">
        <v>87</v>
      </c>
      <c r="J1720">
        <v>103</v>
      </c>
      <c r="K1720">
        <v>110</v>
      </c>
      <c r="L1720">
        <v>86</v>
      </c>
      <c r="M1720">
        <v>82</v>
      </c>
      <c r="N1720">
        <v>97</v>
      </c>
      <c r="O1720">
        <v>101</v>
      </c>
      <c r="P1720">
        <v>80</v>
      </c>
      <c r="Q1720">
        <v>85</v>
      </c>
      <c r="R1720">
        <v>102</v>
      </c>
      <c r="S1720">
        <v>110</v>
      </c>
      <c r="T1720">
        <v>87</v>
      </c>
      <c r="U1720">
        <v>85</v>
      </c>
      <c r="V1720">
        <v>102</v>
      </c>
      <c r="W1720">
        <v>110</v>
      </c>
      <c r="X1720">
        <v>90</v>
      </c>
      <c r="Y1720">
        <v>80</v>
      </c>
      <c r="Z1720">
        <v>98</v>
      </c>
      <c r="AA1720">
        <v>102</v>
      </c>
      <c r="AB1720">
        <v>79</v>
      </c>
      <c r="AC1720">
        <v>84</v>
      </c>
      <c r="AD1720">
        <v>98</v>
      </c>
      <c r="AE1720">
        <v>106</v>
      </c>
      <c r="AF1720">
        <v>83</v>
      </c>
      <c r="AG1720">
        <v>84</v>
      </c>
      <c r="AH1720">
        <v>102</v>
      </c>
      <c r="AI1720">
        <v>106</v>
      </c>
      <c r="AJ1720">
        <v>87</v>
      </c>
      <c r="AK1720" s="1">
        <v>0</v>
      </c>
      <c r="AL1720" s="2">
        <f>IF(NOT(ISNUMBER(gepModelClass1(A1720:AJ1720))),#REF!,gepModelClass1(A1720:AJ1720))</f>
        <v>9.1682262102711003E-6</v>
      </c>
      <c r="AM1720" s="2">
        <f>IF(NOT(ISNUMBER(gepModelClass2(A1720:AJ1720))),#REF!,gepModelClass2(A1720:AJ1720))</f>
        <v>2.1598428063417587E-2</v>
      </c>
      <c r="AN1720" s="2">
        <f>IF(NOT(ISNUMBER(gepModelClass3(A1720:AJ1720))),#REF!,gepModelClass3(A1720:AJ1720))</f>
        <v>0.97909927754637538</v>
      </c>
      <c r="AO1720" s="2">
        <f>IF(NOT(ISNUMBER(gepModelClass4(A1720:AJ1720))),#REF!,gepModelClass4(A1720:AJ1720))</f>
        <v>1.2705938935883446E-4</v>
      </c>
      <c r="AP1720" s="2">
        <f>IF(NOT(ISNUMBER(gepModelClass5(A1720:AJ1720))),#REF!,gepModelClass5(A1720:AJ1720))</f>
        <v>1.3228241711715931E-2</v>
      </c>
      <c r="AQ1720" s="2">
        <f>IF(NOT(ISNUMBER(gepModelClass6(A1720:AJ1720))),#REF!,gepModelClass6(A1720:AJ1720))</f>
        <v>8.3328812133297181E-2</v>
      </c>
      <c r="AR1720" s="3" t="str">
        <f t="shared" si="52"/>
        <v>grey_soil</v>
      </c>
      <c r="AS1720" s="5" t="s">
        <v>38</v>
      </c>
      <c r="AT1720">
        <f t="shared" si="53"/>
        <v>0</v>
      </c>
      <c r="AU1720" s="3"/>
      <c r="AV1720" s="3"/>
      <c r="AW1720" s="1"/>
      <c r="AX1720" s="4"/>
      <c r="AY1720" s="4"/>
    </row>
    <row r="1721" spans="1:51" x14ac:dyDescent="0.25">
      <c r="A1721">
        <v>83</v>
      </c>
      <c r="B1721">
        <v>95</v>
      </c>
      <c r="C1721">
        <v>101</v>
      </c>
      <c r="D1721">
        <v>83</v>
      </c>
      <c r="E1721">
        <v>87</v>
      </c>
      <c r="F1721">
        <v>103</v>
      </c>
      <c r="G1721">
        <v>110</v>
      </c>
      <c r="H1721">
        <v>86</v>
      </c>
      <c r="I1721">
        <v>92</v>
      </c>
      <c r="J1721">
        <v>103</v>
      </c>
      <c r="K1721">
        <v>105</v>
      </c>
      <c r="L1721">
        <v>86</v>
      </c>
      <c r="M1721">
        <v>85</v>
      </c>
      <c r="N1721">
        <v>102</v>
      </c>
      <c r="O1721">
        <v>110</v>
      </c>
      <c r="P1721">
        <v>87</v>
      </c>
      <c r="Q1721">
        <v>85</v>
      </c>
      <c r="R1721">
        <v>102</v>
      </c>
      <c r="S1721">
        <v>110</v>
      </c>
      <c r="T1721">
        <v>90</v>
      </c>
      <c r="U1721">
        <v>89</v>
      </c>
      <c r="V1721">
        <v>102</v>
      </c>
      <c r="W1721">
        <v>110</v>
      </c>
      <c r="X1721">
        <v>87</v>
      </c>
      <c r="Y1721">
        <v>84</v>
      </c>
      <c r="Z1721">
        <v>98</v>
      </c>
      <c r="AA1721">
        <v>106</v>
      </c>
      <c r="AB1721">
        <v>83</v>
      </c>
      <c r="AC1721">
        <v>84</v>
      </c>
      <c r="AD1721">
        <v>102</v>
      </c>
      <c r="AE1721">
        <v>106</v>
      </c>
      <c r="AF1721">
        <v>87</v>
      </c>
      <c r="AG1721">
        <v>84</v>
      </c>
      <c r="AH1721">
        <v>102</v>
      </c>
      <c r="AI1721">
        <v>106</v>
      </c>
      <c r="AJ1721">
        <v>87</v>
      </c>
      <c r="AK1721" s="1">
        <v>0</v>
      </c>
      <c r="AL1721" s="2">
        <f>IF(NOT(ISNUMBER(gepModelClass1(A1721:AJ1721))),#REF!,gepModelClass1(A1721:AJ1721))</f>
        <v>6.9218198974398735E-6</v>
      </c>
      <c r="AM1721" s="2">
        <f>IF(NOT(ISNUMBER(gepModelClass2(A1721:AJ1721))),#REF!,gepModelClass2(A1721:AJ1721))</f>
        <v>2.7758901322206077E-2</v>
      </c>
      <c r="AN1721" s="2">
        <f>IF(NOT(ISNUMBER(gepModelClass3(A1721:AJ1721))),#REF!,gepModelClass3(A1721:AJ1721))</f>
        <v>0.98906872568145188</v>
      </c>
      <c r="AO1721" s="2">
        <f>IF(NOT(ISNUMBER(gepModelClass4(A1721:AJ1721))),#REF!,gepModelClass4(A1721:AJ1721))</f>
        <v>7.6673217698172751E-5</v>
      </c>
      <c r="AP1721" s="2">
        <f>IF(NOT(ISNUMBER(gepModelClass5(A1721:AJ1721))),#REF!,gepModelClass5(A1721:AJ1721))</f>
        <v>1.4616085120792745E-2</v>
      </c>
      <c r="AQ1721" s="2">
        <f>IF(NOT(ISNUMBER(gepModelClass6(A1721:AJ1721))),#REF!,gepModelClass6(A1721:AJ1721))</f>
        <v>1.8147119017486047E-2</v>
      </c>
      <c r="AR1721" s="3" t="str">
        <f t="shared" si="52"/>
        <v>grey_soil</v>
      </c>
      <c r="AS1721" s="5" t="s">
        <v>38</v>
      </c>
      <c r="AT1721">
        <f t="shared" si="53"/>
        <v>0</v>
      </c>
      <c r="AU1721" s="3"/>
      <c r="AV1721" s="3"/>
      <c r="AW1721" s="1"/>
      <c r="AX1721" s="4"/>
      <c r="AY1721" s="4"/>
    </row>
    <row r="1722" spans="1:51" x14ac:dyDescent="0.25">
      <c r="A1722">
        <v>87</v>
      </c>
      <c r="B1722">
        <v>103</v>
      </c>
      <c r="C1722">
        <v>110</v>
      </c>
      <c r="D1722">
        <v>86</v>
      </c>
      <c r="E1722">
        <v>92</v>
      </c>
      <c r="F1722">
        <v>103</v>
      </c>
      <c r="G1722">
        <v>105</v>
      </c>
      <c r="H1722">
        <v>86</v>
      </c>
      <c r="I1722">
        <v>87</v>
      </c>
      <c r="J1722">
        <v>103</v>
      </c>
      <c r="K1722">
        <v>110</v>
      </c>
      <c r="L1722">
        <v>86</v>
      </c>
      <c r="M1722">
        <v>85</v>
      </c>
      <c r="N1722">
        <v>102</v>
      </c>
      <c r="O1722">
        <v>110</v>
      </c>
      <c r="P1722">
        <v>90</v>
      </c>
      <c r="Q1722">
        <v>89</v>
      </c>
      <c r="R1722">
        <v>102</v>
      </c>
      <c r="S1722">
        <v>110</v>
      </c>
      <c r="T1722">
        <v>87</v>
      </c>
      <c r="U1722">
        <v>89</v>
      </c>
      <c r="V1722">
        <v>102</v>
      </c>
      <c r="W1722">
        <v>114</v>
      </c>
      <c r="X1722">
        <v>87</v>
      </c>
      <c r="Y1722">
        <v>84</v>
      </c>
      <c r="Z1722">
        <v>102</v>
      </c>
      <c r="AA1722">
        <v>106</v>
      </c>
      <c r="AB1722">
        <v>87</v>
      </c>
      <c r="AC1722">
        <v>84</v>
      </c>
      <c r="AD1722">
        <v>102</v>
      </c>
      <c r="AE1722">
        <v>106</v>
      </c>
      <c r="AF1722">
        <v>87</v>
      </c>
      <c r="AG1722">
        <v>84</v>
      </c>
      <c r="AH1722">
        <v>106</v>
      </c>
      <c r="AI1722">
        <v>111</v>
      </c>
      <c r="AJ1722">
        <v>87</v>
      </c>
      <c r="AK1722" s="1">
        <v>0</v>
      </c>
      <c r="AL1722" s="2">
        <f>IF(NOT(ISNUMBER(gepModelClass1(A1722:AJ1722))),#REF!,gepModelClass1(A1722:AJ1722))</f>
        <v>9.5834036852144503E-6</v>
      </c>
      <c r="AM1722" s="2">
        <f>IF(NOT(ISNUMBER(gepModelClass2(A1722:AJ1722))),#REF!,gepModelClass2(A1722:AJ1722))</f>
        <v>1.3592136127965396E-2</v>
      </c>
      <c r="AN1722" s="2">
        <f>IF(NOT(ISNUMBER(gepModelClass3(A1722:AJ1722))),#REF!,gepModelClass3(A1722:AJ1722))</f>
        <v>0.99209124232499135</v>
      </c>
      <c r="AO1722" s="2">
        <f>IF(NOT(ISNUMBER(gepModelClass4(A1722:AJ1722))),#REF!,gepModelClass4(A1722:AJ1722))</f>
        <v>4.1940328934111796E-5</v>
      </c>
      <c r="AP1722" s="2">
        <f>IF(NOT(ISNUMBER(gepModelClass5(A1722:AJ1722))),#REF!,gepModelClass5(A1722:AJ1722))</f>
        <v>1.1568169297408696E-2</v>
      </c>
      <c r="AQ1722" s="2">
        <f>IF(NOT(ISNUMBER(gepModelClass6(A1722:AJ1722))),#REF!,gepModelClass6(A1722:AJ1722))</f>
        <v>2.031377979360683E-2</v>
      </c>
      <c r="AR1722" s="3" t="str">
        <f t="shared" si="52"/>
        <v>grey_soil</v>
      </c>
      <c r="AS1722" s="5" t="s">
        <v>38</v>
      </c>
      <c r="AT1722">
        <f t="shared" si="53"/>
        <v>0</v>
      </c>
      <c r="AU1722" s="3"/>
      <c r="AV1722" s="3"/>
      <c r="AW1722" s="1"/>
      <c r="AX1722" s="4"/>
      <c r="AY1722" s="4"/>
    </row>
    <row r="1723" spans="1:51" x14ac:dyDescent="0.25">
      <c r="A1723">
        <v>92</v>
      </c>
      <c r="B1723">
        <v>103</v>
      </c>
      <c r="C1723">
        <v>105</v>
      </c>
      <c r="D1723">
        <v>86</v>
      </c>
      <c r="E1723">
        <v>87</v>
      </c>
      <c r="F1723">
        <v>103</v>
      </c>
      <c r="G1723">
        <v>110</v>
      </c>
      <c r="H1723">
        <v>86</v>
      </c>
      <c r="I1723">
        <v>87</v>
      </c>
      <c r="J1723">
        <v>103</v>
      </c>
      <c r="K1723">
        <v>114</v>
      </c>
      <c r="L1723">
        <v>86</v>
      </c>
      <c r="M1723">
        <v>89</v>
      </c>
      <c r="N1723">
        <v>102</v>
      </c>
      <c r="O1723">
        <v>110</v>
      </c>
      <c r="P1723">
        <v>87</v>
      </c>
      <c r="Q1723">
        <v>89</v>
      </c>
      <c r="R1723">
        <v>102</v>
      </c>
      <c r="S1723">
        <v>114</v>
      </c>
      <c r="T1723">
        <v>87</v>
      </c>
      <c r="U1723">
        <v>89</v>
      </c>
      <c r="V1723">
        <v>106</v>
      </c>
      <c r="W1723">
        <v>114</v>
      </c>
      <c r="X1723">
        <v>94</v>
      </c>
      <c r="Y1723">
        <v>84</v>
      </c>
      <c r="Z1723">
        <v>102</v>
      </c>
      <c r="AA1723">
        <v>106</v>
      </c>
      <c r="AB1723">
        <v>87</v>
      </c>
      <c r="AC1723">
        <v>84</v>
      </c>
      <c r="AD1723">
        <v>106</v>
      </c>
      <c r="AE1723">
        <v>111</v>
      </c>
      <c r="AF1723">
        <v>87</v>
      </c>
      <c r="AG1723">
        <v>88</v>
      </c>
      <c r="AH1723">
        <v>111</v>
      </c>
      <c r="AI1723">
        <v>115</v>
      </c>
      <c r="AJ1723">
        <v>91</v>
      </c>
      <c r="AK1723" s="1">
        <v>0</v>
      </c>
      <c r="AL1723" s="2">
        <f>IF(NOT(ISNUMBER(gepModelClass1(A1723:AJ1723))),#REF!,gepModelClass1(A1723:AJ1723))</f>
        <v>9.5834036852144503E-6</v>
      </c>
      <c r="AM1723" s="2">
        <f>IF(NOT(ISNUMBER(gepModelClass2(A1723:AJ1723))),#REF!,gepModelClass2(A1723:AJ1723))</f>
        <v>3.6809159913712738E-2</v>
      </c>
      <c r="AN1723" s="2">
        <f>IF(NOT(ISNUMBER(gepModelClass3(A1723:AJ1723))),#REF!,gepModelClass3(A1723:AJ1723))</f>
        <v>0.99871314684018586</v>
      </c>
      <c r="AO1723" s="2">
        <f>IF(NOT(ISNUMBER(gepModelClass4(A1723:AJ1723))),#REF!,gepModelClass4(A1723:AJ1723))</f>
        <v>8.7701256566766523E-5</v>
      </c>
      <c r="AP1723" s="2">
        <f>IF(NOT(ISNUMBER(gepModelClass5(A1723:AJ1723))),#REF!,gepModelClass5(A1723:AJ1723))</f>
        <v>1.0110302729965459E-2</v>
      </c>
      <c r="AQ1723" s="2">
        <f>IF(NOT(ISNUMBER(gepModelClass6(A1723:AJ1723))),#REF!,gepModelClass6(A1723:AJ1723))</f>
        <v>1.5551516762630738E-2</v>
      </c>
      <c r="AR1723" s="3" t="str">
        <f t="shared" si="52"/>
        <v>grey_soil</v>
      </c>
      <c r="AS1723" s="5" t="s">
        <v>38</v>
      </c>
      <c r="AT1723">
        <f t="shared" si="53"/>
        <v>0</v>
      </c>
      <c r="AU1723" s="3"/>
      <c r="AV1723" s="3"/>
      <c r="AW1723" s="1"/>
      <c r="AX1723" s="4"/>
      <c r="AY1723" s="4"/>
    </row>
    <row r="1724" spans="1:51" x14ac:dyDescent="0.25">
      <c r="A1724">
        <v>87</v>
      </c>
      <c r="B1724">
        <v>103</v>
      </c>
      <c r="C1724">
        <v>110</v>
      </c>
      <c r="D1724">
        <v>86</v>
      </c>
      <c r="E1724">
        <v>87</v>
      </c>
      <c r="F1724">
        <v>103</v>
      </c>
      <c r="G1724">
        <v>114</v>
      </c>
      <c r="H1724">
        <v>86</v>
      </c>
      <c r="I1724">
        <v>92</v>
      </c>
      <c r="J1724">
        <v>112</v>
      </c>
      <c r="K1724">
        <v>119</v>
      </c>
      <c r="L1724">
        <v>94</v>
      </c>
      <c r="M1724">
        <v>89</v>
      </c>
      <c r="N1724">
        <v>102</v>
      </c>
      <c r="O1724">
        <v>114</v>
      </c>
      <c r="P1724">
        <v>87</v>
      </c>
      <c r="Q1724">
        <v>89</v>
      </c>
      <c r="R1724">
        <v>106</v>
      </c>
      <c r="S1724">
        <v>114</v>
      </c>
      <c r="T1724">
        <v>94</v>
      </c>
      <c r="U1724">
        <v>93</v>
      </c>
      <c r="V1724">
        <v>115</v>
      </c>
      <c r="W1724">
        <v>124</v>
      </c>
      <c r="X1724">
        <v>94</v>
      </c>
      <c r="Y1724">
        <v>84</v>
      </c>
      <c r="Z1724">
        <v>106</v>
      </c>
      <c r="AA1724">
        <v>111</v>
      </c>
      <c r="AB1724">
        <v>87</v>
      </c>
      <c r="AC1724">
        <v>88</v>
      </c>
      <c r="AD1724">
        <v>111</v>
      </c>
      <c r="AE1724">
        <v>115</v>
      </c>
      <c r="AF1724">
        <v>91</v>
      </c>
      <c r="AG1724">
        <v>92</v>
      </c>
      <c r="AH1724">
        <v>115</v>
      </c>
      <c r="AI1724">
        <v>115</v>
      </c>
      <c r="AJ1724">
        <v>94</v>
      </c>
      <c r="AK1724" s="1">
        <v>0</v>
      </c>
      <c r="AL1724" s="2">
        <f>IF(NOT(ISNUMBER(gepModelClass1(A1724:AJ1724))),#REF!,gepModelClass1(A1724:AJ1724))</f>
        <v>1.8099386292222528E-5</v>
      </c>
      <c r="AM1724" s="2">
        <f>IF(NOT(ISNUMBER(gepModelClass2(A1724:AJ1724))),#REF!,gepModelClass2(A1724:AJ1724))</f>
        <v>0.19036468619903438</v>
      </c>
      <c r="AN1724" s="2">
        <f>IF(NOT(ISNUMBER(gepModelClass3(A1724:AJ1724))),#REF!,gepModelClass3(A1724:AJ1724))</f>
        <v>0.99938353857870543</v>
      </c>
      <c r="AO1724" s="2">
        <f>IF(NOT(ISNUMBER(gepModelClass4(A1724:AJ1724))),#REF!,gepModelClass4(A1724:AJ1724))</f>
        <v>1.4094500627556588E-4</v>
      </c>
      <c r="AP1724" s="2">
        <f>IF(NOT(ISNUMBER(gepModelClass5(A1724:AJ1724))),#REF!,gepModelClass5(A1724:AJ1724))</f>
        <v>1.0767111972816044E-2</v>
      </c>
      <c r="AQ1724" s="2">
        <f>IF(NOT(ISNUMBER(gepModelClass6(A1724:AJ1724))),#REF!,gepModelClass6(A1724:AJ1724))</f>
        <v>6.3731742025576023E-3</v>
      </c>
      <c r="AR1724" s="3" t="str">
        <f t="shared" si="52"/>
        <v>grey_soil</v>
      </c>
      <c r="AS1724" s="5" t="s">
        <v>38</v>
      </c>
      <c r="AT1724">
        <f t="shared" si="53"/>
        <v>0</v>
      </c>
      <c r="AU1724" s="3"/>
      <c r="AV1724" s="3"/>
      <c r="AW1724" s="1"/>
      <c r="AX1724" s="4"/>
      <c r="AY1724" s="4"/>
    </row>
    <row r="1725" spans="1:51" x14ac:dyDescent="0.25">
      <c r="A1725">
        <v>92</v>
      </c>
      <c r="B1725">
        <v>103</v>
      </c>
      <c r="C1725">
        <v>110</v>
      </c>
      <c r="D1725">
        <v>90</v>
      </c>
      <c r="E1725">
        <v>83</v>
      </c>
      <c r="F1725">
        <v>95</v>
      </c>
      <c r="G1725">
        <v>105</v>
      </c>
      <c r="H1725">
        <v>79</v>
      </c>
      <c r="I1725">
        <v>83</v>
      </c>
      <c r="J1725">
        <v>95</v>
      </c>
      <c r="K1725">
        <v>101</v>
      </c>
      <c r="L1725">
        <v>79</v>
      </c>
      <c r="M1725">
        <v>93</v>
      </c>
      <c r="N1725">
        <v>106</v>
      </c>
      <c r="O1725">
        <v>114</v>
      </c>
      <c r="P1725">
        <v>94</v>
      </c>
      <c r="Q1725">
        <v>89</v>
      </c>
      <c r="R1725">
        <v>97</v>
      </c>
      <c r="S1725">
        <v>101</v>
      </c>
      <c r="T1725">
        <v>80</v>
      </c>
      <c r="U1725">
        <v>85</v>
      </c>
      <c r="V1725">
        <v>97</v>
      </c>
      <c r="W1725">
        <v>105</v>
      </c>
      <c r="X1725">
        <v>80</v>
      </c>
      <c r="Y1725">
        <v>88</v>
      </c>
      <c r="Z1725">
        <v>102</v>
      </c>
      <c r="AA1725">
        <v>106</v>
      </c>
      <c r="AB1725">
        <v>83</v>
      </c>
      <c r="AC1725">
        <v>88</v>
      </c>
      <c r="AD1725">
        <v>102</v>
      </c>
      <c r="AE1725">
        <v>106</v>
      </c>
      <c r="AF1725">
        <v>83</v>
      </c>
      <c r="AG1725">
        <v>88</v>
      </c>
      <c r="AH1725">
        <v>98</v>
      </c>
      <c r="AI1725">
        <v>106</v>
      </c>
      <c r="AJ1725">
        <v>79</v>
      </c>
      <c r="AK1725" s="1">
        <v>0</v>
      </c>
      <c r="AL1725" s="2">
        <f>IF(NOT(ISNUMBER(gepModelClass1(A1725:AJ1725))),#REF!,gepModelClass1(A1725:AJ1725))</f>
        <v>4.6750650986062559E-6</v>
      </c>
      <c r="AM1725" s="2">
        <f>IF(NOT(ISNUMBER(gepModelClass2(A1725:AJ1725))),#REF!,gepModelClass2(A1725:AJ1725))</f>
        <v>6.5895629077658696E-3</v>
      </c>
      <c r="AN1725" s="2">
        <f>IF(NOT(ISNUMBER(gepModelClass3(A1725:AJ1725))),#REF!,gepModelClass3(A1725:AJ1725))</f>
        <v>0.99494573792523178</v>
      </c>
      <c r="AO1725" s="2">
        <f>IF(NOT(ISNUMBER(gepModelClass4(A1725:AJ1725))),#REF!,gepModelClass4(A1725:AJ1725))</f>
        <v>4.4530051882681848E-5</v>
      </c>
      <c r="AP1725" s="2">
        <f>IF(NOT(ISNUMBER(gepModelClass5(A1725:AJ1725))),#REF!,gepModelClass5(A1725:AJ1725))</f>
        <v>1.0766892304670091E-2</v>
      </c>
      <c r="AQ1725" s="2">
        <f>IF(NOT(ISNUMBER(gepModelClass6(A1725:AJ1725))),#REF!,gepModelClass6(A1725:AJ1725))</f>
        <v>3.7607333891252058E-2</v>
      </c>
      <c r="AR1725" s="3" t="str">
        <f t="shared" si="52"/>
        <v>grey_soil</v>
      </c>
      <c r="AS1725" s="5" t="s">
        <v>38</v>
      </c>
      <c r="AT1725">
        <f t="shared" si="53"/>
        <v>0</v>
      </c>
      <c r="AU1725" s="3"/>
      <c r="AV1725" s="3"/>
      <c r="AW1725" s="1"/>
      <c r="AX1725" s="4"/>
      <c r="AY1725" s="4"/>
    </row>
    <row r="1726" spans="1:51" x14ac:dyDescent="0.25">
      <c r="A1726">
        <v>83</v>
      </c>
      <c r="B1726">
        <v>95</v>
      </c>
      <c r="C1726">
        <v>105</v>
      </c>
      <c r="D1726">
        <v>79</v>
      </c>
      <c r="E1726">
        <v>83</v>
      </c>
      <c r="F1726">
        <v>95</v>
      </c>
      <c r="G1726">
        <v>101</v>
      </c>
      <c r="H1726">
        <v>79</v>
      </c>
      <c r="I1726">
        <v>87</v>
      </c>
      <c r="J1726">
        <v>103</v>
      </c>
      <c r="K1726">
        <v>105</v>
      </c>
      <c r="L1726">
        <v>83</v>
      </c>
      <c r="M1726">
        <v>89</v>
      </c>
      <c r="N1726">
        <v>97</v>
      </c>
      <c r="O1726">
        <v>101</v>
      </c>
      <c r="P1726">
        <v>80</v>
      </c>
      <c r="Q1726">
        <v>85</v>
      </c>
      <c r="R1726">
        <v>97</v>
      </c>
      <c r="S1726">
        <v>105</v>
      </c>
      <c r="T1726">
        <v>80</v>
      </c>
      <c r="U1726">
        <v>85</v>
      </c>
      <c r="V1726">
        <v>106</v>
      </c>
      <c r="W1726">
        <v>105</v>
      </c>
      <c r="X1726">
        <v>83</v>
      </c>
      <c r="Y1726">
        <v>88</v>
      </c>
      <c r="Z1726">
        <v>102</v>
      </c>
      <c r="AA1726">
        <v>106</v>
      </c>
      <c r="AB1726">
        <v>83</v>
      </c>
      <c r="AC1726">
        <v>88</v>
      </c>
      <c r="AD1726">
        <v>98</v>
      </c>
      <c r="AE1726">
        <v>106</v>
      </c>
      <c r="AF1726">
        <v>79</v>
      </c>
      <c r="AG1726">
        <v>84</v>
      </c>
      <c r="AH1726">
        <v>102</v>
      </c>
      <c r="AI1726">
        <v>106</v>
      </c>
      <c r="AJ1726">
        <v>79</v>
      </c>
      <c r="AK1726" s="1">
        <v>0</v>
      </c>
      <c r="AL1726" s="2">
        <f>IF(NOT(ISNUMBER(gepModelClass1(A1726:AJ1726))),#REF!,gepModelClass1(A1726:AJ1726))</f>
        <v>1.3011285905313546E-5</v>
      </c>
      <c r="AM1726" s="2">
        <f>IF(NOT(ISNUMBER(gepModelClass2(A1726:AJ1726))),#REF!,gepModelClass2(A1726:AJ1726))</f>
        <v>4.689208271698015E-2</v>
      </c>
      <c r="AN1726" s="2">
        <f>IF(NOT(ISNUMBER(gepModelClass3(A1726:AJ1726))),#REF!,gepModelClass3(A1726:AJ1726))</f>
        <v>0.98052485084367247</v>
      </c>
      <c r="AO1726" s="2">
        <f>IF(NOT(ISNUMBER(gepModelClass4(A1726:AJ1726))),#REF!,gepModelClass4(A1726:AJ1726))</f>
        <v>6.7748608160724528E-5</v>
      </c>
      <c r="AP1726" s="2">
        <f>IF(NOT(ISNUMBER(gepModelClass5(A1726:AJ1726))),#REF!,gepModelClass5(A1726:AJ1726))</f>
        <v>1.240187349184208E-2</v>
      </c>
      <c r="AQ1726" s="2">
        <f>IF(NOT(ISNUMBER(gepModelClass6(A1726:AJ1726))),#REF!,gepModelClass6(A1726:AJ1726))</f>
        <v>0.3989271920973258</v>
      </c>
      <c r="AR1726" s="3" t="str">
        <f t="shared" si="52"/>
        <v>grey_soil</v>
      </c>
      <c r="AS1726" s="5" t="s">
        <v>38</v>
      </c>
      <c r="AT1726">
        <f t="shared" si="53"/>
        <v>0</v>
      </c>
      <c r="AU1726" s="3"/>
      <c r="AV1726" s="3"/>
      <c r="AW1726" s="1"/>
      <c r="AX1726" s="4"/>
      <c r="AY1726" s="4"/>
    </row>
    <row r="1727" spans="1:51" x14ac:dyDescent="0.25">
      <c r="A1727">
        <v>87</v>
      </c>
      <c r="B1727">
        <v>103</v>
      </c>
      <c r="C1727">
        <v>110</v>
      </c>
      <c r="D1727">
        <v>83</v>
      </c>
      <c r="E1727">
        <v>83</v>
      </c>
      <c r="F1727">
        <v>91</v>
      </c>
      <c r="G1727">
        <v>97</v>
      </c>
      <c r="H1727">
        <v>79</v>
      </c>
      <c r="I1727">
        <v>83</v>
      </c>
      <c r="J1727">
        <v>95</v>
      </c>
      <c r="K1727">
        <v>101</v>
      </c>
      <c r="L1727">
        <v>83</v>
      </c>
      <c r="M1727">
        <v>85</v>
      </c>
      <c r="N1727">
        <v>102</v>
      </c>
      <c r="O1727">
        <v>101</v>
      </c>
      <c r="P1727">
        <v>83</v>
      </c>
      <c r="Q1727">
        <v>82</v>
      </c>
      <c r="R1727">
        <v>92</v>
      </c>
      <c r="S1727">
        <v>105</v>
      </c>
      <c r="T1727">
        <v>76</v>
      </c>
      <c r="U1727">
        <v>85</v>
      </c>
      <c r="V1727">
        <v>92</v>
      </c>
      <c r="W1727">
        <v>101</v>
      </c>
      <c r="X1727">
        <v>83</v>
      </c>
      <c r="Y1727">
        <v>84</v>
      </c>
      <c r="Z1727">
        <v>94</v>
      </c>
      <c r="AA1727">
        <v>102</v>
      </c>
      <c r="AB1727">
        <v>79</v>
      </c>
      <c r="AC1727">
        <v>84</v>
      </c>
      <c r="AD1727">
        <v>98</v>
      </c>
      <c r="AE1727">
        <v>98</v>
      </c>
      <c r="AF1727">
        <v>79</v>
      </c>
      <c r="AG1727">
        <v>84</v>
      </c>
      <c r="AH1727">
        <v>94</v>
      </c>
      <c r="AI1727">
        <v>102</v>
      </c>
      <c r="AJ1727">
        <v>79</v>
      </c>
      <c r="AK1727" s="1">
        <v>0</v>
      </c>
      <c r="AL1727" s="2">
        <f>IF(NOT(ISNUMBER(gepModelClass1(A1727:AJ1727))),#REF!,gepModelClass1(A1727:AJ1727))</f>
        <v>4.2551678252762014E-6</v>
      </c>
      <c r="AM1727" s="2">
        <f>IF(NOT(ISNUMBER(gepModelClass2(A1727:AJ1727))),#REF!,gepModelClass2(A1727:AJ1727))</f>
        <v>0.97468513498767151</v>
      </c>
      <c r="AN1727" s="2">
        <f>IF(NOT(ISNUMBER(gepModelClass3(A1727:AJ1727))),#REF!,gepModelClass3(A1727:AJ1727))</f>
        <v>0.96720056704147739</v>
      </c>
      <c r="AO1727" s="2">
        <f>IF(NOT(ISNUMBER(gepModelClass4(A1727:AJ1727))),#REF!,gepModelClass4(A1727:AJ1727))</f>
        <v>5.7603026859614248E-5</v>
      </c>
      <c r="AP1727" s="2">
        <f>IF(NOT(ISNUMBER(gepModelClass5(A1727:AJ1727))),#REF!,gepModelClass5(A1727:AJ1727))</f>
        <v>1.1989795229115014E-2</v>
      </c>
      <c r="AQ1727" s="2">
        <f>IF(NOT(ISNUMBER(gepModelClass6(A1727:AJ1727))),#REF!,gepModelClass6(A1727:AJ1727))</f>
        <v>0.22499209337337961</v>
      </c>
      <c r="AR1727" s="3" t="str">
        <f t="shared" si="52"/>
        <v>damp_grey_soil</v>
      </c>
      <c r="AS1727" s="5" t="s">
        <v>38</v>
      </c>
      <c r="AT1727">
        <f t="shared" si="53"/>
        <v>1</v>
      </c>
      <c r="AU1727" s="3"/>
      <c r="AV1727" s="3"/>
      <c r="AW1727" s="1"/>
      <c r="AX1727" s="4"/>
      <c r="AY1727" s="4"/>
    </row>
    <row r="1728" spans="1:51" x14ac:dyDescent="0.25">
      <c r="A1728">
        <v>83</v>
      </c>
      <c r="B1728">
        <v>91</v>
      </c>
      <c r="C1728">
        <v>97</v>
      </c>
      <c r="D1728">
        <v>79</v>
      </c>
      <c r="E1728">
        <v>83</v>
      </c>
      <c r="F1728">
        <v>95</v>
      </c>
      <c r="G1728">
        <v>101</v>
      </c>
      <c r="H1728">
        <v>83</v>
      </c>
      <c r="I1728">
        <v>87</v>
      </c>
      <c r="J1728">
        <v>95</v>
      </c>
      <c r="K1728">
        <v>101</v>
      </c>
      <c r="L1728">
        <v>83</v>
      </c>
      <c r="M1728">
        <v>82</v>
      </c>
      <c r="N1728">
        <v>92</v>
      </c>
      <c r="O1728">
        <v>105</v>
      </c>
      <c r="P1728">
        <v>76</v>
      </c>
      <c r="Q1728">
        <v>85</v>
      </c>
      <c r="R1728">
        <v>92</v>
      </c>
      <c r="S1728">
        <v>101</v>
      </c>
      <c r="T1728">
        <v>83</v>
      </c>
      <c r="U1728">
        <v>85</v>
      </c>
      <c r="V1728">
        <v>92</v>
      </c>
      <c r="W1728">
        <v>105</v>
      </c>
      <c r="X1728">
        <v>83</v>
      </c>
      <c r="Y1728">
        <v>84</v>
      </c>
      <c r="Z1728">
        <v>98</v>
      </c>
      <c r="AA1728">
        <v>98</v>
      </c>
      <c r="AB1728">
        <v>79</v>
      </c>
      <c r="AC1728">
        <v>84</v>
      </c>
      <c r="AD1728">
        <v>94</v>
      </c>
      <c r="AE1728">
        <v>102</v>
      </c>
      <c r="AF1728">
        <v>79</v>
      </c>
      <c r="AG1728">
        <v>84</v>
      </c>
      <c r="AH1728">
        <v>102</v>
      </c>
      <c r="AI1728">
        <v>111</v>
      </c>
      <c r="AJ1728">
        <v>87</v>
      </c>
      <c r="AK1728" s="1">
        <v>0</v>
      </c>
      <c r="AL1728" s="2">
        <f>IF(NOT(ISNUMBER(gepModelClass1(A1728:AJ1728))),#REF!,gepModelClass1(A1728:AJ1728))</f>
        <v>1.2323941095420706E-5</v>
      </c>
      <c r="AM1728" s="2">
        <f>IF(NOT(ISNUMBER(gepModelClass2(A1728:AJ1728))),#REF!,gepModelClass2(A1728:AJ1728))</f>
        <v>1.2593128170666322E-2</v>
      </c>
      <c r="AN1728" s="2">
        <f>IF(NOT(ISNUMBER(gepModelClass3(A1728:AJ1728))),#REF!,gepModelClass3(A1728:AJ1728))</f>
        <v>0.96286997519405082</v>
      </c>
      <c r="AO1728" s="2">
        <f>IF(NOT(ISNUMBER(gepModelClass4(A1728:AJ1728))),#REF!,gepModelClass4(A1728:AJ1728))</f>
        <v>1.5966384277558582E-5</v>
      </c>
      <c r="AP1728" s="2">
        <f>IF(NOT(ISNUMBER(gepModelClass5(A1728:AJ1728))),#REF!,gepModelClass5(A1728:AJ1728))</f>
        <v>1.78838178629054E-2</v>
      </c>
      <c r="AQ1728" s="2">
        <f>IF(NOT(ISNUMBER(gepModelClass6(A1728:AJ1728))),#REF!,gepModelClass6(A1728:AJ1728))</f>
        <v>4.863033765966461E-2</v>
      </c>
      <c r="AR1728" s="3" t="str">
        <f t="shared" si="52"/>
        <v>grey_soil</v>
      </c>
      <c r="AS1728" s="5" t="s">
        <v>38</v>
      </c>
      <c r="AT1728">
        <f t="shared" si="53"/>
        <v>0</v>
      </c>
      <c r="AU1728" s="3"/>
      <c r="AV1728" s="3"/>
      <c r="AW1728" s="1"/>
      <c r="AX1728" s="4"/>
      <c r="AY1728" s="4"/>
    </row>
    <row r="1729" spans="1:51" x14ac:dyDescent="0.25">
      <c r="A1729">
        <v>83</v>
      </c>
      <c r="B1729">
        <v>95</v>
      </c>
      <c r="C1729">
        <v>101</v>
      </c>
      <c r="D1729">
        <v>83</v>
      </c>
      <c r="E1729">
        <v>87</v>
      </c>
      <c r="F1729">
        <v>95</v>
      </c>
      <c r="G1729">
        <v>101</v>
      </c>
      <c r="H1729">
        <v>83</v>
      </c>
      <c r="I1729">
        <v>83</v>
      </c>
      <c r="J1729">
        <v>99</v>
      </c>
      <c r="K1729">
        <v>101</v>
      </c>
      <c r="L1729">
        <v>83</v>
      </c>
      <c r="M1729">
        <v>85</v>
      </c>
      <c r="N1729">
        <v>92</v>
      </c>
      <c r="O1729">
        <v>101</v>
      </c>
      <c r="P1729">
        <v>83</v>
      </c>
      <c r="Q1729">
        <v>85</v>
      </c>
      <c r="R1729">
        <v>92</v>
      </c>
      <c r="S1729">
        <v>105</v>
      </c>
      <c r="T1729">
        <v>83</v>
      </c>
      <c r="U1729">
        <v>89</v>
      </c>
      <c r="V1729">
        <v>102</v>
      </c>
      <c r="W1729">
        <v>110</v>
      </c>
      <c r="X1729">
        <v>87</v>
      </c>
      <c r="Y1729">
        <v>84</v>
      </c>
      <c r="Z1729">
        <v>94</v>
      </c>
      <c r="AA1729">
        <v>102</v>
      </c>
      <c r="AB1729">
        <v>79</v>
      </c>
      <c r="AC1729">
        <v>84</v>
      </c>
      <c r="AD1729">
        <v>102</v>
      </c>
      <c r="AE1729">
        <v>111</v>
      </c>
      <c r="AF1729">
        <v>87</v>
      </c>
      <c r="AG1729">
        <v>88</v>
      </c>
      <c r="AH1729">
        <v>106</v>
      </c>
      <c r="AI1729">
        <v>102</v>
      </c>
      <c r="AJ1729">
        <v>91</v>
      </c>
      <c r="AK1729" s="1">
        <v>0</v>
      </c>
      <c r="AL1729" s="2">
        <f>IF(NOT(ISNUMBER(gepModelClass1(A1729:AJ1729))),#REF!,gepModelClass1(A1729:AJ1729))</f>
        <v>8.906538238814469E-6</v>
      </c>
      <c r="AM1729" s="2">
        <f>IF(NOT(ISNUMBER(gepModelClass2(A1729:AJ1729))),#REF!,gepModelClass2(A1729:AJ1729))</f>
        <v>3.8026772445499249E-2</v>
      </c>
      <c r="AN1729" s="2">
        <f>IF(NOT(ISNUMBER(gepModelClass3(A1729:AJ1729))),#REF!,gepModelClass3(A1729:AJ1729))</f>
        <v>0.98275766000518749</v>
      </c>
      <c r="AO1729" s="2">
        <f>IF(NOT(ISNUMBER(gepModelClass4(A1729:AJ1729))),#REF!,gepModelClass4(A1729:AJ1729))</f>
        <v>2.3182856661676125E-5</v>
      </c>
      <c r="AP1729" s="2">
        <f>IF(NOT(ISNUMBER(gepModelClass5(A1729:AJ1729))),#REF!,gepModelClass5(A1729:AJ1729))</f>
        <v>1.1785897859498731E-2</v>
      </c>
      <c r="AQ1729" s="2">
        <f>IF(NOT(ISNUMBER(gepModelClass6(A1729:AJ1729))),#REF!,gepModelClass6(A1729:AJ1729))</f>
        <v>0.14113688433858201</v>
      </c>
      <c r="AR1729" s="3" t="str">
        <f t="shared" si="52"/>
        <v>grey_soil</v>
      </c>
      <c r="AS1729" s="5" t="s">
        <v>38</v>
      </c>
      <c r="AT1729">
        <f t="shared" si="53"/>
        <v>0</v>
      </c>
      <c r="AU1729" s="3"/>
      <c r="AV1729" s="3"/>
      <c r="AW1729" s="1"/>
      <c r="AX1729" s="4"/>
      <c r="AY1729" s="4"/>
    </row>
    <row r="1730" spans="1:51" x14ac:dyDescent="0.25">
      <c r="A1730">
        <v>79</v>
      </c>
      <c r="B1730">
        <v>99</v>
      </c>
      <c r="C1730">
        <v>105</v>
      </c>
      <c r="D1730">
        <v>86</v>
      </c>
      <c r="E1730">
        <v>75</v>
      </c>
      <c r="F1730">
        <v>99</v>
      </c>
      <c r="G1730">
        <v>110</v>
      </c>
      <c r="H1730">
        <v>90</v>
      </c>
      <c r="I1730">
        <v>67</v>
      </c>
      <c r="J1730">
        <v>99</v>
      </c>
      <c r="K1730">
        <v>114</v>
      </c>
      <c r="L1730">
        <v>90</v>
      </c>
      <c r="M1730">
        <v>74</v>
      </c>
      <c r="N1730">
        <v>97</v>
      </c>
      <c r="O1730">
        <v>105</v>
      </c>
      <c r="P1730">
        <v>94</v>
      </c>
      <c r="Q1730">
        <v>67</v>
      </c>
      <c r="R1730">
        <v>97</v>
      </c>
      <c r="S1730">
        <v>110</v>
      </c>
      <c r="T1730">
        <v>94</v>
      </c>
      <c r="U1730">
        <v>57</v>
      </c>
      <c r="V1730">
        <v>97</v>
      </c>
      <c r="W1730">
        <v>110</v>
      </c>
      <c r="X1730">
        <v>94</v>
      </c>
      <c r="Y1730">
        <v>64</v>
      </c>
      <c r="Z1730">
        <v>98</v>
      </c>
      <c r="AA1730">
        <v>111</v>
      </c>
      <c r="AB1730">
        <v>91</v>
      </c>
      <c r="AC1730">
        <v>57</v>
      </c>
      <c r="AD1730">
        <v>94</v>
      </c>
      <c r="AE1730">
        <v>111</v>
      </c>
      <c r="AF1730">
        <v>91</v>
      </c>
      <c r="AG1730">
        <v>53</v>
      </c>
      <c r="AH1730">
        <v>85</v>
      </c>
      <c r="AI1730">
        <v>102</v>
      </c>
      <c r="AJ1730">
        <v>83</v>
      </c>
      <c r="AK1730" s="1">
        <v>0</v>
      </c>
      <c r="AL1730" s="2">
        <f>IF(NOT(ISNUMBER(gepModelClass1(A1730:AJ1730))),#REF!,gepModelClass1(A1730:AJ1730))</f>
        <v>5.2880891306880964E-5</v>
      </c>
      <c r="AM1730" s="2">
        <f>IF(NOT(ISNUMBER(gepModelClass2(A1730:AJ1730))),#REF!,gepModelClass2(A1730:AJ1730))</f>
        <v>6.6378450032395658E-4</v>
      </c>
      <c r="AN1730" s="2">
        <f>IF(NOT(ISNUMBER(gepModelClass3(A1730:AJ1730))),#REF!,gepModelClass3(A1730:AJ1730))</f>
        <v>2.6407731766098746E-3</v>
      </c>
      <c r="AO1730" s="2">
        <f>IF(NOT(ISNUMBER(gepModelClass4(A1730:AJ1730))),#REF!,gepModelClass4(A1730:AJ1730))</f>
        <v>0.99768776673917103</v>
      </c>
      <c r="AP1730" s="2">
        <f>IF(NOT(ISNUMBER(gepModelClass5(A1730:AJ1730))),#REF!,gepModelClass5(A1730:AJ1730))</f>
        <v>2.7156990334310633E-3</v>
      </c>
      <c r="AQ1730" s="2">
        <f>IF(NOT(ISNUMBER(gepModelClass6(A1730:AJ1730))),#REF!,gepModelClass6(A1730:AJ1730))</f>
        <v>5.4263493026286405E-3</v>
      </c>
      <c r="AR1730" s="3" t="str">
        <f t="shared" si="52"/>
        <v>red_soil</v>
      </c>
      <c r="AS1730" s="5" t="s">
        <v>43</v>
      </c>
      <c r="AT1730">
        <f t="shared" si="53"/>
        <v>0</v>
      </c>
      <c r="AU1730" s="3"/>
      <c r="AV1730" s="3"/>
      <c r="AW1730" s="1"/>
      <c r="AX1730" s="4"/>
      <c r="AY1730" s="4"/>
    </row>
    <row r="1731" spans="1:51" x14ac:dyDescent="0.25">
      <c r="A1731">
        <v>75</v>
      </c>
      <c r="B1731">
        <v>99</v>
      </c>
      <c r="C1731">
        <v>110</v>
      </c>
      <c r="D1731">
        <v>90</v>
      </c>
      <c r="E1731">
        <v>67</v>
      </c>
      <c r="F1731">
        <v>99</v>
      </c>
      <c r="G1731">
        <v>114</v>
      </c>
      <c r="H1731">
        <v>90</v>
      </c>
      <c r="I1731">
        <v>63</v>
      </c>
      <c r="J1731">
        <v>99</v>
      </c>
      <c r="K1731">
        <v>114</v>
      </c>
      <c r="L1731">
        <v>90</v>
      </c>
      <c r="M1731">
        <v>67</v>
      </c>
      <c r="N1731">
        <v>97</v>
      </c>
      <c r="O1731">
        <v>110</v>
      </c>
      <c r="P1731">
        <v>94</v>
      </c>
      <c r="Q1731">
        <v>57</v>
      </c>
      <c r="R1731">
        <v>97</v>
      </c>
      <c r="S1731">
        <v>110</v>
      </c>
      <c r="T1731">
        <v>94</v>
      </c>
      <c r="U1731">
        <v>53</v>
      </c>
      <c r="V1731">
        <v>88</v>
      </c>
      <c r="W1731">
        <v>101</v>
      </c>
      <c r="X1731">
        <v>83</v>
      </c>
      <c r="Y1731">
        <v>57</v>
      </c>
      <c r="Z1731">
        <v>94</v>
      </c>
      <c r="AA1731">
        <v>111</v>
      </c>
      <c r="AB1731">
        <v>91</v>
      </c>
      <c r="AC1731">
        <v>53</v>
      </c>
      <c r="AD1731">
        <v>85</v>
      </c>
      <c r="AE1731">
        <v>102</v>
      </c>
      <c r="AF1731">
        <v>83</v>
      </c>
      <c r="AG1731">
        <v>50</v>
      </c>
      <c r="AH1731">
        <v>73</v>
      </c>
      <c r="AI1731">
        <v>90</v>
      </c>
      <c r="AJ1731">
        <v>76</v>
      </c>
      <c r="AK1731" s="1">
        <v>0</v>
      </c>
      <c r="AL1731" s="2">
        <f>IF(NOT(ISNUMBER(gepModelClass1(A1731:AJ1731))),#REF!,gepModelClass1(A1731:AJ1731))</f>
        <v>9.0064209945681293E-5</v>
      </c>
      <c r="AM1731" s="2">
        <f>IF(NOT(ISNUMBER(gepModelClass2(A1731:AJ1731))),#REF!,gepModelClass2(A1731:AJ1731))</f>
        <v>3.3245479749089228E-5</v>
      </c>
      <c r="AN1731" s="2">
        <f>IF(NOT(ISNUMBER(gepModelClass3(A1731:AJ1731))),#REF!,gepModelClass3(A1731:AJ1731))</f>
        <v>1.4771543846029976E-4</v>
      </c>
      <c r="AO1731" s="2">
        <f>IF(NOT(ISNUMBER(gepModelClass4(A1731:AJ1731))),#REF!,gepModelClass4(A1731:AJ1731))</f>
        <v>0.9994179559712113</v>
      </c>
      <c r="AP1731" s="2">
        <f>IF(NOT(ISNUMBER(gepModelClass5(A1731:AJ1731))),#REF!,gepModelClass5(A1731:AJ1731))</f>
        <v>0.41117839416886937</v>
      </c>
      <c r="AQ1731" s="2">
        <f>IF(NOT(ISNUMBER(gepModelClass6(A1731:AJ1731))),#REF!,gepModelClass6(A1731:AJ1731))</f>
        <v>3.9324995721881258E-3</v>
      </c>
      <c r="AR1731" s="3" t="str">
        <f t="shared" ref="AR1731:AR1794" si="54">INDEX($AL$1:$AQ$1,1,MATCH(MAX(AL1731:AQ1731),AL1731:AQ1731,0))</f>
        <v>red_soil</v>
      </c>
      <c r="AS1731" s="5" t="s">
        <v>43</v>
      </c>
      <c r="AT1731">
        <f t="shared" ref="AT1731:AT1794" si="55">IF(AR1731=AS1731,0,1)</f>
        <v>0</v>
      </c>
      <c r="AU1731" s="3"/>
      <c r="AV1731" s="3"/>
      <c r="AW1731" s="1"/>
      <c r="AX1731" s="4"/>
      <c r="AY1731" s="4"/>
    </row>
    <row r="1732" spans="1:51" x14ac:dyDescent="0.25">
      <c r="A1732">
        <v>63</v>
      </c>
      <c r="B1732">
        <v>99</v>
      </c>
      <c r="C1732">
        <v>114</v>
      </c>
      <c r="D1732">
        <v>90</v>
      </c>
      <c r="E1732">
        <v>59</v>
      </c>
      <c r="F1732">
        <v>91</v>
      </c>
      <c r="G1732">
        <v>101</v>
      </c>
      <c r="H1732">
        <v>90</v>
      </c>
      <c r="I1732">
        <v>56</v>
      </c>
      <c r="J1732">
        <v>84</v>
      </c>
      <c r="K1732">
        <v>93</v>
      </c>
      <c r="L1732">
        <v>83</v>
      </c>
      <c r="M1732">
        <v>53</v>
      </c>
      <c r="N1732">
        <v>88</v>
      </c>
      <c r="O1732">
        <v>101</v>
      </c>
      <c r="P1732">
        <v>83</v>
      </c>
      <c r="Q1732">
        <v>50</v>
      </c>
      <c r="R1732">
        <v>71</v>
      </c>
      <c r="S1732">
        <v>89</v>
      </c>
      <c r="T1732">
        <v>76</v>
      </c>
      <c r="U1732">
        <v>47</v>
      </c>
      <c r="V1732">
        <v>71</v>
      </c>
      <c r="W1732">
        <v>89</v>
      </c>
      <c r="X1732">
        <v>80</v>
      </c>
      <c r="Y1732">
        <v>50</v>
      </c>
      <c r="Z1732">
        <v>73</v>
      </c>
      <c r="AA1732">
        <v>90</v>
      </c>
      <c r="AB1732">
        <v>76</v>
      </c>
      <c r="AC1732">
        <v>50</v>
      </c>
      <c r="AD1732">
        <v>69</v>
      </c>
      <c r="AE1732">
        <v>86</v>
      </c>
      <c r="AF1732">
        <v>72</v>
      </c>
      <c r="AG1732">
        <v>53</v>
      </c>
      <c r="AH1732">
        <v>69</v>
      </c>
      <c r="AI1732">
        <v>86</v>
      </c>
      <c r="AJ1732">
        <v>72</v>
      </c>
      <c r="AK1732" s="1">
        <v>0</v>
      </c>
      <c r="AL1732" s="2">
        <f>IF(NOT(ISNUMBER(gepModelClass1(A1732:AJ1732))),#REF!,gepModelClass1(A1732:AJ1732))</f>
        <v>5.0399566180391521E-5</v>
      </c>
      <c r="AM1732" s="2">
        <f>IF(NOT(ISNUMBER(gepModelClass2(A1732:AJ1732))),#REF!,gepModelClass2(A1732:AJ1732))</f>
        <v>1.4127236283164034E-4</v>
      </c>
      <c r="AN1732" s="2">
        <f>IF(NOT(ISNUMBER(gepModelClass3(A1732:AJ1732))),#REF!,gepModelClass3(A1732:AJ1732))</f>
        <v>4.950042488477071E-6</v>
      </c>
      <c r="AO1732" s="2">
        <f>IF(NOT(ISNUMBER(gepModelClass4(A1732:AJ1732))),#REF!,gepModelClass4(A1732:AJ1732))</f>
        <v>0.99217795209659088</v>
      </c>
      <c r="AP1732" s="2">
        <f>IF(NOT(ISNUMBER(gepModelClass5(A1732:AJ1732))),#REF!,gepModelClass5(A1732:AJ1732))</f>
        <v>0.22436703575115674</v>
      </c>
      <c r="AQ1732" s="2">
        <f>IF(NOT(ISNUMBER(gepModelClass6(A1732:AJ1732))),#REF!,gepModelClass6(A1732:AJ1732))</f>
        <v>1.245423756641534E-2</v>
      </c>
      <c r="AR1732" s="3" t="str">
        <f t="shared" si="54"/>
        <v>red_soil</v>
      </c>
      <c r="AS1732" s="5" t="s">
        <v>43</v>
      </c>
      <c r="AT1732">
        <f t="shared" si="55"/>
        <v>0</v>
      </c>
      <c r="AU1732" s="3"/>
      <c r="AV1732" s="3"/>
      <c r="AW1732" s="1"/>
      <c r="AX1732" s="4"/>
      <c r="AY1732" s="4"/>
    </row>
    <row r="1733" spans="1:51" x14ac:dyDescent="0.25">
      <c r="A1733">
        <v>59</v>
      </c>
      <c r="B1733">
        <v>91</v>
      </c>
      <c r="C1733">
        <v>101</v>
      </c>
      <c r="D1733">
        <v>90</v>
      </c>
      <c r="E1733">
        <v>56</v>
      </c>
      <c r="F1733">
        <v>84</v>
      </c>
      <c r="G1733">
        <v>93</v>
      </c>
      <c r="H1733">
        <v>83</v>
      </c>
      <c r="I1733">
        <v>52</v>
      </c>
      <c r="J1733">
        <v>77</v>
      </c>
      <c r="K1733">
        <v>93</v>
      </c>
      <c r="L1733">
        <v>79</v>
      </c>
      <c r="M1733">
        <v>50</v>
      </c>
      <c r="N1733">
        <v>71</v>
      </c>
      <c r="O1733">
        <v>89</v>
      </c>
      <c r="P1733">
        <v>76</v>
      </c>
      <c r="Q1733">
        <v>47</v>
      </c>
      <c r="R1733">
        <v>71</v>
      </c>
      <c r="S1733">
        <v>89</v>
      </c>
      <c r="T1733">
        <v>80</v>
      </c>
      <c r="U1733">
        <v>50</v>
      </c>
      <c r="V1733">
        <v>71</v>
      </c>
      <c r="W1733">
        <v>85</v>
      </c>
      <c r="X1733">
        <v>76</v>
      </c>
      <c r="Y1733">
        <v>50</v>
      </c>
      <c r="Z1733">
        <v>69</v>
      </c>
      <c r="AA1733">
        <v>86</v>
      </c>
      <c r="AB1733">
        <v>72</v>
      </c>
      <c r="AC1733">
        <v>53</v>
      </c>
      <c r="AD1733">
        <v>69</v>
      </c>
      <c r="AE1733">
        <v>86</v>
      </c>
      <c r="AF1733">
        <v>72</v>
      </c>
      <c r="AG1733">
        <v>53</v>
      </c>
      <c r="AH1733">
        <v>69</v>
      </c>
      <c r="AI1733">
        <v>82</v>
      </c>
      <c r="AJ1733">
        <v>72</v>
      </c>
      <c r="AK1733" s="1">
        <v>0</v>
      </c>
      <c r="AL1733" s="2">
        <f>IF(NOT(ISNUMBER(gepModelClass1(A1733:AJ1733))),#REF!,gepModelClass1(A1733:AJ1733))</f>
        <v>1.2252268861355682E-4</v>
      </c>
      <c r="AM1733" s="2">
        <f>IF(NOT(ISNUMBER(gepModelClass2(A1733:AJ1733))),#REF!,gepModelClass2(A1733:AJ1733))</f>
        <v>1.0909005531629428E-4</v>
      </c>
      <c r="AN1733" s="2">
        <f>IF(NOT(ISNUMBER(gepModelClass3(A1733:AJ1733))),#REF!,gepModelClass3(A1733:AJ1733))</f>
        <v>2.2853083572576565E-6</v>
      </c>
      <c r="AO1733" s="2">
        <f>IF(NOT(ISNUMBER(gepModelClass4(A1733:AJ1733))),#REF!,gepModelClass4(A1733:AJ1733))</f>
        <v>0.97878980857385356</v>
      </c>
      <c r="AP1733" s="2">
        <f>IF(NOT(ISNUMBER(gepModelClass5(A1733:AJ1733))),#REF!,gepModelClass5(A1733:AJ1733))</f>
        <v>0.39897621424233726</v>
      </c>
      <c r="AQ1733" s="2">
        <f>IF(NOT(ISNUMBER(gepModelClass6(A1733:AJ1733))),#REF!,gepModelClass6(A1733:AJ1733))</f>
        <v>6.4293729713135628E-2</v>
      </c>
      <c r="AR1733" s="3" t="str">
        <f t="shared" si="54"/>
        <v>red_soil</v>
      </c>
      <c r="AS1733" s="5" t="s">
        <v>43</v>
      </c>
      <c r="AT1733">
        <f t="shared" si="55"/>
        <v>0</v>
      </c>
      <c r="AU1733" s="3"/>
      <c r="AV1733" s="3"/>
      <c r="AW1733" s="1"/>
      <c r="AX1733" s="4"/>
      <c r="AY1733" s="4"/>
    </row>
    <row r="1734" spans="1:51" x14ac:dyDescent="0.25">
      <c r="A1734">
        <v>56</v>
      </c>
      <c r="B1734">
        <v>84</v>
      </c>
      <c r="C1734">
        <v>93</v>
      </c>
      <c r="D1734">
        <v>83</v>
      </c>
      <c r="E1734">
        <v>52</v>
      </c>
      <c r="F1734">
        <v>77</v>
      </c>
      <c r="G1734">
        <v>93</v>
      </c>
      <c r="H1734">
        <v>79</v>
      </c>
      <c r="I1734">
        <v>52</v>
      </c>
      <c r="J1734">
        <v>73</v>
      </c>
      <c r="K1734">
        <v>90</v>
      </c>
      <c r="L1734">
        <v>75</v>
      </c>
      <c r="M1734">
        <v>47</v>
      </c>
      <c r="N1734">
        <v>71</v>
      </c>
      <c r="O1734">
        <v>89</v>
      </c>
      <c r="P1734">
        <v>80</v>
      </c>
      <c r="Q1734">
        <v>50</v>
      </c>
      <c r="R1734">
        <v>71</v>
      </c>
      <c r="S1734">
        <v>85</v>
      </c>
      <c r="T1734">
        <v>76</v>
      </c>
      <c r="U1734">
        <v>47</v>
      </c>
      <c r="V1734">
        <v>67</v>
      </c>
      <c r="W1734">
        <v>85</v>
      </c>
      <c r="X1734">
        <v>69</v>
      </c>
      <c r="Y1734">
        <v>53</v>
      </c>
      <c r="Z1734">
        <v>69</v>
      </c>
      <c r="AA1734">
        <v>86</v>
      </c>
      <c r="AB1734">
        <v>72</v>
      </c>
      <c r="AC1734">
        <v>53</v>
      </c>
      <c r="AD1734">
        <v>69</v>
      </c>
      <c r="AE1734">
        <v>82</v>
      </c>
      <c r="AF1734">
        <v>72</v>
      </c>
      <c r="AG1734">
        <v>50</v>
      </c>
      <c r="AH1734">
        <v>66</v>
      </c>
      <c r="AI1734">
        <v>82</v>
      </c>
      <c r="AJ1734">
        <v>72</v>
      </c>
      <c r="AK1734" s="1">
        <v>0</v>
      </c>
      <c r="AL1734" s="2">
        <f>IF(NOT(ISNUMBER(gepModelClass1(A1734:AJ1734))),#REF!,gepModelClass1(A1734:AJ1734))</f>
        <v>9.5157655177920974E-5</v>
      </c>
      <c r="AM1734" s="2">
        <f>IF(NOT(ISNUMBER(gepModelClass2(A1734:AJ1734))),#REF!,gepModelClass2(A1734:AJ1734))</f>
        <v>6.4769660880167394E-5</v>
      </c>
      <c r="AN1734" s="2">
        <f>IF(NOT(ISNUMBER(gepModelClass3(A1734:AJ1734))),#REF!,gepModelClass3(A1734:AJ1734))</f>
        <v>9.0381386512214293E-7</v>
      </c>
      <c r="AO1734" s="2">
        <f>IF(NOT(ISNUMBER(gepModelClass4(A1734:AJ1734))),#REF!,gepModelClass4(A1734:AJ1734))</f>
        <v>0.97705579493343675</v>
      </c>
      <c r="AP1734" s="2">
        <f>IF(NOT(ISNUMBER(gepModelClass5(A1734:AJ1734))),#REF!,gepModelClass5(A1734:AJ1734))</f>
        <v>0.61943839268102874</v>
      </c>
      <c r="AQ1734" s="2">
        <f>IF(NOT(ISNUMBER(gepModelClass6(A1734:AJ1734))),#REF!,gepModelClass6(A1734:AJ1734))</f>
        <v>8.8537699516821208E-2</v>
      </c>
      <c r="AR1734" s="3" t="str">
        <f t="shared" si="54"/>
        <v>red_soil</v>
      </c>
      <c r="AS1734" s="5" t="s">
        <v>43</v>
      </c>
      <c r="AT1734">
        <f t="shared" si="55"/>
        <v>0</v>
      </c>
      <c r="AU1734" s="3"/>
      <c r="AV1734" s="3"/>
      <c r="AW1734" s="1"/>
      <c r="AX1734" s="4"/>
      <c r="AY1734" s="4"/>
    </row>
    <row r="1735" spans="1:51" x14ac:dyDescent="0.25">
      <c r="A1735">
        <v>52</v>
      </c>
      <c r="B1735">
        <v>77</v>
      </c>
      <c r="C1735">
        <v>93</v>
      </c>
      <c r="D1735">
        <v>79</v>
      </c>
      <c r="E1735">
        <v>52</v>
      </c>
      <c r="F1735">
        <v>73</v>
      </c>
      <c r="G1735">
        <v>90</v>
      </c>
      <c r="H1735">
        <v>75</v>
      </c>
      <c r="I1735">
        <v>46</v>
      </c>
      <c r="J1735">
        <v>73</v>
      </c>
      <c r="K1735">
        <v>90</v>
      </c>
      <c r="L1735">
        <v>75</v>
      </c>
      <c r="M1735">
        <v>50</v>
      </c>
      <c r="N1735">
        <v>71</v>
      </c>
      <c r="O1735">
        <v>85</v>
      </c>
      <c r="P1735">
        <v>76</v>
      </c>
      <c r="Q1735">
        <v>47</v>
      </c>
      <c r="R1735">
        <v>67</v>
      </c>
      <c r="S1735">
        <v>85</v>
      </c>
      <c r="T1735">
        <v>69</v>
      </c>
      <c r="U1735">
        <v>47</v>
      </c>
      <c r="V1735">
        <v>71</v>
      </c>
      <c r="W1735">
        <v>85</v>
      </c>
      <c r="X1735">
        <v>73</v>
      </c>
      <c r="Y1735">
        <v>53</v>
      </c>
      <c r="Z1735">
        <v>69</v>
      </c>
      <c r="AA1735">
        <v>82</v>
      </c>
      <c r="AB1735">
        <v>72</v>
      </c>
      <c r="AC1735">
        <v>50</v>
      </c>
      <c r="AD1735">
        <v>66</v>
      </c>
      <c r="AE1735">
        <v>82</v>
      </c>
      <c r="AF1735">
        <v>72</v>
      </c>
      <c r="AG1735">
        <v>50</v>
      </c>
      <c r="AH1735">
        <v>73</v>
      </c>
      <c r="AI1735">
        <v>90</v>
      </c>
      <c r="AJ1735">
        <v>76</v>
      </c>
      <c r="AK1735" s="1">
        <v>0</v>
      </c>
      <c r="AL1735" s="2">
        <f>IF(NOT(ISNUMBER(gepModelClass1(A1735:AJ1735))),#REF!,gepModelClass1(A1735:AJ1735))</f>
        <v>6.3548418683056739E-5</v>
      </c>
      <c r="AM1735" s="2">
        <f>IF(NOT(ISNUMBER(gepModelClass2(A1735:AJ1735))),#REF!,gepModelClass2(A1735:AJ1735))</f>
        <v>1.3379260691831306E-4</v>
      </c>
      <c r="AN1735" s="2">
        <f>IF(NOT(ISNUMBER(gepModelClass3(A1735:AJ1735))),#REF!,gepModelClass3(A1735:AJ1735))</f>
        <v>5.0502866084706495E-7</v>
      </c>
      <c r="AO1735" s="2">
        <f>IF(NOT(ISNUMBER(gepModelClass4(A1735:AJ1735))),#REF!,gepModelClass4(A1735:AJ1735))</f>
        <v>0.98876928678673703</v>
      </c>
      <c r="AP1735" s="2">
        <f>IF(NOT(ISNUMBER(gepModelClass5(A1735:AJ1735))),#REF!,gepModelClass5(A1735:AJ1735))</f>
        <v>8.7351653783443179E-4</v>
      </c>
      <c r="AQ1735" s="2">
        <f>IF(NOT(ISNUMBER(gepModelClass6(A1735:AJ1735))),#REF!,gepModelClass6(A1735:AJ1735))</f>
        <v>0.1075800487364043</v>
      </c>
      <c r="AR1735" s="3" t="str">
        <f t="shared" si="54"/>
        <v>red_soil</v>
      </c>
      <c r="AS1735" s="5" t="s">
        <v>43</v>
      </c>
      <c r="AT1735">
        <f t="shared" si="55"/>
        <v>0</v>
      </c>
      <c r="AU1735" s="3"/>
      <c r="AV1735" s="3"/>
      <c r="AW1735" s="1"/>
      <c r="AX1735" s="4"/>
      <c r="AY1735" s="4"/>
    </row>
    <row r="1736" spans="1:51" x14ac:dyDescent="0.25">
      <c r="A1736">
        <v>49</v>
      </c>
      <c r="B1736">
        <v>73</v>
      </c>
      <c r="C1736">
        <v>93</v>
      </c>
      <c r="D1736">
        <v>79</v>
      </c>
      <c r="E1736">
        <v>52</v>
      </c>
      <c r="F1736">
        <v>77</v>
      </c>
      <c r="G1736">
        <v>93</v>
      </c>
      <c r="H1736">
        <v>75</v>
      </c>
      <c r="I1736">
        <v>49</v>
      </c>
      <c r="J1736">
        <v>73</v>
      </c>
      <c r="K1736">
        <v>86</v>
      </c>
      <c r="L1736">
        <v>75</v>
      </c>
      <c r="M1736">
        <v>50</v>
      </c>
      <c r="N1736">
        <v>79</v>
      </c>
      <c r="O1736">
        <v>89</v>
      </c>
      <c r="P1736">
        <v>76</v>
      </c>
      <c r="Q1736">
        <v>50</v>
      </c>
      <c r="R1736">
        <v>79</v>
      </c>
      <c r="S1736">
        <v>93</v>
      </c>
      <c r="T1736">
        <v>76</v>
      </c>
      <c r="U1736">
        <v>50</v>
      </c>
      <c r="V1736">
        <v>79</v>
      </c>
      <c r="W1736">
        <v>89</v>
      </c>
      <c r="X1736">
        <v>76</v>
      </c>
      <c r="Y1736">
        <v>50</v>
      </c>
      <c r="Z1736">
        <v>73</v>
      </c>
      <c r="AA1736">
        <v>90</v>
      </c>
      <c r="AB1736">
        <v>76</v>
      </c>
      <c r="AC1736">
        <v>50</v>
      </c>
      <c r="AD1736">
        <v>77</v>
      </c>
      <c r="AE1736">
        <v>98</v>
      </c>
      <c r="AF1736">
        <v>79</v>
      </c>
      <c r="AG1736">
        <v>53</v>
      </c>
      <c r="AH1736">
        <v>77</v>
      </c>
      <c r="AI1736">
        <v>94</v>
      </c>
      <c r="AJ1736">
        <v>79</v>
      </c>
      <c r="AK1736" s="1">
        <v>0</v>
      </c>
      <c r="AL1736" s="2">
        <f>IF(NOT(ISNUMBER(gepModelClass1(A1736:AJ1736))),#REF!,gepModelClass1(A1736:AJ1736))</f>
        <v>5.7917936902173046E-5</v>
      </c>
      <c r="AM1736" s="2">
        <f>IF(NOT(ISNUMBER(gepModelClass2(A1736:AJ1736))),#REF!,gepModelClass2(A1736:AJ1736))</f>
        <v>5.7931070020711937E-4</v>
      </c>
      <c r="AN1736" s="2">
        <f>IF(NOT(ISNUMBER(gepModelClass3(A1736:AJ1736))),#REF!,gepModelClass3(A1736:AJ1736))</f>
        <v>8.5852400228353787E-7</v>
      </c>
      <c r="AO1736" s="2">
        <f>IF(NOT(ISNUMBER(gepModelClass4(A1736:AJ1736))),#REF!,gepModelClass4(A1736:AJ1736))</f>
        <v>0.99814706034075529</v>
      </c>
      <c r="AP1736" s="2">
        <f>IF(NOT(ISNUMBER(gepModelClass5(A1736:AJ1736))),#REF!,gepModelClass5(A1736:AJ1736))</f>
        <v>1.4596375887186014E-3</v>
      </c>
      <c r="AQ1736" s="2">
        <f>IF(NOT(ISNUMBER(gepModelClass6(A1736:AJ1736))),#REF!,gepModelClass6(A1736:AJ1736))</f>
        <v>3.0555071256357137E-2</v>
      </c>
      <c r="AR1736" s="3" t="str">
        <f t="shared" si="54"/>
        <v>red_soil</v>
      </c>
      <c r="AS1736" s="5" t="s">
        <v>43</v>
      </c>
      <c r="AT1736">
        <f t="shared" si="55"/>
        <v>0</v>
      </c>
      <c r="AU1736" s="3"/>
      <c r="AV1736" s="3"/>
      <c r="AW1736" s="1"/>
      <c r="AX1736" s="4"/>
      <c r="AY1736" s="4"/>
    </row>
    <row r="1737" spans="1:51" x14ac:dyDescent="0.25">
      <c r="A1737">
        <v>52</v>
      </c>
      <c r="B1737">
        <v>77</v>
      </c>
      <c r="C1737">
        <v>93</v>
      </c>
      <c r="D1737">
        <v>75</v>
      </c>
      <c r="E1737">
        <v>49</v>
      </c>
      <c r="F1737">
        <v>73</v>
      </c>
      <c r="G1737">
        <v>86</v>
      </c>
      <c r="H1737">
        <v>75</v>
      </c>
      <c r="I1737">
        <v>52</v>
      </c>
      <c r="J1737">
        <v>66</v>
      </c>
      <c r="K1737">
        <v>82</v>
      </c>
      <c r="L1737">
        <v>72</v>
      </c>
      <c r="M1737">
        <v>50</v>
      </c>
      <c r="N1737">
        <v>79</v>
      </c>
      <c r="O1737">
        <v>93</v>
      </c>
      <c r="P1737">
        <v>76</v>
      </c>
      <c r="Q1737">
        <v>50</v>
      </c>
      <c r="R1737">
        <v>79</v>
      </c>
      <c r="S1737">
        <v>89</v>
      </c>
      <c r="T1737">
        <v>76</v>
      </c>
      <c r="U1737">
        <v>50</v>
      </c>
      <c r="V1737">
        <v>71</v>
      </c>
      <c r="W1737">
        <v>82</v>
      </c>
      <c r="X1737">
        <v>73</v>
      </c>
      <c r="Y1737">
        <v>50</v>
      </c>
      <c r="Z1737">
        <v>77</v>
      </c>
      <c r="AA1737">
        <v>98</v>
      </c>
      <c r="AB1737">
        <v>79</v>
      </c>
      <c r="AC1737">
        <v>53</v>
      </c>
      <c r="AD1737">
        <v>77</v>
      </c>
      <c r="AE1737">
        <v>94</v>
      </c>
      <c r="AF1737">
        <v>79</v>
      </c>
      <c r="AG1737">
        <v>50</v>
      </c>
      <c r="AH1737">
        <v>73</v>
      </c>
      <c r="AI1737">
        <v>90</v>
      </c>
      <c r="AJ1737">
        <v>76</v>
      </c>
      <c r="AK1737" s="1">
        <v>0</v>
      </c>
      <c r="AL1737" s="2">
        <f>IF(NOT(ISNUMBER(gepModelClass1(A1737:AJ1737))),#REF!,gepModelClass1(A1737:AJ1737))</f>
        <v>1.727581023641719E-4</v>
      </c>
      <c r="AM1737" s="2">
        <f>IF(NOT(ISNUMBER(gepModelClass2(A1737:AJ1737))),#REF!,gepModelClass2(A1737:AJ1737))</f>
        <v>2.7227735378682408E-4</v>
      </c>
      <c r="AN1737" s="2">
        <f>IF(NOT(ISNUMBER(gepModelClass3(A1737:AJ1737))),#REF!,gepModelClass3(A1737:AJ1737))</f>
        <v>1.1024721041376952E-6</v>
      </c>
      <c r="AO1737" s="2">
        <f>IF(NOT(ISNUMBER(gepModelClass4(A1737:AJ1737))),#REF!,gepModelClass4(A1737:AJ1737))</f>
        <v>0.99693373274722563</v>
      </c>
      <c r="AP1737" s="2">
        <f>IF(NOT(ISNUMBER(gepModelClass5(A1737:AJ1737))),#REF!,gepModelClass5(A1737:AJ1737))</f>
        <v>0.61412304042294286</v>
      </c>
      <c r="AQ1737" s="2">
        <f>IF(NOT(ISNUMBER(gepModelClass6(A1737:AJ1737))),#REF!,gepModelClass6(A1737:AJ1737))</f>
        <v>1.8642433256414903E-2</v>
      </c>
      <c r="AR1737" s="3" t="str">
        <f t="shared" si="54"/>
        <v>red_soil</v>
      </c>
      <c r="AS1737" s="5" t="s">
        <v>43</v>
      </c>
      <c r="AT1737">
        <f t="shared" si="55"/>
        <v>0</v>
      </c>
      <c r="AU1737" s="3"/>
      <c r="AV1737" s="3"/>
      <c r="AW1737" s="1"/>
      <c r="AX1737" s="4"/>
      <c r="AY1737" s="4"/>
    </row>
    <row r="1738" spans="1:51" x14ac:dyDescent="0.25">
      <c r="A1738">
        <v>63</v>
      </c>
      <c r="B1738">
        <v>99</v>
      </c>
      <c r="C1738">
        <v>114</v>
      </c>
      <c r="D1738">
        <v>94</v>
      </c>
      <c r="E1738">
        <v>67</v>
      </c>
      <c r="F1738">
        <v>99</v>
      </c>
      <c r="G1738">
        <v>110</v>
      </c>
      <c r="H1738">
        <v>94</v>
      </c>
      <c r="I1738">
        <v>63</v>
      </c>
      <c r="J1738">
        <v>95</v>
      </c>
      <c r="K1738">
        <v>110</v>
      </c>
      <c r="L1738">
        <v>90</v>
      </c>
      <c r="M1738">
        <v>57</v>
      </c>
      <c r="N1738">
        <v>88</v>
      </c>
      <c r="O1738">
        <v>101</v>
      </c>
      <c r="P1738">
        <v>83</v>
      </c>
      <c r="Q1738">
        <v>60</v>
      </c>
      <c r="R1738">
        <v>88</v>
      </c>
      <c r="S1738">
        <v>101</v>
      </c>
      <c r="T1738">
        <v>83</v>
      </c>
      <c r="U1738">
        <v>60</v>
      </c>
      <c r="V1738">
        <v>75</v>
      </c>
      <c r="W1738">
        <v>93</v>
      </c>
      <c r="X1738">
        <v>83</v>
      </c>
      <c r="Y1738">
        <v>57</v>
      </c>
      <c r="Z1738">
        <v>81</v>
      </c>
      <c r="AA1738">
        <v>94</v>
      </c>
      <c r="AB1738">
        <v>79</v>
      </c>
      <c r="AC1738">
        <v>60</v>
      </c>
      <c r="AD1738">
        <v>77</v>
      </c>
      <c r="AE1738">
        <v>90</v>
      </c>
      <c r="AF1738">
        <v>79</v>
      </c>
      <c r="AG1738">
        <v>64</v>
      </c>
      <c r="AH1738">
        <v>81</v>
      </c>
      <c r="AI1738">
        <v>90</v>
      </c>
      <c r="AJ1738">
        <v>83</v>
      </c>
      <c r="AK1738" s="1">
        <v>0</v>
      </c>
      <c r="AL1738" s="2">
        <f>IF(NOT(ISNUMBER(gepModelClass1(A1738:AJ1738))),#REF!,gepModelClass1(A1738:AJ1738))</f>
        <v>2.2819141959564441E-5</v>
      </c>
      <c r="AM1738" s="2">
        <f>IF(NOT(ISNUMBER(gepModelClass2(A1738:AJ1738))),#REF!,gepModelClass2(A1738:AJ1738))</f>
        <v>2.1945512869177273E-3</v>
      </c>
      <c r="AN1738" s="2">
        <f>IF(NOT(ISNUMBER(gepModelClass3(A1738:AJ1738))),#REF!,gepModelClass3(A1738:AJ1738))</f>
        <v>1.6785940150870247E-4</v>
      </c>
      <c r="AO1738" s="2">
        <f>IF(NOT(ISNUMBER(gepModelClass4(A1738:AJ1738))),#REF!,gepModelClass4(A1738:AJ1738))</f>
        <v>0.9647878265511669</v>
      </c>
      <c r="AP1738" s="2">
        <f>IF(NOT(ISNUMBER(gepModelClass5(A1738:AJ1738))),#REF!,gepModelClass5(A1738:AJ1738))</f>
        <v>0.38746377045932145</v>
      </c>
      <c r="AQ1738" s="2">
        <f>IF(NOT(ISNUMBER(gepModelClass6(A1738:AJ1738))),#REF!,gepModelClass6(A1738:AJ1738))</f>
        <v>2.3238211026884004E-2</v>
      </c>
      <c r="AR1738" s="3" t="str">
        <f t="shared" si="54"/>
        <v>red_soil</v>
      </c>
      <c r="AS1738" s="5" t="s">
        <v>43</v>
      </c>
      <c r="AT1738">
        <f t="shared" si="55"/>
        <v>0</v>
      </c>
      <c r="AU1738" s="3"/>
      <c r="AV1738" s="3"/>
      <c r="AW1738" s="1"/>
      <c r="AX1738" s="4"/>
      <c r="AY1738" s="4"/>
    </row>
    <row r="1739" spans="1:51" x14ac:dyDescent="0.25">
      <c r="A1739">
        <v>63</v>
      </c>
      <c r="B1739">
        <v>95</v>
      </c>
      <c r="C1739">
        <v>110</v>
      </c>
      <c r="D1739">
        <v>90</v>
      </c>
      <c r="E1739">
        <v>63</v>
      </c>
      <c r="F1739">
        <v>95</v>
      </c>
      <c r="G1739">
        <v>105</v>
      </c>
      <c r="H1739">
        <v>90</v>
      </c>
      <c r="I1739">
        <v>63</v>
      </c>
      <c r="J1739">
        <v>99</v>
      </c>
      <c r="K1739">
        <v>110</v>
      </c>
      <c r="L1739">
        <v>90</v>
      </c>
      <c r="M1739">
        <v>60</v>
      </c>
      <c r="N1739">
        <v>75</v>
      </c>
      <c r="O1739">
        <v>93</v>
      </c>
      <c r="P1739">
        <v>83</v>
      </c>
      <c r="Q1739">
        <v>63</v>
      </c>
      <c r="R1739">
        <v>79</v>
      </c>
      <c r="S1739">
        <v>97</v>
      </c>
      <c r="T1739">
        <v>83</v>
      </c>
      <c r="U1739">
        <v>63</v>
      </c>
      <c r="V1739">
        <v>88</v>
      </c>
      <c r="W1739">
        <v>105</v>
      </c>
      <c r="X1739">
        <v>90</v>
      </c>
      <c r="Y1739">
        <v>64</v>
      </c>
      <c r="Z1739">
        <v>81</v>
      </c>
      <c r="AA1739">
        <v>90</v>
      </c>
      <c r="AB1739">
        <v>83</v>
      </c>
      <c r="AC1739">
        <v>64</v>
      </c>
      <c r="AD1739">
        <v>85</v>
      </c>
      <c r="AE1739">
        <v>94</v>
      </c>
      <c r="AF1739">
        <v>83</v>
      </c>
      <c r="AG1739">
        <v>64</v>
      </c>
      <c r="AH1739">
        <v>85</v>
      </c>
      <c r="AI1739">
        <v>98</v>
      </c>
      <c r="AJ1739">
        <v>83</v>
      </c>
      <c r="AK1739" s="1">
        <v>0</v>
      </c>
      <c r="AL1739" s="2">
        <f>IF(NOT(ISNUMBER(gepModelClass1(A1739:AJ1739))),#REF!,gepModelClass1(A1739:AJ1739))</f>
        <v>1.5881151432071248E-4</v>
      </c>
      <c r="AM1739" s="2">
        <f>IF(NOT(ISNUMBER(gepModelClass2(A1739:AJ1739))),#REF!,gepModelClass2(A1739:AJ1739))</f>
        <v>2.2367829863007314E-2</v>
      </c>
      <c r="AN1739" s="2">
        <f>IF(NOT(ISNUMBER(gepModelClass3(A1739:AJ1739))),#REF!,gepModelClass3(A1739:AJ1739))</f>
        <v>5.632785813101766E-4</v>
      </c>
      <c r="AO1739" s="2">
        <f>IF(NOT(ISNUMBER(gepModelClass4(A1739:AJ1739))),#REF!,gepModelClass4(A1739:AJ1739))</f>
        <v>0.89690497793081758</v>
      </c>
      <c r="AP1739" s="2">
        <f>IF(NOT(ISNUMBER(gepModelClass5(A1739:AJ1739))),#REF!,gepModelClass5(A1739:AJ1739))</f>
        <v>3.6663477071689475E-3</v>
      </c>
      <c r="AQ1739" s="2">
        <f>IF(NOT(ISNUMBER(gepModelClass6(A1739:AJ1739))),#REF!,gepModelClass6(A1739:AJ1739))</f>
        <v>4.636436090303523E-2</v>
      </c>
      <c r="AR1739" s="3" t="str">
        <f t="shared" si="54"/>
        <v>red_soil</v>
      </c>
      <c r="AS1739" s="5" t="s">
        <v>43</v>
      </c>
      <c r="AT1739">
        <f t="shared" si="55"/>
        <v>0</v>
      </c>
      <c r="AU1739" s="3"/>
      <c r="AV1739" s="3"/>
      <c r="AW1739" s="1"/>
      <c r="AX1739" s="4"/>
      <c r="AY1739" s="4"/>
    </row>
    <row r="1740" spans="1:51" x14ac:dyDescent="0.25">
      <c r="A1740">
        <v>67</v>
      </c>
      <c r="B1740">
        <v>99</v>
      </c>
      <c r="C1740">
        <v>114</v>
      </c>
      <c r="D1740">
        <v>94</v>
      </c>
      <c r="E1740">
        <v>63</v>
      </c>
      <c r="F1740">
        <v>99</v>
      </c>
      <c r="G1740">
        <v>114</v>
      </c>
      <c r="H1740">
        <v>94</v>
      </c>
      <c r="I1740">
        <v>63</v>
      </c>
      <c r="J1740">
        <v>103</v>
      </c>
      <c r="K1740">
        <v>114</v>
      </c>
      <c r="L1740">
        <v>90</v>
      </c>
      <c r="M1740">
        <v>70</v>
      </c>
      <c r="N1740">
        <v>106</v>
      </c>
      <c r="O1740">
        <v>114</v>
      </c>
      <c r="P1740">
        <v>94</v>
      </c>
      <c r="Q1740">
        <v>67</v>
      </c>
      <c r="R1740">
        <v>97</v>
      </c>
      <c r="S1740">
        <v>114</v>
      </c>
      <c r="T1740">
        <v>87</v>
      </c>
      <c r="U1740">
        <v>63</v>
      </c>
      <c r="V1740">
        <v>97</v>
      </c>
      <c r="W1740">
        <v>114</v>
      </c>
      <c r="X1740">
        <v>90</v>
      </c>
      <c r="Y1740">
        <v>64</v>
      </c>
      <c r="Z1740">
        <v>98</v>
      </c>
      <c r="AA1740">
        <v>111</v>
      </c>
      <c r="AB1740">
        <v>91</v>
      </c>
      <c r="AC1740">
        <v>68</v>
      </c>
      <c r="AD1740">
        <v>94</v>
      </c>
      <c r="AE1740">
        <v>115</v>
      </c>
      <c r="AF1740">
        <v>91</v>
      </c>
      <c r="AG1740">
        <v>60</v>
      </c>
      <c r="AH1740">
        <v>89</v>
      </c>
      <c r="AI1740">
        <v>102</v>
      </c>
      <c r="AJ1740">
        <v>83</v>
      </c>
      <c r="AK1740" s="1">
        <v>0</v>
      </c>
      <c r="AL1740" s="2">
        <f>IF(NOT(ISNUMBER(gepModelClass1(A1740:AJ1740))),#REF!,gepModelClass1(A1740:AJ1740))</f>
        <v>2.0295632142591088E-5</v>
      </c>
      <c r="AM1740" s="2">
        <f>IF(NOT(ISNUMBER(gepModelClass2(A1740:AJ1740))),#REF!,gepModelClass2(A1740:AJ1740))</f>
        <v>9.0927181082707496E-5</v>
      </c>
      <c r="AN1740" s="2">
        <f>IF(NOT(ISNUMBER(gepModelClass3(A1740:AJ1740))),#REF!,gepModelClass3(A1740:AJ1740))</f>
        <v>1.9523137296257275E-3</v>
      </c>
      <c r="AO1740" s="2">
        <f>IF(NOT(ISNUMBER(gepModelClass4(A1740:AJ1740))),#REF!,gepModelClass4(A1740:AJ1740))</f>
        <v>0.99884287162705554</v>
      </c>
      <c r="AP1740" s="2">
        <f>IF(NOT(ISNUMBER(gepModelClass5(A1740:AJ1740))),#REF!,gepModelClass5(A1740:AJ1740))</f>
        <v>2.0990142061583917E-3</v>
      </c>
      <c r="AQ1740" s="2">
        <f>IF(NOT(ISNUMBER(gepModelClass6(A1740:AJ1740))),#REF!,gepModelClass6(A1740:AJ1740))</f>
        <v>9.0396180284745323E-4</v>
      </c>
      <c r="AR1740" s="3" t="str">
        <f t="shared" si="54"/>
        <v>red_soil</v>
      </c>
      <c r="AS1740" s="5" t="s">
        <v>43</v>
      </c>
      <c r="AT1740">
        <f t="shared" si="55"/>
        <v>0</v>
      </c>
      <c r="AU1740" s="3"/>
      <c r="AV1740" s="3"/>
      <c r="AW1740" s="1"/>
      <c r="AX1740" s="4"/>
      <c r="AY1740" s="4"/>
    </row>
    <row r="1741" spans="1:51" x14ac:dyDescent="0.25">
      <c r="A1741">
        <v>59</v>
      </c>
      <c r="B1741">
        <v>95</v>
      </c>
      <c r="C1741">
        <v>110</v>
      </c>
      <c r="D1741">
        <v>86</v>
      </c>
      <c r="E1741">
        <v>56</v>
      </c>
      <c r="F1741">
        <v>84</v>
      </c>
      <c r="G1741">
        <v>101</v>
      </c>
      <c r="H1741">
        <v>83</v>
      </c>
      <c r="I1741">
        <v>56</v>
      </c>
      <c r="J1741">
        <v>84</v>
      </c>
      <c r="K1741">
        <v>105</v>
      </c>
      <c r="L1741">
        <v>86</v>
      </c>
      <c r="M1741">
        <v>63</v>
      </c>
      <c r="N1741">
        <v>106</v>
      </c>
      <c r="O1741">
        <v>114</v>
      </c>
      <c r="P1741">
        <v>90</v>
      </c>
      <c r="Q1741">
        <v>60</v>
      </c>
      <c r="R1741">
        <v>92</v>
      </c>
      <c r="S1741">
        <v>105</v>
      </c>
      <c r="T1741">
        <v>87</v>
      </c>
      <c r="U1741">
        <v>53</v>
      </c>
      <c r="V1741">
        <v>84</v>
      </c>
      <c r="W1741">
        <v>110</v>
      </c>
      <c r="X1741">
        <v>87</v>
      </c>
      <c r="Y1741">
        <v>68</v>
      </c>
      <c r="Z1741">
        <v>106</v>
      </c>
      <c r="AA1741">
        <v>115</v>
      </c>
      <c r="AB1741">
        <v>94</v>
      </c>
      <c r="AC1741">
        <v>64</v>
      </c>
      <c r="AD1741">
        <v>98</v>
      </c>
      <c r="AE1741">
        <v>111</v>
      </c>
      <c r="AF1741">
        <v>91</v>
      </c>
      <c r="AG1741">
        <v>57</v>
      </c>
      <c r="AH1741">
        <v>94</v>
      </c>
      <c r="AI1741">
        <v>111</v>
      </c>
      <c r="AJ1741">
        <v>87</v>
      </c>
      <c r="AK1741" s="1">
        <v>0</v>
      </c>
      <c r="AL1741" s="2">
        <f>IF(NOT(ISNUMBER(gepModelClass1(A1741:AJ1741))),#REF!,gepModelClass1(A1741:AJ1741))</f>
        <v>5.6714539840650521E-5</v>
      </c>
      <c r="AM1741" s="2">
        <f>IF(NOT(ISNUMBER(gepModelClass2(A1741:AJ1741))),#REF!,gepModelClass2(A1741:AJ1741))</f>
        <v>7.7982299634320271E-6</v>
      </c>
      <c r="AN1741" s="2">
        <f>IF(NOT(ISNUMBER(gepModelClass3(A1741:AJ1741))),#REF!,gepModelClass3(A1741:AJ1741))</f>
        <v>6.4152185902774096E-5</v>
      </c>
      <c r="AO1741" s="2">
        <f>IF(NOT(ISNUMBER(gepModelClass4(A1741:AJ1741))),#REF!,gepModelClass4(A1741:AJ1741))</f>
        <v>0.99963014170914222</v>
      </c>
      <c r="AP1741" s="2">
        <f>IF(NOT(ISNUMBER(gepModelClass5(A1741:AJ1741))),#REF!,gepModelClass5(A1741:AJ1741))</f>
        <v>0.30582813102373246</v>
      </c>
      <c r="AQ1741" s="2">
        <f>IF(NOT(ISNUMBER(gepModelClass6(A1741:AJ1741))),#REF!,gepModelClass6(A1741:AJ1741))</f>
        <v>3.1431415604562884E-4</v>
      </c>
      <c r="AR1741" s="3" t="str">
        <f t="shared" si="54"/>
        <v>red_soil</v>
      </c>
      <c r="AS1741" s="5" t="s">
        <v>43</v>
      </c>
      <c r="AT1741">
        <f t="shared" si="55"/>
        <v>0</v>
      </c>
      <c r="AU1741" s="3"/>
      <c r="AV1741" s="3"/>
      <c r="AW1741" s="1"/>
      <c r="AX1741" s="4"/>
      <c r="AY1741" s="4"/>
    </row>
    <row r="1742" spans="1:51" x14ac:dyDescent="0.25">
      <c r="A1742">
        <v>56</v>
      </c>
      <c r="B1742">
        <v>84</v>
      </c>
      <c r="C1742">
        <v>101</v>
      </c>
      <c r="D1742">
        <v>83</v>
      </c>
      <c r="E1742">
        <v>56</v>
      </c>
      <c r="F1742">
        <v>84</v>
      </c>
      <c r="G1742">
        <v>105</v>
      </c>
      <c r="H1742">
        <v>86</v>
      </c>
      <c r="I1742">
        <v>59</v>
      </c>
      <c r="J1742">
        <v>81</v>
      </c>
      <c r="K1742">
        <v>105</v>
      </c>
      <c r="L1742">
        <v>86</v>
      </c>
      <c r="M1742">
        <v>60</v>
      </c>
      <c r="N1742">
        <v>92</v>
      </c>
      <c r="O1742">
        <v>105</v>
      </c>
      <c r="P1742">
        <v>87</v>
      </c>
      <c r="Q1742">
        <v>53</v>
      </c>
      <c r="R1742">
        <v>84</v>
      </c>
      <c r="S1742">
        <v>110</v>
      </c>
      <c r="T1742">
        <v>87</v>
      </c>
      <c r="U1742">
        <v>53</v>
      </c>
      <c r="V1742">
        <v>84</v>
      </c>
      <c r="W1742">
        <v>105</v>
      </c>
      <c r="X1742">
        <v>83</v>
      </c>
      <c r="Y1742">
        <v>64</v>
      </c>
      <c r="Z1742">
        <v>98</v>
      </c>
      <c r="AA1742">
        <v>111</v>
      </c>
      <c r="AB1742">
        <v>91</v>
      </c>
      <c r="AC1742">
        <v>57</v>
      </c>
      <c r="AD1742">
        <v>94</v>
      </c>
      <c r="AE1742">
        <v>111</v>
      </c>
      <c r="AF1742">
        <v>87</v>
      </c>
      <c r="AG1742">
        <v>53</v>
      </c>
      <c r="AH1742">
        <v>89</v>
      </c>
      <c r="AI1742">
        <v>106</v>
      </c>
      <c r="AJ1742">
        <v>87</v>
      </c>
      <c r="AK1742" s="1">
        <v>0</v>
      </c>
      <c r="AL1742" s="2">
        <f>IF(NOT(ISNUMBER(gepModelClass1(A1742:AJ1742))),#REF!,gepModelClass1(A1742:AJ1742))</f>
        <v>1.8589798472906589E-4</v>
      </c>
      <c r="AM1742" s="2">
        <f>IF(NOT(ISNUMBER(gepModelClass2(A1742:AJ1742))),#REF!,gepModelClass2(A1742:AJ1742))</f>
        <v>1.7007803614089382E-2</v>
      </c>
      <c r="AN1742" s="2">
        <f>IF(NOT(ISNUMBER(gepModelClass3(A1742:AJ1742))),#REF!,gepModelClass3(A1742:AJ1742))</f>
        <v>1.4600028377884912E-5</v>
      </c>
      <c r="AO1742" s="2">
        <f>IF(NOT(ISNUMBER(gepModelClass4(A1742:AJ1742))),#REF!,gepModelClass4(A1742:AJ1742))</f>
        <v>0.99938156869217742</v>
      </c>
      <c r="AP1742" s="2">
        <f>IF(NOT(ISNUMBER(gepModelClass5(A1742:AJ1742))),#REF!,gepModelClass5(A1742:AJ1742))</f>
        <v>0.57080617935655731</v>
      </c>
      <c r="AQ1742" s="2">
        <f>IF(NOT(ISNUMBER(gepModelClass6(A1742:AJ1742))),#REF!,gepModelClass6(A1742:AJ1742))</f>
        <v>1.8973719312948127E-3</v>
      </c>
      <c r="AR1742" s="3" t="str">
        <f t="shared" si="54"/>
        <v>red_soil</v>
      </c>
      <c r="AS1742" s="5" t="s">
        <v>43</v>
      </c>
      <c r="AT1742">
        <f t="shared" si="55"/>
        <v>0</v>
      </c>
      <c r="AU1742" s="3"/>
      <c r="AV1742" s="3"/>
      <c r="AW1742" s="1"/>
      <c r="AX1742" s="4"/>
      <c r="AY1742" s="4"/>
    </row>
    <row r="1743" spans="1:51" x14ac:dyDescent="0.25">
      <c r="A1743">
        <v>56</v>
      </c>
      <c r="B1743">
        <v>84</v>
      </c>
      <c r="C1743">
        <v>105</v>
      </c>
      <c r="D1743">
        <v>86</v>
      </c>
      <c r="E1743">
        <v>59</v>
      </c>
      <c r="F1743">
        <v>81</v>
      </c>
      <c r="G1743">
        <v>105</v>
      </c>
      <c r="H1743">
        <v>86</v>
      </c>
      <c r="I1743">
        <v>59</v>
      </c>
      <c r="J1743">
        <v>88</v>
      </c>
      <c r="K1743">
        <v>105</v>
      </c>
      <c r="L1743">
        <v>86</v>
      </c>
      <c r="M1743">
        <v>53</v>
      </c>
      <c r="N1743">
        <v>84</v>
      </c>
      <c r="O1743">
        <v>110</v>
      </c>
      <c r="P1743">
        <v>87</v>
      </c>
      <c r="Q1743">
        <v>53</v>
      </c>
      <c r="R1743">
        <v>84</v>
      </c>
      <c r="S1743">
        <v>105</v>
      </c>
      <c r="T1743">
        <v>83</v>
      </c>
      <c r="U1743">
        <v>57</v>
      </c>
      <c r="V1743">
        <v>88</v>
      </c>
      <c r="W1743">
        <v>105</v>
      </c>
      <c r="X1743">
        <v>87</v>
      </c>
      <c r="Y1743">
        <v>57</v>
      </c>
      <c r="Z1743">
        <v>94</v>
      </c>
      <c r="AA1743">
        <v>111</v>
      </c>
      <c r="AB1743">
        <v>87</v>
      </c>
      <c r="AC1743">
        <v>53</v>
      </c>
      <c r="AD1743">
        <v>89</v>
      </c>
      <c r="AE1743">
        <v>106</v>
      </c>
      <c r="AF1743">
        <v>87</v>
      </c>
      <c r="AG1743">
        <v>57</v>
      </c>
      <c r="AH1743">
        <v>94</v>
      </c>
      <c r="AI1743">
        <v>111</v>
      </c>
      <c r="AJ1743">
        <v>87</v>
      </c>
      <c r="AK1743" s="1">
        <v>0</v>
      </c>
      <c r="AL1743" s="2">
        <f>IF(NOT(ISNUMBER(gepModelClass1(A1743:AJ1743))),#REF!,gepModelClass1(A1743:AJ1743))</f>
        <v>1.2693647935519149E-4</v>
      </c>
      <c r="AM1743" s="2">
        <f>IF(NOT(ISNUMBER(gepModelClass2(A1743:AJ1743))),#REF!,gepModelClass2(A1743:AJ1743))</f>
        <v>2.5778719106413091E-3</v>
      </c>
      <c r="AN1743" s="2">
        <f>IF(NOT(ISNUMBER(gepModelClass3(A1743:AJ1743))),#REF!,gepModelClass3(A1743:AJ1743))</f>
        <v>1.7216115246073399E-5</v>
      </c>
      <c r="AO1743" s="2">
        <f>IF(NOT(ISNUMBER(gepModelClass4(A1743:AJ1743))),#REF!,gepModelClass4(A1743:AJ1743))</f>
        <v>0.99847310781313736</v>
      </c>
      <c r="AP1743" s="2">
        <f>IF(NOT(ISNUMBER(gepModelClass5(A1743:AJ1743))),#REF!,gepModelClass5(A1743:AJ1743))</f>
        <v>2.7131431255305477E-3</v>
      </c>
      <c r="AQ1743" s="2">
        <f>IF(NOT(ISNUMBER(gepModelClass6(A1743:AJ1743))),#REF!,gepModelClass6(A1743:AJ1743))</f>
        <v>6.959125327374333E-4</v>
      </c>
      <c r="AR1743" s="3" t="str">
        <f t="shared" si="54"/>
        <v>red_soil</v>
      </c>
      <c r="AS1743" s="5" t="s">
        <v>43</v>
      </c>
      <c r="AT1743">
        <f t="shared" si="55"/>
        <v>0</v>
      </c>
      <c r="AU1743" s="3"/>
      <c r="AV1743" s="3"/>
      <c r="AW1743" s="1"/>
      <c r="AX1743" s="4"/>
      <c r="AY1743" s="4"/>
    </row>
    <row r="1744" spans="1:51" x14ac:dyDescent="0.25">
      <c r="A1744">
        <v>59</v>
      </c>
      <c r="B1744">
        <v>91</v>
      </c>
      <c r="C1744">
        <v>110</v>
      </c>
      <c r="D1744">
        <v>86</v>
      </c>
      <c r="E1744">
        <v>63</v>
      </c>
      <c r="F1744">
        <v>99</v>
      </c>
      <c r="G1744">
        <v>110</v>
      </c>
      <c r="H1744">
        <v>94</v>
      </c>
      <c r="I1744">
        <v>63</v>
      </c>
      <c r="J1744">
        <v>95</v>
      </c>
      <c r="K1744">
        <v>105</v>
      </c>
      <c r="L1744">
        <v>90</v>
      </c>
      <c r="M1744">
        <v>60</v>
      </c>
      <c r="N1744">
        <v>97</v>
      </c>
      <c r="O1744">
        <v>105</v>
      </c>
      <c r="P1744">
        <v>87</v>
      </c>
      <c r="Q1744">
        <v>63</v>
      </c>
      <c r="R1744">
        <v>92</v>
      </c>
      <c r="S1744">
        <v>110</v>
      </c>
      <c r="T1744">
        <v>94</v>
      </c>
      <c r="U1744">
        <v>63</v>
      </c>
      <c r="V1744">
        <v>92</v>
      </c>
      <c r="W1744">
        <v>105</v>
      </c>
      <c r="X1744">
        <v>87</v>
      </c>
      <c r="Y1744">
        <v>57</v>
      </c>
      <c r="Z1744">
        <v>94</v>
      </c>
      <c r="AA1744">
        <v>106</v>
      </c>
      <c r="AB1744">
        <v>83</v>
      </c>
      <c r="AC1744">
        <v>60</v>
      </c>
      <c r="AD1744">
        <v>85</v>
      </c>
      <c r="AE1744">
        <v>102</v>
      </c>
      <c r="AF1744">
        <v>87</v>
      </c>
      <c r="AG1744">
        <v>60</v>
      </c>
      <c r="AH1744">
        <v>85</v>
      </c>
      <c r="AI1744">
        <v>102</v>
      </c>
      <c r="AJ1744">
        <v>87</v>
      </c>
      <c r="AK1744" s="1">
        <v>0</v>
      </c>
      <c r="AL1744" s="2">
        <f>IF(NOT(ISNUMBER(gepModelClass1(A1744:AJ1744))),#REF!,gepModelClass1(A1744:AJ1744))</f>
        <v>1.2669346963587737E-5</v>
      </c>
      <c r="AM1744" s="2">
        <f>IF(NOT(ISNUMBER(gepModelClass2(A1744:AJ1744))),#REF!,gepModelClass2(A1744:AJ1744))</f>
        <v>6.511244054040927E-5</v>
      </c>
      <c r="AN1744" s="2">
        <f>IF(NOT(ISNUMBER(gepModelClass3(A1744:AJ1744))),#REF!,gepModelClass3(A1744:AJ1744))</f>
        <v>2.0274409705800235E-4</v>
      </c>
      <c r="AO1744" s="2">
        <f>IF(NOT(ISNUMBER(gepModelClass4(A1744:AJ1744))),#REF!,gepModelClass4(A1744:AJ1744))</f>
        <v>0.99807448980261537</v>
      </c>
      <c r="AP1744" s="2">
        <f>IF(NOT(ISNUMBER(gepModelClass5(A1744:AJ1744))),#REF!,gepModelClass5(A1744:AJ1744))</f>
        <v>0.50579484834487065</v>
      </c>
      <c r="AQ1744" s="2">
        <f>IF(NOT(ISNUMBER(gepModelClass6(A1744:AJ1744))),#REF!,gepModelClass6(A1744:AJ1744))</f>
        <v>2.8301297754523467E-3</v>
      </c>
      <c r="AR1744" s="3" t="str">
        <f t="shared" si="54"/>
        <v>red_soil</v>
      </c>
      <c r="AS1744" s="5" t="s">
        <v>43</v>
      </c>
      <c r="AT1744">
        <f t="shared" si="55"/>
        <v>0</v>
      </c>
      <c r="AU1744" s="3"/>
      <c r="AV1744" s="3"/>
      <c r="AW1744" s="1"/>
      <c r="AX1744" s="4"/>
      <c r="AY1744" s="4"/>
    </row>
    <row r="1745" spans="1:51" x14ac:dyDescent="0.25">
      <c r="A1745">
        <v>67</v>
      </c>
      <c r="B1745">
        <v>99</v>
      </c>
      <c r="C1745">
        <v>110</v>
      </c>
      <c r="D1745">
        <v>94</v>
      </c>
      <c r="E1745">
        <v>63</v>
      </c>
      <c r="F1745">
        <v>103</v>
      </c>
      <c r="G1745">
        <v>119</v>
      </c>
      <c r="H1745">
        <v>94</v>
      </c>
      <c r="I1745">
        <v>67</v>
      </c>
      <c r="J1745">
        <v>108</v>
      </c>
      <c r="K1745">
        <v>124</v>
      </c>
      <c r="L1745">
        <v>98</v>
      </c>
      <c r="M1745">
        <v>63</v>
      </c>
      <c r="N1745">
        <v>97</v>
      </c>
      <c r="O1745">
        <v>114</v>
      </c>
      <c r="P1745">
        <v>90</v>
      </c>
      <c r="Q1745">
        <v>67</v>
      </c>
      <c r="R1745">
        <v>102</v>
      </c>
      <c r="S1745">
        <v>119</v>
      </c>
      <c r="T1745">
        <v>97</v>
      </c>
      <c r="U1745">
        <v>74</v>
      </c>
      <c r="V1745">
        <v>106</v>
      </c>
      <c r="W1745">
        <v>124</v>
      </c>
      <c r="X1745">
        <v>104</v>
      </c>
      <c r="Y1745">
        <v>64</v>
      </c>
      <c r="Z1745">
        <v>98</v>
      </c>
      <c r="AA1745">
        <v>111</v>
      </c>
      <c r="AB1745">
        <v>91</v>
      </c>
      <c r="AC1745">
        <v>68</v>
      </c>
      <c r="AD1745">
        <v>106</v>
      </c>
      <c r="AE1745">
        <v>111</v>
      </c>
      <c r="AF1745">
        <v>98</v>
      </c>
      <c r="AG1745">
        <v>72</v>
      </c>
      <c r="AH1745">
        <v>111</v>
      </c>
      <c r="AI1745">
        <v>120</v>
      </c>
      <c r="AJ1745">
        <v>102</v>
      </c>
      <c r="AK1745" s="1">
        <v>0</v>
      </c>
      <c r="AL1745" s="2">
        <f>IF(NOT(ISNUMBER(gepModelClass1(A1745:AJ1745))),#REF!,gepModelClass1(A1745:AJ1745))</f>
        <v>4.7083889584623321E-5</v>
      </c>
      <c r="AM1745" s="2">
        <f>IF(NOT(ISNUMBER(gepModelClass2(A1745:AJ1745))),#REF!,gepModelClass2(A1745:AJ1745))</f>
        <v>3.5279987074798857E-4</v>
      </c>
      <c r="AN1745" s="2">
        <f>IF(NOT(ISNUMBER(gepModelClass3(A1745:AJ1745))),#REF!,gepModelClass3(A1745:AJ1745))</f>
        <v>2.4493097994352973E-2</v>
      </c>
      <c r="AO1745" s="2">
        <f>IF(NOT(ISNUMBER(gepModelClass4(A1745:AJ1745))),#REF!,gepModelClass4(A1745:AJ1745))</f>
        <v>0.99906586663577557</v>
      </c>
      <c r="AP1745" s="2">
        <f>IF(NOT(ISNUMBER(gepModelClass5(A1745:AJ1745))),#REF!,gepModelClass5(A1745:AJ1745))</f>
        <v>3.0635018828055393E-3</v>
      </c>
      <c r="AQ1745" s="2">
        <f>IF(NOT(ISNUMBER(gepModelClass6(A1745:AJ1745))),#REF!,gepModelClass6(A1745:AJ1745))</f>
        <v>1.3559252472446277E-4</v>
      </c>
      <c r="AR1745" s="3" t="str">
        <f t="shared" si="54"/>
        <v>red_soil</v>
      </c>
      <c r="AS1745" s="5" t="s">
        <v>43</v>
      </c>
      <c r="AT1745">
        <f t="shared" si="55"/>
        <v>0</v>
      </c>
      <c r="AU1745" s="3"/>
      <c r="AV1745" s="3"/>
      <c r="AW1745" s="1"/>
      <c r="AX1745" s="4"/>
      <c r="AY1745" s="4"/>
    </row>
    <row r="1746" spans="1:51" x14ac:dyDescent="0.25">
      <c r="A1746">
        <v>63</v>
      </c>
      <c r="B1746">
        <v>103</v>
      </c>
      <c r="C1746">
        <v>119</v>
      </c>
      <c r="D1746">
        <v>94</v>
      </c>
      <c r="E1746">
        <v>67</v>
      </c>
      <c r="F1746">
        <v>108</v>
      </c>
      <c r="G1746">
        <v>124</v>
      </c>
      <c r="H1746">
        <v>98</v>
      </c>
      <c r="I1746">
        <v>75</v>
      </c>
      <c r="J1746">
        <v>112</v>
      </c>
      <c r="K1746">
        <v>124</v>
      </c>
      <c r="L1746">
        <v>101</v>
      </c>
      <c r="M1746">
        <v>67</v>
      </c>
      <c r="N1746">
        <v>102</v>
      </c>
      <c r="O1746">
        <v>119</v>
      </c>
      <c r="P1746">
        <v>97</v>
      </c>
      <c r="Q1746">
        <v>74</v>
      </c>
      <c r="R1746">
        <v>106</v>
      </c>
      <c r="S1746">
        <v>124</v>
      </c>
      <c r="T1746">
        <v>104</v>
      </c>
      <c r="U1746">
        <v>78</v>
      </c>
      <c r="V1746">
        <v>111</v>
      </c>
      <c r="W1746">
        <v>129</v>
      </c>
      <c r="X1746">
        <v>101</v>
      </c>
      <c r="Y1746">
        <v>68</v>
      </c>
      <c r="Z1746">
        <v>106</v>
      </c>
      <c r="AA1746">
        <v>111</v>
      </c>
      <c r="AB1746">
        <v>98</v>
      </c>
      <c r="AC1746">
        <v>72</v>
      </c>
      <c r="AD1746">
        <v>111</v>
      </c>
      <c r="AE1746">
        <v>120</v>
      </c>
      <c r="AF1746">
        <v>102</v>
      </c>
      <c r="AG1746">
        <v>80</v>
      </c>
      <c r="AH1746">
        <v>115</v>
      </c>
      <c r="AI1746">
        <v>125</v>
      </c>
      <c r="AJ1746">
        <v>102</v>
      </c>
      <c r="AK1746" s="1">
        <v>0</v>
      </c>
      <c r="AL1746" s="2">
        <f>IF(NOT(ISNUMBER(gepModelClass1(A1746:AJ1746))),#REF!,gepModelClass1(A1746:AJ1746))</f>
        <v>8.0578045694664171E-5</v>
      </c>
      <c r="AM1746" s="2">
        <f>IF(NOT(ISNUMBER(gepModelClass2(A1746:AJ1746))),#REF!,gepModelClass2(A1746:AJ1746))</f>
        <v>2.1902502532688338E-3</v>
      </c>
      <c r="AN1746" s="2">
        <f>IF(NOT(ISNUMBER(gepModelClass3(A1746:AJ1746))),#REF!,gepModelClass3(A1746:AJ1746))</f>
        <v>0.12604072532802774</v>
      </c>
      <c r="AO1746" s="2">
        <f>IF(NOT(ISNUMBER(gepModelClass4(A1746:AJ1746))),#REF!,gepModelClass4(A1746:AJ1746))</f>
        <v>0.9969768258277909</v>
      </c>
      <c r="AP1746" s="2">
        <f>IF(NOT(ISNUMBER(gepModelClass5(A1746:AJ1746))),#REF!,gepModelClass5(A1746:AJ1746))</f>
        <v>4.1935646734309103E-3</v>
      </c>
      <c r="AQ1746" s="2">
        <f>IF(NOT(ISNUMBER(gepModelClass6(A1746:AJ1746))),#REF!,gepModelClass6(A1746:AJ1746))</f>
        <v>7.5365752424589683E-5</v>
      </c>
      <c r="AR1746" s="3" t="str">
        <f t="shared" si="54"/>
        <v>red_soil</v>
      </c>
      <c r="AS1746" s="5" t="s">
        <v>43</v>
      </c>
      <c r="AT1746">
        <f t="shared" si="55"/>
        <v>0</v>
      </c>
      <c r="AU1746" s="3"/>
      <c r="AV1746" s="3"/>
      <c r="AW1746" s="1"/>
      <c r="AX1746" s="4"/>
      <c r="AY1746" s="4"/>
    </row>
    <row r="1747" spans="1:51" x14ac:dyDescent="0.25">
      <c r="A1747">
        <v>67</v>
      </c>
      <c r="B1747">
        <v>108</v>
      </c>
      <c r="C1747">
        <v>124</v>
      </c>
      <c r="D1747">
        <v>98</v>
      </c>
      <c r="E1747">
        <v>75</v>
      </c>
      <c r="F1747">
        <v>112</v>
      </c>
      <c r="G1747">
        <v>124</v>
      </c>
      <c r="H1747">
        <v>101</v>
      </c>
      <c r="I1747">
        <v>71</v>
      </c>
      <c r="J1747">
        <v>112</v>
      </c>
      <c r="K1747">
        <v>124</v>
      </c>
      <c r="L1747">
        <v>101</v>
      </c>
      <c r="M1747">
        <v>74</v>
      </c>
      <c r="N1747">
        <v>106</v>
      </c>
      <c r="O1747">
        <v>124</v>
      </c>
      <c r="P1747">
        <v>104</v>
      </c>
      <c r="Q1747">
        <v>78</v>
      </c>
      <c r="R1747">
        <v>111</v>
      </c>
      <c r="S1747">
        <v>129</v>
      </c>
      <c r="T1747">
        <v>101</v>
      </c>
      <c r="U1747">
        <v>67</v>
      </c>
      <c r="V1747">
        <v>102</v>
      </c>
      <c r="W1747">
        <v>119</v>
      </c>
      <c r="X1747">
        <v>97</v>
      </c>
      <c r="Y1747">
        <v>72</v>
      </c>
      <c r="Z1747">
        <v>111</v>
      </c>
      <c r="AA1747">
        <v>120</v>
      </c>
      <c r="AB1747">
        <v>102</v>
      </c>
      <c r="AC1747">
        <v>80</v>
      </c>
      <c r="AD1747">
        <v>115</v>
      </c>
      <c r="AE1747">
        <v>125</v>
      </c>
      <c r="AF1747">
        <v>102</v>
      </c>
      <c r="AG1747">
        <v>68</v>
      </c>
      <c r="AH1747">
        <v>111</v>
      </c>
      <c r="AI1747">
        <v>120</v>
      </c>
      <c r="AJ1747">
        <v>98</v>
      </c>
      <c r="AK1747" s="1">
        <v>0</v>
      </c>
      <c r="AL1747" s="2">
        <f>IF(NOT(ISNUMBER(gepModelClass1(A1747:AJ1747))),#REF!,gepModelClass1(A1747:AJ1747))</f>
        <v>7.0003336177399165E-5</v>
      </c>
      <c r="AM1747" s="2">
        <f>IF(NOT(ISNUMBER(gepModelClass2(A1747:AJ1747))),#REF!,gepModelClass2(A1747:AJ1747))</f>
        <v>1.4930723571975036E-3</v>
      </c>
      <c r="AN1747" s="2">
        <f>IF(NOT(ISNUMBER(gepModelClass3(A1747:AJ1747))),#REF!,gepModelClass3(A1747:AJ1747))</f>
        <v>6.6311485545156257E-2</v>
      </c>
      <c r="AO1747" s="2">
        <f>IF(NOT(ISNUMBER(gepModelClass4(A1747:AJ1747))),#REF!,gepModelClass4(A1747:AJ1747))</f>
        <v>0.99740571553270307</v>
      </c>
      <c r="AP1747" s="2">
        <f>IF(NOT(ISNUMBER(gepModelClass5(A1747:AJ1747))),#REF!,gepModelClass5(A1747:AJ1747))</f>
        <v>3.548862945242866E-3</v>
      </c>
      <c r="AQ1747" s="2">
        <f>IF(NOT(ISNUMBER(gepModelClass6(A1747:AJ1747))),#REF!,gepModelClass6(A1747:AJ1747))</f>
        <v>1.0677431181141125E-4</v>
      </c>
      <c r="AR1747" s="3" t="str">
        <f t="shared" si="54"/>
        <v>red_soil</v>
      </c>
      <c r="AS1747" s="5" t="s">
        <v>43</v>
      </c>
      <c r="AT1747">
        <f t="shared" si="55"/>
        <v>0</v>
      </c>
      <c r="AU1747" s="3"/>
      <c r="AV1747" s="3"/>
      <c r="AW1747" s="1"/>
      <c r="AX1747" s="4"/>
      <c r="AY1747" s="4"/>
    </row>
    <row r="1748" spans="1:51" x14ac:dyDescent="0.25">
      <c r="A1748">
        <v>75</v>
      </c>
      <c r="B1748">
        <v>112</v>
      </c>
      <c r="C1748">
        <v>124</v>
      </c>
      <c r="D1748">
        <v>101</v>
      </c>
      <c r="E1748">
        <v>71</v>
      </c>
      <c r="F1748">
        <v>112</v>
      </c>
      <c r="G1748">
        <v>124</v>
      </c>
      <c r="H1748">
        <v>101</v>
      </c>
      <c r="I1748">
        <v>71</v>
      </c>
      <c r="J1748">
        <v>112</v>
      </c>
      <c r="K1748">
        <v>130</v>
      </c>
      <c r="L1748">
        <v>101</v>
      </c>
      <c r="M1748">
        <v>78</v>
      </c>
      <c r="N1748">
        <v>111</v>
      </c>
      <c r="O1748">
        <v>129</v>
      </c>
      <c r="P1748">
        <v>101</v>
      </c>
      <c r="Q1748">
        <v>67</v>
      </c>
      <c r="R1748">
        <v>102</v>
      </c>
      <c r="S1748">
        <v>119</v>
      </c>
      <c r="T1748">
        <v>97</v>
      </c>
      <c r="U1748">
        <v>67</v>
      </c>
      <c r="V1748">
        <v>106</v>
      </c>
      <c r="W1748">
        <v>124</v>
      </c>
      <c r="X1748">
        <v>97</v>
      </c>
      <c r="Y1748">
        <v>80</v>
      </c>
      <c r="Z1748">
        <v>115</v>
      </c>
      <c r="AA1748">
        <v>125</v>
      </c>
      <c r="AB1748">
        <v>102</v>
      </c>
      <c r="AC1748">
        <v>68</v>
      </c>
      <c r="AD1748">
        <v>111</v>
      </c>
      <c r="AE1748">
        <v>120</v>
      </c>
      <c r="AF1748">
        <v>98</v>
      </c>
      <c r="AG1748">
        <v>64</v>
      </c>
      <c r="AH1748">
        <v>106</v>
      </c>
      <c r="AI1748">
        <v>115</v>
      </c>
      <c r="AJ1748">
        <v>94</v>
      </c>
      <c r="AK1748" s="1">
        <v>0</v>
      </c>
      <c r="AL1748" s="2">
        <f>IF(NOT(ISNUMBER(gepModelClass1(A1748:AJ1748))),#REF!,gepModelClass1(A1748:AJ1748))</f>
        <v>5.6377857145375191E-5</v>
      </c>
      <c r="AM1748" s="2">
        <f>IF(NOT(ISNUMBER(gepModelClass2(A1748:AJ1748))),#REF!,gepModelClass2(A1748:AJ1748))</f>
        <v>2.658439163949516E-4</v>
      </c>
      <c r="AN1748" s="2">
        <f>IF(NOT(ISNUMBER(gepModelClass3(A1748:AJ1748))),#REF!,gepModelClass3(A1748:AJ1748))</f>
        <v>3.6959484664897686E-2</v>
      </c>
      <c r="AO1748" s="2">
        <f>IF(NOT(ISNUMBER(gepModelClass4(A1748:AJ1748))),#REF!,gepModelClass4(A1748:AJ1748))</f>
        <v>0.99938151121305996</v>
      </c>
      <c r="AP1748" s="2">
        <f>IF(NOT(ISNUMBER(gepModelClass5(A1748:AJ1748))),#REF!,gepModelClass5(A1748:AJ1748))</f>
        <v>2.757943995568001E-3</v>
      </c>
      <c r="AQ1748" s="2">
        <f>IF(NOT(ISNUMBER(gepModelClass6(A1748:AJ1748))),#REF!,gepModelClass6(A1748:AJ1748))</f>
        <v>3.0117738423177964E-5</v>
      </c>
      <c r="AR1748" s="3" t="str">
        <f t="shared" si="54"/>
        <v>red_soil</v>
      </c>
      <c r="AS1748" s="5" t="s">
        <v>43</v>
      </c>
      <c r="AT1748">
        <f t="shared" si="55"/>
        <v>0</v>
      </c>
      <c r="AU1748" s="3"/>
      <c r="AV1748" s="3"/>
      <c r="AW1748" s="1"/>
      <c r="AX1748" s="4"/>
      <c r="AY1748" s="4"/>
    </row>
    <row r="1749" spans="1:51" x14ac:dyDescent="0.25">
      <c r="A1749">
        <v>71</v>
      </c>
      <c r="B1749">
        <v>112</v>
      </c>
      <c r="C1749">
        <v>130</v>
      </c>
      <c r="D1749">
        <v>101</v>
      </c>
      <c r="E1749">
        <v>71</v>
      </c>
      <c r="F1749">
        <v>112</v>
      </c>
      <c r="G1749">
        <v>130</v>
      </c>
      <c r="H1749">
        <v>101</v>
      </c>
      <c r="I1749">
        <v>71</v>
      </c>
      <c r="J1749">
        <v>112</v>
      </c>
      <c r="K1749">
        <v>119</v>
      </c>
      <c r="L1749">
        <v>98</v>
      </c>
      <c r="M1749">
        <v>67</v>
      </c>
      <c r="N1749">
        <v>106</v>
      </c>
      <c r="O1749">
        <v>124</v>
      </c>
      <c r="P1749">
        <v>97</v>
      </c>
      <c r="Q1749">
        <v>70</v>
      </c>
      <c r="R1749">
        <v>111</v>
      </c>
      <c r="S1749">
        <v>124</v>
      </c>
      <c r="T1749">
        <v>101</v>
      </c>
      <c r="U1749">
        <v>67</v>
      </c>
      <c r="V1749">
        <v>106</v>
      </c>
      <c r="W1749">
        <v>119</v>
      </c>
      <c r="X1749">
        <v>97</v>
      </c>
      <c r="Y1749">
        <v>64</v>
      </c>
      <c r="Z1749">
        <v>106</v>
      </c>
      <c r="AA1749">
        <v>115</v>
      </c>
      <c r="AB1749">
        <v>94</v>
      </c>
      <c r="AC1749">
        <v>64</v>
      </c>
      <c r="AD1749">
        <v>106</v>
      </c>
      <c r="AE1749">
        <v>120</v>
      </c>
      <c r="AF1749">
        <v>98</v>
      </c>
      <c r="AG1749">
        <v>68</v>
      </c>
      <c r="AH1749">
        <v>111</v>
      </c>
      <c r="AI1749">
        <v>125</v>
      </c>
      <c r="AJ1749">
        <v>98</v>
      </c>
      <c r="AK1749" s="1">
        <v>0</v>
      </c>
      <c r="AL1749" s="2">
        <f>IF(NOT(ISNUMBER(gepModelClass1(A1749:AJ1749))),#REF!,gepModelClass1(A1749:AJ1749))</f>
        <v>1.7218907117150821E-5</v>
      </c>
      <c r="AM1749" s="2">
        <f>IF(NOT(ISNUMBER(gepModelClass2(A1749:AJ1749))),#REF!,gepModelClass2(A1749:AJ1749))</f>
        <v>2.1686792045677345E-4</v>
      </c>
      <c r="AN1749" s="2">
        <f>IF(NOT(ISNUMBER(gepModelClass3(A1749:AJ1749))),#REF!,gepModelClass3(A1749:AJ1749))</f>
        <v>1.5560405029023739E-2</v>
      </c>
      <c r="AO1749" s="2">
        <f>IF(NOT(ISNUMBER(gepModelClass4(A1749:AJ1749))),#REF!,gepModelClass4(A1749:AJ1749))</f>
        <v>0.99965994696477856</v>
      </c>
      <c r="AP1749" s="2">
        <f>IF(NOT(ISNUMBER(gepModelClass5(A1749:AJ1749))),#REF!,gepModelClass5(A1749:AJ1749))</f>
        <v>2.5466856469799487E-3</v>
      </c>
      <c r="AQ1749" s="2">
        <f>IF(NOT(ISNUMBER(gepModelClass6(A1749:AJ1749))),#REF!,gepModelClass6(A1749:AJ1749))</f>
        <v>5.5467673322698726E-5</v>
      </c>
      <c r="AR1749" s="3" t="str">
        <f t="shared" si="54"/>
        <v>red_soil</v>
      </c>
      <c r="AS1749" s="5" t="s">
        <v>43</v>
      </c>
      <c r="AT1749">
        <f t="shared" si="55"/>
        <v>0</v>
      </c>
      <c r="AU1749" s="3"/>
      <c r="AV1749" s="3"/>
      <c r="AW1749" s="1"/>
      <c r="AX1749" s="4"/>
      <c r="AY1749" s="4"/>
    </row>
    <row r="1750" spans="1:51" x14ac:dyDescent="0.25">
      <c r="A1750">
        <v>71</v>
      </c>
      <c r="B1750">
        <v>112</v>
      </c>
      <c r="C1750">
        <v>119</v>
      </c>
      <c r="D1750">
        <v>98</v>
      </c>
      <c r="E1750">
        <v>67</v>
      </c>
      <c r="F1750">
        <v>108</v>
      </c>
      <c r="G1750">
        <v>114</v>
      </c>
      <c r="H1750">
        <v>98</v>
      </c>
      <c r="I1750">
        <v>56</v>
      </c>
      <c r="J1750">
        <v>70</v>
      </c>
      <c r="K1750">
        <v>110</v>
      </c>
      <c r="L1750">
        <v>98</v>
      </c>
      <c r="M1750">
        <v>67</v>
      </c>
      <c r="N1750">
        <v>106</v>
      </c>
      <c r="O1750">
        <v>119</v>
      </c>
      <c r="P1750">
        <v>97</v>
      </c>
      <c r="Q1750">
        <v>67</v>
      </c>
      <c r="R1750">
        <v>111</v>
      </c>
      <c r="S1750">
        <v>114</v>
      </c>
      <c r="T1750">
        <v>97</v>
      </c>
      <c r="U1750">
        <v>60</v>
      </c>
      <c r="V1750">
        <v>88</v>
      </c>
      <c r="W1750">
        <v>110</v>
      </c>
      <c r="X1750">
        <v>97</v>
      </c>
      <c r="Y1750">
        <v>68</v>
      </c>
      <c r="Z1750">
        <v>111</v>
      </c>
      <c r="AA1750">
        <v>125</v>
      </c>
      <c r="AB1750">
        <v>98</v>
      </c>
      <c r="AC1750">
        <v>68</v>
      </c>
      <c r="AD1750">
        <v>102</v>
      </c>
      <c r="AE1750">
        <v>115</v>
      </c>
      <c r="AF1750">
        <v>94</v>
      </c>
      <c r="AG1750">
        <v>60</v>
      </c>
      <c r="AH1750">
        <v>89</v>
      </c>
      <c r="AI1750">
        <v>111</v>
      </c>
      <c r="AJ1750">
        <v>94</v>
      </c>
      <c r="AK1750" s="1">
        <v>0</v>
      </c>
      <c r="AL1750" s="2">
        <f>IF(NOT(ISNUMBER(gepModelClass1(A1750:AJ1750))),#REF!,gepModelClass1(A1750:AJ1750))</f>
        <v>4.6852758050944252E-3</v>
      </c>
      <c r="AM1750" s="2">
        <f>IF(NOT(ISNUMBER(gepModelClass2(A1750:AJ1750))),#REF!,gepModelClass2(A1750:AJ1750))</f>
        <v>2.247115283963703E-5</v>
      </c>
      <c r="AN1750" s="2">
        <f>IF(NOT(ISNUMBER(gepModelClass3(A1750:AJ1750))),#REF!,gepModelClass3(A1750:AJ1750))</f>
        <v>2.1249985187273023E-3</v>
      </c>
      <c r="AO1750" s="2">
        <f>IF(NOT(ISNUMBER(gepModelClass4(A1750:AJ1750))),#REF!,gepModelClass4(A1750:AJ1750))</f>
        <v>0.99962716167127796</v>
      </c>
      <c r="AP1750" s="2">
        <f>IF(NOT(ISNUMBER(gepModelClass5(A1750:AJ1750))),#REF!,gepModelClass5(A1750:AJ1750))</f>
        <v>0.17921783060559807</v>
      </c>
      <c r="AQ1750" s="2">
        <f>IF(NOT(ISNUMBER(gepModelClass6(A1750:AJ1750))),#REF!,gepModelClass6(A1750:AJ1750))</f>
        <v>1.2679512114586323E-5</v>
      </c>
      <c r="AR1750" s="3" t="str">
        <f t="shared" si="54"/>
        <v>red_soil</v>
      </c>
      <c r="AS1750" s="5" t="s">
        <v>43</v>
      </c>
      <c r="AT1750">
        <f t="shared" si="55"/>
        <v>0</v>
      </c>
      <c r="AU1750" s="3"/>
      <c r="AV1750" s="3"/>
      <c r="AW1750" s="1"/>
      <c r="AX1750" s="4"/>
      <c r="AY1750" s="4"/>
    </row>
    <row r="1751" spans="1:51" x14ac:dyDescent="0.25">
      <c r="A1751">
        <v>67</v>
      </c>
      <c r="B1751">
        <v>108</v>
      </c>
      <c r="C1751">
        <v>114</v>
      </c>
      <c r="D1751">
        <v>98</v>
      </c>
      <c r="E1751">
        <v>56</v>
      </c>
      <c r="F1751">
        <v>70</v>
      </c>
      <c r="G1751">
        <v>110</v>
      </c>
      <c r="H1751">
        <v>98</v>
      </c>
      <c r="I1751">
        <v>52</v>
      </c>
      <c r="J1751">
        <v>54</v>
      </c>
      <c r="K1751">
        <v>97</v>
      </c>
      <c r="L1751">
        <v>105</v>
      </c>
      <c r="M1751">
        <v>67</v>
      </c>
      <c r="N1751">
        <v>111</v>
      </c>
      <c r="O1751">
        <v>114</v>
      </c>
      <c r="P1751">
        <v>97</v>
      </c>
      <c r="Q1751">
        <v>60</v>
      </c>
      <c r="R1751">
        <v>88</v>
      </c>
      <c r="S1751">
        <v>110</v>
      </c>
      <c r="T1751">
        <v>97</v>
      </c>
      <c r="U1751">
        <v>47</v>
      </c>
      <c r="V1751">
        <v>40</v>
      </c>
      <c r="W1751">
        <v>105</v>
      </c>
      <c r="X1751">
        <v>122</v>
      </c>
      <c r="Y1751">
        <v>68</v>
      </c>
      <c r="Z1751">
        <v>102</v>
      </c>
      <c r="AA1751">
        <v>115</v>
      </c>
      <c r="AB1751">
        <v>94</v>
      </c>
      <c r="AC1751">
        <v>60</v>
      </c>
      <c r="AD1751">
        <v>89</v>
      </c>
      <c r="AE1751">
        <v>111</v>
      </c>
      <c r="AF1751">
        <v>94</v>
      </c>
      <c r="AG1751">
        <v>53</v>
      </c>
      <c r="AH1751">
        <v>59</v>
      </c>
      <c r="AI1751">
        <v>106</v>
      </c>
      <c r="AJ1751">
        <v>113</v>
      </c>
      <c r="AK1751" s="1">
        <v>0</v>
      </c>
      <c r="AL1751" s="2">
        <f>IF(NOT(ISNUMBER(gepModelClass1(A1751:AJ1751))),#REF!,gepModelClass1(A1751:AJ1751))</f>
        <v>0.43474267883432105</v>
      </c>
      <c r="AM1751" s="2">
        <f>IF(NOT(ISNUMBER(gepModelClass2(A1751:AJ1751))),#REF!,gepModelClass2(A1751:AJ1751))</f>
        <v>1.7181321376325131E-3</v>
      </c>
      <c r="AN1751" s="2">
        <f>IF(NOT(ISNUMBER(gepModelClass3(A1751:AJ1751))),#REF!,gepModelClass3(A1751:AJ1751))</f>
        <v>3.4555702686425526E-4</v>
      </c>
      <c r="AO1751" s="2">
        <f>IF(NOT(ISNUMBER(gepModelClass4(A1751:AJ1751))),#REF!,gepModelClass4(A1751:AJ1751))</f>
        <v>0.99484038051585688</v>
      </c>
      <c r="AP1751" s="2">
        <f>IF(NOT(ISNUMBER(gepModelClass5(A1751:AJ1751))),#REF!,gepModelClass5(A1751:AJ1751))</f>
        <v>0.10619864257327132</v>
      </c>
      <c r="AQ1751" s="2">
        <f>IF(NOT(ISNUMBER(gepModelClass6(A1751:AJ1751))),#REF!,gepModelClass6(A1751:AJ1751))</f>
        <v>1.9239763974558368E-4</v>
      </c>
      <c r="AR1751" s="3" t="str">
        <f t="shared" si="54"/>
        <v>red_soil</v>
      </c>
      <c r="AS1751" s="5" t="s">
        <v>43</v>
      </c>
      <c r="AT1751">
        <f t="shared" si="55"/>
        <v>0</v>
      </c>
      <c r="AU1751" s="3"/>
      <c r="AV1751" s="3"/>
      <c r="AW1751" s="1"/>
      <c r="AX1751" s="4"/>
      <c r="AY1751" s="4"/>
    </row>
    <row r="1752" spans="1:51" x14ac:dyDescent="0.25">
      <c r="A1752">
        <v>46</v>
      </c>
      <c r="B1752">
        <v>32</v>
      </c>
      <c r="C1752">
        <v>119</v>
      </c>
      <c r="D1752">
        <v>135</v>
      </c>
      <c r="E1752">
        <v>46</v>
      </c>
      <c r="F1752">
        <v>30</v>
      </c>
      <c r="G1752">
        <v>119</v>
      </c>
      <c r="H1752">
        <v>139</v>
      </c>
      <c r="I1752">
        <v>42</v>
      </c>
      <c r="J1752">
        <v>32</v>
      </c>
      <c r="K1752">
        <v>114</v>
      </c>
      <c r="L1752">
        <v>135</v>
      </c>
      <c r="M1752">
        <v>44</v>
      </c>
      <c r="N1752">
        <v>31</v>
      </c>
      <c r="O1752">
        <v>110</v>
      </c>
      <c r="P1752">
        <v>140</v>
      </c>
      <c r="Q1752">
        <v>44</v>
      </c>
      <c r="R1752">
        <v>31</v>
      </c>
      <c r="S1752">
        <v>114</v>
      </c>
      <c r="T1752">
        <v>140</v>
      </c>
      <c r="U1752">
        <v>44</v>
      </c>
      <c r="V1752">
        <v>31</v>
      </c>
      <c r="W1752">
        <v>114</v>
      </c>
      <c r="X1752">
        <v>133</v>
      </c>
      <c r="Y1752">
        <v>47</v>
      </c>
      <c r="Z1752">
        <v>31</v>
      </c>
      <c r="AA1752">
        <v>111</v>
      </c>
      <c r="AB1752">
        <v>131</v>
      </c>
      <c r="AC1752">
        <v>47</v>
      </c>
      <c r="AD1752">
        <v>34</v>
      </c>
      <c r="AE1752">
        <v>111</v>
      </c>
      <c r="AF1752">
        <v>128</v>
      </c>
      <c r="AG1752">
        <v>44</v>
      </c>
      <c r="AH1752">
        <v>34</v>
      </c>
      <c r="AI1752">
        <v>115</v>
      </c>
      <c r="AJ1752">
        <v>128</v>
      </c>
      <c r="AK1752" s="1">
        <v>0</v>
      </c>
      <c r="AL1752" s="2">
        <f>IF(NOT(ISNUMBER(gepModelClass1(A1752:AJ1752))),#REF!,gepModelClass1(A1752:AJ1752))</f>
        <v>0.99999999061375133</v>
      </c>
      <c r="AM1752" s="2">
        <f>IF(NOT(ISNUMBER(gepModelClass2(A1752:AJ1752))),#REF!,gepModelClass2(A1752:AJ1752))</f>
        <v>1.3380583164743537E-3</v>
      </c>
      <c r="AN1752" s="2">
        <f>IF(NOT(ISNUMBER(gepModelClass3(A1752:AJ1752))),#REF!,gepModelClass3(A1752:AJ1752))</f>
        <v>1.2724865721081061E-5</v>
      </c>
      <c r="AO1752" s="2">
        <f>IF(NOT(ISNUMBER(gepModelClass4(A1752:AJ1752))),#REF!,gepModelClass4(A1752:AJ1752))</f>
        <v>3.0079498531996597E-5</v>
      </c>
      <c r="AP1752" s="2">
        <f>IF(NOT(ISNUMBER(gepModelClass5(A1752:AJ1752))),#REF!,gepModelClass5(A1752:AJ1752))</f>
        <v>2.6164963111754373E-3</v>
      </c>
      <c r="AQ1752" s="2">
        <f>IF(NOT(ISNUMBER(gepModelClass6(A1752:AJ1752))),#REF!,gepModelClass6(A1752:AJ1752))</f>
        <v>3.1591907390619335E-4</v>
      </c>
      <c r="AR1752" s="3" t="str">
        <f t="shared" si="54"/>
        <v>cotton_crop</v>
      </c>
      <c r="AS1752" s="5" t="s">
        <v>42</v>
      </c>
      <c r="AT1752">
        <f t="shared" si="55"/>
        <v>0</v>
      </c>
      <c r="AU1752" s="3"/>
      <c r="AV1752" s="3"/>
      <c r="AW1752" s="1"/>
      <c r="AX1752" s="4"/>
      <c r="AY1752" s="4"/>
    </row>
    <row r="1753" spans="1:51" x14ac:dyDescent="0.25">
      <c r="A1753">
        <v>67</v>
      </c>
      <c r="B1753">
        <v>84</v>
      </c>
      <c r="C1753">
        <v>105</v>
      </c>
      <c r="D1753">
        <v>94</v>
      </c>
      <c r="E1753">
        <v>67</v>
      </c>
      <c r="F1753">
        <v>88</v>
      </c>
      <c r="G1753">
        <v>110</v>
      </c>
      <c r="H1753">
        <v>98</v>
      </c>
      <c r="I1753">
        <v>67</v>
      </c>
      <c r="J1753">
        <v>88</v>
      </c>
      <c r="K1753">
        <v>119</v>
      </c>
      <c r="L1753">
        <v>98</v>
      </c>
      <c r="M1753">
        <v>63</v>
      </c>
      <c r="N1753">
        <v>84</v>
      </c>
      <c r="O1753">
        <v>97</v>
      </c>
      <c r="P1753">
        <v>80</v>
      </c>
      <c r="Q1753">
        <v>70</v>
      </c>
      <c r="R1753">
        <v>88</v>
      </c>
      <c r="S1753">
        <v>105</v>
      </c>
      <c r="T1753">
        <v>87</v>
      </c>
      <c r="U1753">
        <v>74</v>
      </c>
      <c r="V1753">
        <v>92</v>
      </c>
      <c r="W1753">
        <v>114</v>
      </c>
      <c r="X1753">
        <v>94</v>
      </c>
      <c r="Y1753">
        <v>57</v>
      </c>
      <c r="Z1753">
        <v>73</v>
      </c>
      <c r="AA1753">
        <v>86</v>
      </c>
      <c r="AB1753">
        <v>72</v>
      </c>
      <c r="AC1753">
        <v>64</v>
      </c>
      <c r="AD1753">
        <v>85</v>
      </c>
      <c r="AE1753">
        <v>98</v>
      </c>
      <c r="AF1753">
        <v>79</v>
      </c>
      <c r="AG1753">
        <v>64</v>
      </c>
      <c r="AH1753">
        <v>85</v>
      </c>
      <c r="AI1753">
        <v>102</v>
      </c>
      <c r="AJ1753">
        <v>91</v>
      </c>
      <c r="AK1753" s="1">
        <v>0</v>
      </c>
      <c r="AL1753" s="2">
        <f>IF(NOT(ISNUMBER(gepModelClass1(A1753:AJ1753))),#REF!,gepModelClass1(A1753:AJ1753))</f>
        <v>6.1024422822658061E-5</v>
      </c>
      <c r="AM1753" s="2">
        <f>IF(NOT(ISNUMBER(gepModelClass2(A1753:AJ1753))),#REF!,gepModelClass2(A1753:AJ1753))</f>
        <v>6.2070175519294462E-4</v>
      </c>
      <c r="AN1753" s="2">
        <f>IF(NOT(ISNUMBER(gepModelClass3(A1753:AJ1753))),#REF!,gepModelClass3(A1753:AJ1753))</f>
        <v>5.8796881880062895E-3</v>
      </c>
      <c r="AO1753" s="2">
        <f>IF(NOT(ISNUMBER(gepModelClass4(A1753:AJ1753))),#REF!,gepModelClass4(A1753:AJ1753))</f>
        <v>0.93961544023051424</v>
      </c>
      <c r="AP1753" s="2">
        <f>IF(NOT(ISNUMBER(gepModelClass5(A1753:AJ1753))),#REF!,gepModelClass5(A1753:AJ1753))</f>
        <v>4.1605946307207639E-3</v>
      </c>
      <c r="AQ1753" s="2">
        <f>IF(NOT(ISNUMBER(gepModelClass6(A1753:AJ1753))),#REF!,gepModelClass6(A1753:AJ1753))</f>
        <v>4.8372463374158738E-3</v>
      </c>
      <c r="AR1753" s="3" t="str">
        <f t="shared" si="54"/>
        <v>red_soil</v>
      </c>
      <c r="AS1753" s="5" t="s">
        <v>40</v>
      </c>
      <c r="AT1753">
        <f t="shared" si="55"/>
        <v>1</v>
      </c>
      <c r="AU1753" s="3"/>
      <c r="AV1753" s="3"/>
      <c r="AW1753" s="1"/>
      <c r="AX1753" s="4"/>
      <c r="AY1753" s="4"/>
    </row>
    <row r="1754" spans="1:51" x14ac:dyDescent="0.25">
      <c r="A1754">
        <v>75</v>
      </c>
      <c r="B1754">
        <v>91</v>
      </c>
      <c r="C1754">
        <v>110</v>
      </c>
      <c r="D1754">
        <v>94</v>
      </c>
      <c r="E1754">
        <v>79</v>
      </c>
      <c r="F1754">
        <v>91</v>
      </c>
      <c r="G1754">
        <v>119</v>
      </c>
      <c r="H1754">
        <v>98</v>
      </c>
      <c r="I1754">
        <v>79</v>
      </c>
      <c r="J1754">
        <v>99</v>
      </c>
      <c r="K1754">
        <v>110</v>
      </c>
      <c r="L1754">
        <v>86</v>
      </c>
      <c r="M1754">
        <v>74</v>
      </c>
      <c r="N1754">
        <v>92</v>
      </c>
      <c r="O1754">
        <v>110</v>
      </c>
      <c r="P1754">
        <v>94</v>
      </c>
      <c r="Q1754">
        <v>70</v>
      </c>
      <c r="R1754">
        <v>88</v>
      </c>
      <c r="S1754">
        <v>114</v>
      </c>
      <c r="T1754">
        <v>97</v>
      </c>
      <c r="U1754">
        <v>74</v>
      </c>
      <c r="V1754">
        <v>88</v>
      </c>
      <c r="W1754">
        <v>110</v>
      </c>
      <c r="X1754">
        <v>94</v>
      </c>
      <c r="Y1754">
        <v>64</v>
      </c>
      <c r="Z1754">
        <v>77</v>
      </c>
      <c r="AA1754">
        <v>106</v>
      </c>
      <c r="AB1754">
        <v>98</v>
      </c>
      <c r="AC1754">
        <v>68</v>
      </c>
      <c r="AD1754">
        <v>69</v>
      </c>
      <c r="AE1754">
        <v>111</v>
      </c>
      <c r="AF1754">
        <v>98</v>
      </c>
      <c r="AG1754">
        <v>68</v>
      </c>
      <c r="AH1754">
        <v>73</v>
      </c>
      <c r="AI1754">
        <v>111</v>
      </c>
      <c r="AJ1754">
        <v>91</v>
      </c>
      <c r="AK1754" s="1">
        <v>0</v>
      </c>
      <c r="AL1754" s="2">
        <f>IF(NOT(ISNUMBER(gepModelClass1(A1754:AJ1754))),#REF!,gepModelClass1(A1754:AJ1754))</f>
        <v>9.9327181619324282E-5</v>
      </c>
      <c r="AM1754" s="2">
        <f>IF(NOT(ISNUMBER(gepModelClass2(A1754:AJ1754))),#REF!,gepModelClass2(A1754:AJ1754))</f>
        <v>1.7754851115942896E-3</v>
      </c>
      <c r="AN1754" s="2">
        <f>IF(NOT(ISNUMBER(gepModelClass3(A1754:AJ1754))),#REF!,gepModelClass3(A1754:AJ1754))</f>
        <v>0.14286247798112656</v>
      </c>
      <c r="AO1754" s="2">
        <f>IF(NOT(ISNUMBER(gepModelClass4(A1754:AJ1754))),#REF!,gepModelClass4(A1754:AJ1754))</f>
        <v>0.76830263896148732</v>
      </c>
      <c r="AP1754" s="2">
        <f>IF(NOT(ISNUMBER(gepModelClass5(A1754:AJ1754))),#REF!,gepModelClass5(A1754:AJ1754))</f>
        <v>0.6937440589910826</v>
      </c>
      <c r="AQ1754" s="2">
        <f>IF(NOT(ISNUMBER(gepModelClass6(A1754:AJ1754))),#REF!,gepModelClass6(A1754:AJ1754))</f>
        <v>3.0001931415147218E-3</v>
      </c>
      <c r="AR1754" s="3" t="str">
        <f t="shared" si="54"/>
        <v>red_soil</v>
      </c>
      <c r="AS1754" s="5" t="s">
        <v>40</v>
      </c>
      <c r="AT1754">
        <f t="shared" si="55"/>
        <v>1</v>
      </c>
      <c r="AU1754" s="3"/>
      <c r="AV1754" s="3"/>
      <c r="AW1754" s="1"/>
      <c r="AX1754" s="4"/>
      <c r="AY1754" s="4"/>
    </row>
    <row r="1755" spans="1:51" x14ac:dyDescent="0.25">
      <c r="A1755">
        <v>71</v>
      </c>
      <c r="B1755">
        <v>77</v>
      </c>
      <c r="C1755">
        <v>86</v>
      </c>
      <c r="D1755">
        <v>75</v>
      </c>
      <c r="E1755">
        <v>59</v>
      </c>
      <c r="F1755">
        <v>60</v>
      </c>
      <c r="G1755">
        <v>72</v>
      </c>
      <c r="H1755">
        <v>72</v>
      </c>
      <c r="I1755">
        <v>59</v>
      </c>
      <c r="J1755">
        <v>63</v>
      </c>
      <c r="K1755">
        <v>79</v>
      </c>
      <c r="L1755">
        <v>72</v>
      </c>
      <c r="M1755">
        <v>78</v>
      </c>
      <c r="N1755">
        <v>84</v>
      </c>
      <c r="O1755">
        <v>93</v>
      </c>
      <c r="P1755">
        <v>80</v>
      </c>
      <c r="Q1755">
        <v>63</v>
      </c>
      <c r="R1755">
        <v>75</v>
      </c>
      <c r="S1755">
        <v>89</v>
      </c>
      <c r="T1755">
        <v>73</v>
      </c>
      <c r="U1755">
        <v>60</v>
      </c>
      <c r="V1755">
        <v>71</v>
      </c>
      <c r="W1755">
        <v>82</v>
      </c>
      <c r="X1755">
        <v>65</v>
      </c>
      <c r="Y1755">
        <v>68</v>
      </c>
      <c r="Z1755">
        <v>77</v>
      </c>
      <c r="AA1755">
        <v>98</v>
      </c>
      <c r="AB1755">
        <v>79</v>
      </c>
      <c r="AC1755">
        <v>72</v>
      </c>
      <c r="AD1755">
        <v>77</v>
      </c>
      <c r="AE1755">
        <v>94</v>
      </c>
      <c r="AF1755">
        <v>76</v>
      </c>
      <c r="AG1755">
        <v>76</v>
      </c>
      <c r="AH1755">
        <v>85</v>
      </c>
      <c r="AI1755">
        <v>98</v>
      </c>
      <c r="AJ1755">
        <v>76</v>
      </c>
      <c r="AK1755" s="1">
        <v>1</v>
      </c>
      <c r="AL1755" s="2">
        <f>IF(NOT(ISNUMBER(gepModelClass1(A1755:AJ1755))),#REF!,gepModelClass1(A1755:AJ1755))</f>
        <v>1.1146761512009156E-4</v>
      </c>
      <c r="AM1755" s="2">
        <f>IF(NOT(ISNUMBER(gepModelClass2(A1755:AJ1755))),#REF!,gepModelClass2(A1755:AJ1755))</f>
        <v>0.55027732774975657</v>
      </c>
      <c r="AN1755" s="2">
        <f>IF(NOT(ISNUMBER(gepModelClass3(A1755:AJ1755))),#REF!,gepModelClass3(A1755:AJ1755))</f>
        <v>1.3218288319526924E-3</v>
      </c>
      <c r="AO1755" s="2">
        <f>IF(NOT(ISNUMBER(gepModelClass4(A1755:AJ1755))),#REF!,gepModelClass4(A1755:AJ1755))</f>
        <v>9.3472061188183794E-4</v>
      </c>
      <c r="AP1755" s="2">
        <f>IF(NOT(ISNUMBER(gepModelClass5(A1755:AJ1755))),#REF!,gepModelClass5(A1755:AJ1755))</f>
        <v>0.90736052696123681</v>
      </c>
      <c r="AQ1755" s="2">
        <f>IF(NOT(ISNUMBER(gepModelClass6(A1755:AJ1755))),#REF!,gepModelClass6(A1755:AJ1755))</f>
        <v>0.36402789980625661</v>
      </c>
      <c r="AR1755" s="3" t="str">
        <f t="shared" si="54"/>
        <v>soil_with_vegetation_stubble</v>
      </c>
      <c r="AS1755" s="5" t="s">
        <v>41</v>
      </c>
      <c r="AT1755">
        <f t="shared" si="55"/>
        <v>1</v>
      </c>
      <c r="AU1755" s="3"/>
      <c r="AV1755" s="3"/>
      <c r="AW1755" s="1"/>
      <c r="AX1755" s="4"/>
      <c r="AY1755" s="4"/>
    </row>
    <row r="1756" spans="1:51" x14ac:dyDescent="0.25">
      <c r="A1756">
        <v>85</v>
      </c>
      <c r="B1756">
        <v>102</v>
      </c>
      <c r="C1756">
        <v>105</v>
      </c>
      <c r="D1756">
        <v>80</v>
      </c>
      <c r="E1756">
        <v>85</v>
      </c>
      <c r="F1756">
        <v>97</v>
      </c>
      <c r="G1756">
        <v>101</v>
      </c>
      <c r="H1756">
        <v>80</v>
      </c>
      <c r="I1756">
        <v>82</v>
      </c>
      <c r="J1756">
        <v>97</v>
      </c>
      <c r="K1756">
        <v>101</v>
      </c>
      <c r="L1756">
        <v>76</v>
      </c>
      <c r="M1756">
        <v>88</v>
      </c>
      <c r="N1756">
        <v>106</v>
      </c>
      <c r="O1756">
        <v>102</v>
      </c>
      <c r="P1756">
        <v>83</v>
      </c>
      <c r="Q1756">
        <v>88</v>
      </c>
      <c r="R1756">
        <v>102</v>
      </c>
      <c r="S1756">
        <v>102</v>
      </c>
      <c r="T1756">
        <v>79</v>
      </c>
      <c r="U1756">
        <v>80</v>
      </c>
      <c r="V1756">
        <v>98</v>
      </c>
      <c r="W1756">
        <v>98</v>
      </c>
      <c r="X1756">
        <v>76</v>
      </c>
      <c r="Y1756">
        <v>80</v>
      </c>
      <c r="Z1756">
        <v>99</v>
      </c>
      <c r="AA1756">
        <v>104</v>
      </c>
      <c r="AB1756">
        <v>78</v>
      </c>
      <c r="AC1756">
        <v>80</v>
      </c>
      <c r="AD1756">
        <v>91</v>
      </c>
      <c r="AE1756">
        <v>96</v>
      </c>
      <c r="AF1756">
        <v>78</v>
      </c>
      <c r="AG1756">
        <v>80</v>
      </c>
      <c r="AH1756">
        <v>95</v>
      </c>
      <c r="AI1756">
        <v>100</v>
      </c>
      <c r="AJ1756">
        <v>78</v>
      </c>
      <c r="AK1756" s="1">
        <v>0</v>
      </c>
      <c r="AL1756" s="2">
        <f>IF(NOT(ISNUMBER(gepModelClass1(A1756:AJ1756))),#REF!,gepModelClass1(A1756:AJ1756))</f>
        <v>2.6019529912210456E-6</v>
      </c>
      <c r="AM1756" s="2">
        <f>IF(NOT(ISNUMBER(gepModelClass2(A1756:AJ1756))),#REF!,gepModelClass2(A1756:AJ1756))</f>
        <v>3.4512397342629205E-3</v>
      </c>
      <c r="AN1756" s="2">
        <f>IF(NOT(ISNUMBER(gepModelClass3(A1756:AJ1756))),#REF!,gepModelClass3(A1756:AJ1756))</f>
        <v>0.86282924355725099</v>
      </c>
      <c r="AO1756" s="2">
        <f>IF(NOT(ISNUMBER(gepModelClass4(A1756:AJ1756))),#REF!,gepModelClass4(A1756:AJ1756))</f>
        <v>9.7937843280121019E-5</v>
      </c>
      <c r="AP1756" s="2">
        <f>IF(NOT(ISNUMBER(gepModelClass5(A1756:AJ1756))),#REF!,gepModelClass5(A1756:AJ1756))</f>
        <v>9.9030924268568559E-3</v>
      </c>
      <c r="AQ1756" s="2">
        <f>IF(NOT(ISNUMBER(gepModelClass6(A1756:AJ1756))),#REF!,gepModelClass6(A1756:AJ1756))</f>
        <v>0.45232314394550721</v>
      </c>
      <c r="AR1756" s="3" t="str">
        <f t="shared" si="54"/>
        <v>grey_soil</v>
      </c>
      <c r="AS1756" s="5" t="s">
        <v>38</v>
      </c>
      <c r="AT1756">
        <f t="shared" si="55"/>
        <v>0</v>
      </c>
      <c r="AU1756" s="3"/>
      <c r="AV1756" s="3"/>
      <c r="AW1756" s="1"/>
      <c r="AX1756" s="4"/>
      <c r="AY1756" s="4"/>
    </row>
    <row r="1757" spans="1:51" x14ac:dyDescent="0.25">
      <c r="A1757">
        <v>82</v>
      </c>
      <c r="B1757">
        <v>97</v>
      </c>
      <c r="C1757">
        <v>101</v>
      </c>
      <c r="D1757">
        <v>80</v>
      </c>
      <c r="E1757">
        <v>85</v>
      </c>
      <c r="F1757">
        <v>102</v>
      </c>
      <c r="G1757">
        <v>110</v>
      </c>
      <c r="H1757">
        <v>87</v>
      </c>
      <c r="I1757">
        <v>85</v>
      </c>
      <c r="J1757">
        <v>102</v>
      </c>
      <c r="K1757">
        <v>110</v>
      </c>
      <c r="L1757">
        <v>90</v>
      </c>
      <c r="M1757">
        <v>80</v>
      </c>
      <c r="N1757">
        <v>98</v>
      </c>
      <c r="O1757">
        <v>102</v>
      </c>
      <c r="P1757">
        <v>79</v>
      </c>
      <c r="Q1757">
        <v>84</v>
      </c>
      <c r="R1757">
        <v>98</v>
      </c>
      <c r="S1757">
        <v>106</v>
      </c>
      <c r="T1757">
        <v>83</v>
      </c>
      <c r="U1757">
        <v>84</v>
      </c>
      <c r="V1757">
        <v>102</v>
      </c>
      <c r="W1757">
        <v>106</v>
      </c>
      <c r="X1757">
        <v>87</v>
      </c>
      <c r="Y1757">
        <v>80</v>
      </c>
      <c r="Z1757">
        <v>95</v>
      </c>
      <c r="AA1757">
        <v>100</v>
      </c>
      <c r="AB1757">
        <v>78</v>
      </c>
      <c r="AC1757">
        <v>80</v>
      </c>
      <c r="AD1757">
        <v>91</v>
      </c>
      <c r="AE1757">
        <v>96</v>
      </c>
      <c r="AF1757">
        <v>74</v>
      </c>
      <c r="AG1757">
        <v>80</v>
      </c>
      <c r="AH1757">
        <v>95</v>
      </c>
      <c r="AI1757">
        <v>100</v>
      </c>
      <c r="AJ1757">
        <v>81</v>
      </c>
      <c r="AK1757" s="1">
        <v>0</v>
      </c>
      <c r="AL1757" s="2">
        <f>IF(NOT(ISNUMBER(gepModelClass1(A1757:AJ1757))),#REF!,gepModelClass1(A1757:AJ1757))</f>
        <v>8.8343458487396704E-6</v>
      </c>
      <c r="AM1757" s="2">
        <f>IF(NOT(ISNUMBER(gepModelClass2(A1757:AJ1757))),#REF!,gepModelClass2(A1757:AJ1757))</f>
        <v>6.885098655310248E-3</v>
      </c>
      <c r="AN1757" s="2">
        <f>IF(NOT(ISNUMBER(gepModelClass3(A1757:AJ1757))),#REF!,gepModelClass3(A1757:AJ1757))</f>
        <v>0.89994200792117496</v>
      </c>
      <c r="AO1757" s="2">
        <f>IF(NOT(ISNUMBER(gepModelClass4(A1757:AJ1757))),#REF!,gepModelClass4(A1757:AJ1757))</f>
        <v>1.4954890991310214E-4</v>
      </c>
      <c r="AP1757" s="2">
        <f>IF(NOT(ISNUMBER(gepModelClass5(A1757:AJ1757))),#REF!,gepModelClass5(A1757:AJ1757))</f>
        <v>1.171104162983835E-2</v>
      </c>
      <c r="AQ1757" s="2">
        <f>IF(NOT(ISNUMBER(gepModelClass6(A1757:AJ1757))),#REF!,gepModelClass6(A1757:AJ1757))</f>
        <v>5.345844299234679E-2</v>
      </c>
      <c r="AR1757" s="3" t="str">
        <f t="shared" si="54"/>
        <v>grey_soil</v>
      </c>
      <c r="AS1757" s="5" t="s">
        <v>38</v>
      </c>
      <c r="AT1757">
        <f t="shared" si="55"/>
        <v>0</v>
      </c>
      <c r="AU1757" s="3"/>
      <c r="AV1757" s="3"/>
      <c r="AW1757" s="1"/>
      <c r="AX1757" s="4"/>
      <c r="AY1757" s="4"/>
    </row>
    <row r="1758" spans="1:51" x14ac:dyDescent="0.25">
      <c r="A1758">
        <v>85</v>
      </c>
      <c r="B1758">
        <v>102</v>
      </c>
      <c r="C1758">
        <v>110</v>
      </c>
      <c r="D1758">
        <v>90</v>
      </c>
      <c r="E1758">
        <v>89</v>
      </c>
      <c r="F1758">
        <v>102</v>
      </c>
      <c r="G1758">
        <v>110</v>
      </c>
      <c r="H1758">
        <v>87</v>
      </c>
      <c r="I1758">
        <v>89</v>
      </c>
      <c r="J1758">
        <v>102</v>
      </c>
      <c r="K1758">
        <v>114</v>
      </c>
      <c r="L1758">
        <v>87</v>
      </c>
      <c r="M1758">
        <v>84</v>
      </c>
      <c r="N1758">
        <v>102</v>
      </c>
      <c r="O1758">
        <v>106</v>
      </c>
      <c r="P1758">
        <v>87</v>
      </c>
      <c r="Q1758">
        <v>84</v>
      </c>
      <c r="R1758">
        <v>102</v>
      </c>
      <c r="S1758">
        <v>106</v>
      </c>
      <c r="T1758">
        <v>87</v>
      </c>
      <c r="U1758">
        <v>84</v>
      </c>
      <c r="V1758">
        <v>106</v>
      </c>
      <c r="W1758">
        <v>111</v>
      </c>
      <c r="X1758">
        <v>87</v>
      </c>
      <c r="Y1758">
        <v>80</v>
      </c>
      <c r="Z1758">
        <v>95</v>
      </c>
      <c r="AA1758">
        <v>100</v>
      </c>
      <c r="AB1758">
        <v>81</v>
      </c>
      <c r="AC1758">
        <v>84</v>
      </c>
      <c r="AD1758">
        <v>103</v>
      </c>
      <c r="AE1758">
        <v>108</v>
      </c>
      <c r="AF1758">
        <v>88</v>
      </c>
      <c r="AG1758">
        <v>88</v>
      </c>
      <c r="AH1758">
        <v>112</v>
      </c>
      <c r="AI1758">
        <v>113</v>
      </c>
      <c r="AJ1758">
        <v>88</v>
      </c>
      <c r="AK1758" s="1">
        <v>0</v>
      </c>
      <c r="AL1758" s="2">
        <f>IF(NOT(ISNUMBER(gepModelClass1(A1758:AJ1758))),#REF!,gepModelClass1(A1758:AJ1758))</f>
        <v>3.6516812727464617E-6</v>
      </c>
      <c r="AM1758" s="2">
        <f>IF(NOT(ISNUMBER(gepModelClass2(A1758:AJ1758))),#REF!,gepModelClass2(A1758:AJ1758))</f>
        <v>1.1569647358629863E-2</v>
      </c>
      <c r="AN1758" s="2">
        <f>IF(NOT(ISNUMBER(gepModelClass3(A1758:AJ1758))),#REF!,gepModelClass3(A1758:AJ1758))</f>
        <v>0.98531892619791794</v>
      </c>
      <c r="AO1758" s="2">
        <f>IF(NOT(ISNUMBER(gepModelClass4(A1758:AJ1758))),#REF!,gepModelClass4(A1758:AJ1758))</f>
        <v>2.3841661455237988E-4</v>
      </c>
      <c r="AP1758" s="2">
        <f>IF(NOT(ISNUMBER(gepModelClass5(A1758:AJ1758))),#REF!,gepModelClass5(A1758:AJ1758))</f>
        <v>1.0252540081543986E-2</v>
      </c>
      <c r="AQ1758" s="2">
        <f>IF(NOT(ISNUMBER(gepModelClass6(A1758:AJ1758))),#REF!,gepModelClass6(A1758:AJ1758))</f>
        <v>3.1133789105398078E-2</v>
      </c>
      <c r="AR1758" s="3" t="str">
        <f t="shared" si="54"/>
        <v>grey_soil</v>
      </c>
      <c r="AS1758" s="5" t="s">
        <v>38</v>
      </c>
      <c r="AT1758">
        <f t="shared" si="55"/>
        <v>0</v>
      </c>
      <c r="AU1758" s="3"/>
      <c r="AV1758" s="3"/>
      <c r="AW1758" s="1"/>
      <c r="AX1758" s="4"/>
      <c r="AY1758" s="4"/>
    </row>
    <row r="1759" spans="1:51" x14ac:dyDescent="0.25">
      <c r="A1759">
        <v>85</v>
      </c>
      <c r="B1759">
        <v>102</v>
      </c>
      <c r="C1759">
        <v>114</v>
      </c>
      <c r="D1759">
        <v>87</v>
      </c>
      <c r="E1759">
        <v>78</v>
      </c>
      <c r="F1759">
        <v>92</v>
      </c>
      <c r="G1759">
        <v>101</v>
      </c>
      <c r="H1759">
        <v>87</v>
      </c>
      <c r="I1759">
        <v>74</v>
      </c>
      <c r="J1759">
        <v>97</v>
      </c>
      <c r="K1759">
        <v>105</v>
      </c>
      <c r="L1759">
        <v>94</v>
      </c>
      <c r="M1759">
        <v>84</v>
      </c>
      <c r="N1759">
        <v>98</v>
      </c>
      <c r="O1759">
        <v>102</v>
      </c>
      <c r="P1759">
        <v>87</v>
      </c>
      <c r="Q1759">
        <v>72</v>
      </c>
      <c r="R1759">
        <v>94</v>
      </c>
      <c r="S1759">
        <v>106</v>
      </c>
      <c r="T1759">
        <v>87</v>
      </c>
      <c r="U1759">
        <v>64</v>
      </c>
      <c r="V1759">
        <v>98</v>
      </c>
      <c r="W1759">
        <v>111</v>
      </c>
      <c r="X1759">
        <v>91</v>
      </c>
      <c r="Y1759">
        <v>76</v>
      </c>
      <c r="Z1759">
        <v>95</v>
      </c>
      <c r="AA1759">
        <v>104</v>
      </c>
      <c r="AB1759">
        <v>88</v>
      </c>
      <c r="AC1759">
        <v>68</v>
      </c>
      <c r="AD1759">
        <v>99</v>
      </c>
      <c r="AE1759">
        <v>113</v>
      </c>
      <c r="AF1759">
        <v>88</v>
      </c>
      <c r="AG1759">
        <v>60</v>
      </c>
      <c r="AH1759">
        <v>91</v>
      </c>
      <c r="AI1759">
        <v>108</v>
      </c>
      <c r="AJ1759">
        <v>88</v>
      </c>
      <c r="AK1759" s="1">
        <v>0</v>
      </c>
      <c r="AL1759" s="2">
        <f>IF(NOT(ISNUMBER(gepModelClass1(A1759:AJ1759))),#REF!,gepModelClass1(A1759:AJ1759))</f>
        <v>2.9386910797770438E-5</v>
      </c>
      <c r="AM1759" s="2">
        <f>IF(NOT(ISNUMBER(gepModelClass2(A1759:AJ1759))),#REF!,gepModelClass2(A1759:AJ1759))</f>
        <v>2.0082993999661182E-3</v>
      </c>
      <c r="AN1759" s="2">
        <f>IF(NOT(ISNUMBER(gepModelClass3(A1759:AJ1759))),#REF!,gepModelClass3(A1759:AJ1759))</f>
        <v>8.955035412007821E-2</v>
      </c>
      <c r="AO1759" s="2">
        <f>IF(NOT(ISNUMBER(gepModelClass4(A1759:AJ1759))),#REF!,gepModelClass4(A1759:AJ1759))</f>
        <v>0.97925724729891361</v>
      </c>
      <c r="AP1759" s="2">
        <f>IF(NOT(ISNUMBER(gepModelClass5(A1759:AJ1759))),#REF!,gepModelClass5(A1759:AJ1759))</f>
        <v>4.4182678826455088E-3</v>
      </c>
      <c r="AQ1759" s="2">
        <f>IF(NOT(ISNUMBER(gepModelClass6(A1759:AJ1759))),#REF!,gepModelClass6(A1759:AJ1759))</f>
        <v>6.3460814237616792E-2</v>
      </c>
      <c r="AR1759" s="3" t="str">
        <f t="shared" si="54"/>
        <v>red_soil</v>
      </c>
      <c r="AS1759" s="5" t="s">
        <v>38</v>
      </c>
      <c r="AT1759">
        <f t="shared" si="55"/>
        <v>1</v>
      </c>
      <c r="AU1759" s="3"/>
      <c r="AV1759" s="3"/>
      <c r="AW1759" s="1"/>
      <c r="AX1759" s="4"/>
      <c r="AY1759" s="4"/>
    </row>
    <row r="1760" spans="1:51" x14ac:dyDescent="0.25">
      <c r="A1760">
        <v>78</v>
      </c>
      <c r="B1760">
        <v>92</v>
      </c>
      <c r="C1760">
        <v>101</v>
      </c>
      <c r="D1760">
        <v>87</v>
      </c>
      <c r="E1760">
        <v>74</v>
      </c>
      <c r="F1760">
        <v>97</v>
      </c>
      <c r="G1760">
        <v>105</v>
      </c>
      <c r="H1760">
        <v>94</v>
      </c>
      <c r="I1760">
        <v>67</v>
      </c>
      <c r="J1760">
        <v>97</v>
      </c>
      <c r="K1760">
        <v>110</v>
      </c>
      <c r="L1760">
        <v>94</v>
      </c>
      <c r="M1760">
        <v>72</v>
      </c>
      <c r="N1760">
        <v>94</v>
      </c>
      <c r="O1760">
        <v>106</v>
      </c>
      <c r="P1760">
        <v>87</v>
      </c>
      <c r="Q1760">
        <v>64</v>
      </c>
      <c r="R1760">
        <v>98</v>
      </c>
      <c r="S1760">
        <v>111</v>
      </c>
      <c r="T1760">
        <v>91</v>
      </c>
      <c r="U1760">
        <v>57</v>
      </c>
      <c r="V1760">
        <v>94</v>
      </c>
      <c r="W1760">
        <v>111</v>
      </c>
      <c r="X1760">
        <v>91</v>
      </c>
      <c r="Y1760">
        <v>68</v>
      </c>
      <c r="Z1760">
        <v>99</v>
      </c>
      <c r="AA1760">
        <v>113</v>
      </c>
      <c r="AB1760">
        <v>88</v>
      </c>
      <c r="AC1760">
        <v>60</v>
      </c>
      <c r="AD1760">
        <v>91</v>
      </c>
      <c r="AE1760">
        <v>108</v>
      </c>
      <c r="AF1760">
        <v>88</v>
      </c>
      <c r="AG1760">
        <v>53</v>
      </c>
      <c r="AH1760">
        <v>87</v>
      </c>
      <c r="AI1760">
        <v>104</v>
      </c>
      <c r="AJ1760">
        <v>85</v>
      </c>
      <c r="AK1760" s="1">
        <v>0</v>
      </c>
      <c r="AL1760" s="2">
        <f>IF(NOT(ISNUMBER(gepModelClass1(A1760:AJ1760))),#REF!,gepModelClass1(A1760:AJ1760))</f>
        <v>5.1660394632516867E-5</v>
      </c>
      <c r="AM1760" s="2">
        <f>IF(NOT(ISNUMBER(gepModelClass2(A1760:AJ1760))),#REF!,gepModelClass2(A1760:AJ1760))</f>
        <v>5.0542216972336736E-4</v>
      </c>
      <c r="AN1760" s="2">
        <f>IF(NOT(ISNUMBER(gepModelClass3(A1760:AJ1760))),#REF!,gepModelClass3(A1760:AJ1760))</f>
        <v>1.9790671825786386E-3</v>
      </c>
      <c r="AO1760" s="2">
        <f>IF(NOT(ISNUMBER(gepModelClass4(A1760:AJ1760))),#REF!,gepModelClass4(A1760:AJ1760))</f>
        <v>0.99767694959427844</v>
      </c>
      <c r="AP1760" s="2">
        <f>IF(NOT(ISNUMBER(gepModelClass5(A1760:AJ1760))),#REF!,gepModelClass5(A1760:AJ1760))</f>
        <v>3.1492205831430355E-3</v>
      </c>
      <c r="AQ1760" s="2">
        <f>IF(NOT(ISNUMBER(gepModelClass6(A1760:AJ1760))),#REF!,gepModelClass6(A1760:AJ1760))</f>
        <v>4.4132065558272577E-3</v>
      </c>
      <c r="AR1760" s="3" t="str">
        <f t="shared" si="54"/>
        <v>red_soil</v>
      </c>
      <c r="AS1760" s="5" t="s">
        <v>43</v>
      </c>
      <c r="AT1760">
        <f t="shared" si="55"/>
        <v>0</v>
      </c>
      <c r="AU1760" s="3"/>
      <c r="AV1760" s="3"/>
      <c r="AW1760" s="1"/>
      <c r="AX1760" s="4"/>
      <c r="AY1760" s="4"/>
    </row>
    <row r="1761" spans="1:51" x14ac:dyDescent="0.25">
      <c r="A1761">
        <v>50</v>
      </c>
      <c r="B1761">
        <v>71</v>
      </c>
      <c r="C1761">
        <v>89</v>
      </c>
      <c r="D1761">
        <v>76</v>
      </c>
      <c r="E1761">
        <v>47</v>
      </c>
      <c r="F1761">
        <v>71</v>
      </c>
      <c r="G1761">
        <v>89</v>
      </c>
      <c r="H1761">
        <v>80</v>
      </c>
      <c r="I1761">
        <v>50</v>
      </c>
      <c r="J1761">
        <v>71</v>
      </c>
      <c r="K1761">
        <v>85</v>
      </c>
      <c r="L1761">
        <v>76</v>
      </c>
      <c r="M1761">
        <v>50</v>
      </c>
      <c r="N1761">
        <v>69</v>
      </c>
      <c r="O1761">
        <v>86</v>
      </c>
      <c r="P1761">
        <v>72</v>
      </c>
      <c r="Q1761">
        <v>53</v>
      </c>
      <c r="R1761">
        <v>69</v>
      </c>
      <c r="S1761">
        <v>86</v>
      </c>
      <c r="T1761">
        <v>72</v>
      </c>
      <c r="U1761">
        <v>53</v>
      </c>
      <c r="V1761">
        <v>69</v>
      </c>
      <c r="W1761">
        <v>82</v>
      </c>
      <c r="X1761">
        <v>72</v>
      </c>
      <c r="Y1761">
        <v>50</v>
      </c>
      <c r="Z1761">
        <v>68</v>
      </c>
      <c r="AA1761">
        <v>87</v>
      </c>
      <c r="AB1761">
        <v>74</v>
      </c>
      <c r="AC1761">
        <v>50</v>
      </c>
      <c r="AD1761">
        <v>71</v>
      </c>
      <c r="AE1761">
        <v>87</v>
      </c>
      <c r="AF1761">
        <v>70</v>
      </c>
      <c r="AG1761">
        <v>50</v>
      </c>
      <c r="AH1761">
        <v>71</v>
      </c>
      <c r="AI1761">
        <v>87</v>
      </c>
      <c r="AJ1761">
        <v>74</v>
      </c>
      <c r="AK1761" s="1">
        <v>0</v>
      </c>
      <c r="AL1761" s="2">
        <f>IF(NOT(ISNUMBER(gepModelClass1(A1761:AJ1761))),#REF!,gepModelClass1(A1761:AJ1761))</f>
        <v>2.2874374008662751E-4</v>
      </c>
      <c r="AM1761" s="2">
        <f>IF(NOT(ISNUMBER(gepModelClass2(A1761:AJ1761))),#REF!,gepModelClass2(A1761:AJ1761))</f>
        <v>3.5319529884488254E-4</v>
      </c>
      <c r="AN1761" s="2">
        <f>IF(NOT(ISNUMBER(gepModelClass3(A1761:AJ1761))),#REF!,gepModelClass3(A1761:AJ1761))</f>
        <v>9.36856019067157E-7</v>
      </c>
      <c r="AO1761" s="2">
        <f>IF(NOT(ISNUMBER(gepModelClass4(A1761:AJ1761))),#REF!,gepModelClass4(A1761:AJ1761))</f>
        <v>0.96604180643708459</v>
      </c>
      <c r="AP1761" s="2">
        <f>IF(NOT(ISNUMBER(gepModelClass5(A1761:AJ1761))),#REF!,gepModelClass5(A1761:AJ1761))</f>
        <v>0.74825066282479435</v>
      </c>
      <c r="AQ1761" s="2">
        <f>IF(NOT(ISNUMBER(gepModelClass6(A1761:AJ1761))),#REF!,gepModelClass6(A1761:AJ1761))</f>
        <v>9.6303754063447669E-2</v>
      </c>
      <c r="AR1761" s="3" t="str">
        <f t="shared" si="54"/>
        <v>red_soil</v>
      </c>
      <c r="AS1761" s="5" t="s">
        <v>43</v>
      </c>
      <c r="AT1761">
        <f t="shared" si="55"/>
        <v>0</v>
      </c>
      <c r="AU1761" s="3"/>
      <c r="AV1761" s="3"/>
      <c r="AW1761" s="1"/>
      <c r="AX1761" s="4"/>
      <c r="AY1761" s="4"/>
    </row>
    <row r="1762" spans="1:51" x14ac:dyDescent="0.25">
      <c r="A1762">
        <v>47</v>
      </c>
      <c r="B1762">
        <v>67</v>
      </c>
      <c r="C1762">
        <v>85</v>
      </c>
      <c r="D1762">
        <v>69</v>
      </c>
      <c r="E1762">
        <v>47</v>
      </c>
      <c r="F1762">
        <v>71</v>
      </c>
      <c r="G1762">
        <v>85</v>
      </c>
      <c r="H1762">
        <v>73</v>
      </c>
      <c r="I1762">
        <v>50</v>
      </c>
      <c r="J1762">
        <v>75</v>
      </c>
      <c r="K1762">
        <v>89</v>
      </c>
      <c r="L1762">
        <v>76</v>
      </c>
      <c r="M1762">
        <v>50</v>
      </c>
      <c r="N1762">
        <v>66</v>
      </c>
      <c r="O1762">
        <v>82</v>
      </c>
      <c r="P1762">
        <v>72</v>
      </c>
      <c r="Q1762">
        <v>50</v>
      </c>
      <c r="R1762">
        <v>73</v>
      </c>
      <c r="S1762">
        <v>90</v>
      </c>
      <c r="T1762">
        <v>76</v>
      </c>
      <c r="U1762">
        <v>53</v>
      </c>
      <c r="V1762">
        <v>77</v>
      </c>
      <c r="W1762">
        <v>94</v>
      </c>
      <c r="X1762">
        <v>76</v>
      </c>
      <c r="Y1762">
        <v>50</v>
      </c>
      <c r="Z1762">
        <v>75</v>
      </c>
      <c r="AA1762">
        <v>91</v>
      </c>
      <c r="AB1762">
        <v>74</v>
      </c>
      <c r="AC1762">
        <v>53</v>
      </c>
      <c r="AD1762">
        <v>75</v>
      </c>
      <c r="AE1762">
        <v>87</v>
      </c>
      <c r="AF1762">
        <v>78</v>
      </c>
      <c r="AG1762">
        <v>53</v>
      </c>
      <c r="AH1762">
        <v>75</v>
      </c>
      <c r="AI1762">
        <v>87</v>
      </c>
      <c r="AJ1762">
        <v>78</v>
      </c>
      <c r="AK1762" s="1">
        <v>0</v>
      </c>
      <c r="AL1762" s="2">
        <f>IF(NOT(ISNUMBER(gepModelClass1(A1762:AJ1762))),#REF!,gepModelClass1(A1762:AJ1762))</f>
        <v>2.8572708745937091E-4</v>
      </c>
      <c r="AM1762" s="2">
        <f>IF(NOT(ISNUMBER(gepModelClass2(A1762:AJ1762))),#REF!,gepModelClass2(A1762:AJ1762))</f>
        <v>7.3623444521172621E-4</v>
      </c>
      <c r="AN1762" s="2">
        <f>IF(NOT(ISNUMBER(gepModelClass3(A1762:AJ1762))),#REF!,gepModelClass3(A1762:AJ1762))</f>
        <v>1.0640098494676941E-6</v>
      </c>
      <c r="AO1762" s="2">
        <f>IF(NOT(ISNUMBER(gepModelClass4(A1762:AJ1762))),#REF!,gepModelClass4(A1762:AJ1762))</f>
        <v>0.99030827891169149</v>
      </c>
      <c r="AP1762" s="2">
        <f>IF(NOT(ISNUMBER(gepModelClass5(A1762:AJ1762))),#REF!,gepModelClass5(A1762:AJ1762))</f>
        <v>2.1097518171539729E-3</v>
      </c>
      <c r="AQ1762" s="2">
        <f>IF(NOT(ISNUMBER(gepModelClass6(A1762:AJ1762))),#REF!,gepModelClass6(A1762:AJ1762))</f>
        <v>0.11890969497102355</v>
      </c>
      <c r="AR1762" s="3" t="str">
        <f t="shared" si="54"/>
        <v>red_soil</v>
      </c>
      <c r="AS1762" s="5" t="s">
        <v>43</v>
      </c>
      <c r="AT1762">
        <f t="shared" si="55"/>
        <v>0</v>
      </c>
      <c r="AU1762" s="3"/>
      <c r="AV1762" s="3"/>
      <c r="AW1762" s="1"/>
      <c r="AX1762" s="4"/>
      <c r="AY1762" s="4"/>
    </row>
    <row r="1763" spans="1:51" x14ac:dyDescent="0.25">
      <c r="A1763">
        <v>47</v>
      </c>
      <c r="B1763">
        <v>71</v>
      </c>
      <c r="C1763">
        <v>85</v>
      </c>
      <c r="D1763">
        <v>73</v>
      </c>
      <c r="E1763">
        <v>50</v>
      </c>
      <c r="F1763">
        <v>75</v>
      </c>
      <c r="G1763">
        <v>89</v>
      </c>
      <c r="H1763">
        <v>76</v>
      </c>
      <c r="I1763">
        <v>50</v>
      </c>
      <c r="J1763">
        <v>79</v>
      </c>
      <c r="K1763">
        <v>89</v>
      </c>
      <c r="L1763">
        <v>76</v>
      </c>
      <c r="M1763">
        <v>50</v>
      </c>
      <c r="N1763">
        <v>73</v>
      </c>
      <c r="O1763">
        <v>90</v>
      </c>
      <c r="P1763">
        <v>76</v>
      </c>
      <c r="Q1763">
        <v>53</v>
      </c>
      <c r="R1763">
        <v>77</v>
      </c>
      <c r="S1763">
        <v>94</v>
      </c>
      <c r="T1763">
        <v>76</v>
      </c>
      <c r="U1763">
        <v>50</v>
      </c>
      <c r="V1763">
        <v>73</v>
      </c>
      <c r="W1763">
        <v>90</v>
      </c>
      <c r="X1763">
        <v>76</v>
      </c>
      <c r="Y1763">
        <v>53</v>
      </c>
      <c r="Z1763">
        <v>75</v>
      </c>
      <c r="AA1763">
        <v>87</v>
      </c>
      <c r="AB1763">
        <v>78</v>
      </c>
      <c r="AC1763">
        <v>53</v>
      </c>
      <c r="AD1763">
        <v>75</v>
      </c>
      <c r="AE1763">
        <v>87</v>
      </c>
      <c r="AF1763">
        <v>78</v>
      </c>
      <c r="AG1763">
        <v>50</v>
      </c>
      <c r="AH1763">
        <v>75</v>
      </c>
      <c r="AI1763">
        <v>91</v>
      </c>
      <c r="AJ1763">
        <v>81</v>
      </c>
      <c r="AK1763" s="1">
        <v>0</v>
      </c>
      <c r="AL1763" s="2">
        <f>IF(NOT(ISNUMBER(gepModelClass1(A1763:AJ1763))),#REF!,gepModelClass1(A1763:AJ1763))</f>
        <v>1.0478548123286945E-4</v>
      </c>
      <c r="AM1763" s="2">
        <f>IF(NOT(ISNUMBER(gepModelClass2(A1763:AJ1763))),#REF!,gepModelClass2(A1763:AJ1763))</f>
        <v>5.9731356764428599E-4</v>
      </c>
      <c r="AN1763" s="2">
        <f>IF(NOT(ISNUMBER(gepModelClass3(A1763:AJ1763))),#REF!,gepModelClass3(A1763:AJ1763))</f>
        <v>9.1826251454729714E-7</v>
      </c>
      <c r="AO1763" s="2">
        <f>IF(NOT(ISNUMBER(gepModelClass4(A1763:AJ1763))),#REF!,gepModelClass4(A1763:AJ1763))</f>
        <v>0.9942831601523805</v>
      </c>
      <c r="AP1763" s="2">
        <f>IF(NOT(ISNUMBER(gepModelClass5(A1763:AJ1763))),#REF!,gepModelClass5(A1763:AJ1763))</f>
        <v>0.82979017341975614</v>
      </c>
      <c r="AQ1763" s="2">
        <f>IF(NOT(ISNUMBER(gepModelClass6(A1763:AJ1763))),#REF!,gepModelClass6(A1763:AJ1763))</f>
        <v>5.6931829304360956E-2</v>
      </c>
      <c r="AR1763" s="3" t="str">
        <f t="shared" si="54"/>
        <v>red_soil</v>
      </c>
      <c r="AS1763" s="5" t="s">
        <v>43</v>
      </c>
      <c r="AT1763">
        <f t="shared" si="55"/>
        <v>0</v>
      </c>
      <c r="AU1763" s="3"/>
      <c r="AV1763" s="3"/>
      <c r="AW1763" s="1"/>
      <c r="AX1763" s="4"/>
      <c r="AY1763" s="4"/>
    </row>
    <row r="1764" spans="1:51" x14ac:dyDescent="0.25">
      <c r="A1764">
        <v>50</v>
      </c>
      <c r="B1764">
        <v>75</v>
      </c>
      <c r="C1764">
        <v>89</v>
      </c>
      <c r="D1764">
        <v>76</v>
      </c>
      <c r="E1764">
        <v>50</v>
      </c>
      <c r="F1764">
        <v>79</v>
      </c>
      <c r="G1764">
        <v>89</v>
      </c>
      <c r="H1764">
        <v>76</v>
      </c>
      <c r="I1764">
        <v>50</v>
      </c>
      <c r="J1764">
        <v>79</v>
      </c>
      <c r="K1764">
        <v>93</v>
      </c>
      <c r="L1764">
        <v>76</v>
      </c>
      <c r="M1764">
        <v>53</v>
      </c>
      <c r="N1764">
        <v>77</v>
      </c>
      <c r="O1764">
        <v>94</v>
      </c>
      <c r="P1764">
        <v>76</v>
      </c>
      <c r="Q1764">
        <v>50</v>
      </c>
      <c r="R1764">
        <v>73</v>
      </c>
      <c r="S1764">
        <v>90</v>
      </c>
      <c r="T1764">
        <v>76</v>
      </c>
      <c r="U1764">
        <v>50</v>
      </c>
      <c r="V1764">
        <v>77</v>
      </c>
      <c r="W1764">
        <v>98</v>
      </c>
      <c r="X1764">
        <v>79</v>
      </c>
      <c r="Y1764">
        <v>53</v>
      </c>
      <c r="Z1764">
        <v>75</v>
      </c>
      <c r="AA1764">
        <v>87</v>
      </c>
      <c r="AB1764">
        <v>78</v>
      </c>
      <c r="AC1764">
        <v>50</v>
      </c>
      <c r="AD1764">
        <v>75</v>
      </c>
      <c r="AE1764">
        <v>91</v>
      </c>
      <c r="AF1764">
        <v>81</v>
      </c>
      <c r="AG1764">
        <v>50</v>
      </c>
      <c r="AH1764">
        <v>75</v>
      </c>
      <c r="AI1764">
        <v>96</v>
      </c>
      <c r="AJ1764">
        <v>78</v>
      </c>
      <c r="AK1764" s="1">
        <v>0</v>
      </c>
      <c r="AL1764" s="2">
        <f>IF(NOT(ISNUMBER(gepModelClass1(A1764:AJ1764))),#REF!,gepModelClass1(A1764:AJ1764))</f>
        <v>8.4848361758250442E-5</v>
      </c>
      <c r="AM1764" s="2">
        <f>IF(NOT(ISNUMBER(gepModelClass2(A1764:AJ1764))),#REF!,gepModelClass2(A1764:AJ1764))</f>
        <v>1.0263947967198181E-3</v>
      </c>
      <c r="AN1764" s="2">
        <f>IF(NOT(ISNUMBER(gepModelClass3(A1764:AJ1764))),#REF!,gepModelClass3(A1764:AJ1764))</f>
        <v>1.2108854992886948E-6</v>
      </c>
      <c r="AO1764" s="2">
        <f>IF(NOT(ISNUMBER(gepModelClass4(A1764:AJ1764))),#REF!,gepModelClass4(A1764:AJ1764))</f>
        <v>0.99665450756562779</v>
      </c>
      <c r="AP1764" s="2">
        <f>IF(NOT(ISNUMBER(gepModelClass5(A1764:AJ1764))),#REF!,gepModelClass5(A1764:AJ1764))</f>
        <v>1.8072435265203827E-3</v>
      </c>
      <c r="AQ1764" s="2">
        <f>IF(NOT(ISNUMBER(gepModelClass6(A1764:AJ1764))),#REF!,gepModelClass6(A1764:AJ1764))</f>
        <v>2.0213762101949459E-2</v>
      </c>
      <c r="AR1764" s="3" t="str">
        <f t="shared" si="54"/>
        <v>red_soil</v>
      </c>
      <c r="AS1764" s="5" t="s">
        <v>43</v>
      </c>
      <c r="AT1764">
        <f t="shared" si="55"/>
        <v>0</v>
      </c>
      <c r="AU1764" s="3"/>
      <c r="AV1764" s="3"/>
      <c r="AW1764" s="1"/>
      <c r="AX1764" s="4"/>
      <c r="AY1764" s="4"/>
    </row>
    <row r="1765" spans="1:51" x14ac:dyDescent="0.25">
      <c r="A1765">
        <v>50</v>
      </c>
      <c r="B1765">
        <v>71</v>
      </c>
      <c r="C1765">
        <v>82</v>
      </c>
      <c r="D1765">
        <v>73</v>
      </c>
      <c r="E1765">
        <v>47</v>
      </c>
      <c r="F1765">
        <v>67</v>
      </c>
      <c r="G1765">
        <v>82</v>
      </c>
      <c r="H1765">
        <v>65</v>
      </c>
      <c r="I1765">
        <v>50</v>
      </c>
      <c r="J1765">
        <v>71</v>
      </c>
      <c r="K1765">
        <v>85</v>
      </c>
      <c r="L1765">
        <v>73</v>
      </c>
      <c r="M1765">
        <v>50</v>
      </c>
      <c r="N1765">
        <v>73</v>
      </c>
      <c r="O1765">
        <v>90</v>
      </c>
      <c r="P1765">
        <v>76</v>
      </c>
      <c r="Q1765">
        <v>50</v>
      </c>
      <c r="R1765">
        <v>69</v>
      </c>
      <c r="S1765">
        <v>86</v>
      </c>
      <c r="T1765">
        <v>72</v>
      </c>
      <c r="U1765">
        <v>53</v>
      </c>
      <c r="V1765">
        <v>69</v>
      </c>
      <c r="W1765">
        <v>82</v>
      </c>
      <c r="X1765">
        <v>72</v>
      </c>
      <c r="Y1765">
        <v>56</v>
      </c>
      <c r="Z1765">
        <v>68</v>
      </c>
      <c r="AA1765">
        <v>83</v>
      </c>
      <c r="AB1765">
        <v>67</v>
      </c>
      <c r="AC1765">
        <v>53</v>
      </c>
      <c r="AD1765">
        <v>68</v>
      </c>
      <c r="AE1765">
        <v>83</v>
      </c>
      <c r="AF1765">
        <v>70</v>
      </c>
      <c r="AG1765">
        <v>53</v>
      </c>
      <c r="AH1765">
        <v>71</v>
      </c>
      <c r="AI1765">
        <v>87</v>
      </c>
      <c r="AJ1765">
        <v>74</v>
      </c>
      <c r="AK1765" s="1">
        <v>0</v>
      </c>
      <c r="AL1765" s="2">
        <f>IF(NOT(ISNUMBER(gepModelClass1(A1765:AJ1765))),#REF!,gepModelClass1(A1765:AJ1765))</f>
        <v>3.0430643861654298E-5</v>
      </c>
      <c r="AM1765" s="2">
        <f>IF(NOT(ISNUMBER(gepModelClass2(A1765:AJ1765))),#REF!,gepModelClass2(A1765:AJ1765))</f>
        <v>2.6814147346395544E-4</v>
      </c>
      <c r="AN1765" s="2">
        <f>IF(NOT(ISNUMBER(gepModelClass3(A1765:AJ1765))),#REF!,gepModelClass3(A1765:AJ1765))</f>
        <v>1.0008959627972039E-6</v>
      </c>
      <c r="AO1765" s="2">
        <f>IF(NOT(ISNUMBER(gepModelClass4(A1765:AJ1765))),#REF!,gepModelClass4(A1765:AJ1765))</f>
        <v>0.97249032851307948</v>
      </c>
      <c r="AP1765" s="2">
        <f>IF(NOT(ISNUMBER(gepModelClass5(A1765:AJ1765))),#REF!,gepModelClass5(A1765:AJ1765))</f>
        <v>0.88695132550623601</v>
      </c>
      <c r="AQ1765" s="2">
        <f>IF(NOT(ISNUMBER(gepModelClass6(A1765:AJ1765))),#REF!,gepModelClass6(A1765:AJ1765))</f>
        <v>5.3480549428195696E-2</v>
      </c>
      <c r="AR1765" s="3" t="str">
        <f t="shared" si="54"/>
        <v>red_soil</v>
      </c>
      <c r="AS1765" s="5" t="s">
        <v>43</v>
      </c>
      <c r="AT1765">
        <f t="shared" si="55"/>
        <v>0</v>
      </c>
      <c r="AU1765" s="3"/>
      <c r="AV1765" s="3"/>
      <c r="AW1765" s="1"/>
      <c r="AX1765" s="4"/>
      <c r="AY1765" s="4"/>
    </row>
    <row r="1766" spans="1:51" x14ac:dyDescent="0.25">
      <c r="A1766">
        <v>53</v>
      </c>
      <c r="B1766">
        <v>79</v>
      </c>
      <c r="C1766">
        <v>89</v>
      </c>
      <c r="D1766">
        <v>76</v>
      </c>
      <c r="E1766">
        <v>57</v>
      </c>
      <c r="F1766">
        <v>79</v>
      </c>
      <c r="G1766">
        <v>93</v>
      </c>
      <c r="H1766">
        <v>80</v>
      </c>
      <c r="I1766">
        <v>57</v>
      </c>
      <c r="J1766">
        <v>88</v>
      </c>
      <c r="K1766">
        <v>101</v>
      </c>
      <c r="L1766">
        <v>83</v>
      </c>
      <c r="M1766">
        <v>57</v>
      </c>
      <c r="N1766">
        <v>77</v>
      </c>
      <c r="O1766">
        <v>90</v>
      </c>
      <c r="P1766">
        <v>76</v>
      </c>
      <c r="Q1766">
        <v>53</v>
      </c>
      <c r="R1766">
        <v>77</v>
      </c>
      <c r="S1766">
        <v>90</v>
      </c>
      <c r="T1766">
        <v>76</v>
      </c>
      <c r="U1766">
        <v>53</v>
      </c>
      <c r="V1766">
        <v>77</v>
      </c>
      <c r="W1766">
        <v>94</v>
      </c>
      <c r="X1766">
        <v>79</v>
      </c>
      <c r="Y1766">
        <v>60</v>
      </c>
      <c r="Z1766">
        <v>87</v>
      </c>
      <c r="AA1766">
        <v>104</v>
      </c>
      <c r="AB1766">
        <v>85</v>
      </c>
      <c r="AC1766">
        <v>60</v>
      </c>
      <c r="AD1766">
        <v>83</v>
      </c>
      <c r="AE1766">
        <v>100</v>
      </c>
      <c r="AF1766">
        <v>85</v>
      </c>
      <c r="AG1766">
        <v>56</v>
      </c>
      <c r="AH1766">
        <v>79</v>
      </c>
      <c r="AI1766">
        <v>91</v>
      </c>
      <c r="AJ1766">
        <v>78</v>
      </c>
      <c r="AK1766" s="1">
        <v>0</v>
      </c>
      <c r="AL1766" s="2">
        <f>IF(NOT(ISNUMBER(gepModelClass1(A1766:AJ1766))),#REF!,gepModelClass1(A1766:AJ1766))</f>
        <v>1.7934942909368184E-4</v>
      </c>
      <c r="AM1766" s="2">
        <f>IF(NOT(ISNUMBER(gepModelClass2(A1766:AJ1766))),#REF!,gepModelClass2(A1766:AJ1766))</f>
        <v>3.0982479732883711E-3</v>
      </c>
      <c r="AN1766" s="2">
        <f>IF(NOT(ISNUMBER(gepModelClass3(A1766:AJ1766))),#REF!,gepModelClass3(A1766:AJ1766))</f>
        <v>9.3893006480431918E-6</v>
      </c>
      <c r="AO1766" s="2">
        <f>IF(NOT(ISNUMBER(gepModelClass4(A1766:AJ1766))),#REF!,gepModelClass4(A1766:AJ1766))</f>
        <v>0.98222159859544456</v>
      </c>
      <c r="AP1766" s="2">
        <f>IF(NOT(ISNUMBER(gepModelClass5(A1766:AJ1766))),#REF!,gepModelClass5(A1766:AJ1766))</f>
        <v>4.1891872867765934E-3</v>
      </c>
      <c r="AQ1766" s="2">
        <f>IF(NOT(ISNUMBER(gepModelClass6(A1766:AJ1766))),#REF!,gepModelClass6(A1766:AJ1766))</f>
        <v>0.10424723545167369</v>
      </c>
      <c r="AR1766" s="3" t="str">
        <f t="shared" si="54"/>
        <v>red_soil</v>
      </c>
      <c r="AS1766" s="5" t="s">
        <v>43</v>
      </c>
      <c r="AT1766">
        <f t="shared" si="55"/>
        <v>0</v>
      </c>
      <c r="AU1766" s="3"/>
      <c r="AV1766" s="3"/>
      <c r="AW1766" s="1"/>
      <c r="AX1766" s="4"/>
      <c r="AY1766" s="4"/>
    </row>
    <row r="1767" spans="1:51" x14ac:dyDescent="0.25">
      <c r="A1767">
        <v>57</v>
      </c>
      <c r="B1767">
        <v>88</v>
      </c>
      <c r="C1767">
        <v>101</v>
      </c>
      <c r="D1767">
        <v>83</v>
      </c>
      <c r="E1767">
        <v>60</v>
      </c>
      <c r="F1767">
        <v>88</v>
      </c>
      <c r="G1767">
        <v>101</v>
      </c>
      <c r="H1767">
        <v>83</v>
      </c>
      <c r="I1767">
        <v>60</v>
      </c>
      <c r="J1767">
        <v>75</v>
      </c>
      <c r="K1767">
        <v>93</v>
      </c>
      <c r="L1767">
        <v>83</v>
      </c>
      <c r="M1767">
        <v>57</v>
      </c>
      <c r="N1767">
        <v>81</v>
      </c>
      <c r="O1767">
        <v>94</v>
      </c>
      <c r="P1767">
        <v>79</v>
      </c>
      <c r="Q1767">
        <v>60</v>
      </c>
      <c r="R1767">
        <v>77</v>
      </c>
      <c r="S1767">
        <v>90</v>
      </c>
      <c r="T1767">
        <v>79</v>
      </c>
      <c r="U1767">
        <v>64</v>
      </c>
      <c r="V1767">
        <v>81</v>
      </c>
      <c r="W1767">
        <v>90</v>
      </c>
      <c r="X1767">
        <v>83</v>
      </c>
      <c r="Y1767">
        <v>60</v>
      </c>
      <c r="Z1767">
        <v>79</v>
      </c>
      <c r="AA1767">
        <v>96</v>
      </c>
      <c r="AB1767">
        <v>85</v>
      </c>
      <c r="AC1767">
        <v>64</v>
      </c>
      <c r="AD1767">
        <v>91</v>
      </c>
      <c r="AE1767">
        <v>100</v>
      </c>
      <c r="AF1767">
        <v>81</v>
      </c>
      <c r="AG1767">
        <v>68</v>
      </c>
      <c r="AH1767">
        <v>87</v>
      </c>
      <c r="AI1767">
        <v>96</v>
      </c>
      <c r="AJ1767">
        <v>81</v>
      </c>
      <c r="AK1767" s="1">
        <v>0</v>
      </c>
      <c r="AL1767" s="2">
        <f>IF(NOT(ISNUMBER(gepModelClass1(A1767:AJ1767))),#REF!,gepModelClass1(A1767:AJ1767))</f>
        <v>5.6753196781238245E-4</v>
      </c>
      <c r="AM1767" s="2">
        <f>IF(NOT(ISNUMBER(gepModelClass2(A1767:AJ1767))),#REF!,gepModelClass2(A1767:AJ1767))</f>
        <v>5.4534097455941049E-3</v>
      </c>
      <c r="AN1767" s="2">
        <f>IF(NOT(ISNUMBER(gepModelClass3(A1767:AJ1767))),#REF!,gepModelClass3(A1767:AJ1767))</f>
        <v>1.4020705798689601E-4</v>
      </c>
      <c r="AO1767" s="2">
        <f>IF(NOT(ISNUMBER(gepModelClass4(A1767:AJ1767))),#REF!,gepModelClass4(A1767:AJ1767))</f>
        <v>0.88102591576020961</v>
      </c>
      <c r="AP1767" s="2">
        <f>IF(NOT(ISNUMBER(gepModelClass5(A1767:AJ1767))),#REF!,gepModelClass5(A1767:AJ1767))</f>
        <v>4.2171668200674589E-3</v>
      </c>
      <c r="AQ1767" s="2">
        <f>IF(NOT(ISNUMBER(gepModelClass6(A1767:AJ1767))),#REF!,gepModelClass6(A1767:AJ1767))</f>
        <v>1.0313706773602306E-2</v>
      </c>
      <c r="AR1767" s="3" t="str">
        <f t="shared" si="54"/>
        <v>red_soil</v>
      </c>
      <c r="AS1767" s="5" t="s">
        <v>43</v>
      </c>
      <c r="AT1767">
        <f t="shared" si="55"/>
        <v>0</v>
      </c>
      <c r="AU1767" s="3"/>
      <c r="AV1767" s="3"/>
      <c r="AW1767" s="1"/>
      <c r="AX1767" s="4"/>
      <c r="AY1767" s="4"/>
    </row>
    <row r="1768" spans="1:51" x14ac:dyDescent="0.25">
      <c r="A1768">
        <v>63</v>
      </c>
      <c r="B1768">
        <v>102</v>
      </c>
      <c r="C1768">
        <v>114</v>
      </c>
      <c r="D1768">
        <v>90</v>
      </c>
      <c r="E1768">
        <v>63</v>
      </c>
      <c r="F1768">
        <v>106</v>
      </c>
      <c r="G1768">
        <v>114</v>
      </c>
      <c r="H1768">
        <v>90</v>
      </c>
      <c r="I1768">
        <v>60</v>
      </c>
      <c r="J1768">
        <v>92</v>
      </c>
      <c r="K1768">
        <v>105</v>
      </c>
      <c r="L1768">
        <v>87</v>
      </c>
      <c r="M1768">
        <v>64</v>
      </c>
      <c r="N1768">
        <v>98</v>
      </c>
      <c r="O1768">
        <v>115</v>
      </c>
      <c r="P1768">
        <v>91</v>
      </c>
      <c r="Q1768">
        <v>68</v>
      </c>
      <c r="R1768">
        <v>106</v>
      </c>
      <c r="S1768">
        <v>115</v>
      </c>
      <c r="T1768">
        <v>94</v>
      </c>
      <c r="U1768">
        <v>64</v>
      </c>
      <c r="V1768">
        <v>98</v>
      </c>
      <c r="W1768">
        <v>111</v>
      </c>
      <c r="X1768">
        <v>91</v>
      </c>
      <c r="Y1768">
        <v>64</v>
      </c>
      <c r="Z1768">
        <v>83</v>
      </c>
      <c r="AA1768">
        <v>96</v>
      </c>
      <c r="AB1768">
        <v>88</v>
      </c>
      <c r="AC1768">
        <v>68</v>
      </c>
      <c r="AD1768">
        <v>99</v>
      </c>
      <c r="AE1768">
        <v>113</v>
      </c>
      <c r="AF1768">
        <v>88</v>
      </c>
      <c r="AG1768">
        <v>68</v>
      </c>
      <c r="AH1768">
        <v>99</v>
      </c>
      <c r="AI1768">
        <v>108</v>
      </c>
      <c r="AJ1768">
        <v>85</v>
      </c>
      <c r="AK1768" s="1">
        <v>0</v>
      </c>
      <c r="AL1768" s="2">
        <f>IF(NOT(ISNUMBER(gepModelClass1(A1768:AJ1768))),#REF!,gepModelClass1(A1768:AJ1768))</f>
        <v>3.7228902554601318E-5</v>
      </c>
      <c r="AM1768" s="2">
        <f>IF(NOT(ISNUMBER(gepModelClass2(A1768:AJ1768))),#REF!,gepModelClass2(A1768:AJ1768))</f>
        <v>1.3637698434821864E-4</v>
      </c>
      <c r="AN1768" s="2">
        <f>IF(NOT(ISNUMBER(gepModelClass3(A1768:AJ1768))),#REF!,gepModelClass3(A1768:AJ1768))</f>
        <v>1.376041927123774E-3</v>
      </c>
      <c r="AO1768" s="2">
        <f>IF(NOT(ISNUMBER(gepModelClass4(A1768:AJ1768))),#REF!,gepModelClass4(A1768:AJ1768))</f>
        <v>0.99819339783356542</v>
      </c>
      <c r="AP1768" s="2">
        <f>IF(NOT(ISNUMBER(gepModelClass5(A1768:AJ1768))),#REF!,gepModelClass5(A1768:AJ1768))</f>
        <v>1.9954605930181473E-3</v>
      </c>
      <c r="AQ1768" s="2">
        <f>IF(NOT(ISNUMBER(gepModelClass6(A1768:AJ1768))),#REF!,gepModelClass6(A1768:AJ1768))</f>
        <v>1.3863709284564667E-4</v>
      </c>
      <c r="AR1768" s="3" t="str">
        <f t="shared" si="54"/>
        <v>red_soil</v>
      </c>
      <c r="AS1768" s="5" t="s">
        <v>43</v>
      </c>
      <c r="AT1768">
        <f t="shared" si="55"/>
        <v>0</v>
      </c>
      <c r="AU1768" s="3"/>
      <c r="AV1768" s="3"/>
      <c r="AW1768" s="1"/>
      <c r="AX1768" s="4"/>
      <c r="AY1768" s="4"/>
    </row>
    <row r="1769" spans="1:51" x14ac:dyDescent="0.25">
      <c r="A1769">
        <v>60</v>
      </c>
      <c r="B1769">
        <v>92</v>
      </c>
      <c r="C1769">
        <v>105</v>
      </c>
      <c r="D1769">
        <v>87</v>
      </c>
      <c r="E1769">
        <v>53</v>
      </c>
      <c r="F1769">
        <v>84</v>
      </c>
      <c r="G1769">
        <v>110</v>
      </c>
      <c r="H1769">
        <v>87</v>
      </c>
      <c r="I1769">
        <v>53</v>
      </c>
      <c r="J1769">
        <v>84</v>
      </c>
      <c r="K1769">
        <v>105</v>
      </c>
      <c r="L1769">
        <v>83</v>
      </c>
      <c r="M1769">
        <v>64</v>
      </c>
      <c r="N1769">
        <v>98</v>
      </c>
      <c r="O1769">
        <v>111</v>
      </c>
      <c r="P1769">
        <v>91</v>
      </c>
      <c r="Q1769">
        <v>57</v>
      </c>
      <c r="R1769">
        <v>94</v>
      </c>
      <c r="S1769">
        <v>111</v>
      </c>
      <c r="T1769">
        <v>87</v>
      </c>
      <c r="U1769">
        <v>53</v>
      </c>
      <c r="V1769">
        <v>89</v>
      </c>
      <c r="W1769">
        <v>106</v>
      </c>
      <c r="X1769">
        <v>87</v>
      </c>
      <c r="Y1769">
        <v>68</v>
      </c>
      <c r="Z1769">
        <v>99</v>
      </c>
      <c r="AA1769">
        <v>108</v>
      </c>
      <c r="AB1769">
        <v>85</v>
      </c>
      <c r="AC1769">
        <v>56</v>
      </c>
      <c r="AD1769">
        <v>91</v>
      </c>
      <c r="AE1769">
        <v>104</v>
      </c>
      <c r="AF1769">
        <v>88</v>
      </c>
      <c r="AG1769">
        <v>56</v>
      </c>
      <c r="AH1769">
        <v>95</v>
      </c>
      <c r="AI1769">
        <v>108</v>
      </c>
      <c r="AJ1769">
        <v>92</v>
      </c>
      <c r="AK1769" s="1">
        <v>0</v>
      </c>
      <c r="AL1769" s="2">
        <f>IF(NOT(ISNUMBER(gepModelClass1(A1769:AJ1769))),#REF!,gepModelClass1(A1769:AJ1769))</f>
        <v>2.5858326407231612E-5</v>
      </c>
      <c r="AM1769" s="2">
        <f>IF(NOT(ISNUMBER(gepModelClass2(A1769:AJ1769))),#REF!,gepModelClass2(A1769:AJ1769))</f>
        <v>2.3180923440366808E-5</v>
      </c>
      <c r="AN1769" s="2">
        <f>IF(NOT(ISNUMBER(gepModelClass3(A1769:AJ1769))),#REF!,gepModelClass3(A1769:AJ1769))</f>
        <v>2.94319629776121E-5</v>
      </c>
      <c r="AO1769" s="2">
        <f>IF(NOT(ISNUMBER(gepModelClass4(A1769:AJ1769))),#REF!,gepModelClass4(A1769:AJ1769))</f>
        <v>0.99986774777395193</v>
      </c>
      <c r="AP1769" s="2">
        <f>IF(NOT(ISNUMBER(gepModelClass5(A1769:AJ1769))),#REF!,gepModelClass5(A1769:AJ1769))</f>
        <v>1.0065039234721041E-3</v>
      </c>
      <c r="AQ1769" s="2">
        <f>IF(NOT(ISNUMBER(gepModelClass6(A1769:AJ1769))),#REF!,gepModelClass6(A1769:AJ1769))</f>
        <v>4.3199881324399966E-4</v>
      </c>
      <c r="AR1769" s="3" t="str">
        <f t="shared" si="54"/>
        <v>red_soil</v>
      </c>
      <c r="AS1769" s="5" t="s">
        <v>43</v>
      </c>
      <c r="AT1769">
        <f t="shared" si="55"/>
        <v>0</v>
      </c>
      <c r="AU1769" s="3"/>
      <c r="AV1769" s="3"/>
      <c r="AW1769" s="1"/>
      <c r="AX1769" s="4"/>
      <c r="AY1769" s="4"/>
    </row>
    <row r="1770" spans="1:51" x14ac:dyDescent="0.25">
      <c r="A1770">
        <v>60</v>
      </c>
      <c r="B1770">
        <v>97</v>
      </c>
      <c r="C1770">
        <v>105</v>
      </c>
      <c r="D1770">
        <v>87</v>
      </c>
      <c r="E1770">
        <v>63</v>
      </c>
      <c r="F1770">
        <v>92</v>
      </c>
      <c r="G1770">
        <v>110</v>
      </c>
      <c r="H1770">
        <v>94</v>
      </c>
      <c r="I1770">
        <v>63</v>
      </c>
      <c r="J1770">
        <v>92</v>
      </c>
      <c r="K1770">
        <v>105</v>
      </c>
      <c r="L1770">
        <v>87</v>
      </c>
      <c r="M1770">
        <v>57</v>
      </c>
      <c r="N1770">
        <v>94</v>
      </c>
      <c r="O1770">
        <v>106</v>
      </c>
      <c r="P1770">
        <v>83</v>
      </c>
      <c r="Q1770">
        <v>60</v>
      </c>
      <c r="R1770">
        <v>85</v>
      </c>
      <c r="S1770">
        <v>102</v>
      </c>
      <c r="T1770">
        <v>87</v>
      </c>
      <c r="U1770">
        <v>60</v>
      </c>
      <c r="V1770">
        <v>85</v>
      </c>
      <c r="W1770">
        <v>102</v>
      </c>
      <c r="X1770">
        <v>87</v>
      </c>
      <c r="Y1770">
        <v>56</v>
      </c>
      <c r="Z1770">
        <v>83</v>
      </c>
      <c r="AA1770">
        <v>100</v>
      </c>
      <c r="AB1770">
        <v>85</v>
      </c>
      <c r="AC1770">
        <v>56</v>
      </c>
      <c r="AD1770">
        <v>83</v>
      </c>
      <c r="AE1770">
        <v>96</v>
      </c>
      <c r="AF1770">
        <v>85</v>
      </c>
      <c r="AG1770">
        <v>60</v>
      </c>
      <c r="AH1770">
        <v>91</v>
      </c>
      <c r="AI1770">
        <v>100</v>
      </c>
      <c r="AJ1770">
        <v>85</v>
      </c>
      <c r="AK1770" s="1">
        <v>0</v>
      </c>
      <c r="AL1770" s="2">
        <f>IF(NOT(ISNUMBER(gepModelClass1(A1770:AJ1770))),#REF!,gepModelClass1(A1770:AJ1770))</f>
        <v>2.703878610454364E-5</v>
      </c>
      <c r="AM1770" s="2">
        <f>IF(NOT(ISNUMBER(gepModelClass2(A1770:AJ1770))),#REF!,gepModelClass2(A1770:AJ1770))</f>
        <v>7.1351737497864247E-3</v>
      </c>
      <c r="AN1770" s="2">
        <f>IF(NOT(ISNUMBER(gepModelClass3(A1770:AJ1770))),#REF!,gepModelClass3(A1770:AJ1770))</f>
        <v>1.0129254434262605E-4</v>
      </c>
      <c r="AO1770" s="2">
        <f>IF(NOT(ISNUMBER(gepModelClass4(A1770:AJ1770))),#REF!,gepModelClass4(A1770:AJ1770))</f>
        <v>0.99520303001655031</v>
      </c>
      <c r="AP1770" s="2">
        <f>IF(NOT(ISNUMBER(gepModelClass5(A1770:AJ1770))),#REF!,gepModelClass5(A1770:AJ1770))</f>
        <v>0.5941701799924427</v>
      </c>
      <c r="AQ1770" s="2">
        <f>IF(NOT(ISNUMBER(gepModelClass6(A1770:AJ1770))),#REF!,gepModelClass6(A1770:AJ1770))</f>
        <v>2.4875540633109202E-3</v>
      </c>
      <c r="AR1770" s="3" t="str">
        <f t="shared" si="54"/>
        <v>red_soil</v>
      </c>
      <c r="AS1770" s="5" t="s">
        <v>43</v>
      </c>
      <c r="AT1770">
        <f t="shared" si="55"/>
        <v>0</v>
      </c>
      <c r="AU1770" s="3"/>
      <c r="AV1770" s="3"/>
      <c r="AW1770" s="1"/>
      <c r="AX1770" s="4"/>
      <c r="AY1770" s="4"/>
    </row>
    <row r="1771" spans="1:51" x14ac:dyDescent="0.25">
      <c r="A1771">
        <v>63</v>
      </c>
      <c r="B1771">
        <v>92</v>
      </c>
      <c r="C1771">
        <v>110</v>
      </c>
      <c r="D1771">
        <v>94</v>
      </c>
      <c r="E1771">
        <v>63</v>
      </c>
      <c r="F1771">
        <v>92</v>
      </c>
      <c r="G1771">
        <v>105</v>
      </c>
      <c r="H1771">
        <v>87</v>
      </c>
      <c r="I1771">
        <v>63</v>
      </c>
      <c r="J1771">
        <v>97</v>
      </c>
      <c r="K1771">
        <v>114</v>
      </c>
      <c r="L1771">
        <v>90</v>
      </c>
      <c r="M1771">
        <v>60</v>
      </c>
      <c r="N1771">
        <v>85</v>
      </c>
      <c r="O1771">
        <v>102</v>
      </c>
      <c r="P1771">
        <v>87</v>
      </c>
      <c r="Q1771">
        <v>60</v>
      </c>
      <c r="R1771">
        <v>85</v>
      </c>
      <c r="S1771">
        <v>102</v>
      </c>
      <c r="T1771">
        <v>87</v>
      </c>
      <c r="U1771">
        <v>64</v>
      </c>
      <c r="V1771">
        <v>98</v>
      </c>
      <c r="W1771">
        <v>111</v>
      </c>
      <c r="X1771">
        <v>91</v>
      </c>
      <c r="Y1771">
        <v>56</v>
      </c>
      <c r="Z1771">
        <v>83</v>
      </c>
      <c r="AA1771">
        <v>96</v>
      </c>
      <c r="AB1771">
        <v>85</v>
      </c>
      <c r="AC1771">
        <v>60</v>
      </c>
      <c r="AD1771">
        <v>91</v>
      </c>
      <c r="AE1771">
        <v>100</v>
      </c>
      <c r="AF1771">
        <v>85</v>
      </c>
      <c r="AG1771">
        <v>60</v>
      </c>
      <c r="AH1771">
        <v>99</v>
      </c>
      <c r="AI1771">
        <v>108</v>
      </c>
      <c r="AJ1771">
        <v>92</v>
      </c>
      <c r="AK1771" s="1">
        <v>0</v>
      </c>
      <c r="AL1771" s="2">
        <f>IF(NOT(ISNUMBER(gepModelClass1(A1771:AJ1771))),#REF!,gepModelClass1(A1771:AJ1771))</f>
        <v>4.0304935793268293E-5</v>
      </c>
      <c r="AM1771" s="2">
        <f>IF(NOT(ISNUMBER(gepModelClass2(A1771:AJ1771))),#REF!,gepModelClass2(A1771:AJ1771))</f>
        <v>5.7314418524407051E-2</v>
      </c>
      <c r="AN1771" s="2">
        <f>IF(NOT(ISNUMBER(gepModelClass3(A1771:AJ1771))),#REF!,gepModelClass3(A1771:AJ1771))</f>
        <v>3.3145953909981062E-4</v>
      </c>
      <c r="AO1771" s="2">
        <f>IF(NOT(ISNUMBER(gepModelClass4(A1771:AJ1771))),#REF!,gepModelClass4(A1771:AJ1771))</f>
        <v>0.99756859822064792</v>
      </c>
      <c r="AP1771" s="2">
        <f>IF(NOT(ISNUMBER(gepModelClass5(A1771:AJ1771))),#REF!,gepModelClass5(A1771:AJ1771))</f>
        <v>2.7151666993874423E-3</v>
      </c>
      <c r="AQ1771" s="2">
        <f>IF(NOT(ISNUMBER(gepModelClass6(A1771:AJ1771))),#REF!,gepModelClass6(A1771:AJ1771))</f>
        <v>2.8157509803511116E-3</v>
      </c>
      <c r="AR1771" s="3" t="str">
        <f t="shared" si="54"/>
        <v>red_soil</v>
      </c>
      <c r="AS1771" s="5" t="s">
        <v>43</v>
      </c>
      <c r="AT1771">
        <f t="shared" si="55"/>
        <v>0</v>
      </c>
      <c r="AU1771" s="3"/>
      <c r="AV1771" s="3"/>
      <c r="AW1771" s="1"/>
      <c r="AX1771" s="4"/>
      <c r="AY1771" s="4"/>
    </row>
    <row r="1772" spans="1:51" x14ac:dyDescent="0.25">
      <c r="A1772">
        <v>74</v>
      </c>
      <c r="B1772">
        <v>106</v>
      </c>
      <c r="C1772">
        <v>124</v>
      </c>
      <c r="D1772">
        <v>104</v>
      </c>
      <c r="E1772">
        <v>78</v>
      </c>
      <c r="F1772">
        <v>111</v>
      </c>
      <c r="G1772">
        <v>129</v>
      </c>
      <c r="H1772">
        <v>101</v>
      </c>
      <c r="I1772">
        <v>67</v>
      </c>
      <c r="J1772">
        <v>102</v>
      </c>
      <c r="K1772">
        <v>119</v>
      </c>
      <c r="L1772">
        <v>97</v>
      </c>
      <c r="M1772">
        <v>72</v>
      </c>
      <c r="N1772">
        <v>111</v>
      </c>
      <c r="O1772">
        <v>120</v>
      </c>
      <c r="P1772">
        <v>102</v>
      </c>
      <c r="Q1772">
        <v>80</v>
      </c>
      <c r="R1772">
        <v>115</v>
      </c>
      <c r="S1772">
        <v>125</v>
      </c>
      <c r="T1772">
        <v>102</v>
      </c>
      <c r="U1772">
        <v>68</v>
      </c>
      <c r="V1772">
        <v>111</v>
      </c>
      <c r="W1772">
        <v>120</v>
      </c>
      <c r="X1772">
        <v>98</v>
      </c>
      <c r="Y1772">
        <v>68</v>
      </c>
      <c r="Z1772">
        <v>99</v>
      </c>
      <c r="AA1772">
        <v>118</v>
      </c>
      <c r="AB1772">
        <v>99</v>
      </c>
      <c r="AC1772">
        <v>71</v>
      </c>
      <c r="AD1772">
        <v>107</v>
      </c>
      <c r="AE1772">
        <v>122</v>
      </c>
      <c r="AF1772">
        <v>103</v>
      </c>
      <c r="AG1772">
        <v>71</v>
      </c>
      <c r="AH1772">
        <v>112</v>
      </c>
      <c r="AI1772">
        <v>122</v>
      </c>
      <c r="AJ1772">
        <v>99</v>
      </c>
      <c r="AK1772" s="1">
        <v>0</v>
      </c>
      <c r="AL1772" s="2">
        <f>IF(NOT(ISNUMBER(gepModelClass1(A1772:AJ1772))),#REF!,gepModelClass1(A1772:AJ1772))</f>
        <v>2.0657468102743666E-5</v>
      </c>
      <c r="AM1772" s="2">
        <f>IF(NOT(ISNUMBER(gepModelClass2(A1772:AJ1772))),#REF!,gepModelClass2(A1772:AJ1772))</f>
        <v>2.8445304585574581E-3</v>
      </c>
      <c r="AN1772" s="2">
        <f>IF(NOT(ISNUMBER(gepModelClass3(A1772:AJ1772))),#REF!,gepModelClass3(A1772:AJ1772))</f>
        <v>9.8785978451219669E-2</v>
      </c>
      <c r="AO1772" s="2">
        <f>IF(NOT(ISNUMBER(gepModelClass4(A1772:AJ1772))),#REF!,gepModelClass4(A1772:AJ1772))</f>
        <v>0.9990259578334536</v>
      </c>
      <c r="AP1772" s="2">
        <f>IF(NOT(ISNUMBER(gepModelClass5(A1772:AJ1772))),#REF!,gepModelClass5(A1772:AJ1772))</f>
        <v>1.8928091582557564E-3</v>
      </c>
      <c r="AQ1772" s="2">
        <f>IF(NOT(ISNUMBER(gepModelClass6(A1772:AJ1772))),#REF!,gepModelClass6(A1772:AJ1772))</f>
        <v>3.4679191136184487E-5</v>
      </c>
      <c r="AR1772" s="3" t="str">
        <f t="shared" si="54"/>
        <v>red_soil</v>
      </c>
      <c r="AS1772" s="5" t="s">
        <v>43</v>
      </c>
      <c r="AT1772">
        <f t="shared" si="55"/>
        <v>0</v>
      </c>
      <c r="AU1772" s="3"/>
      <c r="AV1772" s="3"/>
      <c r="AW1772" s="1"/>
      <c r="AX1772" s="4"/>
      <c r="AY1772" s="4"/>
    </row>
    <row r="1773" spans="1:51" x14ac:dyDescent="0.25">
      <c r="A1773">
        <v>67</v>
      </c>
      <c r="B1773">
        <v>102</v>
      </c>
      <c r="C1773">
        <v>119</v>
      </c>
      <c r="D1773">
        <v>97</v>
      </c>
      <c r="E1773">
        <v>67</v>
      </c>
      <c r="F1773">
        <v>106</v>
      </c>
      <c r="G1773">
        <v>124</v>
      </c>
      <c r="H1773">
        <v>97</v>
      </c>
      <c r="I1773">
        <v>70</v>
      </c>
      <c r="J1773">
        <v>111</v>
      </c>
      <c r="K1773">
        <v>124</v>
      </c>
      <c r="L1773">
        <v>101</v>
      </c>
      <c r="M1773">
        <v>68</v>
      </c>
      <c r="N1773">
        <v>111</v>
      </c>
      <c r="O1773">
        <v>120</v>
      </c>
      <c r="P1773">
        <v>98</v>
      </c>
      <c r="Q1773">
        <v>64</v>
      </c>
      <c r="R1773">
        <v>106</v>
      </c>
      <c r="S1773">
        <v>115</v>
      </c>
      <c r="T1773">
        <v>94</v>
      </c>
      <c r="U1773">
        <v>64</v>
      </c>
      <c r="V1773">
        <v>106</v>
      </c>
      <c r="W1773">
        <v>120</v>
      </c>
      <c r="X1773">
        <v>98</v>
      </c>
      <c r="Y1773">
        <v>71</v>
      </c>
      <c r="Z1773">
        <v>112</v>
      </c>
      <c r="AA1773">
        <v>122</v>
      </c>
      <c r="AB1773">
        <v>99</v>
      </c>
      <c r="AC1773">
        <v>68</v>
      </c>
      <c r="AD1773">
        <v>112</v>
      </c>
      <c r="AE1773">
        <v>122</v>
      </c>
      <c r="AF1773">
        <v>99</v>
      </c>
      <c r="AG1773">
        <v>71</v>
      </c>
      <c r="AH1773">
        <v>112</v>
      </c>
      <c r="AI1773">
        <v>128</v>
      </c>
      <c r="AJ1773">
        <v>99</v>
      </c>
      <c r="AK1773" s="1">
        <v>0</v>
      </c>
      <c r="AL1773" s="2">
        <f>IF(NOT(ISNUMBER(gepModelClass1(A1773:AJ1773))),#REF!,gepModelClass1(A1773:AJ1773))</f>
        <v>2.8534584140820473E-5</v>
      </c>
      <c r="AM1773" s="2">
        <f>IF(NOT(ISNUMBER(gepModelClass2(A1773:AJ1773))),#REF!,gepModelClass2(A1773:AJ1773))</f>
        <v>9.6823460914045596E-5</v>
      </c>
      <c r="AN1773" s="2">
        <f>IF(NOT(ISNUMBER(gepModelClass3(A1773:AJ1773))),#REF!,gepModelClass3(A1773:AJ1773))</f>
        <v>8.6526171129515037E-3</v>
      </c>
      <c r="AO1773" s="2">
        <f>IF(NOT(ISNUMBER(gepModelClass4(A1773:AJ1773))),#REF!,gepModelClass4(A1773:AJ1773))</f>
        <v>0.99985114707185485</v>
      </c>
      <c r="AP1773" s="2">
        <f>IF(NOT(ISNUMBER(gepModelClass5(A1773:AJ1773))),#REF!,gepModelClass5(A1773:AJ1773))</f>
        <v>2.8792952356732921E-3</v>
      </c>
      <c r="AQ1773" s="2">
        <f>IF(NOT(ISNUMBER(gepModelClass6(A1773:AJ1773))),#REF!,gepModelClass6(A1773:AJ1773))</f>
        <v>1.1410196610143641E-4</v>
      </c>
      <c r="AR1773" s="3" t="str">
        <f t="shared" si="54"/>
        <v>red_soil</v>
      </c>
      <c r="AS1773" s="5" t="s">
        <v>43</v>
      </c>
      <c r="AT1773">
        <f t="shared" si="55"/>
        <v>0</v>
      </c>
      <c r="AU1773" s="3"/>
      <c r="AV1773" s="3"/>
      <c r="AW1773" s="1"/>
      <c r="AX1773" s="4"/>
      <c r="AY1773" s="4"/>
    </row>
    <row r="1774" spans="1:51" x14ac:dyDescent="0.25">
      <c r="A1774">
        <v>67</v>
      </c>
      <c r="B1774">
        <v>106</v>
      </c>
      <c r="C1774">
        <v>124</v>
      </c>
      <c r="D1774">
        <v>97</v>
      </c>
      <c r="E1774">
        <v>70</v>
      </c>
      <c r="F1774">
        <v>111</v>
      </c>
      <c r="G1774">
        <v>124</v>
      </c>
      <c r="H1774">
        <v>101</v>
      </c>
      <c r="I1774">
        <v>67</v>
      </c>
      <c r="J1774">
        <v>106</v>
      </c>
      <c r="K1774">
        <v>119</v>
      </c>
      <c r="L1774">
        <v>97</v>
      </c>
      <c r="M1774">
        <v>64</v>
      </c>
      <c r="N1774">
        <v>106</v>
      </c>
      <c r="O1774">
        <v>115</v>
      </c>
      <c r="P1774">
        <v>94</v>
      </c>
      <c r="Q1774">
        <v>64</v>
      </c>
      <c r="R1774">
        <v>106</v>
      </c>
      <c r="S1774">
        <v>120</v>
      </c>
      <c r="T1774">
        <v>98</v>
      </c>
      <c r="U1774">
        <v>68</v>
      </c>
      <c r="V1774">
        <v>111</v>
      </c>
      <c r="W1774">
        <v>125</v>
      </c>
      <c r="X1774">
        <v>98</v>
      </c>
      <c r="Y1774">
        <v>68</v>
      </c>
      <c r="Z1774">
        <v>112</v>
      </c>
      <c r="AA1774">
        <v>122</v>
      </c>
      <c r="AB1774">
        <v>99</v>
      </c>
      <c r="AC1774">
        <v>71</v>
      </c>
      <c r="AD1774">
        <v>112</v>
      </c>
      <c r="AE1774">
        <v>128</v>
      </c>
      <c r="AF1774">
        <v>99</v>
      </c>
      <c r="AG1774">
        <v>71</v>
      </c>
      <c r="AH1774">
        <v>103</v>
      </c>
      <c r="AI1774">
        <v>122</v>
      </c>
      <c r="AJ1774">
        <v>96</v>
      </c>
      <c r="AK1774" s="1">
        <v>0</v>
      </c>
      <c r="AL1774" s="2">
        <f>IF(NOT(ISNUMBER(gepModelClass1(A1774:AJ1774))),#REF!,gepModelClass1(A1774:AJ1774))</f>
        <v>3.8803445858822614E-5</v>
      </c>
      <c r="AM1774" s="2">
        <f>IF(NOT(ISNUMBER(gepModelClass2(A1774:AJ1774))),#REF!,gepModelClass2(A1774:AJ1774))</f>
        <v>1.2827655743490518E-4</v>
      </c>
      <c r="AN1774" s="2">
        <f>IF(NOT(ISNUMBER(gepModelClass3(A1774:AJ1774))),#REF!,gepModelClass3(A1774:AJ1774))</f>
        <v>9.5770856956490791E-3</v>
      </c>
      <c r="AO1774" s="2">
        <f>IF(NOT(ISNUMBER(gepModelClass4(A1774:AJ1774))),#REF!,gepModelClass4(A1774:AJ1774))</f>
        <v>0.99973784658933795</v>
      </c>
      <c r="AP1774" s="2">
        <f>IF(NOT(ISNUMBER(gepModelClass5(A1774:AJ1774))),#REF!,gepModelClass5(A1774:AJ1774))</f>
        <v>2.5292344574628328E-3</v>
      </c>
      <c r="AQ1774" s="2">
        <f>IF(NOT(ISNUMBER(gepModelClass6(A1774:AJ1774))),#REF!,gepModelClass6(A1774:AJ1774))</f>
        <v>1.1008911103206701E-4</v>
      </c>
      <c r="AR1774" s="3" t="str">
        <f t="shared" si="54"/>
        <v>red_soil</v>
      </c>
      <c r="AS1774" s="5" t="s">
        <v>43</v>
      </c>
      <c r="AT1774">
        <f t="shared" si="55"/>
        <v>0</v>
      </c>
      <c r="AU1774" s="3"/>
      <c r="AV1774" s="3"/>
      <c r="AW1774" s="1"/>
      <c r="AX1774" s="4"/>
      <c r="AY1774" s="4"/>
    </row>
    <row r="1775" spans="1:51" x14ac:dyDescent="0.25">
      <c r="A1775">
        <v>67</v>
      </c>
      <c r="B1775">
        <v>106</v>
      </c>
      <c r="C1775">
        <v>119</v>
      </c>
      <c r="D1775">
        <v>97</v>
      </c>
      <c r="E1775">
        <v>67</v>
      </c>
      <c r="F1775">
        <v>111</v>
      </c>
      <c r="G1775">
        <v>114</v>
      </c>
      <c r="H1775">
        <v>97</v>
      </c>
      <c r="I1775">
        <v>60</v>
      </c>
      <c r="J1775">
        <v>88</v>
      </c>
      <c r="K1775">
        <v>110</v>
      </c>
      <c r="L1775">
        <v>97</v>
      </c>
      <c r="M1775">
        <v>68</v>
      </c>
      <c r="N1775">
        <v>111</v>
      </c>
      <c r="O1775">
        <v>125</v>
      </c>
      <c r="P1775">
        <v>98</v>
      </c>
      <c r="Q1775">
        <v>68</v>
      </c>
      <c r="R1775">
        <v>102</v>
      </c>
      <c r="S1775">
        <v>115</v>
      </c>
      <c r="T1775">
        <v>94</v>
      </c>
      <c r="U1775">
        <v>60</v>
      </c>
      <c r="V1775">
        <v>89</v>
      </c>
      <c r="W1775">
        <v>111</v>
      </c>
      <c r="X1775">
        <v>94</v>
      </c>
      <c r="Y1775">
        <v>71</v>
      </c>
      <c r="Z1775">
        <v>103</v>
      </c>
      <c r="AA1775">
        <v>122</v>
      </c>
      <c r="AB1775">
        <v>96</v>
      </c>
      <c r="AC1775">
        <v>64</v>
      </c>
      <c r="AD1775">
        <v>91</v>
      </c>
      <c r="AE1775">
        <v>104</v>
      </c>
      <c r="AF1775">
        <v>92</v>
      </c>
      <c r="AG1775">
        <v>60</v>
      </c>
      <c r="AH1775">
        <v>91</v>
      </c>
      <c r="AI1775">
        <v>108</v>
      </c>
      <c r="AJ1775">
        <v>88</v>
      </c>
      <c r="AK1775" s="1">
        <v>0</v>
      </c>
      <c r="AL1775" s="2">
        <f>IF(NOT(ISNUMBER(gepModelClass1(A1775:AJ1775))),#REF!,gepModelClass1(A1775:AJ1775))</f>
        <v>1.448124631467612E-4</v>
      </c>
      <c r="AM1775" s="2">
        <f>IF(NOT(ISNUMBER(gepModelClass2(A1775:AJ1775))),#REF!,gepModelClass2(A1775:AJ1775))</f>
        <v>2.5492473538547217E-5</v>
      </c>
      <c r="AN1775" s="2">
        <f>IF(NOT(ISNUMBER(gepModelClass3(A1775:AJ1775))),#REF!,gepModelClass3(A1775:AJ1775))</f>
        <v>1.408124423578552E-3</v>
      </c>
      <c r="AO1775" s="2">
        <f>IF(NOT(ISNUMBER(gepModelClass4(A1775:AJ1775))),#REF!,gepModelClass4(A1775:AJ1775))</f>
        <v>0.99894893962797959</v>
      </c>
      <c r="AP1775" s="2">
        <f>IF(NOT(ISNUMBER(gepModelClass5(A1775:AJ1775))),#REF!,gepModelClass5(A1775:AJ1775))</f>
        <v>0.23559401226367255</v>
      </c>
      <c r="AQ1775" s="2">
        <f>IF(NOT(ISNUMBER(gepModelClass6(A1775:AJ1775))),#REF!,gepModelClass6(A1775:AJ1775))</f>
        <v>1.7254008395276239E-5</v>
      </c>
      <c r="AR1775" s="3" t="str">
        <f t="shared" si="54"/>
        <v>red_soil</v>
      </c>
      <c r="AS1775" s="5" t="s">
        <v>43</v>
      </c>
      <c r="AT1775">
        <f t="shared" si="55"/>
        <v>0</v>
      </c>
      <c r="AU1775" s="3"/>
      <c r="AV1775" s="3"/>
      <c r="AW1775" s="1"/>
      <c r="AX1775" s="4"/>
      <c r="AY1775" s="4"/>
    </row>
    <row r="1776" spans="1:51" x14ac:dyDescent="0.25">
      <c r="A1776">
        <v>60</v>
      </c>
      <c r="B1776">
        <v>88</v>
      </c>
      <c r="C1776">
        <v>110</v>
      </c>
      <c r="D1776">
        <v>97</v>
      </c>
      <c r="E1776">
        <v>47</v>
      </c>
      <c r="F1776">
        <v>40</v>
      </c>
      <c r="G1776">
        <v>105</v>
      </c>
      <c r="H1776">
        <v>122</v>
      </c>
      <c r="I1776">
        <v>44</v>
      </c>
      <c r="J1776">
        <v>31</v>
      </c>
      <c r="K1776">
        <v>114</v>
      </c>
      <c r="L1776">
        <v>136</v>
      </c>
      <c r="M1776">
        <v>60</v>
      </c>
      <c r="N1776">
        <v>89</v>
      </c>
      <c r="O1776">
        <v>111</v>
      </c>
      <c r="P1776">
        <v>94</v>
      </c>
      <c r="Q1776">
        <v>53</v>
      </c>
      <c r="R1776">
        <v>59</v>
      </c>
      <c r="S1776">
        <v>106</v>
      </c>
      <c r="T1776">
        <v>113</v>
      </c>
      <c r="U1776">
        <v>50</v>
      </c>
      <c r="V1776">
        <v>31</v>
      </c>
      <c r="W1776">
        <v>115</v>
      </c>
      <c r="X1776">
        <v>128</v>
      </c>
      <c r="Y1776">
        <v>60</v>
      </c>
      <c r="Z1776">
        <v>91</v>
      </c>
      <c r="AA1776">
        <v>108</v>
      </c>
      <c r="AB1776">
        <v>88</v>
      </c>
      <c r="AC1776">
        <v>60</v>
      </c>
      <c r="AD1776">
        <v>83</v>
      </c>
      <c r="AE1776">
        <v>108</v>
      </c>
      <c r="AF1776">
        <v>92</v>
      </c>
      <c r="AG1776">
        <v>60</v>
      </c>
      <c r="AH1776">
        <v>64</v>
      </c>
      <c r="AI1776">
        <v>100</v>
      </c>
      <c r="AJ1776">
        <v>99</v>
      </c>
      <c r="AK1776" s="1">
        <v>0</v>
      </c>
      <c r="AL1776" s="2">
        <f>IF(NOT(ISNUMBER(gepModelClass1(A1776:AJ1776))),#REF!,gepModelClass1(A1776:AJ1776))</f>
        <v>0.99894320355968402</v>
      </c>
      <c r="AM1776" s="2">
        <f>IF(NOT(ISNUMBER(gepModelClass2(A1776:AJ1776))),#REF!,gepModelClass2(A1776:AJ1776))</f>
        <v>1.2896649754401037E-3</v>
      </c>
      <c r="AN1776" s="2">
        <f>IF(NOT(ISNUMBER(gepModelClass3(A1776:AJ1776))),#REF!,gepModelClass3(A1776:AJ1776))</f>
        <v>2.0267719752234571E-4</v>
      </c>
      <c r="AO1776" s="2">
        <f>IF(NOT(ISNUMBER(gepModelClass4(A1776:AJ1776))),#REF!,gepModelClass4(A1776:AJ1776))</f>
        <v>0.64775946823398223</v>
      </c>
      <c r="AP1776" s="2">
        <f>IF(NOT(ISNUMBER(gepModelClass5(A1776:AJ1776))),#REF!,gepModelClass5(A1776:AJ1776))</f>
        <v>3.2811083157839364E-2</v>
      </c>
      <c r="AQ1776" s="2">
        <f>IF(NOT(ISNUMBER(gepModelClass6(A1776:AJ1776))),#REF!,gepModelClass6(A1776:AJ1776))</f>
        <v>1.941591874736644E-4</v>
      </c>
      <c r="AR1776" s="3" t="str">
        <f t="shared" si="54"/>
        <v>cotton_crop</v>
      </c>
      <c r="AS1776" s="5" t="s">
        <v>42</v>
      </c>
      <c r="AT1776">
        <f t="shared" si="55"/>
        <v>0</v>
      </c>
      <c r="AU1776" s="3"/>
      <c r="AV1776" s="3"/>
      <c r="AW1776" s="1"/>
      <c r="AX1776" s="4"/>
      <c r="AY1776" s="4"/>
    </row>
    <row r="1777" spans="1:51" x14ac:dyDescent="0.25">
      <c r="A1777">
        <v>47</v>
      </c>
      <c r="B1777">
        <v>40</v>
      </c>
      <c r="C1777">
        <v>105</v>
      </c>
      <c r="D1777">
        <v>122</v>
      </c>
      <c r="E1777">
        <v>44</v>
      </c>
      <c r="F1777">
        <v>31</v>
      </c>
      <c r="G1777">
        <v>114</v>
      </c>
      <c r="H1777">
        <v>136</v>
      </c>
      <c r="I1777">
        <v>44</v>
      </c>
      <c r="J1777">
        <v>31</v>
      </c>
      <c r="K1777">
        <v>110</v>
      </c>
      <c r="L1777">
        <v>140</v>
      </c>
      <c r="M1777">
        <v>53</v>
      </c>
      <c r="N1777">
        <v>59</v>
      </c>
      <c r="O1777">
        <v>106</v>
      </c>
      <c r="P1777">
        <v>113</v>
      </c>
      <c r="Q1777">
        <v>50</v>
      </c>
      <c r="R1777">
        <v>31</v>
      </c>
      <c r="S1777">
        <v>115</v>
      </c>
      <c r="T1777">
        <v>128</v>
      </c>
      <c r="U1777">
        <v>47</v>
      </c>
      <c r="V1777">
        <v>31</v>
      </c>
      <c r="W1777">
        <v>111</v>
      </c>
      <c r="X1777">
        <v>131</v>
      </c>
      <c r="Y1777">
        <v>60</v>
      </c>
      <c r="Z1777">
        <v>83</v>
      </c>
      <c r="AA1777">
        <v>108</v>
      </c>
      <c r="AB1777">
        <v>92</v>
      </c>
      <c r="AC1777">
        <v>60</v>
      </c>
      <c r="AD1777">
        <v>64</v>
      </c>
      <c r="AE1777">
        <v>100</v>
      </c>
      <c r="AF1777">
        <v>99</v>
      </c>
      <c r="AG1777">
        <v>53</v>
      </c>
      <c r="AH1777">
        <v>51</v>
      </c>
      <c r="AI1777">
        <v>104</v>
      </c>
      <c r="AJ1777">
        <v>114</v>
      </c>
      <c r="AK1777" s="1">
        <v>0</v>
      </c>
      <c r="AL1777" s="2">
        <f>IF(NOT(ISNUMBER(gepModelClass1(A1777:AJ1777))),#REF!,gepModelClass1(A1777:AJ1777))</f>
        <v>0.99995917725975814</v>
      </c>
      <c r="AM1777" s="2">
        <f>IF(NOT(ISNUMBER(gepModelClass2(A1777:AJ1777))),#REF!,gepModelClass2(A1777:AJ1777))</f>
        <v>1.2170145245625406E-2</v>
      </c>
      <c r="AN1777" s="2">
        <f>IF(NOT(ISNUMBER(gepModelClass3(A1777:AJ1777))),#REF!,gepModelClass3(A1777:AJ1777))</f>
        <v>3.9052673933727439E-5</v>
      </c>
      <c r="AO1777" s="2">
        <f>IF(NOT(ISNUMBER(gepModelClass4(A1777:AJ1777))),#REF!,gepModelClass4(A1777:AJ1777))</f>
        <v>6.8666960183822882E-5</v>
      </c>
      <c r="AP1777" s="2">
        <f>IF(NOT(ISNUMBER(gepModelClass5(A1777:AJ1777))),#REF!,gepModelClass5(A1777:AJ1777))</f>
        <v>5.8647680501148783E-2</v>
      </c>
      <c r="AQ1777" s="2">
        <f>IF(NOT(ISNUMBER(gepModelClass6(A1777:AJ1777))),#REF!,gepModelClass6(A1777:AJ1777))</f>
        <v>4.215449199942379E-4</v>
      </c>
      <c r="AR1777" s="3" t="str">
        <f t="shared" si="54"/>
        <v>cotton_crop</v>
      </c>
      <c r="AS1777" s="5" t="s">
        <v>42</v>
      </c>
      <c r="AT1777">
        <f t="shared" si="55"/>
        <v>0</v>
      </c>
      <c r="AU1777" s="3"/>
      <c r="AV1777" s="3"/>
      <c r="AW1777" s="1"/>
      <c r="AX1777" s="4"/>
      <c r="AY1777" s="4"/>
    </row>
    <row r="1778" spans="1:51" x14ac:dyDescent="0.25">
      <c r="A1778">
        <v>44</v>
      </c>
      <c r="B1778">
        <v>31</v>
      </c>
      <c r="C1778">
        <v>110</v>
      </c>
      <c r="D1778">
        <v>140</v>
      </c>
      <c r="E1778">
        <v>44</v>
      </c>
      <c r="F1778">
        <v>31</v>
      </c>
      <c r="G1778">
        <v>114</v>
      </c>
      <c r="H1778">
        <v>140</v>
      </c>
      <c r="I1778">
        <v>44</v>
      </c>
      <c r="J1778">
        <v>31</v>
      </c>
      <c r="K1778">
        <v>114</v>
      </c>
      <c r="L1778">
        <v>133</v>
      </c>
      <c r="M1778">
        <v>47</v>
      </c>
      <c r="N1778">
        <v>31</v>
      </c>
      <c r="O1778">
        <v>111</v>
      </c>
      <c r="P1778">
        <v>131</v>
      </c>
      <c r="Q1778">
        <v>47</v>
      </c>
      <c r="R1778">
        <v>34</v>
      </c>
      <c r="S1778">
        <v>111</v>
      </c>
      <c r="T1778">
        <v>128</v>
      </c>
      <c r="U1778">
        <v>44</v>
      </c>
      <c r="V1778">
        <v>34</v>
      </c>
      <c r="W1778">
        <v>115</v>
      </c>
      <c r="X1778">
        <v>128</v>
      </c>
      <c r="Y1778">
        <v>53</v>
      </c>
      <c r="Z1778">
        <v>51</v>
      </c>
      <c r="AA1778">
        <v>104</v>
      </c>
      <c r="AB1778">
        <v>114</v>
      </c>
      <c r="AC1778">
        <v>50</v>
      </c>
      <c r="AD1778">
        <v>36</v>
      </c>
      <c r="AE1778">
        <v>113</v>
      </c>
      <c r="AF1778">
        <v>128</v>
      </c>
      <c r="AG1778">
        <v>43</v>
      </c>
      <c r="AH1778">
        <v>36</v>
      </c>
      <c r="AI1778">
        <v>118</v>
      </c>
      <c r="AJ1778">
        <v>128</v>
      </c>
      <c r="AK1778" s="1">
        <v>0</v>
      </c>
      <c r="AL1778" s="2">
        <f>IF(NOT(ISNUMBER(gepModelClass1(A1778:AJ1778))),#REF!,gepModelClass1(A1778:AJ1778))</f>
        <v>0.99999991272566702</v>
      </c>
      <c r="AM1778" s="2">
        <f>IF(NOT(ISNUMBER(gepModelClass2(A1778:AJ1778))),#REF!,gepModelClass2(A1778:AJ1778))</f>
        <v>3.1707779259485406E-3</v>
      </c>
      <c r="AN1778" s="2">
        <f>IF(NOT(ISNUMBER(gepModelClass3(A1778:AJ1778))),#REF!,gepModelClass3(A1778:AJ1778))</f>
        <v>1.1136094598618394E-5</v>
      </c>
      <c r="AO1778" s="2">
        <f>IF(NOT(ISNUMBER(gepModelClass4(A1778:AJ1778))),#REF!,gepModelClass4(A1778:AJ1778))</f>
        <v>2.3770268645294325E-5</v>
      </c>
      <c r="AP1778" s="2">
        <f>IF(NOT(ISNUMBER(gepModelClass5(A1778:AJ1778))),#REF!,gepModelClass5(A1778:AJ1778))</f>
        <v>4.7929943335082173E-2</v>
      </c>
      <c r="AQ1778" s="2">
        <f>IF(NOT(ISNUMBER(gepModelClass6(A1778:AJ1778))),#REF!,gepModelClass6(A1778:AJ1778))</f>
        <v>1.8545539492797599E-4</v>
      </c>
      <c r="AR1778" s="3" t="str">
        <f t="shared" si="54"/>
        <v>cotton_crop</v>
      </c>
      <c r="AS1778" s="5" t="s">
        <v>42</v>
      </c>
      <c r="AT1778">
        <f t="shared" si="55"/>
        <v>0</v>
      </c>
      <c r="AU1778" s="3"/>
      <c r="AV1778" s="3"/>
      <c r="AW1778" s="1"/>
      <c r="AX1778" s="4"/>
      <c r="AY1778" s="4"/>
    </row>
    <row r="1779" spans="1:51" x14ac:dyDescent="0.25">
      <c r="A1779">
        <v>44</v>
      </c>
      <c r="B1779">
        <v>31</v>
      </c>
      <c r="C1779">
        <v>114</v>
      </c>
      <c r="D1779">
        <v>140</v>
      </c>
      <c r="E1779">
        <v>44</v>
      </c>
      <c r="F1779">
        <v>31</v>
      </c>
      <c r="G1779">
        <v>114</v>
      </c>
      <c r="H1779">
        <v>133</v>
      </c>
      <c r="I1779">
        <v>44</v>
      </c>
      <c r="J1779">
        <v>31</v>
      </c>
      <c r="K1779">
        <v>114</v>
      </c>
      <c r="L1779">
        <v>133</v>
      </c>
      <c r="M1779">
        <v>47</v>
      </c>
      <c r="N1779">
        <v>34</v>
      </c>
      <c r="O1779">
        <v>111</v>
      </c>
      <c r="P1779">
        <v>128</v>
      </c>
      <c r="Q1779">
        <v>44</v>
      </c>
      <c r="R1779">
        <v>34</v>
      </c>
      <c r="S1779">
        <v>115</v>
      </c>
      <c r="T1779">
        <v>128</v>
      </c>
      <c r="U1779">
        <v>44</v>
      </c>
      <c r="V1779">
        <v>31</v>
      </c>
      <c r="W1779">
        <v>115</v>
      </c>
      <c r="X1779">
        <v>131</v>
      </c>
      <c r="Y1779">
        <v>50</v>
      </c>
      <c r="Z1779">
        <v>36</v>
      </c>
      <c r="AA1779">
        <v>113</v>
      </c>
      <c r="AB1779">
        <v>128</v>
      </c>
      <c r="AC1779">
        <v>43</v>
      </c>
      <c r="AD1779">
        <v>36</v>
      </c>
      <c r="AE1779">
        <v>118</v>
      </c>
      <c r="AF1779">
        <v>128</v>
      </c>
      <c r="AG1779">
        <v>46</v>
      </c>
      <c r="AH1779">
        <v>39</v>
      </c>
      <c r="AI1779">
        <v>108</v>
      </c>
      <c r="AJ1779">
        <v>114</v>
      </c>
      <c r="AK1779" s="1">
        <v>0</v>
      </c>
      <c r="AL1779" s="2">
        <f>IF(NOT(ISNUMBER(gepModelClass1(A1779:AJ1779))),#REF!,gepModelClass1(A1779:AJ1779))</f>
        <v>0.99999997902760462</v>
      </c>
      <c r="AM1779" s="2">
        <f>IF(NOT(ISNUMBER(gepModelClass2(A1779:AJ1779))),#REF!,gepModelClass2(A1779:AJ1779))</f>
        <v>1.6252890637234211E-3</v>
      </c>
      <c r="AN1779" s="2">
        <f>IF(NOT(ISNUMBER(gepModelClass3(A1779:AJ1779))),#REF!,gepModelClass3(A1779:AJ1779))</f>
        <v>1.0848983200268124E-5</v>
      </c>
      <c r="AO1779" s="2">
        <f>IF(NOT(ISNUMBER(gepModelClass4(A1779:AJ1779))),#REF!,gepModelClass4(A1779:AJ1779))</f>
        <v>3.8553747888335424E-5</v>
      </c>
      <c r="AP1779" s="2">
        <f>IF(NOT(ISNUMBER(gepModelClass5(A1779:AJ1779))),#REF!,gepModelClass5(A1779:AJ1779))</f>
        <v>1.5093730072866421E-2</v>
      </c>
      <c r="AQ1779" s="2">
        <f>IF(NOT(ISNUMBER(gepModelClass6(A1779:AJ1779))),#REF!,gepModelClass6(A1779:AJ1779))</f>
        <v>2.2889075325803525E-4</v>
      </c>
      <c r="AR1779" s="3" t="str">
        <f t="shared" si="54"/>
        <v>cotton_crop</v>
      </c>
      <c r="AS1779" s="5" t="s">
        <v>42</v>
      </c>
      <c r="AT1779">
        <f t="shared" si="55"/>
        <v>0</v>
      </c>
      <c r="AU1779" s="3"/>
      <c r="AV1779" s="3"/>
      <c r="AW1779" s="1"/>
      <c r="AX1779" s="4"/>
      <c r="AY1779" s="4"/>
    </row>
    <row r="1780" spans="1:51" x14ac:dyDescent="0.25">
      <c r="A1780">
        <v>44</v>
      </c>
      <c r="B1780">
        <v>31</v>
      </c>
      <c r="C1780">
        <v>114</v>
      </c>
      <c r="D1780">
        <v>133</v>
      </c>
      <c r="E1780">
        <v>44</v>
      </c>
      <c r="F1780">
        <v>31</v>
      </c>
      <c r="G1780">
        <v>114</v>
      </c>
      <c r="H1780">
        <v>133</v>
      </c>
      <c r="I1780">
        <v>44</v>
      </c>
      <c r="J1780">
        <v>31</v>
      </c>
      <c r="K1780">
        <v>110</v>
      </c>
      <c r="L1780">
        <v>133</v>
      </c>
      <c r="M1780">
        <v>44</v>
      </c>
      <c r="N1780">
        <v>34</v>
      </c>
      <c r="O1780">
        <v>115</v>
      </c>
      <c r="P1780">
        <v>128</v>
      </c>
      <c r="Q1780">
        <v>44</v>
      </c>
      <c r="R1780">
        <v>31</v>
      </c>
      <c r="S1780">
        <v>115</v>
      </c>
      <c r="T1780">
        <v>131</v>
      </c>
      <c r="U1780">
        <v>44</v>
      </c>
      <c r="V1780">
        <v>31</v>
      </c>
      <c r="W1780">
        <v>115</v>
      </c>
      <c r="X1780">
        <v>131</v>
      </c>
      <c r="Y1780">
        <v>43</v>
      </c>
      <c r="Z1780">
        <v>36</v>
      </c>
      <c r="AA1780">
        <v>118</v>
      </c>
      <c r="AB1780">
        <v>128</v>
      </c>
      <c r="AC1780">
        <v>46</v>
      </c>
      <c r="AD1780">
        <v>39</v>
      </c>
      <c r="AE1780">
        <v>108</v>
      </c>
      <c r="AF1780">
        <v>114</v>
      </c>
      <c r="AG1780">
        <v>50</v>
      </c>
      <c r="AH1780">
        <v>48</v>
      </c>
      <c r="AI1780">
        <v>104</v>
      </c>
      <c r="AJ1780">
        <v>107</v>
      </c>
      <c r="AK1780" s="1">
        <v>0</v>
      </c>
      <c r="AL1780" s="2">
        <f>IF(NOT(ISNUMBER(gepModelClass1(A1780:AJ1780))),#REF!,gepModelClass1(A1780:AJ1780))</f>
        <v>0.9999999816040237</v>
      </c>
      <c r="AM1780" s="2">
        <f>IF(NOT(ISNUMBER(gepModelClass2(A1780:AJ1780))),#REF!,gepModelClass2(A1780:AJ1780))</f>
        <v>8.5217965726871081E-4</v>
      </c>
      <c r="AN1780" s="2">
        <f>IF(NOT(ISNUMBER(gepModelClass3(A1780:AJ1780))),#REF!,gepModelClass3(A1780:AJ1780))</f>
        <v>1.0505661102336612E-5</v>
      </c>
      <c r="AO1780" s="2">
        <f>IF(NOT(ISNUMBER(gepModelClass4(A1780:AJ1780))),#REF!,gepModelClass4(A1780:AJ1780))</f>
        <v>6.0338708945985058E-5</v>
      </c>
      <c r="AP1780" s="2">
        <f>IF(NOT(ISNUMBER(gepModelClass5(A1780:AJ1780))),#REF!,gepModelClass5(A1780:AJ1780))</f>
        <v>1.7635867865719954E-2</v>
      </c>
      <c r="AQ1780" s="2">
        <f>IF(NOT(ISNUMBER(gepModelClass6(A1780:AJ1780))),#REF!,gepModelClass6(A1780:AJ1780))</f>
        <v>1.5905957393664365E-4</v>
      </c>
      <c r="AR1780" s="3" t="str">
        <f t="shared" si="54"/>
        <v>cotton_crop</v>
      </c>
      <c r="AS1780" s="5" t="s">
        <v>42</v>
      </c>
      <c r="AT1780">
        <f t="shared" si="55"/>
        <v>0</v>
      </c>
      <c r="AU1780" s="3"/>
      <c r="AV1780" s="3"/>
      <c r="AW1780" s="1"/>
      <c r="AX1780" s="4"/>
      <c r="AY1780" s="4"/>
    </row>
    <row r="1781" spans="1:51" x14ac:dyDescent="0.25">
      <c r="A1781">
        <v>44</v>
      </c>
      <c r="B1781">
        <v>29</v>
      </c>
      <c r="C1781">
        <v>114</v>
      </c>
      <c r="D1781">
        <v>133</v>
      </c>
      <c r="E1781">
        <v>47</v>
      </c>
      <c r="F1781">
        <v>37</v>
      </c>
      <c r="G1781">
        <v>114</v>
      </c>
      <c r="H1781">
        <v>122</v>
      </c>
      <c r="I1781">
        <v>50</v>
      </c>
      <c r="J1781">
        <v>63</v>
      </c>
      <c r="K1781">
        <v>97</v>
      </c>
      <c r="L1781">
        <v>90</v>
      </c>
      <c r="M1781">
        <v>47</v>
      </c>
      <c r="N1781">
        <v>37</v>
      </c>
      <c r="O1781">
        <v>106</v>
      </c>
      <c r="P1781">
        <v>124</v>
      </c>
      <c r="Q1781">
        <v>50</v>
      </c>
      <c r="R1781">
        <v>43</v>
      </c>
      <c r="S1781">
        <v>98</v>
      </c>
      <c r="T1781">
        <v>109</v>
      </c>
      <c r="U1781">
        <v>53</v>
      </c>
      <c r="V1781">
        <v>55</v>
      </c>
      <c r="W1781">
        <v>98</v>
      </c>
      <c r="X1781">
        <v>91</v>
      </c>
      <c r="Y1781">
        <v>56</v>
      </c>
      <c r="Z1781">
        <v>61</v>
      </c>
      <c r="AA1781">
        <v>96</v>
      </c>
      <c r="AB1781">
        <v>88</v>
      </c>
      <c r="AC1781">
        <v>56</v>
      </c>
      <c r="AD1781">
        <v>61</v>
      </c>
      <c r="AE1781">
        <v>91</v>
      </c>
      <c r="AF1781">
        <v>85</v>
      </c>
      <c r="AG1781">
        <v>56</v>
      </c>
      <c r="AH1781">
        <v>64</v>
      </c>
      <c r="AI1781">
        <v>91</v>
      </c>
      <c r="AJ1781">
        <v>85</v>
      </c>
      <c r="AK1781" s="1">
        <v>0</v>
      </c>
      <c r="AL1781" s="2">
        <f>IF(NOT(ISNUMBER(gepModelClass1(A1781:AJ1781))),#REF!,gepModelClass1(A1781:AJ1781))</f>
        <v>0.98929737083435565</v>
      </c>
      <c r="AM1781" s="2">
        <f>IF(NOT(ISNUMBER(gepModelClass2(A1781:AJ1781))),#REF!,gepModelClass2(A1781:AJ1781))</f>
        <v>6.0680922509443475E-3</v>
      </c>
      <c r="AN1781" s="2">
        <f>IF(NOT(ISNUMBER(gepModelClass3(A1781:AJ1781))),#REF!,gepModelClass3(A1781:AJ1781))</f>
        <v>4.0318344094376042E-6</v>
      </c>
      <c r="AO1781" s="2">
        <f>IF(NOT(ISNUMBER(gepModelClass4(A1781:AJ1781))),#REF!,gepModelClass4(A1781:AJ1781))</f>
        <v>7.0385127165212384E-3</v>
      </c>
      <c r="AP1781" s="2">
        <f>IF(NOT(ISNUMBER(gepModelClass5(A1781:AJ1781))),#REF!,gepModelClass5(A1781:AJ1781))</f>
        <v>0.23661760849153385</v>
      </c>
      <c r="AQ1781" s="2">
        <f>IF(NOT(ISNUMBER(gepModelClass6(A1781:AJ1781))),#REF!,gepModelClass6(A1781:AJ1781))</f>
        <v>1.8345958052775194E-3</v>
      </c>
      <c r="AR1781" s="3" t="str">
        <f t="shared" si="54"/>
        <v>cotton_crop</v>
      </c>
      <c r="AS1781" s="5" t="s">
        <v>42</v>
      </c>
      <c r="AT1781">
        <f t="shared" si="55"/>
        <v>0</v>
      </c>
      <c r="AU1781" s="3"/>
      <c r="AV1781" s="3"/>
      <c r="AW1781" s="1"/>
      <c r="AX1781" s="4"/>
      <c r="AY1781" s="4"/>
    </row>
    <row r="1782" spans="1:51" x14ac:dyDescent="0.25">
      <c r="A1782">
        <v>50</v>
      </c>
      <c r="B1782">
        <v>63</v>
      </c>
      <c r="C1782">
        <v>97</v>
      </c>
      <c r="D1782">
        <v>90</v>
      </c>
      <c r="E1782">
        <v>63</v>
      </c>
      <c r="F1782">
        <v>84</v>
      </c>
      <c r="G1782">
        <v>97</v>
      </c>
      <c r="H1782">
        <v>80</v>
      </c>
      <c r="I1782">
        <v>70</v>
      </c>
      <c r="J1782">
        <v>88</v>
      </c>
      <c r="K1782">
        <v>105</v>
      </c>
      <c r="L1782">
        <v>87</v>
      </c>
      <c r="M1782">
        <v>53</v>
      </c>
      <c r="N1782">
        <v>55</v>
      </c>
      <c r="O1782">
        <v>98</v>
      </c>
      <c r="P1782">
        <v>91</v>
      </c>
      <c r="Q1782">
        <v>57</v>
      </c>
      <c r="R1782">
        <v>73</v>
      </c>
      <c r="S1782">
        <v>86</v>
      </c>
      <c r="T1782">
        <v>72</v>
      </c>
      <c r="U1782">
        <v>64</v>
      </c>
      <c r="V1782">
        <v>85</v>
      </c>
      <c r="W1782">
        <v>98</v>
      </c>
      <c r="X1782">
        <v>79</v>
      </c>
      <c r="Y1782">
        <v>56</v>
      </c>
      <c r="Z1782">
        <v>64</v>
      </c>
      <c r="AA1782">
        <v>91</v>
      </c>
      <c r="AB1782">
        <v>85</v>
      </c>
      <c r="AC1782">
        <v>60</v>
      </c>
      <c r="AD1782">
        <v>64</v>
      </c>
      <c r="AE1782">
        <v>91</v>
      </c>
      <c r="AF1782">
        <v>81</v>
      </c>
      <c r="AG1782">
        <v>60</v>
      </c>
      <c r="AH1782">
        <v>75</v>
      </c>
      <c r="AI1782">
        <v>96</v>
      </c>
      <c r="AJ1782">
        <v>78</v>
      </c>
      <c r="AK1782" s="1">
        <v>0</v>
      </c>
      <c r="AL1782" s="2">
        <f>IF(NOT(ISNUMBER(gepModelClass1(A1782:AJ1782))),#REF!,gepModelClass1(A1782:AJ1782))</f>
        <v>1.8929374920825309E-3</v>
      </c>
      <c r="AM1782" s="2">
        <f>IF(NOT(ISNUMBER(gepModelClass2(A1782:AJ1782))),#REF!,gepModelClass2(A1782:AJ1782))</f>
        <v>5.6468878766186073E-3</v>
      </c>
      <c r="AN1782" s="2">
        <f>IF(NOT(ISNUMBER(gepModelClass3(A1782:AJ1782))),#REF!,gepModelClass3(A1782:AJ1782))</f>
        <v>4.3972664497666403E-5</v>
      </c>
      <c r="AO1782" s="2">
        <f>IF(NOT(ISNUMBER(gepModelClass4(A1782:AJ1782))),#REF!,gepModelClass4(A1782:AJ1782))</f>
        <v>0.28292269938148557</v>
      </c>
      <c r="AP1782" s="2">
        <f>IF(NOT(ISNUMBER(gepModelClass5(A1782:AJ1782))),#REF!,gepModelClass5(A1782:AJ1782))</f>
        <v>7.8849277330281867E-3</v>
      </c>
      <c r="AQ1782" s="2">
        <f>IF(NOT(ISNUMBER(gepModelClass6(A1782:AJ1782))),#REF!,gepModelClass6(A1782:AJ1782))</f>
        <v>1.3122525647182835E-2</v>
      </c>
      <c r="AR1782" s="3" t="str">
        <f t="shared" si="54"/>
        <v>red_soil</v>
      </c>
      <c r="AS1782" s="5" t="s">
        <v>40</v>
      </c>
      <c r="AT1782">
        <f t="shared" si="55"/>
        <v>1</v>
      </c>
      <c r="AU1782" s="3"/>
      <c r="AV1782" s="3"/>
      <c r="AW1782" s="1"/>
      <c r="AX1782" s="4"/>
      <c r="AY1782" s="4"/>
    </row>
    <row r="1783" spans="1:51" x14ac:dyDescent="0.25">
      <c r="A1783">
        <v>70</v>
      </c>
      <c r="B1783">
        <v>88</v>
      </c>
      <c r="C1783">
        <v>105</v>
      </c>
      <c r="D1783">
        <v>87</v>
      </c>
      <c r="E1783">
        <v>74</v>
      </c>
      <c r="F1783">
        <v>92</v>
      </c>
      <c r="G1783">
        <v>114</v>
      </c>
      <c r="H1783">
        <v>94</v>
      </c>
      <c r="I1783">
        <v>74</v>
      </c>
      <c r="J1783">
        <v>92</v>
      </c>
      <c r="K1783">
        <v>110</v>
      </c>
      <c r="L1783">
        <v>94</v>
      </c>
      <c r="M1783">
        <v>64</v>
      </c>
      <c r="N1783">
        <v>85</v>
      </c>
      <c r="O1783">
        <v>98</v>
      </c>
      <c r="P1783">
        <v>79</v>
      </c>
      <c r="Q1783">
        <v>64</v>
      </c>
      <c r="R1783">
        <v>85</v>
      </c>
      <c r="S1783">
        <v>102</v>
      </c>
      <c r="T1783">
        <v>91</v>
      </c>
      <c r="U1783">
        <v>64</v>
      </c>
      <c r="V1783">
        <v>77</v>
      </c>
      <c r="W1783">
        <v>106</v>
      </c>
      <c r="X1783">
        <v>98</v>
      </c>
      <c r="Y1783">
        <v>60</v>
      </c>
      <c r="Z1783">
        <v>75</v>
      </c>
      <c r="AA1783">
        <v>96</v>
      </c>
      <c r="AB1783">
        <v>78</v>
      </c>
      <c r="AC1783">
        <v>64</v>
      </c>
      <c r="AD1783">
        <v>68</v>
      </c>
      <c r="AE1783">
        <v>104</v>
      </c>
      <c r="AF1783">
        <v>88</v>
      </c>
      <c r="AG1783">
        <v>64</v>
      </c>
      <c r="AH1783">
        <v>64</v>
      </c>
      <c r="AI1783">
        <v>108</v>
      </c>
      <c r="AJ1783">
        <v>92</v>
      </c>
      <c r="AK1783" s="1">
        <v>0</v>
      </c>
      <c r="AL1783" s="2">
        <f>IF(NOT(ISNUMBER(gepModelClass1(A1783:AJ1783))),#REF!,gepModelClass1(A1783:AJ1783))</f>
        <v>1.348899121267582E-4</v>
      </c>
      <c r="AM1783" s="2">
        <f>IF(NOT(ISNUMBER(gepModelClass2(A1783:AJ1783))),#REF!,gepModelClass2(A1783:AJ1783))</f>
        <v>9.0228407517742984E-2</v>
      </c>
      <c r="AN1783" s="2">
        <f>IF(NOT(ISNUMBER(gepModelClass3(A1783:AJ1783))),#REF!,gepModelClass3(A1783:AJ1783))</f>
        <v>6.9736151326501468E-3</v>
      </c>
      <c r="AO1783" s="2">
        <f>IF(NOT(ISNUMBER(gepModelClass4(A1783:AJ1783))),#REF!,gepModelClass4(A1783:AJ1783))</f>
        <v>0.53697817817830829</v>
      </c>
      <c r="AP1783" s="2">
        <f>IF(NOT(ISNUMBER(gepModelClass5(A1783:AJ1783))),#REF!,gepModelClass5(A1783:AJ1783))</f>
        <v>0.73279973046058355</v>
      </c>
      <c r="AQ1783" s="2">
        <f>IF(NOT(ISNUMBER(gepModelClass6(A1783:AJ1783))),#REF!,gepModelClass6(A1783:AJ1783))</f>
        <v>1.3977394456519701E-2</v>
      </c>
      <c r="AR1783" s="3" t="str">
        <f t="shared" si="54"/>
        <v>soil_with_vegetation_stubble</v>
      </c>
      <c r="AS1783" s="5" t="s">
        <v>40</v>
      </c>
      <c r="AT1783">
        <f t="shared" si="55"/>
        <v>0</v>
      </c>
      <c r="AU1783" s="3"/>
      <c r="AV1783" s="3"/>
      <c r="AW1783" s="1"/>
      <c r="AX1783" s="4"/>
      <c r="AY1783" s="4"/>
    </row>
    <row r="1784" spans="1:51" x14ac:dyDescent="0.25">
      <c r="A1784">
        <v>74</v>
      </c>
      <c r="B1784">
        <v>88</v>
      </c>
      <c r="C1784">
        <v>110</v>
      </c>
      <c r="D1784">
        <v>94</v>
      </c>
      <c r="E1784">
        <v>78</v>
      </c>
      <c r="F1784">
        <v>84</v>
      </c>
      <c r="G1784">
        <v>93</v>
      </c>
      <c r="H1784">
        <v>80</v>
      </c>
      <c r="I1784">
        <v>63</v>
      </c>
      <c r="J1784">
        <v>75</v>
      </c>
      <c r="K1784">
        <v>89</v>
      </c>
      <c r="L1784">
        <v>73</v>
      </c>
      <c r="M1784">
        <v>68</v>
      </c>
      <c r="N1784">
        <v>73</v>
      </c>
      <c r="O1784">
        <v>111</v>
      </c>
      <c r="P1784">
        <v>91</v>
      </c>
      <c r="Q1784">
        <v>68</v>
      </c>
      <c r="R1784">
        <v>77</v>
      </c>
      <c r="S1784">
        <v>98</v>
      </c>
      <c r="T1784">
        <v>79</v>
      </c>
      <c r="U1784">
        <v>72</v>
      </c>
      <c r="V1784">
        <v>77</v>
      </c>
      <c r="W1784">
        <v>94</v>
      </c>
      <c r="X1784">
        <v>76</v>
      </c>
      <c r="Y1784">
        <v>64</v>
      </c>
      <c r="Z1784">
        <v>61</v>
      </c>
      <c r="AA1784">
        <v>108</v>
      </c>
      <c r="AB1784">
        <v>99</v>
      </c>
      <c r="AC1784">
        <v>64</v>
      </c>
      <c r="AD1784">
        <v>68</v>
      </c>
      <c r="AE1784">
        <v>108</v>
      </c>
      <c r="AF1784">
        <v>92</v>
      </c>
      <c r="AG1784">
        <v>71</v>
      </c>
      <c r="AH1784">
        <v>83</v>
      </c>
      <c r="AI1784">
        <v>100</v>
      </c>
      <c r="AJ1784">
        <v>81</v>
      </c>
      <c r="AK1784" s="1">
        <v>1</v>
      </c>
      <c r="AL1784" s="2">
        <f>IF(NOT(ISNUMBER(gepModelClass1(A1784:AJ1784))),#REF!,gepModelClass1(A1784:AJ1784))</f>
        <v>1.8363266482159342E-3</v>
      </c>
      <c r="AM1784" s="2">
        <f>IF(NOT(ISNUMBER(gepModelClass2(A1784:AJ1784))),#REF!,gepModelClass2(A1784:AJ1784))</f>
        <v>0.13502475404040024</v>
      </c>
      <c r="AN1784" s="2">
        <f>IF(NOT(ISNUMBER(gepModelClass3(A1784:AJ1784))),#REF!,gepModelClass3(A1784:AJ1784))</f>
        <v>5.9343426701224545E-3</v>
      </c>
      <c r="AO1784" s="2">
        <f>IF(NOT(ISNUMBER(gepModelClass4(A1784:AJ1784))),#REF!,gepModelClass4(A1784:AJ1784))</f>
        <v>7.2620021960229902E-2</v>
      </c>
      <c r="AP1784" s="2">
        <f>IF(NOT(ISNUMBER(gepModelClass5(A1784:AJ1784))),#REF!,gepModelClass5(A1784:AJ1784))</f>
        <v>0.45985541139027597</v>
      </c>
      <c r="AQ1784" s="2">
        <f>IF(NOT(ISNUMBER(gepModelClass6(A1784:AJ1784))),#REF!,gepModelClass6(A1784:AJ1784))</f>
        <v>1.5437109641395818E-3</v>
      </c>
      <c r="AR1784" s="3" t="str">
        <f t="shared" si="54"/>
        <v>soil_with_vegetation_stubble</v>
      </c>
      <c r="AS1784" s="5" t="s">
        <v>41</v>
      </c>
      <c r="AT1784">
        <f t="shared" si="55"/>
        <v>1</v>
      </c>
      <c r="AU1784" s="3"/>
      <c r="AV1784" s="3"/>
      <c r="AW1784" s="1"/>
      <c r="AX1784" s="4"/>
      <c r="AY1784" s="4"/>
    </row>
    <row r="1785" spans="1:51" x14ac:dyDescent="0.25">
      <c r="A1785">
        <v>88</v>
      </c>
      <c r="B1785">
        <v>106</v>
      </c>
      <c r="C1785">
        <v>102</v>
      </c>
      <c r="D1785">
        <v>83</v>
      </c>
      <c r="E1785">
        <v>88</v>
      </c>
      <c r="F1785">
        <v>102</v>
      </c>
      <c r="G1785">
        <v>102</v>
      </c>
      <c r="H1785">
        <v>79</v>
      </c>
      <c r="I1785">
        <v>80</v>
      </c>
      <c r="J1785">
        <v>98</v>
      </c>
      <c r="K1785">
        <v>98</v>
      </c>
      <c r="L1785">
        <v>76</v>
      </c>
      <c r="M1785">
        <v>80</v>
      </c>
      <c r="N1785">
        <v>99</v>
      </c>
      <c r="O1785">
        <v>104</v>
      </c>
      <c r="P1785">
        <v>78</v>
      </c>
      <c r="Q1785">
        <v>80</v>
      </c>
      <c r="R1785">
        <v>91</v>
      </c>
      <c r="S1785">
        <v>96</v>
      </c>
      <c r="T1785">
        <v>78</v>
      </c>
      <c r="U1785">
        <v>80</v>
      </c>
      <c r="V1785">
        <v>95</v>
      </c>
      <c r="W1785">
        <v>100</v>
      </c>
      <c r="X1785">
        <v>78</v>
      </c>
      <c r="Y1785">
        <v>88</v>
      </c>
      <c r="Z1785">
        <v>99</v>
      </c>
      <c r="AA1785">
        <v>104</v>
      </c>
      <c r="AB1785">
        <v>83</v>
      </c>
      <c r="AC1785">
        <v>88</v>
      </c>
      <c r="AD1785">
        <v>103</v>
      </c>
      <c r="AE1785">
        <v>104</v>
      </c>
      <c r="AF1785">
        <v>83</v>
      </c>
      <c r="AG1785">
        <v>84</v>
      </c>
      <c r="AH1785">
        <v>95</v>
      </c>
      <c r="AI1785">
        <v>100</v>
      </c>
      <c r="AJ1785">
        <v>79</v>
      </c>
      <c r="AK1785" s="1">
        <v>0</v>
      </c>
      <c r="AL1785" s="2">
        <f>IF(NOT(ISNUMBER(gepModelClass1(A1785:AJ1785))),#REF!,gepModelClass1(A1785:AJ1785))</f>
        <v>5.5701636092073732E-6</v>
      </c>
      <c r="AM1785" s="2">
        <f>IF(NOT(ISNUMBER(gepModelClass2(A1785:AJ1785))),#REF!,gepModelClass2(A1785:AJ1785))</f>
        <v>0.91563990729840095</v>
      </c>
      <c r="AN1785" s="2">
        <f>IF(NOT(ISNUMBER(gepModelClass3(A1785:AJ1785))),#REF!,gepModelClass3(A1785:AJ1785))</f>
        <v>0.92381787931304771</v>
      </c>
      <c r="AO1785" s="2">
        <f>IF(NOT(ISNUMBER(gepModelClass4(A1785:AJ1785))),#REF!,gepModelClass4(A1785:AJ1785))</f>
        <v>6.7642237263694694E-5</v>
      </c>
      <c r="AP1785" s="2">
        <f>IF(NOT(ISNUMBER(gepModelClass5(A1785:AJ1785))),#REF!,gepModelClass5(A1785:AJ1785))</f>
        <v>1.0833888255856856E-2</v>
      </c>
      <c r="AQ1785" s="2">
        <f>IF(NOT(ISNUMBER(gepModelClass6(A1785:AJ1785))),#REF!,gepModelClass6(A1785:AJ1785))</f>
        <v>9.5667409785289523E-2</v>
      </c>
      <c r="AR1785" s="3" t="str">
        <f t="shared" si="54"/>
        <v>grey_soil</v>
      </c>
      <c r="AS1785" s="5" t="s">
        <v>38</v>
      </c>
      <c r="AT1785">
        <f t="shared" si="55"/>
        <v>0</v>
      </c>
      <c r="AU1785" s="3"/>
      <c r="AV1785" s="3"/>
      <c r="AW1785" s="1"/>
      <c r="AX1785" s="4"/>
      <c r="AY1785" s="4"/>
    </row>
    <row r="1786" spans="1:51" x14ac:dyDescent="0.25">
      <c r="A1786">
        <v>88</v>
      </c>
      <c r="B1786">
        <v>102</v>
      </c>
      <c r="C1786">
        <v>102</v>
      </c>
      <c r="D1786">
        <v>79</v>
      </c>
      <c r="E1786">
        <v>80</v>
      </c>
      <c r="F1786">
        <v>98</v>
      </c>
      <c r="G1786">
        <v>98</v>
      </c>
      <c r="H1786">
        <v>76</v>
      </c>
      <c r="I1786">
        <v>80</v>
      </c>
      <c r="J1786">
        <v>98</v>
      </c>
      <c r="K1786">
        <v>102</v>
      </c>
      <c r="L1786">
        <v>79</v>
      </c>
      <c r="M1786">
        <v>80</v>
      </c>
      <c r="N1786">
        <v>91</v>
      </c>
      <c r="O1786">
        <v>96</v>
      </c>
      <c r="P1786">
        <v>78</v>
      </c>
      <c r="Q1786">
        <v>80</v>
      </c>
      <c r="R1786">
        <v>95</v>
      </c>
      <c r="S1786">
        <v>100</v>
      </c>
      <c r="T1786">
        <v>78</v>
      </c>
      <c r="U1786">
        <v>80</v>
      </c>
      <c r="V1786">
        <v>95</v>
      </c>
      <c r="W1786">
        <v>100</v>
      </c>
      <c r="X1786">
        <v>78</v>
      </c>
      <c r="Y1786">
        <v>88</v>
      </c>
      <c r="Z1786">
        <v>103</v>
      </c>
      <c r="AA1786">
        <v>104</v>
      </c>
      <c r="AB1786">
        <v>83</v>
      </c>
      <c r="AC1786">
        <v>84</v>
      </c>
      <c r="AD1786">
        <v>95</v>
      </c>
      <c r="AE1786">
        <v>100</v>
      </c>
      <c r="AF1786">
        <v>79</v>
      </c>
      <c r="AG1786">
        <v>79</v>
      </c>
      <c r="AH1786">
        <v>99</v>
      </c>
      <c r="AI1786">
        <v>96</v>
      </c>
      <c r="AJ1786">
        <v>79</v>
      </c>
      <c r="AK1786" s="1">
        <v>0</v>
      </c>
      <c r="AL1786" s="2">
        <f>IF(NOT(ISNUMBER(gepModelClass1(A1786:AJ1786))),#REF!,gepModelClass1(A1786:AJ1786))</f>
        <v>1.7861209899924279E-5</v>
      </c>
      <c r="AM1786" s="2">
        <f>IF(NOT(ISNUMBER(gepModelClass2(A1786:AJ1786))),#REF!,gepModelClass2(A1786:AJ1786))</f>
        <v>0.94172857972352908</v>
      </c>
      <c r="AN1786" s="2">
        <f>IF(NOT(ISNUMBER(gepModelClass3(A1786:AJ1786))),#REF!,gepModelClass3(A1786:AJ1786))</f>
        <v>0.85561177714810788</v>
      </c>
      <c r="AO1786" s="2">
        <f>IF(NOT(ISNUMBER(gepModelClass4(A1786:AJ1786))),#REF!,gepModelClass4(A1786:AJ1786))</f>
        <v>6.5694219611654421E-5</v>
      </c>
      <c r="AP1786" s="2">
        <f>IF(NOT(ISNUMBER(gepModelClass5(A1786:AJ1786))),#REF!,gepModelClass5(A1786:AJ1786))</f>
        <v>1.0560295263995044E-2</v>
      </c>
      <c r="AQ1786" s="2">
        <f>IF(NOT(ISNUMBER(gepModelClass6(A1786:AJ1786))),#REF!,gepModelClass6(A1786:AJ1786))</f>
        <v>0.41565691725090109</v>
      </c>
      <c r="AR1786" s="3" t="str">
        <f t="shared" si="54"/>
        <v>damp_grey_soil</v>
      </c>
      <c r="AS1786" s="5" t="s">
        <v>38</v>
      </c>
      <c r="AT1786">
        <f t="shared" si="55"/>
        <v>1</v>
      </c>
      <c r="AU1786" s="3"/>
      <c r="AV1786" s="3"/>
      <c r="AW1786" s="1"/>
      <c r="AX1786" s="4"/>
      <c r="AY1786" s="4"/>
    </row>
    <row r="1787" spans="1:51" x14ac:dyDescent="0.25">
      <c r="A1787">
        <v>84</v>
      </c>
      <c r="B1787">
        <v>102</v>
      </c>
      <c r="C1787">
        <v>106</v>
      </c>
      <c r="D1787">
        <v>87</v>
      </c>
      <c r="E1787">
        <v>84</v>
      </c>
      <c r="F1787">
        <v>106</v>
      </c>
      <c r="G1787">
        <v>111</v>
      </c>
      <c r="H1787">
        <v>87</v>
      </c>
      <c r="I1787">
        <v>88</v>
      </c>
      <c r="J1787">
        <v>111</v>
      </c>
      <c r="K1787">
        <v>115</v>
      </c>
      <c r="L1787">
        <v>91</v>
      </c>
      <c r="M1787">
        <v>84</v>
      </c>
      <c r="N1787">
        <v>103</v>
      </c>
      <c r="O1787">
        <v>108</v>
      </c>
      <c r="P1787">
        <v>88</v>
      </c>
      <c r="Q1787">
        <v>88</v>
      </c>
      <c r="R1787">
        <v>112</v>
      </c>
      <c r="S1787">
        <v>113</v>
      </c>
      <c r="T1787">
        <v>88</v>
      </c>
      <c r="U1787">
        <v>92</v>
      </c>
      <c r="V1787">
        <v>112</v>
      </c>
      <c r="W1787">
        <v>118</v>
      </c>
      <c r="X1787">
        <v>88</v>
      </c>
      <c r="Y1787">
        <v>84</v>
      </c>
      <c r="Z1787">
        <v>99</v>
      </c>
      <c r="AA1787">
        <v>104</v>
      </c>
      <c r="AB1787">
        <v>83</v>
      </c>
      <c r="AC1787">
        <v>88</v>
      </c>
      <c r="AD1787">
        <v>107</v>
      </c>
      <c r="AE1787">
        <v>113</v>
      </c>
      <c r="AF1787">
        <v>87</v>
      </c>
      <c r="AG1787">
        <v>88</v>
      </c>
      <c r="AH1787">
        <v>107</v>
      </c>
      <c r="AI1787">
        <v>109</v>
      </c>
      <c r="AJ1787">
        <v>87</v>
      </c>
      <c r="AK1787" s="1">
        <v>0</v>
      </c>
      <c r="AL1787" s="2">
        <f>IF(NOT(ISNUMBER(gepModelClass1(A1787:AJ1787))),#REF!,gepModelClass1(A1787:AJ1787))</f>
        <v>6.6579309586925808E-6</v>
      </c>
      <c r="AM1787" s="2">
        <f>IF(NOT(ISNUMBER(gepModelClass2(A1787:AJ1787))),#REF!,gepModelClass2(A1787:AJ1787))</f>
        <v>3.3713104371240109E-2</v>
      </c>
      <c r="AN1787" s="2">
        <f>IF(NOT(ISNUMBER(gepModelClass3(A1787:AJ1787))),#REF!,gepModelClass3(A1787:AJ1787))</f>
        <v>0.99482700472211261</v>
      </c>
      <c r="AO1787" s="2">
        <f>IF(NOT(ISNUMBER(gepModelClass4(A1787:AJ1787))),#REF!,gepModelClass4(A1787:AJ1787))</f>
        <v>1.852550040202502E-4</v>
      </c>
      <c r="AP1787" s="2">
        <f>IF(NOT(ISNUMBER(gepModelClass5(A1787:AJ1787))),#REF!,gepModelClass5(A1787:AJ1787))</f>
        <v>1.0534607399447086E-2</v>
      </c>
      <c r="AQ1787" s="2">
        <f>IF(NOT(ISNUMBER(gepModelClass6(A1787:AJ1787))),#REF!,gepModelClass6(A1787:AJ1787))</f>
        <v>2.7380171107047737E-2</v>
      </c>
      <c r="AR1787" s="3" t="str">
        <f t="shared" si="54"/>
        <v>grey_soil</v>
      </c>
      <c r="AS1787" s="5" t="s">
        <v>38</v>
      </c>
      <c r="AT1787">
        <f t="shared" si="55"/>
        <v>0</v>
      </c>
      <c r="AU1787" s="3"/>
      <c r="AV1787" s="3"/>
      <c r="AW1787" s="1"/>
      <c r="AX1787" s="4"/>
      <c r="AY1787" s="4"/>
    </row>
    <row r="1788" spans="1:51" x14ac:dyDescent="0.25">
      <c r="A1788">
        <v>84</v>
      </c>
      <c r="B1788">
        <v>106</v>
      </c>
      <c r="C1788">
        <v>111</v>
      </c>
      <c r="D1788">
        <v>87</v>
      </c>
      <c r="E1788">
        <v>88</v>
      </c>
      <c r="F1788">
        <v>111</v>
      </c>
      <c r="G1788">
        <v>115</v>
      </c>
      <c r="H1788">
        <v>91</v>
      </c>
      <c r="I1788">
        <v>92</v>
      </c>
      <c r="J1788">
        <v>115</v>
      </c>
      <c r="K1788">
        <v>115</v>
      </c>
      <c r="L1788">
        <v>94</v>
      </c>
      <c r="M1788">
        <v>88</v>
      </c>
      <c r="N1788">
        <v>112</v>
      </c>
      <c r="O1788">
        <v>113</v>
      </c>
      <c r="P1788">
        <v>88</v>
      </c>
      <c r="Q1788">
        <v>92</v>
      </c>
      <c r="R1788">
        <v>112</v>
      </c>
      <c r="S1788">
        <v>118</v>
      </c>
      <c r="T1788">
        <v>88</v>
      </c>
      <c r="U1788">
        <v>88</v>
      </c>
      <c r="V1788">
        <v>99</v>
      </c>
      <c r="W1788">
        <v>104</v>
      </c>
      <c r="X1788">
        <v>88</v>
      </c>
      <c r="Y1788">
        <v>88</v>
      </c>
      <c r="Z1788">
        <v>107</v>
      </c>
      <c r="AA1788">
        <v>113</v>
      </c>
      <c r="AB1788">
        <v>87</v>
      </c>
      <c r="AC1788">
        <v>88</v>
      </c>
      <c r="AD1788">
        <v>107</v>
      </c>
      <c r="AE1788">
        <v>109</v>
      </c>
      <c r="AF1788">
        <v>87</v>
      </c>
      <c r="AG1788">
        <v>84</v>
      </c>
      <c r="AH1788">
        <v>99</v>
      </c>
      <c r="AI1788">
        <v>104</v>
      </c>
      <c r="AJ1788">
        <v>79</v>
      </c>
      <c r="AK1788" s="1">
        <v>0</v>
      </c>
      <c r="AL1788" s="2">
        <f>IF(NOT(ISNUMBER(gepModelClass1(A1788:AJ1788))),#REF!,gepModelClass1(A1788:AJ1788))</f>
        <v>1.1827452980548488E-5</v>
      </c>
      <c r="AM1788" s="2">
        <f>IF(NOT(ISNUMBER(gepModelClass2(A1788:AJ1788))),#REF!,gepModelClass2(A1788:AJ1788))</f>
        <v>5.4939972082146361E-3</v>
      </c>
      <c r="AN1788" s="2">
        <f>IF(NOT(ISNUMBER(gepModelClass3(A1788:AJ1788))),#REF!,gepModelClass3(A1788:AJ1788))</f>
        <v>0.99689427844395906</v>
      </c>
      <c r="AO1788" s="2">
        <f>IF(NOT(ISNUMBER(gepModelClass4(A1788:AJ1788))),#REF!,gepModelClass4(A1788:AJ1788))</f>
        <v>5.3257455840861953E-5</v>
      </c>
      <c r="AP1788" s="2">
        <f>IF(NOT(ISNUMBER(gepModelClass5(A1788:AJ1788))),#REF!,gepModelClass5(A1788:AJ1788))</f>
        <v>1.4230236683345939E-2</v>
      </c>
      <c r="AQ1788" s="2">
        <f>IF(NOT(ISNUMBER(gepModelClass6(A1788:AJ1788))),#REF!,gepModelClass6(A1788:AJ1788))</f>
        <v>5.7806915758266804E-2</v>
      </c>
      <c r="AR1788" s="3" t="str">
        <f t="shared" si="54"/>
        <v>grey_soil</v>
      </c>
      <c r="AS1788" s="5" t="s">
        <v>38</v>
      </c>
      <c r="AT1788">
        <f t="shared" si="55"/>
        <v>0</v>
      </c>
      <c r="AU1788" s="3"/>
      <c r="AV1788" s="3"/>
      <c r="AW1788" s="1"/>
      <c r="AX1788" s="4"/>
      <c r="AY1788" s="4"/>
    </row>
    <row r="1789" spans="1:51" x14ac:dyDescent="0.25">
      <c r="A1789">
        <v>92</v>
      </c>
      <c r="B1789">
        <v>106</v>
      </c>
      <c r="C1789">
        <v>111</v>
      </c>
      <c r="D1789">
        <v>87</v>
      </c>
      <c r="E1789">
        <v>88</v>
      </c>
      <c r="F1789">
        <v>102</v>
      </c>
      <c r="G1789">
        <v>106</v>
      </c>
      <c r="H1789">
        <v>83</v>
      </c>
      <c r="I1789">
        <v>88</v>
      </c>
      <c r="J1789">
        <v>102</v>
      </c>
      <c r="K1789">
        <v>106</v>
      </c>
      <c r="L1789">
        <v>83</v>
      </c>
      <c r="M1789">
        <v>80</v>
      </c>
      <c r="N1789">
        <v>99</v>
      </c>
      <c r="O1789">
        <v>104</v>
      </c>
      <c r="P1789">
        <v>81</v>
      </c>
      <c r="Q1789">
        <v>84</v>
      </c>
      <c r="R1789">
        <v>103</v>
      </c>
      <c r="S1789">
        <v>104</v>
      </c>
      <c r="T1789">
        <v>81</v>
      </c>
      <c r="U1789">
        <v>84</v>
      </c>
      <c r="V1789">
        <v>103</v>
      </c>
      <c r="W1789">
        <v>104</v>
      </c>
      <c r="X1789">
        <v>85</v>
      </c>
      <c r="Y1789">
        <v>84</v>
      </c>
      <c r="Z1789">
        <v>99</v>
      </c>
      <c r="AA1789">
        <v>104</v>
      </c>
      <c r="AB1789">
        <v>79</v>
      </c>
      <c r="AC1789">
        <v>88</v>
      </c>
      <c r="AD1789">
        <v>99</v>
      </c>
      <c r="AE1789">
        <v>109</v>
      </c>
      <c r="AF1789">
        <v>83</v>
      </c>
      <c r="AG1789">
        <v>84</v>
      </c>
      <c r="AH1789">
        <v>103</v>
      </c>
      <c r="AI1789">
        <v>100</v>
      </c>
      <c r="AJ1789">
        <v>83</v>
      </c>
      <c r="AK1789" s="1">
        <v>0</v>
      </c>
      <c r="AL1789" s="2">
        <f>IF(NOT(ISNUMBER(gepModelClass1(A1789:AJ1789))),#REF!,gepModelClass1(A1789:AJ1789))</f>
        <v>4.1275661891529065E-6</v>
      </c>
      <c r="AM1789" s="2">
        <f>IF(NOT(ISNUMBER(gepModelClass2(A1789:AJ1789))),#REF!,gepModelClass2(A1789:AJ1789))</f>
        <v>2.2824235986174516E-3</v>
      </c>
      <c r="AN1789" s="2">
        <f>IF(NOT(ISNUMBER(gepModelClass3(A1789:AJ1789))),#REF!,gepModelClass3(A1789:AJ1789))</f>
        <v>0.99091542178256276</v>
      </c>
      <c r="AO1789" s="2">
        <f>IF(NOT(ISNUMBER(gepModelClass4(A1789:AJ1789))),#REF!,gepModelClass4(A1789:AJ1789))</f>
        <v>7.7055728267174742E-5</v>
      </c>
      <c r="AP1789" s="2">
        <f>IF(NOT(ISNUMBER(gepModelClass5(A1789:AJ1789))),#REF!,gepModelClass5(A1789:AJ1789))</f>
        <v>1.1021069814224233E-2</v>
      </c>
      <c r="AQ1789" s="2">
        <f>IF(NOT(ISNUMBER(gepModelClass6(A1789:AJ1789))),#REF!,gepModelClass6(A1789:AJ1789))</f>
        <v>4.0172398250198083E-2</v>
      </c>
      <c r="AR1789" s="3" t="str">
        <f t="shared" si="54"/>
        <v>grey_soil</v>
      </c>
      <c r="AS1789" s="5" t="s">
        <v>38</v>
      </c>
      <c r="AT1789">
        <f t="shared" si="55"/>
        <v>0</v>
      </c>
      <c r="AU1789" s="3"/>
      <c r="AV1789" s="3"/>
      <c r="AW1789" s="1"/>
      <c r="AX1789" s="4"/>
      <c r="AY1789" s="4"/>
    </row>
    <row r="1790" spans="1:51" x14ac:dyDescent="0.25">
      <c r="A1790">
        <v>88</v>
      </c>
      <c r="B1790">
        <v>102</v>
      </c>
      <c r="C1790">
        <v>106</v>
      </c>
      <c r="D1790">
        <v>83</v>
      </c>
      <c r="E1790">
        <v>88</v>
      </c>
      <c r="F1790">
        <v>98</v>
      </c>
      <c r="G1790">
        <v>106</v>
      </c>
      <c r="H1790">
        <v>79</v>
      </c>
      <c r="I1790">
        <v>84</v>
      </c>
      <c r="J1790">
        <v>102</v>
      </c>
      <c r="K1790">
        <v>106</v>
      </c>
      <c r="L1790">
        <v>79</v>
      </c>
      <c r="M1790">
        <v>84</v>
      </c>
      <c r="N1790">
        <v>103</v>
      </c>
      <c r="O1790">
        <v>104</v>
      </c>
      <c r="P1790">
        <v>85</v>
      </c>
      <c r="Q1790">
        <v>84</v>
      </c>
      <c r="R1790">
        <v>99</v>
      </c>
      <c r="S1790">
        <v>104</v>
      </c>
      <c r="T1790">
        <v>81</v>
      </c>
      <c r="U1790">
        <v>84</v>
      </c>
      <c r="V1790">
        <v>99</v>
      </c>
      <c r="W1790">
        <v>100</v>
      </c>
      <c r="X1790">
        <v>81</v>
      </c>
      <c r="Y1790">
        <v>84</v>
      </c>
      <c r="Z1790">
        <v>103</v>
      </c>
      <c r="AA1790">
        <v>100</v>
      </c>
      <c r="AB1790">
        <v>83</v>
      </c>
      <c r="AC1790">
        <v>84</v>
      </c>
      <c r="AD1790">
        <v>99</v>
      </c>
      <c r="AE1790">
        <v>104</v>
      </c>
      <c r="AF1790">
        <v>83</v>
      </c>
      <c r="AG1790">
        <v>88</v>
      </c>
      <c r="AH1790">
        <v>99</v>
      </c>
      <c r="AI1790">
        <v>109</v>
      </c>
      <c r="AJ1790">
        <v>83</v>
      </c>
      <c r="AK1790" s="1">
        <v>0</v>
      </c>
      <c r="AL1790" s="2">
        <f>IF(NOT(ISNUMBER(gepModelClass1(A1790:AJ1790))),#REF!,gepModelClass1(A1790:AJ1790))</f>
        <v>3.261486374004222E-6</v>
      </c>
      <c r="AM1790" s="2">
        <f>IF(NOT(ISNUMBER(gepModelClass2(A1790:AJ1790))),#REF!,gepModelClass2(A1790:AJ1790))</f>
        <v>2.6038009678207301E-3</v>
      </c>
      <c r="AN1790" s="2">
        <f>IF(NOT(ISNUMBER(gepModelClass3(A1790:AJ1790))),#REF!,gepModelClass3(A1790:AJ1790))</f>
        <v>0.97909850010281385</v>
      </c>
      <c r="AO1790" s="2">
        <f>IF(NOT(ISNUMBER(gepModelClass4(A1790:AJ1790))),#REF!,gepModelClass4(A1790:AJ1790))</f>
        <v>6.7755203804651721E-5</v>
      </c>
      <c r="AP1790" s="2">
        <f>IF(NOT(ISNUMBER(gepModelClass5(A1790:AJ1790))),#REF!,gepModelClass5(A1790:AJ1790))</f>
        <v>1.1054366914234955E-2</v>
      </c>
      <c r="AQ1790" s="2">
        <f>IF(NOT(ISNUMBER(gepModelClass6(A1790:AJ1790))),#REF!,gepModelClass6(A1790:AJ1790))</f>
        <v>0.16077137749349171</v>
      </c>
      <c r="AR1790" s="3" t="str">
        <f t="shared" si="54"/>
        <v>grey_soil</v>
      </c>
      <c r="AS1790" s="5" t="s">
        <v>38</v>
      </c>
      <c r="AT1790">
        <f t="shared" si="55"/>
        <v>0</v>
      </c>
      <c r="AU1790" s="3"/>
      <c r="AV1790" s="3"/>
      <c r="AW1790" s="1"/>
      <c r="AX1790" s="4"/>
      <c r="AY1790" s="4"/>
    </row>
    <row r="1791" spans="1:51" x14ac:dyDescent="0.25">
      <c r="A1791">
        <v>84</v>
      </c>
      <c r="B1791">
        <v>94</v>
      </c>
      <c r="C1791">
        <v>102</v>
      </c>
      <c r="D1791">
        <v>79</v>
      </c>
      <c r="E1791">
        <v>84</v>
      </c>
      <c r="F1791">
        <v>102</v>
      </c>
      <c r="G1791">
        <v>111</v>
      </c>
      <c r="H1791">
        <v>87</v>
      </c>
      <c r="I1791">
        <v>88</v>
      </c>
      <c r="J1791">
        <v>106</v>
      </c>
      <c r="K1791">
        <v>102</v>
      </c>
      <c r="L1791">
        <v>91</v>
      </c>
      <c r="M1791">
        <v>84</v>
      </c>
      <c r="N1791">
        <v>99</v>
      </c>
      <c r="O1791">
        <v>104</v>
      </c>
      <c r="P1791">
        <v>85</v>
      </c>
      <c r="Q1791">
        <v>88</v>
      </c>
      <c r="R1791">
        <v>103</v>
      </c>
      <c r="S1791">
        <v>108</v>
      </c>
      <c r="T1791">
        <v>88</v>
      </c>
      <c r="U1791">
        <v>88</v>
      </c>
      <c r="V1791">
        <v>99</v>
      </c>
      <c r="W1791">
        <v>113</v>
      </c>
      <c r="X1791">
        <v>92</v>
      </c>
      <c r="Y1791">
        <v>88</v>
      </c>
      <c r="Z1791">
        <v>103</v>
      </c>
      <c r="AA1791">
        <v>113</v>
      </c>
      <c r="AB1791">
        <v>87</v>
      </c>
      <c r="AC1791">
        <v>88</v>
      </c>
      <c r="AD1791">
        <v>103</v>
      </c>
      <c r="AE1791">
        <v>109</v>
      </c>
      <c r="AF1791">
        <v>92</v>
      </c>
      <c r="AG1791">
        <v>79</v>
      </c>
      <c r="AH1791">
        <v>95</v>
      </c>
      <c r="AI1791">
        <v>100</v>
      </c>
      <c r="AJ1791">
        <v>87</v>
      </c>
      <c r="AK1791" s="1">
        <v>0</v>
      </c>
      <c r="AL1791" s="2">
        <f>IF(NOT(ISNUMBER(gepModelClass1(A1791:AJ1791))),#REF!,gepModelClass1(A1791:AJ1791))</f>
        <v>3.4669828674390293E-5</v>
      </c>
      <c r="AM1791" s="2">
        <f>IF(NOT(ISNUMBER(gepModelClass2(A1791:AJ1791))),#REF!,gepModelClass2(A1791:AJ1791))</f>
        <v>2.9795114602113822E-2</v>
      </c>
      <c r="AN1791" s="2">
        <f>IF(NOT(ISNUMBER(gepModelClass3(A1791:AJ1791))),#REF!,gepModelClass3(A1791:AJ1791))</f>
        <v>0.99327073979409153</v>
      </c>
      <c r="AO1791" s="2">
        <f>IF(NOT(ISNUMBER(gepModelClass4(A1791:AJ1791))),#REF!,gepModelClass4(A1791:AJ1791))</f>
        <v>4.0293624605273524E-5</v>
      </c>
      <c r="AP1791" s="2">
        <f>IF(NOT(ISNUMBER(gepModelClass5(A1791:AJ1791))),#REF!,gepModelClass5(A1791:AJ1791))</f>
        <v>1.321060673699271E-2</v>
      </c>
      <c r="AQ1791" s="2">
        <f>IF(NOT(ISNUMBER(gepModelClass6(A1791:AJ1791))),#REF!,gepModelClass6(A1791:AJ1791))</f>
        <v>7.920091272149786E-2</v>
      </c>
      <c r="AR1791" s="3" t="str">
        <f t="shared" si="54"/>
        <v>grey_soil</v>
      </c>
      <c r="AS1791" s="5" t="s">
        <v>38</v>
      </c>
      <c r="AT1791">
        <f t="shared" si="55"/>
        <v>0</v>
      </c>
      <c r="AU1791" s="3"/>
      <c r="AV1791" s="3"/>
      <c r="AW1791" s="1"/>
      <c r="AX1791" s="4"/>
      <c r="AY1791" s="4"/>
    </row>
    <row r="1792" spans="1:51" x14ac:dyDescent="0.25">
      <c r="A1792">
        <v>50</v>
      </c>
      <c r="B1792">
        <v>73</v>
      </c>
      <c r="C1792">
        <v>90</v>
      </c>
      <c r="D1792">
        <v>76</v>
      </c>
      <c r="E1792">
        <v>50</v>
      </c>
      <c r="F1792">
        <v>69</v>
      </c>
      <c r="G1792">
        <v>86</v>
      </c>
      <c r="H1792">
        <v>72</v>
      </c>
      <c r="I1792">
        <v>53</v>
      </c>
      <c r="J1792">
        <v>69</v>
      </c>
      <c r="K1792">
        <v>86</v>
      </c>
      <c r="L1792">
        <v>72</v>
      </c>
      <c r="M1792">
        <v>50</v>
      </c>
      <c r="N1792">
        <v>71</v>
      </c>
      <c r="O1792">
        <v>91</v>
      </c>
      <c r="P1792">
        <v>78</v>
      </c>
      <c r="Q1792">
        <v>50</v>
      </c>
      <c r="R1792">
        <v>68</v>
      </c>
      <c r="S1792">
        <v>87</v>
      </c>
      <c r="T1792">
        <v>74</v>
      </c>
      <c r="U1792">
        <v>50</v>
      </c>
      <c r="V1792">
        <v>71</v>
      </c>
      <c r="W1792">
        <v>87</v>
      </c>
      <c r="X1792">
        <v>70</v>
      </c>
      <c r="Y1792">
        <v>48</v>
      </c>
      <c r="Z1792">
        <v>61</v>
      </c>
      <c r="AA1792">
        <v>81</v>
      </c>
      <c r="AB1792">
        <v>67</v>
      </c>
      <c r="AC1792">
        <v>48</v>
      </c>
      <c r="AD1792">
        <v>64</v>
      </c>
      <c r="AE1792">
        <v>85</v>
      </c>
      <c r="AF1792">
        <v>71</v>
      </c>
      <c r="AG1792">
        <v>51</v>
      </c>
      <c r="AH1792">
        <v>72</v>
      </c>
      <c r="AI1792">
        <v>85</v>
      </c>
      <c r="AJ1792">
        <v>75</v>
      </c>
      <c r="AK1792" s="1">
        <v>0</v>
      </c>
      <c r="AL1792" s="2">
        <f>IF(NOT(ISNUMBER(gepModelClass1(A1792:AJ1792))),#REF!,gepModelClass1(A1792:AJ1792))</f>
        <v>3.0523657034755018E-5</v>
      </c>
      <c r="AM1792" s="2">
        <f>IF(NOT(ISNUMBER(gepModelClass2(A1792:AJ1792))),#REF!,gepModelClass2(A1792:AJ1792))</f>
        <v>3.0617869079096441E-4</v>
      </c>
      <c r="AN1792" s="2">
        <f>IF(NOT(ISNUMBER(gepModelClass3(A1792:AJ1792))),#REF!,gepModelClass3(A1792:AJ1792))</f>
        <v>6.5263939891426787E-7</v>
      </c>
      <c r="AO1792" s="2">
        <f>IF(NOT(ISNUMBER(gepModelClass4(A1792:AJ1792))),#REF!,gepModelClass4(A1792:AJ1792))</f>
        <v>0.98316515721198483</v>
      </c>
      <c r="AP1792" s="2">
        <f>IF(NOT(ISNUMBER(gepModelClass5(A1792:AJ1792))),#REF!,gepModelClass5(A1792:AJ1792))</f>
        <v>0.7432033993100321</v>
      </c>
      <c r="AQ1792" s="2">
        <f>IF(NOT(ISNUMBER(gepModelClass6(A1792:AJ1792))),#REF!,gepModelClass6(A1792:AJ1792))</f>
        <v>3.9092382727326132E-2</v>
      </c>
      <c r="AR1792" s="3" t="str">
        <f t="shared" si="54"/>
        <v>red_soil</v>
      </c>
      <c r="AS1792" s="5" t="s">
        <v>43</v>
      </c>
      <c r="AT1792">
        <f t="shared" si="55"/>
        <v>0</v>
      </c>
      <c r="AU1792" s="3"/>
      <c r="AV1792" s="3"/>
      <c r="AW1792" s="1"/>
      <c r="AX1792" s="4"/>
      <c r="AY1792" s="4"/>
    </row>
    <row r="1793" spans="1:51" x14ac:dyDescent="0.25">
      <c r="A1793">
        <v>53</v>
      </c>
      <c r="B1793">
        <v>77</v>
      </c>
      <c r="C1793">
        <v>94</v>
      </c>
      <c r="D1793">
        <v>76</v>
      </c>
      <c r="E1793">
        <v>50</v>
      </c>
      <c r="F1793">
        <v>73</v>
      </c>
      <c r="G1793">
        <v>90</v>
      </c>
      <c r="H1793">
        <v>76</v>
      </c>
      <c r="I1793">
        <v>50</v>
      </c>
      <c r="J1793">
        <v>77</v>
      </c>
      <c r="K1793">
        <v>98</v>
      </c>
      <c r="L1793">
        <v>79</v>
      </c>
      <c r="M1793">
        <v>53</v>
      </c>
      <c r="N1793">
        <v>75</v>
      </c>
      <c r="O1793">
        <v>87</v>
      </c>
      <c r="P1793">
        <v>78</v>
      </c>
      <c r="Q1793">
        <v>50</v>
      </c>
      <c r="R1793">
        <v>75</v>
      </c>
      <c r="S1793">
        <v>91</v>
      </c>
      <c r="T1793">
        <v>81</v>
      </c>
      <c r="U1793">
        <v>50</v>
      </c>
      <c r="V1793">
        <v>75</v>
      </c>
      <c r="W1793">
        <v>96</v>
      </c>
      <c r="X1793">
        <v>78</v>
      </c>
      <c r="Y1793">
        <v>55</v>
      </c>
      <c r="Z1793">
        <v>79</v>
      </c>
      <c r="AA1793">
        <v>96</v>
      </c>
      <c r="AB1793">
        <v>79</v>
      </c>
      <c r="AC1793">
        <v>51</v>
      </c>
      <c r="AD1793">
        <v>75</v>
      </c>
      <c r="AE1793">
        <v>93</v>
      </c>
      <c r="AF1793">
        <v>75</v>
      </c>
      <c r="AG1793">
        <v>51</v>
      </c>
      <c r="AH1793">
        <v>75</v>
      </c>
      <c r="AI1793">
        <v>89</v>
      </c>
      <c r="AJ1793">
        <v>75</v>
      </c>
      <c r="AK1793" s="1">
        <v>0</v>
      </c>
      <c r="AL1793" s="2">
        <f>IF(NOT(ISNUMBER(gepModelClass1(A1793:AJ1793))),#REF!,gepModelClass1(A1793:AJ1793))</f>
        <v>1.8710216830270673E-4</v>
      </c>
      <c r="AM1793" s="2">
        <f>IF(NOT(ISNUMBER(gepModelClass2(A1793:AJ1793))),#REF!,gepModelClass2(A1793:AJ1793))</f>
        <v>1.0828356506885095E-3</v>
      </c>
      <c r="AN1793" s="2">
        <f>IF(NOT(ISNUMBER(gepModelClass3(A1793:AJ1793))),#REF!,gepModelClass3(A1793:AJ1793))</f>
        <v>1.5939656479787086E-6</v>
      </c>
      <c r="AO1793" s="2">
        <f>IF(NOT(ISNUMBER(gepModelClass4(A1793:AJ1793))),#REF!,gepModelClass4(A1793:AJ1793))</f>
        <v>0.99411333947677227</v>
      </c>
      <c r="AP1793" s="2">
        <f>IF(NOT(ISNUMBER(gepModelClass5(A1793:AJ1793))),#REF!,gepModelClass5(A1793:AJ1793))</f>
        <v>0.51657158159889582</v>
      </c>
      <c r="AQ1793" s="2">
        <f>IF(NOT(ISNUMBER(gepModelClass6(A1793:AJ1793))),#REF!,gepModelClass6(A1793:AJ1793))</f>
        <v>6.9035443515837805E-2</v>
      </c>
      <c r="AR1793" s="3" t="str">
        <f t="shared" si="54"/>
        <v>red_soil</v>
      </c>
      <c r="AS1793" s="5" t="s">
        <v>43</v>
      </c>
      <c r="AT1793">
        <f t="shared" si="55"/>
        <v>0</v>
      </c>
      <c r="AU1793" s="3"/>
      <c r="AV1793" s="3"/>
      <c r="AW1793" s="1"/>
      <c r="AX1793" s="4"/>
      <c r="AY1793" s="4"/>
    </row>
    <row r="1794" spans="1:51" x14ac:dyDescent="0.25">
      <c r="A1794">
        <v>50</v>
      </c>
      <c r="B1794">
        <v>77</v>
      </c>
      <c r="C1794">
        <v>98</v>
      </c>
      <c r="D1794">
        <v>79</v>
      </c>
      <c r="E1794">
        <v>53</v>
      </c>
      <c r="F1794">
        <v>77</v>
      </c>
      <c r="G1794">
        <v>94</v>
      </c>
      <c r="H1794">
        <v>79</v>
      </c>
      <c r="I1794">
        <v>50</v>
      </c>
      <c r="J1794">
        <v>73</v>
      </c>
      <c r="K1794">
        <v>90</v>
      </c>
      <c r="L1794">
        <v>76</v>
      </c>
      <c r="M1794">
        <v>50</v>
      </c>
      <c r="N1794">
        <v>75</v>
      </c>
      <c r="O1794">
        <v>96</v>
      </c>
      <c r="P1794">
        <v>78</v>
      </c>
      <c r="Q1794">
        <v>56</v>
      </c>
      <c r="R1794">
        <v>75</v>
      </c>
      <c r="S1794">
        <v>91</v>
      </c>
      <c r="T1794">
        <v>74</v>
      </c>
      <c r="U1794">
        <v>56</v>
      </c>
      <c r="V1794">
        <v>68</v>
      </c>
      <c r="W1794">
        <v>83</v>
      </c>
      <c r="X1794">
        <v>67</v>
      </c>
      <c r="Y1794">
        <v>51</v>
      </c>
      <c r="Z1794">
        <v>75</v>
      </c>
      <c r="AA1794">
        <v>89</v>
      </c>
      <c r="AB1794">
        <v>75</v>
      </c>
      <c r="AC1794">
        <v>55</v>
      </c>
      <c r="AD1794">
        <v>72</v>
      </c>
      <c r="AE1794">
        <v>89</v>
      </c>
      <c r="AF1794">
        <v>71</v>
      </c>
      <c r="AG1794">
        <v>55</v>
      </c>
      <c r="AH1794">
        <v>68</v>
      </c>
      <c r="AI1794">
        <v>81</v>
      </c>
      <c r="AJ1794">
        <v>71</v>
      </c>
      <c r="AK1794" s="1">
        <v>0</v>
      </c>
      <c r="AL1794" s="2">
        <f>IF(NOT(ISNUMBER(gepModelClass1(A1794:AJ1794))),#REF!,gepModelClass1(A1794:AJ1794))</f>
        <v>1.1093181123373687E-4</v>
      </c>
      <c r="AM1794" s="2">
        <f>IF(NOT(ISNUMBER(gepModelClass2(A1794:AJ1794))),#REF!,gepModelClass2(A1794:AJ1794))</f>
        <v>3.487191149550432E-4</v>
      </c>
      <c r="AN1794" s="2">
        <f>IF(NOT(ISNUMBER(gepModelClass3(A1794:AJ1794))),#REF!,gepModelClass3(A1794:AJ1794))</f>
        <v>1.6757936089706881E-6</v>
      </c>
      <c r="AO1794" s="2">
        <f>IF(NOT(ISNUMBER(gepModelClass4(A1794:AJ1794))),#REF!,gepModelClass4(A1794:AJ1794))</f>
        <v>0.92379087084214928</v>
      </c>
      <c r="AP1794" s="2">
        <f>IF(NOT(ISNUMBER(gepModelClass5(A1794:AJ1794))),#REF!,gepModelClass5(A1794:AJ1794))</f>
        <v>0.54478426766844257</v>
      </c>
      <c r="AQ1794" s="2">
        <f>IF(NOT(ISNUMBER(gepModelClass6(A1794:AJ1794))),#REF!,gepModelClass6(A1794:AJ1794))</f>
        <v>3.3545304386180509E-2</v>
      </c>
      <c r="AR1794" s="3" t="str">
        <f t="shared" si="54"/>
        <v>red_soil</v>
      </c>
      <c r="AS1794" s="5" t="s">
        <v>43</v>
      </c>
      <c r="AT1794">
        <f t="shared" si="55"/>
        <v>0</v>
      </c>
      <c r="AU1794" s="3"/>
      <c r="AV1794" s="3"/>
      <c r="AW1794" s="1"/>
      <c r="AX1794" s="4"/>
      <c r="AY1794" s="4"/>
    </row>
    <row r="1795" spans="1:51" x14ac:dyDescent="0.25">
      <c r="A1795">
        <v>53</v>
      </c>
      <c r="B1795">
        <v>73</v>
      </c>
      <c r="C1795">
        <v>90</v>
      </c>
      <c r="D1795">
        <v>76</v>
      </c>
      <c r="E1795">
        <v>53</v>
      </c>
      <c r="F1795">
        <v>77</v>
      </c>
      <c r="G1795">
        <v>94</v>
      </c>
      <c r="H1795">
        <v>76</v>
      </c>
      <c r="I1795">
        <v>53</v>
      </c>
      <c r="J1795">
        <v>77</v>
      </c>
      <c r="K1795">
        <v>94</v>
      </c>
      <c r="L1795">
        <v>76</v>
      </c>
      <c r="M1795">
        <v>53</v>
      </c>
      <c r="N1795">
        <v>79</v>
      </c>
      <c r="O1795">
        <v>96</v>
      </c>
      <c r="P1795">
        <v>70</v>
      </c>
      <c r="Q1795">
        <v>53</v>
      </c>
      <c r="R1795">
        <v>79</v>
      </c>
      <c r="S1795">
        <v>96</v>
      </c>
      <c r="T1795">
        <v>81</v>
      </c>
      <c r="U1795">
        <v>56</v>
      </c>
      <c r="V1795">
        <v>83</v>
      </c>
      <c r="W1795">
        <v>96</v>
      </c>
      <c r="X1795">
        <v>78</v>
      </c>
      <c r="Y1795">
        <v>55</v>
      </c>
      <c r="Z1795">
        <v>79</v>
      </c>
      <c r="AA1795">
        <v>96</v>
      </c>
      <c r="AB1795">
        <v>79</v>
      </c>
      <c r="AC1795">
        <v>59</v>
      </c>
      <c r="AD1795">
        <v>83</v>
      </c>
      <c r="AE1795">
        <v>96</v>
      </c>
      <c r="AF1795">
        <v>79</v>
      </c>
      <c r="AG1795">
        <v>71</v>
      </c>
      <c r="AH1795">
        <v>99</v>
      </c>
      <c r="AI1795">
        <v>104</v>
      </c>
      <c r="AJ1795">
        <v>87</v>
      </c>
      <c r="AK1795" s="1">
        <v>0</v>
      </c>
      <c r="AL1795" s="2">
        <f>IF(NOT(ISNUMBER(gepModelClass1(A1795:AJ1795))),#REF!,gepModelClass1(A1795:AJ1795))</f>
        <v>1.6076185039895542E-4</v>
      </c>
      <c r="AM1795" s="2">
        <f>IF(NOT(ISNUMBER(gepModelClass2(A1795:AJ1795))),#REF!,gepModelClass2(A1795:AJ1795))</f>
        <v>3.2827311580650559E-3</v>
      </c>
      <c r="AN1795" s="2">
        <f>IF(NOT(ISNUMBER(gepModelClass3(A1795:AJ1795))),#REF!,gepModelClass3(A1795:AJ1795))</f>
        <v>1.2221151225127995E-5</v>
      </c>
      <c r="AO1795" s="2">
        <f>IF(NOT(ISNUMBER(gepModelClass4(A1795:AJ1795))),#REF!,gepModelClass4(A1795:AJ1795))</f>
        <v>0.99097324156881939</v>
      </c>
      <c r="AP1795" s="2">
        <f>IF(NOT(ISNUMBER(gepModelClass5(A1795:AJ1795))),#REF!,gepModelClass5(A1795:AJ1795))</f>
        <v>2.4589823468850929E-3</v>
      </c>
      <c r="AQ1795" s="2">
        <f>IF(NOT(ISNUMBER(gepModelClass6(A1795:AJ1795))),#REF!,gepModelClass6(A1795:AJ1795))</f>
        <v>9.224172775901221E-3</v>
      </c>
      <c r="AR1795" s="3" t="str">
        <f t="shared" ref="AR1795:AR1858" si="56">INDEX($AL$1:$AQ$1,1,MATCH(MAX(AL1795:AQ1795),AL1795:AQ1795,0))</f>
        <v>red_soil</v>
      </c>
      <c r="AS1795" s="5" t="s">
        <v>43</v>
      </c>
      <c r="AT1795">
        <f t="shared" ref="AT1795:AT1858" si="57">IF(AR1795=AS1795,0,1)</f>
        <v>0</v>
      </c>
      <c r="AU1795" s="3"/>
      <c r="AV1795" s="3"/>
      <c r="AW1795" s="1"/>
      <c r="AX1795" s="4"/>
      <c r="AY1795" s="4"/>
    </row>
    <row r="1796" spans="1:51" x14ac:dyDescent="0.25">
      <c r="A1796">
        <v>53</v>
      </c>
      <c r="B1796">
        <v>77</v>
      </c>
      <c r="C1796">
        <v>90</v>
      </c>
      <c r="D1796">
        <v>76</v>
      </c>
      <c r="E1796">
        <v>53</v>
      </c>
      <c r="F1796">
        <v>77</v>
      </c>
      <c r="G1796">
        <v>94</v>
      </c>
      <c r="H1796">
        <v>79</v>
      </c>
      <c r="I1796">
        <v>57</v>
      </c>
      <c r="J1796">
        <v>81</v>
      </c>
      <c r="K1796">
        <v>94</v>
      </c>
      <c r="L1796">
        <v>79</v>
      </c>
      <c r="M1796">
        <v>60</v>
      </c>
      <c r="N1796">
        <v>83</v>
      </c>
      <c r="O1796">
        <v>100</v>
      </c>
      <c r="P1796">
        <v>85</v>
      </c>
      <c r="Q1796">
        <v>56</v>
      </c>
      <c r="R1796">
        <v>79</v>
      </c>
      <c r="S1796">
        <v>91</v>
      </c>
      <c r="T1796">
        <v>78</v>
      </c>
      <c r="U1796">
        <v>60</v>
      </c>
      <c r="V1796">
        <v>79</v>
      </c>
      <c r="W1796">
        <v>96</v>
      </c>
      <c r="X1796">
        <v>85</v>
      </c>
      <c r="Y1796">
        <v>59</v>
      </c>
      <c r="Z1796">
        <v>75</v>
      </c>
      <c r="AA1796">
        <v>96</v>
      </c>
      <c r="AB1796">
        <v>79</v>
      </c>
      <c r="AC1796">
        <v>59</v>
      </c>
      <c r="AD1796">
        <v>83</v>
      </c>
      <c r="AE1796">
        <v>96</v>
      </c>
      <c r="AF1796">
        <v>79</v>
      </c>
      <c r="AG1796">
        <v>63</v>
      </c>
      <c r="AH1796">
        <v>91</v>
      </c>
      <c r="AI1796">
        <v>100</v>
      </c>
      <c r="AJ1796">
        <v>83</v>
      </c>
      <c r="AK1796" s="1">
        <v>0</v>
      </c>
      <c r="AL1796" s="2">
        <f>IF(NOT(ISNUMBER(gepModelClass1(A1796:AJ1796))),#REF!,gepModelClass1(A1796:AJ1796))</f>
        <v>1.1500242407346067E-4</v>
      </c>
      <c r="AM1796" s="2">
        <f>IF(NOT(ISNUMBER(gepModelClass2(A1796:AJ1796))),#REF!,gepModelClass2(A1796:AJ1796))</f>
        <v>1.4319283292168233E-2</v>
      </c>
      <c r="AN1796" s="2">
        <f>IF(NOT(ISNUMBER(gepModelClass3(A1796:AJ1796))),#REF!,gepModelClass3(A1796:AJ1796))</f>
        <v>3.4317608027587396E-5</v>
      </c>
      <c r="AO1796" s="2">
        <f>IF(NOT(ISNUMBER(gepModelClass4(A1796:AJ1796))),#REF!,gepModelClass4(A1796:AJ1796))</f>
        <v>0.98335939640801284</v>
      </c>
      <c r="AP1796" s="2">
        <f>IF(NOT(ISNUMBER(gepModelClass5(A1796:AJ1796))),#REF!,gepModelClass5(A1796:AJ1796))</f>
        <v>3.6495083359848928E-3</v>
      </c>
      <c r="AQ1796" s="2">
        <f>IF(NOT(ISNUMBER(gepModelClass6(A1796:AJ1796))),#REF!,gepModelClass6(A1796:AJ1796))</f>
        <v>6.1712032178289963E-3</v>
      </c>
      <c r="AR1796" s="3" t="str">
        <f t="shared" si="56"/>
        <v>red_soil</v>
      </c>
      <c r="AS1796" s="5" t="s">
        <v>43</v>
      </c>
      <c r="AT1796">
        <f t="shared" si="57"/>
        <v>0</v>
      </c>
      <c r="AU1796" s="3"/>
      <c r="AV1796" s="3"/>
      <c r="AW1796" s="1"/>
      <c r="AX1796" s="4"/>
      <c r="AY1796" s="4"/>
    </row>
    <row r="1797" spans="1:51" x14ac:dyDescent="0.25">
      <c r="A1797">
        <v>64</v>
      </c>
      <c r="B1797">
        <v>81</v>
      </c>
      <c r="C1797">
        <v>90</v>
      </c>
      <c r="D1797">
        <v>83</v>
      </c>
      <c r="E1797">
        <v>64</v>
      </c>
      <c r="F1797">
        <v>85</v>
      </c>
      <c r="G1797">
        <v>94</v>
      </c>
      <c r="H1797">
        <v>83</v>
      </c>
      <c r="I1797">
        <v>64</v>
      </c>
      <c r="J1797">
        <v>85</v>
      </c>
      <c r="K1797">
        <v>98</v>
      </c>
      <c r="L1797">
        <v>83</v>
      </c>
      <c r="M1797">
        <v>68</v>
      </c>
      <c r="N1797">
        <v>87</v>
      </c>
      <c r="O1797">
        <v>96</v>
      </c>
      <c r="P1797">
        <v>81</v>
      </c>
      <c r="Q1797">
        <v>60</v>
      </c>
      <c r="R1797">
        <v>83</v>
      </c>
      <c r="S1797">
        <v>96</v>
      </c>
      <c r="T1797">
        <v>81</v>
      </c>
      <c r="U1797">
        <v>64</v>
      </c>
      <c r="V1797">
        <v>87</v>
      </c>
      <c r="W1797">
        <v>104</v>
      </c>
      <c r="X1797">
        <v>85</v>
      </c>
      <c r="Y1797">
        <v>75</v>
      </c>
      <c r="Z1797">
        <v>91</v>
      </c>
      <c r="AA1797">
        <v>109</v>
      </c>
      <c r="AB1797">
        <v>92</v>
      </c>
      <c r="AC1797">
        <v>75</v>
      </c>
      <c r="AD1797">
        <v>95</v>
      </c>
      <c r="AE1797">
        <v>104</v>
      </c>
      <c r="AF1797">
        <v>87</v>
      </c>
      <c r="AG1797">
        <v>71</v>
      </c>
      <c r="AH1797">
        <v>95</v>
      </c>
      <c r="AI1797">
        <v>104</v>
      </c>
      <c r="AJ1797">
        <v>87</v>
      </c>
      <c r="AK1797" s="1">
        <v>0</v>
      </c>
      <c r="AL1797" s="2">
        <f>IF(NOT(ISNUMBER(gepModelClass1(A1797:AJ1797))),#REF!,gepModelClass1(A1797:AJ1797))</f>
        <v>2.1985160294227634E-4</v>
      </c>
      <c r="AM1797" s="2">
        <f>IF(NOT(ISNUMBER(gepModelClass2(A1797:AJ1797))),#REF!,gepModelClass2(A1797:AJ1797))</f>
        <v>0.25856618770288958</v>
      </c>
      <c r="AN1797" s="2">
        <f>IF(NOT(ISNUMBER(gepModelClass3(A1797:AJ1797))),#REF!,gepModelClass3(A1797:AJ1797))</f>
        <v>1.8237011523915408E-3</v>
      </c>
      <c r="AO1797" s="2">
        <f>IF(NOT(ISNUMBER(gepModelClass4(A1797:AJ1797))),#REF!,gepModelClass4(A1797:AJ1797))</f>
        <v>0.9399492237864977</v>
      </c>
      <c r="AP1797" s="2">
        <f>IF(NOT(ISNUMBER(gepModelClass5(A1797:AJ1797))),#REF!,gepModelClass5(A1797:AJ1797))</f>
        <v>5.8974959039194263E-3</v>
      </c>
      <c r="AQ1797" s="2">
        <f>IF(NOT(ISNUMBER(gepModelClass6(A1797:AJ1797))),#REF!,gepModelClass6(A1797:AJ1797))</f>
        <v>2.4077864628107341E-2</v>
      </c>
      <c r="AR1797" s="3" t="str">
        <f t="shared" si="56"/>
        <v>red_soil</v>
      </c>
      <c r="AS1797" s="5" t="s">
        <v>43</v>
      </c>
      <c r="AT1797">
        <f t="shared" si="57"/>
        <v>0</v>
      </c>
      <c r="AU1797" s="3"/>
      <c r="AV1797" s="3"/>
      <c r="AW1797" s="1"/>
      <c r="AX1797" s="4"/>
      <c r="AY1797" s="4"/>
    </row>
    <row r="1798" spans="1:51" x14ac:dyDescent="0.25">
      <c r="A1798">
        <v>68</v>
      </c>
      <c r="B1798">
        <v>89</v>
      </c>
      <c r="C1798">
        <v>102</v>
      </c>
      <c r="D1798">
        <v>87</v>
      </c>
      <c r="E1798">
        <v>64</v>
      </c>
      <c r="F1798">
        <v>98</v>
      </c>
      <c r="G1798">
        <v>111</v>
      </c>
      <c r="H1798">
        <v>91</v>
      </c>
      <c r="I1798">
        <v>68</v>
      </c>
      <c r="J1798">
        <v>94</v>
      </c>
      <c r="K1798">
        <v>115</v>
      </c>
      <c r="L1798">
        <v>91</v>
      </c>
      <c r="M1798">
        <v>68</v>
      </c>
      <c r="N1798">
        <v>91</v>
      </c>
      <c r="O1798">
        <v>104</v>
      </c>
      <c r="P1798">
        <v>88</v>
      </c>
      <c r="Q1798">
        <v>68</v>
      </c>
      <c r="R1798">
        <v>91</v>
      </c>
      <c r="S1798">
        <v>104</v>
      </c>
      <c r="T1798">
        <v>85</v>
      </c>
      <c r="U1798">
        <v>68</v>
      </c>
      <c r="V1798">
        <v>87</v>
      </c>
      <c r="W1798">
        <v>104</v>
      </c>
      <c r="X1798">
        <v>88</v>
      </c>
      <c r="Y1798">
        <v>75</v>
      </c>
      <c r="Z1798">
        <v>91</v>
      </c>
      <c r="AA1798">
        <v>109</v>
      </c>
      <c r="AB1798">
        <v>92</v>
      </c>
      <c r="AC1798">
        <v>75</v>
      </c>
      <c r="AD1798">
        <v>95</v>
      </c>
      <c r="AE1798">
        <v>104</v>
      </c>
      <c r="AF1798">
        <v>87</v>
      </c>
      <c r="AG1798">
        <v>67</v>
      </c>
      <c r="AH1798">
        <v>83</v>
      </c>
      <c r="AI1798">
        <v>96</v>
      </c>
      <c r="AJ1798">
        <v>79</v>
      </c>
      <c r="AK1798" s="1">
        <v>0</v>
      </c>
      <c r="AL1798" s="2">
        <f>IF(NOT(ISNUMBER(gepModelClass1(A1798:AJ1798))),#REF!,gepModelClass1(A1798:AJ1798))</f>
        <v>1.6076185039895542E-4</v>
      </c>
      <c r="AM1798" s="2">
        <f>IF(NOT(ISNUMBER(gepModelClass2(A1798:AJ1798))),#REF!,gepModelClass2(A1798:AJ1798))</f>
        <v>0.36510222206930454</v>
      </c>
      <c r="AN1798" s="2">
        <f>IF(NOT(ISNUMBER(gepModelClass3(A1798:AJ1798))),#REF!,gepModelClass3(A1798:AJ1798))</f>
        <v>9.0017495348340883E-3</v>
      </c>
      <c r="AO1798" s="2">
        <f>IF(NOT(ISNUMBER(gepModelClass4(A1798:AJ1798))),#REF!,gepModelClass4(A1798:AJ1798))</f>
        <v>0.89406468480472423</v>
      </c>
      <c r="AP1798" s="2">
        <f>IF(NOT(ISNUMBER(gepModelClass5(A1798:AJ1798))),#REF!,gepModelClass5(A1798:AJ1798))</f>
        <v>5.8905560338150626E-3</v>
      </c>
      <c r="AQ1798" s="2">
        <f>IF(NOT(ISNUMBER(gepModelClass6(A1798:AJ1798))),#REF!,gepModelClass6(A1798:AJ1798))</f>
        <v>7.3030123701443754E-3</v>
      </c>
      <c r="AR1798" s="3" t="str">
        <f t="shared" si="56"/>
        <v>red_soil</v>
      </c>
      <c r="AS1798" s="5" t="s">
        <v>43</v>
      </c>
      <c r="AT1798">
        <f t="shared" si="57"/>
        <v>0</v>
      </c>
      <c r="AU1798" s="3"/>
      <c r="AV1798" s="3"/>
      <c r="AW1798" s="1"/>
      <c r="AX1798" s="4"/>
      <c r="AY1798" s="4"/>
    </row>
    <row r="1799" spans="1:51" x14ac:dyDescent="0.25">
      <c r="A1799">
        <v>64</v>
      </c>
      <c r="B1799">
        <v>98</v>
      </c>
      <c r="C1799">
        <v>111</v>
      </c>
      <c r="D1799">
        <v>91</v>
      </c>
      <c r="E1799">
        <v>68</v>
      </c>
      <c r="F1799">
        <v>94</v>
      </c>
      <c r="G1799">
        <v>115</v>
      </c>
      <c r="H1799">
        <v>91</v>
      </c>
      <c r="I1799">
        <v>60</v>
      </c>
      <c r="J1799">
        <v>89</v>
      </c>
      <c r="K1799">
        <v>102</v>
      </c>
      <c r="L1799">
        <v>83</v>
      </c>
      <c r="M1799">
        <v>68</v>
      </c>
      <c r="N1799">
        <v>91</v>
      </c>
      <c r="O1799">
        <v>104</v>
      </c>
      <c r="P1799">
        <v>85</v>
      </c>
      <c r="Q1799">
        <v>68</v>
      </c>
      <c r="R1799">
        <v>87</v>
      </c>
      <c r="S1799">
        <v>104</v>
      </c>
      <c r="T1799">
        <v>88</v>
      </c>
      <c r="U1799">
        <v>60</v>
      </c>
      <c r="V1799">
        <v>75</v>
      </c>
      <c r="W1799">
        <v>91</v>
      </c>
      <c r="X1799">
        <v>78</v>
      </c>
      <c r="Y1799">
        <v>75</v>
      </c>
      <c r="Z1799">
        <v>95</v>
      </c>
      <c r="AA1799">
        <v>104</v>
      </c>
      <c r="AB1799">
        <v>87</v>
      </c>
      <c r="AC1799">
        <v>67</v>
      </c>
      <c r="AD1799">
        <v>83</v>
      </c>
      <c r="AE1799">
        <v>96</v>
      </c>
      <c r="AF1799">
        <v>79</v>
      </c>
      <c r="AG1799">
        <v>59</v>
      </c>
      <c r="AH1799">
        <v>72</v>
      </c>
      <c r="AI1799">
        <v>85</v>
      </c>
      <c r="AJ1799">
        <v>71</v>
      </c>
      <c r="AK1799" s="1">
        <v>0</v>
      </c>
      <c r="AL1799" s="2">
        <f>IF(NOT(ISNUMBER(gepModelClass1(A1799:AJ1799))),#REF!,gepModelClass1(A1799:AJ1799))</f>
        <v>1.1275365231752692E-4</v>
      </c>
      <c r="AM1799" s="2">
        <f>IF(NOT(ISNUMBER(gepModelClass2(A1799:AJ1799))),#REF!,gepModelClass2(A1799:AJ1799))</f>
        <v>0.10962691260562246</v>
      </c>
      <c r="AN1799" s="2">
        <f>IF(NOT(ISNUMBER(gepModelClass3(A1799:AJ1799))),#REF!,gepModelClass3(A1799:AJ1799))</f>
        <v>3.4723515501040896E-4</v>
      </c>
      <c r="AO1799" s="2">
        <f>IF(NOT(ISNUMBER(gepModelClass4(A1799:AJ1799))),#REF!,gepModelClass4(A1799:AJ1799))</f>
        <v>0.74944098841149132</v>
      </c>
      <c r="AP1799" s="2">
        <f>IF(NOT(ISNUMBER(gepModelClass5(A1799:AJ1799))),#REF!,gepModelClass5(A1799:AJ1799))</f>
        <v>0.40727761660724793</v>
      </c>
      <c r="AQ1799" s="2">
        <f>IF(NOT(ISNUMBER(gepModelClass6(A1799:AJ1799))),#REF!,gepModelClass6(A1799:AJ1799))</f>
        <v>2.117097576692839E-2</v>
      </c>
      <c r="AR1799" s="3" t="str">
        <f t="shared" si="56"/>
        <v>red_soil</v>
      </c>
      <c r="AS1799" s="5" t="s">
        <v>43</v>
      </c>
      <c r="AT1799">
        <f t="shared" si="57"/>
        <v>0</v>
      </c>
      <c r="AU1799" s="3"/>
      <c r="AV1799" s="3"/>
      <c r="AW1799" s="1"/>
      <c r="AX1799" s="4"/>
      <c r="AY1799" s="4"/>
    </row>
    <row r="1800" spans="1:51" x14ac:dyDescent="0.25">
      <c r="A1800">
        <v>60</v>
      </c>
      <c r="B1800">
        <v>85</v>
      </c>
      <c r="C1800">
        <v>102</v>
      </c>
      <c r="D1800">
        <v>83</v>
      </c>
      <c r="E1800">
        <v>64</v>
      </c>
      <c r="F1800">
        <v>98</v>
      </c>
      <c r="G1800">
        <v>115</v>
      </c>
      <c r="H1800">
        <v>91</v>
      </c>
      <c r="I1800">
        <v>68</v>
      </c>
      <c r="J1800">
        <v>106</v>
      </c>
      <c r="K1800">
        <v>115</v>
      </c>
      <c r="L1800">
        <v>94</v>
      </c>
      <c r="M1800">
        <v>56</v>
      </c>
      <c r="N1800">
        <v>68</v>
      </c>
      <c r="O1800">
        <v>83</v>
      </c>
      <c r="P1800">
        <v>74</v>
      </c>
      <c r="Q1800">
        <v>64</v>
      </c>
      <c r="R1800">
        <v>83</v>
      </c>
      <c r="S1800">
        <v>96</v>
      </c>
      <c r="T1800">
        <v>88</v>
      </c>
      <c r="U1800">
        <v>68</v>
      </c>
      <c r="V1800">
        <v>99</v>
      </c>
      <c r="W1800">
        <v>113</v>
      </c>
      <c r="X1800">
        <v>88</v>
      </c>
      <c r="Y1800">
        <v>55</v>
      </c>
      <c r="Z1800">
        <v>68</v>
      </c>
      <c r="AA1800">
        <v>85</v>
      </c>
      <c r="AB1800">
        <v>75</v>
      </c>
      <c r="AC1800">
        <v>63</v>
      </c>
      <c r="AD1800">
        <v>79</v>
      </c>
      <c r="AE1800">
        <v>96</v>
      </c>
      <c r="AF1800">
        <v>83</v>
      </c>
      <c r="AG1800">
        <v>67</v>
      </c>
      <c r="AH1800">
        <v>99</v>
      </c>
      <c r="AI1800">
        <v>109</v>
      </c>
      <c r="AJ1800">
        <v>92</v>
      </c>
      <c r="AK1800" s="1">
        <v>0</v>
      </c>
      <c r="AL1800" s="2">
        <f>IF(NOT(ISNUMBER(gepModelClass1(A1800:AJ1800))),#REF!,gepModelClass1(A1800:AJ1800))</f>
        <v>1.2402416146179766E-4</v>
      </c>
      <c r="AM1800" s="2">
        <f>IF(NOT(ISNUMBER(gepModelClass2(A1800:AJ1800))),#REF!,gepModelClass2(A1800:AJ1800))</f>
        <v>5.5312877984849212E-2</v>
      </c>
      <c r="AN1800" s="2">
        <f>IF(NOT(ISNUMBER(gepModelClass3(A1800:AJ1800))),#REF!,gepModelClass3(A1800:AJ1800))</f>
        <v>7.1818389256622357E-4</v>
      </c>
      <c r="AO1800" s="2">
        <f>IF(NOT(ISNUMBER(gepModelClass4(A1800:AJ1800))),#REF!,gepModelClass4(A1800:AJ1800))</f>
        <v>0.9542165259183143</v>
      </c>
      <c r="AP1800" s="2">
        <f>IF(NOT(ISNUMBER(gepModelClass5(A1800:AJ1800))),#REF!,gepModelClass5(A1800:AJ1800))</f>
        <v>3.9826117217181102E-3</v>
      </c>
      <c r="AQ1800" s="2">
        <f>IF(NOT(ISNUMBER(gepModelClass6(A1800:AJ1800))),#REF!,gepModelClass6(A1800:AJ1800))</f>
        <v>0.2124280488041837</v>
      </c>
      <c r="AR1800" s="3" t="str">
        <f t="shared" si="56"/>
        <v>red_soil</v>
      </c>
      <c r="AS1800" s="5" t="s">
        <v>43</v>
      </c>
      <c r="AT1800">
        <f t="shared" si="57"/>
        <v>0</v>
      </c>
      <c r="AU1800" s="3"/>
      <c r="AV1800" s="3"/>
      <c r="AW1800" s="1"/>
      <c r="AX1800" s="4"/>
      <c r="AY1800" s="4"/>
    </row>
    <row r="1801" spans="1:51" x14ac:dyDescent="0.25">
      <c r="A1801">
        <v>68</v>
      </c>
      <c r="B1801">
        <v>106</v>
      </c>
      <c r="C1801">
        <v>115</v>
      </c>
      <c r="D1801">
        <v>94</v>
      </c>
      <c r="E1801">
        <v>64</v>
      </c>
      <c r="F1801">
        <v>98</v>
      </c>
      <c r="G1801">
        <v>111</v>
      </c>
      <c r="H1801">
        <v>91</v>
      </c>
      <c r="I1801">
        <v>57</v>
      </c>
      <c r="J1801">
        <v>94</v>
      </c>
      <c r="K1801">
        <v>111</v>
      </c>
      <c r="L1801">
        <v>87</v>
      </c>
      <c r="M1801">
        <v>68</v>
      </c>
      <c r="N1801">
        <v>99</v>
      </c>
      <c r="O1801">
        <v>113</v>
      </c>
      <c r="P1801">
        <v>88</v>
      </c>
      <c r="Q1801">
        <v>68</v>
      </c>
      <c r="R1801">
        <v>99</v>
      </c>
      <c r="S1801">
        <v>108</v>
      </c>
      <c r="T1801">
        <v>85</v>
      </c>
      <c r="U1801">
        <v>56</v>
      </c>
      <c r="V1801">
        <v>91</v>
      </c>
      <c r="W1801">
        <v>104</v>
      </c>
      <c r="X1801">
        <v>88</v>
      </c>
      <c r="Y1801">
        <v>67</v>
      </c>
      <c r="Z1801">
        <v>99</v>
      </c>
      <c r="AA1801">
        <v>109</v>
      </c>
      <c r="AB1801">
        <v>92</v>
      </c>
      <c r="AC1801">
        <v>67</v>
      </c>
      <c r="AD1801">
        <v>103</v>
      </c>
      <c r="AE1801">
        <v>109</v>
      </c>
      <c r="AF1801">
        <v>92</v>
      </c>
      <c r="AG1801">
        <v>63</v>
      </c>
      <c r="AH1801">
        <v>95</v>
      </c>
      <c r="AI1801">
        <v>109</v>
      </c>
      <c r="AJ1801">
        <v>87</v>
      </c>
      <c r="AK1801" s="1">
        <v>0</v>
      </c>
      <c r="AL1801" s="2">
        <f>IF(NOT(ISNUMBER(gepModelClass1(A1801:AJ1801))),#REF!,gepModelClass1(A1801:AJ1801))</f>
        <v>2.7718736549621636E-5</v>
      </c>
      <c r="AM1801" s="2">
        <f>IF(NOT(ISNUMBER(gepModelClass2(A1801:AJ1801))),#REF!,gepModelClass2(A1801:AJ1801))</f>
        <v>3.943771271404255E-5</v>
      </c>
      <c r="AN1801" s="2">
        <f>IF(NOT(ISNUMBER(gepModelClass3(A1801:AJ1801))),#REF!,gepModelClass3(A1801:AJ1801))</f>
        <v>7.5095014169790841E-4</v>
      </c>
      <c r="AO1801" s="2">
        <f>IF(NOT(ISNUMBER(gepModelClass4(A1801:AJ1801))),#REF!,gepModelClass4(A1801:AJ1801))</f>
        <v>0.99794590061633959</v>
      </c>
      <c r="AP1801" s="2">
        <f>IF(NOT(ISNUMBER(gepModelClass5(A1801:AJ1801))),#REF!,gepModelClass5(A1801:AJ1801))</f>
        <v>1.4661166141378965E-3</v>
      </c>
      <c r="AQ1801" s="2">
        <f>IF(NOT(ISNUMBER(gepModelClass6(A1801:AJ1801))),#REF!,gepModelClass6(A1801:AJ1801))</f>
        <v>7.1031792244491648E-4</v>
      </c>
      <c r="AR1801" s="3" t="str">
        <f t="shared" si="56"/>
        <v>red_soil</v>
      </c>
      <c r="AS1801" s="5" t="s">
        <v>43</v>
      </c>
      <c r="AT1801">
        <f t="shared" si="57"/>
        <v>0</v>
      </c>
      <c r="AU1801" s="3"/>
      <c r="AV1801" s="3"/>
      <c r="AW1801" s="1"/>
      <c r="AX1801" s="4"/>
      <c r="AY1801" s="4"/>
    </row>
    <row r="1802" spans="1:51" x14ac:dyDescent="0.25">
      <c r="A1802">
        <v>57</v>
      </c>
      <c r="B1802">
        <v>94</v>
      </c>
      <c r="C1802">
        <v>111</v>
      </c>
      <c r="D1802">
        <v>87</v>
      </c>
      <c r="E1802">
        <v>53</v>
      </c>
      <c r="F1802">
        <v>89</v>
      </c>
      <c r="G1802">
        <v>106</v>
      </c>
      <c r="H1802">
        <v>87</v>
      </c>
      <c r="I1802">
        <v>57</v>
      </c>
      <c r="J1802">
        <v>94</v>
      </c>
      <c r="K1802">
        <v>111</v>
      </c>
      <c r="L1802">
        <v>87</v>
      </c>
      <c r="M1802">
        <v>56</v>
      </c>
      <c r="N1802">
        <v>91</v>
      </c>
      <c r="O1802">
        <v>104</v>
      </c>
      <c r="P1802">
        <v>88</v>
      </c>
      <c r="Q1802">
        <v>56</v>
      </c>
      <c r="R1802">
        <v>95</v>
      </c>
      <c r="S1802">
        <v>108</v>
      </c>
      <c r="T1802">
        <v>92</v>
      </c>
      <c r="U1802">
        <v>56</v>
      </c>
      <c r="V1802">
        <v>87</v>
      </c>
      <c r="W1802">
        <v>108</v>
      </c>
      <c r="X1802">
        <v>85</v>
      </c>
      <c r="Y1802">
        <v>63</v>
      </c>
      <c r="Z1802">
        <v>95</v>
      </c>
      <c r="AA1802">
        <v>109</v>
      </c>
      <c r="AB1802">
        <v>87</v>
      </c>
      <c r="AC1802">
        <v>59</v>
      </c>
      <c r="AD1802">
        <v>95</v>
      </c>
      <c r="AE1802">
        <v>113</v>
      </c>
      <c r="AF1802">
        <v>92</v>
      </c>
      <c r="AG1802">
        <v>63</v>
      </c>
      <c r="AH1802">
        <v>95</v>
      </c>
      <c r="AI1802">
        <v>109</v>
      </c>
      <c r="AJ1802">
        <v>87</v>
      </c>
      <c r="AK1802" s="1">
        <v>0</v>
      </c>
      <c r="AL1802" s="2">
        <f>IF(NOT(ISNUMBER(gepModelClass1(A1802:AJ1802))),#REF!,gepModelClass1(A1802:AJ1802))</f>
        <v>3.2091780329970082E-5</v>
      </c>
      <c r="AM1802" s="2">
        <f>IF(NOT(ISNUMBER(gepModelClass2(A1802:AJ1802))),#REF!,gepModelClass2(A1802:AJ1802))</f>
        <v>1.1668693771814851E-5</v>
      </c>
      <c r="AN1802" s="2">
        <f>IF(NOT(ISNUMBER(gepModelClass3(A1802:AJ1802))),#REF!,gepModelClass3(A1802:AJ1802))</f>
        <v>3.6505958595305812E-5</v>
      </c>
      <c r="AO1802" s="2">
        <f>IF(NOT(ISNUMBER(gepModelClass4(A1802:AJ1802))),#REF!,gepModelClass4(A1802:AJ1802))</f>
        <v>0.99939938493424108</v>
      </c>
      <c r="AP1802" s="2">
        <f>IF(NOT(ISNUMBER(gepModelClass5(A1802:AJ1802))),#REF!,gepModelClass5(A1802:AJ1802))</f>
        <v>0.3039270966430106</v>
      </c>
      <c r="AQ1802" s="2">
        <f>IF(NOT(ISNUMBER(gepModelClass6(A1802:AJ1802))),#REF!,gepModelClass6(A1802:AJ1802))</f>
        <v>4.6533543928426258E-3</v>
      </c>
      <c r="AR1802" s="3" t="str">
        <f t="shared" si="56"/>
        <v>red_soil</v>
      </c>
      <c r="AS1802" s="5" t="s">
        <v>43</v>
      </c>
      <c r="AT1802">
        <f t="shared" si="57"/>
        <v>0</v>
      </c>
      <c r="AU1802" s="3"/>
      <c r="AV1802" s="3"/>
      <c r="AW1802" s="1"/>
      <c r="AX1802" s="4"/>
      <c r="AY1802" s="4"/>
    </row>
    <row r="1803" spans="1:51" x14ac:dyDescent="0.25">
      <c r="A1803">
        <v>64</v>
      </c>
      <c r="B1803">
        <v>98</v>
      </c>
      <c r="C1803">
        <v>111</v>
      </c>
      <c r="D1803">
        <v>91</v>
      </c>
      <c r="E1803">
        <v>68</v>
      </c>
      <c r="F1803">
        <v>106</v>
      </c>
      <c r="G1803">
        <v>111</v>
      </c>
      <c r="H1803">
        <v>98</v>
      </c>
      <c r="I1803">
        <v>72</v>
      </c>
      <c r="J1803">
        <v>111</v>
      </c>
      <c r="K1803">
        <v>120</v>
      </c>
      <c r="L1803">
        <v>102</v>
      </c>
      <c r="M1803">
        <v>60</v>
      </c>
      <c r="N1803">
        <v>99</v>
      </c>
      <c r="O1803">
        <v>108</v>
      </c>
      <c r="P1803">
        <v>92</v>
      </c>
      <c r="Q1803">
        <v>64</v>
      </c>
      <c r="R1803">
        <v>99</v>
      </c>
      <c r="S1803">
        <v>113</v>
      </c>
      <c r="T1803">
        <v>92</v>
      </c>
      <c r="U1803">
        <v>68</v>
      </c>
      <c r="V1803">
        <v>99</v>
      </c>
      <c r="W1803">
        <v>118</v>
      </c>
      <c r="X1803">
        <v>99</v>
      </c>
      <c r="Y1803">
        <v>63</v>
      </c>
      <c r="Z1803">
        <v>99</v>
      </c>
      <c r="AA1803">
        <v>113</v>
      </c>
      <c r="AB1803">
        <v>92</v>
      </c>
      <c r="AC1803">
        <v>63</v>
      </c>
      <c r="AD1803">
        <v>103</v>
      </c>
      <c r="AE1803">
        <v>113</v>
      </c>
      <c r="AF1803">
        <v>96</v>
      </c>
      <c r="AG1803">
        <v>71</v>
      </c>
      <c r="AH1803">
        <v>103</v>
      </c>
      <c r="AI1803">
        <v>113</v>
      </c>
      <c r="AJ1803">
        <v>96</v>
      </c>
      <c r="AK1803" s="1">
        <v>0</v>
      </c>
      <c r="AL1803" s="2">
        <f>IF(NOT(ISNUMBER(gepModelClass1(A1803:AJ1803))),#REF!,gepModelClass1(A1803:AJ1803))</f>
        <v>6.0588451287386661E-5</v>
      </c>
      <c r="AM1803" s="2">
        <f>IF(NOT(ISNUMBER(gepModelClass2(A1803:AJ1803))),#REF!,gepModelClass2(A1803:AJ1803))</f>
        <v>5.4461942404851414E-5</v>
      </c>
      <c r="AN1803" s="2">
        <f>IF(NOT(ISNUMBER(gepModelClass3(A1803:AJ1803))),#REF!,gepModelClass3(A1803:AJ1803))</f>
        <v>5.1900680738623649E-3</v>
      </c>
      <c r="AO1803" s="2">
        <f>IF(NOT(ISNUMBER(gepModelClass4(A1803:AJ1803))),#REF!,gepModelClass4(A1803:AJ1803))</f>
        <v>0.99811733515227685</v>
      </c>
      <c r="AP1803" s="2">
        <f>IF(NOT(ISNUMBER(gepModelClass5(A1803:AJ1803))),#REF!,gepModelClass5(A1803:AJ1803))</f>
        <v>4.8493394088371805E-3</v>
      </c>
      <c r="AQ1803" s="2">
        <f>IF(NOT(ISNUMBER(gepModelClass6(A1803:AJ1803))),#REF!,gepModelClass6(A1803:AJ1803))</f>
        <v>1.7350699238921066E-3</v>
      </c>
      <c r="AR1803" s="3" t="str">
        <f t="shared" si="56"/>
        <v>red_soil</v>
      </c>
      <c r="AS1803" s="5" t="s">
        <v>43</v>
      </c>
      <c r="AT1803">
        <f t="shared" si="57"/>
        <v>0</v>
      </c>
      <c r="AU1803" s="3"/>
      <c r="AV1803" s="3"/>
      <c r="AW1803" s="1"/>
      <c r="AX1803" s="4"/>
      <c r="AY1803" s="4"/>
    </row>
    <row r="1804" spans="1:51" x14ac:dyDescent="0.25">
      <c r="A1804">
        <v>68</v>
      </c>
      <c r="B1804">
        <v>106</v>
      </c>
      <c r="C1804">
        <v>111</v>
      </c>
      <c r="D1804">
        <v>98</v>
      </c>
      <c r="E1804">
        <v>72</v>
      </c>
      <c r="F1804">
        <v>111</v>
      </c>
      <c r="G1804">
        <v>120</v>
      </c>
      <c r="H1804">
        <v>102</v>
      </c>
      <c r="I1804">
        <v>80</v>
      </c>
      <c r="J1804">
        <v>115</v>
      </c>
      <c r="K1804">
        <v>125</v>
      </c>
      <c r="L1804">
        <v>102</v>
      </c>
      <c r="M1804">
        <v>64</v>
      </c>
      <c r="N1804">
        <v>99</v>
      </c>
      <c r="O1804">
        <v>113</v>
      </c>
      <c r="P1804">
        <v>92</v>
      </c>
      <c r="Q1804">
        <v>68</v>
      </c>
      <c r="R1804">
        <v>99</v>
      </c>
      <c r="S1804">
        <v>118</v>
      </c>
      <c r="T1804">
        <v>99</v>
      </c>
      <c r="U1804">
        <v>71</v>
      </c>
      <c r="V1804">
        <v>107</v>
      </c>
      <c r="W1804">
        <v>122</v>
      </c>
      <c r="X1804">
        <v>103</v>
      </c>
      <c r="Y1804">
        <v>63</v>
      </c>
      <c r="Z1804">
        <v>103</v>
      </c>
      <c r="AA1804">
        <v>113</v>
      </c>
      <c r="AB1804">
        <v>96</v>
      </c>
      <c r="AC1804">
        <v>71</v>
      </c>
      <c r="AD1804">
        <v>103</v>
      </c>
      <c r="AE1804">
        <v>113</v>
      </c>
      <c r="AF1804">
        <v>96</v>
      </c>
      <c r="AG1804">
        <v>71</v>
      </c>
      <c r="AH1804">
        <v>103</v>
      </c>
      <c r="AI1804">
        <v>113</v>
      </c>
      <c r="AJ1804">
        <v>96</v>
      </c>
      <c r="AK1804" s="1">
        <v>0</v>
      </c>
      <c r="AL1804" s="2">
        <f>IF(NOT(ISNUMBER(gepModelClass1(A1804:AJ1804))),#REF!,gepModelClass1(A1804:AJ1804))</f>
        <v>7.6294733010944421E-5</v>
      </c>
      <c r="AM1804" s="2">
        <f>IF(NOT(ISNUMBER(gepModelClass2(A1804:AJ1804))),#REF!,gepModelClass2(A1804:AJ1804))</f>
        <v>2.9468299263117061E-4</v>
      </c>
      <c r="AN1804" s="2">
        <f>IF(NOT(ISNUMBER(gepModelClass3(A1804:AJ1804))),#REF!,gepModelClass3(A1804:AJ1804))</f>
        <v>6.1354682303533151E-2</v>
      </c>
      <c r="AO1804" s="2">
        <f>IF(NOT(ISNUMBER(gepModelClass4(A1804:AJ1804))),#REF!,gepModelClass4(A1804:AJ1804))</f>
        <v>0.99733451877211787</v>
      </c>
      <c r="AP1804" s="2">
        <f>IF(NOT(ISNUMBER(gepModelClass5(A1804:AJ1804))),#REF!,gepModelClass5(A1804:AJ1804))</f>
        <v>5.930530934777049E-3</v>
      </c>
      <c r="AQ1804" s="2">
        <f>IF(NOT(ISNUMBER(gepModelClass6(A1804:AJ1804))),#REF!,gepModelClass6(A1804:AJ1804))</f>
        <v>4.0176176034654039E-4</v>
      </c>
      <c r="AR1804" s="3" t="str">
        <f t="shared" si="56"/>
        <v>red_soil</v>
      </c>
      <c r="AS1804" s="5" t="s">
        <v>43</v>
      </c>
      <c r="AT1804">
        <f t="shared" si="57"/>
        <v>0</v>
      </c>
      <c r="AU1804" s="3"/>
      <c r="AV1804" s="3"/>
      <c r="AW1804" s="1"/>
      <c r="AX1804" s="4"/>
      <c r="AY1804" s="4"/>
    </row>
    <row r="1805" spans="1:51" x14ac:dyDescent="0.25">
      <c r="A1805">
        <v>64</v>
      </c>
      <c r="B1805">
        <v>106</v>
      </c>
      <c r="C1805">
        <v>120</v>
      </c>
      <c r="D1805">
        <v>98</v>
      </c>
      <c r="E1805">
        <v>68</v>
      </c>
      <c r="F1805">
        <v>111</v>
      </c>
      <c r="G1805">
        <v>125</v>
      </c>
      <c r="H1805">
        <v>98</v>
      </c>
      <c r="I1805">
        <v>68</v>
      </c>
      <c r="J1805">
        <v>102</v>
      </c>
      <c r="K1805">
        <v>115</v>
      </c>
      <c r="L1805">
        <v>94</v>
      </c>
      <c r="M1805">
        <v>71</v>
      </c>
      <c r="N1805">
        <v>112</v>
      </c>
      <c r="O1805">
        <v>128</v>
      </c>
      <c r="P1805">
        <v>99</v>
      </c>
      <c r="Q1805">
        <v>71</v>
      </c>
      <c r="R1805">
        <v>103</v>
      </c>
      <c r="S1805">
        <v>122</v>
      </c>
      <c r="T1805">
        <v>96</v>
      </c>
      <c r="U1805">
        <v>64</v>
      </c>
      <c r="V1805">
        <v>91</v>
      </c>
      <c r="W1805">
        <v>104</v>
      </c>
      <c r="X1805">
        <v>92</v>
      </c>
      <c r="Y1805">
        <v>67</v>
      </c>
      <c r="Z1805">
        <v>99</v>
      </c>
      <c r="AA1805">
        <v>113</v>
      </c>
      <c r="AB1805">
        <v>96</v>
      </c>
      <c r="AC1805">
        <v>67</v>
      </c>
      <c r="AD1805">
        <v>91</v>
      </c>
      <c r="AE1805">
        <v>104</v>
      </c>
      <c r="AF1805">
        <v>92</v>
      </c>
      <c r="AG1805">
        <v>59</v>
      </c>
      <c r="AH1805">
        <v>75</v>
      </c>
      <c r="AI1805">
        <v>100</v>
      </c>
      <c r="AJ1805">
        <v>83</v>
      </c>
      <c r="AK1805" s="1">
        <v>0</v>
      </c>
      <c r="AL1805" s="2">
        <f>IF(NOT(ISNUMBER(gepModelClass1(A1805:AJ1805))),#REF!,gepModelClass1(A1805:AJ1805))</f>
        <v>3.1179762360293059E-5</v>
      </c>
      <c r="AM1805" s="2">
        <f>IF(NOT(ISNUMBER(gepModelClass2(A1805:AJ1805))),#REF!,gepModelClass2(A1805:AJ1805))</f>
        <v>6.65935732444471E-5</v>
      </c>
      <c r="AN1805" s="2">
        <f>IF(NOT(ISNUMBER(gepModelClass3(A1805:AJ1805))),#REF!,gepModelClass3(A1805:AJ1805))</f>
        <v>3.0900443763707112E-3</v>
      </c>
      <c r="AO1805" s="2">
        <f>IF(NOT(ISNUMBER(gepModelClass4(A1805:AJ1805))),#REF!,gepModelClass4(A1805:AJ1805))</f>
        <v>0.99788622951244299</v>
      </c>
      <c r="AP1805" s="2">
        <f>IF(NOT(ISNUMBER(gepModelClass5(A1805:AJ1805))),#REF!,gepModelClass5(A1805:AJ1805))</f>
        <v>0.3930339472843381</v>
      </c>
      <c r="AQ1805" s="2">
        <f>IF(NOT(ISNUMBER(gepModelClass6(A1805:AJ1805))),#REF!,gepModelClass6(A1805:AJ1805))</f>
        <v>3.9649753395087228E-5</v>
      </c>
      <c r="AR1805" s="3" t="str">
        <f t="shared" si="56"/>
        <v>red_soil</v>
      </c>
      <c r="AS1805" s="5" t="s">
        <v>43</v>
      </c>
      <c r="AT1805">
        <f t="shared" si="57"/>
        <v>0</v>
      </c>
      <c r="AU1805" s="3"/>
      <c r="AV1805" s="3"/>
      <c r="AW1805" s="1"/>
      <c r="AX1805" s="4"/>
      <c r="AY1805" s="4"/>
    </row>
    <row r="1806" spans="1:51" x14ac:dyDescent="0.25">
      <c r="A1806">
        <v>47</v>
      </c>
      <c r="B1806">
        <v>31</v>
      </c>
      <c r="C1806">
        <v>111</v>
      </c>
      <c r="D1806">
        <v>131</v>
      </c>
      <c r="E1806">
        <v>47</v>
      </c>
      <c r="F1806">
        <v>34</v>
      </c>
      <c r="G1806">
        <v>111</v>
      </c>
      <c r="H1806">
        <v>128</v>
      </c>
      <c r="I1806">
        <v>44</v>
      </c>
      <c r="J1806">
        <v>34</v>
      </c>
      <c r="K1806">
        <v>115</v>
      </c>
      <c r="L1806">
        <v>128</v>
      </c>
      <c r="M1806">
        <v>53</v>
      </c>
      <c r="N1806">
        <v>51</v>
      </c>
      <c r="O1806">
        <v>104</v>
      </c>
      <c r="P1806">
        <v>114</v>
      </c>
      <c r="Q1806">
        <v>50</v>
      </c>
      <c r="R1806">
        <v>36</v>
      </c>
      <c r="S1806">
        <v>113</v>
      </c>
      <c r="T1806">
        <v>128</v>
      </c>
      <c r="U1806">
        <v>43</v>
      </c>
      <c r="V1806">
        <v>36</v>
      </c>
      <c r="W1806">
        <v>118</v>
      </c>
      <c r="X1806">
        <v>128</v>
      </c>
      <c r="Y1806">
        <v>63</v>
      </c>
      <c r="Z1806">
        <v>79</v>
      </c>
      <c r="AA1806">
        <v>100</v>
      </c>
      <c r="AB1806">
        <v>87</v>
      </c>
      <c r="AC1806">
        <v>59</v>
      </c>
      <c r="AD1806">
        <v>68</v>
      </c>
      <c r="AE1806">
        <v>96</v>
      </c>
      <c r="AF1806">
        <v>92</v>
      </c>
      <c r="AG1806">
        <v>55</v>
      </c>
      <c r="AH1806">
        <v>61</v>
      </c>
      <c r="AI1806">
        <v>100</v>
      </c>
      <c r="AJ1806">
        <v>96</v>
      </c>
      <c r="AK1806" s="1">
        <v>0</v>
      </c>
      <c r="AL1806" s="2">
        <f>IF(NOT(ISNUMBER(gepModelClass1(A1806:AJ1806))),#REF!,gepModelClass1(A1806:AJ1806))</f>
        <v>0.99992553261415451</v>
      </c>
      <c r="AM1806" s="2">
        <f>IF(NOT(ISNUMBER(gepModelClass2(A1806:AJ1806))),#REF!,gepModelClass2(A1806:AJ1806))</f>
        <v>3.0096645503162035E-2</v>
      </c>
      <c r="AN1806" s="2">
        <f>IF(NOT(ISNUMBER(gepModelClass3(A1806:AJ1806))),#REF!,gepModelClass3(A1806:AJ1806))</f>
        <v>1.724582442263091E-5</v>
      </c>
      <c r="AO1806" s="2">
        <f>IF(NOT(ISNUMBER(gepModelClass4(A1806:AJ1806))),#REF!,gepModelClass4(A1806:AJ1806))</f>
        <v>1.3071736045287143E-2</v>
      </c>
      <c r="AP1806" s="2">
        <f>IF(NOT(ISNUMBER(gepModelClass5(A1806:AJ1806))),#REF!,gepModelClass5(A1806:AJ1806))</f>
        <v>5.1563281256453743E-2</v>
      </c>
      <c r="AQ1806" s="2">
        <f>IF(NOT(ISNUMBER(gepModelClass6(A1806:AJ1806))),#REF!,gepModelClass6(A1806:AJ1806))</f>
        <v>4.4077222939493385E-4</v>
      </c>
      <c r="AR1806" s="3" t="str">
        <f t="shared" si="56"/>
        <v>cotton_crop</v>
      </c>
      <c r="AS1806" s="5" t="s">
        <v>42</v>
      </c>
      <c r="AT1806">
        <f t="shared" si="57"/>
        <v>0</v>
      </c>
      <c r="AU1806" s="3"/>
      <c r="AV1806" s="3"/>
      <c r="AW1806" s="1"/>
      <c r="AX1806" s="4"/>
      <c r="AY1806" s="4"/>
    </row>
    <row r="1807" spans="1:51" x14ac:dyDescent="0.25">
      <c r="A1807">
        <v>44</v>
      </c>
      <c r="B1807">
        <v>31</v>
      </c>
      <c r="C1807">
        <v>115</v>
      </c>
      <c r="D1807">
        <v>131</v>
      </c>
      <c r="E1807">
        <v>47</v>
      </c>
      <c r="F1807">
        <v>31</v>
      </c>
      <c r="G1807">
        <v>111</v>
      </c>
      <c r="H1807">
        <v>124</v>
      </c>
      <c r="I1807">
        <v>47</v>
      </c>
      <c r="J1807">
        <v>37</v>
      </c>
      <c r="K1807">
        <v>106</v>
      </c>
      <c r="L1807">
        <v>124</v>
      </c>
      <c r="M1807">
        <v>50</v>
      </c>
      <c r="N1807">
        <v>48</v>
      </c>
      <c r="O1807">
        <v>104</v>
      </c>
      <c r="P1807">
        <v>107</v>
      </c>
      <c r="Q1807">
        <v>50</v>
      </c>
      <c r="R1807">
        <v>57</v>
      </c>
      <c r="S1807">
        <v>96</v>
      </c>
      <c r="T1807">
        <v>96</v>
      </c>
      <c r="U1807">
        <v>56</v>
      </c>
      <c r="V1807">
        <v>61</v>
      </c>
      <c r="W1807">
        <v>96</v>
      </c>
      <c r="X1807">
        <v>88</v>
      </c>
      <c r="Y1807">
        <v>59</v>
      </c>
      <c r="Z1807">
        <v>64</v>
      </c>
      <c r="AA1807">
        <v>100</v>
      </c>
      <c r="AB1807">
        <v>92</v>
      </c>
      <c r="AC1807">
        <v>55</v>
      </c>
      <c r="AD1807">
        <v>61</v>
      </c>
      <c r="AE1807">
        <v>100</v>
      </c>
      <c r="AF1807">
        <v>87</v>
      </c>
      <c r="AG1807">
        <v>55</v>
      </c>
      <c r="AH1807">
        <v>58</v>
      </c>
      <c r="AI1807">
        <v>96</v>
      </c>
      <c r="AJ1807">
        <v>87</v>
      </c>
      <c r="AK1807" s="1">
        <v>0</v>
      </c>
      <c r="AL1807" s="2">
        <f>IF(NOT(ISNUMBER(gepModelClass1(A1807:AJ1807))),#REF!,gepModelClass1(A1807:AJ1807))</f>
        <v>0.99986421635306244</v>
      </c>
      <c r="AM1807" s="2">
        <f>IF(NOT(ISNUMBER(gepModelClass2(A1807:AJ1807))),#REF!,gepModelClass2(A1807:AJ1807))</f>
        <v>8.5493321079737165E-3</v>
      </c>
      <c r="AN1807" s="2">
        <f>IF(NOT(ISNUMBER(gepModelClass3(A1807:AJ1807))),#REF!,gepModelClass3(A1807:AJ1807))</f>
        <v>6.0470717120017084E-6</v>
      </c>
      <c r="AO1807" s="2">
        <f>IF(NOT(ISNUMBER(gepModelClass4(A1807:AJ1807))),#REF!,gepModelClass4(A1807:AJ1807))</f>
        <v>7.4312663769380269E-2</v>
      </c>
      <c r="AP1807" s="2">
        <f>IF(NOT(ISNUMBER(gepModelClass5(A1807:AJ1807))),#REF!,gepModelClass5(A1807:AJ1807))</f>
        <v>0.1473458189182397</v>
      </c>
      <c r="AQ1807" s="2">
        <f>IF(NOT(ISNUMBER(gepModelClass6(A1807:AJ1807))),#REF!,gepModelClass6(A1807:AJ1807))</f>
        <v>4.4729298663974962E-4</v>
      </c>
      <c r="AR1807" s="3" t="str">
        <f t="shared" si="56"/>
        <v>cotton_crop</v>
      </c>
      <c r="AS1807" s="5" t="s">
        <v>40</v>
      </c>
      <c r="AT1807">
        <f t="shared" si="57"/>
        <v>1</v>
      </c>
      <c r="AU1807" s="3"/>
      <c r="AV1807" s="3"/>
      <c r="AW1807" s="1"/>
      <c r="AX1807" s="4"/>
      <c r="AY1807" s="4"/>
    </row>
    <row r="1808" spans="1:51" x14ac:dyDescent="0.25">
      <c r="A1808">
        <v>47</v>
      </c>
      <c r="B1808">
        <v>31</v>
      </c>
      <c r="C1808">
        <v>111</v>
      </c>
      <c r="D1808">
        <v>124</v>
      </c>
      <c r="E1808">
        <v>47</v>
      </c>
      <c r="F1808">
        <v>37</v>
      </c>
      <c r="G1808">
        <v>106</v>
      </c>
      <c r="H1808">
        <v>124</v>
      </c>
      <c r="I1808">
        <v>50</v>
      </c>
      <c r="J1808">
        <v>43</v>
      </c>
      <c r="K1808">
        <v>98</v>
      </c>
      <c r="L1808">
        <v>109</v>
      </c>
      <c r="M1808">
        <v>50</v>
      </c>
      <c r="N1808">
        <v>57</v>
      </c>
      <c r="O1808">
        <v>96</v>
      </c>
      <c r="P1808">
        <v>96</v>
      </c>
      <c r="Q1808">
        <v>56</v>
      </c>
      <c r="R1808">
        <v>61</v>
      </c>
      <c r="S1808">
        <v>96</v>
      </c>
      <c r="T1808">
        <v>88</v>
      </c>
      <c r="U1808">
        <v>56</v>
      </c>
      <c r="V1808">
        <v>61</v>
      </c>
      <c r="W1808">
        <v>91</v>
      </c>
      <c r="X1808">
        <v>85</v>
      </c>
      <c r="Y1808">
        <v>55</v>
      </c>
      <c r="Z1808">
        <v>61</v>
      </c>
      <c r="AA1808">
        <v>100</v>
      </c>
      <c r="AB1808">
        <v>87</v>
      </c>
      <c r="AC1808">
        <v>55</v>
      </c>
      <c r="AD1808">
        <v>58</v>
      </c>
      <c r="AE1808">
        <v>96</v>
      </c>
      <c r="AF1808">
        <v>87</v>
      </c>
      <c r="AG1808">
        <v>59</v>
      </c>
      <c r="AH1808">
        <v>58</v>
      </c>
      <c r="AI1808">
        <v>93</v>
      </c>
      <c r="AJ1808">
        <v>83</v>
      </c>
      <c r="AK1808" s="1">
        <v>0</v>
      </c>
      <c r="AL1808" s="2">
        <f>IF(NOT(ISNUMBER(gepModelClass1(A1808:AJ1808))),#REF!,gepModelClass1(A1808:AJ1808))</f>
        <v>0.99807483544381181</v>
      </c>
      <c r="AM1808" s="2">
        <f>IF(NOT(ISNUMBER(gepModelClass2(A1808:AJ1808))),#REF!,gepModelClass2(A1808:AJ1808))</f>
        <v>1.0050788615255241E-2</v>
      </c>
      <c r="AN1808" s="2">
        <f>IF(NOT(ISNUMBER(gepModelClass3(A1808:AJ1808))),#REF!,gepModelClass3(A1808:AJ1808))</f>
        <v>1.0751298068804132E-5</v>
      </c>
      <c r="AO1808" s="2">
        <f>IF(NOT(ISNUMBER(gepModelClass4(A1808:AJ1808))),#REF!,gepModelClass4(A1808:AJ1808))</f>
        <v>6.0098357044157863E-2</v>
      </c>
      <c r="AP1808" s="2">
        <f>IF(NOT(ISNUMBER(gepModelClass5(A1808:AJ1808))),#REF!,gepModelClass5(A1808:AJ1808))</f>
        <v>0.24733053522151599</v>
      </c>
      <c r="AQ1808" s="2">
        <f>IF(NOT(ISNUMBER(gepModelClass6(A1808:AJ1808))),#REF!,gepModelClass6(A1808:AJ1808))</f>
        <v>2.6407547919251261E-3</v>
      </c>
      <c r="AR1808" s="3" t="str">
        <f t="shared" si="56"/>
        <v>cotton_crop</v>
      </c>
      <c r="AS1808" s="5" t="s">
        <v>40</v>
      </c>
      <c r="AT1808">
        <f t="shared" si="57"/>
        <v>1</v>
      </c>
      <c r="AU1808" s="3"/>
      <c r="AV1808" s="3"/>
      <c r="AW1808" s="1"/>
      <c r="AX1808" s="4"/>
      <c r="AY1808" s="4"/>
    </row>
    <row r="1809" spans="1:51" x14ac:dyDescent="0.25">
      <c r="A1809">
        <v>64</v>
      </c>
      <c r="B1809">
        <v>85</v>
      </c>
      <c r="C1809">
        <v>98</v>
      </c>
      <c r="D1809">
        <v>79</v>
      </c>
      <c r="E1809">
        <v>64</v>
      </c>
      <c r="F1809">
        <v>85</v>
      </c>
      <c r="G1809">
        <v>102</v>
      </c>
      <c r="H1809">
        <v>91</v>
      </c>
      <c r="I1809">
        <v>64</v>
      </c>
      <c r="J1809">
        <v>77</v>
      </c>
      <c r="K1809">
        <v>106</v>
      </c>
      <c r="L1809">
        <v>98</v>
      </c>
      <c r="M1809">
        <v>60</v>
      </c>
      <c r="N1809">
        <v>75</v>
      </c>
      <c r="O1809">
        <v>96</v>
      </c>
      <c r="P1809">
        <v>78</v>
      </c>
      <c r="Q1809">
        <v>64</v>
      </c>
      <c r="R1809">
        <v>68</v>
      </c>
      <c r="S1809">
        <v>104</v>
      </c>
      <c r="T1809">
        <v>88</v>
      </c>
      <c r="U1809">
        <v>64</v>
      </c>
      <c r="V1809">
        <v>64</v>
      </c>
      <c r="W1809">
        <v>108</v>
      </c>
      <c r="X1809">
        <v>92</v>
      </c>
      <c r="Y1809">
        <v>59</v>
      </c>
      <c r="Z1809">
        <v>75</v>
      </c>
      <c r="AA1809">
        <v>89</v>
      </c>
      <c r="AB1809">
        <v>79</v>
      </c>
      <c r="AC1809">
        <v>59</v>
      </c>
      <c r="AD1809">
        <v>64</v>
      </c>
      <c r="AE1809">
        <v>100</v>
      </c>
      <c r="AF1809">
        <v>92</v>
      </c>
      <c r="AG1809">
        <v>59</v>
      </c>
      <c r="AH1809">
        <v>58</v>
      </c>
      <c r="AI1809">
        <v>104</v>
      </c>
      <c r="AJ1809">
        <v>100</v>
      </c>
      <c r="AK1809" s="1">
        <v>0</v>
      </c>
      <c r="AL1809" s="2">
        <f>IF(NOT(ISNUMBER(gepModelClass1(A1809:AJ1809))),#REF!,gepModelClass1(A1809:AJ1809))</f>
        <v>4.8379683655944417E-3</v>
      </c>
      <c r="AM1809" s="2">
        <f>IF(NOT(ISNUMBER(gepModelClass2(A1809:AJ1809))),#REF!,gepModelClass2(A1809:AJ1809))</f>
        <v>1.2625709238453494E-2</v>
      </c>
      <c r="AN1809" s="2">
        <f>IF(NOT(ISNUMBER(gepModelClass3(A1809:AJ1809))),#REF!,gepModelClass3(A1809:AJ1809))</f>
        <v>6.7552363687322758E-4</v>
      </c>
      <c r="AO1809" s="2">
        <f>IF(NOT(ISNUMBER(gepModelClass4(A1809:AJ1809))),#REF!,gepModelClass4(A1809:AJ1809))</f>
        <v>0.22661066682661993</v>
      </c>
      <c r="AP1809" s="2">
        <f>IF(NOT(ISNUMBER(gepModelClass5(A1809:AJ1809))),#REF!,gepModelClass5(A1809:AJ1809))</f>
        <v>0.79969046227844365</v>
      </c>
      <c r="AQ1809" s="2">
        <f>IF(NOT(ISNUMBER(gepModelClass6(A1809:AJ1809))),#REF!,gepModelClass6(A1809:AJ1809))</f>
        <v>1.6825934119959758E-2</v>
      </c>
      <c r="AR1809" s="3" t="str">
        <f t="shared" si="56"/>
        <v>soil_with_vegetation_stubble</v>
      </c>
      <c r="AS1809" s="5" t="s">
        <v>40</v>
      </c>
      <c r="AT1809">
        <f t="shared" si="57"/>
        <v>0</v>
      </c>
      <c r="AU1809" s="3"/>
      <c r="AV1809" s="3"/>
      <c r="AW1809" s="1"/>
      <c r="AX1809" s="4"/>
      <c r="AY1809" s="4"/>
    </row>
    <row r="1810" spans="1:51" x14ac:dyDescent="0.25">
      <c r="A1810">
        <v>64</v>
      </c>
      <c r="B1810">
        <v>85</v>
      </c>
      <c r="C1810">
        <v>102</v>
      </c>
      <c r="D1810">
        <v>91</v>
      </c>
      <c r="E1810">
        <v>64</v>
      </c>
      <c r="F1810">
        <v>77</v>
      </c>
      <c r="G1810">
        <v>106</v>
      </c>
      <c r="H1810">
        <v>98</v>
      </c>
      <c r="I1810">
        <v>68</v>
      </c>
      <c r="J1810">
        <v>69</v>
      </c>
      <c r="K1810">
        <v>111</v>
      </c>
      <c r="L1810">
        <v>98</v>
      </c>
      <c r="M1810">
        <v>64</v>
      </c>
      <c r="N1810">
        <v>68</v>
      </c>
      <c r="O1810">
        <v>104</v>
      </c>
      <c r="P1810">
        <v>88</v>
      </c>
      <c r="Q1810">
        <v>64</v>
      </c>
      <c r="R1810">
        <v>64</v>
      </c>
      <c r="S1810">
        <v>108</v>
      </c>
      <c r="T1810">
        <v>92</v>
      </c>
      <c r="U1810">
        <v>60</v>
      </c>
      <c r="V1810">
        <v>61</v>
      </c>
      <c r="W1810">
        <v>108</v>
      </c>
      <c r="X1810">
        <v>99</v>
      </c>
      <c r="Y1810">
        <v>59</v>
      </c>
      <c r="Z1810">
        <v>64</v>
      </c>
      <c r="AA1810">
        <v>100</v>
      </c>
      <c r="AB1810">
        <v>92</v>
      </c>
      <c r="AC1810">
        <v>59</v>
      </c>
      <c r="AD1810">
        <v>58</v>
      </c>
      <c r="AE1810">
        <v>104</v>
      </c>
      <c r="AF1810">
        <v>100</v>
      </c>
      <c r="AG1810">
        <v>59</v>
      </c>
      <c r="AH1810">
        <v>58</v>
      </c>
      <c r="AI1810">
        <v>104</v>
      </c>
      <c r="AJ1810">
        <v>100</v>
      </c>
      <c r="AK1810" s="1">
        <v>0</v>
      </c>
      <c r="AL1810" s="2">
        <f>IF(NOT(ISNUMBER(gepModelClass1(A1810:AJ1810))),#REF!,gepModelClass1(A1810:AJ1810))</f>
        <v>0.17021174263086872</v>
      </c>
      <c r="AM1810" s="2">
        <f>IF(NOT(ISNUMBER(gepModelClass2(A1810:AJ1810))),#REF!,gepModelClass2(A1810:AJ1810))</f>
        <v>3.5626617550626197E-2</v>
      </c>
      <c r="AN1810" s="2">
        <f>IF(NOT(ISNUMBER(gepModelClass3(A1810:AJ1810))),#REF!,gepModelClass3(A1810:AJ1810))</f>
        <v>1.5045546187910687E-3</v>
      </c>
      <c r="AO1810" s="2">
        <f>IF(NOT(ISNUMBER(gepModelClass4(A1810:AJ1810))),#REF!,gepModelClass4(A1810:AJ1810))</f>
        <v>0.11283217142040146</v>
      </c>
      <c r="AP1810" s="2">
        <f>IF(NOT(ISNUMBER(gepModelClass5(A1810:AJ1810))),#REF!,gepModelClass5(A1810:AJ1810))</f>
        <v>0.72989565392926836</v>
      </c>
      <c r="AQ1810" s="2">
        <f>IF(NOT(ISNUMBER(gepModelClass6(A1810:AJ1810))),#REF!,gepModelClass6(A1810:AJ1810))</f>
        <v>1.9039227411273955E-3</v>
      </c>
      <c r="AR1810" s="3" t="str">
        <f t="shared" si="56"/>
        <v>soil_with_vegetation_stubble</v>
      </c>
      <c r="AS1810" s="5" t="s">
        <v>40</v>
      </c>
      <c r="AT1810">
        <f t="shared" si="57"/>
        <v>0</v>
      </c>
      <c r="AU1810" s="3"/>
      <c r="AV1810" s="3"/>
      <c r="AW1810" s="1"/>
      <c r="AX1810" s="4"/>
      <c r="AY1810" s="4"/>
    </row>
    <row r="1811" spans="1:51" x14ac:dyDescent="0.25">
      <c r="A1811">
        <v>64</v>
      </c>
      <c r="B1811">
        <v>77</v>
      </c>
      <c r="C1811">
        <v>106</v>
      </c>
      <c r="D1811">
        <v>98</v>
      </c>
      <c r="E1811">
        <v>68</v>
      </c>
      <c r="F1811">
        <v>69</v>
      </c>
      <c r="G1811">
        <v>111</v>
      </c>
      <c r="H1811">
        <v>98</v>
      </c>
      <c r="I1811">
        <v>68</v>
      </c>
      <c r="J1811">
        <v>73</v>
      </c>
      <c r="K1811">
        <v>111</v>
      </c>
      <c r="L1811">
        <v>91</v>
      </c>
      <c r="M1811">
        <v>64</v>
      </c>
      <c r="N1811">
        <v>64</v>
      </c>
      <c r="O1811">
        <v>108</v>
      </c>
      <c r="P1811">
        <v>92</v>
      </c>
      <c r="Q1811">
        <v>60</v>
      </c>
      <c r="R1811">
        <v>61</v>
      </c>
      <c r="S1811">
        <v>108</v>
      </c>
      <c r="T1811">
        <v>99</v>
      </c>
      <c r="U1811">
        <v>64</v>
      </c>
      <c r="V1811">
        <v>61</v>
      </c>
      <c r="W1811">
        <v>108</v>
      </c>
      <c r="X1811">
        <v>99</v>
      </c>
      <c r="Y1811">
        <v>59</v>
      </c>
      <c r="Z1811">
        <v>58</v>
      </c>
      <c r="AA1811">
        <v>104</v>
      </c>
      <c r="AB1811">
        <v>100</v>
      </c>
      <c r="AC1811">
        <v>59</v>
      </c>
      <c r="AD1811">
        <v>58</v>
      </c>
      <c r="AE1811">
        <v>104</v>
      </c>
      <c r="AF1811">
        <v>100</v>
      </c>
      <c r="AG1811">
        <v>59</v>
      </c>
      <c r="AH1811">
        <v>61</v>
      </c>
      <c r="AI1811">
        <v>109</v>
      </c>
      <c r="AJ1811">
        <v>100</v>
      </c>
      <c r="AK1811" s="1">
        <v>0</v>
      </c>
      <c r="AL1811" s="2">
        <f>IF(NOT(ISNUMBER(gepModelClass1(A1811:AJ1811))),#REF!,gepModelClass1(A1811:AJ1811))</f>
        <v>0.21839613543093864</v>
      </c>
      <c r="AM1811" s="2">
        <f>IF(NOT(ISNUMBER(gepModelClass2(A1811:AJ1811))),#REF!,gepModelClass2(A1811:AJ1811))</f>
        <v>6.918994845042549E-2</v>
      </c>
      <c r="AN1811" s="2">
        <f>IF(NOT(ISNUMBER(gepModelClass3(A1811:AJ1811))),#REF!,gepModelClass3(A1811:AJ1811))</f>
        <v>1.7251144433299709E-3</v>
      </c>
      <c r="AO1811" s="2">
        <f>IF(NOT(ISNUMBER(gepModelClass4(A1811:AJ1811))),#REF!,gepModelClass4(A1811:AJ1811))</f>
        <v>5.3967673705860725E-2</v>
      </c>
      <c r="AP1811" s="2">
        <f>IF(NOT(ISNUMBER(gepModelClass5(A1811:AJ1811))),#REF!,gepModelClass5(A1811:AJ1811))</f>
        <v>0.689640425990659</v>
      </c>
      <c r="AQ1811" s="2">
        <f>IF(NOT(ISNUMBER(gepModelClass6(A1811:AJ1811))),#REF!,gepModelClass6(A1811:AJ1811))</f>
        <v>1.0936024949220538E-3</v>
      </c>
      <c r="AR1811" s="3" t="str">
        <f t="shared" si="56"/>
        <v>soil_with_vegetation_stubble</v>
      </c>
      <c r="AS1811" s="5" t="s">
        <v>40</v>
      </c>
      <c r="AT1811">
        <f t="shared" si="57"/>
        <v>0</v>
      </c>
      <c r="AU1811" s="3"/>
      <c r="AV1811" s="3"/>
      <c r="AW1811" s="1"/>
      <c r="AX1811" s="4"/>
      <c r="AY1811" s="4"/>
    </row>
    <row r="1812" spans="1:51" x14ac:dyDescent="0.25">
      <c r="A1812">
        <v>68</v>
      </c>
      <c r="B1812">
        <v>69</v>
      </c>
      <c r="C1812">
        <v>111</v>
      </c>
      <c r="D1812">
        <v>98</v>
      </c>
      <c r="E1812">
        <v>68</v>
      </c>
      <c r="F1812">
        <v>73</v>
      </c>
      <c r="G1812">
        <v>111</v>
      </c>
      <c r="H1812">
        <v>91</v>
      </c>
      <c r="I1812">
        <v>68</v>
      </c>
      <c r="J1812">
        <v>77</v>
      </c>
      <c r="K1812">
        <v>98</v>
      </c>
      <c r="L1812">
        <v>79</v>
      </c>
      <c r="M1812">
        <v>60</v>
      </c>
      <c r="N1812">
        <v>61</v>
      </c>
      <c r="O1812">
        <v>108</v>
      </c>
      <c r="P1812">
        <v>99</v>
      </c>
      <c r="Q1812">
        <v>64</v>
      </c>
      <c r="R1812">
        <v>61</v>
      </c>
      <c r="S1812">
        <v>108</v>
      </c>
      <c r="T1812">
        <v>99</v>
      </c>
      <c r="U1812">
        <v>64</v>
      </c>
      <c r="V1812">
        <v>68</v>
      </c>
      <c r="W1812">
        <v>108</v>
      </c>
      <c r="X1812">
        <v>92</v>
      </c>
      <c r="Y1812">
        <v>59</v>
      </c>
      <c r="Z1812">
        <v>58</v>
      </c>
      <c r="AA1812">
        <v>104</v>
      </c>
      <c r="AB1812">
        <v>100</v>
      </c>
      <c r="AC1812">
        <v>59</v>
      </c>
      <c r="AD1812">
        <v>61</v>
      </c>
      <c r="AE1812">
        <v>109</v>
      </c>
      <c r="AF1812">
        <v>100</v>
      </c>
      <c r="AG1812">
        <v>63</v>
      </c>
      <c r="AH1812">
        <v>64</v>
      </c>
      <c r="AI1812">
        <v>104</v>
      </c>
      <c r="AJ1812">
        <v>96</v>
      </c>
      <c r="AK1812" s="1">
        <v>0</v>
      </c>
      <c r="AL1812" s="2">
        <f>IF(NOT(ISNUMBER(gepModelClass1(A1812:AJ1812))),#REF!,gepModelClass1(A1812:AJ1812))</f>
        <v>4.0786436667691828E-2</v>
      </c>
      <c r="AM1812" s="2">
        <f>IF(NOT(ISNUMBER(gepModelClass2(A1812:AJ1812))),#REF!,gepModelClass2(A1812:AJ1812))</f>
        <v>0.12229715924062406</v>
      </c>
      <c r="AN1812" s="2">
        <f>IF(NOT(ISNUMBER(gepModelClass3(A1812:AJ1812))),#REF!,gepModelClass3(A1812:AJ1812))</f>
        <v>1.9962147149490618E-3</v>
      </c>
      <c r="AO1812" s="2">
        <f>IF(NOT(ISNUMBER(gepModelClass4(A1812:AJ1812))),#REF!,gepModelClass4(A1812:AJ1812))</f>
        <v>2.3251795070784544E-2</v>
      </c>
      <c r="AP1812" s="2">
        <f>IF(NOT(ISNUMBER(gepModelClass5(A1812:AJ1812))),#REF!,gepModelClass5(A1812:AJ1812))</f>
        <v>0.51701462534424647</v>
      </c>
      <c r="AQ1812" s="2">
        <f>IF(NOT(ISNUMBER(gepModelClass6(A1812:AJ1812))),#REF!,gepModelClass6(A1812:AJ1812))</f>
        <v>1.1394469399313486E-3</v>
      </c>
      <c r="AR1812" s="3" t="str">
        <f t="shared" si="56"/>
        <v>soil_with_vegetation_stubble</v>
      </c>
      <c r="AS1812" s="5" t="s">
        <v>40</v>
      </c>
      <c r="AT1812">
        <f t="shared" si="57"/>
        <v>0</v>
      </c>
      <c r="AU1812" s="3"/>
      <c r="AV1812" s="3"/>
      <c r="AW1812" s="1"/>
      <c r="AX1812" s="4"/>
      <c r="AY1812" s="4"/>
    </row>
    <row r="1813" spans="1:51" x14ac:dyDescent="0.25">
      <c r="A1813">
        <v>76</v>
      </c>
      <c r="B1813">
        <v>85</v>
      </c>
      <c r="C1813">
        <v>98</v>
      </c>
      <c r="D1813">
        <v>76</v>
      </c>
      <c r="E1813">
        <v>72</v>
      </c>
      <c r="F1813">
        <v>81</v>
      </c>
      <c r="G1813">
        <v>86</v>
      </c>
      <c r="H1813">
        <v>72</v>
      </c>
      <c r="I1813">
        <v>68</v>
      </c>
      <c r="J1813">
        <v>73</v>
      </c>
      <c r="K1813">
        <v>78</v>
      </c>
      <c r="L1813">
        <v>65</v>
      </c>
      <c r="M1813">
        <v>80</v>
      </c>
      <c r="N1813">
        <v>99</v>
      </c>
      <c r="O1813">
        <v>104</v>
      </c>
      <c r="P1813">
        <v>85</v>
      </c>
      <c r="Q1813">
        <v>80</v>
      </c>
      <c r="R1813">
        <v>95</v>
      </c>
      <c r="S1813">
        <v>100</v>
      </c>
      <c r="T1813">
        <v>81</v>
      </c>
      <c r="U1813">
        <v>71</v>
      </c>
      <c r="V1813">
        <v>79</v>
      </c>
      <c r="W1813">
        <v>91</v>
      </c>
      <c r="X1813">
        <v>74</v>
      </c>
      <c r="Y1813">
        <v>79</v>
      </c>
      <c r="Z1813">
        <v>95</v>
      </c>
      <c r="AA1813">
        <v>96</v>
      </c>
      <c r="AB1813">
        <v>79</v>
      </c>
      <c r="AC1813">
        <v>79</v>
      </c>
      <c r="AD1813">
        <v>95</v>
      </c>
      <c r="AE1813">
        <v>96</v>
      </c>
      <c r="AF1813">
        <v>79</v>
      </c>
      <c r="AG1813">
        <v>75</v>
      </c>
      <c r="AH1813">
        <v>87</v>
      </c>
      <c r="AI1813">
        <v>93</v>
      </c>
      <c r="AJ1813">
        <v>79</v>
      </c>
      <c r="AK1813" s="1">
        <v>0</v>
      </c>
      <c r="AL1813" s="2">
        <f>IF(NOT(ISNUMBER(gepModelClass1(A1813:AJ1813))),#REF!,gepModelClass1(A1813:AJ1813))</f>
        <v>6.3938025942626738E-6</v>
      </c>
      <c r="AM1813" s="2">
        <f>IF(NOT(ISNUMBER(gepModelClass2(A1813:AJ1813))),#REF!,gepModelClass2(A1813:AJ1813))</f>
        <v>0.95891111327662526</v>
      </c>
      <c r="AN1813" s="2">
        <f>IF(NOT(ISNUMBER(gepModelClass3(A1813:AJ1813))),#REF!,gepModelClass3(A1813:AJ1813))</f>
        <v>8.0772415552220492E-2</v>
      </c>
      <c r="AO1813" s="2">
        <f>IF(NOT(ISNUMBER(gepModelClass4(A1813:AJ1813))),#REF!,gepModelClass4(A1813:AJ1813))</f>
        <v>2.5125623958549684E-4</v>
      </c>
      <c r="AP1813" s="2">
        <f>IF(NOT(ISNUMBER(gepModelClass5(A1813:AJ1813))),#REF!,gepModelClass5(A1813:AJ1813))</f>
        <v>0.83276482853167888</v>
      </c>
      <c r="AQ1813" s="2">
        <f>IF(NOT(ISNUMBER(gepModelClass6(A1813:AJ1813))),#REF!,gepModelClass6(A1813:AJ1813))</f>
        <v>3.6319922888793141E-2</v>
      </c>
      <c r="AR1813" s="3" t="str">
        <f t="shared" si="56"/>
        <v>damp_grey_soil</v>
      </c>
      <c r="AS1813" s="5" t="s">
        <v>39</v>
      </c>
      <c r="AT1813">
        <f t="shared" si="57"/>
        <v>0</v>
      </c>
      <c r="AU1813" s="3"/>
      <c r="AV1813" s="3"/>
      <c r="AW1813" s="1"/>
      <c r="AX1813" s="4"/>
      <c r="AY1813" s="4"/>
    </row>
    <row r="1814" spans="1:51" x14ac:dyDescent="0.25">
      <c r="A1814">
        <v>68</v>
      </c>
      <c r="B1814">
        <v>73</v>
      </c>
      <c r="C1814">
        <v>78</v>
      </c>
      <c r="D1814">
        <v>65</v>
      </c>
      <c r="E1814">
        <v>64</v>
      </c>
      <c r="F1814">
        <v>66</v>
      </c>
      <c r="G1814">
        <v>74</v>
      </c>
      <c r="H1814">
        <v>65</v>
      </c>
      <c r="I1814">
        <v>64</v>
      </c>
      <c r="J1814">
        <v>73</v>
      </c>
      <c r="K1814">
        <v>82</v>
      </c>
      <c r="L1814">
        <v>68</v>
      </c>
      <c r="M1814">
        <v>71</v>
      </c>
      <c r="N1814">
        <v>79</v>
      </c>
      <c r="O1814">
        <v>91</v>
      </c>
      <c r="P1814">
        <v>74</v>
      </c>
      <c r="Q1814">
        <v>68</v>
      </c>
      <c r="R1814">
        <v>71</v>
      </c>
      <c r="S1814">
        <v>83</v>
      </c>
      <c r="T1814">
        <v>67</v>
      </c>
      <c r="U1814">
        <v>68</v>
      </c>
      <c r="V1814">
        <v>71</v>
      </c>
      <c r="W1814">
        <v>83</v>
      </c>
      <c r="X1814">
        <v>70</v>
      </c>
      <c r="Y1814">
        <v>75</v>
      </c>
      <c r="Z1814">
        <v>87</v>
      </c>
      <c r="AA1814">
        <v>93</v>
      </c>
      <c r="AB1814">
        <v>79</v>
      </c>
      <c r="AC1814">
        <v>71</v>
      </c>
      <c r="AD1814">
        <v>75</v>
      </c>
      <c r="AE1814">
        <v>85</v>
      </c>
      <c r="AF1814">
        <v>71</v>
      </c>
      <c r="AG1814">
        <v>75</v>
      </c>
      <c r="AH1814">
        <v>79</v>
      </c>
      <c r="AI1814">
        <v>89</v>
      </c>
      <c r="AJ1814">
        <v>71</v>
      </c>
      <c r="AK1814" s="1">
        <v>1</v>
      </c>
      <c r="AL1814" s="2">
        <f>IF(NOT(ISNUMBER(gepModelClass1(A1814:AJ1814))),#REF!,gepModelClass1(A1814:AJ1814))</f>
        <v>6.5591116838717659E-5</v>
      </c>
      <c r="AM1814" s="2">
        <f>IF(NOT(ISNUMBER(gepModelClass2(A1814:AJ1814))),#REF!,gepModelClass2(A1814:AJ1814))</f>
        <v>0.20609593622246172</v>
      </c>
      <c r="AN1814" s="2">
        <f>IF(NOT(ISNUMBER(gepModelClass3(A1814:AJ1814))),#REF!,gepModelClass3(A1814:AJ1814))</f>
        <v>2.8781645327365995E-3</v>
      </c>
      <c r="AO1814" s="2">
        <f>IF(NOT(ISNUMBER(gepModelClass4(A1814:AJ1814))),#REF!,gepModelClass4(A1814:AJ1814))</f>
        <v>1.5390479038319049E-4</v>
      </c>
      <c r="AP1814" s="2">
        <f>IF(NOT(ISNUMBER(gepModelClass5(A1814:AJ1814))),#REF!,gepModelClass5(A1814:AJ1814))</f>
        <v>0.98600865227161638</v>
      </c>
      <c r="AQ1814" s="2">
        <f>IF(NOT(ISNUMBER(gepModelClass6(A1814:AJ1814))),#REF!,gepModelClass6(A1814:AJ1814))</f>
        <v>0.27526727960339126</v>
      </c>
      <c r="AR1814" s="3" t="str">
        <f t="shared" si="56"/>
        <v>soil_with_vegetation_stubble</v>
      </c>
      <c r="AS1814" s="5" t="s">
        <v>41</v>
      </c>
      <c r="AT1814">
        <f t="shared" si="57"/>
        <v>1</v>
      </c>
      <c r="AU1814" s="3"/>
      <c r="AV1814" s="3"/>
      <c r="AW1814" s="1"/>
      <c r="AX1814" s="4"/>
      <c r="AY1814" s="4"/>
    </row>
    <row r="1815" spans="1:51" x14ac:dyDescent="0.25">
      <c r="A1815">
        <v>84</v>
      </c>
      <c r="B1815">
        <v>99</v>
      </c>
      <c r="C1815">
        <v>100</v>
      </c>
      <c r="D1815">
        <v>81</v>
      </c>
      <c r="E1815">
        <v>88</v>
      </c>
      <c r="F1815">
        <v>99</v>
      </c>
      <c r="G1815">
        <v>104</v>
      </c>
      <c r="H1815">
        <v>85</v>
      </c>
      <c r="I1815">
        <v>84</v>
      </c>
      <c r="J1815">
        <v>99</v>
      </c>
      <c r="K1815">
        <v>100</v>
      </c>
      <c r="L1815">
        <v>81</v>
      </c>
      <c r="M1815">
        <v>88</v>
      </c>
      <c r="N1815">
        <v>99</v>
      </c>
      <c r="O1815">
        <v>109</v>
      </c>
      <c r="P1815">
        <v>83</v>
      </c>
      <c r="Q1815">
        <v>84</v>
      </c>
      <c r="R1815">
        <v>99</v>
      </c>
      <c r="S1815">
        <v>100</v>
      </c>
      <c r="T1815">
        <v>79</v>
      </c>
      <c r="U1815">
        <v>84</v>
      </c>
      <c r="V1815">
        <v>103</v>
      </c>
      <c r="W1815">
        <v>104</v>
      </c>
      <c r="X1815">
        <v>83</v>
      </c>
      <c r="Y1815">
        <v>86</v>
      </c>
      <c r="Z1815">
        <v>100</v>
      </c>
      <c r="AA1815">
        <v>104</v>
      </c>
      <c r="AB1815">
        <v>81</v>
      </c>
      <c r="AC1815">
        <v>82</v>
      </c>
      <c r="AD1815">
        <v>96</v>
      </c>
      <c r="AE1815">
        <v>104</v>
      </c>
      <c r="AF1815">
        <v>81</v>
      </c>
      <c r="AG1815">
        <v>82</v>
      </c>
      <c r="AH1815">
        <v>100</v>
      </c>
      <c r="AI1815">
        <v>104</v>
      </c>
      <c r="AJ1815">
        <v>81</v>
      </c>
      <c r="AK1815" s="1">
        <v>0</v>
      </c>
      <c r="AL1815" s="2">
        <f>IF(NOT(ISNUMBER(gepModelClass1(A1815:AJ1815))),#REF!,gepModelClass1(A1815:AJ1815))</f>
        <v>5.5327111146137633E-6</v>
      </c>
      <c r="AM1815" s="2">
        <f>IF(NOT(ISNUMBER(gepModelClass2(A1815:AJ1815))),#REF!,gepModelClass2(A1815:AJ1815))</f>
        <v>1.2314652166245207E-2</v>
      </c>
      <c r="AN1815" s="2">
        <f>IF(NOT(ISNUMBER(gepModelClass3(A1815:AJ1815))),#REF!,gepModelClass3(A1815:AJ1815))</f>
        <v>0.95223550300585991</v>
      </c>
      <c r="AO1815" s="2">
        <f>IF(NOT(ISNUMBER(gepModelClass4(A1815:AJ1815))),#REF!,gepModelClass4(A1815:AJ1815))</f>
        <v>5.9087786741825372E-5</v>
      </c>
      <c r="AP1815" s="2">
        <f>IF(NOT(ISNUMBER(gepModelClass5(A1815:AJ1815))),#REF!,gepModelClass5(A1815:AJ1815))</f>
        <v>1.2230869027255328E-2</v>
      </c>
      <c r="AQ1815" s="2">
        <f>IF(NOT(ISNUMBER(gepModelClass6(A1815:AJ1815))),#REF!,gepModelClass6(A1815:AJ1815))</f>
        <v>4.4399480226388018E-2</v>
      </c>
      <c r="AR1815" s="3" t="str">
        <f t="shared" si="56"/>
        <v>grey_soil</v>
      </c>
      <c r="AS1815" s="5" t="s">
        <v>38</v>
      </c>
      <c r="AT1815">
        <f t="shared" si="57"/>
        <v>0</v>
      </c>
      <c r="AU1815" s="3"/>
      <c r="AV1815" s="3"/>
      <c r="AW1815" s="1"/>
      <c r="AX1815" s="4"/>
      <c r="AY1815" s="4"/>
    </row>
    <row r="1816" spans="1:51" x14ac:dyDescent="0.25">
      <c r="A1816">
        <v>50</v>
      </c>
      <c r="B1816">
        <v>71</v>
      </c>
      <c r="C1816">
        <v>91</v>
      </c>
      <c r="D1816">
        <v>78</v>
      </c>
      <c r="E1816">
        <v>50</v>
      </c>
      <c r="F1816">
        <v>68</v>
      </c>
      <c r="G1816">
        <v>87</v>
      </c>
      <c r="H1816">
        <v>74</v>
      </c>
      <c r="I1816">
        <v>50</v>
      </c>
      <c r="J1816">
        <v>71</v>
      </c>
      <c r="K1816">
        <v>87</v>
      </c>
      <c r="L1816">
        <v>70</v>
      </c>
      <c r="M1816">
        <v>48</v>
      </c>
      <c r="N1816">
        <v>61</v>
      </c>
      <c r="O1816">
        <v>81</v>
      </c>
      <c r="P1816">
        <v>67</v>
      </c>
      <c r="Q1816">
        <v>48</v>
      </c>
      <c r="R1816">
        <v>64</v>
      </c>
      <c r="S1816">
        <v>85</v>
      </c>
      <c r="T1816">
        <v>71</v>
      </c>
      <c r="U1816">
        <v>51</v>
      </c>
      <c r="V1816">
        <v>72</v>
      </c>
      <c r="W1816">
        <v>85</v>
      </c>
      <c r="X1816">
        <v>75</v>
      </c>
      <c r="Y1816">
        <v>46</v>
      </c>
      <c r="Z1816">
        <v>75</v>
      </c>
      <c r="AA1816">
        <v>96</v>
      </c>
      <c r="AB1816">
        <v>78</v>
      </c>
      <c r="AC1816">
        <v>46</v>
      </c>
      <c r="AD1816">
        <v>71</v>
      </c>
      <c r="AE1816">
        <v>84</v>
      </c>
      <c r="AF1816">
        <v>74</v>
      </c>
      <c r="AG1816">
        <v>46</v>
      </c>
      <c r="AH1816">
        <v>67</v>
      </c>
      <c r="AI1816">
        <v>84</v>
      </c>
      <c r="AJ1816">
        <v>74</v>
      </c>
      <c r="AK1816" s="1">
        <v>0</v>
      </c>
      <c r="AL1816" s="2">
        <f>IF(NOT(ISNUMBER(gepModelClass1(A1816:AJ1816))),#REF!,gepModelClass1(A1816:AJ1816))</f>
        <v>6.8462823198062672E-4</v>
      </c>
      <c r="AM1816" s="2">
        <f>IF(NOT(ISNUMBER(gepModelClass2(A1816:AJ1816))),#REF!,gepModelClass2(A1816:AJ1816))</f>
        <v>1.4727086098670418E-4</v>
      </c>
      <c r="AN1816" s="2">
        <f>IF(NOT(ISNUMBER(gepModelClass3(A1816:AJ1816))),#REF!,gepModelClass3(A1816:AJ1816))</f>
        <v>4.7486613449729365E-7</v>
      </c>
      <c r="AO1816" s="2">
        <f>IF(NOT(ISNUMBER(gepModelClass4(A1816:AJ1816))),#REF!,gepModelClass4(A1816:AJ1816))</f>
        <v>0.97347618380123357</v>
      </c>
      <c r="AP1816" s="2">
        <f>IF(NOT(ISNUMBER(gepModelClass5(A1816:AJ1816))),#REF!,gepModelClass5(A1816:AJ1816))</f>
        <v>2.2883647279543866E-3</v>
      </c>
      <c r="AQ1816" s="2">
        <f>IF(NOT(ISNUMBER(gepModelClass6(A1816:AJ1816))),#REF!,gepModelClass6(A1816:AJ1816))</f>
        <v>0.13081497397997641</v>
      </c>
      <c r="AR1816" s="3" t="str">
        <f t="shared" si="56"/>
        <v>red_soil</v>
      </c>
      <c r="AS1816" s="5" t="s">
        <v>43</v>
      </c>
      <c r="AT1816">
        <f t="shared" si="57"/>
        <v>0</v>
      </c>
      <c r="AU1816" s="3"/>
      <c r="AV1816" s="3"/>
      <c r="AW1816" s="1"/>
      <c r="AX1816" s="4"/>
      <c r="AY1816" s="4"/>
    </row>
    <row r="1817" spans="1:51" x14ac:dyDescent="0.25">
      <c r="A1817">
        <v>50</v>
      </c>
      <c r="B1817">
        <v>68</v>
      </c>
      <c r="C1817">
        <v>87</v>
      </c>
      <c r="D1817">
        <v>74</v>
      </c>
      <c r="E1817">
        <v>50</v>
      </c>
      <c r="F1817">
        <v>71</v>
      </c>
      <c r="G1817">
        <v>87</v>
      </c>
      <c r="H1817">
        <v>70</v>
      </c>
      <c r="I1817">
        <v>50</v>
      </c>
      <c r="J1817">
        <v>71</v>
      </c>
      <c r="K1817">
        <v>87</v>
      </c>
      <c r="L1817">
        <v>74</v>
      </c>
      <c r="M1817">
        <v>48</v>
      </c>
      <c r="N1817">
        <v>64</v>
      </c>
      <c r="O1817">
        <v>85</v>
      </c>
      <c r="P1817">
        <v>71</v>
      </c>
      <c r="Q1817">
        <v>51</v>
      </c>
      <c r="R1817">
        <v>72</v>
      </c>
      <c r="S1817">
        <v>85</v>
      </c>
      <c r="T1817">
        <v>75</v>
      </c>
      <c r="U1817">
        <v>51</v>
      </c>
      <c r="V1817">
        <v>72</v>
      </c>
      <c r="W1817">
        <v>85</v>
      </c>
      <c r="X1817">
        <v>75</v>
      </c>
      <c r="Y1817">
        <v>46</v>
      </c>
      <c r="Z1817">
        <v>71</v>
      </c>
      <c r="AA1817">
        <v>84</v>
      </c>
      <c r="AB1817">
        <v>74</v>
      </c>
      <c r="AC1817">
        <v>46</v>
      </c>
      <c r="AD1817">
        <v>67</v>
      </c>
      <c r="AE1817">
        <v>84</v>
      </c>
      <c r="AF1817">
        <v>74</v>
      </c>
      <c r="AG1817">
        <v>49</v>
      </c>
      <c r="AH1817">
        <v>71</v>
      </c>
      <c r="AI1817">
        <v>92</v>
      </c>
      <c r="AJ1817">
        <v>74</v>
      </c>
      <c r="AK1817" s="1">
        <v>0</v>
      </c>
      <c r="AL1817" s="2">
        <f>IF(NOT(ISNUMBER(gepModelClass1(A1817:AJ1817))),#REF!,gepModelClass1(A1817:AJ1817))</f>
        <v>3.5387006332676533E-4</v>
      </c>
      <c r="AM1817" s="2">
        <f>IF(NOT(ISNUMBER(gepModelClass2(A1817:AJ1817))),#REF!,gepModelClass2(A1817:AJ1817))</f>
        <v>2.989387967335923E-4</v>
      </c>
      <c r="AN1817" s="2">
        <f>IF(NOT(ISNUMBER(gepModelClass3(A1817:AJ1817))),#REF!,gepModelClass3(A1817:AJ1817))</f>
        <v>6.6135215824280223E-7</v>
      </c>
      <c r="AO1817" s="2">
        <f>IF(NOT(ISNUMBER(gepModelClass4(A1817:AJ1817))),#REF!,gepModelClass4(A1817:AJ1817))</f>
        <v>0.979270882407136</v>
      </c>
      <c r="AP1817" s="2">
        <f>IF(NOT(ISNUMBER(gepModelClass5(A1817:AJ1817))),#REF!,gepModelClass5(A1817:AJ1817))</f>
        <v>0.76528670876526672</v>
      </c>
      <c r="AQ1817" s="2">
        <f>IF(NOT(ISNUMBER(gepModelClass6(A1817:AJ1817))),#REF!,gepModelClass6(A1817:AJ1817))</f>
        <v>7.3439780992110487E-2</v>
      </c>
      <c r="AR1817" s="3" t="str">
        <f t="shared" si="56"/>
        <v>red_soil</v>
      </c>
      <c r="AS1817" s="5" t="s">
        <v>43</v>
      </c>
      <c r="AT1817">
        <f t="shared" si="57"/>
        <v>0</v>
      </c>
      <c r="AU1817" s="3"/>
      <c r="AV1817" s="3"/>
      <c r="AW1817" s="1"/>
      <c r="AX1817" s="4"/>
      <c r="AY1817" s="4"/>
    </row>
    <row r="1818" spans="1:51" x14ac:dyDescent="0.25">
      <c r="A1818">
        <v>53</v>
      </c>
      <c r="B1818">
        <v>75</v>
      </c>
      <c r="C1818">
        <v>87</v>
      </c>
      <c r="D1818">
        <v>78</v>
      </c>
      <c r="E1818">
        <v>50</v>
      </c>
      <c r="F1818">
        <v>75</v>
      </c>
      <c r="G1818">
        <v>91</v>
      </c>
      <c r="H1818">
        <v>81</v>
      </c>
      <c r="I1818">
        <v>50</v>
      </c>
      <c r="J1818">
        <v>75</v>
      </c>
      <c r="K1818">
        <v>96</v>
      </c>
      <c r="L1818">
        <v>78</v>
      </c>
      <c r="M1818">
        <v>55</v>
      </c>
      <c r="N1818">
        <v>79</v>
      </c>
      <c r="O1818">
        <v>96</v>
      </c>
      <c r="P1818">
        <v>79</v>
      </c>
      <c r="Q1818">
        <v>51</v>
      </c>
      <c r="R1818">
        <v>75</v>
      </c>
      <c r="S1818">
        <v>93</v>
      </c>
      <c r="T1818">
        <v>75</v>
      </c>
      <c r="U1818">
        <v>51</v>
      </c>
      <c r="V1818">
        <v>75</v>
      </c>
      <c r="W1818">
        <v>89</v>
      </c>
      <c r="X1818">
        <v>75</v>
      </c>
      <c r="Y1818">
        <v>52</v>
      </c>
      <c r="Z1818">
        <v>79</v>
      </c>
      <c r="AA1818">
        <v>96</v>
      </c>
      <c r="AB1818">
        <v>78</v>
      </c>
      <c r="AC1818">
        <v>52</v>
      </c>
      <c r="AD1818">
        <v>79</v>
      </c>
      <c r="AE1818">
        <v>92</v>
      </c>
      <c r="AF1818">
        <v>81</v>
      </c>
      <c r="AG1818">
        <v>52</v>
      </c>
      <c r="AH1818">
        <v>71</v>
      </c>
      <c r="AI1818">
        <v>84</v>
      </c>
      <c r="AJ1818">
        <v>74</v>
      </c>
      <c r="AK1818" s="1">
        <v>0</v>
      </c>
      <c r="AL1818" s="2">
        <f>IF(NOT(ISNUMBER(gepModelClass1(A1818:AJ1818))),#REF!,gepModelClass1(A1818:AJ1818))</f>
        <v>1.0398535052124185E-4</v>
      </c>
      <c r="AM1818" s="2">
        <f>IF(NOT(ISNUMBER(gepModelClass2(A1818:AJ1818))),#REF!,gepModelClass2(A1818:AJ1818))</f>
        <v>1.59259034513178E-3</v>
      </c>
      <c r="AN1818" s="2">
        <f>IF(NOT(ISNUMBER(gepModelClass3(A1818:AJ1818))),#REF!,gepModelClass3(A1818:AJ1818))</f>
        <v>1.8913600412387917E-6</v>
      </c>
      <c r="AO1818" s="2">
        <f>IF(NOT(ISNUMBER(gepModelClass4(A1818:AJ1818))),#REF!,gepModelClass4(A1818:AJ1818))</f>
        <v>0.99411867516451558</v>
      </c>
      <c r="AP1818" s="2">
        <f>IF(NOT(ISNUMBER(gepModelClass5(A1818:AJ1818))),#REF!,gepModelClass5(A1818:AJ1818))</f>
        <v>0.72063011570519375</v>
      </c>
      <c r="AQ1818" s="2">
        <f>IF(NOT(ISNUMBER(gepModelClass6(A1818:AJ1818))),#REF!,gepModelClass6(A1818:AJ1818))</f>
        <v>1.7500191611480049E-2</v>
      </c>
      <c r="AR1818" s="3" t="str">
        <f t="shared" si="56"/>
        <v>red_soil</v>
      </c>
      <c r="AS1818" s="5" t="s">
        <v>43</v>
      </c>
      <c r="AT1818">
        <f t="shared" si="57"/>
        <v>0</v>
      </c>
      <c r="AU1818" s="3"/>
      <c r="AV1818" s="3"/>
      <c r="AW1818" s="1"/>
      <c r="AX1818" s="4"/>
      <c r="AY1818" s="4"/>
    </row>
    <row r="1819" spans="1:51" x14ac:dyDescent="0.25">
      <c r="A1819">
        <v>50</v>
      </c>
      <c r="B1819">
        <v>75</v>
      </c>
      <c r="C1819">
        <v>91</v>
      </c>
      <c r="D1819">
        <v>81</v>
      </c>
      <c r="E1819">
        <v>50</v>
      </c>
      <c r="F1819">
        <v>75</v>
      </c>
      <c r="G1819">
        <v>96</v>
      </c>
      <c r="H1819">
        <v>78</v>
      </c>
      <c r="I1819">
        <v>56</v>
      </c>
      <c r="J1819">
        <v>75</v>
      </c>
      <c r="K1819">
        <v>91</v>
      </c>
      <c r="L1819">
        <v>74</v>
      </c>
      <c r="M1819">
        <v>51</v>
      </c>
      <c r="N1819">
        <v>75</v>
      </c>
      <c r="O1819">
        <v>93</v>
      </c>
      <c r="P1819">
        <v>75</v>
      </c>
      <c r="Q1819">
        <v>51</v>
      </c>
      <c r="R1819">
        <v>75</v>
      </c>
      <c r="S1819">
        <v>89</v>
      </c>
      <c r="T1819">
        <v>75</v>
      </c>
      <c r="U1819">
        <v>55</v>
      </c>
      <c r="V1819">
        <v>72</v>
      </c>
      <c r="W1819">
        <v>89</v>
      </c>
      <c r="X1819">
        <v>71</v>
      </c>
      <c r="Y1819">
        <v>52</v>
      </c>
      <c r="Z1819">
        <v>79</v>
      </c>
      <c r="AA1819">
        <v>92</v>
      </c>
      <c r="AB1819">
        <v>81</v>
      </c>
      <c r="AC1819">
        <v>52</v>
      </c>
      <c r="AD1819">
        <v>71</v>
      </c>
      <c r="AE1819">
        <v>84</v>
      </c>
      <c r="AF1819">
        <v>74</v>
      </c>
      <c r="AG1819">
        <v>52</v>
      </c>
      <c r="AH1819">
        <v>71</v>
      </c>
      <c r="AI1819">
        <v>84</v>
      </c>
      <c r="AJ1819">
        <v>70</v>
      </c>
      <c r="AK1819" s="1">
        <v>0</v>
      </c>
      <c r="AL1819" s="2">
        <f>IF(NOT(ISNUMBER(gepModelClass1(A1819:AJ1819))),#REF!,gepModelClass1(A1819:AJ1819))</f>
        <v>1.613995206082904E-4</v>
      </c>
      <c r="AM1819" s="2">
        <f>IF(NOT(ISNUMBER(gepModelClass2(A1819:AJ1819))),#REF!,gepModelClass2(A1819:AJ1819))</f>
        <v>4.4257564236193178E-4</v>
      </c>
      <c r="AN1819" s="2">
        <f>IF(NOT(ISNUMBER(gepModelClass3(A1819:AJ1819))),#REF!,gepModelClass3(A1819:AJ1819))</f>
        <v>1.6865015594120497E-6</v>
      </c>
      <c r="AO1819" s="2">
        <f>IF(NOT(ISNUMBER(gepModelClass4(A1819:AJ1819))),#REF!,gepModelClass4(A1819:AJ1819))</f>
        <v>0.97931646997499999</v>
      </c>
      <c r="AP1819" s="2">
        <f>IF(NOT(ISNUMBER(gepModelClass5(A1819:AJ1819))),#REF!,gepModelClass5(A1819:AJ1819))</f>
        <v>0.81787944213256358</v>
      </c>
      <c r="AQ1819" s="2">
        <f>IF(NOT(ISNUMBER(gepModelClass6(A1819:AJ1819))),#REF!,gepModelClass6(A1819:AJ1819))</f>
        <v>3.969049296783473E-2</v>
      </c>
      <c r="AR1819" s="3" t="str">
        <f t="shared" si="56"/>
        <v>red_soil</v>
      </c>
      <c r="AS1819" s="5" t="s">
        <v>43</v>
      </c>
      <c r="AT1819">
        <f t="shared" si="57"/>
        <v>0</v>
      </c>
      <c r="AU1819" s="3"/>
      <c r="AV1819" s="3"/>
      <c r="AW1819" s="1"/>
      <c r="AX1819" s="4"/>
      <c r="AY1819" s="4"/>
    </row>
    <row r="1820" spans="1:51" x14ac:dyDescent="0.25">
      <c r="A1820">
        <v>56</v>
      </c>
      <c r="B1820">
        <v>68</v>
      </c>
      <c r="C1820">
        <v>83</v>
      </c>
      <c r="D1820">
        <v>67</v>
      </c>
      <c r="E1820">
        <v>53</v>
      </c>
      <c r="F1820">
        <v>68</v>
      </c>
      <c r="G1820">
        <v>83</v>
      </c>
      <c r="H1820">
        <v>70</v>
      </c>
      <c r="I1820">
        <v>53</v>
      </c>
      <c r="J1820">
        <v>71</v>
      </c>
      <c r="K1820">
        <v>87</v>
      </c>
      <c r="L1820">
        <v>74</v>
      </c>
      <c r="M1820">
        <v>55</v>
      </c>
      <c r="N1820">
        <v>68</v>
      </c>
      <c r="O1820">
        <v>81</v>
      </c>
      <c r="P1820">
        <v>71</v>
      </c>
      <c r="Q1820">
        <v>51</v>
      </c>
      <c r="R1820">
        <v>72</v>
      </c>
      <c r="S1820">
        <v>81</v>
      </c>
      <c r="T1820">
        <v>71</v>
      </c>
      <c r="U1820">
        <v>55</v>
      </c>
      <c r="V1820">
        <v>75</v>
      </c>
      <c r="W1820">
        <v>85</v>
      </c>
      <c r="X1820">
        <v>75</v>
      </c>
      <c r="Y1820">
        <v>52</v>
      </c>
      <c r="Z1820">
        <v>71</v>
      </c>
      <c r="AA1820">
        <v>80</v>
      </c>
      <c r="AB1820">
        <v>70</v>
      </c>
      <c r="AC1820">
        <v>52</v>
      </c>
      <c r="AD1820">
        <v>71</v>
      </c>
      <c r="AE1820">
        <v>84</v>
      </c>
      <c r="AF1820">
        <v>70</v>
      </c>
      <c r="AG1820">
        <v>56</v>
      </c>
      <c r="AH1820">
        <v>75</v>
      </c>
      <c r="AI1820">
        <v>92</v>
      </c>
      <c r="AJ1820">
        <v>74</v>
      </c>
      <c r="AK1820" s="1">
        <v>0</v>
      </c>
      <c r="AL1820" s="2">
        <f>IF(NOT(ISNUMBER(gepModelClass1(A1820:AJ1820))),#REF!,gepModelClass1(A1820:AJ1820))</f>
        <v>2.0331820990745055E-4</v>
      </c>
      <c r="AM1820" s="2">
        <f>IF(NOT(ISNUMBER(gepModelClass2(A1820:AJ1820))),#REF!,gepModelClass2(A1820:AJ1820))</f>
        <v>1.9700457704265786E-3</v>
      </c>
      <c r="AN1820" s="2">
        <f>IF(NOT(ISNUMBER(gepModelClass3(A1820:AJ1820))),#REF!,gepModelClass3(A1820:AJ1820))</f>
        <v>3.8272711249570994E-6</v>
      </c>
      <c r="AO1820" s="2">
        <f>IF(NOT(ISNUMBER(gepModelClass4(A1820:AJ1820))),#REF!,gepModelClass4(A1820:AJ1820))</f>
        <v>0.95309039325331291</v>
      </c>
      <c r="AP1820" s="2">
        <f>IF(NOT(ISNUMBER(gepModelClass5(A1820:AJ1820))),#REF!,gepModelClass5(A1820:AJ1820))</f>
        <v>2.4527278366613639E-3</v>
      </c>
      <c r="AQ1820" s="2">
        <f>IF(NOT(ISNUMBER(gepModelClass6(A1820:AJ1820))),#REF!,gepModelClass6(A1820:AJ1820))</f>
        <v>0.1701689933465789</v>
      </c>
      <c r="AR1820" s="3" t="str">
        <f t="shared" si="56"/>
        <v>red_soil</v>
      </c>
      <c r="AS1820" s="5" t="s">
        <v>43</v>
      </c>
      <c r="AT1820">
        <f t="shared" si="57"/>
        <v>0</v>
      </c>
      <c r="AU1820" s="3"/>
      <c r="AV1820" s="3"/>
      <c r="AW1820" s="1"/>
      <c r="AX1820" s="4"/>
      <c r="AY1820" s="4"/>
    </row>
    <row r="1821" spans="1:51" x14ac:dyDescent="0.25">
      <c r="A1821">
        <v>64</v>
      </c>
      <c r="B1821">
        <v>91</v>
      </c>
      <c r="C1821">
        <v>100</v>
      </c>
      <c r="D1821">
        <v>81</v>
      </c>
      <c r="E1821">
        <v>68</v>
      </c>
      <c r="F1821">
        <v>87</v>
      </c>
      <c r="G1821">
        <v>96</v>
      </c>
      <c r="H1821">
        <v>81</v>
      </c>
      <c r="I1821">
        <v>60</v>
      </c>
      <c r="J1821">
        <v>83</v>
      </c>
      <c r="K1821">
        <v>96</v>
      </c>
      <c r="L1821">
        <v>81</v>
      </c>
      <c r="M1821">
        <v>67</v>
      </c>
      <c r="N1821">
        <v>91</v>
      </c>
      <c r="O1821">
        <v>109</v>
      </c>
      <c r="P1821">
        <v>87</v>
      </c>
      <c r="Q1821">
        <v>75</v>
      </c>
      <c r="R1821">
        <v>91</v>
      </c>
      <c r="S1821">
        <v>109</v>
      </c>
      <c r="T1821">
        <v>92</v>
      </c>
      <c r="U1821">
        <v>75</v>
      </c>
      <c r="V1821">
        <v>95</v>
      </c>
      <c r="W1821">
        <v>104</v>
      </c>
      <c r="X1821">
        <v>87</v>
      </c>
      <c r="Y1821">
        <v>63</v>
      </c>
      <c r="Z1821">
        <v>83</v>
      </c>
      <c r="AA1821">
        <v>100</v>
      </c>
      <c r="AB1821">
        <v>85</v>
      </c>
      <c r="AC1821">
        <v>63</v>
      </c>
      <c r="AD1821">
        <v>83</v>
      </c>
      <c r="AE1821">
        <v>100</v>
      </c>
      <c r="AF1821">
        <v>85</v>
      </c>
      <c r="AG1821">
        <v>66</v>
      </c>
      <c r="AH1821">
        <v>87</v>
      </c>
      <c r="AI1821">
        <v>100</v>
      </c>
      <c r="AJ1821">
        <v>85</v>
      </c>
      <c r="AK1821" s="1">
        <v>0</v>
      </c>
      <c r="AL1821" s="2">
        <f>IF(NOT(ISNUMBER(gepModelClass1(A1821:AJ1821))),#REF!,gepModelClass1(A1821:AJ1821))</f>
        <v>9.1296010647470754E-5</v>
      </c>
      <c r="AM1821" s="2">
        <f>IF(NOT(ISNUMBER(gepModelClass2(A1821:AJ1821))),#REF!,gepModelClass2(A1821:AJ1821))</f>
        <v>0.75485143962496393</v>
      </c>
      <c r="AN1821" s="2">
        <f>IF(NOT(ISNUMBER(gepModelClass3(A1821:AJ1821))),#REF!,gepModelClass3(A1821:AJ1821))</f>
        <v>3.4294838753581598E-3</v>
      </c>
      <c r="AO1821" s="2">
        <f>IF(NOT(ISNUMBER(gepModelClass4(A1821:AJ1821))),#REF!,gepModelClass4(A1821:AJ1821))</f>
        <v>0.90030419241099058</v>
      </c>
      <c r="AP1821" s="2">
        <f>IF(NOT(ISNUMBER(gepModelClass5(A1821:AJ1821))),#REF!,gepModelClass5(A1821:AJ1821))</f>
        <v>2.4947746191960433E-3</v>
      </c>
      <c r="AQ1821" s="2">
        <f>IF(NOT(ISNUMBER(gepModelClass6(A1821:AJ1821))),#REF!,gepModelClass6(A1821:AJ1821))</f>
        <v>4.5868947870448949E-4</v>
      </c>
      <c r="AR1821" s="3" t="str">
        <f t="shared" si="56"/>
        <v>red_soil</v>
      </c>
      <c r="AS1821" s="5" t="s">
        <v>43</v>
      </c>
      <c r="AT1821">
        <f t="shared" si="57"/>
        <v>0</v>
      </c>
      <c r="AU1821" s="3"/>
      <c r="AV1821" s="3"/>
      <c r="AW1821" s="1"/>
      <c r="AX1821" s="4"/>
      <c r="AY1821" s="4"/>
    </row>
    <row r="1822" spans="1:51" x14ac:dyDescent="0.25">
      <c r="A1822">
        <v>68</v>
      </c>
      <c r="B1822">
        <v>87</v>
      </c>
      <c r="C1822">
        <v>96</v>
      </c>
      <c r="D1822">
        <v>81</v>
      </c>
      <c r="E1822">
        <v>60</v>
      </c>
      <c r="F1822">
        <v>83</v>
      </c>
      <c r="G1822">
        <v>96</v>
      </c>
      <c r="H1822">
        <v>81</v>
      </c>
      <c r="I1822">
        <v>64</v>
      </c>
      <c r="J1822">
        <v>87</v>
      </c>
      <c r="K1822">
        <v>104</v>
      </c>
      <c r="L1822">
        <v>85</v>
      </c>
      <c r="M1822">
        <v>75</v>
      </c>
      <c r="N1822">
        <v>91</v>
      </c>
      <c r="O1822">
        <v>109</v>
      </c>
      <c r="P1822">
        <v>92</v>
      </c>
      <c r="Q1822">
        <v>75</v>
      </c>
      <c r="R1822">
        <v>95</v>
      </c>
      <c r="S1822">
        <v>104</v>
      </c>
      <c r="T1822">
        <v>87</v>
      </c>
      <c r="U1822">
        <v>71</v>
      </c>
      <c r="V1822">
        <v>95</v>
      </c>
      <c r="W1822">
        <v>104</v>
      </c>
      <c r="X1822">
        <v>87</v>
      </c>
      <c r="Y1822">
        <v>63</v>
      </c>
      <c r="Z1822">
        <v>83</v>
      </c>
      <c r="AA1822">
        <v>100</v>
      </c>
      <c r="AB1822">
        <v>85</v>
      </c>
      <c r="AC1822">
        <v>66</v>
      </c>
      <c r="AD1822">
        <v>87</v>
      </c>
      <c r="AE1822">
        <v>100</v>
      </c>
      <c r="AF1822">
        <v>85</v>
      </c>
      <c r="AG1822">
        <v>66</v>
      </c>
      <c r="AH1822">
        <v>83</v>
      </c>
      <c r="AI1822">
        <v>100</v>
      </c>
      <c r="AJ1822">
        <v>81</v>
      </c>
      <c r="AK1822" s="1">
        <v>0</v>
      </c>
      <c r="AL1822" s="2">
        <f>IF(NOT(ISNUMBER(gepModelClass1(A1822:AJ1822))),#REF!,gepModelClass1(A1822:AJ1822))</f>
        <v>6.953423207789953E-5</v>
      </c>
      <c r="AM1822" s="2">
        <f>IF(NOT(ISNUMBER(gepModelClass2(A1822:AJ1822))),#REF!,gepModelClass2(A1822:AJ1822))</f>
        <v>4.5855368643885099E-3</v>
      </c>
      <c r="AN1822" s="2">
        <f>IF(NOT(ISNUMBER(gepModelClass3(A1822:AJ1822))),#REF!,gepModelClass3(A1822:AJ1822))</f>
        <v>8.886268472243471E-3</v>
      </c>
      <c r="AO1822" s="2">
        <f>IF(NOT(ISNUMBER(gepModelClass4(A1822:AJ1822))),#REF!,gepModelClass4(A1822:AJ1822))</f>
        <v>0.95381134017353275</v>
      </c>
      <c r="AP1822" s="2">
        <f>IF(NOT(ISNUMBER(gepModelClass5(A1822:AJ1822))),#REF!,gepModelClass5(A1822:AJ1822))</f>
        <v>3.8130158494753788E-3</v>
      </c>
      <c r="AQ1822" s="2">
        <f>IF(NOT(ISNUMBER(gepModelClass6(A1822:AJ1822))),#REF!,gepModelClass6(A1822:AJ1822))</f>
        <v>1.5599571631058965E-3</v>
      </c>
      <c r="AR1822" s="3" t="str">
        <f t="shared" si="56"/>
        <v>red_soil</v>
      </c>
      <c r="AS1822" s="5" t="s">
        <v>43</v>
      </c>
      <c r="AT1822">
        <f t="shared" si="57"/>
        <v>0</v>
      </c>
      <c r="AU1822" s="3"/>
      <c r="AV1822" s="3"/>
      <c r="AW1822" s="1"/>
      <c r="AX1822" s="4"/>
      <c r="AY1822" s="4"/>
    </row>
    <row r="1823" spans="1:51" x14ac:dyDescent="0.25">
      <c r="A1823">
        <v>68</v>
      </c>
      <c r="B1823">
        <v>91</v>
      </c>
      <c r="C1823">
        <v>104</v>
      </c>
      <c r="D1823">
        <v>85</v>
      </c>
      <c r="E1823">
        <v>68</v>
      </c>
      <c r="F1823">
        <v>87</v>
      </c>
      <c r="G1823">
        <v>104</v>
      </c>
      <c r="H1823">
        <v>88</v>
      </c>
      <c r="I1823">
        <v>60</v>
      </c>
      <c r="J1823">
        <v>75</v>
      </c>
      <c r="K1823">
        <v>91</v>
      </c>
      <c r="L1823">
        <v>78</v>
      </c>
      <c r="M1823">
        <v>75</v>
      </c>
      <c r="N1823">
        <v>95</v>
      </c>
      <c r="O1823">
        <v>104</v>
      </c>
      <c r="P1823">
        <v>87</v>
      </c>
      <c r="Q1823">
        <v>67</v>
      </c>
      <c r="R1823">
        <v>83</v>
      </c>
      <c r="S1823">
        <v>96</v>
      </c>
      <c r="T1823">
        <v>79</v>
      </c>
      <c r="U1823">
        <v>59</v>
      </c>
      <c r="V1823">
        <v>72</v>
      </c>
      <c r="W1823">
        <v>85</v>
      </c>
      <c r="X1823">
        <v>71</v>
      </c>
      <c r="Y1823">
        <v>66</v>
      </c>
      <c r="Z1823">
        <v>87</v>
      </c>
      <c r="AA1823">
        <v>104</v>
      </c>
      <c r="AB1823">
        <v>89</v>
      </c>
      <c r="AC1823">
        <v>70</v>
      </c>
      <c r="AD1823">
        <v>96</v>
      </c>
      <c r="AE1823">
        <v>104</v>
      </c>
      <c r="AF1823">
        <v>89</v>
      </c>
      <c r="AG1823">
        <v>63</v>
      </c>
      <c r="AH1823">
        <v>79</v>
      </c>
      <c r="AI1823">
        <v>88</v>
      </c>
      <c r="AJ1823">
        <v>78</v>
      </c>
      <c r="AK1823" s="1">
        <v>0</v>
      </c>
      <c r="AL1823" s="2">
        <f>IF(NOT(ISNUMBER(gepModelClass1(A1823:AJ1823))),#REF!,gepModelClass1(A1823:AJ1823))</f>
        <v>1.8612052142638421E-4</v>
      </c>
      <c r="AM1823" s="2">
        <f>IF(NOT(ISNUMBER(gepModelClass2(A1823:AJ1823))),#REF!,gepModelClass2(A1823:AJ1823))</f>
        <v>0.28641151992395769</v>
      </c>
      <c r="AN1823" s="2">
        <f>IF(NOT(ISNUMBER(gepModelClass3(A1823:AJ1823))),#REF!,gepModelClass3(A1823:AJ1823))</f>
        <v>6.6124912215531921E-4</v>
      </c>
      <c r="AO1823" s="2">
        <f>IF(NOT(ISNUMBER(gepModelClass4(A1823:AJ1823))),#REF!,gepModelClass4(A1823:AJ1823))</f>
        <v>0.8163148478875828</v>
      </c>
      <c r="AP1823" s="2">
        <f>IF(NOT(ISNUMBER(gepModelClass5(A1823:AJ1823))),#REF!,gepModelClass5(A1823:AJ1823))</f>
        <v>0.58015809547729025</v>
      </c>
      <c r="AQ1823" s="2">
        <f>IF(NOT(ISNUMBER(gepModelClass6(A1823:AJ1823))),#REF!,gepModelClass6(A1823:AJ1823))</f>
        <v>3.0521914361944513E-2</v>
      </c>
      <c r="AR1823" s="3" t="str">
        <f t="shared" si="56"/>
        <v>red_soil</v>
      </c>
      <c r="AS1823" s="5" t="s">
        <v>43</v>
      </c>
      <c r="AT1823">
        <f t="shared" si="57"/>
        <v>0</v>
      </c>
      <c r="AU1823" s="3"/>
      <c r="AV1823" s="3"/>
      <c r="AW1823" s="1"/>
      <c r="AX1823" s="4"/>
      <c r="AY1823" s="4"/>
    </row>
    <row r="1824" spans="1:51" x14ac:dyDescent="0.25">
      <c r="A1824">
        <v>64</v>
      </c>
      <c r="B1824">
        <v>83</v>
      </c>
      <c r="C1824">
        <v>96</v>
      </c>
      <c r="D1824">
        <v>88</v>
      </c>
      <c r="E1824">
        <v>68</v>
      </c>
      <c r="F1824">
        <v>99</v>
      </c>
      <c r="G1824">
        <v>113</v>
      </c>
      <c r="H1824">
        <v>88</v>
      </c>
      <c r="I1824">
        <v>68</v>
      </c>
      <c r="J1824">
        <v>99</v>
      </c>
      <c r="K1824">
        <v>108</v>
      </c>
      <c r="L1824">
        <v>85</v>
      </c>
      <c r="M1824">
        <v>63</v>
      </c>
      <c r="N1824">
        <v>79</v>
      </c>
      <c r="O1824">
        <v>96</v>
      </c>
      <c r="P1824">
        <v>83</v>
      </c>
      <c r="Q1824">
        <v>67</v>
      </c>
      <c r="R1824">
        <v>99</v>
      </c>
      <c r="S1824">
        <v>109</v>
      </c>
      <c r="T1824">
        <v>92</v>
      </c>
      <c r="U1824">
        <v>67</v>
      </c>
      <c r="V1824">
        <v>103</v>
      </c>
      <c r="W1824">
        <v>109</v>
      </c>
      <c r="X1824">
        <v>92</v>
      </c>
      <c r="Y1824">
        <v>59</v>
      </c>
      <c r="Z1824">
        <v>67</v>
      </c>
      <c r="AA1824">
        <v>84</v>
      </c>
      <c r="AB1824">
        <v>74</v>
      </c>
      <c r="AC1824">
        <v>59</v>
      </c>
      <c r="AD1824">
        <v>79</v>
      </c>
      <c r="AE1824">
        <v>96</v>
      </c>
      <c r="AF1824">
        <v>81</v>
      </c>
      <c r="AG1824">
        <v>63</v>
      </c>
      <c r="AH1824">
        <v>87</v>
      </c>
      <c r="AI1824">
        <v>108</v>
      </c>
      <c r="AJ1824">
        <v>89</v>
      </c>
      <c r="AK1824" s="1">
        <v>0</v>
      </c>
      <c r="AL1824" s="2">
        <f>IF(NOT(ISNUMBER(gepModelClass1(A1824:AJ1824))),#REF!,gepModelClass1(A1824:AJ1824))</f>
        <v>1.4561810159303405E-5</v>
      </c>
      <c r="AM1824" s="2">
        <f>IF(NOT(ISNUMBER(gepModelClass2(A1824:AJ1824))),#REF!,gepModelClass2(A1824:AJ1824))</f>
        <v>2.6628270326531289E-3</v>
      </c>
      <c r="AN1824" s="2">
        <f>IF(NOT(ISNUMBER(gepModelClass3(A1824:AJ1824))),#REF!,gepModelClass3(A1824:AJ1824))</f>
        <v>1.2408510226411102E-3</v>
      </c>
      <c r="AO1824" s="2">
        <f>IF(NOT(ISNUMBER(gepModelClass4(A1824:AJ1824))),#REF!,gepModelClass4(A1824:AJ1824))</f>
        <v>0.99224235134078465</v>
      </c>
      <c r="AP1824" s="2">
        <f>IF(NOT(ISNUMBER(gepModelClass5(A1824:AJ1824))),#REF!,gepModelClass5(A1824:AJ1824))</f>
        <v>3.4622046291205191E-3</v>
      </c>
      <c r="AQ1824" s="2">
        <f>IF(NOT(ISNUMBER(gepModelClass6(A1824:AJ1824))),#REF!,gepModelClass6(A1824:AJ1824))</f>
        <v>9.0899764239197756E-3</v>
      </c>
      <c r="AR1824" s="3" t="str">
        <f t="shared" si="56"/>
        <v>red_soil</v>
      </c>
      <c r="AS1824" s="5" t="s">
        <v>43</v>
      </c>
      <c r="AT1824">
        <f t="shared" si="57"/>
        <v>0</v>
      </c>
      <c r="AU1824" s="3"/>
      <c r="AV1824" s="3"/>
      <c r="AW1824" s="1"/>
      <c r="AX1824" s="4"/>
      <c r="AY1824" s="4"/>
    </row>
    <row r="1825" spans="1:51" x14ac:dyDescent="0.25">
      <c r="A1825">
        <v>56</v>
      </c>
      <c r="B1825">
        <v>95</v>
      </c>
      <c r="C1825">
        <v>108</v>
      </c>
      <c r="D1825">
        <v>92</v>
      </c>
      <c r="E1825">
        <v>56</v>
      </c>
      <c r="F1825">
        <v>87</v>
      </c>
      <c r="G1825">
        <v>108</v>
      </c>
      <c r="H1825">
        <v>85</v>
      </c>
      <c r="I1825">
        <v>56</v>
      </c>
      <c r="J1825">
        <v>83</v>
      </c>
      <c r="K1825">
        <v>100</v>
      </c>
      <c r="L1825">
        <v>85</v>
      </c>
      <c r="M1825">
        <v>59</v>
      </c>
      <c r="N1825">
        <v>95</v>
      </c>
      <c r="O1825">
        <v>113</v>
      </c>
      <c r="P1825">
        <v>92</v>
      </c>
      <c r="Q1825">
        <v>63</v>
      </c>
      <c r="R1825">
        <v>95</v>
      </c>
      <c r="S1825">
        <v>109</v>
      </c>
      <c r="T1825">
        <v>87</v>
      </c>
      <c r="U1825">
        <v>63</v>
      </c>
      <c r="V1825">
        <v>87</v>
      </c>
      <c r="W1825">
        <v>100</v>
      </c>
      <c r="X1825">
        <v>83</v>
      </c>
      <c r="Y1825">
        <v>63</v>
      </c>
      <c r="Z1825">
        <v>96</v>
      </c>
      <c r="AA1825">
        <v>112</v>
      </c>
      <c r="AB1825">
        <v>89</v>
      </c>
      <c r="AC1825">
        <v>63</v>
      </c>
      <c r="AD1825">
        <v>100</v>
      </c>
      <c r="AE1825">
        <v>122</v>
      </c>
      <c r="AF1825">
        <v>92</v>
      </c>
      <c r="AG1825">
        <v>63</v>
      </c>
      <c r="AH1825">
        <v>104</v>
      </c>
      <c r="AI1825">
        <v>117</v>
      </c>
      <c r="AJ1825">
        <v>92</v>
      </c>
      <c r="AK1825" s="1">
        <v>0</v>
      </c>
      <c r="AL1825" s="2">
        <f>IF(NOT(ISNUMBER(gepModelClass1(A1825:AJ1825))),#REF!,gepModelClass1(A1825:AJ1825))</f>
        <v>5.840973394020515E-5</v>
      </c>
      <c r="AM1825" s="2">
        <f>IF(NOT(ISNUMBER(gepModelClass2(A1825:AJ1825))),#REF!,gepModelClass2(A1825:AJ1825))</f>
        <v>2.2038743475497228E-2</v>
      </c>
      <c r="AN1825" s="2">
        <f>IF(NOT(ISNUMBER(gepModelClass3(A1825:AJ1825))),#REF!,gepModelClass3(A1825:AJ1825))</f>
        <v>9.8358759467868676E-5</v>
      </c>
      <c r="AO1825" s="2">
        <f>IF(NOT(ISNUMBER(gepModelClass4(A1825:AJ1825))),#REF!,gepModelClass4(A1825:AJ1825))</f>
        <v>0.99839384176801405</v>
      </c>
      <c r="AP1825" s="2">
        <f>IF(NOT(ISNUMBER(gepModelClass5(A1825:AJ1825))),#REF!,gepModelClass5(A1825:AJ1825))</f>
        <v>0.43245072668929097</v>
      </c>
      <c r="AQ1825" s="2">
        <f>IF(NOT(ISNUMBER(gepModelClass6(A1825:AJ1825))),#REF!,gepModelClass6(A1825:AJ1825))</f>
        <v>3.6534156557717828E-4</v>
      </c>
      <c r="AR1825" s="3" t="str">
        <f t="shared" si="56"/>
        <v>red_soil</v>
      </c>
      <c r="AS1825" s="5" t="s">
        <v>43</v>
      </c>
      <c r="AT1825">
        <f t="shared" si="57"/>
        <v>0</v>
      </c>
      <c r="AU1825" s="3"/>
      <c r="AV1825" s="3"/>
      <c r="AW1825" s="1"/>
      <c r="AX1825" s="4"/>
      <c r="AY1825" s="4"/>
    </row>
    <row r="1826" spans="1:51" x14ac:dyDescent="0.25">
      <c r="A1826">
        <v>56</v>
      </c>
      <c r="B1826">
        <v>87</v>
      </c>
      <c r="C1826">
        <v>108</v>
      </c>
      <c r="D1826">
        <v>85</v>
      </c>
      <c r="E1826">
        <v>56</v>
      </c>
      <c r="F1826">
        <v>83</v>
      </c>
      <c r="G1826">
        <v>100</v>
      </c>
      <c r="H1826">
        <v>85</v>
      </c>
      <c r="I1826">
        <v>56</v>
      </c>
      <c r="J1826">
        <v>83</v>
      </c>
      <c r="K1826">
        <v>96</v>
      </c>
      <c r="L1826">
        <v>85</v>
      </c>
      <c r="M1826">
        <v>63</v>
      </c>
      <c r="N1826">
        <v>95</v>
      </c>
      <c r="O1826">
        <v>109</v>
      </c>
      <c r="P1826">
        <v>87</v>
      </c>
      <c r="Q1826">
        <v>63</v>
      </c>
      <c r="R1826">
        <v>87</v>
      </c>
      <c r="S1826">
        <v>100</v>
      </c>
      <c r="T1826">
        <v>83</v>
      </c>
      <c r="U1826">
        <v>63</v>
      </c>
      <c r="V1826">
        <v>87</v>
      </c>
      <c r="W1826">
        <v>100</v>
      </c>
      <c r="X1826">
        <v>87</v>
      </c>
      <c r="Y1826">
        <v>63</v>
      </c>
      <c r="Z1826">
        <v>100</v>
      </c>
      <c r="AA1826">
        <v>122</v>
      </c>
      <c r="AB1826">
        <v>92</v>
      </c>
      <c r="AC1826">
        <v>63</v>
      </c>
      <c r="AD1826">
        <v>104</v>
      </c>
      <c r="AE1826">
        <v>117</v>
      </c>
      <c r="AF1826">
        <v>92</v>
      </c>
      <c r="AG1826">
        <v>63</v>
      </c>
      <c r="AH1826">
        <v>96</v>
      </c>
      <c r="AI1826">
        <v>108</v>
      </c>
      <c r="AJ1826">
        <v>89</v>
      </c>
      <c r="AK1826" s="1">
        <v>0</v>
      </c>
      <c r="AL1826" s="2">
        <f>IF(NOT(ISNUMBER(gepModelClass1(A1826:AJ1826))),#REF!,gepModelClass1(A1826:AJ1826))</f>
        <v>1.6402472862026465E-4</v>
      </c>
      <c r="AM1826" s="2">
        <f>IF(NOT(ISNUMBER(gepModelClass2(A1826:AJ1826))),#REF!,gepModelClass2(A1826:AJ1826))</f>
        <v>7.9735886538050388E-2</v>
      </c>
      <c r="AN1826" s="2">
        <f>IF(NOT(ISNUMBER(gepModelClass3(A1826:AJ1826))),#REF!,gepModelClass3(A1826:AJ1826))</f>
        <v>1.503966861270349E-4</v>
      </c>
      <c r="AO1826" s="2">
        <f>IF(NOT(ISNUMBER(gepModelClass4(A1826:AJ1826))),#REF!,gepModelClass4(A1826:AJ1826))</f>
        <v>0.99577735019616676</v>
      </c>
      <c r="AP1826" s="2">
        <f>IF(NOT(ISNUMBER(gepModelClass5(A1826:AJ1826))),#REF!,gepModelClass5(A1826:AJ1826))</f>
        <v>2.2379286660577182E-3</v>
      </c>
      <c r="AQ1826" s="2">
        <f>IF(NOT(ISNUMBER(gepModelClass6(A1826:AJ1826))),#REF!,gepModelClass6(A1826:AJ1826))</f>
        <v>6.6555855395776747E-4</v>
      </c>
      <c r="AR1826" s="3" t="str">
        <f t="shared" si="56"/>
        <v>red_soil</v>
      </c>
      <c r="AS1826" s="5" t="s">
        <v>43</v>
      </c>
      <c r="AT1826">
        <f t="shared" si="57"/>
        <v>0</v>
      </c>
      <c r="AU1826" s="3"/>
      <c r="AV1826" s="3"/>
      <c r="AW1826" s="1"/>
      <c r="AX1826" s="4"/>
      <c r="AY1826" s="4"/>
    </row>
    <row r="1827" spans="1:51" x14ac:dyDescent="0.25">
      <c r="A1827">
        <v>60</v>
      </c>
      <c r="B1827">
        <v>99</v>
      </c>
      <c r="C1827">
        <v>108</v>
      </c>
      <c r="D1827">
        <v>92</v>
      </c>
      <c r="E1827">
        <v>64</v>
      </c>
      <c r="F1827">
        <v>99</v>
      </c>
      <c r="G1827">
        <v>113</v>
      </c>
      <c r="H1827">
        <v>92</v>
      </c>
      <c r="I1827">
        <v>68</v>
      </c>
      <c r="J1827">
        <v>99</v>
      </c>
      <c r="K1827">
        <v>118</v>
      </c>
      <c r="L1827">
        <v>99</v>
      </c>
      <c r="M1827">
        <v>63</v>
      </c>
      <c r="N1827">
        <v>99</v>
      </c>
      <c r="O1827">
        <v>113</v>
      </c>
      <c r="P1827">
        <v>92</v>
      </c>
      <c r="Q1827">
        <v>63</v>
      </c>
      <c r="R1827">
        <v>103</v>
      </c>
      <c r="S1827">
        <v>113</v>
      </c>
      <c r="T1827">
        <v>96</v>
      </c>
      <c r="U1827">
        <v>71</v>
      </c>
      <c r="V1827">
        <v>103</v>
      </c>
      <c r="W1827">
        <v>113</v>
      </c>
      <c r="X1827">
        <v>96</v>
      </c>
      <c r="Y1827">
        <v>66</v>
      </c>
      <c r="Z1827">
        <v>100</v>
      </c>
      <c r="AA1827">
        <v>112</v>
      </c>
      <c r="AB1827">
        <v>92</v>
      </c>
      <c r="AC1827">
        <v>70</v>
      </c>
      <c r="AD1827">
        <v>100</v>
      </c>
      <c r="AE1827">
        <v>112</v>
      </c>
      <c r="AF1827">
        <v>92</v>
      </c>
      <c r="AG1827">
        <v>70</v>
      </c>
      <c r="AH1827">
        <v>104</v>
      </c>
      <c r="AI1827">
        <v>112</v>
      </c>
      <c r="AJ1827">
        <v>96</v>
      </c>
      <c r="AK1827" s="1">
        <v>0</v>
      </c>
      <c r="AL1827" s="2">
        <f>IF(NOT(ISNUMBER(gepModelClass1(A1827:AJ1827))),#REF!,gepModelClass1(A1827:AJ1827))</f>
        <v>6.3300663425254234E-5</v>
      </c>
      <c r="AM1827" s="2">
        <f>IF(NOT(ISNUMBER(gepModelClass2(A1827:AJ1827))),#REF!,gepModelClass2(A1827:AJ1827))</f>
        <v>1.327930447439226E-4</v>
      </c>
      <c r="AN1827" s="2">
        <f>IF(NOT(ISNUMBER(gepModelClass3(A1827:AJ1827))),#REF!,gepModelClass3(A1827:AJ1827))</f>
        <v>4.0207189910684135E-3</v>
      </c>
      <c r="AO1827" s="2">
        <f>IF(NOT(ISNUMBER(gepModelClass4(A1827:AJ1827))),#REF!,gepModelClass4(A1827:AJ1827))</f>
        <v>0.99922196658795992</v>
      </c>
      <c r="AP1827" s="2">
        <f>IF(NOT(ISNUMBER(gepModelClass5(A1827:AJ1827))),#REF!,gepModelClass5(A1827:AJ1827))</f>
        <v>3.5570869172320001E-3</v>
      </c>
      <c r="AQ1827" s="2">
        <f>IF(NOT(ISNUMBER(gepModelClass6(A1827:AJ1827))),#REF!,gepModelClass6(A1827:AJ1827))</f>
        <v>1.7603277591511873E-4</v>
      </c>
      <c r="AR1827" s="3" t="str">
        <f t="shared" si="56"/>
        <v>red_soil</v>
      </c>
      <c r="AS1827" s="5" t="s">
        <v>43</v>
      </c>
      <c r="AT1827">
        <f t="shared" si="57"/>
        <v>0</v>
      </c>
      <c r="AU1827" s="3"/>
      <c r="AV1827" s="3"/>
      <c r="AW1827" s="1"/>
      <c r="AX1827" s="4"/>
      <c r="AY1827" s="4"/>
    </row>
    <row r="1828" spans="1:51" x14ac:dyDescent="0.25">
      <c r="A1828">
        <v>68</v>
      </c>
      <c r="B1828">
        <v>112</v>
      </c>
      <c r="C1828">
        <v>122</v>
      </c>
      <c r="D1828">
        <v>99</v>
      </c>
      <c r="E1828">
        <v>71</v>
      </c>
      <c r="F1828">
        <v>112</v>
      </c>
      <c r="G1828">
        <v>128</v>
      </c>
      <c r="H1828">
        <v>99</v>
      </c>
      <c r="I1828">
        <v>71</v>
      </c>
      <c r="J1828">
        <v>103</v>
      </c>
      <c r="K1828">
        <v>122</v>
      </c>
      <c r="L1828">
        <v>96</v>
      </c>
      <c r="M1828">
        <v>71</v>
      </c>
      <c r="N1828">
        <v>111</v>
      </c>
      <c r="O1828">
        <v>118</v>
      </c>
      <c r="P1828">
        <v>96</v>
      </c>
      <c r="Q1828">
        <v>67</v>
      </c>
      <c r="R1828">
        <v>99</v>
      </c>
      <c r="S1828">
        <v>113</v>
      </c>
      <c r="T1828">
        <v>96</v>
      </c>
      <c r="U1828">
        <v>67</v>
      </c>
      <c r="V1828">
        <v>91</v>
      </c>
      <c r="W1828">
        <v>104</v>
      </c>
      <c r="X1828">
        <v>92</v>
      </c>
      <c r="Y1828">
        <v>70</v>
      </c>
      <c r="Z1828">
        <v>100</v>
      </c>
      <c r="AA1828">
        <v>112</v>
      </c>
      <c r="AB1828">
        <v>96</v>
      </c>
      <c r="AC1828">
        <v>66</v>
      </c>
      <c r="AD1828">
        <v>104</v>
      </c>
      <c r="AE1828">
        <v>122</v>
      </c>
      <c r="AF1828">
        <v>96</v>
      </c>
      <c r="AG1828">
        <v>70</v>
      </c>
      <c r="AH1828">
        <v>100</v>
      </c>
      <c r="AI1828">
        <v>117</v>
      </c>
      <c r="AJ1828">
        <v>96</v>
      </c>
      <c r="AK1828" s="1">
        <v>0</v>
      </c>
      <c r="AL1828" s="2">
        <f>IF(NOT(ISNUMBER(gepModelClass1(A1828:AJ1828))),#REF!,gepModelClass1(A1828:AJ1828))</f>
        <v>1.3325032771139227E-5</v>
      </c>
      <c r="AM1828" s="2">
        <f>IF(NOT(ISNUMBER(gepModelClass2(A1828:AJ1828))),#REF!,gepModelClass2(A1828:AJ1828))</f>
        <v>2.6407035184059689E-5</v>
      </c>
      <c r="AN1828" s="2">
        <f>IF(NOT(ISNUMBER(gepModelClass3(A1828:AJ1828))),#REF!,gepModelClass3(A1828:AJ1828))</f>
        <v>1.0331924463065387E-2</v>
      </c>
      <c r="AO1828" s="2">
        <f>IF(NOT(ISNUMBER(gepModelClass4(A1828:AJ1828))),#REF!,gepModelClass4(A1828:AJ1828))</f>
        <v>0.99707964971979302</v>
      </c>
      <c r="AP1828" s="2">
        <f>IF(NOT(ISNUMBER(gepModelClass5(A1828:AJ1828))),#REF!,gepModelClass5(A1828:AJ1828))</f>
        <v>0.36924371966307384</v>
      </c>
      <c r="AQ1828" s="2">
        <f>IF(NOT(ISNUMBER(gepModelClass6(A1828:AJ1828))),#REF!,gepModelClass6(A1828:AJ1828))</f>
        <v>4.9433823953921906E-4</v>
      </c>
      <c r="AR1828" s="3" t="str">
        <f t="shared" si="56"/>
        <v>red_soil</v>
      </c>
      <c r="AS1828" s="5" t="s">
        <v>43</v>
      </c>
      <c r="AT1828">
        <f t="shared" si="57"/>
        <v>0</v>
      </c>
      <c r="AU1828" s="3"/>
      <c r="AV1828" s="3"/>
      <c r="AW1828" s="1"/>
      <c r="AX1828" s="4"/>
      <c r="AY1828" s="4"/>
    </row>
    <row r="1829" spans="1:51" x14ac:dyDescent="0.25">
      <c r="A1829">
        <v>71</v>
      </c>
      <c r="B1829">
        <v>112</v>
      </c>
      <c r="C1829">
        <v>128</v>
      </c>
      <c r="D1829">
        <v>99</v>
      </c>
      <c r="E1829">
        <v>71</v>
      </c>
      <c r="F1829">
        <v>103</v>
      </c>
      <c r="G1829">
        <v>122</v>
      </c>
      <c r="H1829">
        <v>96</v>
      </c>
      <c r="I1829">
        <v>64</v>
      </c>
      <c r="J1829">
        <v>91</v>
      </c>
      <c r="K1829">
        <v>104</v>
      </c>
      <c r="L1829">
        <v>92</v>
      </c>
      <c r="M1829">
        <v>67</v>
      </c>
      <c r="N1829">
        <v>99</v>
      </c>
      <c r="O1829">
        <v>113</v>
      </c>
      <c r="P1829">
        <v>96</v>
      </c>
      <c r="Q1829">
        <v>67</v>
      </c>
      <c r="R1829">
        <v>91</v>
      </c>
      <c r="S1829">
        <v>104</v>
      </c>
      <c r="T1829">
        <v>92</v>
      </c>
      <c r="U1829">
        <v>59</v>
      </c>
      <c r="V1829">
        <v>75</v>
      </c>
      <c r="W1829">
        <v>100</v>
      </c>
      <c r="X1829">
        <v>83</v>
      </c>
      <c r="Y1829">
        <v>66</v>
      </c>
      <c r="Z1829">
        <v>104</v>
      </c>
      <c r="AA1829">
        <v>122</v>
      </c>
      <c r="AB1829">
        <v>96</v>
      </c>
      <c r="AC1829">
        <v>70</v>
      </c>
      <c r="AD1829">
        <v>100</v>
      </c>
      <c r="AE1829">
        <v>117</v>
      </c>
      <c r="AF1829">
        <v>96</v>
      </c>
      <c r="AG1829">
        <v>63</v>
      </c>
      <c r="AH1829">
        <v>83</v>
      </c>
      <c r="AI1829">
        <v>104</v>
      </c>
      <c r="AJ1829">
        <v>89</v>
      </c>
      <c r="AK1829" s="1">
        <v>0</v>
      </c>
      <c r="AL1829" s="2">
        <f>IF(NOT(ISNUMBER(gepModelClass1(A1829:AJ1829))),#REF!,gepModelClass1(A1829:AJ1829))</f>
        <v>1.3122713417542244E-4</v>
      </c>
      <c r="AM1829" s="2">
        <f>IF(NOT(ISNUMBER(gepModelClass2(A1829:AJ1829))),#REF!,gepModelClass2(A1829:AJ1829))</f>
        <v>3.6767896477963663E-2</v>
      </c>
      <c r="AN1829" s="2">
        <f>IF(NOT(ISNUMBER(gepModelClass3(A1829:AJ1829))),#REF!,gepModelClass3(A1829:AJ1829))</f>
        <v>2.0274528826223306E-3</v>
      </c>
      <c r="AO1829" s="2">
        <f>IF(NOT(ISNUMBER(gepModelClass4(A1829:AJ1829))),#REF!,gepModelClass4(A1829:AJ1829))</f>
        <v>0.8474799312499437</v>
      </c>
      <c r="AP1829" s="2">
        <f>IF(NOT(ISNUMBER(gepModelClass5(A1829:AJ1829))),#REF!,gepModelClass5(A1829:AJ1829))</f>
        <v>0.23087270774772498</v>
      </c>
      <c r="AQ1829" s="2">
        <f>IF(NOT(ISNUMBER(gepModelClass6(A1829:AJ1829))),#REF!,gepModelClass6(A1829:AJ1829))</f>
        <v>2.277505877424714E-3</v>
      </c>
      <c r="AR1829" s="3" t="str">
        <f t="shared" si="56"/>
        <v>red_soil</v>
      </c>
      <c r="AS1829" s="5" t="s">
        <v>43</v>
      </c>
      <c r="AT1829">
        <f t="shared" si="57"/>
        <v>0</v>
      </c>
      <c r="AU1829" s="3"/>
      <c r="AV1829" s="3"/>
      <c r="AW1829" s="1"/>
      <c r="AX1829" s="4"/>
      <c r="AY1829" s="4"/>
    </row>
    <row r="1830" spans="1:51" x14ac:dyDescent="0.25">
      <c r="A1830">
        <v>60</v>
      </c>
      <c r="B1830">
        <v>91</v>
      </c>
      <c r="C1830">
        <v>108</v>
      </c>
      <c r="D1830">
        <v>88</v>
      </c>
      <c r="E1830">
        <v>60</v>
      </c>
      <c r="F1830">
        <v>83</v>
      </c>
      <c r="G1830">
        <v>108</v>
      </c>
      <c r="H1830">
        <v>92</v>
      </c>
      <c r="I1830">
        <v>60</v>
      </c>
      <c r="J1830">
        <v>64</v>
      </c>
      <c r="K1830">
        <v>100</v>
      </c>
      <c r="L1830">
        <v>99</v>
      </c>
      <c r="M1830">
        <v>59</v>
      </c>
      <c r="N1830">
        <v>87</v>
      </c>
      <c r="O1830">
        <v>104</v>
      </c>
      <c r="P1830">
        <v>92</v>
      </c>
      <c r="Q1830">
        <v>67</v>
      </c>
      <c r="R1830">
        <v>99</v>
      </c>
      <c r="S1830">
        <v>109</v>
      </c>
      <c r="T1830">
        <v>92</v>
      </c>
      <c r="U1830">
        <v>67</v>
      </c>
      <c r="V1830">
        <v>87</v>
      </c>
      <c r="W1830">
        <v>100</v>
      </c>
      <c r="X1830">
        <v>83</v>
      </c>
      <c r="Y1830">
        <v>59</v>
      </c>
      <c r="Z1830">
        <v>79</v>
      </c>
      <c r="AA1830">
        <v>92</v>
      </c>
      <c r="AB1830">
        <v>81</v>
      </c>
      <c r="AC1830">
        <v>63</v>
      </c>
      <c r="AD1830">
        <v>75</v>
      </c>
      <c r="AE1830">
        <v>104</v>
      </c>
      <c r="AF1830">
        <v>85</v>
      </c>
      <c r="AG1830">
        <v>70</v>
      </c>
      <c r="AH1830">
        <v>100</v>
      </c>
      <c r="AI1830">
        <v>112</v>
      </c>
      <c r="AJ1830">
        <v>92</v>
      </c>
      <c r="AK1830" s="1">
        <v>0</v>
      </c>
      <c r="AL1830" s="2">
        <f>IF(NOT(ISNUMBER(gepModelClass1(A1830:AJ1830))),#REF!,gepModelClass1(A1830:AJ1830))</f>
        <v>2.5314631974999056E-3</v>
      </c>
      <c r="AM1830" s="2">
        <f>IF(NOT(ISNUMBER(gepModelClass2(A1830:AJ1830))),#REF!,gepModelClass2(A1830:AJ1830))</f>
        <v>1.1114381495577752E-4</v>
      </c>
      <c r="AN1830" s="2">
        <f>IF(NOT(ISNUMBER(gepModelClass3(A1830:AJ1830))),#REF!,gepModelClass3(A1830:AJ1830))</f>
        <v>6.3184754400000894E-4</v>
      </c>
      <c r="AO1830" s="2">
        <f>IF(NOT(ISNUMBER(gepModelClass4(A1830:AJ1830))),#REF!,gepModelClass4(A1830:AJ1830))</f>
        <v>0.98954563284880148</v>
      </c>
      <c r="AP1830" s="2">
        <f>IF(NOT(ISNUMBER(gepModelClass5(A1830:AJ1830))),#REF!,gepModelClass5(A1830:AJ1830))</f>
        <v>0.49446233612777957</v>
      </c>
      <c r="AQ1830" s="2">
        <f>IF(NOT(ISNUMBER(gepModelClass6(A1830:AJ1830))),#REF!,gepModelClass6(A1830:AJ1830))</f>
        <v>4.6892597384544176E-4</v>
      </c>
      <c r="AR1830" s="3" t="str">
        <f t="shared" si="56"/>
        <v>red_soil</v>
      </c>
      <c r="AS1830" s="5" t="s">
        <v>43</v>
      </c>
      <c r="AT1830">
        <f t="shared" si="57"/>
        <v>0</v>
      </c>
      <c r="AU1830" s="3"/>
      <c r="AV1830" s="3"/>
      <c r="AW1830" s="1"/>
      <c r="AX1830" s="4"/>
      <c r="AY1830" s="4"/>
    </row>
    <row r="1831" spans="1:51" x14ac:dyDescent="0.25">
      <c r="A1831">
        <v>43</v>
      </c>
      <c r="B1831">
        <v>36</v>
      </c>
      <c r="C1831">
        <v>118</v>
      </c>
      <c r="D1831">
        <v>128</v>
      </c>
      <c r="E1831">
        <v>46</v>
      </c>
      <c r="F1831">
        <v>39</v>
      </c>
      <c r="G1831">
        <v>108</v>
      </c>
      <c r="H1831">
        <v>114</v>
      </c>
      <c r="I1831">
        <v>50</v>
      </c>
      <c r="J1831">
        <v>48</v>
      </c>
      <c r="K1831">
        <v>104</v>
      </c>
      <c r="L1831">
        <v>107</v>
      </c>
      <c r="M1831">
        <v>55</v>
      </c>
      <c r="N1831">
        <v>61</v>
      </c>
      <c r="O1831">
        <v>100</v>
      </c>
      <c r="P1831">
        <v>96</v>
      </c>
      <c r="Q1831">
        <v>55</v>
      </c>
      <c r="R1831">
        <v>64</v>
      </c>
      <c r="S1831">
        <v>104</v>
      </c>
      <c r="T1831">
        <v>92</v>
      </c>
      <c r="U1831">
        <v>59</v>
      </c>
      <c r="V1831">
        <v>64</v>
      </c>
      <c r="W1831">
        <v>100</v>
      </c>
      <c r="X1831">
        <v>92</v>
      </c>
      <c r="Y1831">
        <v>63</v>
      </c>
      <c r="Z1831">
        <v>71</v>
      </c>
      <c r="AA1831">
        <v>104</v>
      </c>
      <c r="AB1831">
        <v>92</v>
      </c>
      <c r="AC1831">
        <v>59</v>
      </c>
      <c r="AD1831">
        <v>67</v>
      </c>
      <c r="AE1831">
        <v>104</v>
      </c>
      <c r="AF1831">
        <v>96</v>
      </c>
      <c r="AG1831">
        <v>59</v>
      </c>
      <c r="AH1831">
        <v>63</v>
      </c>
      <c r="AI1831">
        <v>104</v>
      </c>
      <c r="AJ1831">
        <v>96</v>
      </c>
      <c r="AK1831" s="1">
        <v>0</v>
      </c>
      <c r="AL1831" s="2">
        <f>IF(NOT(ISNUMBER(gepModelClass1(A1831:AJ1831))),#REF!,gepModelClass1(A1831:AJ1831))</f>
        <v>0.97832770291376603</v>
      </c>
      <c r="AM1831" s="2">
        <f>IF(NOT(ISNUMBER(gepModelClass2(A1831:AJ1831))),#REF!,gepModelClass2(A1831:AJ1831))</f>
        <v>4.7437921094930849E-2</v>
      </c>
      <c r="AN1831" s="2">
        <f>IF(NOT(ISNUMBER(gepModelClass3(A1831:AJ1831))),#REF!,gepModelClass3(A1831:AJ1831))</f>
        <v>2.0402996326801212E-5</v>
      </c>
      <c r="AO1831" s="2">
        <f>IF(NOT(ISNUMBER(gepModelClass4(A1831:AJ1831))),#REF!,gepModelClass4(A1831:AJ1831))</f>
        <v>0.21597823353071238</v>
      </c>
      <c r="AP1831" s="2">
        <f>IF(NOT(ISNUMBER(gepModelClass5(A1831:AJ1831))),#REF!,gepModelClass5(A1831:AJ1831))</f>
        <v>0.17595187788124711</v>
      </c>
      <c r="AQ1831" s="2">
        <f>IF(NOT(ISNUMBER(gepModelClass6(A1831:AJ1831))),#REF!,gepModelClass6(A1831:AJ1831))</f>
        <v>9.2409610222711524E-4</v>
      </c>
      <c r="AR1831" s="3" t="str">
        <f t="shared" si="56"/>
        <v>cotton_crop</v>
      </c>
      <c r="AS1831" s="5" t="s">
        <v>40</v>
      </c>
      <c r="AT1831">
        <f t="shared" si="57"/>
        <v>1</v>
      </c>
      <c r="AU1831" s="3"/>
      <c r="AV1831" s="3"/>
      <c r="AW1831" s="1"/>
      <c r="AX1831" s="4"/>
      <c r="AY1831" s="4"/>
    </row>
    <row r="1832" spans="1:51" x14ac:dyDescent="0.25">
      <c r="A1832">
        <v>46</v>
      </c>
      <c r="B1832">
        <v>39</v>
      </c>
      <c r="C1832">
        <v>108</v>
      </c>
      <c r="D1832">
        <v>114</v>
      </c>
      <c r="E1832">
        <v>50</v>
      </c>
      <c r="F1832">
        <v>48</v>
      </c>
      <c r="G1832">
        <v>104</v>
      </c>
      <c r="H1832">
        <v>107</v>
      </c>
      <c r="I1832">
        <v>50</v>
      </c>
      <c r="J1832">
        <v>57</v>
      </c>
      <c r="K1832">
        <v>96</v>
      </c>
      <c r="L1832">
        <v>96</v>
      </c>
      <c r="M1832">
        <v>55</v>
      </c>
      <c r="N1832">
        <v>64</v>
      </c>
      <c r="O1832">
        <v>104</v>
      </c>
      <c r="P1832">
        <v>92</v>
      </c>
      <c r="Q1832">
        <v>59</v>
      </c>
      <c r="R1832">
        <v>64</v>
      </c>
      <c r="S1832">
        <v>100</v>
      </c>
      <c r="T1832">
        <v>92</v>
      </c>
      <c r="U1832">
        <v>55</v>
      </c>
      <c r="V1832">
        <v>61</v>
      </c>
      <c r="W1832">
        <v>100</v>
      </c>
      <c r="X1832">
        <v>87</v>
      </c>
      <c r="Y1832">
        <v>59</v>
      </c>
      <c r="Z1832">
        <v>67</v>
      </c>
      <c r="AA1832">
        <v>104</v>
      </c>
      <c r="AB1832">
        <v>96</v>
      </c>
      <c r="AC1832">
        <v>59</v>
      </c>
      <c r="AD1832">
        <v>63</v>
      </c>
      <c r="AE1832">
        <v>104</v>
      </c>
      <c r="AF1832">
        <v>96</v>
      </c>
      <c r="AG1832">
        <v>59</v>
      </c>
      <c r="AH1832">
        <v>60</v>
      </c>
      <c r="AI1832">
        <v>100</v>
      </c>
      <c r="AJ1832">
        <v>92</v>
      </c>
      <c r="AK1832" s="1">
        <v>0</v>
      </c>
      <c r="AL1832" s="2">
        <f>IF(NOT(ISNUMBER(gepModelClass1(A1832:AJ1832))),#REF!,gepModelClass1(A1832:AJ1832))</f>
        <v>0.81126245790677587</v>
      </c>
      <c r="AM1832" s="2">
        <f>IF(NOT(ISNUMBER(gepModelClass2(A1832:AJ1832))),#REF!,gepModelClass2(A1832:AJ1832))</f>
        <v>5.0040135801120489E-2</v>
      </c>
      <c r="AN1832" s="2">
        <f>IF(NOT(ISNUMBER(gepModelClass3(A1832:AJ1832))),#REF!,gepModelClass3(A1832:AJ1832))</f>
        <v>1.623367446960446E-5</v>
      </c>
      <c r="AO1832" s="2">
        <f>IF(NOT(ISNUMBER(gepModelClass4(A1832:AJ1832))),#REF!,gepModelClass4(A1832:AJ1832))</f>
        <v>0.12167244903707668</v>
      </c>
      <c r="AP1832" s="2">
        <f>IF(NOT(ISNUMBER(gepModelClass5(A1832:AJ1832))),#REF!,gepModelClass5(A1832:AJ1832))</f>
        <v>0.31684028880393633</v>
      </c>
      <c r="AQ1832" s="2">
        <f>IF(NOT(ISNUMBER(gepModelClass6(A1832:AJ1832))),#REF!,gepModelClass6(A1832:AJ1832))</f>
        <v>1.2469284431465336E-3</v>
      </c>
      <c r="AR1832" s="3" t="str">
        <f t="shared" si="56"/>
        <v>cotton_crop</v>
      </c>
      <c r="AS1832" s="5" t="s">
        <v>40</v>
      </c>
      <c r="AT1832">
        <f t="shared" si="57"/>
        <v>1</v>
      </c>
      <c r="AU1832" s="3"/>
      <c r="AV1832" s="3"/>
      <c r="AW1832" s="1"/>
      <c r="AX1832" s="4"/>
      <c r="AY1832" s="4"/>
    </row>
    <row r="1833" spans="1:51" x14ac:dyDescent="0.25">
      <c r="A1833">
        <v>56</v>
      </c>
      <c r="B1833">
        <v>61</v>
      </c>
      <c r="C1833">
        <v>96</v>
      </c>
      <c r="D1833">
        <v>88</v>
      </c>
      <c r="E1833">
        <v>56</v>
      </c>
      <c r="F1833">
        <v>61</v>
      </c>
      <c r="G1833">
        <v>91</v>
      </c>
      <c r="H1833">
        <v>85</v>
      </c>
      <c r="I1833">
        <v>56</v>
      </c>
      <c r="J1833">
        <v>64</v>
      </c>
      <c r="K1833">
        <v>91</v>
      </c>
      <c r="L1833">
        <v>85</v>
      </c>
      <c r="M1833">
        <v>55</v>
      </c>
      <c r="N1833">
        <v>58</v>
      </c>
      <c r="O1833">
        <v>96</v>
      </c>
      <c r="P1833">
        <v>87</v>
      </c>
      <c r="Q1833">
        <v>59</v>
      </c>
      <c r="R1833">
        <v>58</v>
      </c>
      <c r="S1833">
        <v>93</v>
      </c>
      <c r="T1833">
        <v>83</v>
      </c>
      <c r="U1833">
        <v>59</v>
      </c>
      <c r="V1833">
        <v>61</v>
      </c>
      <c r="W1833">
        <v>89</v>
      </c>
      <c r="X1833">
        <v>79</v>
      </c>
      <c r="Y1833">
        <v>56</v>
      </c>
      <c r="Z1833">
        <v>60</v>
      </c>
      <c r="AA1833">
        <v>100</v>
      </c>
      <c r="AB1833">
        <v>89</v>
      </c>
      <c r="AC1833">
        <v>56</v>
      </c>
      <c r="AD1833">
        <v>60</v>
      </c>
      <c r="AE1833">
        <v>88</v>
      </c>
      <c r="AF1833">
        <v>81</v>
      </c>
      <c r="AG1833">
        <v>56</v>
      </c>
      <c r="AH1833">
        <v>60</v>
      </c>
      <c r="AI1833">
        <v>88</v>
      </c>
      <c r="AJ1833">
        <v>78</v>
      </c>
      <c r="AK1833" s="1">
        <v>0</v>
      </c>
      <c r="AL1833" s="2">
        <f>IF(NOT(ISNUMBER(gepModelClass1(A1833:AJ1833))),#REF!,gepModelClass1(A1833:AJ1833))</f>
        <v>4.7342724105032569E-2</v>
      </c>
      <c r="AM1833" s="2">
        <f>IF(NOT(ISNUMBER(gepModelClass2(A1833:AJ1833))),#REF!,gepModelClass2(A1833:AJ1833))</f>
        <v>6.007183706756525E-3</v>
      </c>
      <c r="AN1833" s="2">
        <f>IF(NOT(ISNUMBER(gepModelClass3(A1833:AJ1833))),#REF!,gepModelClass3(A1833:AJ1833))</f>
        <v>2.454317499789758E-5</v>
      </c>
      <c r="AO1833" s="2">
        <f>IF(NOT(ISNUMBER(gepModelClass4(A1833:AJ1833))),#REF!,gepModelClass4(A1833:AJ1833))</f>
        <v>3.3002427941099019E-2</v>
      </c>
      <c r="AP1833" s="2">
        <f>IF(NOT(ISNUMBER(gepModelClass5(A1833:AJ1833))),#REF!,gepModelClass5(A1833:AJ1833))</f>
        <v>0.72665614556593183</v>
      </c>
      <c r="AQ1833" s="2">
        <f>IF(NOT(ISNUMBER(gepModelClass6(A1833:AJ1833))),#REF!,gepModelClass6(A1833:AJ1833))</f>
        <v>1.3862652365191378E-2</v>
      </c>
      <c r="AR1833" s="3" t="str">
        <f t="shared" si="56"/>
        <v>soil_with_vegetation_stubble</v>
      </c>
      <c r="AS1833" s="5" t="s">
        <v>40</v>
      </c>
      <c r="AT1833">
        <f t="shared" si="57"/>
        <v>0</v>
      </c>
      <c r="AU1833" s="3"/>
      <c r="AV1833" s="3"/>
      <c r="AW1833" s="1"/>
      <c r="AX1833" s="4"/>
      <c r="AY1833" s="4"/>
    </row>
    <row r="1834" spans="1:51" x14ac:dyDescent="0.25">
      <c r="A1834">
        <v>64</v>
      </c>
      <c r="B1834">
        <v>68</v>
      </c>
      <c r="C1834">
        <v>104</v>
      </c>
      <c r="D1834">
        <v>88</v>
      </c>
      <c r="E1834">
        <v>64</v>
      </c>
      <c r="F1834">
        <v>64</v>
      </c>
      <c r="G1834">
        <v>108</v>
      </c>
      <c r="H1834">
        <v>92</v>
      </c>
      <c r="I1834">
        <v>60</v>
      </c>
      <c r="J1834">
        <v>61</v>
      </c>
      <c r="K1834">
        <v>108</v>
      </c>
      <c r="L1834">
        <v>99</v>
      </c>
      <c r="M1834">
        <v>59</v>
      </c>
      <c r="N1834">
        <v>64</v>
      </c>
      <c r="O1834">
        <v>100</v>
      </c>
      <c r="P1834">
        <v>92</v>
      </c>
      <c r="Q1834">
        <v>59</v>
      </c>
      <c r="R1834">
        <v>58</v>
      </c>
      <c r="S1834">
        <v>104</v>
      </c>
      <c r="T1834">
        <v>100</v>
      </c>
      <c r="U1834">
        <v>59</v>
      </c>
      <c r="V1834">
        <v>58</v>
      </c>
      <c r="W1834">
        <v>104</v>
      </c>
      <c r="X1834">
        <v>100</v>
      </c>
      <c r="Y1834">
        <v>59</v>
      </c>
      <c r="Z1834">
        <v>67</v>
      </c>
      <c r="AA1834">
        <v>88</v>
      </c>
      <c r="AB1834">
        <v>74</v>
      </c>
      <c r="AC1834">
        <v>63</v>
      </c>
      <c r="AD1834">
        <v>71</v>
      </c>
      <c r="AE1834">
        <v>92</v>
      </c>
      <c r="AF1834">
        <v>81</v>
      </c>
      <c r="AG1834">
        <v>59</v>
      </c>
      <c r="AH1834">
        <v>60</v>
      </c>
      <c r="AI1834">
        <v>96</v>
      </c>
      <c r="AJ1834">
        <v>92</v>
      </c>
      <c r="AK1834" s="1">
        <v>0</v>
      </c>
      <c r="AL1834" s="2">
        <f>IF(NOT(ISNUMBER(gepModelClass1(A1834:AJ1834))),#REF!,gepModelClass1(A1834:AJ1834))</f>
        <v>9.1288463686261034E-2</v>
      </c>
      <c r="AM1834" s="2">
        <f>IF(NOT(ISNUMBER(gepModelClass2(A1834:AJ1834))),#REF!,gepModelClass2(A1834:AJ1834))</f>
        <v>2.9958548753713322E-2</v>
      </c>
      <c r="AN1834" s="2">
        <f>IF(NOT(ISNUMBER(gepModelClass3(A1834:AJ1834))),#REF!,gepModelClass3(A1834:AJ1834))</f>
        <v>4.1234858479511868E-4</v>
      </c>
      <c r="AO1834" s="2">
        <f>IF(NOT(ISNUMBER(gepModelClass4(A1834:AJ1834))),#REF!,gepModelClass4(A1834:AJ1834))</f>
        <v>4.9520262962915618E-2</v>
      </c>
      <c r="AP1834" s="2">
        <f>IF(NOT(ISNUMBER(gepModelClass5(A1834:AJ1834))),#REF!,gepModelClass5(A1834:AJ1834))</f>
        <v>0.56075973238920784</v>
      </c>
      <c r="AQ1834" s="2">
        <f>IF(NOT(ISNUMBER(gepModelClass6(A1834:AJ1834))),#REF!,gepModelClass6(A1834:AJ1834))</f>
        <v>2.2029614426446443E-3</v>
      </c>
      <c r="AR1834" s="3" t="str">
        <f t="shared" si="56"/>
        <v>soil_with_vegetation_stubble</v>
      </c>
      <c r="AS1834" s="5" t="s">
        <v>40</v>
      </c>
      <c r="AT1834">
        <f t="shared" si="57"/>
        <v>0</v>
      </c>
      <c r="AU1834" s="3"/>
      <c r="AV1834" s="3"/>
      <c r="AW1834" s="1"/>
      <c r="AX1834" s="4"/>
      <c r="AY1834" s="4"/>
    </row>
    <row r="1835" spans="1:51" x14ac:dyDescent="0.25">
      <c r="A1835">
        <v>80</v>
      </c>
      <c r="B1835">
        <v>95</v>
      </c>
      <c r="C1835">
        <v>100</v>
      </c>
      <c r="D1835">
        <v>81</v>
      </c>
      <c r="E1835">
        <v>71</v>
      </c>
      <c r="F1835">
        <v>79</v>
      </c>
      <c r="G1835">
        <v>91</v>
      </c>
      <c r="H1835">
        <v>74</v>
      </c>
      <c r="I1835">
        <v>68</v>
      </c>
      <c r="J1835">
        <v>71</v>
      </c>
      <c r="K1835">
        <v>83</v>
      </c>
      <c r="L1835">
        <v>67</v>
      </c>
      <c r="M1835">
        <v>79</v>
      </c>
      <c r="N1835">
        <v>95</v>
      </c>
      <c r="O1835">
        <v>96</v>
      </c>
      <c r="P1835">
        <v>79</v>
      </c>
      <c r="Q1835">
        <v>75</v>
      </c>
      <c r="R1835">
        <v>87</v>
      </c>
      <c r="S1835">
        <v>93</v>
      </c>
      <c r="T1835">
        <v>79</v>
      </c>
      <c r="U1835">
        <v>71</v>
      </c>
      <c r="V1835">
        <v>75</v>
      </c>
      <c r="W1835">
        <v>85</v>
      </c>
      <c r="X1835">
        <v>71</v>
      </c>
      <c r="Y1835">
        <v>74</v>
      </c>
      <c r="Z1835">
        <v>87</v>
      </c>
      <c r="AA1835">
        <v>92</v>
      </c>
      <c r="AB1835">
        <v>78</v>
      </c>
      <c r="AC1835">
        <v>74</v>
      </c>
      <c r="AD1835">
        <v>91</v>
      </c>
      <c r="AE1835">
        <v>100</v>
      </c>
      <c r="AF1835">
        <v>81</v>
      </c>
      <c r="AG1835">
        <v>78</v>
      </c>
      <c r="AH1835">
        <v>96</v>
      </c>
      <c r="AI1835">
        <v>96</v>
      </c>
      <c r="AJ1835">
        <v>81</v>
      </c>
      <c r="AK1835" s="1">
        <v>0</v>
      </c>
      <c r="AL1835" s="2">
        <f>IF(NOT(ISNUMBER(gepModelClass1(A1835:AJ1835))),#REF!,gepModelClass1(A1835:AJ1835))</f>
        <v>1.1259483751057289E-5</v>
      </c>
      <c r="AM1835" s="2">
        <f>IF(NOT(ISNUMBER(gepModelClass2(A1835:AJ1835))),#REF!,gepModelClass2(A1835:AJ1835))</f>
        <v>0.68834095222488656</v>
      </c>
      <c r="AN1835" s="2">
        <f>IF(NOT(ISNUMBER(gepModelClass3(A1835:AJ1835))),#REF!,gepModelClass3(A1835:AJ1835))</f>
        <v>5.3442129223476645E-2</v>
      </c>
      <c r="AO1835" s="2">
        <f>IF(NOT(ISNUMBER(gepModelClass4(A1835:AJ1835))),#REF!,gepModelClass4(A1835:AJ1835))</f>
        <v>3.9656296776094683E-4</v>
      </c>
      <c r="AP1835" s="2">
        <f>IF(NOT(ISNUMBER(gepModelClass5(A1835:AJ1835))),#REF!,gepModelClass5(A1835:AJ1835))</f>
        <v>0.79792181191068889</v>
      </c>
      <c r="AQ1835" s="2">
        <f>IF(NOT(ISNUMBER(gepModelClass6(A1835:AJ1835))),#REF!,gepModelClass6(A1835:AJ1835))</f>
        <v>0.25037873675984657</v>
      </c>
      <c r="AR1835" s="3" t="str">
        <f t="shared" si="56"/>
        <v>soil_with_vegetation_stubble</v>
      </c>
      <c r="AS1835" s="5" t="s">
        <v>39</v>
      </c>
      <c r="AT1835">
        <f t="shared" si="57"/>
        <v>1</v>
      </c>
      <c r="AU1835" s="3"/>
      <c r="AV1835" s="3"/>
      <c r="AW1835" s="1"/>
      <c r="AX1835" s="4"/>
      <c r="AY1835" s="4"/>
    </row>
    <row r="1836" spans="1:51" x14ac:dyDescent="0.25">
      <c r="A1836">
        <v>71</v>
      </c>
      <c r="B1836">
        <v>79</v>
      </c>
      <c r="C1836">
        <v>91</v>
      </c>
      <c r="D1836">
        <v>74</v>
      </c>
      <c r="E1836">
        <v>68</v>
      </c>
      <c r="F1836">
        <v>71</v>
      </c>
      <c r="G1836">
        <v>83</v>
      </c>
      <c r="H1836">
        <v>67</v>
      </c>
      <c r="I1836">
        <v>68</v>
      </c>
      <c r="J1836">
        <v>71</v>
      </c>
      <c r="K1836">
        <v>83</v>
      </c>
      <c r="L1836">
        <v>70</v>
      </c>
      <c r="M1836">
        <v>75</v>
      </c>
      <c r="N1836">
        <v>87</v>
      </c>
      <c r="O1836">
        <v>93</v>
      </c>
      <c r="P1836">
        <v>79</v>
      </c>
      <c r="Q1836">
        <v>71</v>
      </c>
      <c r="R1836">
        <v>75</v>
      </c>
      <c r="S1836">
        <v>85</v>
      </c>
      <c r="T1836">
        <v>71</v>
      </c>
      <c r="U1836">
        <v>75</v>
      </c>
      <c r="V1836">
        <v>79</v>
      </c>
      <c r="W1836">
        <v>89</v>
      </c>
      <c r="X1836">
        <v>71</v>
      </c>
      <c r="Y1836">
        <v>74</v>
      </c>
      <c r="Z1836">
        <v>91</v>
      </c>
      <c r="AA1836">
        <v>100</v>
      </c>
      <c r="AB1836">
        <v>81</v>
      </c>
      <c r="AC1836">
        <v>78</v>
      </c>
      <c r="AD1836">
        <v>96</v>
      </c>
      <c r="AE1836">
        <v>96</v>
      </c>
      <c r="AF1836">
        <v>81</v>
      </c>
      <c r="AG1836">
        <v>78</v>
      </c>
      <c r="AH1836">
        <v>91</v>
      </c>
      <c r="AI1836">
        <v>96</v>
      </c>
      <c r="AJ1836">
        <v>78</v>
      </c>
      <c r="AK1836" s="1">
        <v>1</v>
      </c>
      <c r="AL1836" s="2">
        <f>IF(NOT(ISNUMBER(gepModelClass1(A1836:AJ1836))),#REF!,gepModelClass1(A1836:AJ1836))</f>
        <v>4.006200287566185E-5</v>
      </c>
      <c r="AM1836" s="2">
        <f>IF(NOT(ISNUMBER(gepModelClass2(A1836:AJ1836))),#REF!,gepModelClass2(A1836:AJ1836))</f>
        <v>0.63485844538883363</v>
      </c>
      <c r="AN1836" s="2">
        <f>IF(NOT(ISNUMBER(gepModelClass3(A1836:AJ1836))),#REF!,gepModelClass3(A1836:AJ1836))</f>
        <v>1.9236796208907447E-2</v>
      </c>
      <c r="AO1836" s="2">
        <f>IF(NOT(ISNUMBER(gepModelClass4(A1836:AJ1836))),#REF!,gepModelClass4(A1836:AJ1836))</f>
        <v>2.0296331591551563E-4</v>
      </c>
      <c r="AP1836" s="2">
        <f>IF(NOT(ISNUMBER(gepModelClass5(A1836:AJ1836))),#REF!,gepModelClass5(A1836:AJ1836))</f>
        <v>1.2913234656869386E-2</v>
      </c>
      <c r="AQ1836" s="2">
        <f>IF(NOT(ISNUMBER(gepModelClass6(A1836:AJ1836))),#REF!,gepModelClass6(A1836:AJ1836))</f>
        <v>0.19569217558798307</v>
      </c>
      <c r="AR1836" s="3" t="str">
        <f t="shared" si="56"/>
        <v>damp_grey_soil</v>
      </c>
      <c r="AS1836" s="5" t="s">
        <v>41</v>
      </c>
      <c r="AT1836">
        <f t="shared" si="57"/>
        <v>1</v>
      </c>
      <c r="AU1836" s="3"/>
      <c r="AV1836" s="3"/>
      <c r="AW1836" s="1"/>
      <c r="AX1836" s="4"/>
      <c r="AY1836" s="4"/>
    </row>
    <row r="1837" spans="1:51" x14ac:dyDescent="0.25">
      <c r="A1837">
        <v>84</v>
      </c>
      <c r="B1837">
        <v>95</v>
      </c>
      <c r="C1837">
        <v>100</v>
      </c>
      <c r="D1837">
        <v>79</v>
      </c>
      <c r="E1837">
        <v>88</v>
      </c>
      <c r="F1837">
        <v>99</v>
      </c>
      <c r="G1837">
        <v>104</v>
      </c>
      <c r="H1837">
        <v>83</v>
      </c>
      <c r="I1837">
        <v>88</v>
      </c>
      <c r="J1837">
        <v>103</v>
      </c>
      <c r="K1837">
        <v>104</v>
      </c>
      <c r="L1837">
        <v>83</v>
      </c>
      <c r="M1837">
        <v>82</v>
      </c>
      <c r="N1837">
        <v>96</v>
      </c>
      <c r="O1837">
        <v>100</v>
      </c>
      <c r="P1837">
        <v>81</v>
      </c>
      <c r="Q1837">
        <v>86</v>
      </c>
      <c r="R1837">
        <v>96</v>
      </c>
      <c r="S1837">
        <v>104</v>
      </c>
      <c r="T1837">
        <v>81</v>
      </c>
      <c r="U1837">
        <v>86</v>
      </c>
      <c r="V1837">
        <v>96</v>
      </c>
      <c r="W1837">
        <v>108</v>
      </c>
      <c r="X1837">
        <v>81</v>
      </c>
      <c r="Y1837">
        <v>83</v>
      </c>
      <c r="Z1837">
        <v>91</v>
      </c>
      <c r="AA1837">
        <v>97</v>
      </c>
      <c r="AB1837">
        <v>79</v>
      </c>
      <c r="AC1837">
        <v>79</v>
      </c>
      <c r="AD1837">
        <v>95</v>
      </c>
      <c r="AE1837">
        <v>97</v>
      </c>
      <c r="AF1837">
        <v>75</v>
      </c>
      <c r="AG1837">
        <v>83</v>
      </c>
      <c r="AH1837">
        <v>95</v>
      </c>
      <c r="AI1837">
        <v>97</v>
      </c>
      <c r="AJ1837">
        <v>79</v>
      </c>
      <c r="AK1837" s="1">
        <v>0</v>
      </c>
      <c r="AL1837" s="2">
        <f>IF(NOT(ISNUMBER(gepModelClass1(A1837:AJ1837))),#REF!,gepModelClass1(A1837:AJ1837))</f>
        <v>8.0540977907725562E-6</v>
      </c>
      <c r="AM1837" s="2">
        <f>IF(NOT(ISNUMBER(gepModelClass2(A1837:AJ1837))),#REF!,gepModelClass2(A1837:AJ1837))</f>
        <v>7.5115873159620613E-3</v>
      </c>
      <c r="AN1837" s="2">
        <f>IF(NOT(ISNUMBER(gepModelClass3(A1837:AJ1837))),#REF!,gepModelClass3(A1837:AJ1837))</f>
        <v>0.94991758606101151</v>
      </c>
      <c r="AO1837" s="2">
        <f>IF(NOT(ISNUMBER(gepModelClass4(A1837:AJ1837))),#REF!,gepModelClass4(A1837:AJ1837))</f>
        <v>1.8675809901206606E-5</v>
      </c>
      <c r="AP1837" s="2">
        <f>IF(NOT(ISNUMBER(gepModelClass5(A1837:AJ1837))),#REF!,gepModelClass5(A1837:AJ1837))</f>
        <v>1.5938357627709905E-2</v>
      </c>
      <c r="AQ1837" s="2">
        <f>IF(NOT(ISNUMBER(gepModelClass6(A1837:AJ1837))),#REF!,gepModelClass6(A1837:AJ1837))</f>
        <v>0.32298910117195517</v>
      </c>
      <c r="AR1837" s="3" t="str">
        <f t="shared" si="56"/>
        <v>grey_soil</v>
      </c>
      <c r="AS1837" s="5" t="s">
        <v>38</v>
      </c>
      <c r="AT1837">
        <f t="shared" si="57"/>
        <v>0</v>
      </c>
      <c r="AU1837" s="3"/>
      <c r="AV1837" s="3"/>
      <c r="AW1837" s="1"/>
      <c r="AX1837" s="4"/>
      <c r="AY1837" s="4"/>
    </row>
    <row r="1838" spans="1:51" x14ac:dyDescent="0.25">
      <c r="A1838">
        <v>88</v>
      </c>
      <c r="B1838">
        <v>99</v>
      </c>
      <c r="C1838">
        <v>104</v>
      </c>
      <c r="D1838">
        <v>83</v>
      </c>
      <c r="E1838">
        <v>88</v>
      </c>
      <c r="F1838">
        <v>103</v>
      </c>
      <c r="G1838">
        <v>104</v>
      </c>
      <c r="H1838">
        <v>83</v>
      </c>
      <c r="I1838">
        <v>84</v>
      </c>
      <c r="J1838">
        <v>95</v>
      </c>
      <c r="K1838">
        <v>100</v>
      </c>
      <c r="L1838">
        <v>79</v>
      </c>
      <c r="M1838">
        <v>86</v>
      </c>
      <c r="N1838">
        <v>96</v>
      </c>
      <c r="O1838">
        <v>104</v>
      </c>
      <c r="P1838">
        <v>81</v>
      </c>
      <c r="Q1838">
        <v>86</v>
      </c>
      <c r="R1838">
        <v>96</v>
      </c>
      <c r="S1838">
        <v>108</v>
      </c>
      <c r="T1838">
        <v>81</v>
      </c>
      <c r="U1838">
        <v>86</v>
      </c>
      <c r="V1838">
        <v>104</v>
      </c>
      <c r="W1838">
        <v>108</v>
      </c>
      <c r="X1838">
        <v>81</v>
      </c>
      <c r="Y1838">
        <v>79</v>
      </c>
      <c r="Z1838">
        <v>95</v>
      </c>
      <c r="AA1838">
        <v>97</v>
      </c>
      <c r="AB1838">
        <v>75</v>
      </c>
      <c r="AC1838">
        <v>83</v>
      </c>
      <c r="AD1838">
        <v>95</v>
      </c>
      <c r="AE1838">
        <v>97</v>
      </c>
      <c r="AF1838">
        <v>79</v>
      </c>
      <c r="AG1838">
        <v>83</v>
      </c>
      <c r="AH1838">
        <v>95</v>
      </c>
      <c r="AI1838">
        <v>105</v>
      </c>
      <c r="AJ1838">
        <v>83</v>
      </c>
      <c r="AK1838" s="1">
        <v>0</v>
      </c>
      <c r="AL1838" s="2">
        <f>IF(NOT(ISNUMBER(gepModelClass1(A1838:AJ1838))),#REF!,gepModelClass1(A1838:AJ1838))</f>
        <v>2.6019529912210456E-6</v>
      </c>
      <c r="AM1838" s="2">
        <f>IF(NOT(ISNUMBER(gepModelClass2(A1838:AJ1838))),#REF!,gepModelClass2(A1838:AJ1838))</f>
        <v>2.1237473903832915E-2</v>
      </c>
      <c r="AN1838" s="2">
        <f>IF(NOT(ISNUMBER(gepModelClass3(A1838:AJ1838))),#REF!,gepModelClass3(A1838:AJ1838))</f>
        <v>0.96899275071817115</v>
      </c>
      <c r="AO1838" s="2">
        <f>IF(NOT(ISNUMBER(gepModelClass4(A1838:AJ1838))),#REF!,gepModelClass4(A1838:AJ1838))</f>
        <v>9.1893582506140433E-5</v>
      </c>
      <c r="AP1838" s="2">
        <f>IF(NOT(ISNUMBER(gepModelClass5(A1838:AJ1838))),#REF!,gepModelClass5(A1838:AJ1838))</f>
        <v>9.8032640492570645E-3</v>
      </c>
      <c r="AQ1838" s="2">
        <f>IF(NOT(ISNUMBER(gepModelClass6(A1838:AJ1838))),#REF!,gepModelClass6(A1838:AJ1838))</f>
        <v>9.0331910221296052E-2</v>
      </c>
      <c r="AR1838" s="3" t="str">
        <f t="shared" si="56"/>
        <v>grey_soil</v>
      </c>
      <c r="AS1838" s="5" t="s">
        <v>38</v>
      </c>
      <c r="AT1838">
        <f t="shared" si="57"/>
        <v>0</v>
      </c>
      <c r="AU1838" s="3"/>
      <c r="AV1838" s="3"/>
      <c r="AW1838" s="1"/>
      <c r="AX1838" s="4"/>
      <c r="AY1838" s="4"/>
    </row>
    <row r="1839" spans="1:51" x14ac:dyDescent="0.25">
      <c r="A1839">
        <v>84</v>
      </c>
      <c r="B1839">
        <v>95</v>
      </c>
      <c r="C1839">
        <v>100</v>
      </c>
      <c r="D1839">
        <v>79</v>
      </c>
      <c r="E1839">
        <v>79</v>
      </c>
      <c r="F1839">
        <v>99</v>
      </c>
      <c r="G1839">
        <v>96</v>
      </c>
      <c r="H1839">
        <v>79</v>
      </c>
      <c r="I1839">
        <v>79</v>
      </c>
      <c r="J1839">
        <v>91</v>
      </c>
      <c r="K1839">
        <v>96</v>
      </c>
      <c r="L1839">
        <v>79</v>
      </c>
      <c r="M1839">
        <v>86</v>
      </c>
      <c r="N1839">
        <v>104</v>
      </c>
      <c r="O1839">
        <v>108</v>
      </c>
      <c r="P1839">
        <v>81</v>
      </c>
      <c r="Q1839">
        <v>86</v>
      </c>
      <c r="R1839">
        <v>96</v>
      </c>
      <c r="S1839">
        <v>104</v>
      </c>
      <c r="T1839">
        <v>81</v>
      </c>
      <c r="U1839">
        <v>82</v>
      </c>
      <c r="V1839">
        <v>96</v>
      </c>
      <c r="W1839">
        <v>100</v>
      </c>
      <c r="X1839">
        <v>78</v>
      </c>
      <c r="Y1839">
        <v>83</v>
      </c>
      <c r="Z1839">
        <v>95</v>
      </c>
      <c r="AA1839">
        <v>105</v>
      </c>
      <c r="AB1839">
        <v>83</v>
      </c>
      <c r="AC1839">
        <v>83</v>
      </c>
      <c r="AD1839">
        <v>95</v>
      </c>
      <c r="AE1839">
        <v>101</v>
      </c>
      <c r="AF1839">
        <v>79</v>
      </c>
      <c r="AG1839">
        <v>79</v>
      </c>
      <c r="AH1839">
        <v>95</v>
      </c>
      <c r="AI1839">
        <v>101</v>
      </c>
      <c r="AJ1839">
        <v>79</v>
      </c>
      <c r="AK1839" s="1">
        <v>0</v>
      </c>
      <c r="AL1839" s="2">
        <f>IF(NOT(ISNUMBER(gepModelClass1(A1839:AJ1839))),#REF!,gepModelClass1(A1839:AJ1839))</f>
        <v>4.6750650986062559E-6</v>
      </c>
      <c r="AM1839" s="2">
        <f>IF(NOT(ISNUMBER(gepModelClass2(A1839:AJ1839))),#REF!,gepModelClass2(A1839:AJ1839))</f>
        <v>0.99786570123475293</v>
      </c>
      <c r="AN1839" s="2">
        <f>IF(NOT(ISNUMBER(gepModelClass3(A1839:AJ1839))),#REF!,gepModelClass3(A1839:AJ1839))</f>
        <v>0.87473213214974432</v>
      </c>
      <c r="AO1839" s="2">
        <f>IF(NOT(ISNUMBER(gepModelClass4(A1839:AJ1839))),#REF!,gepModelClass4(A1839:AJ1839))</f>
        <v>1.0251761808440116E-4</v>
      </c>
      <c r="AP1839" s="2">
        <f>IF(NOT(ISNUMBER(gepModelClass5(A1839:AJ1839))),#REF!,gepModelClass5(A1839:AJ1839))</f>
        <v>9.1735030994951026E-3</v>
      </c>
      <c r="AQ1839" s="2">
        <f>IF(NOT(ISNUMBER(gepModelClass6(A1839:AJ1839))),#REF!,gepModelClass6(A1839:AJ1839))</f>
        <v>3.803550887765688E-2</v>
      </c>
      <c r="AR1839" s="3" t="str">
        <f t="shared" si="56"/>
        <v>damp_grey_soil</v>
      </c>
      <c r="AS1839" s="5" t="s">
        <v>38</v>
      </c>
      <c r="AT1839">
        <f t="shared" si="57"/>
        <v>1</v>
      </c>
      <c r="AU1839" s="3"/>
      <c r="AV1839" s="3"/>
      <c r="AW1839" s="1"/>
      <c r="AX1839" s="4"/>
      <c r="AY1839" s="4"/>
    </row>
    <row r="1840" spans="1:51" x14ac:dyDescent="0.25">
      <c r="A1840">
        <v>79</v>
      </c>
      <c r="B1840">
        <v>99</v>
      </c>
      <c r="C1840">
        <v>96</v>
      </c>
      <c r="D1840">
        <v>79</v>
      </c>
      <c r="E1840">
        <v>79</v>
      </c>
      <c r="F1840">
        <v>91</v>
      </c>
      <c r="G1840">
        <v>96</v>
      </c>
      <c r="H1840">
        <v>79</v>
      </c>
      <c r="I1840">
        <v>84</v>
      </c>
      <c r="J1840">
        <v>95</v>
      </c>
      <c r="K1840">
        <v>100</v>
      </c>
      <c r="L1840">
        <v>79</v>
      </c>
      <c r="M1840">
        <v>86</v>
      </c>
      <c r="N1840">
        <v>96</v>
      </c>
      <c r="O1840">
        <v>104</v>
      </c>
      <c r="P1840">
        <v>81</v>
      </c>
      <c r="Q1840">
        <v>82</v>
      </c>
      <c r="R1840">
        <v>96</v>
      </c>
      <c r="S1840">
        <v>100</v>
      </c>
      <c r="T1840">
        <v>78</v>
      </c>
      <c r="U1840">
        <v>82</v>
      </c>
      <c r="V1840">
        <v>96</v>
      </c>
      <c r="W1840">
        <v>100</v>
      </c>
      <c r="X1840">
        <v>81</v>
      </c>
      <c r="Y1840">
        <v>83</v>
      </c>
      <c r="Z1840">
        <v>95</v>
      </c>
      <c r="AA1840">
        <v>101</v>
      </c>
      <c r="AB1840">
        <v>79</v>
      </c>
      <c r="AC1840">
        <v>79</v>
      </c>
      <c r="AD1840">
        <v>95</v>
      </c>
      <c r="AE1840">
        <v>101</v>
      </c>
      <c r="AF1840">
        <v>79</v>
      </c>
      <c r="AG1840">
        <v>83</v>
      </c>
      <c r="AH1840">
        <v>95</v>
      </c>
      <c r="AI1840">
        <v>101</v>
      </c>
      <c r="AJ1840">
        <v>79</v>
      </c>
      <c r="AK1840" s="1">
        <v>0</v>
      </c>
      <c r="AL1840" s="2">
        <f>IF(NOT(ISNUMBER(gepModelClass1(A1840:AJ1840))),#REF!,gepModelClass1(A1840:AJ1840))</f>
        <v>5.7390958055730794E-6</v>
      </c>
      <c r="AM1840" s="2">
        <f>IF(NOT(ISNUMBER(gepModelClass2(A1840:AJ1840))),#REF!,gepModelClass2(A1840:AJ1840))</f>
        <v>0.99325058580817449</v>
      </c>
      <c r="AN1840" s="2">
        <f>IF(NOT(ISNUMBER(gepModelClass3(A1840:AJ1840))),#REF!,gepModelClass3(A1840:AJ1840))</f>
        <v>0.81891910789598865</v>
      </c>
      <c r="AO1840" s="2">
        <f>IF(NOT(ISNUMBER(gepModelClass4(A1840:AJ1840))),#REF!,gepModelClass4(A1840:AJ1840))</f>
        <v>8.9987758927874433E-5</v>
      </c>
      <c r="AP1840" s="2">
        <f>IF(NOT(ISNUMBER(gepModelClass5(A1840:AJ1840))),#REF!,gepModelClass5(A1840:AJ1840))</f>
        <v>1.508798180266323E-2</v>
      </c>
      <c r="AQ1840" s="2">
        <f>IF(NOT(ISNUMBER(gepModelClass6(A1840:AJ1840))),#REF!,gepModelClass6(A1840:AJ1840))</f>
        <v>0.12349296273889743</v>
      </c>
      <c r="AR1840" s="3" t="str">
        <f t="shared" si="56"/>
        <v>damp_grey_soil</v>
      </c>
      <c r="AS1840" s="5" t="s">
        <v>38</v>
      </c>
      <c r="AT1840">
        <f t="shared" si="57"/>
        <v>1</v>
      </c>
      <c r="AU1840" s="3"/>
      <c r="AV1840" s="3"/>
      <c r="AW1840" s="1"/>
      <c r="AX1840" s="4"/>
      <c r="AY1840" s="4"/>
    </row>
    <row r="1841" spans="1:51" x14ac:dyDescent="0.25">
      <c r="A1841">
        <v>88</v>
      </c>
      <c r="B1841">
        <v>107</v>
      </c>
      <c r="C1841">
        <v>109</v>
      </c>
      <c r="D1841">
        <v>87</v>
      </c>
      <c r="E1841">
        <v>84</v>
      </c>
      <c r="F1841">
        <v>99</v>
      </c>
      <c r="G1841">
        <v>104</v>
      </c>
      <c r="H1841">
        <v>79</v>
      </c>
      <c r="I1841">
        <v>84</v>
      </c>
      <c r="J1841">
        <v>99</v>
      </c>
      <c r="K1841">
        <v>104</v>
      </c>
      <c r="L1841">
        <v>79</v>
      </c>
      <c r="M1841">
        <v>90</v>
      </c>
      <c r="N1841">
        <v>109</v>
      </c>
      <c r="O1841">
        <v>112</v>
      </c>
      <c r="P1841">
        <v>92</v>
      </c>
      <c r="Q1841">
        <v>90</v>
      </c>
      <c r="R1841">
        <v>104</v>
      </c>
      <c r="S1841">
        <v>112</v>
      </c>
      <c r="T1841">
        <v>89</v>
      </c>
      <c r="U1841">
        <v>90</v>
      </c>
      <c r="V1841">
        <v>100</v>
      </c>
      <c r="W1841">
        <v>108</v>
      </c>
      <c r="X1841">
        <v>85</v>
      </c>
      <c r="Y1841">
        <v>96</v>
      </c>
      <c r="Z1841">
        <v>112</v>
      </c>
      <c r="AA1841">
        <v>110</v>
      </c>
      <c r="AB1841">
        <v>94</v>
      </c>
      <c r="AC1841">
        <v>96</v>
      </c>
      <c r="AD1841">
        <v>108</v>
      </c>
      <c r="AE1841">
        <v>114</v>
      </c>
      <c r="AF1841">
        <v>90</v>
      </c>
      <c r="AG1841">
        <v>92</v>
      </c>
      <c r="AH1841">
        <v>103</v>
      </c>
      <c r="AI1841">
        <v>110</v>
      </c>
      <c r="AJ1841">
        <v>86</v>
      </c>
      <c r="AK1841" s="1">
        <v>0</v>
      </c>
      <c r="AL1841" s="2">
        <f>IF(NOT(ISNUMBER(gepModelClass1(A1841:AJ1841))),#REF!,gepModelClass1(A1841:AJ1841))</f>
        <v>8.3999202325060009E-6</v>
      </c>
      <c r="AM1841" s="2">
        <f>IF(NOT(ISNUMBER(gepModelClass2(A1841:AJ1841))),#REF!,gepModelClass2(A1841:AJ1841))</f>
        <v>8.8436335027088156E-3</v>
      </c>
      <c r="AN1841" s="2">
        <f>IF(NOT(ISNUMBER(gepModelClass3(A1841:AJ1841))),#REF!,gepModelClass3(A1841:AJ1841))</f>
        <v>0.99895895625568498</v>
      </c>
      <c r="AO1841" s="2">
        <f>IF(NOT(ISNUMBER(gepModelClass4(A1841:AJ1841))),#REF!,gepModelClass4(A1841:AJ1841))</f>
        <v>2.9234207941058119E-5</v>
      </c>
      <c r="AP1841" s="2">
        <f>IF(NOT(ISNUMBER(gepModelClass5(A1841:AJ1841))),#REF!,gepModelClass5(A1841:AJ1841))</f>
        <v>1.1515781048008607E-2</v>
      </c>
      <c r="AQ1841" s="2">
        <f>IF(NOT(ISNUMBER(gepModelClass6(A1841:AJ1841))),#REF!,gepModelClass6(A1841:AJ1841))</f>
        <v>2.8357228929047705E-2</v>
      </c>
      <c r="AR1841" s="3" t="str">
        <f t="shared" si="56"/>
        <v>grey_soil</v>
      </c>
      <c r="AS1841" s="5" t="s">
        <v>38</v>
      </c>
      <c r="AT1841">
        <f t="shared" si="57"/>
        <v>0</v>
      </c>
      <c r="AU1841" s="3"/>
      <c r="AV1841" s="3"/>
      <c r="AW1841" s="1"/>
      <c r="AX1841" s="4"/>
      <c r="AY1841" s="4"/>
    </row>
    <row r="1842" spans="1:51" x14ac:dyDescent="0.25">
      <c r="A1842">
        <v>84</v>
      </c>
      <c r="B1842">
        <v>99</v>
      </c>
      <c r="C1842">
        <v>104</v>
      </c>
      <c r="D1842">
        <v>79</v>
      </c>
      <c r="E1842">
        <v>84</v>
      </c>
      <c r="F1842">
        <v>99</v>
      </c>
      <c r="G1842">
        <v>104</v>
      </c>
      <c r="H1842">
        <v>79</v>
      </c>
      <c r="I1842">
        <v>88</v>
      </c>
      <c r="J1842">
        <v>99</v>
      </c>
      <c r="K1842">
        <v>109</v>
      </c>
      <c r="L1842">
        <v>83</v>
      </c>
      <c r="M1842">
        <v>90</v>
      </c>
      <c r="N1842">
        <v>104</v>
      </c>
      <c r="O1842">
        <v>112</v>
      </c>
      <c r="P1842">
        <v>89</v>
      </c>
      <c r="Q1842">
        <v>90</v>
      </c>
      <c r="R1842">
        <v>100</v>
      </c>
      <c r="S1842">
        <v>108</v>
      </c>
      <c r="T1842">
        <v>85</v>
      </c>
      <c r="U1842">
        <v>86</v>
      </c>
      <c r="V1842">
        <v>104</v>
      </c>
      <c r="W1842">
        <v>104</v>
      </c>
      <c r="X1842">
        <v>81</v>
      </c>
      <c r="Y1842">
        <v>96</v>
      </c>
      <c r="Z1842">
        <v>108</v>
      </c>
      <c r="AA1842">
        <v>114</v>
      </c>
      <c r="AB1842">
        <v>90</v>
      </c>
      <c r="AC1842">
        <v>92</v>
      </c>
      <c r="AD1842">
        <v>103</v>
      </c>
      <c r="AE1842">
        <v>110</v>
      </c>
      <c r="AF1842">
        <v>86</v>
      </c>
      <c r="AG1842">
        <v>87</v>
      </c>
      <c r="AH1842">
        <v>103</v>
      </c>
      <c r="AI1842">
        <v>110</v>
      </c>
      <c r="AJ1842">
        <v>83</v>
      </c>
      <c r="AK1842" s="1">
        <v>0</v>
      </c>
      <c r="AL1842" s="2">
        <f>IF(NOT(ISNUMBER(gepModelClass1(A1842:AJ1842))),#REF!,gepModelClass1(A1842:AJ1842))</f>
        <v>1.7234109321645599E-5</v>
      </c>
      <c r="AM1842" s="2">
        <f>IF(NOT(ISNUMBER(gepModelClass2(A1842:AJ1842))),#REF!,gepModelClass2(A1842:AJ1842))</f>
        <v>3.7441997697286629E-2</v>
      </c>
      <c r="AN1842" s="2">
        <f>IF(NOT(ISNUMBER(gepModelClass3(A1842:AJ1842))),#REF!,gepModelClass3(A1842:AJ1842))</f>
        <v>0.99448824451655082</v>
      </c>
      <c r="AO1842" s="2">
        <f>IF(NOT(ISNUMBER(gepModelClass4(A1842:AJ1842))),#REF!,gepModelClass4(A1842:AJ1842))</f>
        <v>3.367031420108283E-5</v>
      </c>
      <c r="AP1842" s="2">
        <f>IF(NOT(ISNUMBER(gepModelClass5(A1842:AJ1842))),#REF!,gepModelClass5(A1842:AJ1842))</f>
        <v>1.3173671024205391E-2</v>
      </c>
      <c r="AQ1842" s="2">
        <f>IF(NOT(ISNUMBER(gepModelClass6(A1842:AJ1842))),#REF!,gepModelClass6(A1842:AJ1842))</f>
        <v>2.8653623267257393E-2</v>
      </c>
      <c r="AR1842" s="3" t="str">
        <f t="shared" si="56"/>
        <v>grey_soil</v>
      </c>
      <c r="AS1842" s="5" t="s">
        <v>38</v>
      </c>
      <c r="AT1842">
        <f t="shared" si="57"/>
        <v>0</v>
      </c>
      <c r="AU1842" s="3"/>
      <c r="AV1842" s="3"/>
      <c r="AW1842" s="1"/>
      <c r="AX1842" s="4"/>
      <c r="AY1842" s="4"/>
    </row>
    <row r="1843" spans="1:51" x14ac:dyDescent="0.25">
      <c r="A1843">
        <v>84</v>
      </c>
      <c r="B1843">
        <v>99</v>
      </c>
      <c r="C1843">
        <v>104</v>
      </c>
      <c r="D1843">
        <v>79</v>
      </c>
      <c r="E1843">
        <v>88</v>
      </c>
      <c r="F1843">
        <v>99</v>
      </c>
      <c r="G1843">
        <v>109</v>
      </c>
      <c r="H1843">
        <v>83</v>
      </c>
      <c r="I1843">
        <v>84</v>
      </c>
      <c r="J1843">
        <v>103</v>
      </c>
      <c r="K1843">
        <v>100</v>
      </c>
      <c r="L1843">
        <v>83</v>
      </c>
      <c r="M1843">
        <v>90</v>
      </c>
      <c r="N1843">
        <v>100</v>
      </c>
      <c r="O1843">
        <v>108</v>
      </c>
      <c r="P1843">
        <v>85</v>
      </c>
      <c r="Q1843">
        <v>86</v>
      </c>
      <c r="R1843">
        <v>104</v>
      </c>
      <c r="S1843">
        <v>104</v>
      </c>
      <c r="T1843">
        <v>81</v>
      </c>
      <c r="U1843">
        <v>86</v>
      </c>
      <c r="V1843">
        <v>100</v>
      </c>
      <c r="W1843">
        <v>108</v>
      </c>
      <c r="X1843">
        <v>85</v>
      </c>
      <c r="Y1843">
        <v>92</v>
      </c>
      <c r="Z1843">
        <v>103</v>
      </c>
      <c r="AA1843">
        <v>110</v>
      </c>
      <c r="AB1843">
        <v>86</v>
      </c>
      <c r="AC1843">
        <v>87</v>
      </c>
      <c r="AD1843">
        <v>103</v>
      </c>
      <c r="AE1843">
        <v>110</v>
      </c>
      <c r="AF1843">
        <v>83</v>
      </c>
      <c r="AG1843">
        <v>87</v>
      </c>
      <c r="AH1843">
        <v>99</v>
      </c>
      <c r="AI1843">
        <v>105</v>
      </c>
      <c r="AJ1843">
        <v>86</v>
      </c>
      <c r="AK1843" s="1">
        <v>0</v>
      </c>
      <c r="AL1843" s="2">
        <f>IF(NOT(ISNUMBER(gepModelClass1(A1843:AJ1843))),#REF!,gepModelClass1(A1843:AJ1843))</f>
        <v>1.467693621947335E-5</v>
      </c>
      <c r="AM1843" s="2">
        <f>IF(NOT(ISNUMBER(gepModelClass2(A1843:AJ1843))),#REF!,gepModelClass2(A1843:AJ1843))</f>
        <v>1.5992592607418539E-2</v>
      </c>
      <c r="AN1843" s="2">
        <f>IF(NOT(ISNUMBER(gepModelClass3(A1843:AJ1843))),#REF!,gepModelClass3(A1843:AJ1843))</f>
        <v>0.98773617165645289</v>
      </c>
      <c r="AO1843" s="2">
        <f>IF(NOT(ISNUMBER(gepModelClass4(A1843:AJ1843))),#REF!,gepModelClass4(A1843:AJ1843))</f>
        <v>2.4403880272336092E-5</v>
      </c>
      <c r="AP1843" s="2">
        <f>IF(NOT(ISNUMBER(gepModelClass5(A1843:AJ1843))),#REF!,gepModelClass5(A1843:AJ1843))</f>
        <v>1.2796601242893873E-2</v>
      </c>
      <c r="AQ1843" s="2">
        <f>IF(NOT(ISNUMBER(gepModelClass6(A1843:AJ1843))),#REF!,gepModelClass6(A1843:AJ1843))</f>
        <v>0.12784234385149579</v>
      </c>
      <c r="AR1843" s="3" t="str">
        <f t="shared" si="56"/>
        <v>grey_soil</v>
      </c>
      <c r="AS1843" s="5" t="s">
        <v>38</v>
      </c>
      <c r="AT1843">
        <f t="shared" si="57"/>
        <v>0</v>
      </c>
      <c r="AU1843" s="3"/>
      <c r="AV1843" s="3"/>
      <c r="AW1843" s="1"/>
      <c r="AX1843" s="4"/>
      <c r="AY1843" s="4"/>
    </row>
    <row r="1844" spans="1:51" x14ac:dyDescent="0.25">
      <c r="A1844">
        <v>84</v>
      </c>
      <c r="B1844">
        <v>103</v>
      </c>
      <c r="C1844">
        <v>100</v>
      </c>
      <c r="D1844">
        <v>83</v>
      </c>
      <c r="E1844">
        <v>84</v>
      </c>
      <c r="F1844">
        <v>99</v>
      </c>
      <c r="G1844">
        <v>104</v>
      </c>
      <c r="H1844">
        <v>83</v>
      </c>
      <c r="I1844">
        <v>88</v>
      </c>
      <c r="J1844">
        <v>99</v>
      </c>
      <c r="K1844">
        <v>109</v>
      </c>
      <c r="L1844">
        <v>83</v>
      </c>
      <c r="M1844">
        <v>86</v>
      </c>
      <c r="N1844">
        <v>100</v>
      </c>
      <c r="O1844">
        <v>108</v>
      </c>
      <c r="P1844">
        <v>85</v>
      </c>
      <c r="Q1844">
        <v>86</v>
      </c>
      <c r="R1844">
        <v>104</v>
      </c>
      <c r="S1844">
        <v>112</v>
      </c>
      <c r="T1844">
        <v>85</v>
      </c>
      <c r="U1844">
        <v>86</v>
      </c>
      <c r="V1844">
        <v>100</v>
      </c>
      <c r="W1844">
        <v>104</v>
      </c>
      <c r="X1844">
        <v>81</v>
      </c>
      <c r="Y1844">
        <v>87</v>
      </c>
      <c r="Z1844">
        <v>99</v>
      </c>
      <c r="AA1844">
        <v>105</v>
      </c>
      <c r="AB1844">
        <v>86</v>
      </c>
      <c r="AC1844">
        <v>87</v>
      </c>
      <c r="AD1844">
        <v>99</v>
      </c>
      <c r="AE1844">
        <v>105</v>
      </c>
      <c r="AF1844">
        <v>86</v>
      </c>
      <c r="AG1844">
        <v>83</v>
      </c>
      <c r="AH1844">
        <v>95</v>
      </c>
      <c r="AI1844">
        <v>105</v>
      </c>
      <c r="AJ1844">
        <v>83</v>
      </c>
      <c r="AK1844" s="1">
        <v>0</v>
      </c>
      <c r="AL1844" s="2">
        <f>IF(NOT(ISNUMBER(gepModelClass1(A1844:AJ1844))),#REF!,gepModelClass1(A1844:AJ1844))</f>
        <v>1.0311707984278337E-5</v>
      </c>
      <c r="AM1844" s="2">
        <f>IF(NOT(ISNUMBER(gepModelClass2(A1844:AJ1844))),#REF!,gepModelClass2(A1844:AJ1844))</f>
        <v>9.0529276660147786E-3</v>
      </c>
      <c r="AN1844" s="2">
        <f>IF(NOT(ISNUMBER(gepModelClass3(A1844:AJ1844))),#REF!,gepModelClass3(A1844:AJ1844))</f>
        <v>0.98065569441871325</v>
      </c>
      <c r="AO1844" s="2">
        <f>IF(NOT(ISNUMBER(gepModelClass4(A1844:AJ1844))),#REF!,gepModelClass4(A1844:AJ1844))</f>
        <v>4.7339314700918694E-5</v>
      </c>
      <c r="AP1844" s="2">
        <f>IF(NOT(ISNUMBER(gepModelClass5(A1844:AJ1844))),#REF!,gepModelClass5(A1844:AJ1844))</f>
        <v>1.4283069395017145E-2</v>
      </c>
      <c r="AQ1844" s="2">
        <f>IF(NOT(ISNUMBER(gepModelClass6(A1844:AJ1844))),#REF!,gepModelClass6(A1844:AJ1844))</f>
        <v>5.0437644216404738E-2</v>
      </c>
      <c r="AR1844" s="3" t="str">
        <f t="shared" si="56"/>
        <v>grey_soil</v>
      </c>
      <c r="AS1844" s="5" t="s">
        <v>38</v>
      </c>
      <c r="AT1844">
        <f t="shared" si="57"/>
        <v>0</v>
      </c>
      <c r="AU1844" s="3"/>
      <c r="AV1844" s="3"/>
      <c r="AW1844" s="1"/>
      <c r="AX1844" s="4"/>
      <c r="AY1844" s="4"/>
    </row>
    <row r="1845" spans="1:51" x14ac:dyDescent="0.25">
      <c r="A1845">
        <v>84</v>
      </c>
      <c r="B1845">
        <v>99</v>
      </c>
      <c r="C1845">
        <v>104</v>
      </c>
      <c r="D1845">
        <v>83</v>
      </c>
      <c r="E1845">
        <v>88</v>
      </c>
      <c r="F1845">
        <v>99</v>
      </c>
      <c r="G1845">
        <v>109</v>
      </c>
      <c r="H1845">
        <v>83</v>
      </c>
      <c r="I1845">
        <v>84</v>
      </c>
      <c r="J1845">
        <v>99</v>
      </c>
      <c r="K1845">
        <v>100</v>
      </c>
      <c r="L1845">
        <v>79</v>
      </c>
      <c r="M1845">
        <v>86</v>
      </c>
      <c r="N1845">
        <v>104</v>
      </c>
      <c r="O1845">
        <v>112</v>
      </c>
      <c r="P1845">
        <v>85</v>
      </c>
      <c r="Q1845">
        <v>86</v>
      </c>
      <c r="R1845">
        <v>100</v>
      </c>
      <c r="S1845">
        <v>104</v>
      </c>
      <c r="T1845">
        <v>81</v>
      </c>
      <c r="U1845">
        <v>82</v>
      </c>
      <c r="V1845">
        <v>96</v>
      </c>
      <c r="W1845">
        <v>104</v>
      </c>
      <c r="X1845">
        <v>81</v>
      </c>
      <c r="Y1845">
        <v>87</v>
      </c>
      <c r="Z1845">
        <v>99</v>
      </c>
      <c r="AA1845">
        <v>105</v>
      </c>
      <c r="AB1845">
        <v>86</v>
      </c>
      <c r="AC1845">
        <v>83</v>
      </c>
      <c r="AD1845">
        <v>95</v>
      </c>
      <c r="AE1845">
        <v>105</v>
      </c>
      <c r="AF1845">
        <v>83</v>
      </c>
      <c r="AG1845">
        <v>83</v>
      </c>
      <c r="AH1845">
        <v>99</v>
      </c>
      <c r="AI1845">
        <v>105</v>
      </c>
      <c r="AJ1845">
        <v>83</v>
      </c>
      <c r="AK1845" s="1">
        <v>0</v>
      </c>
      <c r="AL1845" s="2">
        <f>IF(NOT(ISNUMBER(gepModelClass1(A1845:AJ1845))),#REF!,gepModelClass1(A1845:AJ1845))</f>
        <v>4.5180856577857018E-6</v>
      </c>
      <c r="AM1845" s="2">
        <f>IF(NOT(ISNUMBER(gepModelClass2(A1845:AJ1845))),#REF!,gepModelClass2(A1845:AJ1845))</f>
        <v>3.7449687323117221E-3</v>
      </c>
      <c r="AN1845" s="2">
        <f>IF(NOT(ISNUMBER(gepModelClass3(A1845:AJ1845))),#REF!,gepModelClass3(A1845:AJ1845))</f>
        <v>0.95532364427410288</v>
      </c>
      <c r="AO1845" s="2">
        <f>IF(NOT(ISNUMBER(gepModelClass4(A1845:AJ1845))),#REF!,gepModelClass4(A1845:AJ1845))</f>
        <v>4.2767522891045891E-5</v>
      </c>
      <c r="AP1845" s="2">
        <f>IF(NOT(ISNUMBER(gepModelClass5(A1845:AJ1845))),#REF!,gepModelClass5(A1845:AJ1845))</f>
        <v>1.1486367889898407E-2</v>
      </c>
      <c r="AQ1845" s="2">
        <f>IF(NOT(ISNUMBER(gepModelClass6(A1845:AJ1845))),#REF!,gepModelClass6(A1845:AJ1845))</f>
        <v>2.5612847708310821E-2</v>
      </c>
      <c r="AR1845" s="3" t="str">
        <f t="shared" si="56"/>
        <v>grey_soil</v>
      </c>
      <c r="AS1845" s="5" t="s">
        <v>38</v>
      </c>
      <c r="AT1845">
        <f t="shared" si="57"/>
        <v>0</v>
      </c>
      <c r="AU1845" s="3"/>
      <c r="AV1845" s="3"/>
      <c r="AW1845" s="1"/>
      <c r="AX1845" s="4"/>
      <c r="AY1845" s="4"/>
    </row>
    <row r="1846" spans="1:51" x14ac:dyDescent="0.25">
      <c r="A1846">
        <v>55</v>
      </c>
      <c r="B1846">
        <v>83</v>
      </c>
      <c r="C1846">
        <v>100</v>
      </c>
      <c r="D1846">
        <v>83</v>
      </c>
      <c r="E1846">
        <v>51</v>
      </c>
      <c r="F1846">
        <v>75</v>
      </c>
      <c r="G1846">
        <v>93</v>
      </c>
      <c r="H1846">
        <v>79</v>
      </c>
      <c r="I1846">
        <v>51</v>
      </c>
      <c r="J1846">
        <v>64</v>
      </c>
      <c r="K1846">
        <v>85</v>
      </c>
      <c r="L1846">
        <v>75</v>
      </c>
      <c r="M1846">
        <v>56</v>
      </c>
      <c r="N1846">
        <v>91</v>
      </c>
      <c r="O1846">
        <v>108</v>
      </c>
      <c r="P1846">
        <v>89</v>
      </c>
      <c r="Q1846">
        <v>52</v>
      </c>
      <c r="R1846">
        <v>83</v>
      </c>
      <c r="S1846">
        <v>100</v>
      </c>
      <c r="T1846">
        <v>81</v>
      </c>
      <c r="U1846">
        <v>49</v>
      </c>
      <c r="V1846">
        <v>75</v>
      </c>
      <c r="W1846">
        <v>92</v>
      </c>
      <c r="X1846">
        <v>78</v>
      </c>
      <c r="Y1846">
        <v>52</v>
      </c>
      <c r="Z1846">
        <v>84</v>
      </c>
      <c r="AA1846">
        <v>97</v>
      </c>
      <c r="AB1846">
        <v>86</v>
      </c>
      <c r="AC1846">
        <v>52</v>
      </c>
      <c r="AD1846">
        <v>81</v>
      </c>
      <c r="AE1846">
        <v>97</v>
      </c>
      <c r="AF1846">
        <v>79</v>
      </c>
      <c r="AG1846">
        <v>52</v>
      </c>
      <c r="AH1846">
        <v>73</v>
      </c>
      <c r="AI1846">
        <v>90</v>
      </c>
      <c r="AJ1846">
        <v>79</v>
      </c>
      <c r="AK1846" s="1">
        <v>0</v>
      </c>
      <c r="AL1846" s="2">
        <f>IF(NOT(ISNUMBER(gepModelClass1(A1846:AJ1846))),#REF!,gepModelClass1(A1846:AJ1846))</f>
        <v>3.2048466390993007E-4</v>
      </c>
      <c r="AM1846" s="2">
        <f>IF(NOT(ISNUMBER(gepModelClass2(A1846:AJ1846))),#REF!,gepModelClass2(A1846:AJ1846))</f>
        <v>1.9722561979078762E-3</v>
      </c>
      <c r="AN1846" s="2">
        <f>IF(NOT(ISNUMBER(gepModelClass3(A1846:AJ1846))),#REF!,gepModelClass3(A1846:AJ1846))</f>
        <v>2.66346745364096E-6</v>
      </c>
      <c r="AO1846" s="2">
        <f>IF(NOT(ISNUMBER(gepModelClass4(A1846:AJ1846))),#REF!,gepModelClass4(A1846:AJ1846))</f>
        <v>0.99924675078466541</v>
      </c>
      <c r="AP1846" s="2">
        <f>IF(NOT(ISNUMBER(gepModelClass5(A1846:AJ1846))),#REF!,gepModelClass5(A1846:AJ1846))</f>
        <v>0.38653301685331232</v>
      </c>
      <c r="AQ1846" s="2">
        <f>IF(NOT(ISNUMBER(gepModelClass6(A1846:AJ1846))),#REF!,gepModelClass6(A1846:AJ1846))</f>
        <v>6.7286128593299589E-4</v>
      </c>
      <c r="AR1846" s="3" t="str">
        <f t="shared" si="56"/>
        <v>red_soil</v>
      </c>
      <c r="AS1846" s="5" t="s">
        <v>43</v>
      </c>
      <c r="AT1846">
        <f t="shared" si="57"/>
        <v>0</v>
      </c>
      <c r="AU1846" s="3"/>
      <c r="AV1846" s="3"/>
      <c r="AW1846" s="1"/>
      <c r="AX1846" s="4"/>
      <c r="AY1846" s="4"/>
    </row>
    <row r="1847" spans="1:51" x14ac:dyDescent="0.25">
      <c r="A1847">
        <v>48</v>
      </c>
      <c r="B1847">
        <v>61</v>
      </c>
      <c r="C1847">
        <v>81</v>
      </c>
      <c r="D1847">
        <v>67</v>
      </c>
      <c r="E1847">
        <v>48</v>
      </c>
      <c r="F1847">
        <v>64</v>
      </c>
      <c r="G1847">
        <v>85</v>
      </c>
      <c r="H1847">
        <v>71</v>
      </c>
      <c r="I1847">
        <v>51</v>
      </c>
      <c r="J1847">
        <v>72</v>
      </c>
      <c r="K1847">
        <v>85</v>
      </c>
      <c r="L1847">
        <v>75</v>
      </c>
      <c r="M1847">
        <v>46</v>
      </c>
      <c r="N1847">
        <v>75</v>
      </c>
      <c r="O1847">
        <v>96</v>
      </c>
      <c r="P1847">
        <v>78</v>
      </c>
      <c r="Q1847">
        <v>46</v>
      </c>
      <c r="R1847">
        <v>71</v>
      </c>
      <c r="S1847">
        <v>84</v>
      </c>
      <c r="T1847">
        <v>74</v>
      </c>
      <c r="U1847">
        <v>46</v>
      </c>
      <c r="V1847">
        <v>67</v>
      </c>
      <c r="W1847">
        <v>84</v>
      </c>
      <c r="X1847">
        <v>74</v>
      </c>
      <c r="Y1847">
        <v>49</v>
      </c>
      <c r="Z1847">
        <v>73</v>
      </c>
      <c r="AA1847">
        <v>97</v>
      </c>
      <c r="AB1847">
        <v>83</v>
      </c>
      <c r="AC1847">
        <v>49</v>
      </c>
      <c r="AD1847">
        <v>77</v>
      </c>
      <c r="AE1847">
        <v>93</v>
      </c>
      <c r="AF1847">
        <v>75</v>
      </c>
      <c r="AG1847">
        <v>46</v>
      </c>
      <c r="AH1847">
        <v>66</v>
      </c>
      <c r="AI1847">
        <v>86</v>
      </c>
      <c r="AJ1847">
        <v>72</v>
      </c>
      <c r="AK1847" s="1">
        <v>0</v>
      </c>
      <c r="AL1847" s="2">
        <f>IF(NOT(ISNUMBER(gepModelClass1(A1847:AJ1847))),#REF!,gepModelClass1(A1847:AJ1847))</f>
        <v>5.2933286059235701E-4</v>
      </c>
      <c r="AM1847" s="2">
        <f>IF(NOT(ISNUMBER(gepModelClass2(A1847:AJ1847))),#REF!,gepModelClass2(A1847:AJ1847))</f>
        <v>1.109819438611989E-4</v>
      </c>
      <c r="AN1847" s="2">
        <f>IF(NOT(ISNUMBER(gepModelClass3(A1847:AJ1847))),#REF!,gepModelClass3(A1847:AJ1847))</f>
        <v>3.0080826981803242E-7</v>
      </c>
      <c r="AO1847" s="2">
        <f>IF(NOT(ISNUMBER(gepModelClass4(A1847:AJ1847))),#REF!,gepModelClass4(A1847:AJ1847))</f>
        <v>0.99479039744496989</v>
      </c>
      <c r="AP1847" s="2">
        <f>IF(NOT(ISNUMBER(gepModelClass5(A1847:AJ1847))),#REF!,gepModelClass5(A1847:AJ1847))</f>
        <v>0.86942927094225864</v>
      </c>
      <c r="AQ1847" s="2">
        <f>IF(NOT(ISNUMBER(gepModelClass6(A1847:AJ1847))),#REF!,gepModelClass6(A1847:AJ1847))</f>
        <v>2.1439042351289263E-2</v>
      </c>
      <c r="AR1847" s="3" t="str">
        <f t="shared" si="56"/>
        <v>red_soil</v>
      </c>
      <c r="AS1847" s="5" t="s">
        <v>43</v>
      </c>
      <c r="AT1847">
        <f t="shared" si="57"/>
        <v>0</v>
      </c>
      <c r="AU1847" s="3"/>
      <c r="AV1847" s="3"/>
      <c r="AW1847" s="1"/>
      <c r="AX1847" s="4"/>
      <c r="AY1847" s="4"/>
    </row>
    <row r="1848" spans="1:51" x14ac:dyDescent="0.25">
      <c r="A1848">
        <v>55</v>
      </c>
      <c r="B1848">
        <v>79</v>
      </c>
      <c r="C1848">
        <v>89</v>
      </c>
      <c r="D1848">
        <v>79</v>
      </c>
      <c r="E1848">
        <v>55</v>
      </c>
      <c r="F1848">
        <v>79</v>
      </c>
      <c r="G1848">
        <v>96</v>
      </c>
      <c r="H1848">
        <v>79</v>
      </c>
      <c r="I1848">
        <v>59</v>
      </c>
      <c r="J1848">
        <v>83</v>
      </c>
      <c r="K1848">
        <v>96</v>
      </c>
      <c r="L1848">
        <v>79</v>
      </c>
      <c r="M1848">
        <v>56</v>
      </c>
      <c r="N1848">
        <v>79</v>
      </c>
      <c r="O1848">
        <v>88</v>
      </c>
      <c r="P1848">
        <v>78</v>
      </c>
      <c r="Q1848">
        <v>56</v>
      </c>
      <c r="R1848">
        <v>83</v>
      </c>
      <c r="S1848">
        <v>92</v>
      </c>
      <c r="T1848">
        <v>81</v>
      </c>
      <c r="U1848">
        <v>56</v>
      </c>
      <c r="V1848">
        <v>83</v>
      </c>
      <c r="W1848">
        <v>100</v>
      </c>
      <c r="X1848">
        <v>78</v>
      </c>
      <c r="Y1848">
        <v>59</v>
      </c>
      <c r="Z1848">
        <v>84</v>
      </c>
      <c r="AA1848">
        <v>97</v>
      </c>
      <c r="AB1848">
        <v>83</v>
      </c>
      <c r="AC1848">
        <v>56</v>
      </c>
      <c r="AD1848">
        <v>88</v>
      </c>
      <c r="AE1848">
        <v>97</v>
      </c>
      <c r="AF1848">
        <v>83</v>
      </c>
      <c r="AG1848">
        <v>52</v>
      </c>
      <c r="AH1848">
        <v>84</v>
      </c>
      <c r="AI1848">
        <v>97</v>
      </c>
      <c r="AJ1848">
        <v>83</v>
      </c>
      <c r="AK1848" s="1">
        <v>0</v>
      </c>
      <c r="AL1848" s="2">
        <f>IF(NOT(ISNUMBER(gepModelClass1(A1848:AJ1848))),#REF!,gepModelClass1(A1848:AJ1848))</f>
        <v>6.8111008697268043E-5</v>
      </c>
      <c r="AM1848" s="2">
        <f>IF(NOT(ISNUMBER(gepModelClass2(A1848:AJ1848))),#REF!,gepModelClass2(A1848:AJ1848))</f>
        <v>6.9225330595951368E-3</v>
      </c>
      <c r="AN1848" s="2">
        <f>IF(NOT(ISNUMBER(gepModelClass3(A1848:AJ1848))),#REF!,gepModelClass3(A1848:AJ1848))</f>
        <v>9.5407069481647998E-6</v>
      </c>
      <c r="AO1848" s="2">
        <f>IF(NOT(ISNUMBER(gepModelClass4(A1848:AJ1848))),#REF!,gepModelClass4(A1848:AJ1848))</f>
        <v>0.99603322797440763</v>
      </c>
      <c r="AP1848" s="2">
        <f>IF(NOT(ISNUMBER(gepModelClass5(A1848:AJ1848))),#REF!,gepModelClass5(A1848:AJ1848))</f>
        <v>3.7793251500415972E-3</v>
      </c>
      <c r="AQ1848" s="2">
        <f>IF(NOT(ISNUMBER(gepModelClass6(A1848:AJ1848))),#REF!,gepModelClass6(A1848:AJ1848))</f>
        <v>7.1665560089961736E-2</v>
      </c>
      <c r="AR1848" s="3" t="str">
        <f t="shared" si="56"/>
        <v>red_soil</v>
      </c>
      <c r="AS1848" s="5" t="s">
        <v>43</v>
      </c>
      <c r="AT1848">
        <f t="shared" si="57"/>
        <v>0</v>
      </c>
      <c r="AU1848" s="3"/>
      <c r="AV1848" s="3"/>
      <c r="AW1848" s="1"/>
      <c r="AX1848" s="4"/>
      <c r="AY1848" s="4"/>
    </row>
    <row r="1849" spans="1:51" x14ac:dyDescent="0.25">
      <c r="A1849">
        <v>71</v>
      </c>
      <c r="B1849">
        <v>99</v>
      </c>
      <c r="C1849">
        <v>104</v>
      </c>
      <c r="D1849">
        <v>87</v>
      </c>
      <c r="E1849">
        <v>67</v>
      </c>
      <c r="F1849">
        <v>103</v>
      </c>
      <c r="G1849">
        <v>109</v>
      </c>
      <c r="H1849">
        <v>87</v>
      </c>
      <c r="I1849">
        <v>63</v>
      </c>
      <c r="J1849">
        <v>91</v>
      </c>
      <c r="K1849">
        <v>109</v>
      </c>
      <c r="L1849">
        <v>87</v>
      </c>
      <c r="M1849">
        <v>59</v>
      </c>
      <c r="N1849">
        <v>87</v>
      </c>
      <c r="O1849">
        <v>96</v>
      </c>
      <c r="P1849">
        <v>81</v>
      </c>
      <c r="Q1849">
        <v>66</v>
      </c>
      <c r="R1849">
        <v>100</v>
      </c>
      <c r="S1849">
        <v>108</v>
      </c>
      <c r="T1849">
        <v>89</v>
      </c>
      <c r="U1849">
        <v>66</v>
      </c>
      <c r="V1849">
        <v>96</v>
      </c>
      <c r="W1849">
        <v>108</v>
      </c>
      <c r="X1849">
        <v>92</v>
      </c>
      <c r="Y1849">
        <v>56</v>
      </c>
      <c r="Z1849">
        <v>81</v>
      </c>
      <c r="AA1849">
        <v>97</v>
      </c>
      <c r="AB1849">
        <v>79</v>
      </c>
      <c r="AC1849">
        <v>59</v>
      </c>
      <c r="AD1849">
        <v>84</v>
      </c>
      <c r="AE1849">
        <v>93</v>
      </c>
      <c r="AF1849">
        <v>79</v>
      </c>
      <c r="AG1849">
        <v>59</v>
      </c>
      <c r="AH1849">
        <v>88</v>
      </c>
      <c r="AI1849">
        <v>105</v>
      </c>
      <c r="AJ1849">
        <v>86</v>
      </c>
      <c r="AK1849" s="1">
        <v>0</v>
      </c>
      <c r="AL1849" s="2">
        <f>IF(NOT(ISNUMBER(gepModelClass1(A1849:AJ1849))),#REF!,gepModelClass1(A1849:AJ1849))</f>
        <v>4.0789764772177863E-5</v>
      </c>
      <c r="AM1849" s="2">
        <f>IF(NOT(ISNUMBER(gepModelClass2(A1849:AJ1849))),#REF!,gepModelClass2(A1849:AJ1849))</f>
        <v>8.3837580136123809E-5</v>
      </c>
      <c r="AN1849" s="2">
        <f>IF(NOT(ISNUMBER(gepModelClass3(A1849:AJ1849))),#REF!,gepModelClass3(A1849:AJ1849))</f>
        <v>1.028079378816111E-3</v>
      </c>
      <c r="AO1849" s="2">
        <f>IF(NOT(ISNUMBER(gepModelClass4(A1849:AJ1849))),#REF!,gepModelClass4(A1849:AJ1849))</f>
        <v>0.99637141666500351</v>
      </c>
      <c r="AP1849" s="2">
        <f>IF(NOT(ISNUMBER(gepModelClass5(A1849:AJ1849))),#REF!,gepModelClass5(A1849:AJ1849))</f>
        <v>2.2415187260164081E-3</v>
      </c>
      <c r="AQ1849" s="2">
        <f>IF(NOT(ISNUMBER(gepModelClass6(A1849:AJ1849))),#REF!,gepModelClass6(A1849:AJ1849))</f>
        <v>5.1146787049132E-3</v>
      </c>
      <c r="AR1849" s="3" t="str">
        <f t="shared" si="56"/>
        <v>red_soil</v>
      </c>
      <c r="AS1849" s="5" t="s">
        <v>43</v>
      </c>
      <c r="AT1849">
        <f t="shared" si="57"/>
        <v>0</v>
      </c>
      <c r="AU1849" s="3"/>
      <c r="AV1849" s="3"/>
      <c r="AW1849" s="1"/>
      <c r="AX1849" s="4"/>
      <c r="AY1849" s="4"/>
    </row>
    <row r="1850" spans="1:51" x14ac:dyDescent="0.25">
      <c r="A1850">
        <v>63</v>
      </c>
      <c r="B1850">
        <v>91</v>
      </c>
      <c r="C1850">
        <v>100</v>
      </c>
      <c r="D1850">
        <v>83</v>
      </c>
      <c r="E1850">
        <v>67</v>
      </c>
      <c r="F1850">
        <v>91</v>
      </c>
      <c r="G1850">
        <v>109</v>
      </c>
      <c r="H1850">
        <v>87</v>
      </c>
      <c r="I1850">
        <v>75</v>
      </c>
      <c r="J1850">
        <v>91</v>
      </c>
      <c r="K1850">
        <v>109</v>
      </c>
      <c r="L1850">
        <v>92</v>
      </c>
      <c r="M1850">
        <v>59</v>
      </c>
      <c r="N1850">
        <v>83</v>
      </c>
      <c r="O1850">
        <v>96</v>
      </c>
      <c r="P1850">
        <v>81</v>
      </c>
      <c r="Q1850">
        <v>63</v>
      </c>
      <c r="R1850">
        <v>83</v>
      </c>
      <c r="S1850">
        <v>100</v>
      </c>
      <c r="T1850">
        <v>85</v>
      </c>
      <c r="U1850">
        <v>63</v>
      </c>
      <c r="V1850">
        <v>83</v>
      </c>
      <c r="W1850">
        <v>100</v>
      </c>
      <c r="X1850">
        <v>85</v>
      </c>
      <c r="Y1850">
        <v>59</v>
      </c>
      <c r="Z1850">
        <v>73</v>
      </c>
      <c r="AA1850">
        <v>93</v>
      </c>
      <c r="AB1850">
        <v>75</v>
      </c>
      <c r="AC1850">
        <v>63</v>
      </c>
      <c r="AD1850">
        <v>81</v>
      </c>
      <c r="AE1850">
        <v>93</v>
      </c>
      <c r="AF1850">
        <v>83</v>
      </c>
      <c r="AG1850">
        <v>63</v>
      </c>
      <c r="AH1850">
        <v>91</v>
      </c>
      <c r="AI1850">
        <v>101</v>
      </c>
      <c r="AJ1850">
        <v>86</v>
      </c>
      <c r="AK1850" s="1">
        <v>0</v>
      </c>
      <c r="AL1850" s="2">
        <f>IF(NOT(ISNUMBER(gepModelClass1(A1850:AJ1850))),#REF!,gepModelClass1(A1850:AJ1850))</f>
        <v>2.4152172749257643E-5</v>
      </c>
      <c r="AM1850" s="2">
        <f>IF(NOT(ISNUMBER(gepModelClass2(A1850:AJ1850))),#REF!,gepModelClass2(A1850:AJ1850))</f>
        <v>1.8639865820464511E-2</v>
      </c>
      <c r="AN1850" s="2">
        <f>IF(NOT(ISNUMBER(gepModelClass3(A1850:AJ1850))),#REF!,gepModelClass3(A1850:AJ1850))</f>
        <v>7.0987506137118277E-4</v>
      </c>
      <c r="AO1850" s="2">
        <f>IF(NOT(ISNUMBER(gepModelClass4(A1850:AJ1850))),#REF!,gepModelClass4(A1850:AJ1850))</f>
        <v>0.93775067540394252</v>
      </c>
      <c r="AP1850" s="2">
        <f>IF(NOT(ISNUMBER(gepModelClass5(A1850:AJ1850))),#REF!,gepModelClass5(A1850:AJ1850))</f>
        <v>0.8482977101359499</v>
      </c>
      <c r="AQ1850" s="2">
        <f>IF(NOT(ISNUMBER(gepModelClass6(A1850:AJ1850))),#REF!,gepModelClass6(A1850:AJ1850))</f>
        <v>2.3384415754409849E-2</v>
      </c>
      <c r="AR1850" s="3" t="str">
        <f t="shared" si="56"/>
        <v>red_soil</v>
      </c>
      <c r="AS1850" s="5" t="s">
        <v>43</v>
      </c>
      <c r="AT1850">
        <f t="shared" si="57"/>
        <v>0</v>
      </c>
      <c r="AU1850" s="3"/>
      <c r="AV1850" s="3"/>
      <c r="AW1850" s="1"/>
      <c r="AX1850" s="4"/>
      <c r="AY1850" s="4"/>
    </row>
    <row r="1851" spans="1:51" x14ac:dyDescent="0.25">
      <c r="A1851">
        <v>67</v>
      </c>
      <c r="B1851">
        <v>91</v>
      </c>
      <c r="C1851">
        <v>109</v>
      </c>
      <c r="D1851">
        <v>87</v>
      </c>
      <c r="E1851">
        <v>75</v>
      </c>
      <c r="F1851">
        <v>91</v>
      </c>
      <c r="G1851">
        <v>109</v>
      </c>
      <c r="H1851">
        <v>92</v>
      </c>
      <c r="I1851">
        <v>75</v>
      </c>
      <c r="J1851">
        <v>95</v>
      </c>
      <c r="K1851">
        <v>104</v>
      </c>
      <c r="L1851">
        <v>87</v>
      </c>
      <c r="M1851">
        <v>63</v>
      </c>
      <c r="N1851">
        <v>83</v>
      </c>
      <c r="O1851">
        <v>100</v>
      </c>
      <c r="P1851">
        <v>85</v>
      </c>
      <c r="Q1851">
        <v>63</v>
      </c>
      <c r="R1851">
        <v>83</v>
      </c>
      <c r="S1851">
        <v>100</v>
      </c>
      <c r="T1851">
        <v>85</v>
      </c>
      <c r="U1851">
        <v>66</v>
      </c>
      <c r="V1851">
        <v>87</v>
      </c>
      <c r="W1851">
        <v>100</v>
      </c>
      <c r="X1851">
        <v>85</v>
      </c>
      <c r="Y1851">
        <v>63</v>
      </c>
      <c r="Z1851">
        <v>81</v>
      </c>
      <c r="AA1851">
        <v>93</v>
      </c>
      <c r="AB1851">
        <v>83</v>
      </c>
      <c r="AC1851">
        <v>63</v>
      </c>
      <c r="AD1851">
        <v>91</v>
      </c>
      <c r="AE1851">
        <v>101</v>
      </c>
      <c r="AF1851">
        <v>86</v>
      </c>
      <c r="AG1851">
        <v>59</v>
      </c>
      <c r="AH1851">
        <v>88</v>
      </c>
      <c r="AI1851">
        <v>101</v>
      </c>
      <c r="AJ1851">
        <v>83</v>
      </c>
      <c r="AK1851" s="1">
        <v>0</v>
      </c>
      <c r="AL1851" s="2">
        <f>IF(NOT(ISNUMBER(gepModelClass1(A1851:AJ1851))),#REF!,gepModelClass1(A1851:AJ1851))</f>
        <v>5.6888153019157209E-5</v>
      </c>
      <c r="AM1851" s="2">
        <f>IF(NOT(ISNUMBER(gepModelClass2(A1851:AJ1851))),#REF!,gepModelClass2(A1851:AJ1851))</f>
        <v>6.9364299941900631E-2</v>
      </c>
      <c r="AN1851" s="2">
        <f>IF(NOT(ISNUMBER(gepModelClass3(A1851:AJ1851))),#REF!,gepModelClass3(A1851:AJ1851))</f>
        <v>1.3051594982235236E-3</v>
      </c>
      <c r="AO1851" s="2">
        <f>IF(NOT(ISNUMBER(gepModelClass4(A1851:AJ1851))),#REF!,gepModelClass4(A1851:AJ1851))</f>
        <v>0.89080680521354949</v>
      </c>
      <c r="AP1851" s="2">
        <f>IF(NOT(ISNUMBER(gepModelClass5(A1851:AJ1851))),#REF!,gepModelClass5(A1851:AJ1851))</f>
        <v>6.229639690933611E-3</v>
      </c>
      <c r="AQ1851" s="2">
        <f>IF(NOT(ISNUMBER(gepModelClass6(A1851:AJ1851))),#REF!,gepModelClass6(A1851:AJ1851))</f>
        <v>1.565996077803216E-2</v>
      </c>
      <c r="AR1851" s="3" t="str">
        <f t="shared" si="56"/>
        <v>red_soil</v>
      </c>
      <c r="AS1851" s="5" t="s">
        <v>43</v>
      </c>
      <c r="AT1851">
        <f t="shared" si="57"/>
        <v>0</v>
      </c>
      <c r="AU1851" s="3"/>
      <c r="AV1851" s="3"/>
      <c r="AW1851" s="1"/>
      <c r="AX1851" s="4"/>
      <c r="AY1851" s="4"/>
    </row>
    <row r="1852" spans="1:51" x14ac:dyDescent="0.25">
      <c r="A1852">
        <v>75</v>
      </c>
      <c r="B1852">
        <v>91</v>
      </c>
      <c r="C1852">
        <v>109</v>
      </c>
      <c r="D1852">
        <v>92</v>
      </c>
      <c r="E1852">
        <v>75</v>
      </c>
      <c r="F1852">
        <v>95</v>
      </c>
      <c r="G1852">
        <v>104</v>
      </c>
      <c r="H1852">
        <v>87</v>
      </c>
      <c r="I1852">
        <v>71</v>
      </c>
      <c r="J1852">
        <v>95</v>
      </c>
      <c r="K1852">
        <v>104</v>
      </c>
      <c r="L1852">
        <v>87</v>
      </c>
      <c r="M1852">
        <v>63</v>
      </c>
      <c r="N1852">
        <v>83</v>
      </c>
      <c r="O1852">
        <v>100</v>
      </c>
      <c r="P1852">
        <v>85</v>
      </c>
      <c r="Q1852">
        <v>66</v>
      </c>
      <c r="R1852">
        <v>87</v>
      </c>
      <c r="S1852">
        <v>100</v>
      </c>
      <c r="T1852">
        <v>85</v>
      </c>
      <c r="U1852">
        <v>66</v>
      </c>
      <c r="V1852">
        <v>83</v>
      </c>
      <c r="W1852">
        <v>100</v>
      </c>
      <c r="X1852">
        <v>81</v>
      </c>
      <c r="Y1852">
        <v>63</v>
      </c>
      <c r="Z1852">
        <v>91</v>
      </c>
      <c r="AA1852">
        <v>101</v>
      </c>
      <c r="AB1852">
        <v>86</v>
      </c>
      <c r="AC1852">
        <v>59</v>
      </c>
      <c r="AD1852">
        <v>88</v>
      </c>
      <c r="AE1852">
        <v>101</v>
      </c>
      <c r="AF1852">
        <v>83</v>
      </c>
      <c r="AG1852">
        <v>67</v>
      </c>
      <c r="AH1852">
        <v>84</v>
      </c>
      <c r="AI1852">
        <v>93</v>
      </c>
      <c r="AJ1852">
        <v>83</v>
      </c>
      <c r="AK1852" s="1">
        <v>0</v>
      </c>
      <c r="AL1852" s="2">
        <f>IF(NOT(ISNUMBER(gepModelClass1(A1852:AJ1852))),#REF!,gepModelClass1(A1852:AJ1852))</f>
        <v>8.8282583959578236E-5</v>
      </c>
      <c r="AM1852" s="2">
        <f>IF(NOT(ISNUMBER(gepModelClass2(A1852:AJ1852))),#REF!,gepModelClass2(A1852:AJ1852))</f>
        <v>6.9611794112853204E-2</v>
      </c>
      <c r="AN1852" s="2">
        <f>IF(NOT(ISNUMBER(gepModelClass3(A1852:AJ1852))),#REF!,gepModelClass3(A1852:AJ1852))</f>
        <v>2.9881524770333486E-3</v>
      </c>
      <c r="AO1852" s="2">
        <f>IF(NOT(ISNUMBER(gepModelClass4(A1852:AJ1852))),#REF!,gepModelClass4(A1852:AJ1852))</f>
        <v>0.74828597371394845</v>
      </c>
      <c r="AP1852" s="2">
        <f>IF(NOT(ISNUMBER(gepModelClass5(A1852:AJ1852))),#REF!,gepModelClass5(A1852:AJ1852))</f>
        <v>0.63385444290819548</v>
      </c>
      <c r="AQ1852" s="2">
        <f>IF(NOT(ISNUMBER(gepModelClass6(A1852:AJ1852))),#REF!,gepModelClass6(A1852:AJ1852))</f>
        <v>2.8400268169093117E-2</v>
      </c>
      <c r="AR1852" s="3" t="str">
        <f t="shared" si="56"/>
        <v>red_soil</v>
      </c>
      <c r="AS1852" s="5" t="s">
        <v>43</v>
      </c>
      <c r="AT1852">
        <f t="shared" si="57"/>
        <v>0</v>
      </c>
      <c r="AU1852" s="3"/>
      <c r="AV1852" s="3"/>
      <c r="AW1852" s="1"/>
      <c r="AX1852" s="4"/>
      <c r="AY1852" s="4"/>
    </row>
    <row r="1853" spans="1:51" x14ac:dyDescent="0.25">
      <c r="A1853">
        <v>71</v>
      </c>
      <c r="B1853">
        <v>95</v>
      </c>
      <c r="C1853">
        <v>104</v>
      </c>
      <c r="D1853">
        <v>87</v>
      </c>
      <c r="E1853">
        <v>75</v>
      </c>
      <c r="F1853">
        <v>91</v>
      </c>
      <c r="G1853">
        <v>109</v>
      </c>
      <c r="H1853">
        <v>92</v>
      </c>
      <c r="I1853">
        <v>75</v>
      </c>
      <c r="J1853">
        <v>95</v>
      </c>
      <c r="K1853">
        <v>104</v>
      </c>
      <c r="L1853">
        <v>87</v>
      </c>
      <c r="M1853">
        <v>66</v>
      </c>
      <c r="N1853">
        <v>83</v>
      </c>
      <c r="O1853">
        <v>100</v>
      </c>
      <c r="P1853">
        <v>81</v>
      </c>
      <c r="Q1853">
        <v>66</v>
      </c>
      <c r="R1853">
        <v>83</v>
      </c>
      <c r="S1853">
        <v>96</v>
      </c>
      <c r="T1853">
        <v>81</v>
      </c>
      <c r="U1853">
        <v>66</v>
      </c>
      <c r="V1853">
        <v>87</v>
      </c>
      <c r="W1853">
        <v>104</v>
      </c>
      <c r="X1853">
        <v>89</v>
      </c>
      <c r="Y1853">
        <v>67</v>
      </c>
      <c r="Z1853">
        <v>84</v>
      </c>
      <c r="AA1853">
        <v>93</v>
      </c>
      <c r="AB1853">
        <v>83</v>
      </c>
      <c r="AC1853">
        <v>67</v>
      </c>
      <c r="AD1853">
        <v>84</v>
      </c>
      <c r="AE1853">
        <v>97</v>
      </c>
      <c r="AF1853">
        <v>83</v>
      </c>
      <c r="AG1853">
        <v>59</v>
      </c>
      <c r="AH1853">
        <v>77</v>
      </c>
      <c r="AI1853">
        <v>90</v>
      </c>
      <c r="AJ1853">
        <v>75</v>
      </c>
      <c r="AK1853" s="1">
        <v>0</v>
      </c>
      <c r="AL1853" s="2">
        <f>IF(NOT(ISNUMBER(gepModelClass1(A1853:AJ1853))),#REF!,gepModelClass1(A1853:AJ1853))</f>
        <v>9.9492832995749515E-5</v>
      </c>
      <c r="AM1853" s="2">
        <f>IF(NOT(ISNUMBER(gepModelClass2(A1853:AJ1853))),#REF!,gepModelClass2(A1853:AJ1853))</f>
        <v>0.10573355461274751</v>
      </c>
      <c r="AN1853" s="2">
        <f>IF(NOT(ISNUMBER(gepModelClass3(A1853:AJ1853))),#REF!,gepModelClass3(A1853:AJ1853))</f>
        <v>4.9891936724486535E-3</v>
      </c>
      <c r="AO1853" s="2">
        <f>IF(NOT(ISNUMBER(gepModelClass4(A1853:AJ1853))),#REF!,gepModelClass4(A1853:AJ1853))</f>
        <v>0.72630674707293452</v>
      </c>
      <c r="AP1853" s="2">
        <f>IF(NOT(ISNUMBER(gepModelClass5(A1853:AJ1853))),#REF!,gepModelClass5(A1853:AJ1853))</f>
        <v>6.9217286655261041E-3</v>
      </c>
      <c r="AQ1853" s="2">
        <f>IF(NOT(ISNUMBER(gepModelClass6(A1853:AJ1853))),#REF!,gepModelClass6(A1853:AJ1853))</f>
        <v>1.4740097663898912E-2</v>
      </c>
      <c r="AR1853" s="3" t="str">
        <f t="shared" si="56"/>
        <v>red_soil</v>
      </c>
      <c r="AS1853" s="5" t="s">
        <v>43</v>
      </c>
      <c r="AT1853">
        <f t="shared" si="57"/>
        <v>0</v>
      </c>
      <c r="AU1853" s="3"/>
      <c r="AV1853" s="3"/>
      <c r="AW1853" s="1"/>
      <c r="AX1853" s="4"/>
      <c r="AY1853" s="4"/>
    </row>
    <row r="1854" spans="1:51" x14ac:dyDescent="0.25">
      <c r="A1854">
        <v>67</v>
      </c>
      <c r="B1854">
        <v>99</v>
      </c>
      <c r="C1854">
        <v>109</v>
      </c>
      <c r="D1854">
        <v>92</v>
      </c>
      <c r="E1854">
        <v>67</v>
      </c>
      <c r="F1854">
        <v>103</v>
      </c>
      <c r="G1854">
        <v>109</v>
      </c>
      <c r="H1854">
        <v>92</v>
      </c>
      <c r="I1854">
        <v>63</v>
      </c>
      <c r="J1854">
        <v>95</v>
      </c>
      <c r="K1854">
        <v>109</v>
      </c>
      <c r="L1854">
        <v>87</v>
      </c>
      <c r="M1854">
        <v>59</v>
      </c>
      <c r="N1854">
        <v>79</v>
      </c>
      <c r="O1854">
        <v>96</v>
      </c>
      <c r="P1854">
        <v>81</v>
      </c>
      <c r="Q1854">
        <v>63</v>
      </c>
      <c r="R1854">
        <v>87</v>
      </c>
      <c r="S1854">
        <v>108</v>
      </c>
      <c r="T1854">
        <v>89</v>
      </c>
      <c r="U1854">
        <v>63</v>
      </c>
      <c r="V1854">
        <v>91</v>
      </c>
      <c r="W1854">
        <v>112</v>
      </c>
      <c r="X1854">
        <v>89</v>
      </c>
      <c r="Y1854">
        <v>63</v>
      </c>
      <c r="Z1854">
        <v>91</v>
      </c>
      <c r="AA1854">
        <v>101</v>
      </c>
      <c r="AB1854">
        <v>90</v>
      </c>
      <c r="AC1854">
        <v>67</v>
      </c>
      <c r="AD1854">
        <v>103</v>
      </c>
      <c r="AE1854">
        <v>114</v>
      </c>
      <c r="AF1854">
        <v>94</v>
      </c>
      <c r="AG1854">
        <v>63</v>
      </c>
      <c r="AH1854">
        <v>99</v>
      </c>
      <c r="AI1854">
        <v>114</v>
      </c>
      <c r="AJ1854">
        <v>90</v>
      </c>
      <c r="AK1854" s="1">
        <v>0</v>
      </c>
      <c r="AL1854" s="2">
        <f>IF(NOT(ISNUMBER(gepModelClass1(A1854:AJ1854))),#REF!,gepModelClass1(A1854:AJ1854))</f>
        <v>1.5245825698896433E-4</v>
      </c>
      <c r="AM1854" s="2">
        <f>IF(NOT(ISNUMBER(gepModelClass2(A1854:AJ1854))),#REF!,gepModelClass2(A1854:AJ1854))</f>
        <v>7.5317717639243614E-5</v>
      </c>
      <c r="AN1854" s="2">
        <f>IF(NOT(ISNUMBER(gepModelClass3(A1854:AJ1854))),#REF!,gepModelClass3(A1854:AJ1854))</f>
        <v>8.5309116547439801E-4</v>
      </c>
      <c r="AO1854" s="2">
        <f>IF(NOT(ISNUMBER(gepModelClass4(A1854:AJ1854))),#REF!,gepModelClass4(A1854:AJ1854))</f>
        <v>0.9786817213443586</v>
      </c>
      <c r="AP1854" s="2">
        <f>IF(NOT(ISNUMBER(gepModelClass5(A1854:AJ1854))),#REF!,gepModelClass5(A1854:AJ1854))</f>
        <v>2.6508903767208164E-3</v>
      </c>
      <c r="AQ1854" s="2">
        <f>IF(NOT(ISNUMBER(gepModelClass6(A1854:AJ1854))),#REF!,gepModelClass6(A1854:AJ1854))</f>
        <v>1.4178651041987985E-2</v>
      </c>
      <c r="AR1854" s="3" t="str">
        <f t="shared" si="56"/>
        <v>red_soil</v>
      </c>
      <c r="AS1854" s="5" t="s">
        <v>43</v>
      </c>
      <c r="AT1854">
        <f t="shared" si="57"/>
        <v>0</v>
      </c>
      <c r="AU1854" s="3"/>
      <c r="AV1854" s="3"/>
      <c r="AW1854" s="1"/>
      <c r="AX1854" s="4"/>
      <c r="AY1854" s="4"/>
    </row>
    <row r="1855" spans="1:51" x14ac:dyDescent="0.25">
      <c r="A1855">
        <v>63</v>
      </c>
      <c r="B1855">
        <v>95</v>
      </c>
      <c r="C1855">
        <v>109</v>
      </c>
      <c r="D1855">
        <v>87</v>
      </c>
      <c r="E1855">
        <v>63</v>
      </c>
      <c r="F1855">
        <v>87</v>
      </c>
      <c r="G1855">
        <v>100</v>
      </c>
      <c r="H1855">
        <v>83</v>
      </c>
      <c r="I1855">
        <v>63</v>
      </c>
      <c r="J1855">
        <v>87</v>
      </c>
      <c r="K1855">
        <v>100</v>
      </c>
      <c r="L1855">
        <v>87</v>
      </c>
      <c r="M1855">
        <v>63</v>
      </c>
      <c r="N1855">
        <v>100</v>
      </c>
      <c r="O1855">
        <v>122</v>
      </c>
      <c r="P1855">
        <v>92</v>
      </c>
      <c r="Q1855">
        <v>63</v>
      </c>
      <c r="R1855">
        <v>104</v>
      </c>
      <c r="S1855">
        <v>117</v>
      </c>
      <c r="T1855">
        <v>92</v>
      </c>
      <c r="U1855">
        <v>63</v>
      </c>
      <c r="V1855">
        <v>96</v>
      </c>
      <c r="W1855">
        <v>108</v>
      </c>
      <c r="X1855">
        <v>89</v>
      </c>
      <c r="Y1855">
        <v>67</v>
      </c>
      <c r="Z1855">
        <v>103</v>
      </c>
      <c r="AA1855">
        <v>114</v>
      </c>
      <c r="AB1855">
        <v>94</v>
      </c>
      <c r="AC1855">
        <v>67</v>
      </c>
      <c r="AD1855">
        <v>103</v>
      </c>
      <c r="AE1855">
        <v>114</v>
      </c>
      <c r="AF1855">
        <v>94</v>
      </c>
      <c r="AG1855">
        <v>67</v>
      </c>
      <c r="AH1855">
        <v>99</v>
      </c>
      <c r="AI1855">
        <v>110</v>
      </c>
      <c r="AJ1855">
        <v>94</v>
      </c>
      <c r="AK1855" s="1">
        <v>0</v>
      </c>
      <c r="AL1855" s="2">
        <f>IF(NOT(ISNUMBER(gepModelClass1(A1855:AJ1855))),#REF!,gepModelClass1(A1855:AJ1855))</f>
        <v>9.4701289236743511E-5</v>
      </c>
      <c r="AM1855" s="2">
        <f>IF(NOT(ISNUMBER(gepModelClass2(A1855:AJ1855))),#REF!,gepModelClass2(A1855:AJ1855))</f>
        <v>6.9103239082655873E-5</v>
      </c>
      <c r="AN1855" s="2">
        <f>IF(NOT(ISNUMBER(gepModelClass3(A1855:AJ1855))),#REF!,gepModelClass3(A1855:AJ1855))</f>
        <v>8.9426385488036806E-4</v>
      </c>
      <c r="AO1855" s="2">
        <f>IF(NOT(ISNUMBER(gepModelClass4(A1855:AJ1855))),#REF!,gepModelClass4(A1855:AJ1855))</f>
        <v>0.99943076334152647</v>
      </c>
      <c r="AP1855" s="2">
        <f>IF(NOT(ISNUMBER(gepModelClass5(A1855:AJ1855))),#REF!,gepModelClass5(A1855:AJ1855))</f>
        <v>2.9661460652916482E-3</v>
      </c>
      <c r="AQ1855" s="2">
        <f>IF(NOT(ISNUMBER(gepModelClass6(A1855:AJ1855))),#REF!,gepModelClass6(A1855:AJ1855))</f>
        <v>2.6869456515433589E-5</v>
      </c>
      <c r="AR1855" s="3" t="str">
        <f t="shared" si="56"/>
        <v>red_soil</v>
      </c>
      <c r="AS1855" s="5" t="s">
        <v>43</v>
      </c>
      <c r="AT1855">
        <f t="shared" si="57"/>
        <v>0</v>
      </c>
      <c r="AU1855" s="3"/>
      <c r="AV1855" s="3"/>
      <c r="AW1855" s="1"/>
      <c r="AX1855" s="4"/>
      <c r="AY1855" s="4"/>
    </row>
    <row r="1856" spans="1:51" x14ac:dyDescent="0.25">
      <c r="A1856">
        <v>71</v>
      </c>
      <c r="B1856">
        <v>103</v>
      </c>
      <c r="C1856">
        <v>113</v>
      </c>
      <c r="D1856">
        <v>96</v>
      </c>
      <c r="E1856">
        <v>71</v>
      </c>
      <c r="F1856">
        <v>103</v>
      </c>
      <c r="G1856">
        <v>113</v>
      </c>
      <c r="H1856">
        <v>96</v>
      </c>
      <c r="I1856">
        <v>71</v>
      </c>
      <c r="J1856">
        <v>107</v>
      </c>
      <c r="K1856">
        <v>123</v>
      </c>
      <c r="L1856">
        <v>100</v>
      </c>
      <c r="M1856">
        <v>70</v>
      </c>
      <c r="N1856">
        <v>104</v>
      </c>
      <c r="O1856">
        <v>112</v>
      </c>
      <c r="P1856">
        <v>96</v>
      </c>
      <c r="Q1856">
        <v>70</v>
      </c>
      <c r="R1856">
        <v>104</v>
      </c>
      <c r="S1856">
        <v>112</v>
      </c>
      <c r="T1856">
        <v>96</v>
      </c>
      <c r="U1856">
        <v>70</v>
      </c>
      <c r="V1856">
        <v>100</v>
      </c>
      <c r="W1856">
        <v>112</v>
      </c>
      <c r="X1856">
        <v>92</v>
      </c>
      <c r="Y1856">
        <v>75</v>
      </c>
      <c r="Z1856">
        <v>108</v>
      </c>
      <c r="AA1856">
        <v>114</v>
      </c>
      <c r="AB1856">
        <v>94</v>
      </c>
      <c r="AC1856">
        <v>71</v>
      </c>
      <c r="AD1856">
        <v>108</v>
      </c>
      <c r="AE1856">
        <v>114</v>
      </c>
      <c r="AF1856">
        <v>94</v>
      </c>
      <c r="AG1856">
        <v>75</v>
      </c>
      <c r="AH1856">
        <v>108</v>
      </c>
      <c r="AI1856">
        <v>119</v>
      </c>
      <c r="AJ1856">
        <v>98</v>
      </c>
      <c r="AK1856" s="1">
        <v>0</v>
      </c>
      <c r="AL1856" s="2">
        <f>IF(NOT(ISNUMBER(gepModelClass1(A1856:AJ1856))),#REF!,gepModelClass1(A1856:AJ1856))</f>
        <v>2.909163879349903E-5</v>
      </c>
      <c r="AM1856" s="2">
        <f>IF(NOT(ISNUMBER(gepModelClass2(A1856:AJ1856))),#REF!,gepModelClass2(A1856:AJ1856))</f>
        <v>3.1298992835641399E-4</v>
      </c>
      <c r="AN1856" s="2">
        <f>IF(NOT(ISNUMBER(gepModelClass3(A1856:AJ1856))),#REF!,gepModelClass3(A1856:AJ1856))</f>
        <v>4.0057664877779342E-2</v>
      </c>
      <c r="AO1856" s="2">
        <f>IF(NOT(ISNUMBER(gepModelClass4(A1856:AJ1856))),#REF!,gepModelClass4(A1856:AJ1856))</f>
        <v>0.99551815443758607</v>
      </c>
      <c r="AP1856" s="2">
        <f>IF(NOT(ISNUMBER(gepModelClass5(A1856:AJ1856))),#REF!,gepModelClass5(A1856:AJ1856))</f>
        <v>3.7310500270030435E-3</v>
      </c>
      <c r="AQ1856" s="2">
        <f>IF(NOT(ISNUMBER(gepModelClass6(A1856:AJ1856))),#REF!,gepModelClass6(A1856:AJ1856))</f>
        <v>1.4793070386036355E-3</v>
      </c>
      <c r="AR1856" s="3" t="str">
        <f t="shared" si="56"/>
        <v>red_soil</v>
      </c>
      <c r="AS1856" s="5" t="s">
        <v>43</v>
      </c>
      <c r="AT1856">
        <f t="shared" si="57"/>
        <v>0</v>
      </c>
      <c r="AU1856" s="3"/>
      <c r="AV1856" s="3"/>
      <c r="AW1856" s="1"/>
      <c r="AX1856" s="4"/>
      <c r="AY1856" s="4"/>
    </row>
    <row r="1857" spans="1:51" x14ac:dyDescent="0.25">
      <c r="A1857">
        <v>71</v>
      </c>
      <c r="B1857">
        <v>103</v>
      </c>
      <c r="C1857">
        <v>113</v>
      </c>
      <c r="D1857">
        <v>96</v>
      </c>
      <c r="E1857">
        <v>71</v>
      </c>
      <c r="F1857">
        <v>107</v>
      </c>
      <c r="G1857">
        <v>123</v>
      </c>
      <c r="H1857">
        <v>100</v>
      </c>
      <c r="I1857">
        <v>71</v>
      </c>
      <c r="J1857">
        <v>111</v>
      </c>
      <c r="K1857">
        <v>118</v>
      </c>
      <c r="L1857">
        <v>96</v>
      </c>
      <c r="M1857">
        <v>70</v>
      </c>
      <c r="N1857">
        <v>104</v>
      </c>
      <c r="O1857">
        <v>112</v>
      </c>
      <c r="P1857">
        <v>96</v>
      </c>
      <c r="Q1857">
        <v>70</v>
      </c>
      <c r="R1857">
        <v>100</v>
      </c>
      <c r="S1857">
        <v>112</v>
      </c>
      <c r="T1857">
        <v>92</v>
      </c>
      <c r="U1857">
        <v>70</v>
      </c>
      <c r="V1857">
        <v>100</v>
      </c>
      <c r="W1857">
        <v>112</v>
      </c>
      <c r="X1857">
        <v>96</v>
      </c>
      <c r="Y1857">
        <v>71</v>
      </c>
      <c r="Z1857">
        <v>108</v>
      </c>
      <c r="AA1857">
        <v>114</v>
      </c>
      <c r="AB1857">
        <v>94</v>
      </c>
      <c r="AC1857">
        <v>75</v>
      </c>
      <c r="AD1857">
        <v>108</v>
      </c>
      <c r="AE1857">
        <v>119</v>
      </c>
      <c r="AF1857">
        <v>98</v>
      </c>
      <c r="AG1857">
        <v>75</v>
      </c>
      <c r="AH1857">
        <v>103</v>
      </c>
      <c r="AI1857">
        <v>119</v>
      </c>
      <c r="AJ1857">
        <v>98</v>
      </c>
      <c r="AK1857" s="1">
        <v>0</v>
      </c>
      <c r="AL1857" s="2">
        <f>IF(NOT(ISNUMBER(gepModelClass1(A1857:AJ1857))),#REF!,gepModelClass1(A1857:AJ1857))</f>
        <v>2.1450487385986346E-5</v>
      </c>
      <c r="AM1857" s="2">
        <f>IF(NOT(ISNUMBER(gepModelClass2(A1857:AJ1857))),#REF!,gepModelClass2(A1857:AJ1857))</f>
        <v>2.1898796712183912E-4</v>
      </c>
      <c r="AN1857" s="2">
        <f>IF(NOT(ISNUMBER(gepModelClass3(A1857:AJ1857))),#REF!,gepModelClass3(A1857:AJ1857))</f>
        <v>6.6488307941490035E-2</v>
      </c>
      <c r="AO1857" s="2">
        <f>IF(NOT(ISNUMBER(gepModelClass4(A1857:AJ1857))),#REF!,gepModelClass4(A1857:AJ1857))</f>
        <v>0.99467034123075071</v>
      </c>
      <c r="AP1857" s="2">
        <f>IF(NOT(ISNUMBER(gepModelClass5(A1857:AJ1857))),#REF!,gepModelClass5(A1857:AJ1857))</f>
        <v>3.9062664086065013E-3</v>
      </c>
      <c r="AQ1857" s="2">
        <f>IF(NOT(ISNUMBER(gepModelClass6(A1857:AJ1857))),#REF!,gepModelClass6(A1857:AJ1857))</f>
        <v>1.6029761487028641E-3</v>
      </c>
      <c r="AR1857" s="3" t="str">
        <f t="shared" si="56"/>
        <v>red_soil</v>
      </c>
      <c r="AS1857" s="5" t="s">
        <v>43</v>
      </c>
      <c r="AT1857">
        <f t="shared" si="57"/>
        <v>0</v>
      </c>
      <c r="AU1857" s="3"/>
      <c r="AV1857" s="3"/>
      <c r="AW1857" s="1"/>
      <c r="AX1857" s="4"/>
      <c r="AY1857" s="4"/>
    </row>
    <row r="1858" spans="1:51" x14ac:dyDescent="0.25">
      <c r="A1858">
        <v>71</v>
      </c>
      <c r="B1858">
        <v>111</v>
      </c>
      <c r="C1858">
        <v>118</v>
      </c>
      <c r="D1858">
        <v>96</v>
      </c>
      <c r="E1858">
        <v>67</v>
      </c>
      <c r="F1858">
        <v>99</v>
      </c>
      <c r="G1858">
        <v>113</v>
      </c>
      <c r="H1858">
        <v>96</v>
      </c>
      <c r="I1858">
        <v>67</v>
      </c>
      <c r="J1858">
        <v>91</v>
      </c>
      <c r="K1858">
        <v>104</v>
      </c>
      <c r="L1858">
        <v>92</v>
      </c>
      <c r="M1858">
        <v>70</v>
      </c>
      <c r="N1858">
        <v>100</v>
      </c>
      <c r="O1858">
        <v>112</v>
      </c>
      <c r="P1858">
        <v>96</v>
      </c>
      <c r="Q1858">
        <v>66</v>
      </c>
      <c r="R1858">
        <v>104</v>
      </c>
      <c r="S1858">
        <v>122</v>
      </c>
      <c r="T1858">
        <v>96</v>
      </c>
      <c r="U1858">
        <v>70</v>
      </c>
      <c r="V1858">
        <v>100</v>
      </c>
      <c r="W1858">
        <v>117</v>
      </c>
      <c r="X1858">
        <v>96</v>
      </c>
      <c r="Y1858">
        <v>75</v>
      </c>
      <c r="Z1858">
        <v>103</v>
      </c>
      <c r="AA1858">
        <v>119</v>
      </c>
      <c r="AB1858">
        <v>98</v>
      </c>
      <c r="AC1858">
        <v>71</v>
      </c>
      <c r="AD1858">
        <v>99</v>
      </c>
      <c r="AE1858">
        <v>114</v>
      </c>
      <c r="AF1858">
        <v>98</v>
      </c>
      <c r="AG1858">
        <v>75</v>
      </c>
      <c r="AH1858">
        <v>108</v>
      </c>
      <c r="AI1858">
        <v>124</v>
      </c>
      <c r="AJ1858">
        <v>98</v>
      </c>
      <c r="AK1858" s="1">
        <v>0</v>
      </c>
      <c r="AL1858" s="2">
        <f>IF(NOT(ISNUMBER(gepModelClass1(A1858:AJ1858))),#REF!,gepModelClass1(A1858:AJ1858))</f>
        <v>1.9202610359047732E-4</v>
      </c>
      <c r="AM1858" s="2">
        <f>IF(NOT(ISNUMBER(gepModelClass2(A1858:AJ1858))),#REF!,gepModelClass2(A1858:AJ1858))</f>
        <v>1.3694406577260154E-4</v>
      </c>
      <c r="AN1858" s="2">
        <f>IF(NOT(ISNUMBER(gepModelClass3(A1858:AJ1858))),#REF!,gepModelClass3(A1858:AJ1858))</f>
        <v>3.2650372589739018E-2</v>
      </c>
      <c r="AO1858" s="2">
        <f>IF(NOT(ISNUMBER(gepModelClass4(A1858:AJ1858))),#REF!,gepModelClass4(A1858:AJ1858))</f>
        <v>0.99755164276056207</v>
      </c>
      <c r="AP1858" s="2">
        <f>IF(NOT(ISNUMBER(gepModelClass5(A1858:AJ1858))),#REF!,gepModelClass5(A1858:AJ1858))</f>
        <v>2.6698292102827572E-3</v>
      </c>
      <c r="AQ1858" s="2">
        <f>IF(NOT(ISNUMBER(gepModelClass6(A1858:AJ1858))),#REF!,gepModelClass6(A1858:AJ1858))</f>
        <v>1.9069541050846885E-4</v>
      </c>
      <c r="AR1858" s="3" t="str">
        <f t="shared" si="56"/>
        <v>red_soil</v>
      </c>
      <c r="AS1858" s="5" t="s">
        <v>43</v>
      </c>
      <c r="AT1858">
        <f t="shared" si="57"/>
        <v>0</v>
      </c>
      <c r="AU1858" s="3"/>
      <c r="AV1858" s="3"/>
      <c r="AW1858" s="1"/>
      <c r="AX1858" s="4"/>
      <c r="AY1858" s="4"/>
    </row>
    <row r="1859" spans="1:51" x14ac:dyDescent="0.25">
      <c r="A1859">
        <v>67</v>
      </c>
      <c r="B1859">
        <v>99</v>
      </c>
      <c r="C1859">
        <v>113</v>
      </c>
      <c r="D1859">
        <v>96</v>
      </c>
      <c r="E1859">
        <v>67</v>
      </c>
      <c r="F1859">
        <v>91</v>
      </c>
      <c r="G1859">
        <v>104</v>
      </c>
      <c r="H1859">
        <v>92</v>
      </c>
      <c r="I1859">
        <v>59</v>
      </c>
      <c r="J1859">
        <v>75</v>
      </c>
      <c r="K1859">
        <v>100</v>
      </c>
      <c r="L1859">
        <v>83</v>
      </c>
      <c r="M1859">
        <v>66</v>
      </c>
      <c r="N1859">
        <v>104</v>
      </c>
      <c r="O1859">
        <v>122</v>
      </c>
      <c r="P1859">
        <v>96</v>
      </c>
      <c r="Q1859">
        <v>70</v>
      </c>
      <c r="R1859">
        <v>100</v>
      </c>
      <c r="S1859">
        <v>117</v>
      </c>
      <c r="T1859">
        <v>96</v>
      </c>
      <c r="U1859">
        <v>63</v>
      </c>
      <c r="V1859">
        <v>83</v>
      </c>
      <c r="W1859">
        <v>104</v>
      </c>
      <c r="X1859">
        <v>89</v>
      </c>
      <c r="Y1859">
        <v>71</v>
      </c>
      <c r="Z1859">
        <v>99</v>
      </c>
      <c r="AA1859">
        <v>114</v>
      </c>
      <c r="AB1859">
        <v>98</v>
      </c>
      <c r="AC1859">
        <v>75</v>
      </c>
      <c r="AD1859">
        <v>108</v>
      </c>
      <c r="AE1859">
        <v>124</v>
      </c>
      <c r="AF1859">
        <v>98</v>
      </c>
      <c r="AG1859">
        <v>71</v>
      </c>
      <c r="AH1859">
        <v>99</v>
      </c>
      <c r="AI1859">
        <v>110</v>
      </c>
      <c r="AJ1859">
        <v>94</v>
      </c>
      <c r="AK1859" s="1">
        <v>0</v>
      </c>
      <c r="AL1859" s="2">
        <f>IF(NOT(ISNUMBER(gepModelClass1(A1859:AJ1859))),#REF!,gepModelClass1(A1859:AJ1859))</f>
        <v>2.3170150785643389E-4</v>
      </c>
      <c r="AM1859" s="2">
        <f>IF(NOT(ISNUMBER(gepModelClass2(A1859:AJ1859))),#REF!,gepModelClass2(A1859:AJ1859))</f>
        <v>6.0103150310414035E-5</v>
      </c>
      <c r="AN1859" s="2">
        <f>IF(NOT(ISNUMBER(gepModelClass3(A1859:AJ1859))),#REF!,gepModelClass3(A1859:AJ1859))</f>
        <v>4.2268965422723945E-3</v>
      </c>
      <c r="AO1859" s="2">
        <f>IF(NOT(ISNUMBER(gepModelClass4(A1859:AJ1859))),#REF!,gepModelClass4(A1859:AJ1859))</f>
        <v>0.99058598800423059</v>
      </c>
      <c r="AP1859" s="2">
        <f>IF(NOT(ISNUMBER(gepModelClass5(A1859:AJ1859))),#REF!,gepModelClass5(A1859:AJ1859))</f>
        <v>0.35076901667606292</v>
      </c>
      <c r="AQ1859" s="2">
        <f>IF(NOT(ISNUMBER(gepModelClass6(A1859:AJ1859))),#REF!,gepModelClass6(A1859:AJ1859))</f>
        <v>2.5950943983932205E-5</v>
      </c>
      <c r="AR1859" s="3" t="str">
        <f t="shared" ref="AR1859:AR1922" si="58">INDEX($AL$1:$AQ$1,1,MATCH(MAX(AL1859:AQ1859),AL1859:AQ1859,0))</f>
        <v>red_soil</v>
      </c>
      <c r="AS1859" s="5" t="s">
        <v>43</v>
      </c>
      <c r="AT1859">
        <f t="shared" ref="AT1859:AT1922" si="59">IF(AR1859=AS1859,0,1)</f>
        <v>0</v>
      </c>
      <c r="AU1859" s="3"/>
      <c r="AV1859" s="3"/>
      <c r="AW1859" s="1"/>
      <c r="AX1859" s="4"/>
      <c r="AY1859" s="4"/>
    </row>
    <row r="1860" spans="1:51" x14ac:dyDescent="0.25">
      <c r="A1860">
        <v>67</v>
      </c>
      <c r="B1860">
        <v>87</v>
      </c>
      <c r="C1860">
        <v>100</v>
      </c>
      <c r="D1860">
        <v>83</v>
      </c>
      <c r="E1860">
        <v>63</v>
      </c>
      <c r="F1860">
        <v>79</v>
      </c>
      <c r="G1860">
        <v>100</v>
      </c>
      <c r="H1860">
        <v>87</v>
      </c>
      <c r="I1860">
        <v>59</v>
      </c>
      <c r="J1860">
        <v>68</v>
      </c>
      <c r="K1860">
        <v>96</v>
      </c>
      <c r="L1860">
        <v>92</v>
      </c>
      <c r="M1860">
        <v>70</v>
      </c>
      <c r="N1860">
        <v>100</v>
      </c>
      <c r="O1860">
        <v>112</v>
      </c>
      <c r="P1860">
        <v>92</v>
      </c>
      <c r="Q1860">
        <v>70</v>
      </c>
      <c r="R1860">
        <v>100</v>
      </c>
      <c r="S1860">
        <v>108</v>
      </c>
      <c r="T1860">
        <v>89</v>
      </c>
      <c r="U1860">
        <v>66</v>
      </c>
      <c r="V1860">
        <v>79</v>
      </c>
      <c r="W1860">
        <v>96</v>
      </c>
      <c r="X1860">
        <v>85</v>
      </c>
      <c r="Y1860">
        <v>63</v>
      </c>
      <c r="Z1860">
        <v>81</v>
      </c>
      <c r="AA1860">
        <v>101</v>
      </c>
      <c r="AB1860">
        <v>86</v>
      </c>
      <c r="AC1860">
        <v>71</v>
      </c>
      <c r="AD1860">
        <v>95</v>
      </c>
      <c r="AE1860">
        <v>119</v>
      </c>
      <c r="AF1860">
        <v>94</v>
      </c>
      <c r="AG1860">
        <v>67</v>
      </c>
      <c r="AH1860">
        <v>88</v>
      </c>
      <c r="AI1860">
        <v>105</v>
      </c>
      <c r="AJ1860">
        <v>86</v>
      </c>
      <c r="AK1860" s="1">
        <v>0</v>
      </c>
      <c r="AL1860" s="2">
        <f>IF(NOT(ISNUMBER(gepModelClass1(A1860:AJ1860))),#REF!,gepModelClass1(A1860:AJ1860))</f>
        <v>5.4039852113984817E-4</v>
      </c>
      <c r="AM1860" s="2">
        <f>IF(NOT(ISNUMBER(gepModelClass2(A1860:AJ1860))),#REF!,gepModelClass2(A1860:AJ1860))</f>
        <v>0.50450137906225501</v>
      </c>
      <c r="AN1860" s="2">
        <f>IF(NOT(ISNUMBER(gepModelClass3(A1860:AJ1860))),#REF!,gepModelClass3(A1860:AJ1860))</f>
        <v>3.2188027950907825E-3</v>
      </c>
      <c r="AO1860" s="2">
        <f>IF(NOT(ISNUMBER(gepModelClass4(A1860:AJ1860))),#REF!,gepModelClass4(A1860:AJ1860))</f>
        <v>0.97997440152735604</v>
      </c>
      <c r="AP1860" s="2">
        <f>IF(NOT(ISNUMBER(gepModelClass5(A1860:AJ1860))),#REF!,gepModelClass5(A1860:AJ1860))</f>
        <v>0.62142767114831843</v>
      </c>
      <c r="AQ1860" s="2">
        <f>IF(NOT(ISNUMBER(gepModelClass6(A1860:AJ1860))),#REF!,gepModelClass6(A1860:AJ1860))</f>
        <v>3.3817013949153529E-4</v>
      </c>
      <c r="AR1860" s="3" t="str">
        <f t="shared" si="58"/>
        <v>red_soil</v>
      </c>
      <c r="AS1860" s="5" t="s">
        <v>43</v>
      </c>
      <c r="AT1860">
        <f t="shared" si="59"/>
        <v>0</v>
      </c>
      <c r="AU1860" s="3"/>
      <c r="AV1860" s="3"/>
      <c r="AW1860" s="1"/>
      <c r="AX1860" s="4"/>
      <c r="AY1860" s="4"/>
    </row>
    <row r="1861" spans="1:51" x14ac:dyDescent="0.25">
      <c r="A1861">
        <v>55</v>
      </c>
      <c r="B1861">
        <v>61</v>
      </c>
      <c r="C1861">
        <v>100</v>
      </c>
      <c r="D1861">
        <v>96</v>
      </c>
      <c r="E1861">
        <v>55</v>
      </c>
      <c r="F1861">
        <v>64</v>
      </c>
      <c r="G1861">
        <v>104</v>
      </c>
      <c r="H1861">
        <v>92</v>
      </c>
      <c r="I1861">
        <v>59</v>
      </c>
      <c r="J1861">
        <v>64</v>
      </c>
      <c r="K1861">
        <v>100</v>
      </c>
      <c r="L1861">
        <v>92</v>
      </c>
      <c r="M1861">
        <v>63</v>
      </c>
      <c r="N1861">
        <v>71</v>
      </c>
      <c r="O1861">
        <v>104</v>
      </c>
      <c r="P1861">
        <v>92</v>
      </c>
      <c r="Q1861">
        <v>59</v>
      </c>
      <c r="R1861">
        <v>67</v>
      </c>
      <c r="S1861">
        <v>104</v>
      </c>
      <c r="T1861">
        <v>96</v>
      </c>
      <c r="U1861">
        <v>59</v>
      </c>
      <c r="V1861">
        <v>63</v>
      </c>
      <c r="W1861">
        <v>104</v>
      </c>
      <c r="X1861">
        <v>96</v>
      </c>
      <c r="Y1861">
        <v>63</v>
      </c>
      <c r="Z1861">
        <v>73</v>
      </c>
      <c r="AA1861">
        <v>97</v>
      </c>
      <c r="AB1861">
        <v>86</v>
      </c>
      <c r="AC1861">
        <v>59</v>
      </c>
      <c r="AD1861">
        <v>70</v>
      </c>
      <c r="AE1861">
        <v>105</v>
      </c>
      <c r="AF1861">
        <v>94</v>
      </c>
      <c r="AG1861">
        <v>63</v>
      </c>
      <c r="AH1861">
        <v>66</v>
      </c>
      <c r="AI1861">
        <v>101</v>
      </c>
      <c r="AJ1861">
        <v>90</v>
      </c>
      <c r="AK1861" s="1">
        <v>0</v>
      </c>
      <c r="AL1861" s="2">
        <f>IF(NOT(ISNUMBER(gepModelClass1(A1861:AJ1861))),#REF!,gepModelClass1(A1861:AJ1861))</f>
        <v>6.051478449906289E-2</v>
      </c>
      <c r="AM1861" s="2">
        <f>IF(NOT(ISNUMBER(gepModelClass2(A1861:AJ1861))),#REF!,gepModelClass2(A1861:AJ1861))</f>
        <v>0.14227586276703721</v>
      </c>
      <c r="AN1861" s="2">
        <f>IF(NOT(ISNUMBER(gepModelClass3(A1861:AJ1861))),#REF!,gepModelClass3(A1861:AJ1861))</f>
        <v>1.8608205646064083E-4</v>
      </c>
      <c r="AO1861" s="2">
        <f>IF(NOT(ISNUMBER(gepModelClass4(A1861:AJ1861))),#REF!,gepModelClass4(A1861:AJ1861))</f>
        <v>7.457926861799663E-2</v>
      </c>
      <c r="AP1861" s="2">
        <f>IF(NOT(ISNUMBER(gepModelClass5(A1861:AJ1861))),#REF!,gepModelClass5(A1861:AJ1861))</f>
        <v>0.6754034257502487</v>
      </c>
      <c r="AQ1861" s="2">
        <f>IF(NOT(ISNUMBER(gepModelClass6(A1861:AJ1861))),#REF!,gepModelClass6(A1861:AJ1861))</f>
        <v>1.2992955573981337E-3</v>
      </c>
      <c r="AR1861" s="3" t="str">
        <f t="shared" si="58"/>
        <v>soil_with_vegetation_stubble</v>
      </c>
      <c r="AS1861" s="5" t="s">
        <v>40</v>
      </c>
      <c r="AT1861">
        <f t="shared" si="59"/>
        <v>0</v>
      </c>
      <c r="AU1861" s="3"/>
      <c r="AV1861" s="3"/>
      <c r="AW1861" s="1"/>
      <c r="AX1861" s="4"/>
      <c r="AY1861" s="4"/>
    </row>
    <row r="1862" spans="1:51" x14ac:dyDescent="0.25">
      <c r="A1862">
        <v>59</v>
      </c>
      <c r="B1862">
        <v>61</v>
      </c>
      <c r="C1862">
        <v>85</v>
      </c>
      <c r="D1862">
        <v>75</v>
      </c>
      <c r="E1862">
        <v>59</v>
      </c>
      <c r="F1862">
        <v>75</v>
      </c>
      <c r="G1862">
        <v>89</v>
      </c>
      <c r="H1862">
        <v>79</v>
      </c>
      <c r="I1862">
        <v>59</v>
      </c>
      <c r="J1862">
        <v>64</v>
      </c>
      <c r="K1862">
        <v>100</v>
      </c>
      <c r="L1862">
        <v>92</v>
      </c>
      <c r="M1862">
        <v>56</v>
      </c>
      <c r="N1862">
        <v>60</v>
      </c>
      <c r="O1862">
        <v>84</v>
      </c>
      <c r="P1862">
        <v>78</v>
      </c>
      <c r="Q1862">
        <v>52</v>
      </c>
      <c r="R1862">
        <v>56</v>
      </c>
      <c r="S1862">
        <v>80</v>
      </c>
      <c r="T1862">
        <v>74</v>
      </c>
      <c r="U1862">
        <v>59</v>
      </c>
      <c r="V1862">
        <v>67</v>
      </c>
      <c r="W1862">
        <v>88</v>
      </c>
      <c r="X1862">
        <v>74</v>
      </c>
      <c r="Y1862">
        <v>52</v>
      </c>
      <c r="Z1862">
        <v>54</v>
      </c>
      <c r="AA1862">
        <v>86</v>
      </c>
      <c r="AB1862">
        <v>83</v>
      </c>
      <c r="AC1862">
        <v>49</v>
      </c>
      <c r="AD1862">
        <v>45</v>
      </c>
      <c r="AE1862">
        <v>86</v>
      </c>
      <c r="AF1862">
        <v>86</v>
      </c>
      <c r="AG1862">
        <v>49</v>
      </c>
      <c r="AH1862">
        <v>51</v>
      </c>
      <c r="AI1862">
        <v>86</v>
      </c>
      <c r="AJ1862">
        <v>83</v>
      </c>
      <c r="AK1862" s="1">
        <v>0</v>
      </c>
      <c r="AL1862" s="2">
        <f>IF(NOT(ISNUMBER(gepModelClass1(A1862:AJ1862))),#REF!,gepModelClass1(A1862:AJ1862))</f>
        <v>1.924027497136778E-2</v>
      </c>
      <c r="AM1862" s="2">
        <f>IF(NOT(ISNUMBER(gepModelClass2(A1862:AJ1862))),#REF!,gepModelClass2(A1862:AJ1862))</f>
        <v>3.1825987085359669E-3</v>
      </c>
      <c r="AN1862" s="2">
        <f>IF(NOT(ISNUMBER(gepModelClass3(A1862:AJ1862))),#REF!,gepModelClass3(A1862:AJ1862))</f>
        <v>1.2185217107702026E-5</v>
      </c>
      <c r="AO1862" s="2">
        <f>IF(NOT(ISNUMBER(gepModelClass4(A1862:AJ1862))),#REF!,gepModelClass4(A1862:AJ1862))</f>
        <v>0.58833204624438251</v>
      </c>
      <c r="AP1862" s="2">
        <f>IF(NOT(ISNUMBER(gepModelClass5(A1862:AJ1862))),#REF!,gepModelClass5(A1862:AJ1862))</f>
        <v>0.91639316676021698</v>
      </c>
      <c r="AQ1862" s="2">
        <f>IF(NOT(ISNUMBER(gepModelClass6(A1862:AJ1862))),#REF!,gepModelClass6(A1862:AJ1862))</f>
        <v>0.11585197485537946</v>
      </c>
      <c r="AR1862" s="3" t="str">
        <f t="shared" si="58"/>
        <v>soil_with_vegetation_stubble</v>
      </c>
      <c r="AS1862" s="5" t="s">
        <v>40</v>
      </c>
      <c r="AT1862">
        <f t="shared" si="59"/>
        <v>0</v>
      </c>
      <c r="AU1862" s="3"/>
      <c r="AV1862" s="3"/>
      <c r="AW1862" s="1"/>
      <c r="AX1862" s="4"/>
      <c r="AY1862" s="4"/>
    </row>
    <row r="1863" spans="1:51" x14ac:dyDescent="0.25">
      <c r="A1863">
        <v>59</v>
      </c>
      <c r="B1863">
        <v>61</v>
      </c>
      <c r="C1863">
        <v>109</v>
      </c>
      <c r="D1863">
        <v>100</v>
      </c>
      <c r="E1863">
        <v>63</v>
      </c>
      <c r="F1863">
        <v>64</v>
      </c>
      <c r="G1863">
        <v>104</v>
      </c>
      <c r="H1863">
        <v>96</v>
      </c>
      <c r="I1863">
        <v>71</v>
      </c>
      <c r="J1863">
        <v>79</v>
      </c>
      <c r="K1863">
        <v>96</v>
      </c>
      <c r="L1863">
        <v>79</v>
      </c>
      <c r="M1863">
        <v>56</v>
      </c>
      <c r="N1863">
        <v>63</v>
      </c>
      <c r="O1863">
        <v>104</v>
      </c>
      <c r="P1863">
        <v>96</v>
      </c>
      <c r="Q1863">
        <v>59</v>
      </c>
      <c r="R1863">
        <v>67</v>
      </c>
      <c r="S1863">
        <v>104</v>
      </c>
      <c r="T1863">
        <v>96</v>
      </c>
      <c r="U1863">
        <v>63</v>
      </c>
      <c r="V1863">
        <v>67</v>
      </c>
      <c r="W1863">
        <v>108</v>
      </c>
      <c r="X1863">
        <v>96</v>
      </c>
      <c r="Y1863">
        <v>59</v>
      </c>
      <c r="Z1863">
        <v>60</v>
      </c>
      <c r="AA1863">
        <v>97</v>
      </c>
      <c r="AB1863">
        <v>90</v>
      </c>
      <c r="AC1863">
        <v>59</v>
      </c>
      <c r="AD1863">
        <v>63</v>
      </c>
      <c r="AE1863">
        <v>93</v>
      </c>
      <c r="AF1863">
        <v>90</v>
      </c>
      <c r="AG1863">
        <v>63</v>
      </c>
      <c r="AH1863">
        <v>66</v>
      </c>
      <c r="AI1863">
        <v>97</v>
      </c>
      <c r="AJ1863">
        <v>94</v>
      </c>
      <c r="AK1863" s="1">
        <v>0</v>
      </c>
      <c r="AL1863" s="2">
        <f>IF(NOT(ISNUMBER(gepModelClass1(A1863:AJ1863))),#REF!,gepModelClass1(A1863:AJ1863))</f>
        <v>1.1383156072557601E-2</v>
      </c>
      <c r="AM1863" s="2">
        <f>IF(NOT(ISNUMBER(gepModelClass2(A1863:AJ1863))),#REF!,gepModelClass2(A1863:AJ1863))</f>
        <v>3.1375204201799144E-2</v>
      </c>
      <c r="AN1863" s="2">
        <f>IF(NOT(ISNUMBER(gepModelClass3(A1863:AJ1863))),#REF!,gepModelClass3(A1863:AJ1863))</f>
        <v>5.0923630019150733E-4</v>
      </c>
      <c r="AO1863" s="2">
        <f>IF(NOT(ISNUMBER(gepModelClass4(A1863:AJ1863))),#REF!,gepModelClass4(A1863:AJ1863))</f>
        <v>3.2212762517076429E-2</v>
      </c>
      <c r="AP1863" s="2">
        <f>IF(NOT(ISNUMBER(gepModelClass5(A1863:AJ1863))),#REF!,gepModelClass5(A1863:AJ1863))</f>
        <v>0.65138414068620221</v>
      </c>
      <c r="AQ1863" s="2">
        <f>IF(NOT(ISNUMBER(gepModelClass6(A1863:AJ1863))),#REF!,gepModelClass6(A1863:AJ1863))</f>
        <v>2.1731527061165041E-3</v>
      </c>
      <c r="AR1863" s="3" t="str">
        <f t="shared" si="58"/>
        <v>soil_with_vegetation_stubble</v>
      </c>
      <c r="AS1863" s="5" t="s">
        <v>40</v>
      </c>
      <c r="AT1863">
        <f t="shared" si="59"/>
        <v>0</v>
      </c>
      <c r="AU1863" s="3"/>
      <c r="AV1863" s="3"/>
      <c r="AW1863" s="1"/>
      <c r="AX1863" s="4"/>
      <c r="AY1863" s="4"/>
    </row>
    <row r="1864" spans="1:51" x14ac:dyDescent="0.25">
      <c r="A1864">
        <v>63</v>
      </c>
      <c r="B1864">
        <v>64</v>
      </c>
      <c r="C1864">
        <v>104</v>
      </c>
      <c r="D1864">
        <v>96</v>
      </c>
      <c r="E1864">
        <v>71</v>
      </c>
      <c r="F1864">
        <v>79</v>
      </c>
      <c r="G1864">
        <v>96</v>
      </c>
      <c r="H1864">
        <v>79</v>
      </c>
      <c r="I1864">
        <v>79</v>
      </c>
      <c r="J1864">
        <v>95</v>
      </c>
      <c r="K1864">
        <v>96</v>
      </c>
      <c r="L1864">
        <v>79</v>
      </c>
      <c r="M1864">
        <v>59</v>
      </c>
      <c r="N1864">
        <v>67</v>
      </c>
      <c r="O1864">
        <v>104</v>
      </c>
      <c r="P1864">
        <v>96</v>
      </c>
      <c r="Q1864">
        <v>63</v>
      </c>
      <c r="R1864">
        <v>67</v>
      </c>
      <c r="S1864">
        <v>108</v>
      </c>
      <c r="T1864">
        <v>96</v>
      </c>
      <c r="U1864">
        <v>70</v>
      </c>
      <c r="V1864">
        <v>75</v>
      </c>
      <c r="W1864">
        <v>104</v>
      </c>
      <c r="X1864">
        <v>85</v>
      </c>
      <c r="Y1864">
        <v>59</v>
      </c>
      <c r="Z1864">
        <v>63</v>
      </c>
      <c r="AA1864">
        <v>93</v>
      </c>
      <c r="AB1864">
        <v>90</v>
      </c>
      <c r="AC1864">
        <v>63</v>
      </c>
      <c r="AD1864">
        <v>66</v>
      </c>
      <c r="AE1864">
        <v>97</v>
      </c>
      <c r="AF1864">
        <v>94</v>
      </c>
      <c r="AG1864">
        <v>67</v>
      </c>
      <c r="AH1864">
        <v>77</v>
      </c>
      <c r="AI1864">
        <v>110</v>
      </c>
      <c r="AJ1864">
        <v>90</v>
      </c>
      <c r="AK1864" s="1">
        <v>0</v>
      </c>
      <c r="AL1864" s="2">
        <f>IF(NOT(ISNUMBER(gepModelClass1(A1864:AJ1864))),#REF!,gepModelClass1(A1864:AJ1864))</f>
        <v>3.5119903686135935E-4</v>
      </c>
      <c r="AM1864" s="2">
        <f>IF(NOT(ISNUMBER(gepModelClass2(A1864:AJ1864))),#REF!,gepModelClass2(A1864:AJ1864))</f>
        <v>0.15211909793163039</v>
      </c>
      <c r="AN1864" s="2">
        <f>IF(NOT(ISNUMBER(gepModelClass3(A1864:AJ1864))),#REF!,gepModelClass3(A1864:AJ1864))</f>
        <v>2.6662262252237189E-3</v>
      </c>
      <c r="AO1864" s="2">
        <f>IF(NOT(ISNUMBER(gepModelClass4(A1864:AJ1864))),#REF!,gepModelClass4(A1864:AJ1864))</f>
        <v>7.7276539264947248E-3</v>
      </c>
      <c r="AP1864" s="2">
        <f>IF(NOT(ISNUMBER(gepModelClass5(A1864:AJ1864))),#REF!,gepModelClass5(A1864:AJ1864))</f>
        <v>0.81948864785435038</v>
      </c>
      <c r="AQ1864" s="2">
        <f>IF(NOT(ISNUMBER(gepModelClass6(A1864:AJ1864))),#REF!,gepModelClass6(A1864:AJ1864))</f>
        <v>1.2194826378067396E-2</v>
      </c>
      <c r="AR1864" s="3" t="str">
        <f t="shared" si="58"/>
        <v>soil_with_vegetation_stubble</v>
      </c>
      <c r="AS1864" s="5" t="s">
        <v>40</v>
      </c>
      <c r="AT1864">
        <f t="shared" si="59"/>
        <v>0</v>
      </c>
      <c r="AU1864" s="3"/>
      <c r="AV1864" s="3"/>
      <c r="AW1864" s="1"/>
      <c r="AX1864" s="4"/>
      <c r="AY1864" s="4"/>
    </row>
    <row r="1865" spans="1:51" x14ac:dyDescent="0.25">
      <c r="A1865">
        <v>86</v>
      </c>
      <c r="B1865">
        <v>96</v>
      </c>
      <c r="C1865">
        <v>108</v>
      </c>
      <c r="D1865">
        <v>81</v>
      </c>
      <c r="E1865">
        <v>86</v>
      </c>
      <c r="F1865">
        <v>104</v>
      </c>
      <c r="G1865">
        <v>108</v>
      </c>
      <c r="H1865">
        <v>81</v>
      </c>
      <c r="I1865">
        <v>86</v>
      </c>
      <c r="J1865">
        <v>96</v>
      </c>
      <c r="K1865">
        <v>104</v>
      </c>
      <c r="L1865">
        <v>81</v>
      </c>
      <c r="M1865">
        <v>83</v>
      </c>
      <c r="N1865">
        <v>95</v>
      </c>
      <c r="O1865">
        <v>97</v>
      </c>
      <c r="P1865">
        <v>79</v>
      </c>
      <c r="Q1865">
        <v>83</v>
      </c>
      <c r="R1865">
        <v>95</v>
      </c>
      <c r="S1865">
        <v>105</v>
      </c>
      <c r="T1865">
        <v>83</v>
      </c>
      <c r="U1865">
        <v>83</v>
      </c>
      <c r="V1865">
        <v>95</v>
      </c>
      <c r="W1865">
        <v>101</v>
      </c>
      <c r="X1865">
        <v>79</v>
      </c>
      <c r="Y1865">
        <v>78</v>
      </c>
      <c r="Z1865">
        <v>92</v>
      </c>
      <c r="AA1865">
        <v>101</v>
      </c>
      <c r="AB1865">
        <v>76</v>
      </c>
      <c r="AC1865">
        <v>78</v>
      </c>
      <c r="AD1865">
        <v>92</v>
      </c>
      <c r="AE1865">
        <v>97</v>
      </c>
      <c r="AF1865">
        <v>76</v>
      </c>
      <c r="AG1865">
        <v>82</v>
      </c>
      <c r="AH1865">
        <v>97</v>
      </c>
      <c r="AI1865">
        <v>97</v>
      </c>
      <c r="AJ1865">
        <v>80</v>
      </c>
      <c r="AK1865" s="1">
        <v>0</v>
      </c>
      <c r="AL1865" s="2">
        <f>IF(NOT(ISNUMBER(gepModelClass1(A1865:AJ1865))),#REF!,gepModelClass1(A1865:AJ1865))</f>
        <v>4.4978321743791493E-6</v>
      </c>
      <c r="AM1865" s="2">
        <f>IF(NOT(ISNUMBER(gepModelClass2(A1865:AJ1865))),#REF!,gepModelClass2(A1865:AJ1865))</f>
        <v>0.99344746718185017</v>
      </c>
      <c r="AN1865" s="2">
        <f>IF(NOT(ISNUMBER(gepModelClass3(A1865:AJ1865))),#REF!,gepModelClass3(A1865:AJ1865))</f>
        <v>0.89159249780474314</v>
      </c>
      <c r="AO1865" s="2">
        <f>IF(NOT(ISNUMBER(gepModelClass4(A1865:AJ1865))),#REF!,gepModelClass4(A1865:AJ1865))</f>
        <v>7.9900791847701644E-5</v>
      </c>
      <c r="AP1865" s="2">
        <f>IF(NOT(ISNUMBER(gepModelClass5(A1865:AJ1865))),#REF!,gepModelClass5(A1865:AJ1865))</f>
        <v>1.1699132776310186E-2</v>
      </c>
      <c r="AQ1865" s="2">
        <f>IF(NOT(ISNUMBER(gepModelClass6(A1865:AJ1865))),#REF!,gepModelClass6(A1865:AJ1865))</f>
        <v>0.45228339627796194</v>
      </c>
      <c r="AR1865" s="3" t="str">
        <f t="shared" si="58"/>
        <v>damp_grey_soil</v>
      </c>
      <c r="AS1865" s="5" t="s">
        <v>38</v>
      </c>
      <c r="AT1865">
        <f t="shared" si="59"/>
        <v>1</v>
      </c>
      <c r="AU1865" s="3"/>
      <c r="AV1865" s="3"/>
      <c r="AW1865" s="1"/>
      <c r="AX1865" s="4"/>
      <c r="AY1865" s="4"/>
    </row>
    <row r="1866" spans="1:51" x14ac:dyDescent="0.25">
      <c r="A1866">
        <v>86</v>
      </c>
      <c r="B1866">
        <v>104</v>
      </c>
      <c r="C1866">
        <v>108</v>
      </c>
      <c r="D1866">
        <v>81</v>
      </c>
      <c r="E1866">
        <v>86</v>
      </c>
      <c r="F1866">
        <v>96</v>
      </c>
      <c r="G1866">
        <v>104</v>
      </c>
      <c r="H1866">
        <v>81</v>
      </c>
      <c r="I1866">
        <v>82</v>
      </c>
      <c r="J1866">
        <v>96</v>
      </c>
      <c r="K1866">
        <v>100</v>
      </c>
      <c r="L1866">
        <v>78</v>
      </c>
      <c r="M1866">
        <v>83</v>
      </c>
      <c r="N1866">
        <v>95</v>
      </c>
      <c r="O1866">
        <v>105</v>
      </c>
      <c r="P1866">
        <v>83</v>
      </c>
      <c r="Q1866">
        <v>83</v>
      </c>
      <c r="R1866">
        <v>95</v>
      </c>
      <c r="S1866">
        <v>101</v>
      </c>
      <c r="T1866">
        <v>79</v>
      </c>
      <c r="U1866">
        <v>79</v>
      </c>
      <c r="V1866">
        <v>95</v>
      </c>
      <c r="W1866">
        <v>101</v>
      </c>
      <c r="X1866">
        <v>79</v>
      </c>
      <c r="Y1866">
        <v>78</v>
      </c>
      <c r="Z1866">
        <v>92</v>
      </c>
      <c r="AA1866">
        <v>97</v>
      </c>
      <c r="AB1866">
        <v>76</v>
      </c>
      <c r="AC1866">
        <v>82</v>
      </c>
      <c r="AD1866">
        <v>97</v>
      </c>
      <c r="AE1866">
        <v>97</v>
      </c>
      <c r="AF1866">
        <v>80</v>
      </c>
      <c r="AG1866">
        <v>85</v>
      </c>
      <c r="AH1866">
        <v>97</v>
      </c>
      <c r="AI1866">
        <v>97</v>
      </c>
      <c r="AJ1866">
        <v>80</v>
      </c>
      <c r="AK1866" s="1">
        <v>0</v>
      </c>
      <c r="AL1866" s="2">
        <f>IF(NOT(ISNUMBER(gepModelClass1(A1866:AJ1866))),#REF!,gepModelClass1(A1866:AJ1866))</f>
        <v>3.4530722533137733E-6</v>
      </c>
      <c r="AM1866" s="2">
        <f>IF(NOT(ISNUMBER(gepModelClass2(A1866:AJ1866))),#REF!,gepModelClass2(A1866:AJ1866))</f>
        <v>0.9772911394171323</v>
      </c>
      <c r="AN1866" s="2">
        <f>IF(NOT(ISNUMBER(gepModelClass3(A1866:AJ1866))),#REF!,gepModelClass3(A1866:AJ1866))</f>
        <v>0.89127363578495655</v>
      </c>
      <c r="AO1866" s="2">
        <f>IF(NOT(ISNUMBER(gepModelClass4(A1866:AJ1866))),#REF!,gepModelClass4(A1866:AJ1866))</f>
        <v>1.2425959594137E-4</v>
      </c>
      <c r="AP1866" s="2">
        <f>IF(NOT(ISNUMBER(gepModelClass5(A1866:AJ1866))),#REF!,gepModelClass5(A1866:AJ1866))</f>
        <v>1.0656704584294029E-2</v>
      </c>
      <c r="AQ1866" s="2">
        <f>IF(NOT(ISNUMBER(gepModelClass6(A1866:AJ1866))),#REF!,gepModelClass6(A1866:AJ1866))</f>
        <v>8.6802075888541969E-2</v>
      </c>
      <c r="AR1866" s="3" t="str">
        <f t="shared" si="58"/>
        <v>damp_grey_soil</v>
      </c>
      <c r="AS1866" s="5" t="s">
        <v>38</v>
      </c>
      <c r="AT1866">
        <f t="shared" si="59"/>
        <v>1</v>
      </c>
      <c r="AU1866" s="3"/>
      <c r="AV1866" s="3"/>
      <c r="AW1866" s="1"/>
      <c r="AX1866" s="4"/>
      <c r="AY1866" s="4"/>
    </row>
    <row r="1867" spans="1:51" x14ac:dyDescent="0.25">
      <c r="A1867">
        <v>86</v>
      </c>
      <c r="B1867">
        <v>96</v>
      </c>
      <c r="C1867">
        <v>104</v>
      </c>
      <c r="D1867">
        <v>81</v>
      </c>
      <c r="E1867">
        <v>82</v>
      </c>
      <c r="F1867">
        <v>96</v>
      </c>
      <c r="G1867">
        <v>100</v>
      </c>
      <c r="H1867">
        <v>78</v>
      </c>
      <c r="I1867">
        <v>82</v>
      </c>
      <c r="J1867">
        <v>96</v>
      </c>
      <c r="K1867">
        <v>100</v>
      </c>
      <c r="L1867">
        <v>81</v>
      </c>
      <c r="M1867">
        <v>83</v>
      </c>
      <c r="N1867">
        <v>95</v>
      </c>
      <c r="O1867">
        <v>101</v>
      </c>
      <c r="P1867">
        <v>79</v>
      </c>
      <c r="Q1867">
        <v>79</v>
      </c>
      <c r="R1867">
        <v>95</v>
      </c>
      <c r="S1867">
        <v>101</v>
      </c>
      <c r="T1867">
        <v>79</v>
      </c>
      <c r="U1867">
        <v>83</v>
      </c>
      <c r="V1867">
        <v>95</v>
      </c>
      <c r="W1867">
        <v>101</v>
      </c>
      <c r="X1867">
        <v>79</v>
      </c>
      <c r="Y1867">
        <v>82</v>
      </c>
      <c r="Z1867">
        <v>97</v>
      </c>
      <c r="AA1867">
        <v>97</v>
      </c>
      <c r="AB1867">
        <v>80</v>
      </c>
      <c r="AC1867">
        <v>85</v>
      </c>
      <c r="AD1867">
        <v>97</v>
      </c>
      <c r="AE1867">
        <v>97</v>
      </c>
      <c r="AF1867">
        <v>80</v>
      </c>
      <c r="AG1867">
        <v>85</v>
      </c>
      <c r="AH1867">
        <v>106</v>
      </c>
      <c r="AI1867">
        <v>105</v>
      </c>
      <c r="AJ1867">
        <v>80</v>
      </c>
      <c r="AK1867" s="1">
        <v>0</v>
      </c>
      <c r="AL1867" s="2">
        <f>IF(NOT(ISNUMBER(gepModelClass1(A1867:AJ1867))),#REF!,gepModelClass1(A1867:AJ1867))</f>
        <v>8.0814782301956202E-6</v>
      </c>
      <c r="AM1867" s="2">
        <f>IF(NOT(ISNUMBER(gepModelClass2(A1867:AJ1867))),#REF!,gepModelClass2(A1867:AJ1867))</f>
        <v>0.98514650222024625</v>
      </c>
      <c r="AN1867" s="2">
        <f>IF(NOT(ISNUMBER(gepModelClass3(A1867:AJ1867))),#REF!,gepModelClass3(A1867:AJ1867))</f>
        <v>0.9256942194688913</v>
      </c>
      <c r="AO1867" s="2">
        <f>IF(NOT(ISNUMBER(gepModelClass4(A1867:AJ1867))),#REF!,gepModelClass4(A1867:AJ1867))</f>
        <v>8.58149547114668E-5</v>
      </c>
      <c r="AP1867" s="2">
        <f>IF(NOT(ISNUMBER(gepModelClass5(A1867:AJ1867))),#REF!,gepModelClass5(A1867:AJ1867))</f>
        <v>1.1548683327507549E-2</v>
      </c>
      <c r="AQ1867" s="2">
        <f>IF(NOT(ISNUMBER(gepModelClass6(A1867:AJ1867))),#REF!,gepModelClass6(A1867:AJ1867))</f>
        <v>0.20131269897520873</v>
      </c>
      <c r="AR1867" s="3" t="str">
        <f t="shared" si="58"/>
        <v>damp_grey_soil</v>
      </c>
      <c r="AS1867" s="5" t="s">
        <v>38</v>
      </c>
      <c r="AT1867">
        <f t="shared" si="59"/>
        <v>1</v>
      </c>
      <c r="AU1867" s="3"/>
      <c r="AV1867" s="3"/>
      <c r="AW1867" s="1"/>
      <c r="AX1867" s="4"/>
      <c r="AY1867" s="4"/>
    </row>
    <row r="1868" spans="1:51" x14ac:dyDescent="0.25">
      <c r="A1868">
        <v>82</v>
      </c>
      <c r="B1868">
        <v>91</v>
      </c>
      <c r="C1868">
        <v>104</v>
      </c>
      <c r="D1868">
        <v>78</v>
      </c>
      <c r="E1868">
        <v>86</v>
      </c>
      <c r="F1868">
        <v>100</v>
      </c>
      <c r="G1868">
        <v>108</v>
      </c>
      <c r="H1868">
        <v>85</v>
      </c>
      <c r="I1868">
        <v>90</v>
      </c>
      <c r="J1868">
        <v>109</v>
      </c>
      <c r="K1868">
        <v>112</v>
      </c>
      <c r="L1868">
        <v>92</v>
      </c>
      <c r="M1868">
        <v>83</v>
      </c>
      <c r="N1868">
        <v>95</v>
      </c>
      <c r="O1868">
        <v>105</v>
      </c>
      <c r="P1868">
        <v>83</v>
      </c>
      <c r="Q1868">
        <v>92</v>
      </c>
      <c r="R1868">
        <v>103</v>
      </c>
      <c r="S1868">
        <v>110</v>
      </c>
      <c r="T1868">
        <v>90</v>
      </c>
      <c r="U1868">
        <v>96</v>
      </c>
      <c r="V1868">
        <v>112</v>
      </c>
      <c r="W1868">
        <v>110</v>
      </c>
      <c r="X1868">
        <v>94</v>
      </c>
      <c r="Y1868">
        <v>93</v>
      </c>
      <c r="Z1868">
        <v>111</v>
      </c>
      <c r="AA1868">
        <v>114</v>
      </c>
      <c r="AB1868">
        <v>90</v>
      </c>
      <c r="AC1868">
        <v>93</v>
      </c>
      <c r="AD1868">
        <v>115</v>
      </c>
      <c r="AE1868">
        <v>114</v>
      </c>
      <c r="AF1868">
        <v>94</v>
      </c>
      <c r="AG1868">
        <v>93</v>
      </c>
      <c r="AH1868">
        <v>111</v>
      </c>
      <c r="AI1868">
        <v>114</v>
      </c>
      <c r="AJ1868">
        <v>94</v>
      </c>
      <c r="AK1868" s="1">
        <v>0</v>
      </c>
      <c r="AL1868" s="2">
        <f>IF(NOT(ISNUMBER(gepModelClass1(A1868:AJ1868))),#REF!,gepModelClass1(A1868:AJ1868))</f>
        <v>9.2522209610914217E-5</v>
      </c>
      <c r="AM1868" s="2">
        <f>IF(NOT(ISNUMBER(gepModelClass2(A1868:AJ1868))),#REF!,gepModelClass2(A1868:AJ1868))</f>
        <v>0.30113085831168029</v>
      </c>
      <c r="AN1868" s="2">
        <f>IF(NOT(ISNUMBER(gepModelClass3(A1868:AJ1868))),#REF!,gepModelClass3(A1868:AJ1868))</f>
        <v>0.99938518342875149</v>
      </c>
      <c r="AO1868" s="2">
        <f>IF(NOT(ISNUMBER(gepModelClass4(A1868:AJ1868))),#REF!,gepModelClass4(A1868:AJ1868))</f>
        <v>9.7513171764355848E-6</v>
      </c>
      <c r="AP1868" s="2">
        <f>IF(NOT(ISNUMBER(gepModelClass5(A1868:AJ1868))),#REF!,gepModelClass5(A1868:AJ1868))</f>
        <v>1.2358619443107807E-2</v>
      </c>
      <c r="AQ1868" s="2">
        <f>IF(NOT(ISNUMBER(gepModelClass6(A1868:AJ1868))),#REF!,gepModelClass6(A1868:AJ1868))</f>
        <v>2.2184793574422854E-2</v>
      </c>
      <c r="AR1868" s="3" t="str">
        <f t="shared" si="58"/>
        <v>grey_soil</v>
      </c>
      <c r="AS1868" s="5" t="s">
        <v>38</v>
      </c>
      <c r="AT1868">
        <f t="shared" si="59"/>
        <v>0</v>
      </c>
      <c r="AU1868" s="3"/>
      <c r="AV1868" s="3"/>
      <c r="AW1868" s="1"/>
      <c r="AX1868" s="4"/>
      <c r="AY1868" s="4"/>
    </row>
    <row r="1869" spans="1:51" x14ac:dyDescent="0.25">
      <c r="A1869">
        <v>90</v>
      </c>
      <c r="B1869">
        <v>109</v>
      </c>
      <c r="C1869">
        <v>112</v>
      </c>
      <c r="D1869">
        <v>92</v>
      </c>
      <c r="E1869">
        <v>90</v>
      </c>
      <c r="F1869">
        <v>104</v>
      </c>
      <c r="G1869">
        <v>112</v>
      </c>
      <c r="H1869">
        <v>89</v>
      </c>
      <c r="I1869">
        <v>90</v>
      </c>
      <c r="J1869">
        <v>100</v>
      </c>
      <c r="K1869">
        <v>108</v>
      </c>
      <c r="L1869">
        <v>85</v>
      </c>
      <c r="M1869">
        <v>96</v>
      </c>
      <c r="N1869">
        <v>112</v>
      </c>
      <c r="O1869">
        <v>110</v>
      </c>
      <c r="P1869">
        <v>94</v>
      </c>
      <c r="Q1869">
        <v>96</v>
      </c>
      <c r="R1869">
        <v>108</v>
      </c>
      <c r="S1869">
        <v>114</v>
      </c>
      <c r="T1869">
        <v>90</v>
      </c>
      <c r="U1869">
        <v>92</v>
      </c>
      <c r="V1869">
        <v>103</v>
      </c>
      <c r="W1869">
        <v>110</v>
      </c>
      <c r="X1869">
        <v>86</v>
      </c>
      <c r="Y1869">
        <v>93</v>
      </c>
      <c r="Z1869">
        <v>111</v>
      </c>
      <c r="AA1869">
        <v>114</v>
      </c>
      <c r="AB1869">
        <v>94</v>
      </c>
      <c r="AC1869">
        <v>89</v>
      </c>
      <c r="AD1869">
        <v>102</v>
      </c>
      <c r="AE1869">
        <v>110</v>
      </c>
      <c r="AF1869">
        <v>87</v>
      </c>
      <c r="AG1869">
        <v>85</v>
      </c>
      <c r="AH1869">
        <v>97</v>
      </c>
      <c r="AI1869">
        <v>110</v>
      </c>
      <c r="AJ1869">
        <v>83</v>
      </c>
      <c r="AK1869" s="1">
        <v>0</v>
      </c>
      <c r="AL1869" s="2">
        <f>IF(NOT(ISNUMBER(gepModelClass1(A1869:AJ1869))),#REF!,gepModelClass1(A1869:AJ1869))</f>
        <v>1.303586896286262E-5</v>
      </c>
      <c r="AM1869" s="2">
        <f>IF(NOT(ISNUMBER(gepModelClass2(A1869:AJ1869))),#REF!,gepModelClass2(A1869:AJ1869))</f>
        <v>3.2109572830058108E-2</v>
      </c>
      <c r="AN1869" s="2">
        <f>IF(NOT(ISNUMBER(gepModelClass3(A1869:AJ1869))),#REF!,gepModelClass3(A1869:AJ1869))</f>
        <v>0.99950842863701306</v>
      </c>
      <c r="AO1869" s="2">
        <f>IF(NOT(ISNUMBER(gepModelClass4(A1869:AJ1869))),#REF!,gepModelClass4(A1869:AJ1869))</f>
        <v>1.3556727618524348E-5</v>
      </c>
      <c r="AP1869" s="2">
        <f>IF(NOT(ISNUMBER(gepModelClass5(A1869:AJ1869))),#REF!,gepModelClass5(A1869:AJ1869))</f>
        <v>1.2060638679618013E-2</v>
      </c>
      <c r="AQ1869" s="2">
        <f>IF(NOT(ISNUMBER(gepModelClass6(A1869:AJ1869))),#REF!,gepModelClass6(A1869:AJ1869))</f>
        <v>0.16048042264565124</v>
      </c>
      <c r="AR1869" s="3" t="str">
        <f t="shared" si="58"/>
        <v>grey_soil</v>
      </c>
      <c r="AS1869" s="5" t="s">
        <v>38</v>
      </c>
      <c r="AT1869">
        <f t="shared" si="59"/>
        <v>0</v>
      </c>
      <c r="AU1869" s="3"/>
      <c r="AV1869" s="3"/>
      <c r="AW1869" s="1"/>
      <c r="AX1869" s="4"/>
      <c r="AY1869" s="4"/>
    </row>
    <row r="1870" spans="1:51" x14ac:dyDescent="0.25">
      <c r="A1870">
        <v>90</v>
      </c>
      <c r="B1870">
        <v>104</v>
      </c>
      <c r="C1870">
        <v>112</v>
      </c>
      <c r="D1870">
        <v>89</v>
      </c>
      <c r="E1870">
        <v>90</v>
      </c>
      <c r="F1870">
        <v>100</v>
      </c>
      <c r="G1870">
        <v>108</v>
      </c>
      <c r="H1870">
        <v>85</v>
      </c>
      <c r="I1870">
        <v>86</v>
      </c>
      <c r="J1870">
        <v>104</v>
      </c>
      <c r="K1870">
        <v>104</v>
      </c>
      <c r="L1870">
        <v>81</v>
      </c>
      <c r="M1870">
        <v>96</v>
      </c>
      <c r="N1870">
        <v>108</v>
      </c>
      <c r="O1870">
        <v>114</v>
      </c>
      <c r="P1870">
        <v>90</v>
      </c>
      <c r="Q1870">
        <v>92</v>
      </c>
      <c r="R1870">
        <v>103</v>
      </c>
      <c r="S1870">
        <v>110</v>
      </c>
      <c r="T1870">
        <v>86</v>
      </c>
      <c r="U1870">
        <v>87</v>
      </c>
      <c r="V1870">
        <v>103</v>
      </c>
      <c r="W1870">
        <v>110</v>
      </c>
      <c r="X1870">
        <v>83</v>
      </c>
      <c r="Y1870">
        <v>89</v>
      </c>
      <c r="Z1870">
        <v>102</v>
      </c>
      <c r="AA1870">
        <v>110</v>
      </c>
      <c r="AB1870">
        <v>87</v>
      </c>
      <c r="AC1870">
        <v>85</v>
      </c>
      <c r="AD1870">
        <v>97</v>
      </c>
      <c r="AE1870">
        <v>110</v>
      </c>
      <c r="AF1870">
        <v>83</v>
      </c>
      <c r="AG1870">
        <v>85</v>
      </c>
      <c r="AH1870">
        <v>102</v>
      </c>
      <c r="AI1870">
        <v>105</v>
      </c>
      <c r="AJ1870">
        <v>80</v>
      </c>
      <c r="AK1870" s="1">
        <v>0</v>
      </c>
      <c r="AL1870" s="2">
        <f>IF(NOT(ISNUMBER(gepModelClass1(A1870:AJ1870))),#REF!,gepModelClass1(A1870:AJ1870))</f>
        <v>7.2552666713623824E-6</v>
      </c>
      <c r="AM1870" s="2">
        <f>IF(NOT(ISNUMBER(gepModelClass2(A1870:AJ1870))),#REF!,gepModelClass2(A1870:AJ1870))</f>
        <v>3.749964509433748E-2</v>
      </c>
      <c r="AN1870" s="2">
        <f>IF(NOT(ISNUMBER(gepModelClass3(A1870:AJ1870))),#REF!,gepModelClass3(A1870:AJ1870))</f>
        <v>0.99637369394703801</v>
      </c>
      <c r="AO1870" s="2">
        <f>IF(NOT(ISNUMBER(gepModelClass4(A1870:AJ1870))),#REF!,gepModelClass4(A1870:AJ1870))</f>
        <v>2.6669028694625104E-5</v>
      </c>
      <c r="AP1870" s="2">
        <f>IF(NOT(ISNUMBER(gepModelClass5(A1870:AJ1870))),#REF!,gepModelClass5(A1870:AJ1870))</f>
        <v>9.444659905910157E-3</v>
      </c>
      <c r="AQ1870" s="2">
        <f>IF(NOT(ISNUMBER(gepModelClass6(A1870:AJ1870))),#REF!,gepModelClass6(A1870:AJ1870))</f>
        <v>0.10556554322357251</v>
      </c>
      <c r="AR1870" s="3" t="str">
        <f t="shared" si="58"/>
        <v>grey_soil</v>
      </c>
      <c r="AS1870" s="5" t="s">
        <v>38</v>
      </c>
      <c r="AT1870">
        <f t="shared" si="59"/>
        <v>0</v>
      </c>
      <c r="AU1870" s="3"/>
      <c r="AV1870" s="3"/>
      <c r="AW1870" s="1"/>
      <c r="AX1870" s="4"/>
      <c r="AY1870" s="4"/>
    </row>
    <row r="1871" spans="1:51" x14ac:dyDescent="0.25">
      <c r="A1871">
        <v>86</v>
      </c>
      <c r="B1871">
        <v>100</v>
      </c>
      <c r="C1871">
        <v>108</v>
      </c>
      <c r="D1871">
        <v>85</v>
      </c>
      <c r="E1871">
        <v>86</v>
      </c>
      <c r="F1871">
        <v>104</v>
      </c>
      <c r="G1871">
        <v>112</v>
      </c>
      <c r="H1871">
        <v>85</v>
      </c>
      <c r="I1871">
        <v>86</v>
      </c>
      <c r="J1871">
        <v>100</v>
      </c>
      <c r="K1871">
        <v>104</v>
      </c>
      <c r="L1871">
        <v>81</v>
      </c>
      <c r="M1871">
        <v>87</v>
      </c>
      <c r="N1871">
        <v>99</v>
      </c>
      <c r="O1871">
        <v>105</v>
      </c>
      <c r="P1871">
        <v>86</v>
      </c>
      <c r="Q1871">
        <v>87</v>
      </c>
      <c r="R1871">
        <v>99</v>
      </c>
      <c r="S1871">
        <v>105</v>
      </c>
      <c r="T1871">
        <v>86</v>
      </c>
      <c r="U1871">
        <v>83</v>
      </c>
      <c r="V1871">
        <v>95</v>
      </c>
      <c r="W1871">
        <v>105</v>
      </c>
      <c r="X1871">
        <v>83</v>
      </c>
      <c r="Y1871">
        <v>85</v>
      </c>
      <c r="Z1871">
        <v>102</v>
      </c>
      <c r="AA1871">
        <v>105</v>
      </c>
      <c r="AB1871">
        <v>83</v>
      </c>
      <c r="AC1871">
        <v>85</v>
      </c>
      <c r="AD1871">
        <v>97</v>
      </c>
      <c r="AE1871">
        <v>101</v>
      </c>
      <c r="AF1871">
        <v>83</v>
      </c>
      <c r="AG1871">
        <v>85</v>
      </c>
      <c r="AH1871">
        <v>97</v>
      </c>
      <c r="AI1871">
        <v>101</v>
      </c>
      <c r="AJ1871">
        <v>83</v>
      </c>
      <c r="AK1871" s="1">
        <v>0</v>
      </c>
      <c r="AL1871" s="2">
        <f>IF(NOT(ISNUMBER(gepModelClass1(A1871:AJ1871))),#REF!,gepModelClass1(A1871:AJ1871))</f>
        <v>6.2004284384378076E-6</v>
      </c>
      <c r="AM1871" s="2">
        <f>IF(NOT(ISNUMBER(gepModelClass2(A1871:AJ1871))),#REF!,gepModelClass2(A1871:AJ1871))</f>
        <v>1.1506006500497669E-2</v>
      </c>
      <c r="AN1871" s="2">
        <f>IF(NOT(ISNUMBER(gepModelClass3(A1871:AJ1871))),#REF!,gepModelClass3(A1871:AJ1871))</f>
        <v>0.97905776834155933</v>
      </c>
      <c r="AO1871" s="2">
        <f>IF(NOT(ISNUMBER(gepModelClass4(A1871:AJ1871))),#REF!,gepModelClass4(A1871:AJ1871))</f>
        <v>4.9225295677583461E-5</v>
      </c>
      <c r="AP1871" s="2">
        <f>IF(NOT(ISNUMBER(gepModelClass5(A1871:AJ1871))),#REF!,gepModelClass5(A1871:AJ1871))</f>
        <v>1.19041666021984E-2</v>
      </c>
      <c r="AQ1871" s="2">
        <f>IF(NOT(ISNUMBER(gepModelClass6(A1871:AJ1871))),#REF!,gepModelClass6(A1871:AJ1871))</f>
        <v>0.1809571421892115</v>
      </c>
      <c r="AR1871" s="3" t="str">
        <f t="shared" si="58"/>
        <v>grey_soil</v>
      </c>
      <c r="AS1871" s="5" t="s">
        <v>38</v>
      </c>
      <c r="AT1871">
        <f t="shared" si="59"/>
        <v>0</v>
      </c>
      <c r="AU1871" s="3"/>
      <c r="AV1871" s="3"/>
      <c r="AW1871" s="1"/>
      <c r="AX1871" s="4"/>
      <c r="AY1871" s="4"/>
    </row>
    <row r="1872" spans="1:51" x14ac:dyDescent="0.25">
      <c r="A1872">
        <v>86</v>
      </c>
      <c r="B1872">
        <v>100</v>
      </c>
      <c r="C1872">
        <v>104</v>
      </c>
      <c r="D1872">
        <v>81</v>
      </c>
      <c r="E1872">
        <v>82</v>
      </c>
      <c r="F1872">
        <v>96</v>
      </c>
      <c r="G1872">
        <v>104</v>
      </c>
      <c r="H1872">
        <v>81</v>
      </c>
      <c r="I1872">
        <v>82</v>
      </c>
      <c r="J1872">
        <v>100</v>
      </c>
      <c r="K1872">
        <v>104</v>
      </c>
      <c r="L1872">
        <v>81</v>
      </c>
      <c r="M1872">
        <v>83</v>
      </c>
      <c r="N1872">
        <v>95</v>
      </c>
      <c r="O1872">
        <v>105</v>
      </c>
      <c r="P1872">
        <v>83</v>
      </c>
      <c r="Q1872">
        <v>83</v>
      </c>
      <c r="R1872">
        <v>99</v>
      </c>
      <c r="S1872">
        <v>105</v>
      </c>
      <c r="T1872">
        <v>83</v>
      </c>
      <c r="U1872">
        <v>87</v>
      </c>
      <c r="V1872">
        <v>103</v>
      </c>
      <c r="W1872">
        <v>105</v>
      </c>
      <c r="X1872">
        <v>86</v>
      </c>
      <c r="Y1872">
        <v>85</v>
      </c>
      <c r="Z1872">
        <v>97</v>
      </c>
      <c r="AA1872">
        <v>101</v>
      </c>
      <c r="AB1872">
        <v>83</v>
      </c>
      <c r="AC1872">
        <v>89</v>
      </c>
      <c r="AD1872">
        <v>102</v>
      </c>
      <c r="AE1872">
        <v>105</v>
      </c>
      <c r="AF1872">
        <v>87</v>
      </c>
      <c r="AG1872">
        <v>85</v>
      </c>
      <c r="AH1872">
        <v>102</v>
      </c>
      <c r="AI1872">
        <v>110</v>
      </c>
      <c r="AJ1872">
        <v>87</v>
      </c>
      <c r="AK1872" s="1">
        <v>0</v>
      </c>
      <c r="AL1872" s="2">
        <f>IF(NOT(ISNUMBER(gepModelClass1(A1872:AJ1872))),#REF!,gepModelClass1(A1872:AJ1872))</f>
        <v>1.1509243941340553E-5</v>
      </c>
      <c r="AM1872" s="2">
        <f>IF(NOT(ISNUMBER(gepModelClass2(A1872:AJ1872))),#REF!,gepModelClass2(A1872:AJ1872))</f>
        <v>1.0988186221645577E-2</v>
      </c>
      <c r="AN1872" s="2">
        <f>IF(NOT(ISNUMBER(gepModelClass3(A1872:AJ1872))),#REF!,gepModelClass3(A1872:AJ1872))</f>
        <v>0.98339864830113144</v>
      </c>
      <c r="AO1872" s="2">
        <f>IF(NOT(ISNUMBER(gepModelClass4(A1872:AJ1872))),#REF!,gepModelClass4(A1872:AJ1872))</f>
        <v>7.2771926448509595E-5</v>
      </c>
      <c r="AP1872" s="2">
        <f>IF(NOT(ISNUMBER(gepModelClass5(A1872:AJ1872))),#REF!,gepModelClass5(A1872:AJ1872))</f>
        <v>1.0534136116363392E-2</v>
      </c>
      <c r="AQ1872" s="2">
        <f>IF(NOT(ISNUMBER(gepModelClass6(A1872:AJ1872))),#REF!,gepModelClass6(A1872:AJ1872))</f>
        <v>3.6452180514154088E-2</v>
      </c>
      <c r="AR1872" s="3" t="str">
        <f t="shared" si="58"/>
        <v>grey_soil</v>
      </c>
      <c r="AS1872" s="5" t="s">
        <v>38</v>
      </c>
      <c r="AT1872">
        <f t="shared" si="59"/>
        <v>0</v>
      </c>
      <c r="AU1872" s="3"/>
      <c r="AV1872" s="3"/>
      <c r="AW1872" s="1"/>
      <c r="AX1872" s="4"/>
      <c r="AY1872" s="4"/>
    </row>
    <row r="1873" spans="1:51" x14ac:dyDescent="0.25">
      <c r="A1873">
        <v>82</v>
      </c>
      <c r="B1873">
        <v>104</v>
      </c>
      <c r="C1873">
        <v>112</v>
      </c>
      <c r="D1873">
        <v>85</v>
      </c>
      <c r="E1873">
        <v>86</v>
      </c>
      <c r="F1873">
        <v>104</v>
      </c>
      <c r="G1873">
        <v>108</v>
      </c>
      <c r="H1873">
        <v>92</v>
      </c>
      <c r="I1873">
        <v>82</v>
      </c>
      <c r="J1873">
        <v>100</v>
      </c>
      <c r="K1873">
        <v>108</v>
      </c>
      <c r="L1873">
        <v>89</v>
      </c>
      <c r="M1873">
        <v>87</v>
      </c>
      <c r="N1873">
        <v>99</v>
      </c>
      <c r="O1873">
        <v>105</v>
      </c>
      <c r="P1873">
        <v>86</v>
      </c>
      <c r="Q1873">
        <v>83</v>
      </c>
      <c r="R1873">
        <v>95</v>
      </c>
      <c r="S1873">
        <v>105</v>
      </c>
      <c r="T1873">
        <v>90</v>
      </c>
      <c r="U1873">
        <v>79</v>
      </c>
      <c r="V1873">
        <v>99</v>
      </c>
      <c r="W1873">
        <v>110</v>
      </c>
      <c r="X1873">
        <v>90</v>
      </c>
      <c r="Y1873">
        <v>85</v>
      </c>
      <c r="Z1873">
        <v>102</v>
      </c>
      <c r="AA1873">
        <v>110</v>
      </c>
      <c r="AB1873">
        <v>94</v>
      </c>
      <c r="AC1873">
        <v>78</v>
      </c>
      <c r="AD1873">
        <v>92</v>
      </c>
      <c r="AE1873">
        <v>110</v>
      </c>
      <c r="AF1873">
        <v>87</v>
      </c>
      <c r="AG1873">
        <v>70</v>
      </c>
      <c r="AH1873">
        <v>88</v>
      </c>
      <c r="AI1873">
        <v>105</v>
      </c>
      <c r="AJ1873">
        <v>90</v>
      </c>
      <c r="AK1873" s="1">
        <v>0</v>
      </c>
      <c r="AL1873" s="2">
        <f>IF(NOT(ISNUMBER(gepModelClass1(A1873:AJ1873))),#REF!,gepModelClass1(A1873:AJ1873))</f>
        <v>5.1469431810667387E-5</v>
      </c>
      <c r="AM1873" s="2">
        <f>IF(NOT(ISNUMBER(gepModelClass2(A1873:AJ1873))),#REF!,gepModelClass2(A1873:AJ1873))</f>
        <v>1.1448105187117896E-2</v>
      </c>
      <c r="AN1873" s="2">
        <f>IF(NOT(ISNUMBER(gepModelClass3(A1873:AJ1873))),#REF!,gepModelClass3(A1873:AJ1873))</f>
        <v>0.81555148641024799</v>
      </c>
      <c r="AO1873" s="2">
        <f>IF(NOT(ISNUMBER(gepModelClass4(A1873:AJ1873))),#REF!,gepModelClass4(A1873:AJ1873))</f>
        <v>0.43924252470402242</v>
      </c>
      <c r="AP1873" s="2">
        <f>IF(NOT(ISNUMBER(gepModelClass5(A1873:AJ1873))),#REF!,gepModelClass5(A1873:AJ1873))</f>
        <v>7.1859652325275613E-3</v>
      </c>
      <c r="AQ1873" s="2">
        <f>IF(NOT(ISNUMBER(gepModelClass6(A1873:AJ1873))),#REF!,gepModelClass6(A1873:AJ1873))</f>
        <v>6.8050255229938392E-2</v>
      </c>
      <c r="AR1873" s="3" t="str">
        <f t="shared" si="58"/>
        <v>grey_soil</v>
      </c>
      <c r="AS1873" s="5" t="s">
        <v>38</v>
      </c>
      <c r="AT1873">
        <f t="shared" si="59"/>
        <v>0</v>
      </c>
      <c r="AU1873" s="3"/>
      <c r="AV1873" s="3"/>
      <c r="AW1873" s="1"/>
      <c r="AX1873" s="4"/>
      <c r="AY1873" s="4"/>
    </row>
    <row r="1874" spans="1:51" x14ac:dyDescent="0.25">
      <c r="A1874">
        <v>56</v>
      </c>
      <c r="B1874">
        <v>91</v>
      </c>
      <c r="C1874">
        <v>108</v>
      </c>
      <c r="D1874">
        <v>89</v>
      </c>
      <c r="E1874">
        <v>52</v>
      </c>
      <c r="F1874">
        <v>83</v>
      </c>
      <c r="G1874">
        <v>100</v>
      </c>
      <c r="H1874">
        <v>81</v>
      </c>
      <c r="I1874">
        <v>49</v>
      </c>
      <c r="J1874">
        <v>75</v>
      </c>
      <c r="K1874">
        <v>92</v>
      </c>
      <c r="L1874">
        <v>78</v>
      </c>
      <c r="M1874">
        <v>52</v>
      </c>
      <c r="N1874">
        <v>84</v>
      </c>
      <c r="O1874">
        <v>97</v>
      </c>
      <c r="P1874">
        <v>86</v>
      </c>
      <c r="Q1874">
        <v>52</v>
      </c>
      <c r="R1874">
        <v>81</v>
      </c>
      <c r="S1874">
        <v>97</v>
      </c>
      <c r="T1874">
        <v>79</v>
      </c>
      <c r="U1874">
        <v>52</v>
      </c>
      <c r="V1874">
        <v>73</v>
      </c>
      <c r="W1874">
        <v>90</v>
      </c>
      <c r="X1874">
        <v>79</v>
      </c>
      <c r="Y1874">
        <v>50</v>
      </c>
      <c r="Z1874">
        <v>79</v>
      </c>
      <c r="AA1874">
        <v>101</v>
      </c>
      <c r="AB1874">
        <v>83</v>
      </c>
      <c r="AC1874">
        <v>50</v>
      </c>
      <c r="AD1874">
        <v>75</v>
      </c>
      <c r="AE1874">
        <v>93</v>
      </c>
      <c r="AF1874">
        <v>80</v>
      </c>
      <c r="AG1874">
        <v>50</v>
      </c>
      <c r="AH1874">
        <v>71</v>
      </c>
      <c r="AI1874">
        <v>89</v>
      </c>
      <c r="AJ1874">
        <v>80</v>
      </c>
      <c r="AK1874" s="1">
        <v>0</v>
      </c>
      <c r="AL1874" s="2">
        <f>IF(NOT(ISNUMBER(gepModelClass1(A1874:AJ1874))),#REF!,gepModelClass1(A1874:AJ1874))</f>
        <v>1.2551425280350111E-4</v>
      </c>
      <c r="AM1874" s="2">
        <f>IF(NOT(ISNUMBER(gepModelClass2(A1874:AJ1874))),#REF!,gepModelClass2(A1874:AJ1874))</f>
        <v>3.1965138874407432E-4</v>
      </c>
      <c r="AN1874" s="2">
        <f>IF(NOT(ISNUMBER(gepModelClass3(A1874:AJ1874))),#REF!,gepModelClass3(A1874:AJ1874))</f>
        <v>2.3944485663670161E-6</v>
      </c>
      <c r="AO1874" s="2">
        <f>IF(NOT(ISNUMBER(gepModelClass4(A1874:AJ1874))),#REF!,gepModelClass4(A1874:AJ1874))</f>
        <v>0.99824001920530159</v>
      </c>
      <c r="AP1874" s="2">
        <f>IF(NOT(ISNUMBER(gepModelClass5(A1874:AJ1874))),#REF!,gepModelClass5(A1874:AJ1874))</f>
        <v>0.18654759209221736</v>
      </c>
      <c r="AQ1874" s="2">
        <f>IF(NOT(ISNUMBER(gepModelClass6(A1874:AJ1874))),#REF!,gepModelClass6(A1874:AJ1874))</f>
        <v>1.1015018539016605E-2</v>
      </c>
      <c r="AR1874" s="3" t="str">
        <f t="shared" si="58"/>
        <v>red_soil</v>
      </c>
      <c r="AS1874" s="5" t="s">
        <v>43</v>
      </c>
      <c r="AT1874">
        <f t="shared" si="59"/>
        <v>0</v>
      </c>
      <c r="AU1874" s="3"/>
      <c r="AV1874" s="3"/>
      <c r="AW1874" s="1"/>
      <c r="AX1874" s="4"/>
      <c r="AY1874" s="4"/>
    </row>
    <row r="1875" spans="1:51" x14ac:dyDescent="0.25">
      <c r="A1875">
        <v>52</v>
      </c>
      <c r="B1875">
        <v>71</v>
      </c>
      <c r="C1875">
        <v>84</v>
      </c>
      <c r="D1875">
        <v>70</v>
      </c>
      <c r="E1875">
        <v>52</v>
      </c>
      <c r="F1875">
        <v>71</v>
      </c>
      <c r="G1875">
        <v>80</v>
      </c>
      <c r="H1875">
        <v>70</v>
      </c>
      <c r="I1875">
        <v>52</v>
      </c>
      <c r="J1875">
        <v>71</v>
      </c>
      <c r="K1875">
        <v>84</v>
      </c>
      <c r="L1875">
        <v>70</v>
      </c>
      <c r="M1875">
        <v>52</v>
      </c>
      <c r="N1875">
        <v>70</v>
      </c>
      <c r="O1875">
        <v>86</v>
      </c>
      <c r="P1875">
        <v>72</v>
      </c>
      <c r="Q1875">
        <v>52</v>
      </c>
      <c r="R1875">
        <v>70</v>
      </c>
      <c r="S1875">
        <v>86</v>
      </c>
      <c r="T1875">
        <v>72</v>
      </c>
      <c r="U1875">
        <v>56</v>
      </c>
      <c r="V1875">
        <v>73</v>
      </c>
      <c r="W1875">
        <v>86</v>
      </c>
      <c r="X1875">
        <v>75</v>
      </c>
      <c r="Y1875">
        <v>53</v>
      </c>
      <c r="Z1875">
        <v>79</v>
      </c>
      <c r="AA1875">
        <v>89</v>
      </c>
      <c r="AB1875">
        <v>76</v>
      </c>
      <c r="AC1875">
        <v>53</v>
      </c>
      <c r="AD1875">
        <v>75</v>
      </c>
      <c r="AE1875">
        <v>93</v>
      </c>
      <c r="AF1875">
        <v>73</v>
      </c>
      <c r="AG1875">
        <v>53</v>
      </c>
      <c r="AH1875">
        <v>71</v>
      </c>
      <c r="AI1875">
        <v>85</v>
      </c>
      <c r="AJ1875">
        <v>69</v>
      </c>
      <c r="AK1875" s="1">
        <v>0</v>
      </c>
      <c r="AL1875" s="2">
        <f>IF(NOT(ISNUMBER(gepModelClass1(A1875:AJ1875))),#REF!,gepModelClass1(A1875:AJ1875))</f>
        <v>2.6402089464656404E-4</v>
      </c>
      <c r="AM1875" s="2">
        <f>IF(NOT(ISNUMBER(gepModelClass2(A1875:AJ1875))),#REF!,gepModelClass2(A1875:AJ1875))</f>
        <v>7.1931186960032473E-4</v>
      </c>
      <c r="AN1875" s="2">
        <f>IF(NOT(ISNUMBER(gepModelClass3(A1875:AJ1875))),#REF!,gepModelClass3(A1875:AJ1875))</f>
        <v>2.2969962811485168E-6</v>
      </c>
      <c r="AO1875" s="2">
        <f>IF(NOT(ISNUMBER(gepModelClass4(A1875:AJ1875))),#REF!,gepModelClass4(A1875:AJ1875))</f>
        <v>0.92933556961994668</v>
      </c>
      <c r="AP1875" s="2">
        <f>IF(NOT(ISNUMBER(gepModelClass5(A1875:AJ1875))),#REF!,gepModelClass5(A1875:AJ1875))</f>
        <v>3.3076334787394265E-3</v>
      </c>
      <c r="AQ1875" s="2">
        <f>IF(NOT(ISNUMBER(gepModelClass6(A1875:AJ1875))),#REF!,gepModelClass6(A1875:AJ1875))</f>
        <v>6.9165846433536501E-2</v>
      </c>
      <c r="AR1875" s="3" t="str">
        <f t="shared" si="58"/>
        <v>red_soil</v>
      </c>
      <c r="AS1875" s="5" t="s">
        <v>43</v>
      </c>
      <c r="AT1875">
        <f t="shared" si="59"/>
        <v>0</v>
      </c>
      <c r="AU1875" s="3"/>
      <c r="AV1875" s="3"/>
      <c r="AW1875" s="1"/>
      <c r="AX1875" s="4"/>
      <c r="AY1875" s="4"/>
    </row>
    <row r="1876" spans="1:51" x14ac:dyDescent="0.25">
      <c r="A1876">
        <v>56</v>
      </c>
      <c r="B1876">
        <v>83</v>
      </c>
      <c r="C1876">
        <v>100</v>
      </c>
      <c r="D1876">
        <v>78</v>
      </c>
      <c r="E1876">
        <v>59</v>
      </c>
      <c r="F1876">
        <v>87</v>
      </c>
      <c r="G1876">
        <v>96</v>
      </c>
      <c r="H1876">
        <v>81</v>
      </c>
      <c r="I1876">
        <v>66</v>
      </c>
      <c r="J1876">
        <v>100</v>
      </c>
      <c r="K1876">
        <v>108</v>
      </c>
      <c r="L1876">
        <v>89</v>
      </c>
      <c r="M1876">
        <v>52</v>
      </c>
      <c r="N1876">
        <v>84</v>
      </c>
      <c r="O1876">
        <v>97</v>
      </c>
      <c r="P1876">
        <v>83</v>
      </c>
      <c r="Q1876">
        <v>56</v>
      </c>
      <c r="R1876">
        <v>81</v>
      </c>
      <c r="S1876">
        <v>97</v>
      </c>
      <c r="T1876">
        <v>79</v>
      </c>
      <c r="U1876">
        <v>59</v>
      </c>
      <c r="V1876">
        <v>84</v>
      </c>
      <c r="W1876">
        <v>93</v>
      </c>
      <c r="X1876">
        <v>79</v>
      </c>
      <c r="Y1876">
        <v>57</v>
      </c>
      <c r="Z1876">
        <v>75</v>
      </c>
      <c r="AA1876">
        <v>97</v>
      </c>
      <c r="AB1876">
        <v>76</v>
      </c>
      <c r="AC1876">
        <v>57</v>
      </c>
      <c r="AD1876">
        <v>79</v>
      </c>
      <c r="AE1876">
        <v>93</v>
      </c>
      <c r="AF1876">
        <v>80</v>
      </c>
      <c r="AG1876">
        <v>60</v>
      </c>
      <c r="AH1876">
        <v>84</v>
      </c>
      <c r="AI1876">
        <v>93</v>
      </c>
      <c r="AJ1876">
        <v>80</v>
      </c>
      <c r="AK1876" s="1">
        <v>0</v>
      </c>
      <c r="AL1876" s="2">
        <f>IF(NOT(ISNUMBER(gepModelClass1(A1876:AJ1876))),#REF!,gepModelClass1(A1876:AJ1876))</f>
        <v>2.9568600348795926E-5</v>
      </c>
      <c r="AM1876" s="2">
        <f>IF(NOT(ISNUMBER(gepModelClass2(A1876:AJ1876))),#REF!,gepModelClass2(A1876:AJ1876))</f>
        <v>1.6511712011067329E-3</v>
      </c>
      <c r="AN1876" s="2">
        <f>IF(NOT(ISNUMBER(gepModelClass3(A1876:AJ1876))),#REF!,gepModelClass3(A1876:AJ1876))</f>
        <v>2.8775079617491394E-5</v>
      </c>
      <c r="AO1876" s="2">
        <f>IF(NOT(ISNUMBER(gepModelClass4(A1876:AJ1876))),#REF!,gepModelClass4(A1876:AJ1876))</f>
        <v>0.98758370516264193</v>
      </c>
      <c r="AP1876" s="2">
        <f>IF(NOT(ISNUMBER(gepModelClass5(A1876:AJ1876))),#REF!,gepModelClass5(A1876:AJ1876))</f>
        <v>5.4177514825958697E-3</v>
      </c>
      <c r="AQ1876" s="2">
        <f>IF(NOT(ISNUMBER(gepModelClass6(A1876:AJ1876))),#REF!,gepModelClass6(A1876:AJ1876))</f>
        <v>5.3745796519863567E-2</v>
      </c>
      <c r="AR1876" s="3" t="str">
        <f t="shared" si="58"/>
        <v>red_soil</v>
      </c>
      <c r="AS1876" s="5" t="s">
        <v>43</v>
      </c>
      <c r="AT1876">
        <f t="shared" si="59"/>
        <v>0</v>
      </c>
      <c r="AU1876" s="3"/>
      <c r="AV1876" s="3"/>
      <c r="AW1876" s="1"/>
      <c r="AX1876" s="4"/>
      <c r="AY1876" s="4"/>
    </row>
    <row r="1877" spans="1:51" x14ac:dyDescent="0.25">
      <c r="A1877">
        <v>66</v>
      </c>
      <c r="B1877">
        <v>96</v>
      </c>
      <c r="C1877">
        <v>108</v>
      </c>
      <c r="D1877">
        <v>92</v>
      </c>
      <c r="E1877">
        <v>59</v>
      </c>
      <c r="F1877">
        <v>91</v>
      </c>
      <c r="G1877">
        <v>100</v>
      </c>
      <c r="H1877">
        <v>85</v>
      </c>
      <c r="I1877">
        <v>56</v>
      </c>
      <c r="J1877">
        <v>79</v>
      </c>
      <c r="K1877">
        <v>96</v>
      </c>
      <c r="L1877">
        <v>81</v>
      </c>
      <c r="M1877">
        <v>59</v>
      </c>
      <c r="N1877">
        <v>88</v>
      </c>
      <c r="O1877">
        <v>105</v>
      </c>
      <c r="P1877">
        <v>86</v>
      </c>
      <c r="Q1877">
        <v>63</v>
      </c>
      <c r="R1877">
        <v>95</v>
      </c>
      <c r="S1877">
        <v>110</v>
      </c>
      <c r="T1877">
        <v>86</v>
      </c>
      <c r="U1877">
        <v>63</v>
      </c>
      <c r="V1877">
        <v>84</v>
      </c>
      <c r="W1877">
        <v>101</v>
      </c>
      <c r="X1877">
        <v>83</v>
      </c>
      <c r="Y1877">
        <v>60</v>
      </c>
      <c r="Z1877">
        <v>75</v>
      </c>
      <c r="AA1877">
        <v>93</v>
      </c>
      <c r="AB1877">
        <v>83</v>
      </c>
      <c r="AC1877">
        <v>63</v>
      </c>
      <c r="AD1877">
        <v>84</v>
      </c>
      <c r="AE1877">
        <v>97</v>
      </c>
      <c r="AF1877">
        <v>83</v>
      </c>
      <c r="AG1877">
        <v>63</v>
      </c>
      <c r="AH1877">
        <v>84</v>
      </c>
      <c r="AI1877">
        <v>93</v>
      </c>
      <c r="AJ1877">
        <v>80</v>
      </c>
      <c r="AK1877" s="1">
        <v>0</v>
      </c>
      <c r="AL1877" s="2">
        <f>IF(NOT(ISNUMBER(gepModelClass1(A1877:AJ1877))),#REF!,gepModelClass1(A1877:AJ1877))</f>
        <v>1.0254458580227892E-4</v>
      </c>
      <c r="AM1877" s="2">
        <f>IF(NOT(ISNUMBER(gepModelClass2(A1877:AJ1877))),#REF!,gepModelClass2(A1877:AJ1877))</f>
        <v>1.5193066978714444E-2</v>
      </c>
      <c r="AN1877" s="2">
        <f>IF(NOT(ISNUMBER(gepModelClass3(A1877:AJ1877))),#REF!,gepModelClass3(A1877:AJ1877))</f>
        <v>2.5685591460694417E-4</v>
      </c>
      <c r="AO1877" s="2">
        <f>IF(NOT(ISNUMBER(gepModelClass4(A1877:AJ1877))),#REF!,gepModelClass4(A1877:AJ1877))</f>
        <v>0.98933497976781881</v>
      </c>
      <c r="AP1877" s="2">
        <f>IF(NOT(ISNUMBER(gepModelClass5(A1877:AJ1877))),#REF!,gepModelClass5(A1877:AJ1877))</f>
        <v>0.34580296098552948</v>
      </c>
      <c r="AQ1877" s="2">
        <f>IF(NOT(ISNUMBER(gepModelClass6(A1877:AJ1877))),#REF!,gepModelClass6(A1877:AJ1877))</f>
        <v>1.5305800730973684E-3</v>
      </c>
      <c r="AR1877" s="3" t="str">
        <f t="shared" si="58"/>
        <v>red_soil</v>
      </c>
      <c r="AS1877" s="5" t="s">
        <v>43</v>
      </c>
      <c r="AT1877">
        <f t="shared" si="59"/>
        <v>0</v>
      </c>
      <c r="AU1877" s="3"/>
      <c r="AV1877" s="3"/>
      <c r="AW1877" s="1"/>
      <c r="AX1877" s="4"/>
      <c r="AY1877" s="4"/>
    </row>
    <row r="1878" spans="1:51" x14ac:dyDescent="0.25">
      <c r="A1878">
        <v>59</v>
      </c>
      <c r="B1878">
        <v>91</v>
      </c>
      <c r="C1878">
        <v>100</v>
      </c>
      <c r="D1878">
        <v>85</v>
      </c>
      <c r="E1878">
        <v>56</v>
      </c>
      <c r="F1878">
        <v>79</v>
      </c>
      <c r="G1878">
        <v>96</v>
      </c>
      <c r="H1878">
        <v>81</v>
      </c>
      <c r="I1878">
        <v>59</v>
      </c>
      <c r="J1878">
        <v>83</v>
      </c>
      <c r="K1878">
        <v>96</v>
      </c>
      <c r="L1878">
        <v>81</v>
      </c>
      <c r="M1878">
        <v>63</v>
      </c>
      <c r="N1878">
        <v>95</v>
      </c>
      <c r="O1878">
        <v>110</v>
      </c>
      <c r="P1878">
        <v>86</v>
      </c>
      <c r="Q1878">
        <v>63</v>
      </c>
      <c r="R1878">
        <v>84</v>
      </c>
      <c r="S1878">
        <v>101</v>
      </c>
      <c r="T1878">
        <v>83</v>
      </c>
      <c r="U1878">
        <v>59</v>
      </c>
      <c r="V1878">
        <v>73</v>
      </c>
      <c r="W1878">
        <v>93</v>
      </c>
      <c r="X1878">
        <v>75</v>
      </c>
      <c r="Y1878">
        <v>63</v>
      </c>
      <c r="Z1878">
        <v>84</v>
      </c>
      <c r="AA1878">
        <v>97</v>
      </c>
      <c r="AB1878">
        <v>83</v>
      </c>
      <c r="AC1878">
        <v>63</v>
      </c>
      <c r="AD1878">
        <v>84</v>
      </c>
      <c r="AE1878">
        <v>93</v>
      </c>
      <c r="AF1878">
        <v>80</v>
      </c>
      <c r="AG1878">
        <v>63</v>
      </c>
      <c r="AH1878">
        <v>79</v>
      </c>
      <c r="AI1878">
        <v>89</v>
      </c>
      <c r="AJ1878">
        <v>83</v>
      </c>
      <c r="AK1878" s="1">
        <v>0</v>
      </c>
      <c r="AL1878" s="2">
        <f>IF(NOT(ISNUMBER(gepModelClass1(A1878:AJ1878))),#REF!,gepModelClass1(A1878:AJ1878))</f>
        <v>9.6923449364821819E-6</v>
      </c>
      <c r="AM1878" s="2">
        <f>IF(NOT(ISNUMBER(gepModelClass2(A1878:AJ1878))),#REF!,gepModelClass2(A1878:AJ1878))</f>
        <v>2.0181731582038353E-2</v>
      </c>
      <c r="AN1878" s="2">
        <f>IF(NOT(ISNUMBER(gepModelClass3(A1878:AJ1878))),#REF!,gepModelClass3(A1878:AJ1878))</f>
        <v>8.5594526955173962E-5</v>
      </c>
      <c r="AO1878" s="2">
        <f>IF(NOT(ISNUMBER(gepModelClass4(A1878:AJ1878))),#REF!,gepModelClass4(A1878:AJ1878))</f>
        <v>0.97793217684092992</v>
      </c>
      <c r="AP1878" s="2">
        <f>IF(NOT(ISNUMBER(gepModelClass5(A1878:AJ1878))),#REF!,gepModelClass5(A1878:AJ1878))</f>
        <v>0.69658880337377171</v>
      </c>
      <c r="AQ1878" s="2">
        <f>IF(NOT(ISNUMBER(gepModelClass6(A1878:AJ1878))),#REF!,gepModelClass6(A1878:AJ1878))</f>
        <v>3.4550374840242254E-3</v>
      </c>
      <c r="AR1878" s="3" t="str">
        <f t="shared" si="58"/>
        <v>red_soil</v>
      </c>
      <c r="AS1878" s="5" t="s">
        <v>43</v>
      </c>
      <c r="AT1878">
        <f t="shared" si="59"/>
        <v>0</v>
      </c>
      <c r="AU1878" s="3"/>
      <c r="AV1878" s="3"/>
      <c r="AW1878" s="1"/>
      <c r="AX1878" s="4"/>
      <c r="AY1878" s="4"/>
    </row>
    <row r="1879" spans="1:51" x14ac:dyDescent="0.25">
      <c r="A1879">
        <v>59</v>
      </c>
      <c r="B1879">
        <v>83</v>
      </c>
      <c r="C1879">
        <v>96</v>
      </c>
      <c r="D1879">
        <v>81</v>
      </c>
      <c r="E1879">
        <v>63</v>
      </c>
      <c r="F1879">
        <v>83</v>
      </c>
      <c r="G1879">
        <v>100</v>
      </c>
      <c r="H1879">
        <v>85</v>
      </c>
      <c r="I1879">
        <v>63</v>
      </c>
      <c r="J1879">
        <v>83</v>
      </c>
      <c r="K1879">
        <v>100</v>
      </c>
      <c r="L1879">
        <v>85</v>
      </c>
      <c r="M1879">
        <v>59</v>
      </c>
      <c r="N1879">
        <v>73</v>
      </c>
      <c r="O1879">
        <v>93</v>
      </c>
      <c r="P1879">
        <v>75</v>
      </c>
      <c r="Q1879">
        <v>63</v>
      </c>
      <c r="R1879">
        <v>81</v>
      </c>
      <c r="S1879">
        <v>93</v>
      </c>
      <c r="T1879">
        <v>83</v>
      </c>
      <c r="U1879">
        <v>63</v>
      </c>
      <c r="V1879">
        <v>91</v>
      </c>
      <c r="W1879">
        <v>101</v>
      </c>
      <c r="X1879">
        <v>86</v>
      </c>
      <c r="Y1879">
        <v>63</v>
      </c>
      <c r="Z1879">
        <v>79</v>
      </c>
      <c r="AA1879">
        <v>89</v>
      </c>
      <c r="AB1879">
        <v>83</v>
      </c>
      <c r="AC1879">
        <v>67</v>
      </c>
      <c r="AD1879">
        <v>88</v>
      </c>
      <c r="AE1879">
        <v>105</v>
      </c>
      <c r="AF1879">
        <v>87</v>
      </c>
      <c r="AG1879">
        <v>67</v>
      </c>
      <c r="AH1879">
        <v>92</v>
      </c>
      <c r="AI1879">
        <v>101</v>
      </c>
      <c r="AJ1879">
        <v>90</v>
      </c>
      <c r="AK1879" s="1">
        <v>0</v>
      </c>
      <c r="AL1879" s="2">
        <f>IF(NOT(ISNUMBER(gepModelClass1(A1879:AJ1879))),#REF!,gepModelClass1(A1879:AJ1879))</f>
        <v>5.4647287459513123E-4</v>
      </c>
      <c r="AM1879" s="2">
        <f>IF(NOT(ISNUMBER(gepModelClass2(A1879:AJ1879))),#REF!,gepModelClass2(A1879:AJ1879))</f>
        <v>5.0193353523576463E-2</v>
      </c>
      <c r="AN1879" s="2">
        <f>IF(NOT(ISNUMBER(gepModelClass3(A1879:AJ1879))),#REF!,gepModelClass3(A1879:AJ1879))</f>
        <v>3.7488957515285134E-4</v>
      </c>
      <c r="AO1879" s="2">
        <f>IF(NOT(ISNUMBER(gepModelClass4(A1879:AJ1879))),#REF!,gepModelClass4(A1879:AJ1879))</f>
        <v>0.93726352664828438</v>
      </c>
      <c r="AP1879" s="2">
        <f>IF(NOT(ISNUMBER(gepModelClass5(A1879:AJ1879))),#REF!,gepModelClass5(A1879:AJ1879))</f>
        <v>4.2245629819343518E-3</v>
      </c>
      <c r="AQ1879" s="2">
        <f>IF(NOT(ISNUMBER(gepModelClass6(A1879:AJ1879))),#REF!,gepModelClass6(A1879:AJ1879))</f>
        <v>1.0759424501215835E-2</v>
      </c>
      <c r="AR1879" s="3" t="str">
        <f t="shared" si="58"/>
        <v>red_soil</v>
      </c>
      <c r="AS1879" s="5" t="s">
        <v>43</v>
      </c>
      <c r="AT1879">
        <f t="shared" si="59"/>
        <v>0</v>
      </c>
      <c r="AU1879" s="3"/>
      <c r="AV1879" s="3"/>
      <c r="AW1879" s="1"/>
      <c r="AX1879" s="4"/>
      <c r="AY1879" s="4"/>
    </row>
    <row r="1880" spans="1:51" x14ac:dyDescent="0.25">
      <c r="A1880">
        <v>63</v>
      </c>
      <c r="B1880">
        <v>83</v>
      </c>
      <c r="C1880">
        <v>100</v>
      </c>
      <c r="D1880">
        <v>85</v>
      </c>
      <c r="E1880">
        <v>66</v>
      </c>
      <c r="F1880">
        <v>87</v>
      </c>
      <c r="G1880">
        <v>100</v>
      </c>
      <c r="H1880">
        <v>85</v>
      </c>
      <c r="I1880">
        <v>66</v>
      </c>
      <c r="J1880">
        <v>83</v>
      </c>
      <c r="K1880">
        <v>100</v>
      </c>
      <c r="L1880">
        <v>81</v>
      </c>
      <c r="M1880">
        <v>63</v>
      </c>
      <c r="N1880">
        <v>91</v>
      </c>
      <c r="O1880">
        <v>101</v>
      </c>
      <c r="P1880">
        <v>86</v>
      </c>
      <c r="Q1880">
        <v>59</v>
      </c>
      <c r="R1880">
        <v>88</v>
      </c>
      <c r="S1880">
        <v>101</v>
      </c>
      <c r="T1880">
        <v>83</v>
      </c>
      <c r="U1880">
        <v>67</v>
      </c>
      <c r="V1880">
        <v>84</v>
      </c>
      <c r="W1880">
        <v>93</v>
      </c>
      <c r="X1880">
        <v>83</v>
      </c>
      <c r="Y1880">
        <v>67</v>
      </c>
      <c r="Z1880">
        <v>92</v>
      </c>
      <c r="AA1880">
        <v>101</v>
      </c>
      <c r="AB1880">
        <v>90</v>
      </c>
      <c r="AC1880">
        <v>60</v>
      </c>
      <c r="AD1880">
        <v>84</v>
      </c>
      <c r="AE1880">
        <v>97</v>
      </c>
      <c r="AF1880">
        <v>83</v>
      </c>
      <c r="AG1880">
        <v>63</v>
      </c>
      <c r="AH1880">
        <v>75</v>
      </c>
      <c r="AI1880">
        <v>97</v>
      </c>
      <c r="AJ1880">
        <v>80</v>
      </c>
      <c r="AK1880" s="1">
        <v>0</v>
      </c>
      <c r="AL1880" s="2">
        <f>IF(NOT(ISNUMBER(gepModelClass1(A1880:AJ1880))),#REF!,gepModelClass1(A1880:AJ1880))</f>
        <v>1.1476311506992597E-4</v>
      </c>
      <c r="AM1880" s="2">
        <f>IF(NOT(ISNUMBER(gepModelClass2(A1880:AJ1880))),#REF!,gepModelClass2(A1880:AJ1880))</f>
        <v>5.7358686303215368E-2</v>
      </c>
      <c r="AN1880" s="2">
        <f>IF(NOT(ISNUMBER(gepModelClass3(A1880:AJ1880))),#REF!,gepModelClass3(A1880:AJ1880))</f>
        <v>3.9729726558071862E-4</v>
      </c>
      <c r="AO1880" s="2">
        <f>IF(NOT(ISNUMBER(gepModelClass4(A1880:AJ1880))),#REF!,gepModelClass4(A1880:AJ1880))</f>
        <v>0.96482379122751383</v>
      </c>
      <c r="AP1880" s="2">
        <f>IF(NOT(ISNUMBER(gepModelClass5(A1880:AJ1880))),#REF!,gepModelClass5(A1880:AJ1880))</f>
        <v>5.5749203223313185E-3</v>
      </c>
      <c r="AQ1880" s="2">
        <f>IF(NOT(ISNUMBER(gepModelClass6(A1880:AJ1880))),#REF!,gepModelClass6(A1880:AJ1880))</f>
        <v>5.8262323618794645E-3</v>
      </c>
      <c r="AR1880" s="3" t="str">
        <f t="shared" si="58"/>
        <v>red_soil</v>
      </c>
      <c r="AS1880" s="5" t="s">
        <v>43</v>
      </c>
      <c r="AT1880">
        <f t="shared" si="59"/>
        <v>0</v>
      </c>
      <c r="AU1880" s="3"/>
      <c r="AV1880" s="3"/>
      <c r="AW1880" s="1"/>
      <c r="AX1880" s="4"/>
      <c r="AY1880" s="4"/>
    </row>
    <row r="1881" spans="1:51" x14ac:dyDescent="0.25">
      <c r="A1881">
        <v>66</v>
      </c>
      <c r="B1881">
        <v>87</v>
      </c>
      <c r="C1881">
        <v>100</v>
      </c>
      <c r="D1881">
        <v>85</v>
      </c>
      <c r="E1881">
        <v>66</v>
      </c>
      <c r="F1881">
        <v>83</v>
      </c>
      <c r="G1881">
        <v>100</v>
      </c>
      <c r="H1881">
        <v>81</v>
      </c>
      <c r="I1881">
        <v>66</v>
      </c>
      <c r="J1881">
        <v>83</v>
      </c>
      <c r="K1881">
        <v>96</v>
      </c>
      <c r="L1881">
        <v>81</v>
      </c>
      <c r="M1881">
        <v>59</v>
      </c>
      <c r="N1881">
        <v>88</v>
      </c>
      <c r="O1881">
        <v>101</v>
      </c>
      <c r="P1881">
        <v>83</v>
      </c>
      <c r="Q1881">
        <v>67</v>
      </c>
      <c r="R1881">
        <v>84</v>
      </c>
      <c r="S1881">
        <v>93</v>
      </c>
      <c r="T1881">
        <v>83</v>
      </c>
      <c r="U1881">
        <v>67</v>
      </c>
      <c r="V1881">
        <v>84</v>
      </c>
      <c r="W1881">
        <v>97</v>
      </c>
      <c r="X1881">
        <v>83</v>
      </c>
      <c r="Y1881">
        <v>60</v>
      </c>
      <c r="Z1881">
        <v>84</v>
      </c>
      <c r="AA1881">
        <v>97</v>
      </c>
      <c r="AB1881">
        <v>83</v>
      </c>
      <c r="AC1881">
        <v>63</v>
      </c>
      <c r="AD1881">
        <v>75</v>
      </c>
      <c r="AE1881">
        <v>97</v>
      </c>
      <c r="AF1881">
        <v>80</v>
      </c>
      <c r="AG1881">
        <v>63</v>
      </c>
      <c r="AH1881">
        <v>79</v>
      </c>
      <c r="AI1881">
        <v>85</v>
      </c>
      <c r="AJ1881">
        <v>80</v>
      </c>
      <c r="AK1881" s="1">
        <v>0</v>
      </c>
      <c r="AL1881" s="2">
        <f>IF(NOT(ISNUMBER(gepModelClass1(A1881:AJ1881))),#REF!,gepModelClass1(A1881:AJ1881))</f>
        <v>5.7074664485483838E-5</v>
      </c>
      <c r="AM1881" s="2">
        <f>IF(NOT(ISNUMBER(gepModelClass2(A1881:AJ1881))),#REF!,gepModelClass2(A1881:AJ1881))</f>
        <v>3.4402269493389565E-2</v>
      </c>
      <c r="AN1881" s="2">
        <f>IF(NOT(ISNUMBER(gepModelClass3(A1881:AJ1881))),#REF!,gepModelClass3(A1881:AJ1881))</f>
        <v>8.7842887876969221E-4</v>
      </c>
      <c r="AO1881" s="2">
        <f>IF(NOT(ISNUMBER(gepModelClass4(A1881:AJ1881))),#REF!,gepModelClass4(A1881:AJ1881))</f>
        <v>0.88902122838542497</v>
      </c>
      <c r="AP1881" s="2">
        <f>IF(NOT(ISNUMBER(gepModelClass5(A1881:AJ1881))),#REF!,gepModelClass5(A1881:AJ1881))</f>
        <v>5.4726908710614934E-3</v>
      </c>
      <c r="AQ1881" s="2">
        <f>IF(NOT(ISNUMBER(gepModelClass6(A1881:AJ1881))),#REF!,gepModelClass6(A1881:AJ1881))</f>
        <v>4.5378104995368578E-3</v>
      </c>
      <c r="AR1881" s="3" t="str">
        <f t="shared" si="58"/>
        <v>red_soil</v>
      </c>
      <c r="AS1881" s="5" t="s">
        <v>43</v>
      </c>
      <c r="AT1881">
        <f t="shared" si="59"/>
        <v>0</v>
      </c>
      <c r="AU1881" s="3"/>
      <c r="AV1881" s="3"/>
      <c r="AW1881" s="1"/>
      <c r="AX1881" s="4"/>
      <c r="AY1881" s="4"/>
    </row>
    <row r="1882" spans="1:51" x14ac:dyDescent="0.25">
      <c r="A1882">
        <v>66</v>
      </c>
      <c r="B1882">
        <v>83</v>
      </c>
      <c r="C1882">
        <v>96</v>
      </c>
      <c r="D1882">
        <v>81</v>
      </c>
      <c r="E1882">
        <v>66</v>
      </c>
      <c r="F1882">
        <v>87</v>
      </c>
      <c r="G1882">
        <v>104</v>
      </c>
      <c r="H1882">
        <v>89</v>
      </c>
      <c r="I1882">
        <v>70</v>
      </c>
      <c r="J1882">
        <v>96</v>
      </c>
      <c r="K1882">
        <v>104</v>
      </c>
      <c r="L1882">
        <v>89</v>
      </c>
      <c r="M1882">
        <v>67</v>
      </c>
      <c r="N1882">
        <v>84</v>
      </c>
      <c r="O1882">
        <v>97</v>
      </c>
      <c r="P1882">
        <v>83</v>
      </c>
      <c r="Q1882">
        <v>59</v>
      </c>
      <c r="R1882">
        <v>77</v>
      </c>
      <c r="S1882">
        <v>90</v>
      </c>
      <c r="T1882">
        <v>75</v>
      </c>
      <c r="U1882">
        <v>59</v>
      </c>
      <c r="V1882">
        <v>73</v>
      </c>
      <c r="W1882">
        <v>97</v>
      </c>
      <c r="X1882">
        <v>79</v>
      </c>
      <c r="Y1882">
        <v>63</v>
      </c>
      <c r="Z1882">
        <v>79</v>
      </c>
      <c r="AA1882">
        <v>85</v>
      </c>
      <c r="AB1882">
        <v>80</v>
      </c>
      <c r="AC1882">
        <v>60</v>
      </c>
      <c r="AD1882">
        <v>75</v>
      </c>
      <c r="AE1882">
        <v>89</v>
      </c>
      <c r="AF1882">
        <v>80</v>
      </c>
      <c r="AG1882">
        <v>60</v>
      </c>
      <c r="AH1882">
        <v>84</v>
      </c>
      <c r="AI1882">
        <v>97</v>
      </c>
      <c r="AJ1882">
        <v>80</v>
      </c>
      <c r="AK1882" s="1">
        <v>0</v>
      </c>
      <c r="AL1882" s="2">
        <f>IF(NOT(ISNUMBER(gepModelClass1(A1882:AJ1882))),#REF!,gepModelClass1(A1882:AJ1882))</f>
        <v>4.6266286032657182E-5</v>
      </c>
      <c r="AM1882" s="2">
        <f>IF(NOT(ISNUMBER(gepModelClass2(A1882:AJ1882))),#REF!,gepModelClass2(A1882:AJ1882))</f>
        <v>3.7314000878859832E-2</v>
      </c>
      <c r="AN1882" s="2">
        <f>IF(NOT(ISNUMBER(gepModelClass3(A1882:AJ1882))),#REF!,gepModelClass3(A1882:AJ1882))</f>
        <v>3.3655350086095114E-4</v>
      </c>
      <c r="AO1882" s="2">
        <f>IF(NOT(ISNUMBER(gepModelClass4(A1882:AJ1882))),#REF!,gepModelClass4(A1882:AJ1882))</f>
        <v>0.86604750714110168</v>
      </c>
      <c r="AP1882" s="2">
        <f>IF(NOT(ISNUMBER(gepModelClass5(A1882:AJ1882))),#REF!,gepModelClass5(A1882:AJ1882))</f>
        <v>0.85521667566632309</v>
      </c>
      <c r="AQ1882" s="2">
        <f>IF(NOT(ISNUMBER(gepModelClass6(A1882:AJ1882))),#REF!,gepModelClass6(A1882:AJ1882))</f>
        <v>0.1644951222549719</v>
      </c>
      <c r="AR1882" s="3" t="str">
        <f t="shared" si="58"/>
        <v>red_soil</v>
      </c>
      <c r="AS1882" s="5" t="s">
        <v>43</v>
      </c>
      <c r="AT1882">
        <f t="shared" si="59"/>
        <v>0</v>
      </c>
      <c r="AU1882" s="3"/>
      <c r="AV1882" s="3"/>
      <c r="AW1882" s="1"/>
      <c r="AX1882" s="4"/>
      <c r="AY1882" s="4"/>
    </row>
    <row r="1883" spans="1:51" x14ac:dyDescent="0.25">
      <c r="A1883">
        <v>66</v>
      </c>
      <c r="B1883">
        <v>87</v>
      </c>
      <c r="C1883">
        <v>104</v>
      </c>
      <c r="D1883">
        <v>89</v>
      </c>
      <c r="E1883">
        <v>70</v>
      </c>
      <c r="F1883">
        <v>96</v>
      </c>
      <c r="G1883">
        <v>104</v>
      </c>
      <c r="H1883">
        <v>89</v>
      </c>
      <c r="I1883">
        <v>63</v>
      </c>
      <c r="J1883">
        <v>79</v>
      </c>
      <c r="K1883">
        <v>88</v>
      </c>
      <c r="L1883">
        <v>78</v>
      </c>
      <c r="M1883">
        <v>59</v>
      </c>
      <c r="N1883">
        <v>77</v>
      </c>
      <c r="O1883">
        <v>90</v>
      </c>
      <c r="P1883">
        <v>75</v>
      </c>
      <c r="Q1883">
        <v>59</v>
      </c>
      <c r="R1883">
        <v>73</v>
      </c>
      <c r="S1883">
        <v>97</v>
      </c>
      <c r="T1883">
        <v>79</v>
      </c>
      <c r="U1883">
        <v>59</v>
      </c>
      <c r="V1883">
        <v>73</v>
      </c>
      <c r="W1883">
        <v>93</v>
      </c>
      <c r="X1883">
        <v>75</v>
      </c>
      <c r="Y1883">
        <v>60</v>
      </c>
      <c r="Z1883">
        <v>75</v>
      </c>
      <c r="AA1883">
        <v>89</v>
      </c>
      <c r="AB1883">
        <v>80</v>
      </c>
      <c r="AC1883">
        <v>60</v>
      </c>
      <c r="AD1883">
        <v>84</v>
      </c>
      <c r="AE1883">
        <v>97</v>
      </c>
      <c r="AF1883">
        <v>80</v>
      </c>
      <c r="AG1883">
        <v>63</v>
      </c>
      <c r="AH1883">
        <v>92</v>
      </c>
      <c r="AI1883">
        <v>105</v>
      </c>
      <c r="AJ1883">
        <v>87</v>
      </c>
      <c r="AK1883" s="1">
        <v>0</v>
      </c>
      <c r="AL1883" s="2">
        <f>IF(NOT(ISNUMBER(gepModelClass1(A1883:AJ1883))),#REF!,gepModelClass1(A1883:AJ1883))</f>
        <v>1.2095567349900597E-4</v>
      </c>
      <c r="AM1883" s="2">
        <f>IF(NOT(ISNUMBER(gepModelClass2(A1883:AJ1883))),#REF!,gepModelClass2(A1883:AJ1883))</f>
        <v>4.9128643287632339E-3</v>
      </c>
      <c r="AN1883" s="2">
        <f>IF(NOT(ISNUMBER(gepModelClass3(A1883:AJ1883))),#REF!,gepModelClass3(A1883:AJ1883))</f>
        <v>1.1212425144261353E-4</v>
      </c>
      <c r="AO1883" s="2">
        <f>IF(NOT(ISNUMBER(gepModelClass4(A1883:AJ1883))),#REF!,gepModelClass4(A1883:AJ1883))</f>
        <v>0.77201754930075983</v>
      </c>
      <c r="AP1883" s="2">
        <f>IF(NOT(ISNUMBER(gepModelClass5(A1883:AJ1883))),#REF!,gepModelClass5(A1883:AJ1883))</f>
        <v>0.60987589454290181</v>
      </c>
      <c r="AQ1883" s="2">
        <f>IF(NOT(ISNUMBER(gepModelClass6(A1883:AJ1883))),#REF!,gepModelClass6(A1883:AJ1883))</f>
        <v>9.9095057425380453E-2</v>
      </c>
      <c r="AR1883" s="3" t="str">
        <f t="shared" si="58"/>
        <v>red_soil</v>
      </c>
      <c r="AS1883" s="5" t="s">
        <v>43</v>
      </c>
      <c r="AT1883">
        <f t="shared" si="59"/>
        <v>0</v>
      </c>
      <c r="AU1883" s="3"/>
      <c r="AV1883" s="3"/>
      <c r="AW1883" s="1"/>
      <c r="AX1883" s="4"/>
      <c r="AY1883" s="4"/>
    </row>
    <row r="1884" spans="1:51" x14ac:dyDescent="0.25">
      <c r="A1884">
        <v>70</v>
      </c>
      <c r="B1884">
        <v>96</v>
      </c>
      <c r="C1884">
        <v>104</v>
      </c>
      <c r="D1884">
        <v>89</v>
      </c>
      <c r="E1884">
        <v>63</v>
      </c>
      <c r="F1884">
        <v>79</v>
      </c>
      <c r="G1884">
        <v>88</v>
      </c>
      <c r="H1884">
        <v>78</v>
      </c>
      <c r="I1884">
        <v>56</v>
      </c>
      <c r="J1884">
        <v>63</v>
      </c>
      <c r="K1884">
        <v>84</v>
      </c>
      <c r="L1884">
        <v>70</v>
      </c>
      <c r="M1884">
        <v>59</v>
      </c>
      <c r="N1884">
        <v>73</v>
      </c>
      <c r="O1884">
        <v>97</v>
      </c>
      <c r="P1884">
        <v>79</v>
      </c>
      <c r="Q1884">
        <v>59</v>
      </c>
      <c r="R1884">
        <v>73</v>
      </c>
      <c r="S1884">
        <v>93</v>
      </c>
      <c r="T1884">
        <v>75</v>
      </c>
      <c r="U1884">
        <v>63</v>
      </c>
      <c r="V1884">
        <v>73</v>
      </c>
      <c r="W1884">
        <v>93</v>
      </c>
      <c r="X1884">
        <v>75</v>
      </c>
      <c r="Y1884">
        <v>60</v>
      </c>
      <c r="Z1884">
        <v>84</v>
      </c>
      <c r="AA1884">
        <v>97</v>
      </c>
      <c r="AB1884">
        <v>80</v>
      </c>
      <c r="AC1884">
        <v>63</v>
      </c>
      <c r="AD1884">
        <v>92</v>
      </c>
      <c r="AE1884">
        <v>105</v>
      </c>
      <c r="AF1884">
        <v>87</v>
      </c>
      <c r="AG1884">
        <v>63</v>
      </c>
      <c r="AH1884">
        <v>92</v>
      </c>
      <c r="AI1884">
        <v>105</v>
      </c>
      <c r="AJ1884">
        <v>87</v>
      </c>
      <c r="AK1884" s="1">
        <v>0</v>
      </c>
      <c r="AL1884" s="2">
        <f>IF(NOT(ISNUMBER(gepModelClass1(A1884:AJ1884))),#REF!,gepModelClass1(A1884:AJ1884))</f>
        <v>7.631144219808389E-4</v>
      </c>
      <c r="AM1884" s="2">
        <f>IF(NOT(ISNUMBER(gepModelClass2(A1884:AJ1884))),#REF!,gepModelClass2(A1884:AJ1884))</f>
        <v>1.8950518068652931E-3</v>
      </c>
      <c r="AN1884" s="2">
        <f>IF(NOT(ISNUMBER(gepModelClass3(A1884:AJ1884))),#REF!,gepModelClass3(A1884:AJ1884))</f>
        <v>1.5265059426306592E-4</v>
      </c>
      <c r="AO1884" s="2">
        <f>IF(NOT(ISNUMBER(gepModelClass4(A1884:AJ1884))),#REF!,gepModelClass4(A1884:AJ1884))</f>
        <v>0.78069683753709307</v>
      </c>
      <c r="AP1884" s="2">
        <f>IF(NOT(ISNUMBER(gepModelClass5(A1884:AJ1884))),#REF!,gepModelClass5(A1884:AJ1884))</f>
        <v>0.49818012335008977</v>
      </c>
      <c r="AQ1884" s="2">
        <f>IF(NOT(ISNUMBER(gepModelClass6(A1884:AJ1884))),#REF!,gepModelClass6(A1884:AJ1884))</f>
        <v>8.3539145060734336E-3</v>
      </c>
      <c r="AR1884" s="3" t="str">
        <f t="shared" si="58"/>
        <v>red_soil</v>
      </c>
      <c r="AS1884" s="5" t="s">
        <v>43</v>
      </c>
      <c r="AT1884">
        <f t="shared" si="59"/>
        <v>0</v>
      </c>
      <c r="AU1884" s="3"/>
      <c r="AV1884" s="3"/>
      <c r="AW1884" s="1"/>
      <c r="AX1884" s="4"/>
      <c r="AY1884" s="4"/>
    </row>
    <row r="1885" spans="1:51" x14ac:dyDescent="0.25">
      <c r="A1885">
        <v>56</v>
      </c>
      <c r="B1885">
        <v>63</v>
      </c>
      <c r="C1885">
        <v>84</v>
      </c>
      <c r="D1885">
        <v>70</v>
      </c>
      <c r="E1885">
        <v>59</v>
      </c>
      <c r="F1885">
        <v>67</v>
      </c>
      <c r="G1885">
        <v>84</v>
      </c>
      <c r="H1885">
        <v>74</v>
      </c>
      <c r="I1885">
        <v>59</v>
      </c>
      <c r="J1885">
        <v>79</v>
      </c>
      <c r="K1885">
        <v>96</v>
      </c>
      <c r="L1885">
        <v>81</v>
      </c>
      <c r="M1885">
        <v>63</v>
      </c>
      <c r="N1885">
        <v>73</v>
      </c>
      <c r="O1885">
        <v>93</v>
      </c>
      <c r="P1885">
        <v>75</v>
      </c>
      <c r="Q1885">
        <v>59</v>
      </c>
      <c r="R1885">
        <v>81</v>
      </c>
      <c r="S1885">
        <v>93</v>
      </c>
      <c r="T1885">
        <v>79</v>
      </c>
      <c r="U1885">
        <v>63</v>
      </c>
      <c r="V1885">
        <v>91</v>
      </c>
      <c r="W1885">
        <v>101</v>
      </c>
      <c r="X1885">
        <v>90</v>
      </c>
      <c r="Y1885">
        <v>63</v>
      </c>
      <c r="Z1885">
        <v>92</v>
      </c>
      <c r="AA1885">
        <v>105</v>
      </c>
      <c r="AB1885">
        <v>87</v>
      </c>
      <c r="AC1885">
        <v>60</v>
      </c>
      <c r="AD1885">
        <v>92</v>
      </c>
      <c r="AE1885">
        <v>110</v>
      </c>
      <c r="AF1885">
        <v>90</v>
      </c>
      <c r="AG1885">
        <v>67</v>
      </c>
      <c r="AH1885">
        <v>102</v>
      </c>
      <c r="AI1885">
        <v>114</v>
      </c>
      <c r="AJ1885">
        <v>90</v>
      </c>
      <c r="AK1885" s="1">
        <v>0</v>
      </c>
      <c r="AL1885" s="2">
        <f>IF(NOT(ISNUMBER(gepModelClass1(A1885:AJ1885))),#REF!,gepModelClass1(A1885:AJ1885))</f>
        <v>5.0716215509183822E-3</v>
      </c>
      <c r="AM1885" s="2">
        <f>IF(NOT(ISNUMBER(gepModelClass2(A1885:AJ1885))),#REF!,gepModelClass2(A1885:AJ1885))</f>
        <v>0.27264916007630186</v>
      </c>
      <c r="AN1885" s="2">
        <f>IF(NOT(ISNUMBER(gepModelClass3(A1885:AJ1885))),#REF!,gepModelClass3(A1885:AJ1885))</f>
        <v>1.7935968449143223E-4</v>
      </c>
      <c r="AO1885" s="2">
        <f>IF(NOT(ISNUMBER(gepModelClass4(A1885:AJ1885))),#REF!,gepModelClass4(A1885:AJ1885))</f>
        <v>0.8874438388228888</v>
      </c>
      <c r="AP1885" s="2">
        <f>IF(NOT(ISNUMBER(gepModelClass5(A1885:AJ1885))),#REF!,gepModelClass5(A1885:AJ1885))</f>
        <v>3.955024254543125E-3</v>
      </c>
      <c r="AQ1885" s="2">
        <f>IF(NOT(ISNUMBER(gepModelClass6(A1885:AJ1885))),#REF!,gepModelClass6(A1885:AJ1885))</f>
        <v>7.8316267943293067E-3</v>
      </c>
      <c r="AR1885" s="3" t="str">
        <f t="shared" si="58"/>
        <v>red_soil</v>
      </c>
      <c r="AS1885" s="5" t="s">
        <v>43</v>
      </c>
      <c r="AT1885">
        <f t="shared" si="59"/>
        <v>0</v>
      </c>
      <c r="AU1885" s="3"/>
      <c r="AV1885" s="3"/>
      <c r="AW1885" s="1"/>
      <c r="AX1885" s="4"/>
      <c r="AY1885" s="4"/>
    </row>
    <row r="1886" spans="1:51" x14ac:dyDescent="0.25">
      <c r="A1886">
        <v>59</v>
      </c>
      <c r="B1886">
        <v>67</v>
      </c>
      <c r="C1886">
        <v>84</v>
      </c>
      <c r="D1886">
        <v>74</v>
      </c>
      <c r="E1886">
        <v>59</v>
      </c>
      <c r="F1886">
        <v>79</v>
      </c>
      <c r="G1886">
        <v>96</v>
      </c>
      <c r="H1886">
        <v>81</v>
      </c>
      <c r="I1886">
        <v>63</v>
      </c>
      <c r="J1886">
        <v>87</v>
      </c>
      <c r="K1886">
        <v>108</v>
      </c>
      <c r="L1886">
        <v>89</v>
      </c>
      <c r="M1886">
        <v>59</v>
      </c>
      <c r="N1886">
        <v>81</v>
      </c>
      <c r="O1886">
        <v>93</v>
      </c>
      <c r="P1886">
        <v>79</v>
      </c>
      <c r="Q1886">
        <v>63</v>
      </c>
      <c r="R1886">
        <v>91</v>
      </c>
      <c r="S1886">
        <v>101</v>
      </c>
      <c r="T1886">
        <v>90</v>
      </c>
      <c r="U1886">
        <v>67</v>
      </c>
      <c r="V1886">
        <v>103</v>
      </c>
      <c r="W1886">
        <v>114</v>
      </c>
      <c r="X1886">
        <v>94</v>
      </c>
      <c r="Y1886">
        <v>60</v>
      </c>
      <c r="Z1886">
        <v>92</v>
      </c>
      <c r="AA1886">
        <v>110</v>
      </c>
      <c r="AB1886">
        <v>90</v>
      </c>
      <c r="AC1886">
        <v>67</v>
      </c>
      <c r="AD1886">
        <v>102</v>
      </c>
      <c r="AE1886">
        <v>114</v>
      </c>
      <c r="AF1886">
        <v>90</v>
      </c>
      <c r="AG1886">
        <v>70</v>
      </c>
      <c r="AH1886">
        <v>106</v>
      </c>
      <c r="AI1886">
        <v>119</v>
      </c>
      <c r="AJ1886">
        <v>94</v>
      </c>
      <c r="AK1886" s="1">
        <v>0</v>
      </c>
      <c r="AL1886" s="2">
        <f>IF(NOT(ISNUMBER(gepModelClass1(A1886:AJ1886))),#REF!,gepModelClass1(A1886:AJ1886))</f>
        <v>2.39811337883694E-3</v>
      </c>
      <c r="AM1886" s="2">
        <f>IF(NOT(ISNUMBER(gepModelClass2(A1886:AJ1886))),#REF!,gepModelClass2(A1886:AJ1886))</f>
        <v>1.7729274675639078E-3</v>
      </c>
      <c r="AN1886" s="2">
        <f>IF(NOT(ISNUMBER(gepModelClass3(A1886:AJ1886))),#REF!,gepModelClass3(A1886:AJ1886))</f>
        <v>1.024132211415085E-3</v>
      </c>
      <c r="AO1886" s="2">
        <f>IF(NOT(ISNUMBER(gepModelClass4(A1886:AJ1886))),#REF!,gepModelClass4(A1886:AJ1886))</f>
        <v>0.99489434562478407</v>
      </c>
      <c r="AP1886" s="2">
        <f>IF(NOT(ISNUMBER(gepModelClass5(A1886:AJ1886))),#REF!,gepModelClass5(A1886:AJ1886))</f>
        <v>3.5608391805906896E-3</v>
      </c>
      <c r="AQ1886" s="2">
        <f>IF(NOT(ISNUMBER(gepModelClass6(A1886:AJ1886))),#REF!,gepModelClass6(A1886:AJ1886))</f>
        <v>3.0854618721732861E-3</v>
      </c>
      <c r="AR1886" s="3" t="str">
        <f t="shared" si="58"/>
        <v>red_soil</v>
      </c>
      <c r="AS1886" s="5" t="s">
        <v>43</v>
      </c>
      <c r="AT1886">
        <f t="shared" si="59"/>
        <v>0</v>
      </c>
      <c r="AU1886" s="3"/>
      <c r="AV1886" s="3"/>
      <c r="AW1886" s="1"/>
      <c r="AX1886" s="4"/>
      <c r="AY1886" s="4"/>
    </row>
    <row r="1887" spans="1:51" x14ac:dyDescent="0.25">
      <c r="A1887">
        <v>63</v>
      </c>
      <c r="B1887">
        <v>87</v>
      </c>
      <c r="C1887">
        <v>108</v>
      </c>
      <c r="D1887">
        <v>89</v>
      </c>
      <c r="E1887">
        <v>63</v>
      </c>
      <c r="F1887">
        <v>91</v>
      </c>
      <c r="G1887">
        <v>112</v>
      </c>
      <c r="H1887">
        <v>89</v>
      </c>
      <c r="I1887">
        <v>63</v>
      </c>
      <c r="J1887">
        <v>96</v>
      </c>
      <c r="K1887">
        <v>112</v>
      </c>
      <c r="L1887">
        <v>89</v>
      </c>
      <c r="M1887">
        <v>67</v>
      </c>
      <c r="N1887">
        <v>103</v>
      </c>
      <c r="O1887">
        <v>114</v>
      </c>
      <c r="P1887">
        <v>94</v>
      </c>
      <c r="Q1887">
        <v>63</v>
      </c>
      <c r="R1887">
        <v>99</v>
      </c>
      <c r="S1887">
        <v>114</v>
      </c>
      <c r="T1887">
        <v>90</v>
      </c>
      <c r="U1887">
        <v>63</v>
      </c>
      <c r="V1887">
        <v>103</v>
      </c>
      <c r="W1887">
        <v>114</v>
      </c>
      <c r="X1887">
        <v>94</v>
      </c>
      <c r="Y1887">
        <v>70</v>
      </c>
      <c r="Z1887">
        <v>106</v>
      </c>
      <c r="AA1887">
        <v>119</v>
      </c>
      <c r="AB1887">
        <v>94</v>
      </c>
      <c r="AC1887">
        <v>67</v>
      </c>
      <c r="AD1887">
        <v>106</v>
      </c>
      <c r="AE1887">
        <v>110</v>
      </c>
      <c r="AF1887">
        <v>90</v>
      </c>
      <c r="AG1887">
        <v>70</v>
      </c>
      <c r="AH1887">
        <v>111</v>
      </c>
      <c r="AI1887">
        <v>114</v>
      </c>
      <c r="AJ1887">
        <v>97</v>
      </c>
      <c r="AK1887" s="1">
        <v>0</v>
      </c>
      <c r="AL1887" s="2">
        <f>IF(NOT(ISNUMBER(gepModelClass1(A1887:AJ1887))),#REF!,gepModelClass1(A1887:AJ1887))</f>
        <v>3.7908911318751192E-5</v>
      </c>
      <c r="AM1887" s="2">
        <f>IF(NOT(ISNUMBER(gepModelClass2(A1887:AJ1887))),#REF!,gepModelClass2(A1887:AJ1887))</f>
        <v>2.8896075606711955E-4</v>
      </c>
      <c r="AN1887" s="2">
        <f>IF(NOT(ISNUMBER(gepModelClass3(A1887:AJ1887))),#REF!,gepModelClass3(A1887:AJ1887))</f>
        <v>1.6755648097194597E-3</v>
      </c>
      <c r="AO1887" s="2">
        <f>IF(NOT(ISNUMBER(gepModelClass4(A1887:AJ1887))),#REF!,gepModelClass4(A1887:AJ1887))</f>
        <v>0.9995665720285698</v>
      </c>
      <c r="AP1887" s="2">
        <f>IF(NOT(ISNUMBER(gepModelClass5(A1887:AJ1887))),#REF!,gepModelClass5(A1887:AJ1887))</f>
        <v>2.6992934782597696E-3</v>
      </c>
      <c r="AQ1887" s="2">
        <f>IF(NOT(ISNUMBER(gepModelClass6(A1887:AJ1887))),#REF!,gepModelClass6(A1887:AJ1887))</f>
        <v>1.527168633300914E-4</v>
      </c>
      <c r="AR1887" s="3" t="str">
        <f t="shared" si="58"/>
        <v>red_soil</v>
      </c>
      <c r="AS1887" s="5" t="s">
        <v>43</v>
      </c>
      <c r="AT1887">
        <f t="shared" si="59"/>
        <v>0</v>
      </c>
      <c r="AU1887" s="3"/>
      <c r="AV1887" s="3"/>
      <c r="AW1887" s="1"/>
      <c r="AX1887" s="4"/>
      <c r="AY1887" s="4"/>
    </row>
    <row r="1888" spans="1:51" x14ac:dyDescent="0.25">
      <c r="A1888">
        <v>63</v>
      </c>
      <c r="B1888">
        <v>100</v>
      </c>
      <c r="C1888">
        <v>122</v>
      </c>
      <c r="D1888">
        <v>92</v>
      </c>
      <c r="E1888">
        <v>63</v>
      </c>
      <c r="F1888">
        <v>104</v>
      </c>
      <c r="G1888">
        <v>117</v>
      </c>
      <c r="H1888">
        <v>92</v>
      </c>
      <c r="I1888">
        <v>63</v>
      </c>
      <c r="J1888">
        <v>96</v>
      </c>
      <c r="K1888">
        <v>108</v>
      </c>
      <c r="L1888">
        <v>89</v>
      </c>
      <c r="M1888">
        <v>67</v>
      </c>
      <c r="N1888">
        <v>103</v>
      </c>
      <c r="O1888">
        <v>114</v>
      </c>
      <c r="P1888">
        <v>94</v>
      </c>
      <c r="Q1888">
        <v>67</v>
      </c>
      <c r="R1888">
        <v>103</v>
      </c>
      <c r="S1888">
        <v>114</v>
      </c>
      <c r="T1888">
        <v>94</v>
      </c>
      <c r="U1888">
        <v>67</v>
      </c>
      <c r="V1888">
        <v>99</v>
      </c>
      <c r="W1888">
        <v>110</v>
      </c>
      <c r="X1888">
        <v>94</v>
      </c>
      <c r="Y1888">
        <v>70</v>
      </c>
      <c r="Z1888">
        <v>115</v>
      </c>
      <c r="AA1888">
        <v>119</v>
      </c>
      <c r="AB1888">
        <v>97</v>
      </c>
      <c r="AC1888">
        <v>67</v>
      </c>
      <c r="AD1888">
        <v>106</v>
      </c>
      <c r="AE1888">
        <v>124</v>
      </c>
      <c r="AF1888">
        <v>94</v>
      </c>
      <c r="AG1888">
        <v>67</v>
      </c>
      <c r="AH1888">
        <v>106</v>
      </c>
      <c r="AI1888">
        <v>114</v>
      </c>
      <c r="AJ1888">
        <v>94</v>
      </c>
      <c r="AK1888" s="1">
        <v>0</v>
      </c>
      <c r="AL1888" s="2">
        <f>IF(NOT(ISNUMBER(gepModelClass1(A1888:AJ1888))),#REF!,gepModelClass1(A1888:AJ1888))</f>
        <v>4.5620430958142972E-5</v>
      </c>
      <c r="AM1888" s="2">
        <f>IF(NOT(ISNUMBER(gepModelClass2(A1888:AJ1888))),#REF!,gepModelClass2(A1888:AJ1888))</f>
        <v>1.5565144984068516E-4</v>
      </c>
      <c r="AN1888" s="2">
        <f>IF(NOT(ISNUMBER(gepModelClass3(A1888:AJ1888))),#REF!,gepModelClass3(A1888:AJ1888))</f>
        <v>2.6902778194094873E-3</v>
      </c>
      <c r="AO1888" s="2">
        <f>IF(NOT(ISNUMBER(gepModelClass4(A1888:AJ1888))),#REF!,gepModelClass4(A1888:AJ1888))</f>
        <v>0.99905572698750622</v>
      </c>
      <c r="AP1888" s="2">
        <f>IF(NOT(ISNUMBER(gepModelClass5(A1888:AJ1888))),#REF!,gepModelClass5(A1888:AJ1888))</f>
        <v>2.4381879500446294E-3</v>
      </c>
      <c r="AQ1888" s="2">
        <f>IF(NOT(ISNUMBER(gepModelClass6(A1888:AJ1888))),#REF!,gepModelClass6(A1888:AJ1888))</f>
        <v>2.0994827185892397E-4</v>
      </c>
      <c r="AR1888" s="3" t="str">
        <f t="shared" si="58"/>
        <v>red_soil</v>
      </c>
      <c r="AS1888" s="5" t="s">
        <v>43</v>
      </c>
      <c r="AT1888">
        <f t="shared" si="59"/>
        <v>0</v>
      </c>
      <c r="AU1888" s="3"/>
      <c r="AV1888" s="3"/>
      <c r="AW1888" s="1"/>
      <c r="AX1888" s="4"/>
      <c r="AY1888" s="4"/>
    </row>
    <row r="1889" spans="1:51" x14ac:dyDescent="0.25">
      <c r="A1889">
        <v>66</v>
      </c>
      <c r="B1889">
        <v>96</v>
      </c>
      <c r="C1889">
        <v>112</v>
      </c>
      <c r="D1889">
        <v>89</v>
      </c>
      <c r="E1889">
        <v>66</v>
      </c>
      <c r="F1889">
        <v>100</v>
      </c>
      <c r="G1889">
        <v>112</v>
      </c>
      <c r="H1889">
        <v>92</v>
      </c>
      <c r="I1889">
        <v>70</v>
      </c>
      <c r="J1889">
        <v>100</v>
      </c>
      <c r="K1889">
        <v>112</v>
      </c>
      <c r="L1889">
        <v>92</v>
      </c>
      <c r="M1889">
        <v>67</v>
      </c>
      <c r="N1889">
        <v>103</v>
      </c>
      <c r="O1889">
        <v>114</v>
      </c>
      <c r="P1889">
        <v>94</v>
      </c>
      <c r="Q1889">
        <v>71</v>
      </c>
      <c r="R1889">
        <v>103</v>
      </c>
      <c r="S1889">
        <v>114</v>
      </c>
      <c r="T1889">
        <v>98</v>
      </c>
      <c r="U1889">
        <v>75</v>
      </c>
      <c r="V1889">
        <v>112</v>
      </c>
      <c r="W1889">
        <v>119</v>
      </c>
      <c r="X1889">
        <v>98</v>
      </c>
      <c r="Y1889">
        <v>70</v>
      </c>
      <c r="Z1889">
        <v>106</v>
      </c>
      <c r="AA1889">
        <v>119</v>
      </c>
      <c r="AB1889">
        <v>94</v>
      </c>
      <c r="AC1889">
        <v>70</v>
      </c>
      <c r="AD1889">
        <v>106</v>
      </c>
      <c r="AE1889">
        <v>119</v>
      </c>
      <c r="AF1889">
        <v>94</v>
      </c>
      <c r="AG1889">
        <v>74</v>
      </c>
      <c r="AH1889">
        <v>111</v>
      </c>
      <c r="AI1889">
        <v>114</v>
      </c>
      <c r="AJ1889">
        <v>97</v>
      </c>
      <c r="AK1889" s="1">
        <v>0</v>
      </c>
      <c r="AL1889" s="2">
        <f>IF(NOT(ISNUMBER(gepModelClass1(A1889:AJ1889))),#REF!,gepModelClass1(A1889:AJ1889))</f>
        <v>4.8482014451919636E-5</v>
      </c>
      <c r="AM1889" s="2">
        <f>IF(NOT(ISNUMBER(gepModelClass2(A1889:AJ1889))),#REF!,gepModelClass2(A1889:AJ1889))</f>
        <v>1.5274564803481865E-3</v>
      </c>
      <c r="AN1889" s="2">
        <f>IF(NOT(ISNUMBER(gepModelClass3(A1889:AJ1889))),#REF!,gepModelClass3(A1889:AJ1889))</f>
        <v>3.6382035296499214E-2</v>
      </c>
      <c r="AO1889" s="2">
        <f>IF(NOT(ISNUMBER(gepModelClass4(A1889:AJ1889))),#REF!,gepModelClass4(A1889:AJ1889))</f>
        <v>0.99831977499451841</v>
      </c>
      <c r="AP1889" s="2">
        <f>IF(NOT(ISNUMBER(gepModelClass5(A1889:AJ1889))),#REF!,gepModelClass5(A1889:AJ1889))</f>
        <v>3.3554719421448002E-3</v>
      </c>
      <c r="AQ1889" s="2">
        <f>IF(NOT(ISNUMBER(gepModelClass6(A1889:AJ1889))),#REF!,gepModelClass6(A1889:AJ1889))</f>
        <v>7.607709455822568E-5</v>
      </c>
      <c r="AR1889" s="3" t="str">
        <f t="shared" si="58"/>
        <v>red_soil</v>
      </c>
      <c r="AS1889" s="5" t="s">
        <v>43</v>
      </c>
      <c r="AT1889">
        <f t="shared" si="59"/>
        <v>0</v>
      </c>
      <c r="AU1889" s="3"/>
      <c r="AV1889" s="3"/>
      <c r="AW1889" s="1"/>
      <c r="AX1889" s="4"/>
      <c r="AY1889" s="4"/>
    </row>
    <row r="1890" spans="1:51" x14ac:dyDescent="0.25">
      <c r="A1890">
        <v>66</v>
      </c>
      <c r="B1890">
        <v>100</v>
      </c>
      <c r="C1890">
        <v>112</v>
      </c>
      <c r="D1890">
        <v>92</v>
      </c>
      <c r="E1890">
        <v>70</v>
      </c>
      <c r="F1890">
        <v>100</v>
      </c>
      <c r="G1890">
        <v>112</v>
      </c>
      <c r="H1890">
        <v>92</v>
      </c>
      <c r="I1890">
        <v>70</v>
      </c>
      <c r="J1890">
        <v>104</v>
      </c>
      <c r="K1890">
        <v>112</v>
      </c>
      <c r="L1890">
        <v>96</v>
      </c>
      <c r="M1890">
        <v>71</v>
      </c>
      <c r="N1890">
        <v>103</v>
      </c>
      <c r="O1890">
        <v>114</v>
      </c>
      <c r="P1890">
        <v>98</v>
      </c>
      <c r="Q1890">
        <v>75</v>
      </c>
      <c r="R1890">
        <v>112</v>
      </c>
      <c r="S1890">
        <v>119</v>
      </c>
      <c r="T1890">
        <v>98</v>
      </c>
      <c r="U1890">
        <v>75</v>
      </c>
      <c r="V1890">
        <v>108</v>
      </c>
      <c r="W1890">
        <v>114</v>
      </c>
      <c r="X1890">
        <v>94</v>
      </c>
      <c r="Y1890">
        <v>70</v>
      </c>
      <c r="Z1890">
        <v>106</v>
      </c>
      <c r="AA1890">
        <v>119</v>
      </c>
      <c r="AB1890">
        <v>94</v>
      </c>
      <c r="AC1890">
        <v>74</v>
      </c>
      <c r="AD1890">
        <v>111</v>
      </c>
      <c r="AE1890">
        <v>114</v>
      </c>
      <c r="AF1890">
        <v>97</v>
      </c>
      <c r="AG1890">
        <v>70</v>
      </c>
      <c r="AH1890">
        <v>111</v>
      </c>
      <c r="AI1890">
        <v>124</v>
      </c>
      <c r="AJ1890">
        <v>97</v>
      </c>
      <c r="AK1890" s="1">
        <v>0</v>
      </c>
      <c r="AL1890" s="2">
        <f>IF(NOT(ISNUMBER(gepModelClass1(A1890:AJ1890))),#REF!,gepModelClass1(A1890:AJ1890))</f>
        <v>3.2784741134803576E-5</v>
      </c>
      <c r="AM1890" s="2">
        <f>IF(NOT(ISNUMBER(gepModelClass2(A1890:AJ1890))),#REF!,gepModelClass2(A1890:AJ1890))</f>
        <v>2.3535905044584351E-3</v>
      </c>
      <c r="AN1890" s="2">
        <f>IF(NOT(ISNUMBER(gepModelClass3(A1890:AJ1890))),#REF!,gepModelClass3(A1890:AJ1890))</f>
        <v>4.3491155136954243E-2</v>
      </c>
      <c r="AO1890" s="2">
        <f>IF(NOT(ISNUMBER(gepModelClass4(A1890:AJ1890))),#REF!,gepModelClass4(A1890:AJ1890))</f>
        <v>0.99807579720270323</v>
      </c>
      <c r="AP1890" s="2">
        <f>IF(NOT(ISNUMBER(gepModelClass5(A1890:AJ1890))),#REF!,gepModelClass5(A1890:AJ1890))</f>
        <v>3.5583462010842842E-3</v>
      </c>
      <c r="AQ1890" s="2">
        <f>IF(NOT(ISNUMBER(gepModelClass6(A1890:AJ1890))),#REF!,gepModelClass6(A1890:AJ1890))</f>
        <v>3.2194220687637663E-4</v>
      </c>
      <c r="AR1890" s="3" t="str">
        <f t="shared" si="58"/>
        <v>red_soil</v>
      </c>
      <c r="AS1890" s="5" t="s">
        <v>43</v>
      </c>
      <c r="AT1890">
        <f t="shared" si="59"/>
        <v>0</v>
      </c>
      <c r="AU1890" s="3"/>
      <c r="AV1890" s="3"/>
      <c r="AW1890" s="1"/>
      <c r="AX1890" s="4"/>
      <c r="AY1890" s="4"/>
    </row>
    <row r="1891" spans="1:51" x14ac:dyDescent="0.25">
      <c r="A1891">
        <v>70</v>
      </c>
      <c r="B1891">
        <v>104</v>
      </c>
      <c r="C1891">
        <v>112</v>
      </c>
      <c r="D1891">
        <v>96</v>
      </c>
      <c r="E1891">
        <v>70</v>
      </c>
      <c r="F1891">
        <v>104</v>
      </c>
      <c r="G1891">
        <v>112</v>
      </c>
      <c r="H1891">
        <v>96</v>
      </c>
      <c r="I1891">
        <v>70</v>
      </c>
      <c r="J1891">
        <v>100</v>
      </c>
      <c r="K1891">
        <v>112</v>
      </c>
      <c r="L1891">
        <v>92</v>
      </c>
      <c r="M1891">
        <v>75</v>
      </c>
      <c r="N1891">
        <v>108</v>
      </c>
      <c r="O1891">
        <v>114</v>
      </c>
      <c r="P1891">
        <v>94</v>
      </c>
      <c r="Q1891">
        <v>71</v>
      </c>
      <c r="R1891">
        <v>108</v>
      </c>
      <c r="S1891">
        <v>114</v>
      </c>
      <c r="T1891">
        <v>94</v>
      </c>
      <c r="U1891">
        <v>75</v>
      </c>
      <c r="V1891">
        <v>108</v>
      </c>
      <c r="W1891">
        <v>119</v>
      </c>
      <c r="X1891">
        <v>98</v>
      </c>
      <c r="Y1891">
        <v>70</v>
      </c>
      <c r="Z1891">
        <v>111</v>
      </c>
      <c r="AA1891">
        <v>124</v>
      </c>
      <c r="AB1891">
        <v>97</v>
      </c>
      <c r="AC1891">
        <v>70</v>
      </c>
      <c r="AD1891">
        <v>106</v>
      </c>
      <c r="AE1891">
        <v>114</v>
      </c>
      <c r="AF1891">
        <v>94</v>
      </c>
      <c r="AG1891">
        <v>74</v>
      </c>
      <c r="AH1891">
        <v>106</v>
      </c>
      <c r="AI1891">
        <v>114</v>
      </c>
      <c r="AJ1891">
        <v>97</v>
      </c>
      <c r="AK1891" s="1">
        <v>0</v>
      </c>
      <c r="AL1891" s="2">
        <f>IF(NOT(ISNUMBER(gepModelClass1(A1891:AJ1891))),#REF!,gepModelClass1(A1891:AJ1891))</f>
        <v>2.4080004405321668E-5</v>
      </c>
      <c r="AM1891" s="2">
        <f>IF(NOT(ISNUMBER(gepModelClass2(A1891:AJ1891))),#REF!,gepModelClass2(A1891:AJ1891))</f>
        <v>7.7933790967384998E-4</v>
      </c>
      <c r="AN1891" s="2">
        <f>IF(NOT(ISNUMBER(gepModelClass3(A1891:AJ1891))),#REF!,gepModelClass3(A1891:AJ1891))</f>
        <v>8.4113397887789626E-2</v>
      </c>
      <c r="AO1891" s="2">
        <f>IF(NOT(ISNUMBER(gepModelClass4(A1891:AJ1891))),#REF!,gepModelClass4(A1891:AJ1891))</f>
        <v>0.99854779186441867</v>
      </c>
      <c r="AP1891" s="2">
        <f>IF(NOT(ISNUMBER(gepModelClass5(A1891:AJ1891))),#REF!,gepModelClass5(A1891:AJ1891))</f>
        <v>3.7308949540920083E-3</v>
      </c>
      <c r="AQ1891" s="2">
        <f>IF(NOT(ISNUMBER(gepModelClass6(A1891:AJ1891))),#REF!,gepModelClass6(A1891:AJ1891))</f>
        <v>2.087737225613189E-4</v>
      </c>
      <c r="AR1891" s="3" t="str">
        <f t="shared" si="58"/>
        <v>red_soil</v>
      </c>
      <c r="AS1891" s="5" t="s">
        <v>43</v>
      </c>
      <c r="AT1891">
        <f t="shared" si="59"/>
        <v>0</v>
      </c>
      <c r="AU1891" s="3"/>
      <c r="AV1891" s="3"/>
      <c r="AW1891" s="1"/>
      <c r="AX1891" s="4"/>
      <c r="AY1891" s="4"/>
    </row>
    <row r="1892" spans="1:51" x14ac:dyDescent="0.25">
      <c r="A1892">
        <v>63</v>
      </c>
      <c r="B1892">
        <v>83</v>
      </c>
      <c r="C1892">
        <v>104</v>
      </c>
      <c r="D1892">
        <v>89</v>
      </c>
      <c r="E1892">
        <v>59</v>
      </c>
      <c r="F1892">
        <v>79</v>
      </c>
      <c r="G1892">
        <v>92</v>
      </c>
      <c r="H1892">
        <v>81</v>
      </c>
      <c r="I1892">
        <v>63</v>
      </c>
      <c r="J1892">
        <v>75</v>
      </c>
      <c r="K1892">
        <v>104</v>
      </c>
      <c r="L1892">
        <v>85</v>
      </c>
      <c r="M1892">
        <v>71</v>
      </c>
      <c r="N1892">
        <v>99</v>
      </c>
      <c r="O1892">
        <v>110</v>
      </c>
      <c r="P1892">
        <v>94</v>
      </c>
      <c r="Q1892">
        <v>67</v>
      </c>
      <c r="R1892">
        <v>77</v>
      </c>
      <c r="S1892">
        <v>97</v>
      </c>
      <c r="T1892">
        <v>79</v>
      </c>
      <c r="U1892">
        <v>63</v>
      </c>
      <c r="V1892">
        <v>66</v>
      </c>
      <c r="W1892">
        <v>90</v>
      </c>
      <c r="X1892">
        <v>79</v>
      </c>
      <c r="Y1892">
        <v>67</v>
      </c>
      <c r="Z1892">
        <v>97</v>
      </c>
      <c r="AA1892">
        <v>114</v>
      </c>
      <c r="AB1892">
        <v>90</v>
      </c>
      <c r="AC1892">
        <v>67</v>
      </c>
      <c r="AD1892">
        <v>84</v>
      </c>
      <c r="AE1892">
        <v>101</v>
      </c>
      <c r="AF1892">
        <v>87</v>
      </c>
      <c r="AG1892">
        <v>74</v>
      </c>
      <c r="AH1892">
        <v>92</v>
      </c>
      <c r="AI1892">
        <v>105</v>
      </c>
      <c r="AJ1892">
        <v>90</v>
      </c>
      <c r="AK1892" s="1">
        <v>0</v>
      </c>
      <c r="AL1892" s="2">
        <f>IF(NOT(ISNUMBER(gepModelClass1(A1892:AJ1892))),#REF!,gepModelClass1(A1892:AJ1892))</f>
        <v>1.323168475170706E-4</v>
      </c>
      <c r="AM1892" s="2">
        <f>IF(NOT(ISNUMBER(gepModelClass2(A1892:AJ1892))),#REF!,gepModelClass2(A1892:AJ1892))</f>
        <v>0.14911058788630174</v>
      </c>
      <c r="AN1892" s="2">
        <f>IF(NOT(ISNUMBER(gepModelClass3(A1892:AJ1892))),#REF!,gepModelClass3(A1892:AJ1892))</f>
        <v>1.585549464246803E-3</v>
      </c>
      <c r="AO1892" s="2">
        <f>IF(NOT(ISNUMBER(gepModelClass4(A1892:AJ1892))),#REF!,gepModelClass4(A1892:AJ1892))</f>
        <v>0.36162654654536935</v>
      </c>
      <c r="AP1892" s="2">
        <f>IF(NOT(ISNUMBER(gepModelClass5(A1892:AJ1892))),#REF!,gepModelClass5(A1892:AJ1892))</f>
        <v>0.70780127227168332</v>
      </c>
      <c r="AQ1892" s="2">
        <f>IF(NOT(ISNUMBER(gepModelClass6(A1892:AJ1892))),#REF!,gepModelClass6(A1892:AJ1892))</f>
        <v>3.5624497040934442E-3</v>
      </c>
      <c r="AR1892" s="3" t="str">
        <f t="shared" si="58"/>
        <v>soil_with_vegetation_stubble</v>
      </c>
      <c r="AS1892" s="5" t="s">
        <v>43</v>
      </c>
      <c r="AT1892">
        <f t="shared" si="59"/>
        <v>1</v>
      </c>
      <c r="AU1892" s="3"/>
      <c r="AV1892" s="3"/>
      <c r="AW1892" s="1"/>
      <c r="AX1892" s="4"/>
      <c r="AY1892" s="4"/>
    </row>
    <row r="1893" spans="1:51" x14ac:dyDescent="0.25">
      <c r="A1893">
        <v>63</v>
      </c>
      <c r="B1893">
        <v>75</v>
      </c>
      <c r="C1893">
        <v>104</v>
      </c>
      <c r="D1893">
        <v>85</v>
      </c>
      <c r="E1893">
        <v>70</v>
      </c>
      <c r="F1893">
        <v>100</v>
      </c>
      <c r="G1893">
        <v>112</v>
      </c>
      <c r="H1893">
        <v>92</v>
      </c>
      <c r="I1893">
        <v>70</v>
      </c>
      <c r="J1893">
        <v>100</v>
      </c>
      <c r="K1893">
        <v>108</v>
      </c>
      <c r="L1893">
        <v>89</v>
      </c>
      <c r="M1893">
        <v>63</v>
      </c>
      <c r="N1893">
        <v>66</v>
      </c>
      <c r="O1893">
        <v>90</v>
      </c>
      <c r="P1893">
        <v>79</v>
      </c>
      <c r="Q1893">
        <v>63</v>
      </c>
      <c r="R1893">
        <v>81</v>
      </c>
      <c r="S1893">
        <v>101</v>
      </c>
      <c r="T1893">
        <v>86</v>
      </c>
      <c r="U1893">
        <v>71</v>
      </c>
      <c r="V1893">
        <v>95</v>
      </c>
      <c r="W1893">
        <v>119</v>
      </c>
      <c r="X1893">
        <v>94</v>
      </c>
      <c r="Y1893">
        <v>74</v>
      </c>
      <c r="Z1893">
        <v>92</v>
      </c>
      <c r="AA1893">
        <v>105</v>
      </c>
      <c r="AB1893">
        <v>90</v>
      </c>
      <c r="AC1893">
        <v>78</v>
      </c>
      <c r="AD1893">
        <v>92</v>
      </c>
      <c r="AE1893">
        <v>110</v>
      </c>
      <c r="AF1893">
        <v>94</v>
      </c>
      <c r="AG1893">
        <v>78</v>
      </c>
      <c r="AH1893">
        <v>97</v>
      </c>
      <c r="AI1893">
        <v>114</v>
      </c>
      <c r="AJ1893">
        <v>97</v>
      </c>
      <c r="AK1893" s="1">
        <v>0</v>
      </c>
      <c r="AL1893" s="2">
        <f>IF(NOT(ISNUMBER(gepModelClass1(A1893:AJ1893))),#REF!,gepModelClass1(A1893:AJ1893))</f>
        <v>9.6412764937019505E-4</v>
      </c>
      <c r="AM1893" s="2">
        <f>IF(NOT(ISNUMBER(gepModelClass2(A1893:AJ1893))),#REF!,gepModelClass2(A1893:AJ1893))</f>
        <v>2.8631231494781464E-3</v>
      </c>
      <c r="AN1893" s="2">
        <f>IF(NOT(ISNUMBER(gepModelClass3(A1893:AJ1893))),#REF!,gepModelClass3(A1893:AJ1893))</f>
        <v>1.4360216853633085E-2</v>
      </c>
      <c r="AO1893" s="2">
        <f>IF(NOT(ISNUMBER(gepModelClass4(A1893:AJ1893))),#REF!,gepModelClass4(A1893:AJ1893))</f>
        <v>0.59602832092318458</v>
      </c>
      <c r="AP1893" s="2">
        <f>IF(NOT(ISNUMBER(gepModelClass5(A1893:AJ1893))),#REF!,gepModelClass5(A1893:AJ1893))</f>
        <v>6.3077557870521881E-3</v>
      </c>
      <c r="AQ1893" s="2">
        <f>IF(NOT(ISNUMBER(gepModelClass6(A1893:AJ1893))),#REF!,gepModelClass6(A1893:AJ1893))</f>
        <v>5.2177023889113397E-2</v>
      </c>
      <c r="AR1893" s="3" t="str">
        <f t="shared" si="58"/>
        <v>red_soil</v>
      </c>
      <c r="AS1893" s="5" t="s">
        <v>43</v>
      </c>
      <c r="AT1893">
        <f t="shared" si="59"/>
        <v>0</v>
      </c>
      <c r="AU1893" s="3"/>
      <c r="AV1893" s="3"/>
      <c r="AW1893" s="1"/>
      <c r="AX1893" s="4"/>
      <c r="AY1893" s="4"/>
    </row>
    <row r="1894" spans="1:51" x14ac:dyDescent="0.25">
      <c r="A1894">
        <v>70</v>
      </c>
      <c r="B1894">
        <v>100</v>
      </c>
      <c r="C1894">
        <v>112</v>
      </c>
      <c r="D1894">
        <v>92</v>
      </c>
      <c r="E1894">
        <v>70</v>
      </c>
      <c r="F1894">
        <v>100</v>
      </c>
      <c r="G1894">
        <v>108</v>
      </c>
      <c r="H1894">
        <v>89</v>
      </c>
      <c r="I1894">
        <v>66</v>
      </c>
      <c r="J1894">
        <v>79</v>
      </c>
      <c r="K1894">
        <v>96</v>
      </c>
      <c r="L1894">
        <v>85</v>
      </c>
      <c r="M1894">
        <v>63</v>
      </c>
      <c r="N1894">
        <v>81</v>
      </c>
      <c r="O1894">
        <v>101</v>
      </c>
      <c r="P1894">
        <v>86</v>
      </c>
      <c r="Q1894">
        <v>71</v>
      </c>
      <c r="R1894">
        <v>95</v>
      </c>
      <c r="S1894">
        <v>119</v>
      </c>
      <c r="T1894">
        <v>94</v>
      </c>
      <c r="U1894">
        <v>67</v>
      </c>
      <c r="V1894">
        <v>88</v>
      </c>
      <c r="W1894">
        <v>105</v>
      </c>
      <c r="X1894">
        <v>86</v>
      </c>
      <c r="Y1894">
        <v>78</v>
      </c>
      <c r="Z1894">
        <v>92</v>
      </c>
      <c r="AA1894">
        <v>110</v>
      </c>
      <c r="AB1894">
        <v>94</v>
      </c>
      <c r="AC1894">
        <v>78</v>
      </c>
      <c r="AD1894">
        <v>97</v>
      </c>
      <c r="AE1894">
        <v>114</v>
      </c>
      <c r="AF1894">
        <v>97</v>
      </c>
      <c r="AG1894">
        <v>70</v>
      </c>
      <c r="AH1894">
        <v>92</v>
      </c>
      <c r="AI1894">
        <v>110</v>
      </c>
      <c r="AJ1894">
        <v>83</v>
      </c>
      <c r="AK1894" s="1">
        <v>0</v>
      </c>
      <c r="AL1894" s="2">
        <f>IF(NOT(ISNUMBER(gepModelClass1(A1894:AJ1894))),#REF!,gepModelClass1(A1894:AJ1894))</f>
        <v>1.8237337115539665E-3</v>
      </c>
      <c r="AM1894" s="2">
        <f>IF(NOT(ISNUMBER(gepModelClass2(A1894:AJ1894))),#REF!,gepModelClass2(A1894:AJ1894))</f>
        <v>3.474412822255038E-4</v>
      </c>
      <c r="AN1894" s="2">
        <f>IF(NOT(ISNUMBER(gepModelClass3(A1894:AJ1894))),#REF!,gepModelClass3(A1894:AJ1894))</f>
        <v>1.2052399306339587E-2</v>
      </c>
      <c r="AO1894" s="2">
        <f>IF(NOT(ISNUMBER(gepModelClass4(A1894:AJ1894))),#REF!,gepModelClass4(A1894:AJ1894))</f>
        <v>0.74122876522854952</v>
      </c>
      <c r="AP1894" s="2">
        <f>IF(NOT(ISNUMBER(gepModelClass5(A1894:AJ1894))),#REF!,gepModelClass5(A1894:AJ1894))</f>
        <v>0.50862001791104716</v>
      </c>
      <c r="AQ1894" s="2">
        <f>IF(NOT(ISNUMBER(gepModelClass6(A1894:AJ1894))),#REF!,gepModelClass6(A1894:AJ1894))</f>
        <v>2.5383534565506082E-3</v>
      </c>
      <c r="AR1894" s="3" t="str">
        <f t="shared" si="58"/>
        <v>red_soil</v>
      </c>
      <c r="AS1894" s="5" t="s">
        <v>43</v>
      </c>
      <c r="AT1894">
        <f t="shared" si="59"/>
        <v>0</v>
      </c>
      <c r="AU1894" s="3"/>
      <c r="AV1894" s="3"/>
      <c r="AW1894" s="1"/>
      <c r="AX1894" s="4"/>
      <c r="AY1894" s="4"/>
    </row>
    <row r="1895" spans="1:51" x14ac:dyDescent="0.25">
      <c r="A1895">
        <v>63</v>
      </c>
      <c r="B1895">
        <v>71</v>
      </c>
      <c r="C1895">
        <v>104</v>
      </c>
      <c r="D1895">
        <v>92</v>
      </c>
      <c r="E1895">
        <v>59</v>
      </c>
      <c r="F1895">
        <v>67</v>
      </c>
      <c r="G1895">
        <v>104</v>
      </c>
      <c r="H1895">
        <v>96</v>
      </c>
      <c r="I1895">
        <v>59</v>
      </c>
      <c r="J1895">
        <v>63</v>
      </c>
      <c r="K1895">
        <v>104</v>
      </c>
      <c r="L1895">
        <v>96</v>
      </c>
      <c r="M1895">
        <v>63</v>
      </c>
      <c r="N1895">
        <v>73</v>
      </c>
      <c r="O1895">
        <v>97</v>
      </c>
      <c r="P1895">
        <v>86</v>
      </c>
      <c r="Q1895">
        <v>59</v>
      </c>
      <c r="R1895">
        <v>70</v>
      </c>
      <c r="S1895">
        <v>105</v>
      </c>
      <c r="T1895">
        <v>94</v>
      </c>
      <c r="U1895">
        <v>63</v>
      </c>
      <c r="V1895">
        <v>66</v>
      </c>
      <c r="W1895">
        <v>101</v>
      </c>
      <c r="X1895">
        <v>90</v>
      </c>
      <c r="Y1895">
        <v>60</v>
      </c>
      <c r="Z1895">
        <v>75</v>
      </c>
      <c r="AA1895">
        <v>101</v>
      </c>
      <c r="AB1895">
        <v>83</v>
      </c>
      <c r="AC1895">
        <v>60</v>
      </c>
      <c r="AD1895">
        <v>75</v>
      </c>
      <c r="AE1895">
        <v>101</v>
      </c>
      <c r="AF1895">
        <v>83</v>
      </c>
      <c r="AG1895">
        <v>60</v>
      </c>
      <c r="AH1895">
        <v>75</v>
      </c>
      <c r="AI1895">
        <v>97</v>
      </c>
      <c r="AJ1895">
        <v>80</v>
      </c>
      <c r="AK1895" s="1">
        <v>0</v>
      </c>
      <c r="AL1895" s="2">
        <f>IF(NOT(ISNUMBER(gepModelClass1(A1895:AJ1895))),#REF!,gepModelClass1(A1895:AJ1895))</f>
        <v>3.8065846572326957E-2</v>
      </c>
      <c r="AM1895" s="2">
        <f>IF(NOT(ISNUMBER(gepModelClass2(A1895:AJ1895))),#REF!,gepModelClass2(A1895:AJ1895))</f>
        <v>7.6972021153315626E-2</v>
      </c>
      <c r="AN1895" s="2">
        <f>IF(NOT(ISNUMBER(gepModelClass3(A1895:AJ1895))),#REF!,gepModelClass3(A1895:AJ1895))</f>
        <v>3.0395854395148293E-4</v>
      </c>
      <c r="AO1895" s="2">
        <f>IF(NOT(ISNUMBER(gepModelClass4(A1895:AJ1895))),#REF!,gepModelClass4(A1895:AJ1895))</f>
        <v>0.16348246483146633</v>
      </c>
      <c r="AP1895" s="2">
        <f>IF(NOT(ISNUMBER(gepModelClass5(A1895:AJ1895))),#REF!,gepModelClass5(A1895:AJ1895))</f>
        <v>0.61202081408946951</v>
      </c>
      <c r="AQ1895" s="2">
        <f>IF(NOT(ISNUMBER(gepModelClass6(A1895:AJ1895))),#REF!,gepModelClass6(A1895:AJ1895))</f>
        <v>6.2254329796452941E-3</v>
      </c>
      <c r="AR1895" s="3" t="str">
        <f t="shared" si="58"/>
        <v>soil_with_vegetation_stubble</v>
      </c>
      <c r="AS1895" s="5" t="s">
        <v>40</v>
      </c>
      <c r="AT1895">
        <f t="shared" si="59"/>
        <v>0</v>
      </c>
      <c r="AU1895" s="3"/>
      <c r="AV1895" s="3"/>
      <c r="AW1895" s="1"/>
      <c r="AX1895" s="4"/>
      <c r="AY1895" s="4"/>
    </row>
    <row r="1896" spans="1:51" x14ac:dyDescent="0.25">
      <c r="A1896">
        <v>56</v>
      </c>
      <c r="B1896">
        <v>60</v>
      </c>
      <c r="C1896">
        <v>100</v>
      </c>
      <c r="D1896">
        <v>89</v>
      </c>
      <c r="E1896">
        <v>56</v>
      </c>
      <c r="F1896">
        <v>60</v>
      </c>
      <c r="G1896">
        <v>88</v>
      </c>
      <c r="H1896">
        <v>81</v>
      </c>
      <c r="I1896">
        <v>56</v>
      </c>
      <c r="J1896">
        <v>60</v>
      </c>
      <c r="K1896">
        <v>88</v>
      </c>
      <c r="L1896">
        <v>78</v>
      </c>
      <c r="M1896">
        <v>59</v>
      </c>
      <c r="N1896">
        <v>63</v>
      </c>
      <c r="O1896">
        <v>90</v>
      </c>
      <c r="P1896">
        <v>83</v>
      </c>
      <c r="Q1896">
        <v>59</v>
      </c>
      <c r="R1896">
        <v>63</v>
      </c>
      <c r="S1896">
        <v>86</v>
      </c>
      <c r="T1896">
        <v>83</v>
      </c>
      <c r="U1896">
        <v>56</v>
      </c>
      <c r="V1896">
        <v>60</v>
      </c>
      <c r="W1896">
        <v>86</v>
      </c>
      <c r="X1896">
        <v>79</v>
      </c>
      <c r="Y1896">
        <v>60</v>
      </c>
      <c r="Z1896">
        <v>71</v>
      </c>
      <c r="AA1896">
        <v>93</v>
      </c>
      <c r="AB1896">
        <v>80</v>
      </c>
      <c r="AC1896">
        <v>57</v>
      </c>
      <c r="AD1896">
        <v>67</v>
      </c>
      <c r="AE1896">
        <v>93</v>
      </c>
      <c r="AF1896">
        <v>83</v>
      </c>
      <c r="AG1896">
        <v>53</v>
      </c>
      <c r="AH1896">
        <v>60</v>
      </c>
      <c r="AI1896">
        <v>93</v>
      </c>
      <c r="AJ1896">
        <v>80</v>
      </c>
      <c r="AK1896" s="1">
        <v>0</v>
      </c>
      <c r="AL1896" s="2">
        <f>IF(NOT(ISNUMBER(gepModelClass1(A1896:AJ1896))),#REF!,gepModelClass1(A1896:AJ1896))</f>
        <v>7.5527017755682132E-3</v>
      </c>
      <c r="AM1896" s="2">
        <f>IF(NOT(ISNUMBER(gepModelClass2(A1896:AJ1896))),#REF!,gepModelClass2(A1896:AJ1896))</f>
        <v>1.7552001100313644E-2</v>
      </c>
      <c r="AN1896" s="2">
        <f>IF(NOT(ISNUMBER(gepModelClass3(A1896:AJ1896))),#REF!,gepModelClass3(A1896:AJ1896))</f>
        <v>1.7354265032640742E-5</v>
      </c>
      <c r="AO1896" s="2">
        <f>IF(NOT(ISNUMBER(gepModelClass4(A1896:AJ1896))),#REF!,gepModelClass4(A1896:AJ1896))</f>
        <v>9.1513474361028427E-2</v>
      </c>
      <c r="AP1896" s="2">
        <f>IF(NOT(ISNUMBER(gepModelClass5(A1896:AJ1896))),#REF!,gepModelClass5(A1896:AJ1896))</f>
        <v>0.65141786957419778</v>
      </c>
      <c r="AQ1896" s="2">
        <f>IF(NOT(ISNUMBER(gepModelClass6(A1896:AJ1896))),#REF!,gepModelClass6(A1896:AJ1896))</f>
        <v>4.4250025490209267E-2</v>
      </c>
      <c r="AR1896" s="3" t="str">
        <f t="shared" si="58"/>
        <v>soil_with_vegetation_stubble</v>
      </c>
      <c r="AS1896" s="5" t="s">
        <v>40</v>
      </c>
      <c r="AT1896">
        <f t="shared" si="59"/>
        <v>0</v>
      </c>
      <c r="AU1896" s="3"/>
      <c r="AV1896" s="3"/>
      <c r="AW1896" s="1"/>
      <c r="AX1896" s="4"/>
      <c r="AY1896" s="4"/>
    </row>
    <row r="1897" spans="1:51" x14ac:dyDescent="0.25">
      <c r="A1897">
        <v>56</v>
      </c>
      <c r="B1897">
        <v>60</v>
      </c>
      <c r="C1897">
        <v>88</v>
      </c>
      <c r="D1897">
        <v>78</v>
      </c>
      <c r="E1897">
        <v>56</v>
      </c>
      <c r="F1897">
        <v>60</v>
      </c>
      <c r="G1897">
        <v>84</v>
      </c>
      <c r="H1897">
        <v>78</v>
      </c>
      <c r="I1897">
        <v>52</v>
      </c>
      <c r="J1897">
        <v>56</v>
      </c>
      <c r="K1897">
        <v>80</v>
      </c>
      <c r="L1897">
        <v>74</v>
      </c>
      <c r="M1897">
        <v>56</v>
      </c>
      <c r="N1897">
        <v>60</v>
      </c>
      <c r="O1897">
        <v>86</v>
      </c>
      <c r="P1897">
        <v>79</v>
      </c>
      <c r="Q1897">
        <v>52</v>
      </c>
      <c r="R1897">
        <v>54</v>
      </c>
      <c r="S1897">
        <v>86</v>
      </c>
      <c r="T1897">
        <v>83</v>
      </c>
      <c r="U1897">
        <v>49</v>
      </c>
      <c r="V1897">
        <v>45</v>
      </c>
      <c r="W1897">
        <v>86</v>
      </c>
      <c r="X1897">
        <v>86</v>
      </c>
      <c r="Y1897">
        <v>53</v>
      </c>
      <c r="Z1897">
        <v>60</v>
      </c>
      <c r="AA1897">
        <v>93</v>
      </c>
      <c r="AB1897">
        <v>80</v>
      </c>
      <c r="AC1897">
        <v>47</v>
      </c>
      <c r="AD1897">
        <v>49</v>
      </c>
      <c r="AE1897">
        <v>82</v>
      </c>
      <c r="AF1897">
        <v>83</v>
      </c>
      <c r="AG1897">
        <v>44</v>
      </c>
      <c r="AH1897">
        <v>43</v>
      </c>
      <c r="AI1897">
        <v>82</v>
      </c>
      <c r="AJ1897">
        <v>87</v>
      </c>
      <c r="AK1897" s="1">
        <v>0</v>
      </c>
      <c r="AL1897" s="2">
        <f>IF(NOT(ISNUMBER(gepModelClass1(A1897:AJ1897))),#REF!,gepModelClass1(A1897:AJ1897))</f>
        <v>4.4940359027279192E-2</v>
      </c>
      <c r="AM1897" s="2">
        <f>IF(NOT(ISNUMBER(gepModelClass2(A1897:AJ1897))),#REF!,gepModelClass2(A1897:AJ1897))</f>
        <v>1.2888065022483046E-3</v>
      </c>
      <c r="AN1897" s="2">
        <f>IF(NOT(ISNUMBER(gepModelClass3(A1897:AJ1897))),#REF!,gepModelClass3(A1897:AJ1897))</f>
        <v>3.1342661643676359E-6</v>
      </c>
      <c r="AO1897" s="2">
        <f>IF(NOT(ISNUMBER(gepModelClass4(A1897:AJ1897))),#REF!,gepModelClass4(A1897:AJ1897))</f>
        <v>0.18350145523514058</v>
      </c>
      <c r="AP1897" s="2">
        <f>IF(NOT(ISNUMBER(gepModelClass5(A1897:AJ1897))),#REF!,gepModelClass5(A1897:AJ1897))</f>
        <v>0.73349755512021453</v>
      </c>
      <c r="AQ1897" s="2">
        <f>IF(NOT(ISNUMBER(gepModelClass6(A1897:AJ1897))),#REF!,gepModelClass6(A1897:AJ1897))</f>
        <v>0.10278582182588251</v>
      </c>
      <c r="AR1897" s="3" t="str">
        <f t="shared" si="58"/>
        <v>soil_with_vegetation_stubble</v>
      </c>
      <c r="AS1897" s="5" t="s">
        <v>40</v>
      </c>
      <c r="AT1897">
        <f t="shared" si="59"/>
        <v>0</v>
      </c>
      <c r="AU1897" s="3"/>
      <c r="AV1897" s="3"/>
      <c r="AW1897" s="1"/>
      <c r="AX1897" s="4"/>
      <c r="AY1897" s="4"/>
    </row>
    <row r="1898" spans="1:51" x14ac:dyDescent="0.25">
      <c r="A1898">
        <v>56</v>
      </c>
      <c r="B1898">
        <v>60</v>
      </c>
      <c r="C1898">
        <v>84</v>
      </c>
      <c r="D1898">
        <v>78</v>
      </c>
      <c r="E1898">
        <v>52</v>
      </c>
      <c r="F1898">
        <v>56</v>
      </c>
      <c r="G1898">
        <v>80</v>
      </c>
      <c r="H1898">
        <v>74</v>
      </c>
      <c r="I1898">
        <v>59</v>
      </c>
      <c r="J1898">
        <v>67</v>
      </c>
      <c r="K1898">
        <v>88</v>
      </c>
      <c r="L1898">
        <v>74</v>
      </c>
      <c r="M1898">
        <v>52</v>
      </c>
      <c r="N1898">
        <v>54</v>
      </c>
      <c r="O1898">
        <v>86</v>
      </c>
      <c r="P1898">
        <v>83</v>
      </c>
      <c r="Q1898">
        <v>49</v>
      </c>
      <c r="R1898">
        <v>45</v>
      </c>
      <c r="S1898">
        <v>86</v>
      </c>
      <c r="T1898">
        <v>86</v>
      </c>
      <c r="U1898">
        <v>49</v>
      </c>
      <c r="V1898">
        <v>51</v>
      </c>
      <c r="W1898">
        <v>86</v>
      </c>
      <c r="X1898">
        <v>83</v>
      </c>
      <c r="Y1898">
        <v>47</v>
      </c>
      <c r="Z1898">
        <v>49</v>
      </c>
      <c r="AA1898">
        <v>82</v>
      </c>
      <c r="AB1898">
        <v>83</v>
      </c>
      <c r="AC1898">
        <v>44</v>
      </c>
      <c r="AD1898">
        <v>43</v>
      </c>
      <c r="AE1898">
        <v>82</v>
      </c>
      <c r="AF1898">
        <v>87</v>
      </c>
      <c r="AG1898">
        <v>50</v>
      </c>
      <c r="AH1898">
        <v>46</v>
      </c>
      <c r="AI1898">
        <v>82</v>
      </c>
      <c r="AJ1898">
        <v>83</v>
      </c>
      <c r="AK1898" s="1">
        <v>0</v>
      </c>
      <c r="AL1898" s="2">
        <f>IF(NOT(ISNUMBER(gepModelClass1(A1898:AJ1898))),#REF!,gepModelClass1(A1898:AJ1898))</f>
        <v>1.8254802614670902E-2</v>
      </c>
      <c r="AM1898" s="2">
        <f>IF(NOT(ISNUMBER(gepModelClass2(A1898:AJ1898))),#REF!,gepModelClass2(A1898:AJ1898))</f>
        <v>6.1411999376754709E-4</v>
      </c>
      <c r="AN1898" s="2">
        <f>IF(NOT(ISNUMBER(gepModelClass3(A1898:AJ1898))),#REF!,gepModelClass3(A1898:AJ1898))</f>
        <v>3.695069346380391E-6</v>
      </c>
      <c r="AO1898" s="2">
        <f>IF(NOT(ISNUMBER(gepModelClass4(A1898:AJ1898))),#REF!,gepModelClass4(A1898:AJ1898))</f>
        <v>9.5529628248454915E-2</v>
      </c>
      <c r="AP1898" s="2">
        <f>IF(NOT(ISNUMBER(gepModelClass5(A1898:AJ1898))),#REF!,gepModelClass5(A1898:AJ1898))</f>
        <v>0.88545129306477843</v>
      </c>
      <c r="AQ1898" s="2">
        <f>IF(NOT(ISNUMBER(gepModelClass6(A1898:AJ1898))),#REF!,gepModelClass6(A1898:AJ1898))</f>
        <v>0.12207309283170266</v>
      </c>
      <c r="AR1898" s="3" t="str">
        <f t="shared" si="58"/>
        <v>soil_with_vegetation_stubble</v>
      </c>
      <c r="AS1898" s="5" t="s">
        <v>40</v>
      </c>
      <c r="AT1898">
        <f t="shared" si="59"/>
        <v>0</v>
      </c>
      <c r="AU1898" s="3"/>
      <c r="AV1898" s="3"/>
      <c r="AW1898" s="1"/>
      <c r="AX1898" s="4"/>
      <c r="AY1898" s="4"/>
    </row>
    <row r="1899" spans="1:51" x14ac:dyDescent="0.25">
      <c r="A1899">
        <v>52</v>
      </c>
      <c r="B1899">
        <v>56</v>
      </c>
      <c r="C1899">
        <v>80</v>
      </c>
      <c r="D1899">
        <v>74</v>
      </c>
      <c r="E1899">
        <v>59</v>
      </c>
      <c r="F1899">
        <v>67</v>
      </c>
      <c r="G1899">
        <v>88</v>
      </c>
      <c r="H1899">
        <v>74</v>
      </c>
      <c r="I1899">
        <v>63</v>
      </c>
      <c r="J1899">
        <v>71</v>
      </c>
      <c r="K1899">
        <v>92</v>
      </c>
      <c r="L1899">
        <v>81</v>
      </c>
      <c r="M1899">
        <v>49</v>
      </c>
      <c r="N1899">
        <v>45</v>
      </c>
      <c r="O1899">
        <v>86</v>
      </c>
      <c r="P1899">
        <v>86</v>
      </c>
      <c r="Q1899">
        <v>49</v>
      </c>
      <c r="R1899">
        <v>51</v>
      </c>
      <c r="S1899">
        <v>86</v>
      </c>
      <c r="T1899">
        <v>83</v>
      </c>
      <c r="U1899">
        <v>59</v>
      </c>
      <c r="V1899">
        <v>70</v>
      </c>
      <c r="W1899">
        <v>90</v>
      </c>
      <c r="X1899">
        <v>72</v>
      </c>
      <c r="Y1899">
        <v>44</v>
      </c>
      <c r="Z1899">
        <v>43</v>
      </c>
      <c r="AA1899">
        <v>82</v>
      </c>
      <c r="AB1899">
        <v>87</v>
      </c>
      <c r="AC1899">
        <v>50</v>
      </c>
      <c r="AD1899">
        <v>46</v>
      </c>
      <c r="AE1899">
        <v>82</v>
      </c>
      <c r="AF1899">
        <v>83</v>
      </c>
      <c r="AG1899">
        <v>57</v>
      </c>
      <c r="AH1899">
        <v>67</v>
      </c>
      <c r="AI1899">
        <v>85</v>
      </c>
      <c r="AJ1899">
        <v>76</v>
      </c>
      <c r="AK1899" s="1">
        <v>0</v>
      </c>
      <c r="AL1899" s="2">
        <f>IF(NOT(ISNUMBER(gepModelClass1(A1899:AJ1899))),#REF!,gepModelClass1(A1899:AJ1899))</f>
        <v>1.6161131721222428E-2</v>
      </c>
      <c r="AM1899" s="2">
        <f>IF(NOT(ISNUMBER(gepModelClass2(A1899:AJ1899))),#REF!,gepModelClass2(A1899:AJ1899))</f>
        <v>9.7224513787850023E-4</v>
      </c>
      <c r="AN1899" s="2">
        <f>IF(NOT(ISNUMBER(gepModelClass3(A1899:AJ1899))),#REF!,gepModelClass3(A1899:AJ1899))</f>
        <v>6.0152564226601719E-6</v>
      </c>
      <c r="AO1899" s="2">
        <f>IF(NOT(ISNUMBER(gepModelClass4(A1899:AJ1899))),#REF!,gepModelClass4(A1899:AJ1899))</f>
        <v>7.37708514161559E-2</v>
      </c>
      <c r="AP1899" s="2">
        <f>IF(NOT(ISNUMBER(gepModelClass5(A1899:AJ1899))),#REF!,gepModelClass5(A1899:AJ1899))</f>
        <v>0.95136198010557504</v>
      </c>
      <c r="AQ1899" s="2">
        <f>IF(NOT(ISNUMBER(gepModelClass6(A1899:AJ1899))),#REF!,gepModelClass6(A1899:AJ1899))</f>
        <v>8.8012539721617947E-2</v>
      </c>
      <c r="AR1899" s="3" t="str">
        <f t="shared" si="58"/>
        <v>soil_with_vegetation_stubble</v>
      </c>
      <c r="AS1899" s="5" t="s">
        <v>40</v>
      </c>
      <c r="AT1899">
        <f t="shared" si="59"/>
        <v>0</v>
      </c>
      <c r="AU1899" s="3"/>
      <c r="AV1899" s="3"/>
      <c r="AW1899" s="1"/>
      <c r="AX1899" s="4"/>
      <c r="AY1899" s="4"/>
    </row>
    <row r="1900" spans="1:51" x14ac:dyDescent="0.25">
      <c r="A1900">
        <v>59</v>
      </c>
      <c r="B1900">
        <v>67</v>
      </c>
      <c r="C1900">
        <v>104</v>
      </c>
      <c r="D1900">
        <v>96</v>
      </c>
      <c r="E1900">
        <v>63</v>
      </c>
      <c r="F1900">
        <v>67</v>
      </c>
      <c r="G1900">
        <v>108</v>
      </c>
      <c r="H1900">
        <v>96</v>
      </c>
      <c r="I1900">
        <v>70</v>
      </c>
      <c r="J1900">
        <v>75</v>
      </c>
      <c r="K1900">
        <v>104</v>
      </c>
      <c r="L1900">
        <v>85</v>
      </c>
      <c r="M1900">
        <v>59</v>
      </c>
      <c r="N1900">
        <v>63</v>
      </c>
      <c r="O1900">
        <v>93</v>
      </c>
      <c r="P1900">
        <v>90</v>
      </c>
      <c r="Q1900">
        <v>63</v>
      </c>
      <c r="R1900">
        <v>66</v>
      </c>
      <c r="S1900">
        <v>97</v>
      </c>
      <c r="T1900">
        <v>94</v>
      </c>
      <c r="U1900">
        <v>67</v>
      </c>
      <c r="V1900">
        <v>77</v>
      </c>
      <c r="W1900">
        <v>110</v>
      </c>
      <c r="X1900">
        <v>90</v>
      </c>
      <c r="Y1900">
        <v>63</v>
      </c>
      <c r="Z1900">
        <v>71</v>
      </c>
      <c r="AA1900">
        <v>101</v>
      </c>
      <c r="AB1900">
        <v>87</v>
      </c>
      <c r="AC1900">
        <v>63</v>
      </c>
      <c r="AD1900">
        <v>71</v>
      </c>
      <c r="AE1900">
        <v>101</v>
      </c>
      <c r="AF1900">
        <v>90</v>
      </c>
      <c r="AG1900">
        <v>67</v>
      </c>
      <c r="AH1900">
        <v>75</v>
      </c>
      <c r="AI1900">
        <v>105</v>
      </c>
      <c r="AJ1900">
        <v>90</v>
      </c>
      <c r="AK1900" s="1">
        <v>0</v>
      </c>
      <c r="AL1900" s="2">
        <f>IF(NOT(ISNUMBER(gepModelClass1(A1900:AJ1900))),#REF!,gepModelClass1(A1900:AJ1900))</f>
        <v>1.136814839223217E-2</v>
      </c>
      <c r="AM1900" s="2">
        <f>IF(NOT(ISNUMBER(gepModelClass2(A1900:AJ1900))),#REF!,gepModelClass2(A1900:AJ1900))</f>
        <v>0.12493985786496596</v>
      </c>
      <c r="AN1900" s="2">
        <f>IF(NOT(ISNUMBER(gepModelClass3(A1900:AJ1900))),#REF!,gepModelClass3(A1900:AJ1900))</f>
        <v>1.0180286082945137E-3</v>
      </c>
      <c r="AO1900" s="2">
        <f>IF(NOT(ISNUMBER(gepModelClass4(A1900:AJ1900))),#REF!,gepModelClass4(A1900:AJ1900))</f>
        <v>1.3286830888646821E-2</v>
      </c>
      <c r="AP1900" s="2">
        <f>IF(NOT(ISNUMBER(gepModelClass5(A1900:AJ1900))),#REF!,gepModelClass5(A1900:AJ1900))</f>
        <v>0.74968989180526668</v>
      </c>
      <c r="AQ1900" s="2">
        <f>IF(NOT(ISNUMBER(gepModelClass6(A1900:AJ1900))),#REF!,gepModelClass6(A1900:AJ1900))</f>
        <v>1.0607258435798511E-2</v>
      </c>
      <c r="AR1900" s="3" t="str">
        <f t="shared" si="58"/>
        <v>soil_with_vegetation_stubble</v>
      </c>
      <c r="AS1900" s="5" t="s">
        <v>40</v>
      </c>
      <c r="AT1900">
        <f t="shared" si="59"/>
        <v>0</v>
      </c>
      <c r="AU1900" s="3"/>
      <c r="AV1900" s="3"/>
      <c r="AW1900" s="1"/>
      <c r="AX1900" s="4"/>
      <c r="AY1900" s="4"/>
    </row>
    <row r="1901" spans="1:51" x14ac:dyDescent="0.25">
      <c r="A1901">
        <v>83</v>
      </c>
      <c r="B1901">
        <v>95</v>
      </c>
      <c r="C1901">
        <v>97</v>
      </c>
      <c r="D1901">
        <v>79</v>
      </c>
      <c r="E1901">
        <v>83</v>
      </c>
      <c r="F1901">
        <v>95</v>
      </c>
      <c r="G1901">
        <v>105</v>
      </c>
      <c r="H1901">
        <v>83</v>
      </c>
      <c r="I1901">
        <v>83</v>
      </c>
      <c r="J1901">
        <v>95</v>
      </c>
      <c r="K1901">
        <v>101</v>
      </c>
      <c r="L1901">
        <v>79</v>
      </c>
      <c r="M1901">
        <v>78</v>
      </c>
      <c r="N1901">
        <v>92</v>
      </c>
      <c r="O1901">
        <v>101</v>
      </c>
      <c r="P1901">
        <v>76</v>
      </c>
      <c r="Q1901">
        <v>78</v>
      </c>
      <c r="R1901">
        <v>92</v>
      </c>
      <c r="S1901">
        <v>97</v>
      </c>
      <c r="T1901">
        <v>76</v>
      </c>
      <c r="U1901">
        <v>82</v>
      </c>
      <c r="V1901">
        <v>97</v>
      </c>
      <c r="W1901">
        <v>97</v>
      </c>
      <c r="X1901">
        <v>80</v>
      </c>
      <c r="Y1901">
        <v>80</v>
      </c>
      <c r="Z1901">
        <v>94</v>
      </c>
      <c r="AA1901">
        <v>102</v>
      </c>
      <c r="AB1901">
        <v>79</v>
      </c>
      <c r="AC1901">
        <v>80</v>
      </c>
      <c r="AD1901">
        <v>98</v>
      </c>
      <c r="AE1901">
        <v>94</v>
      </c>
      <c r="AF1901">
        <v>76</v>
      </c>
      <c r="AG1901">
        <v>84</v>
      </c>
      <c r="AH1901">
        <v>94</v>
      </c>
      <c r="AI1901">
        <v>98</v>
      </c>
      <c r="AJ1901">
        <v>79</v>
      </c>
      <c r="AK1901" s="1">
        <v>0</v>
      </c>
      <c r="AL1901" s="2">
        <f>IF(NOT(ISNUMBER(gepModelClass1(A1901:AJ1901))),#REF!,gepModelClass1(A1901:AJ1901))</f>
        <v>8.906538238814469E-6</v>
      </c>
      <c r="AM1901" s="2">
        <f>IF(NOT(ISNUMBER(gepModelClass2(A1901:AJ1901))),#REF!,gepModelClass2(A1901:AJ1901))</f>
        <v>0.9392465356435048</v>
      </c>
      <c r="AN1901" s="2">
        <f>IF(NOT(ISNUMBER(gepModelClass3(A1901:AJ1901))),#REF!,gepModelClass3(A1901:AJ1901))</f>
        <v>0.78419360889283751</v>
      </c>
      <c r="AO1901" s="2">
        <f>IF(NOT(ISNUMBER(gepModelClass4(A1901:AJ1901))),#REF!,gepModelClass4(A1901:AJ1901))</f>
        <v>9.5273150311064248E-5</v>
      </c>
      <c r="AP1901" s="2">
        <f>IF(NOT(ISNUMBER(gepModelClass5(A1901:AJ1901))),#REF!,gepModelClass5(A1901:AJ1901))</f>
        <v>1.2829120737845114E-2</v>
      </c>
      <c r="AQ1901" s="2">
        <f>IF(NOT(ISNUMBER(gepModelClass6(A1901:AJ1901))),#REF!,gepModelClass6(A1901:AJ1901))</f>
        <v>6.9066470669302632E-2</v>
      </c>
      <c r="AR1901" s="3" t="str">
        <f t="shared" si="58"/>
        <v>damp_grey_soil</v>
      </c>
      <c r="AS1901" s="5" t="s">
        <v>38</v>
      </c>
      <c r="AT1901">
        <f t="shared" si="59"/>
        <v>1</v>
      </c>
      <c r="AU1901" s="3"/>
      <c r="AV1901" s="3"/>
      <c r="AW1901" s="1"/>
      <c r="AX1901" s="4"/>
      <c r="AY1901" s="4"/>
    </row>
    <row r="1902" spans="1:51" x14ac:dyDescent="0.25">
      <c r="A1902">
        <v>83</v>
      </c>
      <c r="B1902">
        <v>95</v>
      </c>
      <c r="C1902">
        <v>105</v>
      </c>
      <c r="D1902">
        <v>83</v>
      </c>
      <c r="E1902">
        <v>83</v>
      </c>
      <c r="F1902">
        <v>95</v>
      </c>
      <c r="G1902">
        <v>101</v>
      </c>
      <c r="H1902">
        <v>79</v>
      </c>
      <c r="I1902">
        <v>79</v>
      </c>
      <c r="J1902">
        <v>95</v>
      </c>
      <c r="K1902">
        <v>101</v>
      </c>
      <c r="L1902">
        <v>79</v>
      </c>
      <c r="M1902">
        <v>78</v>
      </c>
      <c r="N1902">
        <v>92</v>
      </c>
      <c r="O1902">
        <v>97</v>
      </c>
      <c r="P1902">
        <v>76</v>
      </c>
      <c r="Q1902">
        <v>82</v>
      </c>
      <c r="R1902">
        <v>97</v>
      </c>
      <c r="S1902">
        <v>97</v>
      </c>
      <c r="T1902">
        <v>80</v>
      </c>
      <c r="U1902">
        <v>85</v>
      </c>
      <c r="V1902">
        <v>97</v>
      </c>
      <c r="W1902">
        <v>97</v>
      </c>
      <c r="X1902">
        <v>80</v>
      </c>
      <c r="Y1902">
        <v>80</v>
      </c>
      <c r="Z1902">
        <v>98</v>
      </c>
      <c r="AA1902">
        <v>94</v>
      </c>
      <c r="AB1902">
        <v>76</v>
      </c>
      <c r="AC1902">
        <v>84</v>
      </c>
      <c r="AD1902">
        <v>94</v>
      </c>
      <c r="AE1902">
        <v>98</v>
      </c>
      <c r="AF1902">
        <v>79</v>
      </c>
      <c r="AG1902">
        <v>88</v>
      </c>
      <c r="AH1902">
        <v>106</v>
      </c>
      <c r="AI1902">
        <v>106</v>
      </c>
      <c r="AJ1902">
        <v>87</v>
      </c>
      <c r="AK1902" s="1">
        <v>0</v>
      </c>
      <c r="AL1902" s="2">
        <f>IF(NOT(ISNUMBER(gepModelClass1(A1902:AJ1902))),#REF!,gepModelClass1(A1902:AJ1902))</f>
        <v>4.0800046567147669E-6</v>
      </c>
      <c r="AM1902" s="2">
        <f>IF(NOT(ISNUMBER(gepModelClass2(A1902:AJ1902))),#REF!,gepModelClass2(A1902:AJ1902))</f>
        <v>0.97196565554614656</v>
      </c>
      <c r="AN1902" s="2">
        <f>IF(NOT(ISNUMBER(gepModelClass3(A1902:AJ1902))),#REF!,gepModelClass3(A1902:AJ1902))</f>
        <v>0.87560206654707429</v>
      </c>
      <c r="AO1902" s="2">
        <f>IF(NOT(ISNUMBER(gepModelClass4(A1902:AJ1902))),#REF!,gepModelClass4(A1902:AJ1902))</f>
        <v>9.076917548711499E-5</v>
      </c>
      <c r="AP1902" s="2">
        <f>IF(NOT(ISNUMBER(gepModelClass5(A1902:AJ1902))),#REF!,gepModelClass5(A1902:AJ1902))</f>
        <v>1.1062612588763733E-2</v>
      </c>
      <c r="AQ1902" s="2">
        <f>IF(NOT(ISNUMBER(gepModelClass6(A1902:AJ1902))),#REF!,gepModelClass6(A1902:AJ1902))</f>
        <v>0.17276760785334974</v>
      </c>
      <c r="AR1902" s="3" t="str">
        <f t="shared" si="58"/>
        <v>damp_grey_soil</v>
      </c>
      <c r="AS1902" s="5" t="s">
        <v>38</v>
      </c>
      <c r="AT1902">
        <f t="shared" si="59"/>
        <v>1</v>
      </c>
      <c r="AU1902" s="3"/>
      <c r="AV1902" s="3"/>
      <c r="AW1902" s="1"/>
      <c r="AX1902" s="4"/>
      <c r="AY1902" s="4"/>
    </row>
    <row r="1903" spans="1:51" x14ac:dyDescent="0.25">
      <c r="A1903">
        <v>83</v>
      </c>
      <c r="B1903">
        <v>95</v>
      </c>
      <c r="C1903">
        <v>101</v>
      </c>
      <c r="D1903">
        <v>79</v>
      </c>
      <c r="E1903">
        <v>79</v>
      </c>
      <c r="F1903">
        <v>95</v>
      </c>
      <c r="G1903">
        <v>101</v>
      </c>
      <c r="H1903">
        <v>79</v>
      </c>
      <c r="I1903">
        <v>83</v>
      </c>
      <c r="J1903">
        <v>95</v>
      </c>
      <c r="K1903">
        <v>101</v>
      </c>
      <c r="L1903">
        <v>79</v>
      </c>
      <c r="M1903">
        <v>82</v>
      </c>
      <c r="N1903">
        <v>97</v>
      </c>
      <c r="O1903">
        <v>97</v>
      </c>
      <c r="P1903">
        <v>80</v>
      </c>
      <c r="Q1903">
        <v>85</v>
      </c>
      <c r="R1903">
        <v>97</v>
      </c>
      <c r="S1903">
        <v>97</v>
      </c>
      <c r="T1903">
        <v>80</v>
      </c>
      <c r="U1903">
        <v>85</v>
      </c>
      <c r="V1903">
        <v>106</v>
      </c>
      <c r="W1903">
        <v>105</v>
      </c>
      <c r="X1903">
        <v>80</v>
      </c>
      <c r="Y1903">
        <v>84</v>
      </c>
      <c r="Z1903">
        <v>94</v>
      </c>
      <c r="AA1903">
        <v>98</v>
      </c>
      <c r="AB1903">
        <v>79</v>
      </c>
      <c r="AC1903">
        <v>88</v>
      </c>
      <c r="AD1903">
        <v>106</v>
      </c>
      <c r="AE1903">
        <v>106</v>
      </c>
      <c r="AF1903">
        <v>87</v>
      </c>
      <c r="AG1903">
        <v>92</v>
      </c>
      <c r="AH1903">
        <v>115</v>
      </c>
      <c r="AI1903">
        <v>115</v>
      </c>
      <c r="AJ1903">
        <v>94</v>
      </c>
      <c r="AK1903" s="1">
        <v>0</v>
      </c>
      <c r="AL1903" s="2">
        <f>IF(NOT(ISNUMBER(gepModelClass1(A1903:AJ1903))),#REF!,gepModelClass1(A1903:AJ1903))</f>
        <v>5.1419402361684212E-6</v>
      </c>
      <c r="AM1903" s="2">
        <f>IF(NOT(ISNUMBER(gepModelClass2(A1903:AJ1903))),#REF!,gepModelClass2(A1903:AJ1903))</f>
        <v>1.5459347042832803E-2</v>
      </c>
      <c r="AN1903" s="2">
        <f>IF(NOT(ISNUMBER(gepModelClass3(A1903:AJ1903))),#REF!,gepModelClass3(A1903:AJ1903))</f>
        <v>0.97481474936459245</v>
      </c>
      <c r="AO1903" s="2">
        <f>IF(NOT(ISNUMBER(gepModelClass4(A1903:AJ1903))),#REF!,gepModelClass4(A1903:AJ1903))</f>
        <v>1.2571982472767517E-4</v>
      </c>
      <c r="AP1903" s="2">
        <f>IF(NOT(ISNUMBER(gepModelClass5(A1903:AJ1903))),#REF!,gepModelClass5(A1903:AJ1903))</f>
        <v>1.1660522609584575E-2</v>
      </c>
      <c r="AQ1903" s="2">
        <f>IF(NOT(ISNUMBER(gepModelClass6(A1903:AJ1903))),#REF!,gepModelClass6(A1903:AJ1903))</f>
        <v>0.19037968220330967</v>
      </c>
      <c r="AR1903" s="3" t="str">
        <f t="shared" si="58"/>
        <v>grey_soil</v>
      </c>
      <c r="AS1903" s="5" t="s">
        <v>38</v>
      </c>
      <c r="AT1903">
        <f t="shared" si="59"/>
        <v>0</v>
      </c>
      <c r="AU1903" s="3"/>
      <c r="AV1903" s="3"/>
      <c r="AW1903" s="1"/>
      <c r="AX1903" s="4"/>
      <c r="AY1903" s="4"/>
    </row>
    <row r="1904" spans="1:51" x14ac:dyDescent="0.25">
      <c r="A1904">
        <v>83</v>
      </c>
      <c r="B1904">
        <v>95</v>
      </c>
      <c r="C1904">
        <v>101</v>
      </c>
      <c r="D1904">
        <v>79</v>
      </c>
      <c r="E1904">
        <v>83</v>
      </c>
      <c r="F1904">
        <v>95</v>
      </c>
      <c r="G1904">
        <v>105</v>
      </c>
      <c r="H1904">
        <v>83</v>
      </c>
      <c r="I1904">
        <v>92</v>
      </c>
      <c r="J1904">
        <v>103</v>
      </c>
      <c r="K1904">
        <v>110</v>
      </c>
      <c r="L1904">
        <v>90</v>
      </c>
      <c r="M1904">
        <v>85</v>
      </c>
      <c r="N1904">
        <v>106</v>
      </c>
      <c r="O1904">
        <v>105</v>
      </c>
      <c r="P1904">
        <v>80</v>
      </c>
      <c r="Q1904">
        <v>93</v>
      </c>
      <c r="R1904">
        <v>111</v>
      </c>
      <c r="S1904">
        <v>114</v>
      </c>
      <c r="T1904">
        <v>90</v>
      </c>
      <c r="U1904">
        <v>93</v>
      </c>
      <c r="V1904">
        <v>115</v>
      </c>
      <c r="W1904">
        <v>114</v>
      </c>
      <c r="X1904">
        <v>94</v>
      </c>
      <c r="Y1904">
        <v>92</v>
      </c>
      <c r="Z1904">
        <v>115</v>
      </c>
      <c r="AA1904">
        <v>115</v>
      </c>
      <c r="AB1904">
        <v>94</v>
      </c>
      <c r="AC1904">
        <v>92</v>
      </c>
      <c r="AD1904">
        <v>120</v>
      </c>
      <c r="AE1904">
        <v>125</v>
      </c>
      <c r="AF1904">
        <v>98</v>
      </c>
      <c r="AG1904">
        <v>92</v>
      </c>
      <c r="AH1904">
        <v>115</v>
      </c>
      <c r="AI1904">
        <v>115</v>
      </c>
      <c r="AJ1904">
        <v>87</v>
      </c>
      <c r="AK1904" s="1">
        <v>0</v>
      </c>
      <c r="AL1904" s="2">
        <f>IF(NOT(ISNUMBER(gepModelClass1(A1904:AJ1904))),#REF!,gepModelClass1(A1904:AJ1904))</f>
        <v>4.4475898667917124E-5</v>
      </c>
      <c r="AM1904" s="2">
        <f>IF(NOT(ISNUMBER(gepModelClass2(A1904:AJ1904))),#REF!,gepModelClass2(A1904:AJ1904))</f>
        <v>0.15958010509194123</v>
      </c>
      <c r="AN1904" s="2">
        <f>IF(NOT(ISNUMBER(gepModelClass3(A1904:AJ1904))),#REF!,gepModelClass3(A1904:AJ1904))</f>
        <v>0.99948838106947491</v>
      </c>
      <c r="AO1904" s="2">
        <f>IF(NOT(ISNUMBER(gepModelClass4(A1904:AJ1904))),#REF!,gepModelClass4(A1904:AJ1904))</f>
        <v>5.1994807116362193E-5</v>
      </c>
      <c r="AP1904" s="2">
        <f>IF(NOT(ISNUMBER(gepModelClass5(A1904:AJ1904))),#REF!,gepModelClass5(A1904:AJ1904))</f>
        <v>1.2618052554245774E-2</v>
      </c>
      <c r="AQ1904" s="2">
        <f>IF(NOT(ISNUMBER(gepModelClass6(A1904:AJ1904))),#REF!,gepModelClass6(A1904:AJ1904))</f>
        <v>1.3709627699787152E-2</v>
      </c>
      <c r="AR1904" s="3" t="str">
        <f t="shared" si="58"/>
        <v>grey_soil</v>
      </c>
      <c r="AS1904" s="5" t="s">
        <v>38</v>
      </c>
      <c r="AT1904">
        <f t="shared" si="59"/>
        <v>0</v>
      </c>
      <c r="AU1904" s="3"/>
      <c r="AV1904" s="3"/>
      <c r="AW1904" s="1"/>
      <c r="AX1904" s="4"/>
      <c r="AY1904" s="4"/>
    </row>
    <row r="1905" spans="1:51" x14ac:dyDescent="0.25">
      <c r="A1905">
        <v>52</v>
      </c>
      <c r="B1905">
        <v>81</v>
      </c>
      <c r="C1905">
        <v>97</v>
      </c>
      <c r="D1905">
        <v>79</v>
      </c>
      <c r="E1905">
        <v>52</v>
      </c>
      <c r="F1905">
        <v>73</v>
      </c>
      <c r="G1905">
        <v>90</v>
      </c>
      <c r="H1905">
        <v>79</v>
      </c>
      <c r="I1905">
        <v>49</v>
      </c>
      <c r="J1905">
        <v>73</v>
      </c>
      <c r="K1905">
        <v>97</v>
      </c>
      <c r="L1905">
        <v>83</v>
      </c>
      <c r="M1905">
        <v>50</v>
      </c>
      <c r="N1905">
        <v>75</v>
      </c>
      <c r="O1905">
        <v>93</v>
      </c>
      <c r="P1905">
        <v>80</v>
      </c>
      <c r="Q1905">
        <v>50</v>
      </c>
      <c r="R1905">
        <v>71</v>
      </c>
      <c r="S1905">
        <v>89</v>
      </c>
      <c r="T1905">
        <v>80</v>
      </c>
      <c r="U1905">
        <v>50</v>
      </c>
      <c r="V1905">
        <v>75</v>
      </c>
      <c r="W1905">
        <v>101</v>
      </c>
      <c r="X1905">
        <v>80</v>
      </c>
      <c r="Y1905">
        <v>50</v>
      </c>
      <c r="Z1905">
        <v>69</v>
      </c>
      <c r="AA1905">
        <v>86</v>
      </c>
      <c r="AB1905">
        <v>72</v>
      </c>
      <c r="AC1905">
        <v>50</v>
      </c>
      <c r="AD1905">
        <v>69</v>
      </c>
      <c r="AE1905">
        <v>90</v>
      </c>
      <c r="AF1905">
        <v>76</v>
      </c>
      <c r="AG1905">
        <v>50</v>
      </c>
      <c r="AH1905">
        <v>69</v>
      </c>
      <c r="AI1905">
        <v>90</v>
      </c>
      <c r="AJ1905">
        <v>76</v>
      </c>
      <c r="AK1905" s="1">
        <v>0</v>
      </c>
      <c r="AL1905" s="2">
        <f>IF(NOT(ISNUMBER(gepModelClass1(A1905:AJ1905))),#REF!,gepModelClass1(A1905:AJ1905))</f>
        <v>1.9447625459867278E-4</v>
      </c>
      <c r="AM1905" s="2">
        <f>IF(NOT(ISNUMBER(gepModelClass2(A1905:AJ1905))),#REF!,gepModelClass2(A1905:AJ1905))</f>
        <v>3.5500181346539338E-4</v>
      </c>
      <c r="AN1905" s="2">
        <f>IF(NOT(ISNUMBER(gepModelClass3(A1905:AJ1905))),#REF!,gepModelClass3(A1905:AJ1905))</f>
        <v>1.2547173961154942E-6</v>
      </c>
      <c r="AO1905" s="2">
        <f>IF(NOT(ISNUMBER(gepModelClass4(A1905:AJ1905))),#REF!,gepModelClass4(A1905:AJ1905))</f>
        <v>0.95994885485705939</v>
      </c>
      <c r="AP1905" s="2">
        <f>IF(NOT(ISNUMBER(gepModelClass5(A1905:AJ1905))),#REF!,gepModelClass5(A1905:AJ1905))</f>
        <v>0.38013156727922021</v>
      </c>
      <c r="AQ1905" s="2">
        <f>IF(NOT(ISNUMBER(gepModelClass6(A1905:AJ1905))),#REF!,gepModelClass6(A1905:AJ1905))</f>
        <v>1.4689395596297344E-2</v>
      </c>
      <c r="AR1905" s="3" t="str">
        <f t="shared" si="58"/>
        <v>red_soil</v>
      </c>
      <c r="AS1905" s="5" t="s">
        <v>43</v>
      </c>
      <c r="AT1905">
        <f t="shared" si="59"/>
        <v>0</v>
      </c>
      <c r="AU1905" s="3"/>
      <c r="AV1905" s="3"/>
      <c r="AW1905" s="1"/>
      <c r="AX1905" s="4"/>
      <c r="AY1905" s="4"/>
    </row>
    <row r="1906" spans="1:51" x14ac:dyDescent="0.25">
      <c r="A1906">
        <v>49</v>
      </c>
      <c r="B1906">
        <v>73</v>
      </c>
      <c r="C1906">
        <v>97</v>
      </c>
      <c r="D1906">
        <v>83</v>
      </c>
      <c r="E1906">
        <v>49</v>
      </c>
      <c r="F1906">
        <v>77</v>
      </c>
      <c r="G1906">
        <v>93</v>
      </c>
      <c r="H1906">
        <v>75</v>
      </c>
      <c r="I1906">
        <v>46</v>
      </c>
      <c r="J1906">
        <v>66</v>
      </c>
      <c r="K1906">
        <v>86</v>
      </c>
      <c r="L1906">
        <v>72</v>
      </c>
      <c r="M1906">
        <v>50</v>
      </c>
      <c r="N1906">
        <v>75</v>
      </c>
      <c r="O1906">
        <v>101</v>
      </c>
      <c r="P1906">
        <v>80</v>
      </c>
      <c r="Q1906">
        <v>47</v>
      </c>
      <c r="R1906">
        <v>75</v>
      </c>
      <c r="S1906">
        <v>97</v>
      </c>
      <c r="T1906">
        <v>80</v>
      </c>
      <c r="U1906">
        <v>50</v>
      </c>
      <c r="V1906">
        <v>71</v>
      </c>
      <c r="W1906">
        <v>89</v>
      </c>
      <c r="X1906">
        <v>76</v>
      </c>
      <c r="Y1906">
        <v>50</v>
      </c>
      <c r="Z1906">
        <v>69</v>
      </c>
      <c r="AA1906">
        <v>90</v>
      </c>
      <c r="AB1906">
        <v>76</v>
      </c>
      <c r="AC1906">
        <v>50</v>
      </c>
      <c r="AD1906">
        <v>73</v>
      </c>
      <c r="AE1906">
        <v>94</v>
      </c>
      <c r="AF1906">
        <v>76</v>
      </c>
      <c r="AG1906">
        <v>50</v>
      </c>
      <c r="AH1906">
        <v>73</v>
      </c>
      <c r="AI1906">
        <v>90</v>
      </c>
      <c r="AJ1906">
        <v>76</v>
      </c>
      <c r="AK1906" s="1">
        <v>0</v>
      </c>
      <c r="AL1906" s="2">
        <f>IF(NOT(ISNUMBER(gepModelClass1(A1906:AJ1906))),#REF!,gepModelClass1(A1906:AJ1906))</f>
        <v>2.5144113977724819E-4</v>
      </c>
      <c r="AM1906" s="2">
        <f>IF(NOT(ISNUMBER(gepModelClass2(A1906:AJ1906))),#REF!,gepModelClass2(A1906:AJ1906))</f>
        <v>3.3053009918435576E-4</v>
      </c>
      <c r="AN1906" s="2">
        <f>IF(NOT(ISNUMBER(gepModelClass3(A1906:AJ1906))),#REF!,gepModelClass3(A1906:AJ1906))</f>
        <v>5.485162257411819E-7</v>
      </c>
      <c r="AO1906" s="2">
        <f>IF(NOT(ISNUMBER(gepModelClass4(A1906:AJ1906))),#REF!,gepModelClass4(A1906:AJ1906))</f>
        <v>0.99622273680033313</v>
      </c>
      <c r="AP1906" s="2">
        <f>IF(NOT(ISNUMBER(gepModelClass5(A1906:AJ1906))),#REF!,gepModelClass5(A1906:AJ1906))</f>
        <v>0.40077268937253024</v>
      </c>
      <c r="AQ1906" s="2">
        <f>IF(NOT(ISNUMBER(gepModelClass6(A1906:AJ1906))),#REF!,gepModelClass6(A1906:AJ1906))</f>
        <v>4.0337548020813819E-3</v>
      </c>
      <c r="AR1906" s="3" t="str">
        <f t="shared" si="58"/>
        <v>red_soil</v>
      </c>
      <c r="AS1906" s="5" t="s">
        <v>43</v>
      </c>
      <c r="AT1906">
        <f t="shared" si="59"/>
        <v>0</v>
      </c>
      <c r="AU1906" s="3"/>
      <c r="AV1906" s="3"/>
      <c r="AW1906" s="1"/>
      <c r="AX1906" s="4"/>
      <c r="AY1906" s="4"/>
    </row>
    <row r="1907" spans="1:51" x14ac:dyDescent="0.25">
      <c r="A1907">
        <v>49</v>
      </c>
      <c r="B1907">
        <v>70</v>
      </c>
      <c r="C1907">
        <v>86</v>
      </c>
      <c r="D1907">
        <v>72</v>
      </c>
      <c r="E1907">
        <v>52</v>
      </c>
      <c r="F1907">
        <v>70</v>
      </c>
      <c r="G1907">
        <v>82</v>
      </c>
      <c r="H1907">
        <v>75</v>
      </c>
      <c r="I1907">
        <v>49</v>
      </c>
      <c r="J1907">
        <v>66</v>
      </c>
      <c r="K1907">
        <v>86</v>
      </c>
      <c r="L1907">
        <v>75</v>
      </c>
      <c r="M1907">
        <v>53</v>
      </c>
      <c r="N1907">
        <v>75</v>
      </c>
      <c r="O1907">
        <v>97</v>
      </c>
      <c r="P1907">
        <v>80</v>
      </c>
      <c r="Q1907">
        <v>53</v>
      </c>
      <c r="R1907">
        <v>71</v>
      </c>
      <c r="S1907">
        <v>89</v>
      </c>
      <c r="T1907">
        <v>73</v>
      </c>
      <c r="U1907">
        <v>50</v>
      </c>
      <c r="V1907">
        <v>71</v>
      </c>
      <c r="W1907">
        <v>89</v>
      </c>
      <c r="X1907">
        <v>73</v>
      </c>
      <c r="Y1907">
        <v>53</v>
      </c>
      <c r="Z1907">
        <v>77</v>
      </c>
      <c r="AA1907">
        <v>98</v>
      </c>
      <c r="AB1907">
        <v>79</v>
      </c>
      <c r="AC1907">
        <v>53</v>
      </c>
      <c r="AD1907">
        <v>81</v>
      </c>
      <c r="AE1907">
        <v>98</v>
      </c>
      <c r="AF1907">
        <v>79</v>
      </c>
      <c r="AG1907">
        <v>53</v>
      </c>
      <c r="AH1907">
        <v>77</v>
      </c>
      <c r="AI1907">
        <v>94</v>
      </c>
      <c r="AJ1907">
        <v>76</v>
      </c>
      <c r="AK1907" s="1">
        <v>0</v>
      </c>
      <c r="AL1907" s="2">
        <f>IF(NOT(ISNUMBER(gepModelClass1(A1907:AJ1907))),#REF!,gepModelClass1(A1907:AJ1907))</f>
        <v>4.2495289275052474E-4</v>
      </c>
      <c r="AM1907" s="2">
        <f>IF(NOT(ISNUMBER(gepModelClass2(A1907:AJ1907))),#REF!,gepModelClass2(A1907:AJ1907))</f>
        <v>1.0342741714873586E-3</v>
      </c>
      <c r="AN1907" s="2">
        <f>IF(NOT(ISNUMBER(gepModelClass3(A1907:AJ1907))),#REF!,gepModelClass3(A1907:AJ1907))</f>
        <v>1.1548444746281663E-6</v>
      </c>
      <c r="AO1907" s="2">
        <f>IF(NOT(ISNUMBER(gepModelClass4(A1907:AJ1907))),#REF!,gepModelClass4(A1907:AJ1907))</f>
        <v>0.97873212586319214</v>
      </c>
      <c r="AP1907" s="2">
        <f>IF(NOT(ISNUMBER(gepModelClass5(A1907:AJ1907))),#REF!,gepModelClass5(A1907:AJ1907))</f>
        <v>0.8046090304657092</v>
      </c>
      <c r="AQ1907" s="2">
        <f>IF(NOT(ISNUMBER(gepModelClass6(A1907:AJ1907))),#REF!,gepModelClass6(A1907:AJ1907))</f>
        <v>1.0391747900568569E-2</v>
      </c>
      <c r="AR1907" s="3" t="str">
        <f t="shared" si="58"/>
        <v>red_soil</v>
      </c>
      <c r="AS1907" s="5" t="s">
        <v>43</v>
      </c>
      <c r="AT1907">
        <f t="shared" si="59"/>
        <v>0</v>
      </c>
      <c r="AU1907" s="3"/>
      <c r="AV1907" s="3"/>
      <c r="AW1907" s="1"/>
      <c r="AX1907" s="4"/>
      <c r="AY1907" s="4"/>
    </row>
    <row r="1908" spans="1:51" x14ac:dyDescent="0.25">
      <c r="A1908">
        <v>49</v>
      </c>
      <c r="B1908">
        <v>66</v>
      </c>
      <c r="C1908">
        <v>86</v>
      </c>
      <c r="D1908">
        <v>75</v>
      </c>
      <c r="E1908">
        <v>52</v>
      </c>
      <c r="F1908">
        <v>66</v>
      </c>
      <c r="G1908">
        <v>86</v>
      </c>
      <c r="H1908">
        <v>72</v>
      </c>
      <c r="I1908">
        <v>52</v>
      </c>
      <c r="J1908">
        <v>70</v>
      </c>
      <c r="K1908">
        <v>86</v>
      </c>
      <c r="L1908">
        <v>72</v>
      </c>
      <c r="M1908">
        <v>50</v>
      </c>
      <c r="N1908">
        <v>71</v>
      </c>
      <c r="O1908">
        <v>89</v>
      </c>
      <c r="P1908">
        <v>73</v>
      </c>
      <c r="Q1908">
        <v>50</v>
      </c>
      <c r="R1908">
        <v>71</v>
      </c>
      <c r="S1908">
        <v>85</v>
      </c>
      <c r="T1908">
        <v>73</v>
      </c>
      <c r="U1908">
        <v>53</v>
      </c>
      <c r="V1908">
        <v>79</v>
      </c>
      <c r="W1908">
        <v>89</v>
      </c>
      <c r="X1908">
        <v>76</v>
      </c>
      <c r="Y1908">
        <v>53</v>
      </c>
      <c r="Z1908">
        <v>77</v>
      </c>
      <c r="AA1908">
        <v>94</v>
      </c>
      <c r="AB1908">
        <v>76</v>
      </c>
      <c r="AC1908">
        <v>53</v>
      </c>
      <c r="AD1908">
        <v>73</v>
      </c>
      <c r="AE1908">
        <v>98</v>
      </c>
      <c r="AF1908">
        <v>76</v>
      </c>
      <c r="AG1908">
        <v>57</v>
      </c>
      <c r="AH1908">
        <v>77</v>
      </c>
      <c r="AI1908">
        <v>98</v>
      </c>
      <c r="AJ1908">
        <v>79</v>
      </c>
      <c r="AK1908" s="1">
        <v>0</v>
      </c>
      <c r="AL1908" s="2">
        <f>IF(NOT(ISNUMBER(gepModelClass1(A1908:AJ1908))),#REF!,gepModelClass1(A1908:AJ1908))</f>
        <v>2.3727865394460203E-4</v>
      </c>
      <c r="AM1908" s="2">
        <f>IF(NOT(ISNUMBER(gepModelClass2(A1908:AJ1908))),#REF!,gepModelClass2(A1908:AJ1908))</f>
        <v>7.3435951470842125E-4</v>
      </c>
      <c r="AN1908" s="2">
        <f>IF(NOT(ISNUMBER(gepModelClass3(A1908:AJ1908))),#REF!,gepModelClass3(A1908:AJ1908))</f>
        <v>1.6404625074564197E-6</v>
      </c>
      <c r="AO1908" s="2">
        <f>IF(NOT(ISNUMBER(gepModelClass4(A1908:AJ1908))),#REF!,gepModelClass4(A1908:AJ1908))</f>
        <v>0.98549116094460298</v>
      </c>
      <c r="AP1908" s="2">
        <f>IF(NOT(ISNUMBER(gepModelClass5(A1908:AJ1908))),#REF!,gepModelClass5(A1908:AJ1908))</f>
        <v>2.616675658495059E-3</v>
      </c>
      <c r="AQ1908" s="2">
        <f>IF(NOT(ISNUMBER(gepModelClass6(A1908:AJ1908))),#REF!,gepModelClass6(A1908:AJ1908))</f>
        <v>2.3631188352443964E-2</v>
      </c>
      <c r="AR1908" s="3" t="str">
        <f t="shared" si="58"/>
        <v>red_soil</v>
      </c>
      <c r="AS1908" s="5" t="s">
        <v>43</v>
      </c>
      <c r="AT1908">
        <f t="shared" si="59"/>
        <v>0</v>
      </c>
      <c r="AU1908" s="3"/>
      <c r="AV1908" s="3"/>
      <c r="AW1908" s="1"/>
      <c r="AX1908" s="4"/>
      <c r="AY1908" s="4"/>
    </row>
    <row r="1909" spans="1:51" x14ac:dyDescent="0.25">
      <c r="A1909">
        <v>52</v>
      </c>
      <c r="B1909">
        <v>66</v>
      </c>
      <c r="C1909">
        <v>86</v>
      </c>
      <c r="D1909">
        <v>72</v>
      </c>
      <c r="E1909">
        <v>52</v>
      </c>
      <c r="F1909">
        <v>70</v>
      </c>
      <c r="G1909">
        <v>86</v>
      </c>
      <c r="H1909">
        <v>72</v>
      </c>
      <c r="I1909">
        <v>52</v>
      </c>
      <c r="J1909">
        <v>70</v>
      </c>
      <c r="K1909">
        <v>86</v>
      </c>
      <c r="L1909">
        <v>72</v>
      </c>
      <c r="M1909">
        <v>50</v>
      </c>
      <c r="N1909">
        <v>71</v>
      </c>
      <c r="O1909">
        <v>85</v>
      </c>
      <c r="P1909">
        <v>73</v>
      </c>
      <c r="Q1909">
        <v>53</v>
      </c>
      <c r="R1909">
        <v>79</v>
      </c>
      <c r="S1909">
        <v>89</v>
      </c>
      <c r="T1909">
        <v>76</v>
      </c>
      <c r="U1909">
        <v>53</v>
      </c>
      <c r="V1909">
        <v>75</v>
      </c>
      <c r="W1909">
        <v>93</v>
      </c>
      <c r="X1909">
        <v>73</v>
      </c>
      <c r="Y1909">
        <v>53</v>
      </c>
      <c r="Z1909">
        <v>73</v>
      </c>
      <c r="AA1909">
        <v>98</v>
      </c>
      <c r="AB1909">
        <v>76</v>
      </c>
      <c r="AC1909">
        <v>57</v>
      </c>
      <c r="AD1909">
        <v>77</v>
      </c>
      <c r="AE1909">
        <v>98</v>
      </c>
      <c r="AF1909">
        <v>79</v>
      </c>
      <c r="AG1909">
        <v>57</v>
      </c>
      <c r="AH1909">
        <v>73</v>
      </c>
      <c r="AI1909">
        <v>90</v>
      </c>
      <c r="AJ1909">
        <v>72</v>
      </c>
      <c r="AK1909" s="1">
        <v>0</v>
      </c>
      <c r="AL1909" s="2">
        <f>IF(NOT(ISNUMBER(gepModelClass1(A1909:AJ1909))),#REF!,gepModelClass1(A1909:AJ1909))</f>
        <v>1.898979902678999E-4</v>
      </c>
      <c r="AM1909" s="2">
        <f>IF(NOT(ISNUMBER(gepModelClass2(A1909:AJ1909))),#REF!,gepModelClass2(A1909:AJ1909))</f>
        <v>9.2142308991041667E-4</v>
      </c>
      <c r="AN1909" s="2">
        <f>IF(NOT(ISNUMBER(gepModelClass3(A1909:AJ1909))),#REF!,gepModelClass3(A1909:AJ1909))</f>
        <v>2.6116237832117308E-6</v>
      </c>
      <c r="AO1909" s="2">
        <f>IF(NOT(ISNUMBER(gepModelClass4(A1909:AJ1909))),#REF!,gepModelClass4(A1909:AJ1909))</f>
        <v>0.97323173615843694</v>
      </c>
      <c r="AP1909" s="2">
        <f>IF(NOT(ISNUMBER(gepModelClass5(A1909:AJ1909))),#REF!,gepModelClass5(A1909:AJ1909))</f>
        <v>0.85171059527510973</v>
      </c>
      <c r="AQ1909" s="2">
        <f>IF(NOT(ISNUMBER(gepModelClass6(A1909:AJ1909))),#REF!,gepModelClass6(A1909:AJ1909))</f>
        <v>7.2936452480696953E-2</v>
      </c>
      <c r="AR1909" s="3" t="str">
        <f t="shared" si="58"/>
        <v>red_soil</v>
      </c>
      <c r="AS1909" s="5" t="s">
        <v>43</v>
      </c>
      <c r="AT1909">
        <f t="shared" si="59"/>
        <v>0</v>
      </c>
      <c r="AU1909" s="3"/>
      <c r="AV1909" s="3"/>
      <c r="AW1909" s="1"/>
      <c r="AX1909" s="4"/>
      <c r="AY1909" s="4"/>
    </row>
    <row r="1910" spans="1:51" x14ac:dyDescent="0.25">
      <c r="A1910">
        <v>56</v>
      </c>
      <c r="B1910">
        <v>88</v>
      </c>
      <c r="C1910">
        <v>97</v>
      </c>
      <c r="D1910">
        <v>83</v>
      </c>
      <c r="E1910">
        <v>52</v>
      </c>
      <c r="F1910">
        <v>84</v>
      </c>
      <c r="G1910">
        <v>97</v>
      </c>
      <c r="H1910">
        <v>83</v>
      </c>
      <c r="I1910">
        <v>56</v>
      </c>
      <c r="J1910">
        <v>81</v>
      </c>
      <c r="K1910">
        <v>97</v>
      </c>
      <c r="L1910">
        <v>79</v>
      </c>
      <c r="M1910">
        <v>57</v>
      </c>
      <c r="N1910">
        <v>79</v>
      </c>
      <c r="O1910">
        <v>97</v>
      </c>
      <c r="P1910">
        <v>80</v>
      </c>
      <c r="Q1910">
        <v>57</v>
      </c>
      <c r="R1910">
        <v>75</v>
      </c>
      <c r="S1910">
        <v>97</v>
      </c>
      <c r="T1910">
        <v>76</v>
      </c>
      <c r="U1910">
        <v>57</v>
      </c>
      <c r="V1910">
        <v>79</v>
      </c>
      <c r="W1910">
        <v>93</v>
      </c>
      <c r="X1910">
        <v>80</v>
      </c>
      <c r="Y1910">
        <v>57</v>
      </c>
      <c r="Z1910">
        <v>73</v>
      </c>
      <c r="AA1910">
        <v>90</v>
      </c>
      <c r="AB1910">
        <v>76</v>
      </c>
      <c r="AC1910">
        <v>53</v>
      </c>
      <c r="AD1910">
        <v>73</v>
      </c>
      <c r="AE1910">
        <v>90</v>
      </c>
      <c r="AF1910">
        <v>76</v>
      </c>
      <c r="AG1910">
        <v>57</v>
      </c>
      <c r="AH1910">
        <v>77</v>
      </c>
      <c r="AI1910">
        <v>94</v>
      </c>
      <c r="AJ1910">
        <v>79</v>
      </c>
      <c r="AK1910" s="1">
        <v>0</v>
      </c>
      <c r="AL1910" s="2">
        <f>IF(NOT(ISNUMBER(gepModelClass1(A1910:AJ1910))),#REF!,gepModelClass1(A1910:AJ1910))</f>
        <v>4.3889536471063264E-5</v>
      </c>
      <c r="AM1910" s="2">
        <f>IF(NOT(ISNUMBER(gepModelClass2(A1910:AJ1910))),#REF!,gepModelClass2(A1910:AJ1910))</f>
        <v>2.8091542564194914E-3</v>
      </c>
      <c r="AN1910" s="2">
        <f>IF(NOT(ISNUMBER(gepModelClass3(A1910:AJ1910))),#REF!,gepModelClass3(A1910:AJ1910))</f>
        <v>1.3227349773650216E-5</v>
      </c>
      <c r="AO1910" s="2">
        <f>IF(NOT(ISNUMBER(gepModelClass4(A1910:AJ1910))),#REF!,gepModelClass4(A1910:AJ1910))</f>
        <v>0.9814559911941062</v>
      </c>
      <c r="AP1910" s="2">
        <f>IF(NOT(ISNUMBER(gepModelClass5(A1910:AJ1910))),#REF!,gepModelClass5(A1910:AJ1910))</f>
        <v>2.9483013944079546E-3</v>
      </c>
      <c r="AQ1910" s="2">
        <f>IF(NOT(ISNUMBER(gepModelClass6(A1910:AJ1910))),#REF!,gepModelClass6(A1910:AJ1910))</f>
        <v>1.3296918404711887E-2</v>
      </c>
      <c r="AR1910" s="3" t="str">
        <f t="shared" si="58"/>
        <v>red_soil</v>
      </c>
      <c r="AS1910" s="5" t="s">
        <v>43</v>
      </c>
      <c r="AT1910">
        <f t="shared" si="59"/>
        <v>0</v>
      </c>
      <c r="AU1910" s="3"/>
      <c r="AV1910" s="3"/>
      <c r="AW1910" s="1"/>
      <c r="AX1910" s="4"/>
      <c r="AY1910" s="4"/>
    </row>
    <row r="1911" spans="1:51" x14ac:dyDescent="0.25">
      <c r="A1911">
        <v>63</v>
      </c>
      <c r="B1911">
        <v>84</v>
      </c>
      <c r="C1911">
        <v>101</v>
      </c>
      <c r="D1911">
        <v>83</v>
      </c>
      <c r="E1911">
        <v>59</v>
      </c>
      <c r="F1911">
        <v>73</v>
      </c>
      <c r="G1911">
        <v>93</v>
      </c>
      <c r="H1911">
        <v>75</v>
      </c>
      <c r="I1911">
        <v>63</v>
      </c>
      <c r="J1911">
        <v>81</v>
      </c>
      <c r="K1911">
        <v>93</v>
      </c>
      <c r="L1911">
        <v>83</v>
      </c>
      <c r="M1911">
        <v>63</v>
      </c>
      <c r="N1911">
        <v>84</v>
      </c>
      <c r="O1911">
        <v>93</v>
      </c>
      <c r="P1911">
        <v>80</v>
      </c>
      <c r="Q1911">
        <v>63</v>
      </c>
      <c r="R1911">
        <v>79</v>
      </c>
      <c r="S1911">
        <v>89</v>
      </c>
      <c r="T1911">
        <v>83</v>
      </c>
      <c r="U1911">
        <v>67</v>
      </c>
      <c r="V1911">
        <v>88</v>
      </c>
      <c r="W1911">
        <v>105</v>
      </c>
      <c r="X1911">
        <v>87</v>
      </c>
      <c r="Y1911">
        <v>60</v>
      </c>
      <c r="Z1911">
        <v>81</v>
      </c>
      <c r="AA1911">
        <v>94</v>
      </c>
      <c r="AB1911">
        <v>79</v>
      </c>
      <c r="AC1911">
        <v>64</v>
      </c>
      <c r="AD1911">
        <v>81</v>
      </c>
      <c r="AE1911">
        <v>98</v>
      </c>
      <c r="AF1911">
        <v>83</v>
      </c>
      <c r="AG1911">
        <v>64</v>
      </c>
      <c r="AH1911">
        <v>85</v>
      </c>
      <c r="AI1911">
        <v>98</v>
      </c>
      <c r="AJ1911">
        <v>83</v>
      </c>
      <c r="AK1911" s="1">
        <v>0</v>
      </c>
      <c r="AL1911" s="2">
        <f>IF(NOT(ISNUMBER(gepModelClass1(A1911:AJ1911))),#REF!,gepModelClass1(A1911:AJ1911))</f>
        <v>1.096406702785271E-4</v>
      </c>
      <c r="AM1911" s="2">
        <f>IF(NOT(ISNUMBER(gepModelClass2(A1911:AJ1911))),#REF!,gepModelClass2(A1911:AJ1911))</f>
        <v>0.10601837020056143</v>
      </c>
      <c r="AN1911" s="2">
        <f>IF(NOT(ISNUMBER(gepModelClass3(A1911:AJ1911))),#REF!,gepModelClass3(A1911:AJ1911))</f>
        <v>6.9076117365185279E-4</v>
      </c>
      <c r="AO1911" s="2">
        <f>IF(NOT(ISNUMBER(gepModelClass4(A1911:AJ1911))),#REF!,gepModelClass4(A1911:AJ1911))</f>
        <v>0.95213141710608196</v>
      </c>
      <c r="AP1911" s="2">
        <f>IF(NOT(ISNUMBER(gepModelClass5(A1911:AJ1911))),#REF!,gepModelClass5(A1911:AJ1911))</f>
        <v>4.0184278396301464E-3</v>
      </c>
      <c r="AQ1911" s="2">
        <f>IF(NOT(ISNUMBER(gepModelClass6(A1911:AJ1911))),#REF!,gepModelClass6(A1911:AJ1911))</f>
        <v>1.4794225359984462E-2</v>
      </c>
      <c r="AR1911" s="3" t="str">
        <f t="shared" si="58"/>
        <v>red_soil</v>
      </c>
      <c r="AS1911" s="5" t="s">
        <v>43</v>
      </c>
      <c r="AT1911">
        <f t="shared" si="59"/>
        <v>0</v>
      </c>
      <c r="AU1911" s="3"/>
      <c r="AV1911" s="3"/>
      <c r="AW1911" s="1"/>
      <c r="AX1911" s="4"/>
      <c r="AY1911" s="4"/>
    </row>
    <row r="1912" spans="1:51" x14ac:dyDescent="0.25">
      <c r="A1912">
        <v>59</v>
      </c>
      <c r="B1912">
        <v>73</v>
      </c>
      <c r="C1912">
        <v>93</v>
      </c>
      <c r="D1912">
        <v>75</v>
      </c>
      <c r="E1912">
        <v>63</v>
      </c>
      <c r="F1912">
        <v>81</v>
      </c>
      <c r="G1912">
        <v>93</v>
      </c>
      <c r="H1912">
        <v>83</v>
      </c>
      <c r="I1912">
        <v>63</v>
      </c>
      <c r="J1912">
        <v>91</v>
      </c>
      <c r="K1912">
        <v>101</v>
      </c>
      <c r="L1912">
        <v>86</v>
      </c>
      <c r="M1912">
        <v>63</v>
      </c>
      <c r="N1912">
        <v>79</v>
      </c>
      <c r="O1912">
        <v>89</v>
      </c>
      <c r="P1912">
        <v>83</v>
      </c>
      <c r="Q1912">
        <v>67</v>
      </c>
      <c r="R1912">
        <v>88</v>
      </c>
      <c r="S1912">
        <v>105</v>
      </c>
      <c r="T1912">
        <v>87</v>
      </c>
      <c r="U1912">
        <v>67</v>
      </c>
      <c r="V1912">
        <v>92</v>
      </c>
      <c r="W1912">
        <v>101</v>
      </c>
      <c r="X1912">
        <v>90</v>
      </c>
      <c r="Y1912">
        <v>64</v>
      </c>
      <c r="Z1912">
        <v>81</v>
      </c>
      <c r="AA1912">
        <v>98</v>
      </c>
      <c r="AB1912">
        <v>83</v>
      </c>
      <c r="AC1912">
        <v>64</v>
      </c>
      <c r="AD1912">
        <v>85</v>
      </c>
      <c r="AE1912">
        <v>98</v>
      </c>
      <c r="AF1912">
        <v>83</v>
      </c>
      <c r="AG1912">
        <v>64</v>
      </c>
      <c r="AH1912">
        <v>85</v>
      </c>
      <c r="AI1912">
        <v>102</v>
      </c>
      <c r="AJ1912">
        <v>83</v>
      </c>
      <c r="AK1912" s="1">
        <v>0</v>
      </c>
      <c r="AL1912" s="2">
        <f>IF(NOT(ISNUMBER(gepModelClass1(A1912:AJ1912))),#REF!,gepModelClass1(A1912:AJ1912))</f>
        <v>2.5648683243946892E-4</v>
      </c>
      <c r="AM1912" s="2">
        <f>IF(NOT(ISNUMBER(gepModelClass2(A1912:AJ1912))),#REF!,gepModelClass2(A1912:AJ1912))</f>
        <v>0.4529155457774931</v>
      </c>
      <c r="AN1912" s="2">
        <f>IF(NOT(ISNUMBER(gepModelClass3(A1912:AJ1912))),#REF!,gepModelClass3(A1912:AJ1912))</f>
        <v>7.3183088175953436E-4</v>
      </c>
      <c r="AO1912" s="2">
        <f>IF(NOT(ISNUMBER(gepModelClass4(A1912:AJ1912))),#REF!,gepModelClass4(A1912:AJ1912))</f>
        <v>0.92734482767486248</v>
      </c>
      <c r="AP1912" s="2">
        <f>IF(NOT(ISNUMBER(gepModelClass5(A1912:AJ1912))),#REF!,gepModelClass5(A1912:AJ1912))</f>
        <v>3.8725125903521541E-3</v>
      </c>
      <c r="AQ1912" s="2">
        <f>IF(NOT(ISNUMBER(gepModelClass6(A1912:AJ1912))),#REF!,gepModelClass6(A1912:AJ1912))</f>
        <v>4.7387711924614342E-2</v>
      </c>
      <c r="AR1912" s="3" t="str">
        <f t="shared" si="58"/>
        <v>red_soil</v>
      </c>
      <c r="AS1912" s="5" t="s">
        <v>43</v>
      </c>
      <c r="AT1912">
        <f t="shared" si="59"/>
        <v>0</v>
      </c>
      <c r="AU1912" s="3"/>
      <c r="AV1912" s="3"/>
      <c r="AW1912" s="1"/>
      <c r="AX1912" s="4"/>
      <c r="AY1912" s="4"/>
    </row>
    <row r="1913" spans="1:51" x14ac:dyDescent="0.25">
      <c r="A1913">
        <v>63</v>
      </c>
      <c r="B1913">
        <v>81</v>
      </c>
      <c r="C1913">
        <v>93</v>
      </c>
      <c r="D1913">
        <v>83</v>
      </c>
      <c r="E1913">
        <v>63</v>
      </c>
      <c r="F1913">
        <v>91</v>
      </c>
      <c r="G1913">
        <v>101</v>
      </c>
      <c r="H1913">
        <v>86</v>
      </c>
      <c r="I1913">
        <v>59</v>
      </c>
      <c r="J1913">
        <v>88</v>
      </c>
      <c r="K1913">
        <v>101</v>
      </c>
      <c r="L1913">
        <v>83</v>
      </c>
      <c r="M1913">
        <v>67</v>
      </c>
      <c r="N1913">
        <v>88</v>
      </c>
      <c r="O1913">
        <v>105</v>
      </c>
      <c r="P1913">
        <v>87</v>
      </c>
      <c r="Q1913">
        <v>67</v>
      </c>
      <c r="R1913">
        <v>92</v>
      </c>
      <c r="S1913">
        <v>101</v>
      </c>
      <c r="T1913">
        <v>90</v>
      </c>
      <c r="U1913">
        <v>60</v>
      </c>
      <c r="V1913">
        <v>84</v>
      </c>
      <c r="W1913">
        <v>97</v>
      </c>
      <c r="X1913">
        <v>83</v>
      </c>
      <c r="Y1913">
        <v>64</v>
      </c>
      <c r="Z1913">
        <v>85</v>
      </c>
      <c r="AA1913">
        <v>98</v>
      </c>
      <c r="AB1913">
        <v>83</v>
      </c>
      <c r="AC1913">
        <v>64</v>
      </c>
      <c r="AD1913">
        <v>85</v>
      </c>
      <c r="AE1913">
        <v>102</v>
      </c>
      <c r="AF1913">
        <v>83</v>
      </c>
      <c r="AG1913">
        <v>60</v>
      </c>
      <c r="AH1913">
        <v>81</v>
      </c>
      <c r="AI1913">
        <v>90</v>
      </c>
      <c r="AJ1913">
        <v>76</v>
      </c>
      <c r="AK1913" s="1">
        <v>0</v>
      </c>
      <c r="AL1913" s="2">
        <f>IF(NOT(ISNUMBER(gepModelClass1(A1913:AJ1913))),#REF!,gepModelClass1(A1913:AJ1913))</f>
        <v>4.3638505560675387E-5</v>
      </c>
      <c r="AM1913" s="2">
        <f>IF(NOT(ISNUMBER(gepModelClass2(A1913:AJ1913))),#REF!,gepModelClass2(A1913:AJ1913))</f>
        <v>0.47592689273943428</v>
      </c>
      <c r="AN1913" s="2">
        <f>IF(NOT(ISNUMBER(gepModelClass3(A1913:AJ1913))),#REF!,gepModelClass3(A1913:AJ1913))</f>
        <v>3.1177508379656715E-4</v>
      </c>
      <c r="AO1913" s="2">
        <f>IF(NOT(ISNUMBER(gepModelClass4(A1913:AJ1913))),#REF!,gepModelClass4(A1913:AJ1913))</f>
        <v>0.96273143288626739</v>
      </c>
      <c r="AP1913" s="2">
        <f>IF(NOT(ISNUMBER(gepModelClass5(A1913:AJ1913))),#REF!,gepModelClass5(A1913:AJ1913))</f>
        <v>0.76486154826616615</v>
      </c>
      <c r="AQ1913" s="2">
        <f>IF(NOT(ISNUMBER(gepModelClass6(A1913:AJ1913))),#REF!,gepModelClass6(A1913:AJ1913))</f>
        <v>5.5727497558575407E-3</v>
      </c>
      <c r="AR1913" s="3" t="str">
        <f t="shared" si="58"/>
        <v>red_soil</v>
      </c>
      <c r="AS1913" s="5" t="s">
        <v>43</v>
      </c>
      <c r="AT1913">
        <f t="shared" si="59"/>
        <v>0</v>
      </c>
      <c r="AU1913" s="3"/>
      <c r="AV1913" s="3"/>
      <c r="AW1913" s="1"/>
      <c r="AX1913" s="4"/>
      <c r="AY1913" s="4"/>
    </row>
    <row r="1914" spans="1:51" x14ac:dyDescent="0.25">
      <c r="A1914">
        <v>59</v>
      </c>
      <c r="B1914">
        <v>77</v>
      </c>
      <c r="C1914">
        <v>90</v>
      </c>
      <c r="D1914">
        <v>75</v>
      </c>
      <c r="E1914">
        <v>59</v>
      </c>
      <c r="F1914">
        <v>73</v>
      </c>
      <c r="G1914">
        <v>97</v>
      </c>
      <c r="H1914">
        <v>79</v>
      </c>
      <c r="I1914">
        <v>59</v>
      </c>
      <c r="J1914">
        <v>73</v>
      </c>
      <c r="K1914">
        <v>93</v>
      </c>
      <c r="L1914">
        <v>75</v>
      </c>
      <c r="M1914">
        <v>60</v>
      </c>
      <c r="N1914">
        <v>75</v>
      </c>
      <c r="O1914">
        <v>89</v>
      </c>
      <c r="P1914">
        <v>80</v>
      </c>
      <c r="Q1914">
        <v>60</v>
      </c>
      <c r="R1914">
        <v>84</v>
      </c>
      <c r="S1914">
        <v>97</v>
      </c>
      <c r="T1914">
        <v>80</v>
      </c>
      <c r="U1914">
        <v>63</v>
      </c>
      <c r="V1914">
        <v>92</v>
      </c>
      <c r="W1914">
        <v>105</v>
      </c>
      <c r="X1914">
        <v>87</v>
      </c>
      <c r="Y1914">
        <v>68</v>
      </c>
      <c r="Z1914">
        <v>98</v>
      </c>
      <c r="AA1914">
        <v>111</v>
      </c>
      <c r="AB1914">
        <v>91</v>
      </c>
      <c r="AC1914">
        <v>64</v>
      </c>
      <c r="AD1914">
        <v>98</v>
      </c>
      <c r="AE1914">
        <v>106</v>
      </c>
      <c r="AF1914">
        <v>91</v>
      </c>
      <c r="AG1914">
        <v>64</v>
      </c>
      <c r="AH1914">
        <v>94</v>
      </c>
      <c r="AI1914">
        <v>111</v>
      </c>
      <c r="AJ1914">
        <v>91</v>
      </c>
      <c r="AK1914" s="1">
        <v>0</v>
      </c>
      <c r="AL1914" s="2">
        <f>IF(NOT(ISNUMBER(gepModelClass1(A1914:AJ1914))),#REF!,gepModelClass1(A1914:AJ1914))</f>
        <v>5.4893975996614828E-3</v>
      </c>
      <c r="AM1914" s="2">
        <f>IF(NOT(ISNUMBER(gepModelClass2(A1914:AJ1914))),#REF!,gepModelClass2(A1914:AJ1914))</f>
        <v>6.3843326942273224E-2</v>
      </c>
      <c r="AN1914" s="2">
        <f>IF(NOT(ISNUMBER(gepModelClass3(A1914:AJ1914))),#REF!,gepModelClass3(A1914:AJ1914))</f>
        <v>1.8171523233893001E-4</v>
      </c>
      <c r="AO1914" s="2">
        <f>IF(NOT(ISNUMBER(gepModelClass4(A1914:AJ1914))),#REF!,gepModelClass4(A1914:AJ1914))</f>
        <v>0.98265280527930421</v>
      </c>
      <c r="AP1914" s="2">
        <f>IF(NOT(ISNUMBER(gepModelClass5(A1914:AJ1914))),#REF!,gepModelClass5(A1914:AJ1914))</f>
        <v>3.5786637745398044E-3</v>
      </c>
      <c r="AQ1914" s="2">
        <f>IF(NOT(ISNUMBER(gepModelClass6(A1914:AJ1914))),#REF!,gepModelClass6(A1914:AJ1914))</f>
        <v>9.8620951121703732E-3</v>
      </c>
      <c r="AR1914" s="3" t="str">
        <f t="shared" si="58"/>
        <v>red_soil</v>
      </c>
      <c r="AS1914" s="5" t="s">
        <v>43</v>
      </c>
      <c r="AT1914">
        <f t="shared" si="59"/>
        <v>0</v>
      </c>
      <c r="AU1914" s="3"/>
      <c r="AV1914" s="3"/>
      <c r="AW1914" s="1"/>
      <c r="AX1914" s="4"/>
      <c r="AY1914" s="4"/>
    </row>
    <row r="1915" spans="1:51" x14ac:dyDescent="0.25">
      <c r="A1915">
        <v>59</v>
      </c>
      <c r="B1915">
        <v>73</v>
      </c>
      <c r="C1915">
        <v>93</v>
      </c>
      <c r="D1915">
        <v>75</v>
      </c>
      <c r="E1915">
        <v>63</v>
      </c>
      <c r="F1915">
        <v>73</v>
      </c>
      <c r="G1915">
        <v>93</v>
      </c>
      <c r="H1915">
        <v>75</v>
      </c>
      <c r="I1915">
        <v>59</v>
      </c>
      <c r="J1915">
        <v>81</v>
      </c>
      <c r="K1915">
        <v>93</v>
      </c>
      <c r="L1915">
        <v>79</v>
      </c>
      <c r="M1915">
        <v>63</v>
      </c>
      <c r="N1915">
        <v>92</v>
      </c>
      <c r="O1915">
        <v>105</v>
      </c>
      <c r="P1915">
        <v>87</v>
      </c>
      <c r="Q1915">
        <v>63</v>
      </c>
      <c r="R1915">
        <v>92</v>
      </c>
      <c r="S1915">
        <v>105</v>
      </c>
      <c r="T1915">
        <v>87</v>
      </c>
      <c r="U1915">
        <v>60</v>
      </c>
      <c r="V1915">
        <v>92</v>
      </c>
      <c r="W1915">
        <v>110</v>
      </c>
      <c r="X1915">
        <v>90</v>
      </c>
      <c r="Y1915">
        <v>64</v>
      </c>
      <c r="Z1915">
        <v>94</v>
      </c>
      <c r="AA1915">
        <v>111</v>
      </c>
      <c r="AB1915">
        <v>91</v>
      </c>
      <c r="AC1915">
        <v>60</v>
      </c>
      <c r="AD1915">
        <v>94</v>
      </c>
      <c r="AE1915">
        <v>111</v>
      </c>
      <c r="AF1915">
        <v>91</v>
      </c>
      <c r="AG1915">
        <v>64</v>
      </c>
      <c r="AH1915">
        <v>98</v>
      </c>
      <c r="AI1915">
        <v>111</v>
      </c>
      <c r="AJ1915">
        <v>91</v>
      </c>
      <c r="AK1915" s="1">
        <v>0</v>
      </c>
      <c r="AL1915" s="2">
        <f>IF(NOT(ISNUMBER(gepModelClass1(A1915:AJ1915))),#REF!,gepModelClass1(A1915:AJ1915))</f>
        <v>5.7617319445134318E-4</v>
      </c>
      <c r="AM1915" s="2">
        <f>IF(NOT(ISNUMBER(gepModelClass2(A1915:AJ1915))),#REF!,gepModelClass2(A1915:AJ1915))</f>
        <v>3.532501315560672E-4</v>
      </c>
      <c r="AN1915" s="2">
        <f>IF(NOT(ISNUMBER(gepModelClass3(A1915:AJ1915))),#REF!,gepModelClass3(A1915:AJ1915))</f>
        <v>2.1053829825487674E-4</v>
      </c>
      <c r="AO1915" s="2">
        <f>IF(NOT(ISNUMBER(gepModelClass4(A1915:AJ1915))),#REF!,gepModelClass4(A1915:AJ1915))</f>
        <v>0.99665068046777439</v>
      </c>
      <c r="AP1915" s="2">
        <f>IF(NOT(ISNUMBER(gepModelClass5(A1915:AJ1915))),#REF!,gepModelClass5(A1915:AJ1915))</f>
        <v>2.829263734599085E-3</v>
      </c>
      <c r="AQ1915" s="2">
        <f>IF(NOT(ISNUMBER(gepModelClass6(A1915:AJ1915))),#REF!,gepModelClass6(A1915:AJ1915))</f>
        <v>6.9211112860451574E-4</v>
      </c>
      <c r="AR1915" s="3" t="str">
        <f t="shared" si="58"/>
        <v>red_soil</v>
      </c>
      <c r="AS1915" s="5" t="s">
        <v>43</v>
      </c>
      <c r="AT1915">
        <f t="shared" si="59"/>
        <v>0</v>
      </c>
      <c r="AU1915" s="3"/>
      <c r="AV1915" s="3"/>
      <c r="AW1915" s="1"/>
      <c r="AX1915" s="4"/>
      <c r="AY1915" s="4"/>
    </row>
    <row r="1916" spans="1:51" x14ac:dyDescent="0.25">
      <c r="A1916">
        <v>59</v>
      </c>
      <c r="B1916">
        <v>81</v>
      </c>
      <c r="C1916">
        <v>93</v>
      </c>
      <c r="D1916">
        <v>79</v>
      </c>
      <c r="E1916">
        <v>63</v>
      </c>
      <c r="F1916">
        <v>91</v>
      </c>
      <c r="G1916">
        <v>101</v>
      </c>
      <c r="H1916">
        <v>90</v>
      </c>
      <c r="I1916">
        <v>67</v>
      </c>
      <c r="J1916">
        <v>103</v>
      </c>
      <c r="K1916">
        <v>114</v>
      </c>
      <c r="L1916">
        <v>94</v>
      </c>
      <c r="M1916">
        <v>60</v>
      </c>
      <c r="N1916">
        <v>92</v>
      </c>
      <c r="O1916">
        <v>110</v>
      </c>
      <c r="P1916">
        <v>90</v>
      </c>
      <c r="Q1916">
        <v>67</v>
      </c>
      <c r="R1916">
        <v>102</v>
      </c>
      <c r="S1916">
        <v>114</v>
      </c>
      <c r="T1916">
        <v>90</v>
      </c>
      <c r="U1916">
        <v>70</v>
      </c>
      <c r="V1916">
        <v>106</v>
      </c>
      <c r="W1916">
        <v>119</v>
      </c>
      <c r="X1916">
        <v>94</v>
      </c>
      <c r="Y1916">
        <v>64</v>
      </c>
      <c r="Z1916">
        <v>98</v>
      </c>
      <c r="AA1916">
        <v>111</v>
      </c>
      <c r="AB1916">
        <v>91</v>
      </c>
      <c r="AC1916">
        <v>68</v>
      </c>
      <c r="AD1916">
        <v>106</v>
      </c>
      <c r="AE1916">
        <v>115</v>
      </c>
      <c r="AF1916">
        <v>94</v>
      </c>
      <c r="AG1916">
        <v>72</v>
      </c>
      <c r="AH1916">
        <v>106</v>
      </c>
      <c r="AI1916">
        <v>115</v>
      </c>
      <c r="AJ1916">
        <v>98</v>
      </c>
      <c r="AK1916" s="1">
        <v>0</v>
      </c>
      <c r="AL1916" s="2">
        <f>IF(NOT(ISNUMBER(gepModelClass1(A1916:AJ1916))),#REF!,gepModelClass1(A1916:AJ1916))</f>
        <v>1.5140108975514576E-4</v>
      </c>
      <c r="AM1916" s="2">
        <f>IF(NOT(ISNUMBER(gepModelClass2(A1916:AJ1916))),#REF!,gepModelClass2(A1916:AJ1916))</f>
        <v>6.7037074028078231E-4</v>
      </c>
      <c r="AN1916" s="2">
        <f>IF(NOT(ISNUMBER(gepModelClass3(A1916:AJ1916))),#REF!,gepModelClass3(A1916:AJ1916))</f>
        <v>2.8826659788303245E-3</v>
      </c>
      <c r="AO1916" s="2">
        <f>IF(NOT(ISNUMBER(gepModelClass4(A1916:AJ1916))),#REF!,gepModelClass4(A1916:AJ1916))</f>
        <v>0.99834297990158227</v>
      </c>
      <c r="AP1916" s="2">
        <f>IF(NOT(ISNUMBER(gepModelClass5(A1916:AJ1916))),#REF!,gepModelClass5(A1916:AJ1916))</f>
        <v>4.0588623445123057E-3</v>
      </c>
      <c r="AQ1916" s="2">
        <f>IF(NOT(ISNUMBER(gepModelClass6(A1916:AJ1916))),#REF!,gepModelClass6(A1916:AJ1916))</f>
        <v>4.375572013492464E-4</v>
      </c>
      <c r="AR1916" s="3" t="str">
        <f t="shared" si="58"/>
        <v>red_soil</v>
      </c>
      <c r="AS1916" s="5" t="s">
        <v>43</v>
      </c>
      <c r="AT1916">
        <f t="shared" si="59"/>
        <v>0</v>
      </c>
      <c r="AU1916" s="3"/>
      <c r="AV1916" s="3"/>
      <c r="AW1916" s="1"/>
      <c r="AX1916" s="4"/>
      <c r="AY1916" s="4"/>
    </row>
    <row r="1917" spans="1:51" x14ac:dyDescent="0.25">
      <c r="A1917">
        <v>75</v>
      </c>
      <c r="B1917">
        <v>108</v>
      </c>
      <c r="C1917">
        <v>124</v>
      </c>
      <c r="D1917">
        <v>98</v>
      </c>
      <c r="E1917">
        <v>71</v>
      </c>
      <c r="F1917">
        <v>99</v>
      </c>
      <c r="G1917">
        <v>110</v>
      </c>
      <c r="H1917">
        <v>94</v>
      </c>
      <c r="I1917">
        <v>67</v>
      </c>
      <c r="J1917">
        <v>77</v>
      </c>
      <c r="K1917">
        <v>97</v>
      </c>
      <c r="L1917">
        <v>79</v>
      </c>
      <c r="M1917">
        <v>70</v>
      </c>
      <c r="N1917">
        <v>106</v>
      </c>
      <c r="O1917">
        <v>114</v>
      </c>
      <c r="P1917">
        <v>94</v>
      </c>
      <c r="Q1917">
        <v>67</v>
      </c>
      <c r="R1917">
        <v>97</v>
      </c>
      <c r="S1917">
        <v>114</v>
      </c>
      <c r="T1917">
        <v>90</v>
      </c>
      <c r="U1917">
        <v>67</v>
      </c>
      <c r="V1917">
        <v>84</v>
      </c>
      <c r="W1917">
        <v>101</v>
      </c>
      <c r="X1917">
        <v>87</v>
      </c>
      <c r="Y1917">
        <v>76</v>
      </c>
      <c r="Z1917">
        <v>111</v>
      </c>
      <c r="AA1917">
        <v>115</v>
      </c>
      <c r="AB1917">
        <v>94</v>
      </c>
      <c r="AC1917">
        <v>76</v>
      </c>
      <c r="AD1917">
        <v>106</v>
      </c>
      <c r="AE1917">
        <v>115</v>
      </c>
      <c r="AF1917">
        <v>94</v>
      </c>
      <c r="AG1917">
        <v>76</v>
      </c>
      <c r="AH1917">
        <v>102</v>
      </c>
      <c r="AI1917">
        <v>111</v>
      </c>
      <c r="AJ1917">
        <v>98</v>
      </c>
      <c r="AK1917" s="1">
        <v>0</v>
      </c>
      <c r="AL1917" s="2">
        <f>IF(NOT(ISNUMBER(gepModelClass1(A1917:AJ1917))),#REF!,gepModelClass1(A1917:AJ1917))</f>
        <v>5.7686361604052836E-5</v>
      </c>
      <c r="AM1917" s="2">
        <f>IF(NOT(ISNUMBER(gepModelClass2(A1917:AJ1917))),#REF!,gepModelClass2(A1917:AJ1917))</f>
        <v>1.6855665294462391E-5</v>
      </c>
      <c r="AN1917" s="2">
        <f>IF(NOT(ISNUMBER(gepModelClass3(A1917:AJ1917))),#REF!,gepModelClass3(A1917:AJ1917))</f>
        <v>2.8222789025010461E-2</v>
      </c>
      <c r="AO1917" s="2">
        <f>IF(NOT(ISNUMBER(gepModelClass4(A1917:AJ1917))),#REF!,gepModelClass4(A1917:AJ1917))</f>
        <v>0.9836000371390009</v>
      </c>
      <c r="AP1917" s="2">
        <f>IF(NOT(ISNUMBER(gepModelClass5(A1917:AJ1917))),#REF!,gepModelClass5(A1917:AJ1917))</f>
        <v>0.33290316069256509</v>
      </c>
      <c r="AQ1917" s="2">
        <f>IF(NOT(ISNUMBER(gepModelClass6(A1917:AJ1917))),#REF!,gepModelClass6(A1917:AJ1917))</f>
        <v>2.5361349860879198E-4</v>
      </c>
      <c r="AR1917" s="3" t="str">
        <f t="shared" si="58"/>
        <v>red_soil</v>
      </c>
      <c r="AS1917" s="5" t="s">
        <v>43</v>
      </c>
      <c r="AT1917">
        <f t="shared" si="59"/>
        <v>0</v>
      </c>
      <c r="AU1917" s="3"/>
      <c r="AV1917" s="3"/>
      <c r="AW1917" s="1"/>
      <c r="AX1917" s="4"/>
      <c r="AY1917" s="4"/>
    </row>
    <row r="1918" spans="1:51" x14ac:dyDescent="0.25">
      <c r="A1918">
        <v>63</v>
      </c>
      <c r="B1918">
        <v>66</v>
      </c>
      <c r="C1918">
        <v>90</v>
      </c>
      <c r="D1918">
        <v>79</v>
      </c>
      <c r="E1918">
        <v>63</v>
      </c>
      <c r="F1918">
        <v>81</v>
      </c>
      <c r="G1918">
        <v>101</v>
      </c>
      <c r="H1918">
        <v>86</v>
      </c>
      <c r="I1918">
        <v>71</v>
      </c>
      <c r="J1918">
        <v>95</v>
      </c>
      <c r="K1918">
        <v>119</v>
      </c>
      <c r="L1918">
        <v>94</v>
      </c>
      <c r="M1918">
        <v>74</v>
      </c>
      <c r="N1918">
        <v>92</v>
      </c>
      <c r="O1918">
        <v>105</v>
      </c>
      <c r="P1918">
        <v>90</v>
      </c>
      <c r="Q1918">
        <v>78</v>
      </c>
      <c r="R1918">
        <v>92</v>
      </c>
      <c r="S1918">
        <v>110</v>
      </c>
      <c r="T1918">
        <v>94</v>
      </c>
      <c r="U1918">
        <v>78</v>
      </c>
      <c r="V1918">
        <v>97</v>
      </c>
      <c r="W1918">
        <v>114</v>
      </c>
      <c r="X1918">
        <v>97</v>
      </c>
      <c r="Y1918">
        <v>80</v>
      </c>
      <c r="Z1918">
        <v>111</v>
      </c>
      <c r="AA1918">
        <v>125</v>
      </c>
      <c r="AB1918">
        <v>102</v>
      </c>
      <c r="AC1918">
        <v>88</v>
      </c>
      <c r="AD1918">
        <v>115</v>
      </c>
      <c r="AE1918">
        <v>131</v>
      </c>
      <c r="AF1918">
        <v>102</v>
      </c>
      <c r="AG1918">
        <v>88</v>
      </c>
      <c r="AH1918">
        <v>111</v>
      </c>
      <c r="AI1918">
        <v>120</v>
      </c>
      <c r="AJ1918">
        <v>94</v>
      </c>
      <c r="AK1918" s="1">
        <v>0</v>
      </c>
      <c r="AL1918" s="2">
        <f>IF(NOT(ISNUMBER(gepModelClass1(A1918:AJ1918))),#REF!,gepModelClass1(A1918:AJ1918))</f>
        <v>2.1537097841002289E-3</v>
      </c>
      <c r="AM1918" s="2">
        <f>IF(NOT(ISNUMBER(gepModelClass2(A1918:AJ1918))),#REF!,gepModelClass2(A1918:AJ1918))</f>
        <v>7.6277228148307175E-2</v>
      </c>
      <c r="AN1918" s="2">
        <f>IF(NOT(ISNUMBER(gepModelClass3(A1918:AJ1918))),#REF!,gepModelClass3(A1918:AJ1918))</f>
        <v>0.47572195367088504</v>
      </c>
      <c r="AO1918" s="2">
        <f>IF(NOT(ISNUMBER(gepModelClass4(A1918:AJ1918))),#REF!,gepModelClass4(A1918:AJ1918))</f>
        <v>3.0388849835247066E-4</v>
      </c>
      <c r="AP1918" s="2">
        <f>IF(NOT(ISNUMBER(gepModelClass5(A1918:AJ1918))),#REF!,gepModelClass5(A1918:AJ1918))</f>
        <v>7.45136617193576E-3</v>
      </c>
      <c r="AQ1918" s="2">
        <f>IF(NOT(ISNUMBER(gepModelClass6(A1918:AJ1918))),#REF!,gepModelClass6(A1918:AJ1918))</f>
        <v>2.7425121417616566E-3</v>
      </c>
      <c r="AR1918" s="3" t="str">
        <f t="shared" si="58"/>
        <v>grey_soil</v>
      </c>
      <c r="AS1918" s="5" t="s">
        <v>43</v>
      </c>
      <c r="AT1918">
        <f t="shared" si="59"/>
        <v>1</v>
      </c>
      <c r="AU1918" s="3"/>
      <c r="AV1918" s="3"/>
      <c r="AW1918" s="1"/>
      <c r="AX1918" s="4"/>
      <c r="AY1918" s="4"/>
    </row>
    <row r="1919" spans="1:51" x14ac:dyDescent="0.25">
      <c r="A1919">
        <v>71</v>
      </c>
      <c r="B1919">
        <v>95</v>
      </c>
      <c r="C1919">
        <v>119</v>
      </c>
      <c r="D1919">
        <v>94</v>
      </c>
      <c r="E1919">
        <v>67</v>
      </c>
      <c r="F1919">
        <v>88</v>
      </c>
      <c r="G1919">
        <v>105</v>
      </c>
      <c r="H1919">
        <v>86</v>
      </c>
      <c r="I1919">
        <v>63</v>
      </c>
      <c r="J1919">
        <v>73</v>
      </c>
      <c r="K1919">
        <v>97</v>
      </c>
      <c r="L1919">
        <v>86</v>
      </c>
      <c r="M1919">
        <v>78</v>
      </c>
      <c r="N1919">
        <v>97</v>
      </c>
      <c r="O1919">
        <v>114</v>
      </c>
      <c r="P1919">
        <v>97</v>
      </c>
      <c r="Q1919">
        <v>70</v>
      </c>
      <c r="R1919">
        <v>92</v>
      </c>
      <c r="S1919">
        <v>110</v>
      </c>
      <c r="T1919">
        <v>83</v>
      </c>
      <c r="U1919">
        <v>60</v>
      </c>
      <c r="V1919">
        <v>75</v>
      </c>
      <c r="W1919">
        <v>101</v>
      </c>
      <c r="X1919">
        <v>83</v>
      </c>
      <c r="Y1919">
        <v>88</v>
      </c>
      <c r="Z1919">
        <v>111</v>
      </c>
      <c r="AA1919">
        <v>120</v>
      </c>
      <c r="AB1919">
        <v>94</v>
      </c>
      <c r="AC1919">
        <v>76</v>
      </c>
      <c r="AD1919">
        <v>89</v>
      </c>
      <c r="AE1919">
        <v>102</v>
      </c>
      <c r="AF1919">
        <v>76</v>
      </c>
      <c r="AG1919">
        <v>64</v>
      </c>
      <c r="AH1919">
        <v>77</v>
      </c>
      <c r="AI1919">
        <v>94</v>
      </c>
      <c r="AJ1919">
        <v>76</v>
      </c>
      <c r="AK1919" s="1">
        <v>0</v>
      </c>
      <c r="AL1919" s="2">
        <f>IF(NOT(ISNUMBER(gepModelClass1(A1919:AJ1919))),#REF!,gepModelClass1(A1919:AJ1919))</f>
        <v>9.7029512332672072E-4</v>
      </c>
      <c r="AM1919" s="2">
        <f>IF(NOT(ISNUMBER(gepModelClass2(A1919:AJ1919))),#REF!,gepModelClass2(A1919:AJ1919))</f>
        <v>0.59858042742973372</v>
      </c>
      <c r="AN1919" s="2">
        <f>IF(NOT(ISNUMBER(gepModelClass3(A1919:AJ1919))),#REF!,gepModelClass3(A1919:AJ1919))</f>
        <v>5.6800691305114422E-3</v>
      </c>
      <c r="AO1919" s="2">
        <f>IF(NOT(ISNUMBER(gepModelClass4(A1919:AJ1919))),#REF!,gepModelClass4(A1919:AJ1919))</f>
        <v>0.19716968732452383</v>
      </c>
      <c r="AP1919" s="2">
        <f>IF(NOT(ISNUMBER(gepModelClass5(A1919:AJ1919))),#REF!,gepModelClass5(A1919:AJ1919))</f>
        <v>0.33706959441021767</v>
      </c>
      <c r="AQ1919" s="2">
        <f>IF(NOT(ISNUMBER(gepModelClass6(A1919:AJ1919))),#REF!,gepModelClass6(A1919:AJ1919))</f>
        <v>1.0507924061513474E-3</v>
      </c>
      <c r="AR1919" s="3" t="str">
        <f t="shared" si="58"/>
        <v>damp_grey_soil</v>
      </c>
      <c r="AS1919" s="5" t="s">
        <v>40</v>
      </c>
      <c r="AT1919">
        <f t="shared" si="59"/>
        <v>1</v>
      </c>
      <c r="AU1919" s="3"/>
      <c r="AV1919" s="3"/>
      <c r="AW1919" s="1"/>
      <c r="AX1919" s="4"/>
      <c r="AY1919" s="4"/>
    </row>
    <row r="1920" spans="1:51" x14ac:dyDescent="0.25">
      <c r="A1920">
        <v>63</v>
      </c>
      <c r="B1920">
        <v>73</v>
      </c>
      <c r="C1920">
        <v>97</v>
      </c>
      <c r="D1920">
        <v>86</v>
      </c>
      <c r="E1920">
        <v>59</v>
      </c>
      <c r="F1920">
        <v>70</v>
      </c>
      <c r="G1920">
        <v>105</v>
      </c>
      <c r="H1920">
        <v>94</v>
      </c>
      <c r="I1920">
        <v>63</v>
      </c>
      <c r="J1920">
        <v>66</v>
      </c>
      <c r="K1920">
        <v>101</v>
      </c>
      <c r="L1920">
        <v>90</v>
      </c>
      <c r="M1920">
        <v>60</v>
      </c>
      <c r="N1920">
        <v>75</v>
      </c>
      <c r="O1920">
        <v>101</v>
      </c>
      <c r="P1920">
        <v>83</v>
      </c>
      <c r="Q1920">
        <v>60</v>
      </c>
      <c r="R1920">
        <v>75</v>
      </c>
      <c r="S1920">
        <v>101</v>
      </c>
      <c r="T1920">
        <v>83</v>
      </c>
      <c r="U1920">
        <v>60</v>
      </c>
      <c r="V1920">
        <v>75</v>
      </c>
      <c r="W1920">
        <v>97</v>
      </c>
      <c r="X1920">
        <v>80</v>
      </c>
      <c r="Y1920">
        <v>64</v>
      </c>
      <c r="Z1920">
        <v>77</v>
      </c>
      <c r="AA1920">
        <v>94</v>
      </c>
      <c r="AB1920">
        <v>76</v>
      </c>
      <c r="AC1920">
        <v>60</v>
      </c>
      <c r="AD1920">
        <v>77</v>
      </c>
      <c r="AE1920">
        <v>94</v>
      </c>
      <c r="AF1920">
        <v>76</v>
      </c>
      <c r="AG1920">
        <v>57</v>
      </c>
      <c r="AH1920">
        <v>81</v>
      </c>
      <c r="AI1920">
        <v>90</v>
      </c>
      <c r="AJ1920">
        <v>76</v>
      </c>
      <c r="AK1920" s="1">
        <v>0</v>
      </c>
      <c r="AL1920" s="2">
        <f>IF(NOT(ISNUMBER(gepModelClass1(A1920:AJ1920))),#REF!,gepModelClass1(A1920:AJ1920))</f>
        <v>5.2516651748198938E-3</v>
      </c>
      <c r="AM1920" s="2">
        <f>IF(NOT(ISNUMBER(gepModelClass2(A1920:AJ1920))),#REF!,gepModelClass2(A1920:AJ1920))</f>
        <v>3.0439851708985492E-2</v>
      </c>
      <c r="AN1920" s="2">
        <f>IF(NOT(ISNUMBER(gepModelClass3(A1920:AJ1920))),#REF!,gepModelClass3(A1920:AJ1920))</f>
        <v>1.0585537982594921E-4</v>
      </c>
      <c r="AO1920" s="2">
        <f>IF(NOT(ISNUMBER(gepModelClass4(A1920:AJ1920))),#REF!,gepModelClass4(A1920:AJ1920))</f>
        <v>0.80658131445364312</v>
      </c>
      <c r="AP1920" s="2">
        <f>IF(NOT(ISNUMBER(gepModelClass5(A1920:AJ1920))),#REF!,gepModelClass5(A1920:AJ1920))</f>
        <v>0.75713743680255752</v>
      </c>
      <c r="AQ1920" s="2">
        <f>IF(NOT(ISNUMBER(gepModelClass6(A1920:AJ1920))),#REF!,gepModelClass6(A1920:AJ1920))</f>
        <v>3.0311438767819834E-3</v>
      </c>
      <c r="AR1920" s="3" t="str">
        <f t="shared" si="58"/>
        <v>red_soil</v>
      </c>
      <c r="AS1920" s="5" t="s">
        <v>40</v>
      </c>
      <c r="AT1920">
        <f t="shared" si="59"/>
        <v>1</v>
      </c>
      <c r="AU1920" s="3"/>
      <c r="AV1920" s="3"/>
      <c r="AW1920" s="1"/>
      <c r="AX1920" s="4"/>
      <c r="AY1920" s="4"/>
    </row>
    <row r="1921" spans="1:51" x14ac:dyDescent="0.25">
      <c r="A1921">
        <v>59</v>
      </c>
      <c r="B1921">
        <v>70</v>
      </c>
      <c r="C1921">
        <v>105</v>
      </c>
      <c r="D1921">
        <v>94</v>
      </c>
      <c r="E1921">
        <v>63</v>
      </c>
      <c r="F1921">
        <v>66</v>
      </c>
      <c r="G1921">
        <v>101</v>
      </c>
      <c r="H1921">
        <v>90</v>
      </c>
      <c r="I1921">
        <v>59</v>
      </c>
      <c r="J1921">
        <v>66</v>
      </c>
      <c r="K1921">
        <v>97</v>
      </c>
      <c r="L1921">
        <v>86</v>
      </c>
      <c r="M1921">
        <v>60</v>
      </c>
      <c r="N1921">
        <v>75</v>
      </c>
      <c r="O1921">
        <v>101</v>
      </c>
      <c r="P1921">
        <v>83</v>
      </c>
      <c r="Q1921">
        <v>60</v>
      </c>
      <c r="R1921">
        <v>75</v>
      </c>
      <c r="S1921">
        <v>97</v>
      </c>
      <c r="T1921">
        <v>80</v>
      </c>
      <c r="U1921">
        <v>57</v>
      </c>
      <c r="V1921">
        <v>71</v>
      </c>
      <c r="W1921">
        <v>97</v>
      </c>
      <c r="X1921">
        <v>80</v>
      </c>
      <c r="Y1921">
        <v>60</v>
      </c>
      <c r="Z1921">
        <v>77</v>
      </c>
      <c r="AA1921">
        <v>94</v>
      </c>
      <c r="AB1921">
        <v>76</v>
      </c>
      <c r="AC1921">
        <v>57</v>
      </c>
      <c r="AD1921">
        <v>81</v>
      </c>
      <c r="AE1921">
        <v>90</v>
      </c>
      <c r="AF1921">
        <v>76</v>
      </c>
      <c r="AG1921">
        <v>60</v>
      </c>
      <c r="AH1921">
        <v>85</v>
      </c>
      <c r="AI1921">
        <v>94</v>
      </c>
      <c r="AJ1921">
        <v>79</v>
      </c>
      <c r="AK1921" s="1">
        <v>0</v>
      </c>
      <c r="AL1921" s="2">
        <f>IF(NOT(ISNUMBER(gepModelClass1(A1921:AJ1921))),#REF!,gepModelClass1(A1921:AJ1921))</f>
        <v>1.9512476630033722E-3</v>
      </c>
      <c r="AM1921" s="2">
        <f>IF(NOT(ISNUMBER(gepModelClass2(A1921:AJ1921))),#REF!,gepModelClass2(A1921:AJ1921))</f>
        <v>2.242369885367267E-2</v>
      </c>
      <c r="AN1921" s="2">
        <f>IF(NOT(ISNUMBER(gepModelClass3(A1921:AJ1921))),#REF!,gepModelClass3(A1921:AJ1921))</f>
        <v>4.2073989751062407E-5</v>
      </c>
      <c r="AO1921" s="2">
        <f>IF(NOT(ISNUMBER(gepModelClass4(A1921:AJ1921))),#REF!,gepModelClass4(A1921:AJ1921))</f>
        <v>0.33212944935441319</v>
      </c>
      <c r="AP1921" s="2">
        <f>IF(NOT(ISNUMBER(gepModelClass5(A1921:AJ1921))),#REF!,gepModelClass5(A1921:AJ1921))</f>
        <v>0.49743407073827939</v>
      </c>
      <c r="AQ1921" s="2">
        <f>IF(NOT(ISNUMBER(gepModelClass6(A1921:AJ1921))),#REF!,gepModelClass6(A1921:AJ1921))</f>
        <v>3.9242413838340784E-3</v>
      </c>
      <c r="AR1921" s="3" t="str">
        <f t="shared" si="58"/>
        <v>soil_with_vegetation_stubble</v>
      </c>
      <c r="AS1921" s="5" t="s">
        <v>40</v>
      </c>
      <c r="AT1921">
        <f t="shared" si="59"/>
        <v>0</v>
      </c>
      <c r="AU1921" s="3"/>
      <c r="AV1921" s="3"/>
      <c r="AW1921" s="1"/>
      <c r="AX1921" s="4"/>
      <c r="AY1921" s="4"/>
    </row>
    <row r="1922" spans="1:51" x14ac:dyDescent="0.25">
      <c r="A1922">
        <v>59</v>
      </c>
      <c r="B1922">
        <v>66</v>
      </c>
      <c r="C1922">
        <v>97</v>
      </c>
      <c r="D1922">
        <v>86</v>
      </c>
      <c r="E1922">
        <v>59</v>
      </c>
      <c r="F1922">
        <v>63</v>
      </c>
      <c r="G1922">
        <v>90</v>
      </c>
      <c r="H1922">
        <v>83</v>
      </c>
      <c r="I1922">
        <v>59</v>
      </c>
      <c r="J1922">
        <v>63</v>
      </c>
      <c r="K1922">
        <v>86</v>
      </c>
      <c r="L1922">
        <v>83</v>
      </c>
      <c r="M1922">
        <v>57</v>
      </c>
      <c r="N1922">
        <v>71</v>
      </c>
      <c r="O1922">
        <v>97</v>
      </c>
      <c r="P1922">
        <v>80</v>
      </c>
      <c r="Q1922">
        <v>60</v>
      </c>
      <c r="R1922">
        <v>71</v>
      </c>
      <c r="S1922">
        <v>93</v>
      </c>
      <c r="T1922">
        <v>80</v>
      </c>
      <c r="U1922">
        <v>57</v>
      </c>
      <c r="V1922">
        <v>67</v>
      </c>
      <c r="W1922">
        <v>93</v>
      </c>
      <c r="X1922">
        <v>83</v>
      </c>
      <c r="Y1922">
        <v>60</v>
      </c>
      <c r="Z1922">
        <v>85</v>
      </c>
      <c r="AA1922">
        <v>94</v>
      </c>
      <c r="AB1922">
        <v>79</v>
      </c>
      <c r="AC1922">
        <v>60</v>
      </c>
      <c r="AD1922">
        <v>81</v>
      </c>
      <c r="AE1922">
        <v>90</v>
      </c>
      <c r="AF1922">
        <v>83</v>
      </c>
      <c r="AG1922">
        <v>60</v>
      </c>
      <c r="AH1922">
        <v>73</v>
      </c>
      <c r="AI1922">
        <v>90</v>
      </c>
      <c r="AJ1922">
        <v>83</v>
      </c>
      <c r="AK1922" s="1">
        <v>0</v>
      </c>
      <c r="AL1922" s="2">
        <f>IF(NOT(ISNUMBER(gepModelClass1(A1922:AJ1922))),#REF!,gepModelClass1(A1922:AJ1922))</f>
        <v>3.5441044596905341E-3</v>
      </c>
      <c r="AM1922" s="2">
        <f>IF(NOT(ISNUMBER(gepModelClass2(A1922:AJ1922))),#REF!,gepModelClass2(A1922:AJ1922))</f>
        <v>9.9141620165814209E-3</v>
      </c>
      <c r="AN1922" s="2">
        <f>IF(NOT(ISNUMBER(gepModelClass3(A1922:AJ1922))),#REF!,gepModelClass3(A1922:AJ1922))</f>
        <v>5.4483680578024092E-5</v>
      </c>
      <c r="AO1922" s="2">
        <f>IF(NOT(ISNUMBER(gepModelClass4(A1922:AJ1922))),#REF!,gepModelClass4(A1922:AJ1922))</f>
        <v>0.25722303626680748</v>
      </c>
      <c r="AP1922" s="2">
        <f>IF(NOT(ISNUMBER(gepModelClass5(A1922:AJ1922))),#REF!,gepModelClass5(A1922:AJ1922))</f>
        <v>0.7224150506851621</v>
      </c>
      <c r="AQ1922" s="2">
        <f>IF(NOT(ISNUMBER(gepModelClass6(A1922:AJ1922))),#REF!,gepModelClass6(A1922:AJ1922))</f>
        <v>6.3545365444819058E-3</v>
      </c>
      <c r="AR1922" s="3" t="str">
        <f t="shared" si="58"/>
        <v>soil_with_vegetation_stubble</v>
      </c>
      <c r="AS1922" s="5" t="s">
        <v>40</v>
      </c>
      <c r="AT1922">
        <f t="shared" si="59"/>
        <v>0</v>
      </c>
      <c r="AU1922" s="3"/>
      <c r="AV1922" s="3"/>
      <c r="AW1922" s="1"/>
      <c r="AX1922" s="4"/>
      <c r="AY1922" s="4"/>
    </row>
    <row r="1923" spans="1:51" x14ac:dyDescent="0.25">
      <c r="A1923">
        <v>59</v>
      </c>
      <c r="B1923">
        <v>63</v>
      </c>
      <c r="C1923">
        <v>90</v>
      </c>
      <c r="D1923">
        <v>83</v>
      </c>
      <c r="E1923">
        <v>59</v>
      </c>
      <c r="F1923">
        <v>63</v>
      </c>
      <c r="G1923">
        <v>86</v>
      </c>
      <c r="H1923">
        <v>83</v>
      </c>
      <c r="I1923">
        <v>56</v>
      </c>
      <c r="J1923">
        <v>60</v>
      </c>
      <c r="K1923">
        <v>86</v>
      </c>
      <c r="L1923">
        <v>79</v>
      </c>
      <c r="M1923">
        <v>60</v>
      </c>
      <c r="N1923">
        <v>71</v>
      </c>
      <c r="O1923">
        <v>93</v>
      </c>
      <c r="P1923">
        <v>80</v>
      </c>
      <c r="Q1923">
        <v>57</v>
      </c>
      <c r="R1923">
        <v>67</v>
      </c>
      <c r="S1923">
        <v>93</v>
      </c>
      <c r="T1923">
        <v>83</v>
      </c>
      <c r="U1923">
        <v>53</v>
      </c>
      <c r="V1923">
        <v>60</v>
      </c>
      <c r="W1923">
        <v>93</v>
      </c>
      <c r="X1923">
        <v>80</v>
      </c>
      <c r="Y1923">
        <v>60</v>
      </c>
      <c r="Z1923">
        <v>81</v>
      </c>
      <c r="AA1923">
        <v>90</v>
      </c>
      <c r="AB1923">
        <v>83</v>
      </c>
      <c r="AC1923">
        <v>60</v>
      </c>
      <c r="AD1923">
        <v>73</v>
      </c>
      <c r="AE1923">
        <v>90</v>
      </c>
      <c r="AF1923">
        <v>83</v>
      </c>
      <c r="AG1923">
        <v>53</v>
      </c>
      <c r="AH1923">
        <v>62</v>
      </c>
      <c r="AI1923">
        <v>86</v>
      </c>
      <c r="AJ1923">
        <v>83</v>
      </c>
      <c r="AK1923" s="1">
        <v>0</v>
      </c>
      <c r="AL1923" s="2">
        <f>IF(NOT(ISNUMBER(gepModelClass1(A1923:AJ1923))),#REF!,gepModelClass1(A1923:AJ1923))</f>
        <v>4.8870960448609809E-3</v>
      </c>
      <c r="AM1923" s="2">
        <f>IF(NOT(ISNUMBER(gepModelClass2(A1923:AJ1923))),#REF!,gepModelClass2(A1923:AJ1923))</f>
        <v>1.4963432953789121E-2</v>
      </c>
      <c r="AN1923" s="2">
        <f>IF(NOT(ISNUMBER(gepModelClass3(A1923:AJ1923))),#REF!,gepModelClass3(A1923:AJ1923))</f>
        <v>2.1457150208161154E-5</v>
      </c>
      <c r="AO1923" s="2">
        <f>IF(NOT(ISNUMBER(gepModelClass4(A1923:AJ1923))),#REF!,gepModelClass4(A1923:AJ1923))</f>
        <v>0.31933816479031435</v>
      </c>
      <c r="AP1923" s="2">
        <f>IF(NOT(ISNUMBER(gepModelClass5(A1923:AJ1923))),#REF!,gepModelClass5(A1923:AJ1923))</f>
        <v>0.8061149194438687</v>
      </c>
      <c r="AQ1923" s="2">
        <f>IF(NOT(ISNUMBER(gepModelClass6(A1923:AJ1923))),#REF!,gepModelClass6(A1923:AJ1923))</f>
        <v>2.5278069314950358E-2</v>
      </c>
      <c r="AR1923" s="3" t="str">
        <f t="shared" ref="AR1923:AR1986" si="60">INDEX($AL$1:$AQ$1,1,MATCH(MAX(AL1923:AQ1923),AL1923:AQ1923,0))</f>
        <v>soil_with_vegetation_stubble</v>
      </c>
      <c r="AS1923" s="5" t="s">
        <v>40</v>
      </c>
      <c r="AT1923">
        <f t="shared" ref="AT1923:AT1986" si="61">IF(AR1923=AS1923,0,1)</f>
        <v>0</v>
      </c>
      <c r="AU1923" s="3"/>
      <c r="AV1923" s="3"/>
      <c r="AW1923" s="1"/>
      <c r="AX1923" s="4"/>
      <c r="AY1923" s="4"/>
    </row>
    <row r="1924" spans="1:51" x14ac:dyDescent="0.25">
      <c r="A1924">
        <v>59</v>
      </c>
      <c r="B1924">
        <v>63</v>
      </c>
      <c r="C1924">
        <v>86</v>
      </c>
      <c r="D1924">
        <v>83</v>
      </c>
      <c r="E1924">
        <v>56</v>
      </c>
      <c r="F1924">
        <v>60</v>
      </c>
      <c r="G1924">
        <v>86</v>
      </c>
      <c r="H1924">
        <v>79</v>
      </c>
      <c r="I1924">
        <v>52</v>
      </c>
      <c r="J1924">
        <v>54</v>
      </c>
      <c r="K1924">
        <v>86</v>
      </c>
      <c r="L1924">
        <v>83</v>
      </c>
      <c r="M1924">
        <v>57</v>
      </c>
      <c r="N1924">
        <v>67</v>
      </c>
      <c r="O1924">
        <v>93</v>
      </c>
      <c r="P1924">
        <v>83</v>
      </c>
      <c r="Q1924">
        <v>53</v>
      </c>
      <c r="R1924">
        <v>60</v>
      </c>
      <c r="S1924">
        <v>93</v>
      </c>
      <c r="T1924">
        <v>80</v>
      </c>
      <c r="U1924">
        <v>47</v>
      </c>
      <c r="V1924">
        <v>49</v>
      </c>
      <c r="W1924">
        <v>82</v>
      </c>
      <c r="X1924">
        <v>83</v>
      </c>
      <c r="Y1924">
        <v>60</v>
      </c>
      <c r="Z1924">
        <v>73</v>
      </c>
      <c r="AA1924">
        <v>90</v>
      </c>
      <c r="AB1924">
        <v>83</v>
      </c>
      <c r="AC1924">
        <v>53</v>
      </c>
      <c r="AD1924">
        <v>62</v>
      </c>
      <c r="AE1924">
        <v>86</v>
      </c>
      <c r="AF1924">
        <v>83</v>
      </c>
      <c r="AG1924">
        <v>50</v>
      </c>
      <c r="AH1924">
        <v>52</v>
      </c>
      <c r="AI1924">
        <v>82</v>
      </c>
      <c r="AJ1924">
        <v>83</v>
      </c>
      <c r="AK1924" s="1">
        <v>0</v>
      </c>
      <c r="AL1924" s="2">
        <f>IF(NOT(ISNUMBER(gepModelClass1(A1924:AJ1924))),#REF!,gepModelClass1(A1924:AJ1924))</f>
        <v>3.5743531708986351E-2</v>
      </c>
      <c r="AM1924" s="2">
        <f>IF(NOT(ISNUMBER(gepModelClass2(A1924:AJ1924))),#REF!,gepModelClass2(A1924:AJ1924))</f>
        <v>1.631109630236602E-3</v>
      </c>
      <c r="AN1924" s="2">
        <f>IF(NOT(ISNUMBER(gepModelClass3(A1924:AJ1924))),#REF!,gepModelClass3(A1924:AJ1924))</f>
        <v>6.1818889928161729E-6</v>
      </c>
      <c r="AO1924" s="2">
        <f>IF(NOT(ISNUMBER(gepModelClass4(A1924:AJ1924))),#REF!,gepModelClass4(A1924:AJ1924))</f>
        <v>0.24509272721795192</v>
      </c>
      <c r="AP1924" s="2">
        <f>IF(NOT(ISNUMBER(gepModelClass5(A1924:AJ1924))),#REF!,gepModelClass5(A1924:AJ1924))</f>
        <v>0.80387399815532945</v>
      </c>
      <c r="AQ1924" s="2">
        <f>IF(NOT(ISNUMBER(gepModelClass6(A1924:AJ1924))),#REF!,gepModelClass6(A1924:AJ1924))</f>
        <v>2.5049553143103843E-2</v>
      </c>
      <c r="AR1924" s="3" t="str">
        <f t="shared" si="60"/>
        <v>soil_with_vegetation_stubble</v>
      </c>
      <c r="AS1924" s="5" t="s">
        <v>40</v>
      </c>
      <c r="AT1924">
        <f t="shared" si="61"/>
        <v>0</v>
      </c>
      <c r="AU1924" s="3"/>
      <c r="AV1924" s="3"/>
      <c r="AW1924" s="1"/>
      <c r="AX1924" s="4"/>
      <c r="AY1924" s="4"/>
    </row>
    <row r="1925" spans="1:51" x14ac:dyDescent="0.25">
      <c r="A1925">
        <v>56</v>
      </c>
      <c r="B1925">
        <v>60</v>
      </c>
      <c r="C1925">
        <v>86</v>
      </c>
      <c r="D1925">
        <v>79</v>
      </c>
      <c r="E1925">
        <v>52</v>
      </c>
      <c r="F1925">
        <v>54</v>
      </c>
      <c r="G1925">
        <v>86</v>
      </c>
      <c r="H1925">
        <v>83</v>
      </c>
      <c r="I1925">
        <v>49</v>
      </c>
      <c r="J1925">
        <v>45</v>
      </c>
      <c r="K1925">
        <v>86</v>
      </c>
      <c r="L1925">
        <v>86</v>
      </c>
      <c r="M1925">
        <v>53</v>
      </c>
      <c r="N1925">
        <v>60</v>
      </c>
      <c r="O1925">
        <v>93</v>
      </c>
      <c r="P1925">
        <v>80</v>
      </c>
      <c r="Q1925">
        <v>47</v>
      </c>
      <c r="R1925">
        <v>49</v>
      </c>
      <c r="S1925">
        <v>82</v>
      </c>
      <c r="T1925">
        <v>83</v>
      </c>
      <c r="U1925">
        <v>44</v>
      </c>
      <c r="V1925">
        <v>43</v>
      </c>
      <c r="W1925">
        <v>82</v>
      </c>
      <c r="X1925">
        <v>87</v>
      </c>
      <c r="Y1925">
        <v>53</v>
      </c>
      <c r="Z1925">
        <v>62</v>
      </c>
      <c r="AA1925">
        <v>86</v>
      </c>
      <c r="AB1925">
        <v>83</v>
      </c>
      <c r="AC1925">
        <v>50</v>
      </c>
      <c r="AD1925">
        <v>52</v>
      </c>
      <c r="AE1925">
        <v>82</v>
      </c>
      <c r="AF1925">
        <v>83</v>
      </c>
      <c r="AG1925">
        <v>50</v>
      </c>
      <c r="AH1925">
        <v>52</v>
      </c>
      <c r="AI1925">
        <v>78</v>
      </c>
      <c r="AJ1925">
        <v>83</v>
      </c>
      <c r="AK1925" s="1">
        <v>0</v>
      </c>
      <c r="AL1925" s="2">
        <f>IF(NOT(ISNUMBER(gepModelClass1(A1925:AJ1925))),#REF!,gepModelClass1(A1925:AJ1925))</f>
        <v>0.43444967781579064</v>
      </c>
      <c r="AM1925" s="2">
        <f>IF(NOT(ISNUMBER(gepModelClass2(A1925:AJ1925))),#REF!,gepModelClass2(A1925:AJ1925))</f>
        <v>3.1115574627683593E-4</v>
      </c>
      <c r="AN1925" s="2">
        <f>IF(NOT(ISNUMBER(gepModelClass3(A1925:AJ1925))),#REF!,gepModelClass3(A1925:AJ1925))</f>
        <v>2.3094486424870993E-6</v>
      </c>
      <c r="AO1925" s="2">
        <f>IF(NOT(ISNUMBER(gepModelClass4(A1925:AJ1925))),#REF!,gepModelClass4(A1925:AJ1925))</f>
        <v>0.19481265844963327</v>
      </c>
      <c r="AP1925" s="2">
        <f>IF(NOT(ISNUMBER(gepModelClass5(A1925:AJ1925))),#REF!,gepModelClass5(A1925:AJ1925))</f>
        <v>0.71730300344681097</v>
      </c>
      <c r="AQ1925" s="2">
        <f>IF(NOT(ISNUMBER(gepModelClass6(A1925:AJ1925))),#REF!,gepModelClass6(A1925:AJ1925))</f>
        <v>1.6209405479736261E-2</v>
      </c>
      <c r="AR1925" s="3" t="str">
        <f t="shared" si="60"/>
        <v>soil_with_vegetation_stubble</v>
      </c>
      <c r="AS1925" s="5" t="s">
        <v>40</v>
      </c>
      <c r="AT1925">
        <f t="shared" si="61"/>
        <v>0</v>
      </c>
      <c r="AU1925" s="3"/>
      <c r="AV1925" s="3"/>
      <c r="AW1925" s="1"/>
      <c r="AX1925" s="4"/>
      <c r="AY1925" s="4"/>
    </row>
    <row r="1926" spans="1:51" x14ac:dyDescent="0.25">
      <c r="A1926">
        <v>59</v>
      </c>
      <c r="B1926">
        <v>60</v>
      </c>
      <c r="C1926">
        <v>97</v>
      </c>
      <c r="D1926">
        <v>90</v>
      </c>
      <c r="E1926">
        <v>59</v>
      </c>
      <c r="F1926">
        <v>63</v>
      </c>
      <c r="G1926">
        <v>93</v>
      </c>
      <c r="H1926">
        <v>90</v>
      </c>
      <c r="I1926">
        <v>63</v>
      </c>
      <c r="J1926">
        <v>66</v>
      </c>
      <c r="K1926">
        <v>97</v>
      </c>
      <c r="L1926">
        <v>94</v>
      </c>
      <c r="M1926">
        <v>60</v>
      </c>
      <c r="N1926">
        <v>60</v>
      </c>
      <c r="O1926">
        <v>97</v>
      </c>
      <c r="P1926">
        <v>87</v>
      </c>
      <c r="Q1926">
        <v>63</v>
      </c>
      <c r="R1926">
        <v>71</v>
      </c>
      <c r="S1926">
        <v>101</v>
      </c>
      <c r="T1926">
        <v>87</v>
      </c>
      <c r="U1926">
        <v>63</v>
      </c>
      <c r="V1926">
        <v>71</v>
      </c>
      <c r="W1926">
        <v>101</v>
      </c>
      <c r="X1926">
        <v>90</v>
      </c>
      <c r="Y1926">
        <v>60</v>
      </c>
      <c r="Z1926">
        <v>66</v>
      </c>
      <c r="AA1926">
        <v>102</v>
      </c>
      <c r="AB1926">
        <v>91</v>
      </c>
      <c r="AC1926">
        <v>60</v>
      </c>
      <c r="AD1926">
        <v>62</v>
      </c>
      <c r="AE1926">
        <v>106</v>
      </c>
      <c r="AF1926">
        <v>94</v>
      </c>
      <c r="AG1926">
        <v>60</v>
      </c>
      <c r="AH1926">
        <v>66</v>
      </c>
      <c r="AI1926">
        <v>106</v>
      </c>
      <c r="AJ1926">
        <v>94</v>
      </c>
      <c r="AK1926" s="1">
        <v>0</v>
      </c>
      <c r="AL1926" s="2">
        <f>IF(NOT(ISNUMBER(gepModelClass1(A1926:AJ1926))),#REF!,gepModelClass1(A1926:AJ1926))</f>
        <v>0.1301783724263515</v>
      </c>
      <c r="AM1926" s="2">
        <f>IF(NOT(ISNUMBER(gepModelClass2(A1926:AJ1926))),#REF!,gepModelClass2(A1926:AJ1926))</f>
        <v>0.10283953043427702</v>
      </c>
      <c r="AN1926" s="2">
        <f>IF(NOT(ISNUMBER(gepModelClass3(A1926:AJ1926))),#REF!,gepModelClass3(A1926:AJ1926))</f>
        <v>3.8613794158753097E-4</v>
      </c>
      <c r="AO1926" s="2">
        <f>IF(NOT(ISNUMBER(gepModelClass4(A1926:AJ1926))),#REF!,gepModelClass4(A1926:AJ1926))</f>
        <v>5.1345571349906735E-2</v>
      </c>
      <c r="AP1926" s="2">
        <f>IF(NOT(ISNUMBER(gepModelClass5(A1926:AJ1926))),#REF!,gepModelClass5(A1926:AJ1926))</f>
        <v>0.79595457152238525</v>
      </c>
      <c r="AQ1926" s="2">
        <f>IF(NOT(ISNUMBER(gepModelClass6(A1926:AJ1926))),#REF!,gepModelClass6(A1926:AJ1926))</f>
        <v>4.1374459456599479E-3</v>
      </c>
      <c r="AR1926" s="3" t="str">
        <f t="shared" si="60"/>
        <v>soil_with_vegetation_stubble</v>
      </c>
      <c r="AS1926" s="5" t="s">
        <v>40</v>
      </c>
      <c r="AT1926">
        <f t="shared" si="61"/>
        <v>0</v>
      </c>
      <c r="AU1926" s="3"/>
      <c r="AV1926" s="3"/>
      <c r="AW1926" s="1"/>
      <c r="AX1926" s="4"/>
      <c r="AY1926" s="4"/>
    </row>
    <row r="1927" spans="1:51" x14ac:dyDescent="0.25">
      <c r="A1927">
        <v>67</v>
      </c>
      <c r="B1927">
        <v>77</v>
      </c>
      <c r="C1927">
        <v>110</v>
      </c>
      <c r="D1927">
        <v>90</v>
      </c>
      <c r="E1927">
        <v>75</v>
      </c>
      <c r="F1927">
        <v>91</v>
      </c>
      <c r="G1927">
        <v>97</v>
      </c>
      <c r="H1927">
        <v>79</v>
      </c>
      <c r="I1927">
        <v>79</v>
      </c>
      <c r="J1927">
        <v>91</v>
      </c>
      <c r="K1927">
        <v>97</v>
      </c>
      <c r="L1927">
        <v>83</v>
      </c>
      <c r="M1927">
        <v>67</v>
      </c>
      <c r="N1927">
        <v>75</v>
      </c>
      <c r="O1927">
        <v>105</v>
      </c>
      <c r="P1927">
        <v>90</v>
      </c>
      <c r="Q1927">
        <v>74</v>
      </c>
      <c r="R1927">
        <v>88</v>
      </c>
      <c r="S1927">
        <v>105</v>
      </c>
      <c r="T1927">
        <v>83</v>
      </c>
      <c r="U1927">
        <v>74</v>
      </c>
      <c r="V1927">
        <v>92</v>
      </c>
      <c r="W1927">
        <v>101</v>
      </c>
      <c r="X1927">
        <v>80</v>
      </c>
      <c r="Y1927">
        <v>64</v>
      </c>
      <c r="Z1927">
        <v>73</v>
      </c>
      <c r="AA1927">
        <v>102</v>
      </c>
      <c r="AB1927">
        <v>94</v>
      </c>
      <c r="AC1927">
        <v>76</v>
      </c>
      <c r="AD1927">
        <v>89</v>
      </c>
      <c r="AE1927">
        <v>106</v>
      </c>
      <c r="AF1927">
        <v>87</v>
      </c>
      <c r="AG1927">
        <v>76</v>
      </c>
      <c r="AH1927">
        <v>89</v>
      </c>
      <c r="AI1927">
        <v>98</v>
      </c>
      <c r="AJ1927">
        <v>79</v>
      </c>
      <c r="AK1927" s="1">
        <v>0</v>
      </c>
      <c r="AL1927" s="2">
        <f>IF(NOT(ISNUMBER(gepModelClass1(A1927:AJ1927))),#REF!,gepModelClass1(A1927:AJ1927))</f>
        <v>6.7595442295245224E-4</v>
      </c>
      <c r="AM1927" s="2">
        <f>IF(NOT(ISNUMBER(gepModelClass2(A1927:AJ1927))),#REF!,gepModelClass2(A1927:AJ1927))</f>
        <v>0.74309893089863377</v>
      </c>
      <c r="AN1927" s="2">
        <f>IF(NOT(ISNUMBER(gepModelClass3(A1927:AJ1927))),#REF!,gepModelClass3(A1927:AJ1927))</f>
        <v>4.0294177296444758E-2</v>
      </c>
      <c r="AO1927" s="2">
        <f>IF(NOT(ISNUMBER(gepModelClass4(A1927:AJ1927))),#REF!,gepModelClass4(A1927:AJ1927))</f>
        <v>7.9056690907083345E-5</v>
      </c>
      <c r="AP1927" s="2">
        <f>IF(NOT(ISNUMBER(gepModelClass5(A1927:AJ1927))),#REF!,gepModelClass5(A1927:AJ1927))</f>
        <v>9.4533613418182789E-3</v>
      </c>
      <c r="AQ1927" s="2">
        <f>IF(NOT(ISNUMBER(gepModelClass6(A1927:AJ1927))),#REF!,gepModelClass6(A1927:AJ1927))</f>
        <v>5.2972109466884049E-3</v>
      </c>
      <c r="AR1927" s="3" t="str">
        <f t="shared" si="60"/>
        <v>damp_grey_soil</v>
      </c>
      <c r="AS1927" s="5" t="s">
        <v>39</v>
      </c>
      <c r="AT1927">
        <f t="shared" si="61"/>
        <v>0</v>
      </c>
      <c r="AU1927" s="3"/>
      <c r="AV1927" s="3"/>
      <c r="AW1927" s="1"/>
      <c r="AX1927" s="4"/>
      <c r="AY1927" s="4"/>
    </row>
    <row r="1928" spans="1:51" x14ac:dyDescent="0.25">
      <c r="A1928">
        <v>75</v>
      </c>
      <c r="B1928">
        <v>91</v>
      </c>
      <c r="C1928">
        <v>97</v>
      </c>
      <c r="D1928">
        <v>79</v>
      </c>
      <c r="E1928">
        <v>79</v>
      </c>
      <c r="F1928">
        <v>91</v>
      </c>
      <c r="G1928">
        <v>97</v>
      </c>
      <c r="H1928">
        <v>83</v>
      </c>
      <c r="I1928">
        <v>79</v>
      </c>
      <c r="J1928">
        <v>91</v>
      </c>
      <c r="K1928">
        <v>97</v>
      </c>
      <c r="L1928">
        <v>79</v>
      </c>
      <c r="M1928">
        <v>74</v>
      </c>
      <c r="N1928">
        <v>88</v>
      </c>
      <c r="O1928">
        <v>105</v>
      </c>
      <c r="P1928">
        <v>83</v>
      </c>
      <c r="Q1928">
        <v>74</v>
      </c>
      <c r="R1928">
        <v>92</v>
      </c>
      <c r="S1928">
        <v>101</v>
      </c>
      <c r="T1928">
        <v>80</v>
      </c>
      <c r="U1928">
        <v>74</v>
      </c>
      <c r="V1928">
        <v>84</v>
      </c>
      <c r="W1928">
        <v>97</v>
      </c>
      <c r="X1928">
        <v>76</v>
      </c>
      <c r="Y1928">
        <v>76</v>
      </c>
      <c r="Z1928">
        <v>89</v>
      </c>
      <c r="AA1928">
        <v>106</v>
      </c>
      <c r="AB1928">
        <v>87</v>
      </c>
      <c r="AC1928">
        <v>76</v>
      </c>
      <c r="AD1928">
        <v>89</v>
      </c>
      <c r="AE1928">
        <v>98</v>
      </c>
      <c r="AF1928">
        <v>79</v>
      </c>
      <c r="AG1928">
        <v>72</v>
      </c>
      <c r="AH1928">
        <v>89</v>
      </c>
      <c r="AI1928">
        <v>98</v>
      </c>
      <c r="AJ1928">
        <v>79</v>
      </c>
      <c r="AK1928" s="1">
        <v>0</v>
      </c>
      <c r="AL1928" s="2">
        <f>IF(NOT(ISNUMBER(gepModelClass1(A1928:AJ1928))),#REF!,gepModelClass1(A1928:AJ1928))</f>
        <v>4.4620917651678057E-5</v>
      </c>
      <c r="AM1928" s="2">
        <f>IF(NOT(ISNUMBER(gepModelClass2(A1928:AJ1928))),#REF!,gepModelClass2(A1928:AJ1928))</f>
        <v>0.68410936779372389</v>
      </c>
      <c r="AN1928" s="2">
        <f>IF(NOT(ISNUMBER(gepModelClass3(A1928:AJ1928))),#REF!,gepModelClass3(A1928:AJ1928))</f>
        <v>7.3170177441334652E-2</v>
      </c>
      <c r="AO1928" s="2">
        <f>IF(NOT(ISNUMBER(gepModelClass4(A1928:AJ1928))),#REF!,gepModelClass4(A1928:AJ1928))</f>
        <v>2.1066631428156733E-4</v>
      </c>
      <c r="AP1928" s="2">
        <f>IF(NOT(ISNUMBER(gepModelClass5(A1928:AJ1928))),#REF!,gepModelClass5(A1928:AJ1928))</f>
        <v>1.2302883720218252E-2</v>
      </c>
      <c r="AQ1928" s="2">
        <f>IF(NOT(ISNUMBER(gepModelClass6(A1928:AJ1928))),#REF!,gepModelClass6(A1928:AJ1928))</f>
        <v>2.7862772889303833E-2</v>
      </c>
      <c r="AR1928" s="3" t="str">
        <f t="shared" si="60"/>
        <v>damp_grey_soil</v>
      </c>
      <c r="AS1928" s="5" t="s">
        <v>39</v>
      </c>
      <c r="AT1928">
        <f t="shared" si="61"/>
        <v>0</v>
      </c>
      <c r="AU1928" s="3"/>
      <c r="AV1928" s="3"/>
      <c r="AW1928" s="1"/>
      <c r="AX1928" s="4"/>
      <c r="AY1928" s="4"/>
    </row>
    <row r="1929" spans="1:51" x14ac:dyDescent="0.25">
      <c r="A1929">
        <v>79</v>
      </c>
      <c r="B1929">
        <v>91</v>
      </c>
      <c r="C1929">
        <v>97</v>
      </c>
      <c r="D1929">
        <v>83</v>
      </c>
      <c r="E1929">
        <v>79</v>
      </c>
      <c r="F1929">
        <v>91</v>
      </c>
      <c r="G1929">
        <v>97</v>
      </c>
      <c r="H1929">
        <v>79</v>
      </c>
      <c r="I1929">
        <v>75</v>
      </c>
      <c r="J1929">
        <v>88</v>
      </c>
      <c r="K1929">
        <v>93</v>
      </c>
      <c r="L1929">
        <v>75</v>
      </c>
      <c r="M1929">
        <v>74</v>
      </c>
      <c r="N1929">
        <v>92</v>
      </c>
      <c r="O1929">
        <v>101</v>
      </c>
      <c r="P1929">
        <v>80</v>
      </c>
      <c r="Q1929">
        <v>74</v>
      </c>
      <c r="R1929">
        <v>84</v>
      </c>
      <c r="S1929">
        <v>97</v>
      </c>
      <c r="T1929">
        <v>76</v>
      </c>
      <c r="U1929">
        <v>74</v>
      </c>
      <c r="V1929">
        <v>88</v>
      </c>
      <c r="W1929">
        <v>93</v>
      </c>
      <c r="X1929">
        <v>76</v>
      </c>
      <c r="Y1929">
        <v>76</v>
      </c>
      <c r="Z1929">
        <v>89</v>
      </c>
      <c r="AA1929">
        <v>98</v>
      </c>
      <c r="AB1929">
        <v>79</v>
      </c>
      <c r="AC1929">
        <v>72</v>
      </c>
      <c r="AD1929">
        <v>89</v>
      </c>
      <c r="AE1929">
        <v>98</v>
      </c>
      <c r="AF1929">
        <v>79</v>
      </c>
      <c r="AG1929">
        <v>76</v>
      </c>
      <c r="AH1929">
        <v>85</v>
      </c>
      <c r="AI1929">
        <v>98</v>
      </c>
      <c r="AJ1929">
        <v>79</v>
      </c>
      <c r="AK1929" s="1">
        <v>0</v>
      </c>
      <c r="AL1929" s="2">
        <f>IF(NOT(ISNUMBER(gepModelClass1(A1929:AJ1929))),#REF!,gepModelClass1(A1929:AJ1929))</f>
        <v>6.2176095532096972E-6</v>
      </c>
      <c r="AM1929" s="2">
        <f>IF(NOT(ISNUMBER(gepModelClass2(A1929:AJ1929))),#REF!,gepModelClass2(A1929:AJ1929))</f>
        <v>0.68410936779372389</v>
      </c>
      <c r="AN1929" s="2">
        <f>IF(NOT(ISNUMBER(gepModelClass3(A1929:AJ1929))),#REF!,gepModelClass3(A1929:AJ1929))</f>
        <v>7.9500934800855919E-2</v>
      </c>
      <c r="AO1929" s="2">
        <f>IF(NOT(ISNUMBER(gepModelClass4(A1929:AJ1929))),#REF!,gepModelClass4(A1929:AJ1929))</f>
        <v>4.3011613782606743E-4</v>
      </c>
      <c r="AP1929" s="2">
        <f>IF(NOT(ISNUMBER(gepModelClass5(A1929:AJ1929))),#REF!,gepModelClass5(A1929:AJ1929))</f>
        <v>9.6579981621018173E-3</v>
      </c>
      <c r="AQ1929" s="2">
        <f>IF(NOT(ISNUMBER(gepModelClass6(A1929:AJ1929))),#REF!,gepModelClass6(A1929:AJ1929))</f>
        <v>4.749519422306548E-2</v>
      </c>
      <c r="AR1929" s="3" t="str">
        <f t="shared" si="60"/>
        <v>damp_grey_soil</v>
      </c>
      <c r="AS1929" s="5" t="s">
        <v>39</v>
      </c>
      <c r="AT1929">
        <f t="shared" si="61"/>
        <v>0</v>
      </c>
      <c r="AU1929" s="3"/>
      <c r="AV1929" s="3"/>
      <c r="AW1929" s="1"/>
      <c r="AX1929" s="4"/>
      <c r="AY1929" s="4"/>
    </row>
    <row r="1930" spans="1:51" x14ac:dyDescent="0.25">
      <c r="A1930">
        <v>85</v>
      </c>
      <c r="B1930">
        <v>102</v>
      </c>
      <c r="C1930">
        <v>110</v>
      </c>
      <c r="D1930">
        <v>87</v>
      </c>
      <c r="E1930">
        <v>85</v>
      </c>
      <c r="F1930">
        <v>102</v>
      </c>
      <c r="G1930">
        <v>110</v>
      </c>
      <c r="H1930">
        <v>94</v>
      </c>
      <c r="I1930">
        <v>78</v>
      </c>
      <c r="J1930">
        <v>92</v>
      </c>
      <c r="K1930">
        <v>110</v>
      </c>
      <c r="L1930">
        <v>87</v>
      </c>
      <c r="M1930">
        <v>88</v>
      </c>
      <c r="N1930">
        <v>106</v>
      </c>
      <c r="O1930">
        <v>111</v>
      </c>
      <c r="P1930">
        <v>91</v>
      </c>
      <c r="Q1930">
        <v>88</v>
      </c>
      <c r="R1930">
        <v>106</v>
      </c>
      <c r="S1930">
        <v>111</v>
      </c>
      <c r="T1930">
        <v>98</v>
      </c>
      <c r="U1930">
        <v>76</v>
      </c>
      <c r="V1930">
        <v>94</v>
      </c>
      <c r="W1930">
        <v>106</v>
      </c>
      <c r="X1930">
        <v>91</v>
      </c>
      <c r="Y1930">
        <v>84</v>
      </c>
      <c r="Z1930">
        <v>99</v>
      </c>
      <c r="AA1930">
        <v>108</v>
      </c>
      <c r="AB1930">
        <v>92</v>
      </c>
      <c r="AC1930">
        <v>84</v>
      </c>
      <c r="AD1930">
        <v>107</v>
      </c>
      <c r="AE1930">
        <v>113</v>
      </c>
      <c r="AF1930">
        <v>96</v>
      </c>
      <c r="AG1930">
        <v>84</v>
      </c>
      <c r="AH1930">
        <v>107</v>
      </c>
      <c r="AI1930">
        <v>122</v>
      </c>
      <c r="AJ1930">
        <v>96</v>
      </c>
      <c r="AK1930" s="1">
        <v>0</v>
      </c>
      <c r="AL1930" s="2">
        <f>IF(NOT(ISNUMBER(gepModelClass1(A1930:AJ1930))),#REF!,gepModelClass1(A1930:AJ1930))</f>
        <v>2.3549144870085232E-5</v>
      </c>
      <c r="AM1930" s="2">
        <f>IF(NOT(ISNUMBER(gepModelClass2(A1930:AJ1930))),#REF!,gepModelClass2(A1930:AJ1930))</f>
        <v>1.845597152898619E-2</v>
      </c>
      <c r="AN1930" s="2">
        <f>IF(NOT(ISNUMBER(gepModelClass3(A1930:AJ1930))),#REF!,gepModelClass3(A1930:AJ1930))</f>
        <v>0.96657216005406721</v>
      </c>
      <c r="AO1930" s="2">
        <f>IF(NOT(ISNUMBER(gepModelClass4(A1930:AJ1930))),#REF!,gepModelClass4(A1930:AJ1930))</f>
        <v>0.47820006883118349</v>
      </c>
      <c r="AP1930" s="2">
        <f>IF(NOT(ISNUMBER(gepModelClass5(A1930:AJ1930))),#REF!,gepModelClass5(A1930:AJ1930))</f>
        <v>0.72514915562207527</v>
      </c>
      <c r="AQ1930" s="2">
        <f>IF(NOT(ISNUMBER(gepModelClass6(A1930:AJ1930))),#REF!,gepModelClass6(A1930:AJ1930))</f>
        <v>9.5615914440098388E-3</v>
      </c>
      <c r="AR1930" s="3" t="str">
        <f t="shared" si="60"/>
        <v>grey_soil</v>
      </c>
      <c r="AS1930" s="5" t="s">
        <v>38</v>
      </c>
      <c r="AT1930">
        <f t="shared" si="61"/>
        <v>0</v>
      </c>
      <c r="AU1930" s="3"/>
      <c r="AV1930" s="3"/>
      <c r="AW1930" s="1"/>
      <c r="AX1930" s="4"/>
      <c r="AY1930" s="4"/>
    </row>
    <row r="1931" spans="1:51" x14ac:dyDescent="0.25">
      <c r="A1931">
        <v>50</v>
      </c>
      <c r="B1931">
        <v>79</v>
      </c>
      <c r="C1931">
        <v>101</v>
      </c>
      <c r="D1931">
        <v>83</v>
      </c>
      <c r="E1931">
        <v>50</v>
      </c>
      <c r="F1931">
        <v>75</v>
      </c>
      <c r="G1931">
        <v>93</v>
      </c>
      <c r="H1931">
        <v>80</v>
      </c>
      <c r="I1931">
        <v>50</v>
      </c>
      <c r="J1931">
        <v>71</v>
      </c>
      <c r="K1931">
        <v>89</v>
      </c>
      <c r="L1931">
        <v>80</v>
      </c>
      <c r="M1931">
        <v>50</v>
      </c>
      <c r="N1931">
        <v>73</v>
      </c>
      <c r="O1931">
        <v>86</v>
      </c>
      <c r="P1931">
        <v>76</v>
      </c>
      <c r="Q1931">
        <v>50</v>
      </c>
      <c r="R1931">
        <v>69</v>
      </c>
      <c r="S1931">
        <v>86</v>
      </c>
      <c r="T1931">
        <v>72</v>
      </c>
      <c r="U1931">
        <v>50</v>
      </c>
      <c r="V1931">
        <v>69</v>
      </c>
      <c r="W1931">
        <v>90</v>
      </c>
      <c r="X1931">
        <v>76</v>
      </c>
      <c r="Y1931">
        <v>50</v>
      </c>
      <c r="Z1931">
        <v>79</v>
      </c>
      <c r="AA1931">
        <v>100</v>
      </c>
      <c r="AB1931">
        <v>81</v>
      </c>
      <c r="AC1931">
        <v>50</v>
      </c>
      <c r="AD1931">
        <v>75</v>
      </c>
      <c r="AE1931">
        <v>96</v>
      </c>
      <c r="AF1931">
        <v>78</v>
      </c>
      <c r="AG1931">
        <v>46</v>
      </c>
      <c r="AH1931">
        <v>71</v>
      </c>
      <c r="AI1931">
        <v>87</v>
      </c>
      <c r="AJ1931">
        <v>74</v>
      </c>
      <c r="AK1931" s="1">
        <v>0</v>
      </c>
      <c r="AL1931" s="2">
        <f>IF(NOT(ISNUMBER(gepModelClass1(A1931:AJ1931))),#REF!,gepModelClass1(A1931:AJ1931))</f>
        <v>6.3447678474645903E-4</v>
      </c>
      <c r="AM1931" s="2">
        <f>IF(NOT(ISNUMBER(gepModelClass2(A1931:AJ1931))),#REF!,gepModelClass2(A1931:AJ1931))</f>
        <v>1.6429738831152729E-4</v>
      </c>
      <c r="AN1931" s="2">
        <f>IF(NOT(ISNUMBER(gepModelClass3(A1931:AJ1931))),#REF!,gepModelClass3(A1931:AJ1931))</f>
        <v>7.8059522723732544E-7</v>
      </c>
      <c r="AO1931" s="2">
        <f>IF(NOT(ISNUMBER(gepModelClass4(A1931:AJ1931))),#REF!,gepModelClass4(A1931:AJ1931))</f>
        <v>0.98864302564754769</v>
      </c>
      <c r="AP1931" s="2">
        <f>IF(NOT(ISNUMBER(gepModelClass5(A1931:AJ1931))),#REF!,gepModelClass5(A1931:AJ1931))</f>
        <v>0.43463652567549077</v>
      </c>
      <c r="AQ1931" s="2">
        <f>IF(NOT(ISNUMBER(gepModelClass6(A1931:AJ1931))),#REF!,gepModelClass6(A1931:AJ1931))</f>
        <v>7.4668638973909088E-2</v>
      </c>
      <c r="AR1931" s="3" t="str">
        <f t="shared" si="60"/>
        <v>red_soil</v>
      </c>
      <c r="AS1931" s="5" t="s">
        <v>43</v>
      </c>
      <c r="AT1931">
        <f t="shared" si="61"/>
        <v>0</v>
      </c>
      <c r="AU1931" s="3"/>
      <c r="AV1931" s="3"/>
      <c r="AW1931" s="1"/>
      <c r="AX1931" s="4"/>
      <c r="AY1931" s="4"/>
    </row>
    <row r="1932" spans="1:51" x14ac:dyDescent="0.25">
      <c r="A1932">
        <v>50</v>
      </c>
      <c r="B1932">
        <v>75</v>
      </c>
      <c r="C1932">
        <v>101</v>
      </c>
      <c r="D1932">
        <v>80</v>
      </c>
      <c r="E1932">
        <v>47</v>
      </c>
      <c r="F1932">
        <v>75</v>
      </c>
      <c r="G1932">
        <v>97</v>
      </c>
      <c r="H1932">
        <v>80</v>
      </c>
      <c r="I1932">
        <v>50</v>
      </c>
      <c r="J1932">
        <v>71</v>
      </c>
      <c r="K1932">
        <v>89</v>
      </c>
      <c r="L1932">
        <v>76</v>
      </c>
      <c r="M1932">
        <v>50</v>
      </c>
      <c r="N1932">
        <v>69</v>
      </c>
      <c r="O1932">
        <v>90</v>
      </c>
      <c r="P1932">
        <v>76</v>
      </c>
      <c r="Q1932">
        <v>50</v>
      </c>
      <c r="R1932">
        <v>73</v>
      </c>
      <c r="S1932">
        <v>94</v>
      </c>
      <c r="T1932">
        <v>76</v>
      </c>
      <c r="U1932">
        <v>50</v>
      </c>
      <c r="V1932">
        <v>73</v>
      </c>
      <c r="W1932">
        <v>90</v>
      </c>
      <c r="X1932">
        <v>76</v>
      </c>
      <c r="Y1932">
        <v>50</v>
      </c>
      <c r="Z1932">
        <v>71</v>
      </c>
      <c r="AA1932">
        <v>87</v>
      </c>
      <c r="AB1932">
        <v>74</v>
      </c>
      <c r="AC1932">
        <v>50</v>
      </c>
      <c r="AD1932">
        <v>75</v>
      </c>
      <c r="AE1932">
        <v>91</v>
      </c>
      <c r="AF1932">
        <v>78</v>
      </c>
      <c r="AG1932">
        <v>50</v>
      </c>
      <c r="AH1932">
        <v>79</v>
      </c>
      <c r="AI1932">
        <v>96</v>
      </c>
      <c r="AJ1932">
        <v>78</v>
      </c>
      <c r="AK1932" s="1">
        <v>0</v>
      </c>
      <c r="AL1932" s="2">
        <f>IF(NOT(ISNUMBER(gepModelClass1(A1932:AJ1932))),#REF!,gepModelClass1(A1932:AJ1932))</f>
        <v>2.071018516778709E-4</v>
      </c>
      <c r="AM1932" s="2">
        <f>IF(NOT(ISNUMBER(gepModelClass2(A1932:AJ1932))),#REF!,gepModelClass2(A1932:AJ1932))</f>
        <v>3.4960979188540997E-4</v>
      </c>
      <c r="AN1932" s="2">
        <f>IF(NOT(ISNUMBER(gepModelClass3(A1932:AJ1932))),#REF!,gepModelClass3(A1932:AJ1932))</f>
        <v>8.4502325123526077E-7</v>
      </c>
      <c r="AO1932" s="2">
        <f>IF(NOT(ISNUMBER(gepModelClass4(A1932:AJ1932))),#REF!,gepModelClass4(A1932:AJ1932))</f>
        <v>0.99359603304805288</v>
      </c>
      <c r="AP1932" s="2">
        <f>IF(NOT(ISNUMBER(gepModelClass5(A1932:AJ1932))),#REF!,gepModelClass5(A1932:AJ1932))</f>
        <v>0.42733666985917285</v>
      </c>
      <c r="AQ1932" s="2">
        <f>IF(NOT(ISNUMBER(gepModelClass6(A1932:AJ1932))),#REF!,gepModelClass6(A1932:AJ1932))</f>
        <v>3.2324496990779404E-2</v>
      </c>
      <c r="AR1932" s="3" t="str">
        <f t="shared" si="60"/>
        <v>red_soil</v>
      </c>
      <c r="AS1932" s="5" t="s">
        <v>43</v>
      </c>
      <c r="AT1932">
        <f t="shared" si="61"/>
        <v>0</v>
      </c>
      <c r="AU1932" s="3"/>
      <c r="AV1932" s="3"/>
      <c r="AW1932" s="1"/>
      <c r="AX1932" s="4"/>
      <c r="AY1932" s="4"/>
    </row>
    <row r="1933" spans="1:51" x14ac:dyDescent="0.25">
      <c r="A1933">
        <v>50</v>
      </c>
      <c r="B1933">
        <v>71</v>
      </c>
      <c r="C1933">
        <v>89</v>
      </c>
      <c r="D1933">
        <v>76</v>
      </c>
      <c r="E1933">
        <v>50</v>
      </c>
      <c r="F1933">
        <v>67</v>
      </c>
      <c r="G1933">
        <v>93</v>
      </c>
      <c r="H1933">
        <v>76</v>
      </c>
      <c r="I1933">
        <v>50</v>
      </c>
      <c r="J1933">
        <v>75</v>
      </c>
      <c r="K1933">
        <v>97</v>
      </c>
      <c r="L1933">
        <v>80</v>
      </c>
      <c r="M1933">
        <v>50</v>
      </c>
      <c r="N1933">
        <v>73</v>
      </c>
      <c r="O1933">
        <v>90</v>
      </c>
      <c r="P1933">
        <v>76</v>
      </c>
      <c r="Q1933">
        <v>50</v>
      </c>
      <c r="R1933">
        <v>73</v>
      </c>
      <c r="S1933">
        <v>94</v>
      </c>
      <c r="T1933">
        <v>79</v>
      </c>
      <c r="U1933">
        <v>53</v>
      </c>
      <c r="V1933">
        <v>81</v>
      </c>
      <c r="W1933">
        <v>102</v>
      </c>
      <c r="X1933">
        <v>83</v>
      </c>
      <c r="Y1933">
        <v>50</v>
      </c>
      <c r="Z1933">
        <v>79</v>
      </c>
      <c r="AA1933">
        <v>96</v>
      </c>
      <c r="AB1933">
        <v>78</v>
      </c>
      <c r="AC1933">
        <v>46</v>
      </c>
      <c r="AD1933">
        <v>79</v>
      </c>
      <c r="AE1933">
        <v>96</v>
      </c>
      <c r="AF1933">
        <v>78</v>
      </c>
      <c r="AG1933">
        <v>50</v>
      </c>
      <c r="AH1933">
        <v>79</v>
      </c>
      <c r="AI1933">
        <v>96</v>
      </c>
      <c r="AJ1933">
        <v>81</v>
      </c>
      <c r="AK1933" s="1">
        <v>0</v>
      </c>
      <c r="AL1933" s="2">
        <f>IF(NOT(ISNUMBER(gepModelClass1(A1933:AJ1933))),#REF!,gepModelClass1(A1933:AJ1933))</f>
        <v>5.5513024117484976E-4</v>
      </c>
      <c r="AM1933" s="2">
        <f>IF(NOT(ISNUMBER(gepModelClass2(A1933:AJ1933))),#REF!,gepModelClass2(A1933:AJ1933))</f>
        <v>9.00521709807327E-4</v>
      </c>
      <c r="AN1933" s="2">
        <f>IF(NOT(ISNUMBER(gepModelClass3(A1933:AJ1933))),#REF!,gepModelClass3(A1933:AJ1933))</f>
        <v>1.2650795787156531E-6</v>
      </c>
      <c r="AO1933" s="2">
        <f>IF(NOT(ISNUMBER(gepModelClass4(A1933:AJ1933))),#REF!,gepModelClass4(A1933:AJ1933))</f>
        <v>0.99718652298117827</v>
      </c>
      <c r="AP1933" s="2">
        <f>IF(NOT(ISNUMBER(gepModelClass5(A1933:AJ1933))),#REF!,gepModelClass5(A1933:AJ1933))</f>
        <v>1.5707262359462304E-3</v>
      </c>
      <c r="AQ1933" s="2">
        <f>IF(NOT(ISNUMBER(gepModelClass6(A1933:AJ1933))),#REF!,gepModelClass6(A1933:AJ1933))</f>
        <v>1.5722402016522342E-2</v>
      </c>
      <c r="AR1933" s="3" t="str">
        <f t="shared" si="60"/>
        <v>red_soil</v>
      </c>
      <c r="AS1933" s="5" t="s">
        <v>43</v>
      </c>
      <c r="AT1933">
        <f t="shared" si="61"/>
        <v>0</v>
      </c>
      <c r="AU1933" s="3"/>
      <c r="AV1933" s="3"/>
      <c r="AW1933" s="1"/>
      <c r="AX1933" s="4"/>
      <c r="AY1933" s="4"/>
    </row>
    <row r="1934" spans="1:51" x14ac:dyDescent="0.25">
      <c r="A1934">
        <v>50</v>
      </c>
      <c r="B1934">
        <v>75</v>
      </c>
      <c r="C1934">
        <v>97</v>
      </c>
      <c r="D1934">
        <v>80</v>
      </c>
      <c r="E1934">
        <v>53</v>
      </c>
      <c r="F1934">
        <v>75</v>
      </c>
      <c r="G1934">
        <v>97</v>
      </c>
      <c r="H1934">
        <v>80</v>
      </c>
      <c r="I1934">
        <v>53</v>
      </c>
      <c r="J1934">
        <v>71</v>
      </c>
      <c r="K1934">
        <v>89</v>
      </c>
      <c r="L1934">
        <v>73</v>
      </c>
      <c r="M1934">
        <v>53</v>
      </c>
      <c r="N1934">
        <v>81</v>
      </c>
      <c r="O1934">
        <v>102</v>
      </c>
      <c r="P1934">
        <v>83</v>
      </c>
      <c r="Q1934">
        <v>53</v>
      </c>
      <c r="R1934">
        <v>77</v>
      </c>
      <c r="S1934">
        <v>98</v>
      </c>
      <c r="T1934">
        <v>79</v>
      </c>
      <c r="U1934">
        <v>53</v>
      </c>
      <c r="V1934">
        <v>81</v>
      </c>
      <c r="W1934">
        <v>98</v>
      </c>
      <c r="X1934">
        <v>79</v>
      </c>
      <c r="Y1934">
        <v>50</v>
      </c>
      <c r="Z1934">
        <v>79</v>
      </c>
      <c r="AA1934">
        <v>96</v>
      </c>
      <c r="AB1934">
        <v>81</v>
      </c>
      <c r="AC1934">
        <v>53</v>
      </c>
      <c r="AD1934">
        <v>79</v>
      </c>
      <c r="AE1934">
        <v>96</v>
      </c>
      <c r="AF1934">
        <v>81</v>
      </c>
      <c r="AG1934">
        <v>53</v>
      </c>
      <c r="AH1934">
        <v>83</v>
      </c>
      <c r="AI1934">
        <v>96</v>
      </c>
      <c r="AJ1934">
        <v>78</v>
      </c>
      <c r="AK1934" s="1">
        <v>0</v>
      </c>
      <c r="AL1934" s="2">
        <f>IF(NOT(ISNUMBER(gepModelClass1(A1934:AJ1934))),#REF!,gepModelClass1(A1934:AJ1934))</f>
        <v>1.8242856906541805E-4</v>
      </c>
      <c r="AM1934" s="2">
        <f>IF(NOT(ISNUMBER(gepModelClass2(A1934:AJ1934))),#REF!,gepModelClass2(A1934:AJ1934))</f>
        <v>2.2014837519526301E-3</v>
      </c>
      <c r="AN1934" s="2">
        <f>IF(NOT(ISNUMBER(gepModelClass3(A1934:AJ1934))),#REF!,gepModelClass3(A1934:AJ1934))</f>
        <v>2.5747776704924489E-6</v>
      </c>
      <c r="AO1934" s="2">
        <f>IF(NOT(ISNUMBER(gepModelClass4(A1934:AJ1934))),#REF!,gepModelClass4(A1934:AJ1934))</f>
        <v>0.99672390217489704</v>
      </c>
      <c r="AP1934" s="2">
        <f>IF(NOT(ISNUMBER(gepModelClass5(A1934:AJ1934))),#REF!,gepModelClass5(A1934:AJ1934))</f>
        <v>2.0237474297765856E-3</v>
      </c>
      <c r="AQ1934" s="2">
        <f>IF(NOT(ISNUMBER(gepModelClass6(A1934:AJ1934))),#REF!,gepModelClass6(A1934:AJ1934))</f>
        <v>2.0422116465849752E-3</v>
      </c>
      <c r="AR1934" s="3" t="str">
        <f t="shared" si="60"/>
        <v>red_soil</v>
      </c>
      <c r="AS1934" s="5" t="s">
        <v>43</v>
      </c>
      <c r="AT1934">
        <f t="shared" si="61"/>
        <v>0</v>
      </c>
      <c r="AU1934" s="3"/>
      <c r="AV1934" s="3"/>
      <c r="AW1934" s="1"/>
      <c r="AX1934" s="4"/>
      <c r="AY1934" s="4"/>
    </row>
    <row r="1935" spans="1:51" x14ac:dyDescent="0.25">
      <c r="A1935">
        <v>57</v>
      </c>
      <c r="B1935">
        <v>79</v>
      </c>
      <c r="C1935">
        <v>97</v>
      </c>
      <c r="D1935">
        <v>80</v>
      </c>
      <c r="E1935">
        <v>57</v>
      </c>
      <c r="F1935">
        <v>79</v>
      </c>
      <c r="G1935">
        <v>97</v>
      </c>
      <c r="H1935">
        <v>80</v>
      </c>
      <c r="I1935">
        <v>57</v>
      </c>
      <c r="J1935">
        <v>75</v>
      </c>
      <c r="K1935">
        <v>97</v>
      </c>
      <c r="L1935">
        <v>76</v>
      </c>
      <c r="M1935">
        <v>57</v>
      </c>
      <c r="N1935">
        <v>77</v>
      </c>
      <c r="O1935">
        <v>94</v>
      </c>
      <c r="P1935">
        <v>76</v>
      </c>
      <c r="Q1935">
        <v>57</v>
      </c>
      <c r="R1935">
        <v>73</v>
      </c>
      <c r="S1935">
        <v>90</v>
      </c>
      <c r="T1935">
        <v>76</v>
      </c>
      <c r="U1935">
        <v>53</v>
      </c>
      <c r="V1935">
        <v>73</v>
      </c>
      <c r="W1935">
        <v>90</v>
      </c>
      <c r="X1935">
        <v>76</v>
      </c>
      <c r="Y1935">
        <v>56</v>
      </c>
      <c r="Z1935">
        <v>71</v>
      </c>
      <c r="AA1935">
        <v>79</v>
      </c>
      <c r="AB1935">
        <v>74</v>
      </c>
      <c r="AC1935">
        <v>56</v>
      </c>
      <c r="AD1935">
        <v>75</v>
      </c>
      <c r="AE1935">
        <v>87</v>
      </c>
      <c r="AF1935">
        <v>74</v>
      </c>
      <c r="AG1935">
        <v>56</v>
      </c>
      <c r="AH1935">
        <v>75</v>
      </c>
      <c r="AI1935">
        <v>96</v>
      </c>
      <c r="AJ1935">
        <v>74</v>
      </c>
      <c r="AK1935" s="1">
        <v>0</v>
      </c>
      <c r="AL1935" s="2">
        <f>IF(NOT(ISNUMBER(gepModelClass1(A1935:AJ1935))),#REF!,gepModelClass1(A1935:AJ1935))</f>
        <v>6.342279013910889E-5</v>
      </c>
      <c r="AM1935" s="2">
        <f>IF(NOT(ISNUMBER(gepModelClass2(A1935:AJ1935))),#REF!,gepModelClass2(A1935:AJ1935))</f>
        <v>3.4126487109724366E-3</v>
      </c>
      <c r="AN1935" s="2">
        <f>IF(NOT(ISNUMBER(gepModelClass3(A1935:AJ1935))),#REF!,gepModelClass3(A1935:AJ1935))</f>
        <v>9.6655859334177464E-6</v>
      </c>
      <c r="AO1935" s="2">
        <f>IF(NOT(ISNUMBER(gepModelClass4(A1935:AJ1935))),#REF!,gepModelClass4(A1935:AJ1935))</f>
        <v>0.93516886815247624</v>
      </c>
      <c r="AP1935" s="2">
        <f>IF(NOT(ISNUMBER(gepModelClass5(A1935:AJ1935))),#REF!,gepModelClass5(A1935:AJ1935))</f>
        <v>0.63762984346591856</v>
      </c>
      <c r="AQ1935" s="2">
        <f>IF(NOT(ISNUMBER(gepModelClass6(A1935:AJ1935))),#REF!,gepModelClass6(A1935:AJ1935))</f>
        <v>2.8931810420638211E-2</v>
      </c>
      <c r="AR1935" s="3" t="str">
        <f t="shared" si="60"/>
        <v>red_soil</v>
      </c>
      <c r="AS1935" s="5" t="s">
        <v>43</v>
      </c>
      <c r="AT1935">
        <f t="shared" si="61"/>
        <v>0</v>
      </c>
      <c r="AU1935" s="3"/>
      <c r="AV1935" s="3"/>
      <c r="AW1935" s="1"/>
      <c r="AX1935" s="4"/>
      <c r="AY1935" s="4"/>
    </row>
    <row r="1936" spans="1:51" x14ac:dyDescent="0.25">
      <c r="A1936">
        <v>57</v>
      </c>
      <c r="B1936">
        <v>79</v>
      </c>
      <c r="C1936">
        <v>97</v>
      </c>
      <c r="D1936">
        <v>80</v>
      </c>
      <c r="E1936">
        <v>57</v>
      </c>
      <c r="F1936">
        <v>75</v>
      </c>
      <c r="G1936">
        <v>97</v>
      </c>
      <c r="H1936">
        <v>76</v>
      </c>
      <c r="I1936">
        <v>57</v>
      </c>
      <c r="J1936">
        <v>79</v>
      </c>
      <c r="K1936">
        <v>93</v>
      </c>
      <c r="L1936">
        <v>80</v>
      </c>
      <c r="M1936">
        <v>57</v>
      </c>
      <c r="N1936">
        <v>73</v>
      </c>
      <c r="O1936">
        <v>90</v>
      </c>
      <c r="P1936">
        <v>76</v>
      </c>
      <c r="Q1936">
        <v>53</v>
      </c>
      <c r="R1936">
        <v>73</v>
      </c>
      <c r="S1936">
        <v>90</v>
      </c>
      <c r="T1936">
        <v>76</v>
      </c>
      <c r="U1936">
        <v>57</v>
      </c>
      <c r="V1936">
        <v>77</v>
      </c>
      <c r="W1936">
        <v>94</v>
      </c>
      <c r="X1936">
        <v>79</v>
      </c>
      <c r="Y1936">
        <v>56</v>
      </c>
      <c r="Z1936">
        <v>75</v>
      </c>
      <c r="AA1936">
        <v>87</v>
      </c>
      <c r="AB1936">
        <v>74</v>
      </c>
      <c r="AC1936">
        <v>56</v>
      </c>
      <c r="AD1936">
        <v>75</v>
      </c>
      <c r="AE1936">
        <v>96</v>
      </c>
      <c r="AF1936">
        <v>74</v>
      </c>
      <c r="AG1936">
        <v>60</v>
      </c>
      <c r="AH1936">
        <v>79</v>
      </c>
      <c r="AI1936">
        <v>91</v>
      </c>
      <c r="AJ1936">
        <v>81</v>
      </c>
      <c r="AK1936" s="1">
        <v>0</v>
      </c>
      <c r="AL1936" s="2">
        <f>IF(NOT(ISNUMBER(gepModelClass1(A1936:AJ1936))),#REF!,gepModelClass1(A1936:AJ1936))</f>
        <v>7.3286875031159079E-5</v>
      </c>
      <c r="AM1936" s="2">
        <f>IF(NOT(ISNUMBER(gepModelClass2(A1936:AJ1936))),#REF!,gepModelClass2(A1936:AJ1936))</f>
        <v>3.0982479732883711E-3</v>
      </c>
      <c r="AN1936" s="2">
        <f>IF(NOT(ISNUMBER(gepModelClass3(A1936:AJ1936))),#REF!,gepModelClass3(A1936:AJ1936))</f>
        <v>1.5066862960929093E-5</v>
      </c>
      <c r="AO1936" s="2">
        <f>IF(NOT(ISNUMBER(gepModelClass4(A1936:AJ1936))),#REF!,gepModelClass4(A1936:AJ1936))</f>
        <v>0.95829453285911415</v>
      </c>
      <c r="AP1936" s="2">
        <f>IF(NOT(ISNUMBER(gepModelClass5(A1936:AJ1936))),#REF!,gepModelClass5(A1936:AJ1936))</f>
        <v>3.6498778244394479E-3</v>
      </c>
      <c r="AQ1936" s="2">
        <f>IF(NOT(ISNUMBER(gepModelClass6(A1936:AJ1936))),#REF!,gepModelClass6(A1936:AJ1936))</f>
        <v>5.20117189144364E-2</v>
      </c>
      <c r="AR1936" s="3" t="str">
        <f t="shared" si="60"/>
        <v>red_soil</v>
      </c>
      <c r="AS1936" s="5" t="s">
        <v>43</v>
      </c>
      <c r="AT1936">
        <f t="shared" si="61"/>
        <v>0</v>
      </c>
      <c r="AU1936" s="3"/>
      <c r="AV1936" s="3"/>
      <c r="AW1936" s="1"/>
      <c r="AX1936" s="4"/>
      <c r="AY1936" s="4"/>
    </row>
    <row r="1937" spans="1:51" x14ac:dyDescent="0.25">
      <c r="A1937">
        <v>60</v>
      </c>
      <c r="B1937">
        <v>75</v>
      </c>
      <c r="C1937">
        <v>93</v>
      </c>
      <c r="D1937">
        <v>83</v>
      </c>
      <c r="E1937">
        <v>63</v>
      </c>
      <c r="F1937">
        <v>84</v>
      </c>
      <c r="G1937">
        <v>97</v>
      </c>
      <c r="H1937">
        <v>83</v>
      </c>
      <c r="I1937">
        <v>63</v>
      </c>
      <c r="J1937">
        <v>84</v>
      </c>
      <c r="K1937">
        <v>93</v>
      </c>
      <c r="L1937">
        <v>80</v>
      </c>
      <c r="M1937">
        <v>60</v>
      </c>
      <c r="N1937">
        <v>73</v>
      </c>
      <c r="O1937">
        <v>90</v>
      </c>
      <c r="P1937">
        <v>79</v>
      </c>
      <c r="Q1937">
        <v>60</v>
      </c>
      <c r="R1937">
        <v>73</v>
      </c>
      <c r="S1937">
        <v>90</v>
      </c>
      <c r="T1937">
        <v>79</v>
      </c>
      <c r="U1937">
        <v>60</v>
      </c>
      <c r="V1937">
        <v>81</v>
      </c>
      <c r="W1937">
        <v>94</v>
      </c>
      <c r="X1937">
        <v>79</v>
      </c>
      <c r="Y1937">
        <v>60</v>
      </c>
      <c r="Z1937">
        <v>83</v>
      </c>
      <c r="AA1937">
        <v>96</v>
      </c>
      <c r="AB1937">
        <v>81</v>
      </c>
      <c r="AC1937">
        <v>68</v>
      </c>
      <c r="AD1937">
        <v>83</v>
      </c>
      <c r="AE1937">
        <v>96</v>
      </c>
      <c r="AF1937">
        <v>81</v>
      </c>
      <c r="AG1937">
        <v>64</v>
      </c>
      <c r="AH1937">
        <v>87</v>
      </c>
      <c r="AI1937">
        <v>104</v>
      </c>
      <c r="AJ1937">
        <v>85</v>
      </c>
      <c r="AK1937" s="1">
        <v>0</v>
      </c>
      <c r="AL1937" s="2">
        <f>IF(NOT(ISNUMBER(gepModelClass1(A1937:AJ1937))),#REF!,gepModelClass1(A1937:AJ1937))</f>
        <v>9.1216732332564249E-5</v>
      </c>
      <c r="AM1937" s="2">
        <f>IF(NOT(ISNUMBER(gepModelClass2(A1937:AJ1937))),#REF!,gepModelClass2(A1937:AJ1937))</f>
        <v>3.0590835533664738E-2</v>
      </c>
      <c r="AN1937" s="2">
        <f>IF(NOT(ISNUMBER(gepModelClass3(A1937:AJ1937))),#REF!,gepModelClass3(A1937:AJ1937))</f>
        <v>1.6069808623242422E-4</v>
      </c>
      <c r="AO1937" s="2">
        <f>IF(NOT(ISNUMBER(gepModelClass4(A1937:AJ1937))),#REF!,gepModelClass4(A1937:AJ1937))</f>
        <v>0.83426031901683739</v>
      </c>
      <c r="AP1937" s="2">
        <f>IF(NOT(ISNUMBER(gepModelClass5(A1937:AJ1937))),#REF!,gepModelClass5(A1937:AJ1937))</f>
        <v>6.006676561792974E-3</v>
      </c>
      <c r="AQ1937" s="2">
        <f>IF(NOT(ISNUMBER(gepModelClass6(A1937:AJ1937))),#REF!,gepModelClass6(A1937:AJ1937))</f>
        <v>7.6468803582598471E-2</v>
      </c>
      <c r="AR1937" s="3" t="str">
        <f t="shared" si="60"/>
        <v>red_soil</v>
      </c>
      <c r="AS1937" s="5" t="s">
        <v>43</v>
      </c>
      <c r="AT1937">
        <f t="shared" si="61"/>
        <v>0</v>
      </c>
      <c r="AU1937" s="3"/>
      <c r="AV1937" s="3"/>
      <c r="AW1937" s="1"/>
      <c r="AX1937" s="4"/>
      <c r="AY1937" s="4"/>
    </row>
    <row r="1938" spans="1:51" x14ac:dyDescent="0.25">
      <c r="A1938">
        <v>63</v>
      </c>
      <c r="B1938">
        <v>79</v>
      </c>
      <c r="C1938">
        <v>89</v>
      </c>
      <c r="D1938">
        <v>83</v>
      </c>
      <c r="E1938">
        <v>67</v>
      </c>
      <c r="F1938">
        <v>88</v>
      </c>
      <c r="G1938">
        <v>105</v>
      </c>
      <c r="H1938">
        <v>87</v>
      </c>
      <c r="I1938">
        <v>67</v>
      </c>
      <c r="J1938">
        <v>92</v>
      </c>
      <c r="K1938">
        <v>101</v>
      </c>
      <c r="L1938">
        <v>90</v>
      </c>
      <c r="M1938">
        <v>64</v>
      </c>
      <c r="N1938">
        <v>81</v>
      </c>
      <c r="O1938">
        <v>98</v>
      </c>
      <c r="P1938">
        <v>83</v>
      </c>
      <c r="Q1938">
        <v>64</v>
      </c>
      <c r="R1938">
        <v>85</v>
      </c>
      <c r="S1938">
        <v>98</v>
      </c>
      <c r="T1938">
        <v>83</v>
      </c>
      <c r="U1938">
        <v>64</v>
      </c>
      <c r="V1938">
        <v>85</v>
      </c>
      <c r="W1938">
        <v>102</v>
      </c>
      <c r="X1938">
        <v>83</v>
      </c>
      <c r="Y1938">
        <v>60</v>
      </c>
      <c r="Z1938">
        <v>83</v>
      </c>
      <c r="AA1938">
        <v>100</v>
      </c>
      <c r="AB1938">
        <v>85</v>
      </c>
      <c r="AC1938">
        <v>64</v>
      </c>
      <c r="AD1938">
        <v>83</v>
      </c>
      <c r="AE1938">
        <v>96</v>
      </c>
      <c r="AF1938">
        <v>81</v>
      </c>
      <c r="AG1938">
        <v>60</v>
      </c>
      <c r="AH1938">
        <v>87</v>
      </c>
      <c r="AI1938">
        <v>104</v>
      </c>
      <c r="AJ1938">
        <v>85</v>
      </c>
      <c r="AK1938" s="1">
        <v>0</v>
      </c>
      <c r="AL1938" s="2">
        <f>IF(NOT(ISNUMBER(gepModelClass1(A1938:AJ1938))),#REF!,gepModelClass1(A1938:AJ1938))</f>
        <v>1.1394387260556577E-4</v>
      </c>
      <c r="AM1938" s="2">
        <f>IF(NOT(ISNUMBER(gepModelClass2(A1938:AJ1938))),#REF!,gepModelClass2(A1938:AJ1938))</f>
        <v>0.16813477953407177</v>
      </c>
      <c r="AN1938" s="2">
        <f>IF(NOT(ISNUMBER(gepModelClass3(A1938:AJ1938))),#REF!,gepModelClass3(A1938:AJ1938))</f>
        <v>5.3183865976416688E-4</v>
      </c>
      <c r="AO1938" s="2">
        <f>IF(NOT(ISNUMBER(gepModelClass4(A1938:AJ1938))),#REF!,gepModelClass4(A1938:AJ1938))</f>
        <v>0.94204546573161108</v>
      </c>
      <c r="AP1938" s="2">
        <f>IF(NOT(ISNUMBER(gepModelClass5(A1938:AJ1938))),#REF!,gepModelClass5(A1938:AJ1938))</f>
        <v>6.5706515702064292E-3</v>
      </c>
      <c r="AQ1938" s="2">
        <f>IF(NOT(ISNUMBER(gepModelClass6(A1938:AJ1938))),#REF!,gepModelClass6(A1938:AJ1938))</f>
        <v>2.4996246620586901E-2</v>
      </c>
      <c r="AR1938" s="3" t="str">
        <f t="shared" si="60"/>
        <v>red_soil</v>
      </c>
      <c r="AS1938" s="5" t="s">
        <v>43</v>
      </c>
      <c r="AT1938">
        <f t="shared" si="61"/>
        <v>0</v>
      </c>
      <c r="AU1938" s="3"/>
      <c r="AV1938" s="3"/>
      <c r="AW1938" s="1"/>
      <c r="AX1938" s="4"/>
      <c r="AY1938" s="4"/>
    </row>
    <row r="1939" spans="1:51" x14ac:dyDescent="0.25">
      <c r="A1939">
        <v>67</v>
      </c>
      <c r="B1939">
        <v>88</v>
      </c>
      <c r="C1939">
        <v>105</v>
      </c>
      <c r="D1939">
        <v>87</v>
      </c>
      <c r="E1939">
        <v>67</v>
      </c>
      <c r="F1939">
        <v>92</v>
      </c>
      <c r="G1939">
        <v>101</v>
      </c>
      <c r="H1939">
        <v>90</v>
      </c>
      <c r="I1939">
        <v>60</v>
      </c>
      <c r="J1939">
        <v>84</v>
      </c>
      <c r="K1939">
        <v>97</v>
      </c>
      <c r="L1939">
        <v>83</v>
      </c>
      <c r="M1939">
        <v>64</v>
      </c>
      <c r="N1939">
        <v>85</v>
      </c>
      <c r="O1939">
        <v>98</v>
      </c>
      <c r="P1939">
        <v>83</v>
      </c>
      <c r="Q1939">
        <v>64</v>
      </c>
      <c r="R1939">
        <v>85</v>
      </c>
      <c r="S1939">
        <v>102</v>
      </c>
      <c r="T1939">
        <v>83</v>
      </c>
      <c r="U1939">
        <v>60</v>
      </c>
      <c r="V1939">
        <v>81</v>
      </c>
      <c r="W1939">
        <v>90</v>
      </c>
      <c r="X1939">
        <v>76</v>
      </c>
      <c r="Y1939">
        <v>64</v>
      </c>
      <c r="Z1939">
        <v>83</v>
      </c>
      <c r="AA1939">
        <v>96</v>
      </c>
      <c r="AB1939">
        <v>81</v>
      </c>
      <c r="AC1939">
        <v>60</v>
      </c>
      <c r="AD1939">
        <v>87</v>
      </c>
      <c r="AE1939">
        <v>104</v>
      </c>
      <c r="AF1939">
        <v>85</v>
      </c>
      <c r="AG1939">
        <v>60</v>
      </c>
      <c r="AH1939">
        <v>91</v>
      </c>
      <c r="AI1939">
        <v>108</v>
      </c>
      <c r="AJ1939">
        <v>85</v>
      </c>
      <c r="AK1939" s="1">
        <v>0</v>
      </c>
      <c r="AL1939" s="2">
        <f>IF(NOT(ISNUMBER(gepModelClass1(A1939:AJ1939))),#REF!,gepModelClass1(A1939:AJ1939))</f>
        <v>5.3398550383268447E-5</v>
      </c>
      <c r="AM1939" s="2">
        <f>IF(NOT(ISNUMBER(gepModelClass2(A1939:AJ1939))),#REF!,gepModelClass2(A1939:AJ1939))</f>
        <v>6.6765113594251607E-2</v>
      </c>
      <c r="AN1939" s="2">
        <f>IF(NOT(ISNUMBER(gepModelClass3(A1939:AJ1939))),#REF!,gepModelClass3(A1939:AJ1939))</f>
        <v>1.838126343025244E-4</v>
      </c>
      <c r="AO1939" s="2">
        <f>IF(NOT(ISNUMBER(gepModelClass4(A1939:AJ1939))),#REF!,gepModelClass4(A1939:AJ1939))</f>
        <v>0.95262758492933952</v>
      </c>
      <c r="AP1939" s="2">
        <f>IF(NOT(ISNUMBER(gepModelClass5(A1939:AJ1939))),#REF!,gepModelClass5(A1939:AJ1939))</f>
        <v>0.52175429202496537</v>
      </c>
      <c r="AQ1939" s="2">
        <f>IF(NOT(ISNUMBER(gepModelClass6(A1939:AJ1939))),#REF!,gepModelClass6(A1939:AJ1939))</f>
        <v>2.8200003772768031E-2</v>
      </c>
      <c r="AR1939" s="3" t="str">
        <f t="shared" si="60"/>
        <v>red_soil</v>
      </c>
      <c r="AS1939" s="5" t="s">
        <v>43</v>
      </c>
      <c r="AT1939">
        <f t="shared" si="61"/>
        <v>0</v>
      </c>
      <c r="AU1939" s="3"/>
      <c r="AV1939" s="3"/>
      <c r="AW1939" s="1"/>
      <c r="AX1939" s="4"/>
      <c r="AY1939" s="4"/>
    </row>
    <row r="1940" spans="1:51" x14ac:dyDescent="0.25">
      <c r="A1940">
        <v>60</v>
      </c>
      <c r="B1940">
        <v>84</v>
      </c>
      <c r="C1940">
        <v>97</v>
      </c>
      <c r="D1940">
        <v>83</v>
      </c>
      <c r="E1940">
        <v>63</v>
      </c>
      <c r="F1940">
        <v>75</v>
      </c>
      <c r="G1940">
        <v>97</v>
      </c>
      <c r="H1940">
        <v>80</v>
      </c>
      <c r="I1940">
        <v>63</v>
      </c>
      <c r="J1940">
        <v>79</v>
      </c>
      <c r="K1940">
        <v>85</v>
      </c>
      <c r="L1940">
        <v>80</v>
      </c>
      <c r="M1940">
        <v>60</v>
      </c>
      <c r="N1940">
        <v>81</v>
      </c>
      <c r="O1940">
        <v>90</v>
      </c>
      <c r="P1940">
        <v>76</v>
      </c>
      <c r="Q1940">
        <v>60</v>
      </c>
      <c r="R1940">
        <v>81</v>
      </c>
      <c r="S1940">
        <v>90</v>
      </c>
      <c r="T1940">
        <v>79</v>
      </c>
      <c r="U1940">
        <v>68</v>
      </c>
      <c r="V1940">
        <v>89</v>
      </c>
      <c r="W1940">
        <v>106</v>
      </c>
      <c r="X1940">
        <v>87</v>
      </c>
      <c r="Y1940">
        <v>60</v>
      </c>
      <c r="Z1940">
        <v>91</v>
      </c>
      <c r="AA1940">
        <v>108</v>
      </c>
      <c r="AB1940">
        <v>85</v>
      </c>
      <c r="AC1940">
        <v>64</v>
      </c>
      <c r="AD1940">
        <v>91</v>
      </c>
      <c r="AE1940">
        <v>113</v>
      </c>
      <c r="AF1940">
        <v>88</v>
      </c>
      <c r="AG1940">
        <v>64</v>
      </c>
      <c r="AH1940">
        <v>95</v>
      </c>
      <c r="AI1940">
        <v>113</v>
      </c>
      <c r="AJ1940">
        <v>88</v>
      </c>
      <c r="AK1940" s="1">
        <v>0</v>
      </c>
      <c r="AL1940" s="2">
        <f>IF(NOT(ISNUMBER(gepModelClass1(A1940:AJ1940))),#REF!,gepModelClass1(A1940:AJ1940))</f>
        <v>3.9386758327679481E-4</v>
      </c>
      <c r="AM1940" s="2">
        <f>IF(NOT(ISNUMBER(gepModelClass2(A1940:AJ1940))),#REF!,gepModelClass2(A1940:AJ1940))</f>
        <v>2.9041058497433825E-2</v>
      </c>
      <c r="AN1940" s="2">
        <f>IF(NOT(ISNUMBER(gepModelClass3(A1940:AJ1940))),#REF!,gepModelClass3(A1940:AJ1940))</f>
        <v>3.7725722494521375E-4</v>
      </c>
      <c r="AO1940" s="2">
        <f>IF(NOT(ISNUMBER(gepModelClass4(A1940:AJ1940))),#REF!,gepModelClass4(A1940:AJ1940))</f>
        <v>0.96685521983685052</v>
      </c>
      <c r="AP1940" s="2">
        <f>IF(NOT(ISNUMBER(gepModelClass5(A1940:AJ1940))),#REF!,gepModelClass5(A1940:AJ1940))</f>
        <v>4.666390566165096E-3</v>
      </c>
      <c r="AQ1940" s="2">
        <f>IF(NOT(ISNUMBER(gepModelClass6(A1940:AJ1940))),#REF!,gepModelClass6(A1940:AJ1940))</f>
        <v>1.6066453852886811E-2</v>
      </c>
      <c r="AR1940" s="3" t="str">
        <f t="shared" si="60"/>
        <v>red_soil</v>
      </c>
      <c r="AS1940" s="5" t="s">
        <v>43</v>
      </c>
      <c r="AT1940">
        <f t="shared" si="61"/>
        <v>0</v>
      </c>
      <c r="AU1940" s="3"/>
      <c r="AV1940" s="3"/>
      <c r="AW1940" s="1"/>
      <c r="AX1940" s="4"/>
      <c r="AY1940" s="4"/>
    </row>
    <row r="1941" spans="1:51" x14ac:dyDescent="0.25">
      <c r="A1941">
        <v>63</v>
      </c>
      <c r="B1941">
        <v>79</v>
      </c>
      <c r="C1941">
        <v>85</v>
      </c>
      <c r="D1941">
        <v>80</v>
      </c>
      <c r="E1941">
        <v>60</v>
      </c>
      <c r="F1941">
        <v>75</v>
      </c>
      <c r="G1941">
        <v>89</v>
      </c>
      <c r="H1941">
        <v>80</v>
      </c>
      <c r="I1941">
        <v>60</v>
      </c>
      <c r="J1941">
        <v>84</v>
      </c>
      <c r="K1941">
        <v>97</v>
      </c>
      <c r="L1941">
        <v>80</v>
      </c>
      <c r="M1941">
        <v>68</v>
      </c>
      <c r="N1941">
        <v>89</v>
      </c>
      <c r="O1941">
        <v>106</v>
      </c>
      <c r="P1941">
        <v>87</v>
      </c>
      <c r="Q1941">
        <v>68</v>
      </c>
      <c r="R1941">
        <v>98</v>
      </c>
      <c r="S1941">
        <v>111</v>
      </c>
      <c r="T1941">
        <v>91</v>
      </c>
      <c r="U1941">
        <v>64</v>
      </c>
      <c r="V1941">
        <v>98</v>
      </c>
      <c r="W1941">
        <v>106</v>
      </c>
      <c r="X1941">
        <v>91</v>
      </c>
      <c r="Y1941">
        <v>64</v>
      </c>
      <c r="Z1941">
        <v>95</v>
      </c>
      <c r="AA1941">
        <v>113</v>
      </c>
      <c r="AB1941">
        <v>88</v>
      </c>
      <c r="AC1941">
        <v>68</v>
      </c>
      <c r="AD1941">
        <v>103</v>
      </c>
      <c r="AE1941">
        <v>113</v>
      </c>
      <c r="AF1941">
        <v>88</v>
      </c>
      <c r="AG1941">
        <v>68</v>
      </c>
      <c r="AH1941">
        <v>103</v>
      </c>
      <c r="AI1941">
        <v>118</v>
      </c>
      <c r="AJ1941">
        <v>92</v>
      </c>
      <c r="AK1941" s="1">
        <v>0</v>
      </c>
      <c r="AL1941" s="2">
        <f>IF(NOT(ISNUMBER(gepModelClass1(A1941:AJ1941))),#REF!,gepModelClass1(A1941:AJ1941))</f>
        <v>2.7386692840562939E-4</v>
      </c>
      <c r="AM1941" s="2">
        <f>IF(NOT(ISNUMBER(gepModelClass2(A1941:AJ1941))),#REF!,gepModelClass2(A1941:AJ1941))</f>
        <v>2.8103500286213458E-3</v>
      </c>
      <c r="AN1941" s="2">
        <f>IF(NOT(ISNUMBER(gepModelClass3(A1941:AJ1941))),#REF!,gepModelClass3(A1941:AJ1941))</f>
        <v>1.5167315378114138E-3</v>
      </c>
      <c r="AO1941" s="2">
        <f>IF(NOT(ISNUMBER(gepModelClass4(A1941:AJ1941))),#REF!,gepModelClass4(A1941:AJ1941))</f>
        <v>0.9959985256388032</v>
      </c>
      <c r="AP1941" s="2">
        <f>IF(NOT(ISNUMBER(gepModelClass5(A1941:AJ1941))),#REF!,gepModelClass5(A1941:AJ1941))</f>
        <v>3.0331932230132849E-3</v>
      </c>
      <c r="AQ1941" s="2">
        <f>IF(NOT(ISNUMBER(gepModelClass6(A1941:AJ1941))),#REF!,gepModelClass6(A1941:AJ1941))</f>
        <v>6.2118234741290819E-4</v>
      </c>
      <c r="AR1941" s="3" t="str">
        <f t="shared" si="60"/>
        <v>red_soil</v>
      </c>
      <c r="AS1941" s="5" t="s">
        <v>43</v>
      </c>
      <c r="AT1941">
        <f t="shared" si="61"/>
        <v>0</v>
      </c>
      <c r="AU1941" s="3"/>
      <c r="AV1941" s="3"/>
      <c r="AW1941" s="1"/>
      <c r="AX1941" s="4"/>
      <c r="AY1941" s="4"/>
    </row>
    <row r="1942" spans="1:51" x14ac:dyDescent="0.25">
      <c r="A1942">
        <v>63</v>
      </c>
      <c r="B1942">
        <v>92</v>
      </c>
      <c r="C1942">
        <v>105</v>
      </c>
      <c r="D1942">
        <v>87</v>
      </c>
      <c r="E1942">
        <v>60</v>
      </c>
      <c r="F1942">
        <v>92</v>
      </c>
      <c r="G1942">
        <v>110</v>
      </c>
      <c r="H1942">
        <v>90</v>
      </c>
      <c r="I1942">
        <v>67</v>
      </c>
      <c r="J1942">
        <v>102</v>
      </c>
      <c r="K1942">
        <v>114</v>
      </c>
      <c r="L1942">
        <v>90</v>
      </c>
      <c r="M1942">
        <v>60</v>
      </c>
      <c r="N1942">
        <v>94</v>
      </c>
      <c r="O1942">
        <v>111</v>
      </c>
      <c r="P1942">
        <v>91</v>
      </c>
      <c r="Q1942">
        <v>64</v>
      </c>
      <c r="R1942">
        <v>98</v>
      </c>
      <c r="S1942">
        <v>111</v>
      </c>
      <c r="T1942">
        <v>91</v>
      </c>
      <c r="U1942">
        <v>68</v>
      </c>
      <c r="V1942">
        <v>106</v>
      </c>
      <c r="W1942">
        <v>115</v>
      </c>
      <c r="X1942">
        <v>94</v>
      </c>
      <c r="Y1942">
        <v>68</v>
      </c>
      <c r="Z1942">
        <v>107</v>
      </c>
      <c r="AA1942">
        <v>118</v>
      </c>
      <c r="AB1942">
        <v>92</v>
      </c>
      <c r="AC1942">
        <v>68</v>
      </c>
      <c r="AD1942">
        <v>103</v>
      </c>
      <c r="AE1942">
        <v>118</v>
      </c>
      <c r="AF1942">
        <v>92</v>
      </c>
      <c r="AG1942">
        <v>71</v>
      </c>
      <c r="AH1942">
        <v>103</v>
      </c>
      <c r="AI1942">
        <v>118</v>
      </c>
      <c r="AJ1942">
        <v>92</v>
      </c>
      <c r="AK1942" s="1">
        <v>0</v>
      </c>
      <c r="AL1942" s="2">
        <f>IF(NOT(ISNUMBER(gepModelClass1(A1942:AJ1942))),#REF!,gepModelClass1(A1942:AJ1942))</f>
        <v>6.0397322942118947E-5</v>
      </c>
      <c r="AM1942" s="2">
        <f>IF(NOT(ISNUMBER(gepModelClass2(A1942:AJ1942))),#REF!,gepModelClass2(A1942:AJ1942))</f>
        <v>1.9604627428904375E-4</v>
      </c>
      <c r="AN1942" s="2">
        <f>IF(NOT(ISNUMBER(gepModelClass3(A1942:AJ1942))),#REF!,gepModelClass3(A1942:AJ1942))</f>
        <v>2.8597357112307474E-3</v>
      </c>
      <c r="AO1942" s="2">
        <f>IF(NOT(ISNUMBER(gepModelClass4(A1942:AJ1942))),#REF!,gepModelClass4(A1942:AJ1942))</f>
        <v>0.99855425742336645</v>
      </c>
      <c r="AP1942" s="2">
        <f>IF(NOT(ISNUMBER(gepModelClass5(A1942:AJ1942))),#REF!,gepModelClass5(A1942:AJ1942))</f>
        <v>3.5407128410636741E-3</v>
      </c>
      <c r="AQ1942" s="2">
        <f>IF(NOT(ISNUMBER(gepModelClass6(A1942:AJ1942))),#REF!,gepModelClass6(A1942:AJ1942))</f>
        <v>3.244043463122492E-4</v>
      </c>
      <c r="AR1942" s="3" t="str">
        <f t="shared" si="60"/>
        <v>red_soil</v>
      </c>
      <c r="AS1942" s="5" t="s">
        <v>43</v>
      </c>
      <c r="AT1942">
        <f t="shared" si="61"/>
        <v>0</v>
      </c>
      <c r="AU1942" s="3"/>
      <c r="AV1942" s="3"/>
      <c r="AW1942" s="1"/>
      <c r="AX1942" s="4"/>
      <c r="AY1942" s="4"/>
    </row>
    <row r="1943" spans="1:51" x14ac:dyDescent="0.25">
      <c r="A1943">
        <v>67</v>
      </c>
      <c r="B1943">
        <v>106</v>
      </c>
      <c r="C1943">
        <v>110</v>
      </c>
      <c r="D1943">
        <v>90</v>
      </c>
      <c r="E1943">
        <v>70</v>
      </c>
      <c r="F1943">
        <v>111</v>
      </c>
      <c r="G1943">
        <v>114</v>
      </c>
      <c r="H1943">
        <v>97</v>
      </c>
      <c r="I1943">
        <v>70</v>
      </c>
      <c r="J1943">
        <v>115</v>
      </c>
      <c r="K1943">
        <v>119</v>
      </c>
      <c r="L1943">
        <v>97</v>
      </c>
      <c r="M1943">
        <v>72</v>
      </c>
      <c r="N1943">
        <v>106</v>
      </c>
      <c r="O1943">
        <v>115</v>
      </c>
      <c r="P1943">
        <v>94</v>
      </c>
      <c r="Q1943">
        <v>68</v>
      </c>
      <c r="R1943">
        <v>106</v>
      </c>
      <c r="S1943">
        <v>120</v>
      </c>
      <c r="T1943">
        <v>94</v>
      </c>
      <c r="U1943">
        <v>72</v>
      </c>
      <c r="V1943">
        <v>111</v>
      </c>
      <c r="W1943">
        <v>120</v>
      </c>
      <c r="X1943">
        <v>94</v>
      </c>
      <c r="Y1943">
        <v>68</v>
      </c>
      <c r="Z1943">
        <v>107</v>
      </c>
      <c r="AA1943">
        <v>122</v>
      </c>
      <c r="AB1943">
        <v>96</v>
      </c>
      <c r="AC1943">
        <v>68</v>
      </c>
      <c r="AD1943">
        <v>103</v>
      </c>
      <c r="AE1943">
        <v>118</v>
      </c>
      <c r="AF1943">
        <v>92</v>
      </c>
      <c r="AG1943">
        <v>64</v>
      </c>
      <c r="AH1943">
        <v>103</v>
      </c>
      <c r="AI1943">
        <v>122</v>
      </c>
      <c r="AJ1943">
        <v>92</v>
      </c>
      <c r="AK1943" s="1">
        <v>0</v>
      </c>
      <c r="AL1943" s="2">
        <f>IF(NOT(ISNUMBER(gepModelClass1(A1943:AJ1943))),#REF!,gepModelClass1(A1943:AJ1943))</f>
        <v>4.0418378519233018E-5</v>
      </c>
      <c r="AM1943" s="2">
        <f>IF(NOT(ISNUMBER(gepModelClass2(A1943:AJ1943))),#REF!,gepModelClass2(A1943:AJ1943))</f>
        <v>4.7299291060143956E-4</v>
      </c>
      <c r="AN1943" s="2">
        <f>IF(NOT(ISNUMBER(gepModelClass3(A1943:AJ1943))),#REF!,gepModelClass3(A1943:AJ1943))</f>
        <v>1.2580900013479555E-2</v>
      </c>
      <c r="AO1943" s="2">
        <f>IF(NOT(ISNUMBER(gepModelClass4(A1943:AJ1943))),#REF!,gepModelClass4(A1943:AJ1943))</f>
        <v>0.99949688845047457</v>
      </c>
      <c r="AP1943" s="2">
        <f>IF(NOT(ISNUMBER(gepModelClass5(A1943:AJ1943))),#REF!,gepModelClass5(A1943:AJ1943))</f>
        <v>3.4001164260461375E-3</v>
      </c>
      <c r="AQ1943" s="2">
        <f>IF(NOT(ISNUMBER(gepModelClass6(A1943:AJ1943))),#REF!,gepModelClass6(A1943:AJ1943))</f>
        <v>7.8617494130159933E-4</v>
      </c>
      <c r="AR1943" s="3" t="str">
        <f t="shared" si="60"/>
        <v>red_soil</v>
      </c>
      <c r="AS1943" s="5" t="s">
        <v>43</v>
      </c>
      <c r="AT1943">
        <f t="shared" si="61"/>
        <v>0</v>
      </c>
      <c r="AU1943" s="3"/>
      <c r="AV1943" s="3"/>
      <c r="AW1943" s="1"/>
      <c r="AX1943" s="4"/>
      <c r="AY1943" s="4"/>
    </row>
    <row r="1944" spans="1:51" x14ac:dyDescent="0.25">
      <c r="A1944">
        <v>70</v>
      </c>
      <c r="B1944">
        <v>111</v>
      </c>
      <c r="C1944">
        <v>114</v>
      </c>
      <c r="D1944">
        <v>97</v>
      </c>
      <c r="E1944">
        <v>70</v>
      </c>
      <c r="F1944">
        <v>115</v>
      </c>
      <c r="G1944">
        <v>119</v>
      </c>
      <c r="H1944">
        <v>97</v>
      </c>
      <c r="I1944">
        <v>67</v>
      </c>
      <c r="J1944">
        <v>106</v>
      </c>
      <c r="K1944">
        <v>124</v>
      </c>
      <c r="L1944">
        <v>94</v>
      </c>
      <c r="M1944">
        <v>68</v>
      </c>
      <c r="N1944">
        <v>106</v>
      </c>
      <c r="O1944">
        <v>120</v>
      </c>
      <c r="P1944">
        <v>94</v>
      </c>
      <c r="Q1944">
        <v>72</v>
      </c>
      <c r="R1944">
        <v>111</v>
      </c>
      <c r="S1944">
        <v>120</v>
      </c>
      <c r="T1944">
        <v>94</v>
      </c>
      <c r="U1944">
        <v>64</v>
      </c>
      <c r="V1944">
        <v>106</v>
      </c>
      <c r="W1944">
        <v>115</v>
      </c>
      <c r="X1944">
        <v>94</v>
      </c>
      <c r="Y1944">
        <v>68</v>
      </c>
      <c r="Z1944">
        <v>103</v>
      </c>
      <c r="AA1944">
        <v>118</v>
      </c>
      <c r="AB1944">
        <v>92</v>
      </c>
      <c r="AC1944">
        <v>64</v>
      </c>
      <c r="AD1944">
        <v>103</v>
      </c>
      <c r="AE1944">
        <v>122</v>
      </c>
      <c r="AF1944">
        <v>92</v>
      </c>
      <c r="AG1944">
        <v>71</v>
      </c>
      <c r="AH1944">
        <v>107</v>
      </c>
      <c r="AI1944">
        <v>122</v>
      </c>
      <c r="AJ1944">
        <v>96</v>
      </c>
      <c r="AK1944" s="1">
        <v>0</v>
      </c>
      <c r="AL1944" s="2">
        <f>IF(NOT(ISNUMBER(gepModelClass1(A1944:AJ1944))),#REF!,gepModelClass1(A1944:AJ1944))</f>
        <v>1.0889789910104286E-5</v>
      </c>
      <c r="AM1944" s="2">
        <f>IF(NOT(ISNUMBER(gepModelClass2(A1944:AJ1944))),#REF!,gepModelClass2(A1944:AJ1944))</f>
        <v>1.8276385643541183E-4</v>
      </c>
      <c r="AN1944" s="2">
        <f>IF(NOT(ISNUMBER(gepModelClass3(A1944:AJ1944))),#REF!,gepModelClass3(A1944:AJ1944))</f>
        <v>9.2495696805162987E-3</v>
      </c>
      <c r="AO1944" s="2">
        <f>IF(NOT(ISNUMBER(gepModelClass4(A1944:AJ1944))),#REF!,gepModelClass4(A1944:AJ1944))</f>
        <v>0.99944811765575658</v>
      </c>
      <c r="AP1944" s="2">
        <f>IF(NOT(ISNUMBER(gepModelClass5(A1944:AJ1944))),#REF!,gepModelClass5(A1944:AJ1944))</f>
        <v>2.4433352279926764E-3</v>
      </c>
      <c r="AQ1944" s="2">
        <f>IF(NOT(ISNUMBER(gepModelClass6(A1944:AJ1944))),#REF!,gepModelClass6(A1944:AJ1944))</f>
        <v>9.554855689519882E-5</v>
      </c>
      <c r="AR1944" s="3" t="str">
        <f t="shared" si="60"/>
        <v>red_soil</v>
      </c>
      <c r="AS1944" s="5" t="s">
        <v>43</v>
      </c>
      <c r="AT1944">
        <f t="shared" si="61"/>
        <v>0</v>
      </c>
      <c r="AU1944" s="3"/>
      <c r="AV1944" s="3"/>
      <c r="AW1944" s="1"/>
      <c r="AX1944" s="4"/>
      <c r="AY1944" s="4"/>
    </row>
    <row r="1945" spans="1:51" x14ac:dyDescent="0.25">
      <c r="A1945">
        <v>70</v>
      </c>
      <c r="B1945">
        <v>106</v>
      </c>
      <c r="C1945">
        <v>114</v>
      </c>
      <c r="D1945">
        <v>94</v>
      </c>
      <c r="E1945">
        <v>74</v>
      </c>
      <c r="F1945">
        <v>106</v>
      </c>
      <c r="G1945">
        <v>114</v>
      </c>
      <c r="H1945">
        <v>97</v>
      </c>
      <c r="I1945">
        <v>70</v>
      </c>
      <c r="J1945">
        <v>111</v>
      </c>
      <c r="K1945">
        <v>119</v>
      </c>
      <c r="L1945">
        <v>97</v>
      </c>
      <c r="M1945">
        <v>76</v>
      </c>
      <c r="N1945">
        <v>111</v>
      </c>
      <c r="O1945">
        <v>115</v>
      </c>
      <c r="P1945">
        <v>94</v>
      </c>
      <c r="Q1945">
        <v>76</v>
      </c>
      <c r="R1945">
        <v>111</v>
      </c>
      <c r="S1945">
        <v>115</v>
      </c>
      <c r="T1945">
        <v>94</v>
      </c>
      <c r="U1945">
        <v>72</v>
      </c>
      <c r="V1945">
        <v>106</v>
      </c>
      <c r="W1945">
        <v>115</v>
      </c>
      <c r="X1945">
        <v>91</v>
      </c>
      <c r="Y1945">
        <v>76</v>
      </c>
      <c r="Z1945">
        <v>107</v>
      </c>
      <c r="AA1945">
        <v>122</v>
      </c>
      <c r="AB1945">
        <v>99</v>
      </c>
      <c r="AC1945">
        <v>71</v>
      </c>
      <c r="AD1945">
        <v>116</v>
      </c>
      <c r="AE1945">
        <v>122</v>
      </c>
      <c r="AF1945">
        <v>99</v>
      </c>
      <c r="AG1945">
        <v>76</v>
      </c>
      <c r="AH1945">
        <v>107</v>
      </c>
      <c r="AI1945">
        <v>122</v>
      </c>
      <c r="AJ1945">
        <v>103</v>
      </c>
      <c r="AK1945" s="1">
        <v>0</v>
      </c>
      <c r="AL1945" s="2">
        <f>IF(NOT(ISNUMBER(gepModelClass1(A1945:AJ1945))),#REF!,gepModelClass1(A1945:AJ1945))</f>
        <v>2.6591122845897778E-5</v>
      </c>
      <c r="AM1945" s="2">
        <f>IF(NOT(ISNUMBER(gepModelClass2(A1945:AJ1945))),#REF!,gepModelClass2(A1945:AJ1945))</f>
        <v>8.3262103792675144E-4</v>
      </c>
      <c r="AN1945" s="2">
        <f>IF(NOT(ISNUMBER(gepModelClass3(A1945:AJ1945))),#REF!,gepModelClass3(A1945:AJ1945))</f>
        <v>7.7015893071308156E-2</v>
      </c>
      <c r="AO1945" s="2">
        <f>IF(NOT(ISNUMBER(gepModelClass4(A1945:AJ1945))),#REF!,gepModelClass4(A1945:AJ1945))</f>
        <v>0.99796076018628244</v>
      </c>
      <c r="AP1945" s="2">
        <f>IF(NOT(ISNUMBER(gepModelClass5(A1945:AJ1945))),#REF!,gepModelClass5(A1945:AJ1945))</f>
        <v>3.8768149956815621E-3</v>
      </c>
      <c r="AQ1945" s="2">
        <f>IF(NOT(ISNUMBER(gepModelClass6(A1945:AJ1945))),#REF!,gepModelClass6(A1945:AJ1945))</f>
        <v>1.4421112174374904E-3</v>
      </c>
      <c r="AR1945" s="3" t="str">
        <f t="shared" si="60"/>
        <v>red_soil</v>
      </c>
      <c r="AS1945" s="5" t="s">
        <v>43</v>
      </c>
      <c r="AT1945">
        <f t="shared" si="61"/>
        <v>0</v>
      </c>
      <c r="AU1945" s="3"/>
      <c r="AV1945" s="3"/>
      <c r="AW1945" s="1"/>
      <c r="AX1945" s="4"/>
      <c r="AY1945" s="4"/>
    </row>
    <row r="1946" spans="1:51" x14ac:dyDescent="0.25">
      <c r="A1946">
        <v>70</v>
      </c>
      <c r="B1946">
        <v>111</v>
      </c>
      <c r="C1946">
        <v>119</v>
      </c>
      <c r="D1946">
        <v>97</v>
      </c>
      <c r="E1946">
        <v>70</v>
      </c>
      <c r="F1946">
        <v>102</v>
      </c>
      <c r="G1946">
        <v>114</v>
      </c>
      <c r="H1946">
        <v>94</v>
      </c>
      <c r="I1946">
        <v>70</v>
      </c>
      <c r="J1946">
        <v>106</v>
      </c>
      <c r="K1946">
        <v>114</v>
      </c>
      <c r="L1946">
        <v>94</v>
      </c>
      <c r="M1946">
        <v>72</v>
      </c>
      <c r="N1946">
        <v>106</v>
      </c>
      <c r="O1946">
        <v>115</v>
      </c>
      <c r="P1946">
        <v>91</v>
      </c>
      <c r="Q1946">
        <v>72</v>
      </c>
      <c r="R1946">
        <v>106</v>
      </c>
      <c r="S1946">
        <v>115</v>
      </c>
      <c r="T1946">
        <v>94</v>
      </c>
      <c r="U1946">
        <v>76</v>
      </c>
      <c r="V1946">
        <v>111</v>
      </c>
      <c r="W1946">
        <v>115</v>
      </c>
      <c r="X1946">
        <v>94</v>
      </c>
      <c r="Y1946">
        <v>76</v>
      </c>
      <c r="Z1946">
        <v>107</v>
      </c>
      <c r="AA1946">
        <v>122</v>
      </c>
      <c r="AB1946">
        <v>103</v>
      </c>
      <c r="AC1946">
        <v>76</v>
      </c>
      <c r="AD1946">
        <v>112</v>
      </c>
      <c r="AE1946">
        <v>122</v>
      </c>
      <c r="AF1946">
        <v>96</v>
      </c>
      <c r="AG1946">
        <v>76</v>
      </c>
      <c r="AH1946">
        <v>112</v>
      </c>
      <c r="AI1946">
        <v>122</v>
      </c>
      <c r="AJ1946">
        <v>99</v>
      </c>
      <c r="AK1946" s="1">
        <v>0</v>
      </c>
      <c r="AL1946" s="2">
        <f>IF(NOT(ISNUMBER(gepModelClass1(A1946:AJ1946))),#REF!,gepModelClass1(A1946:AJ1946))</f>
        <v>5.023140784767918E-5</v>
      </c>
      <c r="AM1946" s="2">
        <f>IF(NOT(ISNUMBER(gepModelClass2(A1946:AJ1946))),#REF!,gepModelClass2(A1946:AJ1946))</f>
        <v>4.8893888341821029E-4</v>
      </c>
      <c r="AN1946" s="2">
        <f>IF(NOT(ISNUMBER(gepModelClass3(A1946:AJ1946))),#REF!,gepModelClass3(A1946:AJ1946))</f>
        <v>0.10954174688865086</v>
      </c>
      <c r="AO1946" s="2">
        <f>IF(NOT(ISNUMBER(gepModelClass4(A1946:AJ1946))),#REF!,gepModelClass4(A1946:AJ1946))</f>
        <v>0.99769358522577145</v>
      </c>
      <c r="AP1946" s="2">
        <f>IF(NOT(ISNUMBER(gepModelClass5(A1946:AJ1946))),#REF!,gepModelClass5(A1946:AJ1946))</f>
        <v>3.4481881065450185E-3</v>
      </c>
      <c r="AQ1946" s="2">
        <f>IF(NOT(ISNUMBER(gepModelClass6(A1946:AJ1946))),#REF!,gepModelClass6(A1946:AJ1946))</f>
        <v>2.7347419647732839E-4</v>
      </c>
      <c r="AR1946" s="3" t="str">
        <f t="shared" si="60"/>
        <v>red_soil</v>
      </c>
      <c r="AS1946" s="5" t="s">
        <v>43</v>
      </c>
      <c r="AT1946">
        <f t="shared" si="61"/>
        <v>0</v>
      </c>
      <c r="AU1946" s="3"/>
      <c r="AV1946" s="3"/>
      <c r="AW1946" s="1"/>
      <c r="AX1946" s="4"/>
      <c r="AY1946" s="4"/>
    </row>
    <row r="1947" spans="1:51" x14ac:dyDescent="0.25">
      <c r="A1947">
        <v>60</v>
      </c>
      <c r="B1947">
        <v>75</v>
      </c>
      <c r="C1947">
        <v>101</v>
      </c>
      <c r="D1947">
        <v>83</v>
      </c>
      <c r="E1947">
        <v>60</v>
      </c>
      <c r="F1947">
        <v>75</v>
      </c>
      <c r="G1947">
        <v>101</v>
      </c>
      <c r="H1947">
        <v>83</v>
      </c>
      <c r="I1947">
        <v>60</v>
      </c>
      <c r="J1947">
        <v>75</v>
      </c>
      <c r="K1947">
        <v>97</v>
      </c>
      <c r="L1947">
        <v>80</v>
      </c>
      <c r="M1947">
        <v>64</v>
      </c>
      <c r="N1947">
        <v>77</v>
      </c>
      <c r="O1947">
        <v>94</v>
      </c>
      <c r="P1947">
        <v>76</v>
      </c>
      <c r="Q1947">
        <v>60</v>
      </c>
      <c r="R1947">
        <v>77</v>
      </c>
      <c r="S1947">
        <v>94</v>
      </c>
      <c r="T1947">
        <v>76</v>
      </c>
      <c r="U1947">
        <v>57</v>
      </c>
      <c r="V1947">
        <v>81</v>
      </c>
      <c r="W1947">
        <v>90</v>
      </c>
      <c r="X1947">
        <v>76</v>
      </c>
      <c r="Y1947">
        <v>64</v>
      </c>
      <c r="Z1947">
        <v>79</v>
      </c>
      <c r="AA1947">
        <v>96</v>
      </c>
      <c r="AB1947">
        <v>81</v>
      </c>
      <c r="AC1947">
        <v>60</v>
      </c>
      <c r="AD1947">
        <v>83</v>
      </c>
      <c r="AE1947">
        <v>100</v>
      </c>
      <c r="AF1947">
        <v>81</v>
      </c>
      <c r="AG1947">
        <v>60</v>
      </c>
      <c r="AH1947">
        <v>83</v>
      </c>
      <c r="AI1947">
        <v>96</v>
      </c>
      <c r="AJ1947">
        <v>85</v>
      </c>
      <c r="AK1947" s="1">
        <v>0</v>
      </c>
      <c r="AL1947" s="2">
        <f>IF(NOT(ISNUMBER(gepModelClass1(A1947:AJ1947))),#REF!,gepModelClass1(A1947:AJ1947))</f>
        <v>2.1726099599296187E-4</v>
      </c>
      <c r="AM1947" s="2">
        <f>IF(NOT(ISNUMBER(gepModelClass2(A1947:AJ1947))),#REF!,gepModelClass2(A1947:AJ1947))</f>
        <v>7.1188246802918576E-2</v>
      </c>
      <c r="AN1947" s="2">
        <f>IF(NOT(ISNUMBER(gepModelClass3(A1947:AJ1947))),#REF!,gepModelClass3(A1947:AJ1947))</f>
        <v>5.7415364063312542E-5</v>
      </c>
      <c r="AO1947" s="2">
        <f>IF(NOT(ISNUMBER(gepModelClass4(A1947:AJ1947))),#REF!,gepModelClass4(A1947:AJ1947))</f>
        <v>0.94766626901768369</v>
      </c>
      <c r="AP1947" s="2">
        <f>IF(NOT(ISNUMBER(gepModelClass5(A1947:AJ1947))),#REF!,gepModelClass5(A1947:AJ1947))</f>
        <v>3.2220371595072283E-3</v>
      </c>
      <c r="AQ1947" s="2">
        <f>IF(NOT(ISNUMBER(gepModelClass6(A1947:AJ1947))),#REF!,gepModelClass6(A1947:AJ1947))</f>
        <v>3.1068830706539867E-2</v>
      </c>
      <c r="AR1947" s="3" t="str">
        <f t="shared" si="60"/>
        <v>red_soil</v>
      </c>
      <c r="AS1947" s="5" t="s">
        <v>43</v>
      </c>
      <c r="AT1947">
        <f t="shared" si="61"/>
        <v>0</v>
      </c>
      <c r="AU1947" s="3"/>
      <c r="AV1947" s="3"/>
      <c r="AW1947" s="1"/>
      <c r="AX1947" s="4"/>
      <c r="AY1947" s="4"/>
    </row>
    <row r="1948" spans="1:51" x14ac:dyDescent="0.25">
      <c r="A1948">
        <v>60</v>
      </c>
      <c r="B1948">
        <v>75</v>
      </c>
      <c r="C1948">
        <v>101</v>
      </c>
      <c r="D1948">
        <v>83</v>
      </c>
      <c r="E1948">
        <v>60</v>
      </c>
      <c r="F1948">
        <v>75</v>
      </c>
      <c r="G1948">
        <v>97</v>
      </c>
      <c r="H1948">
        <v>80</v>
      </c>
      <c r="I1948">
        <v>57</v>
      </c>
      <c r="J1948">
        <v>71</v>
      </c>
      <c r="K1948">
        <v>97</v>
      </c>
      <c r="L1948">
        <v>80</v>
      </c>
      <c r="M1948">
        <v>60</v>
      </c>
      <c r="N1948">
        <v>77</v>
      </c>
      <c r="O1948">
        <v>94</v>
      </c>
      <c r="P1948">
        <v>76</v>
      </c>
      <c r="Q1948">
        <v>57</v>
      </c>
      <c r="R1948">
        <v>81</v>
      </c>
      <c r="S1948">
        <v>90</v>
      </c>
      <c r="T1948">
        <v>76</v>
      </c>
      <c r="U1948">
        <v>60</v>
      </c>
      <c r="V1948">
        <v>85</v>
      </c>
      <c r="W1948">
        <v>94</v>
      </c>
      <c r="X1948">
        <v>79</v>
      </c>
      <c r="Y1948">
        <v>60</v>
      </c>
      <c r="Z1948">
        <v>83</v>
      </c>
      <c r="AA1948">
        <v>100</v>
      </c>
      <c r="AB1948">
        <v>81</v>
      </c>
      <c r="AC1948">
        <v>60</v>
      </c>
      <c r="AD1948">
        <v>83</v>
      </c>
      <c r="AE1948">
        <v>96</v>
      </c>
      <c r="AF1948">
        <v>85</v>
      </c>
      <c r="AG1948">
        <v>64</v>
      </c>
      <c r="AH1948">
        <v>87</v>
      </c>
      <c r="AI1948">
        <v>100</v>
      </c>
      <c r="AJ1948">
        <v>88</v>
      </c>
      <c r="AK1948" s="1">
        <v>0</v>
      </c>
      <c r="AL1948" s="2">
        <f>IF(NOT(ISNUMBER(gepModelClass1(A1948:AJ1948))),#REF!,gepModelClass1(A1948:AJ1948))</f>
        <v>6.0557649243343184E-4</v>
      </c>
      <c r="AM1948" s="2">
        <f>IF(NOT(ISNUMBER(gepModelClass2(A1948:AJ1948))),#REF!,gepModelClass2(A1948:AJ1948))</f>
        <v>2.483542334231529E-2</v>
      </c>
      <c r="AN1948" s="2">
        <f>IF(NOT(ISNUMBER(gepModelClass3(A1948:AJ1948))),#REF!,gepModelClass3(A1948:AJ1948))</f>
        <v>6.234844957280343E-5</v>
      </c>
      <c r="AO1948" s="2">
        <f>IF(NOT(ISNUMBER(gepModelClass4(A1948:AJ1948))),#REF!,gepModelClass4(A1948:AJ1948))</f>
        <v>0.97959338591166689</v>
      </c>
      <c r="AP1948" s="2">
        <f>IF(NOT(ISNUMBER(gepModelClass5(A1948:AJ1948))),#REF!,gepModelClass5(A1948:AJ1948))</f>
        <v>3.0575929226718053E-3</v>
      </c>
      <c r="AQ1948" s="2">
        <f>IF(NOT(ISNUMBER(gepModelClass6(A1948:AJ1948))),#REF!,gepModelClass6(A1948:AJ1948))</f>
        <v>9.8339669195686846E-3</v>
      </c>
      <c r="AR1948" s="3" t="str">
        <f t="shared" si="60"/>
        <v>red_soil</v>
      </c>
      <c r="AS1948" s="5" t="s">
        <v>43</v>
      </c>
      <c r="AT1948">
        <f t="shared" si="61"/>
        <v>0</v>
      </c>
      <c r="AU1948" s="3"/>
      <c r="AV1948" s="3"/>
      <c r="AW1948" s="1"/>
      <c r="AX1948" s="4"/>
      <c r="AY1948" s="4"/>
    </row>
    <row r="1949" spans="1:51" x14ac:dyDescent="0.25">
      <c r="A1949">
        <v>60</v>
      </c>
      <c r="B1949">
        <v>75</v>
      </c>
      <c r="C1949">
        <v>97</v>
      </c>
      <c r="D1949">
        <v>80</v>
      </c>
      <c r="E1949">
        <v>57</v>
      </c>
      <c r="F1949">
        <v>71</v>
      </c>
      <c r="G1949">
        <v>97</v>
      </c>
      <c r="H1949">
        <v>80</v>
      </c>
      <c r="I1949">
        <v>60</v>
      </c>
      <c r="J1949">
        <v>71</v>
      </c>
      <c r="K1949">
        <v>93</v>
      </c>
      <c r="L1949">
        <v>80</v>
      </c>
      <c r="M1949">
        <v>57</v>
      </c>
      <c r="N1949">
        <v>81</v>
      </c>
      <c r="O1949">
        <v>90</v>
      </c>
      <c r="P1949">
        <v>76</v>
      </c>
      <c r="Q1949">
        <v>60</v>
      </c>
      <c r="R1949">
        <v>85</v>
      </c>
      <c r="S1949">
        <v>94</v>
      </c>
      <c r="T1949">
        <v>79</v>
      </c>
      <c r="U1949">
        <v>60</v>
      </c>
      <c r="V1949">
        <v>81</v>
      </c>
      <c r="W1949">
        <v>90</v>
      </c>
      <c r="X1949">
        <v>83</v>
      </c>
      <c r="Y1949">
        <v>60</v>
      </c>
      <c r="Z1949">
        <v>83</v>
      </c>
      <c r="AA1949">
        <v>96</v>
      </c>
      <c r="AB1949">
        <v>85</v>
      </c>
      <c r="AC1949">
        <v>64</v>
      </c>
      <c r="AD1949">
        <v>87</v>
      </c>
      <c r="AE1949">
        <v>100</v>
      </c>
      <c r="AF1949">
        <v>88</v>
      </c>
      <c r="AG1949">
        <v>64</v>
      </c>
      <c r="AH1949">
        <v>83</v>
      </c>
      <c r="AI1949">
        <v>104</v>
      </c>
      <c r="AJ1949">
        <v>88</v>
      </c>
      <c r="AK1949" s="1">
        <v>0</v>
      </c>
      <c r="AL1949" s="2">
        <f>IF(NOT(ISNUMBER(gepModelClass1(A1949:AJ1949))),#REF!,gepModelClass1(A1949:AJ1949))</f>
        <v>8.8359422823230819E-4</v>
      </c>
      <c r="AM1949" s="2">
        <f>IF(NOT(ISNUMBER(gepModelClass2(A1949:AJ1949))),#REF!,gepModelClass2(A1949:AJ1949))</f>
        <v>1.3469226531375098E-2</v>
      </c>
      <c r="AN1949" s="2">
        <f>IF(NOT(ISNUMBER(gepModelClass3(A1949:AJ1949))),#REF!,gepModelClass3(A1949:AJ1949))</f>
        <v>1.2568949839975057E-4</v>
      </c>
      <c r="AO1949" s="2">
        <f>IF(NOT(ISNUMBER(gepModelClass4(A1949:AJ1949))),#REF!,gepModelClass4(A1949:AJ1949))</f>
        <v>0.98194305017145178</v>
      </c>
      <c r="AP1949" s="2">
        <f>IF(NOT(ISNUMBER(gepModelClass5(A1949:AJ1949))),#REF!,gepModelClass5(A1949:AJ1949))</f>
        <v>4.3546232994821077E-3</v>
      </c>
      <c r="AQ1949" s="2">
        <f>IF(NOT(ISNUMBER(gepModelClass6(A1949:AJ1949))),#REF!,gepModelClass6(A1949:AJ1949))</f>
        <v>1.6093367565674914E-2</v>
      </c>
      <c r="AR1949" s="3" t="str">
        <f t="shared" si="60"/>
        <v>red_soil</v>
      </c>
      <c r="AS1949" s="5" t="s">
        <v>43</v>
      </c>
      <c r="AT1949">
        <f t="shared" si="61"/>
        <v>0</v>
      </c>
      <c r="AU1949" s="3"/>
      <c r="AV1949" s="3"/>
      <c r="AW1949" s="1"/>
      <c r="AX1949" s="4"/>
      <c r="AY1949" s="4"/>
    </row>
    <row r="1950" spans="1:51" x14ac:dyDescent="0.25">
      <c r="A1950">
        <v>53</v>
      </c>
      <c r="B1950">
        <v>60</v>
      </c>
      <c r="C1950">
        <v>93</v>
      </c>
      <c r="D1950">
        <v>80</v>
      </c>
      <c r="E1950">
        <v>47</v>
      </c>
      <c r="F1950">
        <v>49</v>
      </c>
      <c r="G1950">
        <v>82</v>
      </c>
      <c r="H1950">
        <v>83</v>
      </c>
      <c r="I1950">
        <v>44</v>
      </c>
      <c r="J1950">
        <v>43</v>
      </c>
      <c r="K1950">
        <v>82</v>
      </c>
      <c r="L1950">
        <v>87</v>
      </c>
      <c r="M1950">
        <v>53</v>
      </c>
      <c r="N1950">
        <v>62</v>
      </c>
      <c r="O1950">
        <v>86</v>
      </c>
      <c r="P1950">
        <v>83</v>
      </c>
      <c r="Q1950">
        <v>50</v>
      </c>
      <c r="R1950">
        <v>52</v>
      </c>
      <c r="S1950">
        <v>82</v>
      </c>
      <c r="T1950">
        <v>83</v>
      </c>
      <c r="U1950">
        <v>50</v>
      </c>
      <c r="V1950">
        <v>52</v>
      </c>
      <c r="W1950">
        <v>78</v>
      </c>
      <c r="X1950">
        <v>83</v>
      </c>
      <c r="Y1950">
        <v>56</v>
      </c>
      <c r="Z1950">
        <v>71</v>
      </c>
      <c r="AA1950">
        <v>96</v>
      </c>
      <c r="AB1950">
        <v>85</v>
      </c>
      <c r="AC1950">
        <v>56</v>
      </c>
      <c r="AD1950">
        <v>68</v>
      </c>
      <c r="AE1950">
        <v>91</v>
      </c>
      <c r="AF1950">
        <v>81</v>
      </c>
      <c r="AG1950">
        <v>56</v>
      </c>
      <c r="AH1950">
        <v>64</v>
      </c>
      <c r="AI1950">
        <v>91</v>
      </c>
      <c r="AJ1950">
        <v>81</v>
      </c>
      <c r="AK1950" s="1">
        <v>0</v>
      </c>
      <c r="AL1950" s="2">
        <f>IF(NOT(ISNUMBER(gepModelClass1(A1950:AJ1950))),#REF!,gepModelClass1(A1950:AJ1950))</f>
        <v>0.38324734704140545</v>
      </c>
      <c r="AM1950" s="2">
        <f>IF(NOT(ISNUMBER(gepModelClass2(A1950:AJ1950))),#REF!,gepModelClass2(A1950:AJ1950))</f>
        <v>7.8533692427957625E-4</v>
      </c>
      <c r="AN1950" s="2">
        <f>IF(NOT(ISNUMBER(gepModelClass3(A1950:AJ1950))),#REF!,gepModelClass3(A1950:AJ1950))</f>
        <v>3.2908861651107947E-6</v>
      </c>
      <c r="AO1950" s="2">
        <f>IF(NOT(ISNUMBER(gepModelClass4(A1950:AJ1950))),#REF!,gepModelClass4(A1950:AJ1950))</f>
        <v>0.21374446978428599</v>
      </c>
      <c r="AP1950" s="2">
        <f>IF(NOT(ISNUMBER(gepModelClass5(A1950:AJ1950))),#REF!,gepModelClass5(A1950:AJ1950))</f>
        <v>0.39441919873290293</v>
      </c>
      <c r="AQ1950" s="2">
        <f>IF(NOT(ISNUMBER(gepModelClass6(A1950:AJ1950))),#REF!,gepModelClass6(A1950:AJ1950))</f>
        <v>3.289650078744167E-2</v>
      </c>
      <c r="AR1950" s="3" t="str">
        <f t="shared" si="60"/>
        <v>soil_with_vegetation_stubble</v>
      </c>
      <c r="AS1950" s="5" t="s">
        <v>40</v>
      </c>
      <c r="AT1950">
        <f t="shared" si="61"/>
        <v>0</v>
      </c>
      <c r="AU1950" s="3"/>
      <c r="AV1950" s="3"/>
      <c r="AW1950" s="1"/>
      <c r="AX1950" s="4"/>
      <c r="AY1950" s="4"/>
    </row>
    <row r="1951" spans="1:51" x14ac:dyDescent="0.25">
      <c r="A1951">
        <v>47</v>
      </c>
      <c r="B1951">
        <v>49</v>
      </c>
      <c r="C1951">
        <v>82</v>
      </c>
      <c r="D1951">
        <v>83</v>
      </c>
      <c r="E1951">
        <v>44</v>
      </c>
      <c r="F1951">
        <v>43</v>
      </c>
      <c r="G1951">
        <v>82</v>
      </c>
      <c r="H1951">
        <v>87</v>
      </c>
      <c r="I1951">
        <v>50</v>
      </c>
      <c r="J1951">
        <v>46</v>
      </c>
      <c r="K1951">
        <v>82</v>
      </c>
      <c r="L1951">
        <v>83</v>
      </c>
      <c r="M1951">
        <v>50</v>
      </c>
      <c r="N1951">
        <v>52</v>
      </c>
      <c r="O1951">
        <v>82</v>
      </c>
      <c r="P1951">
        <v>83</v>
      </c>
      <c r="Q1951">
        <v>50</v>
      </c>
      <c r="R1951">
        <v>52</v>
      </c>
      <c r="S1951">
        <v>78</v>
      </c>
      <c r="T1951">
        <v>83</v>
      </c>
      <c r="U1951">
        <v>50</v>
      </c>
      <c r="V1951">
        <v>52</v>
      </c>
      <c r="W1951">
        <v>82</v>
      </c>
      <c r="X1951">
        <v>79</v>
      </c>
      <c r="Y1951">
        <v>56</v>
      </c>
      <c r="Z1951">
        <v>68</v>
      </c>
      <c r="AA1951">
        <v>91</v>
      </c>
      <c r="AB1951">
        <v>81</v>
      </c>
      <c r="AC1951">
        <v>56</v>
      </c>
      <c r="AD1951">
        <v>64</v>
      </c>
      <c r="AE1951">
        <v>91</v>
      </c>
      <c r="AF1951">
        <v>81</v>
      </c>
      <c r="AG1951">
        <v>53</v>
      </c>
      <c r="AH1951">
        <v>64</v>
      </c>
      <c r="AI1951">
        <v>83</v>
      </c>
      <c r="AJ1951">
        <v>78</v>
      </c>
      <c r="AK1951" s="1">
        <v>0</v>
      </c>
      <c r="AL1951" s="2">
        <f>IF(NOT(ISNUMBER(gepModelClass1(A1951:AJ1951))),#REF!,gepModelClass1(A1951:AJ1951))</f>
        <v>0.33068734697763924</v>
      </c>
      <c r="AM1951" s="2">
        <f>IF(NOT(ISNUMBER(gepModelClass2(A1951:AJ1951))),#REF!,gepModelClass2(A1951:AJ1951))</f>
        <v>7.032059034496541E-4</v>
      </c>
      <c r="AN1951" s="2">
        <f>IF(NOT(ISNUMBER(gepModelClass3(A1951:AJ1951))),#REF!,gepModelClass3(A1951:AJ1951))</f>
        <v>1.5842299504155656E-6</v>
      </c>
      <c r="AO1951" s="2">
        <f>IF(NOT(ISNUMBER(gepModelClass4(A1951:AJ1951))),#REF!,gepModelClass4(A1951:AJ1951))</f>
        <v>4.0636897297817422E-2</v>
      </c>
      <c r="AP1951" s="2">
        <f>IF(NOT(ISNUMBER(gepModelClass5(A1951:AJ1951))),#REF!,gepModelClass5(A1951:AJ1951))</f>
        <v>0.90841147677674894</v>
      </c>
      <c r="AQ1951" s="2">
        <f>IF(NOT(ISNUMBER(gepModelClass6(A1951:AJ1951))),#REF!,gepModelClass6(A1951:AJ1951))</f>
        <v>7.6060118909318325E-2</v>
      </c>
      <c r="AR1951" s="3" t="str">
        <f t="shared" si="60"/>
        <v>soil_with_vegetation_stubble</v>
      </c>
      <c r="AS1951" s="5" t="s">
        <v>40</v>
      </c>
      <c r="AT1951">
        <f t="shared" si="61"/>
        <v>0</v>
      </c>
      <c r="AU1951" s="3"/>
      <c r="AV1951" s="3"/>
      <c r="AW1951" s="1"/>
      <c r="AX1951" s="4"/>
      <c r="AY1951" s="4"/>
    </row>
    <row r="1952" spans="1:51" x14ac:dyDescent="0.25">
      <c r="A1952">
        <v>60</v>
      </c>
      <c r="B1952">
        <v>60</v>
      </c>
      <c r="C1952">
        <v>97</v>
      </c>
      <c r="D1952">
        <v>87</v>
      </c>
      <c r="E1952">
        <v>63</v>
      </c>
      <c r="F1952">
        <v>71</v>
      </c>
      <c r="G1952">
        <v>101</v>
      </c>
      <c r="H1952">
        <v>87</v>
      </c>
      <c r="I1952">
        <v>63</v>
      </c>
      <c r="J1952">
        <v>71</v>
      </c>
      <c r="K1952">
        <v>101</v>
      </c>
      <c r="L1952">
        <v>90</v>
      </c>
      <c r="M1952">
        <v>60</v>
      </c>
      <c r="N1952">
        <v>66</v>
      </c>
      <c r="O1952">
        <v>102</v>
      </c>
      <c r="P1952">
        <v>91</v>
      </c>
      <c r="Q1952">
        <v>60</v>
      </c>
      <c r="R1952">
        <v>62</v>
      </c>
      <c r="S1952">
        <v>106</v>
      </c>
      <c r="T1952">
        <v>94</v>
      </c>
      <c r="U1952">
        <v>60</v>
      </c>
      <c r="V1952">
        <v>66</v>
      </c>
      <c r="W1952">
        <v>106</v>
      </c>
      <c r="X1952">
        <v>94</v>
      </c>
      <c r="Y1952">
        <v>60</v>
      </c>
      <c r="Z1952">
        <v>64</v>
      </c>
      <c r="AA1952">
        <v>104</v>
      </c>
      <c r="AB1952">
        <v>99</v>
      </c>
      <c r="AC1952">
        <v>56</v>
      </c>
      <c r="AD1952">
        <v>64</v>
      </c>
      <c r="AE1952">
        <v>108</v>
      </c>
      <c r="AF1952">
        <v>96</v>
      </c>
      <c r="AG1952">
        <v>64</v>
      </c>
      <c r="AH1952">
        <v>71</v>
      </c>
      <c r="AI1952">
        <v>108</v>
      </c>
      <c r="AJ1952">
        <v>96</v>
      </c>
      <c r="AK1952" s="1">
        <v>0</v>
      </c>
      <c r="AL1952" s="2">
        <f>IF(NOT(ISNUMBER(gepModelClass1(A1952:AJ1952))),#REF!,gepModelClass1(A1952:AJ1952))</f>
        <v>0.1737882059674272</v>
      </c>
      <c r="AM1952" s="2">
        <f>IF(NOT(ISNUMBER(gepModelClass2(A1952:AJ1952))),#REF!,gepModelClass2(A1952:AJ1952))</f>
        <v>8.7387035356017745E-2</v>
      </c>
      <c r="AN1952" s="2">
        <f>IF(NOT(ISNUMBER(gepModelClass3(A1952:AJ1952))),#REF!,gepModelClass3(A1952:AJ1952))</f>
        <v>3.7190479593646295E-4</v>
      </c>
      <c r="AO1952" s="2">
        <f>IF(NOT(ISNUMBER(gepModelClass4(A1952:AJ1952))),#REF!,gepModelClass4(A1952:AJ1952))</f>
        <v>3.1250069384085352E-2</v>
      </c>
      <c r="AP1952" s="2">
        <f>IF(NOT(ISNUMBER(gepModelClass5(A1952:AJ1952))),#REF!,gepModelClass5(A1952:AJ1952))</f>
        <v>0.7815856698773872</v>
      </c>
      <c r="AQ1952" s="2">
        <f>IF(NOT(ISNUMBER(gepModelClass6(A1952:AJ1952))),#REF!,gepModelClass6(A1952:AJ1952))</f>
        <v>2.4200875041879141E-3</v>
      </c>
      <c r="AR1952" s="3" t="str">
        <f t="shared" si="60"/>
        <v>soil_with_vegetation_stubble</v>
      </c>
      <c r="AS1952" s="5" t="s">
        <v>40</v>
      </c>
      <c r="AT1952">
        <f t="shared" si="61"/>
        <v>0</v>
      </c>
      <c r="AU1952" s="3"/>
      <c r="AV1952" s="3"/>
      <c r="AW1952" s="1"/>
      <c r="AX1952" s="4"/>
      <c r="AY1952" s="4"/>
    </row>
    <row r="1953" spans="1:51" x14ac:dyDescent="0.25">
      <c r="A1953">
        <v>80</v>
      </c>
      <c r="B1953">
        <v>98</v>
      </c>
      <c r="C1953">
        <v>94</v>
      </c>
      <c r="D1953">
        <v>76</v>
      </c>
      <c r="E1953">
        <v>84</v>
      </c>
      <c r="F1953">
        <v>94</v>
      </c>
      <c r="G1953">
        <v>98</v>
      </c>
      <c r="H1953">
        <v>79</v>
      </c>
      <c r="I1953">
        <v>88</v>
      </c>
      <c r="J1953">
        <v>106</v>
      </c>
      <c r="K1953">
        <v>106</v>
      </c>
      <c r="L1953">
        <v>87</v>
      </c>
      <c r="M1953">
        <v>84</v>
      </c>
      <c r="N1953">
        <v>95</v>
      </c>
      <c r="O1953">
        <v>100</v>
      </c>
      <c r="P1953">
        <v>85</v>
      </c>
      <c r="Q1953">
        <v>84</v>
      </c>
      <c r="R1953">
        <v>103</v>
      </c>
      <c r="S1953">
        <v>108</v>
      </c>
      <c r="T1953">
        <v>92</v>
      </c>
      <c r="U1953">
        <v>92</v>
      </c>
      <c r="V1953">
        <v>107</v>
      </c>
      <c r="W1953">
        <v>118</v>
      </c>
      <c r="X1953">
        <v>96</v>
      </c>
      <c r="Y1953">
        <v>93</v>
      </c>
      <c r="Z1953">
        <v>107</v>
      </c>
      <c r="AA1953">
        <v>113</v>
      </c>
      <c r="AB1953">
        <v>92</v>
      </c>
      <c r="AC1953">
        <v>93</v>
      </c>
      <c r="AD1953">
        <v>111</v>
      </c>
      <c r="AE1953">
        <v>123</v>
      </c>
      <c r="AF1953">
        <v>96</v>
      </c>
      <c r="AG1953">
        <v>97</v>
      </c>
      <c r="AH1953">
        <v>111</v>
      </c>
      <c r="AI1953">
        <v>123</v>
      </c>
      <c r="AJ1953">
        <v>96</v>
      </c>
      <c r="AK1953" s="1">
        <v>0</v>
      </c>
      <c r="AL1953" s="2">
        <f>IF(NOT(ISNUMBER(gepModelClass1(A1953:AJ1953))),#REF!,gepModelClass1(A1953:AJ1953))</f>
        <v>1.0368277118881172E-4</v>
      </c>
      <c r="AM1953" s="2">
        <f>IF(NOT(ISNUMBER(gepModelClass2(A1953:AJ1953))),#REF!,gepModelClass2(A1953:AJ1953))</f>
        <v>6.6858767925992532E-2</v>
      </c>
      <c r="AN1953" s="2">
        <f>IF(NOT(ISNUMBER(gepModelClass3(A1953:AJ1953))),#REF!,gepModelClass3(A1953:AJ1953))</f>
        <v>0.99852920943442292</v>
      </c>
      <c r="AO1953" s="2">
        <f>IF(NOT(ISNUMBER(gepModelClass4(A1953:AJ1953))),#REF!,gepModelClass4(A1953:AJ1953))</f>
        <v>3.7327698367238107E-5</v>
      </c>
      <c r="AP1953" s="2">
        <f>IF(NOT(ISNUMBER(gepModelClass5(A1953:AJ1953))),#REF!,gepModelClass5(A1953:AJ1953))</f>
        <v>1.3885057717206712E-2</v>
      </c>
      <c r="AQ1953" s="2">
        <f>IF(NOT(ISNUMBER(gepModelClass6(A1953:AJ1953))),#REF!,gepModelClass6(A1953:AJ1953))</f>
        <v>8.7696417215463465E-2</v>
      </c>
      <c r="AR1953" s="3" t="str">
        <f t="shared" si="60"/>
        <v>grey_soil</v>
      </c>
      <c r="AS1953" s="5" t="s">
        <v>38</v>
      </c>
      <c r="AT1953">
        <f t="shared" si="61"/>
        <v>0</v>
      </c>
      <c r="AU1953" s="3"/>
      <c r="AV1953" s="3"/>
      <c r="AW1953" s="1"/>
      <c r="AX1953" s="4"/>
      <c r="AY1953" s="4"/>
    </row>
    <row r="1954" spans="1:51" x14ac:dyDescent="0.25">
      <c r="A1954">
        <v>84</v>
      </c>
      <c r="B1954">
        <v>102</v>
      </c>
      <c r="C1954">
        <v>102</v>
      </c>
      <c r="D1954">
        <v>79</v>
      </c>
      <c r="E1954">
        <v>80</v>
      </c>
      <c r="F1954">
        <v>94</v>
      </c>
      <c r="G1954">
        <v>94</v>
      </c>
      <c r="H1954">
        <v>76</v>
      </c>
      <c r="I1954">
        <v>80</v>
      </c>
      <c r="J1954">
        <v>94</v>
      </c>
      <c r="K1954">
        <v>98</v>
      </c>
      <c r="L1954">
        <v>79</v>
      </c>
      <c r="M1954">
        <v>84</v>
      </c>
      <c r="N1954">
        <v>95</v>
      </c>
      <c r="O1954">
        <v>96</v>
      </c>
      <c r="P1954">
        <v>74</v>
      </c>
      <c r="Q1954">
        <v>80</v>
      </c>
      <c r="R1954">
        <v>95</v>
      </c>
      <c r="S1954">
        <v>96</v>
      </c>
      <c r="T1954">
        <v>74</v>
      </c>
      <c r="U1954">
        <v>84</v>
      </c>
      <c r="V1954">
        <v>95</v>
      </c>
      <c r="W1954">
        <v>100</v>
      </c>
      <c r="X1954">
        <v>81</v>
      </c>
      <c r="Y1954">
        <v>79</v>
      </c>
      <c r="Z1954">
        <v>91</v>
      </c>
      <c r="AA1954">
        <v>100</v>
      </c>
      <c r="AB1954">
        <v>75</v>
      </c>
      <c r="AC1954">
        <v>79</v>
      </c>
      <c r="AD1954">
        <v>95</v>
      </c>
      <c r="AE1954">
        <v>100</v>
      </c>
      <c r="AF1954">
        <v>79</v>
      </c>
      <c r="AG1954">
        <v>79</v>
      </c>
      <c r="AH1954">
        <v>95</v>
      </c>
      <c r="AI1954">
        <v>100</v>
      </c>
      <c r="AJ1954">
        <v>79</v>
      </c>
      <c r="AK1954" s="1">
        <v>0</v>
      </c>
      <c r="AL1954" s="2">
        <f>IF(NOT(ISNUMBER(gepModelClass1(A1954:AJ1954))),#REF!,gepModelClass1(A1954:AJ1954))</f>
        <v>3.5651024226773698E-6</v>
      </c>
      <c r="AM1954" s="2">
        <f>IF(NOT(ISNUMBER(gepModelClass2(A1954:AJ1954))),#REF!,gepModelClass2(A1954:AJ1954))</f>
        <v>0.96847809172220356</v>
      </c>
      <c r="AN1954" s="2">
        <f>IF(NOT(ISNUMBER(gepModelClass3(A1954:AJ1954))),#REF!,gepModelClass3(A1954:AJ1954))</f>
        <v>0.76705548721726968</v>
      </c>
      <c r="AO1954" s="2">
        <f>IF(NOT(ISNUMBER(gepModelClass4(A1954:AJ1954))),#REF!,gepModelClass4(A1954:AJ1954))</f>
        <v>9.5146522210440011E-5</v>
      </c>
      <c r="AP1954" s="2">
        <f>IF(NOT(ISNUMBER(gepModelClass5(A1954:AJ1954))),#REF!,gepModelClass5(A1954:AJ1954))</f>
        <v>1.2358400127750151E-2</v>
      </c>
      <c r="AQ1954" s="2">
        <f>IF(NOT(ISNUMBER(gepModelClass6(A1954:AJ1954))),#REF!,gepModelClass6(A1954:AJ1954))</f>
        <v>0.46442353700018363</v>
      </c>
      <c r="AR1954" s="3" t="str">
        <f t="shared" si="60"/>
        <v>damp_grey_soil</v>
      </c>
      <c r="AS1954" s="5" t="s">
        <v>38</v>
      </c>
      <c r="AT1954">
        <f t="shared" si="61"/>
        <v>1</v>
      </c>
      <c r="AU1954" s="3"/>
      <c r="AV1954" s="3"/>
      <c r="AW1954" s="1"/>
      <c r="AX1954" s="4"/>
      <c r="AY1954" s="4"/>
    </row>
    <row r="1955" spans="1:51" x14ac:dyDescent="0.25">
      <c r="A1955">
        <v>84</v>
      </c>
      <c r="B1955">
        <v>102</v>
      </c>
      <c r="C1955">
        <v>111</v>
      </c>
      <c r="D1955">
        <v>91</v>
      </c>
      <c r="E1955">
        <v>84</v>
      </c>
      <c r="F1955">
        <v>102</v>
      </c>
      <c r="G1955">
        <v>106</v>
      </c>
      <c r="H1955">
        <v>91</v>
      </c>
      <c r="I1955">
        <v>88</v>
      </c>
      <c r="J1955">
        <v>106</v>
      </c>
      <c r="K1955">
        <v>111</v>
      </c>
      <c r="L1955">
        <v>91</v>
      </c>
      <c r="M1955">
        <v>84</v>
      </c>
      <c r="N1955">
        <v>103</v>
      </c>
      <c r="O1955">
        <v>113</v>
      </c>
      <c r="P1955">
        <v>96</v>
      </c>
      <c r="Q1955">
        <v>84</v>
      </c>
      <c r="R1955">
        <v>99</v>
      </c>
      <c r="S1955">
        <v>113</v>
      </c>
      <c r="T1955">
        <v>88</v>
      </c>
      <c r="U1955">
        <v>84</v>
      </c>
      <c r="V1955">
        <v>99</v>
      </c>
      <c r="W1955">
        <v>108</v>
      </c>
      <c r="X1955">
        <v>92</v>
      </c>
      <c r="Y1955">
        <v>88</v>
      </c>
      <c r="Z1955">
        <v>103</v>
      </c>
      <c r="AA1955">
        <v>109</v>
      </c>
      <c r="AB1955">
        <v>92</v>
      </c>
      <c r="AC1955">
        <v>84</v>
      </c>
      <c r="AD1955">
        <v>99</v>
      </c>
      <c r="AE1955">
        <v>109</v>
      </c>
      <c r="AF1955">
        <v>92</v>
      </c>
      <c r="AG1955">
        <v>88</v>
      </c>
      <c r="AH1955">
        <v>103</v>
      </c>
      <c r="AI1955">
        <v>113</v>
      </c>
      <c r="AJ1955">
        <v>96</v>
      </c>
      <c r="AK1955" s="1">
        <v>0</v>
      </c>
      <c r="AL1955" s="2">
        <f>IF(NOT(ISNUMBER(gepModelClass1(A1955:AJ1955))),#REF!,gepModelClass1(A1955:AJ1955))</f>
        <v>1.7861209899924279E-5</v>
      </c>
      <c r="AM1955" s="2">
        <f>IF(NOT(ISNUMBER(gepModelClass2(A1955:AJ1955))),#REF!,gepModelClass2(A1955:AJ1955))</f>
        <v>5.4974710852083034E-3</v>
      </c>
      <c r="AN1955" s="2">
        <f>IF(NOT(ISNUMBER(gepModelClass3(A1955:AJ1955))),#REF!,gepModelClass3(A1955:AJ1955))</f>
        <v>0.99025299260774646</v>
      </c>
      <c r="AO1955" s="2">
        <f>IF(NOT(ISNUMBER(gepModelClass4(A1955:AJ1955))),#REF!,gepModelClass4(A1955:AJ1955))</f>
        <v>1.5023547204760966E-4</v>
      </c>
      <c r="AP1955" s="2">
        <f>IF(NOT(ISNUMBER(gepModelClass5(A1955:AJ1955))),#REF!,gepModelClass5(A1955:AJ1955))</f>
        <v>1.2559405451644783E-2</v>
      </c>
      <c r="AQ1955" s="2">
        <f>IF(NOT(ISNUMBER(gepModelClass6(A1955:AJ1955))),#REF!,gepModelClass6(A1955:AJ1955))</f>
        <v>6.7997124654070118E-3</v>
      </c>
      <c r="AR1955" s="3" t="str">
        <f t="shared" si="60"/>
        <v>grey_soil</v>
      </c>
      <c r="AS1955" s="5" t="s">
        <v>38</v>
      </c>
      <c r="AT1955">
        <f t="shared" si="61"/>
        <v>0</v>
      </c>
      <c r="AU1955" s="3"/>
      <c r="AV1955" s="3"/>
      <c r="AW1955" s="1"/>
      <c r="AX1955" s="4"/>
      <c r="AY1955" s="4"/>
    </row>
    <row r="1956" spans="1:51" x14ac:dyDescent="0.25">
      <c r="A1956">
        <v>68</v>
      </c>
      <c r="B1956">
        <v>94</v>
      </c>
      <c r="C1956">
        <v>111</v>
      </c>
      <c r="D1956">
        <v>91</v>
      </c>
      <c r="E1956">
        <v>57</v>
      </c>
      <c r="F1956">
        <v>81</v>
      </c>
      <c r="G1956">
        <v>102</v>
      </c>
      <c r="H1956">
        <v>83</v>
      </c>
      <c r="I1956">
        <v>50</v>
      </c>
      <c r="J1956">
        <v>77</v>
      </c>
      <c r="K1956">
        <v>90</v>
      </c>
      <c r="L1956">
        <v>79</v>
      </c>
      <c r="M1956">
        <v>68</v>
      </c>
      <c r="N1956">
        <v>103</v>
      </c>
      <c r="O1956">
        <v>113</v>
      </c>
      <c r="P1956">
        <v>92</v>
      </c>
      <c r="Q1956">
        <v>53</v>
      </c>
      <c r="R1956">
        <v>91</v>
      </c>
      <c r="S1956">
        <v>104</v>
      </c>
      <c r="T1956">
        <v>88</v>
      </c>
      <c r="U1956">
        <v>50</v>
      </c>
      <c r="V1956">
        <v>79</v>
      </c>
      <c r="W1956">
        <v>104</v>
      </c>
      <c r="X1956">
        <v>85</v>
      </c>
      <c r="Y1956">
        <v>67</v>
      </c>
      <c r="Z1956">
        <v>103</v>
      </c>
      <c r="AA1956">
        <v>113</v>
      </c>
      <c r="AB1956">
        <v>96</v>
      </c>
      <c r="AC1956">
        <v>55</v>
      </c>
      <c r="AD1956">
        <v>91</v>
      </c>
      <c r="AE1956">
        <v>109</v>
      </c>
      <c r="AF1956">
        <v>87</v>
      </c>
      <c r="AG1956">
        <v>55</v>
      </c>
      <c r="AH1956">
        <v>87</v>
      </c>
      <c r="AI1956">
        <v>100</v>
      </c>
      <c r="AJ1956">
        <v>87</v>
      </c>
      <c r="AK1956" s="1">
        <v>0</v>
      </c>
      <c r="AL1956" s="2">
        <f>IF(NOT(ISNUMBER(gepModelClass1(A1956:AJ1956))),#REF!,gepModelClass1(A1956:AJ1956))</f>
        <v>1.0241849240510039E-4</v>
      </c>
      <c r="AM1956" s="2">
        <f>IF(NOT(ISNUMBER(gepModelClass2(A1956:AJ1956))),#REF!,gepModelClass2(A1956:AJ1956))</f>
        <v>4.3425949821221423E-2</v>
      </c>
      <c r="AN1956" s="2">
        <f>IF(NOT(ISNUMBER(gepModelClass3(A1956:AJ1956))),#REF!,gepModelClass3(A1956:AJ1956))</f>
        <v>3.3341350845678395E-5</v>
      </c>
      <c r="AO1956" s="2">
        <f>IF(NOT(ISNUMBER(gepModelClass4(A1956:AJ1956))),#REF!,gepModelClass4(A1956:AJ1956))</f>
        <v>0.99975982636036875</v>
      </c>
      <c r="AP1956" s="2">
        <f>IF(NOT(ISNUMBER(gepModelClass5(A1956:AJ1956))),#REF!,gepModelClass5(A1956:AJ1956))</f>
        <v>0.17024545331145269</v>
      </c>
      <c r="AQ1956" s="2">
        <f>IF(NOT(ISNUMBER(gepModelClass6(A1956:AJ1956))),#REF!,gepModelClass6(A1956:AJ1956))</f>
        <v>4.4030819161846186E-4</v>
      </c>
      <c r="AR1956" s="3" t="str">
        <f t="shared" si="60"/>
        <v>red_soil</v>
      </c>
      <c r="AS1956" s="5" t="s">
        <v>43</v>
      </c>
      <c r="AT1956">
        <f t="shared" si="61"/>
        <v>0</v>
      </c>
      <c r="AU1956" s="3"/>
      <c r="AV1956" s="3"/>
      <c r="AW1956" s="1"/>
      <c r="AX1956" s="4"/>
      <c r="AY1956" s="4"/>
    </row>
    <row r="1957" spans="1:51" x14ac:dyDescent="0.25">
      <c r="A1957">
        <v>57</v>
      </c>
      <c r="B1957">
        <v>81</v>
      </c>
      <c r="C1957">
        <v>102</v>
      </c>
      <c r="D1957">
        <v>83</v>
      </c>
      <c r="E1957">
        <v>50</v>
      </c>
      <c r="F1957">
        <v>77</v>
      </c>
      <c r="G1957">
        <v>90</v>
      </c>
      <c r="H1957">
        <v>79</v>
      </c>
      <c r="I1957">
        <v>50</v>
      </c>
      <c r="J1957">
        <v>73</v>
      </c>
      <c r="K1957">
        <v>86</v>
      </c>
      <c r="L1957">
        <v>76</v>
      </c>
      <c r="M1957">
        <v>53</v>
      </c>
      <c r="N1957">
        <v>91</v>
      </c>
      <c r="O1957">
        <v>104</v>
      </c>
      <c r="P1957">
        <v>88</v>
      </c>
      <c r="Q1957">
        <v>50</v>
      </c>
      <c r="R1957">
        <v>79</v>
      </c>
      <c r="S1957">
        <v>104</v>
      </c>
      <c r="T1957">
        <v>85</v>
      </c>
      <c r="U1957">
        <v>50</v>
      </c>
      <c r="V1957">
        <v>79</v>
      </c>
      <c r="W1957">
        <v>100</v>
      </c>
      <c r="X1957">
        <v>81</v>
      </c>
      <c r="Y1957">
        <v>55</v>
      </c>
      <c r="Z1957">
        <v>91</v>
      </c>
      <c r="AA1957">
        <v>109</v>
      </c>
      <c r="AB1957">
        <v>87</v>
      </c>
      <c r="AC1957">
        <v>55</v>
      </c>
      <c r="AD1957">
        <v>87</v>
      </c>
      <c r="AE1957">
        <v>100</v>
      </c>
      <c r="AF1957">
        <v>87</v>
      </c>
      <c r="AG1957">
        <v>55</v>
      </c>
      <c r="AH1957">
        <v>83</v>
      </c>
      <c r="AI1957">
        <v>100</v>
      </c>
      <c r="AJ1957">
        <v>87</v>
      </c>
      <c r="AK1957" s="1">
        <v>0</v>
      </c>
      <c r="AL1957" s="2">
        <f>IF(NOT(ISNUMBER(gepModelClass1(A1957:AJ1957))),#REF!,gepModelClass1(A1957:AJ1957))</f>
        <v>1.3503098396988256E-4</v>
      </c>
      <c r="AM1957" s="2">
        <f>IF(NOT(ISNUMBER(gepModelClass2(A1957:AJ1957))),#REF!,gepModelClass2(A1957:AJ1957))</f>
        <v>1.4114796717859676E-3</v>
      </c>
      <c r="AN1957" s="2">
        <f>IF(NOT(ISNUMBER(gepModelClass3(A1957:AJ1957))),#REF!,gepModelClass3(A1957:AJ1957))</f>
        <v>4.0654944411437016E-6</v>
      </c>
      <c r="AO1957" s="2">
        <f>IF(NOT(ISNUMBER(gepModelClass4(A1957:AJ1957))),#REF!,gepModelClass4(A1957:AJ1957))</f>
        <v>0.99959191343844589</v>
      </c>
      <c r="AP1957" s="2">
        <f>IF(NOT(ISNUMBER(gepModelClass5(A1957:AJ1957))),#REF!,gepModelClass5(A1957:AJ1957))</f>
        <v>0.3169063447485404</v>
      </c>
      <c r="AQ1957" s="2">
        <f>IF(NOT(ISNUMBER(gepModelClass6(A1957:AJ1957))),#REF!,gepModelClass6(A1957:AJ1957))</f>
        <v>1.6974591465702361E-3</v>
      </c>
      <c r="AR1957" s="3" t="str">
        <f t="shared" si="60"/>
        <v>red_soil</v>
      </c>
      <c r="AS1957" s="5" t="s">
        <v>43</v>
      </c>
      <c r="AT1957">
        <f t="shared" si="61"/>
        <v>0</v>
      </c>
      <c r="AU1957" s="3"/>
      <c r="AV1957" s="3"/>
      <c r="AW1957" s="1"/>
      <c r="AX1957" s="4"/>
      <c r="AY1957" s="4"/>
    </row>
    <row r="1958" spans="1:51" x14ac:dyDescent="0.25">
      <c r="A1958">
        <v>50</v>
      </c>
      <c r="B1958">
        <v>69</v>
      </c>
      <c r="C1958">
        <v>90</v>
      </c>
      <c r="D1958">
        <v>76</v>
      </c>
      <c r="E1958">
        <v>50</v>
      </c>
      <c r="F1958">
        <v>73</v>
      </c>
      <c r="G1958">
        <v>94</v>
      </c>
      <c r="H1958">
        <v>76</v>
      </c>
      <c r="I1958">
        <v>50</v>
      </c>
      <c r="J1958">
        <v>73</v>
      </c>
      <c r="K1958">
        <v>90</v>
      </c>
      <c r="L1958">
        <v>76</v>
      </c>
      <c r="M1958">
        <v>50</v>
      </c>
      <c r="N1958">
        <v>71</v>
      </c>
      <c r="O1958">
        <v>87</v>
      </c>
      <c r="P1958">
        <v>74</v>
      </c>
      <c r="Q1958">
        <v>50</v>
      </c>
      <c r="R1958">
        <v>75</v>
      </c>
      <c r="S1958">
        <v>91</v>
      </c>
      <c r="T1958">
        <v>78</v>
      </c>
      <c r="U1958">
        <v>50</v>
      </c>
      <c r="V1958">
        <v>79</v>
      </c>
      <c r="W1958">
        <v>96</v>
      </c>
      <c r="X1958">
        <v>78</v>
      </c>
      <c r="Y1958">
        <v>51</v>
      </c>
      <c r="Z1958">
        <v>79</v>
      </c>
      <c r="AA1958">
        <v>96</v>
      </c>
      <c r="AB1958">
        <v>79</v>
      </c>
      <c r="AC1958">
        <v>51</v>
      </c>
      <c r="AD1958">
        <v>75</v>
      </c>
      <c r="AE1958">
        <v>96</v>
      </c>
      <c r="AF1958">
        <v>79</v>
      </c>
      <c r="AG1958">
        <v>48</v>
      </c>
      <c r="AH1958">
        <v>72</v>
      </c>
      <c r="AI1958">
        <v>89</v>
      </c>
      <c r="AJ1958">
        <v>79</v>
      </c>
      <c r="AK1958" s="1">
        <v>0</v>
      </c>
      <c r="AL1958" s="2">
        <f>IF(NOT(ISNUMBER(gepModelClass1(A1958:AJ1958))),#REF!,gepModelClass1(A1958:AJ1958))</f>
        <v>3.949505159554391E-4</v>
      </c>
      <c r="AM1958" s="2">
        <f>IF(NOT(ISNUMBER(gepModelClass2(A1958:AJ1958))),#REF!,gepModelClass2(A1958:AJ1958))</f>
        <v>8.4061717299346004E-4</v>
      </c>
      <c r="AN1958" s="2">
        <f>IF(NOT(ISNUMBER(gepModelClass3(A1958:AJ1958))),#REF!,gepModelClass3(A1958:AJ1958))</f>
        <v>9.465227066759332E-7</v>
      </c>
      <c r="AO1958" s="2">
        <f>IF(NOT(ISNUMBER(gepModelClass4(A1958:AJ1958))),#REF!,gepModelClass4(A1958:AJ1958))</f>
        <v>0.99711920213107641</v>
      </c>
      <c r="AP1958" s="2">
        <f>IF(NOT(ISNUMBER(gepModelClass5(A1958:AJ1958))),#REF!,gepModelClass5(A1958:AJ1958))</f>
        <v>1.6808010458634313E-3</v>
      </c>
      <c r="AQ1958" s="2">
        <f>IF(NOT(ISNUMBER(gepModelClass6(A1958:AJ1958))),#REF!,gepModelClass6(A1958:AJ1958))</f>
        <v>3.5081534876077257E-2</v>
      </c>
      <c r="AR1958" s="3" t="str">
        <f t="shared" si="60"/>
        <v>red_soil</v>
      </c>
      <c r="AS1958" s="5" t="s">
        <v>43</v>
      </c>
      <c r="AT1958">
        <f t="shared" si="61"/>
        <v>0</v>
      </c>
      <c r="AU1958" s="3"/>
      <c r="AV1958" s="3"/>
      <c r="AW1958" s="1"/>
      <c r="AX1958" s="4"/>
      <c r="AY1958" s="4"/>
    </row>
    <row r="1959" spans="1:51" x14ac:dyDescent="0.25">
      <c r="A1959">
        <v>50</v>
      </c>
      <c r="B1959">
        <v>73</v>
      </c>
      <c r="C1959">
        <v>94</v>
      </c>
      <c r="D1959">
        <v>79</v>
      </c>
      <c r="E1959">
        <v>53</v>
      </c>
      <c r="F1959">
        <v>81</v>
      </c>
      <c r="G1959">
        <v>102</v>
      </c>
      <c r="H1959">
        <v>83</v>
      </c>
      <c r="I1959">
        <v>53</v>
      </c>
      <c r="J1959">
        <v>77</v>
      </c>
      <c r="K1959">
        <v>98</v>
      </c>
      <c r="L1959">
        <v>79</v>
      </c>
      <c r="M1959">
        <v>46</v>
      </c>
      <c r="N1959">
        <v>79</v>
      </c>
      <c r="O1959">
        <v>96</v>
      </c>
      <c r="P1959">
        <v>78</v>
      </c>
      <c r="Q1959">
        <v>50</v>
      </c>
      <c r="R1959">
        <v>79</v>
      </c>
      <c r="S1959">
        <v>96</v>
      </c>
      <c r="T1959">
        <v>81</v>
      </c>
      <c r="U1959">
        <v>53</v>
      </c>
      <c r="V1959">
        <v>79</v>
      </c>
      <c r="W1959">
        <v>96</v>
      </c>
      <c r="X1959">
        <v>81</v>
      </c>
      <c r="Y1959">
        <v>48</v>
      </c>
      <c r="Z1959">
        <v>68</v>
      </c>
      <c r="AA1959">
        <v>89</v>
      </c>
      <c r="AB1959">
        <v>75</v>
      </c>
      <c r="AC1959">
        <v>48</v>
      </c>
      <c r="AD1959">
        <v>75</v>
      </c>
      <c r="AE1959">
        <v>89</v>
      </c>
      <c r="AF1959">
        <v>79</v>
      </c>
      <c r="AG1959">
        <v>51</v>
      </c>
      <c r="AH1959">
        <v>75</v>
      </c>
      <c r="AI1959">
        <v>96</v>
      </c>
      <c r="AJ1959">
        <v>79</v>
      </c>
      <c r="AK1959" s="1">
        <v>0</v>
      </c>
      <c r="AL1959" s="2">
        <f>IF(NOT(ISNUMBER(gepModelClass1(A1959:AJ1959))),#REF!,gepModelClass1(A1959:AJ1959))</f>
        <v>7.8856032848377005E-5</v>
      </c>
      <c r="AM1959" s="2">
        <f>IF(NOT(ISNUMBER(gepModelClass2(A1959:AJ1959))),#REF!,gepModelClass2(A1959:AJ1959))</f>
        <v>2.6088028763258166E-4</v>
      </c>
      <c r="AN1959" s="2">
        <f>IF(NOT(ISNUMBER(gepModelClass3(A1959:AJ1959))),#REF!,gepModelClass3(A1959:AJ1959))</f>
        <v>1.2661356246883427E-6</v>
      </c>
      <c r="AO1959" s="2">
        <f>IF(NOT(ISNUMBER(gepModelClass4(A1959:AJ1959))),#REF!,gepModelClass4(A1959:AJ1959))</f>
        <v>0.99797153011673578</v>
      </c>
      <c r="AP1959" s="2">
        <f>IF(NOT(ISNUMBER(gepModelClass5(A1959:AJ1959))),#REF!,gepModelClass5(A1959:AJ1959))</f>
        <v>0.63096886338152725</v>
      </c>
      <c r="AQ1959" s="2">
        <f>IF(NOT(ISNUMBER(gepModelClass6(A1959:AJ1959))),#REF!,gepModelClass6(A1959:AJ1959))</f>
        <v>9.3397304074777157E-3</v>
      </c>
      <c r="AR1959" s="3" t="str">
        <f t="shared" si="60"/>
        <v>red_soil</v>
      </c>
      <c r="AS1959" s="5" t="s">
        <v>43</v>
      </c>
      <c r="AT1959">
        <f t="shared" si="61"/>
        <v>0</v>
      </c>
      <c r="AU1959" s="3"/>
      <c r="AV1959" s="3"/>
      <c r="AW1959" s="1"/>
      <c r="AX1959" s="4"/>
      <c r="AY1959" s="4"/>
    </row>
    <row r="1960" spans="1:51" x14ac:dyDescent="0.25">
      <c r="A1960">
        <v>53</v>
      </c>
      <c r="B1960">
        <v>81</v>
      </c>
      <c r="C1960">
        <v>102</v>
      </c>
      <c r="D1960">
        <v>83</v>
      </c>
      <c r="E1960">
        <v>53</v>
      </c>
      <c r="F1960">
        <v>77</v>
      </c>
      <c r="G1960">
        <v>98</v>
      </c>
      <c r="H1960">
        <v>79</v>
      </c>
      <c r="I1960">
        <v>53</v>
      </c>
      <c r="J1960">
        <v>81</v>
      </c>
      <c r="K1960">
        <v>98</v>
      </c>
      <c r="L1960">
        <v>79</v>
      </c>
      <c r="M1960">
        <v>50</v>
      </c>
      <c r="N1960">
        <v>79</v>
      </c>
      <c r="O1960">
        <v>96</v>
      </c>
      <c r="P1960">
        <v>81</v>
      </c>
      <c r="Q1960">
        <v>53</v>
      </c>
      <c r="R1960">
        <v>79</v>
      </c>
      <c r="S1960">
        <v>96</v>
      </c>
      <c r="T1960">
        <v>81</v>
      </c>
      <c r="U1960">
        <v>53</v>
      </c>
      <c r="V1960">
        <v>83</v>
      </c>
      <c r="W1960">
        <v>96</v>
      </c>
      <c r="X1960">
        <v>78</v>
      </c>
      <c r="Y1960">
        <v>48</v>
      </c>
      <c r="Z1960">
        <v>75</v>
      </c>
      <c r="AA1960">
        <v>89</v>
      </c>
      <c r="AB1960">
        <v>79</v>
      </c>
      <c r="AC1960">
        <v>51</v>
      </c>
      <c r="AD1960">
        <v>75</v>
      </c>
      <c r="AE1960">
        <v>96</v>
      </c>
      <c r="AF1960">
        <v>79</v>
      </c>
      <c r="AG1960">
        <v>51</v>
      </c>
      <c r="AH1960">
        <v>72</v>
      </c>
      <c r="AI1960">
        <v>89</v>
      </c>
      <c r="AJ1960">
        <v>75</v>
      </c>
      <c r="AK1960" s="1">
        <v>0</v>
      </c>
      <c r="AL1960" s="2">
        <f>IF(NOT(ISNUMBER(gepModelClass1(A1960:AJ1960))),#REF!,gepModelClass1(A1960:AJ1960))</f>
        <v>6.8111008697268043E-5</v>
      </c>
      <c r="AM1960" s="2">
        <f>IF(NOT(ISNUMBER(gepModelClass2(A1960:AJ1960))),#REF!,gepModelClass2(A1960:AJ1960))</f>
        <v>8.5903356215619175E-4</v>
      </c>
      <c r="AN1960" s="2">
        <f>IF(NOT(ISNUMBER(gepModelClass3(A1960:AJ1960))),#REF!,gepModelClass3(A1960:AJ1960))</f>
        <v>2.3787404134245466E-6</v>
      </c>
      <c r="AO1960" s="2">
        <f>IF(NOT(ISNUMBER(gepModelClass4(A1960:AJ1960))),#REF!,gepModelClass4(A1960:AJ1960))</f>
        <v>0.99731153075268919</v>
      </c>
      <c r="AP1960" s="2">
        <f>IF(NOT(ISNUMBER(gepModelClass5(A1960:AJ1960))),#REF!,gepModelClass5(A1960:AJ1960))</f>
        <v>1.6926906776024515E-3</v>
      </c>
      <c r="AQ1960" s="2">
        <f>IF(NOT(ISNUMBER(gepModelClass6(A1960:AJ1960))),#REF!,gepModelClass6(A1960:AJ1960))</f>
        <v>1.1879543015744563E-2</v>
      </c>
      <c r="AR1960" s="3" t="str">
        <f t="shared" si="60"/>
        <v>red_soil</v>
      </c>
      <c r="AS1960" s="5" t="s">
        <v>43</v>
      </c>
      <c r="AT1960">
        <f t="shared" si="61"/>
        <v>0</v>
      </c>
      <c r="AU1960" s="3"/>
      <c r="AV1960" s="3"/>
      <c r="AW1960" s="1"/>
      <c r="AX1960" s="4"/>
      <c r="AY1960" s="4"/>
    </row>
    <row r="1961" spans="1:51" x14ac:dyDescent="0.25">
      <c r="A1961">
        <v>57</v>
      </c>
      <c r="B1961">
        <v>77</v>
      </c>
      <c r="C1961">
        <v>98</v>
      </c>
      <c r="D1961">
        <v>79</v>
      </c>
      <c r="E1961">
        <v>57</v>
      </c>
      <c r="F1961">
        <v>73</v>
      </c>
      <c r="G1961">
        <v>90</v>
      </c>
      <c r="H1961">
        <v>72</v>
      </c>
      <c r="I1961">
        <v>50</v>
      </c>
      <c r="J1961">
        <v>62</v>
      </c>
      <c r="K1961">
        <v>78</v>
      </c>
      <c r="L1961">
        <v>68</v>
      </c>
      <c r="M1961">
        <v>53</v>
      </c>
      <c r="N1961">
        <v>71</v>
      </c>
      <c r="O1961">
        <v>87</v>
      </c>
      <c r="P1961">
        <v>74</v>
      </c>
      <c r="Q1961">
        <v>53</v>
      </c>
      <c r="R1961">
        <v>71</v>
      </c>
      <c r="S1961">
        <v>83</v>
      </c>
      <c r="T1961">
        <v>74</v>
      </c>
      <c r="U1961">
        <v>53</v>
      </c>
      <c r="V1961">
        <v>71</v>
      </c>
      <c r="W1961">
        <v>87</v>
      </c>
      <c r="X1961">
        <v>74</v>
      </c>
      <c r="Y1961">
        <v>55</v>
      </c>
      <c r="Z1961">
        <v>79</v>
      </c>
      <c r="AA1961">
        <v>93</v>
      </c>
      <c r="AB1961">
        <v>75</v>
      </c>
      <c r="AC1961">
        <v>51</v>
      </c>
      <c r="AD1961">
        <v>75</v>
      </c>
      <c r="AE1961">
        <v>89</v>
      </c>
      <c r="AF1961">
        <v>75</v>
      </c>
      <c r="AG1961">
        <v>51</v>
      </c>
      <c r="AH1961">
        <v>68</v>
      </c>
      <c r="AI1961">
        <v>85</v>
      </c>
      <c r="AJ1961">
        <v>75</v>
      </c>
      <c r="AK1961" s="1">
        <v>0</v>
      </c>
      <c r="AL1961" s="2">
        <f>IF(NOT(ISNUMBER(gepModelClass1(A1961:AJ1961))),#REF!,gepModelClass1(A1961:AJ1961))</f>
        <v>3.58858467349326E-4</v>
      </c>
      <c r="AM1961" s="2">
        <f>IF(NOT(ISNUMBER(gepModelClass2(A1961:AJ1961))),#REF!,gepModelClass2(A1961:AJ1961))</f>
        <v>7.0198933741731401E-4</v>
      </c>
      <c r="AN1961" s="2">
        <f>IF(NOT(ISNUMBER(gepModelClass3(A1961:AJ1961))),#REF!,gepModelClass3(A1961:AJ1961))</f>
        <v>2.2053963927899448E-6</v>
      </c>
      <c r="AO1961" s="2">
        <f>IF(NOT(ISNUMBER(gepModelClass4(A1961:AJ1961))),#REF!,gepModelClass4(A1961:AJ1961))</f>
        <v>0.94863693467944943</v>
      </c>
      <c r="AP1961" s="2">
        <f>IF(NOT(ISNUMBER(gepModelClass5(A1961:AJ1961))),#REF!,gepModelClass5(A1961:AJ1961))</f>
        <v>0.42951624601995503</v>
      </c>
      <c r="AQ1961" s="2">
        <f>IF(NOT(ISNUMBER(gepModelClass6(A1961:AJ1961))),#REF!,gepModelClass6(A1961:AJ1961))</f>
        <v>4.2081797927058302E-2</v>
      </c>
      <c r="AR1961" s="3" t="str">
        <f t="shared" si="60"/>
        <v>red_soil</v>
      </c>
      <c r="AS1961" s="5" t="s">
        <v>43</v>
      </c>
      <c r="AT1961">
        <f t="shared" si="61"/>
        <v>0</v>
      </c>
      <c r="AU1961" s="3"/>
      <c r="AV1961" s="3"/>
      <c r="AW1961" s="1"/>
      <c r="AX1961" s="4"/>
      <c r="AY1961" s="4"/>
    </row>
    <row r="1962" spans="1:51" x14ac:dyDescent="0.25">
      <c r="A1962">
        <v>57</v>
      </c>
      <c r="B1962">
        <v>73</v>
      </c>
      <c r="C1962">
        <v>90</v>
      </c>
      <c r="D1962">
        <v>72</v>
      </c>
      <c r="E1962">
        <v>50</v>
      </c>
      <c r="F1962">
        <v>62</v>
      </c>
      <c r="G1962">
        <v>78</v>
      </c>
      <c r="H1962">
        <v>68</v>
      </c>
      <c r="I1962">
        <v>53</v>
      </c>
      <c r="J1962">
        <v>69</v>
      </c>
      <c r="K1962">
        <v>82</v>
      </c>
      <c r="L1962">
        <v>76</v>
      </c>
      <c r="M1962">
        <v>53</v>
      </c>
      <c r="N1962">
        <v>71</v>
      </c>
      <c r="O1962">
        <v>83</v>
      </c>
      <c r="P1962">
        <v>74</v>
      </c>
      <c r="Q1962">
        <v>53</v>
      </c>
      <c r="R1962">
        <v>71</v>
      </c>
      <c r="S1962">
        <v>87</v>
      </c>
      <c r="T1962">
        <v>74</v>
      </c>
      <c r="U1962">
        <v>53</v>
      </c>
      <c r="V1962">
        <v>68</v>
      </c>
      <c r="W1962">
        <v>83</v>
      </c>
      <c r="X1962">
        <v>70</v>
      </c>
      <c r="Y1962">
        <v>51</v>
      </c>
      <c r="Z1962">
        <v>75</v>
      </c>
      <c r="AA1962">
        <v>89</v>
      </c>
      <c r="AB1962">
        <v>75</v>
      </c>
      <c r="AC1962">
        <v>51</v>
      </c>
      <c r="AD1962">
        <v>68</v>
      </c>
      <c r="AE1962">
        <v>85</v>
      </c>
      <c r="AF1962">
        <v>75</v>
      </c>
      <c r="AG1962">
        <v>51</v>
      </c>
      <c r="AH1962">
        <v>68</v>
      </c>
      <c r="AI1962">
        <v>81</v>
      </c>
      <c r="AJ1962">
        <v>71</v>
      </c>
      <c r="AK1962" s="1">
        <v>0</v>
      </c>
      <c r="AL1962" s="2">
        <f>IF(NOT(ISNUMBER(gepModelClass1(A1962:AJ1962))),#REF!,gepModelClass1(A1962:AJ1962))</f>
        <v>1.7228707107759606E-4</v>
      </c>
      <c r="AM1962" s="2">
        <f>IF(NOT(ISNUMBER(gepModelClass2(A1962:AJ1962))),#REF!,gepModelClass2(A1962:AJ1962))</f>
        <v>7.4344265164842031E-4</v>
      </c>
      <c r="AN1962" s="2">
        <f>IF(NOT(ISNUMBER(gepModelClass3(A1962:AJ1962))),#REF!,gepModelClass3(A1962:AJ1962))</f>
        <v>2.4881019796979361E-6</v>
      </c>
      <c r="AO1962" s="2">
        <f>IF(NOT(ISNUMBER(gepModelClass4(A1962:AJ1962))),#REF!,gepModelClass4(A1962:AJ1962))</f>
        <v>0.95088670070140802</v>
      </c>
      <c r="AP1962" s="2">
        <f>IF(NOT(ISNUMBER(gepModelClass5(A1962:AJ1962))),#REF!,gepModelClass5(A1962:AJ1962))</f>
        <v>0.73384289007526304</v>
      </c>
      <c r="AQ1962" s="2">
        <f>IF(NOT(ISNUMBER(gepModelClass6(A1962:AJ1962))),#REF!,gepModelClass6(A1962:AJ1962))</f>
        <v>0.1803538645174583</v>
      </c>
      <c r="AR1962" s="3" t="str">
        <f t="shared" si="60"/>
        <v>red_soil</v>
      </c>
      <c r="AS1962" s="5" t="s">
        <v>43</v>
      </c>
      <c r="AT1962">
        <f t="shared" si="61"/>
        <v>0</v>
      </c>
      <c r="AU1962" s="3"/>
      <c r="AV1962" s="3"/>
      <c r="AW1962" s="1"/>
      <c r="AX1962" s="4"/>
      <c r="AY1962" s="4"/>
    </row>
    <row r="1963" spans="1:51" x14ac:dyDescent="0.25">
      <c r="A1963">
        <v>60</v>
      </c>
      <c r="B1963">
        <v>81</v>
      </c>
      <c r="C1963">
        <v>98</v>
      </c>
      <c r="D1963">
        <v>79</v>
      </c>
      <c r="E1963">
        <v>60</v>
      </c>
      <c r="F1963">
        <v>73</v>
      </c>
      <c r="G1963">
        <v>90</v>
      </c>
      <c r="H1963">
        <v>79</v>
      </c>
      <c r="I1963">
        <v>60</v>
      </c>
      <c r="J1963">
        <v>73</v>
      </c>
      <c r="K1963">
        <v>90</v>
      </c>
      <c r="L1963">
        <v>79</v>
      </c>
      <c r="M1963">
        <v>64</v>
      </c>
      <c r="N1963">
        <v>87</v>
      </c>
      <c r="O1963">
        <v>100</v>
      </c>
      <c r="P1963">
        <v>85</v>
      </c>
      <c r="Q1963">
        <v>60</v>
      </c>
      <c r="R1963">
        <v>83</v>
      </c>
      <c r="S1963">
        <v>96</v>
      </c>
      <c r="T1963">
        <v>81</v>
      </c>
      <c r="U1963">
        <v>68</v>
      </c>
      <c r="V1963">
        <v>83</v>
      </c>
      <c r="W1963">
        <v>96</v>
      </c>
      <c r="X1963">
        <v>81</v>
      </c>
      <c r="Y1963">
        <v>63</v>
      </c>
      <c r="Z1963">
        <v>95</v>
      </c>
      <c r="AA1963">
        <v>104</v>
      </c>
      <c r="AB1963">
        <v>83</v>
      </c>
      <c r="AC1963">
        <v>63</v>
      </c>
      <c r="AD1963">
        <v>95</v>
      </c>
      <c r="AE1963">
        <v>104</v>
      </c>
      <c r="AF1963">
        <v>83</v>
      </c>
      <c r="AG1963">
        <v>63</v>
      </c>
      <c r="AH1963">
        <v>95</v>
      </c>
      <c r="AI1963">
        <v>104</v>
      </c>
      <c r="AJ1963">
        <v>87</v>
      </c>
      <c r="AK1963" s="1">
        <v>0</v>
      </c>
      <c r="AL1963" s="2">
        <f>IF(NOT(ISNUMBER(gepModelClass1(A1963:AJ1963))),#REF!,gepModelClass1(A1963:AJ1963))</f>
        <v>2.1547842241026449E-4</v>
      </c>
      <c r="AM1963" s="2">
        <f>IF(NOT(ISNUMBER(gepModelClass2(A1963:AJ1963))),#REF!,gepModelClass2(A1963:AJ1963))</f>
        <v>7.6059714009568166E-2</v>
      </c>
      <c r="AN1963" s="2">
        <f>IF(NOT(ISNUMBER(gepModelClass3(A1963:AJ1963))),#REF!,gepModelClass3(A1963:AJ1963))</f>
        <v>2.0897327375320391E-4</v>
      </c>
      <c r="AO1963" s="2">
        <f>IF(NOT(ISNUMBER(gepModelClass4(A1963:AJ1963))),#REF!,gepModelClass4(A1963:AJ1963))</f>
        <v>0.97185482967766157</v>
      </c>
      <c r="AP1963" s="2">
        <f>IF(NOT(ISNUMBER(gepModelClass5(A1963:AJ1963))),#REF!,gepModelClass5(A1963:AJ1963))</f>
        <v>4.1550464829933804E-3</v>
      </c>
      <c r="AQ1963" s="2">
        <f>IF(NOT(ISNUMBER(gepModelClass6(A1963:AJ1963))),#REF!,gepModelClass6(A1963:AJ1963))</f>
        <v>4.5239853299598679E-3</v>
      </c>
      <c r="AR1963" s="3" t="str">
        <f t="shared" si="60"/>
        <v>red_soil</v>
      </c>
      <c r="AS1963" s="5" t="s">
        <v>43</v>
      </c>
      <c r="AT1963">
        <f t="shared" si="61"/>
        <v>0</v>
      </c>
      <c r="AU1963" s="3"/>
      <c r="AV1963" s="3"/>
      <c r="AW1963" s="1"/>
      <c r="AX1963" s="4"/>
      <c r="AY1963" s="4"/>
    </row>
    <row r="1964" spans="1:51" x14ac:dyDescent="0.25">
      <c r="A1964">
        <v>60</v>
      </c>
      <c r="B1964">
        <v>81</v>
      </c>
      <c r="C1964">
        <v>94</v>
      </c>
      <c r="D1964">
        <v>79</v>
      </c>
      <c r="E1964">
        <v>64</v>
      </c>
      <c r="F1964">
        <v>81</v>
      </c>
      <c r="G1964">
        <v>98</v>
      </c>
      <c r="H1964">
        <v>83</v>
      </c>
      <c r="I1964">
        <v>64</v>
      </c>
      <c r="J1964">
        <v>85</v>
      </c>
      <c r="K1964">
        <v>98</v>
      </c>
      <c r="L1964">
        <v>83</v>
      </c>
      <c r="M1964">
        <v>64</v>
      </c>
      <c r="N1964">
        <v>87</v>
      </c>
      <c r="O1964">
        <v>104</v>
      </c>
      <c r="P1964">
        <v>85</v>
      </c>
      <c r="Q1964">
        <v>60</v>
      </c>
      <c r="R1964">
        <v>83</v>
      </c>
      <c r="S1964">
        <v>100</v>
      </c>
      <c r="T1964">
        <v>85</v>
      </c>
      <c r="U1964">
        <v>64</v>
      </c>
      <c r="V1964">
        <v>83</v>
      </c>
      <c r="W1964">
        <v>96</v>
      </c>
      <c r="X1964">
        <v>81</v>
      </c>
      <c r="Y1964">
        <v>63</v>
      </c>
      <c r="Z1964">
        <v>95</v>
      </c>
      <c r="AA1964">
        <v>104</v>
      </c>
      <c r="AB1964">
        <v>87</v>
      </c>
      <c r="AC1964">
        <v>63</v>
      </c>
      <c r="AD1964">
        <v>91</v>
      </c>
      <c r="AE1964">
        <v>104</v>
      </c>
      <c r="AF1964">
        <v>83</v>
      </c>
      <c r="AG1964">
        <v>63</v>
      </c>
      <c r="AH1964">
        <v>91</v>
      </c>
      <c r="AI1964">
        <v>104</v>
      </c>
      <c r="AJ1964">
        <v>83</v>
      </c>
      <c r="AK1964" s="1">
        <v>0</v>
      </c>
      <c r="AL1964" s="2">
        <f>IF(NOT(ISNUMBER(gepModelClass1(A1964:AJ1964))),#REF!,gepModelClass1(A1964:AJ1964))</f>
        <v>7.997729390328647E-5</v>
      </c>
      <c r="AM1964" s="2">
        <f>IF(NOT(ISNUMBER(gepModelClass2(A1964:AJ1964))),#REF!,gepModelClass2(A1964:AJ1964))</f>
        <v>0.10056921446752205</v>
      </c>
      <c r="AN1964" s="2">
        <f>IF(NOT(ISNUMBER(gepModelClass3(A1964:AJ1964))),#REF!,gepModelClass3(A1964:AJ1964))</f>
        <v>2.2445550989941881E-4</v>
      </c>
      <c r="AO1964" s="2">
        <f>IF(NOT(ISNUMBER(gepModelClass4(A1964:AJ1964))),#REF!,gepModelClass4(A1964:AJ1964))</f>
        <v>0.96054319038989178</v>
      </c>
      <c r="AP1964" s="2">
        <f>IF(NOT(ISNUMBER(gepModelClass5(A1964:AJ1964))),#REF!,gepModelClass5(A1964:AJ1964))</f>
        <v>0.86063914231535987</v>
      </c>
      <c r="AQ1964" s="2">
        <f>IF(NOT(ISNUMBER(gepModelClass6(A1964:AJ1964))),#REF!,gepModelClass6(A1964:AJ1964))</f>
        <v>5.219042407164985E-3</v>
      </c>
      <c r="AR1964" s="3" t="str">
        <f t="shared" si="60"/>
        <v>red_soil</v>
      </c>
      <c r="AS1964" s="5" t="s">
        <v>43</v>
      </c>
      <c r="AT1964">
        <f t="shared" si="61"/>
        <v>0</v>
      </c>
      <c r="AU1964" s="3"/>
      <c r="AV1964" s="3"/>
      <c r="AW1964" s="1"/>
      <c r="AX1964" s="4"/>
      <c r="AY1964" s="4"/>
    </row>
    <row r="1965" spans="1:51" x14ac:dyDescent="0.25">
      <c r="A1965">
        <v>60</v>
      </c>
      <c r="B1965">
        <v>81</v>
      </c>
      <c r="C1965">
        <v>90</v>
      </c>
      <c r="D1965">
        <v>79</v>
      </c>
      <c r="E1965">
        <v>68</v>
      </c>
      <c r="F1965">
        <v>89</v>
      </c>
      <c r="G1965">
        <v>106</v>
      </c>
      <c r="H1965">
        <v>87</v>
      </c>
      <c r="I1965">
        <v>68</v>
      </c>
      <c r="J1965">
        <v>98</v>
      </c>
      <c r="K1965">
        <v>111</v>
      </c>
      <c r="L1965">
        <v>91</v>
      </c>
      <c r="M1965">
        <v>64</v>
      </c>
      <c r="N1965">
        <v>91</v>
      </c>
      <c r="O1965">
        <v>113</v>
      </c>
      <c r="P1965">
        <v>88</v>
      </c>
      <c r="Q1965">
        <v>64</v>
      </c>
      <c r="R1965">
        <v>95</v>
      </c>
      <c r="S1965">
        <v>113</v>
      </c>
      <c r="T1965">
        <v>88</v>
      </c>
      <c r="U1965">
        <v>68</v>
      </c>
      <c r="V1965">
        <v>103</v>
      </c>
      <c r="W1965">
        <v>113</v>
      </c>
      <c r="X1965">
        <v>88</v>
      </c>
      <c r="Y1965">
        <v>67</v>
      </c>
      <c r="Z1965">
        <v>103</v>
      </c>
      <c r="AA1965">
        <v>113</v>
      </c>
      <c r="AB1965">
        <v>92</v>
      </c>
      <c r="AC1965">
        <v>71</v>
      </c>
      <c r="AD1965">
        <v>103</v>
      </c>
      <c r="AE1965">
        <v>109</v>
      </c>
      <c r="AF1965">
        <v>92</v>
      </c>
      <c r="AG1965">
        <v>71</v>
      </c>
      <c r="AH1965">
        <v>103</v>
      </c>
      <c r="AI1965">
        <v>113</v>
      </c>
      <c r="AJ1965">
        <v>92</v>
      </c>
      <c r="AK1965" s="1">
        <v>0</v>
      </c>
      <c r="AL1965" s="2">
        <f>IF(NOT(ISNUMBER(gepModelClass1(A1965:AJ1965))),#REF!,gepModelClass1(A1965:AJ1965))</f>
        <v>1.6076185039895542E-4</v>
      </c>
      <c r="AM1965" s="2">
        <f>IF(NOT(ISNUMBER(gepModelClass2(A1965:AJ1965))),#REF!,gepModelClass2(A1965:AJ1965))</f>
        <v>7.2505357292434254E-4</v>
      </c>
      <c r="AN1965" s="2">
        <f>IF(NOT(ISNUMBER(gepModelClass3(A1965:AJ1965))),#REF!,gepModelClass3(A1965:AJ1965))</f>
        <v>2.135368291313671E-3</v>
      </c>
      <c r="AO1965" s="2">
        <f>IF(NOT(ISNUMBER(gepModelClass4(A1965:AJ1965))),#REF!,gepModelClass4(A1965:AJ1965))</f>
        <v>0.9937164463037006</v>
      </c>
      <c r="AP1965" s="2">
        <f>IF(NOT(ISNUMBER(gepModelClass5(A1965:AJ1965))),#REF!,gepModelClass5(A1965:AJ1965))</f>
        <v>5.006239435760295E-3</v>
      </c>
      <c r="AQ1965" s="2">
        <f>IF(NOT(ISNUMBER(gepModelClass6(A1965:AJ1965))),#REF!,gepModelClass6(A1965:AJ1965))</f>
        <v>3.5792300143665408E-4</v>
      </c>
      <c r="AR1965" s="3" t="str">
        <f t="shared" si="60"/>
        <v>red_soil</v>
      </c>
      <c r="AS1965" s="5" t="s">
        <v>43</v>
      </c>
      <c r="AT1965">
        <f t="shared" si="61"/>
        <v>0</v>
      </c>
      <c r="AU1965" s="3"/>
      <c r="AV1965" s="3"/>
      <c r="AW1965" s="1"/>
      <c r="AX1965" s="4"/>
      <c r="AY1965" s="4"/>
    </row>
    <row r="1966" spans="1:51" x14ac:dyDescent="0.25">
      <c r="A1966">
        <v>68</v>
      </c>
      <c r="B1966">
        <v>89</v>
      </c>
      <c r="C1966">
        <v>106</v>
      </c>
      <c r="D1966">
        <v>87</v>
      </c>
      <c r="E1966">
        <v>68</v>
      </c>
      <c r="F1966">
        <v>98</v>
      </c>
      <c r="G1966">
        <v>111</v>
      </c>
      <c r="H1966">
        <v>91</v>
      </c>
      <c r="I1966">
        <v>64</v>
      </c>
      <c r="J1966">
        <v>98</v>
      </c>
      <c r="K1966">
        <v>106</v>
      </c>
      <c r="L1966">
        <v>91</v>
      </c>
      <c r="M1966">
        <v>64</v>
      </c>
      <c r="N1966">
        <v>95</v>
      </c>
      <c r="O1966">
        <v>113</v>
      </c>
      <c r="P1966">
        <v>88</v>
      </c>
      <c r="Q1966">
        <v>68</v>
      </c>
      <c r="R1966">
        <v>103</v>
      </c>
      <c r="S1966">
        <v>113</v>
      </c>
      <c r="T1966">
        <v>88</v>
      </c>
      <c r="U1966">
        <v>68</v>
      </c>
      <c r="V1966">
        <v>103</v>
      </c>
      <c r="W1966">
        <v>118</v>
      </c>
      <c r="X1966">
        <v>92</v>
      </c>
      <c r="Y1966">
        <v>71</v>
      </c>
      <c r="Z1966">
        <v>103</v>
      </c>
      <c r="AA1966">
        <v>109</v>
      </c>
      <c r="AB1966">
        <v>92</v>
      </c>
      <c r="AC1966">
        <v>71</v>
      </c>
      <c r="AD1966">
        <v>103</v>
      </c>
      <c r="AE1966">
        <v>113</v>
      </c>
      <c r="AF1966">
        <v>92</v>
      </c>
      <c r="AG1966">
        <v>71</v>
      </c>
      <c r="AH1966">
        <v>107</v>
      </c>
      <c r="AI1966">
        <v>118</v>
      </c>
      <c r="AJ1966">
        <v>92</v>
      </c>
      <c r="AK1966" s="1">
        <v>0</v>
      </c>
      <c r="AL1966" s="2">
        <f>IF(NOT(ISNUMBER(gepModelClass1(A1966:AJ1966))),#REF!,gepModelClass1(A1966:AJ1966))</f>
        <v>5.8406968564247424E-5</v>
      </c>
      <c r="AM1966" s="2">
        <f>IF(NOT(ISNUMBER(gepModelClass2(A1966:AJ1966))),#REF!,gepModelClass2(A1966:AJ1966))</f>
        <v>4.3536325584310313E-4</v>
      </c>
      <c r="AN1966" s="2">
        <f>IF(NOT(ISNUMBER(gepModelClass3(A1966:AJ1966))),#REF!,gepModelClass3(A1966:AJ1966))</f>
        <v>7.2051917322669872E-3</v>
      </c>
      <c r="AO1966" s="2">
        <f>IF(NOT(ISNUMBER(gepModelClass4(A1966:AJ1966))),#REF!,gepModelClass4(A1966:AJ1966))</f>
        <v>0.99600495837922598</v>
      </c>
      <c r="AP1966" s="2">
        <f>IF(NOT(ISNUMBER(gepModelClass5(A1966:AJ1966))),#REF!,gepModelClass5(A1966:AJ1966))</f>
        <v>3.1517359905312578E-3</v>
      </c>
      <c r="AQ1966" s="2">
        <f>IF(NOT(ISNUMBER(gepModelClass6(A1966:AJ1966))),#REF!,gepModelClass6(A1966:AJ1966))</f>
        <v>2.430038067133426E-4</v>
      </c>
      <c r="AR1966" s="3" t="str">
        <f t="shared" si="60"/>
        <v>red_soil</v>
      </c>
      <c r="AS1966" s="5" t="s">
        <v>43</v>
      </c>
      <c r="AT1966">
        <f t="shared" si="61"/>
        <v>0</v>
      </c>
      <c r="AU1966" s="3"/>
      <c r="AV1966" s="3"/>
      <c r="AW1966" s="1"/>
      <c r="AX1966" s="4"/>
      <c r="AY1966" s="4"/>
    </row>
    <row r="1967" spans="1:51" x14ac:dyDescent="0.25">
      <c r="A1967">
        <v>64</v>
      </c>
      <c r="B1967">
        <v>98</v>
      </c>
      <c r="C1967">
        <v>106</v>
      </c>
      <c r="D1967">
        <v>91</v>
      </c>
      <c r="E1967">
        <v>64</v>
      </c>
      <c r="F1967">
        <v>94</v>
      </c>
      <c r="G1967">
        <v>111</v>
      </c>
      <c r="H1967">
        <v>91</v>
      </c>
      <c r="I1967">
        <v>60</v>
      </c>
      <c r="J1967">
        <v>94</v>
      </c>
      <c r="K1967">
        <v>111</v>
      </c>
      <c r="L1967">
        <v>91</v>
      </c>
      <c r="M1967">
        <v>68</v>
      </c>
      <c r="N1967">
        <v>103</v>
      </c>
      <c r="O1967">
        <v>118</v>
      </c>
      <c r="P1967">
        <v>92</v>
      </c>
      <c r="Q1967">
        <v>68</v>
      </c>
      <c r="R1967">
        <v>107</v>
      </c>
      <c r="S1967">
        <v>113</v>
      </c>
      <c r="T1967">
        <v>92</v>
      </c>
      <c r="U1967">
        <v>68</v>
      </c>
      <c r="V1967">
        <v>107</v>
      </c>
      <c r="W1967">
        <v>118</v>
      </c>
      <c r="X1967">
        <v>92</v>
      </c>
      <c r="Y1967">
        <v>71</v>
      </c>
      <c r="Z1967">
        <v>107</v>
      </c>
      <c r="AA1967">
        <v>118</v>
      </c>
      <c r="AB1967">
        <v>92</v>
      </c>
      <c r="AC1967">
        <v>71</v>
      </c>
      <c r="AD1967">
        <v>107</v>
      </c>
      <c r="AE1967">
        <v>113</v>
      </c>
      <c r="AF1967">
        <v>96</v>
      </c>
      <c r="AG1967">
        <v>71</v>
      </c>
      <c r="AH1967">
        <v>103</v>
      </c>
      <c r="AI1967">
        <v>118</v>
      </c>
      <c r="AJ1967">
        <v>92</v>
      </c>
      <c r="AK1967" s="1">
        <v>0</v>
      </c>
      <c r="AL1967" s="2">
        <f>IF(NOT(ISNUMBER(gepModelClass1(A1967:AJ1967))),#REF!,gepModelClass1(A1967:AJ1967))</f>
        <v>2.8281402011697893E-5</v>
      </c>
      <c r="AM1967" s="2">
        <f>IF(NOT(ISNUMBER(gepModelClass2(A1967:AJ1967))),#REF!,gepModelClass2(A1967:AJ1967))</f>
        <v>4.0200862521578738E-4</v>
      </c>
      <c r="AN1967" s="2">
        <f>IF(NOT(ISNUMBER(gepModelClass3(A1967:AJ1967))),#REF!,gepModelClass3(A1967:AJ1967))</f>
        <v>4.3224833082517585E-3</v>
      </c>
      <c r="AO1967" s="2">
        <f>IF(NOT(ISNUMBER(gepModelClass4(A1967:AJ1967))),#REF!,gepModelClass4(A1967:AJ1967))</f>
        <v>0.99927140474284504</v>
      </c>
      <c r="AP1967" s="2">
        <f>IF(NOT(ISNUMBER(gepModelClass5(A1967:AJ1967))),#REF!,gepModelClass5(A1967:AJ1967))</f>
        <v>2.0614883243355079E-3</v>
      </c>
      <c r="AQ1967" s="2">
        <f>IF(NOT(ISNUMBER(gepModelClass6(A1967:AJ1967))),#REF!,gepModelClass6(A1967:AJ1967))</f>
        <v>4.8263274442478531E-5</v>
      </c>
      <c r="AR1967" s="3" t="str">
        <f t="shared" si="60"/>
        <v>red_soil</v>
      </c>
      <c r="AS1967" s="5" t="s">
        <v>43</v>
      </c>
      <c r="AT1967">
        <f t="shared" si="61"/>
        <v>0</v>
      </c>
      <c r="AU1967" s="3"/>
      <c r="AV1967" s="3"/>
      <c r="AW1967" s="1"/>
      <c r="AX1967" s="4"/>
      <c r="AY1967" s="4"/>
    </row>
    <row r="1968" spans="1:51" x14ac:dyDescent="0.25">
      <c r="A1968">
        <v>72</v>
      </c>
      <c r="B1968">
        <v>106</v>
      </c>
      <c r="C1968">
        <v>115</v>
      </c>
      <c r="D1968">
        <v>91</v>
      </c>
      <c r="E1968">
        <v>76</v>
      </c>
      <c r="F1968">
        <v>111</v>
      </c>
      <c r="G1968">
        <v>115</v>
      </c>
      <c r="H1968">
        <v>94</v>
      </c>
      <c r="I1968">
        <v>76</v>
      </c>
      <c r="J1968">
        <v>111</v>
      </c>
      <c r="K1968">
        <v>115</v>
      </c>
      <c r="L1968">
        <v>94</v>
      </c>
      <c r="M1968">
        <v>71</v>
      </c>
      <c r="N1968">
        <v>107</v>
      </c>
      <c r="O1968">
        <v>118</v>
      </c>
      <c r="P1968">
        <v>96</v>
      </c>
      <c r="Q1968">
        <v>76</v>
      </c>
      <c r="R1968">
        <v>107</v>
      </c>
      <c r="S1968">
        <v>122</v>
      </c>
      <c r="T1968">
        <v>99</v>
      </c>
      <c r="U1968">
        <v>71</v>
      </c>
      <c r="V1968">
        <v>116</v>
      </c>
      <c r="W1968">
        <v>122</v>
      </c>
      <c r="X1968">
        <v>99</v>
      </c>
      <c r="Y1968">
        <v>71</v>
      </c>
      <c r="Z1968">
        <v>107</v>
      </c>
      <c r="AA1968">
        <v>113</v>
      </c>
      <c r="AB1968">
        <v>96</v>
      </c>
      <c r="AC1968">
        <v>75</v>
      </c>
      <c r="AD1968">
        <v>103</v>
      </c>
      <c r="AE1968">
        <v>118</v>
      </c>
      <c r="AF1968">
        <v>96</v>
      </c>
      <c r="AG1968">
        <v>75</v>
      </c>
      <c r="AH1968">
        <v>103</v>
      </c>
      <c r="AI1968">
        <v>118</v>
      </c>
      <c r="AJ1968">
        <v>96</v>
      </c>
      <c r="AK1968" s="1">
        <v>0</v>
      </c>
      <c r="AL1968" s="2">
        <f>IF(NOT(ISNUMBER(gepModelClass1(A1968:AJ1968))),#REF!,gepModelClass1(A1968:AJ1968))</f>
        <v>2.6555900634488936E-5</v>
      </c>
      <c r="AM1968" s="2">
        <f>IF(NOT(ISNUMBER(gepModelClass2(A1968:AJ1968))),#REF!,gepModelClass2(A1968:AJ1968))</f>
        <v>2.4891596157642503E-3</v>
      </c>
      <c r="AN1968" s="2">
        <f>IF(NOT(ISNUMBER(gepModelClass3(A1968:AJ1968))),#REF!,gepModelClass3(A1968:AJ1968))</f>
        <v>0.20241404703563348</v>
      </c>
      <c r="AO1968" s="2">
        <f>IF(NOT(ISNUMBER(gepModelClass4(A1968:AJ1968))),#REF!,gepModelClass4(A1968:AJ1968))</f>
        <v>0.99774555132124099</v>
      </c>
      <c r="AP1968" s="2">
        <f>IF(NOT(ISNUMBER(gepModelClass5(A1968:AJ1968))),#REF!,gepModelClass5(A1968:AJ1968))</f>
        <v>3.5856311248144059E-3</v>
      </c>
      <c r="AQ1968" s="2">
        <f>IF(NOT(ISNUMBER(gepModelClass6(A1968:AJ1968))),#REF!,gepModelClass6(A1968:AJ1968))</f>
        <v>8.6366984428711853E-5</v>
      </c>
      <c r="AR1968" s="3" t="str">
        <f t="shared" si="60"/>
        <v>red_soil</v>
      </c>
      <c r="AS1968" s="5" t="s">
        <v>43</v>
      </c>
      <c r="AT1968">
        <f t="shared" si="61"/>
        <v>0</v>
      </c>
      <c r="AU1968" s="3"/>
      <c r="AV1968" s="3"/>
      <c r="AW1968" s="1"/>
      <c r="AX1968" s="4"/>
      <c r="AY1968" s="4"/>
    </row>
    <row r="1969" spans="1:51" x14ac:dyDescent="0.25">
      <c r="A1969">
        <v>76</v>
      </c>
      <c r="B1969">
        <v>106</v>
      </c>
      <c r="C1969">
        <v>115</v>
      </c>
      <c r="D1969">
        <v>94</v>
      </c>
      <c r="E1969">
        <v>76</v>
      </c>
      <c r="F1969">
        <v>102</v>
      </c>
      <c r="G1969">
        <v>111</v>
      </c>
      <c r="H1969">
        <v>98</v>
      </c>
      <c r="I1969">
        <v>80</v>
      </c>
      <c r="J1969">
        <v>111</v>
      </c>
      <c r="K1969">
        <v>125</v>
      </c>
      <c r="L1969">
        <v>102</v>
      </c>
      <c r="M1969">
        <v>80</v>
      </c>
      <c r="N1969">
        <v>107</v>
      </c>
      <c r="O1969">
        <v>122</v>
      </c>
      <c r="P1969">
        <v>96</v>
      </c>
      <c r="Q1969">
        <v>76</v>
      </c>
      <c r="R1969">
        <v>107</v>
      </c>
      <c r="S1969">
        <v>118</v>
      </c>
      <c r="T1969">
        <v>96</v>
      </c>
      <c r="U1969">
        <v>84</v>
      </c>
      <c r="V1969">
        <v>116</v>
      </c>
      <c r="W1969">
        <v>128</v>
      </c>
      <c r="X1969">
        <v>103</v>
      </c>
      <c r="Y1969">
        <v>84</v>
      </c>
      <c r="Z1969">
        <v>103</v>
      </c>
      <c r="AA1969">
        <v>118</v>
      </c>
      <c r="AB1969">
        <v>96</v>
      </c>
      <c r="AC1969">
        <v>71</v>
      </c>
      <c r="AD1969">
        <v>79</v>
      </c>
      <c r="AE1969">
        <v>109</v>
      </c>
      <c r="AF1969">
        <v>92</v>
      </c>
      <c r="AG1969">
        <v>79</v>
      </c>
      <c r="AH1969">
        <v>103</v>
      </c>
      <c r="AI1969">
        <v>123</v>
      </c>
      <c r="AJ1969">
        <v>100</v>
      </c>
      <c r="AK1969" s="1">
        <v>0</v>
      </c>
      <c r="AL1969" s="2">
        <f>IF(NOT(ISNUMBER(gepModelClass1(A1969:AJ1969))),#REF!,gepModelClass1(A1969:AJ1969))</f>
        <v>3.8237402061613739E-5</v>
      </c>
      <c r="AM1969" s="2">
        <f>IF(NOT(ISNUMBER(gepModelClass2(A1969:AJ1969))),#REF!,gepModelClass2(A1969:AJ1969))</f>
        <v>7.0886848865987203E-3</v>
      </c>
      <c r="AN1969" s="2">
        <f>IF(NOT(ISNUMBER(gepModelClass3(A1969:AJ1969))),#REF!,gepModelClass3(A1969:AJ1969))</f>
        <v>0.83401812584538648</v>
      </c>
      <c r="AO1969" s="2">
        <f>IF(NOT(ISNUMBER(gepModelClass4(A1969:AJ1969))),#REF!,gepModelClass4(A1969:AJ1969))</f>
        <v>0.98923868890459443</v>
      </c>
      <c r="AP1969" s="2">
        <f>IF(NOT(ISNUMBER(gepModelClass5(A1969:AJ1969))),#REF!,gepModelClass5(A1969:AJ1969))</f>
        <v>0.63284000857388534</v>
      </c>
      <c r="AQ1969" s="2">
        <f>IF(NOT(ISNUMBER(gepModelClass6(A1969:AJ1969))),#REF!,gepModelClass6(A1969:AJ1969))</f>
        <v>4.6173210209245518E-5</v>
      </c>
      <c r="AR1969" s="3" t="str">
        <f t="shared" si="60"/>
        <v>red_soil</v>
      </c>
      <c r="AS1969" s="5" t="s">
        <v>43</v>
      </c>
      <c r="AT1969">
        <f t="shared" si="61"/>
        <v>0</v>
      </c>
      <c r="AU1969" s="3"/>
      <c r="AV1969" s="3"/>
      <c r="AW1969" s="1"/>
      <c r="AX1969" s="4"/>
      <c r="AY1969" s="4"/>
    </row>
    <row r="1970" spans="1:51" x14ac:dyDescent="0.25">
      <c r="A1970">
        <v>76</v>
      </c>
      <c r="B1970">
        <v>102</v>
      </c>
      <c r="C1970">
        <v>111</v>
      </c>
      <c r="D1970">
        <v>98</v>
      </c>
      <c r="E1970">
        <v>80</v>
      </c>
      <c r="F1970">
        <v>111</v>
      </c>
      <c r="G1970">
        <v>125</v>
      </c>
      <c r="H1970">
        <v>102</v>
      </c>
      <c r="I1970">
        <v>88</v>
      </c>
      <c r="J1970">
        <v>115</v>
      </c>
      <c r="K1970">
        <v>131</v>
      </c>
      <c r="L1970">
        <v>102</v>
      </c>
      <c r="M1970">
        <v>76</v>
      </c>
      <c r="N1970">
        <v>107</v>
      </c>
      <c r="O1970">
        <v>118</v>
      </c>
      <c r="P1970">
        <v>96</v>
      </c>
      <c r="Q1970">
        <v>84</v>
      </c>
      <c r="R1970">
        <v>116</v>
      </c>
      <c r="S1970">
        <v>128</v>
      </c>
      <c r="T1970">
        <v>103</v>
      </c>
      <c r="U1970">
        <v>92</v>
      </c>
      <c r="V1970">
        <v>116</v>
      </c>
      <c r="W1970">
        <v>133</v>
      </c>
      <c r="X1970">
        <v>103</v>
      </c>
      <c r="Y1970">
        <v>71</v>
      </c>
      <c r="Z1970">
        <v>79</v>
      </c>
      <c r="AA1970">
        <v>109</v>
      </c>
      <c r="AB1970">
        <v>92</v>
      </c>
      <c r="AC1970">
        <v>79</v>
      </c>
      <c r="AD1970">
        <v>103</v>
      </c>
      <c r="AE1970">
        <v>123</v>
      </c>
      <c r="AF1970">
        <v>100</v>
      </c>
      <c r="AG1970">
        <v>84</v>
      </c>
      <c r="AH1970">
        <v>111</v>
      </c>
      <c r="AI1970">
        <v>128</v>
      </c>
      <c r="AJ1970">
        <v>100</v>
      </c>
      <c r="AK1970" s="1">
        <v>0</v>
      </c>
      <c r="AL1970" s="2">
        <f>IF(NOT(ISNUMBER(gepModelClass1(A1970:AJ1970))),#REF!,gepModelClass1(A1970:AJ1970))</f>
        <v>1.5650457353342312E-5</v>
      </c>
      <c r="AM1970" s="2">
        <f>IF(NOT(ISNUMBER(gepModelClass2(A1970:AJ1970))),#REF!,gepModelClass2(A1970:AJ1970))</f>
        <v>3.1344927279442505E-2</v>
      </c>
      <c r="AN1970" s="2">
        <f>IF(NOT(ISNUMBER(gepModelClass3(A1970:AJ1970))),#REF!,gepModelClass3(A1970:AJ1970))</f>
        <v>0.98392813553053704</v>
      </c>
      <c r="AO1970" s="2">
        <f>IF(NOT(ISNUMBER(gepModelClass4(A1970:AJ1970))),#REF!,gepModelClass4(A1970:AJ1970))</f>
        <v>0.9640278615957466</v>
      </c>
      <c r="AP1970" s="2">
        <f>IF(NOT(ISNUMBER(gepModelClass5(A1970:AJ1970))),#REF!,gepModelClass5(A1970:AJ1970))</f>
        <v>6.9142611666788579E-3</v>
      </c>
      <c r="AQ1970" s="2">
        <f>IF(NOT(ISNUMBER(gepModelClass6(A1970:AJ1970))),#REF!,gepModelClass6(A1970:AJ1970))</f>
        <v>1.3978332327822224E-4</v>
      </c>
      <c r="AR1970" s="3" t="str">
        <f t="shared" si="60"/>
        <v>grey_soil</v>
      </c>
      <c r="AS1970" s="5" t="s">
        <v>43</v>
      </c>
      <c r="AT1970">
        <f t="shared" si="61"/>
        <v>1</v>
      </c>
      <c r="AU1970" s="3"/>
      <c r="AV1970" s="3"/>
      <c r="AW1970" s="1"/>
      <c r="AX1970" s="4"/>
      <c r="AY1970" s="4"/>
    </row>
    <row r="1971" spans="1:51" x14ac:dyDescent="0.25">
      <c r="A1971">
        <v>88</v>
      </c>
      <c r="B1971">
        <v>115</v>
      </c>
      <c r="C1971">
        <v>131</v>
      </c>
      <c r="D1971">
        <v>102</v>
      </c>
      <c r="E1971">
        <v>88</v>
      </c>
      <c r="F1971">
        <v>111</v>
      </c>
      <c r="G1971">
        <v>120</v>
      </c>
      <c r="H1971">
        <v>94</v>
      </c>
      <c r="I1971">
        <v>76</v>
      </c>
      <c r="J1971">
        <v>89</v>
      </c>
      <c r="K1971">
        <v>102</v>
      </c>
      <c r="L1971">
        <v>76</v>
      </c>
      <c r="M1971">
        <v>92</v>
      </c>
      <c r="N1971">
        <v>116</v>
      </c>
      <c r="O1971">
        <v>133</v>
      </c>
      <c r="P1971">
        <v>103</v>
      </c>
      <c r="Q1971">
        <v>84</v>
      </c>
      <c r="R1971">
        <v>112</v>
      </c>
      <c r="S1971">
        <v>122</v>
      </c>
      <c r="T1971">
        <v>96</v>
      </c>
      <c r="U1971">
        <v>71</v>
      </c>
      <c r="V1971">
        <v>83</v>
      </c>
      <c r="W1971">
        <v>96</v>
      </c>
      <c r="X1971">
        <v>85</v>
      </c>
      <c r="Y1971">
        <v>84</v>
      </c>
      <c r="Z1971">
        <v>111</v>
      </c>
      <c r="AA1971">
        <v>128</v>
      </c>
      <c r="AB1971">
        <v>100</v>
      </c>
      <c r="AC1971">
        <v>84</v>
      </c>
      <c r="AD1971">
        <v>103</v>
      </c>
      <c r="AE1971">
        <v>118</v>
      </c>
      <c r="AF1971">
        <v>92</v>
      </c>
      <c r="AG1971">
        <v>71</v>
      </c>
      <c r="AH1971">
        <v>79</v>
      </c>
      <c r="AI1971">
        <v>96</v>
      </c>
      <c r="AJ1971">
        <v>79</v>
      </c>
      <c r="AK1971" s="1">
        <v>0</v>
      </c>
      <c r="AL1971" s="2">
        <f>IF(NOT(ISNUMBER(gepModelClass1(A1971:AJ1971))),#REF!,gepModelClass1(A1971:AJ1971))</f>
        <v>1.1733535058034023E-4</v>
      </c>
      <c r="AM1971" s="2">
        <f>IF(NOT(ISNUMBER(gepModelClass2(A1971:AJ1971))),#REF!,gepModelClass2(A1971:AJ1971))</f>
        <v>2.9262771687051884E-4</v>
      </c>
      <c r="AN1971" s="2">
        <f>IF(NOT(ISNUMBER(gepModelClass3(A1971:AJ1971))),#REF!,gepModelClass3(A1971:AJ1971))</f>
        <v>0.83413161423591065</v>
      </c>
      <c r="AO1971" s="2">
        <f>IF(NOT(ISNUMBER(gepModelClass4(A1971:AJ1971))),#REF!,gepModelClass4(A1971:AJ1971))</f>
        <v>2.2769467230858933E-4</v>
      </c>
      <c r="AP1971" s="2">
        <f>IF(NOT(ISNUMBER(gepModelClass5(A1971:AJ1971))),#REF!,gepModelClass5(A1971:AJ1971))</f>
        <v>0.34642246013784667</v>
      </c>
      <c r="AQ1971" s="2">
        <f>IF(NOT(ISNUMBER(gepModelClass6(A1971:AJ1971))),#REF!,gepModelClass6(A1971:AJ1971))</f>
        <v>1.0649294741306896E-4</v>
      </c>
      <c r="AR1971" s="3" t="str">
        <f t="shared" si="60"/>
        <v>grey_soil</v>
      </c>
      <c r="AS1971" s="5" t="s">
        <v>43</v>
      </c>
      <c r="AT1971">
        <f t="shared" si="61"/>
        <v>1</v>
      </c>
      <c r="AU1971" s="3"/>
      <c r="AV1971" s="3"/>
      <c r="AW1971" s="1"/>
      <c r="AX1971" s="4"/>
      <c r="AY1971" s="4"/>
    </row>
    <row r="1972" spans="1:51" x14ac:dyDescent="0.25">
      <c r="A1972">
        <v>64</v>
      </c>
      <c r="B1972">
        <v>77</v>
      </c>
      <c r="C1972">
        <v>94</v>
      </c>
      <c r="D1972">
        <v>76</v>
      </c>
      <c r="E1972">
        <v>60</v>
      </c>
      <c r="F1972">
        <v>77</v>
      </c>
      <c r="G1972">
        <v>94</v>
      </c>
      <c r="H1972">
        <v>76</v>
      </c>
      <c r="I1972">
        <v>57</v>
      </c>
      <c r="J1972">
        <v>81</v>
      </c>
      <c r="K1972">
        <v>90</v>
      </c>
      <c r="L1972">
        <v>76</v>
      </c>
      <c r="M1972">
        <v>64</v>
      </c>
      <c r="N1972">
        <v>79</v>
      </c>
      <c r="O1972">
        <v>96</v>
      </c>
      <c r="P1972">
        <v>81</v>
      </c>
      <c r="Q1972">
        <v>60</v>
      </c>
      <c r="R1972">
        <v>83</v>
      </c>
      <c r="S1972">
        <v>100</v>
      </c>
      <c r="T1972">
        <v>81</v>
      </c>
      <c r="U1972">
        <v>60</v>
      </c>
      <c r="V1972">
        <v>83</v>
      </c>
      <c r="W1972">
        <v>96</v>
      </c>
      <c r="X1972">
        <v>85</v>
      </c>
      <c r="Y1972">
        <v>63</v>
      </c>
      <c r="Z1972">
        <v>75</v>
      </c>
      <c r="AA1972">
        <v>96</v>
      </c>
      <c r="AB1972">
        <v>83</v>
      </c>
      <c r="AC1972">
        <v>67</v>
      </c>
      <c r="AD1972">
        <v>83</v>
      </c>
      <c r="AE1972">
        <v>104</v>
      </c>
      <c r="AF1972">
        <v>87</v>
      </c>
      <c r="AG1972">
        <v>59</v>
      </c>
      <c r="AH1972">
        <v>83</v>
      </c>
      <c r="AI1972">
        <v>100</v>
      </c>
      <c r="AJ1972">
        <v>83</v>
      </c>
      <c r="AK1972" s="1">
        <v>0</v>
      </c>
      <c r="AL1972" s="2">
        <f>IF(NOT(ISNUMBER(gepModelClass1(A1972:AJ1972))),#REF!,gepModelClass1(A1972:AJ1972))</f>
        <v>2.5452875428914808E-4</v>
      </c>
      <c r="AM1972" s="2">
        <f>IF(NOT(ISNUMBER(gepModelClass2(A1972:AJ1972))),#REF!,gepModelClass2(A1972:AJ1972))</f>
        <v>0.10149626913007712</v>
      </c>
      <c r="AN1972" s="2">
        <f>IF(NOT(ISNUMBER(gepModelClass3(A1972:AJ1972))),#REF!,gepModelClass3(A1972:AJ1972))</f>
        <v>2.1945797427731521E-4</v>
      </c>
      <c r="AO1972" s="2">
        <f>IF(NOT(ISNUMBER(gepModelClass4(A1972:AJ1972))),#REF!,gepModelClass4(A1972:AJ1972))</f>
        <v>0.97068973778652567</v>
      </c>
      <c r="AP1972" s="2">
        <f>IF(NOT(ISNUMBER(gepModelClass5(A1972:AJ1972))),#REF!,gepModelClass5(A1972:AJ1972))</f>
        <v>2.1976048755992534E-3</v>
      </c>
      <c r="AQ1972" s="2">
        <f>IF(NOT(ISNUMBER(gepModelClass6(A1972:AJ1972))),#REF!,gepModelClass6(A1972:AJ1972))</f>
        <v>1.442085067039359E-2</v>
      </c>
      <c r="AR1972" s="3" t="str">
        <f t="shared" si="60"/>
        <v>red_soil</v>
      </c>
      <c r="AS1972" s="5" t="s">
        <v>43</v>
      </c>
      <c r="AT1972">
        <f t="shared" si="61"/>
        <v>0</v>
      </c>
      <c r="AU1972" s="3"/>
      <c r="AV1972" s="3"/>
      <c r="AW1972" s="1"/>
      <c r="AX1972" s="4"/>
      <c r="AY1972" s="4"/>
    </row>
    <row r="1973" spans="1:51" x14ac:dyDescent="0.25">
      <c r="A1973">
        <v>60</v>
      </c>
      <c r="B1973">
        <v>85</v>
      </c>
      <c r="C1973">
        <v>94</v>
      </c>
      <c r="D1973">
        <v>79</v>
      </c>
      <c r="E1973">
        <v>60</v>
      </c>
      <c r="F1973">
        <v>81</v>
      </c>
      <c r="G1973">
        <v>90</v>
      </c>
      <c r="H1973">
        <v>83</v>
      </c>
      <c r="I1973">
        <v>60</v>
      </c>
      <c r="J1973">
        <v>73</v>
      </c>
      <c r="K1973">
        <v>90</v>
      </c>
      <c r="L1973">
        <v>83</v>
      </c>
      <c r="M1973">
        <v>64</v>
      </c>
      <c r="N1973">
        <v>87</v>
      </c>
      <c r="O1973">
        <v>100</v>
      </c>
      <c r="P1973">
        <v>88</v>
      </c>
      <c r="Q1973">
        <v>64</v>
      </c>
      <c r="R1973">
        <v>83</v>
      </c>
      <c r="S1973">
        <v>104</v>
      </c>
      <c r="T1973">
        <v>88</v>
      </c>
      <c r="U1973">
        <v>64</v>
      </c>
      <c r="V1973">
        <v>79</v>
      </c>
      <c r="W1973">
        <v>100</v>
      </c>
      <c r="X1973">
        <v>85</v>
      </c>
      <c r="Y1973">
        <v>63</v>
      </c>
      <c r="Z1973">
        <v>87</v>
      </c>
      <c r="AA1973">
        <v>100</v>
      </c>
      <c r="AB1973">
        <v>87</v>
      </c>
      <c r="AC1973">
        <v>63</v>
      </c>
      <c r="AD1973">
        <v>83</v>
      </c>
      <c r="AE1973">
        <v>104</v>
      </c>
      <c r="AF1973">
        <v>87</v>
      </c>
      <c r="AG1973">
        <v>63</v>
      </c>
      <c r="AH1973">
        <v>79</v>
      </c>
      <c r="AI1973">
        <v>100</v>
      </c>
      <c r="AJ1973">
        <v>87</v>
      </c>
      <c r="AK1973" s="1">
        <v>0</v>
      </c>
      <c r="AL1973" s="2">
        <f>IF(NOT(ISNUMBER(gepModelClass1(A1973:AJ1973))),#REF!,gepModelClass1(A1973:AJ1973))</f>
        <v>8.3290607760161059E-4</v>
      </c>
      <c r="AM1973" s="2">
        <f>IF(NOT(ISNUMBER(gepModelClass2(A1973:AJ1973))),#REF!,gepModelClass2(A1973:AJ1973))</f>
        <v>0.10384713119124253</v>
      </c>
      <c r="AN1973" s="2">
        <f>IF(NOT(ISNUMBER(gepModelClass3(A1973:AJ1973))),#REF!,gepModelClass3(A1973:AJ1973))</f>
        <v>3.3058695850429325E-4</v>
      </c>
      <c r="AO1973" s="2">
        <f>IF(NOT(ISNUMBER(gepModelClass4(A1973:AJ1973))),#REF!,gepModelClass4(A1973:AJ1973))</f>
        <v>0.9557539981625337</v>
      </c>
      <c r="AP1973" s="2">
        <f>IF(NOT(ISNUMBER(gepModelClass5(A1973:AJ1973))),#REF!,gepModelClass5(A1973:AJ1973))</f>
        <v>0.81765124922384247</v>
      </c>
      <c r="AQ1973" s="2">
        <f>IF(NOT(ISNUMBER(gepModelClass6(A1973:AJ1973))),#REF!,gepModelClass6(A1973:AJ1973))</f>
        <v>4.1238152008389551E-3</v>
      </c>
      <c r="AR1973" s="3" t="str">
        <f t="shared" si="60"/>
        <v>red_soil</v>
      </c>
      <c r="AS1973" s="5" t="s">
        <v>43</v>
      </c>
      <c r="AT1973">
        <f t="shared" si="61"/>
        <v>0</v>
      </c>
      <c r="AU1973" s="3"/>
      <c r="AV1973" s="3"/>
      <c r="AW1973" s="1"/>
      <c r="AX1973" s="4"/>
      <c r="AY1973" s="4"/>
    </row>
    <row r="1974" spans="1:51" x14ac:dyDescent="0.25">
      <c r="A1974">
        <v>50</v>
      </c>
      <c r="B1974">
        <v>52</v>
      </c>
      <c r="C1974">
        <v>82</v>
      </c>
      <c r="D1974">
        <v>83</v>
      </c>
      <c r="E1974">
        <v>50</v>
      </c>
      <c r="F1974">
        <v>52</v>
      </c>
      <c r="G1974">
        <v>78</v>
      </c>
      <c r="H1974">
        <v>83</v>
      </c>
      <c r="I1974">
        <v>50</v>
      </c>
      <c r="J1974">
        <v>52</v>
      </c>
      <c r="K1974">
        <v>82</v>
      </c>
      <c r="L1974">
        <v>79</v>
      </c>
      <c r="M1974">
        <v>56</v>
      </c>
      <c r="N1974">
        <v>68</v>
      </c>
      <c r="O1974">
        <v>91</v>
      </c>
      <c r="P1974">
        <v>81</v>
      </c>
      <c r="Q1974">
        <v>56</v>
      </c>
      <c r="R1974">
        <v>64</v>
      </c>
      <c r="S1974">
        <v>91</v>
      </c>
      <c r="T1974">
        <v>81</v>
      </c>
      <c r="U1974">
        <v>53</v>
      </c>
      <c r="V1974">
        <v>64</v>
      </c>
      <c r="W1974">
        <v>83</v>
      </c>
      <c r="X1974">
        <v>78</v>
      </c>
      <c r="Y1974">
        <v>59</v>
      </c>
      <c r="Z1974">
        <v>72</v>
      </c>
      <c r="AA1974">
        <v>96</v>
      </c>
      <c r="AB1974">
        <v>83</v>
      </c>
      <c r="AC1974">
        <v>59</v>
      </c>
      <c r="AD1974">
        <v>75</v>
      </c>
      <c r="AE1974">
        <v>96</v>
      </c>
      <c r="AF1974">
        <v>75</v>
      </c>
      <c r="AG1974">
        <v>59</v>
      </c>
      <c r="AH1974">
        <v>75</v>
      </c>
      <c r="AI1974">
        <v>89</v>
      </c>
      <c r="AJ1974">
        <v>75</v>
      </c>
      <c r="AK1974" s="1">
        <v>0</v>
      </c>
      <c r="AL1974" s="2">
        <f>IF(NOT(ISNUMBER(gepModelClass1(A1974:AJ1974))),#REF!,gepModelClass1(A1974:AJ1974))</f>
        <v>2.6800938177277727E-2</v>
      </c>
      <c r="AM1974" s="2">
        <f>IF(NOT(ISNUMBER(gepModelClass2(A1974:AJ1974))),#REF!,gepModelClass2(A1974:AJ1974))</f>
        <v>1.1392663894960983E-2</v>
      </c>
      <c r="AN1974" s="2">
        <f>IF(NOT(ISNUMBER(gepModelClass3(A1974:AJ1974))),#REF!,gepModelClass3(A1974:AJ1974))</f>
        <v>5.7068143007246688E-6</v>
      </c>
      <c r="AO1974" s="2">
        <f>IF(NOT(ISNUMBER(gepModelClass4(A1974:AJ1974))),#REF!,gepModelClass4(A1974:AJ1974))</f>
        <v>0.35736702166863682</v>
      </c>
      <c r="AP1974" s="2">
        <f>IF(NOT(ISNUMBER(gepModelClass5(A1974:AJ1974))),#REF!,gepModelClass5(A1974:AJ1974))</f>
        <v>0.90108851736492701</v>
      </c>
      <c r="AQ1974" s="2">
        <f>IF(NOT(ISNUMBER(gepModelClass6(A1974:AJ1974))),#REF!,gepModelClass6(A1974:AJ1974))</f>
        <v>1.5492510578166722E-2</v>
      </c>
      <c r="AR1974" s="3" t="str">
        <f t="shared" si="60"/>
        <v>soil_with_vegetation_stubble</v>
      </c>
      <c r="AS1974" s="5" t="s">
        <v>40</v>
      </c>
      <c r="AT1974">
        <f t="shared" si="61"/>
        <v>0</v>
      </c>
      <c r="AU1974" s="3"/>
      <c r="AV1974" s="3"/>
      <c r="AW1974" s="1"/>
      <c r="AX1974" s="4"/>
      <c r="AY1974" s="4"/>
    </row>
    <row r="1975" spans="1:51" x14ac:dyDescent="0.25">
      <c r="A1975">
        <v>50</v>
      </c>
      <c r="B1975">
        <v>52</v>
      </c>
      <c r="C1975">
        <v>82</v>
      </c>
      <c r="D1975">
        <v>79</v>
      </c>
      <c r="E1975">
        <v>57</v>
      </c>
      <c r="F1975">
        <v>66</v>
      </c>
      <c r="G1975">
        <v>82</v>
      </c>
      <c r="H1975">
        <v>72</v>
      </c>
      <c r="I1975">
        <v>60</v>
      </c>
      <c r="J1975">
        <v>77</v>
      </c>
      <c r="K1975">
        <v>90</v>
      </c>
      <c r="L1975">
        <v>83</v>
      </c>
      <c r="M1975">
        <v>53</v>
      </c>
      <c r="N1975">
        <v>64</v>
      </c>
      <c r="O1975">
        <v>83</v>
      </c>
      <c r="P1975">
        <v>78</v>
      </c>
      <c r="Q1975">
        <v>56</v>
      </c>
      <c r="R1975">
        <v>68</v>
      </c>
      <c r="S1975">
        <v>87</v>
      </c>
      <c r="T1975">
        <v>74</v>
      </c>
      <c r="U1975">
        <v>60</v>
      </c>
      <c r="V1975">
        <v>71</v>
      </c>
      <c r="W1975">
        <v>91</v>
      </c>
      <c r="X1975">
        <v>81</v>
      </c>
      <c r="Y1975">
        <v>59</v>
      </c>
      <c r="Z1975">
        <v>75</v>
      </c>
      <c r="AA1975">
        <v>89</v>
      </c>
      <c r="AB1975">
        <v>75</v>
      </c>
      <c r="AC1975">
        <v>59</v>
      </c>
      <c r="AD1975">
        <v>79</v>
      </c>
      <c r="AE1975">
        <v>89</v>
      </c>
      <c r="AF1975">
        <v>71</v>
      </c>
      <c r="AG1975">
        <v>63</v>
      </c>
      <c r="AH1975">
        <v>79</v>
      </c>
      <c r="AI1975">
        <v>93</v>
      </c>
      <c r="AJ1975">
        <v>75</v>
      </c>
      <c r="AK1975" s="1">
        <v>0</v>
      </c>
      <c r="AL1975" s="2">
        <f>IF(NOT(ISNUMBER(gepModelClass1(A1975:AJ1975))),#REF!,gepModelClass1(A1975:AJ1975))</f>
        <v>6.4353594862204906E-4</v>
      </c>
      <c r="AM1975" s="2">
        <f>IF(NOT(ISNUMBER(gepModelClass2(A1975:AJ1975))),#REF!,gepModelClass2(A1975:AJ1975))</f>
        <v>4.7215386525885873E-3</v>
      </c>
      <c r="AN1975" s="2">
        <f>IF(NOT(ISNUMBER(gepModelClass3(A1975:AJ1975))),#REF!,gepModelClass3(A1975:AJ1975))</f>
        <v>1.6394000820766743E-5</v>
      </c>
      <c r="AO1975" s="2">
        <f>IF(NOT(ISNUMBER(gepModelClass4(A1975:AJ1975))),#REF!,gepModelClass4(A1975:AJ1975))</f>
        <v>0.1870356218029629</v>
      </c>
      <c r="AP1975" s="2">
        <f>IF(NOT(ISNUMBER(gepModelClass5(A1975:AJ1975))),#REF!,gepModelClass5(A1975:AJ1975))</f>
        <v>0.95423870665969235</v>
      </c>
      <c r="AQ1975" s="2">
        <f>IF(NOT(ISNUMBER(gepModelClass6(A1975:AJ1975))),#REF!,gepModelClass6(A1975:AJ1975))</f>
        <v>0.14037424932242007</v>
      </c>
      <c r="AR1975" s="3" t="str">
        <f t="shared" si="60"/>
        <v>soil_with_vegetation_stubble</v>
      </c>
      <c r="AS1975" s="5" t="s">
        <v>40</v>
      </c>
      <c r="AT1975">
        <f t="shared" si="61"/>
        <v>0</v>
      </c>
      <c r="AU1975" s="3"/>
      <c r="AV1975" s="3"/>
      <c r="AW1975" s="1"/>
      <c r="AX1975" s="4"/>
      <c r="AY1975" s="4"/>
    </row>
    <row r="1976" spans="1:51" x14ac:dyDescent="0.25">
      <c r="A1976">
        <v>60</v>
      </c>
      <c r="B1976">
        <v>77</v>
      </c>
      <c r="C1976">
        <v>90</v>
      </c>
      <c r="D1976">
        <v>83</v>
      </c>
      <c r="E1976">
        <v>60</v>
      </c>
      <c r="F1976">
        <v>66</v>
      </c>
      <c r="G1976">
        <v>102</v>
      </c>
      <c r="H1976">
        <v>91</v>
      </c>
      <c r="I1976">
        <v>60</v>
      </c>
      <c r="J1976">
        <v>62</v>
      </c>
      <c r="K1976">
        <v>106</v>
      </c>
      <c r="L1976">
        <v>94</v>
      </c>
      <c r="M1976">
        <v>60</v>
      </c>
      <c r="N1976">
        <v>71</v>
      </c>
      <c r="O1976">
        <v>91</v>
      </c>
      <c r="P1976">
        <v>81</v>
      </c>
      <c r="Q1976">
        <v>60</v>
      </c>
      <c r="R1976">
        <v>64</v>
      </c>
      <c r="S1976">
        <v>104</v>
      </c>
      <c r="T1976">
        <v>99</v>
      </c>
      <c r="U1976">
        <v>56</v>
      </c>
      <c r="V1976">
        <v>64</v>
      </c>
      <c r="W1976">
        <v>108</v>
      </c>
      <c r="X1976">
        <v>96</v>
      </c>
      <c r="Y1976">
        <v>63</v>
      </c>
      <c r="Z1976">
        <v>79</v>
      </c>
      <c r="AA1976">
        <v>93</v>
      </c>
      <c r="AB1976">
        <v>75</v>
      </c>
      <c r="AC1976">
        <v>63</v>
      </c>
      <c r="AD1976">
        <v>68</v>
      </c>
      <c r="AE1976">
        <v>109</v>
      </c>
      <c r="AF1976">
        <v>92</v>
      </c>
      <c r="AG1976">
        <v>59</v>
      </c>
      <c r="AH1976">
        <v>75</v>
      </c>
      <c r="AI1976">
        <v>109</v>
      </c>
      <c r="AJ1976">
        <v>96</v>
      </c>
      <c r="AK1976" s="1">
        <v>0</v>
      </c>
      <c r="AL1976" s="2">
        <f>IF(NOT(ISNUMBER(gepModelClass1(A1976:AJ1976))),#REF!,gepModelClass1(A1976:AJ1976))</f>
        <v>2.7508088637849173E-2</v>
      </c>
      <c r="AM1976" s="2">
        <f>IF(NOT(ISNUMBER(gepModelClass2(A1976:AJ1976))),#REF!,gepModelClass2(A1976:AJ1976))</f>
        <v>3.3107433308835407E-2</v>
      </c>
      <c r="AN1976" s="2">
        <f>IF(NOT(ISNUMBER(gepModelClass3(A1976:AJ1976))),#REF!,gepModelClass3(A1976:AJ1976))</f>
        <v>2.0489621056515921E-4</v>
      </c>
      <c r="AO1976" s="2">
        <f>IF(NOT(ISNUMBER(gepModelClass4(A1976:AJ1976))),#REF!,gepModelClass4(A1976:AJ1976))</f>
        <v>0.3286114133082168</v>
      </c>
      <c r="AP1976" s="2">
        <f>IF(NOT(ISNUMBER(gepModelClass5(A1976:AJ1976))),#REF!,gepModelClass5(A1976:AJ1976))</f>
        <v>0.84451436861119511</v>
      </c>
      <c r="AQ1976" s="2">
        <f>IF(NOT(ISNUMBER(gepModelClass6(A1976:AJ1976))),#REF!,gepModelClass6(A1976:AJ1976))</f>
        <v>1.1799223407553202E-2</v>
      </c>
      <c r="AR1976" s="3" t="str">
        <f t="shared" si="60"/>
        <v>soil_with_vegetation_stubble</v>
      </c>
      <c r="AS1976" s="5" t="s">
        <v>40</v>
      </c>
      <c r="AT1976">
        <f t="shared" si="61"/>
        <v>0</v>
      </c>
      <c r="AU1976" s="3"/>
      <c r="AV1976" s="3"/>
      <c r="AW1976" s="1"/>
      <c r="AX1976" s="4"/>
      <c r="AY1976" s="4"/>
    </row>
    <row r="1977" spans="1:51" x14ac:dyDescent="0.25">
      <c r="A1977">
        <v>60</v>
      </c>
      <c r="B1977">
        <v>62</v>
      </c>
      <c r="C1977">
        <v>106</v>
      </c>
      <c r="D1977">
        <v>94</v>
      </c>
      <c r="E1977">
        <v>60</v>
      </c>
      <c r="F1977">
        <v>66</v>
      </c>
      <c r="G1977">
        <v>106</v>
      </c>
      <c r="H1977">
        <v>94</v>
      </c>
      <c r="I1977">
        <v>64</v>
      </c>
      <c r="J1977">
        <v>73</v>
      </c>
      <c r="K1977">
        <v>102</v>
      </c>
      <c r="L1977">
        <v>94</v>
      </c>
      <c r="M1977">
        <v>56</v>
      </c>
      <c r="N1977">
        <v>64</v>
      </c>
      <c r="O1977">
        <v>108</v>
      </c>
      <c r="P1977">
        <v>96</v>
      </c>
      <c r="Q1977">
        <v>64</v>
      </c>
      <c r="R1977">
        <v>71</v>
      </c>
      <c r="S1977">
        <v>108</v>
      </c>
      <c r="T1977">
        <v>96</v>
      </c>
      <c r="U1977">
        <v>68</v>
      </c>
      <c r="V1977">
        <v>75</v>
      </c>
      <c r="W1977">
        <v>108</v>
      </c>
      <c r="X1977">
        <v>96</v>
      </c>
      <c r="Y1977">
        <v>59</v>
      </c>
      <c r="Z1977">
        <v>75</v>
      </c>
      <c r="AA1977">
        <v>109</v>
      </c>
      <c r="AB1977">
        <v>96</v>
      </c>
      <c r="AC1977">
        <v>67</v>
      </c>
      <c r="AD1977">
        <v>87</v>
      </c>
      <c r="AE1977">
        <v>113</v>
      </c>
      <c r="AF1977">
        <v>96</v>
      </c>
      <c r="AG1977">
        <v>67</v>
      </c>
      <c r="AH1977">
        <v>95</v>
      </c>
      <c r="AI1977">
        <v>109</v>
      </c>
      <c r="AJ1977">
        <v>92</v>
      </c>
      <c r="AK1977" s="1">
        <v>0</v>
      </c>
      <c r="AL1977" s="2">
        <f>IF(NOT(ISNUMBER(gepModelClass1(A1977:AJ1977))),#REF!,gepModelClass1(A1977:AJ1977))</f>
        <v>0.13703226568092386</v>
      </c>
      <c r="AM1977" s="2">
        <f>IF(NOT(ISNUMBER(gepModelClass2(A1977:AJ1977))),#REF!,gepModelClass2(A1977:AJ1977))</f>
        <v>8.9909984805151444E-2</v>
      </c>
      <c r="AN1977" s="2">
        <f>IF(NOT(ISNUMBER(gepModelClass3(A1977:AJ1977))),#REF!,gepModelClass3(A1977:AJ1977))</f>
        <v>1.6426493810946274E-3</v>
      </c>
      <c r="AO1977" s="2">
        <f>IF(NOT(ISNUMBER(gepModelClass4(A1977:AJ1977))),#REF!,gepModelClass4(A1977:AJ1977))</f>
        <v>2.7075363611036553E-2</v>
      </c>
      <c r="AP1977" s="2">
        <f>IF(NOT(ISNUMBER(gepModelClass5(A1977:AJ1977))),#REF!,gepModelClass5(A1977:AJ1977))</f>
        <v>0.66405609590118486</v>
      </c>
      <c r="AQ1977" s="2">
        <f>IF(NOT(ISNUMBER(gepModelClass6(A1977:AJ1977))),#REF!,gepModelClass6(A1977:AJ1977))</f>
        <v>3.3870535588200335E-4</v>
      </c>
      <c r="AR1977" s="3" t="str">
        <f t="shared" si="60"/>
        <v>soil_with_vegetation_stubble</v>
      </c>
      <c r="AS1977" s="5" t="s">
        <v>40</v>
      </c>
      <c r="AT1977">
        <f t="shared" si="61"/>
        <v>0</v>
      </c>
      <c r="AU1977" s="3"/>
      <c r="AV1977" s="3"/>
      <c r="AW1977" s="1"/>
      <c r="AX1977" s="4"/>
      <c r="AY1977" s="4"/>
    </row>
    <row r="1978" spans="1:51" x14ac:dyDescent="0.25">
      <c r="A1978">
        <v>84</v>
      </c>
      <c r="B1978">
        <v>99</v>
      </c>
      <c r="C1978">
        <v>108</v>
      </c>
      <c r="D1978">
        <v>81</v>
      </c>
      <c r="E1978">
        <v>80</v>
      </c>
      <c r="F1978">
        <v>95</v>
      </c>
      <c r="G1978">
        <v>100</v>
      </c>
      <c r="H1978">
        <v>81</v>
      </c>
      <c r="I1978">
        <v>84</v>
      </c>
      <c r="J1978">
        <v>95</v>
      </c>
      <c r="K1978">
        <v>100</v>
      </c>
      <c r="L1978">
        <v>85</v>
      </c>
      <c r="M1978">
        <v>88</v>
      </c>
      <c r="N1978">
        <v>103</v>
      </c>
      <c r="O1978">
        <v>109</v>
      </c>
      <c r="P1978">
        <v>87</v>
      </c>
      <c r="Q1978">
        <v>88</v>
      </c>
      <c r="R1978">
        <v>103</v>
      </c>
      <c r="S1978">
        <v>109</v>
      </c>
      <c r="T1978">
        <v>87</v>
      </c>
      <c r="U1978">
        <v>93</v>
      </c>
      <c r="V1978">
        <v>107</v>
      </c>
      <c r="W1978">
        <v>113</v>
      </c>
      <c r="X1978">
        <v>92</v>
      </c>
      <c r="Y1978">
        <v>78</v>
      </c>
      <c r="Z1978">
        <v>100</v>
      </c>
      <c r="AA1978">
        <v>100</v>
      </c>
      <c r="AB1978">
        <v>81</v>
      </c>
      <c r="AC1978">
        <v>86</v>
      </c>
      <c r="AD1978">
        <v>104</v>
      </c>
      <c r="AE1978">
        <v>108</v>
      </c>
      <c r="AF1978">
        <v>85</v>
      </c>
      <c r="AG1978">
        <v>90</v>
      </c>
      <c r="AH1978">
        <v>109</v>
      </c>
      <c r="AI1978">
        <v>112</v>
      </c>
      <c r="AJ1978">
        <v>92</v>
      </c>
      <c r="AK1978" s="1">
        <v>0</v>
      </c>
      <c r="AL1978" s="2">
        <f>IF(NOT(ISNUMBER(gepModelClass1(A1978:AJ1978))),#REF!,gepModelClass1(A1978:AJ1978))</f>
        <v>6.9539779909383616E-6</v>
      </c>
      <c r="AM1978" s="2">
        <f>IF(NOT(ISNUMBER(gepModelClass2(A1978:AJ1978))),#REF!,gepModelClass2(A1978:AJ1978))</f>
        <v>4.3806837741800289E-2</v>
      </c>
      <c r="AN1978" s="2">
        <f>IF(NOT(ISNUMBER(gepModelClass3(A1978:AJ1978))),#REF!,gepModelClass3(A1978:AJ1978))</f>
        <v>0.99593094720865227</v>
      </c>
      <c r="AO1978" s="2">
        <f>IF(NOT(ISNUMBER(gepModelClass4(A1978:AJ1978))),#REF!,gepModelClass4(A1978:AJ1978))</f>
        <v>1.8562111255109672E-4</v>
      </c>
      <c r="AP1978" s="2">
        <f>IF(NOT(ISNUMBER(gepModelClass5(A1978:AJ1978))),#REF!,gepModelClass5(A1978:AJ1978))</f>
        <v>9.8045090998818696E-3</v>
      </c>
      <c r="AQ1978" s="2">
        <f>IF(NOT(ISNUMBER(gepModelClass6(A1978:AJ1978))),#REF!,gepModelClass6(A1978:AJ1978))</f>
        <v>8.0254940108190065E-3</v>
      </c>
      <c r="AR1978" s="3" t="str">
        <f t="shared" si="60"/>
        <v>grey_soil</v>
      </c>
      <c r="AS1978" s="5" t="s">
        <v>38</v>
      </c>
      <c r="AT1978">
        <f t="shared" si="61"/>
        <v>0</v>
      </c>
      <c r="AU1978" s="3"/>
      <c r="AV1978" s="3"/>
      <c r="AW1978" s="1"/>
      <c r="AX1978" s="4"/>
      <c r="AY1978" s="4"/>
    </row>
    <row r="1979" spans="1:51" x14ac:dyDescent="0.25">
      <c r="A1979">
        <v>84</v>
      </c>
      <c r="B1979">
        <v>99</v>
      </c>
      <c r="C1979">
        <v>113</v>
      </c>
      <c r="D1979">
        <v>88</v>
      </c>
      <c r="E1979">
        <v>84</v>
      </c>
      <c r="F1979">
        <v>99</v>
      </c>
      <c r="G1979">
        <v>108</v>
      </c>
      <c r="H1979">
        <v>92</v>
      </c>
      <c r="I1979">
        <v>84</v>
      </c>
      <c r="J1979">
        <v>107</v>
      </c>
      <c r="K1979">
        <v>113</v>
      </c>
      <c r="L1979">
        <v>96</v>
      </c>
      <c r="M1979">
        <v>84</v>
      </c>
      <c r="N1979">
        <v>99</v>
      </c>
      <c r="O1979">
        <v>109</v>
      </c>
      <c r="P1979">
        <v>92</v>
      </c>
      <c r="Q1979">
        <v>88</v>
      </c>
      <c r="R1979">
        <v>103</v>
      </c>
      <c r="S1979">
        <v>113</v>
      </c>
      <c r="T1979">
        <v>96</v>
      </c>
      <c r="U1979">
        <v>88</v>
      </c>
      <c r="V1979">
        <v>103</v>
      </c>
      <c r="W1979">
        <v>118</v>
      </c>
      <c r="X1979">
        <v>100</v>
      </c>
      <c r="Y1979">
        <v>90</v>
      </c>
      <c r="Z1979">
        <v>104</v>
      </c>
      <c r="AA1979">
        <v>112</v>
      </c>
      <c r="AB1979">
        <v>92</v>
      </c>
      <c r="AC1979">
        <v>90</v>
      </c>
      <c r="AD1979">
        <v>104</v>
      </c>
      <c r="AE1979">
        <v>112</v>
      </c>
      <c r="AF1979">
        <v>89</v>
      </c>
      <c r="AG1979">
        <v>95</v>
      </c>
      <c r="AH1979">
        <v>109</v>
      </c>
      <c r="AI1979">
        <v>117</v>
      </c>
      <c r="AJ1979">
        <v>96</v>
      </c>
      <c r="AK1979" s="1">
        <v>0</v>
      </c>
      <c r="AL1979" s="2">
        <f>IF(NOT(ISNUMBER(gepModelClass1(A1979:AJ1979))),#REF!,gepModelClass1(A1979:AJ1979))</f>
        <v>5.0723047854730414E-5</v>
      </c>
      <c r="AM1979" s="2">
        <f>IF(NOT(ISNUMBER(gepModelClass2(A1979:AJ1979))),#REF!,gepModelClass2(A1979:AJ1979))</f>
        <v>6.4202662245942718E-2</v>
      </c>
      <c r="AN1979" s="2">
        <f>IF(NOT(ISNUMBER(gepModelClass3(A1979:AJ1979))),#REF!,gepModelClass3(A1979:AJ1979))</f>
        <v>0.99900517116589493</v>
      </c>
      <c r="AO1979" s="2">
        <f>IF(NOT(ISNUMBER(gepModelClass4(A1979:AJ1979))),#REF!,gepModelClass4(A1979:AJ1979))</f>
        <v>6.1880268477278424E-5</v>
      </c>
      <c r="AP1979" s="2">
        <f>IF(NOT(ISNUMBER(gepModelClass5(A1979:AJ1979))),#REF!,gepModelClass5(A1979:AJ1979))</f>
        <v>9.5679965279192643E-3</v>
      </c>
      <c r="AQ1979" s="2">
        <f>IF(NOT(ISNUMBER(gepModelClass6(A1979:AJ1979))),#REF!,gepModelClass6(A1979:AJ1979))</f>
        <v>7.9392848454948803E-3</v>
      </c>
      <c r="AR1979" s="3" t="str">
        <f t="shared" si="60"/>
        <v>grey_soil</v>
      </c>
      <c r="AS1979" s="5" t="s">
        <v>38</v>
      </c>
      <c r="AT1979">
        <f t="shared" si="61"/>
        <v>0</v>
      </c>
      <c r="AU1979" s="3"/>
      <c r="AV1979" s="3"/>
      <c r="AW1979" s="1"/>
      <c r="AX1979" s="4"/>
      <c r="AY1979" s="4"/>
    </row>
    <row r="1980" spans="1:51" x14ac:dyDescent="0.25">
      <c r="A1980">
        <v>84</v>
      </c>
      <c r="B1980">
        <v>107</v>
      </c>
      <c r="C1980">
        <v>122</v>
      </c>
      <c r="D1980">
        <v>96</v>
      </c>
      <c r="E1980">
        <v>68</v>
      </c>
      <c r="F1980">
        <v>103</v>
      </c>
      <c r="G1980">
        <v>113</v>
      </c>
      <c r="H1980">
        <v>92</v>
      </c>
      <c r="I1980">
        <v>53</v>
      </c>
      <c r="J1980">
        <v>91</v>
      </c>
      <c r="K1980">
        <v>104</v>
      </c>
      <c r="L1980">
        <v>88</v>
      </c>
      <c r="M1980">
        <v>79</v>
      </c>
      <c r="N1980">
        <v>107</v>
      </c>
      <c r="O1980">
        <v>123</v>
      </c>
      <c r="P1980">
        <v>100</v>
      </c>
      <c r="Q1980">
        <v>67</v>
      </c>
      <c r="R1980">
        <v>103</v>
      </c>
      <c r="S1980">
        <v>113</v>
      </c>
      <c r="T1980">
        <v>96</v>
      </c>
      <c r="U1980">
        <v>55</v>
      </c>
      <c r="V1980">
        <v>91</v>
      </c>
      <c r="W1980">
        <v>109</v>
      </c>
      <c r="X1980">
        <v>87</v>
      </c>
      <c r="Y1980">
        <v>86</v>
      </c>
      <c r="Z1980">
        <v>104</v>
      </c>
      <c r="AA1980">
        <v>117</v>
      </c>
      <c r="AB1980">
        <v>100</v>
      </c>
      <c r="AC1980">
        <v>74</v>
      </c>
      <c r="AD1980">
        <v>104</v>
      </c>
      <c r="AE1980">
        <v>122</v>
      </c>
      <c r="AF1980">
        <v>96</v>
      </c>
      <c r="AG1980">
        <v>66</v>
      </c>
      <c r="AH1980">
        <v>104</v>
      </c>
      <c r="AI1980">
        <v>122</v>
      </c>
      <c r="AJ1980">
        <v>96</v>
      </c>
      <c r="AK1980" s="1">
        <v>0</v>
      </c>
      <c r="AL1980" s="2">
        <f>IF(NOT(ISNUMBER(gepModelClass1(A1980:AJ1980))),#REF!,gepModelClass1(A1980:AJ1980))</f>
        <v>3.7904374204621515E-5</v>
      </c>
      <c r="AM1980" s="2">
        <f>IF(NOT(ISNUMBER(gepModelClass2(A1980:AJ1980))),#REF!,gepModelClass2(A1980:AJ1980))</f>
        <v>1.4895061878579809E-4</v>
      </c>
      <c r="AN1980" s="2">
        <f>IF(NOT(ISNUMBER(gepModelClass3(A1980:AJ1980))),#REF!,gepModelClass3(A1980:AJ1980))</f>
        <v>9.7932669568048872E-3</v>
      </c>
      <c r="AO1980" s="2">
        <f>IF(NOT(ISNUMBER(gepModelClass4(A1980:AJ1980))),#REF!,gepModelClass4(A1980:AJ1980))</f>
        <v>0.99884983415784767</v>
      </c>
      <c r="AP1980" s="2">
        <f>IF(NOT(ISNUMBER(gepModelClass5(A1980:AJ1980))),#REF!,gepModelClass5(A1980:AJ1980))</f>
        <v>0.11721901577617133</v>
      </c>
      <c r="AQ1980" s="2">
        <f>IF(NOT(ISNUMBER(gepModelClass6(A1980:AJ1980))),#REF!,gepModelClass6(A1980:AJ1980))</f>
        <v>1.3125053400869115E-4</v>
      </c>
      <c r="AR1980" s="3" t="str">
        <f t="shared" si="60"/>
        <v>red_soil</v>
      </c>
      <c r="AS1980" s="5" t="s">
        <v>43</v>
      </c>
      <c r="AT1980">
        <f t="shared" si="61"/>
        <v>0</v>
      </c>
      <c r="AU1980" s="3"/>
      <c r="AV1980" s="3"/>
      <c r="AW1980" s="1"/>
      <c r="AX1980" s="4"/>
      <c r="AY1980" s="4"/>
    </row>
    <row r="1981" spans="1:51" x14ac:dyDescent="0.25">
      <c r="A1981">
        <v>68</v>
      </c>
      <c r="B1981">
        <v>103</v>
      </c>
      <c r="C1981">
        <v>113</v>
      </c>
      <c r="D1981">
        <v>92</v>
      </c>
      <c r="E1981">
        <v>53</v>
      </c>
      <c r="F1981">
        <v>91</v>
      </c>
      <c r="G1981">
        <v>104</v>
      </c>
      <c r="H1981">
        <v>88</v>
      </c>
      <c r="I1981">
        <v>50</v>
      </c>
      <c r="J1981">
        <v>79</v>
      </c>
      <c r="K1981">
        <v>104</v>
      </c>
      <c r="L1981">
        <v>85</v>
      </c>
      <c r="M1981">
        <v>67</v>
      </c>
      <c r="N1981">
        <v>103</v>
      </c>
      <c r="O1981">
        <v>113</v>
      </c>
      <c r="P1981">
        <v>96</v>
      </c>
      <c r="Q1981">
        <v>55</v>
      </c>
      <c r="R1981">
        <v>91</v>
      </c>
      <c r="S1981">
        <v>109</v>
      </c>
      <c r="T1981">
        <v>87</v>
      </c>
      <c r="U1981">
        <v>55</v>
      </c>
      <c r="V1981">
        <v>87</v>
      </c>
      <c r="W1981">
        <v>100</v>
      </c>
      <c r="X1981">
        <v>87</v>
      </c>
      <c r="Y1981">
        <v>74</v>
      </c>
      <c r="Z1981">
        <v>104</v>
      </c>
      <c r="AA1981">
        <v>122</v>
      </c>
      <c r="AB1981">
        <v>96</v>
      </c>
      <c r="AC1981">
        <v>66</v>
      </c>
      <c r="AD1981">
        <v>104</v>
      </c>
      <c r="AE1981">
        <v>122</v>
      </c>
      <c r="AF1981">
        <v>96</v>
      </c>
      <c r="AG1981">
        <v>56</v>
      </c>
      <c r="AH1981">
        <v>91</v>
      </c>
      <c r="AI1981">
        <v>112</v>
      </c>
      <c r="AJ1981">
        <v>89</v>
      </c>
      <c r="AK1981" s="1">
        <v>0</v>
      </c>
      <c r="AL1981" s="2">
        <f>IF(NOT(ISNUMBER(gepModelClass1(A1981:AJ1981))),#REF!,gepModelClass1(A1981:AJ1981))</f>
        <v>1.5415858199756505E-4</v>
      </c>
      <c r="AM1981" s="2">
        <f>IF(NOT(ISNUMBER(gepModelClass2(A1981:AJ1981))),#REF!,gepModelClass2(A1981:AJ1981))</f>
        <v>3.7222445078489597E-2</v>
      </c>
      <c r="AN1981" s="2">
        <f>IF(NOT(ISNUMBER(gepModelClass3(A1981:AJ1981))),#REF!,gepModelClass3(A1981:AJ1981))</f>
        <v>1.2376454620209579E-4</v>
      </c>
      <c r="AO1981" s="2">
        <f>IF(NOT(ISNUMBER(gepModelClass4(A1981:AJ1981))),#REF!,gepModelClass4(A1981:AJ1981))</f>
        <v>0.99980874984727419</v>
      </c>
      <c r="AP1981" s="2">
        <f>IF(NOT(ISNUMBER(gepModelClass5(A1981:AJ1981))),#REF!,gepModelClass5(A1981:AJ1981))</f>
        <v>0.14533093493958332</v>
      </c>
      <c r="AQ1981" s="2">
        <f>IF(NOT(ISNUMBER(gepModelClass6(A1981:AJ1981))),#REF!,gepModelClass6(A1981:AJ1981))</f>
        <v>2.4753499611769646E-4</v>
      </c>
      <c r="AR1981" s="3" t="str">
        <f t="shared" si="60"/>
        <v>red_soil</v>
      </c>
      <c r="AS1981" s="5" t="s">
        <v>43</v>
      </c>
      <c r="AT1981">
        <f t="shared" si="61"/>
        <v>0</v>
      </c>
      <c r="AU1981" s="3"/>
      <c r="AV1981" s="3"/>
      <c r="AW1981" s="1"/>
      <c r="AX1981" s="4"/>
      <c r="AY1981" s="4"/>
    </row>
    <row r="1982" spans="1:51" x14ac:dyDescent="0.25">
      <c r="A1982">
        <v>53</v>
      </c>
      <c r="B1982">
        <v>91</v>
      </c>
      <c r="C1982">
        <v>104</v>
      </c>
      <c r="D1982">
        <v>88</v>
      </c>
      <c r="E1982">
        <v>50</v>
      </c>
      <c r="F1982">
        <v>79</v>
      </c>
      <c r="G1982">
        <v>104</v>
      </c>
      <c r="H1982">
        <v>85</v>
      </c>
      <c r="I1982">
        <v>50</v>
      </c>
      <c r="J1982">
        <v>79</v>
      </c>
      <c r="K1982">
        <v>100</v>
      </c>
      <c r="L1982">
        <v>81</v>
      </c>
      <c r="M1982">
        <v>55</v>
      </c>
      <c r="N1982">
        <v>91</v>
      </c>
      <c r="O1982">
        <v>109</v>
      </c>
      <c r="P1982">
        <v>87</v>
      </c>
      <c r="Q1982">
        <v>55</v>
      </c>
      <c r="R1982">
        <v>87</v>
      </c>
      <c r="S1982">
        <v>100</v>
      </c>
      <c r="T1982">
        <v>87</v>
      </c>
      <c r="U1982">
        <v>55</v>
      </c>
      <c r="V1982">
        <v>83</v>
      </c>
      <c r="W1982">
        <v>100</v>
      </c>
      <c r="X1982">
        <v>87</v>
      </c>
      <c r="Y1982">
        <v>66</v>
      </c>
      <c r="Z1982">
        <v>104</v>
      </c>
      <c r="AA1982">
        <v>122</v>
      </c>
      <c r="AB1982">
        <v>96</v>
      </c>
      <c r="AC1982">
        <v>56</v>
      </c>
      <c r="AD1982">
        <v>91</v>
      </c>
      <c r="AE1982">
        <v>112</v>
      </c>
      <c r="AF1982">
        <v>89</v>
      </c>
      <c r="AG1982">
        <v>56</v>
      </c>
      <c r="AH1982">
        <v>87</v>
      </c>
      <c r="AI1982">
        <v>112</v>
      </c>
      <c r="AJ1982">
        <v>89</v>
      </c>
      <c r="AK1982" s="1">
        <v>0</v>
      </c>
      <c r="AL1982" s="2">
        <f>IF(NOT(ISNUMBER(gepModelClass1(A1982:AJ1982))),#REF!,gepModelClass1(A1982:AJ1982))</f>
        <v>4.6180214979648802E-4</v>
      </c>
      <c r="AM1982" s="2">
        <f>IF(NOT(ISNUMBER(gepModelClass2(A1982:AJ1982))),#REF!,gepModelClass2(A1982:AJ1982))</f>
        <v>3.2156332381821835E-3</v>
      </c>
      <c r="AN1982" s="2">
        <f>IF(NOT(ISNUMBER(gepModelClass3(A1982:AJ1982))),#REF!,gepModelClass3(A1982:AJ1982))</f>
        <v>1.0031287373731741E-5</v>
      </c>
      <c r="AO1982" s="2">
        <f>IF(NOT(ISNUMBER(gepModelClass4(A1982:AJ1982))),#REF!,gepModelClass4(A1982:AJ1982))</f>
        <v>0.99943225939044678</v>
      </c>
      <c r="AP1982" s="2">
        <f>IF(NOT(ISNUMBER(gepModelClass5(A1982:AJ1982))),#REF!,gepModelClass5(A1982:AJ1982))</f>
        <v>0.36098271193151299</v>
      </c>
      <c r="AQ1982" s="2">
        <f>IF(NOT(ISNUMBER(gepModelClass6(A1982:AJ1982))),#REF!,gepModelClass6(A1982:AJ1982))</f>
        <v>5.013373334280274E-4</v>
      </c>
      <c r="AR1982" s="3" t="str">
        <f t="shared" si="60"/>
        <v>red_soil</v>
      </c>
      <c r="AS1982" s="5" t="s">
        <v>43</v>
      </c>
      <c r="AT1982">
        <f t="shared" si="61"/>
        <v>0</v>
      </c>
      <c r="AU1982" s="3"/>
      <c r="AV1982" s="3"/>
      <c r="AW1982" s="1"/>
      <c r="AX1982" s="4"/>
      <c r="AY1982" s="4"/>
    </row>
    <row r="1983" spans="1:51" x14ac:dyDescent="0.25">
      <c r="A1983">
        <v>53</v>
      </c>
      <c r="B1983">
        <v>79</v>
      </c>
      <c r="C1983">
        <v>96</v>
      </c>
      <c r="D1983">
        <v>81</v>
      </c>
      <c r="E1983">
        <v>53</v>
      </c>
      <c r="F1983">
        <v>83</v>
      </c>
      <c r="G1983">
        <v>96</v>
      </c>
      <c r="H1983">
        <v>78</v>
      </c>
      <c r="I1983">
        <v>53</v>
      </c>
      <c r="J1983">
        <v>75</v>
      </c>
      <c r="K1983">
        <v>96</v>
      </c>
      <c r="L1983">
        <v>78</v>
      </c>
      <c r="M1983">
        <v>51</v>
      </c>
      <c r="N1983">
        <v>75</v>
      </c>
      <c r="O1983">
        <v>96</v>
      </c>
      <c r="P1983">
        <v>79</v>
      </c>
      <c r="Q1983">
        <v>51</v>
      </c>
      <c r="R1983">
        <v>72</v>
      </c>
      <c r="S1983">
        <v>89</v>
      </c>
      <c r="T1983">
        <v>75</v>
      </c>
      <c r="U1983">
        <v>48</v>
      </c>
      <c r="V1983">
        <v>79</v>
      </c>
      <c r="W1983">
        <v>93</v>
      </c>
      <c r="X1983">
        <v>79</v>
      </c>
      <c r="Y1983">
        <v>49</v>
      </c>
      <c r="Z1983">
        <v>67</v>
      </c>
      <c r="AA1983">
        <v>84</v>
      </c>
      <c r="AB1983">
        <v>74</v>
      </c>
      <c r="AC1983">
        <v>49</v>
      </c>
      <c r="AD1983">
        <v>71</v>
      </c>
      <c r="AE1983">
        <v>92</v>
      </c>
      <c r="AF1983">
        <v>78</v>
      </c>
      <c r="AG1983">
        <v>52</v>
      </c>
      <c r="AH1983">
        <v>75</v>
      </c>
      <c r="AI1983">
        <v>92</v>
      </c>
      <c r="AJ1983">
        <v>78</v>
      </c>
      <c r="AK1983" s="1">
        <v>0</v>
      </c>
      <c r="AL1983" s="2">
        <f>IF(NOT(ISNUMBER(gepModelClass1(A1983:AJ1983))),#REF!,gepModelClass1(A1983:AJ1983))</f>
        <v>1.0569825669206648E-4</v>
      </c>
      <c r="AM1983" s="2">
        <f>IF(NOT(ISNUMBER(gepModelClass2(A1983:AJ1983))),#REF!,gepModelClass2(A1983:AJ1983))</f>
        <v>5.4344484540688395E-4</v>
      </c>
      <c r="AN1983" s="2">
        <f>IF(NOT(ISNUMBER(gepModelClass3(A1983:AJ1983))),#REF!,gepModelClass3(A1983:AJ1983))</f>
        <v>1.5515729087693955E-6</v>
      </c>
      <c r="AO1983" s="2">
        <f>IF(NOT(ISNUMBER(gepModelClass4(A1983:AJ1983))),#REF!,gepModelClass4(A1983:AJ1983))</f>
        <v>0.99558058058742172</v>
      </c>
      <c r="AP1983" s="2">
        <f>IF(NOT(ISNUMBER(gepModelClass5(A1983:AJ1983))),#REF!,gepModelClass5(A1983:AJ1983))</f>
        <v>1.4631777576477887E-3</v>
      </c>
      <c r="AQ1983" s="2">
        <f>IF(NOT(ISNUMBER(gepModelClass6(A1983:AJ1983))),#REF!,gepModelClass6(A1983:AJ1983))</f>
        <v>8.7487913400350614E-3</v>
      </c>
      <c r="AR1983" s="3" t="str">
        <f t="shared" si="60"/>
        <v>red_soil</v>
      </c>
      <c r="AS1983" s="5" t="s">
        <v>43</v>
      </c>
      <c r="AT1983">
        <f t="shared" si="61"/>
        <v>0</v>
      </c>
      <c r="AU1983" s="3"/>
      <c r="AV1983" s="3"/>
      <c r="AW1983" s="1"/>
      <c r="AX1983" s="4"/>
      <c r="AY1983" s="4"/>
    </row>
    <row r="1984" spans="1:51" x14ac:dyDescent="0.25">
      <c r="A1984">
        <v>53</v>
      </c>
      <c r="B1984">
        <v>83</v>
      </c>
      <c r="C1984">
        <v>96</v>
      </c>
      <c r="D1984">
        <v>78</v>
      </c>
      <c r="E1984">
        <v>53</v>
      </c>
      <c r="F1984">
        <v>75</v>
      </c>
      <c r="G1984">
        <v>96</v>
      </c>
      <c r="H1984">
        <v>78</v>
      </c>
      <c r="I1984">
        <v>53</v>
      </c>
      <c r="J1984">
        <v>71</v>
      </c>
      <c r="K1984">
        <v>87</v>
      </c>
      <c r="L1984">
        <v>74</v>
      </c>
      <c r="M1984">
        <v>51</v>
      </c>
      <c r="N1984">
        <v>72</v>
      </c>
      <c r="O1984">
        <v>89</v>
      </c>
      <c r="P1984">
        <v>75</v>
      </c>
      <c r="Q1984">
        <v>48</v>
      </c>
      <c r="R1984">
        <v>79</v>
      </c>
      <c r="S1984">
        <v>93</v>
      </c>
      <c r="T1984">
        <v>79</v>
      </c>
      <c r="U1984">
        <v>55</v>
      </c>
      <c r="V1984">
        <v>79</v>
      </c>
      <c r="W1984">
        <v>93</v>
      </c>
      <c r="X1984">
        <v>79</v>
      </c>
      <c r="Y1984">
        <v>49</v>
      </c>
      <c r="Z1984">
        <v>71</v>
      </c>
      <c r="AA1984">
        <v>92</v>
      </c>
      <c r="AB1984">
        <v>78</v>
      </c>
      <c r="AC1984">
        <v>52</v>
      </c>
      <c r="AD1984">
        <v>75</v>
      </c>
      <c r="AE1984">
        <v>92</v>
      </c>
      <c r="AF1984">
        <v>78</v>
      </c>
      <c r="AG1984">
        <v>52</v>
      </c>
      <c r="AH1984">
        <v>75</v>
      </c>
      <c r="AI1984">
        <v>92</v>
      </c>
      <c r="AJ1984">
        <v>78</v>
      </c>
      <c r="AK1984" s="1">
        <v>0</v>
      </c>
      <c r="AL1984" s="2">
        <f>IF(NOT(ISNUMBER(gepModelClass1(A1984:AJ1984))),#REF!,gepModelClass1(A1984:AJ1984))</f>
        <v>3.5668237034393492E-4</v>
      </c>
      <c r="AM1984" s="2">
        <f>IF(NOT(ISNUMBER(gepModelClass2(A1984:AJ1984))),#REF!,gepModelClass2(A1984:AJ1984))</f>
        <v>4.0581114143427451E-4</v>
      </c>
      <c r="AN1984" s="2">
        <f>IF(NOT(ISNUMBER(gepModelClass3(A1984:AJ1984))),#REF!,gepModelClass3(A1984:AJ1984))</f>
        <v>2.3707765632155428E-6</v>
      </c>
      <c r="AO1984" s="2">
        <f>IF(NOT(ISNUMBER(gepModelClass4(A1984:AJ1984))),#REF!,gepModelClass4(A1984:AJ1984))</f>
        <v>0.99626079314629012</v>
      </c>
      <c r="AP1984" s="2">
        <f>IF(NOT(ISNUMBER(gepModelClass5(A1984:AJ1984))),#REF!,gepModelClass5(A1984:AJ1984))</f>
        <v>0.62216200185247894</v>
      </c>
      <c r="AQ1984" s="2">
        <f>IF(NOT(ISNUMBER(gepModelClass6(A1984:AJ1984))),#REF!,gepModelClass6(A1984:AJ1984))</f>
        <v>2.0962912229891013E-2</v>
      </c>
      <c r="AR1984" s="3" t="str">
        <f t="shared" si="60"/>
        <v>red_soil</v>
      </c>
      <c r="AS1984" s="5" t="s">
        <v>43</v>
      </c>
      <c r="AT1984">
        <f t="shared" si="61"/>
        <v>0</v>
      </c>
      <c r="AU1984" s="3"/>
      <c r="AV1984" s="3"/>
      <c r="AW1984" s="1"/>
      <c r="AX1984" s="4"/>
      <c r="AY1984" s="4"/>
    </row>
    <row r="1985" spans="1:51" x14ac:dyDescent="0.25">
      <c r="A1985">
        <v>56</v>
      </c>
      <c r="B1985">
        <v>75</v>
      </c>
      <c r="C1985">
        <v>87</v>
      </c>
      <c r="D1985">
        <v>74</v>
      </c>
      <c r="E1985">
        <v>56</v>
      </c>
      <c r="F1985">
        <v>75</v>
      </c>
      <c r="G1985">
        <v>96</v>
      </c>
      <c r="H1985">
        <v>74</v>
      </c>
      <c r="I1985">
        <v>60</v>
      </c>
      <c r="J1985">
        <v>79</v>
      </c>
      <c r="K1985">
        <v>91</v>
      </c>
      <c r="L1985">
        <v>81</v>
      </c>
      <c r="M1985">
        <v>55</v>
      </c>
      <c r="N1985">
        <v>72</v>
      </c>
      <c r="O1985">
        <v>85</v>
      </c>
      <c r="P1985">
        <v>75</v>
      </c>
      <c r="Q1985">
        <v>59</v>
      </c>
      <c r="R1985">
        <v>79</v>
      </c>
      <c r="S1985">
        <v>93</v>
      </c>
      <c r="T1985">
        <v>79</v>
      </c>
      <c r="U1985">
        <v>63</v>
      </c>
      <c r="V1985">
        <v>87</v>
      </c>
      <c r="W1985">
        <v>100</v>
      </c>
      <c r="X1985">
        <v>83</v>
      </c>
      <c r="Y1985">
        <v>56</v>
      </c>
      <c r="Z1985">
        <v>75</v>
      </c>
      <c r="AA1985">
        <v>92</v>
      </c>
      <c r="AB1985">
        <v>74</v>
      </c>
      <c r="AC1985">
        <v>56</v>
      </c>
      <c r="AD1985">
        <v>79</v>
      </c>
      <c r="AE1985">
        <v>96</v>
      </c>
      <c r="AF1985">
        <v>78</v>
      </c>
      <c r="AG1985">
        <v>59</v>
      </c>
      <c r="AH1985">
        <v>87</v>
      </c>
      <c r="AI1985">
        <v>100</v>
      </c>
      <c r="AJ1985">
        <v>81</v>
      </c>
      <c r="AK1985" s="1">
        <v>0</v>
      </c>
      <c r="AL1985" s="2">
        <f>IF(NOT(ISNUMBER(gepModelClass1(A1985:AJ1985))),#REF!,gepModelClass1(A1985:AJ1985))</f>
        <v>2.3179238353389408E-4</v>
      </c>
      <c r="AM1985" s="2">
        <f>IF(NOT(ISNUMBER(gepModelClass2(A1985:AJ1985))),#REF!,gepModelClass2(A1985:AJ1985))</f>
        <v>1.064383874080648E-2</v>
      </c>
      <c r="AN1985" s="2">
        <f>IF(NOT(ISNUMBER(gepModelClass3(A1985:AJ1985))),#REF!,gepModelClass3(A1985:AJ1985))</f>
        <v>3.8177563626521368E-5</v>
      </c>
      <c r="AO1985" s="2">
        <f>IF(NOT(ISNUMBER(gepModelClass4(A1985:AJ1985))),#REF!,gepModelClass4(A1985:AJ1985))</f>
        <v>0.96522214241559301</v>
      </c>
      <c r="AP1985" s="2">
        <f>IF(NOT(ISNUMBER(gepModelClass5(A1985:AJ1985))),#REF!,gepModelClass5(A1985:AJ1985))</f>
        <v>3.9691276104497752E-3</v>
      </c>
      <c r="AQ1985" s="2">
        <f>IF(NOT(ISNUMBER(gepModelClass6(A1985:AJ1985))),#REF!,gepModelClass6(A1985:AJ1985))</f>
        <v>4.3260502407769762E-2</v>
      </c>
      <c r="AR1985" s="3" t="str">
        <f t="shared" si="60"/>
        <v>red_soil</v>
      </c>
      <c r="AS1985" s="5" t="s">
        <v>43</v>
      </c>
      <c r="AT1985">
        <f t="shared" si="61"/>
        <v>0</v>
      </c>
      <c r="AU1985" s="3"/>
      <c r="AV1985" s="3"/>
      <c r="AW1985" s="1"/>
      <c r="AX1985" s="4"/>
      <c r="AY1985" s="4"/>
    </row>
    <row r="1986" spans="1:51" x14ac:dyDescent="0.25">
      <c r="A1986">
        <v>56</v>
      </c>
      <c r="B1986">
        <v>75</v>
      </c>
      <c r="C1986">
        <v>96</v>
      </c>
      <c r="D1986">
        <v>74</v>
      </c>
      <c r="E1986">
        <v>60</v>
      </c>
      <c r="F1986">
        <v>79</v>
      </c>
      <c r="G1986">
        <v>91</v>
      </c>
      <c r="H1986">
        <v>81</v>
      </c>
      <c r="I1986">
        <v>64</v>
      </c>
      <c r="J1986">
        <v>87</v>
      </c>
      <c r="K1986">
        <v>100</v>
      </c>
      <c r="L1986">
        <v>85</v>
      </c>
      <c r="M1986">
        <v>59</v>
      </c>
      <c r="N1986">
        <v>79</v>
      </c>
      <c r="O1986">
        <v>93</v>
      </c>
      <c r="P1986">
        <v>79</v>
      </c>
      <c r="Q1986">
        <v>63</v>
      </c>
      <c r="R1986">
        <v>87</v>
      </c>
      <c r="S1986">
        <v>100</v>
      </c>
      <c r="T1986">
        <v>83</v>
      </c>
      <c r="U1986">
        <v>63</v>
      </c>
      <c r="V1986">
        <v>95</v>
      </c>
      <c r="W1986">
        <v>104</v>
      </c>
      <c r="X1986">
        <v>83</v>
      </c>
      <c r="Y1986">
        <v>56</v>
      </c>
      <c r="Z1986">
        <v>79</v>
      </c>
      <c r="AA1986">
        <v>96</v>
      </c>
      <c r="AB1986">
        <v>78</v>
      </c>
      <c r="AC1986">
        <v>59</v>
      </c>
      <c r="AD1986">
        <v>87</v>
      </c>
      <c r="AE1986">
        <v>100</v>
      </c>
      <c r="AF1986">
        <v>81</v>
      </c>
      <c r="AG1986">
        <v>59</v>
      </c>
      <c r="AH1986">
        <v>87</v>
      </c>
      <c r="AI1986">
        <v>100</v>
      </c>
      <c r="AJ1986">
        <v>89</v>
      </c>
      <c r="AK1986" s="1">
        <v>0</v>
      </c>
      <c r="AL1986" s="2">
        <f>IF(NOT(ISNUMBER(gepModelClass1(A1986:AJ1986))),#REF!,gepModelClass1(A1986:AJ1986))</f>
        <v>9.0956747996704548E-5</v>
      </c>
      <c r="AM1986" s="2">
        <f>IF(NOT(ISNUMBER(gepModelClass2(A1986:AJ1986))),#REF!,gepModelClass2(A1986:AJ1986))</f>
        <v>0.11330052927897426</v>
      </c>
      <c r="AN1986" s="2">
        <f>IF(NOT(ISNUMBER(gepModelClass3(A1986:AJ1986))),#REF!,gepModelClass3(A1986:AJ1986))</f>
        <v>8.7834175841415796E-5</v>
      </c>
      <c r="AO1986" s="2">
        <f>IF(NOT(ISNUMBER(gepModelClass4(A1986:AJ1986))),#REF!,gepModelClass4(A1986:AJ1986))</f>
        <v>0.9934675356180136</v>
      </c>
      <c r="AP1986" s="2">
        <f>IF(NOT(ISNUMBER(gepModelClass5(A1986:AJ1986))),#REF!,gepModelClass5(A1986:AJ1986))</f>
        <v>3.8434536292699141E-3</v>
      </c>
      <c r="AQ1986" s="2">
        <f>IF(NOT(ISNUMBER(gepModelClass6(A1986:AJ1986))),#REF!,gepModelClass6(A1986:AJ1986))</f>
        <v>1.5242213409982679E-2</v>
      </c>
      <c r="AR1986" s="3" t="str">
        <f t="shared" si="60"/>
        <v>red_soil</v>
      </c>
      <c r="AS1986" s="5" t="s">
        <v>43</v>
      </c>
      <c r="AT1986">
        <f t="shared" si="61"/>
        <v>0</v>
      </c>
      <c r="AU1986" s="3"/>
      <c r="AV1986" s="3"/>
      <c r="AW1986" s="1"/>
      <c r="AX1986" s="4"/>
      <c r="AY1986" s="4"/>
    </row>
    <row r="1987" spans="1:51" x14ac:dyDescent="0.25">
      <c r="A1987">
        <v>60</v>
      </c>
      <c r="B1987">
        <v>91</v>
      </c>
      <c r="C1987">
        <v>108</v>
      </c>
      <c r="D1987">
        <v>85</v>
      </c>
      <c r="E1987">
        <v>64</v>
      </c>
      <c r="F1987">
        <v>91</v>
      </c>
      <c r="G1987">
        <v>113</v>
      </c>
      <c r="H1987">
        <v>88</v>
      </c>
      <c r="I1987">
        <v>64</v>
      </c>
      <c r="J1987">
        <v>95</v>
      </c>
      <c r="K1987">
        <v>113</v>
      </c>
      <c r="L1987">
        <v>88</v>
      </c>
      <c r="M1987">
        <v>71</v>
      </c>
      <c r="N1987">
        <v>103</v>
      </c>
      <c r="O1987">
        <v>113</v>
      </c>
      <c r="P1987">
        <v>92</v>
      </c>
      <c r="Q1987">
        <v>67</v>
      </c>
      <c r="R1987">
        <v>103</v>
      </c>
      <c r="S1987">
        <v>113</v>
      </c>
      <c r="T1987">
        <v>92</v>
      </c>
      <c r="U1987">
        <v>71</v>
      </c>
      <c r="V1987">
        <v>103</v>
      </c>
      <c r="W1987">
        <v>109</v>
      </c>
      <c r="X1987">
        <v>92</v>
      </c>
      <c r="Y1987">
        <v>70</v>
      </c>
      <c r="Z1987">
        <v>104</v>
      </c>
      <c r="AA1987">
        <v>117</v>
      </c>
      <c r="AB1987">
        <v>92</v>
      </c>
      <c r="AC1987">
        <v>70</v>
      </c>
      <c r="AD1987">
        <v>109</v>
      </c>
      <c r="AE1987">
        <v>117</v>
      </c>
      <c r="AF1987">
        <v>96</v>
      </c>
      <c r="AG1987">
        <v>70</v>
      </c>
      <c r="AH1987">
        <v>109</v>
      </c>
      <c r="AI1987">
        <v>112</v>
      </c>
      <c r="AJ1987">
        <v>96</v>
      </c>
      <c r="AK1987" s="1">
        <v>0</v>
      </c>
      <c r="AL1987" s="2">
        <f>IF(NOT(ISNUMBER(gepModelClass1(A1987:AJ1987))),#REF!,gepModelClass1(A1987:AJ1987))</f>
        <v>3.1592041922192787E-5</v>
      </c>
      <c r="AM1987" s="2">
        <f>IF(NOT(ISNUMBER(gepModelClass2(A1987:AJ1987))),#REF!,gepModelClass2(A1987:AJ1987))</f>
        <v>7.2887980183103309E-4</v>
      </c>
      <c r="AN1987" s="2">
        <f>IF(NOT(ISNUMBER(gepModelClass3(A1987:AJ1987))),#REF!,gepModelClass3(A1987:AJ1987))</f>
        <v>4.0479855903841934E-3</v>
      </c>
      <c r="AO1987" s="2">
        <f>IF(NOT(ISNUMBER(gepModelClass4(A1987:AJ1987))),#REF!,gepModelClass4(A1987:AJ1987))</f>
        <v>0.99881423544728842</v>
      </c>
      <c r="AP1987" s="2">
        <f>IF(NOT(ISNUMBER(gepModelClass5(A1987:AJ1987))),#REF!,gepModelClass5(A1987:AJ1987))</f>
        <v>2.9077109716331038E-3</v>
      </c>
      <c r="AQ1987" s="2">
        <f>IF(NOT(ISNUMBER(gepModelClass6(A1987:AJ1987))),#REF!,gepModelClass6(A1987:AJ1987))</f>
        <v>2.8426745260337995E-4</v>
      </c>
      <c r="AR1987" s="3" t="str">
        <f t="shared" ref="AR1987:AR2001" si="62">INDEX($AL$1:$AQ$1,1,MATCH(MAX(AL1987:AQ1987),AL1987:AQ1987,0))</f>
        <v>red_soil</v>
      </c>
      <c r="AS1987" s="5" t="s">
        <v>43</v>
      </c>
      <c r="AT1987">
        <f t="shared" ref="AT1987:AT2001" si="63">IF(AR1987=AS1987,0,1)</f>
        <v>0</v>
      </c>
      <c r="AU1987" s="3"/>
      <c r="AV1987" s="3"/>
      <c r="AW1987" s="1"/>
      <c r="AX1987" s="4"/>
      <c r="AY1987" s="4"/>
    </row>
    <row r="1988" spans="1:51" x14ac:dyDescent="0.25">
      <c r="A1988">
        <v>64</v>
      </c>
      <c r="B1988">
        <v>95</v>
      </c>
      <c r="C1988">
        <v>113</v>
      </c>
      <c r="D1988">
        <v>88</v>
      </c>
      <c r="E1988">
        <v>68</v>
      </c>
      <c r="F1988">
        <v>103</v>
      </c>
      <c r="G1988">
        <v>113</v>
      </c>
      <c r="H1988">
        <v>88</v>
      </c>
      <c r="I1988">
        <v>68</v>
      </c>
      <c r="J1988">
        <v>103</v>
      </c>
      <c r="K1988">
        <v>118</v>
      </c>
      <c r="L1988">
        <v>92</v>
      </c>
      <c r="M1988">
        <v>71</v>
      </c>
      <c r="N1988">
        <v>103</v>
      </c>
      <c r="O1988">
        <v>109</v>
      </c>
      <c r="P1988">
        <v>92</v>
      </c>
      <c r="Q1988">
        <v>71</v>
      </c>
      <c r="R1988">
        <v>103</v>
      </c>
      <c r="S1988">
        <v>113</v>
      </c>
      <c r="T1988">
        <v>92</v>
      </c>
      <c r="U1988">
        <v>71</v>
      </c>
      <c r="V1988">
        <v>107</v>
      </c>
      <c r="W1988">
        <v>118</v>
      </c>
      <c r="X1988">
        <v>92</v>
      </c>
      <c r="Y1988">
        <v>70</v>
      </c>
      <c r="Z1988">
        <v>109</v>
      </c>
      <c r="AA1988">
        <v>112</v>
      </c>
      <c r="AB1988">
        <v>96</v>
      </c>
      <c r="AC1988">
        <v>66</v>
      </c>
      <c r="AD1988">
        <v>104</v>
      </c>
      <c r="AE1988">
        <v>112</v>
      </c>
      <c r="AF1988">
        <v>92</v>
      </c>
      <c r="AG1988">
        <v>70</v>
      </c>
      <c r="AH1988">
        <v>104</v>
      </c>
      <c r="AI1988">
        <v>112</v>
      </c>
      <c r="AJ1988">
        <v>92</v>
      </c>
      <c r="AK1988" s="1">
        <v>0</v>
      </c>
      <c r="AL1988" s="2">
        <f>IF(NOT(ISNUMBER(gepModelClass1(A1988:AJ1988))),#REF!,gepModelClass1(A1988:AJ1988))</f>
        <v>4.454992547261875E-5</v>
      </c>
      <c r="AM1988" s="2">
        <f>IF(NOT(ISNUMBER(gepModelClass2(A1988:AJ1988))),#REF!,gepModelClass2(A1988:AJ1988))</f>
        <v>1.1770817719746573E-3</v>
      </c>
      <c r="AN1988" s="2">
        <f>IF(NOT(ISNUMBER(gepModelClass3(A1988:AJ1988))),#REF!,gepModelClass3(A1988:AJ1988))</f>
        <v>9.1498155801338372E-3</v>
      </c>
      <c r="AO1988" s="2">
        <f>IF(NOT(ISNUMBER(gepModelClass4(A1988:AJ1988))),#REF!,gepModelClass4(A1988:AJ1988))</f>
        <v>0.99753002646340483</v>
      </c>
      <c r="AP1988" s="2">
        <f>IF(NOT(ISNUMBER(gepModelClass5(A1988:AJ1988))),#REF!,gepModelClass5(A1988:AJ1988))</f>
        <v>3.3403674436659871E-3</v>
      </c>
      <c r="AQ1988" s="2">
        <f>IF(NOT(ISNUMBER(gepModelClass6(A1988:AJ1988))),#REF!,gepModelClass6(A1988:AJ1988))</f>
        <v>1.2559060237771094E-3</v>
      </c>
      <c r="AR1988" s="3" t="str">
        <f t="shared" si="62"/>
        <v>red_soil</v>
      </c>
      <c r="AS1988" s="5" t="s">
        <v>43</v>
      </c>
      <c r="AT1988">
        <f t="shared" si="63"/>
        <v>0</v>
      </c>
      <c r="AU1988" s="3"/>
      <c r="AV1988" s="3"/>
      <c r="AW1988" s="1"/>
      <c r="AX1988" s="4"/>
      <c r="AY1988" s="4"/>
    </row>
    <row r="1989" spans="1:51" x14ac:dyDescent="0.25">
      <c r="A1989">
        <v>68</v>
      </c>
      <c r="B1989">
        <v>103</v>
      </c>
      <c r="C1989">
        <v>118</v>
      </c>
      <c r="D1989">
        <v>92</v>
      </c>
      <c r="E1989">
        <v>68</v>
      </c>
      <c r="F1989">
        <v>107</v>
      </c>
      <c r="G1989">
        <v>113</v>
      </c>
      <c r="H1989">
        <v>92</v>
      </c>
      <c r="I1989">
        <v>68</v>
      </c>
      <c r="J1989">
        <v>107</v>
      </c>
      <c r="K1989">
        <v>118</v>
      </c>
      <c r="L1989">
        <v>92</v>
      </c>
      <c r="M1989">
        <v>71</v>
      </c>
      <c r="N1989">
        <v>107</v>
      </c>
      <c r="O1989">
        <v>118</v>
      </c>
      <c r="P1989">
        <v>92</v>
      </c>
      <c r="Q1989">
        <v>71</v>
      </c>
      <c r="R1989">
        <v>107</v>
      </c>
      <c r="S1989">
        <v>113</v>
      </c>
      <c r="T1989">
        <v>96</v>
      </c>
      <c r="U1989">
        <v>71</v>
      </c>
      <c r="V1989">
        <v>103</v>
      </c>
      <c r="W1989">
        <v>118</v>
      </c>
      <c r="X1989">
        <v>92</v>
      </c>
      <c r="Y1989">
        <v>70</v>
      </c>
      <c r="Z1989">
        <v>104</v>
      </c>
      <c r="AA1989">
        <v>112</v>
      </c>
      <c r="AB1989">
        <v>92</v>
      </c>
      <c r="AC1989">
        <v>70</v>
      </c>
      <c r="AD1989">
        <v>109</v>
      </c>
      <c r="AE1989">
        <v>117</v>
      </c>
      <c r="AF1989">
        <v>96</v>
      </c>
      <c r="AG1989">
        <v>70</v>
      </c>
      <c r="AH1989">
        <v>109</v>
      </c>
      <c r="AI1989">
        <v>117</v>
      </c>
      <c r="AJ1989">
        <v>92</v>
      </c>
      <c r="AK1989" s="1">
        <v>0</v>
      </c>
      <c r="AL1989" s="2">
        <f>IF(NOT(ISNUMBER(gepModelClass1(A1989:AJ1989))),#REF!,gepModelClass1(A1989:AJ1989))</f>
        <v>1.1509243941340553E-5</v>
      </c>
      <c r="AM1989" s="2">
        <f>IF(NOT(ISNUMBER(gepModelClass2(A1989:AJ1989))),#REF!,gepModelClass2(A1989:AJ1989))</f>
        <v>4.0542043187039701E-4</v>
      </c>
      <c r="AN1989" s="2">
        <f>IF(NOT(ISNUMBER(gepModelClass3(A1989:AJ1989))),#REF!,gepModelClass3(A1989:AJ1989))</f>
        <v>1.745638135654147E-2</v>
      </c>
      <c r="AO1989" s="2">
        <f>IF(NOT(ISNUMBER(gepModelClass4(A1989:AJ1989))),#REF!,gepModelClass4(A1989:AJ1989))</f>
        <v>0.99824474607561831</v>
      </c>
      <c r="AP1989" s="2">
        <f>IF(NOT(ISNUMBER(gepModelClass5(A1989:AJ1989))),#REF!,gepModelClass5(A1989:AJ1989))</f>
        <v>3.2631053633731489E-3</v>
      </c>
      <c r="AQ1989" s="2">
        <f>IF(NOT(ISNUMBER(gepModelClass6(A1989:AJ1989))),#REF!,gepModelClass6(A1989:AJ1989))</f>
        <v>3.1227450793914997E-4</v>
      </c>
      <c r="AR1989" s="3" t="str">
        <f t="shared" si="62"/>
        <v>red_soil</v>
      </c>
      <c r="AS1989" s="5" t="s">
        <v>43</v>
      </c>
      <c r="AT1989">
        <f t="shared" si="63"/>
        <v>0</v>
      </c>
      <c r="AU1989" s="3"/>
      <c r="AV1989" s="3"/>
      <c r="AW1989" s="1"/>
      <c r="AX1989" s="4"/>
      <c r="AY1989" s="4"/>
    </row>
    <row r="1990" spans="1:51" x14ac:dyDescent="0.25">
      <c r="A1990">
        <v>68</v>
      </c>
      <c r="B1990">
        <v>103</v>
      </c>
      <c r="C1990">
        <v>118</v>
      </c>
      <c r="D1990">
        <v>92</v>
      </c>
      <c r="E1990">
        <v>71</v>
      </c>
      <c r="F1990">
        <v>103</v>
      </c>
      <c r="G1990">
        <v>118</v>
      </c>
      <c r="H1990">
        <v>92</v>
      </c>
      <c r="I1990">
        <v>71</v>
      </c>
      <c r="J1990">
        <v>103</v>
      </c>
      <c r="K1990">
        <v>118</v>
      </c>
      <c r="L1990">
        <v>96</v>
      </c>
      <c r="M1990">
        <v>67</v>
      </c>
      <c r="N1990">
        <v>103</v>
      </c>
      <c r="O1990">
        <v>118</v>
      </c>
      <c r="P1990">
        <v>92</v>
      </c>
      <c r="Q1990">
        <v>71</v>
      </c>
      <c r="R1990">
        <v>103</v>
      </c>
      <c r="S1990">
        <v>118</v>
      </c>
      <c r="T1990">
        <v>96</v>
      </c>
      <c r="U1990">
        <v>71</v>
      </c>
      <c r="V1990">
        <v>103</v>
      </c>
      <c r="W1990">
        <v>109</v>
      </c>
      <c r="X1990">
        <v>92</v>
      </c>
      <c r="Y1990">
        <v>70</v>
      </c>
      <c r="Z1990">
        <v>104</v>
      </c>
      <c r="AA1990">
        <v>112</v>
      </c>
      <c r="AB1990">
        <v>92</v>
      </c>
      <c r="AC1990">
        <v>70</v>
      </c>
      <c r="AD1990">
        <v>109</v>
      </c>
      <c r="AE1990">
        <v>112</v>
      </c>
      <c r="AF1990">
        <v>92</v>
      </c>
      <c r="AG1990">
        <v>70</v>
      </c>
      <c r="AH1990">
        <v>109</v>
      </c>
      <c r="AI1990">
        <v>117</v>
      </c>
      <c r="AJ1990">
        <v>96</v>
      </c>
      <c r="AK1990" s="1">
        <v>0</v>
      </c>
      <c r="AL1990" s="2">
        <f>IF(NOT(ISNUMBER(gepModelClass1(A1990:AJ1990))),#REF!,gepModelClass1(A1990:AJ1990))</f>
        <v>2.4458556180287903E-5</v>
      </c>
      <c r="AM1990" s="2">
        <f>IF(NOT(ISNUMBER(gepModelClass2(A1990:AJ1990))),#REF!,gepModelClass2(A1990:AJ1990))</f>
        <v>3.3079307337360831E-4</v>
      </c>
      <c r="AN1990" s="2">
        <f>IF(NOT(ISNUMBER(gepModelClass3(A1990:AJ1990))),#REF!,gepModelClass3(A1990:AJ1990))</f>
        <v>1.7457930284450925E-2</v>
      </c>
      <c r="AO1990" s="2">
        <f>IF(NOT(ISNUMBER(gepModelClass4(A1990:AJ1990))),#REF!,gepModelClass4(A1990:AJ1990))</f>
        <v>0.99677745638885906</v>
      </c>
      <c r="AP1990" s="2">
        <f>IF(NOT(ISNUMBER(gepModelClass5(A1990:AJ1990))),#REF!,gepModelClass5(A1990:AJ1990))</f>
        <v>3.9398724879732734E-3</v>
      </c>
      <c r="AQ1990" s="2">
        <f>IF(NOT(ISNUMBER(gepModelClass6(A1990:AJ1990))),#REF!,gepModelClass6(A1990:AJ1990))</f>
        <v>1.5764241520299595E-4</v>
      </c>
      <c r="AR1990" s="3" t="str">
        <f t="shared" si="62"/>
        <v>red_soil</v>
      </c>
      <c r="AS1990" s="5" t="s">
        <v>43</v>
      </c>
      <c r="AT1990">
        <f t="shared" si="63"/>
        <v>0</v>
      </c>
      <c r="AU1990" s="3"/>
      <c r="AV1990" s="3"/>
      <c r="AW1990" s="1"/>
      <c r="AX1990" s="4"/>
      <c r="AY1990" s="4"/>
    </row>
    <row r="1991" spans="1:51" x14ac:dyDescent="0.25">
      <c r="A1991">
        <v>71</v>
      </c>
      <c r="B1991">
        <v>103</v>
      </c>
      <c r="C1991">
        <v>118</v>
      </c>
      <c r="D1991">
        <v>92</v>
      </c>
      <c r="E1991">
        <v>71</v>
      </c>
      <c r="F1991">
        <v>103</v>
      </c>
      <c r="G1991">
        <v>118</v>
      </c>
      <c r="H1991">
        <v>96</v>
      </c>
      <c r="I1991">
        <v>68</v>
      </c>
      <c r="J1991">
        <v>107</v>
      </c>
      <c r="K1991">
        <v>122</v>
      </c>
      <c r="L1991">
        <v>96</v>
      </c>
      <c r="M1991">
        <v>71</v>
      </c>
      <c r="N1991">
        <v>103</v>
      </c>
      <c r="O1991">
        <v>118</v>
      </c>
      <c r="P1991">
        <v>96</v>
      </c>
      <c r="Q1991">
        <v>71</v>
      </c>
      <c r="R1991">
        <v>103</v>
      </c>
      <c r="S1991">
        <v>109</v>
      </c>
      <c r="T1991">
        <v>92</v>
      </c>
      <c r="U1991">
        <v>71</v>
      </c>
      <c r="V1991">
        <v>99</v>
      </c>
      <c r="W1991">
        <v>113</v>
      </c>
      <c r="X1991">
        <v>92</v>
      </c>
      <c r="Y1991">
        <v>70</v>
      </c>
      <c r="Z1991">
        <v>109</v>
      </c>
      <c r="AA1991">
        <v>112</v>
      </c>
      <c r="AB1991">
        <v>92</v>
      </c>
      <c r="AC1991">
        <v>70</v>
      </c>
      <c r="AD1991">
        <v>109</v>
      </c>
      <c r="AE1991">
        <v>117</v>
      </c>
      <c r="AF1991">
        <v>96</v>
      </c>
      <c r="AG1991">
        <v>70</v>
      </c>
      <c r="AH1991">
        <v>100</v>
      </c>
      <c r="AI1991">
        <v>108</v>
      </c>
      <c r="AJ1991">
        <v>92</v>
      </c>
      <c r="AK1991" s="1">
        <v>0</v>
      </c>
      <c r="AL1991" s="2">
        <f>IF(NOT(ISNUMBER(gepModelClass1(A1991:AJ1991))),#REF!,gepModelClass1(A1991:AJ1991))</f>
        <v>2.4458556180287903E-5</v>
      </c>
      <c r="AM1991" s="2">
        <f>IF(NOT(ISNUMBER(gepModelClass2(A1991:AJ1991))),#REF!,gepModelClass2(A1991:AJ1991))</f>
        <v>2.822225855857298E-4</v>
      </c>
      <c r="AN1991" s="2">
        <f>IF(NOT(ISNUMBER(gepModelClass3(A1991:AJ1991))),#REF!,gepModelClass3(A1991:AJ1991))</f>
        <v>2.5786890891800168E-2</v>
      </c>
      <c r="AO1991" s="2">
        <f>IF(NOT(ISNUMBER(gepModelClass4(A1991:AJ1991))),#REF!,gepModelClass4(A1991:AJ1991))</f>
        <v>0.9937731419980782</v>
      </c>
      <c r="AP1991" s="2">
        <f>IF(NOT(ISNUMBER(gepModelClass5(A1991:AJ1991))),#REF!,gepModelClass5(A1991:AJ1991))</f>
        <v>3.7255516817420449E-3</v>
      </c>
      <c r="AQ1991" s="2">
        <f>IF(NOT(ISNUMBER(gepModelClass6(A1991:AJ1991))),#REF!,gepModelClass6(A1991:AJ1991))</f>
        <v>4.2316367526174138E-4</v>
      </c>
      <c r="AR1991" s="3" t="str">
        <f t="shared" si="62"/>
        <v>red_soil</v>
      </c>
      <c r="AS1991" s="5" t="s">
        <v>43</v>
      </c>
      <c r="AT1991">
        <f t="shared" si="63"/>
        <v>0</v>
      </c>
      <c r="AU1991" s="3"/>
      <c r="AV1991" s="3"/>
      <c r="AW1991" s="1"/>
      <c r="AX1991" s="4"/>
      <c r="AY1991" s="4"/>
    </row>
    <row r="1992" spans="1:51" x14ac:dyDescent="0.25">
      <c r="A1992">
        <v>71</v>
      </c>
      <c r="B1992">
        <v>103</v>
      </c>
      <c r="C1992">
        <v>118</v>
      </c>
      <c r="D1992">
        <v>96</v>
      </c>
      <c r="E1992">
        <v>68</v>
      </c>
      <c r="F1992">
        <v>107</v>
      </c>
      <c r="G1992">
        <v>122</v>
      </c>
      <c r="H1992">
        <v>96</v>
      </c>
      <c r="I1992">
        <v>68</v>
      </c>
      <c r="J1992">
        <v>103</v>
      </c>
      <c r="K1992">
        <v>118</v>
      </c>
      <c r="L1992">
        <v>92</v>
      </c>
      <c r="M1992">
        <v>71</v>
      </c>
      <c r="N1992">
        <v>103</v>
      </c>
      <c r="O1992">
        <v>109</v>
      </c>
      <c r="P1992">
        <v>92</v>
      </c>
      <c r="Q1992">
        <v>71</v>
      </c>
      <c r="R1992">
        <v>99</v>
      </c>
      <c r="S1992">
        <v>113</v>
      </c>
      <c r="T1992">
        <v>92</v>
      </c>
      <c r="U1992">
        <v>71</v>
      </c>
      <c r="V1992">
        <v>99</v>
      </c>
      <c r="W1992">
        <v>118</v>
      </c>
      <c r="X1992">
        <v>96</v>
      </c>
      <c r="Y1992">
        <v>70</v>
      </c>
      <c r="Z1992">
        <v>109</v>
      </c>
      <c r="AA1992">
        <v>117</v>
      </c>
      <c r="AB1992">
        <v>96</v>
      </c>
      <c r="AC1992">
        <v>70</v>
      </c>
      <c r="AD1992">
        <v>100</v>
      </c>
      <c r="AE1992">
        <v>108</v>
      </c>
      <c r="AF1992">
        <v>92</v>
      </c>
      <c r="AG1992">
        <v>66</v>
      </c>
      <c r="AH1992">
        <v>100</v>
      </c>
      <c r="AI1992">
        <v>112</v>
      </c>
      <c r="AJ1992">
        <v>92</v>
      </c>
      <c r="AK1992" s="1">
        <v>0</v>
      </c>
      <c r="AL1992" s="2">
        <f>IF(NOT(ISNUMBER(gepModelClass1(A1992:AJ1992))),#REF!,gepModelClass1(A1992:AJ1992))</f>
        <v>3.2091780329970082E-5</v>
      </c>
      <c r="AM1992" s="2">
        <f>IF(NOT(ISNUMBER(gepModelClass2(A1992:AJ1992))),#REF!,gepModelClass2(A1992:AJ1992))</f>
        <v>2.822225855857298E-4</v>
      </c>
      <c r="AN1992" s="2">
        <f>IF(NOT(ISNUMBER(gepModelClass3(A1992:AJ1992))),#REF!,gepModelClass3(A1992:AJ1992))</f>
        <v>2.7021548475798005E-2</v>
      </c>
      <c r="AO1992" s="2">
        <f>IF(NOT(ISNUMBER(gepModelClass4(A1992:AJ1992))),#REF!,gepModelClass4(A1992:AJ1992))</f>
        <v>0.99525358214126081</v>
      </c>
      <c r="AP1992" s="2">
        <f>IF(NOT(ISNUMBER(gepModelClass5(A1992:AJ1992))),#REF!,gepModelClass5(A1992:AJ1992))</f>
        <v>3.5399799889225736E-3</v>
      </c>
      <c r="AQ1992" s="2">
        <f>IF(NOT(ISNUMBER(gepModelClass6(A1992:AJ1992))),#REF!,gepModelClass6(A1992:AJ1992))</f>
        <v>1.5794891140506293E-3</v>
      </c>
      <c r="AR1992" s="3" t="str">
        <f t="shared" si="62"/>
        <v>red_soil</v>
      </c>
      <c r="AS1992" s="5" t="s">
        <v>43</v>
      </c>
      <c r="AT1992">
        <f t="shared" si="63"/>
        <v>0</v>
      </c>
      <c r="AU1992" s="3"/>
      <c r="AV1992" s="3"/>
      <c r="AW1992" s="1"/>
      <c r="AX1992" s="4"/>
      <c r="AY1992" s="4"/>
    </row>
    <row r="1993" spans="1:51" x14ac:dyDescent="0.25">
      <c r="A1993">
        <v>68</v>
      </c>
      <c r="B1993">
        <v>107</v>
      </c>
      <c r="C1993">
        <v>122</v>
      </c>
      <c r="D1993">
        <v>96</v>
      </c>
      <c r="E1993">
        <v>68</v>
      </c>
      <c r="F1993">
        <v>103</v>
      </c>
      <c r="G1993">
        <v>118</v>
      </c>
      <c r="H1993">
        <v>92</v>
      </c>
      <c r="I1993">
        <v>64</v>
      </c>
      <c r="J1993">
        <v>103</v>
      </c>
      <c r="K1993">
        <v>122</v>
      </c>
      <c r="L1993">
        <v>92</v>
      </c>
      <c r="M1993">
        <v>71</v>
      </c>
      <c r="N1993">
        <v>99</v>
      </c>
      <c r="O1993">
        <v>113</v>
      </c>
      <c r="P1993">
        <v>92</v>
      </c>
      <c r="Q1993">
        <v>71</v>
      </c>
      <c r="R1993">
        <v>99</v>
      </c>
      <c r="S1993">
        <v>118</v>
      </c>
      <c r="T1993">
        <v>96</v>
      </c>
      <c r="U1993">
        <v>67</v>
      </c>
      <c r="V1993">
        <v>103</v>
      </c>
      <c r="W1993">
        <v>118</v>
      </c>
      <c r="X1993">
        <v>96</v>
      </c>
      <c r="Y1993">
        <v>70</v>
      </c>
      <c r="Z1993">
        <v>100</v>
      </c>
      <c r="AA1993">
        <v>108</v>
      </c>
      <c r="AB1993">
        <v>92</v>
      </c>
      <c r="AC1993">
        <v>66</v>
      </c>
      <c r="AD1993">
        <v>100</v>
      </c>
      <c r="AE1993">
        <v>112</v>
      </c>
      <c r="AF1993">
        <v>92</v>
      </c>
      <c r="AG1993">
        <v>66</v>
      </c>
      <c r="AH1993">
        <v>104</v>
      </c>
      <c r="AI1993">
        <v>117</v>
      </c>
      <c r="AJ1993">
        <v>92</v>
      </c>
      <c r="AK1993" s="1">
        <v>0</v>
      </c>
      <c r="AL1993" s="2">
        <f>IF(NOT(ISNUMBER(gepModelClass1(A1993:AJ1993))),#REF!,gepModelClass1(A1993:AJ1993))</f>
        <v>2.7718736549621636E-5</v>
      </c>
      <c r="AM1993" s="2">
        <f>IF(NOT(ISNUMBER(gepModelClass2(A1993:AJ1993))),#REF!,gepModelClass2(A1993:AJ1993))</f>
        <v>5.883373566998607E-4</v>
      </c>
      <c r="AN1993" s="2">
        <f>IF(NOT(ISNUMBER(gepModelClass3(A1993:AJ1993))),#REF!,gepModelClass3(A1993:AJ1993))</f>
        <v>7.8815564124824784E-3</v>
      </c>
      <c r="AO1993" s="2">
        <f>IF(NOT(ISNUMBER(gepModelClass4(A1993:AJ1993))),#REF!,gepModelClass4(A1993:AJ1993))</f>
        <v>0.9967996321805479</v>
      </c>
      <c r="AP1993" s="2">
        <f>IF(NOT(ISNUMBER(gepModelClass5(A1993:AJ1993))),#REF!,gepModelClass5(A1993:AJ1993))</f>
        <v>1.8267302905098435E-3</v>
      </c>
      <c r="AQ1993" s="2">
        <f>IF(NOT(ISNUMBER(gepModelClass6(A1993:AJ1993))),#REF!,gepModelClass6(A1993:AJ1993))</f>
        <v>4.4436140613254578E-4</v>
      </c>
      <c r="AR1993" s="3" t="str">
        <f t="shared" si="62"/>
        <v>red_soil</v>
      </c>
      <c r="AS1993" s="5" t="s">
        <v>43</v>
      </c>
      <c r="AT1993">
        <f t="shared" si="63"/>
        <v>0</v>
      </c>
      <c r="AU1993" s="3"/>
      <c r="AV1993" s="3"/>
      <c r="AW1993" s="1"/>
      <c r="AX1993" s="4"/>
      <c r="AY1993" s="4"/>
    </row>
    <row r="1994" spans="1:51" x14ac:dyDescent="0.25">
      <c r="A1994">
        <v>76</v>
      </c>
      <c r="B1994">
        <v>112</v>
      </c>
      <c r="C1994">
        <v>122</v>
      </c>
      <c r="D1994">
        <v>99</v>
      </c>
      <c r="E1994">
        <v>80</v>
      </c>
      <c r="F1994">
        <v>107</v>
      </c>
      <c r="G1994">
        <v>122</v>
      </c>
      <c r="H1994">
        <v>96</v>
      </c>
      <c r="I1994">
        <v>76</v>
      </c>
      <c r="J1994">
        <v>107</v>
      </c>
      <c r="K1994">
        <v>118</v>
      </c>
      <c r="L1994">
        <v>96</v>
      </c>
      <c r="M1994">
        <v>84</v>
      </c>
      <c r="N1994">
        <v>111</v>
      </c>
      <c r="O1994">
        <v>123</v>
      </c>
      <c r="P1994">
        <v>100</v>
      </c>
      <c r="Q1994">
        <v>84</v>
      </c>
      <c r="R1994">
        <v>103</v>
      </c>
      <c r="S1994">
        <v>118</v>
      </c>
      <c r="T1994">
        <v>96</v>
      </c>
      <c r="U1994">
        <v>71</v>
      </c>
      <c r="V1994">
        <v>79</v>
      </c>
      <c r="W1994">
        <v>109</v>
      </c>
      <c r="X1994">
        <v>92</v>
      </c>
      <c r="Y1994">
        <v>78</v>
      </c>
      <c r="Z1994">
        <v>104</v>
      </c>
      <c r="AA1994">
        <v>112</v>
      </c>
      <c r="AB1994">
        <v>96</v>
      </c>
      <c r="AC1994">
        <v>78</v>
      </c>
      <c r="AD1994">
        <v>104</v>
      </c>
      <c r="AE1994">
        <v>112</v>
      </c>
      <c r="AF1994">
        <v>96</v>
      </c>
      <c r="AG1994">
        <v>74</v>
      </c>
      <c r="AH1994">
        <v>83</v>
      </c>
      <c r="AI1994">
        <v>108</v>
      </c>
      <c r="AJ1994">
        <v>89</v>
      </c>
      <c r="AK1994" s="1">
        <v>0</v>
      </c>
      <c r="AL1994" s="2">
        <f>IF(NOT(ISNUMBER(gepModelClass1(A1994:AJ1994))),#REF!,gepModelClass1(A1994:AJ1994))</f>
        <v>2.4106547431832205E-5</v>
      </c>
      <c r="AM1994" s="2">
        <f>IF(NOT(ISNUMBER(gepModelClass2(A1994:AJ1994))),#REF!,gepModelClass2(A1994:AJ1994))</f>
        <v>2.2760505275211116E-4</v>
      </c>
      <c r="AN1994" s="2">
        <f>IF(NOT(ISNUMBER(gepModelClass3(A1994:AJ1994))),#REF!,gepModelClass3(A1994:AJ1994))</f>
        <v>0.50990108000817347</v>
      </c>
      <c r="AO1994" s="2">
        <f>IF(NOT(ISNUMBER(gepModelClass4(A1994:AJ1994))),#REF!,gepModelClass4(A1994:AJ1994))</f>
        <v>0.17994081890070399</v>
      </c>
      <c r="AP1994" s="2">
        <f>IF(NOT(ISNUMBER(gepModelClass5(A1994:AJ1994))),#REF!,gepModelClass5(A1994:AJ1994))</f>
        <v>0.49723427387378055</v>
      </c>
      <c r="AQ1994" s="2">
        <f>IF(NOT(ISNUMBER(gepModelClass6(A1994:AJ1994))),#REF!,gepModelClass6(A1994:AJ1994))</f>
        <v>2.1091939756884403E-3</v>
      </c>
      <c r="AR1994" s="3" t="str">
        <f t="shared" si="62"/>
        <v>grey_soil</v>
      </c>
      <c r="AS1994" s="5" t="s">
        <v>43</v>
      </c>
      <c r="AT1994">
        <f t="shared" si="63"/>
        <v>1</v>
      </c>
      <c r="AU1994" s="3"/>
      <c r="AV1994" s="3"/>
      <c r="AW1994" s="1"/>
      <c r="AX1994" s="4"/>
      <c r="AY1994" s="4"/>
    </row>
    <row r="1995" spans="1:51" x14ac:dyDescent="0.25">
      <c r="A1995">
        <v>80</v>
      </c>
      <c r="B1995">
        <v>107</v>
      </c>
      <c r="C1995">
        <v>122</v>
      </c>
      <c r="D1995">
        <v>96</v>
      </c>
      <c r="E1995">
        <v>76</v>
      </c>
      <c r="F1995">
        <v>107</v>
      </c>
      <c r="G1995">
        <v>118</v>
      </c>
      <c r="H1995">
        <v>96</v>
      </c>
      <c r="I1995">
        <v>84</v>
      </c>
      <c r="J1995">
        <v>116</v>
      </c>
      <c r="K1995">
        <v>128</v>
      </c>
      <c r="L1995">
        <v>103</v>
      </c>
      <c r="M1995">
        <v>84</v>
      </c>
      <c r="N1995">
        <v>103</v>
      </c>
      <c r="O1995">
        <v>118</v>
      </c>
      <c r="P1995">
        <v>96</v>
      </c>
      <c r="Q1995">
        <v>71</v>
      </c>
      <c r="R1995">
        <v>79</v>
      </c>
      <c r="S1995">
        <v>109</v>
      </c>
      <c r="T1995">
        <v>92</v>
      </c>
      <c r="U1995">
        <v>79</v>
      </c>
      <c r="V1995">
        <v>103</v>
      </c>
      <c r="W1995">
        <v>123</v>
      </c>
      <c r="X1995">
        <v>100</v>
      </c>
      <c r="Y1995">
        <v>78</v>
      </c>
      <c r="Z1995">
        <v>104</v>
      </c>
      <c r="AA1995">
        <v>112</v>
      </c>
      <c r="AB1995">
        <v>96</v>
      </c>
      <c r="AC1995">
        <v>74</v>
      </c>
      <c r="AD1995">
        <v>83</v>
      </c>
      <c r="AE1995">
        <v>108</v>
      </c>
      <c r="AF1995">
        <v>89</v>
      </c>
      <c r="AG1995">
        <v>66</v>
      </c>
      <c r="AH1995">
        <v>71</v>
      </c>
      <c r="AI1995">
        <v>100</v>
      </c>
      <c r="AJ1995">
        <v>85</v>
      </c>
      <c r="AK1995" s="1">
        <v>0</v>
      </c>
      <c r="AL1995" s="2">
        <f>IF(NOT(ISNUMBER(gepModelClass1(A1995:AJ1995))),#REF!,gepModelClass1(A1995:AJ1995))</f>
        <v>1.1993782530509456E-4</v>
      </c>
      <c r="AM1995" s="2">
        <f>IF(NOT(ISNUMBER(gepModelClass2(A1995:AJ1995))),#REF!,gepModelClass2(A1995:AJ1995))</f>
        <v>1.6760590711591419E-3</v>
      </c>
      <c r="AN1995" s="2">
        <f>IF(NOT(ISNUMBER(gepModelClass3(A1995:AJ1995))),#REF!,gepModelClass3(A1995:AJ1995))</f>
        <v>0.70156916601588348</v>
      </c>
      <c r="AO1995" s="2">
        <f>IF(NOT(ISNUMBER(gepModelClass4(A1995:AJ1995))),#REF!,gepModelClass4(A1995:AJ1995))</f>
        <v>0.84172813279425962</v>
      </c>
      <c r="AP1995" s="2">
        <f>IF(NOT(ISNUMBER(gepModelClass5(A1995:AJ1995))),#REF!,gepModelClass5(A1995:AJ1995))</f>
        <v>6.0897873500956965E-3</v>
      </c>
      <c r="AQ1995" s="2">
        <f>IF(NOT(ISNUMBER(gepModelClass6(A1995:AJ1995))),#REF!,gepModelClass6(A1995:AJ1995))</f>
        <v>1.7761042011596691E-3</v>
      </c>
      <c r="AR1995" s="3" t="str">
        <f t="shared" si="62"/>
        <v>red_soil</v>
      </c>
      <c r="AS1995" s="5" t="s">
        <v>43</v>
      </c>
      <c r="AT1995">
        <f t="shared" si="63"/>
        <v>0</v>
      </c>
      <c r="AU1995" s="3"/>
      <c r="AV1995" s="3"/>
      <c r="AW1995" s="1"/>
      <c r="AX1995" s="4"/>
      <c r="AY1995" s="4"/>
    </row>
    <row r="1996" spans="1:51" x14ac:dyDescent="0.25">
      <c r="A1996">
        <v>84</v>
      </c>
      <c r="B1996">
        <v>116</v>
      </c>
      <c r="C1996">
        <v>128</v>
      </c>
      <c r="D1996">
        <v>103</v>
      </c>
      <c r="E1996">
        <v>92</v>
      </c>
      <c r="F1996">
        <v>116</v>
      </c>
      <c r="G1996">
        <v>133</v>
      </c>
      <c r="H1996">
        <v>103</v>
      </c>
      <c r="I1996">
        <v>84</v>
      </c>
      <c r="J1996">
        <v>112</v>
      </c>
      <c r="K1996">
        <v>122</v>
      </c>
      <c r="L1996">
        <v>96</v>
      </c>
      <c r="M1996">
        <v>79</v>
      </c>
      <c r="N1996">
        <v>103</v>
      </c>
      <c r="O1996">
        <v>123</v>
      </c>
      <c r="P1996">
        <v>100</v>
      </c>
      <c r="Q1996">
        <v>84</v>
      </c>
      <c r="R1996">
        <v>111</v>
      </c>
      <c r="S1996">
        <v>128</v>
      </c>
      <c r="T1996">
        <v>100</v>
      </c>
      <c r="U1996">
        <v>84</v>
      </c>
      <c r="V1996">
        <v>103</v>
      </c>
      <c r="W1996">
        <v>118</v>
      </c>
      <c r="X1996">
        <v>92</v>
      </c>
      <c r="Y1996">
        <v>66</v>
      </c>
      <c r="Z1996">
        <v>71</v>
      </c>
      <c r="AA1996">
        <v>100</v>
      </c>
      <c r="AB1996">
        <v>85</v>
      </c>
      <c r="AC1996">
        <v>74</v>
      </c>
      <c r="AD1996">
        <v>83</v>
      </c>
      <c r="AE1996">
        <v>104</v>
      </c>
      <c r="AF1996">
        <v>92</v>
      </c>
      <c r="AG1996">
        <v>78</v>
      </c>
      <c r="AH1996">
        <v>96</v>
      </c>
      <c r="AI1996">
        <v>112</v>
      </c>
      <c r="AJ1996">
        <v>96</v>
      </c>
      <c r="AK1996" s="1">
        <v>0</v>
      </c>
      <c r="AL1996" s="2">
        <f>IF(NOT(ISNUMBER(gepModelClass1(A1996:AJ1996))),#REF!,gepModelClass1(A1996:AJ1996))</f>
        <v>6.4056011677557785E-6</v>
      </c>
      <c r="AM1996" s="2">
        <f>IF(NOT(ISNUMBER(gepModelClass2(A1996:AJ1996))),#REF!,gepModelClass2(A1996:AJ1996))</f>
        <v>3.7301070811536553E-3</v>
      </c>
      <c r="AN1996" s="2">
        <f>IF(NOT(ISNUMBER(gepModelClass3(A1996:AJ1996))),#REF!,gepModelClass3(A1996:AJ1996))</f>
        <v>0.93111083030113528</v>
      </c>
      <c r="AO1996" s="2">
        <f>IF(NOT(ISNUMBER(gepModelClass4(A1996:AJ1996))),#REF!,gepModelClass4(A1996:AJ1996))</f>
        <v>0.82224446721871525</v>
      </c>
      <c r="AP1996" s="2">
        <f>IF(NOT(ISNUMBER(gepModelClass5(A1996:AJ1996))),#REF!,gepModelClass5(A1996:AJ1996))</f>
        <v>5.8675811493518757E-3</v>
      </c>
      <c r="AQ1996" s="2">
        <f>IF(NOT(ISNUMBER(gepModelClass6(A1996:AJ1996))),#REF!,gepModelClass6(A1996:AJ1996))</f>
        <v>3.0832160499126473E-4</v>
      </c>
      <c r="AR1996" s="3" t="str">
        <f t="shared" si="62"/>
        <v>grey_soil</v>
      </c>
      <c r="AS1996" s="5" t="s">
        <v>43</v>
      </c>
      <c r="AT1996">
        <f t="shared" si="63"/>
        <v>1</v>
      </c>
      <c r="AU1996" s="3"/>
      <c r="AV1996" s="3"/>
      <c r="AW1996" s="1"/>
      <c r="AX1996" s="4"/>
      <c r="AY1996" s="4"/>
    </row>
    <row r="1997" spans="1:51" x14ac:dyDescent="0.25">
      <c r="A1997">
        <v>60</v>
      </c>
      <c r="B1997">
        <v>83</v>
      </c>
      <c r="C1997">
        <v>96</v>
      </c>
      <c r="D1997">
        <v>85</v>
      </c>
      <c r="E1997">
        <v>64</v>
      </c>
      <c r="F1997">
        <v>87</v>
      </c>
      <c r="G1997">
        <v>100</v>
      </c>
      <c r="H1997">
        <v>88</v>
      </c>
      <c r="I1997">
        <v>64</v>
      </c>
      <c r="J1997">
        <v>83</v>
      </c>
      <c r="K1997">
        <v>104</v>
      </c>
      <c r="L1997">
        <v>88</v>
      </c>
      <c r="M1997">
        <v>59</v>
      </c>
      <c r="N1997">
        <v>83</v>
      </c>
      <c r="O1997">
        <v>100</v>
      </c>
      <c r="P1997">
        <v>83</v>
      </c>
      <c r="Q1997">
        <v>63</v>
      </c>
      <c r="R1997">
        <v>87</v>
      </c>
      <c r="S1997">
        <v>100</v>
      </c>
      <c r="T1997">
        <v>87</v>
      </c>
      <c r="U1997">
        <v>63</v>
      </c>
      <c r="V1997">
        <v>83</v>
      </c>
      <c r="W1997">
        <v>104</v>
      </c>
      <c r="X1997">
        <v>87</v>
      </c>
      <c r="Y1997">
        <v>66</v>
      </c>
      <c r="Z1997">
        <v>91</v>
      </c>
      <c r="AA1997">
        <v>104</v>
      </c>
      <c r="AB1997">
        <v>92</v>
      </c>
      <c r="AC1997">
        <v>66</v>
      </c>
      <c r="AD1997">
        <v>87</v>
      </c>
      <c r="AE1997">
        <v>108</v>
      </c>
      <c r="AF1997">
        <v>89</v>
      </c>
      <c r="AG1997">
        <v>63</v>
      </c>
      <c r="AH1997">
        <v>83</v>
      </c>
      <c r="AI1997">
        <v>104</v>
      </c>
      <c r="AJ1997">
        <v>85</v>
      </c>
      <c r="AK1997" s="1">
        <v>0</v>
      </c>
      <c r="AL1997" s="2">
        <f>IF(NOT(ISNUMBER(gepModelClass1(A1997:AJ1997))),#REF!,gepModelClass1(A1997:AJ1997))</f>
        <v>7.5381477660581015E-4</v>
      </c>
      <c r="AM1997" s="2">
        <f>IF(NOT(ISNUMBER(gepModelClass2(A1997:AJ1997))),#REF!,gepModelClass2(A1997:AJ1997))</f>
        <v>3.8380442807282367E-2</v>
      </c>
      <c r="AN1997" s="2">
        <f>IF(NOT(ISNUMBER(gepModelClass3(A1997:AJ1997))),#REF!,gepModelClass3(A1997:AJ1997))</f>
        <v>4.1188825970824711E-4</v>
      </c>
      <c r="AO1997" s="2">
        <f>IF(NOT(ISNUMBER(gepModelClass4(A1997:AJ1997))),#REF!,gepModelClass4(A1997:AJ1997))</f>
        <v>0.95286887551524513</v>
      </c>
      <c r="AP1997" s="2">
        <f>IF(NOT(ISNUMBER(gepModelClass5(A1997:AJ1997))),#REF!,gepModelClass5(A1997:AJ1997))</f>
        <v>0.82709144637130205</v>
      </c>
      <c r="AQ1997" s="2">
        <f>IF(NOT(ISNUMBER(gepModelClass6(A1997:AJ1997))),#REF!,gepModelClass6(A1997:AJ1997))</f>
        <v>4.2671143838078881E-3</v>
      </c>
      <c r="AR1997" s="3" t="str">
        <f t="shared" si="62"/>
        <v>red_soil</v>
      </c>
      <c r="AS1997" s="5" t="s">
        <v>43</v>
      </c>
      <c r="AT1997">
        <f t="shared" si="63"/>
        <v>0</v>
      </c>
      <c r="AU1997" s="3"/>
      <c r="AV1997" s="3"/>
      <c r="AW1997" s="1"/>
      <c r="AX1997" s="4"/>
      <c r="AY1997" s="4"/>
    </row>
    <row r="1998" spans="1:51" x14ac:dyDescent="0.25">
      <c r="A1998">
        <v>64</v>
      </c>
      <c r="B1998">
        <v>79</v>
      </c>
      <c r="C1998">
        <v>100</v>
      </c>
      <c r="D1998">
        <v>85</v>
      </c>
      <c r="E1998">
        <v>56</v>
      </c>
      <c r="F1998">
        <v>71</v>
      </c>
      <c r="G1998">
        <v>96</v>
      </c>
      <c r="H1998">
        <v>85</v>
      </c>
      <c r="I1998">
        <v>56</v>
      </c>
      <c r="J1998">
        <v>68</v>
      </c>
      <c r="K1998">
        <v>91</v>
      </c>
      <c r="L1998">
        <v>81</v>
      </c>
      <c r="M1998">
        <v>63</v>
      </c>
      <c r="N1998">
        <v>79</v>
      </c>
      <c r="O1998">
        <v>100</v>
      </c>
      <c r="P1998">
        <v>87</v>
      </c>
      <c r="Q1998">
        <v>59</v>
      </c>
      <c r="R1998">
        <v>75</v>
      </c>
      <c r="S1998">
        <v>96</v>
      </c>
      <c r="T1998">
        <v>87</v>
      </c>
      <c r="U1998">
        <v>59</v>
      </c>
      <c r="V1998">
        <v>72</v>
      </c>
      <c r="W1998">
        <v>96</v>
      </c>
      <c r="X1998">
        <v>83</v>
      </c>
      <c r="Y1998">
        <v>63</v>
      </c>
      <c r="Z1998">
        <v>83</v>
      </c>
      <c r="AA1998">
        <v>100</v>
      </c>
      <c r="AB1998">
        <v>85</v>
      </c>
      <c r="AC1998">
        <v>66</v>
      </c>
      <c r="AD1998">
        <v>83</v>
      </c>
      <c r="AE1998">
        <v>100</v>
      </c>
      <c r="AF1998">
        <v>85</v>
      </c>
      <c r="AG1998">
        <v>63</v>
      </c>
      <c r="AH1998">
        <v>83</v>
      </c>
      <c r="AI1998">
        <v>100</v>
      </c>
      <c r="AJ1998">
        <v>81</v>
      </c>
      <c r="AK1998" s="1">
        <v>0</v>
      </c>
      <c r="AL1998" s="2">
        <f>IF(NOT(ISNUMBER(gepModelClass1(A1998:AJ1998))),#REF!,gepModelClass1(A1998:AJ1998))</f>
        <v>1.706849102718855E-3</v>
      </c>
      <c r="AM1998" s="2">
        <f>IF(NOT(ISNUMBER(gepModelClass2(A1998:AJ1998))),#REF!,gepModelClass2(A1998:AJ1998))</f>
        <v>4.1031968419801959E-2</v>
      </c>
      <c r="AN1998" s="2">
        <f>IF(NOT(ISNUMBER(gepModelClass3(A1998:AJ1998))),#REF!,gepModelClass3(A1998:AJ1998))</f>
        <v>1.9187313702856816E-4</v>
      </c>
      <c r="AO1998" s="2">
        <f>IF(NOT(ISNUMBER(gepModelClass4(A1998:AJ1998))),#REF!,gepModelClass4(A1998:AJ1998))</f>
        <v>0.5294049139582665</v>
      </c>
      <c r="AP1998" s="2">
        <f>IF(NOT(ISNUMBER(gepModelClass5(A1998:AJ1998))),#REF!,gepModelClass5(A1998:AJ1998))</f>
        <v>0.57308737326175152</v>
      </c>
      <c r="AQ1998" s="2">
        <f>IF(NOT(ISNUMBER(gepModelClass6(A1998:AJ1998))),#REF!,gepModelClass6(A1998:AJ1998))</f>
        <v>4.9271868484575066E-3</v>
      </c>
      <c r="AR1998" s="3" t="str">
        <f t="shared" si="62"/>
        <v>soil_with_vegetation_stubble</v>
      </c>
      <c r="AS1998" s="5" t="s">
        <v>43</v>
      </c>
      <c r="AT1998">
        <f t="shared" si="63"/>
        <v>1</v>
      </c>
      <c r="AU1998" s="3"/>
      <c r="AV1998" s="3"/>
      <c r="AW1998" s="1"/>
      <c r="AX1998" s="4"/>
      <c r="AY1998" s="4"/>
    </row>
    <row r="1999" spans="1:51" x14ac:dyDescent="0.25">
      <c r="A1999">
        <v>56</v>
      </c>
      <c r="B1999">
        <v>68</v>
      </c>
      <c r="C1999">
        <v>91</v>
      </c>
      <c r="D1999">
        <v>81</v>
      </c>
      <c r="E1999">
        <v>56</v>
      </c>
      <c r="F1999">
        <v>64</v>
      </c>
      <c r="G1999">
        <v>91</v>
      </c>
      <c r="H1999">
        <v>81</v>
      </c>
      <c r="I1999">
        <v>53</v>
      </c>
      <c r="J1999">
        <v>64</v>
      </c>
      <c r="K1999">
        <v>83</v>
      </c>
      <c r="L1999">
        <v>78</v>
      </c>
      <c r="M1999">
        <v>59</v>
      </c>
      <c r="N1999">
        <v>72</v>
      </c>
      <c r="O1999">
        <v>96</v>
      </c>
      <c r="P1999">
        <v>83</v>
      </c>
      <c r="Q1999">
        <v>59</v>
      </c>
      <c r="R1999">
        <v>75</v>
      </c>
      <c r="S1999">
        <v>96</v>
      </c>
      <c r="T1999">
        <v>75</v>
      </c>
      <c r="U1999">
        <v>59</v>
      </c>
      <c r="V1999">
        <v>75</v>
      </c>
      <c r="W1999">
        <v>89</v>
      </c>
      <c r="X1999">
        <v>75</v>
      </c>
      <c r="Y1999">
        <v>63</v>
      </c>
      <c r="Z1999">
        <v>83</v>
      </c>
      <c r="AA1999">
        <v>100</v>
      </c>
      <c r="AB1999">
        <v>81</v>
      </c>
      <c r="AC1999">
        <v>59</v>
      </c>
      <c r="AD1999">
        <v>87</v>
      </c>
      <c r="AE1999">
        <v>96</v>
      </c>
      <c r="AF1999">
        <v>81</v>
      </c>
      <c r="AG1999">
        <v>63</v>
      </c>
      <c r="AH1999">
        <v>83</v>
      </c>
      <c r="AI1999">
        <v>92</v>
      </c>
      <c r="AJ1999">
        <v>74</v>
      </c>
      <c r="AK1999" s="1">
        <v>0</v>
      </c>
      <c r="AL1999" s="2">
        <f>IF(NOT(ISNUMBER(gepModelClass1(A1999:AJ1999))),#REF!,gepModelClass1(A1999:AJ1999))</f>
        <v>1.696638618657045E-3</v>
      </c>
      <c r="AM1999" s="2">
        <f>IF(NOT(ISNUMBER(gepModelClass2(A1999:AJ1999))),#REF!,gepModelClass2(A1999:AJ1999))</f>
        <v>1.6630565530267923E-2</v>
      </c>
      <c r="AN1999" s="2">
        <f>IF(NOT(ISNUMBER(gepModelClass3(A1999:AJ1999))),#REF!,gepModelClass3(A1999:AJ1999))</f>
        <v>2.2545013482091015E-5</v>
      </c>
      <c r="AO1999" s="2">
        <f>IF(NOT(ISNUMBER(gepModelClass4(A1999:AJ1999))),#REF!,gepModelClass4(A1999:AJ1999))</f>
        <v>0.73215493684229893</v>
      </c>
      <c r="AP1999" s="2">
        <f>IF(NOT(ISNUMBER(gepModelClass5(A1999:AJ1999))),#REF!,gepModelClass5(A1999:AJ1999))</f>
        <v>0.77287826847010999</v>
      </c>
      <c r="AQ1999" s="2">
        <f>IF(NOT(ISNUMBER(gepModelClass6(A1999:AJ1999))),#REF!,gepModelClass6(A1999:AJ1999))</f>
        <v>9.7015590895482232E-3</v>
      </c>
      <c r="AR1999" s="3" t="str">
        <f t="shared" si="62"/>
        <v>soil_with_vegetation_stubble</v>
      </c>
      <c r="AS1999" s="5" t="s">
        <v>40</v>
      </c>
      <c r="AT1999">
        <f t="shared" si="63"/>
        <v>0</v>
      </c>
      <c r="AU1999" s="3"/>
      <c r="AV1999" s="3"/>
      <c r="AW1999" s="1"/>
      <c r="AX1999" s="4"/>
      <c r="AY1999" s="4"/>
    </row>
    <row r="2000" spans="1:51" x14ac:dyDescent="0.25">
      <c r="A2000">
        <v>56</v>
      </c>
      <c r="B2000">
        <v>68</v>
      </c>
      <c r="C2000">
        <v>87</v>
      </c>
      <c r="D2000">
        <v>74</v>
      </c>
      <c r="E2000">
        <v>60</v>
      </c>
      <c r="F2000">
        <v>71</v>
      </c>
      <c r="G2000">
        <v>91</v>
      </c>
      <c r="H2000">
        <v>81</v>
      </c>
      <c r="I2000">
        <v>60</v>
      </c>
      <c r="J2000">
        <v>64</v>
      </c>
      <c r="K2000">
        <v>104</v>
      </c>
      <c r="L2000">
        <v>99</v>
      </c>
      <c r="M2000">
        <v>59</v>
      </c>
      <c r="N2000">
        <v>79</v>
      </c>
      <c r="O2000">
        <v>89</v>
      </c>
      <c r="P2000">
        <v>71</v>
      </c>
      <c r="Q2000">
        <v>63</v>
      </c>
      <c r="R2000">
        <v>79</v>
      </c>
      <c r="S2000">
        <v>93</v>
      </c>
      <c r="T2000">
        <v>75</v>
      </c>
      <c r="U2000">
        <v>63</v>
      </c>
      <c r="V2000">
        <v>68</v>
      </c>
      <c r="W2000">
        <v>109</v>
      </c>
      <c r="X2000">
        <v>92</v>
      </c>
      <c r="Y2000">
        <v>59</v>
      </c>
      <c r="Z2000">
        <v>83</v>
      </c>
      <c r="AA2000">
        <v>96</v>
      </c>
      <c r="AB2000">
        <v>74</v>
      </c>
      <c r="AC2000">
        <v>59</v>
      </c>
      <c r="AD2000">
        <v>83</v>
      </c>
      <c r="AE2000">
        <v>92</v>
      </c>
      <c r="AF2000">
        <v>74</v>
      </c>
      <c r="AG2000">
        <v>59</v>
      </c>
      <c r="AH2000">
        <v>83</v>
      </c>
      <c r="AI2000">
        <v>92</v>
      </c>
      <c r="AJ2000">
        <v>70</v>
      </c>
      <c r="AK2000" s="1">
        <v>0</v>
      </c>
      <c r="AL2000" s="2">
        <f>IF(NOT(ISNUMBER(gepModelClass1(A2000:AJ2000))),#REF!,gepModelClass1(A2000:AJ2000))</f>
        <v>1.2329583245715349E-2</v>
      </c>
      <c r="AM2000" s="2">
        <f>IF(NOT(ISNUMBER(gepModelClass2(A2000:AJ2000))),#REF!,gepModelClass2(A2000:AJ2000))</f>
        <v>1.4429900712651425E-2</v>
      </c>
      <c r="AN2000" s="2">
        <f>IF(NOT(ISNUMBER(gepModelClass3(A2000:AJ2000))),#REF!,gepModelClass3(A2000:AJ2000))</f>
        <v>1.306183111792024E-4</v>
      </c>
      <c r="AO2000" s="2">
        <f>IF(NOT(ISNUMBER(gepModelClass4(A2000:AJ2000))),#REF!,gepModelClass4(A2000:AJ2000))</f>
        <v>0.17465167590778344</v>
      </c>
      <c r="AP2000" s="2">
        <f>IF(NOT(ISNUMBER(gepModelClass5(A2000:AJ2000))),#REF!,gepModelClass5(A2000:AJ2000))</f>
        <v>0.91592438535566034</v>
      </c>
      <c r="AQ2000" s="2">
        <f>IF(NOT(ISNUMBER(gepModelClass6(A2000:AJ2000))),#REF!,gepModelClass6(A2000:AJ2000))</f>
        <v>1.85895224732417E-2</v>
      </c>
      <c r="AR2000" s="3" t="str">
        <f t="shared" si="62"/>
        <v>soil_with_vegetation_stubble</v>
      </c>
      <c r="AS2000" s="5" t="s">
        <v>40</v>
      </c>
      <c r="AT2000">
        <f t="shared" si="63"/>
        <v>0</v>
      </c>
      <c r="AU2000" s="3"/>
      <c r="AV2000" s="3"/>
      <c r="AW2000" s="1"/>
      <c r="AX2000" s="4"/>
      <c r="AY2000" s="4"/>
    </row>
    <row r="2001" spans="1:51" x14ac:dyDescent="0.25">
      <c r="A2001">
        <v>60</v>
      </c>
      <c r="B2001">
        <v>71</v>
      </c>
      <c r="C2001">
        <v>91</v>
      </c>
      <c r="D2001">
        <v>81</v>
      </c>
      <c r="E2001">
        <v>60</v>
      </c>
      <c r="F2001">
        <v>64</v>
      </c>
      <c r="G2001">
        <v>104</v>
      </c>
      <c r="H2001">
        <v>99</v>
      </c>
      <c r="I2001">
        <v>56</v>
      </c>
      <c r="J2001">
        <v>64</v>
      </c>
      <c r="K2001">
        <v>108</v>
      </c>
      <c r="L2001">
        <v>96</v>
      </c>
      <c r="M2001">
        <v>63</v>
      </c>
      <c r="N2001">
        <v>79</v>
      </c>
      <c r="O2001">
        <v>93</v>
      </c>
      <c r="P2001">
        <v>75</v>
      </c>
      <c r="Q2001">
        <v>63</v>
      </c>
      <c r="R2001">
        <v>68</v>
      </c>
      <c r="S2001">
        <v>109</v>
      </c>
      <c r="T2001">
        <v>92</v>
      </c>
      <c r="U2001">
        <v>59</v>
      </c>
      <c r="V2001">
        <v>75</v>
      </c>
      <c r="W2001">
        <v>109</v>
      </c>
      <c r="X2001">
        <v>96</v>
      </c>
      <c r="Y2001">
        <v>59</v>
      </c>
      <c r="Z2001">
        <v>83</v>
      </c>
      <c r="AA2001">
        <v>92</v>
      </c>
      <c r="AB2001">
        <v>74</v>
      </c>
      <c r="AC2001">
        <v>59</v>
      </c>
      <c r="AD2001">
        <v>83</v>
      </c>
      <c r="AE2001">
        <v>92</v>
      </c>
      <c r="AF2001">
        <v>70</v>
      </c>
      <c r="AG2001">
        <v>63</v>
      </c>
      <c r="AH2001">
        <v>79</v>
      </c>
      <c r="AI2001">
        <v>108</v>
      </c>
      <c r="AJ2001">
        <v>92</v>
      </c>
      <c r="AK2001" s="1">
        <v>0</v>
      </c>
      <c r="AL2001" s="2">
        <f>IF(NOT(ISNUMBER(gepModelClass1(A2001:AJ2001))),#REF!,gepModelClass1(A2001:AJ2001))</f>
        <v>1.0068037250889856E-2</v>
      </c>
      <c r="AM2001" s="2">
        <f>IF(NOT(ISNUMBER(gepModelClass2(A2001:AJ2001))),#REF!,gepModelClass2(A2001:AJ2001))</f>
        <v>0.19126395108956495</v>
      </c>
      <c r="AN2001" s="2">
        <f>IF(NOT(ISNUMBER(gepModelClass3(A2001:AJ2001))),#REF!,gepModelClass3(A2001:AJ2001))</f>
        <v>2.0156305840767034E-4</v>
      </c>
      <c r="AO2001" s="2">
        <f>IF(NOT(ISNUMBER(gepModelClass4(A2001:AJ2001))),#REF!,gepModelClass4(A2001:AJ2001))</f>
        <v>0.48317223203569332</v>
      </c>
      <c r="AP2001" s="2">
        <f>IF(NOT(ISNUMBER(gepModelClass5(A2001:AJ2001))),#REF!,gepModelClass5(A2001:AJ2001))</f>
        <v>0.74151648442992046</v>
      </c>
      <c r="AQ2001" s="2">
        <f>IF(NOT(ISNUMBER(gepModelClass6(A2001:AJ2001))),#REF!,gepModelClass6(A2001:AJ2001))</f>
        <v>5.2771836312613995E-3</v>
      </c>
      <c r="AR2001" s="3" t="str">
        <f t="shared" si="62"/>
        <v>soil_with_vegetation_stubble</v>
      </c>
      <c r="AS2001" s="5" t="s">
        <v>40</v>
      </c>
      <c r="AT2001">
        <f t="shared" si="63"/>
        <v>0</v>
      </c>
      <c r="AU2001" s="3"/>
      <c r="AV2001" s="3"/>
      <c r="AW2001" s="1"/>
      <c r="AX2001" s="4"/>
      <c r="AY2001" s="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Training</vt:lpstr>
      <vt:lpstr>Testing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candida</dc:creator>
  <cp:lastModifiedBy>candida</cp:lastModifiedBy>
  <dcterms:created xsi:type="dcterms:W3CDTF">2013-03-18T20:43:22Z</dcterms:created>
  <dcterms:modified xsi:type="dcterms:W3CDTF">2013-12-04T16:15:55Z</dcterms:modified>
</cp:coreProperties>
</file>